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charts/chart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 yWindow="30" windowWidth="21315" windowHeight="4740" tabRatio="865"/>
  </bookViews>
  <sheets>
    <sheet name="ReviewData" sheetId="1" r:id="rId1"/>
    <sheet name="Effort_LeftBank" sheetId="21" r:id="rId2"/>
    <sheet name="Effort_RightBank" sheetId="22" r:id="rId3"/>
    <sheet name="Pivot_Effort" sheetId="23" r:id="rId4"/>
    <sheet name="Pivot_Counts" sheetId="25" r:id="rId5"/>
    <sheet name="Pivot_Diel" sheetId="28" r:id="rId6"/>
    <sheet name="Pivot_Lengths" sheetId="32" r:id="rId7"/>
    <sheet name="Tab1_CountsCPUE" sheetId="27" r:id="rId8"/>
    <sheet name="Fig1_Effort" sheetId="24" r:id="rId9"/>
    <sheet name="Fig2_Diel" sheetId="29" r:id="rId10"/>
    <sheet name="Fig3_Distance" sheetId="30" r:id="rId11"/>
    <sheet name="Fig4_CountsDischarge" sheetId="31" r:id="rId12"/>
  </sheets>
  <definedNames>
    <definedName name="_xlnm._FilterDatabase" localSheetId="1" hidden="1">Effort_LeftBank!$A$1:$J$1</definedName>
    <definedName name="_xlnm._FilterDatabase" localSheetId="2" hidden="1">Effort_RightBank!$A$1:$J$1</definedName>
    <definedName name="_xlnm._FilterDatabase" localSheetId="0" hidden="1">ReviewData!$A$1:$P$16114</definedName>
    <definedName name="_xlnm.Print_Area" localSheetId="8">Fig1_Effort!$A$1:$H$37</definedName>
    <definedName name="_xlnm.Print_Area" localSheetId="9">Fig2_Diel!$A$1:$I$29</definedName>
    <definedName name="_xlnm.Print_Area" localSheetId="11">Fig4_CountsDischarge!$A$1:$I$15</definedName>
    <definedName name="_xlnm.Print_Titles" localSheetId="7">Tab1_CountsCPUE!$4:$6</definedName>
  </definedNames>
  <calcPr calcId="145621"/>
  <pivotCaches>
    <pivotCache cacheId="124" r:id="rId13"/>
    <pivotCache cacheId="125" r:id="rId14"/>
    <pivotCache cacheId="126" r:id="rId15"/>
  </pivotCaches>
</workbook>
</file>

<file path=xl/calcChain.xml><?xml version="1.0" encoding="utf-8"?>
<calcChain xmlns="http://schemas.openxmlformats.org/spreadsheetml/2006/main">
  <c r="D12307" i="1" l="1"/>
  <c r="D12304" i="1"/>
  <c r="D12303" i="1"/>
  <c r="D12300" i="1"/>
  <c r="D12301" i="1" l="1"/>
  <c r="M54" i="27"/>
  <c r="F54" i="27"/>
  <c r="M53" i="27"/>
  <c r="F53" i="27"/>
  <c r="C54" i="27"/>
  <c r="B54" i="27"/>
  <c r="I53" i="27"/>
  <c r="C53" i="27"/>
  <c r="J54" i="27"/>
  <c r="B53" i="27"/>
  <c r="J53" i="27"/>
  <c r="I54" i="27"/>
  <c r="J30" i="27"/>
  <c r="K54" i="27" l="1"/>
  <c r="N54" i="27" s="1"/>
  <c r="D53" i="27"/>
  <c r="G53" i="27" s="1"/>
  <c r="K53" i="27"/>
  <c r="N53" i="27" s="1"/>
  <c r="D54" i="27"/>
  <c r="G54" i="27" s="1"/>
  <c r="H12379" i="1"/>
  <c r="D12379" i="1"/>
  <c r="H12378" i="1"/>
  <c r="D12378" i="1"/>
  <c r="H12377" i="1"/>
  <c r="D12377" i="1"/>
  <c r="H12376" i="1"/>
  <c r="D12376" i="1"/>
  <c r="H12375" i="1"/>
  <c r="D12375" i="1"/>
  <c r="H12374" i="1"/>
  <c r="D12374" i="1"/>
  <c r="H12373" i="1"/>
  <c r="D12373" i="1"/>
  <c r="H12372" i="1"/>
  <c r="D12372" i="1"/>
  <c r="H12371" i="1"/>
  <c r="D12371" i="1"/>
  <c r="H12370" i="1"/>
  <c r="D12370" i="1"/>
  <c r="H12369" i="1"/>
  <c r="D12369" i="1"/>
  <c r="H12368" i="1"/>
  <c r="D12368" i="1"/>
  <c r="H12367" i="1"/>
  <c r="D12367" i="1"/>
  <c r="H12366" i="1"/>
  <c r="D12366" i="1"/>
  <c r="H12365" i="1"/>
  <c r="D12365" i="1"/>
  <c r="H12364" i="1"/>
  <c r="D12364" i="1"/>
  <c r="H12363" i="1"/>
  <c r="D12363" i="1"/>
  <c r="H12362" i="1"/>
  <c r="D12362" i="1"/>
  <c r="H12361" i="1"/>
  <c r="D12361" i="1"/>
  <c r="H12360" i="1"/>
  <c r="D12360" i="1"/>
  <c r="H12359" i="1"/>
  <c r="D12359" i="1"/>
  <c r="H12358" i="1"/>
  <c r="D12358" i="1"/>
  <c r="H12357" i="1"/>
  <c r="D12357" i="1"/>
  <c r="H12356" i="1"/>
  <c r="D12356" i="1"/>
  <c r="H12355" i="1"/>
  <c r="D12355" i="1"/>
  <c r="H12354" i="1"/>
  <c r="D12354" i="1"/>
  <c r="H12353" i="1"/>
  <c r="D12353" i="1"/>
  <c r="H12352" i="1"/>
  <c r="D12352" i="1"/>
  <c r="H12351" i="1"/>
  <c r="D12351" i="1"/>
  <c r="H12350" i="1"/>
  <c r="D12350" i="1"/>
  <c r="H12349" i="1"/>
  <c r="D12349" i="1"/>
  <c r="H12348" i="1"/>
  <c r="D12348" i="1"/>
  <c r="H12347" i="1"/>
  <c r="D12347" i="1"/>
  <c r="D12346" i="1"/>
  <c r="H12345" i="1"/>
  <c r="D12345" i="1"/>
  <c r="H12344" i="1"/>
  <c r="D12344" i="1"/>
  <c r="H12343" i="1"/>
  <c r="D12343" i="1"/>
  <c r="H12342" i="1"/>
  <c r="D12342" i="1"/>
  <c r="H12341" i="1"/>
  <c r="D12341" i="1"/>
  <c r="H12340" i="1"/>
  <c r="D12340" i="1"/>
  <c r="H12339" i="1"/>
  <c r="D12339" i="1"/>
  <c r="H12338" i="1"/>
  <c r="D12338" i="1"/>
  <c r="H12337" i="1"/>
  <c r="D12337" i="1"/>
  <c r="H12336" i="1"/>
  <c r="D12336" i="1"/>
  <c r="H12335" i="1"/>
  <c r="D12335" i="1"/>
  <c r="H12334" i="1"/>
  <c r="D12334" i="1"/>
  <c r="H12333" i="1"/>
  <c r="D12333" i="1"/>
  <c r="H12332" i="1"/>
  <c r="D12332" i="1"/>
  <c r="H12331" i="1"/>
  <c r="D12331" i="1"/>
  <c r="H12330" i="1"/>
  <c r="D12330" i="1"/>
  <c r="H12329" i="1"/>
  <c r="D12329" i="1"/>
  <c r="H12328" i="1"/>
  <c r="D12328" i="1"/>
  <c r="H12327" i="1"/>
  <c r="D12327" i="1"/>
  <c r="H12326" i="1"/>
  <c r="D12326" i="1"/>
  <c r="H12325" i="1"/>
  <c r="D12325" i="1"/>
  <c r="H12324" i="1"/>
  <c r="D12324" i="1"/>
  <c r="H12323" i="1"/>
  <c r="D12323" i="1"/>
  <c r="H12322" i="1"/>
  <c r="D12322" i="1"/>
  <c r="H12321" i="1"/>
  <c r="D12321" i="1"/>
  <c r="H12320" i="1"/>
  <c r="D12320" i="1"/>
  <c r="H12319" i="1"/>
  <c r="D12319" i="1"/>
  <c r="H12318" i="1"/>
  <c r="D12318" i="1"/>
  <c r="H12317" i="1"/>
  <c r="D12317" i="1"/>
  <c r="H12316" i="1"/>
  <c r="D12316" i="1"/>
  <c r="H12315" i="1"/>
  <c r="D12315" i="1"/>
  <c r="H12314" i="1"/>
  <c r="D12314" i="1"/>
  <c r="H12313" i="1"/>
  <c r="D12313" i="1"/>
  <c r="H12312" i="1"/>
  <c r="D12312" i="1"/>
  <c r="H12311" i="1"/>
  <c r="D12311" i="1"/>
  <c r="H12310" i="1"/>
  <c r="D12310" i="1"/>
  <c r="H12309" i="1"/>
  <c r="D12309" i="1"/>
  <c r="H12308" i="1"/>
  <c r="D12308" i="1"/>
  <c r="H12307" i="1"/>
  <c r="H12306" i="1"/>
  <c r="D12306" i="1"/>
  <c r="H12305" i="1"/>
  <c r="D12305" i="1"/>
  <c r="H12304" i="1"/>
  <c r="H12303" i="1"/>
  <c r="H12302" i="1"/>
  <c r="D12302" i="1"/>
  <c r="H12301" i="1"/>
  <c r="H12300" i="1"/>
  <c r="H12299" i="1"/>
  <c r="D12299" i="1"/>
  <c r="H12298" i="1"/>
  <c r="D12298" i="1"/>
  <c r="H12297" i="1"/>
  <c r="D12297" i="1"/>
  <c r="H12296" i="1"/>
  <c r="D12296" i="1"/>
  <c r="H12295" i="1"/>
  <c r="D12295" i="1"/>
  <c r="H12294" i="1"/>
  <c r="D12294" i="1"/>
  <c r="H12293" i="1"/>
  <c r="D12293" i="1"/>
  <c r="H12292" i="1"/>
  <c r="D12292" i="1"/>
  <c r="H12291" i="1"/>
  <c r="D12291" i="1"/>
  <c r="H12290" i="1"/>
  <c r="D12290" i="1"/>
  <c r="H12289" i="1"/>
  <c r="D12289" i="1"/>
  <c r="H12288" i="1"/>
  <c r="D12288" i="1"/>
  <c r="H12287" i="1"/>
  <c r="D12287" i="1"/>
  <c r="H12286" i="1"/>
  <c r="D12286" i="1"/>
  <c r="H12285" i="1"/>
  <c r="D12285" i="1"/>
  <c r="H12284" i="1"/>
  <c r="D12284" i="1"/>
  <c r="H12283" i="1"/>
  <c r="D12283" i="1"/>
  <c r="H12282" i="1"/>
  <c r="D12282" i="1"/>
  <c r="H12281" i="1"/>
  <c r="D12281" i="1"/>
  <c r="H12280" i="1"/>
  <c r="D12280" i="1"/>
  <c r="H12279" i="1"/>
  <c r="D12279" i="1"/>
  <c r="H12278" i="1"/>
  <c r="D12278" i="1"/>
  <c r="H12277" i="1"/>
  <c r="D12277" i="1"/>
  <c r="H12276" i="1"/>
  <c r="D12276" i="1"/>
  <c r="H12275" i="1"/>
  <c r="D12275" i="1"/>
  <c r="H12274" i="1"/>
  <c r="D12274" i="1"/>
  <c r="H12273" i="1"/>
  <c r="D12273" i="1"/>
  <c r="H12272" i="1"/>
  <c r="D12272" i="1"/>
  <c r="H12271" i="1"/>
  <c r="D12271" i="1"/>
  <c r="H12270" i="1"/>
  <c r="D12270" i="1"/>
  <c r="H12269" i="1"/>
  <c r="D12269" i="1"/>
  <c r="H12268" i="1"/>
  <c r="D12268" i="1"/>
  <c r="H12267" i="1"/>
  <c r="D12267" i="1"/>
  <c r="H12266" i="1"/>
  <c r="D12266" i="1"/>
  <c r="H12265" i="1"/>
  <c r="D12265" i="1"/>
  <c r="H12264" i="1"/>
  <c r="D12264" i="1"/>
  <c r="H12263" i="1"/>
  <c r="D12263" i="1"/>
  <c r="H12262" i="1"/>
  <c r="D12262" i="1"/>
  <c r="H12261" i="1"/>
  <c r="D12261" i="1"/>
  <c r="H12260" i="1"/>
  <c r="D12260" i="1"/>
  <c r="H12259" i="1"/>
  <c r="D12259" i="1"/>
  <c r="H12258" i="1"/>
  <c r="D12258" i="1"/>
  <c r="H12257" i="1"/>
  <c r="D12257" i="1"/>
  <c r="H12256" i="1"/>
  <c r="D12256" i="1"/>
  <c r="H12255" i="1"/>
  <c r="D12255" i="1"/>
  <c r="H12254" i="1"/>
  <c r="D12254" i="1"/>
  <c r="H12253" i="1"/>
  <c r="D12253" i="1"/>
  <c r="H12252" i="1"/>
  <c r="D12252" i="1"/>
  <c r="H12251" i="1"/>
  <c r="D12251" i="1"/>
  <c r="H12250" i="1"/>
  <c r="D12250" i="1"/>
  <c r="H12249" i="1"/>
  <c r="D12249" i="1"/>
  <c r="H12248" i="1"/>
  <c r="D12248" i="1"/>
  <c r="H12247" i="1"/>
  <c r="D12247" i="1"/>
  <c r="H12246" i="1"/>
  <c r="D12246" i="1"/>
  <c r="H12245" i="1"/>
  <c r="D12245" i="1"/>
  <c r="H12244" i="1"/>
  <c r="D12244" i="1"/>
  <c r="H12243" i="1"/>
  <c r="D12243" i="1"/>
  <c r="H12242" i="1"/>
  <c r="D12242" i="1"/>
  <c r="H12241" i="1"/>
  <c r="D12241" i="1"/>
  <c r="H12240" i="1"/>
  <c r="D12240" i="1"/>
  <c r="H12239" i="1"/>
  <c r="D12239" i="1"/>
  <c r="H12238" i="1"/>
  <c r="D12238" i="1"/>
  <c r="H12237" i="1"/>
  <c r="D12237" i="1"/>
  <c r="H12236" i="1"/>
  <c r="D12236" i="1"/>
  <c r="H12235" i="1"/>
  <c r="D12235" i="1"/>
  <c r="H12234" i="1"/>
  <c r="D12234" i="1"/>
  <c r="H12233" i="1"/>
  <c r="D12233" i="1"/>
  <c r="H12232" i="1"/>
  <c r="D12232" i="1"/>
  <c r="H12231" i="1"/>
  <c r="D12231" i="1"/>
  <c r="H12230" i="1"/>
  <c r="D12230" i="1"/>
  <c r="H12229" i="1"/>
  <c r="D12229" i="1"/>
  <c r="H12228" i="1"/>
  <c r="D12228" i="1"/>
  <c r="H12227" i="1"/>
  <c r="D12227" i="1"/>
  <c r="H12226" i="1"/>
  <c r="D12226" i="1"/>
  <c r="H12225" i="1"/>
  <c r="D12225" i="1"/>
  <c r="H12224" i="1"/>
  <c r="D12224" i="1"/>
  <c r="H12223" i="1"/>
  <c r="D12223" i="1"/>
  <c r="H12222" i="1"/>
  <c r="D12222" i="1"/>
  <c r="H12221" i="1"/>
  <c r="D12221" i="1"/>
  <c r="H12220" i="1"/>
  <c r="D12220" i="1"/>
  <c r="H12219" i="1"/>
  <c r="D12219" i="1"/>
  <c r="H12218" i="1"/>
  <c r="D12218" i="1"/>
  <c r="H12217" i="1"/>
  <c r="D12217" i="1"/>
  <c r="H12216" i="1"/>
  <c r="D12216" i="1"/>
  <c r="H12215" i="1"/>
  <c r="D12215" i="1"/>
  <c r="H12214" i="1"/>
  <c r="D12214" i="1"/>
  <c r="H12213" i="1"/>
  <c r="D12213" i="1"/>
  <c r="H12212" i="1"/>
  <c r="D12212" i="1"/>
  <c r="H12211" i="1"/>
  <c r="D12211" i="1"/>
  <c r="H12210" i="1"/>
  <c r="D12210" i="1"/>
  <c r="H12209" i="1"/>
  <c r="D12209" i="1"/>
  <c r="H12208" i="1"/>
  <c r="D12208" i="1"/>
  <c r="H12207" i="1"/>
  <c r="D12207" i="1"/>
  <c r="H12206" i="1"/>
  <c r="D12206" i="1"/>
  <c r="H12205" i="1"/>
  <c r="D12205" i="1"/>
  <c r="H12204" i="1"/>
  <c r="D12204" i="1"/>
  <c r="H12203" i="1"/>
  <c r="D12203" i="1"/>
  <c r="H12202" i="1"/>
  <c r="D12202" i="1"/>
  <c r="H12201" i="1"/>
  <c r="D12201" i="1"/>
  <c r="H12200" i="1"/>
  <c r="D12200" i="1"/>
  <c r="H12199" i="1"/>
  <c r="D12199" i="1"/>
  <c r="H12198" i="1"/>
  <c r="D12198" i="1"/>
  <c r="H12197" i="1"/>
  <c r="D12197" i="1"/>
  <c r="H12196" i="1"/>
  <c r="D12196" i="1"/>
  <c r="H12195" i="1"/>
  <c r="D12195" i="1"/>
  <c r="H12194" i="1"/>
  <c r="D12194" i="1"/>
  <c r="H12193" i="1"/>
  <c r="D12193" i="1"/>
  <c r="H12192" i="1"/>
  <c r="D12192" i="1"/>
  <c r="H12191" i="1"/>
  <c r="D12191" i="1"/>
  <c r="H12190" i="1"/>
  <c r="D12190" i="1"/>
  <c r="H12189" i="1"/>
  <c r="D12189" i="1"/>
  <c r="H12188" i="1"/>
  <c r="D12188" i="1"/>
  <c r="H12187" i="1"/>
  <c r="D12187" i="1"/>
  <c r="H12186" i="1"/>
  <c r="D12186" i="1"/>
  <c r="H12185" i="1"/>
  <c r="D12185" i="1"/>
  <c r="H12184" i="1"/>
  <c r="D12184" i="1"/>
  <c r="H12183" i="1"/>
  <c r="D12183" i="1"/>
  <c r="H12182" i="1"/>
  <c r="D12182" i="1"/>
  <c r="H12181" i="1"/>
  <c r="D12181" i="1"/>
  <c r="H12180" i="1"/>
  <c r="D12180" i="1"/>
  <c r="H12179" i="1"/>
  <c r="D12179" i="1"/>
  <c r="H12178" i="1"/>
  <c r="D12178" i="1"/>
  <c r="H12177" i="1"/>
  <c r="D12177" i="1"/>
  <c r="H12176" i="1"/>
  <c r="D12176" i="1"/>
  <c r="H12175" i="1"/>
  <c r="D12175" i="1"/>
  <c r="H12174" i="1"/>
  <c r="D12174" i="1"/>
  <c r="H12173" i="1"/>
  <c r="D12173" i="1"/>
  <c r="H12172" i="1"/>
  <c r="D12172" i="1"/>
  <c r="H12171" i="1"/>
  <c r="D12171" i="1"/>
  <c r="H12170" i="1"/>
  <c r="D12170" i="1"/>
  <c r="H12169" i="1"/>
  <c r="D12169" i="1"/>
  <c r="H12168" i="1"/>
  <c r="D12168" i="1"/>
  <c r="H12167" i="1"/>
  <c r="D12167" i="1"/>
  <c r="H12166" i="1"/>
  <c r="D12166" i="1"/>
  <c r="H12165" i="1"/>
  <c r="D12165" i="1"/>
  <c r="H12164" i="1"/>
  <c r="D12164" i="1"/>
  <c r="H12163" i="1"/>
  <c r="D12163" i="1"/>
  <c r="H12162" i="1"/>
  <c r="D12162" i="1"/>
  <c r="H12161" i="1"/>
  <c r="D12161" i="1"/>
  <c r="H12160" i="1"/>
  <c r="D12160" i="1"/>
  <c r="H12159" i="1"/>
  <c r="D12159" i="1"/>
  <c r="H12158" i="1"/>
  <c r="D12158" i="1"/>
  <c r="H12157" i="1"/>
  <c r="D12157" i="1"/>
  <c r="H12156" i="1"/>
  <c r="D12156" i="1"/>
  <c r="H12155" i="1"/>
  <c r="D12155" i="1"/>
  <c r="H12154" i="1"/>
  <c r="D12154" i="1"/>
  <c r="H12153" i="1"/>
  <c r="D12153" i="1"/>
  <c r="H12152" i="1"/>
  <c r="D12152" i="1"/>
  <c r="H12151" i="1"/>
  <c r="D12151" i="1"/>
  <c r="H12150" i="1"/>
  <c r="D12150" i="1"/>
  <c r="H12149" i="1"/>
  <c r="D12149" i="1"/>
  <c r="H12148" i="1"/>
  <c r="D12148" i="1"/>
  <c r="H12147" i="1"/>
  <c r="D12147" i="1"/>
  <c r="H12146" i="1"/>
  <c r="D12146" i="1"/>
  <c r="H12145" i="1"/>
  <c r="D12145" i="1"/>
  <c r="H12144" i="1"/>
  <c r="D12144" i="1"/>
  <c r="H12143" i="1"/>
  <c r="D12143" i="1"/>
  <c r="H12142" i="1"/>
  <c r="D12142" i="1"/>
  <c r="H12141" i="1"/>
  <c r="D12141" i="1"/>
  <c r="H12140" i="1"/>
  <c r="D12140" i="1"/>
  <c r="H12139" i="1"/>
  <c r="D12139" i="1"/>
  <c r="H12138" i="1"/>
  <c r="D12138" i="1"/>
  <c r="H12137" i="1"/>
  <c r="D12137" i="1"/>
  <c r="H12136" i="1"/>
  <c r="D12136" i="1"/>
  <c r="H12135" i="1"/>
  <c r="D12135" i="1"/>
  <c r="H12134" i="1"/>
  <c r="D12134" i="1"/>
  <c r="H12133" i="1"/>
  <c r="D12133" i="1"/>
  <c r="H12132" i="1"/>
  <c r="D12132" i="1"/>
  <c r="H12131" i="1"/>
  <c r="D12131" i="1"/>
  <c r="H12130" i="1"/>
  <c r="D12130" i="1"/>
  <c r="H12129" i="1"/>
  <c r="D12129" i="1"/>
  <c r="H12128" i="1"/>
  <c r="D12128" i="1"/>
  <c r="H12127" i="1"/>
  <c r="D12127" i="1"/>
  <c r="H12126" i="1"/>
  <c r="D12126" i="1"/>
  <c r="H12125" i="1"/>
  <c r="D12125" i="1"/>
  <c r="H12124" i="1"/>
  <c r="D12124" i="1"/>
  <c r="H12123" i="1"/>
  <c r="D12123" i="1"/>
  <c r="H12122" i="1"/>
  <c r="D12122" i="1"/>
  <c r="H12121" i="1"/>
  <c r="D12121" i="1"/>
  <c r="H12120" i="1"/>
  <c r="D12120" i="1"/>
  <c r="H12119" i="1"/>
  <c r="D12119" i="1"/>
  <c r="H12118" i="1"/>
  <c r="D12118" i="1"/>
  <c r="H12117" i="1"/>
  <c r="D12117" i="1"/>
  <c r="H12116" i="1"/>
  <c r="D12116" i="1"/>
  <c r="H12115" i="1"/>
  <c r="D12115" i="1"/>
  <c r="H12114" i="1"/>
  <c r="D12114" i="1"/>
  <c r="H12113" i="1"/>
  <c r="D12113" i="1"/>
  <c r="H12112" i="1"/>
  <c r="D12112" i="1"/>
  <c r="H12111" i="1"/>
  <c r="D12111" i="1"/>
  <c r="H12110" i="1"/>
  <c r="D12110" i="1"/>
  <c r="H12109" i="1"/>
  <c r="D12109" i="1"/>
  <c r="H12108" i="1"/>
  <c r="D12108" i="1"/>
  <c r="H12107" i="1"/>
  <c r="D12107" i="1"/>
  <c r="H12106" i="1"/>
  <c r="D12106" i="1"/>
  <c r="H12105" i="1"/>
  <c r="D12105" i="1"/>
  <c r="H12104" i="1"/>
  <c r="D12104" i="1"/>
  <c r="H12103" i="1"/>
  <c r="D12103" i="1"/>
  <c r="H12102" i="1"/>
  <c r="D12102" i="1"/>
  <c r="H12101" i="1"/>
  <c r="D12101" i="1"/>
  <c r="H12100" i="1"/>
  <c r="D12100" i="1"/>
  <c r="H12099" i="1"/>
  <c r="D12099" i="1"/>
  <c r="H12098" i="1"/>
  <c r="D12098" i="1"/>
  <c r="H12097" i="1"/>
  <c r="D12097" i="1"/>
  <c r="H12096" i="1"/>
  <c r="D12096" i="1"/>
  <c r="H12095" i="1"/>
  <c r="D12095" i="1"/>
  <c r="H12094" i="1"/>
  <c r="D12094" i="1"/>
  <c r="H12093" i="1"/>
  <c r="D12093" i="1"/>
  <c r="H12092" i="1"/>
  <c r="D12092" i="1"/>
  <c r="H12091" i="1"/>
  <c r="D12091" i="1"/>
  <c r="H12090" i="1"/>
  <c r="D12090" i="1"/>
  <c r="H12089" i="1"/>
  <c r="D12089" i="1"/>
  <c r="H12088" i="1"/>
  <c r="D12088" i="1"/>
  <c r="H12087" i="1"/>
  <c r="D12087" i="1"/>
  <c r="H12086" i="1"/>
  <c r="D12086" i="1"/>
  <c r="H12085" i="1"/>
  <c r="D12085" i="1"/>
  <c r="H12084" i="1"/>
  <c r="D12084" i="1"/>
  <c r="H12083" i="1"/>
  <c r="D12083" i="1"/>
  <c r="H12082" i="1"/>
  <c r="D12082" i="1"/>
  <c r="H12081" i="1"/>
  <c r="D12081" i="1"/>
  <c r="H12080" i="1"/>
  <c r="D12080" i="1"/>
  <c r="H12079" i="1"/>
  <c r="D12079" i="1"/>
  <c r="H12078" i="1"/>
  <c r="D12078" i="1"/>
  <c r="H12077" i="1"/>
  <c r="D12077" i="1"/>
  <c r="H12076" i="1"/>
  <c r="D12076" i="1"/>
  <c r="H12075" i="1"/>
  <c r="D12075" i="1"/>
  <c r="H12074" i="1"/>
  <c r="D12074" i="1"/>
  <c r="H12073" i="1"/>
  <c r="D12073" i="1"/>
  <c r="H12072" i="1"/>
  <c r="D12072" i="1"/>
  <c r="H12071" i="1"/>
  <c r="D12071" i="1"/>
  <c r="H12070" i="1"/>
  <c r="D12070" i="1"/>
  <c r="H12069" i="1"/>
  <c r="D12069" i="1"/>
  <c r="H12068" i="1"/>
  <c r="D12068" i="1"/>
  <c r="D12067" i="1"/>
  <c r="H12066" i="1"/>
  <c r="D12066" i="1"/>
  <c r="H12065" i="1"/>
  <c r="D12065" i="1"/>
  <c r="H12064" i="1"/>
  <c r="D12064" i="1"/>
  <c r="H12063" i="1"/>
  <c r="D12063" i="1"/>
  <c r="H12062" i="1"/>
  <c r="D12062" i="1"/>
  <c r="H12061" i="1"/>
  <c r="D12061" i="1"/>
  <c r="H12060" i="1"/>
  <c r="D12060" i="1"/>
  <c r="H12059" i="1"/>
  <c r="D12059" i="1"/>
  <c r="H12058" i="1"/>
  <c r="D12058" i="1"/>
  <c r="H12057" i="1"/>
  <c r="D12057" i="1"/>
  <c r="H12056" i="1"/>
  <c r="D12056" i="1"/>
  <c r="H12055" i="1"/>
  <c r="D12055" i="1"/>
  <c r="H12054" i="1"/>
  <c r="D12054" i="1"/>
  <c r="H12053" i="1"/>
  <c r="D12053" i="1"/>
  <c r="H12052" i="1"/>
  <c r="D12052" i="1"/>
  <c r="H12051" i="1"/>
  <c r="D12051" i="1"/>
  <c r="H12050" i="1"/>
  <c r="D12050" i="1"/>
  <c r="H12049" i="1"/>
  <c r="D12049" i="1"/>
  <c r="H12048" i="1"/>
  <c r="D12048" i="1"/>
  <c r="H12047" i="1"/>
  <c r="D12047" i="1"/>
  <c r="H12046" i="1"/>
  <c r="D12046" i="1"/>
  <c r="H12045" i="1"/>
  <c r="D12045" i="1"/>
  <c r="H12044" i="1"/>
  <c r="D12044" i="1"/>
  <c r="H12043" i="1"/>
  <c r="D12043" i="1"/>
  <c r="H12042" i="1"/>
  <c r="D12042" i="1"/>
  <c r="H12041" i="1"/>
  <c r="D12041" i="1"/>
  <c r="H12040" i="1"/>
  <c r="D12040" i="1"/>
  <c r="H12039" i="1"/>
  <c r="D12039" i="1"/>
  <c r="H12038" i="1"/>
  <c r="D12038" i="1"/>
  <c r="H12037" i="1"/>
  <c r="D12037" i="1"/>
  <c r="H12036" i="1"/>
  <c r="D12036" i="1"/>
  <c r="H12035" i="1"/>
  <c r="D12035" i="1"/>
  <c r="H12034" i="1"/>
  <c r="D12034" i="1"/>
  <c r="H12033" i="1"/>
  <c r="D12033" i="1"/>
  <c r="H12032" i="1"/>
  <c r="D12032" i="1"/>
  <c r="H12031" i="1"/>
  <c r="D12031" i="1"/>
  <c r="H12030" i="1"/>
  <c r="D12030" i="1"/>
  <c r="H12029" i="1"/>
  <c r="D12029" i="1"/>
  <c r="H12028" i="1"/>
  <c r="D12028" i="1"/>
  <c r="H12027" i="1"/>
  <c r="D12027" i="1"/>
  <c r="H12026" i="1"/>
  <c r="D12026" i="1"/>
  <c r="H12025" i="1"/>
  <c r="D12025" i="1"/>
  <c r="H12024" i="1"/>
  <c r="D12024" i="1"/>
  <c r="D12023" i="1"/>
  <c r="H12022" i="1"/>
  <c r="D12022" i="1"/>
  <c r="H12021" i="1"/>
  <c r="D12021" i="1"/>
  <c r="H12020" i="1"/>
  <c r="D12020" i="1"/>
  <c r="H12019" i="1"/>
  <c r="D12019" i="1"/>
  <c r="H12018" i="1"/>
  <c r="D12018" i="1"/>
  <c r="H12017" i="1"/>
  <c r="D12017" i="1"/>
  <c r="H12016" i="1"/>
  <c r="D12016" i="1"/>
  <c r="H12015" i="1"/>
  <c r="D12015" i="1"/>
  <c r="H12014" i="1"/>
  <c r="D12014" i="1"/>
  <c r="H12013" i="1"/>
  <c r="D12013" i="1"/>
  <c r="H12012" i="1"/>
  <c r="D12012" i="1"/>
  <c r="H12011" i="1"/>
  <c r="D12011" i="1"/>
  <c r="H12010" i="1"/>
  <c r="D12010" i="1"/>
  <c r="H12009" i="1"/>
  <c r="D12009" i="1"/>
  <c r="H12008" i="1"/>
  <c r="D12008" i="1"/>
  <c r="H12007" i="1"/>
  <c r="D12007" i="1"/>
  <c r="H12006" i="1"/>
  <c r="D12006" i="1"/>
  <c r="H12005" i="1"/>
  <c r="D12005" i="1"/>
  <c r="H12004" i="1"/>
  <c r="D12004" i="1"/>
  <c r="H12003" i="1"/>
  <c r="D12003" i="1"/>
  <c r="H12002" i="1"/>
  <c r="D12002" i="1"/>
  <c r="H12001" i="1"/>
  <c r="D12001" i="1"/>
  <c r="H12000" i="1"/>
  <c r="D12000" i="1"/>
  <c r="H11999" i="1"/>
  <c r="D11999" i="1"/>
  <c r="H11998" i="1"/>
  <c r="D11998" i="1"/>
  <c r="H11997" i="1"/>
  <c r="D11997" i="1"/>
  <c r="H11996" i="1"/>
  <c r="D11996" i="1"/>
  <c r="D11995" i="1"/>
  <c r="H11994" i="1"/>
  <c r="D11994" i="1"/>
  <c r="H11993" i="1"/>
  <c r="D11993" i="1"/>
  <c r="H11992" i="1"/>
  <c r="D11992" i="1"/>
  <c r="D11991" i="1"/>
  <c r="H11850" i="1" l="1"/>
  <c r="D11850"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42" i="1"/>
  <c r="D11943" i="1"/>
  <c r="H11784" i="1"/>
  <c r="D11784" i="1"/>
  <c r="H11759" i="1"/>
  <c r="D11759" i="1"/>
  <c r="H11700" i="1"/>
  <c r="D11700" i="1"/>
  <c r="K48" i="24"/>
  <c r="J52" i="27"/>
  <c r="I52" i="27"/>
  <c r="C52" i="27"/>
  <c r="B52" i="27"/>
  <c r="L48" i="24"/>
  <c r="D52" i="27" l="1"/>
  <c r="K52" i="27"/>
  <c r="M52" i="27"/>
  <c r="F52" i="27"/>
  <c r="D11941" i="1"/>
  <c r="D11940" i="1"/>
  <c r="D11939" i="1"/>
  <c r="D11938" i="1"/>
  <c r="D11937" i="1"/>
  <c r="D11936" i="1"/>
  <c r="D11935" i="1"/>
  <c r="D11934" i="1"/>
  <c r="D11933" i="1"/>
  <c r="D11932" i="1"/>
  <c r="D11931" i="1"/>
  <c r="D11930" i="1"/>
  <c r="D11929" i="1"/>
  <c r="D11928" i="1"/>
  <c r="D11927" i="1"/>
  <c r="D11926" i="1"/>
  <c r="D11925" i="1"/>
  <c r="D11924" i="1"/>
  <c r="D11923" i="1"/>
  <c r="D11922" i="1"/>
  <c r="D11921" i="1"/>
  <c r="D11920" i="1"/>
  <c r="D11919" i="1"/>
  <c r="D11918" i="1"/>
  <c r="D11917" i="1"/>
  <c r="D11916" i="1"/>
  <c r="D11915" i="1"/>
  <c r="D11914" i="1"/>
  <c r="D11913" i="1"/>
  <c r="D11912" i="1"/>
  <c r="D11911" i="1"/>
  <c r="D11910" i="1"/>
  <c r="D11909" i="1"/>
  <c r="D11908" i="1"/>
  <c r="D11907" i="1"/>
  <c r="D11906" i="1"/>
  <c r="D11905" i="1"/>
  <c r="D11904" i="1"/>
  <c r="D11903" i="1"/>
  <c r="D11902" i="1"/>
  <c r="D11901" i="1"/>
  <c r="D11900" i="1"/>
  <c r="D11899" i="1"/>
  <c r="D11898" i="1"/>
  <c r="D11897" i="1"/>
  <c r="D11896" i="1"/>
  <c r="D11895" i="1"/>
  <c r="D11894" i="1"/>
  <c r="D11893" i="1"/>
  <c r="D11892" i="1"/>
  <c r="D11891" i="1"/>
  <c r="D11890" i="1"/>
  <c r="D11889" i="1"/>
  <c r="D11888" i="1"/>
  <c r="D11887" i="1"/>
  <c r="D11886" i="1"/>
  <c r="D11885" i="1"/>
  <c r="D11884" i="1"/>
  <c r="D11883" i="1"/>
  <c r="D11882" i="1"/>
  <c r="D11881" i="1"/>
  <c r="D11880" i="1"/>
  <c r="D11879" i="1"/>
  <c r="D11878" i="1"/>
  <c r="D11877" i="1"/>
  <c r="D11876" i="1"/>
  <c r="D11875" i="1"/>
  <c r="D11874" i="1"/>
  <c r="D11873" i="1"/>
  <c r="D11872" i="1"/>
  <c r="D11871" i="1"/>
  <c r="D11870" i="1"/>
  <c r="D11869" i="1"/>
  <c r="D11868" i="1"/>
  <c r="D11867" i="1"/>
  <c r="D11866" i="1"/>
  <c r="D11865" i="1"/>
  <c r="D11864" i="1"/>
  <c r="D11863" i="1"/>
  <c r="D11862" i="1"/>
  <c r="D11861" i="1"/>
  <c r="D11860" i="1"/>
  <c r="D11859" i="1"/>
  <c r="D11858" i="1"/>
  <c r="D11857" i="1"/>
  <c r="D11856" i="1"/>
  <c r="D11855" i="1"/>
  <c r="D11854" i="1"/>
  <c r="D11853" i="1"/>
  <c r="D11852" i="1"/>
  <c r="D11851" i="1"/>
  <c r="D11849" i="1"/>
  <c r="D11848" i="1"/>
  <c r="D11847" i="1"/>
  <c r="D11846" i="1"/>
  <c r="D11845" i="1"/>
  <c r="D11844" i="1"/>
  <c r="D11843" i="1"/>
  <c r="D11842" i="1"/>
  <c r="D11841" i="1"/>
  <c r="D11840" i="1"/>
  <c r="D11839" i="1"/>
  <c r="D11838" i="1"/>
  <c r="D11837" i="1"/>
  <c r="D11836" i="1"/>
  <c r="D11835" i="1"/>
  <c r="D11834" i="1"/>
  <c r="D11833" i="1"/>
  <c r="D11832" i="1"/>
  <c r="D11831" i="1"/>
  <c r="D11830" i="1"/>
  <c r="D11829" i="1"/>
  <c r="D11828" i="1"/>
  <c r="D11827" i="1"/>
  <c r="D11826" i="1"/>
  <c r="D11825" i="1"/>
  <c r="D11824" i="1"/>
  <c r="D11823" i="1"/>
  <c r="D11822" i="1"/>
  <c r="D11821" i="1"/>
  <c r="D11820" i="1"/>
  <c r="D11819" i="1"/>
  <c r="D11818" i="1"/>
  <c r="D11817" i="1"/>
  <c r="D11816" i="1"/>
  <c r="D11815" i="1"/>
  <c r="D11814" i="1"/>
  <c r="D11813" i="1"/>
  <c r="D11812" i="1"/>
  <c r="D11811" i="1"/>
  <c r="D11810" i="1"/>
  <c r="D11809" i="1"/>
  <c r="D11808" i="1"/>
  <c r="D11807" i="1"/>
  <c r="D11806" i="1"/>
  <c r="D11805" i="1"/>
  <c r="D11804" i="1"/>
  <c r="D11803" i="1"/>
  <c r="D11802" i="1"/>
  <c r="D11801" i="1"/>
  <c r="D11800" i="1"/>
  <c r="D11799" i="1"/>
  <c r="D11798" i="1"/>
  <c r="D11797" i="1"/>
  <c r="D11796" i="1"/>
  <c r="D11795" i="1"/>
  <c r="D11794" i="1"/>
  <c r="D11793" i="1"/>
  <c r="D11792" i="1"/>
  <c r="H11689" i="1"/>
  <c r="D11689" i="1"/>
  <c r="H11681" i="1"/>
  <c r="D11681" i="1"/>
  <c r="H11664" i="1"/>
  <c r="D11664" i="1"/>
  <c r="H11663" i="1"/>
  <c r="D11663" i="1"/>
  <c r="H11662" i="1"/>
  <c r="D11662" i="1"/>
  <c r="D11665" i="1"/>
  <c r="H11665" i="1"/>
  <c r="D11642" i="1"/>
  <c r="D11643" i="1"/>
  <c r="D11644" i="1"/>
  <c r="D11645" i="1"/>
  <c r="D11646" i="1"/>
  <c r="D11647" i="1"/>
  <c r="D11648" i="1"/>
  <c r="D11649" i="1"/>
  <c r="D11650" i="1"/>
  <c r="D11651" i="1"/>
  <c r="D11652" i="1"/>
  <c r="D11653" i="1"/>
  <c r="D11654" i="1"/>
  <c r="D11655" i="1"/>
  <c r="D11656" i="1"/>
  <c r="D11657" i="1"/>
  <c r="D11658" i="1"/>
  <c r="D11659" i="1"/>
  <c r="D11660" i="1"/>
  <c r="D11661" i="1"/>
  <c r="D11666" i="1"/>
  <c r="D11667" i="1"/>
  <c r="D11668" i="1"/>
  <c r="D11669" i="1"/>
  <c r="D11670" i="1"/>
  <c r="D11671" i="1"/>
  <c r="D11672" i="1"/>
  <c r="D11673" i="1"/>
  <c r="D11674" i="1"/>
  <c r="D11675" i="1"/>
  <c r="D11676" i="1"/>
  <c r="D11677" i="1"/>
  <c r="D11678" i="1"/>
  <c r="D11679" i="1"/>
  <c r="D11680" i="1"/>
  <c r="D11682" i="1"/>
  <c r="D11683" i="1"/>
  <c r="D11684" i="1"/>
  <c r="D11685" i="1"/>
  <c r="D11686" i="1"/>
  <c r="D11687" i="1"/>
  <c r="D11688" i="1"/>
  <c r="D11690" i="1"/>
  <c r="D11691" i="1"/>
  <c r="D11692" i="1"/>
  <c r="D11693" i="1"/>
  <c r="D11694" i="1"/>
  <c r="D11695" i="1"/>
  <c r="D11696" i="1"/>
  <c r="D11697" i="1"/>
  <c r="D11698" i="1"/>
  <c r="D11699"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5" i="1"/>
  <c r="D11786" i="1"/>
  <c r="D11787" i="1"/>
  <c r="D11788" i="1"/>
  <c r="D11789" i="1"/>
  <c r="D11790" i="1"/>
  <c r="D11791" i="1"/>
  <c r="D11640" i="1"/>
  <c r="D11641" i="1"/>
  <c r="H11621" i="1"/>
  <c r="D11621" i="1"/>
  <c r="H11603" i="1"/>
  <c r="D11603" i="1"/>
  <c r="H11599" i="1"/>
  <c r="D11599" i="1"/>
  <c r="H11576" i="1"/>
  <c r="D11576" i="1"/>
  <c r="H11565" i="1"/>
  <c r="D11565" i="1"/>
  <c r="H11562" i="1"/>
  <c r="D11562" i="1"/>
  <c r="H11560" i="1"/>
  <c r="D11560" i="1"/>
  <c r="H11544" i="1"/>
  <c r="D11544" i="1"/>
  <c r="H11537" i="1"/>
  <c r="D11537" i="1"/>
  <c r="H11536" i="1"/>
  <c r="D11536" i="1"/>
  <c r="K47" i="24"/>
  <c r="C51" i="27"/>
  <c r="B51" i="27"/>
  <c r="J51" i="27"/>
  <c r="I51" i="27"/>
  <c r="L47" i="24"/>
  <c r="G52" i="27" l="1"/>
  <c r="N52" i="27"/>
  <c r="D51" i="27"/>
  <c r="K51" i="27"/>
  <c r="M51" i="27"/>
  <c r="F51" i="27"/>
  <c r="H11495" i="1"/>
  <c r="D11495" i="1"/>
  <c r="D11485" i="1"/>
  <c r="D11486" i="1"/>
  <c r="D11487" i="1"/>
  <c r="D11488" i="1"/>
  <c r="D11489" i="1"/>
  <c r="D11490" i="1"/>
  <c r="D11491" i="1"/>
  <c r="D11492" i="1"/>
  <c r="D11493" i="1"/>
  <c r="D11494"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8" i="1"/>
  <c r="D11539" i="1"/>
  <c r="D11540" i="1"/>
  <c r="D11541" i="1"/>
  <c r="D11542" i="1"/>
  <c r="D11543" i="1"/>
  <c r="D11545" i="1"/>
  <c r="D11546" i="1"/>
  <c r="D11547" i="1"/>
  <c r="D11548" i="1"/>
  <c r="D11549" i="1"/>
  <c r="D11550" i="1"/>
  <c r="D11551" i="1"/>
  <c r="D11552" i="1"/>
  <c r="D11553" i="1"/>
  <c r="D11554" i="1"/>
  <c r="D11555" i="1"/>
  <c r="D11556" i="1"/>
  <c r="D11557" i="1"/>
  <c r="D11558" i="1"/>
  <c r="D11559" i="1"/>
  <c r="D11561" i="1"/>
  <c r="D11563" i="1"/>
  <c r="D11564" i="1"/>
  <c r="D11566" i="1"/>
  <c r="D11567" i="1"/>
  <c r="D11568" i="1"/>
  <c r="D11569" i="1"/>
  <c r="D11570" i="1"/>
  <c r="D11571" i="1"/>
  <c r="D11572" i="1"/>
  <c r="D11573" i="1"/>
  <c r="D11574" i="1"/>
  <c r="D11575"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600" i="1"/>
  <c r="D11601" i="1"/>
  <c r="D11602" i="1"/>
  <c r="D11604" i="1"/>
  <c r="D11605" i="1"/>
  <c r="D11606" i="1"/>
  <c r="D11607" i="1"/>
  <c r="D11608" i="1"/>
  <c r="D11609" i="1"/>
  <c r="D11610" i="1"/>
  <c r="D11611" i="1"/>
  <c r="D11612" i="1"/>
  <c r="D11613" i="1"/>
  <c r="D11614" i="1"/>
  <c r="D11615" i="1"/>
  <c r="D11616" i="1"/>
  <c r="D11617" i="1"/>
  <c r="D11618" i="1"/>
  <c r="D11619" i="1"/>
  <c r="D11620" i="1"/>
  <c r="D11622" i="1"/>
  <c r="D11623" i="1"/>
  <c r="D11624" i="1"/>
  <c r="D11625" i="1"/>
  <c r="D11626" i="1"/>
  <c r="D11627" i="1"/>
  <c r="D11628" i="1"/>
  <c r="D11629" i="1"/>
  <c r="D11630" i="1"/>
  <c r="D11631" i="1"/>
  <c r="D11632" i="1"/>
  <c r="D11633" i="1"/>
  <c r="D11634" i="1"/>
  <c r="D11635" i="1"/>
  <c r="D11636" i="1"/>
  <c r="D11637" i="1"/>
  <c r="D11638" i="1"/>
  <c r="D11639" i="1"/>
  <c r="H11152" i="1"/>
  <c r="D11152"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342" i="1"/>
  <c r="D11343" i="1"/>
  <c r="D11344" i="1"/>
  <c r="D11345" i="1"/>
  <c r="D11346" i="1"/>
  <c r="D11347" i="1"/>
  <c r="D11341" i="1"/>
  <c r="H11251" i="1"/>
  <c r="D11251" i="1"/>
  <c r="K46" i="24"/>
  <c r="I50" i="27"/>
  <c r="C50" i="27"/>
  <c r="B50" i="27"/>
  <c r="J50" i="27"/>
  <c r="L46" i="24"/>
  <c r="N51" i="27" l="1"/>
  <c r="G51" i="27"/>
  <c r="D50" i="27"/>
  <c r="K50" i="27"/>
  <c r="M50" i="27"/>
  <c r="F50" i="27"/>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209" i="1"/>
  <c r="D11210" i="1"/>
  <c r="D11211" i="1"/>
  <c r="D11212" i="1"/>
  <c r="D11197" i="1"/>
  <c r="D11198" i="1"/>
  <c r="D11199" i="1"/>
  <c r="D11200" i="1"/>
  <c r="D11201" i="1"/>
  <c r="D11202" i="1"/>
  <c r="D11203" i="1"/>
  <c r="D11204" i="1"/>
  <c r="D11205" i="1"/>
  <c r="D11206" i="1"/>
  <c r="D11207" i="1"/>
  <c r="D11208" i="1"/>
  <c r="D11196" i="1"/>
  <c r="H10958" i="1"/>
  <c r="D10958" i="1"/>
  <c r="H10812" i="1"/>
  <c r="D10812"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053" i="1"/>
  <c r="D11054" i="1"/>
  <c r="D11055" i="1"/>
  <c r="D11056" i="1"/>
  <c r="D11057" i="1"/>
  <c r="D11058" i="1"/>
  <c r="D11051" i="1"/>
  <c r="D11052" i="1"/>
  <c r="K45" i="24"/>
  <c r="B49" i="27"/>
  <c r="J49" i="27"/>
  <c r="I49" i="27"/>
  <c r="C49" i="27"/>
  <c r="L45" i="24"/>
  <c r="G50" i="27" l="1"/>
  <c r="N50" i="27"/>
  <c r="D49" i="27"/>
  <c r="F49" i="27"/>
  <c r="K49" i="27"/>
  <c r="M49" i="27"/>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H10683" i="1"/>
  <c r="D10683"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762" i="1"/>
  <c r="D10763" i="1"/>
  <c r="D10764" i="1"/>
  <c r="D10761" i="1"/>
  <c r="H10538" i="1"/>
  <c r="D10538" i="1"/>
  <c r="K44" i="24"/>
  <c r="J48" i="27"/>
  <c r="I48" i="27"/>
  <c r="C48" i="27"/>
  <c r="B48" i="27"/>
  <c r="L44" i="24"/>
  <c r="G49" i="27" l="1"/>
  <c r="N49" i="27"/>
  <c r="K48" i="27"/>
  <c r="F48" i="27"/>
  <c r="D48" i="27"/>
  <c r="M48" i="27"/>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00" i="1"/>
  <c r="H5001" i="1"/>
  <c r="H5002" i="1"/>
  <c r="H5003" i="1"/>
  <c r="H5004" i="1"/>
  <c r="H5005" i="1"/>
  <c r="H5006" i="1"/>
  <c r="H5007" i="1"/>
  <c r="H5008" i="1"/>
  <c r="H5009" i="1"/>
  <c r="H5010" i="1"/>
  <c r="H5011" i="1"/>
  <c r="H5012" i="1"/>
  <c r="H5013" i="1"/>
  <c r="H5014" i="1"/>
  <c r="H5015" i="1"/>
  <c r="H5016" i="1"/>
  <c r="H5017" i="1"/>
  <c r="H5018" i="1"/>
  <c r="H5019" i="1"/>
  <c r="H5020" i="1"/>
  <c r="H5021" i="1"/>
  <c r="H5022" i="1"/>
  <c r="H5023" i="1"/>
  <c r="H5024" i="1"/>
  <c r="H5025" i="1"/>
  <c r="H5026" i="1"/>
  <c r="H5027" i="1"/>
  <c r="H5028" i="1"/>
  <c r="H5029" i="1"/>
  <c r="H5030" i="1"/>
  <c r="H5031" i="1"/>
  <c r="H5032" i="1"/>
  <c r="H5033" i="1"/>
  <c r="H5034" i="1"/>
  <c r="H5035" i="1"/>
  <c r="H5036" i="1"/>
  <c r="H5037" i="1"/>
  <c r="H5038" i="1"/>
  <c r="H5039" i="1"/>
  <c r="H5040" i="1"/>
  <c r="H5041" i="1"/>
  <c r="H5042" i="1"/>
  <c r="H5043" i="1"/>
  <c r="H5044" i="1"/>
  <c r="H5045" i="1"/>
  <c r="H5046" i="1"/>
  <c r="H5047" i="1"/>
  <c r="H5048" i="1"/>
  <c r="H5049" i="1"/>
  <c r="H5050" i="1"/>
  <c r="H5051" i="1"/>
  <c r="H5052" i="1"/>
  <c r="H5053" i="1"/>
  <c r="H5054" i="1"/>
  <c r="H5055" i="1"/>
  <c r="H5056" i="1"/>
  <c r="H5057" i="1"/>
  <c r="H5058" i="1"/>
  <c r="H5059" i="1"/>
  <c r="H5060" i="1"/>
  <c r="H5061" i="1"/>
  <c r="H5062" i="1"/>
  <c r="H5063" i="1"/>
  <c r="H5064" i="1"/>
  <c r="H5065" i="1"/>
  <c r="H5066" i="1"/>
  <c r="H5067" i="1"/>
  <c r="H5068" i="1"/>
  <c r="H5069" i="1"/>
  <c r="H5070" i="1"/>
  <c r="H5071" i="1"/>
  <c r="H5072" i="1"/>
  <c r="H5073" i="1"/>
  <c r="H5074" i="1"/>
  <c r="H5075" i="1"/>
  <c r="H5076" i="1"/>
  <c r="H5077" i="1"/>
  <c r="H5078" i="1"/>
  <c r="H5079" i="1"/>
  <c r="H5080" i="1"/>
  <c r="H5081" i="1"/>
  <c r="H5082" i="1"/>
  <c r="H5083" i="1"/>
  <c r="H5084" i="1"/>
  <c r="H5085" i="1"/>
  <c r="H5086" i="1"/>
  <c r="H5087" i="1"/>
  <c r="H5088" i="1"/>
  <c r="H5089" i="1"/>
  <c r="H5090" i="1"/>
  <c r="H5091" i="1"/>
  <c r="H5092" i="1"/>
  <c r="H5093" i="1"/>
  <c r="H5094" i="1"/>
  <c r="H5095" i="1"/>
  <c r="H5096" i="1"/>
  <c r="H5097" i="1"/>
  <c r="H5098" i="1"/>
  <c r="H5099" i="1"/>
  <c r="H5100" i="1"/>
  <c r="H5101" i="1"/>
  <c r="H5102" i="1"/>
  <c r="H5103" i="1"/>
  <c r="H5104" i="1"/>
  <c r="H5105" i="1"/>
  <c r="H5106" i="1"/>
  <c r="H5107" i="1"/>
  <c r="H5108" i="1"/>
  <c r="H5109" i="1"/>
  <c r="H5110" i="1"/>
  <c r="H5111" i="1"/>
  <c r="H5112" i="1"/>
  <c r="H5113" i="1"/>
  <c r="H5114" i="1"/>
  <c r="H5115" i="1"/>
  <c r="H5116" i="1"/>
  <c r="H5117" i="1"/>
  <c r="H5118" i="1"/>
  <c r="H5119" i="1"/>
  <c r="H5120" i="1"/>
  <c r="H5121" i="1"/>
  <c r="H5122" i="1"/>
  <c r="H5123" i="1"/>
  <c r="H5124" i="1"/>
  <c r="H5125" i="1"/>
  <c r="H5126" i="1"/>
  <c r="H5127" i="1"/>
  <c r="H5128" i="1"/>
  <c r="H5129" i="1"/>
  <c r="H5130" i="1"/>
  <c r="H5131" i="1"/>
  <c r="H5132" i="1"/>
  <c r="H5133" i="1"/>
  <c r="H5134" i="1"/>
  <c r="H5135" i="1"/>
  <c r="H5136" i="1"/>
  <c r="H5137" i="1"/>
  <c r="H5138" i="1"/>
  <c r="H5139" i="1"/>
  <c r="H5140" i="1"/>
  <c r="H5141" i="1"/>
  <c r="H5142" i="1"/>
  <c r="H5143" i="1"/>
  <c r="H5144" i="1"/>
  <c r="H5145" i="1"/>
  <c r="H5146" i="1"/>
  <c r="H5147" i="1"/>
  <c r="H5148" i="1"/>
  <c r="H5149" i="1"/>
  <c r="H5150" i="1"/>
  <c r="H5151" i="1"/>
  <c r="H5152" i="1"/>
  <c r="H5153" i="1"/>
  <c r="H5154" i="1"/>
  <c r="H5155" i="1"/>
  <c r="H5156" i="1"/>
  <c r="H5157" i="1"/>
  <c r="H5158" i="1"/>
  <c r="H5159" i="1"/>
  <c r="H5160" i="1"/>
  <c r="H5161" i="1"/>
  <c r="H5162" i="1"/>
  <c r="H5163" i="1"/>
  <c r="H5164" i="1"/>
  <c r="H5165" i="1"/>
  <c r="H5166" i="1"/>
  <c r="H5167" i="1"/>
  <c r="H5168" i="1"/>
  <c r="H5169" i="1"/>
  <c r="H5170" i="1"/>
  <c r="H5171" i="1"/>
  <c r="H5172" i="1"/>
  <c r="H5173" i="1"/>
  <c r="H5174" i="1"/>
  <c r="H5175" i="1"/>
  <c r="H5176" i="1"/>
  <c r="H5177" i="1"/>
  <c r="H5178" i="1"/>
  <c r="H5179" i="1"/>
  <c r="H5180" i="1"/>
  <c r="H5181" i="1"/>
  <c r="H5182" i="1"/>
  <c r="H5183" i="1"/>
  <c r="H5184" i="1"/>
  <c r="H5185" i="1"/>
  <c r="H5186" i="1"/>
  <c r="H5187" i="1"/>
  <c r="H5188" i="1"/>
  <c r="H5189" i="1"/>
  <c r="H5190" i="1"/>
  <c r="H5191" i="1"/>
  <c r="H5192" i="1"/>
  <c r="H5193" i="1"/>
  <c r="H5194" i="1"/>
  <c r="H5195" i="1"/>
  <c r="H5196" i="1"/>
  <c r="H5197" i="1"/>
  <c r="H5198" i="1"/>
  <c r="H5199" i="1"/>
  <c r="H5200" i="1"/>
  <c r="H5201" i="1"/>
  <c r="H5202" i="1"/>
  <c r="H5203" i="1"/>
  <c r="H5204" i="1"/>
  <c r="H5205" i="1"/>
  <c r="H5206" i="1"/>
  <c r="H5207" i="1"/>
  <c r="H5208" i="1"/>
  <c r="H5209" i="1"/>
  <c r="H5210" i="1"/>
  <c r="H5211" i="1"/>
  <c r="H5212" i="1"/>
  <c r="H5213" i="1"/>
  <c r="H5214" i="1"/>
  <c r="H5215" i="1"/>
  <c r="H5216" i="1"/>
  <c r="H5217" i="1"/>
  <c r="H5218" i="1"/>
  <c r="H5219" i="1"/>
  <c r="H5220" i="1"/>
  <c r="H5221" i="1"/>
  <c r="H5222" i="1"/>
  <c r="H5223" i="1"/>
  <c r="H5224" i="1"/>
  <c r="H5225" i="1"/>
  <c r="H5226" i="1"/>
  <c r="H5227" i="1"/>
  <c r="H5228" i="1"/>
  <c r="H5229" i="1"/>
  <c r="H5230" i="1"/>
  <c r="H5231" i="1"/>
  <c r="H5232" i="1"/>
  <c r="H5233" i="1"/>
  <c r="H5234" i="1"/>
  <c r="H5235" i="1"/>
  <c r="H5236" i="1"/>
  <c r="H5237" i="1"/>
  <c r="H5238" i="1"/>
  <c r="H5239" i="1"/>
  <c r="H5240" i="1"/>
  <c r="H5241" i="1"/>
  <c r="H5242" i="1"/>
  <c r="H5243" i="1"/>
  <c r="H5244" i="1"/>
  <c r="H5245" i="1"/>
  <c r="H5246" i="1"/>
  <c r="H5247" i="1"/>
  <c r="H5248" i="1"/>
  <c r="H5249" i="1"/>
  <c r="H5250" i="1"/>
  <c r="H5251" i="1"/>
  <c r="H5252" i="1"/>
  <c r="H5253" i="1"/>
  <c r="H5254" i="1"/>
  <c r="H5255" i="1"/>
  <c r="H5256" i="1"/>
  <c r="H5257" i="1"/>
  <c r="H5258" i="1"/>
  <c r="H5259" i="1"/>
  <c r="H5260" i="1"/>
  <c r="H5261" i="1"/>
  <c r="H5262" i="1"/>
  <c r="H5263" i="1"/>
  <c r="H5264" i="1"/>
  <c r="H5265" i="1"/>
  <c r="H5266" i="1"/>
  <c r="H5267" i="1"/>
  <c r="H5268" i="1"/>
  <c r="H5269" i="1"/>
  <c r="H5270" i="1"/>
  <c r="H5271" i="1"/>
  <c r="H5272" i="1"/>
  <c r="H5273" i="1"/>
  <c r="H5274" i="1"/>
  <c r="H5275" i="1"/>
  <c r="H5276" i="1"/>
  <c r="H5277" i="1"/>
  <c r="H5278" i="1"/>
  <c r="H5279" i="1"/>
  <c r="H5280" i="1"/>
  <c r="H5281" i="1"/>
  <c r="H5282" i="1"/>
  <c r="H5283" i="1"/>
  <c r="H5284" i="1"/>
  <c r="H5285" i="1"/>
  <c r="H5286" i="1"/>
  <c r="H5287" i="1"/>
  <c r="H5288" i="1"/>
  <c r="H5289" i="1"/>
  <c r="H5290" i="1"/>
  <c r="H5291" i="1"/>
  <c r="H5292" i="1"/>
  <c r="H5293" i="1"/>
  <c r="H5294" i="1"/>
  <c r="H5295" i="1"/>
  <c r="H5296" i="1"/>
  <c r="H5297" i="1"/>
  <c r="H5298" i="1"/>
  <c r="H5299" i="1"/>
  <c r="H5300" i="1"/>
  <c r="H5301" i="1"/>
  <c r="H5302" i="1"/>
  <c r="H5303" i="1"/>
  <c r="H5304" i="1"/>
  <c r="H5305" i="1"/>
  <c r="H5306" i="1"/>
  <c r="H5307" i="1"/>
  <c r="H5308" i="1"/>
  <c r="H5309" i="1"/>
  <c r="H5310" i="1"/>
  <c r="H5311" i="1"/>
  <c r="H5312" i="1"/>
  <c r="H5313" i="1"/>
  <c r="H5314" i="1"/>
  <c r="H5315" i="1"/>
  <c r="H5316" i="1"/>
  <c r="H5317" i="1"/>
  <c r="H5318" i="1"/>
  <c r="H5319" i="1"/>
  <c r="H5320" i="1"/>
  <c r="H5321" i="1"/>
  <c r="H5322" i="1"/>
  <c r="H5323" i="1"/>
  <c r="H5324" i="1"/>
  <c r="H5325" i="1"/>
  <c r="H5326" i="1"/>
  <c r="H5327" i="1"/>
  <c r="H5328" i="1"/>
  <c r="H5329" i="1"/>
  <c r="H5330" i="1"/>
  <c r="H5331" i="1"/>
  <c r="H5332" i="1"/>
  <c r="H5333" i="1"/>
  <c r="H5334" i="1"/>
  <c r="H5335" i="1"/>
  <c r="H5336" i="1"/>
  <c r="H5337" i="1"/>
  <c r="H5338" i="1"/>
  <c r="H5339" i="1"/>
  <c r="H5340" i="1"/>
  <c r="H5341" i="1"/>
  <c r="H5342" i="1"/>
  <c r="H5343" i="1"/>
  <c r="H5344" i="1"/>
  <c r="H5345" i="1"/>
  <c r="H5346" i="1"/>
  <c r="H5347" i="1"/>
  <c r="H5348" i="1"/>
  <c r="H5349" i="1"/>
  <c r="H5350" i="1"/>
  <c r="H5351" i="1"/>
  <c r="H5352" i="1"/>
  <c r="H5353" i="1"/>
  <c r="H5354" i="1"/>
  <c r="H5355" i="1"/>
  <c r="H5356" i="1"/>
  <c r="H5357" i="1"/>
  <c r="H5358" i="1"/>
  <c r="H5359" i="1"/>
  <c r="H5360" i="1"/>
  <c r="H5361" i="1"/>
  <c r="H5362" i="1"/>
  <c r="H5363" i="1"/>
  <c r="H5364" i="1"/>
  <c r="H5365" i="1"/>
  <c r="H5366" i="1"/>
  <c r="H5367" i="1"/>
  <c r="H5368" i="1"/>
  <c r="H5369" i="1"/>
  <c r="H5370" i="1"/>
  <c r="H5371" i="1"/>
  <c r="H5372" i="1"/>
  <c r="H5373" i="1"/>
  <c r="H5374" i="1"/>
  <c r="H5375" i="1"/>
  <c r="H5376" i="1"/>
  <c r="H5377" i="1"/>
  <c r="H5378" i="1"/>
  <c r="H5379" i="1"/>
  <c r="H5380" i="1"/>
  <c r="H5381" i="1"/>
  <c r="H5382" i="1"/>
  <c r="H5383" i="1"/>
  <c r="H5384" i="1"/>
  <c r="H5385" i="1"/>
  <c r="H5386" i="1"/>
  <c r="H5387" i="1"/>
  <c r="H5388" i="1"/>
  <c r="H5389" i="1"/>
  <c r="H5390" i="1"/>
  <c r="H5391" i="1"/>
  <c r="H5392" i="1"/>
  <c r="H5393" i="1"/>
  <c r="H5394" i="1"/>
  <c r="H5395" i="1"/>
  <c r="H5396" i="1"/>
  <c r="H5397" i="1"/>
  <c r="H5398" i="1"/>
  <c r="H5399" i="1"/>
  <c r="H5400" i="1"/>
  <c r="H5401" i="1"/>
  <c r="H5402" i="1"/>
  <c r="H5403" i="1"/>
  <c r="H5404" i="1"/>
  <c r="H5405" i="1"/>
  <c r="H5406" i="1"/>
  <c r="H5407" i="1"/>
  <c r="H5408" i="1"/>
  <c r="H5409" i="1"/>
  <c r="H5410" i="1"/>
  <c r="H5411" i="1"/>
  <c r="H5412" i="1"/>
  <c r="H5413" i="1"/>
  <c r="H5414" i="1"/>
  <c r="H5415" i="1"/>
  <c r="H5416" i="1"/>
  <c r="H5417" i="1"/>
  <c r="H5418" i="1"/>
  <c r="H5419" i="1"/>
  <c r="H5420" i="1"/>
  <c r="H5421" i="1"/>
  <c r="H5422" i="1"/>
  <c r="H5423" i="1"/>
  <c r="H5424" i="1"/>
  <c r="H5425" i="1"/>
  <c r="H5426" i="1"/>
  <c r="H5427" i="1"/>
  <c r="H5428" i="1"/>
  <c r="H5429" i="1"/>
  <c r="H5430" i="1"/>
  <c r="H5431" i="1"/>
  <c r="H5432" i="1"/>
  <c r="H5433" i="1"/>
  <c r="H5434" i="1"/>
  <c r="H5435" i="1"/>
  <c r="H5436" i="1"/>
  <c r="H5437" i="1"/>
  <c r="H5438" i="1"/>
  <c r="H5439" i="1"/>
  <c r="H5440" i="1"/>
  <c r="H5441" i="1"/>
  <c r="H5442" i="1"/>
  <c r="H5443" i="1"/>
  <c r="H5444" i="1"/>
  <c r="H5445" i="1"/>
  <c r="H5446" i="1"/>
  <c r="H5447" i="1"/>
  <c r="H5448" i="1"/>
  <c r="H5449" i="1"/>
  <c r="H5450" i="1"/>
  <c r="H5451" i="1"/>
  <c r="H5452" i="1"/>
  <c r="H5453" i="1"/>
  <c r="H5454" i="1"/>
  <c r="H5455" i="1"/>
  <c r="H5456" i="1"/>
  <c r="H5457" i="1"/>
  <c r="H5458" i="1"/>
  <c r="H5459" i="1"/>
  <c r="H5460" i="1"/>
  <c r="H5461" i="1"/>
  <c r="H5462" i="1"/>
  <c r="H5463" i="1"/>
  <c r="H5464" i="1"/>
  <c r="H5465" i="1"/>
  <c r="H5466" i="1"/>
  <c r="H5467" i="1"/>
  <c r="H5468" i="1"/>
  <c r="H5469" i="1"/>
  <c r="H5470" i="1"/>
  <c r="H5471" i="1"/>
  <c r="H5472" i="1"/>
  <c r="H5473" i="1"/>
  <c r="H5474" i="1"/>
  <c r="H5475" i="1"/>
  <c r="H5476" i="1"/>
  <c r="H5477" i="1"/>
  <c r="H5478" i="1"/>
  <c r="H5479" i="1"/>
  <c r="H5480" i="1"/>
  <c r="H5481" i="1"/>
  <c r="H5482" i="1"/>
  <c r="H5483" i="1"/>
  <c r="H5484" i="1"/>
  <c r="H5485" i="1"/>
  <c r="H5486" i="1"/>
  <c r="H5487" i="1"/>
  <c r="H5488" i="1"/>
  <c r="H5489" i="1"/>
  <c r="H5490" i="1"/>
  <c r="H5491" i="1"/>
  <c r="H5492" i="1"/>
  <c r="H5493" i="1"/>
  <c r="H5494" i="1"/>
  <c r="H5495" i="1"/>
  <c r="H5496" i="1"/>
  <c r="H5497" i="1"/>
  <c r="H5498" i="1"/>
  <c r="H5499" i="1"/>
  <c r="H5500" i="1"/>
  <c r="H5501" i="1"/>
  <c r="H5502" i="1"/>
  <c r="H5503" i="1"/>
  <c r="H5504" i="1"/>
  <c r="H5505" i="1"/>
  <c r="H5506" i="1"/>
  <c r="H5507" i="1"/>
  <c r="H5508" i="1"/>
  <c r="H5509" i="1"/>
  <c r="H5510" i="1"/>
  <c r="H5511" i="1"/>
  <c r="H5512" i="1"/>
  <c r="H5513" i="1"/>
  <c r="H5514" i="1"/>
  <c r="H5515" i="1"/>
  <c r="H5516" i="1"/>
  <c r="H5517" i="1"/>
  <c r="H5518" i="1"/>
  <c r="H5519" i="1"/>
  <c r="H5520" i="1"/>
  <c r="H5521" i="1"/>
  <c r="H5522" i="1"/>
  <c r="H5523" i="1"/>
  <c r="H5524" i="1"/>
  <c r="H5525" i="1"/>
  <c r="H5526" i="1"/>
  <c r="H5527" i="1"/>
  <c r="H5528" i="1"/>
  <c r="H5529" i="1"/>
  <c r="H5530" i="1"/>
  <c r="H5531" i="1"/>
  <c r="H5532" i="1"/>
  <c r="H5533" i="1"/>
  <c r="H5534" i="1"/>
  <c r="H5535" i="1"/>
  <c r="H5536" i="1"/>
  <c r="H5537" i="1"/>
  <c r="H5538" i="1"/>
  <c r="H5539" i="1"/>
  <c r="H5540" i="1"/>
  <c r="H5541" i="1"/>
  <c r="H5542" i="1"/>
  <c r="H5543" i="1"/>
  <c r="H5544" i="1"/>
  <c r="H5545" i="1"/>
  <c r="H5546" i="1"/>
  <c r="H5547" i="1"/>
  <c r="H5548" i="1"/>
  <c r="H5549" i="1"/>
  <c r="H5550" i="1"/>
  <c r="H5551" i="1"/>
  <c r="H5552" i="1"/>
  <c r="H5553" i="1"/>
  <c r="H5554" i="1"/>
  <c r="H5555" i="1"/>
  <c r="H5556" i="1"/>
  <c r="H5557" i="1"/>
  <c r="H5558" i="1"/>
  <c r="H5559" i="1"/>
  <c r="H5560" i="1"/>
  <c r="H5561" i="1"/>
  <c r="H5562" i="1"/>
  <c r="H5563" i="1"/>
  <c r="H5564" i="1"/>
  <c r="H5565" i="1"/>
  <c r="H5566" i="1"/>
  <c r="H5567" i="1"/>
  <c r="H5568" i="1"/>
  <c r="H5569" i="1"/>
  <c r="H5570" i="1"/>
  <c r="H5571" i="1"/>
  <c r="H5572" i="1"/>
  <c r="H5573" i="1"/>
  <c r="H5574" i="1"/>
  <c r="H5575" i="1"/>
  <c r="H5576" i="1"/>
  <c r="H5577" i="1"/>
  <c r="H5578" i="1"/>
  <c r="H5579" i="1"/>
  <c r="H5580" i="1"/>
  <c r="H5581" i="1"/>
  <c r="H5582" i="1"/>
  <c r="H5583" i="1"/>
  <c r="H5584" i="1"/>
  <c r="H5585" i="1"/>
  <c r="H5586" i="1"/>
  <c r="H5587" i="1"/>
  <c r="H5588" i="1"/>
  <c r="H5589" i="1"/>
  <c r="H5590" i="1"/>
  <c r="H5591" i="1"/>
  <c r="H5592" i="1"/>
  <c r="H5593" i="1"/>
  <c r="H5594" i="1"/>
  <c r="H5595" i="1"/>
  <c r="H5596" i="1"/>
  <c r="H5597" i="1"/>
  <c r="H5598" i="1"/>
  <c r="H5599" i="1"/>
  <c r="H5600" i="1"/>
  <c r="H5601" i="1"/>
  <c r="H5602" i="1"/>
  <c r="H5603" i="1"/>
  <c r="H5604" i="1"/>
  <c r="H5605" i="1"/>
  <c r="H5606" i="1"/>
  <c r="H5607" i="1"/>
  <c r="H5608" i="1"/>
  <c r="H5609" i="1"/>
  <c r="H5610" i="1"/>
  <c r="H5611" i="1"/>
  <c r="H5612" i="1"/>
  <c r="H5613" i="1"/>
  <c r="H5614" i="1"/>
  <c r="H5615" i="1"/>
  <c r="H5616" i="1"/>
  <c r="H5617" i="1"/>
  <c r="H5618" i="1"/>
  <c r="H5619" i="1"/>
  <c r="H5620" i="1"/>
  <c r="H5621" i="1"/>
  <c r="H5622" i="1"/>
  <c r="H5623" i="1"/>
  <c r="H5624" i="1"/>
  <c r="H5625" i="1"/>
  <c r="H5626" i="1"/>
  <c r="H5627" i="1"/>
  <c r="H5628" i="1"/>
  <c r="H5629" i="1"/>
  <c r="H5630" i="1"/>
  <c r="H5631" i="1"/>
  <c r="H5632" i="1"/>
  <c r="H5633" i="1"/>
  <c r="H5634" i="1"/>
  <c r="H5635" i="1"/>
  <c r="H5636" i="1"/>
  <c r="H5637" i="1"/>
  <c r="H5638" i="1"/>
  <c r="H5639" i="1"/>
  <c r="H5640" i="1"/>
  <c r="H5641" i="1"/>
  <c r="H5642" i="1"/>
  <c r="H5643" i="1"/>
  <c r="H5644" i="1"/>
  <c r="H5645" i="1"/>
  <c r="H5646" i="1"/>
  <c r="H5647" i="1"/>
  <c r="H5648" i="1"/>
  <c r="H5649" i="1"/>
  <c r="H5650" i="1"/>
  <c r="H5651" i="1"/>
  <c r="H5652" i="1"/>
  <c r="H5653" i="1"/>
  <c r="H5654" i="1"/>
  <c r="H5655" i="1"/>
  <c r="H5656" i="1"/>
  <c r="H5657" i="1"/>
  <c r="H5658" i="1"/>
  <c r="H5659" i="1"/>
  <c r="H5660" i="1"/>
  <c r="H5661" i="1"/>
  <c r="H5662" i="1"/>
  <c r="H5663" i="1"/>
  <c r="H5664" i="1"/>
  <c r="H5665" i="1"/>
  <c r="H5666" i="1"/>
  <c r="H5667" i="1"/>
  <c r="H5668" i="1"/>
  <c r="H5669" i="1"/>
  <c r="H5670" i="1"/>
  <c r="H5671" i="1"/>
  <c r="H5672" i="1"/>
  <c r="H5673" i="1"/>
  <c r="H5674" i="1"/>
  <c r="H5675" i="1"/>
  <c r="H5676" i="1"/>
  <c r="H5677" i="1"/>
  <c r="H5678" i="1"/>
  <c r="H5679" i="1"/>
  <c r="H5680" i="1"/>
  <c r="H5681" i="1"/>
  <c r="H5682" i="1"/>
  <c r="H5683" i="1"/>
  <c r="H5684" i="1"/>
  <c r="H5685" i="1"/>
  <c r="H5686" i="1"/>
  <c r="H5687" i="1"/>
  <c r="H5688" i="1"/>
  <c r="H5689" i="1"/>
  <c r="H5690" i="1"/>
  <c r="H5691" i="1"/>
  <c r="H5692" i="1"/>
  <c r="H5693" i="1"/>
  <c r="H5694" i="1"/>
  <c r="H5695" i="1"/>
  <c r="H5696" i="1"/>
  <c r="H5697" i="1"/>
  <c r="H5698" i="1"/>
  <c r="H5699" i="1"/>
  <c r="H5700" i="1"/>
  <c r="H5701" i="1"/>
  <c r="H5702" i="1"/>
  <c r="H5703" i="1"/>
  <c r="H5704" i="1"/>
  <c r="H5705" i="1"/>
  <c r="H5706" i="1"/>
  <c r="H5707" i="1"/>
  <c r="H5708" i="1"/>
  <c r="H5709" i="1"/>
  <c r="H5710" i="1"/>
  <c r="H5711" i="1"/>
  <c r="H5712" i="1"/>
  <c r="H5713" i="1"/>
  <c r="H5714" i="1"/>
  <c r="H5715" i="1"/>
  <c r="H5716" i="1"/>
  <c r="H5717" i="1"/>
  <c r="H5718" i="1"/>
  <c r="H5719" i="1"/>
  <c r="H5720" i="1"/>
  <c r="H5721" i="1"/>
  <c r="H5722" i="1"/>
  <c r="H5723" i="1"/>
  <c r="H5724" i="1"/>
  <c r="H5725" i="1"/>
  <c r="H5726" i="1"/>
  <c r="H5727" i="1"/>
  <c r="H5728" i="1"/>
  <c r="H5729" i="1"/>
  <c r="H5730" i="1"/>
  <c r="H5731" i="1"/>
  <c r="H5732" i="1"/>
  <c r="H5733" i="1"/>
  <c r="H5734" i="1"/>
  <c r="H5735" i="1"/>
  <c r="H5736" i="1"/>
  <c r="H5737" i="1"/>
  <c r="H5738" i="1"/>
  <c r="H5739" i="1"/>
  <c r="H5740" i="1"/>
  <c r="H5741" i="1"/>
  <c r="H5742" i="1"/>
  <c r="H5743" i="1"/>
  <c r="H5744" i="1"/>
  <c r="H5745" i="1"/>
  <c r="H5746" i="1"/>
  <c r="H5747" i="1"/>
  <c r="H5748" i="1"/>
  <c r="H5749" i="1"/>
  <c r="H5750" i="1"/>
  <c r="H5751" i="1"/>
  <c r="H5752" i="1"/>
  <c r="H5753" i="1"/>
  <c r="H5754" i="1"/>
  <c r="H5755" i="1"/>
  <c r="H5756" i="1"/>
  <c r="H5757" i="1"/>
  <c r="H5758" i="1"/>
  <c r="H5759" i="1"/>
  <c r="H5760" i="1"/>
  <c r="H5761" i="1"/>
  <c r="H5762" i="1"/>
  <c r="H5763" i="1"/>
  <c r="H5764" i="1"/>
  <c r="H5765" i="1"/>
  <c r="H5766" i="1"/>
  <c r="H5767" i="1"/>
  <c r="H5768" i="1"/>
  <c r="H5769" i="1"/>
  <c r="H5770" i="1"/>
  <c r="H5771" i="1"/>
  <c r="H5772" i="1"/>
  <c r="H5773" i="1"/>
  <c r="H5774" i="1"/>
  <c r="H5775" i="1"/>
  <c r="H5776" i="1"/>
  <c r="H5777" i="1"/>
  <c r="H5778" i="1"/>
  <c r="H5779" i="1"/>
  <c r="H5780" i="1"/>
  <c r="H5781" i="1"/>
  <c r="H5782" i="1"/>
  <c r="H5783" i="1"/>
  <c r="H5784" i="1"/>
  <c r="H5785" i="1"/>
  <c r="H5786" i="1"/>
  <c r="H5787" i="1"/>
  <c r="H5788" i="1"/>
  <c r="H5789" i="1"/>
  <c r="H5790" i="1"/>
  <c r="H5791" i="1"/>
  <c r="H5792" i="1"/>
  <c r="H5793" i="1"/>
  <c r="H5794" i="1"/>
  <c r="H5795" i="1"/>
  <c r="H5796" i="1"/>
  <c r="H5797" i="1"/>
  <c r="H5798" i="1"/>
  <c r="H5799" i="1"/>
  <c r="H5800" i="1"/>
  <c r="H5801" i="1"/>
  <c r="H5802" i="1"/>
  <c r="H5803" i="1"/>
  <c r="H5804" i="1"/>
  <c r="H5805" i="1"/>
  <c r="H5806" i="1"/>
  <c r="H5807" i="1"/>
  <c r="H5808" i="1"/>
  <c r="H5809" i="1"/>
  <c r="H5810" i="1"/>
  <c r="H5811" i="1"/>
  <c r="H5812" i="1"/>
  <c r="H5813" i="1"/>
  <c r="H5814" i="1"/>
  <c r="H5815" i="1"/>
  <c r="H5816" i="1"/>
  <c r="H5817" i="1"/>
  <c r="H5818" i="1"/>
  <c r="H5819" i="1"/>
  <c r="H5820" i="1"/>
  <c r="H5821" i="1"/>
  <c r="H5822" i="1"/>
  <c r="H5823" i="1"/>
  <c r="H5824" i="1"/>
  <c r="H5825" i="1"/>
  <c r="H5826" i="1"/>
  <c r="H5827" i="1"/>
  <c r="H5828" i="1"/>
  <c r="H5829" i="1"/>
  <c r="H5830" i="1"/>
  <c r="H5831" i="1"/>
  <c r="H5832" i="1"/>
  <c r="H5833" i="1"/>
  <c r="H5834" i="1"/>
  <c r="H5835" i="1"/>
  <c r="H5836" i="1"/>
  <c r="H5837" i="1"/>
  <c r="H5838" i="1"/>
  <c r="H5839" i="1"/>
  <c r="H5840" i="1"/>
  <c r="H5841" i="1"/>
  <c r="H5842" i="1"/>
  <c r="H5843" i="1"/>
  <c r="H5844" i="1"/>
  <c r="H5845" i="1"/>
  <c r="H5846" i="1"/>
  <c r="H5847" i="1"/>
  <c r="H5848" i="1"/>
  <c r="H5849" i="1"/>
  <c r="H5850" i="1"/>
  <c r="H5851" i="1"/>
  <c r="H5852" i="1"/>
  <c r="H5853" i="1"/>
  <c r="H5854" i="1"/>
  <c r="H5855" i="1"/>
  <c r="H5856" i="1"/>
  <c r="H5857" i="1"/>
  <c r="H5858" i="1"/>
  <c r="H5859" i="1"/>
  <c r="H5860" i="1"/>
  <c r="H5861" i="1"/>
  <c r="H5862" i="1"/>
  <c r="H5863" i="1"/>
  <c r="H5864" i="1"/>
  <c r="H5865" i="1"/>
  <c r="H5866" i="1"/>
  <c r="H5867" i="1"/>
  <c r="H5868" i="1"/>
  <c r="H5869" i="1"/>
  <c r="H5870" i="1"/>
  <c r="H5871" i="1"/>
  <c r="H5872" i="1"/>
  <c r="H5873" i="1"/>
  <c r="H5874" i="1"/>
  <c r="H5875" i="1"/>
  <c r="H5876" i="1"/>
  <c r="H5877" i="1"/>
  <c r="H5878" i="1"/>
  <c r="H5879" i="1"/>
  <c r="H5880" i="1"/>
  <c r="H5881" i="1"/>
  <c r="H5882" i="1"/>
  <c r="H5883" i="1"/>
  <c r="H5884" i="1"/>
  <c r="H5885" i="1"/>
  <c r="H5886" i="1"/>
  <c r="H5887" i="1"/>
  <c r="H5888" i="1"/>
  <c r="H5889" i="1"/>
  <c r="H5890" i="1"/>
  <c r="H5891" i="1"/>
  <c r="H5892" i="1"/>
  <c r="H5893" i="1"/>
  <c r="H5894" i="1"/>
  <c r="H5895" i="1"/>
  <c r="H5896" i="1"/>
  <c r="H5897" i="1"/>
  <c r="H5898" i="1"/>
  <c r="H5899" i="1"/>
  <c r="H5900" i="1"/>
  <c r="H5901" i="1"/>
  <c r="H5902" i="1"/>
  <c r="H5903" i="1"/>
  <c r="H5904" i="1"/>
  <c r="H5905" i="1"/>
  <c r="H5906" i="1"/>
  <c r="H5907" i="1"/>
  <c r="H5908" i="1"/>
  <c r="H5909" i="1"/>
  <c r="H5910" i="1"/>
  <c r="H5911" i="1"/>
  <c r="H5912" i="1"/>
  <c r="H5913" i="1"/>
  <c r="H5914" i="1"/>
  <c r="H5915" i="1"/>
  <c r="H5916" i="1"/>
  <c r="H5917" i="1"/>
  <c r="H5918" i="1"/>
  <c r="H5919" i="1"/>
  <c r="H5920" i="1"/>
  <c r="H5921" i="1"/>
  <c r="H5922" i="1"/>
  <c r="H5923" i="1"/>
  <c r="H5924" i="1"/>
  <c r="H5925" i="1"/>
  <c r="H5926" i="1"/>
  <c r="H5927" i="1"/>
  <c r="H5928" i="1"/>
  <c r="H5929" i="1"/>
  <c r="H5930" i="1"/>
  <c r="H5931" i="1"/>
  <c r="H5932" i="1"/>
  <c r="H5933" i="1"/>
  <c r="H5934" i="1"/>
  <c r="H5935" i="1"/>
  <c r="H5936" i="1"/>
  <c r="H5937" i="1"/>
  <c r="H5938" i="1"/>
  <c r="H5939" i="1"/>
  <c r="H5940" i="1"/>
  <c r="H5941" i="1"/>
  <c r="H5942" i="1"/>
  <c r="H5943" i="1"/>
  <c r="H5944" i="1"/>
  <c r="H5945" i="1"/>
  <c r="H5946" i="1"/>
  <c r="H5947" i="1"/>
  <c r="H5948" i="1"/>
  <c r="H5949" i="1"/>
  <c r="H5950" i="1"/>
  <c r="H5951" i="1"/>
  <c r="H5952" i="1"/>
  <c r="H5953" i="1"/>
  <c r="H5954" i="1"/>
  <c r="H5955" i="1"/>
  <c r="H5956" i="1"/>
  <c r="H5957" i="1"/>
  <c r="H5958" i="1"/>
  <c r="H5959" i="1"/>
  <c r="H5960" i="1"/>
  <c r="H5961" i="1"/>
  <c r="H5962" i="1"/>
  <c r="H5963" i="1"/>
  <c r="H5964" i="1"/>
  <c r="H5965" i="1"/>
  <c r="H5966" i="1"/>
  <c r="H5967" i="1"/>
  <c r="H5968" i="1"/>
  <c r="H5969" i="1"/>
  <c r="H5970" i="1"/>
  <c r="H5971" i="1"/>
  <c r="H5972" i="1"/>
  <c r="H5973" i="1"/>
  <c r="H5974" i="1"/>
  <c r="H5975" i="1"/>
  <c r="H5976" i="1"/>
  <c r="H5977" i="1"/>
  <c r="H5978" i="1"/>
  <c r="H5979" i="1"/>
  <c r="H5980" i="1"/>
  <c r="H5981" i="1"/>
  <c r="H5982" i="1"/>
  <c r="H5983" i="1"/>
  <c r="H5984" i="1"/>
  <c r="H5985" i="1"/>
  <c r="H5986" i="1"/>
  <c r="H5987" i="1"/>
  <c r="H5988" i="1"/>
  <c r="H5989" i="1"/>
  <c r="H5990" i="1"/>
  <c r="H5991" i="1"/>
  <c r="H5992" i="1"/>
  <c r="H5993" i="1"/>
  <c r="H5994" i="1"/>
  <c r="H5995" i="1"/>
  <c r="H5996" i="1"/>
  <c r="H5997" i="1"/>
  <c r="H5998" i="1"/>
  <c r="H5999" i="1"/>
  <c r="H6000" i="1"/>
  <c r="H6001" i="1"/>
  <c r="H6002" i="1"/>
  <c r="H6003" i="1"/>
  <c r="H6004" i="1"/>
  <c r="H6005" i="1"/>
  <c r="H6006" i="1"/>
  <c r="H6007" i="1"/>
  <c r="H6008" i="1"/>
  <c r="H6009" i="1"/>
  <c r="H6010" i="1"/>
  <c r="H6011" i="1"/>
  <c r="H6012" i="1"/>
  <c r="H6013" i="1"/>
  <c r="H6014" i="1"/>
  <c r="H6015" i="1"/>
  <c r="H6016" i="1"/>
  <c r="H6017" i="1"/>
  <c r="H6018" i="1"/>
  <c r="H6019" i="1"/>
  <c r="H6020" i="1"/>
  <c r="H6021" i="1"/>
  <c r="H6022" i="1"/>
  <c r="H6023" i="1"/>
  <c r="H6024" i="1"/>
  <c r="H6025" i="1"/>
  <c r="H6026" i="1"/>
  <c r="H6027" i="1"/>
  <c r="H6028" i="1"/>
  <c r="H6029" i="1"/>
  <c r="H6030" i="1"/>
  <c r="H6031" i="1"/>
  <c r="H6032" i="1"/>
  <c r="H6033" i="1"/>
  <c r="H6034" i="1"/>
  <c r="H6035" i="1"/>
  <c r="H6036" i="1"/>
  <c r="H6037" i="1"/>
  <c r="H6038" i="1"/>
  <c r="H6039" i="1"/>
  <c r="H6040" i="1"/>
  <c r="H6041" i="1"/>
  <c r="H6042" i="1"/>
  <c r="H6043" i="1"/>
  <c r="H6044" i="1"/>
  <c r="H6045" i="1"/>
  <c r="H6046" i="1"/>
  <c r="H6047" i="1"/>
  <c r="H6048" i="1"/>
  <c r="H6049" i="1"/>
  <c r="H6050" i="1"/>
  <c r="H6051" i="1"/>
  <c r="H6052" i="1"/>
  <c r="H6053" i="1"/>
  <c r="H6054" i="1"/>
  <c r="H6055" i="1"/>
  <c r="H6056" i="1"/>
  <c r="H6057" i="1"/>
  <c r="H6058" i="1"/>
  <c r="H6059" i="1"/>
  <c r="H6060" i="1"/>
  <c r="H6061" i="1"/>
  <c r="H6062" i="1"/>
  <c r="H6063" i="1"/>
  <c r="H6064" i="1"/>
  <c r="H6065" i="1"/>
  <c r="H6066" i="1"/>
  <c r="H6067" i="1"/>
  <c r="H6068" i="1"/>
  <c r="H6069" i="1"/>
  <c r="H6070" i="1"/>
  <c r="H6071" i="1"/>
  <c r="H6072" i="1"/>
  <c r="H6073" i="1"/>
  <c r="H6074" i="1"/>
  <c r="H6075" i="1"/>
  <c r="H6076" i="1"/>
  <c r="H6077" i="1"/>
  <c r="H6078" i="1"/>
  <c r="H6079" i="1"/>
  <c r="H6080" i="1"/>
  <c r="H6081" i="1"/>
  <c r="H6082" i="1"/>
  <c r="H6083" i="1"/>
  <c r="H6084" i="1"/>
  <c r="H6085" i="1"/>
  <c r="H6086" i="1"/>
  <c r="H6087" i="1"/>
  <c r="H6088" i="1"/>
  <c r="H6089" i="1"/>
  <c r="H6090" i="1"/>
  <c r="H6091" i="1"/>
  <c r="H6092" i="1"/>
  <c r="H6093" i="1"/>
  <c r="H6094" i="1"/>
  <c r="H6095" i="1"/>
  <c r="H6096" i="1"/>
  <c r="H6097" i="1"/>
  <c r="H6098" i="1"/>
  <c r="H6099" i="1"/>
  <c r="H6100" i="1"/>
  <c r="H6101" i="1"/>
  <c r="H6102" i="1"/>
  <c r="H6103" i="1"/>
  <c r="H6104" i="1"/>
  <c r="H6105" i="1"/>
  <c r="H6106" i="1"/>
  <c r="H6107" i="1"/>
  <c r="H6108" i="1"/>
  <c r="H6109" i="1"/>
  <c r="H6110" i="1"/>
  <c r="H6111" i="1"/>
  <c r="H6112" i="1"/>
  <c r="H6113" i="1"/>
  <c r="H6114" i="1"/>
  <c r="H6115" i="1"/>
  <c r="H6116" i="1"/>
  <c r="H6117" i="1"/>
  <c r="H6118" i="1"/>
  <c r="H6119" i="1"/>
  <c r="H6120" i="1"/>
  <c r="H6121" i="1"/>
  <c r="H6122" i="1"/>
  <c r="H6123" i="1"/>
  <c r="H6124" i="1"/>
  <c r="H6125" i="1"/>
  <c r="H6126" i="1"/>
  <c r="H6127" i="1"/>
  <c r="H6128" i="1"/>
  <c r="H6129" i="1"/>
  <c r="H6130" i="1"/>
  <c r="H6131" i="1"/>
  <c r="H6132" i="1"/>
  <c r="H6133" i="1"/>
  <c r="H6134" i="1"/>
  <c r="H6135" i="1"/>
  <c r="H6136" i="1"/>
  <c r="H6137" i="1"/>
  <c r="H6138" i="1"/>
  <c r="H6139" i="1"/>
  <c r="H6140" i="1"/>
  <c r="H6141" i="1"/>
  <c r="H6142" i="1"/>
  <c r="H6143" i="1"/>
  <c r="H6144" i="1"/>
  <c r="H6145" i="1"/>
  <c r="H6146" i="1"/>
  <c r="H6147" i="1"/>
  <c r="H6148" i="1"/>
  <c r="H6149" i="1"/>
  <c r="H6150" i="1"/>
  <c r="H6151" i="1"/>
  <c r="H6152" i="1"/>
  <c r="H6153" i="1"/>
  <c r="H6154" i="1"/>
  <c r="H6155" i="1"/>
  <c r="H6156" i="1"/>
  <c r="H6157" i="1"/>
  <c r="H6158" i="1"/>
  <c r="H6159" i="1"/>
  <c r="H6160" i="1"/>
  <c r="H6161" i="1"/>
  <c r="H6162" i="1"/>
  <c r="H6163" i="1"/>
  <c r="H6164" i="1"/>
  <c r="H6165" i="1"/>
  <c r="H6166" i="1"/>
  <c r="H6167" i="1"/>
  <c r="H6168" i="1"/>
  <c r="H6169" i="1"/>
  <c r="H6170" i="1"/>
  <c r="H6171" i="1"/>
  <c r="H6172" i="1"/>
  <c r="H6173" i="1"/>
  <c r="H6174" i="1"/>
  <c r="H6175" i="1"/>
  <c r="H6176" i="1"/>
  <c r="H6177" i="1"/>
  <c r="H6178" i="1"/>
  <c r="H6179" i="1"/>
  <c r="H6180" i="1"/>
  <c r="H6181" i="1"/>
  <c r="H6182" i="1"/>
  <c r="H6183" i="1"/>
  <c r="H6184" i="1"/>
  <c r="H6185" i="1"/>
  <c r="H6186" i="1"/>
  <c r="H6187" i="1"/>
  <c r="H6188" i="1"/>
  <c r="H6189" i="1"/>
  <c r="H6190" i="1"/>
  <c r="H6191" i="1"/>
  <c r="H6192" i="1"/>
  <c r="H6193" i="1"/>
  <c r="H6194" i="1"/>
  <c r="H6195" i="1"/>
  <c r="H6196" i="1"/>
  <c r="H6197" i="1"/>
  <c r="H6198" i="1"/>
  <c r="H6199" i="1"/>
  <c r="H6200" i="1"/>
  <c r="H6201" i="1"/>
  <c r="H6202" i="1"/>
  <c r="H6203" i="1"/>
  <c r="H6204" i="1"/>
  <c r="H6205" i="1"/>
  <c r="H6206" i="1"/>
  <c r="H6207" i="1"/>
  <c r="H6208" i="1"/>
  <c r="H6209" i="1"/>
  <c r="H6210" i="1"/>
  <c r="H6211" i="1"/>
  <c r="H6212" i="1"/>
  <c r="H6213" i="1"/>
  <c r="H6214" i="1"/>
  <c r="H6215" i="1"/>
  <c r="H6216" i="1"/>
  <c r="H6217" i="1"/>
  <c r="H6218" i="1"/>
  <c r="H6219" i="1"/>
  <c r="H6220" i="1"/>
  <c r="H6221" i="1"/>
  <c r="H6222" i="1"/>
  <c r="H6223" i="1"/>
  <c r="H6224" i="1"/>
  <c r="H6225" i="1"/>
  <c r="H6226" i="1"/>
  <c r="H6227" i="1"/>
  <c r="H6228" i="1"/>
  <c r="H6229" i="1"/>
  <c r="H6230" i="1"/>
  <c r="H6231" i="1"/>
  <c r="H6232" i="1"/>
  <c r="H6233" i="1"/>
  <c r="H6234" i="1"/>
  <c r="H6235" i="1"/>
  <c r="H6236" i="1"/>
  <c r="H6237" i="1"/>
  <c r="H6238" i="1"/>
  <c r="H6239" i="1"/>
  <c r="H6240" i="1"/>
  <c r="H6241" i="1"/>
  <c r="H6242" i="1"/>
  <c r="H6243" i="1"/>
  <c r="H6244" i="1"/>
  <c r="H6245" i="1"/>
  <c r="H6246" i="1"/>
  <c r="H6247" i="1"/>
  <c r="H6248" i="1"/>
  <c r="H6249" i="1"/>
  <c r="H6250" i="1"/>
  <c r="H6251" i="1"/>
  <c r="H6252" i="1"/>
  <c r="H6253" i="1"/>
  <c r="H6254" i="1"/>
  <c r="H6255" i="1"/>
  <c r="H6256" i="1"/>
  <c r="H6257" i="1"/>
  <c r="H6258" i="1"/>
  <c r="H6259" i="1"/>
  <c r="H6260" i="1"/>
  <c r="H6261" i="1"/>
  <c r="H6262" i="1"/>
  <c r="H6263" i="1"/>
  <c r="H6264" i="1"/>
  <c r="H6265" i="1"/>
  <c r="H6266" i="1"/>
  <c r="H6267" i="1"/>
  <c r="H6268" i="1"/>
  <c r="H6269" i="1"/>
  <c r="H6270" i="1"/>
  <c r="H6271" i="1"/>
  <c r="H6272" i="1"/>
  <c r="H6273" i="1"/>
  <c r="H6274" i="1"/>
  <c r="H6275" i="1"/>
  <c r="H6276" i="1"/>
  <c r="H6277" i="1"/>
  <c r="H6278" i="1"/>
  <c r="H6279" i="1"/>
  <c r="H6280" i="1"/>
  <c r="H6281" i="1"/>
  <c r="H6282" i="1"/>
  <c r="H6283" i="1"/>
  <c r="H6284" i="1"/>
  <c r="H6285" i="1"/>
  <c r="H6286" i="1"/>
  <c r="H6287" i="1"/>
  <c r="H6288" i="1"/>
  <c r="H6289" i="1"/>
  <c r="H6290" i="1"/>
  <c r="H6291" i="1"/>
  <c r="H6292" i="1"/>
  <c r="H6293" i="1"/>
  <c r="H6294" i="1"/>
  <c r="H6295" i="1"/>
  <c r="H6296" i="1"/>
  <c r="H6297" i="1"/>
  <c r="H6298" i="1"/>
  <c r="H6299" i="1"/>
  <c r="H6300" i="1"/>
  <c r="H6301" i="1"/>
  <c r="H6303" i="1"/>
  <c r="H6304" i="1"/>
  <c r="H6305" i="1"/>
  <c r="H6306" i="1"/>
  <c r="H6307" i="1"/>
  <c r="H6308" i="1"/>
  <c r="H6309" i="1"/>
  <c r="H6310" i="1"/>
  <c r="H6311" i="1"/>
  <c r="H6312" i="1"/>
  <c r="H6313" i="1"/>
  <c r="H6314" i="1"/>
  <c r="H6315" i="1"/>
  <c r="H6316" i="1"/>
  <c r="H6317" i="1"/>
  <c r="H6318" i="1"/>
  <c r="H6319" i="1"/>
  <c r="H6320" i="1"/>
  <c r="H6321" i="1"/>
  <c r="H6322" i="1"/>
  <c r="H6323" i="1"/>
  <c r="H6324" i="1"/>
  <c r="H6325" i="1"/>
  <c r="H6326" i="1"/>
  <c r="H6327" i="1"/>
  <c r="H6328" i="1"/>
  <c r="H6329" i="1"/>
  <c r="H6330" i="1"/>
  <c r="H6331" i="1"/>
  <c r="H6332" i="1"/>
  <c r="H6333" i="1"/>
  <c r="H6334" i="1"/>
  <c r="H6335" i="1"/>
  <c r="H6336" i="1"/>
  <c r="H6337" i="1"/>
  <c r="H6338" i="1"/>
  <c r="H6339" i="1"/>
  <c r="H6340" i="1"/>
  <c r="H6341" i="1"/>
  <c r="H6342" i="1"/>
  <c r="H6343" i="1"/>
  <c r="H6344" i="1"/>
  <c r="H6345" i="1"/>
  <c r="H6346" i="1"/>
  <c r="H6347" i="1"/>
  <c r="H6348" i="1"/>
  <c r="H6349" i="1"/>
  <c r="H6350" i="1"/>
  <c r="H6351" i="1"/>
  <c r="H6352" i="1"/>
  <c r="H6353" i="1"/>
  <c r="H6354" i="1"/>
  <c r="H6355" i="1"/>
  <c r="H6356" i="1"/>
  <c r="H6357" i="1"/>
  <c r="H6358" i="1"/>
  <c r="H6359" i="1"/>
  <c r="H6360" i="1"/>
  <c r="H6361" i="1"/>
  <c r="H6362" i="1"/>
  <c r="H6363" i="1"/>
  <c r="H6364" i="1"/>
  <c r="H6365" i="1"/>
  <c r="H6366" i="1"/>
  <c r="H6367" i="1"/>
  <c r="H6368" i="1"/>
  <c r="H6369" i="1"/>
  <c r="H6370" i="1"/>
  <c r="H6371" i="1"/>
  <c r="H6372" i="1"/>
  <c r="H6373" i="1"/>
  <c r="H6374" i="1"/>
  <c r="H6375" i="1"/>
  <c r="H6376" i="1"/>
  <c r="H6377" i="1"/>
  <c r="H6378" i="1"/>
  <c r="H6379" i="1"/>
  <c r="H6380" i="1"/>
  <c r="H6381" i="1"/>
  <c r="H6382" i="1"/>
  <c r="H6383" i="1"/>
  <c r="H6384" i="1"/>
  <c r="H6385" i="1"/>
  <c r="H6386" i="1"/>
  <c r="H6387" i="1"/>
  <c r="H6388" i="1"/>
  <c r="H6389" i="1"/>
  <c r="H6390" i="1"/>
  <c r="H6391" i="1"/>
  <c r="H6392" i="1"/>
  <c r="H6393" i="1"/>
  <c r="H6394" i="1"/>
  <c r="H6395" i="1"/>
  <c r="H6396" i="1"/>
  <c r="H6397" i="1"/>
  <c r="H6398" i="1"/>
  <c r="H6399" i="1"/>
  <c r="H6400" i="1"/>
  <c r="H6401" i="1"/>
  <c r="H6402" i="1"/>
  <c r="H6403" i="1"/>
  <c r="H6404" i="1"/>
  <c r="H6405" i="1"/>
  <c r="H6406" i="1"/>
  <c r="H6407" i="1"/>
  <c r="H6408" i="1"/>
  <c r="H6409" i="1"/>
  <c r="H6410" i="1"/>
  <c r="H6411" i="1"/>
  <c r="H6412" i="1"/>
  <c r="H6413" i="1"/>
  <c r="H6414" i="1"/>
  <c r="H6415" i="1"/>
  <c r="H6416" i="1"/>
  <c r="H6417" i="1"/>
  <c r="H6418" i="1"/>
  <c r="H6419" i="1"/>
  <c r="H6420" i="1"/>
  <c r="H6421" i="1"/>
  <c r="H6422" i="1"/>
  <c r="H6423" i="1"/>
  <c r="H6424" i="1"/>
  <c r="H6425" i="1"/>
  <c r="H6426" i="1"/>
  <c r="H6427" i="1"/>
  <c r="H6428" i="1"/>
  <c r="H6429" i="1"/>
  <c r="H6430" i="1"/>
  <c r="H6431" i="1"/>
  <c r="H6432" i="1"/>
  <c r="H6433" i="1"/>
  <c r="H6434" i="1"/>
  <c r="H6435" i="1"/>
  <c r="H6436" i="1"/>
  <c r="H6437" i="1"/>
  <c r="H6438" i="1"/>
  <c r="H6439" i="1"/>
  <c r="H6440" i="1"/>
  <c r="H6441" i="1"/>
  <c r="H6442" i="1"/>
  <c r="H6443" i="1"/>
  <c r="H6444" i="1"/>
  <c r="H6445" i="1"/>
  <c r="H6446" i="1"/>
  <c r="H6447" i="1"/>
  <c r="H6448" i="1"/>
  <c r="H6449" i="1"/>
  <c r="H6450" i="1"/>
  <c r="H6451" i="1"/>
  <c r="H6452" i="1"/>
  <c r="H6453" i="1"/>
  <c r="H6454" i="1"/>
  <c r="H6455" i="1"/>
  <c r="H6456" i="1"/>
  <c r="H6457" i="1"/>
  <c r="H6458" i="1"/>
  <c r="H6459" i="1"/>
  <c r="H6460" i="1"/>
  <c r="H6461" i="1"/>
  <c r="H6462" i="1"/>
  <c r="H6463" i="1"/>
  <c r="H6464" i="1"/>
  <c r="H6465" i="1"/>
  <c r="H6466" i="1"/>
  <c r="H6467" i="1"/>
  <c r="H6468" i="1"/>
  <c r="H6469" i="1"/>
  <c r="H6470" i="1"/>
  <c r="H6471" i="1"/>
  <c r="H6472" i="1"/>
  <c r="H6473" i="1"/>
  <c r="H6474" i="1"/>
  <c r="H6475" i="1"/>
  <c r="H6476" i="1"/>
  <c r="H6477" i="1"/>
  <c r="H6478" i="1"/>
  <c r="H6479" i="1"/>
  <c r="H6480" i="1"/>
  <c r="H6481" i="1"/>
  <c r="H6482" i="1"/>
  <c r="H6483" i="1"/>
  <c r="H6484" i="1"/>
  <c r="H6485" i="1"/>
  <c r="H6486" i="1"/>
  <c r="H6487" i="1"/>
  <c r="H6488" i="1"/>
  <c r="H6489" i="1"/>
  <c r="H6490" i="1"/>
  <c r="H6491" i="1"/>
  <c r="H6492" i="1"/>
  <c r="H6493" i="1"/>
  <c r="H6494" i="1"/>
  <c r="H6495" i="1"/>
  <c r="H6496" i="1"/>
  <c r="H6497" i="1"/>
  <c r="H6498" i="1"/>
  <c r="H6499" i="1"/>
  <c r="H6500" i="1"/>
  <c r="H6501" i="1"/>
  <c r="H6502" i="1"/>
  <c r="H6503" i="1"/>
  <c r="H6504" i="1"/>
  <c r="H6505" i="1"/>
  <c r="H6506" i="1"/>
  <c r="H6507" i="1"/>
  <c r="H6508" i="1"/>
  <c r="H6509" i="1"/>
  <c r="H6510" i="1"/>
  <c r="H6511" i="1"/>
  <c r="H6512" i="1"/>
  <c r="H6513" i="1"/>
  <c r="H6514" i="1"/>
  <c r="H6515" i="1"/>
  <c r="H6516" i="1"/>
  <c r="H6517" i="1"/>
  <c r="H6518" i="1"/>
  <c r="H6519" i="1"/>
  <c r="H6520" i="1"/>
  <c r="H6521" i="1"/>
  <c r="H6522" i="1"/>
  <c r="H6523" i="1"/>
  <c r="H6524" i="1"/>
  <c r="H6525" i="1"/>
  <c r="H6526" i="1"/>
  <c r="H6527" i="1"/>
  <c r="H6528" i="1"/>
  <c r="H6529" i="1"/>
  <c r="H6530" i="1"/>
  <c r="H6531" i="1"/>
  <c r="H6532" i="1"/>
  <c r="H6533" i="1"/>
  <c r="H6534" i="1"/>
  <c r="H6535" i="1"/>
  <c r="H6536" i="1"/>
  <c r="H6537" i="1"/>
  <c r="H6538" i="1"/>
  <c r="H6539" i="1"/>
  <c r="H6540" i="1"/>
  <c r="H6541" i="1"/>
  <c r="H6542" i="1"/>
  <c r="H6543" i="1"/>
  <c r="H6544" i="1"/>
  <c r="H6545" i="1"/>
  <c r="H6546" i="1"/>
  <c r="H6547" i="1"/>
  <c r="H6548" i="1"/>
  <c r="H6549" i="1"/>
  <c r="H6550" i="1"/>
  <c r="H6551" i="1"/>
  <c r="H6552" i="1"/>
  <c r="H6553" i="1"/>
  <c r="H6554" i="1"/>
  <c r="H6555" i="1"/>
  <c r="H6556" i="1"/>
  <c r="H6557" i="1"/>
  <c r="H6558" i="1"/>
  <c r="H6559" i="1"/>
  <c r="H6560" i="1"/>
  <c r="H6561" i="1"/>
  <c r="H6562" i="1"/>
  <c r="H6563" i="1"/>
  <c r="H6564" i="1"/>
  <c r="H6565" i="1"/>
  <c r="H6566" i="1"/>
  <c r="H6567" i="1"/>
  <c r="H6568" i="1"/>
  <c r="H6569" i="1"/>
  <c r="H6570" i="1"/>
  <c r="H6571" i="1"/>
  <c r="H6572" i="1"/>
  <c r="H6573" i="1"/>
  <c r="H6574" i="1"/>
  <c r="H6575" i="1"/>
  <c r="H6576" i="1"/>
  <c r="H6577" i="1"/>
  <c r="H6578" i="1"/>
  <c r="H6579" i="1"/>
  <c r="H6580" i="1"/>
  <c r="H6581" i="1"/>
  <c r="H6582" i="1"/>
  <c r="H6583" i="1"/>
  <c r="H6584" i="1"/>
  <c r="H6585" i="1"/>
  <c r="H6586" i="1"/>
  <c r="H6587" i="1"/>
  <c r="H6588" i="1"/>
  <c r="H6589" i="1"/>
  <c r="H6590" i="1"/>
  <c r="H6591" i="1"/>
  <c r="H6592" i="1"/>
  <c r="H6593" i="1"/>
  <c r="H6594" i="1"/>
  <c r="H6595" i="1"/>
  <c r="H6596" i="1"/>
  <c r="H6597" i="1"/>
  <c r="H6598" i="1"/>
  <c r="H6599" i="1"/>
  <c r="H6600" i="1"/>
  <c r="H6601" i="1"/>
  <c r="H6602" i="1"/>
  <c r="H6603" i="1"/>
  <c r="H6604" i="1"/>
  <c r="H6605" i="1"/>
  <c r="H6606" i="1"/>
  <c r="H6607" i="1"/>
  <c r="H6608" i="1"/>
  <c r="H6609" i="1"/>
  <c r="H6610" i="1"/>
  <c r="H6611" i="1"/>
  <c r="H6612" i="1"/>
  <c r="H6613" i="1"/>
  <c r="H6614" i="1"/>
  <c r="H6615" i="1"/>
  <c r="H6616" i="1"/>
  <c r="H6617" i="1"/>
  <c r="H6618" i="1"/>
  <c r="H6619" i="1"/>
  <c r="H6620" i="1"/>
  <c r="H6621" i="1"/>
  <c r="H6622" i="1"/>
  <c r="H6623" i="1"/>
  <c r="H6624" i="1"/>
  <c r="H6625" i="1"/>
  <c r="H6626" i="1"/>
  <c r="H6627" i="1"/>
  <c r="H6628" i="1"/>
  <c r="H6629" i="1"/>
  <c r="H6630" i="1"/>
  <c r="H6631" i="1"/>
  <c r="H6632" i="1"/>
  <c r="H6633" i="1"/>
  <c r="H6634" i="1"/>
  <c r="H6635" i="1"/>
  <c r="H6636" i="1"/>
  <c r="H6637" i="1"/>
  <c r="H6638" i="1"/>
  <c r="H6639" i="1"/>
  <c r="H6640" i="1"/>
  <c r="H6641" i="1"/>
  <c r="H6642" i="1"/>
  <c r="H6643" i="1"/>
  <c r="H6644" i="1"/>
  <c r="H6645" i="1"/>
  <c r="H6646" i="1"/>
  <c r="H6647" i="1"/>
  <c r="H6648" i="1"/>
  <c r="H6649" i="1"/>
  <c r="H6650" i="1"/>
  <c r="H6651" i="1"/>
  <c r="H6652" i="1"/>
  <c r="H6653" i="1"/>
  <c r="H6654" i="1"/>
  <c r="H6655" i="1"/>
  <c r="H6656" i="1"/>
  <c r="H6657" i="1"/>
  <c r="H6658" i="1"/>
  <c r="H6659" i="1"/>
  <c r="H6660" i="1"/>
  <c r="H6661" i="1"/>
  <c r="H6662" i="1"/>
  <c r="H6663" i="1"/>
  <c r="H6664" i="1"/>
  <c r="H6665" i="1"/>
  <c r="H6666" i="1"/>
  <c r="H6667" i="1"/>
  <c r="H6668" i="1"/>
  <c r="H6669" i="1"/>
  <c r="H6670" i="1"/>
  <c r="H6671" i="1"/>
  <c r="H6672" i="1"/>
  <c r="H6673" i="1"/>
  <c r="H6674" i="1"/>
  <c r="H6675" i="1"/>
  <c r="H6676" i="1"/>
  <c r="H6677" i="1"/>
  <c r="H6678" i="1"/>
  <c r="H6679" i="1"/>
  <c r="H6680" i="1"/>
  <c r="H6681" i="1"/>
  <c r="H6682" i="1"/>
  <c r="H6683" i="1"/>
  <c r="H6684" i="1"/>
  <c r="H6685" i="1"/>
  <c r="H6686" i="1"/>
  <c r="H6687" i="1"/>
  <c r="H6688" i="1"/>
  <c r="H6689" i="1"/>
  <c r="H6690" i="1"/>
  <c r="H6691" i="1"/>
  <c r="H6692" i="1"/>
  <c r="H6693" i="1"/>
  <c r="H6694" i="1"/>
  <c r="H6695" i="1"/>
  <c r="H6696" i="1"/>
  <c r="H6697" i="1"/>
  <c r="H6698" i="1"/>
  <c r="H6699" i="1"/>
  <c r="H6700" i="1"/>
  <c r="H6701" i="1"/>
  <c r="H6702" i="1"/>
  <c r="H6703" i="1"/>
  <c r="H6704" i="1"/>
  <c r="H6705" i="1"/>
  <c r="H6706" i="1"/>
  <c r="H6707" i="1"/>
  <c r="H6708" i="1"/>
  <c r="H6709" i="1"/>
  <c r="H6710" i="1"/>
  <c r="H6711" i="1"/>
  <c r="H6712" i="1"/>
  <c r="H6713" i="1"/>
  <c r="H6714" i="1"/>
  <c r="H6715" i="1"/>
  <c r="H6716" i="1"/>
  <c r="H6717" i="1"/>
  <c r="H6718" i="1"/>
  <c r="H6719" i="1"/>
  <c r="H6720" i="1"/>
  <c r="H6721" i="1"/>
  <c r="H6722" i="1"/>
  <c r="H6723" i="1"/>
  <c r="H6724" i="1"/>
  <c r="H6725" i="1"/>
  <c r="H6726" i="1"/>
  <c r="H6727" i="1"/>
  <c r="H6728" i="1"/>
  <c r="H6729" i="1"/>
  <c r="H6730" i="1"/>
  <c r="H6731" i="1"/>
  <c r="H6732" i="1"/>
  <c r="H6733" i="1"/>
  <c r="H6734" i="1"/>
  <c r="H6735" i="1"/>
  <c r="H6736" i="1"/>
  <c r="H6737" i="1"/>
  <c r="H6738" i="1"/>
  <c r="H6739" i="1"/>
  <c r="H6740" i="1"/>
  <c r="H6741" i="1"/>
  <c r="H6742" i="1"/>
  <c r="H6743" i="1"/>
  <c r="H6744" i="1"/>
  <c r="H6745" i="1"/>
  <c r="H6746" i="1"/>
  <c r="H6747" i="1"/>
  <c r="H6748" i="1"/>
  <c r="H6749" i="1"/>
  <c r="H6750" i="1"/>
  <c r="H6751" i="1"/>
  <c r="H6752" i="1"/>
  <c r="H6753" i="1"/>
  <c r="H6754" i="1"/>
  <c r="H6755" i="1"/>
  <c r="H6756" i="1"/>
  <c r="H6757" i="1"/>
  <c r="H6758" i="1"/>
  <c r="H6759" i="1"/>
  <c r="H6760" i="1"/>
  <c r="H6761" i="1"/>
  <c r="H6762" i="1"/>
  <c r="H6763" i="1"/>
  <c r="H6764" i="1"/>
  <c r="H6765" i="1"/>
  <c r="H6766" i="1"/>
  <c r="H6767" i="1"/>
  <c r="H6768" i="1"/>
  <c r="H6769" i="1"/>
  <c r="H6770" i="1"/>
  <c r="H6771" i="1"/>
  <c r="H6772" i="1"/>
  <c r="H6773" i="1"/>
  <c r="H6774" i="1"/>
  <c r="H6775" i="1"/>
  <c r="H6776" i="1"/>
  <c r="H6777" i="1"/>
  <c r="H6778" i="1"/>
  <c r="H6779" i="1"/>
  <c r="H6780" i="1"/>
  <c r="H6781" i="1"/>
  <c r="H6782" i="1"/>
  <c r="H6783" i="1"/>
  <c r="H6784" i="1"/>
  <c r="H6785" i="1"/>
  <c r="H6786" i="1"/>
  <c r="H6787" i="1"/>
  <c r="H6788" i="1"/>
  <c r="H6789" i="1"/>
  <c r="H6790" i="1"/>
  <c r="H6791" i="1"/>
  <c r="H6792" i="1"/>
  <c r="H6793" i="1"/>
  <c r="H6794" i="1"/>
  <c r="H6795" i="1"/>
  <c r="H6796" i="1"/>
  <c r="H6797" i="1"/>
  <c r="H6798" i="1"/>
  <c r="H6799" i="1"/>
  <c r="H6800" i="1"/>
  <c r="H6801" i="1"/>
  <c r="H6802" i="1"/>
  <c r="H6803" i="1"/>
  <c r="H6804" i="1"/>
  <c r="H6805" i="1"/>
  <c r="H6806" i="1"/>
  <c r="H6807" i="1"/>
  <c r="H6808" i="1"/>
  <c r="H6809" i="1"/>
  <c r="H6810" i="1"/>
  <c r="H6811" i="1"/>
  <c r="H6812" i="1"/>
  <c r="H6813" i="1"/>
  <c r="H6814" i="1"/>
  <c r="H6815" i="1"/>
  <c r="H6816" i="1"/>
  <c r="H6817" i="1"/>
  <c r="H6818" i="1"/>
  <c r="H6819" i="1"/>
  <c r="H6820" i="1"/>
  <c r="H6821" i="1"/>
  <c r="H6822" i="1"/>
  <c r="H6823" i="1"/>
  <c r="H6824" i="1"/>
  <c r="H6825" i="1"/>
  <c r="H6826" i="1"/>
  <c r="H6827" i="1"/>
  <c r="H6828" i="1"/>
  <c r="H6829" i="1"/>
  <c r="H6830" i="1"/>
  <c r="H6831" i="1"/>
  <c r="H6832" i="1"/>
  <c r="H6833" i="1"/>
  <c r="H6834" i="1"/>
  <c r="H6835" i="1"/>
  <c r="H6836" i="1"/>
  <c r="H6837" i="1"/>
  <c r="H6838" i="1"/>
  <c r="H6839" i="1"/>
  <c r="H6840" i="1"/>
  <c r="H6841" i="1"/>
  <c r="H6842" i="1"/>
  <c r="H6843" i="1"/>
  <c r="H6844" i="1"/>
  <c r="H6845" i="1"/>
  <c r="H6846" i="1"/>
  <c r="H6847" i="1"/>
  <c r="H6848" i="1"/>
  <c r="H6849" i="1"/>
  <c r="H6850" i="1"/>
  <c r="H6851" i="1"/>
  <c r="H6852" i="1"/>
  <c r="H6853" i="1"/>
  <c r="H6854" i="1"/>
  <c r="H6855" i="1"/>
  <c r="H6856" i="1"/>
  <c r="H6857" i="1"/>
  <c r="H6858" i="1"/>
  <c r="H6859" i="1"/>
  <c r="H6860" i="1"/>
  <c r="H6861" i="1"/>
  <c r="H6862" i="1"/>
  <c r="H6863" i="1"/>
  <c r="H6864" i="1"/>
  <c r="H6865" i="1"/>
  <c r="H6866" i="1"/>
  <c r="H6867" i="1"/>
  <c r="H6868" i="1"/>
  <c r="H6869" i="1"/>
  <c r="H6870" i="1"/>
  <c r="H6871" i="1"/>
  <c r="H6872" i="1"/>
  <c r="H6873" i="1"/>
  <c r="H6874" i="1"/>
  <c r="H6875" i="1"/>
  <c r="H6876" i="1"/>
  <c r="H6877" i="1"/>
  <c r="H6878" i="1"/>
  <c r="H6879" i="1"/>
  <c r="H6880" i="1"/>
  <c r="H6881" i="1"/>
  <c r="H6882" i="1"/>
  <c r="H6883" i="1"/>
  <c r="H6884" i="1"/>
  <c r="H6885" i="1"/>
  <c r="H6886" i="1"/>
  <c r="H6887" i="1"/>
  <c r="H6888" i="1"/>
  <c r="H6889" i="1"/>
  <c r="H6890" i="1"/>
  <c r="H6891" i="1"/>
  <c r="H6892" i="1"/>
  <c r="H6893" i="1"/>
  <c r="H6894" i="1"/>
  <c r="H6895" i="1"/>
  <c r="H6896" i="1"/>
  <c r="H6897" i="1"/>
  <c r="H6898" i="1"/>
  <c r="H6899" i="1"/>
  <c r="H6900" i="1"/>
  <c r="H6901" i="1"/>
  <c r="H6902" i="1"/>
  <c r="H6903" i="1"/>
  <c r="H6904" i="1"/>
  <c r="H6905" i="1"/>
  <c r="H6906" i="1"/>
  <c r="H6907" i="1"/>
  <c r="H6908" i="1"/>
  <c r="H6909" i="1"/>
  <c r="H6910" i="1"/>
  <c r="H6911" i="1"/>
  <c r="H6912" i="1"/>
  <c r="H6913" i="1"/>
  <c r="H6914" i="1"/>
  <c r="H6915" i="1"/>
  <c r="H6916" i="1"/>
  <c r="H6917" i="1"/>
  <c r="H6918" i="1"/>
  <c r="H6919" i="1"/>
  <c r="H6920" i="1"/>
  <c r="H6921" i="1"/>
  <c r="H6922" i="1"/>
  <c r="H6923" i="1"/>
  <c r="H6924" i="1"/>
  <c r="H6925" i="1"/>
  <c r="H6926" i="1"/>
  <c r="H6927" i="1"/>
  <c r="H6928" i="1"/>
  <c r="H6929" i="1"/>
  <c r="H6930" i="1"/>
  <c r="H6931" i="1"/>
  <c r="H6932" i="1"/>
  <c r="H6933" i="1"/>
  <c r="H6934" i="1"/>
  <c r="H6935" i="1"/>
  <c r="H6936" i="1"/>
  <c r="H6937" i="1"/>
  <c r="H6938" i="1"/>
  <c r="H6939" i="1"/>
  <c r="H6940" i="1"/>
  <c r="H6941" i="1"/>
  <c r="H6942" i="1"/>
  <c r="H6943" i="1"/>
  <c r="H6944" i="1"/>
  <c r="H6945" i="1"/>
  <c r="H6946" i="1"/>
  <c r="H6947" i="1"/>
  <c r="H6948" i="1"/>
  <c r="H6949" i="1"/>
  <c r="H6950" i="1"/>
  <c r="H6951" i="1"/>
  <c r="H6952" i="1"/>
  <c r="H6953" i="1"/>
  <c r="H6954" i="1"/>
  <c r="H6955" i="1"/>
  <c r="H6956" i="1"/>
  <c r="H6957" i="1"/>
  <c r="H6958" i="1"/>
  <c r="H6959" i="1"/>
  <c r="H6960" i="1"/>
  <c r="H6961" i="1"/>
  <c r="H6962" i="1"/>
  <c r="H6963" i="1"/>
  <c r="H6964" i="1"/>
  <c r="H6965" i="1"/>
  <c r="H6966" i="1"/>
  <c r="H6967" i="1"/>
  <c r="H6968" i="1"/>
  <c r="H6969" i="1"/>
  <c r="H6970" i="1"/>
  <c r="H6971" i="1"/>
  <c r="H6972" i="1"/>
  <c r="H6973" i="1"/>
  <c r="H6974" i="1"/>
  <c r="H6975" i="1"/>
  <c r="H6976" i="1"/>
  <c r="H6977" i="1"/>
  <c r="H6978" i="1"/>
  <c r="H6979" i="1"/>
  <c r="H6980" i="1"/>
  <c r="H6981" i="1"/>
  <c r="H6982" i="1"/>
  <c r="H6983" i="1"/>
  <c r="H6984" i="1"/>
  <c r="H6985" i="1"/>
  <c r="H6986" i="1"/>
  <c r="H6987" i="1"/>
  <c r="H6988" i="1"/>
  <c r="H6989" i="1"/>
  <c r="H6990" i="1"/>
  <c r="H6991" i="1"/>
  <c r="H6992" i="1"/>
  <c r="H6993" i="1"/>
  <c r="H6994" i="1"/>
  <c r="H6995" i="1"/>
  <c r="H6996" i="1"/>
  <c r="H6997" i="1"/>
  <c r="H6998" i="1"/>
  <c r="H6999" i="1"/>
  <c r="H7000" i="1"/>
  <c r="H7001" i="1"/>
  <c r="H7002" i="1"/>
  <c r="H7003" i="1"/>
  <c r="H7004" i="1"/>
  <c r="H7005" i="1"/>
  <c r="H7006" i="1"/>
  <c r="H7007" i="1"/>
  <c r="H7008" i="1"/>
  <c r="H7009" i="1"/>
  <c r="H7010" i="1"/>
  <c r="H7011" i="1"/>
  <c r="H7012" i="1"/>
  <c r="H7013" i="1"/>
  <c r="H7014" i="1"/>
  <c r="H7015" i="1"/>
  <c r="H7016" i="1"/>
  <c r="H7017" i="1"/>
  <c r="H7018" i="1"/>
  <c r="H7019" i="1"/>
  <c r="H7020" i="1"/>
  <c r="H7021" i="1"/>
  <c r="H7022" i="1"/>
  <c r="H7023" i="1"/>
  <c r="H7024" i="1"/>
  <c r="H7025" i="1"/>
  <c r="H7026" i="1"/>
  <c r="H7027" i="1"/>
  <c r="H7028" i="1"/>
  <c r="H7029" i="1"/>
  <c r="H7030" i="1"/>
  <c r="H7031" i="1"/>
  <c r="H7032" i="1"/>
  <c r="H7033" i="1"/>
  <c r="H7034" i="1"/>
  <c r="H7035" i="1"/>
  <c r="H7036" i="1"/>
  <c r="H7037" i="1"/>
  <c r="H7038" i="1"/>
  <c r="H7039" i="1"/>
  <c r="H7040" i="1"/>
  <c r="H7041" i="1"/>
  <c r="H7042" i="1"/>
  <c r="H7043" i="1"/>
  <c r="H7044" i="1"/>
  <c r="H7045" i="1"/>
  <c r="H7046" i="1"/>
  <c r="H7047" i="1"/>
  <c r="H7048" i="1"/>
  <c r="H7049" i="1"/>
  <c r="H7050" i="1"/>
  <c r="H7051" i="1"/>
  <c r="H7052" i="1"/>
  <c r="H7053" i="1"/>
  <c r="H7054" i="1"/>
  <c r="H7055" i="1"/>
  <c r="H7056" i="1"/>
  <c r="H7057" i="1"/>
  <c r="H7058" i="1"/>
  <c r="H7059" i="1"/>
  <c r="H7060" i="1"/>
  <c r="H7061" i="1"/>
  <c r="H7062" i="1"/>
  <c r="H7063" i="1"/>
  <c r="H7064" i="1"/>
  <c r="H7065" i="1"/>
  <c r="H7066" i="1"/>
  <c r="H7067" i="1"/>
  <c r="H7068" i="1"/>
  <c r="H7069" i="1"/>
  <c r="H7070" i="1"/>
  <c r="H7071" i="1"/>
  <c r="H7072" i="1"/>
  <c r="H7073" i="1"/>
  <c r="H7074" i="1"/>
  <c r="H7075" i="1"/>
  <c r="H7076" i="1"/>
  <c r="H7077" i="1"/>
  <c r="H7078" i="1"/>
  <c r="H7079" i="1"/>
  <c r="H7080" i="1"/>
  <c r="H7081" i="1"/>
  <c r="H7082" i="1"/>
  <c r="H7083" i="1"/>
  <c r="H7084" i="1"/>
  <c r="H7085" i="1"/>
  <c r="H7086" i="1"/>
  <c r="H7087" i="1"/>
  <c r="H7088" i="1"/>
  <c r="H7089" i="1"/>
  <c r="H7090" i="1"/>
  <c r="H7091" i="1"/>
  <c r="H7092" i="1"/>
  <c r="H7093" i="1"/>
  <c r="H7094" i="1"/>
  <c r="H7095" i="1"/>
  <c r="H7096" i="1"/>
  <c r="H7097" i="1"/>
  <c r="H7098" i="1"/>
  <c r="H7099" i="1"/>
  <c r="H7100" i="1"/>
  <c r="H7101" i="1"/>
  <c r="H7102" i="1"/>
  <c r="H7103" i="1"/>
  <c r="H7104" i="1"/>
  <c r="H7105" i="1"/>
  <c r="H7106" i="1"/>
  <c r="H7107" i="1"/>
  <c r="H7108" i="1"/>
  <c r="H7109" i="1"/>
  <c r="H7110" i="1"/>
  <c r="H7111" i="1"/>
  <c r="H7112" i="1"/>
  <c r="H7113" i="1"/>
  <c r="H7114" i="1"/>
  <c r="H7115" i="1"/>
  <c r="H7116" i="1"/>
  <c r="H7117" i="1"/>
  <c r="H7118" i="1"/>
  <c r="H7119" i="1"/>
  <c r="H7120" i="1"/>
  <c r="H7121" i="1"/>
  <c r="H7122" i="1"/>
  <c r="H7123" i="1"/>
  <c r="H7124" i="1"/>
  <c r="H7125" i="1"/>
  <c r="H7126" i="1"/>
  <c r="H7127" i="1"/>
  <c r="H7128" i="1"/>
  <c r="H7129" i="1"/>
  <c r="H7130" i="1"/>
  <c r="H7131" i="1"/>
  <c r="H7132" i="1"/>
  <c r="H7133" i="1"/>
  <c r="H7134" i="1"/>
  <c r="H7135" i="1"/>
  <c r="H7136" i="1"/>
  <c r="H7137" i="1"/>
  <c r="H7138" i="1"/>
  <c r="H7139" i="1"/>
  <c r="H7140" i="1"/>
  <c r="H7141" i="1"/>
  <c r="H7142" i="1"/>
  <c r="H7143" i="1"/>
  <c r="H7144" i="1"/>
  <c r="H7145" i="1"/>
  <c r="H7146" i="1"/>
  <c r="H7147" i="1"/>
  <c r="H7148" i="1"/>
  <c r="H7149" i="1"/>
  <c r="H7150" i="1"/>
  <c r="H7151" i="1"/>
  <c r="H7152" i="1"/>
  <c r="H7153" i="1"/>
  <c r="H7154" i="1"/>
  <c r="H7155" i="1"/>
  <c r="H7156" i="1"/>
  <c r="H7157" i="1"/>
  <c r="H7158" i="1"/>
  <c r="H7159" i="1"/>
  <c r="H7160" i="1"/>
  <c r="H7161" i="1"/>
  <c r="H7162" i="1"/>
  <c r="H7163" i="1"/>
  <c r="H7164" i="1"/>
  <c r="H7165" i="1"/>
  <c r="H7166" i="1"/>
  <c r="H7167" i="1"/>
  <c r="H7168" i="1"/>
  <c r="H7169" i="1"/>
  <c r="H7170" i="1"/>
  <c r="H7171" i="1"/>
  <c r="H7172" i="1"/>
  <c r="H7173" i="1"/>
  <c r="H7174" i="1"/>
  <c r="H7175" i="1"/>
  <c r="H7176" i="1"/>
  <c r="H7177" i="1"/>
  <c r="H7178" i="1"/>
  <c r="H7179" i="1"/>
  <c r="H7180" i="1"/>
  <c r="H7181" i="1"/>
  <c r="H7182" i="1"/>
  <c r="H7183" i="1"/>
  <c r="H7184" i="1"/>
  <c r="H7185" i="1"/>
  <c r="H7186" i="1"/>
  <c r="H7187" i="1"/>
  <c r="H7188" i="1"/>
  <c r="H7189" i="1"/>
  <c r="H7190" i="1"/>
  <c r="H7191" i="1"/>
  <c r="H7192" i="1"/>
  <c r="H7193" i="1"/>
  <c r="H7194" i="1"/>
  <c r="H7195" i="1"/>
  <c r="H7196" i="1"/>
  <c r="H7197" i="1"/>
  <c r="H7198" i="1"/>
  <c r="H7199" i="1"/>
  <c r="H7200" i="1"/>
  <c r="H7201" i="1"/>
  <c r="H7202" i="1"/>
  <c r="H7203" i="1"/>
  <c r="H7204" i="1"/>
  <c r="H7205" i="1"/>
  <c r="H7206" i="1"/>
  <c r="H7207" i="1"/>
  <c r="H7208" i="1"/>
  <c r="H7209" i="1"/>
  <c r="H7210" i="1"/>
  <c r="H7211" i="1"/>
  <c r="H7212" i="1"/>
  <c r="H7213" i="1"/>
  <c r="H7214" i="1"/>
  <c r="H7215" i="1"/>
  <c r="H7216" i="1"/>
  <c r="H7217" i="1"/>
  <c r="H7218" i="1"/>
  <c r="H7219" i="1"/>
  <c r="H7220" i="1"/>
  <c r="H7221" i="1"/>
  <c r="H7222" i="1"/>
  <c r="H7223" i="1"/>
  <c r="H7224" i="1"/>
  <c r="H7225" i="1"/>
  <c r="H7226" i="1"/>
  <c r="H7227" i="1"/>
  <c r="H7228" i="1"/>
  <c r="H7229" i="1"/>
  <c r="H7230" i="1"/>
  <c r="H7231" i="1"/>
  <c r="H7232" i="1"/>
  <c r="H7233" i="1"/>
  <c r="H7234" i="1"/>
  <c r="H7235" i="1"/>
  <c r="H7236" i="1"/>
  <c r="H7237" i="1"/>
  <c r="H7238" i="1"/>
  <c r="H7239" i="1"/>
  <c r="H7240" i="1"/>
  <c r="H7241" i="1"/>
  <c r="H7242" i="1"/>
  <c r="H7243" i="1"/>
  <c r="H7244" i="1"/>
  <c r="H7245" i="1"/>
  <c r="H7246" i="1"/>
  <c r="H7247" i="1"/>
  <c r="H7248" i="1"/>
  <c r="H7249" i="1"/>
  <c r="H7250" i="1"/>
  <c r="H7251" i="1"/>
  <c r="H7252" i="1"/>
  <c r="H7253" i="1"/>
  <c r="H7254" i="1"/>
  <c r="H7255" i="1"/>
  <c r="H7256" i="1"/>
  <c r="H7257" i="1"/>
  <c r="H7258" i="1"/>
  <c r="H7259" i="1"/>
  <c r="H7260" i="1"/>
  <c r="H7261" i="1"/>
  <c r="H7262" i="1"/>
  <c r="H7263" i="1"/>
  <c r="H7264" i="1"/>
  <c r="H7265" i="1"/>
  <c r="H7266" i="1"/>
  <c r="H7267" i="1"/>
  <c r="H7268" i="1"/>
  <c r="H7269" i="1"/>
  <c r="H7270" i="1"/>
  <c r="H7271" i="1"/>
  <c r="H7272" i="1"/>
  <c r="H7273" i="1"/>
  <c r="H7274" i="1"/>
  <c r="H7275" i="1"/>
  <c r="H7276" i="1"/>
  <c r="H7277" i="1"/>
  <c r="H7278" i="1"/>
  <c r="H7279" i="1"/>
  <c r="H7280" i="1"/>
  <c r="H7281" i="1"/>
  <c r="H7282" i="1"/>
  <c r="H7283" i="1"/>
  <c r="H7284" i="1"/>
  <c r="H7285" i="1"/>
  <c r="H7286" i="1"/>
  <c r="H7287" i="1"/>
  <c r="H7288" i="1"/>
  <c r="H7289" i="1"/>
  <c r="H7290" i="1"/>
  <c r="H7291" i="1"/>
  <c r="H7292" i="1"/>
  <c r="H7293" i="1"/>
  <c r="H7294" i="1"/>
  <c r="H7295" i="1"/>
  <c r="H7296" i="1"/>
  <c r="H7297" i="1"/>
  <c r="H7298" i="1"/>
  <c r="H7299" i="1"/>
  <c r="H7300" i="1"/>
  <c r="H7301" i="1"/>
  <c r="H7302" i="1"/>
  <c r="H7303" i="1"/>
  <c r="H7304" i="1"/>
  <c r="H7305" i="1"/>
  <c r="H7306" i="1"/>
  <c r="H7307" i="1"/>
  <c r="H7308" i="1"/>
  <c r="H7309" i="1"/>
  <c r="H7310" i="1"/>
  <c r="H7311" i="1"/>
  <c r="H7312" i="1"/>
  <c r="H7313" i="1"/>
  <c r="H7314" i="1"/>
  <c r="H7315" i="1"/>
  <c r="H7316" i="1"/>
  <c r="H7317" i="1"/>
  <c r="H7318" i="1"/>
  <c r="H7319" i="1"/>
  <c r="H7320" i="1"/>
  <c r="H7321" i="1"/>
  <c r="H7322" i="1"/>
  <c r="H7323" i="1"/>
  <c r="H7324" i="1"/>
  <c r="H7325" i="1"/>
  <c r="H7326" i="1"/>
  <c r="H7327" i="1"/>
  <c r="H7328" i="1"/>
  <c r="H7329" i="1"/>
  <c r="H7330" i="1"/>
  <c r="H7331" i="1"/>
  <c r="H7332" i="1"/>
  <c r="H7333" i="1"/>
  <c r="H7334" i="1"/>
  <c r="H7335" i="1"/>
  <c r="H7336" i="1"/>
  <c r="H7337" i="1"/>
  <c r="H7338" i="1"/>
  <c r="H7339" i="1"/>
  <c r="H7340" i="1"/>
  <c r="H7341" i="1"/>
  <c r="H7342" i="1"/>
  <c r="H7343" i="1"/>
  <c r="H7344" i="1"/>
  <c r="H7345" i="1"/>
  <c r="H7346" i="1"/>
  <c r="H7347" i="1"/>
  <c r="H7348" i="1"/>
  <c r="H7349" i="1"/>
  <c r="H7350" i="1"/>
  <c r="H7351" i="1"/>
  <c r="H7352" i="1"/>
  <c r="H7353" i="1"/>
  <c r="H7354" i="1"/>
  <c r="H7355" i="1"/>
  <c r="H7356" i="1"/>
  <c r="H7357" i="1"/>
  <c r="H7358" i="1"/>
  <c r="H7359" i="1"/>
  <c r="H7360" i="1"/>
  <c r="H7361" i="1"/>
  <c r="H7362" i="1"/>
  <c r="H7363" i="1"/>
  <c r="H7364" i="1"/>
  <c r="H7365" i="1"/>
  <c r="H7366" i="1"/>
  <c r="H7367" i="1"/>
  <c r="H7368" i="1"/>
  <c r="H7369" i="1"/>
  <c r="H7370" i="1"/>
  <c r="H7371" i="1"/>
  <c r="H7372" i="1"/>
  <c r="H7373" i="1"/>
  <c r="H7374" i="1"/>
  <c r="H7375" i="1"/>
  <c r="H7376" i="1"/>
  <c r="H7377" i="1"/>
  <c r="H7378" i="1"/>
  <c r="H7379" i="1"/>
  <c r="H7380" i="1"/>
  <c r="H7381" i="1"/>
  <c r="H7382" i="1"/>
  <c r="H7383" i="1"/>
  <c r="H7384" i="1"/>
  <c r="H7385" i="1"/>
  <c r="H7386" i="1"/>
  <c r="H7387" i="1"/>
  <c r="H7388" i="1"/>
  <c r="H7389" i="1"/>
  <c r="H7390" i="1"/>
  <c r="H7391" i="1"/>
  <c r="H7392" i="1"/>
  <c r="H7393" i="1"/>
  <c r="H7394" i="1"/>
  <c r="H7395" i="1"/>
  <c r="H7396" i="1"/>
  <c r="H7397" i="1"/>
  <c r="H7398" i="1"/>
  <c r="H7399" i="1"/>
  <c r="H7400" i="1"/>
  <c r="H7401" i="1"/>
  <c r="H7402" i="1"/>
  <c r="H7403" i="1"/>
  <c r="H7404" i="1"/>
  <c r="H7405" i="1"/>
  <c r="H7406" i="1"/>
  <c r="H7407" i="1"/>
  <c r="H7408" i="1"/>
  <c r="H7409" i="1"/>
  <c r="H7410" i="1"/>
  <c r="H7411" i="1"/>
  <c r="H7412" i="1"/>
  <c r="H7413" i="1"/>
  <c r="H7414" i="1"/>
  <c r="H7415" i="1"/>
  <c r="H7416" i="1"/>
  <c r="H7417" i="1"/>
  <c r="H7418" i="1"/>
  <c r="H7419" i="1"/>
  <c r="H7420" i="1"/>
  <c r="H7421" i="1"/>
  <c r="H7422" i="1"/>
  <c r="H7423" i="1"/>
  <c r="H7424" i="1"/>
  <c r="H7425" i="1"/>
  <c r="H7426" i="1"/>
  <c r="H7427" i="1"/>
  <c r="H7428" i="1"/>
  <c r="H7429" i="1"/>
  <c r="H7430" i="1"/>
  <c r="H7431" i="1"/>
  <c r="H7432" i="1"/>
  <c r="H7433" i="1"/>
  <c r="H7434" i="1"/>
  <c r="H7435" i="1"/>
  <c r="H7436" i="1"/>
  <c r="H7437" i="1"/>
  <c r="H7438" i="1"/>
  <c r="H7439" i="1"/>
  <c r="H7440" i="1"/>
  <c r="H7441" i="1"/>
  <c r="H7442" i="1"/>
  <c r="H7443" i="1"/>
  <c r="H7444" i="1"/>
  <c r="H7445" i="1"/>
  <c r="H7446" i="1"/>
  <c r="H7447" i="1"/>
  <c r="H7448" i="1"/>
  <c r="H7449" i="1"/>
  <c r="H7450" i="1"/>
  <c r="H7451" i="1"/>
  <c r="H7452" i="1"/>
  <c r="H7453" i="1"/>
  <c r="H7454" i="1"/>
  <c r="H7455" i="1"/>
  <c r="H7456" i="1"/>
  <c r="H7457" i="1"/>
  <c r="H7458" i="1"/>
  <c r="H7459" i="1"/>
  <c r="H7460" i="1"/>
  <c r="H7461" i="1"/>
  <c r="H7462" i="1"/>
  <c r="H7463" i="1"/>
  <c r="H7464" i="1"/>
  <c r="H7465" i="1"/>
  <c r="H7466" i="1"/>
  <c r="H7467" i="1"/>
  <c r="H7468" i="1"/>
  <c r="H7469" i="1"/>
  <c r="H7470" i="1"/>
  <c r="H7471" i="1"/>
  <c r="H7472" i="1"/>
  <c r="H7473" i="1"/>
  <c r="H7474" i="1"/>
  <c r="H7475" i="1"/>
  <c r="H7476" i="1"/>
  <c r="H7477" i="1"/>
  <c r="H7478" i="1"/>
  <c r="H7479" i="1"/>
  <c r="H7480" i="1"/>
  <c r="H7481" i="1"/>
  <c r="H7482" i="1"/>
  <c r="H7483" i="1"/>
  <c r="H7484" i="1"/>
  <c r="H7485" i="1"/>
  <c r="H7486" i="1"/>
  <c r="H7487" i="1"/>
  <c r="H7488" i="1"/>
  <c r="H7489" i="1"/>
  <c r="H7490" i="1"/>
  <c r="H7491" i="1"/>
  <c r="H7492" i="1"/>
  <c r="H7493" i="1"/>
  <c r="H7494" i="1"/>
  <c r="H7495" i="1"/>
  <c r="H7496" i="1"/>
  <c r="H7497" i="1"/>
  <c r="H7498" i="1"/>
  <c r="H7499" i="1"/>
  <c r="H7500" i="1"/>
  <c r="H7501" i="1"/>
  <c r="H7502" i="1"/>
  <c r="H7503" i="1"/>
  <c r="H7504" i="1"/>
  <c r="H7505" i="1"/>
  <c r="H7506" i="1"/>
  <c r="H7507" i="1"/>
  <c r="H7508" i="1"/>
  <c r="H7509" i="1"/>
  <c r="H7510" i="1"/>
  <c r="H7511" i="1"/>
  <c r="H7512" i="1"/>
  <c r="H7513" i="1"/>
  <c r="H7514" i="1"/>
  <c r="H7515" i="1"/>
  <c r="H7516" i="1"/>
  <c r="H7517" i="1"/>
  <c r="H7518" i="1"/>
  <c r="H7519" i="1"/>
  <c r="H7520" i="1"/>
  <c r="H7521" i="1"/>
  <c r="H7522" i="1"/>
  <c r="H7523" i="1"/>
  <c r="H7524" i="1"/>
  <c r="H7525" i="1"/>
  <c r="H7526" i="1"/>
  <c r="H7527" i="1"/>
  <c r="H7528" i="1"/>
  <c r="H7529" i="1"/>
  <c r="H7530" i="1"/>
  <c r="H7531" i="1"/>
  <c r="H7532" i="1"/>
  <c r="H7533" i="1"/>
  <c r="H7534" i="1"/>
  <c r="H7535" i="1"/>
  <c r="H7536" i="1"/>
  <c r="H7537" i="1"/>
  <c r="H7538" i="1"/>
  <c r="H7539" i="1"/>
  <c r="H7540" i="1"/>
  <c r="H7541" i="1"/>
  <c r="H7542" i="1"/>
  <c r="H7543" i="1"/>
  <c r="H7544" i="1"/>
  <c r="H7545" i="1"/>
  <c r="H7546" i="1"/>
  <c r="H7547" i="1"/>
  <c r="H7548" i="1"/>
  <c r="H7549" i="1"/>
  <c r="H7550" i="1"/>
  <c r="H7551" i="1"/>
  <c r="H7552" i="1"/>
  <c r="H7553" i="1"/>
  <c r="H7554" i="1"/>
  <c r="H7555" i="1"/>
  <c r="H7556" i="1"/>
  <c r="H7557" i="1"/>
  <c r="H7558" i="1"/>
  <c r="H7559" i="1"/>
  <c r="H7560" i="1"/>
  <c r="H7561" i="1"/>
  <c r="H7562" i="1"/>
  <c r="H7563" i="1"/>
  <c r="H7564" i="1"/>
  <c r="H7565" i="1"/>
  <c r="H7566" i="1"/>
  <c r="H7567" i="1"/>
  <c r="H7568" i="1"/>
  <c r="H7569" i="1"/>
  <c r="H7570" i="1"/>
  <c r="H7571" i="1"/>
  <c r="H7572" i="1"/>
  <c r="H7573" i="1"/>
  <c r="H7574" i="1"/>
  <c r="H7575" i="1"/>
  <c r="H7576" i="1"/>
  <c r="H7577" i="1"/>
  <c r="H7578" i="1"/>
  <c r="H7579" i="1"/>
  <c r="H7580" i="1"/>
  <c r="H7581" i="1"/>
  <c r="H7582" i="1"/>
  <c r="H7583" i="1"/>
  <c r="H7584" i="1"/>
  <c r="H7585" i="1"/>
  <c r="H7586" i="1"/>
  <c r="H7587" i="1"/>
  <c r="H7588" i="1"/>
  <c r="H7589" i="1"/>
  <c r="H7590" i="1"/>
  <c r="H7591" i="1"/>
  <c r="H7592" i="1"/>
  <c r="H7593" i="1"/>
  <c r="H7594" i="1"/>
  <c r="H7595" i="1"/>
  <c r="H7596" i="1"/>
  <c r="H7597" i="1"/>
  <c r="H7598" i="1"/>
  <c r="H7599" i="1"/>
  <c r="H7600" i="1"/>
  <c r="H7601" i="1"/>
  <c r="H7602" i="1"/>
  <c r="H7603" i="1"/>
  <c r="H7604" i="1"/>
  <c r="H7605" i="1"/>
  <c r="H7606" i="1"/>
  <c r="H7607" i="1"/>
  <c r="H7608" i="1"/>
  <c r="H7609" i="1"/>
  <c r="H7610" i="1"/>
  <c r="H7611" i="1"/>
  <c r="H7612" i="1"/>
  <c r="H7613" i="1"/>
  <c r="H7614" i="1"/>
  <c r="H7615" i="1"/>
  <c r="H7616" i="1"/>
  <c r="H7617" i="1"/>
  <c r="H7618" i="1"/>
  <c r="H7619" i="1"/>
  <c r="H7620" i="1"/>
  <c r="H7621" i="1"/>
  <c r="H7622" i="1"/>
  <c r="H7623" i="1"/>
  <c r="H7624" i="1"/>
  <c r="H7625" i="1"/>
  <c r="H7626" i="1"/>
  <c r="H7627" i="1"/>
  <c r="H7628" i="1"/>
  <c r="H7629" i="1"/>
  <c r="H7630" i="1"/>
  <c r="H7631" i="1"/>
  <c r="H7632" i="1"/>
  <c r="H7633" i="1"/>
  <c r="H7634" i="1"/>
  <c r="H7635" i="1"/>
  <c r="H7636" i="1"/>
  <c r="H7637" i="1"/>
  <c r="H7638" i="1"/>
  <c r="H7639" i="1"/>
  <c r="H7640" i="1"/>
  <c r="H7641" i="1"/>
  <c r="H7642" i="1"/>
  <c r="H7643" i="1"/>
  <c r="H7644" i="1"/>
  <c r="H7645" i="1"/>
  <c r="H7646" i="1"/>
  <c r="H7647" i="1"/>
  <c r="H7648" i="1"/>
  <c r="H7649" i="1"/>
  <c r="H7650" i="1"/>
  <c r="H7651" i="1"/>
  <c r="H7652" i="1"/>
  <c r="H7653" i="1"/>
  <c r="H7654" i="1"/>
  <c r="H7655" i="1"/>
  <c r="H7656" i="1"/>
  <c r="H7657" i="1"/>
  <c r="H7658" i="1"/>
  <c r="H7659" i="1"/>
  <c r="H7660" i="1"/>
  <c r="H7661" i="1"/>
  <c r="H7662" i="1"/>
  <c r="H7663" i="1"/>
  <c r="H7664" i="1"/>
  <c r="H7665" i="1"/>
  <c r="H7666" i="1"/>
  <c r="H7667" i="1"/>
  <c r="H7668" i="1"/>
  <c r="H7669" i="1"/>
  <c r="H7670" i="1"/>
  <c r="H7671" i="1"/>
  <c r="H7672" i="1"/>
  <c r="H7673" i="1"/>
  <c r="H7674" i="1"/>
  <c r="H7675" i="1"/>
  <c r="H7676" i="1"/>
  <c r="H7677" i="1"/>
  <c r="H7678" i="1"/>
  <c r="H7679" i="1"/>
  <c r="H7680" i="1"/>
  <c r="H7681" i="1"/>
  <c r="H7682" i="1"/>
  <c r="H7683" i="1"/>
  <c r="H7684" i="1"/>
  <c r="H7685" i="1"/>
  <c r="H7686" i="1"/>
  <c r="H7687" i="1"/>
  <c r="H7688" i="1"/>
  <c r="H7689" i="1"/>
  <c r="H7690" i="1"/>
  <c r="H7691" i="1"/>
  <c r="H7692" i="1"/>
  <c r="H7693" i="1"/>
  <c r="H7694" i="1"/>
  <c r="H7695" i="1"/>
  <c r="H7696" i="1"/>
  <c r="H7697" i="1"/>
  <c r="H7698" i="1"/>
  <c r="H7699" i="1"/>
  <c r="H7700" i="1"/>
  <c r="H7701" i="1"/>
  <c r="H7702" i="1"/>
  <c r="H7703" i="1"/>
  <c r="H7704" i="1"/>
  <c r="H7705" i="1"/>
  <c r="H7706" i="1"/>
  <c r="H7707" i="1"/>
  <c r="H7708" i="1"/>
  <c r="H7709" i="1"/>
  <c r="H7710" i="1"/>
  <c r="H7711" i="1"/>
  <c r="H7712" i="1"/>
  <c r="H7713" i="1"/>
  <c r="H7714" i="1"/>
  <c r="H7715" i="1"/>
  <c r="H7716" i="1"/>
  <c r="H7717" i="1"/>
  <c r="H7718" i="1"/>
  <c r="H7719" i="1"/>
  <c r="H7720" i="1"/>
  <c r="H7721" i="1"/>
  <c r="H7722" i="1"/>
  <c r="H7723" i="1"/>
  <c r="H7724" i="1"/>
  <c r="H7725" i="1"/>
  <c r="H7726" i="1"/>
  <c r="H7727" i="1"/>
  <c r="H7728" i="1"/>
  <c r="H7729" i="1"/>
  <c r="H7730" i="1"/>
  <c r="H7731" i="1"/>
  <c r="H7732" i="1"/>
  <c r="H7733" i="1"/>
  <c r="H7734" i="1"/>
  <c r="H7735" i="1"/>
  <c r="H7736" i="1"/>
  <c r="H7737" i="1"/>
  <c r="H7738" i="1"/>
  <c r="H7739" i="1"/>
  <c r="H7740" i="1"/>
  <c r="H7741" i="1"/>
  <c r="H7742" i="1"/>
  <c r="H7743" i="1"/>
  <c r="H7744" i="1"/>
  <c r="H7745" i="1"/>
  <c r="H7746" i="1"/>
  <c r="H7747" i="1"/>
  <c r="H7748" i="1"/>
  <c r="H7749" i="1"/>
  <c r="H7750" i="1"/>
  <c r="H7751" i="1"/>
  <c r="H7752" i="1"/>
  <c r="H7753" i="1"/>
  <c r="H7754" i="1"/>
  <c r="H7755" i="1"/>
  <c r="H7756" i="1"/>
  <c r="H7757" i="1"/>
  <c r="H7758" i="1"/>
  <c r="H7759" i="1"/>
  <c r="H7760" i="1"/>
  <c r="H7761" i="1"/>
  <c r="H7762" i="1"/>
  <c r="H7763" i="1"/>
  <c r="H7764" i="1"/>
  <c r="H7765" i="1"/>
  <c r="H7766" i="1"/>
  <c r="H7767" i="1"/>
  <c r="H7768" i="1"/>
  <c r="H7769" i="1"/>
  <c r="H7770" i="1"/>
  <c r="H7771" i="1"/>
  <c r="H7772" i="1"/>
  <c r="H7773" i="1"/>
  <c r="H7774" i="1"/>
  <c r="H7775" i="1"/>
  <c r="H7776" i="1"/>
  <c r="H7777" i="1"/>
  <c r="H7778" i="1"/>
  <c r="H7779" i="1"/>
  <c r="H7780" i="1"/>
  <c r="H7781" i="1"/>
  <c r="H7782" i="1"/>
  <c r="H7783" i="1"/>
  <c r="H7784" i="1"/>
  <c r="H7785" i="1"/>
  <c r="H7786" i="1"/>
  <c r="H7787" i="1"/>
  <c r="H7788" i="1"/>
  <c r="H7789" i="1"/>
  <c r="H7790" i="1"/>
  <c r="H7791" i="1"/>
  <c r="H7792" i="1"/>
  <c r="H7793" i="1"/>
  <c r="H7794" i="1"/>
  <c r="H7795" i="1"/>
  <c r="H7796" i="1"/>
  <c r="H7797" i="1"/>
  <c r="H7798" i="1"/>
  <c r="H7799" i="1"/>
  <c r="H7800" i="1"/>
  <c r="H7801" i="1"/>
  <c r="H7802" i="1"/>
  <c r="H7803" i="1"/>
  <c r="H7804" i="1"/>
  <c r="H7805" i="1"/>
  <c r="H7806" i="1"/>
  <c r="H7807" i="1"/>
  <c r="H7808" i="1"/>
  <c r="H7809" i="1"/>
  <c r="H7810" i="1"/>
  <c r="H7811" i="1"/>
  <c r="H7812" i="1"/>
  <c r="H7813" i="1"/>
  <c r="H7814" i="1"/>
  <c r="H7815" i="1"/>
  <c r="H7816" i="1"/>
  <c r="H7817" i="1"/>
  <c r="H7818" i="1"/>
  <c r="H7819" i="1"/>
  <c r="H7820" i="1"/>
  <c r="H7821" i="1"/>
  <c r="H7822" i="1"/>
  <c r="H7823" i="1"/>
  <c r="H7824" i="1"/>
  <c r="H7825" i="1"/>
  <c r="H7826" i="1"/>
  <c r="H7827" i="1"/>
  <c r="H7828" i="1"/>
  <c r="H7829" i="1"/>
  <c r="H7830" i="1"/>
  <c r="H7831" i="1"/>
  <c r="H7832" i="1"/>
  <c r="H7833" i="1"/>
  <c r="H7834" i="1"/>
  <c r="H7835" i="1"/>
  <c r="H7836" i="1"/>
  <c r="H7837" i="1"/>
  <c r="H7838" i="1"/>
  <c r="H7839" i="1"/>
  <c r="H7840" i="1"/>
  <c r="H7841" i="1"/>
  <c r="H7842" i="1"/>
  <c r="H7843" i="1"/>
  <c r="H7844" i="1"/>
  <c r="H7845" i="1"/>
  <c r="H7846" i="1"/>
  <c r="H7847" i="1"/>
  <c r="H7848" i="1"/>
  <c r="H7849" i="1"/>
  <c r="H7850" i="1"/>
  <c r="H7851" i="1"/>
  <c r="H7852" i="1"/>
  <c r="H7853" i="1"/>
  <c r="H7854" i="1"/>
  <c r="H7855" i="1"/>
  <c r="H7856" i="1"/>
  <c r="H7857" i="1"/>
  <c r="H7858" i="1"/>
  <c r="H7859" i="1"/>
  <c r="H7860" i="1"/>
  <c r="H7861" i="1"/>
  <c r="H7862" i="1"/>
  <c r="H7863" i="1"/>
  <c r="H7864" i="1"/>
  <c r="H7865" i="1"/>
  <c r="H7866" i="1"/>
  <c r="H7867" i="1"/>
  <c r="H7868" i="1"/>
  <c r="H7869" i="1"/>
  <c r="H7870" i="1"/>
  <c r="H7871" i="1"/>
  <c r="H7872" i="1"/>
  <c r="H7873" i="1"/>
  <c r="H7874" i="1"/>
  <c r="H7875" i="1"/>
  <c r="H7876" i="1"/>
  <c r="H7877" i="1"/>
  <c r="H7878" i="1"/>
  <c r="H7879" i="1"/>
  <c r="H7880" i="1"/>
  <c r="H7881" i="1"/>
  <c r="H7882" i="1"/>
  <c r="H7883" i="1"/>
  <c r="H7884" i="1"/>
  <c r="H7885" i="1"/>
  <c r="H7886" i="1"/>
  <c r="H7887" i="1"/>
  <c r="H7888" i="1"/>
  <c r="H7889" i="1"/>
  <c r="H7890" i="1"/>
  <c r="H7891" i="1"/>
  <c r="H7892" i="1"/>
  <c r="H7893" i="1"/>
  <c r="H7894" i="1"/>
  <c r="H7895" i="1"/>
  <c r="H7896" i="1"/>
  <c r="H7897" i="1"/>
  <c r="H7898" i="1"/>
  <c r="H7899" i="1"/>
  <c r="H7900" i="1"/>
  <c r="H7901" i="1"/>
  <c r="H7902" i="1"/>
  <c r="H7903" i="1"/>
  <c r="H7904" i="1"/>
  <c r="H7905" i="1"/>
  <c r="H7906" i="1"/>
  <c r="H7907" i="1"/>
  <c r="H7908" i="1"/>
  <c r="H7909" i="1"/>
  <c r="H7910" i="1"/>
  <c r="H7911" i="1"/>
  <c r="H7912" i="1"/>
  <c r="H7913" i="1"/>
  <c r="H7914" i="1"/>
  <c r="H7915" i="1"/>
  <c r="H7916" i="1"/>
  <c r="H7917" i="1"/>
  <c r="H7918" i="1"/>
  <c r="H7919" i="1"/>
  <c r="H7920" i="1"/>
  <c r="H7921" i="1"/>
  <c r="H7922" i="1"/>
  <c r="H7923" i="1"/>
  <c r="H7924" i="1"/>
  <c r="H7925" i="1"/>
  <c r="H7926" i="1"/>
  <c r="H7927" i="1"/>
  <c r="H7928" i="1"/>
  <c r="H7929" i="1"/>
  <c r="H7930" i="1"/>
  <c r="H7931" i="1"/>
  <c r="H7932" i="1"/>
  <c r="H7933" i="1"/>
  <c r="H7934" i="1"/>
  <c r="H7935" i="1"/>
  <c r="H7936" i="1"/>
  <c r="H7937" i="1"/>
  <c r="H7938" i="1"/>
  <c r="H7939" i="1"/>
  <c r="H7940" i="1"/>
  <c r="H7941" i="1"/>
  <c r="H7942" i="1"/>
  <c r="H7943" i="1"/>
  <c r="H7944" i="1"/>
  <c r="H7945" i="1"/>
  <c r="H7946" i="1"/>
  <c r="H7947" i="1"/>
  <c r="H7948" i="1"/>
  <c r="H7949" i="1"/>
  <c r="H7950" i="1"/>
  <c r="H7951" i="1"/>
  <c r="H7952" i="1"/>
  <c r="H7953" i="1"/>
  <c r="H7954" i="1"/>
  <c r="H7955" i="1"/>
  <c r="H7956" i="1"/>
  <c r="H7957" i="1"/>
  <c r="H7958" i="1"/>
  <c r="H7959" i="1"/>
  <c r="H7960" i="1"/>
  <c r="H7961" i="1"/>
  <c r="H7962" i="1"/>
  <c r="H7963" i="1"/>
  <c r="H7964" i="1"/>
  <c r="H7965" i="1"/>
  <c r="H7966" i="1"/>
  <c r="H7967" i="1"/>
  <c r="H7968" i="1"/>
  <c r="H7969" i="1"/>
  <c r="H7970" i="1"/>
  <c r="H7971" i="1"/>
  <c r="H7972" i="1"/>
  <c r="H7973" i="1"/>
  <c r="H7974" i="1"/>
  <c r="H7975" i="1"/>
  <c r="H7976" i="1"/>
  <c r="H7977" i="1"/>
  <c r="H7978" i="1"/>
  <c r="H7979" i="1"/>
  <c r="H7980" i="1"/>
  <c r="H7981" i="1"/>
  <c r="H7982" i="1"/>
  <c r="H7983" i="1"/>
  <c r="H7984" i="1"/>
  <c r="H7985" i="1"/>
  <c r="H7986" i="1"/>
  <c r="H7987" i="1"/>
  <c r="H7988" i="1"/>
  <c r="H7989" i="1"/>
  <c r="H7990" i="1"/>
  <c r="H7991" i="1"/>
  <c r="H7992" i="1"/>
  <c r="H7993" i="1"/>
  <c r="H7994" i="1"/>
  <c r="H7995" i="1"/>
  <c r="H7996" i="1"/>
  <c r="H7997" i="1"/>
  <c r="H7998" i="1"/>
  <c r="H7999" i="1"/>
  <c r="H8000" i="1"/>
  <c r="H8001" i="1"/>
  <c r="H8002" i="1"/>
  <c r="H8003" i="1"/>
  <c r="H8004" i="1"/>
  <c r="H8005" i="1"/>
  <c r="H8006" i="1"/>
  <c r="H8007" i="1"/>
  <c r="H8008" i="1"/>
  <c r="H8009" i="1"/>
  <c r="H8010" i="1"/>
  <c r="H8011" i="1"/>
  <c r="H8012" i="1"/>
  <c r="H8013" i="1"/>
  <c r="H8014" i="1"/>
  <c r="H8015" i="1"/>
  <c r="H8016" i="1"/>
  <c r="H8017" i="1"/>
  <c r="H8018" i="1"/>
  <c r="H8019" i="1"/>
  <c r="H8020" i="1"/>
  <c r="H8021" i="1"/>
  <c r="H8022" i="1"/>
  <c r="H8023" i="1"/>
  <c r="H8024" i="1"/>
  <c r="H8025" i="1"/>
  <c r="H8026" i="1"/>
  <c r="H8027" i="1"/>
  <c r="H8028" i="1"/>
  <c r="H8029" i="1"/>
  <c r="H8030" i="1"/>
  <c r="H8031" i="1"/>
  <c r="H8032" i="1"/>
  <c r="H8033" i="1"/>
  <c r="H8034" i="1"/>
  <c r="H8035" i="1"/>
  <c r="H8036" i="1"/>
  <c r="H8037" i="1"/>
  <c r="H8038" i="1"/>
  <c r="H8039" i="1"/>
  <c r="H8040" i="1"/>
  <c r="H8041" i="1"/>
  <c r="H8042" i="1"/>
  <c r="H8043" i="1"/>
  <c r="H8044" i="1"/>
  <c r="H8045" i="1"/>
  <c r="H8046" i="1"/>
  <c r="H8047" i="1"/>
  <c r="H8048" i="1"/>
  <c r="H8049" i="1"/>
  <c r="H8050" i="1"/>
  <c r="H8051" i="1"/>
  <c r="H8052" i="1"/>
  <c r="H8053" i="1"/>
  <c r="H8054" i="1"/>
  <c r="H8055" i="1"/>
  <c r="H8056" i="1"/>
  <c r="H8057" i="1"/>
  <c r="H8058" i="1"/>
  <c r="H8059" i="1"/>
  <c r="H8060" i="1"/>
  <c r="H8061" i="1"/>
  <c r="H8062" i="1"/>
  <c r="H8063" i="1"/>
  <c r="H8064" i="1"/>
  <c r="H8065" i="1"/>
  <c r="H8066" i="1"/>
  <c r="H8067" i="1"/>
  <c r="H8068" i="1"/>
  <c r="H8069" i="1"/>
  <c r="H8070" i="1"/>
  <c r="H8071" i="1"/>
  <c r="H8072" i="1"/>
  <c r="H8073" i="1"/>
  <c r="H8074" i="1"/>
  <c r="H8075" i="1"/>
  <c r="H8076" i="1"/>
  <c r="H8077" i="1"/>
  <c r="H8078" i="1"/>
  <c r="H8079" i="1"/>
  <c r="H8080" i="1"/>
  <c r="H8081" i="1"/>
  <c r="H8082" i="1"/>
  <c r="H8083" i="1"/>
  <c r="H8084" i="1"/>
  <c r="H8085" i="1"/>
  <c r="H8086" i="1"/>
  <c r="H8087" i="1"/>
  <c r="H8088" i="1"/>
  <c r="H8089" i="1"/>
  <c r="H8090" i="1"/>
  <c r="H8091" i="1"/>
  <c r="H8092" i="1"/>
  <c r="H8093" i="1"/>
  <c r="H8094" i="1"/>
  <c r="H8095" i="1"/>
  <c r="H8096" i="1"/>
  <c r="H8097" i="1"/>
  <c r="H8098" i="1"/>
  <c r="H8099" i="1"/>
  <c r="H8100" i="1"/>
  <c r="H8101" i="1"/>
  <c r="H8102" i="1"/>
  <c r="H8103" i="1"/>
  <c r="H8104" i="1"/>
  <c r="H8105" i="1"/>
  <c r="H8106" i="1"/>
  <c r="H8107" i="1"/>
  <c r="H8108" i="1"/>
  <c r="H8109" i="1"/>
  <c r="H8110" i="1"/>
  <c r="H8111" i="1"/>
  <c r="H8112" i="1"/>
  <c r="H8113" i="1"/>
  <c r="H8114" i="1"/>
  <c r="H8115" i="1"/>
  <c r="H8116" i="1"/>
  <c r="H8117" i="1"/>
  <c r="H8118" i="1"/>
  <c r="H8119" i="1"/>
  <c r="H8120" i="1"/>
  <c r="H8121" i="1"/>
  <c r="H8122" i="1"/>
  <c r="H8123" i="1"/>
  <c r="H8124" i="1"/>
  <c r="H8125" i="1"/>
  <c r="H8126" i="1"/>
  <c r="H8127" i="1"/>
  <c r="H8128" i="1"/>
  <c r="H8129" i="1"/>
  <c r="H8130" i="1"/>
  <c r="H8131" i="1"/>
  <c r="H8132" i="1"/>
  <c r="H8133" i="1"/>
  <c r="H8134" i="1"/>
  <c r="H8135" i="1"/>
  <c r="H8136" i="1"/>
  <c r="H8137" i="1"/>
  <c r="H8138" i="1"/>
  <c r="H8139" i="1"/>
  <c r="H8140" i="1"/>
  <c r="H8141" i="1"/>
  <c r="H8142" i="1"/>
  <c r="H8143" i="1"/>
  <c r="H8144" i="1"/>
  <c r="H8145" i="1"/>
  <c r="H8146" i="1"/>
  <c r="H8147" i="1"/>
  <c r="H8148" i="1"/>
  <c r="H8149" i="1"/>
  <c r="H8150" i="1"/>
  <c r="H8151" i="1"/>
  <c r="H8152" i="1"/>
  <c r="H8153" i="1"/>
  <c r="H8154" i="1"/>
  <c r="H8155" i="1"/>
  <c r="H8156" i="1"/>
  <c r="H8157" i="1"/>
  <c r="H8158" i="1"/>
  <c r="H8159" i="1"/>
  <c r="H8160" i="1"/>
  <c r="H8161" i="1"/>
  <c r="H8162" i="1"/>
  <c r="H8163" i="1"/>
  <c r="H8164" i="1"/>
  <c r="H8165" i="1"/>
  <c r="H8166" i="1"/>
  <c r="H8167" i="1"/>
  <c r="H8168" i="1"/>
  <c r="H8169" i="1"/>
  <c r="H8170" i="1"/>
  <c r="H8171" i="1"/>
  <c r="H8172" i="1"/>
  <c r="H8173" i="1"/>
  <c r="H8174" i="1"/>
  <c r="H8175" i="1"/>
  <c r="H8176" i="1"/>
  <c r="H8177" i="1"/>
  <c r="H8178" i="1"/>
  <c r="H8179" i="1"/>
  <c r="H8180" i="1"/>
  <c r="H8181" i="1"/>
  <c r="H8182" i="1"/>
  <c r="H8183" i="1"/>
  <c r="H8184" i="1"/>
  <c r="H8185" i="1"/>
  <c r="H8186" i="1"/>
  <c r="H8187" i="1"/>
  <c r="H8188" i="1"/>
  <c r="H8189" i="1"/>
  <c r="H8190" i="1"/>
  <c r="H8191" i="1"/>
  <c r="H8192" i="1"/>
  <c r="H8193" i="1"/>
  <c r="H8194" i="1"/>
  <c r="H8195" i="1"/>
  <c r="H8196" i="1"/>
  <c r="H8197" i="1"/>
  <c r="H8198" i="1"/>
  <c r="H8199" i="1"/>
  <c r="H8200" i="1"/>
  <c r="H8201" i="1"/>
  <c r="H8202" i="1"/>
  <c r="H8203" i="1"/>
  <c r="H8204" i="1"/>
  <c r="H8205" i="1"/>
  <c r="H8206" i="1"/>
  <c r="H8207" i="1"/>
  <c r="H8208" i="1"/>
  <c r="H8209" i="1"/>
  <c r="H8210" i="1"/>
  <c r="H8211" i="1"/>
  <c r="H8212" i="1"/>
  <c r="H8213" i="1"/>
  <c r="H8214" i="1"/>
  <c r="H8215" i="1"/>
  <c r="H8216" i="1"/>
  <c r="H8217" i="1"/>
  <c r="H8218" i="1"/>
  <c r="H8219" i="1"/>
  <c r="H8220" i="1"/>
  <c r="H8221" i="1"/>
  <c r="H8222" i="1"/>
  <c r="H8223" i="1"/>
  <c r="H8224" i="1"/>
  <c r="H8225" i="1"/>
  <c r="H8226" i="1"/>
  <c r="H8227" i="1"/>
  <c r="H8228" i="1"/>
  <c r="H8229" i="1"/>
  <c r="H8230" i="1"/>
  <c r="H8231" i="1"/>
  <c r="H8232" i="1"/>
  <c r="H8233" i="1"/>
  <c r="H8234" i="1"/>
  <c r="H8235" i="1"/>
  <c r="H8236" i="1"/>
  <c r="H8237" i="1"/>
  <c r="H8238" i="1"/>
  <c r="H8239" i="1"/>
  <c r="H8240" i="1"/>
  <c r="H8241" i="1"/>
  <c r="H8242" i="1"/>
  <c r="H8243" i="1"/>
  <c r="H8244" i="1"/>
  <c r="H8245" i="1"/>
  <c r="H8246" i="1"/>
  <c r="H8247" i="1"/>
  <c r="H8248" i="1"/>
  <c r="H8249" i="1"/>
  <c r="H8250" i="1"/>
  <c r="H8251" i="1"/>
  <c r="H8252" i="1"/>
  <c r="H8253" i="1"/>
  <c r="H8254" i="1"/>
  <c r="H8255" i="1"/>
  <c r="H8256" i="1"/>
  <c r="H8257" i="1"/>
  <c r="H8258" i="1"/>
  <c r="H8259" i="1"/>
  <c r="H8260" i="1"/>
  <c r="H8261" i="1"/>
  <c r="H8262" i="1"/>
  <c r="H8263" i="1"/>
  <c r="H8264" i="1"/>
  <c r="H8265" i="1"/>
  <c r="H8266" i="1"/>
  <c r="H8267" i="1"/>
  <c r="H8268" i="1"/>
  <c r="H8269" i="1"/>
  <c r="H8270" i="1"/>
  <c r="H8271" i="1"/>
  <c r="H8272" i="1"/>
  <c r="H8273" i="1"/>
  <c r="H8274" i="1"/>
  <c r="H8275" i="1"/>
  <c r="H8276" i="1"/>
  <c r="H8277" i="1"/>
  <c r="H8278" i="1"/>
  <c r="H8279" i="1"/>
  <c r="H8280" i="1"/>
  <c r="H8281" i="1"/>
  <c r="H8282" i="1"/>
  <c r="H8283" i="1"/>
  <c r="H8284" i="1"/>
  <c r="H8285" i="1"/>
  <c r="H8286" i="1"/>
  <c r="H8287" i="1"/>
  <c r="H8288" i="1"/>
  <c r="H8289" i="1"/>
  <c r="H8290" i="1"/>
  <c r="H8291" i="1"/>
  <c r="H8292" i="1"/>
  <c r="H8293" i="1"/>
  <c r="H8294" i="1"/>
  <c r="H8295" i="1"/>
  <c r="H8296" i="1"/>
  <c r="H8297" i="1"/>
  <c r="H8298" i="1"/>
  <c r="H8299" i="1"/>
  <c r="H8300" i="1"/>
  <c r="H8301" i="1"/>
  <c r="H8302" i="1"/>
  <c r="H8303" i="1"/>
  <c r="H8304" i="1"/>
  <c r="H8305" i="1"/>
  <c r="H8306" i="1"/>
  <c r="H8307" i="1"/>
  <c r="H8308" i="1"/>
  <c r="H8309" i="1"/>
  <c r="H8310" i="1"/>
  <c r="H8311" i="1"/>
  <c r="H8312" i="1"/>
  <c r="H8313" i="1"/>
  <c r="H8314" i="1"/>
  <c r="H8315" i="1"/>
  <c r="H8316" i="1"/>
  <c r="H8317" i="1"/>
  <c r="H8318" i="1"/>
  <c r="H8319" i="1"/>
  <c r="H8320" i="1"/>
  <c r="H8321" i="1"/>
  <c r="H8322" i="1"/>
  <c r="H8323" i="1"/>
  <c r="H8324" i="1"/>
  <c r="H8325" i="1"/>
  <c r="H8326" i="1"/>
  <c r="H8327" i="1"/>
  <c r="H8328" i="1"/>
  <c r="H8329" i="1"/>
  <c r="H8330" i="1"/>
  <c r="H8331" i="1"/>
  <c r="H8332" i="1"/>
  <c r="H8333" i="1"/>
  <c r="H8334" i="1"/>
  <c r="H8335" i="1"/>
  <c r="H8336" i="1"/>
  <c r="H8337" i="1"/>
  <c r="H8338" i="1"/>
  <c r="H8339" i="1"/>
  <c r="H8340" i="1"/>
  <c r="H8341" i="1"/>
  <c r="H8342" i="1"/>
  <c r="H8343" i="1"/>
  <c r="H8344" i="1"/>
  <c r="H8345" i="1"/>
  <c r="H8346" i="1"/>
  <c r="H8347" i="1"/>
  <c r="H8348" i="1"/>
  <c r="H8349" i="1"/>
  <c r="H8350" i="1"/>
  <c r="H8351" i="1"/>
  <c r="H8352" i="1"/>
  <c r="H8353" i="1"/>
  <c r="H8354" i="1"/>
  <c r="H8355" i="1"/>
  <c r="H8356" i="1"/>
  <c r="H8357" i="1"/>
  <c r="H8358" i="1"/>
  <c r="H8359" i="1"/>
  <c r="H8360" i="1"/>
  <c r="H8361" i="1"/>
  <c r="H8362" i="1"/>
  <c r="H8363" i="1"/>
  <c r="H8364" i="1"/>
  <c r="H8365" i="1"/>
  <c r="H8366" i="1"/>
  <c r="H8367" i="1"/>
  <c r="H8368" i="1"/>
  <c r="H8369" i="1"/>
  <c r="H8370" i="1"/>
  <c r="H8371" i="1"/>
  <c r="H8372" i="1"/>
  <c r="H8373" i="1"/>
  <c r="H8374" i="1"/>
  <c r="H8375" i="1"/>
  <c r="H8376" i="1"/>
  <c r="H8377" i="1"/>
  <c r="H8378" i="1"/>
  <c r="H8379" i="1"/>
  <c r="H8380" i="1"/>
  <c r="H8381" i="1"/>
  <c r="H8382" i="1"/>
  <c r="H8383" i="1"/>
  <c r="H8384" i="1"/>
  <c r="H8385" i="1"/>
  <c r="H8386" i="1"/>
  <c r="H8387" i="1"/>
  <c r="H8388" i="1"/>
  <c r="H8389" i="1"/>
  <c r="H8390" i="1"/>
  <c r="H8391" i="1"/>
  <c r="H8392" i="1"/>
  <c r="H8393" i="1"/>
  <c r="H8394" i="1"/>
  <c r="H8395" i="1"/>
  <c r="H8396" i="1"/>
  <c r="H8397" i="1"/>
  <c r="H8398" i="1"/>
  <c r="H8399" i="1"/>
  <c r="H8400" i="1"/>
  <c r="H8401" i="1"/>
  <c r="H8402" i="1"/>
  <c r="H8403" i="1"/>
  <c r="H8404" i="1"/>
  <c r="H8405" i="1"/>
  <c r="H8406" i="1"/>
  <c r="H8407" i="1"/>
  <c r="H8408" i="1"/>
  <c r="H8409" i="1"/>
  <c r="H8410" i="1"/>
  <c r="H8411" i="1"/>
  <c r="H8412" i="1"/>
  <c r="H8413" i="1"/>
  <c r="H8414" i="1"/>
  <c r="H8415" i="1"/>
  <c r="H8416" i="1"/>
  <c r="H8417" i="1"/>
  <c r="H8418" i="1"/>
  <c r="H8419" i="1"/>
  <c r="H8420" i="1"/>
  <c r="H8421" i="1"/>
  <c r="H8422" i="1"/>
  <c r="H8423" i="1"/>
  <c r="H8424" i="1"/>
  <c r="H8425" i="1"/>
  <c r="H8426" i="1"/>
  <c r="H8427" i="1"/>
  <c r="H8428" i="1"/>
  <c r="H8429" i="1"/>
  <c r="H8430" i="1"/>
  <c r="H8431" i="1"/>
  <c r="H8432" i="1"/>
  <c r="H8433" i="1"/>
  <c r="H8434" i="1"/>
  <c r="H8435" i="1"/>
  <c r="H8436" i="1"/>
  <c r="H8437" i="1"/>
  <c r="H8438" i="1"/>
  <c r="H8439" i="1"/>
  <c r="H8440" i="1"/>
  <c r="H8441" i="1"/>
  <c r="H8442" i="1"/>
  <c r="H8443" i="1"/>
  <c r="H8444" i="1"/>
  <c r="H8445" i="1"/>
  <c r="H8446" i="1"/>
  <c r="H8447" i="1"/>
  <c r="H8448" i="1"/>
  <c r="H8449" i="1"/>
  <c r="H8450" i="1"/>
  <c r="H8451" i="1"/>
  <c r="H8452" i="1"/>
  <c r="H8453" i="1"/>
  <c r="H8454" i="1"/>
  <c r="H8455" i="1"/>
  <c r="H8456" i="1"/>
  <c r="H8457" i="1"/>
  <c r="H8458" i="1"/>
  <c r="H8459" i="1"/>
  <c r="H8460" i="1"/>
  <c r="H8461" i="1"/>
  <c r="H8462" i="1"/>
  <c r="H8463" i="1"/>
  <c r="H8464" i="1"/>
  <c r="H8465" i="1"/>
  <c r="H8466" i="1"/>
  <c r="H8467" i="1"/>
  <c r="H8468" i="1"/>
  <c r="H8469" i="1"/>
  <c r="H8470" i="1"/>
  <c r="H8471" i="1"/>
  <c r="H8472" i="1"/>
  <c r="H8473" i="1"/>
  <c r="H8474" i="1"/>
  <c r="H8475" i="1"/>
  <c r="H8476" i="1"/>
  <c r="H8477" i="1"/>
  <c r="H8478" i="1"/>
  <c r="H8479" i="1"/>
  <c r="H8480" i="1"/>
  <c r="H8481" i="1"/>
  <c r="H8482" i="1"/>
  <c r="H8483" i="1"/>
  <c r="H8484" i="1"/>
  <c r="H8485" i="1"/>
  <c r="H8486" i="1"/>
  <c r="H8487" i="1"/>
  <c r="H8488" i="1"/>
  <c r="H8489" i="1"/>
  <c r="H8490" i="1"/>
  <c r="H8491" i="1"/>
  <c r="H8492" i="1"/>
  <c r="H8493" i="1"/>
  <c r="H8494" i="1"/>
  <c r="H8495" i="1"/>
  <c r="H8496" i="1"/>
  <c r="H8497" i="1"/>
  <c r="H8498" i="1"/>
  <c r="H8499" i="1"/>
  <c r="H8500" i="1"/>
  <c r="H8501" i="1"/>
  <c r="H8502" i="1"/>
  <c r="H8503" i="1"/>
  <c r="H8504" i="1"/>
  <c r="H8505" i="1"/>
  <c r="H8506" i="1"/>
  <c r="H8507" i="1"/>
  <c r="H8508" i="1"/>
  <c r="H8509" i="1"/>
  <c r="H8510" i="1"/>
  <c r="H8511" i="1"/>
  <c r="H8512" i="1"/>
  <c r="H8513" i="1"/>
  <c r="H8514" i="1"/>
  <c r="H8515" i="1"/>
  <c r="H8516" i="1"/>
  <c r="H8517" i="1"/>
  <c r="H8518" i="1"/>
  <c r="H8519" i="1"/>
  <c r="H8520" i="1"/>
  <c r="H8521" i="1"/>
  <c r="H8522" i="1"/>
  <c r="H8523" i="1"/>
  <c r="H8524" i="1"/>
  <c r="H8525" i="1"/>
  <c r="H8526" i="1"/>
  <c r="H8527" i="1"/>
  <c r="H8528" i="1"/>
  <c r="H8529" i="1"/>
  <c r="H8530" i="1"/>
  <c r="H8531" i="1"/>
  <c r="H8532" i="1"/>
  <c r="H8533" i="1"/>
  <c r="H8534" i="1"/>
  <c r="H8535" i="1"/>
  <c r="H8536" i="1"/>
  <c r="H8537" i="1"/>
  <c r="H8538" i="1"/>
  <c r="H8539" i="1"/>
  <c r="H8540" i="1"/>
  <c r="H8541" i="1"/>
  <c r="H8542" i="1"/>
  <c r="H8543" i="1"/>
  <c r="H8544" i="1"/>
  <c r="H8545" i="1"/>
  <c r="H8546" i="1"/>
  <c r="H8547" i="1"/>
  <c r="H8548" i="1"/>
  <c r="H8549" i="1"/>
  <c r="H8550" i="1"/>
  <c r="H8551" i="1"/>
  <c r="H8552" i="1"/>
  <c r="H8553" i="1"/>
  <c r="H8554" i="1"/>
  <c r="H8555" i="1"/>
  <c r="H8556" i="1"/>
  <c r="H8557" i="1"/>
  <c r="H8558" i="1"/>
  <c r="H8559" i="1"/>
  <c r="H8560" i="1"/>
  <c r="H8561" i="1"/>
  <c r="H8562" i="1"/>
  <c r="H8563" i="1"/>
  <c r="H8564" i="1"/>
  <c r="H8565" i="1"/>
  <c r="H8566" i="1"/>
  <c r="H8567" i="1"/>
  <c r="H8568" i="1"/>
  <c r="H8569" i="1"/>
  <c r="H8570" i="1"/>
  <c r="H8571" i="1"/>
  <c r="H8572" i="1"/>
  <c r="H8573" i="1"/>
  <c r="H8574" i="1"/>
  <c r="H8575" i="1"/>
  <c r="H8576" i="1"/>
  <c r="H8577" i="1"/>
  <c r="H8578" i="1"/>
  <c r="H8579" i="1"/>
  <c r="H8580" i="1"/>
  <c r="H8581" i="1"/>
  <c r="H8582" i="1"/>
  <c r="H8583" i="1"/>
  <c r="H8584" i="1"/>
  <c r="H8585" i="1"/>
  <c r="H8586" i="1"/>
  <c r="H8587" i="1"/>
  <c r="H8588" i="1"/>
  <c r="H8589" i="1"/>
  <c r="H8590" i="1"/>
  <c r="H8591" i="1"/>
  <c r="H8592" i="1"/>
  <c r="H8593" i="1"/>
  <c r="H8594" i="1"/>
  <c r="H8595" i="1"/>
  <c r="H8596" i="1"/>
  <c r="H8597" i="1"/>
  <c r="H8598" i="1"/>
  <c r="H8599" i="1"/>
  <c r="H8600" i="1"/>
  <c r="H8601" i="1"/>
  <c r="H8602" i="1"/>
  <c r="H8603" i="1"/>
  <c r="H8604" i="1"/>
  <c r="H8605" i="1"/>
  <c r="H8606" i="1"/>
  <c r="H8607" i="1"/>
  <c r="H8608" i="1"/>
  <c r="H8609" i="1"/>
  <c r="H8610" i="1"/>
  <c r="H8611" i="1"/>
  <c r="H8612" i="1"/>
  <c r="H8613" i="1"/>
  <c r="H8614" i="1"/>
  <c r="H8615" i="1"/>
  <c r="H8616" i="1"/>
  <c r="H8617" i="1"/>
  <c r="H8618" i="1"/>
  <c r="H8619" i="1"/>
  <c r="H8620" i="1"/>
  <c r="H8621" i="1"/>
  <c r="H8622" i="1"/>
  <c r="H8623" i="1"/>
  <c r="H8624" i="1"/>
  <c r="H8625" i="1"/>
  <c r="H8626" i="1"/>
  <c r="H8627" i="1"/>
  <c r="H8628" i="1"/>
  <c r="H8629" i="1"/>
  <c r="H8630" i="1"/>
  <c r="H8631" i="1"/>
  <c r="H8632" i="1"/>
  <c r="H8633" i="1"/>
  <c r="H8634" i="1"/>
  <c r="H8635" i="1"/>
  <c r="H8636" i="1"/>
  <c r="H8637" i="1"/>
  <c r="H8638" i="1"/>
  <c r="H8639" i="1"/>
  <c r="H8640" i="1"/>
  <c r="H8641" i="1"/>
  <c r="H8642" i="1"/>
  <c r="H8643" i="1"/>
  <c r="H8644" i="1"/>
  <c r="H8645" i="1"/>
  <c r="H8646" i="1"/>
  <c r="H8647" i="1"/>
  <c r="H8648" i="1"/>
  <c r="H8649" i="1"/>
  <c r="H8650" i="1"/>
  <c r="H8651" i="1"/>
  <c r="H8652" i="1"/>
  <c r="H8653" i="1"/>
  <c r="H8654" i="1"/>
  <c r="H8655" i="1"/>
  <c r="H8656" i="1"/>
  <c r="H8657" i="1"/>
  <c r="H8658" i="1"/>
  <c r="H8659" i="1"/>
  <c r="H8660" i="1"/>
  <c r="H8661" i="1"/>
  <c r="H8662" i="1"/>
  <c r="H8663" i="1"/>
  <c r="H8664" i="1"/>
  <c r="H8665" i="1"/>
  <c r="H8666" i="1"/>
  <c r="H8667" i="1"/>
  <c r="H8668" i="1"/>
  <c r="H8669" i="1"/>
  <c r="H8670" i="1"/>
  <c r="H8671" i="1"/>
  <c r="H8672" i="1"/>
  <c r="H8673" i="1"/>
  <c r="H8674" i="1"/>
  <c r="H8675" i="1"/>
  <c r="H8676" i="1"/>
  <c r="H8677" i="1"/>
  <c r="H8678" i="1"/>
  <c r="H8679" i="1"/>
  <c r="H8680" i="1"/>
  <c r="H8681" i="1"/>
  <c r="H8682" i="1"/>
  <c r="H8683" i="1"/>
  <c r="H8684" i="1"/>
  <c r="H8685" i="1"/>
  <c r="H8686" i="1"/>
  <c r="H8687" i="1"/>
  <c r="H8688" i="1"/>
  <c r="H8689" i="1"/>
  <c r="H8690" i="1"/>
  <c r="H8691" i="1"/>
  <c r="H8692" i="1"/>
  <c r="H8693" i="1"/>
  <c r="H8694" i="1"/>
  <c r="H8695" i="1"/>
  <c r="H8696" i="1"/>
  <c r="H8697" i="1"/>
  <c r="H8698" i="1"/>
  <c r="H8699" i="1"/>
  <c r="H8700" i="1"/>
  <c r="H8701" i="1"/>
  <c r="H8702" i="1"/>
  <c r="H8703" i="1"/>
  <c r="H8704" i="1"/>
  <c r="H8705" i="1"/>
  <c r="H8706" i="1"/>
  <c r="H8707" i="1"/>
  <c r="H8708" i="1"/>
  <c r="H8709" i="1"/>
  <c r="H8710" i="1"/>
  <c r="H8711" i="1"/>
  <c r="H8712" i="1"/>
  <c r="H8713" i="1"/>
  <c r="H8714" i="1"/>
  <c r="H8715" i="1"/>
  <c r="H8716" i="1"/>
  <c r="H8717" i="1"/>
  <c r="H8718" i="1"/>
  <c r="H8719" i="1"/>
  <c r="H8720" i="1"/>
  <c r="H8721" i="1"/>
  <c r="H8722" i="1"/>
  <c r="H8723" i="1"/>
  <c r="H8724" i="1"/>
  <c r="H8725" i="1"/>
  <c r="H8726" i="1"/>
  <c r="H8727" i="1"/>
  <c r="H8728" i="1"/>
  <c r="H8729" i="1"/>
  <c r="H8730" i="1"/>
  <c r="H8731" i="1"/>
  <c r="H8732" i="1"/>
  <c r="H8733" i="1"/>
  <c r="H8734" i="1"/>
  <c r="H8735" i="1"/>
  <c r="H8736" i="1"/>
  <c r="H8737" i="1"/>
  <c r="H8738" i="1"/>
  <c r="H8739" i="1"/>
  <c r="H8740" i="1"/>
  <c r="H8741" i="1"/>
  <c r="H8742" i="1"/>
  <c r="H8743" i="1"/>
  <c r="H8744" i="1"/>
  <c r="H8745" i="1"/>
  <c r="H8746" i="1"/>
  <c r="H8747" i="1"/>
  <c r="H8748" i="1"/>
  <c r="H8749" i="1"/>
  <c r="H8750" i="1"/>
  <c r="H8751" i="1"/>
  <c r="H8752" i="1"/>
  <c r="H8753" i="1"/>
  <c r="H8754" i="1"/>
  <c r="H8755" i="1"/>
  <c r="H8756" i="1"/>
  <c r="H8757" i="1"/>
  <c r="H8758" i="1"/>
  <c r="H8759" i="1"/>
  <c r="H8760" i="1"/>
  <c r="H8761" i="1"/>
  <c r="H8762" i="1"/>
  <c r="H8763" i="1"/>
  <c r="H8764" i="1"/>
  <c r="H8765" i="1"/>
  <c r="H8766" i="1"/>
  <c r="H8767" i="1"/>
  <c r="H8768" i="1"/>
  <c r="H8769" i="1"/>
  <c r="H8770" i="1"/>
  <c r="H8771" i="1"/>
  <c r="H8772" i="1"/>
  <c r="H8773" i="1"/>
  <c r="H8774" i="1"/>
  <c r="H8775" i="1"/>
  <c r="H8776" i="1"/>
  <c r="H8777" i="1"/>
  <c r="H8778" i="1"/>
  <c r="H8779" i="1"/>
  <c r="H8780" i="1"/>
  <c r="H8781" i="1"/>
  <c r="H8782" i="1"/>
  <c r="H8783" i="1"/>
  <c r="H8784" i="1"/>
  <c r="H8785" i="1"/>
  <c r="H8786" i="1"/>
  <c r="H8787" i="1"/>
  <c r="H8788" i="1"/>
  <c r="H8789" i="1"/>
  <c r="H8790" i="1"/>
  <c r="H8791" i="1"/>
  <c r="H8792" i="1"/>
  <c r="H8793" i="1"/>
  <c r="H8794" i="1"/>
  <c r="H8795" i="1"/>
  <c r="H8796" i="1"/>
  <c r="H8797" i="1"/>
  <c r="H8798" i="1"/>
  <c r="H8799" i="1"/>
  <c r="H8800" i="1"/>
  <c r="H8801" i="1"/>
  <c r="H8802" i="1"/>
  <c r="H8803" i="1"/>
  <c r="H8804" i="1"/>
  <c r="H8805" i="1"/>
  <c r="H8806" i="1"/>
  <c r="H8807" i="1"/>
  <c r="H8808" i="1"/>
  <c r="H8809" i="1"/>
  <c r="H8810" i="1"/>
  <c r="H8811" i="1"/>
  <c r="H8812" i="1"/>
  <c r="H8813" i="1"/>
  <c r="H8814" i="1"/>
  <c r="H8815" i="1"/>
  <c r="H8816" i="1"/>
  <c r="H8817" i="1"/>
  <c r="H8818" i="1"/>
  <c r="H8819" i="1"/>
  <c r="H8820" i="1"/>
  <c r="H8821" i="1"/>
  <c r="H8822" i="1"/>
  <c r="H8823" i="1"/>
  <c r="H8824" i="1"/>
  <c r="H8825" i="1"/>
  <c r="H8826" i="1"/>
  <c r="H8827" i="1"/>
  <c r="H8828" i="1"/>
  <c r="H8829" i="1"/>
  <c r="H8830" i="1"/>
  <c r="H8831" i="1"/>
  <c r="H8832" i="1"/>
  <c r="H8833" i="1"/>
  <c r="H8834" i="1"/>
  <c r="H8835" i="1"/>
  <c r="H8836" i="1"/>
  <c r="H8837" i="1"/>
  <c r="H8838" i="1"/>
  <c r="H8839" i="1"/>
  <c r="H8840" i="1"/>
  <c r="H8841" i="1"/>
  <c r="H8842" i="1"/>
  <c r="H8843" i="1"/>
  <c r="H8844" i="1"/>
  <c r="H8845" i="1"/>
  <c r="H8846" i="1"/>
  <c r="H8847" i="1"/>
  <c r="H8848" i="1"/>
  <c r="H8849" i="1"/>
  <c r="H8850" i="1"/>
  <c r="H8851" i="1"/>
  <c r="H8852" i="1"/>
  <c r="H8853" i="1"/>
  <c r="H8854" i="1"/>
  <c r="H8855" i="1"/>
  <c r="H8856" i="1"/>
  <c r="H8857" i="1"/>
  <c r="H8858" i="1"/>
  <c r="H8859" i="1"/>
  <c r="H8860" i="1"/>
  <c r="H8861" i="1"/>
  <c r="H8862" i="1"/>
  <c r="H8863" i="1"/>
  <c r="H8864" i="1"/>
  <c r="H8865" i="1"/>
  <c r="H8866" i="1"/>
  <c r="H8867" i="1"/>
  <c r="H8868" i="1"/>
  <c r="H8869" i="1"/>
  <c r="H8870" i="1"/>
  <c r="H8871" i="1"/>
  <c r="H8872" i="1"/>
  <c r="H8873" i="1"/>
  <c r="H8874" i="1"/>
  <c r="H8875" i="1"/>
  <c r="H8876" i="1"/>
  <c r="H8877" i="1"/>
  <c r="H8878" i="1"/>
  <c r="H8879" i="1"/>
  <c r="H8880" i="1"/>
  <c r="H8881" i="1"/>
  <c r="H8882" i="1"/>
  <c r="H8883" i="1"/>
  <c r="H8884" i="1"/>
  <c r="H8885" i="1"/>
  <c r="H8886" i="1"/>
  <c r="H8887" i="1"/>
  <c r="H8888" i="1"/>
  <c r="H8889" i="1"/>
  <c r="H8890" i="1"/>
  <c r="H8891" i="1"/>
  <c r="H8892" i="1"/>
  <c r="H8893" i="1"/>
  <c r="H8894" i="1"/>
  <c r="H8895" i="1"/>
  <c r="H8896" i="1"/>
  <c r="H8897" i="1"/>
  <c r="H8898" i="1"/>
  <c r="H8899" i="1"/>
  <c r="H8900" i="1"/>
  <c r="H8901" i="1"/>
  <c r="H8902" i="1"/>
  <c r="H8903" i="1"/>
  <c r="H8904" i="1"/>
  <c r="H8905" i="1"/>
  <c r="H8906" i="1"/>
  <c r="H8907" i="1"/>
  <c r="H8908" i="1"/>
  <c r="H8909" i="1"/>
  <c r="H8910" i="1"/>
  <c r="H8911" i="1"/>
  <c r="H8912" i="1"/>
  <c r="H8913" i="1"/>
  <c r="H8914" i="1"/>
  <c r="H8915" i="1"/>
  <c r="H8916" i="1"/>
  <c r="H8917" i="1"/>
  <c r="H8918" i="1"/>
  <c r="H8919" i="1"/>
  <c r="H8920" i="1"/>
  <c r="H8921" i="1"/>
  <c r="H8922" i="1"/>
  <c r="H8923" i="1"/>
  <c r="H8924" i="1"/>
  <c r="H8925" i="1"/>
  <c r="H8926" i="1"/>
  <c r="H8927" i="1"/>
  <c r="H8928" i="1"/>
  <c r="H8929" i="1"/>
  <c r="H8930" i="1"/>
  <c r="H8931" i="1"/>
  <c r="H8932" i="1"/>
  <c r="H8933" i="1"/>
  <c r="H8934" i="1"/>
  <c r="H8935" i="1"/>
  <c r="H8936" i="1"/>
  <c r="H8937" i="1"/>
  <c r="H8938" i="1"/>
  <c r="H8939" i="1"/>
  <c r="H8940" i="1"/>
  <c r="H8941" i="1"/>
  <c r="H8942" i="1"/>
  <c r="H8943" i="1"/>
  <c r="H8944" i="1"/>
  <c r="H8945" i="1"/>
  <c r="H8946" i="1"/>
  <c r="H8947" i="1"/>
  <c r="H8948" i="1"/>
  <c r="H8949" i="1"/>
  <c r="H8950" i="1"/>
  <c r="H8951" i="1"/>
  <c r="H8952" i="1"/>
  <c r="H8953" i="1"/>
  <c r="H8954" i="1"/>
  <c r="H8955" i="1"/>
  <c r="H8956" i="1"/>
  <c r="H8957" i="1"/>
  <c r="H8958" i="1"/>
  <c r="H8959" i="1"/>
  <c r="H8960" i="1"/>
  <c r="H8961" i="1"/>
  <c r="H8962" i="1"/>
  <c r="H8963" i="1"/>
  <c r="H8964" i="1"/>
  <c r="H8965" i="1"/>
  <c r="H8966" i="1"/>
  <c r="H8967" i="1"/>
  <c r="H8968" i="1"/>
  <c r="H8969" i="1"/>
  <c r="H8970" i="1"/>
  <c r="H8971" i="1"/>
  <c r="H8972" i="1"/>
  <c r="H8973" i="1"/>
  <c r="H8974" i="1"/>
  <c r="H8975" i="1"/>
  <c r="H8976" i="1"/>
  <c r="H8977" i="1"/>
  <c r="H8978" i="1"/>
  <c r="H8979" i="1"/>
  <c r="H8980" i="1"/>
  <c r="H8981" i="1"/>
  <c r="H8982" i="1"/>
  <c r="H8983" i="1"/>
  <c r="H8984" i="1"/>
  <c r="H8985" i="1"/>
  <c r="H8986" i="1"/>
  <c r="H8987" i="1"/>
  <c r="H8988" i="1"/>
  <c r="H8989" i="1"/>
  <c r="H8990" i="1"/>
  <c r="H8991" i="1"/>
  <c r="H8992" i="1"/>
  <c r="H8993" i="1"/>
  <c r="H8994" i="1"/>
  <c r="H8995" i="1"/>
  <c r="H8996" i="1"/>
  <c r="H8997" i="1"/>
  <c r="H8998" i="1"/>
  <c r="H8999" i="1"/>
  <c r="H9000" i="1"/>
  <c r="H9001" i="1"/>
  <c r="H9002" i="1"/>
  <c r="H9003" i="1"/>
  <c r="H9004" i="1"/>
  <c r="H9005" i="1"/>
  <c r="H9006" i="1"/>
  <c r="H9007" i="1"/>
  <c r="H9008" i="1"/>
  <c r="H9009" i="1"/>
  <c r="H9010" i="1"/>
  <c r="H9011" i="1"/>
  <c r="H9012" i="1"/>
  <c r="H9013" i="1"/>
  <c r="H9014" i="1"/>
  <c r="H9015" i="1"/>
  <c r="H9016" i="1"/>
  <c r="H9017" i="1"/>
  <c r="H9018" i="1"/>
  <c r="H9019" i="1"/>
  <c r="H9020" i="1"/>
  <c r="H9021" i="1"/>
  <c r="H9022" i="1"/>
  <c r="H9023" i="1"/>
  <c r="H9024" i="1"/>
  <c r="H9025" i="1"/>
  <c r="H9026" i="1"/>
  <c r="H9027" i="1"/>
  <c r="H9028" i="1"/>
  <c r="H9029" i="1"/>
  <c r="H9030" i="1"/>
  <c r="H9031" i="1"/>
  <c r="H9032" i="1"/>
  <c r="H9033" i="1"/>
  <c r="H9034" i="1"/>
  <c r="H9035" i="1"/>
  <c r="H9036" i="1"/>
  <c r="H9037" i="1"/>
  <c r="H9038" i="1"/>
  <c r="H9039" i="1"/>
  <c r="H9040" i="1"/>
  <c r="H9041" i="1"/>
  <c r="H9042" i="1"/>
  <c r="H9043" i="1"/>
  <c r="H9044" i="1"/>
  <c r="H9045" i="1"/>
  <c r="H9046" i="1"/>
  <c r="H9047" i="1"/>
  <c r="H9048" i="1"/>
  <c r="H9049" i="1"/>
  <c r="H9050" i="1"/>
  <c r="H9051" i="1"/>
  <c r="H9052" i="1"/>
  <c r="H9053" i="1"/>
  <c r="H9054" i="1"/>
  <c r="H9055" i="1"/>
  <c r="H9056" i="1"/>
  <c r="H9057" i="1"/>
  <c r="H9058" i="1"/>
  <c r="H9059" i="1"/>
  <c r="H9060" i="1"/>
  <c r="H9061" i="1"/>
  <c r="H9062" i="1"/>
  <c r="H9063" i="1"/>
  <c r="H9064" i="1"/>
  <c r="H9065" i="1"/>
  <c r="H9066" i="1"/>
  <c r="H9067" i="1"/>
  <c r="H9068" i="1"/>
  <c r="H9069" i="1"/>
  <c r="H9070" i="1"/>
  <c r="H9071" i="1"/>
  <c r="H9072" i="1"/>
  <c r="H9073" i="1"/>
  <c r="H9074" i="1"/>
  <c r="H9075" i="1"/>
  <c r="H9076" i="1"/>
  <c r="H9077" i="1"/>
  <c r="H9078" i="1"/>
  <c r="H9079" i="1"/>
  <c r="H9080" i="1"/>
  <c r="H9081" i="1"/>
  <c r="H9082" i="1"/>
  <c r="H9083" i="1"/>
  <c r="H9084" i="1"/>
  <c r="H9085" i="1"/>
  <c r="H9086" i="1"/>
  <c r="H9087" i="1"/>
  <c r="H9088" i="1"/>
  <c r="H9089" i="1"/>
  <c r="H9090" i="1"/>
  <c r="H9091" i="1"/>
  <c r="H9092" i="1"/>
  <c r="H9093" i="1"/>
  <c r="H9094" i="1"/>
  <c r="H9095" i="1"/>
  <c r="H9096" i="1"/>
  <c r="H9097" i="1"/>
  <c r="H9098" i="1"/>
  <c r="H9099" i="1"/>
  <c r="H9100" i="1"/>
  <c r="H9101" i="1"/>
  <c r="H9102" i="1"/>
  <c r="H9103" i="1"/>
  <c r="H9104" i="1"/>
  <c r="H9105" i="1"/>
  <c r="H9106" i="1"/>
  <c r="H9107" i="1"/>
  <c r="H9108" i="1"/>
  <c r="H9109" i="1"/>
  <c r="H9110" i="1"/>
  <c r="H9111" i="1"/>
  <c r="H9112" i="1"/>
  <c r="H9113" i="1"/>
  <c r="H9114" i="1"/>
  <c r="H9115" i="1"/>
  <c r="H9116" i="1"/>
  <c r="H9117" i="1"/>
  <c r="H9118" i="1"/>
  <c r="H9119" i="1"/>
  <c r="H9120" i="1"/>
  <c r="H9121" i="1"/>
  <c r="H9122" i="1"/>
  <c r="H9123" i="1"/>
  <c r="H9124" i="1"/>
  <c r="H9125" i="1"/>
  <c r="H9126" i="1"/>
  <c r="H9127" i="1"/>
  <c r="H9128" i="1"/>
  <c r="H9129" i="1"/>
  <c r="H9130" i="1"/>
  <c r="H9131" i="1"/>
  <c r="H9132" i="1"/>
  <c r="H9133" i="1"/>
  <c r="H9134" i="1"/>
  <c r="H9135" i="1"/>
  <c r="H9136" i="1"/>
  <c r="H9137" i="1"/>
  <c r="H9138" i="1"/>
  <c r="H9139" i="1"/>
  <c r="H9140" i="1"/>
  <c r="H9141" i="1"/>
  <c r="H9142" i="1"/>
  <c r="H9143" i="1"/>
  <c r="H9144" i="1"/>
  <c r="H9145" i="1"/>
  <c r="H9146" i="1"/>
  <c r="H9147" i="1"/>
  <c r="H9148" i="1"/>
  <c r="H9149" i="1"/>
  <c r="H9150" i="1"/>
  <c r="H9151" i="1"/>
  <c r="H9152" i="1"/>
  <c r="H9153" i="1"/>
  <c r="H9154" i="1"/>
  <c r="H9155" i="1"/>
  <c r="H9156" i="1"/>
  <c r="H9157" i="1"/>
  <c r="H9158" i="1"/>
  <c r="H9159" i="1"/>
  <c r="H9160" i="1"/>
  <c r="H9161" i="1"/>
  <c r="H9162" i="1"/>
  <c r="H9163" i="1"/>
  <c r="H9164" i="1"/>
  <c r="H9165" i="1"/>
  <c r="H9166" i="1"/>
  <c r="H9167" i="1"/>
  <c r="H9168" i="1"/>
  <c r="H9169" i="1"/>
  <c r="H9170" i="1"/>
  <c r="H9171" i="1"/>
  <c r="H9172" i="1"/>
  <c r="H9173" i="1"/>
  <c r="H9174" i="1"/>
  <c r="H9175" i="1"/>
  <c r="H9176" i="1"/>
  <c r="H9177" i="1"/>
  <c r="H9178" i="1"/>
  <c r="H9179" i="1"/>
  <c r="H9180" i="1"/>
  <c r="H9181" i="1"/>
  <c r="H9182" i="1"/>
  <c r="H9183" i="1"/>
  <c r="H9184" i="1"/>
  <c r="H9185" i="1"/>
  <c r="H9186" i="1"/>
  <c r="H9187" i="1"/>
  <c r="H9188" i="1"/>
  <c r="H9189" i="1"/>
  <c r="H9190" i="1"/>
  <c r="H9191" i="1"/>
  <c r="H9192" i="1"/>
  <c r="H9193" i="1"/>
  <c r="H9194" i="1"/>
  <c r="H9195" i="1"/>
  <c r="H9196" i="1"/>
  <c r="H9197" i="1"/>
  <c r="H9198" i="1"/>
  <c r="H9199" i="1"/>
  <c r="H9200" i="1"/>
  <c r="H9201" i="1"/>
  <c r="H9202" i="1"/>
  <c r="H9203" i="1"/>
  <c r="H9204" i="1"/>
  <c r="H9205" i="1"/>
  <c r="H9206" i="1"/>
  <c r="H9207" i="1"/>
  <c r="H9208" i="1"/>
  <c r="H9209" i="1"/>
  <c r="H9210" i="1"/>
  <c r="H9211" i="1"/>
  <c r="H9212" i="1"/>
  <c r="H9213" i="1"/>
  <c r="H9214" i="1"/>
  <c r="H9215" i="1"/>
  <c r="H9216" i="1"/>
  <c r="H9217" i="1"/>
  <c r="H9218" i="1"/>
  <c r="H9219" i="1"/>
  <c r="H9220" i="1"/>
  <c r="H9221" i="1"/>
  <c r="H9222" i="1"/>
  <c r="H9223" i="1"/>
  <c r="H9224" i="1"/>
  <c r="H9225" i="1"/>
  <c r="H9226" i="1"/>
  <c r="H9227" i="1"/>
  <c r="H9228" i="1"/>
  <c r="H9229" i="1"/>
  <c r="H9230" i="1"/>
  <c r="H9231" i="1"/>
  <c r="H9232" i="1"/>
  <c r="H9233" i="1"/>
  <c r="H9234" i="1"/>
  <c r="H9235" i="1"/>
  <c r="H9236" i="1"/>
  <c r="H9237" i="1"/>
  <c r="H9238" i="1"/>
  <c r="H9239" i="1"/>
  <c r="H9240" i="1"/>
  <c r="H9241" i="1"/>
  <c r="H9242" i="1"/>
  <c r="H9243" i="1"/>
  <c r="H9244" i="1"/>
  <c r="H9245" i="1"/>
  <c r="H9246" i="1"/>
  <c r="H9247" i="1"/>
  <c r="H9248" i="1"/>
  <c r="H9249" i="1"/>
  <c r="H9250" i="1"/>
  <c r="H9251" i="1"/>
  <c r="H9252" i="1"/>
  <c r="H9253" i="1"/>
  <c r="H9254" i="1"/>
  <c r="H9255" i="1"/>
  <c r="H9256" i="1"/>
  <c r="H9257" i="1"/>
  <c r="H9258" i="1"/>
  <c r="H9259" i="1"/>
  <c r="H9260" i="1"/>
  <c r="H9261" i="1"/>
  <c r="H9262" i="1"/>
  <c r="H9263" i="1"/>
  <c r="H9264" i="1"/>
  <c r="H9265" i="1"/>
  <c r="H9266" i="1"/>
  <c r="H9267" i="1"/>
  <c r="H9268" i="1"/>
  <c r="H9269" i="1"/>
  <c r="H9270" i="1"/>
  <c r="H9271" i="1"/>
  <c r="H9272" i="1"/>
  <c r="H9273" i="1"/>
  <c r="H9274" i="1"/>
  <c r="H9275" i="1"/>
  <c r="H9276" i="1"/>
  <c r="H9277" i="1"/>
  <c r="H9278" i="1"/>
  <c r="H9279" i="1"/>
  <c r="H9280" i="1"/>
  <c r="H9281" i="1"/>
  <c r="H9282" i="1"/>
  <c r="H9283" i="1"/>
  <c r="H9284" i="1"/>
  <c r="H9285" i="1"/>
  <c r="H9286" i="1"/>
  <c r="H9287" i="1"/>
  <c r="H9288" i="1"/>
  <c r="H9289" i="1"/>
  <c r="H9290" i="1"/>
  <c r="H9291" i="1"/>
  <c r="H9292" i="1"/>
  <c r="H9293" i="1"/>
  <c r="H9294" i="1"/>
  <c r="H9295" i="1"/>
  <c r="H9296" i="1"/>
  <c r="H9297" i="1"/>
  <c r="H9298" i="1"/>
  <c r="H9299" i="1"/>
  <c r="H9300" i="1"/>
  <c r="H9301" i="1"/>
  <c r="H9302" i="1"/>
  <c r="H9303" i="1"/>
  <c r="H9304" i="1"/>
  <c r="H9305" i="1"/>
  <c r="H9306" i="1"/>
  <c r="H9307" i="1"/>
  <c r="H9308" i="1"/>
  <c r="H9309" i="1"/>
  <c r="H9310" i="1"/>
  <c r="H9311" i="1"/>
  <c r="H9312" i="1"/>
  <c r="H9313" i="1"/>
  <c r="H9314" i="1"/>
  <c r="H9315" i="1"/>
  <c r="H9316" i="1"/>
  <c r="H9317" i="1"/>
  <c r="H9318" i="1"/>
  <c r="H9319" i="1"/>
  <c r="H9320" i="1"/>
  <c r="H9321" i="1"/>
  <c r="H9322" i="1"/>
  <c r="H9323" i="1"/>
  <c r="H9324" i="1"/>
  <c r="H9325" i="1"/>
  <c r="H9326" i="1"/>
  <c r="H9327" i="1"/>
  <c r="H9328" i="1"/>
  <c r="H9329" i="1"/>
  <c r="H9330" i="1"/>
  <c r="H9331" i="1"/>
  <c r="H9332" i="1"/>
  <c r="H9333" i="1"/>
  <c r="H9334" i="1"/>
  <c r="H9335" i="1"/>
  <c r="H9336" i="1"/>
  <c r="H9337" i="1"/>
  <c r="H9338" i="1"/>
  <c r="H9339" i="1"/>
  <c r="H9340" i="1"/>
  <c r="H9341" i="1"/>
  <c r="H9342" i="1"/>
  <c r="H9343" i="1"/>
  <c r="H9344" i="1"/>
  <c r="H9345" i="1"/>
  <c r="H9346" i="1"/>
  <c r="H9347" i="1"/>
  <c r="H9348" i="1"/>
  <c r="H9349" i="1"/>
  <c r="H9350" i="1"/>
  <c r="H9351" i="1"/>
  <c r="H9352" i="1"/>
  <c r="H9353" i="1"/>
  <c r="H9354" i="1"/>
  <c r="H9355" i="1"/>
  <c r="H9356" i="1"/>
  <c r="H9357" i="1"/>
  <c r="H9358" i="1"/>
  <c r="H9359" i="1"/>
  <c r="H9360" i="1"/>
  <c r="H9361" i="1"/>
  <c r="H9362" i="1"/>
  <c r="H9363" i="1"/>
  <c r="H9364" i="1"/>
  <c r="H9365" i="1"/>
  <c r="H9366" i="1"/>
  <c r="H9367" i="1"/>
  <c r="H9368" i="1"/>
  <c r="H9369" i="1"/>
  <c r="H9370" i="1"/>
  <c r="H9371" i="1"/>
  <c r="H9372" i="1"/>
  <c r="H9373" i="1"/>
  <c r="H9374" i="1"/>
  <c r="H9375" i="1"/>
  <c r="H9376" i="1"/>
  <c r="H9377" i="1"/>
  <c r="H9378" i="1"/>
  <c r="H9379" i="1"/>
  <c r="H9380" i="1"/>
  <c r="H9381" i="1"/>
  <c r="H9382" i="1"/>
  <c r="H9383" i="1"/>
  <c r="H9384" i="1"/>
  <c r="H9385" i="1"/>
  <c r="H9386" i="1"/>
  <c r="H9387" i="1"/>
  <c r="H9388" i="1"/>
  <c r="H9389" i="1"/>
  <c r="H9390" i="1"/>
  <c r="H9391" i="1"/>
  <c r="H9392" i="1"/>
  <c r="H9393" i="1"/>
  <c r="H9394" i="1"/>
  <c r="H9395" i="1"/>
  <c r="H9396" i="1"/>
  <c r="H9397" i="1"/>
  <c r="H9398" i="1"/>
  <c r="H9399" i="1"/>
  <c r="H9400" i="1"/>
  <c r="H9401" i="1"/>
  <c r="H9402" i="1"/>
  <c r="H9403" i="1"/>
  <c r="H9404" i="1"/>
  <c r="H9405" i="1"/>
  <c r="H9406" i="1"/>
  <c r="H9407" i="1"/>
  <c r="H9408" i="1"/>
  <c r="H9409" i="1"/>
  <c r="H9410" i="1"/>
  <c r="H9411" i="1"/>
  <c r="H9412" i="1"/>
  <c r="H9413" i="1"/>
  <c r="H9414" i="1"/>
  <c r="H9415" i="1"/>
  <c r="H9416" i="1"/>
  <c r="H9417" i="1"/>
  <c r="H9418" i="1"/>
  <c r="H9419" i="1"/>
  <c r="H9420" i="1"/>
  <c r="H9421" i="1"/>
  <c r="H9422" i="1"/>
  <c r="H9423" i="1"/>
  <c r="H9424" i="1"/>
  <c r="H9425" i="1"/>
  <c r="H9426" i="1"/>
  <c r="H9427" i="1"/>
  <c r="H9428" i="1"/>
  <c r="H9429" i="1"/>
  <c r="H9430" i="1"/>
  <c r="H9431" i="1"/>
  <c r="H9432" i="1"/>
  <c r="H9433" i="1"/>
  <c r="H9434" i="1"/>
  <c r="H9435" i="1"/>
  <c r="H9436" i="1"/>
  <c r="H9437" i="1"/>
  <c r="H9438" i="1"/>
  <c r="H9439" i="1"/>
  <c r="H9440" i="1"/>
  <c r="H9441" i="1"/>
  <c r="H9442" i="1"/>
  <c r="H9443" i="1"/>
  <c r="H9444" i="1"/>
  <c r="H9445" i="1"/>
  <c r="H9446" i="1"/>
  <c r="H9447" i="1"/>
  <c r="H9448" i="1"/>
  <c r="H9449" i="1"/>
  <c r="H9450" i="1"/>
  <c r="H9451" i="1"/>
  <c r="H9452" i="1"/>
  <c r="H9453" i="1"/>
  <c r="H9454" i="1"/>
  <c r="H9455" i="1"/>
  <c r="H9456" i="1"/>
  <c r="H9457" i="1"/>
  <c r="H9458" i="1"/>
  <c r="H9459" i="1"/>
  <c r="H9460" i="1"/>
  <c r="H9461" i="1"/>
  <c r="H9462" i="1"/>
  <c r="H9463" i="1"/>
  <c r="H9464" i="1"/>
  <c r="H9465" i="1"/>
  <c r="H9466" i="1"/>
  <c r="H9467" i="1"/>
  <c r="H9468" i="1"/>
  <c r="H9469" i="1"/>
  <c r="H9470" i="1"/>
  <c r="H9471" i="1"/>
  <c r="H9472" i="1"/>
  <c r="H9473" i="1"/>
  <c r="H9474" i="1"/>
  <c r="H9475" i="1"/>
  <c r="H9476" i="1"/>
  <c r="H9477" i="1"/>
  <c r="H9478" i="1"/>
  <c r="H9479" i="1"/>
  <c r="H9480" i="1"/>
  <c r="H9481" i="1"/>
  <c r="H9482" i="1"/>
  <c r="H9483" i="1"/>
  <c r="H9484" i="1"/>
  <c r="H9485" i="1"/>
  <c r="H9486" i="1"/>
  <c r="H9487" i="1"/>
  <c r="H9488" i="1"/>
  <c r="H9489" i="1"/>
  <c r="H9490" i="1"/>
  <c r="H9491" i="1"/>
  <c r="H9492" i="1"/>
  <c r="H9493" i="1"/>
  <c r="H9494" i="1"/>
  <c r="H9495" i="1"/>
  <c r="H9496" i="1"/>
  <c r="H9497" i="1"/>
  <c r="H9498" i="1"/>
  <c r="H9499" i="1"/>
  <c r="H9500" i="1"/>
  <c r="H9501" i="1"/>
  <c r="H9502" i="1"/>
  <c r="H9503" i="1"/>
  <c r="H9504" i="1"/>
  <c r="H9505" i="1"/>
  <c r="H9506" i="1"/>
  <c r="H9507" i="1"/>
  <c r="H9508" i="1"/>
  <c r="H9509" i="1"/>
  <c r="H9510" i="1"/>
  <c r="H9511" i="1"/>
  <c r="H9512" i="1"/>
  <c r="H9513" i="1"/>
  <c r="H9514" i="1"/>
  <c r="H9515" i="1"/>
  <c r="H9516" i="1"/>
  <c r="H9517" i="1"/>
  <c r="H9518" i="1"/>
  <c r="H9519" i="1"/>
  <c r="H9520" i="1"/>
  <c r="H9521" i="1"/>
  <c r="H9522" i="1"/>
  <c r="H9523" i="1"/>
  <c r="H9524" i="1"/>
  <c r="H9525" i="1"/>
  <c r="H9526" i="1"/>
  <c r="H9527" i="1"/>
  <c r="H9528" i="1"/>
  <c r="H9529" i="1"/>
  <c r="H9530" i="1"/>
  <c r="H9531" i="1"/>
  <c r="H9532" i="1"/>
  <c r="H9533" i="1"/>
  <c r="H9534" i="1"/>
  <c r="H9535" i="1"/>
  <c r="H9536" i="1"/>
  <c r="H9537" i="1"/>
  <c r="H9538" i="1"/>
  <c r="H9539" i="1"/>
  <c r="H9540" i="1"/>
  <c r="H9541" i="1"/>
  <c r="H9542" i="1"/>
  <c r="H9543" i="1"/>
  <c r="H9544" i="1"/>
  <c r="H9545" i="1"/>
  <c r="H9546" i="1"/>
  <c r="H9547" i="1"/>
  <c r="H9548" i="1"/>
  <c r="H9549" i="1"/>
  <c r="H9550" i="1"/>
  <c r="H9551" i="1"/>
  <c r="H9552" i="1"/>
  <c r="H9553" i="1"/>
  <c r="H9554" i="1"/>
  <c r="H9555" i="1"/>
  <c r="H9556" i="1"/>
  <c r="H9557" i="1"/>
  <c r="H9558" i="1"/>
  <c r="H9559" i="1"/>
  <c r="H9560" i="1"/>
  <c r="H9561" i="1"/>
  <c r="H9562" i="1"/>
  <c r="H9563" i="1"/>
  <c r="H9564" i="1"/>
  <c r="H9565" i="1"/>
  <c r="H9566" i="1"/>
  <c r="H9567" i="1"/>
  <c r="H9568" i="1"/>
  <c r="H9569" i="1"/>
  <c r="H9570" i="1"/>
  <c r="H9571" i="1"/>
  <c r="H9572" i="1"/>
  <c r="H9573" i="1"/>
  <c r="H9574" i="1"/>
  <c r="H9575" i="1"/>
  <c r="H9576" i="1"/>
  <c r="H9577" i="1"/>
  <c r="H9578" i="1"/>
  <c r="H9579" i="1"/>
  <c r="H9580" i="1"/>
  <c r="H9581" i="1"/>
  <c r="H9582" i="1"/>
  <c r="H9583" i="1"/>
  <c r="H9584" i="1"/>
  <c r="H9585" i="1"/>
  <c r="H9586" i="1"/>
  <c r="H9587" i="1"/>
  <c r="H9588" i="1"/>
  <c r="H9589" i="1"/>
  <c r="H9590" i="1"/>
  <c r="H9591" i="1"/>
  <c r="H9592" i="1"/>
  <c r="H9593" i="1"/>
  <c r="H9594" i="1"/>
  <c r="H9595" i="1"/>
  <c r="H9596" i="1"/>
  <c r="H9597" i="1"/>
  <c r="H9598" i="1"/>
  <c r="H9599" i="1"/>
  <c r="H9600" i="1"/>
  <c r="H9601" i="1"/>
  <c r="H9602" i="1"/>
  <c r="H9603" i="1"/>
  <c r="H9604" i="1"/>
  <c r="H9605" i="1"/>
  <c r="H9606" i="1"/>
  <c r="H9607" i="1"/>
  <c r="H9608" i="1"/>
  <c r="H9609" i="1"/>
  <c r="H9610" i="1"/>
  <c r="H9611" i="1"/>
  <c r="H9612" i="1"/>
  <c r="H9613" i="1"/>
  <c r="H9614" i="1"/>
  <c r="H9615" i="1"/>
  <c r="H9616" i="1"/>
  <c r="H9617" i="1"/>
  <c r="H9618" i="1"/>
  <c r="H9619" i="1"/>
  <c r="H9620" i="1"/>
  <c r="H9621" i="1"/>
  <c r="H9622" i="1"/>
  <c r="H9623" i="1"/>
  <c r="H9624" i="1"/>
  <c r="H9625" i="1"/>
  <c r="H9626" i="1"/>
  <c r="H9627" i="1"/>
  <c r="H9628" i="1"/>
  <c r="H9629" i="1"/>
  <c r="H9630" i="1"/>
  <c r="H9631" i="1"/>
  <c r="H9632" i="1"/>
  <c r="H9633" i="1"/>
  <c r="H9634" i="1"/>
  <c r="H9635" i="1"/>
  <c r="H9636" i="1"/>
  <c r="H9637" i="1"/>
  <c r="H9638" i="1"/>
  <c r="H9639" i="1"/>
  <c r="H9640" i="1"/>
  <c r="H9641" i="1"/>
  <c r="H9642" i="1"/>
  <c r="H9643" i="1"/>
  <c r="H9644" i="1"/>
  <c r="H9645" i="1"/>
  <c r="H9646" i="1"/>
  <c r="H9647" i="1"/>
  <c r="H9648" i="1"/>
  <c r="H9649" i="1"/>
  <c r="H9650" i="1"/>
  <c r="H9651" i="1"/>
  <c r="H9652" i="1"/>
  <c r="H9653" i="1"/>
  <c r="H9654" i="1"/>
  <c r="H9655" i="1"/>
  <c r="H9656" i="1"/>
  <c r="H9657" i="1"/>
  <c r="H9658" i="1"/>
  <c r="H9659" i="1"/>
  <c r="H9660" i="1"/>
  <c r="H9661" i="1"/>
  <c r="H9662" i="1"/>
  <c r="H9663" i="1"/>
  <c r="H9664" i="1"/>
  <c r="H9665" i="1"/>
  <c r="H9666" i="1"/>
  <c r="H9667" i="1"/>
  <c r="H9668" i="1"/>
  <c r="H9669" i="1"/>
  <c r="H9670" i="1"/>
  <c r="H9671" i="1"/>
  <c r="H9672" i="1"/>
  <c r="H9673" i="1"/>
  <c r="H9674" i="1"/>
  <c r="H9675" i="1"/>
  <c r="H9676" i="1"/>
  <c r="H9677" i="1"/>
  <c r="H9678" i="1"/>
  <c r="H9679" i="1"/>
  <c r="H9680" i="1"/>
  <c r="H9681" i="1"/>
  <c r="H9682" i="1"/>
  <c r="H9683" i="1"/>
  <c r="H9684" i="1"/>
  <c r="H9685" i="1"/>
  <c r="H9686" i="1"/>
  <c r="H9687" i="1"/>
  <c r="H9688" i="1"/>
  <c r="H9689" i="1"/>
  <c r="H9690" i="1"/>
  <c r="H9691" i="1"/>
  <c r="H9692" i="1"/>
  <c r="H9693" i="1"/>
  <c r="H9694" i="1"/>
  <c r="H9695" i="1"/>
  <c r="H9696" i="1"/>
  <c r="H9697" i="1"/>
  <c r="H9698" i="1"/>
  <c r="H9699" i="1"/>
  <c r="H9700" i="1"/>
  <c r="H9701" i="1"/>
  <c r="H9702" i="1"/>
  <c r="H9703" i="1"/>
  <c r="H9704" i="1"/>
  <c r="H9705" i="1"/>
  <c r="H9706" i="1"/>
  <c r="H9707" i="1"/>
  <c r="H9708" i="1"/>
  <c r="H9709" i="1"/>
  <c r="H9710" i="1"/>
  <c r="H9711" i="1"/>
  <c r="H9712" i="1"/>
  <c r="H9713" i="1"/>
  <c r="H9714" i="1"/>
  <c r="H9715" i="1"/>
  <c r="H9716" i="1"/>
  <c r="H9717" i="1"/>
  <c r="H9718" i="1"/>
  <c r="H9719" i="1"/>
  <c r="H9720" i="1"/>
  <c r="H9721" i="1"/>
  <c r="H9722" i="1"/>
  <c r="H9723" i="1"/>
  <c r="H9724" i="1"/>
  <c r="H9725" i="1"/>
  <c r="H9726" i="1"/>
  <c r="H9727" i="1"/>
  <c r="H9728" i="1"/>
  <c r="H9729" i="1"/>
  <c r="H9730" i="1"/>
  <c r="H9731" i="1"/>
  <c r="H9732" i="1"/>
  <c r="H9733" i="1"/>
  <c r="H9734" i="1"/>
  <c r="H9735" i="1"/>
  <c r="H9736" i="1"/>
  <c r="H9737" i="1"/>
  <c r="H9738" i="1"/>
  <c r="H9739" i="1"/>
  <c r="H9740" i="1"/>
  <c r="H9741" i="1"/>
  <c r="H9742" i="1"/>
  <c r="H9743" i="1"/>
  <c r="H9744" i="1"/>
  <c r="H9745" i="1"/>
  <c r="H9746" i="1"/>
  <c r="H9747" i="1"/>
  <c r="H9748" i="1"/>
  <c r="H9749" i="1"/>
  <c r="H9750" i="1"/>
  <c r="H9751" i="1"/>
  <c r="H9752" i="1"/>
  <c r="H9753" i="1"/>
  <c r="H9754" i="1"/>
  <c r="H9755" i="1"/>
  <c r="H9756" i="1"/>
  <c r="H9757" i="1"/>
  <c r="H9758" i="1"/>
  <c r="H9759" i="1"/>
  <c r="H9760" i="1"/>
  <c r="H9761" i="1"/>
  <c r="H9762" i="1"/>
  <c r="H9763" i="1"/>
  <c r="H9764" i="1"/>
  <c r="H9765" i="1"/>
  <c r="H9766" i="1"/>
  <c r="H9767" i="1"/>
  <c r="H9768" i="1"/>
  <c r="H9769" i="1"/>
  <c r="H9770" i="1"/>
  <c r="H9771" i="1"/>
  <c r="H9772" i="1"/>
  <c r="H9773" i="1"/>
  <c r="H9774" i="1"/>
  <c r="H9775" i="1"/>
  <c r="H9776" i="1"/>
  <c r="H9777" i="1"/>
  <c r="H9778" i="1"/>
  <c r="H9779" i="1"/>
  <c r="H9780" i="1"/>
  <c r="H9781" i="1"/>
  <c r="H9782" i="1"/>
  <c r="H9783" i="1"/>
  <c r="H9784" i="1"/>
  <c r="H9785" i="1"/>
  <c r="H9786" i="1"/>
  <c r="H9787" i="1"/>
  <c r="H9788" i="1"/>
  <c r="H9789" i="1"/>
  <c r="H9790" i="1"/>
  <c r="H9791" i="1"/>
  <c r="H9792" i="1"/>
  <c r="H9793" i="1"/>
  <c r="H9794" i="1"/>
  <c r="H9795" i="1"/>
  <c r="H9796" i="1"/>
  <c r="H9797" i="1"/>
  <c r="H9798" i="1"/>
  <c r="H9799" i="1"/>
  <c r="H9800" i="1"/>
  <c r="H9801" i="1"/>
  <c r="H9802" i="1"/>
  <c r="H9803" i="1"/>
  <c r="H9804" i="1"/>
  <c r="H9805" i="1"/>
  <c r="H9806" i="1"/>
  <c r="H9807" i="1"/>
  <c r="H9808" i="1"/>
  <c r="H9809" i="1"/>
  <c r="H9810" i="1"/>
  <c r="H9811" i="1"/>
  <c r="H9812" i="1"/>
  <c r="H9813" i="1"/>
  <c r="H9814" i="1"/>
  <c r="H9815" i="1"/>
  <c r="H9816" i="1"/>
  <c r="H9817" i="1"/>
  <c r="H9818" i="1"/>
  <c r="H9819" i="1"/>
  <c r="H9820" i="1"/>
  <c r="H9821" i="1"/>
  <c r="H9822" i="1"/>
  <c r="H9823" i="1"/>
  <c r="H9824" i="1"/>
  <c r="H9825" i="1"/>
  <c r="H9826" i="1"/>
  <c r="H9827" i="1"/>
  <c r="H9828" i="1"/>
  <c r="H9829" i="1"/>
  <c r="H9830" i="1"/>
  <c r="H9831" i="1"/>
  <c r="H9832" i="1"/>
  <c r="H9833" i="1"/>
  <c r="H9834" i="1"/>
  <c r="H9835" i="1"/>
  <c r="H9836" i="1"/>
  <c r="H9837" i="1"/>
  <c r="H9838" i="1"/>
  <c r="H9839" i="1"/>
  <c r="H9840" i="1"/>
  <c r="H9841" i="1"/>
  <c r="H9842" i="1"/>
  <c r="H9843" i="1"/>
  <c r="H9844" i="1"/>
  <c r="H9845" i="1"/>
  <c r="H9846" i="1"/>
  <c r="H9847" i="1"/>
  <c r="H9848" i="1"/>
  <c r="H9849" i="1"/>
  <c r="H9850" i="1"/>
  <c r="H9851" i="1"/>
  <c r="H9852" i="1"/>
  <c r="H9853" i="1"/>
  <c r="H9854" i="1"/>
  <c r="H9855" i="1"/>
  <c r="H9856" i="1"/>
  <c r="H9857" i="1"/>
  <c r="H9858" i="1"/>
  <c r="H9859" i="1"/>
  <c r="H9860" i="1"/>
  <c r="H9861" i="1"/>
  <c r="H9862" i="1"/>
  <c r="H9863" i="1"/>
  <c r="H9864" i="1"/>
  <c r="H9865" i="1"/>
  <c r="H9866" i="1"/>
  <c r="H9867" i="1"/>
  <c r="H9868" i="1"/>
  <c r="H9869" i="1"/>
  <c r="H9870" i="1"/>
  <c r="H9871" i="1"/>
  <c r="H9872" i="1"/>
  <c r="H9873" i="1"/>
  <c r="H9874" i="1"/>
  <c r="H9875" i="1"/>
  <c r="H9876" i="1"/>
  <c r="H9877" i="1"/>
  <c r="H9878" i="1"/>
  <c r="H9879" i="1"/>
  <c r="H9880" i="1"/>
  <c r="H9881" i="1"/>
  <c r="H9882" i="1"/>
  <c r="H9883" i="1"/>
  <c r="H9884" i="1"/>
  <c r="H9885" i="1"/>
  <c r="H9886" i="1"/>
  <c r="H9887" i="1"/>
  <c r="H9888" i="1"/>
  <c r="H9889" i="1"/>
  <c r="H9890" i="1"/>
  <c r="H9891" i="1"/>
  <c r="H9892" i="1"/>
  <c r="H9893" i="1"/>
  <c r="H9894" i="1"/>
  <c r="H9895" i="1"/>
  <c r="H9896" i="1"/>
  <c r="H9897" i="1"/>
  <c r="H9898" i="1"/>
  <c r="H9899" i="1"/>
  <c r="H9900" i="1"/>
  <c r="H9901" i="1"/>
  <c r="H9902" i="1"/>
  <c r="H9903" i="1"/>
  <c r="H9904" i="1"/>
  <c r="H9905" i="1"/>
  <c r="H9906" i="1"/>
  <c r="H9907" i="1"/>
  <c r="H9908" i="1"/>
  <c r="H9909" i="1"/>
  <c r="H9910" i="1"/>
  <c r="H9911" i="1"/>
  <c r="H9912" i="1"/>
  <c r="H9913" i="1"/>
  <c r="H9914" i="1"/>
  <c r="H9915" i="1"/>
  <c r="H9916" i="1"/>
  <c r="H9917" i="1"/>
  <c r="H9918" i="1"/>
  <c r="H9919" i="1"/>
  <c r="H9920" i="1"/>
  <c r="H9921" i="1"/>
  <c r="H9922" i="1"/>
  <c r="H9923" i="1"/>
  <c r="H9924" i="1"/>
  <c r="H9925" i="1"/>
  <c r="H9926" i="1"/>
  <c r="H9927" i="1"/>
  <c r="H9928" i="1"/>
  <c r="H9929" i="1"/>
  <c r="H9930" i="1"/>
  <c r="H9931" i="1"/>
  <c r="H9932" i="1"/>
  <c r="H9933" i="1"/>
  <c r="H9934" i="1"/>
  <c r="H9935" i="1"/>
  <c r="H9936" i="1"/>
  <c r="H9937" i="1"/>
  <c r="H9938" i="1"/>
  <c r="H9939" i="1"/>
  <c r="H9940" i="1"/>
  <c r="H9941" i="1"/>
  <c r="H9942" i="1"/>
  <c r="H9943" i="1"/>
  <c r="H9944" i="1"/>
  <c r="H9945" i="1"/>
  <c r="H9946" i="1"/>
  <c r="H9947" i="1"/>
  <c r="H9948" i="1"/>
  <c r="H9949" i="1"/>
  <c r="H9950" i="1"/>
  <c r="H9951" i="1"/>
  <c r="H9952" i="1"/>
  <c r="H9953" i="1"/>
  <c r="H9954" i="1"/>
  <c r="H9955" i="1"/>
  <c r="H9956" i="1"/>
  <c r="H9957" i="1"/>
  <c r="H9958" i="1"/>
  <c r="H9959" i="1"/>
  <c r="H9960" i="1"/>
  <c r="H9961" i="1"/>
  <c r="H9962" i="1"/>
  <c r="H9963" i="1"/>
  <c r="H9964" i="1"/>
  <c r="H9965" i="1"/>
  <c r="H9966" i="1"/>
  <c r="H9967" i="1"/>
  <c r="H9968" i="1"/>
  <c r="H9969" i="1"/>
  <c r="H9970" i="1"/>
  <c r="H9971" i="1"/>
  <c r="H9972" i="1"/>
  <c r="H9973" i="1"/>
  <c r="H9974" i="1"/>
  <c r="H9975" i="1"/>
  <c r="H9976" i="1"/>
  <c r="H9977" i="1"/>
  <c r="H9978" i="1"/>
  <c r="H9979" i="1"/>
  <c r="H9980" i="1"/>
  <c r="H9981" i="1"/>
  <c r="H9982" i="1"/>
  <c r="H9983" i="1"/>
  <c r="H9984" i="1"/>
  <c r="H9985" i="1"/>
  <c r="H9986" i="1"/>
  <c r="H9987" i="1"/>
  <c r="H9988" i="1"/>
  <c r="H9989" i="1"/>
  <c r="H9990" i="1"/>
  <c r="H9991" i="1"/>
  <c r="H9992" i="1"/>
  <c r="H9993" i="1"/>
  <c r="H9994" i="1"/>
  <c r="H9995" i="1"/>
  <c r="H9996" i="1"/>
  <c r="H9997" i="1"/>
  <c r="H9998" i="1"/>
  <c r="H9999" i="1"/>
  <c r="H10000" i="1"/>
  <c r="H10001" i="1"/>
  <c r="H10002" i="1"/>
  <c r="H10003" i="1"/>
  <c r="H10004" i="1"/>
  <c r="H10005" i="1"/>
  <c r="H10006" i="1"/>
  <c r="H10007" i="1"/>
  <c r="H10008" i="1"/>
  <c r="H10009" i="1"/>
  <c r="H10010" i="1"/>
  <c r="H10011" i="1"/>
  <c r="H10012" i="1"/>
  <c r="H10013" i="1"/>
  <c r="H10014" i="1"/>
  <c r="H10015" i="1"/>
  <c r="H10016" i="1"/>
  <c r="H10017" i="1"/>
  <c r="H10018" i="1"/>
  <c r="H10019" i="1"/>
  <c r="H10020" i="1"/>
  <c r="H10021" i="1"/>
  <c r="H10022" i="1"/>
  <c r="H10023" i="1"/>
  <c r="H10024" i="1"/>
  <c r="H10025" i="1"/>
  <c r="H10026" i="1"/>
  <c r="H10027" i="1"/>
  <c r="H10028" i="1"/>
  <c r="H10029" i="1"/>
  <c r="H10030" i="1"/>
  <c r="H10031" i="1"/>
  <c r="H10032" i="1"/>
  <c r="H10033" i="1"/>
  <c r="H10034" i="1"/>
  <c r="H10035" i="1"/>
  <c r="H10036" i="1"/>
  <c r="H10037" i="1"/>
  <c r="H10038" i="1"/>
  <c r="H10039" i="1"/>
  <c r="H10040" i="1"/>
  <c r="H10041" i="1"/>
  <c r="H10042" i="1"/>
  <c r="H10043" i="1"/>
  <c r="H10044" i="1"/>
  <c r="H10045" i="1"/>
  <c r="H10046" i="1"/>
  <c r="H10047" i="1"/>
  <c r="H10048" i="1"/>
  <c r="H10049" i="1"/>
  <c r="H10050" i="1"/>
  <c r="H10051" i="1"/>
  <c r="H10052" i="1"/>
  <c r="H10053" i="1"/>
  <c r="H10054" i="1"/>
  <c r="H10055" i="1"/>
  <c r="H10056" i="1"/>
  <c r="H10057" i="1"/>
  <c r="H10058" i="1"/>
  <c r="H10059" i="1"/>
  <c r="H10060" i="1"/>
  <c r="H10061" i="1"/>
  <c r="H10062" i="1"/>
  <c r="H10063" i="1"/>
  <c r="H10064" i="1"/>
  <c r="H10065" i="1"/>
  <c r="H10066" i="1"/>
  <c r="H10067" i="1"/>
  <c r="H10068" i="1"/>
  <c r="H10069" i="1"/>
  <c r="H10070" i="1"/>
  <c r="H10071" i="1"/>
  <c r="H10072" i="1"/>
  <c r="H10073" i="1"/>
  <c r="H10074" i="1"/>
  <c r="H10075" i="1"/>
  <c r="H10076" i="1"/>
  <c r="H10077" i="1"/>
  <c r="H10078" i="1"/>
  <c r="H10079" i="1"/>
  <c r="H10080" i="1"/>
  <c r="H10081" i="1"/>
  <c r="H10082" i="1"/>
  <c r="H10083" i="1"/>
  <c r="H10084" i="1"/>
  <c r="H10085" i="1"/>
  <c r="H10086" i="1"/>
  <c r="H10087" i="1"/>
  <c r="H10088" i="1"/>
  <c r="H10089" i="1"/>
  <c r="H10090" i="1"/>
  <c r="H10091" i="1"/>
  <c r="H10092" i="1"/>
  <c r="H10093" i="1"/>
  <c r="H10094" i="1"/>
  <c r="H10095" i="1"/>
  <c r="H10096" i="1"/>
  <c r="H10097" i="1"/>
  <c r="H10098" i="1"/>
  <c r="H10099" i="1"/>
  <c r="H10100" i="1"/>
  <c r="H10101" i="1"/>
  <c r="H10102" i="1"/>
  <c r="H10103" i="1"/>
  <c r="H10104" i="1"/>
  <c r="H10105" i="1"/>
  <c r="H10106" i="1"/>
  <c r="H10107" i="1"/>
  <c r="H10108" i="1"/>
  <c r="H10109" i="1"/>
  <c r="H10110" i="1"/>
  <c r="H10111" i="1"/>
  <c r="H10112" i="1"/>
  <c r="H10113" i="1"/>
  <c r="H10114" i="1"/>
  <c r="H10115" i="1"/>
  <c r="H10116" i="1"/>
  <c r="H10117" i="1"/>
  <c r="H10118" i="1"/>
  <c r="H10119" i="1"/>
  <c r="H10120" i="1"/>
  <c r="H10121" i="1"/>
  <c r="H10122" i="1"/>
  <c r="H10123" i="1"/>
  <c r="H10124" i="1"/>
  <c r="H10125" i="1"/>
  <c r="H10126" i="1"/>
  <c r="H10127" i="1"/>
  <c r="H10128" i="1"/>
  <c r="H10129" i="1"/>
  <c r="H10130" i="1"/>
  <c r="H10131" i="1"/>
  <c r="H10132" i="1"/>
  <c r="H10133" i="1"/>
  <c r="H10134" i="1"/>
  <c r="H10135" i="1"/>
  <c r="H10136" i="1"/>
  <c r="H10137" i="1"/>
  <c r="H10138" i="1"/>
  <c r="H10139" i="1"/>
  <c r="H10140" i="1"/>
  <c r="H10141" i="1"/>
  <c r="H10142" i="1"/>
  <c r="H10143" i="1"/>
  <c r="H10144" i="1"/>
  <c r="H10145" i="1"/>
  <c r="H10146" i="1"/>
  <c r="H10147" i="1"/>
  <c r="H10148" i="1"/>
  <c r="H10149" i="1"/>
  <c r="H10150" i="1"/>
  <c r="H10151" i="1"/>
  <c r="H10152" i="1"/>
  <c r="H10153" i="1"/>
  <c r="H10154" i="1"/>
  <c r="H10155" i="1"/>
  <c r="H10156" i="1"/>
  <c r="H10157" i="1"/>
  <c r="H10158" i="1"/>
  <c r="H10159" i="1"/>
  <c r="H10160" i="1"/>
  <c r="H10161" i="1"/>
  <c r="H10162" i="1"/>
  <c r="H10163" i="1"/>
  <c r="H10164" i="1"/>
  <c r="H10165" i="1"/>
  <c r="H10166" i="1"/>
  <c r="H10167" i="1"/>
  <c r="H10168" i="1"/>
  <c r="H10169" i="1"/>
  <c r="H10170" i="1"/>
  <c r="H10171" i="1"/>
  <c r="H10172" i="1"/>
  <c r="H10173" i="1"/>
  <c r="H10174" i="1"/>
  <c r="H10175" i="1"/>
  <c r="H10176" i="1"/>
  <c r="H10177" i="1"/>
  <c r="H10178" i="1"/>
  <c r="H10179" i="1"/>
  <c r="H10180" i="1"/>
  <c r="H10181" i="1"/>
  <c r="H10182" i="1"/>
  <c r="H10183" i="1"/>
  <c r="H10184" i="1"/>
  <c r="H10185" i="1"/>
  <c r="H10186" i="1"/>
  <c r="H10187" i="1"/>
  <c r="H10188" i="1"/>
  <c r="H10189" i="1"/>
  <c r="H10190" i="1"/>
  <c r="H10191" i="1"/>
  <c r="H10192" i="1"/>
  <c r="H10193" i="1"/>
  <c r="H10194" i="1"/>
  <c r="H10195" i="1"/>
  <c r="H10196" i="1"/>
  <c r="H10197" i="1"/>
  <c r="H10198" i="1"/>
  <c r="H10199" i="1"/>
  <c r="H10200" i="1"/>
  <c r="H10201" i="1"/>
  <c r="H10202" i="1"/>
  <c r="H10203" i="1"/>
  <c r="H10204" i="1"/>
  <c r="H10205" i="1"/>
  <c r="H10206" i="1"/>
  <c r="H10207" i="1"/>
  <c r="H10208" i="1"/>
  <c r="H10209" i="1"/>
  <c r="H10210" i="1"/>
  <c r="H10211" i="1"/>
  <c r="H10212" i="1"/>
  <c r="H10213" i="1"/>
  <c r="H10214" i="1"/>
  <c r="H10215" i="1"/>
  <c r="H10216" i="1"/>
  <c r="H10217" i="1"/>
  <c r="H10218" i="1"/>
  <c r="H10219" i="1"/>
  <c r="H10220" i="1"/>
  <c r="H10221" i="1"/>
  <c r="H10222" i="1"/>
  <c r="H10223" i="1"/>
  <c r="H10224" i="1"/>
  <c r="H10225" i="1"/>
  <c r="H10226" i="1"/>
  <c r="H10227" i="1"/>
  <c r="H10228" i="1"/>
  <c r="H10229" i="1"/>
  <c r="H10230" i="1"/>
  <c r="H10231" i="1"/>
  <c r="H10232" i="1"/>
  <c r="H10233" i="1"/>
  <c r="H10234" i="1"/>
  <c r="H10235" i="1"/>
  <c r="H10236" i="1"/>
  <c r="H10237" i="1"/>
  <c r="H10238" i="1"/>
  <c r="H10239" i="1"/>
  <c r="H10240" i="1"/>
  <c r="H10241" i="1"/>
  <c r="H10242" i="1"/>
  <c r="H10243" i="1"/>
  <c r="H10244" i="1"/>
  <c r="H10245" i="1"/>
  <c r="H10246" i="1"/>
  <c r="H10247" i="1"/>
  <c r="H10248" i="1"/>
  <c r="H10249" i="1"/>
  <c r="H10250" i="1"/>
  <c r="H10251" i="1"/>
  <c r="H10252" i="1"/>
  <c r="H10253" i="1"/>
  <c r="H10254" i="1"/>
  <c r="H10255" i="1"/>
  <c r="H10256" i="1"/>
  <c r="H10257" i="1"/>
  <c r="H10258" i="1"/>
  <c r="H10259" i="1"/>
  <c r="H10260" i="1"/>
  <c r="H10261" i="1"/>
  <c r="H10262" i="1"/>
  <c r="H10263" i="1"/>
  <c r="H10264" i="1"/>
  <c r="H10265" i="1"/>
  <c r="H10266" i="1"/>
  <c r="H10267" i="1"/>
  <c r="H10268" i="1"/>
  <c r="H10269" i="1"/>
  <c r="H10270" i="1"/>
  <c r="H10271" i="1"/>
  <c r="H10272" i="1"/>
  <c r="H10273" i="1"/>
  <c r="H10274" i="1"/>
  <c r="H10275" i="1"/>
  <c r="H10276" i="1"/>
  <c r="H10277" i="1"/>
  <c r="H10278" i="1"/>
  <c r="H10279" i="1"/>
  <c r="H10280" i="1"/>
  <c r="H10281" i="1"/>
  <c r="H10282" i="1"/>
  <c r="H10283" i="1"/>
  <c r="H10284" i="1"/>
  <c r="H10285" i="1"/>
  <c r="H10286" i="1"/>
  <c r="H10287" i="1"/>
  <c r="H10288" i="1"/>
  <c r="H10289" i="1"/>
  <c r="H10290" i="1"/>
  <c r="H10291" i="1"/>
  <c r="H10292" i="1"/>
  <c r="H10293" i="1"/>
  <c r="H10294" i="1"/>
  <c r="H10295" i="1"/>
  <c r="H10296" i="1"/>
  <c r="H10297" i="1"/>
  <c r="H10298" i="1"/>
  <c r="H10299" i="1"/>
  <c r="H10300" i="1"/>
  <c r="H10301" i="1"/>
  <c r="H10302" i="1"/>
  <c r="H10303" i="1"/>
  <c r="H10304" i="1"/>
  <c r="H10305" i="1"/>
  <c r="H10306" i="1"/>
  <c r="H10307" i="1"/>
  <c r="H10308" i="1"/>
  <c r="H10309" i="1"/>
  <c r="H10310" i="1"/>
  <c r="H10311" i="1"/>
  <c r="H10312" i="1"/>
  <c r="H10313" i="1"/>
  <c r="H10314" i="1"/>
  <c r="H10315" i="1"/>
  <c r="H10316" i="1"/>
  <c r="H10317" i="1"/>
  <c r="H10318" i="1"/>
  <c r="H10319" i="1"/>
  <c r="H10320" i="1"/>
  <c r="H10321" i="1"/>
  <c r="H10322" i="1"/>
  <c r="H10323" i="1"/>
  <c r="H10324" i="1"/>
  <c r="H10325" i="1"/>
  <c r="H10326" i="1"/>
  <c r="H10327" i="1"/>
  <c r="H10328" i="1"/>
  <c r="H10329" i="1"/>
  <c r="H10330" i="1"/>
  <c r="H10331" i="1"/>
  <c r="H10332" i="1"/>
  <c r="H10333" i="1"/>
  <c r="H10334" i="1"/>
  <c r="H10335" i="1"/>
  <c r="H10336" i="1"/>
  <c r="H10337" i="1"/>
  <c r="H10338" i="1"/>
  <c r="H10339" i="1"/>
  <c r="H10340" i="1"/>
  <c r="H10341" i="1"/>
  <c r="H10342" i="1"/>
  <c r="H10343" i="1"/>
  <c r="H10344" i="1"/>
  <c r="H10345" i="1"/>
  <c r="H10346" i="1"/>
  <c r="H10347" i="1"/>
  <c r="H10348" i="1"/>
  <c r="H10349" i="1"/>
  <c r="H10350" i="1"/>
  <c r="H10351" i="1"/>
  <c r="H10352" i="1"/>
  <c r="H10353" i="1"/>
  <c r="H10354" i="1"/>
  <c r="H10355" i="1"/>
  <c r="H10356" i="1"/>
  <c r="H10357" i="1"/>
  <c r="H10358" i="1"/>
  <c r="H10359" i="1"/>
  <c r="H10360" i="1"/>
  <c r="H10361" i="1"/>
  <c r="H10362" i="1"/>
  <c r="H10363" i="1"/>
  <c r="H10364" i="1"/>
  <c r="H10365" i="1"/>
  <c r="H10366" i="1"/>
  <c r="H10367" i="1"/>
  <c r="H10368" i="1"/>
  <c r="H10369" i="1"/>
  <c r="H10370" i="1"/>
  <c r="H10371" i="1"/>
  <c r="H10372" i="1"/>
  <c r="H10373" i="1"/>
  <c r="H10374" i="1"/>
  <c r="H10375" i="1"/>
  <c r="H10376" i="1"/>
  <c r="H10377" i="1"/>
  <c r="H10378" i="1"/>
  <c r="H10379" i="1"/>
  <c r="H10380" i="1"/>
  <c r="H10381" i="1"/>
  <c r="H10382" i="1"/>
  <c r="H10383" i="1"/>
  <c r="H10384" i="1"/>
  <c r="H10385" i="1"/>
  <c r="H10386" i="1"/>
  <c r="H10387" i="1"/>
  <c r="H10388" i="1"/>
  <c r="H10389" i="1"/>
  <c r="H10390" i="1"/>
  <c r="H10391" i="1"/>
  <c r="H10392" i="1"/>
  <c r="H10393" i="1"/>
  <c r="H10394" i="1"/>
  <c r="H10395" i="1"/>
  <c r="H10396" i="1"/>
  <c r="H10397" i="1"/>
  <c r="H10398" i="1"/>
  <c r="H10399" i="1"/>
  <c r="H10400" i="1"/>
  <c r="H10401" i="1"/>
  <c r="H10402" i="1"/>
  <c r="H10403" i="1"/>
  <c r="H10404" i="1"/>
  <c r="H10405" i="1"/>
  <c r="H10406" i="1"/>
  <c r="H10407" i="1"/>
  <c r="H10408" i="1"/>
  <c r="H10409" i="1"/>
  <c r="H10410" i="1"/>
  <c r="H10411" i="1"/>
  <c r="H10412" i="1"/>
  <c r="H10413" i="1"/>
  <c r="H10414" i="1"/>
  <c r="H10415" i="1"/>
  <c r="H10416" i="1"/>
  <c r="H10417" i="1"/>
  <c r="H10418" i="1"/>
  <c r="H10419" i="1"/>
  <c r="H10420" i="1"/>
  <c r="H10421" i="1"/>
  <c r="H10422" i="1"/>
  <c r="H10423" i="1"/>
  <c r="H10424" i="1"/>
  <c r="H10425" i="1"/>
  <c r="H10426" i="1"/>
  <c r="H10427" i="1"/>
  <c r="H10428" i="1"/>
  <c r="H10429" i="1"/>
  <c r="H10430" i="1"/>
  <c r="H10431" i="1"/>
  <c r="H10432" i="1"/>
  <c r="H10433" i="1"/>
  <c r="H10434" i="1"/>
  <c r="H10435" i="1"/>
  <c r="H10436" i="1"/>
  <c r="H10437" i="1"/>
  <c r="H10438" i="1"/>
  <c r="H10439" i="1"/>
  <c r="H10440" i="1"/>
  <c r="H10441" i="1"/>
  <c r="H10442" i="1"/>
  <c r="H10443" i="1"/>
  <c r="H10444" i="1"/>
  <c r="H10445" i="1"/>
  <c r="H10446" i="1"/>
  <c r="H10447" i="1"/>
  <c r="H10448" i="1"/>
  <c r="H10449" i="1"/>
  <c r="H10450" i="1"/>
  <c r="H10451" i="1"/>
  <c r="H10452" i="1"/>
  <c r="H10453" i="1"/>
  <c r="H10454" i="1"/>
  <c r="H10455" i="1"/>
  <c r="H10456" i="1"/>
  <c r="H10457" i="1"/>
  <c r="H10458" i="1"/>
  <c r="H10459" i="1"/>
  <c r="H10460" i="1"/>
  <c r="H10461" i="1"/>
  <c r="H10462" i="1"/>
  <c r="H10463" i="1"/>
  <c r="H10464" i="1"/>
  <c r="H10465" i="1"/>
  <c r="H10467" i="1"/>
  <c r="H10468" i="1"/>
  <c r="H10469" i="1"/>
  <c r="H10470" i="1"/>
  <c r="H10471" i="1"/>
  <c r="H10472" i="1"/>
  <c r="H10473" i="1"/>
  <c r="H10474" i="1"/>
  <c r="H10475" i="1"/>
  <c r="H10476" i="1"/>
  <c r="H10477" i="1"/>
  <c r="H10478" i="1"/>
  <c r="H10479" i="1"/>
  <c r="H10480" i="1"/>
  <c r="H10481" i="1"/>
  <c r="H10482" i="1"/>
  <c r="H10483" i="1"/>
  <c r="H10484" i="1"/>
  <c r="H10485" i="1"/>
  <c r="H10486" i="1"/>
  <c r="H10487" i="1"/>
  <c r="H10488" i="1"/>
  <c r="H10489" i="1"/>
  <c r="H10490" i="1"/>
  <c r="H10491" i="1"/>
  <c r="H10492" i="1"/>
  <c r="H10493" i="1"/>
  <c r="H10494" i="1"/>
  <c r="H10495" i="1"/>
  <c r="H10496" i="1"/>
  <c r="H10497" i="1"/>
  <c r="H10498" i="1"/>
  <c r="H10499" i="1"/>
  <c r="H10500" i="1"/>
  <c r="H10501" i="1"/>
  <c r="H10502" i="1"/>
  <c r="H10503" i="1"/>
  <c r="H10504" i="1"/>
  <c r="H10505" i="1"/>
  <c r="H10506" i="1"/>
  <c r="H10507" i="1"/>
  <c r="H10508" i="1"/>
  <c r="H10509" i="1"/>
  <c r="H10510" i="1"/>
  <c r="H10511" i="1"/>
  <c r="H10512" i="1"/>
  <c r="H10513" i="1"/>
  <c r="H10514" i="1"/>
  <c r="H10515" i="1"/>
  <c r="H10516" i="1"/>
  <c r="H10517" i="1"/>
  <c r="H10518" i="1"/>
  <c r="H10519" i="1"/>
  <c r="H10520" i="1"/>
  <c r="H10521" i="1"/>
  <c r="H10522" i="1"/>
  <c r="H10523" i="1"/>
  <c r="H10524" i="1"/>
  <c r="H10525" i="1"/>
  <c r="H10526" i="1"/>
  <c r="H10527" i="1"/>
  <c r="H10528" i="1"/>
  <c r="H10529" i="1"/>
  <c r="H10530" i="1"/>
  <c r="H10531" i="1"/>
  <c r="H10532" i="1"/>
  <c r="H10533" i="1"/>
  <c r="H10534" i="1"/>
  <c r="H10535" i="1"/>
  <c r="H10536" i="1"/>
  <c r="H10537" i="1"/>
  <c r="H10539" i="1"/>
  <c r="H10540" i="1"/>
  <c r="H10541" i="1"/>
  <c r="H10542" i="1"/>
  <c r="H10543" i="1"/>
  <c r="H10544" i="1"/>
  <c r="H10545" i="1"/>
  <c r="H10546" i="1"/>
  <c r="H10547" i="1"/>
  <c r="H10548" i="1"/>
  <c r="H10549" i="1"/>
  <c r="H10550" i="1"/>
  <c r="H10551" i="1"/>
  <c r="H10552" i="1"/>
  <c r="H10553" i="1"/>
  <c r="H10554" i="1"/>
  <c r="H10555" i="1"/>
  <c r="H10556" i="1"/>
  <c r="H10557" i="1"/>
  <c r="H10558" i="1"/>
  <c r="H10559" i="1"/>
  <c r="H10560" i="1"/>
  <c r="H10561" i="1"/>
  <c r="H10562" i="1"/>
  <c r="H10563" i="1"/>
  <c r="H10564" i="1"/>
  <c r="H10565" i="1"/>
  <c r="H10566" i="1"/>
  <c r="H10567" i="1"/>
  <c r="H10568" i="1"/>
  <c r="H10569" i="1"/>
  <c r="H10570" i="1"/>
  <c r="H10571" i="1"/>
  <c r="H10572" i="1"/>
  <c r="H10573" i="1"/>
  <c r="H10574" i="1"/>
  <c r="H10575" i="1"/>
  <c r="H10576" i="1"/>
  <c r="H10577" i="1"/>
  <c r="H10578" i="1"/>
  <c r="H10579" i="1"/>
  <c r="H10580" i="1"/>
  <c r="H10581" i="1"/>
  <c r="H10582" i="1"/>
  <c r="H10583" i="1"/>
  <c r="H10584" i="1"/>
  <c r="H10585" i="1"/>
  <c r="H10586" i="1"/>
  <c r="H10587" i="1"/>
  <c r="H10588" i="1"/>
  <c r="H10589" i="1"/>
  <c r="H10590" i="1"/>
  <c r="H10591" i="1"/>
  <c r="H10592" i="1"/>
  <c r="H10593" i="1"/>
  <c r="H10594" i="1"/>
  <c r="H10595" i="1"/>
  <c r="H10596" i="1"/>
  <c r="H10597" i="1"/>
  <c r="H10598" i="1"/>
  <c r="H10599" i="1"/>
  <c r="H10600" i="1"/>
  <c r="H10601" i="1"/>
  <c r="H10602" i="1"/>
  <c r="H10603" i="1"/>
  <c r="H10604" i="1"/>
  <c r="H10605" i="1"/>
  <c r="H10606" i="1"/>
  <c r="H10607" i="1"/>
  <c r="H10608" i="1"/>
  <c r="H10609" i="1"/>
  <c r="H10610" i="1"/>
  <c r="H10611" i="1"/>
  <c r="H10612" i="1"/>
  <c r="H10613" i="1"/>
  <c r="H10614" i="1"/>
  <c r="H10615" i="1"/>
  <c r="H10616" i="1"/>
  <c r="H10617" i="1"/>
  <c r="H10618" i="1"/>
  <c r="H10619" i="1"/>
  <c r="H10620" i="1"/>
  <c r="H10621" i="1"/>
  <c r="H10622" i="1"/>
  <c r="H10623" i="1"/>
  <c r="H10624" i="1"/>
  <c r="H10625" i="1"/>
  <c r="H10626" i="1"/>
  <c r="H10627" i="1"/>
  <c r="H10628" i="1"/>
  <c r="H10629" i="1"/>
  <c r="H10630" i="1"/>
  <c r="H10631" i="1"/>
  <c r="H10632" i="1"/>
  <c r="H10633" i="1"/>
  <c r="H10634" i="1"/>
  <c r="H10635" i="1"/>
  <c r="H10636" i="1"/>
  <c r="H10637" i="1"/>
  <c r="H10638" i="1"/>
  <c r="H10639" i="1"/>
  <c r="H10640" i="1"/>
  <c r="H10641" i="1"/>
  <c r="H10642" i="1"/>
  <c r="H10643" i="1"/>
  <c r="H10644" i="1"/>
  <c r="H10645" i="1"/>
  <c r="H10646" i="1"/>
  <c r="H10647" i="1"/>
  <c r="H10648" i="1"/>
  <c r="H10649" i="1"/>
  <c r="H10650" i="1"/>
  <c r="H10651" i="1"/>
  <c r="H10652" i="1"/>
  <c r="H10653" i="1"/>
  <c r="H10654" i="1"/>
  <c r="H10655" i="1"/>
  <c r="H10656" i="1"/>
  <c r="H10657" i="1"/>
  <c r="H10658" i="1"/>
  <c r="H10659" i="1"/>
  <c r="H10660" i="1"/>
  <c r="H10661" i="1"/>
  <c r="H10662" i="1"/>
  <c r="H10663" i="1"/>
  <c r="H10664" i="1"/>
  <c r="H10665" i="1"/>
  <c r="H10666" i="1"/>
  <c r="H10667" i="1"/>
  <c r="H10668" i="1"/>
  <c r="H10669" i="1"/>
  <c r="H10670" i="1"/>
  <c r="H10671" i="1"/>
  <c r="H10672" i="1"/>
  <c r="H10673" i="1"/>
  <c r="H10674" i="1"/>
  <c r="H10675" i="1"/>
  <c r="H10676" i="1"/>
  <c r="H10677" i="1"/>
  <c r="H10678" i="1"/>
  <c r="H10679" i="1"/>
  <c r="H10680" i="1"/>
  <c r="H10681" i="1"/>
  <c r="H10682" i="1"/>
  <c r="H10684" i="1"/>
  <c r="H10685" i="1"/>
  <c r="H10686" i="1"/>
  <c r="H10687" i="1"/>
  <c r="H10688" i="1"/>
  <c r="H10689" i="1"/>
  <c r="H10690" i="1"/>
  <c r="H10691" i="1"/>
  <c r="H10692" i="1"/>
  <c r="H10693" i="1"/>
  <c r="H10694" i="1"/>
  <c r="H10695" i="1"/>
  <c r="H10696" i="1"/>
  <c r="H10697" i="1"/>
  <c r="H10698" i="1"/>
  <c r="H10699" i="1"/>
  <c r="H10700" i="1"/>
  <c r="H10701" i="1"/>
  <c r="H10702" i="1"/>
  <c r="H10703" i="1"/>
  <c r="H10704" i="1"/>
  <c r="H10705" i="1"/>
  <c r="H10706" i="1"/>
  <c r="H10707" i="1"/>
  <c r="H10708" i="1"/>
  <c r="H10709" i="1"/>
  <c r="H10710" i="1"/>
  <c r="H10711" i="1"/>
  <c r="H10712" i="1"/>
  <c r="H10713" i="1"/>
  <c r="H10714" i="1"/>
  <c r="H10715" i="1"/>
  <c r="H10716" i="1"/>
  <c r="H10717" i="1"/>
  <c r="H10718" i="1"/>
  <c r="H10719" i="1"/>
  <c r="H10720" i="1"/>
  <c r="H10721" i="1"/>
  <c r="H10722" i="1"/>
  <c r="H10723" i="1"/>
  <c r="H10724" i="1"/>
  <c r="H10725" i="1"/>
  <c r="H10726" i="1"/>
  <c r="H10727" i="1"/>
  <c r="H10728" i="1"/>
  <c r="H10729" i="1"/>
  <c r="H10730" i="1"/>
  <c r="H10731" i="1"/>
  <c r="H10733" i="1"/>
  <c r="H10734" i="1"/>
  <c r="H10735" i="1"/>
  <c r="H10736" i="1"/>
  <c r="H10737" i="1"/>
  <c r="H10738" i="1"/>
  <c r="H10739" i="1"/>
  <c r="H10740" i="1"/>
  <c r="H10741" i="1"/>
  <c r="H10742" i="1"/>
  <c r="H10743" i="1"/>
  <c r="H10744" i="1"/>
  <c r="H10745" i="1"/>
  <c r="H10746" i="1"/>
  <c r="H10747" i="1"/>
  <c r="H10748" i="1"/>
  <c r="H10749" i="1"/>
  <c r="H10750" i="1"/>
  <c r="H10751" i="1"/>
  <c r="H10752" i="1"/>
  <c r="H10753" i="1"/>
  <c r="H10754" i="1"/>
  <c r="H10755" i="1"/>
  <c r="H10756" i="1"/>
  <c r="H10757" i="1"/>
  <c r="H10758" i="1"/>
  <c r="H10759" i="1"/>
  <c r="H10760" i="1"/>
  <c r="H10761" i="1"/>
  <c r="H10762" i="1"/>
  <c r="H10763" i="1"/>
  <c r="H10764" i="1"/>
  <c r="H10765" i="1"/>
  <c r="H10766" i="1"/>
  <c r="H10767" i="1"/>
  <c r="H10768" i="1"/>
  <c r="H10769" i="1"/>
  <c r="H10770" i="1"/>
  <c r="H10771" i="1"/>
  <c r="H10772" i="1"/>
  <c r="H10773" i="1"/>
  <c r="H10774" i="1"/>
  <c r="H10775" i="1"/>
  <c r="H10776" i="1"/>
  <c r="H10777" i="1"/>
  <c r="H10778" i="1"/>
  <c r="H10779" i="1"/>
  <c r="H10780" i="1"/>
  <c r="H10781" i="1"/>
  <c r="H10782" i="1"/>
  <c r="H10783" i="1"/>
  <c r="H10784" i="1"/>
  <c r="H10785" i="1"/>
  <c r="H10786" i="1"/>
  <c r="H10787" i="1"/>
  <c r="H10788" i="1"/>
  <c r="H10789" i="1"/>
  <c r="H10790" i="1"/>
  <c r="H10791" i="1"/>
  <c r="H10792" i="1"/>
  <c r="H10793" i="1"/>
  <c r="H10794" i="1"/>
  <c r="H10795" i="1"/>
  <c r="H10796" i="1"/>
  <c r="H10797" i="1"/>
  <c r="H10798" i="1"/>
  <c r="H10799" i="1"/>
  <c r="H10800" i="1"/>
  <c r="H10801" i="1"/>
  <c r="H10802" i="1"/>
  <c r="H10803" i="1"/>
  <c r="H10804" i="1"/>
  <c r="H10805" i="1"/>
  <c r="H10806" i="1"/>
  <c r="H10807" i="1"/>
  <c r="H10808" i="1"/>
  <c r="H10809" i="1"/>
  <c r="H10810" i="1"/>
  <c r="H10811" i="1"/>
  <c r="H10813" i="1"/>
  <c r="H10814" i="1"/>
  <c r="H10815" i="1"/>
  <c r="H10816" i="1"/>
  <c r="H10817" i="1"/>
  <c r="H10818" i="1"/>
  <c r="H10819" i="1"/>
  <c r="H10820" i="1"/>
  <c r="H10821" i="1"/>
  <c r="H10822" i="1"/>
  <c r="H10823" i="1"/>
  <c r="H10824" i="1"/>
  <c r="H10825" i="1"/>
  <c r="H10826" i="1"/>
  <c r="H10827" i="1"/>
  <c r="H10828" i="1"/>
  <c r="H10829" i="1"/>
  <c r="H10830" i="1"/>
  <c r="H10831" i="1"/>
  <c r="H10832" i="1"/>
  <c r="H10833" i="1"/>
  <c r="H10834" i="1"/>
  <c r="H10835" i="1"/>
  <c r="H10836" i="1"/>
  <c r="H10837" i="1"/>
  <c r="H10838" i="1"/>
  <c r="H10839" i="1"/>
  <c r="H10840" i="1"/>
  <c r="H10841" i="1"/>
  <c r="H10842" i="1"/>
  <c r="H10843" i="1"/>
  <c r="H10844" i="1"/>
  <c r="H10845" i="1"/>
  <c r="H10846" i="1"/>
  <c r="H10847" i="1"/>
  <c r="H10848" i="1"/>
  <c r="H10849" i="1"/>
  <c r="H10850" i="1"/>
  <c r="H10851" i="1"/>
  <c r="H10852" i="1"/>
  <c r="H10853" i="1"/>
  <c r="H10854" i="1"/>
  <c r="H10855" i="1"/>
  <c r="H10856" i="1"/>
  <c r="H10857" i="1"/>
  <c r="H10858" i="1"/>
  <c r="H10859" i="1"/>
  <c r="H10860" i="1"/>
  <c r="H10861" i="1"/>
  <c r="H10862" i="1"/>
  <c r="H10863" i="1"/>
  <c r="H10864" i="1"/>
  <c r="H10865" i="1"/>
  <c r="H10866" i="1"/>
  <c r="H10867" i="1"/>
  <c r="H10868" i="1"/>
  <c r="H10869" i="1"/>
  <c r="H10870" i="1"/>
  <c r="H10871" i="1"/>
  <c r="H10872" i="1"/>
  <c r="H10873" i="1"/>
  <c r="H10874" i="1"/>
  <c r="H10875" i="1"/>
  <c r="H10876" i="1"/>
  <c r="H10877" i="1"/>
  <c r="H10878" i="1"/>
  <c r="H10879" i="1"/>
  <c r="H10880" i="1"/>
  <c r="H10881" i="1"/>
  <c r="H10882" i="1"/>
  <c r="H10883" i="1"/>
  <c r="H10884" i="1"/>
  <c r="H10885" i="1"/>
  <c r="H10886" i="1"/>
  <c r="H10887" i="1"/>
  <c r="H10888" i="1"/>
  <c r="H10889" i="1"/>
  <c r="H10890" i="1"/>
  <c r="H10891" i="1"/>
  <c r="H10892" i="1"/>
  <c r="H10893" i="1"/>
  <c r="H10894" i="1"/>
  <c r="H10895" i="1"/>
  <c r="H10896" i="1"/>
  <c r="H10897" i="1"/>
  <c r="H10898" i="1"/>
  <c r="H10899" i="1"/>
  <c r="H10900" i="1"/>
  <c r="H10901" i="1"/>
  <c r="H10902" i="1"/>
  <c r="H10903" i="1"/>
  <c r="H10904" i="1"/>
  <c r="H10905" i="1"/>
  <c r="H10906" i="1"/>
  <c r="H10907" i="1"/>
  <c r="H10908" i="1"/>
  <c r="H10909" i="1"/>
  <c r="H10910" i="1"/>
  <c r="H10911" i="1"/>
  <c r="H10912" i="1"/>
  <c r="H10913" i="1"/>
  <c r="H10914" i="1"/>
  <c r="H10915" i="1"/>
  <c r="H10916" i="1"/>
  <c r="H10917" i="1"/>
  <c r="H10918" i="1"/>
  <c r="H10919" i="1"/>
  <c r="H10920" i="1"/>
  <c r="H10921" i="1"/>
  <c r="H10922" i="1"/>
  <c r="H10923" i="1"/>
  <c r="H10924" i="1"/>
  <c r="H10925" i="1"/>
  <c r="H10926" i="1"/>
  <c r="H10927" i="1"/>
  <c r="H10928" i="1"/>
  <c r="H10929" i="1"/>
  <c r="H10930" i="1"/>
  <c r="H10931" i="1"/>
  <c r="H10932" i="1"/>
  <c r="H10933" i="1"/>
  <c r="H10934" i="1"/>
  <c r="H10935" i="1"/>
  <c r="H10936" i="1"/>
  <c r="H10937" i="1"/>
  <c r="H10938" i="1"/>
  <c r="H10939" i="1"/>
  <c r="H10940" i="1"/>
  <c r="H10941" i="1"/>
  <c r="H10942" i="1"/>
  <c r="H10943" i="1"/>
  <c r="H10944" i="1"/>
  <c r="H10945" i="1"/>
  <c r="H10946" i="1"/>
  <c r="H10947" i="1"/>
  <c r="H10948" i="1"/>
  <c r="H10949" i="1"/>
  <c r="H10950" i="1"/>
  <c r="H10951" i="1"/>
  <c r="H10952" i="1"/>
  <c r="H10953" i="1"/>
  <c r="H10954" i="1"/>
  <c r="H10955" i="1"/>
  <c r="H10956" i="1"/>
  <c r="H10957" i="1"/>
  <c r="H10959" i="1"/>
  <c r="H10960" i="1"/>
  <c r="H10961" i="1"/>
  <c r="H10962" i="1"/>
  <c r="H10963" i="1"/>
  <c r="H10964" i="1"/>
  <c r="H10965" i="1"/>
  <c r="H10966" i="1"/>
  <c r="H10967" i="1"/>
  <c r="H10968" i="1"/>
  <c r="H10969" i="1"/>
  <c r="H10970" i="1"/>
  <c r="H10971" i="1"/>
  <c r="H10972" i="1"/>
  <c r="H10973" i="1"/>
  <c r="H10974" i="1"/>
  <c r="H10975" i="1"/>
  <c r="H10976" i="1"/>
  <c r="H10977" i="1"/>
  <c r="H10978" i="1"/>
  <c r="H10979" i="1"/>
  <c r="H10980" i="1"/>
  <c r="H10981" i="1"/>
  <c r="H10982" i="1"/>
  <c r="H10983" i="1"/>
  <c r="H10984" i="1"/>
  <c r="H10985" i="1"/>
  <c r="H10986" i="1"/>
  <c r="H10987" i="1"/>
  <c r="H10988" i="1"/>
  <c r="H10989" i="1"/>
  <c r="H10990" i="1"/>
  <c r="H10991" i="1"/>
  <c r="H10992" i="1"/>
  <c r="H10993" i="1"/>
  <c r="H10994" i="1"/>
  <c r="H10995" i="1"/>
  <c r="H10996" i="1"/>
  <c r="H10997" i="1"/>
  <c r="H10998" i="1"/>
  <c r="H10999" i="1"/>
  <c r="H11000" i="1"/>
  <c r="H11001" i="1"/>
  <c r="H11002" i="1"/>
  <c r="H11003" i="1"/>
  <c r="H11004" i="1"/>
  <c r="H11005" i="1"/>
  <c r="H11006" i="1"/>
  <c r="H11007" i="1"/>
  <c r="H11008" i="1"/>
  <c r="H11009" i="1"/>
  <c r="H11010" i="1"/>
  <c r="H11011" i="1"/>
  <c r="H11012" i="1"/>
  <c r="H11013" i="1"/>
  <c r="H11014" i="1"/>
  <c r="H11015" i="1"/>
  <c r="H11016" i="1"/>
  <c r="H11017" i="1"/>
  <c r="H11018" i="1"/>
  <c r="H11019" i="1"/>
  <c r="H11020" i="1"/>
  <c r="H11021" i="1"/>
  <c r="H11022" i="1"/>
  <c r="H11023" i="1"/>
  <c r="H11024" i="1"/>
  <c r="H11025" i="1"/>
  <c r="H11026" i="1"/>
  <c r="H11027" i="1"/>
  <c r="H11028" i="1"/>
  <c r="H11029" i="1"/>
  <c r="H11030" i="1"/>
  <c r="H11031" i="1"/>
  <c r="H11032" i="1"/>
  <c r="H11033" i="1"/>
  <c r="H11034" i="1"/>
  <c r="H11035" i="1"/>
  <c r="H11036" i="1"/>
  <c r="H11037" i="1"/>
  <c r="H11038" i="1"/>
  <c r="H11039" i="1"/>
  <c r="H11040" i="1"/>
  <c r="H11041" i="1"/>
  <c r="H11042" i="1"/>
  <c r="H11043" i="1"/>
  <c r="H11044" i="1"/>
  <c r="H11045" i="1"/>
  <c r="H11046" i="1"/>
  <c r="H11047" i="1"/>
  <c r="H11048" i="1"/>
  <c r="H11049" i="1"/>
  <c r="H11050" i="1"/>
  <c r="H11051" i="1"/>
  <c r="H11052" i="1"/>
  <c r="H11053" i="1"/>
  <c r="H11054" i="1"/>
  <c r="H11055" i="1"/>
  <c r="H11056" i="1"/>
  <c r="H11057" i="1"/>
  <c r="H11058" i="1"/>
  <c r="H11059" i="1"/>
  <c r="H11060" i="1"/>
  <c r="H11061" i="1"/>
  <c r="H11062" i="1"/>
  <c r="H11063" i="1"/>
  <c r="H11064" i="1"/>
  <c r="H11065" i="1"/>
  <c r="H11066" i="1"/>
  <c r="H11067" i="1"/>
  <c r="H11068" i="1"/>
  <c r="H11069" i="1"/>
  <c r="H11070" i="1"/>
  <c r="H11071" i="1"/>
  <c r="H11072" i="1"/>
  <c r="H11073" i="1"/>
  <c r="H11074" i="1"/>
  <c r="H11075" i="1"/>
  <c r="H11076" i="1"/>
  <c r="H11077" i="1"/>
  <c r="H11078" i="1"/>
  <c r="H11079" i="1"/>
  <c r="H11080" i="1"/>
  <c r="H11081" i="1"/>
  <c r="H11082" i="1"/>
  <c r="H11083" i="1"/>
  <c r="H11084" i="1"/>
  <c r="H11085" i="1"/>
  <c r="H11086" i="1"/>
  <c r="H11087" i="1"/>
  <c r="H11088" i="1"/>
  <c r="H11089" i="1"/>
  <c r="H11090" i="1"/>
  <c r="H11091" i="1"/>
  <c r="H11092" i="1"/>
  <c r="H11093" i="1"/>
  <c r="H11094" i="1"/>
  <c r="H11095" i="1"/>
  <c r="H11096" i="1"/>
  <c r="H11097" i="1"/>
  <c r="H11098" i="1"/>
  <c r="H11099" i="1"/>
  <c r="H11100" i="1"/>
  <c r="H11101" i="1"/>
  <c r="H11102" i="1"/>
  <c r="H11103" i="1"/>
  <c r="H11104" i="1"/>
  <c r="H11105" i="1"/>
  <c r="H11106" i="1"/>
  <c r="H11107" i="1"/>
  <c r="H11108" i="1"/>
  <c r="H11109" i="1"/>
  <c r="H11110" i="1"/>
  <c r="H11111" i="1"/>
  <c r="H11112" i="1"/>
  <c r="H11113" i="1"/>
  <c r="H11114" i="1"/>
  <c r="H11115" i="1"/>
  <c r="H11116" i="1"/>
  <c r="H11117" i="1"/>
  <c r="H11118" i="1"/>
  <c r="H11119" i="1"/>
  <c r="H11120" i="1"/>
  <c r="H11121" i="1"/>
  <c r="H11122" i="1"/>
  <c r="H11123" i="1"/>
  <c r="H11124" i="1"/>
  <c r="H11125" i="1"/>
  <c r="H11126" i="1"/>
  <c r="H11127" i="1"/>
  <c r="H11128" i="1"/>
  <c r="H11129" i="1"/>
  <c r="H11130" i="1"/>
  <c r="H11131" i="1"/>
  <c r="H11132" i="1"/>
  <c r="H11133" i="1"/>
  <c r="H11134" i="1"/>
  <c r="H11135" i="1"/>
  <c r="H11136" i="1"/>
  <c r="H11137" i="1"/>
  <c r="H11138" i="1"/>
  <c r="H11139" i="1"/>
  <c r="H11140" i="1"/>
  <c r="H11141" i="1"/>
  <c r="H11142" i="1"/>
  <c r="H11143" i="1"/>
  <c r="H11144" i="1"/>
  <c r="H11145" i="1"/>
  <c r="H11146" i="1"/>
  <c r="H11147" i="1"/>
  <c r="H11148" i="1"/>
  <c r="H11149" i="1"/>
  <c r="H11150" i="1"/>
  <c r="H11151" i="1"/>
  <c r="H11153" i="1"/>
  <c r="H11154" i="1"/>
  <c r="H11155" i="1"/>
  <c r="H11156" i="1"/>
  <c r="H11157" i="1"/>
  <c r="H11158" i="1"/>
  <c r="H11159" i="1"/>
  <c r="H11160" i="1"/>
  <c r="H11161" i="1"/>
  <c r="H11162" i="1"/>
  <c r="H11163" i="1"/>
  <c r="H11164" i="1"/>
  <c r="H11165" i="1"/>
  <c r="H11166" i="1"/>
  <c r="H11167" i="1"/>
  <c r="H11168" i="1"/>
  <c r="H11169" i="1"/>
  <c r="H11170" i="1"/>
  <c r="H11171" i="1"/>
  <c r="H11172" i="1"/>
  <c r="H11173" i="1"/>
  <c r="H11174" i="1"/>
  <c r="H11175" i="1"/>
  <c r="H11176" i="1"/>
  <c r="H11177" i="1"/>
  <c r="H11178" i="1"/>
  <c r="H11179" i="1"/>
  <c r="H11180" i="1"/>
  <c r="H11181" i="1"/>
  <c r="H11182" i="1"/>
  <c r="H11183" i="1"/>
  <c r="H11184" i="1"/>
  <c r="H11185" i="1"/>
  <c r="H11186" i="1"/>
  <c r="H11187" i="1"/>
  <c r="H11188" i="1"/>
  <c r="H11189" i="1"/>
  <c r="H11190" i="1"/>
  <c r="H11191" i="1"/>
  <c r="H11192" i="1"/>
  <c r="H11193" i="1"/>
  <c r="H11194" i="1"/>
  <c r="H11195" i="1"/>
  <c r="H11196" i="1"/>
  <c r="H11197" i="1"/>
  <c r="H11198" i="1"/>
  <c r="H11199" i="1"/>
  <c r="H11200" i="1"/>
  <c r="H11201" i="1"/>
  <c r="H11202" i="1"/>
  <c r="H11203" i="1"/>
  <c r="H11204" i="1"/>
  <c r="H11205" i="1"/>
  <c r="H11206" i="1"/>
  <c r="H11207" i="1"/>
  <c r="H11208" i="1"/>
  <c r="H11209" i="1"/>
  <c r="H11210" i="1"/>
  <c r="H11211" i="1"/>
  <c r="H11212" i="1"/>
  <c r="H11213" i="1"/>
  <c r="H11214" i="1"/>
  <c r="H11215" i="1"/>
  <c r="H11216" i="1"/>
  <c r="H11217" i="1"/>
  <c r="H11218" i="1"/>
  <c r="H11219" i="1"/>
  <c r="H11220" i="1"/>
  <c r="H11221" i="1"/>
  <c r="H11222" i="1"/>
  <c r="H11223" i="1"/>
  <c r="H11224" i="1"/>
  <c r="H11225" i="1"/>
  <c r="H11226" i="1"/>
  <c r="H11227" i="1"/>
  <c r="H11228" i="1"/>
  <c r="H11229" i="1"/>
  <c r="H11230" i="1"/>
  <c r="H11231" i="1"/>
  <c r="H11232" i="1"/>
  <c r="H11233" i="1"/>
  <c r="H11234" i="1"/>
  <c r="H11235" i="1"/>
  <c r="H11236" i="1"/>
  <c r="H11237" i="1"/>
  <c r="H11238" i="1"/>
  <c r="H11239" i="1"/>
  <c r="H11240" i="1"/>
  <c r="H11241" i="1"/>
  <c r="H11242" i="1"/>
  <c r="H11243" i="1"/>
  <c r="H11244" i="1"/>
  <c r="H11245" i="1"/>
  <c r="H11246" i="1"/>
  <c r="H11247" i="1"/>
  <c r="H11248" i="1"/>
  <c r="H11249" i="1"/>
  <c r="H11250" i="1"/>
  <c r="H11252" i="1"/>
  <c r="H11253" i="1"/>
  <c r="H11254" i="1"/>
  <c r="H11255" i="1"/>
  <c r="H11256" i="1"/>
  <c r="H11257" i="1"/>
  <c r="H11258" i="1"/>
  <c r="H11259" i="1"/>
  <c r="H11260" i="1"/>
  <c r="H11261" i="1"/>
  <c r="H11262" i="1"/>
  <c r="H11263" i="1"/>
  <c r="H11264" i="1"/>
  <c r="H11265" i="1"/>
  <c r="H11266" i="1"/>
  <c r="H11267" i="1"/>
  <c r="H11268" i="1"/>
  <c r="H11269" i="1"/>
  <c r="H11270" i="1"/>
  <c r="H11271" i="1"/>
  <c r="H11272" i="1"/>
  <c r="H11273" i="1"/>
  <c r="H11274" i="1"/>
  <c r="H11275" i="1"/>
  <c r="H11276" i="1"/>
  <c r="H11277" i="1"/>
  <c r="H11278" i="1"/>
  <c r="H11279" i="1"/>
  <c r="H11280" i="1"/>
  <c r="H11281" i="1"/>
  <c r="H11282" i="1"/>
  <c r="H11283" i="1"/>
  <c r="H11284" i="1"/>
  <c r="H11285" i="1"/>
  <c r="H11286" i="1"/>
  <c r="H11287" i="1"/>
  <c r="H11288" i="1"/>
  <c r="H11289" i="1"/>
  <c r="H11290" i="1"/>
  <c r="H11291" i="1"/>
  <c r="H11292" i="1"/>
  <c r="H11293" i="1"/>
  <c r="H11294" i="1"/>
  <c r="H11295" i="1"/>
  <c r="H11296" i="1"/>
  <c r="H11297" i="1"/>
  <c r="H11298" i="1"/>
  <c r="H11299" i="1"/>
  <c r="H11300" i="1"/>
  <c r="H11301" i="1"/>
  <c r="H11302" i="1"/>
  <c r="H11303" i="1"/>
  <c r="H11304" i="1"/>
  <c r="H11305" i="1"/>
  <c r="H11306" i="1"/>
  <c r="H11307" i="1"/>
  <c r="H11308" i="1"/>
  <c r="H11309" i="1"/>
  <c r="H11310" i="1"/>
  <c r="H11311" i="1"/>
  <c r="H11312" i="1"/>
  <c r="H11313" i="1"/>
  <c r="H11314" i="1"/>
  <c r="H11315" i="1"/>
  <c r="H11316" i="1"/>
  <c r="H11317" i="1"/>
  <c r="H11318" i="1"/>
  <c r="H11319" i="1"/>
  <c r="H11320" i="1"/>
  <c r="H11321" i="1"/>
  <c r="H11322" i="1"/>
  <c r="H11323" i="1"/>
  <c r="H11324" i="1"/>
  <c r="H11325" i="1"/>
  <c r="H11326" i="1"/>
  <c r="H11327" i="1"/>
  <c r="H11328" i="1"/>
  <c r="H11329" i="1"/>
  <c r="H11330" i="1"/>
  <c r="H11331" i="1"/>
  <c r="H11332" i="1"/>
  <c r="H11333" i="1"/>
  <c r="H11334" i="1"/>
  <c r="H11335" i="1"/>
  <c r="H11336" i="1"/>
  <c r="H11337" i="1"/>
  <c r="H11338" i="1"/>
  <c r="H11339" i="1"/>
  <c r="H11340" i="1"/>
  <c r="H11341" i="1"/>
  <c r="H11342" i="1"/>
  <c r="H11343" i="1"/>
  <c r="H11344" i="1"/>
  <c r="H11345" i="1"/>
  <c r="H11346" i="1"/>
  <c r="H11347" i="1"/>
  <c r="H11348" i="1"/>
  <c r="H11349" i="1"/>
  <c r="H11350" i="1"/>
  <c r="H11351" i="1"/>
  <c r="H11352" i="1"/>
  <c r="H11353" i="1"/>
  <c r="H11354" i="1"/>
  <c r="H11355" i="1"/>
  <c r="H11356" i="1"/>
  <c r="H11357" i="1"/>
  <c r="H11358" i="1"/>
  <c r="H11359" i="1"/>
  <c r="H11360" i="1"/>
  <c r="H11361" i="1"/>
  <c r="H11362" i="1"/>
  <c r="H11363" i="1"/>
  <c r="H11364" i="1"/>
  <c r="H11365" i="1"/>
  <c r="H11366" i="1"/>
  <c r="H11367" i="1"/>
  <c r="H11368" i="1"/>
  <c r="H11369" i="1"/>
  <c r="H11370" i="1"/>
  <c r="H11371" i="1"/>
  <c r="H11372" i="1"/>
  <c r="H11373" i="1"/>
  <c r="H11374" i="1"/>
  <c r="H11375" i="1"/>
  <c r="H11376" i="1"/>
  <c r="H11377" i="1"/>
  <c r="H11378" i="1"/>
  <c r="H11379" i="1"/>
  <c r="H11380" i="1"/>
  <c r="H11381" i="1"/>
  <c r="H11382" i="1"/>
  <c r="H11383" i="1"/>
  <c r="H11384" i="1"/>
  <c r="H11385" i="1"/>
  <c r="H11386" i="1"/>
  <c r="H11387" i="1"/>
  <c r="H11388" i="1"/>
  <c r="H11389" i="1"/>
  <c r="H11390" i="1"/>
  <c r="H11391" i="1"/>
  <c r="H11392" i="1"/>
  <c r="H11393" i="1"/>
  <c r="H11394" i="1"/>
  <c r="H11395" i="1"/>
  <c r="H11396" i="1"/>
  <c r="H11397" i="1"/>
  <c r="H11398" i="1"/>
  <c r="H11399" i="1"/>
  <c r="H11400" i="1"/>
  <c r="H11401" i="1"/>
  <c r="H11402" i="1"/>
  <c r="H11403" i="1"/>
  <c r="H11404" i="1"/>
  <c r="H11405" i="1"/>
  <c r="H11406" i="1"/>
  <c r="H11407" i="1"/>
  <c r="H11408" i="1"/>
  <c r="H11409" i="1"/>
  <c r="H11410" i="1"/>
  <c r="H11411" i="1"/>
  <c r="H11412" i="1"/>
  <c r="H11413" i="1"/>
  <c r="H11414" i="1"/>
  <c r="H11415" i="1"/>
  <c r="H11416" i="1"/>
  <c r="H11417" i="1"/>
  <c r="H11418" i="1"/>
  <c r="H11419" i="1"/>
  <c r="H11420" i="1"/>
  <c r="H11421" i="1"/>
  <c r="H11422" i="1"/>
  <c r="H11423" i="1"/>
  <c r="H11424" i="1"/>
  <c r="H11425" i="1"/>
  <c r="H11426" i="1"/>
  <c r="H11427" i="1"/>
  <c r="H11428" i="1"/>
  <c r="H11429" i="1"/>
  <c r="H11430" i="1"/>
  <c r="H11431" i="1"/>
  <c r="H11432" i="1"/>
  <c r="H11433" i="1"/>
  <c r="H11434" i="1"/>
  <c r="H11435" i="1"/>
  <c r="H11436" i="1"/>
  <c r="H11437" i="1"/>
  <c r="H11438" i="1"/>
  <c r="H11439" i="1"/>
  <c r="H11440" i="1"/>
  <c r="H11441" i="1"/>
  <c r="H11442" i="1"/>
  <c r="H11443" i="1"/>
  <c r="H11444" i="1"/>
  <c r="H11445" i="1"/>
  <c r="H11446" i="1"/>
  <c r="H11447" i="1"/>
  <c r="H11448" i="1"/>
  <c r="H11449" i="1"/>
  <c r="H11450" i="1"/>
  <c r="H11451" i="1"/>
  <c r="H11452" i="1"/>
  <c r="H11453" i="1"/>
  <c r="H11454" i="1"/>
  <c r="H11455" i="1"/>
  <c r="H11456" i="1"/>
  <c r="H11457" i="1"/>
  <c r="H11458" i="1"/>
  <c r="H11459" i="1"/>
  <c r="H11460" i="1"/>
  <c r="H11461" i="1"/>
  <c r="H11462" i="1"/>
  <c r="H11463" i="1"/>
  <c r="H11464" i="1"/>
  <c r="H11465" i="1"/>
  <c r="H11466" i="1"/>
  <c r="H11467" i="1"/>
  <c r="H11468" i="1"/>
  <c r="H11469" i="1"/>
  <c r="H11470" i="1"/>
  <c r="H11471" i="1"/>
  <c r="H11472" i="1"/>
  <c r="H11473" i="1"/>
  <c r="H11474" i="1"/>
  <c r="H11475" i="1"/>
  <c r="H11476" i="1"/>
  <c r="H11477" i="1"/>
  <c r="H11478" i="1"/>
  <c r="H11479" i="1"/>
  <c r="H11480" i="1"/>
  <c r="H11481" i="1"/>
  <c r="H11482" i="1"/>
  <c r="H11483" i="1"/>
  <c r="H11484" i="1"/>
  <c r="H11485" i="1"/>
  <c r="H11486" i="1"/>
  <c r="H11487" i="1"/>
  <c r="H11488" i="1"/>
  <c r="H11489" i="1"/>
  <c r="H11490" i="1"/>
  <c r="H11491" i="1"/>
  <c r="H11492" i="1"/>
  <c r="H11493" i="1"/>
  <c r="H11494" i="1"/>
  <c r="H11496" i="1"/>
  <c r="H11497" i="1"/>
  <c r="H11498" i="1"/>
  <c r="H11499" i="1"/>
  <c r="H11500" i="1"/>
  <c r="H11501" i="1"/>
  <c r="H11502" i="1"/>
  <c r="H11503" i="1"/>
  <c r="H11504" i="1"/>
  <c r="H11505" i="1"/>
  <c r="H11506" i="1"/>
  <c r="H11507" i="1"/>
  <c r="H11508" i="1"/>
  <c r="H11509" i="1"/>
  <c r="H11510" i="1"/>
  <c r="H11511" i="1"/>
  <c r="H11512" i="1"/>
  <c r="H11513" i="1"/>
  <c r="H11514" i="1"/>
  <c r="H11515" i="1"/>
  <c r="H11516" i="1"/>
  <c r="H11517" i="1"/>
  <c r="H11518" i="1"/>
  <c r="H11519" i="1"/>
  <c r="H11520" i="1"/>
  <c r="H11521" i="1"/>
  <c r="H11522" i="1"/>
  <c r="H11523" i="1"/>
  <c r="H11524" i="1"/>
  <c r="H11525" i="1"/>
  <c r="H11526" i="1"/>
  <c r="H11527" i="1"/>
  <c r="H11528" i="1"/>
  <c r="H11529" i="1"/>
  <c r="H11530" i="1"/>
  <c r="H11531" i="1"/>
  <c r="H11532" i="1"/>
  <c r="H11533" i="1"/>
  <c r="H11534" i="1"/>
  <c r="H11535" i="1"/>
  <c r="H11538" i="1"/>
  <c r="H11539" i="1"/>
  <c r="H11540" i="1"/>
  <c r="H11541" i="1"/>
  <c r="H11542" i="1"/>
  <c r="H11543" i="1"/>
  <c r="H11545" i="1"/>
  <c r="H11546" i="1"/>
  <c r="H11547" i="1"/>
  <c r="H11548" i="1"/>
  <c r="H11549" i="1"/>
  <c r="H11550" i="1"/>
  <c r="H11551" i="1"/>
  <c r="H11552" i="1"/>
  <c r="H11553" i="1"/>
  <c r="H11554" i="1"/>
  <c r="H11555" i="1"/>
  <c r="H11556" i="1"/>
  <c r="H11557" i="1"/>
  <c r="H11558" i="1"/>
  <c r="H11559" i="1"/>
  <c r="H11561" i="1"/>
  <c r="H11563" i="1"/>
  <c r="H11564" i="1"/>
  <c r="H11566" i="1"/>
  <c r="H11567" i="1"/>
  <c r="H11568" i="1"/>
  <c r="H11569" i="1"/>
  <c r="H11570" i="1"/>
  <c r="H11571" i="1"/>
  <c r="H11572" i="1"/>
  <c r="H11573" i="1"/>
  <c r="H11574" i="1"/>
  <c r="H11575" i="1"/>
  <c r="H11577" i="1"/>
  <c r="H11578" i="1"/>
  <c r="H11579" i="1"/>
  <c r="H11580" i="1"/>
  <c r="H11581" i="1"/>
  <c r="H11582" i="1"/>
  <c r="H11583" i="1"/>
  <c r="H11584" i="1"/>
  <c r="H11585" i="1"/>
  <c r="H11586" i="1"/>
  <c r="H11587" i="1"/>
  <c r="H11588" i="1"/>
  <c r="H11589" i="1"/>
  <c r="H11590" i="1"/>
  <c r="H11591" i="1"/>
  <c r="H11592" i="1"/>
  <c r="H11593" i="1"/>
  <c r="H11594" i="1"/>
  <c r="H11595" i="1"/>
  <c r="H11596" i="1"/>
  <c r="H11597" i="1"/>
  <c r="H11598" i="1"/>
  <c r="H11600" i="1"/>
  <c r="H11601" i="1"/>
  <c r="H11602" i="1"/>
  <c r="H11604" i="1"/>
  <c r="H11605" i="1"/>
  <c r="H11606" i="1"/>
  <c r="H11607" i="1"/>
  <c r="H11608" i="1"/>
  <c r="H11609" i="1"/>
  <c r="H11610" i="1"/>
  <c r="H11611" i="1"/>
  <c r="H11612" i="1"/>
  <c r="H11613" i="1"/>
  <c r="H11614" i="1"/>
  <c r="H11615" i="1"/>
  <c r="H11616" i="1"/>
  <c r="H11617" i="1"/>
  <c r="H11618" i="1"/>
  <c r="H11619" i="1"/>
  <c r="H11620" i="1"/>
  <c r="H11622" i="1"/>
  <c r="H11623" i="1"/>
  <c r="H11624" i="1"/>
  <c r="H11625" i="1"/>
  <c r="H11626" i="1"/>
  <c r="H11627" i="1"/>
  <c r="H11628" i="1"/>
  <c r="H11629" i="1"/>
  <c r="H11630" i="1"/>
  <c r="H11631" i="1"/>
  <c r="H11632" i="1"/>
  <c r="H11633" i="1"/>
  <c r="H11634" i="1"/>
  <c r="H11635" i="1"/>
  <c r="H11636" i="1"/>
  <c r="H11637" i="1"/>
  <c r="H11638" i="1"/>
  <c r="H11639" i="1"/>
  <c r="H11640" i="1"/>
  <c r="H11641" i="1"/>
  <c r="H11642" i="1"/>
  <c r="H11643" i="1"/>
  <c r="H11644" i="1"/>
  <c r="H11645" i="1"/>
  <c r="H11646" i="1"/>
  <c r="H11647" i="1"/>
  <c r="H11648" i="1"/>
  <c r="H11649" i="1"/>
  <c r="H11650" i="1"/>
  <c r="H11651" i="1"/>
  <c r="H11652" i="1"/>
  <c r="H11653" i="1"/>
  <c r="H11654" i="1"/>
  <c r="H11655" i="1"/>
  <c r="H11656" i="1"/>
  <c r="H11657" i="1"/>
  <c r="H11658" i="1"/>
  <c r="H11659" i="1"/>
  <c r="H11660" i="1"/>
  <c r="H11661" i="1"/>
  <c r="H11666" i="1"/>
  <c r="H11667" i="1"/>
  <c r="H11668" i="1"/>
  <c r="H11669" i="1"/>
  <c r="H11670" i="1"/>
  <c r="H11671" i="1"/>
  <c r="H11672" i="1"/>
  <c r="H11673" i="1"/>
  <c r="H11674" i="1"/>
  <c r="H11675" i="1"/>
  <c r="H11676" i="1"/>
  <c r="H11677" i="1"/>
  <c r="H11678" i="1"/>
  <c r="H11679" i="1"/>
  <c r="H11680" i="1"/>
  <c r="H11682" i="1"/>
  <c r="H11683" i="1"/>
  <c r="H11684" i="1"/>
  <c r="H11685" i="1"/>
  <c r="H11686" i="1"/>
  <c r="H11687" i="1"/>
  <c r="H11688" i="1"/>
  <c r="H11690" i="1"/>
  <c r="H11691" i="1"/>
  <c r="H11692" i="1"/>
  <c r="H11693" i="1"/>
  <c r="H11694" i="1"/>
  <c r="H11695" i="1"/>
  <c r="H11696" i="1"/>
  <c r="H11697" i="1"/>
  <c r="H11698" i="1"/>
  <c r="H11699" i="1"/>
  <c r="H11701" i="1"/>
  <c r="H11702" i="1"/>
  <c r="H11703" i="1"/>
  <c r="H11704" i="1"/>
  <c r="H11705" i="1"/>
  <c r="H11706" i="1"/>
  <c r="H11707" i="1"/>
  <c r="H11708" i="1"/>
  <c r="H11709" i="1"/>
  <c r="H11710" i="1"/>
  <c r="H11711" i="1"/>
  <c r="H11712" i="1"/>
  <c r="H11713" i="1"/>
  <c r="H11714" i="1"/>
  <c r="H11715" i="1"/>
  <c r="H11716" i="1"/>
  <c r="H11717" i="1"/>
  <c r="H11718" i="1"/>
  <c r="H11719" i="1"/>
  <c r="H11720" i="1"/>
  <c r="H11721" i="1"/>
  <c r="H11722" i="1"/>
  <c r="H11723" i="1"/>
  <c r="H11724" i="1"/>
  <c r="H11725" i="1"/>
  <c r="H11726" i="1"/>
  <c r="H11727" i="1"/>
  <c r="H11728" i="1"/>
  <c r="H11729" i="1"/>
  <c r="H11730" i="1"/>
  <c r="H11731" i="1"/>
  <c r="H11732" i="1"/>
  <c r="H11733" i="1"/>
  <c r="H11734" i="1"/>
  <c r="H11735" i="1"/>
  <c r="H11736" i="1"/>
  <c r="H11737" i="1"/>
  <c r="H11738" i="1"/>
  <c r="H11739" i="1"/>
  <c r="H11740" i="1"/>
  <c r="H11741" i="1"/>
  <c r="H11742" i="1"/>
  <c r="H11743" i="1"/>
  <c r="H11744" i="1"/>
  <c r="H11745" i="1"/>
  <c r="H11746" i="1"/>
  <c r="H11747" i="1"/>
  <c r="H11748" i="1"/>
  <c r="H11749" i="1"/>
  <c r="H11750" i="1"/>
  <c r="H11751" i="1"/>
  <c r="H11752" i="1"/>
  <c r="H11753" i="1"/>
  <c r="H11754" i="1"/>
  <c r="H11755" i="1"/>
  <c r="H11756" i="1"/>
  <c r="H11757" i="1"/>
  <c r="H11758" i="1"/>
  <c r="H11760" i="1"/>
  <c r="H11761" i="1"/>
  <c r="H11762" i="1"/>
  <c r="H11763" i="1"/>
  <c r="H11764" i="1"/>
  <c r="H11765" i="1"/>
  <c r="H11766" i="1"/>
  <c r="H11767" i="1"/>
  <c r="H11768" i="1"/>
  <c r="H11769" i="1"/>
  <c r="H11770" i="1"/>
  <c r="H11771" i="1"/>
  <c r="H11772" i="1"/>
  <c r="H11773" i="1"/>
  <c r="H11774" i="1"/>
  <c r="H11775" i="1"/>
  <c r="H11776" i="1"/>
  <c r="H11777" i="1"/>
  <c r="H11778" i="1"/>
  <c r="H11779" i="1"/>
  <c r="H11780" i="1"/>
  <c r="H11781" i="1"/>
  <c r="H11782" i="1"/>
  <c r="H11783" i="1"/>
  <c r="H11785" i="1"/>
  <c r="H11786" i="1"/>
  <c r="H11787" i="1"/>
  <c r="H11788" i="1"/>
  <c r="H11789" i="1"/>
  <c r="H11790" i="1"/>
  <c r="H11791" i="1"/>
  <c r="H11792" i="1"/>
  <c r="H11793" i="1"/>
  <c r="H11794" i="1"/>
  <c r="H11795" i="1"/>
  <c r="H11796" i="1"/>
  <c r="H11797" i="1"/>
  <c r="H11798" i="1"/>
  <c r="H11799" i="1"/>
  <c r="H11800" i="1"/>
  <c r="H11801" i="1"/>
  <c r="H11802" i="1"/>
  <c r="H11803" i="1"/>
  <c r="H11804" i="1"/>
  <c r="H11805" i="1"/>
  <c r="H11806" i="1"/>
  <c r="H11807" i="1"/>
  <c r="H11808" i="1"/>
  <c r="H11809" i="1"/>
  <c r="H11810" i="1"/>
  <c r="H11811" i="1"/>
  <c r="H11812" i="1"/>
  <c r="H11813" i="1"/>
  <c r="H11814" i="1"/>
  <c r="H11815" i="1"/>
  <c r="H11816" i="1"/>
  <c r="H11817" i="1"/>
  <c r="H11818" i="1"/>
  <c r="H11819" i="1"/>
  <c r="H11820" i="1"/>
  <c r="H11821" i="1"/>
  <c r="H11822" i="1"/>
  <c r="H11823" i="1"/>
  <c r="H11824" i="1"/>
  <c r="H11825" i="1"/>
  <c r="H11826" i="1"/>
  <c r="H11827" i="1"/>
  <c r="H11828" i="1"/>
  <c r="H11829" i="1"/>
  <c r="H11830" i="1"/>
  <c r="H11831" i="1"/>
  <c r="H11832" i="1"/>
  <c r="H11833" i="1"/>
  <c r="H11834" i="1"/>
  <c r="H11835" i="1"/>
  <c r="H11836" i="1"/>
  <c r="H11837" i="1"/>
  <c r="H11838" i="1"/>
  <c r="H11839" i="1"/>
  <c r="H11840" i="1"/>
  <c r="H11841" i="1"/>
  <c r="H11842" i="1"/>
  <c r="H11843" i="1"/>
  <c r="H11844" i="1"/>
  <c r="H11845" i="1"/>
  <c r="H11846" i="1"/>
  <c r="H11847" i="1"/>
  <c r="H11848" i="1"/>
  <c r="H11849" i="1"/>
  <c r="H11851" i="1"/>
  <c r="H11852" i="1"/>
  <c r="H11853" i="1"/>
  <c r="H11854" i="1"/>
  <c r="H11855" i="1"/>
  <c r="H11856" i="1"/>
  <c r="H11857" i="1"/>
  <c r="H11858" i="1"/>
  <c r="H11859" i="1"/>
  <c r="H11860" i="1"/>
  <c r="H11861" i="1"/>
  <c r="H11862" i="1"/>
  <c r="H11863" i="1"/>
  <c r="H11864" i="1"/>
  <c r="H11865" i="1"/>
  <c r="H11866" i="1"/>
  <c r="H11867" i="1"/>
  <c r="H11868" i="1"/>
  <c r="H11869" i="1"/>
  <c r="H11870" i="1"/>
  <c r="H11871" i="1"/>
  <c r="H11872" i="1"/>
  <c r="H11873" i="1"/>
  <c r="H11874" i="1"/>
  <c r="H11875" i="1"/>
  <c r="H11876" i="1"/>
  <c r="H11877" i="1"/>
  <c r="H11878" i="1"/>
  <c r="H11879" i="1"/>
  <c r="H11880" i="1"/>
  <c r="H11881" i="1"/>
  <c r="H11882" i="1"/>
  <c r="H11883" i="1"/>
  <c r="H11884" i="1"/>
  <c r="H11885" i="1"/>
  <c r="H11886" i="1"/>
  <c r="H11887" i="1"/>
  <c r="H11888" i="1"/>
  <c r="H11889" i="1"/>
  <c r="H11890" i="1"/>
  <c r="H11891" i="1"/>
  <c r="H11892" i="1"/>
  <c r="H11893" i="1"/>
  <c r="H11894" i="1"/>
  <c r="H11895" i="1"/>
  <c r="H11896" i="1"/>
  <c r="H11897" i="1"/>
  <c r="H11898" i="1"/>
  <c r="H11899" i="1"/>
  <c r="H11900" i="1"/>
  <c r="H11901" i="1"/>
  <c r="H11902" i="1"/>
  <c r="H11903" i="1"/>
  <c r="H11904" i="1"/>
  <c r="H11905" i="1"/>
  <c r="H11906" i="1"/>
  <c r="H11907" i="1"/>
  <c r="H11908" i="1"/>
  <c r="H11909" i="1"/>
  <c r="H11910" i="1"/>
  <c r="H11911" i="1"/>
  <c r="H11912" i="1"/>
  <c r="H11913" i="1"/>
  <c r="H11914" i="1"/>
  <c r="H11915" i="1"/>
  <c r="H11916" i="1"/>
  <c r="H11917" i="1"/>
  <c r="H11918" i="1"/>
  <c r="H11919" i="1"/>
  <c r="H11920" i="1"/>
  <c r="H11921" i="1"/>
  <c r="H11922" i="1"/>
  <c r="H11923" i="1"/>
  <c r="H11924" i="1"/>
  <c r="H11925" i="1"/>
  <c r="H11926" i="1"/>
  <c r="H11927" i="1"/>
  <c r="H11928" i="1"/>
  <c r="H11929" i="1"/>
  <c r="H11930" i="1"/>
  <c r="H11931" i="1"/>
  <c r="H11932" i="1"/>
  <c r="H11933" i="1"/>
  <c r="H11934" i="1"/>
  <c r="H11935" i="1"/>
  <c r="H11936" i="1"/>
  <c r="H11937" i="1"/>
  <c r="H11938" i="1"/>
  <c r="H11939" i="1"/>
  <c r="H11940" i="1"/>
  <c r="H11941" i="1"/>
  <c r="H11942" i="1"/>
  <c r="H11943" i="1"/>
  <c r="H11944" i="1"/>
  <c r="H11945" i="1"/>
  <c r="H11946" i="1"/>
  <c r="H11947" i="1"/>
  <c r="H11948" i="1"/>
  <c r="H11949" i="1"/>
  <c r="H11950" i="1"/>
  <c r="H11951" i="1"/>
  <c r="H11952" i="1"/>
  <c r="H11953" i="1"/>
  <c r="H11954" i="1"/>
  <c r="H11955" i="1"/>
  <c r="H11956" i="1"/>
  <c r="H11957" i="1"/>
  <c r="H11958" i="1"/>
  <c r="H11959" i="1"/>
  <c r="H11960" i="1"/>
  <c r="H11961" i="1"/>
  <c r="H11962" i="1"/>
  <c r="H11963" i="1"/>
  <c r="H11964" i="1"/>
  <c r="H11965" i="1"/>
  <c r="H11966" i="1"/>
  <c r="H11967" i="1"/>
  <c r="H11968" i="1"/>
  <c r="H11969" i="1"/>
  <c r="H11970" i="1"/>
  <c r="H11971" i="1"/>
  <c r="H11972" i="1"/>
  <c r="H11973" i="1"/>
  <c r="H11974" i="1"/>
  <c r="H11975" i="1"/>
  <c r="H11976" i="1"/>
  <c r="H11977" i="1"/>
  <c r="H11978" i="1"/>
  <c r="H11979" i="1"/>
  <c r="H11980" i="1"/>
  <c r="H11981" i="1"/>
  <c r="H11982" i="1"/>
  <c r="H11983" i="1"/>
  <c r="H11984" i="1"/>
  <c r="H11985" i="1"/>
  <c r="H11986" i="1"/>
  <c r="H11987" i="1"/>
  <c r="H11988" i="1"/>
  <c r="H11989" i="1"/>
  <c r="H11990" i="1"/>
  <c r="H12380" i="1"/>
  <c r="H12381" i="1"/>
  <c r="H12382" i="1"/>
  <c r="H12383" i="1"/>
  <c r="H12384" i="1"/>
  <c r="H12385" i="1"/>
  <c r="H12386" i="1"/>
  <c r="H12387" i="1"/>
  <c r="H12388" i="1"/>
  <c r="H12389" i="1"/>
  <c r="H12390" i="1"/>
  <c r="H12391" i="1"/>
  <c r="H12392" i="1"/>
  <c r="H12393" i="1"/>
  <c r="H12394" i="1"/>
  <c r="H12395" i="1"/>
  <c r="H12396" i="1"/>
  <c r="H12397" i="1"/>
  <c r="H12398" i="1"/>
  <c r="H12399" i="1"/>
  <c r="H12400" i="1"/>
  <c r="H12401" i="1"/>
  <c r="H12402" i="1"/>
  <c r="H12403" i="1"/>
  <c r="H12404" i="1"/>
  <c r="H12405" i="1"/>
  <c r="H12406" i="1"/>
  <c r="H12407" i="1"/>
  <c r="H12408" i="1"/>
  <c r="H12409" i="1"/>
  <c r="H12410" i="1"/>
  <c r="H12411" i="1"/>
  <c r="H12412" i="1"/>
  <c r="H12413" i="1"/>
  <c r="H12414" i="1"/>
  <c r="H12415" i="1"/>
  <c r="H12416" i="1"/>
  <c r="H12417" i="1"/>
  <c r="H12418" i="1"/>
  <c r="H12419" i="1"/>
  <c r="H12420" i="1"/>
  <c r="H12421" i="1"/>
  <c r="H12422" i="1"/>
  <c r="H12423" i="1"/>
  <c r="H12424" i="1"/>
  <c r="H12425" i="1"/>
  <c r="H12426" i="1"/>
  <c r="H12427" i="1"/>
  <c r="H12428" i="1"/>
  <c r="H12429" i="1"/>
  <c r="H12430" i="1"/>
  <c r="H12431" i="1"/>
  <c r="H12432" i="1"/>
  <c r="H12433" i="1"/>
  <c r="H12434" i="1"/>
  <c r="H12435" i="1"/>
  <c r="H12436" i="1"/>
  <c r="H12437" i="1"/>
  <c r="H12438" i="1"/>
  <c r="H12439" i="1"/>
  <c r="H12440" i="1"/>
  <c r="H12441" i="1"/>
  <c r="H12442" i="1"/>
  <c r="H12443" i="1"/>
  <c r="H12444" i="1"/>
  <c r="H12445" i="1"/>
  <c r="H12446" i="1"/>
  <c r="H12447" i="1"/>
  <c r="H12448" i="1"/>
  <c r="H12449" i="1"/>
  <c r="H12450" i="1"/>
  <c r="H12451" i="1"/>
  <c r="H12452" i="1"/>
  <c r="H12453" i="1"/>
  <c r="H12454" i="1"/>
  <c r="H12455" i="1"/>
  <c r="H12456" i="1"/>
  <c r="H12457" i="1"/>
  <c r="H12458" i="1"/>
  <c r="H12459" i="1"/>
  <c r="H12460" i="1"/>
  <c r="H12461" i="1"/>
  <c r="H12462" i="1"/>
  <c r="H12463" i="1"/>
  <c r="H12464" i="1"/>
  <c r="H12465" i="1"/>
  <c r="H12466" i="1"/>
  <c r="H12467" i="1"/>
  <c r="H12468" i="1"/>
  <c r="H12469" i="1"/>
  <c r="H12470" i="1"/>
  <c r="H12471" i="1"/>
  <c r="H12472" i="1"/>
  <c r="H12473" i="1"/>
  <c r="H12474" i="1"/>
  <c r="H12475" i="1"/>
  <c r="H12476" i="1"/>
  <c r="H12477" i="1"/>
  <c r="H12478" i="1"/>
  <c r="H12479" i="1"/>
  <c r="H12480" i="1"/>
  <c r="H12481" i="1"/>
  <c r="H12482" i="1"/>
  <c r="H12483" i="1"/>
  <c r="H12484" i="1"/>
  <c r="H12485" i="1"/>
  <c r="H12486" i="1"/>
  <c r="H12487" i="1"/>
  <c r="H12488" i="1"/>
  <c r="H12489" i="1"/>
  <c r="H12490" i="1"/>
  <c r="H12491" i="1"/>
  <c r="H12492" i="1"/>
  <c r="H12493" i="1"/>
  <c r="H12494" i="1"/>
  <c r="H12495" i="1"/>
  <c r="H12496" i="1"/>
  <c r="H12497" i="1"/>
  <c r="H12498" i="1"/>
  <c r="H12499" i="1"/>
  <c r="H12500" i="1"/>
  <c r="H12501" i="1"/>
  <c r="H12502" i="1"/>
  <c r="H12503" i="1"/>
  <c r="H12504" i="1"/>
  <c r="H12505" i="1"/>
  <c r="H12506" i="1"/>
  <c r="H12507" i="1"/>
  <c r="H12508" i="1"/>
  <c r="H12509" i="1"/>
  <c r="H12510" i="1"/>
  <c r="H12511" i="1"/>
  <c r="H12512" i="1"/>
  <c r="H12513" i="1"/>
  <c r="H12514" i="1"/>
  <c r="H12515" i="1"/>
  <c r="H12516" i="1"/>
  <c r="H12517" i="1"/>
  <c r="H12518" i="1"/>
  <c r="H12519" i="1"/>
  <c r="H12520" i="1"/>
  <c r="H12521" i="1"/>
  <c r="H12522" i="1"/>
  <c r="H12523" i="1"/>
  <c r="H12524" i="1"/>
  <c r="H12525" i="1"/>
  <c r="H12526" i="1"/>
  <c r="H12527" i="1"/>
  <c r="H12528" i="1"/>
  <c r="H12529" i="1"/>
  <c r="H12530" i="1"/>
  <c r="H12531" i="1"/>
  <c r="H12532" i="1"/>
  <c r="H12533" i="1"/>
  <c r="H12534" i="1"/>
  <c r="H12535" i="1"/>
  <c r="H12536" i="1"/>
  <c r="H12537" i="1"/>
  <c r="H12538" i="1"/>
  <c r="H12539" i="1"/>
  <c r="H12540" i="1"/>
  <c r="H12541" i="1"/>
  <c r="H12542" i="1"/>
  <c r="H12543" i="1"/>
  <c r="H12544" i="1"/>
  <c r="H12545" i="1"/>
  <c r="H12546" i="1"/>
  <c r="H12547" i="1"/>
  <c r="H12548" i="1"/>
  <c r="H12549" i="1"/>
  <c r="H12550" i="1"/>
  <c r="H12551" i="1"/>
  <c r="H12552" i="1"/>
  <c r="H12553" i="1"/>
  <c r="H12554" i="1"/>
  <c r="H12555" i="1"/>
  <c r="H12556" i="1"/>
  <c r="H12557" i="1"/>
  <c r="H12558" i="1"/>
  <c r="H12559" i="1"/>
  <c r="H12560" i="1"/>
  <c r="H12561" i="1"/>
  <c r="H12562" i="1"/>
  <c r="H12563" i="1"/>
  <c r="H12564" i="1"/>
  <c r="H12565" i="1"/>
  <c r="H12566" i="1"/>
  <c r="H12567" i="1"/>
  <c r="H12568" i="1"/>
  <c r="H12569" i="1"/>
  <c r="H12570" i="1"/>
  <c r="H12571" i="1"/>
  <c r="H12572" i="1"/>
  <c r="H12573" i="1"/>
  <c r="H12574" i="1"/>
  <c r="H12575" i="1"/>
  <c r="H12576" i="1"/>
  <c r="H12577" i="1"/>
  <c r="H12578" i="1"/>
  <c r="H12579" i="1"/>
  <c r="H12580" i="1"/>
  <c r="H12581" i="1"/>
  <c r="H12582" i="1"/>
  <c r="H12583" i="1"/>
  <c r="H12584" i="1"/>
  <c r="H12585" i="1"/>
  <c r="H12586" i="1"/>
  <c r="H12587" i="1"/>
  <c r="H12588" i="1"/>
  <c r="H12589" i="1"/>
  <c r="H12590" i="1"/>
  <c r="H12591" i="1"/>
  <c r="H12592" i="1"/>
  <c r="H12593" i="1"/>
  <c r="H12594" i="1"/>
  <c r="H12595" i="1"/>
  <c r="H12596" i="1"/>
  <c r="H12597" i="1"/>
  <c r="H12598" i="1"/>
  <c r="H12599" i="1"/>
  <c r="H12600" i="1"/>
  <c r="H12601" i="1"/>
  <c r="H12602" i="1"/>
  <c r="H12603" i="1"/>
  <c r="H12604" i="1"/>
  <c r="H12605" i="1"/>
  <c r="H12606" i="1"/>
  <c r="H12607" i="1"/>
  <c r="H12608" i="1"/>
  <c r="H12609" i="1"/>
  <c r="H12610" i="1"/>
  <c r="H12611" i="1"/>
  <c r="H12612" i="1"/>
  <c r="H12613" i="1"/>
  <c r="H12614" i="1"/>
  <c r="H12615" i="1"/>
  <c r="H12616" i="1"/>
  <c r="H12617" i="1"/>
  <c r="H12618" i="1"/>
  <c r="H12619" i="1"/>
  <c r="H12620" i="1"/>
  <c r="H12621" i="1"/>
  <c r="H12622" i="1"/>
  <c r="H12623" i="1"/>
  <c r="H12624" i="1"/>
  <c r="H12625" i="1"/>
  <c r="H12626" i="1"/>
  <c r="H12627" i="1"/>
  <c r="H12628" i="1"/>
  <c r="H12629" i="1"/>
  <c r="H12630" i="1"/>
  <c r="H12631" i="1"/>
  <c r="H12632" i="1"/>
  <c r="H12633" i="1"/>
  <c r="H12634" i="1"/>
  <c r="H12635" i="1"/>
  <c r="H12636" i="1"/>
  <c r="H12637" i="1"/>
  <c r="H12638" i="1"/>
  <c r="H12639" i="1"/>
  <c r="H12640" i="1"/>
  <c r="H12641" i="1"/>
  <c r="H12642" i="1"/>
  <c r="H12643" i="1"/>
  <c r="H12644" i="1"/>
  <c r="H12645" i="1"/>
  <c r="H12646" i="1"/>
  <c r="H12647" i="1"/>
  <c r="H12648" i="1"/>
  <c r="H12649" i="1"/>
  <c r="H12650" i="1"/>
  <c r="H12651" i="1"/>
  <c r="H12652" i="1"/>
  <c r="H12653" i="1"/>
  <c r="H12654" i="1"/>
  <c r="H12655" i="1"/>
  <c r="H12656" i="1"/>
  <c r="H12657" i="1"/>
  <c r="H12658" i="1"/>
  <c r="H12659" i="1"/>
  <c r="H12660" i="1"/>
  <c r="H12661" i="1"/>
  <c r="H12662" i="1"/>
  <c r="H12663" i="1"/>
  <c r="H12664" i="1"/>
  <c r="H12665" i="1"/>
  <c r="H12666" i="1"/>
  <c r="H12667" i="1"/>
  <c r="H12668" i="1"/>
  <c r="H12669" i="1"/>
  <c r="H12670" i="1"/>
  <c r="H12671" i="1"/>
  <c r="H12672" i="1"/>
  <c r="H12673" i="1"/>
  <c r="H12674" i="1"/>
  <c r="H12675" i="1"/>
  <c r="H12676" i="1"/>
  <c r="H12677" i="1"/>
  <c r="H12678" i="1"/>
  <c r="H12679" i="1"/>
  <c r="H12680" i="1"/>
  <c r="H12681" i="1"/>
  <c r="H12682" i="1"/>
  <c r="H12683" i="1"/>
  <c r="H12684" i="1"/>
  <c r="H12685" i="1"/>
  <c r="H12686" i="1"/>
  <c r="H12687" i="1"/>
  <c r="H12688" i="1"/>
  <c r="H12689" i="1"/>
  <c r="H12690" i="1"/>
  <c r="H12691" i="1"/>
  <c r="H12692" i="1"/>
  <c r="H12693" i="1"/>
  <c r="H12694" i="1"/>
  <c r="H12695" i="1"/>
  <c r="H12696" i="1"/>
  <c r="H12697" i="1"/>
  <c r="H12698" i="1"/>
  <c r="H12699" i="1"/>
  <c r="H12700" i="1"/>
  <c r="H12701" i="1"/>
  <c r="H12702" i="1"/>
  <c r="H12703" i="1"/>
  <c r="H12704" i="1"/>
  <c r="H12705" i="1"/>
  <c r="H12706" i="1"/>
  <c r="H12707" i="1"/>
  <c r="H12708" i="1"/>
  <c r="H12709" i="1"/>
  <c r="H12710" i="1"/>
  <c r="H12711" i="1"/>
  <c r="H12712" i="1"/>
  <c r="H12713" i="1"/>
  <c r="H12714" i="1"/>
  <c r="H12715" i="1"/>
  <c r="H12716" i="1"/>
  <c r="H12717" i="1"/>
  <c r="H12718" i="1"/>
  <c r="H12719" i="1"/>
  <c r="H12720" i="1"/>
  <c r="H12721" i="1"/>
  <c r="H12722" i="1"/>
  <c r="H12723" i="1"/>
  <c r="H12724" i="1"/>
  <c r="H12725" i="1"/>
  <c r="H12726" i="1"/>
  <c r="H12727" i="1"/>
  <c r="H12728" i="1"/>
  <c r="H12729" i="1"/>
  <c r="H12730" i="1"/>
  <c r="H12731" i="1"/>
  <c r="H12732" i="1"/>
  <c r="H12733" i="1"/>
  <c r="H12734" i="1"/>
  <c r="H12735" i="1"/>
  <c r="H12736" i="1"/>
  <c r="H12737" i="1"/>
  <c r="H12738" i="1"/>
  <c r="H12739" i="1"/>
  <c r="H12740" i="1"/>
  <c r="H12741" i="1"/>
  <c r="H12742" i="1"/>
  <c r="H12743" i="1"/>
  <c r="H12744" i="1"/>
  <c r="H12745" i="1"/>
  <c r="H12746" i="1"/>
  <c r="H12747" i="1"/>
  <c r="H12748" i="1"/>
  <c r="H12749" i="1"/>
  <c r="H12750" i="1"/>
  <c r="H12751" i="1"/>
  <c r="H12752" i="1"/>
  <c r="H12753" i="1"/>
  <c r="H12754" i="1"/>
  <c r="H12755" i="1"/>
  <c r="H12756" i="1"/>
  <c r="H12757" i="1"/>
  <c r="H12758" i="1"/>
  <c r="H12759" i="1"/>
  <c r="H12760" i="1"/>
  <c r="H12761" i="1"/>
  <c r="H12762" i="1"/>
  <c r="H12763" i="1"/>
  <c r="H12764" i="1"/>
  <c r="H12765" i="1"/>
  <c r="H12766" i="1"/>
  <c r="H12767" i="1"/>
  <c r="H12768" i="1"/>
  <c r="H12769" i="1"/>
  <c r="H12770" i="1"/>
  <c r="H12771" i="1"/>
  <c r="H12772" i="1"/>
  <c r="H12773" i="1"/>
  <c r="H12774" i="1"/>
  <c r="H12775" i="1"/>
  <c r="H12776" i="1"/>
  <c r="H12777" i="1"/>
  <c r="H12778" i="1"/>
  <c r="H12779" i="1"/>
  <c r="H12780" i="1"/>
  <c r="H12781" i="1"/>
  <c r="H12782" i="1"/>
  <c r="H12783" i="1"/>
  <c r="H12784" i="1"/>
  <c r="H12785" i="1"/>
  <c r="H12786" i="1"/>
  <c r="H12787" i="1"/>
  <c r="H12788" i="1"/>
  <c r="H12789" i="1"/>
  <c r="H12790" i="1"/>
  <c r="H12791" i="1"/>
  <c r="H12792" i="1"/>
  <c r="H12793" i="1"/>
  <c r="H12794" i="1"/>
  <c r="H12795" i="1"/>
  <c r="H12796" i="1"/>
  <c r="H12797" i="1"/>
  <c r="H12798" i="1"/>
  <c r="H12799" i="1"/>
  <c r="H12800" i="1"/>
  <c r="H12801" i="1"/>
  <c r="H12802" i="1"/>
  <c r="H12803" i="1"/>
  <c r="H12804" i="1"/>
  <c r="H12805" i="1"/>
  <c r="H12806" i="1"/>
  <c r="H12807" i="1"/>
  <c r="H12808" i="1"/>
  <c r="H12809" i="1"/>
  <c r="H12810" i="1"/>
  <c r="H12811" i="1"/>
  <c r="H12812" i="1"/>
  <c r="H12813" i="1"/>
  <c r="H12814" i="1"/>
  <c r="H12815" i="1"/>
  <c r="H12816" i="1"/>
  <c r="H12817" i="1"/>
  <c r="H12818" i="1"/>
  <c r="H12819" i="1"/>
  <c r="H12820" i="1"/>
  <c r="H12821" i="1"/>
  <c r="H12822" i="1"/>
  <c r="H12823" i="1"/>
  <c r="H12824" i="1"/>
  <c r="H12825" i="1"/>
  <c r="H12826" i="1"/>
  <c r="H12827" i="1"/>
  <c r="H12828" i="1"/>
  <c r="H12829" i="1"/>
  <c r="H12830" i="1"/>
  <c r="H12831" i="1"/>
  <c r="H12832" i="1"/>
  <c r="H12833" i="1"/>
  <c r="H12834" i="1"/>
  <c r="H12835" i="1"/>
  <c r="H12836" i="1"/>
  <c r="H12837" i="1"/>
  <c r="H12838" i="1"/>
  <c r="H12839" i="1"/>
  <c r="H12840" i="1"/>
  <c r="H12841" i="1"/>
  <c r="H12842" i="1"/>
  <c r="H12843" i="1"/>
  <c r="H12844" i="1"/>
  <c r="H12845" i="1"/>
  <c r="H12846" i="1"/>
  <c r="H12847" i="1"/>
  <c r="H12848" i="1"/>
  <c r="H12849" i="1"/>
  <c r="H12850" i="1"/>
  <c r="H12851" i="1"/>
  <c r="H12852" i="1"/>
  <c r="H12853" i="1"/>
  <c r="H12854" i="1"/>
  <c r="H12855" i="1"/>
  <c r="H12856" i="1"/>
  <c r="H12857" i="1"/>
  <c r="H12858" i="1"/>
  <c r="H12859" i="1"/>
  <c r="H12860" i="1"/>
  <c r="H12861" i="1"/>
  <c r="H12862" i="1"/>
  <c r="H12863" i="1"/>
  <c r="H12864" i="1"/>
  <c r="H12865" i="1"/>
  <c r="H12866" i="1"/>
  <c r="H12867" i="1"/>
  <c r="H12868" i="1"/>
  <c r="H12869" i="1"/>
  <c r="H12870" i="1"/>
  <c r="H12871" i="1"/>
  <c r="H12872" i="1"/>
  <c r="H12873" i="1"/>
  <c r="H12874" i="1"/>
  <c r="H12875" i="1"/>
  <c r="H12876" i="1"/>
  <c r="H12877" i="1"/>
  <c r="H12878" i="1"/>
  <c r="H12879" i="1"/>
  <c r="H12880" i="1"/>
  <c r="H12881" i="1"/>
  <c r="H12882" i="1"/>
  <c r="H12883" i="1"/>
  <c r="H12884" i="1"/>
  <c r="H12885" i="1"/>
  <c r="H12886" i="1"/>
  <c r="H12887" i="1"/>
  <c r="H12888" i="1"/>
  <c r="H12889" i="1"/>
  <c r="H12890" i="1"/>
  <c r="H12891" i="1"/>
  <c r="H12892" i="1"/>
  <c r="H12893" i="1"/>
  <c r="H12894" i="1"/>
  <c r="H12895" i="1"/>
  <c r="H12896" i="1"/>
  <c r="H12897" i="1"/>
  <c r="H12898" i="1"/>
  <c r="H12899" i="1"/>
  <c r="H12900" i="1"/>
  <c r="H12901" i="1"/>
  <c r="H12902" i="1"/>
  <c r="H12903" i="1"/>
  <c r="H12904" i="1"/>
  <c r="H12905" i="1"/>
  <c r="H12906" i="1"/>
  <c r="H12907" i="1"/>
  <c r="H12908" i="1"/>
  <c r="H12909" i="1"/>
  <c r="H12910" i="1"/>
  <c r="H12911" i="1"/>
  <c r="H12912" i="1"/>
  <c r="H12913" i="1"/>
  <c r="H12914" i="1"/>
  <c r="H12915" i="1"/>
  <c r="H12916" i="1"/>
  <c r="H12917" i="1"/>
  <c r="H12918" i="1"/>
  <c r="H12919" i="1"/>
  <c r="H12920" i="1"/>
  <c r="H12921" i="1"/>
  <c r="H12922" i="1"/>
  <c r="H12923" i="1"/>
  <c r="H12924" i="1"/>
  <c r="H12925" i="1"/>
  <c r="H12926" i="1"/>
  <c r="H12927" i="1"/>
  <c r="H12928" i="1"/>
  <c r="H12929" i="1"/>
  <c r="H12930" i="1"/>
  <c r="H12931" i="1"/>
  <c r="H12932" i="1"/>
  <c r="H12933" i="1"/>
  <c r="H12934" i="1"/>
  <c r="H12935" i="1"/>
  <c r="H12936" i="1"/>
  <c r="H12937" i="1"/>
  <c r="H12938" i="1"/>
  <c r="H12939" i="1"/>
  <c r="H12940" i="1"/>
  <c r="H12941" i="1"/>
  <c r="H12942" i="1"/>
  <c r="H12943" i="1"/>
  <c r="H12944" i="1"/>
  <c r="H12945" i="1"/>
  <c r="H12946" i="1"/>
  <c r="H12947" i="1"/>
  <c r="H12948" i="1"/>
  <c r="H12949" i="1"/>
  <c r="H12950" i="1"/>
  <c r="H12951" i="1"/>
  <c r="H12952" i="1"/>
  <c r="H12953" i="1"/>
  <c r="H12954" i="1"/>
  <c r="H12955" i="1"/>
  <c r="H12956" i="1"/>
  <c r="H12957" i="1"/>
  <c r="H12958" i="1"/>
  <c r="H12959" i="1"/>
  <c r="H12960" i="1"/>
  <c r="H12961" i="1"/>
  <c r="H12962" i="1"/>
  <c r="H12963" i="1"/>
  <c r="H12964" i="1"/>
  <c r="H12965" i="1"/>
  <c r="H12966" i="1"/>
  <c r="H12967" i="1"/>
  <c r="H12968" i="1"/>
  <c r="H12969" i="1"/>
  <c r="H12970" i="1"/>
  <c r="H12971" i="1"/>
  <c r="H12972" i="1"/>
  <c r="H12973" i="1"/>
  <c r="H12974" i="1"/>
  <c r="H12975" i="1"/>
  <c r="H12976" i="1"/>
  <c r="H12977" i="1"/>
  <c r="H12978" i="1"/>
  <c r="H12979" i="1"/>
  <c r="H12980" i="1"/>
  <c r="H12981" i="1"/>
  <c r="H12982" i="1"/>
  <c r="H12983" i="1"/>
  <c r="H12984" i="1"/>
  <c r="H12985" i="1"/>
  <c r="H12986" i="1"/>
  <c r="H12987" i="1"/>
  <c r="H12988" i="1"/>
  <c r="H12989" i="1"/>
  <c r="H12990" i="1"/>
  <c r="H12991" i="1"/>
  <c r="H12992" i="1"/>
  <c r="H12993" i="1"/>
  <c r="H12994" i="1"/>
  <c r="H12995" i="1"/>
  <c r="H12996" i="1"/>
  <c r="H12997" i="1"/>
  <c r="H12998" i="1"/>
  <c r="H12999" i="1"/>
  <c r="H13000" i="1"/>
  <c r="H13001" i="1"/>
  <c r="H13002" i="1"/>
  <c r="H13003" i="1"/>
  <c r="H13004" i="1"/>
  <c r="H13005" i="1"/>
  <c r="H13006" i="1"/>
  <c r="H13007" i="1"/>
  <c r="H13008" i="1"/>
  <c r="H13009" i="1"/>
  <c r="H13010" i="1"/>
  <c r="H13011" i="1"/>
  <c r="H13012" i="1"/>
  <c r="H13013" i="1"/>
  <c r="H13014" i="1"/>
  <c r="H13015" i="1"/>
  <c r="H13016" i="1"/>
  <c r="H13017" i="1"/>
  <c r="H13018" i="1"/>
  <c r="H13019" i="1"/>
  <c r="H13020" i="1"/>
  <c r="H13021" i="1"/>
  <c r="H13022" i="1"/>
  <c r="H13023" i="1"/>
  <c r="H13024" i="1"/>
  <c r="H13025" i="1"/>
  <c r="H13026" i="1"/>
  <c r="H13027" i="1"/>
  <c r="H13028" i="1"/>
  <c r="H13029" i="1"/>
  <c r="H13030" i="1"/>
  <c r="H13031" i="1"/>
  <c r="H13032" i="1"/>
  <c r="H13033" i="1"/>
  <c r="H13034" i="1"/>
  <c r="H13035" i="1"/>
  <c r="H13036" i="1"/>
  <c r="H13037" i="1"/>
  <c r="H13038" i="1"/>
  <c r="H13039" i="1"/>
  <c r="H13040" i="1"/>
  <c r="H13041" i="1"/>
  <c r="H13042" i="1"/>
  <c r="H13043" i="1"/>
  <c r="H13044" i="1"/>
  <c r="H13045" i="1"/>
  <c r="H13046" i="1"/>
  <c r="H13047" i="1"/>
  <c r="H13048" i="1"/>
  <c r="H13049" i="1"/>
  <c r="H13050" i="1"/>
  <c r="H13051" i="1"/>
  <c r="H13052" i="1"/>
  <c r="H13053" i="1"/>
  <c r="H13054" i="1"/>
  <c r="H13055" i="1"/>
  <c r="H13056" i="1"/>
  <c r="H13057" i="1"/>
  <c r="H13058" i="1"/>
  <c r="H13059" i="1"/>
  <c r="H13060" i="1"/>
  <c r="H13061" i="1"/>
  <c r="H13062" i="1"/>
  <c r="H13063" i="1"/>
  <c r="H13064" i="1"/>
  <c r="H13065" i="1"/>
  <c r="H13066" i="1"/>
  <c r="H13067" i="1"/>
  <c r="H13068" i="1"/>
  <c r="H13069" i="1"/>
  <c r="H13070" i="1"/>
  <c r="H13071" i="1"/>
  <c r="H13072" i="1"/>
  <c r="H13073" i="1"/>
  <c r="H13074" i="1"/>
  <c r="H13075" i="1"/>
  <c r="H13076" i="1"/>
  <c r="H13077" i="1"/>
  <c r="H13078" i="1"/>
  <c r="H13079" i="1"/>
  <c r="H13080" i="1"/>
  <c r="H13081" i="1"/>
  <c r="H13082" i="1"/>
  <c r="H13083" i="1"/>
  <c r="H13084" i="1"/>
  <c r="H13085" i="1"/>
  <c r="H13086" i="1"/>
  <c r="H13087" i="1"/>
  <c r="H13088" i="1"/>
  <c r="H13089" i="1"/>
  <c r="H13090" i="1"/>
  <c r="H13091" i="1"/>
  <c r="H13092" i="1"/>
  <c r="H13093" i="1"/>
  <c r="H13094" i="1"/>
  <c r="H13095" i="1"/>
  <c r="H13096" i="1"/>
  <c r="H13097" i="1"/>
  <c r="H13098" i="1"/>
  <c r="H13099" i="1"/>
  <c r="H13100" i="1"/>
  <c r="H13101" i="1"/>
  <c r="H13102" i="1"/>
  <c r="H13103" i="1"/>
  <c r="H13104" i="1"/>
  <c r="H13105" i="1"/>
  <c r="H13106" i="1"/>
  <c r="H13107" i="1"/>
  <c r="H13108" i="1"/>
  <c r="H13109" i="1"/>
  <c r="H13110" i="1"/>
  <c r="H13111" i="1"/>
  <c r="H13112" i="1"/>
  <c r="H13113" i="1"/>
  <c r="H13114" i="1"/>
  <c r="H13115" i="1"/>
  <c r="H13116" i="1"/>
  <c r="H13117" i="1"/>
  <c r="H13118" i="1"/>
  <c r="H13119" i="1"/>
  <c r="H13120" i="1"/>
  <c r="H13121" i="1"/>
  <c r="H13122" i="1"/>
  <c r="H13123" i="1"/>
  <c r="H13124" i="1"/>
  <c r="H13125" i="1"/>
  <c r="H13126" i="1"/>
  <c r="H13127" i="1"/>
  <c r="H13128" i="1"/>
  <c r="H13129" i="1"/>
  <c r="H13130" i="1"/>
  <c r="H13131" i="1"/>
  <c r="H13132" i="1"/>
  <c r="H13133" i="1"/>
  <c r="H13134" i="1"/>
  <c r="H13135" i="1"/>
  <c r="H13136" i="1"/>
  <c r="H13137" i="1"/>
  <c r="H13138" i="1"/>
  <c r="H13139" i="1"/>
  <c r="H13140" i="1"/>
  <c r="H13141" i="1"/>
  <c r="H13142" i="1"/>
  <c r="H13143" i="1"/>
  <c r="H13144" i="1"/>
  <c r="H13145" i="1"/>
  <c r="H13146" i="1"/>
  <c r="H13147" i="1"/>
  <c r="H13148" i="1"/>
  <c r="H13149" i="1"/>
  <c r="H13150" i="1"/>
  <c r="H13151" i="1"/>
  <c r="H13152" i="1"/>
  <c r="H13153" i="1"/>
  <c r="H13154" i="1"/>
  <c r="H13155" i="1"/>
  <c r="H13156" i="1"/>
  <c r="H13157" i="1"/>
  <c r="H13158" i="1"/>
  <c r="H13159" i="1"/>
  <c r="H13160" i="1"/>
  <c r="H13161" i="1"/>
  <c r="H13162" i="1"/>
  <c r="H13163" i="1"/>
  <c r="H13164" i="1"/>
  <c r="H13165" i="1"/>
  <c r="H13166" i="1"/>
  <c r="H13167" i="1"/>
  <c r="H13168" i="1"/>
  <c r="H13169" i="1"/>
  <c r="H13170" i="1"/>
  <c r="H13171" i="1"/>
  <c r="H13172" i="1"/>
  <c r="H13173" i="1"/>
  <c r="H13174" i="1"/>
  <c r="H13175" i="1"/>
  <c r="H13176" i="1"/>
  <c r="H13177" i="1"/>
  <c r="H13178" i="1"/>
  <c r="H13179" i="1"/>
  <c r="H13180" i="1"/>
  <c r="H13181" i="1"/>
  <c r="H13182" i="1"/>
  <c r="H13183" i="1"/>
  <c r="H13184" i="1"/>
  <c r="H13185" i="1"/>
  <c r="H13186" i="1"/>
  <c r="H13187" i="1"/>
  <c r="H13188" i="1"/>
  <c r="H13189" i="1"/>
  <c r="H13190" i="1"/>
  <c r="H13191" i="1"/>
  <c r="H13192" i="1"/>
  <c r="H13193" i="1"/>
  <c r="H13194" i="1"/>
  <c r="H13195" i="1"/>
  <c r="H13196" i="1"/>
  <c r="H13197" i="1"/>
  <c r="H13198" i="1"/>
  <c r="H13199" i="1"/>
  <c r="H13200" i="1"/>
  <c r="H13201" i="1"/>
  <c r="H13202" i="1"/>
  <c r="H13203" i="1"/>
  <c r="H13204" i="1"/>
  <c r="H13205" i="1"/>
  <c r="H13206" i="1"/>
  <c r="H13207" i="1"/>
  <c r="H13208" i="1"/>
  <c r="H13209" i="1"/>
  <c r="H13210" i="1"/>
  <c r="H13211" i="1"/>
  <c r="H13212" i="1"/>
  <c r="H13213" i="1"/>
  <c r="H13214" i="1"/>
  <c r="H13215" i="1"/>
  <c r="H13216" i="1"/>
  <c r="H13217" i="1"/>
  <c r="H13218" i="1"/>
  <c r="H13219" i="1"/>
  <c r="H13220" i="1"/>
  <c r="H13221" i="1"/>
  <c r="H13222" i="1"/>
  <c r="H13223" i="1"/>
  <c r="H13224" i="1"/>
  <c r="H13225" i="1"/>
  <c r="H13226" i="1"/>
  <c r="H13227" i="1"/>
  <c r="H13228" i="1"/>
  <c r="H13229" i="1"/>
  <c r="H13230" i="1"/>
  <c r="H13231" i="1"/>
  <c r="H13232" i="1"/>
  <c r="H13233" i="1"/>
  <c r="H13234" i="1"/>
  <c r="H13235" i="1"/>
  <c r="H13236" i="1"/>
  <c r="H13237" i="1"/>
  <c r="H13238" i="1"/>
  <c r="H13239" i="1"/>
  <c r="H13240" i="1"/>
  <c r="H13241" i="1"/>
  <c r="H13242" i="1"/>
  <c r="H13243" i="1"/>
  <c r="H13244" i="1"/>
  <c r="H13245" i="1"/>
  <c r="H13246" i="1"/>
  <c r="H13247" i="1"/>
  <c r="H13248" i="1"/>
  <c r="H13249" i="1"/>
  <c r="H13250" i="1"/>
  <c r="H13251" i="1"/>
  <c r="H13252" i="1"/>
  <c r="H13253" i="1"/>
  <c r="H13254" i="1"/>
  <c r="H13255" i="1"/>
  <c r="H13256" i="1"/>
  <c r="H13257" i="1"/>
  <c r="H13258" i="1"/>
  <c r="H13259" i="1"/>
  <c r="H13260" i="1"/>
  <c r="H13261" i="1"/>
  <c r="H13262" i="1"/>
  <c r="H13263" i="1"/>
  <c r="H13264" i="1"/>
  <c r="H13265" i="1"/>
  <c r="H13266" i="1"/>
  <c r="H13267" i="1"/>
  <c r="H13268" i="1"/>
  <c r="H13269" i="1"/>
  <c r="H13270" i="1"/>
  <c r="H13271" i="1"/>
  <c r="H13272" i="1"/>
  <c r="H13273" i="1"/>
  <c r="H13274" i="1"/>
  <c r="H13275" i="1"/>
  <c r="H13276" i="1"/>
  <c r="H13277" i="1"/>
  <c r="H13278" i="1"/>
  <c r="H13279" i="1"/>
  <c r="H13280" i="1"/>
  <c r="H13281" i="1"/>
  <c r="H13282" i="1"/>
  <c r="H13283" i="1"/>
  <c r="H13284" i="1"/>
  <c r="H13285" i="1"/>
  <c r="H13286" i="1"/>
  <c r="H13287" i="1"/>
  <c r="H13288" i="1"/>
  <c r="H13289" i="1"/>
  <c r="H13290" i="1"/>
  <c r="H13291" i="1"/>
  <c r="H13292" i="1"/>
  <c r="H13293" i="1"/>
  <c r="H13294" i="1"/>
  <c r="H13295" i="1"/>
  <c r="H13296" i="1"/>
  <c r="H13297" i="1"/>
  <c r="H13298" i="1"/>
  <c r="H13299" i="1"/>
  <c r="H13300" i="1"/>
  <c r="H13301" i="1"/>
  <c r="H13302" i="1"/>
  <c r="H13303" i="1"/>
  <c r="H13304" i="1"/>
  <c r="H13305" i="1"/>
  <c r="H13306" i="1"/>
  <c r="H13307" i="1"/>
  <c r="H13308" i="1"/>
  <c r="H13309" i="1"/>
  <c r="H13310" i="1"/>
  <c r="H13311" i="1"/>
  <c r="H13312" i="1"/>
  <c r="H13313" i="1"/>
  <c r="H13314" i="1"/>
  <c r="H13315" i="1"/>
  <c r="H13316" i="1"/>
  <c r="H13317" i="1"/>
  <c r="H13318" i="1"/>
  <c r="H13319" i="1"/>
  <c r="H13320" i="1"/>
  <c r="H13321" i="1"/>
  <c r="H13322" i="1"/>
  <c r="H13323" i="1"/>
  <c r="H13324" i="1"/>
  <c r="H13325" i="1"/>
  <c r="H13326" i="1"/>
  <c r="H13327" i="1"/>
  <c r="H13328" i="1"/>
  <c r="H13329" i="1"/>
  <c r="H13330" i="1"/>
  <c r="H13331" i="1"/>
  <c r="H13332" i="1"/>
  <c r="H13333" i="1"/>
  <c r="H13334" i="1"/>
  <c r="H13335" i="1"/>
  <c r="H13336" i="1"/>
  <c r="H13337" i="1"/>
  <c r="H13338" i="1"/>
  <c r="H13339" i="1"/>
  <c r="H13340" i="1"/>
  <c r="H13341" i="1"/>
  <c r="H13342" i="1"/>
  <c r="H13343" i="1"/>
  <c r="H13344" i="1"/>
  <c r="H13345" i="1"/>
  <c r="H13346" i="1"/>
  <c r="H13347" i="1"/>
  <c r="H13348" i="1"/>
  <c r="H13349" i="1"/>
  <c r="H13350" i="1"/>
  <c r="H13351" i="1"/>
  <c r="H13352" i="1"/>
  <c r="H13353" i="1"/>
  <c r="H13354" i="1"/>
  <c r="H13355" i="1"/>
  <c r="H13356" i="1"/>
  <c r="H13357" i="1"/>
  <c r="H13358" i="1"/>
  <c r="H13359" i="1"/>
  <c r="H13360" i="1"/>
  <c r="H13361" i="1"/>
  <c r="H13362" i="1"/>
  <c r="H13363" i="1"/>
  <c r="H13364" i="1"/>
  <c r="H13365" i="1"/>
  <c r="H13366" i="1"/>
  <c r="H13367" i="1"/>
  <c r="H13368" i="1"/>
  <c r="H13369" i="1"/>
  <c r="H13370" i="1"/>
  <c r="H13371" i="1"/>
  <c r="H13372" i="1"/>
  <c r="H13373" i="1"/>
  <c r="H13374" i="1"/>
  <c r="H13375" i="1"/>
  <c r="H13376" i="1"/>
  <c r="H13377" i="1"/>
  <c r="H13378" i="1"/>
  <c r="H13379" i="1"/>
  <c r="H13380" i="1"/>
  <c r="H13381" i="1"/>
  <c r="H13382" i="1"/>
  <c r="H13383" i="1"/>
  <c r="H13384" i="1"/>
  <c r="H13385" i="1"/>
  <c r="H13386" i="1"/>
  <c r="H13387" i="1"/>
  <c r="H13388" i="1"/>
  <c r="H13389" i="1"/>
  <c r="H13390" i="1"/>
  <c r="H13391" i="1"/>
  <c r="H13392" i="1"/>
  <c r="H13393" i="1"/>
  <c r="H13394" i="1"/>
  <c r="H13395" i="1"/>
  <c r="H13396" i="1"/>
  <c r="H13397" i="1"/>
  <c r="H13398" i="1"/>
  <c r="H13399" i="1"/>
  <c r="H13400" i="1"/>
  <c r="H13401" i="1"/>
  <c r="H13402" i="1"/>
  <c r="H13403" i="1"/>
  <c r="H13404" i="1"/>
  <c r="H13405" i="1"/>
  <c r="H13406" i="1"/>
  <c r="H13407" i="1"/>
  <c r="H13408" i="1"/>
  <c r="H13409" i="1"/>
  <c r="H13410" i="1"/>
  <c r="H13411" i="1"/>
  <c r="H13412" i="1"/>
  <c r="H13413" i="1"/>
  <c r="H13414" i="1"/>
  <c r="H13415" i="1"/>
  <c r="H13416" i="1"/>
  <c r="H13417" i="1"/>
  <c r="H13418" i="1"/>
  <c r="H13419" i="1"/>
  <c r="H13420" i="1"/>
  <c r="H13421" i="1"/>
  <c r="H13422" i="1"/>
  <c r="H13423" i="1"/>
  <c r="H13424" i="1"/>
  <c r="H13425" i="1"/>
  <c r="H13426" i="1"/>
  <c r="H13427" i="1"/>
  <c r="H13428" i="1"/>
  <c r="H13429" i="1"/>
  <c r="H13430" i="1"/>
  <c r="H13431" i="1"/>
  <c r="H13432" i="1"/>
  <c r="H13433" i="1"/>
  <c r="H13434" i="1"/>
  <c r="H13435" i="1"/>
  <c r="H13436" i="1"/>
  <c r="H13437" i="1"/>
  <c r="H13438" i="1"/>
  <c r="H13439" i="1"/>
  <c r="H13440" i="1"/>
  <c r="H13441" i="1"/>
  <c r="H13442" i="1"/>
  <c r="H13443" i="1"/>
  <c r="H13444" i="1"/>
  <c r="H13445" i="1"/>
  <c r="H13446" i="1"/>
  <c r="H13447" i="1"/>
  <c r="H13448" i="1"/>
  <c r="H13449" i="1"/>
  <c r="H13450" i="1"/>
  <c r="H13451" i="1"/>
  <c r="H13452" i="1"/>
  <c r="H13453" i="1"/>
  <c r="H13454" i="1"/>
  <c r="H13455" i="1"/>
  <c r="H13456" i="1"/>
  <c r="H13457" i="1"/>
  <c r="H13458" i="1"/>
  <c r="H13459" i="1"/>
  <c r="H13460" i="1"/>
  <c r="H13461" i="1"/>
  <c r="H13462" i="1"/>
  <c r="H13463" i="1"/>
  <c r="H13464" i="1"/>
  <c r="H13465" i="1"/>
  <c r="H13466" i="1"/>
  <c r="H13467" i="1"/>
  <c r="H13468" i="1"/>
  <c r="H13469" i="1"/>
  <c r="H13470" i="1"/>
  <c r="H13471" i="1"/>
  <c r="H13472" i="1"/>
  <c r="H13473" i="1"/>
  <c r="H13474" i="1"/>
  <c r="H13475" i="1"/>
  <c r="H13476" i="1"/>
  <c r="H13477" i="1"/>
  <c r="H13478" i="1"/>
  <c r="H13479" i="1"/>
  <c r="H13480" i="1"/>
  <c r="H13481" i="1"/>
  <c r="H13482" i="1"/>
  <c r="H13483" i="1"/>
  <c r="H13484" i="1"/>
  <c r="H13485" i="1"/>
  <c r="H13486" i="1"/>
  <c r="H13487" i="1"/>
  <c r="H13488" i="1"/>
  <c r="H13489" i="1"/>
  <c r="H13490" i="1"/>
  <c r="H13491" i="1"/>
  <c r="H13492" i="1"/>
  <c r="H13493" i="1"/>
  <c r="H13494" i="1"/>
  <c r="H13495" i="1"/>
  <c r="H13496" i="1"/>
  <c r="H13497" i="1"/>
  <c r="H13498" i="1"/>
  <c r="H13499" i="1"/>
  <c r="H13500" i="1"/>
  <c r="H13501" i="1"/>
  <c r="H13502" i="1"/>
  <c r="H13503" i="1"/>
  <c r="H13504" i="1"/>
  <c r="H13505" i="1"/>
  <c r="H13506" i="1"/>
  <c r="H13507" i="1"/>
  <c r="H13508" i="1"/>
  <c r="H13509" i="1"/>
  <c r="H13510" i="1"/>
  <c r="H13511" i="1"/>
  <c r="H13512" i="1"/>
  <c r="H13513" i="1"/>
  <c r="H13514" i="1"/>
  <c r="H13515" i="1"/>
  <c r="H13516" i="1"/>
  <c r="H13517" i="1"/>
  <c r="H13518" i="1"/>
  <c r="H13519" i="1"/>
  <c r="H13520" i="1"/>
  <c r="H13521" i="1"/>
  <c r="H13522" i="1"/>
  <c r="H13523" i="1"/>
  <c r="H13524" i="1"/>
  <c r="H13525" i="1"/>
  <c r="H13526" i="1"/>
  <c r="H13527" i="1"/>
  <c r="H13528" i="1"/>
  <c r="H13529" i="1"/>
  <c r="H13530" i="1"/>
  <c r="H13531" i="1"/>
  <c r="H13532" i="1"/>
  <c r="H13533" i="1"/>
  <c r="H13534" i="1"/>
  <c r="H13535" i="1"/>
  <c r="H13536" i="1"/>
  <c r="H13537" i="1"/>
  <c r="H13538" i="1"/>
  <c r="H13539" i="1"/>
  <c r="H13540" i="1"/>
  <c r="H13541" i="1"/>
  <c r="H13542" i="1"/>
  <c r="H13543" i="1"/>
  <c r="H13544" i="1"/>
  <c r="H13545" i="1"/>
  <c r="H13546" i="1"/>
  <c r="H13547" i="1"/>
  <c r="H13548" i="1"/>
  <c r="H13549" i="1"/>
  <c r="H13550" i="1"/>
  <c r="H13551" i="1"/>
  <c r="H13552" i="1"/>
  <c r="H13553" i="1"/>
  <c r="H13554" i="1"/>
  <c r="H13555" i="1"/>
  <c r="H13556" i="1"/>
  <c r="H13557" i="1"/>
  <c r="H13558" i="1"/>
  <c r="H13559" i="1"/>
  <c r="H13560" i="1"/>
  <c r="H13561" i="1"/>
  <c r="H13562" i="1"/>
  <c r="H13563" i="1"/>
  <c r="H13564" i="1"/>
  <c r="H13565" i="1"/>
  <c r="H13566" i="1"/>
  <c r="H13567" i="1"/>
  <c r="H13568" i="1"/>
  <c r="H13569" i="1"/>
  <c r="H13570" i="1"/>
  <c r="H13571" i="1"/>
  <c r="H13572" i="1"/>
  <c r="H13573" i="1"/>
  <c r="H13574" i="1"/>
  <c r="H13575" i="1"/>
  <c r="H13576" i="1"/>
  <c r="H13577" i="1"/>
  <c r="H13578" i="1"/>
  <c r="H13579" i="1"/>
  <c r="H13580" i="1"/>
  <c r="H13581" i="1"/>
  <c r="H13582" i="1"/>
  <c r="H13583" i="1"/>
  <c r="H13584" i="1"/>
  <c r="H13585" i="1"/>
  <c r="H13586" i="1"/>
  <c r="H13587" i="1"/>
  <c r="H13588" i="1"/>
  <c r="H13589" i="1"/>
  <c r="H13590" i="1"/>
  <c r="H13591" i="1"/>
  <c r="H13592" i="1"/>
  <c r="H13593" i="1"/>
  <c r="H13594" i="1"/>
  <c r="H13595" i="1"/>
  <c r="H13596" i="1"/>
  <c r="H13597" i="1"/>
  <c r="H13598" i="1"/>
  <c r="H13599" i="1"/>
  <c r="H13600" i="1"/>
  <c r="H13601" i="1"/>
  <c r="H13602" i="1"/>
  <c r="H13603" i="1"/>
  <c r="H13604" i="1"/>
  <c r="H13605" i="1"/>
  <c r="H13606" i="1"/>
  <c r="H13607" i="1"/>
  <c r="H13608" i="1"/>
  <c r="H13609" i="1"/>
  <c r="H13610" i="1"/>
  <c r="H13611" i="1"/>
  <c r="H13612" i="1"/>
  <c r="H13613" i="1"/>
  <c r="H13614" i="1"/>
  <c r="H13615" i="1"/>
  <c r="H13616" i="1"/>
  <c r="H13617" i="1"/>
  <c r="H13618" i="1"/>
  <c r="H13619" i="1"/>
  <c r="H13620" i="1"/>
  <c r="H13621" i="1"/>
  <c r="H13622" i="1"/>
  <c r="H13623" i="1"/>
  <c r="H13624" i="1"/>
  <c r="H13625" i="1"/>
  <c r="H13626" i="1"/>
  <c r="H13627" i="1"/>
  <c r="H13628" i="1"/>
  <c r="H13629" i="1"/>
  <c r="H13630" i="1"/>
  <c r="H13631" i="1"/>
  <c r="H13632" i="1"/>
  <c r="H13633" i="1"/>
  <c r="H13634" i="1"/>
  <c r="H13635" i="1"/>
  <c r="H13636" i="1"/>
  <c r="H13637" i="1"/>
  <c r="H13638" i="1"/>
  <c r="H13639" i="1"/>
  <c r="H13640" i="1"/>
  <c r="H13641" i="1"/>
  <c r="H13642" i="1"/>
  <c r="H13643" i="1"/>
  <c r="H13644" i="1"/>
  <c r="H13645" i="1"/>
  <c r="H13646" i="1"/>
  <c r="H13647" i="1"/>
  <c r="H13648" i="1"/>
  <c r="H13649" i="1"/>
  <c r="H13650" i="1"/>
  <c r="H13651" i="1"/>
  <c r="H13652" i="1"/>
  <c r="H13653" i="1"/>
  <c r="H13654" i="1"/>
  <c r="H13655" i="1"/>
  <c r="H13656" i="1"/>
  <c r="H13657" i="1"/>
  <c r="H13658" i="1"/>
  <c r="H13659" i="1"/>
  <c r="H13660" i="1"/>
  <c r="H13661" i="1"/>
  <c r="H13662" i="1"/>
  <c r="H13663" i="1"/>
  <c r="H13664" i="1"/>
  <c r="H13665" i="1"/>
  <c r="H13666" i="1"/>
  <c r="H13667" i="1"/>
  <c r="H13668" i="1"/>
  <c r="H13669" i="1"/>
  <c r="H13670" i="1"/>
  <c r="H13671" i="1"/>
  <c r="H13672" i="1"/>
  <c r="H13673" i="1"/>
  <c r="H13674" i="1"/>
  <c r="H13675" i="1"/>
  <c r="H13676" i="1"/>
  <c r="H13677" i="1"/>
  <c r="H13678" i="1"/>
  <c r="H13679" i="1"/>
  <c r="H13680" i="1"/>
  <c r="H13681" i="1"/>
  <c r="H13682" i="1"/>
  <c r="H13683" i="1"/>
  <c r="H13684" i="1"/>
  <c r="H13685" i="1"/>
  <c r="H13686" i="1"/>
  <c r="H13687" i="1"/>
  <c r="H13688" i="1"/>
  <c r="H13689" i="1"/>
  <c r="H13690" i="1"/>
  <c r="H13691" i="1"/>
  <c r="H13692" i="1"/>
  <c r="H13693" i="1"/>
  <c r="H13694" i="1"/>
  <c r="H13695" i="1"/>
  <c r="H13696" i="1"/>
  <c r="H13697" i="1"/>
  <c r="H13698" i="1"/>
  <c r="H13699" i="1"/>
  <c r="H13700" i="1"/>
  <c r="H13701" i="1"/>
  <c r="H13702" i="1"/>
  <c r="H13703" i="1"/>
  <c r="H13704" i="1"/>
  <c r="H13705" i="1"/>
  <c r="H13706" i="1"/>
  <c r="H13707" i="1"/>
  <c r="H13708" i="1"/>
  <c r="H13709" i="1"/>
  <c r="H13710" i="1"/>
  <c r="H13711" i="1"/>
  <c r="H13712" i="1"/>
  <c r="H13713" i="1"/>
  <c r="H13714" i="1"/>
  <c r="H13715" i="1"/>
  <c r="H13716" i="1"/>
  <c r="H13717" i="1"/>
  <c r="H13718" i="1"/>
  <c r="H13719" i="1"/>
  <c r="H13720" i="1"/>
  <c r="H13721" i="1"/>
  <c r="H13722" i="1"/>
  <c r="H13723" i="1"/>
  <c r="H13724" i="1"/>
  <c r="H13725" i="1"/>
  <c r="H13726" i="1"/>
  <c r="H13727" i="1"/>
  <c r="H13728" i="1"/>
  <c r="H13729" i="1"/>
  <c r="H13730" i="1"/>
  <c r="H13731" i="1"/>
  <c r="H13732" i="1"/>
  <c r="H13733" i="1"/>
  <c r="H13734" i="1"/>
  <c r="H13735" i="1"/>
  <c r="H13736" i="1"/>
  <c r="H13737" i="1"/>
  <c r="H13738" i="1"/>
  <c r="H13739" i="1"/>
  <c r="H13740" i="1"/>
  <c r="H13741" i="1"/>
  <c r="H13742" i="1"/>
  <c r="H13743" i="1"/>
  <c r="H13744" i="1"/>
  <c r="H13745" i="1"/>
  <c r="H13746" i="1"/>
  <c r="H13747" i="1"/>
  <c r="H13748" i="1"/>
  <c r="H13749" i="1"/>
  <c r="H13750" i="1"/>
  <c r="H13751" i="1"/>
  <c r="H13752" i="1"/>
  <c r="H13753" i="1"/>
  <c r="H13754" i="1"/>
  <c r="H13755" i="1"/>
  <c r="H13756" i="1"/>
  <c r="H13757" i="1"/>
  <c r="H13758" i="1"/>
  <c r="H13759" i="1"/>
  <c r="H13760" i="1"/>
  <c r="H13761" i="1"/>
  <c r="H13762" i="1"/>
  <c r="H13763" i="1"/>
  <c r="H13764" i="1"/>
  <c r="H13765" i="1"/>
  <c r="H13766" i="1"/>
  <c r="H13767" i="1"/>
  <c r="H13768" i="1"/>
  <c r="H13769" i="1"/>
  <c r="H13770" i="1"/>
  <c r="H13771" i="1"/>
  <c r="H13772" i="1"/>
  <c r="H13773" i="1"/>
  <c r="H13774" i="1"/>
  <c r="H13775" i="1"/>
  <c r="H13776" i="1"/>
  <c r="H13777" i="1"/>
  <c r="H13778" i="1"/>
  <c r="H13779" i="1"/>
  <c r="H13780" i="1"/>
  <c r="H13781" i="1"/>
  <c r="H13782" i="1"/>
  <c r="H13783" i="1"/>
  <c r="H13784" i="1"/>
  <c r="H13785" i="1"/>
  <c r="H13786" i="1"/>
  <c r="H13787" i="1"/>
  <c r="H13788" i="1"/>
  <c r="H13789" i="1"/>
  <c r="H13790" i="1"/>
  <c r="H13791" i="1"/>
  <c r="H13792" i="1"/>
  <c r="H13793" i="1"/>
  <c r="H13794" i="1"/>
  <c r="H13795" i="1"/>
  <c r="H13796" i="1"/>
  <c r="H13797" i="1"/>
  <c r="H13798" i="1"/>
  <c r="H13799" i="1"/>
  <c r="H13800" i="1"/>
  <c r="H13801" i="1"/>
  <c r="H13802" i="1"/>
  <c r="H13803" i="1"/>
  <c r="H13804" i="1"/>
  <c r="H13805" i="1"/>
  <c r="H13806" i="1"/>
  <c r="H13807" i="1"/>
  <c r="H13808" i="1"/>
  <c r="H13809" i="1"/>
  <c r="H13810" i="1"/>
  <c r="H13811" i="1"/>
  <c r="H13812" i="1"/>
  <c r="H13813" i="1"/>
  <c r="H13814" i="1"/>
  <c r="H13815" i="1"/>
  <c r="H13816" i="1"/>
  <c r="H13817" i="1"/>
  <c r="H13818" i="1"/>
  <c r="H13819" i="1"/>
  <c r="H13820" i="1"/>
  <c r="H13821" i="1"/>
  <c r="H13822" i="1"/>
  <c r="H13823" i="1"/>
  <c r="H13824" i="1"/>
  <c r="H13825" i="1"/>
  <c r="H13826" i="1"/>
  <c r="H13827" i="1"/>
  <c r="H13828" i="1"/>
  <c r="H13829" i="1"/>
  <c r="H13830" i="1"/>
  <c r="H13831" i="1"/>
  <c r="H13832" i="1"/>
  <c r="H13833" i="1"/>
  <c r="H13834" i="1"/>
  <c r="H13835" i="1"/>
  <c r="H13836" i="1"/>
  <c r="H13837" i="1"/>
  <c r="H13838" i="1"/>
  <c r="H13839" i="1"/>
  <c r="H13840" i="1"/>
  <c r="H13841" i="1"/>
  <c r="H13842" i="1"/>
  <c r="H13843" i="1"/>
  <c r="H13844" i="1"/>
  <c r="H13845" i="1"/>
  <c r="H13846" i="1"/>
  <c r="H13847" i="1"/>
  <c r="H13848" i="1"/>
  <c r="H13849" i="1"/>
  <c r="H13850" i="1"/>
  <c r="H13851" i="1"/>
  <c r="H13852" i="1"/>
  <c r="H13853" i="1"/>
  <c r="H13854" i="1"/>
  <c r="H13855" i="1"/>
  <c r="H13856" i="1"/>
  <c r="H13857" i="1"/>
  <c r="H13858" i="1"/>
  <c r="H13859" i="1"/>
  <c r="H13860" i="1"/>
  <c r="H13861" i="1"/>
  <c r="H13862" i="1"/>
  <c r="H13863" i="1"/>
  <c r="H13864" i="1"/>
  <c r="H13865" i="1"/>
  <c r="H13866" i="1"/>
  <c r="H13867" i="1"/>
  <c r="H13868" i="1"/>
  <c r="H13869" i="1"/>
  <c r="H13870" i="1"/>
  <c r="H13871" i="1"/>
  <c r="H13872" i="1"/>
  <c r="H13873" i="1"/>
  <c r="H13874" i="1"/>
  <c r="H13875" i="1"/>
  <c r="H13876" i="1"/>
  <c r="H13877" i="1"/>
  <c r="H13878" i="1"/>
  <c r="H13879" i="1"/>
  <c r="H13880" i="1"/>
  <c r="H13881" i="1"/>
  <c r="H13882" i="1"/>
  <c r="H13883" i="1"/>
  <c r="H13884" i="1"/>
  <c r="H13885" i="1"/>
  <c r="H13886" i="1"/>
  <c r="H13887" i="1"/>
  <c r="H13888" i="1"/>
  <c r="H13889" i="1"/>
  <c r="H13890" i="1"/>
  <c r="H13891" i="1"/>
  <c r="H13892" i="1"/>
  <c r="H13893" i="1"/>
  <c r="H13894" i="1"/>
  <c r="H13895" i="1"/>
  <c r="H13896" i="1"/>
  <c r="H13897" i="1"/>
  <c r="H13898" i="1"/>
  <c r="H13899" i="1"/>
  <c r="H13900" i="1"/>
  <c r="H13901" i="1"/>
  <c r="H13902" i="1"/>
  <c r="H13903" i="1"/>
  <c r="H13904" i="1"/>
  <c r="H13905" i="1"/>
  <c r="H13906" i="1"/>
  <c r="H13907" i="1"/>
  <c r="H13908" i="1"/>
  <c r="H13909" i="1"/>
  <c r="H13910" i="1"/>
  <c r="H13911" i="1"/>
  <c r="H13912" i="1"/>
  <c r="H13913" i="1"/>
  <c r="H13914" i="1"/>
  <c r="H13915" i="1"/>
  <c r="H13916" i="1"/>
  <c r="H13917" i="1"/>
  <c r="H13918" i="1"/>
  <c r="H13919" i="1"/>
  <c r="H13920" i="1"/>
  <c r="H13921" i="1"/>
  <c r="H13922" i="1"/>
  <c r="H13923" i="1"/>
  <c r="H13924" i="1"/>
  <c r="H13925" i="1"/>
  <c r="H13926" i="1"/>
  <c r="H13927" i="1"/>
  <c r="H13928" i="1"/>
  <c r="H13929" i="1"/>
  <c r="H13930" i="1"/>
  <c r="H13931" i="1"/>
  <c r="H13932" i="1"/>
  <c r="H13933" i="1"/>
  <c r="H13934" i="1"/>
  <c r="H13935" i="1"/>
  <c r="H13936" i="1"/>
  <c r="H13937" i="1"/>
  <c r="H13938" i="1"/>
  <c r="H13939" i="1"/>
  <c r="H13940" i="1"/>
  <c r="H13941" i="1"/>
  <c r="H13942" i="1"/>
  <c r="H13943" i="1"/>
  <c r="H13944" i="1"/>
  <c r="H13945" i="1"/>
  <c r="H13946" i="1"/>
  <c r="H13947" i="1"/>
  <c r="H13948" i="1"/>
  <c r="H13949" i="1"/>
  <c r="H13950" i="1"/>
  <c r="H13951" i="1"/>
  <c r="H13952" i="1"/>
  <c r="H13953" i="1"/>
  <c r="H13954" i="1"/>
  <c r="H13955" i="1"/>
  <c r="H13956" i="1"/>
  <c r="H13957" i="1"/>
  <c r="H13958" i="1"/>
  <c r="H13959" i="1"/>
  <c r="H13960" i="1"/>
  <c r="H13961" i="1"/>
  <c r="H13962" i="1"/>
  <c r="H13963" i="1"/>
  <c r="H13964" i="1"/>
  <c r="H13965" i="1"/>
  <c r="H13966" i="1"/>
  <c r="H13967" i="1"/>
  <c r="H13968" i="1"/>
  <c r="H13969" i="1"/>
  <c r="H13970" i="1"/>
  <c r="H13971" i="1"/>
  <c r="H13972" i="1"/>
  <c r="H13973" i="1"/>
  <c r="H13974" i="1"/>
  <c r="H13975" i="1"/>
  <c r="H13976" i="1"/>
  <c r="H13977" i="1"/>
  <c r="H13978" i="1"/>
  <c r="H13979" i="1"/>
  <c r="H13980" i="1"/>
  <c r="H13981" i="1"/>
  <c r="H13982" i="1"/>
  <c r="H13983" i="1"/>
  <c r="H13984" i="1"/>
  <c r="H13985" i="1"/>
  <c r="H13986" i="1"/>
  <c r="H13987" i="1"/>
  <c r="H13988" i="1"/>
  <c r="H13989" i="1"/>
  <c r="H13990" i="1"/>
  <c r="H13991" i="1"/>
  <c r="H13992" i="1"/>
  <c r="H13993" i="1"/>
  <c r="H13994" i="1"/>
  <c r="H13995" i="1"/>
  <c r="H13996" i="1"/>
  <c r="H13997" i="1"/>
  <c r="H13998" i="1"/>
  <c r="H13999" i="1"/>
  <c r="H14000" i="1"/>
  <c r="H14001" i="1"/>
  <c r="H14002" i="1"/>
  <c r="H14003" i="1"/>
  <c r="H14004" i="1"/>
  <c r="H14005" i="1"/>
  <c r="H14006" i="1"/>
  <c r="H14007" i="1"/>
  <c r="H14008" i="1"/>
  <c r="H14009" i="1"/>
  <c r="H14010" i="1"/>
  <c r="H14011" i="1"/>
  <c r="H14012" i="1"/>
  <c r="H14013" i="1"/>
  <c r="H14014" i="1"/>
  <c r="H14015" i="1"/>
  <c r="H14016" i="1"/>
  <c r="H14017" i="1"/>
  <c r="H14018" i="1"/>
  <c r="H14019" i="1"/>
  <c r="H14020" i="1"/>
  <c r="H14021" i="1"/>
  <c r="H14022" i="1"/>
  <c r="H14023" i="1"/>
  <c r="H14024" i="1"/>
  <c r="H14025" i="1"/>
  <c r="H14026" i="1"/>
  <c r="H14027" i="1"/>
  <c r="H14028" i="1"/>
  <c r="H14029" i="1"/>
  <c r="H14030" i="1"/>
  <c r="H14031" i="1"/>
  <c r="H14032" i="1"/>
  <c r="H14033" i="1"/>
  <c r="H14034" i="1"/>
  <c r="H14035" i="1"/>
  <c r="H14036" i="1"/>
  <c r="H14037" i="1"/>
  <c r="H14038" i="1"/>
  <c r="H14039" i="1"/>
  <c r="H14040" i="1"/>
  <c r="H14041" i="1"/>
  <c r="H14042" i="1"/>
  <c r="H14043" i="1"/>
  <c r="H14044" i="1"/>
  <c r="H14045" i="1"/>
  <c r="H14046" i="1"/>
  <c r="H14047" i="1"/>
  <c r="H14048" i="1"/>
  <c r="H14049" i="1"/>
  <c r="H14050" i="1"/>
  <c r="H14051" i="1"/>
  <c r="H14052" i="1"/>
  <c r="H14053" i="1"/>
  <c r="H14054" i="1"/>
  <c r="H14055" i="1"/>
  <c r="H14056" i="1"/>
  <c r="H14057" i="1"/>
  <c r="H14058" i="1"/>
  <c r="H14059" i="1"/>
  <c r="H14060" i="1"/>
  <c r="H14061" i="1"/>
  <c r="H14062" i="1"/>
  <c r="H14063" i="1"/>
  <c r="H14064" i="1"/>
  <c r="H14065" i="1"/>
  <c r="H14066" i="1"/>
  <c r="H14067" i="1"/>
  <c r="H14068" i="1"/>
  <c r="H14069" i="1"/>
  <c r="H14070" i="1"/>
  <c r="H14071" i="1"/>
  <c r="H14072" i="1"/>
  <c r="H14073" i="1"/>
  <c r="H14074" i="1"/>
  <c r="H14075" i="1"/>
  <c r="H14076" i="1"/>
  <c r="H14077" i="1"/>
  <c r="H14078" i="1"/>
  <c r="H14079" i="1"/>
  <c r="H14080" i="1"/>
  <c r="H14081" i="1"/>
  <c r="H14082" i="1"/>
  <c r="H14083" i="1"/>
  <c r="H14084" i="1"/>
  <c r="H14085" i="1"/>
  <c r="H14086" i="1"/>
  <c r="H14087" i="1"/>
  <c r="H14088" i="1"/>
  <c r="H14089" i="1"/>
  <c r="H14090" i="1"/>
  <c r="H14091" i="1"/>
  <c r="H14092" i="1"/>
  <c r="H14093" i="1"/>
  <c r="H14094" i="1"/>
  <c r="H14095" i="1"/>
  <c r="H14096" i="1"/>
  <c r="H14097" i="1"/>
  <c r="H14098" i="1"/>
  <c r="H14099" i="1"/>
  <c r="H14100" i="1"/>
  <c r="H14101" i="1"/>
  <c r="H14102" i="1"/>
  <c r="H14103" i="1"/>
  <c r="H14104" i="1"/>
  <c r="H14105" i="1"/>
  <c r="H14106" i="1"/>
  <c r="H14107" i="1"/>
  <c r="H14108" i="1"/>
  <c r="H14109" i="1"/>
  <c r="H14110" i="1"/>
  <c r="H14111" i="1"/>
  <c r="H14112" i="1"/>
  <c r="H14113" i="1"/>
  <c r="H14114" i="1"/>
  <c r="H14115" i="1"/>
  <c r="H14116" i="1"/>
  <c r="H14117" i="1"/>
  <c r="H14118" i="1"/>
  <c r="H14119" i="1"/>
  <c r="H14120" i="1"/>
  <c r="H14121" i="1"/>
  <c r="H14122" i="1"/>
  <c r="H14123" i="1"/>
  <c r="H14124" i="1"/>
  <c r="H14125" i="1"/>
  <c r="H14126" i="1"/>
  <c r="H14127" i="1"/>
  <c r="H14128" i="1"/>
  <c r="H14129" i="1"/>
  <c r="H14130" i="1"/>
  <c r="H14131" i="1"/>
  <c r="H14132" i="1"/>
  <c r="H14133" i="1"/>
  <c r="H14134" i="1"/>
  <c r="H14135" i="1"/>
  <c r="H14136" i="1"/>
  <c r="H14137" i="1"/>
  <c r="H14138" i="1"/>
  <c r="H14139" i="1"/>
  <c r="H14140" i="1"/>
  <c r="H14141" i="1"/>
  <c r="H14142" i="1"/>
  <c r="H14143" i="1"/>
  <c r="H14144" i="1"/>
  <c r="H14145" i="1"/>
  <c r="H14146" i="1"/>
  <c r="H14147" i="1"/>
  <c r="H14148" i="1"/>
  <c r="H14149" i="1"/>
  <c r="H14150" i="1"/>
  <c r="H14151" i="1"/>
  <c r="H14152" i="1"/>
  <c r="H14153" i="1"/>
  <c r="H14154" i="1"/>
  <c r="H14155" i="1"/>
  <c r="H14156" i="1"/>
  <c r="H14157" i="1"/>
  <c r="H14158" i="1"/>
  <c r="H14159" i="1"/>
  <c r="H14160" i="1"/>
  <c r="H14161" i="1"/>
  <c r="H14162" i="1"/>
  <c r="H14163" i="1"/>
  <c r="H14164" i="1"/>
  <c r="H14165" i="1"/>
  <c r="H14166" i="1"/>
  <c r="H14167" i="1"/>
  <c r="H14168" i="1"/>
  <c r="H14169" i="1"/>
  <c r="H14170" i="1"/>
  <c r="H14171" i="1"/>
  <c r="H14172" i="1"/>
  <c r="H14173" i="1"/>
  <c r="H14174" i="1"/>
  <c r="H14175" i="1"/>
  <c r="H14176" i="1"/>
  <c r="H14177" i="1"/>
  <c r="H14178" i="1"/>
  <c r="H14179" i="1"/>
  <c r="H14180" i="1"/>
  <c r="H14181" i="1"/>
  <c r="H14182" i="1"/>
  <c r="H14183" i="1"/>
  <c r="H14184" i="1"/>
  <c r="H14185" i="1"/>
  <c r="H14186" i="1"/>
  <c r="H14187" i="1"/>
  <c r="H14188" i="1"/>
  <c r="H14189" i="1"/>
  <c r="H14190" i="1"/>
  <c r="H14191" i="1"/>
  <c r="H14192" i="1"/>
  <c r="H14193" i="1"/>
  <c r="H14194" i="1"/>
  <c r="H14195" i="1"/>
  <c r="H14196" i="1"/>
  <c r="H14197" i="1"/>
  <c r="H14198" i="1"/>
  <c r="H14199" i="1"/>
  <c r="H14200" i="1"/>
  <c r="H14201" i="1"/>
  <c r="H14202" i="1"/>
  <c r="H14203" i="1"/>
  <c r="H14204" i="1"/>
  <c r="H14205" i="1"/>
  <c r="H14206" i="1"/>
  <c r="H14207" i="1"/>
  <c r="H14208" i="1"/>
  <c r="H14209" i="1"/>
  <c r="H14210" i="1"/>
  <c r="H14211" i="1"/>
  <c r="H14212" i="1"/>
  <c r="H14213" i="1"/>
  <c r="H14214" i="1"/>
  <c r="H14215" i="1"/>
  <c r="H14216" i="1"/>
  <c r="H14217" i="1"/>
  <c r="H14218" i="1"/>
  <c r="H14219" i="1"/>
  <c r="H14220" i="1"/>
  <c r="H14221" i="1"/>
  <c r="H14222" i="1"/>
  <c r="H14223" i="1"/>
  <c r="H14224" i="1"/>
  <c r="H14225" i="1"/>
  <c r="H14226" i="1"/>
  <c r="H14227" i="1"/>
  <c r="H14228" i="1"/>
  <c r="H14229" i="1"/>
  <c r="H14230" i="1"/>
  <c r="H14231" i="1"/>
  <c r="H14232" i="1"/>
  <c r="H14233" i="1"/>
  <c r="H14234" i="1"/>
  <c r="H14235" i="1"/>
  <c r="H14236" i="1"/>
  <c r="H14237" i="1"/>
  <c r="H14238" i="1"/>
  <c r="H14239" i="1"/>
  <c r="H14240" i="1"/>
  <c r="H14241" i="1"/>
  <c r="H14242" i="1"/>
  <c r="H14243" i="1"/>
  <c r="H14244" i="1"/>
  <c r="H14245" i="1"/>
  <c r="H14246" i="1"/>
  <c r="H14247" i="1"/>
  <c r="H14248" i="1"/>
  <c r="H14249" i="1"/>
  <c r="H14250" i="1"/>
  <c r="H14251" i="1"/>
  <c r="H14252" i="1"/>
  <c r="H14253" i="1"/>
  <c r="H14254" i="1"/>
  <c r="H14255" i="1"/>
  <c r="H14256" i="1"/>
  <c r="H14257" i="1"/>
  <c r="H14258" i="1"/>
  <c r="H14259" i="1"/>
  <c r="H14260" i="1"/>
  <c r="H14261" i="1"/>
  <c r="H14262" i="1"/>
  <c r="H14263" i="1"/>
  <c r="H14264" i="1"/>
  <c r="H14265" i="1"/>
  <c r="H14266" i="1"/>
  <c r="H14267" i="1"/>
  <c r="H14268" i="1"/>
  <c r="H14269" i="1"/>
  <c r="H14270" i="1"/>
  <c r="H14271" i="1"/>
  <c r="H14272" i="1"/>
  <c r="H14273" i="1"/>
  <c r="H14274" i="1"/>
  <c r="H14275" i="1"/>
  <c r="H14276" i="1"/>
  <c r="H14277" i="1"/>
  <c r="H14278" i="1"/>
  <c r="H14279" i="1"/>
  <c r="H14280" i="1"/>
  <c r="H14281" i="1"/>
  <c r="H14282" i="1"/>
  <c r="H14283" i="1"/>
  <c r="H14284" i="1"/>
  <c r="H14285" i="1"/>
  <c r="H14286" i="1"/>
  <c r="H14287" i="1"/>
  <c r="H14288" i="1"/>
  <c r="H14289" i="1"/>
  <c r="H14290" i="1"/>
  <c r="H14291" i="1"/>
  <c r="H14292" i="1"/>
  <c r="H14293" i="1"/>
  <c r="H14294" i="1"/>
  <c r="H14295" i="1"/>
  <c r="H14296" i="1"/>
  <c r="H14297" i="1"/>
  <c r="H14298" i="1"/>
  <c r="H14299" i="1"/>
  <c r="H14300" i="1"/>
  <c r="H14301" i="1"/>
  <c r="H14302" i="1"/>
  <c r="H14303" i="1"/>
  <c r="H14304" i="1"/>
  <c r="H14305" i="1"/>
  <c r="H14306" i="1"/>
  <c r="H14307" i="1"/>
  <c r="H14308" i="1"/>
  <c r="H14309" i="1"/>
  <c r="H14310" i="1"/>
  <c r="H14311" i="1"/>
  <c r="H14312" i="1"/>
  <c r="H14313" i="1"/>
  <c r="H14314" i="1"/>
  <c r="H14315" i="1"/>
  <c r="H14316" i="1"/>
  <c r="H14317" i="1"/>
  <c r="H14318" i="1"/>
  <c r="H14319" i="1"/>
  <c r="H14320" i="1"/>
  <c r="H14321" i="1"/>
  <c r="H14322" i="1"/>
  <c r="H14323" i="1"/>
  <c r="H14324" i="1"/>
  <c r="H14325" i="1"/>
  <c r="H14326" i="1"/>
  <c r="H14327" i="1"/>
  <c r="H14328" i="1"/>
  <c r="H14329" i="1"/>
  <c r="H14330" i="1"/>
  <c r="H14331" i="1"/>
  <c r="H14332" i="1"/>
  <c r="H14333" i="1"/>
  <c r="H14334" i="1"/>
  <c r="H14335" i="1"/>
  <c r="H14336" i="1"/>
  <c r="H14337" i="1"/>
  <c r="H14338" i="1"/>
  <c r="H14339" i="1"/>
  <c r="H14340" i="1"/>
  <c r="H14341" i="1"/>
  <c r="H14342" i="1"/>
  <c r="H14343" i="1"/>
  <c r="H14344" i="1"/>
  <c r="H14345" i="1"/>
  <c r="H14346" i="1"/>
  <c r="H14347" i="1"/>
  <c r="H14348" i="1"/>
  <c r="H14349" i="1"/>
  <c r="H14350" i="1"/>
  <c r="H14351" i="1"/>
  <c r="H14352" i="1"/>
  <c r="H14353" i="1"/>
  <c r="H14354" i="1"/>
  <c r="H14355" i="1"/>
  <c r="H14356" i="1"/>
  <c r="H14357" i="1"/>
  <c r="H14358" i="1"/>
  <c r="H14359" i="1"/>
  <c r="H14360" i="1"/>
  <c r="H14361" i="1"/>
  <c r="H14362" i="1"/>
  <c r="H14363" i="1"/>
  <c r="H14364" i="1"/>
  <c r="H14365" i="1"/>
  <c r="H14366" i="1"/>
  <c r="H14367" i="1"/>
  <c r="H14368" i="1"/>
  <c r="H14369" i="1"/>
  <c r="H14370" i="1"/>
  <c r="H14371" i="1"/>
  <c r="H14372" i="1"/>
  <c r="H14373" i="1"/>
  <c r="H14374" i="1"/>
  <c r="H14375" i="1"/>
  <c r="H14376" i="1"/>
  <c r="H14377" i="1"/>
  <c r="H14378" i="1"/>
  <c r="H14379" i="1"/>
  <c r="H14380" i="1"/>
  <c r="H14381" i="1"/>
  <c r="H14382" i="1"/>
  <c r="H14383" i="1"/>
  <c r="H14384" i="1"/>
  <c r="H14385" i="1"/>
  <c r="H14386" i="1"/>
  <c r="H14387" i="1"/>
  <c r="H14388" i="1"/>
  <c r="H14389" i="1"/>
  <c r="H14390" i="1"/>
  <c r="H14391" i="1"/>
  <c r="H14392" i="1"/>
  <c r="H14393" i="1"/>
  <c r="H14394" i="1"/>
  <c r="H14395" i="1"/>
  <c r="H14396" i="1"/>
  <c r="H14397" i="1"/>
  <c r="H14398" i="1"/>
  <c r="H14399" i="1"/>
  <c r="H14400" i="1"/>
  <c r="H14401" i="1"/>
  <c r="H14402" i="1"/>
  <c r="H14403" i="1"/>
  <c r="H14404" i="1"/>
  <c r="H14405" i="1"/>
  <c r="H14406" i="1"/>
  <c r="H14407" i="1"/>
  <c r="H14408" i="1"/>
  <c r="H14409" i="1"/>
  <c r="H14410" i="1"/>
  <c r="H14411" i="1"/>
  <c r="H14412" i="1"/>
  <c r="H14413" i="1"/>
  <c r="H14414" i="1"/>
  <c r="H14415" i="1"/>
  <c r="H14416" i="1"/>
  <c r="H14417" i="1"/>
  <c r="H14418" i="1"/>
  <c r="H14419" i="1"/>
  <c r="H14420" i="1"/>
  <c r="H14421" i="1"/>
  <c r="H14422" i="1"/>
  <c r="H14423" i="1"/>
  <c r="H14424" i="1"/>
  <c r="H14425" i="1"/>
  <c r="H14426" i="1"/>
  <c r="H14427" i="1"/>
  <c r="H14428" i="1"/>
  <c r="H14429" i="1"/>
  <c r="H14430" i="1"/>
  <c r="H14431" i="1"/>
  <c r="H14432" i="1"/>
  <c r="H14433" i="1"/>
  <c r="H14434" i="1"/>
  <c r="H14435" i="1"/>
  <c r="H14436" i="1"/>
  <c r="H14437" i="1"/>
  <c r="H14438" i="1"/>
  <c r="H14439" i="1"/>
  <c r="H14440" i="1"/>
  <c r="H14441" i="1"/>
  <c r="H14442" i="1"/>
  <c r="H14443" i="1"/>
  <c r="H14444" i="1"/>
  <c r="H14445" i="1"/>
  <c r="H14446" i="1"/>
  <c r="H14447" i="1"/>
  <c r="H14448" i="1"/>
  <c r="H14449" i="1"/>
  <c r="H14450" i="1"/>
  <c r="H14451" i="1"/>
  <c r="H14452" i="1"/>
  <c r="H14453" i="1"/>
  <c r="H14454" i="1"/>
  <c r="H14455" i="1"/>
  <c r="H14456" i="1"/>
  <c r="H14457" i="1"/>
  <c r="H14458" i="1"/>
  <c r="H14459" i="1"/>
  <c r="H14460" i="1"/>
  <c r="H14461" i="1"/>
  <c r="H14462" i="1"/>
  <c r="H14463" i="1"/>
  <c r="H14464" i="1"/>
  <c r="H14465" i="1"/>
  <c r="H14466" i="1"/>
  <c r="H14467" i="1"/>
  <c r="H14468" i="1"/>
  <c r="H14469" i="1"/>
  <c r="H14470" i="1"/>
  <c r="H14471" i="1"/>
  <c r="H14472" i="1"/>
  <c r="H14473" i="1"/>
  <c r="H14474" i="1"/>
  <c r="H14475" i="1"/>
  <c r="H14476" i="1"/>
  <c r="H14477" i="1"/>
  <c r="H14478" i="1"/>
  <c r="H14479" i="1"/>
  <c r="H14480" i="1"/>
  <c r="H14481" i="1"/>
  <c r="H14482" i="1"/>
  <c r="H14483" i="1"/>
  <c r="H14484" i="1"/>
  <c r="H14485" i="1"/>
  <c r="H14486" i="1"/>
  <c r="H14487" i="1"/>
  <c r="H14488" i="1"/>
  <c r="H14489" i="1"/>
  <c r="H14490" i="1"/>
  <c r="H14491" i="1"/>
  <c r="H14492" i="1"/>
  <c r="H14493" i="1"/>
  <c r="H14494" i="1"/>
  <c r="H14495" i="1"/>
  <c r="H14496" i="1"/>
  <c r="H14497" i="1"/>
  <c r="H14498" i="1"/>
  <c r="H14499" i="1"/>
  <c r="H14500" i="1"/>
  <c r="H14501" i="1"/>
  <c r="H14502" i="1"/>
  <c r="H14503" i="1"/>
  <c r="H14504" i="1"/>
  <c r="H14505" i="1"/>
  <c r="H14506" i="1"/>
  <c r="H14507" i="1"/>
  <c r="H14508" i="1"/>
  <c r="H14509" i="1"/>
  <c r="H14510" i="1"/>
  <c r="H14511" i="1"/>
  <c r="H14512" i="1"/>
  <c r="H14513" i="1"/>
  <c r="H14514" i="1"/>
  <c r="H14515" i="1"/>
  <c r="H14516" i="1"/>
  <c r="H14517" i="1"/>
  <c r="H14518" i="1"/>
  <c r="H14519" i="1"/>
  <c r="H14520" i="1"/>
  <c r="H14521" i="1"/>
  <c r="H14522" i="1"/>
  <c r="H14523" i="1"/>
  <c r="H14524" i="1"/>
  <c r="H14525" i="1"/>
  <c r="H14526" i="1"/>
  <c r="H14527" i="1"/>
  <c r="H14528" i="1"/>
  <c r="H14529" i="1"/>
  <c r="H14530" i="1"/>
  <c r="H14531" i="1"/>
  <c r="H14532" i="1"/>
  <c r="H14533" i="1"/>
  <c r="H14534" i="1"/>
  <c r="H14535" i="1"/>
  <c r="H14536" i="1"/>
  <c r="H14537" i="1"/>
  <c r="H14538" i="1"/>
  <c r="H14539" i="1"/>
  <c r="H14540" i="1"/>
  <c r="H14541" i="1"/>
  <c r="H14542" i="1"/>
  <c r="H14543" i="1"/>
  <c r="H14544" i="1"/>
  <c r="H14545" i="1"/>
  <c r="H14546" i="1"/>
  <c r="H14547" i="1"/>
  <c r="H14548" i="1"/>
  <c r="H14549" i="1"/>
  <c r="H14550" i="1"/>
  <c r="H14551" i="1"/>
  <c r="H14552" i="1"/>
  <c r="H14553" i="1"/>
  <c r="H14554" i="1"/>
  <c r="H14555" i="1"/>
  <c r="H14556" i="1"/>
  <c r="H14557" i="1"/>
  <c r="H14558" i="1"/>
  <c r="H14559" i="1"/>
  <c r="H14560" i="1"/>
  <c r="H14561" i="1"/>
  <c r="H14562" i="1"/>
  <c r="H14563" i="1"/>
  <c r="H14564" i="1"/>
  <c r="H14565" i="1"/>
  <c r="H14566" i="1"/>
  <c r="H14567" i="1"/>
  <c r="H14568" i="1"/>
  <c r="H14569" i="1"/>
  <c r="H14570" i="1"/>
  <c r="H14571" i="1"/>
  <c r="H14572" i="1"/>
  <c r="H14573" i="1"/>
  <c r="H14574" i="1"/>
  <c r="H14575" i="1"/>
  <c r="H14576" i="1"/>
  <c r="H14577" i="1"/>
  <c r="H14578" i="1"/>
  <c r="H14579" i="1"/>
  <c r="H14580" i="1"/>
  <c r="H14581" i="1"/>
  <c r="H14582" i="1"/>
  <c r="H14583" i="1"/>
  <c r="H14584" i="1"/>
  <c r="H14585" i="1"/>
  <c r="H14586" i="1"/>
  <c r="H14587" i="1"/>
  <c r="H14588" i="1"/>
  <c r="H14589" i="1"/>
  <c r="H14590" i="1"/>
  <c r="H14591" i="1"/>
  <c r="H14592" i="1"/>
  <c r="H14593" i="1"/>
  <c r="H14594" i="1"/>
  <c r="H14595" i="1"/>
  <c r="H14596" i="1"/>
  <c r="H14597" i="1"/>
  <c r="H14598" i="1"/>
  <c r="H14599" i="1"/>
  <c r="H14600" i="1"/>
  <c r="H14601" i="1"/>
  <c r="H14602" i="1"/>
  <c r="H14603" i="1"/>
  <c r="H14604" i="1"/>
  <c r="H14605" i="1"/>
  <c r="H14606" i="1"/>
  <c r="H14607" i="1"/>
  <c r="H14608" i="1"/>
  <c r="H14609" i="1"/>
  <c r="H14610" i="1"/>
  <c r="H14611" i="1"/>
  <c r="H14612" i="1"/>
  <c r="H14613" i="1"/>
  <c r="H14614" i="1"/>
  <c r="H14615" i="1"/>
  <c r="H14616" i="1"/>
  <c r="H14617" i="1"/>
  <c r="H14618" i="1"/>
  <c r="H14619" i="1"/>
  <c r="H14620" i="1"/>
  <c r="H14621" i="1"/>
  <c r="H14622" i="1"/>
  <c r="H14623" i="1"/>
  <c r="H14624" i="1"/>
  <c r="H14625" i="1"/>
  <c r="H14626" i="1"/>
  <c r="H14627" i="1"/>
  <c r="H14628" i="1"/>
  <c r="H14629" i="1"/>
  <c r="H14630" i="1"/>
  <c r="H14631" i="1"/>
  <c r="H14632" i="1"/>
  <c r="H14633" i="1"/>
  <c r="H14634" i="1"/>
  <c r="H14635" i="1"/>
  <c r="H14636" i="1"/>
  <c r="H14637" i="1"/>
  <c r="H14638" i="1"/>
  <c r="H14639" i="1"/>
  <c r="H14640" i="1"/>
  <c r="H14641" i="1"/>
  <c r="H14642" i="1"/>
  <c r="H14643" i="1"/>
  <c r="H14644" i="1"/>
  <c r="H14645" i="1"/>
  <c r="H14646" i="1"/>
  <c r="H14647" i="1"/>
  <c r="H14648" i="1"/>
  <c r="H14649" i="1"/>
  <c r="H14650" i="1"/>
  <c r="H14651" i="1"/>
  <c r="H14652" i="1"/>
  <c r="H14653" i="1"/>
  <c r="H14654" i="1"/>
  <c r="H14655" i="1"/>
  <c r="H14656" i="1"/>
  <c r="H14657" i="1"/>
  <c r="H14658" i="1"/>
  <c r="H14659" i="1"/>
  <c r="H14660" i="1"/>
  <c r="H14661" i="1"/>
  <c r="H14662" i="1"/>
  <c r="H14663" i="1"/>
  <c r="H14664" i="1"/>
  <c r="H14665" i="1"/>
  <c r="H14666" i="1"/>
  <c r="H14667" i="1"/>
  <c r="H14668" i="1"/>
  <c r="H14669" i="1"/>
  <c r="H14670" i="1"/>
  <c r="H14671" i="1"/>
  <c r="H14672" i="1"/>
  <c r="H14673" i="1"/>
  <c r="H14674" i="1"/>
  <c r="H14675" i="1"/>
  <c r="H14676" i="1"/>
  <c r="H14677" i="1"/>
  <c r="H14678" i="1"/>
  <c r="H14679" i="1"/>
  <c r="H14680" i="1"/>
  <c r="H14681" i="1"/>
  <c r="H14682" i="1"/>
  <c r="H14683" i="1"/>
  <c r="H14684" i="1"/>
  <c r="H14685" i="1"/>
  <c r="H14686" i="1"/>
  <c r="H14687" i="1"/>
  <c r="H14688" i="1"/>
  <c r="H14689" i="1"/>
  <c r="H14690" i="1"/>
  <c r="H14691" i="1"/>
  <c r="H14692" i="1"/>
  <c r="H14693" i="1"/>
  <c r="H14694" i="1"/>
  <c r="H14695" i="1"/>
  <c r="H14696" i="1"/>
  <c r="H14697" i="1"/>
  <c r="H14698" i="1"/>
  <c r="H14699" i="1"/>
  <c r="H14700" i="1"/>
  <c r="H14701" i="1"/>
  <c r="H14702" i="1"/>
  <c r="H14703" i="1"/>
  <c r="H14704" i="1"/>
  <c r="H14705" i="1"/>
  <c r="H14706" i="1"/>
  <c r="H14707" i="1"/>
  <c r="H14708" i="1"/>
  <c r="H14709" i="1"/>
  <c r="H14710" i="1"/>
  <c r="H14711" i="1"/>
  <c r="H14712" i="1"/>
  <c r="H14713" i="1"/>
  <c r="H14714" i="1"/>
  <c r="H14715" i="1"/>
  <c r="H14716" i="1"/>
  <c r="H14717" i="1"/>
  <c r="H14718" i="1"/>
  <c r="H14719" i="1"/>
  <c r="H14720" i="1"/>
  <c r="H14721" i="1"/>
  <c r="H14722" i="1"/>
  <c r="H14723" i="1"/>
  <c r="H14724" i="1"/>
  <c r="H14725" i="1"/>
  <c r="H14726" i="1"/>
  <c r="H14727" i="1"/>
  <c r="H14728" i="1"/>
  <c r="H14729" i="1"/>
  <c r="H14730" i="1"/>
  <c r="H14731" i="1"/>
  <c r="H14732" i="1"/>
  <c r="H14733" i="1"/>
  <c r="H14734" i="1"/>
  <c r="H14735" i="1"/>
  <c r="H14736" i="1"/>
  <c r="H14737" i="1"/>
  <c r="H14738" i="1"/>
  <c r="H14739" i="1"/>
  <c r="H14740" i="1"/>
  <c r="H14741" i="1"/>
  <c r="H14742" i="1"/>
  <c r="H14743" i="1"/>
  <c r="H14744" i="1"/>
  <c r="H14745" i="1"/>
  <c r="H14746" i="1"/>
  <c r="H14747" i="1"/>
  <c r="H14748" i="1"/>
  <c r="H14749" i="1"/>
  <c r="H14750" i="1"/>
  <c r="H14751" i="1"/>
  <c r="H14752" i="1"/>
  <c r="H14753" i="1"/>
  <c r="H14754" i="1"/>
  <c r="H14755" i="1"/>
  <c r="H14756" i="1"/>
  <c r="H14757" i="1"/>
  <c r="H14758" i="1"/>
  <c r="H14759" i="1"/>
  <c r="H14760" i="1"/>
  <c r="H14761" i="1"/>
  <c r="H14762" i="1"/>
  <c r="H14763" i="1"/>
  <c r="H14764" i="1"/>
  <c r="H14765" i="1"/>
  <c r="H14766" i="1"/>
  <c r="H14767" i="1"/>
  <c r="H14768" i="1"/>
  <c r="H14769" i="1"/>
  <c r="H14770" i="1"/>
  <c r="H14771" i="1"/>
  <c r="H14772" i="1"/>
  <c r="H14773" i="1"/>
  <c r="H14774" i="1"/>
  <c r="H14775" i="1"/>
  <c r="H14776" i="1"/>
  <c r="H14777" i="1"/>
  <c r="H14778" i="1"/>
  <c r="H14779" i="1"/>
  <c r="H14780" i="1"/>
  <c r="H14781" i="1"/>
  <c r="H14782" i="1"/>
  <c r="H14783" i="1"/>
  <c r="H14784" i="1"/>
  <c r="H14785" i="1"/>
  <c r="H14786" i="1"/>
  <c r="H14787" i="1"/>
  <c r="H14788" i="1"/>
  <c r="H14789" i="1"/>
  <c r="H14790" i="1"/>
  <c r="H14791" i="1"/>
  <c r="H14792" i="1"/>
  <c r="H14793" i="1"/>
  <c r="H14794" i="1"/>
  <c r="H14795" i="1"/>
  <c r="H14796" i="1"/>
  <c r="H14797" i="1"/>
  <c r="H14798" i="1"/>
  <c r="H14799" i="1"/>
  <c r="H14800" i="1"/>
  <c r="H14801" i="1"/>
  <c r="H14802" i="1"/>
  <c r="H14803" i="1"/>
  <c r="H14804" i="1"/>
  <c r="H14805" i="1"/>
  <c r="H14806" i="1"/>
  <c r="H14807" i="1"/>
  <c r="H14808" i="1"/>
  <c r="H14809" i="1"/>
  <c r="H14810" i="1"/>
  <c r="H14811" i="1"/>
  <c r="H14812" i="1"/>
  <c r="H14813" i="1"/>
  <c r="H14814" i="1"/>
  <c r="H14815" i="1"/>
  <c r="H14816" i="1"/>
  <c r="H14817" i="1"/>
  <c r="H14818" i="1"/>
  <c r="H14819" i="1"/>
  <c r="H14820" i="1"/>
  <c r="H14821" i="1"/>
  <c r="H14822" i="1"/>
  <c r="H14823" i="1"/>
  <c r="H14824" i="1"/>
  <c r="H14825" i="1"/>
  <c r="H14826" i="1"/>
  <c r="H14827" i="1"/>
  <c r="H14828" i="1"/>
  <c r="H14829" i="1"/>
  <c r="H14830" i="1"/>
  <c r="H14831" i="1"/>
  <c r="H14832" i="1"/>
  <c r="H14833" i="1"/>
  <c r="H14834" i="1"/>
  <c r="H14835" i="1"/>
  <c r="H14836" i="1"/>
  <c r="H14837" i="1"/>
  <c r="H14838" i="1"/>
  <c r="H14839" i="1"/>
  <c r="H14840" i="1"/>
  <c r="H14841" i="1"/>
  <c r="H14842" i="1"/>
  <c r="H14843" i="1"/>
  <c r="H14844" i="1"/>
  <c r="H14845" i="1"/>
  <c r="H14846" i="1"/>
  <c r="H14847" i="1"/>
  <c r="H14848" i="1"/>
  <c r="H14849" i="1"/>
  <c r="H14850" i="1"/>
  <c r="H14851" i="1"/>
  <c r="H14852" i="1"/>
  <c r="H14853" i="1"/>
  <c r="H14854" i="1"/>
  <c r="H14855" i="1"/>
  <c r="H14856" i="1"/>
  <c r="H14857" i="1"/>
  <c r="H14858" i="1"/>
  <c r="H14859" i="1"/>
  <c r="H14860" i="1"/>
  <c r="H14861" i="1"/>
  <c r="H14862" i="1"/>
  <c r="H14863" i="1"/>
  <c r="H14864" i="1"/>
  <c r="H14865" i="1"/>
  <c r="H14866" i="1"/>
  <c r="H14867" i="1"/>
  <c r="H14868" i="1"/>
  <c r="H14869" i="1"/>
  <c r="H14870" i="1"/>
  <c r="H14871" i="1"/>
  <c r="H14872" i="1"/>
  <c r="H14873" i="1"/>
  <c r="H14874" i="1"/>
  <c r="H14875" i="1"/>
  <c r="H14876" i="1"/>
  <c r="H14877" i="1"/>
  <c r="H14878" i="1"/>
  <c r="H14879" i="1"/>
  <c r="H14880" i="1"/>
  <c r="H14881" i="1"/>
  <c r="H14882" i="1"/>
  <c r="H14883" i="1"/>
  <c r="H14884" i="1"/>
  <c r="H14885" i="1"/>
  <c r="H14886" i="1"/>
  <c r="H14887" i="1"/>
  <c r="H14888" i="1"/>
  <c r="H14889" i="1"/>
  <c r="H14890" i="1"/>
  <c r="H14891" i="1"/>
  <c r="H14892" i="1"/>
  <c r="H14893" i="1"/>
  <c r="H14894" i="1"/>
  <c r="H14895" i="1"/>
  <c r="H14896" i="1"/>
  <c r="H14897" i="1"/>
  <c r="H14898" i="1"/>
  <c r="H14899" i="1"/>
  <c r="H14900" i="1"/>
  <c r="H14901" i="1"/>
  <c r="H14902" i="1"/>
  <c r="H14903" i="1"/>
  <c r="H14904" i="1"/>
  <c r="H14905" i="1"/>
  <c r="H14906" i="1"/>
  <c r="H14907" i="1"/>
  <c r="H14908" i="1"/>
  <c r="H14909" i="1"/>
  <c r="H14910" i="1"/>
  <c r="H14911" i="1"/>
  <c r="H14912" i="1"/>
  <c r="H14913" i="1"/>
  <c r="H14914" i="1"/>
  <c r="H14915" i="1"/>
  <c r="H14916" i="1"/>
  <c r="H14917" i="1"/>
  <c r="H14918" i="1"/>
  <c r="H14919" i="1"/>
  <c r="H14920" i="1"/>
  <c r="H14921" i="1"/>
  <c r="H14922" i="1"/>
  <c r="H14923" i="1"/>
  <c r="H14924" i="1"/>
  <c r="H14925" i="1"/>
  <c r="H14926" i="1"/>
  <c r="H14927" i="1"/>
  <c r="H14928" i="1"/>
  <c r="H14929" i="1"/>
  <c r="H14930" i="1"/>
  <c r="H14931" i="1"/>
  <c r="H14932" i="1"/>
  <c r="H14933" i="1"/>
  <c r="H14934" i="1"/>
  <c r="H14935" i="1"/>
  <c r="H14936" i="1"/>
  <c r="H14937" i="1"/>
  <c r="H14938" i="1"/>
  <c r="H14939" i="1"/>
  <c r="H14940" i="1"/>
  <c r="H14941" i="1"/>
  <c r="H14942" i="1"/>
  <c r="H14943" i="1"/>
  <c r="H14944" i="1"/>
  <c r="H14945" i="1"/>
  <c r="H14946" i="1"/>
  <c r="H14947" i="1"/>
  <c r="H14948" i="1"/>
  <c r="H14949" i="1"/>
  <c r="H14950" i="1"/>
  <c r="H14951" i="1"/>
  <c r="H14952" i="1"/>
  <c r="H14953" i="1"/>
  <c r="H14954" i="1"/>
  <c r="H14955" i="1"/>
  <c r="H14956" i="1"/>
  <c r="H14957" i="1"/>
  <c r="H14958" i="1"/>
  <c r="H14959" i="1"/>
  <c r="H14960" i="1"/>
  <c r="H14961" i="1"/>
  <c r="H14962" i="1"/>
  <c r="H14963" i="1"/>
  <c r="H14964" i="1"/>
  <c r="H14965" i="1"/>
  <c r="H14966" i="1"/>
  <c r="H14967" i="1"/>
  <c r="H14968" i="1"/>
  <c r="H14969" i="1"/>
  <c r="H14970" i="1"/>
  <c r="H14971" i="1"/>
  <c r="H14972" i="1"/>
  <c r="H14973" i="1"/>
  <c r="H14974" i="1"/>
  <c r="H14975" i="1"/>
  <c r="H14976" i="1"/>
  <c r="H14977" i="1"/>
  <c r="H14978" i="1"/>
  <c r="H14979" i="1"/>
  <c r="H14980" i="1"/>
  <c r="H14981" i="1"/>
  <c r="H14982" i="1"/>
  <c r="H14983" i="1"/>
  <c r="H14984" i="1"/>
  <c r="H14985" i="1"/>
  <c r="H14986" i="1"/>
  <c r="H14987" i="1"/>
  <c r="H14988" i="1"/>
  <c r="H14989" i="1"/>
  <c r="H14990" i="1"/>
  <c r="H14991" i="1"/>
  <c r="H14992" i="1"/>
  <c r="H14993" i="1"/>
  <c r="H14994" i="1"/>
  <c r="H14995" i="1"/>
  <c r="H14996" i="1"/>
  <c r="H14997" i="1"/>
  <c r="H14998" i="1"/>
  <c r="H14999" i="1"/>
  <c r="H15000" i="1"/>
  <c r="H15001" i="1"/>
  <c r="H15002" i="1"/>
  <c r="H15003" i="1"/>
  <c r="H15004" i="1"/>
  <c r="H15005" i="1"/>
  <c r="H15006" i="1"/>
  <c r="H15007" i="1"/>
  <c r="H15008" i="1"/>
  <c r="H15009" i="1"/>
  <c r="H15010" i="1"/>
  <c r="H15011" i="1"/>
  <c r="H15012" i="1"/>
  <c r="H15013" i="1"/>
  <c r="H15014" i="1"/>
  <c r="H15015" i="1"/>
  <c r="H15016" i="1"/>
  <c r="H15017" i="1"/>
  <c r="H15018" i="1"/>
  <c r="H15019" i="1"/>
  <c r="H15020" i="1"/>
  <c r="H15021" i="1"/>
  <c r="H15022" i="1"/>
  <c r="H15023" i="1"/>
  <c r="H15024" i="1"/>
  <c r="H15025" i="1"/>
  <c r="H15026" i="1"/>
  <c r="H15027" i="1"/>
  <c r="H15028" i="1"/>
  <c r="H15029" i="1"/>
  <c r="H15030" i="1"/>
  <c r="H15031" i="1"/>
  <c r="H15032" i="1"/>
  <c r="H15033" i="1"/>
  <c r="H15034" i="1"/>
  <c r="H15035" i="1"/>
  <c r="H15036" i="1"/>
  <c r="H15037" i="1"/>
  <c r="H15038" i="1"/>
  <c r="H15039" i="1"/>
  <c r="H15040" i="1"/>
  <c r="H15041" i="1"/>
  <c r="H15042" i="1"/>
  <c r="H15043" i="1"/>
  <c r="H15044" i="1"/>
  <c r="H15045" i="1"/>
  <c r="H15046" i="1"/>
  <c r="H15047" i="1"/>
  <c r="H15048" i="1"/>
  <c r="H15049" i="1"/>
  <c r="H15050" i="1"/>
  <c r="H15051" i="1"/>
  <c r="H15052" i="1"/>
  <c r="H15053" i="1"/>
  <c r="H15054" i="1"/>
  <c r="H15055" i="1"/>
  <c r="H15056" i="1"/>
  <c r="H15057" i="1"/>
  <c r="H15058" i="1"/>
  <c r="H15059" i="1"/>
  <c r="H15060" i="1"/>
  <c r="H15061" i="1"/>
  <c r="H15062" i="1"/>
  <c r="H15063" i="1"/>
  <c r="H15064" i="1"/>
  <c r="H15065" i="1"/>
  <c r="H15066" i="1"/>
  <c r="H15067" i="1"/>
  <c r="H15068" i="1"/>
  <c r="H15069" i="1"/>
  <c r="H15070" i="1"/>
  <c r="H15071" i="1"/>
  <c r="H15072" i="1"/>
  <c r="H15073" i="1"/>
  <c r="H15074" i="1"/>
  <c r="H15075" i="1"/>
  <c r="H15076" i="1"/>
  <c r="H15077" i="1"/>
  <c r="H15078" i="1"/>
  <c r="H15079" i="1"/>
  <c r="H15080" i="1"/>
  <c r="H15081" i="1"/>
  <c r="H15082" i="1"/>
  <c r="H15083" i="1"/>
  <c r="H15084" i="1"/>
  <c r="H15085" i="1"/>
  <c r="H15086" i="1"/>
  <c r="H15087" i="1"/>
  <c r="H15088" i="1"/>
  <c r="H15089" i="1"/>
  <c r="H15090" i="1"/>
  <c r="H15091" i="1"/>
  <c r="H15092" i="1"/>
  <c r="H15093" i="1"/>
  <c r="H15094" i="1"/>
  <c r="H15095" i="1"/>
  <c r="H15096" i="1"/>
  <c r="H15097" i="1"/>
  <c r="H15098" i="1"/>
  <c r="H15099" i="1"/>
  <c r="H15100" i="1"/>
  <c r="H15101" i="1"/>
  <c r="H15102" i="1"/>
  <c r="H15103" i="1"/>
  <c r="H15104" i="1"/>
  <c r="H15105" i="1"/>
  <c r="H15106" i="1"/>
  <c r="H15107" i="1"/>
  <c r="H15108" i="1"/>
  <c r="H15109" i="1"/>
  <c r="H15110" i="1"/>
  <c r="H15111" i="1"/>
  <c r="H15112" i="1"/>
  <c r="H15113" i="1"/>
  <c r="H15114" i="1"/>
  <c r="H15115" i="1"/>
  <c r="H15116" i="1"/>
  <c r="H15117" i="1"/>
  <c r="H15118" i="1"/>
  <c r="H15119" i="1"/>
  <c r="H15120" i="1"/>
  <c r="H15121" i="1"/>
  <c r="H15122" i="1"/>
  <c r="H15123" i="1"/>
  <c r="H15124" i="1"/>
  <c r="H15125" i="1"/>
  <c r="H15126" i="1"/>
  <c r="H15127" i="1"/>
  <c r="H15128" i="1"/>
  <c r="H15129" i="1"/>
  <c r="H15130" i="1"/>
  <c r="H15131" i="1"/>
  <c r="H15132" i="1"/>
  <c r="H15133" i="1"/>
  <c r="H15134" i="1"/>
  <c r="H15135" i="1"/>
  <c r="H15136" i="1"/>
  <c r="H15137" i="1"/>
  <c r="H15138" i="1"/>
  <c r="H15139" i="1"/>
  <c r="H15140" i="1"/>
  <c r="H15141" i="1"/>
  <c r="H15142" i="1"/>
  <c r="H15143" i="1"/>
  <c r="H15144" i="1"/>
  <c r="H15145" i="1"/>
  <c r="H15146" i="1"/>
  <c r="H15147" i="1"/>
  <c r="H15148" i="1"/>
  <c r="H15149" i="1"/>
  <c r="H15150" i="1"/>
  <c r="H15151" i="1"/>
  <c r="H15152" i="1"/>
  <c r="H15153" i="1"/>
  <c r="H15154" i="1"/>
  <c r="H15155" i="1"/>
  <c r="H15156" i="1"/>
  <c r="H15157" i="1"/>
  <c r="H15158" i="1"/>
  <c r="H15159" i="1"/>
  <c r="H15160" i="1"/>
  <c r="H15161" i="1"/>
  <c r="H15162" i="1"/>
  <c r="H15163" i="1"/>
  <c r="H15164" i="1"/>
  <c r="H15165" i="1"/>
  <c r="H15166" i="1"/>
  <c r="H15167" i="1"/>
  <c r="H15168" i="1"/>
  <c r="H15169" i="1"/>
  <c r="H15170" i="1"/>
  <c r="H15171" i="1"/>
  <c r="H15172" i="1"/>
  <c r="H15173" i="1"/>
  <c r="H15174" i="1"/>
  <c r="H15175" i="1"/>
  <c r="H15176" i="1"/>
  <c r="H15177" i="1"/>
  <c r="H15178" i="1"/>
  <c r="H15179" i="1"/>
  <c r="H15180" i="1"/>
  <c r="H15181" i="1"/>
  <c r="H15182" i="1"/>
  <c r="H15183" i="1"/>
  <c r="H15184" i="1"/>
  <c r="H15185" i="1"/>
  <c r="H15186" i="1"/>
  <c r="H15187" i="1"/>
  <c r="H15188" i="1"/>
  <c r="H15189" i="1"/>
  <c r="H15190" i="1"/>
  <c r="H15191" i="1"/>
  <c r="H15192" i="1"/>
  <c r="H15193" i="1"/>
  <c r="H15194" i="1"/>
  <c r="H15195" i="1"/>
  <c r="H15196" i="1"/>
  <c r="H15197" i="1"/>
  <c r="H15198" i="1"/>
  <c r="H15199" i="1"/>
  <c r="H15200" i="1"/>
  <c r="H15201" i="1"/>
  <c r="H15202" i="1"/>
  <c r="H15203" i="1"/>
  <c r="H15204" i="1"/>
  <c r="H15205" i="1"/>
  <c r="H15206" i="1"/>
  <c r="H15207" i="1"/>
  <c r="H15208" i="1"/>
  <c r="H15209" i="1"/>
  <c r="H15210" i="1"/>
  <c r="H15211" i="1"/>
  <c r="H15212" i="1"/>
  <c r="H15213" i="1"/>
  <c r="H15214" i="1"/>
  <c r="H15215" i="1"/>
  <c r="H15216" i="1"/>
  <c r="H15217" i="1"/>
  <c r="H15218" i="1"/>
  <c r="H15219" i="1"/>
  <c r="H15220" i="1"/>
  <c r="H15221" i="1"/>
  <c r="H15222" i="1"/>
  <c r="H15223" i="1"/>
  <c r="H15224" i="1"/>
  <c r="H15225" i="1"/>
  <c r="H15226" i="1"/>
  <c r="H15227" i="1"/>
  <c r="H15228" i="1"/>
  <c r="H15229" i="1"/>
  <c r="H15230" i="1"/>
  <c r="H15231" i="1"/>
  <c r="H15232" i="1"/>
  <c r="H15233" i="1"/>
  <c r="H15234" i="1"/>
  <c r="H15235" i="1"/>
  <c r="H15236" i="1"/>
  <c r="H15237" i="1"/>
  <c r="H15238" i="1"/>
  <c r="H15239" i="1"/>
  <c r="H15240" i="1"/>
  <c r="H15241" i="1"/>
  <c r="H15242" i="1"/>
  <c r="H15243" i="1"/>
  <c r="H15244" i="1"/>
  <c r="H15245" i="1"/>
  <c r="H15246" i="1"/>
  <c r="H15247" i="1"/>
  <c r="H15248" i="1"/>
  <c r="H15249" i="1"/>
  <c r="H15250" i="1"/>
  <c r="H15251" i="1"/>
  <c r="H15252" i="1"/>
  <c r="H15253" i="1"/>
  <c r="H15254" i="1"/>
  <c r="H15255" i="1"/>
  <c r="H15256" i="1"/>
  <c r="H15257" i="1"/>
  <c r="H15258" i="1"/>
  <c r="H15259" i="1"/>
  <c r="H15260" i="1"/>
  <c r="H15261" i="1"/>
  <c r="H15262" i="1"/>
  <c r="H15263" i="1"/>
  <c r="H15264" i="1"/>
  <c r="H15265" i="1"/>
  <c r="H15266" i="1"/>
  <c r="H15267" i="1"/>
  <c r="H15268" i="1"/>
  <c r="H15269" i="1"/>
  <c r="H15270" i="1"/>
  <c r="H15271" i="1"/>
  <c r="H15272" i="1"/>
  <c r="H15273" i="1"/>
  <c r="H15274" i="1"/>
  <c r="H15275" i="1"/>
  <c r="H15276" i="1"/>
  <c r="H15277" i="1"/>
  <c r="H15278" i="1"/>
  <c r="H15279" i="1"/>
  <c r="H15280" i="1"/>
  <c r="H15281" i="1"/>
  <c r="H15282" i="1"/>
  <c r="H15283" i="1"/>
  <c r="H15284" i="1"/>
  <c r="H15285" i="1"/>
  <c r="H15286" i="1"/>
  <c r="H15287" i="1"/>
  <c r="H15288" i="1"/>
  <c r="H15289" i="1"/>
  <c r="H15290" i="1"/>
  <c r="H15291" i="1"/>
  <c r="H15292" i="1"/>
  <c r="H15293" i="1"/>
  <c r="H15294" i="1"/>
  <c r="H15295" i="1"/>
  <c r="H15296" i="1"/>
  <c r="H15297" i="1"/>
  <c r="H15298" i="1"/>
  <c r="H15299" i="1"/>
  <c r="H15300" i="1"/>
  <c r="H15301" i="1"/>
  <c r="H15302" i="1"/>
  <c r="H15303" i="1"/>
  <c r="H15304" i="1"/>
  <c r="H15305" i="1"/>
  <c r="H15306" i="1"/>
  <c r="H15307" i="1"/>
  <c r="H15308" i="1"/>
  <c r="H15309" i="1"/>
  <c r="H15310" i="1"/>
  <c r="H15311" i="1"/>
  <c r="H15312" i="1"/>
  <c r="H15313" i="1"/>
  <c r="H15314" i="1"/>
  <c r="H15315" i="1"/>
  <c r="H15316" i="1"/>
  <c r="H15317" i="1"/>
  <c r="H15318" i="1"/>
  <c r="H15319" i="1"/>
  <c r="H15320" i="1"/>
  <c r="H15321" i="1"/>
  <c r="H15322" i="1"/>
  <c r="H15323" i="1"/>
  <c r="H15324" i="1"/>
  <c r="H15325" i="1"/>
  <c r="H15326" i="1"/>
  <c r="H15327" i="1"/>
  <c r="H15328" i="1"/>
  <c r="H15329" i="1"/>
  <c r="H15330" i="1"/>
  <c r="H15331" i="1"/>
  <c r="H15332" i="1"/>
  <c r="H15333" i="1"/>
  <c r="H15334" i="1"/>
  <c r="H15335" i="1"/>
  <c r="H15336" i="1"/>
  <c r="H15337" i="1"/>
  <c r="H15338" i="1"/>
  <c r="H15339" i="1"/>
  <c r="H15340" i="1"/>
  <c r="H15341" i="1"/>
  <c r="H15342" i="1"/>
  <c r="H15343" i="1"/>
  <c r="H15344" i="1"/>
  <c r="H15345" i="1"/>
  <c r="H15346" i="1"/>
  <c r="H15347" i="1"/>
  <c r="H15348" i="1"/>
  <c r="H15349" i="1"/>
  <c r="H15350" i="1"/>
  <c r="H15351" i="1"/>
  <c r="H15352" i="1"/>
  <c r="H15353" i="1"/>
  <c r="H15354" i="1"/>
  <c r="H15355" i="1"/>
  <c r="H15356" i="1"/>
  <c r="H15357" i="1"/>
  <c r="H15358" i="1"/>
  <c r="H15359" i="1"/>
  <c r="H15360" i="1"/>
  <c r="H15361" i="1"/>
  <c r="H15362" i="1"/>
  <c r="H15363" i="1"/>
  <c r="H15364" i="1"/>
  <c r="H15365" i="1"/>
  <c r="H15366" i="1"/>
  <c r="H15367" i="1"/>
  <c r="H15368" i="1"/>
  <c r="H15369" i="1"/>
  <c r="H15370" i="1"/>
  <c r="H15371" i="1"/>
  <c r="H15372" i="1"/>
  <c r="H15373" i="1"/>
  <c r="H15374" i="1"/>
  <c r="H15375" i="1"/>
  <c r="H15376" i="1"/>
  <c r="H15377" i="1"/>
  <c r="H15378" i="1"/>
  <c r="H15379" i="1"/>
  <c r="H15380" i="1"/>
  <c r="H15381" i="1"/>
  <c r="H15382" i="1"/>
  <c r="H15383" i="1"/>
  <c r="H15384" i="1"/>
  <c r="H15385" i="1"/>
  <c r="H15386" i="1"/>
  <c r="H15387" i="1"/>
  <c r="H15388" i="1"/>
  <c r="H15389" i="1"/>
  <c r="H15390" i="1"/>
  <c r="H15391" i="1"/>
  <c r="H15392" i="1"/>
  <c r="H15393" i="1"/>
  <c r="H15394" i="1"/>
  <c r="H15395" i="1"/>
  <c r="H15396" i="1"/>
  <c r="H15397" i="1"/>
  <c r="H15398" i="1"/>
  <c r="H15399" i="1"/>
  <c r="H15400" i="1"/>
  <c r="H15401" i="1"/>
  <c r="H15402" i="1"/>
  <c r="H15403" i="1"/>
  <c r="H15404" i="1"/>
  <c r="H15405" i="1"/>
  <c r="H15406" i="1"/>
  <c r="H15407" i="1"/>
  <c r="H15408" i="1"/>
  <c r="H15409" i="1"/>
  <c r="H15410" i="1"/>
  <c r="H15411" i="1"/>
  <c r="H15412" i="1"/>
  <c r="H15413" i="1"/>
  <c r="H15414" i="1"/>
  <c r="H15415" i="1"/>
  <c r="H15416" i="1"/>
  <c r="H15417" i="1"/>
  <c r="H15418" i="1"/>
  <c r="H15419" i="1"/>
  <c r="H15420" i="1"/>
  <c r="H15421" i="1"/>
  <c r="H15422" i="1"/>
  <c r="H15423" i="1"/>
  <c r="H15424" i="1"/>
  <c r="H15425" i="1"/>
  <c r="H15426" i="1"/>
  <c r="H15427" i="1"/>
  <c r="H15428" i="1"/>
  <c r="H15429" i="1"/>
  <c r="H15430" i="1"/>
  <c r="H15431" i="1"/>
  <c r="H15432" i="1"/>
  <c r="H15433" i="1"/>
  <c r="H15434" i="1"/>
  <c r="H15435" i="1"/>
  <c r="H15436" i="1"/>
  <c r="H15437" i="1"/>
  <c r="H15438" i="1"/>
  <c r="H15439" i="1"/>
  <c r="H15440" i="1"/>
  <c r="H15441" i="1"/>
  <c r="H15442" i="1"/>
  <c r="H15443" i="1"/>
  <c r="H15444" i="1"/>
  <c r="H15445" i="1"/>
  <c r="H15446" i="1"/>
  <c r="H15447" i="1"/>
  <c r="H15448" i="1"/>
  <c r="H15449" i="1"/>
  <c r="H15450" i="1"/>
  <c r="H15451" i="1"/>
  <c r="H15452" i="1"/>
  <c r="H15453" i="1"/>
  <c r="H15454" i="1"/>
  <c r="H15455" i="1"/>
  <c r="H15456" i="1"/>
  <c r="H15457" i="1"/>
  <c r="H15458" i="1"/>
  <c r="H15459" i="1"/>
  <c r="H15460" i="1"/>
  <c r="H15461" i="1"/>
  <c r="H15462" i="1"/>
  <c r="H15463" i="1"/>
  <c r="H15464" i="1"/>
  <c r="H15465" i="1"/>
  <c r="H15466" i="1"/>
  <c r="H15467" i="1"/>
  <c r="H15468" i="1"/>
  <c r="H15469" i="1"/>
  <c r="H15470" i="1"/>
  <c r="H15471" i="1"/>
  <c r="H15472" i="1"/>
  <c r="H15473" i="1"/>
  <c r="H15474" i="1"/>
  <c r="H15475" i="1"/>
  <c r="H15476" i="1"/>
  <c r="H15477" i="1"/>
  <c r="H15478" i="1"/>
  <c r="H15479" i="1"/>
  <c r="H15480" i="1"/>
  <c r="H15481" i="1"/>
  <c r="H15482" i="1"/>
  <c r="H15483" i="1"/>
  <c r="H15484" i="1"/>
  <c r="H15485" i="1"/>
  <c r="H15486" i="1"/>
  <c r="H15487" i="1"/>
  <c r="H15488" i="1"/>
  <c r="H15489" i="1"/>
  <c r="H15490" i="1"/>
  <c r="H15491" i="1"/>
  <c r="H15492" i="1"/>
  <c r="H15493" i="1"/>
  <c r="H15494" i="1"/>
  <c r="H15495" i="1"/>
  <c r="H15496" i="1"/>
  <c r="H15497" i="1"/>
  <c r="H15498" i="1"/>
  <c r="H15499" i="1"/>
  <c r="H15500" i="1"/>
  <c r="H15501" i="1"/>
  <c r="H15502" i="1"/>
  <c r="H15503" i="1"/>
  <c r="H15504" i="1"/>
  <c r="H15505" i="1"/>
  <c r="H15506" i="1"/>
  <c r="H15507" i="1"/>
  <c r="H15508" i="1"/>
  <c r="H15509" i="1"/>
  <c r="H15510" i="1"/>
  <c r="H15511" i="1"/>
  <c r="H15512" i="1"/>
  <c r="H15513" i="1"/>
  <c r="H15514" i="1"/>
  <c r="H15515" i="1"/>
  <c r="H15516" i="1"/>
  <c r="H15517" i="1"/>
  <c r="H15518" i="1"/>
  <c r="H15519" i="1"/>
  <c r="H15520" i="1"/>
  <c r="H15521" i="1"/>
  <c r="H15522" i="1"/>
  <c r="H15523" i="1"/>
  <c r="H15524" i="1"/>
  <c r="H15525" i="1"/>
  <c r="H15526" i="1"/>
  <c r="H15527" i="1"/>
  <c r="H15528" i="1"/>
  <c r="H15529" i="1"/>
  <c r="H15530" i="1"/>
  <c r="H15531" i="1"/>
  <c r="H15532" i="1"/>
  <c r="H15533" i="1"/>
  <c r="H15534" i="1"/>
  <c r="H15535" i="1"/>
  <c r="H15536" i="1"/>
  <c r="H15537" i="1"/>
  <c r="H15538" i="1"/>
  <c r="H15539" i="1"/>
  <c r="H15540" i="1"/>
  <c r="H15541" i="1"/>
  <c r="H15542" i="1"/>
  <c r="H15543" i="1"/>
  <c r="H15544" i="1"/>
  <c r="H15545" i="1"/>
  <c r="H15546" i="1"/>
  <c r="H15547" i="1"/>
  <c r="H15548" i="1"/>
  <c r="H15549" i="1"/>
  <c r="H15550" i="1"/>
  <c r="H15551" i="1"/>
  <c r="H15552" i="1"/>
  <c r="H15553" i="1"/>
  <c r="H15554" i="1"/>
  <c r="H15555" i="1"/>
  <c r="H15556" i="1"/>
  <c r="H15557" i="1"/>
  <c r="H15558" i="1"/>
  <c r="H15559" i="1"/>
  <c r="H15560" i="1"/>
  <c r="H15561" i="1"/>
  <c r="H15562" i="1"/>
  <c r="H15563" i="1"/>
  <c r="H15564" i="1"/>
  <c r="H15565" i="1"/>
  <c r="H15566" i="1"/>
  <c r="H15567" i="1"/>
  <c r="H15568" i="1"/>
  <c r="H15569" i="1"/>
  <c r="H15570" i="1"/>
  <c r="H15571" i="1"/>
  <c r="H15572" i="1"/>
  <c r="H15573" i="1"/>
  <c r="H15574" i="1"/>
  <c r="H15575" i="1"/>
  <c r="H15576" i="1"/>
  <c r="H15577" i="1"/>
  <c r="H15578" i="1"/>
  <c r="H15579" i="1"/>
  <c r="H15580" i="1"/>
  <c r="H15581" i="1"/>
  <c r="H15582" i="1"/>
  <c r="H15583" i="1"/>
  <c r="H15584" i="1"/>
  <c r="H15585" i="1"/>
  <c r="H15586" i="1"/>
  <c r="H15587" i="1"/>
  <c r="H15588" i="1"/>
  <c r="H15589" i="1"/>
  <c r="H15590" i="1"/>
  <c r="H15591" i="1"/>
  <c r="H15592" i="1"/>
  <c r="H15593" i="1"/>
  <c r="H15594" i="1"/>
  <c r="H15595" i="1"/>
  <c r="H15596" i="1"/>
  <c r="H15597" i="1"/>
  <c r="H15598" i="1"/>
  <c r="H15599" i="1"/>
  <c r="H15600" i="1"/>
  <c r="H15601" i="1"/>
  <c r="H15602" i="1"/>
  <c r="H15603" i="1"/>
  <c r="H15604" i="1"/>
  <c r="H15605" i="1"/>
  <c r="H15606" i="1"/>
  <c r="H15607" i="1"/>
  <c r="H15608" i="1"/>
  <c r="H15609" i="1"/>
  <c r="H15610" i="1"/>
  <c r="H15611" i="1"/>
  <c r="H15612" i="1"/>
  <c r="H15613" i="1"/>
  <c r="H15614" i="1"/>
  <c r="H15615" i="1"/>
  <c r="H15616" i="1"/>
  <c r="H15617" i="1"/>
  <c r="H15618" i="1"/>
  <c r="H15619" i="1"/>
  <c r="H15620" i="1"/>
  <c r="H15621" i="1"/>
  <c r="H15622" i="1"/>
  <c r="H15623" i="1"/>
  <c r="H15624" i="1"/>
  <c r="H15625" i="1"/>
  <c r="H15626" i="1"/>
  <c r="H15627" i="1"/>
  <c r="H15628" i="1"/>
  <c r="H15629" i="1"/>
  <c r="H15630" i="1"/>
  <c r="H15631" i="1"/>
  <c r="H15632" i="1"/>
  <c r="H15633" i="1"/>
  <c r="H15634" i="1"/>
  <c r="H15635" i="1"/>
  <c r="H15636" i="1"/>
  <c r="H15637" i="1"/>
  <c r="H15638" i="1"/>
  <c r="H15639" i="1"/>
  <c r="H15640" i="1"/>
  <c r="H15641" i="1"/>
  <c r="H15642" i="1"/>
  <c r="H15643" i="1"/>
  <c r="H15644" i="1"/>
  <c r="H15645" i="1"/>
  <c r="H15646" i="1"/>
  <c r="H15647" i="1"/>
  <c r="H15648" i="1"/>
  <c r="H15649" i="1"/>
  <c r="H15650" i="1"/>
  <c r="H15651" i="1"/>
  <c r="H15652" i="1"/>
  <c r="H15653" i="1"/>
  <c r="H15654" i="1"/>
  <c r="H15655" i="1"/>
  <c r="H15656" i="1"/>
  <c r="H15657" i="1"/>
  <c r="H15658" i="1"/>
  <c r="H15659" i="1"/>
  <c r="H15660" i="1"/>
  <c r="H15661" i="1"/>
  <c r="H15662" i="1"/>
  <c r="H15663" i="1"/>
  <c r="H15664" i="1"/>
  <c r="H15665" i="1"/>
  <c r="H15666" i="1"/>
  <c r="H15667" i="1"/>
  <c r="H15668" i="1"/>
  <c r="H15669" i="1"/>
  <c r="H15670" i="1"/>
  <c r="H15671" i="1"/>
  <c r="H15672" i="1"/>
  <c r="H15673" i="1"/>
  <c r="H15674" i="1"/>
  <c r="H15675" i="1"/>
  <c r="H15676" i="1"/>
  <c r="H15677" i="1"/>
  <c r="H15678" i="1"/>
  <c r="H15679" i="1"/>
  <c r="H15680" i="1"/>
  <c r="H15681" i="1"/>
  <c r="H15682" i="1"/>
  <c r="H15683" i="1"/>
  <c r="H15684" i="1"/>
  <c r="H15685" i="1"/>
  <c r="H15686" i="1"/>
  <c r="H15687" i="1"/>
  <c r="H15688" i="1"/>
  <c r="H15689" i="1"/>
  <c r="H15690" i="1"/>
  <c r="H15691" i="1"/>
  <c r="H15692" i="1"/>
  <c r="H15693" i="1"/>
  <c r="H15694" i="1"/>
  <c r="H15695" i="1"/>
  <c r="H15696" i="1"/>
  <c r="H15697" i="1"/>
  <c r="H15698" i="1"/>
  <c r="H15699" i="1"/>
  <c r="H15700" i="1"/>
  <c r="H15701" i="1"/>
  <c r="H15702" i="1"/>
  <c r="H15703" i="1"/>
  <c r="H15704" i="1"/>
  <c r="H15705" i="1"/>
  <c r="H15706" i="1"/>
  <c r="H15707" i="1"/>
  <c r="H15708" i="1"/>
  <c r="H15709" i="1"/>
  <c r="H15710" i="1"/>
  <c r="H15711" i="1"/>
  <c r="H15712" i="1"/>
  <c r="H15713" i="1"/>
  <c r="H15714" i="1"/>
  <c r="H15715" i="1"/>
  <c r="H15716" i="1"/>
  <c r="H15717" i="1"/>
  <c r="H15718" i="1"/>
  <c r="H15719" i="1"/>
  <c r="H15720" i="1"/>
  <c r="H15721" i="1"/>
  <c r="H15722" i="1"/>
  <c r="H15723" i="1"/>
  <c r="H15724" i="1"/>
  <c r="H15725" i="1"/>
  <c r="H15726" i="1"/>
  <c r="H15727" i="1"/>
  <c r="H15728" i="1"/>
  <c r="H15729" i="1"/>
  <c r="H15730" i="1"/>
  <c r="H15731" i="1"/>
  <c r="H15732" i="1"/>
  <c r="H15733" i="1"/>
  <c r="H15734" i="1"/>
  <c r="H15735" i="1"/>
  <c r="H15736" i="1"/>
  <c r="H15737" i="1"/>
  <c r="H15738" i="1"/>
  <c r="H15739" i="1"/>
  <c r="H15740" i="1"/>
  <c r="H15741" i="1"/>
  <c r="H15742" i="1"/>
  <c r="H15743" i="1"/>
  <c r="H15744" i="1"/>
  <c r="H15745" i="1"/>
  <c r="H15746" i="1"/>
  <c r="H15747" i="1"/>
  <c r="H15748" i="1"/>
  <c r="H15749" i="1"/>
  <c r="H15750" i="1"/>
  <c r="H15751" i="1"/>
  <c r="H15752" i="1"/>
  <c r="H15753" i="1"/>
  <c r="H15754" i="1"/>
  <c r="H15755" i="1"/>
  <c r="H15756" i="1"/>
  <c r="H15757" i="1"/>
  <c r="H15758" i="1"/>
  <c r="H15759" i="1"/>
  <c r="H15760" i="1"/>
  <c r="H15761" i="1"/>
  <c r="H15762" i="1"/>
  <c r="H15763" i="1"/>
  <c r="H15764" i="1"/>
  <c r="H15765" i="1"/>
  <c r="H15766" i="1"/>
  <c r="H15767" i="1"/>
  <c r="H15768" i="1"/>
  <c r="H15769" i="1"/>
  <c r="H15770" i="1"/>
  <c r="H15771" i="1"/>
  <c r="H15772" i="1"/>
  <c r="H15773" i="1"/>
  <c r="H15774" i="1"/>
  <c r="H15775" i="1"/>
  <c r="H15776" i="1"/>
  <c r="H15777" i="1"/>
  <c r="H15778" i="1"/>
  <c r="H15779" i="1"/>
  <c r="H15780" i="1"/>
  <c r="H15781" i="1"/>
  <c r="H15782" i="1"/>
  <c r="H15783" i="1"/>
  <c r="H15784" i="1"/>
  <c r="H15785" i="1"/>
  <c r="H15786" i="1"/>
  <c r="H15787" i="1"/>
  <c r="H15788" i="1"/>
  <c r="H15789" i="1"/>
  <c r="H15790" i="1"/>
  <c r="H15791" i="1"/>
  <c r="H15792" i="1"/>
  <c r="H15793" i="1"/>
  <c r="H15794" i="1"/>
  <c r="H15795" i="1"/>
  <c r="H15796" i="1"/>
  <c r="H15797" i="1"/>
  <c r="H15798" i="1"/>
  <c r="H15799" i="1"/>
  <c r="H15800" i="1"/>
  <c r="H15801" i="1"/>
  <c r="H15802" i="1"/>
  <c r="H15803" i="1"/>
  <c r="H15804" i="1"/>
  <c r="H15805" i="1"/>
  <c r="H15806" i="1"/>
  <c r="H15807" i="1"/>
  <c r="H15808" i="1"/>
  <c r="H15809" i="1"/>
  <c r="H15810" i="1"/>
  <c r="H15811" i="1"/>
  <c r="H15812" i="1"/>
  <c r="H15813" i="1"/>
  <c r="H15814" i="1"/>
  <c r="H15815" i="1"/>
  <c r="H15816" i="1"/>
  <c r="H15817" i="1"/>
  <c r="H15818" i="1"/>
  <c r="H15819" i="1"/>
  <c r="H15820" i="1"/>
  <c r="H15821" i="1"/>
  <c r="H15822" i="1"/>
  <c r="H15823" i="1"/>
  <c r="H15824" i="1"/>
  <c r="H15825" i="1"/>
  <c r="H15826" i="1"/>
  <c r="H15827" i="1"/>
  <c r="H15828" i="1"/>
  <c r="H15829" i="1"/>
  <c r="H15830" i="1"/>
  <c r="H15831" i="1"/>
  <c r="H15832" i="1"/>
  <c r="H15833" i="1"/>
  <c r="H15834" i="1"/>
  <c r="H15835" i="1"/>
  <c r="H15836" i="1"/>
  <c r="H15837" i="1"/>
  <c r="H15838" i="1"/>
  <c r="H15839" i="1"/>
  <c r="H15840" i="1"/>
  <c r="H15841" i="1"/>
  <c r="H15842" i="1"/>
  <c r="H15843" i="1"/>
  <c r="H15844" i="1"/>
  <c r="H15845" i="1"/>
  <c r="H15846" i="1"/>
  <c r="H15847" i="1"/>
  <c r="H15848" i="1"/>
  <c r="H15849" i="1"/>
  <c r="H15850" i="1"/>
  <c r="H15851" i="1"/>
  <c r="H15852" i="1"/>
  <c r="H15853" i="1"/>
  <c r="H15854" i="1"/>
  <c r="H15855" i="1"/>
  <c r="H15856" i="1"/>
  <c r="H15857" i="1"/>
  <c r="H15858" i="1"/>
  <c r="H15859" i="1"/>
  <c r="H15860" i="1"/>
  <c r="H15861" i="1"/>
  <c r="H15862" i="1"/>
  <c r="H15863" i="1"/>
  <c r="H15864" i="1"/>
  <c r="H15865" i="1"/>
  <c r="H15866" i="1"/>
  <c r="H15867" i="1"/>
  <c r="H15868" i="1"/>
  <c r="H15869" i="1"/>
  <c r="H15870" i="1"/>
  <c r="H15871" i="1"/>
  <c r="H15872" i="1"/>
  <c r="H15873" i="1"/>
  <c r="H15874" i="1"/>
  <c r="H15875" i="1"/>
  <c r="H15876" i="1"/>
  <c r="H15877" i="1"/>
  <c r="H15878" i="1"/>
  <c r="H15879" i="1"/>
  <c r="H15880" i="1"/>
  <c r="H15881" i="1"/>
  <c r="H15882" i="1"/>
  <c r="H15883" i="1"/>
  <c r="H15884" i="1"/>
  <c r="H15885" i="1"/>
  <c r="H15886" i="1"/>
  <c r="H15887" i="1"/>
  <c r="H15888" i="1"/>
  <c r="H15889" i="1"/>
  <c r="H15890" i="1"/>
  <c r="H15891" i="1"/>
  <c r="H15892" i="1"/>
  <c r="H15893" i="1"/>
  <c r="H15894" i="1"/>
  <c r="H15895" i="1"/>
  <c r="H15896" i="1"/>
  <c r="H15897" i="1"/>
  <c r="H15898" i="1"/>
  <c r="H15899" i="1"/>
  <c r="H15900" i="1"/>
  <c r="H15901" i="1"/>
  <c r="H15902" i="1"/>
  <c r="H15903" i="1"/>
  <c r="H15904" i="1"/>
  <c r="H15905" i="1"/>
  <c r="H15906" i="1"/>
  <c r="H15907" i="1"/>
  <c r="H15908" i="1"/>
  <c r="H15909" i="1"/>
  <c r="H15910" i="1"/>
  <c r="H15911" i="1"/>
  <c r="H15912" i="1"/>
  <c r="H15913" i="1"/>
  <c r="H15914" i="1"/>
  <c r="H15915" i="1"/>
  <c r="H15916" i="1"/>
  <c r="H15917" i="1"/>
  <c r="H15918" i="1"/>
  <c r="H15919" i="1"/>
  <c r="H15920" i="1"/>
  <c r="H15921" i="1"/>
  <c r="H15922" i="1"/>
  <c r="H15923" i="1"/>
  <c r="H15924" i="1"/>
  <c r="H15925" i="1"/>
  <c r="H15926" i="1"/>
  <c r="H15927" i="1"/>
  <c r="H15928" i="1"/>
  <c r="H15929" i="1"/>
  <c r="H15930" i="1"/>
  <c r="H15931" i="1"/>
  <c r="H15932" i="1"/>
  <c r="H15933" i="1"/>
  <c r="H15934" i="1"/>
  <c r="H15935" i="1"/>
  <c r="H15936" i="1"/>
  <c r="H15937" i="1"/>
  <c r="H15938" i="1"/>
  <c r="H15939" i="1"/>
  <c r="H15940" i="1"/>
  <c r="H15941" i="1"/>
  <c r="H15942" i="1"/>
  <c r="H15943" i="1"/>
  <c r="H15944" i="1"/>
  <c r="H15945" i="1"/>
  <c r="H15946" i="1"/>
  <c r="H15947" i="1"/>
  <c r="H15948" i="1"/>
  <c r="H15949" i="1"/>
  <c r="H15950" i="1"/>
  <c r="H15951" i="1"/>
  <c r="H15952" i="1"/>
  <c r="H15953" i="1"/>
  <c r="H15954" i="1"/>
  <c r="H15955" i="1"/>
  <c r="H15956" i="1"/>
  <c r="H15957" i="1"/>
  <c r="H15958" i="1"/>
  <c r="H15959" i="1"/>
  <c r="H15960" i="1"/>
  <c r="H15961" i="1"/>
  <c r="H15962" i="1"/>
  <c r="H15963" i="1"/>
  <c r="H15964" i="1"/>
  <c r="H15965" i="1"/>
  <c r="H15966" i="1"/>
  <c r="H15967" i="1"/>
  <c r="H15968" i="1"/>
  <c r="H15969" i="1"/>
  <c r="H15970" i="1"/>
  <c r="H15971" i="1"/>
  <c r="H15972" i="1"/>
  <c r="H15973" i="1"/>
  <c r="H15974" i="1"/>
  <c r="H15975" i="1"/>
  <c r="H15976" i="1"/>
  <c r="H15977" i="1"/>
  <c r="H15978" i="1"/>
  <c r="H15979" i="1"/>
  <c r="H15980" i="1"/>
  <c r="H15981" i="1"/>
  <c r="H15982" i="1"/>
  <c r="H15983" i="1"/>
  <c r="H15984" i="1"/>
  <c r="H15985" i="1"/>
  <c r="H15986" i="1"/>
  <c r="H15987" i="1"/>
  <c r="H15988" i="1"/>
  <c r="H15989" i="1"/>
  <c r="H15990" i="1"/>
  <c r="H15991" i="1"/>
  <c r="H15992" i="1"/>
  <c r="H15993" i="1"/>
  <c r="H15994" i="1"/>
  <c r="H15995" i="1"/>
  <c r="H15996" i="1"/>
  <c r="H15997" i="1"/>
  <c r="H15998" i="1"/>
  <c r="H15999" i="1"/>
  <c r="H16000" i="1"/>
  <c r="H16001" i="1"/>
  <c r="H16002" i="1"/>
  <c r="H16003" i="1"/>
  <c r="H16004" i="1"/>
  <c r="H16005" i="1"/>
  <c r="H16006" i="1"/>
  <c r="H16007" i="1"/>
  <c r="H16008" i="1"/>
  <c r="H16009" i="1"/>
  <c r="H16010" i="1"/>
  <c r="H16011" i="1"/>
  <c r="H16012" i="1"/>
  <c r="H16013" i="1"/>
  <c r="H16014" i="1"/>
  <c r="H16015" i="1"/>
  <c r="H16016" i="1"/>
  <c r="H16017" i="1"/>
  <c r="H16018" i="1"/>
  <c r="H16019" i="1"/>
  <c r="H16020" i="1"/>
  <c r="H16021" i="1"/>
  <c r="H16022" i="1"/>
  <c r="H16023" i="1"/>
  <c r="H16024" i="1"/>
  <c r="H16025" i="1"/>
  <c r="H16026" i="1"/>
  <c r="H16027" i="1"/>
  <c r="H16028" i="1"/>
  <c r="H16029" i="1"/>
  <c r="H16030" i="1"/>
  <c r="H16031" i="1"/>
  <c r="H16032" i="1"/>
  <c r="H16033" i="1"/>
  <c r="H16034" i="1"/>
  <c r="H16035" i="1"/>
  <c r="H16036" i="1"/>
  <c r="H16037" i="1"/>
  <c r="H16038" i="1"/>
  <c r="H16039" i="1"/>
  <c r="H16040" i="1"/>
  <c r="H16041" i="1"/>
  <c r="H16042" i="1"/>
  <c r="H16043" i="1"/>
  <c r="H16044" i="1"/>
  <c r="H16045" i="1"/>
  <c r="H16046" i="1"/>
  <c r="H16047" i="1"/>
  <c r="H16048" i="1"/>
  <c r="H16049" i="1"/>
  <c r="H16050" i="1"/>
  <c r="H16051" i="1"/>
  <c r="H16052" i="1"/>
  <c r="H16053" i="1"/>
  <c r="H16054" i="1"/>
  <c r="H16055" i="1"/>
  <c r="H16056" i="1"/>
  <c r="H16057" i="1"/>
  <c r="H16058" i="1"/>
  <c r="H16059" i="1"/>
  <c r="H16060" i="1"/>
  <c r="H16061" i="1"/>
  <c r="H16062" i="1"/>
  <c r="H16063" i="1"/>
  <c r="H16064" i="1"/>
  <c r="H16065" i="1"/>
  <c r="H16066" i="1"/>
  <c r="H16067" i="1"/>
  <c r="H16068" i="1"/>
  <c r="H16069" i="1"/>
  <c r="H16070" i="1"/>
  <c r="H16071" i="1"/>
  <c r="H16072" i="1"/>
  <c r="H16073" i="1"/>
  <c r="H16074" i="1"/>
  <c r="H16075" i="1"/>
  <c r="H16076" i="1"/>
  <c r="H16077" i="1"/>
  <c r="H16078" i="1"/>
  <c r="H16079" i="1"/>
  <c r="H16080" i="1"/>
  <c r="H16081" i="1"/>
  <c r="H16082" i="1"/>
  <c r="H16083" i="1"/>
  <c r="H16084" i="1"/>
  <c r="H16085" i="1"/>
  <c r="H16086" i="1"/>
  <c r="H16087" i="1"/>
  <c r="H16088" i="1"/>
  <c r="H16089" i="1"/>
  <c r="H16090" i="1"/>
  <c r="H16091" i="1"/>
  <c r="H16092" i="1"/>
  <c r="H16093" i="1"/>
  <c r="H16094" i="1"/>
  <c r="H16095" i="1"/>
  <c r="H16096" i="1"/>
  <c r="H16097" i="1"/>
  <c r="H16098" i="1"/>
  <c r="H16099" i="1"/>
  <c r="H16100" i="1"/>
  <c r="H16101" i="1"/>
  <c r="H16102" i="1"/>
  <c r="H16103" i="1"/>
  <c r="H16104" i="1"/>
  <c r="H16105" i="1"/>
  <c r="H16106" i="1"/>
  <c r="H16107" i="1"/>
  <c r="H16108" i="1"/>
  <c r="H16109" i="1"/>
  <c r="H16110" i="1"/>
  <c r="H16111" i="1"/>
  <c r="H16112" i="1"/>
  <c r="H16113" i="1"/>
  <c r="H16114" i="1"/>
  <c r="B43" i="27"/>
  <c r="J45" i="27"/>
  <c r="C44" i="27"/>
  <c r="I35" i="27"/>
  <c r="I43" i="27"/>
  <c r="I44" i="27"/>
  <c r="J38" i="27"/>
  <c r="I36" i="27"/>
  <c r="B46" i="27"/>
  <c r="C41" i="27"/>
  <c r="I38" i="27"/>
  <c r="J39" i="27"/>
  <c r="J46" i="27"/>
  <c r="B41" i="27"/>
  <c r="I40" i="27"/>
  <c r="I45" i="27"/>
  <c r="C43" i="27"/>
  <c r="I42" i="27"/>
  <c r="I39" i="27"/>
  <c r="B47" i="27"/>
  <c r="I34" i="27"/>
  <c r="J37" i="27"/>
  <c r="J41" i="27"/>
  <c r="J44" i="27"/>
  <c r="C40" i="27"/>
  <c r="B44" i="27"/>
  <c r="J40" i="27"/>
  <c r="J36" i="27"/>
  <c r="J47" i="27"/>
  <c r="B39" i="27"/>
  <c r="I46" i="27"/>
  <c r="J35" i="27"/>
  <c r="I47" i="27"/>
  <c r="I41" i="27"/>
  <c r="J42" i="27"/>
  <c r="B45" i="27"/>
  <c r="C47" i="27"/>
  <c r="B40" i="27"/>
  <c r="C46" i="27"/>
  <c r="J34" i="27"/>
  <c r="J43" i="27"/>
  <c r="B42" i="27"/>
  <c r="C39" i="27"/>
  <c r="C42" i="27"/>
  <c r="C45" i="27"/>
  <c r="I37" i="27"/>
  <c r="I33" i="27"/>
  <c r="J32" i="27"/>
  <c r="J33" i="27"/>
  <c r="I32" i="27"/>
  <c r="C7" i="27"/>
  <c r="I20" i="27"/>
  <c r="I21" i="27"/>
  <c r="I31" i="27"/>
  <c r="B12" i="27"/>
  <c r="I24" i="27"/>
  <c r="B23" i="27"/>
  <c r="I28" i="27"/>
  <c r="J29" i="27"/>
  <c r="I30" i="27"/>
  <c r="C14" i="27"/>
  <c r="B17" i="27"/>
  <c r="J13" i="27"/>
  <c r="C23" i="27"/>
  <c r="C27" i="27"/>
  <c r="B30" i="27"/>
  <c r="C16" i="27"/>
  <c r="I25" i="27"/>
  <c r="B14" i="27"/>
  <c r="I14" i="27"/>
  <c r="I13" i="27"/>
  <c r="J9" i="27"/>
  <c r="J17" i="27"/>
  <c r="B26" i="27"/>
  <c r="C21" i="27"/>
  <c r="C26" i="27"/>
  <c r="I8" i="27"/>
  <c r="C15" i="27"/>
  <c r="B8" i="27"/>
  <c r="J14" i="27"/>
  <c r="J8" i="27"/>
  <c r="C28" i="27"/>
  <c r="B13" i="27"/>
  <c r="B11" i="27"/>
  <c r="I15" i="27"/>
  <c r="B28" i="27"/>
  <c r="B31" i="27"/>
  <c r="B24" i="27"/>
  <c r="C30" i="27"/>
  <c r="J16" i="27"/>
  <c r="J18" i="27"/>
  <c r="I27" i="27"/>
  <c r="I19" i="27"/>
  <c r="J23" i="27"/>
  <c r="B16" i="27"/>
  <c r="J26" i="27"/>
  <c r="B9" i="27"/>
  <c r="J28" i="27"/>
  <c r="I16" i="27"/>
  <c r="C8" i="27"/>
  <c r="I10" i="27"/>
  <c r="B21" i="27"/>
  <c r="J10" i="27"/>
  <c r="C24" i="27"/>
  <c r="J20" i="27"/>
  <c r="B15" i="27"/>
  <c r="C12" i="27"/>
  <c r="C13" i="27"/>
  <c r="B7" i="27"/>
  <c r="I17" i="27"/>
  <c r="B29" i="27"/>
  <c r="B18" i="27"/>
  <c r="J21" i="27"/>
  <c r="J31" i="27"/>
  <c r="I26" i="27"/>
  <c r="J19" i="27"/>
  <c r="B20" i="27"/>
  <c r="J11" i="27"/>
  <c r="J24" i="27"/>
  <c r="C22" i="27"/>
  <c r="B10" i="27"/>
  <c r="I29" i="27"/>
  <c r="C11" i="27"/>
  <c r="I9" i="27"/>
  <c r="I11" i="27"/>
  <c r="C19" i="27"/>
  <c r="J15" i="27"/>
  <c r="C17" i="27"/>
  <c r="J12" i="27"/>
  <c r="B25" i="27"/>
  <c r="C25" i="27"/>
  <c r="C9" i="27"/>
  <c r="C29" i="27"/>
  <c r="B22" i="27"/>
  <c r="J27" i="27"/>
  <c r="I12" i="27"/>
  <c r="B27" i="27"/>
  <c r="I22" i="27"/>
  <c r="B19" i="27"/>
  <c r="C18" i="27"/>
  <c r="C10" i="27"/>
  <c r="C20" i="27"/>
  <c r="J22" i="27"/>
  <c r="I18" i="27"/>
  <c r="C31" i="27"/>
  <c r="I23" i="27"/>
  <c r="J25" i="27"/>
  <c r="J55" i="27" l="1"/>
  <c r="I55" i="27"/>
  <c r="C55" i="27"/>
  <c r="B55" i="27"/>
  <c r="N48" i="27"/>
  <c r="G48" i="27"/>
  <c r="D7" i="27"/>
  <c r="D31" i="27"/>
  <c r="D30" i="27"/>
  <c r="D29" i="27"/>
  <c r="D28" i="27"/>
  <c r="D27" i="27"/>
  <c r="D26" i="27"/>
  <c r="D25" i="27"/>
  <c r="D24" i="27"/>
  <c r="D23" i="27"/>
  <c r="D22" i="27"/>
  <c r="D21" i="27"/>
  <c r="D20" i="27"/>
  <c r="D19" i="27"/>
  <c r="D18" i="27"/>
  <c r="D17" i="27"/>
  <c r="D16" i="27"/>
  <c r="D15" i="27"/>
  <c r="D14" i="27"/>
  <c r="D13" i="27"/>
  <c r="D12" i="27"/>
  <c r="D11" i="27"/>
  <c r="D10" i="27"/>
  <c r="D9" i="27"/>
  <c r="D8" i="27"/>
  <c r="D47" i="27"/>
  <c r="D46" i="27"/>
  <c r="D45" i="27"/>
  <c r="D44" i="27"/>
  <c r="D43" i="27"/>
  <c r="D42" i="27"/>
  <c r="D41" i="27"/>
  <c r="D40" i="27"/>
  <c r="D39"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K8" i="27"/>
  <c r="K47" i="27"/>
  <c r="K46" i="27"/>
  <c r="K45" i="27"/>
  <c r="K44" i="27"/>
  <c r="K43" i="27"/>
  <c r="K42" i="27"/>
  <c r="K41" i="27"/>
  <c r="K40" i="27"/>
  <c r="K39" i="27"/>
  <c r="K38" i="27"/>
  <c r="K37" i="27"/>
  <c r="K36" i="27"/>
  <c r="K35" i="27"/>
  <c r="K34" i="27"/>
  <c r="K55" i="27" l="1"/>
  <c r="D55" i="27"/>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471" i="1"/>
  <c r="D10472"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232" i="1"/>
  <c r="E5696" i="21" l="1"/>
  <c r="D10087"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9943" i="1"/>
  <c r="K42" i="24"/>
  <c r="K43" i="24"/>
  <c r="L43" i="24"/>
  <c r="L42" i="24"/>
  <c r="F47" i="27" l="1"/>
  <c r="G47" i="27" s="1"/>
  <c r="M47" i="27"/>
  <c r="N47" i="27" s="1"/>
  <c r="M46" i="27"/>
  <c r="N46" i="27" s="1"/>
  <c r="F46" i="27"/>
  <c r="G46" i="27" s="1"/>
  <c r="E5550" i="21"/>
  <c r="D10086" i="1"/>
  <c r="D10085" i="1"/>
  <c r="D10084" i="1"/>
  <c r="D10083" i="1"/>
  <c r="D10082" i="1"/>
  <c r="D10081" i="1"/>
  <c r="D10080" i="1"/>
  <c r="D10079" i="1"/>
  <c r="D10078" i="1"/>
  <c r="D10077" i="1"/>
  <c r="D10076" i="1"/>
  <c r="D10075" i="1"/>
  <c r="D10074" i="1"/>
  <c r="D10073" i="1"/>
  <c r="D10072" i="1"/>
  <c r="D10071" i="1"/>
  <c r="D10070" i="1"/>
  <c r="D10069" i="1"/>
  <c r="D10068" i="1"/>
  <c r="D10067" i="1"/>
  <c r="D10066" i="1"/>
  <c r="D10065" i="1"/>
  <c r="D10064" i="1"/>
  <c r="D10063" i="1"/>
  <c r="D10062" i="1"/>
  <c r="D10061" i="1"/>
  <c r="D10060" i="1"/>
  <c r="D10059" i="1"/>
  <c r="D10058" i="1"/>
  <c r="D10057" i="1"/>
  <c r="D10056" i="1"/>
  <c r="D10055" i="1"/>
  <c r="D10054" i="1"/>
  <c r="D10053" i="1"/>
  <c r="D10052" i="1"/>
  <c r="D10051" i="1"/>
  <c r="D10050" i="1"/>
  <c r="D10049" i="1"/>
  <c r="D10048" i="1"/>
  <c r="D10047" i="1"/>
  <c r="D10046" i="1"/>
  <c r="D10045" i="1"/>
  <c r="D10044" i="1"/>
  <c r="D10043" i="1"/>
  <c r="D10042" i="1"/>
  <c r="D10041" i="1"/>
  <c r="D10040" i="1"/>
  <c r="D10039" i="1"/>
  <c r="D10038" i="1"/>
  <c r="D10037" i="1"/>
  <c r="D9794" i="1"/>
  <c r="E5695" i="21"/>
  <c r="E5694" i="21"/>
  <c r="E5693" i="21"/>
  <c r="E5692" i="21"/>
  <c r="E5691" i="21"/>
  <c r="E5690" i="21"/>
  <c r="E5689" i="21"/>
  <c r="E5688" i="21"/>
  <c r="E5687" i="21"/>
  <c r="E5686" i="21"/>
  <c r="E5685" i="21"/>
  <c r="E5684" i="21"/>
  <c r="E5683" i="21"/>
  <c r="E5682" i="21"/>
  <c r="E5681" i="21"/>
  <c r="E5680" i="21"/>
  <c r="E5679" i="21"/>
  <c r="E5678" i="21"/>
  <c r="E5677" i="21"/>
  <c r="E5676" i="21"/>
  <c r="E5675" i="21"/>
  <c r="E5674" i="21"/>
  <c r="E5673" i="21"/>
  <c r="E5672" i="21"/>
  <c r="E5671" i="21"/>
  <c r="E5670" i="21"/>
  <c r="E5669" i="21"/>
  <c r="E5668" i="21"/>
  <c r="E5667" i="21"/>
  <c r="E5666" i="21"/>
  <c r="E5665" i="21"/>
  <c r="E5664" i="21"/>
  <c r="E5663" i="21"/>
  <c r="E5662" i="21"/>
  <c r="E5661" i="21"/>
  <c r="E5660" i="21"/>
  <c r="E5659" i="21"/>
  <c r="E5658" i="21"/>
  <c r="E5657" i="21"/>
  <c r="E5656" i="21"/>
  <c r="E5655" i="21"/>
  <c r="E5654" i="21"/>
  <c r="E5653" i="21"/>
  <c r="E5652" i="21"/>
  <c r="E5651" i="21"/>
  <c r="E5650" i="21"/>
  <c r="E5649" i="21"/>
  <c r="E5648" i="21"/>
  <c r="E5647" i="21"/>
  <c r="E5646" i="21"/>
  <c r="E5645" i="21"/>
  <c r="E5644" i="21"/>
  <c r="E5643" i="21"/>
  <c r="E5642" i="21"/>
  <c r="E5641" i="21"/>
  <c r="E5640" i="21"/>
  <c r="E5639" i="21"/>
  <c r="E5638" i="21"/>
  <c r="E5637" i="21"/>
  <c r="E5636" i="21"/>
  <c r="E5635" i="21"/>
  <c r="E5634" i="21"/>
  <c r="E5633" i="21"/>
  <c r="E5632" i="21"/>
  <c r="E5631" i="21"/>
  <c r="E5630" i="21"/>
  <c r="E5629" i="21"/>
  <c r="E5628" i="21"/>
  <c r="E5627" i="21"/>
  <c r="E5626" i="21"/>
  <c r="E5625" i="21"/>
  <c r="E5624" i="21"/>
  <c r="E5623" i="21"/>
  <c r="E5622" i="21"/>
  <c r="E5621" i="21"/>
  <c r="E5620" i="21"/>
  <c r="E5619" i="21"/>
  <c r="E5618" i="21"/>
  <c r="E5617" i="21"/>
  <c r="E5616" i="21"/>
  <c r="E5615" i="21"/>
  <c r="E5614" i="21"/>
  <c r="E5613" i="21"/>
  <c r="E5612" i="21"/>
  <c r="E5611" i="21"/>
  <c r="E5610" i="21"/>
  <c r="E5609" i="21"/>
  <c r="E5608" i="21"/>
  <c r="E5607" i="21"/>
  <c r="E5606" i="21"/>
  <c r="E5605" i="21"/>
  <c r="E5604" i="21"/>
  <c r="E5603" i="21"/>
  <c r="E5602" i="21"/>
  <c r="E5601" i="21"/>
  <c r="E5600" i="21"/>
  <c r="E5599" i="21"/>
  <c r="E5598" i="21"/>
  <c r="E5597" i="21"/>
  <c r="E5596" i="21"/>
  <c r="E5595" i="21"/>
  <c r="E5594" i="21"/>
  <c r="E5593" i="21"/>
  <c r="E5592" i="21"/>
  <c r="E5591" i="21"/>
  <c r="E5590" i="21"/>
  <c r="E5589" i="21"/>
  <c r="E5588" i="21"/>
  <c r="E5587" i="21"/>
  <c r="E5586" i="21"/>
  <c r="E5585" i="21"/>
  <c r="E5584" i="21"/>
  <c r="E5583" i="21"/>
  <c r="E5582" i="21"/>
  <c r="E5581" i="21"/>
  <c r="E5580" i="21"/>
  <c r="E5579" i="21"/>
  <c r="E5578" i="21"/>
  <c r="E5577" i="21"/>
  <c r="E5576" i="21"/>
  <c r="E5575" i="21"/>
  <c r="E5574" i="21"/>
  <c r="E5573" i="21"/>
  <c r="E5572" i="21"/>
  <c r="E5571" i="21"/>
  <c r="E5570" i="21"/>
  <c r="E5569" i="21"/>
  <c r="E5568" i="21"/>
  <c r="E5567" i="21"/>
  <c r="E5566" i="21"/>
  <c r="E5565" i="21"/>
  <c r="E5564" i="21"/>
  <c r="E5563" i="21"/>
  <c r="E5562" i="21"/>
  <c r="E5561" i="21"/>
  <c r="E5560" i="21"/>
  <c r="E5559" i="21"/>
  <c r="E5558" i="21"/>
  <c r="E5557" i="21"/>
  <c r="E5556" i="21"/>
  <c r="E5555" i="21"/>
  <c r="E5554" i="21"/>
  <c r="E5553" i="21"/>
  <c r="E5552" i="21"/>
  <c r="E5551" i="21"/>
  <c r="K41" i="24"/>
  <c r="F45" i="27" l="1"/>
  <c r="D9926" i="1"/>
  <c r="D9921" i="1"/>
  <c r="D9893" i="1"/>
  <c r="D9891" i="1"/>
  <c r="D9892"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2" i="1"/>
  <c r="D9923" i="1"/>
  <c r="D9924" i="1"/>
  <c r="D9925" i="1"/>
  <c r="D9927" i="1"/>
  <c r="D9928" i="1"/>
  <c r="D9929" i="1"/>
  <c r="D9930" i="1"/>
  <c r="D9931" i="1"/>
  <c r="D9932" i="1"/>
  <c r="D9933" i="1"/>
  <c r="D9934" i="1"/>
  <c r="D9935" i="1"/>
  <c r="D9936" i="1"/>
  <c r="D9937" i="1"/>
  <c r="D9938" i="1"/>
  <c r="D9939" i="1"/>
  <c r="D9940" i="1"/>
  <c r="D9941" i="1"/>
  <c r="D9942"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890" i="1"/>
  <c r="D9889"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729" i="1"/>
  <c r="D9649" i="1"/>
  <c r="L41" i="24"/>
  <c r="G45" i="27" l="1"/>
  <c r="M45" i="27"/>
  <c r="N45" i="27" s="1"/>
  <c r="D9627" i="1"/>
  <c r="D9617" i="1"/>
  <c r="D9607" i="1"/>
  <c r="D9606" i="1"/>
  <c r="D9601" i="1"/>
  <c r="D9595" i="1"/>
  <c r="D9354" i="1"/>
  <c r="E5404" i="21" l="1"/>
  <c r="E5549" i="21"/>
  <c r="E5548" i="21"/>
  <c r="E5547" i="21"/>
  <c r="E5546" i="21"/>
  <c r="E5545" i="21"/>
  <c r="E5544" i="21"/>
  <c r="E5543" i="21"/>
  <c r="E5542" i="21"/>
  <c r="E5541" i="21"/>
  <c r="E5540" i="21"/>
  <c r="E5539" i="21"/>
  <c r="E5538" i="21"/>
  <c r="E5537" i="21"/>
  <c r="E5536" i="21"/>
  <c r="E5535" i="21"/>
  <c r="E5534" i="21"/>
  <c r="E5533" i="21"/>
  <c r="E5532" i="21"/>
  <c r="E5531" i="21"/>
  <c r="E5530" i="21"/>
  <c r="E5529" i="21"/>
  <c r="E5528" i="21"/>
  <c r="E5527" i="21"/>
  <c r="E5526" i="21"/>
  <c r="E5525" i="21"/>
  <c r="E5524" i="21"/>
  <c r="E5523" i="21"/>
  <c r="E5522" i="21"/>
  <c r="E5521" i="21"/>
  <c r="E5520" i="21"/>
  <c r="E5519" i="21"/>
  <c r="E5518" i="21"/>
  <c r="E5517" i="21"/>
  <c r="E5516" i="21"/>
  <c r="E5515" i="21"/>
  <c r="E5514" i="21"/>
  <c r="E5513" i="21"/>
  <c r="E5512" i="21"/>
  <c r="E5511" i="21"/>
  <c r="E5510" i="21"/>
  <c r="E5509" i="21"/>
  <c r="E5508" i="21"/>
  <c r="E5507" i="21"/>
  <c r="E5506" i="21"/>
  <c r="E5505" i="21"/>
  <c r="E5504" i="21"/>
  <c r="E5503" i="21"/>
  <c r="E5502" i="21"/>
  <c r="E5501" i="21"/>
  <c r="E5500" i="21"/>
  <c r="E5499" i="21"/>
  <c r="E5498" i="21"/>
  <c r="E5497" i="21"/>
  <c r="E5496" i="21"/>
  <c r="E5495" i="21"/>
  <c r="E5494" i="21"/>
  <c r="E5493" i="21"/>
  <c r="E5492" i="21"/>
  <c r="E5491" i="21"/>
  <c r="E5490" i="21"/>
  <c r="E5489" i="21"/>
  <c r="E5488" i="21"/>
  <c r="E5487" i="21"/>
  <c r="E5486" i="21"/>
  <c r="E5485" i="21"/>
  <c r="E5484" i="21"/>
  <c r="E5483" i="21"/>
  <c r="E5482" i="21"/>
  <c r="E5481" i="21"/>
  <c r="E5480" i="21"/>
  <c r="E5479" i="21"/>
  <c r="E5478" i="21"/>
  <c r="E5477" i="21"/>
  <c r="E5476" i="21"/>
  <c r="E5475" i="21"/>
  <c r="E5474" i="21"/>
  <c r="E5473" i="21"/>
  <c r="E5472" i="21"/>
  <c r="E5471" i="21"/>
  <c r="E5470" i="21"/>
  <c r="E5469" i="21"/>
  <c r="E5468" i="21"/>
  <c r="E5467" i="21"/>
  <c r="E5466" i="21"/>
  <c r="E5465" i="21"/>
  <c r="E5464" i="21"/>
  <c r="E5463" i="21"/>
  <c r="E5462" i="21"/>
  <c r="E5461" i="21"/>
  <c r="E5460" i="21"/>
  <c r="E5459" i="21"/>
  <c r="E5458" i="21"/>
  <c r="E5457" i="21"/>
  <c r="E5456" i="21"/>
  <c r="E5455" i="21"/>
  <c r="E5454" i="21"/>
  <c r="E5453" i="21"/>
  <c r="E5452" i="21"/>
  <c r="E5451" i="21"/>
  <c r="E5450" i="21"/>
  <c r="E5449" i="21"/>
  <c r="E5448" i="21"/>
  <c r="E5447" i="21"/>
  <c r="E5446" i="21"/>
  <c r="E5445" i="21"/>
  <c r="E5444" i="21"/>
  <c r="E5443" i="21"/>
  <c r="E5442" i="21"/>
  <c r="E5441" i="21"/>
  <c r="E5440" i="21"/>
  <c r="E5439" i="21"/>
  <c r="E5438" i="21"/>
  <c r="E5437" i="21"/>
  <c r="E5436" i="21"/>
  <c r="E5435" i="21"/>
  <c r="E5434" i="21"/>
  <c r="E5433" i="21"/>
  <c r="E5432" i="21"/>
  <c r="E5431" i="21"/>
  <c r="E5430" i="21"/>
  <c r="E5429" i="21"/>
  <c r="E5428" i="21"/>
  <c r="E5427" i="21"/>
  <c r="E5426" i="21"/>
  <c r="E5425" i="21"/>
  <c r="E5424" i="21"/>
  <c r="E5423" i="21"/>
  <c r="E5422" i="21"/>
  <c r="E5421" i="21"/>
  <c r="E5420" i="21"/>
  <c r="E5419" i="21"/>
  <c r="E5418" i="21"/>
  <c r="E5417" i="21"/>
  <c r="E5416" i="21"/>
  <c r="E5415" i="21"/>
  <c r="E5414" i="21"/>
  <c r="E5413" i="21"/>
  <c r="E5412" i="21"/>
  <c r="E5411" i="21"/>
  <c r="E5410" i="21"/>
  <c r="E5409" i="21"/>
  <c r="E5408" i="21"/>
  <c r="E5407" i="21"/>
  <c r="E5406" i="21"/>
  <c r="D9793" i="1"/>
  <c r="D9792" i="1"/>
  <c r="D9791" i="1"/>
  <c r="D9790" i="1"/>
  <c r="D9789" i="1"/>
  <c r="D9788" i="1"/>
  <c r="D9787" i="1"/>
  <c r="D9786" i="1"/>
  <c r="D9785" i="1"/>
  <c r="D9784" i="1"/>
  <c r="D9783" i="1"/>
  <c r="D9782" i="1"/>
  <c r="D9781" i="1"/>
  <c r="D9780" i="1"/>
  <c r="D9779" i="1"/>
  <c r="D9778" i="1"/>
  <c r="D9777" i="1"/>
  <c r="D9776" i="1"/>
  <c r="D9775" i="1"/>
  <c r="D9774" i="1"/>
  <c r="D9773" i="1"/>
  <c r="D9772" i="1"/>
  <c r="D9771" i="1"/>
  <c r="D9770" i="1"/>
  <c r="D9769" i="1"/>
  <c r="D9768" i="1"/>
  <c r="D9767" i="1"/>
  <c r="D9766" i="1"/>
  <c r="D9765" i="1"/>
  <c r="D9764" i="1"/>
  <c r="D9763" i="1"/>
  <c r="D9762" i="1"/>
  <c r="D9761" i="1"/>
  <c r="D9760" i="1"/>
  <c r="D9759" i="1"/>
  <c r="D9758" i="1"/>
  <c r="D9757" i="1"/>
  <c r="D9756" i="1"/>
  <c r="D9755" i="1"/>
  <c r="D9754" i="1"/>
  <c r="D9753" i="1"/>
  <c r="D9752" i="1"/>
  <c r="D9751" i="1"/>
  <c r="D9750" i="1"/>
  <c r="D9749" i="1"/>
  <c r="D9748" i="1"/>
  <c r="D9747" i="1"/>
  <c r="D9746" i="1"/>
  <c r="D9745" i="1"/>
  <c r="D9744" i="1"/>
  <c r="D9743" i="1"/>
  <c r="D9742" i="1"/>
  <c r="D9741" i="1"/>
  <c r="D9740" i="1"/>
  <c r="D9739" i="1"/>
  <c r="D9738" i="1"/>
  <c r="D9737" i="1"/>
  <c r="D9736" i="1"/>
  <c r="D9735" i="1"/>
  <c r="D9734" i="1"/>
  <c r="D9733" i="1"/>
  <c r="D9732" i="1"/>
  <c r="D9731" i="1"/>
  <c r="D9730" i="1"/>
  <c r="D9728" i="1"/>
  <c r="D9727" i="1"/>
  <c r="D9726" i="1"/>
  <c r="D9725" i="1"/>
  <c r="D9724" i="1"/>
  <c r="D9723" i="1"/>
  <c r="D9722" i="1"/>
  <c r="D9721" i="1"/>
  <c r="D9720" i="1"/>
  <c r="D9719" i="1"/>
  <c r="D9718" i="1"/>
  <c r="D9717" i="1"/>
  <c r="D9716" i="1"/>
  <c r="D9715" i="1"/>
  <c r="D9714" i="1"/>
  <c r="D9713" i="1"/>
  <c r="D9712" i="1"/>
  <c r="D9711" i="1"/>
  <c r="D9710" i="1"/>
  <c r="D9709" i="1"/>
  <c r="D9708" i="1"/>
  <c r="D9707" i="1"/>
  <c r="D9706" i="1"/>
  <c r="D9705" i="1"/>
  <c r="D9704" i="1"/>
  <c r="D9703" i="1"/>
  <c r="D9702" i="1"/>
  <c r="D9701" i="1"/>
  <c r="D9700" i="1"/>
  <c r="D9699" i="1"/>
  <c r="D9698" i="1"/>
  <c r="D9697" i="1"/>
  <c r="D9696" i="1"/>
  <c r="D9695" i="1"/>
  <c r="D9694" i="1"/>
  <c r="D9693" i="1"/>
  <c r="D9692" i="1"/>
  <c r="D9691" i="1"/>
  <c r="D9690" i="1"/>
  <c r="D9689" i="1"/>
  <c r="D9688" i="1"/>
  <c r="D9687" i="1"/>
  <c r="D9686" i="1"/>
  <c r="D9685" i="1"/>
  <c r="D9684" i="1"/>
  <c r="D9683" i="1"/>
  <c r="D9682" i="1"/>
  <c r="D9681" i="1"/>
  <c r="D9680" i="1"/>
  <c r="D9679" i="1"/>
  <c r="D9678" i="1"/>
  <c r="D9677" i="1"/>
  <c r="D9676" i="1"/>
  <c r="D9675" i="1"/>
  <c r="D9674" i="1"/>
  <c r="D9673" i="1"/>
  <c r="D9672" i="1"/>
  <c r="D9671" i="1"/>
  <c r="D9670" i="1"/>
  <c r="D9669" i="1"/>
  <c r="D9668" i="1"/>
  <c r="D9667" i="1"/>
  <c r="D9666" i="1"/>
  <c r="D9665" i="1"/>
  <c r="D9664" i="1"/>
  <c r="D9663" i="1"/>
  <c r="D9662" i="1"/>
  <c r="D9661" i="1"/>
  <c r="D9660" i="1"/>
  <c r="D9659" i="1"/>
  <c r="D9658" i="1"/>
  <c r="D9657" i="1"/>
  <c r="D9656" i="1"/>
  <c r="D9655" i="1"/>
  <c r="D9654" i="1"/>
  <c r="D9653" i="1"/>
  <c r="D9652" i="1"/>
  <c r="D9651" i="1"/>
  <c r="D9650" i="1"/>
  <c r="D9648" i="1"/>
  <c r="D9647" i="1"/>
  <c r="D9646" i="1"/>
  <c r="D9645" i="1"/>
  <c r="D9644" i="1"/>
  <c r="D9643" i="1"/>
  <c r="D9642" i="1"/>
  <c r="D9641" i="1"/>
  <c r="D9640" i="1"/>
  <c r="D9639" i="1"/>
  <c r="D9638" i="1"/>
  <c r="D9637" i="1"/>
  <c r="D9636" i="1"/>
  <c r="D9635" i="1"/>
  <c r="D9634" i="1"/>
  <c r="D9633" i="1"/>
  <c r="D9632" i="1"/>
  <c r="D9631" i="1"/>
  <c r="D9630" i="1"/>
  <c r="D9629" i="1"/>
  <c r="D9628" i="1"/>
  <c r="D9626" i="1"/>
  <c r="D9625" i="1"/>
  <c r="D9624" i="1"/>
  <c r="D9623" i="1"/>
  <c r="D9622" i="1"/>
  <c r="D9621" i="1"/>
  <c r="D9620" i="1"/>
  <c r="D9619" i="1"/>
  <c r="D9618" i="1"/>
  <c r="D9616" i="1"/>
  <c r="D9615" i="1"/>
  <c r="D9614" i="1"/>
  <c r="D9613" i="1"/>
  <c r="D9612" i="1"/>
  <c r="D9611" i="1"/>
  <c r="D9610" i="1"/>
  <c r="D9609" i="1"/>
  <c r="D9608" i="1"/>
  <c r="D9605" i="1"/>
  <c r="D9604" i="1"/>
  <c r="D9603" i="1"/>
  <c r="D9602" i="1"/>
  <c r="D9600" i="1"/>
  <c r="D9599" i="1"/>
  <c r="D9598" i="1"/>
  <c r="D9597" i="1"/>
  <c r="D9596" i="1"/>
  <c r="D9594" i="1"/>
  <c r="D9593" i="1"/>
  <c r="D9592" i="1"/>
  <c r="D9520" i="1"/>
  <c r="K40" i="24"/>
  <c r="L40" i="24"/>
  <c r="M44" i="27" l="1"/>
  <c r="N44" i="27" s="1"/>
  <c r="F44" i="27"/>
  <c r="G44" i="27" s="1"/>
  <c r="E5263" i="21"/>
  <c r="E5264" i="21"/>
  <c r="E5265" i="21"/>
  <c r="E5266" i="21"/>
  <c r="E5267" i="21"/>
  <c r="E5268" i="21"/>
  <c r="E5269" i="21"/>
  <c r="E5270" i="21"/>
  <c r="E5271" i="21"/>
  <c r="E5272" i="21"/>
  <c r="E5273" i="21"/>
  <c r="E5274" i="21"/>
  <c r="E5275" i="21"/>
  <c r="E5276" i="21"/>
  <c r="E5277" i="21"/>
  <c r="E5278" i="21"/>
  <c r="E5279" i="21"/>
  <c r="E5280" i="21"/>
  <c r="E5281" i="21"/>
  <c r="E5282" i="21"/>
  <c r="E5283" i="21"/>
  <c r="E5284" i="21"/>
  <c r="E5285" i="21"/>
  <c r="E5286" i="21"/>
  <c r="E5287" i="21"/>
  <c r="E5288" i="21"/>
  <c r="E5289" i="21"/>
  <c r="E5290" i="21"/>
  <c r="E5291" i="21"/>
  <c r="E5292" i="21"/>
  <c r="E5293" i="21"/>
  <c r="E5294" i="21"/>
  <c r="E5295" i="21"/>
  <c r="E5296" i="21"/>
  <c r="E5297" i="21"/>
  <c r="E5298" i="21"/>
  <c r="E5299" i="21"/>
  <c r="E5300" i="21"/>
  <c r="E5301" i="21"/>
  <c r="E5302" i="21"/>
  <c r="E5303" i="21"/>
  <c r="E5304" i="21"/>
  <c r="E5305" i="21"/>
  <c r="E5306" i="21"/>
  <c r="E5307" i="21"/>
  <c r="E5308" i="21"/>
  <c r="E5309" i="21"/>
  <c r="E5310" i="21"/>
  <c r="E5311" i="21"/>
  <c r="E5312" i="21"/>
  <c r="E5313" i="21"/>
  <c r="E5314" i="21"/>
  <c r="E5315" i="21"/>
  <c r="E5316" i="21"/>
  <c r="E5317" i="21"/>
  <c r="E5318" i="21"/>
  <c r="E5319" i="21"/>
  <c r="E5320" i="21"/>
  <c r="E5321" i="21"/>
  <c r="E5322" i="21"/>
  <c r="E5323" i="21"/>
  <c r="E5324" i="21"/>
  <c r="E5325" i="21"/>
  <c r="E5326" i="21"/>
  <c r="E5327" i="21"/>
  <c r="E5328" i="21"/>
  <c r="E5329" i="21"/>
  <c r="E5330" i="21"/>
  <c r="E5331" i="21"/>
  <c r="E5332" i="21"/>
  <c r="E5333" i="21"/>
  <c r="E5334" i="21"/>
  <c r="E5335" i="21"/>
  <c r="E5336" i="21"/>
  <c r="E5337" i="21"/>
  <c r="E5338" i="21"/>
  <c r="E5339" i="21"/>
  <c r="E5340" i="21"/>
  <c r="E5341" i="21"/>
  <c r="E5342" i="21"/>
  <c r="E5343" i="21"/>
  <c r="E5344" i="21"/>
  <c r="E5345" i="21"/>
  <c r="E5346" i="21"/>
  <c r="E5347" i="21"/>
  <c r="E5348" i="21"/>
  <c r="E5349" i="21"/>
  <c r="E5350" i="21"/>
  <c r="E5351" i="21"/>
  <c r="E5352" i="21"/>
  <c r="E5353" i="21"/>
  <c r="E5354" i="21"/>
  <c r="E5355" i="21"/>
  <c r="E5356" i="21"/>
  <c r="E5357" i="21"/>
  <c r="E5358" i="21"/>
  <c r="E5359" i="21"/>
  <c r="E5360" i="21"/>
  <c r="E5361" i="21"/>
  <c r="E5362" i="21"/>
  <c r="E5363" i="21"/>
  <c r="E5364" i="21"/>
  <c r="E5365" i="21"/>
  <c r="E5366" i="21"/>
  <c r="E5367" i="21"/>
  <c r="E5368" i="21"/>
  <c r="E5369" i="21"/>
  <c r="E5370" i="21"/>
  <c r="E5371" i="21"/>
  <c r="E5372" i="21"/>
  <c r="E5373" i="21"/>
  <c r="E5374" i="21"/>
  <c r="E5375" i="21"/>
  <c r="E5376" i="21"/>
  <c r="E5377" i="21"/>
  <c r="E5378" i="21"/>
  <c r="E5379" i="21"/>
  <c r="E5380" i="21"/>
  <c r="E5381" i="21"/>
  <c r="E5382" i="21"/>
  <c r="E5383" i="21"/>
  <c r="E5384" i="21"/>
  <c r="E5385" i="21"/>
  <c r="E5386" i="21"/>
  <c r="E5387" i="21"/>
  <c r="E5388" i="21"/>
  <c r="E5389" i="21"/>
  <c r="E5390" i="21"/>
  <c r="E5391" i="21"/>
  <c r="E5392" i="21"/>
  <c r="E5393" i="21"/>
  <c r="E5394" i="21"/>
  <c r="E5395" i="21"/>
  <c r="E5396" i="21"/>
  <c r="E5397" i="21"/>
  <c r="E5398" i="21"/>
  <c r="E5399" i="21"/>
  <c r="E5400" i="21"/>
  <c r="E5401" i="21"/>
  <c r="E5402" i="21"/>
  <c r="E5403" i="21"/>
  <c r="E5405" i="21"/>
  <c r="D9496" i="1"/>
  <c r="D9591" i="1"/>
  <c r="D9590" i="1"/>
  <c r="D9589" i="1"/>
  <c r="D9588" i="1"/>
  <c r="D9587" i="1"/>
  <c r="D9586" i="1"/>
  <c r="D9585" i="1"/>
  <c r="D9584" i="1"/>
  <c r="D9583" i="1"/>
  <c r="D9582" i="1"/>
  <c r="D9581" i="1"/>
  <c r="D9580" i="1"/>
  <c r="D9579" i="1"/>
  <c r="D9578" i="1"/>
  <c r="D9577" i="1"/>
  <c r="D9576" i="1"/>
  <c r="D9575" i="1"/>
  <c r="D9574" i="1"/>
  <c r="D9573" i="1"/>
  <c r="D9572" i="1"/>
  <c r="D9571" i="1"/>
  <c r="D9570" i="1"/>
  <c r="D9569" i="1"/>
  <c r="D9568" i="1"/>
  <c r="D9567" i="1"/>
  <c r="D9566" i="1"/>
  <c r="D9565" i="1"/>
  <c r="D9564" i="1"/>
  <c r="D9563" i="1"/>
  <c r="D9562" i="1"/>
  <c r="D9561" i="1"/>
  <c r="D9560" i="1"/>
  <c r="D9559" i="1"/>
  <c r="D9558" i="1"/>
  <c r="D9557" i="1"/>
  <c r="D9556" i="1"/>
  <c r="D9555" i="1"/>
  <c r="D9554" i="1"/>
  <c r="D9553" i="1"/>
  <c r="D9552" i="1"/>
  <c r="D9551" i="1"/>
  <c r="D9550" i="1"/>
  <c r="D9549" i="1"/>
  <c r="D9548" i="1"/>
  <c r="D9547" i="1"/>
  <c r="D9546" i="1"/>
  <c r="D9545" i="1"/>
  <c r="D9544" i="1"/>
  <c r="D9543" i="1"/>
  <c r="D9542" i="1"/>
  <c r="D9541" i="1"/>
  <c r="D9540" i="1"/>
  <c r="D9539" i="1"/>
  <c r="D9538" i="1"/>
  <c r="D9537" i="1"/>
  <c r="D9536" i="1"/>
  <c r="D9535" i="1"/>
  <c r="D9534" i="1"/>
  <c r="D9533" i="1"/>
  <c r="D9532" i="1"/>
  <c r="D9531" i="1"/>
  <c r="D9530" i="1"/>
  <c r="D9529" i="1"/>
  <c r="D9528" i="1"/>
  <c r="D9527" i="1"/>
  <c r="D9526" i="1"/>
  <c r="D9525" i="1"/>
  <c r="D9524" i="1"/>
  <c r="D9523" i="1"/>
  <c r="D9522" i="1"/>
  <c r="D9521" i="1"/>
  <c r="D9519" i="1"/>
  <c r="D9518" i="1"/>
  <c r="D9517" i="1"/>
  <c r="D9516" i="1"/>
  <c r="D9515" i="1"/>
  <c r="D9514" i="1"/>
  <c r="D9513" i="1"/>
  <c r="D9512" i="1"/>
  <c r="D9511" i="1"/>
  <c r="D9510" i="1"/>
  <c r="D9509" i="1"/>
  <c r="D9508" i="1"/>
  <c r="D9507" i="1"/>
  <c r="D9506" i="1"/>
  <c r="D9505" i="1"/>
  <c r="D9504" i="1"/>
  <c r="D9503" i="1"/>
  <c r="D9502" i="1"/>
  <c r="D9501" i="1"/>
  <c r="D9500" i="1"/>
  <c r="D9499" i="1"/>
  <c r="D9498" i="1"/>
  <c r="D9497" i="1"/>
  <c r="D9495" i="1"/>
  <c r="D9494" i="1"/>
  <c r="D9493" i="1"/>
  <c r="D9492" i="1"/>
  <c r="D9491" i="1"/>
  <c r="D9490" i="1"/>
  <c r="D9489" i="1"/>
  <c r="D9488" i="1"/>
  <c r="D9487" i="1"/>
  <c r="D9486" i="1"/>
  <c r="D9485" i="1"/>
  <c r="D9484" i="1"/>
  <c r="D9483" i="1"/>
  <c r="D9482" i="1"/>
  <c r="D9481" i="1"/>
  <c r="D9480" i="1"/>
  <c r="D9479" i="1"/>
  <c r="D9478" i="1"/>
  <c r="D9477" i="1"/>
  <c r="D9476" i="1"/>
  <c r="D9475" i="1"/>
  <c r="D9474" i="1"/>
  <c r="D9473" i="1"/>
  <c r="D9472" i="1"/>
  <c r="D9471" i="1"/>
  <c r="D9470" i="1"/>
  <c r="D9469" i="1"/>
  <c r="D9468" i="1"/>
  <c r="D9467" i="1"/>
  <c r="D9466" i="1"/>
  <c r="D9465" i="1"/>
  <c r="D9464" i="1"/>
  <c r="D9463" i="1"/>
  <c r="D9462" i="1"/>
  <c r="D9461" i="1"/>
  <c r="D9460" i="1"/>
  <c r="D9459" i="1"/>
  <c r="D9458" i="1"/>
  <c r="D9457" i="1"/>
  <c r="D9456" i="1"/>
  <c r="D9455" i="1"/>
  <c r="D9454" i="1"/>
  <c r="D9453" i="1"/>
  <c r="D9452" i="1"/>
  <c r="D9451" i="1"/>
  <c r="D9450" i="1"/>
  <c r="D9449" i="1"/>
  <c r="D9448" i="1"/>
  <c r="D9447" i="1"/>
  <c r="D9446" i="1"/>
  <c r="K39" i="24"/>
  <c r="F43" i="27" l="1"/>
  <c r="G43" i="27" s="1"/>
  <c r="D9321" i="1"/>
  <c r="D9099" i="1"/>
  <c r="D9060" i="1"/>
  <c r="L39" i="24"/>
  <c r="M43" i="27" l="1"/>
  <c r="N43" i="27" s="1"/>
  <c r="D9206" i="1"/>
  <c r="D9205" i="1"/>
  <c r="D9204" i="1"/>
  <c r="D9203" i="1"/>
  <c r="D9202" i="1"/>
  <c r="D9201" i="1"/>
  <c r="D9200" i="1"/>
  <c r="D9199" i="1"/>
  <c r="D9198" i="1"/>
  <c r="D9197" i="1"/>
  <c r="D9196" i="1"/>
  <c r="D9195" i="1"/>
  <c r="D9194" i="1"/>
  <c r="D9193" i="1"/>
  <c r="D9192" i="1"/>
  <c r="D9191" i="1"/>
  <c r="D9190" i="1"/>
  <c r="D9189" i="1"/>
  <c r="D9188" i="1"/>
  <c r="D9187" i="1"/>
  <c r="D9186" i="1"/>
  <c r="D9185" i="1"/>
  <c r="D9184" i="1"/>
  <c r="D9183" i="1"/>
  <c r="D9182" i="1"/>
  <c r="D9181" i="1"/>
  <c r="D9180" i="1"/>
  <c r="D9179" i="1"/>
  <c r="D9178" i="1"/>
  <c r="D9177" i="1"/>
  <c r="D9176" i="1"/>
  <c r="D9175" i="1"/>
  <c r="D9174" i="1"/>
  <c r="D9173" i="1"/>
  <c r="D9172" i="1"/>
  <c r="D9171" i="1"/>
  <c r="D9170" i="1"/>
  <c r="D9169" i="1"/>
  <c r="D9168" i="1"/>
  <c r="D9167" i="1"/>
  <c r="D9166" i="1"/>
  <c r="D9165" i="1"/>
  <c r="D9164" i="1"/>
  <c r="D9163" i="1"/>
  <c r="D9162" i="1"/>
  <c r="D9161" i="1"/>
  <c r="D9160" i="1"/>
  <c r="D9159" i="1"/>
  <c r="D9158" i="1"/>
  <c r="D9157" i="1"/>
  <c r="D9156" i="1"/>
  <c r="D8913" i="1"/>
  <c r="E5212" i="21"/>
  <c r="E5213" i="21"/>
  <c r="E5214" i="21"/>
  <c r="E5215" i="21"/>
  <c r="E5216" i="21"/>
  <c r="E5217" i="21"/>
  <c r="E5218" i="21"/>
  <c r="E5219" i="21"/>
  <c r="E5220" i="21"/>
  <c r="E5221" i="21"/>
  <c r="E5222" i="21"/>
  <c r="E5223" i="21"/>
  <c r="E5224" i="21"/>
  <c r="E5225" i="21"/>
  <c r="E5226" i="21"/>
  <c r="E5227" i="21"/>
  <c r="E5228" i="21"/>
  <c r="E5229" i="21"/>
  <c r="E5230" i="21"/>
  <c r="E5231" i="21"/>
  <c r="E5232" i="21"/>
  <c r="E5233" i="21"/>
  <c r="E5234" i="21"/>
  <c r="E5235" i="21"/>
  <c r="E5236" i="21"/>
  <c r="E5237" i="21"/>
  <c r="E5238" i="21"/>
  <c r="E5239" i="21"/>
  <c r="E5240" i="21"/>
  <c r="E5241" i="21"/>
  <c r="E5242" i="21"/>
  <c r="E5243" i="21"/>
  <c r="E5244" i="21"/>
  <c r="E5245" i="21"/>
  <c r="E5246" i="21"/>
  <c r="E5247" i="21"/>
  <c r="E5248" i="21"/>
  <c r="E5249" i="21"/>
  <c r="E5250" i="21"/>
  <c r="E5251" i="21"/>
  <c r="E5252" i="21"/>
  <c r="E5253" i="21"/>
  <c r="E5254" i="21"/>
  <c r="E5255" i="21"/>
  <c r="E5256" i="21"/>
  <c r="E5257" i="21"/>
  <c r="E5258" i="21"/>
  <c r="E5259" i="21"/>
  <c r="E5260" i="21"/>
  <c r="E5261" i="21"/>
  <c r="E5262" i="21"/>
  <c r="E5117" i="21"/>
  <c r="E5118" i="21"/>
  <c r="E5119" i="21"/>
  <c r="E5120" i="21"/>
  <c r="E5121" i="21"/>
  <c r="E5122" i="21"/>
  <c r="E5123" i="21"/>
  <c r="E5124" i="21"/>
  <c r="E5125" i="21"/>
  <c r="E5126" i="21"/>
  <c r="E5127" i="21"/>
  <c r="E5128" i="21"/>
  <c r="E5129" i="21"/>
  <c r="E5130" i="21"/>
  <c r="E5131" i="21"/>
  <c r="E5132" i="21"/>
  <c r="E5133" i="21"/>
  <c r="E5134" i="21"/>
  <c r="E5135" i="21"/>
  <c r="E5136" i="21"/>
  <c r="E5137" i="21"/>
  <c r="E5138" i="21"/>
  <c r="E5139" i="21"/>
  <c r="E5140" i="21"/>
  <c r="E5141" i="21"/>
  <c r="E5142" i="21"/>
  <c r="E5143" i="21"/>
  <c r="E5144" i="21"/>
  <c r="E5145" i="21"/>
  <c r="E5146" i="21"/>
  <c r="E5147" i="21"/>
  <c r="E5148" i="21"/>
  <c r="E5149" i="21"/>
  <c r="E5150" i="21"/>
  <c r="E5151" i="21"/>
  <c r="E5152" i="21"/>
  <c r="E5153" i="21"/>
  <c r="E5154" i="21"/>
  <c r="E5155" i="21"/>
  <c r="E5156" i="21"/>
  <c r="E5157" i="21"/>
  <c r="E5158" i="21"/>
  <c r="E5159" i="21"/>
  <c r="E5160" i="21"/>
  <c r="E5161" i="21"/>
  <c r="E5162" i="21"/>
  <c r="E5163" i="21"/>
  <c r="E5164" i="21"/>
  <c r="E5165" i="21"/>
  <c r="E5166" i="21"/>
  <c r="E5167" i="21"/>
  <c r="E5168" i="21"/>
  <c r="E5169" i="21"/>
  <c r="E5170" i="21"/>
  <c r="E5171" i="21"/>
  <c r="E5172" i="21"/>
  <c r="E5173" i="21"/>
  <c r="E5174" i="21"/>
  <c r="E5175" i="21"/>
  <c r="E5176" i="21"/>
  <c r="E5177" i="21"/>
  <c r="E5178" i="21"/>
  <c r="E5179" i="21"/>
  <c r="E5180" i="21"/>
  <c r="E5181" i="21"/>
  <c r="E5182" i="21"/>
  <c r="E5183" i="21"/>
  <c r="E5184" i="21"/>
  <c r="E5185" i="21"/>
  <c r="E5186" i="21"/>
  <c r="E5187" i="21"/>
  <c r="E5188" i="21"/>
  <c r="E5189" i="21"/>
  <c r="E5190" i="21"/>
  <c r="E5191" i="21"/>
  <c r="E5192" i="21"/>
  <c r="E5193" i="21"/>
  <c r="E5194" i="21"/>
  <c r="E5195" i="21"/>
  <c r="E5196" i="21"/>
  <c r="E5197" i="21"/>
  <c r="E5198" i="21"/>
  <c r="E5199" i="21"/>
  <c r="E5200" i="21"/>
  <c r="E5201" i="21"/>
  <c r="E5202" i="21"/>
  <c r="E5203" i="21"/>
  <c r="E5204" i="21"/>
  <c r="E5205" i="21"/>
  <c r="E5206" i="21"/>
  <c r="E5207" i="21"/>
  <c r="E5208" i="21"/>
  <c r="E5209" i="21"/>
  <c r="E5210" i="21"/>
  <c r="E5211" i="21"/>
  <c r="D9037" i="1" l="1"/>
  <c r="D9036" i="1"/>
  <c r="D8769" i="1"/>
  <c r="E4974" i="21" l="1"/>
  <c r="E5005" i="21" l="1"/>
  <c r="E4860" i="21"/>
  <c r="D9007" i="1"/>
  <c r="D9006" i="1"/>
  <c r="D9005" i="1"/>
  <c r="D9004" i="1"/>
  <c r="D9003" i="1"/>
  <c r="D9002" i="1"/>
  <c r="D9001" i="1"/>
  <c r="D9000" i="1"/>
  <c r="D8999" i="1"/>
  <c r="D8998" i="1"/>
  <c r="D8997" i="1"/>
  <c r="D8996" i="1"/>
  <c r="D8995" i="1"/>
  <c r="D8994" i="1"/>
  <c r="D8993" i="1"/>
  <c r="D8992" i="1"/>
  <c r="D8991" i="1"/>
  <c r="D8990" i="1"/>
  <c r="D8989" i="1"/>
  <c r="D8988" i="1"/>
  <c r="D8987" i="1"/>
  <c r="D8986" i="1"/>
  <c r="D8985" i="1"/>
  <c r="D8984" i="1"/>
  <c r="D8983" i="1"/>
  <c r="D8982" i="1"/>
  <c r="D8981" i="1"/>
  <c r="D8980" i="1"/>
  <c r="D8979" i="1"/>
  <c r="D8978" i="1"/>
  <c r="D8977" i="1"/>
  <c r="D8976" i="1"/>
  <c r="D8975" i="1"/>
  <c r="D8974" i="1"/>
  <c r="D8973" i="1"/>
  <c r="D8972" i="1"/>
  <c r="D8971" i="1"/>
  <c r="D8970" i="1"/>
  <c r="D8969" i="1"/>
  <c r="D8968" i="1"/>
  <c r="D8967" i="1"/>
  <c r="D8966" i="1"/>
  <c r="D8965" i="1"/>
  <c r="D8964" i="1"/>
  <c r="D8963" i="1"/>
  <c r="D8962" i="1"/>
  <c r="D8961" i="1"/>
  <c r="D8960" i="1"/>
  <c r="D8959" i="1"/>
  <c r="D8958" i="1"/>
  <c r="D8957" i="1"/>
  <c r="D8956" i="1"/>
  <c r="D8955" i="1"/>
  <c r="D8954" i="1"/>
  <c r="D8953" i="1"/>
  <c r="D8952" i="1"/>
  <c r="D8951" i="1"/>
  <c r="D8950" i="1"/>
  <c r="D8949" i="1"/>
  <c r="D8948" i="1"/>
  <c r="D8947" i="1"/>
  <c r="D8946" i="1"/>
  <c r="D8945" i="1"/>
  <c r="D8944" i="1"/>
  <c r="D8943" i="1"/>
  <c r="D8942" i="1"/>
  <c r="D8941" i="1"/>
  <c r="D8940" i="1"/>
  <c r="D8939" i="1"/>
  <c r="D8938" i="1"/>
  <c r="D8937" i="1"/>
  <c r="D8936" i="1"/>
  <c r="D8935" i="1"/>
  <c r="D8934" i="1"/>
  <c r="D8933" i="1"/>
  <c r="D8932" i="1"/>
  <c r="D8931" i="1"/>
  <c r="D8930" i="1"/>
  <c r="D8929" i="1"/>
  <c r="D8928" i="1"/>
  <c r="D8927" i="1"/>
  <c r="D8926" i="1"/>
  <c r="D8925" i="1"/>
  <c r="D8924" i="1"/>
  <c r="D8923" i="1"/>
  <c r="D8922" i="1"/>
  <c r="D8921" i="1"/>
  <c r="D8920" i="1"/>
  <c r="D8919" i="1"/>
  <c r="D8918" i="1"/>
  <c r="D8917" i="1"/>
  <c r="D8916" i="1"/>
  <c r="D8915" i="1"/>
  <c r="D8914" i="1"/>
  <c r="D8912" i="1"/>
  <c r="D8911" i="1"/>
  <c r="D8910" i="1"/>
  <c r="D8909" i="1"/>
  <c r="D8908" i="1"/>
  <c r="D8907" i="1"/>
  <c r="D8906" i="1"/>
  <c r="D8905" i="1"/>
  <c r="D8904" i="1"/>
  <c r="D8903" i="1"/>
  <c r="D8902" i="1"/>
  <c r="D8901" i="1"/>
  <c r="D8900" i="1"/>
  <c r="D8899" i="1"/>
  <c r="D8898" i="1"/>
  <c r="D8897" i="1"/>
  <c r="D8896" i="1"/>
  <c r="D8895" i="1"/>
  <c r="D8894" i="1"/>
  <c r="D8893" i="1"/>
  <c r="D8892" i="1"/>
  <c r="D8891" i="1"/>
  <c r="D8890" i="1"/>
  <c r="D8889" i="1"/>
  <c r="D8888" i="1"/>
  <c r="D8887" i="1"/>
  <c r="D8886" i="1"/>
  <c r="D8885" i="1"/>
  <c r="D8884" i="1"/>
  <c r="D8883" i="1"/>
  <c r="D8882" i="1"/>
  <c r="D8881" i="1"/>
  <c r="D8880" i="1"/>
  <c r="D8879" i="1"/>
  <c r="D8878" i="1"/>
  <c r="D8877" i="1"/>
  <c r="D8876" i="1"/>
  <c r="D8875" i="1"/>
  <c r="D8874" i="1"/>
  <c r="D8873" i="1"/>
  <c r="D8872" i="1"/>
  <c r="D8871" i="1"/>
  <c r="D8870" i="1"/>
  <c r="D8869" i="1"/>
  <c r="D8868" i="1"/>
  <c r="D8867" i="1"/>
  <c r="D8866" i="1"/>
  <c r="D8865" i="1"/>
  <c r="D8864" i="1"/>
  <c r="D8863" i="1"/>
  <c r="D8428" i="1"/>
  <c r="E4973" i="21"/>
  <c r="E4975" i="21"/>
  <c r="E4976" i="21"/>
  <c r="E4977" i="21"/>
  <c r="E4978" i="21"/>
  <c r="E4979" i="21"/>
  <c r="E4980" i="21"/>
  <c r="E4981" i="21"/>
  <c r="E4982" i="21"/>
  <c r="E4983" i="21"/>
  <c r="E4984" i="21"/>
  <c r="E4985" i="21"/>
  <c r="E4986" i="21"/>
  <c r="E4987" i="21"/>
  <c r="E4988" i="21"/>
  <c r="E4989" i="21"/>
  <c r="E4990" i="21"/>
  <c r="E4991" i="21"/>
  <c r="E4992" i="21"/>
  <c r="E4993" i="21"/>
  <c r="E4994" i="21"/>
  <c r="E4995" i="21"/>
  <c r="E4996" i="21"/>
  <c r="E4997" i="21"/>
  <c r="E4998" i="21"/>
  <c r="E4999" i="21"/>
  <c r="E5000" i="21"/>
  <c r="E5001" i="21"/>
  <c r="E5002" i="21"/>
  <c r="E5003" i="21"/>
  <c r="E5004" i="21"/>
  <c r="E5006" i="21"/>
  <c r="E5007" i="21"/>
  <c r="E5008" i="21"/>
  <c r="E5009" i="21"/>
  <c r="E5010" i="21"/>
  <c r="E5011" i="21"/>
  <c r="E5012" i="21"/>
  <c r="E5013" i="21"/>
  <c r="E5014" i="21"/>
  <c r="E5015" i="21"/>
  <c r="E5016" i="21"/>
  <c r="E5017" i="21"/>
  <c r="E5018" i="21"/>
  <c r="E5019" i="21"/>
  <c r="E5020" i="21"/>
  <c r="E5021" i="21"/>
  <c r="E5022" i="21"/>
  <c r="E5023" i="21"/>
  <c r="E5024" i="21"/>
  <c r="E5025" i="21"/>
  <c r="E5026" i="21"/>
  <c r="E5027" i="21"/>
  <c r="E5028" i="21"/>
  <c r="E5029" i="21"/>
  <c r="E5030" i="21"/>
  <c r="E5031" i="21"/>
  <c r="E5032" i="21"/>
  <c r="E5033" i="21"/>
  <c r="E5034" i="21"/>
  <c r="E5035" i="21"/>
  <c r="E5036" i="21"/>
  <c r="E5037" i="21"/>
  <c r="E5038" i="21"/>
  <c r="E5039" i="21"/>
  <c r="E5040" i="21"/>
  <c r="E5041" i="21"/>
  <c r="E5042" i="21"/>
  <c r="E5043" i="21"/>
  <c r="E5044" i="21"/>
  <c r="E5045" i="21"/>
  <c r="E5046" i="21"/>
  <c r="E5047" i="21"/>
  <c r="E5048" i="21"/>
  <c r="E5049" i="21"/>
  <c r="E5050" i="21"/>
  <c r="E5051" i="21"/>
  <c r="E5052" i="21"/>
  <c r="E5053" i="21"/>
  <c r="E5054" i="21"/>
  <c r="E5055" i="21"/>
  <c r="E5056" i="21"/>
  <c r="E5057" i="21"/>
  <c r="E5058" i="21"/>
  <c r="E5059" i="21"/>
  <c r="E5060" i="21"/>
  <c r="E5061" i="21"/>
  <c r="E5062" i="21"/>
  <c r="E5063" i="21"/>
  <c r="E5064" i="21"/>
  <c r="E5065" i="21"/>
  <c r="E5066" i="21"/>
  <c r="E5067" i="21"/>
  <c r="E5068" i="21"/>
  <c r="E5069" i="21"/>
  <c r="E5070" i="21"/>
  <c r="E5071" i="21"/>
  <c r="E5072" i="21"/>
  <c r="E5073" i="21"/>
  <c r="E5074" i="21"/>
  <c r="E5075" i="21"/>
  <c r="E5076" i="21"/>
  <c r="E5077" i="21"/>
  <c r="E5078" i="21"/>
  <c r="E5079" i="21"/>
  <c r="E5080" i="21"/>
  <c r="E5081" i="21"/>
  <c r="E5082" i="21"/>
  <c r="E5083" i="21"/>
  <c r="E5084" i="21"/>
  <c r="E5085" i="21"/>
  <c r="E5086" i="21"/>
  <c r="E5087" i="21"/>
  <c r="E5088" i="21"/>
  <c r="E5089" i="21"/>
  <c r="E5090" i="21"/>
  <c r="E5091" i="21"/>
  <c r="E5092" i="21"/>
  <c r="E5093" i="21"/>
  <c r="E5094" i="21"/>
  <c r="E5095" i="21"/>
  <c r="E5096" i="21"/>
  <c r="E5097" i="21"/>
  <c r="E5098" i="21"/>
  <c r="E5099" i="21"/>
  <c r="E5100" i="21"/>
  <c r="E5101" i="21"/>
  <c r="E5102" i="21"/>
  <c r="E5103" i="21"/>
  <c r="E5104" i="21"/>
  <c r="E5105" i="21"/>
  <c r="E5106" i="21"/>
  <c r="E5107" i="21"/>
  <c r="E5108" i="21"/>
  <c r="E5109" i="21"/>
  <c r="E5110" i="21"/>
  <c r="E5111" i="21"/>
  <c r="E5112" i="21"/>
  <c r="E5113" i="21"/>
  <c r="E5114" i="21"/>
  <c r="E5115" i="21"/>
  <c r="E5116" i="21"/>
  <c r="D8624" i="1"/>
  <c r="K38" i="24"/>
  <c r="K37" i="24"/>
  <c r="L38" i="24"/>
  <c r="F42" i="27" l="1"/>
  <c r="G42" i="27" s="1"/>
  <c r="M42" i="27"/>
  <c r="N42" i="27" s="1"/>
  <c r="F41" i="27"/>
  <c r="G41" i="27" s="1"/>
  <c r="E4831" i="21"/>
  <c r="L37" i="24"/>
  <c r="M41" i="27" l="1"/>
  <c r="N41" i="27" s="1"/>
  <c r="E4972" i="21"/>
  <c r="E4971" i="21"/>
  <c r="E4970" i="21"/>
  <c r="E4969" i="21"/>
  <c r="E4968" i="21"/>
  <c r="E4967" i="21"/>
  <c r="E4966" i="21"/>
  <c r="E4965" i="21"/>
  <c r="E4964" i="21"/>
  <c r="E4963" i="21"/>
  <c r="E4962" i="21"/>
  <c r="E4961" i="21"/>
  <c r="E4960" i="21"/>
  <c r="E4959" i="21"/>
  <c r="E4958" i="21"/>
  <c r="E4957" i="21"/>
  <c r="E4956" i="21"/>
  <c r="E4955" i="21"/>
  <c r="E4954" i="21"/>
  <c r="E4953" i="21"/>
  <c r="E4952" i="21"/>
  <c r="E4951" i="21"/>
  <c r="E4950" i="21"/>
  <c r="E4949" i="21"/>
  <c r="E4948" i="21"/>
  <c r="E4947" i="21"/>
  <c r="E4946" i="21"/>
  <c r="E4945" i="21"/>
  <c r="E4944" i="21"/>
  <c r="E4943" i="21"/>
  <c r="E4942" i="21"/>
  <c r="E4941" i="21"/>
  <c r="E4940" i="21"/>
  <c r="E4939" i="21"/>
  <c r="E4938" i="21"/>
  <c r="E4937" i="21"/>
  <c r="E4936" i="21"/>
  <c r="E4935" i="21"/>
  <c r="E4934" i="21"/>
  <c r="E4933" i="21"/>
  <c r="E4932" i="21"/>
  <c r="E4931" i="21"/>
  <c r="E4930" i="21"/>
  <c r="E4929" i="21"/>
  <c r="E4928" i="21"/>
  <c r="E4927" i="21"/>
  <c r="E4926" i="21"/>
  <c r="E4925" i="21"/>
  <c r="E4924" i="21"/>
  <c r="E4923" i="21"/>
  <c r="E4922" i="21"/>
  <c r="E4921" i="21"/>
  <c r="E4920" i="21"/>
  <c r="E4919" i="21"/>
  <c r="E4918" i="21"/>
  <c r="E4917" i="21"/>
  <c r="E4916" i="21"/>
  <c r="E4915" i="21"/>
  <c r="E4914" i="21"/>
  <c r="E4913" i="21"/>
  <c r="E4912" i="21"/>
  <c r="E4911" i="21"/>
  <c r="E4910" i="21"/>
  <c r="E4909" i="21"/>
  <c r="E4908" i="21"/>
  <c r="E4907" i="21"/>
  <c r="E4906" i="21"/>
  <c r="E4905" i="21"/>
  <c r="E4904" i="21"/>
  <c r="E4903" i="21"/>
  <c r="E4902" i="21"/>
  <c r="E4901" i="21"/>
  <c r="E4900" i="21"/>
  <c r="E4899" i="21"/>
  <c r="E4898" i="21"/>
  <c r="E4897" i="21"/>
  <c r="E4896" i="21"/>
  <c r="E4895" i="21"/>
  <c r="E4894" i="21"/>
  <c r="E4893" i="21"/>
  <c r="E4892" i="21"/>
  <c r="E4891" i="21"/>
  <c r="E4890" i="21"/>
  <c r="E4889" i="21"/>
  <c r="E4888" i="21"/>
  <c r="E4887" i="21"/>
  <c r="E4886" i="21"/>
  <c r="E4885" i="21"/>
  <c r="E4884" i="21"/>
  <c r="E4883" i="21"/>
  <c r="E4882" i="21"/>
  <c r="E4881" i="21"/>
  <c r="E4880" i="21"/>
  <c r="E4879" i="21"/>
  <c r="E4878" i="21"/>
  <c r="E4877" i="21"/>
  <c r="E4876" i="21"/>
  <c r="E4875" i="21"/>
  <c r="E4874" i="21"/>
  <c r="E4873" i="21"/>
  <c r="E4872" i="21"/>
  <c r="E4871" i="21"/>
  <c r="E4870" i="21"/>
  <c r="E4869" i="21"/>
  <c r="E4868" i="21"/>
  <c r="E4867" i="21"/>
  <c r="E4866" i="21"/>
  <c r="E4865" i="21"/>
  <c r="E4864" i="21"/>
  <c r="E4863" i="21"/>
  <c r="E4862" i="21"/>
  <c r="E4861" i="21"/>
  <c r="E4859" i="21"/>
  <c r="E4858" i="21"/>
  <c r="E4857" i="21"/>
  <c r="E4856" i="21"/>
  <c r="E4855" i="21"/>
  <c r="E4854" i="21"/>
  <c r="E4853" i="21"/>
  <c r="E4852" i="21"/>
  <c r="E4851" i="21"/>
  <c r="E4850" i="21"/>
  <c r="E4849" i="21"/>
  <c r="E4848" i="21"/>
  <c r="E4847" i="21"/>
  <c r="E4846" i="21"/>
  <c r="E4845" i="21"/>
  <c r="E4844" i="21"/>
  <c r="E4843" i="21"/>
  <c r="E4842" i="21"/>
  <c r="E4841" i="21"/>
  <c r="E4840" i="21"/>
  <c r="E4839" i="21"/>
  <c r="E4838" i="21"/>
  <c r="D8623" i="1" l="1"/>
  <c r="D8230" i="1"/>
  <c r="E4643" i="22" l="1"/>
  <c r="D8371" i="1"/>
  <c r="D8372" i="1"/>
  <c r="D8332" i="1"/>
  <c r="E4632" i="22" l="1"/>
  <c r="K36" i="24"/>
  <c r="L36" i="24"/>
  <c r="M40" i="27" l="1"/>
  <c r="N40" i="27" s="1"/>
  <c r="F40" i="27"/>
  <c r="G40" i="27" s="1"/>
  <c r="D8331" i="1" l="1"/>
  <c r="D8330" i="1"/>
  <c r="D8329" i="1"/>
  <c r="D8328" i="1"/>
  <c r="D8327" i="1"/>
  <c r="D8326" i="1"/>
  <c r="D8325" i="1"/>
  <c r="D8324" i="1"/>
  <c r="D8323" i="1"/>
  <c r="D8322" i="1"/>
  <c r="D832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31" i="1"/>
  <c r="K34" i="24"/>
  <c r="K35" i="24"/>
  <c r="E3545" i="21" l="1"/>
  <c r="E3546" i="21"/>
  <c r="E3547" i="21"/>
  <c r="E3548" i="21"/>
  <c r="E3549" i="21"/>
  <c r="E3550" i="21"/>
  <c r="E3551" i="21"/>
  <c r="E3552" i="21"/>
  <c r="E3553" i="21"/>
  <c r="E3554" i="21"/>
  <c r="E3555" i="21"/>
  <c r="E3556" i="21"/>
  <c r="E3557" i="21"/>
  <c r="E3558" i="21"/>
  <c r="E3559" i="21"/>
  <c r="E3560" i="21"/>
  <c r="E3561" i="21"/>
  <c r="E3562" i="21"/>
  <c r="E3563" i="21"/>
  <c r="E3564" i="21"/>
  <c r="E3565" i="21"/>
  <c r="E3566" i="21"/>
  <c r="E3567" i="21"/>
  <c r="E3568" i="21"/>
  <c r="E3569" i="21"/>
  <c r="E3570" i="21"/>
  <c r="E3571" i="21"/>
  <c r="E3572" i="21"/>
  <c r="E3573" i="21"/>
  <c r="E3574" i="21"/>
  <c r="E3575" i="21"/>
  <c r="E3576" i="21"/>
  <c r="E3577" i="21"/>
  <c r="E3578" i="21"/>
  <c r="E3579" i="21"/>
  <c r="E3580" i="21"/>
  <c r="E3581" i="21"/>
  <c r="E3582" i="21"/>
  <c r="E3583" i="21"/>
  <c r="E3584" i="21"/>
  <c r="E3585" i="21"/>
  <c r="E3586" i="21"/>
  <c r="E3587" i="21"/>
  <c r="E3588" i="21"/>
  <c r="E3589" i="21"/>
  <c r="E3590" i="21"/>
  <c r="E3591" i="21"/>
  <c r="E3592" i="21"/>
  <c r="E3593" i="21"/>
  <c r="E3594" i="21"/>
  <c r="E3595" i="21"/>
  <c r="E3596" i="21"/>
  <c r="E3597" i="21"/>
  <c r="E3598" i="21"/>
  <c r="E3599" i="21"/>
  <c r="E3600" i="21"/>
  <c r="E3601" i="21"/>
  <c r="E3602" i="21"/>
  <c r="E3603" i="21"/>
  <c r="E3604" i="21"/>
  <c r="E3605" i="21"/>
  <c r="E3606" i="21"/>
  <c r="E3607" i="21"/>
  <c r="E3608" i="21"/>
  <c r="E3609" i="21"/>
  <c r="E3610" i="21"/>
  <c r="E3611" i="21"/>
  <c r="E3612" i="21"/>
  <c r="E3613" i="21"/>
  <c r="E3614" i="21"/>
  <c r="E3615" i="21"/>
  <c r="E3616" i="21"/>
  <c r="E3617" i="21"/>
  <c r="E3618" i="21"/>
  <c r="E3619" i="21"/>
  <c r="E3620" i="21"/>
  <c r="E3621" i="21"/>
  <c r="E3622" i="21"/>
  <c r="E3623" i="21"/>
  <c r="E3624" i="21"/>
  <c r="E3625" i="21"/>
  <c r="E3626" i="21"/>
  <c r="E3627" i="21"/>
  <c r="E3628" i="21"/>
  <c r="E3629" i="21"/>
  <c r="E3630" i="21"/>
  <c r="E3631" i="21"/>
  <c r="E3632" i="21"/>
  <c r="E3633" i="21"/>
  <c r="E3634" i="21"/>
  <c r="E3635" i="21"/>
  <c r="E3636" i="21"/>
  <c r="E3637" i="21"/>
  <c r="E3638" i="21"/>
  <c r="E3639" i="21"/>
  <c r="E3640" i="21"/>
  <c r="E3641" i="21"/>
  <c r="E3642" i="21"/>
  <c r="E3643" i="21"/>
  <c r="E3644" i="21"/>
  <c r="E3645" i="21"/>
  <c r="E3646" i="21"/>
  <c r="E3647" i="21"/>
  <c r="E3648" i="21"/>
  <c r="E3649" i="21"/>
  <c r="E3650" i="21"/>
  <c r="E3651" i="21"/>
  <c r="E3652" i="21"/>
  <c r="E3653" i="21"/>
  <c r="E3654" i="21"/>
  <c r="E3655" i="21"/>
  <c r="E3656" i="21"/>
  <c r="E3657" i="21"/>
  <c r="E3658" i="21"/>
  <c r="E3659" i="21"/>
  <c r="E3660" i="21"/>
  <c r="E3661" i="21"/>
  <c r="E3662" i="21"/>
  <c r="E3663" i="21"/>
  <c r="E3664" i="21"/>
  <c r="E3665" i="21"/>
  <c r="E3666" i="21"/>
  <c r="E3667" i="21"/>
  <c r="E3668" i="21"/>
  <c r="E3669" i="21"/>
  <c r="E3670" i="21"/>
  <c r="E3671" i="21"/>
  <c r="E3672" i="21"/>
  <c r="E3673" i="21"/>
  <c r="E3674" i="21"/>
  <c r="E3675" i="21"/>
  <c r="E3676" i="21"/>
  <c r="E3677" i="21"/>
  <c r="E3678" i="21"/>
  <c r="E3679" i="21"/>
  <c r="E3680" i="21"/>
  <c r="E3681" i="21"/>
  <c r="E3682" i="21"/>
  <c r="E3683" i="21"/>
  <c r="E3684" i="21"/>
  <c r="E3685" i="21"/>
  <c r="E3686" i="21"/>
  <c r="E3687" i="21"/>
  <c r="E3688" i="21"/>
  <c r="E3689" i="21"/>
  <c r="E3690" i="21"/>
  <c r="E3691" i="21"/>
  <c r="E3692" i="21"/>
  <c r="E3693" i="21"/>
  <c r="E3694" i="21"/>
  <c r="E3695" i="21"/>
  <c r="E3696" i="21"/>
  <c r="E3697" i="21"/>
  <c r="E3698" i="21"/>
  <c r="E3699" i="21"/>
  <c r="E3700" i="21"/>
  <c r="E3701" i="21"/>
  <c r="E3702" i="21"/>
  <c r="E3703" i="21"/>
  <c r="E3704" i="21"/>
  <c r="E3705" i="21"/>
  <c r="E3706" i="21"/>
  <c r="E3707" i="21"/>
  <c r="E3708" i="21"/>
  <c r="E3709" i="21"/>
  <c r="E3710" i="21"/>
  <c r="E3711" i="21"/>
  <c r="E3712" i="21"/>
  <c r="E3713" i="21"/>
  <c r="E3714" i="21"/>
  <c r="E3715" i="21"/>
  <c r="E3716" i="21"/>
  <c r="E3717" i="21"/>
  <c r="E3718" i="21"/>
  <c r="E3719" i="21"/>
  <c r="E3720" i="21"/>
  <c r="E3721" i="21"/>
  <c r="E3722" i="21"/>
  <c r="E3723" i="21"/>
  <c r="E3724" i="21"/>
  <c r="E3725" i="21"/>
  <c r="E3726" i="21"/>
  <c r="E3727" i="21"/>
  <c r="E3728" i="21"/>
  <c r="E3729" i="21"/>
  <c r="E3730" i="21"/>
  <c r="E3731" i="21"/>
  <c r="E3732" i="21"/>
  <c r="E3733" i="21"/>
  <c r="E3734" i="21"/>
  <c r="E3735" i="21"/>
  <c r="E3736" i="21"/>
  <c r="E3737" i="21"/>
  <c r="E3738" i="21"/>
  <c r="E3739" i="21"/>
  <c r="E3740" i="21"/>
  <c r="E3741" i="21"/>
  <c r="E3742" i="21"/>
  <c r="E3743" i="21"/>
  <c r="E3744" i="21"/>
  <c r="E3745" i="21"/>
  <c r="E3746" i="21"/>
  <c r="E3747" i="21"/>
  <c r="E3748" i="21"/>
  <c r="E3749" i="21"/>
  <c r="E3750" i="21"/>
  <c r="E3751" i="21"/>
  <c r="E3752" i="21"/>
  <c r="E3753" i="21"/>
  <c r="E3754" i="21"/>
  <c r="E3755" i="21"/>
  <c r="E3756" i="21"/>
  <c r="E3757" i="21"/>
  <c r="E3758" i="21"/>
  <c r="E3759" i="21"/>
  <c r="E3760" i="21"/>
  <c r="E3761" i="21"/>
  <c r="E3762" i="21"/>
  <c r="E3763" i="21"/>
  <c r="E3764" i="21"/>
  <c r="E3765" i="21"/>
  <c r="E3766" i="21"/>
  <c r="E3767" i="21"/>
  <c r="E3768" i="21"/>
  <c r="E3769" i="21"/>
  <c r="E3770" i="21"/>
  <c r="E3771" i="21"/>
  <c r="E3772" i="21"/>
  <c r="E3773" i="21"/>
  <c r="E3774" i="21"/>
  <c r="E3775" i="21"/>
  <c r="E3776" i="21"/>
  <c r="E3777" i="21"/>
  <c r="E3778" i="21"/>
  <c r="E3779" i="21"/>
  <c r="E3780" i="21"/>
  <c r="E3781" i="21"/>
  <c r="E3782" i="21"/>
  <c r="E3783" i="21"/>
  <c r="E3784" i="21"/>
  <c r="E3785" i="21"/>
  <c r="E3786" i="21"/>
  <c r="E3787" i="21"/>
  <c r="E3788" i="21"/>
  <c r="E3789" i="21"/>
  <c r="E3790" i="21"/>
  <c r="E3791" i="21"/>
  <c r="E3792" i="21"/>
  <c r="E3793" i="21"/>
  <c r="E3794" i="21"/>
  <c r="E3795" i="21"/>
  <c r="E3796" i="21"/>
  <c r="E3797" i="21"/>
  <c r="E3798" i="21"/>
  <c r="E3799" i="21"/>
  <c r="E3800" i="21"/>
  <c r="E3801" i="21"/>
  <c r="E3802" i="21"/>
  <c r="E3803" i="21"/>
  <c r="E3804" i="21"/>
  <c r="E3805" i="21"/>
  <c r="E3806" i="21"/>
  <c r="E3807" i="21"/>
  <c r="E3808" i="21"/>
  <c r="E3809" i="21"/>
  <c r="E3810" i="21"/>
  <c r="E3811" i="21"/>
  <c r="E3812" i="21"/>
  <c r="E3813" i="21"/>
  <c r="E3814" i="21"/>
  <c r="E3815" i="21"/>
  <c r="E3816" i="21"/>
  <c r="E3817" i="21"/>
  <c r="E3818" i="21"/>
  <c r="E3819" i="21"/>
  <c r="E3820" i="21"/>
  <c r="E3821" i="21"/>
  <c r="E3822" i="21"/>
  <c r="E3823" i="21"/>
  <c r="E3824" i="21"/>
  <c r="E3825" i="21"/>
  <c r="E3826" i="21"/>
  <c r="E3827" i="21"/>
  <c r="E3828" i="21"/>
  <c r="E3829" i="21"/>
  <c r="E3830" i="21"/>
  <c r="E3831" i="21"/>
  <c r="E3832" i="21"/>
  <c r="E3833" i="21"/>
  <c r="E3834" i="21"/>
  <c r="E3835" i="21"/>
  <c r="E3836" i="21"/>
  <c r="E3837" i="21"/>
  <c r="E3838" i="21"/>
  <c r="E3839" i="21"/>
  <c r="E3840" i="21"/>
  <c r="E3841" i="21"/>
  <c r="E3842" i="21"/>
  <c r="E3843" i="21"/>
  <c r="E3844" i="21"/>
  <c r="E3845" i="21"/>
  <c r="E3846" i="21"/>
  <c r="E3847" i="21"/>
  <c r="E3848" i="21"/>
  <c r="E3849" i="21"/>
  <c r="E3850" i="21"/>
  <c r="E3851" i="21"/>
  <c r="E3852" i="21"/>
  <c r="E3853" i="21"/>
  <c r="E3854" i="21"/>
  <c r="E3855" i="21"/>
  <c r="E3856" i="21"/>
  <c r="E3857" i="21"/>
  <c r="E3858" i="21"/>
  <c r="E3859" i="21"/>
  <c r="E3860" i="21"/>
  <c r="E3861" i="21"/>
  <c r="E3862" i="21"/>
  <c r="E3863" i="21"/>
  <c r="E3864" i="21"/>
  <c r="E3865" i="21"/>
  <c r="E3866" i="21"/>
  <c r="E3867" i="21"/>
  <c r="E3868" i="21"/>
  <c r="E3869" i="21"/>
  <c r="E3870" i="21"/>
  <c r="E3871" i="21"/>
  <c r="E3872" i="21"/>
  <c r="E3873" i="21"/>
  <c r="E3874" i="21"/>
  <c r="E3875" i="21"/>
  <c r="E3876" i="21"/>
  <c r="E3877" i="21"/>
  <c r="E3878" i="21"/>
  <c r="E3879" i="21"/>
  <c r="E3880" i="21"/>
  <c r="E3881" i="21"/>
  <c r="E3882" i="21"/>
  <c r="E3883" i="21"/>
  <c r="E3884" i="21"/>
  <c r="E3885" i="21"/>
  <c r="E3886" i="21"/>
  <c r="E3887" i="21"/>
  <c r="E3888" i="21"/>
  <c r="E3889" i="21"/>
  <c r="E3890" i="21"/>
  <c r="E3891" i="21"/>
  <c r="E3892" i="21"/>
  <c r="E3893" i="21"/>
  <c r="E3894" i="21"/>
  <c r="E3895" i="21"/>
  <c r="E3896" i="21"/>
  <c r="E3897" i="21"/>
  <c r="E3898" i="21"/>
  <c r="E3899" i="21"/>
  <c r="E3900" i="21"/>
  <c r="E3901" i="21"/>
  <c r="E3902" i="21"/>
  <c r="E3903" i="21"/>
  <c r="E3904" i="21"/>
  <c r="E3905" i="21"/>
  <c r="E3906" i="21"/>
  <c r="E3907" i="21"/>
  <c r="E3908" i="21"/>
  <c r="E3909" i="21"/>
  <c r="E3910" i="21"/>
  <c r="E3911" i="21"/>
  <c r="E3912" i="21"/>
  <c r="E3913" i="21"/>
  <c r="E3914" i="21"/>
  <c r="E3915" i="21"/>
  <c r="E3916" i="21"/>
  <c r="E3917" i="21"/>
  <c r="E3918" i="21"/>
  <c r="E3919" i="21"/>
  <c r="E3920" i="21"/>
  <c r="E3921" i="21"/>
  <c r="E3922" i="21"/>
  <c r="E3923" i="21"/>
  <c r="E3924" i="21"/>
  <c r="E3925" i="21"/>
  <c r="E3926" i="21"/>
  <c r="E3927" i="21"/>
  <c r="E3928" i="21"/>
  <c r="E3929" i="21"/>
  <c r="E3930" i="21"/>
  <c r="E3931" i="21"/>
  <c r="E3932" i="21"/>
  <c r="E3933" i="21"/>
  <c r="E3934" i="21"/>
  <c r="E3935" i="21"/>
  <c r="E3936" i="21"/>
  <c r="E3937" i="21"/>
  <c r="E3938" i="21"/>
  <c r="E3939" i="21"/>
  <c r="E3940" i="21"/>
  <c r="E3941" i="21"/>
  <c r="E3942" i="21"/>
  <c r="E3943" i="21"/>
  <c r="E3944" i="21"/>
  <c r="E3945" i="21"/>
  <c r="E3946" i="21"/>
  <c r="E3947" i="21"/>
  <c r="E3948" i="21"/>
  <c r="E3949" i="21"/>
  <c r="E3950" i="21"/>
  <c r="E3951" i="21"/>
  <c r="E3952" i="21"/>
  <c r="E3953" i="21"/>
  <c r="E3954" i="21"/>
  <c r="E3955" i="21"/>
  <c r="E3956" i="21"/>
  <c r="E3957" i="21"/>
  <c r="E3958" i="21"/>
  <c r="E3959" i="21"/>
  <c r="E3960" i="21"/>
  <c r="E3961" i="21"/>
  <c r="E3962" i="21"/>
  <c r="E3963" i="21"/>
  <c r="E3964" i="21"/>
  <c r="E3965" i="21"/>
  <c r="E3966" i="21"/>
  <c r="E3967" i="21"/>
  <c r="E3968" i="21"/>
  <c r="E3969" i="21"/>
  <c r="E3970" i="21"/>
  <c r="E3971" i="21"/>
  <c r="E3972" i="21"/>
  <c r="E3973" i="21"/>
  <c r="E3974" i="21"/>
  <c r="E3975" i="21"/>
  <c r="E3976" i="21"/>
  <c r="E3977" i="21"/>
  <c r="E3978" i="21"/>
  <c r="E3979" i="21"/>
  <c r="E3980" i="21"/>
  <c r="E3981" i="21"/>
  <c r="E3982" i="21"/>
  <c r="E3983" i="21"/>
  <c r="E3984" i="21"/>
  <c r="E3985" i="21"/>
  <c r="E3986" i="21"/>
  <c r="E3987" i="21"/>
  <c r="E3988" i="21"/>
  <c r="E3989" i="21"/>
  <c r="E3990" i="21"/>
  <c r="E3991" i="21"/>
  <c r="E3992" i="21"/>
  <c r="E3993" i="21"/>
  <c r="E3994" i="21"/>
  <c r="E3995" i="21"/>
  <c r="E3996" i="21"/>
  <c r="E3997" i="21"/>
  <c r="E3998" i="21"/>
  <c r="E3999" i="21"/>
  <c r="E4000" i="21"/>
  <c r="E4001" i="21"/>
  <c r="E4002" i="21"/>
  <c r="E4003" i="21"/>
  <c r="E4004" i="21"/>
  <c r="E4005" i="21"/>
  <c r="E4006" i="21"/>
  <c r="E4007" i="21"/>
  <c r="E4008" i="21"/>
  <c r="E4009" i="21"/>
  <c r="E4010" i="21"/>
  <c r="E4011" i="21"/>
  <c r="E4012" i="21"/>
  <c r="E4013" i="21"/>
  <c r="E4014" i="21"/>
  <c r="E4015" i="21"/>
  <c r="E4016" i="21"/>
  <c r="E4017" i="21"/>
  <c r="E4018" i="21"/>
  <c r="E4019" i="21"/>
  <c r="E4020" i="21"/>
  <c r="E4021" i="21"/>
  <c r="E4022" i="21"/>
  <c r="E4023" i="21"/>
  <c r="E4024" i="21"/>
  <c r="E4025" i="21"/>
  <c r="E4026" i="21"/>
  <c r="E4027" i="21"/>
  <c r="E4028" i="21"/>
  <c r="E4029" i="21"/>
  <c r="E4030" i="21"/>
  <c r="E4031" i="21"/>
  <c r="E4032" i="21"/>
  <c r="E4033" i="21"/>
  <c r="E4034" i="21"/>
  <c r="E4035" i="21"/>
  <c r="E4036" i="21"/>
  <c r="E4037" i="21"/>
  <c r="E4038" i="21"/>
  <c r="E4039" i="21"/>
  <c r="E4040" i="21"/>
  <c r="E4041" i="21"/>
  <c r="E4042" i="21"/>
  <c r="E4043" i="21"/>
  <c r="E4044" i="21"/>
  <c r="E4045" i="21"/>
  <c r="E4046" i="21"/>
  <c r="E4047" i="21"/>
  <c r="E4048" i="21"/>
  <c r="E4049" i="21"/>
  <c r="E4050" i="21"/>
  <c r="E4051" i="21"/>
  <c r="E4052" i="21"/>
  <c r="E4053" i="21"/>
  <c r="E4054" i="21"/>
  <c r="E4055" i="21"/>
  <c r="E4056" i="21"/>
  <c r="E4057" i="21"/>
  <c r="E4058" i="21"/>
  <c r="E4059" i="21"/>
  <c r="E4060" i="21"/>
  <c r="E4061" i="21"/>
  <c r="E4062" i="21"/>
  <c r="E4063" i="21"/>
  <c r="E4064" i="21"/>
  <c r="E4065" i="21"/>
  <c r="E4066" i="21"/>
  <c r="E4067" i="21"/>
  <c r="E4068" i="21"/>
  <c r="E4069" i="21"/>
  <c r="E4070" i="21"/>
  <c r="E4071" i="21"/>
  <c r="E4072" i="21"/>
  <c r="E4073" i="21"/>
  <c r="E4074" i="21"/>
  <c r="E4075" i="21"/>
  <c r="E4076" i="21"/>
  <c r="E4077" i="21"/>
  <c r="E4078" i="21"/>
  <c r="E4079" i="21"/>
  <c r="E4080" i="21"/>
  <c r="E4081" i="21"/>
  <c r="E4082" i="21"/>
  <c r="E4083" i="21"/>
  <c r="E4084" i="21"/>
  <c r="E4085" i="21"/>
  <c r="E4086" i="21"/>
  <c r="E4087" i="21"/>
  <c r="E4088" i="21"/>
  <c r="E4089" i="21"/>
  <c r="E4090" i="21"/>
  <c r="E4091" i="21"/>
  <c r="E4092" i="21"/>
  <c r="E4093" i="21"/>
  <c r="E4094" i="21"/>
  <c r="E4095" i="21"/>
  <c r="E4096" i="21"/>
  <c r="E4097" i="21"/>
  <c r="E4098" i="21"/>
  <c r="E4099" i="21"/>
  <c r="E4100" i="21"/>
  <c r="E4101" i="21"/>
  <c r="E4102" i="21"/>
  <c r="E4103" i="21"/>
  <c r="E4104" i="21"/>
  <c r="E4105" i="21"/>
  <c r="E4106" i="21"/>
  <c r="E4107" i="21"/>
  <c r="E4108" i="21"/>
  <c r="E4109" i="21"/>
  <c r="E4110" i="21"/>
  <c r="E4111" i="21"/>
  <c r="E4112" i="21"/>
  <c r="E4113" i="21"/>
  <c r="E4114" i="21"/>
  <c r="E4115" i="21"/>
  <c r="E4116" i="21"/>
  <c r="E4117" i="21"/>
  <c r="E4118" i="21"/>
  <c r="E4119" i="21"/>
  <c r="E4120" i="21"/>
  <c r="E4121" i="21"/>
  <c r="E4122" i="21"/>
  <c r="E4123" i="21"/>
  <c r="E4124" i="21"/>
  <c r="E4125" i="21"/>
  <c r="E4126" i="21"/>
  <c r="E4127" i="21"/>
  <c r="E4128" i="21"/>
  <c r="E4129" i="21"/>
  <c r="E4130" i="21"/>
  <c r="E4131" i="21"/>
  <c r="E4132" i="21"/>
  <c r="E4133" i="21"/>
  <c r="E4134" i="21"/>
  <c r="E4135" i="21"/>
  <c r="E4136" i="21"/>
  <c r="E4137" i="21"/>
  <c r="E4138" i="21"/>
  <c r="E4139" i="21"/>
  <c r="E4140" i="21"/>
  <c r="E4141" i="21"/>
  <c r="E4142" i="21"/>
  <c r="E4143" i="21"/>
  <c r="E4144" i="21"/>
  <c r="E4145" i="21"/>
  <c r="E4146" i="21"/>
  <c r="E4147" i="21"/>
  <c r="E4148" i="21"/>
  <c r="E4149" i="21"/>
  <c r="E4150" i="21"/>
  <c r="E4151" i="21"/>
  <c r="E4152" i="21"/>
  <c r="E4153" i="21"/>
  <c r="E4154" i="21"/>
  <c r="E4155" i="21"/>
  <c r="E4156" i="21"/>
  <c r="E4157" i="21"/>
  <c r="E4158" i="21"/>
  <c r="E4159" i="21"/>
  <c r="E4160" i="21"/>
  <c r="E4161" i="21"/>
  <c r="E4162" i="21"/>
  <c r="E4163" i="21"/>
  <c r="E4164" i="21"/>
  <c r="E4165" i="21"/>
  <c r="E4166" i="21"/>
  <c r="E4167" i="21"/>
  <c r="E4168" i="21"/>
  <c r="E4169" i="21"/>
  <c r="E4170" i="21"/>
  <c r="E4171" i="21"/>
  <c r="E4172" i="21"/>
  <c r="E4173" i="21"/>
  <c r="E4174" i="21"/>
  <c r="E4175" i="21"/>
  <c r="E4176" i="21"/>
  <c r="E4177" i="21"/>
  <c r="E4178" i="21"/>
  <c r="E4179" i="21"/>
  <c r="E4180" i="21"/>
  <c r="E4181" i="21"/>
  <c r="E4182" i="21"/>
  <c r="E4183" i="21"/>
  <c r="E4184" i="21"/>
  <c r="E4185" i="21"/>
  <c r="E4186" i="21"/>
  <c r="E4187" i="21"/>
  <c r="E4188" i="21"/>
  <c r="E4189" i="21"/>
  <c r="E4190" i="21"/>
  <c r="E4191" i="21"/>
  <c r="E4192" i="21"/>
  <c r="E4193" i="21"/>
  <c r="E4194" i="21"/>
  <c r="E4195" i="21"/>
  <c r="E4196" i="21"/>
  <c r="E4197" i="21"/>
  <c r="E4198" i="21"/>
  <c r="E4199" i="21"/>
  <c r="E4200" i="21"/>
  <c r="E4201" i="21"/>
  <c r="E4202" i="21"/>
  <c r="E4203" i="21"/>
  <c r="E4204" i="21"/>
  <c r="E4205" i="21"/>
  <c r="E4206" i="21"/>
  <c r="E4207" i="21"/>
  <c r="E4208" i="21"/>
  <c r="E4209" i="21"/>
  <c r="E4210" i="21"/>
  <c r="E4211" i="21"/>
  <c r="E4212" i="21"/>
  <c r="E4213" i="21"/>
  <c r="E4214" i="21"/>
  <c r="E4215" i="21"/>
  <c r="E4216" i="21"/>
  <c r="E4217" i="21"/>
  <c r="E4218" i="21"/>
  <c r="E4219" i="21"/>
  <c r="E4220" i="21"/>
  <c r="E4221" i="21"/>
  <c r="E4222" i="21"/>
  <c r="E4223" i="21"/>
  <c r="E4224" i="21"/>
  <c r="E4225" i="21"/>
  <c r="E4226" i="21"/>
  <c r="E4227" i="21"/>
  <c r="E4228" i="21"/>
  <c r="E4229" i="21"/>
  <c r="E4230" i="21"/>
  <c r="E4231" i="21"/>
  <c r="E4232" i="21"/>
  <c r="E4233" i="21"/>
  <c r="E4234" i="21"/>
  <c r="E4235" i="21"/>
  <c r="E4236" i="21"/>
  <c r="E4237" i="21"/>
  <c r="E4238" i="21"/>
  <c r="E4239" i="21"/>
  <c r="E4240" i="21"/>
  <c r="E4241" i="21"/>
  <c r="E4242" i="21"/>
  <c r="E4243" i="21"/>
  <c r="E4244" i="21"/>
  <c r="E4245" i="21"/>
  <c r="E4246" i="21"/>
  <c r="E4247" i="21"/>
  <c r="E4248" i="21"/>
  <c r="E4249" i="21"/>
  <c r="E4250" i="21"/>
  <c r="E4251" i="21"/>
  <c r="E4252" i="21"/>
  <c r="E4253" i="21"/>
  <c r="E4254" i="21"/>
  <c r="E4255" i="21"/>
  <c r="E4256" i="21"/>
  <c r="E4257" i="21"/>
  <c r="E4258" i="21"/>
  <c r="E4259" i="21"/>
  <c r="E4260" i="21"/>
  <c r="E4261" i="21"/>
  <c r="E4262" i="21"/>
  <c r="E4263" i="21"/>
  <c r="E4264" i="21"/>
  <c r="E4265" i="21"/>
  <c r="E4266" i="21"/>
  <c r="E4267" i="21"/>
  <c r="E4268" i="21"/>
  <c r="E4269" i="21"/>
  <c r="E4270" i="21"/>
  <c r="E4271" i="21"/>
  <c r="E4272" i="21"/>
  <c r="E4273" i="21"/>
  <c r="E4274" i="21"/>
  <c r="E4275" i="21"/>
  <c r="E4276" i="21"/>
  <c r="E4277" i="21"/>
  <c r="E4278" i="21"/>
  <c r="E4279" i="21"/>
  <c r="E4280" i="21"/>
  <c r="E4281" i="21"/>
  <c r="E4282" i="21"/>
  <c r="E4283" i="21"/>
  <c r="E4284" i="21"/>
  <c r="E4285" i="21"/>
  <c r="E4286" i="21"/>
  <c r="E4287" i="21"/>
  <c r="E4288" i="21"/>
  <c r="E4289" i="21"/>
  <c r="E4290" i="21"/>
  <c r="E4291" i="21"/>
  <c r="E4292" i="21"/>
  <c r="E4293" i="21"/>
  <c r="E4294" i="21"/>
  <c r="E4295" i="21"/>
  <c r="E4296" i="21"/>
  <c r="E4297" i="21"/>
  <c r="E4298" i="21"/>
  <c r="E4299" i="21"/>
  <c r="E4300" i="21"/>
  <c r="E4301" i="21"/>
  <c r="E4302" i="21"/>
  <c r="E4303" i="21"/>
  <c r="E4304" i="21"/>
  <c r="E4305" i="21"/>
  <c r="E4306" i="21"/>
  <c r="E4307" i="21"/>
  <c r="E4308" i="21"/>
  <c r="E4309" i="21"/>
  <c r="E4310" i="21"/>
  <c r="E4311" i="21"/>
  <c r="E4312" i="21"/>
  <c r="E4313" i="21"/>
  <c r="E4314" i="21"/>
  <c r="E4315" i="21"/>
  <c r="E4316" i="21"/>
  <c r="E4317" i="21"/>
  <c r="E4318" i="21"/>
  <c r="E4319" i="21"/>
  <c r="E4320" i="21"/>
  <c r="E4321" i="21"/>
  <c r="E4322" i="21"/>
  <c r="E4323" i="21"/>
  <c r="E4324" i="21"/>
  <c r="E4325" i="21"/>
  <c r="E4326" i="21"/>
  <c r="E4327" i="21"/>
  <c r="E4328" i="21"/>
  <c r="E4329" i="21"/>
  <c r="E4330" i="21"/>
  <c r="E4331" i="21"/>
  <c r="E4332" i="21"/>
  <c r="E4333" i="21"/>
  <c r="E4334" i="21"/>
  <c r="E4335" i="21"/>
  <c r="E4336" i="21"/>
  <c r="E4337" i="21"/>
  <c r="E4338" i="21"/>
  <c r="E4339" i="21"/>
  <c r="E4340" i="21"/>
  <c r="E4341" i="21"/>
  <c r="E4342" i="21"/>
  <c r="E4343" i="21"/>
  <c r="E4344" i="21"/>
  <c r="E4345" i="21"/>
  <c r="E4346" i="21"/>
  <c r="E4347" i="21"/>
  <c r="E4348" i="21"/>
  <c r="E4349" i="21"/>
  <c r="E4350" i="21"/>
  <c r="E4351" i="21"/>
  <c r="E4352" i="21"/>
  <c r="E4353" i="21"/>
  <c r="E4354" i="21"/>
  <c r="E4355" i="21"/>
  <c r="E4356" i="21"/>
  <c r="E4357" i="21"/>
  <c r="E4358" i="21"/>
  <c r="E4359" i="21"/>
  <c r="E4360" i="21"/>
  <c r="E4361" i="21"/>
  <c r="E4362" i="21"/>
  <c r="E4363" i="21"/>
  <c r="E4364" i="21"/>
  <c r="E4365" i="21"/>
  <c r="E4366" i="21"/>
  <c r="E4367" i="21"/>
  <c r="E4368" i="21"/>
  <c r="E4369" i="21"/>
  <c r="E4370" i="21"/>
  <c r="E4371" i="21"/>
  <c r="E4372" i="21"/>
  <c r="E4373" i="21"/>
  <c r="E4374" i="21"/>
  <c r="E4375" i="21"/>
  <c r="E4376" i="21"/>
  <c r="E4377" i="21"/>
  <c r="E4378" i="21"/>
  <c r="E4379" i="21"/>
  <c r="E4380" i="21"/>
  <c r="E4381" i="21"/>
  <c r="E4382" i="21"/>
  <c r="E4383" i="21"/>
  <c r="E4384" i="21"/>
  <c r="E4385" i="21"/>
  <c r="E4386" i="21"/>
  <c r="E4387" i="21"/>
  <c r="E4388" i="21"/>
  <c r="E4389" i="21"/>
  <c r="E4390" i="21"/>
  <c r="E4391" i="21"/>
  <c r="E4392" i="21"/>
  <c r="E4393" i="21"/>
  <c r="E4394" i="21"/>
  <c r="E4395" i="21"/>
  <c r="E4396" i="21"/>
  <c r="E4397" i="21"/>
  <c r="E4398" i="21"/>
  <c r="E4399" i="21"/>
  <c r="E4400" i="21"/>
  <c r="E4401" i="21"/>
  <c r="E4402" i="21"/>
  <c r="E4403" i="21"/>
  <c r="E4404" i="21"/>
  <c r="E4405" i="21"/>
  <c r="E4406" i="21"/>
  <c r="E4407" i="21"/>
  <c r="E4408" i="21"/>
  <c r="E4409" i="21"/>
  <c r="E4410" i="21"/>
  <c r="E4411" i="21"/>
  <c r="E4412" i="21"/>
  <c r="E4413" i="21"/>
  <c r="E4414" i="21"/>
  <c r="E4415" i="21"/>
  <c r="E4416" i="21"/>
  <c r="E4417" i="21"/>
  <c r="E4418" i="21"/>
  <c r="E4419" i="21"/>
  <c r="E4420" i="21"/>
  <c r="E4421" i="21"/>
  <c r="E4422" i="21"/>
  <c r="E4423" i="21"/>
  <c r="E4424" i="21"/>
  <c r="E4425" i="21"/>
  <c r="E4426" i="21"/>
  <c r="E4427" i="21"/>
  <c r="E4428" i="21"/>
  <c r="E4429" i="21"/>
  <c r="E4430" i="21"/>
  <c r="E4431" i="21"/>
  <c r="E4432" i="21"/>
  <c r="E4433" i="21"/>
  <c r="E4434" i="21"/>
  <c r="E4435" i="21"/>
  <c r="E4436" i="21"/>
  <c r="E4437" i="21"/>
  <c r="E4438" i="21"/>
  <c r="E4439" i="21"/>
  <c r="E4440" i="21"/>
  <c r="E4441" i="21"/>
  <c r="E4442" i="21"/>
  <c r="E4443" i="21"/>
  <c r="E4444" i="21"/>
  <c r="E4445" i="21"/>
  <c r="E4446" i="21"/>
  <c r="E4447" i="21"/>
  <c r="E4448" i="21"/>
  <c r="E4449" i="21"/>
  <c r="E4450" i="21"/>
  <c r="E4451" i="21"/>
  <c r="E4452" i="21"/>
  <c r="E4453" i="21"/>
  <c r="E4454" i="21"/>
  <c r="E4455" i="21"/>
  <c r="E4456" i="21"/>
  <c r="E4457" i="21"/>
  <c r="E4458" i="21"/>
  <c r="E4459" i="21"/>
  <c r="E4460" i="21"/>
  <c r="E4461" i="21"/>
  <c r="E4462" i="21"/>
  <c r="E4463" i="21"/>
  <c r="E4464" i="21"/>
  <c r="E4465" i="21"/>
  <c r="E4466" i="21"/>
  <c r="E4467" i="21"/>
  <c r="E4468" i="21"/>
  <c r="E4469" i="21"/>
  <c r="E4470" i="21"/>
  <c r="E4471" i="21"/>
  <c r="E4472" i="21"/>
  <c r="E4473" i="21"/>
  <c r="E4474" i="21"/>
  <c r="E4475" i="21"/>
  <c r="E4476" i="21"/>
  <c r="E4477" i="21"/>
  <c r="E4478" i="21"/>
  <c r="E4479" i="21"/>
  <c r="E4480" i="21"/>
  <c r="E4481" i="21"/>
  <c r="E4482" i="21"/>
  <c r="E4483" i="21"/>
  <c r="E4484" i="21"/>
  <c r="E4485" i="21"/>
  <c r="E4486" i="21"/>
  <c r="E4487" i="21"/>
  <c r="E4488" i="21"/>
  <c r="E4489" i="21"/>
  <c r="E4490" i="21"/>
  <c r="E4491" i="21"/>
  <c r="E4492" i="21"/>
  <c r="E4493" i="21"/>
  <c r="E4494" i="21"/>
  <c r="E4495" i="21"/>
  <c r="E4496" i="21"/>
  <c r="E4497" i="21"/>
  <c r="E4498" i="21"/>
  <c r="E4499" i="21"/>
  <c r="E4500" i="21"/>
  <c r="E4501" i="21"/>
  <c r="E4502" i="21"/>
  <c r="E4503" i="21"/>
  <c r="E4504" i="21"/>
  <c r="E4505" i="21"/>
  <c r="E4506" i="21"/>
  <c r="E4507" i="21"/>
  <c r="E4508" i="21"/>
  <c r="E4509" i="21"/>
  <c r="E4510" i="21"/>
  <c r="E4511" i="21"/>
  <c r="E4512" i="21"/>
  <c r="E4513" i="21"/>
  <c r="E4514" i="21"/>
  <c r="E4515" i="21"/>
  <c r="E4516" i="21"/>
  <c r="E4517" i="21"/>
  <c r="E4518" i="21"/>
  <c r="E4519" i="21"/>
  <c r="E4520" i="21"/>
  <c r="E4521" i="21"/>
  <c r="E4522" i="21"/>
  <c r="E4523" i="21"/>
  <c r="E4524" i="21"/>
  <c r="E4525" i="21"/>
  <c r="E4526" i="21"/>
  <c r="E4527" i="21"/>
  <c r="E4528" i="21"/>
  <c r="E4529" i="21"/>
  <c r="E4530" i="21"/>
  <c r="E4531" i="21"/>
  <c r="E4532" i="21"/>
  <c r="E4533" i="21"/>
  <c r="E4534" i="21"/>
  <c r="E4535" i="21"/>
  <c r="E4536" i="21"/>
  <c r="E4537" i="21"/>
  <c r="E4538" i="21"/>
  <c r="E4539" i="21"/>
  <c r="E4540" i="21"/>
  <c r="E4541" i="21"/>
  <c r="E4542" i="21"/>
  <c r="E4543" i="21"/>
  <c r="E4544" i="21"/>
  <c r="E4545" i="21"/>
  <c r="E4546" i="21"/>
  <c r="E4547" i="21"/>
  <c r="E4548" i="21"/>
  <c r="E4549" i="21"/>
  <c r="E4550" i="21"/>
  <c r="E4551" i="21"/>
  <c r="E4552" i="21"/>
  <c r="E4553" i="21"/>
  <c r="E4554" i="21"/>
  <c r="E4555" i="21"/>
  <c r="E4556" i="21"/>
  <c r="E4557" i="21"/>
  <c r="E4558" i="21"/>
  <c r="E4559" i="21"/>
  <c r="E4560" i="21"/>
  <c r="E4561" i="21"/>
  <c r="E4562" i="21"/>
  <c r="E4563" i="21"/>
  <c r="E4564" i="21"/>
  <c r="E4565" i="21"/>
  <c r="E4566" i="21"/>
  <c r="E4567" i="21"/>
  <c r="E4568" i="21"/>
  <c r="E4569" i="21"/>
  <c r="E4570" i="21"/>
  <c r="E4571" i="21"/>
  <c r="E4572" i="21"/>
  <c r="E4573" i="21"/>
  <c r="E4574" i="21"/>
  <c r="E4575" i="21"/>
  <c r="E4576" i="21"/>
  <c r="E4577" i="21"/>
  <c r="E4578" i="21"/>
  <c r="E4579" i="21"/>
  <c r="E4580" i="21"/>
  <c r="E4581" i="21"/>
  <c r="E4582" i="21"/>
  <c r="E4583" i="21"/>
  <c r="E4584" i="21"/>
  <c r="E4585" i="21"/>
  <c r="E4586" i="21"/>
  <c r="E4587" i="21"/>
  <c r="E4588" i="21"/>
  <c r="E4589" i="21"/>
  <c r="E4590" i="21"/>
  <c r="E4591" i="21"/>
  <c r="E4592" i="21"/>
  <c r="E4593" i="21"/>
  <c r="E4594" i="21"/>
  <c r="E4595" i="21"/>
  <c r="E4596" i="21"/>
  <c r="E4597" i="21"/>
  <c r="E4598" i="21"/>
  <c r="E4599" i="21"/>
  <c r="E4600" i="21"/>
  <c r="E4601" i="21"/>
  <c r="E4602" i="21"/>
  <c r="E4603" i="21"/>
  <c r="E4604" i="21"/>
  <c r="E4605" i="21"/>
  <c r="E4606" i="21"/>
  <c r="E4607" i="21"/>
  <c r="E4608" i="21"/>
  <c r="E4609" i="21"/>
  <c r="E4610" i="21"/>
  <c r="E4611" i="21"/>
  <c r="E4612" i="21"/>
  <c r="E4613" i="21"/>
  <c r="E4614" i="21"/>
  <c r="E4615" i="21"/>
  <c r="E4616" i="21"/>
  <c r="E4617" i="21"/>
  <c r="E4618" i="21"/>
  <c r="E4619" i="21"/>
  <c r="E4620" i="21"/>
  <c r="E4621" i="21"/>
  <c r="E4622" i="21"/>
  <c r="E4623" i="21"/>
  <c r="E4624" i="21"/>
  <c r="E4625" i="21"/>
  <c r="E4626" i="21"/>
  <c r="E4627" i="21"/>
  <c r="E4628" i="21"/>
  <c r="E4629" i="21"/>
  <c r="E4630" i="21"/>
  <c r="E4631" i="21"/>
  <c r="E4632" i="21"/>
  <c r="E4633" i="21"/>
  <c r="E4634" i="21"/>
  <c r="E4635" i="21"/>
  <c r="E4636" i="21"/>
  <c r="E4637" i="21"/>
  <c r="E4638" i="21"/>
  <c r="E4639" i="21"/>
  <c r="E4640" i="21"/>
  <c r="E4641" i="21"/>
  <c r="E4642" i="21"/>
  <c r="E4643" i="21"/>
  <c r="E4644" i="21"/>
  <c r="E4645" i="21"/>
  <c r="E4646" i="21"/>
  <c r="E4647" i="21"/>
  <c r="E4648" i="21"/>
  <c r="E4649" i="21"/>
  <c r="E4650" i="21"/>
  <c r="E4651" i="21"/>
  <c r="E4652" i="21"/>
  <c r="E4653" i="21"/>
  <c r="E4654" i="21"/>
  <c r="E4655" i="21"/>
  <c r="E4656" i="21"/>
  <c r="E4657" i="21"/>
  <c r="E4658" i="21"/>
  <c r="E4659" i="21"/>
  <c r="E4660" i="21"/>
  <c r="E4661" i="21"/>
  <c r="E4662" i="21"/>
  <c r="E4663" i="21"/>
  <c r="E4664" i="21"/>
  <c r="E4665" i="21"/>
  <c r="E4666" i="21"/>
  <c r="E4667" i="21"/>
  <c r="E4668" i="21"/>
  <c r="E4669" i="21"/>
  <c r="E4670" i="21"/>
  <c r="E4671" i="21"/>
  <c r="E4672" i="21"/>
  <c r="E4673" i="21"/>
  <c r="E4674" i="21"/>
  <c r="E4675" i="21"/>
  <c r="E4676" i="21"/>
  <c r="E4677" i="21"/>
  <c r="E4678" i="21"/>
  <c r="E4679" i="21"/>
  <c r="E4680" i="21"/>
  <c r="E4681" i="21"/>
  <c r="E4682" i="21"/>
  <c r="E4683" i="21"/>
  <c r="E4684" i="21"/>
  <c r="E4685" i="21"/>
  <c r="E4686" i="21"/>
  <c r="E4687" i="21"/>
  <c r="E4688" i="21"/>
  <c r="E4689" i="21"/>
  <c r="E4690" i="21"/>
  <c r="E4691" i="21"/>
  <c r="E4692" i="21"/>
  <c r="E4693" i="21"/>
  <c r="E4694" i="21"/>
  <c r="E4695" i="21"/>
  <c r="E4696" i="21"/>
  <c r="E4697" i="21"/>
  <c r="E4698" i="21"/>
  <c r="E4699" i="21"/>
  <c r="E4700" i="21"/>
  <c r="E4701" i="21"/>
  <c r="E4702" i="21"/>
  <c r="E4703" i="21"/>
  <c r="E4704" i="21"/>
  <c r="E4705" i="21"/>
  <c r="E4706" i="21"/>
  <c r="E4707" i="21"/>
  <c r="E4708" i="21"/>
  <c r="E4709" i="21"/>
  <c r="E4710" i="21"/>
  <c r="E4711" i="21"/>
  <c r="E4712" i="21"/>
  <c r="E4713" i="21"/>
  <c r="E4714" i="21"/>
  <c r="E4715" i="21"/>
  <c r="E4716" i="21"/>
  <c r="E4717" i="21"/>
  <c r="E4718" i="21"/>
  <c r="E4719" i="21"/>
  <c r="E4720" i="21"/>
  <c r="E4721" i="21"/>
  <c r="E4722" i="21"/>
  <c r="E4723" i="21"/>
  <c r="E4724" i="21"/>
  <c r="E4725" i="21"/>
  <c r="E4726" i="21"/>
  <c r="E4727" i="21"/>
  <c r="E4728" i="21"/>
  <c r="E4729" i="21"/>
  <c r="E4730" i="21"/>
  <c r="E4731" i="21"/>
  <c r="E4732" i="21"/>
  <c r="E4733" i="21"/>
  <c r="E4734" i="21"/>
  <c r="E4735" i="21"/>
  <c r="E4736" i="21"/>
  <c r="E4737" i="21"/>
  <c r="E4738" i="21"/>
  <c r="E4739" i="21"/>
  <c r="E4740" i="21"/>
  <c r="E4741" i="21"/>
  <c r="E4742" i="21"/>
  <c r="E4743" i="21"/>
  <c r="E4744" i="21"/>
  <c r="E4745" i="21"/>
  <c r="E4746" i="21"/>
  <c r="E4747" i="21"/>
  <c r="E4748" i="21"/>
  <c r="E4749" i="21"/>
  <c r="E4750" i="21"/>
  <c r="E4751" i="21"/>
  <c r="E4752" i="21"/>
  <c r="E4753" i="21"/>
  <c r="E4754" i="21"/>
  <c r="E4755" i="21"/>
  <c r="E4756" i="21"/>
  <c r="E4757" i="21"/>
  <c r="E4758" i="21"/>
  <c r="E4759" i="21"/>
  <c r="E4760" i="21"/>
  <c r="E4761" i="21"/>
  <c r="E4762" i="21"/>
  <c r="E4763" i="21"/>
  <c r="E4764" i="21"/>
  <c r="E4765" i="21"/>
  <c r="E4766" i="21"/>
  <c r="E4767" i="21"/>
  <c r="E4768" i="21"/>
  <c r="E4769" i="21"/>
  <c r="E4770" i="21"/>
  <c r="E4771" i="21"/>
  <c r="E4772" i="21"/>
  <c r="E4773" i="21"/>
  <c r="E4774" i="21"/>
  <c r="E4775" i="21"/>
  <c r="E4776" i="21"/>
  <c r="E4777" i="21"/>
  <c r="E4778" i="21"/>
  <c r="E4779" i="21"/>
  <c r="E4780" i="21"/>
  <c r="E4781" i="21"/>
  <c r="E4782" i="21"/>
  <c r="E4783" i="21"/>
  <c r="E4784" i="21"/>
  <c r="E4785" i="21"/>
  <c r="E4786" i="21"/>
  <c r="E4787" i="21"/>
  <c r="E4788" i="21"/>
  <c r="E4789" i="21"/>
  <c r="E4790" i="21"/>
  <c r="E4791" i="21"/>
  <c r="E4792" i="21"/>
  <c r="E4793" i="21"/>
  <c r="E4794" i="21"/>
  <c r="E4795" i="21"/>
  <c r="E4796" i="21"/>
  <c r="E4797" i="21"/>
  <c r="E4798" i="21"/>
  <c r="E4799" i="21"/>
  <c r="E4800" i="21"/>
  <c r="E4801" i="21"/>
  <c r="E4802" i="21"/>
  <c r="E4803" i="21"/>
  <c r="E4804" i="21"/>
  <c r="E4805" i="21"/>
  <c r="E4806" i="21"/>
  <c r="E4807" i="21"/>
  <c r="E4808" i="21"/>
  <c r="E4809" i="21"/>
  <c r="E4810" i="21"/>
  <c r="E4811" i="21"/>
  <c r="E4812" i="21"/>
  <c r="E4813" i="21"/>
  <c r="E4814" i="21"/>
  <c r="E4815" i="21"/>
  <c r="E4816" i="21"/>
  <c r="E4817" i="21"/>
  <c r="E4818" i="21"/>
  <c r="E4819" i="21"/>
  <c r="E4820" i="21"/>
  <c r="E4821" i="21"/>
  <c r="E4822" i="21"/>
  <c r="E4823" i="21"/>
  <c r="E4824" i="21"/>
  <c r="E4825" i="21"/>
  <c r="E4826" i="21"/>
  <c r="E4827" i="21"/>
  <c r="E4828" i="21"/>
  <c r="E4829" i="21"/>
  <c r="E4830" i="21"/>
  <c r="E4832" i="21"/>
  <c r="E4833" i="21"/>
  <c r="E4834" i="21"/>
  <c r="E4835" i="21"/>
  <c r="E4836" i="21"/>
  <c r="E4837" i="21"/>
  <c r="E4550" i="22"/>
  <c r="E4551" i="22"/>
  <c r="E4552" i="22"/>
  <c r="E4553" i="22"/>
  <c r="E4554" i="22"/>
  <c r="E4555" i="22"/>
  <c r="E4556" i="22"/>
  <c r="E4557" i="22"/>
  <c r="E4558" i="22"/>
  <c r="E4559" i="22"/>
  <c r="E4560" i="22"/>
  <c r="E4561" i="22"/>
  <c r="E4562" i="22"/>
  <c r="E4563" i="22"/>
  <c r="E4564" i="22"/>
  <c r="E4565" i="22"/>
  <c r="E4566" i="22"/>
  <c r="E4567" i="22"/>
  <c r="E4568" i="22"/>
  <c r="E4569" i="22"/>
  <c r="E4570" i="22"/>
  <c r="E4571" i="22"/>
  <c r="E4572" i="22"/>
  <c r="E4573" i="22"/>
  <c r="E4574" i="22"/>
  <c r="E4575" i="22"/>
  <c r="E4576" i="22"/>
  <c r="E4577" i="22"/>
  <c r="E4578" i="22"/>
  <c r="E4579" i="22"/>
  <c r="E4580" i="22"/>
  <c r="E4581" i="22"/>
  <c r="E4582" i="22"/>
  <c r="E4583" i="22"/>
  <c r="E4584" i="22"/>
  <c r="E4585" i="22"/>
  <c r="E4586" i="22"/>
  <c r="E4587" i="22"/>
  <c r="E4588" i="22"/>
  <c r="E4589" i="22"/>
  <c r="E4590" i="22"/>
  <c r="E4591" i="22"/>
  <c r="E4592" i="22"/>
  <c r="E4593" i="22"/>
  <c r="E4594" i="22"/>
  <c r="E4595" i="22"/>
  <c r="E4596" i="22"/>
  <c r="E4597" i="22"/>
  <c r="E4598" i="22"/>
  <c r="E4599" i="22"/>
  <c r="E4600" i="22"/>
  <c r="E4601" i="22"/>
  <c r="E4602" i="22"/>
  <c r="E4603" i="22"/>
  <c r="E4604" i="22"/>
  <c r="E4605" i="22"/>
  <c r="E4606" i="22"/>
  <c r="E4607" i="22"/>
  <c r="E4608" i="22"/>
  <c r="E4609" i="22"/>
  <c r="E4610" i="22"/>
  <c r="E4611" i="22"/>
  <c r="E4612" i="22"/>
  <c r="E4613" i="22"/>
  <c r="E4614" i="22"/>
  <c r="E4615" i="22"/>
  <c r="E4616" i="22"/>
  <c r="E4617" i="22"/>
  <c r="E4618" i="22"/>
  <c r="E4619" i="22"/>
  <c r="E4620" i="22"/>
  <c r="E4621" i="22"/>
  <c r="E4622" i="22"/>
  <c r="E4623" i="22"/>
  <c r="E4624" i="22"/>
  <c r="E4625" i="22"/>
  <c r="E4626" i="22"/>
  <c r="E4627" i="22"/>
  <c r="E4628" i="22"/>
  <c r="E4629" i="22"/>
  <c r="E4630" i="22"/>
  <c r="E4631" i="22"/>
  <c r="E4633" i="22"/>
  <c r="E4634" i="22"/>
  <c r="E4635" i="22"/>
  <c r="E4636" i="22"/>
  <c r="E4637" i="22"/>
  <c r="E4638" i="22"/>
  <c r="E4639" i="22"/>
  <c r="E4640" i="22"/>
  <c r="E4641" i="22"/>
  <c r="E4642" i="22"/>
  <c r="K33" i="24"/>
  <c r="F39" i="27" l="1"/>
  <c r="G39" i="27" s="1"/>
  <c r="B4634" i="22"/>
  <c r="B4635" i="22"/>
  <c r="B4636" i="22"/>
  <c r="B4637" i="22"/>
  <c r="B4638" i="22"/>
  <c r="B4639" i="22"/>
  <c r="B4640" i="22"/>
  <c r="B4641" i="22"/>
  <c r="B4642" i="22"/>
  <c r="B4617" i="22"/>
  <c r="B4618" i="22"/>
  <c r="B4619" i="22"/>
  <c r="B4620" i="22"/>
  <c r="B4621" i="22"/>
  <c r="B4622" i="22"/>
  <c r="B4623" i="22"/>
  <c r="B4624" i="22"/>
  <c r="B4625" i="22"/>
  <c r="B4626" i="22"/>
  <c r="B4627" i="22"/>
  <c r="B4628" i="22"/>
  <c r="B4629" i="22"/>
  <c r="B4630" i="22"/>
  <c r="B4631" i="22"/>
  <c r="B4576" i="22"/>
  <c r="B4572" i="22"/>
  <c r="B4573" i="22"/>
  <c r="B4574" i="22"/>
  <c r="B4575" i="22"/>
  <c r="B4577" i="22"/>
  <c r="B4578" i="22"/>
  <c r="B4579" i="22"/>
  <c r="B4580" i="22"/>
  <c r="B4581" i="22"/>
  <c r="B4582" i="22"/>
  <c r="B4583" i="22"/>
  <c r="B4584" i="22"/>
  <c r="B4585" i="22"/>
  <c r="B4586" i="22"/>
  <c r="B4587" i="22"/>
  <c r="B4588" i="22"/>
  <c r="B4589" i="22"/>
  <c r="B4590" i="22"/>
  <c r="B4591" i="22"/>
  <c r="B4592" i="22"/>
  <c r="B4593" i="22"/>
  <c r="B4594" i="22"/>
  <c r="B4595" i="22"/>
  <c r="B4596" i="22"/>
  <c r="B4597" i="22"/>
  <c r="B4598" i="22"/>
  <c r="B4599" i="22"/>
  <c r="B4600" i="22"/>
  <c r="B4601" i="22"/>
  <c r="B4602" i="22"/>
  <c r="B4603" i="22"/>
  <c r="B4604" i="22"/>
  <c r="B4605" i="22"/>
  <c r="B4606" i="22"/>
  <c r="B4607" i="22"/>
  <c r="B4608" i="22"/>
  <c r="B4609" i="22"/>
  <c r="B4610" i="22"/>
  <c r="B4611" i="22"/>
  <c r="B4612" i="22"/>
  <c r="B4613" i="22"/>
  <c r="B4614" i="22"/>
  <c r="B4615" i="22"/>
  <c r="B4616" i="22"/>
  <c r="B4571" i="22"/>
  <c r="B4570" i="22"/>
  <c r="L34" i="24"/>
  <c r="L35" i="24"/>
  <c r="M39" i="27" l="1"/>
  <c r="E4495" i="22"/>
  <c r="E4496" i="22"/>
  <c r="E4497" i="22"/>
  <c r="E4498" i="22"/>
  <c r="E4499" i="22"/>
  <c r="E4500" i="22"/>
  <c r="E4501" i="22"/>
  <c r="E4502" i="22"/>
  <c r="E4503" i="22"/>
  <c r="E4504" i="22"/>
  <c r="E4505" i="22"/>
  <c r="E4506" i="22"/>
  <c r="E4507" i="22"/>
  <c r="E4508" i="22"/>
  <c r="E4509" i="22"/>
  <c r="E4510" i="22"/>
  <c r="E4511" i="22"/>
  <c r="E4512" i="22"/>
  <c r="E4513" i="22"/>
  <c r="E4514" i="22"/>
  <c r="E4515" i="22"/>
  <c r="E4516" i="22"/>
  <c r="E4517" i="22"/>
  <c r="E4518" i="22"/>
  <c r="E4519" i="22"/>
  <c r="E4520" i="22"/>
  <c r="E4521" i="22"/>
  <c r="E4522" i="22"/>
  <c r="E4523" i="22"/>
  <c r="E4524" i="22"/>
  <c r="E4525" i="22"/>
  <c r="E4526" i="22"/>
  <c r="E4527" i="22"/>
  <c r="E4528" i="22"/>
  <c r="E4529" i="22"/>
  <c r="E4530" i="22"/>
  <c r="E4531" i="22"/>
  <c r="E4532" i="22"/>
  <c r="E4533" i="22"/>
  <c r="E4534" i="22"/>
  <c r="E4535" i="22"/>
  <c r="E4536" i="22"/>
  <c r="E4537" i="22"/>
  <c r="E4538" i="22"/>
  <c r="E4539" i="22"/>
  <c r="E4540" i="22"/>
  <c r="E4541" i="22"/>
  <c r="E4542" i="22"/>
  <c r="E4543" i="22"/>
  <c r="E4544" i="22"/>
  <c r="E4545" i="22"/>
  <c r="E4546" i="22"/>
  <c r="E4547" i="22"/>
  <c r="E4548" i="22"/>
  <c r="E4549" i="22"/>
  <c r="E4494" i="22"/>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N39" i="27" l="1"/>
  <c r="E4340" i="22"/>
  <c r="E4341" i="22"/>
  <c r="E4342" i="22"/>
  <c r="E4343" i="22"/>
  <c r="E4344" i="22"/>
  <c r="E4345" i="22"/>
  <c r="E4346" i="22"/>
  <c r="E4347" i="22"/>
  <c r="E4348" i="22"/>
  <c r="E4349" i="22"/>
  <c r="E4350" i="22"/>
  <c r="E4351" i="22"/>
  <c r="E4352" i="22"/>
  <c r="E4353" i="22"/>
  <c r="E4354" i="22"/>
  <c r="E4355" i="22"/>
  <c r="E4356" i="22"/>
  <c r="E4357" i="22"/>
  <c r="E4358" i="22"/>
  <c r="E4359" i="22"/>
  <c r="E4360" i="22"/>
  <c r="E4361" i="22"/>
  <c r="E4362" i="22"/>
  <c r="E4363" i="22"/>
  <c r="E4364" i="22"/>
  <c r="E4365" i="22"/>
  <c r="E4366" i="22"/>
  <c r="E4367" i="22"/>
  <c r="E4368" i="22"/>
  <c r="E4369" i="22"/>
  <c r="E4370" i="22"/>
  <c r="E4371" i="22"/>
  <c r="E4372" i="22"/>
  <c r="E4373" i="22"/>
  <c r="E4374" i="22"/>
  <c r="E4375" i="22"/>
  <c r="E4376" i="22"/>
  <c r="E4377" i="22"/>
  <c r="E4378" i="22"/>
  <c r="E4379" i="22"/>
  <c r="E4380" i="22"/>
  <c r="E4381" i="22"/>
  <c r="E4382" i="22"/>
  <c r="E4383" i="22"/>
  <c r="E4384" i="22"/>
  <c r="E4385" i="22"/>
  <c r="E4386" i="22"/>
  <c r="E4387" i="22"/>
  <c r="E4388" i="22"/>
  <c r="E4389" i="22"/>
  <c r="E4390" i="22"/>
  <c r="E4391" i="22"/>
  <c r="E4392" i="22"/>
  <c r="E4393" i="22"/>
  <c r="E4394" i="22"/>
  <c r="E4395" i="22"/>
  <c r="E4396" i="22"/>
  <c r="E4397" i="22"/>
  <c r="E4398" i="22"/>
  <c r="E4399" i="22"/>
  <c r="E4400" i="22"/>
  <c r="E4401" i="22"/>
  <c r="E4402" i="22"/>
  <c r="E4403" i="22"/>
  <c r="E4404" i="22"/>
  <c r="E4405" i="22"/>
  <c r="E4406" i="22"/>
  <c r="E4407" i="22"/>
  <c r="E4408" i="22"/>
  <c r="E4409" i="22"/>
  <c r="E4410" i="22"/>
  <c r="E4411" i="22"/>
  <c r="E4412" i="22"/>
  <c r="E4413" i="22"/>
  <c r="E4414" i="22"/>
  <c r="E4415" i="22"/>
  <c r="E4416" i="22"/>
  <c r="E4417" i="22"/>
  <c r="E4418" i="22"/>
  <c r="E4419" i="22"/>
  <c r="E4420" i="22"/>
  <c r="E4421" i="22"/>
  <c r="E4422" i="22"/>
  <c r="E4423" i="22"/>
  <c r="E4424" i="22"/>
  <c r="E4425" i="22"/>
  <c r="E4426" i="22"/>
  <c r="E4427" i="22"/>
  <c r="E4428" i="22"/>
  <c r="E4429" i="22"/>
  <c r="E4430" i="22"/>
  <c r="E4431" i="22"/>
  <c r="E4432" i="22"/>
  <c r="E4433" i="22"/>
  <c r="E4434" i="22"/>
  <c r="E4435" i="22"/>
  <c r="E4436" i="22"/>
  <c r="E4437" i="22"/>
  <c r="E4438" i="22"/>
  <c r="E4439" i="22"/>
  <c r="E4440" i="22"/>
  <c r="E4441" i="22"/>
  <c r="E4442" i="22"/>
  <c r="E4443" i="22"/>
  <c r="E4444" i="22"/>
  <c r="E4445" i="22"/>
  <c r="E4446" i="22"/>
  <c r="E4447" i="22"/>
  <c r="E4448" i="22"/>
  <c r="E4449" i="22"/>
  <c r="E4450" i="22"/>
  <c r="E4451" i="22"/>
  <c r="E4452" i="22"/>
  <c r="E4453" i="22"/>
  <c r="E4454" i="22"/>
  <c r="E4455" i="22"/>
  <c r="E4456" i="22"/>
  <c r="E4457" i="22"/>
  <c r="E4458" i="22"/>
  <c r="E4459" i="22"/>
  <c r="E4460" i="22"/>
  <c r="E4461" i="22"/>
  <c r="E4462" i="22"/>
  <c r="E4463" i="22"/>
  <c r="E4464" i="22"/>
  <c r="E4465" i="22"/>
  <c r="E4466" i="22"/>
  <c r="E4467" i="22"/>
  <c r="E4468" i="22"/>
  <c r="E4469" i="22"/>
  <c r="E4470" i="22"/>
  <c r="E4471" i="22"/>
  <c r="E4472" i="22"/>
  <c r="E4473" i="22"/>
  <c r="E4474" i="22"/>
  <c r="E4475" i="22"/>
  <c r="E4476" i="22"/>
  <c r="E4477" i="22"/>
  <c r="E4478" i="22"/>
  <c r="E4479" i="22"/>
  <c r="E4480" i="22"/>
  <c r="E4481" i="22"/>
  <c r="E4482" i="22"/>
  <c r="E4483" i="22"/>
  <c r="E4484" i="22"/>
  <c r="E4485" i="22"/>
  <c r="E4486" i="22"/>
  <c r="E4487" i="22"/>
  <c r="E4488" i="22"/>
  <c r="E4489" i="22"/>
  <c r="E4490" i="22"/>
  <c r="E4491" i="22"/>
  <c r="E4492" i="22"/>
  <c r="E4493" i="22"/>
  <c r="D7871" i="1" l="1"/>
  <c r="D7901" i="1"/>
  <c r="D7900" i="1"/>
  <c r="D7899" i="1"/>
  <c r="D7898" i="1"/>
  <c r="D7897" i="1"/>
  <c r="D7896" i="1"/>
  <c r="D7895" i="1"/>
  <c r="D7894" i="1"/>
  <c r="D7893" i="1"/>
  <c r="D7892" i="1"/>
  <c r="D7891" i="1"/>
  <c r="D7890" i="1"/>
  <c r="D7889" i="1"/>
  <c r="D7888" i="1"/>
  <c r="D7887" i="1"/>
  <c r="D7886" i="1"/>
  <c r="D7885" i="1"/>
  <c r="D7884" i="1"/>
  <c r="D7883" i="1"/>
  <c r="D7882" i="1"/>
  <c r="D7881" i="1"/>
  <c r="D7880" i="1"/>
  <c r="D7879" i="1"/>
  <c r="D7878" i="1"/>
  <c r="D7877" i="1"/>
  <c r="D7876" i="1"/>
  <c r="D7875" i="1"/>
  <c r="D7874" i="1"/>
  <c r="D7873" i="1"/>
  <c r="D7872" i="1"/>
  <c r="D7870" i="1"/>
  <c r="D7869" i="1"/>
  <c r="D7868" i="1"/>
  <c r="D7867" i="1"/>
  <c r="D7866" i="1"/>
  <c r="D7865" i="1"/>
  <c r="D7864" i="1"/>
  <c r="D7863" i="1"/>
  <c r="D7862" i="1"/>
  <c r="D7861" i="1"/>
  <c r="D7860" i="1"/>
  <c r="D7859" i="1"/>
  <c r="D7858" i="1"/>
  <c r="D7857" i="1"/>
  <c r="D7856" i="1"/>
  <c r="D7855" i="1"/>
  <c r="D7854" i="1"/>
  <c r="D7853" i="1"/>
  <c r="D7852" i="1"/>
  <c r="D7851" i="1"/>
  <c r="D7850" i="1"/>
  <c r="D7849" i="1"/>
  <c r="D7848" i="1"/>
  <c r="D7847" i="1"/>
  <c r="D7846" i="1"/>
  <c r="D7845" i="1"/>
  <c r="D7844" i="1"/>
  <c r="D7843" i="1"/>
  <c r="D7842" i="1"/>
  <c r="D7841" i="1"/>
  <c r="D7840" i="1"/>
  <c r="D7839" i="1"/>
  <c r="D7838" i="1"/>
  <c r="D7837" i="1"/>
  <c r="D7836" i="1"/>
  <c r="D7835" i="1"/>
  <c r="D7834" i="1"/>
  <c r="D7833" i="1"/>
  <c r="D7832" i="1"/>
  <c r="D7831" i="1"/>
  <c r="D7830" i="1"/>
  <c r="M38" i="27" l="1"/>
  <c r="E4254" i="22"/>
  <c r="E4255" i="22"/>
  <c r="E4256" i="22"/>
  <c r="E4257" i="22"/>
  <c r="E4258" i="22"/>
  <c r="E4259" i="22"/>
  <c r="E4260" i="22"/>
  <c r="E4261" i="22"/>
  <c r="E4262" i="22"/>
  <c r="E4263" i="22"/>
  <c r="E4264" i="22"/>
  <c r="E4265" i="22"/>
  <c r="E4266" i="22"/>
  <c r="E4267" i="22"/>
  <c r="E4268" i="22"/>
  <c r="E4269" i="22"/>
  <c r="E4270" i="22"/>
  <c r="E4271" i="22"/>
  <c r="E4272" i="22"/>
  <c r="E4273" i="22"/>
  <c r="E4274" i="22"/>
  <c r="E4275" i="22"/>
  <c r="E4276" i="22"/>
  <c r="E4277" i="22"/>
  <c r="E4278" i="22"/>
  <c r="E4279" i="22"/>
  <c r="E4280" i="22"/>
  <c r="E4281" i="22"/>
  <c r="E4282" i="22"/>
  <c r="E4283" i="22"/>
  <c r="E4284" i="22"/>
  <c r="E4285" i="22"/>
  <c r="E4286" i="22"/>
  <c r="E4287" i="22"/>
  <c r="E4288" i="22"/>
  <c r="E4289" i="22"/>
  <c r="E4290" i="22"/>
  <c r="E4291" i="22"/>
  <c r="E4292" i="22"/>
  <c r="E4293" i="22"/>
  <c r="E4294" i="22"/>
  <c r="E4295" i="22"/>
  <c r="E4296" i="22"/>
  <c r="E4297" i="22"/>
  <c r="E4298" i="22"/>
  <c r="E4299" i="22"/>
  <c r="E4300" i="22"/>
  <c r="E4301" i="22"/>
  <c r="E4302" i="22"/>
  <c r="E4303" i="22"/>
  <c r="E4304" i="22"/>
  <c r="E4305" i="22"/>
  <c r="E4306" i="22"/>
  <c r="E4307" i="22"/>
  <c r="E4308" i="22"/>
  <c r="E4309" i="22"/>
  <c r="E4310" i="22"/>
  <c r="E4311" i="22"/>
  <c r="E4312" i="22"/>
  <c r="E4313" i="22"/>
  <c r="E4314" i="22"/>
  <c r="E4315" i="22"/>
  <c r="E4316" i="22"/>
  <c r="E4317" i="22"/>
  <c r="E4318" i="22"/>
  <c r="E4319" i="22"/>
  <c r="E4320" i="22"/>
  <c r="E4321" i="22"/>
  <c r="E4322" i="22"/>
  <c r="E4323" i="22"/>
  <c r="E4324" i="22"/>
  <c r="E4325" i="22"/>
  <c r="E4326" i="22"/>
  <c r="E4327" i="22"/>
  <c r="E4328" i="22"/>
  <c r="E4329" i="22"/>
  <c r="E4330" i="22"/>
  <c r="E4331" i="22"/>
  <c r="E4332" i="22"/>
  <c r="E4333" i="22"/>
  <c r="E4334" i="22"/>
  <c r="E4335" i="22"/>
  <c r="E4336" i="22"/>
  <c r="E4337" i="22"/>
  <c r="E4338" i="22"/>
  <c r="E4339" i="22"/>
  <c r="E4240" i="22"/>
  <c r="E4241" i="22"/>
  <c r="E4242" i="22"/>
  <c r="E4243" i="22"/>
  <c r="E4244" i="22"/>
  <c r="E4245" i="22"/>
  <c r="E4246" i="22"/>
  <c r="E4247" i="22"/>
  <c r="E4248" i="22"/>
  <c r="E4249" i="22"/>
  <c r="E4250" i="22"/>
  <c r="E4251" i="22"/>
  <c r="E4252" i="22"/>
  <c r="E4253" i="22"/>
  <c r="E4227" i="22"/>
  <c r="E4228" i="22"/>
  <c r="E4229" i="22"/>
  <c r="E4230" i="22"/>
  <c r="E4231" i="22"/>
  <c r="E4232" i="22"/>
  <c r="E4233" i="22"/>
  <c r="E4234" i="22"/>
  <c r="E4235" i="22"/>
  <c r="E4236" i="22"/>
  <c r="E4237" i="22"/>
  <c r="E4238" i="22"/>
  <c r="E4239" i="22"/>
  <c r="E4206" i="22"/>
  <c r="E4207" i="22"/>
  <c r="E4208" i="22"/>
  <c r="E4209" i="22"/>
  <c r="E4210" i="22"/>
  <c r="E4211" i="22"/>
  <c r="E4212" i="22"/>
  <c r="E4213" i="22"/>
  <c r="E4214" i="22"/>
  <c r="E4215" i="22"/>
  <c r="E4216" i="22"/>
  <c r="E4217" i="22"/>
  <c r="E4218" i="22"/>
  <c r="E4219" i="22"/>
  <c r="E4220" i="22"/>
  <c r="E4221" i="22"/>
  <c r="E4222" i="22"/>
  <c r="E4223" i="22"/>
  <c r="E4224" i="22"/>
  <c r="E4225" i="22"/>
  <c r="E4226" i="22"/>
  <c r="N38" i="27" l="1"/>
  <c r="D7827" i="1"/>
  <c r="D7829" i="1"/>
  <c r="D7828" i="1"/>
  <c r="D7705" i="1" l="1"/>
  <c r="E4115" i="22" l="1"/>
  <c r="E4116" i="22"/>
  <c r="E4117" i="22"/>
  <c r="E4118" i="22"/>
  <c r="E4119" i="22"/>
  <c r="E4120" i="22"/>
  <c r="E4121" i="22"/>
  <c r="E4122" i="22"/>
  <c r="E4123" i="22"/>
  <c r="E4124" i="22"/>
  <c r="E4125" i="22"/>
  <c r="E4126" i="22"/>
  <c r="E4127" i="22"/>
  <c r="E4128" i="22"/>
  <c r="E4129" i="22"/>
  <c r="E4130" i="22"/>
  <c r="E4131" i="22"/>
  <c r="E4132" i="22"/>
  <c r="E4133" i="22"/>
  <c r="E4134" i="22"/>
  <c r="E4135" i="22"/>
  <c r="E4136" i="22"/>
  <c r="E4137" i="22"/>
  <c r="E4138" i="22"/>
  <c r="E4139" i="22"/>
  <c r="E4140" i="22"/>
  <c r="E4141" i="22"/>
  <c r="E4142" i="22"/>
  <c r="E4143" i="22"/>
  <c r="E4144" i="22"/>
  <c r="E4145" i="22"/>
  <c r="E4146" i="22"/>
  <c r="E4147" i="22"/>
  <c r="E4148" i="22"/>
  <c r="E4149" i="22"/>
  <c r="E4150" i="22"/>
  <c r="E4151" i="22"/>
  <c r="E4152" i="22"/>
  <c r="E4153" i="22"/>
  <c r="E4154" i="22"/>
  <c r="E4155" i="22"/>
  <c r="E4156" i="22"/>
  <c r="E4157" i="22"/>
  <c r="E4158" i="22"/>
  <c r="E4159" i="22"/>
  <c r="E4160" i="22"/>
  <c r="E4161" i="22"/>
  <c r="E4162" i="22"/>
  <c r="E4163" i="22"/>
  <c r="E4164" i="22"/>
  <c r="E4165" i="22"/>
  <c r="E4166" i="22"/>
  <c r="E4167" i="22"/>
  <c r="E4168" i="22"/>
  <c r="E4169" i="22"/>
  <c r="E4170" i="22"/>
  <c r="E4171" i="22"/>
  <c r="E4172" i="22"/>
  <c r="E4173" i="22"/>
  <c r="E4174" i="22"/>
  <c r="E4175" i="22"/>
  <c r="E4176" i="22"/>
  <c r="E4177" i="22"/>
  <c r="E4178" i="22"/>
  <c r="E4179" i="22"/>
  <c r="E4180" i="22"/>
  <c r="E4181" i="22"/>
  <c r="E4182" i="22"/>
  <c r="E4183" i="22"/>
  <c r="E4184" i="22"/>
  <c r="E4185" i="22"/>
  <c r="E4186" i="22"/>
  <c r="E4187" i="22"/>
  <c r="E4188" i="22"/>
  <c r="E4189" i="22"/>
  <c r="E4190" i="22"/>
  <c r="E4191" i="22"/>
  <c r="E4192" i="22"/>
  <c r="E4193" i="22"/>
  <c r="E4194" i="22"/>
  <c r="E4195" i="22"/>
  <c r="E4196" i="22"/>
  <c r="E4197" i="22"/>
  <c r="E4198" i="22"/>
  <c r="E4199" i="22"/>
  <c r="E4200" i="22"/>
  <c r="E4201" i="22"/>
  <c r="E4202" i="22"/>
  <c r="E4203" i="22"/>
  <c r="E4204" i="22"/>
  <c r="E4205" i="22"/>
  <c r="D7619" i="1"/>
  <c r="D7600" i="1" l="1"/>
  <c r="D7601" i="1"/>
  <c r="D7602" i="1"/>
  <c r="D7603" i="1"/>
  <c r="D7604" i="1"/>
  <c r="D7605" i="1"/>
  <c r="D7606" i="1"/>
  <c r="D7607" i="1"/>
  <c r="D7608" i="1"/>
  <c r="D7609" i="1"/>
  <c r="D7610" i="1"/>
  <c r="D7611" i="1"/>
  <c r="D7612" i="1"/>
  <c r="D7613" i="1"/>
  <c r="D7614" i="1"/>
  <c r="D7615" i="1"/>
  <c r="D7616" i="1"/>
  <c r="D7617" i="1"/>
  <c r="D7618"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598" i="1"/>
  <c r="D7599" i="1"/>
  <c r="K29" i="24"/>
  <c r="K31" i="24"/>
  <c r="K30" i="24"/>
  <c r="K32" i="24"/>
  <c r="K28" i="24"/>
  <c r="L28" i="24"/>
  <c r="L33" i="24"/>
  <c r="L30" i="24"/>
  <c r="L29" i="24"/>
  <c r="L31" i="24"/>
  <c r="L32" i="24"/>
  <c r="M37" i="27" l="1"/>
  <c r="N37" i="27" s="1"/>
  <c r="M32" i="27"/>
  <c r="M33" i="27"/>
  <c r="M36" i="27"/>
  <c r="N36" i="27" s="1"/>
  <c r="M34" i="27"/>
  <c r="M35" i="27"/>
  <c r="N35" i="27" s="1"/>
  <c r="D7568" i="1"/>
  <c r="D7569" i="1"/>
  <c r="D7570" i="1"/>
  <c r="D7541" i="1" l="1"/>
  <c r="D7566" i="1"/>
  <c r="D7567" i="1"/>
  <c r="E4061" i="22" l="1"/>
  <c r="E4062" i="22"/>
  <c r="E4063" i="22"/>
  <c r="E4064" i="22"/>
  <c r="E4065" i="22"/>
  <c r="E4066" i="22"/>
  <c r="E4067" i="22"/>
  <c r="E4068" i="22"/>
  <c r="E4069" i="22"/>
  <c r="E4070" i="22"/>
  <c r="E4071" i="22"/>
  <c r="E4072" i="22"/>
  <c r="E4073" i="22"/>
  <c r="E4074" i="22"/>
  <c r="E4075" i="22"/>
  <c r="E4076" i="22"/>
  <c r="E4077" i="22"/>
  <c r="E4078" i="22"/>
  <c r="E4079" i="22"/>
  <c r="E4080" i="22"/>
  <c r="E4081" i="22"/>
  <c r="E4082" i="22"/>
  <c r="E4083" i="22"/>
  <c r="E4084" i="22"/>
  <c r="E4085" i="22"/>
  <c r="E4086" i="22"/>
  <c r="E4087" i="22"/>
  <c r="E4088" i="22"/>
  <c r="E4089" i="22"/>
  <c r="E4090" i="22"/>
  <c r="E4091" i="22"/>
  <c r="E4092" i="22"/>
  <c r="E4093" i="22"/>
  <c r="E4094" i="22"/>
  <c r="E4095" i="22"/>
  <c r="E4096" i="22"/>
  <c r="E4097" i="22"/>
  <c r="E4098" i="22"/>
  <c r="E4099" i="22"/>
  <c r="E4100" i="22"/>
  <c r="E4101" i="22"/>
  <c r="E4102" i="22"/>
  <c r="E4103" i="22"/>
  <c r="E4104" i="22"/>
  <c r="E4105" i="22"/>
  <c r="E4106" i="22"/>
  <c r="E4107" i="22"/>
  <c r="E4108" i="22"/>
  <c r="E4109" i="22"/>
  <c r="E4110" i="22"/>
  <c r="E4111" i="22"/>
  <c r="E4112" i="22"/>
  <c r="E4113" i="22"/>
  <c r="E4114" i="22"/>
  <c r="D7544" i="1"/>
  <c r="D7545" i="1"/>
  <c r="D7546" i="1"/>
  <c r="D7547" i="1"/>
  <c r="D7548" i="1"/>
  <c r="D7549" i="1"/>
  <c r="D7550" i="1"/>
  <c r="D7551" i="1"/>
  <c r="D7552" i="1"/>
  <c r="D7553" i="1"/>
  <c r="D7554" i="1"/>
  <c r="D7555" i="1"/>
  <c r="D7556" i="1"/>
  <c r="D7557" i="1"/>
  <c r="D7558" i="1"/>
  <c r="D7559" i="1"/>
  <c r="D7560" i="1"/>
  <c r="D7561" i="1"/>
  <c r="D7562" i="1"/>
  <c r="D7563" i="1"/>
  <c r="D7564" i="1"/>
  <c r="D7565"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28" i="1"/>
  <c r="D7529" i="1"/>
  <c r="D7530" i="1"/>
  <c r="D7531" i="1"/>
  <c r="D7532" i="1"/>
  <c r="D7533" i="1"/>
  <c r="D7534" i="1"/>
  <c r="D7535" i="1"/>
  <c r="D7536" i="1"/>
  <c r="D7537" i="1"/>
  <c r="D7538" i="1"/>
  <c r="D7539" i="1"/>
  <c r="D7540" i="1"/>
  <c r="D7542" i="1"/>
  <c r="D7543" i="1"/>
  <c r="E4060" i="22" l="1"/>
  <c r="E3977" i="22"/>
  <c r="E3978" i="22"/>
  <c r="E3979" i="22"/>
  <c r="E3980" i="22"/>
  <c r="E3981" i="22"/>
  <c r="E3982" i="22"/>
  <c r="E3983" i="22"/>
  <c r="E3984" i="22"/>
  <c r="E3985" i="22"/>
  <c r="E3986" i="22"/>
  <c r="E3987" i="22"/>
  <c r="E3988" i="22"/>
  <c r="E3989" i="22"/>
  <c r="E3990" i="22"/>
  <c r="E3991" i="22"/>
  <c r="E3992" i="22"/>
  <c r="E3993" i="22"/>
  <c r="E3994" i="22"/>
  <c r="E3995" i="22"/>
  <c r="E3996" i="22"/>
  <c r="E3997" i="22"/>
  <c r="E3998" i="22"/>
  <c r="E3999" i="22"/>
  <c r="E4000" i="22"/>
  <c r="E4001" i="22"/>
  <c r="E4002" i="22"/>
  <c r="E4003" i="22"/>
  <c r="E4004" i="22"/>
  <c r="E4005" i="22"/>
  <c r="E4006" i="22"/>
  <c r="E4007" i="22"/>
  <c r="E4008" i="22"/>
  <c r="E4009" i="22"/>
  <c r="E4010" i="22"/>
  <c r="E4011" i="22"/>
  <c r="E4012" i="22"/>
  <c r="E4013" i="22"/>
  <c r="E4014" i="22"/>
  <c r="E4015" i="22"/>
  <c r="E4016" i="22"/>
  <c r="E4017" i="22"/>
  <c r="E4018" i="22"/>
  <c r="E4019" i="22"/>
  <c r="E4020" i="22"/>
  <c r="E4021" i="22"/>
  <c r="E4022" i="22"/>
  <c r="E4023" i="22"/>
  <c r="E4024" i="22"/>
  <c r="E4025" i="22"/>
  <c r="E4026" i="22"/>
  <c r="E4027" i="22"/>
  <c r="E4028" i="22"/>
  <c r="E4029" i="22"/>
  <c r="E4030" i="22"/>
  <c r="E4031" i="22"/>
  <c r="E4032" i="22"/>
  <c r="E4033" i="22"/>
  <c r="E4034" i="22"/>
  <c r="E4035" i="22"/>
  <c r="E4036" i="22"/>
  <c r="E4037" i="22"/>
  <c r="E4038" i="22"/>
  <c r="E4039" i="22"/>
  <c r="E4040" i="22"/>
  <c r="E4041" i="22"/>
  <c r="E4042" i="22"/>
  <c r="E4043" i="22"/>
  <c r="E4044" i="22"/>
  <c r="E4045" i="22"/>
  <c r="E4046" i="22"/>
  <c r="E4047" i="22"/>
  <c r="E4048" i="22"/>
  <c r="E4049" i="22"/>
  <c r="E4050" i="22"/>
  <c r="E4051" i="22"/>
  <c r="E4052" i="22"/>
  <c r="E4053" i="22"/>
  <c r="E4054" i="22"/>
  <c r="E4055" i="22"/>
  <c r="E4056" i="22"/>
  <c r="E4057" i="22"/>
  <c r="E4058" i="22"/>
  <c r="E4059" i="22"/>
  <c r="E3976" i="22"/>
  <c r="E3975" i="22"/>
  <c r="E3974" i="22"/>
  <c r="D7443" i="1"/>
  <c r="D7442" i="1"/>
  <c r="D7441" i="1"/>
  <c r="E3804" i="22"/>
  <c r="E3805" i="22"/>
  <c r="E3806" i="22"/>
  <c r="E3807" i="22"/>
  <c r="E3808" i="22"/>
  <c r="E3809" i="22"/>
  <c r="E3810" i="22"/>
  <c r="E3811" i="22"/>
  <c r="E3812" i="22"/>
  <c r="E3813" i="22"/>
  <c r="E3814" i="22"/>
  <c r="E3815" i="22"/>
  <c r="E3816" i="22"/>
  <c r="E3817" i="22"/>
  <c r="E3818" i="22"/>
  <c r="E3819" i="22"/>
  <c r="E3820" i="22"/>
  <c r="E3821" i="22"/>
  <c r="E3822" i="22"/>
  <c r="E3823" i="22"/>
  <c r="E3824" i="22"/>
  <c r="E3825" i="22"/>
  <c r="E3826" i="22"/>
  <c r="E3827" i="22"/>
  <c r="E3828" i="22"/>
  <c r="E3829" i="22"/>
  <c r="E3830" i="22"/>
  <c r="E3831" i="22"/>
  <c r="E3832" i="22"/>
  <c r="E3833" i="22"/>
  <c r="E3834" i="22"/>
  <c r="E3835" i="22"/>
  <c r="E3836" i="22"/>
  <c r="E3837" i="22"/>
  <c r="E3838" i="22"/>
  <c r="E3839" i="22"/>
  <c r="E3840" i="22"/>
  <c r="E3841" i="22"/>
  <c r="E3842" i="22"/>
  <c r="E3843" i="22"/>
  <c r="E3844" i="22"/>
  <c r="E3845" i="22"/>
  <c r="E3846" i="22"/>
  <c r="E3847" i="22"/>
  <c r="E3848" i="22"/>
  <c r="E3849" i="22"/>
  <c r="E3850" i="22"/>
  <c r="E3851" i="22"/>
  <c r="E3852" i="22"/>
  <c r="E3853" i="22"/>
  <c r="E3854" i="22"/>
  <c r="E3855" i="22"/>
  <c r="E3856" i="22"/>
  <c r="E3857" i="22"/>
  <c r="E3858" i="22"/>
  <c r="E3859" i="22"/>
  <c r="E3860" i="22"/>
  <c r="E3861" i="22"/>
  <c r="E3862" i="22"/>
  <c r="E3863" i="22"/>
  <c r="E3864" i="22"/>
  <c r="E3865" i="22"/>
  <c r="E3866" i="22"/>
  <c r="E3867" i="22"/>
  <c r="E3868" i="22"/>
  <c r="E3869" i="22"/>
  <c r="E3870" i="22"/>
  <c r="E3871" i="22"/>
  <c r="E3872" i="22"/>
  <c r="E3873" i="22"/>
  <c r="E3874" i="22"/>
  <c r="E3875" i="22"/>
  <c r="E3876" i="22"/>
  <c r="E3877" i="22"/>
  <c r="E3878" i="22"/>
  <c r="E3879" i="22"/>
  <c r="E3880" i="22"/>
  <c r="E3881" i="22"/>
  <c r="E3882" i="22"/>
  <c r="E3883" i="22"/>
  <c r="E3884" i="22"/>
  <c r="E3885" i="22"/>
  <c r="E3886" i="22"/>
  <c r="E3887" i="22"/>
  <c r="E3888" i="22"/>
  <c r="E3889" i="22"/>
  <c r="E3890" i="22"/>
  <c r="E3891" i="22"/>
  <c r="E3892" i="22"/>
  <c r="E3893" i="22"/>
  <c r="E3894" i="22"/>
  <c r="E3895" i="22"/>
  <c r="E3896" i="22"/>
  <c r="E3897" i="22"/>
  <c r="E3898" i="22"/>
  <c r="E3899" i="22"/>
  <c r="E3900" i="22"/>
  <c r="E3901" i="22"/>
  <c r="E3902" i="22"/>
  <c r="E3903" i="22"/>
  <c r="E3904" i="22"/>
  <c r="E3905" i="22"/>
  <c r="E3906" i="22"/>
  <c r="E3907" i="22"/>
  <c r="E3908" i="22"/>
  <c r="E3909" i="22"/>
  <c r="E3910" i="22"/>
  <c r="E3911" i="22"/>
  <c r="E3912" i="22"/>
  <c r="E3913" i="22"/>
  <c r="E3914" i="22"/>
  <c r="E3915" i="22"/>
  <c r="E3916" i="22"/>
  <c r="E3917" i="22"/>
  <c r="E3918" i="22"/>
  <c r="E3919" i="22"/>
  <c r="E3920" i="22"/>
  <c r="E3921" i="22"/>
  <c r="E3922" i="22"/>
  <c r="E3923" i="22"/>
  <c r="E3924" i="22"/>
  <c r="E3925" i="22"/>
  <c r="E3926" i="22"/>
  <c r="E3927" i="22"/>
  <c r="E3928" i="22"/>
  <c r="E3929" i="22"/>
  <c r="E3930" i="22"/>
  <c r="E3931" i="22"/>
  <c r="E3932" i="22"/>
  <c r="E3933" i="22"/>
  <c r="E3934" i="22"/>
  <c r="E3935" i="22"/>
  <c r="E3936" i="22"/>
  <c r="E3937" i="22"/>
  <c r="E3938" i="22"/>
  <c r="E3939" i="22"/>
  <c r="E3940" i="22"/>
  <c r="E3941" i="22"/>
  <c r="E3942" i="22"/>
  <c r="E3943" i="22"/>
  <c r="E3944" i="22"/>
  <c r="E3945" i="22"/>
  <c r="E3946" i="22"/>
  <c r="E3947" i="22"/>
  <c r="E3948" i="22"/>
  <c r="E3949" i="22"/>
  <c r="E3950" i="22"/>
  <c r="E3951" i="22"/>
  <c r="E3952" i="22"/>
  <c r="E3953" i="22"/>
  <c r="E3954" i="22"/>
  <c r="E3955" i="22"/>
  <c r="E3956" i="22"/>
  <c r="E3957" i="22"/>
  <c r="E3958" i="22"/>
  <c r="E3959" i="22"/>
  <c r="E3960" i="22"/>
  <c r="E3961" i="22"/>
  <c r="E3962" i="22"/>
  <c r="E3963" i="22"/>
  <c r="E3964" i="22"/>
  <c r="E3965" i="22"/>
  <c r="E3966" i="22"/>
  <c r="E3967" i="22"/>
  <c r="E3968" i="22"/>
  <c r="E3969" i="22"/>
  <c r="E3970" i="22"/>
  <c r="E3971" i="22"/>
  <c r="E3972" i="22"/>
  <c r="E3973" i="22"/>
  <c r="D7414" i="1" l="1"/>
  <c r="D7413" i="1"/>
  <c r="D7404"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5" i="1"/>
  <c r="D7406" i="1"/>
  <c r="D7407" i="1"/>
  <c r="D7408" i="1"/>
  <c r="D7409" i="1"/>
  <c r="D7410" i="1"/>
  <c r="D7411" i="1"/>
  <c r="D7412"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E3795" i="22" l="1"/>
  <c r="E3796" i="22"/>
  <c r="E3797" i="22"/>
  <c r="E3798" i="22"/>
  <c r="E3799" i="22"/>
  <c r="E3800" i="22"/>
  <c r="E3801" i="22"/>
  <c r="E3802" i="22"/>
  <c r="E3803" i="22"/>
  <c r="E3794" i="22"/>
  <c r="E3793" i="22"/>
  <c r="E3792" i="22"/>
  <c r="E3791" i="22"/>
  <c r="E3790" i="22"/>
  <c r="E3789" i="22"/>
  <c r="E3788" i="22"/>
  <c r="E3787" i="22"/>
  <c r="E3786" i="22"/>
  <c r="E3785" i="22"/>
  <c r="E3784" i="22"/>
  <c r="E3783" i="22"/>
  <c r="E3782" i="22"/>
  <c r="E3781" i="22"/>
  <c r="E3780" i="22"/>
  <c r="E3779" i="22"/>
  <c r="E3778" i="22"/>
  <c r="E3777" i="22"/>
  <c r="E3776" i="22"/>
  <c r="E3775" i="22"/>
  <c r="E3774" i="22"/>
  <c r="E3773" i="22"/>
  <c r="E3772" i="22"/>
  <c r="E3771" i="22"/>
  <c r="D7378" i="1"/>
  <c r="D7342" i="1"/>
  <c r="D7286" i="1"/>
  <c r="D7235" i="1" l="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9" i="1"/>
  <c r="D7234" i="1"/>
  <c r="D7233" i="1"/>
  <c r="D7186" i="1" l="1"/>
  <c r="D7180" i="1"/>
  <c r="E3713" i="22"/>
  <c r="E3714" i="22"/>
  <c r="E3715" i="22"/>
  <c r="E3716" i="22"/>
  <c r="E3717" i="22"/>
  <c r="E3718" i="22"/>
  <c r="E3719" i="22"/>
  <c r="E3720" i="22"/>
  <c r="E3721" i="22"/>
  <c r="E3722" i="22"/>
  <c r="E3723" i="22"/>
  <c r="E3724" i="22"/>
  <c r="E3725" i="22"/>
  <c r="E3726" i="22"/>
  <c r="E3727" i="22"/>
  <c r="E3728" i="22"/>
  <c r="E3729" i="22"/>
  <c r="E3730" i="22"/>
  <c r="E3731" i="22"/>
  <c r="E3732" i="22"/>
  <c r="E3733" i="22"/>
  <c r="E3734" i="22"/>
  <c r="E3735" i="22"/>
  <c r="E3736" i="22"/>
  <c r="E3737" i="22"/>
  <c r="E3738" i="22"/>
  <c r="E3739" i="22"/>
  <c r="E3740" i="22"/>
  <c r="E3741" i="22"/>
  <c r="E3742" i="22"/>
  <c r="E3743" i="22"/>
  <c r="E3744" i="22"/>
  <c r="E3745" i="22"/>
  <c r="E3746" i="22"/>
  <c r="E3747" i="22"/>
  <c r="E3748" i="22"/>
  <c r="E3749" i="22"/>
  <c r="E3750" i="22"/>
  <c r="E3751" i="22"/>
  <c r="E3752" i="22"/>
  <c r="E3753" i="22"/>
  <c r="E3754" i="22"/>
  <c r="E3755" i="22"/>
  <c r="E3756" i="22"/>
  <c r="E3757" i="22"/>
  <c r="E3758" i="22"/>
  <c r="E3759" i="22"/>
  <c r="E3760" i="22"/>
  <c r="E3761" i="22"/>
  <c r="E3762" i="22"/>
  <c r="E3763" i="22"/>
  <c r="E3764" i="22"/>
  <c r="E3765" i="22"/>
  <c r="E3766" i="22"/>
  <c r="E3767" i="22"/>
  <c r="E3768" i="22"/>
  <c r="E3769" i="22"/>
  <c r="E3770" i="22"/>
  <c r="E3656" i="22"/>
  <c r="E3657" i="22"/>
  <c r="E3658" i="22"/>
  <c r="E3659" i="22"/>
  <c r="E3660" i="22"/>
  <c r="E3661" i="22"/>
  <c r="E3662" i="22"/>
  <c r="E3663" i="22"/>
  <c r="E3664" i="22"/>
  <c r="E3665" i="22"/>
  <c r="E3666" i="22"/>
  <c r="E3667" i="22"/>
  <c r="E3668" i="22"/>
  <c r="E3669" i="22"/>
  <c r="E3670" i="22"/>
  <c r="E3671" i="22"/>
  <c r="E3672" i="22"/>
  <c r="E3673" i="22"/>
  <c r="E3674" i="22"/>
  <c r="E3675" i="22"/>
  <c r="E3676" i="22"/>
  <c r="E3677" i="22"/>
  <c r="E3678" i="22"/>
  <c r="E3679" i="22"/>
  <c r="E3680" i="22"/>
  <c r="E3681" i="22"/>
  <c r="E3682" i="22"/>
  <c r="E3683" i="22"/>
  <c r="E3684" i="22"/>
  <c r="E3685" i="22"/>
  <c r="E3686" i="22"/>
  <c r="E3687" i="22"/>
  <c r="E3688" i="22"/>
  <c r="E3689" i="22"/>
  <c r="E3690" i="22"/>
  <c r="E3691" i="22"/>
  <c r="E3692" i="22"/>
  <c r="E3693" i="22"/>
  <c r="E3694" i="22"/>
  <c r="E3695" i="22"/>
  <c r="E3696" i="22"/>
  <c r="E3697" i="22"/>
  <c r="E3698" i="22"/>
  <c r="E3699" i="22"/>
  <c r="E3700" i="22"/>
  <c r="E3701" i="22"/>
  <c r="E3702" i="22"/>
  <c r="E3703" i="22"/>
  <c r="E3704" i="22"/>
  <c r="E3705" i="22"/>
  <c r="E3706" i="22"/>
  <c r="E3707" i="22"/>
  <c r="E3708" i="22"/>
  <c r="E3709" i="22"/>
  <c r="E3710" i="22"/>
  <c r="E3711" i="22"/>
  <c r="E3712" i="22"/>
  <c r="E3634" i="22"/>
  <c r="E3635" i="22"/>
  <c r="E3636" i="22"/>
  <c r="E3637" i="22"/>
  <c r="E3638" i="22"/>
  <c r="E3639" i="22"/>
  <c r="E3640" i="22"/>
  <c r="E3641" i="22"/>
  <c r="E3642" i="22"/>
  <c r="E3643" i="22"/>
  <c r="E3644" i="22"/>
  <c r="E3645" i="22"/>
  <c r="E3646" i="22"/>
  <c r="E3647" i="22"/>
  <c r="E3648" i="22"/>
  <c r="E3649" i="22"/>
  <c r="E3650" i="22"/>
  <c r="E3651" i="22"/>
  <c r="E3652" i="22"/>
  <c r="E3653" i="22"/>
  <c r="E3654" i="22"/>
  <c r="E3655" i="22"/>
  <c r="E3626" i="22"/>
  <c r="E3627" i="22"/>
  <c r="E3628" i="22"/>
  <c r="E3629" i="22"/>
  <c r="E3630" i="22"/>
  <c r="E3631" i="22"/>
  <c r="E3632" i="22"/>
  <c r="E3633" i="22"/>
  <c r="D7151" i="1"/>
  <c r="D7152" i="1"/>
  <c r="D7153" i="1"/>
  <c r="D7154" i="1"/>
  <c r="D7141" i="1"/>
  <c r="D7142" i="1"/>
  <c r="D7137" i="1"/>
  <c r="D7096" i="1"/>
  <c r="D7078" i="1" l="1"/>
  <c r="E3544" i="22"/>
  <c r="E3545" i="22"/>
  <c r="E3546" i="22"/>
  <c r="E3547" i="22"/>
  <c r="E3548" i="22"/>
  <c r="E3549" i="22"/>
  <c r="E3550" i="22"/>
  <c r="E3551" i="22"/>
  <c r="E3552" i="22"/>
  <c r="E3553" i="22"/>
  <c r="E3554" i="22"/>
  <c r="E3555" i="22"/>
  <c r="E3556" i="22"/>
  <c r="E3557" i="22"/>
  <c r="E3558" i="22"/>
  <c r="E3559" i="22"/>
  <c r="E3560" i="22"/>
  <c r="E3561" i="22"/>
  <c r="E3562" i="22"/>
  <c r="E3563" i="22"/>
  <c r="E3564" i="22"/>
  <c r="E3565" i="22"/>
  <c r="E3566" i="22"/>
  <c r="E3567" i="22"/>
  <c r="E3568" i="22"/>
  <c r="E3569" i="22"/>
  <c r="E3570" i="22"/>
  <c r="E3571" i="22"/>
  <c r="E3572" i="22"/>
  <c r="E3573" i="22"/>
  <c r="E3574" i="22"/>
  <c r="E3575" i="22"/>
  <c r="E3576" i="22"/>
  <c r="E3577" i="22"/>
  <c r="E3578" i="22"/>
  <c r="E3579" i="22"/>
  <c r="E3580" i="22"/>
  <c r="E3581" i="22"/>
  <c r="E3582" i="22"/>
  <c r="E3583" i="22"/>
  <c r="E3584" i="22"/>
  <c r="E3585" i="22"/>
  <c r="E3586" i="22"/>
  <c r="E3587" i="22"/>
  <c r="E3588" i="22"/>
  <c r="E3589" i="22"/>
  <c r="E3590" i="22"/>
  <c r="E3591" i="22"/>
  <c r="E3592" i="22"/>
  <c r="E3593" i="22"/>
  <c r="E3594" i="22"/>
  <c r="E3595" i="22"/>
  <c r="E3596" i="22"/>
  <c r="E3597" i="22"/>
  <c r="E3598" i="22"/>
  <c r="E3599" i="22"/>
  <c r="E3600" i="22"/>
  <c r="E3601" i="22"/>
  <c r="E3602" i="22"/>
  <c r="E3603" i="22"/>
  <c r="E3604" i="22"/>
  <c r="E3605" i="22"/>
  <c r="E3606" i="22"/>
  <c r="E3607" i="22"/>
  <c r="E3608" i="22"/>
  <c r="E3609" i="22"/>
  <c r="E3610" i="22"/>
  <c r="E3611" i="22"/>
  <c r="E3612" i="22"/>
  <c r="E3613" i="22"/>
  <c r="E3614" i="22"/>
  <c r="E3615" i="22"/>
  <c r="E3616" i="22"/>
  <c r="E3617" i="22"/>
  <c r="E3618" i="22"/>
  <c r="E3619" i="22"/>
  <c r="E3620" i="22"/>
  <c r="E3621" i="22"/>
  <c r="E3622" i="22"/>
  <c r="E3623" i="22"/>
  <c r="E3624" i="22"/>
  <c r="E3625" i="22"/>
  <c r="D7032" i="1"/>
  <c r="D6988" i="1"/>
  <c r="E3537" i="22" l="1"/>
  <c r="E3539" i="22"/>
  <c r="E3540" i="22"/>
  <c r="E3541" i="22"/>
  <c r="E3542" i="22"/>
  <c r="E3543" i="22"/>
  <c r="E3481" i="22"/>
  <c r="E3482" i="22"/>
  <c r="E3483" i="22"/>
  <c r="E3484" i="22"/>
  <c r="E3485" i="22"/>
  <c r="E3486" i="22"/>
  <c r="E3487" i="22"/>
  <c r="E3488" i="22"/>
  <c r="E3489" i="22"/>
  <c r="E3490" i="22"/>
  <c r="E3491" i="22"/>
  <c r="E3492" i="22"/>
  <c r="E3493" i="22"/>
  <c r="E3494" i="22"/>
  <c r="E3495" i="22"/>
  <c r="E3496" i="22"/>
  <c r="E3497" i="22"/>
  <c r="E3498" i="22"/>
  <c r="E3499" i="22"/>
  <c r="E3500" i="22"/>
  <c r="E3501" i="22"/>
  <c r="E3502" i="22"/>
  <c r="E3503" i="22"/>
  <c r="E3504" i="22"/>
  <c r="E3505" i="22"/>
  <c r="E3506" i="22"/>
  <c r="E3507" i="22"/>
  <c r="E3508" i="22"/>
  <c r="E3509" i="22"/>
  <c r="E3510" i="22"/>
  <c r="E3511" i="22"/>
  <c r="E3512" i="22"/>
  <c r="E3513" i="22"/>
  <c r="E3514" i="22"/>
  <c r="E3515" i="22"/>
  <c r="E3516" i="22"/>
  <c r="E3517" i="22"/>
  <c r="E3518" i="22"/>
  <c r="E3519" i="22"/>
  <c r="E3520" i="22"/>
  <c r="E3521" i="22"/>
  <c r="E3522" i="22"/>
  <c r="E3523" i="22"/>
  <c r="E3524" i="22"/>
  <c r="E3525" i="22"/>
  <c r="E3526" i="22"/>
  <c r="E3527" i="22"/>
  <c r="E3528" i="22"/>
  <c r="E3529" i="22"/>
  <c r="E3530" i="22"/>
  <c r="E3531" i="22"/>
  <c r="E3532" i="22"/>
  <c r="E3533" i="22"/>
  <c r="E3534" i="22"/>
  <c r="E3535" i="22"/>
  <c r="E3536" i="22"/>
  <c r="D6989" i="1"/>
  <c r="D6986"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7" i="1"/>
  <c r="D6938" i="1"/>
  <c r="D6939" i="1"/>
  <c r="D6940" i="1"/>
  <c r="D6941" i="1"/>
  <c r="D6942" i="1"/>
  <c r="D6943" i="1"/>
  <c r="D6944" i="1"/>
  <c r="D6945" i="1"/>
  <c r="D6946" i="1"/>
  <c r="D6947" i="1"/>
  <c r="D6948" i="1"/>
  <c r="D6949" i="1"/>
  <c r="D6950" i="1"/>
  <c r="D6951" i="1"/>
  <c r="D6952" i="1"/>
  <c r="D6953" i="1"/>
  <c r="D6954" i="1"/>
  <c r="D6955" i="1"/>
  <c r="D6956" i="1"/>
  <c r="E3416" i="22"/>
  <c r="E3341" i="22"/>
  <c r="E3342" i="22"/>
  <c r="E3343" i="22"/>
  <c r="E3344" i="22"/>
  <c r="E3345" i="22"/>
  <c r="E3346" i="22"/>
  <c r="E3347" i="22"/>
  <c r="E3348" i="22"/>
  <c r="E3349" i="22"/>
  <c r="E3350" i="22"/>
  <c r="E3351" i="22"/>
  <c r="E3352" i="22"/>
  <c r="E3353" i="22"/>
  <c r="E3354" i="22"/>
  <c r="E3355" i="22"/>
  <c r="E3356" i="22"/>
  <c r="E3357" i="22"/>
  <c r="E3358" i="22"/>
  <c r="E3359" i="22"/>
  <c r="E3360" i="22"/>
  <c r="E3361" i="22"/>
  <c r="E3362" i="22"/>
  <c r="E3363" i="22"/>
  <c r="E3364" i="22"/>
  <c r="E3365" i="22"/>
  <c r="E3366" i="22"/>
  <c r="E3367" i="22"/>
  <c r="E3368" i="22"/>
  <c r="E3369" i="22"/>
  <c r="E3370" i="22"/>
  <c r="E3371" i="22"/>
  <c r="E3372" i="22"/>
  <c r="E3373" i="22"/>
  <c r="E3374" i="22"/>
  <c r="E3375" i="22"/>
  <c r="E3376" i="22"/>
  <c r="E3377" i="22"/>
  <c r="E3378" i="22"/>
  <c r="E3379" i="22"/>
  <c r="E3380" i="22"/>
  <c r="E3381" i="22"/>
  <c r="E3382" i="22"/>
  <c r="E3383" i="22"/>
  <c r="E3384" i="22"/>
  <c r="E3385" i="22"/>
  <c r="E3386" i="22"/>
  <c r="E3387" i="22"/>
  <c r="E3388" i="22"/>
  <c r="E3389" i="22"/>
  <c r="E3390" i="22"/>
  <c r="E3391" i="22"/>
  <c r="E3392" i="22"/>
  <c r="E3393" i="22"/>
  <c r="E3394" i="22"/>
  <c r="E3395" i="22"/>
  <c r="E3396" i="22"/>
  <c r="E3397" i="22"/>
  <c r="E3398" i="22"/>
  <c r="E3399" i="22"/>
  <c r="E3400" i="22"/>
  <c r="E3401" i="22"/>
  <c r="E3402" i="22"/>
  <c r="E3403" i="22"/>
  <c r="E3404" i="22"/>
  <c r="E3405" i="22"/>
  <c r="E3406" i="22"/>
  <c r="E3407" i="22"/>
  <c r="E3408" i="22"/>
  <c r="E3409" i="22"/>
  <c r="E3410" i="22"/>
  <c r="E3411" i="22"/>
  <c r="E3412" i="22"/>
  <c r="E3413" i="22"/>
  <c r="E3414" i="22"/>
  <c r="E3415" i="22"/>
  <c r="E3417" i="22"/>
  <c r="E3418" i="22"/>
  <c r="E3419" i="22"/>
  <c r="E3420" i="22"/>
  <c r="E3421" i="22"/>
  <c r="E3422" i="22"/>
  <c r="E3423" i="22"/>
  <c r="E3424" i="22"/>
  <c r="E3425" i="22"/>
  <c r="E3426" i="22"/>
  <c r="E3427" i="22"/>
  <c r="E3428" i="22"/>
  <c r="E3429" i="22"/>
  <c r="E3430" i="22"/>
  <c r="E3431" i="22"/>
  <c r="E3432" i="22"/>
  <c r="E3433" i="22"/>
  <c r="E3434" i="22"/>
  <c r="E3435" i="22"/>
  <c r="E3436" i="22"/>
  <c r="E3437" i="22"/>
  <c r="E3438" i="22"/>
  <c r="E3439" i="22"/>
  <c r="E3440" i="22"/>
  <c r="E3441" i="22"/>
  <c r="E3442" i="22"/>
  <c r="E3443" i="22"/>
  <c r="E3444" i="22"/>
  <c r="E3445" i="22"/>
  <c r="E3446" i="22"/>
  <c r="E3447" i="22"/>
  <c r="E3448" i="22"/>
  <c r="E3449" i="22"/>
  <c r="E3450" i="22"/>
  <c r="E3451" i="22"/>
  <c r="E3452" i="22"/>
  <c r="E3453" i="22"/>
  <c r="E3454" i="22"/>
  <c r="E3455" i="22"/>
  <c r="E3456" i="22"/>
  <c r="E3457" i="22"/>
  <c r="E3458" i="22"/>
  <c r="E3459" i="22"/>
  <c r="E3460" i="22"/>
  <c r="E3461" i="22"/>
  <c r="E3462" i="22"/>
  <c r="E3463" i="22"/>
  <c r="E3464" i="22"/>
  <c r="E3465" i="22"/>
  <c r="E3466" i="22"/>
  <c r="E3467" i="22"/>
  <c r="E3468" i="22"/>
  <c r="E3469" i="22"/>
  <c r="E3470" i="22"/>
  <c r="E3471" i="22"/>
  <c r="E3472" i="22"/>
  <c r="E3473" i="22"/>
  <c r="E3474" i="22"/>
  <c r="E3475" i="22"/>
  <c r="E3476" i="22"/>
  <c r="E3477" i="22"/>
  <c r="E3478" i="22"/>
  <c r="E3479" i="22"/>
  <c r="E3480" i="22"/>
  <c r="E3336" i="22"/>
  <c r="E3337" i="22"/>
  <c r="E3338" i="22"/>
  <c r="E3339" i="22"/>
  <c r="E3340" i="22"/>
  <c r="D6901" i="1"/>
  <c r="D6896" i="1"/>
  <c r="D6889" i="1"/>
  <c r="D6881" i="1"/>
  <c r="D6861" i="1"/>
  <c r="D6860" i="1"/>
  <c r="D6821"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2" i="1"/>
  <c r="D6863" i="1"/>
  <c r="D6864" i="1"/>
  <c r="D6865" i="1"/>
  <c r="D6866" i="1"/>
  <c r="D6867" i="1"/>
  <c r="D6868" i="1"/>
  <c r="D6869" i="1"/>
  <c r="D6870" i="1"/>
  <c r="D6871" i="1"/>
  <c r="D6872" i="1"/>
  <c r="D6873" i="1"/>
  <c r="D6874" i="1"/>
  <c r="D6875" i="1"/>
  <c r="D6876" i="1"/>
  <c r="D6877" i="1"/>
  <c r="D6878" i="1"/>
  <c r="D6879" i="1"/>
  <c r="D6880" i="1"/>
  <c r="D6882" i="1"/>
  <c r="D6883" i="1"/>
  <c r="D6884" i="1"/>
  <c r="D6885" i="1"/>
  <c r="D6886" i="1"/>
  <c r="D6887" i="1"/>
  <c r="D6888" i="1"/>
  <c r="D6890" i="1"/>
  <c r="D6891" i="1"/>
  <c r="D6892" i="1"/>
  <c r="D6893" i="1"/>
  <c r="D6894" i="1"/>
  <c r="D6895" i="1"/>
  <c r="D6897" i="1"/>
  <c r="D6898" i="1"/>
  <c r="D6899" i="1"/>
  <c r="D6900"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E3487" i="21"/>
  <c r="E3488" i="21"/>
  <c r="E3489" i="21"/>
  <c r="E3490" i="21"/>
  <c r="E3491" i="21"/>
  <c r="E3492" i="21"/>
  <c r="E3493" i="21"/>
  <c r="E3494" i="21"/>
  <c r="E3495" i="21"/>
  <c r="E3496" i="21"/>
  <c r="E3497" i="21"/>
  <c r="E3498" i="21"/>
  <c r="E3499" i="21"/>
  <c r="E3500" i="21"/>
  <c r="E3501" i="21"/>
  <c r="E3502" i="21"/>
  <c r="E3503" i="21"/>
  <c r="E3504" i="21"/>
  <c r="E3505" i="21"/>
  <c r="E3506" i="21"/>
  <c r="E3507" i="21"/>
  <c r="E3508" i="21"/>
  <c r="E3509" i="21"/>
  <c r="E3510" i="21"/>
  <c r="E3511" i="21"/>
  <c r="E3512" i="21"/>
  <c r="E3513" i="21"/>
  <c r="E3514" i="21"/>
  <c r="E3515" i="21"/>
  <c r="E3516" i="21"/>
  <c r="E3517" i="21"/>
  <c r="E3518" i="21"/>
  <c r="E3519" i="21"/>
  <c r="E3520" i="21"/>
  <c r="E3521" i="21"/>
  <c r="E3522" i="21"/>
  <c r="E3523" i="21"/>
  <c r="E3524" i="21"/>
  <c r="E3525" i="21"/>
  <c r="E3526" i="21"/>
  <c r="E3527" i="21"/>
  <c r="E3528" i="21"/>
  <c r="E3529" i="21"/>
  <c r="E3530" i="21"/>
  <c r="E3531" i="21"/>
  <c r="E3532" i="21"/>
  <c r="E3533" i="21"/>
  <c r="E3534" i="21"/>
  <c r="E3535" i="21"/>
  <c r="E3536" i="21"/>
  <c r="E3537" i="21"/>
  <c r="E3538" i="21"/>
  <c r="E3539" i="21"/>
  <c r="E3540" i="21"/>
  <c r="E3541" i="21"/>
  <c r="E3542" i="21"/>
  <c r="E3543" i="21"/>
  <c r="E3544" i="21"/>
  <c r="E3481" i="21"/>
  <c r="E3482" i="21"/>
  <c r="E3483" i="21"/>
  <c r="E3484" i="21"/>
  <c r="E3485" i="21"/>
  <c r="E3486" i="2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E3404" i="21" l="1"/>
  <c r="E3345" i="21"/>
  <c r="E3346" i="21"/>
  <c r="E3347" i="21"/>
  <c r="E3348" i="21"/>
  <c r="E3349" i="21"/>
  <c r="E3350" i="21"/>
  <c r="E3351" i="21"/>
  <c r="E3352" i="21"/>
  <c r="E3353" i="21"/>
  <c r="E3354" i="21"/>
  <c r="E3355" i="21"/>
  <c r="E3356" i="21"/>
  <c r="E3357" i="21"/>
  <c r="E3358" i="21"/>
  <c r="E3359" i="21"/>
  <c r="E3360" i="21"/>
  <c r="E3361" i="21"/>
  <c r="E3362" i="21"/>
  <c r="E3363" i="21"/>
  <c r="E3364" i="21"/>
  <c r="E3365" i="21"/>
  <c r="E3366" i="21"/>
  <c r="E3367" i="21"/>
  <c r="E3368" i="21"/>
  <c r="E3369" i="21"/>
  <c r="E3370" i="21"/>
  <c r="E3371" i="21"/>
  <c r="E3372" i="21"/>
  <c r="E3373" i="21"/>
  <c r="E3374" i="21"/>
  <c r="E3375" i="21"/>
  <c r="E3376" i="21"/>
  <c r="E3377" i="21"/>
  <c r="E3378" i="21"/>
  <c r="E3379" i="21"/>
  <c r="E3380" i="21"/>
  <c r="E3381" i="21"/>
  <c r="E3382" i="21"/>
  <c r="E3383" i="21"/>
  <c r="E3384" i="21"/>
  <c r="E3385" i="21"/>
  <c r="E3386" i="21"/>
  <c r="E3387" i="21"/>
  <c r="E3388" i="21"/>
  <c r="E3389" i="21"/>
  <c r="E3390" i="21"/>
  <c r="E3391" i="21"/>
  <c r="E3392" i="21"/>
  <c r="E3393" i="21"/>
  <c r="E3394" i="21"/>
  <c r="E3395" i="21"/>
  <c r="E3396" i="21"/>
  <c r="E3397" i="21"/>
  <c r="E3398" i="21"/>
  <c r="E3399" i="21"/>
  <c r="E3400" i="21"/>
  <c r="E3401" i="21"/>
  <c r="E3402" i="21"/>
  <c r="E3403" i="21"/>
  <c r="E3405" i="21"/>
  <c r="E3406" i="21"/>
  <c r="E3407" i="21"/>
  <c r="E3408" i="21"/>
  <c r="E3409" i="21"/>
  <c r="E3410" i="21"/>
  <c r="E3411" i="21"/>
  <c r="E3412" i="21"/>
  <c r="E3413" i="21"/>
  <c r="E3414" i="21"/>
  <c r="E3415" i="21"/>
  <c r="E3416" i="21"/>
  <c r="E3417" i="21"/>
  <c r="E3418" i="21"/>
  <c r="E3419" i="21"/>
  <c r="E3420" i="21"/>
  <c r="E3421" i="21"/>
  <c r="E3422" i="21"/>
  <c r="E3423" i="21"/>
  <c r="E3424" i="21"/>
  <c r="E3425" i="21"/>
  <c r="E3426" i="21"/>
  <c r="E3427" i="21"/>
  <c r="E3428" i="21"/>
  <c r="E3429" i="21"/>
  <c r="E3430" i="21"/>
  <c r="E3431" i="21"/>
  <c r="E3432" i="21"/>
  <c r="E3433" i="21"/>
  <c r="E3434" i="21"/>
  <c r="E3435" i="21"/>
  <c r="E3436" i="21"/>
  <c r="E3437" i="21"/>
  <c r="E3438" i="21"/>
  <c r="E3439" i="21"/>
  <c r="E3440" i="21"/>
  <c r="E3441" i="21"/>
  <c r="E3442" i="21"/>
  <c r="E3443" i="21"/>
  <c r="E3444" i="21"/>
  <c r="E3445" i="21"/>
  <c r="E3446" i="21"/>
  <c r="E3447" i="21"/>
  <c r="E3448" i="21"/>
  <c r="E3449" i="21"/>
  <c r="E3450" i="21"/>
  <c r="E3451" i="21"/>
  <c r="E3452" i="21"/>
  <c r="E3453" i="21"/>
  <c r="E3454" i="21"/>
  <c r="E3455" i="21"/>
  <c r="E3456" i="21"/>
  <c r="E3457" i="21"/>
  <c r="E3458" i="21"/>
  <c r="E3459" i="21"/>
  <c r="E3460" i="21"/>
  <c r="E3461" i="21"/>
  <c r="E3462" i="21"/>
  <c r="E3463" i="21"/>
  <c r="E3464" i="21"/>
  <c r="E3465" i="21"/>
  <c r="E3466" i="21"/>
  <c r="E3467" i="21"/>
  <c r="E3468" i="21"/>
  <c r="E3469" i="21"/>
  <c r="E3470" i="21"/>
  <c r="E3471" i="21"/>
  <c r="E3472" i="21"/>
  <c r="E3473" i="21"/>
  <c r="E3474" i="21"/>
  <c r="E3475" i="21"/>
  <c r="E3476" i="21"/>
  <c r="E3477" i="21"/>
  <c r="E3478" i="21"/>
  <c r="E3479" i="21"/>
  <c r="E3480" i="21"/>
  <c r="E3336" i="21"/>
  <c r="E3337" i="21"/>
  <c r="E3338" i="21"/>
  <c r="E3339" i="21"/>
  <c r="E3340" i="21"/>
  <c r="E3341" i="21"/>
  <c r="E3342" i="21"/>
  <c r="E3343" i="21"/>
  <c r="E3344" i="21"/>
  <c r="D6637"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E3257" i="22"/>
  <c r="E3198" i="22"/>
  <c r="E3199" i="22"/>
  <c r="E3200" i="22"/>
  <c r="E3201" i="22"/>
  <c r="E3202" i="22"/>
  <c r="E3203" i="22"/>
  <c r="E3204" i="22"/>
  <c r="E3205" i="22"/>
  <c r="E3206" i="22"/>
  <c r="E3207" i="22"/>
  <c r="E3208" i="22"/>
  <c r="E3209" i="22"/>
  <c r="E3210" i="22"/>
  <c r="E3211" i="22"/>
  <c r="E3212" i="22"/>
  <c r="E3213" i="22"/>
  <c r="E3214" i="22"/>
  <c r="E3215" i="22"/>
  <c r="E3216" i="22"/>
  <c r="E3217" i="22"/>
  <c r="E3218" i="22"/>
  <c r="E3219" i="22"/>
  <c r="E3220" i="22"/>
  <c r="E3221" i="22"/>
  <c r="E3222" i="22"/>
  <c r="E3223" i="22"/>
  <c r="E3224" i="22"/>
  <c r="E3225" i="22"/>
  <c r="E3226" i="22"/>
  <c r="E3227" i="22"/>
  <c r="E3228" i="22"/>
  <c r="E3229" i="22"/>
  <c r="E3230" i="22"/>
  <c r="E3231" i="22"/>
  <c r="E3232" i="22"/>
  <c r="E3233" i="22"/>
  <c r="E3234" i="22"/>
  <c r="E3235" i="22"/>
  <c r="E3236" i="22"/>
  <c r="E3237" i="22"/>
  <c r="E3238" i="22"/>
  <c r="E3239" i="22"/>
  <c r="E3240" i="22"/>
  <c r="E3241" i="22"/>
  <c r="E3242" i="22"/>
  <c r="E3243" i="22"/>
  <c r="E3244" i="22"/>
  <c r="E3245" i="22"/>
  <c r="E3246" i="22"/>
  <c r="E3247" i="22"/>
  <c r="E3248" i="22"/>
  <c r="E3249" i="22"/>
  <c r="E3250" i="22"/>
  <c r="E3251" i="22"/>
  <c r="E3252" i="22"/>
  <c r="E3253" i="22"/>
  <c r="E3254" i="22"/>
  <c r="E3255" i="22"/>
  <c r="E3256" i="22"/>
  <c r="E3258" i="22"/>
  <c r="E3259" i="22"/>
  <c r="E3260" i="22"/>
  <c r="E3261" i="22"/>
  <c r="E3262" i="22"/>
  <c r="E3263" i="22"/>
  <c r="E3264" i="22"/>
  <c r="E3265" i="22"/>
  <c r="E3266" i="22"/>
  <c r="E3267" i="22"/>
  <c r="E3268" i="22"/>
  <c r="E3269" i="22"/>
  <c r="E3270" i="22"/>
  <c r="E3271" i="22"/>
  <c r="E3272" i="22"/>
  <c r="E3273" i="22"/>
  <c r="E3274" i="22"/>
  <c r="E3275" i="22"/>
  <c r="E3276" i="22"/>
  <c r="E3277" i="22"/>
  <c r="E3278" i="22"/>
  <c r="E3279" i="22"/>
  <c r="E3280" i="22"/>
  <c r="E3281" i="22"/>
  <c r="E3282" i="22"/>
  <c r="E3283" i="22"/>
  <c r="E3284" i="22"/>
  <c r="E3285" i="22"/>
  <c r="E3286" i="22"/>
  <c r="E3287" i="22"/>
  <c r="E3288" i="22"/>
  <c r="E3289" i="22"/>
  <c r="E3290" i="22"/>
  <c r="E3291" i="22"/>
  <c r="E3292" i="22"/>
  <c r="E3293" i="22"/>
  <c r="E3294" i="22"/>
  <c r="E3295" i="22"/>
  <c r="E3296" i="22"/>
  <c r="E3297" i="22"/>
  <c r="E3298" i="22"/>
  <c r="E3299" i="22"/>
  <c r="E3300" i="22"/>
  <c r="E3301" i="22"/>
  <c r="E3302" i="22"/>
  <c r="E3303" i="22"/>
  <c r="E3304" i="22"/>
  <c r="E3305" i="22"/>
  <c r="E3306" i="22"/>
  <c r="E3307" i="22"/>
  <c r="E3308" i="22"/>
  <c r="E3309" i="22"/>
  <c r="E3310" i="22"/>
  <c r="E3311" i="22"/>
  <c r="E3312" i="22"/>
  <c r="E3313" i="22"/>
  <c r="E3314" i="22"/>
  <c r="E3315" i="22"/>
  <c r="E3316" i="22"/>
  <c r="E3317" i="22"/>
  <c r="E3318" i="22"/>
  <c r="E3319" i="22"/>
  <c r="E3320" i="22"/>
  <c r="E3321" i="22"/>
  <c r="E3322" i="22"/>
  <c r="E3323" i="22"/>
  <c r="E3324" i="22"/>
  <c r="E3325" i="22"/>
  <c r="E3326" i="22"/>
  <c r="E3327" i="22"/>
  <c r="E3328" i="22"/>
  <c r="E3329" i="22"/>
  <c r="E3330" i="22"/>
  <c r="E3331" i="22"/>
  <c r="E3332" i="22"/>
  <c r="E3333" i="22"/>
  <c r="E3334" i="22"/>
  <c r="E3335" i="22"/>
  <c r="E3191" i="22"/>
  <c r="E3192" i="22"/>
  <c r="E3193" i="22"/>
  <c r="E3194" i="22"/>
  <c r="E3195" i="22"/>
  <c r="E3196" i="22"/>
  <c r="E3197" i="22"/>
  <c r="D6562" i="1"/>
  <c r="D6515" i="1"/>
  <c r="D6488" i="1"/>
  <c r="D6472"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3" i="1"/>
  <c r="D6474" i="1"/>
  <c r="D6475" i="1"/>
  <c r="D6476" i="1"/>
  <c r="D6477" i="1"/>
  <c r="D6478" i="1"/>
  <c r="D6479" i="1"/>
  <c r="D6480" i="1"/>
  <c r="D6481" i="1"/>
  <c r="D6482" i="1"/>
  <c r="D6483" i="1"/>
  <c r="D6484" i="1"/>
  <c r="D6485" i="1"/>
  <c r="D6486" i="1"/>
  <c r="D6487"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3" i="1"/>
  <c r="D6564" i="1"/>
  <c r="D6565" i="1"/>
  <c r="D6566" i="1"/>
  <c r="D6567" i="1"/>
  <c r="D6568" i="1"/>
  <c r="E3107" i="22" l="1"/>
  <c r="E3054" i="22"/>
  <c r="E3055" i="22"/>
  <c r="E3056" i="22"/>
  <c r="E3057" i="22"/>
  <c r="E3058" i="22"/>
  <c r="E3059" i="22"/>
  <c r="E3060" i="22"/>
  <c r="E3061" i="22"/>
  <c r="E3062" i="22"/>
  <c r="E3063" i="22"/>
  <c r="E3064" i="22"/>
  <c r="E3065" i="22"/>
  <c r="E3066" i="22"/>
  <c r="E3067" i="22"/>
  <c r="E3068" i="22"/>
  <c r="E3069" i="22"/>
  <c r="E3070" i="22"/>
  <c r="E3071" i="22"/>
  <c r="E3072" i="22"/>
  <c r="E3073" i="22"/>
  <c r="E3074" i="22"/>
  <c r="E3075" i="22"/>
  <c r="E3076" i="22"/>
  <c r="E3077" i="22"/>
  <c r="E3078" i="22"/>
  <c r="E3079" i="22"/>
  <c r="E3080" i="22"/>
  <c r="E3081" i="22"/>
  <c r="E3082" i="22"/>
  <c r="E3083" i="22"/>
  <c r="E3084" i="22"/>
  <c r="E3085" i="22"/>
  <c r="E3086" i="22"/>
  <c r="E3087" i="22"/>
  <c r="E3088" i="22"/>
  <c r="E3089" i="22"/>
  <c r="E3090" i="22"/>
  <c r="E3091" i="22"/>
  <c r="E3092" i="22"/>
  <c r="E3093" i="22"/>
  <c r="E3094" i="22"/>
  <c r="E3095" i="22"/>
  <c r="E3096" i="22"/>
  <c r="E3097" i="22"/>
  <c r="E3098" i="22"/>
  <c r="E3099" i="22"/>
  <c r="E3100" i="22"/>
  <c r="E3101" i="22"/>
  <c r="E3102" i="22"/>
  <c r="E3103" i="22"/>
  <c r="E3104" i="22"/>
  <c r="E3105" i="22"/>
  <c r="E3106" i="22"/>
  <c r="E3108" i="22"/>
  <c r="E3109" i="22"/>
  <c r="E3110" i="22"/>
  <c r="E3111" i="22"/>
  <c r="E3112" i="22"/>
  <c r="E3113" i="22"/>
  <c r="E3114" i="22"/>
  <c r="E3115" i="22"/>
  <c r="E3116" i="22"/>
  <c r="E3117" i="22"/>
  <c r="E3118" i="22"/>
  <c r="E3119" i="22"/>
  <c r="E3120" i="22"/>
  <c r="E3121" i="22"/>
  <c r="E3122" i="22"/>
  <c r="E3123" i="22"/>
  <c r="E3124" i="22"/>
  <c r="E3125" i="22"/>
  <c r="E3126" i="22"/>
  <c r="E3127" i="22"/>
  <c r="E3128" i="22"/>
  <c r="E3129" i="22"/>
  <c r="E3130" i="22"/>
  <c r="E3131" i="22"/>
  <c r="E3132" i="22"/>
  <c r="E3133" i="22"/>
  <c r="E3134" i="22"/>
  <c r="E3135" i="22"/>
  <c r="E3136" i="22"/>
  <c r="E3137" i="22"/>
  <c r="E3138" i="22"/>
  <c r="E3139" i="22"/>
  <c r="E3140" i="22"/>
  <c r="E3141" i="22"/>
  <c r="E3142" i="22"/>
  <c r="E3143" i="22"/>
  <c r="E3144" i="22"/>
  <c r="E3145" i="22"/>
  <c r="E3146" i="22"/>
  <c r="E3147" i="22"/>
  <c r="E3148" i="22"/>
  <c r="E3149" i="22"/>
  <c r="E3150" i="22"/>
  <c r="E3151" i="22"/>
  <c r="E3152" i="22"/>
  <c r="E3153" i="22"/>
  <c r="E3154" i="22"/>
  <c r="E3155" i="22"/>
  <c r="E3156" i="22"/>
  <c r="E3157" i="22"/>
  <c r="E3158" i="22"/>
  <c r="E3159" i="22"/>
  <c r="E3160" i="22"/>
  <c r="E3161" i="22"/>
  <c r="E3162" i="22"/>
  <c r="E3163" i="22"/>
  <c r="E3164" i="22"/>
  <c r="E3165" i="22"/>
  <c r="E3166" i="22"/>
  <c r="E3167" i="22"/>
  <c r="E3168" i="22"/>
  <c r="E3169" i="22"/>
  <c r="E3170" i="22"/>
  <c r="E3171" i="22"/>
  <c r="E3172" i="22"/>
  <c r="E3173" i="22"/>
  <c r="E3174" i="22"/>
  <c r="E3175" i="22"/>
  <c r="E3176" i="22"/>
  <c r="E3177" i="22"/>
  <c r="E3178" i="22"/>
  <c r="E3179" i="22"/>
  <c r="E3180" i="22"/>
  <c r="E3181" i="22"/>
  <c r="E3182" i="22"/>
  <c r="E3183" i="22"/>
  <c r="E3184" i="22"/>
  <c r="E3185" i="22"/>
  <c r="E3186" i="22"/>
  <c r="E3187" i="22"/>
  <c r="E3188" i="22"/>
  <c r="E3189" i="22"/>
  <c r="E3190" i="22"/>
  <c r="E3046" i="22"/>
  <c r="E3047" i="22"/>
  <c r="E3048" i="22"/>
  <c r="E3049" i="22"/>
  <c r="E3050" i="22"/>
  <c r="E3051" i="22"/>
  <c r="E3052" i="22"/>
  <c r="E3053" i="22"/>
  <c r="D6371" i="1"/>
  <c r="D6337" i="1"/>
  <c r="D6335" i="1"/>
  <c r="D6325" i="1"/>
  <c r="D6311"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2" i="1"/>
  <c r="D6313" i="1"/>
  <c r="D6314" i="1"/>
  <c r="D6315" i="1"/>
  <c r="D6316" i="1"/>
  <c r="D6317" i="1"/>
  <c r="D6318" i="1"/>
  <c r="D6319" i="1"/>
  <c r="D6320" i="1"/>
  <c r="D6321" i="1"/>
  <c r="D6322" i="1"/>
  <c r="D6323" i="1"/>
  <c r="D6324" i="1"/>
  <c r="D6326" i="1"/>
  <c r="D6327" i="1"/>
  <c r="D6328" i="1"/>
  <c r="D6329" i="1"/>
  <c r="D6330" i="1"/>
  <c r="D6331" i="1"/>
  <c r="D6332" i="1"/>
  <c r="D6333" i="1"/>
  <c r="D6334" i="1"/>
  <c r="D6336"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E3256" i="21"/>
  <c r="E3197" i="21"/>
  <c r="E3198" i="21"/>
  <c r="E3199" i="21"/>
  <c r="E3200" i="21"/>
  <c r="E3201" i="21"/>
  <c r="E3202" i="21"/>
  <c r="E3203" i="21"/>
  <c r="E3204" i="21"/>
  <c r="E3205" i="21"/>
  <c r="E3206" i="21"/>
  <c r="E3207" i="21"/>
  <c r="E3208" i="21"/>
  <c r="E3209" i="21"/>
  <c r="E3210" i="21"/>
  <c r="E3211" i="21"/>
  <c r="E3212" i="21"/>
  <c r="E3213" i="21"/>
  <c r="E3214" i="21"/>
  <c r="E3215" i="21"/>
  <c r="E3216" i="21"/>
  <c r="E3217" i="21"/>
  <c r="E3218" i="21"/>
  <c r="E3219" i="21"/>
  <c r="E3220" i="21"/>
  <c r="E3221" i="21"/>
  <c r="E3222" i="21"/>
  <c r="E3223" i="21"/>
  <c r="E3224" i="21"/>
  <c r="E3225" i="21"/>
  <c r="E3226" i="21"/>
  <c r="E3227" i="21"/>
  <c r="E3228" i="21"/>
  <c r="E3229" i="21"/>
  <c r="E3230" i="21"/>
  <c r="E3231" i="21"/>
  <c r="E3232" i="21"/>
  <c r="E3233" i="21"/>
  <c r="E3234" i="21"/>
  <c r="E3235" i="21"/>
  <c r="E3236" i="21"/>
  <c r="E3237" i="21"/>
  <c r="E3238" i="21"/>
  <c r="E3239" i="21"/>
  <c r="E3240" i="21"/>
  <c r="E3241" i="21"/>
  <c r="E3242" i="21"/>
  <c r="E3243" i="21"/>
  <c r="E3244" i="21"/>
  <c r="E3245" i="21"/>
  <c r="E3246" i="21"/>
  <c r="E3247" i="21"/>
  <c r="E3248" i="21"/>
  <c r="E3249" i="21"/>
  <c r="E3250" i="21"/>
  <c r="E3251" i="21"/>
  <c r="E3252" i="21"/>
  <c r="E3253" i="21"/>
  <c r="E3254" i="21"/>
  <c r="E3255" i="21"/>
  <c r="E3257" i="21"/>
  <c r="E3258" i="21"/>
  <c r="E3259" i="21"/>
  <c r="E3260" i="21"/>
  <c r="E3261" i="21"/>
  <c r="E3262" i="21"/>
  <c r="E3263" i="21"/>
  <c r="E3264" i="21"/>
  <c r="E3265" i="21"/>
  <c r="E3266" i="21"/>
  <c r="E3267" i="21"/>
  <c r="E3268" i="21"/>
  <c r="E3269" i="21"/>
  <c r="E3270" i="21"/>
  <c r="E3271" i="21"/>
  <c r="E3272" i="21"/>
  <c r="E3273" i="21"/>
  <c r="E3274" i="21"/>
  <c r="E3275" i="21"/>
  <c r="E3276" i="21"/>
  <c r="E3277" i="21"/>
  <c r="E3278" i="21"/>
  <c r="E3279" i="21"/>
  <c r="E3280" i="21"/>
  <c r="E3281" i="21"/>
  <c r="E3282" i="21"/>
  <c r="E3283" i="21"/>
  <c r="E3284" i="21"/>
  <c r="E3285" i="21"/>
  <c r="E3286" i="21"/>
  <c r="E3287" i="21"/>
  <c r="E3288" i="21"/>
  <c r="E3289" i="21"/>
  <c r="E3290" i="21"/>
  <c r="E3291" i="21"/>
  <c r="E3292" i="21"/>
  <c r="E3293" i="21"/>
  <c r="E3294" i="21"/>
  <c r="E3295" i="21"/>
  <c r="E3296" i="21"/>
  <c r="E3297" i="21"/>
  <c r="E3298" i="21"/>
  <c r="E3299" i="21"/>
  <c r="E3300" i="21"/>
  <c r="E3301" i="21"/>
  <c r="E3302" i="21"/>
  <c r="E3303" i="21"/>
  <c r="E3304" i="21"/>
  <c r="E3305" i="21"/>
  <c r="E3306" i="21"/>
  <c r="E3307" i="21"/>
  <c r="E3308" i="21"/>
  <c r="E3309" i="21"/>
  <c r="E3310" i="21"/>
  <c r="E3311" i="21"/>
  <c r="E3312" i="21"/>
  <c r="E3313" i="21"/>
  <c r="E3314" i="21"/>
  <c r="E3315" i="21"/>
  <c r="E3316" i="21"/>
  <c r="E3317" i="21"/>
  <c r="E3318" i="21"/>
  <c r="E3319" i="21"/>
  <c r="E3320" i="21"/>
  <c r="E3321" i="21"/>
  <c r="E3322" i="21"/>
  <c r="E3323" i="21"/>
  <c r="E3324" i="21"/>
  <c r="E3325" i="21"/>
  <c r="E3326" i="21"/>
  <c r="E3327" i="21"/>
  <c r="E3328" i="21"/>
  <c r="E3329" i="21"/>
  <c r="E3330" i="21"/>
  <c r="E3331" i="21"/>
  <c r="E3332" i="21"/>
  <c r="E3333" i="21"/>
  <c r="E3334" i="21"/>
  <c r="E3335" i="21"/>
  <c r="E3191" i="21"/>
  <c r="E3192" i="21"/>
  <c r="E3193" i="21"/>
  <c r="E3194" i="21"/>
  <c r="E3195" i="21"/>
  <c r="E3196" i="21"/>
  <c r="D6192" i="1"/>
  <c r="E3098" i="21" l="1"/>
  <c r="E3052" i="21"/>
  <c r="E3053" i="21"/>
  <c r="E3054" i="21"/>
  <c r="E3055" i="21"/>
  <c r="E3056" i="21"/>
  <c r="E3057" i="21"/>
  <c r="E3058" i="21"/>
  <c r="E3059" i="21"/>
  <c r="E3060" i="21"/>
  <c r="E3061" i="21"/>
  <c r="E3062" i="21"/>
  <c r="E3063" i="21"/>
  <c r="E3064" i="21"/>
  <c r="E3065" i="21"/>
  <c r="E3066" i="21"/>
  <c r="E3067" i="21"/>
  <c r="E3068" i="21"/>
  <c r="E3069" i="21"/>
  <c r="E3070" i="21"/>
  <c r="E3071" i="21"/>
  <c r="E3072" i="21"/>
  <c r="E3073" i="21"/>
  <c r="E3074" i="21"/>
  <c r="E3075" i="21"/>
  <c r="E3076" i="21"/>
  <c r="E3077" i="21"/>
  <c r="E3078" i="21"/>
  <c r="E3079" i="21"/>
  <c r="E3080" i="21"/>
  <c r="E3081" i="21"/>
  <c r="E3082" i="21"/>
  <c r="E3083" i="21"/>
  <c r="E3084" i="21"/>
  <c r="E3085" i="21"/>
  <c r="E3086" i="21"/>
  <c r="E3087" i="21"/>
  <c r="E3088" i="21"/>
  <c r="E3089" i="21"/>
  <c r="E3090" i="21"/>
  <c r="E3091" i="21"/>
  <c r="E3092" i="21"/>
  <c r="E3093" i="21"/>
  <c r="E3094" i="21"/>
  <c r="E3095" i="21"/>
  <c r="E3096" i="21"/>
  <c r="E3097" i="21"/>
  <c r="E3099" i="21"/>
  <c r="E3100" i="21"/>
  <c r="E3101" i="21"/>
  <c r="E3102" i="21"/>
  <c r="E3103" i="21"/>
  <c r="E3104" i="21"/>
  <c r="E3105" i="21"/>
  <c r="E3106" i="21"/>
  <c r="E3107" i="21"/>
  <c r="E3108" i="21"/>
  <c r="E3109" i="21"/>
  <c r="E3110" i="21"/>
  <c r="E3111" i="21"/>
  <c r="E3112" i="21"/>
  <c r="E3113" i="21"/>
  <c r="E3114" i="21"/>
  <c r="E3115" i="21"/>
  <c r="E3116" i="21"/>
  <c r="E3117" i="21"/>
  <c r="E3118" i="21"/>
  <c r="E3119" i="21"/>
  <c r="E3120" i="21"/>
  <c r="E3121" i="21"/>
  <c r="E3122" i="21"/>
  <c r="E3123" i="21"/>
  <c r="E3124" i="21"/>
  <c r="E3125" i="21"/>
  <c r="E3126" i="21"/>
  <c r="E3127" i="21"/>
  <c r="E3128" i="21"/>
  <c r="E3129" i="21"/>
  <c r="E3130" i="21"/>
  <c r="E3131" i="21"/>
  <c r="E3132" i="21"/>
  <c r="E3133" i="21"/>
  <c r="E3134" i="21"/>
  <c r="E3135" i="21"/>
  <c r="E3136" i="21"/>
  <c r="E3137" i="21"/>
  <c r="E3138" i="21"/>
  <c r="E3139" i="21"/>
  <c r="E3140" i="21"/>
  <c r="E3141" i="21"/>
  <c r="E3142" i="21"/>
  <c r="E3143" i="21"/>
  <c r="E3144" i="21"/>
  <c r="E3145" i="21"/>
  <c r="E3146" i="21"/>
  <c r="E3147" i="21"/>
  <c r="E3148" i="21"/>
  <c r="E3149" i="21"/>
  <c r="E3150" i="21"/>
  <c r="E3151" i="21"/>
  <c r="E3152" i="21"/>
  <c r="E3153" i="21"/>
  <c r="E3154" i="21"/>
  <c r="E3155" i="21"/>
  <c r="E3156" i="21"/>
  <c r="E3157" i="21"/>
  <c r="E3158" i="21"/>
  <c r="E3159" i="21"/>
  <c r="E3160" i="21"/>
  <c r="E3161" i="21"/>
  <c r="E3162" i="21"/>
  <c r="E3163" i="21"/>
  <c r="E3164" i="21"/>
  <c r="E3165" i="21"/>
  <c r="E3166" i="21"/>
  <c r="E3167" i="21"/>
  <c r="E3168" i="21"/>
  <c r="E3169" i="21"/>
  <c r="E3170" i="21"/>
  <c r="E3171" i="21"/>
  <c r="E3172" i="21"/>
  <c r="E3173" i="21"/>
  <c r="E3174" i="21"/>
  <c r="E3175" i="21"/>
  <c r="E3176" i="21"/>
  <c r="E3177" i="21"/>
  <c r="E3178" i="21"/>
  <c r="E3179" i="21"/>
  <c r="E3180" i="21"/>
  <c r="E3181" i="21"/>
  <c r="E3182" i="21"/>
  <c r="E3183" i="21"/>
  <c r="E3184" i="21"/>
  <c r="E3185" i="21"/>
  <c r="E3186" i="21"/>
  <c r="E3187" i="21"/>
  <c r="E3188" i="21"/>
  <c r="E3189" i="21"/>
  <c r="E3190" i="21"/>
  <c r="E3046" i="21"/>
  <c r="E3047" i="21"/>
  <c r="E3048" i="21"/>
  <c r="E3049" i="21"/>
  <c r="E3050" i="21"/>
  <c r="E3051" i="21"/>
  <c r="D6115" i="1"/>
  <c r="D6033" i="1"/>
  <c r="E2952" i="22"/>
  <c r="E2908" i="22"/>
  <c r="E2909" i="22"/>
  <c r="E2910" i="22"/>
  <c r="E2911" i="22"/>
  <c r="E2912" i="22"/>
  <c r="E2913" i="22"/>
  <c r="E2914" i="22"/>
  <c r="E2915" i="22"/>
  <c r="E2916" i="22"/>
  <c r="E2917" i="22"/>
  <c r="E2918" i="22"/>
  <c r="E2919" i="22"/>
  <c r="E2920" i="22"/>
  <c r="E2921" i="22"/>
  <c r="E2922" i="22"/>
  <c r="E2923" i="22"/>
  <c r="E2924" i="22"/>
  <c r="E2925" i="22"/>
  <c r="E2926" i="22"/>
  <c r="E2927" i="22"/>
  <c r="E2928" i="22"/>
  <c r="E2929" i="22"/>
  <c r="E2930" i="22"/>
  <c r="E2931" i="22"/>
  <c r="E2932" i="22"/>
  <c r="E2933" i="22"/>
  <c r="E2934" i="22"/>
  <c r="E2935" i="22"/>
  <c r="E2936" i="22"/>
  <c r="E2937" i="22"/>
  <c r="E2938" i="22"/>
  <c r="E2939" i="22"/>
  <c r="E2940" i="22"/>
  <c r="E2941" i="22"/>
  <c r="E2942" i="22"/>
  <c r="E2943" i="22"/>
  <c r="E2944" i="22"/>
  <c r="E2945" i="22"/>
  <c r="E2946" i="22"/>
  <c r="E2947" i="22"/>
  <c r="E2948" i="22"/>
  <c r="E2949" i="22"/>
  <c r="E2950" i="22"/>
  <c r="E2951" i="22"/>
  <c r="E2953" i="22"/>
  <c r="E2954" i="22"/>
  <c r="E2955" i="22"/>
  <c r="E2956" i="22"/>
  <c r="E2957" i="22"/>
  <c r="E2958" i="22"/>
  <c r="E2959" i="22"/>
  <c r="E2960" i="22"/>
  <c r="E2961" i="22"/>
  <c r="E2962" i="22"/>
  <c r="E2963" i="22"/>
  <c r="E2964" i="22"/>
  <c r="E2965" i="22"/>
  <c r="E2966" i="22"/>
  <c r="E2967" i="22"/>
  <c r="E2968" i="22"/>
  <c r="E2969" i="22"/>
  <c r="E2970" i="22"/>
  <c r="E2971" i="22"/>
  <c r="E2972" i="22"/>
  <c r="E2973" i="22"/>
  <c r="E2974" i="22"/>
  <c r="E2975" i="22"/>
  <c r="E2976" i="22"/>
  <c r="E2977" i="22"/>
  <c r="E2978" i="22"/>
  <c r="E2979" i="22"/>
  <c r="E2980" i="22"/>
  <c r="E2981" i="22"/>
  <c r="E2982" i="22"/>
  <c r="E2983" i="22"/>
  <c r="E2984" i="22"/>
  <c r="E2985" i="22"/>
  <c r="E2986" i="22"/>
  <c r="E2987" i="22"/>
  <c r="E2988" i="22"/>
  <c r="E2989" i="22"/>
  <c r="E2990" i="22"/>
  <c r="E2991" i="22"/>
  <c r="E2992" i="22"/>
  <c r="E2993" i="22"/>
  <c r="E2994" i="22"/>
  <c r="E2995" i="22"/>
  <c r="E2996" i="22"/>
  <c r="E2997" i="22"/>
  <c r="E2998" i="22"/>
  <c r="E2999" i="22"/>
  <c r="E3000" i="22"/>
  <c r="E3001" i="22"/>
  <c r="E3002" i="22"/>
  <c r="E3003" i="22"/>
  <c r="E3004" i="22"/>
  <c r="E3005" i="22"/>
  <c r="E3006" i="22"/>
  <c r="E3007" i="22"/>
  <c r="E3008" i="22"/>
  <c r="E3009" i="22"/>
  <c r="E3010" i="22"/>
  <c r="E3011" i="22"/>
  <c r="E3012" i="22"/>
  <c r="E3013" i="22"/>
  <c r="E3014" i="22"/>
  <c r="E3015" i="22"/>
  <c r="E3016" i="22"/>
  <c r="E3017" i="22"/>
  <c r="E3018" i="22"/>
  <c r="E3019" i="22"/>
  <c r="E3020" i="22"/>
  <c r="E3021" i="22"/>
  <c r="E3022" i="22"/>
  <c r="E3023" i="22"/>
  <c r="E3024" i="22"/>
  <c r="E3025" i="22"/>
  <c r="E3026" i="22"/>
  <c r="E3027" i="22"/>
  <c r="E3028" i="22"/>
  <c r="E3029" i="22"/>
  <c r="E3030" i="22"/>
  <c r="E3031" i="22"/>
  <c r="E3032" i="22"/>
  <c r="E3033" i="22"/>
  <c r="E3034" i="22"/>
  <c r="E3035" i="22"/>
  <c r="E3036" i="22"/>
  <c r="E3037" i="22"/>
  <c r="E3038" i="22"/>
  <c r="E3039" i="22"/>
  <c r="E3040" i="22"/>
  <c r="E3041" i="22"/>
  <c r="E3042" i="22"/>
  <c r="E3043" i="22"/>
  <c r="E3044" i="22"/>
  <c r="E3045" i="22"/>
  <c r="E2901" i="22"/>
  <c r="E2902" i="22"/>
  <c r="E2903" i="22"/>
  <c r="E2904" i="22"/>
  <c r="E2905" i="22"/>
  <c r="E2906" i="22"/>
  <c r="E2907" i="22"/>
  <c r="D5943" i="1"/>
  <c r="D5886" i="1"/>
  <c r="E2809" i="22" l="1"/>
  <c r="E2764" i="22"/>
  <c r="E2765" i="22"/>
  <c r="E2766" i="22"/>
  <c r="E2767" i="22"/>
  <c r="E2768" i="22"/>
  <c r="E2769" i="22"/>
  <c r="E2770" i="22"/>
  <c r="E2771" i="22"/>
  <c r="E2772" i="22"/>
  <c r="E2773" i="22"/>
  <c r="E2774" i="22"/>
  <c r="E2775" i="22"/>
  <c r="E2776" i="22"/>
  <c r="E2777" i="22"/>
  <c r="E2778" i="22"/>
  <c r="E2779" i="22"/>
  <c r="E2780" i="22"/>
  <c r="E2781" i="22"/>
  <c r="E2782" i="22"/>
  <c r="E2783" i="22"/>
  <c r="E2784" i="22"/>
  <c r="E2785" i="22"/>
  <c r="E2786" i="22"/>
  <c r="E2787" i="22"/>
  <c r="E2788" i="22"/>
  <c r="E2789" i="22"/>
  <c r="E2790" i="22"/>
  <c r="E2791" i="22"/>
  <c r="E2792" i="22"/>
  <c r="E2793" i="22"/>
  <c r="E2794" i="22"/>
  <c r="E2795" i="22"/>
  <c r="E2796" i="22"/>
  <c r="E2797" i="22"/>
  <c r="E2798" i="22"/>
  <c r="E2799" i="22"/>
  <c r="E2800" i="22"/>
  <c r="E2801" i="22"/>
  <c r="E2802" i="22"/>
  <c r="E2803" i="22"/>
  <c r="E2804" i="22"/>
  <c r="E2805" i="22"/>
  <c r="E2806" i="22"/>
  <c r="E2807" i="22"/>
  <c r="E2808" i="22"/>
  <c r="E2810" i="22"/>
  <c r="E2811" i="22"/>
  <c r="E2812" i="22"/>
  <c r="E2813" i="22"/>
  <c r="E2814" i="22"/>
  <c r="E2815" i="22"/>
  <c r="E2816" i="22"/>
  <c r="E2817" i="22"/>
  <c r="E2818" i="22"/>
  <c r="E2819" i="22"/>
  <c r="E2820" i="22"/>
  <c r="E2821" i="22"/>
  <c r="E2822" i="22"/>
  <c r="E2823" i="22"/>
  <c r="E2824" i="22"/>
  <c r="E2825" i="22"/>
  <c r="E2826" i="22"/>
  <c r="E2827" i="22"/>
  <c r="E2828" i="22"/>
  <c r="E2829" i="22"/>
  <c r="E2830" i="22"/>
  <c r="E2831" i="22"/>
  <c r="E2832" i="22"/>
  <c r="E2833" i="22"/>
  <c r="E2834" i="22"/>
  <c r="E2835" i="22"/>
  <c r="E2836" i="22"/>
  <c r="E2837" i="22"/>
  <c r="E2838" i="22"/>
  <c r="E2839" i="22"/>
  <c r="E2840" i="22"/>
  <c r="E2841" i="22"/>
  <c r="E2842" i="22"/>
  <c r="E2843" i="22"/>
  <c r="E2844" i="22"/>
  <c r="E2845" i="22"/>
  <c r="E2846" i="22"/>
  <c r="E2847" i="22"/>
  <c r="E2848" i="22"/>
  <c r="E2849" i="22"/>
  <c r="E2850" i="22"/>
  <c r="E2851" i="22"/>
  <c r="E2852" i="22"/>
  <c r="E2853" i="22"/>
  <c r="E2854" i="22"/>
  <c r="E2855" i="22"/>
  <c r="E2856" i="22"/>
  <c r="E2857" i="22"/>
  <c r="E2858" i="22"/>
  <c r="E2859" i="22"/>
  <c r="E2860" i="22"/>
  <c r="E2861" i="22"/>
  <c r="E2862" i="22"/>
  <c r="E2863" i="22"/>
  <c r="E2864" i="22"/>
  <c r="E2865" i="22"/>
  <c r="E2866" i="22"/>
  <c r="E2867" i="22"/>
  <c r="E2868" i="22"/>
  <c r="E2869" i="22"/>
  <c r="E2870" i="22"/>
  <c r="E2871" i="22"/>
  <c r="E2872" i="22"/>
  <c r="E2873" i="22"/>
  <c r="E2874" i="22"/>
  <c r="E2875" i="22"/>
  <c r="E2876" i="22"/>
  <c r="E2877" i="22"/>
  <c r="E2878" i="22"/>
  <c r="E2879" i="22"/>
  <c r="E2880" i="22"/>
  <c r="E2881" i="22"/>
  <c r="E2882" i="22"/>
  <c r="E2883" i="22"/>
  <c r="E2884" i="22"/>
  <c r="E2885" i="22"/>
  <c r="E2886" i="22"/>
  <c r="E2887" i="22"/>
  <c r="E2888" i="22"/>
  <c r="E2889" i="22"/>
  <c r="E2890" i="22"/>
  <c r="E2891" i="22"/>
  <c r="E2892" i="22"/>
  <c r="E2893" i="22"/>
  <c r="E2894" i="22"/>
  <c r="E2895" i="22"/>
  <c r="E2896" i="22"/>
  <c r="E2897" i="22"/>
  <c r="E2898" i="22"/>
  <c r="E2899" i="22"/>
  <c r="E2900" i="22"/>
  <c r="E2756" i="22"/>
  <c r="E2757" i="22"/>
  <c r="E2758" i="22"/>
  <c r="E2759" i="22"/>
  <c r="E2760" i="22"/>
  <c r="E2761" i="22"/>
  <c r="E2762" i="22"/>
  <c r="E2763" i="22"/>
  <c r="D5743" i="1"/>
  <c r="D5735" i="1"/>
  <c r="D5726" i="1"/>
  <c r="E2955" i="21"/>
  <c r="E2910" i="21"/>
  <c r="E2911" i="21"/>
  <c r="E2912" i="21"/>
  <c r="E2913" i="21"/>
  <c r="E2914" i="21"/>
  <c r="E2915" i="21"/>
  <c r="E2916" i="21"/>
  <c r="E2917" i="21"/>
  <c r="E2918" i="21"/>
  <c r="E2919" i="21"/>
  <c r="E2920" i="21"/>
  <c r="E2921" i="21"/>
  <c r="E2922" i="21"/>
  <c r="E2923" i="21"/>
  <c r="E2924" i="21"/>
  <c r="E2925" i="21"/>
  <c r="E2926" i="21"/>
  <c r="E2927" i="21"/>
  <c r="E2928" i="21"/>
  <c r="E2929" i="21"/>
  <c r="E2930" i="21"/>
  <c r="E2931" i="21"/>
  <c r="E2932" i="21"/>
  <c r="E2933" i="21"/>
  <c r="E2934" i="21"/>
  <c r="E2935" i="21"/>
  <c r="E2936" i="21"/>
  <c r="E2937" i="21"/>
  <c r="E2938" i="21"/>
  <c r="E2939" i="21"/>
  <c r="E2940" i="21"/>
  <c r="E2941" i="21"/>
  <c r="E2942" i="21"/>
  <c r="E2943" i="21"/>
  <c r="E2944" i="21"/>
  <c r="E2945" i="21"/>
  <c r="E2946" i="21"/>
  <c r="E2947" i="21"/>
  <c r="E2948" i="21"/>
  <c r="E2949" i="21"/>
  <c r="E2950" i="21"/>
  <c r="E2951" i="21"/>
  <c r="E2952" i="21"/>
  <c r="E2953" i="21"/>
  <c r="E2954" i="21"/>
  <c r="E2956" i="21"/>
  <c r="E2957" i="21"/>
  <c r="E2958" i="21"/>
  <c r="E2959" i="21"/>
  <c r="E2960" i="21"/>
  <c r="E2961" i="21"/>
  <c r="E2962" i="21"/>
  <c r="E2963" i="21"/>
  <c r="E2964" i="21"/>
  <c r="E2965" i="21"/>
  <c r="E2966" i="21"/>
  <c r="E2967" i="21"/>
  <c r="E2968" i="21"/>
  <c r="E2969" i="21"/>
  <c r="E2970" i="21"/>
  <c r="E2971" i="21"/>
  <c r="E2972" i="21"/>
  <c r="E2973" i="21"/>
  <c r="E2974" i="21"/>
  <c r="E2975" i="21"/>
  <c r="E2976" i="21"/>
  <c r="E2977" i="21"/>
  <c r="E2978" i="21"/>
  <c r="E2979" i="21"/>
  <c r="E2980" i="21"/>
  <c r="E2981" i="21"/>
  <c r="E2982" i="21"/>
  <c r="E2983" i="21"/>
  <c r="E2984" i="21"/>
  <c r="E2985" i="21"/>
  <c r="E2986" i="21"/>
  <c r="E2987" i="21"/>
  <c r="E2988" i="21"/>
  <c r="E2989" i="21"/>
  <c r="E2990" i="21"/>
  <c r="E2991" i="21"/>
  <c r="E2992" i="21"/>
  <c r="E2993" i="21"/>
  <c r="E2994" i="21"/>
  <c r="E2995" i="21"/>
  <c r="E2996" i="21"/>
  <c r="E2997" i="21"/>
  <c r="E2998" i="21"/>
  <c r="E2999" i="21"/>
  <c r="E3000" i="21"/>
  <c r="E3001" i="21"/>
  <c r="E3002" i="21"/>
  <c r="E3003" i="21"/>
  <c r="E3004" i="21"/>
  <c r="E3005" i="21"/>
  <c r="E3006" i="21"/>
  <c r="E3007" i="21"/>
  <c r="E3008" i="21"/>
  <c r="E3009" i="21"/>
  <c r="E3010" i="21"/>
  <c r="E3011" i="21"/>
  <c r="E3012" i="21"/>
  <c r="E3013" i="21"/>
  <c r="E3014" i="21"/>
  <c r="E3015" i="21"/>
  <c r="E3016" i="21"/>
  <c r="E3017" i="21"/>
  <c r="E3018" i="21"/>
  <c r="E3019" i="21"/>
  <c r="E3020" i="21"/>
  <c r="E3021" i="21"/>
  <c r="E3022" i="21"/>
  <c r="E3023" i="21"/>
  <c r="E3024" i="21"/>
  <c r="E3025" i="21"/>
  <c r="E3026" i="21"/>
  <c r="E3027" i="21"/>
  <c r="E3028" i="21"/>
  <c r="E3029" i="21"/>
  <c r="E3030" i="21"/>
  <c r="E3031" i="21"/>
  <c r="E3032" i="21"/>
  <c r="E3033" i="21"/>
  <c r="E3034" i="21"/>
  <c r="E3035" i="21"/>
  <c r="E3036" i="21"/>
  <c r="E3037" i="21"/>
  <c r="E3038" i="21"/>
  <c r="E3039" i="21"/>
  <c r="E3040" i="21"/>
  <c r="E3041" i="21"/>
  <c r="E3042" i="21"/>
  <c r="E3043" i="21"/>
  <c r="E3044" i="21"/>
  <c r="E3045" i="21"/>
  <c r="E2901" i="21"/>
  <c r="E2902" i="21"/>
  <c r="E2903" i="21"/>
  <c r="E2904" i="21"/>
  <c r="E2905" i="21"/>
  <c r="E2906" i="21"/>
  <c r="E2907" i="21"/>
  <c r="E2908" i="21"/>
  <c r="E2909" i="21"/>
  <c r="D5597" i="1"/>
  <c r="E2809" i="21" l="1"/>
  <c r="E2762" i="21"/>
  <c r="E2763" i="21"/>
  <c r="E2764" i="21"/>
  <c r="E2765" i="21"/>
  <c r="E2766" i="21"/>
  <c r="E2767" i="21"/>
  <c r="E2768" i="21"/>
  <c r="E2769" i="21"/>
  <c r="E2770" i="21"/>
  <c r="E2771" i="21"/>
  <c r="E2772" i="21"/>
  <c r="E2773" i="21"/>
  <c r="E2774" i="21"/>
  <c r="E2775" i="21"/>
  <c r="E2776" i="21"/>
  <c r="E2777" i="21"/>
  <c r="E2778" i="21"/>
  <c r="E2779" i="21"/>
  <c r="E2780" i="21"/>
  <c r="E2781" i="21"/>
  <c r="E2782" i="21"/>
  <c r="E2783" i="21"/>
  <c r="E2784" i="21"/>
  <c r="E2785" i="21"/>
  <c r="E2786" i="21"/>
  <c r="E2787" i="21"/>
  <c r="E2788" i="21"/>
  <c r="E2789" i="21"/>
  <c r="E2790" i="21"/>
  <c r="E2791" i="21"/>
  <c r="E2792" i="21"/>
  <c r="E2793" i="21"/>
  <c r="E2794" i="21"/>
  <c r="E2795" i="21"/>
  <c r="E2796" i="21"/>
  <c r="E2797" i="21"/>
  <c r="E2798" i="21"/>
  <c r="E2799" i="21"/>
  <c r="E2800" i="21"/>
  <c r="E2801" i="21"/>
  <c r="E2802" i="21"/>
  <c r="E2803" i="21"/>
  <c r="E2804" i="21"/>
  <c r="E2805" i="21"/>
  <c r="E2806" i="21"/>
  <c r="E2807" i="21"/>
  <c r="E2808" i="21"/>
  <c r="E2810" i="21"/>
  <c r="E2811" i="21"/>
  <c r="E2812" i="21"/>
  <c r="E2813" i="21"/>
  <c r="E2814" i="21"/>
  <c r="E2815" i="21"/>
  <c r="E2816" i="21"/>
  <c r="E2817" i="21"/>
  <c r="E2818" i="21"/>
  <c r="E2819" i="21"/>
  <c r="E2820" i="21"/>
  <c r="E2821" i="21"/>
  <c r="E2822" i="21"/>
  <c r="E2823" i="21"/>
  <c r="E2824" i="21"/>
  <c r="E2825" i="21"/>
  <c r="E2826" i="21"/>
  <c r="E2827" i="21"/>
  <c r="E2828" i="21"/>
  <c r="E2829" i="21"/>
  <c r="E2830" i="21"/>
  <c r="E2831" i="21"/>
  <c r="E2832" i="21"/>
  <c r="E2833" i="21"/>
  <c r="E2834" i="21"/>
  <c r="E2835" i="21"/>
  <c r="E2836" i="21"/>
  <c r="E2837" i="21"/>
  <c r="E2838" i="21"/>
  <c r="E2839" i="21"/>
  <c r="E2840" i="21"/>
  <c r="E2841" i="21"/>
  <c r="E2842" i="21"/>
  <c r="E2843" i="21"/>
  <c r="E2844" i="21"/>
  <c r="E2845" i="21"/>
  <c r="E2846" i="21"/>
  <c r="E2847" i="21"/>
  <c r="E2848" i="21"/>
  <c r="E2849" i="21"/>
  <c r="E2850" i="21"/>
  <c r="E2851" i="21"/>
  <c r="E2852" i="21"/>
  <c r="E2853" i="21"/>
  <c r="E2854" i="21"/>
  <c r="E2855" i="21"/>
  <c r="E2856" i="21"/>
  <c r="E2857" i="21"/>
  <c r="E2858" i="21"/>
  <c r="E2859" i="21"/>
  <c r="E2860" i="21"/>
  <c r="E2861" i="21"/>
  <c r="E2862" i="21"/>
  <c r="E2863" i="21"/>
  <c r="E2864" i="21"/>
  <c r="E2865" i="21"/>
  <c r="E2866" i="21"/>
  <c r="E2867" i="21"/>
  <c r="E2868" i="21"/>
  <c r="E2869" i="21"/>
  <c r="E2870" i="21"/>
  <c r="E2871" i="21"/>
  <c r="E2872" i="21"/>
  <c r="E2873" i="21"/>
  <c r="E2874" i="21"/>
  <c r="E2875" i="21"/>
  <c r="E2876" i="21"/>
  <c r="E2877" i="21"/>
  <c r="E2878" i="21"/>
  <c r="E2879" i="21"/>
  <c r="E2880" i="21"/>
  <c r="E2881" i="21"/>
  <c r="E2882" i="21"/>
  <c r="E2883" i="21"/>
  <c r="E2884" i="21"/>
  <c r="E2885" i="21"/>
  <c r="E2886" i="21"/>
  <c r="E2887" i="21"/>
  <c r="E2888" i="21"/>
  <c r="E2889" i="21"/>
  <c r="E2890" i="21"/>
  <c r="E2891" i="21"/>
  <c r="E2892" i="21"/>
  <c r="E2893" i="21"/>
  <c r="E2894" i="21"/>
  <c r="E2895" i="21"/>
  <c r="E2896" i="21"/>
  <c r="E2897" i="21"/>
  <c r="E2898" i="21"/>
  <c r="E2899" i="21"/>
  <c r="E2900" i="21"/>
  <c r="E2756" i="21"/>
  <c r="E2757" i="21"/>
  <c r="E2758" i="21"/>
  <c r="E2759" i="21"/>
  <c r="E2760" i="21"/>
  <c r="E2761" i="21"/>
  <c r="D5451" i="1"/>
  <c r="E2669" i="22"/>
  <c r="E2618" i="22"/>
  <c r="E2619" i="22"/>
  <c r="E2620" i="22"/>
  <c r="E2621" i="22"/>
  <c r="E2622" i="22"/>
  <c r="E2623" i="22"/>
  <c r="E2624" i="22"/>
  <c r="E2625" i="22"/>
  <c r="E2626" i="22"/>
  <c r="E2627" i="22"/>
  <c r="E2628" i="22"/>
  <c r="E2629" i="22"/>
  <c r="E2630" i="22"/>
  <c r="E2631" i="22"/>
  <c r="E2632" i="22"/>
  <c r="E2633" i="22"/>
  <c r="E2634" i="22"/>
  <c r="E2635" i="22"/>
  <c r="E2636" i="22"/>
  <c r="E2637" i="22"/>
  <c r="E2638" i="22"/>
  <c r="E2639" i="22"/>
  <c r="E2640" i="22"/>
  <c r="E2641" i="22"/>
  <c r="E2642" i="22"/>
  <c r="E2643" i="22"/>
  <c r="E2644" i="22"/>
  <c r="E2645" i="22"/>
  <c r="E2646" i="22"/>
  <c r="E2647" i="22"/>
  <c r="E2648" i="22"/>
  <c r="E2649" i="22"/>
  <c r="E2650" i="22"/>
  <c r="E2651" i="22"/>
  <c r="E2652" i="22"/>
  <c r="E2653" i="22"/>
  <c r="E2654" i="22"/>
  <c r="E2655" i="22"/>
  <c r="E2656" i="22"/>
  <c r="E2657" i="22"/>
  <c r="E2658" i="22"/>
  <c r="E2659" i="22"/>
  <c r="E2660" i="22"/>
  <c r="E2661" i="22"/>
  <c r="E2662" i="22"/>
  <c r="E2663" i="22"/>
  <c r="E2664" i="22"/>
  <c r="E2665" i="22"/>
  <c r="E2666" i="22"/>
  <c r="E2667" i="22"/>
  <c r="E2668" i="22"/>
  <c r="E2670" i="22"/>
  <c r="E2671" i="22"/>
  <c r="E2672" i="22"/>
  <c r="E2673" i="22"/>
  <c r="E2674" i="22"/>
  <c r="E2675" i="22"/>
  <c r="E2676" i="22"/>
  <c r="E2677" i="22"/>
  <c r="E2678" i="22"/>
  <c r="E2679" i="22"/>
  <c r="E2680" i="22"/>
  <c r="E2681" i="22"/>
  <c r="E2682" i="22"/>
  <c r="E2683" i="22"/>
  <c r="E2684" i="22"/>
  <c r="E2685" i="22"/>
  <c r="E2686" i="22"/>
  <c r="E2687" i="22"/>
  <c r="E2688" i="22"/>
  <c r="E2689" i="22"/>
  <c r="E2690" i="22"/>
  <c r="E2691" i="22"/>
  <c r="E2692" i="22"/>
  <c r="E2693" i="22"/>
  <c r="E2694" i="22"/>
  <c r="E2695" i="22"/>
  <c r="E2696" i="22"/>
  <c r="E2697" i="22"/>
  <c r="E2698" i="22"/>
  <c r="E2699" i="22"/>
  <c r="E2700" i="22"/>
  <c r="E2701" i="22"/>
  <c r="E2702" i="22"/>
  <c r="E2703" i="22"/>
  <c r="E2704" i="22"/>
  <c r="E2705" i="22"/>
  <c r="E2706" i="22"/>
  <c r="E2707" i="22"/>
  <c r="E2708" i="22"/>
  <c r="E2709" i="22"/>
  <c r="E2710" i="22"/>
  <c r="E2711" i="22"/>
  <c r="E2712" i="22"/>
  <c r="E2713" i="22"/>
  <c r="E2714" i="22"/>
  <c r="E2715" i="22"/>
  <c r="E2716" i="22"/>
  <c r="E2717" i="22"/>
  <c r="E2718" i="22"/>
  <c r="E2719" i="22"/>
  <c r="E2720" i="22"/>
  <c r="E2721" i="22"/>
  <c r="E2722" i="22"/>
  <c r="E2723" i="22"/>
  <c r="E2724" i="22"/>
  <c r="E2725" i="22"/>
  <c r="E2726" i="22"/>
  <c r="E2727" i="22"/>
  <c r="E2728" i="22"/>
  <c r="E2729" i="22"/>
  <c r="E2730" i="22"/>
  <c r="E2731" i="22"/>
  <c r="E2732" i="22"/>
  <c r="E2733" i="22"/>
  <c r="E2734" i="22"/>
  <c r="E2735" i="22"/>
  <c r="E2736" i="22"/>
  <c r="E2737" i="22"/>
  <c r="E2738" i="22"/>
  <c r="E2739" i="22"/>
  <c r="E2740" i="22"/>
  <c r="E2741" i="22"/>
  <c r="E2742" i="22"/>
  <c r="E2743" i="22"/>
  <c r="E2744" i="22"/>
  <c r="E2745" i="22"/>
  <c r="E2746" i="22"/>
  <c r="E2747" i="22"/>
  <c r="E2748" i="22"/>
  <c r="E2749" i="22"/>
  <c r="E2750" i="22"/>
  <c r="E2751" i="22"/>
  <c r="E2752" i="22"/>
  <c r="E2753" i="22"/>
  <c r="E2754" i="22"/>
  <c r="E2755" i="22"/>
  <c r="E2611" i="22"/>
  <c r="E2612" i="22"/>
  <c r="E2613" i="22"/>
  <c r="E2614" i="22"/>
  <c r="E2615" i="22"/>
  <c r="E2616" i="22"/>
  <c r="E2617" i="22"/>
  <c r="D5305" i="1"/>
  <c r="E2525" i="22" l="1"/>
  <c r="E2475" i="22"/>
  <c r="E2476" i="22"/>
  <c r="E2477" i="22"/>
  <c r="E2478" i="22"/>
  <c r="E2479" i="22"/>
  <c r="E2480" i="22"/>
  <c r="E2481" i="22"/>
  <c r="E2482" i="22"/>
  <c r="E2483" i="22"/>
  <c r="E2484" i="22"/>
  <c r="E2485" i="22"/>
  <c r="E2486" i="22"/>
  <c r="E2487" i="22"/>
  <c r="E2488" i="22"/>
  <c r="E2489" i="22"/>
  <c r="E2490" i="22"/>
  <c r="E2491" i="22"/>
  <c r="E2492" i="22"/>
  <c r="E2493" i="22"/>
  <c r="E2494" i="22"/>
  <c r="E2495" i="22"/>
  <c r="E2496" i="22"/>
  <c r="E2497" i="22"/>
  <c r="E2498" i="22"/>
  <c r="E2499" i="22"/>
  <c r="E2500" i="22"/>
  <c r="E2501" i="22"/>
  <c r="E2502" i="22"/>
  <c r="E2503" i="22"/>
  <c r="E2504" i="22"/>
  <c r="E2505" i="22"/>
  <c r="E2506" i="22"/>
  <c r="E2507" i="22"/>
  <c r="E2508" i="22"/>
  <c r="E2509" i="22"/>
  <c r="E2510" i="22"/>
  <c r="E2511" i="22"/>
  <c r="E2512" i="22"/>
  <c r="E2513" i="22"/>
  <c r="E2514" i="22"/>
  <c r="E2515" i="22"/>
  <c r="E2516" i="22"/>
  <c r="E2517" i="22"/>
  <c r="E2518" i="22"/>
  <c r="E2519" i="22"/>
  <c r="E2520" i="22"/>
  <c r="E2521" i="22"/>
  <c r="E2522" i="22"/>
  <c r="E2523" i="22"/>
  <c r="E2524" i="22"/>
  <c r="E2526" i="22"/>
  <c r="E2527" i="22"/>
  <c r="E2528" i="22"/>
  <c r="E2529" i="22"/>
  <c r="E2530" i="22"/>
  <c r="E2531" i="22"/>
  <c r="E2532" i="22"/>
  <c r="E2533" i="22"/>
  <c r="E2534" i="22"/>
  <c r="E2535" i="22"/>
  <c r="E2536" i="22"/>
  <c r="E2537" i="22"/>
  <c r="E2538" i="22"/>
  <c r="E2539" i="22"/>
  <c r="E2540" i="22"/>
  <c r="E2541" i="22"/>
  <c r="E2542" i="22"/>
  <c r="E2543" i="22"/>
  <c r="E2544" i="22"/>
  <c r="E2545" i="22"/>
  <c r="E2546" i="22"/>
  <c r="E2547" i="22"/>
  <c r="E2548" i="22"/>
  <c r="E2549" i="22"/>
  <c r="E2550" i="22"/>
  <c r="E2551" i="22"/>
  <c r="E2552" i="22"/>
  <c r="E2553" i="22"/>
  <c r="E2554" i="22"/>
  <c r="E2555" i="22"/>
  <c r="E2556" i="22"/>
  <c r="E2557" i="22"/>
  <c r="E2558" i="22"/>
  <c r="E2559" i="22"/>
  <c r="E2560" i="22"/>
  <c r="E2561" i="22"/>
  <c r="E2562" i="22"/>
  <c r="E2563" i="22"/>
  <c r="E2564" i="22"/>
  <c r="E2565" i="22"/>
  <c r="E2566" i="22"/>
  <c r="E2567" i="22"/>
  <c r="E2568" i="22"/>
  <c r="E2569" i="22"/>
  <c r="E2570" i="22"/>
  <c r="E2571" i="22"/>
  <c r="E2572" i="22"/>
  <c r="E2573" i="22"/>
  <c r="E2574" i="22"/>
  <c r="E2575" i="22"/>
  <c r="E2576" i="22"/>
  <c r="E2577" i="22"/>
  <c r="E2578" i="22"/>
  <c r="E2579" i="22"/>
  <c r="E2580" i="22"/>
  <c r="E2581" i="22"/>
  <c r="E2582" i="22"/>
  <c r="E2583" i="22"/>
  <c r="E2584" i="22"/>
  <c r="E2585" i="22"/>
  <c r="E2586" i="22"/>
  <c r="E2587" i="22"/>
  <c r="E2588" i="22"/>
  <c r="E2589" i="22"/>
  <c r="E2590" i="22"/>
  <c r="E2591" i="22"/>
  <c r="E2592" i="22"/>
  <c r="E2593" i="22"/>
  <c r="E2594" i="22"/>
  <c r="E2595" i="22"/>
  <c r="E2596" i="22"/>
  <c r="E2597" i="22"/>
  <c r="E2598" i="22"/>
  <c r="E2599" i="22"/>
  <c r="E2600" i="22"/>
  <c r="E2601" i="22"/>
  <c r="E2602" i="22"/>
  <c r="E2603" i="22"/>
  <c r="E2604" i="22"/>
  <c r="E2605" i="22"/>
  <c r="E2606" i="22"/>
  <c r="E2607" i="22"/>
  <c r="E2608" i="22"/>
  <c r="E2609" i="22"/>
  <c r="E2610" i="22"/>
  <c r="E2466" i="22"/>
  <c r="E2467" i="22"/>
  <c r="E2468" i="22"/>
  <c r="E2469" i="22"/>
  <c r="E2470" i="22"/>
  <c r="E2471" i="22"/>
  <c r="E2472" i="22"/>
  <c r="E2473" i="22"/>
  <c r="E2474" i="22"/>
  <c r="D5234" i="1"/>
  <c r="D5177" i="1"/>
  <c r="D5165" i="1"/>
  <c r="D5163" i="1"/>
  <c r="D5149" i="1"/>
  <c r="D5144" i="1"/>
  <c r="E2668" i="21"/>
  <c r="E2617" i="21"/>
  <c r="E2618" i="21"/>
  <c r="E2619" i="21"/>
  <c r="E2620" i="21"/>
  <c r="E2621" i="21"/>
  <c r="E2622" i="21"/>
  <c r="E2623" i="21"/>
  <c r="E2624" i="21"/>
  <c r="E2625" i="21"/>
  <c r="E2626" i="21"/>
  <c r="E2627" i="21"/>
  <c r="E2628" i="21"/>
  <c r="E2629" i="21"/>
  <c r="E2630" i="21"/>
  <c r="E2631" i="21"/>
  <c r="E2632" i="21"/>
  <c r="E2633" i="21"/>
  <c r="E2634" i="21"/>
  <c r="E2635" i="21"/>
  <c r="E2636" i="21"/>
  <c r="E2637" i="21"/>
  <c r="E2638" i="21"/>
  <c r="E2639" i="21"/>
  <c r="E2640" i="21"/>
  <c r="E2641" i="21"/>
  <c r="E2642" i="21"/>
  <c r="E2643" i="21"/>
  <c r="E2644" i="21"/>
  <c r="E2645" i="21"/>
  <c r="E2646" i="21"/>
  <c r="E2647" i="21"/>
  <c r="E2648" i="21"/>
  <c r="E2649" i="21"/>
  <c r="E2650" i="21"/>
  <c r="E2651" i="21"/>
  <c r="E2652" i="21"/>
  <c r="E2653" i="21"/>
  <c r="E2654" i="21"/>
  <c r="E2655" i="21"/>
  <c r="E2656" i="21"/>
  <c r="E2657" i="21"/>
  <c r="E2658" i="21"/>
  <c r="E2659" i="21"/>
  <c r="E2660" i="21"/>
  <c r="E2661" i="21"/>
  <c r="E2662" i="21"/>
  <c r="E2663" i="21"/>
  <c r="E2664" i="21"/>
  <c r="E2665" i="21"/>
  <c r="E2666" i="21"/>
  <c r="E2667" i="21"/>
  <c r="E2669" i="21"/>
  <c r="E2670" i="21"/>
  <c r="E2671" i="21"/>
  <c r="E2672" i="21"/>
  <c r="E2673" i="21"/>
  <c r="E2674" i="21"/>
  <c r="E2675" i="21"/>
  <c r="E2676" i="21"/>
  <c r="E2677" i="21"/>
  <c r="E2678" i="21"/>
  <c r="E2679" i="21"/>
  <c r="E2680" i="21"/>
  <c r="E2681" i="21"/>
  <c r="E2682" i="21"/>
  <c r="E2683" i="21"/>
  <c r="E2684" i="21"/>
  <c r="E2685" i="21"/>
  <c r="E2686" i="21"/>
  <c r="E2687" i="21"/>
  <c r="E2688" i="21"/>
  <c r="E2689" i="21"/>
  <c r="E2690" i="21"/>
  <c r="E2691" i="21"/>
  <c r="E2692" i="21"/>
  <c r="E2693" i="21"/>
  <c r="E2694" i="21"/>
  <c r="E2695" i="21"/>
  <c r="E2696" i="21"/>
  <c r="E2697" i="21"/>
  <c r="E2698" i="21"/>
  <c r="E2699" i="21"/>
  <c r="E2700" i="21"/>
  <c r="E2701" i="21"/>
  <c r="E2702" i="21"/>
  <c r="E2703" i="21"/>
  <c r="E2704" i="21"/>
  <c r="E2705" i="21"/>
  <c r="E2706" i="21"/>
  <c r="E2707" i="21"/>
  <c r="E2708" i="21"/>
  <c r="E2709" i="21"/>
  <c r="E2710" i="21"/>
  <c r="E2711" i="21"/>
  <c r="E2712" i="21"/>
  <c r="E2713" i="21"/>
  <c r="E2714" i="21"/>
  <c r="E2715" i="21"/>
  <c r="E2716" i="21"/>
  <c r="E2717" i="21"/>
  <c r="E2718" i="21"/>
  <c r="E2719" i="21"/>
  <c r="E2720" i="21"/>
  <c r="E2721" i="21"/>
  <c r="E2722" i="21"/>
  <c r="E2723" i="21"/>
  <c r="E2724" i="21"/>
  <c r="E2725" i="21"/>
  <c r="E2726" i="21"/>
  <c r="E2727" i="21"/>
  <c r="E2728" i="21"/>
  <c r="E2729" i="21"/>
  <c r="E2730" i="21"/>
  <c r="E2731" i="21"/>
  <c r="E2732" i="21"/>
  <c r="E2733" i="21"/>
  <c r="E2734" i="21"/>
  <c r="E2735" i="21"/>
  <c r="E2736" i="21"/>
  <c r="E2737" i="21"/>
  <c r="E2738" i="21"/>
  <c r="E2739" i="21"/>
  <c r="E2740" i="21"/>
  <c r="E2741" i="21"/>
  <c r="E2742" i="21"/>
  <c r="E2743" i="21"/>
  <c r="E2744" i="21"/>
  <c r="E2745" i="21"/>
  <c r="E2746" i="21"/>
  <c r="E2747" i="21"/>
  <c r="E2748" i="21"/>
  <c r="E2749" i="21"/>
  <c r="E2750" i="21"/>
  <c r="E2751" i="21"/>
  <c r="E2752" i="21"/>
  <c r="E2753" i="21"/>
  <c r="E2754" i="21"/>
  <c r="E2755" i="21"/>
  <c r="E2611" i="21"/>
  <c r="E2612" i="21"/>
  <c r="E2613" i="21"/>
  <c r="E2614" i="21"/>
  <c r="E2615" i="21"/>
  <c r="E2616" i="21"/>
  <c r="D5015" i="1"/>
  <c r="E2520" i="21" l="1"/>
  <c r="E2471" i="21"/>
  <c r="E2472" i="21"/>
  <c r="E2473" i="21"/>
  <c r="E2474" i="21"/>
  <c r="E2475" i="21"/>
  <c r="E2476" i="21"/>
  <c r="E2477" i="21"/>
  <c r="E2478" i="21"/>
  <c r="E2479" i="21"/>
  <c r="E2480" i="21"/>
  <c r="E2481" i="21"/>
  <c r="E2482" i="21"/>
  <c r="E2483" i="21"/>
  <c r="E2484" i="21"/>
  <c r="E2485" i="21"/>
  <c r="E2486" i="21"/>
  <c r="E2487" i="21"/>
  <c r="E2488" i="21"/>
  <c r="E2489" i="21"/>
  <c r="E2490" i="21"/>
  <c r="E2491" i="21"/>
  <c r="E2492" i="21"/>
  <c r="E2493" i="21"/>
  <c r="E2494" i="21"/>
  <c r="E2495" i="21"/>
  <c r="E2496" i="21"/>
  <c r="E2497" i="21"/>
  <c r="E2498" i="21"/>
  <c r="E2499" i="21"/>
  <c r="E2500" i="21"/>
  <c r="E2501" i="21"/>
  <c r="E2502" i="21"/>
  <c r="E2503" i="21"/>
  <c r="E2504" i="21"/>
  <c r="E2505" i="21"/>
  <c r="E2506" i="21"/>
  <c r="E2507" i="21"/>
  <c r="E2508" i="21"/>
  <c r="E2509" i="21"/>
  <c r="E2510" i="21"/>
  <c r="E2511" i="21"/>
  <c r="E2512" i="21"/>
  <c r="E2513" i="21"/>
  <c r="E2514" i="21"/>
  <c r="E2515" i="21"/>
  <c r="E2516" i="21"/>
  <c r="E2517" i="21"/>
  <c r="E2518" i="21"/>
  <c r="E2519" i="21"/>
  <c r="E2521" i="21"/>
  <c r="E2522" i="21"/>
  <c r="E2523" i="21"/>
  <c r="E2524" i="21"/>
  <c r="E2525" i="21"/>
  <c r="E2526" i="21"/>
  <c r="E2527" i="21"/>
  <c r="E2528" i="21"/>
  <c r="E2529" i="21"/>
  <c r="E2530" i="21"/>
  <c r="E2531" i="21"/>
  <c r="E2532" i="21"/>
  <c r="E2533" i="21"/>
  <c r="E2534" i="21"/>
  <c r="E2535" i="21"/>
  <c r="E2536" i="21"/>
  <c r="E2537" i="21"/>
  <c r="E2538" i="21"/>
  <c r="E2539" i="21"/>
  <c r="E2540" i="21"/>
  <c r="E2541" i="21"/>
  <c r="E2542" i="21"/>
  <c r="E2543" i="21"/>
  <c r="E2544" i="21"/>
  <c r="E2545" i="21"/>
  <c r="E2546" i="21"/>
  <c r="E2547" i="21"/>
  <c r="E2548" i="21"/>
  <c r="E2549" i="21"/>
  <c r="E2550" i="21"/>
  <c r="E2551" i="21"/>
  <c r="E2552" i="21"/>
  <c r="E2553" i="21"/>
  <c r="E2554" i="21"/>
  <c r="E2555" i="21"/>
  <c r="E2556" i="21"/>
  <c r="E2557" i="21"/>
  <c r="E2558" i="21"/>
  <c r="E2559" i="21"/>
  <c r="E2560" i="21"/>
  <c r="E2561" i="21"/>
  <c r="E2562" i="21"/>
  <c r="E2563" i="21"/>
  <c r="E2564" i="21"/>
  <c r="E2565" i="21"/>
  <c r="E2566" i="21"/>
  <c r="E2567" i="21"/>
  <c r="E2568" i="21"/>
  <c r="E2569" i="21"/>
  <c r="E2570" i="21"/>
  <c r="E2571" i="21"/>
  <c r="E2572" i="21"/>
  <c r="E2573" i="21"/>
  <c r="E2574" i="21"/>
  <c r="E2575" i="21"/>
  <c r="E2576" i="21"/>
  <c r="E2577" i="21"/>
  <c r="E2578" i="21"/>
  <c r="E2579" i="21"/>
  <c r="E2580" i="21"/>
  <c r="E2581" i="21"/>
  <c r="E2582" i="21"/>
  <c r="E2583" i="21"/>
  <c r="E2584" i="21"/>
  <c r="E2585" i="21"/>
  <c r="E2586" i="21"/>
  <c r="E2587" i="21"/>
  <c r="E2588" i="21"/>
  <c r="E2589" i="21"/>
  <c r="E2590" i="21"/>
  <c r="E2591" i="21"/>
  <c r="E2592" i="21"/>
  <c r="E2593" i="21"/>
  <c r="E2594" i="21"/>
  <c r="E2595" i="21"/>
  <c r="E2596" i="21"/>
  <c r="E2597" i="21"/>
  <c r="E2598" i="21"/>
  <c r="E2599" i="21"/>
  <c r="E2600" i="21"/>
  <c r="E2601" i="21"/>
  <c r="E2602" i="21"/>
  <c r="E2603" i="21"/>
  <c r="E2604" i="21"/>
  <c r="E2605" i="21"/>
  <c r="E2606" i="21"/>
  <c r="E2607" i="21"/>
  <c r="E2608" i="21"/>
  <c r="E2609" i="21"/>
  <c r="E2610" i="21"/>
  <c r="E2466" i="21"/>
  <c r="E2467" i="21"/>
  <c r="E2468" i="21"/>
  <c r="E2469" i="21"/>
  <c r="E2470" i="21"/>
  <c r="D4867" i="1"/>
  <c r="E2373" i="22"/>
  <c r="E2330" i="22"/>
  <c r="E2331" i="22"/>
  <c r="E2332" i="22"/>
  <c r="E2333" i="22"/>
  <c r="E2334" i="22"/>
  <c r="E2335" i="22"/>
  <c r="E2336" i="22"/>
  <c r="E2337" i="22"/>
  <c r="E2338" i="22"/>
  <c r="E2339" i="22"/>
  <c r="E2340" i="22"/>
  <c r="E2341" i="22"/>
  <c r="E2342" i="22"/>
  <c r="E2343" i="22"/>
  <c r="E2344" i="22"/>
  <c r="E2345" i="22"/>
  <c r="E2346" i="22"/>
  <c r="E2347" i="22"/>
  <c r="E2348" i="22"/>
  <c r="E2349" i="22"/>
  <c r="E2350" i="22"/>
  <c r="E2351" i="22"/>
  <c r="E2352" i="22"/>
  <c r="E2353" i="22"/>
  <c r="E2354" i="22"/>
  <c r="E2355" i="22"/>
  <c r="E2356" i="22"/>
  <c r="E2357" i="22"/>
  <c r="E2358" i="22"/>
  <c r="E2359" i="22"/>
  <c r="E2360" i="22"/>
  <c r="E2361" i="22"/>
  <c r="E2362" i="22"/>
  <c r="E2363" i="22"/>
  <c r="E2364" i="22"/>
  <c r="E2365" i="22"/>
  <c r="E2366" i="22"/>
  <c r="E2367" i="22"/>
  <c r="E2368" i="22"/>
  <c r="E2369" i="22"/>
  <c r="E2370" i="22"/>
  <c r="E2371" i="22"/>
  <c r="E2372" i="22"/>
  <c r="E2374" i="22"/>
  <c r="E2375" i="22"/>
  <c r="E2376" i="22"/>
  <c r="E2377" i="22"/>
  <c r="E2378" i="22"/>
  <c r="E2379" i="22"/>
  <c r="E2380" i="22"/>
  <c r="E2381" i="22"/>
  <c r="E2382" i="22"/>
  <c r="E2383" i="22"/>
  <c r="E2384" i="22"/>
  <c r="E2385" i="22"/>
  <c r="E2386" i="22"/>
  <c r="E2387" i="22"/>
  <c r="E2388" i="22"/>
  <c r="E2389" i="22"/>
  <c r="E2390" i="22"/>
  <c r="E2391" i="22"/>
  <c r="E2392" i="22"/>
  <c r="E2393" i="22"/>
  <c r="E2394" i="22"/>
  <c r="E2395" i="22"/>
  <c r="E2396" i="22"/>
  <c r="E2397" i="22"/>
  <c r="E2398" i="22"/>
  <c r="E2399" i="22"/>
  <c r="E2400" i="22"/>
  <c r="E2401" i="22"/>
  <c r="E2402" i="22"/>
  <c r="E2403" i="22"/>
  <c r="E2404" i="22"/>
  <c r="E2405" i="22"/>
  <c r="E2406" i="22"/>
  <c r="E2407" i="22"/>
  <c r="E2408" i="22"/>
  <c r="E2409" i="22"/>
  <c r="E2410" i="22"/>
  <c r="E2411" i="22"/>
  <c r="E2412" i="22"/>
  <c r="E2413" i="22"/>
  <c r="E2414" i="22"/>
  <c r="E2415" i="22"/>
  <c r="E2416" i="22"/>
  <c r="E2417" i="22"/>
  <c r="E2418" i="22"/>
  <c r="E2419" i="22"/>
  <c r="E2420" i="22"/>
  <c r="E2421" i="22"/>
  <c r="E2422" i="22"/>
  <c r="E2423" i="22"/>
  <c r="E2424" i="22"/>
  <c r="E2425" i="22"/>
  <c r="E2426" i="22"/>
  <c r="E2427" i="22"/>
  <c r="E2428" i="22"/>
  <c r="E2429" i="22"/>
  <c r="E2430" i="22"/>
  <c r="E2431" i="22"/>
  <c r="E2432" i="22"/>
  <c r="E2433" i="22"/>
  <c r="E2434" i="22"/>
  <c r="E2435" i="22"/>
  <c r="E2436" i="22"/>
  <c r="E2437" i="22"/>
  <c r="E2438" i="22"/>
  <c r="E2439" i="22"/>
  <c r="E2440" i="22"/>
  <c r="E2441" i="22"/>
  <c r="E2442" i="22"/>
  <c r="E2443" i="22"/>
  <c r="E2444" i="22"/>
  <c r="E2445" i="22"/>
  <c r="E2446" i="22"/>
  <c r="E2447" i="22"/>
  <c r="E2448" i="22"/>
  <c r="E2449" i="22"/>
  <c r="E2450" i="22"/>
  <c r="E2451" i="22"/>
  <c r="E2452" i="22"/>
  <c r="E2453" i="22"/>
  <c r="E2454" i="22"/>
  <c r="E2455" i="22"/>
  <c r="E2456" i="22"/>
  <c r="E2457" i="22"/>
  <c r="E2458" i="22"/>
  <c r="E2459" i="22"/>
  <c r="E2460" i="22"/>
  <c r="E2461" i="22"/>
  <c r="E2462" i="22"/>
  <c r="E2463" i="22"/>
  <c r="E2464" i="22"/>
  <c r="E2465" i="22"/>
  <c r="E2321" i="22"/>
  <c r="E2322" i="22"/>
  <c r="E2323" i="22"/>
  <c r="E2324" i="22"/>
  <c r="E2325" i="22"/>
  <c r="E2326" i="22"/>
  <c r="E2327" i="22"/>
  <c r="E2328" i="22"/>
  <c r="E2329" i="22"/>
  <c r="D4764" i="1"/>
  <c r="D4750" i="1"/>
  <c r="D4728" i="1"/>
  <c r="D4729" i="1"/>
  <c r="D4726" i="1"/>
  <c r="D4727" i="1"/>
  <c r="D4718" i="1"/>
  <c r="D4714" i="1"/>
  <c r="D4708" i="1"/>
  <c r="D4703" i="1"/>
  <c r="D4696" i="1"/>
  <c r="D4639" i="1" l="1"/>
  <c r="E2248" i="22"/>
  <c r="E2185" i="22"/>
  <c r="E2186" i="22"/>
  <c r="E2187" i="22"/>
  <c r="E2188" i="22"/>
  <c r="E2189" i="22"/>
  <c r="E2190" i="22"/>
  <c r="E2191" i="22"/>
  <c r="E2192" i="22"/>
  <c r="E2193" i="22"/>
  <c r="E2194" i="22"/>
  <c r="E2195" i="22"/>
  <c r="E2196" i="22"/>
  <c r="E2197" i="22"/>
  <c r="E2198" i="22"/>
  <c r="E2199" i="22"/>
  <c r="E2200" i="22"/>
  <c r="E2201" i="22"/>
  <c r="E2202" i="22"/>
  <c r="E2203" i="22"/>
  <c r="E2204" i="22"/>
  <c r="E2205" i="22"/>
  <c r="E2206" i="22"/>
  <c r="E2207" i="22"/>
  <c r="E2208" i="22"/>
  <c r="E2209" i="22"/>
  <c r="E2210" i="22"/>
  <c r="E2211" i="22"/>
  <c r="E2212" i="22"/>
  <c r="E2213" i="22"/>
  <c r="E2214" i="22"/>
  <c r="E2215" i="22"/>
  <c r="E2216" i="22"/>
  <c r="E2217" i="22"/>
  <c r="E2218" i="22"/>
  <c r="E2219" i="22"/>
  <c r="E2220" i="22"/>
  <c r="E2221" i="22"/>
  <c r="E2222" i="22"/>
  <c r="E2223" i="22"/>
  <c r="E2224" i="22"/>
  <c r="E2225" i="22"/>
  <c r="E2226" i="22"/>
  <c r="E2227" i="22"/>
  <c r="E2228" i="22"/>
  <c r="E2229" i="22"/>
  <c r="E2230" i="22"/>
  <c r="E2231" i="22"/>
  <c r="E2232" i="22"/>
  <c r="E2233" i="22"/>
  <c r="E2234" i="22"/>
  <c r="E2235" i="22"/>
  <c r="E2236" i="22"/>
  <c r="E2237" i="22"/>
  <c r="E2238" i="22"/>
  <c r="E2239" i="22"/>
  <c r="E2240" i="22"/>
  <c r="E2241" i="22"/>
  <c r="E2242" i="22"/>
  <c r="E2243" i="22"/>
  <c r="E2244" i="22"/>
  <c r="E2245" i="22"/>
  <c r="E2246" i="22"/>
  <c r="E2247" i="22"/>
  <c r="E2249" i="22"/>
  <c r="E2250" i="22"/>
  <c r="E2251" i="22"/>
  <c r="E2252" i="22"/>
  <c r="E2253" i="22"/>
  <c r="E2254" i="22"/>
  <c r="E2255" i="22"/>
  <c r="E2256" i="22"/>
  <c r="E2257" i="22"/>
  <c r="E2258" i="22"/>
  <c r="E2259" i="22"/>
  <c r="E2260" i="22"/>
  <c r="E2261" i="22"/>
  <c r="E2262" i="22"/>
  <c r="E2263" i="22"/>
  <c r="E2264" i="22"/>
  <c r="E2265" i="22"/>
  <c r="E2266" i="22"/>
  <c r="E2267" i="22"/>
  <c r="E2268" i="22"/>
  <c r="E2269" i="22"/>
  <c r="E2270" i="22"/>
  <c r="E2271" i="22"/>
  <c r="E2272" i="22"/>
  <c r="E2273" i="22"/>
  <c r="E2274" i="22"/>
  <c r="E2275" i="22"/>
  <c r="E2276" i="22"/>
  <c r="E2277" i="22"/>
  <c r="E2278" i="22"/>
  <c r="E2279" i="22"/>
  <c r="E2280" i="22"/>
  <c r="E2281" i="22"/>
  <c r="E2282" i="22"/>
  <c r="E2283" i="22"/>
  <c r="E2284" i="22"/>
  <c r="E2285" i="22"/>
  <c r="E2286" i="22"/>
  <c r="E2287" i="22"/>
  <c r="E2288" i="22"/>
  <c r="E2289" i="22"/>
  <c r="E2290" i="22"/>
  <c r="E2291" i="22"/>
  <c r="E2292" i="22"/>
  <c r="E2293" i="22"/>
  <c r="E2294" i="22"/>
  <c r="E2295" i="22"/>
  <c r="E2296" i="22"/>
  <c r="E2297" i="22"/>
  <c r="E2298" i="22"/>
  <c r="E2299" i="22"/>
  <c r="E2300" i="22"/>
  <c r="E2301" i="22"/>
  <c r="E2302" i="22"/>
  <c r="E2303" i="22"/>
  <c r="E2304" i="22"/>
  <c r="E2305" i="22"/>
  <c r="E2306" i="22"/>
  <c r="E2307" i="22"/>
  <c r="E2308" i="22"/>
  <c r="E2309" i="22"/>
  <c r="E2310" i="22"/>
  <c r="E2311" i="22"/>
  <c r="E2312" i="22"/>
  <c r="E2313" i="22"/>
  <c r="E2314" i="22"/>
  <c r="E2315" i="22"/>
  <c r="E2316" i="22"/>
  <c r="E2317" i="22"/>
  <c r="E2318" i="22"/>
  <c r="E2319" i="22"/>
  <c r="E2320" i="22"/>
  <c r="E2176" i="22"/>
  <c r="E2177" i="22"/>
  <c r="E2178" i="22"/>
  <c r="E2179" i="22"/>
  <c r="E2180" i="22"/>
  <c r="E2181" i="22"/>
  <c r="E2182" i="22"/>
  <c r="E2183" i="22"/>
  <c r="E2184" i="22"/>
  <c r="D4585" i="1"/>
  <c r="E2395" i="21"/>
  <c r="E2321" i="21"/>
  <c r="E2322" i="21"/>
  <c r="E2323" i="21"/>
  <c r="E2324" i="21"/>
  <c r="E2325" i="21"/>
  <c r="E2326" i="21"/>
  <c r="E2327" i="21"/>
  <c r="E2328" i="21"/>
  <c r="E2329" i="21"/>
  <c r="E2330" i="21"/>
  <c r="E2331" i="21"/>
  <c r="E2332" i="21"/>
  <c r="E2333" i="21"/>
  <c r="E2334" i="21"/>
  <c r="E2335" i="21"/>
  <c r="E2336" i="21"/>
  <c r="E2337" i="21"/>
  <c r="E2338" i="21"/>
  <c r="E2339" i="21"/>
  <c r="E2340" i="21"/>
  <c r="E2341" i="21"/>
  <c r="E2342" i="21"/>
  <c r="E2343" i="21"/>
  <c r="E2344" i="21"/>
  <c r="E2345" i="21"/>
  <c r="E2346" i="21"/>
  <c r="E2347" i="21"/>
  <c r="E2348" i="21"/>
  <c r="E2349" i="21"/>
  <c r="E2350" i="21"/>
  <c r="E2351" i="21"/>
  <c r="E2352" i="21"/>
  <c r="E2353" i="21"/>
  <c r="E2354" i="21"/>
  <c r="E2355" i="21"/>
  <c r="E2356" i="21"/>
  <c r="E2357" i="21"/>
  <c r="E2358" i="21"/>
  <c r="E2359" i="21"/>
  <c r="E2360" i="21"/>
  <c r="E2361" i="21"/>
  <c r="E2362" i="21"/>
  <c r="E2363" i="21"/>
  <c r="E2364" i="21"/>
  <c r="E2365" i="21"/>
  <c r="E2366" i="21"/>
  <c r="E2367" i="21"/>
  <c r="E2368" i="21"/>
  <c r="E2369" i="21"/>
  <c r="E2370" i="21"/>
  <c r="E2371" i="21"/>
  <c r="E2372" i="21"/>
  <c r="E2373" i="21"/>
  <c r="E2374" i="21"/>
  <c r="E2375" i="21"/>
  <c r="E2376" i="21"/>
  <c r="E2377" i="21"/>
  <c r="E2378" i="21"/>
  <c r="E2379" i="21"/>
  <c r="E2380" i="21"/>
  <c r="E2381" i="21"/>
  <c r="E2382" i="21"/>
  <c r="E2383" i="21"/>
  <c r="E2384" i="21"/>
  <c r="E2385" i="21"/>
  <c r="E2386" i="21"/>
  <c r="E2387" i="21"/>
  <c r="E2388" i="21"/>
  <c r="E2389" i="21"/>
  <c r="E2390" i="21"/>
  <c r="E2391" i="21"/>
  <c r="E2392" i="21"/>
  <c r="E2393" i="21"/>
  <c r="E2394" i="21"/>
  <c r="E2396" i="21"/>
  <c r="E2397" i="21"/>
  <c r="E2398" i="21"/>
  <c r="E2399" i="21"/>
  <c r="E2400" i="21"/>
  <c r="E2401" i="21"/>
  <c r="E2402" i="21"/>
  <c r="E2403" i="21"/>
  <c r="E2404" i="21"/>
  <c r="E2405" i="21"/>
  <c r="E2406" i="21"/>
  <c r="E2407" i="21"/>
  <c r="E2408" i="21"/>
  <c r="E2409" i="21"/>
  <c r="E2410" i="21"/>
  <c r="E2411" i="21"/>
  <c r="E2412" i="21"/>
  <c r="E2413" i="21"/>
  <c r="E2414" i="21"/>
  <c r="E2415" i="21"/>
  <c r="E2416" i="21"/>
  <c r="E2417" i="21"/>
  <c r="E2418" i="21"/>
  <c r="E2419" i="21"/>
  <c r="E2420" i="21"/>
  <c r="E2421" i="21"/>
  <c r="E2422" i="21"/>
  <c r="E2423" i="21"/>
  <c r="E2424" i="21"/>
  <c r="E2425" i="21"/>
  <c r="E2426" i="21"/>
  <c r="E2427" i="21"/>
  <c r="E2428" i="21"/>
  <c r="E2429" i="21"/>
  <c r="E2430" i="21"/>
  <c r="E2431" i="21"/>
  <c r="E2432" i="21"/>
  <c r="E2433" i="21"/>
  <c r="E2434" i="21"/>
  <c r="E2435" i="21"/>
  <c r="E2436" i="21"/>
  <c r="E2437" i="21"/>
  <c r="E2438" i="21"/>
  <c r="E2439" i="21"/>
  <c r="E2440" i="21"/>
  <c r="E2441" i="21"/>
  <c r="E2442" i="21"/>
  <c r="E2443" i="21"/>
  <c r="E2444" i="21"/>
  <c r="E2445" i="21"/>
  <c r="E2446" i="21"/>
  <c r="E2447" i="21"/>
  <c r="E2448" i="21"/>
  <c r="E2449" i="21"/>
  <c r="E2450" i="21"/>
  <c r="E2451" i="21"/>
  <c r="E2452" i="21"/>
  <c r="E2453" i="21"/>
  <c r="E2454" i="21"/>
  <c r="E2455" i="21"/>
  <c r="E2456" i="21"/>
  <c r="E2457" i="21"/>
  <c r="E2458" i="21"/>
  <c r="E2459" i="21"/>
  <c r="E2460" i="21"/>
  <c r="E2461" i="21"/>
  <c r="E2462" i="21"/>
  <c r="E2463" i="21"/>
  <c r="E2464" i="21"/>
  <c r="E2465" i="21"/>
  <c r="D4442" i="1"/>
  <c r="E2084" i="22" l="1"/>
  <c r="E2031" i="22"/>
  <c r="E2032" i="22"/>
  <c r="E2033" i="22"/>
  <c r="E2034" i="22"/>
  <c r="E2035" i="22"/>
  <c r="E2036" i="22"/>
  <c r="E2037" i="22"/>
  <c r="E2038" i="22"/>
  <c r="E2039" i="22"/>
  <c r="E2040" i="22"/>
  <c r="E2041" i="22"/>
  <c r="E2042" i="22"/>
  <c r="E2043" i="22"/>
  <c r="E2044" i="22"/>
  <c r="E2045" i="22"/>
  <c r="E2046" i="22"/>
  <c r="E2047" i="22"/>
  <c r="E2048" i="22"/>
  <c r="E2049" i="22"/>
  <c r="E2050" i="22"/>
  <c r="E2051" i="22"/>
  <c r="E2052" i="22"/>
  <c r="E2053" i="22"/>
  <c r="E2054" i="22"/>
  <c r="E2055" i="22"/>
  <c r="E2056" i="22"/>
  <c r="E2057" i="22"/>
  <c r="E2058" i="22"/>
  <c r="E2059" i="22"/>
  <c r="E2060" i="22"/>
  <c r="E2061" i="22"/>
  <c r="E2062" i="22"/>
  <c r="E2063" i="22"/>
  <c r="E2064" i="22"/>
  <c r="E2065" i="22"/>
  <c r="E2066" i="22"/>
  <c r="E2067" i="22"/>
  <c r="E2068" i="22"/>
  <c r="E2069" i="22"/>
  <c r="E2070" i="22"/>
  <c r="E2071" i="22"/>
  <c r="E2072" i="22"/>
  <c r="E2073" i="22"/>
  <c r="E2074" i="22"/>
  <c r="E2075" i="22"/>
  <c r="E2076" i="22"/>
  <c r="E2077" i="22"/>
  <c r="E2078" i="22"/>
  <c r="E2079" i="22"/>
  <c r="E2080" i="22"/>
  <c r="E2081" i="22"/>
  <c r="E2082" i="22"/>
  <c r="E2083" i="22"/>
  <c r="E2085" i="22"/>
  <c r="E2086" i="22"/>
  <c r="E2087" i="22"/>
  <c r="E2088" i="22"/>
  <c r="E2089" i="22"/>
  <c r="E2090" i="22"/>
  <c r="E2091" i="22"/>
  <c r="E2092" i="22"/>
  <c r="E2093" i="22"/>
  <c r="E2094" i="22"/>
  <c r="E2095" i="22"/>
  <c r="E2096" i="22"/>
  <c r="E2097" i="22"/>
  <c r="E2098" i="22"/>
  <c r="E2099" i="22"/>
  <c r="E2100" i="22"/>
  <c r="E2101" i="22"/>
  <c r="E2102" i="22"/>
  <c r="E2103" i="22"/>
  <c r="E2104" i="22"/>
  <c r="E2105" i="22"/>
  <c r="E2106" i="22"/>
  <c r="E2107" i="22"/>
  <c r="E2108" i="22"/>
  <c r="E2109" i="22"/>
  <c r="E2110" i="22"/>
  <c r="E2111" i="22"/>
  <c r="E2112" i="22"/>
  <c r="E2113" i="22"/>
  <c r="E2114" i="22"/>
  <c r="E2115" i="22"/>
  <c r="E2116" i="22"/>
  <c r="E2117" i="22"/>
  <c r="E2118" i="22"/>
  <c r="E2119" i="22"/>
  <c r="E2120" i="22"/>
  <c r="E2121" i="22"/>
  <c r="E2122" i="22"/>
  <c r="E2123" i="22"/>
  <c r="E2124" i="22"/>
  <c r="E2125" i="22"/>
  <c r="E2126" i="22"/>
  <c r="E2127" i="22"/>
  <c r="E2128" i="22"/>
  <c r="E2129" i="22"/>
  <c r="E2130" i="22"/>
  <c r="E2131" i="22"/>
  <c r="E2132" i="22"/>
  <c r="E2133" i="22"/>
  <c r="E2134" i="22"/>
  <c r="E2135" i="22"/>
  <c r="E2136" i="22"/>
  <c r="E2137" i="22"/>
  <c r="E2138" i="22"/>
  <c r="E2139" i="22"/>
  <c r="E2140" i="22"/>
  <c r="E2141" i="22"/>
  <c r="E2142" i="22"/>
  <c r="E2143" i="22"/>
  <c r="E2144" i="22"/>
  <c r="E2145" i="22"/>
  <c r="E2146" i="22"/>
  <c r="E2147" i="22"/>
  <c r="E2148" i="22"/>
  <c r="E2149" i="22"/>
  <c r="E2150" i="22"/>
  <c r="E2151" i="22"/>
  <c r="E2152" i="22"/>
  <c r="E2153" i="22"/>
  <c r="E2154" i="22"/>
  <c r="E2155" i="22"/>
  <c r="E2156" i="22"/>
  <c r="E2157" i="22"/>
  <c r="E2158" i="22"/>
  <c r="E2159" i="22"/>
  <c r="E2160" i="22"/>
  <c r="E2161" i="22"/>
  <c r="E2162" i="22"/>
  <c r="E2163" i="22"/>
  <c r="E2164" i="22"/>
  <c r="E2165" i="22"/>
  <c r="E2166" i="22"/>
  <c r="E2167" i="22"/>
  <c r="E2168" i="22"/>
  <c r="E2169" i="22"/>
  <c r="E2170" i="22"/>
  <c r="E2171" i="22"/>
  <c r="E2172" i="22"/>
  <c r="E2173" i="22"/>
  <c r="E2174" i="22"/>
  <c r="E2175" i="22"/>
  <c r="E2227" i="21"/>
  <c r="E2176" i="21"/>
  <c r="E2177" i="21"/>
  <c r="E2178" i="21"/>
  <c r="E2179" i="21"/>
  <c r="E2180" i="21"/>
  <c r="E2181" i="21"/>
  <c r="E2182" i="21"/>
  <c r="E2183" i="21"/>
  <c r="E2184" i="21"/>
  <c r="E2185" i="21"/>
  <c r="E2186" i="21"/>
  <c r="E2187" i="21"/>
  <c r="E2188" i="21"/>
  <c r="E2189" i="21"/>
  <c r="E2190" i="21"/>
  <c r="E2191" i="21"/>
  <c r="E2192" i="21"/>
  <c r="E2193" i="21"/>
  <c r="E2194" i="21"/>
  <c r="E2195" i="21"/>
  <c r="E2196" i="21"/>
  <c r="E2197" i="21"/>
  <c r="E2198" i="21"/>
  <c r="E2199" i="21"/>
  <c r="E2200" i="21"/>
  <c r="E2201" i="21"/>
  <c r="E2202" i="21"/>
  <c r="E2203" i="21"/>
  <c r="E2204" i="21"/>
  <c r="E2205" i="21"/>
  <c r="E2206" i="21"/>
  <c r="E2207" i="21"/>
  <c r="E2208" i="21"/>
  <c r="E2209" i="21"/>
  <c r="E2210" i="21"/>
  <c r="E2211" i="21"/>
  <c r="E2212" i="21"/>
  <c r="E2213" i="21"/>
  <c r="E2214" i="21"/>
  <c r="E2215" i="21"/>
  <c r="E2216" i="21"/>
  <c r="E2217" i="21"/>
  <c r="E2218" i="21"/>
  <c r="E2219" i="21"/>
  <c r="E2220" i="21"/>
  <c r="E2221" i="21"/>
  <c r="E2222" i="21"/>
  <c r="E2223" i="21"/>
  <c r="E2224" i="21"/>
  <c r="E2225" i="21"/>
  <c r="E2226" i="21"/>
  <c r="E2228" i="21"/>
  <c r="E2229" i="21"/>
  <c r="E2230" i="21"/>
  <c r="E2231" i="21"/>
  <c r="E2232" i="21"/>
  <c r="E2233" i="21"/>
  <c r="E2234" i="21"/>
  <c r="E2235" i="21"/>
  <c r="E2236" i="21"/>
  <c r="E2237" i="21"/>
  <c r="E2238" i="21"/>
  <c r="E2239" i="21"/>
  <c r="E2240" i="21"/>
  <c r="E2241" i="21"/>
  <c r="E2242" i="21"/>
  <c r="E2243" i="21"/>
  <c r="E2244" i="21"/>
  <c r="E2245" i="21"/>
  <c r="E2246" i="21"/>
  <c r="E2247" i="21"/>
  <c r="E2248" i="21"/>
  <c r="E2249" i="21"/>
  <c r="E2250" i="21"/>
  <c r="E2251" i="21"/>
  <c r="E2252" i="21"/>
  <c r="E2253" i="21"/>
  <c r="E2254" i="21"/>
  <c r="E2255" i="21"/>
  <c r="E2256" i="21"/>
  <c r="E2257" i="21"/>
  <c r="E2258" i="21"/>
  <c r="E2259" i="21"/>
  <c r="E2260" i="21"/>
  <c r="E2261" i="21"/>
  <c r="E2262" i="21"/>
  <c r="E2263" i="21"/>
  <c r="E2264" i="21"/>
  <c r="E2265" i="21"/>
  <c r="E2266" i="21"/>
  <c r="E2267" i="21"/>
  <c r="E2268" i="21"/>
  <c r="E2269" i="21"/>
  <c r="E2270" i="21"/>
  <c r="E2271" i="21"/>
  <c r="E2272" i="21"/>
  <c r="E2273" i="21"/>
  <c r="E2274" i="21"/>
  <c r="E2275" i="21"/>
  <c r="E2276" i="21"/>
  <c r="E2277" i="21"/>
  <c r="E2278" i="21"/>
  <c r="E2279" i="21"/>
  <c r="E2280" i="21"/>
  <c r="E2281" i="21"/>
  <c r="E2282" i="21"/>
  <c r="E2283" i="21"/>
  <c r="E2284" i="21"/>
  <c r="E2285" i="21"/>
  <c r="E2286" i="21"/>
  <c r="E2287" i="21"/>
  <c r="E2288" i="21"/>
  <c r="E2289" i="21"/>
  <c r="E2290" i="21"/>
  <c r="E2291" i="21"/>
  <c r="E2292" i="21"/>
  <c r="E2293" i="21"/>
  <c r="E2294" i="21"/>
  <c r="E2295" i="21"/>
  <c r="E2296" i="21"/>
  <c r="E2297" i="21"/>
  <c r="E2298" i="21"/>
  <c r="E2299" i="21"/>
  <c r="E2300" i="21"/>
  <c r="E2301" i="21"/>
  <c r="E2302" i="21"/>
  <c r="E2303" i="21"/>
  <c r="E2304" i="21"/>
  <c r="E2305" i="21"/>
  <c r="E2306" i="21"/>
  <c r="E2307" i="21"/>
  <c r="E2308" i="21"/>
  <c r="E2309" i="21"/>
  <c r="E2310" i="21"/>
  <c r="E2311" i="21"/>
  <c r="E2312" i="21"/>
  <c r="E2313" i="21"/>
  <c r="E2314" i="21"/>
  <c r="E2315" i="21"/>
  <c r="E2316" i="21"/>
  <c r="E2317" i="21"/>
  <c r="E2318" i="21"/>
  <c r="E2319" i="21"/>
  <c r="E2320" i="21"/>
  <c r="D4274" i="1"/>
  <c r="D4131" i="1"/>
  <c r="E1938" i="22" l="1"/>
  <c r="E1886" i="22"/>
  <c r="E1887" i="22"/>
  <c r="E1888" i="22"/>
  <c r="E1889" i="22"/>
  <c r="E1890" i="22"/>
  <c r="E1891" i="22"/>
  <c r="E1892" i="22"/>
  <c r="E1893" i="22"/>
  <c r="E1894" i="22"/>
  <c r="E1895" i="22"/>
  <c r="E1896" i="22"/>
  <c r="E1897" i="22"/>
  <c r="E1898" i="22"/>
  <c r="E1899" i="22"/>
  <c r="E1900" i="22"/>
  <c r="E1901" i="22"/>
  <c r="E1902" i="22"/>
  <c r="E1903" i="22"/>
  <c r="E1904" i="22"/>
  <c r="E1905" i="22"/>
  <c r="E1906" i="22"/>
  <c r="E1907" i="22"/>
  <c r="E1908" i="22"/>
  <c r="E1909" i="22"/>
  <c r="E1910" i="22"/>
  <c r="E1911" i="22"/>
  <c r="E1912" i="22"/>
  <c r="E1913" i="22"/>
  <c r="E1914" i="22"/>
  <c r="E1915" i="22"/>
  <c r="E1916" i="22"/>
  <c r="E1917" i="22"/>
  <c r="E1918" i="22"/>
  <c r="E1919" i="22"/>
  <c r="E1920" i="22"/>
  <c r="E1921" i="22"/>
  <c r="E1922" i="22"/>
  <c r="E1923" i="22"/>
  <c r="E1924" i="22"/>
  <c r="E1925" i="22"/>
  <c r="E1926" i="22"/>
  <c r="E1927" i="22"/>
  <c r="E1928" i="22"/>
  <c r="E1929" i="22"/>
  <c r="E1930" i="22"/>
  <c r="E1931" i="22"/>
  <c r="E1932" i="22"/>
  <c r="E1933" i="22"/>
  <c r="E1934" i="22"/>
  <c r="E1935" i="22"/>
  <c r="E1936" i="22"/>
  <c r="E1937" i="22"/>
  <c r="E1939" i="22"/>
  <c r="E1940" i="22"/>
  <c r="E1941" i="22"/>
  <c r="E1942" i="22"/>
  <c r="E1943" i="22"/>
  <c r="E1944" i="22"/>
  <c r="E1945" i="22"/>
  <c r="E1946" i="22"/>
  <c r="E1947" i="22"/>
  <c r="E1948" i="22"/>
  <c r="E1949" i="22"/>
  <c r="E1950" i="22"/>
  <c r="E1951" i="22"/>
  <c r="E1952" i="22"/>
  <c r="E1953" i="22"/>
  <c r="E1954" i="22"/>
  <c r="E1955" i="22"/>
  <c r="E1956" i="22"/>
  <c r="E1957" i="22"/>
  <c r="E1958" i="22"/>
  <c r="E1959" i="22"/>
  <c r="E1960" i="22"/>
  <c r="E1961" i="22"/>
  <c r="E1962" i="22"/>
  <c r="E1963" i="22"/>
  <c r="E1964" i="22"/>
  <c r="E1965" i="22"/>
  <c r="E1966" i="22"/>
  <c r="E1967" i="22"/>
  <c r="E1968" i="22"/>
  <c r="E1969" i="22"/>
  <c r="E1970" i="22"/>
  <c r="E1971" i="22"/>
  <c r="E1972" i="22"/>
  <c r="E1973" i="22"/>
  <c r="E1974" i="22"/>
  <c r="E1975" i="22"/>
  <c r="E1976" i="22"/>
  <c r="E1977" i="22"/>
  <c r="E1978" i="22"/>
  <c r="E1979" i="22"/>
  <c r="E1980" i="22"/>
  <c r="E1981" i="22"/>
  <c r="E1982" i="22"/>
  <c r="E1983" i="22"/>
  <c r="E1984" i="22"/>
  <c r="E1985" i="22"/>
  <c r="E1986" i="22"/>
  <c r="E1987" i="22"/>
  <c r="E1988" i="22"/>
  <c r="E1989" i="22"/>
  <c r="E1990" i="22"/>
  <c r="E1991" i="22"/>
  <c r="E1992" i="22"/>
  <c r="E1993" i="22"/>
  <c r="E1994" i="22"/>
  <c r="E1995" i="22"/>
  <c r="E1996" i="22"/>
  <c r="E1997" i="22"/>
  <c r="E1998" i="22"/>
  <c r="E1999" i="22"/>
  <c r="E2000" i="22"/>
  <c r="E2001" i="22"/>
  <c r="E2002" i="22"/>
  <c r="E2003" i="22"/>
  <c r="E2004" i="22"/>
  <c r="E2005" i="22"/>
  <c r="E2006" i="22"/>
  <c r="E2007" i="22"/>
  <c r="E2008" i="22"/>
  <c r="E2009" i="22"/>
  <c r="E2010" i="22"/>
  <c r="E2011" i="22"/>
  <c r="E2012" i="22"/>
  <c r="E2013" i="22"/>
  <c r="E2014" i="22"/>
  <c r="E2015" i="22"/>
  <c r="E2016" i="22"/>
  <c r="E2017" i="22"/>
  <c r="E2018" i="22"/>
  <c r="E2019" i="22"/>
  <c r="E2020" i="22"/>
  <c r="E2021" i="22"/>
  <c r="E2022" i="22"/>
  <c r="E2023" i="22"/>
  <c r="E2024" i="22"/>
  <c r="E2025" i="22"/>
  <c r="E2026" i="22"/>
  <c r="E2027" i="22"/>
  <c r="E2028" i="22"/>
  <c r="E2029" i="22"/>
  <c r="E2030" i="22"/>
  <c r="D3985" i="1"/>
  <c r="E2085" i="21"/>
  <c r="E2031" i="21"/>
  <c r="E2032" i="21"/>
  <c r="E2033" i="21"/>
  <c r="E2034" i="21"/>
  <c r="E2035" i="21"/>
  <c r="E2036" i="21"/>
  <c r="E2037" i="21"/>
  <c r="E2038" i="21"/>
  <c r="E2039" i="21"/>
  <c r="E2040" i="21"/>
  <c r="E2041" i="21"/>
  <c r="E2042" i="21"/>
  <c r="E2043" i="21"/>
  <c r="E2044" i="21"/>
  <c r="E2045" i="21"/>
  <c r="E2046" i="21"/>
  <c r="E2047" i="21"/>
  <c r="E2048" i="21"/>
  <c r="E2049" i="21"/>
  <c r="E2050" i="21"/>
  <c r="E2051" i="21"/>
  <c r="E2052" i="21"/>
  <c r="E2053" i="21"/>
  <c r="E2054" i="21"/>
  <c r="E2055" i="21"/>
  <c r="E2056" i="21"/>
  <c r="E2057" i="21"/>
  <c r="E2058" i="21"/>
  <c r="E2059" i="21"/>
  <c r="E2060" i="21"/>
  <c r="E2061" i="21"/>
  <c r="E2062" i="21"/>
  <c r="E2063" i="21"/>
  <c r="E2064" i="21"/>
  <c r="E2065" i="21"/>
  <c r="E2066" i="21"/>
  <c r="E2067" i="21"/>
  <c r="E2068" i="21"/>
  <c r="E2069" i="21"/>
  <c r="E2070" i="21"/>
  <c r="E2071" i="21"/>
  <c r="E2072" i="21"/>
  <c r="E2073" i="21"/>
  <c r="E2074" i="21"/>
  <c r="E2075" i="21"/>
  <c r="E2076" i="21"/>
  <c r="E2077" i="21"/>
  <c r="E2078" i="21"/>
  <c r="E2079" i="21"/>
  <c r="E2080" i="21"/>
  <c r="E2081" i="21"/>
  <c r="E2082" i="21"/>
  <c r="E2083" i="21"/>
  <c r="E2084" i="21"/>
  <c r="E2086" i="21"/>
  <c r="E2087" i="21"/>
  <c r="E2088" i="21"/>
  <c r="E2089" i="21"/>
  <c r="E2090" i="21"/>
  <c r="E2091" i="21"/>
  <c r="E2092" i="21"/>
  <c r="E2093" i="21"/>
  <c r="E2094" i="21"/>
  <c r="E2095" i="21"/>
  <c r="E2096" i="21"/>
  <c r="E2097" i="21"/>
  <c r="E2098" i="21"/>
  <c r="E2099" i="21"/>
  <c r="E2100" i="21"/>
  <c r="E2101" i="21"/>
  <c r="E2102" i="21"/>
  <c r="E2103" i="21"/>
  <c r="E2104" i="21"/>
  <c r="E2105" i="21"/>
  <c r="E2106" i="21"/>
  <c r="E2107" i="21"/>
  <c r="E2108" i="21"/>
  <c r="E2109" i="21"/>
  <c r="E2110" i="21"/>
  <c r="E2111" i="21"/>
  <c r="E2112" i="21"/>
  <c r="E2113" i="21"/>
  <c r="E2114" i="21"/>
  <c r="E2115" i="21"/>
  <c r="E2116" i="21"/>
  <c r="E2117" i="21"/>
  <c r="E2118" i="21"/>
  <c r="E2119" i="21"/>
  <c r="E2120" i="21"/>
  <c r="E2121" i="21"/>
  <c r="E2122" i="21"/>
  <c r="E2123" i="21"/>
  <c r="E2124" i="21"/>
  <c r="E2125" i="21"/>
  <c r="E2126" i="21"/>
  <c r="E2127" i="21"/>
  <c r="E2128" i="21"/>
  <c r="E2129" i="21"/>
  <c r="E2130" i="21"/>
  <c r="E2131" i="21"/>
  <c r="E2132" i="21"/>
  <c r="E2133" i="21"/>
  <c r="E2134" i="21"/>
  <c r="E2135" i="21"/>
  <c r="E2136" i="21"/>
  <c r="E2137" i="21"/>
  <c r="E2138" i="21"/>
  <c r="E2139" i="21"/>
  <c r="E2140" i="21"/>
  <c r="E2141" i="21"/>
  <c r="E2142" i="21"/>
  <c r="E2143" i="21"/>
  <c r="E2144" i="21"/>
  <c r="E2145" i="21"/>
  <c r="E2146" i="21"/>
  <c r="E2147" i="21"/>
  <c r="E2148" i="21"/>
  <c r="E2149" i="21"/>
  <c r="E2150" i="21"/>
  <c r="E2151" i="21"/>
  <c r="E2152" i="21"/>
  <c r="E2153" i="21"/>
  <c r="E2154" i="21"/>
  <c r="E2155" i="21"/>
  <c r="E2156" i="21"/>
  <c r="E2157" i="21"/>
  <c r="E2158" i="21"/>
  <c r="E2159" i="21"/>
  <c r="E2160" i="21"/>
  <c r="E2161" i="21"/>
  <c r="E2162" i="21"/>
  <c r="E2163" i="21"/>
  <c r="E2164" i="21"/>
  <c r="E2165" i="21"/>
  <c r="E2166" i="21"/>
  <c r="E2167" i="21"/>
  <c r="E2168" i="21"/>
  <c r="E2169" i="21"/>
  <c r="E2170" i="21"/>
  <c r="E2171" i="21"/>
  <c r="E2172" i="21"/>
  <c r="E2173" i="21"/>
  <c r="E2174" i="21"/>
  <c r="E2175" i="21"/>
  <c r="D3842" i="1"/>
  <c r="E1940" i="21" l="1"/>
  <c r="D3697" i="1"/>
  <c r="E1886" i="21"/>
  <c r="E1887" i="21"/>
  <c r="E1888" i="21"/>
  <c r="E1889" i="21"/>
  <c r="E1890" i="21"/>
  <c r="E1891" i="21"/>
  <c r="E1892" i="21"/>
  <c r="E1893" i="21"/>
  <c r="E1894" i="21"/>
  <c r="E1895" i="21"/>
  <c r="E1896" i="21"/>
  <c r="E1897" i="21"/>
  <c r="E1898" i="21"/>
  <c r="E1899" i="21"/>
  <c r="E1900" i="21"/>
  <c r="E1901" i="21"/>
  <c r="E1902" i="21"/>
  <c r="E1903" i="21"/>
  <c r="E1904" i="21"/>
  <c r="E1905" i="21"/>
  <c r="E1906" i="21"/>
  <c r="E1907" i="21"/>
  <c r="E1908" i="21"/>
  <c r="E1909" i="21"/>
  <c r="E1910" i="21"/>
  <c r="E1911" i="21"/>
  <c r="E1912" i="21"/>
  <c r="E1913" i="21"/>
  <c r="E1914" i="21"/>
  <c r="E1915" i="21"/>
  <c r="E1916" i="21"/>
  <c r="E1917" i="21"/>
  <c r="E1918" i="21"/>
  <c r="E1919" i="21"/>
  <c r="E1920" i="21"/>
  <c r="E1921" i="21"/>
  <c r="E1922" i="21"/>
  <c r="E1923" i="21"/>
  <c r="E1924" i="21"/>
  <c r="E1925" i="21"/>
  <c r="E1926" i="21"/>
  <c r="E1927" i="21"/>
  <c r="E1928" i="21"/>
  <c r="E1929" i="21"/>
  <c r="E1930" i="21"/>
  <c r="E1931" i="21"/>
  <c r="E1932" i="21"/>
  <c r="E1933" i="21"/>
  <c r="E1934" i="21"/>
  <c r="E1935" i="21"/>
  <c r="E1936" i="21"/>
  <c r="E1937" i="21"/>
  <c r="E1938" i="21"/>
  <c r="E1939" i="21"/>
  <c r="E1941" i="21"/>
  <c r="E1942" i="21"/>
  <c r="E1943" i="21"/>
  <c r="E1944" i="21"/>
  <c r="E1945" i="21"/>
  <c r="E1946" i="21"/>
  <c r="E1947" i="21"/>
  <c r="E1948" i="21"/>
  <c r="E1949" i="21"/>
  <c r="E1950" i="21"/>
  <c r="E1951" i="21"/>
  <c r="E1952" i="21"/>
  <c r="E1953" i="21"/>
  <c r="E1954" i="21"/>
  <c r="E1955" i="21"/>
  <c r="E1956" i="21"/>
  <c r="E1957" i="21"/>
  <c r="E1958" i="21"/>
  <c r="E1959" i="21"/>
  <c r="E1960" i="21"/>
  <c r="E1961" i="21"/>
  <c r="E1962" i="21"/>
  <c r="E1963" i="21"/>
  <c r="E1964" i="21"/>
  <c r="E1965" i="21"/>
  <c r="E1966" i="21"/>
  <c r="E1967" i="21"/>
  <c r="E1968" i="21"/>
  <c r="E1969" i="21"/>
  <c r="E1970" i="21"/>
  <c r="E1971" i="21"/>
  <c r="E1972" i="21"/>
  <c r="E1973" i="21"/>
  <c r="E1974" i="21"/>
  <c r="E1975" i="21"/>
  <c r="E1976" i="21"/>
  <c r="E1977" i="21"/>
  <c r="E1978" i="21"/>
  <c r="E1979" i="21"/>
  <c r="E1980" i="21"/>
  <c r="E1981" i="21"/>
  <c r="E1982" i="21"/>
  <c r="E1983" i="21"/>
  <c r="E1984" i="21"/>
  <c r="E1985" i="21"/>
  <c r="E1986" i="21"/>
  <c r="E1987" i="21"/>
  <c r="E1988" i="21"/>
  <c r="E1989" i="21"/>
  <c r="E1990" i="21"/>
  <c r="E1991" i="21"/>
  <c r="E1992" i="21"/>
  <c r="E1993" i="21"/>
  <c r="E1994" i="21"/>
  <c r="E1995" i="21"/>
  <c r="E1996" i="21"/>
  <c r="E1997" i="21"/>
  <c r="E1998" i="21"/>
  <c r="E1999" i="21"/>
  <c r="E2000" i="21"/>
  <c r="E2001" i="21"/>
  <c r="E2002" i="21"/>
  <c r="E2003" i="21"/>
  <c r="E2004" i="21"/>
  <c r="E2005" i="21"/>
  <c r="E2006" i="21"/>
  <c r="E2007" i="21"/>
  <c r="E2008" i="21"/>
  <c r="E2009" i="21"/>
  <c r="E2010" i="21"/>
  <c r="E2011" i="21"/>
  <c r="E2012" i="21"/>
  <c r="E2013" i="21"/>
  <c r="E2014" i="21"/>
  <c r="E2015" i="21"/>
  <c r="E2016" i="21"/>
  <c r="E2017" i="21"/>
  <c r="E2018" i="21"/>
  <c r="E2019" i="21"/>
  <c r="E2020" i="21"/>
  <c r="E2021" i="21"/>
  <c r="E2022" i="21"/>
  <c r="E2023" i="21"/>
  <c r="E2024" i="21"/>
  <c r="E2025" i="21"/>
  <c r="E2026" i="21"/>
  <c r="E2027" i="21"/>
  <c r="E2028" i="21"/>
  <c r="E2029" i="21"/>
  <c r="E2030" i="21"/>
  <c r="E1793" i="22"/>
  <c r="E1741" i="22"/>
  <c r="E1742" i="22"/>
  <c r="E1743" i="22"/>
  <c r="E1744" i="22"/>
  <c r="E1745" i="22"/>
  <c r="E1746" i="22"/>
  <c r="E1747" i="22"/>
  <c r="E1748" i="22"/>
  <c r="E1749" i="22"/>
  <c r="E1750" i="22"/>
  <c r="E1751" i="22"/>
  <c r="E1752" i="22"/>
  <c r="E1753" i="22"/>
  <c r="E1754" i="22"/>
  <c r="E1755" i="22"/>
  <c r="E1756" i="22"/>
  <c r="E1757" i="22"/>
  <c r="E1758" i="22"/>
  <c r="E1759" i="22"/>
  <c r="E1760" i="22"/>
  <c r="E1761" i="22"/>
  <c r="E1762" i="22"/>
  <c r="E1763" i="22"/>
  <c r="E1764" i="22"/>
  <c r="E1765" i="22"/>
  <c r="E1766" i="22"/>
  <c r="E1767" i="22"/>
  <c r="E1768" i="22"/>
  <c r="E1769" i="22"/>
  <c r="E1770" i="22"/>
  <c r="E1771" i="22"/>
  <c r="E1772" i="22"/>
  <c r="E1773" i="22"/>
  <c r="E1774" i="22"/>
  <c r="E1775" i="22"/>
  <c r="E1776" i="22"/>
  <c r="E1777" i="22"/>
  <c r="E1778" i="22"/>
  <c r="E1779" i="22"/>
  <c r="E1780" i="22"/>
  <c r="E1781" i="22"/>
  <c r="E1782" i="22"/>
  <c r="E1783" i="22"/>
  <c r="E1784" i="22"/>
  <c r="E1785" i="22"/>
  <c r="E1786" i="22"/>
  <c r="E1787" i="22"/>
  <c r="E1788" i="22"/>
  <c r="E1789" i="22"/>
  <c r="E1790" i="22"/>
  <c r="E1791" i="22"/>
  <c r="E1792" i="22"/>
  <c r="E1794" i="22"/>
  <c r="E1795" i="22"/>
  <c r="E1796" i="22"/>
  <c r="E1797" i="22"/>
  <c r="E1798" i="22"/>
  <c r="E1799" i="22"/>
  <c r="E1800" i="22"/>
  <c r="E1801" i="22"/>
  <c r="E1802" i="22"/>
  <c r="E1803" i="22"/>
  <c r="E1804" i="22"/>
  <c r="E1805" i="22"/>
  <c r="E1806" i="22"/>
  <c r="E1807" i="22"/>
  <c r="E1808" i="22"/>
  <c r="E1809" i="22"/>
  <c r="E1810" i="22"/>
  <c r="E1811" i="22"/>
  <c r="E1812" i="22"/>
  <c r="E1813" i="22"/>
  <c r="E1814" i="22"/>
  <c r="E1815" i="22"/>
  <c r="E1816" i="22"/>
  <c r="E1817" i="22"/>
  <c r="E1818" i="22"/>
  <c r="E1819" i="22"/>
  <c r="E1820" i="22"/>
  <c r="E1821" i="22"/>
  <c r="E1822" i="22"/>
  <c r="E1823" i="22"/>
  <c r="E1824" i="22"/>
  <c r="E1825" i="22"/>
  <c r="E1826" i="22"/>
  <c r="E1827" i="22"/>
  <c r="E1828" i="22"/>
  <c r="E1829" i="22"/>
  <c r="E1830" i="22"/>
  <c r="E1831" i="22"/>
  <c r="E1832" i="22"/>
  <c r="E1833" i="22"/>
  <c r="E1834" i="22"/>
  <c r="E1835" i="22"/>
  <c r="E1836" i="22"/>
  <c r="E1837" i="22"/>
  <c r="E1838" i="22"/>
  <c r="E1839" i="22"/>
  <c r="E1840" i="22"/>
  <c r="E1841" i="22"/>
  <c r="E1842" i="22"/>
  <c r="E1843" i="22"/>
  <c r="E1844" i="22"/>
  <c r="E1845" i="22"/>
  <c r="E1846" i="22"/>
  <c r="E1847" i="22"/>
  <c r="E1848" i="22"/>
  <c r="E1849" i="22"/>
  <c r="E1850" i="22"/>
  <c r="E1851" i="22"/>
  <c r="E1852" i="22"/>
  <c r="E1853" i="22"/>
  <c r="E1854" i="22"/>
  <c r="E1855" i="22"/>
  <c r="E1856" i="22"/>
  <c r="E1857" i="22"/>
  <c r="E1858" i="22"/>
  <c r="E1859" i="22"/>
  <c r="E1860" i="22"/>
  <c r="E1861" i="22"/>
  <c r="E1862" i="22"/>
  <c r="E1863" i="22"/>
  <c r="E1864" i="22"/>
  <c r="E1865" i="22"/>
  <c r="E1866" i="22"/>
  <c r="E1867" i="22"/>
  <c r="E1868" i="22"/>
  <c r="E1869" i="22"/>
  <c r="E1870" i="22"/>
  <c r="E1871" i="22"/>
  <c r="E1872" i="22"/>
  <c r="E1873" i="22"/>
  <c r="E1874" i="22"/>
  <c r="E1875" i="22"/>
  <c r="E1876" i="22"/>
  <c r="E1877" i="22"/>
  <c r="E1878" i="22"/>
  <c r="E1879" i="22"/>
  <c r="E1880" i="22"/>
  <c r="E1881" i="22"/>
  <c r="E1882" i="22"/>
  <c r="E1883" i="22"/>
  <c r="E1884" i="22"/>
  <c r="E1885" i="22"/>
  <c r="D3589" i="1"/>
  <c r="D3561" i="1"/>
  <c r="D3555" i="1"/>
  <c r="D3554" i="1"/>
  <c r="D3547" i="1"/>
  <c r="D3545" i="1"/>
  <c r="D3527" i="1"/>
  <c r="D3521" i="1"/>
  <c r="D3522" i="1"/>
  <c r="E1674" i="22" l="1"/>
  <c r="E1675" i="22"/>
  <c r="E1676" i="22"/>
  <c r="E1677" i="22"/>
  <c r="E1678" i="22"/>
  <c r="E1679" i="22"/>
  <c r="E1680" i="22"/>
  <c r="E1681" i="22"/>
  <c r="E1682" i="22"/>
  <c r="E1683" i="22"/>
  <c r="E1684" i="22"/>
  <c r="E1685" i="22"/>
  <c r="E1686" i="22"/>
  <c r="E1687" i="22"/>
  <c r="E1688" i="22"/>
  <c r="E1689" i="22"/>
  <c r="E1690" i="22"/>
  <c r="E1691" i="22"/>
  <c r="E1692" i="22"/>
  <c r="E1693" i="22"/>
  <c r="E1694" i="22"/>
  <c r="E1695" i="22"/>
  <c r="E1696" i="22"/>
  <c r="E1697" i="22"/>
  <c r="E1698" i="22"/>
  <c r="E1699" i="22"/>
  <c r="E1700" i="22"/>
  <c r="E1701" i="22"/>
  <c r="E1702" i="22"/>
  <c r="E1703" i="22"/>
  <c r="E1704" i="22"/>
  <c r="E1705" i="22"/>
  <c r="E1706" i="22"/>
  <c r="E1707" i="22"/>
  <c r="E1708" i="22"/>
  <c r="E1709" i="22"/>
  <c r="E1710" i="22"/>
  <c r="E1711" i="22"/>
  <c r="E1712" i="22"/>
  <c r="E1713" i="22"/>
  <c r="E1714" i="22"/>
  <c r="E1715" i="22"/>
  <c r="E1716" i="22"/>
  <c r="E1717" i="22"/>
  <c r="E1718" i="22"/>
  <c r="E1719" i="22"/>
  <c r="E1720" i="22"/>
  <c r="E1721" i="22"/>
  <c r="E1722" i="22"/>
  <c r="E1723" i="22"/>
  <c r="E1724" i="22"/>
  <c r="E1725" i="22"/>
  <c r="E1726" i="22"/>
  <c r="E1727" i="22"/>
  <c r="E1728" i="22"/>
  <c r="E1729" i="22"/>
  <c r="E1730" i="22"/>
  <c r="E1731" i="22"/>
  <c r="E1732" i="22"/>
  <c r="E1733" i="22"/>
  <c r="E1734" i="22"/>
  <c r="E1735" i="22"/>
  <c r="E1736" i="22"/>
  <c r="E1737" i="22"/>
  <c r="E1738" i="22"/>
  <c r="E1739" i="22"/>
  <c r="E1740" i="22"/>
  <c r="E1596" i="22"/>
  <c r="E1597" i="22"/>
  <c r="E1598" i="22"/>
  <c r="E1599" i="22"/>
  <c r="E1600" i="22"/>
  <c r="E1601" i="22"/>
  <c r="E1602" i="22"/>
  <c r="E1603" i="22"/>
  <c r="E1604" i="22"/>
  <c r="E1605" i="22"/>
  <c r="E1606" i="22"/>
  <c r="E1607" i="22"/>
  <c r="E1608" i="22"/>
  <c r="E1609" i="22"/>
  <c r="E1610" i="22"/>
  <c r="E1611" i="22"/>
  <c r="E1612" i="22"/>
  <c r="E1613" i="22"/>
  <c r="E1614" i="22"/>
  <c r="E1615" i="22"/>
  <c r="E1616" i="22"/>
  <c r="E1617" i="22"/>
  <c r="E1618" i="22"/>
  <c r="E1619" i="22"/>
  <c r="E1620" i="22"/>
  <c r="E1621" i="22"/>
  <c r="E1622" i="22"/>
  <c r="E1623" i="22"/>
  <c r="E1624" i="22"/>
  <c r="E1625" i="22"/>
  <c r="E1626" i="22"/>
  <c r="E1627" i="22"/>
  <c r="E1628" i="22"/>
  <c r="E1629" i="22"/>
  <c r="E1630" i="22"/>
  <c r="E1631" i="22"/>
  <c r="E1632" i="22"/>
  <c r="E1633" i="22"/>
  <c r="E1634" i="22"/>
  <c r="E1635" i="22"/>
  <c r="E1636" i="22"/>
  <c r="E1637" i="22"/>
  <c r="E1638" i="22"/>
  <c r="E1639" i="22"/>
  <c r="E1640" i="22"/>
  <c r="E1641" i="22"/>
  <c r="E1642" i="22"/>
  <c r="E1643" i="22"/>
  <c r="E1644" i="22"/>
  <c r="E1645" i="22"/>
  <c r="E1646" i="22"/>
  <c r="E1647" i="22"/>
  <c r="E1648" i="22"/>
  <c r="E1649" i="22"/>
  <c r="E1650" i="22"/>
  <c r="E1651" i="22"/>
  <c r="E1652" i="22"/>
  <c r="E1653" i="22"/>
  <c r="E1654" i="22"/>
  <c r="E1655" i="22"/>
  <c r="E1656" i="22"/>
  <c r="E1657" i="22"/>
  <c r="E1658" i="22"/>
  <c r="E1659" i="22"/>
  <c r="E1660" i="22"/>
  <c r="E1661" i="22"/>
  <c r="E1662" i="22"/>
  <c r="E1663" i="22"/>
  <c r="E1664" i="22"/>
  <c r="E1665" i="22"/>
  <c r="E1666" i="22"/>
  <c r="E1667" i="22"/>
  <c r="E1668" i="22"/>
  <c r="E1669" i="22"/>
  <c r="E1670" i="22"/>
  <c r="E1671" i="22"/>
  <c r="E1672" i="22"/>
  <c r="E1673" i="22"/>
  <c r="E1822" i="21"/>
  <c r="E1815" i="21"/>
  <c r="E1828" i="21"/>
  <c r="E1829" i="21"/>
  <c r="E1830" i="21"/>
  <c r="E1831" i="21"/>
  <c r="E1832" i="21"/>
  <c r="E1833" i="21"/>
  <c r="E1834" i="21"/>
  <c r="E1835" i="21"/>
  <c r="E1836" i="21"/>
  <c r="E1837" i="21"/>
  <c r="E1838" i="21"/>
  <c r="E1839" i="21"/>
  <c r="E1840" i="21"/>
  <c r="E1841" i="21"/>
  <c r="E1842" i="21"/>
  <c r="E1843" i="21"/>
  <c r="E1844" i="21"/>
  <c r="E1845" i="21"/>
  <c r="E1846" i="21"/>
  <c r="E1847" i="21"/>
  <c r="E1848" i="21"/>
  <c r="E1849" i="21"/>
  <c r="E1850" i="21"/>
  <c r="E1851" i="21"/>
  <c r="E1852" i="21"/>
  <c r="E1853" i="21"/>
  <c r="E1854" i="21"/>
  <c r="E1855" i="21"/>
  <c r="E1856" i="21"/>
  <c r="E1857" i="21"/>
  <c r="E1858" i="21"/>
  <c r="E1859" i="21"/>
  <c r="E1860" i="21"/>
  <c r="E1861" i="21"/>
  <c r="E1862" i="21"/>
  <c r="E1863" i="21"/>
  <c r="E1864" i="21"/>
  <c r="E1865" i="21"/>
  <c r="E1866" i="21"/>
  <c r="E1867" i="21"/>
  <c r="E1868" i="21"/>
  <c r="E1869" i="21"/>
  <c r="E1870" i="21"/>
  <c r="E1871" i="21"/>
  <c r="E1872" i="21"/>
  <c r="E1873" i="21"/>
  <c r="E1874" i="21"/>
  <c r="E1875" i="21"/>
  <c r="E1876" i="21"/>
  <c r="E1877" i="21"/>
  <c r="E1878" i="21"/>
  <c r="E1879" i="21"/>
  <c r="E1880" i="21"/>
  <c r="E1881" i="21"/>
  <c r="E1882" i="21"/>
  <c r="E1883" i="21"/>
  <c r="E1884" i="21"/>
  <c r="E1885" i="21"/>
  <c r="E1823" i="21"/>
  <c r="E1824" i="21"/>
  <c r="E1825" i="21"/>
  <c r="E1826" i="21"/>
  <c r="E1827" i="21"/>
  <c r="E1741" i="21"/>
  <c r="E1742" i="21"/>
  <c r="E1743" i="21"/>
  <c r="E1744" i="21"/>
  <c r="E1745" i="21"/>
  <c r="E1746" i="21"/>
  <c r="E1747" i="21"/>
  <c r="E1748" i="21"/>
  <c r="E1749" i="21"/>
  <c r="E1750" i="21"/>
  <c r="E1751" i="21"/>
  <c r="E1752" i="21"/>
  <c r="E1753" i="21"/>
  <c r="E1754" i="21"/>
  <c r="E1755" i="21"/>
  <c r="E1756" i="21"/>
  <c r="E1757" i="21"/>
  <c r="E1758" i="21"/>
  <c r="E1759" i="21"/>
  <c r="E1760" i="21"/>
  <c r="E1761" i="21"/>
  <c r="E1762" i="21"/>
  <c r="E1763" i="21"/>
  <c r="E1764" i="21"/>
  <c r="E1765" i="21"/>
  <c r="E1766" i="21"/>
  <c r="E1767" i="21"/>
  <c r="E1768" i="21"/>
  <c r="E1769" i="21"/>
  <c r="E1770" i="21"/>
  <c r="E1771" i="21"/>
  <c r="E1772" i="21"/>
  <c r="E1773" i="21"/>
  <c r="E1774" i="21"/>
  <c r="E1775" i="21"/>
  <c r="E1776" i="21"/>
  <c r="E1777" i="21"/>
  <c r="E1778" i="21"/>
  <c r="E1779" i="21"/>
  <c r="E1780" i="21"/>
  <c r="E1781" i="21"/>
  <c r="E1782" i="21"/>
  <c r="E1783" i="21"/>
  <c r="E1784" i="21"/>
  <c r="E1785" i="21"/>
  <c r="E1786" i="21"/>
  <c r="E1787" i="21"/>
  <c r="E1788" i="21"/>
  <c r="E1789" i="21"/>
  <c r="E1790" i="21"/>
  <c r="E1791" i="21"/>
  <c r="E1792" i="21"/>
  <c r="E1793" i="21"/>
  <c r="E1794" i="21"/>
  <c r="E1795" i="21"/>
  <c r="E1796" i="21"/>
  <c r="E1797" i="21"/>
  <c r="E1798" i="21"/>
  <c r="E1799" i="21"/>
  <c r="E1800" i="21"/>
  <c r="E1801" i="21"/>
  <c r="E1802" i="21"/>
  <c r="E1803" i="21"/>
  <c r="E1804" i="21"/>
  <c r="E1805" i="21"/>
  <c r="E1806" i="21"/>
  <c r="E1807" i="21"/>
  <c r="E1808" i="21"/>
  <c r="E1809" i="21"/>
  <c r="E1810" i="21"/>
  <c r="E1811" i="21"/>
  <c r="E1812" i="21"/>
  <c r="E1813" i="21"/>
  <c r="E1814" i="21"/>
  <c r="E1816" i="21"/>
  <c r="E1817" i="21"/>
  <c r="E1818" i="21"/>
  <c r="E1819" i="21"/>
  <c r="E1820" i="21"/>
  <c r="E1821" i="21"/>
  <c r="D3482" i="1"/>
  <c r="D3478" i="1"/>
  <c r="D3471" i="1"/>
  <c r="D3455" i="1"/>
  <c r="D3442" i="1"/>
  <c r="D3440" i="1"/>
  <c r="D3439" i="1"/>
  <c r="D3431" i="1"/>
  <c r="D3412" i="1"/>
  <c r="D3413" i="1"/>
  <c r="D3406" i="1"/>
  <c r="D3355" i="1"/>
  <c r="D3263" i="1"/>
  <c r="E1513" i="22" l="1"/>
  <c r="E1514" i="22"/>
  <c r="E1515" i="22"/>
  <c r="E1516" i="22"/>
  <c r="E1517" i="22"/>
  <c r="E1518" i="22"/>
  <c r="E1519" i="22"/>
  <c r="E1520" i="22"/>
  <c r="E1521" i="22"/>
  <c r="E1522" i="22"/>
  <c r="E1523" i="22"/>
  <c r="E1524" i="22"/>
  <c r="E1525" i="22"/>
  <c r="E1526" i="22"/>
  <c r="E1527" i="22"/>
  <c r="E1528" i="22"/>
  <c r="E1529" i="22"/>
  <c r="E1530" i="22"/>
  <c r="E1531" i="22"/>
  <c r="E1532" i="22"/>
  <c r="E1533" i="22"/>
  <c r="E1534" i="22"/>
  <c r="E1535" i="22"/>
  <c r="E1536" i="22"/>
  <c r="E1537" i="22"/>
  <c r="E1538" i="22"/>
  <c r="E1539" i="22"/>
  <c r="E1540" i="22"/>
  <c r="E1541" i="22"/>
  <c r="E1542" i="22"/>
  <c r="E1543" i="22"/>
  <c r="E1544" i="22"/>
  <c r="E1545" i="22"/>
  <c r="E1546" i="22"/>
  <c r="E1547" i="22"/>
  <c r="E1548" i="22"/>
  <c r="E1549" i="22"/>
  <c r="E1550" i="22"/>
  <c r="E1551" i="22"/>
  <c r="E1552" i="22"/>
  <c r="E1553" i="22"/>
  <c r="E1554" i="22"/>
  <c r="E1555" i="22"/>
  <c r="E1556" i="22"/>
  <c r="E1557" i="22"/>
  <c r="E1558" i="22"/>
  <c r="E1559" i="22"/>
  <c r="E1560" i="22"/>
  <c r="E1561" i="22"/>
  <c r="E1562" i="22"/>
  <c r="E1563" i="22"/>
  <c r="E1564" i="22"/>
  <c r="E1565" i="22"/>
  <c r="E1566" i="22"/>
  <c r="E1567" i="22"/>
  <c r="E1568" i="22"/>
  <c r="E1569" i="22"/>
  <c r="E1570" i="22"/>
  <c r="E1571" i="22"/>
  <c r="E1572" i="22"/>
  <c r="E1573" i="22"/>
  <c r="E1574" i="22"/>
  <c r="E1575" i="22"/>
  <c r="E1576" i="22"/>
  <c r="E1577" i="22"/>
  <c r="E1578" i="22"/>
  <c r="E1579" i="22"/>
  <c r="E1580" i="22"/>
  <c r="E1581" i="22"/>
  <c r="E1582" i="22"/>
  <c r="E1583" i="22"/>
  <c r="E1584" i="22"/>
  <c r="E1585" i="22"/>
  <c r="E1586" i="22"/>
  <c r="E1587" i="22"/>
  <c r="E1588" i="22"/>
  <c r="E1589" i="22"/>
  <c r="E1590" i="22"/>
  <c r="E1591" i="22"/>
  <c r="E1592" i="22"/>
  <c r="E1593" i="22"/>
  <c r="E1594" i="22"/>
  <c r="E1595" i="22"/>
  <c r="E1512" i="22"/>
  <c r="E1511" i="22"/>
  <c r="E1510" i="22"/>
  <c r="E1509" i="22"/>
  <c r="E1508" i="22"/>
  <c r="E1451" i="22"/>
  <c r="E1452" i="22"/>
  <c r="E1453" i="22"/>
  <c r="E1454" i="22"/>
  <c r="E1455" i="22"/>
  <c r="E1456" i="22"/>
  <c r="E1457" i="22"/>
  <c r="E1458" i="22"/>
  <c r="E1459" i="22"/>
  <c r="E1460" i="22"/>
  <c r="E1461" i="22"/>
  <c r="E1462" i="22"/>
  <c r="E1463" i="22"/>
  <c r="E1464" i="22"/>
  <c r="E1465" i="22"/>
  <c r="E1466" i="22"/>
  <c r="E1467" i="22"/>
  <c r="E1468" i="22"/>
  <c r="E1469" i="22"/>
  <c r="E1470" i="22"/>
  <c r="E1471" i="22"/>
  <c r="E1472" i="22"/>
  <c r="E1473" i="22"/>
  <c r="E1474" i="22"/>
  <c r="E1475" i="22"/>
  <c r="E1476" i="22"/>
  <c r="E1477" i="22"/>
  <c r="E1478" i="22"/>
  <c r="E1479" i="22"/>
  <c r="E1480" i="22"/>
  <c r="E1481" i="22"/>
  <c r="E1482" i="22"/>
  <c r="E1483" i="22"/>
  <c r="E1484" i="22"/>
  <c r="E1485" i="22"/>
  <c r="E1486" i="22"/>
  <c r="E1487" i="22"/>
  <c r="E1488" i="22"/>
  <c r="E1489" i="22"/>
  <c r="E1490" i="22"/>
  <c r="E1491" i="22"/>
  <c r="E1492" i="22"/>
  <c r="E1493" i="22"/>
  <c r="E1494" i="22"/>
  <c r="E1495" i="22"/>
  <c r="E1496" i="22"/>
  <c r="E1497" i="22"/>
  <c r="E1498" i="22"/>
  <c r="E1499" i="22"/>
  <c r="E1500" i="22"/>
  <c r="E1501" i="22"/>
  <c r="E1502" i="22"/>
  <c r="E1503" i="22"/>
  <c r="E1504" i="22"/>
  <c r="E1505" i="22"/>
  <c r="E1506" i="22"/>
  <c r="E1507" i="22"/>
  <c r="D3019" i="1"/>
  <c r="D3020" i="1"/>
  <c r="D2982" i="1"/>
  <c r="E1603" i="21"/>
  <c r="E1604" i="21"/>
  <c r="E1605" i="21"/>
  <c r="E1606" i="21"/>
  <c r="E1607" i="21"/>
  <c r="E1608" i="21"/>
  <c r="E1609" i="21"/>
  <c r="E1610" i="21"/>
  <c r="E1611" i="21"/>
  <c r="E1612" i="21"/>
  <c r="E1613" i="21"/>
  <c r="E1614" i="21"/>
  <c r="E1615" i="21"/>
  <c r="E1616" i="21"/>
  <c r="E1617" i="21"/>
  <c r="E1618" i="21"/>
  <c r="E1619" i="21"/>
  <c r="E1620" i="21"/>
  <c r="E1621" i="21"/>
  <c r="E1622" i="21"/>
  <c r="E1623" i="21"/>
  <c r="E1624" i="21"/>
  <c r="E1625" i="21"/>
  <c r="E1626" i="21"/>
  <c r="E1627" i="21"/>
  <c r="E1628" i="21"/>
  <c r="E1629" i="21"/>
  <c r="E1630" i="21"/>
  <c r="E1631" i="21"/>
  <c r="E1632" i="21"/>
  <c r="E1633" i="21"/>
  <c r="E1634" i="21"/>
  <c r="E1635" i="21"/>
  <c r="E1636" i="21"/>
  <c r="E1637" i="21"/>
  <c r="E1638" i="21"/>
  <c r="E1639" i="21"/>
  <c r="E1640" i="21"/>
  <c r="E1641" i="21"/>
  <c r="E1642" i="21"/>
  <c r="E1643" i="21"/>
  <c r="E1644" i="21"/>
  <c r="E1645" i="21"/>
  <c r="E1646" i="21"/>
  <c r="E1647" i="21"/>
  <c r="E1648" i="21"/>
  <c r="E1649" i="21"/>
  <c r="E1650" i="21"/>
  <c r="E1651" i="21"/>
  <c r="E1652" i="21"/>
  <c r="E1653" i="21"/>
  <c r="E1654" i="21"/>
  <c r="E1655" i="21"/>
  <c r="E1656" i="21"/>
  <c r="E1657" i="21"/>
  <c r="E1658" i="21"/>
  <c r="E1659" i="21"/>
  <c r="E1660" i="21"/>
  <c r="E1661" i="21"/>
  <c r="E1662" i="21"/>
  <c r="E1663" i="21"/>
  <c r="E1664" i="21"/>
  <c r="E1665" i="21"/>
  <c r="E1666" i="21"/>
  <c r="E1667" i="21"/>
  <c r="E1668" i="21"/>
  <c r="E1669" i="21"/>
  <c r="E1670" i="21"/>
  <c r="E1671" i="21"/>
  <c r="E1672" i="21"/>
  <c r="E1673" i="21"/>
  <c r="E1674" i="21"/>
  <c r="E1675" i="21"/>
  <c r="E1676" i="21"/>
  <c r="E1677" i="21"/>
  <c r="E1678" i="21"/>
  <c r="E1679" i="21"/>
  <c r="E1680" i="21"/>
  <c r="E1681" i="21"/>
  <c r="E1682" i="21"/>
  <c r="E1683" i="21"/>
  <c r="E1684" i="21"/>
  <c r="E1685" i="21"/>
  <c r="E1686" i="21"/>
  <c r="E1687" i="21"/>
  <c r="E1688" i="21"/>
  <c r="E1689" i="21"/>
  <c r="E1690" i="21"/>
  <c r="E1691" i="21"/>
  <c r="E1692" i="21"/>
  <c r="E1693" i="21"/>
  <c r="E1694" i="21"/>
  <c r="E1695" i="21"/>
  <c r="E1696" i="21"/>
  <c r="E1697" i="21"/>
  <c r="E1698" i="21"/>
  <c r="E1699" i="21"/>
  <c r="E1700" i="21"/>
  <c r="E1701" i="21"/>
  <c r="E1702" i="21"/>
  <c r="E1703" i="21"/>
  <c r="E1704" i="21"/>
  <c r="E1705" i="21"/>
  <c r="E1706" i="21"/>
  <c r="E1707" i="21"/>
  <c r="E1708" i="21"/>
  <c r="E1709" i="21"/>
  <c r="E1710" i="21"/>
  <c r="E1711" i="21"/>
  <c r="E1712" i="21"/>
  <c r="E1713" i="21"/>
  <c r="E1714" i="21"/>
  <c r="E1715" i="21"/>
  <c r="E1716" i="21"/>
  <c r="E1717" i="21"/>
  <c r="E1718" i="21"/>
  <c r="E1719" i="21"/>
  <c r="E1720" i="21"/>
  <c r="E1721" i="21"/>
  <c r="E1722" i="21"/>
  <c r="E1723" i="21"/>
  <c r="E1724" i="21"/>
  <c r="E1725" i="21"/>
  <c r="E1726" i="21"/>
  <c r="E1727" i="21"/>
  <c r="E1728" i="21"/>
  <c r="E1729" i="21"/>
  <c r="E1730" i="21"/>
  <c r="E1731" i="21"/>
  <c r="E1732" i="21"/>
  <c r="E1733" i="21"/>
  <c r="E1734" i="21"/>
  <c r="E1735" i="21"/>
  <c r="E1736" i="21"/>
  <c r="E1737" i="21"/>
  <c r="E1738" i="21"/>
  <c r="E1739" i="21"/>
  <c r="E1740" i="21"/>
  <c r="E1596" i="21"/>
  <c r="E1597" i="21"/>
  <c r="E1598" i="21"/>
  <c r="E1599" i="21"/>
  <c r="E1600" i="21"/>
  <c r="E1601" i="21"/>
  <c r="E1602" i="21"/>
  <c r="D3106" i="1"/>
  <c r="D3188" i="1"/>
  <c r="D3185" i="1"/>
  <c r="D3186" i="1"/>
  <c r="D3187" i="1"/>
  <c r="D3182" i="1"/>
  <c r="D3183" i="1"/>
  <c r="D3184" i="1"/>
  <c r="D3177" i="1"/>
  <c r="D3178" i="1"/>
  <c r="D3179" i="1"/>
  <c r="D3180" i="1"/>
  <c r="D3181"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7" i="1"/>
  <c r="D3108" i="1"/>
  <c r="D3109" i="1"/>
  <c r="D3048" i="1"/>
  <c r="D3049" i="1"/>
  <c r="D3050" i="1"/>
  <c r="D3051" i="1"/>
  <c r="D2954" i="1"/>
  <c r="E1306" i="22" l="1"/>
  <c r="E1307" i="22"/>
  <c r="E1308" i="22"/>
  <c r="E1309" i="22"/>
  <c r="E1310" i="22"/>
  <c r="E1311" i="22"/>
  <c r="E1312" i="22"/>
  <c r="E1313" i="22"/>
  <c r="E1314" i="22"/>
  <c r="E1315" i="22"/>
  <c r="E1316" i="22"/>
  <c r="E1317" i="22"/>
  <c r="E1318" i="22"/>
  <c r="E1319" i="22"/>
  <c r="E1320" i="22"/>
  <c r="E1321" i="22"/>
  <c r="E1322" i="22"/>
  <c r="E1323" i="22"/>
  <c r="E1324" i="22"/>
  <c r="E1325" i="22"/>
  <c r="E1326" i="22"/>
  <c r="E1327" i="22"/>
  <c r="E1328" i="22"/>
  <c r="E1329" i="22"/>
  <c r="E1330" i="22"/>
  <c r="E1331" i="22"/>
  <c r="E1332" i="22"/>
  <c r="E1333" i="22"/>
  <c r="E1334" i="22"/>
  <c r="E1335" i="22"/>
  <c r="E1336" i="22"/>
  <c r="E1337" i="22"/>
  <c r="E1338" i="22"/>
  <c r="E1339" i="22"/>
  <c r="E1340" i="22"/>
  <c r="E1341" i="22"/>
  <c r="E1342" i="22"/>
  <c r="E1343" i="22"/>
  <c r="E1344" i="22"/>
  <c r="E1345" i="22"/>
  <c r="E1346" i="22"/>
  <c r="E1347" i="22"/>
  <c r="E1348" i="22"/>
  <c r="E1349" i="22"/>
  <c r="E1350" i="22"/>
  <c r="E1351" i="22"/>
  <c r="E1352" i="22"/>
  <c r="E1353" i="22"/>
  <c r="E1354" i="22"/>
  <c r="E1355" i="22"/>
  <c r="E1356" i="22"/>
  <c r="E1357" i="22"/>
  <c r="E1358" i="22"/>
  <c r="E1359" i="22"/>
  <c r="E1360" i="22"/>
  <c r="E1361" i="22"/>
  <c r="E1362" i="22"/>
  <c r="E1363" i="22"/>
  <c r="E1364" i="22"/>
  <c r="E1365" i="22"/>
  <c r="E1366" i="22"/>
  <c r="E1367" i="22"/>
  <c r="E1368" i="22"/>
  <c r="E1369" i="22"/>
  <c r="E1370" i="22"/>
  <c r="E1371" i="22"/>
  <c r="E1372" i="22"/>
  <c r="E1373" i="22"/>
  <c r="E1374" i="22"/>
  <c r="E1375" i="22"/>
  <c r="E1376" i="22"/>
  <c r="E1377" i="22"/>
  <c r="E1378" i="22"/>
  <c r="E1379" i="22"/>
  <c r="E1380" i="22"/>
  <c r="E1381" i="22"/>
  <c r="E1382" i="22"/>
  <c r="E1383" i="22"/>
  <c r="E1384" i="22"/>
  <c r="E1385" i="22"/>
  <c r="E1386" i="22"/>
  <c r="E1387" i="22"/>
  <c r="E1388" i="22"/>
  <c r="E1389" i="22"/>
  <c r="E1390" i="22"/>
  <c r="E1391" i="22"/>
  <c r="E1392" i="22"/>
  <c r="E1393" i="22"/>
  <c r="E1394" i="22"/>
  <c r="E1395" i="22"/>
  <c r="E1396" i="22"/>
  <c r="E1397" i="22"/>
  <c r="E1398" i="22"/>
  <c r="E1399" i="22"/>
  <c r="E1400" i="22"/>
  <c r="E1401" i="22"/>
  <c r="E1402" i="22"/>
  <c r="E1403" i="22"/>
  <c r="E1404" i="22"/>
  <c r="E1405" i="22"/>
  <c r="E1406" i="22"/>
  <c r="E1407" i="22"/>
  <c r="E1408" i="22"/>
  <c r="E1409" i="22"/>
  <c r="E1410" i="22"/>
  <c r="E1411" i="22"/>
  <c r="E1412" i="22"/>
  <c r="E1413" i="22"/>
  <c r="E1414" i="22"/>
  <c r="E1415" i="22"/>
  <c r="E1416" i="22"/>
  <c r="E1417" i="22"/>
  <c r="E1418" i="22"/>
  <c r="E1419" i="22"/>
  <c r="E1420" i="22"/>
  <c r="E1421" i="22"/>
  <c r="E1422" i="22"/>
  <c r="E1423" i="22"/>
  <c r="E1424" i="22"/>
  <c r="E1425" i="22"/>
  <c r="E1426" i="22"/>
  <c r="E1427" i="22"/>
  <c r="E1428" i="22"/>
  <c r="E1429" i="22"/>
  <c r="E1430" i="22"/>
  <c r="E1431" i="22"/>
  <c r="E1432" i="22"/>
  <c r="E1433" i="22"/>
  <c r="E1434" i="22"/>
  <c r="E1435" i="22"/>
  <c r="E1436" i="22"/>
  <c r="E1437" i="22"/>
  <c r="E1438" i="22"/>
  <c r="E1439" i="22"/>
  <c r="E1440" i="22"/>
  <c r="E1441" i="22"/>
  <c r="E1442" i="22"/>
  <c r="E1443" i="22"/>
  <c r="E1444" i="22"/>
  <c r="E1445" i="22"/>
  <c r="E1446" i="22"/>
  <c r="E1447" i="22"/>
  <c r="E1448" i="22"/>
  <c r="E1449" i="22"/>
  <c r="E1450" i="22"/>
  <c r="D2883" i="1"/>
  <c r="D2869" i="1"/>
  <c r="D2816" i="1"/>
  <c r="D2804" i="1"/>
  <c r="D2753" i="1"/>
  <c r="D2654" i="1"/>
  <c r="E1451" i="21"/>
  <c r="E1452" i="21"/>
  <c r="E1453" i="21"/>
  <c r="E1454" i="21"/>
  <c r="E1455" i="21"/>
  <c r="E1456" i="21"/>
  <c r="E1457" i="21"/>
  <c r="E1458" i="21"/>
  <c r="E1459" i="21"/>
  <c r="E1460" i="21"/>
  <c r="E1461" i="21"/>
  <c r="E1462" i="21"/>
  <c r="E1463" i="21"/>
  <c r="E1464" i="21"/>
  <c r="E1465" i="21"/>
  <c r="E1466" i="21"/>
  <c r="E1467" i="21"/>
  <c r="E1468" i="21"/>
  <c r="E1469" i="21"/>
  <c r="E1470" i="21"/>
  <c r="E1471" i="21"/>
  <c r="E1472" i="21"/>
  <c r="E1473" i="21"/>
  <c r="E1474" i="21"/>
  <c r="E1475" i="21"/>
  <c r="E1476" i="21"/>
  <c r="E1477" i="21"/>
  <c r="E1478" i="21"/>
  <c r="E1479" i="21"/>
  <c r="E1480" i="21"/>
  <c r="E1481" i="21"/>
  <c r="E1482" i="21"/>
  <c r="E1483" i="21"/>
  <c r="E1484" i="21"/>
  <c r="E1485" i="21"/>
  <c r="E1486" i="21"/>
  <c r="E1487" i="21"/>
  <c r="E1488" i="21"/>
  <c r="E1489" i="21"/>
  <c r="E1490" i="21"/>
  <c r="E1491" i="21"/>
  <c r="E1492" i="21"/>
  <c r="E1493" i="21"/>
  <c r="E1494" i="21"/>
  <c r="E1495" i="21"/>
  <c r="E1496" i="21"/>
  <c r="E1497" i="21"/>
  <c r="E1498" i="21"/>
  <c r="E1499" i="21"/>
  <c r="E1500" i="21"/>
  <c r="E1501" i="21"/>
  <c r="E1502" i="21"/>
  <c r="E1503" i="21"/>
  <c r="E1504" i="21"/>
  <c r="E1505" i="21"/>
  <c r="E1506" i="21"/>
  <c r="E1507" i="21"/>
  <c r="E1508" i="21"/>
  <c r="E1509" i="21"/>
  <c r="E1510" i="21"/>
  <c r="E1511" i="21"/>
  <c r="E1512" i="21"/>
  <c r="E1513" i="21"/>
  <c r="E1514" i="21"/>
  <c r="E1515" i="21"/>
  <c r="E1516" i="21"/>
  <c r="E1517" i="21"/>
  <c r="E1518" i="21"/>
  <c r="E1519" i="21"/>
  <c r="E1520" i="21"/>
  <c r="E1521" i="21"/>
  <c r="E1522" i="21"/>
  <c r="E1523" i="21"/>
  <c r="E1524" i="21"/>
  <c r="E1525" i="21"/>
  <c r="E1526" i="21"/>
  <c r="E1527" i="21"/>
  <c r="E1528" i="21"/>
  <c r="E1529" i="21"/>
  <c r="E1530" i="21"/>
  <c r="E1531" i="21"/>
  <c r="E1532" i="21"/>
  <c r="E1533" i="21"/>
  <c r="E1534" i="21"/>
  <c r="E1535" i="21"/>
  <c r="E1536" i="21"/>
  <c r="E1537" i="21"/>
  <c r="E1538" i="21"/>
  <c r="E1539" i="21"/>
  <c r="E1540" i="21"/>
  <c r="E1541" i="21"/>
  <c r="E1542" i="21"/>
  <c r="E1543" i="21"/>
  <c r="E1544" i="21"/>
  <c r="E1545" i="21"/>
  <c r="E1546" i="21"/>
  <c r="E1547" i="21"/>
  <c r="E1548" i="21"/>
  <c r="E1549" i="21"/>
  <c r="E1550" i="21"/>
  <c r="E1551" i="21"/>
  <c r="E1552" i="21"/>
  <c r="E1553" i="21"/>
  <c r="E1554" i="21"/>
  <c r="E1555" i="21"/>
  <c r="E1556" i="21"/>
  <c r="E1557" i="21"/>
  <c r="E1558" i="21"/>
  <c r="E1559" i="21"/>
  <c r="E1560" i="21"/>
  <c r="E1561" i="21"/>
  <c r="E1562" i="21"/>
  <c r="E1563" i="21"/>
  <c r="E1564" i="21"/>
  <c r="E1565" i="21"/>
  <c r="E1566" i="21"/>
  <c r="E1567" i="21"/>
  <c r="E1568" i="21"/>
  <c r="E1569" i="21"/>
  <c r="E1570" i="21"/>
  <c r="E1571" i="21"/>
  <c r="E1572" i="21"/>
  <c r="E1573" i="21"/>
  <c r="E1574" i="21"/>
  <c r="E1575" i="21"/>
  <c r="E1576" i="21"/>
  <c r="E1577" i="21"/>
  <c r="E1578" i="21"/>
  <c r="E1579" i="21"/>
  <c r="E1580" i="21"/>
  <c r="E1581" i="21"/>
  <c r="E1582" i="21"/>
  <c r="E1583" i="21"/>
  <c r="E1584" i="21"/>
  <c r="E1585" i="21"/>
  <c r="E1586" i="21"/>
  <c r="E1587" i="21"/>
  <c r="E1588" i="21"/>
  <c r="E1589" i="21"/>
  <c r="E1590" i="21"/>
  <c r="E1591" i="21"/>
  <c r="E1592" i="21"/>
  <c r="E1593" i="21"/>
  <c r="E1594" i="21"/>
  <c r="E1595" i="21"/>
  <c r="E1222" i="22" l="1"/>
  <c r="E1223" i="22"/>
  <c r="E1224" i="22"/>
  <c r="E1225" i="22"/>
  <c r="E1226" i="22"/>
  <c r="E1227" i="22"/>
  <c r="E1228" i="22"/>
  <c r="E1229" i="22"/>
  <c r="E1230" i="22"/>
  <c r="E1231" i="22"/>
  <c r="E1232" i="22"/>
  <c r="E1233" i="22"/>
  <c r="E1234" i="22"/>
  <c r="E1235" i="22"/>
  <c r="E1236" i="22"/>
  <c r="E1237" i="22"/>
  <c r="E1238" i="22"/>
  <c r="E1239" i="22"/>
  <c r="E1240" i="22"/>
  <c r="E1241" i="22"/>
  <c r="E1242" i="22"/>
  <c r="E1243" i="22"/>
  <c r="E1244" i="22"/>
  <c r="E1245" i="22"/>
  <c r="E1246" i="22"/>
  <c r="E1247" i="22"/>
  <c r="E1248" i="22"/>
  <c r="E1249" i="22"/>
  <c r="E1250" i="22"/>
  <c r="E1251" i="22"/>
  <c r="E1252" i="22"/>
  <c r="E1253" i="22"/>
  <c r="E1254" i="22"/>
  <c r="E1255" i="22"/>
  <c r="E1256" i="22"/>
  <c r="E1257" i="22"/>
  <c r="E1258" i="22"/>
  <c r="E1259" i="22"/>
  <c r="E1260" i="22"/>
  <c r="E1261" i="22"/>
  <c r="E1262" i="22"/>
  <c r="E1263" i="22"/>
  <c r="E1264" i="22"/>
  <c r="E1265" i="22"/>
  <c r="E1266" i="22"/>
  <c r="E1267" i="22"/>
  <c r="E1268" i="22"/>
  <c r="E1269" i="22"/>
  <c r="E1270" i="22"/>
  <c r="E1271" i="22"/>
  <c r="E1272" i="22"/>
  <c r="E1273" i="22"/>
  <c r="E1274" i="22"/>
  <c r="E1275" i="22"/>
  <c r="E1276" i="22"/>
  <c r="E1277" i="22"/>
  <c r="E1278" i="22"/>
  <c r="E1279" i="22"/>
  <c r="E1280" i="22"/>
  <c r="E1281" i="22"/>
  <c r="E1282" i="22"/>
  <c r="E1283" i="22"/>
  <c r="E1284" i="22"/>
  <c r="E1285" i="22"/>
  <c r="E1286" i="22"/>
  <c r="E1287" i="22"/>
  <c r="E1288" i="22"/>
  <c r="E1289" i="22"/>
  <c r="E1290" i="22"/>
  <c r="E1291" i="22"/>
  <c r="E1292" i="22"/>
  <c r="E1293" i="22"/>
  <c r="E1294" i="22"/>
  <c r="E1295" i="22"/>
  <c r="E1296" i="22"/>
  <c r="E1297" i="22"/>
  <c r="E1298" i="22"/>
  <c r="E1299" i="22"/>
  <c r="E1300" i="22"/>
  <c r="E1301" i="22"/>
  <c r="E1302" i="22"/>
  <c r="E1303" i="22"/>
  <c r="E1304" i="22"/>
  <c r="E1305" i="22"/>
  <c r="E1165" i="22"/>
  <c r="E1166" i="22"/>
  <c r="E1167" i="22"/>
  <c r="E1168" i="22"/>
  <c r="E1169" i="22"/>
  <c r="E1170" i="22"/>
  <c r="E1171" i="22"/>
  <c r="E1172" i="22"/>
  <c r="E1173" i="22"/>
  <c r="E1174" i="22"/>
  <c r="E1175" i="22"/>
  <c r="E1176" i="22"/>
  <c r="E1177" i="22"/>
  <c r="E1178" i="22"/>
  <c r="E1179" i="22"/>
  <c r="E1180" i="22"/>
  <c r="E1181" i="22"/>
  <c r="E1182" i="22"/>
  <c r="E1183" i="22"/>
  <c r="E1184" i="22"/>
  <c r="E1185" i="22"/>
  <c r="E1186" i="22"/>
  <c r="E1187" i="22"/>
  <c r="E1188" i="22"/>
  <c r="E1189" i="22"/>
  <c r="E1190" i="22"/>
  <c r="E1191" i="22"/>
  <c r="E1192" i="22"/>
  <c r="E1193" i="22"/>
  <c r="E1194" i="22"/>
  <c r="E1195" i="22"/>
  <c r="E1196" i="22"/>
  <c r="E1197" i="22"/>
  <c r="E1198" i="22"/>
  <c r="E1199" i="22"/>
  <c r="E1200" i="22"/>
  <c r="E1201" i="22"/>
  <c r="E1202" i="22"/>
  <c r="E1203" i="22"/>
  <c r="E1204" i="22"/>
  <c r="E1205" i="22"/>
  <c r="E1206" i="22"/>
  <c r="E1207" i="22"/>
  <c r="E1208" i="22"/>
  <c r="E1209" i="22"/>
  <c r="E1210" i="22"/>
  <c r="E1211" i="22"/>
  <c r="E1212" i="22"/>
  <c r="E1213" i="22"/>
  <c r="E1214" i="22"/>
  <c r="E1215" i="22"/>
  <c r="E1216" i="22"/>
  <c r="E1217" i="22"/>
  <c r="E1218" i="22"/>
  <c r="E1219" i="22"/>
  <c r="E1220" i="22"/>
  <c r="E1221" i="22"/>
  <c r="E1161" i="22"/>
  <c r="E1162" i="22"/>
  <c r="E1163" i="22"/>
  <c r="E1164" i="22"/>
  <c r="E1362" i="21"/>
  <c r="E1363" i="21"/>
  <c r="E1364" i="21"/>
  <c r="E1365" i="21"/>
  <c r="E1366" i="21"/>
  <c r="E1367" i="21"/>
  <c r="E1368" i="21"/>
  <c r="E1369" i="21"/>
  <c r="E1370" i="21"/>
  <c r="E1371" i="21"/>
  <c r="E1372" i="21"/>
  <c r="E1373" i="21"/>
  <c r="E1374" i="21"/>
  <c r="E1375" i="21"/>
  <c r="E1376" i="21"/>
  <c r="E1377" i="21"/>
  <c r="E1378" i="21"/>
  <c r="E1379" i="21"/>
  <c r="E1380" i="21"/>
  <c r="E1381" i="21"/>
  <c r="E1382" i="21"/>
  <c r="E1383" i="21"/>
  <c r="E1384" i="21"/>
  <c r="E1385" i="21"/>
  <c r="E1386" i="21"/>
  <c r="E1387" i="21"/>
  <c r="E1388" i="21"/>
  <c r="E1389" i="21"/>
  <c r="E1390" i="21"/>
  <c r="E1391" i="21"/>
  <c r="E1392" i="21"/>
  <c r="E1393" i="21"/>
  <c r="E1394" i="21"/>
  <c r="E1395" i="21"/>
  <c r="E1396" i="21"/>
  <c r="E1397" i="21"/>
  <c r="E1398" i="21"/>
  <c r="E1399" i="21"/>
  <c r="E1400" i="21"/>
  <c r="E1401" i="21"/>
  <c r="E1402" i="21"/>
  <c r="E1403" i="21"/>
  <c r="E1404" i="21"/>
  <c r="E1405" i="21"/>
  <c r="E1406" i="21"/>
  <c r="E1407" i="21"/>
  <c r="E1408" i="21"/>
  <c r="E1409" i="21"/>
  <c r="E1410" i="21"/>
  <c r="E1411" i="21"/>
  <c r="E1412" i="21"/>
  <c r="E1413" i="21"/>
  <c r="E1414" i="21"/>
  <c r="E1415" i="21"/>
  <c r="E1416" i="21"/>
  <c r="E1417" i="21"/>
  <c r="E1418" i="21"/>
  <c r="E1419" i="21"/>
  <c r="E1420" i="21"/>
  <c r="E1421" i="21"/>
  <c r="E1422" i="21"/>
  <c r="E1423" i="21"/>
  <c r="E1424" i="21"/>
  <c r="E1425" i="21"/>
  <c r="E1426" i="21"/>
  <c r="E1427" i="21"/>
  <c r="E1428" i="21"/>
  <c r="E1429" i="21"/>
  <c r="E1430" i="21"/>
  <c r="E1431" i="21"/>
  <c r="E1432" i="21"/>
  <c r="E1433" i="21"/>
  <c r="E1434" i="21"/>
  <c r="E1435" i="21"/>
  <c r="E1436" i="21"/>
  <c r="E1437" i="21"/>
  <c r="E1438" i="21"/>
  <c r="E1439" i="21"/>
  <c r="E1440" i="21"/>
  <c r="E1441" i="21"/>
  <c r="E1442" i="21"/>
  <c r="E1443" i="21"/>
  <c r="E1444" i="21"/>
  <c r="E1445" i="21"/>
  <c r="E1446" i="21"/>
  <c r="E1447" i="21"/>
  <c r="E1448" i="21"/>
  <c r="E1449" i="21"/>
  <c r="E1450" i="21"/>
  <c r="E1306" i="21"/>
  <c r="E1307" i="21"/>
  <c r="E1308" i="21"/>
  <c r="E1309" i="21"/>
  <c r="E1310" i="21"/>
  <c r="E1311" i="21"/>
  <c r="E1312" i="21"/>
  <c r="E1313" i="21"/>
  <c r="E1314" i="21"/>
  <c r="E1315" i="21"/>
  <c r="E1316" i="21"/>
  <c r="E1317" i="21"/>
  <c r="E1318" i="21"/>
  <c r="E1319" i="21"/>
  <c r="E1320" i="21"/>
  <c r="E1321" i="21"/>
  <c r="E1322" i="21"/>
  <c r="E1323" i="21"/>
  <c r="E1324" i="21"/>
  <c r="E1325" i="21"/>
  <c r="E1326" i="21"/>
  <c r="E1327" i="21"/>
  <c r="E1328" i="21"/>
  <c r="E1329" i="21"/>
  <c r="E1330" i="21"/>
  <c r="E1331" i="21"/>
  <c r="E1332" i="21"/>
  <c r="E1333" i="21"/>
  <c r="E1334" i="21"/>
  <c r="E1335" i="21"/>
  <c r="E1336" i="21"/>
  <c r="E1337" i="21"/>
  <c r="E1338" i="21"/>
  <c r="E1339" i="21"/>
  <c r="E1340" i="21"/>
  <c r="E1341" i="21"/>
  <c r="E1342" i="21"/>
  <c r="E1343" i="21"/>
  <c r="E1344" i="21"/>
  <c r="E1345" i="21"/>
  <c r="E1346" i="21"/>
  <c r="E1347" i="21"/>
  <c r="E1348" i="21"/>
  <c r="E1349" i="21"/>
  <c r="E1350" i="21"/>
  <c r="E1351" i="21"/>
  <c r="E1352" i="21"/>
  <c r="E1353" i="21"/>
  <c r="E1354" i="21"/>
  <c r="E1355" i="21"/>
  <c r="E1356" i="21"/>
  <c r="E1357" i="21"/>
  <c r="E1358" i="21"/>
  <c r="E1359" i="21"/>
  <c r="E1360" i="21"/>
  <c r="E1361" i="21"/>
  <c r="D2509" i="1"/>
  <c r="D2412" i="1"/>
  <c r="D2413" i="1"/>
  <c r="D2312" i="1"/>
  <c r="D2365" i="1"/>
  <c r="D2288" i="1" l="1"/>
  <c r="D2272" i="1"/>
  <c r="D2263" i="1"/>
  <c r="E1016" i="22"/>
  <c r="E1017" i="22"/>
  <c r="E1018" i="22"/>
  <c r="E1019" i="22"/>
  <c r="E1020" i="22"/>
  <c r="E1021" i="22"/>
  <c r="E1022" i="22"/>
  <c r="E1023" i="22"/>
  <c r="E1024" i="22"/>
  <c r="E1025" i="22"/>
  <c r="E1026" i="22"/>
  <c r="E1027" i="22"/>
  <c r="E1028" i="22"/>
  <c r="E1029" i="22"/>
  <c r="E1030" i="22"/>
  <c r="E1031" i="22"/>
  <c r="E1032" i="22"/>
  <c r="E1033" i="22"/>
  <c r="E1034" i="22"/>
  <c r="E1035" i="22"/>
  <c r="E1036" i="22"/>
  <c r="E1037" i="22"/>
  <c r="E1038" i="22"/>
  <c r="E1039" i="22"/>
  <c r="E1040" i="22"/>
  <c r="E1041" i="22"/>
  <c r="E1042" i="22"/>
  <c r="E1043" i="22"/>
  <c r="E1044" i="22"/>
  <c r="E1045" i="22"/>
  <c r="E1046" i="22"/>
  <c r="E1047" i="22"/>
  <c r="E1048" i="22"/>
  <c r="E1049" i="22"/>
  <c r="E1050" i="22"/>
  <c r="E1051" i="22"/>
  <c r="E1052" i="22"/>
  <c r="E1053" i="22"/>
  <c r="E1054" i="22"/>
  <c r="E1055" i="22"/>
  <c r="E1056" i="22"/>
  <c r="E1057" i="22"/>
  <c r="E1058" i="22"/>
  <c r="E1059" i="22"/>
  <c r="E1060" i="22"/>
  <c r="E1061" i="22"/>
  <c r="E1062" i="22"/>
  <c r="E1063" i="22"/>
  <c r="E1064" i="22"/>
  <c r="E1065" i="22"/>
  <c r="E1066" i="22"/>
  <c r="E1067" i="22"/>
  <c r="E1068" i="22"/>
  <c r="E1069" i="22"/>
  <c r="E1070" i="22"/>
  <c r="E1071" i="22"/>
  <c r="E1072" i="22"/>
  <c r="E1073" i="22"/>
  <c r="E1074" i="22"/>
  <c r="E1075" i="22"/>
  <c r="E1076" i="22"/>
  <c r="E1077" i="22"/>
  <c r="E1078" i="22"/>
  <c r="E1079" i="22"/>
  <c r="E1080" i="22"/>
  <c r="E1081" i="22"/>
  <c r="E1082" i="22"/>
  <c r="E1083" i="22"/>
  <c r="E1084" i="22"/>
  <c r="E1085" i="22"/>
  <c r="E1086" i="22"/>
  <c r="E1087" i="22"/>
  <c r="E1088" i="22"/>
  <c r="E1089" i="22"/>
  <c r="E1090" i="22"/>
  <c r="E1091" i="22"/>
  <c r="E1092" i="22"/>
  <c r="E1093" i="22"/>
  <c r="E1094" i="22"/>
  <c r="E1095" i="22"/>
  <c r="E1096" i="22"/>
  <c r="E1097" i="22"/>
  <c r="E1098" i="22"/>
  <c r="E1099" i="22"/>
  <c r="E1100" i="22"/>
  <c r="E1101" i="22"/>
  <c r="E1102" i="22"/>
  <c r="E1103" i="22"/>
  <c r="E1104" i="22"/>
  <c r="E1105" i="22"/>
  <c r="E1106" i="22"/>
  <c r="E1107" i="22"/>
  <c r="E1108" i="22"/>
  <c r="E1109" i="22"/>
  <c r="E1110" i="22"/>
  <c r="E1111" i="22"/>
  <c r="E1112" i="22"/>
  <c r="E1113" i="22"/>
  <c r="E1114" i="22"/>
  <c r="E1115" i="22"/>
  <c r="E1116" i="22"/>
  <c r="E1117" i="22"/>
  <c r="E1118" i="22"/>
  <c r="E1119" i="22"/>
  <c r="E1120" i="22"/>
  <c r="E1121" i="22"/>
  <c r="E1122" i="22"/>
  <c r="E1123" i="22"/>
  <c r="E1124" i="22"/>
  <c r="E1125" i="22"/>
  <c r="E1126" i="22"/>
  <c r="E1127" i="22"/>
  <c r="E1128" i="22"/>
  <c r="E1129" i="22"/>
  <c r="E1130" i="22"/>
  <c r="E1131" i="22"/>
  <c r="E1132" i="22"/>
  <c r="E1133" i="22"/>
  <c r="E1134" i="22"/>
  <c r="E1135" i="22"/>
  <c r="E1136" i="22"/>
  <c r="E1137" i="22"/>
  <c r="E1138" i="22"/>
  <c r="E1139" i="22"/>
  <c r="E1140" i="22"/>
  <c r="E1141" i="22"/>
  <c r="E1142" i="22"/>
  <c r="E1143" i="22"/>
  <c r="E1144" i="22"/>
  <c r="E1145" i="22"/>
  <c r="E1146" i="22"/>
  <c r="E1147" i="22"/>
  <c r="E1148" i="22"/>
  <c r="E1149" i="22"/>
  <c r="E1150" i="22"/>
  <c r="E1151" i="22"/>
  <c r="E1152" i="22"/>
  <c r="E1153" i="22"/>
  <c r="E1154" i="22"/>
  <c r="E1155" i="22"/>
  <c r="E1156" i="22"/>
  <c r="E1157" i="22"/>
  <c r="E1158" i="22"/>
  <c r="E1159" i="22"/>
  <c r="E1160" i="22"/>
  <c r="D2212" i="1"/>
  <c r="D2069" i="1"/>
  <c r="E1221" i="21"/>
  <c r="E1222" i="21"/>
  <c r="E1223" i="21"/>
  <c r="E1224" i="21"/>
  <c r="E1225" i="21"/>
  <c r="E1226" i="21"/>
  <c r="E1227" i="21"/>
  <c r="E1228" i="21"/>
  <c r="E1229" i="21"/>
  <c r="E1230" i="21"/>
  <c r="E1231" i="21"/>
  <c r="E1232" i="21"/>
  <c r="E1233" i="21"/>
  <c r="E1234" i="21"/>
  <c r="E1235" i="21"/>
  <c r="E1236" i="21"/>
  <c r="E1237" i="21"/>
  <c r="E1238" i="21"/>
  <c r="E1239" i="21"/>
  <c r="E1240" i="21"/>
  <c r="E1241" i="21"/>
  <c r="E1242" i="21"/>
  <c r="E1243" i="21"/>
  <c r="E1244" i="21"/>
  <c r="E1245" i="21"/>
  <c r="E1246" i="21"/>
  <c r="E1247" i="21"/>
  <c r="E1248" i="21"/>
  <c r="E1249" i="21"/>
  <c r="E1250" i="21"/>
  <c r="E1251" i="21"/>
  <c r="E1252" i="21"/>
  <c r="E1253" i="21"/>
  <c r="E1254" i="21"/>
  <c r="E1255" i="21"/>
  <c r="E1256" i="21"/>
  <c r="E1257" i="21"/>
  <c r="E1258" i="21"/>
  <c r="E1259" i="21"/>
  <c r="E1260" i="21"/>
  <c r="E1261" i="21"/>
  <c r="E1262" i="21"/>
  <c r="E1263" i="21"/>
  <c r="E1264" i="21"/>
  <c r="E1265" i="21"/>
  <c r="E1266" i="21"/>
  <c r="E1267" i="21"/>
  <c r="E1268" i="21"/>
  <c r="E1269" i="21"/>
  <c r="E1270" i="21"/>
  <c r="E1271" i="21"/>
  <c r="E1272" i="21"/>
  <c r="E1273" i="21"/>
  <c r="E1274" i="21"/>
  <c r="E1275" i="21"/>
  <c r="E1276" i="21"/>
  <c r="E1277" i="21"/>
  <c r="E1278" i="21"/>
  <c r="E1279" i="21"/>
  <c r="E1280" i="21"/>
  <c r="E1281" i="21"/>
  <c r="E1282" i="21"/>
  <c r="E1283" i="21"/>
  <c r="E1284" i="21"/>
  <c r="E1285" i="21"/>
  <c r="E1286" i="21"/>
  <c r="E1287" i="21"/>
  <c r="E1288" i="21"/>
  <c r="E1289" i="21"/>
  <c r="E1290" i="21"/>
  <c r="E1291" i="21"/>
  <c r="E1292" i="21"/>
  <c r="E1293" i="21"/>
  <c r="E1294" i="21"/>
  <c r="E1295" i="21"/>
  <c r="E1296" i="21"/>
  <c r="E1297" i="21"/>
  <c r="E1298" i="21"/>
  <c r="E1299" i="21"/>
  <c r="E1300" i="21"/>
  <c r="E1301" i="21"/>
  <c r="E1302" i="21"/>
  <c r="E1303" i="21"/>
  <c r="E1304" i="21"/>
  <c r="E1305" i="21"/>
  <c r="E1161" i="21"/>
  <c r="E1162" i="21"/>
  <c r="E1163" i="21"/>
  <c r="E1164" i="21"/>
  <c r="E1165" i="21"/>
  <c r="E1166" i="21"/>
  <c r="E1167" i="21"/>
  <c r="E1168" i="21"/>
  <c r="E1169" i="21"/>
  <c r="E1170" i="21"/>
  <c r="E1171" i="21"/>
  <c r="E1172" i="21"/>
  <c r="E1173" i="21"/>
  <c r="E1174" i="21"/>
  <c r="E1175" i="21"/>
  <c r="E1176" i="21"/>
  <c r="E1177" i="21"/>
  <c r="E1178" i="21"/>
  <c r="E1179" i="21"/>
  <c r="E1180" i="21"/>
  <c r="E1181" i="21"/>
  <c r="E1182" i="21"/>
  <c r="E1183" i="21"/>
  <c r="E1184" i="21"/>
  <c r="E1185" i="21"/>
  <c r="E1186" i="21"/>
  <c r="E1187" i="21"/>
  <c r="E1188" i="21"/>
  <c r="E1189" i="21"/>
  <c r="E1190" i="21"/>
  <c r="E1191" i="21"/>
  <c r="E1192" i="21"/>
  <c r="E1193" i="21"/>
  <c r="E1194" i="21"/>
  <c r="E1195" i="21"/>
  <c r="E1196" i="21"/>
  <c r="E1197" i="21"/>
  <c r="E1198" i="21"/>
  <c r="E1199" i="21"/>
  <c r="E1200" i="21"/>
  <c r="E1201" i="21"/>
  <c r="E1202" i="21"/>
  <c r="E1203" i="21"/>
  <c r="E1204" i="21"/>
  <c r="E1205" i="21"/>
  <c r="E1206" i="21"/>
  <c r="E1207" i="21"/>
  <c r="E1208" i="21"/>
  <c r="E1209" i="21"/>
  <c r="E1210" i="21"/>
  <c r="E1211" i="21"/>
  <c r="E1212" i="21"/>
  <c r="E1213" i="21"/>
  <c r="E1214" i="21"/>
  <c r="E1215" i="21"/>
  <c r="E1216" i="21"/>
  <c r="E1217" i="21"/>
  <c r="E1218" i="21"/>
  <c r="E1219" i="21"/>
  <c r="E1220" i="21"/>
  <c r="D1907" i="1" l="1"/>
  <c r="D1942" i="1"/>
  <c r="D1886" i="1"/>
  <c r="D1874" i="1"/>
  <c r="E871" i="22"/>
  <c r="E872" i="22"/>
  <c r="E873" i="22"/>
  <c r="E874" i="22"/>
  <c r="E875" i="22"/>
  <c r="E876" i="22"/>
  <c r="E877" i="22"/>
  <c r="E878" i="22"/>
  <c r="E879" i="22"/>
  <c r="E880" i="22"/>
  <c r="E881" i="22"/>
  <c r="E882" i="22"/>
  <c r="E883" i="22"/>
  <c r="E884" i="22"/>
  <c r="E885" i="22"/>
  <c r="E886" i="22"/>
  <c r="E887" i="22"/>
  <c r="E888" i="22"/>
  <c r="E889" i="22"/>
  <c r="E890" i="22"/>
  <c r="E891" i="22"/>
  <c r="E892" i="22"/>
  <c r="E893" i="22"/>
  <c r="E894" i="22"/>
  <c r="E895" i="22"/>
  <c r="E896" i="22"/>
  <c r="E897" i="22"/>
  <c r="E898" i="22"/>
  <c r="E899" i="22"/>
  <c r="E900" i="22"/>
  <c r="E901" i="22"/>
  <c r="E902" i="22"/>
  <c r="E903" i="22"/>
  <c r="E904" i="22"/>
  <c r="E905" i="22"/>
  <c r="E906" i="22"/>
  <c r="E907" i="22"/>
  <c r="E908" i="22"/>
  <c r="E909" i="22"/>
  <c r="E910" i="22"/>
  <c r="E911" i="22"/>
  <c r="E912" i="22"/>
  <c r="E913" i="22"/>
  <c r="E914" i="22"/>
  <c r="E915" i="22"/>
  <c r="E916" i="22"/>
  <c r="E917" i="22"/>
  <c r="E918" i="22"/>
  <c r="E919" i="22"/>
  <c r="E920" i="22"/>
  <c r="E921" i="22"/>
  <c r="E922" i="22"/>
  <c r="E923" i="22"/>
  <c r="E924" i="22"/>
  <c r="E925" i="22"/>
  <c r="E926" i="22"/>
  <c r="E927" i="22"/>
  <c r="E928" i="22"/>
  <c r="E929" i="22"/>
  <c r="E930" i="22"/>
  <c r="E931" i="22"/>
  <c r="E932" i="22"/>
  <c r="E933" i="22"/>
  <c r="E934" i="22"/>
  <c r="E935" i="22"/>
  <c r="E936" i="22"/>
  <c r="E937" i="22"/>
  <c r="E938" i="22"/>
  <c r="E939" i="22"/>
  <c r="E940" i="22"/>
  <c r="E941" i="22"/>
  <c r="E942" i="22"/>
  <c r="E943" i="22"/>
  <c r="E944" i="22"/>
  <c r="E945" i="22"/>
  <c r="E946" i="22"/>
  <c r="E947" i="22"/>
  <c r="E948" i="22"/>
  <c r="E949" i="22"/>
  <c r="E950" i="22"/>
  <c r="E951" i="22"/>
  <c r="E952" i="22"/>
  <c r="E953" i="22"/>
  <c r="E954" i="22"/>
  <c r="E955" i="22"/>
  <c r="E956" i="22"/>
  <c r="E957" i="22"/>
  <c r="E958" i="22"/>
  <c r="E959" i="22"/>
  <c r="E960" i="22"/>
  <c r="E961" i="22"/>
  <c r="E962" i="22"/>
  <c r="E963" i="22"/>
  <c r="E964" i="22"/>
  <c r="E965" i="22"/>
  <c r="E966" i="22"/>
  <c r="E967" i="22"/>
  <c r="E968" i="22"/>
  <c r="E969" i="22"/>
  <c r="E970" i="22"/>
  <c r="E971" i="22"/>
  <c r="E972" i="22"/>
  <c r="E973" i="22"/>
  <c r="E974" i="22"/>
  <c r="E975" i="22"/>
  <c r="E976" i="22"/>
  <c r="E977" i="22"/>
  <c r="E978" i="22"/>
  <c r="E979" i="22"/>
  <c r="E980" i="22"/>
  <c r="E981" i="22"/>
  <c r="E982" i="22"/>
  <c r="E983" i="22"/>
  <c r="E984" i="22"/>
  <c r="E985" i="22"/>
  <c r="E986" i="22"/>
  <c r="E987" i="22"/>
  <c r="E988" i="22"/>
  <c r="E989" i="22"/>
  <c r="E990" i="22"/>
  <c r="E991" i="22"/>
  <c r="E992" i="22"/>
  <c r="E993" i="22"/>
  <c r="E994" i="22"/>
  <c r="E995" i="22"/>
  <c r="E996" i="22"/>
  <c r="E997" i="22"/>
  <c r="E998" i="22"/>
  <c r="E999" i="22"/>
  <c r="E1000" i="22"/>
  <c r="E1001" i="22"/>
  <c r="E1002" i="22"/>
  <c r="E1003" i="22"/>
  <c r="E1004" i="22"/>
  <c r="E1005" i="22"/>
  <c r="E1006" i="22"/>
  <c r="E1007" i="22"/>
  <c r="E1008" i="22"/>
  <c r="E1009" i="22"/>
  <c r="E1010" i="22"/>
  <c r="E1011" i="22"/>
  <c r="E1012" i="22"/>
  <c r="E1013" i="22"/>
  <c r="E1014" i="22"/>
  <c r="E1015" i="22"/>
  <c r="E1096" i="21"/>
  <c r="E1097" i="21"/>
  <c r="E1098" i="21"/>
  <c r="E1099" i="21"/>
  <c r="E1100" i="21"/>
  <c r="E1101" i="21"/>
  <c r="E1102" i="21"/>
  <c r="E1103" i="21"/>
  <c r="E1104" i="21"/>
  <c r="E1105" i="21"/>
  <c r="E1106" i="21"/>
  <c r="E1107" i="21"/>
  <c r="E1108" i="21"/>
  <c r="E1109" i="21"/>
  <c r="E1110" i="21"/>
  <c r="E1111" i="21"/>
  <c r="E1112" i="21"/>
  <c r="E1113" i="21"/>
  <c r="E1114" i="21"/>
  <c r="E1115" i="21"/>
  <c r="E1116" i="21"/>
  <c r="E1117" i="21"/>
  <c r="E1118" i="21"/>
  <c r="E1119" i="21"/>
  <c r="E1120" i="21"/>
  <c r="E1121" i="21"/>
  <c r="E1122" i="21"/>
  <c r="E1123" i="21"/>
  <c r="E1124" i="21"/>
  <c r="E1125" i="21"/>
  <c r="E1126" i="21"/>
  <c r="E1127" i="21"/>
  <c r="E1128" i="21"/>
  <c r="E1129" i="21"/>
  <c r="E1130" i="21"/>
  <c r="E1131" i="21"/>
  <c r="E1132" i="21"/>
  <c r="E1133" i="21"/>
  <c r="E1134" i="21"/>
  <c r="E1135" i="21"/>
  <c r="E1136" i="21"/>
  <c r="E1137" i="21"/>
  <c r="E1138" i="21"/>
  <c r="E1139" i="21"/>
  <c r="E1140" i="21"/>
  <c r="E1141" i="21"/>
  <c r="E1142" i="21"/>
  <c r="E1143" i="21"/>
  <c r="E1144" i="21"/>
  <c r="E1145" i="21"/>
  <c r="E1146" i="21"/>
  <c r="E1147" i="21"/>
  <c r="E1148" i="21"/>
  <c r="E1149" i="21"/>
  <c r="E1150" i="21"/>
  <c r="E1151" i="21"/>
  <c r="E1152" i="21"/>
  <c r="E1153" i="21"/>
  <c r="E1154" i="21"/>
  <c r="E1155" i="21"/>
  <c r="E1156" i="21"/>
  <c r="E1157" i="21"/>
  <c r="E1158" i="21"/>
  <c r="E1159" i="21"/>
  <c r="E1160" i="21"/>
  <c r="E1016" i="21"/>
  <c r="E1017" i="21"/>
  <c r="E1018" i="21"/>
  <c r="E1019" i="21"/>
  <c r="E1020" i="21"/>
  <c r="E1021" i="21"/>
  <c r="E1022" i="21"/>
  <c r="E1023" i="21"/>
  <c r="E1024" i="21"/>
  <c r="E1025" i="21"/>
  <c r="E1026" i="21"/>
  <c r="E1027" i="21"/>
  <c r="E1028" i="21"/>
  <c r="E1029" i="21"/>
  <c r="E1030" i="21"/>
  <c r="E1031" i="21"/>
  <c r="E1032" i="21"/>
  <c r="E1033" i="21"/>
  <c r="E1034" i="21"/>
  <c r="E1035" i="21"/>
  <c r="E1036" i="21"/>
  <c r="E1037" i="21"/>
  <c r="E1038" i="21"/>
  <c r="E1039" i="21"/>
  <c r="E1040" i="21"/>
  <c r="E1041" i="21"/>
  <c r="E1042" i="21"/>
  <c r="E1043" i="21"/>
  <c r="E1044" i="21"/>
  <c r="E1045" i="21"/>
  <c r="E1046" i="21"/>
  <c r="E1047" i="21"/>
  <c r="E1048" i="21"/>
  <c r="E1049" i="21"/>
  <c r="E1050" i="21"/>
  <c r="E1051" i="21"/>
  <c r="E1052" i="21"/>
  <c r="E1053" i="21"/>
  <c r="E1054" i="21"/>
  <c r="E1055" i="21"/>
  <c r="E1056" i="21"/>
  <c r="E1057" i="21"/>
  <c r="E1058" i="21"/>
  <c r="E1059" i="21"/>
  <c r="E1060" i="21"/>
  <c r="E1061" i="21"/>
  <c r="E1062" i="21"/>
  <c r="E1063" i="21"/>
  <c r="E1064" i="21"/>
  <c r="E1065" i="21"/>
  <c r="E1066" i="21"/>
  <c r="E1067" i="21"/>
  <c r="E1068" i="21"/>
  <c r="E1069" i="21"/>
  <c r="E1070" i="21"/>
  <c r="E1071" i="21"/>
  <c r="E1072" i="21"/>
  <c r="E1073" i="21"/>
  <c r="E1074" i="21"/>
  <c r="E1075" i="21"/>
  <c r="E1076" i="21"/>
  <c r="E1077" i="21"/>
  <c r="E1078" i="21"/>
  <c r="E1079" i="21"/>
  <c r="E1080" i="21"/>
  <c r="E1081" i="21"/>
  <c r="E1082" i="21"/>
  <c r="E1083" i="21"/>
  <c r="E1084" i="21"/>
  <c r="E1085" i="21"/>
  <c r="E1086" i="21"/>
  <c r="E1087" i="21"/>
  <c r="E1088" i="21"/>
  <c r="E1089" i="21"/>
  <c r="E1090" i="21"/>
  <c r="E1091" i="21"/>
  <c r="E1092" i="21"/>
  <c r="E1093" i="21"/>
  <c r="E1094" i="21"/>
  <c r="E1095" i="21"/>
  <c r="D1792" i="1"/>
  <c r="H2" i="1" l="1"/>
  <c r="S5" i="30" a="1"/>
  <c r="S29" i="30" s="1"/>
  <c r="P5" i="30" a="1"/>
  <c r="P29" i="30" s="1"/>
  <c r="K12" i="24"/>
  <c r="K18" i="24"/>
  <c r="K10" i="24"/>
  <c r="K20" i="24"/>
  <c r="K15" i="24"/>
  <c r="K24" i="24"/>
  <c r="K14" i="24"/>
  <c r="K13" i="24"/>
  <c r="K26" i="24"/>
  <c r="K22" i="24"/>
  <c r="K27" i="24"/>
  <c r="K19" i="24"/>
  <c r="K23" i="24"/>
  <c r="K25" i="24"/>
  <c r="K21" i="24"/>
  <c r="K11" i="24"/>
  <c r="K16" i="24"/>
  <c r="K17" i="24"/>
  <c r="M3" i="29"/>
  <c r="M9" i="29"/>
  <c r="L24" i="24"/>
  <c r="L13" i="24"/>
  <c r="L22" i="24"/>
  <c r="L14" i="24"/>
  <c r="L17" i="24"/>
  <c r="L16" i="24"/>
  <c r="L27" i="24"/>
  <c r="L25" i="24"/>
  <c r="L21" i="24"/>
  <c r="L19" i="24"/>
  <c r="L20" i="24"/>
  <c r="L11" i="24"/>
  <c r="L26" i="24"/>
  <c r="L18" i="24"/>
  <c r="L23" i="24"/>
  <c r="L15" i="24"/>
  <c r="L10" i="24"/>
  <c r="L12" i="24"/>
  <c r="M31" i="27" l="1"/>
  <c r="N31" i="27" s="1"/>
  <c r="N33" i="27"/>
  <c r="M29" i="27"/>
  <c r="N29" i="27" s="1"/>
  <c r="N32" i="27"/>
  <c r="N34" i="27"/>
  <c r="M24" i="27"/>
  <c r="N24" i="27" s="1"/>
  <c r="M25" i="27"/>
  <c r="N25" i="27" s="1"/>
  <c r="M26" i="27"/>
  <c r="N26" i="27" s="1"/>
  <c r="M30" i="27"/>
  <c r="N30" i="27" s="1"/>
  <c r="M28" i="27"/>
  <c r="N28" i="27" s="1"/>
  <c r="M27" i="27"/>
  <c r="N27" i="27" s="1"/>
  <c r="F30" i="27"/>
  <c r="G30" i="27" s="1"/>
  <c r="F29" i="27"/>
  <c r="G29" i="27" s="1"/>
  <c r="F28" i="27"/>
  <c r="G28" i="27" s="1"/>
  <c r="F31" i="27"/>
  <c r="G31" i="27" s="1"/>
  <c r="F27" i="27"/>
  <c r="G27" i="27" s="1"/>
  <c r="F26" i="27"/>
  <c r="G26" i="27" s="1"/>
  <c r="F25" i="27"/>
  <c r="G25" i="27" s="1"/>
  <c r="F24" i="27"/>
  <c r="G24" i="27" s="1"/>
  <c r="M23" i="27"/>
  <c r="N23" i="27" s="1"/>
  <c r="F23" i="27"/>
  <c r="G23" i="27" s="1"/>
  <c r="M22" i="27"/>
  <c r="N22" i="27" s="1"/>
  <c r="F22" i="27"/>
  <c r="G22" i="27" s="1"/>
  <c r="F21" i="27"/>
  <c r="G21" i="27" s="1"/>
  <c r="M21" i="27"/>
  <c r="N21" i="27" s="1"/>
  <c r="F20" i="27"/>
  <c r="G20" i="27" s="1"/>
  <c r="M20" i="27"/>
  <c r="N20" i="27" s="1"/>
  <c r="F19" i="27"/>
  <c r="G19" i="27" s="1"/>
  <c r="M19" i="27"/>
  <c r="N19" i="27" s="1"/>
  <c r="F18" i="27"/>
  <c r="G18" i="27" s="1"/>
  <c r="M18" i="27"/>
  <c r="N18" i="27" s="1"/>
  <c r="F17" i="27"/>
  <c r="G17" i="27" s="1"/>
  <c r="M17" i="27"/>
  <c r="N17" i="27" s="1"/>
  <c r="M16" i="27"/>
  <c r="N16" i="27" s="1"/>
  <c r="F16" i="27"/>
  <c r="G16" i="27" s="1"/>
  <c r="M15" i="27"/>
  <c r="N15" i="27" s="1"/>
  <c r="F15" i="27"/>
  <c r="G15" i="27" s="1"/>
  <c r="M14" i="27"/>
  <c r="N14" i="27" s="1"/>
  <c r="F14" i="27"/>
  <c r="G14" i="27" s="1"/>
  <c r="S6" i="30"/>
  <c r="S8" i="30"/>
  <c r="S10" i="30"/>
  <c r="S12" i="30"/>
  <c r="S14" i="30"/>
  <c r="S16" i="30"/>
  <c r="S18" i="30"/>
  <c r="S20" i="30"/>
  <c r="S22" i="30"/>
  <c r="S24" i="30"/>
  <c r="S26" i="30"/>
  <c r="S28" i="30"/>
  <c r="S30" i="30"/>
  <c r="P6" i="30"/>
  <c r="P8" i="30"/>
  <c r="P10" i="30"/>
  <c r="P12" i="30"/>
  <c r="P14" i="30"/>
  <c r="P16" i="30"/>
  <c r="P18" i="30"/>
  <c r="P20" i="30"/>
  <c r="P22" i="30"/>
  <c r="P24" i="30"/>
  <c r="P26" i="30"/>
  <c r="P28" i="30"/>
  <c r="P30" i="30"/>
  <c r="P5" i="30"/>
  <c r="P7" i="30"/>
  <c r="P9" i="30"/>
  <c r="P11" i="30"/>
  <c r="P13" i="30"/>
  <c r="P15" i="30"/>
  <c r="P17" i="30"/>
  <c r="P19" i="30"/>
  <c r="P21" i="30"/>
  <c r="P23" i="30"/>
  <c r="P25" i="30"/>
  <c r="P27" i="30"/>
  <c r="S5" i="30"/>
  <c r="S7" i="30"/>
  <c r="S9" i="30"/>
  <c r="S11" i="30"/>
  <c r="S13" i="30"/>
  <c r="S15" i="30"/>
  <c r="S17" i="30"/>
  <c r="S19" i="30"/>
  <c r="S21" i="30"/>
  <c r="S23" i="30"/>
  <c r="S25" i="30"/>
  <c r="S27" i="30"/>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5" i="1"/>
  <c r="D1876" i="1"/>
  <c r="D1877" i="1"/>
  <c r="D1878" i="1"/>
  <c r="D1879" i="1"/>
  <c r="D1880" i="1"/>
  <c r="D1881" i="1"/>
  <c r="D1882" i="1"/>
  <c r="D1883" i="1"/>
  <c r="D1884" i="1"/>
  <c r="D1885" i="1"/>
  <c r="D1887" i="1"/>
  <c r="D1888" i="1"/>
  <c r="D1889" i="1"/>
  <c r="D1890" i="1"/>
  <c r="D1891" i="1"/>
  <c r="D1892" i="1"/>
  <c r="D1893" i="1"/>
  <c r="D1894" i="1"/>
  <c r="D1895" i="1"/>
  <c r="D1896" i="1"/>
  <c r="D1897" i="1"/>
  <c r="D1898" i="1"/>
  <c r="D1899" i="1"/>
  <c r="D1900" i="1"/>
  <c r="D1901" i="1"/>
  <c r="D1902" i="1"/>
  <c r="D1903" i="1"/>
  <c r="D1904" i="1"/>
  <c r="D1905" i="1"/>
  <c r="D1906"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4" i="1"/>
  <c r="D2265" i="1"/>
  <c r="D2266" i="1"/>
  <c r="D2267" i="1"/>
  <c r="D2268" i="1"/>
  <c r="D2269" i="1"/>
  <c r="D2270" i="1"/>
  <c r="D2271" i="1"/>
  <c r="D2273" i="1"/>
  <c r="D2274" i="1"/>
  <c r="D2275" i="1"/>
  <c r="D2276" i="1"/>
  <c r="D2277" i="1"/>
  <c r="D2278" i="1"/>
  <c r="D2279" i="1"/>
  <c r="D2280" i="1"/>
  <c r="D2281" i="1"/>
  <c r="D2282" i="1"/>
  <c r="D2283" i="1"/>
  <c r="D2284" i="1"/>
  <c r="D2285" i="1"/>
  <c r="D2286" i="1"/>
  <c r="D2287"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5" i="1"/>
  <c r="D2806" i="1"/>
  <c r="D2807" i="1"/>
  <c r="D2808" i="1"/>
  <c r="D2809" i="1"/>
  <c r="D2810" i="1"/>
  <c r="D2811" i="1"/>
  <c r="D2812" i="1"/>
  <c r="D2813" i="1"/>
  <c r="D2814" i="1"/>
  <c r="D2815"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70" i="1"/>
  <c r="D2871" i="1"/>
  <c r="D2872" i="1"/>
  <c r="D2873" i="1"/>
  <c r="D2874" i="1"/>
  <c r="D2875" i="1"/>
  <c r="D2876" i="1"/>
  <c r="D2877" i="1"/>
  <c r="D2878" i="1"/>
  <c r="D2879" i="1"/>
  <c r="D2880" i="1"/>
  <c r="D2881" i="1"/>
  <c r="D2882"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7" i="1"/>
  <c r="D3408" i="1"/>
  <c r="D3409" i="1"/>
  <c r="D3410" i="1"/>
  <c r="D3411" i="1"/>
  <c r="D3414" i="1"/>
  <c r="D3415" i="1"/>
  <c r="D3416" i="1"/>
  <c r="D3417" i="1"/>
  <c r="D3418" i="1"/>
  <c r="D3419" i="1"/>
  <c r="D3420" i="1"/>
  <c r="D3421" i="1"/>
  <c r="D3422" i="1"/>
  <c r="D3423" i="1"/>
  <c r="D3424" i="1"/>
  <c r="D3425" i="1"/>
  <c r="D3426" i="1"/>
  <c r="D3427" i="1"/>
  <c r="D3428" i="1"/>
  <c r="D3429" i="1"/>
  <c r="D3430" i="1"/>
  <c r="D3432" i="1"/>
  <c r="D3433" i="1"/>
  <c r="D3434" i="1"/>
  <c r="D3435" i="1"/>
  <c r="D3436" i="1"/>
  <c r="D3437" i="1"/>
  <c r="D3438" i="1"/>
  <c r="D3441" i="1"/>
  <c r="D3443" i="1"/>
  <c r="D3444" i="1"/>
  <c r="D3445" i="1"/>
  <c r="D3446" i="1"/>
  <c r="D3447" i="1"/>
  <c r="D3448" i="1"/>
  <c r="D3449" i="1"/>
  <c r="D3450" i="1"/>
  <c r="D3451" i="1"/>
  <c r="D3452" i="1"/>
  <c r="D3453" i="1"/>
  <c r="D3454" i="1"/>
  <c r="D3456" i="1"/>
  <c r="D3457" i="1"/>
  <c r="D3458" i="1"/>
  <c r="D3459" i="1"/>
  <c r="D3460" i="1"/>
  <c r="D3461" i="1"/>
  <c r="D3462" i="1"/>
  <c r="D3463" i="1"/>
  <c r="D3464" i="1"/>
  <c r="D3465" i="1"/>
  <c r="D3466" i="1"/>
  <c r="D3467" i="1"/>
  <c r="D3468" i="1"/>
  <c r="D3469" i="1"/>
  <c r="D3470" i="1"/>
  <c r="D3472" i="1"/>
  <c r="D3473" i="1"/>
  <c r="D3474" i="1"/>
  <c r="D3475" i="1"/>
  <c r="D3476" i="1"/>
  <c r="D3477" i="1"/>
  <c r="D3479" i="1"/>
  <c r="D3480" i="1"/>
  <c r="D3481"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3" i="1"/>
  <c r="D3524" i="1"/>
  <c r="D3525" i="1"/>
  <c r="D3526" i="1"/>
  <c r="D3528" i="1"/>
  <c r="D3529" i="1"/>
  <c r="D3530" i="1"/>
  <c r="D3531" i="1"/>
  <c r="D3532" i="1"/>
  <c r="D3533" i="1"/>
  <c r="D3534" i="1"/>
  <c r="D3535" i="1"/>
  <c r="D3536" i="1"/>
  <c r="D3537" i="1"/>
  <c r="D3538" i="1"/>
  <c r="D3539" i="1"/>
  <c r="D3540" i="1"/>
  <c r="D3541" i="1"/>
  <c r="D3542" i="1"/>
  <c r="D3543" i="1"/>
  <c r="D3544" i="1"/>
  <c r="D3546" i="1"/>
  <c r="D3548" i="1"/>
  <c r="D3549" i="1"/>
  <c r="D3550" i="1"/>
  <c r="D3551" i="1"/>
  <c r="D3552" i="1"/>
  <c r="D3553" i="1"/>
  <c r="D3556" i="1"/>
  <c r="D3557" i="1"/>
  <c r="D3558" i="1"/>
  <c r="D3559" i="1"/>
  <c r="D3560"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7" i="1"/>
  <c r="D4698" i="1"/>
  <c r="D4699" i="1"/>
  <c r="D4700" i="1"/>
  <c r="D4701" i="1"/>
  <c r="D4702" i="1"/>
  <c r="D4704" i="1"/>
  <c r="D4705" i="1"/>
  <c r="D4706" i="1"/>
  <c r="D4707" i="1"/>
  <c r="D4709" i="1"/>
  <c r="D4710" i="1"/>
  <c r="D4711" i="1"/>
  <c r="D4712" i="1"/>
  <c r="D4713" i="1"/>
  <c r="D4715" i="1"/>
  <c r="D4716" i="1"/>
  <c r="D4717" i="1"/>
  <c r="D4719" i="1"/>
  <c r="D4720" i="1"/>
  <c r="D4721" i="1"/>
  <c r="D4722" i="1"/>
  <c r="D4723" i="1"/>
  <c r="D4724" i="1"/>
  <c r="D4725" i="1"/>
  <c r="D4730" i="1"/>
  <c r="D4731" i="1"/>
  <c r="D4732" i="1"/>
  <c r="D4733" i="1"/>
  <c r="D4734" i="1"/>
  <c r="D4735" i="1"/>
  <c r="D4736" i="1"/>
  <c r="D4737" i="1"/>
  <c r="D4738" i="1"/>
  <c r="D4739" i="1"/>
  <c r="D4740" i="1"/>
  <c r="D4741" i="1"/>
  <c r="D4742" i="1"/>
  <c r="D4743" i="1"/>
  <c r="D4744" i="1"/>
  <c r="D4745" i="1"/>
  <c r="D4746" i="1"/>
  <c r="D4747" i="1"/>
  <c r="D4748" i="1"/>
  <c r="D4749" i="1"/>
  <c r="D4751" i="1"/>
  <c r="D4752" i="1"/>
  <c r="D4753" i="1"/>
  <c r="D4754" i="1"/>
  <c r="D4755" i="1"/>
  <c r="D4756" i="1"/>
  <c r="D4757" i="1"/>
  <c r="D4758" i="1"/>
  <c r="D4759" i="1"/>
  <c r="D4760" i="1"/>
  <c r="D4761" i="1"/>
  <c r="D4762" i="1"/>
  <c r="D4763"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5" i="1"/>
  <c r="D5146" i="1"/>
  <c r="D5147" i="1"/>
  <c r="D5148" i="1"/>
  <c r="D5150" i="1"/>
  <c r="D5151" i="1"/>
  <c r="D5152" i="1"/>
  <c r="D5153" i="1"/>
  <c r="D5154" i="1"/>
  <c r="D5155" i="1"/>
  <c r="D5156" i="1"/>
  <c r="D5157" i="1"/>
  <c r="D5158" i="1"/>
  <c r="D5159" i="1"/>
  <c r="D5160" i="1"/>
  <c r="D5161" i="1"/>
  <c r="D5162" i="1"/>
  <c r="D5164" i="1"/>
  <c r="D5166" i="1"/>
  <c r="D5167" i="1"/>
  <c r="D5168" i="1"/>
  <c r="D5169" i="1"/>
  <c r="D5170" i="1"/>
  <c r="D5171" i="1"/>
  <c r="D5172" i="1"/>
  <c r="D5173" i="1"/>
  <c r="D5174" i="1"/>
  <c r="D5175" i="1"/>
  <c r="D5176"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7" i="1"/>
  <c r="D5728" i="1"/>
  <c r="D5729" i="1"/>
  <c r="D5730" i="1"/>
  <c r="D5731" i="1"/>
  <c r="D5732" i="1"/>
  <c r="D5733" i="1"/>
  <c r="D5734" i="1"/>
  <c r="D5736" i="1"/>
  <c r="D5737" i="1"/>
  <c r="D5738" i="1"/>
  <c r="D5739" i="1"/>
  <c r="D5740" i="1"/>
  <c r="D5741" i="1"/>
  <c r="D5742"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421" i="1"/>
  <c r="D6422" i="1"/>
  <c r="D6423" i="1"/>
  <c r="D6424" i="1"/>
  <c r="D6425" i="1"/>
  <c r="D6426" i="1"/>
  <c r="D6569" i="1"/>
  <c r="D6570" i="1"/>
  <c r="D6571" i="1"/>
  <c r="D6572" i="1"/>
  <c r="D6573" i="1"/>
  <c r="D6574" i="1"/>
  <c r="D6714" i="1"/>
  <c r="D6715" i="1"/>
  <c r="D6716" i="1"/>
  <c r="D6717" i="1"/>
  <c r="D6718" i="1"/>
  <c r="D6719" i="1"/>
  <c r="D6779" i="1"/>
  <c r="D6780" i="1"/>
  <c r="D6781" i="1"/>
  <c r="D6782" i="1"/>
  <c r="D6783" i="1"/>
  <c r="D6784" i="1"/>
  <c r="D6930" i="1"/>
  <c r="D6931" i="1"/>
  <c r="D6932" i="1"/>
  <c r="D6933" i="1"/>
  <c r="D6934" i="1"/>
  <c r="D6935" i="1"/>
  <c r="D6936" i="1"/>
  <c r="D6937" i="1"/>
  <c r="D6957" i="1"/>
  <c r="D6958" i="1"/>
  <c r="D6959" i="1"/>
  <c r="D6960"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9" i="1"/>
  <c r="D7080" i="1"/>
  <c r="D7081" i="1"/>
  <c r="D7082" i="1"/>
  <c r="D7083" i="1"/>
  <c r="D7084" i="1"/>
  <c r="D7085" i="1"/>
  <c r="D7086" i="1"/>
  <c r="D7087" i="1"/>
  <c r="D7088" i="1"/>
  <c r="D7089" i="1"/>
  <c r="D7090" i="1"/>
  <c r="D7091" i="1"/>
  <c r="D7092" i="1"/>
  <c r="D7093" i="1"/>
  <c r="D7094" i="1"/>
  <c r="D7095"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8" i="1"/>
  <c r="D7139" i="1"/>
  <c r="D7140" i="1"/>
  <c r="D7143" i="1"/>
  <c r="D7144" i="1"/>
  <c r="D7145" i="1"/>
  <c r="D7146" i="1"/>
  <c r="D7147" i="1"/>
  <c r="D7148" i="1"/>
  <c r="D7149" i="1"/>
  <c r="D7150"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1" i="1"/>
  <c r="D7182" i="1"/>
  <c r="D7183" i="1"/>
  <c r="D7184" i="1"/>
  <c r="D7185"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683" i="1"/>
  <c r="D7684" i="1"/>
  <c r="D7685" i="1"/>
  <c r="D7686" i="1"/>
  <c r="D7687" i="1"/>
  <c r="D7688" i="1"/>
  <c r="D7689" i="1"/>
  <c r="D7690" i="1"/>
  <c r="D7691" i="1"/>
  <c r="D7692" i="1"/>
  <c r="D7693" i="1"/>
  <c r="D7694" i="1"/>
  <c r="D7695" i="1"/>
  <c r="D7696" i="1"/>
  <c r="D7697" i="1"/>
  <c r="D7698" i="1"/>
  <c r="D7699" i="1"/>
  <c r="D7700" i="1"/>
  <c r="D7701" i="1"/>
  <c r="D7702" i="1"/>
  <c r="D7703" i="1"/>
  <c r="D7704"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8" i="1"/>
  <c r="D9039" i="1"/>
  <c r="D9040" i="1"/>
  <c r="D9041" i="1"/>
  <c r="D9042" i="1"/>
  <c r="D9043" i="1"/>
  <c r="D9044" i="1"/>
  <c r="D9045" i="1"/>
  <c r="D9046" i="1"/>
  <c r="D9047" i="1"/>
  <c r="D9048" i="1"/>
  <c r="D9049" i="1"/>
  <c r="D9050" i="1"/>
  <c r="D9051" i="1"/>
  <c r="D9052" i="1"/>
  <c r="D9053" i="1"/>
  <c r="D9054" i="1"/>
  <c r="D9055" i="1"/>
  <c r="D9056" i="1"/>
  <c r="D9057" i="1"/>
  <c r="D9058" i="1"/>
  <c r="D9059"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3" i="1"/>
  <c r="D4" i="1"/>
  <c r="D5" i="1"/>
  <c r="D6" i="1"/>
  <c r="D7" i="1"/>
  <c r="D8" i="1"/>
  <c r="D9" i="1"/>
  <c r="D10" i="1"/>
  <c r="D11" i="1"/>
  <c r="D12" i="1"/>
  <c r="D13" i="1"/>
  <c r="D14" i="1"/>
  <c r="D15" i="1"/>
  <c r="D16" i="1"/>
  <c r="D17" i="1"/>
  <c r="D18" i="1"/>
  <c r="D19" i="1"/>
  <c r="D2" i="1"/>
  <c r="N14" i="29"/>
  <c r="N25" i="29"/>
  <c r="N22" i="29"/>
  <c r="M17" i="29"/>
  <c r="M6" i="29"/>
  <c r="N21" i="29"/>
  <c r="N13" i="29"/>
  <c r="N7" i="29"/>
  <c r="N23" i="29"/>
  <c r="M4" i="29"/>
  <c r="M7" i="29"/>
  <c r="M21" i="29"/>
  <c r="M23" i="29"/>
  <c r="N9" i="29"/>
  <c r="N26" i="29"/>
  <c r="N17" i="29"/>
  <c r="N11" i="29"/>
  <c r="M11" i="29"/>
  <c r="M19" i="29"/>
  <c r="M5" i="29"/>
  <c r="M24" i="29"/>
  <c r="M25" i="29"/>
  <c r="M10" i="29"/>
  <c r="N24" i="29"/>
  <c r="M18" i="29"/>
  <c r="N12" i="29"/>
  <c r="M20" i="29"/>
  <c r="N3" i="29"/>
  <c r="M22" i="29"/>
  <c r="N18" i="29"/>
  <c r="M15" i="29"/>
  <c r="N19" i="29"/>
  <c r="M16" i="29"/>
  <c r="N4" i="29"/>
  <c r="N6" i="29"/>
  <c r="N15" i="29"/>
  <c r="N20" i="29"/>
  <c r="M8" i="29"/>
  <c r="M26" i="29"/>
  <c r="N10" i="29"/>
  <c r="M13" i="29"/>
  <c r="N8" i="29"/>
  <c r="N16" i="29"/>
  <c r="M12" i="29"/>
  <c r="N5" i="29"/>
  <c r="M14" i="29"/>
  <c r="S31" i="30" l="1"/>
  <c r="T29" i="30" s="1"/>
  <c r="P31" i="30"/>
  <c r="Q29" i="30" s="1"/>
  <c r="M27" i="29"/>
  <c r="N27" i="29"/>
  <c r="T6" i="30" l="1"/>
  <c r="T22" i="30"/>
  <c r="T10" i="30"/>
  <c r="Q16" i="30"/>
  <c r="T14" i="30"/>
  <c r="Q24" i="30"/>
  <c r="Q8" i="30"/>
  <c r="T18" i="30"/>
  <c r="T26" i="30"/>
  <c r="T30" i="30"/>
  <c r="T5" i="30"/>
  <c r="T21" i="30"/>
  <c r="T16" i="30"/>
  <c r="T11" i="30"/>
  <c r="T13" i="30"/>
  <c r="T8" i="30"/>
  <c r="T24" i="30"/>
  <c r="T19" i="30"/>
  <c r="Q12" i="30"/>
  <c r="Q20" i="30"/>
  <c r="Q28" i="30"/>
  <c r="Q5" i="30"/>
  <c r="Q13" i="30"/>
  <c r="Q21" i="30"/>
  <c r="T9" i="30"/>
  <c r="T17" i="30"/>
  <c r="T25" i="30"/>
  <c r="T12" i="30"/>
  <c r="T20" i="30"/>
  <c r="T28" i="30"/>
  <c r="Q10" i="30"/>
  <c r="Q18" i="30"/>
  <c r="Q26" i="30"/>
  <c r="Q7" i="30"/>
  <c r="Q15" i="30"/>
  <c r="Q23" i="30"/>
  <c r="T7" i="30"/>
  <c r="T15" i="30"/>
  <c r="T23" i="30"/>
  <c r="Q9" i="30"/>
  <c r="Q17" i="30"/>
  <c r="Q25" i="30"/>
  <c r="Q6" i="30"/>
  <c r="Q14" i="30"/>
  <c r="Q22" i="30"/>
  <c r="Q30" i="30"/>
  <c r="Q11" i="30"/>
  <c r="Q19" i="30"/>
  <c r="Q27" i="30"/>
  <c r="T27" i="30"/>
  <c r="T31" i="30" l="1"/>
  <c r="Q31" i="30"/>
  <c r="E103" i="21" l="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28" i="21"/>
  <c r="E129" i="21"/>
  <c r="E130" i="21"/>
  <c r="E131" i="21"/>
  <c r="E132" i="21"/>
  <c r="E133" i="21"/>
  <c r="E134" i="21"/>
  <c r="E135" i="21"/>
  <c r="E136" i="21"/>
  <c r="E137" i="21"/>
  <c r="E138" i="21"/>
  <c r="E139" i="21"/>
  <c r="E140" i="21"/>
  <c r="E141" i="21"/>
  <c r="E142" i="21"/>
  <c r="E143" i="21"/>
  <c r="E144" i="21"/>
  <c r="E145" i="21"/>
  <c r="E146" i="21"/>
  <c r="E147" i="21"/>
  <c r="E148" i="21"/>
  <c r="E149" i="21"/>
  <c r="E150" i="21"/>
  <c r="E151" i="21"/>
  <c r="E152" i="21"/>
  <c r="E153" i="21"/>
  <c r="E154" i="21"/>
  <c r="E155" i="21"/>
  <c r="E156" i="21"/>
  <c r="E157" i="21"/>
  <c r="E158" i="21"/>
  <c r="E159" i="21"/>
  <c r="E160" i="21"/>
  <c r="E161" i="21"/>
  <c r="E162" i="21"/>
  <c r="E163" i="21"/>
  <c r="E164" i="21"/>
  <c r="E165" i="21"/>
  <c r="E166" i="21"/>
  <c r="E167" i="21"/>
  <c r="E168" i="21"/>
  <c r="E169" i="21"/>
  <c r="E170" i="21"/>
  <c r="E171" i="21"/>
  <c r="E172" i="21"/>
  <c r="E173" i="21"/>
  <c r="E174" i="21"/>
  <c r="E175" i="21"/>
  <c r="E176" i="21"/>
  <c r="E177" i="21"/>
  <c r="E178" i="21"/>
  <c r="E179" i="21"/>
  <c r="E180" i="21"/>
  <c r="E181" i="21"/>
  <c r="E182" i="21"/>
  <c r="E183" i="21"/>
  <c r="E184" i="21"/>
  <c r="E185" i="21"/>
  <c r="E186" i="21"/>
  <c r="E187" i="21"/>
  <c r="E188" i="21"/>
  <c r="E189" i="21"/>
  <c r="E190" i="21"/>
  <c r="E191" i="21"/>
  <c r="E192" i="21"/>
  <c r="E193" i="21"/>
  <c r="E194" i="21"/>
  <c r="E195" i="21"/>
  <c r="E196" i="21"/>
  <c r="E197" i="21"/>
  <c r="E198" i="21"/>
  <c r="E199" i="21"/>
  <c r="E200" i="21"/>
  <c r="E201" i="21"/>
  <c r="E202" i="21"/>
  <c r="E203" i="21"/>
  <c r="E204" i="21"/>
  <c r="E205" i="21"/>
  <c r="E206" i="21"/>
  <c r="E207" i="21"/>
  <c r="E208" i="21"/>
  <c r="E209" i="21"/>
  <c r="E210" i="21"/>
  <c r="E211" i="21"/>
  <c r="E212" i="21"/>
  <c r="E213" i="21"/>
  <c r="E214" i="21"/>
  <c r="E215" i="21"/>
  <c r="E216" i="21"/>
  <c r="E217" i="21"/>
  <c r="E218" i="21"/>
  <c r="E219" i="21"/>
  <c r="E220" i="21"/>
  <c r="E221" i="21"/>
  <c r="E222" i="21"/>
  <c r="E223" i="21"/>
  <c r="E224" i="21"/>
  <c r="E225" i="21"/>
  <c r="E226" i="21"/>
  <c r="E227" i="21"/>
  <c r="E228" i="21"/>
  <c r="E229" i="21"/>
  <c r="E230" i="21"/>
  <c r="E231" i="21"/>
  <c r="E232" i="21"/>
  <c r="E233" i="21"/>
  <c r="E234" i="21"/>
  <c r="E235" i="21"/>
  <c r="E236" i="21"/>
  <c r="E237" i="21"/>
  <c r="E238" i="21"/>
  <c r="E239" i="21"/>
  <c r="E240" i="21"/>
  <c r="E241" i="21"/>
  <c r="E242" i="21"/>
  <c r="E243" i="21"/>
  <c r="E244" i="21"/>
  <c r="E245" i="21"/>
  <c r="E246" i="21"/>
  <c r="E247" i="21"/>
  <c r="E248" i="21"/>
  <c r="E249" i="21"/>
  <c r="E250" i="21"/>
  <c r="E251" i="21"/>
  <c r="E252" i="21"/>
  <c r="E253" i="2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E280" i="21"/>
  <c r="E281" i="21"/>
  <c r="E282" i="21"/>
  <c r="E283" i="21"/>
  <c r="E284" i="21"/>
  <c r="E285" i="21"/>
  <c r="E286" i="21"/>
  <c r="E287" i="21"/>
  <c r="E288" i="21"/>
  <c r="E289" i="21"/>
  <c r="E290" i="21"/>
  <c r="E291" i="21"/>
  <c r="E292" i="21"/>
  <c r="E293" i="21"/>
  <c r="E294" i="21"/>
  <c r="E295" i="21"/>
  <c r="E296" i="21"/>
  <c r="E297" i="21"/>
  <c r="E298" i="21"/>
  <c r="E299" i="21"/>
  <c r="E300" i="21"/>
  <c r="E301" i="21"/>
  <c r="E302" i="21"/>
  <c r="E303" i="21"/>
  <c r="E304" i="21"/>
  <c r="E305" i="21"/>
  <c r="E306" i="21"/>
  <c r="E307" i="21"/>
  <c r="E308" i="21"/>
  <c r="E309" i="21"/>
  <c r="E310" i="21"/>
  <c r="E311" i="21"/>
  <c r="E312" i="21"/>
  <c r="E313" i="21"/>
  <c r="E314" i="21"/>
  <c r="E315" i="21"/>
  <c r="E316" i="21"/>
  <c r="E317" i="21"/>
  <c r="E318" i="21"/>
  <c r="E319" i="21"/>
  <c r="E320" i="21"/>
  <c r="E321" i="21"/>
  <c r="E322" i="21"/>
  <c r="E323" i="21"/>
  <c r="E324" i="21"/>
  <c r="E325" i="21"/>
  <c r="E326" i="21"/>
  <c r="E327" i="21"/>
  <c r="E328" i="21"/>
  <c r="E329" i="21"/>
  <c r="E330" i="21"/>
  <c r="E331" i="21"/>
  <c r="E332" i="21"/>
  <c r="E333" i="21"/>
  <c r="E334" i="21"/>
  <c r="E335" i="21"/>
  <c r="E336" i="21"/>
  <c r="E337" i="21"/>
  <c r="E338" i="21"/>
  <c r="E339" i="21"/>
  <c r="E340" i="21"/>
  <c r="E341" i="21"/>
  <c r="E342" i="21"/>
  <c r="E343" i="21"/>
  <c r="E344" i="21"/>
  <c r="E345" i="21"/>
  <c r="E346" i="21"/>
  <c r="E347" i="21"/>
  <c r="E348" i="21"/>
  <c r="E349" i="21"/>
  <c r="E350" i="21"/>
  <c r="E351" i="21"/>
  <c r="E352" i="21"/>
  <c r="E353" i="21"/>
  <c r="E354" i="21"/>
  <c r="E355" i="21"/>
  <c r="E356" i="21"/>
  <c r="E357" i="21"/>
  <c r="E358" i="21"/>
  <c r="E359" i="21"/>
  <c r="E360" i="21"/>
  <c r="E361" i="21"/>
  <c r="E362" i="21"/>
  <c r="E363" i="21"/>
  <c r="E364" i="21"/>
  <c r="E365" i="21"/>
  <c r="E366" i="21"/>
  <c r="E367" i="21"/>
  <c r="E368" i="21"/>
  <c r="E369" i="21"/>
  <c r="E370" i="21"/>
  <c r="E371" i="21"/>
  <c r="E372" i="21"/>
  <c r="E373" i="21"/>
  <c r="E374" i="21"/>
  <c r="E375" i="21"/>
  <c r="E376" i="21"/>
  <c r="E377" i="21"/>
  <c r="E378" i="21"/>
  <c r="E379" i="21"/>
  <c r="E380" i="21"/>
  <c r="E381" i="21"/>
  <c r="E382" i="21"/>
  <c r="E383" i="21"/>
  <c r="E384" i="21"/>
  <c r="E385" i="21"/>
  <c r="E386" i="21"/>
  <c r="E387" i="21"/>
  <c r="E388" i="21"/>
  <c r="E389" i="21"/>
  <c r="E390" i="21"/>
  <c r="E391" i="21"/>
  <c r="E392" i="21"/>
  <c r="E393" i="21"/>
  <c r="E394" i="21"/>
  <c r="E395" i="21"/>
  <c r="E396" i="21"/>
  <c r="E397" i="21"/>
  <c r="E398" i="21"/>
  <c r="E399" i="21"/>
  <c r="E400" i="21"/>
  <c r="E401" i="21"/>
  <c r="E402" i="21"/>
  <c r="E403" i="21"/>
  <c r="E404" i="21"/>
  <c r="E405" i="21"/>
  <c r="E406" i="21"/>
  <c r="E407" i="21"/>
  <c r="E408" i="21"/>
  <c r="E409" i="21"/>
  <c r="E410" i="21"/>
  <c r="E411" i="21"/>
  <c r="E412" i="21"/>
  <c r="E413" i="21"/>
  <c r="E414" i="21"/>
  <c r="E415" i="21"/>
  <c r="E416" i="21"/>
  <c r="E417" i="21"/>
  <c r="E418" i="21"/>
  <c r="E419" i="21"/>
  <c r="E420" i="21"/>
  <c r="E421" i="21"/>
  <c r="E422" i="21"/>
  <c r="E423" i="21"/>
  <c r="E424" i="21"/>
  <c r="E425" i="21"/>
  <c r="E426" i="21"/>
  <c r="E427" i="21"/>
  <c r="E428" i="21"/>
  <c r="E429" i="21"/>
  <c r="E430" i="21"/>
  <c r="E431" i="21"/>
  <c r="E432" i="21"/>
  <c r="E433" i="21"/>
  <c r="E434" i="21"/>
  <c r="E435" i="21"/>
  <c r="E436" i="21"/>
  <c r="E437" i="21"/>
  <c r="E438" i="21"/>
  <c r="E439" i="21"/>
  <c r="E440" i="21"/>
  <c r="E441" i="21"/>
  <c r="E442" i="21"/>
  <c r="E443" i="21"/>
  <c r="E444" i="21"/>
  <c r="E445" i="21"/>
  <c r="E446" i="21"/>
  <c r="E447" i="21"/>
  <c r="E448" i="21"/>
  <c r="E449" i="21"/>
  <c r="E450" i="21"/>
  <c r="E451" i="21"/>
  <c r="E452" i="21"/>
  <c r="E453" i="21"/>
  <c r="E454" i="21"/>
  <c r="E455" i="21"/>
  <c r="E456" i="21"/>
  <c r="E457" i="21"/>
  <c r="E458" i="21"/>
  <c r="E459" i="21"/>
  <c r="E460" i="21"/>
  <c r="E461" i="21"/>
  <c r="E462" i="21"/>
  <c r="E463" i="21"/>
  <c r="E464" i="21"/>
  <c r="E465" i="21"/>
  <c r="E466" i="21"/>
  <c r="E467" i="21"/>
  <c r="E468" i="21"/>
  <c r="E469" i="21"/>
  <c r="E470" i="21"/>
  <c r="E471" i="21"/>
  <c r="E472" i="21"/>
  <c r="E473" i="21"/>
  <c r="E474" i="21"/>
  <c r="E475" i="21"/>
  <c r="E476" i="21"/>
  <c r="E477" i="21"/>
  <c r="E478" i="21"/>
  <c r="E479" i="21"/>
  <c r="E480" i="21"/>
  <c r="E481" i="21"/>
  <c r="E482" i="21"/>
  <c r="E483" i="21"/>
  <c r="E484" i="21"/>
  <c r="E485" i="21"/>
  <c r="E486" i="21"/>
  <c r="E487" i="21"/>
  <c r="E488" i="21"/>
  <c r="E489" i="21"/>
  <c r="E490" i="21"/>
  <c r="E491" i="21"/>
  <c r="E492" i="21"/>
  <c r="E493" i="21"/>
  <c r="E494" i="21"/>
  <c r="E495" i="21"/>
  <c r="E496" i="21"/>
  <c r="E497" i="21"/>
  <c r="E498" i="21"/>
  <c r="E499" i="21"/>
  <c r="E500" i="21"/>
  <c r="E501" i="21"/>
  <c r="E502" i="21"/>
  <c r="E503" i="21"/>
  <c r="E504" i="21"/>
  <c r="E505" i="21"/>
  <c r="E506" i="21"/>
  <c r="E507" i="21"/>
  <c r="E508" i="21"/>
  <c r="E509" i="21"/>
  <c r="E510" i="21"/>
  <c r="E511" i="21"/>
  <c r="E512" i="21"/>
  <c r="E513" i="21"/>
  <c r="E514" i="21"/>
  <c r="E515" i="21"/>
  <c r="E516" i="21"/>
  <c r="E517" i="21"/>
  <c r="E518" i="21"/>
  <c r="E519" i="21"/>
  <c r="E520" i="21"/>
  <c r="E521" i="21"/>
  <c r="E522" i="21"/>
  <c r="E523" i="21"/>
  <c r="E524" i="21"/>
  <c r="E525" i="21"/>
  <c r="E526" i="21"/>
  <c r="E527" i="21"/>
  <c r="E528" i="21"/>
  <c r="E529" i="21"/>
  <c r="E530" i="21"/>
  <c r="E531" i="21"/>
  <c r="E532" i="21"/>
  <c r="E533" i="21"/>
  <c r="E534" i="21"/>
  <c r="E535" i="21"/>
  <c r="E536" i="21"/>
  <c r="E537" i="21"/>
  <c r="E538" i="21"/>
  <c r="E539" i="21"/>
  <c r="E540" i="21"/>
  <c r="E541" i="21"/>
  <c r="E542" i="21"/>
  <c r="E543" i="21"/>
  <c r="E544" i="21"/>
  <c r="E545" i="21"/>
  <c r="E546" i="21"/>
  <c r="E547" i="21"/>
  <c r="E548" i="21"/>
  <c r="E549" i="21"/>
  <c r="E550" i="21"/>
  <c r="E551" i="21"/>
  <c r="E552" i="21"/>
  <c r="E553" i="21"/>
  <c r="E554" i="21"/>
  <c r="E555" i="21"/>
  <c r="E556" i="21"/>
  <c r="E557" i="21"/>
  <c r="E558" i="21"/>
  <c r="E559" i="21"/>
  <c r="E560" i="21"/>
  <c r="E561" i="21"/>
  <c r="E562" i="21"/>
  <c r="E563" i="21"/>
  <c r="E564" i="21"/>
  <c r="E565" i="21"/>
  <c r="E566" i="21"/>
  <c r="E567" i="21"/>
  <c r="E568" i="21"/>
  <c r="E569" i="21"/>
  <c r="E570" i="21"/>
  <c r="E571" i="21"/>
  <c r="E572" i="21"/>
  <c r="E573" i="21"/>
  <c r="E574" i="21"/>
  <c r="E575" i="21"/>
  <c r="E576" i="21"/>
  <c r="E577" i="21"/>
  <c r="E578" i="21"/>
  <c r="E579" i="21"/>
  <c r="E580" i="21"/>
  <c r="E581" i="21"/>
  <c r="E582" i="21"/>
  <c r="E583" i="21"/>
  <c r="E584" i="21"/>
  <c r="E585" i="21"/>
  <c r="E586" i="21"/>
  <c r="E587" i="21"/>
  <c r="E588" i="21"/>
  <c r="E589" i="21"/>
  <c r="E590" i="21"/>
  <c r="E591" i="21"/>
  <c r="E592" i="21"/>
  <c r="E593" i="21"/>
  <c r="E594" i="21"/>
  <c r="E595" i="21"/>
  <c r="E596" i="21"/>
  <c r="E597" i="21"/>
  <c r="E598" i="21"/>
  <c r="E599" i="21"/>
  <c r="E600" i="21"/>
  <c r="E601" i="21"/>
  <c r="E602" i="21"/>
  <c r="E603" i="21"/>
  <c r="E604" i="21"/>
  <c r="E605" i="21"/>
  <c r="E606" i="21"/>
  <c r="E607" i="21"/>
  <c r="E608" i="21"/>
  <c r="E609" i="21"/>
  <c r="E610" i="21"/>
  <c r="E611" i="21"/>
  <c r="E612" i="21"/>
  <c r="E613" i="21"/>
  <c r="E614" i="21"/>
  <c r="E615" i="21"/>
  <c r="E616" i="21"/>
  <c r="E617" i="21"/>
  <c r="E618" i="21"/>
  <c r="E619" i="21"/>
  <c r="E620" i="21"/>
  <c r="E621" i="21"/>
  <c r="E622" i="21"/>
  <c r="E623" i="21"/>
  <c r="E624" i="21"/>
  <c r="E625" i="21"/>
  <c r="E626" i="21"/>
  <c r="E627" i="21"/>
  <c r="E628" i="21"/>
  <c r="E629" i="21"/>
  <c r="E630" i="21"/>
  <c r="E631" i="21"/>
  <c r="E632" i="21"/>
  <c r="E633" i="21"/>
  <c r="E634" i="21"/>
  <c r="E635" i="21"/>
  <c r="E636" i="21"/>
  <c r="E637" i="21"/>
  <c r="E638" i="21"/>
  <c r="E639" i="21"/>
  <c r="E640" i="21"/>
  <c r="E641" i="21"/>
  <c r="E642" i="21"/>
  <c r="E643" i="21"/>
  <c r="E644" i="21"/>
  <c r="E645" i="21"/>
  <c r="E646" i="21"/>
  <c r="E647" i="21"/>
  <c r="E648" i="21"/>
  <c r="E649" i="21"/>
  <c r="E650" i="21"/>
  <c r="E651" i="21"/>
  <c r="E652" i="21"/>
  <c r="E653" i="21"/>
  <c r="E654" i="21"/>
  <c r="E655" i="21"/>
  <c r="E656" i="21"/>
  <c r="E657" i="21"/>
  <c r="E658" i="21"/>
  <c r="E659" i="21"/>
  <c r="E660" i="21"/>
  <c r="E661" i="21"/>
  <c r="E662" i="21"/>
  <c r="E663" i="21"/>
  <c r="E664" i="21"/>
  <c r="E665" i="21"/>
  <c r="E666" i="21"/>
  <c r="E667" i="21"/>
  <c r="E668" i="21"/>
  <c r="E669" i="21"/>
  <c r="E670" i="21"/>
  <c r="E671" i="21"/>
  <c r="E672" i="21"/>
  <c r="E673" i="21"/>
  <c r="E674" i="21"/>
  <c r="E675" i="21"/>
  <c r="E676" i="21"/>
  <c r="E677" i="21"/>
  <c r="E678" i="21"/>
  <c r="E679" i="21"/>
  <c r="E680" i="21"/>
  <c r="E681" i="21"/>
  <c r="E682" i="21"/>
  <c r="E683" i="21"/>
  <c r="E684" i="21"/>
  <c r="E685" i="21"/>
  <c r="E686" i="21"/>
  <c r="E687" i="21"/>
  <c r="E688" i="21"/>
  <c r="E689" i="21"/>
  <c r="E690" i="21"/>
  <c r="E691" i="21"/>
  <c r="E692" i="21"/>
  <c r="E693" i="21"/>
  <c r="E694" i="21"/>
  <c r="E695" i="21"/>
  <c r="E696" i="21"/>
  <c r="E697" i="21"/>
  <c r="E698" i="21"/>
  <c r="E699" i="21"/>
  <c r="E700" i="21"/>
  <c r="E701" i="21"/>
  <c r="E702" i="21"/>
  <c r="E703" i="21"/>
  <c r="E704" i="21"/>
  <c r="E705" i="21"/>
  <c r="E706" i="21"/>
  <c r="E707" i="21"/>
  <c r="E708" i="21"/>
  <c r="E709" i="21"/>
  <c r="E710" i="21"/>
  <c r="E711" i="21"/>
  <c r="E712" i="21"/>
  <c r="E713" i="21"/>
  <c r="E714" i="21"/>
  <c r="E715" i="21"/>
  <c r="E716" i="21"/>
  <c r="E717" i="21"/>
  <c r="E718" i="21"/>
  <c r="E719" i="21"/>
  <c r="E720" i="21"/>
  <c r="E721" i="21"/>
  <c r="E722" i="21"/>
  <c r="E723" i="21"/>
  <c r="E724" i="21"/>
  <c r="E725" i="21"/>
  <c r="E726" i="21"/>
  <c r="E727" i="21"/>
  <c r="E728" i="21"/>
  <c r="E729" i="21"/>
  <c r="E730" i="21"/>
  <c r="E731" i="21"/>
  <c r="E732" i="21"/>
  <c r="E733" i="21"/>
  <c r="E734" i="21"/>
  <c r="E735" i="21"/>
  <c r="E736" i="21"/>
  <c r="E737" i="21"/>
  <c r="E738" i="21"/>
  <c r="E739" i="21"/>
  <c r="E740" i="21"/>
  <c r="E741" i="21"/>
  <c r="E742" i="21"/>
  <c r="E743" i="21"/>
  <c r="E744" i="21"/>
  <c r="E745" i="21"/>
  <c r="E746" i="21"/>
  <c r="E747" i="21"/>
  <c r="E748" i="21"/>
  <c r="E749" i="21"/>
  <c r="E750" i="21"/>
  <c r="E751" i="21"/>
  <c r="E752" i="21"/>
  <c r="E753" i="21"/>
  <c r="E754" i="21"/>
  <c r="E755" i="21"/>
  <c r="E756" i="21"/>
  <c r="E757" i="21"/>
  <c r="E758" i="21"/>
  <c r="E759" i="21"/>
  <c r="E760" i="21"/>
  <c r="E761" i="21"/>
  <c r="E762" i="21"/>
  <c r="E763" i="21"/>
  <c r="E764" i="21"/>
  <c r="E765" i="21"/>
  <c r="E766" i="21"/>
  <c r="E767" i="21"/>
  <c r="E768" i="21"/>
  <c r="E769" i="21"/>
  <c r="E770" i="21"/>
  <c r="E771" i="21"/>
  <c r="E772" i="21"/>
  <c r="E773" i="21"/>
  <c r="E774" i="21"/>
  <c r="E775" i="21"/>
  <c r="E776" i="21"/>
  <c r="E777" i="21"/>
  <c r="E778" i="21"/>
  <c r="E779" i="21"/>
  <c r="E780" i="21"/>
  <c r="E781" i="21"/>
  <c r="E782" i="21"/>
  <c r="E783" i="21"/>
  <c r="E784" i="21"/>
  <c r="E785" i="21"/>
  <c r="E786" i="21"/>
  <c r="E787" i="21"/>
  <c r="E788" i="21"/>
  <c r="E789" i="21"/>
  <c r="E790" i="21"/>
  <c r="E791" i="21"/>
  <c r="E792" i="21"/>
  <c r="E793" i="21"/>
  <c r="E794" i="21"/>
  <c r="E795" i="21"/>
  <c r="E796" i="21"/>
  <c r="E797" i="21"/>
  <c r="E798" i="21"/>
  <c r="E799" i="21"/>
  <c r="E800" i="21"/>
  <c r="E801" i="21"/>
  <c r="E802" i="21"/>
  <c r="E803" i="21"/>
  <c r="E804" i="21"/>
  <c r="E805" i="21"/>
  <c r="E806" i="21"/>
  <c r="E807" i="21"/>
  <c r="E808" i="21"/>
  <c r="E809" i="21"/>
  <c r="E810" i="21"/>
  <c r="E811" i="21"/>
  <c r="E812" i="21"/>
  <c r="E813" i="21"/>
  <c r="E814" i="21"/>
  <c r="E815" i="21"/>
  <c r="E816" i="21"/>
  <c r="E817" i="21"/>
  <c r="E818" i="21"/>
  <c r="E819" i="21"/>
  <c r="E820" i="21"/>
  <c r="E821" i="21"/>
  <c r="E822" i="21"/>
  <c r="E823" i="21"/>
  <c r="E824" i="21"/>
  <c r="E825" i="21"/>
  <c r="E826" i="21"/>
  <c r="E827" i="21"/>
  <c r="E828" i="21"/>
  <c r="E829" i="21"/>
  <c r="E830" i="21"/>
  <c r="E831" i="21"/>
  <c r="E832" i="21"/>
  <c r="E833" i="21"/>
  <c r="E834" i="21"/>
  <c r="E835" i="21"/>
  <c r="E836" i="21"/>
  <c r="E837" i="21"/>
  <c r="E838" i="21"/>
  <c r="E839" i="21"/>
  <c r="E840" i="21"/>
  <c r="E841" i="21"/>
  <c r="E842" i="21"/>
  <c r="E843" i="21"/>
  <c r="E844" i="21"/>
  <c r="E845" i="21"/>
  <c r="E846" i="21"/>
  <c r="E847" i="21"/>
  <c r="E848" i="21"/>
  <c r="E849" i="21"/>
  <c r="E850" i="21"/>
  <c r="E851" i="21"/>
  <c r="E852" i="21"/>
  <c r="E853" i="21"/>
  <c r="E854" i="21"/>
  <c r="E855" i="21"/>
  <c r="E856" i="21"/>
  <c r="E857" i="21"/>
  <c r="E858" i="21"/>
  <c r="E859" i="21"/>
  <c r="E860" i="21"/>
  <c r="E861" i="21"/>
  <c r="E862" i="21"/>
  <c r="E863" i="21"/>
  <c r="E864" i="21"/>
  <c r="E865" i="21"/>
  <c r="E866" i="21"/>
  <c r="E867" i="21"/>
  <c r="E868" i="21"/>
  <c r="E869" i="21"/>
  <c r="E870" i="21"/>
  <c r="E871" i="21"/>
  <c r="E872" i="21"/>
  <c r="E873" i="21"/>
  <c r="E874" i="21"/>
  <c r="E875" i="21"/>
  <c r="E876" i="21"/>
  <c r="E877" i="21"/>
  <c r="E878" i="21"/>
  <c r="E879" i="21"/>
  <c r="E880" i="21"/>
  <c r="E881" i="21"/>
  <c r="E882" i="21"/>
  <c r="E883" i="21"/>
  <c r="E884" i="21"/>
  <c r="E885" i="21"/>
  <c r="E886" i="21"/>
  <c r="E887" i="21"/>
  <c r="E888" i="21"/>
  <c r="E889" i="21"/>
  <c r="E890" i="21"/>
  <c r="E891" i="21"/>
  <c r="E892" i="21"/>
  <c r="E893" i="21"/>
  <c r="E894" i="21"/>
  <c r="E895" i="21"/>
  <c r="E896" i="21"/>
  <c r="E897" i="21"/>
  <c r="E898" i="21"/>
  <c r="E899" i="21"/>
  <c r="E900" i="21"/>
  <c r="E901" i="21"/>
  <c r="E902" i="21"/>
  <c r="E903" i="21"/>
  <c r="E904" i="21"/>
  <c r="E905" i="21"/>
  <c r="E906" i="21"/>
  <c r="E907" i="21"/>
  <c r="E908" i="21"/>
  <c r="E909" i="21"/>
  <c r="E910" i="21"/>
  <c r="E911" i="21"/>
  <c r="E912" i="21"/>
  <c r="E913" i="21"/>
  <c r="E914" i="21"/>
  <c r="E915" i="21"/>
  <c r="E916" i="21"/>
  <c r="E917" i="21"/>
  <c r="E918" i="21"/>
  <c r="E919" i="21"/>
  <c r="E920" i="21"/>
  <c r="E921" i="21"/>
  <c r="E922" i="21"/>
  <c r="E923" i="21"/>
  <c r="E924" i="21"/>
  <c r="E925" i="21"/>
  <c r="E926" i="21"/>
  <c r="E927" i="21"/>
  <c r="E928" i="21"/>
  <c r="E929" i="21"/>
  <c r="E930" i="21"/>
  <c r="E931" i="21"/>
  <c r="E932" i="21"/>
  <c r="E933" i="21"/>
  <c r="E934" i="21"/>
  <c r="E935" i="21"/>
  <c r="E936" i="21"/>
  <c r="E937" i="21"/>
  <c r="E938" i="21"/>
  <c r="E939" i="21"/>
  <c r="E940" i="21"/>
  <c r="E941" i="21"/>
  <c r="E942" i="21"/>
  <c r="E943" i="21"/>
  <c r="E944" i="21"/>
  <c r="E945" i="21"/>
  <c r="E946" i="21"/>
  <c r="E947" i="21"/>
  <c r="E948" i="21"/>
  <c r="E949" i="21"/>
  <c r="E950" i="21"/>
  <c r="E951" i="21"/>
  <c r="E952" i="21"/>
  <c r="E953" i="21"/>
  <c r="E954" i="21"/>
  <c r="E955" i="21"/>
  <c r="E956" i="21"/>
  <c r="E957" i="21"/>
  <c r="E958" i="21"/>
  <c r="E959" i="21"/>
  <c r="E960" i="21"/>
  <c r="E961" i="21"/>
  <c r="E962" i="21"/>
  <c r="E963" i="21"/>
  <c r="E964" i="21"/>
  <c r="E965" i="21"/>
  <c r="E966" i="21"/>
  <c r="E967" i="21"/>
  <c r="E968" i="21"/>
  <c r="E969" i="21"/>
  <c r="E970" i="21"/>
  <c r="E971" i="21"/>
  <c r="E972" i="21"/>
  <c r="E973" i="21"/>
  <c r="E974" i="21"/>
  <c r="E975" i="21"/>
  <c r="E976" i="21"/>
  <c r="E977" i="21"/>
  <c r="E978" i="21"/>
  <c r="E979" i="21"/>
  <c r="E980" i="21"/>
  <c r="E981" i="21"/>
  <c r="E982" i="21"/>
  <c r="E983" i="21"/>
  <c r="E984" i="21"/>
  <c r="E985" i="21"/>
  <c r="E986" i="21"/>
  <c r="E987" i="21"/>
  <c r="E988" i="21"/>
  <c r="E989" i="21"/>
  <c r="E990" i="21"/>
  <c r="E991" i="21"/>
  <c r="E992" i="21"/>
  <c r="E993" i="21"/>
  <c r="E994" i="21"/>
  <c r="E995" i="21"/>
  <c r="E996" i="21"/>
  <c r="E997" i="21"/>
  <c r="E998" i="21"/>
  <c r="E999" i="21"/>
  <c r="E1000" i="21"/>
  <c r="E1001" i="21"/>
  <c r="E1002" i="21"/>
  <c r="E1003" i="21"/>
  <c r="E1004" i="21"/>
  <c r="E1005" i="21"/>
  <c r="E1006" i="21"/>
  <c r="E1007" i="21"/>
  <c r="E1008" i="21"/>
  <c r="E1009" i="21"/>
  <c r="E1010" i="21"/>
  <c r="E1011" i="21"/>
  <c r="E1012" i="21"/>
  <c r="E1013" i="21"/>
  <c r="E1014" i="21"/>
  <c r="E1015" i="21"/>
  <c r="E69" i="22" l="1"/>
  <c r="E70" i="22"/>
  <c r="E71" i="22"/>
  <c r="E72" i="22"/>
  <c r="E73" i="22"/>
  <c r="E74" i="22"/>
  <c r="E75" i="22"/>
  <c r="E2" i="22"/>
  <c r="A3" i="22"/>
  <c r="A4" i="22" s="1"/>
  <c r="A5" i="22" s="1"/>
  <c r="A6" i="22" s="1"/>
  <c r="A7" i="22" s="1"/>
  <c r="A8" i="22" s="1"/>
  <c r="A9" i="22" s="1"/>
  <c r="A10" i="22" s="1"/>
  <c r="A11" i="22" s="1"/>
  <c r="A12" i="22" s="1"/>
  <c r="A13" i="22" s="1"/>
  <c r="A14" i="22" s="1"/>
  <c r="A15" i="22" s="1"/>
  <c r="A16" i="22" s="1"/>
  <c r="A17" i="22" s="1"/>
  <c r="A18" i="22" s="1"/>
  <c r="E3" i="22"/>
  <c r="E4" i="22"/>
  <c r="E5" i="22"/>
  <c r="E6" i="22"/>
  <c r="E7" i="22"/>
  <c r="E8"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A146" i="21"/>
  <c r="A3" i="21"/>
  <c r="A4" i="21" s="1"/>
  <c r="A5" i="21" s="1"/>
  <c r="A6" i="21" s="1"/>
  <c r="A7" i="21" s="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K9" i="24"/>
  <c r="K8" i="24"/>
  <c r="K4" i="24"/>
  <c r="K7" i="24"/>
  <c r="K5" i="24"/>
  <c r="K3" i="24"/>
  <c r="K6" i="24"/>
  <c r="L5" i="24"/>
  <c r="L4" i="24"/>
  <c r="L8" i="24"/>
  <c r="L6" i="24"/>
  <c r="L9" i="24"/>
  <c r="L7" i="24"/>
  <c r="K51" i="24" l="1"/>
  <c r="L51" i="24"/>
  <c r="A19" i="22"/>
  <c r="A20" i="22"/>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F9" i="27"/>
  <c r="G9" i="27" s="1"/>
  <c r="F7" i="27"/>
  <c r="F11" i="27"/>
  <c r="G11" i="27" s="1"/>
  <c r="F12" i="27"/>
  <c r="G12" i="27" s="1"/>
  <c r="F8" i="27"/>
  <c r="G8" i="27" s="1"/>
  <c r="M12" i="27"/>
  <c r="N12" i="27" s="1"/>
  <c r="M13" i="27"/>
  <c r="N13" i="27" s="1"/>
  <c r="M9" i="27"/>
  <c r="N9" i="27" s="1"/>
  <c r="F13" i="27"/>
  <c r="G13" i="27" s="1"/>
  <c r="F10" i="27"/>
  <c r="G10" i="27" s="1"/>
  <c r="M8" i="27"/>
  <c r="M10" i="27"/>
  <c r="N10" i="27" s="1"/>
  <c r="M11" i="27"/>
  <c r="N11" i="27" s="1"/>
  <c r="E726" i="22"/>
  <c r="E727" i="22"/>
  <c r="E728" i="22"/>
  <c r="E729" i="22"/>
  <c r="E730" i="22"/>
  <c r="E731" i="22"/>
  <c r="E732" i="22"/>
  <c r="E733" i="22"/>
  <c r="E734" i="22"/>
  <c r="E735" i="22"/>
  <c r="E736" i="22"/>
  <c r="E737" i="22"/>
  <c r="E738" i="22"/>
  <c r="E739" i="22"/>
  <c r="E740" i="22"/>
  <c r="E741" i="22"/>
  <c r="E742" i="22"/>
  <c r="E743" i="22"/>
  <c r="E744" i="22"/>
  <c r="E745" i="22"/>
  <c r="E746" i="22"/>
  <c r="E747" i="22"/>
  <c r="E748" i="22"/>
  <c r="E749" i="22"/>
  <c r="E750" i="22"/>
  <c r="E751" i="22"/>
  <c r="E752" i="22"/>
  <c r="E753" i="22"/>
  <c r="E754" i="22"/>
  <c r="E755" i="22"/>
  <c r="E756" i="22"/>
  <c r="E757" i="22"/>
  <c r="E758" i="22"/>
  <c r="E759" i="22"/>
  <c r="E760" i="22"/>
  <c r="E761" i="22"/>
  <c r="E762" i="22"/>
  <c r="E763" i="22"/>
  <c r="E764" i="22"/>
  <c r="E765" i="22"/>
  <c r="E766" i="22"/>
  <c r="E767" i="22"/>
  <c r="E768" i="22"/>
  <c r="E769" i="22"/>
  <c r="E770" i="22"/>
  <c r="E771" i="22"/>
  <c r="E772" i="22"/>
  <c r="E773" i="22"/>
  <c r="E774" i="22"/>
  <c r="E775" i="22"/>
  <c r="E776" i="22"/>
  <c r="E777" i="22"/>
  <c r="E778" i="22"/>
  <c r="E779" i="22"/>
  <c r="E780" i="22"/>
  <c r="E781" i="22"/>
  <c r="E782" i="22"/>
  <c r="E783" i="22"/>
  <c r="E784" i="22"/>
  <c r="E785" i="22"/>
  <c r="E786" i="22"/>
  <c r="E787" i="22"/>
  <c r="E788" i="22"/>
  <c r="E789" i="22"/>
  <c r="E790" i="22"/>
  <c r="E791" i="22"/>
  <c r="E792" i="22"/>
  <c r="E793" i="22"/>
  <c r="E794" i="22"/>
  <c r="E795" i="22"/>
  <c r="E796" i="22"/>
  <c r="E797" i="22"/>
  <c r="E798" i="22"/>
  <c r="E799" i="22"/>
  <c r="E800" i="22"/>
  <c r="E801" i="22"/>
  <c r="E802" i="22"/>
  <c r="E803" i="22"/>
  <c r="E804" i="22"/>
  <c r="E805" i="22"/>
  <c r="E806" i="22"/>
  <c r="E807" i="22"/>
  <c r="E808" i="22"/>
  <c r="E809" i="22"/>
  <c r="E810" i="22"/>
  <c r="E811" i="22"/>
  <c r="E812" i="22"/>
  <c r="E813" i="22"/>
  <c r="E814" i="22"/>
  <c r="E815" i="22"/>
  <c r="E816" i="22"/>
  <c r="E817" i="22"/>
  <c r="E818" i="22"/>
  <c r="E819" i="22"/>
  <c r="E820" i="22"/>
  <c r="E821" i="22"/>
  <c r="E822" i="22"/>
  <c r="E823" i="22"/>
  <c r="E824" i="22"/>
  <c r="E825" i="22"/>
  <c r="E826" i="22"/>
  <c r="E827" i="22"/>
  <c r="E828" i="22"/>
  <c r="E829" i="22"/>
  <c r="E830" i="22"/>
  <c r="E831" i="22"/>
  <c r="E832" i="22"/>
  <c r="E833" i="22"/>
  <c r="E834" i="22"/>
  <c r="E835" i="22"/>
  <c r="E836" i="22"/>
  <c r="E837" i="22"/>
  <c r="E838" i="22"/>
  <c r="E839" i="22"/>
  <c r="E840" i="22"/>
  <c r="E841" i="22"/>
  <c r="E842" i="22"/>
  <c r="E843" i="22"/>
  <c r="E844" i="22"/>
  <c r="E845" i="22"/>
  <c r="E846" i="22"/>
  <c r="E847" i="22"/>
  <c r="E848" i="22"/>
  <c r="E849" i="22"/>
  <c r="E850" i="22"/>
  <c r="E851" i="22"/>
  <c r="E852" i="22"/>
  <c r="E853" i="22"/>
  <c r="E854" i="22"/>
  <c r="E855" i="22"/>
  <c r="E856" i="22"/>
  <c r="E857" i="22"/>
  <c r="E858" i="22"/>
  <c r="E859" i="22"/>
  <c r="E860" i="22"/>
  <c r="E861" i="22"/>
  <c r="E862" i="22"/>
  <c r="E863" i="22"/>
  <c r="E864" i="22"/>
  <c r="E865" i="22"/>
  <c r="E866" i="22"/>
  <c r="E867" i="22"/>
  <c r="E868" i="22"/>
  <c r="E869" i="22"/>
  <c r="E870" i="22"/>
  <c r="M55" i="27" l="1"/>
  <c r="F55" i="27"/>
  <c r="N8" i="27"/>
  <c r="G7" i="27"/>
  <c r="E582" i="22"/>
  <c r="E583" i="22"/>
  <c r="E584" i="22"/>
  <c r="E585" i="22"/>
  <c r="E586" i="22"/>
  <c r="E587" i="22"/>
  <c r="E588" i="22"/>
  <c r="E589" i="22"/>
  <c r="E590" i="22"/>
  <c r="E591" i="22"/>
  <c r="E592" i="22"/>
  <c r="E593" i="22"/>
  <c r="E594" i="22"/>
  <c r="E595" i="22"/>
  <c r="E596" i="22"/>
  <c r="E597" i="22"/>
  <c r="E598" i="22"/>
  <c r="E599" i="22"/>
  <c r="E600" i="22"/>
  <c r="E601" i="22"/>
  <c r="E602" i="22"/>
  <c r="E603" i="22"/>
  <c r="E604" i="22"/>
  <c r="E605" i="22"/>
  <c r="E606" i="22"/>
  <c r="E607" i="22"/>
  <c r="E608" i="22"/>
  <c r="E609" i="22"/>
  <c r="E610" i="22"/>
  <c r="E611" i="22"/>
  <c r="E612" i="22"/>
  <c r="E613" i="22"/>
  <c r="E614" i="22"/>
  <c r="E615" i="22"/>
  <c r="E616" i="22"/>
  <c r="E617" i="22"/>
  <c r="E618" i="22"/>
  <c r="E619" i="22"/>
  <c r="E620" i="22"/>
  <c r="E621" i="22"/>
  <c r="E622" i="22"/>
  <c r="E623" i="22"/>
  <c r="E624" i="22"/>
  <c r="E625" i="22"/>
  <c r="E626" i="22"/>
  <c r="E627" i="22"/>
  <c r="E628" i="22"/>
  <c r="E629" i="22"/>
  <c r="E630" i="22"/>
  <c r="E631" i="22"/>
  <c r="E632" i="22"/>
  <c r="E633" i="22"/>
  <c r="E634" i="22"/>
  <c r="E635" i="22"/>
  <c r="E636" i="22"/>
  <c r="E637" i="22"/>
  <c r="E638" i="22"/>
  <c r="E639" i="22"/>
  <c r="E640" i="22"/>
  <c r="E641" i="22"/>
  <c r="E642" i="22"/>
  <c r="E643" i="22"/>
  <c r="E644" i="22"/>
  <c r="E645" i="22"/>
  <c r="E646" i="22"/>
  <c r="E647" i="22"/>
  <c r="E648" i="22"/>
  <c r="E649" i="22"/>
  <c r="E650" i="22"/>
  <c r="E651" i="22"/>
  <c r="E652" i="22"/>
  <c r="E653" i="22"/>
  <c r="E654" i="22"/>
  <c r="E655" i="22"/>
  <c r="E656" i="22"/>
  <c r="E657" i="22"/>
  <c r="E658" i="22"/>
  <c r="E659" i="22"/>
  <c r="E660" i="22"/>
  <c r="E661" i="22"/>
  <c r="E662" i="22"/>
  <c r="E663" i="22"/>
  <c r="E664" i="22"/>
  <c r="E665" i="22"/>
  <c r="E666" i="22"/>
  <c r="E667" i="22"/>
  <c r="E668" i="22"/>
  <c r="E669" i="22"/>
  <c r="E670" i="22"/>
  <c r="E671" i="22"/>
  <c r="E672" i="22"/>
  <c r="E673" i="22"/>
  <c r="E674" i="22"/>
  <c r="E675" i="22"/>
  <c r="E676" i="22"/>
  <c r="E677" i="22"/>
  <c r="E678" i="22"/>
  <c r="E679" i="22"/>
  <c r="E680" i="22"/>
  <c r="E681" i="22"/>
  <c r="E682" i="22"/>
  <c r="E683" i="22"/>
  <c r="E684" i="22"/>
  <c r="E685" i="22"/>
  <c r="E686" i="22"/>
  <c r="E687" i="22"/>
  <c r="E688" i="22"/>
  <c r="E689" i="22"/>
  <c r="E690" i="22"/>
  <c r="E691" i="22"/>
  <c r="E692" i="22"/>
  <c r="E693" i="22"/>
  <c r="E694" i="22"/>
  <c r="E695" i="22"/>
  <c r="E696" i="22"/>
  <c r="E697" i="22"/>
  <c r="E698" i="22"/>
  <c r="E699" i="22"/>
  <c r="E700" i="22"/>
  <c r="E701" i="22"/>
  <c r="E702" i="22"/>
  <c r="E703" i="22"/>
  <c r="E704" i="22"/>
  <c r="E705" i="22"/>
  <c r="E706" i="22"/>
  <c r="E707" i="22"/>
  <c r="E708" i="22"/>
  <c r="E709" i="22"/>
  <c r="E710" i="22"/>
  <c r="E711" i="22"/>
  <c r="E712" i="22"/>
  <c r="E713" i="22"/>
  <c r="E714" i="22"/>
  <c r="E715" i="22"/>
  <c r="E716" i="22"/>
  <c r="E717" i="22"/>
  <c r="E718" i="22"/>
  <c r="E719" i="22"/>
  <c r="E720" i="22"/>
  <c r="E721" i="22"/>
  <c r="E722" i="22"/>
  <c r="E723" i="22"/>
  <c r="E724" i="22"/>
  <c r="E725" i="22"/>
  <c r="A148" i="22" l="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92" i="22"/>
  <c r="E437" i="22"/>
  <c r="E438" i="22"/>
  <c r="E439" i="22"/>
  <c r="E440" i="22"/>
  <c r="E441" i="22"/>
  <c r="E442" i="22"/>
  <c r="E443" i="22"/>
  <c r="E444" i="22"/>
  <c r="E445" i="22"/>
  <c r="E446" i="22"/>
  <c r="E447" i="22"/>
  <c r="E448" i="22"/>
  <c r="E449" i="22"/>
  <c r="E450" i="22"/>
  <c r="E451" i="22"/>
  <c r="E452" i="22"/>
  <c r="E453" i="22"/>
  <c r="E454" i="22"/>
  <c r="E455" i="22"/>
  <c r="E456" i="22"/>
  <c r="E457" i="22"/>
  <c r="E458" i="22"/>
  <c r="E459" i="22"/>
  <c r="E460" i="22"/>
  <c r="E461" i="22"/>
  <c r="E462" i="22"/>
  <c r="E463" i="22"/>
  <c r="E464" i="22"/>
  <c r="E465" i="22"/>
  <c r="E466" i="22"/>
  <c r="E467" i="22"/>
  <c r="E468" i="22"/>
  <c r="E469" i="22"/>
  <c r="E470" i="22"/>
  <c r="E471" i="22"/>
  <c r="E472" i="22"/>
  <c r="E473" i="22"/>
  <c r="E474" i="22"/>
  <c r="E475" i="22"/>
  <c r="E476" i="22"/>
  <c r="E477" i="22"/>
  <c r="E478" i="22"/>
  <c r="E479" i="22"/>
  <c r="E480" i="22"/>
  <c r="E481" i="22"/>
  <c r="E482" i="22"/>
  <c r="E483" i="22"/>
  <c r="E484" i="22"/>
  <c r="E485" i="22"/>
  <c r="E486" i="22"/>
  <c r="E487" i="22"/>
  <c r="E488" i="22"/>
  <c r="E489" i="22"/>
  <c r="E490" i="22"/>
  <c r="E491" i="22"/>
  <c r="E492" i="22"/>
  <c r="E493" i="22"/>
  <c r="E494" i="22"/>
  <c r="E495" i="22"/>
  <c r="E496" i="22"/>
  <c r="E497" i="22"/>
  <c r="E498" i="22"/>
  <c r="E499" i="22"/>
  <c r="E500" i="22"/>
  <c r="E501" i="22"/>
  <c r="E502" i="22"/>
  <c r="E503" i="22"/>
  <c r="E504" i="22"/>
  <c r="E505" i="22"/>
  <c r="E506" i="22"/>
  <c r="E507" i="22"/>
  <c r="E508" i="22"/>
  <c r="E509" i="22"/>
  <c r="E510" i="22"/>
  <c r="E511" i="22"/>
  <c r="E512" i="22"/>
  <c r="E513" i="22"/>
  <c r="E514" i="22"/>
  <c r="E515" i="22"/>
  <c r="E516" i="22"/>
  <c r="E517" i="22"/>
  <c r="E518" i="22"/>
  <c r="E519" i="22"/>
  <c r="E520" i="22"/>
  <c r="E521" i="22"/>
  <c r="E522" i="22"/>
  <c r="E523" i="22"/>
  <c r="E524" i="22"/>
  <c r="E525" i="22"/>
  <c r="E526" i="22"/>
  <c r="E527" i="22"/>
  <c r="E528" i="22"/>
  <c r="E529" i="22"/>
  <c r="E530" i="22"/>
  <c r="E531" i="22"/>
  <c r="E532" i="22"/>
  <c r="E533" i="22"/>
  <c r="E534" i="22"/>
  <c r="E535" i="22"/>
  <c r="E536" i="22"/>
  <c r="E537" i="22"/>
  <c r="E538" i="22"/>
  <c r="E539" i="22"/>
  <c r="E540" i="22"/>
  <c r="E541" i="22"/>
  <c r="E542" i="22"/>
  <c r="E543" i="22"/>
  <c r="E544" i="22"/>
  <c r="E545" i="22"/>
  <c r="E546" i="22"/>
  <c r="E547" i="22"/>
  <c r="E548" i="22"/>
  <c r="E549" i="22"/>
  <c r="E550" i="22"/>
  <c r="E551" i="22"/>
  <c r="E552" i="22"/>
  <c r="E553" i="22"/>
  <c r="E554" i="22"/>
  <c r="E555" i="22"/>
  <c r="E556" i="22"/>
  <c r="E557" i="22"/>
  <c r="E558" i="22"/>
  <c r="E559" i="22"/>
  <c r="E560" i="22"/>
  <c r="E561" i="22"/>
  <c r="E562" i="22"/>
  <c r="E563" i="22"/>
  <c r="E564" i="22"/>
  <c r="E565" i="22"/>
  <c r="E566" i="22"/>
  <c r="E567" i="22"/>
  <c r="E568" i="22"/>
  <c r="E569" i="22"/>
  <c r="E570" i="22"/>
  <c r="E571" i="22"/>
  <c r="E572" i="22"/>
  <c r="E573" i="22"/>
  <c r="E574" i="22"/>
  <c r="E575" i="22"/>
  <c r="E576" i="22"/>
  <c r="E577" i="22"/>
  <c r="E578" i="22"/>
  <c r="E579" i="22"/>
  <c r="E580" i="22"/>
  <c r="E581" i="22"/>
  <c r="A218" i="22" l="1"/>
  <c r="A219" i="22"/>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240" i="22" s="1"/>
  <c r="A241" i="22" s="1"/>
  <c r="A242" i="22" s="1"/>
  <c r="A243" i="22" s="1"/>
  <c r="A244" i="22" s="1"/>
  <c r="A245" i="22" s="1"/>
  <c r="A246" i="22" s="1"/>
  <c r="A247" i="22" s="1"/>
  <c r="A248" i="22" s="1"/>
  <c r="A249" i="22" s="1"/>
  <c r="A250" i="22" s="1"/>
  <c r="A251" i="22" s="1"/>
  <c r="A252" i="22" s="1"/>
  <c r="A253" i="22" s="1"/>
  <c r="A254" i="22" s="1"/>
  <c r="A255" i="22" s="1"/>
  <c r="A256" i="22" s="1"/>
  <c r="A257" i="22" s="1"/>
  <c r="A258" i="22" s="1"/>
  <c r="A259" i="22" s="1"/>
  <c r="A260" i="22" s="1"/>
  <c r="A261" i="22" s="1"/>
  <c r="A262" i="22" s="1"/>
  <c r="A263" i="22" s="1"/>
  <c r="A264" i="22" s="1"/>
  <c r="A265" i="22" s="1"/>
  <c r="A266" i="22" s="1"/>
  <c r="A267" i="22" s="1"/>
  <c r="A268" i="22" s="1"/>
  <c r="A269" i="22" s="1"/>
  <c r="A270" i="22" s="1"/>
  <c r="A271" i="22" s="1"/>
  <c r="A272" i="22" s="1"/>
  <c r="A273" i="22" s="1"/>
  <c r="A274" i="22" s="1"/>
  <c r="A275" i="22" s="1"/>
  <c r="A276" i="22" s="1"/>
  <c r="A277" i="22" s="1"/>
  <c r="A278" i="22" s="1"/>
  <c r="A279" i="22" s="1"/>
  <c r="A280" i="22" s="1"/>
  <c r="A281" i="22" s="1"/>
  <c r="A282" i="22" s="1"/>
  <c r="A283" i="22" s="1"/>
  <c r="A284" i="22" s="1"/>
  <c r="A285" i="22" s="1"/>
  <c r="A286" i="22" s="1"/>
  <c r="A287" i="22" s="1"/>
  <c r="A288" i="22" s="1"/>
  <c r="A289" i="22" s="1"/>
  <c r="A290" i="22" s="1"/>
  <c r="A291" i="22" s="1"/>
  <c r="A293" i="22"/>
  <c r="A294" i="22" s="1"/>
  <c r="A295" i="22" s="1"/>
  <c r="A296" i="22" s="1"/>
  <c r="A297" i="22" s="1"/>
  <c r="A298" i="22" s="1"/>
  <c r="A299" i="22" s="1"/>
  <c r="A300" i="22" s="1"/>
  <c r="A301" i="22" s="1"/>
  <c r="A302" i="22" s="1"/>
  <c r="A303" i="22" s="1"/>
  <c r="A304" i="22" s="1"/>
  <c r="A305" i="22" s="1"/>
  <c r="A306" i="22" s="1"/>
  <c r="A307" i="22" s="1"/>
  <c r="A308" i="22" s="1"/>
  <c r="A309" i="22" s="1"/>
  <c r="A310" i="22" s="1"/>
  <c r="A311" i="22" s="1"/>
  <c r="A312" i="22" s="1"/>
  <c r="A313" i="22" s="1"/>
  <c r="A314" i="22" s="1"/>
  <c r="A315" i="22" s="1"/>
  <c r="A316" i="22" s="1"/>
  <c r="A317" i="22" s="1"/>
  <c r="A318" i="22" s="1"/>
  <c r="A319" i="22" s="1"/>
  <c r="A320" i="22" s="1"/>
  <c r="A321" i="22" s="1"/>
  <c r="A322" i="22" s="1"/>
  <c r="A323" i="22" s="1"/>
  <c r="A324" i="22" s="1"/>
  <c r="A325" i="22" s="1"/>
  <c r="A326" i="22" s="1"/>
  <c r="A327" i="22" s="1"/>
  <c r="A328" i="22" s="1"/>
  <c r="A329" i="22" s="1"/>
  <c r="A330" i="22" s="1"/>
  <c r="A331" i="22" s="1"/>
  <c r="A332" i="22" s="1"/>
  <c r="A333" i="22" s="1"/>
  <c r="A334" i="22" s="1"/>
  <c r="A335" i="22" s="1"/>
  <c r="A336" i="22" s="1"/>
  <c r="A337" i="22" s="1"/>
  <c r="A338" i="22" s="1"/>
  <c r="A339" i="22" s="1"/>
  <c r="A340" i="22" s="1"/>
  <c r="A341" i="22" s="1"/>
  <c r="A437" i="22"/>
  <c r="E342" i="22"/>
  <c r="E218" i="22"/>
  <c r="A438" i="22" l="1"/>
  <c r="A439" i="22" s="1"/>
  <c r="A440" i="22" s="1"/>
  <c r="A441" i="22" s="1"/>
  <c r="A442" i="22" s="1"/>
  <c r="A443" i="22" s="1"/>
  <c r="A444" i="22" s="1"/>
  <c r="A445" i="22" s="1"/>
  <c r="A446" i="22" s="1"/>
  <c r="A447" i="22" s="1"/>
  <c r="A448" i="22" s="1"/>
  <c r="A449" i="22" s="1"/>
  <c r="A450" i="22" s="1"/>
  <c r="A451" i="22" s="1"/>
  <c r="A452" i="22" s="1"/>
  <c r="A453" i="22" s="1"/>
  <c r="A454" i="22" s="1"/>
  <c r="A455" i="22" s="1"/>
  <c r="A456" i="22" s="1"/>
  <c r="A457" i="22" s="1"/>
  <c r="A458" i="22" s="1"/>
  <c r="A459" i="22" s="1"/>
  <c r="A460" i="22" s="1"/>
  <c r="A461" i="22" s="1"/>
  <c r="A462" i="22" s="1"/>
  <c r="A463" i="22" s="1"/>
  <c r="A464" i="22" s="1"/>
  <c r="A465" i="22" s="1"/>
  <c r="A466" i="22" s="1"/>
  <c r="A467" i="22" s="1"/>
  <c r="A468" i="22" s="1"/>
  <c r="A469" i="22" s="1"/>
  <c r="A470" i="22" s="1"/>
  <c r="A471" i="22" s="1"/>
  <c r="A472" i="22" s="1"/>
  <c r="A473" i="22" s="1"/>
  <c r="A474" i="22" s="1"/>
  <c r="A475" i="22" s="1"/>
  <c r="A476" i="22" s="1"/>
  <c r="A477" i="22" s="1"/>
  <c r="A478" i="22" s="1"/>
  <c r="A479" i="22" s="1"/>
  <c r="A480" i="22" s="1"/>
  <c r="A481" i="22" s="1"/>
  <c r="A482" i="22" s="1"/>
  <c r="A483" i="22" s="1"/>
  <c r="A484" i="22" s="1"/>
  <c r="A485" i="22" s="1"/>
  <c r="A486" i="22" s="1"/>
  <c r="A487" i="22" s="1"/>
  <c r="A488" i="22" s="1"/>
  <c r="A582" i="22"/>
  <c r="A343" i="22"/>
  <c r="A344" i="22" s="1"/>
  <c r="A345" i="22" s="1"/>
  <c r="A346" i="22" s="1"/>
  <c r="A347" i="22" s="1"/>
  <c r="A348" i="22" s="1"/>
  <c r="A349" i="22" s="1"/>
  <c r="A350" i="22" s="1"/>
  <c r="A351" i="22" s="1"/>
  <c r="A352" i="22" s="1"/>
  <c r="A353" i="22" s="1"/>
  <c r="A354" i="22" s="1"/>
  <c r="A355" i="22" s="1"/>
  <c r="A356" i="22" s="1"/>
  <c r="A357" i="22" s="1"/>
  <c r="A358" i="22" s="1"/>
  <c r="A359" i="22" s="1"/>
  <c r="A360" i="22" s="1"/>
  <c r="A361" i="22" s="1"/>
  <c r="A362" i="22" s="1"/>
  <c r="A363" i="22" s="1"/>
  <c r="A364" i="22" s="1"/>
  <c r="A365" i="22" s="1"/>
  <c r="A366" i="22" s="1"/>
  <c r="A367" i="22" s="1"/>
  <c r="A368" i="22" s="1"/>
  <c r="A369" i="22" s="1"/>
  <c r="A370" i="22" s="1"/>
  <c r="A371" i="22" s="1"/>
  <c r="A372" i="22" s="1"/>
  <c r="A373" i="22" s="1"/>
  <c r="A374" i="22" s="1"/>
  <c r="A375" i="22" s="1"/>
  <c r="A376" i="22" s="1"/>
  <c r="A377" i="22" s="1"/>
  <c r="A378" i="22" s="1"/>
  <c r="A379" i="22" s="1"/>
  <c r="A380" i="22" s="1"/>
  <c r="A381" i="22" s="1"/>
  <c r="A382" i="22" s="1"/>
  <c r="A383" i="22" s="1"/>
  <c r="A384" i="22" s="1"/>
  <c r="A385" i="22" s="1"/>
  <c r="A386" i="22" s="1"/>
  <c r="A387" i="22" s="1"/>
  <c r="A388" i="22" s="1"/>
  <c r="A389" i="22" s="1"/>
  <c r="A390" i="22" s="1"/>
  <c r="A391" i="22" s="1"/>
  <c r="A392" i="22" s="1"/>
  <c r="A393" i="22" s="1"/>
  <c r="A394" i="22" s="1"/>
  <c r="A395" i="22" s="1"/>
  <c r="A396" i="22" s="1"/>
  <c r="A397" i="22" s="1"/>
  <c r="A398" i="22" s="1"/>
  <c r="A399" i="22" s="1"/>
  <c r="A400" i="22" s="1"/>
  <c r="A401" i="22" s="1"/>
  <c r="A402" i="22" s="1"/>
  <c r="A403" i="22" s="1"/>
  <c r="A404" i="22" s="1"/>
  <c r="A405" i="22" s="1"/>
  <c r="A406" i="22" s="1"/>
  <c r="A407" i="22" s="1"/>
  <c r="A408" i="22" s="1"/>
  <c r="A409" i="22" s="1"/>
  <c r="A410" i="22" s="1"/>
  <c r="A411" i="22" s="1"/>
  <c r="A412" i="22" s="1"/>
  <c r="A413" i="22" s="1"/>
  <c r="A414" i="22" s="1"/>
  <c r="A415" i="22" s="1"/>
  <c r="A416" i="22" s="1"/>
  <c r="A417" i="22" s="1"/>
  <c r="A418" i="22" s="1"/>
  <c r="A419" i="22" s="1"/>
  <c r="A420" i="22" s="1"/>
  <c r="A421" i="22" s="1"/>
  <c r="A422" i="22" s="1"/>
  <c r="A423" i="22" s="1"/>
  <c r="A424" i="22" s="1"/>
  <c r="A425" i="22" s="1"/>
  <c r="A426" i="22" s="1"/>
  <c r="A427" i="22" s="1"/>
  <c r="A428" i="22" s="1"/>
  <c r="A429" i="22" s="1"/>
  <c r="A430" i="22" s="1"/>
  <c r="A431" i="22" s="1"/>
  <c r="A432" i="22" s="1"/>
  <c r="A433" i="22" s="1"/>
  <c r="A434" i="22" s="1"/>
  <c r="A435" i="22" s="1"/>
  <c r="A436" i="22" s="1"/>
  <c r="A342"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104" i="22"/>
  <c r="E105" i="22"/>
  <c r="E106" i="22"/>
  <c r="E107" i="22"/>
  <c r="E108" i="22"/>
  <c r="E109" i="22"/>
  <c r="E110" i="22"/>
  <c r="E111" i="22"/>
  <c r="E112" i="22"/>
  <c r="E113" i="22"/>
  <c r="E114" i="22"/>
  <c r="E115" i="22"/>
  <c r="E116" i="22"/>
  <c r="E117" i="22"/>
  <c r="E118" i="22"/>
  <c r="E119" i="22"/>
  <c r="E120" i="22"/>
  <c r="E121" i="22"/>
  <c r="E122" i="22"/>
  <c r="E123" i="22"/>
  <c r="E124" i="22"/>
  <c r="E125" i="22"/>
  <c r="E126" i="22"/>
  <c r="E127" i="22"/>
  <c r="E128" i="22"/>
  <c r="E129" i="22"/>
  <c r="E130" i="22"/>
  <c r="E131" i="22"/>
  <c r="E132"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212" i="22"/>
  <c r="E213" i="22"/>
  <c r="E214" i="22"/>
  <c r="E215" i="22"/>
  <c r="E216" i="22"/>
  <c r="E217"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313" i="22"/>
  <c r="E314" i="22"/>
  <c r="E315" i="22"/>
  <c r="E316" i="22"/>
  <c r="E317" i="22"/>
  <c r="E318" i="22"/>
  <c r="E319" i="22"/>
  <c r="E320" i="22"/>
  <c r="E321" i="22"/>
  <c r="E322" i="22"/>
  <c r="E323" i="22"/>
  <c r="E324" i="22"/>
  <c r="E325" i="22"/>
  <c r="E326" i="22"/>
  <c r="E327" i="22"/>
  <c r="E328" i="22"/>
  <c r="E329" i="22"/>
  <c r="E330" i="22"/>
  <c r="E331" i="22"/>
  <c r="E332" i="22"/>
  <c r="E333" i="22"/>
  <c r="E334" i="22"/>
  <c r="E335" i="22"/>
  <c r="E336" i="22"/>
  <c r="E337" i="22"/>
  <c r="E338" i="22"/>
  <c r="E339" i="22"/>
  <c r="E340" i="22"/>
  <c r="E341" i="22"/>
  <c r="E343" i="22"/>
  <c r="E344" i="22"/>
  <c r="E345" i="22"/>
  <c r="E346" i="22"/>
  <c r="E347" i="22"/>
  <c r="E348" i="22"/>
  <c r="E349" i="22"/>
  <c r="E350" i="22"/>
  <c r="E351" i="22"/>
  <c r="E352" i="22"/>
  <c r="E353" i="22"/>
  <c r="E354" i="22"/>
  <c r="E355" i="22"/>
  <c r="E356" i="22"/>
  <c r="E357" i="22"/>
  <c r="E358" i="22"/>
  <c r="E359" i="22"/>
  <c r="E360" i="22"/>
  <c r="E361" i="22"/>
  <c r="E362" i="22"/>
  <c r="E363" i="22"/>
  <c r="E364" i="22"/>
  <c r="E365" i="22"/>
  <c r="E366" i="22"/>
  <c r="E367" i="22"/>
  <c r="E368" i="22"/>
  <c r="E369" i="22"/>
  <c r="E370" i="22"/>
  <c r="E371" i="22"/>
  <c r="E372" i="22"/>
  <c r="E373" i="22"/>
  <c r="E374" i="22"/>
  <c r="E375" i="22"/>
  <c r="E376" i="22"/>
  <c r="E377" i="22"/>
  <c r="E378" i="22"/>
  <c r="E379" i="22"/>
  <c r="E380" i="22"/>
  <c r="E381" i="22"/>
  <c r="E382" i="22"/>
  <c r="E383" i="22"/>
  <c r="E384" i="22"/>
  <c r="E385" i="22"/>
  <c r="E386" i="22"/>
  <c r="E387" i="22"/>
  <c r="E388" i="22"/>
  <c r="E389" i="22"/>
  <c r="E390" i="22"/>
  <c r="E391" i="22"/>
  <c r="E392" i="22"/>
  <c r="E393" i="22"/>
  <c r="E394" i="22"/>
  <c r="E395" i="22"/>
  <c r="E396" i="22"/>
  <c r="E397" i="22"/>
  <c r="E398" i="22"/>
  <c r="E399" i="22"/>
  <c r="E400" i="22"/>
  <c r="E401" i="22"/>
  <c r="E402" i="22"/>
  <c r="E403" i="22"/>
  <c r="E404" i="22"/>
  <c r="E405" i="22"/>
  <c r="E406" i="22"/>
  <c r="E407" i="22"/>
  <c r="E408" i="22"/>
  <c r="E409" i="22"/>
  <c r="E410" i="22"/>
  <c r="E411" i="22"/>
  <c r="E412" i="22"/>
  <c r="E413" i="22"/>
  <c r="E414" i="22"/>
  <c r="E415" i="22"/>
  <c r="E416" i="22"/>
  <c r="E417" i="22"/>
  <c r="E418" i="22"/>
  <c r="E419" i="22"/>
  <c r="E420" i="22"/>
  <c r="E421" i="22"/>
  <c r="E422" i="22"/>
  <c r="E423" i="22"/>
  <c r="E424" i="22"/>
  <c r="E425" i="22"/>
  <c r="E426" i="22"/>
  <c r="E427" i="22"/>
  <c r="E428" i="22"/>
  <c r="E429" i="22"/>
  <c r="E430" i="22"/>
  <c r="E431" i="22"/>
  <c r="E432" i="22"/>
  <c r="E433" i="22"/>
  <c r="E434" i="22"/>
  <c r="E435" i="22"/>
  <c r="E436" i="22"/>
  <c r="A583" i="22" l="1"/>
  <c r="A584" i="22" s="1"/>
  <c r="A585" i="22" s="1"/>
  <c r="A586" i="22" s="1"/>
  <c r="A587" i="22" s="1"/>
  <c r="A588" i="22" s="1"/>
  <c r="A589" i="22" s="1"/>
  <c r="A590" i="22" s="1"/>
  <c r="A591" i="22" s="1"/>
  <c r="A592" i="22" s="1"/>
  <c r="A593" i="22" s="1"/>
  <c r="A594" i="22" s="1"/>
  <c r="A595" i="22" s="1"/>
  <c r="A596" i="22" s="1"/>
  <c r="A597" i="22" s="1"/>
  <c r="A598" i="22" s="1"/>
  <c r="A599" i="22" s="1"/>
  <c r="A600" i="22" s="1"/>
  <c r="A601" i="22" s="1"/>
  <c r="A602" i="22" s="1"/>
  <c r="A603" i="22" s="1"/>
  <c r="A604" i="22" s="1"/>
  <c r="A605" i="22" s="1"/>
  <c r="A606" i="22" s="1"/>
  <c r="A607" i="22" s="1"/>
  <c r="A608" i="22" s="1"/>
  <c r="A609" i="22" s="1"/>
  <c r="A610" i="22" s="1"/>
  <c r="A611" i="22" s="1"/>
  <c r="A612" i="22" s="1"/>
  <c r="A613" i="22" s="1"/>
  <c r="A614" i="22" s="1"/>
  <c r="A615" i="22" s="1"/>
  <c r="A616" i="22" s="1"/>
  <c r="A617" i="22" s="1"/>
  <c r="A618" i="22" s="1"/>
  <c r="A619" i="22" s="1"/>
  <c r="A620" i="22" s="1"/>
  <c r="A621" i="22" s="1"/>
  <c r="A622" i="22" s="1"/>
  <c r="A623" i="22" s="1"/>
  <c r="A624" i="22" s="1"/>
  <c r="A625" i="22" s="1"/>
  <c r="A626" i="22" s="1"/>
  <c r="A627" i="22" s="1"/>
  <c r="A628" i="22" s="1"/>
  <c r="A629" i="22" s="1"/>
  <c r="A630" i="22" s="1"/>
  <c r="A631" i="22" s="1"/>
  <c r="A632" i="22" s="1"/>
  <c r="A633" i="22" s="1"/>
  <c r="A634" i="22" s="1"/>
  <c r="A635" i="22" s="1"/>
  <c r="A637" i="22" s="1"/>
  <c r="A726" i="22"/>
  <c r="A490" i="22"/>
  <c r="A489" i="22"/>
  <c r="A491" i="22" s="1"/>
  <c r="A492" i="22" s="1"/>
  <c r="A493" i="22" s="1"/>
  <c r="A494" i="22" s="1"/>
  <c r="A495" i="22" s="1"/>
  <c r="A496" i="22" s="1"/>
  <c r="A497" i="22" s="1"/>
  <c r="A498" i="22" s="1"/>
  <c r="A499" i="22" s="1"/>
  <c r="A500" i="22" s="1"/>
  <c r="A501" i="22" s="1"/>
  <c r="A502" i="22" s="1"/>
  <c r="A503" i="22" s="1"/>
  <c r="A504" i="22" s="1"/>
  <c r="A505" i="22" s="1"/>
  <c r="A506" i="22" s="1"/>
  <c r="A507" i="22" s="1"/>
  <c r="A508" i="22" s="1"/>
  <c r="A509" i="22" s="1"/>
  <c r="A510" i="22" s="1"/>
  <c r="A511" i="22" s="1"/>
  <c r="A512" i="22" s="1"/>
  <c r="A513" i="22" s="1"/>
  <c r="A514" i="22" s="1"/>
  <c r="A515" i="22" s="1"/>
  <c r="A516" i="22" s="1"/>
  <c r="A517" i="22" s="1"/>
  <c r="A518" i="22" s="1"/>
  <c r="A519" i="22" s="1"/>
  <c r="A520" i="22" s="1"/>
  <c r="A521" i="22" s="1"/>
  <c r="A522" i="22" s="1"/>
  <c r="A523" i="22" s="1"/>
  <c r="A524" i="22" s="1"/>
  <c r="A525" i="22" s="1"/>
  <c r="A526" i="22" s="1"/>
  <c r="A527" i="22" s="1"/>
  <c r="A528" i="22" s="1"/>
  <c r="A529" i="22" s="1"/>
  <c r="A530" i="22" s="1"/>
  <c r="A531" i="22" s="1"/>
  <c r="A532" i="22" s="1"/>
  <c r="A533" i="22" s="1"/>
  <c r="A534" i="22" s="1"/>
  <c r="A535" i="22" s="1"/>
  <c r="A536" i="22" s="1"/>
  <c r="A537" i="22" s="1"/>
  <c r="A538" i="22" s="1"/>
  <c r="A539" i="22" s="1"/>
  <c r="A540" i="22" s="1"/>
  <c r="A541" i="22" s="1"/>
  <c r="A542" i="22" s="1"/>
  <c r="A543" i="22" s="1"/>
  <c r="A544" i="22" s="1"/>
  <c r="A545" i="22" s="1"/>
  <c r="A546" i="22" s="1"/>
  <c r="A547" i="22" s="1"/>
  <c r="A548" i="22" s="1"/>
  <c r="A549" i="22" s="1"/>
  <c r="A550" i="22" s="1"/>
  <c r="A551" i="22" s="1"/>
  <c r="A552" i="22" s="1"/>
  <c r="A553" i="22" s="1"/>
  <c r="A554" i="22" s="1"/>
  <c r="A555" i="22" s="1"/>
  <c r="A556" i="22" s="1"/>
  <c r="A557" i="22" s="1"/>
  <c r="A558" i="22" s="1"/>
  <c r="A559" i="22" s="1"/>
  <c r="A560" i="22" s="1"/>
  <c r="A561" i="22" s="1"/>
  <c r="A562" i="22" s="1"/>
  <c r="A563" i="22" s="1"/>
  <c r="A564" i="22" s="1"/>
  <c r="A565" i="22" s="1"/>
  <c r="A566" i="22" s="1"/>
  <c r="A567" i="22" s="1"/>
  <c r="A568" i="22" s="1"/>
  <c r="A569" i="22" s="1"/>
  <c r="A570" i="22" s="1"/>
  <c r="A571" i="22" s="1"/>
  <c r="A572" i="22" s="1"/>
  <c r="A573" i="22" s="1"/>
  <c r="A574" i="22" s="1"/>
  <c r="A575" i="22" s="1"/>
  <c r="A576" i="22" s="1"/>
  <c r="A577" i="22" s="1"/>
  <c r="A578" i="22" s="1"/>
  <c r="A579" i="22" s="1"/>
  <c r="A580" i="22" s="1"/>
  <c r="A581" i="22" s="1"/>
  <c r="A77" i="22"/>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04" i="2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727" i="22" l="1"/>
  <c r="A728" i="22" s="1"/>
  <c r="A729" i="22" s="1"/>
  <c r="A730" i="22" s="1"/>
  <c r="A731" i="22" s="1"/>
  <c r="A732" i="22" s="1"/>
  <c r="A733" i="22" s="1"/>
  <c r="A734" i="22" s="1"/>
  <c r="A735" i="22" s="1"/>
  <c r="A736" i="22" s="1"/>
  <c r="A737" i="22" s="1"/>
  <c r="A738" i="22" s="1"/>
  <c r="A739" i="22" s="1"/>
  <c r="A740" i="22" s="1"/>
  <c r="A741" i="22" s="1"/>
  <c r="A742" i="22" s="1"/>
  <c r="A743" i="22" s="1"/>
  <c r="A744" i="22" s="1"/>
  <c r="A745" i="22" s="1"/>
  <c r="A746" i="22" s="1"/>
  <c r="A747" i="22" s="1"/>
  <c r="A748" i="22" s="1"/>
  <c r="A749" i="22" s="1"/>
  <c r="A750" i="22" s="1"/>
  <c r="A751" i="22" s="1"/>
  <c r="A752" i="22" s="1"/>
  <c r="A753" i="22" s="1"/>
  <c r="A754" i="22" s="1"/>
  <c r="A755" i="22" s="1"/>
  <c r="A756" i="22" s="1"/>
  <c r="A757" i="22" s="1"/>
  <c r="A758" i="22" s="1"/>
  <c r="A759" i="22" s="1"/>
  <c r="A760" i="22" s="1"/>
  <c r="A761" i="22" s="1"/>
  <c r="A762" i="22" s="1"/>
  <c r="A763" i="22" s="1"/>
  <c r="A764" i="22" s="1"/>
  <c r="A765" i="22" s="1"/>
  <c r="A766" i="22" s="1"/>
  <c r="A767" i="22" s="1"/>
  <c r="A768" i="22" s="1"/>
  <c r="A769" i="22" s="1"/>
  <c r="A770" i="22" s="1"/>
  <c r="A771" i="22" s="1"/>
  <c r="A772" i="22" s="1"/>
  <c r="A773" i="22" s="1"/>
  <c r="A774" i="22" s="1"/>
  <c r="A871" i="22"/>
  <c r="A636" i="22"/>
  <c r="A775" i="22" l="1"/>
  <c r="A777" i="22" s="1"/>
  <c r="A778" i="22" s="1"/>
  <c r="A779" i="22" s="1"/>
  <c r="A780" i="22" s="1"/>
  <c r="A781" i="22" s="1"/>
  <c r="A782" i="22" s="1"/>
  <c r="A783" i="22" s="1"/>
  <c r="A784" i="22" s="1"/>
  <c r="A785" i="22" s="1"/>
  <c r="A786" i="22" s="1"/>
  <c r="A787" i="22" s="1"/>
  <c r="A788" i="22" s="1"/>
  <c r="A789" i="22" s="1"/>
  <c r="A790" i="22" s="1"/>
  <c r="A791" i="22" s="1"/>
  <c r="A792" i="22" s="1"/>
  <c r="A793" i="22" s="1"/>
  <c r="A794" i="22" s="1"/>
  <c r="A795" i="22" s="1"/>
  <c r="A796" i="22" s="1"/>
  <c r="A797" i="22" s="1"/>
  <c r="A798" i="22" s="1"/>
  <c r="A799" i="22" s="1"/>
  <c r="A800" i="22" s="1"/>
  <c r="A801" i="22" s="1"/>
  <c r="A802" i="22" s="1"/>
  <c r="A803" i="22" s="1"/>
  <c r="A804" i="22" s="1"/>
  <c r="A805" i="22" s="1"/>
  <c r="A806" i="22" s="1"/>
  <c r="A807" i="22" s="1"/>
  <c r="A808" i="22" s="1"/>
  <c r="A809" i="22" s="1"/>
  <c r="A810" i="22" s="1"/>
  <c r="A811" i="22" s="1"/>
  <c r="A812" i="22" s="1"/>
  <c r="A813" i="22" s="1"/>
  <c r="A814" i="22" s="1"/>
  <c r="A815" i="22" s="1"/>
  <c r="A816" i="22" s="1"/>
  <c r="A817" i="22" s="1"/>
  <c r="A818" i="22" s="1"/>
  <c r="A819" i="22" s="1"/>
  <c r="A820" i="22" s="1"/>
  <c r="A821" i="22" s="1"/>
  <c r="A822" i="22" s="1"/>
  <c r="A823" i="22" s="1"/>
  <c r="A824" i="22" s="1"/>
  <c r="A825" i="22" s="1"/>
  <c r="A826" i="22" s="1"/>
  <c r="A827" i="22" s="1"/>
  <c r="A828" i="22" s="1"/>
  <c r="A829" i="22" s="1"/>
  <c r="A830" i="22" s="1"/>
  <c r="A831" i="22" s="1"/>
  <c r="A832" i="22" s="1"/>
  <c r="A833" i="22" s="1"/>
  <c r="A834" i="22" s="1"/>
  <c r="A835" i="22" s="1"/>
  <c r="A836" i="22" s="1"/>
  <c r="A837" i="22" s="1"/>
  <c r="A838" i="22" s="1"/>
  <c r="A839" i="22" s="1"/>
  <c r="A840" i="22" s="1"/>
  <c r="A841" i="22" s="1"/>
  <c r="A842" i="22" s="1"/>
  <c r="A843" i="22" s="1"/>
  <c r="A844" i="22" s="1"/>
  <c r="A845" i="22" s="1"/>
  <c r="A846" i="22" s="1"/>
  <c r="A847" i="22" s="1"/>
  <c r="A848" i="22" s="1"/>
  <c r="A849" i="22" s="1"/>
  <c r="A850" i="22" s="1"/>
  <c r="A851" i="22" s="1"/>
  <c r="A852" i="22" s="1"/>
  <c r="A853" i="22" s="1"/>
  <c r="A854" i="22" s="1"/>
  <c r="A855" i="22" s="1"/>
  <c r="A856" i="22" s="1"/>
  <c r="A857" i="22" s="1"/>
  <c r="A858" i="22" s="1"/>
  <c r="A859" i="22" s="1"/>
  <c r="A860" i="22" s="1"/>
  <c r="A861" i="22" s="1"/>
  <c r="A862" i="22" s="1"/>
  <c r="A863" i="22" s="1"/>
  <c r="A864" i="22" s="1"/>
  <c r="A865" i="22" s="1"/>
  <c r="A866" i="22" s="1"/>
  <c r="A867" i="22" s="1"/>
  <c r="A868" i="22" s="1"/>
  <c r="A869" i="22" s="1"/>
  <c r="A870" i="22" s="1"/>
  <c r="A776" i="22"/>
  <c r="A638" i="22"/>
  <c r="A639" i="22" s="1"/>
  <c r="A640" i="22" s="1"/>
  <c r="A641" i="22" s="1"/>
  <c r="A642" i="22" s="1"/>
  <c r="A643" i="22" s="1"/>
  <c r="A644" i="22" s="1"/>
  <c r="A645" i="22" s="1"/>
  <c r="A646" i="22" s="1"/>
  <c r="A647" i="22" s="1"/>
  <c r="A648" i="22" s="1"/>
  <c r="A649" i="22" s="1"/>
  <c r="A650" i="22" s="1"/>
  <c r="A651" i="22" s="1"/>
  <c r="A652" i="22" s="1"/>
  <c r="A653" i="22" s="1"/>
  <c r="A654" i="22" s="1"/>
  <c r="A655" i="22" s="1"/>
  <c r="A656" i="22" s="1"/>
  <c r="A657" i="22" s="1"/>
  <c r="A658" i="22" s="1"/>
  <c r="A659" i="22" s="1"/>
  <c r="A660" i="22" s="1"/>
  <c r="A661" i="22" s="1"/>
  <c r="A662" i="22" s="1"/>
  <c r="A663" i="22" s="1"/>
  <c r="A664" i="22" s="1"/>
  <c r="A665" i="22" s="1"/>
  <c r="A666" i="22" s="1"/>
  <c r="A667" i="22" s="1"/>
  <c r="A668" i="22" s="1"/>
  <c r="A669" i="22" s="1"/>
  <c r="A670" i="22" s="1"/>
  <c r="A671" i="22" s="1"/>
  <c r="A672" i="22" s="1"/>
  <c r="A673" i="22" s="1"/>
  <c r="A674" i="22" s="1"/>
  <c r="A675" i="22" s="1"/>
  <c r="A676" i="22" s="1"/>
  <c r="A677" i="22" s="1"/>
  <c r="A678" i="22" s="1"/>
  <c r="A679" i="22" s="1"/>
  <c r="A680" i="22" s="1"/>
  <c r="A681" i="22" s="1"/>
  <c r="A682" i="22" s="1"/>
  <c r="A683" i="22" s="1"/>
  <c r="A684" i="22" s="1"/>
  <c r="A685" i="22" s="1"/>
  <c r="A686" i="22" s="1"/>
  <c r="A687" i="22" s="1"/>
  <c r="A688" i="22" s="1"/>
  <c r="A689" i="22" s="1"/>
  <c r="A690" i="22" s="1"/>
  <c r="A691" i="22" s="1"/>
  <c r="A692" i="22" s="1"/>
  <c r="A693" i="22" s="1"/>
  <c r="A694" i="22" s="1"/>
  <c r="A695" i="22" s="1"/>
  <c r="A696" i="22" s="1"/>
  <c r="A697" i="22" s="1"/>
  <c r="A698" i="22" s="1"/>
  <c r="A699" i="22" s="1"/>
  <c r="A700" i="22" s="1"/>
  <c r="A701" i="22" s="1"/>
  <c r="A702" i="22" s="1"/>
  <c r="A703" i="22" s="1"/>
  <c r="A704" i="22" s="1"/>
  <c r="A705" i="22" s="1"/>
  <c r="A706" i="22" s="1"/>
  <c r="A707" i="22" s="1"/>
  <c r="A708" i="22" s="1"/>
  <c r="A709" i="22" s="1"/>
  <c r="A710" i="22" s="1"/>
  <c r="A711" i="22" s="1"/>
  <c r="A712" i="22" s="1"/>
  <c r="A713" i="22" s="1"/>
  <c r="A714" i="22" s="1"/>
  <c r="A715" i="22" s="1"/>
  <c r="A716" i="22" s="1"/>
  <c r="A717" i="22" s="1"/>
  <c r="A718" i="22" s="1"/>
  <c r="A719" i="22" s="1"/>
  <c r="A720" i="22" s="1"/>
  <c r="A721" i="22" s="1"/>
  <c r="A722" i="22" s="1"/>
  <c r="A723" i="22" s="1"/>
  <c r="A724" i="22" s="1"/>
  <c r="A725" i="22" s="1"/>
  <c r="A1016" i="22"/>
  <c r="A872" i="22"/>
  <c r="A873" i="22" s="1"/>
  <c r="A874" i="22" s="1"/>
  <c r="A875" i="22" s="1"/>
  <c r="A876" i="22" s="1"/>
  <c r="A877" i="22" s="1"/>
  <c r="A878" i="22" s="1"/>
  <c r="A879" i="22" s="1"/>
  <c r="A880" i="22" s="1"/>
  <c r="A881" i="22" s="1"/>
  <c r="A882" i="22" s="1"/>
  <c r="A883" i="22" s="1"/>
  <c r="A884" i="22" s="1"/>
  <c r="A885" i="22" s="1"/>
  <c r="A886" i="22" s="1"/>
  <c r="A887" i="22" s="1"/>
  <c r="A888" i="22" s="1"/>
  <c r="A889" i="22" s="1"/>
  <c r="A890" i="22" s="1"/>
  <c r="A891" i="22" s="1"/>
  <c r="A892" i="22" s="1"/>
  <c r="A893" i="22" s="1"/>
  <c r="A894" i="22" s="1"/>
  <c r="A895" i="22" s="1"/>
  <c r="A896" i="22" s="1"/>
  <c r="A897" i="22" s="1"/>
  <c r="A898" i="22" s="1"/>
  <c r="A899" i="22" s="1"/>
  <c r="A900" i="22" s="1"/>
  <c r="A901" i="22" s="1"/>
  <c r="A902" i="22" s="1"/>
  <c r="A903" i="22" s="1"/>
  <c r="A904" i="22" s="1"/>
  <c r="A905" i="22" s="1"/>
  <c r="A906" i="22" s="1"/>
  <c r="A907" i="22" s="1"/>
  <c r="A908" i="22" s="1"/>
  <c r="A909" i="22" s="1"/>
  <c r="A910" i="22" s="1"/>
  <c r="A911" i="22" s="1"/>
  <c r="A912" i="22" s="1"/>
  <c r="A913" i="22" s="1"/>
  <c r="A914" i="22" s="1"/>
  <c r="A915" i="22" s="1"/>
  <c r="A916" i="22" s="1"/>
  <c r="A917" i="22" s="1"/>
  <c r="A918" i="22" s="1"/>
  <c r="A919" i="22" s="1"/>
  <c r="A920" i="22" s="1"/>
  <c r="A921" i="22" s="1"/>
  <c r="A922" i="22" s="1"/>
  <c r="A923" i="22" s="1"/>
  <c r="A924" i="22" s="1"/>
  <c r="A925" i="22" s="1"/>
  <c r="A926" i="22" s="1"/>
  <c r="A927" i="22" s="1"/>
  <c r="A928" i="22" s="1"/>
  <c r="A929" i="22" s="1"/>
  <c r="A930" i="22" s="1"/>
  <c r="A931" i="22" s="1"/>
  <c r="A932" i="22" s="1"/>
  <c r="A933" i="22" s="1"/>
  <c r="A934" i="22" s="1"/>
  <c r="A935" i="22" s="1"/>
  <c r="A936" i="22" s="1"/>
  <c r="A937" i="22" s="1"/>
  <c r="A938" i="22" s="1"/>
  <c r="A939" i="22" s="1"/>
  <c r="A147" i="2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A174" i="21" s="1"/>
  <c r="A175" i="21" s="1"/>
  <c r="A176" i="21" s="1"/>
  <c r="A177" i="21" s="1"/>
  <c r="A178" i="21" s="1"/>
  <c r="A179" i="21" s="1"/>
  <c r="A180" i="21" s="1"/>
  <c r="A181" i="21" s="1"/>
  <c r="A182" i="21" s="1"/>
  <c r="A183" i="21" s="1"/>
  <c r="A184" i="21" s="1"/>
  <c r="A185" i="21" s="1"/>
  <c r="A186" i="21" s="1"/>
  <c r="A187" i="21" s="1"/>
  <c r="A188" i="21" s="1"/>
  <c r="A189" i="21" s="1"/>
  <c r="A190" i="21" s="1"/>
  <c r="A191" i="21" s="1"/>
  <c r="A192" i="21" s="1"/>
  <c r="A193" i="21" s="1"/>
  <c r="A194" i="21" s="1"/>
  <c r="A195" i="21" s="1"/>
  <c r="A196" i="21" s="1"/>
  <c r="A197" i="21" s="1"/>
  <c r="A198" i="21" s="1"/>
  <c r="A199" i="21" s="1"/>
  <c r="A200" i="21" s="1"/>
  <c r="A201" i="21" s="1"/>
  <c r="A202" i="21" s="1"/>
  <c r="A203" i="21" s="1"/>
  <c r="A204" i="21" s="1"/>
  <c r="A205" i="21" s="1"/>
  <c r="A206" i="21" s="1"/>
  <c r="A207" i="21" s="1"/>
  <c r="A208" i="21" s="1"/>
  <c r="A209" i="21" s="1"/>
  <c r="A210" i="21" s="1"/>
  <c r="A211" i="21" s="1"/>
  <c r="A212" i="21" s="1"/>
  <c r="A213" i="21" s="1"/>
  <c r="A214" i="21" s="1"/>
  <c r="A215" i="21" s="1"/>
  <c r="A216" i="21" s="1"/>
  <c r="A217" i="21" s="1"/>
  <c r="A218" i="21" s="1"/>
  <c r="A219" i="21" s="1"/>
  <c r="A220" i="21" s="1"/>
  <c r="A221" i="21" s="1"/>
  <c r="A222" i="21" s="1"/>
  <c r="A223" i="21" s="1"/>
  <c r="A224" i="21" s="1"/>
  <c r="A225" i="21" s="1"/>
  <c r="A226" i="21" s="1"/>
  <c r="A227" i="21" s="1"/>
  <c r="A228" i="21" s="1"/>
  <c r="A229" i="21" s="1"/>
  <c r="A230" i="21" s="1"/>
  <c r="A231" i="21" s="1"/>
  <c r="A232" i="21" s="1"/>
  <c r="A233" i="21" s="1"/>
  <c r="A234" i="21" s="1"/>
  <c r="A291" i="21"/>
  <c r="A940" i="22" l="1"/>
  <c r="A941" i="22"/>
  <c r="A1161" i="22"/>
  <c r="A1017" i="22"/>
  <c r="A1018" i="22" s="1"/>
  <c r="A1019" i="22" s="1"/>
  <c r="A1020" i="22" s="1"/>
  <c r="A1021" i="22" s="1"/>
  <c r="A1022" i="22" s="1"/>
  <c r="A1023" i="22" s="1"/>
  <c r="A1024" i="22" s="1"/>
  <c r="A1025" i="22" s="1"/>
  <c r="A1026" i="22" s="1"/>
  <c r="A1027" i="22" s="1"/>
  <c r="A1028" i="22" s="1"/>
  <c r="A1029" i="22" s="1"/>
  <c r="A1030" i="22" s="1"/>
  <c r="A1031" i="22" s="1"/>
  <c r="A1032" i="22" s="1"/>
  <c r="A1033" i="22" s="1"/>
  <c r="A1034" i="22" s="1"/>
  <c r="A1035" i="22" s="1"/>
  <c r="A1036" i="22" s="1"/>
  <c r="A1037" i="22" s="1"/>
  <c r="A1038" i="22" s="1"/>
  <c r="A1039" i="22" s="1"/>
  <c r="A1040" i="22" s="1"/>
  <c r="A1041" i="22" s="1"/>
  <c r="A1042" i="22" s="1"/>
  <c r="A1043" i="22" s="1"/>
  <c r="A1044" i="22" s="1"/>
  <c r="A1045" i="22" s="1"/>
  <c r="A1046" i="22" s="1"/>
  <c r="A1047" i="22" s="1"/>
  <c r="A1048" i="22" s="1"/>
  <c r="A1049" i="22" s="1"/>
  <c r="A1050" i="22" s="1"/>
  <c r="A1051" i="22" s="1"/>
  <c r="A1052" i="22" s="1"/>
  <c r="A1053" i="22" s="1"/>
  <c r="A1054" i="22" s="1"/>
  <c r="A1055" i="22" s="1"/>
  <c r="A1056" i="22" s="1"/>
  <c r="A1057" i="22" s="1"/>
  <c r="A1058" i="22" s="1"/>
  <c r="A1059" i="22" s="1"/>
  <c r="A1060" i="22" s="1"/>
  <c r="A1061" i="22" s="1"/>
  <c r="A1062" i="22" s="1"/>
  <c r="A1063" i="22" s="1"/>
  <c r="A1064" i="22" s="1"/>
  <c r="A236" i="21"/>
  <c r="A237" i="21" s="1"/>
  <c r="A238" i="21" s="1"/>
  <c r="A239" i="21" s="1"/>
  <c r="A240" i="21" s="1"/>
  <c r="A241" i="21" s="1"/>
  <c r="A242" i="21" s="1"/>
  <c r="A243" i="21" s="1"/>
  <c r="A244" i="21" s="1"/>
  <c r="A245" i="21" s="1"/>
  <c r="A246" i="21" s="1"/>
  <c r="A247" i="21" s="1"/>
  <c r="A248" i="21" s="1"/>
  <c r="A249" i="21" s="1"/>
  <c r="A250" i="21" s="1"/>
  <c r="A251" i="21" s="1"/>
  <c r="A252" i="21" s="1"/>
  <c r="A253" i="21" s="1"/>
  <c r="A254" i="21" s="1"/>
  <c r="A255" i="21" s="1"/>
  <c r="A256" i="21" s="1"/>
  <c r="A257" i="21" s="1"/>
  <c r="A258" i="21" s="1"/>
  <c r="A259" i="21" s="1"/>
  <c r="A260" i="21" s="1"/>
  <c r="A261" i="21" s="1"/>
  <c r="A262" i="21" s="1"/>
  <c r="A263" i="21" s="1"/>
  <c r="A264" i="21" s="1"/>
  <c r="A265" i="21" s="1"/>
  <c r="A266" i="21" s="1"/>
  <c r="A267" i="21" s="1"/>
  <c r="A268" i="21" s="1"/>
  <c r="A269" i="21" s="1"/>
  <c r="A270" i="21" s="1"/>
  <c r="A271" i="21" s="1"/>
  <c r="A272" i="21" s="1"/>
  <c r="A273" i="21" s="1"/>
  <c r="A274" i="21" s="1"/>
  <c r="A275" i="21" s="1"/>
  <c r="A276" i="21" s="1"/>
  <c r="A277" i="21" s="1"/>
  <c r="A278" i="21" s="1"/>
  <c r="A279" i="21" s="1"/>
  <c r="A280" i="21" s="1"/>
  <c r="A281" i="21" s="1"/>
  <c r="A282" i="21" s="1"/>
  <c r="A283" i="21" s="1"/>
  <c r="A284" i="21" s="1"/>
  <c r="A285" i="21" s="1"/>
  <c r="A286" i="21" s="1"/>
  <c r="A287" i="21" s="1"/>
  <c r="A288" i="21" s="1"/>
  <c r="A289" i="21" s="1"/>
  <c r="A290" i="21" s="1"/>
  <c r="A235" i="21"/>
  <c r="A292" i="21"/>
  <c r="A293" i="21" s="1"/>
  <c r="A294" i="21" s="1"/>
  <c r="A295" i="21" s="1"/>
  <c r="A296" i="21" s="1"/>
  <c r="A297" i="21" s="1"/>
  <c r="A298" i="21" s="1"/>
  <c r="A299" i="21" s="1"/>
  <c r="A300" i="21" s="1"/>
  <c r="A301" i="21" s="1"/>
  <c r="A302" i="21" s="1"/>
  <c r="A303" i="21" s="1"/>
  <c r="A304" i="21" s="1"/>
  <c r="A305" i="21" s="1"/>
  <c r="A306" i="21" s="1"/>
  <c r="A307" i="21" s="1"/>
  <c r="A308" i="21" s="1"/>
  <c r="A309" i="21" s="1"/>
  <c r="A310" i="21" s="1"/>
  <c r="A311" i="21" s="1"/>
  <c r="A312" i="21" s="1"/>
  <c r="A313" i="21" s="1"/>
  <c r="A314" i="21" s="1"/>
  <c r="A315" i="21" s="1"/>
  <c r="A316" i="21" s="1"/>
  <c r="A317" i="21" s="1"/>
  <c r="A318" i="21" s="1"/>
  <c r="A319" i="21" s="1"/>
  <c r="A320" i="21" s="1"/>
  <c r="A321" i="21" s="1"/>
  <c r="A322" i="21" s="1"/>
  <c r="A323" i="21" s="1"/>
  <c r="A324" i="21" s="1"/>
  <c r="A325" i="21" s="1"/>
  <c r="A326" i="21" s="1"/>
  <c r="A327" i="21" s="1"/>
  <c r="A328" i="21" s="1"/>
  <c r="A329" i="21" s="1"/>
  <c r="A330" i="21" s="1"/>
  <c r="A331" i="21" s="1"/>
  <c r="A332" i="21" s="1"/>
  <c r="A333" i="21" s="1"/>
  <c r="A334" i="21" s="1"/>
  <c r="A335" i="21" s="1"/>
  <c r="A336" i="21" s="1"/>
  <c r="A337" i="21" s="1"/>
  <c r="A338" i="21" s="1"/>
  <c r="A339" i="21" s="1"/>
  <c r="A340" i="21" s="1"/>
  <c r="A341" i="21" s="1"/>
  <c r="A342" i="21" s="1"/>
  <c r="A343" i="21" s="1"/>
  <c r="A344" i="21" s="1"/>
  <c r="A345" i="21" s="1"/>
  <c r="A346" i="21" s="1"/>
  <c r="A347" i="21" s="1"/>
  <c r="A348" i="21" s="1"/>
  <c r="A349" i="21" s="1"/>
  <c r="A350" i="21" s="1"/>
  <c r="A351" i="21" s="1"/>
  <c r="A352" i="21" s="1"/>
  <c r="A353" i="21" s="1"/>
  <c r="A354" i="21" s="1"/>
  <c r="A355" i="21" s="1"/>
  <c r="A356" i="21" s="1"/>
  <c r="A357" i="21" s="1"/>
  <c r="A358" i="21" s="1"/>
  <c r="A359" i="21" s="1"/>
  <c r="A436" i="21"/>
  <c r="A1065" i="22" l="1"/>
  <c r="A1067" i="22" s="1"/>
  <c r="A1068" i="22" s="1"/>
  <c r="A1069" i="22" s="1"/>
  <c r="A1070" i="22" s="1"/>
  <c r="A1071" i="22" s="1"/>
  <c r="A1072" i="22" s="1"/>
  <c r="A1073" i="22" s="1"/>
  <c r="A1074" i="22" s="1"/>
  <c r="A1075" i="22" s="1"/>
  <c r="A1076" i="22" s="1"/>
  <c r="A1077" i="22" s="1"/>
  <c r="A1078" i="22" s="1"/>
  <c r="A1079" i="22" s="1"/>
  <c r="A1080" i="22" s="1"/>
  <c r="A1081" i="22" s="1"/>
  <c r="A1082" i="22" s="1"/>
  <c r="A1083" i="22" s="1"/>
  <c r="A1084" i="22" s="1"/>
  <c r="A1085" i="22" s="1"/>
  <c r="A1086" i="22" s="1"/>
  <c r="A1087" i="22" s="1"/>
  <c r="A1088" i="22" s="1"/>
  <c r="A1089" i="22" s="1"/>
  <c r="A1090" i="22" s="1"/>
  <c r="A1091" i="22" s="1"/>
  <c r="A1092" i="22" s="1"/>
  <c r="A1093" i="22" s="1"/>
  <c r="A1094" i="22" s="1"/>
  <c r="A1095" i="22" s="1"/>
  <c r="A1096" i="22" s="1"/>
  <c r="A1097" i="22" s="1"/>
  <c r="A1098" i="22" s="1"/>
  <c r="A1099" i="22" s="1"/>
  <c r="A1100" i="22" s="1"/>
  <c r="A1101" i="22" s="1"/>
  <c r="A1102" i="22" s="1"/>
  <c r="A1103" i="22" s="1"/>
  <c r="A1104" i="22" s="1"/>
  <c r="A1105" i="22" s="1"/>
  <c r="A1106" i="22" s="1"/>
  <c r="A1107" i="22" s="1"/>
  <c r="A1108" i="22" s="1"/>
  <c r="A1109" i="22" s="1"/>
  <c r="A1110" i="22" s="1"/>
  <c r="A1111" i="22" s="1"/>
  <c r="A1112" i="22" s="1"/>
  <c r="A1113" i="22" s="1"/>
  <c r="A1114" i="22" s="1"/>
  <c r="A1115" i="22" s="1"/>
  <c r="A1116" i="22" s="1"/>
  <c r="A1117" i="22" s="1"/>
  <c r="A1118" i="22" s="1"/>
  <c r="A1119" i="22" s="1"/>
  <c r="A1120" i="22" s="1"/>
  <c r="A1121" i="22" s="1"/>
  <c r="A1122" i="22" s="1"/>
  <c r="A1123" i="22" s="1"/>
  <c r="A1124" i="22" s="1"/>
  <c r="A1125" i="22" s="1"/>
  <c r="A1126" i="22" s="1"/>
  <c r="A1127" i="22" s="1"/>
  <c r="A1128" i="22" s="1"/>
  <c r="A1129" i="22" s="1"/>
  <c r="A1130" i="22" s="1"/>
  <c r="A1131" i="22" s="1"/>
  <c r="A1132" i="22" s="1"/>
  <c r="A1133" i="22" s="1"/>
  <c r="A1134" i="22" s="1"/>
  <c r="A1135" i="22" s="1"/>
  <c r="A1136" i="22" s="1"/>
  <c r="A1137" i="22" s="1"/>
  <c r="A1138" i="22" s="1"/>
  <c r="A1139" i="22" s="1"/>
  <c r="A1140" i="22" s="1"/>
  <c r="A1141" i="22" s="1"/>
  <c r="A1142" i="22" s="1"/>
  <c r="A1143" i="22" s="1"/>
  <c r="A1144" i="22" s="1"/>
  <c r="A1145" i="22" s="1"/>
  <c r="A1146" i="22" s="1"/>
  <c r="A1147" i="22" s="1"/>
  <c r="A1148" i="22" s="1"/>
  <c r="A1149" i="22" s="1"/>
  <c r="A1150" i="22" s="1"/>
  <c r="A1151" i="22" s="1"/>
  <c r="A1152" i="22" s="1"/>
  <c r="A1153" i="22" s="1"/>
  <c r="A1154" i="22" s="1"/>
  <c r="A1155" i="22" s="1"/>
  <c r="A1156" i="22" s="1"/>
  <c r="A1157" i="22" s="1"/>
  <c r="A1158" i="22" s="1"/>
  <c r="A1159" i="22" s="1"/>
  <c r="A1160" i="22" s="1"/>
  <c r="A1066" i="22"/>
  <c r="A942" i="22"/>
  <c r="A943" i="22" s="1"/>
  <c r="A944" i="22" s="1"/>
  <c r="A945" i="22" s="1"/>
  <c r="A946" i="22" s="1"/>
  <c r="A947" i="22" s="1"/>
  <c r="A948" i="22" s="1"/>
  <c r="A949" i="22" s="1"/>
  <c r="A950" i="22" s="1"/>
  <c r="A951" i="22" s="1"/>
  <c r="A952" i="22" s="1"/>
  <c r="A953" i="22" s="1"/>
  <c r="A954" i="22" s="1"/>
  <c r="A955" i="22" s="1"/>
  <c r="A956" i="22" s="1"/>
  <c r="A957" i="22" s="1"/>
  <c r="A958" i="22" s="1"/>
  <c r="A959" i="22" s="1"/>
  <c r="A960" i="22" s="1"/>
  <c r="A961" i="22" s="1"/>
  <c r="A962" i="22" s="1"/>
  <c r="A963" i="22" s="1"/>
  <c r="A964" i="22" s="1"/>
  <c r="A965" i="22" s="1"/>
  <c r="A966" i="22" s="1"/>
  <c r="A967" i="22" s="1"/>
  <c r="A968" i="22" s="1"/>
  <c r="A969" i="22" s="1"/>
  <c r="A970" i="22" s="1"/>
  <c r="A971" i="22" s="1"/>
  <c r="A972" i="22" s="1"/>
  <c r="A973" i="22" s="1"/>
  <c r="A974" i="22" s="1"/>
  <c r="A975" i="22" s="1"/>
  <c r="A976" i="22" s="1"/>
  <c r="A977" i="22" s="1"/>
  <c r="A978" i="22" s="1"/>
  <c r="A979" i="22" s="1"/>
  <c r="A980" i="22" s="1"/>
  <c r="A981" i="22" s="1"/>
  <c r="A982" i="22" s="1"/>
  <c r="A983" i="22" s="1"/>
  <c r="A984" i="22" s="1"/>
  <c r="A985" i="22" s="1"/>
  <c r="A986" i="22" s="1"/>
  <c r="A987" i="22" s="1"/>
  <c r="A988" i="22" s="1"/>
  <c r="A989" i="22" s="1"/>
  <c r="A990" i="22" s="1"/>
  <c r="A991" i="22" s="1"/>
  <c r="A992" i="22" s="1"/>
  <c r="A993" i="22" s="1"/>
  <c r="A994" i="22" s="1"/>
  <c r="A995" i="22" s="1"/>
  <c r="A996" i="22" s="1"/>
  <c r="A997" i="22" s="1"/>
  <c r="A998" i="22" s="1"/>
  <c r="A999" i="22" s="1"/>
  <c r="A1000" i="22" s="1"/>
  <c r="A1001" i="22" s="1"/>
  <c r="A1002" i="22" s="1"/>
  <c r="A1003" i="22" s="1"/>
  <c r="A1004" i="22" s="1"/>
  <c r="A1005" i="22" s="1"/>
  <c r="A1006" i="22" s="1"/>
  <c r="A1007" i="22" s="1"/>
  <c r="A1008" i="22" s="1"/>
  <c r="A1009" i="22" s="1"/>
  <c r="A1010" i="22" s="1"/>
  <c r="A1011" i="22" s="1"/>
  <c r="A1012" i="22" s="1"/>
  <c r="A1013" i="22" s="1"/>
  <c r="A1014" i="22" s="1"/>
  <c r="A1015" i="22" s="1"/>
  <c r="A1162" i="22"/>
  <c r="A1163" i="22" s="1"/>
  <c r="A1164" i="22" s="1"/>
  <c r="A1165" i="22" s="1"/>
  <c r="A1166" i="22" s="1"/>
  <c r="A1167" i="22" s="1"/>
  <c r="A1168" i="22" s="1"/>
  <c r="A1169" i="22" s="1"/>
  <c r="A1170" i="22" s="1"/>
  <c r="A1171" i="22" s="1"/>
  <c r="A1172" i="22" s="1"/>
  <c r="A1173" i="22" s="1"/>
  <c r="A1174" i="22" s="1"/>
  <c r="A1175" i="22" s="1"/>
  <c r="A1176" i="22" s="1"/>
  <c r="A1177" i="22" s="1"/>
  <c r="A1178" i="22" s="1"/>
  <c r="A1179" i="22" s="1"/>
  <c r="A1180" i="22" s="1"/>
  <c r="A1181" i="22" s="1"/>
  <c r="A1182" i="22" s="1"/>
  <c r="A1183" i="22" s="1"/>
  <c r="A1184" i="22" s="1"/>
  <c r="A1185" i="22" s="1"/>
  <c r="A1186" i="22" s="1"/>
  <c r="A1187" i="22" s="1"/>
  <c r="A1188" i="22" s="1"/>
  <c r="A1189" i="22" s="1"/>
  <c r="A1190" i="22" s="1"/>
  <c r="A1191" i="22" s="1"/>
  <c r="A1192" i="22" s="1"/>
  <c r="A1193" i="22" s="1"/>
  <c r="A1194" i="22" s="1"/>
  <c r="A1195" i="22" s="1"/>
  <c r="A1196" i="22" s="1"/>
  <c r="A1197" i="22" s="1"/>
  <c r="A1198" i="22" s="1"/>
  <c r="A1199" i="22" s="1"/>
  <c r="A1200" i="22" s="1"/>
  <c r="A1201" i="22" s="1"/>
  <c r="A1202" i="22" s="1"/>
  <c r="A1203" i="22" s="1"/>
  <c r="A1204" i="22" s="1"/>
  <c r="A1205" i="22" s="1"/>
  <c r="A1206" i="22" s="1"/>
  <c r="A1207" i="22" s="1"/>
  <c r="A1208" i="22" s="1"/>
  <c r="A1209" i="22" s="1"/>
  <c r="A1210" i="22" s="1"/>
  <c r="A1211" i="22" s="1"/>
  <c r="A1212" i="22" s="1"/>
  <c r="A1306" i="22"/>
  <c r="A361" i="21"/>
  <c r="A362" i="21" s="1"/>
  <c r="A363" i="21" s="1"/>
  <c r="A364" i="21" s="1"/>
  <c r="A365" i="21" s="1"/>
  <c r="A366" i="21" s="1"/>
  <c r="A367" i="21" s="1"/>
  <c r="A368" i="21" s="1"/>
  <c r="A369" i="21" s="1"/>
  <c r="A370" i="21" s="1"/>
  <c r="A371" i="21" s="1"/>
  <c r="A372" i="21" s="1"/>
  <c r="A373" i="21" s="1"/>
  <c r="A374" i="21" s="1"/>
  <c r="A375" i="21" s="1"/>
  <c r="A376" i="21" s="1"/>
  <c r="A377" i="21" s="1"/>
  <c r="A378" i="21" s="1"/>
  <c r="A379" i="21" s="1"/>
  <c r="A380" i="21" s="1"/>
  <c r="A381" i="21" s="1"/>
  <c r="A382" i="21" s="1"/>
  <c r="A383" i="21" s="1"/>
  <c r="A384" i="21" s="1"/>
  <c r="A385" i="21" s="1"/>
  <c r="A386" i="21" s="1"/>
  <c r="A387" i="21" s="1"/>
  <c r="A388" i="21" s="1"/>
  <c r="A389" i="21" s="1"/>
  <c r="A390" i="21" s="1"/>
  <c r="A391" i="21" s="1"/>
  <c r="A392" i="21" s="1"/>
  <c r="A393" i="21" s="1"/>
  <c r="A394" i="21" s="1"/>
  <c r="A395" i="21" s="1"/>
  <c r="A396" i="21" s="1"/>
  <c r="A397" i="21" s="1"/>
  <c r="A398" i="21" s="1"/>
  <c r="A399" i="21" s="1"/>
  <c r="A400" i="21" s="1"/>
  <c r="A401" i="21" s="1"/>
  <c r="A402" i="21" s="1"/>
  <c r="A403" i="21" s="1"/>
  <c r="A404" i="21" s="1"/>
  <c r="A405" i="21" s="1"/>
  <c r="A406" i="21" s="1"/>
  <c r="A407" i="21" s="1"/>
  <c r="A408" i="21" s="1"/>
  <c r="A409" i="21" s="1"/>
  <c r="A410" i="21" s="1"/>
  <c r="A411" i="21" s="1"/>
  <c r="A412" i="21" s="1"/>
  <c r="A413" i="21" s="1"/>
  <c r="A414" i="21" s="1"/>
  <c r="A415" i="21" s="1"/>
  <c r="A416" i="21" s="1"/>
  <c r="A417" i="21" s="1"/>
  <c r="A418" i="21" s="1"/>
  <c r="A419" i="21" s="1"/>
  <c r="A420" i="21" s="1"/>
  <c r="A421" i="21" s="1"/>
  <c r="A422" i="21" s="1"/>
  <c r="A423" i="21" s="1"/>
  <c r="A424" i="21" s="1"/>
  <c r="A425" i="21" s="1"/>
  <c r="A426" i="21" s="1"/>
  <c r="A427" i="21" s="1"/>
  <c r="A428" i="21" s="1"/>
  <c r="A429" i="21" s="1"/>
  <c r="A430" i="21" s="1"/>
  <c r="A431" i="21" s="1"/>
  <c r="A432" i="21" s="1"/>
  <c r="A433" i="21" s="1"/>
  <c r="A434" i="21" s="1"/>
  <c r="A435" i="21" s="1"/>
  <c r="A360" i="21"/>
  <c r="A437" i="21"/>
  <c r="A438" i="21" s="1"/>
  <c r="A439" i="21" s="1"/>
  <c r="A440" i="21" s="1"/>
  <c r="A441" i="21" s="1"/>
  <c r="A442" i="21" s="1"/>
  <c r="A443" i="21" s="1"/>
  <c r="A444" i="21" s="1"/>
  <c r="A445" i="21" s="1"/>
  <c r="A446" i="21" s="1"/>
  <c r="A447" i="21" s="1"/>
  <c r="A448" i="21" s="1"/>
  <c r="A449" i="21" s="1"/>
  <c r="A450" i="21" s="1"/>
  <c r="A451" i="21" s="1"/>
  <c r="A452" i="21" s="1"/>
  <c r="A453" i="21" s="1"/>
  <c r="A454" i="21" s="1"/>
  <c r="A455" i="21" s="1"/>
  <c r="A456" i="21" s="1"/>
  <c r="A457" i="21" s="1"/>
  <c r="A458" i="21" s="1"/>
  <c r="A459" i="21" s="1"/>
  <c r="A460" i="21" s="1"/>
  <c r="A461" i="21" s="1"/>
  <c r="A462" i="21" s="1"/>
  <c r="A463" i="21" s="1"/>
  <c r="A464" i="21" s="1"/>
  <c r="A465" i="21" s="1"/>
  <c r="A466" i="21" s="1"/>
  <c r="A467" i="21" s="1"/>
  <c r="A468" i="21" s="1"/>
  <c r="A469" i="21" s="1"/>
  <c r="A470" i="21" s="1"/>
  <c r="A471" i="21" s="1"/>
  <c r="A472" i="21" s="1"/>
  <c r="A473" i="21" s="1"/>
  <c r="A474" i="21" s="1"/>
  <c r="A475" i="21" s="1"/>
  <c r="A476" i="21" s="1"/>
  <c r="A477" i="21" s="1"/>
  <c r="A478" i="21" s="1"/>
  <c r="A479" i="21" s="1"/>
  <c r="A480" i="21" s="1"/>
  <c r="A481" i="21" s="1"/>
  <c r="A482" i="21" s="1"/>
  <c r="A483" i="21" s="1"/>
  <c r="A484" i="21" s="1"/>
  <c r="A485" i="21" s="1"/>
  <c r="A581" i="21"/>
  <c r="A1213" i="22" l="1"/>
  <c r="A1215" i="22" s="1"/>
  <c r="A1216" i="22" s="1"/>
  <c r="A1217" i="22" s="1"/>
  <c r="A1218" i="22" s="1"/>
  <c r="A1219" i="22" s="1"/>
  <c r="A1220" i="22" s="1"/>
  <c r="A1221" i="22" s="1"/>
  <c r="A1222" i="22" s="1"/>
  <c r="A1223" i="22" s="1"/>
  <c r="A1224" i="22" s="1"/>
  <c r="A1225" i="22" s="1"/>
  <c r="A1226" i="22" s="1"/>
  <c r="A1227" i="22" s="1"/>
  <c r="A1228" i="22" s="1"/>
  <c r="A1229" i="22" s="1"/>
  <c r="A1230" i="22" s="1"/>
  <c r="A1231" i="22" s="1"/>
  <c r="A1232" i="22" s="1"/>
  <c r="A1233" i="22" s="1"/>
  <c r="A1234" i="22" s="1"/>
  <c r="A1235" i="22" s="1"/>
  <c r="A1236" i="22" s="1"/>
  <c r="A1237" i="22" s="1"/>
  <c r="A1238" i="22" s="1"/>
  <c r="A1239" i="22" s="1"/>
  <c r="A1240" i="22" s="1"/>
  <c r="A1241" i="22" s="1"/>
  <c r="A1242" i="22" s="1"/>
  <c r="A1243" i="22" s="1"/>
  <c r="A1244" i="22" s="1"/>
  <c r="A1245" i="22" s="1"/>
  <c r="A1246" i="22" s="1"/>
  <c r="A1247" i="22" s="1"/>
  <c r="A1248" i="22" s="1"/>
  <c r="A1249" i="22" s="1"/>
  <c r="A1250" i="22" s="1"/>
  <c r="A1251" i="22" s="1"/>
  <c r="A1252" i="22" s="1"/>
  <c r="A1253" i="22" s="1"/>
  <c r="A1254" i="22" s="1"/>
  <c r="A1255" i="22" s="1"/>
  <c r="A1256" i="22" s="1"/>
  <c r="A1257" i="22" s="1"/>
  <c r="A1258" i="22" s="1"/>
  <c r="A1259" i="22" s="1"/>
  <c r="A1260" i="22" s="1"/>
  <c r="A1261" i="22" s="1"/>
  <c r="A1262" i="22" s="1"/>
  <c r="A1263" i="22" s="1"/>
  <c r="A1264" i="22" s="1"/>
  <c r="A1265" i="22" s="1"/>
  <c r="A1266" i="22" s="1"/>
  <c r="A1267" i="22" s="1"/>
  <c r="A1268" i="22" s="1"/>
  <c r="A1269" i="22" s="1"/>
  <c r="A1270" i="22" s="1"/>
  <c r="A1271" i="22" s="1"/>
  <c r="A1272" i="22" s="1"/>
  <c r="A1273" i="22" s="1"/>
  <c r="A1274" i="22" s="1"/>
  <c r="A1275" i="22" s="1"/>
  <c r="A1276" i="22" s="1"/>
  <c r="A1277" i="22" s="1"/>
  <c r="A1278" i="22" s="1"/>
  <c r="A1279" i="22" s="1"/>
  <c r="A1280" i="22" s="1"/>
  <c r="A1281" i="22" s="1"/>
  <c r="A1282" i="22" s="1"/>
  <c r="A1283" i="22" s="1"/>
  <c r="A1284" i="22" s="1"/>
  <c r="A1285" i="22" s="1"/>
  <c r="A1286" i="22" s="1"/>
  <c r="A1287" i="22" s="1"/>
  <c r="A1288" i="22" s="1"/>
  <c r="A1289" i="22" s="1"/>
  <c r="A1290" i="22" s="1"/>
  <c r="A1291" i="22" s="1"/>
  <c r="A1292" i="22" s="1"/>
  <c r="A1293" i="22" s="1"/>
  <c r="A1294" i="22" s="1"/>
  <c r="A1295" i="22" s="1"/>
  <c r="A1296" i="22" s="1"/>
  <c r="A1297" i="22" s="1"/>
  <c r="A1298" i="22" s="1"/>
  <c r="A1299" i="22" s="1"/>
  <c r="A1300" i="22" s="1"/>
  <c r="A1301" i="22" s="1"/>
  <c r="A1302" i="22" s="1"/>
  <c r="A1303" i="22" s="1"/>
  <c r="A1304" i="22" s="1"/>
  <c r="A1305" i="22" s="1"/>
  <c r="A1214" i="22"/>
  <c r="A1451" i="22"/>
  <c r="A1307" i="22"/>
  <c r="A1308" i="22" s="1"/>
  <c r="A1309" i="22" s="1"/>
  <c r="A1310" i="22" s="1"/>
  <c r="A1311" i="22" s="1"/>
  <c r="A1312" i="22" s="1"/>
  <c r="A1313" i="22" s="1"/>
  <c r="A1314" i="22" s="1"/>
  <c r="A1315" i="22" s="1"/>
  <c r="A1316" i="22" s="1"/>
  <c r="A1317" i="22" s="1"/>
  <c r="A1318" i="22" s="1"/>
  <c r="A1319" i="22" s="1"/>
  <c r="A1320" i="22" s="1"/>
  <c r="A1321" i="22" s="1"/>
  <c r="A1322" i="22" s="1"/>
  <c r="A1323" i="22" s="1"/>
  <c r="A1324" i="22" s="1"/>
  <c r="A1325" i="22" s="1"/>
  <c r="A1326" i="22" s="1"/>
  <c r="A1327" i="22" s="1"/>
  <c r="A1328" i="22" s="1"/>
  <c r="A1329" i="22" s="1"/>
  <c r="A1330" i="22" s="1"/>
  <c r="A1331" i="22" s="1"/>
  <c r="A1332" i="22" s="1"/>
  <c r="A1333" i="22" s="1"/>
  <c r="A1334" i="22" s="1"/>
  <c r="A1335" i="22" s="1"/>
  <c r="A1336" i="22" s="1"/>
  <c r="A1337" i="22" s="1"/>
  <c r="A1338" i="22" s="1"/>
  <c r="A1339" i="22" s="1"/>
  <c r="A1340" i="22" s="1"/>
  <c r="A1341" i="22" s="1"/>
  <c r="A1342" i="22" s="1"/>
  <c r="A1343" i="22" s="1"/>
  <c r="A1344" i="22" s="1"/>
  <c r="A1345" i="22" s="1"/>
  <c r="A1346" i="22" s="1"/>
  <c r="A1347" i="22" s="1"/>
  <c r="A1348" i="22" s="1"/>
  <c r="A1349" i="22" s="1"/>
  <c r="A1350" i="22" s="1"/>
  <c r="A1351" i="22" s="1"/>
  <c r="A1352" i="22" s="1"/>
  <c r="A1353" i="22" s="1"/>
  <c r="A1354" i="22" s="1"/>
  <c r="A1355" i="22" s="1"/>
  <c r="A1356" i="22" s="1"/>
  <c r="A1357" i="22" s="1"/>
  <c r="A1358" i="22" s="1"/>
  <c r="A1359" i="22" s="1"/>
  <c r="A1360" i="22" s="1"/>
  <c r="A487" i="21"/>
  <c r="A488" i="21" s="1"/>
  <c r="A489" i="21" s="1"/>
  <c r="A490" i="21" s="1"/>
  <c r="A491" i="21" s="1"/>
  <c r="A492" i="21" s="1"/>
  <c r="A493" i="21" s="1"/>
  <c r="A494" i="21" s="1"/>
  <c r="A495" i="21" s="1"/>
  <c r="A496" i="21" s="1"/>
  <c r="A497" i="21" s="1"/>
  <c r="A498" i="21" s="1"/>
  <c r="A499" i="21" s="1"/>
  <c r="A500" i="21" s="1"/>
  <c r="A501" i="21" s="1"/>
  <c r="A502" i="21" s="1"/>
  <c r="A503" i="21" s="1"/>
  <c r="A504" i="21" s="1"/>
  <c r="A505" i="21" s="1"/>
  <c r="A506" i="21" s="1"/>
  <c r="A507" i="21" s="1"/>
  <c r="A508" i="21" s="1"/>
  <c r="A509" i="21" s="1"/>
  <c r="A510" i="21" s="1"/>
  <c r="A511" i="21" s="1"/>
  <c r="A512" i="21" s="1"/>
  <c r="A513" i="21" s="1"/>
  <c r="A514" i="21" s="1"/>
  <c r="A515" i="21" s="1"/>
  <c r="A516" i="21" s="1"/>
  <c r="A517" i="21" s="1"/>
  <c r="A518" i="21" s="1"/>
  <c r="A519" i="21" s="1"/>
  <c r="A520" i="21" s="1"/>
  <c r="A521" i="21" s="1"/>
  <c r="A522" i="21" s="1"/>
  <c r="A523" i="21" s="1"/>
  <c r="A524" i="21" s="1"/>
  <c r="A525" i="21" s="1"/>
  <c r="A526" i="21" s="1"/>
  <c r="A527" i="21" s="1"/>
  <c r="A528" i="21" s="1"/>
  <c r="A529" i="21" s="1"/>
  <c r="A530" i="21" s="1"/>
  <c r="A531" i="21" s="1"/>
  <c r="A532" i="21" s="1"/>
  <c r="A533" i="21" s="1"/>
  <c r="A534" i="21" s="1"/>
  <c r="A535" i="21" s="1"/>
  <c r="A536" i="21" s="1"/>
  <c r="A537" i="21" s="1"/>
  <c r="A538" i="21" s="1"/>
  <c r="A539" i="21" s="1"/>
  <c r="A540" i="21" s="1"/>
  <c r="A541" i="21" s="1"/>
  <c r="A542" i="21" s="1"/>
  <c r="A543" i="21" s="1"/>
  <c r="A544" i="21" s="1"/>
  <c r="A545" i="21" s="1"/>
  <c r="A546" i="21" s="1"/>
  <c r="A547" i="21" s="1"/>
  <c r="A548" i="21" s="1"/>
  <c r="A549" i="21" s="1"/>
  <c r="A550" i="21" s="1"/>
  <c r="A551" i="21" s="1"/>
  <c r="A552" i="21" s="1"/>
  <c r="A553" i="21" s="1"/>
  <c r="A554" i="21" s="1"/>
  <c r="A555" i="21" s="1"/>
  <c r="A556" i="21" s="1"/>
  <c r="A557" i="21" s="1"/>
  <c r="A558" i="21" s="1"/>
  <c r="A559" i="21" s="1"/>
  <c r="A560" i="21" s="1"/>
  <c r="A561" i="21" s="1"/>
  <c r="A562" i="21" s="1"/>
  <c r="A563" i="21" s="1"/>
  <c r="A564" i="21" s="1"/>
  <c r="A565" i="21" s="1"/>
  <c r="A566" i="21" s="1"/>
  <c r="A567" i="21" s="1"/>
  <c r="A568" i="21" s="1"/>
  <c r="A569" i="21" s="1"/>
  <c r="A570" i="21" s="1"/>
  <c r="A571" i="21" s="1"/>
  <c r="A572" i="21" s="1"/>
  <c r="A573" i="21" s="1"/>
  <c r="A574" i="21" s="1"/>
  <c r="A575" i="21" s="1"/>
  <c r="A576" i="21" s="1"/>
  <c r="A577" i="21" s="1"/>
  <c r="A578" i="21" s="1"/>
  <c r="A579" i="21" s="1"/>
  <c r="A580" i="21" s="1"/>
  <c r="A486" i="21"/>
  <c r="A726" i="21"/>
  <c r="A582" i="21"/>
  <c r="A583" i="21" s="1"/>
  <c r="A584" i="21" s="1"/>
  <c r="A585" i="21" s="1"/>
  <c r="A586" i="21" s="1"/>
  <c r="A587" i="21" s="1"/>
  <c r="A588" i="21" s="1"/>
  <c r="A589" i="21" s="1"/>
  <c r="A590" i="21" s="1"/>
  <c r="A591" i="21" s="1"/>
  <c r="A592" i="21" s="1"/>
  <c r="A593" i="21" s="1"/>
  <c r="A594" i="21" s="1"/>
  <c r="A595" i="21" s="1"/>
  <c r="A596" i="21" s="1"/>
  <c r="A597" i="21" s="1"/>
  <c r="A598" i="21" s="1"/>
  <c r="A599" i="21" s="1"/>
  <c r="A600" i="21" s="1"/>
  <c r="A601" i="21" s="1"/>
  <c r="A602" i="21" s="1"/>
  <c r="A603" i="21" s="1"/>
  <c r="A604" i="21" s="1"/>
  <c r="A605" i="21" s="1"/>
  <c r="A606" i="21" s="1"/>
  <c r="A607" i="21" s="1"/>
  <c r="A608" i="21" s="1"/>
  <c r="A609" i="21" s="1"/>
  <c r="A610" i="21" s="1"/>
  <c r="A611" i="21" s="1"/>
  <c r="A612" i="21" s="1"/>
  <c r="A613" i="21" s="1"/>
  <c r="A614" i="21" s="1"/>
  <c r="A615" i="21" s="1"/>
  <c r="A616" i="21" s="1"/>
  <c r="A617" i="21" s="1"/>
  <c r="A618" i="21" s="1"/>
  <c r="A619" i="21" s="1"/>
  <c r="A620" i="21" s="1"/>
  <c r="A621" i="21" s="1"/>
  <c r="A622" i="21" s="1"/>
  <c r="A623" i="21" s="1"/>
  <c r="A624" i="21" s="1"/>
  <c r="A625" i="21" s="1"/>
  <c r="A626" i="21" s="1"/>
  <c r="A627" i="21" s="1"/>
  <c r="A628" i="21" s="1"/>
  <c r="A629" i="21" s="1"/>
  <c r="A630" i="21" s="1"/>
  <c r="A1361" i="22" l="1"/>
  <c r="A1363" i="22" s="1"/>
  <c r="A1364" i="22" s="1"/>
  <c r="A1365" i="22" s="1"/>
  <c r="A1366" i="22" s="1"/>
  <c r="A1367" i="22" s="1"/>
  <c r="A1368" i="22" s="1"/>
  <c r="A1369" i="22" s="1"/>
  <c r="A1370" i="22" s="1"/>
  <c r="A1371" i="22" s="1"/>
  <c r="A1372" i="22" s="1"/>
  <c r="A1373" i="22" s="1"/>
  <c r="A1374" i="22" s="1"/>
  <c r="A1375" i="22" s="1"/>
  <c r="A1376" i="22" s="1"/>
  <c r="A1377" i="22" s="1"/>
  <c r="A1378" i="22" s="1"/>
  <c r="A1379" i="22" s="1"/>
  <c r="A1380" i="22" s="1"/>
  <c r="A1381" i="22" s="1"/>
  <c r="A1382" i="22" s="1"/>
  <c r="A1383" i="22" s="1"/>
  <c r="A1384" i="22" s="1"/>
  <c r="A1385" i="22" s="1"/>
  <c r="A1386" i="22" s="1"/>
  <c r="A1387" i="22" s="1"/>
  <c r="A1388" i="22" s="1"/>
  <c r="A1389" i="22" s="1"/>
  <c r="A1390" i="22" s="1"/>
  <c r="A1391" i="22" s="1"/>
  <c r="A1392" i="22" s="1"/>
  <c r="A1393" i="22" s="1"/>
  <c r="A1394" i="22" s="1"/>
  <c r="A1395" i="22" s="1"/>
  <c r="A1396" i="22" s="1"/>
  <c r="A1397" i="22" s="1"/>
  <c r="A1398" i="22" s="1"/>
  <c r="A1399" i="22" s="1"/>
  <c r="A1400" i="22" s="1"/>
  <c r="A1401" i="22" s="1"/>
  <c r="A1402" i="22" s="1"/>
  <c r="A1403" i="22" s="1"/>
  <c r="A1404" i="22" s="1"/>
  <c r="A1405" i="22" s="1"/>
  <c r="A1406" i="22" s="1"/>
  <c r="A1407" i="22" s="1"/>
  <c r="A1408" i="22" s="1"/>
  <c r="A1409" i="22" s="1"/>
  <c r="A1410" i="22" s="1"/>
  <c r="A1411" i="22" s="1"/>
  <c r="A1412" i="22" s="1"/>
  <c r="A1413" i="22" s="1"/>
  <c r="A1414" i="22" s="1"/>
  <c r="A1415" i="22" s="1"/>
  <c r="A1416" i="22" s="1"/>
  <c r="A1417" i="22" s="1"/>
  <c r="A1418" i="22" s="1"/>
  <c r="A1419" i="22" s="1"/>
  <c r="A1420" i="22" s="1"/>
  <c r="A1421" i="22" s="1"/>
  <c r="A1422" i="22" s="1"/>
  <c r="A1423" i="22" s="1"/>
  <c r="A1424" i="22" s="1"/>
  <c r="A1425" i="22" s="1"/>
  <c r="A1426" i="22" s="1"/>
  <c r="A1427" i="22" s="1"/>
  <c r="A1428" i="22" s="1"/>
  <c r="A1429" i="22" s="1"/>
  <c r="A1430" i="22" s="1"/>
  <c r="A1431" i="22" s="1"/>
  <c r="A1432" i="22" s="1"/>
  <c r="A1433" i="22" s="1"/>
  <c r="A1434" i="22" s="1"/>
  <c r="A1435" i="22" s="1"/>
  <c r="A1436" i="22" s="1"/>
  <c r="A1437" i="22" s="1"/>
  <c r="A1438" i="22" s="1"/>
  <c r="A1439" i="22" s="1"/>
  <c r="A1440" i="22" s="1"/>
  <c r="A1441" i="22" s="1"/>
  <c r="A1442" i="22" s="1"/>
  <c r="A1443" i="22" s="1"/>
  <c r="A1444" i="22" s="1"/>
  <c r="A1445" i="22" s="1"/>
  <c r="A1446" i="22" s="1"/>
  <c r="A1447" i="22" s="1"/>
  <c r="A1448" i="22" s="1"/>
  <c r="A1449" i="22" s="1"/>
  <c r="A1450" i="22" s="1"/>
  <c r="A1362" i="22"/>
  <c r="A1452" i="22"/>
  <c r="A1453" i="22" s="1"/>
  <c r="A1454" i="22" s="1"/>
  <c r="A1455" i="22" s="1"/>
  <c r="A1456" i="22" s="1"/>
  <c r="A1457" i="22" s="1"/>
  <c r="A1458" i="22" s="1"/>
  <c r="A1459" i="22" s="1"/>
  <c r="A1460" i="22" s="1"/>
  <c r="A1461" i="22" s="1"/>
  <c r="A1462" i="22" s="1"/>
  <c r="A1463" i="22" s="1"/>
  <c r="A1464" i="22" s="1"/>
  <c r="A1465" i="22" s="1"/>
  <c r="A1466" i="22" s="1"/>
  <c r="A1467" i="22" s="1"/>
  <c r="A1468" i="22" s="1"/>
  <c r="A1469" i="22" s="1"/>
  <c r="A1470" i="22" s="1"/>
  <c r="A1471" i="22" s="1"/>
  <c r="A1472" i="22" s="1"/>
  <c r="A1473" i="22" s="1"/>
  <c r="A1474" i="22" s="1"/>
  <c r="A1475" i="22" s="1"/>
  <c r="A1476" i="22" s="1"/>
  <c r="A1477" i="22" s="1"/>
  <c r="A1478" i="22" s="1"/>
  <c r="A1479" i="22" s="1"/>
  <c r="A1480" i="22" s="1"/>
  <c r="A1481" i="22" s="1"/>
  <c r="A1482" i="22" s="1"/>
  <c r="A1483" i="22" s="1"/>
  <c r="A1484" i="22" s="1"/>
  <c r="A1485" i="22" s="1"/>
  <c r="A1486" i="22" s="1"/>
  <c r="A1487" i="22" s="1"/>
  <c r="A1488" i="22" s="1"/>
  <c r="A1489" i="22" s="1"/>
  <c r="A1490" i="22" s="1"/>
  <c r="A1491" i="22" s="1"/>
  <c r="A1492" i="22" s="1"/>
  <c r="A1493" i="22" s="1"/>
  <c r="A1494" i="22" s="1"/>
  <c r="A1495" i="22" s="1"/>
  <c r="A1496" i="22" s="1"/>
  <c r="A1497" i="22" s="1"/>
  <c r="A1498" i="22" s="1"/>
  <c r="A1499" i="22" s="1"/>
  <c r="A1500" i="22" s="1"/>
  <c r="A1501" i="22" s="1"/>
  <c r="A1502" i="22" s="1"/>
  <c r="A1503" i="22" s="1"/>
  <c r="A1504" i="22" s="1"/>
  <c r="A1505" i="22" s="1"/>
  <c r="A1506" i="22" s="1"/>
  <c r="A1596" i="22"/>
  <c r="A631" i="21"/>
  <c r="A633" i="21" s="1"/>
  <c r="A634" i="21" s="1"/>
  <c r="A635" i="21" s="1"/>
  <c r="A636" i="21" s="1"/>
  <c r="A637" i="21" s="1"/>
  <c r="A638" i="21" s="1"/>
  <c r="A639" i="21" s="1"/>
  <c r="A640" i="21" s="1"/>
  <c r="A641" i="21" s="1"/>
  <c r="A642" i="21" s="1"/>
  <c r="A643" i="21" s="1"/>
  <c r="A644" i="21" s="1"/>
  <c r="A645" i="21" s="1"/>
  <c r="A646" i="21" s="1"/>
  <c r="A647" i="21" s="1"/>
  <c r="A648" i="21" s="1"/>
  <c r="A649" i="21" s="1"/>
  <c r="A650" i="21" s="1"/>
  <c r="A651" i="21" s="1"/>
  <c r="A652" i="21" s="1"/>
  <c r="A653" i="21" s="1"/>
  <c r="A654" i="21" s="1"/>
  <c r="A655" i="21" s="1"/>
  <c r="A656" i="21" s="1"/>
  <c r="A657" i="21" s="1"/>
  <c r="A658" i="21" s="1"/>
  <c r="A659" i="21" s="1"/>
  <c r="A660" i="21" s="1"/>
  <c r="A661" i="21" s="1"/>
  <c r="A662" i="21" s="1"/>
  <c r="A663" i="21" s="1"/>
  <c r="A664" i="21" s="1"/>
  <c r="A665" i="21" s="1"/>
  <c r="A666" i="21" s="1"/>
  <c r="A667" i="21" s="1"/>
  <c r="A668" i="21" s="1"/>
  <c r="A669" i="21" s="1"/>
  <c r="A670" i="21" s="1"/>
  <c r="A671" i="21" s="1"/>
  <c r="A672" i="21" s="1"/>
  <c r="A673" i="21" s="1"/>
  <c r="A674" i="21" s="1"/>
  <c r="A675" i="21" s="1"/>
  <c r="A676" i="21" s="1"/>
  <c r="A677" i="21" s="1"/>
  <c r="A678" i="21" s="1"/>
  <c r="A679" i="21" s="1"/>
  <c r="A680" i="21" s="1"/>
  <c r="A681" i="21" s="1"/>
  <c r="A682" i="21" s="1"/>
  <c r="A683" i="21" s="1"/>
  <c r="A684" i="21" s="1"/>
  <c r="A685" i="21" s="1"/>
  <c r="A686" i="21" s="1"/>
  <c r="A687" i="21" s="1"/>
  <c r="A688" i="21" s="1"/>
  <c r="A689" i="21" s="1"/>
  <c r="A690" i="21" s="1"/>
  <c r="A691" i="21" s="1"/>
  <c r="A692" i="21" s="1"/>
  <c r="A693" i="21" s="1"/>
  <c r="A694" i="21" s="1"/>
  <c r="A695" i="21" s="1"/>
  <c r="A696" i="21" s="1"/>
  <c r="A697" i="21" s="1"/>
  <c r="A698" i="21" s="1"/>
  <c r="A699" i="21" s="1"/>
  <c r="A700" i="21" s="1"/>
  <c r="A701" i="21" s="1"/>
  <c r="A702" i="21" s="1"/>
  <c r="A703" i="21" s="1"/>
  <c r="A704" i="21" s="1"/>
  <c r="A705" i="21" s="1"/>
  <c r="A706" i="21" s="1"/>
  <c r="A707" i="21" s="1"/>
  <c r="A708" i="21" s="1"/>
  <c r="A709" i="21" s="1"/>
  <c r="A710" i="21" s="1"/>
  <c r="A711" i="21" s="1"/>
  <c r="A712" i="21" s="1"/>
  <c r="A713" i="21" s="1"/>
  <c r="A714" i="21" s="1"/>
  <c r="A715" i="21" s="1"/>
  <c r="A716" i="21" s="1"/>
  <c r="A717" i="21" s="1"/>
  <c r="A718" i="21" s="1"/>
  <c r="A719" i="21" s="1"/>
  <c r="A720" i="21" s="1"/>
  <c r="A721" i="21" s="1"/>
  <c r="A722" i="21" s="1"/>
  <c r="A723" i="21" s="1"/>
  <c r="A724" i="21" s="1"/>
  <c r="A725" i="21" s="1"/>
  <c r="A632" i="21"/>
  <c r="A871" i="21"/>
  <c r="A727" i="21"/>
  <c r="A728" i="21" s="1"/>
  <c r="A729" i="21" s="1"/>
  <c r="A730" i="21" s="1"/>
  <c r="A731" i="21" s="1"/>
  <c r="A732" i="21" s="1"/>
  <c r="A733" i="21" s="1"/>
  <c r="A734" i="21" s="1"/>
  <c r="A735" i="21" s="1"/>
  <c r="A736" i="21" s="1"/>
  <c r="A737" i="21" s="1"/>
  <c r="A738" i="21" s="1"/>
  <c r="A739" i="21" s="1"/>
  <c r="A740" i="21" s="1"/>
  <c r="A741" i="21" s="1"/>
  <c r="A742" i="21" s="1"/>
  <c r="A743" i="21" s="1"/>
  <c r="A744" i="21" s="1"/>
  <c r="A745" i="21" s="1"/>
  <c r="A746" i="21" s="1"/>
  <c r="A747" i="21" s="1"/>
  <c r="A748" i="21" s="1"/>
  <c r="A749" i="21" s="1"/>
  <c r="A750" i="21" s="1"/>
  <c r="A751" i="21" s="1"/>
  <c r="A752" i="21" s="1"/>
  <c r="A753" i="21" s="1"/>
  <c r="A754" i="21" s="1"/>
  <c r="A755" i="21" s="1"/>
  <c r="A756" i="21" s="1"/>
  <c r="A757" i="21" s="1"/>
  <c r="A758" i="21" s="1"/>
  <c r="A759" i="21" s="1"/>
  <c r="A760" i="21" s="1"/>
  <c r="A761" i="21" s="1"/>
  <c r="A762" i="21" s="1"/>
  <c r="A763" i="21" s="1"/>
  <c r="A764" i="21" s="1"/>
  <c r="A765" i="21" s="1"/>
  <c r="A766" i="21" s="1"/>
  <c r="A767" i="21" s="1"/>
  <c r="A768" i="21" s="1"/>
  <c r="A769" i="21" s="1"/>
  <c r="A770" i="21" s="1"/>
  <c r="A771" i="21" s="1"/>
  <c r="A772" i="21" s="1"/>
  <c r="A773" i="21" s="1"/>
  <c r="A774" i="21" s="1"/>
  <c r="A775" i="21" s="1"/>
  <c r="A776" i="21" s="1"/>
  <c r="A777" i="21" s="1"/>
  <c r="A1507" i="22" l="1"/>
  <c r="A1508" i="22"/>
  <c r="A778" i="21"/>
  <c r="A780" i="21" s="1"/>
  <c r="A781" i="21" s="1"/>
  <c r="A782" i="21" s="1"/>
  <c r="A783" i="21" s="1"/>
  <c r="A784" i="21" s="1"/>
  <c r="A785" i="21" s="1"/>
  <c r="A786" i="21" s="1"/>
  <c r="A787" i="21" s="1"/>
  <c r="A788" i="21" s="1"/>
  <c r="A789" i="21" s="1"/>
  <c r="A790" i="21" s="1"/>
  <c r="A791" i="21" s="1"/>
  <c r="A792" i="21" s="1"/>
  <c r="A793" i="21" s="1"/>
  <c r="A794" i="21" s="1"/>
  <c r="A795" i="21" s="1"/>
  <c r="A796" i="21" s="1"/>
  <c r="A797" i="21" s="1"/>
  <c r="A798" i="21" s="1"/>
  <c r="A799" i="21" s="1"/>
  <c r="A800" i="21" s="1"/>
  <c r="A801" i="21" s="1"/>
  <c r="A802" i="21" s="1"/>
  <c r="A803" i="21" s="1"/>
  <c r="A804" i="21" s="1"/>
  <c r="A805" i="21" s="1"/>
  <c r="A806" i="21" s="1"/>
  <c r="A807" i="21" s="1"/>
  <c r="A808" i="21" s="1"/>
  <c r="A809" i="21" s="1"/>
  <c r="A810" i="21" s="1"/>
  <c r="A811" i="21" s="1"/>
  <c r="A812" i="21" s="1"/>
  <c r="A813" i="21" s="1"/>
  <c r="A814" i="21" s="1"/>
  <c r="A815" i="21" s="1"/>
  <c r="A816" i="21" s="1"/>
  <c r="A817" i="21" s="1"/>
  <c r="A818" i="21" s="1"/>
  <c r="A819" i="21" s="1"/>
  <c r="A820" i="21" s="1"/>
  <c r="A821" i="21" s="1"/>
  <c r="A822" i="21" s="1"/>
  <c r="A823" i="21" s="1"/>
  <c r="A824" i="21" s="1"/>
  <c r="A825" i="21" s="1"/>
  <c r="A826" i="21" s="1"/>
  <c r="A827" i="21" s="1"/>
  <c r="A828" i="21" s="1"/>
  <c r="A829" i="21" s="1"/>
  <c r="A830" i="21" s="1"/>
  <c r="A831" i="21" s="1"/>
  <c r="A832" i="21" s="1"/>
  <c r="A833" i="21" s="1"/>
  <c r="A834" i="21" s="1"/>
  <c r="A835" i="21" s="1"/>
  <c r="A836" i="21" s="1"/>
  <c r="A837" i="21" s="1"/>
  <c r="A838" i="21" s="1"/>
  <c r="A839" i="21" s="1"/>
  <c r="A840" i="21" s="1"/>
  <c r="A841" i="21" s="1"/>
  <c r="A842" i="21" s="1"/>
  <c r="A843" i="21" s="1"/>
  <c r="A844" i="21" s="1"/>
  <c r="A845" i="21" s="1"/>
  <c r="A846" i="21" s="1"/>
  <c r="A847" i="21" s="1"/>
  <c r="A848" i="21" s="1"/>
  <c r="A849" i="21" s="1"/>
  <c r="A850" i="21" s="1"/>
  <c r="A851" i="21" s="1"/>
  <c r="A852" i="21" s="1"/>
  <c r="A853" i="21" s="1"/>
  <c r="A854" i="21" s="1"/>
  <c r="A855" i="21" s="1"/>
  <c r="A856" i="21" s="1"/>
  <c r="A857" i="21" s="1"/>
  <c r="A858" i="21" s="1"/>
  <c r="A859" i="21" s="1"/>
  <c r="A860" i="21" s="1"/>
  <c r="A861" i="21" s="1"/>
  <c r="A862" i="21" s="1"/>
  <c r="A863" i="21" s="1"/>
  <c r="A864" i="21" s="1"/>
  <c r="A865" i="21" s="1"/>
  <c r="A866" i="21" s="1"/>
  <c r="A867" i="21" s="1"/>
  <c r="A868" i="21" s="1"/>
  <c r="A869" i="21" s="1"/>
  <c r="A870" i="21" s="1"/>
  <c r="A779" i="21"/>
  <c r="A1597" i="22"/>
  <c r="A1598" i="22" s="1"/>
  <c r="A1599" i="22" s="1"/>
  <c r="A1600" i="22" s="1"/>
  <c r="A1601" i="22" s="1"/>
  <c r="A1602" i="22" s="1"/>
  <c r="A1603" i="22" s="1"/>
  <c r="A1604" i="22" s="1"/>
  <c r="A1605" i="22" s="1"/>
  <c r="A1606" i="22" s="1"/>
  <c r="A1607" i="22" s="1"/>
  <c r="A1608" i="22" s="1"/>
  <c r="A1609" i="22" s="1"/>
  <c r="A1610" i="22" s="1"/>
  <c r="A1611" i="22" s="1"/>
  <c r="A1612" i="22" s="1"/>
  <c r="A1613" i="22" s="1"/>
  <c r="A1614" i="22" s="1"/>
  <c r="A1615" i="22" s="1"/>
  <c r="A1616" i="22" s="1"/>
  <c r="A1617" i="22" s="1"/>
  <c r="A1618" i="22" s="1"/>
  <c r="A1619" i="22" s="1"/>
  <c r="A1620" i="22" s="1"/>
  <c r="A1621" i="22" s="1"/>
  <c r="A1622" i="22" s="1"/>
  <c r="A1623" i="22" s="1"/>
  <c r="A1624" i="22" s="1"/>
  <c r="A1625" i="22" s="1"/>
  <c r="A1626" i="22" s="1"/>
  <c r="A1627" i="22" s="1"/>
  <c r="A1628" i="22" s="1"/>
  <c r="A1629" i="22" s="1"/>
  <c r="A1630" i="22" s="1"/>
  <c r="A1631" i="22" s="1"/>
  <c r="A1632" i="22" s="1"/>
  <c r="A1633" i="22" s="1"/>
  <c r="A1634" i="22" s="1"/>
  <c r="A1635" i="22" s="1"/>
  <c r="A1636" i="22" s="1"/>
  <c r="A1637" i="22" s="1"/>
  <c r="A1638" i="22" s="1"/>
  <c r="A1639" i="22" s="1"/>
  <c r="A1640" i="22" s="1"/>
  <c r="A1641" i="22" s="1"/>
  <c r="A1642" i="22" s="1"/>
  <c r="A1643" i="22" s="1"/>
  <c r="A1644" i="22" s="1"/>
  <c r="A1645" i="22" s="1"/>
  <c r="A1646" i="22" s="1"/>
  <c r="A1647" i="22" s="1"/>
  <c r="A1648" i="22" s="1"/>
  <c r="A1649" i="22" s="1"/>
  <c r="A1650" i="22" s="1"/>
  <c r="A1651" i="22" s="1"/>
  <c r="A1652" i="22" s="1"/>
  <c r="A1653" i="22" s="1"/>
  <c r="A1654" i="22" s="1"/>
  <c r="A1655" i="22" s="1"/>
  <c r="A1656" i="22" s="1"/>
  <c r="A1657" i="22" s="1"/>
  <c r="A1658" i="22" s="1"/>
  <c r="A1659" i="22" s="1"/>
  <c r="A1660" i="22" s="1"/>
  <c r="A1661" i="22" s="1"/>
  <c r="A1662" i="22" s="1"/>
  <c r="A1663" i="22" s="1"/>
  <c r="A1664" i="22" s="1"/>
  <c r="A1665" i="22" s="1"/>
  <c r="A1741" i="22"/>
  <c r="A1016" i="21"/>
  <c r="A872" i="21"/>
  <c r="A873" i="21" s="1"/>
  <c r="A874" i="21" s="1"/>
  <c r="A875" i="21" s="1"/>
  <c r="A876" i="21" s="1"/>
  <c r="A877" i="21" s="1"/>
  <c r="A878" i="21" s="1"/>
  <c r="A879" i="21" s="1"/>
  <c r="A880" i="21" s="1"/>
  <c r="A881" i="21" s="1"/>
  <c r="A882" i="21" s="1"/>
  <c r="A883" i="21" s="1"/>
  <c r="A884" i="21" s="1"/>
  <c r="A885" i="21" s="1"/>
  <c r="A886" i="21" s="1"/>
  <c r="A887" i="21" s="1"/>
  <c r="A888" i="21" s="1"/>
  <c r="A889" i="21" s="1"/>
  <c r="A890" i="21" s="1"/>
  <c r="A891" i="21" s="1"/>
  <c r="A892" i="21" s="1"/>
  <c r="A893" i="21" s="1"/>
  <c r="A894" i="21" s="1"/>
  <c r="A895" i="21" s="1"/>
  <c r="A896" i="21" s="1"/>
  <c r="A897" i="21" s="1"/>
  <c r="A898" i="21" s="1"/>
  <c r="A899" i="21" s="1"/>
  <c r="A900" i="21" s="1"/>
  <c r="A901" i="21" s="1"/>
  <c r="A902" i="21" s="1"/>
  <c r="A903" i="21" s="1"/>
  <c r="A904" i="21" s="1"/>
  <c r="A905" i="21" s="1"/>
  <c r="A906" i="21" s="1"/>
  <c r="A907" i="21" s="1"/>
  <c r="A908" i="21" s="1"/>
  <c r="A909" i="21" s="1"/>
  <c r="A910" i="21" s="1"/>
  <c r="A911" i="21" s="1"/>
  <c r="A912" i="21" s="1"/>
  <c r="A913" i="21" s="1"/>
  <c r="A914" i="21" s="1"/>
  <c r="A915" i="21" s="1"/>
  <c r="A916" i="21" s="1"/>
  <c r="A917" i="21" s="1"/>
  <c r="A918" i="21" s="1"/>
  <c r="A919" i="21" s="1"/>
  <c r="A920" i="21" s="1"/>
  <c r="A921" i="21" s="1"/>
  <c r="A1666" i="22" l="1"/>
  <c r="A1668" i="22" s="1"/>
  <c r="A1669" i="22" s="1"/>
  <c r="A1670" i="22" s="1"/>
  <c r="A1671" i="22" s="1"/>
  <c r="A1672" i="22" s="1"/>
  <c r="A1673" i="22" s="1"/>
  <c r="A1674" i="22" s="1"/>
  <c r="A1675" i="22" s="1"/>
  <c r="A1676" i="22" s="1"/>
  <c r="A1677" i="22" s="1"/>
  <c r="A1678" i="22" s="1"/>
  <c r="A1679" i="22" s="1"/>
  <c r="A1680" i="22" s="1"/>
  <c r="A1681" i="22" s="1"/>
  <c r="A1682" i="22" s="1"/>
  <c r="A1683" i="22" s="1"/>
  <c r="A1684" i="22" s="1"/>
  <c r="A1685" i="22" s="1"/>
  <c r="A1686" i="22" s="1"/>
  <c r="A1687" i="22" s="1"/>
  <c r="A1688" i="22" s="1"/>
  <c r="A1689" i="22" s="1"/>
  <c r="A1690" i="22" s="1"/>
  <c r="A1691" i="22" s="1"/>
  <c r="A1692" i="22" s="1"/>
  <c r="A1693" i="22" s="1"/>
  <c r="A1694" i="22" s="1"/>
  <c r="A1695" i="22" s="1"/>
  <c r="A1696" i="22" s="1"/>
  <c r="A1697" i="22" s="1"/>
  <c r="A1698" i="22" s="1"/>
  <c r="A1699" i="22" s="1"/>
  <c r="A1700" i="22" s="1"/>
  <c r="A1701" i="22" s="1"/>
  <c r="A1702" i="22" s="1"/>
  <c r="A1703" i="22" s="1"/>
  <c r="A1704" i="22" s="1"/>
  <c r="A1705" i="22" s="1"/>
  <c r="A1706" i="22" s="1"/>
  <c r="A1707" i="22" s="1"/>
  <c r="A1708" i="22" s="1"/>
  <c r="A1709" i="22" s="1"/>
  <c r="A1710" i="22" s="1"/>
  <c r="A1711" i="22" s="1"/>
  <c r="A1712" i="22" s="1"/>
  <c r="A1713" i="22" s="1"/>
  <c r="A1714" i="22" s="1"/>
  <c r="A1715" i="22" s="1"/>
  <c r="A1716" i="22" s="1"/>
  <c r="A1717" i="22" s="1"/>
  <c r="A1718" i="22" s="1"/>
  <c r="A1719" i="22" s="1"/>
  <c r="A1720" i="22" s="1"/>
  <c r="A1721" i="22" s="1"/>
  <c r="A1722" i="22" s="1"/>
  <c r="A1723" i="22" s="1"/>
  <c r="A1724" i="22" s="1"/>
  <c r="A1725" i="22" s="1"/>
  <c r="A1726" i="22" s="1"/>
  <c r="A1727" i="22" s="1"/>
  <c r="A1728" i="22" s="1"/>
  <c r="A1729" i="22" s="1"/>
  <c r="A1730" i="22" s="1"/>
  <c r="A1731" i="22" s="1"/>
  <c r="A1732" i="22" s="1"/>
  <c r="A1733" i="22" s="1"/>
  <c r="A1734" i="22" s="1"/>
  <c r="A1735" i="22" s="1"/>
  <c r="A1736" i="22" s="1"/>
  <c r="A1737" i="22" s="1"/>
  <c r="A1738" i="22" s="1"/>
  <c r="A1739" i="22" s="1"/>
  <c r="A1740" i="22" s="1"/>
  <c r="A1667" i="22"/>
  <c r="A1509" i="22"/>
  <c r="A1510" i="22" s="1"/>
  <c r="A1511" i="22" s="1"/>
  <c r="A1512" i="22" s="1"/>
  <c r="A1513" i="22" s="1"/>
  <c r="A1514" i="22" s="1"/>
  <c r="A1515" i="22" s="1"/>
  <c r="A1516" i="22" s="1"/>
  <c r="A1517" i="22" s="1"/>
  <c r="A1518" i="22" s="1"/>
  <c r="A1519" i="22" s="1"/>
  <c r="A1520" i="22" s="1"/>
  <c r="A1521" i="22" s="1"/>
  <c r="A1522" i="22" s="1"/>
  <c r="A1523" i="22" s="1"/>
  <c r="A1524" i="22" s="1"/>
  <c r="A1525" i="22" s="1"/>
  <c r="A1526" i="22" s="1"/>
  <c r="A1527" i="22" s="1"/>
  <c r="A1528" i="22" s="1"/>
  <c r="A1529" i="22" s="1"/>
  <c r="A1530" i="22" s="1"/>
  <c r="A1531" i="22" s="1"/>
  <c r="A1532" i="22" s="1"/>
  <c r="A1533" i="22" s="1"/>
  <c r="A1534" i="22" s="1"/>
  <c r="A1535" i="22" s="1"/>
  <c r="A1536" i="22" s="1"/>
  <c r="A1537" i="22" s="1"/>
  <c r="A1538" i="22" s="1"/>
  <c r="A1539" i="22" s="1"/>
  <c r="A1540" i="22" s="1"/>
  <c r="A1541" i="22" s="1"/>
  <c r="A1542" i="22" s="1"/>
  <c r="A1543" i="22" s="1"/>
  <c r="A1544" i="22" s="1"/>
  <c r="A1545" i="22" s="1"/>
  <c r="A1546" i="22" s="1"/>
  <c r="A1547" i="22" s="1"/>
  <c r="A1548" i="22" s="1"/>
  <c r="A1549" i="22" s="1"/>
  <c r="A1550" i="22" s="1"/>
  <c r="A1551" i="22" s="1"/>
  <c r="A1552" i="22" s="1"/>
  <c r="A1553" i="22" s="1"/>
  <c r="A1554" i="22" s="1"/>
  <c r="A1555" i="22" s="1"/>
  <c r="A1556" i="22" s="1"/>
  <c r="A1557" i="22" s="1"/>
  <c r="A1558" i="22" s="1"/>
  <c r="A1559" i="22" s="1"/>
  <c r="A1560" i="22" s="1"/>
  <c r="A1561" i="22" s="1"/>
  <c r="A1562" i="22" s="1"/>
  <c r="A1563" i="22" s="1"/>
  <c r="A1564" i="22" s="1"/>
  <c r="A1565" i="22" s="1"/>
  <c r="A1566" i="22" s="1"/>
  <c r="A1567" i="22" s="1"/>
  <c r="A1568" i="22" s="1"/>
  <c r="A1569" i="22" s="1"/>
  <c r="A1570" i="22" s="1"/>
  <c r="A1571" i="22" s="1"/>
  <c r="A1572" i="22" s="1"/>
  <c r="A1573" i="22" s="1"/>
  <c r="A1574" i="22" s="1"/>
  <c r="A1575" i="22" s="1"/>
  <c r="A1576" i="22" s="1"/>
  <c r="A1577" i="22" s="1"/>
  <c r="A1578" i="22" s="1"/>
  <c r="A1579" i="22" s="1"/>
  <c r="A1580" i="22" s="1"/>
  <c r="A1581" i="22" s="1"/>
  <c r="A1582" i="22" s="1"/>
  <c r="A1583" i="22" s="1"/>
  <c r="A1584" i="22" s="1"/>
  <c r="A1585" i="22" s="1"/>
  <c r="A1586" i="22" s="1"/>
  <c r="A1587" i="22" s="1"/>
  <c r="A1588" i="22" s="1"/>
  <c r="A1589" i="22" s="1"/>
  <c r="A1590" i="22" s="1"/>
  <c r="A1591" i="22" s="1"/>
  <c r="A1592" i="22" s="1"/>
  <c r="A1593" i="22" s="1"/>
  <c r="A1594" i="22" s="1"/>
  <c r="A1595" i="22" s="1"/>
  <c r="A922" i="21"/>
  <c r="A924" i="21" s="1"/>
  <c r="A925" i="21" s="1"/>
  <c r="A926" i="21" s="1"/>
  <c r="A927" i="21" s="1"/>
  <c r="A928" i="21" s="1"/>
  <c r="A929" i="21" s="1"/>
  <c r="A930" i="21" s="1"/>
  <c r="A931" i="21" s="1"/>
  <c r="A932" i="21" s="1"/>
  <c r="A933" i="21" s="1"/>
  <c r="A934" i="21" s="1"/>
  <c r="A935" i="21" s="1"/>
  <c r="A936" i="21" s="1"/>
  <c r="A937" i="21" s="1"/>
  <c r="A938" i="21" s="1"/>
  <c r="A939" i="21" s="1"/>
  <c r="A940" i="21" s="1"/>
  <c r="A941" i="21" s="1"/>
  <c r="A942" i="21" s="1"/>
  <c r="A943" i="21" s="1"/>
  <c r="A944" i="21" s="1"/>
  <c r="A945" i="21" s="1"/>
  <c r="A946" i="21" s="1"/>
  <c r="A947" i="21" s="1"/>
  <c r="A948" i="21" s="1"/>
  <c r="A949" i="21" s="1"/>
  <c r="A950" i="21" s="1"/>
  <c r="A951" i="21" s="1"/>
  <c r="A952" i="21" s="1"/>
  <c r="A953" i="21" s="1"/>
  <c r="A954" i="21" s="1"/>
  <c r="A955" i="21" s="1"/>
  <c r="A956" i="21" s="1"/>
  <c r="A957" i="21" s="1"/>
  <c r="A958" i="21" s="1"/>
  <c r="A959" i="21" s="1"/>
  <c r="A960" i="21" s="1"/>
  <c r="A961" i="21" s="1"/>
  <c r="A962" i="21" s="1"/>
  <c r="A963" i="21" s="1"/>
  <c r="A964" i="21" s="1"/>
  <c r="A965" i="21" s="1"/>
  <c r="A966" i="21" s="1"/>
  <c r="A967" i="21" s="1"/>
  <c r="A968" i="21" s="1"/>
  <c r="A969" i="21" s="1"/>
  <c r="A970" i="21" s="1"/>
  <c r="A971" i="21" s="1"/>
  <c r="A972" i="21" s="1"/>
  <c r="A973" i="21" s="1"/>
  <c r="A974" i="21" s="1"/>
  <c r="A975" i="21" s="1"/>
  <c r="A976" i="21" s="1"/>
  <c r="A977" i="21" s="1"/>
  <c r="A978" i="21" s="1"/>
  <c r="A979" i="21" s="1"/>
  <c r="A980" i="21" s="1"/>
  <c r="A981" i="21" s="1"/>
  <c r="A982" i="21" s="1"/>
  <c r="A983" i="21" s="1"/>
  <c r="A984" i="21" s="1"/>
  <c r="A985" i="21" s="1"/>
  <c r="A986" i="21" s="1"/>
  <c r="A987" i="21" s="1"/>
  <c r="A988" i="21" s="1"/>
  <c r="A989" i="21" s="1"/>
  <c r="A990" i="21" s="1"/>
  <c r="A991" i="21" s="1"/>
  <c r="A992" i="21" s="1"/>
  <c r="A993" i="21" s="1"/>
  <c r="A994" i="21" s="1"/>
  <c r="A995" i="21" s="1"/>
  <c r="A996" i="21" s="1"/>
  <c r="A997" i="21" s="1"/>
  <c r="A998" i="21" s="1"/>
  <c r="A999" i="21" s="1"/>
  <c r="A1000" i="21" s="1"/>
  <c r="A1001" i="21" s="1"/>
  <c r="A1002" i="21" s="1"/>
  <c r="A1003" i="21" s="1"/>
  <c r="A1004" i="21" s="1"/>
  <c r="A1005" i="21" s="1"/>
  <c r="A1006" i="21" s="1"/>
  <c r="A1007" i="21" s="1"/>
  <c r="A1008" i="21" s="1"/>
  <c r="A1009" i="21" s="1"/>
  <c r="A1010" i="21" s="1"/>
  <c r="A1011" i="21" s="1"/>
  <c r="A1012" i="21" s="1"/>
  <c r="A1013" i="21" s="1"/>
  <c r="A1014" i="21" s="1"/>
  <c r="A1015" i="21" s="1"/>
  <c r="A923" i="21"/>
  <c r="A1742" i="22"/>
  <c r="A1743" i="22" s="1"/>
  <c r="A1744" i="22" s="1"/>
  <c r="A1745" i="22" s="1"/>
  <c r="A1746" i="22" s="1"/>
  <c r="A1747" i="22" s="1"/>
  <c r="A1748" i="22" s="1"/>
  <c r="A1749" i="22" s="1"/>
  <c r="A1750" i="22" s="1"/>
  <c r="A1751" i="22" s="1"/>
  <c r="A1752" i="22" s="1"/>
  <c r="A1753" i="22" s="1"/>
  <c r="A1754" i="22" s="1"/>
  <c r="A1755" i="22" s="1"/>
  <c r="A1756" i="22" s="1"/>
  <c r="A1757" i="22" s="1"/>
  <c r="A1758" i="22" s="1"/>
  <c r="A1759" i="22" s="1"/>
  <c r="A1760" i="22" s="1"/>
  <c r="A1761" i="22" s="1"/>
  <c r="A1762" i="22" s="1"/>
  <c r="A1763" i="22" s="1"/>
  <c r="A1764" i="22" s="1"/>
  <c r="A1765" i="22" s="1"/>
  <c r="A1766" i="22" s="1"/>
  <c r="A1767" i="22" s="1"/>
  <c r="A1768" i="22" s="1"/>
  <c r="A1769" i="22" s="1"/>
  <c r="A1770" i="22" s="1"/>
  <c r="A1771" i="22" s="1"/>
  <c r="A1772" i="22" s="1"/>
  <c r="A1773" i="22" s="1"/>
  <c r="A1774" i="22" s="1"/>
  <c r="A1775" i="22" s="1"/>
  <c r="A1776" i="22" s="1"/>
  <c r="A1777" i="22" s="1"/>
  <c r="A1778" i="22" s="1"/>
  <c r="A1779" i="22" s="1"/>
  <c r="A1780" i="22" s="1"/>
  <c r="A1781" i="22" s="1"/>
  <c r="A1782" i="22" s="1"/>
  <c r="A1783" i="22" s="1"/>
  <c r="A1784" i="22" s="1"/>
  <c r="A1785" i="22" s="1"/>
  <c r="A1786" i="22" s="1"/>
  <c r="A1787" i="22" s="1"/>
  <c r="A1788" i="22" s="1"/>
  <c r="A1789" i="22" s="1"/>
  <c r="A1790" i="22" s="1"/>
  <c r="A1791" i="22" s="1"/>
  <c r="A1886" i="22"/>
  <c r="A1161" i="21"/>
  <c r="A1017" i="21"/>
  <c r="A1018" i="21" s="1"/>
  <c r="A1019" i="21" s="1"/>
  <c r="A1020" i="21" s="1"/>
  <c r="A1021" i="21" s="1"/>
  <c r="A1022" i="21" s="1"/>
  <c r="A1023" i="21" s="1"/>
  <c r="A1024" i="21" s="1"/>
  <c r="A1025" i="21" s="1"/>
  <c r="A1026" i="21" s="1"/>
  <c r="A1027" i="21" s="1"/>
  <c r="A1028" i="21" s="1"/>
  <c r="A1029" i="21" s="1"/>
  <c r="A1030" i="21" s="1"/>
  <c r="A1031" i="21" s="1"/>
  <c r="A1032" i="21" s="1"/>
  <c r="A1033" i="21" s="1"/>
  <c r="A1034" i="21" s="1"/>
  <c r="A1035" i="21" s="1"/>
  <c r="A1036" i="21" s="1"/>
  <c r="A1037" i="21" s="1"/>
  <c r="A1038" i="21" s="1"/>
  <c r="A1039" i="21" s="1"/>
  <c r="A1040" i="21" s="1"/>
  <c r="A1041" i="21" s="1"/>
  <c r="A1042" i="21" s="1"/>
  <c r="A1043" i="21" s="1"/>
  <c r="A1044" i="21" s="1"/>
  <c r="A1045" i="21" s="1"/>
  <c r="A1046" i="21" s="1"/>
  <c r="A1047" i="21" s="1"/>
  <c r="A1048" i="21" s="1"/>
  <c r="A1049" i="21" s="1"/>
  <c r="A1050" i="21" s="1"/>
  <c r="A1051" i="21" s="1"/>
  <c r="A1052" i="21" s="1"/>
  <c r="A1053" i="21" s="1"/>
  <c r="A1054" i="21" s="1"/>
  <c r="A1055" i="21" s="1"/>
  <c r="A1056" i="21" s="1"/>
  <c r="A1057" i="21" s="1"/>
  <c r="A1058" i="21" s="1"/>
  <c r="A1059" i="21" s="1"/>
  <c r="A1060" i="21" s="1"/>
  <c r="A1061" i="21" s="1"/>
  <c r="A1062" i="21" s="1"/>
  <c r="A1063" i="21" s="1"/>
  <c r="A1064" i="21" s="1"/>
  <c r="A1065" i="21" s="1"/>
  <c r="A1066" i="21" s="1"/>
  <c r="A1067" i="21" s="1"/>
  <c r="A1068" i="21" s="1"/>
  <c r="A1069" i="21" s="1"/>
  <c r="A1070" i="21" s="1"/>
  <c r="A1071" i="21" s="1"/>
  <c r="A1072" i="21" s="1"/>
  <c r="A1073" i="21" s="1"/>
  <c r="A1074" i="21" s="1"/>
  <c r="A1075" i="21" s="1"/>
  <c r="A1076" i="21" s="1"/>
  <c r="A1077" i="21" s="1"/>
  <c r="A1078" i="21" s="1"/>
  <c r="A1079" i="21" s="1"/>
  <c r="A1080" i="21" s="1"/>
  <c r="A1081" i="21" s="1"/>
  <c r="A1082" i="21" s="1"/>
  <c r="A1792" i="22" l="1"/>
  <c r="A1794" i="22" s="1"/>
  <c r="A1795" i="22" s="1"/>
  <c r="A1796" i="22" s="1"/>
  <c r="A1797" i="22" s="1"/>
  <c r="A1798" i="22" s="1"/>
  <c r="A1799" i="22" s="1"/>
  <c r="A1800" i="22" s="1"/>
  <c r="A1801" i="22" s="1"/>
  <c r="A1802" i="22" s="1"/>
  <c r="A1803" i="22" s="1"/>
  <c r="A1804" i="22" s="1"/>
  <c r="A1805" i="22" s="1"/>
  <c r="A1806" i="22" s="1"/>
  <c r="A1807" i="22" s="1"/>
  <c r="A1808" i="22" s="1"/>
  <c r="A1809" i="22" s="1"/>
  <c r="A1810" i="22" s="1"/>
  <c r="A1811" i="22" s="1"/>
  <c r="A1812" i="22" s="1"/>
  <c r="A1813" i="22" s="1"/>
  <c r="A1814" i="22" s="1"/>
  <c r="A1815" i="22" s="1"/>
  <c r="A1816" i="22" s="1"/>
  <c r="A1817" i="22" s="1"/>
  <c r="A1818" i="22" s="1"/>
  <c r="A1819" i="22" s="1"/>
  <c r="A1820" i="22" s="1"/>
  <c r="A1821" i="22" s="1"/>
  <c r="A1822" i="22" s="1"/>
  <c r="A1823" i="22" s="1"/>
  <c r="A1824" i="22" s="1"/>
  <c r="A1825" i="22" s="1"/>
  <c r="A1826" i="22" s="1"/>
  <c r="A1827" i="22" s="1"/>
  <c r="A1828" i="22" s="1"/>
  <c r="A1829" i="22" s="1"/>
  <c r="A1830" i="22" s="1"/>
  <c r="A1831" i="22" s="1"/>
  <c r="A1832" i="22" s="1"/>
  <c r="A1833" i="22" s="1"/>
  <c r="A1834" i="22" s="1"/>
  <c r="A1835" i="22" s="1"/>
  <c r="A1836" i="22" s="1"/>
  <c r="A1837" i="22" s="1"/>
  <c r="A1838" i="22" s="1"/>
  <c r="A1839" i="22" s="1"/>
  <c r="A1840" i="22" s="1"/>
  <c r="A1841" i="22" s="1"/>
  <c r="A1842" i="22" s="1"/>
  <c r="A1843" i="22" s="1"/>
  <c r="A1844" i="22" s="1"/>
  <c r="A1845" i="22" s="1"/>
  <c r="A1846" i="22" s="1"/>
  <c r="A1847" i="22" s="1"/>
  <c r="A1848" i="22" s="1"/>
  <c r="A1849" i="22" s="1"/>
  <c r="A1850" i="22" s="1"/>
  <c r="A1851" i="22" s="1"/>
  <c r="A1852" i="22" s="1"/>
  <c r="A1853" i="22" s="1"/>
  <c r="A1854" i="22" s="1"/>
  <c r="A1855" i="22" s="1"/>
  <c r="A1856" i="22" s="1"/>
  <c r="A1857" i="22" s="1"/>
  <c r="A1858" i="22" s="1"/>
  <c r="A1859" i="22" s="1"/>
  <c r="A1860" i="22" s="1"/>
  <c r="A1861" i="22" s="1"/>
  <c r="A1862" i="22" s="1"/>
  <c r="A1863" i="22" s="1"/>
  <c r="A1864" i="22" s="1"/>
  <c r="A1865" i="22" s="1"/>
  <c r="A1866" i="22" s="1"/>
  <c r="A1867" i="22" s="1"/>
  <c r="A1868" i="22" s="1"/>
  <c r="A1869" i="22" s="1"/>
  <c r="A1870" i="22" s="1"/>
  <c r="A1871" i="22" s="1"/>
  <c r="A1872" i="22" s="1"/>
  <c r="A1873" i="22" s="1"/>
  <c r="A1874" i="22" s="1"/>
  <c r="A1875" i="22" s="1"/>
  <c r="A1876" i="22" s="1"/>
  <c r="A1877" i="22" s="1"/>
  <c r="A1878" i="22" s="1"/>
  <c r="A1879" i="22" s="1"/>
  <c r="A1880" i="22" s="1"/>
  <c r="A1881" i="22" s="1"/>
  <c r="A1882" i="22" s="1"/>
  <c r="A1883" i="22" s="1"/>
  <c r="A1884" i="22" s="1"/>
  <c r="A1885" i="22" s="1"/>
  <c r="A1793" i="22"/>
  <c r="A1083" i="21"/>
  <c r="A1085" i="21" s="1"/>
  <c r="A1086" i="21" s="1"/>
  <c r="A1087" i="21" s="1"/>
  <c r="A1088" i="21" s="1"/>
  <c r="A1089" i="21" s="1"/>
  <c r="A1090" i="21" s="1"/>
  <c r="A1091" i="21" s="1"/>
  <c r="A1092" i="21" s="1"/>
  <c r="A1093" i="21" s="1"/>
  <c r="A1094" i="21" s="1"/>
  <c r="A1095" i="21" s="1"/>
  <c r="A1096" i="21" s="1"/>
  <c r="A1097" i="21" s="1"/>
  <c r="A1098" i="21" s="1"/>
  <c r="A1099" i="21" s="1"/>
  <c r="A1100" i="21" s="1"/>
  <c r="A1101" i="21" s="1"/>
  <c r="A1102" i="21" s="1"/>
  <c r="A1103" i="21" s="1"/>
  <c r="A1104" i="21" s="1"/>
  <c r="A1105" i="21" s="1"/>
  <c r="A1106" i="21" s="1"/>
  <c r="A1107" i="21" s="1"/>
  <c r="A1108" i="21" s="1"/>
  <c r="A1109" i="21" s="1"/>
  <c r="A1110" i="21" s="1"/>
  <c r="A1111" i="21" s="1"/>
  <c r="A1112" i="21" s="1"/>
  <c r="A1113" i="21" s="1"/>
  <c r="A1114" i="21" s="1"/>
  <c r="A1115" i="21" s="1"/>
  <c r="A1116" i="21" s="1"/>
  <c r="A1117" i="21" s="1"/>
  <c r="A1118" i="21" s="1"/>
  <c r="A1119" i="21" s="1"/>
  <c r="A1120" i="21" s="1"/>
  <c r="A1121" i="21" s="1"/>
  <c r="A1122" i="21" s="1"/>
  <c r="A1123" i="21" s="1"/>
  <c r="A1124" i="21" s="1"/>
  <c r="A1125" i="21" s="1"/>
  <c r="A1126" i="21" s="1"/>
  <c r="A1127" i="21" s="1"/>
  <c r="A1128" i="21" s="1"/>
  <c r="A1129" i="21" s="1"/>
  <c r="A1130" i="21" s="1"/>
  <c r="A1131" i="21" s="1"/>
  <c r="A1132" i="21" s="1"/>
  <c r="A1133" i="21" s="1"/>
  <c r="A1134" i="21" s="1"/>
  <c r="A1135" i="21" s="1"/>
  <c r="A1136" i="21" s="1"/>
  <c r="A1137" i="21" s="1"/>
  <c r="A1138" i="21" s="1"/>
  <c r="A1139" i="21" s="1"/>
  <c r="A1140" i="21" s="1"/>
  <c r="A1141" i="21" s="1"/>
  <c r="A1142" i="21" s="1"/>
  <c r="A1143" i="21" s="1"/>
  <c r="A1144" i="21" s="1"/>
  <c r="A1145" i="21" s="1"/>
  <c r="A1146" i="21" s="1"/>
  <c r="A1147" i="21" s="1"/>
  <c r="A1148" i="21" s="1"/>
  <c r="A1149" i="21" s="1"/>
  <c r="A1150" i="21" s="1"/>
  <c r="A1151" i="21" s="1"/>
  <c r="A1152" i="21" s="1"/>
  <c r="A1153" i="21" s="1"/>
  <c r="A1154" i="21" s="1"/>
  <c r="A1155" i="21" s="1"/>
  <c r="A1156" i="21" s="1"/>
  <c r="A1157" i="21" s="1"/>
  <c r="A1158" i="21" s="1"/>
  <c r="A1159" i="21" s="1"/>
  <c r="A1160" i="21" s="1"/>
  <c r="A1084" i="21"/>
  <c r="A2031" i="22"/>
  <c r="A1887" i="22"/>
  <c r="A1888" i="22" s="1"/>
  <c r="A1889" i="22" s="1"/>
  <c r="A1890" i="22" s="1"/>
  <c r="A1891" i="22" s="1"/>
  <c r="A1892" i="22" s="1"/>
  <c r="A1893" i="22" s="1"/>
  <c r="A1894" i="22" s="1"/>
  <c r="A1895" i="22" s="1"/>
  <c r="A1896" i="22" s="1"/>
  <c r="A1897" i="22" s="1"/>
  <c r="A1898" i="22" s="1"/>
  <c r="A1899" i="22" s="1"/>
  <c r="A1900" i="22" s="1"/>
  <c r="A1901" i="22" s="1"/>
  <c r="A1902" i="22" s="1"/>
  <c r="A1903" i="22" s="1"/>
  <c r="A1904" i="22" s="1"/>
  <c r="A1905" i="22" s="1"/>
  <c r="A1906" i="22" s="1"/>
  <c r="A1907" i="22" s="1"/>
  <c r="A1908" i="22" s="1"/>
  <c r="A1909" i="22" s="1"/>
  <c r="A1910" i="22" s="1"/>
  <c r="A1911" i="22" s="1"/>
  <c r="A1912" i="22" s="1"/>
  <c r="A1913" i="22" s="1"/>
  <c r="A1914" i="22" s="1"/>
  <c r="A1915" i="22" s="1"/>
  <c r="A1916" i="22" s="1"/>
  <c r="A1917" i="22" s="1"/>
  <c r="A1918" i="22" s="1"/>
  <c r="A1919" i="22" s="1"/>
  <c r="A1920" i="22" s="1"/>
  <c r="A1921" i="22" s="1"/>
  <c r="A1922" i="22" s="1"/>
  <c r="A1923" i="22" s="1"/>
  <c r="A1924" i="22" s="1"/>
  <c r="A1925" i="22" s="1"/>
  <c r="A1926" i="22" s="1"/>
  <c r="A1927" i="22" s="1"/>
  <c r="A1928" i="22" s="1"/>
  <c r="A1929" i="22" s="1"/>
  <c r="A1930" i="22" s="1"/>
  <c r="A1931" i="22" s="1"/>
  <c r="A1932" i="22" s="1"/>
  <c r="A1933" i="22" s="1"/>
  <c r="A1934" i="22" s="1"/>
  <c r="A1935" i="22" s="1"/>
  <c r="A1936" i="22" s="1"/>
  <c r="A1306" i="21"/>
  <c r="A1162" i="21"/>
  <c r="A1163" i="21" s="1"/>
  <c r="A1164" i="21" s="1"/>
  <c r="A1165" i="21" s="1"/>
  <c r="A1166" i="21" s="1"/>
  <c r="A1167" i="21" s="1"/>
  <c r="A1168" i="21" s="1"/>
  <c r="A1169" i="21" s="1"/>
  <c r="A1170" i="21" s="1"/>
  <c r="A1171" i="21" s="1"/>
  <c r="A1172" i="21" s="1"/>
  <c r="A1173" i="21" s="1"/>
  <c r="A1174" i="21" s="1"/>
  <c r="A1175" i="21" s="1"/>
  <c r="A1176" i="21" s="1"/>
  <c r="A1177" i="21" s="1"/>
  <c r="A1178" i="21" s="1"/>
  <c r="A1179" i="21" s="1"/>
  <c r="A1180" i="21" s="1"/>
  <c r="A1181" i="21" s="1"/>
  <c r="A1182" i="21" s="1"/>
  <c r="A1183" i="21" s="1"/>
  <c r="A1184" i="21" s="1"/>
  <c r="A1185" i="21" s="1"/>
  <c r="A1186" i="21" s="1"/>
  <c r="A1187" i="21" s="1"/>
  <c r="A1188" i="21" s="1"/>
  <c r="A1189" i="21" s="1"/>
  <c r="A1190" i="21" s="1"/>
  <c r="A1191" i="21" s="1"/>
  <c r="A1192" i="21" s="1"/>
  <c r="A1193" i="21" s="1"/>
  <c r="A1194" i="21" s="1"/>
  <c r="A1195" i="21" s="1"/>
  <c r="A1196" i="21" s="1"/>
  <c r="A1197" i="21" s="1"/>
  <c r="A1198" i="21" s="1"/>
  <c r="A1199" i="21" s="1"/>
  <c r="A1200" i="21" s="1"/>
  <c r="A1201" i="21" s="1"/>
  <c r="A1202" i="21" s="1"/>
  <c r="A1203" i="21" s="1"/>
  <c r="A1204" i="21" s="1"/>
  <c r="A1205" i="21" s="1"/>
  <c r="A1206" i="21" s="1"/>
  <c r="A1207" i="21" s="1"/>
  <c r="A1208" i="21" s="1"/>
  <c r="A1209" i="21" s="1"/>
  <c r="A1210" i="21" s="1"/>
  <c r="A1211" i="21" s="1"/>
  <c r="A1937" i="22" l="1"/>
  <c r="A1939" i="22" s="1"/>
  <c r="A1940" i="22" s="1"/>
  <c r="A1941" i="22" s="1"/>
  <c r="A1942" i="22" s="1"/>
  <c r="A1943" i="22" s="1"/>
  <c r="A1944" i="22" s="1"/>
  <c r="A1945" i="22" s="1"/>
  <c r="A1946" i="22" s="1"/>
  <c r="A1947" i="22" s="1"/>
  <c r="A1948" i="22" s="1"/>
  <c r="A1949" i="22" s="1"/>
  <c r="A1950" i="22" s="1"/>
  <c r="A1951" i="22" s="1"/>
  <c r="A1952" i="22" s="1"/>
  <c r="A1953" i="22" s="1"/>
  <c r="A1954" i="22" s="1"/>
  <c r="A1955" i="22" s="1"/>
  <c r="A1956" i="22" s="1"/>
  <c r="A1957" i="22" s="1"/>
  <c r="A1958" i="22" s="1"/>
  <c r="A1959" i="22" s="1"/>
  <c r="A1960" i="22" s="1"/>
  <c r="A1961" i="22" s="1"/>
  <c r="A1962" i="22" s="1"/>
  <c r="A1963" i="22" s="1"/>
  <c r="A1964" i="22" s="1"/>
  <c r="A1965" i="22" s="1"/>
  <c r="A1966" i="22" s="1"/>
  <c r="A1967" i="22" s="1"/>
  <c r="A1968" i="22" s="1"/>
  <c r="A1969" i="22" s="1"/>
  <c r="A1970" i="22" s="1"/>
  <c r="A1971" i="22" s="1"/>
  <c r="A1972" i="22" s="1"/>
  <c r="A1973" i="22" s="1"/>
  <c r="A1974" i="22" s="1"/>
  <c r="A1975" i="22" s="1"/>
  <c r="A1976" i="22" s="1"/>
  <c r="A1977" i="22" s="1"/>
  <c r="A1978" i="22" s="1"/>
  <c r="A1979" i="22" s="1"/>
  <c r="A1980" i="22" s="1"/>
  <c r="A1981" i="22" s="1"/>
  <c r="A1982" i="22" s="1"/>
  <c r="A1983" i="22" s="1"/>
  <c r="A1984" i="22" s="1"/>
  <c r="A1985" i="22" s="1"/>
  <c r="A1986" i="22" s="1"/>
  <c r="A1987" i="22" s="1"/>
  <c r="A1988" i="22" s="1"/>
  <c r="A1989" i="22" s="1"/>
  <c r="A1990" i="22" s="1"/>
  <c r="A1991" i="22" s="1"/>
  <c r="A1992" i="22" s="1"/>
  <c r="A1993" i="22" s="1"/>
  <c r="A1994" i="22" s="1"/>
  <c r="A1995" i="22" s="1"/>
  <c r="A1996" i="22" s="1"/>
  <c r="A1997" i="22" s="1"/>
  <c r="A1998" i="22" s="1"/>
  <c r="A1999" i="22" s="1"/>
  <c r="A2000" i="22" s="1"/>
  <c r="A2001" i="22" s="1"/>
  <c r="A2002" i="22" s="1"/>
  <c r="A2003" i="22" s="1"/>
  <c r="A2004" i="22" s="1"/>
  <c r="A2005" i="22" s="1"/>
  <c r="A2006" i="22" s="1"/>
  <c r="A2007" i="22" s="1"/>
  <c r="A2008" i="22" s="1"/>
  <c r="A2009" i="22" s="1"/>
  <c r="A2010" i="22" s="1"/>
  <c r="A2011" i="22" s="1"/>
  <c r="A2012" i="22" s="1"/>
  <c r="A2013" i="22" s="1"/>
  <c r="A2014" i="22" s="1"/>
  <c r="A2015" i="22" s="1"/>
  <c r="A2016" i="22" s="1"/>
  <c r="A2017" i="22" s="1"/>
  <c r="A2018" i="22" s="1"/>
  <c r="A2019" i="22" s="1"/>
  <c r="A2020" i="22" s="1"/>
  <c r="A2021" i="22" s="1"/>
  <c r="A2022" i="22" s="1"/>
  <c r="A2023" i="22" s="1"/>
  <c r="A2024" i="22" s="1"/>
  <c r="A2025" i="22" s="1"/>
  <c r="A2026" i="22" s="1"/>
  <c r="A2027" i="22" s="1"/>
  <c r="A2028" i="22" s="1"/>
  <c r="A2029" i="22" s="1"/>
  <c r="A2030" i="22" s="1"/>
  <c r="A1938" i="22"/>
  <c r="A1212" i="21"/>
  <c r="A1214" i="21" s="1"/>
  <c r="A1215" i="21" s="1"/>
  <c r="A1216" i="21" s="1"/>
  <c r="A1217" i="21" s="1"/>
  <c r="A1218" i="21" s="1"/>
  <c r="A1219" i="21" s="1"/>
  <c r="A1220" i="21" s="1"/>
  <c r="A1221" i="21" s="1"/>
  <c r="A1222" i="21" s="1"/>
  <c r="A1223" i="21" s="1"/>
  <c r="A1224" i="21" s="1"/>
  <c r="A1225" i="21" s="1"/>
  <c r="A1226" i="21" s="1"/>
  <c r="A1227" i="21" s="1"/>
  <c r="A1228" i="21" s="1"/>
  <c r="A1229" i="21" s="1"/>
  <c r="A1230" i="21" s="1"/>
  <c r="A1231" i="21" s="1"/>
  <c r="A1232" i="21" s="1"/>
  <c r="A1233" i="21" s="1"/>
  <c r="A1234" i="21" s="1"/>
  <c r="A1235" i="21" s="1"/>
  <c r="A1236" i="21" s="1"/>
  <c r="A1237" i="21" s="1"/>
  <c r="A1238" i="21" s="1"/>
  <c r="A1239" i="21" s="1"/>
  <c r="A1240" i="21" s="1"/>
  <c r="A1241" i="21" s="1"/>
  <c r="A1242" i="21" s="1"/>
  <c r="A1243" i="21" s="1"/>
  <c r="A1244" i="21" s="1"/>
  <c r="A1245" i="21" s="1"/>
  <c r="A1246" i="21" s="1"/>
  <c r="A1247" i="21" s="1"/>
  <c r="A1248" i="21" s="1"/>
  <c r="A1249" i="21" s="1"/>
  <c r="A1250" i="21" s="1"/>
  <c r="A1251" i="21" s="1"/>
  <c r="A1252" i="21" s="1"/>
  <c r="A1253" i="21" s="1"/>
  <c r="A1254" i="21" s="1"/>
  <c r="A1255" i="21" s="1"/>
  <c r="A1256" i="21" s="1"/>
  <c r="A1257" i="21" s="1"/>
  <c r="A1258" i="21" s="1"/>
  <c r="A1259" i="21" s="1"/>
  <c r="A1260" i="21" s="1"/>
  <c r="A1261" i="21" s="1"/>
  <c r="A1262" i="21" s="1"/>
  <c r="A1263" i="21" s="1"/>
  <c r="A1264" i="21" s="1"/>
  <c r="A1265" i="21" s="1"/>
  <c r="A1266" i="21" s="1"/>
  <c r="A1267" i="21" s="1"/>
  <c r="A1268" i="21" s="1"/>
  <c r="A1269" i="21" s="1"/>
  <c r="A1270" i="21" s="1"/>
  <c r="A1271" i="21" s="1"/>
  <c r="A1272" i="21" s="1"/>
  <c r="A1273" i="21" s="1"/>
  <c r="A1274" i="21" s="1"/>
  <c r="A1275" i="21" s="1"/>
  <c r="A1276" i="21" s="1"/>
  <c r="A1277" i="21" s="1"/>
  <c r="A1278" i="21" s="1"/>
  <c r="A1279" i="21" s="1"/>
  <c r="A1280" i="21" s="1"/>
  <c r="A1281" i="21" s="1"/>
  <c r="A1282" i="21" s="1"/>
  <c r="A1283" i="21" s="1"/>
  <c r="A1284" i="21" s="1"/>
  <c r="A1285" i="21" s="1"/>
  <c r="A1286" i="21" s="1"/>
  <c r="A1287" i="21" s="1"/>
  <c r="A1288" i="21" s="1"/>
  <c r="A1289" i="21" s="1"/>
  <c r="A1290" i="21" s="1"/>
  <c r="A1291" i="21" s="1"/>
  <c r="A1292" i="21" s="1"/>
  <c r="A1293" i="21" s="1"/>
  <c r="A1294" i="21" s="1"/>
  <c r="A1295" i="21" s="1"/>
  <c r="A1296" i="21" s="1"/>
  <c r="A1297" i="21" s="1"/>
  <c r="A1298" i="21" s="1"/>
  <c r="A1299" i="21" s="1"/>
  <c r="A1300" i="21" s="1"/>
  <c r="A1301" i="21" s="1"/>
  <c r="A1302" i="21" s="1"/>
  <c r="A1303" i="21" s="1"/>
  <c r="A1304" i="21" s="1"/>
  <c r="A1305" i="21" s="1"/>
  <c r="A1213" i="21"/>
  <c r="A2032" i="22"/>
  <c r="A2033" i="22" s="1"/>
  <c r="A2034" i="22" s="1"/>
  <c r="A2035" i="22" s="1"/>
  <c r="A2036" i="22" s="1"/>
  <c r="A2037" i="22" s="1"/>
  <c r="A2038" i="22" s="1"/>
  <c r="A2039" i="22" s="1"/>
  <c r="A2040" i="22" s="1"/>
  <c r="A2041" i="22" s="1"/>
  <c r="A2042" i="22" s="1"/>
  <c r="A2043" i="22" s="1"/>
  <c r="A2044" i="22" s="1"/>
  <c r="A2045" i="22" s="1"/>
  <c r="A2046" i="22" s="1"/>
  <c r="A2047" i="22" s="1"/>
  <c r="A2048" i="22" s="1"/>
  <c r="A2049" i="22" s="1"/>
  <c r="A2050" i="22" s="1"/>
  <c r="A2051" i="22" s="1"/>
  <c r="A2052" i="22" s="1"/>
  <c r="A2053" i="22" s="1"/>
  <c r="A2054" i="22" s="1"/>
  <c r="A2055" i="22" s="1"/>
  <c r="A2056" i="22" s="1"/>
  <c r="A2057" i="22" s="1"/>
  <c r="A2058" i="22" s="1"/>
  <c r="A2059" i="22" s="1"/>
  <c r="A2060" i="22" s="1"/>
  <c r="A2061" i="22" s="1"/>
  <c r="A2062" i="22" s="1"/>
  <c r="A2063" i="22" s="1"/>
  <c r="A2064" i="22" s="1"/>
  <c r="A2065" i="22" s="1"/>
  <c r="A2066" i="22" s="1"/>
  <c r="A2067" i="22" s="1"/>
  <c r="A2068" i="22" s="1"/>
  <c r="A2069" i="22" s="1"/>
  <c r="A2070" i="22" s="1"/>
  <c r="A2071" i="22" s="1"/>
  <c r="A2072" i="22" s="1"/>
  <c r="A2073" i="22" s="1"/>
  <c r="A2074" i="22" s="1"/>
  <c r="A2075" i="22" s="1"/>
  <c r="A2076" i="22" s="1"/>
  <c r="A2077" i="22" s="1"/>
  <c r="A2078" i="22" s="1"/>
  <c r="A2079" i="22" s="1"/>
  <c r="A2080" i="22" s="1"/>
  <c r="A2081" i="22" s="1"/>
  <c r="A2082" i="22" s="1"/>
  <c r="A2176" i="22"/>
  <c r="A1451" i="21"/>
  <c r="A1307" i="21"/>
  <c r="A1308" i="21" s="1"/>
  <c r="A1309" i="21" s="1"/>
  <c r="A1310" i="21" s="1"/>
  <c r="A1311" i="21" s="1"/>
  <c r="A1312" i="21" s="1"/>
  <c r="A1313" i="21" s="1"/>
  <c r="A1314" i="21" s="1"/>
  <c r="A1315" i="21" s="1"/>
  <c r="A1316" i="21" s="1"/>
  <c r="A1317" i="21" s="1"/>
  <c r="A1318" i="21" s="1"/>
  <c r="A1319" i="21" s="1"/>
  <c r="A1320" i="21" s="1"/>
  <c r="A1321" i="21" s="1"/>
  <c r="A1322" i="21" s="1"/>
  <c r="A1323" i="21" s="1"/>
  <c r="A1324" i="21" s="1"/>
  <c r="A1325" i="21" s="1"/>
  <c r="A1326" i="21" s="1"/>
  <c r="A1327" i="21" s="1"/>
  <c r="A1328" i="21" s="1"/>
  <c r="A1329" i="21" s="1"/>
  <c r="A1330" i="21" s="1"/>
  <c r="A1331" i="21" s="1"/>
  <c r="A1332" i="21" s="1"/>
  <c r="A1333" i="21" s="1"/>
  <c r="A1334" i="21" s="1"/>
  <c r="A1335" i="21" s="1"/>
  <c r="A1336" i="21" s="1"/>
  <c r="A1337" i="21" s="1"/>
  <c r="A1338" i="21" s="1"/>
  <c r="A1339" i="21" s="1"/>
  <c r="A1340" i="21" s="1"/>
  <c r="A1341" i="21" s="1"/>
  <c r="A1342" i="21" s="1"/>
  <c r="A1343" i="21" s="1"/>
  <c r="A1344" i="21" s="1"/>
  <c r="A1345" i="21" s="1"/>
  <c r="A1346" i="21" s="1"/>
  <c r="A1347" i="21" s="1"/>
  <c r="A1348" i="21" s="1"/>
  <c r="A1349" i="21" s="1"/>
  <c r="A1350" i="21" s="1"/>
  <c r="A1351" i="21" s="1"/>
  <c r="A1352" i="21" s="1"/>
  <c r="A1353" i="21" s="1"/>
  <c r="A1354" i="21" s="1"/>
  <c r="A1355" i="21" s="1"/>
  <c r="A2083" i="22" l="1"/>
  <c r="A2085" i="22" s="1"/>
  <c r="A2086" i="22" s="1"/>
  <c r="A2087" i="22" s="1"/>
  <c r="A2088" i="22" s="1"/>
  <c r="A2089" i="22" s="1"/>
  <c r="A2090" i="22" s="1"/>
  <c r="A2091" i="22" s="1"/>
  <c r="A2092" i="22" s="1"/>
  <c r="A2093" i="22" s="1"/>
  <c r="A2094" i="22" s="1"/>
  <c r="A2095" i="22" s="1"/>
  <c r="A2096" i="22" s="1"/>
  <c r="A2097" i="22" s="1"/>
  <c r="A2098" i="22" s="1"/>
  <c r="A2099" i="22" s="1"/>
  <c r="A2100" i="22" s="1"/>
  <c r="A2101" i="22" s="1"/>
  <c r="A2102" i="22" s="1"/>
  <c r="A2103" i="22" s="1"/>
  <c r="A2104" i="22" s="1"/>
  <c r="A2105" i="22" s="1"/>
  <c r="A2106" i="22" s="1"/>
  <c r="A2107" i="22" s="1"/>
  <c r="A2108" i="22" s="1"/>
  <c r="A2109" i="22" s="1"/>
  <c r="A2110" i="22" s="1"/>
  <c r="A2111" i="22" s="1"/>
  <c r="A2112" i="22" s="1"/>
  <c r="A2113" i="22" s="1"/>
  <c r="A2114" i="22" s="1"/>
  <c r="A2115" i="22" s="1"/>
  <c r="A2116" i="22" s="1"/>
  <c r="A2117" i="22" s="1"/>
  <c r="A2118" i="22" s="1"/>
  <c r="A2119" i="22" s="1"/>
  <c r="A2120" i="22" s="1"/>
  <c r="A2121" i="22" s="1"/>
  <c r="A2122" i="22" s="1"/>
  <c r="A2123" i="22" s="1"/>
  <c r="A2124" i="22" s="1"/>
  <c r="A2125" i="22" s="1"/>
  <c r="A2126" i="22" s="1"/>
  <c r="A2127" i="22" s="1"/>
  <c r="A2128" i="22" s="1"/>
  <c r="A2129" i="22" s="1"/>
  <c r="A2130" i="22" s="1"/>
  <c r="A2131" i="22" s="1"/>
  <c r="A2132" i="22" s="1"/>
  <c r="A2133" i="22" s="1"/>
  <c r="A2134" i="22" s="1"/>
  <c r="A2135" i="22" s="1"/>
  <c r="A2136" i="22" s="1"/>
  <c r="A2137" i="22" s="1"/>
  <c r="A2138" i="22" s="1"/>
  <c r="A2139" i="22" s="1"/>
  <c r="A2140" i="22" s="1"/>
  <c r="A2141" i="22" s="1"/>
  <c r="A2142" i="22" s="1"/>
  <c r="A2143" i="22" s="1"/>
  <c r="A2144" i="22" s="1"/>
  <c r="A2145" i="22" s="1"/>
  <c r="A2146" i="22" s="1"/>
  <c r="A2147" i="22" s="1"/>
  <c r="A2148" i="22" s="1"/>
  <c r="A2149" i="22" s="1"/>
  <c r="A2150" i="22" s="1"/>
  <c r="A2151" i="22" s="1"/>
  <c r="A2152" i="22" s="1"/>
  <c r="A2153" i="22" s="1"/>
  <c r="A2154" i="22" s="1"/>
  <c r="A2155" i="22" s="1"/>
  <c r="A2156" i="22" s="1"/>
  <c r="A2157" i="22" s="1"/>
  <c r="A2158" i="22" s="1"/>
  <c r="A2159" i="22" s="1"/>
  <c r="A2160" i="22" s="1"/>
  <c r="A2161" i="22" s="1"/>
  <c r="A2162" i="22" s="1"/>
  <c r="A2163" i="22" s="1"/>
  <c r="A2164" i="22" s="1"/>
  <c r="A2165" i="22" s="1"/>
  <c r="A2166" i="22" s="1"/>
  <c r="A2167" i="22" s="1"/>
  <c r="A2168" i="22" s="1"/>
  <c r="A2169" i="22" s="1"/>
  <c r="A2170" i="22" s="1"/>
  <c r="A2171" i="22" s="1"/>
  <c r="A2172" i="22" s="1"/>
  <c r="A2173" i="22" s="1"/>
  <c r="A2174" i="22" s="1"/>
  <c r="A2175" i="22" s="1"/>
  <c r="A2084" i="22"/>
  <c r="A1356" i="21"/>
  <c r="A1358" i="21" s="1"/>
  <c r="A1359" i="21" s="1"/>
  <c r="A1360" i="21" s="1"/>
  <c r="A1361" i="21" s="1"/>
  <c r="A1362" i="21" s="1"/>
  <c r="A1363" i="21" s="1"/>
  <c r="A1364" i="21" s="1"/>
  <c r="A1365" i="21" s="1"/>
  <c r="A1366" i="21" s="1"/>
  <c r="A1367" i="21" s="1"/>
  <c r="A1368" i="21" s="1"/>
  <c r="A1369" i="21" s="1"/>
  <c r="A1370" i="21" s="1"/>
  <c r="A1371" i="21" s="1"/>
  <c r="A1372" i="21" s="1"/>
  <c r="A1373" i="21" s="1"/>
  <c r="A1374" i="21" s="1"/>
  <c r="A1375" i="21" s="1"/>
  <c r="A1376" i="21" s="1"/>
  <c r="A1377" i="21" s="1"/>
  <c r="A1378" i="21" s="1"/>
  <c r="A1379" i="21" s="1"/>
  <c r="A1380" i="21" s="1"/>
  <c r="A1381" i="21" s="1"/>
  <c r="A1382" i="21" s="1"/>
  <c r="A1383" i="21" s="1"/>
  <c r="A1384" i="21" s="1"/>
  <c r="A1385" i="21" s="1"/>
  <c r="A1386" i="21" s="1"/>
  <c r="A1387" i="21" s="1"/>
  <c r="A1388" i="21" s="1"/>
  <c r="A1389" i="21" s="1"/>
  <c r="A1390" i="21" s="1"/>
  <c r="A1391" i="21" s="1"/>
  <c r="A1392" i="21" s="1"/>
  <c r="A1393" i="21" s="1"/>
  <c r="A1394" i="21" s="1"/>
  <c r="A1395" i="21" s="1"/>
  <c r="A1396" i="21" s="1"/>
  <c r="A1397" i="21" s="1"/>
  <c r="A1398" i="21" s="1"/>
  <c r="A1399" i="21" s="1"/>
  <c r="A1400" i="21" s="1"/>
  <c r="A1401" i="21" s="1"/>
  <c r="A1402" i="21" s="1"/>
  <c r="A1403" i="21" s="1"/>
  <c r="A1404" i="21" s="1"/>
  <c r="A1405" i="21" s="1"/>
  <c r="A1406" i="21" s="1"/>
  <c r="A1407" i="21" s="1"/>
  <c r="A1408" i="21" s="1"/>
  <c r="A1409" i="21" s="1"/>
  <c r="A1410" i="21" s="1"/>
  <c r="A1411" i="21" s="1"/>
  <c r="A1412" i="21" s="1"/>
  <c r="A1413" i="21" s="1"/>
  <c r="A1414" i="21" s="1"/>
  <c r="A1415" i="21" s="1"/>
  <c r="A1416" i="21" s="1"/>
  <c r="A1417" i="21" s="1"/>
  <c r="A1418" i="21" s="1"/>
  <c r="A1419" i="21" s="1"/>
  <c r="A1420" i="21" s="1"/>
  <c r="A1421" i="21" s="1"/>
  <c r="A1422" i="21" s="1"/>
  <c r="A1423" i="21" s="1"/>
  <c r="A1424" i="21" s="1"/>
  <c r="A1425" i="21" s="1"/>
  <c r="A1426" i="21" s="1"/>
  <c r="A1427" i="21" s="1"/>
  <c r="A1428" i="21" s="1"/>
  <c r="A1429" i="21" s="1"/>
  <c r="A1430" i="21" s="1"/>
  <c r="A1431" i="21" s="1"/>
  <c r="A1432" i="21" s="1"/>
  <c r="A1433" i="21" s="1"/>
  <c r="A1434" i="21" s="1"/>
  <c r="A1435" i="21" s="1"/>
  <c r="A1436" i="21" s="1"/>
  <c r="A1437" i="21" s="1"/>
  <c r="A1438" i="21" s="1"/>
  <c r="A1439" i="21" s="1"/>
  <c r="A1440" i="21" s="1"/>
  <c r="A1441" i="21" s="1"/>
  <c r="A1442" i="21" s="1"/>
  <c r="A1443" i="21" s="1"/>
  <c r="A1444" i="21" s="1"/>
  <c r="A1445" i="21" s="1"/>
  <c r="A1446" i="21" s="1"/>
  <c r="A1447" i="21" s="1"/>
  <c r="A1448" i="21" s="1"/>
  <c r="A1449" i="21" s="1"/>
  <c r="A1450" i="21" s="1"/>
  <c r="A1357" i="21"/>
  <c r="A2321" i="22"/>
  <c r="A2177" i="22"/>
  <c r="A2178" i="22" s="1"/>
  <c r="A2179" i="22" s="1"/>
  <c r="A2180" i="22" s="1"/>
  <c r="A2181" i="22" s="1"/>
  <c r="A2182" i="22" s="1"/>
  <c r="A2183" i="22" s="1"/>
  <c r="A2184" i="22" s="1"/>
  <c r="A2185" i="22" s="1"/>
  <c r="A2186" i="22" s="1"/>
  <c r="A2187" i="22" s="1"/>
  <c r="A2188" i="22" s="1"/>
  <c r="A2189" i="22" s="1"/>
  <c r="A2190" i="22" s="1"/>
  <c r="A2191" i="22" s="1"/>
  <c r="A2192" i="22" s="1"/>
  <c r="A2193" i="22" s="1"/>
  <c r="A2194" i="22" s="1"/>
  <c r="A2195" i="22" s="1"/>
  <c r="A2196" i="22" s="1"/>
  <c r="A2197" i="22" s="1"/>
  <c r="A2198" i="22" s="1"/>
  <c r="A2199" i="22" s="1"/>
  <c r="A2200" i="22" s="1"/>
  <c r="A2201" i="22" s="1"/>
  <c r="A2202" i="22" s="1"/>
  <c r="A2203" i="22" s="1"/>
  <c r="A2204" i="22" s="1"/>
  <c r="A2205" i="22" s="1"/>
  <c r="A2206" i="22" s="1"/>
  <c r="A2207" i="22" s="1"/>
  <c r="A2208" i="22" s="1"/>
  <c r="A2209" i="22" s="1"/>
  <c r="A2210" i="22" s="1"/>
  <c r="A2211" i="22" s="1"/>
  <c r="A2212" i="22" s="1"/>
  <c r="A2213" i="22" s="1"/>
  <c r="A2214" i="22" s="1"/>
  <c r="A2215" i="22" s="1"/>
  <c r="A2216" i="22" s="1"/>
  <c r="A2217" i="22" s="1"/>
  <c r="A2218" i="22" s="1"/>
  <c r="A2219" i="22" s="1"/>
  <c r="A2220" i="22" s="1"/>
  <c r="A2221" i="22" s="1"/>
  <c r="A2222" i="22" s="1"/>
  <c r="A2223" i="22" s="1"/>
  <c r="A2224" i="22" s="1"/>
  <c r="A2225" i="22" s="1"/>
  <c r="A2226" i="22" s="1"/>
  <c r="A2227" i="22" s="1"/>
  <c r="A2228" i="22" s="1"/>
  <c r="A2229" i="22" s="1"/>
  <c r="A2230" i="22" s="1"/>
  <c r="A2231" i="22" s="1"/>
  <c r="A2232" i="22" s="1"/>
  <c r="A2233" i="22" s="1"/>
  <c r="A2234" i="22" s="1"/>
  <c r="A2235" i="22" s="1"/>
  <c r="A2236" i="22" s="1"/>
  <c r="A2237" i="22" s="1"/>
  <c r="A2238" i="22" s="1"/>
  <c r="A2239" i="22" s="1"/>
  <c r="A2240" i="22" s="1"/>
  <c r="A2241" i="22" s="1"/>
  <c r="A2242" i="22" s="1"/>
  <c r="A2243" i="22" s="1"/>
  <c r="A2244" i="22" s="1"/>
  <c r="A2245" i="22" s="1"/>
  <c r="A2246" i="22" s="1"/>
  <c r="A1452" i="21"/>
  <c r="A1453" i="21" s="1"/>
  <c r="A1454" i="21" s="1"/>
  <c r="A1455" i="21" s="1"/>
  <c r="A1456" i="21" s="1"/>
  <c r="A1457" i="21" s="1"/>
  <c r="A1458" i="21" s="1"/>
  <c r="A1459" i="21" s="1"/>
  <c r="A1460" i="21" s="1"/>
  <c r="A1461" i="21" s="1"/>
  <c r="A1462" i="21" s="1"/>
  <c r="A1463" i="21" s="1"/>
  <c r="A1464" i="21" s="1"/>
  <c r="A1465" i="21" s="1"/>
  <c r="A1466" i="21" s="1"/>
  <c r="A1467" i="21" s="1"/>
  <c r="A1468" i="21" s="1"/>
  <c r="A1469" i="21" s="1"/>
  <c r="A1470" i="21" s="1"/>
  <c r="A1471" i="21" s="1"/>
  <c r="A1472" i="21" s="1"/>
  <c r="A1473" i="21" s="1"/>
  <c r="A1474" i="21" s="1"/>
  <c r="A1475" i="21" s="1"/>
  <c r="A1476" i="21" s="1"/>
  <c r="A1477" i="21" s="1"/>
  <c r="A1478" i="21" s="1"/>
  <c r="A1479" i="21" s="1"/>
  <c r="A1480" i="21" s="1"/>
  <c r="A1481" i="21" s="1"/>
  <c r="A1482" i="21" s="1"/>
  <c r="A1483" i="21" s="1"/>
  <c r="A1484" i="21" s="1"/>
  <c r="A1485" i="21" s="1"/>
  <c r="A1486" i="21" s="1"/>
  <c r="A1487" i="21" s="1"/>
  <c r="A1488" i="21" s="1"/>
  <c r="A1489" i="21" s="1"/>
  <c r="A1490" i="21" s="1"/>
  <c r="A1491" i="21" s="1"/>
  <c r="A1492" i="21" s="1"/>
  <c r="A1493" i="21" s="1"/>
  <c r="A1494" i="21" s="1"/>
  <c r="A1495" i="21" s="1"/>
  <c r="A1496" i="21" s="1"/>
  <c r="A1497" i="21" s="1"/>
  <c r="A1498" i="21" s="1"/>
  <c r="A1499" i="21" s="1"/>
  <c r="A1500" i="21" s="1"/>
  <c r="A1501" i="21" s="1"/>
  <c r="A1596" i="21"/>
  <c r="A2247" i="22" l="1"/>
  <c r="A2249" i="22" s="1"/>
  <c r="A2250" i="22" s="1"/>
  <c r="A2251" i="22" s="1"/>
  <c r="A2252" i="22" s="1"/>
  <c r="A2253" i="22" s="1"/>
  <c r="A2254" i="22" s="1"/>
  <c r="A2255" i="22" s="1"/>
  <c r="A2256" i="22" s="1"/>
  <c r="A2257" i="22" s="1"/>
  <c r="A2258" i="22" s="1"/>
  <c r="A2259" i="22" s="1"/>
  <c r="A2260" i="22" s="1"/>
  <c r="A2261" i="22" s="1"/>
  <c r="A2262" i="22" s="1"/>
  <c r="A2263" i="22" s="1"/>
  <c r="A2264" i="22" s="1"/>
  <c r="A2265" i="22" s="1"/>
  <c r="A2266" i="22" s="1"/>
  <c r="A2267" i="22" s="1"/>
  <c r="A2268" i="22" s="1"/>
  <c r="A2269" i="22" s="1"/>
  <c r="A2270" i="22" s="1"/>
  <c r="A2271" i="22" s="1"/>
  <c r="A2272" i="22" s="1"/>
  <c r="A2273" i="22" s="1"/>
  <c r="A2274" i="22" s="1"/>
  <c r="A2275" i="22" s="1"/>
  <c r="A2276" i="22" s="1"/>
  <c r="A2277" i="22" s="1"/>
  <c r="A2278" i="22" s="1"/>
  <c r="A2279" i="22" s="1"/>
  <c r="A2280" i="22" s="1"/>
  <c r="A2281" i="22" s="1"/>
  <c r="A2282" i="22" s="1"/>
  <c r="A2283" i="22" s="1"/>
  <c r="A2284" i="22" s="1"/>
  <c r="A2285" i="22" s="1"/>
  <c r="A2286" i="22" s="1"/>
  <c r="A2287" i="22" s="1"/>
  <c r="A2288" i="22" s="1"/>
  <c r="A2289" i="22" s="1"/>
  <c r="A2290" i="22" s="1"/>
  <c r="A2291" i="22" s="1"/>
  <c r="A2292" i="22" s="1"/>
  <c r="A2293" i="22" s="1"/>
  <c r="A2294" i="22" s="1"/>
  <c r="A2295" i="22" s="1"/>
  <c r="A2296" i="22" s="1"/>
  <c r="A2297" i="22" s="1"/>
  <c r="A2298" i="22" s="1"/>
  <c r="A2299" i="22" s="1"/>
  <c r="A2300" i="22" s="1"/>
  <c r="A2301" i="22" s="1"/>
  <c r="A2302" i="22" s="1"/>
  <c r="A2303" i="22" s="1"/>
  <c r="A2304" i="22" s="1"/>
  <c r="A2305" i="22" s="1"/>
  <c r="A2306" i="22" s="1"/>
  <c r="A2307" i="22" s="1"/>
  <c r="A2308" i="22" s="1"/>
  <c r="A2309" i="22" s="1"/>
  <c r="A2310" i="22" s="1"/>
  <c r="A2311" i="22" s="1"/>
  <c r="A2312" i="22" s="1"/>
  <c r="A2313" i="22" s="1"/>
  <c r="A2314" i="22" s="1"/>
  <c r="A2315" i="22" s="1"/>
  <c r="A2316" i="22" s="1"/>
  <c r="A2317" i="22" s="1"/>
  <c r="A2318" i="22" s="1"/>
  <c r="A2319" i="22" s="1"/>
  <c r="A2320" i="22" s="1"/>
  <c r="A2248" i="22"/>
  <c r="A1502" i="21"/>
  <c r="A1504" i="21" s="1"/>
  <c r="A1505" i="21" s="1"/>
  <c r="A1506" i="21" s="1"/>
  <c r="A1507" i="21" s="1"/>
  <c r="A1508" i="21" s="1"/>
  <c r="A1509" i="21" s="1"/>
  <c r="A1510" i="21" s="1"/>
  <c r="A1511" i="21" s="1"/>
  <c r="A1512" i="21" s="1"/>
  <c r="A1513" i="21" s="1"/>
  <c r="A1514" i="21" s="1"/>
  <c r="A1515" i="21" s="1"/>
  <c r="A1516" i="21" s="1"/>
  <c r="A1517" i="21" s="1"/>
  <c r="A1518" i="21" s="1"/>
  <c r="A1519" i="21" s="1"/>
  <c r="A1520" i="21" s="1"/>
  <c r="A1521" i="21" s="1"/>
  <c r="A1522" i="21" s="1"/>
  <c r="A1523" i="21" s="1"/>
  <c r="A1524" i="21" s="1"/>
  <c r="A1525" i="21" s="1"/>
  <c r="A1526" i="21" s="1"/>
  <c r="A1527" i="21" s="1"/>
  <c r="A1528" i="21" s="1"/>
  <c r="A1529" i="21" s="1"/>
  <c r="A1530" i="21" s="1"/>
  <c r="A1531" i="21" s="1"/>
  <c r="A1532" i="21" s="1"/>
  <c r="A1533" i="21" s="1"/>
  <c r="A1534" i="21" s="1"/>
  <c r="A1535" i="21" s="1"/>
  <c r="A1536" i="21" s="1"/>
  <c r="A1537" i="21" s="1"/>
  <c r="A1538" i="21" s="1"/>
  <c r="A1539" i="21" s="1"/>
  <c r="A1540" i="21" s="1"/>
  <c r="A1541" i="21" s="1"/>
  <c r="A1542" i="21" s="1"/>
  <c r="A1543" i="21" s="1"/>
  <c r="A1544" i="21" s="1"/>
  <c r="A1545" i="21" s="1"/>
  <c r="A1546" i="21" s="1"/>
  <c r="A1547" i="21" s="1"/>
  <c r="A1548" i="21" s="1"/>
  <c r="A1549" i="21" s="1"/>
  <c r="A1550" i="21" s="1"/>
  <c r="A1551" i="21" s="1"/>
  <c r="A1552" i="21" s="1"/>
  <c r="A1553" i="21" s="1"/>
  <c r="A1554" i="21" s="1"/>
  <c r="A1555" i="21" s="1"/>
  <c r="A1556" i="21" s="1"/>
  <c r="A1557" i="21" s="1"/>
  <c r="A1558" i="21" s="1"/>
  <c r="A1559" i="21" s="1"/>
  <c r="A1560" i="21" s="1"/>
  <c r="A1561" i="21" s="1"/>
  <c r="A1562" i="21" s="1"/>
  <c r="A1563" i="21" s="1"/>
  <c r="A1564" i="21" s="1"/>
  <c r="A1565" i="21" s="1"/>
  <c r="A1566" i="21" s="1"/>
  <c r="A1567" i="21" s="1"/>
  <c r="A1568" i="21" s="1"/>
  <c r="A1569" i="21" s="1"/>
  <c r="A1570" i="21" s="1"/>
  <c r="A1571" i="21" s="1"/>
  <c r="A1572" i="21" s="1"/>
  <c r="A1573" i="21" s="1"/>
  <c r="A1574" i="21" s="1"/>
  <c r="A1575" i="21" s="1"/>
  <c r="A1576" i="21" s="1"/>
  <c r="A1577" i="21" s="1"/>
  <c r="A1578" i="21" s="1"/>
  <c r="A1579" i="21" s="1"/>
  <c r="A1580" i="21" s="1"/>
  <c r="A1581" i="21" s="1"/>
  <c r="A1582" i="21" s="1"/>
  <c r="A1583" i="21" s="1"/>
  <c r="A1584" i="21" s="1"/>
  <c r="A1585" i="21" s="1"/>
  <c r="A1586" i="21" s="1"/>
  <c r="A1587" i="21" s="1"/>
  <c r="A1588" i="21" s="1"/>
  <c r="A1589" i="21" s="1"/>
  <c r="A1590" i="21" s="1"/>
  <c r="A1591" i="21" s="1"/>
  <c r="A1592" i="21" s="1"/>
  <c r="A1593" i="21" s="1"/>
  <c r="A1594" i="21" s="1"/>
  <c r="A1595" i="21" s="1"/>
  <c r="A1503" i="21"/>
  <c r="A2466" i="22"/>
  <c r="A2322" i="22"/>
  <c r="A2323" i="22" s="1"/>
  <c r="A2324" i="22" s="1"/>
  <c r="A2325" i="22" s="1"/>
  <c r="A2326" i="22" s="1"/>
  <c r="A2327" i="22" s="1"/>
  <c r="A2328" i="22" s="1"/>
  <c r="A2329" i="22" s="1"/>
  <c r="A2330" i="22" s="1"/>
  <c r="A2331" i="22" s="1"/>
  <c r="A2332" i="22" s="1"/>
  <c r="A2333" i="22" s="1"/>
  <c r="A2334" i="22" s="1"/>
  <c r="A2335" i="22" s="1"/>
  <c r="A2336" i="22" s="1"/>
  <c r="A2337" i="22" s="1"/>
  <c r="A2338" i="22" s="1"/>
  <c r="A2339" i="22" s="1"/>
  <c r="A2340" i="22" s="1"/>
  <c r="A2341" i="22" s="1"/>
  <c r="A2342" i="22" s="1"/>
  <c r="A2343" i="22" s="1"/>
  <c r="A2344" i="22" s="1"/>
  <c r="A2345" i="22" s="1"/>
  <c r="A2346" i="22" s="1"/>
  <c r="A2347" i="22" s="1"/>
  <c r="A2348" i="22" s="1"/>
  <c r="A2349" i="22" s="1"/>
  <c r="A2350" i="22" s="1"/>
  <c r="A2351" i="22" s="1"/>
  <c r="A2352" i="22" s="1"/>
  <c r="A2353" i="22" s="1"/>
  <c r="A2354" i="22" s="1"/>
  <c r="A2355" i="22" s="1"/>
  <c r="A2356" i="22" s="1"/>
  <c r="A2357" i="22" s="1"/>
  <c r="A2358" i="22" s="1"/>
  <c r="A2359" i="22" s="1"/>
  <c r="A2360" i="22" s="1"/>
  <c r="A2361" i="22" s="1"/>
  <c r="A2362" i="22" s="1"/>
  <c r="A2363" i="22" s="1"/>
  <c r="A2364" i="22" s="1"/>
  <c r="A2365" i="22" s="1"/>
  <c r="A2366" i="22" s="1"/>
  <c r="A2367" i="22" s="1"/>
  <c r="A2368" i="22" s="1"/>
  <c r="A2369" i="22" s="1"/>
  <c r="A2370" i="22" s="1"/>
  <c r="A2371" i="22" s="1"/>
  <c r="A1597" i="21"/>
  <c r="A1598" i="21" s="1"/>
  <c r="A1599" i="21" s="1"/>
  <c r="A1600" i="21" s="1"/>
  <c r="A1601" i="21" s="1"/>
  <c r="A1602" i="21" s="1"/>
  <c r="A1603" i="21" s="1"/>
  <c r="A1604" i="21" s="1"/>
  <c r="A1605" i="21" s="1"/>
  <c r="A1606" i="21" s="1"/>
  <c r="A1607" i="21" s="1"/>
  <c r="A1608" i="21" s="1"/>
  <c r="A1609" i="21" s="1"/>
  <c r="A1610" i="21" s="1"/>
  <c r="A1611" i="21" s="1"/>
  <c r="A1612" i="21" s="1"/>
  <c r="A1613" i="21" s="1"/>
  <c r="A1614" i="21" s="1"/>
  <c r="A1615" i="21" s="1"/>
  <c r="A1616" i="21" s="1"/>
  <c r="A1617" i="21" s="1"/>
  <c r="A1618" i="21" s="1"/>
  <c r="A1619" i="21" s="1"/>
  <c r="A1620" i="21" s="1"/>
  <c r="A1621" i="21" s="1"/>
  <c r="A1622" i="21" s="1"/>
  <c r="A1623" i="21" s="1"/>
  <c r="A1624" i="21" s="1"/>
  <c r="A1625" i="21" s="1"/>
  <c r="A1626" i="21" s="1"/>
  <c r="A1627" i="21" s="1"/>
  <c r="A1628" i="21" s="1"/>
  <c r="A1629" i="21" s="1"/>
  <c r="A1630" i="21" s="1"/>
  <c r="A1631" i="21" s="1"/>
  <c r="A1632" i="21" s="1"/>
  <c r="A1633" i="21" s="1"/>
  <c r="A1634" i="21" s="1"/>
  <c r="A1635" i="21" s="1"/>
  <c r="A1636" i="21" s="1"/>
  <c r="A1637" i="21" s="1"/>
  <c r="A1638" i="21" s="1"/>
  <c r="A1639" i="21" s="1"/>
  <c r="A1640" i="21" s="1"/>
  <c r="A1641" i="21" s="1"/>
  <c r="A1642" i="21" s="1"/>
  <c r="A1643" i="21" s="1"/>
  <c r="A1644" i="21" s="1"/>
  <c r="A1645" i="21" s="1"/>
  <c r="A1646" i="21" s="1"/>
  <c r="A1647" i="21" s="1"/>
  <c r="A1648" i="21" s="1"/>
  <c r="A1649" i="21" s="1"/>
  <c r="A1650" i="21" s="1"/>
  <c r="A1651" i="21" s="1"/>
  <c r="A1652" i="21" s="1"/>
  <c r="A1653" i="21" s="1"/>
  <c r="A1654" i="21" s="1"/>
  <c r="A1655" i="21" s="1"/>
  <c r="A1656" i="21" s="1"/>
  <c r="A1741" i="21"/>
  <c r="A2372" i="22" l="1"/>
  <c r="A2374" i="22" s="1"/>
  <c r="A2375" i="22" s="1"/>
  <c r="A2376" i="22" s="1"/>
  <c r="A2377" i="22" s="1"/>
  <c r="A2378" i="22" s="1"/>
  <c r="A2379" i="22" s="1"/>
  <c r="A2380" i="22" s="1"/>
  <c r="A2381" i="22" s="1"/>
  <c r="A2382" i="22" s="1"/>
  <c r="A2383" i="22" s="1"/>
  <c r="A2384" i="22" s="1"/>
  <c r="A2385" i="22" s="1"/>
  <c r="A2386" i="22" s="1"/>
  <c r="A2387" i="22" s="1"/>
  <c r="A2388" i="22" s="1"/>
  <c r="A2389" i="22" s="1"/>
  <c r="A2390" i="22" s="1"/>
  <c r="A2391" i="22" s="1"/>
  <c r="A2392" i="22" s="1"/>
  <c r="A2393" i="22" s="1"/>
  <c r="A2394" i="22" s="1"/>
  <c r="A2395" i="22" s="1"/>
  <c r="A2396" i="22" s="1"/>
  <c r="A2397" i="22" s="1"/>
  <c r="A2398" i="22" s="1"/>
  <c r="A2399" i="22" s="1"/>
  <c r="A2400" i="22" s="1"/>
  <c r="A2401" i="22" s="1"/>
  <c r="A2402" i="22" s="1"/>
  <c r="A2403" i="22" s="1"/>
  <c r="A2404" i="22" s="1"/>
  <c r="A2405" i="22" s="1"/>
  <c r="A2406" i="22" s="1"/>
  <c r="A2407" i="22" s="1"/>
  <c r="A2408" i="22" s="1"/>
  <c r="A2409" i="22" s="1"/>
  <c r="A2410" i="22" s="1"/>
  <c r="A2411" i="22" s="1"/>
  <c r="A2412" i="22" s="1"/>
  <c r="A2413" i="22" s="1"/>
  <c r="A2414" i="22" s="1"/>
  <c r="A2415" i="22" s="1"/>
  <c r="A2416" i="22" s="1"/>
  <c r="A2417" i="22" s="1"/>
  <c r="A2418" i="22" s="1"/>
  <c r="A2419" i="22" s="1"/>
  <c r="A2420" i="22" s="1"/>
  <c r="A2421" i="22" s="1"/>
  <c r="A2422" i="22" s="1"/>
  <c r="A2423" i="22" s="1"/>
  <c r="A2424" i="22" s="1"/>
  <c r="A2425" i="22" s="1"/>
  <c r="A2426" i="22" s="1"/>
  <c r="A2427" i="22" s="1"/>
  <c r="A2428" i="22" s="1"/>
  <c r="A2429" i="22" s="1"/>
  <c r="A2430" i="22" s="1"/>
  <c r="A2431" i="22" s="1"/>
  <c r="A2432" i="22" s="1"/>
  <c r="A2433" i="22" s="1"/>
  <c r="A2434" i="22" s="1"/>
  <c r="A2435" i="22" s="1"/>
  <c r="A2436" i="22" s="1"/>
  <c r="A2437" i="22" s="1"/>
  <c r="A2438" i="22" s="1"/>
  <c r="A2439" i="22" s="1"/>
  <c r="A2440" i="22" s="1"/>
  <c r="A2441" i="22" s="1"/>
  <c r="A2442" i="22" s="1"/>
  <c r="A2443" i="22" s="1"/>
  <c r="A2444" i="22" s="1"/>
  <c r="A2445" i="22" s="1"/>
  <c r="A2446" i="22" s="1"/>
  <c r="A2447" i="22" s="1"/>
  <c r="A2448" i="22" s="1"/>
  <c r="A2449" i="22" s="1"/>
  <c r="A2450" i="22" s="1"/>
  <c r="A2451" i="22" s="1"/>
  <c r="A2452" i="22" s="1"/>
  <c r="A2453" i="22" s="1"/>
  <c r="A2454" i="22" s="1"/>
  <c r="A2455" i="22" s="1"/>
  <c r="A2456" i="22" s="1"/>
  <c r="A2457" i="22" s="1"/>
  <c r="A2458" i="22" s="1"/>
  <c r="A2459" i="22" s="1"/>
  <c r="A2460" i="22" s="1"/>
  <c r="A2461" i="22" s="1"/>
  <c r="A2462" i="22" s="1"/>
  <c r="A2463" i="22" s="1"/>
  <c r="A2464" i="22" s="1"/>
  <c r="A2465" i="22" s="1"/>
  <c r="A2373" i="22"/>
  <c r="A1657" i="21"/>
  <c r="A1659" i="21" s="1"/>
  <c r="A1660" i="21" s="1"/>
  <c r="A1661" i="21" s="1"/>
  <c r="A1662" i="21" s="1"/>
  <c r="A1663" i="21" s="1"/>
  <c r="A1664" i="21" s="1"/>
  <c r="A1665" i="21" s="1"/>
  <c r="A1666" i="21" s="1"/>
  <c r="A1667" i="21" s="1"/>
  <c r="A1668" i="21" s="1"/>
  <c r="A1669" i="21" s="1"/>
  <c r="A1670" i="21" s="1"/>
  <c r="A1671" i="21" s="1"/>
  <c r="A1672" i="21" s="1"/>
  <c r="A1673" i="21" s="1"/>
  <c r="A1674" i="21" s="1"/>
  <c r="A1675" i="21" s="1"/>
  <c r="A1676" i="21" s="1"/>
  <c r="A1677" i="21" s="1"/>
  <c r="A1678" i="21" s="1"/>
  <c r="A1679" i="21" s="1"/>
  <c r="A1680" i="21" s="1"/>
  <c r="A1681" i="21" s="1"/>
  <c r="A1682" i="21" s="1"/>
  <c r="A1683" i="21" s="1"/>
  <c r="A1684" i="21" s="1"/>
  <c r="A1685" i="21" s="1"/>
  <c r="A1686" i="21" s="1"/>
  <c r="A1687" i="21" s="1"/>
  <c r="A1688" i="21" s="1"/>
  <c r="A1689" i="21" s="1"/>
  <c r="A1690" i="21" s="1"/>
  <c r="A1691" i="21" s="1"/>
  <c r="A1692" i="21" s="1"/>
  <c r="A1693" i="21" s="1"/>
  <c r="A1694" i="21" s="1"/>
  <c r="A1695" i="21" s="1"/>
  <c r="A1696" i="21" s="1"/>
  <c r="A1697" i="21" s="1"/>
  <c r="A1698" i="21" s="1"/>
  <c r="A1699" i="21" s="1"/>
  <c r="A1700" i="21" s="1"/>
  <c r="A1701" i="21" s="1"/>
  <c r="A1702" i="21" s="1"/>
  <c r="A1703" i="21" s="1"/>
  <c r="A1704" i="21" s="1"/>
  <c r="A1705" i="21" s="1"/>
  <c r="A1706" i="21" s="1"/>
  <c r="A1707" i="21" s="1"/>
  <c r="A1708" i="21" s="1"/>
  <c r="A1709" i="21" s="1"/>
  <c r="A1710" i="21" s="1"/>
  <c r="A1711" i="21" s="1"/>
  <c r="A1712" i="21" s="1"/>
  <c r="A1713" i="21" s="1"/>
  <c r="A1714" i="21" s="1"/>
  <c r="A1715" i="21" s="1"/>
  <c r="A1716" i="21" s="1"/>
  <c r="A1717" i="21" s="1"/>
  <c r="A1718" i="21" s="1"/>
  <c r="A1719" i="21" s="1"/>
  <c r="A1720" i="21" s="1"/>
  <c r="A1721" i="21" s="1"/>
  <c r="A1722" i="21" s="1"/>
  <c r="A1723" i="21" s="1"/>
  <c r="A1724" i="21" s="1"/>
  <c r="A1725" i="21" s="1"/>
  <c r="A1726" i="21" s="1"/>
  <c r="A1727" i="21" s="1"/>
  <c r="A1728" i="21" s="1"/>
  <c r="A1729" i="21" s="1"/>
  <c r="A1730" i="21" s="1"/>
  <c r="A1731" i="21" s="1"/>
  <c r="A1732" i="21" s="1"/>
  <c r="A1733" i="21" s="1"/>
  <c r="A1734" i="21" s="1"/>
  <c r="A1735" i="21" s="1"/>
  <c r="A1736" i="21" s="1"/>
  <c r="A1737" i="21" s="1"/>
  <c r="A1738" i="21" s="1"/>
  <c r="A1739" i="21" s="1"/>
  <c r="A1740" i="21" s="1"/>
  <c r="A1658" i="21"/>
  <c r="A2611" i="22"/>
  <c r="A2467" i="22"/>
  <c r="A2468" i="22" s="1"/>
  <c r="A2469" i="22" s="1"/>
  <c r="A2470" i="22" s="1"/>
  <c r="A2471" i="22" s="1"/>
  <c r="A2472" i="22" s="1"/>
  <c r="A2473" i="22" s="1"/>
  <c r="A2474" i="22" s="1"/>
  <c r="A2475" i="22" s="1"/>
  <c r="A2476" i="22" s="1"/>
  <c r="A2477" i="22" s="1"/>
  <c r="A2478" i="22" s="1"/>
  <c r="A2479" i="22" s="1"/>
  <c r="A2480" i="22" s="1"/>
  <c r="A2481" i="22" s="1"/>
  <c r="A2482" i="22" s="1"/>
  <c r="A2483" i="22" s="1"/>
  <c r="A2484" i="22" s="1"/>
  <c r="A2485" i="22" s="1"/>
  <c r="A2486" i="22" s="1"/>
  <c r="A2487" i="22" s="1"/>
  <c r="A2488" i="22" s="1"/>
  <c r="A2489" i="22" s="1"/>
  <c r="A2490" i="22" s="1"/>
  <c r="A2491" i="22" s="1"/>
  <c r="A2492" i="22" s="1"/>
  <c r="A2493" i="22" s="1"/>
  <c r="A2494" i="22" s="1"/>
  <c r="A2495" i="22" s="1"/>
  <c r="A2496" i="22" s="1"/>
  <c r="A2497" i="22" s="1"/>
  <c r="A2498" i="22" s="1"/>
  <c r="A2499" i="22" s="1"/>
  <c r="A2500" i="22" s="1"/>
  <c r="A2501" i="22" s="1"/>
  <c r="A2502" i="22" s="1"/>
  <c r="A2503" i="22" s="1"/>
  <c r="A2504" i="22" s="1"/>
  <c r="A2505" i="22" s="1"/>
  <c r="A2506" i="22" s="1"/>
  <c r="A2507" i="22" s="1"/>
  <c r="A2508" i="22" s="1"/>
  <c r="A2509" i="22" s="1"/>
  <c r="A2510" i="22" s="1"/>
  <c r="A2511" i="22" s="1"/>
  <c r="A2512" i="22" s="1"/>
  <c r="A2513" i="22" s="1"/>
  <c r="A2514" i="22" s="1"/>
  <c r="A2515" i="22" s="1"/>
  <c r="A2516" i="22" s="1"/>
  <c r="A2517" i="22" s="1"/>
  <c r="A2518" i="22" s="1"/>
  <c r="A2519" i="22" s="1"/>
  <c r="A2520" i="22" s="1"/>
  <c r="A2521" i="22" s="1"/>
  <c r="A2522" i="22" s="1"/>
  <c r="A2523" i="22" s="1"/>
  <c r="A1742" i="21"/>
  <c r="A1743" i="21" s="1"/>
  <c r="A1744" i="21" s="1"/>
  <c r="A1745" i="21" s="1"/>
  <c r="A1746" i="21" s="1"/>
  <c r="A1747" i="21" s="1"/>
  <c r="A1748" i="21" s="1"/>
  <c r="A1749" i="21" s="1"/>
  <c r="A1750" i="21" s="1"/>
  <c r="A1751" i="21" s="1"/>
  <c r="A1752" i="21" s="1"/>
  <c r="A1753" i="21" s="1"/>
  <c r="A1754" i="21" s="1"/>
  <c r="A1755" i="21" s="1"/>
  <c r="A1756" i="21" s="1"/>
  <c r="A1757" i="21" s="1"/>
  <c r="A1758" i="21" s="1"/>
  <c r="A1759" i="21" s="1"/>
  <c r="A1760" i="21" s="1"/>
  <c r="A1761" i="21" s="1"/>
  <c r="A1762" i="21" s="1"/>
  <c r="A1763" i="21" s="1"/>
  <c r="A1764" i="21" s="1"/>
  <c r="A1765" i="21" s="1"/>
  <c r="A1766" i="21" s="1"/>
  <c r="A1767" i="21" s="1"/>
  <c r="A1768" i="21" s="1"/>
  <c r="A1769" i="21" s="1"/>
  <c r="A1770" i="21" s="1"/>
  <c r="A1771" i="21" s="1"/>
  <c r="A1772" i="21" s="1"/>
  <c r="A1773" i="21" s="1"/>
  <c r="A1774" i="21" s="1"/>
  <c r="A1775" i="21" s="1"/>
  <c r="A1776" i="21" s="1"/>
  <c r="A1777" i="21" s="1"/>
  <c r="A1778" i="21" s="1"/>
  <c r="A1779" i="21" s="1"/>
  <c r="A1780" i="21" s="1"/>
  <c r="A1781" i="21" s="1"/>
  <c r="A1782" i="21" s="1"/>
  <c r="A1783" i="21" s="1"/>
  <c r="A1784" i="21" s="1"/>
  <c r="A1785" i="21" s="1"/>
  <c r="A1786" i="21" s="1"/>
  <c r="A1787" i="21" s="1"/>
  <c r="A1788" i="21" s="1"/>
  <c r="A1789" i="21" s="1"/>
  <c r="A1790" i="21" s="1"/>
  <c r="A1791" i="21" s="1"/>
  <c r="A1792" i="21" s="1"/>
  <c r="A1793" i="21" s="1"/>
  <c r="A1794" i="21" s="1"/>
  <c r="A1795" i="21" s="1"/>
  <c r="A1796" i="21" s="1"/>
  <c r="A1797" i="21" s="1"/>
  <c r="A1798" i="21" s="1"/>
  <c r="A1799" i="21" s="1"/>
  <c r="A1800" i="21" s="1"/>
  <c r="A1801" i="21" s="1"/>
  <c r="A1802" i="21" s="1"/>
  <c r="A1803" i="21" s="1"/>
  <c r="A1804" i="21" s="1"/>
  <c r="A1805" i="21" s="1"/>
  <c r="A1806" i="21" s="1"/>
  <c r="A1807" i="21" s="1"/>
  <c r="A1808" i="21" s="1"/>
  <c r="A1809" i="21" s="1"/>
  <c r="A1810" i="21" s="1"/>
  <c r="A1811" i="21" s="1"/>
  <c r="A1812" i="21" s="1"/>
  <c r="A1813" i="21" s="1"/>
  <c r="A1886" i="21"/>
  <c r="A2524" i="22" l="1"/>
  <c r="A2526" i="22" s="1"/>
  <c r="A2527" i="22" s="1"/>
  <c r="A2528" i="22" s="1"/>
  <c r="A2529" i="22" s="1"/>
  <c r="A2530" i="22" s="1"/>
  <c r="A2531" i="22" s="1"/>
  <c r="A2532" i="22" s="1"/>
  <c r="A2533" i="22" s="1"/>
  <c r="A2534" i="22" s="1"/>
  <c r="A2535" i="22" s="1"/>
  <c r="A2536" i="22" s="1"/>
  <c r="A2537" i="22" s="1"/>
  <c r="A2538" i="22" s="1"/>
  <c r="A2539" i="22" s="1"/>
  <c r="A2540" i="22" s="1"/>
  <c r="A2541" i="22" s="1"/>
  <c r="A2542" i="22" s="1"/>
  <c r="A2543" i="22" s="1"/>
  <c r="A2544" i="22" s="1"/>
  <c r="A2545" i="22" s="1"/>
  <c r="A2546" i="22" s="1"/>
  <c r="A2547" i="22" s="1"/>
  <c r="A2548" i="22" s="1"/>
  <c r="A2549" i="22" s="1"/>
  <c r="A2550" i="22" s="1"/>
  <c r="A2551" i="22" s="1"/>
  <c r="A2552" i="22" s="1"/>
  <c r="A2553" i="22" s="1"/>
  <c r="A2554" i="22" s="1"/>
  <c r="A2555" i="22" s="1"/>
  <c r="A2556" i="22" s="1"/>
  <c r="A2557" i="22" s="1"/>
  <c r="A2558" i="22" s="1"/>
  <c r="A2559" i="22" s="1"/>
  <c r="A2560" i="22" s="1"/>
  <c r="A2561" i="22" s="1"/>
  <c r="A2562" i="22" s="1"/>
  <c r="A2563" i="22" s="1"/>
  <c r="A2564" i="22" s="1"/>
  <c r="A2565" i="22" s="1"/>
  <c r="A2566" i="22" s="1"/>
  <c r="A2567" i="22" s="1"/>
  <c r="A2568" i="22" s="1"/>
  <c r="A2569" i="22" s="1"/>
  <c r="A2570" i="22" s="1"/>
  <c r="A2571" i="22" s="1"/>
  <c r="A2572" i="22" s="1"/>
  <c r="A2573" i="22" s="1"/>
  <c r="A2574" i="22" s="1"/>
  <c r="A2575" i="22" s="1"/>
  <c r="A2576" i="22" s="1"/>
  <c r="A2577" i="22" s="1"/>
  <c r="A2578" i="22" s="1"/>
  <c r="A2579" i="22" s="1"/>
  <c r="A2580" i="22" s="1"/>
  <c r="A2581" i="22" s="1"/>
  <c r="A2582" i="22" s="1"/>
  <c r="A2583" i="22" s="1"/>
  <c r="A2584" i="22" s="1"/>
  <c r="A2585" i="22" s="1"/>
  <c r="A2586" i="22" s="1"/>
  <c r="A2587" i="22" s="1"/>
  <c r="A2588" i="22" s="1"/>
  <c r="A2589" i="22" s="1"/>
  <c r="A2590" i="22" s="1"/>
  <c r="A2591" i="22" s="1"/>
  <c r="A2592" i="22" s="1"/>
  <c r="A2593" i="22" s="1"/>
  <c r="A2594" i="22" s="1"/>
  <c r="A2595" i="22" s="1"/>
  <c r="A2596" i="22" s="1"/>
  <c r="A2597" i="22" s="1"/>
  <c r="A2598" i="22" s="1"/>
  <c r="A2599" i="22" s="1"/>
  <c r="A2600" i="22" s="1"/>
  <c r="A2601" i="22" s="1"/>
  <c r="A2602" i="22" s="1"/>
  <c r="A2603" i="22" s="1"/>
  <c r="A2604" i="22" s="1"/>
  <c r="A2605" i="22" s="1"/>
  <c r="A2606" i="22" s="1"/>
  <c r="A2607" i="22" s="1"/>
  <c r="A2608" i="22" s="1"/>
  <c r="A2609" i="22" s="1"/>
  <c r="A2610" i="22" s="1"/>
  <c r="A2525" i="22"/>
  <c r="A1814" i="21"/>
  <c r="A1816" i="21" s="1"/>
  <c r="A1817" i="21" s="1"/>
  <c r="A1818" i="21" s="1"/>
  <c r="A1819" i="21" s="1"/>
  <c r="A1820" i="21" s="1"/>
  <c r="A1821" i="21" s="1"/>
  <c r="A1822" i="21" s="1"/>
  <c r="A1823" i="21" s="1"/>
  <c r="A1824" i="21" s="1"/>
  <c r="A1825" i="21" s="1"/>
  <c r="A1826" i="21" s="1"/>
  <c r="A1827" i="21" s="1"/>
  <c r="A1828" i="21" s="1"/>
  <c r="A1829" i="21" s="1"/>
  <c r="A1830" i="21" s="1"/>
  <c r="A1831" i="21" s="1"/>
  <c r="A1832" i="21" s="1"/>
  <c r="A1833" i="21" s="1"/>
  <c r="A1834" i="21" s="1"/>
  <c r="A1835" i="21" s="1"/>
  <c r="A1836" i="21" s="1"/>
  <c r="A1837" i="21" s="1"/>
  <c r="A1838" i="21" s="1"/>
  <c r="A1839" i="21" s="1"/>
  <c r="A1840" i="21" s="1"/>
  <c r="A1841" i="21" s="1"/>
  <c r="A1842" i="21" s="1"/>
  <c r="A1843" i="21" s="1"/>
  <c r="A1844" i="21" s="1"/>
  <c r="A1845" i="21" s="1"/>
  <c r="A1846" i="21" s="1"/>
  <c r="A1847" i="21" s="1"/>
  <c r="A1848" i="21" s="1"/>
  <c r="A1849" i="21" s="1"/>
  <c r="A1850" i="21" s="1"/>
  <c r="A1851" i="21" s="1"/>
  <c r="A1852" i="21" s="1"/>
  <c r="A1853" i="21" s="1"/>
  <c r="A1854" i="21" s="1"/>
  <c r="A1855" i="21" s="1"/>
  <c r="A1856" i="21" s="1"/>
  <c r="A1857" i="21" s="1"/>
  <c r="A1858" i="21" s="1"/>
  <c r="A1859" i="21" s="1"/>
  <c r="A1860" i="21" s="1"/>
  <c r="A1861" i="21" s="1"/>
  <c r="A1862" i="21" s="1"/>
  <c r="A1863" i="21" s="1"/>
  <c r="A1864" i="21" s="1"/>
  <c r="A1865" i="21" s="1"/>
  <c r="A1866" i="21" s="1"/>
  <c r="A1867" i="21" s="1"/>
  <c r="A1868" i="21" s="1"/>
  <c r="A1869" i="21" s="1"/>
  <c r="A1870" i="21" s="1"/>
  <c r="A1871" i="21" s="1"/>
  <c r="A1872" i="21" s="1"/>
  <c r="A1873" i="21" s="1"/>
  <c r="A1874" i="21" s="1"/>
  <c r="A1875" i="21" s="1"/>
  <c r="A1876" i="21" s="1"/>
  <c r="A1877" i="21" s="1"/>
  <c r="A1878" i="21" s="1"/>
  <c r="A1879" i="21" s="1"/>
  <c r="A1880" i="21" s="1"/>
  <c r="A1881" i="21" s="1"/>
  <c r="A1882" i="21" s="1"/>
  <c r="A1883" i="21" s="1"/>
  <c r="A1884" i="21" s="1"/>
  <c r="A1885" i="21" s="1"/>
  <c r="A1815" i="21"/>
  <c r="A2756" i="22"/>
  <c r="A2612" i="22"/>
  <c r="A2613" i="22" s="1"/>
  <c r="A2614" i="22" s="1"/>
  <c r="A2615" i="22" s="1"/>
  <c r="A2616" i="22" s="1"/>
  <c r="A2617" i="22" s="1"/>
  <c r="A2618" i="22" s="1"/>
  <c r="A2619" i="22" s="1"/>
  <c r="A2620" i="22" s="1"/>
  <c r="A2621" i="22" s="1"/>
  <c r="A2622" i="22" s="1"/>
  <c r="A2623" i="22" s="1"/>
  <c r="A2624" i="22" s="1"/>
  <c r="A2625" i="22" s="1"/>
  <c r="A2626" i="22" s="1"/>
  <c r="A2627" i="22" s="1"/>
  <c r="A2628" i="22" s="1"/>
  <c r="A2629" i="22" s="1"/>
  <c r="A2630" i="22" s="1"/>
  <c r="A2631" i="22" s="1"/>
  <c r="A2632" i="22" s="1"/>
  <c r="A2633" i="22" s="1"/>
  <c r="A2634" i="22" s="1"/>
  <c r="A2635" i="22" s="1"/>
  <c r="A2636" i="22" s="1"/>
  <c r="A2637" i="22" s="1"/>
  <c r="A2638" i="22" s="1"/>
  <c r="A2639" i="22" s="1"/>
  <c r="A2640" i="22" s="1"/>
  <c r="A2641" i="22" s="1"/>
  <c r="A2642" i="22" s="1"/>
  <c r="A2643" i="22" s="1"/>
  <c r="A2644" i="22" s="1"/>
  <c r="A2645" i="22" s="1"/>
  <c r="A2646" i="22" s="1"/>
  <c r="A2647" i="22" s="1"/>
  <c r="A2648" i="22" s="1"/>
  <c r="A2649" i="22" s="1"/>
  <c r="A2650" i="22" s="1"/>
  <c r="A2651" i="22" s="1"/>
  <c r="A2652" i="22" s="1"/>
  <c r="A2653" i="22" s="1"/>
  <c r="A2654" i="22" s="1"/>
  <c r="A2655" i="22" s="1"/>
  <c r="A2656" i="22" s="1"/>
  <c r="A2657" i="22" s="1"/>
  <c r="A2658" i="22" s="1"/>
  <c r="A2659" i="22" s="1"/>
  <c r="A2660" i="22" s="1"/>
  <c r="A2661" i="22" s="1"/>
  <c r="A2662" i="22" s="1"/>
  <c r="A2663" i="22" s="1"/>
  <c r="A2664" i="22" s="1"/>
  <c r="A2665" i="22" s="1"/>
  <c r="A2666" i="22" s="1"/>
  <c r="A2667" i="22" s="1"/>
  <c r="A1887" i="21"/>
  <c r="A1888" i="21" s="1"/>
  <c r="A1889" i="21" s="1"/>
  <c r="A1890" i="21" s="1"/>
  <c r="A1891" i="21" s="1"/>
  <c r="A1892" i="21" s="1"/>
  <c r="A1893" i="21" s="1"/>
  <c r="A1894" i="21" s="1"/>
  <c r="A1895" i="21" s="1"/>
  <c r="A1896" i="21" s="1"/>
  <c r="A1897" i="21" s="1"/>
  <c r="A1898" i="21" s="1"/>
  <c r="A1899" i="21" s="1"/>
  <c r="A1900" i="21" s="1"/>
  <c r="A1901" i="21" s="1"/>
  <c r="A1902" i="21" s="1"/>
  <c r="A1903" i="21" s="1"/>
  <c r="A1904" i="21" s="1"/>
  <c r="A1905" i="21" s="1"/>
  <c r="A1906" i="21" s="1"/>
  <c r="A1907" i="21" s="1"/>
  <c r="A1908" i="21" s="1"/>
  <c r="A1909" i="21" s="1"/>
  <c r="A1910" i="21" s="1"/>
  <c r="A1911" i="21" s="1"/>
  <c r="A1912" i="21" s="1"/>
  <c r="A1913" i="21" s="1"/>
  <c r="A1914" i="21" s="1"/>
  <c r="A1915" i="21" s="1"/>
  <c r="A1916" i="21" s="1"/>
  <c r="A1917" i="21" s="1"/>
  <c r="A1918" i="21" s="1"/>
  <c r="A1919" i="21" s="1"/>
  <c r="A1920" i="21" s="1"/>
  <c r="A1921" i="21" s="1"/>
  <c r="A1922" i="21" s="1"/>
  <c r="A1923" i="21" s="1"/>
  <c r="A1924" i="21" s="1"/>
  <c r="A1925" i="21" s="1"/>
  <c r="A1926" i="21" s="1"/>
  <c r="A1927" i="21" s="1"/>
  <c r="A1928" i="21" s="1"/>
  <c r="A1929" i="21" s="1"/>
  <c r="A1930" i="21" s="1"/>
  <c r="A1931" i="21" s="1"/>
  <c r="A1932" i="21" s="1"/>
  <c r="A1933" i="21" s="1"/>
  <c r="A1934" i="21" s="1"/>
  <c r="A1935" i="21" s="1"/>
  <c r="A1936" i="21" s="1"/>
  <c r="A1937" i="21" s="1"/>
  <c r="A1938" i="21" s="1"/>
  <c r="A2031" i="21"/>
  <c r="A2668" i="22" l="1"/>
  <c r="A2670" i="22" s="1"/>
  <c r="A2671" i="22" s="1"/>
  <c r="A2672" i="22" s="1"/>
  <c r="A2673" i="22" s="1"/>
  <c r="A2674" i="22" s="1"/>
  <c r="A2675" i="22" s="1"/>
  <c r="A2676" i="22" s="1"/>
  <c r="A2677" i="22" s="1"/>
  <c r="A2678" i="22" s="1"/>
  <c r="A2679" i="22" s="1"/>
  <c r="A2680" i="22" s="1"/>
  <c r="A2681" i="22" s="1"/>
  <c r="A2682" i="22" s="1"/>
  <c r="A2683" i="22" s="1"/>
  <c r="A2684" i="22" s="1"/>
  <c r="A2685" i="22" s="1"/>
  <c r="A2686" i="22" s="1"/>
  <c r="A2687" i="22" s="1"/>
  <c r="A2688" i="22" s="1"/>
  <c r="A2689" i="22" s="1"/>
  <c r="A2690" i="22" s="1"/>
  <c r="A2691" i="22" s="1"/>
  <c r="A2692" i="22" s="1"/>
  <c r="A2693" i="22" s="1"/>
  <c r="A2694" i="22" s="1"/>
  <c r="A2695" i="22" s="1"/>
  <c r="A2696" i="22" s="1"/>
  <c r="A2697" i="22" s="1"/>
  <c r="A2698" i="22" s="1"/>
  <c r="A2699" i="22" s="1"/>
  <c r="A2700" i="22" s="1"/>
  <c r="A2701" i="22" s="1"/>
  <c r="A2702" i="22" s="1"/>
  <c r="A2703" i="22" s="1"/>
  <c r="A2704" i="22" s="1"/>
  <c r="A2705" i="22" s="1"/>
  <c r="A2706" i="22" s="1"/>
  <c r="A2707" i="22" s="1"/>
  <c r="A2708" i="22" s="1"/>
  <c r="A2709" i="22" s="1"/>
  <c r="A2710" i="22" s="1"/>
  <c r="A2711" i="22" s="1"/>
  <c r="A2712" i="22" s="1"/>
  <c r="A2713" i="22" s="1"/>
  <c r="A2714" i="22" s="1"/>
  <c r="A2715" i="22" s="1"/>
  <c r="A2716" i="22" s="1"/>
  <c r="A2717" i="22" s="1"/>
  <c r="A2718" i="22" s="1"/>
  <c r="A2719" i="22" s="1"/>
  <c r="A2720" i="22" s="1"/>
  <c r="A2721" i="22" s="1"/>
  <c r="A2722" i="22" s="1"/>
  <c r="A2723" i="22" s="1"/>
  <c r="A2724" i="22" s="1"/>
  <c r="A2725" i="22" s="1"/>
  <c r="A2726" i="22" s="1"/>
  <c r="A2727" i="22" s="1"/>
  <c r="A2728" i="22" s="1"/>
  <c r="A2729" i="22" s="1"/>
  <c r="A2730" i="22" s="1"/>
  <c r="A2731" i="22" s="1"/>
  <c r="A2732" i="22" s="1"/>
  <c r="A2733" i="22" s="1"/>
  <c r="A2734" i="22" s="1"/>
  <c r="A2735" i="22" s="1"/>
  <c r="A2736" i="22" s="1"/>
  <c r="A2737" i="22" s="1"/>
  <c r="A2738" i="22" s="1"/>
  <c r="A2739" i="22" s="1"/>
  <c r="A2740" i="22" s="1"/>
  <c r="A2741" i="22" s="1"/>
  <c r="A2742" i="22" s="1"/>
  <c r="A2743" i="22" s="1"/>
  <c r="A2744" i="22" s="1"/>
  <c r="A2745" i="22" s="1"/>
  <c r="A2746" i="22" s="1"/>
  <c r="A2747" i="22" s="1"/>
  <c r="A2748" i="22" s="1"/>
  <c r="A2749" i="22" s="1"/>
  <c r="A2750" i="22" s="1"/>
  <c r="A2751" i="22" s="1"/>
  <c r="A2752" i="22" s="1"/>
  <c r="A2753" i="22" s="1"/>
  <c r="A2754" i="22" s="1"/>
  <c r="A2755" i="22" s="1"/>
  <c r="A2669" i="22"/>
  <c r="A1939" i="21"/>
  <c r="A1941" i="21" s="1"/>
  <c r="A1942" i="21" s="1"/>
  <c r="A1943" i="21" s="1"/>
  <c r="A1944" i="21" s="1"/>
  <c r="A1945" i="21" s="1"/>
  <c r="A1946" i="21" s="1"/>
  <c r="A1947" i="21" s="1"/>
  <c r="A1948" i="21" s="1"/>
  <c r="A1949" i="21" s="1"/>
  <c r="A1950" i="21" s="1"/>
  <c r="A1951" i="21" s="1"/>
  <c r="A1952" i="21" s="1"/>
  <c r="A1953" i="21" s="1"/>
  <c r="A1954" i="21" s="1"/>
  <c r="A1955" i="21" s="1"/>
  <c r="A1956" i="21" s="1"/>
  <c r="A1957" i="21" s="1"/>
  <c r="A1958" i="21" s="1"/>
  <c r="A1959" i="21" s="1"/>
  <c r="A1960" i="21" s="1"/>
  <c r="A1961" i="21" s="1"/>
  <c r="A1962" i="21" s="1"/>
  <c r="A1963" i="21" s="1"/>
  <c r="A1964" i="21" s="1"/>
  <c r="A1965" i="21" s="1"/>
  <c r="A1966" i="21" s="1"/>
  <c r="A1967" i="21" s="1"/>
  <c r="A1968" i="21" s="1"/>
  <c r="A1969" i="21" s="1"/>
  <c r="A1970" i="21" s="1"/>
  <c r="A1971" i="21" s="1"/>
  <c r="A1972" i="21" s="1"/>
  <c r="A1973" i="21" s="1"/>
  <c r="A1974" i="21" s="1"/>
  <c r="A1975" i="21" s="1"/>
  <c r="A1976" i="21" s="1"/>
  <c r="A1977" i="21" s="1"/>
  <c r="A1978" i="21" s="1"/>
  <c r="A1979" i="21" s="1"/>
  <c r="A1980" i="21" s="1"/>
  <c r="A1981" i="21" s="1"/>
  <c r="A1982" i="21" s="1"/>
  <c r="A1983" i="21" s="1"/>
  <c r="A1984" i="21" s="1"/>
  <c r="A1985" i="21" s="1"/>
  <c r="A1986" i="21" s="1"/>
  <c r="A1987" i="21" s="1"/>
  <c r="A1988" i="21" s="1"/>
  <c r="A1989" i="21" s="1"/>
  <c r="A1990" i="21" s="1"/>
  <c r="A1991" i="21" s="1"/>
  <c r="A1992" i="21" s="1"/>
  <c r="A1993" i="21" s="1"/>
  <c r="A1994" i="21" s="1"/>
  <c r="A1995" i="21" s="1"/>
  <c r="A1996" i="21" s="1"/>
  <c r="A1997" i="21" s="1"/>
  <c r="A1998" i="21" s="1"/>
  <c r="A1999" i="21" s="1"/>
  <c r="A2000" i="21" s="1"/>
  <c r="A2001" i="21" s="1"/>
  <c r="A2002" i="21" s="1"/>
  <c r="A2003" i="21" s="1"/>
  <c r="A2004" i="21" s="1"/>
  <c r="A2005" i="21" s="1"/>
  <c r="A2006" i="21" s="1"/>
  <c r="A2007" i="21" s="1"/>
  <c r="A2008" i="21" s="1"/>
  <c r="A2009" i="21" s="1"/>
  <c r="A2010" i="21" s="1"/>
  <c r="A2011" i="21" s="1"/>
  <c r="A2012" i="21" s="1"/>
  <c r="A2013" i="21" s="1"/>
  <c r="A2014" i="21" s="1"/>
  <c r="A2015" i="21" s="1"/>
  <c r="A2016" i="21" s="1"/>
  <c r="A2017" i="21" s="1"/>
  <c r="A2018" i="21" s="1"/>
  <c r="A2019" i="21" s="1"/>
  <c r="A2020" i="21" s="1"/>
  <c r="A2021" i="21" s="1"/>
  <c r="A2022" i="21" s="1"/>
  <c r="A2023" i="21" s="1"/>
  <c r="A2024" i="21" s="1"/>
  <c r="A2025" i="21" s="1"/>
  <c r="A2026" i="21" s="1"/>
  <c r="A2027" i="21" s="1"/>
  <c r="A2028" i="21" s="1"/>
  <c r="A2029" i="21" s="1"/>
  <c r="A2030" i="21" s="1"/>
  <c r="A1940" i="21"/>
  <c r="A2901" i="22"/>
  <c r="A2757" i="22"/>
  <c r="A2758" i="22" s="1"/>
  <c r="A2759" i="22" s="1"/>
  <c r="A2760" i="22" s="1"/>
  <c r="A2761" i="22" s="1"/>
  <c r="A2762" i="22" s="1"/>
  <c r="A2763" i="22" s="1"/>
  <c r="A2764" i="22" s="1"/>
  <c r="A2765" i="22" s="1"/>
  <c r="A2766" i="22" s="1"/>
  <c r="A2767" i="22" s="1"/>
  <c r="A2768" i="22" s="1"/>
  <c r="A2769" i="22" s="1"/>
  <c r="A2770" i="22" s="1"/>
  <c r="A2771" i="22" s="1"/>
  <c r="A2772" i="22" s="1"/>
  <c r="A2773" i="22" s="1"/>
  <c r="A2774" i="22" s="1"/>
  <c r="A2775" i="22" s="1"/>
  <c r="A2776" i="22" s="1"/>
  <c r="A2777" i="22" s="1"/>
  <c r="A2778" i="22" s="1"/>
  <c r="A2779" i="22" s="1"/>
  <c r="A2780" i="22" s="1"/>
  <c r="A2781" i="22" s="1"/>
  <c r="A2782" i="22" s="1"/>
  <c r="A2783" i="22" s="1"/>
  <c r="A2784" i="22" s="1"/>
  <c r="A2785" i="22" s="1"/>
  <c r="A2786" i="22" s="1"/>
  <c r="A2787" i="22" s="1"/>
  <c r="A2788" i="22" s="1"/>
  <c r="A2789" i="22" s="1"/>
  <c r="A2790" i="22" s="1"/>
  <c r="A2791" i="22" s="1"/>
  <c r="A2792" i="22" s="1"/>
  <c r="A2793" i="22" s="1"/>
  <c r="A2794" i="22" s="1"/>
  <c r="A2795" i="22" s="1"/>
  <c r="A2796" i="22" s="1"/>
  <c r="A2797" i="22" s="1"/>
  <c r="A2798" i="22" s="1"/>
  <c r="A2799" i="22" s="1"/>
  <c r="A2800" i="22" s="1"/>
  <c r="A2801" i="22" s="1"/>
  <c r="A2802" i="22" s="1"/>
  <c r="A2803" i="22" s="1"/>
  <c r="A2804" i="22" s="1"/>
  <c r="A2805" i="22" s="1"/>
  <c r="A2806" i="22" s="1"/>
  <c r="A2807" i="22" s="1"/>
  <c r="A2032" i="21"/>
  <c r="A2033" i="21" s="1"/>
  <c r="A2034" i="21" s="1"/>
  <c r="A2035" i="21" s="1"/>
  <c r="A2036" i="21" s="1"/>
  <c r="A2037" i="21" s="1"/>
  <c r="A2038" i="21" s="1"/>
  <c r="A2039" i="21" s="1"/>
  <c r="A2040" i="21" s="1"/>
  <c r="A2041" i="21" s="1"/>
  <c r="A2042" i="21" s="1"/>
  <c r="A2043" i="21" s="1"/>
  <c r="A2044" i="21" s="1"/>
  <c r="A2045" i="21" s="1"/>
  <c r="A2046" i="21" s="1"/>
  <c r="A2047" i="21" s="1"/>
  <c r="A2048" i="21" s="1"/>
  <c r="A2049" i="21" s="1"/>
  <c r="A2050" i="21" s="1"/>
  <c r="A2051" i="21" s="1"/>
  <c r="A2052" i="21" s="1"/>
  <c r="A2053" i="21" s="1"/>
  <c r="A2054" i="21" s="1"/>
  <c r="A2055" i="21" s="1"/>
  <c r="A2056" i="21" s="1"/>
  <c r="A2057" i="21" s="1"/>
  <c r="A2058" i="21" s="1"/>
  <c r="A2059" i="21" s="1"/>
  <c r="A2060" i="21" s="1"/>
  <c r="A2061" i="21" s="1"/>
  <c r="A2062" i="21" s="1"/>
  <c r="A2063" i="21" s="1"/>
  <c r="A2064" i="21" s="1"/>
  <c r="A2065" i="21" s="1"/>
  <c r="A2066" i="21" s="1"/>
  <c r="A2067" i="21" s="1"/>
  <c r="A2068" i="21" s="1"/>
  <c r="A2069" i="21" s="1"/>
  <c r="A2070" i="21" s="1"/>
  <c r="A2071" i="21" s="1"/>
  <c r="A2072" i="21" s="1"/>
  <c r="A2073" i="21" s="1"/>
  <c r="A2074" i="21" s="1"/>
  <c r="A2075" i="21" s="1"/>
  <c r="A2076" i="21" s="1"/>
  <c r="A2077" i="21" s="1"/>
  <c r="A2078" i="21" s="1"/>
  <c r="A2079" i="21" s="1"/>
  <c r="A2080" i="21" s="1"/>
  <c r="A2081" i="21" s="1"/>
  <c r="A2082" i="21" s="1"/>
  <c r="A2083" i="21" s="1"/>
  <c r="A2176" i="21"/>
  <c r="A2808" i="22" l="1"/>
  <c r="A2810" i="22" s="1"/>
  <c r="A2811" i="22" s="1"/>
  <c r="A2812" i="22" s="1"/>
  <c r="A2813" i="22" s="1"/>
  <c r="A2814" i="22" s="1"/>
  <c r="A2815" i="22" s="1"/>
  <c r="A2816" i="22" s="1"/>
  <c r="A2817" i="22" s="1"/>
  <c r="A2818" i="22" s="1"/>
  <c r="A2819" i="22" s="1"/>
  <c r="A2820" i="22" s="1"/>
  <c r="A2821" i="22" s="1"/>
  <c r="A2822" i="22" s="1"/>
  <c r="A2823" i="22" s="1"/>
  <c r="A2824" i="22" s="1"/>
  <c r="A2825" i="22" s="1"/>
  <c r="A2826" i="22" s="1"/>
  <c r="A2827" i="22" s="1"/>
  <c r="A2828" i="22" s="1"/>
  <c r="A2829" i="22" s="1"/>
  <c r="A2830" i="22" s="1"/>
  <c r="A2831" i="22" s="1"/>
  <c r="A2832" i="22" s="1"/>
  <c r="A2833" i="22" s="1"/>
  <c r="A2834" i="22" s="1"/>
  <c r="A2835" i="22" s="1"/>
  <c r="A2836" i="22" s="1"/>
  <c r="A2837" i="22" s="1"/>
  <c r="A2838" i="22" s="1"/>
  <c r="A2839" i="22" s="1"/>
  <c r="A2840" i="22" s="1"/>
  <c r="A2841" i="22" s="1"/>
  <c r="A2842" i="22" s="1"/>
  <c r="A2843" i="22" s="1"/>
  <c r="A2844" i="22" s="1"/>
  <c r="A2845" i="22" s="1"/>
  <c r="A2846" i="22" s="1"/>
  <c r="A2847" i="22" s="1"/>
  <c r="A2848" i="22" s="1"/>
  <c r="A2849" i="22" s="1"/>
  <c r="A2850" i="22" s="1"/>
  <c r="A2851" i="22" s="1"/>
  <c r="A2852" i="22" s="1"/>
  <c r="A2853" i="22" s="1"/>
  <c r="A2854" i="22" s="1"/>
  <c r="A2855" i="22" s="1"/>
  <c r="A2856" i="22" s="1"/>
  <c r="A2857" i="22" s="1"/>
  <c r="A2858" i="22" s="1"/>
  <c r="A2859" i="22" s="1"/>
  <c r="A2860" i="22" s="1"/>
  <c r="A2861" i="22" s="1"/>
  <c r="A2862" i="22" s="1"/>
  <c r="A2863" i="22" s="1"/>
  <c r="A2864" i="22" s="1"/>
  <c r="A2865" i="22" s="1"/>
  <c r="A2866" i="22" s="1"/>
  <c r="A2867" i="22" s="1"/>
  <c r="A2868" i="22" s="1"/>
  <c r="A2869" i="22" s="1"/>
  <c r="A2870" i="22" s="1"/>
  <c r="A2871" i="22" s="1"/>
  <c r="A2872" i="22" s="1"/>
  <c r="A2873" i="22" s="1"/>
  <c r="A2874" i="22" s="1"/>
  <c r="A2875" i="22" s="1"/>
  <c r="A2876" i="22" s="1"/>
  <c r="A2877" i="22" s="1"/>
  <c r="A2878" i="22" s="1"/>
  <c r="A2879" i="22" s="1"/>
  <c r="A2880" i="22" s="1"/>
  <c r="A2881" i="22" s="1"/>
  <c r="A2882" i="22" s="1"/>
  <c r="A2883" i="22" s="1"/>
  <c r="A2884" i="22" s="1"/>
  <c r="A2885" i="22" s="1"/>
  <c r="A2886" i="22" s="1"/>
  <c r="A2887" i="22" s="1"/>
  <c r="A2888" i="22" s="1"/>
  <c r="A2889" i="22" s="1"/>
  <c r="A2890" i="22" s="1"/>
  <c r="A2891" i="22" s="1"/>
  <c r="A2892" i="22" s="1"/>
  <c r="A2893" i="22" s="1"/>
  <c r="A2894" i="22" s="1"/>
  <c r="A2895" i="22" s="1"/>
  <c r="A2896" i="22" s="1"/>
  <c r="A2897" i="22" s="1"/>
  <c r="A2898" i="22" s="1"/>
  <c r="A2899" i="22" s="1"/>
  <c r="A2900" i="22" s="1"/>
  <c r="A2809" i="22"/>
  <c r="A2084" i="21"/>
  <c r="A2086" i="21" s="1"/>
  <c r="A2087" i="21" s="1"/>
  <c r="A2088" i="21" s="1"/>
  <c r="A2089" i="21" s="1"/>
  <c r="A2090" i="21" s="1"/>
  <c r="A2091" i="21" s="1"/>
  <c r="A2092" i="21" s="1"/>
  <c r="A2093" i="21" s="1"/>
  <c r="A2094" i="21" s="1"/>
  <c r="A2095" i="21" s="1"/>
  <c r="A2096" i="21" s="1"/>
  <c r="A2097" i="21" s="1"/>
  <c r="A2098" i="21" s="1"/>
  <c r="A2099" i="21" s="1"/>
  <c r="A2100" i="21" s="1"/>
  <c r="A2101" i="21" s="1"/>
  <c r="A2102" i="21" s="1"/>
  <c r="A2103" i="21" s="1"/>
  <c r="A2104" i="21" s="1"/>
  <c r="A2105" i="21" s="1"/>
  <c r="A2106" i="21" s="1"/>
  <c r="A2107" i="21" s="1"/>
  <c r="A2108" i="21" s="1"/>
  <c r="A2109" i="21" s="1"/>
  <c r="A2110" i="21" s="1"/>
  <c r="A2111" i="21" s="1"/>
  <c r="A2112" i="21" s="1"/>
  <c r="A2113" i="21" s="1"/>
  <c r="A2114" i="21" s="1"/>
  <c r="A2115" i="21" s="1"/>
  <c r="A2116" i="21" s="1"/>
  <c r="A2117" i="21" s="1"/>
  <c r="A2118" i="21" s="1"/>
  <c r="A2119" i="21" s="1"/>
  <c r="A2120" i="21" s="1"/>
  <c r="A2121" i="21" s="1"/>
  <c r="A2122" i="21" s="1"/>
  <c r="A2123" i="21" s="1"/>
  <c r="A2124" i="21" s="1"/>
  <c r="A2125" i="21" s="1"/>
  <c r="A2126" i="21" s="1"/>
  <c r="A2127" i="21" s="1"/>
  <c r="A2128" i="21" s="1"/>
  <c r="A2129" i="21" s="1"/>
  <c r="A2130" i="21" s="1"/>
  <c r="A2131" i="21" s="1"/>
  <c r="A2132" i="21" s="1"/>
  <c r="A2133" i="21" s="1"/>
  <c r="A2134" i="21" s="1"/>
  <c r="A2135" i="21" s="1"/>
  <c r="A2136" i="21" s="1"/>
  <c r="A2137" i="21" s="1"/>
  <c r="A2138" i="21" s="1"/>
  <c r="A2139" i="21" s="1"/>
  <c r="A2140" i="21" s="1"/>
  <c r="A2141" i="21" s="1"/>
  <c r="A2142" i="21" s="1"/>
  <c r="A2143" i="21" s="1"/>
  <c r="A2144" i="21" s="1"/>
  <c r="A2145" i="21" s="1"/>
  <c r="A2146" i="21" s="1"/>
  <c r="A2147" i="21" s="1"/>
  <c r="A2148" i="21" s="1"/>
  <c r="A2149" i="21" s="1"/>
  <c r="A2150" i="21" s="1"/>
  <c r="A2151" i="21" s="1"/>
  <c r="A2152" i="21" s="1"/>
  <c r="A2153" i="21" s="1"/>
  <c r="A2154" i="21" s="1"/>
  <c r="A2155" i="21" s="1"/>
  <c r="A2156" i="21" s="1"/>
  <c r="A2157" i="21" s="1"/>
  <c r="A2158" i="21" s="1"/>
  <c r="A2159" i="21" s="1"/>
  <c r="A2160" i="21" s="1"/>
  <c r="A2161" i="21" s="1"/>
  <c r="A2162" i="21" s="1"/>
  <c r="A2163" i="21" s="1"/>
  <c r="A2164" i="21" s="1"/>
  <c r="A2165" i="21" s="1"/>
  <c r="A2166" i="21" s="1"/>
  <c r="A2167" i="21" s="1"/>
  <c r="A2168" i="21" s="1"/>
  <c r="A2169" i="21" s="1"/>
  <c r="A2170" i="21" s="1"/>
  <c r="A2171" i="21" s="1"/>
  <c r="A2172" i="21" s="1"/>
  <c r="A2173" i="21" s="1"/>
  <c r="A2174" i="21" s="1"/>
  <c r="A2175" i="21" s="1"/>
  <c r="A2085" i="21"/>
  <c r="A3046" i="22"/>
  <c r="A2902" i="22"/>
  <c r="A2903" i="22" s="1"/>
  <c r="A2904" i="22" s="1"/>
  <c r="A2905" i="22" s="1"/>
  <c r="A2906" i="22" s="1"/>
  <c r="A2907" i="22" s="1"/>
  <c r="A2908" i="22" s="1"/>
  <c r="A2909" i="22" s="1"/>
  <c r="A2910" i="22" s="1"/>
  <c r="A2911" i="22" s="1"/>
  <c r="A2912" i="22" s="1"/>
  <c r="A2913" i="22" s="1"/>
  <c r="A2914" i="22" s="1"/>
  <c r="A2915" i="22" s="1"/>
  <c r="A2916" i="22" s="1"/>
  <c r="A2917" i="22" s="1"/>
  <c r="A2918" i="22" s="1"/>
  <c r="A2919" i="22" s="1"/>
  <c r="A2920" i="22" s="1"/>
  <c r="A2921" i="22" s="1"/>
  <c r="A2922" i="22" s="1"/>
  <c r="A2923" i="22" s="1"/>
  <c r="A2924" i="22" s="1"/>
  <c r="A2925" i="22" s="1"/>
  <c r="A2926" i="22" s="1"/>
  <c r="A2927" i="22" s="1"/>
  <c r="A2928" i="22" s="1"/>
  <c r="A2929" i="22" s="1"/>
  <c r="A2930" i="22" s="1"/>
  <c r="A2931" i="22" s="1"/>
  <c r="A2932" i="22" s="1"/>
  <c r="A2933" i="22" s="1"/>
  <c r="A2934" i="22" s="1"/>
  <c r="A2935" i="22" s="1"/>
  <c r="A2936" i="22" s="1"/>
  <c r="A2937" i="22" s="1"/>
  <c r="A2938" i="22" s="1"/>
  <c r="A2939" i="22" s="1"/>
  <c r="A2940" i="22" s="1"/>
  <c r="A2941" i="22" s="1"/>
  <c r="A2942" i="22" s="1"/>
  <c r="A2943" i="22" s="1"/>
  <c r="A2944" i="22" s="1"/>
  <c r="A2945" i="22" s="1"/>
  <c r="A2946" i="22" s="1"/>
  <c r="A2947" i="22" s="1"/>
  <c r="A2948" i="22" s="1"/>
  <c r="A2949" i="22" s="1"/>
  <c r="A2950" i="22" s="1"/>
  <c r="A2177" i="21"/>
  <c r="A2178" i="21" s="1"/>
  <c r="A2179" i="21" s="1"/>
  <c r="A2180" i="21" s="1"/>
  <c r="A2181" i="21" s="1"/>
  <c r="A2182" i="21" s="1"/>
  <c r="A2183" i="21" s="1"/>
  <c r="A2184" i="21" s="1"/>
  <c r="A2185" i="21" s="1"/>
  <c r="A2186" i="21" s="1"/>
  <c r="A2187" i="21" s="1"/>
  <c r="A2188" i="21" s="1"/>
  <c r="A2189" i="21" s="1"/>
  <c r="A2190" i="21" s="1"/>
  <c r="A2191" i="21" s="1"/>
  <c r="A2192" i="21" s="1"/>
  <c r="A2193" i="21" s="1"/>
  <c r="A2194" i="21" s="1"/>
  <c r="A2195" i="21" s="1"/>
  <c r="A2196" i="21" s="1"/>
  <c r="A2197" i="21" s="1"/>
  <c r="A2198" i="21" s="1"/>
  <c r="A2199" i="21" s="1"/>
  <c r="A2200" i="21" s="1"/>
  <c r="A2201" i="21" s="1"/>
  <c r="A2202" i="21" s="1"/>
  <c r="A2203" i="21" s="1"/>
  <c r="A2204" i="21" s="1"/>
  <c r="A2205" i="21" s="1"/>
  <c r="A2206" i="21" s="1"/>
  <c r="A2207" i="21" s="1"/>
  <c r="A2208" i="21" s="1"/>
  <c r="A2209" i="21" s="1"/>
  <c r="A2210" i="21" s="1"/>
  <c r="A2211" i="21" s="1"/>
  <c r="A2212" i="21" s="1"/>
  <c r="A2213" i="21" s="1"/>
  <c r="A2214" i="21" s="1"/>
  <c r="A2215" i="21" s="1"/>
  <c r="A2216" i="21" s="1"/>
  <c r="A2217" i="21" s="1"/>
  <c r="A2218" i="21" s="1"/>
  <c r="A2219" i="21" s="1"/>
  <c r="A2220" i="21" s="1"/>
  <c r="A2221" i="21" s="1"/>
  <c r="A2222" i="21" s="1"/>
  <c r="A2223" i="21" s="1"/>
  <c r="A2224" i="21" s="1"/>
  <c r="A2225" i="21" s="1"/>
  <c r="A2321" i="21"/>
  <c r="A2951" i="22" l="1"/>
  <c r="A2953" i="22" s="1"/>
  <c r="A2954" i="22" s="1"/>
  <c r="A2955" i="22" s="1"/>
  <c r="A2956" i="22" s="1"/>
  <c r="A2957" i="22" s="1"/>
  <c r="A2958" i="22" s="1"/>
  <c r="A2959" i="22" s="1"/>
  <c r="A2960" i="22" s="1"/>
  <c r="A2961" i="22" s="1"/>
  <c r="A2962" i="22" s="1"/>
  <c r="A2963" i="22" s="1"/>
  <c r="A2964" i="22" s="1"/>
  <c r="A2965" i="22" s="1"/>
  <c r="A2966" i="22" s="1"/>
  <c r="A2967" i="22" s="1"/>
  <c r="A2968" i="22" s="1"/>
  <c r="A2969" i="22" s="1"/>
  <c r="A2970" i="22" s="1"/>
  <c r="A2971" i="22" s="1"/>
  <c r="A2972" i="22" s="1"/>
  <c r="A2973" i="22" s="1"/>
  <c r="A2974" i="22" s="1"/>
  <c r="A2975" i="22" s="1"/>
  <c r="A2976" i="22" s="1"/>
  <c r="A2977" i="22" s="1"/>
  <c r="A2978" i="22" s="1"/>
  <c r="A2979" i="22" s="1"/>
  <c r="A2980" i="22" s="1"/>
  <c r="A2981" i="22" s="1"/>
  <c r="A2982" i="22" s="1"/>
  <c r="A2983" i="22" s="1"/>
  <c r="A2984" i="22" s="1"/>
  <c r="A2985" i="22" s="1"/>
  <c r="A2986" i="22" s="1"/>
  <c r="A2987" i="22" s="1"/>
  <c r="A2988" i="22" s="1"/>
  <c r="A2989" i="22" s="1"/>
  <c r="A2990" i="22" s="1"/>
  <c r="A2991" i="22" s="1"/>
  <c r="A2992" i="22" s="1"/>
  <c r="A2993" i="22" s="1"/>
  <c r="A2994" i="22" s="1"/>
  <c r="A2995" i="22" s="1"/>
  <c r="A2996" i="22" s="1"/>
  <c r="A2997" i="22" s="1"/>
  <c r="A2998" i="22" s="1"/>
  <c r="A2999" i="22" s="1"/>
  <c r="A3000" i="22" s="1"/>
  <c r="A3001" i="22" s="1"/>
  <c r="A3002" i="22" s="1"/>
  <c r="A3003" i="22" s="1"/>
  <c r="A3004" i="22" s="1"/>
  <c r="A3005" i="22" s="1"/>
  <c r="A3006" i="22" s="1"/>
  <c r="A3007" i="22" s="1"/>
  <c r="A3008" i="22" s="1"/>
  <c r="A3009" i="22" s="1"/>
  <c r="A3010" i="22" s="1"/>
  <c r="A3011" i="22" s="1"/>
  <c r="A3012" i="22" s="1"/>
  <c r="A3013" i="22" s="1"/>
  <c r="A3014" i="22" s="1"/>
  <c r="A3015" i="22" s="1"/>
  <c r="A3016" i="22" s="1"/>
  <c r="A3017" i="22" s="1"/>
  <c r="A3018" i="22" s="1"/>
  <c r="A3019" i="22" s="1"/>
  <c r="A3020" i="22" s="1"/>
  <c r="A3021" i="22" s="1"/>
  <c r="A3022" i="22" s="1"/>
  <c r="A3023" i="22" s="1"/>
  <c r="A3024" i="22" s="1"/>
  <c r="A3025" i="22" s="1"/>
  <c r="A3026" i="22" s="1"/>
  <c r="A3027" i="22" s="1"/>
  <c r="A3028" i="22" s="1"/>
  <c r="A3029" i="22" s="1"/>
  <c r="A3030" i="22" s="1"/>
  <c r="A3031" i="22" s="1"/>
  <c r="A3032" i="22" s="1"/>
  <c r="A3033" i="22" s="1"/>
  <c r="A3034" i="22" s="1"/>
  <c r="A3035" i="22" s="1"/>
  <c r="A3036" i="22" s="1"/>
  <c r="A3037" i="22" s="1"/>
  <c r="A3038" i="22" s="1"/>
  <c r="A3039" i="22" s="1"/>
  <c r="A3040" i="22" s="1"/>
  <c r="A3041" i="22" s="1"/>
  <c r="A3042" i="22" s="1"/>
  <c r="A3043" i="22" s="1"/>
  <c r="A3044" i="22" s="1"/>
  <c r="A3045" i="22" s="1"/>
  <c r="A2952" i="22"/>
  <c r="A2226" i="21"/>
  <c r="A2228" i="21" s="1"/>
  <c r="A2229" i="21" s="1"/>
  <c r="A2230" i="21" s="1"/>
  <c r="A2231" i="21" s="1"/>
  <c r="A2232" i="21" s="1"/>
  <c r="A2233" i="21" s="1"/>
  <c r="A2234" i="21" s="1"/>
  <c r="A2235" i="21" s="1"/>
  <c r="A2236" i="21" s="1"/>
  <c r="A2237" i="21" s="1"/>
  <c r="A2238" i="21" s="1"/>
  <c r="A2239" i="21" s="1"/>
  <c r="A2240" i="21" s="1"/>
  <c r="A2241" i="21" s="1"/>
  <c r="A2242" i="21" s="1"/>
  <c r="A2243" i="21" s="1"/>
  <c r="A2244" i="21" s="1"/>
  <c r="A2245" i="21" s="1"/>
  <c r="A2246" i="21" s="1"/>
  <c r="A2247" i="21" s="1"/>
  <c r="A2248" i="21" s="1"/>
  <c r="A2249" i="21" s="1"/>
  <c r="A2250" i="21" s="1"/>
  <c r="A2251" i="21" s="1"/>
  <c r="A2252" i="21" s="1"/>
  <c r="A2253" i="21" s="1"/>
  <c r="A2254" i="21" s="1"/>
  <c r="A2255" i="21" s="1"/>
  <c r="A2256" i="21" s="1"/>
  <c r="A2257" i="21" s="1"/>
  <c r="A2258" i="21" s="1"/>
  <c r="A2259" i="21" s="1"/>
  <c r="A2260" i="21" s="1"/>
  <c r="A2261" i="21" s="1"/>
  <c r="A2262" i="21" s="1"/>
  <c r="A2263" i="21" s="1"/>
  <c r="A2264" i="21" s="1"/>
  <c r="A2265" i="21" s="1"/>
  <c r="A2266" i="21" s="1"/>
  <c r="A2267" i="21" s="1"/>
  <c r="A2268" i="21" s="1"/>
  <c r="A2269" i="21" s="1"/>
  <c r="A2270" i="21" s="1"/>
  <c r="A2271" i="21" s="1"/>
  <c r="A2272" i="21" s="1"/>
  <c r="A2273" i="21" s="1"/>
  <c r="A2274" i="21" s="1"/>
  <c r="A2275" i="21" s="1"/>
  <c r="A2276" i="21" s="1"/>
  <c r="A2277" i="21" s="1"/>
  <c r="A2278" i="21" s="1"/>
  <c r="A2279" i="21" s="1"/>
  <c r="A2280" i="21" s="1"/>
  <c r="A2281" i="21" s="1"/>
  <c r="A2282" i="21" s="1"/>
  <c r="A2283" i="21" s="1"/>
  <c r="A2284" i="21" s="1"/>
  <c r="A2285" i="21" s="1"/>
  <c r="A2286" i="21" s="1"/>
  <c r="A2287" i="21" s="1"/>
  <c r="A2288" i="21" s="1"/>
  <c r="A2289" i="21" s="1"/>
  <c r="A2290" i="21" s="1"/>
  <c r="A2291" i="21" s="1"/>
  <c r="A2292" i="21" s="1"/>
  <c r="A2293" i="21" s="1"/>
  <c r="A2294" i="21" s="1"/>
  <c r="A2295" i="21" s="1"/>
  <c r="A2296" i="21" s="1"/>
  <c r="A2297" i="21" s="1"/>
  <c r="A2298" i="21" s="1"/>
  <c r="A2299" i="21" s="1"/>
  <c r="A2300" i="21" s="1"/>
  <c r="A2301" i="21" s="1"/>
  <c r="A2302" i="21" s="1"/>
  <c r="A2303" i="21" s="1"/>
  <c r="A2304" i="21" s="1"/>
  <c r="A2305" i="21" s="1"/>
  <c r="A2306" i="21" s="1"/>
  <c r="A2307" i="21" s="1"/>
  <c r="A2308" i="21" s="1"/>
  <c r="A2309" i="21" s="1"/>
  <c r="A2310" i="21" s="1"/>
  <c r="A2311" i="21" s="1"/>
  <c r="A2312" i="21" s="1"/>
  <c r="A2313" i="21" s="1"/>
  <c r="A2314" i="21" s="1"/>
  <c r="A2315" i="21" s="1"/>
  <c r="A2316" i="21" s="1"/>
  <c r="A2317" i="21" s="1"/>
  <c r="A2318" i="21" s="1"/>
  <c r="A2319" i="21" s="1"/>
  <c r="A2320" i="21" s="1"/>
  <c r="A2227" i="21"/>
  <c r="A3191" i="22"/>
  <c r="A3047" i="22"/>
  <c r="A3048" i="22" s="1"/>
  <c r="A3049" i="22" s="1"/>
  <c r="A3050" i="22" s="1"/>
  <c r="A3051" i="22" s="1"/>
  <c r="A3052" i="22" s="1"/>
  <c r="A3053" i="22" s="1"/>
  <c r="A3054" i="22" s="1"/>
  <c r="A3055" i="22" s="1"/>
  <c r="A3056" i="22" s="1"/>
  <c r="A3057" i="22" s="1"/>
  <c r="A3058" i="22" s="1"/>
  <c r="A3059" i="22" s="1"/>
  <c r="A3060" i="22" s="1"/>
  <c r="A3061" i="22" s="1"/>
  <c r="A3062" i="22" s="1"/>
  <c r="A3063" i="22" s="1"/>
  <c r="A3064" i="22" s="1"/>
  <c r="A3065" i="22" s="1"/>
  <c r="A3066" i="22" s="1"/>
  <c r="A3067" i="22" s="1"/>
  <c r="A3068" i="22" s="1"/>
  <c r="A3069" i="22" s="1"/>
  <c r="A3070" i="22" s="1"/>
  <c r="A3071" i="22" s="1"/>
  <c r="A3072" i="22" s="1"/>
  <c r="A3073" i="22" s="1"/>
  <c r="A3074" i="22" s="1"/>
  <c r="A3075" i="22" s="1"/>
  <c r="A3076" i="22" s="1"/>
  <c r="A3077" i="22" s="1"/>
  <c r="A3078" i="22" s="1"/>
  <c r="A3079" i="22" s="1"/>
  <c r="A3080" i="22" s="1"/>
  <c r="A3081" i="22" s="1"/>
  <c r="A3082" i="22" s="1"/>
  <c r="A3083" i="22" s="1"/>
  <c r="A3084" i="22" s="1"/>
  <c r="A3085" i="22" s="1"/>
  <c r="A3086" i="22" s="1"/>
  <c r="A3087" i="22" s="1"/>
  <c r="A3088" i="22" s="1"/>
  <c r="A3089" i="22" s="1"/>
  <c r="A3090" i="22" s="1"/>
  <c r="A3091" i="22" s="1"/>
  <c r="A3092" i="22" s="1"/>
  <c r="A3093" i="22" s="1"/>
  <c r="A3094" i="22" s="1"/>
  <c r="A3095" i="22" s="1"/>
  <c r="A3096" i="22" s="1"/>
  <c r="A3097" i="22" s="1"/>
  <c r="A3098" i="22" s="1"/>
  <c r="A3099" i="22" s="1"/>
  <c r="A3100" i="22" s="1"/>
  <c r="A3101" i="22" s="1"/>
  <c r="A3102" i="22" s="1"/>
  <c r="A3103" i="22" s="1"/>
  <c r="A3104" i="22" s="1"/>
  <c r="A3105" i="22" s="1"/>
  <c r="A2322" i="21"/>
  <c r="A2323" i="21" s="1"/>
  <c r="A2324" i="21" s="1"/>
  <c r="A2325" i="21" s="1"/>
  <c r="A2326" i="21" s="1"/>
  <c r="A2327" i="21" s="1"/>
  <c r="A2328" i="21" s="1"/>
  <c r="A2329" i="21" s="1"/>
  <c r="A2330" i="21" s="1"/>
  <c r="A2331" i="21" s="1"/>
  <c r="A2332" i="21" s="1"/>
  <c r="A2333" i="21" s="1"/>
  <c r="A2334" i="21" s="1"/>
  <c r="A2335" i="21" s="1"/>
  <c r="A2336" i="21" s="1"/>
  <c r="A2337" i="21" s="1"/>
  <c r="A2338" i="21" s="1"/>
  <c r="A2339" i="21" s="1"/>
  <c r="A2340" i="21" s="1"/>
  <c r="A2341" i="21" s="1"/>
  <c r="A2342" i="21" s="1"/>
  <c r="A2343" i="21" s="1"/>
  <c r="A2344" i="21" s="1"/>
  <c r="A2345" i="21" s="1"/>
  <c r="A2346" i="21" s="1"/>
  <c r="A2347" i="21" s="1"/>
  <c r="A2348" i="21" s="1"/>
  <c r="A2349" i="21" s="1"/>
  <c r="A2350" i="21" s="1"/>
  <c r="A2351" i="21" s="1"/>
  <c r="A2352" i="21" s="1"/>
  <c r="A2353" i="21" s="1"/>
  <c r="A2354" i="21" s="1"/>
  <c r="A2355" i="21" s="1"/>
  <c r="A2356" i="21" s="1"/>
  <c r="A2357" i="21" s="1"/>
  <c r="A2358" i="21" s="1"/>
  <c r="A2359" i="21" s="1"/>
  <c r="A2360" i="21" s="1"/>
  <c r="A2361" i="21" s="1"/>
  <c r="A2362" i="21" s="1"/>
  <c r="A2363" i="21" s="1"/>
  <c r="A2364" i="21" s="1"/>
  <c r="A2365" i="21" s="1"/>
  <c r="A2366" i="21" s="1"/>
  <c r="A2367" i="21" s="1"/>
  <c r="A2368" i="21" s="1"/>
  <c r="A2369" i="21" s="1"/>
  <c r="A2370" i="21" s="1"/>
  <c r="A2371" i="21" s="1"/>
  <c r="A2372" i="21" s="1"/>
  <c r="A2373" i="21" s="1"/>
  <c r="A2374" i="21" s="1"/>
  <c r="A2375" i="21" s="1"/>
  <c r="A2376" i="21" s="1"/>
  <c r="A2377" i="21" s="1"/>
  <c r="A2378" i="21" s="1"/>
  <c r="A2379" i="21" s="1"/>
  <c r="A2380" i="21" s="1"/>
  <c r="A2381" i="21" s="1"/>
  <c r="A2382" i="21" s="1"/>
  <c r="A2383" i="21" s="1"/>
  <c r="A2384" i="21" s="1"/>
  <c r="A2385" i="21" s="1"/>
  <c r="A2386" i="21" s="1"/>
  <c r="A2387" i="21" s="1"/>
  <c r="A2388" i="21" s="1"/>
  <c r="A2389" i="21" s="1"/>
  <c r="A2390" i="21" s="1"/>
  <c r="A2391" i="21" s="1"/>
  <c r="A2392" i="21" s="1"/>
  <c r="A2393" i="21" s="1"/>
  <c r="A2466" i="21"/>
  <c r="A3106" i="22" l="1"/>
  <c r="A3108" i="22" s="1"/>
  <c r="A3109" i="22" s="1"/>
  <c r="A3110" i="22" s="1"/>
  <c r="A3111" i="22" s="1"/>
  <c r="A3112" i="22" s="1"/>
  <c r="A3113" i="22" s="1"/>
  <c r="A3114" i="22" s="1"/>
  <c r="A3115" i="22" s="1"/>
  <c r="A3116" i="22" s="1"/>
  <c r="A3117" i="22" s="1"/>
  <c r="A3118" i="22" s="1"/>
  <c r="A3119" i="22" s="1"/>
  <c r="A3120" i="22" s="1"/>
  <c r="A3121" i="22" s="1"/>
  <c r="A3122" i="22" s="1"/>
  <c r="A3123" i="22" s="1"/>
  <c r="A3124" i="22" s="1"/>
  <c r="A3125" i="22" s="1"/>
  <c r="A3126" i="22" s="1"/>
  <c r="A3127" i="22" s="1"/>
  <c r="A3128" i="22" s="1"/>
  <c r="A3129" i="22" s="1"/>
  <c r="A3130" i="22" s="1"/>
  <c r="A3131" i="22" s="1"/>
  <c r="A3132" i="22" s="1"/>
  <c r="A3133" i="22" s="1"/>
  <c r="A3134" i="22" s="1"/>
  <c r="A3135" i="22" s="1"/>
  <c r="A3136" i="22" s="1"/>
  <c r="A3137" i="22" s="1"/>
  <c r="A3138" i="22" s="1"/>
  <c r="A3139" i="22" s="1"/>
  <c r="A3140" i="22" s="1"/>
  <c r="A3141" i="22" s="1"/>
  <c r="A3142" i="22" s="1"/>
  <c r="A3143" i="22" s="1"/>
  <c r="A3144" i="22" s="1"/>
  <c r="A3145" i="22" s="1"/>
  <c r="A3146" i="22" s="1"/>
  <c r="A3147" i="22" s="1"/>
  <c r="A3148" i="22" s="1"/>
  <c r="A3149" i="22" s="1"/>
  <c r="A3150" i="22" s="1"/>
  <c r="A3151" i="22" s="1"/>
  <c r="A3152" i="22" s="1"/>
  <c r="A3153" i="22" s="1"/>
  <c r="A3154" i="22" s="1"/>
  <c r="A3155" i="22" s="1"/>
  <c r="A3156" i="22" s="1"/>
  <c r="A3157" i="22" s="1"/>
  <c r="A3158" i="22" s="1"/>
  <c r="A3159" i="22" s="1"/>
  <c r="A3160" i="22" s="1"/>
  <c r="A3161" i="22" s="1"/>
  <c r="A3162" i="22" s="1"/>
  <c r="A3163" i="22" s="1"/>
  <c r="A3164" i="22" s="1"/>
  <c r="A3165" i="22" s="1"/>
  <c r="A3166" i="22" s="1"/>
  <c r="A3167" i="22" s="1"/>
  <c r="A3168" i="22" s="1"/>
  <c r="A3169" i="22" s="1"/>
  <c r="A3170" i="22" s="1"/>
  <c r="A3171" i="22" s="1"/>
  <c r="A3172" i="22" s="1"/>
  <c r="A3173" i="22" s="1"/>
  <c r="A3174" i="22" s="1"/>
  <c r="A3175" i="22" s="1"/>
  <c r="A3176" i="22" s="1"/>
  <c r="A3177" i="22" s="1"/>
  <c r="A3178" i="22" s="1"/>
  <c r="A3179" i="22" s="1"/>
  <c r="A3180" i="22" s="1"/>
  <c r="A3181" i="22" s="1"/>
  <c r="A3182" i="22" s="1"/>
  <c r="A3183" i="22" s="1"/>
  <c r="A3184" i="22" s="1"/>
  <c r="A3185" i="22" s="1"/>
  <c r="A3186" i="22" s="1"/>
  <c r="A3187" i="22" s="1"/>
  <c r="A3188" i="22" s="1"/>
  <c r="A3189" i="22" s="1"/>
  <c r="A3190" i="22" s="1"/>
  <c r="A3107" i="22"/>
  <c r="A2394" i="21"/>
  <c r="A2396" i="21" s="1"/>
  <c r="A2397" i="21" s="1"/>
  <c r="A2398" i="21" s="1"/>
  <c r="A2399" i="21" s="1"/>
  <c r="A2400" i="21" s="1"/>
  <c r="A2401" i="21" s="1"/>
  <c r="A2402" i="21" s="1"/>
  <c r="A2403" i="21" s="1"/>
  <c r="A2404" i="21" s="1"/>
  <c r="A2405" i="21" s="1"/>
  <c r="A2406" i="21" s="1"/>
  <c r="A2407" i="21" s="1"/>
  <c r="A2408" i="21" s="1"/>
  <c r="A2409" i="21" s="1"/>
  <c r="A2410" i="21" s="1"/>
  <c r="A2411" i="21" s="1"/>
  <c r="A2412" i="21" s="1"/>
  <c r="A2413" i="21" s="1"/>
  <c r="A2414" i="21" s="1"/>
  <c r="A2415" i="21" s="1"/>
  <c r="A2416" i="21" s="1"/>
  <c r="A2417" i="21" s="1"/>
  <c r="A2418" i="21" s="1"/>
  <c r="A2419" i="21" s="1"/>
  <c r="A2420" i="21" s="1"/>
  <c r="A2421" i="21" s="1"/>
  <c r="A2422" i="21" s="1"/>
  <c r="A2423" i="21" s="1"/>
  <c r="A2424" i="21" s="1"/>
  <c r="A2425" i="21" s="1"/>
  <c r="A2426" i="21" s="1"/>
  <c r="A2427" i="21" s="1"/>
  <c r="A2428" i="21" s="1"/>
  <c r="A2429" i="21" s="1"/>
  <c r="A2430" i="21" s="1"/>
  <c r="A2431" i="21" s="1"/>
  <c r="A2432" i="21" s="1"/>
  <c r="A2433" i="21" s="1"/>
  <c r="A2434" i="21" s="1"/>
  <c r="A2435" i="21" s="1"/>
  <c r="A2436" i="21" s="1"/>
  <c r="A2437" i="21" s="1"/>
  <c r="A2438" i="21" s="1"/>
  <c r="A2439" i="21" s="1"/>
  <c r="A2440" i="21" s="1"/>
  <c r="A2441" i="21" s="1"/>
  <c r="A2442" i="21" s="1"/>
  <c r="A2443" i="21" s="1"/>
  <c r="A2444" i="21" s="1"/>
  <c r="A2445" i="21" s="1"/>
  <c r="A2446" i="21" s="1"/>
  <c r="A2447" i="21" s="1"/>
  <c r="A2448" i="21" s="1"/>
  <c r="A2449" i="21" s="1"/>
  <c r="A2450" i="21" s="1"/>
  <c r="A2451" i="21" s="1"/>
  <c r="A2452" i="21" s="1"/>
  <c r="A2453" i="21" s="1"/>
  <c r="A2454" i="21" s="1"/>
  <c r="A2455" i="21" s="1"/>
  <c r="A2456" i="21" s="1"/>
  <c r="A2457" i="21" s="1"/>
  <c r="A2458" i="21" s="1"/>
  <c r="A2459" i="21" s="1"/>
  <c r="A2460" i="21" s="1"/>
  <c r="A2461" i="21" s="1"/>
  <c r="A2462" i="21" s="1"/>
  <c r="A2463" i="21" s="1"/>
  <c r="A2464" i="21" s="1"/>
  <c r="A2465" i="21" s="1"/>
  <c r="A2395" i="21"/>
  <c r="A3192" i="22"/>
  <c r="A3193" i="22" s="1"/>
  <c r="A3194" i="22" s="1"/>
  <c r="A3195" i="22" s="1"/>
  <c r="A3196" i="22" s="1"/>
  <c r="A3197" i="22" s="1"/>
  <c r="A3198" i="22" s="1"/>
  <c r="A3199" i="22" s="1"/>
  <c r="A3200" i="22" s="1"/>
  <c r="A3201" i="22" s="1"/>
  <c r="A3202" i="22" s="1"/>
  <c r="A3203" i="22" s="1"/>
  <c r="A3204" i="22" s="1"/>
  <c r="A3205" i="22" s="1"/>
  <c r="A3206" i="22" s="1"/>
  <c r="A3207" i="22" s="1"/>
  <c r="A3208" i="22" s="1"/>
  <c r="A3209" i="22" s="1"/>
  <c r="A3210" i="22" s="1"/>
  <c r="A3211" i="22" s="1"/>
  <c r="A3212" i="22" s="1"/>
  <c r="A3213" i="22" s="1"/>
  <c r="A3214" i="22" s="1"/>
  <c r="A3215" i="22" s="1"/>
  <c r="A3216" i="22" s="1"/>
  <c r="A3217" i="22" s="1"/>
  <c r="A3218" i="22" s="1"/>
  <c r="A3219" i="22" s="1"/>
  <c r="A3220" i="22" s="1"/>
  <c r="A3221" i="22" s="1"/>
  <c r="A3222" i="22" s="1"/>
  <c r="A3223" i="22" s="1"/>
  <c r="A3224" i="22" s="1"/>
  <c r="A3225" i="22" s="1"/>
  <c r="A3226" i="22" s="1"/>
  <c r="A3227" i="22" s="1"/>
  <c r="A3228" i="22" s="1"/>
  <c r="A3229" i="22" s="1"/>
  <c r="A3230" i="22" s="1"/>
  <c r="A3231" i="22" s="1"/>
  <c r="A3232" i="22" s="1"/>
  <c r="A3233" i="22" s="1"/>
  <c r="A3234" i="22" s="1"/>
  <c r="A3235" i="22" s="1"/>
  <c r="A3236" i="22" s="1"/>
  <c r="A3237" i="22" s="1"/>
  <c r="A3238" i="22" s="1"/>
  <c r="A3239" i="22" s="1"/>
  <c r="A3240" i="22" s="1"/>
  <c r="A3241" i="22" s="1"/>
  <c r="A3242" i="22" s="1"/>
  <c r="A3243" i="22" s="1"/>
  <c r="A3244" i="22" s="1"/>
  <c r="A3245" i="22" s="1"/>
  <c r="A3246" i="22" s="1"/>
  <c r="A3247" i="22" s="1"/>
  <c r="A3248" i="22" s="1"/>
  <c r="A3249" i="22" s="1"/>
  <c r="A3250" i="22" s="1"/>
  <c r="A3251" i="22" s="1"/>
  <c r="A3252" i="22" s="1"/>
  <c r="A3253" i="22" s="1"/>
  <c r="A3254" i="22" s="1"/>
  <c r="A3255" i="22" s="1"/>
  <c r="A3336" i="22"/>
  <c r="A2467" i="21"/>
  <c r="A2468" i="21" s="1"/>
  <c r="A2469" i="21" s="1"/>
  <c r="A2470" i="21" s="1"/>
  <c r="A2471" i="21" s="1"/>
  <c r="A2472" i="21" s="1"/>
  <c r="A2473" i="21" s="1"/>
  <c r="A2474" i="21" s="1"/>
  <c r="A2475" i="21" s="1"/>
  <c r="A2476" i="21" s="1"/>
  <c r="A2477" i="21" s="1"/>
  <c r="A2478" i="21" s="1"/>
  <c r="A2479" i="21" s="1"/>
  <c r="A2480" i="21" s="1"/>
  <c r="A2481" i="21" s="1"/>
  <c r="A2482" i="21" s="1"/>
  <c r="A2483" i="21" s="1"/>
  <c r="A2484" i="21" s="1"/>
  <c r="A2485" i="21" s="1"/>
  <c r="A2486" i="21" s="1"/>
  <c r="A2487" i="21" s="1"/>
  <c r="A2488" i="21" s="1"/>
  <c r="A2489" i="21" s="1"/>
  <c r="A2490" i="21" s="1"/>
  <c r="A2491" i="21" s="1"/>
  <c r="A2492" i="21" s="1"/>
  <c r="A2493" i="21" s="1"/>
  <c r="A2494" i="21" s="1"/>
  <c r="A2495" i="21" s="1"/>
  <c r="A2496" i="21" s="1"/>
  <c r="A2497" i="21" s="1"/>
  <c r="A2498" i="21" s="1"/>
  <c r="A2499" i="21" s="1"/>
  <c r="A2500" i="21" s="1"/>
  <c r="A2501" i="21" s="1"/>
  <c r="A2502" i="21" s="1"/>
  <c r="A2503" i="21" s="1"/>
  <c r="A2504" i="21" s="1"/>
  <c r="A2505" i="21" s="1"/>
  <c r="A2506" i="21" s="1"/>
  <c r="A2507" i="21" s="1"/>
  <c r="A2508" i="21" s="1"/>
  <c r="A2509" i="21" s="1"/>
  <c r="A2510" i="21" s="1"/>
  <c r="A2511" i="21" s="1"/>
  <c r="A2512" i="21" s="1"/>
  <c r="A2513" i="21" s="1"/>
  <c r="A2514" i="21" s="1"/>
  <c r="A2515" i="21" s="1"/>
  <c r="A2516" i="21" s="1"/>
  <c r="A2517" i="21" s="1"/>
  <c r="A2518" i="21" s="1"/>
  <c r="A2611" i="21"/>
  <c r="A3256" i="22" l="1"/>
  <c r="A3258" i="22" s="1"/>
  <c r="A3259" i="22" s="1"/>
  <c r="A3260" i="22" s="1"/>
  <c r="A3261" i="22" s="1"/>
  <c r="A3262" i="22" s="1"/>
  <c r="A3263" i="22" s="1"/>
  <c r="A3264" i="22" s="1"/>
  <c r="A3265" i="22" s="1"/>
  <c r="A3266" i="22" s="1"/>
  <c r="A3267" i="22" s="1"/>
  <c r="A3268" i="22" s="1"/>
  <c r="A3269" i="22" s="1"/>
  <c r="A3270" i="22" s="1"/>
  <c r="A3271" i="22" s="1"/>
  <c r="A3272" i="22" s="1"/>
  <c r="A3273" i="22" s="1"/>
  <c r="A3274" i="22" s="1"/>
  <c r="A3275" i="22" s="1"/>
  <c r="A3276" i="22" s="1"/>
  <c r="A3277" i="22" s="1"/>
  <c r="A3278" i="22" s="1"/>
  <c r="A3279" i="22" s="1"/>
  <c r="A3280" i="22" s="1"/>
  <c r="A3281" i="22" s="1"/>
  <c r="A3282" i="22" s="1"/>
  <c r="A3283" i="22" s="1"/>
  <c r="A3284" i="22" s="1"/>
  <c r="A3285" i="22" s="1"/>
  <c r="A3286" i="22" s="1"/>
  <c r="A3287" i="22" s="1"/>
  <c r="A3288" i="22" s="1"/>
  <c r="A3289" i="22" s="1"/>
  <c r="A3290" i="22" s="1"/>
  <c r="A3291" i="22" s="1"/>
  <c r="A3292" i="22" s="1"/>
  <c r="A3293" i="22" s="1"/>
  <c r="A3294" i="22" s="1"/>
  <c r="A3295" i="22" s="1"/>
  <c r="A3296" i="22" s="1"/>
  <c r="A3297" i="22" s="1"/>
  <c r="A3298" i="22" s="1"/>
  <c r="A3299" i="22" s="1"/>
  <c r="A3300" i="22" s="1"/>
  <c r="A3301" i="22" s="1"/>
  <c r="A3302" i="22" s="1"/>
  <c r="A3303" i="22" s="1"/>
  <c r="A3304" i="22" s="1"/>
  <c r="A3305" i="22" s="1"/>
  <c r="A3306" i="22" s="1"/>
  <c r="A3307" i="22" s="1"/>
  <c r="A3308" i="22" s="1"/>
  <c r="A3309" i="22" s="1"/>
  <c r="A3310" i="22" s="1"/>
  <c r="A3311" i="22" s="1"/>
  <c r="A3312" i="22" s="1"/>
  <c r="A3313" i="22" s="1"/>
  <c r="A3314" i="22" s="1"/>
  <c r="A3315" i="22" s="1"/>
  <c r="A3316" i="22" s="1"/>
  <c r="A3317" i="22" s="1"/>
  <c r="A3318" i="22" s="1"/>
  <c r="A3319" i="22" s="1"/>
  <c r="A3320" i="22" s="1"/>
  <c r="A3321" i="22" s="1"/>
  <c r="A3322" i="22" s="1"/>
  <c r="A3323" i="22" s="1"/>
  <c r="A3324" i="22" s="1"/>
  <c r="A3325" i="22" s="1"/>
  <c r="A3326" i="22" s="1"/>
  <c r="A3327" i="22" s="1"/>
  <c r="A3328" i="22" s="1"/>
  <c r="A3329" i="22" s="1"/>
  <c r="A3330" i="22" s="1"/>
  <c r="A3331" i="22" s="1"/>
  <c r="A3332" i="22" s="1"/>
  <c r="A3333" i="22" s="1"/>
  <c r="A3334" i="22" s="1"/>
  <c r="A3335" i="22" s="1"/>
  <c r="A3257" i="22"/>
  <c r="A2519" i="21"/>
  <c r="A2521" i="21" s="1"/>
  <c r="A2522" i="21" s="1"/>
  <c r="A2523" i="21" s="1"/>
  <c r="A2524" i="21" s="1"/>
  <c r="A2525" i="21" s="1"/>
  <c r="A2526" i="21" s="1"/>
  <c r="A2527" i="21" s="1"/>
  <c r="A2528" i="21" s="1"/>
  <c r="A2529" i="21" s="1"/>
  <c r="A2530" i="21" s="1"/>
  <c r="A2531" i="21" s="1"/>
  <c r="A2532" i="21" s="1"/>
  <c r="A2533" i="21" s="1"/>
  <c r="A2534" i="21" s="1"/>
  <c r="A2535" i="21" s="1"/>
  <c r="A2536" i="21" s="1"/>
  <c r="A2537" i="21" s="1"/>
  <c r="A2538" i="21" s="1"/>
  <c r="A2539" i="21" s="1"/>
  <c r="A2540" i="21" s="1"/>
  <c r="A2541" i="21" s="1"/>
  <c r="A2542" i="21" s="1"/>
  <c r="A2543" i="21" s="1"/>
  <c r="A2544" i="21" s="1"/>
  <c r="A2545" i="21" s="1"/>
  <c r="A2546" i="21" s="1"/>
  <c r="A2547" i="21" s="1"/>
  <c r="A2548" i="21" s="1"/>
  <c r="A2549" i="21" s="1"/>
  <c r="A2550" i="21" s="1"/>
  <c r="A2551" i="21" s="1"/>
  <c r="A2552" i="21" s="1"/>
  <c r="A2553" i="21" s="1"/>
  <c r="A2554" i="21" s="1"/>
  <c r="A2555" i="21" s="1"/>
  <c r="A2556" i="21" s="1"/>
  <c r="A2557" i="21" s="1"/>
  <c r="A2558" i="21" s="1"/>
  <c r="A2559" i="21" s="1"/>
  <c r="A2560" i="21" s="1"/>
  <c r="A2561" i="21" s="1"/>
  <c r="A2562" i="21" s="1"/>
  <c r="A2563" i="21" s="1"/>
  <c r="A2564" i="21" s="1"/>
  <c r="A2565" i="21" s="1"/>
  <c r="A2566" i="21" s="1"/>
  <c r="A2567" i="21" s="1"/>
  <c r="A2568" i="21" s="1"/>
  <c r="A2569" i="21" s="1"/>
  <c r="A2570" i="21" s="1"/>
  <c r="A2571" i="21" s="1"/>
  <c r="A2572" i="21" s="1"/>
  <c r="A2573" i="21" s="1"/>
  <c r="A2574" i="21" s="1"/>
  <c r="A2575" i="21" s="1"/>
  <c r="A2576" i="21" s="1"/>
  <c r="A2577" i="21" s="1"/>
  <c r="A2578" i="21" s="1"/>
  <c r="A2579" i="21" s="1"/>
  <c r="A2580" i="21" s="1"/>
  <c r="A2581" i="21" s="1"/>
  <c r="A2582" i="21" s="1"/>
  <c r="A2583" i="21" s="1"/>
  <c r="A2584" i="21" s="1"/>
  <c r="A2585" i="21" s="1"/>
  <c r="A2586" i="21" s="1"/>
  <c r="A2587" i="21" s="1"/>
  <c r="A2588" i="21" s="1"/>
  <c r="A2589" i="21" s="1"/>
  <c r="A2590" i="21" s="1"/>
  <c r="A2591" i="21" s="1"/>
  <c r="A2592" i="21" s="1"/>
  <c r="A2593" i="21" s="1"/>
  <c r="A2594" i="21" s="1"/>
  <c r="A2595" i="21" s="1"/>
  <c r="A2596" i="21" s="1"/>
  <c r="A2597" i="21" s="1"/>
  <c r="A2598" i="21" s="1"/>
  <c r="A2599" i="21" s="1"/>
  <c r="A2600" i="21" s="1"/>
  <c r="A2601" i="21" s="1"/>
  <c r="A2602" i="21" s="1"/>
  <c r="A2603" i="21" s="1"/>
  <c r="A2604" i="21" s="1"/>
  <c r="A2605" i="21" s="1"/>
  <c r="A2606" i="21" s="1"/>
  <c r="A2607" i="21" s="1"/>
  <c r="A2608" i="21" s="1"/>
  <c r="A2609" i="21" s="1"/>
  <c r="A2610" i="21" s="1"/>
  <c r="A2520" i="21"/>
  <c r="A3481" i="22"/>
  <c r="A3337" i="22"/>
  <c r="A3338" i="22" s="1"/>
  <c r="A3339" i="22" s="1"/>
  <c r="A3340" i="22" s="1"/>
  <c r="A3341" i="22" s="1"/>
  <c r="A3342" i="22" s="1"/>
  <c r="A3343" i="22" s="1"/>
  <c r="A3344" i="22" s="1"/>
  <c r="A3345" i="22" s="1"/>
  <c r="A3346" i="22" s="1"/>
  <c r="A3347" i="22" s="1"/>
  <c r="A3348" i="22" s="1"/>
  <c r="A3349" i="22" s="1"/>
  <c r="A3350" i="22" s="1"/>
  <c r="A3351" i="22" s="1"/>
  <c r="A3352" i="22" s="1"/>
  <c r="A3353" i="22" s="1"/>
  <c r="A3354" i="22" s="1"/>
  <c r="A3355" i="22" s="1"/>
  <c r="A3356" i="22" s="1"/>
  <c r="A3357" i="22" s="1"/>
  <c r="A3358" i="22" s="1"/>
  <c r="A3359" i="22" s="1"/>
  <c r="A3360" i="22" s="1"/>
  <c r="A3361" i="22" s="1"/>
  <c r="A3362" i="22" s="1"/>
  <c r="A3363" i="22" s="1"/>
  <c r="A3364" i="22" s="1"/>
  <c r="A3365" i="22" s="1"/>
  <c r="A3366" i="22" s="1"/>
  <c r="A3367" i="22" s="1"/>
  <c r="A3368" i="22" s="1"/>
  <c r="A3369" i="22" s="1"/>
  <c r="A3370" i="22" s="1"/>
  <c r="A3371" i="22" s="1"/>
  <c r="A3372" i="22" s="1"/>
  <c r="A3373" i="22" s="1"/>
  <c r="A3374" i="22" s="1"/>
  <c r="A3375" i="22" s="1"/>
  <c r="A3376" i="22" s="1"/>
  <c r="A3377" i="22" s="1"/>
  <c r="A3378" i="22" s="1"/>
  <c r="A3379" i="22" s="1"/>
  <c r="A3380" i="22" s="1"/>
  <c r="A3381" i="22" s="1"/>
  <c r="A3382" i="22" s="1"/>
  <c r="A3383" i="22" s="1"/>
  <c r="A3384" i="22" s="1"/>
  <c r="A3385" i="22" s="1"/>
  <c r="A3386" i="22" s="1"/>
  <c r="A3387" i="22" s="1"/>
  <c r="A3388" i="22" s="1"/>
  <c r="A3389" i="22" s="1"/>
  <c r="A3390" i="22" s="1"/>
  <c r="A3391" i="22" s="1"/>
  <c r="A3392" i="22" s="1"/>
  <c r="A3393" i="22" s="1"/>
  <c r="A3394" i="22" s="1"/>
  <c r="A3395" i="22" s="1"/>
  <c r="A3396" i="22" s="1"/>
  <c r="A3397" i="22" s="1"/>
  <c r="A3398" i="22" s="1"/>
  <c r="A3399" i="22" s="1"/>
  <c r="A3400" i="22" s="1"/>
  <c r="A3401" i="22" s="1"/>
  <c r="A3402" i="22" s="1"/>
  <c r="A3403" i="22" s="1"/>
  <c r="A3404" i="22" s="1"/>
  <c r="A3405" i="22" s="1"/>
  <c r="A3406" i="22" s="1"/>
  <c r="A3407" i="22" s="1"/>
  <c r="A3408" i="22" s="1"/>
  <c r="A3409" i="22" s="1"/>
  <c r="A3410" i="22" s="1"/>
  <c r="A3411" i="22" s="1"/>
  <c r="A3412" i="22" s="1"/>
  <c r="A3413" i="22" s="1"/>
  <c r="A3414" i="22" s="1"/>
  <c r="A2612" i="21"/>
  <c r="A2613" i="21" s="1"/>
  <c r="A2614" i="21" s="1"/>
  <c r="A2615" i="21" s="1"/>
  <c r="A2616" i="21" s="1"/>
  <c r="A2617" i="21" s="1"/>
  <c r="A2618" i="21" s="1"/>
  <c r="A2619" i="21" s="1"/>
  <c r="A2620" i="21" s="1"/>
  <c r="A2621" i="21" s="1"/>
  <c r="A2622" i="21" s="1"/>
  <c r="A2623" i="21" s="1"/>
  <c r="A2624" i="21" s="1"/>
  <c r="A2625" i="21" s="1"/>
  <c r="A2626" i="21" s="1"/>
  <c r="A2627" i="21" s="1"/>
  <c r="A2628" i="21" s="1"/>
  <c r="A2629" i="21" s="1"/>
  <c r="A2630" i="21" s="1"/>
  <c r="A2631" i="21" s="1"/>
  <c r="A2632" i="21" s="1"/>
  <c r="A2633" i="21" s="1"/>
  <c r="A2634" i="21" s="1"/>
  <c r="A2635" i="21" s="1"/>
  <c r="A2636" i="21" s="1"/>
  <c r="A2637" i="21" s="1"/>
  <c r="A2638" i="21" s="1"/>
  <c r="A2639" i="21" s="1"/>
  <c r="A2640" i="21" s="1"/>
  <c r="A2641" i="21" s="1"/>
  <c r="A2642" i="21" s="1"/>
  <c r="A2643" i="21" s="1"/>
  <c r="A2644" i="21" s="1"/>
  <c r="A2645" i="21" s="1"/>
  <c r="A2646" i="21" s="1"/>
  <c r="A2647" i="21" s="1"/>
  <c r="A2648" i="21" s="1"/>
  <c r="A2649" i="21" s="1"/>
  <c r="A2650" i="21" s="1"/>
  <c r="A2651" i="21" s="1"/>
  <c r="A2652" i="21" s="1"/>
  <c r="A2653" i="21" s="1"/>
  <c r="A2654" i="21" s="1"/>
  <c r="A2655" i="21" s="1"/>
  <c r="A2656" i="21" s="1"/>
  <c r="A2657" i="21" s="1"/>
  <c r="A2658" i="21" s="1"/>
  <c r="A2659" i="21" s="1"/>
  <c r="A2660" i="21" s="1"/>
  <c r="A2661" i="21" s="1"/>
  <c r="A2662" i="21" s="1"/>
  <c r="A2663" i="21" s="1"/>
  <c r="A2664" i="21" s="1"/>
  <c r="A2665" i="21" s="1"/>
  <c r="A2666" i="21" s="1"/>
  <c r="A2756" i="21"/>
  <c r="A3415" i="22" l="1"/>
  <c r="A3417" i="22" s="1"/>
  <c r="A3418" i="22" s="1"/>
  <c r="A3419" i="22" s="1"/>
  <c r="A3420" i="22" s="1"/>
  <c r="A3421" i="22" s="1"/>
  <c r="A3422" i="22" s="1"/>
  <c r="A3423" i="22" s="1"/>
  <c r="A3424" i="22" s="1"/>
  <c r="A3425" i="22" s="1"/>
  <c r="A3426" i="22" s="1"/>
  <c r="A3427" i="22" s="1"/>
  <c r="A3428" i="22" s="1"/>
  <c r="A3429" i="22" s="1"/>
  <c r="A3430" i="22" s="1"/>
  <c r="A3431" i="22" s="1"/>
  <c r="A3432" i="22" s="1"/>
  <c r="A3433" i="22" s="1"/>
  <c r="A3434" i="22" s="1"/>
  <c r="A3435" i="22" s="1"/>
  <c r="A3436" i="22" s="1"/>
  <c r="A3437" i="22" s="1"/>
  <c r="A3438" i="22" s="1"/>
  <c r="A3439" i="22" s="1"/>
  <c r="A3440" i="22" s="1"/>
  <c r="A3441" i="22" s="1"/>
  <c r="A3442" i="22" s="1"/>
  <c r="A3443" i="22" s="1"/>
  <c r="A3444" i="22" s="1"/>
  <c r="A3445" i="22" s="1"/>
  <c r="A3446" i="22" s="1"/>
  <c r="A3447" i="22" s="1"/>
  <c r="A3448" i="22" s="1"/>
  <c r="A3449" i="22" s="1"/>
  <c r="A3450" i="22" s="1"/>
  <c r="A3451" i="22" s="1"/>
  <c r="A3452" i="22" s="1"/>
  <c r="A3453" i="22" s="1"/>
  <c r="A3454" i="22" s="1"/>
  <c r="A3455" i="22" s="1"/>
  <c r="A3456" i="22" s="1"/>
  <c r="A3457" i="22" s="1"/>
  <c r="A3458" i="22" s="1"/>
  <c r="A3459" i="22" s="1"/>
  <c r="A3460" i="22" s="1"/>
  <c r="A3461" i="22" s="1"/>
  <c r="A3462" i="22" s="1"/>
  <c r="A3463" i="22" s="1"/>
  <c r="A3464" i="22" s="1"/>
  <c r="A3465" i="22" s="1"/>
  <c r="A3466" i="22" s="1"/>
  <c r="A3467" i="22" s="1"/>
  <c r="A3468" i="22" s="1"/>
  <c r="A3469" i="22" s="1"/>
  <c r="A3470" i="22" s="1"/>
  <c r="A3471" i="22" s="1"/>
  <c r="A3472" i="22" s="1"/>
  <c r="A3473" i="22" s="1"/>
  <c r="A3474" i="22" s="1"/>
  <c r="A3475" i="22" s="1"/>
  <c r="A3476" i="22" s="1"/>
  <c r="A3477" i="22" s="1"/>
  <c r="A3478" i="22" s="1"/>
  <c r="A3479" i="22" s="1"/>
  <c r="A3480" i="22" s="1"/>
  <c r="A3416" i="22"/>
  <c r="A2667" i="21"/>
  <c r="A2669" i="21" s="1"/>
  <c r="A2670" i="21" s="1"/>
  <c r="A2671" i="21" s="1"/>
  <c r="A2672" i="21" s="1"/>
  <c r="A2673" i="21" s="1"/>
  <c r="A2674" i="21" s="1"/>
  <c r="A2675" i="21" s="1"/>
  <c r="A2676" i="21" s="1"/>
  <c r="A2677" i="21" s="1"/>
  <c r="A2678" i="21" s="1"/>
  <c r="A2679" i="21" s="1"/>
  <c r="A2680" i="21" s="1"/>
  <c r="A2681" i="21" s="1"/>
  <c r="A2682" i="21" s="1"/>
  <c r="A2683" i="21" s="1"/>
  <c r="A2684" i="21" s="1"/>
  <c r="A2685" i="21" s="1"/>
  <c r="A2686" i="21" s="1"/>
  <c r="A2687" i="21" s="1"/>
  <c r="A2688" i="21" s="1"/>
  <c r="A2689" i="21" s="1"/>
  <c r="A2690" i="21" s="1"/>
  <c r="A2691" i="21" s="1"/>
  <c r="A2692" i="21" s="1"/>
  <c r="A2693" i="21" s="1"/>
  <c r="A2694" i="21" s="1"/>
  <c r="A2695" i="21" s="1"/>
  <c r="A2696" i="21" s="1"/>
  <c r="A2697" i="21" s="1"/>
  <c r="A2698" i="21" s="1"/>
  <c r="A2699" i="21" s="1"/>
  <c r="A2700" i="21" s="1"/>
  <c r="A2701" i="21" s="1"/>
  <c r="A2702" i="21" s="1"/>
  <c r="A2703" i="21" s="1"/>
  <c r="A2704" i="21" s="1"/>
  <c r="A2705" i="21" s="1"/>
  <c r="A2706" i="21" s="1"/>
  <c r="A2707" i="21" s="1"/>
  <c r="A2708" i="21" s="1"/>
  <c r="A2709" i="21" s="1"/>
  <c r="A2710" i="21" s="1"/>
  <c r="A2711" i="21" s="1"/>
  <c r="A2712" i="21" s="1"/>
  <c r="A2713" i="21" s="1"/>
  <c r="A2714" i="21" s="1"/>
  <c r="A2715" i="21" s="1"/>
  <c r="A2716" i="21" s="1"/>
  <c r="A2717" i="21" s="1"/>
  <c r="A2718" i="21" s="1"/>
  <c r="A2719" i="21" s="1"/>
  <c r="A2720" i="21" s="1"/>
  <c r="A2721" i="21" s="1"/>
  <c r="A2722" i="21" s="1"/>
  <c r="A2723" i="21" s="1"/>
  <c r="A2724" i="21" s="1"/>
  <c r="A2725" i="21" s="1"/>
  <c r="A2726" i="21" s="1"/>
  <c r="A2727" i="21" s="1"/>
  <c r="A2728" i="21" s="1"/>
  <c r="A2729" i="21" s="1"/>
  <c r="A2730" i="21" s="1"/>
  <c r="A2731" i="21" s="1"/>
  <c r="A2732" i="21" s="1"/>
  <c r="A2733" i="21" s="1"/>
  <c r="A2734" i="21" s="1"/>
  <c r="A2735" i="21" s="1"/>
  <c r="A2736" i="21" s="1"/>
  <c r="A2737" i="21" s="1"/>
  <c r="A2738" i="21" s="1"/>
  <c r="A2739" i="21" s="1"/>
  <c r="A2740" i="21" s="1"/>
  <c r="A2741" i="21" s="1"/>
  <c r="A2742" i="21" s="1"/>
  <c r="A2743" i="21" s="1"/>
  <c r="A2744" i="21" s="1"/>
  <c r="A2745" i="21" s="1"/>
  <c r="A2746" i="21" s="1"/>
  <c r="A2747" i="21" s="1"/>
  <c r="A2748" i="21" s="1"/>
  <c r="A2749" i="21" s="1"/>
  <c r="A2750" i="21" s="1"/>
  <c r="A2751" i="21" s="1"/>
  <c r="A2752" i="21" s="1"/>
  <c r="A2753" i="21" s="1"/>
  <c r="A2754" i="21" s="1"/>
  <c r="A2755" i="21" s="1"/>
  <c r="A2668" i="21"/>
  <c r="A3626" i="22"/>
  <c r="A3482" i="22"/>
  <c r="A3483" i="22" s="1"/>
  <c r="A3484" i="22" s="1"/>
  <c r="A3485" i="22" s="1"/>
  <c r="A3486" i="22" s="1"/>
  <c r="A3487" i="22" s="1"/>
  <c r="A3488" i="22" s="1"/>
  <c r="A3489" i="22" s="1"/>
  <c r="A3490" i="22" s="1"/>
  <c r="A3491" i="22" s="1"/>
  <c r="A3492" i="22" s="1"/>
  <c r="A3493" i="22" s="1"/>
  <c r="A3494" i="22" s="1"/>
  <c r="A3495" i="22" s="1"/>
  <c r="A3496" i="22" s="1"/>
  <c r="A3497" i="22" s="1"/>
  <c r="A3498" i="22" s="1"/>
  <c r="A3499" i="22" s="1"/>
  <c r="A3500" i="22" s="1"/>
  <c r="A3501" i="22" s="1"/>
  <c r="A3502" i="22" s="1"/>
  <c r="A3503" i="22" s="1"/>
  <c r="A3504" i="22" s="1"/>
  <c r="A3505" i="22" s="1"/>
  <c r="A3506" i="22" s="1"/>
  <c r="A3507" i="22" s="1"/>
  <c r="A3508" i="22" s="1"/>
  <c r="A3509" i="22" s="1"/>
  <c r="A3510" i="22" s="1"/>
  <c r="A3511" i="22" s="1"/>
  <c r="A3512" i="22" s="1"/>
  <c r="A3513" i="22" s="1"/>
  <c r="A3514" i="22" s="1"/>
  <c r="A3515" i="22" s="1"/>
  <c r="A3516" i="22" s="1"/>
  <c r="A3517" i="22" s="1"/>
  <c r="A3518" i="22" s="1"/>
  <c r="A3519" i="22" s="1"/>
  <c r="A3520" i="22" s="1"/>
  <c r="A3521" i="22" s="1"/>
  <c r="A3522" i="22" s="1"/>
  <c r="A3523" i="22" s="1"/>
  <c r="A3524" i="22" s="1"/>
  <c r="A3525" i="22" s="1"/>
  <c r="A3526" i="22" s="1"/>
  <c r="A3527" i="22" s="1"/>
  <c r="A3528" i="22" s="1"/>
  <c r="A3529" i="22" s="1"/>
  <c r="A3530" i="22" s="1"/>
  <c r="A3531" i="22" s="1"/>
  <c r="A3532" i="22" s="1"/>
  <c r="A3533" i="22" s="1"/>
  <c r="A3534" i="22" s="1"/>
  <c r="A3535" i="22" s="1"/>
  <c r="A2757" i="21"/>
  <c r="A2758" i="21" s="1"/>
  <c r="A2759" i="21" s="1"/>
  <c r="A2760" i="21" s="1"/>
  <c r="A2761" i="21" s="1"/>
  <c r="A2762" i="21" s="1"/>
  <c r="A2763" i="21" s="1"/>
  <c r="A2764" i="21" s="1"/>
  <c r="A2765" i="21" s="1"/>
  <c r="A2766" i="21" s="1"/>
  <c r="A2767" i="21" s="1"/>
  <c r="A2768" i="21" s="1"/>
  <c r="A2769" i="21" s="1"/>
  <c r="A2770" i="21" s="1"/>
  <c r="A2771" i="21" s="1"/>
  <c r="A2772" i="21" s="1"/>
  <c r="A2773" i="21" s="1"/>
  <c r="A2774" i="21" s="1"/>
  <c r="A2775" i="21" s="1"/>
  <c r="A2776" i="21" s="1"/>
  <c r="A2777" i="21" s="1"/>
  <c r="A2778" i="21" s="1"/>
  <c r="A2779" i="21" s="1"/>
  <c r="A2780" i="21" s="1"/>
  <c r="A2781" i="21" s="1"/>
  <c r="A2782" i="21" s="1"/>
  <c r="A2783" i="21" s="1"/>
  <c r="A2784" i="21" s="1"/>
  <c r="A2785" i="21" s="1"/>
  <c r="A2786" i="21" s="1"/>
  <c r="A2787" i="21" s="1"/>
  <c r="A2788" i="21" s="1"/>
  <c r="A2789" i="21" s="1"/>
  <c r="A2790" i="21" s="1"/>
  <c r="A2791" i="21" s="1"/>
  <c r="A2792" i="21" s="1"/>
  <c r="A2793" i="21" s="1"/>
  <c r="A2794" i="21" s="1"/>
  <c r="A2795" i="21" s="1"/>
  <c r="A2796" i="21" s="1"/>
  <c r="A2797" i="21" s="1"/>
  <c r="A2798" i="21" s="1"/>
  <c r="A2799" i="21" s="1"/>
  <c r="A2800" i="21" s="1"/>
  <c r="A2801" i="21" s="1"/>
  <c r="A2802" i="21" s="1"/>
  <c r="A2803" i="21" s="1"/>
  <c r="A2804" i="21" s="1"/>
  <c r="A2805" i="21" s="1"/>
  <c r="A2806" i="21" s="1"/>
  <c r="A2807" i="21" s="1"/>
  <c r="A2901" i="21"/>
  <c r="A3536" i="22" l="1"/>
  <c r="A3538" i="22" s="1"/>
  <c r="A3539" i="22" s="1"/>
  <c r="A3540" i="22" s="1"/>
  <c r="A3541" i="22" s="1"/>
  <c r="A3542" i="22" s="1"/>
  <c r="A3543" i="22" s="1"/>
  <c r="A3544" i="22" s="1"/>
  <c r="A3545" i="22" s="1"/>
  <c r="A3546" i="22" s="1"/>
  <c r="A3547" i="22" s="1"/>
  <c r="A3548" i="22" s="1"/>
  <c r="A3549" i="22" s="1"/>
  <c r="A3550" i="22" s="1"/>
  <c r="A3551" i="22" s="1"/>
  <c r="A3552" i="22" s="1"/>
  <c r="A3553" i="22" s="1"/>
  <c r="A3554" i="22" s="1"/>
  <c r="A3555" i="22" s="1"/>
  <c r="A3556" i="22" s="1"/>
  <c r="A3557" i="22" s="1"/>
  <c r="A3558" i="22" s="1"/>
  <c r="A3559" i="22" s="1"/>
  <c r="A3560" i="22" s="1"/>
  <c r="A3561" i="22" s="1"/>
  <c r="A3562" i="22" s="1"/>
  <c r="A3563" i="22" s="1"/>
  <c r="A3564" i="22" s="1"/>
  <c r="A3565" i="22" s="1"/>
  <c r="A3566" i="22" s="1"/>
  <c r="A3567" i="22" s="1"/>
  <c r="A3568" i="22" s="1"/>
  <c r="A3569" i="22" s="1"/>
  <c r="A3570" i="22" s="1"/>
  <c r="A3571" i="22" s="1"/>
  <c r="A3572" i="22" s="1"/>
  <c r="A3573" i="22" s="1"/>
  <c r="A3574" i="22" s="1"/>
  <c r="A3575" i="22" s="1"/>
  <c r="A3576" i="22" s="1"/>
  <c r="A3577" i="22" s="1"/>
  <c r="A3578" i="22" s="1"/>
  <c r="A3579" i="22" s="1"/>
  <c r="A3580" i="22" s="1"/>
  <c r="A3581" i="22" s="1"/>
  <c r="A3582" i="22" s="1"/>
  <c r="A3583" i="22" s="1"/>
  <c r="A3584" i="22" s="1"/>
  <c r="A3585" i="22" s="1"/>
  <c r="A3586" i="22" s="1"/>
  <c r="A3587" i="22" s="1"/>
  <c r="A3588" i="22" s="1"/>
  <c r="A3589" i="22" s="1"/>
  <c r="A3590" i="22" s="1"/>
  <c r="A3591" i="22" s="1"/>
  <c r="A3592" i="22" s="1"/>
  <c r="A3593" i="22" s="1"/>
  <c r="A3594" i="22" s="1"/>
  <c r="A3595" i="22" s="1"/>
  <c r="A3596" i="22" s="1"/>
  <c r="A3597" i="22" s="1"/>
  <c r="A3598" i="22" s="1"/>
  <c r="A3599" i="22" s="1"/>
  <c r="A3600" i="22" s="1"/>
  <c r="A3601" i="22" s="1"/>
  <c r="A3602" i="22" s="1"/>
  <c r="A3603" i="22" s="1"/>
  <c r="A3604" i="22" s="1"/>
  <c r="A3605" i="22" s="1"/>
  <c r="A3606" i="22" s="1"/>
  <c r="A3607" i="22" s="1"/>
  <c r="A3608" i="22" s="1"/>
  <c r="A3609" i="22" s="1"/>
  <c r="A3610" i="22" s="1"/>
  <c r="A3611" i="22" s="1"/>
  <c r="A3612" i="22" s="1"/>
  <c r="A3613" i="22" s="1"/>
  <c r="A3614" i="22" s="1"/>
  <c r="A3615" i="22" s="1"/>
  <c r="A3616" i="22" s="1"/>
  <c r="A3617" i="22" s="1"/>
  <c r="A3618" i="22" s="1"/>
  <c r="A3619" i="22" s="1"/>
  <c r="A3620" i="22" s="1"/>
  <c r="A3621" i="22" s="1"/>
  <c r="A3622" i="22" s="1"/>
  <c r="A3623" i="22" s="1"/>
  <c r="A3624" i="22" s="1"/>
  <c r="A3625" i="22" s="1"/>
  <c r="A3537" i="22"/>
  <c r="A2808" i="21"/>
  <c r="A2810" i="21" s="1"/>
  <c r="A2811" i="21" s="1"/>
  <c r="A2812" i="21" s="1"/>
  <c r="A2813" i="21" s="1"/>
  <c r="A2814" i="21" s="1"/>
  <c r="A2815" i="21" s="1"/>
  <c r="A2816" i="21" s="1"/>
  <c r="A2817" i="21" s="1"/>
  <c r="A2818" i="21" s="1"/>
  <c r="A2819" i="21" s="1"/>
  <c r="A2820" i="21" s="1"/>
  <c r="A2821" i="21" s="1"/>
  <c r="A2822" i="21" s="1"/>
  <c r="A2823" i="21" s="1"/>
  <c r="A2824" i="21" s="1"/>
  <c r="A2825" i="21" s="1"/>
  <c r="A2826" i="21" s="1"/>
  <c r="A2827" i="21" s="1"/>
  <c r="A2828" i="21" s="1"/>
  <c r="A2829" i="21" s="1"/>
  <c r="A2830" i="21" s="1"/>
  <c r="A2831" i="21" s="1"/>
  <c r="A2832" i="21" s="1"/>
  <c r="A2833" i="21" s="1"/>
  <c r="A2834" i="21" s="1"/>
  <c r="A2835" i="21" s="1"/>
  <c r="A2836" i="21" s="1"/>
  <c r="A2837" i="21" s="1"/>
  <c r="A2838" i="21" s="1"/>
  <c r="A2839" i="21" s="1"/>
  <c r="A2840" i="21" s="1"/>
  <c r="A2841" i="21" s="1"/>
  <c r="A2842" i="21" s="1"/>
  <c r="A2843" i="21" s="1"/>
  <c r="A2844" i="21" s="1"/>
  <c r="A2845" i="21" s="1"/>
  <c r="A2846" i="21" s="1"/>
  <c r="A2847" i="21" s="1"/>
  <c r="A2848" i="21" s="1"/>
  <c r="A2849" i="21" s="1"/>
  <c r="A2850" i="21" s="1"/>
  <c r="A2851" i="21" s="1"/>
  <c r="A2852" i="21" s="1"/>
  <c r="A2853" i="21" s="1"/>
  <c r="A2854" i="21" s="1"/>
  <c r="A2855" i="21" s="1"/>
  <c r="A2856" i="21" s="1"/>
  <c r="A2857" i="21" s="1"/>
  <c r="A2858" i="21" s="1"/>
  <c r="A2859" i="21" s="1"/>
  <c r="A2860" i="21" s="1"/>
  <c r="A2861" i="21" s="1"/>
  <c r="A2862" i="21" s="1"/>
  <c r="A2863" i="21" s="1"/>
  <c r="A2864" i="21" s="1"/>
  <c r="A2865" i="21" s="1"/>
  <c r="A2866" i="21" s="1"/>
  <c r="A2867" i="21" s="1"/>
  <c r="A2868" i="21" s="1"/>
  <c r="A2869" i="21" s="1"/>
  <c r="A2870" i="21" s="1"/>
  <c r="A2871" i="21" s="1"/>
  <c r="A2872" i="21" s="1"/>
  <c r="A2873" i="21" s="1"/>
  <c r="A2874" i="21" s="1"/>
  <c r="A2875" i="21" s="1"/>
  <c r="A2876" i="21" s="1"/>
  <c r="A2877" i="21" s="1"/>
  <c r="A2878" i="21" s="1"/>
  <c r="A2879" i="21" s="1"/>
  <c r="A2880" i="21" s="1"/>
  <c r="A2881" i="21" s="1"/>
  <c r="A2882" i="21" s="1"/>
  <c r="A2883" i="21" s="1"/>
  <c r="A2884" i="21" s="1"/>
  <c r="A2885" i="21" s="1"/>
  <c r="A2886" i="21" s="1"/>
  <c r="A2887" i="21" s="1"/>
  <c r="A2888" i="21" s="1"/>
  <c r="A2889" i="21" s="1"/>
  <c r="A2890" i="21" s="1"/>
  <c r="A2891" i="21" s="1"/>
  <c r="A2892" i="21" s="1"/>
  <c r="A2893" i="21" s="1"/>
  <c r="A2894" i="21" s="1"/>
  <c r="A2895" i="21" s="1"/>
  <c r="A2896" i="21" s="1"/>
  <c r="A2897" i="21" s="1"/>
  <c r="A2898" i="21" s="1"/>
  <c r="A2899" i="21" s="1"/>
  <c r="A2900" i="21" s="1"/>
  <c r="A2809" i="21"/>
  <c r="A3771" i="22"/>
  <c r="A3627" i="22"/>
  <c r="A3628" i="22" s="1"/>
  <c r="A3629" i="22" s="1"/>
  <c r="A3630" i="22" s="1"/>
  <c r="A3631" i="22" s="1"/>
  <c r="A3632" i="22" s="1"/>
  <c r="A3633" i="22" s="1"/>
  <c r="A3634" i="22" s="1"/>
  <c r="A3635" i="22" s="1"/>
  <c r="A3636" i="22" s="1"/>
  <c r="A3637" i="22" s="1"/>
  <c r="A3638" i="22" s="1"/>
  <c r="A3639" i="22" s="1"/>
  <c r="A3640" i="22" s="1"/>
  <c r="A3641" i="22" s="1"/>
  <c r="A3642" i="22" s="1"/>
  <c r="A3643" i="22" s="1"/>
  <c r="A3644" i="22" s="1"/>
  <c r="A3645" i="22" s="1"/>
  <c r="A3646" i="22" s="1"/>
  <c r="A3647" i="22" s="1"/>
  <c r="A3648" i="22" s="1"/>
  <c r="A3649" i="22" s="1"/>
  <c r="A3650" i="22" s="1"/>
  <c r="A3651" i="22" s="1"/>
  <c r="A3652" i="22" s="1"/>
  <c r="A3653" i="22" s="1"/>
  <c r="A3654" i="22" s="1"/>
  <c r="A3655" i="22" s="1"/>
  <c r="A3656" i="22" s="1"/>
  <c r="A3657" i="22" s="1"/>
  <c r="A3658" i="22" s="1"/>
  <c r="A3659" i="22" s="1"/>
  <c r="A3660" i="22" s="1"/>
  <c r="A3661" i="22" s="1"/>
  <c r="A3662" i="22" s="1"/>
  <c r="A3663" i="22" s="1"/>
  <c r="A3664" i="22" s="1"/>
  <c r="A3665" i="22" s="1"/>
  <c r="A3666" i="22" s="1"/>
  <c r="A3667" i="22" s="1"/>
  <c r="A3668" i="22" s="1"/>
  <c r="A3669" i="22" s="1"/>
  <c r="A3670" i="22" s="1"/>
  <c r="A3671" i="22" s="1"/>
  <c r="A3672" i="22" s="1"/>
  <c r="A3673" i="22" s="1"/>
  <c r="A3674" i="22" s="1"/>
  <c r="A3675" i="22" s="1"/>
  <c r="A3676" i="22" s="1"/>
  <c r="A3677" i="22" s="1"/>
  <c r="A3678" i="22" s="1"/>
  <c r="A3679" i="22" s="1"/>
  <c r="A3680" i="22" s="1"/>
  <c r="A3681" i="22" s="1"/>
  <c r="A3682" i="22" s="1"/>
  <c r="A2902" i="21"/>
  <c r="A2903" i="21" s="1"/>
  <c r="A2904" i="21" s="1"/>
  <c r="A2905" i="21" s="1"/>
  <c r="A2906" i="21" s="1"/>
  <c r="A2907" i="21" s="1"/>
  <c r="A2908" i="21" s="1"/>
  <c r="A2909" i="21" s="1"/>
  <c r="A2910" i="21" s="1"/>
  <c r="A2911" i="21" s="1"/>
  <c r="A2912" i="21" s="1"/>
  <c r="A2913" i="21" s="1"/>
  <c r="A2914" i="21" s="1"/>
  <c r="A2915" i="21" s="1"/>
  <c r="A2916" i="21" s="1"/>
  <c r="A2917" i="21" s="1"/>
  <c r="A2918" i="21" s="1"/>
  <c r="A2919" i="21" s="1"/>
  <c r="A2920" i="21" s="1"/>
  <c r="A2921" i="21" s="1"/>
  <c r="A2922" i="21" s="1"/>
  <c r="A2923" i="21" s="1"/>
  <c r="A2924" i="21" s="1"/>
  <c r="A2925" i="21" s="1"/>
  <c r="A2926" i="21" s="1"/>
  <c r="A2927" i="21" s="1"/>
  <c r="A2928" i="21" s="1"/>
  <c r="A2929" i="21" s="1"/>
  <c r="A2930" i="21" s="1"/>
  <c r="A2931" i="21" s="1"/>
  <c r="A2932" i="21" s="1"/>
  <c r="A2933" i="21" s="1"/>
  <c r="A2934" i="21" s="1"/>
  <c r="A2935" i="21" s="1"/>
  <c r="A2936" i="21" s="1"/>
  <c r="A2937" i="21" s="1"/>
  <c r="A2938" i="21" s="1"/>
  <c r="A2939" i="21" s="1"/>
  <c r="A2940" i="21" s="1"/>
  <c r="A2941" i="21" s="1"/>
  <c r="A2942" i="21" s="1"/>
  <c r="A2943" i="21" s="1"/>
  <c r="A2944" i="21" s="1"/>
  <c r="A2945" i="21" s="1"/>
  <c r="A2946" i="21" s="1"/>
  <c r="A2947" i="21" s="1"/>
  <c r="A2948" i="21" s="1"/>
  <c r="A2949" i="21" s="1"/>
  <c r="A2950" i="21" s="1"/>
  <c r="A2951" i="21" s="1"/>
  <c r="A2952" i="21" s="1"/>
  <c r="A2953" i="21" s="1"/>
  <c r="A3046" i="21"/>
  <c r="A3684" i="22" l="1"/>
  <c r="A3685" i="22" s="1"/>
  <c r="A3686" i="22" s="1"/>
  <c r="A3687" i="22" s="1"/>
  <c r="A3688" i="22" s="1"/>
  <c r="A3689" i="22" s="1"/>
  <c r="A3690" i="22" s="1"/>
  <c r="A3691" i="22" s="1"/>
  <c r="A3692" i="22" s="1"/>
  <c r="A3693" i="22" s="1"/>
  <c r="A3694" i="22" s="1"/>
  <c r="A3695" i="22" s="1"/>
  <c r="A3696" i="22" s="1"/>
  <c r="A3697" i="22" s="1"/>
  <c r="A3698" i="22" s="1"/>
  <c r="A3699" i="22" s="1"/>
  <c r="A3700" i="22" s="1"/>
  <c r="A3701" i="22" s="1"/>
  <c r="A3702" i="22" s="1"/>
  <c r="A3703" i="22" s="1"/>
  <c r="A3704" i="22" s="1"/>
  <c r="A3705" i="22" s="1"/>
  <c r="A3706" i="22" s="1"/>
  <c r="A3707" i="22" s="1"/>
  <c r="A3708" i="22" s="1"/>
  <c r="A3709" i="22" s="1"/>
  <c r="A3710" i="22" s="1"/>
  <c r="A3711" i="22" s="1"/>
  <c r="A3712" i="22" s="1"/>
  <c r="A3713" i="22" s="1"/>
  <c r="A3714" i="22" s="1"/>
  <c r="A3715" i="22" s="1"/>
  <c r="A3716" i="22" s="1"/>
  <c r="A3717" i="22" s="1"/>
  <c r="A3718" i="22" s="1"/>
  <c r="A3719" i="22" s="1"/>
  <c r="A3720" i="22" s="1"/>
  <c r="A3721" i="22" s="1"/>
  <c r="A3722" i="22" s="1"/>
  <c r="A3723" i="22" s="1"/>
  <c r="A3724" i="22" s="1"/>
  <c r="A3725" i="22" s="1"/>
  <c r="A3726" i="22" s="1"/>
  <c r="A3727" i="22" s="1"/>
  <c r="A3728" i="22" s="1"/>
  <c r="A3729" i="22" s="1"/>
  <c r="A3730" i="22" s="1"/>
  <c r="A3731" i="22" s="1"/>
  <c r="A3732" i="22" s="1"/>
  <c r="A3733" i="22" s="1"/>
  <c r="A3734" i="22" s="1"/>
  <c r="A3735" i="22" s="1"/>
  <c r="A3736" i="22" s="1"/>
  <c r="A3737" i="22" s="1"/>
  <c r="A3738" i="22" s="1"/>
  <c r="A3739" i="22" s="1"/>
  <c r="A3740" i="22" s="1"/>
  <c r="A3741" i="22" s="1"/>
  <c r="A3742" i="22" s="1"/>
  <c r="A3743" i="22" s="1"/>
  <c r="A3744" i="22" s="1"/>
  <c r="A3745" i="22" s="1"/>
  <c r="A3746" i="22" s="1"/>
  <c r="A3747" i="22" s="1"/>
  <c r="A3748" i="22" s="1"/>
  <c r="A3749" i="22" s="1"/>
  <c r="A3750" i="22" s="1"/>
  <c r="A3751" i="22" s="1"/>
  <c r="A3752" i="22" s="1"/>
  <c r="A3753" i="22" s="1"/>
  <c r="A3754" i="22" s="1"/>
  <c r="A3755" i="22" s="1"/>
  <c r="A3756" i="22" s="1"/>
  <c r="A3757" i="22" s="1"/>
  <c r="A3758" i="22" s="1"/>
  <c r="A3759" i="22" s="1"/>
  <c r="A3760" i="22" s="1"/>
  <c r="A3761" i="22" s="1"/>
  <c r="A3762" i="22" s="1"/>
  <c r="A3763" i="22" s="1"/>
  <c r="A3764" i="22" s="1"/>
  <c r="A3765" i="22" s="1"/>
  <c r="A3766" i="22" s="1"/>
  <c r="A3767" i="22" s="1"/>
  <c r="A3768" i="22" s="1"/>
  <c r="A3769" i="22" s="1"/>
  <c r="A3770" i="22" s="1"/>
  <c r="A3683" i="22"/>
  <c r="A2954" i="21"/>
  <c r="A2956" i="21" s="1"/>
  <c r="A2957" i="21" s="1"/>
  <c r="A2958" i="21" s="1"/>
  <c r="A2959" i="21" s="1"/>
  <c r="A2960" i="21" s="1"/>
  <c r="A2961" i="21" s="1"/>
  <c r="A2962" i="21" s="1"/>
  <c r="A2963" i="21" s="1"/>
  <c r="A2964" i="21" s="1"/>
  <c r="A2965" i="21" s="1"/>
  <c r="A2966" i="21" s="1"/>
  <c r="A2967" i="21" s="1"/>
  <c r="A2968" i="21" s="1"/>
  <c r="A2969" i="21" s="1"/>
  <c r="A2970" i="21" s="1"/>
  <c r="A2971" i="21" s="1"/>
  <c r="A2972" i="21" s="1"/>
  <c r="A2973" i="21" s="1"/>
  <c r="A2974" i="21" s="1"/>
  <c r="A2975" i="21" s="1"/>
  <c r="A2976" i="21" s="1"/>
  <c r="A2977" i="21" s="1"/>
  <c r="A2978" i="21" s="1"/>
  <c r="A2979" i="21" s="1"/>
  <c r="A2980" i="21" s="1"/>
  <c r="A2981" i="21" s="1"/>
  <c r="A2982" i="21" s="1"/>
  <c r="A2983" i="21" s="1"/>
  <c r="A2984" i="21" s="1"/>
  <c r="A2985" i="21" s="1"/>
  <c r="A2986" i="21" s="1"/>
  <c r="A2987" i="21" s="1"/>
  <c r="A2988" i="21" s="1"/>
  <c r="A2989" i="21" s="1"/>
  <c r="A2990" i="21" s="1"/>
  <c r="A2991" i="21" s="1"/>
  <c r="A2992" i="21" s="1"/>
  <c r="A2993" i="21" s="1"/>
  <c r="A2994" i="21" s="1"/>
  <c r="A2995" i="21" s="1"/>
  <c r="A2996" i="21" s="1"/>
  <c r="A2997" i="21" s="1"/>
  <c r="A2998" i="21" s="1"/>
  <c r="A2999" i="21" s="1"/>
  <c r="A3000" i="21" s="1"/>
  <c r="A3001" i="21" s="1"/>
  <c r="A3002" i="21" s="1"/>
  <c r="A3003" i="21" s="1"/>
  <c r="A3004" i="21" s="1"/>
  <c r="A3005" i="21" s="1"/>
  <c r="A3006" i="21" s="1"/>
  <c r="A3007" i="21" s="1"/>
  <c r="A3008" i="21" s="1"/>
  <c r="A3009" i="21" s="1"/>
  <c r="A3010" i="21" s="1"/>
  <c r="A3011" i="21" s="1"/>
  <c r="A3012" i="21" s="1"/>
  <c r="A3013" i="21" s="1"/>
  <c r="A3014" i="21" s="1"/>
  <c r="A3015" i="21" s="1"/>
  <c r="A3016" i="21" s="1"/>
  <c r="A3017" i="21" s="1"/>
  <c r="A3018" i="21" s="1"/>
  <c r="A3019" i="21" s="1"/>
  <c r="A3020" i="21" s="1"/>
  <c r="A3021" i="21" s="1"/>
  <c r="A3022" i="21" s="1"/>
  <c r="A3023" i="21" s="1"/>
  <c r="A3024" i="21" s="1"/>
  <c r="A3025" i="21" s="1"/>
  <c r="A3026" i="21" s="1"/>
  <c r="A3027" i="21" s="1"/>
  <c r="A3028" i="21" s="1"/>
  <c r="A3029" i="21" s="1"/>
  <c r="A3030" i="21" s="1"/>
  <c r="A3031" i="21" s="1"/>
  <c r="A3032" i="21" s="1"/>
  <c r="A3033" i="21" s="1"/>
  <c r="A3034" i="21" s="1"/>
  <c r="A3035" i="21" s="1"/>
  <c r="A3036" i="21" s="1"/>
  <c r="A3037" i="21" s="1"/>
  <c r="A3038" i="21" s="1"/>
  <c r="A3039" i="21" s="1"/>
  <c r="A3040" i="21" s="1"/>
  <c r="A3041" i="21" s="1"/>
  <c r="A3042" i="21" s="1"/>
  <c r="A3043" i="21" s="1"/>
  <c r="A3044" i="21" s="1"/>
  <c r="A3045" i="21" s="1"/>
  <c r="A2955" i="21"/>
  <c r="A3916" i="22"/>
  <c r="A3772" i="22"/>
  <c r="A3773" i="22" s="1"/>
  <c r="A3774" i="22" s="1"/>
  <c r="A3775" i="22" s="1"/>
  <c r="A3776" i="22" s="1"/>
  <c r="A3777" i="22" s="1"/>
  <c r="A3778" i="22" s="1"/>
  <c r="A3779" i="22" s="1"/>
  <c r="A3780" i="22" s="1"/>
  <c r="A3781" i="22" s="1"/>
  <c r="A3782" i="22" s="1"/>
  <c r="A3783" i="22" s="1"/>
  <c r="A3784" i="22" s="1"/>
  <c r="A3785" i="22" s="1"/>
  <c r="A3786" i="22" s="1"/>
  <c r="A3787" i="22" s="1"/>
  <c r="A3788" i="22" s="1"/>
  <c r="A3789" i="22" s="1"/>
  <c r="A3790" i="22" s="1"/>
  <c r="A3791" i="22" s="1"/>
  <c r="A3792" i="22" s="1"/>
  <c r="A3793" i="22" s="1"/>
  <c r="A3794" i="22" s="1"/>
  <c r="A3795" i="22" s="1"/>
  <c r="A3796" i="22" s="1"/>
  <c r="A3797" i="22" s="1"/>
  <c r="A3798" i="22" s="1"/>
  <c r="A3799" i="22" s="1"/>
  <c r="A3800" i="22" s="1"/>
  <c r="A3801" i="22" s="1"/>
  <c r="A3802" i="22" s="1"/>
  <c r="A3803" i="22" s="1"/>
  <c r="A3804" i="22" s="1"/>
  <c r="A3805" i="22" s="1"/>
  <c r="A3806" i="22" s="1"/>
  <c r="A3807" i="22" s="1"/>
  <c r="A3808" i="22" s="1"/>
  <c r="A3809" i="22" s="1"/>
  <c r="A3810" i="22" s="1"/>
  <c r="A3811" i="22" s="1"/>
  <c r="A3812" i="22" s="1"/>
  <c r="A3813" i="22" s="1"/>
  <c r="A3814" i="22" s="1"/>
  <c r="A3815" i="22" s="1"/>
  <c r="A3816" i="22" s="1"/>
  <c r="A3817" i="22" s="1"/>
  <c r="A3818" i="22" s="1"/>
  <c r="A3819" i="22" s="1"/>
  <c r="A3820" i="22" s="1"/>
  <c r="A3821" i="22" s="1"/>
  <c r="A3822" i="22" s="1"/>
  <c r="A3047" i="21"/>
  <c r="A3048" i="21" s="1"/>
  <c r="A3049" i="21" s="1"/>
  <c r="A3050" i="21" s="1"/>
  <c r="A3051" i="21" s="1"/>
  <c r="A3052" i="21" s="1"/>
  <c r="A3053" i="21" s="1"/>
  <c r="A3054" i="21" s="1"/>
  <c r="A3055" i="21" s="1"/>
  <c r="A3056" i="21" s="1"/>
  <c r="A3057" i="21" s="1"/>
  <c r="A3058" i="21" s="1"/>
  <c r="A3059" i="21" s="1"/>
  <c r="A3060" i="21" s="1"/>
  <c r="A3061" i="21" s="1"/>
  <c r="A3062" i="21" s="1"/>
  <c r="A3063" i="21" s="1"/>
  <c r="A3064" i="21" s="1"/>
  <c r="A3065" i="21" s="1"/>
  <c r="A3066" i="21" s="1"/>
  <c r="A3067" i="21" s="1"/>
  <c r="A3068" i="21" s="1"/>
  <c r="A3069" i="21" s="1"/>
  <c r="A3070" i="21" s="1"/>
  <c r="A3071" i="21" s="1"/>
  <c r="A3072" i="21" s="1"/>
  <c r="A3073" i="21" s="1"/>
  <c r="A3074" i="21" s="1"/>
  <c r="A3075" i="21" s="1"/>
  <c r="A3076" i="21" s="1"/>
  <c r="A3077" i="21" s="1"/>
  <c r="A3078" i="21" s="1"/>
  <c r="A3079" i="21" s="1"/>
  <c r="A3080" i="21" s="1"/>
  <c r="A3081" i="21" s="1"/>
  <c r="A3082" i="21" s="1"/>
  <c r="A3083" i="21" s="1"/>
  <c r="A3084" i="21" s="1"/>
  <c r="A3085" i="21" s="1"/>
  <c r="A3086" i="21" s="1"/>
  <c r="A3087" i="21" s="1"/>
  <c r="A3088" i="21" s="1"/>
  <c r="A3089" i="21" s="1"/>
  <c r="A3090" i="21" s="1"/>
  <c r="A3091" i="21" s="1"/>
  <c r="A3092" i="21" s="1"/>
  <c r="A3093" i="21" s="1"/>
  <c r="A3094" i="21" s="1"/>
  <c r="A3095" i="21" s="1"/>
  <c r="A3096" i="21" s="1"/>
  <c r="A3191" i="21"/>
  <c r="A3824" i="22" l="1"/>
  <c r="A3825" i="22" s="1"/>
  <c r="A3826" i="22" s="1"/>
  <c r="A3827" i="22" s="1"/>
  <c r="A3828" i="22" s="1"/>
  <c r="A3829" i="22" s="1"/>
  <c r="A3830" i="22" s="1"/>
  <c r="A3831" i="22" s="1"/>
  <c r="A3832" i="22" s="1"/>
  <c r="A3833" i="22" s="1"/>
  <c r="A3834" i="22" s="1"/>
  <c r="A3835" i="22" s="1"/>
  <c r="A3836" i="22" s="1"/>
  <c r="A3837" i="22" s="1"/>
  <c r="A3838" i="22" s="1"/>
  <c r="A3839" i="22" s="1"/>
  <c r="A3840" i="22" s="1"/>
  <c r="A3841" i="22" s="1"/>
  <c r="A3842" i="22" s="1"/>
  <c r="A3843" i="22" s="1"/>
  <c r="A3844" i="22" s="1"/>
  <c r="A3845" i="22" s="1"/>
  <c r="A3846" i="22" s="1"/>
  <c r="A3847" i="22" s="1"/>
  <c r="A3848" i="22" s="1"/>
  <c r="A3849" i="22" s="1"/>
  <c r="A3850" i="22" s="1"/>
  <c r="A3851" i="22" s="1"/>
  <c r="A3852" i="22" s="1"/>
  <c r="A3853" i="22" s="1"/>
  <c r="A3854" i="22" s="1"/>
  <c r="A3855" i="22" s="1"/>
  <c r="A3856" i="22" s="1"/>
  <c r="A3857" i="22" s="1"/>
  <c r="A3858" i="22" s="1"/>
  <c r="A3859" i="22" s="1"/>
  <c r="A3860" i="22" s="1"/>
  <c r="A3861" i="22" s="1"/>
  <c r="A3862" i="22" s="1"/>
  <c r="A3863" i="22" s="1"/>
  <c r="A3864" i="22" s="1"/>
  <c r="A3865" i="22" s="1"/>
  <c r="A3866" i="22" s="1"/>
  <c r="A3867" i="22" s="1"/>
  <c r="A3868" i="22" s="1"/>
  <c r="A3869" i="22" s="1"/>
  <c r="A3870" i="22" s="1"/>
  <c r="A3871" i="22" s="1"/>
  <c r="A3872" i="22" s="1"/>
  <c r="A3873" i="22" s="1"/>
  <c r="A3874" i="22" s="1"/>
  <c r="A3875" i="22" s="1"/>
  <c r="A3876" i="22" s="1"/>
  <c r="A3877" i="22" s="1"/>
  <c r="A3878" i="22" s="1"/>
  <c r="A3879" i="22" s="1"/>
  <c r="A3880" i="22" s="1"/>
  <c r="A3881" i="22" s="1"/>
  <c r="A3882" i="22" s="1"/>
  <c r="A3883" i="22" s="1"/>
  <c r="A3884" i="22" s="1"/>
  <c r="A3885" i="22" s="1"/>
  <c r="A3886" i="22" s="1"/>
  <c r="A3887" i="22" s="1"/>
  <c r="A3888" i="22" s="1"/>
  <c r="A3889" i="22" s="1"/>
  <c r="A3890" i="22" s="1"/>
  <c r="A3891" i="22" s="1"/>
  <c r="A3892" i="22" s="1"/>
  <c r="A3893" i="22" s="1"/>
  <c r="A3894" i="22" s="1"/>
  <c r="A3895" i="22" s="1"/>
  <c r="A3896" i="22" s="1"/>
  <c r="A3897" i="22" s="1"/>
  <c r="A3898" i="22" s="1"/>
  <c r="A3899" i="22" s="1"/>
  <c r="A3900" i="22" s="1"/>
  <c r="A3901" i="22" s="1"/>
  <c r="A3902" i="22" s="1"/>
  <c r="A3903" i="22" s="1"/>
  <c r="A3904" i="22" s="1"/>
  <c r="A3905" i="22" s="1"/>
  <c r="A3906" i="22" s="1"/>
  <c r="A3907" i="22" s="1"/>
  <c r="A3908" i="22" s="1"/>
  <c r="A3909" i="22" s="1"/>
  <c r="A3910" i="22" s="1"/>
  <c r="A3911" i="22" s="1"/>
  <c r="A3912" i="22" s="1"/>
  <c r="A3913" i="22" s="1"/>
  <c r="A3914" i="22" s="1"/>
  <c r="A3915" i="22" s="1"/>
  <c r="A3823" i="22"/>
  <c r="A3097" i="21"/>
  <c r="A3099" i="21" s="1"/>
  <c r="A3100" i="21" s="1"/>
  <c r="A3101" i="21" s="1"/>
  <c r="A3102" i="21" s="1"/>
  <c r="A3103" i="21" s="1"/>
  <c r="A3104" i="21" s="1"/>
  <c r="A3105" i="21" s="1"/>
  <c r="A3106" i="21" s="1"/>
  <c r="A3107" i="21" s="1"/>
  <c r="A3108" i="21" s="1"/>
  <c r="A3109" i="21" s="1"/>
  <c r="A3110" i="21" s="1"/>
  <c r="A3111" i="21" s="1"/>
  <c r="A3112" i="21" s="1"/>
  <c r="A3113" i="21" s="1"/>
  <c r="A3114" i="21" s="1"/>
  <c r="A3115" i="21" s="1"/>
  <c r="A3116" i="21" s="1"/>
  <c r="A3117" i="21" s="1"/>
  <c r="A3118" i="21" s="1"/>
  <c r="A3119" i="21" s="1"/>
  <c r="A3120" i="21" s="1"/>
  <c r="A3121" i="21" s="1"/>
  <c r="A3122" i="21" s="1"/>
  <c r="A3123" i="21" s="1"/>
  <c r="A3124" i="21" s="1"/>
  <c r="A3125" i="21" s="1"/>
  <c r="A3126" i="21" s="1"/>
  <c r="A3127" i="21" s="1"/>
  <c r="A3128" i="21" s="1"/>
  <c r="A3129" i="21" s="1"/>
  <c r="A3130" i="21" s="1"/>
  <c r="A3131" i="21" s="1"/>
  <c r="A3132" i="21" s="1"/>
  <c r="A3133" i="21" s="1"/>
  <c r="A3134" i="21" s="1"/>
  <c r="A3135" i="21" s="1"/>
  <c r="A3136" i="21" s="1"/>
  <c r="A3137" i="21" s="1"/>
  <c r="A3138" i="21" s="1"/>
  <c r="A3139" i="21" s="1"/>
  <c r="A3140" i="21" s="1"/>
  <c r="A3141" i="21" s="1"/>
  <c r="A3142" i="21" s="1"/>
  <c r="A3143" i="21" s="1"/>
  <c r="A3144" i="21" s="1"/>
  <c r="A3145" i="21" s="1"/>
  <c r="A3146" i="21" s="1"/>
  <c r="A3147" i="21" s="1"/>
  <c r="A3148" i="21" s="1"/>
  <c r="A3149" i="21" s="1"/>
  <c r="A3150" i="21" s="1"/>
  <c r="A3151" i="21" s="1"/>
  <c r="A3152" i="21" s="1"/>
  <c r="A3153" i="21" s="1"/>
  <c r="A3154" i="21" s="1"/>
  <c r="A3155" i="21" s="1"/>
  <c r="A3156" i="21" s="1"/>
  <c r="A3157" i="21" s="1"/>
  <c r="A3158" i="21" s="1"/>
  <c r="A3159" i="21" s="1"/>
  <c r="A3160" i="21" s="1"/>
  <c r="A3161" i="21" s="1"/>
  <c r="A3162" i="21" s="1"/>
  <c r="A3163" i="21" s="1"/>
  <c r="A3164" i="21" s="1"/>
  <c r="A3165" i="21" s="1"/>
  <c r="A3166" i="21" s="1"/>
  <c r="A3167" i="21" s="1"/>
  <c r="A3168" i="21" s="1"/>
  <c r="A3169" i="21" s="1"/>
  <c r="A3170" i="21" s="1"/>
  <c r="A3171" i="21" s="1"/>
  <c r="A3172" i="21" s="1"/>
  <c r="A3173" i="21" s="1"/>
  <c r="A3174" i="21" s="1"/>
  <c r="A3175" i="21" s="1"/>
  <c r="A3176" i="21" s="1"/>
  <c r="A3177" i="21" s="1"/>
  <c r="A3178" i="21" s="1"/>
  <c r="A3179" i="21" s="1"/>
  <c r="A3180" i="21" s="1"/>
  <c r="A3181" i="21" s="1"/>
  <c r="A3182" i="21" s="1"/>
  <c r="A3183" i="21" s="1"/>
  <c r="A3184" i="21" s="1"/>
  <c r="A3185" i="21" s="1"/>
  <c r="A3186" i="21" s="1"/>
  <c r="A3187" i="21" s="1"/>
  <c r="A3188" i="21" s="1"/>
  <c r="A3189" i="21" s="1"/>
  <c r="A3190" i="21" s="1"/>
  <c r="A3098" i="21"/>
  <c r="A4061" i="22"/>
  <c r="A3917" i="22"/>
  <c r="A3918" i="22" s="1"/>
  <c r="A3919" i="22" s="1"/>
  <c r="A3920" i="22" s="1"/>
  <c r="A3921" i="22" s="1"/>
  <c r="A3922" i="22" s="1"/>
  <c r="A3923" i="22" s="1"/>
  <c r="A3924" i="22" s="1"/>
  <c r="A3925" i="22" s="1"/>
  <c r="A3926" i="22" s="1"/>
  <c r="A3927" i="22" s="1"/>
  <c r="A3928" i="22" s="1"/>
  <c r="A3929" i="22" s="1"/>
  <c r="A3930" i="22" s="1"/>
  <c r="A3931" i="22" s="1"/>
  <c r="A3932" i="22" s="1"/>
  <c r="A3933" i="22" s="1"/>
  <c r="A3934" i="22" s="1"/>
  <c r="A3935" i="22" s="1"/>
  <c r="A3936" i="22" s="1"/>
  <c r="A3937" i="22" s="1"/>
  <c r="A3938" i="22" s="1"/>
  <c r="A3939" i="22" s="1"/>
  <c r="A3940" i="22" s="1"/>
  <c r="A3941" i="22" s="1"/>
  <c r="A3942" i="22" s="1"/>
  <c r="A3943" i="22" s="1"/>
  <c r="A3944" i="22" s="1"/>
  <c r="A3945" i="22" s="1"/>
  <c r="A3946" i="22" s="1"/>
  <c r="A3947" i="22" s="1"/>
  <c r="A3948" i="22" s="1"/>
  <c r="A3949" i="22" s="1"/>
  <c r="A3950" i="22" s="1"/>
  <c r="A3951" i="22" s="1"/>
  <c r="A3952" i="22" s="1"/>
  <c r="A3953" i="22" s="1"/>
  <c r="A3954" i="22" s="1"/>
  <c r="A3955" i="22" s="1"/>
  <c r="A3956" i="22" s="1"/>
  <c r="A3957" i="22" s="1"/>
  <c r="A3958" i="22" s="1"/>
  <c r="A3959" i="22" s="1"/>
  <c r="A3960" i="22" s="1"/>
  <c r="A3961" i="22" s="1"/>
  <c r="A3962" i="22" s="1"/>
  <c r="A3963" i="22" s="1"/>
  <c r="A3964" i="22" s="1"/>
  <c r="A3965" i="22" s="1"/>
  <c r="A3966" i="22" s="1"/>
  <c r="A3967" i="22" s="1"/>
  <c r="A3968" i="22" s="1"/>
  <c r="A3969" i="22" s="1"/>
  <c r="A3970" i="22" s="1"/>
  <c r="A3971" i="22" s="1"/>
  <c r="A3972" i="22" s="1"/>
  <c r="A3973" i="22" s="1"/>
  <c r="A3192" i="21"/>
  <c r="A3193" i="21" s="1"/>
  <c r="A3194" i="21" s="1"/>
  <c r="A3195" i="21" s="1"/>
  <c r="A3196" i="21" s="1"/>
  <c r="A3197" i="21" s="1"/>
  <c r="A3198" i="21" s="1"/>
  <c r="A3199" i="21" s="1"/>
  <c r="A3200" i="21" s="1"/>
  <c r="A3201" i="21" s="1"/>
  <c r="A3202" i="21" s="1"/>
  <c r="A3203" i="21" s="1"/>
  <c r="A3204" i="21" s="1"/>
  <c r="A3205" i="21" s="1"/>
  <c r="A3206" i="21" s="1"/>
  <c r="A3207" i="21" s="1"/>
  <c r="A3208" i="21" s="1"/>
  <c r="A3209" i="21" s="1"/>
  <c r="A3210" i="21" s="1"/>
  <c r="A3211" i="21" s="1"/>
  <c r="A3212" i="21" s="1"/>
  <c r="A3213" i="21" s="1"/>
  <c r="A3214" i="21" s="1"/>
  <c r="A3215" i="21" s="1"/>
  <c r="A3216" i="21" s="1"/>
  <c r="A3217" i="21" s="1"/>
  <c r="A3218" i="21" s="1"/>
  <c r="A3219" i="21" s="1"/>
  <c r="A3220" i="21" s="1"/>
  <c r="A3221" i="21" s="1"/>
  <c r="A3222" i="21" s="1"/>
  <c r="A3223" i="21" s="1"/>
  <c r="A3224" i="21" s="1"/>
  <c r="A3225" i="21" s="1"/>
  <c r="A3226" i="21" s="1"/>
  <c r="A3227" i="21" s="1"/>
  <c r="A3228" i="21" s="1"/>
  <c r="A3229" i="21" s="1"/>
  <c r="A3230" i="21" s="1"/>
  <c r="A3231" i="21" s="1"/>
  <c r="A3232" i="21" s="1"/>
  <c r="A3233" i="21" s="1"/>
  <c r="A3234" i="21" s="1"/>
  <c r="A3235" i="21" s="1"/>
  <c r="A3236" i="21" s="1"/>
  <c r="A3237" i="21" s="1"/>
  <c r="A3238" i="21" s="1"/>
  <c r="A3239" i="21" s="1"/>
  <c r="A3240" i="21" s="1"/>
  <c r="A3241" i="21" s="1"/>
  <c r="A3242" i="21" s="1"/>
  <c r="A3243" i="21" s="1"/>
  <c r="A3244" i="21" s="1"/>
  <c r="A3245" i="21" s="1"/>
  <c r="A3246" i="21" s="1"/>
  <c r="A3247" i="21" s="1"/>
  <c r="A3248" i="21" s="1"/>
  <c r="A3249" i="21" s="1"/>
  <c r="A3250" i="21" s="1"/>
  <c r="A3251" i="21" s="1"/>
  <c r="A3252" i="21" s="1"/>
  <c r="A3253" i="21" s="1"/>
  <c r="A3254" i="21" s="1"/>
  <c r="A3336" i="21"/>
  <c r="A3975" i="22" l="1"/>
  <c r="A3976" i="22" s="1"/>
  <c r="A3977" i="22" s="1"/>
  <c r="A3978" i="22" s="1"/>
  <c r="A3979" i="22" s="1"/>
  <c r="A3980" i="22" s="1"/>
  <c r="A3981" i="22" s="1"/>
  <c r="A3982" i="22" s="1"/>
  <c r="A3983" i="22" s="1"/>
  <c r="A3984" i="22" s="1"/>
  <c r="A3985" i="22" s="1"/>
  <c r="A3986" i="22" s="1"/>
  <c r="A3987" i="22" s="1"/>
  <c r="A3988" i="22" s="1"/>
  <c r="A3989" i="22" s="1"/>
  <c r="A3990" i="22" s="1"/>
  <c r="A3991" i="22" s="1"/>
  <c r="A3992" i="22" s="1"/>
  <c r="A3993" i="22" s="1"/>
  <c r="A3994" i="22" s="1"/>
  <c r="A3995" i="22" s="1"/>
  <c r="A3996" i="22" s="1"/>
  <c r="A3997" i="22" s="1"/>
  <c r="A3998" i="22" s="1"/>
  <c r="A3999" i="22" s="1"/>
  <c r="A4000" i="22" s="1"/>
  <c r="A4001" i="22" s="1"/>
  <c r="A4002" i="22" s="1"/>
  <c r="A4003" i="22" s="1"/>
  <c r="A4004" i="22" s="1"/>
  <c r="A4005" i="22" s="1"/>
  <c r="A4006" i="22" s="1"/>
  <c r="A4007" i="22" s="1"/>
  <c r="A4008" i="22" s="1"/>
  <c r="A4009" i="22" s="1"/>
  <c r="A4010" i="22" s="1"/>
  <c r="A4011" i="22" s="1"/>
  <c r="A4012" i="22" s="1"/>
  <c r="A4013" i="22" s="1"/>
  <c r="A4014" i="22" s="1"/>
  <c r="A4015" i="22" s="1"/>
  <c r="A4016" i="22" s="1"/>
  <c r="A4017" i="22" s="1"/>
  <c r="A4018" i="22" s="1"/>
  <c r="A4019" i="22" s="1"/>
  <c r="A4020" i="22" s="1"/>
  <c r="A4021" i="22" s="1"/>
  <c r="A4022" i="22" s="1"/>
  <c r="A4023" i="22" s="1"/>
  <c r="A4024" i="22" s="1"/>
  <c r="A4025" i="22" s="1"/>
  <c r="A4026" i="22" s="1"/>
  <c r="A4027" i="22" s="1"/>
  <c r="A4028" i="22" s="1"/>
  <c r="A4029" i="22" s="1"/>
  <c r="A4030" i="22" s="1"/>
  <c r="A4031" i="22" s="1"/>
  <c r="A4032" i="22" s="1"/>
  <c r="A4033" i="22" s="1"/>
  <c r="A4034" i="22" s="1"/>
  <c r="A4035" i="22" s="1"/>
  <c r="A4036" i="22" s="1"/>
  <c r="A4037" i="22" s="1"/>
  <c r="A4038" i="22" s="1"/>
  <c r="A4039" i="22" s="1"/>
  <c r="A4040" i="22" s="1"/>
  <c r="A4041" i="22" s="1"/>
  <c r="A4042" i="22" s="1"/>
  <c r="A4043" i="22" s="1"/>
  <c r="A4044" i="22" s="1"/>
  <c r="A4045" i="22" s="1"/>
  <c r="A4046" i="22" s="1"/>
  <c r="A4047" i="22" s="1"/>
  <c r="A4048" i="22" s="1"/>
  <c r="A4049" i="22" s="1"/>
  <c r="A4050" i="22" s="1"/>
  <c r="A4051" i="22" s="1"/>
  <c r="A4052" i="22" s="1"/>
  <c r="A4053" i="22" s="1"/>
  <c r="A4054" i="22" s="1"/>
  <c r="A4055" i="22" s="1"/>
  <c r="A4056" i="22" s="1"/>
  <c r="A4057" i="22" s="1"/>
  <c r="A4058" i="22" s="1"/>
  <c r="A4059" i="22" s="1"/>
  <c r="A4060" i="22" s="1"/>
  <c r="A3974" i="22"/>
  <c r="A3255" i="21"/>
  <c r="A3257" i="21" s="1"/>
  <c r="A3258" i="21" s="1"/>
  <c r="A3259" i="21" s="1"/>
  <c r="A3260" i="21" s="1"/>
  <c r="A3261" i="21" s="1"/>
  <c r="A3262" i="21" s="1"/>
  <c r="A3263" i="21" s="1"/>
  <c r="A3264" i="21" s="1"/>
  <c r="A3265" i="21" s="1"/>
  <c r="A3266" i="21" s="1"/>
  <c r="A3267" i="21" s="1"/>
  <c r="A3268" i="21" s="1"/>
  <c r="A3269" i="21" s="1"/>
  <c r="A3270" i="21" s="1"/>
  <c r="A3271" i="21" s="1"/>
  <c r="A3272" i="21" s="1"/>
  <c r="A3273" i="21" s="1"/>
  <c r="A3274" i="21" s="1"/>
  <c r="A3275" i="21" s="1"/>
  <c r="A3276" i="21" s="1"/>
  <c r="A3277" i="21" s="1"/>
  <c r="A3278" i="21" s="1"/>
  <c r="A3279" i="21" s="1"/>
  <c r="A3280" i="21" s="1"/>
  <c r="A3281" i="21" s="1"/>
  <c r="A3282" i="21" s="1"/>
  <c r="A3283" i="21" s="1"/>
  <c r="A3284" i="21" s="1"/>
  <c r="A3285" i="21" s="1"/>
  <c r="A3286" i="21" s="1"/>
  <c r="A3287" i="21" s="1"/>
  <c r="A3288" i="21" s="1"/>
  <c r="A3289" i="21" s="1"/>
  <c r="A3290" i="21" s="1"/>
  <c r="A3291" i="21" s="1"/>
  <c r="A3292" i="21" s="1"/>
  <c r="A3293" i="21" s="1"/>
  <c r="A3294" i="21" s="1"/>
  <c r="A3295" i="21" s="1"/>
  <c r="A3296" i="21" s="1"/>
  <c r="A3297" i="21" s="1"/>
  <c r="A3298" i="21" s="1"/>
  <c r="A3299" i="21" s="1"/>
  <c r="A3300" i="21" s="1"/>
  <c r="A3301" i="21" s="1"/>
  <c r="A3302" i="21" s="1"/>
  <c r="A3303" i="21" s="1"/>
  <c r="A3304" i="21" s="1"/>
  <c r="A3305" i="21" s="1"/>
  <c r="A3306" i="21" s="1"/>
  <c r="A3307" i="21" s="1"/>
  <c r="A3308" i="21" s="1"/>
  <c r="A3309" i="21" s="1"/>
  <c r="A3310" i="21" s="1"/>
  <c r="A3311" i="21" s="1"/>
  <c r="A3312" i="21" s="1"/>
  <c r="A3313" i="21" s="1"/>
  <c r="A3314" i="21" s="1"/>
  <c r="A3315" i="21" s="1"/>
  <c r="A3316" i="21" s="1"/>
  <c r="A3317" i="21" s="1"/>
  <c r="A3318" i="21" s="1"/>
  <c r="A3319" i="21" s="1"/>
  <c r="A3320" i="21" s="1"/>
  <c r="A3321" i="21" s="1"/>
  <c r="A3322" i="21" s="1"/>
  <c r="A3323" i="21" s="1"/>
  <c r="A3324" i="21" s="1"/>
  <c r="A3325" i="21" s="1"/>
  <c r="A3326" i="21" s="1"/>
  <c r="A3327" i="21" s="1"/>
  <c r="A3328" i="21" s="1"/>
  <c r="A3329" i="21" s="1"/>
  <c r="A3330" i="21" s="1"/>
  <c r="A3331" i="21" s="1"/>
  <c r="A3332" i="21" s="1"/>
  <c r="A3333" i="21" s="1"/>
  <c r="A3334" i="21" s="1"/>
  <c r="A3335" i="21" s="1"/>
  <c r="A3256" i="21"/>
  <c r="A4206" i="22"/>
  <c r="A4062" i="22"/>
  <c r="A4063" i="22" s="1"/>
  <c r="A4064" i="22" s="1"/>
  <c r="A4065" i="22" s="1"/>
  <c r="A4066" i="22" s="1"/>
  <c r="A4067" i="22" s="1"/>
  <c r="A4068" i="22" s="1"/>
  <c r="A4069" i="22" s="1"/>
  <c r="A4070" i="22" s="1"/>
  <c r="A4071" i="22" s="1"/>
  <c r="A4072" i="22" s="1"/>
  <c r="A4073" i="22" s="1"/>
  <c r="A4074" i="22" s="1"/>
  <c r="A4075" i="22" s="1"/>
  <c r="A4076" i="22" s="1"/>
  <c r="A4077" i="22" s="1"/>
  <c r="A4078" i="22" s="1"/>
  <c r="A4079" i="22" s="1"/>
  <c r="A4080" i="22" s="1"/>
  <c r="A4081" i="22" s="1"/>
  <c r="A4082" i="22" s="1"/>
  <c r="A4083" i="22" s="1"/>
  <c r="A4084" i="22" s="1"/>
  <c r="A4085" i="22" s="1"/>
  <c r="A4086" i="22" s="1"/>
  <c r="A4087" i="22" s="1"/>
  <c r="A4088" i="22" s="1"/>
  <c r="A4089" i="22" s="1"/>
  <c r="A4090" i="22" s="1"/>
  <c r="A4091" i="22" s="1"/>
  <c r="A4092" i="22" s="1"/>
  <c r="A4093" i="22" s="1"/>
  <c r="A4094" i="22" s="1"/>
  <c r="A4095" i="22" s="1"/>
  <c r="A4096" i="22" s="1"/>
  <c r="A4097" i="22" s="1"/>
  <c r="A4098" i="22" s="1"/>
  <c r="A4099" i="22" s="1"/>
  <c r="A4100" i="22" s="1"/>
  <c r="A4101" i="22" s="1"/>
  <c r="A4102" i="22" s="1"/>
  <c r="A4103" i="22" s="1"/>
  <c r="A4104" i="22" s="1"/>
  <c r="A4105" i="22" s="1"/>
  <c r="A4106" i="22" s="1"/>
  <c r="A4107" i="22" s="1"/>
  <c r="A4108" i="22" s="1"/>
  <c r="A4109" i="22" s="1"/>
  <c r="A4110" i="22" s="1"/>
  <c r="A4111" i="22" s="1"/>
  <c r="A4112" i="22" s="1"/>
  <c r="A4113" i="22" s="1"/>
  <c r="A4114" i="22" s="1"/>
  <c r="A4115" i="22" s="1"/>
  <c r="A4116" i="22" s="1"/>
  <c r="A4117" i="22" s="1"/>
  <c r="A4118" i="22" s="1"/>
  <c r="A4119" i="22" s="1"/>
  <c r="A4120" i="22" s="1"/>
  <c r="A3337" i="21"/>
  <c r="A3338" i="21" s="1"/>
  <c r="A3339" i="21" s="1"/>
  <c r="A3340" i="21" s="1"/>
  <c r="A3341" i="21" s="1"/>
  <c r="A3342" i="21" s="1"/>
  <c r="A3343" i="21" s="1"/>
  <c r="A3344" i="21" s="1"/>
  <c r="A3345" i="21" s="1"/>
  <c r="A3346" i="21" s="1"/>
  <c r="A3347" i="21" s="1"/>
  <c r="A3348" i="21" s="1"/>
  <c r="A3349" i="21" s="1"/>
  <c r="A3350" i="21" s="1"/>
  <c r="A3351" i="21" s="1"/>
  <c r="A3352" i="21" s="1"/>
  <c r="A3353" i="21" s="1"/>
  <c r="A3354" i="21" s="1"/>
  <c r="A3355" i="21" s="1"/>
  <c r="A3356" i="21" s="1"/>
  <c r="A3357" i="21" s="1"/>
  <c r="A3358" i="21" s="1"/>
  <c r="A3359" i="21" s="1"/>
  <c r="A3360" i="21" s="1"/>
  <c r="A3361" i="21" s="1"/>
  <c r="A3362" i="21" s="1"/>
  <c r="A3363" i="21" s="1"/>
  <c r="A3364" i="21" s="1"/>
  <c r="A3365" i="21" s="1"/>
  <c r="A3366" i="21" s="1"/>
  <c r="A3367" i="21" s="1"/>
  <c r="A3368" i="21" s="1"/>
  <c r="A3369" i="21" s="1"/>
  <c r="A3370" i="21" s="1"/>
  <c r="A3371" i="21" s="1"/>
  <c r="A3372" i="21" s="1"/>
  <c r="A3373" i="21" s="1"/>
  <c r="A3374" i="21" s="1"/>
  <c r="A3375" i="21" s="1"/>
  <c r="A3376" i="21" s="1"/>
  <c r="A3377" i="21" s="1"/>
  <c r="A3378" i="21" s="1"/>
  <c r="A3379" i="21" s="1"/>
  <c r="A3380" i="21" s="1"/>
  <c r="A3381" i="21" s="1"/>
  <c r="A3382" i="21" s="1"/>
  <c r="A3383" i="21" s="1"/>
  <c r="A3384" i="21" s="1"/>
  <c r="A3385" i="21" s="1"/>
  <c r="A3386" i="21" s="1"/>
  <c r="A3387" i="21" s="1"/>
  <c r="A3388" i="21" s="1"/>
  <c r="A3389" i="21" s="1"/>
  <c r="A3390" i="21" s="1"/>
  <c r="A3391" i="21" s="1"/>
  <c r="A3392" i="21" s="1"/>
  <c r="A3393" i="21" s="1"/>
  <c r="A3394" i="21" s="1"/>
  <c r="A3395" i="21" s="1"/>
  <c r="A3396" i="21" s="1"/>
  <c r="A3397" i="21" s="1"/>
  <c r="A3398" i="21" s="1"/>
  <c r="A3399" i="21" s="1"/>
  <c r="A3400" i="21" s="1"/>
  <c r="A3401" i="21" s="1"/>
  <c r="A3402" i="21" s="1"/>
  <c r="A3481" i="21"/>
  <c r="A4122" i="22" l="1"/>
  <c r="A4123" i="22" s="1"/>
  <c r="A4124" i="22" s="1"/>
  <c r="A4125" i="22" s="1"/>
  <c r="A4126" i="22" s="1"/>
  <c r="A4127" i="22" s="1"/>
  <c r="A4128" i="22" s="1"/>
  <c r="A4129" i="22" s="1"/>
  <c r="A4130" i="22" s="1"/>
  <c r="A4131" i="22" s="1"/>
  <c r="A4132" i="22" s="1"/>
  <c r="A4133" i="22" s="1"/>
  <c r="A4134" i="22" s="1"/>
  <c r="A4135" i="22" s="1"/>
  <c r="A4136" i="22" s="1"/>
  <c r="A4137" i="22" s="1"/>
  <c r="A4138" i="22" s="1"/>
  <c r="A4139" i="22" s="1"/>
  <c r="A4140" i="22" s="1"/>
  <c r="A4141" i="22" s="1"/>
  <c r="A4142" i="22" s="1"/>
  <c r="A4143" i="22" s="1"/>
  <c r="A4144" i="22" s="1"/>
  <c r="A4145" i="22" s="1"/>
  <c r="A4146" i="22" s="1"/>
  <c r="A4147" i="22" s="1"/>
  <c r="A4148" i="22" s="1"/>
  <c r="A4149" i="22" s="1"/>
  <c r="A4150" i="22" s="1"/>
  <c r="A4151" i="22" s="1"/>
  <c r="A4152" i="22" s="1"/>
  <c r="A4153" i="22" s="1"/>
  <c r="A4154" i="22" s="1"/>
  <c r="A4155" i="22" s="1"/>
  <c r="A4156" i="22" s="1"/>
  <c r="A4157" i="22" s="1"/>
  <c r="A4158" i="22" s="1"/>
  <c r="A4159" i="22" s="1"/>
  <c r="A4160" i="22" s="1"/>
  <c r="A4161" i="22" s="1"/>
  <c r="A4162" i="22" s="1"/>
  <c r="A4163" i="22" s="1"/>
  <c r="A4164" i="22" s="1"/>
  <c r="A4165" i="22" s="1"/>
  <c r="A4166" i="22" s="1"/>
  <c r="A4167" i="22" s="1"/>
  <c r="A4168" i="22" s="1"/>
  <c r="A4169" i="22" s="1"/>
  <c r="A4170" i="22" s="1"/>
  <c r="A4171" i="22" s="1"/>
  <c r="A4172" i="22" s="1"/>
  <c r="A4173" i="22" s="1"/>
  <c r="A4174" i="22" s="1"/>
  <c r="A4175" i="22" s="1"/>
  <c r="A4176" i="22" s="1"/>
  <c r="A4177" i="22" s="1"/>
  <c r="A4178" i="22" s="1"/>
  <c r="A4179" i="22" s="1"/>
  <c r="A4180" i="22" s="1"/>
  <c r="A4181" i="22" s="1"/>
  <c r="A4182" i="22" s="1"/>
  <c r="A4183" i="22" s="1"/>
  <c r="A4184" i="22" s="1"/>
  <c r="A4185" i="22" s="1"/>
  <c r="A4186" i="22" s="1"/>
  <c r="A4187" i="22" s="1"/>
  <c r="A4188" i="22" s="1"/>
  <c r="A4189" i="22" s="1"/>
  <c r="A4190" i="22" s="1"/>
  <c r="A4191" i="22" s="1"/>
  <c r="A4192" i="22" s="1"/>
  <c r="A4193" i="22" s="1"/>
  <c r="A4194" i="22" s="1"/>
  <c r="A4195" i="22" s="1"/>
  <c r="A4196" i="22" s="1"/>
  <c r="A4197" i="22" s="1"/>
  <c r="A4198" i="22" s="1"/>
  <c r="A4199" i="22" s="1"/>
  <c r="A4200" i="22" s="1"/>
  <c r="A4201" i="22" s="1"/>
  <c r="A4202" i="22" s="1"/>
  <c r="A4203" i="22" s="1"/>
  <c r="A4204" i="22" s="1"/>
  <c r="A4205" i="22" s="1"/>
  <c r="A4121" i="22"/>
  <c r="A3403" i="21"/>
  <c r="A3405" i="21" s="1"/>
  <c r="A3406" i="21" s="1"/>
  <c r="A3407" i="21" s="1"/>
  <c r="A3408" i="21" s="1"/>
  <c r="A3409" i="21" s="1"/>
  <c r="A3410" i="21" s="1"/>
  <c r="A3411" i="21" s="1"/>
  <c r="A3412" i="21" s="1"/>
  <c r="A3413" i="21" s="1"/>
  <c r="A3414" i="21" s="1"/>
  <c r="A3415" i="21" s="1"/>
  <c r="A3416" i="21" s="1"/>
  <c r="A3417" i="21" s="1"/>
  <c r="A3418" i="21" s="1"/>
  <c r="A3419" i="21" s="1"/>
  <c r="A3420" i="21" s="1"/>
  <c r="A3421" i="21" s="1"/>
  <c r="A3422" i="21" s="1"/>
  <c r="A3423" i="21" s="1"/>
  <c r="A3424" i="21" s="1"/>
  <c r="A3425" i="21" s="1"/>
  <c r="A3426" i="21" s="1"/>
  <c r="A3427" i="21" s="1"/>
  <c r="A3428" i="21" s="1"/>
  <c r="A3429" i="21" s="1"/>
  <c r="A3430" i="21" s="1"/>
  <c r="A3431" i="21" s="1"/>
  <c r="A3432" i="21" s="1"/>
  <c r="A3433" i="21" s="1"/>
  <c r="A3434" i="21" s="1"/>
  <c r="A3435" i="21" s="1"/>
  <c r="A3436" i="21" s="1"/>
  <c r="A3437" i="21" s="1"/>
  <c r="A3438" i="21" s="1"/>
  <c r="A3439" i="21" s="1"/>
  <c r="A3440" i="21" s="1"/>
  <c r="A3441" i="21" s="1"/>
  <c r="A3442" i="21" s="1"/>
  <c r="A3443" i="21" s="1"/>
  <c r="A3444" i="21" s="1"/>
  <c r="A3445" i="21" s="1"/>
  <c r="A3446" i="21" s="1"/>
  <c r="A3447" i="21" s="1"/>
  <c r="A3448" i="21" s="1"/>
  <c r="A3449" i="21" s="1"/>
  <c r="A3450" i="21" s="1"/>
  <c r="A3451" i="21" s="1"/>
  <c r="A3452" i="21" s="1"/>
  <c r="A3453" i="21" s="1"/>
  <c r="A3454" i="21" s="1"/>
  <c r="A3455" i="21" s="1"/>
  <c r="A3456" i="21" s="1"/>
  <c r="A3457" i="21" s="1"/>
  <c r="A3458" i="21" s="1"/>
  <c r="A3459" i="21" s="1"/>
  <c r="A3460" i="21" s="1"/>
  <c r="A3461" i="21" s="1"/>
  <c r="A3462" i="21" s="1"/>
  <c r="A3463" i="21" s="1"/>
  <c r="A3464" i="21" s="1"/>
  <c r="A3465" i="21" s="1"/>
  <c r="A3466" i="21" s="1"/>
  <c r="A3467" i="21" s="1"/>
  <c r="A3468" i="21" s="1"/>
  <c r="A3469" i="21" s="1"/>
  <c r="A3470" i="21" s="1"/>
  <c r="A3471" i="21" s="1"/>
  <c r="A3472" i="21" s="1"/>
  <c r="A3473" i="21" s="1"/>
  <c r="A3474" i="21" s="1"/>
  <c r="A3475" i="21" s="1"/>
  <c r="A3476" i="21" s="1"/>
  <c r="A3477" i="21" s="1"/>
  <c r="A3478" i="21" s="1"/>
  <c r="A3479" i="21" s="1"/>
  <c r="A3480" i="21" s="1"/>
  <c r="A3404" i="21"/>
  <c r="A4207" i="22"/>
  <c r="A4208" i="22" s="1"/>
  <c r="A4209" i="22" s="1"/>
  <c r="A4210" i="22" s="1"/>
  <c r="A4211" i="22" s="1"/>
  <c r="A4212" i="22" s="1"/>
  <c r="A4213" i="22" s="1"/>
  <c r="A4214" i="22" s="1"/>
  <c r="A4215" i="22" s="1"/>
  <c r="A4216" i="22" s="1"/>
  <c r="A4217" i="22" s="1"/>
  <c r="A4218" i="22" s="1"/>
  <c r="A4219" i="22" s="1"/>
  <c r="A4220" i="22" s="1"/>
  <c r="A4221" i="22" s="1"/>
  <c r="A4222" i="22" s="1"/>
  <c r="A4223" i="22" s="1"/>
  <c r="A4224" i="22" s="1"/>
  <c r="A4225" i="22" s="1"/>
  <c r="A4226" i="22" s="1"/>
  <c r="A4227" i="22" s="1"/>
  <c r="A4228" i="22" s="1"/>
  <c r="A4229" i="22" s="1"/>
  <c r="A4230" i="22" s="1"/>
  <c r="A4231" i="22" s="1"/>
  <c r="A4232" i="22" s="1"/>
  <c r="A4233" i="22" s="1"/>
  <c r="A4234" i="22" s="1"/>
  <c r="A4235" i="22" s="1"/>
  <c r="A4236" i="22" s="1"/>
  <c r="A4237" i="22" s="1"/>
  <c r="A4238" i="22" s="1"/>
  <c r="A4239" i="22" s="1"/>
  <c r="A4240" i="22" s="1"/>
  <c r="A4241" i="22" s="1"/>
  <c r="A4242" i="22" s="1"/>
  <c r="A4243" i="22" s="1"/>
  <c r="A4244" i="22" s="1"/>
  <c r="A4245" i="22" s="1"/>
  <c r="A4246" i="22" s="1"/>
  <c r="A4247" i="22" s="1"/>
  <c r="A4248" i="22" s="1"/>
  <c r="A4249" i="22" s="1"/>
  <c r="A4250" i="22" s="1"/>
  <c r="A4251" i="22" s="1"/>
  <c r="A4252" i="22" s="1"/>
  <c r="A4253" i="22" s="1"/>
  <c r="A4254" i="22" s="1"/>
  <c r="A4255" i="22" s="1"/>
  <c r="A4256" i="22" s="1"/>
  <c r="A4257" i="22" s="1"/>
  <c r="A4258" i="22" s="1"/>
  <c r="A4259" i="22" s="1"/>
  <c r="A4260" i="22" s="1"/>
  <c r="A4261" i="22" s="1"/>
  <c r="A4262" i="22" s="1"/>
  <c r="A4263" i="22" s="1"/>
  <c r="A3625" i="21"/>
  <c r="A3769" i="21" s="1"/>
  <c r="A3770" i="21" s="1"/>
  <c r="A3482" i="21"/>
  <c r="A3483" i="21" s="1"/>
  <c r="A3484" i="21" s="1"/>
  <c r="A3485" i="21" s="1"/>
  <c r="A3486" i="21" s="1"/>
  <c r="A3487" i="21" s="1"/>
  <c r="A3488" i="21" s="1"/>
  <c r="A3489" i="21" s="1"/>
  <c r="A3490" i="21" s="1"/>
  <c r="A3491" i="21" s="1"/>
  <c r="A3492" i="21" s="1"/>
  <c r="A3493" i="21" s="1"/>
  <c r="A3494" i="21" s="1"/>
  <c r="A3495" i="21" s="1"/>
  <c r="A3496" i="21" s="1"/>
  <c r="A3497" i="21" s="1"/>
  <c r="A3498" i="21" s="1"/>
  <c r="A3499" i="21" s="1"/>
  <c r="A3500" i="21" s="1"/>
  <c r="A3501" i="21" s="1"/>
  <c r="A3502" i="21" s="1"/>
  <c r="A3503" i="21" s="1"/>
  <c r="A3504" i="21" s="1"/>
  <c r="A3505" i="21" s="1"/>
  <c r="A3506" i="21" s="1"/>
  <c r="A3507" i="21" s="1"/>
  <c r="A3508" i="21" s="1"/>
  <c r="A3509" i="21" s="1"/>
  <c r="A3510" i="21" s="1"/>
  <c r="A3511" i="21" s="1"/>
  <c r="A3512" i="21" s="1"/>
  <c r="A3513" i="21" s="1"/>
  <c r="A3514" i="21" s="1"/>
  <c r="A3515" i="21" s="1"/>
  <c r="A3516" i="21" s="1"/>
  <c r="A3517" i="21" s="1"/>
  <c r="A3518" i="21" s="1"/>
  <c r="A3519" i="21" s="1"/>
  <c r="A3520" i="21" s="1"/>
  <c r="A3521" i="21" s="1"/>
  <c r="A3522" i="21" s="1"/>
  <c r="A3523" i="21" s="1"/>
  <c r="A3524" i="21" s="1"/>
  <c r="A3525" i="21" s="1"/>
  <c r="A3526" i="21" s="1"/>
  <c r="A3527" i="21" s="1"/>
  <c r="A3528" i="21" s="1"/>
  <c r="A3529" i="21" s="1"/>
  <c r="A3530" i="21" s="1"/>
  <c r="A3531" i="21" s="1"/>
  <c r="A3532" i="21" s="1"/>
  <c r="A3533" i="21" s="1"/>
  <c r="A3534" i="21" s="1"/>
  <c r="A3535" i="21" s="1"/>
  <c r="A3536" i="21" s="1"/>
  <c r="A3537" i="21" s="1"/>
  <c r="A3538" i="21" s="1"/>
  <c r="A3539" i="21" s="1"/>
  <c r="A3540" i="21" s="1"/>
  <c r="A3541" i="21" s="1"/>
  <c r="A3542" i="21" s="1"/>
  <c r="A3543" i="21" s="1"/>
  <c r="A3544" i="21" s="1"/>
  <c r="A3545" i="21" s="1"/>
  <c r="A3546" i="21" s="1"/>
  <c r="A3547" i="21" s="1"/>
  <c r="A3548" i="21" s="1"/>
  <c r="A3549" i="21" s="1"/>
  <c r="A3550" i="21" s="1"/>
  <c r="A3551" i="21" s="1"/>
  <c r="A3552" i="21" s="1"/>
  <c r="A3553" i="21" s="1"/>
  <c r="A3554" i="21" s="1"/>
  <c r="A3555" i="21" s="1"/>
  <c r="A3556" i="21" s="1"/>
  <c r="A3557" i="21" s="1"/>
  <c r="A3558" i="21" s="1"/>
  <c r="A3559" i="21" s="1"/>
  <c r="A3560" i="21" s="1"/>
  <c r="A3561" i="21" s="1"/>
  <c r="A3562" i="21" s="1"/>
  <c r="A3563" i="21" s="1"/>
  <c r="A3564" i="21" s="1"/>
  <c r="A3565" i="21" s="1"/>
  <c r="A3566" i="21" s="1"/>
  <c r="A3567" i="21" s="1"/>
  <c r="A3568" i="21" s="1"/>
  <c r="A3569" i="21" s="1"/>
  <c r="A3570" i="21" s="1"/>
  <c r="A3571" i="21" s="1"/>
  <c r="A3572" i="21" s="1"/>
  <c r="A3573" i="21" s="1"/>
  <c r="A3574" i="21" s="1"/>
  <c r="A3575" i="21" s="1"/>
  <c r="A3576" i="21" s="1"/>
  <c r="A3577" i="21" s="1"/>
  <c r="A3578" i="21" s="1"/>
  <c r="A3579" i="21" s="1"/>
  <c r="A3580" i="21" s="1"/>
  <c r="A3581" i="21" s="1"/>
  <c r="A3582" i="21" s="1"/>
  <c r="A3583" i="21" s="1"/>
  <c r="A3584" i="21" s="1"/>
  <c r="A3585" i="21" s="1"/>
  <c r="A3586" i="21" s="1"/>
  <c r="A3587" i="21" s="1"/>
  <c r="A3588" i="21" s="1"/>
  <c r="A3589" i="21" s="1"/>
  <c r="A3590" i="21" s="1"/>
  <c r="A3591" i="21" s="1"/>
  <c r="A3592" i="21" s="1"/>
  <c r="A3593" i="21" s="1"/>
  <c r="A3594" i="21" s="1"/>
  <c r="A3595" i="21" s="1"/>
  <c r="A3596" i="21" s="1"/>
  <c r="A3597" i="21" s="1"/>
  <c r="A3598" i="21" s="1"/>
  <c r="A3599" i="21" s="1"/>
  <c r="A3600" i="21" s="1"/>
  <c r="A3601" i="21" s="1"/>
  <c r="A3602" i="21" s="1"/>
  <c r="A3603" i="21" s="1"/>
  <c r="A3604" i="21" s="1"/>
  <c r="A3605" i="21" s="1"/>
  <c r="A3606" i="21" s="1"/>
  <c r="A3607" i="21" s="1"/>
  <c r="A3608" i="21" s="1"/>
  <c r="A3609" i="21" s="1"/>
  <c r="A3610" i="21" s="1"/>
  <c r="A3611" i="21" s="1"/>
  <c r="A3612" i="21" s="1"/>
  <c r="A3613" i="21" s="1"/>
  <c r="A3614" i="21" s="1"/>
  <c r="A3615" i="21" s="1"/>
  <c r="A3616" i="21" s="1"/>
  <c r="A3617" i="21" s="1"/>
  <c r="A3618" i="21" s="1"/>
  <c r="A3619" i="21" s="1"/>
  <c r="A3620" i="21" s="1"/>
  <c r="A3621" i="21" s="1"/>
  <c r="A3622" i="21" s="1"/>
  <c r="A3623" i="21" s="1"/>
  <c r="A3624" i="21" s="1"/>
  <c r="A4265" i="22" l="1"/>
  <c r="A4266" i="22" s="1"/>
  <c r="A4267" i="22" s="1"/>
  <c r="A4268" i="22" s="1"/>
  <c r="A4269" i="22" s="1"/>
  <c r="A4270" i="22" s="1"/>
  <c r="A4271" i="22" s="1"/>
  <c r="A4272" i="22" s="1"/>
  <c r="A4273" i="22" s="1"/>
  <c r="A4274" i="22" s="1"/>
  <c r="A4275" i="22" s="1"/>
  <c r="A4276" i="22" s="1"/>
  <c r="A4277" i="22" s="1"/>
  <c r="A4278" i="22" s="1"/>
  <c r="A4279" i="22" s="1"/>
  <c r="A4280" i="22" s="1"/>
  <c r="A4281" i="22" s="1"/>
  <c r="A4282" i="22" s="1"/>
  <c r="A4283" i="22" s="1"/>
  <c r="A4284" i="22" s="1"/>
  <c r="A4285" i="22" s="1"/>
  <c r="A4286" i="22" s="1"/>
  <c r="A4287" i="22" s="1"/>
  <c r="A4288" i="22" s="1"/>
  <c r="A4289" i="22" s="1"/>
  <c r="A4290" i="22" s="1"/>
  <c r="A4291" i="22" s="1"/>
  <c r="A4292" i="22" s="1"/>
  <c r="A4293" i="22" s="1"/>
  <c r="A4294" i="22" s="1"/>
  <c r="A4295" i="22" s="1"/>
  <c r="A4296" i="22" s="1"/>
  <c r="A4297" i="22" s="1"/>
  <c r="A4298" i="22" s="1"/>
  <c r="A4299" i="22" s="1"/>
  <c r="A4300" i="22" s="1"/>
  <c r="A4301" i="22" s="1"/>
  <c r="A4302" i="22" s="1"/>
  <c r="A4303" i="22" s="1"/>
  <c r="A4304" i="22" s="1"/>
  <c r="A4305" i="22" s="1"/>
  <c r="A4306" i="22" s="1"/>
  <c r="A4307" i="22" s="1"/>
  <c r="A4308" i="22" s="1"/>
  <c r="A4309" i="22" s="1"/>
  <c r="A4310" i="22" s="1"/>
  <c r="A4311" i="22" s="1"/>
  <c r="A4312" i="22" s="1"/>
  <c r="A4313" i="22" s="1"/>
  <c r="A4314" i="22" s="1"/>
  <c r="A4315" i="22" s="1"/>
  <c r="A4316" i="22" s="1"/>
  <c r="A4317" i="22" s="1"/>
  <c r="A4318" i="22" s="1"/>
  <c r="A4319" i="22" s="1"/>
  <c r="A4320" i="22" s="1"/>
  <c r="A4321" i="22" s="1"/>
  <c r="A4322" i="22" s="1"/>
  <c r="A4323" i="22" s="1"/>
  <c r="A4324" i="22" s="1"/>
  <c r="A4325" i="22" s="1"/>
  <c r="A4326" i="22" s="1"/>
  <c r="A4327" i="22" s="1"/>
  <c r="A4328" i="22" s="1"/>
  <c r="A4329" i="22" s="1"/>
  <c r="A4330" i="22" s="1"/>
  <c r="A4331" i="22" s="1"/>
  <c r="A4332" i="22" s="1"/>
  <c r="A4333" i="22" s="1"/>
  <c r="A4334" i="22" s="1"/>
  <c r="A4335" i="22" s="1"/>
  <c r="A4336" i="22" s="1"/>
  <c r="A4337" i="22" s="1"/>
  <c r="A4338" i="22" s="1"/>
  <c r="A4339" i="22" s="1"/>
  <c r="A4340" i="22" s="1"/>
  <c r="A4341" i="22" s="1"/>
  <c r="A4342" i="22" s="1"/>
  <c r="A4343" i="22" s="1"/>
  <c r="A4344" i="22" s="1"/>
  <c r="A4345" i="22" s="1"/>
  <c r="A4346" i="22" s="1"/>
  <c r="A4347" i="22" s="1"/>
  <c r="A4348" i="22" s="1"/>
  <c r="A4349" i="22" s="1"/>
  <c r="A4350" i="22" s="1"/>
  <c r="A4351" i="22" s="1"/>
  <c r="A4352" i="22" s="1"/>
  <c r="A4353" i="22" s="1"/>
  <c r="A4354" i="22" s="1"/>
  <c r="A4355" i="22" s="1"/>
  <c r="A4356" i="22" s="1"/>
  <c r="A4357" i="22" s="1"/>
  <c r="A4358" i="22" s="1"/>
  <c r="A4359" i="22" s="1"/>
  <c r="A4360" i="22" s="1"/>
  <c r="A4361" i="22" s="1"/>
  <c r="A4362" i="22" s="1"/>
  <c r="A4363" i="22" s="1"/>
  <c r="A4364" i="22" s="1"/>
  <c r="A4365" i="22" s="1"/>
  <c r="A4366" i="22" s="1"/>
  <c r="A4367" i="22" s="1"/>
  <c r="A4368" i="22" s="1"/>
  <c r="A4369" i="22" s="1"/>
  <c r="A4370" i="22" s="1"/>
  <c r="A4371" i="22" s="1"/>
  <c r="A4372" i="22" s="1"/>
  <c r="A4373" i="22" s="1"/>
  <c r="A4374" i="22" s="1"/>
  <c r="A4375" i="22" s="1"/>
  <c r="A4376" i="22" s="1"/>
  <c r="A4377" i="22" s="1"/>
  <c r="A4378" i="22" s="1"/>
  <c r="A4379" i="22" s="1"/>
  <c r="A4380" i="22" s="1"/>
  <c r="A4381" i="22" s="1"/>
  <c r="A4382" i="22" s="1"/>
  <c r="A4383" i="22" s="1"/>
  <c r="A4384" i="22" s="1"/>
  <c r="A4385" i="22" s="1"/>
  <c r="A4386" i="22" s="1"/>
  <c r="A4387" i="22" s="1"/>
  <c r="A4388" i="22" s="1"/>
  <c r="A4389" i="22" s="1"/>
  <c r="A4390" i="22" s="1"/>
  <c r="A4391" i="22" s="1"/>
  <c r="A4392" i="22" s="1"/>
  <c r="A4393" i="22" s="1"/>
  <c r="A4394" i="22" s="1"/>
  <c r="A4395" i="22" s="1"/>
  <c r="A4396" i="22" s="1"/>
  <c r="A4397" i="22" s="1"/>
  <c r="A4398" i="22" s="1"/>
  <c r="A4399" i="22" s="1"/>
  <c r="A4400" i="22" s="1"/>
  <c r="A4401" i="22" s="1"/>
  <c r="A4402" i="22" s="1"/>
  <c r="A4403" i="22" s="1"/>
  <c r="A4404" i="22" s="1"/>
  <c r="A4405" i="22" s="1"/>
  <c r="A4406" i="22" s="1"/>
  <c r="A4407" i="22" s="1"/>
  <c r="A4408" i="22" s="1"/>
  <c r="A4409" i="22" s="1"/>
  <c r="A4410" i="22" s="1"/>
  <c r="A4411" i="22" s="1"/>
  <c r="A4412" i="22" s="1"/>
  <c r="A4413" i="22" s="1"/>
  <c r="A4414" i="22" s="1"/>
  <c r="A4415" i="22" s="1"/>
  <c r="A4416" i="22" s="1"/>
  <c r="A4417" i="22" s="1"/>
  <c r="A4418" i="22" s="1"/>
  <c r="A4419" i="22" s="1"/>
  <c r="A4420" i="22" s="1"/>
  <c r="A4421" i="22" s="1"/>
  <c r="A4422" i="22" s="1"/>
  <c r="A4423" i="22" s="1"/>
  <c r="A4424" i="22" s="1"/>
  <c r="A4425" i="22" s="1"/>
  <c r="A4426" i="22" s="1"/>
  <c r="A4427" i="22" s="1"/>
  <c r="A4428" i="22" s="1"/>
  <c r="A4429" i="22" s="1"/>
  <c r="A4430" i="22" s="1"/>
  <c r="A4431" i="22" s="1"/>
  <c r="A4432" i="22" s="1"/>
  <c r="A4433" i="22" s="1"/>
  <c r="A4434" i="22" s="1"/>
  <c r="A4435" i="22" s="1"/>
  <c r="A4436" i="22" s="1"/>
  <c r="A4437" i="22" s="1"/>
  <c r="A4438" i="22" s="1"/>
  <c r="A4439" i="22" s="1"/>
  <c r="A4440" i="22" s="1"/>
  <c r="A4441" i="22" s="1"/>
  <c r="A4442" i="22" s="1"/>
  <c r="A4443" i="22" s="1"/>
  <c r="A4444" i="22" s="1"/>
  <c r="A4445" i="22" s="1"/>
  <c r="A4446" i="22" s="1"/>
  <c r="A4447" i="22" s="1"/>
  <c r="A4448" i="22" s="1"/>
  <c r="A4449" i="22" s="1"/>
  <c r="A4450" i="22" s="1"/>
  <c r="A4451" i="22" s="1"/>
  <c r="A4452" i="22" s="1"/>
  <c r="A4453" i="22" s="1"/>
  <c r="A4454" i="22" s="1"/>
  <c r="A4455" i="22" s="1"/>
  <c r="A4456" i="22" s="1"/>
  <c r="A4457" i="22" s="1"/>
  <c r="A4458" i="22" s="1"/>
  <c r="A4459" i="22" s="1"/>
  <c r="A4460" i="22" s="1"/>
  <c r="A4461" i="22" s="1"/>
  <c r="A4462" i="22" s="1"/>
  <c r="A4463" i="22" s="1"/>
  <c r="A4464" i="22" s="1"/>
  <c r="A4465" i="22" s="1"/>
  <c r="A4466" i="22" s="1"/>
  <c r="A4467" i="22" s="1"/>
  <c r="A4468" i="22" s="1"/>
  <c r="A4469" i="22" s="1"/>
  <c r="A4470" i="22" s="1"/>
  <c r="A4471" i="22" s="1"/>
  <c r="A4472" i="22" s="1"/>
  <c r="A4473" i="22" s="1"/>
  <c r="A4474" i="22" s="1"/>
  <c r="A4475" i="22" s="1"/>
  <c r="A4476" i="22" s="1"/>
  <c r="A4477" i="22" s="1"/>
  <c r="A4478" i="22" s="1"/>
  <c r="A4479" i="22" s="1"/>
  <c r="A4480" i="22" s="1"/>
  <c r="A4481" i="22" s="1"/>
  <c r="A4482" i="22" s="1"/>
  <c r="A4483" i="22" s="1"/>
  <c r="A4484" i="22" s="1"/>
  <c r="A4485" i="22" s="1"/>
  <c r="A4486" i="22" s="1"/>
  <c r="A4487" i="22" s="1"/>
  <c r="A4488" i="22" s="1"/>
  <c r="A4489" i="22" s="1"/>
  <c r="A4490" i="22" s="1"/>
  <c r="A4491" i="22" s="1"/>
  <c r="A4492" i="22" s="1"/>
  <c r="A4493" i="22" s="1"/>
  <c r="A4494" i="22" s="1"/>
  <c r="A4495" i="22" s="1"/>
  <c r="A4496" i="22" s="1"/>
  <c r="A4497" i="22" s="1"/>
  <c r="A4498" i="22" s="1"/>
  <c r="A4499" i="22" s="1"/>
  <c r="A4500" i="22" s="1"/>
  <c r="A4501" i="22" s="1"/>
  <c r="A4502" i="22" s="1"/>
  <c r="A4503" i="22" s="1"/>
  <c r="A4504" i="22" s="1"/>
  <c r="A4505" i="22" s="1"/>
  <c r="A4506" i="22" s="1"/>
  <c r="A4507" i="22" s="1"/>
  <c r="A4508" i="22" s="1"/>
  <c r="A4509" i="22" s="1"/>
  <c r="A4510" i="22" s="1"/>
  <c r="A4511" i="22" s="1"/>
  <c r="A4512" i="22" s="1"/>
  <c r="A4513" i="22" s="1"/>
  <c r="A4514" i="22" s="1"/>
  <c r="A4515" i="22" s="1"/>
  <c r="A4516" i="22" s="1"/>
  <c r="A4517" i="22" s="1"/>
  <c r="A4518" i="22" s="1"/>
  <c r="A4519" i="22" s="1"/>
  <c r="A4520" i="22" s="1"/>
  <c r="A4521" i="22" s="1"/>
  <c r="A4522" i="22" s="1"/>
  <c r="A4523" i="22" s="1"/>
  <c r="A4524" i="22" s="1"/>
  <c r="A4525" i="22" s="1"/>
  <c r="A4526" i="22" s="1"/>
  <c r="A4527" i="22" s="1"/>
  <c r="A4528" i="22" s="1"/>
  <c r="A4529" i="22" s="1"/>
  <c r="A4530" i="22" s="1"/>
  <c r="A4531" i="22" s="1"/>
  <c r="A4532" i="22" s="1"/>
  <c r="A4533" i="22" s="1"/>
  <c r="A4534" i="22" s="1"/>
  <c r="A4535" i="22" s="1"/>
  <c r="A4536" i="22" s="1"/>
  <c r="A4537" i="22" s="1"/>
  <c r="A4538" i="22" s="1"/>
  <c r="A4539" i="22" s="1"/>
  <c r="A4540" i="22" s="1"/>
  <c r="A4541" i="22" s="1"/>
  <c r="A4542" i="22" s="1"/>
  <c r="A4543" i="22" s="1"/>
  <c r="A4544" i="22" s="1"/>
  <c r="A4545" i="22" s="1"/>
  <c r="A4546" i="22" s="1"/>
  <c r="A4547" i="22" s="1"/>
  <c r="A4548" i="22" s="1"/>
  <c r="A4549" i="22" s="1"/>
  <c r="A4550" i="22" s="1"/>
  <c r="A4551" i="22" s="1"/>
  <c r="A4552" i="22" s="1"/>
  <c r="A4553" i="22" s="1"/>
  <c r="A4554" i="22" s="1"/>
  <c r="A4555" i="22" s="1"/>
  <c r="A4556" i="22" s="1"/>
  <c r="A4557" i="22" s="1"/>
  <c r="A4558" i="22" s="1"/>
  <c r="A4559" i="22" s="1"/>
  <c r="A4560" i="22" s="1"/>
  <c r="A4561" i="22" s="1"/>
  <c r="A4562" i="22" s="1"/>
  <c r="A4563" i="22" s="1"/>
  <c r="A4564" i="22" s="1"/>
  <c r="A4565" i="22" s="1"/>
  <c r="A4566" i="22" s="1"/>
  <c r="A4567" i="22" s="1"/>
  <c r="A4568" i="22" s="1"/>
  <c r="A4569" i="22" s="1"/>
  <c r="A4570" i="22" s="1"/>
  <c r="A4571" i="22" s="1"/>
  <c r="A4572" i="22" s="1"/>
  <c r="A4573" i="22" s="1"/>
  <c r="A4574" i="22" s="1"/>
  <c r="A4575" i="22" s="1"/>
  <c r="A4576" i="22" s="1"/>
  <c r="A4577" i="22" s="1"/>
  <c r="A4578" i="22" s="1"/>
  <c r="A4579" i="22" s="1"/>
  <c r="A4580" i="22" s="1"/>
  <c r="A4581" i="22" s="1"/>
  <c r="A4582" i="22" s="1"/>
  <c r="A4583" i="22" s="1"/>
  <c r="A4584" i="22" s="1"/>
  <c r="A4585" i="22" s="1"/>
  <c r="A4586" i="22" s="1"/>
  <c r="A4587" i="22" s="1"/>
  <c r="A4588" i="22" s="1"/>
  <c r="A4589" i="22" s="1"/>
  <c r="A4590" i="22" s="1"/>
  <c r="A4591" i="22" s="1"/>
  <c r="A4592" i="22" s="1"/>
  <c r="A4593" i="22" s="1"/>
  <c r="A4594" i="22" s="1"/>
  <c r="A4595" i="22" s="1"/>
  <c r="A4596" i="22" s="1"/>
  <c r="A4597" i="22" s="1"/>
  <c r="A4598" i="22" s="1"/>
  <c r="A4599" i="22" s="1"/>
  <c r="A4600" i="22" s="1"/>
  <c r="A4601" i="22" s="1"/>
  <c r="A4602" i="22" s="1"/>
  <c r="A4603" i="22" s="1"/>
  <c r="A4604" i="22" s="1"/>
  <c r="A4605" i="22" s="1"/>
  <c r="A4606" i="22" s="1"/>
  <c r="A4607" i="22" s="1"/>
  <c r="A4608" i="22" s="1"/>
  <c r="A4609" i="22" s="1"/>
  <c r="A4610" i="22" s="1"/>
  <c r="A4611" i="22" s="1"/>
  <c r="A4612" i="22" s="1"/>
  <c r="A4613" i="22" s="1"/>
  <c r="A4614" i="22" s="1"/>
  <c r="A4615" i="22" s="1"/>
  <c r="A4616" i="22" s="1"/>
  <c r="A4617" i="22" s="1"/>
  <c r="A4618" i="22" s="1"/>
  <c r="A4619" i="22" s="1"/>
  <c r="A4620" i="22" s="1"/>
  <c r="A4621" i="22" s="1"/>
  <c r="A4622" i="22" s="1"/>
  <c r="A4623" i="22" s="1"/>
  <c r="A4624" i="22" s="1"/>
  <c r="A4625" i="22" s="1"/>
  <c r="A4626" i="22" s="1"/>
  <c r="A4627" i="22" s="1"/>
  <c r="A4628" i="22" s="1"/>
  <c r="A4629" i="22" s="1"/>
  <c r="A4630" i="22" s="1"/>
  <c r="A4631" i="22" s="1"/>
  <c r="A4633" i="22" s="1"/>
  <c r="A4634" i="22" s="1"/>
  <c r="A4635" i="22" s="1"/>
  <c r="A4636" i="22" s="1"/>
  <c r="A4637" i="22" s="1"/>
  <c r="A4638" i="22" s="1"/>
  <c r="A4639" i="22" s="1"/>
  <c r="A4640" i="22" s="1"/>
  <c r="A4641" i="22" s="1"/>
  <c r="A4642" i="22" s="1"/>
  <c r="A4643" i="22" s="1"/>
  <c r="A4644" i="22" s="1"/>
  <c r="A4645" i="22" s="1"/>
  <c r="A4646" i="22" s="1"/>
  <c r="A4647" i="22" s="1"/>
  <c r="A4648" i="22" s="1"/>
  <c r="A4649" i="22" s="1"/>
  <c r="A4650" i="22" s="1"/>
  <c r="A4651" i="22" s="1"/>
  <c r="A4652" i="22" s="1"/>
  <c r="A4653" i="22" s="1"/>
  <c r="A4654" i="22" s="1"/>
  <c r="A4655" i="22" s="1"/>
  <c r="A4656" i="22" s="1"/>
  <c r="A4657" i="22" s="1"/>
  <c r="A4658" i="22" s="1"/>
  <c r="A4659" i="22" s="1"/>
  <c r="A4660" i="22" s="1"/>
  <c r="A4661" i="22" s="1"/>
  <c r="A4662" i="22" s="1"/>
  <c r="A4663" i="22" s="1"/>
  <c r="A4664" i="22" s="1"/>
  <c r="A4665" i="22" s="1"/>
  <c r="A4666" i="22" s="1"/>
  <c r="A4667" i="22" s="1"/>
  <c r="A4668" i="22" s="1"/>
  <c r="A4669" i="22" s="1"/>
  <c r="A4670" i="22" s="1"/>
  <c r="A4671" i="22" s="1"/>
  <c r="A4672" i="22" s="1"/>
  <c r="A4673" i="22" s="1"/>
  <c r="A4674" i="22" s="1"/>
  <c r="A4675" i="22" s="1"/>
  <c r="A4676" i="22" s="1"/>
  <c r="A4677" i="22" s="1"/>
  <c r="A4678" i="22" s="1"/>
  <c r="A4679" i="22" s="1"/>
  <c r="A4680" i="22" s="1"/>
  <c r="A4681" i="22" s="1"/>
  <c r="A4682" i="22" s="1"/>
  <c r="A4683" i="22" s="1"/>
  <c r="A4684" i="22" s="1"/>
  <c r="A4685" i="22" s="1"/>
  <c r="A4686" i="22" s="1"/>
  <c r="A4687" i="22" s="1"/>
  <c r="A4688" i="22" s="1"/>
  <c r="A4689" i="22" s="1"/>
  <c r="A4690" i="22" s="1"/>
  <c r="A4691" i="22" s="1"/>
  <c r="A4692" i="22" s="1"/>
  <c r="A4693" i="22" s="1"/>
  <c r="A4694" i="22" s="1"/>
  <c r="A4695" i="22" s="1"/>
  <c r="A4696" i="22" s="1"/>
  <c r="A4697" i="22" s="1"/>
  <c r="A4698" i="22" s="1"/>
  <c r="A4699" i="22" s="1"/>
  <c r="A4700" i="22" s="1"/>
  <c r="A4701" i="22" s="1"/>
  <c r="A4702" i="22" s="1"/>
  <c r="A4703" i="22" s="1"/>
  <c r="A4704" i="22" s="1"/>
  <c r="A4705" i="22" s="1"/>
  <c r="A4706" i="22" s="1"/>
  <c r="A4707" i="22" s="1"/>
  <c r="A4708" i="22" s="1"/>
  <c r="A4709" i="22" s="1"/>
  <c r="A4710" i="22" s="1"/>
  <c r="A4711" i="22" s="1"/>
  <c r="A4712" i="22" s="1"/>
  <c r="A4713" i="22" s="1"/>
  <c r="A4714" i="22" s="1"/>
  <c r="A4715" i="22" s="1"/>
  <c r="A4716" i="22" s="1"/>
  <c r="A4717" i="22" s="1"/>
  <c r="A4718" i="22" s="1"/>
  <c r="A4719" i="22" s="1"/>
  <c r="A4720" i="22" s="1"/>
  <c r="A4721" i="22" s="1"/>
  <c r="A4722" i="22" s="1"/>
  <c r="A4723" i="22" s="1"/>
  <c r="A4724" i="22" s="1"/>
  <c r="A4725" i="22" s="1"/>
  <c r="A4726" i="22" s="1"/>
  <c r="A4727" i="22" s="1"/>
  <c r="A4728" i="22" s="1"/>
  <c r="A4729" i="22" s="1"/>
  <c r="A4730" i="22" s="1"/>
  <c r="A4731" i="22" s="1"/>
  <c r="A4732" i="22" s="1"/>
  <c r="A4733" i="22" s="1"/>
  <c r="A4734" i="22" s="1"/>
  <c r="A4735" i="22" s="1"/>
  <c r="A4736" i="22" s="1"/>
  <c r="A4264" i="22"/>
  <c r="A3626" i="21"/>
  <c r="A3627" i="21" s="1"/>
  <c r="A3628" i="21" s="1"/>
  <c r="A3629" i="21" s="1"/>
  <c r="A3630" i="21" s="1"/>
  <c r="A3631" i="21" s="1"/>
  <c r="A3632" i="21" s="1"/>
  <c r="A3633" i="21" s="1"/>
  <c r="A3634" i="21" s="1"/>
  <c r="A3635" i="21" s="1"/>
  <c r="A3636" i="21" s="1"/>
  <c r="A3637" i="21" s="1"/>
  <c r="A3638" i="21" s="1"/>
  <c r="A3639" i="21" s="1"/>
  <c r="A3640" i="21" s="1"/>
  <c r="A3641" i="21" s="1"/>
  <c r="A3642" i="21" s="1"/>
  <c r="A3643" i="21" s="1"/>
  <c r="A3644" i="21" s="1"/>
  <c r="A3645" i="21" s="1"/>
  <c r="A3646" i="21" s="1"/>
  <c r="A3647" i="21" s="1"/>
  <c r="A3648" i="21" s="1"/>
  <c r="A3649" i="21" s="1"/>
  <c r="A3650" i="21" s="1"/>
  <c r="A3651" i="21" s="1"/>
  <c r="A3652" i="21" s="1"/>
  <c r="A3653" i="21" s="1"/>
  <c r="A3654" i="21" s="1"/>
  <c r="A3655" i="21" s="1"/>
  <c r="A3656" i="21" s="1"/>
  <c r="A3657" i="21" s="1"/>
  <c r="A3658" i="21" s="1"/>
  <c r="A3659" i="21" s="1"/>
  <c r="A3660" i="21" s="1"/>
  <c r="A3661" i="21" s="1"/>
  <c r="A3662" i="21" s="1"/>
  <c r="A3663" i="21" s="1"/>
  <c r="A3664" i="21" s="1"/>
  <c r="A3665" i="21" s="1"/>
  <c r="A3666" i="21" s="1"/>
  <c r="A3667" i="21" s="1"/>
  <c r="A3668" i="21" s="1"/>
  <c r="A3669" i="21" s="1"/>
  <c r="A3670" i="21" s="1"/>
  <c r="A3671" i="21" s="1"/>
  <c r="A3672" i="21" s="1"/>
  <c r="A3673" i="21" s="1"/>
  <c r="A3674" i="21" s="1"/>
  <c r="A3675" i="21" s="1"/>
  <c r="A3676" i="21" s="1"/>
  <c r="A3677" i="21" s="1"/>
  <c r="A3678" i="21" s="1"/>
  <c r="A3679" i="21" s="1"/>
  <c r="A3680" i="21" s="1"/>
  <c r="A3681" i="21" s="1"/>
  <c r="A3682" i="21" s="1"/>
  <c r="A3683" i="21" s="1"/>
  <c r="A3684" i="21" s="1"/>
  <c r="A3685" i="21" s="1"/>
  <c r="A3686" i="21" s="1"/>
  <c r="A3687" i="21" s="1"/>
  <c r="A3688" i="21" s="1"/>
  <c r="A3689" i="21" s="1"/>
  <c r="A3690" i="21" s="1"/>
  <c r="A3691" i="21" s="1"/>
  <c r="A3692" i="21" s="1"/>
  <c r="A3693" i="21" s="1"/>
  <c r="A3694" i="21" s="1"/>
  <c r="A3695" i="21" s="1"/>
  <c r="A3696" i="21" s="1"/>
  <c r="A3697" i="21" s="1"/>
  <c r="A3698" i="21" s="1"/>
  <c r="A3699" i="21" s="1"/>
  <c r="A3700" i="21" s="1"/>
  <c r="A3701" i="21" s="1"/>
  <c r="A3702" i="21" s="1"/>
  <c r="A3703" i="21" s="1"/>
  <c r="A3704" i="21" s="1"/>
  <c r="A3705" i="21" s="1"/>
  <c r="A3706" i="21" s="1"/>
  <c r="A3707" i="21" s="1"/>
  <c r="A3708" i="21" s="1"/>
  <c r="A3709" i="21" s="1"/>
  <c r="A3710" i="21" s="1"/>
  <c r="A3711" i="21" s="1"/>
  <c r="A3712" i="21" s="1"/>
  <c r="A3713" i="21" s="1"/>
  <c r="A3714" i="21" s="1"/>
  <c r="A3715" i="21" s="1"/>
  <c r="A3716" i="21" s="1"/>
  <c r="A3717" i="21" s="1"/>
  <c r="A3718" i="21" s="1"/>
  <c r="A3719" i="21" s="1"/>
  <c r="A3720" i="21" s="1"/>
  <c r="A3721" i="21" s="1"/>
  <c r="A3722" i="21" s="1"/>
  <c r="A3723" i="21" s="1"/>
  <c r="A3724" i="21" s="1"/>
  <c r="A3725" i="21" s="1"/>
  <c r="A3726" i="21" s="1"/>
  <c r="A3727" i="21" s="1"/>
  <c r="A3728" i="21" s="1"/>
  <c r="A3729" i="21" s="1"/>
  <c r="A3730" i="21" s="1"/>
  <c r="A3731" i="21" s="1"/>
  <c r="A3732" i="21" s="1"/>
  <c r="A3733" i="21" s="1"/>
  <c r="A3734" i="21" s="1"/>
  <c r="A3735" i="21" s="1"/>
  <c r="A3736" i="21" s="1"/>
  <c r="A3737" i="21" s="1"/>
  <c r="A3738" i="21" s="1"/>
  <c r="A3739" i="21" s="1"/>
  <c r="A3740" i="21" s="1"/>
  <c r="A3741" i="21" s="1"/>
  <c r="A3742" i="21" s="1"/>
  <c r="A3743" i="21" s="1"/>
  <c r="A3744" i="21" s="1"/>
  <c r="A3745" i="21" s="1"/>
  <c r="A3746" i="21" s="1"/>
  <c r="A3747" i="21" s="1"/>
  <c r="A3748" i="21" s="1"/>
  <c r="A3749" i="21" s="1"/>
  <c r="A3750" i="21" s="1"/>
  <c r="A3751" i="21" s="1"/>
  <c r="A3752" i="21" s="1"/>
  <c r="A3753" i="21" s="1"/>
  <c r="A3754" i="21" s="1"/>
  <c r="A3755" i="21" s="1"/>
  <c r="A3756" i="21" s="1"/>
  <c r="A3757" i="21" s="1"/>
  <c r="A3758" i="21" s="1"/>
  <c r="A3759" i="21" s="1"/>
  <c r="A3760" i="21" s="1"/>
  <c r="A3761" i="21" s="1"/>
  <c r="A3762" i="21" s="1"/>
  <c r="A3763" i="21" s="1"/>
  <c r="A3764" i="21" s="1"/>
  <c r="A3765" i="21" s="1"/>
  <c r="A3766" i="21" s="1"/>
  <c r="A3767" i="21" s="1"/>
  <c r="A3768" i="21" s="1"/>
  <c r="A3771" i="21" l="1"/>
  <c r="A3772" i="21" s="1"/>
  <c r="A3773" i="21" s="1"/>
  <c r="A3774" i="21" s="1"/>
  <c r="A3775" i="21" s="1"/>
  <c r="A3776" i="21" s="1"/>
  <c r="A3777" i="21" s="1"/>
  <c r="A3778" i="21" s="1"/>
  <c r="A3779" i="21" s="1"/>
  <c r="A3780" i="21" s="1"/>
  <c r="A3781" i="21" s="1"/>
  <c r="A3782" i="21" s="1"/>
  <c r="A3783" i="21" s="1"/>
  <c r="A3784" i="21" s="1"/>
  <c r="A3785" i="21" s="1"/>
  <c r="A3786" i="21" s="1"/>
  <c r="A3787" i="21" s="1"/>
  <c r="A3788" i="21" s="1"/>
  <c r="A3789" i="21" s="1"/>
  <c r="A3790" i="21" s="1"/>
  <c r="A3791" i="21" s="1"/>
  <c r="A3792" i="21" s="1"/>
  <c r="A3793" i="21" s="1"/>
  <c r="A3794" i="21" s="1"/>
  <c r="A3795" i="21" s="1"/>
  <c r="A3796" i="21" s="1"/>
  <c r="A3797" i="21" s="1"/>
  <c r="A3798" i="21" s="1"/>
  <c r="A3799" i="21" s="1"/>
  <c r="A3800" i="21" s="1"/>
  <c r="A3801" i="21" s="1"/>
  <c r="A3802" i="21" s="1"/>
  <c r="A3803" i="21" s="1"/>
  <c r="A3804" i="21" s="1"/>
  <c r="A3805" i="21" s="1"/>
  <c r="A3806" i="21" s="1"/>
  <c r="A3807" i="21" s="1"/>
  <c r="A3808" i="21" s="1"/>
  <c r="A3809" i="21" s="1"/>
  <c r="A3810" i="21" s="1"/>
  <c r="A3811" i="21" s="1"/>
  <c r="A3812" i="21" s="1"/>
  <c r="A3813" i="21" s="1"/>
  <c r="A3814" i="21" s="1"/>
  <c r="A3815" i="21" s="1"/>
  <c r="A3816" i="21" s="1"/>
  <c r="A3817" i="21" s="1"/>
  <c r="A3818" i="21" s="1"/>
  <c r="A3819" i="21" s="1"/>
  <c r="A3820" i="21" s="1"/>
  <c r="A3821" i="21" s="1"/>
  <c r="A3822" i="21" s="1"/>
  <c r="A3823" i="21" s="1"/>
  <c r="A3824" i="21" s="1"/>
  <c r="A3825" i="21" s="1"/>
  <c r="A3826" i="21" s="1"/>
  <c r="A3827" i="21" s="1"/>
  <c r="A3828" i="21" s="1"/>
  <c r="A3829" i="21" s="1"/>
  <c r="A3830" i="21" s="1"/>
  <c r="A3831" i="21" s="1"/>
  <c r="A3832" i="21" s="1"/>
  <c r="A3833" i="21" s="1"/>
  <c r="A3834" i="21" s="1"/>
  <c r="A3835" i="21" s="1"/>
  <c r="A3836" i="21" s="1"/>
  <c r="A3837" i="21" s="1"/>
  <c r="A3838" i="21" s="1"/>
  <c r="A3839" i="21" s="1"/>
  <c r="A3840" i="21" s="1"/>
  <c r="A3841" i="21" s="1"/>
  <c r="A3842" i="21" s="1"/>
  <c r="A3843" i="21" s="1"/>
  <c r="A3844" i="21" s="1"/>
  <c r="A3845" i="21" s="1"/>
  <c r="A3846" i="21" s="1"/>
  <c r="A3847" i="21" s="1"/>
  <c r="A3848" i="21" s="1"/>
  <c r="A3849" i="21" s="1"/>
  <c r="A3850" i="21" s="1"/>
  <c r="A3851" i="21" s="1"/>
  <c r="A3852" i="21" s="1"/>
  <c r="A3853" i="21" s="1"/>
  <c r="A3854" i="21" s="1"/>
  <c r="A3855" i="21" s="1"/>
  <c r="A3856" i="21" s="1"/>
  <c r="A3857" i="21" s="1"/>
  <c r="A3858" i="21" s="1"/>
  <c r="A3859" i="21" s="1"/>
  <c r="A3860" i="21" s="1"/>
  <c r="A3861" i="21" s="1"/>
  <c r="A3862" i="21" s="1"/>
  <c r="A3863" i="21" s="1"/>
  <c r="A3864" i="21" s="1"/>
  <c r="A3865" i="21" s="1"/>
  <c r="A3866" i="21" s="1"/>
  <c r="A3867" i="21" s="1"/>
  <c r="A3868" i="21" s="1"/>
  <c r="A3869" i="21" s="1"/>
  <c r="A3870" i="21" s="1"/>
  <c r="A3871" i="21" s="1"/>
  <c r="A3872" i="21" s="1"/>
  <c r="A3873" i="21" s="1"/>
  <c r="A3874" i="21" s="1"/>
  <c r="A3875" i="21" s="1"/>
  <c r="A3876" i="21" s="1"/>
  <c r="A3877" i="21" s="1"/>
  <c r="A3878" i="21" s="1"/>
  <c r="A3879" i="21" s="1"/>
  <c r="A3880" i="21" s="1"/>
  <c r="A3881" i="21" s="1"/>
  <c r="A3882" i="21" s="1"/>
  <c r="A3883" i="21" s="1"/>
  <c r="A3884" i="21" s="1"/>
  <c r="A3885" i="21" s="1"/>
  <c r="A3886" i="21" s="1"/>
  <c r="A3887" i="21" s="1"/>
  <c r="A3888" i="21" s="1"/>
  <c r="A3889" i="21" s="1"/>
  <c r="A3890" i="21" s="1"/>
  <c r="A3891" i="21" s="1"/>
  <c r="A3892" i="21" s="1"/>
  <c r="A3893" i="21" s="1"/>
  <c r="A3894" i="21" s="1"/>
  <c r="A3895" i="21" s="1"/>
  <c r="A3896" i="21" s="1"/>
  <c r="A3897" i="21" s="1"/>
  <c r="A3898" i="21" s="1"/>
  <c r="A3899" i="21" s="1"/>
  <c r="A3900" i="21" s="1"/>
  <c r="A3901" i="21" s="1"/>
  <c r="A3902" i="21" s="1"/>
  <c r="A3903" i="21" s="1"/>
  <c r="A3904" i="21" s="1"/>
  <c r="A3905" i="21" s="1"/>
  <c r="A3906" i="21" s="1"/>
  <c r="A3907" i="21" s="1"/>
  <c r="A3908" i="21" s="1"/>
  <c r="A3909" i="21" s="1"/>
  <c r="A3910" i="21" s="1"/>
  <c r="A3911" i="21" s="1"/>
  <c r="A3912" i="21" s="1"/>
  <c r="A3913" i="21"/>
  <c r="A3914" i="21" l="1"/>
  <c r="A3915" i="21" s="1"/>
  <c r="A3916" i="21" s="1"/>
  <c r="A3917" i="21" s="1"/>
  <c r="A3918" i="21" s="1"/>
  <c r="A3919" i="21" s="1"/>
  <c r="A3920" i="21" s="1"/>
  <c r="A3921" i="21" s="1"/>
  <c r="A3922" i="21" s="1"/>
  <c r="A3923" i="21" s="1"/>
  <c r="A3924" i="21" s="1"/>
  <c r="A3925" i="21" s="1"/>
  <c r="A3926" i="21" s="1"/>
  <c r="A3927" i="21" s="1"/>
  <c r="A3928" i="21" s="1"/>
  <c r="A3929" i="21" s="1"/>
  <c r="A3930" i="21" s="1"/>
  <c r="A3931" i="21" s="1"/>
  <c r="A3932" i="21" s="1"/>
  <c r="A3933" i="21" s="1"/>
  <c r="A3934" i="21" s="1"/>
  <c r="A3935" i="21" s="1"/>
  <c r="A3936" i="21" s="1"/>
  <c r="A3937" i="21" s="1"/>
  <c r="A3938" i="21" s="1"/>
  <c r="A3939" i="21" s="1"/>
  <c r="A3940" i="21" s="1"/>
  <c r="A3941" i="21" s="1"/>
  <c r="A3942" i="21" s="1"/>
  <c r="A3943" i="21" s="1"/>
  <c r="A3944" i="21" s="1"/>
  <c r="A3945" i="21" s="1"/>
  <c r="A3946" i="21" s="1"/>
  <c r="A3947" i="21" s="1"/>
  <c r="A3948" i="21" s="1"/>
  <c r="A3949" i="21" s="1"/>
  <c r="A3950" i="21" s="1"/>
  <c r="A3951" i="21" s="1"/>
  <c r="A3952" i="21" s="1"/>
  <c r="A3953" i="21" s="1"/>
  <c r="A3954" i="21" s="1"/>
  <c r="A3955" i="21" s="1"/>
  <c r="A3956" i="21" s="1"/>
  <c r="A3957" i="21" s="1"/>
  <c r="A3958" i="21" s="1"/>
  <c r="A3959" i="21" s="1"/>
  <c r="A3960" i="21" s="1"/>
  <c r="A3961" i="21" s="1"/>
  <c r="A3962" i="21" s="1"/>
  <c r="A3963" i="21" s="1"/>
  <c r="A3964" i="21" s="1"/>
  <c r="A3965" i="21" s="1"/>
  <c r="A3966" i="21" s="1"/>
  <c r="A3967" i="21" s="1"/>
  <c r="A3968" i="21" s="1"/>
  <c r="A3969" i="21" s="1"/>
  <c r="A3970" i="21" s="1"/>
  <c r="A3971" i="21" s="1"/>
  <c r="A3972" i="21" s="1"/>
  <c r="A3973" i="21" s="1"/>
  <c r="A3974" i="21" s="1"/>
  <c r="A3975" i="21" s="1"/>
  <c r="A3976" i="21" s="1"/>
  <c r="A3977" i="21" s="1"/>
  <c r="A3978" i="21" s="1"/>
  <c r="A3979" i="21" s="1"/>
  <c r="A3980" i="21" s="1"/>
  <c r="A3981" i="21" s="1"/>
  <c r="A3982" i="21" s="1"/>
  <c r="A3983" i="21" s="1"/>
  <c r="A3984" i="21" s="1"/>
  <c r="A3985" i="21" s="1"/>
  <c r="A3986" i="21" s="1"/>
  <c r="A3987" i="21" s="1"/>
  <c r="A3988" i="21" s="1"/>
  <c r="A3989" i="21" s="1"/>
  <c r="A3990" i="21" s="1"/>
  <c r="A3991" i="21" s="1"/>
  <c r="A3992" i="21" s="1"/>
  <c r="A3993" i="21" s="1"/>
  <c r="A3994" i="21" s="1"/>
  <c r="A3995" i="21" s="1"/>
  <c r="A3996" i="21" s="1"/>
  <c r="A3997" i="21" s="1"/>
  <c r="A3998" i="21" s="1"/>
  <c r="A3999" i="21" s="1"/>
  <c r="A4000" i="21" s="1"/>
  <c r="A4001" i="21" s="1"/>
  <c r="A4002" i="21" s="1"/>
  <c r="A4003" i="21" s="1"/>
  <c r="A4004" i="21" s="1"/>
  <c r="A4005" i="21" s="1"/>
  <c r="A4006" i="21" s="1"/>
  <c r="A4007" i="21" s="1"/>
  <c r="A4008" i="21" s="1"/>
  <c r="A4009" i="21" s="1"/>
  <c r="A4010" i="21" s="1"/>
  <c r="A4011" i="21" s="1"/>
  <c r="A4012" i="21" s="1"/>
  <c r="A4013" i="21" s="1"/>
  <c r="A4014" i="21" s="1"/>
  <c r="A4015" i="21" s="1"/>
  <c r="A4016" i="21" s="1"/>
  <c r="A4017" i="21" s="1"/>
  <c r="A4018" i="21" s="1"/>
  <c r="A4019" i="21" s="1"/>
  <c r="A4020" i="21" s="1"/>
  <c r="A4021" i="21" s="1"/>
  <c r="A4022" i="21" s="1"/>
  <c r="A4023" i="21" s="1"/>
  <c r="A4024" i="21" s="1"/>
  <c r="A4025" i="21" s="1"/>
  <c r="A4026" i="21" s="1"/>
  <c r="A4027" i="21" s="1"/>
  <c r="A4028" i="21" s="1"/>
  <c r="A4029" i="21" s="1"/>
  <c r="A4030" i="21" s="1"/>
  <c r="A4031" i="21" s="1"/>
  <c r="A4032" i="21" s="1"/>
  <c r="A4033" i="21" s="1"/>
  <c r="A4034" i="21" s="1"/>
  <c r="A4035" i="21" s="1"/>
  <c r="A4036" i="21" s="1"/>
  <c r="A4037" i="21" s="1"/>
  <c r="A4038" i="21" s="1"/>
  <c r="A4039" i="21" s="1"/>
  <c r="A4040" i="21" s="1"/>
  <c r="A4041" i="21" s="1"/>
  <c r="A4042" i="21" s="1"/>
  <c r="A4043" i="21" s="1"/>
  <c r="A4044" i="21" s="1"/>
  <c r="A4045" i="21" s="1"/>
  <c r="A4046" i="21" s="1"/>
  <c r="A4047" i="21" s="1"/>
  <c r="A4048" i="21" s="1"/>
  <c r="A4049" i="21" s="1"/>
  <c r="A4050" i="21" s="1"/>
  <c r="A4051" i="21" s="1"/>
  <c r="A4052" i="21" s="1"/>
  <c r="A4053" i="21" s="1"/>
  <c r="A4054" i="21" s="1"/>
  <c r="A4055" i="21" s="1"/>
  <c r="A4056" i="21" s="1"/>
  <c r="A4057" i="21"/>
  <c r="A4058" i="21" l="1"/>
  <c r="A4059" i="21" s="1"/>
  <c r="A4060" i="21" s="1"/>
  <c r="A4061" i="21" s="1"/>
  <c r="A4062" i="21" s="1"/>
  <c r="A4063" i="21" s="1"/>
  <c r="A4064" i="21" s="1"/>
  <c r="A4065" i="21" s="1"/>
  <c r="A4066" i="21" s="1"/>
  <c r="A4067" i="21" s="1"/>
  <c r="A4068" i="21" s="1"/>
  <c r="A4069" i="21" s="1"/>
  <c r="A4070" i="21" s="1"/>
  <c r="A4071" i="21" s="1"/>
  <c r="A4072" i="21" s="1"/>
  <c r="A4073" i="21" s="1"/>
  <c r="A4074" i="21" s="1"/>
  <c r="A4075" i="21" s="1"/>
  <c r="A4076" i="21" s="1"/>
  <c r="A4077" i="21" s="1"/>
  <c r="A4078" i="21" s="1"/>
  <c r="A4079" i="21" s="1"/>
  <c r="A4080" i="21" s="1"/>
  <c r="A4081" i="21" s="1"/>
  <c r="A4082" i="21" s="1"/>
  <c r="A4083" i="21" s="1"/>
  <c r="A4084" i="21" s="1"/>
  <c r="A4085" i="21" s="1"/>
  <c r="A4086" i="21" s="1"/>
  <c r="A4087" i="21" s="1"/>
  <c r="A4088" i="21" s="1"/>
  <c r="A4089" i="21" s="1"/>
  <c r="A4090" i="21" s="1"/>
  <c r="A4091" i="21" s="1"/>
  <c r="A4092" i="21" s="1"/>
  <c r="A4093" i="21" s="1"/>
  <c r="A4094" i="21" s="1"/>
  <c r="A4095" i="21" s="1"/>
  <c r="A4096" i="21" s="1"/>
  <c r="A4097" i="21" s="1"/>
  <c r="A4098" i="21" s="1"/>
  <c r="A4099" i="21" s="1"/>
  <c r="A4100" i="21" s="1"/>
  <c r="A4101" i="21" s="1"/>
  <c r="A4102" i="21" s="1"/>
  <c r="A4103" i="21" s="1"/>
  <c r="A4104" i="21" s="1"/>
  <c r="A4105" i="21" s="1"/>
  <c r="A4106" i="21" s="1"/>
  <c r="A4107" i="21" s="1"/>
  <c r="A4108" i="21" s="1"/>
  <c r="A4109" i="21" s="1"/>
  <c r="A4110" i="21" s="1"/>
  <c r="A4111" i="21" s="1"/>
  <c r="A4112" i="21" s="1"/>
  <c r="A4113" i="21" s="1"/>
  <c r="A4114" i="21" s="1"/>
  <c r="A4115" i="21" s="1"/>
  <c r="A4116" i="21" s="1"/>
  <c r="A4117" i="21" s="1"/>
  <c r="A4118" i="21" s="1"/>
  <c r="A4119" i="21" s="1"/>
  <c r="A4120" i="21" s="1"/>
  <c r="A4121" i="21" s="1"/>
  <c r="A4122" i="21" s="1"/>
  <c r="A4123" i="21" s="1"/>
  <c r="A4124" i="21" s="1"/>
  <c r="A4125" i="21" s="1"/>
  <c r="A4126" i="21" s="1"/>
  <c r="A4127" i="21" s="1"/>
  <c r="A4128" i="21" s="1"/>
  <c r="A4129" i="21" s="1"/>
  <c r="A4130" i="21" s="1"/>
  <c r="A4131" i="21" s="1"/>
  <c r="A4132" i="21" s="1"/>
  <c r="A4133" i="21" s="1"/>
  <c r="A4134" i="21" s="1"/>
  <c r="A4135" i="21" s="1"/>
  <c r="A4136" i="21" s="1"/>
  <c r="A4137" i="21" s="1"/>
  <c r="A4138" i="21" s="1"/>
  <c r="A4139" i="21" s="1"/>
  <c r="A4140" i="21" s="1"/>
  <c r="A4141" i="21" s="1"/>
  <c r="A4142" i="21" s="1"/>
  <c r="A4143" i="21" s="1"/>
  <c r="A4144" i="21" s="1"/>
  <c r="A4145" i="21" s="1"/>
  <c r="A4146" i="21" s="1"/>
  <c r="A4147" i="21" s="1"/>
  <c r="A4148" i="21" s="1"/>
  <c r="A4149" i="21" s="1"/>
  <c r="A4150" i="21" s="1"/>
  <c r="A4151" i="21" s="1"/>
  <c r="A4152" i="21" s="1"/>
  <c r="A4153" i="21" s="1"/>
  <c r="A4154" i="21" s="1"/>
  <c r="A4155" i="21" s="1"/>
  <c r="A4156" i="21" s="1"/>
  <c r="A4157" i="21" s="1"/>
  <c r="A4158" i="21" s="1"/>
  <c r="A4159" i="21" s="1"/>
  <c r="A4160" i="21" s="1"/>
  <c r="A4161" i="21" s="1"/>
  <c r="A4162" i="21" s="1"/>
  <c r="A4163" i="21" s="1"/>
  <c r="A4164" i="21" s="1"/>
  <c r="A4165" i="21" s="1"/>
  <c r="A4166" i="21" s="1"/>
  <c r="A4167" i="21" s="1"/>
  <c r="A4168" i="21" s="1"/>
  <c r="A4169" i="21" s="1"/>
  <c r="A4170" i="21" s="1"/>
  <c r="A4171" i="21" s="1"/>
  <c r="A4172" i="21" s="1"/>
  <c r="A4173" i="21" s="1"/>
  <c r="A4174" i="21" s="1"/>
  <c r="A4175" i="21" s="1"/>
  <c r="A4176" i="21" s="1"/>
  <c r="A4177" i="21" s="1"/>
  <c r="A4178" i="21" s="1"/>
  <c r="A4179" i="21" s="1"/>
  <c r="A4180" i="21" s="1"/>
  <c r="A4181" i="21" s="1"/>
  <c r="A4182" i="21" s="1"/>
  <c r="A4183" i="21" s="1"/>
  <c r="A4184" i="21" s="1"/>
  <c r="A4185" i="21" s="1"/>
  <c r="A4186" i="21" s="1"/>
  <c r="A4187" i="21" s="1"/>
  <c r="A4188" i="21" s="1"/>
  <c r="A4189" i="21" s="1"/>
  <c r="A4190" i="21" s="1"/>
  <c r="A4191" i="21" s="1"/>
  <c r="A4192" i="21" s="1"/>
  <c r="A4193" i="21" s="1"/>
  <c r="A4194" i="21" s="1"/>
  <c r="A4195" i="21" s="1"/>
  <c r="A4196" i="21" s="1"/>
  <c r="A4197" i="21" s="1"/>
  <c r="A4198" i="21" s="1"/>
  <c r="A4199" i="21" s="1"/>
  <c r="A4200" i="21" s="1"/>
  <c r="A4201" i="21"/>
  <c r="A4202" i="21" l="1"/>
  <c r="A4203" i="21" s="1"/>
  <c r="A4204" i="21" s="1"/>
  <c r="A4205" i="21" s="1"/>
  <c r="A4206" i="21" s="1"/>
  <c r="A4207" i="21" s="1"/>
  <c r="A4208" i="21" s="1"/>
  <c r="A4209" i="21" s="1"/>
  <c r="A4210" i="21" s="1"/>
  <c r="A4211" i="21" s="1"/>
  <c r="A4212" i="21" s="1"/>
  <c r="A4213" i="21" s="1"/>
  <c r="A4214" i="21" s="1"/>
  <c r="A4215" i="21" s="1"/>
  <c r="A4216" i="21" s="1"/>
  <c r="A4217" i="21" s="1"/>
  <c r="A4218" i="21" s="1"/>
  <c r="A4219" i="21" s="1"/>
  <c r="A4220" i="21" s="1"/>
  <c r="A4221" i="21" s="1"/>
  <c r="A4222" i="21" s="1"/>
  <c r="A4223" i="21" s="1"/>
  <c r="A4224" i="21" s="1"/>
  <c r="A4225" i="21" s="1"/>
  <c r="A4226" i="21" s="1"/>
  <c r="A4227" i="21" s="1"/>
  <c r="A4228" i="21" s="1"/>
  <c r="A4229" i="21" s="1"/>
  <c r="A4230" i="21" s="1"/>
  <c r="A4231" i="21" s="1"/>
  <c r="A4232" i="21" s="1"/>
  <c r="A4233" i="21" s="1"/>
  <c r="A4234" i="21" s="1"/>
  <c r="A4235" i="21" s="1"/>
  <c r="A4236" i="21" s="1"/>
  <c r="A4237" i="21" s="1"/>
  <c r="A4238" i="21" s="1"/>
  <c r="A4239" i="21" s="1"/>
  <c r="A4240" i="21" s="1"/>
  <c r="A4241" i="21" s="1"/>
  <c r="A4242" i="21" s="1"/>
  <c r="A4243" i="21" s="1"/>
  <c r="A4244" i="21" s="1"/>
  <c r="A4245" i="21" s="1"/>
  <c r="A4246" i="21" s="1"/>
  <c r="A4247" i="21" s="1"/>
  <c r="A4248" i="21" s="1"/>
  <c r="A4249" i="21" s="1"/>
  <c r="A4250" i="21" s="1"/>
  <c r="A4251" i="21" s="1"/>
  <c r="A4252" i="21" s="1"/>
  <c r="A4253" i="21" s="1"/>
  <c r="A4254" i="21" s="1"/>
  <c r="A4255" i="21" s="1"/>
  <c r="A4256" i="21" s="1"/>
  <c r="A4257" i="21" s="1"/>
  <c r="A4258" i="21" s="1"/>
  <c r="A4259" i="21" s="1"/>
  <c r="A4260" i="21" s="1"/>
  <c r="A4261" i="21" s="1"/>
  <c r="A4262" i="21" s="1"/>
  <c r="A4263" i="21" s="1"/>
  <c r="A4264" i="21" s="1"/>
  <c r="A4265" i="21" s="1"/>
  <c r="A4266" i="21" s="1"/>
  <c r="A4267" i="21" s="1"/>
  <c r="A4268" i="21" s="1"/>
  <c r="A4269" i="21" s="1"/>
  <c r="A4270" i="21" s="1"/>
  <c r="A4271" i="21" s="1"/>
  <c r="A4272" i="21" s="1"/>
  <c r="A4273" i="21" s="1"/>
  <c r="A4274" i="21" s="1"/>
  <c r="A4275" i="21" s="1"/>
  <c r="A4276" i="21" s="1"/>
  <c r="A4277" i="21" s="1"/>
  <c r="A4278" i="21" s="1"/>
  <c r="A4279" i="21" s="1"/>
  <c r="A4280" i="21" s="1"/>
  <c r="A4281" i="21" s="1"/>
  <c r="A4282" i="21" s="1"/>
  <c r="A4283" i="21" s="1"/>
  <c r="A4284" i="21" s="1"/>
  <c r="A4285" i="21" s="1"/>
  <c r="A4286" i="21" s="1"/>
  <c r="A4287" i="21" s="1"/>
  <c r="A4288" i="21" s="1"/>
  <c r="A4289" i="21" s="1"/>
  <c r="A4290" i="21" s="1"/>
  <c r="A4291" i="21" s="1"/>
  <c r="A4292" i="21" s="1"/>
  <c r="A4293" i="21" s="1"/>
  <c r="A4294" i="21" s="1"/>
  <c r="A4295" i="21" s="1"/>
  <c r="A4296" i="21" s="1"/>
  <c r="A4297" i="21" s="1"/>
  <c r="A4298" i="21" s="1"/>
  <c r="A4299" i="21" s="1"/>
  <c r="A4300" i="21" s="1"/>
  <c r="A4301" i="21" s="1"/>
  <c r="A4302" i="21" s="1"/>
  <c r="A4303" i="21" s="1"/>
  <c r="A4304" i="21" s="1"/>
  <c r="A4305" i="21" s="1"/>
  <c r="A4306" i="21" s="1"/>
  <c r="A4307" i="21" s="1"/>
  <c r="A4308" i="21" s="1"/>
  <c r="A4309" i="21" s="1"/>
  <c r="A4310" i="21" s="1"/>
  <c r="A4311" i="21" s="1"/>
  <c r="A4312" i="21" s="1"/>
  <c r="A4313" i="21" s="1"/>
  <c r="A4314" i="21" s="1"/>
  <c r="A4315" i="21" s="1"/>
  <c r="A4316" i="21" s="1"/>
  <c r="A4317" i="21" s="1"/>
  <c r="A4318" i="21" s="1"/>
  <c r="A4319" i="21" s="1"/>
  <c r="A4320" i="21" s="1"/>
  <c r="A4321" i="21" s="1"/>
  <c r="A4322" i="21" s="1"/>
  <c r="A4323" i="21" s="1"/>
  <c r="A4324" i="21" s="1"/>
  <c r="A4325" i="21" s="1"/>
  <c r="A4326" i="21" s="1"/>
  <c r="A4327" i="21" s="1"/>
  <c r="A4328" i="21" s="1"/>
  <c r="A4329" i="21" s="1"/>
  <c r="A4330" i="21" s="1"/>
  <c r="A4331" i="21" s="1"/>
  <c r="A4332" i="21" s="1"/>
  <c r="A4333" i="21" s="1"/>
  <c r="A4334" i="21" s="1"/>
  <c r="A4335" i="21" s="1"/>
  <c r="A4336" i="21" s="1"/>
  <c r="A4337" i="21" s="1"/>
  <c r="A4338" i="21" s="1"/>
  <c r="A4339" i="21" s="1"/>
  <c r="A4340" i="21" s="1"/>
  <c r="A4341" i="21" s="1"/>
  <c r="A4342" i="21" s="1"/>
  <c r="A4343" i="21" s="1"/>
  <c r="A4344" i="21" s="1"/>
  <c r="A4345" i="21"/>
  <c r="A4346" i="21" l="1"/>
  <c r="A4347" i="21" s="1"/>
  <c r="A4348" i="21" s="1"/>
  <c r="A4349" i="21" s="1"/>
  <c r="A4350" i="21" s="1"/>
  <c r="A4351" i="21" s="1"/>
  <c r="A4352" i="21" s="1"/>
  <c r="A4353" i="21" s="1"/>
  <c r="A4354" i="21" s="1"/>
  <c r="A4355" i="21" s="1"/>
  <c r="A4356" i="21" s="1"/>
  <c r="A4357" i="21" s="1"/>
  <c r="A4358" i="21" s="1"/>
  <c r="A4359" i="21" s="1"/>
  <c r="A4360" i="21" s="1"/>
  <c r="A4361" i="21" s="1"/>
  <c r="A4362" i="21" s="1"/>
  <c r="A4363" i="21" s="1"/>
  <c r="A4364" i="21" s="1"/>
  <c r="A4365" i="21" s="1"/>
  <c r="A4366" i="21" s="1"/>
  <c r="A4367" i="21" s="1"/>
  <c r="A4368" i="21" s="1"/>
  <c r="A4369" i="21" s="1"/>
  <c r="A4370" i="21" s="1"/>
  <c r="A4371" i="21" s="1"/>
  <c r="A4372" i="21" s="1"/>
  <c r="A4373" i="21" s="1"/>
  <c r="A4374" i="21" s="1"/>
  <c r="A4375" i="21" s="1"/>
  <c r="A4376" i="21" s="1"/>
  <c r="A4377" i="21" s="1"/>
  <c r="A4378" i="21" s="1"/>
  <c r="A4379" i="21" s="1"/>
  <c r="A4380" i="21" s="1"/>
  <c r="A4381" i="21" s="1"/>
  <c r="A4382" i="21" s="1"/>
  <c r="A4383" i="21" s="1"/>
  <c r="A4384" i="21" s="1"/>
  <c r="A4385" i="21" s="1"/>
  <c r="A4386" i="21" s="1"/>
  <c r="A4387" i="21" s="1"/>
  <c r="A4388" i="21" s="1"/>
  <c r="A4389" i="21" s="1"/>
  <c r="A4390" i="21" s="1"/>
  <c r="A4391" i="21" s="1"/>
  <c r="A4392" i="21" s="1"/>
  <c r="A4393" i="21" s="1"/>
  <c r="A4394" i="21" s="1"/>
  <c r="A4395" i="21" s="1"/>
  <c r="A4396" i="21" s="1"/>
  <c r="A4397" i="21" s="1"/>
  <c r="A4398" i="21" s="1"/>
  <c r="A4399" i="21" s="1"/>
  <c r="A4400" i="21" s="1"/>
  <c r="A4401" i="21" s="1"/>
  <c r="A4402" i="21" s="1"/>
  <c r="A4403" i="21" s="1"/>
  <c r="A4404" i="21" s="1"/>
  <c r="A4405" i="21" s="1"/>
  <c r="A4406" i="21" s="1"/>
  <c r="A4407" i="21" s="1"/>
  <c r="A4408" i="21" s="1"/>
  <c r="A4409" i="21" s="1"/>
  <c r="A4410" i="21" s="1"/>
  <c r="A4411" i="21" s="1"/>
  <c r="A4412" i="21" s="1"/>
  <c r="A4413" i="21" s="1"/>
  <c r="A4414" i="21" s="1"/>
  <c r="A4415" i="21" s="1"/>
  <c r="A4416" i="21" s="1"/>
  <c r="A4417" i="21" s="1"/>
  <c r="A4418" i="21" s="1"/>
  <c r="A4419" i="21" s="1"/>
  <c r="A4420" i="21" s="1"/>
  <c r="A4421" i="21" s="1"/>
  <c r="A4422" i="21" s="1"/>
  <c r="A4423" i="21" s="1"/>
  <c r="A4424" i="21" s="1"/>
  <c r="A4425" i="21" s="1"/>
  <c r="A4426" i="21" s="1"/>
  <c r="A4427" i="21" s="1"/>
  <c r="A4428" i="21" s="1"/>
  <c r="A4429" i="21" s="1"/>
  <c r="A4430" i="21" s="1"/>
  <c r="A4431" i="21" s="1"/>
  <c r="A4432" i="21" s="1"/>
  <c r="A4433" i="21" s="1"/>
  <c r="A4434" i="21" s="1"/>
  <c r="A4435" i="21" s="1"/>
  <c r="A4436" i="21" s="1"/>
  <c r="A4437" i="21" s="1"/>
  <c r="A4438" i="21" s="1"/>
  <c r="A4439" i="21" s="1"/>
  <c r="A4440" i="21" s="1"/>
  <c r="A4441" i="21" s="1"/>
  <c r="A4442" i="21" s="1"/>
  <c r="A4443" i="21" s="1"/>
  <c r="A4444" i="21" s="1"/>
  <c r="A4445" i="21" s="1"/>
  <c r="A4446" i="21" s="1"/>
  <c r="A4447" i="21" s="1"/>
  <c r="A4448" i="21" s="1"/>
  <c r="A4449" i="21" s="1"/>
  <c r="A4450" i="21" s="1"/>
  <c r="A4451" i="21" s="1"/>
  <c r="A4452" i="21" s="1"/>
  <c r="A4453" i="21" s="1"/>
  <c r="A4454" i="21" s="1"/>
  <c r="A4455" i="21" s="1"/>
  <c r="A4456" i="21" s="1"/>
  <c r="A4457" i="21" s="1"/>
  <c r="A4458" i="21" s="1"/>
  <c r="A4459" i="21" s="1"/>
  <c r="A4460" i="21" s="1"/>
  <c r="A4461" i="21" s="1"/>
  <c r="A4462" i="21" s="1"/>
  <c r="A4463" i="21" s="1"/>
  <c r="A4464" i="21" s="1"/>
  <c r="A4465" i="21" s="1"/>
  <c r="A4466" i="21" s="1"/>
  <c r="A4467" i="21" s="1"/>
  <c r="A4468" i="21" s="1"/>
  <c r="A4469" i="21" s="1"/>
  <c r="A4470" i="21" s="1"/>
  <c r="A4471" i="21" s="1"/>
  <c r="A4472" i="21" s="1"/>
  <c r="A4473" i="21" s="1"/>
  <c r="A4474" i="21" s="1"/>
  <c r="A4475" i="21" s="1"/>
  <c r="A4476" i="21" s="1"/>
  <c r="A4477" i="21" s="1"/>
  <c r="A4478" i="21" s="1"/>
  <c r="A4479" i="21" s="1"/>
  <c r="A4480" i="21" s="1"/>
  <c r="A4481" i="21" s="1"/>
  <c r="A4482" i="21" s="1"/>
  <c r="A4483" i="21" s="1"/>
  <c r="A4484" i="21" s="1"/>
  <c r="A4485" i="21" s="1"/>
  <c r="A4486" i="21" s="1"/>
  <c r="A4487" i="21" s="1"/>
  <c r="A4488" i="21" s="1"/>
  <c r="A4489" i="21"/>
  <c r="A4490" i="21" l="1"/>
  <c r="A4491" i="21" s="1"/>
  <c r="A4492" i="21" s="1"/>
  <c r="A4493" i="21" s="1"/>
  <c r="A4494" i="21" s="1"/>
  <c r="A4495" i="21" s="1"/>
  <c r="A4496" i="21" s="1"/>
  <c r="A4497" i="21" s="1"/>
  <c r="A4498" i="21" s="1"/>
  <c r="A4499" i="21" s="1"/>
  <c r="A4500" i="21" s="1"/>
  <c r="A4501" i="21" s="1"/>
  <c r="A4502" i="21" s="1"/>
  <c r="A4503" i="21" s="1"/>
  <c r="A4504" i="21" s="1"/>
  <c r="A4505" i="21" s="1"/>
  <c r="A4506" i="21" s="1"/>
  <c r="A4507" i="21" s="1"/>
  <c r="A4508" i="21" s="1"/>
  <c r="A4509" i="21" s="1"/>
  <c r="A4510" i="21" s="1"/>
  <c r="A4511" i="21" s="1"/>
  <c r="A4512" i="21" s="1"/>
  <c r="A4513" i="21" s="1"/>
  <c r="A4514" i="21" s="1"/>
  <c r="A4515" i="21" s="1"/>
  <c r="A4516" i="21" s="1"/>
  <c r="A4517" i="21" s="1"/>
  <c r="A4518" i="21" s="1"/>
  <c r="A4519" i="21" s="1"/>
  <c r="A4520" i="21" s="1"/>
  <c r="A4521" i="21" s="1"/>
  <c r="A4522" i="21" s="1"/>
  <c r="A4523" i="21" s="1"/>
  <c r="A4524" i="21" s="1"/>
  <c r="A4525" i="21" s="1"/>
  <c r="A4526" i="21" s="1"/>
  <c r="A4527" i="21" s="1"/>
  <c r="A4528" i="21" s="1"/>
  <c r="A4529" i="21" s="1"/>
  <c r="A4530" i="21" s="1"/>
  <c r="A4531" i="21" s="1"/>
  <c r="A4532" i="21" s="1"/>
  <c r="A4533" i="21" s="1"/>
  <c r="A4534" i="21" s="1"/>
  <c r="A4535" i="21" s="1"/>
  <c r="A4536" i="21" s="1"/>
  <c r="A4537" i="21" s="1"/>
  <c r="A4538" i="21" s="1"/>
  <c r="A4539" i="21" s="1"/>
  <c r="A4540" i="21" s="1"/>
  <c r="A4541" i="21" s="1"/>
  <c r="A4542" i="21" s="1"/>
  <c r="A4543" i="21" s="1"/>
  <c r="A4544" i="21" s="1"/>
  <c r="A4545" i="21" s="1"/>
  <c r="A4546" i="21" s="1"/>
  <c r="A4547" i="21" s="1"/>
  <c r="A4548" i="21" s="1"/>
  <c r="A4549" i="21" s="1"/>
  <c r="A4550" i="21" s="1"/>
  <c r="A4551" i="21" s="1"/>
  <c r="A4552" i="21" s="1"/>
  <c r="A4553" i="21" s="1"/>
  <c r="A4554" i="21" s="1"/>
  <c r="A4555" i="21" s="1"/>
  <c r="A4556" i="21" s="1"/>
  <c r="A4557" i="21" s="1"/>
  <c r="A4558" i="21" s="1"/>
  <c r="A4559" i="21" s="1"/>
  <c r="A4560" i="21" s="1"/>
  <c r="A4561" i="21" s="1"/>
  <c r="A4562" i="21" s="1"/>
  <c r="A4563" i="21" s="1"/>
  <c r="A4564" i="21" s="1"/>
  <c r="A4565" i="21" s="1"/>
  <c r="A4566" i="21" s="1"/>
  <c r="A4567" i="21" s="1"/>
  <c r="A4568" i="21" s="1"/>
  <c r="A4569" i="21" s="1"/>
  <c r="A4570" i="21" s="1"/>
  <c r="A4571" i="21" s="1"/>
  <c r="A4572" i="21" s="1"/>
  <c r="A4573" i="21" s="1"/>
  <c r="A4574" i="21" s="1"/>
  <c r="A4575" i="21" s="1"/>
  <c r="A4576" i="21" s="1"/>
  <c r="A4577" i="21" s="1"/>
  <c r="A4578" i="21" s="1"/>
  <c r="A4579" i="21" s="1"/>
  <c r="A4580" i="21" s="1"/>
  <c r="A4581" i="21" s="1"/>
  <c r="A4582" i="21" s="1"/>
  <c r="A4583" i="21" s="1"/>
  <c r="A4584" i="21" s="1"/>
  <c r="A4585" i="21" s="1"/>
  <c r="A4586" i="21" s="1"/>
  <c r="A4587" i="21" s="1"/>
  <c r="A4588" i="21" s="1"/>
  <c r="A4589" i="21" s="1"/>
  <c r="A4590" i="21" s="1"/>
  <c r="A4591" i="21" s="1"/>
  <c r="A4592" i="21" s="1"/>
  <c r="A4593" i="21" s="1"/>
  <c r="A4594" i="21" s="1"/>
  <c r="A4595" i="21" s="1"/>
  <c r="A4596" i="21" s="1"/>
  <c r="A4597" i="21" s="1"/>
  <c r="A4598" i="21" s="1"/>
  <c r="A4599" i="21" s="1"/>
  <c r="A4600" i="21" s="1"/>
  <c r="A4601" i="21" s="1"/>
  <c r="A4602" i="21" s="1"/>
  <c r="A4603" i="21" s="1"/>
  <c r="A4604" i="21" s="1"/>
  <c r="A4605" i="21" s="1"/>
  <c r="A4606" i="21" s="1"/>
  <c r="A4607" i="21" s="1"/>
  <c r="A4608" i="21" s="1"/>
  <c r="A4609" i="21" s="1"/>
  <c r="A4610" i="21" s="1"/>
  <c r="A4611" i="21" s="1"/>
  <c r="A4612" i="21" s="1"/>
  <c r="A4613" i="21" s="1"/>
  <c r="A4614" i="21" s="1"/>
  <c r="A4615" i="21" s="1"/>
  <c r="A4616" i="21" s="1"/>
  <c r="A4617" i="21" s="1"/>
  <c r="A4618" i="21" s="1"/>
  <c r="A4619" i="21" s="1"/>
  <c r="A4620" i="21" s="1"/>
  <c r="A4621" i="21" s="1"/>
  <c r="A4622" i="21" s="1"/>
  <c r="A4623" i="21" s="1"/>
  <c r="A4624" i="21" s="1"/>
  <c r="A4625" i="21" s="1"/>
  <c r="A4626" i="21" s="1"/>
  <c r="A4627" i="21" s="1"/>
  <c r="A4628" i="21" s="1"/>
  <c r="A4629" i="21" s="1"/>
  <c r="A4630" i="21" s="1"/>
  <c r="A4631" i="21" s="1"/>
  <c r="A4632" i="21" s="1"/>
  <c r="A4633" i="21" s="1"/>
  <c r="A4634" i="21" s="1"/>
  <c r="A4635" i="21" s="1"/>
  <c r="A4636" i="21" s="1"/>
  <c r="A4637" i="21" s="1"/>
  <c r="A4638" i="21" s="1"/>
  <c r="A4639" i="21" s="1"/>
  <c r="A4640" i="21" s="1"/>
  <c r="A4641" i="21" s="1"/>
  <c r="A4642" i="21" s="1"/>
  <c r="A4643" i="21" s="1"/>
  <c r="A4644" i="21" s="1"/>
  <c r="A4645" i="21" s="1"/>
  <c r="A4646" i="21" s="1"/>
  <c r="A4647" i="21" s="1"/>
  <c r="A4648" i="21" s="1"/>
  <c r="A4649" i="21" s="1"/>
  <c r="A4650" i="21" s="1"/>
  <c r="A4651" i="21" s="1"/>
  <c r="A4652" i="21" s="1"/>
  <c r="A4653" i="21" s="1"/>
  <c r="A4654" i="21" s="1"/>
  <c r="A4655" i="21" s="1"/>
  <c r="A4656" i="21" s="1"/>
  <c r="A4657" i="21" s="1"/>
  <c r="A4658" i="21" s="1"/>
  <c r="A4659" i="21" s="1"/>
  <c r="A4660" i="21" s="1"/>
  <c r="A4661" i="21" s="1"/>
  <c r="A4662" i="21" s="1"/>
  <c r="A4663" i="21" s="1"/>
  <c r="A4664" i="21" s="1"/>
  <c r="A4665" i="21" s="1"/>
  <c r="A4666" i="21" s="1"/>
  <c r="A4667" i="21" s="1"/>
  <c r="A4668" i="21" s="1"/>
  <c r="A4669" i="21" s="1"/>
  <c r="A4670" i="21" s="1"/>
  <c r="A4671" i="21" s="1"/>
  <c r="A4672" i="21" s="1"/>
  <c r="A4673" i="21" s="1"/>
  <c r="A4674" i="21" s="1"/>
  <c r="A4675" i="21" s="1"/>
  <c r="A4676" i="21" s="1"/>
  <c r="A4677" i="21" s="1"/>
  <c r="A4678" i="21" s="1"/>
  <c r="A4679" i="21" s="1"/>
  <c r="A4680" i="21" s="1"/>
  <c r="A4681" i="21" s="1"/>
  <c r="A4682" i="21" s="1"/>
  <c r="A4683" i="21" s="1"/>
  <c r="A4684" i="21" s="1"/>
  <c r="A4685" i="21" s="1"/>
  <c r="A4686" i="21" s="1"/>
  <c r="A4687" i="21" s="1"/>
  <c r="A4688" i="21" s="1"/>
  <c r="A4689" i="21" s="1"/>
  <c r="A4690" i="21" s="1"/>
  <c r="A4691" i="21" s="1"/>
  <c r="A4692" i="21" s="1"/>
  <c r="A4693" i="21" s="1"/>
  <c r="A4694" i="21" s="1"/>
  <c r="A4695" i="21" s="1"/>
  <c r="A4696" i="21" s="1"/>
  <c r="A4697" i="21" s="1"/>
  <c r="A4698" i="21" s="1"/>
  <c r="A4699" i="21" s="1"/>
  <c r="A4700" i="21" s="1"/>
  <c r="A4701" i="21" s="1"/>
  <c r="A4702" i="21" s="1"/>
  <c r="A4703" i="21" s="1"/>
  <c r="A4704" i="21" s="1"/>
  <c r="A4705" i="21" s="1"/>
  <c r="A4706" i="21" s="1"/>
  <c r="A4707" i="21" s="1"/>
  <c r="A4708" i="21" s="1"/>
  <c r="A4709" i="21" s="1"/>
  <c r="A4710" i="21" s="1"/>
  <c r="A4711" i="21" s="1"/>
  <c r="A4712" i="21" s="1"/>
  <c r="A4713" i="21" s="1"/>
  <c r="A4714" i="21" s="1"/>
  <c r="A4715" i="21" s="1"/>
  <c r="A4716" i="21" s="1"/>
  <c r="A4717" i="21" s="1"/>
  <c r="A4718" i="21" s="1"/>
  <c r="A4719" i="21" s="1"/>
  <c r="A4720" i="21" s="1"/>
  <c r="A4721" i="21" s="1"/>
  <c r="A4722" i="21" s="1"/>
  <c r="A4723" i="21" s="1"/>
  <c r="A4724" i="21" s="1"/>
  <c r="A4725" i="21" s="1"/>
  <c r="A4726" i="21" s="1"/>
  <c r="A4727" i="21" s="1"/>
  <c r="A4728" i="21" s="1"/>
  <c r="A4729" i="21" s="1"/>
  <c r="A4730" i="21" s="1"/>
  <c r="A4731" i="21" s="1"/>
  <c r="A4732" i="21" s="1"/>
  <c r="A4733" i="21" s="1"/>
  <c r="A4734" i="21" s="1"/>
  <c r="A4735" i="21" s="1"/>
  <c r="A4736" i="21" s="1"/>
  <c r="A4737" i="21" s="1"/>
  <c r="A4738" i="21" s="1"/>
  <c r="A4739" i="21" s="1"/>
  <c r="A4740" i="21" s="1"/>
  <c r="A4741" i="21" s="1"/>
  <c r="A4742" i="21" s="1"/>
  <c r="A4743" i="21" s="1"/>
  <c r="A4744" i="21" s="1"/>
  <c r="A4745" i="21" s="1"/>
  <c r="A4746" i="21" s="1"/>
  <c r="A4747" i="21" s="1"/>
  <c r="A4748" i="21" s="1"/>
  <c r="A4749" i="21" s="1"/>
  <c r="A4750" i="21" s="1"/>
  <c r="A4751" i="21" s="1"/>
  <c r="A4752" i="21" s="1"/>
  <c r="A4753" i="21" s="1"/>
  <c r="A4754" i="21" s="1"/>
  <c r="A4755" i="21" s="1"/>
  <c r="A4756" i="21" s="1"/>
  <c r="A4757" i="21" s="1"/>
  <c r="A4758" i="21" s="1"/>
  <c r="A4759" i="21" s="1"/>
  <c r="A4760" i="21" s="1"/>
  <c r="A4761" i="21" s="1"/>
  <c r="A4762" i="21" s="1"/>
  <c r="A4763" i="21" s="1"/>
  <c r="A4764" i="21" s="1"/>
  <c r="A4765" i="21" s="1"/>
  <c r="A4766" i="21" s="1"/>
  <c r="A4767" i="21" s="1"/>
  <c r="A4768" i="21" s="1"/>
  <c r="A4769" i="21" s="1"/>
  <c r="A4770" i="21" s="1"/>
  <c r="A4771" i="21" s="1"/>
  <c r="A4772" i="21" s="1"/>
  <c r="A4773" i="21" s="1"/>
  <c r="A4774" i="21" s="1"/>
  <c r="A4775" i="21" s="1"/>
  <c r="A4776" i="21" s="1"/>
  <c r="A4777" i="21" s="1"/>
  <c r="A4778" i="21" s="1"/>
  <c r="A4779" i="21" s="1"/>
  <c r="A4780" i="21" s="1"/>
  <c r="A4781" i="21" s="1"/>
  <c r="A4782" i="21" s="1"/>
  <c r="A4783" i="21" s="1"/>
  <c r="A4784" i="21" s="1"/>
  <c r="A4785" i="21" s="1"/>
  <c r="A4786" i="21" s="1"/>
  <c r="A4787" i="21" s="1"/>
  <c r="A4788" i="21" s="1"/>
  <c r="A4789" i="21" s="1"/>
  <c r="A4790" i="21" s="1"/>
  <c r="A4791" i="21" s="1"/>
  <c r="A4792" i="21" s="1"/>
  <c r="A4793" i="21" s="1"/>
  <c r="A4794" i="21" s="1"/>
  <c r="A4795" i="21" s="1"/>
  <c r="A4796" i="21" s="1"/>
  <c r="A4797" i="21" s="1"/>
  <c r="A4798" i="21" s="1"/>
  <c r="A4799" i="21" s="1"/>
  <c r="A4800" i="21" s="1"/>
  <c r="A4801" i="21" s="1"/>
  <c r="A4802" i="21" s="1"/>
  <c r="A4803" i="21" s="1"/>
  <c r="A4804" i="21" s="1"/>
  <c r="A4805" i="21" s="1"/>
  <c r="A4806" i="21" s="1"/>
  <c r="A4807" i="21" s="1"/>
  <c r="A4808" i="21" s="1"/>
  <c r="A4809" i="21" s="1"/>
  <c r="A4810" i="21" s="1"/>
  <c r="A4811" i="21" s="1"/>
  <c r="A4812" i="21" s="1"/>
  <c r="A4813" i="21" s="1"/>
  <c r="A4814" i="21" s="1"/>
  <c r="A4815" i="21" s="1"/>
  <c r="A4816" i="21" s="1"/>
  <c r="A4817" i="21" s="1"/>
  <c r="A4818" i="21" s="1"/>
  <c r="A4819" i="21" s="1"/>
  <c r="A4820" i="21" s="1"/>
  <c r="A4821" i="21" s="1"/>
  <c r="A4822" i="21" s="1"/>
  <c r="A4823" i="21" s="1"/>
  <c r="A4824" i="21" s="1"/>
  <c r="A4825" i="21" s="1"/>
  <c r="A4826" i="21" s="1"/>
  <c r="A4827" i="21" s="1"/>
  <c r="A4828" i="21" s="1"/>
  <c r="A4829" i="21" s="1"/>
  <c r="A4830" i="21" s="1"/>
  <c r="A4832" i="21" l="1"/>
  <c r="A4833" i="21" s="1"/>
  <c r="A4834" i="21" s="1"/>
  <c r="A4835" i="21" s="1"/>
  <c r="A4836" i="21" s="1"/>
  <c r="A4837" i="21" s="1"/>
  <c r="A4831" i="21"/>
  <c r="A4838" i="21" l="1"/>
  <c r="A4839" i="21" s="1"/>
  <c r="A4840" i="21" s="1"/>
  <c r="A4841" i="21" s="1"/>
  <c r="A4842" i="21" s="1"/>
  <c r="A4843" i="21" s="1"/>
  <c r="A4844" i="21" s="1"/>
  <c r="A4845" i="21" s="1"/>
  <c r="A4846" i="21" s="1"/>
  <c r="A4847" i="21" s="1"/>
  <c r="A4848" i="21" s="1"/>
  <c r="A4849" i="21" s="1"/>
  <c r="A4850" i="21" s="1"/>
  <c r="A4851" i="21" s="1"/>
  <c r="A4852" i="21" s="1"/>
  <c r="A4853" i="21" s="1"/>
  <c r="A4854" i="21" s="1"/>
  <c r="A4855" i="21" s="1"/>
  <c r="A4856" i="21" s="1"/>
  <c r="A4857" i="21" s="1"/>
  <c r="A4858" i="21" s="1"/>
  <c r="A4859" i="21" s="1"/>
  <c r="A4860" i="21" l="1"/>
  <c r="A4861" i="21"/>
  <c r="A4862" i="21" s="1"/>
  <c r="A4863" i="21" s="1"/>
  <c r="A4864" i="21" s="1"/>
  <c r="A4865" i="21" s="1"/>
  <c r="A4866" i="21" s="1"/>
  <c r="A4867" i="21" s="1"/>
  <c r="A4868" i="21" s="1"/>
  <c r="A4869" i="21" s="1"/>
  <c r="A4870" i="21" s="1"/>
  <c r="A4871" i="21" s="1"/>
  <c r="A4872" i="21" s="1"/>
  <c r="A4873" i="21" s="1"/>
  <c r="A4874" i="21" s="1"/>
  <c r="A4875" i="21" s="1"/>
  <c r="A4876" i="21" s="1"/>
  <c r="A4877" i="21" s="1"/>
  <c r="A4878" i="21" s="1"/>
  <c r="A4879" i="21" s="1"/>
  <c r="A4880" i="21" s="1"/>
  <c r="A4881" i="21" s="1"/>
  <c r="A4882" i="21" s="1"/>
  <c r="A4883" i="21" s="1"/>
  <c r="A4884" i="21" s="1"/>
  <c r="A4885" i="21" s="1"/>
  <c r="A4886" i="21" s="1"/>
  <c r="A4887" i="21" s="1"/>
  <c r="A4888" i="21" s="1"/>
  <c r="A4889" i="21" s="1"/>
  <c r="A4890" i="21" s="1"/>
  <c r="A4891" i="21" s="1"/>
  <c r="A4892" i="21" s="1"/>
  <c r="A4893" i="21" s="1"/>
  <c r="A4894" i="21" s="1"/>
  <c r="A4895" i="21" s="1"/>
  <c r="A4896" i="21" s="1"/>
  <c r="A4897" i="21" s="1"/>
  <c r="A4898" i="21" s="1"/>
  <c r="A4899" i="21" s="1"/>
  <c r="A4900" i="21" s="1"/>
  <c r="A4901" i="21" s="1"/>
  <c r="A4902" i="21" s="1"/>
  <c r="A4903" i="21" s="1"/>
  <c r="A4904" i="21" s="1"/>
  <c r="A4905" i="21" s="1"/>
  <c r="A4906" i="21" s="1"/>
  <c r="A4907" i="21" s="1"/>
  <c r="A4908" i="21" s="1"/>
  <c r="A4909" i="21" s="1"/>
  <c r="A4910" i="21" s="1"/>
  <c r="A4911" i="21" s="1"/>
  <c r="A4912" i="21" s="1"/>
  <c r="A4913" i="21" s="1"/>
  <c r="A4914" i="21" s="1"/>
  <c r="A4915" i="21" s="1"/>
  <c r="A4916" i="21" s="1"/>
  <c r="A4917" i="21" s="1"/>
  <c r="A4918" i="21" s="1"/>
  <c r="A4919" i="21" s="1"/>
  <c r="A4920" i="21" s="1"/>
  <c r="A4921" i="21" s="1"/>
  <c r="A4922" i="21" s="1"/>
  <c r="A4923" i="21" s="1"/>
  <c r="A4924" i="21" s="1"/>
  <c r="A4925" i="21" s="1"/>
  <c r="A4926" i="21" s="1"/>
  <c r="A4927" i="21" s="1"/>
  <c r="A4928" i="21" s="1"/>
  <c r="A4929" i="21" s="1"/>
  <c r="A4930" i="21" s="1"/>
  <c r="A4931" i="21" s="1"/>
  <c r="A4932" i="21" s="1"/>
  <c r="A4933" i="21" s="1"/>
  <c r="A4934" i="21" s="1"/>
  <c r="A4935" i="21" s="1"/>
  <c r="A4936" i="21" s="1"/>
  <c r="A4937" i="21" s="1"/>
  <c r="A4938" i="21" s="1"/>
  <c r="A4939" i="21" s="1"/>
  <c r="A4940" i="21" s="1"/>
  <c r="A4941" i="21" s="1"/>
  <c r="A4942" i="21" s="1"/>
  <c r="A4943" i="21" s="1"/>
  <c r="A4944" i="21" s="1"/>
  <c r="A4945" i="21" s="1"/>
  <c r="A4946" i="21" s="1"/>
  <c r="A4947" i="21" s="1"/>
  <c r="A4948" i="21" s="1"/>
  <c r="A4949" i="21" s="1"/>
  <c r="A4950" i="21" s="1"/>
  <c r="A4951" i="21" s="1"/>
  <c r="A4952" i="21" s="1"/>
  <c r="A4953" i="21" s="1"/>
  <c r="A4954" i="21" s="1"/>
  <c r="A4955" i="21" s="1"/>
  <c r="A4956" i="21" s="1"/>
  <c r="A4957" i="21" s="1"/>
  <c r="A4958" i="21" s="1"/>
  <c r="A4959" i="21" s="1"/>
  <c r="A4960" i="21" s="1"/>
  <c r="A4961" i="21" s="1"/>
  <c r="A4962" i="21" s="1"/>
  <c r="A4963" i="21" s="1"/>
  <c r="A4964" i="21" s="1"/>
  <c r="A4965" i="21" s="1"/>
  <c r="A4966" i="21" s="1"/>
  <c r="A4967" i="21" s="1"/>
  <c r="A4968" i="21" s="1"/>
  <c r="A4969" i="21" s="1"/>
  <c r="A4970" i="21" s="1"/>
  <c r="A4971" i="21" s="1"/>
  <c r="A4972" i="21" s="1"/>
  <c r="A4973" i="21" s="1"/>
  <c r="A4975" i="21" l="1"/>
  <c r="A4976" i="21" s="1"/>
  <c r="A4977" i="21" s="1"/>
  <c r="A4978" i="21" s="1"/>
  <c r="A4979" i="21" s="1"/>
  <c r="A4980" i="21" s="1"/>
  <c r="A4981" i="21" s="1"/>
  <c r="A4982" i="21" s="1"/>
  <c r="A4983" i="21" s="1"/>
  <c r="A4984" i="21" s="1"/>
  <c r="A4985" i="21" s="1"/>
  <c r="A4986" i="21" s="1"/>
  <c r="A4987" i="21" s="1"/>
  <c r="A4988" i="21" s="1"/>
  <c r="A4989" i="21" s="1"/>
  <c r="A4990" i="21" s="1"/>
  <c r="A4991" i="21" s="1"/>
  <c r="A4992" i="21" s="1"/>
  <c r="A4993" i="21" s="1"/>
  <c r="A4994" i="21" s="1"/>
  <c r="A4995" i="21" s="1"/>
  <c r="A4996" i="21" s="1"/>
  <c r="A4997" i="21" s="1"/>
  <c r="A4998" i="21" s="1"/>
  <c r="A4999" i="21" s="1"/>
  <c r="A5000" i="21" s="1"/>
  <c r="A5001" i="21" s="1"/>
  <c r="A5002" i="21" s="1"/>
  <c r="A5003" i="21" s="1"/>
  <c r="A5004" i="21" s="1"/>
  <c r="A4974" i="21"/>
  <c r="A5006" i="21" l="1"/>
  <c r="A5007" i="21" s="1"/>
  <c r="A5008" i="21" s="1"/>
  <c r="A5009" i="21" s="1"/>
  <c r="A5010" i="21" s="1"/>
  <c r="A5011" i="21" s="1"/>
  <c r="A5012" i="21" s="1"/>
  <c r="A5013" i="21" s="1"/>
  <c r="A5014" i="21" s="1"/>
  <c r="A5015" i="21" s="1"/>
  <c r="A5016" i="21" s="1"/>
  <c r="A5017" i="21" s="1"/>
  <c r="A5018" i="21" s="1"/>
  <c r="A5019" i="21" s="1"/>
  <c r="A5020" i="21" s="1"/>
  <c r="A5021" i="21" s="1"/>
  <c r="A5022" i="21" s="1"/>
  <c r="A5023" i="21" s="1"/>
  <c r="A5024" i="21" s="1"/>
  <c r="A5025" i="21" s="1"/>
  <c r="A5026" i="21" s="1"/>
  <c r="A5027" i="21" s="1"/>
  <c r="A5028" i="21" s="1"/>
  <c r="A5029" i="21" s="1"/>
  <c r="A5030" i="21" s="1"/>
  <c r="A5031" i="21" s="1"/>
  <c r="A5032" i="21" s="1"/>
  <c r="A5033" i="21" s="1"/>
  <c r="A5034" i="21" s="1"/>
  <c r="A5035" i="21" s="1"/>
  <c r="A5036" i="21" s="1"/>
  <c r="A5037" i="21" s="1"/>
  <c r="A5038" i="21" s="1"/>
  <c r="A5039" i="21" s="1"/>
  <c r="A5040" i="21" s="1"/>
  <c r="A5041" i="21" s="1"/>
  <c r="A5042" i="21" s="1"/>
  <c r="A5043" i="21" s="1"/>
  <c r="A5044" i="21" s="1"/>
  <c r="A5045" i="21" s="1"/>
  <c r="A5046" i="21" s="1"/>
  <c r="A5047" i="21" s="1"/>
  <c r="A5048" i="21" s="1"/>
  <c r="A5049" i="21" s="1"/>
  <c r="A5050" i="21" s="1"/>
  <c r="A5051" i="21" s="1"/>
  <c r="A5052" i="21" s="1"/>
  <c r="A5053" i="21" s="1"/>
  <c r="A5054" i="21" s="1"/>
  <c r="A5055" i="21" s="1"/>
  <c r="A5056" i="21" s="1"/>
  <c r="A5057" i="21" s="1"/>
  <c r="A5058" i="21" s="1"/>
  <c r="A5059" i="21" s="1"/>
  <c r="A5060" i="21" s="1"/>
  <c r="A5061" i="21" s="1"/>
  <c r="A5062" i="21" s="1"/>
  <c r="A5063" i="21" s="1"/>
  <c r="A5064" i="21" s="1"/>
  <c r="A5065" i="21" s="1"/>
  <c r="A5066" i="21" s="1"/>
  <c r="A5067" i="21" s="1"/>
  <c r="A5068" i="21" s="1"/>
  <c r="A5069" i="21" s="1"/>
  <c r="A5070" i="21" s="1"/>
  <c r="A5071" i="21" s="1"/>
  <c r="A5072" i="21" s="1"/>
  <c r="A5073" i="21" s="1"/>
  <c r="A5074" i="21" s="1"/>
  <c r="A5075" i="21" s="1"/>
  <c r="A5076" i="21" s="1"/>
  <c r="A5077" i="21" s="1"/>
  <c r="A5078" i="21" s="1"/>
  <c r="A5079" i="21" s="1"/>
  <c r="A5080" i="21" s="1"/>
  <c r="A5081" i="21" s="1"/>
  <c r="A5082" i="21" s="1"/>
  <c r="A5083" i="21" s="1"/>
  <c r="A5084" i="21" s="1"/>
  <c r="A5085" i="21" s="1"/>
  <c r="A5086" i="21" s="1"/>
  <c r="A5087" i="21" s="1"/>
  <c r="A5088" i="21" s="1"/>
  <c r="A5089" i="21" s="1"/>
  <c r="A5090" i="21" s="1"/>
  <c r="A5091" i="21" s="1"/>
  <c r="A5092" i="21" s="1"/>
  <c r="A5093" i="21" s="1"/>
  <c r="A5094" i="21" s="1"/>
  <c r="A5095" i="21" s="1"/>
  <c r="A5096" i="21" s="1"/>
  <c r="A5097" i="21" s="1"/>
  <c r="A5098" i="21" s="1"/>
  <c r="A5099" i="21" s="1"/>
  <c r="A5100" i="21" s="1"/>
  <c r="A5101" i="21" s="1"/>
  <c r="A5102" i="21" s="1"/>
  <c r="A5103" i="21" s="1"/>
  <c r="A5104" i="21" s="1"/>
  <c r="A5105" i="21" s="1"/>
  <c r="A5106" i="21" s="1"/>
  <c r="A5107" i="21" s="1"/>
  <c r="A5108" i="21" s="1"/>
  <c r="A5109" i="21" s="1"/>
  <c r="A5110" i="21" s="1"/>
  <c r="A5111" i="21" s="1"/>
  <c r="A5112" i="21" s="1"/>
  <c r="A5113" i="21" s="1"/>
  <c r="A5114" i="21" s="1"/>
  <c r="A5115" i="21" s="1"/>
  <c r="A5116" i="21" s="1"/>
  <c r="A5117" i="21" s="1"/>
  <c r="A5118" i="21" s="1"/>
  <c r="A5119" i="21" s="1"/>
  <c r="A5120" i="21" s="1"/>
  <c r="A5121" i="21" s="1"/>
  <c r="A5122" i="21" s="1"/>
  <c r="A5123" i="21" s="1"/>
  <c r="A5124" i="21" s="1"/>
  <c r="A5125" i="21" s="1"/>
  <c r="A5126" i="21" s="1"/>
  <c r="A5127" i="21" s="1"/>
  <c r="A5128" i="21" s="1"/>
  <c r="A5129" i="21" s="1"/>
  <c r="A5130" i="21" s="1"/>
  <c r="A5131" i="21" s="1"/>
  <c r="A5132" i="21" s="1"/>
  <c r="A5133" i="21" s="1"/>
  <c r="A5134" i="21" s="1"/>
  <c r="A5135" i="21" s="1"/>
  <c r="A5136" i="21" s="1"/>
  <c r="A5137" i="21" s="1"/>
  <c r="A5138" i="21" s="1"/>
  <c r="A5139" i="21" s="1"/>
  <c r="A5140" i="21" s="1"/>
  <c r="A5141" i="21" s="1"/>
  <c r="A5142" i="21" s="1"/>
  <c r="A5143" i="21" s="1"/>
  <c r="A5144" i="21" s="1"/>
  <c r="A5145" i="21" s="1"/>
  <c r="A5146" i="21" s="1"/>
  <c r="A5147" i="21" s="1"/>
  <c r="A5148" i="21" s="1"/>
  <c r="A5149" i="21" s="1"/>
  <c r="A5150" i="21" s="1"/>
  <c r="A5151" i="21" s="1"/>
  <c r="A5152" i="21" s="1"/>
  <c r="A5153" i="21" s="1"/>
  <c r="A5154" i="21" s="1"/>
  <c r="A5155" i="21" s="1"/>
  <c r="A5156" i="21" s="1"/>
  <c r="A5157" i="21" s="1"/>
  <c r="A5158" i="21" s="1"/>
  <c r="A5159" i="21" s="1"/>
  <c r="A5160" i="21" s="1"/>
  <c r="A5161" i="21" s="1"/>
  <c r="A5162" i="21" s="1"/>
  <c r="A5163" i="21" s="1"/>
  <c r="A5164" i="21" s="1"/>
  <c r="A5165" i="21" s="1"/>
  <c r="A5166" i="21" s="1"/>
  <c r="A5167" i="21" s="1"/>
  <c r="A5168" i="21" s="1"/>
  <c r="A5169" i="21" s="1"/>
  <c r="A5170" i="21" s="1"/>
  <c r="A5171" i="21" s="1"/>
  <c r="A5172" i="21" s="1"/>
  <c r="A5173" i="21" s="1"/>
  <c r="A5174" i="21" s="1"/>
  <c r="A5175" i="21" s="1"/>
  <c r="A5176" i="21" s="1"/>
  <c r="A5177" i="21" s="1"/>
  <c r="A5178" i="21" s="1"/>
  <c r="A5179" i="21" s="1"/>
  <c r="A5180" i="21" s="1"/>
  <c r="A5181" i="21" s="1"/>
  <c r="A5182" i="21" s="1"/>
  <c r="A5183" i="21" s="1"/>
  <c r="A5184" i="21" s="1"/>
  <c r="A5185" i="21" s="1"/>
  <c r="A5186" i="21" s="1"/>
  <c r="A5187" i="21" s="1"/>
  <c r="A5188" i="21" s="1"/>
  <c r="A5189" i="21" s="1"/>
  <c r="A5190" i="21" s="1"/>
  <c r="A5191" i="21" s="1"/>
  <c r="A5192" i="21" s="1"/>
  <c r="A5193" i="21" s="1"/>
  <c r="A5194" i="21" s="1"/>
  <c r="A5195" i="21" s="1"/>
  <c r="A5196" i="21" s="1"/>
  <c r="A5197" i="21" s="1"/>
  <c r="A5198" i="21" s="1"/>
  <c r="A5199" i="21" s="1"/>
  <c r="A5200" i="21" s="1"/>
  <c r="A5201" i="21" s="1"/>
  <c r="A5202" i="21" s="1"/>
  <c r="A5203" i="21" s="1"/>
  <c r="A5204" i="21" s="1"/>
  <c r="A5205" i="21" s="1"/>
  <c r="A5206" i="21" s="1"/>
  <c r="A5207" i="21" s="1"/>
  <c r="A5208" i="21" s="1"/>
  <c r="A5209" i="21" s="1"/>
  <c r="A5210" i="21" s="1"/>
  <c r="A5211" i="21" s="1"/>
  <c r="A5212" i="21" s="1"/>
  <c r="A5213" i="21" s="1"/>
  <c r="A5214" i="21" s="1"/>
  <c r="A5215" i="21" s="1"/>
  <c r="A5216" i="21" s="1"/>
  <c r="A5217" i="21" s="1"/>
  <c r="A5218" i="21" s="1"/>
  <c r="A5219" i="21" s="1"/>
  <c r="A5220" i="21" s="1"/>
  <c r="A5221" i="21" s="1"/>
  <c r="A5222" i="21" s="1"/>
  <c r="A5223" i="21" s="1"/>
  <c r="A5224" i="21" s="1"/>
  <c r="A5225" i="21" s="1"/>
  <c r="A5226" i="21" s="1"/>
  <c r="A5227" i="21" s="1"/>
  <c r="A5228" i="21" s="1"/>
  <c r="A5229" i="21" s="1"/>
  <c r="A5230" i="21" s="1"/>
  <c r="A5231" i="21" s="1"/>
  <c r="A5232" i="21" s="1"/>
  <c r="A5233" i="21" s="1"/>
  <c r="A5234" i="21" s="1"/>
  <c r="A5235" i="21" s="1"/>
  <c r="A5236" i="21" s="1"/>
  <c r="A5237" i="21" s="1"/>
  <c r="A5238" i="21" s="1"/>
  <c r="A5239" i="21" s="1"/>
  <c r="A5240" i="21" s="1"/>
  <c r="A5241" i="21" s="1"/>
  <c r="A5242" i="21" s="1"/>
  <c r="A5243" i="21" s="1"/>
  <c r="A5244" i="21" s="1"/>
  <c r="A5245" i="21" s="1"/>
  <c r="A5246" i="21" s="1"/>
  <c r="A5247" i="21" s="1"/>
  <c r="A5248" i="21" s="1"/>
  <c r="A5249" i="21" s="1"/>
  <c r="A5250" i="21" s="1"/>
  <c r="A5251" i="21" s="1"/>
  <c r="A5252" i="21" s="1"/>
  <c r="A5253" i="21" s="1"/>
  <c r="A5254" i="21" s="1"/>
  <c r="A5255" i="21" s="1"/>
  <c r="A5256" i="21" s="1"/>
  <c r="A5257" i="21" s="1"/>
  <c r="A5258" i="21" s="1"/>
  <c r="A5259" i="21" s="1"/>
  <c r="A5260" i="21" s="1"/>
  <c r="A5261" i="21" s="1"/>
  <c r="A5262" i="21" s="1"/>
  <c r="A5263" i="21" s="1"/>
  <c r="A5264" i="21" s="1"/>
  <c r="A5265" i="21" s="1"/>
  <c r="A5266" i="21" s="1"/>
  <c r="A5267" i="21" s="1"/>
  <c r="A5268" i="21" s="1"/>
  <c r="A5269" i="21" s="1"/>
  <c r="A5270" i="21" s="1"/>
  <c r="A5271" i="21" s="1"/>
  <c r="A5272" i="21" s="1"/>
  <c r="A5273" i="21" s="1"/>
  <c r="A5274" i="21" s="1"/>
  <c r="A5275" i="21" s="1"/>
  <c r="A5276" i="21" s="1"/>
  <c r="A5277" i="21" s="1"/>
  <c r="A5278" i="21" s="1"/>
  <c r="A5279" i="21" s="1"/>
  <c r="A5280" i="21" s="1"/>
  <c r="A5281" i="21" s="1"/>
  <c r="A5282" i="21" s="1"/>
  <c r="A5283" i="21" s="1"/>
  <c r="A5284" i="21" s="1"/>
  <c r="A5285" i="21" s="1"/>
  <c r="A5286" i="21" s="1"/>
  <c r="A5287" i="21" s="1"/>
  <c r="A5288" i="21" s="1"/>
  <c r="A5289" i="21" s="1"/>
  <c r="A5290" i="21" s="1"/>
  <c r="A5291" i="21" s="1"/>
  <c r="A5292" i="21" s="1"/>
  <c r="A5293" i="21" s="1"/>
  <c r="A5294" i="21" s="1"/>
  <c r="A5295" i="21" s="1"/>
  <c r="A5296" i="21" s="1"/>
  <c r="A5297" i="21" s="1"/>
  <c r="A5298" i="21" s="1"/>
  <c r="A5299" i="21" s="1"/>
  <c r="A5300" i="21" s="1"/>
  <c r="A5301" i="21" s="1"/>
  <c r="A5302" i="21" s="1"/>
  <c r="A5303" i="21" s="1"/>
  <c r="A5304" i="21" s="1"/>
  <c r="A5305" i="21" s="1"/>
  <c r="A5306" i="21" s="1"/>
  <c r="A5307" i="21" s="1"/>
  <c r="A5308" i="21" s="1"/>
  <c r="A5309" i="21" s="1"/>
  <c r="A5310" i="21" s="1"/>
  <c r="A5311" i="21" s="1"/>
  <c r="A5312" i="21" s="1"/>
  <c r="A5313" i="21" s="1"/>
  <c r="A5314" i="21" s="1"/>
  <c r="A5315" i="21" s="1"/>
  <c r="A5316" i="21" s="1"/>
  <c r="A5317" i="21" s="1"/>
  <c r="A5318" i="21" s="1"/>
  <c r="A5319" i="21" s="1"/>
  <c r="A5320" i="21" s="1"/>
  <c r="A5321" i="21" s="1"/>
  <c r="A5322" i="21" s="1"/>
  <c r="A5323" i="21" s="1"/>
  <c r="A5324" i="21" s="1"/>
  <c r="A5325" i="21" s="1"/>
  <c r="A5326" i="21" s="1"/>
  <c r="A5327" i="21" s="1"/>
  <c r="A5328" i="21" s="1"/>
  <c r="A5329" i="21" s="1"/>
  <c r="A5330" i="21" s="1"/>
  <c r="A5331" i="21" s="1"/>
  <c r="A5332" i="21" s="1"/>
  <c r="A5333" i="21" s="1"/>
  <c r="A5334" i="21" s="1"/>
  <c r="A5335" i="21" s="1"/>
  <c r="A5336" i="21" s="1"/>
  <c r="A5337" i="21" s="1"/>
  <c r="A5338" i="21" s="1"/>
  <c r="A5339" i="21" s="1"/>
  <c r="A5340" i="21" s="1"/>
  <c r="A5341" i="21" s="1"/>
  <c r="A5342" i="21" s="1"/>
  <c r="A5343" i="21" s="1"/>
  <c r="A5344" i="21" s="1"/>
  <c r="A5345" i="21" s="1"/>
  <c r="A5346" i="21" s="1"/>
  <c r="A5347" i="21" s="1"/>
  <c r="A5348" i="21" s="1"/>
  <c r="A5349" i="21" s="1"/>
  <c r="A5350" i="21" s="1"/>
  <c r="A5351" i="21" s="1"/>
  <c r="A5352" i="21" s="1"/>
  <c r="A5353" i="21" s="1"/>
  <c r="A5354" i="21" s="1"/>
  <c r="A5355" i="21" s="1"/>
  <c r="A5356" i="21" s="1"/>
  <c r="A5357" i="21" s="1"/>
  <c r="A5358" i="21" s="1"/>
  <c r="A5359" i="21" s="1"/>
  <c r="A5360" i="21" s="1"/>
  <c r="A5361" i="21" s="1"/>
  <c r="A5362" i="21" s="1"/>
  <c r="A5363" i="21" s="1"/>
  <c r="A5364" i="21" s="1"/>
  <c r="A5365" i="21" s="1"/>
  <c r="A5366" i="21" s="1"/>
  <c r="A5367" i="21" s="1"/>
  <c r="A5368" i="21" s="1"/>
  <c r="A5369" i="21" s="1"/>
  <c r="A5370" i="21" s="1"/>
  <c r="A5371" i="21" s="1"/>
  <c r="A5372" i="21" s="1"/>
  <c r="A5373" i="21" s="1"/>
  <c r="A5374" i="21" s="1"/>
  <c r="A5375" i="21" s="1"/>
  <c r="A5376" i="21" s="1"/>
  <c r="A5377" i="21" s="1"/>
  <c r="A5378" i="21" s="1"/>
  <c r="A5379" i="21" s="1"/>
  <c r="A5380" i="21" s="1"/>
  <c r="A5381" i="21" s="1"/>
  <c r="A5382" i="21" s="1"/>
  <c r="A5383" i="21" s="1"/>
  <c r="A5384" i="21" s="1"/>
  <c r="A5385" i="21" s="1"/>
  <c r="A5386" i="21" s="1"/>
  <c r="A5387" i="21" s="1"/>
  <c r="A5388" i="21" s="1"/>
  <c r="A5389" i="21" s="1"/>
  <c r="A5390" i="21" s="1"/>
  <c r="A5391" i="21" s="1"/>
  <c r="A5392" i="21" s="1"/>
  <c r="A5393" i="21" s="1"/>
  <c r="A5394" i="21" s="1"/>
  <c r="A5395" i="21" s="1"/>
  <c r="A5396" i="21" s="1"/>
  <c r="A5397" i="21" s="1"/>
  <c r="A5398" i="21" s="1"/>
  <c r="A5399" i="21" s="1"/>
  <c r="A5400" i="21" s="1"/>
  <c r="A5401" i="21" s="1"/>
  <c r="A5402" i="21" s="1"/>
  <c r="A5403" i="21" s="1"/>
  <c r="A5005" i="21"/>
  <c r="A5405" i="21" l="1"/>
  <c r="A5406" i="21" s="1"/>
  <c r="A5407" i="21" s="1"/>
  <c r="A5408" i="21" s="1"/>
  <c r="A5409" i="21" s="1"/>
  <c r="A5410" i="21" s="1"/>
  <c r="A5411" i="21" s="1"/>
  <c r="A5412" i="21" s="1"/>
  <c r="A5413" i="21" s="1"/>
  <c r="A5414" i="21" s="1"/>
  <c r="A5415" i="21" s="1"/>
  <c r="A5416" i="21" s="1"/>
  <c r="A5417" i="21" s="1"/>
  <c r="A5418" i="21" s="1"/>
  <c r="A5419" i="21" s="1"/>
  <c r="A5420" i="21" s="1"/>
  <c r="A5421" i="21" s="1"/>
  <c r="A5422" i="21" s="1"/>
  <c r="A5423" i="21" s="1"/>
  <c r="A5424" i="21" s="1"/>
  <c r="A5425" i="21" s="1"/>
  <c r="A5426" i="21" s="1"/>
  <c r="A5427" i="21" s="1"/>
  <c r="A5428" i="21" s="1"/>
  <c r="A5429" i="21" s="1"/>
  <c r="A5430" i="21" s="1"/>
  <c r="A5431" i="21" s="1"/>
  <c r="A5432" i="21" s="1"/>
  <c r="A5433" i="21" s="1"/>
  <c r="A5434" i="21" s="1"/>
  <c r="A5435" i="21" s="1"/>
  <c r="A5436" i="21" s="1"/>
  <c r="A5437" i="21" s="1"/>
  <c r="A5438" i="21" s="1"/>
  <c r="A5439" i="21" s="1"/>
  <c r="A5440" i="21" s="1"/>
  <c r="A5441" i="21" s="1"/>
  <c r="A5442" i="21" s="1"/>
  <c r="A5443" i="21" s="1"/>
  <c r="A5444" i="21" s="1"/>
  <c r="A5445" i="21" s="1"/>
  <c r="A5446" i="21" s="1"/>
  <c r="A5447" i="21" s="1"/>
  <c r="A5448" i="21" s="1"/>
  <c r="A5449" i="21" s="1"/>
  <c r="A5450" i="21" s="1"/>
  <c r="A5451" i="21" s="1"/>
  <c r="A5452" i="21" s="1"/>
  <c r="A5453" i="21" s="1"/>
  <c r="A5454" i="21" s="1"/>
  <c r="A5455" i="21" s="1"/>
  <c r="A5456" i="21" s="1"/>
  <c r="A5457" i="21" s="1"/>
  <c r="A5458" i="21" s="1"/>
  <c r="A5459" i="21" s="1"/>
  <c r="A5460" i="21" s="1"/>
  <c r="A5461" i="21" s="1"/>
  <c r="A5462" i="21" s="1"/>
  <c r="A5463" i="21" s="1"/>
  <c r="A5464" i="21" s="1"/>
  <c r="A5465" i="21" s="1"/>
  <c r="A5466" i="21" s="1"/>
  <c r="A5467" i="21" s="1"/>
  <c r="A5468" i="21" s="1"/>
  <c r="A5469" i="21" s="1"/>
  <c r="A5470" i="21" s="1"/>
  <c r="A5471" i="21" s="1"/>
  <c r="A5472" i="21" s="1"/>
  <c r="A5473" i="21" s="1"/>
  <c r="A5474" i="21" s="1"/>
  <c r="A5475" i="21" s="1"/>
  <c r="A5476" i="21" s="1"/>
  <c r="A5477" i="21" s="1"/>
  <c r="A5478" i="21" s="1"/>
  <c r="A5479" i="21" s="1"/>
  <c r="A5480" i="21" s="1"/>
  <c r="A5481" i="21" s="1"/>
  <c r="A5482" i="21" s="1"/>
  <c r="A5483" i="21" s="1"/>
  <c r="A5484" i="21" s="1"/>
  <c r="A5485" i="21" s="1"/>
  <c r="A5486" i="21" s="1"/>
  <c r="A5487" i="21" s="1"/>
  <c r="A5488" i="21" s="1"/>
  <c r="A5489" i="21" s="1"/>
  <c r="A5490" i="21" s="1"/>
  <c r="A5491" i="21" s="1"/>
  <c r="A5492" i="21" s="1"/>
  <c r="A5493" i="21" s="1"/>
  <c r="A5494" i="21" s="1"/>
  <c r="A5495" i="21" s="1"/>
  <c r="A5496" i="21" s="1"/>
  <c r="A5497" i="21" s="1"/>
  <c r="A5498" i="21" s="1"/>
  <c r="A5499" i="21" s="1"/>
  <c r="A5500" i="21" s="1"/>
  <c r="A5501" i="21" s="1"/>
  <c r="A5502" i="21" s="1"/>
  <c r="A5503" i="21" s="1"/>
  <c r="A5504" i="21" s="1"/>
  <c r="A5505" i="21" s="1"/>
  <c r="A5506" i="21" s="1"/>
  <c r="A5507" i="21" s="1"/>
  <c r="A5508" i="21" s="1"/>
  <c r="A5509" i="21" s="1"/>
  <c r="A5510" i="21" s="1"/>
  <c r="A5511" i="21" s="1"/>
  <c r="A5512" i="21" s="1"/>
  <c r="A5513" i="21" s="1"/>
  <c r="A5514" i="21" s="1"/>
  <c r="A5515" i="21" s="1"/>
  <c r="A5516" i="21" s="1"/>
  <c r="A5517" i="21" s="1"/>
  <c r="A5518" i="21" s="1"/>
  <c r="A5519" i="21" s="1"/>
  <c r="A5520" i="21" s="1"/>
  <c r="A5521" i="21" s="1"/>
  <c r="A5522" i="21" s="1"/>
  <c r="A5523" i="21" s="1"/>
  <c r="A5524" i="21" s="1"/>
  <c r="A5525" i="21" s="1"/>
  <c r="A5526" i="21" s="1"/>
  <c r="A5527" i="21" s="1"/>
  <c r="A5528" i="21" s="1"/>
  <c r="A5529" i="21" s="1"/>
  <c r="A5530" i="21" s="1"/>
  <c r="A5531" i="21" s="1"/>
  <c r="A5532" i="21" s="1"/>
  <c r="A5533" i="21" s="1"/>
  <c r="A5534" i="21" s="1"/>
  <c r="A5535" i="21" s="1"/>
  <c r="A5536" i="21" s="1"/>
  <c r="A5537" i="21" s="1"/>
  <c r="A5538" i="21" s="1"/>
  <c r="A5539" i="21" s="1"/>
  <c r="A5540" i="21" s="1"/>
  <c r="A5541" i="21" s="1"/>
  <c r="A5542" i="21" s="1"/>
  <c r="A5543" i="21" s="1"/>
  <c r="A5544" i="21" s="1"/>
  <c r="A5545" i="21" s="1"/>
  <c r="A5546" i="21" s="1"/>
  <c r="A5547" i="21" s="1"/>
  <c r="A5548" i="21" s="1"/>
  <c r="A5549" i="21" s="1"/>
  <c r="A5404" i="21"/>
  <c r="A5551" i="21" l="1"/>
  <c r="A5552" i="21" s="1"/>
  <c r="A5553" i="21" s="1"/>
  <c r="A5554" i="21" s="1"/>
  <c r="A5555" i="21" s="1"/>
  <c r="A5556" i="21" s="1"/>
  <c r="A5557" i="21" s="1"/>
  <c r="A5558" i="21" s="1"/>
  <c r="A5559" i="21" s="1"/>
  <c r="A5560" i="21" s="1"/>
  <c r="A5561" i="21" s="1"/>
  <c r="A5562" i="21" s="1"/>
  <c r="A5563" i="21" s="1"/>
  <c r="A5564" i="21" s="1"/>
  <c r="A5565" i="21" s="1"/>
  <c r="A5566" i="21" s="1"/>
  <c r="A5567" i="21" s="1"/>
  <c r="A5568" i="21" s="1"/>
  <c r="A5569" i="21" s="1"/>
  <c r="A5570" i="21" s="1"/>
  <c r="A5571" i="21" s="1"/>
  <c r="A5572" i="21" s="1"/>
  <c r="A5573" i="21" s="1"/>
  <c r="A5574" i="21" s="1"/>
  <c r="A5575" i="21" s="1"/>
  <c r="A5576" i="21" s="1"/>
  <c r="A5577" i="21" s="1"/>
  <c r="A5578" i="21" s="1"/>
  <c r="A5579" i="21" s="1"/>
  <c r="A5580" i="21" s="1"/>
  <c r="A5581" i="21" s="1"/>
  <c r="A5582" i="21" s="1"/>
  <c r="A5583" i="21" s="1"/>
  <c r="A5584" i="21" s="1"/>
  <c r="A5585" i="21" s="1"/>
  <c r="A5586" i="21" s="1"/>
  <c r="A5587" i="21" s="1"/>
  <c r="A5588" i="21" s="1"/>
  <c r="A5589" i="21" s="1"/>
  <c r="A5590" i="21" s="1"/>
  <c r="A5591" i="21" s="1"/>
  <c r="A5592" i="21" s="1"/>
  <c r="A5593" i="21" s="1"/>
  <c r="A5594" i="21" s="1"/>
  <c r="A5595" i="21" s="1"/>
  <c r="A5596" i="21" s="1"/>
  <c r="A5597" i="21" s="1"/>
  <c r="A5598" i="21" s="1"/>
  <c r="A5599" i="21" s="1"/>
  <c r="A5600" i="21" s="1"/>
  <c r="A5601" i="21" s="1"/>
  <c r="A5602" i="21" s="1"/>
  <c r="A5603" i="21" s="1"/>
  <c r="A5604" i="21" s="1"/>
  <c r="A5605" i="21" s="1"/>
  <c r="A5606" i="21" s="1"/>
  <c r="A5607" i="21" s="1"/>
  <c r="A5608" i="21" s="1"/>
  <c r="A5609" i="21" s="1"/>
  <c r="A5610" i="21" s="1"/>
  <c r="A5611" i="21" s="1"/>
  <c r="A5612" i="21" s="1"/>
  <c r="A5613" i="21" s="1"/>
  <c r="A5614" i="21" s="1"/>
  <c r="A5615" i="21" s="1"/>
  <c r="A5616" i="21" s="1"/>
  <c r="A5617" i="21" s="1"/>
  <c r="A5618" i="21" s="1"/>
  <c r="A5619" i="21" s="1"/>
  <c r="A5620" i="21" s="1"/>
  <c r="A5621" i="21" s="1"/>
  <c r="A5622" i="21" s="1"/>
  <c r="A5623" i="21" s="1"/>
  <c r="A5624" i="21" s="1"/>
  <c r="A5625" i="21" s="1"/>
  <c r="A5626" i="21" s="1"/>
  <c r="A5627" i="21" s="1"/>
  <c r="A5628" i="21" s="1"/>
  <c r="A5629" i="21" s="1"/>
  <c r="A5630" i="21" s="1"/>
  <c r="A5631" i="21" s="1"/>
  <c r="A5632" i="21" s="1"/>
  <c r="A5633" i="21" s="1"/>
  <c r="A5634" i="21" s="1"/>
  <c r="A5635" i="21" s="1"/>
  <c r="A5636" i="21" s="1"/>
  <c r="A5637" i="21" s="1"/>
  <c r="A5638" i="21" s="1"/>
  <c r="A5639" i="21" s="1"/>
  <c r="A5640" i="21" s="1"/>
  <c r="A5641" i="21" s="1"/>
  <c r="A5642" i="21" s="1"/>
  <c r="A5643" i="21" s="1"/>
  <c r="A5644" i="21" s="1"/>
  <c r="A5645" i="21" s="1"/>
  <c r="A5646" i="21" s="1"/>
  <c r="A5647" i="21" s="1"/>
  <c r="A5648" i="21" s="1"/>
  <c r="A5649" i="21" s="1"/>
  <c r="A5650" i="21" s="1"/>
  <c r="A5651" i="21" s="1"/>
  <c r="A5652" i="21" s="1"/>
  <c r="A5653" i="21" s="1"/>
  <c r="A5654" i="21" s="1"/>
  <c r="A5655" i="21" s="1"/>
  <c r="A5656" i="21" s="1"/>
  <c r="A5657" i="21" s="1"/>
  <c r="A5658" i="21" s="1"/>
  <c r="A5659" i="21" s="1"/>
  <c r="A5660" i="21" s="1"/>
  <c r="A5661" i="21" s="1"/>
  <c r="A5662" i="21" s="1"/>
  <c r="A5663" i="21" s="1"/>
  <c r="A5664" i="21" s="1"/>
  <c r="A5665" i="21" s="1"/>
  <c r="A5666" i="21" s="1"/>
  <c r="A5667" i="21" s="1"/>
  <c r="A5668" i="21" s="1"/>
  <c r="A5669" i="21" s="1"/>
  <c r="A5670" i="21" s="1"/>
  <c r="A5671" i="21" s="1"/>
  <c r="A5672" i="21" s="1"/>
  <c r="A5673" i="21" s="1"/>
  <c r="A5674" i="21" s="1"/>
  <c r="A5675" i="21" s="1"/>
  <c r="A5676" i="21" s="1"/>
  <c r="A5677" i="21" s="1"/>
  <c r="A5678" i="21" s="1"/>
  <c r="A5679" i="21" s="1"/>
  <c r="A5680" i="21" s="1"/>
  <c r="A5681" i="21" s="1"/>
  <c r="A5682" i="21" s="1"/>
  <c r="A5683" i="21" s="1"/>
  <c r="A5684" i="21" s="1"/>
  <c r="A5685" i="21" s="1"/>
  <c r="A5686" i="21" s="1"/>
  <c r="A5687" i="21" s="1"/>
  <c r="A5688" i="21" s="1"/>
  <c r="A5689" i="21" s="1"/>
  <c r="A5690" i="21" s="1"/>
  <c r="A5691" i="21" s="1"/>
  <c r="A5692" i="21" s="1"/>
  <c r="A5693" i="21" s="1"/>
  <c r="A5694" i="21" s="1"/>
  <c r="A5695" i="21" s="1"/>
  <c r="A5696" i="21" s="1"/>
  <c r="A5697" i="21" s="1"/>
  <c r="A5698" i="21" s="1"/>
  <c r="A5699" i="21" s="1"/>
  <c r="A5700" i="21" s="1"/>
  <c r="A5701" i="21" s="1"/>
  <c r="A5702" i="21" s="1"/>
  <c r="A5703" i="21" s="1"/>
  <c r="A5704" i="21" s="1"/>
  <c r="A5705" i="21" s="1"/>
  <c r="A5706" i="21" s="1"/>
  <c r="A5707" i="21" s="1"/>
  <c r="A5708" i="21" s="1"/>
  <c r="A5709" i="21" s="1"/>
  <c r="A5710" i="21" s="1"/>
  <c r="A5711" i="21" s="1"/>
  <c r="A5712" i="21" s="1"/>
  <c r="A5713" i="21" s="1"/>
  <c r="A5714" i="21" s="1"/>
  <c r="A5715" i="21" s="1"/>
  <c r="A5716" i="21" s="1"/>
  <c r="A5717" i="21" s="1"/>
  <c r="A5718" i="21" s="1"/>
  <c r="A5719" i="21" s="1"/>
  <c r="A5720" i="21" s="1"/>
  <c r="A5721" i="21" s="1"/>
  <c r="A5722" i="21" s="1"/>
  <c r="A5723" i="21" s="1"/>
  <c r="A5724" i="21" s="1"/>
  <c r="A5725" i="21" s="1"/>
  <c r="A5726" i="21" s="1"/>
  <c r="A5727" i="21" s="1"/>
  <c r="A5728" i="21" s="1"/>
  <c r="A5729" i="21" s="1"/>
  <c r="A5730" i="21" s="1"/>
  <c r="A5731" i="21" s="1"/>
  <c r="A5732" i="21" s="1"/>
  <c r="A5733" i="21" s="1"/>
  <c r="A5734" i="21" s="1"/>
  <c r="A5735" i="21" s="1"/>
  <c r="A5736" i="21" s="1"/>
  <c r="A5737" i="21" s="1"/>
  <c r="A5738" i="21" s="1"/>
  <c r="A5739" i="21" s="1"/>
  <c r="A5740" i="21" s="1"/>
  <c r="A5741" i="21" s="1"/>
  <c r="A5742" i="21" s="1"/>
  <c r="A5743" i="21" s="1"/>
  <c r="A5744" i="21" s="1"/>
  <c r="A5745" i="21" s="1"/>
  <c r="A5746" i="21" s="1"/>
  <c r="A5747" i="21" s="1"/>
  <c r="A5748" i="21" s="1"/>
  <c r="A5749" i="21" s="1"/>
  <c r="A5750" i="21" s="1"/>
  <c r="A5751" i="21" s="1"/>
  <c r="A5752" i="21" s="1"/>
  <c r="A5753" i="21" s="1"/>
  <c r="A5754" i="21" s="1"/>
  <c r="A5755" i="21" s="1"/>
  <c r="A5756" i="21" s="1"/>
  <c r="A5757" i="21" s="1"/>
  <c r="A5758" i="21" s="1"/>
  <c r="A5759" i="21" s="1"/>
  <c r="A5760" i="21" s="1"/>
  <c r="A5761" i="21" s="1"/>
  <c r="A5762" i="21" s="1"/>
  <c r="A5763" i="21" s="1"/>
  <c r="A5764" i="21" s="1"/>
  <c r="A5765" i="21" s="1"/>
  <c r="A5766" i="21" s="1"/>
  <c r="A5767" i="21" s="1"/>
  <c r="A5768" i="21" s="1"/>
  <c r="A5769" i="21" s="1"/>
  <c r="A5770" i="21" s="1"/>
  <c r="A5771" i="21" s="1"/>
  <c r="A5772" i="21" s="1"/>
  <c r="A5773" i="21" s="1"/>
  <c r="A5774" i="21" s="1"/>
  <c r="A5775" i="21" s="1"/>
  <c r="A5776" i="21" s="1"/>
  <c r="A5777" i="21" s="1"/>
  <c r="A5778" i="21" s="1"/>
  <c r="A5779" i="21" s="1"/>
  <c r="A5780" i="21" s="1"/>
  <c r="A5781" i="21" s="1"/>
  <c r="A5782" i="21" s="1"/>
  <c r="A5783" i="21" s="1"/>
  <c r="A5784" i="21" s="1"/>
  <c r="A5785" i="21" s="1"/>
  <c r="A5786" i="21" s="1"/>
  <c r="A5787" i="21" s="1"/>
  <c r="A5788" i="21" s="1"/>
  <c r="A5789" i="21" s="1"/>
  <c r="A5790" i="21" s="1"/>
  <c r="A5550" i="21"/>
</calcChain>
</file>

<file path=xl/sharedStrings.xml><?xml version="1.0" encoding="utf-8"?>
<sst xmlns="http://schemas.openxmlformats.org/spreadsheetml/2006/main" count="87713" uniqueCount="476">
  <si>
    <t>Crew Initials</t>
  </si>
  <si>
    <t>Date</t>
  </si>
  <si>
    <t>Comments</t>
  </si>
  <si>
    <t>Size Category</t>
  </si>
  <si>
    <t>First Detected Range (m)</t>
  </si>
  <si>
    <t>Last Detected Range (m)</t>
  </si>
  <si>
    <t>To</t>
  </si>
  <si>
    <t>Sample Effort (min)</t>
  </si>
  <si>
    <t>Review Effort (min)</t>
  </si>
  <si>
    <t>From</t>
  </si>
  <si>
    <t>Length (cm)</t>
  </si>
  <si>
    <t>Comment</t>
  </si>
  <si>
    <t>Line #</t>
  </si>
  <si>
    <t>Time (hh:mm:ss)</t>
  </si>
  <si>
    <t>Site ID</t>
  </si>
  <si>
    <t>Reviewer Initials</t>
  </si>
  <si>
    <t>Direction (u/d)</t>
  </si>
  <si>
    <t>RL</t>
  </si>
  <si>
    <t>KS</t>
  </si>
  <si>
    <t>SB</t>
  </si>
  <si>
    <t>noise at end of echogram</t>
  </si>
  <si>
    <t>adjust cell start range</t>
  </si>
  <si>
    <t>RR</t>
  </si>
  <si>
    <t>Resident</t>
  </si>
  <si>
    <t>u</t>
  </si>
  <si>
    <t>Resident (may be chinook but ?)</t>
  </si>
  <si>
    <t>Resident (multiple contacts)</t>
  </si>
  <si>
    <t>unk</t>
  </si>
  <si>
    <t>F658 linear feature (RST ?)</t>
  </si>
  <si>
    <t>u/d</t>
  </si>
  <si>
    <t>F3078</t>
  </si>
  <si>
    <t>d/u</t>
  </si>
  <si>
    <t>d</t>
  </si>
  <si>
    <t>JBu</t>
  </si>
  <si>
    <t>F2177</t>
  </si>
  <si>
    <t>50+</t>
  </si>
  <si>
    <t>F3169 Very faded signal, further review determines this unlikely to be a chinook</t>
  </si>
  <si>
    <t>F2437 further review determines this unlikely to be chinook.</t>
  </si>
  <si>
    <t>relocate sonar</t>
  </si>
  <si>
    <t>relocated sonar</t>
  </si>
  <si>
    <t>hard drive switch</t>
  </si>
  <si>
    <t>F1536</t>
  </si>
  <si>
    <t>Row Labels</t>
  </si>
  <si>
    <t>Grand Total</t>
  </si>
  <si>
    <t>Column Labels</t>
  </si>
  <si>
    <t>Sum of Review Effort (min)</t>
  </si>
  <si>
    <t>Sum of Sample Effort (min)</t>
  </si>
  <si>
    <t>Right Bank Unit</t>
  </si>
  <si>
    <t>Left Bank Unit</t>
  </si>
  <si>
    <t>Sampling Effort (h)</t>
  </si>
  <si>
    <t>Date (m/d)</t>
  </si>
  <si>
    <t>Total</t>
  </si>
  <si>
    <t>Left Bank</t>
  </si>
  <si>
    <t>Right Bank</t>
  </si>
  <si>
    <t>d Total</t>
  </si>
  <si>
    <t>d/u Total</t>
  </si>
  <si>
    <t>u Total</t>
  </si>
  <si>
    <t>u/d Total</t>
  </si>
  <si>
    <t>Count of Size Category</t>
  </si>
  <si>
    <t>0-39</t>
  </si>
  <si>
    <t>40-49</t>
  </si>
  <si>
    <t>RR Total</t>
  </si>
  <si>
    <t>CPUE (fish/h)</t>
  </si>
  <si>
    <t>Fish Count</t>
  </si>
  <si>
    <t>Sample Effort (h)</t>
  </si>
  <si>
    <t>River Left</t>
  </si>
  <si>
    <t>River Right</t>
  </si>
  <si>
    <t>Hour (0-23)</t>
  </si>
  <si>
    <t>Hour of day</t>
  </si>
  <si>
    <t>Hour of the Day</t>
  </si>
  <si>
    <t>Number of Fish Counted</t>
  </si>
  <si>
    <t>Bin</t>
  </si>
  <si>
    <t>Freq</t>
  </si>
  <si>
    <t>Rel %</t>
  </si>
  <si>
    <t>Calculated Mid Range (m)</t>
  </si>
  <si>
    <t>Percent of Fish (%)</t>
  </si>
  <si>
    <t>Figure 2.  Diel migration of fish measuring 50 cm or greater counted at two ARIS sonar units located at PRM 187.1 in the Upper River, 2014.  Only upstream-moving fish were included.</t>
  </si>
  <si>
    <t>Figure 4.  Net upstream count of fish measuring 50 cm or greater at two ARIS sonar units located at PRM 187.1 in the Upper River, 2014.  Discharge of the Susitna River at Tsusena Creek is also shown.</t>
  </si>
  <si>
    <t>Figure 1.  Daily sampling effort at two ARIS sonar units located at PRM 187.1 in the Upper River, 2014.  All imagery collected at both sites was reviewed.</t>
  </si>
  <si>
    <t>Figure 3.  Percent of fish measuring 50 cm or greater counted at two ARIS sonar units located at PRM 187.1 in the Upper River as a function of distance from the sonar units, 2014.  The mid-range distance was calculated as the average of where a fish was first and last detected in the field of view.</t>
  </si>
  <si>
    <t>Mid-Range Distance (m)</t>
  </si>
  <si>
    <t>Count of Length (cm)</t>
  </si>
  <si>
    <t>Min of Length (cm)</t>
  </si>
  <si>
    <t>Max of Length (cm)2</t>
  </si>
  <si>
    <t>Average of Length (cm)3</t>
  </si>
  <si>
    <t>Values</t>
  </si>
  <si>
    <t>F2877</t>
  </si>
  <si>
    <t>F1269</t>
  </si>
  <si>
    <t>Move sonar mount</t>
  </si>
  <si>
    <t>Finish moving mount</t>
  </si>
  <si>
    <t>Debris</t>
  </si>
  <si>
    <t>Upstream movement too close to lens</t>
  </si>
  <si>
    <t>(also debris or fish too close to lens)</t>
  </si>
  <si>
    <t>start relocating sonar</t>
  </si>
  <si>
    <t>still moving sonar</t>
  </si>
  <si>
    <t>Moving sonar out 1 m</t>
  </si>
  <si>
    <t>Resident, adjusting sonar</t>
  </si>
  <si>
    <t>F 2692</t>
  </si>
  <si>
    <t>Possible upstream movement F3171</t>
  </si>
  <si>
    <t>Moving unit out 1/2 m</t>
  </si>
  <si>
    <t>adjusting unit</t>
  </si>
  <si>
    <t>LG</t>
  </si>
  <si>
    <t>Resident same fish</t>
  </si>
  <si>
    <t>F1570 could be 40-60cm, too close</t>
  </si>
  <si>
    <t>F525</t>
  </si>
  <si>
    <t>F1117</t>
  </si>
  <si>
    <t>F3854 could be 40-60, too close</t>
  </si>
  <si>
    <t>F2333</t>
  </si>
  <si>
    <t>Too close, could be 40-60 F2522</t>
  </si>
  <si>
    <t>Too Close F3971</t>
  </si>
  <si>
    <t>QC1</t>
  </si>
  <si>
    <t>QC2</t>
  </si>
  <si>
    <t>QC3</t>
  </si>
  <si>
    <t>20140707 KShippen</t>
  </si>
  <si>
    <t>20140707 SBurril</t>
  </si>
  <si>
    <t>20140708 KShippen</t>
  </si>
  <si>
    <t>20140709 KShippen</t>
  </si>
  <si>
    <t>20140708 SBurril</t>
  </si>
  <si>
    <t>20140709 SBurril</t>
  </si>
  <si>
    <t>20140710 KShippen</t>
  </si>
  <si>
    <t>20140710 SBurril</t>
  </si>
  <si>
    <t>20140711 KShippen</t>
  </si>
  <si>
    <t>20140711 JBures</t>
  </si>
  <si>
    <t>20140712 KShippen</t>
  </si>
  <si>
    <t>20140712 JBures</t>
  </si>
  <si>
    <t>20140713 KShippen</t>
  </si>
  <si>
    <t>20140713 JBures</t>
  </si>
  <si>
    <t>20140714 KShippen</t>
  </si>
  <si>
    <t>20140714 JBures</t>
  </si>
  <si>
    <t>20140715 KShippen</t>
  </si>
  <si>
    <t>20140715 JBures</t>
  </si>
  <si>
    <t>20140716 KShippen</t>
  </si>
  <si>
    <t>20140716 JBures</t>
  </si>
  <si>
    <t>20140717 KShippen</t>
  </si>
  <si>
    <t>20140717 JBures</t>
  </si>
  <si>
    <t>20140718 JBures</t>
  </si>
  <si>
    <t>20140719 JBures</t>
  </si>
  <si>
    <t>20140718 LGasek</t>
  </si>
  <si>
    <t>20140719 LGasek</t>
  </si>
  <si>
    <t>20140720 JBures</t>
  </si>
  <si>
    <t>20140720 LGasek</t>
  </si>
  <si>
    <t>20140721 JBures</t>
  </si>
  <si>
    <t>20140721 LGasek</t>
  </si>
  <si>
    <t>20140722 JBures</t>
  </si>
  <si>
    <t>20140722 LGasek</t>
  </si>
  <si>
    <t>20140723 JBures</t>
  </si>
  <si>
    <t>20140723 LGasek</t>
  </si>
  <si>
    <t>20140724 JBures</t>
  </si>
  <si>
    <t>20140724 LGasek</t>
  </si>
  <si>
    <t>F3319, could be bigger, didn't fit in FOV</t>
  </si>
  <si>
    <t>F2516</t>
  </si>
  <si>
    <t>RL Total</t>
  </si>
  <si>
    <t>20140725 LGasek</t>
  </si>
  <si>
    <t>20140725 JBures</t>
  </si>
  <si>
    <t>F2629</t>
  </si>
  <si>
    <t>Too close</t>
  </si>
  <si>
    <t>20140726 LGasek</t>
  </si>
  <si>
    <t>20140726 JBures</t>
  </si>
  <si>
    <t>F4017</t>
  </si>
  <si>
    <t>(blank)</t>
  </si>
  <si>
    <t>20140727 LGasek</t>
  </si>
  <si>
    <t>20140727 JBures</t>
  </si>
  <si>
    <t>F2406</t>
  </si>
  <si>
    <t>20140728 JBures</t>
  </si>
  <si>
    <t>20140728 LGasek</t>
  </si>
  <si>
    <t>F3879</t>
  </si>
  <si>
    <t>upstream movement</t>
  </si>
  <si>
    <t>20140729 LGasek</t>
  </si>
  <si>
    <t>20140729 JBures</t>
  </si>
  <si>
    <t>20140730 LGasek</t>
  </si>
  <si>
    <t>20140730 JBures</t>
  </si>
  <si>
    <t>upstream movement too close</t>
  </si>
  <si>
    <t>20140731 LGasek</t>
  </si>
  <si>
    <t>20140731 JBures</t>
  </si>
  <si>
    <t>Last file for RL</t>
  </si>
  <si>
    <t>Adjusting sonar</t>
  </si>
  <si>
    <t>Resident, Adjusting sonar</t>
  </si>
  <si>
    <t>Resident, or possible Chinook</t>
  </si>
  <si>
    <t>F1739</t>
  </si>
  <si>
    <t>Residnet</t>
  </si>
  <si>
    <t>F718</t>
  </si>
  <si>
    <t>20140801 JBerry</t>
  </si>
  <si>
    <t>JBe</t>
  </si>
  <si>
    <t>20140802 JBerry</t>
  </si>
  <si>
    <t>20140802LFerreira</t>
  </si>
  <si>
    <t>LF</t>
  </si>
  <si>
    <t>Frame 1653</t>
  </si>
  <si>
    <t>?</t>
  </si>
  <si>
    <t>F1861</t>
  </si>
  <si>
    <t>F2391</t>
  </si>
  <si>
    <t>hard drive changed</t>
  </si>
  <si>
    <t>20140802 LFerreira</t>
  </si>
  <si>
    <t>Fishlike/uncertain.  Frame 1653.</t>
  </si>
  <si>
    <t>20140803 JBerry</t>
  </si>
  <si>
    <t>20140803 LFerreira</t>
  </si>
  <si>
    <t xml:space="preserve">JBe </t>
  </si>
  <si>
    <t>F1345</t>
  </si>
  <si>
    <t>F2059</t>
  </si>
  <si>
    <t>F2644</t>
  </si>
  <si>
    <t>20140804 JBerry</t>
  </si>
  <si>
    <t>20140804 LFerreira</t>
  </si>
  <si>
    <t>20140803LFerreira</t>
  </si>
  <si>
    <t>Resident - last 3 fish on 2014-08-04_054000 file might be just one fish</t>
  </si>
  <si>
    <t>20140805 JBerry</t>
  </si>
  <si>
    <t>F69, likely a resident, never completely enters FOV</t>
  </si>
  <si>
    <t>F2219 Not able to measure full length. Never completely in FOV.</t>
  </si>
  <si>
    <t>20140805 LFerreira</t>
  </si>
  <si>
    <t>20140806 JBerry</t>
  </si>
  <si>
    <t>20140806 LFerreira</t>
  </si>
  <si>
    <t>F1821.  Larger than 102, never in full FOV</t>
  </si>
  <si>
    <t>F2615 - F2535 not in FOV long enough to assess.  Probably a resident.</t>
  </si>
  <si>
    <t>20140807 JBerry</t>
  </si>
  <si>
    <t>20140807 LFerreira</t>
  </si>
  <si>
    <t>Probably resident.  Never fully in FOV for complete measurement.</t>
  </si>
  <si>
    <t>Minimum 46.  Never fully in FOV</t>
  </si>
  <si>
    <t>20140808 JBerry</t>
  </si>
  <si>
    <t>recorded as one file through 12:52</t>
  </si>
  <si>
    <t>42+</t>
  </si>
  <si>
    <t>too close to sonar for full measurment</t>
  </si>
  <si>
    <t>partially enters FOV, likely a resident</t>
  </si>
  <si>
    <t>Resident, recorded as one file through 00:46:31</t>
  </si>
  <si>
    <t>F10018, upstream movement too close to sonar</t>
  </si>
  <si>
    <t>Resident, Recorded as one file through 8:20:02</t>
  </si>
  <si>
    <t>20140808 LFerreira</t>
  </si>
  <si>
    <t>Start of data collected by redeployed River Left sonar</t>
  </si>
  <si>
    <t>file was 23:20-00:546</t>
  </si>
  <si>
    <t>F1096</t>
  </si>
  <si>
    <t>20140809 JBerry</t>
  </si>
  <si>
    <t>Shadow at 14:18:02</t>
  </si>
  <si>
    <t>Shadow at 14:20:19</t>
  </si>
  <si>
    <t>Shadow at 16:06:12</t>
  </si>
  <si>
    <t>Shadow at 17:40:56</t>
  </si>
  <si>
    <t>20140809 LFerreira</t>
  </si>
  <si>
    <t>20140810 JBerry</t>
  </si>
  <si>
    <t>End of File 08:25:57</t>
  </si>
  <si>
    <t>20140810 LFerreira</t>
  </si>
  <si>
    <t>20140811 JBerry</t>
  </si>
  <si>
    <t>20140811 LFerreira</t>
  </si>
  <si>
    <t>shadow at 20:21:07</t>
  </si>
  <si>
    <t>small shadow at 21:49:25</t>
  </si>
  <si>
    <t>shadow at 3:38:39</t>
  </si>
  <si>
    <t>shadow at 8:36:00</t>
  </si>
  <si>
    <t>shadow at 11:03:26</t>
  </si>
  <si>
    <t>shadow at 6:10:57</t>
  </si>
  <si>
    <t>small shadow at 7:20:39</t>
  </si>
  <si>
    <t>shadow at 8:49:25</t>
  </si>
  <si>
    <t>small shadow at 10:18:17</t>
  </si>
  <si>
    <t>shadow at 13:03:02</t>
  </si>
  <si>
    <t>shadow at 13:21:35</t>
  </si>
  <si>
    <t>small shadow at 2:16:31</t>
  </si>
  <si>
    <t>shadow at 21:51:11</t>
  </si>
  <si>
    <t>shadow at 22:07:32</t>
  </si>
  <si>
    <t>shadow at 23:23:08</t>
  </si>
  <si>
    <t>shadow at 7:06:49</t>
  </si>
  <si>
    <t>Resident, possibly same fish as above</t>
  </si>
  <si>
    <t>20140812 JBerry</t>
  </si>
  <si>
    <t>20140812 LFerreira</t>
  </si>
  <si>
    <t>12:35-12:52 Sonar adjusments</t>
  </si>
  <si>
    <t>shadow at 17:34:29</t>
  </si>
  <si>
    <t>shadow at 18:22:02</t>
  </si>
  <si>
    <t>shadow at 20:08:14</t>
  </si>
  <si>
    <t>shadow at 20:31:05</t>
  </si>
  <si>
    <t>small shadow at 20:52:22</t>
  </si>
  <si>
    <t>small shadow at 22:20:31</t>
  </si>
  <si>
    <t>small shadow at 22:38:10</t>
  </si>
  <si>
    <t>small shadow at 22:41:43</t>
  </si>
  <si>
    <t>12:35-12:52 sonar adjustments.  Removed sample effort between these times.</t>
  </si>
  <si>
    <t>shadow at 16:45:44 PM</t>
  </si>
  <si>
    <t>shadow at 23:23:02</t>
  </si>
  <si>
    <t>small shadow at 9:05:34</t>
  </si>
  <si>
    <t>shadow at 12:10:26</t>
  </si>
  <si>
    <t>very small shadow at 12:17:40</t>
  </si>
  <si>
    <t>small shadow at 12:25:14</t>
  </si>
  <si>
    <t>shadow at 13:12:48</t>
  </si>
  <si>
    <t>very small shadow at 13:23:57</t>
  </si>
  <si>
    <t>first shadow observed, with visible object.  Object does not look "fishy".  At 13:32:41</t>
  </si>
  <si>
    <t>shadow at 14:51:15</t>
  </si>
  <si>
    <t>shadow at 16:01:57</t>
  </si>
  <si>
    <t>very small shadow at 17:14:06</t>
  </si>
  <si>
    <t>shadow at 17:26:22</t>
  </si>
  <si>
    <t>shadow at 20:48:33</t>
  </si>
  <si>
    <t>shadow at 23:55:45</t>
  </si>
  <si>
    <t>F2429 - large object, unusual, but probably not a fish.</t>
  </si>
  <si>
    <t>shadow at 4:01:36</t>
  </si>
  <si>
    <t>shadow at 6:12:54</t>
  </si>
  <si>
    <t>End of File 8:51:55</t>
  </si>
  <si>
    <t>End of File 08:15:21</t>
  </si>
  <si>
    <t>End of File 08:11:26</t>
  </si>
  <si>
    <t>End of File 08:29:42</t>
  </si>
  <si>
    <t>End of File 08:31:11</t>
  </si>
  <si>
    <t>shadow at 08:11:01.  End of File 08:12:24</t>
  </si>
  <si>
    <t>End of File 08:14:18</t>
  </si>
  <si>
    <t>End of File 09:55:42</t>
  </si>
  <si>
    <t>End of File 09:36:05</t>
  </si>
  <si>
    <t>End of File 09:53</t>
  </si>
  <si>
    <t>Resident; End of File 08:39:10</t>
  </si>
  <si>
    <t>End of File 08:28:31</t>
  </si>
  <si>
    <t>20140813 LFerreira</t>
  </si>
  <si>
    <t>20140814 LFerreira</t>
  </si>
  <si>
    <t>20140813 JBerry</t>
  </si>
  <si>
    <t>downstream movement too close to sonar</t>
  </si>
  <si>
    <t>End of File 8:26:14</t>
  </si>
  <si>
    <t>upstream movement of a shadow</t>
  </si>
  <si>
    <t>upstream movement too close to sonar</t>
  </si>
  <si>
    <t>20140814 JBerry</t>
  </si>
  <si>
    <t>End of File 8:26:13</t>
  </si>
  <si>
    <t>shadow 10:08:52</t>
  </si>
  <si>
    <t>small shadow 10:48:47</t>
  </si>
  <si>
    <t>very small shadow 11:56:00</t>
  </si>
  <si>
    <t>very small shadow 12:13:23</t>
  </si>
  <si>
    <t>very small shadow 12:39:21</t>
  </si>
  <si>
    <t>small shadow 16:37:37</t>
  </si>
  <si>
    <t>shadow 16:47:52</t>
  </si>
  <si>
    <t>shadow 17:14:49</t>
  </si>
  <si>
    <t>very small shadow 19:21:54</t>
  </si>
  <si>
    <t>shaadow 6:45:28</t>
  </si>
  <si>
    <t>End of File 8:16:38</t>
  </si>
  <si>
    <t>20140815 JBerry</t>
  </si>
  <si>
    <t>NC</t>
  </si>
  <si>
    <t>End of File 8:19:12</t>
  </si>
  <si>
    <t>End of file 8:36:12</t>
  </si>
  <si>
    <t>20140815 NCollin</t>
  </si>
  <si>
    <t>20140915 NCollin</t>
  </si>
  <si>
    <t>shadow at 11:52</t>
  </si>
  <si>
    <t>F1747</t>
  </si>
  <si>
    <t>End of File 11:06:52</t>
  </si>
  <si>
    <t>20140816 JBerry</t>
  </si>
  <si>
    <t>Shadow@9:05:22 upstr</t>
  </si>
  <si>
    <t>Shadow@14:34:36 dnstr</t>
  </si>
  <si>
    <t>Shadow@15:32:40 upstr</t>
  </si>
  <si>
    <t>End file 10:54:04</t>
  </si>
  <si>
    <t>20140816 NCollin</t>
  </si>
  <si>
    <t>Shadow @ 17:27:12 upstrm</t>
  </si>
  <si>
    <t>20140916 NCollin</t>
  </si>
  <si>
    <t>Upstream</t>
  </si>
  <si>
    <t>Net Upstream</t>
  </si>
  <si>
    <t>Down-stream</t>
  </si>
  <si>
    <t>Table 1.  Effort, CPUE, and net upstream count of fish measuring 50 cm or greater at two ARIS units located at PRM 187.1 in the Upper River, 2014.  Mean daily discharge of the Susitna River at Tsusena Creek is also included.</t>
  </si>
  <si>
    <t>River left sonar not operational</t>
  </si>
  <si>
    <t>20140817 JBerry</t>
  </si>
  <si>
    <t>Enf of File 8:20:50</t>
  </si>
  <si>
    <t>20140817 NCollin</t>
  </si>
  <si>
    <t>End File @8:38:28</t>
  </si>
  <si>
    <t>20140917 NCollin</t>
  </si>
  <si>
    <t>20140818 JBerry</t>
  </si>
  <si>
    <t>End of File 8:29:48</t>
  </si>
  <si>
    <t>Shadow @9:58:05</t>
  </si>
  <si>
    <t>Shadow @15:13:26</t>
  </si>
  <si>
    <t>20140818 NCollin</t>
  </si>
  <si>
    <t>End File 9:10:23</t>
  </si>
  <si>
    <t>20140918 NCollin</t>
  </si>
  <si>
    <t>Sonar adjustment</t>
  </si>
  <si>
    <t>20140819 NCollin</t>
  </si>
  <si>
    <t>End File 8:29:38</t>
  </si>
  <si>
    <t>20140819 JBerry</t>
  </si>
  <si>
    <t>Never completely in FOV; End of File 8:10:26</t>
  </si>
  <si>
    <t>20140919 NCollin</t>
  </si>
  <si>
    <t>never completely in field of view</t>
  </si>
  <si>
    <t>End of File 9:03:39</t>
  </si>
  <si>
    <t>20140820 JBerry</t>
  </si>
  <si>
    <t>Shadow @ 15:24:00</t>
  </si>
  <si>
    <t>20140820 NCollin</t>
  </si>
  <si>
    <t>Shadow @ 8:38:20</t>
  </si>
  <si>
    <t>End File 8:45:18</t>
  </si>
  <si>
    <t>20140821 JBerry</t>
  </si>
  <si>
    <t>End of File 8:02:46</t>
  </si>
  <si>
    <t>Shadow @ 10:53:50</t>
  </si>
  <si>
    <t>Shadow @ 11:31:00</t>
  </si>
  <si>
    <t>Shadow @ 13:03:20</t>
  </si>
  <si>
    <t>Shadow @ 14:09:10</t>
  </si>
  <si>
    <t>Shadow @ 19:34:30</t>
  </si>
  <si>
    <t>Shadow @ 23:15:00 thru 23:15:10</t>
  </si>
  <si>
    <t>20140821 NCollin</t>
  </si>
  <si>
    <t>Shadow @ 04:30:20</t>
  </si>
  <si>
    <t>Shadow @ 06:55:20</t>
  </si>
  <si>
    <t>End file 08:20:01</t>
  </si>
  <si>
    <t>Sonar being adjusted</t>
  </si>
  <si>
    <t>20140920 NCollin</t>
  </si>
  <si>
    <t>20140921 NCollin</t>
  </si>
  <si>
    <t>PJ</t>
  </si>
  <si>
    <t xml:space="preserve">I believe this is a Chinook.  It passes too close to the lens to get a full measurement (at 0.9 m in range it is longer than the beam width at that range (0.45) so the estimated length is unknown).  It stays in the fov for a short bit as it moves up, and it's thickness relative to the body length that is visible strongly suggests it is &gt; 50cm and very likely a chinook.  </t>
  </si>
  <si>
    <t>There is no Chinnok in this file, only a resident fish much smaller than 50 cm</t>
  </si>
  <si>
    <t>There is no Chinnok in this file, only a couple resident fish much smaller than 50 cm</t>
  </si>
  <si>
    <t>As above</t>
  </si>
  <si>
    <t>The full file shows this to be a resident fish, no larger than 44 cm (entire fish is visible and measurable)</t>
  </si>
  <si>
    <t>This is a resident fish, about 40 cm long</t>
  </si>
  <si>
    <t>This is another resident fish too small to be chinook</t>
  </si>
  <si>
    <t>No chinook in this file, only a couple sightings of resident fish about 35 and 40 cm long</t>
  </si>
  <si>
    <t>No, the fish Kris is referring to is a smaller resident fish (only 1 chinook in this file - described in the line above)</t>
  </si>
  <si>
    <t>No chinook in this file, only resident fish much smaller than 50 cm</t>
  </si>
  <si>
    <t>No chinook in this file.  Fish Kris is referring to is a resident, about 35 cm</t>
  </si>
  <si>
    <t>Much like the observation above, this fish passes so close to the lens that it's body length is greater than the beam width at range.  So while the estimated length is unknown, given the thickness of the body it is very likely larger than 50 cm and a chinook.</t>
  </si>
  <si>
    <t>Changed to Chinook</t>
  </si>
  <si>
    <t>F1556 upstream movement, too close to measure but target &gt; 70 cm length within fov</t>
  </si>
  <si>
    <t>2 instances of fish in file, best measurement 102 cm</t>
  </si>
  <si>
    <t>best measurement 95</t>
  </si>
  <si>
    <t>looks like debris to PJ, no body movements, cannot call it a fish</t>
  </si>
  <si>
    <t>best measurement 92 cm</t>
  </si>
  <si>
    <t>likely debris, no body movements, cannot call it a fish</t>
  </si>
  <si>
    <t>LA</t>
  </si>
  <si>
    <t>20140826 LAckein</t>
  </si>
  <si>
    <t>Resident (F725)</t>
  </si>
  <si>
    <t>Resident (F2432)</t>
  </si>
  <si>
    <t>shadow @ 12:05:058 and 12:07:59</t>
  </si>
  <si>
    <t>F1075, difficult to tell, too close, res?</t>
  </si>
  <si>
    <t>Resident, very close</t>
  </si>
  <si>
    <t>shadow @ F2916</t>
  </si>
  <si>
    <t>too close, likely Resident</t>
  </si>
  <si>
    <t>Resident (F2038)</t>
  </si>
  <si>
    <t>Resident (F1953)</t>
  </si>
  <si>
    <t>Resident (F2144)</t>
  </si>
  <si>
    <t>Resident (F3620)</t>
  </si>
  <si>
    <t>shadow @ F3568</t>
  </si>
  <si>
    <t>Resident (F1802)</t>
  </si>
  <si>
    <t>shadow @ F2781, 10:38:35</t>
  </si>
  <si>
    <t>Resident (F2469)</t>
  </si>
  <si>
    <t>Resident (F1360)</t>
  </si>
  <si>
    <t>Resident (F1307)</t>
  </si>
  <si>
    <t>debris, F407, range 23.4m</t>
  </si>
  <si>
    <t>shadow @ F425, 13:01:19</t>
  </si>
  <si>
    <t>Resident (F2743)</t>
  </si>
  <si>
    <t>shadow @ F1627, 13:55:02</t>
  </si>
  <si>
    <t>Resident (F2706)</t>
  </si>
  <si>
    <t>Resident (F1200)</t>
  </si>
  <si>
    <t>Resident (F3104), difficult to measure</t>
  </si>
  <si>
    <t>shadows @ F2867, 22:48:51; F2920, 22:49:01</t>
  </si>
  <si>
    <t>Resident (F529)</t>
  </si>
  <si>
    <t>shadow @ F576, 03:41:47</t>
  </si>
  <si>
    <t>shadow @ F341, 04:01:03</t>
  </si>
  <si>
    <t>F2335, something at edge, very close</t>
  </si>
  <si>
    <t>EOF 08:59:34</t>
  </si>
  <si>
    <t>F1155 helicopter wash until end of clip</t>
  </si>
  <si>
    <t>helicopter wash until F902</t>
  </si>
  <si>
    <t>shadow @ F266f, 09:38:14</t>
  </si>
  <si>
    <t>shadow @F1054, 10:03:15</t>
  </si>
  <si>
    <t>EOF 10:16:21</t>
  </si>
  <si>
    <t>Resident, in frame for several minutes</t>
  </si>
  <si>
    <t>Resident (F1133)</t>
  </si>
  <si>
    <t>F4005</t>
  </si>
  <si>
    <t>F1047, difficult to tell</t>
  </si>
  <si>
    <t>F1279 Resident</t>
  </si>
  <si>
    <t>F1534 Resident</t>
  </si>
  <si>
    <t>Resident (F3883)</t>
  </si>
  <si>
    <t>F51, not sure--never completely in frame</t>
  </si>
  <si>
    <t>F3811 Resident, range 7.3m</t>
  </si>
  <si>
    <t>Resident (F180)</t>
  </si>
  <si>
    <t>Resident (F2091)</t>
  </si>
  <si>
    <t>Resident (F1677)</t>
  </si>
  <si>
    <t>Resident (F2724)</t>
  </si>
  <si>
    <t>F19 -- unsure debris or fish</t>
  </si>
  <si>
    <t>F32, Resident</t>
  </si>
  <si>
    <t>Resident (F2983)</t>
  </si>
  <si>
    <t>shadows: F508, 719, 801, 1228, 2797, 3078,3568</t>
  </si>
  <si>
    <t>Resident (F3399), weak signal</t>
  </si>
  <si>
    <t>Resident (F107)</t>
  </si>
  <si>
    <t>Resident (F3481)</t>
  </si>
  <si>
    <t>Resident (F2320)</t>
  </si>
  <si>
    <t>Resident (F1296)</t>
  </si>
  <si>
    <t>Resident (F2339)</t>
  </si>
  <si>
    <t>Residnet (F2858)</t>
  </si>
  <si>
    <t>Resident (F3938)</t>
  </si>
  <si>
    <t>F2202, looks like debris</t>
  </si>
  <si>
    <t>Resident (F312); shadow at F240</t>
  </si>
  <si>
    <t>F432, probably Resident; EOF 083811</t>
  </si>
  <si>
    <t>FOV moves from F878 (08:42:09) to F2868 (08:47:07), helicopter wash</t>
  </si>
  <si>
    <t>Resident (F952)</t>
  </si>
  <si>
    <t>Resident or debris (F2346)</t>
  </si>
  <si>
    <t>Resident (F3548)</t>
  </si>
  <si>
    <t>Resident (F80)</t>
  </si>
  <si>
    <t>Resident (F3077)</t>
  </si>
  <si>
    <t>Resident (F3255)</t>
  </si>
  <si>
    <t>Resident (F3585)</t>
  </si>
  <si>
    <t>Resident (F3984) still in frame at clip end</t>
  </si>
  <si>
    <t>fish at start of clip recorded for last clip</t>
  </si>
  <si>
    <t>EOF 12:09:15</t>
  </si>
  <si>
    <t>Mean Discharge (cfs)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</si>
</sst>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h:mm;@"/>
    <numFmt numFmtId="166" formatCode="m/d/yy;@"/>
    <numFmt numFmtId="167" formatCode="h:mm:ss;@"/>
    <numFmt numFmtId="168" formatCode="0.000"/>
    <numFmt numFmtId="169" formatCode="#,##0.0"/>
    <numFmt numFmtId="170" formatCode="#,##0.0000"/>
  </numFmts>
  <fonts count="36" x14ac:knownFonts="1">
    <font>
      <sz val="11"/>
      <color theme="1"/>
      <name val="Calibri"/>
      <family val="2"/>
      <scheme val="minor"/>
    </font>
    <font>
      <sz val="12"/>
      <color theme="1"/>
      <name val="Times New Roman"/>
      <family val="2"/>
    </font>
    <font>
      <sz val="1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Calibri"/>
      <family val="2"/>
    </font>
    <font>
      <sz val="11"/>
      <color theme="1"/>
      <name val="Calibri"/>
      <family val="2"/>
      <scheme val="minor"/>
    </font>
    <font>
      <b/>
      <sz val="10"/>
      <name val="Times New Roman"/>
      <family val="1"/>
    </font>
    <font>
      <sz val="10"/>
      <color indexed="8"/>
      <name val="Times New Roman"/>
      <family val="1"/>
    </font>
    <font>
      <b/>
      <sz val="10"/>
      <color indexed="8"/>
      <name val="Times New Roman"/>
      <family val="1"/>
    </font>
    <font>
      <sz val="10"/>
      <color theme="1"/>
      <name val="Calibri"/>
      <family val="2"/>
      <scheme val="minor"/>
    </font>
    <font>
      <sz val="10"/>
      <color indexed="8"/>
      <name val="Arial Narrow"/>
      <family val="2"/>
    </font>
    <font>
      <b/>
      <sz val="10"/>
      <name val="Arial Narrow"/>
      <family val="2"/>
    </font>
    <font>
      <b/>
      <sz val="10"/>
      <color indexed="8"/>
      <name val="Arial Narrow"/>
      <family val="2"/>
    </font>
    <font>
      <sz val="10"/>
      <name val="Arial Narrow"/>
      <family val="2"/>
    </font>
    <font>
      <sz val="10"/>
      <color indexed="10"/>
      <name val="Times New Roman"/>
      <family val="1"/>
    </font>
    <font>
      <b/>
      <sz val="9"/>
      <color theme="1"/>
      <name val="Times New Roman"/>
      <family val="1"/>
    </font>
    <font>
      <sz val="10"/>
      <color theme="1"/>
      <name val="Times New Roman"/>
      <family val="1"/>
    </font>
    <font>
      <b/>
      <sz val="10"/>
      <color theme="1"/>
      <name val="Times New Roman"/>
      <family val="1"/>
    </font>
    <font>
      <sz val="12"/>
      <color theme="1"/>
      <name val="Times New Roman"/>
      <family val="1"/>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s>
  <borders count="1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s>
  <cellStyleXfs count="47">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22" fillId="0" borderId="0"/>
    <xf numFmtId="0" fontId="16" fillId="0" borderId="0"/>
    <xf numFmtId="0" fontId="22" fillId="0" borderId="0"/>
    <xf numFmtId="0" fontId="16" fillId="23" borderId="7" applyNumberFormat="0" applyFont="0" applyAlignment="0" applyProtection="0"/>
    <xf numFmtId="0" fontId="17" fillId="20" borderId="8" applyNumberFormat="0" applyAlignment="0" applyProtection="0"/>
    <xf numFmtId="9" fontId="16"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1" fillId="0" borderId="0"/>
  </cellStyleXfs>
  <cellXfs count="151">
    <xf numFmtId="0" fontId="0" fillId="0" borderId="0" xfId="0"/>
    <xf numFmtId="0" fontId="2" fillId="0" borderId="0" xfId="0" applyFont="1" applyFill="1" applyAlignment="1">
      <alignment horizontal="center" vertical="top"/>
    </xf>
    <xf numFmtId="0" fontId="2" fillId="0" borderId="0" xfId="0" applyFont="1" applyFill="1"/>
    <xf numFmtId="0" fontId="23" fillId="0" borderId="10" xfId="0" applyFont="1" applyFill="1" applyBorder="1" applyAlignment="1">
      <alignment horizontal="center" wrapText="1"/>
    </xf>
    <xf numFmtId="164" fontId="23" fillId="0" borderId="10" xfId="0" applyNumberFormat="1" applyFont="1" applyFill="1" applyBorder="1" applyAlignment="1">
      <alignment horizontal="center" wrapText="1"/>
    </xf>
    <xf numFmtId="0" fontId="23" fillId="0" borderId="0" xfId="0" applyFont="1" applyFill="1"/>
    <xf numFmtId="0" fontId="2" fillId="0" borderId="0" xfId="0" applyFont="1" applyFill="1" applyAlignment="1">
      <alignment horizontal="center"/>
    </xf>
    <xf numFmtId="164" fontId="2" fillId="0" borderId="0" xfId="0" applyNumberFormat="1" applyFont="1" applyFill="1" applyAlignment="1">
      <alignment horizontal="center" vertical="top"/>
    </xf>
    <xf numFmtId="166" fontId="2" fillId="0" borderId="0" xfId="0" applyNumberFormat="1" applyFont="1" applyFill="1" applyAlignment="1">
      <alignment horizontal="center" vertical="top"/>
    </xf>
    <xf numFmtId="0" fontId="23" fillId="0" borderId="10" xfId="0" applyFont="1" applyFill="1" applyBorder="1" applyAlignment="1">
      <alignment horizontal="center"/>
    </xf>
    <xf numFmtId="166" fontId="23" fillId="0" borderId="10" xfId="0" applyNumberFormat="1" applyFont="1" applyFill="1" applyBorder="1" applyAlignment="1">
      <alignment horizontal="center" wrapText="1"/>
    </xf>
    <xf numFmtId="0" fontId="2" fillId="0" borderId="0" xfId="0" applyFont="1" applyFill="1" applyAlignment="1">
      <alignment horizontal="left" vertical="top" wrapText="1"/>
    </xf>
    <xf numFmtId="0" fontId="2" fillId="0" borderId="0" xfId="0" applyFont="1" applyFill="1" applyAlignment="1">
      <alignment wrapText="1"/>
    </xf>
    <xf numFmtId="20" fontId="2" fillId="0" borderId="0" xfId="0" applyNumberFormat="1" applyFont="1" applyFill="1" applyAlignment="1">
      <alignment horizontal="left" vertical="top" wrapText="1"/>
    </xf>
    <xf numFmtId="0" fontId="23" fillId="0" borderId="11" xfId="0" applyFont="1" applyFill="1" applyBorder="1" applyAlignment="1">
      <alignment horizontal="center" wrapText="1"/>
    </xf>
    <xf numFmtId="1" fontId="23" fillId="0" borderId="10" xfId="0" applyNumberFormat="1" applyFont="1" applyFill="1" applyBorder="1" applyAlignment="1">
      <alignment horizontal="center" wrapText="1"/>
    </xf>
    <xf numFmtId="1" fontId="2" fillId="0" borderId="0" xfId="0" applyNumberFormat="1" applyFont="1" applyFill="1" applyAlignment="1">
      <alignment horizontal="center" vertical="top"/>
    </xf>
    <xf numFmtId="0" fontId="23" fillId="0" borderId="12" xfId="0" applyFont="1" applyFill="1" applyBorder="1" applyAlignment="1">
      <alignment horizontal="center" wrapText="1"/>
    </xf>
    <xf numFmtId="0" fontId="2" fillId="0" borderId="13" xfId="0" applyFont="1" applyFill="1" applyBorder="1" applyAlignment="1">
      <alignment horizontal="center"/>
    </xf>
    <xf numFmtId="165" fontId="2" fillId="0" borderId="0" xfId="0" applyNumberFormat="1" applyFont="1" applyFill="1" applyAlignment="1">
      <alignment horizontal="center"/>
    </xf>
    <xf numFmtId="167" fontId="23" fillId="0" borderId="10" xfId="0" applyNumberFormat="1" applyFont="1" applyFill="1" applyBorder="1" applyAlignment="1">
      <alignment horizontal="center" wrapText="1"/>
    </xf>
    <xf numFmtId="167" fontId="2" fillId="0" borderId="0" xfId="0" applyNumberFormat="1" applyFont="1" applyFill="1" applyAlignment="1">
      <alignment horizontal="center" vertical="top"/>
    </xf>
    <xf numFmtId="0" fontId="0" fillId="0" borderId="0" xfId="0" pivotButton="1"/>
    <xf numFmtId="16" fontId="0" fillId="0" borderId="0" xfId="0" applyNumberFormat="1" applyAlignment="1">
      <alignment horizontal="left"/>
    </xf>
    <xf numFmtId="0" fontId="0" fillId="0" borderId="0" xfId="0" applyNumberFormat="1"/>
    <xf numFmtId="164" fontId="0" fillId="0" borderId="0" xfId="0" applyNumberFormat="1"/>
    <xf numFmtId="1" fontId="23" fillId="0" borderId="11" xfId="0" applyNumberFormat="1" applyFont="1" applyFill="1" applyBorder="1" applyAlignment="1">
      <alignment horizontal="center" wrapText="1"/>
    </xf>
    <xf numFmtId="1" fontId="2" fillId="0" borderId="0" xfId="0" applyNumberFormat="1" applyFont="1" applyFill="1" applyAlignment="1">
      <alignment horizontal="center"/>
    </xf>
    <xf numFmtId="164" fontId="24" fillId="0" borderId="0" xfId="0" applyNumberFormat="1" applyFont="1" applyFill="1" applyAlignment="1">
      <alignment horizontal="right"/>
    </xf>
    <xf numFmtId="0" fontId="24" fillId="0" borderId="0" xfId="0" applyFont="1" applyFill="1"/>
    <xf numFmtId="0" fontId="24" fillId="0" borderId="0" xfId="37" applyFont="1" applyFill="1"/>
    <xf numFmtId="0" fontId="24" fillId="0" borderId="11" xfId="0" applyFont="1" applyFill="1" applyBorder="1" applyAlignment="1">
      <alignment horizontal="center"/>
    </xf>
    <xf numFmtId="0" fontId="25" fillId="0" borderId="0" xfId="0" applyFont="1" applyFill="1" applyAlignment="1">
      <alignment vertical="center" textRotation="90"/>
    </xf>
    <xf numFmtId="0" fontId="25" fillId="0" borderId="0" xfId="37" applyFont="1" applyFill="1" applyAlignment="1"/>
    <xf numFmtId="0" fontId="25" fillId="0" borderId="0" xfId="37" applyFont="1" applyFill="1" applyAlignment="1">
      <alignment wrapText="1"/>
    </xf>
    <xf numFmtId="0" fontId="26" fillId="0" borderId="0" xfId="0" applyFont="1" applyFill="1"/>
    <xf numFmtId="14" fontId="0" fillId="0" borderId="0" xfId="0" applyNumberFormat="1" applyAlignment="1">
      <alignment horizontal="left"/>
    </xf>
    <xf numFmtId="0" fontId="0" fillId="0" borderId="0" xfId="0" applyAlignment="1">
      <alignment horizontal="left"/>
    </xf>
    <xf numFmtId="0" fontId="27" fillId="0" borderId="0" xfId="0" applyFont="1" applyBorder="1"/>
    <xf numFmtId="0" fontId="28" fillId="0" borderId="10" xfId="0" applyFont="1" applyFill="1" applyBorder="1" applyAlignment="1">
      <alignment horizontal="right" wrapText="1"/>
    </xf>
    <xf numFmtId="0" fontId="29" fillId="0" borderId="10" xfId="0" applyFont="1" applyFill="1" applyBorder="1" applyAlignment="1">
      <alignment horizontal="right" wrapText="1"/>
    </xf>
    <xf numFmtId="16" fontId="30" fillId="0" borderId="0" xfId="0" applyNumberFormat="1" applyFont="1" applyFill="1" applyBorder="1" applyAlignment="1">
      <alignment horizontal="center"/>
    </xf>
    <xf numFmtId="3" fontId="30" fillId="0" borderId="0" xfId="0" applyNumberFormat="1" applyFont="1" applyFill="1" applyBorder="1" applyAlignment="1">
      <alignment horizontal="right"/>
    </xf>
    <xf numFmtId="164" fontId="27" fillId="0" borderId="0" xfId="0" applyNumberFormat="1" applyFont="1" applyFill="1" applyBorder="1" applyAlignment="1">
      <alignment horizontal="right"/>
    </xf>
    <xf numFmtId="2" fontId="27" fillId="0" borderId="0" xfId="0" applyNumberFormat="1" applyFont="1" applyFill="1" applyBorder="1" applyAlignment="1">
      <alignment horizontal="right"/>
    </xf>
    <xf numFmtId="0" fontId="30" fillId="0" borderId="11" xfId="0" applyFont="1" applyFill="1" applyBorder="1" applyAlignment="1">
      <alignment horizontal="center"/>
    </xf>
    <xf numFmtId="3" fontId="30" fillId="0" borderId="11" xfId="0" applyNumberFormat="1" applyFont="1" applyFill="1" applyBorder="1" applyAlignment="1">
      <alignment horizontal="right"/>
    </xf>
    <xf numFmtId="168" fontId="27" fillId="0" borderId="0" xfId="0" applyNumberFormat="1" applyFont="1" applyBorder="1"/>
    <xf numFmtId="0" fontId="28" fillId="0" borderId="10" xfId="0" applyFont="1" applyFill="1" applyBorder="1" applyAlignment="1">
      <alignment horizontal="center"/>
    </xf>
    <xf numFmtId="0" fontId="0" fillId="0" borderId="0" xfId="0" applyBorder="1"/>
    <xf numFmtId="0" fontId="29" fillId="0" borderId="14" xfId="0" applyFont="1" applyBorder="1"/>
    <xf numFmtId="0" fontId="29" fillId="0" borderId="14" xfId="0" applyFont="1" applyFill="1" applyBorder="1"/>
    <xf numFmtId="0" fontId="24" fillId="0" borderId="0" xfId="0" applyFont="1" applyFill="1" applyAlignment="1">
      <alignment horizontal="center"/>
    </xf>
    <xf numFmtId="0" fontId="25" fillId="0" borderId="0" xfId="0" applyFont="1" applyFill="1" applyAlignment="1"/>
    <xf numFmtId="164" fontId="24" fillId="0" borderId="0" xfId="0" applyNumberFormat="1" applyFont="1" applyFill="1" applyAlignment="1">
      <alignment horizontal="center"/>
    </xf>
    <xf numFmtId="164" fontId="24" fillId="0" borderId="0" xfId="0" applyNumberFormat="1" applyFont="1" applyFill="1" applyBorder="1" applyAlignment="1">
      <alignment horizontal="center"/>
    </xf>
    <xf numFmtId="0" fontId="24" fillId="0" borderId="14" xfId="0" applyFont="1" applyFill="1" applyBorder="1" applyAlignment="1">
      <alignment horizontal="center"/>
    </xf>
    <xf numFmtId="0" fontId="24" fillId="0" borderId="10" xfId="0" applyFont="1" applyFill="1" applyBorder="1" applyAlignment="1">
      <alignment horizontal="center"/>
    </xf>
    <xf numFmtId="16" fontId="24" fillId="0" borderId="0" xfId="0" applyNumberFormat="1" applyFont="1" applyFill="1" applyAlignment="1">
      <alignment horizontal="center"/>
    </xf>
    <xf numFmtId="0" fontId="24" fillId="0" borderId="0" xfId="0" applyFont="1" applyFill="1" applyBorder="1" applyAlignment="1">
      <alignment horizontal="center"/>
    </xf>
    <xf numFmtId="16" fontId="24" fillId="0" borderId="11" xfId="0" applyNumberFormat="1" applyFont="1" applyFill="1" applyBorder="1" applyAlignment="1">
      <alignment horizontal="center"/>
    </xf>
    <xf numFmtId="164" fontId="24" fillId="0" borderId="11" xfId="0" applyNumberFormat="1" applyFont="1" applyFill="1" applyBorder="1" applyAlignment="1">
      <alignment horizontal="center"/>
    </xf>
    <xf numFmtId="0" fontId="0" fillId="0" borderId="0" xfId="0" pivotButton="1" applyAlignment="1">
      <alignment horizontal="center"/>
    </xf>
    <xf numFmtId="0" fontId="0" fillId="0" borderId="0" xfId="0" applyAlignment="1">
      <alignment horizontal="center"/>
    </xf>
    <xf numFmtId="0" fontId="0" fillId="0" borderId="0" xfId="0" applyNumberFormat="1" applyAlignment="1">
      <alignment horizontal="center"/>
    </xf>
    <xf numFmtId="169" fontId="30" fillId="0" borderId="11" xfId="0" applyNumberFormat="1" applyFont="1" applyFill="1" applyBorder="1" applyAlignment="1">
      <alignment horizontal="right"/>
    </xf>
    <xf numFmtId="4" fontId="30" fillId="0" borderId="11" xfId="0" applyNumberFormat="1" applyFont="1" applyFill="1" applyBorder="1" applyAlignment="1">
      <alignment horizontal="right"/>
    </xf>
    <xf numFmtId="1" fontId="24" fillId="0" borderId="0" xfId="0" applyNumberFormat="1" applyFont="1" applyAlignment="1">
      <alignment horizontal="right"/>
    </xf>
    <xf numFmtId="0" fontId="24" fillId="0" borderId="0" xfId="37" applyFont="1"/>
    <xf numFmtId="0" fontId="24" fillId="0" borderId="0" xfId="0" applyFont="1"/>
    <xf numFmtId="1" fontId="25" fillId="0" borderId="0" xfId="0" applyNumberFormat="1" applyFont="1" applyBorder="1" applyAlignment="1">
      <alignment horizontal="left"/>
    </xf>
    <xf numFmtId="1" fontId="25" fillId="0" borderId="0" xfId="0" applyNumberFormat="1" applyFont="1" applyBorder="1" applyAlignment="1"/>
    <xf numFmtId="0" fontId="31" fillId="0" borderId="0" xfId="0" applyFont="1"/>
    <xf numFmtId="3" fontId="24" fillId="0" borderId="0" xfId="0" applyNumberFormat="1" applyFont="1" applyFill="1" applyAlignment="1">
      <alignment horizontal="right"/>
    </xf>
    <xf numFmtId="0" fontId="25" fillId="0" borderId="0" xfId="37" applyFont="1" applyAlignment="1"/>
    <xf numFmtId="0" fontId="23" fillId="0" borderId="0" xfId="0" applyFont="1" applyAlignment="1">
      <alignment vertical="center" textRotation="90"/>
    </xf>
    <xf numFmtId="1" fontId="24" fillId="0" borderId="11" xfId="0" applyNumberFormat="1" applyFont="1" applyBorder="1" applyAlignment="1">
      <alignment horizontal="right"/>
    </xf>
    <xf numFmtId="3" fontId="24" fillId="0" borderId="11" xfId="0" applyNumberFormat="1" applyFont="1" applyBorder="1" applyAlignment="1">
      <alignment horizontal="right"/>
    </xf>
    <xf numFmtId="1" fontId="24" fillId="0" borderId="0" xfId="0" applyNumberFormat="1" applyFont="1" applyFill="1" applyAlignment="1">
      <alignment horizontal="right"/>
    </xf>
    <xf numFmtId="0" fontId="24" fillId="0" borderId="0" xfId="0" applyFont="1" applyAlignment="1">
      <alignment horizontal="right"/>
    </xf>
    <xf numFmtId="1" fontId="25" fillId="0" borderId="11" xfId="0" applyNumberFormat="1" applyFont="1" applyBorder="1" applyAlignment="1">
      <alignment horizontal="right"/>
    </xf>
    <xf numFmtId="0" fontId="25" fillId="0" borderId="11" xfId="0" applyFont="1" applyBorder="1" applyAlignment="1">
      <alignment horizontal="left"/>
    </xf>
    <xf numFmtId="0" fontId="26" fillId="0" borderId="0" xfId="0" applyFont="1"/>
    <xf numFmtId="0" fontId="33" fillId="0" borderId="0" xfId="0" applyFont="1"/>
    <xf numFmtId="0" fontId="34" fillId="0" borderId="0" xfId="0" applyFont="1" applyAlignment="1">
      <alignment horizontal="left"/>
    </xf>
    <xf numFmtId="0" fontId="33" fillId="0" borderId="0" xfId="0" applyFont="1" applyAlignment="1">
      <alignment horizontal="center"/>
    </xf>
    <xf numFmtId="0" fontId="33" fillId="0" borderId="0" xfId="0" applyFont="1" applyAlignment="1">
      <alignment horizontal="right"/>
    </xf>
    <xf numFmtId="0" fontId="23" fillId="0" borderId="11" xfId="0" applyFont="1" applyBorder="1" applyAlignment="1">
      <alignment horizontal="center"/>
    </xf>
    <xf numFmtId="0" fontId="33" fillId="0" borderId="11" xfId="0" applyFont="1" applyBorder="1" applyAlignment="1">
      <alignment horizontal="right"/>
    </xf>
    <xf numFmtId="0" fontId="33" fillId="0" borderId="0" xfId="0" quotePrefix="1" applyFont="1"/>
    <xf numFmtId="0" fontId="33" fillId="0" borderId="0" xfId="0" applyFont="1" applyBorder="1" applyAlignment="1">
      <alignment horizontal="right"/>
    </xf>
    <xf numFmtId="0" fontId="35" fillId="0" borderId="0" xfId="0" applyFont="1" applyAlignment="1">
      <alignment horizontal="right"/>
    </xf>
    <xf numFmtId="164" fontId="33" fillId="0" borderId="0" xfId="0" applyNumberFormat="1" applyFont="1" applyAlignment="1">
      <alignment horizontal="right"/>
    </xf>
    <xf numFmtId="164" fontId="33" fillId="0" borderId="0" xfId="0" applyNumberFormat="1" applyFont="1" applyBorder="1" applyAlignment="1">
      <alignment horizontal="right"/>
    </xf>
    <xf numFmtId="0" fontId="32" fillId="0" borderId="0" xfId="0" applyFont="1" applyAlignment="1">
      <alignment vertical="center" textRotation="90"/>
    </xf>
    <xf numFmtId="0" fontId="35" fillId="0" borderId="0" xfId="0" applyFont="1"/>
    <xf numFmtId="0" fontId="35" fillId="0" borderId="0" xfId="0" applyFont="1" applyBorder="1" applyAlignment="1">
      <alignment horizontal="right"/>
    </xf>
    <xf numFmtId="164" fontId="35" fillId="0" borderId="0" xfId="0" applyNumberFormat="1" applyFont="1" applyAlignment="1">
      <alignment horizontal="right"/>
    </xf>
    <xf numFmtId="164" fontId="33" fillId="0" borderId="11" xfId="0" applyNumberFormat="1" applyFont="1" applyBorder="1" applyAlignment="1">
      <alignment horizontal="right"/>
    </xf>
    <xf numFmtId="164" fontId="33" fillId="0" borderId="0" xfId="0" applyNumberFormat="1" applyFont="1" applyFill="1" applyAlignment="1">
      <alignment horizontal="center"/>
    </xf>
    <xf numFmtId="164" fontId="35" fillId="0" borderId="0" xfId="0" applyNumberFormat="1" applyFont="1" applyFill="1" applyAlignment="1">
      <alignment horizontal="center"/>
    </xf>
    <xf numFmtId="0" fontId="33" fillId="0" borderId="0" xfId="0" applyFont="1" applyFill="1" applyAlignment="1">
      <alignment horizontal="center"/>
    </xf>
    <xf numFmtId="0" fontId="33" fillId="0" borderId="0" xfId="0" applyFont="1" applyBorder="1"/>
    <xf numFmtId="0" fontId="0" fillId="0" borderId="0" xfId="0" applyFill="1"/>
    <xf numFmtId="0" fontId="32" fillId="0" borderId="0" xfId="0" applyFont="1" applyAlignment="1">
      <alignment vertical="center" textRotation="90" wrapText="1"/>
    </xf>
    <xf numFmtId="0" fontId="34" fillId="0" borderId="0" xfId="0" applyFont="1"/>
    <xf numFmtId="0" fontId="34" fillId="0" borderId="11" xfId="0" applyFont="1" applyBorder="1" applyAlignment="1"/>
    <xf numFmtId="0" fontId="23" fillId="0" borderId="14" xfId="0" applyFont="1" applyBorder="1"/>
    <xf numFmtId="0" fontId="34" fillId="0" borderId="11" xfId="0" applyFont="1" applyBorder="1" applyAlignment="1">
      <alignment horizontal="right"/>
    </xf>
    <xf numFmtId="164" fontId="0" fillId="0" borderId="0" xfId="0" applyNumberFormat="1" applyAlignment="1">
      <alignment horizontal="center"/>
    </xf>
    <xf numFmtId="0" fontId="27" fillId="0" borderId="0" xfId="0" applyFont="1" applyFill="1" applyBorder="1"/>
    <xf numFmtId="0" fontId="2" fillId="0" borderId="0" xfId="0" applyFont="1" applyFill="1" applyAlignment="1">
      <alignment horizontal="center" vertical="center"/>
    </xf>
    <xf numFmtId="21" fontId="2" fillId="0" borderId="0" xfId="0" applyNumberFormat="1" applyFont="1" applyFill="1" applyAlignment="1">
      <alignment horizontal="left" vertical="top" wrapText="1"/>
    </xf>
    <xf numFmtId="170" fontId="30" fillId="0" borderId="11" xfId="0" applyNumberFormat="1" applyFont="1" applyFill="1" applyBorder="1" applyAlignment="1">
      <alignment horizontal="right"/>
    </xf>
    <xf numFmtId="0" fontId="29" fillId="0" borderId="14" xfId="0" applyFont="1" applyBorder="1" applyAlignment="1">
      <alignment horizontal="center"/>
    </xf>
    <xf numFmtId="0" fontId="28" fillId="0" borderId="10" xfId="0" applyFont="1" applyFill="1" applyBorder="1" applyAlignment="1">
      <alignment horizontal="right"/>
    </xf>
    <xf numFmtId="1" fontId="30" fillId="0" borderId="0" xfId="0" applyNumberFormat="1" applyFont="1" applyFill="1" applyBorder="1" applyAlignment="1">
      <alignment horizontal="right"/>
    </xf>
    <xf numFmtId="1" fontId="30" fillId="0" borderId="11" xfId="0" applyNumberFormat="1" applyFont="1" applyFill="1" applyBorder="1" applyAlignment="1">
      <alignment horizontal="right"/>
    </xf>
    <xf numFmtId="164" fontId="30" fillId="0" borderId="11" xfId="0" applyNumberFormat="1" applyFont="1" applyFill="1" applyBorder="1" applyAlignment="1">
      <alignment horizontal="right"/>
    </xf>
    <xf numFmtId="0" fontId="29" fillId="0" borderId="0" xfId="0" applyFont="1" applyBorder="1"/>
    <xf numFmtId="0" fontId="29" fillId="0" borderId="0" xfId="0" applyFont="1" applyFill="1" applyBorder="1"/>
    <xf numFmtId="1" fontId="28" fillId="0" borderId="11" xfId="0" applyNumberFormat="1" applyFont="1" applyFill="1" applyBorder="1" applyAlignment="1">
      <alignment horizontal="right"/>
    </xf>
    <xf numFmtId="0" fontId="2" fillId="0" borderId="0" xfId="0" applyFont="1" applyFill="1" applyAlignment="1">
      <alignment horizontal="left"/>
    </xf>
    <xf numFmtId="0" fontId="33" fillId="0" borderId="0" xfId="0" applyFont="1" applyFill="1" applyAlignment="1">
      <alignment horizontal="center" wrapText="1"/>
    </xf>
    <xf numFmtId="0" fontId="23" fillId="0" borderId="15" xfId="0" applyFont="1" applyFill="1" applyBorder="1"/>
    <xf numFmtId="0" fontId="23" fillId="0" borderId="10" xfId="0" applyFont="1" applyFill="1" applyBorder="1"/>
    <xf numFmtId="0" fontId="23" fillId="0" borderId="10" xfId="0" applyFont="1" applyFill="1" applyBorder="1" applyAlignment="1">
      <alignment wrapText="1"/>
    </xf>
    <xf numFmtId="0" fontId="23" fillId="0" borderId="0" xfId="0" applyFont="1" applyFill="1" applyAlignment="1">
      <alignment wrapText="1"/>
    </xf>
    <xf numFmtId="16" fontId="2" fillId="0" borderId="0" xfId="0" applyNumberFormat="1" applyFont="1" applyFill="1" applyAlignment="1">
      <alignment horizontal="center"/>
    </xf>
    <xf numFmtId="20" fontId="2" fillId="0" borderId="0" xfId="0" applyNumberFormat="1" applyFont="1" applyFill="1" applyAlignment="1">
      <alignment horizontal="center"/>
    </xf>
    <xf numFmtId="21" fontId="2" fillId="0" borderId="0" xfId="0" applyNumberFormat="1" applyFont="1" applyFill="1" applyAlignment="1">
      <alignment horizontal="center"/>
    </xf>
    <xf numFmtId="1" fontId="24" fillId="0" borderId="0" xfId="0" applyNumberFormat="1" applyFont="1" applyBorder="1" applyAlignment="1">
      <alignment horizontal="right"/>
    </xf>
    <xf numFmtId="0" fontId="34" fillId="0" borderId="0" xfId="0" applyFont="1" applyBorder="1"/>
    <xf numFmtId="0" fontId="23" fillId="0" borderId="0" xfId="0" applyFont="1" applyBorder="1" applyAlignment="1"/>
    <xf numFmtId="0" fontId="33" fillId="0" borderId="0" xfId="0" quotePrefix="1" applyFont="1" applyBorder="1"/>
    <xf numFmtId="1" fontId="30" fillId="24" borderId="0" xfId="0" applyNumberFormat="1" applyFont="1" applyFill="1" applyBorder="1" applyAlignment="1">
      <alignment horizontal="center" vertical="center" wrapText="1"/>
    </xf>
    <xf numFmtId="0" fontId="29" fillId="0" borderId="14" xfId="0" applyFont="1" applyBorder="1" applyAlignment="1">
      <alignment horizontal="right" wrapText="1"/>
    </xf>
    <xf numFmtId="0" fontId="29" fillId="0" borderId="0" xfId="0" applyFont="1" applyBorder="1" applyAlignment="1">
      <alignment horizontal="right" wrapText="1"/>
    </xf>
    <xf numFmtId="0" fontId="29" fillId="0" borderId="10" xfId="0" applyFont="1" applyBorder="1" applyAlignment="1">
      <alignment horizontal="right" wrapText="1"/>
    </xf>
    <xf numFmtId="0" fontId="29" fillId="0" borderId="11" xfId="0" applyFont="1" applyBorder="1" applyAlignment="1">
      <alignment horizontal="center"/>
    </xf>
    <xf numFmtId="0" fontId="25" fillId="0" borderId="0" xfId="0" applyFont="1" applyBorder="1" applyAlignment="1">
      <alignment horizontal="left" wrapText="1"/>
    </xf>
    <xf numFmtId="0" fontId="24" fillId="0" borderId="10" xfId="0" applyFont="1" applyFill="1" applyBorder="1" applyAlignment="1">
      <alignment horizontal="center"/>
    </xf>
    <xf numFmtId="0" fontId="25" fillId="0" borderId="0" xfId="0" applyFont="1" applyFill="1" applyAlignment="1">
      <alignment horizontal="center"/>
    </xf>
    <xf numFmtId="0" fontId="25" fillId="0" borderId="0" xfId="37" applyFont="1" applyFill="1" applyAlignment="1">
      <alignment horizontal="left" wrapText="1"/>
    </xf>
    <xf numFmtId="0" fontId="25" fillId="0" borderId="0" xfId="0" applyFont="1" applyFill="1" applyAlignment="1">
      <alignment horizontal="center" vertical="center" textRotation="90"/>
    </xf>
    <xf numFmtId="0" fontId="23" fillId="0" borderId="0" xfId="0" applyFont="1" applyAlignment="1">
      <alignment horizontal="center" vertical="center" textRotation="90"/>
    </xf>
    <xf numFmtId="0" fontId="25" fillId="0" borderId="0" xfId="0" applyFont="1" applyAlignment="1">
      <alignment horizontal="center"/>
    </xf>
    <xf numFmtId="0" fontId="34" fillId="0" borderId="11" xfId="0" applyFont="1" applyBorder="1" applyAlignment="1">
      <alignment horizontal="center"/>
    </xf>
    <xf numFmtId="0" fontId="23" fillId="0" borderId="11" xfId="0" applyFont="1" applyBorder="1" applyAlignment="1">
      <alignment horizontal="center"/>
    </xf>
    <xf numFmtId="0" fontId="32" fillId="0" borderId="0" xfId="0" applyFont="1" applyAlignment="1">
      <alignment horizontal="center" vertical="center" textRotation="90" wrapText="1"/>
    </xf>
    <xf numFmtId="0" fontId="25" fillId="0" borderId="0" xfId="0" applyFont="1" applyFill="1" applyAlignment="1">
      <alignment horizontal="left" wrapText="1"/>
    </xf>
  </cellXfs>
  <cellStyles count="4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Explanatory Text 2" xfId="28"/>
    <cellStyle name="Good 2" xfId="29"/>
    <cellStyle name="Heading 1 2" xfId="30"/>
    <cellStyle name="Heading 2 2" xfId="31"/>
    <cellStyle name="Heading 3 2" xfId="32"/>
    <cellStyle name="Heading 4 2" xfId="33"/>
    <cellStyle name="Input 2" xfId="34"/>
    <cellStyle name="Linked Cell 2" xfId="35"/>
    <cellStyle name="Neutral 2" xfId="36"/>
    <cellStyle name="Normal" xfId="0" builtinId="0"/>
    <cellStyle name="Normal 2" xfId="37"/>
    <cellStyle name="Normal 2 2" xfId="38"/>
    <cellStyle name="Normal 3" xfId="39"/>
    <cellStyle name="Normal 4" xfId="46"/>
    <cellStyle name="Note 2" xfId="40"/>
    <cellStyle name="Output 2" xfId="41"/>
    <cellStyle name="Percent 2" xfId="42"/>
    <cellStyle name="Title 2" xfId="43"/>
    <cellStyle name="Total 2" xfId="44"/>
    <cellStyle name="Warning Text 2" xfId="45"/>
  </cellStyles>
  <dxfs count="36">
    <dxf>
      <numFmt numFmtId="164" formatCode="0.0"/>
    </dxf>
    <dxf>
      <numFmt numFmtId="164" formatCode="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64749321589016E-2"/>
          <c:y val="0.12955497881200606"/>
          <c:w val="0.91679562653538527"/>
          <c:h val="0.63174240091496969"/>
        </c:manualLayout>
      </c:layout>
      <c:scatterChart>
        <c:scatterStyle val="lineMarker"/>
        <c:varyColors val="0"/>
        <c:ser>
          <c:idx val="1"/>
          <c:order val="0"/>
          <c:tx>
            <c:strRef>
              <c:f>Fig1_Effort!$K$2</c:f>
              <c:strCache>
                <c:ptCount val="1"/>
                <c:pt idx="0">
                  <c:v>Left Bank</c:v>
                </c:pt>
              </c:strCache>
            </c:strRef>
          </c:tx>
          <c:spPr>
            <a:ln w="25400">
              <a:solidFill>
                <a:schemeClr val="tx2"/>
              </a:solidFill>
            </a:ln>
          </c:spPr>
          <c:marker>
            <c:symbol val="x"/>
            <c:size val="5"/>
            <c:spPr>
              <a:noFill/>
              <a:ln w="12700">
                <a:solidFill>
                  <a:schemeClr val="tx2"/>
                </a:solidFill>
              </a:ln>
            </c:spPr>
          </c:marker>
          <c:xVal>
            <c:numRef>
              <c:f>Fig1_Effort!$J$3:$J$50</c:f>
              <c:numCache>
                <c:formatCode>d\-mmm</c:formatCode>
                <c:ptCount val="48"/>
                <c:pt idx="0">
                  <c:v>41826</c:v>
                </c:pt>
                <c:pt idx="1">
                  <c:v>41827</c:v>
                </c:pt>
                <c:pt idx="2">
                  <c:v>41828</c:v>
                </c:pt>
                <c:pt idx="3">
                  <c:v>41829</c:v>
                </c:pt>
                <c:pt idx="4">
                  <c:v>41830</c:v>
                </c:pt>
                <c:pt idx="5">
                  <c:v>41831</c:v>
                </c:pt>
                <c:pt idx="6">
                  <c:v>41832</c:v>
                </c:pt>
                <c:pt idx="7">
                  <c:v>41833</c:v>
                </c:pt>
                <c:pt idx="8">
                  <c:v>41834</c:v>
                </c:pt>
                <c:pt idx="9">
                  <c:v>41835</c:v>
                </c:pt>
                <c:pt idx="10">
                  <c:v>41836</c:v>
                </c:pt>
                <c:pt idx="11">
                  <c:v>41837</c:v>
                </c:pt>
                <c:pt idx="12">
                  <c:v>41838</c:v>
                </c:pt>
                <c:pt idx="13">
                  <c:v>41839</c:v>
                </c:pt>
                <c:pt idx="14">
                  <c:v>41840</c:v>
                </c:pt>
                <c:pt idx="15">
                  <c:v>41841</c:v>
                </c:pt>
                <c:pt idx="16">
                  <c:v>41842</c:v>
                </c:pt>
                <c:pt idx="17">
                  <c:v>41843</c:v>
                </c:pt>
                <c:pt idx="18">
                  <c:v>41844</c:v>
                </c:pt>
                <c:pt idx="19">
                  <c:v>41845</c:v>
                </c:pt>
                <c:pt idx="20">
                  <c:v>41846</c:v>
                </c:pt>
                <c:pt idx="21">
                  <c:v>41847</c:v>
                </c:pt>
                <c:pt idx="22">
                  <c:v>41848</c:v>
                </c:pt>
                <c:pt idx="23">
                  <c:v>41849</c:v>
                </c:pt>
                <c:pt idx="24">
                  <c:v>41850</c:v>
                </c:pt>
                <c:pt idx="25">
                  <c:v>41851</c:v>
                </c:pt>
                <c:pt idx="26">
                  <c:v>41852</c:v>
                </c:pt>
                <c:pt idx="27">
                  <c:v>41853</c:v>
                </c:pt>
                <c:pt idx="28">
                  <c:v>41854</c:v>
                </c:pt>
                <c:pt idx="29">
                  <c:v>41855</c:v>
                </c:pt>
                <c:pt idx="30">
                  <c:v>41856</c:v>
                </c:pt>
                <c:pt idx="31">
                  <c:v>41857</c:v>
                </c:pt>
                <c:pt idx="32">
                  <c:v>41858</c:v>
                </c:pt>
                <c:pt idx="33">
                  <c:v>41859</c:v>
                </c:pt>
                <c:pt idx="34">
                  <c:v>41860</c:v>
                </c:pt>
                <c:pt idx="35">
                  <c:v>41861</c:v>
                </c:pt>
                <c:pt idx="36">
                  <c:v>41862</c:v>
                </c:pt>
                <c:pt idx="37">
                  <c:v>41863</c:v>
                </c:pt>
                <c:pt idx="38">
                  <c:v>41864</c:v>
                </c:pt>
                <c:pt idx="39">
                  <c:v>41865</c:v>
                </c:pt>
                <c:pt idx="40">
                  <c:v>41866</c:v>
                </c:pt>
                <c:pt idx="41">
                  <c:v>41867</c:v>
                </c:pt>
                <c:pt idx="42">
                  <c:v>41868</c:v>
                </c:pt>
                <c:pt idx="43">
                  <c:v>41869</c:v>
                </c:pt>
                <c:pt idx="44">
                  <c:v>41870</c:v>
                </c:pt>
                <c:pt idx="45">
                  <c:v>41871</c:v>
                </c:pt>
                <c:pt idx="46">
                  <c:v>41872</c:v>
                </c:pt>
                <c:pt idx="47">
                  <c:v>41873</c:v>
                </c:pt>
              </c:numCache>
            </c:numRef>
          </c:xVal>
          <c:yVal>
            <c:numRef>
              <c:f>Fig1_Effort!$K$3:$K$50</c:f>
              <c:numCache>
                <c:formatCode>0.0</c:formatCode>
                <c:ptCount val="48"/>
                <c:pt idx="0">
                  <c:v>7.1333333333333337</c:v>
                </c:pt>
                <c:pt idx="1">
                  <c:v>23.966666666666665</c:v>
                </c:pt>
                <c:pt idx="2">
                  <c:v>23.983333333333334</c:v>
                </c:pt>
                <c:pt idx="3">
                  <c:v>23.983333333333334</c:v>
                </c:pt>
                <c:pt idx="4">
                  <c:v>23.983333333333334</c:v>
                </c:pt>
                <c:pt idx="5">
                  <c:v>23.983333333333334</c:v>
                </c:pt>
                <c:pt idx="6">
                  <c:v>23.983333333333334</c:v>
                </c:pt>
                <c:pt idx="7">
                  <c:v>24</c:v>
                </c:pt>
                <c:pt idx="8">
                  <c:v>24</c:v>
                </c:pt>
                <c:pt idx="9">
                  <c:v>24</c:v>
                </c:pt>
                <c:pt idx="10">
                  <c:v>24</c:v>
                </c:pt>
                <c:pt idx="11">
                  <c:v>24</c:v>
                </c:pt>
                <c:pt idx="12">
                  <c:v>24</c:v>
                </c:pt>
                <c:pt idx="13">
                  <c:v>24</c:v>
                </c:pt>
                <c:pt idx="14">
                  <c:v>24</c:v>
                </c:pt>
                <c:pt idx="15">
                  <c:v>24</c:v>
                </c:pt>
                <c:pt idx="16">
                  <c:v>24</c:v>
                </c:pt>
                <c:pt idx="17">
                  <c:v>24</c:v>
                </c:pt>
                <c:pt idx="18">
                  <c:v>24</c:v>
                </c:pt>
                <c:pt idx="19">
                  <c:v>24</c:v>
                </c:pt>
                <c:pt idx="20">
                  <c:v>24</c:v>
                </c:pt>
                <c:pt idx="21">
                  <c:v>24</c:v>
                </c:pt>
                <c:pt idx="22">
                  <c:v>24</c:v>
                </c:pt>
                <c:pt idx="23">
                  <c:v>24</c:v>
                </c:pt>
                <c:pt idx="24">
                  <c:v>10.733333333333333</c:v>
                </c:pt>
                <c:pt idx="25">
                  <c:v>0</c:v>
                </c:pt>
                <c:pt idx="26">
                  <c:v>0</c:v>
                </c:pt>
                <c:pt idx="27">
                  <c:v>0</c:v>
                </c:pt>
                <c:pt idx="28">
                  <c:v>0</c:v>
                </c:pt>
                <c:pt idx="29">
                  <c:v>0</c:v>
                </c:pt>
                <c:pt idx="30">
                  <c:v>0</c:v>
                </c:pt>
                <c:pt idx="31">
                  <c:v>0</c:v>
                </c:pt>
                <c:pt idx="32">
                  <c:v>10.25</c:v>
                </c:pt>
                <c:pt idx="33">
                  <c:v>24</c:v>
                </c:pt>
                <c:pt idx="34">
                  <c:v>24</c:v>
                </c:pt>
                <c:pt idx="35">
                  <c:v>24</c:v>
                </c:pt>
                <c:pt idx="36">
                  <c:v>23.716666666666665</c:v>
                </c:pt>
                <c:pt idx="37">
                  <c:v>24</c:v>
                </c:pt>
                <c:pt idx="38">
                  <c:v>24</c:v>
                </c:pt>
                <c:pt idx="39">
                  <c:v>23.983333333333334</c:v>
                </c:pt>
                <c:pt idx="40">
                  <c:v>24</c:v>
                </c:pt>
                <c:pt idx="41">
                  <c:v>24</c:v>
                </c:pt>
                <c:pt idx="42">
                  <c:v>23.983333333333334</c:v>
                </c:pt>
                <c:pt idx="43">
                  <c:v>23.983333333333334</c:v>
                </c:pt>
                <c:pt idx="44">
                  <c:v>23.783333333333335</c:v>
                </c:pt>
                <c:pt idx="45">
                  <c:v>24</c:v>
                </c:pt>
                <c:pt idx="46">
                  <c:v>24</c:v>
                </c:pt>
                <c:pt idx="47">
                  <c:v>10.1</c:v>
                </c:pt>
              </c:numCache>
            </c:numRef>
          </c:yVal>
          <c:smooth val="0"/>
        </c:ser>
        <c:dLbls>
          <c:showLegendKey val="0"/>
          <c:showVal val="0"/>
          <c:showCatName val="0"/>
          <c:showSerName val="0"/>
          <c:showPercent val="0"/>
          <c:showBubbleSize val="0"/>
        </c:dLbls>
        <c:axId val="81439744"/>
        <c:axId val="81456512"/>
      </c:scatterChart>
      <c:valAx>
        <c:axId val="81439744"/>
        <c:scaling>
          <c:orientation val="minMax"/>
          <c:max val="41874"/>
          <c:min val="41826"/>
        </c:scaling>
        <c:delete val="0"/>
        <c:axPos val="b"/>
        <c:numFmt formatCode="m/d" sourceLinked="0"/>
        <c:majorTickMark val="out"/>
        <c:minorTickMark val="out"/>
        <c:tickLblPos val="nextTo"/>
        <c:spPr>
          <a:ln w="12700">
            <a:solidFill>
              <a:schemeClr val="tx1"/>
            </a:solidFill>
          </a:ln>
        </c:spPr>
        <c:txPr>
          <a:bodyPr rot="-5400000" vert="horz"/>
          <a:lstStyle/>
          <a:p>
            <a:pPr>
              <a:defRPr/>
            </a:pPr>
            <a:endParaRPr lang="en-US"/>
          </a:p>
        </c:txPr>
        <c:crossAx val="81456512"/>
        <c:crosses val="autoZero"/>
        <c:crossBetween val="midCat"/>
        <c:majorUnit val="2"/>
        <c:minorUnit val="1"/>
      </c:valAx>
      <c:valAx>
        <c:axId val="81456512"/>
        <c:scaling>
          <c:orientation val="minMax"/>
          <c:max val="24.5"/>
          <c:min val="0"/>
        </c:scaling>
        <c:delete val="0"/>
        <c:axPos val="l"/>
        <c:numFmt formatCode="#,##0" sourceLinked="0"/>
        <c:majorTickMark val="out"/>
        <c:minorTickMark val="none"/>
        <c:tickLblPos val="nextTo"/>
        <c:spPr>
          <a:ln w="12700">
            <a:solidFill>
              <a:schemeClr val="tx1"/>
            </a:solidFill>
          </a:ln>
        </c:spPr>
        <c:txPr>
          <a:bodyPr rot="0" vert="horz"/>
          <a:lstStyle/>
          <a:p>
            <a:pPr>
              <a:defRPr/>
            </a:pPr>
            <a:endParaRPr lang="en-US"/>
          </a:p>
        </c:txPr>
        <c:crossAx val="81439744"/>
        <c:crosses val="autoZero"/>
        <c:crossBetween val="midCat"/>
        <c:majorUnit val="4"/>
      </c:valAx>
    </c:plotArea>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95" r="0.70000000000000095" t="0.7500000000000112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64749321589016E-2"/>
          <c:y val="0.10283164958336406"/>
          <c:w val="0.91930661209721654"/>
          <c:h val="0.68811547071049961"/>
        </c:manualLayout>
      </c:layout>
      <c:scatterChart>
        <c:scatterStyle val="lineMarker"/>
        <c:varyColors val="0"/>
        <c:ser>
          <c:idx val="1"/>
          <c:order val="0"/>
          <c:tx>
            <c:strRef>
              <c:f>Fig1_Effort!$L$2</c:f>
              <c:strCache>
                <c:ptCount val="1"/>
                <c:pt idx="0">
                  <c:v>Right Bank</c:v>
                </c:pt>
              </c:strCache>
            </c:strRef>
          </c:tx>
          <c:spPr>
            <a:ln w="25400">
              <a:solidFill>
                <a:srgbClr val="C00000"/>
              </a:solidFill>
            </a:ln>
          </c:spPr>
          <c:marker>
            <c:symbol val="x"/>
            <c:size val="5"/>
            <c:spPr>
              <a:ln w="12700">
                <a:solidFill>
                  <a:srgbClr val="C00000"/>
                </a:solidFill>
              </a:ln>
            </c:spPr>
          </c:marker>
          <c:xVal>
            <c:numRef>
              <c:f>Fig1_Effort!$J$3:$J$50</c:f>
              <c:numCache>
                <c:formatCode>d\-mmm</c:formatCode>
                <c:ptCount val="48"/>
                <c:pt idx="0">
                  <c:v>41826</c:v>
                </c:pt>
                <c:pt idx="1">
                  <c:v>41827</c:v>
                </c:pt>
                <c:pt idx="2">
                  <c:v>41828</c:v>
                </c:pt>
                <c:pt idx="3">
                  <c:v>41829</c:v>
                </c:pt>
                <c:pt idx="4">
                  <c:v>41830</c:v>
                </c:pt>
                <c:pt idx="5">
                  <c:v>41831</c:v>
                </c:pt>
                <c:pt idx="6">
                  <c:v>41832</c:v>
                </c:pt>
                <c:pt idx="7">
                  <c:v>41833</c:v>
                </c:pt>
                <c:pt idx="8">
                  <c:v>41834</c:v>
                </c:pt>
                <c:pt idx="9">
                  <c:v>41835</c:v>
                </c:pt>
                <c:pt idx="10">
                  <c:v>41836</c:v>
                </c:pt>
                <c:pt idx="11">
                  <c:v>41837</c:v>
                </c:pt>
                <c:pt idx="12">
                  <c:v>41838</c:v>
                </c:pt>
                <c:pt idx="13">
                  <c:v>41839</c:v>
                </c:pt>
                <c:pt idx="14">
                  <c:v>41840</c:v>
                </c:pt>
                <c:pt idx="15">
                  <c:v>41841</c:v>
                </c:pt>
                <c:pt idx="16">
                  <c:v>41842</c:v>
                </c:pt>
                <c:pt idx="17">
                  <c:v>41843</c:v>
                </c:pt>
                <c:pt idx="18">
                  <c:v>41844</c:v>
                </c:pt>
                <c:pt idx="19">
                  <c:v>41845</c:v>
                </c:pt>
                <c:pt idx="20">
                  <c:v>41846</c:v>
                </c:pt>
                <c:pt idx="21">
                  <c:v>41847</c:v>
                </c:pt>
                <c:pt idx="22">
                  <c:v>41848</c:v>
                </c:pt>
                <c:pt idx="23">
                  <c:v>41849</c:v>
                </c:pt>
                <c:pt idx="24">
                  <c:v>41850</c:v>
                </c:pt>
                <c:pt idx="25">
                  <c:v>41851</c:v>
                </c:pt>
                <c:pt idx="26">
                  <c:v>41852</c:v>
                </c:pt>
                <c:pt idx="27">
                  <c:v>41853</c:v>
                </c:pt>
                <c:pt idx="28">
                  <c:v>41854</c:v>
                </c:pt>
                <c:pt idx="29">
                  <c:v>41855</c:v>
                </c:pt>
                <c:pt idx="30">
                  <c:v>41856</c:v>
                </c:pt>
                <c:pt idx="31">
                  <c:v>41857</c:v>
                </c:pt>
                <c:pt idx="32">
                  <c:v>41858</c:v>
                </c:pt>
                <c:pt idx="33">
                  <c:v>41859</c:v>
                </c:pt>
                <c:pt idx="34">
                  <c:v>41860</c:v>
                </c:pt>
                <c:pt idx="35">
                  <c:v>41861</c:v>
                </c:pt>
                <c:pt idx="36">
                  <c:v>41862</c:v>
                </c:pt>
                <c:pt idx="37">
                  <c:v>41863</c:v>
                </c:pt>
                <c:pt idx="38">
                  <c:v>41864</c:v>
                </c:pt>
                <c:pt idx="39">
                  <c:v>41865</c:v>
                </c:pt>
                <c:pt idx="40">
                  <c:v>41866</c:v>
                </c:pt>
                <c:pt idx="41">
                  <c:v>41867</c:v>
                </c:pt>
                <c:pt idx="42">
                  <c:v>41868</c:v>
                </c:pt>
                <c:pt idx="43">
                  <c:v>41869</c:v>
                </c:pt>
                <c:pt idx="44">
                  <c:v>41870</c:v>
                </c:pt>
                <c:pt idx="45">
                  <c:v>41871</c:v>
                </c:pt>
                <c:pt idx="46">
                  <c:v>41872</c:v>
                </c:pt>
                <c:pt idx="47">
                  <c:v>41873</c:v>
                </c:pt>
              </c:numCache>
            </c:numRef>
          </c:xVal>
          <c:yVal>
            <c:numRef>
              <c:f>Fig1_Effort!$L$3:$L$50</c:f>
              <c:numCache>
                <c:formatCode>0.0</c:formatCode>
                <c:ptCount val="48"/>
                <c:pt idx="1">
                  <c:v>11.8</c:v>
                </c:pt>
                <c:pt idx="2">
                  <c:v>23.966666666666665</c:v>
                </c:pt>
                <c:pt idx="3">
                  <c:v>23.983333333333334</c:v>
                </c:pt>
                <c:pt idx="4">
                  <c:v>23.983333333333334</c:v>
                </c:pt>
                <c:pt idx="5">
                  <c:v>23.733333333333334</c:v>
                </c:pt>
                <c:pt idx="6">
                  <c:v>23.983333333333334</c:v>
                </c:pt>
                <c:pt idx="7">
                  <c:v>23.983333333333334</c:v>
                </c:pt>
                <c:pt idx="8">
                  <c:v>24</c:v>
                </c:pt>
                <c:pt idx="9">
                  <c:v>24</c:v>
                </c:pt>
                <c:pt idx="10">
                  <c:v>23.983333333333334</c:v>
                </c:pt>
                <c:pt idx="11">
                  <c:v>24</c:v>
                </c:pt>
                <c:pt idx="12">
                  <c:v>23.983333333333334</c:v>
                </c:pt>
                <c:pt idx="13">
                  <c:v>24</c:v>
                </c:pt>
                <c:pt idx="14">
                  <c:v>24</c:v>
                </c:pt>
                <c:pt idx="15">
                  <c:v>24</c:v>
                </c:pt>
                <c:pt idx="16">
                  <c:v>24</c:v>
                </c:pt>
                <c:pt idx="17">
                  <c:v>24</c:v>
                </c:pt>
                <c:pt idx="18">
                  <c:v>24</c:v>
                </c:pt>
                <c:pt idx="19">
                  <c:v>24</c:v>
                </c:pt>
                <c:pt idx="20">
                  <c:v>24</c:v>
                </c:pt>
                <c:pt idx="21">
                  <c:v>24</c:v>
                </c:pt>
                <c:pt idx="22">
                  <c:v>24</c:v>
                </c:pt>
                <c:pt idx="23">
                  <c:v>24</c:v>
                </c:pt>
                <c:pt idx="24">
                  <c:v>24</c:v>
                </c:pt>
                <c:pt idx="25">
                  <c:v>23.983333333333334</c:v>
                </c:pt>
                <c:pt idx="26">
                  <c:v>24</c:v>
                </c:pt>
                <c:pt idx="27">
                  <c:v>23.983333333333334</c:v>
                </c:pt>
                <c:pt idx="28">
                  <c:v>23.966666666666665</c:v>
                </c:pt>
                <c:pt idx="29">
                  <c:v>24</c:v>
                </c:pt>
                <c:pt idx="30">
                  <c:v>24</c:v>
                </c:pt>
                <c:pt idx="31">
                  <c:v>24.016666666666666</c:v>
                </c:pt>
                <c:pt idx="32">
                  <c:v>23.9</c:v>
                </c:pt>
                <c:pt idx="33">
                  <c:v>23.95</c:v>
                </c:pt>
                <c:pt idx="34">
                  <c:v>23.991666666666667</c:v>
                </c:pt>
                <c:pt idx="35">
                  <c:v>24</c:v>
                </c:pt>
                <c:pt idx="36">
                  <c:v>23.983333333333334</c:v>
                </c:pt>
                <c:pt idx="37">
                  <c:v>24</c:v>
                </c:pt>
                <c:pt idx="38">
                  <c:v>24</c:v>
                </c:pt>
                <c:pt idx="39">
                  <c:v>24</c:v>
                </c:pt>
                <c:pt idx="40">
                  <c:v>24</c:v>
                </c:pt>
                <c:pt idx="41">
                  <c:v>24</c:v>
                </c:pt>
                <c:pt idx="42">
                  <c:v>24</c:v>
                </c:pt>
                <c:pt idx="43">
                  <c:v>24</c:v>
                </c:pt>
                <c:pt idx="44">
                  <c:v>23.983333333333334</c:v>
                </c:pt>
                <c:pt idx="45">
                  <c:v>24</c:v>
                </c:pt>
                <c:pt idx="46">
                  <c:v>24</c:v>
                </c:pt>
                <c:pt idx="47">
                  <c:v>12</c:v>
                </c:pt>
              </c:numCache>
            </c:numRef>
          </c:yVal>
          <c:smooth val="0"/>
        </c:ser>
        <c:dLbls>
          <c:showLegendKey val="0"/>
          <c:showVal val="0"/>
          <c:showCatName val="0"/>
          <c:showSerName val="0"/>
          <c:showPercent val="0"/>
          <c:showBubbleSize val="0"/>
        </c:dLbls>
        <c:axId val="165059968"/>
        <c:axId val="165133312"/>
      </c:scatterChart>
      <c:valAx>
        <c:axId val="165059968"/>
        <c:scaling>
          <c:orientation val="minMax"/>
          <c:max val="41874"/>
          <c:min val="41826"/>
        </c:scaling>
        <c:delete val="0"/>
        <c:axPos val="b"/>
        <c:numFmt formatCode="m/d" sourceLinked="0"/>
        <c:majorTickMark val="out"/>
        <c:minorTickMark val="out"/>
        <c:tickLblPos val="nextTo"/>
        <c:spPr>
          <a:ln w="12700">
            <a:solidFill>
              <a:schemeClr val="tx1"/>
            </a:solidFill>
          </a:ln>
        </c:spPr>
        <c:txPr>
          <a:bodyPr rot="-5400000" vert="horz"/>
          <a:lstStyle/>
          <a:p>
            <a:pPr>
              <a:defRPr/>
            </a:pPr>
            <a:endParaRPr lang="en-US"/>
          </a:p>
        </c:txPr>
        <c:crossAx val="165133312"/>
        <c:crosses val="autoZero"/>
        <c:crossBetween val="midCat"/>
        <c:majorUnit val="2"/>
        <c:minorUnit val="1"/>
      </c:valAx>
      <c:valAx>
        <c:axId val="165133312"/>
        <c:scaling>
          <c:orientation val="minMax"/>
          <c:max val="24.5"/>
          <c:min val="0"/>
        </c:scaling>
        <c:delete val="0"/>
        <c:axPos val="l"/>
        <c:numFmt formatCode="#,##0" sourceLinked="0"/>
        <c:majorTickMark val="out"/>
        <c:minorTickMark val="none"/>
        <c:tickLblPos val="nextTo"/>
        <c:spPr>
          <a:ln w="12700">
            <a:solidFill>
              <a:schemeClr val="tx1"/>
            </a:solidFill>
          </a:ln>
        </c:spPr>
        <c:txPr>
          <a:bodyPr rot="0" vert="horz"/>
          <a:lstStyle/>
          <a:p>
            <a:pPr>
              <a:defRPr/>
            </a:pPr>
            <a:endParaRPr lang="en-US"/>
          </a:p>
        </c:txPr>
        <c:crossAx val="165059968"/>
        <c:crosses val="autoZero"/>
        <c:crossBetween val="midCat"/>
        <c:majorUnit val="4"/>
      </c:valAx>
    </c:plotArea>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95" r="0.70000000000000095" t="0.7500000000000112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05409845352054E-2"/>
          <c:y val="3.9078609898786414E-2"/>
          <c:w val="0.91539436167601351"/>
          <c:h val="0.79040715788615556"/>
        </c:manualLayout>
      </c:layout>
      <c:barChart>
        <c:barDir val="col"/>
        <c:grouping val="stacked"/>
        <c:varyColors val="0"/>
        <c:ser>
          <c:idx val="0"/>
          <c:order val="0"/>
          <c:tx>
            <c:strRef>
              <c:f>Fig2_Diel!$M$2</c:f>
              <c:strCache>
                <c:ptCount val="1"/>
                <c:pt idx="0">
                  <c:v>River Left</c:v>
                </c:pt>
              </c:strCache>
            </c:strRef>
          </c:tx>
          <c:spPr>
            <a:solidFill>
              <a:schemeClr val="tx2"/>
            </a:solidFill>
            <a:ln w="25400">
              <a:noFill/>
            </a:ln>
          </c:spPr>
          <c:invertIfNegative val="0"/>
          <c:cat>
            <c:numRef>
              <c:f>Fig2_Diel!$L$3:$L$26</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Fig2_Diel!$M$3:$M$26</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gapWidth val="25"/>
        <c:overlap val="100"/>
        <c:axId val="242159616"/>
        <c:axId val="242161536"/>
      </c:barChart>
      <c:catAx>
        <c:axId val="242159616"/>
        <c:scaling>
          <c:orientation val="minMax"/>
        </c:scaling>
        <c:delete val="0"/>
        <c:axPos val="b"/>
        <c:numFmt formatCode="#,##0" sourceLinked="0"/>
        <c:majorTickMark val="out"/>
        <c:minorTickMark val="out"/>
        <c:tickLblPos val="nextTo"/>
        <c:spPr>
          <a:ln w="12700">
            <a:solidFill>
              <a:schemeClr val="tx1"/>
            </a:solidFill>
          </a:ln>
        </c:spPr>
        <c:txPr>
          <a:bodyPr rot="-5400000" vert="horz"/>
          <a:lstStyle/>
          <a:p>
            <a:pPr>
              <a:defRPr/>
            </a:pPr>
            <a:endParaRPr lang="en-US"/>
          </a:p>
        </c:txPr>
        <c:crossAx val="242161536"/>
        <c:crosses val="autoZero"/>
        <c:auto val="1"/>
        <c:lblAlgn val="ctr"/>
        <c:lblOffset val="100"/>
        <c:tickLblSkip val="1"/>
        <c:tickMarkSkip val="1"/>
        <c:noMultiLvlLbl val="0"/>
      </c:catAx>
      <c:valAx>
        <c:axId val="242161536"/>
        <c:scaling>
          <c:orientation val="minMax"/>
          <c:max val="5"/>
          <c:min val="0"/>
        </c:scaling>
        <c:delete val="0"/>
        <c:axPos val="l"/>
        <c:numFmt formatCode="#,##0" sourceLinked="0"/>
        <c:majorTickMark val="out"/>
        <c:minorTickMark val="none"/>
        <c:tickLblPos val="nextTo"/>
        <c:spPr>
          <a:ln w="12700">
            <a:solidFill>
              <a:schemeClr val="tx1"/>
            </a:solidFill>
          </a:ln>
        </c:spPr>
        <c:txPr>
          <a:bodyPr rot="0" vert="horz"/>
          <a:lstStyle/>
          <a:p>
            <a:pPr>
              <a:defRPr/>
            </a:pPr>
            <a:endParaRPr lang="en-US"/>
          </a:p>
        </c:txPr>
        <c:crossAx val="242159616"/>
        <c:crosses val="autoZero"/>
        <c:crossBetween val="between"/>
        <c:majorUnit val="1"/>
      </c:valAx>
    </c:plotArea>
    <c:plotVisOnly val="1"/>
    <c:dispBlanksAs val="gap"/>
    <c:showDLblsOverMax val="0"/>
  </c:chart>
  <c:spPr>
    <a:ln>
      <a:noFill/>
    </a:ln>
  </c:spPr>
  <c:txPr>
    <a:bodyPr/>
    <a:lstStyle/>
    <a:p>
      <a:pPr>
        <a:defRPr sz="9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95" r="0.70000000000000095" t="0.75000000000001121"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05409845352054E-2"/>
          <c:y val="3.9078609898786414E-2"/>
          <c:w val="0.91539436167601351"/>
          <c:h val="0.79040715788615556"/>
        </c:manualLayout>
      </c:layout>
      <c:barChart>
        <c:barDir val="col"/>
        <c:grouping val="stacked"/>
        <c:varyColors val="0"/>
        <c:ser>
          <c:idx val="1"/>
          <c:order val="0"/>
          <c:tx>
            <c:strRef>
              <c:f>Fig2_Diel!$N$2</c:f>
              <c:strCache>
                <c:ptCount val="1"/>
                <c:pt idx="0">
                  <c:v>River Right</c:v>
                </c:pt>
              </c:strCache>
            </c:strRef>
          </c:tx>
          <c:spPr>
            <a:solidFill>
              <a:srgbClr val="C00000"/>
            </a:solidFill>
          </c:spPr>
          <c:invertIfNegative val="0"/>
          <c:cat>
            <c:numRef>
              <c:f>Fig2_Diel!$L$3:$L$26</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Fig2_Diel!$N$3:$N$26</c:f>
              <c:numCache>
                <c:formatCode>#,##0</c:formatCode>
                <c:ptCount val="24"/>
                <c:pt idx="0">
                  <c:v>1</c:v>
                </c:pt>
                <c:pt idx="1">
                  <c:v>1</c:v>
                </c:pt>
                <c:pt idx="2">
                  <c:v>0</c:v>
                </c:pt>
                <c:pt idx="3">
                  <c:v>0</c:v>
                </c:pt>
                <c:pt idx="4">
                  <c:v>0</c:v>
                </c:pt>
                <c:pt idx="5">
                  <c:v>3</c:v>
                </c:pt>
                <c:pt idx="6">
                  <c:v>2</c:v>
                </c:pt>
                <c:pt idx="7">
                  <c:v>0</c:v>
                </c:pt>
                <c:pt idx="8">
                  <c:v>2</c:v>
                </c:pt>
                <c:pt idx="9">
                  <c:v>1</c:v>
                </c:pt>
                <c:pt idx="10">
                  <c:v>3</c:v>
                </c:pt>
                <c:pt idx="11">
                  <c:v>2</c:v>
                </c:pt>
                <c:pt idx="12">
                  <c:v>0</c:v>
                </c:pt>
                <c:pt idx="13">
                  <c:v>0</c:v>
                </c:pt>
                <c:pt idx="14">
                  <c:v>0</c:v>
                </c:pt>
                <c:pt idx="15">
                  <c:v>1</c:v>
                </c:pt>
                <c:pt idx="16">
                  <c:v>3</c:v>
                </c:pt>
                <c:pt idx="17">
                  <c:v>0</c:v>
                </c:pt>
                <c:pt idx="18">
                  <c:v>2</c:v>
                </c:pt>
                <c:pt idx="19">
                  <c:v>0</c:v>
                </c:pt>
                <c:pt idx="20">
                  <c:v>0</c:v>
                </c:pt>
                <c:pt idx="21">
                  <c:v>2</c:v>
                </c:pt>
                <c:pt idx="22">
                  <c:v>1</c:v>
                </c:pt>
                <c:pt idx="23">
                  <c:v>0</c:v>
                </c:pt>
              </c:numCache>
            </c:numRef>
          </c:val>
        </c:ser>
        <c:dLbls>
          <c:showLegendKey val="0"/>
          <c:showVal val="0"/>
          <c:showCatName val="0"/>
          <c:showSerName val="0"/>
          <c:showPercent val="0"/>
          <c:showBubbleSize val="0"/>
        </c:dLbls>
        <c:gapWidth val="25"/>
        <c:overlap val="100"/>
        <c:axId val="83781120"/>
        <c:axId val="83782656"/>
      </c:barChart>
      <c:catAx>
        <c:axId val="83781120"/>
        <c:scaling>
          <c:orientation val="minMax"/>
        </c:scaling>
        <c:delete val="0"/>
        <c:axPos val="b"/>
        <c:numFmt formatCode="#,##0" sourceLinked="0"/>
        <c:majorTickMark val="out"/>
        <c:minorTickMark val="out"/>
        <c:tickLblPos val="nextTo"/>
        <c:spPr>
          <a:ln w="12700">
            <a:solidFill>
              <a:schemeClr val="tx1"/>
            </a:solidFill>
          </a:ln>
        </c:spPr>
        <c:txPr>
          <a:bodyPr rot="-5400000" vert="horz"/>
          <a:lstStyle/>
          <a:p>
            <a:pPr>
              <a:defRPr/>
            </a:pPr>
            <a:endParaRPr lang="en-US"/>
          </a:p>
        </c:txPr>
        <c:crossAx val="83782656"/>
        <c:crosses val="autoZero"/>
        <c:auto val="1"/>
        <c:lblAlgn val="ctr"/>
        <c:lblOffset val="100"/>
        <c:tickLblSkip val="1"/>
        <c:tickMarkSkip val="1"/>
        <c:noMultiLvlLbl val="0"/>
      </c:catAx>
      <c:valAx>
        <c:axId val="83782656"/>
        <c:scaling>
          <c:orientation val="minMax"/>
          <c:min val="0"/>
        </c:scaling>
        <c:delete val="0"/>
        <c:axPos val="l"/>
        <c:numFmt formatCode="#,##0" sourceLinked="0"/>
        <c:majorTickMark val="out"/>
        <c:minorTickMark val="none"/>
        <c:tickLblPos val="nextTo"/>
        <c:spPr>
          <a:ln w="12700">
            <a:solidFill>
              <a:schemeClr val="tx1"/>
            </a:solidFill>
          </a:ln>
        </c:spPr>
        <c:txPr>
          <a:bodyPr rot="0" vert="horz"/>
          <a:lstStyle/>
          <a:p>
            <a:pPr>
              <a:defRPr/>
            </a:pPr>
            <a:endParaRPr lang="en-US"/>
          </a:p>
        </c:txPr>
        <c:crossAx val="83781120"/>
        <c:crosses val="autoZero"/>
        <c:crossBetween val="between"/>
        <c:majorUnit val="1"/>
      </c:valAx>
    </c:plotArea>
    <c:plotVisOnly val="1"/>
    <c:dispBlanksAs val="gap"/>
    <c:showDLblsOverMax val="0"/>
  </c:chart>
  <c:spPr>
    <a:ln>
      <a:noFill/>
    </a:ln>
  </c:spPr>
  <c:txPr>
    <a:bodyPr/>
    <a:lstStyle/>
    <a:p>
      <a:pPr>
        <a:defRPr sz="9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95" r="0.70000000000000095" t="0.75000000000001121"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307701402189645E-2"/>
          <c:y val="3.9482925596867252E-2"/>
          <c:w val="0.93055922063796059"/>
          <c:h val="0.73509648301908015"/>
        </c:manualLayout>
      </c:layout>
      <c:barChart>
        <c:barDir val="col"/>
        <c:grouping val="clustered"/>
        <c:varyColors val="0"/>
        <c:ser>
          <c:idx val="0"/>
          <c:order val="0"/>
          <c:tx>
            <c:strRef>
              <c:f>Fig3_Distance!$P$3</c:f>
              <c:strCache>
                <c:ptCount val="1"/>
                <c:pt idx="0">
                  <c:v>River Left</c:v>
                </c:pt>
              </c:strCache>
            </c:strRef>
          </c:tx>
          <c:spPr>
            <a:solidFill>
              <a:schemeClr val="tx2"/>
            </a:solidFill>
          </c:spPr>
          <c:invertIfNegative val="0"/>
          <c:cat>
            <c:numRef>
              <c:f>Fig3_Distance!$O$5:$O$15</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Fig3_Distance!$Q$5:$Q$15</c:f>
              <c:numCache>
                <c:formatCode>0.0</c:formatCode>
                <c:ptCount val="11"/>
                <c:pt idx="0">
                  <c:v>0</c:v>
                </c:pt>
                <c:pt idx="1">
                  <c:v>0</c:v>
                </c:pt>
                <c:pt idx="2">
                  <c:v>50</c:v>
                </c:pt>
                <c:pt idx="3">
                  <c:v>0</c:v>
                </c:pt>
                <c:pt idx="4">
                  <c:v>50</c:v>
                </c:pt>
                <c:pt idx="5">
                  <c:v>0</c:v>
                </c:pt>
                <c:pt idx="6">
                  <c:v>0</c:v>
                </c:pt>
                <c:pt idx="7">
                  <c:v>0</c:v>
                </c:pt>
                <c:pt idx="8">
                  <c:v>0</c:v>
                </c:pt>
                <c:pt idx="9">
                  <c:v>0</c:v>
                </c:pt>
                <c:pt idx="10">
                  <c:v>0</c:v>
                </c:pt>
              </c:numCache>
            </c:numRef>
          </c:val>
        </c:ser>
        <c:ser>
          <c:idx val="1"/>
          <c:order val="1"/>
          <c:tx>
            <c:strRef>
              <c:f>Fig3_Distance!$S$3</c:f>
              <c:strCache>
                <c:ptCount val="1"/>
                <c:pt idx="0">
                  <c:v>River Right</c:v>
                </c:pt>
              </c:strCache>
            </c:strRef>
          </c:tx>
          <c:spPr>
            <a:solidFill>
              <a:srgbClr val="C00000"/>
            </a:solidFill>
          </c:spPr>
          <c:invertIfNegative val="0"/>
          <c:cat>
            <c:numRef>
              <c:f>Fig3_Distance!$O$5:$O$15</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Fig3_Distance!$T$5:$T$15</c:f>
              <c:numCache>
                <c:formatCode>0.0</c:formatCode>
                <c:ptCount val="11"/>
                <c:pt idx="0">
                  <c:v>0</c:v>
                </c:pt>
                <c:pt idx="1">
                  <c:v>8.3333333333333321</c:v>
                </c:pt>
                <c:pt idx="2">
                  <c:v>20.833333333333336</c:v>
                </c:pt>
                <c:pt idx="3">
                  <c:v>62.5</c:v>
                </c:pt>
                <c:pt idx="4">
                  <c:v>8.3333333333333321</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150"/>
        <c:axId val="83958784"/>
        <c:axId val="83960960"/>
      </c:barChart>
      <c:catAx>
        <c:axId val="83958784"/>
        <c:scaling>
          <c:orientation val="minMax"/>
        </c:scaling>
        <c:delete val="0"/>
        <c:axPos val="b"/>
        <c:title>
          <c:tx>
            <c:rich>
              <a:bodyPr/>
              <a:lstStyle/>
              <a:p>
                <a:pPr>
                  <a:defRPr/>
                </a:pPr>
                <a:r>
                  <a:rPr lang="en-US"/>
                  <a:t>Distance from Sonar</a:t>
                </a:r>
                <a:r>
                  <a:rPr lang="en-US" baseline="0"/>
                  <a:t> Units</a:t>
                </a:r>
                <a:r>
                  <a:rPr lang="en-US"/>
                  <a:t> (m)</a:t>
                </a:r>
              </a:p>
            </c:rich>
          </c:tx>
          <c:layout>
            <c:manualLayout>
              <c:xMode val="edge"/>
              <c:yMode val="edge"/>
              <c:x val="0.37878546262798285"/>
              <c:y val="0.91477117165039179"/>
            </c:manualLayout>
          </c:layout>
          <c:overlay val="0"/>
        </c:title>
        <c:numFmt formatCode="General" sourceLinked="1"/>
        <c:majorTickMark val="out"/>
        <c:minorTickMark val="none"/>
        <c:tickLblPos val="nextTo"/>
        <c:spPr>
          <a:ln>
            <a:solidFill>
              <a:schemeClr val="tx1"/>
            </a:solidFill>
          </a:ln>
        </c:spPr>
        <c:crossAx val="83960960"/>
        <c:crosses val="autoZero"/>
        <c:auto val="1"/>
        <c:lblAlgn val="ctr"/>
        <c:lblOffset val="100"/>
        <c:noMultiLvlLbl val="0"/>
      </c:catAx>
      <c:valAx>
        <c:axId val="83960960"/>
        <c:scaling>
          <c:orientation val="minMax"/>
          <c:min val="0"/>
        </c:scaling>
        <c:delete val="0"/>
        <c:axPos val="l"/>
        <c:numFmt formatCode="0" sourceLinked="0"/>
        <c:majorTickMark val="out"/>
        <c:minorTickMark val="none"/>
        <c:tickLblPos val="nextTo"/>
        <c:spPr>
          <a:ln>
            <a:solidFill>
              <a:schemeClr val="tx1"/>
            </a:solidFill>
          </a:ln>
        </c:spPr>
        <c:crossAx val="83958784"/>
        <c:crosses val="autoZero"/>
        <c:crossBetween val="between"/>
        <c:majorUnit val="10"/>
      </c:valAx>
    </c:plotArea>
    <c:legend>
      <c:legendPos val="r"/>
      <c:layout>
        <c:manualLayout>
          <c:xMode val="edge"/>
          <c:yMode val="edge"/>
          <c:x val="0.79599025797451106"/>
          <c:y val="0.28906524360380242"/>
          <c:w val="0.17091958099832152"/>
          <c:h val="0.15844850335526975"/>
        </c:manualLayout>
      </c:layout>
      <c:overlay val="0"/>
      <c:txPr>
        <a:bodyPr/>
        <a:lstStyle/>
        <a:p>
          <a:pPr>
            <a:defRPr sz="1000"/>
          </a:pPr>
          <a:endParaRPr lang="en-US"/>
        </a:p>
      </c:txPr>
    </c:legend>
    <c:plotVisOnly val="1"/>
    <c:dispBlanksAs val="gap"/>
    <c:showDLblsOverMax val="0"/>
  </c:chart>
  <c:spPr>
    <a:ln>
      <a:noFill/>
    </a:ln>
  </c:spPr>
  <c:txPr>
    <a:bodyPr/>
    <a:lstStyle/>
    <a:p>
      <a:pPr>
        <a:defRPr sz="900">
          <a:latin typeface="Times New Roman" panose="02020603050405020304" pitchFamily="18" charset="0"/>
          <a:cs typeface="Times New Roman" panose="02020603050405020304" pitchFamily="18" charset="0"/>
        </a:defRPr>
      </a:pPr>
      <a:endParaRPr lang="en-US"/>
    </a:p>
  </c:txPr>
  <c:printSettings>
    <c:headerFooter/>
    <c:pageMargins b="1" l="1" r="1"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666571471312208E-2"/>
          <c:y val="4.2453693288339055E-2"/>
          <c:w val="0.7880226111632419"/>
          <c:h val="0.71662248468941481"/>
        </c:manualLayout>
      </c:layout>
      <c:barChart>
        <c:barDir val="col"/>
        <c:grouping val="stacked"/>
        <c:varyColors val="0"/>
        <c:ser>
          <c:idx val="1"/>
          <c:order val="0"/>
          <c:tx>
            <c:strRef>
              <c:f>Tab1_CountsCPUE!$I$4</c:f>
              <c:strCache>
                <c:ptCount val="1"/>
                <c:pt idx="0">
                  <c:v>River Right</c:v>
                </c:pt>
              </c:strCache>
            </c:strRef>
          </c:tx>
          <c:spPr>
            <a:solidFill>
              <a:srgbClr val="C00000"/>
            </a:solidFill>
            <a:ln w="19050"/>
          </c:spPr>
          <c:invertIfNegative val="0"/>
          <c:cat>
            <c:numRef>
              <c:f>Tab1_CountsCPUE!$A$7:$A$54</c:f>
              <c:numCache>
                <c:formatCode>d\-mmm</c:formatCode>
                <c:ptCount val="48"/>
                <c:pt idx="0">
                  <c:v>41826</c:v>
                </c:pt>
                <c:pt idx="1">
                  <c:v>41827</c:v>
                </c:pt>
                <c:pt idx="2">
                  <c:v>41828</c:v>
                </c:pt>
                <c:pt idx="3">
                  <c:v>41829</c:v>
                </c:pt>
                <c:pt idx="4">
                  <c:v>41830</c:v>
                </c:pt>
                <c:pt idx="5">
                  <c:v>41831</c:v>
                </c:pt>
                <c:pt idx="6">
                  <c:v>41832</c:v>
                </c:pt>
                <c:pt idx="7">
                  <c:v>41833</c:v>
                </c:pt>
                <c:pt idx="8">
                  <c:v>41834</c:v>
                </c:pt>
                <c:pt idx="9">
                  <c:v>41835</c:v>
                </c:pt>
                <c:pt idx="10">
                  <c:v>41836</c:v>
                </c:pt>
                <c:pt idx="11">
                  <c:v>41837</c:v>
                </c:pt>
                <c:pt idx="12">
                  <c:v>41838</c:v>
                </c:pt>
                <c:pt idx="13">
                  <c:v>41839</c:v>
                </c:pt>
                <c:pt idx="14">
                  <c:v>41840</c:v>
                </c:pt>
                <c:pt idx="15">
                  <c:v>41841</c:v>
                </c:pt>
                <c:pt idx="16">
                  <c:v>41842</c:v>
                </c:pt>
                <c:pt idx="17">
                  <c:v>41843</c:v>
                </c:pt>
                <c:pt idx="18">
                  <c:v>41844</c:v>
                </c:pt>
                <c:pt idx="19">
                  <c:v>41845</c:v>
                </c:pt>
                <c:pt idx="20">
                  <c:v>41846</c:v>
                </c:pt>
                <c:pt idx="21">
                  <c:v>41847</c:v>
                </c:pt>
                <c:pt idx="22">
                  <c:v>41848</c:v>
                </c:pt>
                <c:pt idx="23">
                  <c:v>41849</c:v>
                </c:pt>
                <c:pt idx="24">
                  <c:v>41850</c:v>
                </c:pt>
                <c:pt idx="25">
                  <c:v>41851</c:v>
                </c:pt>
                <c:pt idx="26">
                  <c:v>41852</c:v>
                </c:pt>
                <c:pt idx="27">
                  <c:v>41853</c:v>
                </c:pt>
                <c:pt idx="28">
                  <c:v>41854</c:v>
                </c:pt>
                <c:pt idx="29">
                  <c:v>41855</c:v>
                </c:pt>
                <c:pt idx="30">
                  <c:v>41856</c:v>
                </c:pt>
                <c:pt idx="31">
                  <c:v>41857</c:v>
                </c:pt>
                <c:pt idx="32">
                  <c:v>41858</c:v>
                </c:pt>
                <c:pt idx="33">
                  <c:v>41859</c:v>
                </c:pt>
                <c:pt idx="34">
                  <c:v>41860</c:v>
                </c:pt>
                <c:pt idx="35">
                  <c:v>41861</c:v>
                </c:pt>
                <c:pt idx="36">
                  <c:v>41862</c:v>
                </c:pt>
                <c:pt idx="37">
                  <c:v>41863</c:v>
                </c:pt>
                <c:pt idx="38">
                  <c:v>41864</c:v>
                </c:pt>
                <c:pt idx="39">
                  <c:v>41865</c:v>
                </c:pt>
                <c:pt idx="40">
                  <c:v>41866</c:v>
                </c:pt>
                <c:pt idx="41">
                  <c:v>41867</c:v>
                </c:pt>
                <c:pt idx="42">
                  <c:v>41868</c:v>
                </c:pt>
                <c:pt idx="43">
                  <c:v>41869</c:v>
                </c:pt>
                <c:pt idx="44">
                  <c:v>41870</c:v>
                </c:pt>
                <c:pt idx="45">
                  <c:v>41871</c:v>
                </c:pt>
                <c:pt idx="46">
                  <c:v>41872</c:v>
                </c:pt>
                <c:pt idx="47">
                  <c:v>41873</c:v>
                </c:pt>
              </c:numCache>
            </c:numRef>
          </c:cat>
          <c:val>
            <c:numRef>
              <c:f>Tab1_CountsCPUE!$K$7:$K$54</c:f>
              <c:numCache>
                <c:formatCode>#,##0</c:formatCode>
                <c:ptCount val="48"/>
                <c:pt idx="1">
                  <c:v>0</c:v>
                </c:pt>
                <c:pt idx="2">
                  <c:v>0</c:v>
                </c:pt>
                <c:pt idx="3">
                  <c:v>0</c:v>
                </c:pt>
                <c:pt idx="4">
                  <c:v>1</c:v>
                </c:pt>
                <c:pt idx="5">
                  <c:v>0</c:v>
                </c:pt>
                <c:pt idx="6">
                  <c:v>-1</c:v>
                </c:pt>
                <c:pt idx="7">
                  <c:v>0</c:v>
                </c:pt>
                <c:pt idx="8">
                  <c:v>0</c:v>
                </c:pt>
                <c:pt idx="9">
                  <c:v>0</c:v>
                </c:pt>
                <c:pt idx="10">
                  <c:v>2</c:v>
                </c:pt>
                <c:pt idx="11">
                  <c:v>1</c:v>
                </c:pt>
                <c:pt idx="12">
                  <c:v>0</c:v>
                </c:pt>
                <c:pt idx="13">
                  <c:v>0</c:v>
                </c:pt>
                <c:pt idx="14">
                  <c:v>1</c:v>
                </c:pt>
                <c:pt idx="15">
                  <c:v>0</c:v>
                </c:pt>
                <c:pt idx="16">
                  <c:v>1</c:v>
                </c:pt>
                <c:pt idx="17">
                  <c:v>1</c:v>
                </c:pt>
                <c:pt idx="18">
                  <c:v>1</c:v>
                </c:pt>
                <c:pt idx="19">
                  <c:v>1</c:v>
                </c:pt>
                <c:pt idx="20">
                  <c:v>0</c:v>
                </c:pt>
                <c:pt idx="21">
                  <c:v>1</c:v>
                </c:pt>
                <c:pt idx="22">
                  <c:v>0</c:v>
                </c:pt>
                <c:pt idx="23">
                  <c:v>0</c:v>
                </c:pt>
                <c:pt idx="24">
                  <c:v>0</c:v>
                </c:pt>
                <c:pt idx="25">
                  <c:v>2</c:v>
                </c:pt>
                <c:pt idx="26">
                  <c:v>3</c:v>
                </c:pt>
                <c:pt idx="27">
                  <c:v>2</c:v>
                </c:pt>
                <c:pt idx="28">
                  <c:v>1</c:v>
                </c:pt>
                <c:pt idx="29">
                  <c:v>0</c:v>
                </c:pt>
                <c:pt idx="30">
                  <c:v>1</c:v>
                </c:pt>
                <c:pt idx="31">
                  <c:v>1</c:v>
                </c:pt>
                <c:pt idx="32">
                  <c:v>0</c:v>
                </c:pt>
                <c:pt idx="33">
                  <c:v>1</c:v>
                </c:pt>
                <c:pt idx="34">
                  <c:v>0</c:v>
                </c:pt>
                <c:pt idx="35">
                  <c:v>0</c:v>
                </c:pt>
                <c:pt idx="36">
                  <c:v>0</c:v>
                </c:pt>
                <c:pt idx="37">
                  <c:v>0</c:v>
                </c:pt>
                <c:pt idx="38">
                  <c:v>0</c:v>
                </c:pt>
                <c:pt idx="39">
                  <c:v>0</c:v>
                </c:pt>
                <c:pt idx="40">
                  <c:v>1</c:v>
                </c:pt>
                <c:pt idx="41">
                  <c:v>0</c:v>
                </c:pt>
                <c:pt idx="42">
                  <c:v>0</c:v>
                </c:pt>
                <c:pt idx="43">
                  <c:v>0</c:v>
                </c:pt>
                <c:pt idx="44">
                  <c:v>0</c:v>
                </c:pt>
                <c:pt idx="45">
                  <c:v>0</c:v>
                </c:pt>
                <c:pt idx="46">
                  <c:v>0</c:v>
                </c:pt>
                <c:pt idx="47">
                  <c:v>1</c:v>
                </c:pt>
              </c:numCache>
            </c:numRef>
          </c:val>
        </c:ser>
        <c:ser>
          <c:idx val="0"/>
          <c:order val="1"/>
          <c:tx>
            <c:v>River Left</c:v>
          </c:tx>
          <c:spPr>
            <a:solidFill>
              <a:srgbClr val="1F497D"/>
            </a:solidFill>
          </c:spPr>
          <c:invertIfNegative val="0"/>
          <c:cat>
            <c:numRef>
              <c:f>Tab1_CountsCPUE!$A$7:$A$54</c:f>
              <c:numCache>
                <c:formatCode>d\-mmm</c:formatCode>
                <c:ptCount val="48"/>
                <c:pt idx="0">
                  <c:v>41826</c:v>
                </c:pt>
                <c:pt idx="1">
                  <c:v>41827</c:v>
                </c:pt>
                <c:pt idx="2">
                  <c:v>41828</c:v>
                </c:pt>
                <c:pt idx="3">
                  <c:v>41829</c:v>
                </c:pt>
                <c:pt idx="4">
                  <c:v>41830</c:v>
                </c:pt>
                <c:pt idx="5">
                  <c:v>41831</c:v>
                </c:pt>
                <c:pt idx="6">
                  <c:v>41832</c:v>
                </c:pt>
                <c:pt idx="7">
                  <c:v>41833</c:v>
                </c:pt>
                <c:pt idx="8">
                  <c:v>41834</c:v>
                </c:pt>
                <c:pt idx="9">
                  <c:v>41835</c:v>
                </c:pt>
                <c:pt idx="10">
                  <c:v>41836</c:v>
                </c:pt>
                <c:pt idx="11">
                  <c:v>41837</c:v>
                </c:pt>
                <c:pt idx="12">
                  <c:v>41838</c:v>
                </c:pt>
                <c:pt idx="13">
                  <c:v>41839</c:v>
                </c:pt>
                <c:pt idx="14">
                  <c:v>41840</c:v>
                </c:pt>
                <c:pt idx="15">
                  <c:v>41841</c:v>
                </c:pt>
                <c:pt idx="16">
                  <c:v>41842</c:v>
                </c:pt>
                <c:pt idx="17">
                  <c:v>41843</c:v>
                </c:pt>
                <c:pt idx="18">
                  <c:v>41844</c:v>
                </c:pt>
                <c:pt idx="19">
                  <c:v>41845</c:v>
                </c:pt>
                <c:pt idx="20">
                  <c:v>41846</c:v>
                </c:pt>
                <c:pt idx="21">
                  <c:v>41847</c:v>
                </c:pt>
                <c:pt idx="22">
                  <c:v>41848</c:v>
                </c:pt>
                <c:pt idx="23">
                  <c:v>41849</c:v>
                </c:pt>
                <c:pt idx="24">
                  <c:v>41850</c:v>
                </c:pt>
                <c:pt idx="25">
                  <c:v>41851</c:v>
                </c:pt>
                <c:pt idx="26">
                  <c:v>41852</c:v>
                </c:pt>
                <c:pt idx="27">
                  <c:v>41853</c:v>
                </c:pt>
                <c:pt idx="28">
                  <c:v>41854</c:v>
                </c:pt>
                <c:pt idx="29">
                  <c:v>41855</c:v>
                </c:pt>
                <c:pt idx="30">
                  <c:v>41856</c:v>
                </c:pt>
                <c:pt idx="31">
                  <c:v>41857</c:v>
                </c:pt>
                <c:pt idx="32">
                  <c:v>41858</c:v>
                </c:pt>
                <c:pt idx="33">
                  <c:v>41859</c:v>
                </c:pt>
                <c:pt idx="34">
                  <c:v>41860</c:v>
                </c:pt>
                <c:pt idx="35">
                  <c:v>41861</c:v>
                </c:pt>
                <c:pt idx="36">
                  <c:v>41862</c:v>
                </c:pt>
                <c:pt idx="37">
                  <c:v>41863</c:v>
                </c:pt>
                <c:pt idx="38">
                  <c:v>41864</c:v>
                </c:pt>
                <c:pt idx="39">
                  <c:v>41865</c:v>
                </c:pt>
                <c:pt idx="40">
                  <c:v>41866</c:v>
                </c:pt>
                <c:pt idx="41">
                  <c:v>41867</c:v>
                </c:pt>
                <c:pt idx="42">
                  <c:v>41868</c:v>
                </c:pt>
                <c:pt idx="43">
                  <c:v>41869</c:v>
                </c:pt>
                <c:pt idx="44">
                  <c:v>41870</c:v>
                </c:pt>
                <c:pt idx="45">
                  <c:v>41871</c:v>
                </c:pt>
                <c:pt idx="46">
                  <c:v>41872</c:v>
                </c:pt>
                <c:pt idx="47">
                  <c:v>41873</c:v>
                </c:pt>
              </c:numCache>
            </c:numRef>
          </c:cat>
          <c:val>
            <c:numRef>
              <c:f>Tab1_CountsCPUE!$D$7:$D$52</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32">
                  <c:v>0</c:v>
                </c:pt>
                <c:pt idx="33">
                  <c:v>0</c:v>
                </c:pt>
                <c:pt idx="34">
                  <c:v>0</c:v>
                </c:pt>
                <c:pt idx="35">
                  <c:v>0</c:v>
                </c:pt>
                <c:pt idx="36">
                  <c:v>0</c:v>
                </c:pt>
                <c:pt idx="37">
                  <c:v>0</c:v>
                </c:pt>
                <c:pt idx="38">
                  <c:v>0</c:v>
                </c:pt>
                <c:pt idx="39">
                  <c:v>0</c:v>
                </c:pt>
                <c:pt idx="40">
                  <c:v>0</c:v>
                </c:pt>
                <c:pt idx="41">
                  <c:v>1</c:v>
                </c:pt>
                <c:pt idx="42">
                  <c:v>0</c:v>
                </c:pt>
                <c:pt idx="43">
                  <c:v>0</c:v>
                </c:pt>
                <c:pt idx="44">
                  <c:v>0</c:v>
                </c:pt>
                <c:pt idx="45">
                  <c:v>0</c:v>
                </c:pt>
              </c:numCache>
            </c:numRef>
          </c:val>
        </c:ser>
        <c:dLbls>
          <c:showLegendKey val="0"/>
          <c:showVal val="0"/>
          <c:showCatName val="0"/>
          <c:showSerName val="0"/>
          <c:showPercent val="0"/>
          <c:showBubbleSize val="0"/>
        </c:dLbls>
        <c:gapWidth val="20"/>
        <c:overlap val="100"/>
        <c:axId val="84023552"/>
        <c:axId val="84029824"/>
      </c:barChart>
      <c:lineChart>
        <c:grouping val="standard"/>
        <c:varyColors val="0"/>
        <c:ser>
          <c:idx val="2"/>
          <c:order val="2"/>
          <c:tx>
            <c:v>Discharge</c:v>
          </c:tx>
          <c:spPr>
            <a:ln>
              <a:solidFill>
                <a:sysClr val="windowText" lastClr="000000"/>
              </a:solidFill>
            </a:ln>
          </c:spPr>
          <c:marker>
            <c:symbol val="none"/>
          </c:marker>
          <c:cat>
            <c:numRef>
              <c:f>Tab1_CountsCPUE!$A$7:$A$54</c:f>
              <c:numCache>
                <c:formatCode>d\-mmm</c:formatCode>
                <c:ptCount val="48"/>
                <c:pt idx="0">
                  <c:v>41826</c:v>
                </c:pt>
                <c:pt idx="1">
                  <c:v>41827</c:v>
                </c:pt>
                <c:pt idx="2">
                  <c:v>41828</c:v>
                </c:pt>
                <c:pt idx="3">
                  <c:v>41829</c:v>
                </c:pt>
                <c:pt idx="4">
                  <c:v>41830</c:v>
                </c:pt>
                <c:pt idx="5">
                  <c:v>41831</c:v>
                </c:pt>
                <c:pt idx="6">
                  <c:v>41832</c:v>
                </c:pt>
                <c:pt idx="7">
                  <c:v>41833</c:v>
                </c:pt>
                <c:pt idx="8">
                  <c:v>41834</c:v>
                </c:pt>
                <c:pt idx="9">
                  <c:v>41835</c:v>
                </c:pt>
                <c:pt idx="10">
                  <c:v>41836</c:v>
                </c:pt>
                <c:pt idx="11">
                  <c:v>41837</c:v>
                </c:pt>
                <c:pt idx="12">
                  <c:v>41838</c:v>
                </c:pt>
                <c:pt idx="13">
                  <c:v>41839</c:v>
                </c:pt>
                <c:pt idx="14">
                  <c:v>41840</c:v>
                </c:pt>
                <c:pt idx="15">
                  <c:v>41841</c:v>
                </c:pt>
                <c:pt idx="16">
                  <c:v>41842</c:v>
                </c:pt>
                <c:pt idx="17">
                  <c:v>41843</c:v>
                </c:pt>
                <c:pt idx="18">
                  <c:v>41844</c:v>
                </c:pt>
                <c:pt idx="19">
                  <c:v>41845</c:v>
                </c:pt>
                <c:pt idx="20">
                  <c:v>41846</c:v>
                </c:pt>
                <c:pt idx="21">
                  <c:v>41847</c:v>
                </c:pt>
                <c:pt idx="22">
                  <c:v>41848</c:v>
                </c:pt>
                <c:pt idx="23">
                  <c:v>41849</c:v>
                </c:pt>
                <c:pt idx="24">
                  <c:v>41850</c:v>
                </c:pt>
                <c:pt idx="25">
                  <c:v>41851</c:v>
                </c:pt>
                <c:pt idx="26">
                  <c:v>41852</c:v>
                </c:pt>
                <c:pt idx="27">
                  <c:v>41853</c:v>
                </c:pt>
                <c:pt idx="28">
                  <c:v>41854</c:v>
                </c:pt>
                <c:pt idx="29">
                  <c:v>41855</c:v>
                </c:pt>
                <c:pt idx="30">
                  <c:v>41856</c:v>
                </c:pt>
                <c:pt idx="31">
                  <c:v>41857</c:v>
                </c:pt>
                <c:pt idx="32">
                  <c:v>41858</c:v>
                </c:pt>
                <c:pt idx="33">
                  <c:v>41859</c:v>
                </c:pt>
                <c:pt idx="34">
                  <c:v>41860</c:v>
                </c:pt>
                <c:pt idx="35">
                  <c:v>41861</c:v>
                </c:pt>
                <c:pt idx="36">
                  <c:v>41862</c:v>
                </c:pt>
                <c:pt idx="37">
                  <c:v>41863</c:v>
                </c:pt>
                <c:pt idx="38">
                  <c:v>41864</c:v>
                </c:pt>
                <c:pt idx="39">
                  <c:v>41865</c:v>
                </c:pt>
                <c:pt idx="40">
                  <c:v>41866</c:v>
                </c:pt>
                <c:pt idx="41">
                  <c:v>41867</c:v>
                </c:pt>
                <c:pt idx="42">
                  <c:v>41868</c:v>
                </c:pt>
                <c:pt idx="43">
                  <c:v>41869</c:v>
                </c:pt>
                <c:pt idx="44">
                  <c:v>41870</c:v>
                </c:pt>
                <c:pt idx="45">
                  <c:v>41871</c:v>
                </c:pt>
                <c:pt idx="46">
                  <c:v>41872</c:v>
                </c:pt>
                <c:pt idx="47">
                  <c:v>41873</c:v>
                </c:pt>
              </c:numCache>
            </c:numRef>
          </c:cat>
          <c:val>
            <c:numRef>
              <c:f>Tab1_CountsCPUE!$P$7:$P$54</c:f>
              <c:numCache>
                <c:formatCode>#,##0</c:formatCode>
                <c:ptCount val="48"/>
                <c:pt idx="0">
                  <c:v>23647.916666666668</c:v>
                </c:pt>
                <c:pt idx="1">
                  <c:v>31520.833333333332</c:v>
                </c:pt>
                <c:pt idx="2">
                  <c:v>35331.25</c:v>
                </c:pt>
                <c:pt idx="3">
                  <c:v>29431.25</c:v>
                </c:pt>
                <c:pt idx="4">
                  <c:v>28232.291666666668</c:v>
                </c:pt>
                <c:pt idx="5">
                  <c:v>27667.708333333332</c:v>
                </c:pt>
                <c:pt idx="6">
                  <c:v>30000</c:v>
                </c:pt>
                <c:pt idx="7">
                  <c:v>31527.083333333332</c:v>
                </c:pt>
                <c:pt idx="8">
                  <c:v>31068.96551724138</c:v>
                </c:pt>
                <c:pt idx="9">
                  <c:v>25300</c:v>
                </c:pt>
                <c:pt idx="10">
                  <c:v>21900</c:v>
                </c:pt>
                <c:pt idx="11">
                  <c:v>19900</c:v>
                </c:pt>
                <c:pt idx="12">
                  <c:v>18700</c:v>
                </c:pt>
                <c:pt idx="13">
                  <c:v>18500</c:v>
                </c:pt>
                <c:pt idx="14">
                  <c:v>21100</c:v>
                </c:pt>
                <c:pt idx="15">
                  <c:v>23400</c:v>
                </c:pt>
                <c:pt idx="16">
                  <c:v>20400</c:v>
                </c:pt>
                <c:pt idx="17">
                  <c:v>17800</c:v>
                </c:pt>
                <c:pt idx="18">
                  <c:v>17800</c:v>
                </c:pt>
                <c:pt idx="19">
                  <c:v>17600</c:v>
                </c:pt>
                <c:pt idx="20">
                  <c:v>20000</c:v>
                </c:pt>
                <c:pt idx="21">
                  <c:v>18600</c:v>
                </c:pt>
                <c:pt idx="22">
                  <c:v>16500</c:v>
                </c:pt>
                <c:pt idx="23">
                  <c:v>16100</c:v>
                </c:pt>
                <c:pt idx="24">
                  <c:v>15500</c:v>
                </c:pt>
                <c:pt idx="25">
                  <c:v>15600</c:v>
                </c:pt>
                <c:pt idx="26">
                  <c:v>15700</c:v>
                </c:pt>
                <c:pt idx="27">
                  <c:v>15900</c:v>
                </c:pt>
                <c:pt idx="28">
                  <c:v>16200</c:v>
                </c:pt>
                <c:pt idx="29">
                  <c:v>16200</c:v>
                </c:pt>
                <c:pt idx="30">
                  <c:v>16600</c:v>
                </c:pt>
                <c:pt idx="31">
                  <c:v>17300</c:v>
                </c:pt>
                <c:pt idx="32">
                  <c:v>16200</c:v>
                </c:pt>
                <c:pt idx="33">
                  <c:v>15600</c:v>
                </c:pt>
                <c:pt idx="34">
                  <c:v>15700</c:v>
                </c:pt>
                <c:pt idx="35">
                  <c:v>14800</c:v>
                </c:pt>
                <c:pt idx="36">
                  <c:v>14200</c:v>
                </c:pt>
                <c:pt idx="37">
                  <c:v>14700</c:v>
                </c:pt>
                <c:pt idx="38">
                  <c:v>14800</c:v>
                </c:pt>
                <c:pt idx="39">
                  <c:v>14500</c:v>
                </c:pt>
                <c:pt idx="40">
                  <c:v>14700</c:v>
                </c:pt>
                <c:pt idx="41">
                  <c:v>16400</c:v>
                </c:pt>
                <c:pt idx="42">
                  <c:v>17300</c:v>
                </c:pt>
                <c:pt idx="43">
                  <c:v>18000</c:v>
                </c:pt>
                <c:pt idx="44">
                  <c:v>17700</c:v>
                </c:pt>
                <c:pt idx="45">
                  <c:v>16200</c:v>
                </c:pt>
                <c:pt idx="46">
                  <c:v>15400</c:v>
                </c:pt>
                <c:pt idx="47">
                  <c:v>14700</c:v>
                </c:pt>
              </c:numCache>
            </c:numRef>
          </c:val>
          <c:smooth val="0"/>
        </c:ser>
        <c:dLbls>
          <c:showLegendKey val="0"/>
          <c:showVal val="0"/>
          <c:showCatName val="0"/>
          <c:showSerName val="0"/>
          <c:showPercent val="0"/>
          <c:showBubbleSize val="0"/>
        </c:dLbls>
        <c:marker val="1"/>
        <c:smooth val="0"/>
        <c:axId val="84066688"/>
        <c:axId val="84031744"/>
      </c:lineChart>
      <c:dateAx>
        <c:axId val="84023552"/>
        <c:scaling>
          <c:orientation val="minMax"/>
          <c:max val="41874"/>
          <c:min val="41826"/>
        </c:scaling>
        <c:delete val="0"/>
        <c:axPos val="b"/>
        <c:title>
          <c:tx>
            <c:rich>
              <a:bodyPr/>
              <a:lstStyle/>
              <a:p>
                <a:pPr>
                  <a:defRPr/>
                </a:pPr>
                <a:r>
                  <a:rPr lang="en-US"/>
                  <a:t>Date (m/d)</a:t>
                </a:r>
              </a:p>
            </c:rich>
          </c:tx>
          <c:layout>
            <c:manualLayout>
              <c:xMode val="edge"/>
              <c:yMode val="edge"/>
              <c:x val="0.44256791735230028"/>
              <c:y val="0.91195353974418369"/>
            </c:manualLayout>
          </c:layout>
          <c:overlay val="0"/>
        </c:title>
        <c:numFmt formatCode="m/d" sourceLinked="0"/>
        <c:majorTickMark val="out"/>
        <c:minorTickMark val="out"/>
        <c:tickLblPos val="nextTo"/>
        <c:spPr>
          <a:ln>
            <a:solidFill>
              <a:schemeClr val="tx1"/>
            </a:solidFill>
          </a:ln>
        </c:spPr>
        <c:txPr>
          <a:bodyPr rot="-5400000" vert="horz"/>
          <a:lstStyle/>
          <a:p>
            <a:pPr>
              <a:defRPr/>
            </a:pPr>
            <a:endParaRPr lang="en-US"/>
          </a:p>
        </c:txPr>
        <c:crossAx val="84029824"/>
        <c:crosses val="autoZero"/>
        <c:auto val="1"/>
        <c:lblOffset val="100"/>
        <c:baseTimeUnit val="days"/>
        <c:majorUnit val="2"/>
        <c:majorTimeUnit val="days"/>
        <c:minorUnit val="1"/>
        <c:minorTimeUnit val="days"/>
      </c:dateAx>
      <c:valAx>
        <c:axId val="84029824"/>
        <c:scaling>
          <c:orientation val="minMax"/>
          <c:max val="5"/>
          <c:min val="0"/>
        </c:scaling>
        <c:delete val="0"/>
        <c:axPos val="l"/>
        <c:title>
          <c:tx>
            <c:rich>
              <a:bodyPr rot="-5400000" vert="horz"/>
              <a:lstStyle/>
              <a:p>
                <a:pPr>
                  <a:defRPr/>
                </a:pPr>
                <a:r>
                  <a:rPr lang="en-US"/>
                  <a:t>Net Upstream Fish</a:t>
                </a:r>
                <a:r>
                  <a:rPr lang="en-US" baseline="0"/>
                  <a:t> </a:t>
                </a:r>
                <a:r>
                  <a:rPr lang="en-US"/>
                  <a:t>Count</a:t>
                </a:r>
              </a:p>
            </c:rich>
          </c:tx>
          <c:layout>
            <c:manualLayout>
              <c:xMode val="edge"/>
              <c:yMode val="edge"/>
              <c:x val="2.0063554231886768E-3"/>
              <c:y val="0.1164811898512686"/>
            </c:manualLayout>
          </c:layout>
          <c:overlay val="0"/>
          <c:spPr>
            <a:noFill/>
            <a:ln w="25400">
              <a:noFill/>
            </a:ln>
          </c:spPr>
        </c:title>
        <c:numFmt formatCode="#,##0" sourceLinked="1"/>
        <c:majorTickMark val="out"/>
        <c:minorTickMark val="none"/>
        <c:tickLblPos val="nextTo"/>
        <c:spPr>
          <a:ln>
            <a:solidFill>
              <a:schemeClr val="tx1"/>
            </a:solidFill>
          </a:ln>
        </c:spPr>
        <c:crossAx val="84023552"/>
        <c:crosses val="autoZero"/>
        <c:crossBetween val="between"/>
        <c:majorUnit val="1"/>
      </c:valAx>
      <c:valAx>
        <c:axId val="84031744"/>
        <c:scaling>
          <c:orientation val="minMax"/>
          <c:max val="38000"/>
          <c:min val="10000"/>
        </c:scaling>
        <c:delete val="0"/>
        <c:axPos val="r"/>
        <c:title>
          <c:tx>
            <c:rich>
              <a:bodyPr rot="-5400000" vert="horz"/>
              <a:lstStyle/>
              <a:p>
                <a:pPr>
                  <a:defRPr/>
                </a:pPr>
                <a:r>
                  <a:rPr lang="en-US"/>
                  <a:t>Discharge (cfs)</a:t>
                </a:r>
              </a:p>
            </c:rich>
          </c:tx>
          <c:layout>
            <c:manualLayout>
              <c:xMode val="edge"/>
              <c:yMode val="edge"/>
              <c:x val="0.96558515677768253"/>
              <c:y val="0.21661417322834645"/>
            </c:manualLayout>
          </c:layout>
          <c:overlay val="0"/>
        </c:title>
        <c:numFmt formatCode="#,##0" sourceLinked="0"/>
        <c:majorTickMark val="out"/>
        <c:minorTickMark val="none"/>
        <c:tickLblPos val="nextTo"/>
        <c:spPr>
          <a:ln>
            <a:solidFill>
              <a:schemeClr val="tx1"/>
            </a:solidFill>
          </a:ln>
        </c:spPr>
        <c:crossAx val="84066688"/>
        <c:crosses val="max"/>
        <c:crossBetween val="between"/>
        <c:majorUnit val="4000"/>
      </c:valAx>
      <c:dateAx>
        <c:axId val="84066688"/>
        <c:scaling>
          <c:orientation val="minMax"/>
        </c:scaling>
        <c:delete val="1"/>
        <c:axPos val="b"/>
        <c:numFmt formatCode="d\-mmm" sourceLinked="1"/>
        <c:majorTickMark val="out"/>
        <c:minorTickMark val="none"/>
        <c:tickLblPos val="none"/>
        <c:crossAx val="84031744"/>
        <c:crosses val="autoZero"/>
        <c:auto val="1"/>
        <c:lblOffset val="100"/>
        <c:baseTimeUnit val="days"/>
      </c:dateAx>
    </c:plotArea>
    <c:legend>
      <c:legendPos val="r"/>
      <c:layout>
        <c:manualLayout>
          <c:xMode val="edge"/>
          <c:yMode val="edge"/>
          <c:x val="0.65679880688489234"/>
          <c:y val="6.6243657042869622E-2"/>
          <c:w val="0.16637917669617722"/>
          <c:h val="0.26442257217847825"/>
        </c:manualLayout>
      </c:layout>
      <c:overlay val="0"/>
    </c:legend>
    <c:plotVisOnly val="1"/>
    <c:dispBlanksAs val="gap"/>
    <c:showDLblsOverMax val="0"/>
  </c:chart>
  <c:spPr>
    <a:ln>
      <a:noFill/>
    </a:ln>
  </c:spPr>
  <c:txPr>
    <a:bodyPr/>
    <a:lstStyle/>
    <a:p>
      <a:pPr>
        <a:defRPr sz="900">
          <a:latin typeface="Times New Roman" pitchFamily="18" charset="0"/>
          <a:cs typeface="Times New Roman" pitchFamily="18" charset="0"/>
        </a:defRPr>
      </a:pPr>
      <a:endParaRPr lang="en-US"/>
    </a:p>
  </c:txPr>
  <c:printSettings>
    <c:headerFooter/>
    <c:pageMargins b="0.75000000000000089" l="0.70000000000000062" r="0.70000000000000062" t="0.75000000000000089" header="0.30000000000000032" footer="0.30000000000000032"/>
    <c:pageSetup/>
  </c:printSettings>
</c:chartSpace>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342900</xdr:colOff>
      <xdr:row>2</xdr:row>
      <xdr:rowOff>95250</xdr:rowOff>
    </xdr:from>
    <xdr:to>
      <xdr:col>5</xdr:col>
      <xdr:colOff>485775</xdr:colOff>
      <xdr:row>5</xdr:row>
      <xdr:rowOff>19050</xdr:rowOff>
    </xdr:to>
    <xdr:sp macro="" textlink="">
      <xdr:nvSpPr>
        <xdr:cNvPr id="2" name="TextBox 1"/>
        <xdr:cNvSpPr txBox="1"/>
      </xdr:nvSpPr>
      <xdr:spPr>
        <a:xfrm>
          <a:off x="342900" y="742950"/>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0.76619</cdr:x>
      <cdr:y>0.0147</cdr:y>
    </cdr:from>
    <cdr:to>
      <cdr:x>1</cdr:x>
      <cdr:y>0.18382</cdr:y>
    </cdr:to>
    <cdr:sp macro="" textlink="">
      <cdr:nvSpPr>
        <cdr:cNvPr id="2" name="TextBox 1"/>
        <cdr:cNvSpPr txBox="1"/>
      </cdr:nvSpPr>
      <cdr:spPr>
        <a:xfrm xmlns:a="http://schemas.openxmlformats.org/drawingml/2006/main">
          <a:off x="4057650" y="19041"/>
          <a:ext cx="1238250" cy="2190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CA" sz="1200" b="1">
              <a:latin typeface="Times New Roman" panose="02020603050405020304" pitchFamily="18" charset="0"/>
              <a:cs typeface="Times New Roman" panose="02020603050405020304" pitchFamily="18" charset="0"/>
            </a:rPr>
            <a:t>River Right</a:t>
          </a: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0</xdr:colOff>
      <xdr:row>0</xdr:row>
      <xdr:rowOff>1</xdr:rowOff>
    </xdr:from>
    <xdr:to>
      <xdr:col>10</xdr:col>
      <xdr:colOff>0</xdr:colOff>
      <xdr:row>10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314325</xdr:colOff>
      <xdr:row>17</xdr:row>
      <xdr:rowOff>161925</xdr:rowOff>
    </xdr:from>
    <xdr:to>
      <xdr:col>6</xdr:col>
      <xdr:colOff>523875</xdr:colOff>
      <xdr:row>20</xdr:row>
      <xdr:rowOff>0</xdr:rowOff>
    </xdr:to>
    <xdr:sp macro="" textlink="">
      <xdr:nvSpPr>
        <xdr:cNvPr id="3" name="TextBox 2"/>
        <xdr:cNvSpPr txBox="1"/>
      </xdr:nvSpPr>
      <xdr:spPr>
        <a:xfrm>
          <a:off x="533400" y="3400425"/>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0</xdr:rowOff>
    </xdr:from>
    <xdr:to>
      <xdr:col>5</xdr:col>
      <xdr:colOff>19050</xdr:colOff>
      <xdr:row>19</xdr:row>
      <xdr:rowOff>28575</xdr:rowOff>
    </xdr:to>
    <xdr:sp macro="" textlink="">
      <xdr:nvSpPr>
        <xdr:cNvPr id="3" name="TextBox 2"/>
        <xdr:cNvSpPr txBox="1"/>
      </xdr:nvSpPr>
      <xdr:spPr>
        <a:xfrm>
          <a:off x="0" y="3238500"/>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4</xdr:col>
      <xdr:colOff>581025</xdr:colOff>
      <xdr:row>4</xdr:row>
      <xdr:rowOff>85725</xdr:rowOff>
    </xdr:to>
    <xdr:sp macro="" textlink="">
      <xdr:nvSpPr>
        <xdr:cNvPr id="2" name="TextBox 1"/>
        <xdr:cNvSpPr txBox="1"/>
      </xdr:nvSpPr>
      <xdr:spPr>
        <a:xfrm>
          <a:off x="0" y="485775"/>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0</xdr:rowOff>
    </xdr:from>
    <xdr:to>
      <xdr:col>4</xdr:col>
      <xdr:colOff>581025</xdr:colOff>
      <xdr:row>4</xdr:row>
      <xdr:rowOff>85725</xdr:rowOff>
    </xdr:to>
    <xdr:sp macro="" textlink="">
      <xdr:nvSpPr>
        <xdr:cNvPr id="2" name="TextBox 1"/>
        <xdr:cNvSpPr txBox="1"/>
      </xdr:nvSpPr>
      <xdr:spPr>
        <a:xfrm>
          <a:off x="0" y="485775"/>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161925</xdr:colOff>
      <xdr:row>7</xdr:row>
      <xdr:rowOff>133350</xdr:rowOff>
    </xdr:from>
    <xdr:to>
      <xdr:col>9</xdr:col>
      <xdr:colOff>228600</xdr:colOff>
      <xdr:row>9</xdr:row>
      <xdr:rowOff>161925</xdr:rowOff>
    </xdr:to>
    <xdr:sp macro="" textlink="">
      <xdr:nvSpPr>
        <xdr:cNvPr id="2" name="TextBox 1"/>
        <xdr:cNvSpPr txBox="1"/>
      </xdr:nvSpPr>
      <xdr:spPr>
        <a:xfrm>
          <a:off x="1200150" y="1552575"/>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238124</xdr:colOff>
      <xdr:row>0</xdr:row>
      <xdr:rowOff>0</xdr:rowOff>
    </xdr:from>
    <xdr:to>
      <xdr:col>8</xdr:col>
      <xdr:colOff>0</xdr:colOff>
      <xdr:row>10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xdr:row>
      <xdr:rowOff>0</xdr:rowOff>
    </xdr:from>
    <xdr:to>
      <xdr:col>8</xdr:col>
      <xdr:colOff>0</xdr:colOff>
      <xdr:row>20</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25</xdr:row>
      <xdr:rowOff>76200</xdr:rowOff>
    </xdr:from>
    <xdr:to>
      <xdr:col>5</xdr:col>
      <xdr:colOff>47625</xdr:colOff>
      <xdr:row>28</xdr:row>
      <xdr:rowOff>0</xdr:rowOff>
    </xdr:to>
    <xdr:sp macro="" textlink="">
      <xdr:nvSpPr>
        <xdr:cNvPr id="4" name="TextBox 3"/>
        <xdr:cNvSpPr txBox="1"/>
      </xdr:nvSpPr>
      <xdr:spPr>
        <a:xfrm>
          <a:off x="76200" y="4210050"/>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0.21313</cdr:x>
      <cdr:y>0.34798</cdr:y>
    </cdr:from>
    <cdr:to>
      <cdr:x>0.49152</cdr:x>
      <cdr:y>0.62011</cdr:y>
    </cdr:to>
    <cdr:sp macro="" textlink="">
      <cdr:nvSpPr>
        <cdr:cNvPr id="2" name="TextBox 1"/>
        <cdr:cNvSpPr txBox="1"/>
      </cdr:nvSpPr>
      <cdr:spPr>
        <a:xfrm xmlns:a="http://schemas.openxmlformats.org/drawingml/2006/main">
          <a:off x="1077967" y="593300"/>
          <a:ext cx="1408034" cy="463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CA" sz="1200" b="1">
              <a:latin typeface="Times New Roman" panose="02020603050405020304" pitchFamily="18" charset="0"/>
              <a:cs typeface="Times New Roman" panose="02020603050405020304" pitchFamily="18" charset="0"/>
            </a:rPr>
            <a:t>Left Bank</a:t>
          </a:r>
        </a:p>
        <a:p xmlns:a="http://schemas.openxmlformats.org/drawingml/2006/main">
          <a:pPr algn="ctr"/>
          <a:r>
            <a:rPr lang="en-CA" sz="1200" b="1">
              <a:latin typeface="Times New Roman" panose="02020603050405020304" pitchFamily="18" charset="0"/>
              <a:cs typeface="Times New Roman" panose="02020603050405020304" pitchFamily="18" charset="0"/>
            </a:rPr>
            <a:t>(PRM 187.08)</a:t>
          </a:r>
        </a:p>
      </cdr:txBody>
    </cdr:sp>
  </cdr:relSizeAnchor>
</c:userShapes>
</file>

<file path=xl/drawings/drawing7.xml><?xml version="1.0" encoding="utf-8"?>
<c:userShapes xmlns:c="http://schemas.openxmlformats.org/drawingml/2006/chart">
  <cdr:relSizeAnchor xmlns:cdr="http://schemas.openxmlformats.org/drawingml/2006/chartDrawing">
    <cdr:from>
      <cdr:x>0.22442</cdr:x>
      <cdr:y>0.34706</cdr:y>
    </cdr:from>
    <cdr:to>
      <cdr:x>0.46892</cdr:x>
      <cdr:y>0.64706</cdr:y>
    </cdr:to>
    <cdr:sp macro="" textlink="">
      <cdr:nvSpPr>
        <cdr:cNvPr id="2" name="TextBox 1"/>
        <cdr:cNvSpPr txBox="1"/>
      </cdr:nvSpPr>
      <cdr:spPr>
        <a:xfrm xmlns:a="http://schemas.openxmlformats.org/drawingml/2006/main">
          <a:off x="1135075" y="561973"/>
          <a:ext cx="1236626" cy="485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CA" sz="1200" b="1">
              <a:latin typeface="Times New Roman" panose="02020603050405020304" pitchFamily="18" charset="0"/>
              <a:cs typeface="Times New Roman" panose="02020603050405020304" pitchFamily="18" charset="0"/>
            </a:rPr>
            <a:t>Right Bank</a:t>
          </a:r>
        </a:p>
        <a:p xmlns:a="http://schemas.openxmlformats.org/drawingml/2006/main">
          <a:pPr algn="ctr"/>
          <a:r>
            <a:rPr lang="en-CA" sz="1200" b="1">
              <a:latin typeface="Times New Roman" panose="02020603050405020304" pitchFamily="18" charset="0"/>
              <a:cs typeface="Times New Roman" panose="02020603050405020304" pitchFamily="18" charset="0"/>
            </a:rPr>
            <a:t>(PRM 187.12)</a:t>
          </a: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0</xdr:colOff>
      <xdr:row>0</xdr:row>
      <xdr:rowOff>1</xdr:rowOff>
    </xdr:from>
    <xdr:to>
      <xdr:col>9</xdr:col>
      <xdr:colOff>0</xdr:colOff>
      <xdr:row>10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xdr:row>
      <xdr:rowOff>0</xdr:rowOff>
    </xdr:from>
    <xdr:to>
      <xdr:col>9</xdr:col>
      <xdr:colOff>0</xdr:colOff>
      <xdr:row>19</xdr:row>
      <xdr:rowOff>190499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24</xdr:row>
      <xdr:rowOff>123825</xdr:rowOff>
    </xdr:from>
    <xdr:to>
      <xdr:col>5</xdr:col>
      <xdr:colOff>257175</xdr:colOff>
      <xdr:row>27</xdr:row>
      <xdr:rowOff>47625</xdr:rowOff>
    </xdr:to>
    <xdr:sp macro="" textlink="">
      <xdr:nvSpPr>
        <xdr:cNvPr id="5" name="TextBox 4"/>
        <xdr:cNvSpPr txBox="1"/>
      </xdr:nvSpPr>
      <xdr:spPr>
        <a:xfrm>
          <a:off x="0" y="4010025"/>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0.76619</cdr:x>
      <cdr:y>0.0147</cdr:y>
    </cdr:from>
    <cdr:to>
      <cdr:x>1</cdr:x>
      <cdr:y>0.18382</cdr:y>
    </cdr:to>
    <cdr:sp macro="" textlink="">
      <cdr:nvSpPr>
        <cdr:cNvPr id="2" name="TextBox 1"/>
        <cdr:cNvSpPr txBox="1"/>
      </cdr:nvSpPr>
      <cdr:spPr>
        <a:xfrm xmlns:a="http://schemas.openxmlformats.org/drawingml/2006/main">
          <a:off x="4057666" y="23803"/>
          <a:ext cx="1238234" cy="2738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CA" sz="1200" b="1">
              <a:latin typeface="Times New Roman" panose="02020603050405020304" pitchFamily="18" charset="0"/>
              <a:cs typeface="Times New Roman" panose="02020603050405020304" pitchFamily="18" charset="0"/>
            </a:rPr>
            <a:t>River Left</a:t>
          </a: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PJ" refreshedDate="41876.674331828704" createdVersion="4" refreshedVersion="4" minRefreshableVersion="3" recordCount="6710">
  <cacheSource type="worksheet">
    <worksheetSource ref="A1:G9999" sheet="Effort_LeftBank"/>
  </cacheSource>
  <cacheFields count="7">
    <cacheField name="Date" numFmtId="0">
      <sharedItems containsNonDate="0" containsDate="1" containsString="0" containsBlank="1" minDate="2014-07-06T00:00:00" maxDate="2014-08-22T00:00:00" count="48">
        <d v="2014-07-06T00:00:00"/>
        <d v="2014-07-07T00:00:00"/>
        <d v="2014-07-08T00:00:00"/>
        <d v="2014-07-09T00:00:00"/>
        <d v="2014-07-10T00:00:00"/>
        <d v="2014-07-11T00:00:00"/>
        <d v="2014-07-12T00:00:00"/>
        <d v="2014-07-13T00:00:00"/>
        <d v="2014-07-14T00:00:00"/>
        <d v="2014-07-15T00:00:00"/>
        <d v="2014-07-16T00:00:00"/>
        <d v="2014-07-17T00:00:00"/>
        <d v="2014-07-18T00:00:00"/>
        <d v="2014-07-19T00:00:00"/>
        <d v="2014-07-20T00:00:00"/>
        <d v="2014-07-21T00:00:00"/>
        <d v="2014-07-22T00:00:00"/>
        <d v="2014-07-23T00:00:00"/>
        <d v="2014-07-24T00:00:00"/>
        <d v="2014-07-25T00:00:00"/>
        <d v="2014-07-26T00:00:00"/>
        <d v="2014-07-27T00:00:00"/>
        <d v="2014-07-28T00:00:00"/>
        <d v="2014-07-29T00:00:00"/>
        <d v="2014-07-30T00:00:00"/>
        <d v="2014-07-31T00:00:00"/>
        <d v="2014-08-01T00:00:00"/>
        <d v="2014-08-02T00:00:00"/>
        <d v="2014-08-03T00:00:00"/>
        <d v="2014-08-04T00:00:00"/>
        <d v="2014-08-05T00:00:00"/>
        <d v="2014-08-06T00:00:00"/>
        <d v="2014-08-07T00:00:00"/>
        <d v="2014-08-08T00:00:00"/>
        <d v="2014-08-09T00:00:00"/>
        <d v="2014-08-10T00:00:00"/>
        <d v="2014-08-11T00:00:00"/>
        <d v="2014-08-12T00:00:00"/>
        <d v="2014-08-13T00:00:00"/>
        <d v="2014-08-14T00:00:00"/>
        <d v="2014-08-15T00:00:00"/>
        <d v="2014-08-16T00:00:00"/>
        <d v="2014-08-17T00:00:00"/>
        <d v="2014-08-18T00:00:00"/>
        <d v="2014-08-19T00:00:00"/>
        <d v="2014-08-20T00:00:00"/>
        <d v="2014-08-21T00:00:00"/>
        <m/>
      </sharedItems>
    </cacheField>
    <cacheField name="From" numFmtId="0">
      <sharedItems containsNonDate="0" containsDate="1" containsString="0" containsBlank="1" minDate="1899-12-30T00:00:00" maxDate="1900-01-30T00:00:00"/>
    </cacheField>
    <cacheField name="To" numFmtId="0">
      <sharedItems containsNonDate="0" containsDate="1" containsString="0" containsBlank="1" minDate="1899-12-30T00:10:00" maxDate="1900-01-31T00:00:00"/>
    </cacheField>
    <cacheField name="Sample Effort (min)" numFmtId="0">
      <sharedItems containsString="0" containsBlank="1" containsNumber="1" containsInteger="1" minValue="0" maxValue="10"/>
    </cacheField>
    <cacheField name="Review Effort (min)" numFmtId="0">
      <sharedItems containsString="0" containsBlank="1" containsNumber="1" containsInteger="1" minValue="0" maxValue="10"/>
    </cacheField>
    <cacheField name="Reviewer Initials" numFmtId="0">
      <sharedItems containsBlank="1"/>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PJ" refreshedDate="41878.553879861109" createdVersion="4" refreshedVersion="4" minRefreshableVersion="3" recordCount="6524">
  <cacheSource type="worksheet">
    <worksheetSource ref="A1:G10001" sheet="Effort_RightBank"/>
  </cacheSource>
  <cacheFields count="7">
    <cacheField name="Date" numFmtId="0">
      <sharedItems containsNonDate="0" containsDate="1" containsString="0" containsBlank="1" minDate="2014-07-07T00:00:00" maxDate="2014-08-22T00:00:00" count="47">
        <d v="2014-07-07T00:00:00"/>
        <d v="2014-07-08T00:00:00"/>
        <d v="2014-07-09T00:00:00"/>
        <d v="2014-07-10T00:00:00"/>
        <d v="2014-07-11T00:00:00"/>
        <d v="2014-07-12T00:00:00"/>
        <d v="2014-07-13T00:00:00"/>
        <d v="2014-07-14T00:00:00"/>
        <d v="2014-07-15T00:00:00"/>
        <d v="2014-07-16T00:00:00"/>
        <d v="2014-07-17T00:00:00"/>
        <d v="2014-07-18T00:00:00"/>
        <d v="2014-07-19T00:00:00"/>
        <d v="2014-07-20T00:00:00"/>
        <d v="2014-07-21T00:00:00"/>
        <d v="2014-07-22T00:00:00"/>
        <d v="2014-07-23T00:00:00"/>
        <d v="2014-07-24T00:00:00"/>
        <d v="2014-07-25T00:00:00"/>
        <d v="2014-07-26T00:00:00"/>
        <d v="2014-07-27T00:00:00"/>
        <d v="2014-07-28T00:00:00"/>
        <d v="2014-07-29T00:00:00"/>
        <d v="2014-07-30T00:00:00"/>
        <d v="2014-07-31T00:00:00"/>
        <d v="2014-08-01T00:00:00"/>
        <d v="2014-08-02T00:00:00"/>
        <d v="2014-08-03T00:00:00"/>
        <d v="2014-08-04T00:00:00"/>
        <d v="2014-08-05T00:00:00"/>
        <d v="2014-08-06T00:00:00"/>
        <d v="2014-08-07T00:00:00"/>
        <d v="2014-08-08T00:00:00"/>
        <d v="2014-08-09T00:00:00"/>
        <d v="2014-08-10T00:00:00"/>
        <d v="2014-08-11T00:00:00"/>
        <d v="2014-08-12T00:00:00"/>
        <d v="2014-08-13T00:00:00"/>
        <d v="2014-08-14T00:00:00"/>
        <d v="2014-08-15T00:00:00"/>
        <d v="2014-08-16T00:00:00"/>
        <d v="2014-08-17T00:00:00"/>
        <d v="2014-08-18T00:00:00"/>
        <d v="2014-08-19T00:00:00"/>
        <d v="2014-08-20T00:00:00"/>
        <d v="2014-08-21T00:00:00"/>
        <m/>
      </sharedItems>
    </cacheField>
    <cacheField name="From" numFmtId="0">
      <sharedItems containsNonDate="0" containsDate="1" containsString="0" containsBlank="1" minDate="1899-12-30T00:00:00" maxDate="1900-01-29T00:00:00"/>
    </cacheField>
    <cacheField name="To" numFmtId="0">
      <sharedItems containsNonDate="0" containsDate="1" containsString="0" containsBlank="1" minDate="1899-12-30T00:00:00" maxDate="1900-01-30T00:00:00"/>
    </cacheField>
    <cacheField name="Sample Effort (min)" numFmtId="1">
      <sharedItems containsString="0" containsBlank="1" containsNumber="1" minValue="0" maxValue="370"/>
    </cacheField>
    <cacheField name="Review Effort (min)" numFmtId="1">
      <sharedItems containsString="0" containsBlank="1" containsNumber="1" containsInteger="1" minValue="0" maxValue="370"/>
    </cacheField>
    <cacheField name="Reviewer Initials" numFmtId="0">
      <sharedItems containsBlank="1"/>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PJ" refreshedDate="41878.66390821759" createdVersion="4" refreshedVersion="4" minRefreshableVersion="3" recordCount="15051">
  <cacheSource type="worksheet">
    <worksheetSource ref="A1:M15052" sheet="ReviewData"/>
  </cacheSource>
  <cacheFields count="13">
    <cacheField name="Line #" numFmtId="0">
      <sharedItems containsString="0" containsBlank="1" containsNumber="1" containsInteger="1" minValue="1" maxValue="12364"/>
    </cacheField>
    <cacheField name="Site ID" numFmtId="1">
      <sharedItems containsBlank="1" count="3">
        <s v="RL"/>
        <s v="RR"/>
        <m/>
      </sharedItems>
    </cacheField>
    <cacheField name="Date" numFmtId="166">
      <sharedItems containsNonDate="0" containsDate="1" containsString="0" containsBlank="1" minDate="2014-07-06T00:00:00" maxDate="2014-08-23T00:00:00" count="49">
        <d v="2014-07-06T00:00:00"/>
        <d v="2014-07-07T00:00:00"/>
        <d v="2014-07-08T00:00:00"/>
        <d v="2014-07-09T00:00:00"/>
        <d v="2014-07-10T00:00:00"/>
        <d v="2014-07-11T00:00:00"/>
        <d v="2014-07-12T00:00:00"/>
        <d v="2014-07-13T00:00:00"/>
        <d v="2014-07-14T00:00:00"/>
        <d v="2014-07-15T00:00:00"/>
        <d v="2014-07-16T00:00:00"/>
        <d v="2014-07-17T00:00:00"/>
        <d v="2014-07-18T00:00:00"/>
        <d v="2014-07-19T00:00:00"/>
        <d v="2014-07-20T00:00:00"/>
        <d v="2014-07-21T00:00:00"/>
        <d v="2014-07-22T00:00:00"/>
        <d v="2014-07-23T00:00:00"/>
        <d v="2014-07-24T00:00:00"/>
        <d v="2014-07-25T00:00:00"/>
        <d v="2014-07-26T00:00:00"/>
        <d v="2014-07-27T00:00:00"/>
        <d v="2014-07-28T00:00:00"/>
        <d v="2014-07-29T00:00:00"/>
        <d v="2014-07-30T00:00:00"/>
        <d v="2014-07-31T00:00:00"/>
        <d v="2014-08-01T00:00:00"/>
        <d v="2014-08-02T00:00:00"/>
        <d v="2014-08-03T00:00:00"/>
        <d v="2014-08-04T00:00:00"/>
        <d v="2014-08-05T00:00:00"/>
        <d v="2014-08-06T00:00:00"/>
        <d v="2014-08-07T00:00:00"/>
        <d v="2014-08-08T00:00:00"/>
        <d v="2014-08-09T00:00:00"/>
        <d v="2014-08-10T00:00:00"/>
        <d v="2014-08-11T00:00:00"/>
        <d v="2014-08-12T00:00:00"/>
        <d v="2014-08-13T00:00:00"/>
        <d v="2014-08-14T00:00:00"/>
        <d v="2014-08-15T00:00:00"/>
        <d v="2014-08-16T00:00:00"/>
        <d v="2014-08-17T00:00:00"/>
        <d v="2014-08-18T00:00:00"/>
        <d v="2014-08-19T00:00:00"/>
        <d v="2014-08-20T00:00:00"/>
        <d v="2014-08-21T00:00:00"/>
        <d v="2014-08-22T00:00:00"/>
        <m/>
      </sharedItems>
    </cacheField>
    <cacheField name="Hour (0-23)" numFmtId="0">
      <sharedItems containsString="0" containsBlank="1" containsNumber="1" containsInteger="1" minValue="0" maxValue="23" count="25">
        <n v="16"/>
        <n v="17"/>
        <n v="18"/>
        <n v="19"/>
        <n v="20"/>
        <n v="21"/>
        <n v="22"/>
        <n v="23"/>
        <n v="0"/>
        <n v="1"/>
        <n v="2"/>
        <n v="3"/>
        <n v="4"/>
        <n v="5"/>
        <n v="6"/>
        <n v="7"/>
        <n v="8"/>
        <n v="9"/>
        <n v="10"/>
        <n v="11"/>
        <n v="12"/>
        <n v="13"/>
        <n v="14"/>
        <n v="15"/>
        <m/>
      </sharedItems>
    </cacheField>
    <cacheField name="Time (hh:mm:ss)" numFmtId="167">
      <sharedItems containsNonDate="0" containsDate="1" containsString="0" containsBlank="1" minDate="1899-12-30T00:00:00" maxDate="1900-02-14T00:00:00"/>
    </cacheField>
    <cacheField name="First Detected Range (m)" numFmtId="0">
      <sharedItems containsString="0" containsBlank="1" containsNumber="1" minValue="0.75" maxValue="5.32"/>
    </cacheField>
    <cacheField name="Last Detected Range (m)" numFmtId="0">
      <sharedItems containsString="0" containsBlank="1" containsNumber="1" minValue="0.85" maxValue="8.2200000000000006"/>
    </cacheField>
    <cacheField name="Calculated Mid Range (m)" numFmtId="164">
      <sharedItems containsBlank="1" containsMixedTypes="1" containsNumber="1" minValue="0.8" maxValue="4.9000000000000004"/>
    </cacheField>
    <cacheField name="Direction (u/d)" numFmtId="0">
      <sharedItems containsBlank="1" count="5">
        <m/>
        <s v="u/d"/>
        <s v="u"/>
        <s v="d"/>
        <s v="d/u"/>
      </sharedItems>
    </cacheField>
    <cacheField name="Length (cm)" numFmtId="0">
      <sharedItems containsBlank="1" containsMixedTypes="1" containsNumber="1" containsInteger="1" minValue="0" maxValue="112"/>
    </cacheField>
    <cacheField name="Crew Initials" numFmtId="0">
      <sharedItems containsBlank="1"/>
    </cacheField>
    <cacheField name="Comments" numFmtId="0">
      <sharedItems containsDate="1" containsBlank="1" containsMixedTypes="1" minDate="1899-12-30T16:35:43" maxDate="1899-12-30T16:35:43" longText="1"/>
    </cacheField>
    <cacheField name="Size Category" numFmtId="0">
      <sharedItems containsBlank="1" count="5">
        <m/>
        <s v="0-39"/>
        <s v="40-49"/>
        <s v="unk"/>
        <s v="5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10">
  <r>
    <x v="0"/>
    <d v="1899-12-30T00:00:00"/>
    <d v="1899-12-30T00:10:00"/>
    <m/>
    <m/>
    <m/>
    <m/>
  </r>
  <r>
    <x v="0"/>
    <d v="1899-12-30T00:10:00"/>
    <d v="1899-12-30T00:20:00"/>
    <m/>
    <m/>
    <m/>
    <m/>
  </r>
  <r>
    <x v="0"/>
    <d v="1899-12-30T00:20:00"/>
    <d v="1899-12-30T00:30:00"/>
    <m/>
    <m/>
    <m/>
    <m/>
  </r>
  <r>
    <x v="0"/>
    <d v="1899-12-30T00:30:00"/>
    <d v="1899-12-30T00:40:00"/>
    <m/>
    <m/>
    <m/>
    <m/>
  </r>
  <r>
    <x v="0"/>
    <d v="1899-12-30T00:40:00"/>
    <d v="1899-12-30T00:50:00"/>
    <m/>
    <m/>
    <m/>
    <m/>
  </r>
  <r>
    <x v="0"/>
    <d v="1899-12-30T00:50:00"/>
    <d v="1899-12-30T01:00:00"/>
    <m/>
    <m/>
    <m/>
    <m/>
  </r>
  <r>
    <x v="0"/>
    <d v="1899-12-30T01:00:00"/>
    <d v="1899-12-30T01:10:00"/>
    <m/>
    <m/>
    <m/>
    <m/>
  </r>
  <r>
    <x v="0"/>
    <d v="1899-12-30T01:10:00"/>
    <d v="1899-12-30T01:20:00"/>
    <m/>
    <m/>
    <m/>
    <m/>
  </r>
  <r>
    <x v="0"/>
    <d v="1899-12-30T01:20:00"/>
    <d v="1899-12-30T01:30:00"/>
    <m/>
    <m/>
    <m/>
    <m/>
  </r>
  <r>
    <x v="0"/>
    <d v="1899-12-30T01:30:00"/>
    <d v="1899-12-30T01:40:00"/>
    <m/>
    <m/>
    <m/>
    <m/>
  </r>
  <r>
    <x v="0"/>
    <d v="1899-12-30T01:40:00"/>
    <d v="1899-12-30T01:50:00"/>
    <m/>
    <m/>
    <m/>
    <m/>
  </r>
  <r>
    <x v="0"/>
    <d v="1899-12-30T01:50:00"/>
    <d v="1899-12-30T02:00:00"/>
    <m/>
    <m/>
    <m/>
    <m/>
  </r>
  <r>
    <x v="0"/>
    <d v="1899-12-30T02:00:00"/>
    <d v="1899-12-30T02:10:00"/>
    <m/>
    <m/>
    <m/>
    <m/>
  </r>
  <r>
    <x v="0"/>
    <d v="1899-12-30T02:10:00"/>
    <d v="1899-12-30T02:20:00"/>
    <m/>
    <m/>
    <m/>
    <m/>
  </r>
  <r>
    <x v="0"/>
    <d v="1899-12-30T02:20:00"/>
    <d v="1899-12-30T02:30:00"/>
    <m/>
    <m/>
    <m/>
    <m/>
  </r>
  <r>
    <x v="0"/>
    <d v="1899-12-30T02:30:00"/>
    <d v="1899-12-30T02:40:00"/>
    <m/>
    <m/>
    <m/>
    <m/>
  </r>
  <r>
    <x v="0"/>
    <d v="1899-12-30T02:40:00"/>
    <d v="1899-12-30T02:50:00"/>
    <m/>
    <m/>
    <m/>
    <m/>
  </r>
  <r>
    <x v="0"/>
    <d v="1899-12-30T02:50:00"/>
    <d v="1899-12-30T03:00:00"/>
    <m/>
    <m/>
    <m/>
    <m/>
  </r>
  <r>
    <x v="0"/>
    <d v="1899-12-30T03:00:00"/>
    <d v="1899-12-30T03:10:00"/>
    <m/>
    <m/>
    <m/>
    <m/>
  </r>
  <r>
    <x v="0"/>
    <d v="1899-12-30T03:10:00"/>
    <d v="1899-12-30T03:20:00"/>
    <m/>
    <m/>
    <m/>
    <m/>
  </r>
  <r>
    <x v="0"/>
    <d v="1899-12-30T03:20:00"/>
    <d v="1899-12-30T03:30:00"/>
    <m/>
    <m/>
    <m/>
    <m/>
  </r>
  <r>
    <x v="0"/>
    <d v="1899-12-30T03:30:00"/>
    <d v="1899-12-30T03:40:00"/>
    <m/>
    <m/>
    <m/>
    <m/>
  </r>
  <r>
    <x v="0"/>
    <d v="1899-12-30T03:40:00"/>
    <d v="1899-12-30T03:50:00"/>
    <m/>
    <m/>
    <m/>
    <m/>
  </r>
  <r>
    <x v="0"/>
    <d v="1899-12-30T03:50:00"/>
    <d v="1899-12-30T04:00:00"/>
    <m/>
    <m/>
    <m/>
    <m/>
  </r>
  <r>
    <x v="0"/>
    <d v="1899-12-30T04:00:00"/>
    <d v="1899-12-30T04:10:00"/>
    <m/>
    <m/>
    <m/>
    <m/>
  </r>
  <r>
    <x v="0"/>
    <d v="1899-12-30T04:10:00"/>
    <d v="1899-12-30T04:20:00"/>
    <m/>
    <m/>
    <m/>
    <m/>
  </r>
  <r>
    <x v="0"/>
    <d v="1899-12-30T04:20:00"/>
    <d v="1899-12-30T04:30:00"/>
    <m/>
    <m/>
    <m/>
    <m/>
  </r>
  <r>
    <x v="0"/>
    <d v="1899-12-30T04:30:00"/>
    <d v="1899-12-30T04:40:00"/>
    <m/>
    <m/>
    <m/>
    <m/>
  </r>
  <r>
    <x v="0"/>
    <d v="1899-12-30T04:40:00"/>
    <d v="1899-12-30T04:50:00"/>
    <m/>
    <m/>
    <m/>
    <m/>
  </r>
  <r>
    <x v="0"/>
    <d v="1899-12-30T04:50:00"/>
    <d v="1899-12-30T05:00:00"/>
    <m/>
    <m/>
    <m/>
    <m/>
  </r>
  <r>
    <x v="0"/>
    <d v="1899-12-30T05:00:00"/>
    <d v="1899-12-30T05:10:00"/>
    <m/>
    <m/>
    <m/>
    <m/>
  </r>
  <r>
    <x v="0"/>
    <d v="1899-12-30T05:10:00"/>
    <d v="1899-12-30T05:20:00"/>
    <m/>
    <m/>
    <m/>
    <m/>
  </r>
  <r>
    <x v="0"/>
    <d v="1899-12-30T05:20:00"/>
    <d v="1899-12-30T05:30:00"/>
    <m/>
    <m/>
    <m/>
    <m/>
  </r>
  <r>
    <x v="0"/>
    <d v="1899-12-30T05:30:00"/>
    <d v="1899-12-30T05:40:00"/>
    <m/>
    <m/>
    <m/>
    <m/>
  </r>
  <r>
    <x v="0"/>
    <d v="1899-12-30T05:40:00"/>
    <d v="1899-12-30T05:50:00"/>
    <m/>
    <m/>
    <m/>
    <m/>
  </r>
  <r>
    <x v="0"/>
    <d v="1899-12-30T05:50:00"/>
    <d v="1899-12-30T06:00:00"/>
    <m/>
    <m/>
    <m/>
    <m/>
  </r>
  <r>
    <x v="0"/>
    <d v="1899-12-30T06:00:00"/>
    <d v="1899-12-30T06:10:00"/>
    <m/>
    <m/>
    <m/>
    <m/>
  </r>
  <r>
    <x v="0"/>
    <d v="1899-12-30T06:10:00"/>
    <d v="1899-12-30T06:20:00"/>
    <m/>
    <m/>
    <m/>
    <m/>
  </r>
  <r>
    <x v="0"/>
    <d v="1899-12-30T06:20:00"/>
    <d v="1899-12-30T06:30:00"/>
    <m/>
    <m/>
    <m/>
    <m/>
  </r>
  <r>
    <x v="0"/>
    <d v="1899-12-30T06:30:00"/>
    <d v="1899-12-30T06:40:00"/>
    <m/>
    <m/>
    <m/>
    <m/>
  </r>
  <r>
    <x v="0"/>
    <d v="1899-12-30T06:40:00"/>
    <d v="1899-12-30T06:50:00"/>
    <m/>
    <m/>
    <m/>
    <m/>
  </r>
  <r>
    <x v="0"/>
    <d v="1899-12-30T06:50:00"/>
    <d v="1899-12-30T07:00:00"/>
    <m/>
    <m/>
    <m/>
    <m/>
  </r>
  <r>
    <x v="0"/>
    <d v="1899-12-30T07:00:00"/>
    <d v="1899-12-30T07:10:00"/>
    <m/>
    <m/>
    <m/>
    <m/>
  </r>
  <r>
    <x v="0"/>
    <d v="1899-12-30T07:10:00"/>
    <d v="1899-12-30T07:20:00"/>
    <m/>
    <m/>
    <m/>
    <m/>
  </r>
  <r>
    <x v="0"/>
    <d v="1899-12-30T07:20:00"/>
    <d v="1899-12-30T07:30:00"/>
    <m/>
    <m/>
    <m/>
    <m/>
  </r>
  <r>
    <x v="0"/>
    <d v="1899-12-30T07:30:00"/>
    <d v="1899-12-30T07:40:00"/>
    <m/>
    <m/>
    <m/>
    <m/>
  </r>
  <r>
    <x v="0"/>
    <d v="1899-12-30T07:40:00"/>
    <d v="1899-12-30T07:50:00"/>
    <m/>
    <m/>
    <m/>
    <m/>
  </r>
  <r>
    <x v="0"/>
    <d v="1899-12-30T07:50:00"/>
    <d v="1899-12-30T08:00:00"/>
    <m/>
    <m/>
    <m/>
    <m/>
  </r>
  <r>
    <x v="0"/>
    <d v="1899-12-30T08:00:00"/>
    <d v="1899-12-30T08:10:00"/>
    <m/>
    <m/>
    <m/>
    <m/>
  </r>
  <r>
    <x v="0"/>
    <d v="1899-12-30T08:10:00"/>
    <d v="1899-12-30T08:20:00"/>
    <m/>
    <m/>
    <m/>
    <m/>
  </r>
  <r>
    <x v="0"/>
    <d v="1899-12-30T08:20:00"/>
    <d v="1899-12-30T08:30:00"/>
    <m/>
    <m/>
    <m/>
    <m/>
  </r>
  <r>
    <x v="0"/>
    <d v="1899-12-30T08:30:00"/>
    <d v="1899-12-30T08:40:00"/>
    <m/>
    <m/>
    <m/>
    <m/>
  </r>
  <r>
    <x v="0"/>
    <d v="1899-12-30T08:40:00"/>
    <d v="1899-12-30T08:50:00"/>
    <m/>
    <m/>
    <m/>
    <m/>
  </r>
  <r>
    <x v="0"/>
    <d v="1899-12-30T08:50:00"/>
    <d v="1899-12-30T09:00:00"/>
    <m/>
    <m/>
    <m/>
    <m/>
  </r>
  <r>
    <x v="0"/>
    <d v="1899-12-30T09:00:00"/>
    <d v="1899-12-30T09:10:00"/>
    <m/>
    <m/>
    <m/>
    <m/>
  </r>
  <r>
    <x v="0"/>
    <d v="1899-12-30T09:10:00"/>
    <d v="1899-12-30T09:20:00"/>
    <m/>
    <m/>
    <m/>
    <m/>
  </r>
  <r>
    <x v="0"/>
    <d v="1899-12-30T09:20:00"/>
    <d v="1899-12-30T09:30:00"/>
    <m/>
    <m/>
    <m/>
    <m/>
  </r>
  <r>
    <x v="0"/>
    <d v="1899-12-30T09:30:00"/>
    <d v="1899-12-30T09:40:00"/>
    <m/>
    <m/>
    <m/>
    <m/>
  </r>
  <r>
    <x v="0"/>
    <d v="1899-12-30T09:40:00"/>
    <d v="1899-12-30T09:50:00"/>
    <m/>
    <m/>
    <m/>
    <m/>
  </r>
  <r>
    <x v="0"/>
    <d v="1899-12-30T09:50:00"/>
    <d v="1899-12-30T10:00:00"/>
    <m/>
    <m/>
    <m/>
    <m/>
  </r>
  <r>
    <x v="0"/>
    <d v="1899-12-30T10:00:00"/>
    <d v="1899-12-30T10:10:00"/>
    <m/>
    <m/>
    <m/>
    <m/>
  </r>
  <r>
    <x v="0"/>
    <d v="1899-12-30T10:10:00"/>
    <d v="1899-12-30T10:20:00"/>
    <m/>
    <m/>
    <m/>
    <m/>
  </r>
  <r>
    <x v="0"/>
    <d v="1899-12-30T10:20:00"/>
    <d v="1899-12-30T10:30:00"/>
    <m/>
    <m/>
    <m/>
    <m/>
  </r>
  <r>
    <x v="0"/>
    <d v="1899-12-30T10:30:00"/>
    <d v="1899-12-30T10:40:00"/>
    <m/>
    <m/>
    <m/>
    <m/>
  </r>
  <r>
    <x v="0"/>
    <d v="1899-12-30T10:40:00"/>
    <d v="1899-12-30T10:50:00"/>
    <m/>
    <m/>
    <m/>
    <m/>
  </r>
  <r>
    <x v="0"/>
    <d v="1899-12-30T10:50:00"/>
    <d v="1899-12-30T11:00:00"/>
    <m/>
    <m/>
    <m/>
    <m/>
  </r>
  <r>
    <x v="0"/>
    <d v="1899-12-30T11:00:00"/>
    <d v="1899-12-30T11:10:00"/>
    <m/>
    <m/>
    <m/>
    <m/>
  </r>
  <r>
    <x v="0"/>
    <d v="1899-12-30T11:10:00"/>
    <d v="1899-12-30T11:20:00"/>
    <m/>
    <m/>
    <m/>
    <m/>
  </r>
  <r>
    <x v="0"/>
    <d v="1899-12-30T11:20:00"/>
    <d v="1899-12-30T11:30:00"/>
    <m/>
    <m/>
    <m/>
    <m/>
  </r>
  <r>
    <x v="0"/>
    <d v="1899-12-30T11:30:00"/>
    <d v="1899-12-30T11:40:00"/>
    <m/>
    <m/>
    <m/>
    <m/>
  </r>
  <r>
    <x v="0"/>
    <d v="1899-12-30T11:40:00"/>
    <d v="1899-12-30T11:50:00"/>
    <m/>
    <m/>
    <m/>
    <m/>
  </r>
  <r>
    <x v="0"/>
    <d v="1899-12-30T11:50:00"/>
    <d v="1899-12-30T12:00:00"/>
    <m/>
    <m/>
    <m/>
    <m/>
  </r>
  <r>
    <x v="0"/>
    <d v="1899-12-30T12:00:00"/>
    <d v="1899-12-30T12:10:00"/>
    <m/>
    <m/>
    <m/>
    <m/>
  </r>
  <r>
    <x v="0"/>
    <d v="1899-12-30T12:10:00"/>
    <d v="1899-12-30T12:20:00"/>
    <m/>
    <m/>
    <m/>
    <m/>
  </r>
  <r>
    <x v="0"/>
    <d v="1899-12-30T12:20:00"/>
    <d v="1899-12-30T12:30:00"/>
    <m/>
    <m/>
    <m/>
    <m/>
  </r>
  <r>
    <x v="0"/>
    <d v="1899-12-30T12:30:00"/>
    <d v="1899-12-30T12:40:00"/>
    <m/>
    <m/>
    <m/>
    <m/>
  </r>
  <r>
    <x v="0"/>
    <d v="1899-12-30T12:40:00"/>
    <d v="1899-12-30T12:50:00"/>
    <m/>
    <m/>
    <m/>
    <m/>
  </r>
  <r>
    <x v="0"/>
    <d v="1899-12-30T12:50:00"/>
    <d v="1899-12-30T13:00:00"/>
    <m/>
    <m/>
    <m/>
    <m/>
  </r>
  <r>
    <x v="0"/>
    <d v="1899-12-30T13:00:00"/>
    <d v="1899-12-30T13:10:00"/>
    <m/>
    <m/>
    <m/>
    <m/>
  </r>
  <r>
    <x v="0"/>
    <d v="1899-12-30T13:10:00"/>
    <d v="1899-12-30T13:20:00"/>
    <m/>
    <m/>
    <m/>
    <m/>
  </r>
  <r>
    <x v="0"/>
    <d v="1899-12-30T13:20:00"/>
    <d v="1899-12-30T13:30:00"/>
    <m/>
    <m/>
    <m/>
    <m/>
  </r>
  <r>
    <x v="0"/>
    <d v="1899-12-30T13:30:00"/>
    <d v="1899-12-30T13:40:00"/>
    <m/>
    <m/>
    <m/>
    <m/>
  </r>
  <r>
    <x v="0"/>
    <d v="1899-12-30T13:40:00"/>
    <d v="1899-12-30T13:50:00"/>
    <m/>
    <m/>
    <m/>
    <m/>
  </r>
  <r>
    <x v="0"/>
    <d v="1899-12-30T13:50:00"/>
    <d v="1899-12-30T14:00:00"/>
    <m/>
    <m/>
    <m/>
    <m/>
  </r>
  <r>
    <x v="0"/>
    <d v="1899-12-30T14:00:00"/>
    <d v="1899-12-30T14:10:00"/>
    <m/>
    <m/>
    <m/>
    <m/>
  </r>
  <r>
    <x v="0"/>
    <d v="1899-12-30T14:10:00"/>
    <d v="1899-12-30T14:20:00"/>
    <m/>
    <m/>
    <m/>
    <m/>
  </r>
  <r>
    <x v="0"/>
    <d v="1899-12-30T14:20:00"/>
    <d v="1899-12-30T14:30:00"/>
    <m/>
    <m/>
    <m/>
    <m/>
  </r>
  <r>
    <x v="0"/>
    <d v="1899-12-30T14:30:00"/>
    <d v="1899-12-30T14:40:00"/>
    <m/>
    <m/>
    <m/>
    <m/>
  </r>
  <r>
    <x v="0"/>
    <d v="1899-12-30T14:40:00"/>
    <d v="1899-12-30T14:50:00"/>
    <m/>
    <m/>
    <m/>
    <m/>
  </r>
  <r>
    <x v="0"/>
    <d v="1899-12-30T14:50:00"/>
    <d v="1899-12-30T15:00:00"/>
    <m/>
    <m/>
    <m/>
    <m/>
  </r>
  <r>
    <x v="0"/>
    <d v="1899-12-30T15:00:00"/>
    <d v="1899-12-30T15:10:00"/>
    <m/>
    <m/>
    <m/>
    <m/>
  </r>
  <r>
    <x v="0"/>
    <d v="1899-12-30T15:10:00"/>
    <d v="1899-12-30T15:20:00"/>
    <m/>
    <m/>
    <m/>
    <m/>
  </r>
  <r>
    <x v="0"/>
    <d v="1899-12-30T15:20:00"/>
    <d v="1899-12-30T15:30:00"/>
    <m/>
    <m/>
    <m/>
    <m/>
  </r>
  <r>
    <x v="0"/>
    <d v="1899-12-30T15:30:00"/>
    <d v="1899-12-30T15:40:00"/>
    <m/>
    <m/>
    <m/>
    <m/>
  </r>
  <r>
    <x v="0"/>
    <d v="1899-12-30T15:40:00"/>
    <d v="1899-12-30T15:50:00"/>
    <m/>
    <m/>
    <m/>
    <m/>
  </r>
  <r>
    <x v="0"/>
    <d v="1899-12-30T15:50:00"/>
    <d v="1899-12-30T16:00:00"/>
    <m/>
    <m/>
    <m/>
    <m/>
  </r>
  <r>
    <x v="0"/>
    <d v="1899-12-30T16:00:00"/>
    <d v="1899-12-30T16:10:00"/>
    <m/>
    <m/>
    <m/>
    <m/>
  </r>
  <r>
    <x v="0"/>
    <d v="1899-12-30T16:10:00"/>
    <d v="1899-12-30T16:20:00"/>
    <m/>
    <m/>
    <m/>
    <m/>
  </r>
  <r>
    <x v="0"/>
    <d v="1899-12-30T16:20:00"/>
    <d v="1899-12-30T16:30:00"/>
    <m/>
    <m/>
    <m/>
    <m/>
  </r>
  <r>
    <x v="0"/>
    <d v="1899-12-30T16:30:00"/>
    <d v="1899-12-30T16:40:00"/>
    <m/>
    <m/>
    <m/>
    <m/>
  </r>
  <r>
    <x v="0"/>
    <d v="1899-12-30T16:40:00"/>
    <d v="1899-12-30T16:50:00"/>
    <m/>
    <m/>
    <m/>
    <m/>
  </r>
  <r>
    <x v="0"/>
    <d v="1899-12-30T16:51:05"/>
    <d v="1899-12-30T17:00:00"/>
    <n v="8"/>
    <n v="8"/>
    <s v="KS"/>
    <m/>
  </r>
  <r>
    <x v="0"/>
    <d v="1899-12-30T17:00:00"/>
    <d v="1899-12-30T17:10:00"/>
    <n v="10"/>
    <n v="10"/>
    <s v="KS"/>
    <m/>
  </r>
  <r>
    <x v="0"/>
    <d v="1899-12-30T17:10:00"/>
    <d v="1899-12-30T17:20:00"/>
    <n v="10"/>
    <n v="10"/>
    <s v="KS"/>
    <m/>
  </r>
  <r>
    <x v="0"/>
    <d v="1899-12-30T17:20:00"/>
    <d v="1899-12-30T17:30:00"/>
    <n v="10"/>
    <n v="10"/>
    <s v="KS"/>
    <m/>
  </r>
  <r>
    <x v="0"/>
    <d v="1899-12-30T17:30:00"/>
    <d v="1899-12-30T17:40:00"/>
    <n v="10"/>
    <n v="10"/>
    <s v="KS"/>
    <m/>
  </r>
  <r>
    <x v="0"/>
    <d v="1899-12-30T17:40:00"/>
    <d v="1899-12-30T17:50:00"/>
    <n v="10"/>
    <n v="10"/>
    <s v="KS"/>
    <m/>
  </r>
  <r>
    <x v="0"/>
    <d v="1899-12-30T17:50:00"/>
    <d v="1899-12-30T18:00:00"/>
    <n v="10"/>
    <n v="10"/>
    <s v="KS"/>
    <m/>
  </r>
  <r>
    <x v="0"/>
    <d v="1899-12-30T18:00:00"/>
    <d v="1899-12-30T18:10:00"/>
    <n v="10"/>
    <n v="10"/>
    <s v="KS"/>
    <m/>
  </r>
  <r>
    <x v="0"/>
    <d v="1899-12-30T18:10:00"/>
    <d v="1899-12-30T18:20:00"/>
    <n v="10"/>
    <n v="10"/>
    <s v="KS"/>
    <m/>
  </r>
  <r>
    <x v="0"/>
    <d v="1899-12-30T18:20:00"/>
    <d v="1899-12-30T18:30:00"/>
    <n v="10"/>
    <n v="10"/>
    <s v="KS"/>
    <m/>
  </r>
  <r>
    <x v="0"/>
    <d v="1899-12-30T18:30:00"/>
    <d v="1899-12-30T18:40:00"/>
    <n v="10"/>
    <n v="10"/>
    <s v="KS"/>
    <m/>
  </r>
  <r>
    <x v="0"/>
    <d v="1899-12-30T18:40:00"/>
    <d v="1899-12-30T18:50:00"/>
    <n v="10"/>
    <n v="10"/>
    <s v="KS"/>
    <m/>
  </r>
  <r>
    <x v="0"/>
    <d v="1899-12-30T18:50:00"/>
    <d v="1899-12-30T19:00:00"/>
    <n v="10"/>
    <n v="10"/>
    <s v="KS"/>
    <m/>
  </r>
  <r>
    <x v="0"/>
    <d v="1899-12-30T19:00:00"/>
    <d v="1899-12-30T19:10:00"/>
    <n v="10"/>
    <n v="10"/>
    <s v="KS"/>
    <m/>
  </r>
  <r>
    <x v="0"/>
    <d v="1899-12-30T19:10:00"/>
    <d v="1899-12-30T19:20:00"/>
    <n v="10"/>
    <n v="10"/>
    <s v="KS"/>
    <m/>
  </r>
  <r>
    <x v="0"/>
    <d v="1899-12-30T19:20:00"/>
    <d v="1899-12-30T19:30:00"/>
    <n v="10"/>
    <n v="10"/>
    <s v="KS"/>
    <m/>
  </r>
  <r>
    <x v="0"/>
    <d v="1899-12-30T19:30:00"/>
    <d v="1899-12-30T19:40:00"/>
    <n v="10"/>
    <n v="10"/>
    <s v="KS"/>
    <m/>
  </r>
  <r>
    <x v="0"/>
    <d v="1899-12-30T19:40:00"/>
    <d v="1899-12-30T19:50:00"/>
    <n v="10"/>
    <n v="10"/>
    <s v="KS"/>
    <m/>
  </r>
  <r>
    <x v="0"/>
    <d v="1899-12-30T19:50:00"/>
    <d v="1899-12-30T20:00:00"/>
    <n v="10"/>
    <n v="10"/>
    <s v="KS"/>
    <m/>
  </r>
  <r>
    <x v="0"/>
    <d v="1899-12-30T20:00:00"/>
    <d v="1899-12-30T20:10:00"/>
    <n v="10"/>
    <n v="10"/>
    <s v="KS"/>
    <m/>
  </r>
  <r>
    <x v="0"/>
    <d v="1899-12-30T20:10:00"/>
    <d v="1899-12-30T20:20:00"/>
    <n v="10"/>
    <n v="10"/>
    <s v="KS"/>
    <m/>
  </r>
  <r>
    <x v="0"/>
    <d v="1899-12-30T20:20:00"/>
    <d v="1899-12-30T20:30:00"/>
    <n v="10"/>
    <n v="10"/>
    <s v="KS"/>
    <m/>
  </r>
  <r>
    <x v="0"/>
    <d v="1899-12-30T20:30:00"/>
    <d v="1899-12-30T20:40:00"/>
    <n v="10"/>
    <n v="10"/>
    <s v="KS"/>
    <m/>
  </r>
  <r>
    <x v="0"/>
    <d v="1899-12-30T20:40:00"/>
    <d v="1899-12-30T20:50:00"/>
    <n v="10"/>
    <n v="10"/>
    <s v="KS"/>
    <m/>
  </r>
  <r>
    <x v="0"/>
    <d v="1899-12-30T20:50:00"/>
    <d v="1899-12-30T21:00:00"/>
    <n v="10"/>
    <n v="10"/>
    <s v="KS"/>
    <m/>
  </r>
  <r>
    <x v="0"/>
    <d v="1899-12-30T21:00:00"/>
    <d v="1899-12-30T21:10:00"/>
    <n v="10"/>
    <n v="10"/>
    <s v="KS"/>
    <m/>
  </r>
  <r>
    <x v="0"/>
    <d v="1899-12-30T21:10:00"/>
    <d v="1899-12-30T21:20:00"/>
    <n v="10"/>
    <n v="10"/>
    <s v="KS"/>
    <m/>
  </r>
  <r>
    <x v="0"/>
    <d v="1899-12-30T21:20:00"/>
    <d v="1899-12-30T21:30:00"/>
    <n v="10"/>
    <n v="10"/>
    <s v="KS"/>
    <m/>
  </r>
  <r>
    <x v="0"/>
    <d v="1899-12-30T21:30:00"/>
    <d v="1899-12-30T21:40:00"/>
    <n v="10"/>
    <n v="10"/>
    <s v="KS"/>
    <m/>
  </r>
  <r>
    <x v="0"/>
    <d v="1899-12-30T21:40:00"/>
    <d v="1899-12-30T21:50:00"/>
    <n v="10"/>
    <n v="10"/>
    <s v="KS"/>
    <m/>
  </r>
  <r>
    <x v="0"/>
    <d v="1899-12-30T21:50:00"/>
    <d v="1899-12-30T22:00:00"/>
    <n v="10"/>
    <n v="10"/>
    <s v="KS"/>
    <m/>
  </r>
  <r>
    <x v="0"/>
    <d v="1899-12-30T22:00:00"/>
    <d v="1899-12-30T22:10:00"/>
    <n v="10"/>
    <n v="10"/>
    <s v="KS"/>
    <m/>
  </r>
  <r>
    <x v="0"/>
    <d v="1899-12-30T22:10:00"/>
    <d v="1899-12-30T22:20:00"/>
    <n v="10"/>
    <n v="10"/>
    <s v="KS"/>
    <m/>
  </r>
  <r>
    <x v="0"/>
    <d v="1899-12-30T22:20:00"/>
    <d v="1899-12-30T22:30:00"/>
    <n v="10"/>
    <n v="10"/>
    <s v="KS"/>
    <m/>
  </r>
  <r>
    <x v="0"/>
    <d v="1899-12-30T22:30:00"/>
    <d v="1899-12-30T22:40:00"/>
    <n v="10"/>
    <n v="10"/>
    <s v="KS"/>
    <m/>
  </r>
  <r>
    <x v="0"/>
    <d v="1899-12-30T22:40:00"/>
    <d v="1899-12-30T22:50:00"/>
    <n v="10"/>
    <n v="10"/>
    <s v="KS"/>
    <m/>
  </r>
  <r>
    <x v="0"/>
    <d v="1899-12-30T22:50:00"/>
    <d v="1899-12-30T23:00:00"/>
    <n v="10"/>
    <n v="10"/>
    <s v="KS"/>
    <m/>
  </r>
  <r>
    <x v="0"/>
    <d v="1899-12-30T23:00:00"/>
    <d v="1899-12-30T23:10:00"/>
    <n v="10"/>
    <n v="10"/>
    <s v="KS"/>
    <m/>
  </r>
  <r>
    <x v="0"/>
    <d v="1899-12-30T23:10:00"/>
    <d v="1899-12-30T23:20:00"/>
    <n v="10"/>
    <n v="10"/>
    <s v="KS"/>
    <m/>
  </r>
  <r>
    <x v="0"/>
    <d v="1899-12-30T23:20:00"/>
    <d v="1899-12-30T23:30:00"/>
    <n v="10"/>
    <n v="10"/>
    <s v="KS"/>
    <m/>
  </r>
  <r>
    <x v="0"/>
    <d v="1899-12-30T23:30:00"/>
    <d v="1899-12-30T23:40:00"/>
    <n v="10"/>
    <n v="10"/>
    <s v="KS"/>
    <m/>
  </r>
  <r>
    <x v="0"/>
    <d v="1899-12-30T23:40:00"/>
    <d v="1899-12-30T23:50:00"/>
    <n v="10"/>
    <n v="10"/>
    <s v="KS"/>
    <m/>
  </r>
  <r>
    <x v="0"/>
    <d v="1899-12-30T23:50:00"/>
    <d v="1899-12-31T00:00:00"/>
    <n v="10"/>
    <n v="10"/>
    <s v="KS"/>
    <m/>
  </r>
  <r>
    <x v="1"/>
    <d v="1899-12-31T00:00:00"/>
    <d v="1899-12-31T00:10:00"/>
    <n v="10"/>
    <n v="10"/>
    <s v="KS"/>
    <m/>
  </r>
  <r>
    <x v="1"/>
    <d v="1899-12-31T00:10:00"/>
    <d v="1899-12-31T00:20:00"/>
    <n v="10"/>
    <n v="10"/>
    <s v="KS"/>
    <m/>
  </r>
  <r>
    <x v="1"/>
    <d v="1899-12-31T00:20:00"/>
    <d v="1899-12-31T00:30:00"/>
    <n v="10"/>
    <n v="10"/>
    <s v="KS"/>
    <m/>
  </r>
  <r>
    <x v="1"/>
    <d v="1899-12-31T00:30:00"/>
    <d v="1899-12-31T00:40:00"/>
    <n v="10"/>
    <n v="10"/>
    <s v="KS"/>
    <m/>
  </r>
  <r>
    <x v="1"/>
    <d v="1899-12-31T00:40:00"/>
    <d v="1899-12-31T00:50:00"/>
    <n v="10"/>
    <n v="10"/>
    <s v="KS"/>
    <m/>
  </r>
  <r>
    <x v="1"/>
    <d v="1899-12-31T00:50:00"/>
    <d v="1899-12-31T01:00:00"/>
    <n v="10"/>
    <n v="10"/>
    <s v="KS"/>
    <m/>
  </r>
  <r>
    <x v="1"/>
    <d v="1899-12-31T01:00:00"/>
    <d v="1899-12-31T01:10:00"/>
    <n v="10"/>
    <n v="10"/>
    <s v="KS"/>
    <m/>
  </r>
  <r>
    <x v="1"/>
    <d v="1899-12-31T01:10:00"/>
    <d v="1899-12-31T01:20:00"/>
    <n v="10"/>
    <n v="10"/>
    <s v="KS"/>
    <m/>
  </r>
  <r>
    <x v="1"/>
    <d v="1899-12-31T01:20:00"/>
    <d v="1899-12-31T01:30:00"/>
    <n v="10"/>
    <n v="10"/>
    <s v="KS"/>
    <m/>
  </r>
  <r>
    <x v="1"/>
    <d v="1899-12-31T01:30:00"/>
    <d v="1899-12-31T01:40:00"/>
    <n v="10"/>
    <n v="10"/>
    <s v="KS"/>
    <m/>
  </r>
  <r>
    <x v="1"/>
    <d v="1899-12-31T01:40:00"/>
    <d v="1899-12-31T01:50:00"/>
    <n v="10"/>
    <n v="10"/>
    <s v="KS"/>
    <m/>
  </r>
  <r>
    <x v="1"/>
    <d v="1899-12-31T01:50:00"/>
    <d v="1899-12-31T02:00:00"/>
    <n v="10"/>
    <n v="10"/>
    <s v="KS"/>
    <m/>
  </r>
  <r>
    <x v="1"/>
    <d v="1899-12-31T02:00:00"/>
    <d v="1899-12-31T02:10:00"/>
    <n v="10"/>
    <n v="10"/>
    <s v="KS"/>
    <m/>
  </r>
  <r>
    <x v="1"/>
    <d v="1899-12-31T02:10:00"/>
    <d v="1899-12-31T02:20:00"/>
    <n v="10"/>
    <n v="10"/>
    <s v="KS"/>
    <m/>
  </r>
  <r>
    <x v="1"/>
    <d v="1899-12-31T02:20:00"/>
    <d v="1899-12-31T02:30:00"/>
    <n v="10"/>
    <n v="10"/>
    <s v="KS"/>
    <m/>
  </r>
  <r>
    <x v="1"/>
    <d v="1899-12-31T02:30:00"/>
    <d v="1899-12-31T02:40:00"/>
    <n v="10"/>
    <n v="10"/>
    <s v="KS"/>
    <m/>
  </r>
  <r>
    <x v="1"/>
    <d v="1899-12-31T02:40:00"/>
    <d v="1899-12-31T02:50:00"/>
    <n v="10"/>
    <n v="10"/>
    <s v="KS"/>
    <m/>
  </r>
  <r>
    <x v="1"/>
    <d v="1899-12-31T02:50:00"/>
    <d v="1899-12-31T03:00:00"/>
    <n v="10"/>
    <n v="10"/>
    <s v="KS"/>
    <m/>
  </r>
  <r>
    <x v="1"/>
    <d v="1899-12-31T03:00:00"/>
    <d v="1899-12-31T03:10:00"/>
    <n v="10"/>
    <n v="10"/>
    <s v="KS"/>
    <m/>
  </r>
  <r>
    <x v="1"/>
    <d v="1899-12-31T03:10:00"/>
    <d v="1899-12-31T03:20:00"/>
    <n v="10"/>
    <n v="10"/>
    <s v="KS"/>
    <m/>
  </r>
  <r>
    <x v="1"/>
    <d v="1899-12-31T03:20:00"/>
    <d v="1899-12-31T03:30:00"/>
    <n v="10"/>
    <n v="10"/>
    <s v="KS"/>
    <m/>
  </r>
  <r>
    <x v="1"/>
    <d v="1899-12-31T03:30:00"/>
    <d v="1899-12-31T03:40:00"/>
    <n v="10"/>
    <n v="10"/>
    <s v="KS"/>
    <m/>
  </r>
  <r>
    <x v="1"/>
    <d v="1899-12-31T03:40:00"/>
    <d v="1899-12-31T03:50:00"/>
    <n v="10"/>
    <n v="10"/>
    <s v="KS"/>
    <m/>
  </r>
  <r>
    <x v="1"/>
    <d v="1899-12-31T03:50:00"/>
    <d v="1899-12-31T04:00:00"/>
    <n v="10"/>
    <n v="10"/>
    <s v="KS"/>
    <m/>
  </r>
  <r>
    <x v="1"/>
    <d v="1899-12-31T04:00:00"/>
    <d v="1899-12-31T04:10:00"/>
    <n v="10"/>
    <n v="10"/>
    <s v="KS"/>
    <m/>
  </r>
  <r>
    <x v="1"/>
    <d v="1899-12-31T04:10:00"/>
    <d v="1899-12-31T04:20:00"/>
    <n v="10"/>
    <n v="10"/>
    <s v="KS"/>
    <m/>
  </r>
  <r>
    <x v="1"/>
    <d v="1899-12-31T04:20:00"/>
    <d v="1899-12-31T04:30:00"/>
    <n v="10"/>
    <n v="10"/>
    <s v="KS"/>
    <m/>
  </r>
  <r>
    <x v="1"/>
    <d v="1899-12-31T04:30:00"/>
    <d v="1899-12-31T04:40:00"/>
    <n v="10"/>
    <n v="10"/>
    <s v="KS"/>
    <m/>
  </r>
  <r>
    <x v="1"/>
    <d v="1899-12-31T04:40:00"/>
    <d v="1899-12-31T04:50:00"/>
    <n v="10"/>
    <n v="10"/>
    <s v="KS"/>
    <m/>
  </r>
  <r>
    <x v="1"/>
    <d v="1899-12-31T04:50:00"/>
    <d v="1899-12-31T05:00:00"/>
    <n v="10"/>
    <n v="10"/>
    <s v="KS"/>
    <m/>
  </r>
  <r>
    <x v="1"/>
    <d v="1899-12-31T05:00:00"/>
    <d v="1899-12-31T05:10:00"/>
    <n v="10"/>
    <n v="10"/>
    <s v="KS"/>
    <m/>
  </r>
  <r>
    <x v="1"/>
    <d v="1899-12-31T05:10:00"/>
    <d v="1899-12-31T05:20:00"/>
    <n v="10"/>
    <n v="10"/>
    <s v="KS"/>
    <m/>
  </r>
  <r>
    <x v="1"/>
    <d v="1899-12-31T05:20:00"/>
    <d v="1899-12-31T05:30:00"/>
    <n v="10"/>
    <n v="10"/>
    <s v="KS"/>
    <m/>
  </r>
  <r>
    <x v="1"/>
    <d v="1899-12-31T05:30:00"/>
    <d v="1899-12-31T05:40:00"/>
    <n v="10"/>
    <n v="10"/>
    <s v="KS"/>
    <m/>
  </r>
  <r>
    <x v="1"/>
    <d v="1899-12-31T05:40:00"/>
    <d v="1899-12-31T05:50:00"/>
    <n v="10"/>
    <n v="10"/>
    <s v="KS"/>
    <m/>
  </r>
  <r>
    <x v="1"/>
    <d v="1899-12-31T05:50:00"/>
    <d v="1899-12-31T06:00:00"/>
    <n v="10"/>
    <n v="10"/>
    <s v="KS"/>
    <m/>
  </r>
  <r>
    <x v="1"/>
    <d v="1899-12-31T06:00:00"/>
    <d v="1899-12-31T06:10:00"/>
    <n v="10"/>
    <n v="10"/>
    <s v="KS"/>
    <m/>
  </r>
  <r>
    <x v="1"/>
    <d v="1899-12-31T06:10:00"/>
    <d v="1899-12-31T06:20:00"/>
    <n v="10"/>
    <n v="10"/>
    <s v="KS"/>
    <m/>
  </r>
  <r>
    <x v="1"/>
    <d v="1899-12-31T06:20:00"/>
    <d v="1899-12-31T06:30:00"/>
    <n v="10"/>
    <n v="10"/>
    <s v="KS"/>
    <m/>
  </r>
  <r>
    <x v="1"/>
    <d v="1899-12-31T06:30:00"/>
    <d v="1899-12-31T06:40:00"/>
    <n v="10"/>
    <n v="10"/>
    <s v="KS"/>
    <m/>
  </r>
  <r>
    <x v="1"/>
    <d v="1899-12-31T06:40:00"/>
    <d v="1899-12-31T06:50:00"/>
    <n v="10"/>
    <n v="10"/>
    <s v="KS"/>
    <m/>
  </r>
  <r>
    <x v="1"/>
    <d v="1899-12-31T06:50:00"/>
    <d v="1899-12-31T07:00:00"/>
    <n v="10"/>
    <n v="10"/>
    <s v="KS"/>
    <m/>
  </r>
  <r>
    <x v="1"/>
    <d v="1899-12-31T07:00:00"/>
    <d v="1899-12-31T07:10:00"/>
    <n v="10"/>
    <n v="10"/>
    <s v="KS"/>
    <m/>
  </r>
  <r>
    <x v="1"/>
    <d v="1899-12-31T07:10:00"/>
    <d v="1899-12-31T07:20:00"/>
    <n v="10"/>
    <n v="10"/>
    <s v="KS"/>
    <m/>
  </r>
  <r>
    <x v="1"/>
    <d v="1899-12-31T07:20:00"/>
    <d v="1899-12-31T07:30:00"/>
    <n v="10"/>
    <n v="10"/>
    <s v="KS"/>
    <m/>
  </r>
  <r>
    <x v="1"/>
    <d v="1899-12-31T07:30:00"/>
    <d v="1899-12-31T07:40:00"/>
    <n v="10"/>
    <n v="10"/>
    <s v="KS"/>
    <m/>
  </r>
  <r>
    <x v="1"/>
    <d v="1899-12-31T07:40:00"/>
    <d v="1899-12-31T07:50:00"/>
    <n v="10"/>
    <n v="10"/>
    <s v="KS"/>
    <m/>
  </r>
  <r>
    <x v="1"/>
    <d v="1899-12-31T07:50:00"/>
    <d v="1899-12-31T08:00:00"/>
    <n v="10"/>
    <n v="10"/>
    <s v="KS"/>
    <m/>
  </r>
  <r>
    <x v="1"/>
    <d v="1899-12-31T08:00:00"/>
    <d v="1899-12-31T08:10:00"/>
    <n v="10"/>
    <n v="10"/>
    <s v="KS"/>
    <m/>
  </r>
  <r>
    <x v="1"/>
    <d v="1899-12-31T08:10:00"/>
    <d v="1899-12-31T08:20:00"/>
    <n v="10"/>
    <n v="10"/>
    <s v="KS"/>
    <m/>
  </r>
  <r>
    <x v="1"/>
    <d v="1899-12-31T08:20:00"/>
    <d v="1899-12-31T08:30:00"/>
    <n v="10"/>
    <n v="10"/>
    <s v="KS"/>
    <m/>
  </r>
  <r>
    <x v="1"/>
    <d v="1899-12-31T08:30:00"/>
    <d v="1899-12-31T08:40:00"/>
    <n v="10"/>
    <n v="10"/>
    <s v="KS"/>
    <m/>
  </r>
  <r>
    <x v="1"/>
    <d v="1899-12-31T08:40:00"/>
    <d v="1899-12-31T08:50:00"/>
    <n v="10"/>
    <n v="10"/>
    <s v="KS"/>
    <m/>
  </r>
  <r>
    <x v="1"/>
    <d v="1899-12-31T08:50:00"/>
    <d v="1899-12-31T09:00:00"/>
    <n v="10"/>
    <n v="10"/>
    <s v="KS"/>
    <m/>
  </r>
  <r>
    <x v="1"/>
    <d v="1899-12-31T09:00:00"/>
    <d v="1899-12-31T09:10:00"/>
    <n v="10"/>
    <n v="10"/>
    <s v="KS"/>
    <m/>
  </r>
  <r>
    <x v="1"/>
    <d v="1899-12-31T09:10:00"/>
    <d v="1899-12-31T09:20:00"/>
    <n v="10"/>
    <n v="10"/>
    <s v="KS"/>
    <m/>
  </r>
  <r>
    <x v="1"/>
    <d v="1899-12-31T09:20:00"/>
    <d v="1899-12-31T09:30:00"/>
    <n v="10"/>
    <n v="10"/>
    <s v="KS"/>
    <m/>
  </r>
  <r>
    <x v="1"/>
    <d v="1899-12-31T09:30:00"/>
    <d v="1899-12-31T09:40:00"/>
    <n v="10"/>
    <n v="10"/>
    <s v="KS"/>
    <m/>
  </r>
  <r>
    <x v="1"/>
    <d v="1899-12-31T09:40:00"/>
    <d v="1899-12-31T09:50:00"/>
    <n v="10"/>
    <n v="10"/>
    <s v="KS"/>
    <m/>
  </r>
  <r>
    <x v="1"/>
    <d v="1899-12-31T09:50:00"/>
    <d v="1899-12-31T10:00:00"/>
    <n v="10"/>
    <n v="10"/>
    <s v="KS"/>
    <m/>
  </r>
  <r>
    <x v="1"/>
    <d v="1899-12-31T10:00:00"/>
    <d v="1899-12-31T10:10:00"/>
    <n v="10"/>
    <n v="10"/>
    <s v="KS"/>
    <m/>
  </r>
  <r>
    <x v="1"/>
    <d v="1899-12-31T10:10:00"/>
    <d v="1899-12-31T10:20:00"/>
    <n v="10"/>
    <n v="10"/>
    <s v="KS"/>
    <m/>
  </r>
  <r>
    <x v="1"/>
    <d v="1899-12-31T10:20:00"/>
    <d v="1899-12-31T10:30:00"/>
    <n v="10"/>
    <n v="10"/>
    <s v="KS"/>
    <m/>
  </r>
  <r>
    <x v="1"/>
    <d v="1899-12-31T10:30:00"/>
    <d v="1899-12-31T10:40:00"/>
    <n v="10"/>
    <n v="10"/>
    <s v="KS"/>
    <m/>
  </r>
  <r>
    <x v="1"/>
    <d v="1899-12-31T10:40:00"/>
    <d v="1899-12-31T10:50:00"/>
    <n v="10"/>
    <n v="10"/>
    <s v="KS"/>
    <m/>
  </r>
  <r>
    <x v="1"/>
    <d v="1899-12-31T10:50:00"/>
    <d v="1899-12-31T11:00:00"/>
    <n v="10"/>
    <n v="10"/>
    <s v="KS"/>
    <m/>
  </r>
  <r>
    <x v="1"/>
    <d v="1899-12-31T11:00:00"/>
    <d v="1899-12-31T11:10:00"/>
    <n v="10"/>
    <n v="10"/>
    <s v="KS"/>
    <m/>
  </r>
  <r>
    <x v="1"/>
    <d v="1899-12-31T11:10:00"/>
    <d v="1899-12-31T11:20:00"/>
    <n v="10"/>
    <n v="10"/>
    <s v="KS"/>
    <m/>
  </r>
  <r>
    <x v="1"/>
    <d v="1899-12-31T11:20:00"/>
    <d v="1899-12-31T11:30:00"/>
    <n v="10"/>
    <n v="10"/>
    <s v="KS"/>
    <m/>
  </r>
  <r>
    <x v="1"/>
    <d v="1899-12-31T11:30:00"/>
    <d v="1899-12-31T11:40:00"/>
    <n v="10"/>
    <n v="10"/>
    <s v="KS"/>
    <m/>
  </r>
  <r>
    <x v="1"/>
    <d v="1899-12-31T11:40:00"/>
    <d v="1899-12-31T11:50:00"/>
    <n v="10"/>
    <n v="10"/>
    <s v="KS"/>
    <m/>
  </r>
  <r>
    <x v="1"/>
    <d v="1899-12-31T11:50:00"/>
    <d v="1899-12-31T12:00:00"/>
    <n v="10"/>
    <n v="10"/>
    <s v="KS"/>
    <m/>
  </r>
  <r>
    <x v="1"/>
    <d v="1899-12-31T12:00:00"/>
    <d v="1899-12-31T12:10:00"/>
    <n v="10"/>
    <n v="10"/>
    <s v="KS"/>
    <m/>
  </r>
  <r>
    <x v="1"/>
    <d v="1899-12-31T12:10:00"/>
    <d v="1899-12-31T12:20:00"/>
    <n v="10"/>
    <n v="10"/>
    <s v="KS"/>
    <m/>
  </r>
  <r>
    <x v="1"/>
    <d v="1899-12-31T12:20:00"/>
    <d v="1899-12-31T12:30:00"/>
    <n v="10"/>
    <n v="10"/>
    <s v="KS"/>
    <m/>
  </r>
  <r>
    <x v="1"/>
    <d v="1899-12-31T12:30:00"/>
    <d v="1899-12-31T12:40:00"/>
    <n v="10"/>
    <n v="10"/>
    <s v="KS"/>
    <m/>
  </r>
  <r>
    <x v="1"/>
    <d v="1899-12-31T12:40:00"/>
    <d v="1899-12-31T12:50:00"/>
    <n v="10"/>
    <n v="10"/>
    <s v="KS"/>
    <m/>
  </r>
  <r>
    <x v="1"/>
    <d v="1899-12-31T12:50:00"/>
    <d v="1899-12-31T13:00:00"/>
    <n v="10"/>
    <n v="10"/>
    <s v="KS"/>
    <m/>
  </r>
  <r>
    <x v="1"/>
    <d v="1899-12-31T13:00:00"/>
    <d v="1899-12-31T13:10:00"/>
    <n v="10"/>
    <n v="10"/>
    <s v="KS"/>
    <m/>
  </r>
  <r>
    <x v="1"/>
    <d v="1899-12-31T13:10:00"/>
    <d v="1899-12-31T13:20:00"/>
    <n v="10"/>
    <n v="10"/>
    <s v="KS"/>
    <m/>
  </r>
  <r>
    <x v="1"/>
    <d v="1899-12-31T13:20:00"/>
    <d v="1899-12-31T13:30:00"/>
    <n v="10"/>
    <n v="10"/>
    <s v="KS"/>
    <m/>
  </r>
  <r>
    <x v="1"/>
    <d v="1899-12-31T13:30:00"/>
    <d v="1899-12-31T13:40:00"/>
    <n v="10"/>
    <n v="10"/>
    <s v="KS"/>
    <m/>
  </r>
  <r>
    <x v="1"/>
    <d v="1899-12-31T13:40:00"/>
    <d v="1899-12-31T13:50:00"/>
    <n v="10"/>
    <n v="10"/>
    <s v="KS"/>
    <m/>
  </r>
  <r>
    <x v="1"/>
    <d v="1899-12-31T13:50:00"/>
    <d v="1899-12-31T14:00:00"/>
    <n v="10"/>
    <n v="10"/>
    <s v="KS"/>
    <m/>
  </r>
  <r>
    <x v="1"/>
    <d v="1899-12-31T14:00:00"/>
    <d v="1899-12-31T14:10:00"/>
    <n v="10"/>
    <n v="10"/>
    <s v="KS"/>
    <m/>
  </r>
  <r>
    <x v="1"/>
    <d v="1899-12-31T14:10:00"/>
    <d v="1899-12-31T14:20:00"/>
    <n v="10"/>
    <n v="10"/>
    <s v="KS"/>
    <m/>
  </r>
  <r>
    <x v="1"/>
    <d v="1899-12-31T14:20:00"/>
    <d v="1899-12-31T14:30:00"/>
    <n v="10"/>
    <n v="10"/>
    <s v="KS"/>
    <m/>
  </r>
  <r>
    <x v="1"/>
    <d v="1899-12-31T14:30:00"/>
    <d v="1899-12-31T14:40:00"/>
    <n v="10"/>
    <n v="10"/>
    <s v="KS"/>
    <m/>
  </r>
  <r>
    <x v="1"/>
    <d v="1899-12-31T14:40:00"/>
    <d v="1899-12-31T14:50:00"/>
    <n v="10"/>
    <n v="10"/>
    <s v="KS"/>
    <m/>
  </r>
  <r>
    <x v="1"/>
    <d v="1899-12-30T14:50:00"/>
    <d v="1899-12-30T14:51:12"/>
    <n v="1"/>
    <n v="1"/>
    <s v="KS"/>
    <m/>
  </r>
  <r>
    <x v="1"/>
    <d v="1899-12-30T14:52:27"/>
    <d v="1899-12-31T15:00:00"/>
    <n v="7"/>
    <n v="7"/>
    <s v="KS"/>
    <m/>
  </r>
  <r>
    <x v="1"/>
    <d v="1899-12-31T15:00:00"/>
    <d v="1899-12-31T15:10:00"/>
    <n v="10"/>
    <n v="10"/>
    <s v="KS"/>
    <m/>
  </r>
  <r>
    <x v="1"/>
    <d v="1899-12-31T15:10:00"/>
    <d v="1899-12-31T15:20:00"/>
    <n v="10"/>
    <n v="10"/>
    <s v="KS"/>
    <m/>
  </r>
  <r>
    <x v="1"/>
    <d v="1899-12-31T15:20:00"/>
    <d v="1899-12-31T15:30:00"/>
    <n v="10"/>
    <n v="10"/>
    <s v="KS"/>
    <m/>
  </r>
  <r>
    <x v="1"/>
    <d v="1899-12-31T15:30:00"/>
    <d v="1899-12-31T15:40:00"/>
    <n v="10"/>
    <n v="10"/>
    <s v="KS"/>
    <m/>
  </r>
  <r>
    <x v="1"/>
    <d v="1899-12-31T15:40:00"/>
    <d v="1899-12-31T15:50:00"/>
    <n v="10"/>
    <n v="10"/>
    <s v="KS"/>
    <m/>
  </r>
  <r>
    <x v="1"/>
    <d v="1899-12-31T15:50:00"/>
    <d v="1899-12-31T16:00:00"/>
    <n v="10"/>
    <n v="10"/>
    <s v="KS"/>
    <m/>
  </r>
  <r>
    <x v="1"/>
    <d v="1899-12-31T16:00:00"/>
    <d v="1899-12-31T16:10:00"/>
    <n v="10"/>
    <n v="10"/>
    <s v="KS"/>
    <m/>
  </r>
  <r>
    <x v="1"/>
    <d v="1899-12-31T16:10:00"/>
    <d v="1899-12-31T16:20:00"/>
    <n v="10"/>
    <n v="10"/>
    <s v="KS"/>
    <m/>
  </r>
  <r>
    <x v="1"/>
    <d v="1899-12-31T16:20:00"/>
    <d v="1899-12-31T16:30:00"/>
    <n v="10"/>
    <n v="10"/>
    <s v="KS"/>
    <m/>
  </r>
  <r>
    <x v="1"/>
    <d v="1899-12-31T16:30:00"/>
    <d v="1899-12-31T16:40:00"/>
    <n v="10"/>
    <n v="10"/>
    <s v="KS"/>
    <m/>
  </r>
  <r>
    <x v="1"/>
    <d v="1899-12-31T16:40:00"/>
    <d v="1899-12-31T16:50:00"/>
    <n v="10"/>
    <n v="10"/>
    <s v="KS"/>
    <m/>
  </r>
  <r>
    <x v="1"/>
    <d v="1899-12-31T16:50:00"/>
    <d v="1899-12-31T17:00:00"/>
    <n v="10"/>
    <n v="10"/>
    <s v="KS"/>
    <m/>
  </r>
  <r>
    <x v="1"/>
    <d v="1899-12-31T17:00:00"/>
    <d v="1899-12-31T17:10:00"/>
    <n v="10"/>
    <n v="10"/>
    <s v="KS"/>
    <m/>
  </r>
  <r>
    <x v="1"/>
    <d v="1899-12-31T17:10:00"/>
    <d v="1899-12-31T17:20:00"/>
    <n v="10"/>
    <n v="10"/>
    <s v="KS"/>
    <m/>
  </r>
  <r>
    <x v="1"/>
    <d v="1899-12-31T17:20:00"/>
    <d v="1899-12-31T17:30:00"/>
    <n v="10"/>
    <n v="10"/>
    <s v="KS"/>
    <m/>
  </r>
  <r>
    <x v="1"/>
    <d v="1899-12-31T17:30:00"/>
    <d v="1899-12-31T17:40:00"/>
    <n v="10"/>
    <n v="10"/>
    <s v="KS"/>
    <m/>
  </r>
  <r>
    <x v="1"/>
    <d v="1899-12-31T17:40:00"/>
    <d v="1899-12-31T17:50:00"/>
    <n v="10"/>
    <n v="10"/>
    <s v="KS"/>
    <m/>
  </r>
  <r>
    <x v="1"/>
    <d v="1899-12-31T17:50:00"/>
    <d v="1899-12-31T18:00:00"/>
    <n v="10"/>
    <n v="10"/>
    <s v="KS"/>
    <m/>
  </r>
  <r>
    <x v="1"/>
    <d v="1899-12-31T18:00:00"/>
    <d v="1899-12-31T18:10:00"/>
    <n v="10"/>
    <n v="10"/>
    <s v="KS"/>
    <m/>
  </r>
  <r>
    <x v="1"/>
    <d v="1899-12-31T18:10:00"/>
    <d v="1899-12-31T18:20:00"/>
    <n v="10"/>
    <n v="10"/>
    <s v="KS"/>
    <m/>
  </r>
  <r>
    <x v="1"/>
    <d v="1899-12-31T18:20:00"/>
    <d v="1899-12-31T18:30:00"/>
    <n v="10"/>
    <n v="10"/>
    <s v="KS"/>
    <m/>
  </r>
  <r>
    <x v="1"/>
    <d v="1899-12-31T18:30:00"/>
    <d v="1899-12-31T18:40:00"/>
    <n v="10"/>
    <n v="10"/>
    <s v="KS"/>
    <m/>
  </r>
  <r>
    <x v="1"/>
    <d v="1899-12-31T18:40:00"/>
    <d v="1899-12-31T18:50:00"/>
    <n v="10"/>
    <n v="10"/>
    <s v="KS"/>
    <m/>
  </r>
  <r>
    <x v="1"/>
    <d v="1899-12-31T18:50:00"/>
    <d v="1899-12-31T19:00:00"/>
    <n v="10"/>
    <n v="10"/>
    <s v="KS"/>
    <m/>
  </r>
  <r>
    <x v="1"/>
    <d v="1899-12-31T19:00:00"/>
    <d v="1899-12-31T19:10:00"/>
    <n v="10"/>
    <n v="10"/>
    <s v="KS"/>
    <m/>
  </r>
  <r>
    <x v="1"/>
    <d v="1899-12-31T19:10:00"/>
    <d v="1899-12-31T19:20:00"/>
    <n v="10"/>
    <n v="10"/>
    <s v="KS"/>
    <m/>
  </r>
  <r>
    <x v="1"/>
    <d v="1899-12-31T19:20:00"/>
    <d v="1899-12-31T19:30:00"/>
    <n v="10"/>
    <n v="10"/>
    <s v="KS"/>
    <m/>
  </r>
  <r>
    <x v="1"/>
    <d v="1899-12-31T19:30:00"/>
    <d v="1899-12-31T19:40:00"/>
    <n v="10"/>
    <n v="10"/>
    <s v="KS"/>
    <m/>
  </r>
  <r>
    <x v="1"/>
    <d v="1899-12-31T19:40:00"/>
    <d v="1899-12-31T19:50:00"/>
    <n v="10"/>
    <n v="10"/>
    <s v="KS"/>
    <m/>
  </r>
  <r>
    <x v="1"/>
    <d v="1899-12-31T19:50:00"/>
    <d v="1899-12-31T20:00:00"/>
    <n v="10"/>
    <n v="10"/>
    <s v="KS"/>
    <m/>
  </r>
  <r>
    <x v="1"/>
    <d v="1899-12-31T20:00:00"/>
    <d v="1899-12-31T20:10:00"/>
    <n v="10"/>
    <n v="10"/>
    <s v="KS"/>
    <m/>
  </r>
  <r>
    <x v="1"/>
    <d v="1899-12-31T20:10:00"/>
    <d v="1899-12-31T20:20:00"/>
    <n v="10"/>
    <n v="10"/>
    <s v="KS"/>
    <m/>
  </r>
  <r>
    <x v="1"/>
    <d v="1899-12-31T20:20:00"/>
    <d v="1899-12-31T20:30:00"/>
    <n v="10"/>
    <n v="10"/>
    <s v="KS"/>
    <m/>
  </r>
  <r>
    <x v="1"/>
    <d v="1899-12-31T20:30:00"/>
    <d v="1899-12-31T20:40:00"/>
    <n v="10"/>
    <n v="10"/>
    <s v="KS"/>
    <m/>
  </r>
  <r>
    <x v="1"/>
    <d v="1899-12-31T20:40:00"/>
    <d v="1899-12-31T20:50:00"/>
    <n v="10"/>
    <n v="10"/>
    <s v="KS"/>
    <m/>
  </r>
  <r>
    <x v="1"/>
    <d v="1899-12-31T20:50:00"/>
    <d v="1899-12-31T21:00:00"/>
    <n v="10"/>
    <n v="10"/>
    <s v="KS"/>
    <m/>
  </r>
  <r>
    <x v="1"/>
    <d v="1899-12-31T21:00:00"/>
    <d v="1899-12-31T21:10:00"/>
    <n v="10"/>
    <n v="10"/>
    <s v="KS"/>
    <m/>
  </r>
  <r>
    <x v="1"/>
    <d v="1899-12-31T21:10:00"/>
    <d v="1899-12-31T21:20:00"/>
    <n v="10"/>
    <n v="10"/>
    <s v="KS"/>
    <m/>
  </r>
  <r>
    <x v="1"/>
    <d v="1899-12-31T21:20:00"/>
    <d v="1899-12-31T21:30:00"/>
    <n v="10"/>
    <n v="10"/>
    <s v="KS"/>
    <m/>
  </r>
  <r>
    <x v="1"/>
    <d v="1899-12-31T21:30:00"/>
    <d v="1899-12-31T21:40:00"/>
    <n v="10"/>
    <n v="10"/>
    <s v="KS"/>
    <m/>
  </r>
  <r>
    <x v="1"/>
    <d v="1899-12-31T21:40:00"/>
    <d v="1899-12-31T21:50:00"/>
    <n v="10"/>
    <n v="10"/>
    <s v="KS"/>
    <m/>
  </r>
  <r>
    <x v="1"/>
    <d v="1899-12-31T21:50:00"/>
    <d v="1899-12-31T22:00:00"/>
    <n v="10"/>
    <n v="10"/>
    <s v="KS"/>
    <m/>
  </r>
  <r>
    <x v="1"/>
    <d v="1899-12-31T22:00:00"/>
    <d v="1899-12-31T22:10:00"/>
    <n v="10"/>
    <n v="10"/>
    <s v="KS"/>
    <m/>
  </r>
  <r>
    <x v="1"/>
    <d v="1899-12-31T22:10:00"/>
    <d v="1899-12-31T22:20:00"/>
    <n v="10"/>
    <n v="10"/>
    <s v="KS"/>
    <m/>
  </r>
  <r>
    <x v="1"/>
    <d v="1899-12-31T22:20:00"/>
    <d v="1899-12-31T22:30:00"/>
    <n v="10"/>
    <n v="10"/>
    <s v="KS"/>
    <m/>
  </r>
  <r>
    <x v="1"/>
    <d v="1899-12-31T22:30:00"/>
    <d v="1899-12-31T22:40:00"/>
    <n v="10"/>
    <n v="10"/>
    <s v="KS"/>
    <m/>
  </r>
  <r>
    <x v="1"/>
    <d v="1899-12-31T22:40:00"/>
    <d v="1899-12-31T22:50:00"/>
    <n v="10"/>
    <n v="10"/>
    <s v="KS"/>
    <m/>
  </r>
  <r>
    <x v="1"/>
    <d v="1899-12-31T22:50:00"/>
    <d v="1899-12-31T23:00:00"/>
    <n v="10"/>
    <n v="10"/>
    <s v="KS"/>
    <m/>
  </r>
  <r>
    <x v="1"/>
    <d v="1899-12-31T23:00:00"/>
    <d v="1899-12-31T23:10:00"/>
    <n v="10"/>
    <n v="10"/>
    <s v="KS"/>
    <m/>
  </r>
  <r>
    <x v="1"/>
    <d v="1899-12-31T23:10:00"/>
    <d v="1899-12-31T23:20:00"/>
    <n v="10"/>
    <n v="10"/>
    <s v="KS"/>
    <m/>
  </r>
  <r>
    <x v="1"/>
    <d v="1899-12-31T23:20:00"/>
    <d v="1899-12-31T23:30:00"/>
    <n v="10"/>
    <n v="10"/>
    <s v="KS"/>
    <m/>
  </r>
  <r>
    <x v="1"/>
    <d v="1899-12-31T23:30:00"/>
    <d v="1899-12-31T23:40:00"/>
    <n v="10"/>
    <n v="10"/>
    <s v="KS"/>
    <m/>
  </r>
  <r>
    <x v="1"/>
    <d v="1899-12-31T23:40:00"/>
    <d v="1899-12-31T23:50:00"/>
    <n v="10"/>
    <n v="10"/>
    <s v="KS"/>
    <m/>
  </r>
  <r>
    <x v="1"/>
    <d v="1899-12-31T23:50:00"/>
    <d v="1900-01-01T00:00:00"/>
    <n v="10"/>
    <n v="10"/>
    <s v="KS"/>
    <m/>
  </r>
  <r>
    <x v="2"/>
    <d v="1900-01-01T00:00:00"/>
    <d v="1900-01-01T00:10:00"/>
    <n v="10"/>
    <n v="10"/>
    <s v="KS"/>
    <m/>
  </r>
  <r>
    <x v="2"/>
    <d v="1900-01-01T00:10:00"/>
    <d v="1900-01-01T00:20:00"/>
    <n v="10"/>
    <n v="10"/>
    <s v="KS"/>
    <m/>
  </r>
  <r>
    <x v="2"/>
    <d v="1900-01-01T00:20:00"/>
    <d v="1900-01-01T00:30:00"/>
    <n v="10"/>
    <n v="10"/>
    <s v="KS"/>
    <m/>
  </r>
  <r>
    <x v="2"/>
    <d v="1900-01-01T00:30:00"/>
    <d v="1900-01-01T00:40:00"/>
    <n v="10"/>
    <n v="10"/>
    <s v="KS"/>
    <m/>
  </r>
  <r>
    <x v="2"/>
    <d v="1900-01-01T00:40:00"/>
    <d v="1900-01-01T00:50:00"/>
    <n v="10"/>
    <n v="10"/>
    <s v="KS"/>
    <m/>
  </r>
  <r>
    <x v="2"/>
    <d v="1900-01-01T00:50:00"/>
    <d v="1900-01-01T01:00:00"/>
    <n v="10"/>
    <n v="10"/>
    <s v="KS"/>
    <m/>
  </r>
  <r>
    <x v="2"/>
    <d v="1900-01-01T01:00:00"/>
    <d v="1900-01-01T01:10:00"/>
    <n v="10"/>
    <n v="10"/>
    <s v="KS"/>
    <m/>
  </r>
  <r>
    <x v="2"/>
    <d v="1900-01-01T01:10:00"/>
    <d v="1900-01-01T01:20:00"/>
    <n v="10"/>
    <n v="10"/>
    <s v="KS"/>
    <m/>
  </r>
  <r>
    <x v="2"/>
    <d v="1900-01-01T01:20:00"/>
    <d v="1900-01-01T01:30:00"/>
    <n v="10"/>
    <n v="10"/>
    <s v="KS"/>
    <m/>
  </r>
  <r>
    <x v="2"/>
    <d v="1900-01-01T01:30:00"/>
    <d v="1900-01-01T01:40:00"/>
    <n v="10"/>
    <n v="10"/>
    <s v="KS"/>
    <m/>
  </r>
  <r>
    <x v="2"/>
    <d v="1900-01-01T01:40:00"/>
    <d v="1900-01-01T01:50:00"/>
    <n v="10"/>
    <n v="10"/>
    <s v="KS"/>
    <m/>
  </r>
  <r>
    <x v="2"/>
    <d v="1900-01-01T01:50:00"/>
    <d v="1900-01-01T02:00:00"/>
    <n v="10"/>
    <n v="10"/>
    <s v="KS"/>
    <m/>
  </r>
  <r>
    <x v="2"/>
    <d v="1900-01-01T02:00:00"/>
    <d v="1900-01-01T02:10:00"/>
    <n v="10"/>
    <n v="10"/>
    <s v="KS"/>
    <m/>
  </r>
  <r>
    <x v="2"/>
    <d v="1900-01-01T02:10:00"/>
    <d v="1900-01-01T02:20:00"/>
    <n v="10"/>
    <n v="10"/>
    <s v="KS"/>
    <m/>
  </r>
  <r>
    <x v="2"/>
    <d v="1900-01-01T02:20:00"/>
    <d v="1900-01-01T02:30:00"/>
    <n v="10"/>
    <n v="10"/>
    <s v="KS"/>
    <m/>
  </r>
  <r>
    <x v="2"/>
    <d v="1900-01-01T02:30:00"/>
    <d v="1900-01-01T02:40:00"/>
    <n v="10"/>
    <n v="10"/>
    <s v="KS"/>
    <m/>
  </r>
  <r>
    <x v="2"/>
    <d v="1900-01-01T02:40:00"/>
    <d v="1900-01-01T02:50:00"/>
    <n v="10"/>
    <n v="10"/>
    <s v="KS"/>
    <m/>
  </r>
  <r>
    <x v="2"/>
    <d v="1900-01-01T02:50:00"/>
    <d v="1900-01-01T03:00:00"/>
    <n v="10"/>
    <n v="10"/>
    <s v="KS"/>
    <m/>
  </r>
  <r>
    <x v="2"/>
    <d v="1900-01-01T03:00:00"/>
    <d v="1900-01-01T03:10:00"/>
    <n v="10"/>
    <n v="10"/>
    <s v="KS"/>
    <m/>
  </r>
  <r>
    <x v="2"/>
    <d v="1900-01-01T03:10:00"/>
    <d v="1900-01-01T03:20:00"/>
    <n v="10"/>
    <n v="10"/>
    <s v="KS"/>
    <m/>
  </r>
  <r>
    <x v="2"/>
    <d v="1900-01-01T03:20:00"/>
    <d v="1900-01-01T03:30:00"/>
    <n v="10"/>
    <n v="10"/>
    <s v="KS"/>
    <m/>
  </r>
  <r>
    <x v="2"/>
    <d v="1900-01-01T03:30:00"/>
    <d v="1900-01-01T03:40:00"/>
    <n v="10"/>
    <n v="10"/>
    <s v="KS"/>
    <m/>
  </r>
  <r>
    <x v="2"/>
    <d v="1900-01-01T03:40:00"/>
    <d v="1900-01-01T03:50:00"/>
    <n v="10"/>
    <n v="10"/>
    <s v="KS"/>
    <m/>
  </r>
  <r>
    <x v="2"/>
    <d v="1900-01-01T03:50:00"/>
    <d v="1900-01-01T04:00:00"/>
    <n v="10"/>
    <n v="10"/>
    <s v="KS"/>
    <m/>
  </r>
  <r>
    <x v="2"/>
    <d v="1900-01-01T04:00:00"/>
    <d v="1900-01-01T04:10:00"/>
    <n v="10"/>
    <n v="10"/>
    <s v="KS"/>
    <m/>
  </r>
  <r>
    <x v="2"/>
    <d v="1900-01-01T04:10:00"/>
    <d v="1900-01-01T04:20:00"/>
    <n v="10"/>
    <n v="10"/>
    <s v="KS"/>
    <m/>
  </r>
  <r>
    <x v="2"/>
    <d v="1900-01-01T04:20:00"/>
    <d v="1900-01-01T04:30:00"/>
    <n v="10"/>
    <n v="10"/>
    <s v="KS"/>
    <m/>
  </r>
  <r>
    <x v="2"/>
    <d v="1900-01-01T04:30:00"/>
    <d v="1900-01-01T04:40:00"/>
    <n v="10"/>
    <n v="10"/>
    <s v="KS"/>
    <m/>
  </r>
  <r>
    <x v="2"/>
    <d v="1900-01-01T04:40:00"/>
    <d v="1900-01-01T04:50:00"/>
    <n v="10"/>
    <n v="10"/>
    <s v="KS"/>
    <m/>
  </r>
  <r>
    <x v="2"/>
    <d v="1900-01-01T04:50:00"/>
    <d v="1900-01-01T05:00:00"/>
    <n v="10"/>
    <n v="10"/>
    <s v="KS"/>
    <m/>
  </r>
  <r>
    <x v="2"/>
    <d v="1900-01-01T05:00:00"/>
    <d v="1900-01-01T05:10:00"/>
    <n v="10"/>
    <n v="10"/>
    <s v="KS"/>
    <m/>
  </r>
  <r>
    <x v="2"/>
    <d v="1900-01-01T05:10:00"/>
    <d v="1900-01-01T05:20:00"/>
    <n v="10"/>
    <n v="10"/>
    <s v="KS"/>
    <m/>
  </r>
  <r>
    <x v="2"/>
    <d v="1900-01-01T05:20:00"/>
    <d v="1900-01-01T05:30:00"/>
    <n v="10"/>
    <n v="10"/>
    <s v="KS"/>
    <m/>
  </r>
  <r>
    <x v="2"/>
    <d v="1900-01-01T05:30:00"/>
    <d v="1900-01-01T05:40:00"/>
    <n v="10"/>
    <n v="10"/>
    <s v="KS"/>
    <m/>
  </r>
  <r>
    <x v="2"/>
    <d v="1900-01-01T05:40:00"/>
    <d v="1900-01-01T05:50:00"/>
    <n v="10"/>
    <n v="10"/>
    <s v="KS"/>
    <m/>
  </r>
  <r>
    <x v="2"/>
    <d v="1900-01-01T05:50:00"/>
    <d v="1900-01-01T06:00:00"/>
    <n v="10"/>
    <n v="10"/>
    <s v="KS"/>
    <m/>
  </r>
  <r>
    <x v="2"/>
    <d v="1900-01-01T06:00:00"/>
    <d v="1900-01-01T06:10:00"/>
    <n v="10"/>
    <n v="10"/>
    <s v="KS"/>
    <m/>
  </r>
  <r>
    <x v="2"/>
    <d v="1900-01-01T06:10:00"/>
    <d v="1900-01-01T06:20:00"/>
    <n v="10"/>
    <n v="10"/>
    <s v="KS"/>
    <m/>
  </r>
  <r>
    <x v="2"/>
    <d v="1900-01-01T06:20:00"/>
    <d v="1900-01-01T06:30:00"/>
    <n v="10"/>
    <n v="10"/>
    <s v="KS"/>
    <m/>
  </r>
  <r>
    <x v="2"/>
    <d v="1900-01-01T06:30:00"/>
    <d v="1900-01-01T06:40:00"/>
    <n v="10"/>
    <n v="10"/>
    <s v="KS"/>
    <m/>
  </r>
  <r>
    <x v="2"/>
    <d v="1900-01-01T06:40:00"/>
    <d v="1900-01-01T06:50:00"/>
    <n v="10"/>
    <n v="10"/>
    <s v="KS"/>
    <m/>
  </r>
  <r>
    <x v="2"/>
    <d v="1900-01-01T06:50:00"/>
    <d v="1900-01-01T07:00:00"/>
    <n v="10"/>
    <n v="10"/>
    <s v="KS"/>
    <m/>
  </r>
  <r>
    <x v="2"/>
    <d v="1900-01-01T07:00:00"/>
    <d v="1900-01-01T07:10:00"/>
    <n v="10"/>
    <n v="10"/>
    <s v="KS"/>
    <m/>
  </r>
  <r>
    <x v="2"/>
    <d v="1900-01-01T07:10:00"/>
    <d v="1900-01-01T07:20:00"/>
    <n v="10"/>
    <n v="10"/>
    <s v="KS"/>
    <m/>
  </r>
  <r>
    <x v="2"/>
    <d v="1900-01-01T07:20:00"/>
    <d v="1900-01-01T07:30:00"/>
    <n v="10"/>
    <n v="10"/>
    <s v="KS"/>
    <m/>
  </r>
  <r>
    <x v="2"/>
    <d v="1900-01-01T07:30:00"/>
    <d v="1900-01-01T07:40:00"/>
    <n v="10"/>
    <n v="10"/>
    <s v="KS"/>
    <m/>
  </r>
  <r>
    <x v="2"/>
    <d v="1900-01-01T07:40:00"/>
    <d v="1900-01-01T07:50:00"/>
    <n v="10"/>
    <n v="10"/>
    <s v="KS"/>
    <m/>
  </r>
  <r>
    <x v="2"/>
    <d v="1900-01-01T07:50:00"/>
    <d v="1900-01-01T08:00:00"/>
    <n v="10"/>
    <n v="10"/>
    <s v="KS"/>
    <m/>
  </r>
  <r>
    <x v="2"/>
    <d v="1900-01-01T08:00:00"/>
    <d v="1900-01-01T08:10:00"/>
    <n v="10"/>
    <n v="10"/>
    <s v="KS"/>
    <m/>
  </r>
  <r>
    <x v="2"/>
    <d v="1900-01-01T08:10:00"/>
    <d v="1900-01-01T08:20:00"/>
    <n v="10"/>
    <n v="10"/>
    <s v="SB"/>
    <m/>
  </r>
  <r>
    <x v="2"/>
    <d v="1900-01-01T08:20:00"/>
    <d v="1900-01-01T08:30:00"/>
    <n v="10"/>
    <n v="10"/>
    <s v="SB"/>
    <m/>
  </r>
  <r>
    <x v="2"/>
    <d v="1900-01-01T08:30:00"/>
    <d v="1900-01-01T08:40:00"/>
    <n v="10"/>
    <n v="10"/>
    <s v="SB"/>
    <m/>
  </r>
  <r>
    <x v="2"/>
    <d v="1900-01-01T08:40:00"/>
    <d v="1900-01-01T08:50:00"/>
    <n v="10"/>
    <n v="10"/>
    <s v="SB"/>
    <m/>
  </r>
  <r>
    <x v="2"/>
    <d v="1900-01-01T08:50:00"/>
    <d v="1900-01-01T09:00:00"/>
    <n v="10"/>
    <n v="10"/>
    <s v="SB"/>
    <m/>
  </r>
  <r>
    <x v="2"/>
    <d v="1900-01-01T09:00:00"/>
    <d v="1900-01-01T09:10:00"/>
    <n v="10"/>
    <n v="10"/>
    <s v="SB"/>
    <m/>
  </r>
  <r>
    <x v="2"/>
    <d v="1900-01-01T09:10:00"/>
    <d v="1900-01-01T09:20:00"/>
    <n v="10"/>
    <n v="10"/>
    <s v="SB"/>
    <m/>
  </r>
  <r>
    <x v="2"/>
    <d v="1900-01-01T09:20:00"/>
    <d v="1900-01-01T09:30:00"/>
    <n v="10"/>
    <n v="10"/>
    <s v="SB"/>
    <m/>
  </r>
  <r>
    <x v="2"/>
    <d v="1900-01-01T09:30:00"/>
    <d v="1900-01-01T09:40:00"/>
    <n v="10"/>
    <n v="10"/>
    <s v="SB"/>
    <m/>
  </r>
  <r>
    <x v="2"/>
    <d v="1900-01-01T09:40:00"/>
    <d v="1900-01-01T09:50:00"/>
    <n v="10"/>
    <n v="10"/>
    <s v="SB"/>
    <m/>
  </r>
  <r>
    <x v="2"/>
    <d v="1900-01-01T09:50:00"/>
    <d v="1900-01-01T10:00:00"/>
    <n v="10"/>
    <n v="10"/>
    <s v="SB"/>
    <m/>
  </r>
  <r>
    <x v="2"/>
    <d v="1900-01-01T10:00:00"/>
    <d v="1900-01-01T10:10:00"/>
    <n v="10"/>
    <n v="10"/>
    <s v="SB"/>
    <m/>
  </r>
  <r>
    <x v="2"/>
    <d v="1900-01-01T10:10:00"/>
    <d v="1900-01-01T10:20:00"/>
    <n v="10"/>
    <n v="10"/>
    <s v="SB"/>
    <m/>
  </r>
  <r>
    <x v="2"/>
    <d v="1900-01-01T10:20:00"/>
    <d v="1900-01-01T10:30:00"/>
    <n v="10"/>
    <n v="10"/>
    <s v="SB"/>
    <m/>
  </r>
  <r>
    <x v="2"/>
    <d v="1900-01-01T10:30:00"/>
    <d v="1900-01-01T10:40:00"/>
    <n v="10"/>
    <n v="10"/>
    <s v="SB"/>
    <m/>
  </r>
  <r>
    <x v="2"/>
    <d v="1900-01-01T10:40:00"/>
    <d v="1900-01-01T10:50:00"/>
    <n v="10"/>
    <n v="10"/>
    <s v="SB"/>
    <m/>
  </r>
  <r>
    <x v="2"/>
    <d v="1900-01-01T10:50:00"/>
    <d v="1900-01-01T11:00:00"/>
    <n v="10"/>
    <n v="10"/>
    <s v="SB"/>
    <m/>
  </r>
  <r>
    <x v="2"/>
    <d v="1900-01-01T11:00:00"/>
    <d v="1900-01-01T11:10:00"/>
    <n v="10"/>
    <n v="10"/>
    <s v="SB"/>
    <m/>
  </r>
  <r>
    <x v="2"/>
    <d v="1900-01-01T11:10:00"/>
    <d v="1900-01-01T11:20:00"/>
    <n v="10"/>
    <n v="10"/>
    <s v="SB"/>
    <m/>
  </r>
  <r>
    <x v="2"/>
    <d v="1900-01-01T11:20:00"/>
    <d v="1900-01-01T11:30:00"/>
    <n v="10"/>
    <n v="10"/>
    <s v="SB"/>
    <m/>
  </r>
  <r>
    <x v="2"/>
    <d v="1899-12-30T11:30:00"/>
    <d v="1899-12-30T11:37:30"/>
    <n v="7"/>
    <n v="7"/>
    <s v="SB"/>
    <m/>
  </r>
  <r>
    <x v="2"/>
    <d v="1899-12-30T11:37:58"/>
    <d v="1900-01-01T11:40:00"/>
    <n v="2"/>
    <n v="2"/>
    <s v="SB"/>
    <m/>
  </r>
  <r>
    <x v="2"/>
    <d v="1900-01-01T11:40:00"/>
    <d v="1900-01-01T11:50:00"/>
    <n v="10"/>
    <n v="10"/>
    <s v="SB"/>
    <m/>
  </r>
  <r>
    <x v="2"/>
    <d v="1900-01-01T11:50:00"/>
    <d v="1900-01-01T12:00:00"/>
    <n v="10"/>
    <n v="10"/>
    <s v="SB"/>
    <m/>
  </r>
  <r>
    <x v="2"/>
    <d v="1900-01-01T12:00:00"/>
    <d v="1900-01-01T12:10:00"/>
    <n v="10"/>
    <n v="10"/>
    <s v="SB"/>
    <m/>
  </r>
  <r>
    <x v="2"/>
    <d v="1900-01-01T12:10:00"/>
    <d v="1900-01-01T12:20:00"/>
    <n v="10"/>
    <n v="10"/>
    <s v="SB"/>
    <m/>
  </r>
  <r>
    <x v="2"/>
    <d v="1900-01-01T12:20:00"/>
    <d v="1900-01-01T12:30:00"/>
    <n v="10"/>
    <n v="10"/>
    <s v="SB"/>
    <m/>
  </r>
  <r>
    <x v="2"/>
    <d v="1900-01-01T12:30:00"/>
    <d v="1900-01-01T12:40:00"/>
    <n v="10"/>
    <n v="10"/>
    <s v="SB"/>
    <m/>
  </r>
  <r>
    <x v="2"/>
    <d v="1900-01-01T12:40:00"/>
    <d v="1900-01-01T12:50:00"/>
    <n v="10"/>
    <n v="10"/>
    <s v="SB"/>
    <m/>
  </r>
  <r>
    <x v="2"/>
    <d v="1900-01-01T12:50:00"/>
    <d v="1900-01-01T13:00:00"/>
    <n v="10"/>
    <n v="10"/>
    <s v="SB"/>
    <m/>
  </r>
  <r>
    <x v="2"/>
    <d v="1900-01-01T13:00:00"/>
    <d v="1900-01-01T13:10:00"/>
    <n v="10"/>
    <n v="10"/>
    <s v="SB"/>
    <m/>
  </r>
  <r>
    <x v="2"/>
    <d v="1900-01-01T13:10:00"/>
    <d v="1900-01-01T13:20:00"/>
    <n v="10"/>
    <n v="10"/>
    <s v="SB"/>
    <m/>
  </r>
  <r>
    <x v="2"/>
    <d v="1900-01-01T13:20:00"/>
    <d v="1900-01-01T13:30:00"/>
    <n v="10"/>
    <n v="10"/>
    <s v="SB"/>
    <m/>
  </r>
  <r>
    <x v="2"/>
    <d v="1900-01-01T13:30:00"/>
    <d v="1900-01-01T13:40:00"/>
    <n v="10"/>
    <n v="10"/>
    <s v="SB"/>
    <m/>
  </r>
  <r>
    <x v="2"/>
    <d v="1900-01-01T13:40:00"/>
    <d v="1900-01-01T13:50:00"/>
    <n v="10"/>
    <n v="10"/>
    <s v="SB"/>
    <m/>
  </r>
  <r>
    <x v="2"/>
    <d v="1900-01-01T13:50:00"/>
    <d v="1900-01-01T14:00:00"/>
    <n v="10"/>
    <n v="10"/>
    <s v="SB"/>
    <m/>
  </r>
  <r>
    <x v="2"/>
    <d v="1900-01-01T14:00:00"/>
    <d v="1900-01-01T14:10:00"/>
    <n v="10"/>
    <n v="10"/>
    <s v="SB"/>
    <m/>
  </r>
  <r>
    <x v="2"/>
    <d v="1900-01-01T14:10:00"/>
    <d v="1900-01-01T14:20:00"/>
    <n v="10"/>
    <n v="10"/>
    <s v="SB"/>
    <m/>
  </r>
  <r>
    <x v="2"/>
    <d v="1900-01-01T14:20:00"/>
    <d v="1900-01-01T14:30:00"/>
    <n v="10"/>
    <n v="10"/>
    <s v="SB"/>
    <m/>
  </r>
  <r>
    <x v="2"/>
    <d v="1900-01-01T14:30:00"/>
    <d v="1900-01-01T14:40:00"/>
    <n v="10"/>
    <n v="10"/>
    <s v="SB"/>
    <m/>
  </r>
  <r>
    <x v="2"/>
    <d v="1900-01-01T14:40:00"/>
    <d v="1900-01-01T14:50:00"/>
    <n v="10"/>
    <n v="10"/>
    <s v="SB"/>
    <m/>
  </r>
  <r>
    <x v="2"/>
    <d v="1900-01-01T14:50:00"/>
    <d v="1900-01-01T15:00:00"/>
    <n v="10"/>
    <n v="10"/>
    <s v="SB"/>
    <m/>
  </r>
  <r>
    <x v="2"/>
    <d v="1900-01-01T15:00:00"/>
    <d v="1900-01-01T15:10:00"/>
    <n v="10"/>
    <n v="10"/>
    <s v="SB"/>
    <m/>
  </r>
  <r>
    <x v="2"/>
    <d v="1900-01-01T15:10:00"/>
    <d v="1900-01-01T15:20:00"/>
    <n v="10"/>
    <n v="10"/>
    <s v="SB"/>
    <m/>
  </r>
  <r>
    <x v="2"/>
    <d v="1900-01-01T15:20:00"/>
    <d v="1900-01-01T15:30:00"/>
    <n v="10"/>
    <n v="10"/>
    <s v="SB"/>
    <m/>
  </r>
  <r>
    <x v="2"/>
    <d v="1900-01-01T15:30:00"/>
    <d v="1900-01-01T15:40:00"/>
    <n v="10"/>
    <n v="10"/>
    <s v="SB"/>
    <m/>
  </r>
  <r>
    <x v="2"/>
    <d v="1900-01-01T15:40:00"/>
    <d v="1900-01-01T15:50:00"/>
    <n v="10"/>
    <n v="10"/>
    <s v="SB"/>
    <m/>
  </r>
  <r>
    <x v="2"/>
    <d v="1900-01-01T15:50:00"/>
    <d v="1900-01-01T16:00:00"/>
    <n v="10"/>
    <n v="10"/>
    <s v="SB"/>
    <m/>
  </r>
  <r>
    <x v="2"/>
    <d v="1900-01-01T16:00:00"/>
    <d v="1900-01-01T16:10:00"/>
    <n v="10"/>
    <n v="10"/>
    <s v="SB"/>
    <m/>
  </r>
  <r>
    <x v="2"/>
    <d v="1900-01-01T16:10:00"/>
    <d v="1900-01-01T16:20:00"/>
    <n v="10"/>
    <n v="10"/>
    <s v="SB"/>
    <m/>
  </r>
  <r>
    <x v="2"/>
    <d v="1900-01-01T16:20:00"/>
    <d v="1900-01-01T16:30:00"/>
    <n v="10"/>
    <n v="10"/>
    <s v="SB"/>
    <m/>
  </r>
  <r>
    <x v="2"/>
    <d v="1900-01-01T16:30:00"/>
    <d v="1900-01-01T16:40:00"/>
    <n v="10"/>
    <n v="10"/>
    <s v="SB"/>
    <m/>
  </r>
  <r>
    <x v="2"/>
    <d v="1900-01-01T16:40:00"/>
    <d v="1900-01-01T16:50:00"/>
    <n v="10"/>
    <n v="10"/>
    <s v="SB"/>
    <m/>
  </r>
  <r>
    <x v="2"/>
    <d v="1900-01-01T16:50:00"/>
    <d v="1900-01-01T17:00:00"/>
    <n v="10"/>
    <n v="10"/>
    <s v="SB"/>
    <m/>
  </r>
  <r>
    <x v="2"/>
    <d v="1900-01-01T17:00:00"/>
    <d v="1900-01-01T17:10:00"/>
    <n v="10"/>
    <n v="10"/>
    <s v="SB"/>
    <m/>
  </r>
  <r>
    <x v="2"/>
    <d v="1900-01-01T17:10:00"/>
    <d v="1900-01-01T17:20:00"/>
    <n v="10"/>
    <n v="10"/>
    <s v="SB"/>
    <m/>
  </r>
  <r>
    <x v="2"/>
    <d v="1900-01-01T17:20:00"/>
    <d v="1900-01-01T17:30:00"/>
    <n v="10"/>
    <n v="10"/>
    <s v="SB"/>
    <m/>
  </r>
  <r>
    <x v="2"/>
    <d v="1900-01-01T17:30:00"/>
    <d v="1900-01-01T17:40:00"/>
    <n v="10"/>
    <n v="10"/>
    <s v="SB"/>
    <m/>
  </r>
  <r>
    <x v="2"/>
    <d v="1900-01-01T17:40:00"/>
    <d v="1900-01-01T17:50:00"/>
    <n v="10"/>
    <n v="10"/>
    <s v="SB"/>
    <m/>
  </r>
  <r>
    <x v="2"/>
    <d v="1900-01-01T17:50:00"/>
    <d v="1900-01-01T18:00:00"/>
    <n v="10"/>
    <n v="10"/>
    <s v="SB"/>
    <m/>
  </r>
  <r>
    <x v="2"/>
    <d v="1900-01-01T18:00:00"/>
    <d v="1900-01-01T18:10:00"/>
    <n v="10"/>
    <n v="10"/>
    <s v="SB"/>
    <m/>
  </r>
  <r>
    <x v="2"/>
    <d v="1900-01-01T18:10:00"/>
    <d v="1900-01-01T18:20:00"/>
    <n v="10"/>
    <n v="10"/>
    <s v="SB"/>
    <m/>
  </r>
  <r>
    <x v="2"/>
    <d v="1900-01-01T18:20:00"/>
    <d v="1900-01-01T18:30:00"/>
    <n v="10"/>
    <n v="10"/>
    <s v="SB"/>
    <m/>
  </r>
  <r>
    <x v="2"/>
    <d v="1900-01-01T18:30:00"/>
    <d v="1900-01-01T18:40:00"/>
    <n v="10"/>
    <n v="10"/>
    <s v="SB"/>
    <m/>
  </r>
  <r>
    <x v="2"/>
    <d v="1900-01-01T18:40:00"/>
    <d v="1900-01-01T18:50:00"/>
    <n v="10"/>
    <n v="10"/>
    <s v="SB"/>
    <m/>
  </r>
  <r>
    <x v="2"/>
    <d v="1900-01-01T18:50:00"/>
    <d v="1900-01-01T19:00:00"/>
    <n v="10"/>
    <n v="10"/>
    <s v="SB"/>
    <m/>
  </r>
  <r>
    <x v="2"/>
    <d v="1900-01-01T19:00:00"/>
    <d v="1900-01-01T19:10:00"/>
    <n v="10"/>
    <n v="10"/>
    <s v="SB"/>
    <m/>
  </r>
  <r>
    <x v="2"/>
    <d v="1900-01-01T19:10:00"/>
    <d v="1900-01-01T19:20:00"/>
    <n v="10"/>
    <n v="10"/>
    <s v="SB"/>
    <m/>
  </r>
  <r>
    <x v="2"/>
    <d v="1900-01-01T19:20:00"/>
    <d v="1900-01-01T19:30:00"/>
    <n v="10"/>
    <n v="10"/>
    <s v="SB"/>
    <m/>
  </r>
  <r>
    <x v="2"/>
    <d v="1900-01-01T19:30:00"/>
    <d v="1900-01-01T19:40:00"/>
    <n v="10"/>
    <n v="10"/>
    <s v="SB"/>
    <m/>
  </r>
  <r>
    <x v="2"/>
    <d v="1900-01-01T19:40:00"/>
    <d v="1900-01-01T19:50:00"/>
    <n v="10"/>
    <n v="10"/>
    <s v="SB"/>
    <m/>
  </r>
  <r>
    <x v="2"/>
    <d v="1900-01-01T19:50:00"/>
    <d v="1900-01-01T20:00:00"/>
    <n v="10"/>
    <n v="10"/>
    <s v="SB"/>
    <m/>
  </r>
  <r>
    <x v="2"/>
    <d v="1900-01-01T20:00:00"/>
    <d v="1900-01-01T20:10:00"/>
    <n v="10"/>
    <n v="10"/>
    <s v="SB"/>
    <m/>
  </r>
  <r>
    <x v="2"/>
    <d v="1900-01-01T20:10:00"/>
    <d v="1900-01-01T20:20:00"/>
    <n v="10"/>
    <n v="10"/>
    <s v="SB"/>
    <m/>
  </r>
  <r>
    <x v="2"/>
    <d v="1900-01-01T20:20:00"/>
    <d v="1900-01-01T20:30:00"/>
    <n v="10"/>
    <n v="10"/>
    <s v="SB"/>
    <m/>
  </r>
  <r>
    <x v="2"/>
    <d v="1900-01-01T20:30:00"/>
    <d v="1900-01-01T20:40:00"/>
    <n v="10"/>
    <n v="10"/>
    <s v="SB"/>
    <m/>
  </r>
  <r>
    <x v="2"/>
    <d v="1900-01-01T20:40:00"/>
    <d v="1900-01-01T20:50:00"/>
    <n v="10"/>
    <n v="10"/>
    <s v="SB"/>
    <m/>
  </r>
  <r>
    <x v="2"/>
    <d v="1900-01-01T20:50:00"/>
    <d v="1900-01-01T21:00:00"/>
    <n v="10"/>
    <n v="10"/>
    <s v="SB"/>
    <m/>
  </r>
  <r>
    <x v="2"/>
    <d v="1900-01-01T21:00:00"/>
    <d v="1900-01-01T21:10:00"/>
    <n v="10"/>
    <n v="10"/>
    <s v="SB"/>
    <m/>
  </r>
  <r>
    <x v="2"/>
    <d v="1900-01-01T21:10:00"/>
    <d v="1900-01-01T21:20:00"/>
    <n v="10"/>
    <n v="10"/>
    <s v="SB"/>
    <m/>
  </r>
  <r>
    <x v="2"/>
    <d v="1900-01-01T21:20:00"/>
    <d v="1900-01-01T21:30:00"/>
    <n v="10"/>
    <n v="10"/>
    <s v="SB"/>
    <m/>
  </r>
  <r>
    <x v="2"/>
    <d v="1900-01-01T21:30:00"/>
    <d v="1900-01-01T21:40:00"/>
    <n v="10"/>
    <n v="10"/>
    <s v="SB"/>
    <m/>
  </r>
  <r>
    <x v="2"/>
    <d v="1900-01-01T21:40:00"/>
    <d v="1900-01-01T21:50:00"/>
    <n v="10"/>
    <n v="10"/>
    <s v="SB"/>
    <m/>
  </r>
  <r>
    <x v="2"/>
    <d v="1900-01-01T21:50:00"/>
    <d v="1900-01-01T22:00:00"/>
    <n v="10"/>
    <n v="10"/>
    <s v="SB"/>
    <m/>
  </r>
  <r>
    <x v="2"/>
    <d v="1900-01-01T22:00:00"/>
    <d v="1900-01-01T22:10:00"/>
    <n v="10"/>
    <n v="10"/>
    <s v="SB"/>
    <m/>
  </r>
  <r>
    <x v="2"/>
    <d v="1900-01-01T22:10:00"/>
    <d v="1900-01-01T22:20:00"/>
    <n v="10"/>
    <n v="10"/>
    <s v="SB"/>
    <m/>
  </r>
  <r>
    <x v="2"/>
    <d v="1900-01-01T22:20:00"/>
    <d v="1900-01-01T22:30:00"/>
    <n v="10"/>
    <n v="10"/>
    <s v="SB"/>
    <m/>
  </r>
  <r>
    <x v="2"/>
    <d v="1900-01-01T22:30:00"/>
    <d v="1900-01-01T22:40:00"/>
    <n v="10"/>
    <n v="10"/>
    <s v="SB"/>
    <m/>
  </r>
  <r>
    <x v="2"/>
    <d v="1900-01-01T22:40:00"/>
    <d v="1900-01-01T22:50:00"/>
    <n v="10"/>
    <n v="10"/>
    <s v="SB"/>
    <m/>
  </r>
  <r>
    <x v="2"/>
    <d v="1900-01-01T22:50:00"/>
    <d v="1900-01-01T23:00:00"/>
    <n v="10"/>
    <n v="10"/>
    <s v="SB"/>
    <m/>
  </r>
  <r>
    <x v="2"/>
    <d v="1900-01-01T23:00:00"/>
    <d v="1900-01-01T23:10:00"/>
    <n v="10"/>
    <n v="10"/>
    <s v="SB"/>
    <m/>
  </r>
  <r>
    <x v="2"/>
    <d v="1900-01-01T23:10:00"/>
    <d v="1900-01-01T23:20:00"/>
    <n v="10"/>
    <n v="10"/>
    <s v="SB"/>
    <m/>
  </r>
  <r>
    <x v="2"/>
    <d v="1900-01-01T23:20:00"/>
    <d v="1900-01-01T23:30:00"/>
    <n v="10"/>
    <n v="10"/>
    <s v="SB"/>
    <m/>
  </r>
  <r>
    <x v="2"/>
    <d v="1900-01-01T23:30:00"/>
    <d v="1900-01-01T23:40:00"/>
    <n v="10"/>
    <n v="10"/>
    <s v="SB"/>
    <m/>
  </r>
  <r>
    <x v="2"/>
    <d v="1900-01-01T23:40:00"/>
    <d v="1900-01-01T23:50:00"/>
    <n v="10"/>
    <n v="10"/>
    <s v="SB"/>
    <m/>
  </r>
  <r>
    <x v="2"/>
    <d v="1900-01-01T23:50:00"/>
    <d v="1900-01-02T00:00:00"/>
    <n v="10"/>
    <n v="10"/>
    <s v="SB"/>
    <m/>
  </r>
  <r>
    <x v="3"/>
    <d v="1900-01-02T00:00:00"/>
    <d v="1900-01-02T00:10:00"/>
    <n v="10"/>
    <n v="10"/>
    <s v="SB"/>
    <m/>
  </r>
  <r>
    <x v="3"/>
    <d v="1900-01-02T00:10:00"/>
    <d v="1900-01-02T00:20:00"/>
    <n v="10"/>
    <n v="10"/>
    <s v="SB"/>
    <m/>
  </r>
  <r>
    <x v="3"/>
    <d v="1900-01-02T00:20:00"/>
    <d v="1900-01-02T00:30:00"/>
    <n v="10"/>
    <n v="10"/>
    <s v="SB"/>
    <m/>
  </r>
  <r>
    <x v="3"/>
    <d v="1900-01-02T00:30:00"/>
    <d v="1900-01-02T00:40:00"/>
    <n v="10"/>
    <n v="10"/>
    <s v="SB"/>
    <m/>
  </r>
  <r>
    <x v="3"/>
    <d v="1900-01-02T00:40:00"/>
    <d v="1900-01-02T00:50:00"/>
    <n v="10"/>
    <n v="10"/>
    <s v="SB"/>
    <m/>
  </r>
  <r>
    <x v="3"/>
    <d v="1900-01-02T00:50:00"/>
    <d v="1900-01-02T01:00:00"/>
    <n v="10"/>
    <n v="10"/>
    <s v="SB"/>
    <m/>
  </r>
  <r>
    <x v="3"/>
    <d v="1900-01-02T01:00:00"/>
    <d v="1900-01-02T01:10:00"/>
    <n v="10"/>
    <n v="10"/>
    <s v="SB"/>
    <m/>
  </r>
  <r>
    <x v="3"/>
    <d v="1900-01-02T01:10:00"/>
    <d v="1900-01-02T01:20:00"/>
    <n v="10"/>
    <n v="10"/>
    <s v="SB"/>
    <m/>
  </r>
  <r>
    <x v="3"/>
    <d v="1900-01-02T01:20:00"/>
    <d v="1900-01-02T01:30:00"/>
    <n v="10"/>
    <n v="10"/>
    <s v="SB"/>
    <m/>
  </r>
  <r>
    <x v="3"/>
    <d v="1900-01-02T01:30:00"/>
    <d v="1900-01-02T01:40:00"/>
    <n v="10"/>
    <n v="10"/>
    <s v="SB"/>
    <m/>
  </r>
  <r>
    <x v="3"/>
    <d v="1900-01-02T01:40:00"/>
    <d v="1900-01-02T01:50:00"/>
    <n v="10"/>
    <n v="10"/>
    <s v="SB"/>
    <m/>
  </r>
  <r>
    <x v="3"/>
    <d v="1900-01-02T01:50:00"/>
    <d v="1900-01-02T02:00:00"/>
    <n v="10"/>
    <n v="10"/>
    <s v="SB"/>
    <m/>
  </r>
  <r>
    <x v="3"/>
    <d v="1900-01-02T02:00:00"/>
    <d v="1900-01-02T02:10:00"/>
    <n v="10"/>
    <n v="10"/>
    <s v="SB"/>
    <m/>
  </r>
  <r>
    <x v="3"/>
    <d v="1900-01-02T02:10:00"/>
    <d v="1900-01-02T02:20:00"/>
    <n v="10"/>
    <n v="10"/>
    <s v="SB"/>
    <m/>
  </r>
  <r>
    <x v="3"/>
    <d v="1900-01-02T02:20:00"/>
    <d v="1900-01-02T02:30:00"/>
    <n v="10"/>
    <n v="10"/>
    <s v="SB"/>
    <m/>
  </r>
  <r>
    <x v="3"/>
    <d v="1900-01-02T02:30:00"/>
    <d v="1900-01-02T02:40:00"/>
    <n v="10"/>
    <n v="10"/>
    <s v="SB"/>
    <m/>
  </r>
  <r>
    <x v="3"/>
    <d v="1900-01-02T02:40:00"/>
    <d v="1900-01-02T02:50:00"/>
    <n v="10"/>
    <n v="10"/>
    <s v="SB"/>
    <m/>
  </r>
  <r>
    <x v="3"/>
    <d v="1900-01-02T02:50:00"/>
    <d v="1900-01-02T03:00:00"/>
    <n v="10"/>
    <n v="10"/>
    <s v="SB"/>
    <m/>
  </r>
  <r>
    <x v="3"/>
    <d v="1900-01-02T03:00:00"/>
    <d v="1900-01-02T03:10:00"/>
    <n v="10"/>
    <n v="10"/>
    <s v="SB"/>
    <m/>
  </r>
  <r>
    <x v="3"/>
    <d v="1900-01-02T03:10:00"/>
    <d v="1900-01-02T03:20:00"/>
    <n v="10"/>
    <n v="10"/>
    <s v="SB"/>
    <m/>
  </r>
  <r>
    <x v="3"/>
    <d v="1900-01-02T03:20:00"/>
    <d v="1900-01-02T03:30:00"/>
    <n v="10"/>
    <n v="10"/>
    <s v="SB"/>
    <m/>
  </r>
  <r>
    <x v="3"/>
    <d v="1900-01-02T03:30:00"/>
    <d v="1900-01-02T03:40:00"/>
    <n v="10"/>
    <n v="10"/>
    <s v="SB"/>
    <m/>
  </r>
  <r>
    <x v="3"/>
    <d v="1900-01-02T03:40:00"/>
    <d v="1900-01-02T03:50:00"/>
    <n v="10"/>
    <n v="10"/>
    <s v="SB"/>
    <m/>
  </r>
  <r>
    <x v="3"/>
    <d v="1900-01-02T03:50:00"/>
    <d v="1900-01-02T04:00:00"/>
    <n v="10"/>
    <n v="10"/>
    <s v="SB"/>
    <m/>
  </r>
  <r>
    <x v="3"/>
    <d v="1900-01-02T04:00:00"/>
    <d v="1900-01-02T04:10:00"/>
    <n v="10"/>
    <n v="10"/>
    <s v="SB"/>
    <m/>
  </r>
  <r>
    <x v="3"/>
    <d v="1900-01-02T04:10:00"/>
    <d v="1900-01-02T04:20:00"/>
    <n v="10"/>
    <n v="10"/>
    <s v="SB"/>
    <m/>
  </r>
  <r>
    <x v="3"/>
    <d v="1900-01-02T04:20:00"/>
    <d v="1900-01-02T04:30:00"/>
    <n v="10"/>
    <n v="10"/>
    <s v="SB"/>
    <m/>
  </r>
  <r>
    <x v="3"/>
    <d v="1900-01-02T04:30:00"/>
    <d v="1900-01-02T04:40:00"/>
    <n v="10"/>
    <n v="10"/>
    <s v="SB"/>
    <m/>
  </r>
  <r>
    <x v="3"/>
    <d v="1900-01-02T04:40:00"/>
    <d v="1900-01-02T04:50:00"/>
    <n v="10"/>
    <n v="10"/>
    <s v="SB"/>
    <m/>
  </r>
  <r>
    <x v="3"/>
    <d v="1900-01-02T04:50:00"/>
    <d v="1900-01-02T05:00:00"/>
    <n v="10"/>
    <n v="10"/>
    <s v="SB"/>
    <m/>
  </r>
  <r>
    <x v="3"/>
    <d v="1900-01-02T05:00:00"/>
    <d v="1900-01-02T05:10:00"/>
    <n v="10"/>
    <n v="10"/>
    <s v="SB"/>
    <m/>
  </r>
  <r>
    <x v="3"/>
    <d v="1900-01-02T05:10:00"/>
    <d v="1900-01-02T05:20:00"/>
    <n v="10"/>
    <n v="10"/>
    <s v="SB"/>
    <m/>
  </r>
  <r>
    <x v="3"/>
    <d v="1900-01-02T05:20:00"/>
    <d v="1900-01-02T05:30:00"/>
    <n v="10"/>
    <n v="10"/>
    <s v="SB"/>
    <m/>
  </r>
  <r>
    <x v="3"/>
    <d v="1900-01-02T05:30:00"/>
    <d v="1900-01-02T05:40:00"/>
    <n v="10"/>
    <n v="10"/>
    <s v="SB"/>
    <m/>
  </r>
  <r>
    <x v="3"/>
    <d v="1900-01-02T05:40:00"/>
    <d v="1900-01-02T05:50:00"/>
    <n v="10"/>
    <n v="10"/>
    <s v="SB"/>
    <m/>
  </r>
  <r>
    <x v="3"/>
    <d v="1900-01-02T05:50:00"/>
    <d v="1900-01-02T06:00:00"/>
    <n v="10"/>
    <n v="10"/>
    <s v="SB"/>
    <m/>
  </r>
  <r>
    <x v="3"/>
    <d v="1900-01-02T06:00:00"/>
    <d v="1900-01-02T06:10:00"/>
    <n v="10"/>
    <n v="10"/>
    <s v="SB"/>
    <m/>
  </r>
  <r>
    <x v="3"/>
    <d v="1900-01-02T06:10:00"/>
    <d v="1900-01-02T06:20:00"/>
    <n v="10"/>
    <n v="10"/>
    <s v="SB"/>
    <m/>
  </r>
  <r>
    <x v="3"/>
    <d v="1900-01-02T06:20:00"/>
    <d v="1900-01-02T06:30:00"/>
    <n v="10"/>
    <n v="10"/>
    <s v="SB"/>
    <m/>
  </r>
  <r>
    <x v="3"/>
    <d v="1900-01-02T06:30:00"/>
    <d v="1900-01-02T06:40:00"/>
    <n v="10"/>
    <n v="10"/>
    <s v="SB"/>
    <m/>
  </r>
  <r>
    <x v="3"/>
    <d v="1900-01-02T06:40:00"/>
    <d v="1900-01-02T06:50:00"/>
    <n v="10"/>
    <n v="10"/>
    <s v="SB"/>
    <m/>
  </r>
  <r>
    <x v="3"/>
    <d v="1900-01-02T06:50:00"/>
    <d v="1900-01-02T07:00:00"/>
    <n v="10"/>
    <n v="10"/>
    <s v="SB"/>
    <m/>
  </r>
  <r>
    <x v="3"/>
    <d v="1900-01-02T07:00:00"/>
    <d v="1900-01-02T07:10:00"/>
    <n v="10"/>
    <n v="10"/>
    <s v="SB"/>
    <m/>
  </r>
  <r>
    <x v="3"/>
    <d v="1900-01-02T07:10:00"/>
    <d v="1900-01-02T07:20:00"/>
    <n v="10"/>
    <n v="10"/>
    <s v="SB"/>
    <m/>
  </r>
  <r>
    <x v="3"/>
    <d v="1900-01-02T07:20:00"/>
    <d v="1900-01-02T07:30:00"/>
    <n v="10"/>
    <n v="10"/>
    <s v="SB"/>
    <m/>
  </r>
  <r>
    <x v="3"/>
    <d v="1900-01-02T07:30:00"/>
    <d v="1900-01-02T07:40:00"/>
    <n v="10"/>
    <n v="10"/>
    <s v="SB"/>
    <m/>
  </r>
  <r>
    <x v="3"/>
    <d v="1900-01-02T07:40:00"/>
    <d v="1900-01-02T07:50:00"/>
    <n v="10"/>
    <n v="10"/>
    <s v="SB"/>
    <m/>
  </r>
  <r>
    <x v="3"/>
    <d v="1900-01-02T07:50:00"/>
    <d v="1900-01-02T08:00:00"/>
    <n v="10"/>
    <n v="10"/>
    <s v="SB"/>
    <m/>
  </r>
  <r>
    <x v="3"/>
    <d v="1900-01-02T08:00:00"/>
    <d v="1900-01-02T08:10:00"/>
    <n v="10"/>
    <n v="10"/>
    <s v="SB"/>
    <m/>
  </r>
  <r>
    <x v="3"/>
    <d v="1900-01-02T08:10:00"/>
    <d v="1900-01-02T08:11:29"/>
    <n v="1"/>
    <n v="1"/>
    <s v="SB"/>
    <m/>
  </r>
  <r>
    <x v="3"/>
    <d v="1899-12-30T08:11:47"/>
    <d v="1899-12-30T08:20:00"/>
    <n v="8"/>
    <n v="8"/>
    <s v="SB"/>
    <m/>
  </r>
  <r>
    <x v="3"/>
    <d v="1900-01-02T08:20:00"/>
    <d v="1900-01-02T08:30:00"/>
    <n v="10"/>
    <n v="10"/>
    <s v="SB"/>
    <m/>
  </r>
  <r>
    <x v="3"/>
    <d v="1900-01-02T08:30:00"/>
    <d v="1900-01-02T08:40:00"/>
    <n v="10"/>
    <n v="10"/>
    <s v="SB"/>
    <m/>
  </r>
  <r>
    <x v="3"/>
    <d v="1900-01-02T08:40:00"/>
    <d v="1900-01-02T08:50:00"/>
    <n v="10"/>
    <n v="10"/>
    <s v="SB"/>
    <m/>
  </r>
  <r>
    <x v="3"/>
    <d v="1900-01-02T08:50:00"/>
    <d v="1900-01-02T09:00:00"/>
    <n v="10"/>
    <n v="10"/>
    <s v="SB"/>
    <m/>
  </r>
  <r>
    <x v="3"/>
    <d v="1900-01-02T09:00:00"/>
    <d v="1900-01-02T09:10:00"/>
    <n v="10"/>
    <n v="10"/>
    <s v="SB"/>
    <m/>
  </r>
  <r>
    <x v="3"/>
    <d v="1900-01-02T09:10:00"/>
    <d v="1900-01-02T09:20:00"/>
    <n v="10"/>
    <n v="10"/>
    <s v="SB"/>
    <m/>
  </r>
  <r>
    <x v="3"/>
    <d v="1900-01-02T09:20:00"/>
    <d v="1900-01-02T09:30:00"/>
    <n v="10"/>
    <n v="10"/>
    <s v="SB"/>
    <m/>
  </r>
  <r>
    <x v="3"/>
    <d v="1900-01-02T09:30:00"/>
    <d v="1900-01-02T09:40:00"/>
    <n v="10"/>
    <n v="10"/>
    <s v="SB"/>
    <m/>
  </r>
  <r>
    <x v="3"/>
    <d v="1900-01-02T09:40:00"/>
    <d v="1900-01-02T09:50:00"/>
    <n v="10"/>
    <n v="10"/>
    <s v="SB"/>
    <m/>
  </r>
  <r>
    <x v="3"/>
    <d v="1900-01-02T09:50:00"/>
    <d v="1900-01-02T10:00:00"/>
    <n v="10"/>
    <n v="10"/>
    <s v="SB"/>
    <m/>
  </r>
  <r>
    <x v="3"/>
    <d v="1900-01-02T10:00:00"/>
    <d v="1900-01-02T10:10:00"/>
    <n v="10"/>
    <n v="10"/>
    <s v="SB"/>
    <m/>
  </r>
  <r>
    <x v="3"/>
    <d v="1900-01-02T10:10:00"/>
    <d v="1900-01-02T10:20:00"/>
    <n v="10"/>
    <n v="10"/>
    <s v="SB"/>
    <m/>
  </r>
  <r>
    <x v="3"/>
    <d v="1900-01-02T10:20:00"/>
    <d v="1900-01-02T10:30:00"/>
    <n v="10"/>
    <n v="10"/>
    <s v="SB"/>
    <m/>
  </r>
  <r>
    <x v="3"/>
    <d v="1900-01-02T10:30:00"/>
    <d v="1900-01-02T10:40:00"/>
    <n v="10"/>
    <n v="10"/>
    <s v="SB"/>
    <m/>
  </r>
  <r>
    <x v="3"/>
    <d v="1900-01-02T10:40:00"/>
    <d v="1900-01-02T10:50:00"/>
    <n v="10"/>
    <n v="10"/>
    <s v="SB"/>
    <m/>
  </r>
  <r>
    <x v="3"/>
    <d v="1900-01-02T10:50:00"/>
    <d v="1900-01-02T11:00:00"/>
    <n v="10"/>
    <n v="10"/>
    <s v="SB"/>
    <m/>
  </r>
  <r>
    <x v="3"/>
    <d v="1900-01-02T11:00:00"/>
    <d v="1900-01-02T11:10:00"/>
    <n v="10"/>
    <n v="10"/>
    <s v="SB"/>
    <m/>
  </r>
  <r>
    <x v="3"/>
    <d v="1900-01-02T11:10:00"/>
    <d v="1900-01-02T11:20:00"/>
    <n v="10"/>
    <n v="10"/>
    <s v="SB"/>
    <m/>
  </r>
  <r>
    <x v="3"/>
    <d v="1900-01-02T11:20:00"/>
    <d v="1900-01-02T11:30:00"/>
    <n v="10"/>
    <n v="10"/>
    <s v="SB"/>
    <m/>
  </r>
  <r>
    <x v="3"/>
    <d v="1900-01-02T11:30:00"/>
    <d v="1900-01-02T11:40:00"/>
    <n v="10"/>
    <n v="10"/>
    <s v="SB"/>
    <m/>
  </r>
  <r>
    <x v="3"/>
    <d v="1900-01-02T11:40:00"/>
    <d v="1900-01-02T11:50:00"/>
    <n v="10"/>
    <n v="10"/>
    <s v="SB"/>
    <m/>
  </r>
  <r>
    <x v="3"/>
    <d v="1900-01-02T11:50:00"/>
    <d v="1900-01-02T12:00:00"/>
    <n v="10"/>
    <n v="10"/>
    <s v="SB"/>
    <m/>
  </r>
  <r>
    <x v="3"/>
    <d v="1900-01-02T12:00:00"/>
    <d v="1900-01-02T12:10:00"/>
    <n v="10"/>
    <n v="10"/>
    <s v="SB"/>
    <m/>
  </r>
  <r>
    <x v="3"/>
    <d v="1900-01-02T12:10:00"/>
    <d v="1900-01-02T12:20:00"/>
    <n v="10"/>
    <n v="10"/>
    <s v="SB"/>
    <m/>
  </r>
  <r>
    <x v="3"/>
    <d v="1900-01-02T12:20:00"/>
    <d v="1900-01-02T12:30:00"/>
    <n v="10"/>
    <n v="10"/>
    <s v="SB"/>
    <m/>
  </r>
  <r>
    <x v="3"/>
    <d v="1900-01-02T12:30:00"/>
    <d v="1900-01-02T12:40:00"/>
    <n v="10"/>
    <n v="10"/>
    <s v="SB"/>
    <m/>
  </r>
  <r>
    <x v="3"/>
    <d v="1900-01-02T12:40:00"/>
    <d v="1900-01-02T12:50:00"/>
    <n v="10"/>
    <n v="10"/>
    <s v="SB"/>
    <m/>
  </r>
  <r>
    <x v="3"/>
    <d v="1900-01-02T12:50:00"/>
    <d v="1900-01-02T13:00:00"/>
    <n v="10"/>
    <n v="10"/>
    <s v="SB"/>
    <m/>
  </r>
  <r>
    <x v="3"/>
    <d v="1900-01-02T13:00:00"/>
    <d v="1900-01-02T13:10:00"/>
    <n v="10"/>
    <n v="10"/>
    <s v="SB"/>
    <m/>
  </r>
  <r>
    <x v="3"/>
    <d v="1900-01-02T13:10:00"/>
    <d v="1900-01-02T13:20:00"/>
    <n v="10"/>
    <n v="10"/>
    <s v="SB"/>
    <m/>
  </r>
  <r>
    <x v="3"/>
    <d v="1900-01-02T13:20:00"/>
    <d v="1900-01-02T13:30:00"/>
    <n v="10"/>
    <n v="10"/>
    <s v="SB"/>
    <m/>
  </r>
  <r>
    <x v="3"/>
    <d v="1900-01-02T13:30:00"/>
    <d v="1900-01-02T13:40:00"/>
    <n v="10"/>
    <n v="10"/>
    <s v="SB"/>
    <m/>
  </r>
  <r>
    <x v="3"/>
    <d v="1900-01-02T13:40:00"/>
    <d v="1900-01-02T13:50:00"/>
    <n v="10"/>
    <n v="10"/>
    <s v="SB"/>
    <m/>
  </r>
  <r>
    <x v="3"/>
    <d v="1900-01-02T13:50:00"/>
    <d v="1900-01-02T14:00:00"/>
    <n v="10"/>
    <n v="10"/>
    <s v="SB"/>
    <m/>
  </r>
  <r>
    <x v="3"/>
    <d v="1900-01-02T14:00:00"/>
    <d v="1900-01-02T14:10:00"/>
    <n v="10"/>
    <n v="10"/>
    <s v="SB"/>
    <m/>
  </r>
  <r>
    <x v="3"/>
    <d v="1900-01-02T14:10:00"/>
    <d v="1900-01-02T14:20:00"/>
    <n v="10"/>
    <n v="10"/>
    <s v="SB"/>
    <m/>
  </r>
  <r>
    <x v="3"/>
    <d v="1900-01-02T14:20:00"/>
    <d v="1900-01-02T14:30:00"/>
    <n v="10"/>
    <n v="10"/>
    <s v="SB"/>
    <m/>
  </r>
  <r>
    <x v="3"/>
    <d v="1900-01-02T14:30:00"/>
    <d v="1900-01-02T14:40:00"/>
    <n v="10"/>
    <n v="10"/>
    <s v="SB"/>
    <m/>
  </r>
  <r>
    <x v="3"/>
    <d v="1900-01-02T14:40:00"/>
    <d v="1900-01-02T14:50:00"/>
    <n v="10"/>
    <n v="10"/>
    <s v="SB"/>
    <m/>
  </r>
  <r>
    <x v="3"/>
    <d v="1900-01-02T14:50:00"/>
    <d v="1900-01-02T15:00:00"/>
    <n v="10"/>
    <n v="10"/>
    <s v="SB"/>
    <m/>
  </r>
  <r>
    <x v="3"/>
    <d v="1900-01-02T15:00:00"/>
    <d v="1900-01-02T15:10:00"/>
    <n v="10"/>
    <n v="10"/>
    <s v="SB"/>
    <m/>
  </r>
  <r>
    <x v="3"/>
    <d v="1900-01-02T15:10:00"/>
    <d v="1900-01-02T15:20:00"/>
    <n v="10"/>
    <n v="10"/>
    <s v="SB"/>
    <m/>
  </r>
  <r>
    <x v="3"/>
    <d v="1900-01-02T15:20:00"/>
    <d v="1900-01-02T15:30:00"/>
    <n v="10"/>
    <n v="10"/>
    <s v="SB"/>
    <m/>
  </r>
  <r>
    <x v="3"/>
    <d v="1900-01-02T15:30:00"/>
    <d v="1900-01-02T15:40:00"/>
    <n v="10"/>
    <n v="10"/>
    <s v="SB"/>
    <m/>
  </r>
  <r>
    <x v="3"/>
    <d v="1900-01-02T15:40:00"/>
    <d v="1900-01-02T15:50:00"/>
    <n v="10"/>
    <n v="10"/>
    <s v="SB"/>
    <m/>
  </r>
  <r>
    <x v="3"/>
    <d v="1900-01-02T15:50:00"/>
    <d v="1900-01-02T16:00:00"/>
    <n v="10"/>
    <n v="10"/>
    <s v="SB"/>
    <m/>
  </r>
  <r>
    <x v="3"/>
    <d v="1900-01-02T16:00:00"/>
    <d v="1900-01-02T16:10:00"/>
    <n v="10"/>
    <n v="10"/>
    <s v="SB"/>
    <m/>
  </r>
  <r>
    <x v="3"/>
    <d v="1900-01-02T16:10:00"/>
    <d v="1900-01-02T16:20:00"/>
    <n v="10"/>
    <n v="10"/>
    <s v="SB"/>
    <m/>
  </r>
  <r>
    <x v="3"/>
    <d v="1900-01-02T16:20:00"/>
    <d v="1900-01-02T16:30:00"/>
    <n v="10"/>
    <n v="10"/>
    <s v="SB"/>
    <m/>
  </r>
  <r>
    <x v="3"/>
    <d v="1900-01-02T16:30:00"/>
    <d v="1900-01-02T16:40:00"/>
    <n v="10"/>
    <n v="10"/>
    <s v="SB"/>
    <m/>
  </r>
  <r>
    <x v="3"/>
    <d v="1900-01-02T16:40:00"/>
    <d v="1900-01-02T16:50:00"/>
    <n v="10"/>
    <n v="10"/>
    <s v="SB"/>
    <m/>
  </r>
  <r>
    <x v="3"/>
    <d v="1900-01-02T16:50:00"/>
    <d v="1900-01-02T17:00:00"/>
    <n v="10"/>
    <n v="10"/>
    <s v="SB"/>
    <m/>
  </r>
  <r>
    <x v="3"/>
    <d v="1900-01-02T17:00:00"/>
    <d v="1900-01-02T17:10:00"/>
    <n v="10"/>
    <n v="10"/>
    <s v="SB"/>
    <m/>
  </r>
  <r>
    <x v="3"/>
    <d v="1900-01-02T17:10:00"/>
    <d v="1900-01-02T17:20:00"/>
    <n v="10"/>
    <n v="10"/>
    <s v="SB"/>
    <m/>
  </r>
  <r>
    <x v="3"/>
    <d v="1900-01-02T17:20:00"/>
    <d v="1900-01-02T17:30:00"/>
    <n v="10"/>
    <n v="10"/>
    <s v="SB"/>
    <m/>
  </r>
  <r>
    <x v="3"/>
    <d v="1900-01-02T17:30:00"/>
    <d v="1900-01-02T17:40:00"/>
    <n v="10"/>
    <n v="10"/>
    <s v="SB"/>
    <m/>
  </r>
  <r>
    <x v="3"/>
    <d v="1900-01-02T17:40:00"/>
    <d v="1900-01-02T17:50:00"/>
    <n v="10"/>
    <n v="10"/>
    <s v="SB"/>
    <m/>
  </r>
  <r>
    <x v="3"/>
    <d v="1900-01-02T17:50:00"/>
    <d v="1900-01-02T18:00:00"/>
    <n v="10"/>
    <n v="10"/>
    <s v="SB"/>
    <m/>
  </r>
  <r>
    <x v="3"/>
    <d v="1900-01-02T18:00:00"/>
    <d v="1900-01-02T18:10:00"/>
    <n v="10"/>
    <n v="10"/>
    <s v="SB"/>
    <m/>
  </r>
  <r>
    <x v="3"/>
    <d v="1900-01-02T18:10:00"/>
    <d v="1900-01-02T18:20:00"/>
    <n v="10"/>
    <n v="10"/>
    <s v="SB"/>
    <m/>
  </r>
  <r>
    <x v="3"/>
    <d v="1900-01-02T18:20:00"/>
    <d v="1900-01-02T18:30:00"/>
    <n v="10"/>
    <n v="10"/>
    <s v="SB"/>
    <m/>
  </r>
  <r>
    <x v="3"/>
    <d v="1900-01-02T18:30:00"/>
    <d v="1900-01-02T18:40:00"/>
    <n v="10"/>
    <n v="10"/>
    <s v="SB"/>
    <m/>
  </r>
  <r>
    <x v="3"/>
    <d v="1900-01-02T18:40:00"/>
    <d v="1900-01-02T18:50:00"/>
    <n v="10"/>
    <n v="10"/>
    <s v="SB"/>
    <m/>
  </r>
  <r>
    <x v="3"/>
    <d v="1900-01-02T18:50:00"/>
    <d v="1900-01-02T19:00:00"/>
    <n v="10"/>
    <n v="10"/>
    <s v="SB"/>
    <m/>
  </r>
  <r>
    <x v="3"/>
    <d v="1900-01-02T19:00:00"/>
    <d v="1900-01-02T19:10:00"/>
    <n v="10"/>
    <n v="10"/>
    <s v="SB"/>
    <m/>
  </r>
  <r>
    <x v="3"/>
    <d v="1900-01-02T19:10:00"/>
    <d v="1900-01-02T19:20:00"/>
    <n v="10"/>
    <n v="10"/>
    <s v="SB"/>
    <m/>
  </r>
  <r>
    <x v="3"/>
    <d v="1900-01-02T19:20:00"/>
    <d v="1900-01-02T19:30:00"/>
    <n v="10"/>
    <n v="10"/>
    <s v="SB"/>
    <m/>
  </r>
  <r>
    <x v="3"/>
    <d v="1900-01-02T19:30:00"/>
    <d v="1900-01-02T19:40:00"/>
    <n v="10"/>
    <n v="10"/>
    <s v="SB"/>
    <m/>
  </r>
  <r>
    <x v="3"/>
    <d v="1900-01-02T19:40:00"/>
    <d v="1900-01-02T19:50:00"/>
    <n v="10"/>
    <n v="10"/>
    <s v="SB"/>
    <m/>
  </r>
  <r>
    <x v="3"/>
    <d v="1900-01-02T19:50:00"/>
    <d v="1900-01-02T20:00:00"/>
    <n v="10"/>
    <n v="10"/>
    <s v="SB"/>
    <m/>
  </r>
  <r>
    <x v="3"/>
    <d v="1900-01-02T20:00:00"/>
    <d v="1900-01-02T20:10:00"/>
    <n v="10"/>
    <n v="10"/>
    <s v="SB"/>
    <m/>
  </r>
  <r>
    <x v="3"/>
    <d v="1900-01-02T20:10:00"/>
    <d v="1900-01-02T20:20:00"/>
    <n v="10"/>
    <n v="10"/>
    <s v="SB"/>
    <m/>
  </r>
  <r>
    <x v="3"/>
    <d v="1900-01-02T20:20:00"/>
    <d v="1900-01-02T20:30:00"/>
    <n v="10"/>
    <n v="10"/>
    <s v="SB"/>
    <m/>
  </r>
  <r>
    <x v="3"/>
    <d v="1900-01-02T20:30:00"/>
    <d v="1900-01-02T20:40:00"/>
    <n v="10"/>
    <n v="10"/>
    <s v="SB"/>
    <m/>
  </r>
  <r>
    <x v="3"/>
    <d v="1900-01-02T20:40:00"/>
    <d v="1900-01-02T20:50:00"/>
    <n v="10"/>
    <n v="10"/>
    <s v="SB"/>
    <m/>
  </r>
  <r>
    <x v="3"/>
    <d v="1900-01-02T20:50:00"/>
    <d v="1900-01-02T21:00:00"/>
    <n v="10"/>
    <n v="10"/>
    <s v="SB"/>
    <m/>
  </r>
  <r>
    <x v="3"/>
    <d v="1900-01-02T21:00:00"/>
    <d v="1900-01-02T21:10:00"/>
    <n v="10"/>
    <n v="10"/>
    <s v="SB"/>
    <m/>
  </r>
  <r>
    <x v="3"/>
    <d v="1900-01-02T21:10:00"/>
    <d v="1900-01-02T21:20:00"/>
    <n v="10"/>
    <n v="10"/>
    <s v="SB"/>
    <m/>
  </r>
  <r>
    <x v="3"/>
    <d v="1900-01-02T21:20:00"/>
    <d v="1900-01-02T21:30:00"/>
    <n v="10"/>
    <n v="10"/>
    <s v="SB"/>
    <m/>
  </r>
  <r>
    <x v="3"/>
    <d v="1900-01-02T21:30:00"/>
    <d v="1900-01-02T21:40:00"/>
    <n v="10"/>
    <n v="10"/>
    <s v="SB"/>
    <m/>
  </r>
  <r>
    <x v="3"/>
    <d v="1900-01-02T21:40:00"/>
    <d v="1900-01-02T21:50:00"/>
    <n v="10"/>
    <n v="10"/>
    <s v="SB"/>
    <m/>
  </r>
  <r>
    <x v="3"/>
    <d v="1900-01-02T21:50:00"/>
    <d v="1900-01-02T22:00:00"/>
    <n v="10"/>
    <n v="10"/>
    <s v="SB"/>
    <m/>
  </r>
  <r>
    <x v="3"/>
    <d v="1900-01-02T22:00:00"/>
    <d v="1900-01-02T22:10:00"/>
    <n v="10"/>
    <n v="10"/>
    <s v="SB"/>
    <m/>
  </r>
  <r>
    <x v="3"/>
    <d v="1900-01-02T22:10:00"/>
    <d v="1900-01-02T22:20:00"/>
    <n v="10"/>
    <n v="10"/>
    <s v="SB"/>
    <m/>
  </r>
  <r>
    <x v="3"/>
    <d v="1900-01-02T22:20:00"/>
    <d v="1900-01-02T22:30:00"/>
    <n v="10"/>
    <n v="10"/>
    <s v="SB"/>
    <m/>
  </r>
  <r>
    <x v="3"/>
    <d v="1900-01-02T22:30:00"/>
    <d v="1900-01-02T22:40:00"/>
    <n v="10"/>
    <n v="10"/>
    <s v="SB"/>
    <m/>
  </r>
  <r>
    <x v="3"/>
    <d v="1900-01-02T22:40:00"/>
    <d v="1900-01-02T22:50:00"/>
    <n v="10"/>
    <n v="10"/>
    <s v="SB"/>
    <m/>
  </r>
  <r>
    <x v="3"/>
    <d v="1900-01-02T22:50:00"/>
    <d v="1900-01-02T23:00:00"/>
    <n v="10"/>
    <n v="10"/>
    <s v="SB"/>
    <m/>
  </r>
  <r>
    <x v="3"/>
    <d v="1900-01-02T23:00:00"/>
    <d v="1900-01-02T23:10:00"/>
    <n v="10"/>
    <n v="10"/>
    <s v="SB"/>
    <m/>
  </r>
  <r>
    <x v="3"/>
    <d v="1900-01-02T23:10:00"/>
    <d v="1900-01-02T23:20:00"/>
    <n v="10"/>
    <n v="10"/>
    <s v="SB"/>
    <m/>
  </r>
  <r>
    <x v="3"/>
    <d v="1900-01-02T23:20:00"/>
    <d v="1900-01-02T23:30:00"/>
    <n v="10"/>
    <n v="10"/>
    <s v="SB"/>
    <m/>
  </r>
  <r>
    <x v="3"/>
    <d v="1900-01-02T23:30:00"/>
    <d v="1900-01-02T23:40:00"/>
    <n v="10"/>
    <n v="10"/>
    <s v="SB"/>
    <m/>
  </r>
  <r>
    <x v="3"/>
    <d v="1900-01-02T23:40:00"/>
    <d v="1900-01-02T23:50:00"/>
    <n v="10"/>
    <n v="10"/>
    <s v="SB"/>
    <m/>
  </r>
  <r>
    <x v="3"/>
    <d v="1900-01-02T23:50:00"/>
    <d v="1900-01-03T00:00:00"/>
    <n v="10"/>
    <n v="10"/>
    <s v="SB"/>
    <m/>
  </r>
  <r>
    <x v="4"/>
    <d v="1900-01-03T00:00:00"/>
    <d v="1900-01-03T00:10:00"/>
    <n v="10"/>
    <n v="10"/>
    <s v="JBu"/>
    <m/>
  </r>
  <r>
    <x v="4"/>
    <d v="1900-01-03T00:10:00"/>
    <d v="1900-01-03T00:20:00"/>
    <n v="10"/>
    <n v="10"/>
    <s v="JBu"/>
    <m/>
  </r>
  <r>
    <x v="4"/>
    <d v="1900-01-03T00:20:00"/>
    <d v="1900-01-03T00:30:00"/>
    <n v="10"/>
    <n v="10"/>
    <s v="JBu"/>
    <m/>
  </r>
  <r>
    <x v="4"/>
    <d v="1900-01-03T00:30:00"/>
    <d v="1900-01-03T00:40:00"/>
    <n v="10"/>
    <n v="10"/>
    <s v="JBu"/>
    <m/>
  </r>
  <r>
    <x v="4"/>
    <d v="1900-01-03T00:40:00"/>
    <d v="1900-01-03T00:50:00"/>
    <n v="10"/>
    <n v="10"/>
    <s v="JBu"/>
    <m/>
  </r>
  <r>
    <x v="4"/>
    <d v="1900-01-03T00:50:00"/>
    <d v="1900-01-03T01:00:00"/>
    <n v="10"/>
    <n v="10"/>
    <s v="JBu"/>
    <m/>
  </r>
  <r>
    <x v="4"/>
    <d v="1900-01-03T01:00:00"/>
    <d v="1900-01-03T01:10:00"/>
    <n v="10"/>
    <n v="10"/>
    <s v="JBu"/>
    <m/>
  </r>
  <r>
    <x v="4"/>
    <d v="1900-01-03T01:10:00"/>
    <d v="1900-01-03T01:20:00"/>
    <n v="10"/>
    <n v="10"/>
    <s v="JBu"/>
    <m/>
  </r>
  <r>
    <x v="4"/>
    <d v="1900-01-03T01:20:00"/>
    <d v="1900-01-03T01:30:00"/>
    <n v="10"/>
    <n v="10"/>
    <s v="JBu"/>
    <m/>
  </r>
  <r>
    <x v="4"/>
    <d v="1900-01-03T01:30:00"/>
    <d v="1900-01-03T01:40:00"/>
    <n v="10"/>
    <n v="10"/>
    <s v="JBu"/>
    <m/>
  </r>
  <r>
    <x v="4"/>
    <d v="1900-01-03T01:40:00"/>
    <d v="1900-01-03T01:50:00"/>
    <n v="10"/>
    <n v="10"/>
    <s v="JBu"/>
    <m/>
  </r>
  <r>
    <x v="4"/>
    <d v="1900-01-03T01:50:00"/>
    <d v="1900-01-03T02:00:00"/>
    <n v="10"/>
    <n v="10"/>
    <s v="JBu"/>
    <m/>
  </r>
  <r>
    <x v="4"/>
    <d v="1900-01-03T02:00:00"/>
    <d v="1900-01-03T02:10:00"/>
    <n v="10"/>
    <n v="10"/>
    <s v="JBu"/>
    <m/>
  </r>
  <r>
    <x v="4"/>
    <d v="1900-01-03T02:10:00"/>
    <d v="1900-01-03T02:20:00"/>
    <n v="10"/>
    <n v="10"/>
    <s v="JBu"/>
    <m/>
  </r>
  <r>
    <x v="4"/>
    <d v="1900-01-03T02:20:00"/>
    <d v="1900-01-03T02:30:00"/>
    <n v="10"/>
    <n v="10"/>
    <s v="JBu"/>
    <m/>
  </r>
  <r>
    <x v="4"/>
    <d v="1900-01-03T02:30:00"/>
    <d v="1900-01-03T02:40:00"/>
    <n v="10"/>
    <n v="10"/>
    <s v="JBu"/>
    <m/>
  </r>
  <r>
    <x v="4"/>
    <d v="1900-01-03T02:40:00"/>
    <d v="1900-01-03T02:50:00"/>
    <n v="10"/>
    <n v="10"/>
    <s v="JBu"/>
    <m/>
  </r>
  <r>
    <x v="4"/>
    <d v="1900-01-03T02:50:00"/>
    <d v="1900-01-03T03:00:00"/>
    <n v="10"/>
    <n v="10"/>
    <s v="JBu"/>
    <m/>
  </r>
  <r>
    <x v="4"/>
    <d v="1900-01-03T03:00:00"/>
    <d v="1900-01-03T03:10:00"/>
    <n v="10"/>
    <n v="10"/>
    <s v="JBu"/>
    <m/>
  </r>
  <r>
    <x v="4"/>
    <d v="1900-01-03T03:10:00"/>
    <d v="1900-01-03T03:20:00"/>
    <n v="10"/>
    <n v="10"/>
    <s v="JBu"/>
    <m/>
  </r>
  <r>
    <x v="4"/>
    <d v="1900-01-03T03:20:00"/>
    <d v="1900-01-03T03:30:00"/>
    <n v="10"/>
    <n v="10"/>
    <s v="JBu"/>
    <m/>
  </r>
  <r>
    <x v="4"/>
    <d v="1900-01-03T03:30:00"/>
    <d v="1900-01-03T03:40:00"/>
    <n v="10"/>
    <n v="10"/>
    <s v="JBu"/>
    <m/>
  </r>
  <r>
    <x v="4"/>
    <d v="1900-01-03T03:40:00"/>
    <d v="1900-01-03T03:50:00"/>
    <n v="10"/>
    <n v="10"/>
    <s v="JBu"/>
    <m/>
  </r>
  <r>
    <x v="4"/>
    <d v="1900-01-03T03:50:00"/>
    <d v="1900-01-03T04:00:00"/>
    <n v="10"/>
    <n v="10"/>
    <s v="JBu"/>
    <m/>
  </r>
  <r>
    <x v="4"/>
    <d v="1900-01-03T04:00:00"/>
    <d v="1900-01-03T04:10:00"/>
    <n v="10"/>
    <n v="10"/>
    <s v="JBu"/>
    <m/>
  </r>
  <r>
    <x v="4"/>
    <d v="1900-01-03T04:10:00"/>
    <d v="1900-01-03T04:20:00"/>
    <n v="10"/>
    <n v="10"/>
    <s v="JBu"/>
    <m/>
  </r>
  <r>
    <x v="4"/>
    <d v="1900-01-03T04:20:00"/>
    <d v="1900-01-03T04:30:00"/>
    <n v="10"/>
    <n v="10"/>
    <s v="KS"/>
    <m/>
  </r>
  <r>
    <x v="4"/>
    <d v="1900-01-03T04:30:00"/>
    <d v="1900-01-03T04:40:00"/>
    <n v="10"/>
    <n v="10"/>
    <s v="KS"/>
    <m/>
  </r>
  <r>
    <x v="4"/>
    <d v="1900-01-03T04:40:00"/>
    <d v="1900-01-03T04:50:00"/>
    <n v="10"/>
    <n v="10"/>
    <s v="KS"/>
    <m/>
  </r>
  <r>
    <x v="4"/>
    <d v="1900-01-03T04:50:00"/>
    <d v="1900-01-03T05:00:00"/>
    <n v="10"/>
    <n v="10"/>
    <s v="KS"/>
    <m/>
  </r>
  <r>
    <x v="4"/>
    <d v="1900-01-03T05:00:00"/>
    <d v="1900-01-03T05:10:00"/>
    <n v="10"/>
    <n v="10"/>
    <s v="KS"/>
    <m/>
  </r>
  <r>
    <x v="4"/>
    <d v="1900-01-03T05:10:00"/>
    <d v="1900-01-03T05:20:00"/>
    <n v="10"/>
    <n v="10"/>
    <s v="KS"/>
    <m/>
  </r>
  <r>
    <x v="4"/>
    <d v="1900-01-03T05:20:00"/>
    <d v="1900-01-03T05:30:00"/>
    <n v="10"/>
    <n v="10"/>
    <s v="KS"/>
    <m/>
  </r>
  <r>
    <x v="4"/>
    <d v="1900-01-03T05:30:00"/>
    <d v="1900-01-03T05:40:00"/>
    <n v="10"/>
    <n v="10"/>
    <s v="KS"/>
    <m/>
  </r>
  <r>
    <x v="4"/>
    <d v="1900-01-03T05:40:00"/>
    <d v="1900-01-03T05:50:00"/>
    <n v="10"/>
    <n v="10"/>
    <s v="KS"/>
    <m/>
  </r>
  <r>
    <x v="4"/>
    <d v="1900-01-03T05:50:00"/>
    <d v="1900-01-03T06:00:00"/>
    <n v="10"/>
    <n v="10"/>
    <s v="KS"/>
    <m/>
  </r>
  <r>
    <x v="4"/>
    <d v="1900-01-03T06:00:00"/>
    <d v="1900-01-03T06:10:00"/>
    <n v="10"/>
    <n v="10"/>
    <s v="KS"/>
    <m/>
  </r>
  <r>
    <x v="4"/>
    <d v="1900-01-03T06:10:00"/>
    <d v="1900-01-03T06:20:00"/>
    <n v="10"/>
    <n v="10"/>
    <s v="KS"/>
    <m/>
  </r>
  <r>
    <x v="4"/>
    <d v="1900-01-03T06:20:00"/>
    <d v="1900-01-03T06:30:00"/>
    <n v="10"/>
    <n v="10"/>
    <s v="KS"/>
    <m/>
  </r>
  <r>
    <x v="4"/>
    <d v="1900-01-03T06:30:00"/>
    <d v="1900-01-03T06:40:00"/>
    <n v="10"/>
    <n v="10"/>
    <s v="KS"/>
    <m/>
  </r>
  <r>
    <x v="4"/>
    <d v="1900-01-03T06:40:00"/>
    <d v="1900-01-03T06:50:00"/>
    <n v="10"/>
    <n v="10"/>
    <s v="KS"/>
    <m/>
  </r>
  <r>
    <x v="4"/>
    <d v="1900-01-03T06:50:00"/>
    <d v="1900-01-03T07:00:00"/>
    <n v="10"/>
    <n v="10"/>
    <s v="KS"/>
    <m/>
  </r>
  <r>
    <x v="4"/>
    <d v="1900-01-03T07:00:00"/>
    <d v="1900-01-03T07:10:00"/>
    <n v="10"/>
    <n v="10"/>
    <s v="KS"/>
    <m/>
  </r>
  <r>
    <x v="4"/>
    <d v="1900-01-03T07:10:00"/>
    <d v="1900-01-03T07:20:00"/>
    <n v="10"/>
    <n v="10"/>
    <s v="KS"/>
    <m/>
  </r>
  <r>
    <x v="4"/>
    <d v="1900-01-03T07:20:00"/>
    <d v="1900-01-03T07:30:00"/>
    <n v="10"/>
    <n v="10"/>
    <s v="KS"/>
    <m/>
  </r>
  <r>
    <x v="4"/>
    <d v="1900-01-03T07:30:00"/>
    <d v="1900-01-03T07:40:00"/>
    <n v="10"/>
    <n v="10"/>
    <s v="KS"/>
    <m/>
  </r>
  <r>
    <x v="4"/>
    <d v="1900-01-03T07:40:00"/>
    <d v="1900-01-03T07:50:00"/>
    <n v="10"/>
    <n v="10"/>
    <s v="KS"/>
    <m/>
  </r>
  <r>
    <x v="4"/>
    <d v="1900-01-03T07:50:00"/>
    <d v="1900-01-03T08:00:00"/>
    <n v="10"/>
    <n v="10"/>
    <s v="KS"/>
    <m/>
  </r>
  <r>
    <x v="4"/>
    <d v="1900-01-03T08:00:00"/>
    <d v="1900-01-03T08:10:00"/>
    <n v="10"/>
    <n v="10"/>
    <s v="KS"/>
    <m/>
  </r>
  <r>
    <x v="4"/>
    <d v="1900-01-03T08:10:00"/>
    <d v="1900-01-03T08:20:00"/>
    <n v="10"/>
    <n v="10"/>
    <s v="KS"/>
    <m/>
  </r>
  <r>
    <x v="4"/>
    <d v="1900-01-03T08:20:00"/>
    <d v="1900-01-03T08:30:00"/>
    <n v="10"/>
    <n v="10"/>
    <s v="KS"/>
    <m/>
  </r>
  <r>
    <x v="4"/>
    <d v="1900-01-03T08:30:00"/>
    <d v="1900-01-03T08:34:00"/>
    <n v="4"/>
    <n v="4"/>
    <s v="KS"/>
    <m/>
  </r>
  <r>
    <x v="4"/>
    <d v="1899-12-30T08:34:32"/>
    <d v="1900-01-03T08:40:00"/>
    <n v="5"/>
    <n v="5"/>
    <s v="KS"/>
    <m/>
  </r>
  <r>
    <x v="4"/>
    <d v="1900-01-03T08:40:00"/>
    <d v="1900-01-03T08:50:00"/>
    <n v="10"/>
    <n v="10"/>
    <s v="KS"/>
    <m/>
  </r>
  <r>
    <x v="4"/>
    <d v="1900-01-03T08:50:00"/>
    <d v="1900-01-03T09:00:00"/>
    <n v="10"/>
    <n v="10"/>
    <s v="KS"/>
    <m/>
  </r>
  <r>
    <x v="4"/>
    <d v="1900-01-03T09:00:00"/>
    <d v="1900-01-03T09:10:00"/>
    <n v="10"/>
    <n v="10"/>
    <s v="KS"/>
    <m/>
  </r>
  <r>
    <x v="4"/>
    <d v="1900-01-03T09:10:00"/>
    <d v="1900-01-03T09:20:00"/>
    <n v="10"/>
    <n v="10"/>
    <s v="KS"/>
    <m/>
  </r>
  <r>
    <x v="4"/>
    <d v="1900-01-03T09:20:00"/>
    <d v="1900-01-03T09:30:00"/>
    <n v="10"/>
    <n v="10"/>
    <s v="KS"/>
    <m/>
  </r>
  <r>
    <x v="4"/>
    <d v="1900-01-03T09:30:00"/>
    <d v="1900-01-03T09:40:00"/>
    <n v="10"/>
    <n v="10"/>
    <s v="KS"/>
    <m/>
  </r>
  <r>
    <x v="4"/>
    <d v="1900-01-03T09:40:00"/>
    <d v="1900-01-03T09:50:00"/>
    <n v="10"/>
    <n v="10"/>
    <s v="KS"/>
    <m/>
  </r>
  <r>
    <x v="4"/>
    <d v="1900-01-03T09:50:00"/>
    <d v="1900-01-03T10:00:00"/>
    <n v="10"/>
    <n v="10"/>
    <s v="KS"/>
    <m/>
  </r>
  <r>
    <x v="4"/>
    <d v="1900-01-03T10:00:00"/>
    <d v="1900-01-03T10:10:00"/>
    <n v="10"/>
    <n v="10"/>
    <s v="KS"/>
    <m/>
  </r>
  <r>
    <x v="4"/>
    <d v="1900-01-03T10:10:00"/>
    <d v="1900-01-03T10:20:00"/>
    <n v="10"/>
    <n v="10"/>
    <s v="KS"/>
    <m/>
  </r>
  <r>
    <x v="4"/>
    <d v="1900-01-03T10:20:00"/>
    <d v="1900-01-03T10:30:00"/>
    <n v="10"/>
    <n v="10"/>
    <s v="KS"/>
    <m/>
  </r>
  <r>
    <x v="4"/>
    <d v="1900-01-03T10:30:00"/>
    <d v="1900-01-03T10:40:00"/>
    <n v="10"/>
    <n v="10"/>
    <s v="KS"/>
    <m/>
  </r>
  <r>
    <x v="4"/>
    <d v="1900-01-03T10:40:00"/>
    <d v="1900-01-03T10:50:00"/>
    <n v="10"/>
    <n v="10"/>
    <s v="KS"/>
    <m/>
  </r>
  <r>
    <x v="4"/>
    <d v="1900-01-03T10:50:00"/>
    <d v="1900-01-03T11:00:00"/>
    <n v="10"/>
    <n v="10"/>
    <s v="KS"/>
    <m/>
  </r>
  <r>
    <x v="4"/>
    <d v="1900-01-03T11:00:00"/>
    <d v="1900-01-03T11:10:00"/>
    <n v="10"/>
    <n v="10"/>
    <s v="KS"/>
    <m/>
  </r>
  <r>
    <x v="4"/>
    <d v="1900-01-03T11:10:00"/>
    <d v="1900-01-03T11:20:00"/>
    <n v="10"/>
    <n v="10"/>
    <s v="KS"/>
    <m/>
  </r>
  <r>
    <x v="4"/>
    <d v="1900-01-03T11:20:00"/>
    <d v="1900-01-03T11:30:00"/>
    <n v="10"/>
    <n v="10"/>
    <s v="KS"/>
    <m/>
  </r>
  <r>
    <x v="4"/>
    <d v="1900-01-03T11:30:00"/>
    <d v="1900-01-03T11:40:00"/>
    <n v="10"/>
    <n v="10"/>
    <s v="KS"/>
    <m/>
  </r>
  <r>
    <x v="4"/>
    <d v="1900-01-03T11:40:00"/>
    <d v="1900-01-03T11:50:00"/>
    <n v="10"/>
    <n v="10"/>
    <s v="KS"/>
    <m/>
  </r>
  <r>
    <x v="4"/>
    <d v="1900-01-03T11:50:00"/>
    <d v="1900-01-03T12:00:00"/>
    <n v="10"/>
    <n v="10"/>
    <s v="KS"/>
    <m/>
  </r>
  <r>
    <x v="4"/>
    <d v="1900-01-03T12:00:00"/>
    <d v="1900-01-03T12:10:00"/>
    <n v="10"/>
    <n v="10"/>
    <s v="KS"/>
    <m/>
  </r>
  <r>
    <x v="4"/>
    <d v="1900-01-03T12:10:00"/>
    <d v="1900-01-03T12:20:00"/>
    <n v="10"/>
    <n v="10"/>
    <s v="KS"/>
    <m/>
  </r>
  <r>
    <x v="4"/>
    <d v="1900-01-03T12:20:00"/>
    <d v="1900-01-03T12:30:00"/>
    <n v="10"/>
    <n v="10"/>
    <s v="KS"/>
    <m/>
  </r>
  <r>
    <x v="4"/>
    <d v="1900-01-03T12:30:00"/>
    <d v="1900-01-03T12:40:00"/>
    <n v="10"/>
    <n v="10"/>
    <s v="KS"/>
    <m/>
  </r>
  <r>
    <x v="4"/>
    <d v="1900-01-03T12:40:00"/>
    <d v="1900-01-03T12:50:00"/>
    <n v="10"/>
    <n v="10"/>
    <s v="KS"/>
    <m/>
  </r>
  <r>
    <x v="4"/>
    <d v="1900-01-03T12:50:00"/>
    <d v="1900-01-03T13:00:00"/>
    <n v="10"/>
    <n v="10"/>
    <s v="KS"/>
    <m/>
  </r>
  <r>
    <x v="4"/>
    <d v="1900-01-03T13:00:00"/>
    <d v="1900-01-03T13:10:00"/>
    <n v="10"/>
    <n v="10"/>
    <s v="KS"/>
    <m/>
  </r>
  <r>
    <x v="4"/>
    <d v="1900-01-03T13:10:00"/>
    <d v="1900-01-03T13:20:00"/>
    <n v="10"/>
    <n v="10"/>
    <s v="KS"/>
    <m/>
  </r>
  <r>
    <x v="4"/>
    <d v="1900-01-03T13:20:00"/>
    <d v="1900-01-03T13:30:00"/>
    <n v="10"/>
    <n v="10"/>
    <s v="KS"/>
    <m/>
  </r>
  <r>
    <x v="4"/>
    <d v="1900-01-03T13:30:00"/>
    <d v="1900-01-03T13:40:00"/>
    <n v="10"/>
    <n v="10"/>
    <s v="KS"/>
    <m/>
  </r>
  <r>
    <x v="4"/>
    <d v="1900-01-03T13:40:00"/>
    <d v="1900-01-03T13:50:00"/>
    <n v="10"/>
    <n v="10"/>
    <s v="KS"/>
    <m/>
  </r>
  <r>
    <x v="4"/>
    <d v="1900-01-03T13:50:00"/>
    <d v="1900-01-03T14:00:00"/>
    <n v="10"/>
    <n v="10"/>
    <s v="KS"/>
    <m/>
  </r>
  <r>
    <x v="4"/>
    <d v="1900-01-03T14:00:00"/>
    <d v="1900-01-03T14:10:00"/>
    <n v="10"/>
    <n v="10"/>
    <s v="KS"/>
    <m/>
  </r>
  <r>
    <x v="4"/>
    <d v="1900-01-03T14:10:00"/>
    <d v="1900-01-03T14:20:00"/>
    <n v="10"/>
    <n v="10"/>
    <s v="KS"/>
    <m/>
  </r>
  <r>
    <x v="4"/>
    <d v="1900-01-03T14:20:00"/>
    <d v="1900-01-03T14:30:00"/>
    <n v="10"/>
    <n v="10"/>
    <s v="KS"/>
    <m/>
  </r>
  <r>
    <x v="4"/>
    <d v="1900-01-03T14:30:00"/>
    <d v="1900-01-03T14:40:00"/>
    <n v="10"/>
    <n v="10"/>
    <s v="KS"/>
    <m/>
  </r>
  <r>
    <x v="4"/>
    <d v="1900-01-03T14:40:00"/>
    <d v="1900-01-03T14:50:00"/>
    <n v="10"/>
    <n v="10"/>
    <s v="KS"/>
    <m/>
  </r>
  <r>
    <x v="4"/>
    <d v="1900-01-03T14:50:00"/>
    <d v="1900-01-03T15:00:00"/>
    <n v="10"/>
    <n v="10"/>
    <s v="KS"/>
    <m/>
  </r>
  <r>
    <x v="4"/>
    <d v="1900-01-03T15:00:00"/>
    <d v="1900-01-03T15:10:00"/>
    <n v="10"/>
    <n v="10"/>
    <s v="KS"/>
    <m/>
  </r>
  <r>
    <x v="4"/>
    <d v="1900-01-03T15:10:00"/>
    <d v="1900-01-03T15:20:00"/>
    <n v="10"/>
    <n v="10"/>
    <s v="KS"/>
    <m/>
  </r>
  <r>
    <x v="4"/>
    <d v="1900-01-03T15:20:00"/>
    <d v="1900-01-03T15:30:00"/>
    <n v="10"/>
    <n v="10"/>
    <s v="KS"/>
    <m/>
  </r>
  <r>
    <x v="4"/>
    <d v="1900-01-03T15:30:00"/>
    <d v="1900-01-03T15:40:00"/>
    <n v="10"/>
    <n v="10"/>
    <s v="KS"/>
    <m/>
  </r>
  <r>
    <x v="4"/>
    <d v="1900-01-03T15:40:00"/>
    <d v="1900-01-03T15:50:00"/>
    <n v="10"/>
    <n v="10"/>
    <s v="KS"/>
    <m/>
  </r>
  <r>
    <x v="4"/>
    <d v="1900-01-03T15:50:00"/>
    <d v="1900-01-03T16:00:00"/>
    <n v="10"/>
    <n v="10"/>
    <s v="KS"/>
    <m/>
  </r>
  <r>
    <x v="4"/>
    <d v="1900-01-03T16:00:00"/>
    <d v="1900-01-03T16:10:00"/>
    <n v="10"/>
    <n v="10"/>
    <s v="KS"/>
    <m/>
  </r>
  <r>
    <x v="4"/>
    <d v="1900-01-03T16:10:00"/>
    <d v="1900-01-03T16:20:00"/>
    <n v="10"/>
    <n v="10"/>
    <s v="KS"/>
    <m/>
  </r>
  <r>
    <x v="4"/>
    <d v="1900-01-03T16:20:00"/>
    <d v="1900-01-03T16:30:00"/>
    <n v="10"/>
    <n v="10"/>
    <s v="KS"/>
    <m/>
  </r>
  <r>
    <x v="4"/>
    <d v="1900-01-03T16:30:00"/>
    <d v="1900-01-03T16:40:00"/>
    <n v="10"/>
    <n v="10"/>
    <s v="KS"/>
    <m/>
  </r>
  <r>
    <x v="4"/>
    <d v="1900-01-03T16:40:00"/>
    <d v="1900-01-03T16:50:00"/>
    <n v="10"/>
    <n v="10"/>
    <s v="KS"/>
    <m/>
  </r>
  <r>
    <x v="4"/>
    <d v="1900-01-03T16:50:00"/>
    <d v="1900-01-03T17:00:00"/>
    <n v="10"/>
    <n v="10"/>
    <s v="KS"/>
    <m/>
  </r>
  <r>
    <x v="4"/>
    <d v="1900-01-03T17:00:00"/>
    <d v="1900-01-03T17:10:00"/>
    <n v="10"/>
    <n v="10"/>
    <s v="KS"/>
    <m/>
  </r>
  <r>
    <x v="4"/>
    <d v="1900-01-03T17:10:00"/>
    <d v="1900-01-03T17:20:00"/>
    <n v="10"/>
    <n v="10"/>
    <s v="KS"/>
    <m/>
  </r>
  <r>
    <x v="4"/>
    <d v="1900-01-03T17:20:00"/>
    <d v="1900-01-03T17:30:00"/>
    <n v="10"/>
    <n v="10"/>
    <s v="KS"/>
    <m/>
  </r>
  <r>
    <x v="4"/>
    <d v="1900-01-03T17:30:00"/>
    <d v="1900-01-03T17:40:00"/>
    <n v="10"/>
    <n v="10"/>
    <s v="KS"/>
    <m/>
  </r>
  <r>
    <x v="4"/>
    <d v="1900-01-03T17:40:00"/>
    <d v="1900-01-03T17:50:00"/>
    <n v="10"/>
    <n v="10"/>
    <s v="KS"/>
    <m/>
  </r>
  <r>
    <x v="4"/>
    <d v="1900-01-03T17:50:00"/>
    <d v="1900-01-03T18:00:00"/>
    <n v="10"/>
    <n v="10"/>
    <s v="KS"/>
    <m/>
  </r>
  <r>
    <x v="4"/>
    <d v="1900-01-03T18:00:00"/>
    <d v="1900-01-03T18:10:00"/>
    <n v="10"/>
    <n v="10"/>
    <s v="KS"/>
    <m/>
  </r>
  <r>
    <x v="4"/>
    <d v="1900-01-03T18:10:00"/>
    <d v="1900-01-03T18:20:00"/>
    <n v="10"/>
    <n v="10"/>
    <s v="KS"/>
    <m/>
  </r>
  <r>
    <x v="4"/>
    <d v="1900-01-03T18:20:00"/>
    <d v="1900-01-03T18:30:00"/>
    <n v="10"/>
    <n v="10"/>
    <s v="KS"/>
    <m/>
  </r>
  <r>
    <x v="4"/>
    <d v="1900-01-03T18:30:00"/>
    <d v="1900-01-03T18:40:00"/>
    <n v="10"/>
    <n v="10"/>
    <s v="KS"/>
    <m/>
  </r>
  <r>
    <x v="4"/>
    <d v="1900-01-03T18:40:00"/>
    <d v="1900-01-03T18:50:00"/>
    <n v="10"/>
    <n v="10"/>
    <s v="KS"/>
    <m/>
  </r>
  <r>
    <x v="4"/>
    <d v="1900-01-03T18:50:00"/>
    <d v="1900-01-03T19:00:00"/>
    <n v="10"/>
    <n v="10"/>
    <s v="KS"/>
    <m/>
  </r>
  <r>
    <x v="4"/>
    <d v="1900-01-03T19:00:00"/>
    <d v="1900-01-03T19:10:00"/>
    <n v="10"/>
    <n v="10"/>
    <s v="KS"/>
    <m/>
  </r>
  <r>
    <x v="4"/>
    <d v="1900-01-03T19:10:00"/>
    <d v="1900-01-03T19:20:00"/>
    <n v="10"/>
    <n v="10"/>
    <s v="KS"/>
    <m/>
  </r>
  <r>
    <x v="4"/>
    <d v="1900-01-03T19:20:00"/>
    <d v="1900-01-03T19:30:00"/>
    <n v="10"/>
    <n v="10"/>
    <s v="KS"/>
    <m/>
  </r>
  <r>
    <x v="4"/>
    <d v="1900-01-03T19:30:00"/>
    <d v="1900-01-03T19:40:00"/>
    <n v="10"/>
    <n v="10"/>
    <s v="KS"/>
    <m/>
  </r>
  <r>
    <x v="4"/>
    <d v="1900-01-03T19:40:00"/>
    <d v="1900-01-03T19:50:00"/>
    <n v="10"/>
    <n v="10"/>
    <s v="KS"/>
    <m/>
  </r>
  <r>
    <x v="4"/>
    <d v="1900-01-03T19:50:00"/>
    <d v="1900-01-03T20:00:00"/>
    <n v="10"/>
    <n v="10"/>
    <s v="KS"/>
    <m/>
  </r>
  <r>
    <x v="4"/>
    <d v="1900-01-03T20:00:00"/>
    <d v="1900-01-03T20:10:00"/>
    <n v="10"/>
    <n v="10"/>
    <s v="KS"/>
    <m/>
  </r>
  <r>
    <x v="4"/>
    <d v="1900-01-03T20:10:00"/>
    <d v="1900-01-03T20:20:00"/>
    <n v="10"/>
    <n v="10"/>
    <s v="KS"/>
    <m/>
  </r>
  <r>
    <x v="4"/>
    <d v="1900-01-03T20:20:00"/>
    <d v="1900-01-03T20:30:00"/>
    <n v="10"/>
    <n v="10"/>
    <s v="KS"/>
    <m/>
  </r>
  <r>
    <x v="4"/>
    <d v="1900-01-03T20:30:00"/>
    <d v="1900-01-03T20:40:00"/>
    <n v="10"/>
    <n v="10"/>
    <s v="KS"/>
    <m/>
  </r>
  <r>
    <x v="4"/>
    <d v="1900-01-03T20:40:00"/>
    <d v="1900-01-03T20:50:00"/>
    <n v="10"/>
    <n v="10"/>
    <s v="KS"/>
    <m/>
  </r>
  <r>
    <x v="4"/>
    <d v="1900-01-03T20:50:00"/>
    <d v="1900-01-03T21:00:00"/>
    <n v="10"/>
    <n v="10"/>
    <s v="KS"/>
    <m/>
  </r>
  <r>
    <x v="4"/>
    <d v="1900-01-03T21:00:00"/>
    <d v="1900-01-03T21:10:00"/>
    <n v="10"/>
    <n v="10"/>
    <s v="KS"/>
    <m/>
  </r>
  <r>
    <x v="4"/>
    <d v="1900-01-03T21:10:00"/>
    <d v="1900-01-03T21:20:00"/>
    <n v="10"/>
    <n v="10"/>
    <s v="KS"/>
    <m/>
  </r>
  <r>
    <x v="4"/>
    <d v="1900-01-03T21:20:00"/>
    <d v="1900-01-03T21:30:00"/>
    <n v="10"/>
    <n v="10"/>
    <s v="KS"/>
    <m/>
  </r>
  <r>
    <x v="4"/>
    <d v="1900-01-03T21:30:00"/>
    <d v="1900-01-03T21:40:00"/>
    <n v="10"/>
    <n v="10"/>
    <s v="KS"/>
    <m/>
  </r>
  <r>
    <x v="4"/>
    <d v="1900-01-03T21:40:00"/>
    <d v="1900-01-03T21:50:00"/>
    <n v="10"/>
    <n v="10"/>
    <s v="KS"/>
    <m/>
  </r>
  <r>
    <x v="4"/>
    <d v="1900-01-03T21:50:00"/>
    <d v="1900-01-03T22:00:00"/>
    <n v="10"/>
    <n v="10"/>
    <s v="KS"/>
    <m/>
  </r>
  <r>
    <x v="4"/>
    <d v="1900-01-03T22:00:00"/>
    <d v="1900-01-03T22:10:00"/>
    <n v="10"/>
    <n v="10"/>
    <s v="KS"/>
    <m/>
  </r>
  <r>
    <x v="4"/>
    <d v="1900-01-03T22:10:00"/>
    <d v="1900-01-03T22:20:00"/>
    <n v="10"/>
    <n v="10"/>
    <s v="KS"/>
    <m/>
  </r>
  <r>
    <x v="4"/>
    <d v="1900-01-03T22:20:00"/>
    <d v="1900-01-03T22:30:00"/>
    <n v="10"/>
    <n v="10"/>
    <s v="KS"/>
    <m/>
  </r>
  <r>
    <x v="4"/>
    <d v="1900-01-03T22:30:00"/>
    <d v="1900-01-03T22:40:00"/>
    <n v="10"/>
    <n v="10"/>
    <s v="KS"/>
    <m/>
  </r>
  <r>
    <x v="4"/>
    <d v="1900-01-03T22:40:00"/>
    <d v="1900-01-03T22:50:00"/>
    <n v="10"/>
    <n v="10"/>
    <s v="KS"/>
    <m/>
  </r>
  <r>
    <x v="4"/>
    <d v="1900-01-03T22:50:00"/>
    <d v="1900-01-03T23:00:00"/>
    <n v="10"/>
    <n v="10"/>
    <s v="KS"/>
    <m/>
  </r>
  <r>
    <x v="4"/>
    <d v="1900-01-03T23:00:00"/>
    <d v="1900-01-03T23:10:00"/>
    <n v="10"/>
    <n v="10"/>
    <s v="KS"/>
    <m/>
  </r>
  <r>
    <x v="4"/>
    <d v="1900-01-03T23:10:00"/>
    <d v="1900-01-03T23:20:00"/>
    <n v="10"/>
    <n v="10"/>
    <s v="KS"/>
    <m/>
  </r>
  <r>
    <x v="4"/>
    <d v="1900-01-03T23:20:00"/>
    <d v="1900-01-03T23:30:00"/>
    <n v="10"/>
    <n v="10"/>
    <s v="KS"/>
    <m/>
  </r>
  <r>
    <x v="4"/>
    <d v="1900-01-03T23:30:00"/>
    <d v="1900-01-03T23:40:00"/>
    <n v="10"/>
    <n v="10"/>
    <s v="KS"/>
    <m/>
  </r>
  <r>
    <x v="4"/>
    <d v="1900-01-03T23:40:00"/>
    <d v="1900-01-03T23:50:00"/>
    <n v="10"/>
    <n v="10"/>
    <s v="KS"/>
    <m/>
  </r>
  <r>
    <x v="4"/>
    <d v="1900-01-03T23:50:00"/>
    <d v="1900-01-04T00:00:00"/>
    <n v="10"/>
    <n v="10"/>
    <s v="KS"/>
    <m/>
  </r>
  <r>
    <x v="5"/>
    <d v="1900-01-04T00:00:00"/>
    <d v="1900-01-04T00:10:00"/>
    <n v="10"/>
    <n v="10"/>
    <s v="KS"/>
    <m/>
  </r>
  <r>
    <x v="5"/>
    <d v="1900-01-04T00:10:00"/>
    <d v="1900-01-04T00:20:00"/>
    <n v="10"/>
    <n v="10"/>
    <s v="KS"/>
    <m/>
  </r>
  <r>
    <x v="5"/>
    <d v="1900-01-04T00:20:00"/>
    <d v="1900-01-04T00:30:00"/>
    <n v="10"/>
    <n v="10"/>
    <s v="KS"/>
    <m/>
  </r>
  <r>
    <x v="5"/>
    <d v="1900-01-04T00:30:00"/>
    <d v="1900-01-04T00:40:00"/>
    <n v="10"/>
    <n v="10"/>
    <s v="KS"/>
    <m/>
  </r>
  <r>
    <x v="5"/>
    <d v="1900-01-04T00:40:00"/>
    <d v="1900-01-04T00:50:00"/>
    <n v="10"/>
    <n v="10"/>
    <s v="KS"/>
    <m/>
  </r>
  <r>
    <x v="5"/>
    <d v="1900-01-04T00:50:00"/>
    <d v="1900-01-04T01:00:00"/>
    <n v="10"/>
    <n v="10"/>
    <s v="KS"/>
    <m/>
  </r>
  <r>
    <x v="5"/>
    <d v="1900-01-04T01:00:00"/>
    <d v="1900-01-04T01:10:00"/>
    <n v="10"/>
    <n v="10"/>
    <s v="KS"/>
    <m/>
  </r>
  <r>
    <x v="5"/>
    <d v="1900-01-04T01:10:00"/>
    <d v="1900-01-04T01:20:00"/>
    <n v="10"/>
    <n v="10"/>
    <s v="KS"/>
    <m/>
  </r>
  <r>
    <x v="5"/>
    <d v="1900-01-04T01:20:00"/>
    <d v="1900-01-04T01:30:00"/>
    <n v="10"/>
    <n v="10"/>
    <s v="KS"/>
    <m/>
  </r>
  <r>
    <x v="5"/>
    <d v="1900-01-04T01:30:00"/>
    <d v="1900-01-04T01:40:00"/>
    <n v="10"/>
    <n v="10"/>
    <s v="KS"/>
    <m/>
  </r>
  <r>
    <x v="5"/>
    <d v="1900-01-04T01:40:00"/>
    <d v="1900-01-04T01:50:00"/>
    <n v="10"/>
    <n v="10"/>
    <s v="KS"/>
    <m/>
  </r>
  <r>
    <x v="5"/>
    <d v="1900-01-04T01:50:00"/>
    <d v="1900-01-04T02:00:00"/>
    <n v="10"/>
    <n v="10"/>
    <s v="KS"/>
    <m/>
  </r>
  <r>
    <x v="5"/>
    <d v="1900-01-04T02:00:00"/>
    <d v="1900-01-04T02:10:00"/>
    <n v="10"/>
    <n v="10"/>
    <s v="KS"/>
    <m/>
  </r>
  <r>
    <x v="5"/>
    <d v="1900-01-04T02:10:00"/>
    <d v="1900-01-04T02:20:00"/>
    <n v="10"/>
    <n v="10"/>
    <s v="KS"/>
    <m/>
  </r>
  <r>
    <x v="5"/>
    <d v="1900-01-04T02:20:00"/>
    <d v="1900-01-04T02:30:00"/>
    <n v="10"/>
    <n v="10"/>
    <s v="KS"/>
    <m/>
  </r>
  <r>
    <x v="5"/>
    <d v="1900-01-04T02:30:00"/>
    <d v="1900-01-04T02:40:00"/>
    <n v="10"/>
    <n v="10"/>
    <s v="KS"/>
    <m/>
  </r>
  <r>
    <x v="5"/>
    <d v="1900-01-04T02:40:00"/>
    <d v="1900-01-04T02:50:00"/>
    <n v="10"/>
    <n v="10"/>
    <s v="KS"/>
    <m/>
  </r>
  <r>
    <x v="5"/>
    <d v="1900-01-04T02:50:00"/>
    <d v="1900-01-04T03:00:00"/>
    <n v="10"/>
    <n v="10"/>
    <s v="KS"/>
    <m/>
  </r>
  <r>
    <x v="5"/>
    <d v="1900-01-04T03:00:00"/>
    <d v="1900-01-04T03:10:00"/>
    <n v="10"/>
    <n v="10"/>
    <s v="KS"/>
    <m/>
  </r>
  <r>
    <x v="5"/>
    <d v="1900-01-04T03:10:00"/>
    <d v="1900-01-04T03:20:00"/>
    <n v="10"/>
    <n v="10"/>
    <s v="KS"/>
    <m/>
  </r>
  <r>
    <x v="5"/>
    <d v="1900-01-04T03:20:00"/>
    <d v="1900-01-04T03:30:00"/>
    <n v="10"/>
    <n v="10"/>
    <s v="KS"/>
    <m/>
  </r>
  <r>
    <x v="5"/>
    <d v="1900-01-04T03:30:00"/>
    <d v="1900-01-04T03:40:00"/>
    <n v="10"/>
    <n v="10"/>
    <s v="KS"/>
    <m/>
  </r>
  <r>
    <x v="5"/>
    <d v="1900-01-04T03:40:00"/>
    <d v="1900-01-04T03:50:00"/>
    <n v="10"/>
    <n v="10"/>
    <s v="KS"/>
    <m/>
  </r>
  <r>
    <x v="5"/>
    <d v="1900-01-04T03:50:00"/>
    <d v="1900-01-04T04:00:00"/>
    <n v="10"/>
    <n v="10"/>
    <s v="KS"/>
    <m/>
  </r>
  <r>
    <x v="5"/>
    <d v="1900-01-04T04:00:00"/>
    <d v="1900-01-04T04:10:00"/>
    <n v="10"/>
    <n v="10"/>
    <s v="KS"/>
    <m/>
  </r>
  <r>
    <x v="5"/>
    <d v="1900-01-04T04:10:00"/>
    <d v="1900-01-04T04:20:00"/>
    <n v="10"/>
    <n v="10"/>
    <s v="KS"/>
    <m/>
  </r>
  <r>
    <x v="5"/>
    <d v="1900-01-04T04:20:00"/>
    <d v="1900-01-04T04:30:00"/>
    <n v="10"/>
    <n v="10"/>
    <s v="KS"/>
    <m/>
  </r>
  <r>
    <x v="5"/>
    <d v="1900-01-04T04:30:00"/>
    <d v="1900-01-04T04:40:00"/>
    <n v="10"/>
    <n v="10"/>
    <s v="KS"/>
    <m/>
  </r>
  <r>
    <x v="5"/>
    <d v="1900-01-04T04:40:00"/>
    <d v="1900-01-04T04:50:00"/>
    <n v="10"/>
    <n v="10"/>
    <s v="KS"/>
    <m/>
  </r>
  <r>
    <x v="5"/>
    <d v="1900-01-04T04:50:00"/>
    <d v="1900-01-04T05:00:00"/>
    <n v="10"/>
    <n v="10"/>
    <s v="KS"/>
    <m/>
  </r>
  <r>
    <x v="5"/>
    <d v="1900-01-04T05:00:00"/>
    <d v="1900-01-04T05:10:00"/>
    <n v="10"/>
    <n v="10"/>
    <s v="KS"/>
    <m/>
  </r>
  <r>
    <x v="5"/>
    <d v="1900-01-04T05:10:00"/>
    <d v="1900-01-04T05:20:00"/>
    <n v="10"/>
    <n v="10"/>
    <s v="KS"/>
    <m/>
  </r>
  <r>
    <x v="5"/>
    <d v="1900-01-04T05:20:00"/>
    <d v="1900-01-04T05:30:00"/>
    <n v="10"/>
    <n v="10"/>
    <s v="KS"/>
    <m/>
  </r>
  <r>
    <x v="5"/>
    <d v="1900-01-04T05:30:00"/>
    <d v="1900-01-04T05:40:00"/>
    <n v="10"/>
    <n v="10"/>
    <s v="KS"/>
    <m/>
  </r>
  <r>
    <x v="5"/>
    <d v="1900-01-04T05:40:00"/>
    <d v="1900-01-04T05:50:00"/>
    <n v="10"/>
    <n v="10"/>
    <s v="KS"/>
    <m/>
  </r>
  <r>
    <x v="5"/>
    <d v="1900-01-04T05:50:00"/>
    <d v="1900-01-04T06:00:00"/>
    <n v="10"/>
    <n v="10"/>
    <s v="KS"/>
    <m/>
  </r>
  <r>
    <x v="5"/>
    <d v="1900-01-04T06:00:00"/>
    <d v="1900-01-04T06:10:00"/>
    <n v="10"/>
    <n v="10"/>
    <s v="KS"/>
    <m/>
  </r>
  <r>
    <x v="5"/>
    <d v="1900-01-04T06:10:00"/>
    <d v="1900-01-04T06:20:00"/>
    <n v="10"/>
    <n v="10"/>
    <s v="KS"/>
    <m/>
  </r>
  <r>
    <x v="5"/>
    <d v="1900-01-04T06:20:00"/>
    <d v="1900-01-04T06:30:00"/>
    <n v="10"/>
    <n v="10"/>
    <s v="KS"/>
    <m/>
  </r>
  <r>
    <x v="5"/>
    <d v="1900-01-04T06:30:00"/>
    <d v="1900-01-04T06:40:00"/>
    <n v="10"/>
    <n v="10"/>
    <s v="KS"/>
    <m/>
  </r>
  <r>
    <x v="5"/>
    <d v="1900-01-04T06:40:00"/>
    <d v="1900-01-04T06:50:00"/>
    <n v="10"/>
    <n v="10"/>
    <s v="KS"/>
    <m/>
  </r>
  <r>
    <x v="5"/>
    <d v="1900-01-04T06:50:00"/>
    <d v="1900-01-04T07:00:00"/>
    <n v="10"/>
    <n v="10"/>
    <s v="KS"/>
    <m/>
  </r>
  <r>
    <x v="5"/>
    <d v="1900-01-04T07:00:00"/>
    <d v="1900-01-04T07:10:00"/>
    <n v="10"/>
    <n v="10"/>
    <s v="KS"/>
    <m/>
  </r>
  <r>
    <x v="5"/>
    <d v="1900-01-04T07:10:00"/>
    <d v="1900-01-04T07:20:00"/>
    <n v="10"/>
    <n v="10"/>
    <s v="KS"/>
    <m/>
  </r>
  <r>
    <x v="5"/>
    <d v="1900-01-04T07:20:00"/>
    <d v="1900-01-04T07:30:00"/>
    <n v="10"/>
    <n v="10"/>
    <s v="KS"/>
    <m/>
  </r>
  <r>
    <x v="5"/>
    <d v="1900-01-04T07:30:00"/>
    <d v="1900-01-04T07:40:00"/>
    <n v="10"/>
    <n v="10"/>
    <s v="KS"/>
    <m/>
  </r>
  <r>
    <x v="5"/>
    <d v="1900-01-04T07:40:00"/>
    <d v="1900-01-04T07:50:00"/>
    <n v="10"/>
    <n v="10"/>
    <s v="KS"/>
    <m/>
  </r>
  <r>
    <x v="5"/>
    <d v="1900-01-04T07:50:00"/>
    <d v="1900-01-04T08:00:00"/>
    <n v="10"/>
    <n v="10"/>
    <s v="KS"/>
    <m/>
  </r>
  <r>
    <x v="5"/>
    <d v="1900-01-04T08:00:00"/>
    <d v="1900-01-04T08:10:00"/>
    <n v="10"/>
    <n v="10"/>
    <s v="KS"/>
    <m/>
  </r>
  <r>
    <x v="5"/>
    <d v="1900-01-04T08:10:00"/>
    <d v="1900-01-04T08:20:00"/>
    <n v="10"/>
    <n v="10"/>
    <s v="KS"/>
    <m/>
  </r>
  <r>
    <x v="5"/>
    <d v="1900-01-04T08:20:00"/>
    <d v="1900-01-04T08:30:00"/>
    <n v="10"/>
    <n v="10"/>
    <s v="KS"/>
    <m/>
  </r>
  <r>
    <x v="5"/>
    <d v="1900-01-04T08:30:00"/>
    <d v="1900-01-04T08:40:00"/>
    <n v="10"/>
    <n v="10"/>
    <s v="KS"/>
    <m/>
  </r>
  <r>
    <x v="5"/>
    <d v="1900-01-04T08:40:00"/>
    <d v="1900-01-04T08:50:00"/>
    <n v="10"/>
    <n v="10"/>
    <s v="KS"/>
    <m/>
  </r>
  <r>
    <x v="5"/>
    <d v="1900-01-04T08:50:00"/>
    <d v="1900-01-04T08:52:06"/>
    <n v="2"/>
    <n v="2"/>
    <s v="KS"/>
    <m/>
  </r>
  <r>
    <x v="5"/>
    <d v="1900-01-04T08:52:34"/>
    <d v="1900-01-04T09:00:00"/>
    <n v="7"/>
    <n v="7"/>
    <s v="JBu"/>
    <m/>
  </r>
  <r>
    <x v="5"/>
    <d v="1900-01-04T09:00:00"/>
    <d v="1900-01-04T09:10:00"/>
    <n v="10"/>
    <n v="10"/>
    <s v="JBu"/>
    <m/>
  </r>
  <r>
    <x v="5"/>
    <d v="1900-01-04T09:10:00"/>
    <d v="1900-01-04T09:20:00"/>
    <n v="10"/>
    <n v="10"/>
    <s v="JBu"/>
    <m/>
  </r>
  <r>
    <x v="5"/>
    <d v="1900-01-04T09:20:00"/>
    <d v="1900-01-04T09:30:00"/>
    <n v="10"/>
    <n v="10"/>
    <s v="JBu"/>
    <m/>
  </r>
  <r>
    <x v="5"/>
    <d v="1900-01-04T09:30:00"/>
    <d v="1900-01-04T09:40:00"/>
    <n v="10"/>
    <n v="10"/>
    <s v="JBu"/>
    <m/>
  </r>
  <r>
    <x v="5"/>
    <d v="1900-01-04T09:40:00"/>
    <d v="1900-01-04T09:50:00"/>
    <n v="10"/>
    <n v="10"/>
    <s v="JBu"/>
    <m/>
  </r>
  <r>
    <x v="5"/>
    <d v="1900-01-04T09:50:00"/>
    <d v="1900-01-04T10:00:00"/>
    <n v="10"/>
    <n v="10"/>
    <s v="JBu"/>
    <m/>
  </r>
  <r>
    <x v="5"/>
    <d v="1900-01-04T10:00:00"/>
    <d v="1900-01-04T10:10:00"/>
    <n v="10"/>
    <n v="10"/>
    <s v="JBu"/>
    <m/>
  </r>
  <r>
    <x v="5"/>
    <d v="1900-01-04T10:10:00"/>
    <d v="1900-01-04T10:20:00"/>
    <n v="10"/>
    <n v="10"/>
    <s v="JBu"/>
    <m/>
  </r>
  <r>
    <x v="5"/>
    <d v="1900-01-04T10:20:00"/>
    <d v="1900-01-04T10:30:00"/>
    <n v="10"/>
    <n v="10"/>
    <s v="JBu"/>
    <m/>
  </r>
  <r>
    <x v="5"/>
    <d v="1900-01-04T10:30:00"/>
    <d v="1900-01-04T10:40:00"/>
    <n v="10"/>
    <n v="10"/>
    <s v="JBu"/>
    <m/>
  </r>
  <r>
    <x v="5"/>
    <d v="1900-01-04T10:40:00"/>
    <d v="1900-01-04T10:50:00"/>
    <n v="10"/>
    <n v="10"/>
    <s v="JBu"/>
    <m/>
  </r>
  <r>
    <x v="5"/>
    <d v="1900-01-04T10:50:00"/>
    <d v="1900-01-04T11:00:00"/>
    <n v="10"/>
    <n v="10"/>
    <s v="JBu"/>
    <m/>
  </r>
  <r>
    <x v="5"/>
    <d v="1900-01-04T11:00:00"/>
    <d v="1900-01-04T11:10:00"/>
    <n v="10"/>
    <n v="10"/>
    <s v="JBu"/>
    <m/>
  </r>
  <r>
    <x v="5"/>
    <d v="1900-01-04T11:10:00"/>
    <d v="1900-01-04T11:20:00"/>
    <n v="10"/>
    <n v="10"/>
    <s v="JBu"/>
    <m/>
  </r>
  <r>
    <x v="5"/>
    <d v="1900-01-04T11:20:00"/>
    <d v="1900-01-04T11:30:00"/>
    <n v="10"/>
    <n v="10"/>
    <s v="JBu"/>
    <m/>
  </r>
  <r>
    <x v="5"/>
    <d v="1900-01-04T11:30:00"/>
    <d v="1900-01-04T11:40:00"/>
    <n v="10"/>
    <n v="10"/>
    <s v="JBu"/>
    <m/>
  </r>
  <r>
    <x v="5"/>
    <d v="1900-01-04T11:40:00"/>
    <d v="1900-01-04T11:50:00"/>
    <n v="10"/>
    <n v="10"/>
    <s v="JBu"/>
    <m/>
  </r>
  <r>
    <x v="5"/>
    <d v="1900-01-04T11:50:00"/>
    <d v="1900-01-04T12:00:00"/>
    <n v="10"/>
    <n v="10"/>
    <s v="JBu"/>
    <m/>
  </r>
  <r>
    <x v="5"/>
    <d v="1900-01-04T12:00:00"/>
    <d v="1900-01-04T12:10:00"/>
    <n v="10"/>
    <n v="10"/>
    <s v="JBu"/>
    <m/>
  </r>
  <r>
    <x v="5"/>
    <d v="1900-01-04T12:10:00"/>
    <d v="1900-01-04T12:20:00"/>
    <n v="10"/>
    <n v="10"/>
    <s v="JBu"/>
    <m/>
  </r>
  <r>
    <x v="5"/>
    <d v="1900-01-04T12:20:00"/>
    <d v="1900-01-04T12:30:00"/>
    <n v="10"/>
    <n v="10"/>
    <s v="JBu"/>
    <m/>
  </r>
  <r>
    <x v="5"/>
    <d v="1900-01-04T12:30:00"/>
    <d v="1900-01-04T12:40:00"/>
    <n v="10"/>
    <n v="10"/>
    <s v="JBu"/>
    <m/>
  </r>
  <r>
    <x v="5"/>
    <d v="1900-01-04T12:40:00"/>
    <d v="1900-01-04T12:50:00"/>
    <n v="10"/>
    <n v="10"/>
    <s v="JBu"/>
    <m/>
  </r>
  <r>
    <x v="5"/>
    <d v="1900-01-04T12:50:00"/>
    <d v="1900-01-04T13:00:00"/>
    <n v="10"/>
    <n v="10"/>
    <s v="JBu"/>
    <m/>
  </r>
  <r>
    <x v="5"/>
    <d v="1900-01-04T13:00:00"/>
    <d v="1900-01-04T13:10:00"/>
    <n v="10"/>
    <n v="10"/>
    <s v="JBu"/>
    <m/>
  </r>
  <r>
    <x v="5"/>
    <d v="1900-01-04T13:10:00"/>
    <d v="1900-01-04T13:20:00"/>
    <n v="10"/>
    <n v="10"/>
    <s v="JBu"/>
    <m/>
  </r>
  <r>
    <x v="5"/>
    <d v="1900-01-04T13:20:00"/>
    <d v="1900-01-04T13:30:00"/>
    <n v="10"/>
    <n v="10"/>
    <s v="JBu"/>
    <m/>
  </r>
  <r>
    <x v="5"/>
    <d v="1900-01-04T13:30:00"/>
    <d v="1900-01-04T13:40:00"/>
    <n v="10"/>
    <n v="10"/>
    <s v="JBu"/>
    <m/>
  </r>
  <r>
    <x v="5"/>
    <d v="1900-01-04T13:40:00"/>
    <d v="1900-01-04T13:50:00"/>
    <n v="10"/>
    <n v="10"/>
    <s v="JBu"/>
    <m/>
  </r>
  <r>
    <x v="5"/>
    <d v="1900-01-04T13:50:00"/>
    <d v="1900-01-04T14:00:00"/>
    <n v="10"/>
    <n v="10"/>
    <s v="JBu"/>
    <m/>
  </r>
  <r>
    <x v="5"/>
    <d v="1900-01-04T14:00:00"/>
    <d v="1900-01-04T14:10:00"/>
    <n v="10"/>
    <n v="10"/>
    <s v="JBu"/>
    <m/>
  </r>
  <r>
    <x v="5"/>
    <d v="1900-01-04T14:10:00"/>
    <d v="1900-01-04T14:20:00"/>
    <n v="10"/>
    <n v="10"/>
    <s v="JBu"/>
    <m/>
  </r>
  <r>
    <x v="5"/>
    <d v="1900-01-04T14:20:00"/>
    <d v="1900-01-04T14:30:00"/>
    <n v="10"/>
    <n v="10"/>
    <s v="JBu"/>
    <m/>
  </r>
  <r>
    <x v="5"/>
    <d v="1900-01-04T14:30:00"/>
    <d v="1900-01-04T14:40:00"/>
    <n v="10"/>
    <n v="10"/>
    <s v="JBu"/>
    <m/>
  </r>
  <r>
    <x v="5"/>
    <d v="1900-01-04T14:40:00"/>
    <d v="1900-01-04T14:50:00"/>
    <n v="10"/>
    <n v="10"/>
    <s v="JBu"/>
    <m/>
  </r>
  <r>
    <x v="5"/>
    <d v="1900-01-04T14:50:00"/>
    <d v="1900-01-04T15:00:00"/>
    <n v="10"/>
    <n v="10"/>
    <s v="JBu"/>
    <m/>
  </r>
  <r>
    <x v="5"/>
    <d v="1900-01-04T15:00:00"/>
    <d v="1900-01-04T15:10:00"/>
    <n v="10"/>
    <n v="10"/>
    <s v="JBu"/>
    <m/>
  </r>
  <r>
    <x v="5"/>
    <d v="1900-01-04T15:10:00"/>
    <d v="1900-01-04T15:20:00"/>
    <n v="10"/>
    <n v="10"/>
    <s v="JBu"/>
    <m/>
  </r>
  <r>
    <x v="5"/>
    <d v="1900-01-04T15:20:00"/>
    <d v="1900-01-04T15:30:00"/>
    <n v="10"/>
    <n v="10"/>
    <s v="JBu"/>
    <m/>
  </r>
  <r>
    <x v="5"/>
    <d v="1900-01-04T15:30:00"/>
    <d v="1900-01-04T15:40:00"/>
    <n v="10"/>
    <n v="10"/>
    <s v="JBu"/>
    <m/>
  </r>
  <r>
    <x v="5"/>
    <d v="1900-01-04T15:40:00"/>
    <d v="1900-01-04T15:50:00"/>
    <n v="10"/>
    <n v="10"/>
    <s v="JBu"/>
    <m/>
  </r>
  <r>
    <x v="5"/>
    <d v="1900-01-04T15:50:00"/>
    <d v="1900-01-04T16:00:00"/>
    <n v="10"/>
    <n v="10"/>
    <s v="JBu"/>
    <m/>
  </r>
  <r>
    <x v="5"/>
    <d v="1900-01-04T16:00:00"/>
    <d v="1900-01-04T16:10:00"/>
    <n v="10"/>
    <n v="10"/>
    <s v="JBu"/>
    <m/>
  </r>
  <r>
    <x v="5"/>
    <d v="1900-01-04T16:10:00"/>
    <d v="1900-01-04T16:20:00"/>
    <n v="10"/>
    <n v="10"/>
    <s v="JBu"/>
    <m/>
  </r>
  <r>
    <x v="5"/>
    <d v="1900-01-04T16:20:00"/>
    <d v="1900-01-04T16:30:00"/>
    <n v="10"/>
    <n v="10"/>
    <s v="JBu"/>
    <m/>
  </r>
  <r>
    <x v="5"/>
    <d v="1900-01-04T16:30:00"/>
    <d v="1900-01-04T16:40:00"/>
    <n v="10"/>
    <n v="10"/>
    <s v="JBu"/>
    <m/>
  </r>
  <r>
    <x v="5"/>
    <d v="1900-01-04T16:40:00"/>
    <d v="1900-01-04T16:50:00"/>
    <n v="10"/>
    <n v="10"/>
    <s v="JBu"/>
    <m/>
  </r>
  <r>
    <x v="5"/>
    <d v="1900-01-04T16:50:00"/>
    <d v="1900-01-04T17:00:00"/>
    <n v="10"/>
    <n v="10"/>
    <s v="JBu"/>
    <m/>
  </r>
  <r>
    <x v="5"/>
    <d v="1900-01-04T17:00:00"/>
    <d v="1900-01-04T17:10:00"/>
    <n v="10"/>
    <n v="10"/>
    <s v="JBu"/>
    <m/>
  </r>
  <r>
    <x v="5"/>
    <d v="1900-01-04T17:10:00"/>
    <d v="1900-01-04T17:20:00"/>
    <n v="10"/>
    <n v="10"/>
    <s v="JBu"/>
    <m/>
  </r>
  <r>
    <x v="5"/>
    <d v="1900-01-04T17:20:00"/>
    <d v="1900-01-04T17:30:00"/>
    <n v="10"/>
    <n v="10"/>
    <s v="JBu"/>
    <m/>
  </r>
  <r>
    <x v="5"/>
    <d v="1900-01-04T17:30:00"/>
    <d v="1900-01-04T17:40:00"/>
    <n v="10"/>
    <n v="10"/>
    <s v="JBu"/>
    <m/>
  </r>
  <r>
    <x v="5"/>
    <d v="1900-01-04T17:40:00"/>
    <d v="1900-01-04T17:50:00"/>
    <n v="10"/>
    <n v="10"/>
    <s v="JBu"/>
    <m/>
  </r>
  <r>
    <x v="5"/>
    <d v="1900-01-04T17:50:00"/>
    <d v="1900-01-04T18:00:00"/>
    <n v="10"/>
    <n v="10"/>
    <s v="JBu"/>
    <m/>
  </r>
  <r>
    <x v="5"/>
    <d v="1900-01-04T18:00:00"/>
    <d v="1900-01-04T18:10:00"/>
    <n v="10"/>
    <n v="10"/>
    <s v="JBu"/>
    <m/>
  </r>
  <r>
    <x v="5"/>
    <d v="1900-01-04T18:10:00"/>
    <d v="1900-01-04T18:20:00"/>
    <n v="10"/>
    <n v="10"/>
    <s v="JBu"/>
    <m/>
  </r>
  <r>
    <x v="5"/>
    <d v="1900-01-04T18:20:00"/>
    <d v="1900-01-04T18:30:00"/>
    <n v="10"/>
    <n v="10"/>
    <s v="JBu"/>
    <m/>
  </r>
  <r>
    <x v="5"/>
    <d v="1900-01-04T18:30:00"/>
    <d v="1900-01-04T18:40:00"/>
    <n v="10"/>
    <n v="10"/>
    <s v="JBu"/>
    <m/>
  </r>
  <r>
    <x v="5"/>
    <d v="1900-01-04T18:40:00"/>
    <d v="1900-01-04T18:50:00"/>
    <n v="10"/>
    <n v="10"/>
    <s v="JBu"/>
    <m/>
  </r>
  <r>
    <x v="5"/>
    <d v="1900-01-04T18:50:00"/>
    <d v="1900-01-04T19:00:00"/>
    <n v="10"/>
    <n v="10"/>
    <s v="JBu"/>
    <m/>
  </r>
  <r>
    <x v="5"/>
    <d v="1900-01-04T19:00:00"/>
    <d v="1900-01-04T19:10:00"/>
    <n v="10"/>
    <n v="10"/>
    <s v="JBu"/>
    <m/>
  </r>
  <r>
    <x v="5"/>
    <d v="1900-01-04T19:10:00"/>
    <d v="1900-01-04T19:20:00"/>
    <n v="10"/>
    <n v="10"/>
    <s v="JBu"/>
    <m/>
  </r>
  <r>
    <x v="5"/>
    <d v="1900-01-04T19:20:00"/>
    <d v="1900-01-04T19:30:00"/>
    <n v="10"/>
    <n v="10"/>
    <s v="JBu"/>
    <m/>
  </r>
  <r>
    <x v="5"/>
    <d v="1900-01-04T19:30:00"/>
    <d v="1900-01-04T19:40:00"/>
    <n v="10"/>
    <n v="10"/>
    <s v="JBu"/>
    <m/>
  </r>
  <r>
    <x v="5"/>
    <d v="1900-01-04T19:40:00"/>
    <d v="1900-01-04T19:50:00"/>
    <n v="10"/>
    <n v="10"/>
    <s v="JBu"/>
    <m/>
  </r>
  <r>
    <x v="5"/>
    <d v="1900-01-04T19:50:00"/>
    <d v="1900-01-04T20:00:00"/>
    <n v="10"/>
    <n v="10"/>
    <s v="JBu"/>
    <m/>
  </r>
  <r>
    <x v="5"/>
    <d v="1900-01-04T20:00:00"/>
    <d v="1900-01-04T20:10:00"/>
    <n v="10"/>
    <n v="10"/>
    <s v="JBu"/>
    <m/>
  </r>
  <r>
    <x v="5"/>
    <d v="1900-01-04T20:10:00"/>
    <d v="1900-01-04T20:20:00"/>
    <n v="10"/>
    <n v="10"/>
    <s v="JBu"/>
    <m/>
  </r>
  <r>
    <x v="5"/>
    <d v="1900-01-04T20:20:00"/>
    <d v="1900-01-04T20:30:00"/>
    <n v="10"/>
    <n v="10"/>
    <s v="JBu"/>
    <m/>
  </r>
  <r>
    <x v="5"/>
    <d v="1900-01-04T20:30:00"/>
    <d v="1900-01-04T20:40:00"/>
    <n v="10"/>
    <n v="10"/>
    <s v="JBu"/>
    <m/>
  </r>
  <r>
    <x v="5"/>
    <d v="1900-01-04T20:40:00"/>
    <d v="1900-01-04T20:50:00"/>
    <n v="10"/>
    <n v="10"/>
    <s v="JBu"/>
    <m/>
  </r>
  <r>
    <x v="5"/>
    <d v="1900-01-04T20:50:00"/>
    <d v="1900-01-04T21:00:00"/>
    <n v="10"/>
    <n v="10"/>
    <s v="JBu"/>
    <m/>
  </r>
  <r>
    <x v="5"/>
    <d v="1900-01-04T21:00:00"/>
    <d v="1900-01-04T21:10:00"/>
    <n v="10"/>
    <n v="10"/>
    <s v="JBu"/>
    <m/>
  </r>
  <r>
    <x v="5"/>
    <d v="1900-01-04T21:10:00"/>
    <d v="1900-01-04T21:20:00"/>
    <n v="10"/>
    <n v="10"/>
    <s v="JBu"/>
    <m/>
  </r>
  <r>
    <x v="5"/>
    <d v="1900-01-04T21:20:00"/>
    <d v="1900-01-04T21:30:00"/>
    <n v="10"/>
    <n v="10"/>
    <s v="JBu"/>
    <m/>
  </r>
  <r>
    <x v="5"/>
    <d v="1900-01-04T21:30:00"/>
    <d v="1900-01-04T21:40:00"/>
    <n v="10"/>
    <n v="10"/>
    <s v="JBu"/>
    <m/>
  </r>
  <r>
    <x v="5"/>
    <d v="1900-01-04T21:40:00"/>
    <d v="1900-01-04T21:50:00"/>
    <n v="10"/>
    <n v="10"/>
    <s v="JBu"/>
    <m/>
  </r>
  <r>
    <x v="5"/>
    <d v="1900-01-04T21:50:00"/>
    <d v="1900-01-04T22:00:00"/>
    <n v="10"/>
    <n v="10"/>
    <s v="JBu"/>
    <m/>
  </r>
  <r>
    <x v="5"/>
    <d v="1900-01-04T22:00:00"/>
    <d v="1900-01-04T22:10:00"/>
    <n v="10"/>
    <n v="10"/>
    <s v="JBu"/>
    <m/>
  </r>
  <r>
    <x v="5"/>
    <d v="1900-01-04T22:10:00"/>
    <d v="1900-01-04T22:20:00"/>
    <n v="10"/>
    <n v="10"/>
    <s v="JBu"/>
    <m/>
  </r>
  <r>
    <x v="5"/>
    <d v="1900-01-04T22:20:00"/>
    <d v="1900-01-04T22:30:00"/>
    <n v="10"/>
    <n v="10"/>
    <s v="JBu"/>
    <m/>
  </r>
  <r>
    <x v="5"/>
    <d v="1900-01-04T22:30:00"/>
    <d v="1900-01-04T22:40:00"/>
    <n v="10"/>
    <n v="10"/>
    <s v="JBu"/>
    <m/>
  </r>
  <r>
    <x v="5"/>
    <d v="1900-01-04T22:40:00"/>
    <d v="1900-01-04T22:50:00"/>
    <n v="10"/>
    <n v="10"/>
    <s v="JBu"/>
    <m/>
  </r>
  <r>
    <x v="5"/>
    <d v="1900-01-04T22:50:00"/>
    <d v="1900-01-04T23:00:00"/>
    <n v="10"/>
    <n v="10"/>
    <s v="JBu"/>
    <m/>
  </r>
  <r>
    <x v="5"/>
    <d v="1900-01-04T23:00:00"/>
    <d v="1900-01-04T23:10:00"/>
    <n v="10"/>
    <n v="10"/>
    <s v="JBu"/>
    <m/>
  </r>
  <r>
    <x v="5"/>
    <d v="1900-01-04T23:10:00"/>
    <d v="1900-01-04T23:20:00"/>
    <n v="10"/>
    <n v="10"/>
    <s v="JBu"/>
    <m/>
  </r>
  <r>
    <x v="5"/>
    <d v="1900-01-04T23:20:00"/>
    <d v="1900-01-04T23:30:00"/>
    <n v="10"/>
    <n v="10"/>
    <s v="JBu"/>
    <m/>
  </r>
  <r>
    <x v="5"/>
    <d v="1900-01-04T23:30:00"/>
    <d v="1900-01-04T23:40:00"/>
    <n v="10"/>
    <n v="10"/>
    <s v="JBu"/>
    <m/>
  </r>
  <r>
    <x v="5"/>
    <d v="1900-01-04T23:40:00"/>
    <d v="1900-01-04T23:50:00"/>
    <n v="10"/>
    <n v="10"/>
    <s v="JBu"/>
    <m/>
  </r>
  <r>
    <x v="5"/>
    <d v="1900-01-04T23:50:00"/>
    <d v="1900-01-05T00:00:00"/>
    <n v="10"/>
    <n v="10"/>
    <s v="JBu"/>
    <m/>
  </r>
  <r>
    <x v="6"/>
    <d v="1900-01-05T00:00:00"/>
    <d v="1900-01-05T00:10:00"/>
    <n v="10"/>
    <n v="10"/>
    <s v="JBu"/>
    <m/>
  </r>
  <r>
    <x v="6"/>
    <d v="1900-01-05T00:10:00"/>
    <d v="1900-01-05T00:20:00"/>
    <n v="10"/>
    <n v="10"/>
    <s v="JBu"/>
    <m/>
  </r>
  <r>
    <x v="6"/>
    <d v="1900-01-05T00:20:00"/>
    <d v="1900-01-05T00:30:00"/>
    <n v="10"/>
    <n v="10"/>
    <s v="JBu"/>
    <m/>
  </r>
  <r>
    <x v="6"/>
    <d v="1900-01-05T00:30:00"/>
    <d v="1900-01-05T00:40:00"/>
    <n v="10"/>
    <n v="10"/>
    <s v="JBu"/>
    <m/>
  </r>
  <r>
    <x v="6"/>
    <d v="1900-01-05T00:40:00"/>
    <d v="1900-01-05T00:50:00"/>
    <n v="10"/>
    <n v="10"/>
    <s v="JBu"/>
    <m/>
  </r>
  <r>
    <x v="6"/>
    <d v="1900-01-05T00:50:00"/>
    <d v="1900-01-05T01:00:00"/>
    <n v="10"/>
    <n v="10"/>
    <s v="JBu"/>
    <m/>
  </r>
  <r>
    <x v="6"/>
    <d v="1900-01-05T01:00:00"/>
    <d v="1900-01-05T01:10:00"/>
    <n v="10"/>
    <n v="10"/>
    <s v="JBu"/>
    <m/>
  </r>
  <r>
    <x v="6"/>
    <d v="1900-01-05T01:10:00"/>
    <d v="1900-01-05T01:20:00"/>
    <n v="10"/>
    <n v="10"/>
    <s v="JBu"/>
    <m/>
  </r>
  <r>
    <x v="6"/>
    <d v="1900-01-05T01:20:00"/>
    <d v="1900-01-05T01:30:00"/>
    <n v="10"/>
    <n v="10"/>
    <s v="JBu"/>
    <m/>
  </r>
  <r>
    <x v="6"/>
    <d v="1900-01-05T01:30:00"/>
    <d v="1900-01-05T01:40:00"/>
    <n v="10"/>
    <n v="10"/>
    <s v="JBu"/>
    <m/>
  </r>
  <r>
    <x v="6"/>
    <d v="1900-01-05T01:40:00"/>
    <d v="1900-01-05T01:50:00"/>
    <n v="10"/>
    <n v="10"/>
    <s v="JBu"/>
    <m/>
  </r>
  <r>
    <x v="6"/>
    <d v="1900-01-05T01:50:00"/>
    <d v="1900-01-05T02:00:00"/>
    <n v="10"/>
    <n v="10"/>
    <s v="JBu"/>
    <m/>
  </r>
  <r>
    <x v="6"/>
    <d v="1900-01-05T02:00:00"/>
    <d v="1900-01-05T02:10:00"/>
    <n v="10"/>
    <n v="10"/>
    <s v="JBu"/>
    <m/>
  </r>
  <r>
    <x v="6"/>
    <d v="1900-01-05T02:10:00"/>
    <d v="1900-01-05T02:20:00"/>
    <n v="10"/>
    <n v="10"/>
    <s v="JBu"/>
    <m/>
  </r>
  <r>
    <x v="6"/>
    <d v="1900-01-05T02:20:00"/>
    <d v="1900-01-05T02:30:00"/>
    <n v="10"/>
    <n v="10"/>
    <s v="JBu"/>
    <m/>
  </r>
  <r>
    <x v="6"/>
    <d v="1900-01-05T02:30:00"/>
    <d v="1900-01-05T02:40:00"/>
    <n v="10"/>
    <n v="10"/>
    <s v="JBu"/>
    <m/>
  </r>
  <r>
    <x v="6"/>
    <d v="1900-01-05T02:40:00"/>
    <d v="1900-01-05T02:50:00"/>
    <n v="10"/>
    <n v="10"/>
    <s v="JBu"/>
    <m/>
  </r>
  <r>
    <x v="6"/>
    <d v="1900-01-05T02:50:00"/>
    <d v="1900-01-05T03:00:00"/>
    <n v="10"/>
    <n v="10"/>
    <s v="JBu"/>
    <m/>
  </r>
  <r>
    <x v="6"/>
    <d v="1900-01-05T03:00:00"/>
    <d v="1900-01-05T03:10:00"/>
    <n v="10"/>
    <n v="10"/>
    <s v="JBu"/>
    <m/>
  </r>
  <r>
    <x v="6"/>
    <d v="1900-01-05T03:10:00"/>
    <d v="1900-01-05T03:20:00"/>
    <n v="10"/>
    <n v="10"/>
    <s v="JBu"/>
    <m/>
  </r>
  <r>
    <x v="6"/>
    <d v="1900-01-05T03:20:00"/>
    <d v="1900-01-05T03:30:00"/>
    <n v="10"/>
    <n v="10"/>
    <s v="JBu"/>
    <m/>
  </r>
  <r>
    <x v="6"/>
    <d v="1900-01-05T03:30:00"/>
    <d v="1900-01-05T03:40:00"/>
    <n v="10"/>
    <n v="10"/>
    <s v="JBu"/>
    <m/>
  </r>
  <r>
    <x v="6"/>
    <d v="1900-01-05T03:40:00"/>
    <d v="1900-01-05T03:50:00"/>
    <n v="10"/>
    <n v="10"/>
    <s v="JBu"/>
    <m/>
  </r>
  <r>
    <x v="6"/>
    <d v="1900-01-05T03:50:00"/>
    <d v="1900-01-05T04:00:00"/>
    <n v="10"/>
    <n v="10"/>
    <s v="JBu"/>
    <m/>
  </r>
  <r>
    <x v="6"/>
    <d v="1900-01-05T04:00:00"/>
    <d v="1900-01-05T04:10:00"/>
    <n v="10"/>
    <n v="10"/>
    <s v="JBu"/>
    <m/>
  </r>
  <r>
    <x v="6"/>
    <d v="1900-01-05T04:10:00"/>
    <d v="1900-01-05T04:20:00"/>
    <n v="10"/>
    <n v="10"/>
    <s v="JBu"/>
    <m/>
  </r>
  <r>
    <x v="6"/>
    <d v="1900-01-05T04:20:00"/>
    <d v="1900-01-05T04:30:00"/>
    <n v="10"/>
    <n v="10"/>
    <s v="JBu"/>
    <m/>
  </r>
  <r>
    <x v="6"/>
    <d v="1900-01-05T04:30:00"/>
    <d v="1900-01-05T04:40:00"/>
    <n v="10"/>
    <n v="10"/>
    <s v="JBu"/>
    <m/>
  </r>
  <r>
    <x v="6"/>
    <d v="1900-01-05T04:40:00"/>
    <d v="1900-01-05T04:50:00"/>
    <n v="10"/>
    <n v="10"/>
    <s v="JBu"/>
    <m/>
  </r>
  <r>
    <x v="6"/>
    <d v="1900-01-05T04:50:00"/>
    <d v="1900-01-05T05:00:00"/>
    <n v="10"/>
    <n v="10"/>
    <s v="JBu"/>
    <m/>
  </r>
  <r>
    <x v="6"/>
    <d v="1900-01-05T05:00:00"/>
    <d v="1900-01-05T05:10:00"/>
    <n v="10"/>
    <n v="10"/>
    <s v="JBu"/>
    <m/>
  </r>
  <r>
    <x v="6"/>
    <d v="1900-01-05T05:10:00"/>
    <d v="1900-01-05T05:20:00"/>
    <n v="10"/>
    <n v="10"/>
    <s v="JBu"/>
    <m/>
  </r>
  <r>
    <x v="6"/>
    <d v="1900-01-05T05:20:00"/>
    <d v="1900-01-05T05:30:00"/>
    <n v="10"/>
    <n v="10"/>
    <s v="JBu"/>
    <m/>
  </r>
  <r>
    <x v="6"/>
    <d v="1900-01-05T05:30:00"/>
    <d v="1900-01-05T05:40:00"/>
    <n v="10"/>
    <n v="10"/>
    <s v="JBu"/>
    <m/>
  </r>
  <r>
    <x v="6"/>
    <d v="1900-01-05T05:40:00"/>
    <d v="1900-01-05T05:50:00"/>
    <n v="10"/>
    <n v="10"/>
    <s v="JBu"/>
    <m/>
  </r>
  <r>
    <x v="6"/>
    <d v="1900-01-05T05:50:00"/>
    <d v="1900-01-05T06:00:00"/>
    <n v="10"/>
    <n v="10"/>
    <s v="JBu"/>
    <m/>
  </r>
  <r>
    <x v="6"/>
    <d v="1900-01-05T06:00:00"/>
    <d v="1900-01-05T06:10:00"/>
    <n v="10"/>
    <n v="10"/>
    <s v="JBu"/>
    <m/>
  </r>
  <r>
    <x v="6"/>
    <d v="1900-01-05T06:10:00"/>
    <d v="1900-01-05T06:20:00"/>
    <n v="10"/>
    <n v="10"/>
    <s v="JBu"/>
    <m/>
  </r>
  <r>
    <x v="6"/>
    <d v="1900-01-05T06:20:00"/>
    <d v="1900-01-05T06:30:00"/>
    <n v="10"/>
    <n v="10"/>
    <s v="JBu"/>
    <m/>
  </r>
  <r>
    <x v="6"/>
    <d v="1900-01-05T06:30:00"/>
    <d v="1900-01-05T06:40:00"/>
    <n v="10"/>
    <n v="10"/>
    <s v="JBu"/>
    <m/>
  </r>
  <r>
    <x v="6"/>
    <d v="1900-01-05T06:40:00"/>
    <d v="1900-01-05T06:50:00"/>
    <n v="10"/>
    <n v="10"/>
    <s v="JBu"/>
    <m/>
  </r>
  <r>
    <x v="6"/>
    <d v="1900-01-05T06:50:00"/>
    <d v="1900-01-05T07:00:00"/>
    <n v="10"/>
    <n v="10"/>
    <s v="JBu"/>
    <m/>
  </r>
  <r>
    <x v="6"/>
    <d v="1900-01-05T07:00:00"/>
    <d v="1900-01-05T07:10:00"/>
    <n v="10"/>
    <n v="10"/>
    <s v="JBu"/>
    <m/>
  </r>
  <r>
    <x v="6"/>
    <d v="1900-01-05T07:10:00"/>
    <d v="1900-01-05T07:20:00"/>
    <n v="10"/>
    <n v="10"/>
    <s v="JBu"/>
    <m/>
  </r>
  <r>
    <x v="6"/>
    <d v="1900-01-05T07:20:00"/>
    <d v="1900-01-05T07:30:00"/>
    <n v="10"/>
    <n v="10"/>
    <s v="JBu"/>
    <m/>
  </r>
  <r>
    <x v="6"/>
    <d v="1900-01-05T07:30:00"/>
    <d v="1900-01-05T07:40:00"/>
    <n v="10"/>
    <n v="10"/>
    <s v="JBu"/>
    <m/>
  </r>
  <r>
    <x v="6"/>
    <d v="1900-01-05T07:40:00"/>
    <d v="1900-01-05T07:50:00"/>
    <n v="10"/>
    <n v="10"/>
    <s v="JBu"/>
    <m/>
  </r>
  <r>
    <x v="6"/>
    <d v="1900-01-05T07:50:00"/>
    <d v="1900-01-05T08:00:00"/>
    <n v="10"/>
    <n v="10"/>
    <s v="JBu"/>
    <m/>
  </r>
  <r>
    <x v="6"/>
    <d v="1900-01-05T08:00:00"/>
    <d v="1900-01-05T08:10:00"/>
    <n v="10"/>
    <n v="10"/>
    <s v="JBu"/>
    <m/>
  </r>
  <r>
    <x v="6"/>
    <d v="1900-01-05T08:10:00"/>
    <d v="1900-01-05T08:20:00"/>
    <n v="10"/>
    <n v="10"/>
    <s v="JBu"/>
    <m/>
  </r>
  <r>
    <x v="6"/>
    <d v="1900-01-05T08:20:00"/>
    <d v="1900-01-05T08:30:00"/>
    <n v="10"/>
    <n v="10"/>
    <s v="JBu"/>
    <m/>
  </r>
  <r>
    <x v="6"/>
    <d v="1900-01-05T08:30:00"/>
    <d v="1900-01-05T08:40:00"/>
    <n v="10"/>
    <n v="10"/>
    <s v="JBu"/>
    <m/>
  </r>
  <r>
    <x v="6"/>
    <d v="1900-01-05T08:40:00"/>
    <d v="1900-01-05T08:40:20"/>
    <n v="0"/>
    <n v="0"/>
    <s v="JBu"/>
    <m/>
  </r>
  <r>
    <x v="6"/>
    <d v="1900-01-05T08:40:37"/>
    <d v="1900-01-05T08:50:00"/>
    <n v="9"/>
    <n v="9"/>
    <s v="JBu"/>
    <m/>
  </r>
  <r>
    <x v="6"/>
    <d v="1900-01-05T08:50:00"/>
    <d v="1900-01-05T09:00:00"/>
    <n v="10"/>
    <n v="10"/>
    <s v="JBu"/>
    <m/>
  </r>
  <r>
    <x v="6"/>
    <d v="1900-01-05T09:00:00"/>
    <d v="1900-01-05T09:10:00"/>
    <n v="10"/>
    <n v="10"/>
    <s v="JBu"/>
    <m/>
  </r>
  <r>
    <x v="6"/>
    <d v="1900-01-05T09:10:00"/>
    <d v="1900-01-05T09:20:00"/>
    <n v="10"/>
    <n v="10"/>
    <s v="JBu"/>
    <m/>
  </r>
  <r>
    <x v="6"/>
    <d v="1900-01-05T09:20:00"/>
    <d v="1900-01-05T09:30:00"/>
    <n v="10"/>
    <n v="10"/>
    <s v="JBu"/>
    <m/>
  </r>
  <r>
    <x v="6"/>
    <d v="1900-01-05T09:30:00"/>
    <d v="1900-01-05T09:40:00"/>
    <n v="10"/>
    <n v="10"/>
    <s v="JBu"/>
    <m/>
  </r>
  <r>
    <x v="6"/>
    <d v="1900-01-05T09:40:00"/>
    <d v="1900-01-05T09:50:00"/>
    <n v="10"/>
    <n v="10"/>
    <s v="JBu"/>
    <m/>
  </r>
  <r>
    <x v="6"/>
    <d v="1900-01-05T09:50:00"/>
    <d v="1900-01-05T10:00:00"/>
    <n v="10"/>
    <n v="10"/>
    <s v="JBu"/>
    <m/>
  </r>
  <r>
    <x v="6"/>
    <d v="1900-01-05T10:00:00"/>
    <d v="1900-01-05T10:10:00"/>
    <n v="10"/>
    <n v="10"/>
    <s v="JBu"/>
    <m/>
  </r>
  <r>
    <x v="6"/>
    <d v="1900-01-05T10:10:00"/>
    <d v="1900-01-05T10:20:00"/>
    <n v="10"/>
    <n v="10"/>
    <s v="JBu"/>
    <m/>
  </r>
  <r>
    <x v="6"/>
    <d v="1900-01-05T10:20:00"/>
    <d v="1900-01-05T10:30:00"/>
    <n v="10"/>
    <n v="10"/>
    <s v="JBu"/>
    <m/>
  </r>
  <r>
    <x v="6"/>
    <d v="1900-01-05T10:30:00"/>
    <d v="1900-01-05T10:40:00"/>
    <n v="10"/>
    <n v="10"/>
    <s v="JBu"/>
    <m/>
  </r>
  <r>
    <x v="6"/>
    <d v="1900-01-05T10:40:00"/>
    <d v="1900-01-05T10:50:00"/>
    <n v="10"/>
    <n v="10"/>
    <s v="JBu"/>
    <m/>
  </r>
  <r>
    <x v="6"/>
    <d v="1900-01-05T10:50:00"/>
    <d v="1900-01-05T11:00:00"/>
    <n v="10"/>
    <n v="10"/>
    <s v="JBu"/>
    <m/>
  </r>
  <r>
    <x v="6"/>
    <d v="1900-01-05T11:00:00"/>
    <d v="1900-01-05T11:10:00"/>
    <n v="10"/>
    <n v="10"/>
    <s v="JBu"/>
    <m/>
  </r>
  <r>
    <x v="6"/>
    <d v="1900-01-05T11:10:00"/>
    <d v="1900-01-05T11:20:00"/>
    <n v="10"/>
    <n v="10"/>
    <s v="JBu"/>
    <m/>
  </r>
  <r>
    <x v="6"/>
    <d v="1900-01-05T11:20:00"/>
    <d v="1900-01-05T11:30:00"/>
    <n v="10"/>
    <n v="10"/>
    <s v="JBu"/>
    <m/>
  </r>
  <r>
    <x v="6"/>
    <d v="1900-01-05T11:30:00"/>
    <d v="1900-01-05T11:40:00"/>
    <n v="10"/>
    <n v="10"/>
    <s v="JBu"/>
    <m/>
  </r>
  <r>
    <x v="6"/>
    <d v="1900-01-05T11:40:00"/>
    <d v="1900-01-05T11:50:00"/>
    <n v="10"/>
    <n v="10"/>
    <s v="JBu"/>
    <m/>
  </r>
  <r>
    <x v="6"/>
    <d v="1900-01-05T11:50:00"/>
    <d v="1900-01-05T12:00:00"/>
    <n v="10"/>
    <n v="10"/>
    <s v="JBu"/>
    <m/>
  </r>
  <r>
    <x v="6"/>
    <d v="1900-01-05T12:00:00"/>
    <d v="1900-01-05T12:10:00"/>
    <n v="10"/>
    <n v="10"/>
    <s v="JBu"/>
    <m/>
  </r>
  <r>
    <x v="6"/>
    <d v="1900-01-05T12:10:00"/>
    <d v="1900-01-05T12:20:00"/>
    <n v="10"/>
    <n v="10"/>
    <s v="JBu"/>
    <m/>
  </r>
  <r>
    <x v="6"/>
    <d v="1900-01-05T12:20:00"/>
    <d v="1900-01-05T12:30:00"/>
    <n v="10"/>
    <n v="10"/>
    <s v="JBu"/>
    <m/>
  </r>
  <r>
    <x v="6"/>
    <d v="1900-01-05T12:30:00"/>
    <d v="1900-01-05T12:40:00"/>
    <n v="10"/>
    <n v="10"/>
    <s v="JBu"/>
    <m/>
  </r>
  <r>
    <x v="6"/>
    <d v="1900-01-05T12:40:00"/>
    <d v="1900-01-05T12:50:00"/>
    <n v="10"/>
    <n v="10"/>
    <s v="JBu"/>
    <m/>
  </r>
  <r>
    <x v="6"/>
    <d v="1900-01-05T12:50:00"/>
    <d v="1900-01-05T13:00:00"/>
    <n v="10"/>
    <n v="10"/>
    <s v="JBu"/>
    <m/>
  </r>
  <r>
    <x v="6"/>
    <d v="1900-01-05T13:00:00"/>
    <d v="1900-01-05T13:10:00"/>
    <n v="10"/>
    <n v="10"/>
    <s v="JBu"/>
    <m/>
  </r>
  <r>
    <x v="6"/>
    <d v="1900-01-05T13:10:00"/>
    <d v="1900-01-05T13:20:00"/>
    <n v="10"/>
    <n v="10"/>
    <s v="JBu"/>
    <m/>
  </r>
  <r>
    <x v="6"/>
    <d v="1900-01-05T13:20:00"/>
    <d v="1900-01-05T13:30:00"/>
    <n v="10"/>
    <n v="10"/>
    <s v="JBu"/>
    <m/>
  </r>
  <r>
    <x v="6"/>
    <d v="1900-01-05T13:30:00"/>
    <d v="1900-01-05T13:40:00"/>
    <n v="10"/>
    <n v="10"/>
    <s v="JBu"/>
    <m/>
  </r>
  <r>
    <x v="6"/>
    <d v="1900-01-05T13:40:00"/>
    <d v="1900-01-05T13:50:00"/>
    <n v="10"/>
    <n v="10"/>
    <s v="JBu"/>
    <m/>
  </r>
  <r>
    <x v="6"/>
    <d v="1900-01-05T13:50:00"/>
    <d v="1900-01-05T14:00:00"/>
    <n v="10"/>
    <n v="10"/>
    <s v="JBu"/>
    <m/>
  </r>
  <r>
    <x v="6"/>
    <d v="1900-01-05T14:00:00"/>
    <d v="1900-01-05T14:10:00"/>
    <n v="10"/>
    <n v="10"/>
    <s v="JBu"/>
    <m/>
  </r>
  <r>
    <x v="6"/>
    <d v="1900-01-05T14:10:00"/>
    <d v="1900-01-05T14:20:00"/>
    <n v="10"/>
    <n v="10"/>
    <s v="JBu"/>
    <m/>
  </r>
  <r>
    <x v="6"/>
    <d v="1900-01-05T14:20:00"/>
    <d v="1900-01-05T14:30:00"/>
    <n v="10"/>
    <n v="10"/>
    <s v="JBu"/>
    <m/>
  </r>
  <r>
    <x v="6"/>
    <d v="1900-01-05T14:30:00"/>
    <d v="1900-01-05T14:40:00"/>
    <n v="10"/>
    <n v="10"/>
    <s v="JBu"/>
    <m/>
  </r>
  <r>
    <x v="6"/>
    <d v="1900-01-05T14:40:00"/>
    <d v="1900-01-05T14:50:00"/>
    <n v="10"/>
    <n v="10"/>
    <s v="JBu"/>
    <m/>
  </r>
  <r>
    <x v="6"/>
    <d v="1900-01-05T14:50:00"/>
    <d v="1900-01-05T15:00:00"/>
    <n v="10"/>
    <n v="10"/>
    <s v="JBu"/>
    <m/>
  </r>
  <r>
    <x v="6"/>
    <d v="1900-01-05T15:00:00"/>
    <d v="1900-01-05T15:10:00"/>
    <n v="10"/>
    <n v="10"/>
    <s v="JBu"/>
    <m/>
  </r>
  <r>
    <x v="6"/>
    <d v="1900-01-05T15:10:00"/>
    <d v="1900-01-05T15:20:00"/>
    <n v="10"/>
    <n v="10"/>
    <s v="JBu"/>
    <m/>
  </r>
  <r>
    <x v="6"/>
    <d v="1900-01-05T15:20:00"/>
    <d v="1900-01-05T15:30:00"/>
    <n v="10"/>
    <n v="10"/>
    <s v="JBu"/>
    <m/>
  </r>
  <r>
    <x v="6"/>
    <d v="1900-01-05T15:30:00"/>
    <d v="1900-01-05T15:40:00"/>
    <n v="10"/>
    <n v="10"/>
    <s v="JBu"/>
    <m/>
  </r>
  <r>
    <x v="6"/>
    <d v="1900-01-05T15:40:00"/>
    <d v="1900-01-05T15:50:00"/>
    <n v="10"/>
    <n v="10"/>
    <s v="JBu"/>
    <m/>
  </r>
  <r>
    <x v="6"/>
    <d v="1900-01-05T15:50:00"/>
    <d v="1900-01-05T16:00:00"/>
    <n v="10"/>
    <n v="10"/>
    <s v="JBu"/>
    <m/>
  </r>
  <r>
    <x v="6"/>
    <d v="1900-01-05T16:00:00"/>
    <d v="1900-01-05T16:10:00"/>
    <n v="10"/>
    <n v="10"/>
    <s v="JBu"/>
    <m/>
  </r>
  <r>
    <x v="6"/>
    <d v="1900-01-05T16:10:00"/>
    <d v="1900-01-05T16:20:00"/>
    <n v="10"/>
    <n v="10"/>
    <s v="JBu"/>
    <m/>
  </r>
  <r>
    <x v="6"/>
    <d v="1900-01-05T16:20:00"/>
    <d v="1900-01-05T16:30:00"/>
    <n v="10"/>
    <n v="10"/>
    <s v="JBu"/>
    <m/>
  </r>
  <r>
    <x v="6"/>
    <d v="1900-01-05T16:30:00"/>
    <d v="1900-01-05T16:40:00"/>
    <n v="10"/>
    <n v="10"/>
    <s v="JBu"/>
    <m/>
  </r>
  <r>
    <x v="6"/>
    <d v="1900-01-05T16:40:00"/>
    <d v="1900-01-05T16:50:00"/>
    <n v="10"/>
    <n v="10"/>
    <s v="JBu"/>
    <m/>
  </r>
  <r>
    <x v="6"/>
    <d v="1900-01-05T16:50:00"/>
    <d v="1900-01-05T17:00:00"/>
    <n v="10"/>
    <n v="10"/>
    <s v="JBu"/>
    <m/>
  </r>
  <r>
    <x v="6"/>
    <d v="1900-01-05T17:00:00"/>
    <d v="1900-01-05T17:10:00"/>
    <n v="10"/>
    <n v="10"/>
    <s v="JBu"/>
    <m/>
  </r>
  <r>
    <x v="6"/>
    <d v="1900-01-05T17:10:00"/>
    <d v="1900-01-05T17:20:00"/>
    <n v="10"/>
    <n v="10"/>
    <s v="JBu"/>
    <m/>
  </r>
  <r>
    <x v="6"/>
    <d v="1900-01-05T17:20:00"/>
    <d v="1900-01-05T17:30:00"/>
    <n v="10"/>
    <n v="10"/>
    <s v="JBu"/>
    <m/>
  </r>
  <r>
    <x v="6"/>
    <d v="1900-01-05T17:30:00"/>
    <d v="1900-01-05T17:40:00"/>
    <n v="10"/>
    <n v="10"/>
    <s v="JBu"/>
    <m/>
  </r>
  <r>
    <x v="6"/>
    <d v="1900-01-05T17:40:00"/>
    <d v="1900-01-05T17:50:00"/>
    <n v="10"/>
    <n v="10"/>
    <s v="JBu"/>
    <m/>
  </r>
  <r>
    <x v="6"/>
    <d v="1900-01-05T17:50:00"/>
    <d v="1900-01-05T18:00:00"/>
    <n v="10"/>
    <n v="10"/>
    <s v="JBu"/>
    <m/>
  </r>
  <r>
    <x v="6"/>
    <d v="1900-01-05T18:00:00"/>
    <d v="1900-01-05T18:10:00"/>
    <n v="10"/>
    <n v="10"/>
    <s v="JBu"/>
    <m/>
  </r>
  <r>
    <x v="6"/>
    <d v="1900-01-05T18:10:00"/>
    <d v="1900-01-05T18:20:00"/>
    <n v="10"/>
    <n v="10"/>
    <s v="JBu"/>
    <m/>
  </r>
  <r>
    <x v="6"/>
    <d v="1900-01-05T18:20:00"/>
    <d v="1900-01-05T18:30:00"/>
    <n v="10"/>
    <n v="10"/>
    <s v="JBu"/>
    <m/>
  </r>
  <r>
    <x v="6"/>
    <d v="1900-01-05T18:30:00"/>
    <d v="1900-01-05T18:40:00"/>
    <n v="10"/>
    <n v="10"/>
    <s v="JBu"/>
    <m/>
  </r>
  <r>
    <x v="6"/>
    <d v="1900-01-05T18:40:00"/>
    <d v="1900-01-05T18:50:00"/>
    <n v="10"/>
    <n v="10"/>
    <s v="JBu"/>
    <m/>
  </r>
  <r>
    <x v="6"/>
    <d v="1900-01-05T18:50:00"/>
    <d v="1900-01-05T19:00:00"/>
    <n v="10"/>
    <n v="10"/>
    <s v="JBu"/>
    <m/>
  </r>
  <r>
    <x v="6"/>
    <d v="1900-01-05T19:00:00"/>
    <d v="1900-01-05T19:10:00"/>
    <n v="10"/>
    <n v="10"/>
    <s v="JBu"/>
    <m/>
  </r>
  <r>
    <x v="6"/>
    <d v="1900-01-05T19:10:00"/>
    <d v="1900-01-05T19:20:00"/>
    <n v="10"/>
    <n v="10"/>
    <s v="JBu"/>
    <m/>
  </r>
  <r>
    <x v="6"/>
    <d v="1900-01-05T19:20:00"/>
    <d v="1900-01-05T19:30:00"/>
    <n v="10"/>
    <n v="10"/>
    <s v="JBu"/>
    <m/>
  </r>
  <r>
    <x v="6"/>
    <d v="1900-01-05T19:30:00"/>
    <d v="1900-01-05T19:40:00"/>
    <n v="10"/>
    <n v="10"/>
    <s v="JBu"/>
    <m/>
  </r>
  <r>
    <x v="6"/>
    <d v="1900-01-05T19:40:00"/>
    <d v="1900-01-05T19:50:00"/>
    <n v="10"/>
    <n v="10"/>
    <s v="JBu"/>
    <m/>
  </r>
  <r>
    <x v="6"/>
    <d v="1900-01-05T19:50:00"/>
    <d v="1900-01-05T20:00:00"/>
    <n v="10"/>
    <n v="10"/>
    <s v="JBu"/>
    <m/>
  </r>
  <r>
    <x v="6"/>
    <d v="1900-01-05T20:00:00"/>
    <d v="1900-01-05T20:10:00"/>
    <n v="10"/>
    <n v="10"/>
    <s v="JBu"/>
    <m/>
  </r>
  <r>
    <x v="6"/>
    <d v="1900-01-05T20:10:00"/>
    <d v="1900-01-05T20:20:00"/>
    <n v="10"/>
    <n v="10"/>
    <s v="JBu"/>
    <m/>
  </r>
  <r>
    <x v="6"/>
    <d v="1900-01-05T20:20:00"/>
    <d v="1900-01-05T20:30:00"/>
    <n v="10"/>
    <n v="10"/>
    <s v="JBu"/>
    <m/>
  </r>
  <r>
    <x v="6"/>
    <d v="1900-01-05T20:30:00"/>
    <d v="1900-01-05T20:40:00"/>
    <n v="10"/>
    <n v="10"/>
    <s v="JBu"/>
    <m/>
  </r>
  <r>
    <x v="6"/>
    <d v="1900-01-05T20:40:00"/>
    <d v="1900-01-05T20:50:00"/>
    <n v="10"/>
    <n v="10"/>
    <s v="JBu"/>
    <m/>
  </r>
  <r>
    <x v="6"/>
    <d v="1900-01-05T20:50:00"/>
    <d v="1900-01-05T21:00:00"/>
    <n v="10"/>
    <n v="10"/>
    <s v="JBu"/>
    <m/>
  </r>
  <r>
    <x v="6"/>
    <d v="1900-01-05T21:00:00"/>
    <d v="1900-01-05T21:10:00"/>
    <n v="10"/>
    <n v="10"/>
    <s v="JBu"/>
    <m/>
  </r>
  <r>
    <x v="6"/>
    <d v="1900-01-05T21:10:00"/>
    <d v="1900-01-05T21:20:00"/>
    <n v="10"/>
    <n v="10"/>
    <s v="JBu"/>
    <m/>
  </r>
  <r>
    <x v="6"/>
    <d v="1900-01-05T21:20:00"/>
    <d v="1900-01-05T21:30:00"/>
    <n v="10"/>
    <n v="10"/>
    <s v="JBu"/>
    <m/>
  </r>
  <r>
    <x v="6"/>
    <d v="1900-01-05T21:30:00"/>
    <d v="1900-01-05T21:40:00"/>
    <n v="10"/>
    <n v="10"/>
    <s v="JBu"/>
    <m/>
  </r>
  <r>
    <x v="6"/>
    <d v="1900-01-05T21:40:00"/>
    <d v="1900-01-05T21:50:00"/>
    <n v="10"/>
    <n v="10"/>
    <s v="JBu"/>
    <m/>
  </r>
  <r>
    <x v="6"/>
    <d v="1900-01-05T21:50:00"/>
    <d v="1900-01-05T22:00:00"/>
    <n v="10"/>
    <n v="10"/>
    <s v="JBu"/>
    <m/>
  </r>
  <r>
    <x v="6"/>
    <d v="1900-01-05T22:00:00"/>
    <d v="1900-01-05T22:10:00"/>
    <n v="10"/>
    <n v="10"/>
    <s v="JBu"/>
    <m/>
  </r>
  <r>
    <x v="6"/>
    <d v="1900-01-05T22:10:00"/>
    <d v="1900-01-05T22:20:00"/>
    <n v="10"/>
    <n v="10"/>
    <s v="JBu"/>
    <m/>
  </r>
  <r>
    <x v="6"/>
    <d v="1900-01-05T22:20:00"/>
    <d v="1900-01-05T22:30:00"/>
    <n v="10"/>
    <n v="10"/>
    <s v="JBu"/>
    <m/>
  </r>
  <r>
    <x v="6"/>
    <d v="1900-01-05T22:30:00"/>
    <d v="1900-01-05T22:40:00"/>
    <n v="10"/>
    <n v="10"/>
    <s v="JBu"/>
    <m/>
  </r>
  <r>
    <x v="6"/>
    <d v="1900-01-05T22:40:00"/>
    <d v="1900-01-05T22:50:00"/>
    <n v="10"/>
    <n v="10"/>
    <s v="JBu"/>
    <m/>
  </r>
  <r>
    <x v="6"/>
    <d v="1900-01-05T22:50:00"/>
    <d v="1900-01-05T23:00:00"/>
    <n v="10"/>
    <n v="10"/>
    <s v="JBu"/>
    <m/>
  </r>
  <r>
    <x v="6"/>
    <d v="1900-01-05T23:00:00"/>
    <d v="1900-01-05T23:10:00"/>
    <n v="10"/>
    <n v="10"/>
    <s v="JBu"/>
    <m/>
  </r>
  <r>
    <x v="6"/>
    <d v="1900-01-05T23:10:00"/>
    <d v="1900-01-05T23:20:00"/>
    <n v="10"/>
    <n v="10"/>
    <s v="JBu"/>
    <m/>
  </r>
  <r>
    <x v="6"/>
    <d v="1900-01-05T23:20:00"/>
    <d v="1900-01-05T23:30:00"/>
    <n v="10"/>
    <n v="10"/>
    <s v="JBu"/>
    <m/>
  </r>
  <r>
    <x v="6"/>
    <d v="1900-01-05T23:30:00"/>
    <d v="1900-01-05T23:40:00"/>
    <n v="10"/>
    <n v="10"/>
    <s v="JBu"/>
    <m/>
  </r>
  <r>
    <x v="6"/>
    <d v="1900-01-05T23:40:00"/>
    <d v="1900-01-05T23:50:00"/>
    <n v="10"/>
    <n v="10"/>
    <s v="JBu"/>
    <m/>
  </r>
  <r>
    <x v="6"/>
    <d v="1900-01-05T23:50:00"/>
    <d v="1900-01-06T00:00:00"/>
    <n v="10"/>
    <n v="10"/>
    <s v="JBu"/>
    <m/>
  </r>
  <r>
    <x v="7"/>
    <d v="1900-01-06T00:00:00"/>
    <d v="1900-01-06T00:10:00"/>
    <n v="10"/>
    <n v="10"/>
    <s v="JBu"/>
    <m/>
  </r>
  <r>
    <x v="7"/>
    <d v="1900-01-06T00:10:00"/>
    <d v="1900-01-06T00:20:00"/>
    <n v="10"/>
    <n v="10"/>
    <s v="JBu"/>
    <m/>
  </r>
  <r>
    <x v="7"/>
    <d v="1900-01-06T00:20:00"/>
    <d v="1900-01-06T00:30:00"/>
    <n v="10"/>
    <n v="10"/>
    <s v="JBu"/>
    <m/>
  </r>
  <r>
    <x v="7"/>
    <d v="1900-01-06T00:30:00"/>
    <d v="1900-01-06T00:40:00"/>
    <n v="10"/>
    <n v="10"/>
    <s v="JBu"/>
    <m/>
  </r>
  <r>
    <x v="7"/>
    <d v="1900-01-06T00:40:00"/>
    <d v="1900-01-06T00:50:00"/>
    <n v="10"/>
    <n v="10"/>
    <s v="JBu"/>
    <m/>
  </r>
  <r>
    <x v="7"/>
    <d v="1900-01-06T00:50:00"/>
    <d v="1900-01-06T01:00:00"/>
    <n v="10"/>
    <n v="10"/>
    <s v="JBu"/>
    <m/>
  </r>
  <r>
    <x v="7"/>
    <d v="1900-01-06T01:00:00"/>
    <d v="1900-01-06T01:10:00"/>
    <n v="10"/>
    <n v="10"/>
    <s v="JBu"/>
    <m/>
  </r>
  <r>
    <x v="7"/>
    <d v="1900-01-06T01:10:00"/>
    <d v="1900-01-06T01:20:00"/>
    <n v="10"/>
    <n v="10"/>
    <s v="JBu"/>
    <m/>
  </r>
  <r>
    <x v="7"/>
    <d v="1900-01-06T01:20:00"/>
    <d v="1900-01-06T01:30:00"/>
    <n v="10"/>
    <n v="10"/>
    <s v="JBu"/>
    <m/>
  </r>
  <r>
    <x v="7"/>
    <d v="1900-01-06T01:30:00"/>
    <d v="1900-01-06T01:40:00"/>
    <n v="10"/>
    <n v="10"/>
    <s v="JBu"/>
    <m/>
  </r>
  <r>
    <x v="7"/>
    <d v="1900-01-06T01:40:00"/>
    <d v="1900-01-06T01:50:00"/>
    <n v="10"/>
    <n v="10"/>
    <s v="JBu"/>
    <m/>
  </r>
  <r>
    <x v="7"/>
    <d v="1900-01-06T01:50:00"/>
    <d v="1900-01-06T02:00:00"/>
    <n v="10"/>
    <n v="10"/>
    <s v="JBu"/>
    <m/>
  </r>
  <r>
    <x v="7"/>
    <d v="1900-01-06T02:00:00"/>
    <d v="1900-01-06T02:10:00"/>
    <n v="10"/>
    <n v="10"/>
    <s v="JBu"/>
    <m/>
  </r>
  <r>
    <x v="7"/>
    <d v="1900-01-06T02:10:00"/>
    <d v="1900-01-06T02:20:00"/>
    <n v="10"/>
    <n v="10"/>
    <s v="JBu"/>
    <m/>
  </r>
  <r>
    <x v="7"/>
    <d v="1900-01-06T02:20:00"/>
    <d v="1900-01-06T02:30:00"/>
    <n v="10"/>
    <n v="10"/>
    <s v="JBu"/>
    <m/>
  </r>
  <r>
    <x v="7"/>
    <d v="1900-01-06T02:30:00"/>
    <d v="1900-01-06T02:40:00"/>
    <n v="10"/>
    <n v="10"/>
    <s v="JBu"/>
    <m/>
  </r>
  <r>
    <x v="7"/>
    <d v="1900-01-06T02:40:00"/>
    <d v="1900-01-06T02:50:00"/>
    <n v="10"/>
    <n v="10"/>
    <s v="JBu"/>
    <m/>
  </r>
  <r>
    <x v="7"/>
    <d v="1900-01-06T02:50:00"/>
    <d v="1900-01-06T03:00:00"/>
    <n v="10"/>
    <n v="10"/>
    <s v="JBu"/>
    <m/>
  </r>
  <r>
    <x v="7"/>
    <d v="1900-01-06T03:00:00"/>
    <d v="1900-01-06T03:10:00"/>
    <n v="10"/>
    <n v="10"/>
    <s v="JBu"/>
    <m/>
  </r>
  <r>
    <x v="7"/>
    <d v="1900-01-06T03:10:00"/>
    <d v="1900-01-06T03:20:00"/>
    <n v="10"/>
    <n v="10"/>
    <s v="JBu"/>
    <m/>
  </r>
  <r>
    <x v="7"/>
    <d v="1900-01-06T03:20:00"/>
    <d v="1900-01-06T03:30:00"/>
    <n v="10"/>
    <n v="10"/>
    <s v="JBu"/>
    <m/>
  </r>
  <r>
    <x v="7"/>
    <d v="1900-01-06T03:30:00"/>
    <d v="1900-01-06T03:40:00"/>
    <n v="10"/>
    <n v="10"/>
    <s v="JBu"/>
    <m/>
  </r>
  <r>
    <x v="7"/>
    <d v="1900-01-06T03:40:00"/>
    <d v="1900-01-06T03:50:00"/>
    <n v="10"/>
    <n v="10"/>
    <s v="JBu"/>
    <m/>
  </r>
  <r>
    <x v="7"/>
    <d v="1900-01-06T03:50:00"/>
    <d v="1900-01-06T04:00:00"/>
    <n v="10"/>
    <n v="10"/>
    <s v="JBu"/>
    <m/>
  </r>
  <r>
    <x v="7"/>
    <d v="1900-01-06T04:00:00"/>
    <d v="1900-01-06T04:10:00"/>
    <n v="10"/>
    <n v="10"/>
    <s v="JBu"/>
    <m/>
  </r>
  <r>
    <x v="7"/>
    <d v="1900-01-06T04:10:00"/>
    <d v="1900-01-06T04:20:00"/>
    <n v="10"/>
    <n v="10"/>
    <s v="JBu"/>
    <m/>
  </r>
  <r>
    <x v="7"/>
    <d v="1900-01-06T04:20:00"/>
    <d v="1900-01-06T04:30:00"/>
    <n v="10"/>
    <n v="10"/>
    <s v="JBu"/>
    <m/>
  </r>
  <r>
    <x v="7"/>
    <d v="1900-01-06T04:30:00"/>
    <d v="1900-01-06T04:40:00"/>
    <n v="10"/>
    <n v="10"/>
    <s v="JBu"/>
    <m/>
  </r>
  <r>
    <x v="7"/>
    <d v="1900-01-06T04:40:00"/>
    <d v="1900-01-06T04:50:00"/>
    <n v="10"/>
    <n v="10"/>
    <s v="JBu"/>
    <m/>
  </r>
  <r>
    <x v="7"/>
    <d v="1900-01-06T04:50:00"/>
    <d v="1900-01-06T05:00:00"/>
    <n v="10"/>
    <n v="10"/>
    <s v="JBu"/>
    <m/>
  </r>
  <r>
    <x v="7"/>
    <d v="1900-01-06T05:00:00"/>
    <d v="1900-01-06T05:10:00"/>
    <n v="10"/>
    <n v="10"/>
    <s v="JBu"/>
    <m/>
  </r>
  <r>
    <x v="7"/>
    <d v="1900-01-06T05:10:00"/>
    <d v="1900-01-06T05:20:00"/>
    <n v="10"/>
    <n v="10"/>
    <s v="JBu"/>
    <m/>
  </r>
  <r>
    <x v="7"/>
    <d v="1900-01-06T05:20:00"/>
    <d v="1900-01-06T05:30:00"/>
    <n v="10"/>
    <n v="10"/>
    <s v="JBu"/>
    <m/>
  </r>
  <r>
    <x v="7"/>
    <d v="1900-01-06T05:30:00"/>
    <d v="1900-01-06T05:40:00"/>
    <n v="10"/>
    <n v="10"/>
    <s v="JBu"/>
    <m/>
  </r>
  <r>
    <x v="7"/>
    <d v="1900-01-06T05:40:00"/>
    <d v="1900-01-06T05:50:00"/>
    <n v="10"/>
    <n v="10"/>
    <s v="JBu"/>
    <m/>
  </r>
  <r>
    <x v="7"/>
    <d v="1900-01-06T05:50:00"/>
    <d v="1900-01-06T06:00:00"/>
    <n v="10"/>
    <n v="10"/>
    <s v="JBu"/>
    <m/>
  </r>
  <r>
    <x v="7"/>
    <d v="1900-01-06T06:00:00"/>
    <d v="1900-01-06T06:10:00"/>
    <n v="10"/>
    <n v="10"/>
    <s v="JBu"/>
    <m/>
  </r>
  <r>
    <x v="7"/>
    <d v="1900-01-06T06:10:00"/>
    <d v="1900-01-06T06:20:00"/>
    <n v="10"/>
    <n v="10"/>
    <s v="JBu"/>
    <m/>
  </r>
  <r>
    <x v="7"/>
    <d v="1900-01-06T06:20:00"/>
    <d v="1900-01-06T06:30:00"/>
    <n v="10"/>
    <n v="10"/>
    <s v="JBu"/>
    <m/>
  </r>
  <r>
    <x v="7"/>
    <d v="1900-01-06T06:30:00"/>
    <d v="1900-01-06T06:40:00"/>
    <n v="10"/>
    <n v="10"/>
    <s v="JBu"/>
    <m/>
  </r>
  <r>
    <x v="7"/>
    <d v="1900-01-06T06:40:00"/>
    <d v="1900-01-06T06:50:00"/>
    <n v="10"/>
    <n v="10"/>
    <s v="JBu"/>
    <m/>
  </r>
  <r>
    <x v="7"/>
    <d v="1900-01-06T06:50:00"/>
    <d v="1900-01-06T07:00:00"/>
    <n v="10"/>
    <n v="10"/>
    <s v="JBu"/>
    <m/>
  </r>
  <r>
    <x v="7"/>
    <d v="1900-01-06T07:00:00"/>
    <d v="1900-01-06T07:10:00"/>
    <n v="10"/>
    <n v="10"/>
    <s v="JBu"/>
    <m/>
  </r>
  <r>
    <x v="7"/>
    <d v="1900-01-06T07:10:00"/>
    <d v="1900-01-06T07:20:00"/>
    <n v="10"/>
    <n v="10"/>
    <s v="JBu"/>
    <m/>
  </r>
  <r>
    <x v="7"/>
    <d v="1900-01-06T07:20:00"/>
    <d v="1900-01-06T07:30:00"/>
    <n v="10"/>
    <n v="10"/>
    <s v="JBu"/>
    <m/>
  </r>
  <r>
    <x v="7"/>
    <d v="1900-01-06T07:30:00"/>
    <d v="1900-01-06T07:40:00"/>
    <n v="10"/>
    <n v="10"/>
    <s v="JBu"/>
    <m/>
  </r>
  <r>
    <x v="7"/>
    <d v="1900-01-06T07:40:00"/>
    <d v="1900-01-06T07:50:00"/>
    <n v="10"/>
    <n v="10"/>
    <s v="JBu"/>
    <m/>
  </r>
  <r>
    <x v="7"/>
    <d v="1900-01-06T07:50:00"/>
    <d v="1900-01-06T08:00:00"/>
    <n v="10"/>
    <n v="10"/>
    <s v="JBu"/>
    <m/>
  </r>
  <r>
    <x v="7"/>
    <d v="1900-01-06T08:00:00"/>
    <d v="1900-01-06T08:10:00"/>
    <n v="10"/>
    <n v="10"/>
    <s v="JBu"/>
    <m/>
  </r>
  <r>
    <x v="7"/>
    <d v="1900-01-06T08:10:00"/>
    <d v="1900-01-06T08:20:00"/>
    <n v="10"/>
    <n v="10"/>
    <s v="JBu"/>
    <m/>
  </r>
  <r>
    <x v="7"/>
    <d v="1900-01-06T08:20:00"/>
    <d v="1900-01-06T08:30:00"/>
    <n v="10"/>
    <n v="10"/>
    <s v="JBu"/>
    <m/>
  </r>
  <r>
    <x v="7"/>
    <d v="1900-01-06T08:30:00"/>
    <d v="1900-01-06T08:40:00"/>
    <n v="10"/>
    <n v="10"/>
    <s v="JBu"/>
    <m/>
  </r>
  <r>
    <x v="7"/>
    <d v="1900-01-06T08:40:00"/>
    <d v="1900-01-06T08:50:00"/>
    <n v="10"/>
    <n v="10"/>
    <s v="JBu"/>
    <m/>
  </r>
  <r>
    <x v="7"/>
    <d v="1900-01-06T08:50:00"/>
    <d v="1900-01-06T09:00:00"/>
    <n v="10"/>
    <n v="10"/>
    <s v="JBu"/>
    <m/>
  </r>
  <r>
    <x v="7"/>
    <d v="1900-01-06T09:00:00"/>
    <d v="1900-01-06T09:10:00"/>
    <n v="10"/>
    <n v="10"/>
    <s v="JBu"/>
    <m/>
  </r>
  <r>
    <x v="7"/>
    <d v="1900-01-06T09:10:00"/>
    <d v="1900-01-06T09:20:00"/>
    <n v="10"/>
    <n v="10"/>
    <s v="JBu"/>
    <m/>
  </r>
  <r>
    <x v="7"/>
    <d v="1900-01-06T09:20:00"/>
    <d v="1900-01-06T09:30:00"/>
    <n v="10"/>
    <n v="10"/>
    <s v="JBu"/>
    <m/>
  </r>
  <r>
    <x v="7"/>
    <d v="1900-01-06T09:30:00"/>
    <d v="1900-01-06T09:40:00"/>
    <n v="10"/>
    <n v="10"/>
    <s v="JBu"/>
    <m/>
  </r>
  <r>
    <x v="7"/>
    <d v="1900-01-06T09:40:00"/>
    <d v="1900-01-06T09:50:00"/>
    <n v="10"/>
    <n v="10"/>
    <s v="JBu"/>
    <m/>
  </r>
  <r>
    <x v="7"/>
    <d v="1900-01-06T09:50:00"/>
    <d v="1900-01-06T10:00:00"/>
    <n v="10"/>
    <n v="10"/>
    <s v="JBu"/>
    <m/>
  </r>
  <r>
    <x v="7"/>
    <d v="1900-01-06T10:00:00"/>
    <d v="1900-01-06T10:10:00"/>
    <n v="10"/>
    <n v="10"/>
    <s v="JBu"/>
    <m/>
  </r>
  <r>
    <x v="7"/>
    <d v="1900-01-06T10:10:00"/>
    <d v="1900-01-06T10:20:00"/>
    <n v="10"/>
    <n v="10"/>
    <s v="JBu"/>
    <m/>
  </r>
  <r>
    <x v="7"/>
    <d v="1900-01-06T10:20:00"/>
    <d v="1900-01-06T10:30:00"/>
    <n v="10"/>
    <n v="10"/>
    <s v="JBu"/>
    <m/>
  </r>
  <r>
    <x v="7"/>
    <d v="1900-01-06T10:30:00"/>
    <d v="1900-01-06T10:40:00"/>
    <n v="10"/>
    <n v="10"/>
    <s v="JBu"/>
    <m/>
  </r>
  <r>
    <x v="7"/>
    <d v="1900-01-06T10:40:00"/>
    <d v="1900-01-06T10:50:00"/>
    <n v="10"/>
    <n v="10"/>
    <s v="JBu"/>
    <m/>
  </r>
  <r>
    <x v="7"/>
    <d v="1900-01-06T10:50:00"/>
    <d v="1900-01-06T11:00:00"/>
    <n v="10"/>
    <n v="10"/>
    <s v="JBu"/>
    <m/>
  </r>
  <r>
    <x v="7"/>
    <d v="1900-01-06T11:00:00"/>
    <d v="1900-01-06T11:10:00"/>
    <n v="10"/>
    <n v="10"/>
    <s v="JBu"/>
    <m/>
  </r>
  <r>
    <x v="7"/>
    <d v="1900-01-06T11:10:00"/>
    <d v="1900-01-06T11:20:00"/>
    <n v="10"/>
    <n v="10"/>
    <s v="JBu"/>
    <m/>
  </r>
  <r>
    <x v="7"/>
    <d v="1900-01-06T11:20:00"/>
    <d v="1900-01-06T11:24:23"/>
    <n v="4"/>
    <n v="4"/>
    <s v="JBu"/>
    <m/>
  </r>
  <r>
    <x v="7"/>
    <d v="1900-01-06T11:24:53"/>
    <d v="1900-01-06T11:30:00"/>
    <n v="6"/>
    <n v="6"/>
    <s v="JBu"/>
    <m/>
  </r>
  <r>
    <x v="7"/>
    <d v="1900-01-06T11:30:00"/>
    <d v="1900-01-06T11:40:00"/>
    <n v="10"/>
    <n v="10"/>
    <s v="JBu"/>
    <m/>
  </r>
  <r>
    <x v="7"/>
    <d v="1900-01-06T11:40:00"/>
    <d v="1900-01-06T11:50:00"/>
    <n v="10"/>
    <n v="10"/>
    <s v="JBu"/>
    <m/>
  </r>
  <r>
    <x v="7"/>
    <d v="1900-01-06T11:50:00"/>
    <d v="1900-01-06T12:00:00"/>
    <n v="10"/>
    <n v="10"/>
    <s v="JBu"/>
    <m/>
  </r>
  <r>
    <x v="7"/>
    <d v="1900-01-06T12:00:00"/>
    <d v="1900-01-06T12:10:00"/>
    <n v="10"/>
    <n v="10"/>
    <s v="JBu"/>
    <m/>
  </r>
  <r>
    <x v="7"/>
    <d v="1900-01-06T12:10:00"/>
    <d v="1900-01-06T12:20:00"/>
    <n v="10"/>
    <n v="10"/>
    <s v="JBu"/>
    <m/>
  </r>
  <r>
    <x v="7"/>
    <d v="1900-01-06T12:20:00"/>
    <d v="1900-01-06T12:30:00"/>
    <n v="10"/>
    <n v="10"/>
    <s v="JBu"/>
    <m/>
  </r>
  <r>
    <x v="7"/>
    <d v="1900-01-06T12:30:00"/>
    <d v="1900-01-06T12:40:00"/>
    <n v="10"/>
    <n v="10"/>
    <s v="JBu"/>
    <m/>
  </r>
  <r>
    <x v="7"/>
    <d v="1900-01-06T12:40:00"/>
    <d v="1900-01-06T12:50:00"/>
    <n v="10"/>
    <n v="10"/>
    <s v="JBu"/>
    <m/>
  </r>
  <r>
    <x v="7"/>
    <d v="1900-01-06T12:50:00"/>
    <d v="1900-01-06T13:00:00"/>
    <n v="10"/>
    <n v="10"/>
    <s v="JBu"/>
    <m/>
  </r>
  <r>
    <x v="7"/>
    <d v="1900-01-06T13:00:00"/>
    <d v="1900-01-06T13:10:00"/>
    <n v="10"/>
    <n v="10"/>
    <s v="JBu"/>
    <m/>
  </r>
  <r>
    <x v="7"/>
    <d v="1900-01-06T13:10:00"/>
    <d v="1900-01-06T13:20:00"/>
    <n v="10"/>
    <n v="10"/>
    <s v="JBu"/>
    <m/>
  </r>
  <r>
    <x v="7"/>
    <d v="1900-01-06T13:20:00"/>
    <d v="1900-01-06T13:30:00"/>
    <n v="10"/>
    <n v="10"/>
    <s v="JBu"/>
    <m/>
  </r>
  <r>
    <x v="7"/>
    <d v="1900-01-06T13:30:00"/>
    <d v="1900-01-06T13:40:00"/>
    <n v="10"/>
    <n v="10"/>
    <s v="JBu"/>
    <m/>
  </r>
  <r>
    <x v="7"/>
    <d v="1900-01-06T13:40:00"/>
    <d v="1900-01-06T13:50:00"/>
    <n v="10"/>
    <n v="10"/>
    <s v="JBu"/>
    <m/>
  </r>
  <r>
    <x v="7"/>
    <d v="1900-01-06T13:50:00"/>
    <d v="1900-01-06T14:00:00"/>
    <n v="10"/>
    <n v="10"/>
    <s v="JBu"/>
    <m/>
  </r>
  <r>
    <x v="7"/>
    <d v="1900-01-06T14:00:00"/>
    <d v="1900-01-06T14:10:00"/>
    <n v="10"/>
    <n v="10"/>
    <s v="JBu"/>
    <m/>
  </r>
  <r>
    <x v="7"/>
    <d v="1900-01-06T14:10:00"/>
    <d v="1900-01-06T14:20:00"/>
    <n v="10"/>
    <n v="10"/>
    <s v="JBu"/>
    <m/>
  </r>
  <r>
    <x v="7"/>
    <d v="1900-01-06T14:20:00"/>
    <d v="1900-01-06T14:30:00"/>
    <n v="10"/>
    <n v="10"/>
    <s v="JBu"/>
    <m/>
  </r>
  <r>
    <x v="7"/>
    <d v="1900-01-06T14:30:00"/>
    <d v="1900-01-06T14:40:00"/>
    <n v="10"/>
    <n v="10"/>
    <s v="JBu"/>
    <m/>
  </r>
  <r>
    <x v="7"/>
    <d v="1900-01-06T14:40:00"/>
    <d v="1900-01-06T14:50:00"/>
    <n v="10"/>
    <n v="10"/>
    <s v="JBu"/>
    <m/>
  </r>
  <r>
    <x v="7"/>
    <d v="1900-01-06T14:50:00"/>
    <d v="1900-01-06T15:00:00"/>
    <n v="10"/>
    <n v="10"/>
    <s v="JBu"/>
    <m/>
  </r>
  <r>
    <x v="7"/>
    <d v="1900-01-06T15:00:00"/>
    <d v="1900-01-06T15:10:00"/>
    <n v="10"/>
    <n v="10"/>
    <s v="JBu"/>
    <m/>
  </r>
  <r>
    <x v="7"/>
    <d v="1900-01-06T15:10:00"/>
    <d v="1900-01-06T15:20:00"/>
    <n v="10"/>
    <n v="10"/>
    <s v="JBu"/>
    <m/>
  </r>
  <r>
    <x v="7"/>
    <d v="1900-01-06T15:20:00"/>
    <d v="1900-01-06T15:30:00"/>
    <n v="10"/>
    <n v="10"/>
    <s v="JBu"/>
    <m/>
  </r>
  <r>
    <x v="7"/>
    <d v="1900-01-06T15:30:00"/>
    <d v="1900-01-06T15:40:00"/>
    <n v="10"/>
    <n v="10"/>
    <s v="JBu"/>
    <m/>
  </r>
  <r>
    <x v="7"/>
    <d v="1900-01-06T15:40:00"/>
    <d v="1900-01-06T15:50:00"/>
    <n v="10"/>
    <n v="10"/>
    <s v="JBu"/>
    <m/>
  </r>
  <r>
    <x v="7"/>
    <d v="1900-01-06T15:50:00"/>
    <d v="1900-01-06T16:00:00"/>
    <n v="10"/>
    <n v="10"/>
    <s v="JBu"/>
    <m/>
  </r>
  <r>
    <x v="7"/>
    <d v="1900-01-06T16:00:00"/>
    <d v="1900-01-06T16:10:00"/>
    <n v="10"/>
    <n v="10"/>
    <s v="JBu"/>
    <m/>
  </r>
  <r>
    <x v="7"/>
    <d v="1900-01-06T16:10:00"/>
    <d v="1900-01-06T16:20:00"/>
    <n v="10"/>
    <n v="10"/>
    <s v="JBu"/>
    <m/>
  </r>
  <r>
    <x v="7"/>
    <d v="1900-01-06T16:20:00"/>
    <d v="1900-01-06T16:30:00"/>
    <n v="10"/>
    <n v="10"/>
    <s v="JBu"/>
    <m/>
  </r>
  <r>
    <x v="7"/>
    <d v="1900-01-06T16:30:00"/>
    <d v="1900-01-06T16:40:00"/>
    <n v="10"/>
    <n v="10"/>
    <s v="JBu"/>
    <m/>
  </r>
  <r>
    <x v="7"/>
    <d v="1900-01-06T16:40:00"/>
    <d v="1900-01-06T16:50:00"/>
    <n v="10"/>
    <n v="10"/>
    <s v="JBu"/>
    <m/>
  </r>
  <r>
    <x v="7"/>
    <d v="1900-01-06T16:50:00"/>
    <d v="1900-01-06T17:00:00"/>
    <n v="10"/>
    <n v="10"/>
    <s v="JBu"/>
    <m/>
  </r>
  <r>
    <x v="7"/>
    <d v="1900-01-06T17:00:00"/>
    <d v="1900-01-06T17:10:00"/>
    <n v="10"/>
    <n v="10"/>
    <s v="JBu"/>
    <m/>
  </r>
  <r>
    <x v="7"/>
    <d v="1900-01-06T17:10:00"/>
    <d v="1900-01-06T17:20:00"/>
    <n v="10"/>
    <n v="10"/>
    <s v="JBu"/>
    <m/>
  </r>
  <r>
    <x v="7"/>
    <d v="1900-01-06T17:20:00"/>
    <d v="1900-01-06T17:30:00"/>
    <n v="10"/>
    <n v="10"/>
    <s v="JBu"/>
    <m/>
  </r>
  <r>
    <x v="7"/>
    <d v="1900-01-06T17:30:00"/>
    <d v="1900-01-06T17:40:00"/>
    <n v="10"/>
    <n v="10"/>
    <s v="JBu"/>
    <m/>
  </r>
  <r>
    <x v="7"/>
    <d v="1900-01-06T17:40:00"/>
    <d v="1900-01-06T17:50:00"/>
    <n v="10"/>
    <n v="10"/>
    <s v="JBu"/>
    <m/>
  </r>
  <r>
    <x v="7"/>
    <d v="1900-01-06T17:50:00"/>
    <d v="1900-01-06T18:00:00"/>
    <n v="10"/>
    <n v="10"/>
    <s v="JBu"/>
    <m/>
  </r>
  <r>
    <x v="7"/>
    <d v="1900-01-06T18:00:00"/>
    <d v="1900-01-06T18:10:00"/>
    <n v="10"/>
    <n v="10"/>
    <s v="JBu"/>
    <m/>
  </r>
  <r>
    <x v="7"/>
    <d v="1900-01-06T18:10:00"/>
    <d v="1900-01-06T18:20:00"/>
    <n v="10"/>
    <n v="10"/>
    <s v="JBu"/>
    <m/>
  </r>
  <r>
    <x v="7"/>
    <d v="1900-01-06T18:20:00"/>
    <d v="1900-01-06T18:30:00"/>
    <n v="10"/>
    <n v="10"/>
    <s v="JBu"/>
    <m/>
  </r>
  <r>
    <x v="7"/>
    <d v="1900-01-06T18:30:00"/>
    <d v="1900-01-06T18:40:00"/>
    <n v="10"/>
    <n v="10"/>
    <s v="JBu"/>
    <m/>
  </r>
  <r>
    <x v="7"/>
    <d v="1900-01-06T18:40:00"/>
    <d v="1900-01-06T18:50:00"/>
    <n v="10"/>
    <n v="10"/>
    <s v="JBu"/>
    <m/>
  </r>
  <r>
    <x v="7"/>
    <d v="1900-01-06T18:50:00"/>
    <d v="1900-01-06T19:00:00"/>
    <n v="10"/>
    <n v="10"/>
    <s v="JBu"/>
    <m/>
  </r>
  <r>
    <x v="7"/>
    <d v="1900-01-06T19:00:00"/>
    <d v="1900-01-06T19:10:00"/>
    <n v="10"/>
    <n v="10"/>
    <s v="JBu"/>
    <m/>
  </r>
  <r>
    <x v="7"/>
    <d v="1900-01-06T19:10:00"/>
    <d v="1900-01-06T19:20:00"/>
    <n v="10"/>
    <n v="10"/>
    <s v="JBu"/>
    <m/>
  </r>
  <r>
    <x v="7"/>
    <d v="1900-01-06T19:20:00"/>
    <d v="1900-01-06T19:30:00"/>
    <n v="10"/>
    <n v="10"/>
    <s v="JBu"/>
    <m/>
  </r>
  <r>
    <x v="7"/>
    <d v="1900-01-06T19:30:00"/>
    <d v="1900-01-06T19:40:00"/>
    <n v="10"/>
    <n v="10"/>
    <s v="JBu"/>
    <m/>
  </r>
  <r>
    <x v="7"/>
    <d v="1900-01-06T19:40:00"/>
    <d v="1900-01-06T19:50:00"/>
    <n v="10"/>
    <n v="10"/>
    <s v="JBu"/>
    <m/>
  </r>
  <r>
    <x v="7"/>
    <d v="1900-01-06T19:50:00"/>
    <d v="1900-01-06T20:00:00"/>
    <n v="10"/>
    <n v="10"/>
    <s v="JBu"/>
    <m/>
  </r>
  <r>
    <x v="7"/>
    <d v="1900-01-06T20:00:00"/>
    <d v="1900-01-06T20:10:00"/>
    <n v="10"/>
    <n v="10"/>
    <s v="JBu"/>
    <m/>
  </r>
  <r>
    <x v="7"/>
    <d v="1900-01-06T20:10:00"/>
    <d v="1900-01-06T20:20:00"/>
    <n v="10"/>
    <n v="10"/>
    <s v="JBu"/>
    <m/>
  </r>
  <r>
    <x v="7"/>
    <d v="1900-01-06T20:20:00"/>
    <d v="1900-01-06T20:30:00"/>
    <n v="10"/>
    <n v="10"/>
    <s v="JBu"/>
    <m/>
  </r>
  <r>
    <x v="7"/>
    <d v="1900-01-06T20:30:00"/>
    <d v="1900-01-06T20:40:00"/>
    <n v="10"/>
    <n v="10"/>
    <s v="JBu"/>
    <m/>
  </r>
  <r>
    <x v="7"/>
    <d v="1900-01-06T20:40:00"/>
    <d v="1900-01-06T20:50:00"/>
    <n v="10"/>
    <n v="10"/>
    <s v="JBu"/>
    <m/>
  </r>
  <r>
    <x v="7"/>
    <d v="1900-01-06T20:50:00"/>
    <d v="1900-01-06T21:00:00"/>
    <n v="10"/>
    <n v="10"/>
    <s v="JBu"/>
    <m/>
  </r>
  <r>
    <x v="7"/>
    <d v="1900-01-06T21:00:00"/>
    <d v="1900-01-06T21:10:00"/>
    <n v="10"/>
    <n v="10"/>
    <s v="JBu"/>
    <m/>
  </r>
  <r>
    <x v="7"/>
    <d v="1900-01-06T21:10:00"/>
    <d v="1900-01-06T21:20:00"/>
    <n v="10"/>
    <n v="10"/>
    <s v="JBu"/>
    <m/>
  </r>
  <r>
    <x v="7"/>
    <d v="1900-01-06T21:20:00"/>
    <d v="1900-01-06T21:30:00"/>
    <n v="10"/>
    <n v="10"/>
    <s v="JBu"/>
    <m/>
  </r>
  <r>
    <x v="7"/>
    <d v="1900-01-06T21:30:00"/>
    <d v="1900-01-06T21:40:00"/>
    <n v="10"/>
    <n v="10"/>
    <s v="JBu"/>
    <m/>
  </r>
  <r>
    <x v="7"/>
    <d v="1900-01-06T21:40:00"/>
    <d v="1900-01-06T21:50:00"/>
    <n v="10"/>
    <n v="10"/>
    <s v="JBu"/>
    <m/>
  </r>
  <r>
    <x v="7"/>
    <d v="1900-01-06T21:50:00"/>
    <d v="1900-01-06T22:00:00"/>
    <n v="10"/>
    <n v="10"/>
    <s v="JBu"/>
    <m/>
  </r>
  <r>
    <x v="7"/>
    <d v="1900-01-06T22:00:00"/>
    <d v="1900-01-06T22:10:00"/>
    <n v="10"/>
    <n v="10"/>
    <s v="JBu"/>
    <m/>
  </r>
  <r>
    <x v="7"/>
    <d v="1900-01-06T22:10:00"/>
    <d v="1900-01-06T22:20:00"/>
    <n v="10"/>
    <n v="10"/>
    <s v="JBu"/>
    <m/>
  </r>
  <r>
    <x v="7"/>
    <d v="1900-01-06T22:20:00"/>
    <d v="1900-01-06T22:30:00"/>
    <n v="10"/>
    <n v="10"/>
    <s v="JBu"/>
    <m/>
  </r>
  <r>
    <x v="7"/>
    <d v="1900-01-06T22:30:00"/>
    <d v="1900-01-06T22:40:00"/>
    <n v="10"/>
    <n v="10"/>
    <s v="JBu"/>
    <m/>
  </r>
  <r>
    <x v="7"/>
    <d v="1900-01-06T22:40:00"/>
    <d v="1900-01-06T22:50:00"/>
    <n v="10"/>
    <n v="10"/>
    <s v="JBu"/>
    <m/>
  </r>
  <r>
    <x v="7"/>
    <d v="1900-01-06T22:50:00"/>
    <d v="1900-01-06T23:00:00"/>
    <n v="10"/>
    <n v="10"/>
    <s v="JBu"/>
    <m/>
  </r>
  <r>
    <x v="7"/>
    <d v="1900-01-06T23:00:00"/>
    <d v="1900-01-06T23:10:00"/>
    <n v="10"/>
    <n v="10"/>
    <s v="JBu"/>
    <m/>
  </r>
  <r>
    <x v="7"/>
    <d v="1900-01-06T23:10:00"/>
    <d v="1900-01-06T23:20:00"/>
    <n v="10"/>
    <n v="10"/>
    <s v="JBu"/>
    <m/>
  </r>
  <r>
    <x v="7"/>
    <d v="1900-01-06T23:20:00"/>
    <d v="1900-01-06T23:30:00"/>
    <n v="10"/>
    <n v="10"/>
    <s v="JBu"/>
    <m/>
  </r>
  <r>
    <x v="7"/>
    <d v="1900-01-06T23:30:00"/>
    <d v="1900-01-06T23:40:00"/>
    <n v="10"/>
    <n v="10"/>
    <s v="JBu"/>
    <m/>
  </r>
  <r>
    <x v="7"/>
    <d v="1900-01-06T23:40:00"/>
    <d v="1900-01-06T23:50:00"/>
    <n v="10"/>
    <n v="10"/>
    <s v="JBu"/>
    <m/>
  </r>
  <r>
    <x v="7"/>
    <d v="1900-01-06T23:50:00"/>
    <d v="1900-01-07T00:00:00"/>
    <n v="10"/>
    <n v="10"/>
    <s v="JBu"/>
    <m/>
  </r>
  <r>
    <x v="8"/>
    <d v="1900-01-07T00:00:00"/>
    <d v="1900-01-07T00:10:00"/>
    <n v="10"/>
    <n v="10"/>
    <s v="JBu"/>
    <m/>
  </r>
  <r>
    <x v="8"/>
    <d v="1900-01-07T00:10:00"/>
    <d v="1900-01-07T00:20:00"/>
    <n v="10"/>
    <n v="10"/>
    <s v="JBu"/>
    <m/>
  </r>
  <r>
    <x v="8"/>
    <d v="1900-01-07T00:20:00"/>
    <d v="1900-01-07T00:30:00"/>
    <n v="10"/>
    <n v="10"/>
    <s v="JBu"/>
    <m/>
  </r>
  <r>
    <x v="8"/>
    <d v="1900-01-07T00:30:00"/>
    <d v="1900-01-07T00:40:00"/>
    <n v="10"/>
    <n v="10"/>
    <s v="JBu"/>
    <m/>
  </r>
  <r>
    <x v="8"/>
    <d v="1900-01-07T00:40:00"/>
    <d v="1900-01-07T00:50:00"/>
    <n v="10"/>
    <n v="10"/>
    <s v="JBu"/>
    <m/>
  </r>
  <r>
    <x v="8"/>
    <d v="1900-01-07T00:50:00"/>
    <d v="1900-01-07T01:00:00"/>
    <n v="10"/>
    <n v="10"/>
    <s v="JBu"/>
    <m/>
  </r>
  <r>
    <x v="8"/>
    <d v="1900-01-07T01:00:00"/>
    <d v="1900-01-07T01:10:00"/>
    <n v="10"/>
    <n v="10"/>
    <s v="JBu"/>
    <m/>
  </r>
  <r>
    <x v="8"/>
    <d v="1900-01-07T01:10:00"/>
    <d v="1900-01-07T01:20:00"/>
    <n v="10"/>
    <n v="10"/>
    <s v="JBu"/>
    <m/>
  </r>
  <r>
    <x v="8"/>
    <d v="1900-01-07T01:20:00"/>
    <d v="1900-01-07T01:30:00"/>
    <n v="10"/>
    <n v="10"/>
    <s v="JBu"/>
    <m/>
  </r>
  <r>
    <x v="8"/>
    <d v="1900-01-07T01:30:00"/>
    <d v="1900-01-07T01:40:00"/>
    <n v="10"/>
    <n v="10"/>
    <s v="JBu"/>
    <m/>
  </r>
  <r>
    <x v="8"/>
    <d v="1900-01-07T01:40:00"/>
    <d v="1900-01-07T01:50:00"/>
    <n v="10"/>
    <n v="10"/>
    <s v="JBu"/>
    <m/>
  </r>
  <r>
    <x v="8"/>
    <d v="1900-01-07T01:50:00"/>
    <d v="1900-01-07T02:00:00"/>
    <n v="10"/>
    <n v="10"/>
    <s v="JBu"/>
    <m/>
  </r>
  <r>
    <x v="8"/>
    <d v="1900-01-07T02:00:00"/>
    <d v="1900-01-07T02:10:00"/>
    <n v="10"/>
    <n v="10"/>
    <s v="JBu"/>
    <m/>
  </r>
  <r>
    <x v="8"/>
    <d v="1900-01-07T02:10:00"/>
    <d v="1900-01-07T02:20:00"/>
    <n v="10"/>
    <n v="10"/>
    <s v="JBu"/>
    <m/>
  </r>
  <r>
    <x v="8"/>
    <d v="1900-01-07T02:20:00"/>
    <d v="1900-01-07T02:30:00"/>
    <n v="10"/>
    <n v="10"/>
    <s v="JBu"/>
    <m/>
  </r>
  <r>
    <x v="8"/>
    <d v="1900-01-07T02:30:00"/>
    <d v="1900-01-07T02:40:00"/>
    <n v="10"/>
    <n v="10"/>
    <s v="JBu"/>
    <m/>
  </r>
  <r>
    <x v="8"/>
    <d v="1900-01-07T02:40:00"/>
    <d v="1900-01-07T02:50:00"/>
    <n v="10"/>
    <n v="10"/>
    <s v="JBu"/>
    <m/>
  </r>
  <r>
    <x v="8"/>
    <d v="1900-01-07T02:50:00"/>
    <d v="1900-01-07T03:00:00"/>
    <n v="10"/>
    <n v="10"/>
    <s v="JBu"/>
    <m/>
  </r>
  <r>
    <x v="8"/>
    <d v="1900-01-07T03:00:00"/>
    <d v="1900-01-07T03:10:00"/>
    <n v="10"/>
    <n v="10"/>
    <s v="JBu"/>
    <m/>
  </r>
  <r>
    <x v="8"/>
    <d v="1900-01-07T03:10:00"/>
    <d v="1900-01-07T03:20:00"/>
    <n v="10"/>
    <n v="10"/>
    <s v="JBu"/>
    <m/>
  </r>
  <r>
    <x v="8"/>
    <d v="1900-01-07T03:20:00"/>
    <d v="1900-01-07T03:30:00"/>
    <n v="10"/>
    <n v="10"/>
    <s v="JBu"/>
    <m/>
  </r>
  <r>
    <x v="8"/>
    <d v="1900-01-07T03:30:00"/>
    <d v="1900-01-07T03:40:00"/>
    <n v="10"/>
    <n v="10"/>
    <s v="JBu"/>
    <m/>
  </r>
  <r>
    <x v="8"/>
    <d v="1900-01-07T03:40:00"/>
    <d v="1900-01-07T03:50:00"/>
    <n v="10"/>
    <n v="10"/>
    <s v="JBu"/>
    <m/>
  </r>
  <r>
    <x v="8"/>
    <d v="1900-01-07T03:50:00"/>
    <d v="1900-01-07T04:00:00"/>
    <n v="10"/>
    <n v="10"/>
    <s v="JBu"/>
    <m/>
  </r>
  <r>
    <x v="8"/>
    <d v="1900-01-07T04:00:00"/>
    <d v="1900-01-07T04:10:00"/>
    <n v="10"/>
    <n v="10"/>
    <s v="JBu"/>
    <m/>
  </r>
  <r>
    <x v="8"/>
    <d v="1900-01-07T04:10:00"/>
    <d v="1900-01-07T04:20:00"/>
    <n v="10"/>
    <n v="10"/>
    <s v="JBu"/>
    <m/>
  </r>
  <r>
    <x v="8"/>
    <d v="1900-01-07T04:20:00"/>
    <d v="1900-01-07T04:30:00"/>
    <n v="10"/>
    <n v="10"/>
    <s v="JBu"/>
    <m/>
  </r>
  <r>
    <x v="8"/>
    <d v="1900-01-07T04:30:00"/>
    <d v="1900-01-07T04:40:00"/>
    <n v="10"/>
    <n v="10"/>
    <s v="JBu"/>
    <m/>
  </r>
  <r>
    <x v="8"/>
    <d v="1900-01-07T04:40:00"/>
    <d v="1900-01-07T04:50:00"/>
    <n v="10"/>
    <n v="10"/>
    <s v="JBu"/>
    <m/>
  </r>
  <r>
    <x v="8"/>
    <d v="1900-01-07T04:50:00"/>
    <d v="1900-01-07T05:00:00"/>
    <n v="10"/>
    <n v="10"/>
    <s v="JBu"/>
    <m/>
  </r>
  <r>
    <x v="8"/>
    <d v="1900-01-07T05:00:00"/>
    <d v="1900-01-07T05:10:00"/>
    <n v="10"/>
    <n v="10"/>
    <s v="JBu"/>
    <m/>
  </r>
  <r>
    <x v="8"/>
    <d v="1900-01-07T05:10:00"/>
    <d v="1900-01-07T05:20:00"/>
    <n v="10"/>
    <n v="10"/>
    <s v="JBu"/>
    <m/>
  </r>
  <r>
    <x v="8"/>
    <d v="1900-01-07T05:20:00"/>
    <d v="1900-01-07T05:30:00"/>
    <n v="10"/>
    <n v="10"/>
    <s v="JBu"/>
    <m/>
  </r>
  <r>
    <x v="8"/>
    <d v="1900-01-07T05:30:00"/>
    <d v="1900-01-07T05:40:00"/>
    <n v="10"/>
    <n v="10"/>
    <s v="JBu"/>
    <m/>
  </r>
  <r>
    <x v="8"/>
    <d v="1900-01-07T05:40:00"/>
    <d v="1900-01-07T05:50:00"/>
    <n v="10"/>
    <n v="10"/>
    <s v="JBu"/>
    <m/>
  </r>
  <r>
    <x v="8"/>
    <d v="1900-01-07T05:50:00"/>
    <d v="1900-01-07T06:00:00"/>
    <n v="10"/>
    <n v="10"/>
    <s v="JBu"/>
    <m/>
  </r>
  <r>
    <x v="8"/>
    <d v="1900-01-07T06:00:00"/>
    <d v="1900-01-07T06:10:00"/>
    <n v="10"/>
    <n v="10"/>
    <s v="JBu"/>
    <m/>
  </r>
  <r>
    <x v="8"/>
    <d v="1900-01-07T06:10:00"/>
    <d v="1900-01-07T06:20:00"/>
    <n v="10"/>
    <n v="10"/>
    <s v="JBu"/>
    <m/>
  </r>
  <r>
    <x v="8"/>
    <d v="1900-01-07T06:20:00"/>
    <d v="1900-01-07T06:30:00"/>
    <n v="10"/>
    <n v="10"/>
    <s v="JBu"/>
    <m/>
  </r>
  <r>
    <x v="8"/>
    <d v="1900-01-07T06:30:00"/>
    <d v="1900-01-07T06:40:00"/>
    <n v="10"/>
    <n v="10"/>
    <s v="JBu"/>
    <m/>
  </r>
  <r>
    <x v="8"/>
    <d v="1900-01-07T06:40:00"/>
    <d v="1900-01-07T06:50:00"/>
    <n v="10"/>
    <n v="10"/>
    <s v="JBu"/>
    <m/>
  </r>
  <r>
    <x v="8"/>
    <d v="1900-01-07T06:50:00"/>
    <d v="1900-01-07T07:00:00"/>
    <n v="10"/>
    <n v="10"/>
    <s v="JBu"/>
    <m/>
  </r>
  <r>
    <x v="8"/>
    <d v="1900-01-07T07:00:00"/>
    <d v="1900-01-07T07:10:00"/>
    <n v="10"/>
    <n v="10"/>
    <s v="JBu"/>
    <m/>
  </r>
  <r>
    <x v="8"/>
    <d v="1900-01-07T07:10:00"/>
    <d v="1900-01-07T07:20:00"/>
    <n v="10"/>
    <n v="10"/>
    <s v="JBu"/>
    <m/>
  </r>
  <r>
    <x v="8"/>
    <d v="1900-01-07T07:20:00"/>
    <d v="1900-01-07T07:30:00"/>
    <n v="10"/>
    <n v="10"/>
    <s v="JBu"/>
    <m/>
  </r>
  <r>
    <x v="8"/>
    <d v="1900-01-07T07:30:00"/>
    <d v="1900-01-07T07:40:00"/>
    <n v="10"/>
    <n v="10"/>
    <s v="JBu"/>
    <m/>
  </r>
  <r>
    <x v="8"/>
    <d v="1900-01-07T07:40:00"/>
    <d v="1900-01-07T07:50:00"/>
    <n v="10"/>
    <n v="10"/>
    <s v="JBu"/>
    <m/>
  </r>
  <r>
    <x v="8"/>
    <d v="1900-01-07T07:50:00"/>
    <d v="1900-01-07T08:00:00"/>
    <n v="10"/>
    <n v="10"/>
    <s v="JBu"/>
    <m/>
  </r>
  <r>
    <x v="8"/>
    <d v="1900-01-07T08:00:00"/>
    <d v="1900-01-07T08:10:00"/>
    <n v="10"/>
    <n v="10"/>
    <s v="JBu"/>
    <m/>
  </r>
  <r>
    <x v="8"/>
    <d v="1900-01-07T08:10:00"/>
    <d v="1900-01-07T08:20:00"/>
    <n v="10"/>
    <n v="10"/>
    <s v="JBu"/>
    <m/>
  </r>
  <r>
    <x v="8"/>
    <d v="1900-01-07T08:20:00"/>
    <d v="1900-01-07T08:30:00"/>
    <n v="10"/>
    <n v="10"/>
    <s v="JBu"/>
    <m/>
  </r>
  <r>
    <x v="8"/>
    <d v="1900-01-07T08:30:00"/>
    <d v="1900-01-07T08:40:00"/>
    <n v="10"/>
    <n v="10"/>
    <s v="JBu"/>
    <m/>
  </r>
  <r>
    <x v="8"/>
    <d v="1900-01-07T08:40:00"/>
    <d v="1900-01-07T08:48:30"/>
    <n v="8"/>
    <n v="8"/>
    <s v="JBu"/>
    <m/>
  </r>
  <r>
    <x v="8"/>
    <d v="1900-01-07T08:48:49"/>
    <d v="1900-01-07T08:50:00"/>
    <n v="2"/>
    <n v="2"/>
    <s v="JBu"/>
    <m/>
  </r>
  <r>
    <x v="8"/>
    <d v="1900-01-07T08:50:00"/>
    <d v="1900-01-07T09:00:00"/>
    <n v="10"/>
    <n v="10"/>
    <s v="JBu"/>
    <m/>
  </r>
  <r>
    <x v="8"/>
    <d v="1900-01-07T09:00:00"/>
    <d v="1900-01-07T09:10:00"/>
    <n v="10"/>
    <n v="10"/>
    <s v="JBu"/>
    <m/>
  </r>
  <r>
    <x v="8"/>
    <d v="1900-01-07T09:10:00"/>
    <d v="1900-01-07T09:20:00"/>
    <n v="10"/>
    <n v="10"/>
    <s v="JBu"/>
    <m/>
  </r>
  <r>
    <x v="8"/>
    <d v="1900-01-07T09:20:00"/>
    <d v="1900-01-07T09:30:00"/>
    <n v="10"/>
    <n v="10"/>
    <s v="JBu"/>
    <m/>
  </r>
  <r>
    <x v="8"/>
    <d v="1900-01-07T09:30:00"/>
    <d v="1900-01-07T09:40:00"/>
    <n v="10"/>
    <n v="10"/>
    <s v="JBu"/>
    <m/>
  </r>
  <r>
    <x v="8"/>
    <d v="1900-01-07T09:40:00"/>
    <d v="1900-01-07T09:50:00"/>
    <n v="10"/>
    <n v="10"/>
    <s v="JBu"/>
    <m/>
  </r>
  <r>
    <x v="8"/>
    <d v="1900-01-07T09:50:00"/>
    <d v="1900-01-07T10:00:00"/>
    <n v="10"/>
    <n v="10"/>
    <s v="JBu"/>
    <m/>
  </r>
  <r>
    <x v="8"/>
    <d v="1900-01-07T10:00:00"/>
    <d v="1900-01-07T10:10:00"/>
    <n v="10"/>
    <n v="10"/>
    <s v="JBu"/>
    <m/>
  </r>
  <r>
    <x v="8"/>
    <d v="1900-01-07T10:10:00"/>
    <d v="1900-01-07T10:20:00"/>
    <n v="10"/>
    <n v="10"/>
    <s v="JBu"/>
    <m/>
  </r>
  <r>
    <x v="8"/>
    <d v="1900-01-07T10:20:00"/>
    <d v="1900-01-07T10:30:00"/>
    <n v="10"/>
    <n v="10"/>
    <s v="JBu"/>
    <m/>
  </r>
  <r>
    <x v="8"/>
    <d v="1900-01-07T10:30:00"/>
    <d v="1900-01-07T10:40:00"/>
    <n v="10"/>
    <n v="10"/>
    <s v="JBu"/>
    <m/>
  </r>
  <r>
    <x v="8"/>
    <d v="1900-01-07T10:40:00"/>
    <d v="1900-01-07T10:50:00"/>
    <n v="10"/>
    <n v="10"/>
    <s v="JBu"/>
    <m/>
  </r>
  <r>
    <x v="8"/>
    <d v="1900-01-07T10:50:00"/>
    <d v="1900-01-07T11:00:00"/>
    <n v="10"/>
    <n v="10"/>
    <s v="JBu"/>
    <m/>
  </r>
  <r>
    <x v="8"/>
    <d v="1900-01-07T11:00:00"/>
    <d v="1900-01-07T11:10:00"/>
    <n v="10"/>
    <n v="10"/>
    <s v="JBu"/>
    <m/>
  </r>
  <r>
    <x v="8"/>
    <d v="1900-01-07T11:10:00"/>
    <d v="1900-01-07T11:20:00"/>
    <n v="10"/>
    <n v="10"/>
    <s v="JBu"/>
    <m/>
  </r>
  <r>
    <x v="8"/>
    <d v="1900-01-07T11:20:00"/>
    <d v="1900-01-07T11:30:00"/>
    <n v="10"/>
    <n v="10"/>
    <s v="JBu"/>
    <m/>
  </r>
  <r>
    <x v="8"/>
    <d v="1900-01-07T11:30:00"/>
    <d v="1900-01-07T11:40:00"/>
    <n v="10"/>
    <n v="10"/>
    <s v="JBu"/>
    <m/>
  </r>
  <r>
    <x v="8"/>
    <d v="1900-01-07T11:40:00"/>
    <d v="1900-01-07T11:50:00"/>
    <n v="10"/>
    <n v="10"/>
    <s v="JBu"/>
    <m/>
  </r>
  <r>
    <x v="8"/>
    <d v="1900-01-07T11:50:00"/>
    <d v="1900-01-07T12:00:00"/>
    <n v="10"/>
    <n v="10"/>
    <s v="JBu"/>
    <m/>
  </r>
  <r>
    <x v="8"/>
    <d v="1900-01-07T12:00:00"/>
    <d v="1900-01-07T12:10:00"/>
    <n v="10"/>
    <n v="10"/>
    <s v="JBu"/>
    <m/>
  </r>
  <r>
    <x v="8"/>
    <d v="1900-01-07T12:10:00"/>
    <d v="1900-01-07T12:20:00"/>
    <n v="10"/>
    <n v="10"/>
    <s v="JBu"/>
    <m/>
  </r>
  <r>
    <x v="8"/>
    <d v="1900-01-07T12:20:00"/>
    <d v="1900-01-07T12:30:00"/>
    <n v="10"/>
    <n v="10"/>
    <s v="JBu"/>
    <m/>
  </r>
  <r>
    <x v="8"/>
    <d v="1900-01-07T12:30:00"/>
    <d v="1900-01-07T12:40:00"/>
    <n v="10"/>
    <n v="10"/>
    <s v="JBu"/>
    <m/>
  </r>
  <r>
    <x v="8"/>
    <d v="1900-01-07T12:40:00"/>
    <d v="1900-01-07T12:50:00"/>
    <n v="10"/>
    <n v="10"/>
    <s v="JBu"/>
    <m/>
  </r>
  <r>
    <x v="8"/>
    <d v="1900-01-07T12:50:00"/>
    <d v="1900-01-07T13:00:00"/>
    <n v="10"/>
    <n v="10"/>
    <s v="JBu"/>
    <m/>
  </r>
  <r>
    <x v="8"/>
    <d v="1900-01-07T13:00:00"/>
    <d v="1900-01-07T13:10:00"/>
    <n v="10"/>
    <n v="10"/>
    <s v="JBu"/>
    <m/>
  </r>
  <r>
    <x v="8"/>
    <d v="1900-01-07T13:10:00"/>
    <d v="1900-01-07T13:20:00"/>
    <n v="10"/>
    <n v="10"/>
    <s v="JBu"/>
    <m/>
  </r>
  <r>
    <x v="8"/>
    <d v="1900-01-07T13:20:00"/>
    <d v="1900-01-07T13:30:00"/>
    <n v="10"/>
    <n v="10"/>
    <s v="JBu"/>
    <m/>
  </r>
  <r>
    <x v="8"/>
    <d v="1900-01-07T13:30:00"/>
    <d v="1900-01-07T13:40:00"/>
    <n v="10"/>
    <n v="10"/>
    <s v="JBu"/>
    <m/>
  </r>
  <r>
    <x v="8"/>
    <d v="1900-01-07T13:40:00"/>
    <d v="1900-01-07T13:50:00"/>
    <n v="10"/>
    <n v="10"/>
    <s v="JBu"/>
    <m/>
  </r>
  <r>
    <x v="8"/>
    <d v="1900-01-07T13:50:00"/>
    <d v="1900-01-07T14:00:00"/>
    <n v="10"/>
    <n v="10"/>
    <s v="JBu"/>
    <m/>
  </r>
  <r>
    <x v="8"/>
    <d v="1900-01-07T14:00:00"/>
    <d v="1900-01-07T14:10:00"/>
    <n v="10"/>
    <n v="10"/>
    <s v="JBu"/>
    <m/>
  </r>
  <r>
    <x v="8"/>
    <d v="1900-01-07T14:10:00"/>
    <d v="1900-01-07T14:20:00"/>
    <n v="10"/>
    <n v="10"/>
    <s v="JBu"/>
    <m/>
  </r>
  <r>
    <x v="8"/>
    <d v="1900-01-07T14:20:00"/>
    <d v="1900-01-07T14:30:00"/>
    <n v="10"/>
    <n v="10"/>
    <s v="JBu"/>
    <m/>
  </r>
  <r>
    <x v="8"/>
    <d v="1900-01-07T14:30:00"/>
    <d v="1900-01-07T14:40:00"/>
    <n v="10"/>
    <n v="10"/>
    <s v="JBu"/>
    <m/>
  </r>
  <r>
    <x v="8"/>
    <d v="1900-01-07T14:40:00"/>
    <d v="1900-01-07T14:50:00"/>
    <n v="10"/>
    <n v="10"/>
    <s v="JBu"/>
    <m/>
  </r>
  <r>
    <x v="8"/>
    <d v="1900-01-07T14:50:00"/>
    <d v="1900-01-07T15:00:00"/>
    <n v="10"/>
    <n v="10"/>
    <s v="JBu"/>
    <m/>
  </r>
  <r>
    <x v="8"/>
    <d v="1900-01-07T15:00:00"/>
    <d v="1900-01-07T15:10:00"/>
    <n v="10"/>
    <n v="10"/>
    <s v="JBu"/>
    <m/>
  </r>
  <r>
    <x v="8"/>
    <d v="1900-01-07T15:10:00"/>
    <d v="1900-01-07T15:20:00"/>
    <n v="10"/>
    <n v="10"/>
    <s v="JBu"/>
    <m/>
  </r>
  <r>
    <x v="8"/>
    <d v="1900-01-07T15:20:00"/>
    <d v="1900-01-07T15:30:00"/>
    <n v="10"/>
    <n v="10"/>
    <s v="JBu"/>
    <m/>
  </r>
  <r>
    <x v="8"/>
    <d v="1900-01-07T15:30:00"/>
    <d v="1900-01-07T15:40:00"/>
    <n v="10"/>
    <n v="10"/>
    <s v="JBu"/>
    <m/>
  </r>
  <r>
    <x v="8"/>
    <d v="1900-01-07T15:40:00"/>
    <d v="1900-01-07T15:50:00"/>
    <n v="10"/>
    <n v="10"/>
    <s v="JBu"/>
    <m/>
  </r>
  <r>
    <x v="8"/>
    <d v="1900-01-07T15:50:00"/>
    <d v="1900-01-07T16:00:00"/>
    <n v="10"/>
    <n v="10"/>
    <s v="JBu"/>
    <m/>
  </r>
  <r>
    <x v="8"/>
    <d v="1900-01-07T16:00:00"/>
    <d v="1900-01-07T16:10:00"/>
    <n v="10"/>
    <n v="10"/>
    <s v="JBu"/>
    <m/>
  </r>
  <r>
    <x v="8"/>
    <d v="1900-01-07T16:10:00"/>
    <d v="1900-01-07T16:20:00"/>
    <n v="10"/>
    <n v="10"/>
    <s v="JBu"/>
    <m/>
  </r>
  <r>
    <x v="8"/>
    <d v="1900-01-07T16:20:00"/>
    <d v="1900-01-07T16:30:00"/>
    <n v="10"/>
    <n v="10"/>
    <s v="JBu"/>
    <m/>
  </r>
  <r>
    <x v="8"/>
    <d v="1900-01-07T16:30:00"/>
    <d v="1900-01-07T16:40:00"/>
    <n v="10"/>
    <n v="10"/>
    <s v="JBu"/>
    <m/>
  </r>
  <r>
    <x v="8"/>
    <d v="1900-01-07T16:40:00"/>
    <d v="1900-01-07T16:50:00"/>
    <n v="10"/>
    <n v="10"/>
    <s v="JBu"/>
    <m/>
  </r>
  <r>
    <x v="8"/>
    <d v="1900-01-07T16:50:00"/>
    <d v="1900-01-07T17:00:00"/>
    <n v="10"/>
    <n v="10"/>
    <s v="JBu"/>
    <m/>
  </r>
  <r>
    <x v="8"/>
    <d v="1900-01-07T17:00:00"/>
    <d v="1900-01-07T17:10:00"/>
    <n v="10"/>
    <n v="10"/>
    <s v="JBu"/>
    <m/>
  </r>
  <r>
    <x v="8"/>
    <d v="1900-01-07T17:10:00"/>
    <d v="1900-01-07T17:20:00"/>
    <n v="10"/>
    <n v="10"/>
    <s v="JBu"/>
    <m/>
  </r>
  <r>
    <x v="8"/>
    <d v="1900-01-07T17:20:00"/>
    <d v="1900-01-07T17:30:00"/>
    <n v="10"/>
    <n v="10"/>
    <s v="JBu"/>
    <m/>
  </r>
  <r>
    <x v="8"/>
    <d v="1900-01-07T17:30:00"/>
    <d v="1900-01-07T17:40:00"/>
    <n v="10"/>
    <n v="10"/>
    <s v="JBu"/>
    <m/>
  </r>
  <r>
    <x v="8"/>
    <d v="1900-01-07T17:40:00"/>
    <d v="1900-01-07T17:50:00"/>
    <n v="10"/>
    <n v="10"/>
    <s v="JBu"/>
    <m/>
  </r>
  <r>
    <x v="8"/>
    <d v="1900-01-07T17:50:00"/>
    <d v="1900-01-07T18:00:00"/>
    <n v="10"/>
    <n v="10"/>
    <s v="JBu"/>
    <m/>
  </r>
  <r>
    <x v="8"/>
    <d v="1900-01-07T18:00:00"/>
    <d v="1900-01-07T18:10:00"/>
    <n v="10"/>
    <n v="10"/>
    <s v="JBu"/>
    <m/>
  </r>
  <r>
    <x v="8"/>
    <d v="1900-01-07T18:10:00"/>
    <d v="1900-01-07T18:20:00"/>
    <n v="10"/>
    <n v="10"/>
    <s v="JBu"/>
    <m/>
  </r>
  <r>
    <x v="8"/>
    <d v="1900-01-07T18:20:00"/>
    <d v="1900-01-07T18:30:00"/>
    <n v="10"/>
    <n v="10"/>
    <s v="JBu"/>
    <m/>
  </r>
  <r>
    <x v="8"/>
    <d v="1900-01-07T18:30:00"/>
    <d v="1900-01-07T18:40:00"/>
    <n v="10"/>
    <n v="10"/>
    <s v="JBu"/>
    <m/>
  </r>
  <r>
    <x v="8"/>
    <d v="1900-01-07T18:40:00"/>
    <d v="1900-01-07T18:50:00"/>
    <n v="10"/>
    <n v="10"/>
    <s v="JBu"/>
    <m/>
  </r>
  <r>
    <x v="8"/>
    <d v="1900-01-07T18:50:00"/>
    <d v="1900-01-07T19:00:00"/>
    <n v="10"/>
    <n v="10"/>
    <s v="JBu"/>
    <m/>
  </r>
  <r>
    <x v="8"/>
    <d v="1900-01-07T19:00:00"/>
    <d v="1900-01-07T19:10:00"/>
    <n v="10"/>
    <n v="10"/>
    <s v="JBu"/>
    <m/>
  </r>
  <r>
    <x v="8"/>
    <d v="1900-01-07T19:10:00"/>
    <d v="1900-01-07T19:20:00"/>
    <n v="10"/>
    <n v="10"/>
    <s v="JBu"/>
    <m/>
  </r>
  <r>
    <x v="8"/>
    <d v="1900-01-07T19:20:00"/>
    <d v="1900-01-07T19:30:00"/>
    <n v="10"/>
    <n v="10"/>
    <s v="JBu"/>
    <m/>
  </r>
  <r>
    <x v="8"/>
    <d v="1900-01-07T19:30:00"/>
    <d v="1900-01-07T19:40:00"/>
    <n v="10"/>
    <n v="10"/>
    <s v="JBu"/>
    <m/>
  </r>
  <r>
    <x v="8"/>
    <d v="1900-01-07T19:40:00"/>
    <d v="1900-01-07T19:50:00"/>
    <n v="10"/>
    <n v="10"/>
    <s v="JBu"/>
    <m/>
  </r>
  <r>
    <x v="8"/>
    <d v="1900-01-07T19:50:00"/>
    <d v="1900-01-07T20:00:00"/>
    <n v="10"/>
    <n v="10"/>
    <s v="JBu"/>
    <m/>
  </r>
  <r>
    <x v="8"/>
    <d v="1900-01-07T20:00:00"/>
    <d v="1900-01-07T20:10:00"/>
    <n v="10"/>
    <n v="10"/>
    <s v="JBu"/>
    <m/>
  </r>
  <r>
    <x v="8"/>
    <d v="1900-01-07T20:10:00"/>
    <d v="1900-01-07T20:20:00"/>
    <n v="10"/>
    <n v="10"/>
    <s v="JBu"/>
    <m/>
  </r>
  <r>
    <x v="8"/>
    <d v="1900-01-07T20:20:00"/>
    <d v="1900-01-07T20:30:00"/>
    <n v="10"/>
    <n v="10"/>
    <s v="JBu"/>
    <m/>
  </r>
  <r>
    <x v="8"/>
    <d v="1900-01-07T20:30:00"/>
    <d v="1900-01-07T20:40:00"/>
    <n v="10"/>
    <n v="10"/>
    <s v="JBu"/>
    <m/>
  </r>
  <r>
    <x v="8"/>
    <d v="1900-01-07T20:40:00"/>
    <d v="1900-01-07T20:50:00"/>
    <n v="10"/>
    <n v="10"/>
    <s v="JBu"/>
    <m/>
  </r>
  <r>
    <x v="8"/>
    <d v="1900-01-07T20:50:00"/>
    <d v="1900-01-07T21:00:00"/>
    <n v="10"/>
    <n v="10"/>
    <s v="JBu"/>
    <m/>
  </r>
  <r>
    <x v="8"/>
    <d v="1900-01-07T21:00:00"/>
    <d v="1900-01-07T21:10:00"/>
    <n v="10"/>
    <n v="10"/>
    <s v="JBu"/>
    <m/>
  </r>
  <r>
    <x v="8"/>
    <d v="1900-01-07T21:10:00"/>
    <d v="1900-01-07T21:20:00"/>
    <n v="10"/>
    <n v="10"/>
    <s v="JBu"/>
    <m/>
  </r>
  <r>
    <x v="8"/>
    <d v="1900-01-07T21:20:00"/>
    <d v="1900-01-07T21:30:00"/>
    <n v="10"/>
    <n v="10"/>
    <s v="JBu"/>
    <m/>
  </r>
  <r>
    <x v="8"/>
    <d v="1900-01-07T21:30:00"/>
    <d v="1900-01-07T21:40:00"/>
    <n v="10"/>
    <n v="10"/>
    <s v="JBu"/>
    <m/>
  </r>
  <r>
    <x v="8"/>
    <d v="1900-01-07T21:40:00"/>
    <d v="1900-01-07T21:50:00"/>
    <n v="10"/>
    <n v="10"/>
    <s v="JBu"/>
    <m/>
  </r>
  <r>
    <x v="8"/>
    <d v="1900-01-07T21:50:00"/>
    <d v="1900-01-07T22:00:00"/>
    <n v="10"/>
    <n v="10"/>
    <s v="JBu"/>
    <m/>
  </r>
  <r>
    <x v="8"/>
    <d v="1900-01-07T22:00:00"/>
    <d v="1900-01-07T22:10:00"/>
    <n v="10"/>
    <n v="10"/>
    <s v="JBu"/>
    <m/>
  </r>
  <r>
    <x v="8"/>
    <d v="1900-01-07T22:10:00"/>
    <d v="1900-01-07T22:20:00"/>
    <n v="10"/>
    <n v="10"/>
    <s v="JBu"/>
    <m/>
  </r>
  <r>
    <x v="8"/>
    <d v="1900-01-07T22:20:00"/>
    <d v="1900-01-07T22:30:00"/>
    <n v="10"/>
    <n v="10"/>
    <s v="JBu"/>
    <m/>
  </r>
  <r>
    <x v="8"/>
    <d v="1900-01-07T22:30:00"/>
    <d v="1900-01-07T22:40:00"/>
    <n v="10"/>
    <n v="10"/>
    <s v="JBu"/>
    <m/>
  </r>
  <r>
    <x v="8"/>
    <d v="1900-01-07T22:40:00"/>
    <d v="1900-01-07T22:50:00"/>
    <n v="10"/>
    <n v="10"/>
    <s v="JBu"/>
    <m/>
  </r>
  <r>
    <x v="8"/>
    <d v="1900-01-07T22:50:00"/>
    <d v="1900-01-07T23:00:00"/>
    <n v="10"/>
    <n v="10"/>
    <s v="JBu"/>
    <m/>
  </r>
  <r>
    <x v="8"/>
    <d v="1900-01-07T23:00:00"/>
    <d v="1900-01-07T23:10:00"/>
    <n v="10"/>
    <n v="10"/>
    <s v="JBu"/>
    <m/>
  </r>
  <r>
    <x v="8"/>
    <d v="1900-01-07T23:10:00"/>
    <d v="1900-01-07T23:20:00"/>
    <n v="10"/>
    <n v="10"/>
    <s v="JBu"/>
    <m/>
  </r>
  <r>
    <x v="8"/>
    <d v="1900-01-07T23:20:00"/>
    <d v="1900-01-07T23:30:00"/>
    <n v="10"/>
    <n v="10"/>
    <s v="JBu"/>
    <m/>
  </r>
  <r>
    <x v="8"/>
    <d v="1900-01-07T23:30:00"/>
    <d v="1900-01-07T23:40:00"/>
    <n v="10"/>
    <n v="10"/>
    <s v="JBu"/>
    <m/>
  </r>
  <r>
    <x v="8"/>
    <d v="1900-01-07T23:40:00"/>
    <d v="1900-01-07T23:50:00"/>
    <n v="10"/>
    <n v="10"/>
    <s v="JBu"/>
    <m/>
  </r>
  <r>
    <x v="8"/>
    <d v="1900-01-07T23:50:00"/>
    <d v="1900-01-08T00:00:00"/>
    <n v="10"/>
    <n v="10"/>
    <s v="JBu"/>
    <m/>
  </r>
  <r>
    <x v="9"/>
    <d v="1900-01-08T00:00:00"/>
    <d v="1900-01-08T00:10:00"/>
    <n v="10"/>
    <n v="10"/>
    <s v="JBu"/>
    <m/>
  </r>
  <r>
    <x v="9"/>
    <d v="1900-01-08T00:10:00"/>
    <d v="1900-01-08T00:20:00"/>
    <n v="10"/>
    <n v="10"/>
    <s v="JBu"/>
    <m/>
  </r>
  <r>
    <x v="9"/>
    <d v="1900-01-08T00:20:00"/>
    <d v="1900-01-08T00:30:00"/>
    <n v="10"/>
    <n v="10"/>
    <s v="JBu"/>
    <m/>
  </r>
  <r>
    <x v="9"/>
    <d v="1900-01-08T00:30:00"/>
    <d v="1900-01-08T00:40:00"/>
    <n v="10"/>
    <n v="10"/>
    <s v="JBu"/>
    <m/>
  </r>
  <r>
    <x v="9"/>
    <d v="1900-01-08T00:40:00"/>
    <d v="1900-01-08T00:50:00"/>
    <n v="10"/>
    <n v="10"/>
    <s v="JBu"/>
    <m/>
  </r>
  <r>
    <x v="9"/>
    <d v="1900-01-08T00:50:00"/>
    <d v="1900-01-08T01:00:00"/>
    <n v="10"/>
    <n v="10"/>
    <s v="JBu"/>
    <m/>
  </r>
  <r>
    <x v="9"/>
    <d v="1900-01-08T01:00:00"/>
    <d v="1900-01-08T01:10:00"/>
    <n v="10"/>
    <n v="10"/>
    <s v="JBu"/>
    <m/>
  </r>
  <r>
    <x v="9"/>
    <d v="1900-01-08T01:10:00"/>
    <d v="1900-01-08T01:20:00"/>
    <n v="10"/>
    <n v="10"/>
    <s v="JBu"/>
    <m/>
  </r>
  <r>
    <x v="9"/>
    <d v="1900-01-08T01:20:00"/>
    <d v="1900-01-08T01:30:00"/>
    <n v="10"/>
    <n v="10"/>
    <s v="JBu"/>
    <m/>
  </r>
  <r>
    <x v="9"/>
    <d v="1900-01-08T01:30:00"/>
    <d v="1900-01-08T01:40:00"/>
    <n v="10"/>
    <n v="10"/>
    <s v="JBu"/>
    <m/>
  </r>
  <r>
    <x v="9"/>
    <d v="1900-01-08T01:40:00"/>
    <d v="1900-01-08T01:50:00"/>
    <n v="10"/>
    <n v="10"/>
    <s v="JBu"/>
    <m/>
  </r>
  <r>
    <x v="9"/>
    <d v="1900-01-08T01:50:00"/>
    <d v="1900-01-08T02:00:00"/>
    <n v="10"/>
    <n v="10"/>
    <s v="JBu"/>
    <m/>
  </r>
  <r>
    <x v="9"/>
    <d v="1900-01-08T02:00:00"/>
    <d v="1900-01-08T02:10:00"/>
    <n v="10"/>
    <n v="10"/>
    <s v="JBu"/>
    <m/>
  </r>
  <r>
    <x v="9"/>
    <d v="1900-01-08T02:10:00"/>
    <d v="1900-01-08T02:20:00"/>
    <n v="10"/>
    <n v="10"/>
    <s v="JBu"/>
    <m/>
  </r>
  <r>
    <x v="9"/>
    <d v="1900-01-08T02:20:00"/>
    <d v="1900-01-08T02:30:00"/>
    <n v="10"/>
    <n v="10"/>
    <s v="JBu"/>
    <m/>
  </r>
  <r>
    <x v="9"/>
    <d v="1900-01-08T02:30:00"/>
    <d v="1900-01-08T02:40:00"/>
    <n v="10"/>
    <n v="10"/>
    <s v="JBu"/>
    <m/>
  </r>
  <r>
    <x v="9"/>
    <d v="1900-01-08T02:40:00"/>
    <d v="1900-01-08T02:50:00"/>
    <n v="10"/>
    <n v="10"/>
    <s v="JBu"/>
    <m/>
  </r>
  <r>
    <x v="9"/>
    <d v="1900-01-08T02:50:00"/>
    <d v="1900-01-08T03:00:00"/>
    <n v="10"/>
    <n v="10"/>
    <s v="JBu"/>
    <m/>
  </r>
  <r>
    <x v="9"/>
    <d v="1900-01-08T03:00:00"/>
    <d v="1900-01-08T03:10:00"/>
    <n v="10"/>
    <n v="10"/>
    <s v="JBu"/>
    <m/>
  </r>
  <r>
    <x v="9"/>
    <d v="1900-01-08T03:10:00"/>
    <d v="1900-01-08T03:20:00"/>
    <n v="10"/>
    <n v="10"/>
    <s v="JBu"/>
    <m/>
  </r>
  <r>
    <x v="9"/>
    <d v="1900-01-08T03:20:00"/>
    <d v="1900-01-08T03:30:00"/>
    <n v="10"/>
    <n v="10"/>
    <s v="JBu"/>
    <m/>
  </r>
  <r>
    <x v="9"/>
    <d v="1900-01-08T03:30:00"/>
    <d v="1900-01-08T03:40:00"/>
    <n v="10"/>
    <n v="10"/>
    <s v="JBu"/>
    <m/>
  </r>
  <r>
    <x v="9"/>
    <d v="1900-01-08T03:40:00"/>
    <d v="1900-01-08T03:50:00"/>
    <n v="10"/>
    <n v="10"/>
    <s v="JBu"/>
    <m/>
  </r>
  <r>
    <x v="9"/>
    <d v="1900-01-08T03:50:00"/>
    <d v="1900-01-08T04:00:00"/>
    <n v="10"/>
    <n v="10"/>
    <s v="JBu"/>
    <m/>
  </r>
  <r>
    <x v="9"/>
    <d v="1900-01-08T04:00:00"/>
    <d v="1900-01-08T04:10:00"/>
    <n v="10"/>
    <n v="10"/>
    <s v="JBu"/>
    <m/>
  </r>
  <r>
    <x v="9"/>
    <d v="1900-01-08T04:10:00"/>
    <d v="1900-01-08T04:20:00"/>
    <n v="10"/>
    <n v="10"/>
    <s v="JBu"/>
    <m/>
  </r>
  <r>
    <x v="9"/>
    <d v="1900-01-08T04:20:00"/>
    <d v="1900-01-08T04:30:00"/>
    <n v="10"/>
    <n v="10"/>
    <s v="JBu"/>
    <m/>
  </r>
  <r>
    <x v="9"/>
    <d v="1900-01-08T04:30:00"/>
    <d v="1900-01-08T04:40:00"/>
    <n v="10"/>
    <n v="10"/>
    <s v="JBu"/>
    <m/>
  </r>
  <r>
    <x v="9"/>
    <d v="1900-01-08T04:40:00"/>
    <d v="1900-01-08T04:50:00"/>
    <n v="10"/>
    <n v="10"/>
    <s v="JBu"/>
    <m/>
  </r>
  <r>
    <x v="9"/>
    <d v="1900-01-08T04:50:00"/>
    <d v="1900-01-08T05:00:00"/>
    <n v="10"/>
    <n v="10"/>
    <s v="JBu"/>
    <m/>
  </r>
  <r>
    <x v="9"/>
    <d v="1900-01-08T05:00:00"/>
    <d v="1900-01-08T05:10:00"/>
    <n v="10"/>
    <n v="10"/>
    <s v="JBu"/>
    <m/>
  </r>
  <r>
    <x v="9"/>
    <d v="1900-01-08T05:10:00"/>
    <d v="1900-01-08T05:20:00"/>
    <n v="10"/>
    <n v="10"/>
    <s v="JBu"/>
    <m/>
  </r>
  <r>
    <x v="9"/>
    <d v="1900-01-08T05:20:00"/>
    <d v="1900-01-08T05:30:00"/>
    <n v="10"/>
    <n v="10"/>
    <s v="JBu"/>
    <m/>
  </r>
  <r>
    <x v="9"/>
    <d v="1900-01-08T05:30:00"/>
    <d v="1900-01-08T05:40:00"/>
    <n v="10"/>
    <n v="10"/>
    <s v="JBu"/>
    <m/>
  </r>
  <r>
    <x v="9"/>
    <d v="1900-01-08T05:40:00"/>
    <d v="1900-01-08T05:50:00"/>
    <n v="10"/>
    <n v="10"/>
    <s v="JBu"/>
    <m/>
  </r>
  <r>
    <x v="9"/>
    <d v="1900-01-08T05:50:00"/>
    <d v="1900-01-08T06:00:00"/>
    <n v="10"/>
    <n v="10"/>
    <s v="JBu"/>
    <m/>
  </r>
  <r>
    <x v="9"/>
    <d v="1900-01-08T06:00:00"/>
    <d v="1900-01-08T06:10:00"/>
    <n v="10"/>
    <n v="10"/>
    <s v="JBu"/>
    <m/>
  </r>
  <r>
    <x v="9"/>
    <d v="1900-01-08T06:10:00"/>
    <d v="1900-01-08T06:20:00"/>
    <n v="10"/>
    <n v="10"/>
    <s v="JBu"/>
    <m/>
  </r>
  <r>
    <x v="9"/>
    <d v="1900-01-08T06:20:00"/>
    <d v="1900-01-08T06:30:00"/>
    <n v="10"/>
    <n v="10"/>
    <s v="JBu"/>
    <m/>
  </r>
  <r>
    <x v="9"/>
    <d v="1900-01-08T06:30:00"/>
    <d v="1900-01-08T06:40:00"/>
    <n v="10"/>
    <n v="10"/>
    <s v="JBu"/>
    <m/>
  </r>
  <r>
    <x v="9"/>
    <d v="1900-01-08T06:40:00"/>
    <d v="1900-01-08T06:50:00"/>
    <n v="10"/>
    <n v="10"/>
    <s v="JBu"/>
    <m/>
  </r>
  <r>
    <x v="9"/>
    <d v="1900-01-08T06:50:00"/>
    <d v="1900-01-08T07:00:00"/>
    <n v="10"/>
    <n v="10"/>
    <s v="JBu"/>
    <m/>
  </r>
  <r>
    <x v="9"/>
    <d v="1900-01-08T07:00:00"/>
    <d v="1900-01-08T07:10:00"/>
    <n v="10"/>
    <n v="10"/>
    <s v="JBu"/>
    <m/>
  </r>
  <r>
    <x v="9"/>
    <d v="1900-01-08T07:10:00"/>
    <d v="1900-01-08T07:20:00"/>
    <n v="10"/>
    <n v="10"/>
    <s v="JBu"/>
    <m/>
  </r>
  <r>
    <x v="9"/>
    <d v="1900-01-08T07:20:00"/>
    <d v="1900-01-08T07:30:00"/>
    <n v="10"/>
    <n v="10"/>
    <s v="JBu"/>
    <m/>
  </r>
  <r>
    <x v="9"/>
    <d v="1900-01-08T07:30:00"/>
    <d v="1900-01-08T07:40:00"/>
    <n v="10"/>
    <n v="10"/>
    <s v="JBu"/>
    <m/>
  </r>
  <r>
    <x v="9"/>
    <d v="1900-01-08T07:40:00"/>
    <d v="1900-01-08T07:50:00"/>
    <n v="10"/>
    <n v="10"/>
    <s v="JBu"/>
    <m/>
  </r>
  <r>
    <x v="9"/>
    <d v="1900-01-08T07:50:00"/>
    <d v="1900-01-08T08:00:00"/>
    <n v="10"/>
    <n v="10"/>
    <s v="JBu"/>
    <m/>
  </r>
  <r>
    <x v="9"/>
    <d v="1900-01-08T08:00:00"/>
    <d v="1900-01-08T08:10:00"/>
    <n v="10"/>
    <n v="10"/>
    <s v="JBu"/>
    <m/>
  </r>
  <r>
    <x v="9"/>
    <d v="1900-01-08T08:10:00"/>
    <d v="1900-01-08T08:20:00"/>
    <n v="10"/>
    <n v="10"/>
    <s v="JBu"/>
    <m/>
  </r>
  <r>
    <x v="9"/>
    <d v="1900-01-08T08:20:00"/>
    <d v="1900-01-08T08:30:00"/>
    <n v="10"/>
    <n v="10"/>
    <s v="JBu"/>
    <m/>
  </r>
  <r>
    <x v="9"/>
    <d v="1900-01-08T08:30:00"/>
    <d v="1900-01-08T08:32:27"/>
    <n v="2"/>
    <n v="2"/>
    <s v="JBu"/>
    <m/>
  </r>
  <r>
    <x v="9"/>
    <d v="1900-01-08T08:32:47"/>
    <d v="1900-01-08T08:40:00"/>
    <n v="8"/>
    <n v="8"/>
    <s v="JBu"/>
    <m/>
  </r>
  <r>
    <x v="9"/>
    <d v="1900-01-08T08:40:00"/>
    <d v="1900-01-08T08:50:00"/>
    <n v="10"/>
    <n v="10"/>
    <s v="JBu"/>
    <m/>
  </r>
  <r>
    <x v="9"/>
    <d v="1900-01-08T08:50:00"/>
    <d v="1900-01-08T09:00:00"/>
    <n v="10"/>
    <n v="10"/>
    <s v="JBu"/>
    <m/>
  </r>
  <r>
    <x v="9"/>
    <d v="1900-01-08T09:00:00"/>
    <d v="1900-01-08T09:10:00"/>
    <n v="10"/>
    <n v="10"/>
    <s v="JBu"/>
    <m/>
  </r>
  <r>
    <x v="9"/>
    <d v="1900-01-08T09:10:00"/>
    <d v="1900-01-08T09:20:00"/>
    <n v="10"/>
    <n v="10"/>
    <s v="JBu"/>
    <m/>
  </r>
  <r>
    <x v="9"/>
    <d v="1900-01-08T09:20:00"/>
    <d v="1900-01-08T09:30:00"/>
    <n v="10"/>
    <n v="10"/>
    <s v="JBu"/>
    <m/>
  </r>
  <r>
    <x v="9"/>
    <d v="1900-01-08T09:30:00"/>
    <d v="1900-01-08T09:40:00"/>
    <n v="10"/>
    <n v="10"/>
    <s v="JBu"/>
    <m/>
  </r>
  <r>
    <x v="9"/>
    <d v="1900-01-08T09:40:00"/>
    <d v="1900-01-08T09:50:00"/>
    <n v="10"/>
    <n v="10"/>
    <s v="JBu"/>
    <m/>
  </r>
  <r>
    <x v="9"/>
    <d v="1900-01-08T09:50:00"/>
    <d v="1900-01-08T10:00:00"/>
    <n v="10"/>
    <n v="10"/>
    <s v="JBu"/>
    <m/>
  </r>
  <r>
    <x v="9"/>
    <d v="1900-01-08T10:00:00"/>
    <d v="1900-01-08T10:10:00"/>
    <n v="10"/>
    <n v="10"/>
    <s v="JBu"/>
    <m/>
  </r>
  <r>
    <x v="9"/>
    <d v="1900-01-08T10:10:00"/>
    <d v="1900-01-08T10:20:00"/>
    <n v="10"/>
    <n v="10"/>
    <s v="JBu"/>
    <m/>
  </r>
  <r>
    <x v="9"/>
    <d v="1900-01-08T10:20:00"/>
    <d v="1900-01-08T10:30:00"/>
    <n v="10"/>
    <n v="10"/>
    <s v="JBu"/>
    <m/>
  </r>
  <r>
    <x v="9"/>
    <d v="1900-01-08T10:30:00"/>
    <d v="1900-01-08T10:40:00"/>
    <n v="10"/>
    <n v="10"/>
    <s v="JBu"/>
    <m/>
  </r>
  <r>
    <x v="9"/>
    <d v="1900-01-08T10:40:00"/>
    <d v="1900-01-08T10:50:00"/>
    <n v="10"/>
    <n v="10"/>
    <s v="JBu"/>
    <m/>
  </r>
  <r>
    <x v="9"/>
    <d v="1900-01-08T10:50:00"/>
    <d v="1900-01-08T11:00:00"/>
    <n v="10"/>
    <n v="10"/>
    <s v="JBu"/>
    <m/>
  </r>
  <r>
    <x v="9"/>
    <d v="1900-01-08T11:00:00"/>
    <d v="1900-01-08T11:10:00"/>
    <n v="10"/>
    <n v="10"/>
    <s v="JBu"/>
    <m/>
  </r>
  <r>
    <x v="9"/>
    <d v="1900-01-08T11:10:00"/>
    <d v="1900-01-08T11:20:00"/>
    <n v="10"/>
    <n v="10"/>
    <s v="JBu"/>
    <m/>
  </r>
  <r>
    <x v="9"/>
    <d v="1900-01-08T11:20:00"/>
    <d v="1900-01-08T11:30:00"/>
    <n v="10"/>
    <n v="10"/>
    <s v="JBu"/>
    <m/>
  </r>
  <r>
    <x v="9"/>
    <d v="1900-01-08T11:30:00"/>
    <d v="1900-01-08T11:40:00"/>
    <n v="10"/>
    <n v="10"/>
    <s v="JBu"/>
    <m/>
  </r>
  <r>
    <x v="9"/>
    <d v="1900-01-08T11:40:00"/>
    <d v="1900-01-08T11:50:00"/>
    <n v="10"/>
    <n v="10"/>
    <s v="JBu"/>
    <m/>
  </r>
  <r>
    <x v="9"/>
    <d v="1900-01-08T11:50:00"/>
    <d v="1900-01-08T12:00:00"/>
    <n v="10"/>
    <n v="10"/>
    <s v="JBu"/>
    <m/>
  </r>
  <r>
    <x v="9"/>
    <d v="1900-01-08T12:00:00"/>
    <d v="1900-01-08T12:10:00"/>
    <n v="10"/>
    <n v="10"/>
    <s v="JBu"/>
    <m/>
  </r>
  <r>
    <x v="9"/>
    <d v="1900-01-08T12:10:00"/>
    <d v="1900-01-08T12:20:00"/>
    <n v="10"/>
    <n v="10"/>
    <s v="JBu"/>
    <m/>
  </r>
  <r>
    <x v="9"/>
    <d v="1900-01-08T12:20:00"/>
    <d v="1900-01-08T12:30:00"/>
    <n v="10"/>
    <n v="10"/>
    <s v="JBu"/>
    <m/>
  </r>
  <r>
    <x v="9"/>
    <d v="1900-01-08T12:30:00"/>
    <d v="1900-01-08T12:40:00"/>
    <n v="10"/>
    <n v="10"/>
    <s v="JBu"/>
    <m/>
  </r>
  <r>
    <x v="9"/>
    <d v="1900-01-08T12:40:00"/>
    <d v="1900-01-08T12:50:00"/>
    <n v="10"/>
    <n v="10"/>
    <s v="JBu"/>
    <m/>
  </r>
  <r>
    <x v="9"/>
    <d v="1900-01-08T12:50:00"/>
    <d v="1900-01-08T13:00:00"/>
    <n v="10"/>
    <n v="10"/>
    <s v="JBu"/>
    <m/>
  </r>
  <r>
    <x v="9"/>
    <d v="1900-01-08T13:00:00"/>
    <d v="1900-01-08T13:10:00"/>
    <n v="10"/>
    <n v="10"/>
    <s v="JBu"/>
    <m/>
  </r>
  <r>
    <x v="9"/>
    <d v="1900-01-08T13:10:00"/>
    <d v="1900-01-08T13:20:00"/>
    <n v="10"/>
    <n v="10"/>
    <s v="JBu"/>
    <m/>
  </r>
  <r>
    <x v="9"/>
    <d v="1900-01-08T13:20:00"/>
    <d v="1900-01-08T13:30:00"/>
    <n v="10"/>
    <n v="10"/>
    <s v="JBu"/>
    <m/>
  </r>
  <r>
    <x v="9"/>
    <d v="1900-01-08T13:30:00"/>
    <d v="1900-01-08T13:40:00"/>
    <n v="10"/>
    <n v="10"/>
    <s v="JBu"/>
    <m/>
  </r>
  <r>
    <x v="9"/>
    <d v="1900-01-08T13:40:00"/>
    <d v="1900-01-08T13:50:00"/>
    <n v="10"/>
    <n v="10"/>
    <s v="JBu"/>
    <m/>
  </r>
  <r>
    <x v="9"/>
    <d v="1900-01-08T13:50:00"/>
    <d v="1900-01-08T14:00:00"/>
    <n v="10"/>
    <n v="10"/>
    <s v="JBu"/>
    <m/>
  </r>
  <r>
    <x v="9"/>
    <d v="1900-01-08T14:00:00"/>
    <d v="1900-01-08T14:10:00"/>
    <n v="10"/>
    <n v="10"/>
    <s v="JBu"/>
    <m/>
  </r>
  <r>
    <x v="9"/>
    <d v="1900-01-08T14:10:00"/>
    <d v="1900-01-08T14:20:00"/>
    <n v="10"/>
    <n v="10"/>
    <s v="JBu"/>
    <m/>
  </r>
  <r>
    <x v="9"/>
    <d v="1900-01-08T14:20:00"/>
    <d v="1900-01-08T14:30:00"/>
    <n v="10"/>
    <n v="10"/>
    <s v="JBu"/>
    <m/>
  </r>
  <r>
    <x v="9"/>
    <d v="1900-01-08T14:30:00"/>
    <d v="1900-01-08T14:40:00"/>
    <n v="10"/>
    <n v="10"/>
    <s v="JBu"/>
    <m/>
  </r>
  <r>
    <x v="9"/>
    <d v="1900-01-08T14:40:00"/>
    <d v="1900-01-08T14:50:00"/>
    <n v="10"/>
    <n v="10"/>
    <s v="JBu"/>
    <m/>
  </r>
  <r>
    <x v="9"/>
    <d v="1900-01-08T14:50:00"/>
    <d v="1900-01-08T15:00:00"/>
    <n v="10"/>
    <n v="10"/>
    <s v="JBu"/>
    <m/>
  </r>
  <r>
    <x v="9"/>
    <d v="1900-01-08T15:00:00"/>
    <d v="1900-01-08T15:10:00"/>
    <n v="10"/>
    <n v="10"/>
    <s v="JBu"/>
    <m/>
  </r>
  <r>
    <x v="9"/>
    <d v="1900-01-08T15:10:00"/>
    <d v="1900-01-08T15:20:00"/>
    <n v="10"/>
    <n v="10"/>
    <s v="JBu"/>
    <m/>
  </r>
  <r>
    <x v="9"/>
    <d v="1900-01-08T15:20:00"/>
    <d v="1900-01-08T15:30:00"/>
    <n v="10"/>
    <n v="10"/>
    <s v="JBu"/>
    <m/>
  </r>
  <r>
    <x v="9"/>
    <d v="1900-01-08T15:30:00"/>
    <d v="1900-01-08T15:40:00"/>
    <n v="10"/>
    <n v="10"/>
    <s v="JBu"/>
    <m/>
  </r>
  <r>
    <x v="9"/>
    <d v="1900-01-08T15:40:00"/>
    <d v="1900-01-08T15:50:00"/>
    <n v="10"/>
    <n v="10"/>
    <s v="JBu"/>
    <m/>
  </r>
  <r>
    <x v="9"/>
    <d v="1900-01-08T15:50:00"/>
    <d v="1900-01-08T16:00:00"/>
    <n v="10"/>
    <n v="10"/>
    <s v="JBu"/>
    <m/>
  </r>
  <r>
    <x v="9"/>
    <d v="1900-01-08T16:00:00"/>
    <d v="1900-01-08T16:10:00"/>
    <n v="10"/>
    <n v="10"/>
    <s v="JBu"/>
    <m/>
  </r>
  <r>
    <x v="9"/>
    <d v="1900-01-08T16:10:00"/>
    <d v="1900-01-08T16:20:00"/>
    <n v="10"/>
    <n v="10"/>
    <s v="JBu"/>
    <m/>
  </r>
  <r>
    <x v="9"/>
    <d v="1900-01-08T16:20:00"/>
    <d v="1900-01-08T16:30:00"/>
    <n v="10"/>
    <n v="10"/>
    <s v="JBu"/>
    <m/>
  </r>
  <r>
    <x v="9"/>
    <d v="1900-01-08T16:30:00"/>
    <d v="1900-01-08T16:40:00"/>
    <n v="10"/>
    <n v="10"/>
    <s v="JBu"/>
    <m/>
  </r>
  <r>
    <x v="9"/>
    <d v="1900-01-08T16:40:00"/>
    <d v="1900-01-08T16:50:00"/>
    <n v="10"/>
    <n v="10"/>
    <s v="JBu"/>
    <m/>
  </r>
  <r>
    <x v="9"/>
    <d v="1900-01-08T16:50:00"/>
    <d v="1900-01-08T17:00:00"/>
    <n v="10"/>
    <n v="10"/>
    <s v="JBu"/>
    <m/>
  </r>
  <r>
    <x v="9"/>
    <d v="1900-01-08T17:00:00"/>
    <d v="1900-01-08T17:10:00"/>
    <n v="10"/>
    <n v="10"/>
    <s v="JBu"/>
    <m/>
  </r>
  <r>
    <x v="9"/>
    <d v="1900-01-08T17:10:00"/>
    <d v="1900-01-08T17:20:00"/>
    <n v="10"/>
    <n v="10"/>
    <s v="JBu"/>
    <m/>
  </r>
  <r>
    <x v="9"/>
    <d v="1900-01-08T17:20:00"/>
    <d v="1900-01-08T17:30:00"/>
    <n v="10"/>
    <n v="10"/>
    <s v="JBu"/>
    <m/>
  </r>
  <r>
    <x v="9"/>
    <d v="1900-01-08T17:30:00"/>
    <d v="1900-01-08T17:40:00"/>
    <n v="10"/>
    <n v="10"/>
    <s v="JBu"/>
    <m/>
  </r>
  <r>
    <x v="9"/>
    <d v="1900-01-08T17:40:00"/>
    <d v="1900-01-08T17:50:00"/>
    <n v="10"/>
    <n v="10"/>
    <s v="JBu"/>
    <m/>
  </r>
  <r>
    <x v="9"/>
    <d v="1900-01-08T17:50:00"/>
    <d v="1900-01-08T18:00:00"/>
    <n v="10"/>
    <n v="10"/>
    <s v="JBu"/>
    <m/>
  </r>
  <r>
    <x v="9"/>
    <d v="1900-01-08T18:00:00"/>
    <d v="1900-01-08T18:10:00"/>
    <n v="10"/>
    <n v="10"/>
    <s v="JBu"/>
    <m/>
  </r>
  <r>
    <x v="9"/>
    <d v="1900-01-08T18:10:00"/>
    <d v="1900-01-08T18:20:00"/>
    <n v="10"/>
    <n v="10"/>
    <s v="JBu"/>
    <m/>
  </r>
  <r>
    <x v="9"/>
    <d v="1900-01-08T18:20:00"/>
    <d v="1900-01-08T18:30:00"/>
    <n v="10"/>
    <n v="10"/>
    <s v="JBu"/>
    <m/>
  </r>
  <r>
    <x v="9"/>
    <d v="1900-01-08T18:30:00"/>
    <d v="1900-01-08T18:40:00"/>
    <n v="10"/>
    <n v="10"/>
    <s v="JBu"/>
    <m/>
  </r>
  <r>
    <x v="9"/>
    <d v="1900-01-08T18:40:00"/>
    <d v="1900-01-08T18:50:00"/>
    <n v="10"/>
    <n v="10"/>
    <s v="JBu"/>
    <m/>
  </r>
  <r>
    <x v="9"/>
    <d v="1900-01-08T18:50:00"/>
    <d v="1900-01-08T19:00:00"/>
    <n v="10"/>
    <n v="10"/>
    <s v="JBu"/>
    <m/>
  </r>
  <r>
    <x v="9"/>
    <d v="1900-01-08T19:00:00"/>
    <d v="1900-01-08T19:10:00"/>
    <n v="10"/>
    <n v="10"/>
    <s v="JBu"/>
    <m/>
  </r>
  <r>
    <x v="9"/>
    <d v="1900-01-08T19:10:00"/>
    <d v="1900-01-08T19:20:00"/>
    <n v="10"/>
    <n v="10"/>
    <s v="JBu"/>
    <m/>
  </r>
  <r>
    <x v="9"/>
    <d v="1900-01-08T19:20:00"/>
    <d v="1900-01-08T19:30:00"/>
    <n v="10"/>
    <n v="10"/>
    <s v="JBu"/>
    <m/>
  </r>
  <r>
    <x v="9"/>
    <d v="1900-01-08T19:30:00"/>
    <d v="1900-01-08T19:40:00"/>
    <n v="10"/>
    <n v="10"/>
    <s v="JBu"/>
    <m/>
  </r>
  <r>
    <x v="9"/>
    <d v="1900-01-08T19:40:00"/>
    <d v="1900-01-08T19:50:00"/>
    <n v="10"/>
    <n v="10"/>
    <s v="JBu"/>
    <m/>
  </r>
  <r>
    <x v="9"/>
    <d v="1900-01-08T19:50:00"/>
    <d v="1900-01-08T20:00:00"/>
    <n v="10"/>
    <n v="10"/>
    <s v="JBu"/>
    <m/>
  </r>
  <r>
    <x v="9"/>
    <d v="1900-01-08T20:00:00"/>
    <d v="1900-01-08T20:10:00"/>
    <n v="10"/>
    <n v="10"/>
    <s v="JBu"/>
    <m/>
  </r>
  <r>
    <x v="9"/>
    <d v="1900-01-08T20:10:00"/>
    <d v="1900-01-08T20:20:00"/>
    <n v="10"/>
    <n v="10"/>
    <s v="JBu"/>
    <m/>
  </r>
  <r>
    <x v="9"/>
    <d v="1900-01-08T20:20:00"/>
    <d v="1900-01-08T20:30:00"/>
    <n v="10"/>
    <n v="10"/>
    <s v="JBu"/>
    <m/>
  </r>
  <r>
    <x v="9"/>
    <d v="1900-01-08T20:30:00"/>
    <d v="1900-01-08T20:40:00"/>
    <n v="10"/>
    <n v="10"/>
    <s v="JBu"/>
    <m/>
  </r>
  <r>
    <x v="9"/>
    <d v="1900-01-08T20:40:00"/>
    <d v="1900-01-08T20:50:00"/>
    <n v="10"/>
    <n v="10"/>
    <s v="JBu"/>
    <m/>
  </r>
  <r>
    <x v="9"/>
    <d v="1900-01-08T20:50:00"/>
    <d v="1900-01-08T21:00:00"/>
    <n v="10"/>
    <n v="10"/>
    <s v="JBu"/>
    <m/>
  </r>
  <r>
    <x v="9"/>
    <d v="1900-01-08T21:00:00"/>
    <d v="1900-01-08T21:10:00"/>
    <n v="10"/>
    <n v="10"/>
    <s v="JBu"/>
    <m/>
  </r>
  <r>
    <x v="9"/>
    <d v="1900-01-08T21:10:00"/>
    <d v="1900-01-08T21:20:00"/>
    <n v="10"/>
    <n v="10"/>
    <s v="JBu"/>
    <m/>
  </r>
  <r>
    <x v="9"/>
    <d v="1900-01-08T21:20:00"/>
    <d v="1900-01-08T21:30:00"/>
    <n v="10"/>
    <n v="10"/>
    <s v="JBu"/>
    <m/>
  </r>
  <r>
    <x v="9"/>
    <d v="1900-01-08T21:30:00"/>
    <d v="1900-01-08T21:40:00"/>
    <n v="10"/>
    <n v="10"/>
    <s v="JBu"/>
    <m/>
  </r>
  <r>
    <x v="9"/>
    <d v="1900-01-08T21:40:00"/>
    <d v="1900-01-08T21:50:00"/>
    <n v="10"/>
    <n v="10"/>
    <s v="JBu"/>
    <m/>
  </r>
  <r>
    <x v="9"/>
    <d v="1900-01-08T21:50:00"/>
    <d v="1900-01-08T22:00:00"/>
    <n v="10"/>
    <n v="10"/>
    <s v="JBu"/>
    <m/>
  </r>
  <r>
    <x v="9"/>
    <d v="1900-01-08T22:00:00"/>
    <d v="1900-01-08T22:10:00"/>
    <n v="10"/>
    <n v="10"/>
    <s v="JBu"/>
    <m/>
  </r>
  <r>
    <x v="9"/>
    <d v="1900-01-08T22:10:00"/>
    <d v="1900-01-08T22:20:00"/>
    <n v="10"/>
    <n v="10"/>
    <s v="JBu"/>
    <m/>
  </r>
  <r>
    <x v="9"/>
    <d v="1900-01-08T22:20:00"/>
    <d v="1900-01-08T22:30:00"/>
    <n v="10"/>
    <n v="10"/>
    <s v="JBu"/>
    <m/>
  </r>
  <r>
    <x v="9"/>
    <d v="1900-01-08T22:30:00"/>
    <d v="1900-01-08T22:40:00"/>
    <n v="10"/>
    <n v="10"/>
    <s v="JBu"/>
    <m/>
  </r>
  <r>
    <x v="9"/>
    <d v="1900-01-08T22:40:00"/>
    <d v="1900-01-08T22:50:00"/>
    <n v="10"/>
    <n v="10"/>
    <s v="JBu"/>
    <m/>
  </r>
  <r>
    <x v="9"/>
    <d v="1900-01-08T22:50:00"/>
    <d v="1900-01-08T23:00:00"/>
    <n v="10"/>
    <n v="10"/>
    <s v="JBu"/>
    <m/>
  </r>
  <r>
    <x v="9"/>
    <d v="1900-01-08T23:00:00"/>
    <d v="1900-01-08T23:10:00"/>
    <n v="10"/>
    <n v="10"/>
    <s v="JBu"/>
    <m/>
  </r>
  <r>
    <x v="9"/>
    <d v="1900-01-08T23:10:00"/>
    <d v="1900-01-08T23:20:00"/>
    <n v="10"/>
    <n v="10"/>
    <s v="JBu"/>
    <m/>
  </r>
  <r>
    <x v="9"/>
    <d v="1900-01-08T23:20:00"/>
    <d v="1900-01-08T23:30:00"/>
    <n v="10"/>
    <n v="10"/>
    <s v="JBu"/>
    <m/>
  </r>
  <r>
    <x v="9"/>
    <d v="1900-01-08T23:30:00"/>
    <d v="1900-01-08T23:40:00"/>
    <n v="10"/>
    <n v="10"/>
    <s v="JBu"/>
    <m/>
  </r>
  <r>
    <x v="9"/>
    <d v="1900-01-08T23:40:00"/>
    <d v="1900-01-08T23:50:00"/>
    <n v="10"/>
    <n v="10"/>
    <s v="JBu"/>
    <m/>
  </r>
  <r>
    <x v="9"/>
    <d v="1900-01-08T23:50:00"/>
    <d v="1900-01-09T00:00:00"/>
    <n v="10"/>
    <n v="10"/>
    <s v="JBu"/>
    <m/>
  </r>
  <r>
    <x v="10"/>
    <d v="1900-01-09T00:00:00"/>
    <d v="1900-01-09T00:10:00"/>
    <n v="10"/>
    <n v="10"/>
    <s v="JBu"/>
    <m/>
  </r>
  <r>
    <x v="10"/>
    <d v="1900-01-09T00:10:00"/>
    <d v="1900-01-09T00:20:00"/>
    <n v="10"/>
    <n v="10"/>
    <s v="JBu"/>
    <m/>
  </r>
  <r>
    <x v="10"/>
    <d v="1900-01-09T00:20:00"/>
    <d v="1900-01-09T00:30:00"/>
    <n v="10"/>
    <n v="10"/>
    <s v="JBu"/>
    <m/>
  </r>
  <r>
    <x v="10"/>
    <d v="1900-01-09T00:30:00"/>
    <d v="1900-01-09T00:40:00"/>
    <n v="10"/>
    <n v="10"/>
    <s v="JBu"/>
    <m/>
  </r>
  <r>
    <x v="10"/>
    <d v="1900-01-09T00:40:00"/>
    <d v="1900-01-09T00:50:00"/>
    <n v="10"/>
    <n v="10"/>
    <s v="JBu"/>
    <m/>
  </r>
  <r>
    <x v="10"/>
    <d v="1900-01-09T00:50:00"/>
    <d v="1900-01-09T01:00:00"/>
    <n v="10"/>
    <n v="10"/>
    <s v="JBu"/>
    <m/>
  </r>
  <r>
    <x v="10"/>
    <d v="1900-01-09T01:00:00"/>
    <d v="1900-01-09T01:10:00"/>
    <n v="10"/>
    <n v="10"/>
    <s v="JBu"/>
    <m/>
  </r>
  <r>
    <x v="10"/>
    <d v="1900-01-09T01:10:00"/>
    <d v="1900-01-09T01:20:00"/>
    <n v="10"/>
    <n v="10"/>
    <s v="JBu"/>
    <m/>
  </r>
  <r>
    <x v="10"/>
    <d v="1900-01-09T01:20:00"/>
    <d v="1900-01-09T01:30:00"/>
    <n v="10"/>
    <n v="10"/>
    <s v="JBu"/>
    <m/>
  </r>
  <r>
    <x v="10"/>
    <d v="1900-01-09T01:30:00"/>
    <d v="1900-01-09T01:40:00"/>
    <n v="10"/>
    <n v="10"/>
    <s v="JBu"/>
    <m/>
  </r>
  <r>
    <x v="10"/>
    <d v="1900-01-09T01:40:00"/>
    <d v="1900-01-09T01:50:00"/>
    <n v="10"/>
    <n v="10"/>
    <s v="JBu"/>
    <m/>
  </r>
  <r>
    <x v="10"/>
    <d v="1900-01-09T01:50:00"/>
    <d v="1900-01-09T02:00:00"/>
    <n v="10"/>
    <n v="10"/>
    <s v="JBu"/>
    <m/>
  </r>
  <r>
    <x v="10"/>
    <d v="1900-01-09T02:00:00"/>
    <d v="1900-01-09T02:10:00"/>
    <n v="10"/>
    <n v="10"/>
    <s v="JBu"/>
    <m/>
  </r>
  <r>
    <x v="10"/>
    <d v="1900-01-09T02:10:00"/>
    <d v="1900-01-09T02:20:00"/>
    <n v="10"/>
    <n v="10"/>
    <s v="JBu"/>
    <m/>
  </r>
  <r>
    <x v="10"/>
    <d v="1900-01-09T02:20:00"/>
    <d v="1900-01-09T02:30:00"/>
    <n v="10"/>
    <n v="10"/>
    <s v="JBu"/>
    <m/>
  </r>
  <r>
    <x v="10"/>
    <d v="1900-01-09T02:30:00"/>
    <d v="1900-01-09T02:40:00"/>
    <n v="10"/>
    <n v="10"/>
    <s v="JBu"/>
    <m/>
  </r>
  <r>
    <x v="10"/>
    <d v="1900-01-09T02:40:00"/>
    <d v="1900-01-09T02:50:00"/>
    <n v="10"/>
    <n v="10"/>
    <s v="JBu"/>
    <m/>
  </r>
  <r>
    <x v="10"/>
    <d v="1900-01-09T02:50:00"/>
    <d v="1900-01-09T03:00:00"/>
    <n v="10"/>
    <n v="10"/>
    <s v="JBu"/>
    <m/>
  </r>
  <r>
    <x v="10"/>
    <d v="1900-01-09T03:00:00"/>
    <d v="1900-01-09T03:10:00"/>
    <n v="10"/>
    <n v="10"/>
    <s v="JBu"/>
    <m/>
  </r>
  <r>
    <x v="10"/>
    <d v="1900-01-09T03:10:00"/>
    <d v="1900-01-09T03:20:00"/>
    <n v="10"/>
    <n v="10"/>
    <s v="JBu"/>
    <m/>
  </r>
  <r>
    <x v="10"/>
    <d v="1900-01-09T03:20:00"/>
    <d v="1900-01-09T03:30:00"/>
    <n v="10"/>
    <n v="10"/>
    <s v="JBu"/>
    <m/>
  </r>
  <r>
    <x v="10"/>
    <d v="1900-01-09T03:30:00"/>
    <d v="1900-01-09T03:40:00"/>
    <n v="10"/>
    <n v="10"/>
    <s v="JBu"/>
    <m/>
  </r>
  <r>
    <x v="10"/>
    <d v="1900-01-09T03:40:00"/>
    <d v="1900-01-09T03:50:00"/>
    <n v="10"/>
    <n v="10"/>
    <s v="JBu"/>
    <m/>
  </r>
  <r>
    <x v="10"/>
    <d v="1900-01-09T03:50:00"/>
    <d v="1900-01-09T04:00:00"/>
    <n v="10"/>
    <n v="10"/>
    <s v="JBu"/>
    <m/>
  </r>
  <r>
    <x v="10"/>
    <d v="1900-01-09T04:00:00"/>
    <d v="1900-01-09T04:10:00"/>
    <n v="10"/>
    <n v="10"/>
    <s v="JBu"/>
    <m/>
  </r>
  <r>
    <x v="10"/>
    <d v="1900-01-09T04:10:00"/>
    <d v="1900-01-09T04:20:00"/>
    <n v="10"/>
    <n v="10"/>
    <s v="JBu"/>
    <m/>
  </r>
  <r>
    <x v="10"/>
    <d v="1900-01-09T04:20:00"/>
    <d v="1900-01-09T04:30:00"/>
    <n v="10"/>
    <n v="10"/>
    <s v="JBu"/>
    <m/>
  </r>
  <r>
    <x v="10"/>
    <d v="1900-01-09T04:30:00"/>
    <d v="1900-01-09T04:40:00"/>
    <n v="10"/>
    <n v="10"/>
    <s v="JBu"/>
    <m/>
  </r>
  <r>
    <x v="10"/>
    <d v="1900-01-09T04:40:00"/>
    <d v="1900-01-09T04:50:00"/>
    <n v="10"/>
    <n v="10"/>
    <s v="JBu"/>
    <m/>
  </r>
  <r>
    <x v="10"/>
    <d v="1900-01-09T04:50:00"/>
    <d v="1900-01-09T05:00:00"/>
    <n v="10"/>
    <n v="10"/>
    <s v="JBu"/>
    <m/>
  </r>
  <r>
    <x v="10"/>
    <d v="1900-01-09T05:00:00"/>
    <d v="1900-01-09T05:10:00"/>
    <n v="10"/>
    <n v="10"/>
    <s v="JBu"/>
    <m/>
  </r>
  <r>
    <x v="10"/>
    <d v="1900-01-09T05:10:00"/>
    <d v="1900-01-09T05:20:00"/>
    <n v="10"/>
    <n v="10"/>
    <s v="JBu"/>
    <m/>
  </r>
  <r>
    <x v="10"/>
    <d v="1900-01-09T05:20:00"/>
    <d v="1900-01-09T05:30:00"/>
    <n v="10"/>
    <n v="10"/>
    <s v="JBu"/>
    <m/>
  </r>
  <r>
    <x v="10"/>
    <d v="1900-01-09T05:30:00"/>
    <d v="1900-01-09T05:40:00"/>
    <n v="10"/>
    <n v="10"/>
    <s v="JBu"/>
    <m/>
  </r>
  <r>
    <x v="10"/>
    <d v="1900-01-09T05:40:00"/>
    <d v="1900-01-09T05:50:00"/>
    <n v="10"/>
    <n v="10"/>
    <s v="JBu"/>
    <m/>
  </r>
  <r>
    <x v="10"/>
    <d v="1900-01-09T05:50:00"/>
    <d v="1900-01-09T06:00:00"/>
    <n v="10"/>
    <n v="10"/>
    <s v="JBu"/>
    <m/>
  </r>
  <r>
    <x v="10"/>
    <d v="1900-01-09T06:00:00"/>
    <d v="1900-01-09T06:10:00"/>
    <n v="10"/>
    <n v="10"/>
    <s v="JBu"/>
    <m/>
  </r>
  <r>
    <x v="10"/>
    <d v="1900-01-09T06:10:00"/>
    <d v="1900-01-09T06:20:00"/>
    <n v="10"/>
    <n v="10"/>
    <s v="JBu"/>
    <m/>
  </r>
  <r>
    <x v="10"/>
    <d v="1900-01-09T06:20:00"/>
    <d v="1900-01-09T06:30:00"/>
    <n v="10"/>
    <n v="10"/>
    <s v="JBu"/>
    <m/>
  </r>
  <r>
    <x v="10"/>
    <d v="1900-01-09T06:30:00"/>
    <d v="1900-01-09T06:40:00"/>
    <n v="10"/>
    <n v="10"/>
    <s v="JBu"/>
    <m/>
  </r>
  <r>
    <x v="10"/>
    <d v="1900-01-09T06:40:00"/>
    <d v="1900-01-09T06:50:00"/>
    <n v="10"/>
    <n v="10"/>
    <s v="JBu"/>
    <m/>
  </r>
  <r>
    <x v="10"/>
    <d v="1900-01-09T06:50:00"/>
    <d v="1900-01-09T07:00:00"/>
    <n v="10"/>
    <n v="10"/>
    <s v="JBu"/>
    <m/>
  </r>
  <r>
    <x v="10"/>
    <d v="1900-01-09T07:00:00"/>
    <d v="1900-01-09T07:10:00"/>
    <n v="10"/>
    <n v="10"/>
    <s v="JBu"/>
    <m/>
  </r>
  <r>
    <x v="10"/>
    <d v="1900-01-09T07:10:00"/>
    <d v="1900-01-09T07:20:00"/>
    <n v="10"/>
    <n v="10"/>
    <s v="JBu"/>
    <m/>
  </r>
  <r>
    <x v="10"/>
    <d v="1900-01-09T07:20:00"/>
    <d v="1900-01-09T07:30:00"/>
    <n v="10"/>
    <n v="10"/>
    <s v="JBu"/>
    <m/>
  </r>
  <r>
    <x v="10"/>
    <d v="1900-01-09T07:30:00"/>
    <d v="1900-01-09T07:40:00"/>
    <n v="10"/>
    <n v="10"/>
    <s v="JBu"/>
    <m/>
  </r>
  <r>
    <x v="10"/>
    <d v="1900-01-09T07:40:00"/>
    <d v="1900-01-09T07:50:00"/>
    <n v="10"/>
    <n v="10"/>
    <s v="JBu"/>
    <m/>
  </r>
  <r>
    <x v="10"/>
    <d v="1900-01-09T07:50:00"/>
    <d v="1900-01-09T08:00:00"/>
    <n v="10"/>
    <n v="10"/>
    <s v="JBu"/>
    <m/>
  </r>
  <r>
    <x v="10"/>
    <d v="1900-01-09T08:00:00"/>
    <d v="1900-01-09T08:10:00"/>
    <n v="10"/>
    <n v="10"/>
    <s v="JBu"/>
    <m/>
  </r>
  <r>
    <x v="10"/>
    <d v="1900-01-09T08:10:00"/>
    <d v="1900-01-09T08:20:00"/>
    <n v="10"/>
    <n v="10"/>
    <s v="JBu"/>
    <m/>
  </r>
  <r>
    <x v="10"/>
    <d v="1900-01-09T08:20:00"/>
    <d v="1900-01-09T08:30:00"/>
    <n v="10"/>
    <n v="10"/>
    <s v="JBu"/>
    <m/>
  </r>
  <r>
    <x v="10"/>
    <d v="1900-01-09T08:30:00"/>
    <d v="1900-01-09T08:40:00"/>
    <n v="10"/>
    <n v="10"/>
    <s v="JBu"/>
    <m/>
  </r>
  <r>
    <x v="10"/>
    <d v="1900-01-09T08:40:00"/>
    <d v="1900-01-09T08:43:09"/>
    <n v="7"/>
    <n v="7"/>
    <s v="JBu"/>
    <m/>
  </r>
  <r>
    <x v="10"/>
    <d v="1900-01-09T08:43:30"/>
    <d v="1900-01-09T08:50:00"/>
    <n v="3"/>
    <n v="3"/>
    <s v="JBu"/>
    <m/>
  </r>
  <r>
    <x v="10"/>
    <d v="1900-01-09T08:50:00"/>
    <d v="1900-01-09T09:00:00"/>
    <n v="10"/>
    <n v="10"/>
    <s v="JBu"/>
    <m/>
  </r>
  <r>
    <x v="10"/>
    <d v="1900-01-09T09:00:00"/>
    <d v="1900-01-09T09:10:00"/>
    <n v="10"/>
    <n v="10"/>
    <s v="JBu"/>
    <m/>
  </r>
  <r>
    <x v="10"/>
    <d v="1900-01-09T09:10:00"/>
    <d v="1900-01-09T09:20:00"/>
    <n v="10"/>
    <n v="10"/>
    <s v="JBu"/>
    <m/>
  </r>
  <r>
    <x v="10"/>
    <d v="1900-01-09T09:20:00"/>
    <d v="1900-01-09T09:30:00"/>
    <n v="10"/>
    <n v="10"/>
    <s v="JBu"/>
    <m/>
  </r>
  <r>
    <x v="10"/>
    <d v="1900-01-09T09:30:00"/>
    <d v="1900-01-09T09:40:00"/>
    <n v="10"/>
    <n v="10"/>
    <s v="JBu"/>
    <m/>
  </r>
  <r>
    <x v="10"/>
    <d v="1900-01-09T09:40:00"/>
    <d v="1900-01-09T09:50:00"/>
    <n v="10"/>
    <n v="10"/>
    <s v="JBu"/>
    <m/>
  </r>
  <r>
    <x v="10"/>
    <d v="1900-01-09T09:50:00"/>
    <d v="1900-01-09T10:00:00"/>
    <n v="10"/>
    <n v="10"/>
    <s v="JBu"/>
    <m/>
  </r>
  <r>
    <x v="10"/>
    <d v="1900-01-09T10:00:00"/>
    <d v="1900-01-09T10:10:00"/>
    <n v="10"/>
    <n v="10"/>
    <s v="JBu"/>
    <m/>
  </r>
  <r>
    <x v="10"/>
    <d v="1900-01-09T10:10:00"/>
    <d v="1900-01-09T10:20:00"/>
    <n v="10"/>
    <n v="10"/>
    <s v="JBu"/>
    <m/>
  </r>
  <r>
    <x v="10"/>
    <d v="1900-01-09T10:20:00"/>
    <d v="1900-01-09T10:30:00"/>
    <n v="10"/>
    <n v="10"/>
    <s v="JBu"/>
    <m/>
  </r>
  <r>
    <x v="10"/>
    <d v="1900-01-09T10:30:00"/>
    <d v="1900-01-09T10:40:00"/>
    <n v="10"/>
    <n v="10"/>
    <s v="JBu"/>
    <m/>
  </r>
  <r>
    <x v="10"/>
    <d v="1900-01-09T10:40:00"/>
    <d v="1900-01-09T10:50:00"/>
    <n v="10"/>
    <n v="10"/>
    <s v="JBu"/>
    <m/>
  </r>
  <r>
    <x v="10"/>
    <d v="1900-01-09T10:50:00"/>
    <d v="1900-01-09T11:00:00"/>
    <n v="10"/>
    <n v="10"/>
    <s v="JBu"/>
    <m/>
  </r>
  <r>
    <x v="10"/>
    <d v="1900-01-09T11:00:00"/>
    <d v="1900-01-09T11:10:00"/>
    <n v="10"/>
    <n v="10"/>
    <s v="JBu"/>
    <m/>
  </r>
  <r>
    <x v="10"/>
    <d v="1900-01-09T11:10:00"/>
    <d v="1900-01-09T11:20:00"/>
    <n v="10"/>
    <n v="10"/>
    <s v="JBu"/>
    <m/>
  </r>
  <r>
    <x v="10"/>
    <d v="1900-01-09T11:20:00"/>
    <d v="1900-01-09T11:30:00"/>
    <n v="10"/>
    <n v="10"/>
    <s v="JBu"/>
    <m/>
  </r>
  <r>
    <x v="10"/>
    <d v="1900-01-09T11:30:00"/>
    <d v="1900-01-09T11:40:00"/>
    <n v="10"/>
    <n v="10"/>
    <s v="JBu"/>
    <m/>
  </r>
  <r>
    <x v="10"/>
    <d v="1900-01-09T11:40:00"/>
    <d v="1900-01-09T11:50:00"/>
    <n v="10"/>
    <n v="10"/>
    <s v="JBu"/>
    <m/>
  </r>
  <r>
    <x v="10"/>
    <d v="1900-01-09T11:50:00"/>
    <d v="1900-01-09T12:00:00"/>
    <n v="10"/>
    <n v="10"/>
    <s v="JBu"/>
    <m/>
  </r>
  <r>
    <x v="10"/>
    <d v="1900-01-09T12:00:00"/>
    <d v="1900-01-09T12:10:00"/>
    <n v="10"/>
    <n v="10"/>
    <s v="JBu"/>
    <m/>
  </r>
  <r>
    <x v="10"/>
    <d v="1900-01-09T12:10:00"/>
    <d v="1900-01-09T12:20:00"/>
    <n v="10"/>
    <n v="10"/>
    <s v="JBu"/>
    <m/>
  </r>
  <r>
    <x v="10"/>
    <d v="1900-01-09T12:20:00"/>
    <d v="1900-01-09T12:30:00"/>
    <n v="10"/>
    <n v="10"/>
    <s v="JBu"/>
    <m/>
  </r>
  <r>
    <x v="10"/>
    <d v="1900-01-09T12:30:00"/>
    <d v="1900-01-09T12:40:00"/>
    <n v="10"/>
    <n v="10"/>
    <s v="JBu"/>
    <m/>
  </r>
  <r>
    <x v="10"/>
    <d v="1900-01-09T12:40:00"/>
    <d v="1900-01-09T12:50:00"/>
    <n v="10"/>
    <n v="10"/>
    <s v="JBu"/>
    <m/>
  </r>
  <r>
    <x v="10"/>
    <d v="1900-01-09T12:50:00"/>
    <d v="1900-01-09T13:00:00"/>
    <n v="10"/>
    <n v="10"/>
    <s v="JBu"/>
    <m/>
  </r>
  <r>
    <x v="10"/>
    <d v="1900-01-09T13:00:00"/>
    <d v="1900-01-09T13:10:00"/>
    <n v="10"/>
    <n v="10"/>
    <s v="JBu"/>
    <m/>
  </r>
  <r>
    <x v="10"/>
    <d v="1900-01-09T13:10:00"/>
    <d v="1900-01-09T13:20:00"/>
    <n v="10"/>
    <n v="10"/>
    <s v="JBu"/>
    <m/>
  </r>
  <r>
    <x v="10"/>
    <d v="1900-01-09T13:20:00"/>
    <d v="1900-01-09T13:30:00"/>
    <n v="10"/>
    <n v="10"/>
    <s v="JBu"/>
    <m/>
  </r>
  <r>
    <x v="10"/>
    <d v="1900-01-09T13:30:00"/>
    <d v="1900-01-09T13:40:00"/>
    <n v="10"/>
    <n v="10"/>
    <s v="JBu"/>
    <m/>
  </r>
  <r>
    <x v="10"/>
    <d v="1900-01-09T13:40:00"/>
    <d v="1900-01-09T13:50:00"/>
    <n v="10"/>
    <n v="10"/>
    <s v="JBu"/>
    <m/>
  </r>
  <r>
    <x v="10"/>
    <d v="1900-01-09T13:50:00"/>
    <d v="1900-01-09T14:00:00"/>
    <n v="10"/>
    <n v="10"/>
    <s v="JBu"/>
    <m/>
  </r>
  <r>
    <x v="10"/>
    <d v="1900-01-09T14:00:00"/>
    <d v="1900-01-09T14:10:00"/>
    <n v="10"/>
    <n v="10"/>
    <s v="JBu"/>
    <m/>
  </r>
  <r>
    <x v="10"/>
    <d v="1900-01-09T14:10:00"/>
    <d v="1900-01-09T14:20:00"/>
    <n v="10"/>
    <n v="10"/>
    <s v="JBu"/>
    <m/>
  </r>
  <r>
    <x v="10"/>
    <d v="1900-01-09T14:20:00"/>
    <d v="1900-01-09T14:30:00"/>
    <n v="10"/>
    <n v="10"/>
    <s v="JBu"/>
    <m/>
  </r>
  <r>
    <x v="10"/>
    <d v="1900-01-09T14:30:00"/>
    <d v="1900-01-09T14:40:00"/>
    <n v="10"/>
    <n v="10"/>
    <s v="JBu"/>
    <m/>
  </r>
  <r>
    <x v="10"/>
    <d v="1900-01-09T14:40:00"/>
    <d v="1900-01-09T14:50:00"/>
    <n v="10"/>
    <n v="10"/>
    <s v="JBu"/>
    <m/>
  </r>
  <r>
    <x v="10"/>
    <d v="1900-01-09T14:50:00"/>
    <d v="1900-01-09T15:00:00"/>
    <n v="10"/>
    <n v="10"/>
    <s v="JBu"/>
    <m/>
  </r>
  <r>
    <x v="10"/>
    <d v="1900-01-09T15:00:00"/>
    <d v="1900-01-09T15:10:00"/>
    <n v="10"/>
    <n v="10"/>
    <s v="JBu"/>
    <m/>
  </r>
  <r>
    <x v="10"/>
    <d v="1900-01-09T15:10:00"/>
    <d v="1900-01-09T15:20:00"/>
    <n v="10"/>
    <n v="10"/>
    <s v="JBu"/>
    <m/>
  </r>
  <r>
    <x v="10"/>
    <d v="1900-01-09T15:20:00"/>
    <d v="1900-01-09T15:30:00"/>
    <n v="10"/>
    <n v="10"/>
    <s v="JBu"/>
    <m/>
  </r>
  <r>
    <x v="10"/>
    <d v="1900-01-09T15:30:00"/>
    <d v="1900-01-09T15:40:00"/>
    <n v="10"/>
    <n v="10"/>
    <s v="JBu"/>
    <m/>
  </r>
  <r>
    <x v="10"/>
    <d v="1900-01-09T15:40:00"/>
    <d v="1900-01-09T15:50:00"/>
    <n v="10"/>
    <n v="10"/>
    <s v="JBu"/>
    <m/>
  </r>
  <r>
    <x v="10"/>
    <d v="1900-01-09T15:50:00"/>
    <d v="1900-01-09T16:00:00"/>
    <n v="10"/>
    <n v="10"/>
    <s v="JBu"/>
    <m/>
  </r>
  <r>
    <x v="10"/>
    <d v="1900-01-09T16:00:00"/>
    <d v="1900-01-09T16:10:00"/>
    <n v="10"/>
    <n v="10"/>
    <s v="JBu"/>
    <m/>
  </r>
  <r>
    <x v="10"/>
    <d v="1900-01-09T16:10:00"/>
    <d v="1900-01-09T16:20:00"/>
    <n v="10"/>
    <n v="10"/>
    <s v="JBu"/>
    <m/>
  </r>
  <r>
    <x v="10"/>
    <d v="1900-01-09T16:20:00"/>
    <d v="1900-01-09T16:30:00"/>
    <n v="10"/>
    <n v="10"/>
    <s v="JBu"/>
    <m/>
  </r>
  <r>
    <x v="10"/>
    <d v="1900-01-09T16:30:00"/>
    <d v="1900-01-09T16:40:00"/>
    <n v="10"/>
    <n v="10"/>
    <s v="JBu"/>
    <m/>
  </r>
  <r>
    <x v="10"/>
    <d v="1900-01-09T16:40:00"/>
    <d v="1900-01-09T16:50:00"/>
    <n v="10"/>
    <n v="10"/>
    <s v="JBu"/>
    <m/>
  </r>
  <r>
    <x v="10"/>
    <d v="1900-01-09T16:50:00"/>
    <d v="1900-01-09T17:00:00"/>
    <n v="10"/>
    <n v="10"/>
    <s v="JBu"/>
    <m/>
  </r>
  <r>
    <x v="10"/>
    <d v="1900-01-09T17:00:00"/>
    <d v="1900-01-09T17:10:00"/>
    <n v="10"/>
    <n v="10"/>
    <s v="JBu"/>
    <m/>
  </r>
  <r>
    <x v="10"/>
    <d v="1900-01-09T17:10:00"/>
    <d v="1900-01-09T17:20:00"/>
    <n v="10"/>
    <n v="10"/>
    <s v="JBu"/>
    <m/>
  </r>
  <r>
    <x v="10"/>
    <d v="1900-01-09T17:20:00"/>
    <d v="1900-01-09T17:30:00"/>
    <n v="10"/>
    <n v="10"/>
    <s v="JBu"/>
    <m/>
  </r>
  <r>
    <x v="10"/>
    <d v="1900-01-09T17:30:00"/>
    <d v="1900-01-09T17:40:00"/>
    <n v="10"/>
    <n v="10"/>
    <s v="JBu"/>
    <m/>
  </r>
  <r>
    <x v="10"/>
    <d v="1900-01-09T17:40:00"/>
    <d v="1900-01-09T17:50:00"/>
    <n v="10"/>
    <n v="10"/>
    <s v="JBu"/>
    <m/>
  </r>
  <r>
    <x v="10"/>
    <d v="1900-01-09T17:50:00"/>
    <d v="1900-01-09T18:00:00"/>
    <n v="10"/>
    <n v="10"/>
    <s v="JBu"/>
    <m/>
  </r>
  <r>
    <x v="10"/>
    <d v="1900-01-09T18:00:00"/>
    <d v="1900-01-09T18:10:00"/>
    <n v="10"/>
    <n v="10"/>
    <s v="JBu"/>
    <m/>
  </r>
  <r>
    <x v="10"/>
    <d v="1900-01-09T18:10:00"/>
    <d v="1900-01-09T18:20:00"/>
    <n v="10"/>
    <n v="10"/>
    <s v="JBu"/>
    <m/>
  </r>
  <r>
    <x v="10"/>
    <d v="1900-01-09T18:20:00"/>
    <d v="1900-01-09T18:30:00"/>
    <n v="10"/>
    <n v="10"/>
    <s v="JBu"/>
    <m/>
  </r>
  <r>
    <x v="10"/>
    <d v="1900-01-09T18:30:00"/>
    <d v="1900-01-09T18:40:00"/>
    <n v="10"/>
    <n v="10"/>
    <s v="JBu"/>
    <m/>
  </r>
  <r>
    <x v="10"/>
    <d v="1900-01-09T18:40:00"/>
    <d v="1900-01-09T18:50:00"/>
    <n v="10"/>
    <n v="10"/>
    <s v="JBu"/>
    <m/>
  </r>
  <r>
    <x v="10"/>
    <d v="1900-01-09T18:50:00"/>
    <d v="1900-01-09T19:00:00"/>
    <n v="10"/>
    <n v="10"/>
    <s v="JBu"/>
    <m/>
  </r>
  <r>
    <x v="10"/>
    <d v="1900-01-09T19:00:00"/>
    <d v="1900-01-09T19:10:00"/>
    <n v="10"/>
    <n v="10"/>
    <s v="JBu"/>
    <m/>
  </r>
  <r>
    <x v="10"/>
    <d v="1900-01-09T19:10:00"/>
    <d v="1900-01-09T19:20:00"/>
    <n v="10"/>
    <n v="10"/>
    <s v="JBu"/>
    <m/>
  </r>
  <r>
    <x v="10"/>
    <d v="1900-01-09T19:20:00"/>
    <d v="1900-01-09T19:30:00"/>
    <n v="10"/>
    <n v="10"/>
    <s v="JBu"/>
    <m/>
  </r>
  <r>
    <x v="10"/>
    <d v="1900-01-09T19:30:00"/>
    <d v="1900-01-09T19:40:00"/>
    <n v="10"/>
    <n v="10"/>
    <s v="JBu"/>
    <m/>
  </r>
  <r>
    <x v="10"/>
    <d v="1900-01-09T19:40:00"/>
    <d v="1900-01-09T19:50:00"/>
    <n v="10"/>
    <n v="10"/>
    <s v="JBu"/>
    <m/>
  </r>
  <r>
    <x v="10"/>
    <d v="1900-01-09T19:50:00"/>
    <d v="1900-01-09T20:00:00"/>
    <n v="10"/>
    <n v="10"/>
    <s v="JBu"/>
    <m/>
  </r>
  <r>
    <x v="10"/>
    <d v="1900-01-09T20:00:00"/>
    <d v="1900-01-09T20:10:00"/>
    <n v="10"/>
    <n v="10"/>
    <s v="JBu"/>
    <m/>
  </r>
  <r>
    <x v="10"/>
    <d v="1900-01-09T20:10:00"/>
    <d v="1900-01-09T20:20:00"/>
    <n v="10"/>
    <n v="10"/>
    <s v="JBu"/>
    <m/>
  </r>
  <r>
    <x v="10"/>
    <d v="1900-01-09T20:20:00"/>
    <d v="1900-01-09T20:30:00"/>
    <n v="10"/>
    <n v="10"/>
    <s v="JBu"/>
    <m/>
  </r>
  <r>
    <x v="10"/>
    <d v="1900-01-09T20:30:00"/>
    <d v="1900-01-09T20:40:00"/>
    <n v="10"/>
    <n v="10"/>
    <s v="JBu"/>
    <m/>
  </r>
  <r>
    <x v="10"/>
    <d v="1900-01-09T20:40:00"/>
    <d v="1900-01-09T20:50:00"/>
    <n v="10"/>
    <n v="10"/>
    <s v="JBu"/>
    <m/>
  </r>
  <r>
    <x v="10"/>
    <d v="1900-01-09T20:50:00"/>
    <d v="1900-01-09T21:00:00"/>
    <n v="10"/>
    <n v="10"/>
    <s v="JBu"/>
    <m/>
  </r>
  <r>
    <x v="10"/>
    <d v="1900-01-09T21:00:00"/>
    <d v="1900-01-09T21:10:00"/>
    <n v="10"/>
    <n v="10"/>
    <s v="JBu"/>
    <m/>
  </r>
  <r>
    <x v="10"/>
    <d v="1900-01-09T21:10:00"/>
    <d v="1900-01-09T21:20:00"/>
    <n v="10"/>
    <n v="10"/>
    <s v="JBu"/>
    <m/>
  </r>
  <r>
    <x v="10"/>
    <d v="1900-01-09T21:20:00"/>
    <d v="1900-01-09T21:30:00"/>
    <n v="10"/>
    <n v="10"/>
    <s v="JBu"/>
    <m/>
  </r>
  <r>
    <x v="10"/>
    <d v="1900-01-09T21:30:00"/>
    <d v="1900-01-09T21:40:00"/>
    <n v="10"/>
    <n v="10"/>
    <s v="JBu"/>
    <m/>
  </r>
  <r>
    <x v="10"/>
    <d v="1900-01-09T21:40:00"/>
    <d v="1900-01-09T21:50:00"/>
    <n v="10"/>
    <n v="10"/>
    <s v="JBu"/>
    <m/>
  </r>
  <r>
    <x v="10"/>
    <d v="1900-01-09T21:50:00"/>
    <d v="1900-01-09T22:00:00"/>
    <n v="10"/>
    <n v="10"/>
    <s v="JBu"/>
    <m/>
  </r>
  <r>
    <x v="10"/>
    <d v="1900-01-09T22:00:00"/>
    <d v="1900-01-09T22:10:00"/>
    <n v="10"/>
    <n v="10"/>
    <s v="JBu"/>
    <m/>
  </r>
  <r>
    <x v="10"/>
    <d v="1900-01-09T22:10:00"/>
    <d v="1900-01-09T22:20:00"/>
    <n v="10"/>
    <n v="10"/>
    <s v="JBu"/>
    <m/>
  </r>
  <r>
    <x v="10"/>
    <d v="1900-01-09T22:20:00"/>
    <d v="1900-01-09T22:30:00"/>
    <n v="10"/>
    <n v="10"/>
    <s v="JBu"/>
    <m/>
  </r>
  <r>
    <x v="10"/>
    <d v="1900-01-09T22:30:00"/>
    <d v="1900-01-09T22:40:00"/>
    <n v="10"/>
    <n v="10"/>
    <s v="JBu"/>
    <m/>
  </r>
  <r>
    <x v="10"/>
    <d v="1900-01-09T22:40:00"/>
    <d v="1900-01-09T22:50:00"/>
    <n v="10"/>
    <n v="10"/>
    <s v="JBu"/>
    <m/>
  </r>
  <r>
    <x v="10"/>
    <d v="1900-01-09T22:50:00"/>
    <d v="1900-01-09T23:00:00"/>
    <n v="10"/>
    <n v="10"/>
    <s v="JBu"/>
    <m/>
  </r>
  <r>
    <x v="10"/>
    <d v="1900-01-09T23:00:00"/>
    <d v="1900-01-09T23:10:00"/>
    <n v="10"/>
    <n v="10"/>
    <s v="JBu"/>
    <m/>
  </r>
  <r>
    <x v="10"/>
    <d v="1900-01-09T23:10:00"/>
    <d v="1900-01-09T23:20:00"/>
    <n v="10"/>
    <n v="10"/>
    <s v="JBu"/>
    <m/>
  </r>
  <r>
    <x v="10"/>
    <d v="1900-01-09T23:20:00"/>
    <d v="1900-01-09T23:30:00"/>
    <n v="10"/>
    <n v="10"/>
    <s v="JBu"/>
    <m/>
  </r>
  <r>
    <x v="10"/>
    <d v="1900-01-09T23:30:00"/>
    <d v="1900-01-09T23:40:00"/>
    <n v="10"/>
    <n v="10"/>
    <s v="JBu"/>
    <m/>
  </r>
  <r>
    <x v="10"/>
    <d v="1900-01-09T23:40:00"/>
    <d v="1900-01-09T23:50:00"/>
    <n v="10"/>
    <n v="10"/>
    <s v="JBu"/>
    <m/>
  </r>
  <r>
    <x v="10"/>
    <d v="1900-01-09T23:50:00"/>
    <d v="1900-01-10T00:00:00"/>
    <n v="10"/>
    <n v="10"/>
    <s v="JBu"/>
    <m/>
  </r>
  <r>
    <x v="11"/>
    <d v="1900-01-10T00:00:00"/>
    <d v="1900-01-10T00:10:00"/>
    <n v="10"/>
    <n v="10"/>
    <s v="JBu"/>
    <m/>
  </r>
  <r>
    <x v="11"/>
    <d v="1900-01-10T00:10:00"/>
    <d v="1900-01-10T00:20:00"/>
    <n v="10"/>
    <n v="10"/>
    <s v="JBu"/>
    <m/>
  </r>
  <r>
    <x v="11"/>
    <d v="1900-01-10T00:20:00"/>
    <d v="1900-01-10T00:30:00"/>
    <n v="10"/>
    <n v="10"/>
    <s v="JBu"/>
    <m/>
  </r>
  <r>
    <x v="11"/>
    <d v="1900-01-10T00:30:00"/>
    <d v="1900-01-10T00:40:00"/>
    <n v="10"/>
    <n v="10"/>
    <s v="JBu"/>
    <m/>
  </r>
  <r>
    <x v="11"/>
    <d v="1900-01-10T00:40:00"/>
    <d v="1900-01-10T00:50:00"/>
    <n v="10"/>
    <n v="10"/>
    <s v="JBu"/>
    <m/>
  </r>
  <r>
    <x v="11"/>
    <d v="1900-01-10T00:50:00"/>
    <d v="1900-01-10T01:00:00"/>
    <n v="10"/>
    <n v="10"/>
    <s v="JBu"/>
    <m/>
  </r>
  <r>
    <x v="11"/>
    <d v="1900-01-10T01:00:00"/>
    <d v="1900-01-10T01:10:00"/>
    <n v="10"/>
    <n v="10"/>
    <s v="JBu"/>
    <m/>
  </r>
  <r>
    <x v="11"/>
    <d v="1900-01-10T01:10:00"/>
    <d v="1900-01-10T01:20:00"/>
    <n v="10"/>
    <n v="10"/>
    <s v="JBu"/>
    <m/>
  </r>
  <r>
    <x v="11"/>
    <d v="1900-01-10T01:20:00"/>
    <d v="1900-01-10T01:30:00"/>
    <n v="10"/>
    <n v="10"/>
    <s v="JBu"/>
    <m/>
  </r>
  <r>
    <x v="11"/>
    <d v="1900-01-10T01:30:00"/>
    <d v="1900-01-10T01:40:00"/>
    <n v="10"/>
    <n v="10"/>
    <s v="JBu"/>
    <m/>
  </r>
  <r>
    <x v="11"/>
    <d v="1900-01-10T01:40:00"/>
    <d v="1900-01-10T01:50:00"/>
    <n v="10"/>
    <n v="10"/>
    <s v="JBu"/>
    <m/>
  </r>
  <r>
    <x v="11"/>
    <d v="1900-01-10T01:50:00"/>
    <d v="1900-01-10T02:00:00"/>
    <n v="10"/>
    <n v="10"/>
    <s v="JBu"/>
    <m/>
  </r>
  <r>
    <x v="11"/>
    <d v="1900-01-10T02:00:00"/>
    <d v="1900-01-10T02:10:00"/>
    <n v="10"/>
    <n v="10"/>
    <s v="JBu"/>
    <m/>
  </r>
  <r>
    <x v="11"/>
    <d v="1900-01-10T02:10:00"/>
    <d v="1900-01-10T02:20:00"/>
    <n v="10"/>
    <n v="10"/>
    <s v="JBu"/>
    <m/>
  </r>
  <r>
    <x v="11"/>
    <d v="1900-01-10T02:20:00"/>
    <d v="1900-01-10T02:30:00"/>
    <n v="10"/>
    <n v="10"/>
    <s v="JBu"/>
    <m/>
  </r>
  <r>
    <x v="11"/>
    <d v="1900-01-10T02:30:00"/>
    <d v="1900-01-10T02:40:00"/>
    <n v="10"/>
    <n v="10"/>
    <s v="JBu"/>
    <m/>
  </r>
  <r>
    <x v="11"/>
    <d v="1900-01-10T02:40:00"/>
    <d v="1900-01-10T02:50:00"/>
    <n v="10"/>
    <n v="10"/>
    <s v="JBu"/>
    <m/>
  </r>
  <r>
    <x v="11"/>
    <d v="1900-01-10T02:50:00"/>
    <d v="1900-01-10T03:00:00"/>
    <n v="10"/>
    <n v="10"/>
    <s v="JBu"/>
    <m/>
  </r>
  <r>
    <x v="11"/>
    <d v="1900-01-10T03:00:00"/>
    <d v="1900-01-10T03:10:00"/>
    <n v="10"/>
    <n v="10"/>
    <s v="JBu"/>
    <m/>
  </r>
  <r>
    <x v="11"/>
    <d v="1900-01-10T03:10:00"/>
    <d v="1900-01-10T03:20:00"/>
    <n v="10"/>
    <n v="10"/>
    <s v="JBu"/>
    <m/>
  </r>
  <r>
    <x v="11"/>
    <d v="1900-01-10T03:20:00"/>
    <d v="1900-01-10T03:30:00"/>
    <n v="10"/>
    <n v="10"/>
    <s v="JBu"/>
    <m/>
  </r>
  <r>
    <x v="11"/>
    <d v="1900-01-10T03:30:00"/>
    <d v="1900-01-10T03:40:00"/>
    <n v="10"/>
    <n v="10"/>
    <s v="JBu"/>
    <m/>
  </r>
  <r>
    <x v="11"/>
    <d v="1900-01-10T03:40:00"/>
    <d v="1900-01-10T03:50:00"/>
    <n v="10"/>
    <n v="10"/>
    <s v="JBu"/>
    <m/>
  </r>
  <r>
    <x v="11"/>
    <d v="1900-01-10T03:50:00"/>
    <d v="1900-01-10T04:00:00"/>
    <n v="10"/>
    <n v="10"/>
    <s v="JBu"/>
    <m/>
  </r>
  <r>
    <x v="11"/>
    <d v="1900-01-10T04:00:00"/>
    <d v="1900-01-10T04:10:00"/>
    <n v="10"/>
    <n v="10"/>
    <s v="JBu"/>
    <m/>
  </r>
  <r>
    <x v="11"/>
    <d v="1900-01-10T04:10:00"/>
    <d v="1900-01-10T04:20:00"/>
    <n v="10"/>
    <n v="10"/>
    <s v="JBu"/>
    <m/>
  </r>
  <r>
    <x v="11"/>
    <d v="1900-01-10T04:20:00"/>
    <d v="1900-01-10T04:30:00"/>
    <n v="10"/>
    <n v="10"/>
    <s v="JBu"/>
    <m/>
  </r>
  <r>
    <x v="11"/>
    <d v="1900-01-10T04:30:00"/>
    <d v="1900-01-10T04:40:00"/>
    <n v="10"/>
    <n v="10"/>
    <s v="JBu"/>
    <m/>
  </r>
  <r>
    <x v="11"/>
    <d v="1900-01-10T04:40:00"/>
    <d v="1900-01-10T04:50:00"/>
    <n v="10"/>
    <n v="10"/>
    <s v="JBu"/>
    <m/>
  </r>
  <r>
    <x v="11"/>
    <d v="1900-01-10T04:50:00"/>
    <d v="1900-01-10T05:00:00"/>
    <n v="10"/>
    <n v="10"/>
    <s v="JBu"/>
    <m/>
  </r>
  <r>
    <x v="11"/>
    <d v="1900-01-10T05:00:00"/>
    <d v="1900-01-10T05:10:00"/>
    <n v="10"/>
    <n v="10"/>
    <s v="JBu"/>
    <m/>
  </r>
  <r>
    <x v="11"/>
    <d v="1900-01-10T05:10:00"/>
    <d v="1900-01-10T05:20:00"/>
    <n v="10"/>
    <n v="10"/>
    <s v="JBu"/>
    <m/>
  </r>
  <r>
    <x v="11"/>
    <d v="1900-01-10T05:20:00"/>
    <d v="1900-01-10T05:30:00"/>
    <n v="10"/>
    <n v="10"/>
    <s v="JBu"/>
    <m/>
  </r>
  <r>
    <x v="11"/>
    <d v="1900-01-10T05:30:00"/>
    <d v="1900-01-10T05:40:00"/>
    <n v="10"/>
    <n v="10"/>
    <s v="JBu"/>
    <m/>
  </r>
  <r>
    <x v="11"/>
    <d v="1900-01-10T05:40:00"/>
    <d v="1900-01-10T05:50:00"/>
    <n v="10"/>
    <n v="10"/>
    <s v="JBu"/>
    <m/>
  </r>
  <r>
    <x v="11"/>
    <d v="1900-01-10T05:50:00"/>
    <d v="1900-01-10T06:00:00"/>
    <n v="10"/>
    <n v="10"/>
    <s v="JBu"/>
    <m/>
  </r>
  <r>
    <x v="11"/>
    <d v="1900-01-10T06:00:00"/>
    <d v="1900-01-10T06:10:00"/>
    <n v="10"/>
    <n v="10"/>
    <s v="JBu"/>
    <m/>
  </r>
  <r>
    <x v="11"/>
    <d v="1900-01-10T06:10:00"/>
    <d v="1900-01-10T06:20:00"/>
    <n v="10"/>
    <n v="10"/>
    <s v="JBu"/>
    <m/>
  </r>
  <r>
    <x v="11"/>
    <d v="1900-01-10T06:20:00"/>
    <d v="1900-01-10T06:30:00"/>
    <n v="10"/>
    <n v="10"/>
    <s v="JBu"/>
    <m/>
  </r>
  <r>
    <x v="11"/>
    <d v="1900-01-10T06:30:00"/>
    <d v="1900-01-10T06:40:00"/>
    <n v="10"/>
    <n v="10"/>
    <s v="JBu"/>
    <m/>
  </r>
  <r>
    <x v="11"/>
    <d v="1900-01-10T06:40:00"/>
    <d v="1900-01-10T06:50:00"/>
    <n v="10"/>
    <n v="10"/>
    <s v="JBu"/>
    <m/>
  </r>
  <r>
    <x v="11"/>
    <d v="1900-01-10T06:50:00"/>
    <d v="1900-01-10T07:00:00"/>
    <n v="10"/>
    <n v="10"/>
    <s v="JBu"/>
    <m/>
  </r>
  <r>
    <x v="11"/>
    <d v="1900-01-10T07:00:00"/>
    <d v="1900-01-10T07:10:00"/>
    <n v="10"/>
    <n v="10"/>
    <s v="JBu"/>
    <m/>
  </r>
  <r>
    <x v="11"/>
    <d v="1900-01-10T07:10:00"/>
    <d v="1900-01-10T07:20:00"/>
    <n v="10"/>
    <n v="10"/>
    <s v="JBu"/>
    <m/>
  </r>
  <r>
    <x v="11"/>
    <d v="1900-01-10T07:20:00"/>
    <d v="1900-01-10T07:30:00"/>
    <n v="10"/>
    <n v="10"/>
    <s v="JBu"/>
    <m/>
  </r>
  <r>
    <x v="11"/>
    <d v="1900-01-10T07:30:00"/>
    <d v="1900-01-10T07:40:00"/>
    <n v="10"/>
    <n v="10"/>
    <s v="JBu"/>
    <m/>
  </r>
  <r>
    <x v="11"/>
    <d v="1900-01-10T07:40:00"/>
    <d v="1900-01-10T07:50:00"/>
    <n v="10"/>
    <n v="10"/>
    <s v="JBu"/>
    <m/>
  </r>
  <r>
    <x v="11"/>
    <d v="1900-01-10T07:50:00"/>
    <d v="1900-01-10T08:00:00"/>
    <n v="10"/>
    <n v="10"/>
    <s v="JBu"/>
    <m/>
  </r>
  <r>
    <x v="11"/>
    <d v="1900-01-10T08:00:00"/>
    <d v="1900-01-10T08:10:00"/>
    <n v="10"/>
    <n v="10"/>
    <s v="JBu"/>
    <m/>
  </r>
  <r>
    <x v="11"/>
    <d v="1900-01-10T08:10:00"/>
    <d v="1900-01-10T08:20:00"/>
    <n v="10"/>
    <n v="10"/>
    <s v="JBu"/>
    <m/>
  </r>
  <r>
    <x v="11"/>
    <d v="1900-01-10T08:20:00"/>
    <d v="1900-01-10T08:30:00"/>
    <n v="10"/>
    <n v="10"/>
    <s v="JBu"/>
    <m/>
  </r>
  <r>
    <x v="11"/>
    <d v="1900-01-10T08:30:00"/>
    <d v="1900-01-10T08:40:00"/>
    <n v="10"/>
    <n v="10"/>
    <s v="JBu"/>
    <m/>
  </r>
  <r>
    <x v="11"/>
    <d v="1900-01-10T08:40:00"/>
    <d v="1900-01-10T08:50:00"/>
    <n v="10"/>
    <n v="10"/>
    <s v="JBu"/>
    <m/>
  </r>
  <r>
    <x v="11"/>
    <d v="1900-01-10T08:50:00"/>
    <d v="1900-01-10T09:00:00"/>
    <n v="10"/>
    <n v="10"/>
    <s v="JBu"/>
    <m/>
  </r>
  <r>
    <x v="11"/>
    <d v="1900-01-10T09:00:00"/>
    <d v="1900-01-10T09:10:00"/>
    <n v="10"/>
    <n v="10"/>
    <s v="JBu"/>
    <m/>
  </r>
  <r>
    <x v="11"/>
    <d v="1900-01-10T09:10:00"/>
    <d v="1900-01-10T09:20:00"/>
    <n v="10"/>
    <n v="10"/>
    <s v="JBu"/>
    <m/>
  </r>
  <r>
    <x v="11"/>
    <d v="1900-01-10T09:20:00"/>
    <d v="1900-01-10T09:30:00"/>
    <n v="10"/>
    <n v="10"/>
    <s v="JBu"/>
    <m/>
  </r>
  <r>
    <x v="11"/>
    <d v="1900-01-10T09:30:00"/>
    <d v="1900-01-10T09:40:00"/>
    <n v="10"/>
    <n v="10"/>
    <s v="JBu"/>
    <m/>
  </r>
  <r>
    <x v="11"/>
    <d v="1900-01-10T09:40:00"/>
    <d v="1900-01-10T09:50:00"/>
    <n v="10"/>
    <n v="10"/>
    <s v="JBu"/>
    <m/>
  </r>
  <r>
    <x v="11"/>
    <d v="1900-01-10T09:50:00"/>
    <d v="1900-01-10T10:00:00"/>
    <n v="10"/>
    <n v="10"/>
    <s v="JBu"/>
    <m/>
  </r>
  <r>
    <x v="11"/>
    <d v="1900-01-10T10:00:00"/>
    <d v="1900-01-10T10:10:00"/>
    <n v="10"/>
    <n v="10"/>
    <s v="JBu"/>
    <m/>
  </r>
  <r>
    <x v="11"/>
    <d v="1900-01-10T10:10:00"/>
    <d v="1900-01-10T10:20:00"/>
    <n v="10"/>
    <n v="10"/>
    <s v="JBu"/>
    <m/>
  </r>
  <r>
    <x v="11"/>
    <d v="1900-01-10T10:20:00"/>
    <d v="1900-01-10T10:20:27"/>
    <n v="0"/>
    <n v="0"/>
    <s v="JBu"/>
    <m/>
  </r>
  <r>
    <x v="11"/>
    <d v="1900-01-10T10:20:46"/>
    <d v="1900-01-10T10:30:00"/>
    <n v="10"/>
    <n v="10"/>
    <s v="LG"/>
    <m/>
  </r>
  <r>
    <x v="11"/>
    <d v="1900-01-10T10:30:00"/>
    <d v="1900-01-10T10:40:00"/>
    <n v="10"/>
    <n v="10"/>
    <s v="LG"/>
    <m/>
  </r>
  <r>
    <x v="11"/>
    <d v="1900-01-10T10:40:00"/>
    <d v="1900-01-10T10:50:00"/>
    <n v="10"/>
    <n v="10"/>
    <s v="LG"/>
    <m/>
  </r>
  <r>
    <x v="11"/>
    <d v="1900-01-10T10:50:00"/>
    <d v="1900-01-10T11:00:00"/>
    <n v="10"/>
    <n v="10"/>
    <s v="LG"/>
    <m/>
  </r>
  <r>
    <x v="11"/>
    <d v="1900-01-10T11:00:00"/>
    <d v="1900-01-10T11:10:00"/>
    <n v="10"/>
    <n v="10"/>
    <s v="LG"/>
    <m/>
  </r>
  <r>
    <x v="11"/>
    <d v="1900-01-10T11:10:00"/>
    <d v="1900-01-10T11:20:00"/>
    <n v="10"/>
    <n v="10"/>
    <s v="LG"/>
    <m/>
  </r>
  <r>
    <x v="11"/>
    <d v="1900-01-10T11:20:00"/>
    <d v="1900-01-10T11:30:00"/>
    <n v="10"/>
    <n v="10"/>
    <s v="LG"/>
    <m/>
  </r>
  <r>
    <x v="11"/>
    <d v="1900-01-10T11:30:00"/>
    <d v="1900-01-10T11:40:00"/>
    <n v="10"/>
    <n v="10"/>
    <s v="LG"/>
    <m/>
  </r>
  <r>
    <x v="11"/>
    <d v="1900-01-10T11:40:00"/>
    <d v="1900-01-10T11:50:00"/>
    <n v="10"/>
    <n v="10"/>
    <s v="LG"/>
    <m/>
  </r>
  <r>
    <x v="11"/>
    <d v="1900-01-10T11:50:00"/>
    <d v="1900-01-10T12:00:00"/>
    <n v="10"/>
    <n v="10"/>
    <s v="LG"/>
    <m/>
  </r>
  <r>
    <x v="11"/>
    <d v="1900-01-10T12:00:00"/>
    <d v="1900-01-10T12:10:00"/>
    <n v="10"/>
    <n v="10"/>
    <s v="LG"/>
    <m/>
  </r>
  <r>
    <x v="11"/>
    <d v="1900-01-10T12:10:00"/>
    <d v="1900-01-10T12:20:00"/>
    <n v="10"/>
    <n v="10"/>
    <s v="LG"/>
    <m/>
  </r>
  <r>
    <x v="11"/>
    <d v="1900-01-10T12:20:00"/>
    <d v="1900-01-10T12:30:00"/>
    <n v="10"/>
    <n v="10"/>
    <s v="LG"/>
    <m/>
  </r>
  <r>
    <x v="11"/>
    <d v="1900-01-10T12:30:00"/>
    <d v="1900-01-10T12:40:00"/>
    <n v="10"/>
    <n v="10"/>
    <s v="LG"/>
    <m/>
  </r>
  <r>
    <x v="11"/>
    <d v="1900-01-10T12:40:00"/>
    <d v="1900-01-10T12:50:00"/>
    <n v="10"/>
    <n v="10"/>
    <s v="LG"/>
    <m/>
  </r>
  <r>
    <x v="11"/>
    <d v="1900-01-10T12:50:00"/>
    <d v="1900-01-10T13:00:00"/>
    <n v="10"/>
    <n v="10"/>
    <s v="LG"/>
    <m/>
  </r>
  <r>
    <x v="11"/>
    <d v="1900-01-10T13:00:00"/>
    <d v="1900-01-10T13:10:00"/>
    <n v="10"/>
    <n v="10"/>
    <s v="LG"/>
    <m/>
  </r>
  <r>
    <x v="11"/>
    <d v="1900-01-10T13:10:00"/>
    <d v="1900-01-10T13:20:00"/>
    <n v="10"/>
    <n v="10"/>
    <s v="LG"/>
    <m/>
  </r>
  <r>
    <x v="11"/>
    <d v="1900-01-10T13:20:00"/>
    <d v="1900-01-10T13:30:00"/>
    <n v="10"/>
    <n v="10"/>
    <s v="LG"/>
    <m/>
  </r>
  <r>
    <x v="11"/>
    <d v="1900-01-10T13:30:00"/>
    <d v="1900-01-10T13:40:00"/>
    <n v="10"/>
    <n v="10"/>
    <s v="LG"/>
    <m/>
  </r>
  <r>
    <x v="11"/>
    <d v="1900-01-10T13:40:00"/>
    <d v="1900-01-10T13:50:00"/>
    <n v="10"/>
    <n v="10"/>
    <s v="LG"/>
    <m/>
  </r>
  <r>
    <x v="11"/>
    <d v="1900-01-10T13:50:00"/>
    <d v="1900-01-10T14:00:00"/>
    <n v="10"/>
    <n v="10"/>
    <s v="LG"/>
    <m/>
  </r>
  <r>
    <x v="11"/>
    <d v="1900-01-10T14:00:00"/>
    <d v="1900-01-10T14:10:00"/>
    <n v="10"/>
    <n v="10"/>
    <s v="LG"/>
    <m/>
  </r>
  <r>
    <x v="11"/>
    <d v="1900-01-10T14:10:00"/>
    <d v="1900-01-10T14:20:00"/>
    <n v="10"/>
    <n v="10"/>
    <s v="LG"/>
    <m/>
  </r>
  <r>
    <x v="11"/>
    <d v="1900-01-10T14:20:00"/>
    <d v="1900-01-10T14:30:00"/>
    <n v="10"/>
    <n v="10"/>
    <s v="LG"/>
    <m/>
  </r>
  <r>
    <x v="11"/>
    <d v="1900-01-10T14:30:00"/>
    <d v="1900-01-10T14:40:00"/>
    <n v="10"/>
    <n v="10"/>
    <s v="LG"/>
    <m/>
  </r>
  <r>
    <x v="11"/>
    <d v="1900-01-10T14:40:00"/>
    <d v="1900-01-10T14:50:00"/>
    <n v="10"/>
    <n v="10"/>
    <s v="LG"/>
    <m/>
  </r>
  <r>
    <x v="11"/>
    <d v="1900-01-10T14:50:00"/>
    <d v="1900-01-10T15:00:00"/>
    <n v="10"/>
    <n v="10"/>
    <s v="LG"/>
    <m/>
  </r>
  <r>
    <x v="11"/>
    <d v="1900-01-10T15:00:00"/>
    <d v="1900-01-10T15:10:00"/>
    <n v="10"/>
    <n v="10"/>
    <s v="LG"/>
    <m/>
  </r>
  <r>
    <x v="11"/>
    <d v="1900-01-10T15:10:00"/>
    <d v="1900-01-10T15:20:00"/>
    <n v="10"/>
    <n v="10"/>
    <s v="LG"/>
    <m/>
  </r>
  <r>
    <x v="11"/>
    <d v="1900-01-10T15:20:00"/>
    <d v="1900-01-10T15:30:00"/>
    <n v="10"/>
    <n v="10"/>
    <s v="LG"/>
    <m/>
  </r>
  <r>
    <x v="11"/>
    <d v="1900-01-10T15:30:00"/>
    <d v="1900-01-10T15:40:00"/>
    <n v="10"/>
    <n v="10"/>
    <s v="LG"/>
    <m/>
  </r>
  <r>
    <x v="11"/>
    <d v="1900-01-10T15:40:00"/>
    <d v="1900-01-10T15:50:00"/>
    <n v="10"/>
    <n v="10"/>
    <s v="LG"/>
    <m/>
  </r>
  <r>
    <x v="11"/>
    <d v="1900-01-10T15:50:00"/>
    <d v="1900-01-10T16:00:00"/>
    <n v="10"/>
    <n v="10"/>
    <s v="LG"/>
    <m/>
  </r>
  <r>
    <x v="11"/>
    <d v="1900-01-10T16:00:00"/>
    <d v="1900-01-10T16:10:00"/>
    <n v="10"/>
    <n v="10"/>
    <s v="LG"/>
    <m/>
  </r>
  <r>
    <x v="11"/>
    <d v="1900-01-10T16:10:00"/>
    <d v="1900-01-10T16:20:00"/>
    <n v="10"/>
    <n v="10"/>
    <s v="LG"/>
    <m/>
  </r>
  <r>
    <x v="11"/>
    <d v="1900-01-10T16:20:00"/>
    <d v="1900-01-10T16:30:00"/>
    <n v="10"/>
    <n v="10"/>
    <s v="LG"/>
    <m/>
  </r>
  <r>
    <x v="11"/>
    <d v="1900-01-10T16:30:00"/>
    <d v="1900-01-10T16:40:00"/>
    <n v="10"/>
    <n v="10"/>
    <s v="LG"/>
    <m/>
  </r>
  <r>
    <x v="11"/>
    <d v="1900-01-10T16:40:00"/>
    <d v="1900-01-10T16:50:00"/>
    <n v="10"/>
    <n v="10"/>
    <s v="LG"/>
    <m/>
  </r>
  <r>
    <x v="11"/>
    <d v="1900-01-10T16:50:00"/>
    <d v="1900-01-10T17:00:00"/>
    <n v="10"/>
    <n v="10"/>
    <s v="LG"/>
    <m/>
  </r>
  <r>
    <x v="11"/>
    <d v="1900-01-10T17:00:00"/>
    <d v="1900-01-10T17:10:00"/>
    <n v="10"/>
    <n v="10"/>
    <s v="LG"/>
    <m/>
  </r>
  <r>
    <x v="11"/>
    <d v="1900-01-10T17:10:00"/>
    <d v="1900-01-10T17:20:00"/>
    <n v="10"/>
    <n v="10"/>
    <s v="LG"/>
    <m/>
  </r>
  <r>
    <x v="11"/>
    <d v="1900-01-10T17:20:00"/>
    <d v="1900-01-10T17:30:00"/>
    <n v="10"/>
    <n v="10"/>
    <s v="LG"/>
    <m/>
  </r>
  <r>
    <x v="11"/>
    <d v="1900-01-10T17:30:00"/>
    <d v="1900-01-10T17:40:00"/>
    <n v="10"/>
    <n v="10"/>
    <s v="LG"/>
    <m/>
  </r>
  <r>
    <x v="11"/>
    <d v="1900-01-10T17:40:00"/>
    <d v="1900-01-10T17:50:00"/>
    <n v="10"/>
    <n v="10"/>
    <s v="LG"/>
    <m/>
  </r>
  <r>
    <x v="11"/>
    <d v="1900-01-10T17:50:00"/>
    <d v="1900-01-10T18:00:00"/>
    <n v="10"/>
    <n v="10"/>
    <s v="LG"/>
    <m/>
  </r>
  <r>
    <x v="11"/>
    <d v="1900-01-10T18:00:00"/>
    <d v="1900-01-10T18:10:00"/>
    <n v="10"/>
    <n v="10"/>
    <s v="LG"/>
    <m/>
  </r>
  <r>
    <x v="11"/>
    <d v="1900-01-10T18:10:00"/>
    <d v="1900-01-10T18:20:00"/>
    <n v="10"/>
    <n v="10"/>
    <s v="LG"/>
    <m/>
  </r>
  <r>
    <x v="11"/>
    <d v="1900-01-10T18:20:00"/>
    <d v="1900-01-10T18:30:00"/>
    <n v="10"/>
    <n v="10"/>
    <s v="LG"/>
    <m/>
  </r>
  <r>
    <x v="11"/>
    <d v="1900-01-10T18:30:00"/>
    <d v="1900-01-10T18:40:00"/>
    <n v="10"/>
    <n v="10"/>
    <s v="LG"/>
    <m/>
  </r>
  <r>
    <x v="11"/>
    <d v="1900-01-10T18:40:00"/>
    <d v="1900-01-10T18:50:00"/>
    <n v="10"/>
    <n v="10"/>
    <s v="LG"/>
    <m/>
  </r>
  <r>
    <x v="11"/>
    <d v="1900-01-10T18:50:00"/>
    <d v="1900-01-10T19:00:00"/>
    <n v="10"/>
    <n v="10"/>
    <s v="LG"/>
    <m/>
  </r>
  <r>
    <x v="11"/>
    <d v="1900-01-10T19:00:00"/>
    <d v="1900-01-10T19:10:00"/>
    <n v="10"/>
    <n v="10"/>
    <s v="LG"/>
    <m/>
  </r>
  <r>
    <x v="11"/>
    <d v="1900-01-10T19:10:00"/>
    <d v="1900-01-10T19:20:00"/>
    <n v="10"/>
    <n v="10"/>
    <s v="LG"/>
    <m/>
  </r>
  <r>
    <x v="11"/>
    <d v="1900-01-10T19:20:00"/>
    <d v="1900-01-10T19:30:00"/>
    <n v="10"/>
    <n v="10"/>
    <s v="LG"/>
    <m/>
  </r>
  <r>
    <x v="11"/>
    <d v="1900-01-10T19:30:00"/>
    <d v="1900-01-10T19:40:00"/>
    <n v="10"/>
    <n v="10"/>
    <s v="LG"/>
    <m/>
  </r>
  <r>
    <x v="11"/>
    <d v="1900-01-10T19:40:00"/>
    <d v="1900-01-10T19:50:00"/>
    <n v="10"/>
    <n v="10"/>
    <s v="LG"/>
    <m/>
  </r>
  <r>
    <x v="11"/>
    <d v="1900-01-10T19:50:00"/>
    <d v="1900-01-10T20:00:00"/>
    <n v="10"/>
    <n v="10"/>
    <s v="LG"/>
    <m/>
  </r>
  <r>
    <x v="11"/>
    <d v="1900-01-10T20:00:00"/>
    <d v="1900-01-10T20:10:00"/>
    <n v="10"/>
    <n v="10"/>
    <s v="LG"/>
    <m/>
  </r>
  <r>
    <x v="11"/>
    <d v="1900-01-10T20:10:00"/>
    <d v="1900-01-10T20:20:00"/>
    <n v="10"/>
    <n v="10"/>
    <s v="LG"/>
    <m/>
  </r>
  <r>
    <x v="11"/>
    <d v="1900-01-10T20:20:00"/>
    <d v="1900-01-10T20:30:00"/>
    <n v="10"/>
    <n v="10"/>
    <s v="LG"/>
    <m/>
  </r>
  <r>
    <x v="11"/>
    <d v="1900-01-10T20:30:00"/>
    <d v="1900-01-10T20:40:00"/>
    <n v="10"/>
    <n v="10"/>
    <s v="LG"/>
    <m/>
  </r>
  <r>
    <x v="11"/>
    <d v="1900-01-10T20:40:00"/>
    <d v="1900-01-10T20:50:00"/>
    <n v="10"/>
    <n v="10"/>
    <s v="LG"/>
    <m/>
  </r>
  <r>
    <x v="11"/>
    <d v="1900-01-10T20:50:00"/>
    <d v="1900-01-10T21:00:00"/>
    <n v="10"/>
    <n v="10"/>
    <s v="LG"/>
    <m/>
  </r>
  <r>
    <x v="11"/>
    <d v="1900-01-10T21:00:00"/>
    <d v="1900-01-10T21:10:00"/>
    <n v="10"/>
    <n v="10"/>
    <s v="LG"/>
    <m/>
  </r>
  <r>
    <x v="11"/>
    <d v="1900-01-10T21:10:00"/>
    <d v="1900-01-10T21:20:00"/>
    <n v="10"/>
    <n v="10"/>
    <s v="LG"/>
    <m/>
  </r>
  <r>
    <x v="11"/>
    <d v="1900-01-10T21:20:00"/>
    <d v="1900-01-10T21:30:00"/>
    <n v="10"/>
    <n v="10"/>
    <s v="LG"/>
    <m/>
  </r>
  <r>
    <x v="11"/>
    <d v="1900-01-10T21:30:00"/>
    <d v="1900-01-10T21:40:00"/>
    <n v="10"/>
    <n v="10"/>
    <s v="LG"/>
    <m/>
  </r>
  <r>
    <x v="11"/>
    <d v="1900-01-10T21:40:00"/>
    <d v="1900-01-10T21:50:00"/>
    <n v="10"/>
    <n v="10"/>
    <s v="LG"/>
    <m/>
  </r>
  <r>
    <x v="11"/>
    <d v="1900-01-10T21:50:00"/>
    <d v="1900-01-10T22:00:00"/>
    <n v="10"/>
    <n v="10"/>
    <s v="LG"/>
    <m/>
  </r>
  <r>
    <x v="11"/>
    <d v="1900-01-10T22:00:00"/>
    <d v="1900-01-10T22:10:00"/>
    <n v="10"/>
    <n v="10"/>
    <s v="LG"/>
    <m/>
  </r>
  <r>
    <x v="11"/>
    <d v="1900-01-10T22:10:00"/>
    <d v="1900-01-10T22:20:00"/>
    <n v="10"/>
    <n v="10"/>
    <s v="LG"/>
    <m/>
  </r>
  <r>
    <x v="11"/>
    <d v="1900-01-10T22:20:00"/>
    <d v="1900-01-10T22:30:00"/>
    <n v="10"/>
    <n v="10"/>
    <s v="LG"/>
    <m/>
  </r>
  <r>
    <x v="11"/>
    <d v="1900-01-10T22:30:00"/>
    <d v="1900-01-10T22:40:00"/>
    <n v="10"/>
    <n v="10"/>
    <s v="LG"/>
    <m/>
  </r>
  <r>
    <x v="11"/>
    <d v="1900-01-10T22:40:00"/>
    <d v="1900-01-10T22:50:00"/>
    <n v="10"/>
    <n v="10"/>
    <s v="LG"/>
    <m/>
  </r>
  <r>
    <x v="11"/>
    <d v="1900-01-10T22:50:00"/>
    <d v="1900-01-10T23:00:00"/>
    <n v="10"/>
    <n v="10"/>
    <s v="LG"/>
    <m/>
  </r>
  <r>
    <x v="11"/>
    <d v="1900-01-10T23:00:00"/>
    <d v="1900-01-10T23:10:00"/>
    <n v="10"/>
    <n v="10"/>
    <s v="LG"/>
    <m/>
  </r>
  <r>
    <x v="11"/>
    <d v="1900-01-10T23:10:00"/>
    <d v="1900-01-10T23:20:00"/>
    <n v="10"/>
    <n v="10"/>
    <s v="LG"/>
    <m/>
  </r>
  <r>
    <x v="11"/>
    <d v="1900-01-10T23:20:00"/>
    <d v="1900-01-10T23:30:00"/>
    <n v="10"/>
    <n v="10"/>
    <s v="LG"/>
    <m/>
  </r>
  <r>
    <x v="11"/>
    <d v="1900-01-10T23:30:00"/>
    <d v="1900-01-10T23:40:00"/>
    <n v="10"/>
    <n v="10"/>
    <s v="LG"/>
    <m/>
  </r>
  <r>
    <x v="11"/>
    <d v="1900-01-10T23:40:00"/>
    <d v="1900-01-10T23:50:00"/>
    <n v="10"/>
    <n v="10"/>
    <s v="LG"/>
    <m/>
  </r>
  <r>
    <x v="11"/>
    <d v="1900-01-10T23:50:00"/>
    <d v="1900-01-11T00:00:00"/>
    <n v="10"/>
    <n v="10"/>
    <s v="LG"/>
    <m/>
  </r>
  <r>
    <x v="12"/>
    <d v="1900-01-11T00:00:00"/>
    <d v="1900-01-11T00:10:00"/>
    <n v="10"/>
    <n v="10"/>
    <s v="LG"/>
    <m/>
  </r>
  <r>
    <x v="12"/>
    <d v="1900-01-11T00:10:00"/>
    <d v="1900-01-11T00:20:00"/>
    <n v="10"/>
    <n v="10"/>
    <s v="LG"/>
    <m/>
  </r>
  <r>
    <x v="12"/>
    <d v="1900-01-11T00:20:00"/>
    <d v="1900-01-11T00:30:00"/>
    <n v="10"/>
    <n v="10"/>
    <s v="LG"/>
    <m/>
  </r>
  <r>
    <x v="12"/>
    <d v="1900-01-11T00:30:00"/>
    <d v="1900-01-11T00:40:00"/>
    <n v="10"/>
    <n v="10"/>
    <s v="LG"/>
    <m/>
  </r>
  <r>
    <x v="12"/>
    <d v="1900-01-11T00:40:00"/>
    <d v="1900-01-11T00:50:00"/>
    <n v="10"/>
    <n v="10"/>
    <s v="LG"/>
    <m/>
  </r>
  <r>
    <x v="12"/>
    <d v="1900-01-11T00:50:00"/>
    <d v="1900-01-11T01:00:00"/>
    <n v="10"/>
    <n v="10"/>
    <s v="LG"/>
    <m/>
  </r>
  <r>
    <x v="12"/>
    <d v="1900-01-11T01:00:00"/>
    <d v="1900-01-11T01:10:00"/>
    <n v="10"/>
    <n v="10"/>
    <s v="LG"/>
    <m/>
  </r>
  <r>
    <x v="12"/>
    <d v="1900-01-11T01:10:00"/>
    <d v="1900-01-11T01:20:00"/>
    <n v="10"/>
    <n v="10"/>
    <s v="LG"/>
    <m/>
  </r>
  <r>
    <x v="12"/>
    <d v="1900-01-11T01:20:00"/>
    <d v="1900-01-11T01:30:00"/>
    <n v="10"/>
    <n v="10"/>
    <s v="LG"/>
    <m/>
  </r>
  <r>
    <x v="12"/>
    <d v="1900-01-11T01:30:00"/>
    <d v="1900-01-11T01:40:00"/>
    <n v="10"/>
    <n v="10"/>
    <s v="LG"/>
    <m/>
  </r>
  <r>
    <x v="12"/>
    <d v="1900-01-11T01:40:00"/>
    <d v="1900-01-11T01:50:00"/>
    <n v="10"/>
    <n v="10"/>
    <s v="LG"/>
    <m/>
  </r>
  <r>
    <x v="12"/>
    <d v="1900-01-11T01:50:00"/>
    <d v="1900-01-11T02:00:00"/>
    <n v="10"/>
    <n v="10"/>
    <s v="LG"/>
    <m/>
  </r>
  <r>
    <x v="12"/>
    <d v="1900-01-11T02:00:00"/>
    <d v="1900-01-11T02:10:00"/>
    <n v="10"/>
    <n v="10"/>
    <s v="LG"/>
    <m/>
  </r>
  <r>
    <x v="12"/>
    <d v="1900-01-11T02:10:00"/>
    <d v="1900-01-11T02:20:00"/>
    <n v="10"/>
    <n v="10"/>
    <s v="LG"/>
    <m/>
  </r>
  <r>
    <x v="12"/>
    <d v="1900-01-11T02:20:00"/>
    <d v="1900-01-11T02:30:00"/>
    <n v="10"/>
    <n v="10"/>
    <s v="LG"/>
    <m/>
  </r>
  <r>
    <x v="12"/>
    <d v="1900-01-11T02:30:00"/>
    <d v="1900-01-11T02:40:00"/>
    <n v="10"/>
    <n v="10"/>
    <s v="LG"/>
    <m/>
  </r>
  <r>
    <x v="12"/>
    <d v="1900-01-11T02:40:00"/>
    <d v="1900-01-11T02:50:00"/>
    <n v="10"/>
    <n v="10"/>
    <s v="LG"/>
    <m/>
  </r>
  <r>
    <x v="12"/>
    <d v="1900-01-11T02:50:00"/>
    <d v="1900-01-11T03:00:00"/>
    <n v="10"/>
    <n v="10"/>
    <s v="LG"/>
    <m/>
  </r>
  <r>
    <x v="12"/>
    <d v="1900-01-11T03:00:00"/>
    <d v="1900-01-11T03:10:00"/>
    <n v="10"/>
    <n v="10"/>
    <s v="LG"/>
    <m/>
  </r>
  <r>
    <x v="12"/>
    <d v="1900-01-11T03:10:00"/>
    <d v="1900-01-11T03:20:00"/>
    <n v="10"/>
    <n v="10"/>
    <s v="LG"/>
    <m/>
  </r>
  <r>
    <x v="12"/>
    <d v="1900-01-11T03:20:00"/>
    <d v="1900-01-11T03:30:00"/>
    <n v="10"/>
    <n v="10"/>
    <s v="LG"/>
    <m/>
  </r>
  <r>
    <x v="12"/>
    <d v="1900-01-11T03:30:00"/>
    <d v="1900-01-11T03:40:00"/>
    <n v="10"/>
    <n v="10"/>
    <s v="LG"/>
    <m/>
  </r>
  <r>
    <x v="12"/>
    <d v="1900-01-11T03:40:00"/>
    <d v="1900-01-11T03:50:00"/>
    <n v="10"/>
    <n v="10"/>
    <s v="LG"/>
    <m/>
  </r>
  <r>
    <x v="12"/>
    <d v="1900-01-11T03:50:00"/>
    <d v="1900-01-11T04:00:00"/>
    <n v="10"/>
    <n v="10"/>
    <s v="LG"/>
    <m/>
  </r>
  <r>
    <x v="12"/>
    <d v="1900-01-11T04:00:00"/>
    <d v="1900-01-11T04:10:00"/>
    <n v="10"/>
    <n v="10"/>
    <s v="LG"/>
    <m/>
  </r>
  <r>
    <x v="12"/>
    <d v="1900-01-11T04:10:00"/>
    <d v="1900-01-11T04:20:00"/>
    <n v="10"/>
    <n v="10"/>
    <s v="LG"/>
    <m/>
  </r>
  <r>
    <x v="12"/>
    <d v="1900-01-11T04:20:00"/>
    <d v="1900-01-11T04:30:00"/>
    <n v="10"/>
    <n v="10"/>
    <s v="LG"/>
    <m/>
  </r>
  <r>
    <x v="12"/>
    <d v="1900-01-11T04:30:00"/>
    <d v="1900-01-11T04:40:00"/>
    <n v="10"/>
    <n v="10"/>
    <s v="LG"/>
    <m/>
  </r>
  <r>
    <x v="12"/>
    <d v="1900-01-11T04:40:00"/>
    <d v="1900-01-11T04:50:00"/>
    <n v="10"/>
    <n v="10"/>
    <s v="LG"/>
    <m/>
  </r>
  <r>
    <x v="12"/>
    <d v="1900-01-11T04:50:00"/>
    <d v="1900-01-11T05:00:00"/>
    <n v="10"/>
    <n v="10"/>
    <s v="LG"/>
    <m/>
  </r>
  <r>
    <x v="12"/>
    <d v="1900-01-11T05:00:00"/>
    <d v="1900-01-11T05:10:00"/>
    <n v="10"/>
    <n v="10"/>
    <s v="LG"/>
    <m/>
  </r>
  <r>
    <x v="12"/>
    <d v="1900-01-11T05:10:00"/>
    <d v="1900-01-11T05:20:00"/>
    <n v="10"/>
    <n v="10"/>
    <s v="LG"/>
    <m/>
  </r>
  <r>
    <x v="12"/>
    <d v="1900-01-11T05:20:00"/>
    <d v="1900-01-11T05:30:00"/>
    <n v="10"/>
    <n v="10"/>
    <s v="LG"/>
    <m/>
  </r>
  <r>
    <x v="12"/>
    <d v="1900-01-11T05:30:00"/>
    <d v="1900-01-11T05:40:00"/>
    <n v="10"/>
    <n v="10"/>
    <s v="LG"/>
    <m/>
  </r>
  <r>
    <x v="12"/>
    <d v="1900-01-11T05:40:00"/>
    <d v="1900-01-11T05:50:00"/>
    <n v="10"/>
    <n v="10"/>
    <s v="LG"/>
    <m/>
  </r>
  <r>
    <x v="12"/>
    <d v="1900-01-11T05:50:00"/>
    <d v="1900-01-11T06:00:00"/>
    <n v="10"/>
    <n v="10"/>
    <s v="LG"/>
    <m/>
  </r>
  <r>
    <x v="12"/>
    <d v="1900-01-11T06:00:00"/>
    <d v="1900-01-11T06:10:00"/>
    <n v="10"/>
    <n v="10"/>
    <s v="LG"/>
    <m/>
  </r>
  <r>
    <x v="12"/>
    <d v="1900-01-11T06:10:00"/>
    <d v="1900-01-11T06:20:00"/>
    <n v="10"/>
    <n v="10"/>
    <s v="LG"/>
    <m/>
  </r>
  <r>
    <x v="12"/>
    <d v="1900-01-11T06:20:00"/>
    <d v="1900-01-11T06:30:00"/>
    <n v="10"/>
    <n v="10"/>
    <s v="LG"/>
    <m/>
  </r>
  <r>
    <x v="12"/>
    <d v="1900-01-11T06:30:00"/>
    <d v="1900-01-11T06:40:00"/>
    <n v="10"/>
    <n v="10"/>
    <s v="LG"/>
    <m/>
  </r>
  <r>
    <x v="12"/>
    <d v="1900-01-11T06:40:00"/>
    <d v="1900-01-11T06:50:00"/>
    <n v="10"/>
    <n v="10"/>
    <s v="LG"/>
    <m/>
  </r>
  <r>
    <x v="12"/>
    <d v="1900-01-11T06:50:00"/>
    <d v="1900-01-11T07:00:00"/>
    <n v="10"/>
    <n v="10"/>
    <s v="LG"/>
    <m/>
  </r>
  <r>
    <x v="12"/>
    <d v="1900-01-11T07:00:00"/>
    <d v="1900-01-11T07:10:00"/>
    <n v="10"/>
    <n v="10"/>
    <s v="LG"/>
    <m/>
  </r>
  <r>
    <x v="12"/>
    <d v="1900-01-11T07:10:00"/>
    <d v="1900-01-11T07:20:00"/>
    <n v="10"/>
    <n v="10"/>
    <s v="LG"/>
    <m/>
  </r>
  <r>
    <x v="12"/>
    <d v="1900-01-11T07:20:00"/>
    <d v="1900-01-11T07:30:00"/>
    <n v="10"/>
    <n v="10"/>
    <s v="LG"/>
    <m/>
  </r>
  <r>
    <x v="12"/>
    <d v="1900-01-11T07:30:00"/>
    <d v="1900-01-11T07:40:00"/>
    <n v="10"/>
    <n v="10"/>
    <s v="LG"/>
    <m/>
  </r>
  <r>
    <x v="12"/>
    <d v="1900-01-11T07:40:00"/>
    <d v="1900-01-11T07:50:00"/>
    <n v="10"/>
    <n v="10"/>
    <s v="LG"/>
    <m/>
  </r>
  <r>
    <x v="12"/>
    <d v="1900-01-11T07:50:00"/>
    <d v="1900-01-11T08:00:00"/>
    <n v="10"/>
    <n v="10"/>
    <s v="LG"/>
    <m/>
  </r>
  <r>
    <x v="12"/>
    <d v="1900-01-11T08:00:00"/>
    <d v="1900-01-11T08:10:00"/>
    <n v="10"/>
    <n v="10"/>
    <s v="LG"/>
    <m/>
  </r>
  <r>
    <x v="12"/>
    <d v="1900-01-11T08:10:00"/>
    <d v="1900-01-11T08:20:00"/>
    <n v="10"/>
    <n v="10"/>
    <s v="LG"/>
    <m/>
  </r>
  <r>
    <x v="12"/>
    <d v="1900-01-11T08:20:00"/>
    <d v="1900-01-11T08:30:00"/>
    <n v="10"/>
    <n v="10"/>
    <s v="LG"/>
    <m/>
  </r>
  <r>
    <x v="12"/>
    <d v="1900-01-11T08:30:00"/>
    <d v="1900-01-11T08:40:00"/>
    <n v="10"/>
    <n v="10"/>
    <s v="LG"/>
    <m/>
  </r>
  <r>
    <x v="12"/>
    <d v="1900-01-11T08:40:00"/>
    <d v="1900-01-11T08:50:00"/>
    <n v="10"/>
    <n v="10"/>
    <s v="LG"/>
    <m/>
  </r>
  <r>
    <x v="12"/>
    <d v="1900-01-11T08:50:00"/>
    <d v="1900-01-11T09:00:00"/>
    <n v="10"/>
    <n v="10"/>
    <s v="LG"/>
    <m/>
  </r>
  <r>
    <x v="12"/>
    <d v="1900-01-11T09:00:00"/>
    <d v="1900-01-11T09:10:00"/>
    <n v="10"/>
    <n v="10"/>
    <s v="LG"/>
    <m/>
  </r>
  <r>
    <x v="12"/>
    <d v="1900-01-11T09:10:00"/>
    <d v="1900-01-11T09:20:00"/>
    <n v="10"/>
    <n v="10"/>
    <s v="LG"/>
    <m/>
  </r>
  <r>
    <x v="12"/>
    <d v="1900-01-11T09:20:00"/>
    <d v="1900-01-11T09:30:00"/>
    <n v="10"/>
    <n v="10"/>
    <s v="LG"/>
    <m/>
  </r>
  <r>
    <x v="12"/>
    <d v="1900-01-11T09:30:00"/>
    <d v="1900-01-11T09:40:00"/>
    <n v="10"/>
    <n v="10"/>
    <s v="LG"/>
    <m/>
  </r>
  <r>
    <x v="12"/>
    <d v="1900-01-11T09:40:00"/>
    <d v="1900-01-11T09:50:00"/>
    <n v="10"/>
    <n v="10"/>
    <s v="LG"/>
    <m/>
  </r>
  <r>
    <x v="12"/>
    <d v="1900-01-11T09:50:00"/>
    <d v="1900-01-11T10:00:00"/>
    <n v="10"/>
    <n v="10"/>
    <s v="LG"/>
    <m/>
  </r>
  <r>
    <x v="12"/>
    <d v="1900-01-11T10:00:00"/>
    <d v="1900-01-11T10:10:00"/>
    <n v="10"/>
    <n v="10"/>
    <s v="LG"/>
    <m/>
  </r>
  <r>
    <x v="12"/>
    <d v="1900-01-11T10:10:00"/>
    <d v="1900-01-11T10:20:00"/>
    <n v="10"/>
    <n v="10"/>
    <s v="LG"/>
    <m/>
  </r>
  <r>
    <x v="12"/>
    <d v="1900-01-11T10:20:00"/>
    <d v="1900-01-11T10:30:00"/>
    <n v="10"/>
    <n v="10"/>
    <s v="LG"/>
    <m/>
  </r>
  <r>
    <x v="12"/>
    <d v="1900-01-11T10:30:00"/>
    <d v="1900-01-11T10:40:00"/>
    <n v="10"/>
    <n v="10"/>
    <s v="LG"/>
    <m/>
  </r>
  <r>
    <x v="12"/>
    <d v="1900-01-11T10:40:00"/>
    <d v="1900-01-11T10:50:00"/>
    <n v="10"/>
    <n v="10"/>
    <s v="LG"/>
    <m/>
  </r>
  <r>
    <x v="12"/>
    <d v="1900-01-11T10:50:00"/>
    <d v="1900-01-11T11:00:00"/>
    <n v="10"/>
    <n v="10"/>
    <s v="LG"/>
    <m/>
  </r>
  <r>
    <x v="12"/>
    <d v="1900-01-11T11:00:00"/>
    <d v="1900-01-11T11:10:00"/>
    <n v="10"/>
    <n v="10"/>
    <s v="LG"/>
    <m/>
  </r>
  <r>
    <x v="12"/>
    <d v="1900-01-11T11:10:00"/>
    <d v="1900-01-11T11:20:00"/>
    <n v="10"/>
    <n v="10"/>
    <s v="LG"/>
    <m/>
  </r>
  <r>
    <x v="12"/>
    <d v="1900-01-11T11:20:00"/>
    <d v="1900-01-11T11:30:00"/>
    <n v="10"/>
    <n v="10"/>
    <s v="LG"/>
    <m/>
  </r>
  <r>
    <x v="12"/>
    <d v="1900-01-11T11:30:00"/>
    <d v="1900-01-11T11:40:00"/>
    <n v="10"/>
    <n v="10"/>
    <s v="LG"/>
    <m/>
  </r>
  <r>
    <x v="12"/>
    <d v="1900-01-11T11:40:00"/>
    <d v="1900-01-11T11:50:00"/>
    <n v="10"/>
    <n v="10"/>
    <s v="LG"/>
    <m/>
  </r>
  <r>
    <x v="12"/>
    <d v="1900-01-11T11:50:00"/>
    <d v="1900-01-11T12:00:00"/>
    <n v="10"/>
    <n v="10"/>
    <s v="LG"/>
    <m/>
  </r>
  <r>
    <x v="12"/>
    <d v="1900-01-11T12:00:00"/>
    <d v="1900-01-11T12:10:00"/>
    <n v="10"/>
    <n v="10"/>
    <s v="LG"/>
    <m/>
  </r>
  <r>
    <x v="12"/>
    <d v="1900-01-11T12:10:00"/>
    <d v="1900-01-11T12:20:00"/>
    <n v="10"/>
    <n v="10"/>
    <s v="LG"/>
    <m/>
  </r>
  <r>
    <x v="12"/>
    <d v="1900-01-11T12:20:00"/>
    <d v="1899-12-30T12:24:15"/>
    <n v="4"/>
    <n v="4"/>
    <s v="LG"/>
    <m/>
  </r>
  <r>
    <x v="12"/>
    <d v="1899-12-30T12:24:38"/>
    <d v="1900-01-11T12:30:00"/>
    <n v="6"/>
    <n v="6"/>
    <s v="LG"/>
    <m/>
  </r>
  <r>
    <x v="12"/>
    <d v="1900-01-11T12:30:00"/>
    <d v="1900-01-11T12:40:00"/>
    <n v="10"/>
    <n v="10"/>
    <s v="LG"/>
    <m/>
  </r>
  <r>
    <x v="12"/>
    <d v="1900-01-11T12:40:00"/>
    <d v="1900-01-11T12:50:00"/>
    <n v="10"/>
    <n v="10"/>
    <s v="LG"/>
    <m/>
  </r>
  <r>
    <x v="12"/>
    <d v="1900-01-11T12:50:00"/>
    <d v="1900-01-11T13:00:00"/>
    <n v="10"/>
    <n v="10"/>
    <s v="LG"/>
    <m/>
  </r>
  <r>
    <x v="12"/>
    <d v="1900-01-11T13:00:00"/>
    <d v="1900-01-11T13:10:00"/>
    <n v="10"/>
    <n v="10"/>
    <s v="LG"/>
    <m/>
  </r>
  <r>
    <x v="12"/>
    <d v="1900-01-11T13:10:00"/>
    <d v="1900-01-11T13:20:00"/>
    <n v="10"/>
    <n v="10"/>
    <s v="LG"/>
    <m/>
  </r>
  <r>
    <x v="12"/>
    <d v="1900-01-11T13:20:00"/>
    <d v="1900-01-11T13:30:00"/>
    <n v="10"/>
    <n v="10"/>
    <s v="LG"/>
    <m/>
  </r>
  <r>
    <x v="12"/>
    <d v="1900-01-11T13:30:00"/>
    <d v="1900-01-11T13:40:00"/>
    <n v="10"/>
    <n v="10"/>
    <s v="LG"/>
    <m/>
  </r>
  <r>
    <x v="12"/>
    <d v="1900-01-11T13:40:00"/>
    <d v="1900-01-11T13:50:00"/>
    <n v="10"/>
    <n v="10"/>
    <s v="LG"/>
    <m/>
  </r>
  <r>
    <x v="12"/>
    <d v="1900-01-11T13:50:00"/>
    <d v="1900-01-11T14:00:00"/>
    <n v="10"/>
    <n v="10"/>
    <s v="LG"/>
    <m/>
  </r>
  <r>
    <x v="12"/>
    <d v="1900-01-11T14:00:00"/>
    <d v="1900-01-11T14:10:00"/>
    <n v="10"/>
    <n v="10"/>
    <s v="LG"/>
    <m/>
  </r>
  <r>
    <x v="12"/>
    <d v="1900-01-11T14:10:00"/>
    <d v="1900-01-11T14:20:00"/>
    <n v="10"/>
    <n v="10"/>
    <s v="LG"/>
    <m/>
  </r>
  <r>
    <x v="12"/>
    <d v="1900-01-11T14:20:00"/>
    <d v="1900-01-11T14:30:00"/>
    <n v="10"/>
    <n v="10"/>
    <s v="LG"/>
    <m/>
  </r>
  <r>
    <x v="12"/>
    <d v="1900-01-11T14:30:00"/>
    <d v="1900-01-11T14:40:00"/>
    <n v="10"/>
    <n v="10"/>
    <s v="LG"/>
    <m/>
  </r>
  <r>
    <x v="12"/>
    <d v="1900-01-11T14:40:00"/>
    <d v="1900-01-11T14:50:00"/>
    <n v="10"/>
    <n v="10"/>
    <s v="LG"/>
    <m/>
  </r>
  <r>
    <x v="12"/>
    <d v="1900-01-11T14:50:00"/>
    <d v="1900-01-11T15:00:00"/>
    <n v="10"/>
    <n v="10"/>
    <s v="LG"/>
    <m/>
  </r>
  <r>
    <x v="12"/>
    <d v="1900-01-11T15:00:00"/>
    <d v="1900-01-11T15:10:00"/>
    <n v="10"/>
    <n v="10"/>
    <s v="LG"/>
    <m/>
  </r>
  <r>
    <x v="12"/>
    <d v="1900-01-11T15:10:00"/>
    <d v="1900-01-11T15:20:00"/>
    <n v="10"/>
    <n v="10"/>
    <s v="LG"/>
    <m/>
  </r>
  <r>
    <x v="12"/>
    <d v="1900-01-11T15:20:00"/>
    <d v="1900-01-11T15:30:00"/>
    <n v="10"/>
    <n v="10"/>
    <s v="LG"/>
    <m/>
  </r>
  <r>
    <x v="12"/>
    <d v="1900-01-11T15:30:00"/>
    <d v="1900-01-11T15:40:00"/>
    <n v="10"/>
    <n v="10"/>
    <s v="LG"/>
    <m/>
  </r>
  <r>
    <x v="12"/>
    <d v="1900-01-11T15:40:00"/>
    <d v="1900-01-11T15:50:00"/>
    <n v="10"/>
    <n v="10"/>
    <s v="LG"/>
    <m/>
  </r>
  <r>
    <x v="12"/>
    <d v="1900-01-11T15:50:00"/>
    <d v="1900-01-11T16:00:00"/>
    <n v="10"/>
    <n v="10"/>
    <s v="LG"/>
    <m/>
  </r>
  <r>
    <x v="12"/>
    <d v="1900-01-11T16:00:00"/>
    <d v="1900-01-11T16:10:00"/>
    <n v="10"/>
    <n v="10"/>
    <s v="LG"/>
    <m/>
  </r>
  <r>
    <x v="12"/>
    <d v="1900-01-11T16:10:00"/>
    <d v="1900-01-11T16:20:00"/>
    <n v="10"/>
    <n v="10"/>
    <s v="LG"/>
    <m/>
  </r>
  <r>
    <x v="12"/>
    <d v="1900-01-11T16:20:00"/>
    <d v="1900-01-11T16:30:00"/>
    <n v="10"/>
    <n v="10"/>
    <s v="LG"/>
    <m/>
  </r>
  <r>
    <x v="12"/>
    <d v="1900-01-11T16:30:00"/>
    <d v="1900-01-11T16:40:00"/>
    <n v="10"/>
    <n v="10"/>
    <s v="LG"/>
    <m/>
  </r>
  <r>
    <x v="12"/>
    <d v="1900-01-11T16:40:00"/>
    <d v="1900-01-11T16:50:00"/>
    <n v="10"/>
    <n v="10"/>
    <s v="LG"/>
    <m/>
  </r>
  <r>
    <x v="12"/>
    <d v="1900-01-11T16:50:00"/>
    <d v="1900-01-11T17:00:00"/>
    <n v="10"/>
    <n v="10"/>
    <s v="LG"/>
    <m/>
  </r>
  <r>
    <x v="12"/>
    <d v="1900-01-11T17:00:00"/>
    <d v="1900-01-11T17:10:00"/>
    <n v="10"/>
    <n v="10"/>
    <s v="LG"/>
    <m/>
  </r>
  <r>
    <x v="12"/>
    <d v="1900-01-11T17:10:00"/>
    <d v="1900-01-11T17:20:00"/>
    <n v="10"/>
    <n v="10"/>
    <s v="LG"/>
    <m/>
  </r>
  <r>
    <x v="12"/>
    <d v="1900-01-11T17:20:00"/>
    <d v="1900-01-11T17:30:00"/>
    <n v="10"/>
    <n v="10"/>
    <s v="LG"/>
    <m/>
  </r>
  <r>
    <x v="12"/>
    <d v="1900-01-11T17:30:00"/>
    <d v="1900-01-11T17:40:00"/>
    <n v="10"/>
    <n v="10"/>
    <s v="LG"/>
    <m/>
  </r>
  <r>
    <x v="12"/>
    <d v="1900-01-11T17:40:00"/>
    <d v="1900-01-11T17:50:00"/>
    <n v="10"/>
    <n v="10"/>
    <s v="LG"/>
    <m/>
  </r>
  <r>
    <x v="12"/>
    <d v="1900-01-11T17:50:00"/>
    <d v="1900-01-11T18:00:00"/>
    <n v="10"/>
    <n v="10"/>
    <s v="LG"/>
    <m/>
  </r>
  <r>
    <x v="12"/>
    <d v="1900-01-11T18:00:00"/>
    <d v="1900-01-11T18:10:00"/>
    <n v="10"/>
    <n v="10"/>
    <s v="LG"/>
    <m/>
  </r>
  <r>
    <x v="12"/>
    <d v="1900-01-11T18:10:00"/>
    <d v="1900-01-11T18:20:00"/>
    <n v="10"/>
    <n v="10"/>
    <s v="LG"/>
    <m/>
  </r>
  <r>
    <x v="12"/>
    <d v="1900-01-11T18:20:00"/>
    <d v="1900-01-11T18:30:00"/>
    <n v="10"/>
    <n v="10"/>
    <s v="LG"/>
    <m/>
  </r>
  <r>
    <x v="12"/>
    <d v="1900-01-11T18:30:00"/>
    <d v="1900-01-11T18:40:00"/>
    <n v="10"/>
    <n v="10"/>
    <s v="LG"/>
    <m/>
  </r>
  <r>
    <x v="12"/>
    <d v="1900-01-11T18:40:00"/>
    <d v="1900-01-11T18:50:00"/>
    <n v="10"/>
    <n v="10"/>
    <s v="LG"/>
    <m/>
  </r>
  <r>
    <x v="12"/>
    <d v="1900-01-11T18:50:00"/>
    <d v="1900-01-11T19:00:00"/>
    <n v="10"/>
    <n v="10"/>
    <s v="LG"/>
    <m/>
  </r>
  <r>
    <x v="12"/>
    <d v="1900-01-11T19:00:00"/>
    <d v="1900-01-11T19:10:00"/>
    <n v="10"/>
    <n v="10"/>
    <s v="LG"/>
    <m/>
  </r>
  <r>
    <x v="12"/>
    <d v="1900-01-11T19:10:00"/>
    <d v="1900-01-11T19:20:00"/>
    <n v="10"/>
    <n v="10"/>
    <s v="LG"/>
    <m/>
  </r>
  <r>
    <x v="12"/>
    <d v="1900-01-11T19:20:00"/>
    <d v="1900-01-11T19:30:00"/>
    <n v="10"/>
    <n v="10"/>
    <s v="LG"/>
    <m/>
  </r>
  <r>
    <x v="12"/>
    <d v="1900-01-11T19:30:00"/>
    <d v="1900-01-11T19:40:00"/>
    <n v="10"/>
    <n v="10"/>
    <s v="LG"/>
    <m/>
  </r>
  <r>
    <x v="12"/>
    <d v="1900-01-11T19:40:00"/>
    <d v="1900-01-11T19:50:00"/>
    <n v="10"/>
    <n v="10"/>
    <s v="LG"/>
    <m/>
  </r>
  <r>
    <x v="12"/>
    <d v="1900-01-11T19:50:00"/>
    <d v="1900-01-11T20:00:00"/>
    <n v="10"/>
    <n v="10"/>
    <s v="LG"/>
    <m/>
  </r>
  <r>
    <x v="12"/>
    <d v="1900-01-11T20:00:00"/>
    <d v="1900-01-11T20:10:00"/>
    <n v="10"/>
    <n v="10"/>
    <s v="LG"/>
    <m/>
  </r>
  <r>
    <x v="12"/>
    <d v="1900-01-11T20:10:00"/>
    <d v="1900-01-11T20:20:00"/>
    <n v="10"/>
    <n v="10"/>
    <s v="LG"/>
    <m/>
  </r>
  <r>
    <x v="12"/>
    <d v="1900-01-11T20:20:00"/>
    <d v="1900-01-11T20:30:00"/>
    <n v="10"/>
    <n v="10"/>
    <s v="LG"/>
    <m/>
  </r>
  <r>
    <x v="12"/>
    <d v="1900-01-11T20:30:00"/>
    <d v="1900-01-11T20:40:00"/>
    <n v="10"/>
    <n v="10"/>
    <s v="LG"/>
    <m/>
  </r>
  <r>
    <x v="12"/>
    <d v="1900-01-11T20:40:00"/>
    <d v="1900-01-11T20:50:00"/>
    <n v="10"/>
    <n v="10"/>
    <s v="LG"/>
    <m/>
  </r>
  <r>
    <x v="12"/>
    <d v="1900-01-11T20:50:00"/>
    <d v="1900-01-11T21:00:00"/>
    <n v="10"/>
    <n v="10"/>
    <s v="LG"/>
    <m/>
  </r>
  <r>
    <x v="12"/>
    <d v="1900-01-11T21:00:00"/>
    <d v="1900-01-11T21:10:00"/>
    <n v="10"/>
    <n v="10"/>
    <s v="LG"/>
    <m/>
  </r>
  <r>
    <x v="12"/>
    <d v="1900-01-11T21:10:00"/>
    <d v="1900-01-11T21:20:00"/>
    <n v="10"/>
    <n v="10"/>
    <s v="LG"/>
    <m/>
  </r>
  <r>
    <x v="12"/>
    <d v="1900-01-11T21:20:00"/>
    <d v="1900-01-11T21:30:00"/>
    <n v="10"/>
    <n v="10"/>
    <s v="LG"/>
    <m/>
  </r>
  <r>
    <x v="12"/>
    <d v="1900-01-11T21:30:00"/>
    <d v="1900-01-11T21:40:00"/>
    <n v="10"/>
    <n v="10"/>
    <s v="LG"/>
    <m/>
  </r>
  <r>
    <x v="12"/>
    <d v="1900-01-11T21:40:00"/>
    <d v="1900-01-11T21:50:00"/>
    <n v="10"/>
    <n v="10"/>
    <s v="LG"/>
    <m/>
  </r>
  <r>
    <x v="12"/>
    <d v="1900-01-11T21:50:00"/>
    <d v="1900-01-11T22:00:00"/>
    <n v="10"/>
    <n v="10"/>
    <s v="LG"/>
    <m/>
  </r>
  <r>
    <x v="12"/>
    <d v="1900-01-11T22:00:00"/>
    <d v="1900-01-11T22:10:00"/>
    <n v="10"/>
    <n v="10"/>
    <s v="LG"/>
    <m/>
  </r>
  <r>
    <x v="12"/>
    <d v="1900-01-11T22:10:00"/>
    <d v="1900-01-11T22:20:00"/>
    <n v="10"/>
    <n v="10"/>
    <s v="LG"/>
    <m/>
  </r>
  <r>
    <x v="12"/>
    <d v="1900-01-11T22:20:00"/>
    <d v="1900-01-11T22:30:00"/>
    <n v="10"/>
    <n v="10"/>
    <s v="LG"/>
    <m/>
  </r>
  <r>
    <x v="12"/>
    <d v="1900-01-11T22:30:00"/>
    <d v="1900-01-11T22:40:00"/>
    <n v="10"/>
    <n v="10"/>
    <s v="LG"/>
    <m/>
  </r>
  <r>
    <x v="12"/>
    <d v="1900-01-11T22:40:00"/>
    <d v="1900-01-11T22:50:00"/>
    <n v="10"/>
    <n v="10"/>
    <s v="LG"/>
    <m/>
  </r>
  <r>
    <x v="12"/>
    <d v="1900-01-11T22:50:00"/>
    <d v="1900-01-11T23:00:00"/>
    <n v="10"/>
    <n v="10"/>
    <s v="LG"/>
    <m/>
  </r>
  <r>
    <x v="12"/>
    <d v="1900-01-11T23:00:00"/>
    <d v="1900-01-11T23:10:00"/>
    <n v="10"/>
    <n v="10"/>
    <s v="LG"/>
    <m/>
  </r>
  <r>
    <x v="12"/>
    <d v="1900-01-11T23:10:00"/>
    <d v="1900-01-11T23:20:00"/>
    <n v="10"/>
    <n v="10"/>
    <s v="LG"/>
    <m/>
  </r>
  <r>
    <x v="12"/>
    <d v="1900-01-11T23:20:00"/>
    <d v="1900-01-11T23:30:00"/>
    <n v="10"/>
    <n v="10"/>
    <s v="LG"/>
    <m/>
  </r>
  <r>
    <x v="12"/>
    <d v="1900-01-11T23:30:00"/>
    <d v="1900-01-11T23:40:00"/>
    <n v="10"/>
    <n v="10"/>
    <s v="LG"/>
    <m/>
  </r>
  <r>
    <x v="12"/>
    <d v="1900-01-11T23:40:00"/>
    <d v="1900-01-11T23:50:00"/>
    <n v="10"/>
    <n v="10"/>
    <s v="LG"/>
    <m/>
  </r>
  <r>
    <x v="12"/>
    <d v="1900-01-11T23:50:00"/>
    <d v="1900-01-12T00:00:00"/>
    <n v="10"/>
    <n v="10"/>
    <s v="LG"/>
    <m/>
  </r>
  <r>
    <x v="13"/>
    <d v="1900-01-12T00:00:00"/>
    <d v="1900-01-12T00:10:00"/>
    <n v="10"/>
    <n v="10"/>
    <s v="LG"/>
    <m/>
  </r>
  <r>
    <x v="13"/>
    <d v="1900-01-12T00:10:00"/>
    <d v="1900-01-12T00:20:00"/>
    <n v="10"/>
    <n v="10"/>
    <s v="LG"/>
    <m/>
  </r>
  <r>
    <x v="13"/>
    <d v="1900-01-12T00:20:00"/>
    <d v="1900-01-12T00:30:00"/>
    <n v="10"/>
    <n v="10"/>
    <s v="LG"/>
    <m/>
  </r>
  <r>
    <x v="13"/>
    <d v="1900-01-12T00:30:00"/>
    <d v="1900-01-12T00:40:00"/>
    <n v="10"/>
    <n v="10"/>
    <s v="LG"/>
    <m/>
  </r>
  <r>
    <x v="13"/>
    <d v="1900-01-12T00:40:00"/>
    <d v="1900-01-12T00:50:00"/>
    <n v="10"/>
    <n v="10"/>
    <s v="LG"/>
    <m/>
  </r>
  <r>
    <x v="13"/>
    <d v="1900-01-12T00:50:00"/>
    <d v="1900-01-12T01:00:00"/>
    <n v="10"/>
    <n v="10"/>
    <s v="LG"/>
    <m/>
  </r>
  <r>
    <x v="13"/>
    <d v="1900-01-12T01:00:00"/>
    <d v="1900-01-12T01:10:00"/>
    <n v="10"/>
    <n v="10"/>
    <s v="LG"/>
    <m/>
  </r>
  <r>
    <x v="13"/>
    <d v="1900-01-12T01:10:00"/>
    <d v="1900-01-12T01:20:00"/>
    <n v="10"/>
    <n v="10"/>
    <s v="LG"/>
    <m/>
  </r>
  <r>
    <x v="13"/>
    <d v="1900-01-12T01:20:00"/>
    <d v="1900-01-12T01:30:00"/>
    <n v="10"/>
    <n v="10"/>
    <s v="LG"/>
    <m/>
  </r>
  <r>
    <x v="13"/>
    <d v="1900-01-12T01:30:00"/>
    <d v="1900-01-12T01:40:00"/>
    <n v="10"/>
    <n v="10"/>
    <s v="LG"/>
    <m/>
  </r>
  <r>
    <x v="13"/>
    <d v="1900-01-12T01:40:00"/>
    <d v="1900-01-12T01:50:00"/>
    <n v="10"/>
    <n v="10"/>
    <s v="LG"/>
    <m/>
  </r>
  <r>
    <x v="13"/>
    <d v="1900-01-12T01:50:00"/>
    <d v="1900-01-12T02:00:00"/>
    <n v="10"/>
    <n v="10"/>
    <s v="LG"/>
    <m/>
  </r>
  <r>
    <x v="13"/>
    <d v="1900-01-12T02:00:00"/>
    <d v="1900-01-12T02:10:00"/>
    <n v="10"/>
    <n v="10"/>
    <s v="LG"/>
    <m/>
  </r>
  <r>
    <x v="13"/>
    <d v="1900-01-12T02:10:00"/>
    <d v="1900-01-12T02:20:00"/>
    <n v="10"/>
    <n v="10"/>
    <s v="LG"/>
    <m/>
  </r>
  <r>
    <x v="13"/>
    <d v="1900-01-12T02:20:00"/>
    <d v="1900-01-12T02:30:00"/>
    <n v="10"/>
    <n v="10"/>
    <s v="LG"/>
    <m/>
  </r>
  <r>
    <x v="13"/>
    <d v="1900-01-12T02:30:00"/>
    <d v="1900-01-12T02:40:00"/>
    <n v="10"/>
    <n v="10"/>
    <s v="LG"/>
    <m/>
  </r>
  <r>
    <x v="13"/>
    <d v="1900-01-12T02:40:00"/>
    <d v="1900-01-12T02:50:00"/>
    <n v="10"/>
    <n v="10"/>
    <s v="LG"/>
    <m/>
  </r>
  <r>
    <x v="13"/>
    <d v="1900-01-12T02:50:00"/>
    <d v="1900-01-12T03:00:00"/>
    <n v="10"/>
    <n v="10"/>
    <s v="LG"/>
    <m/>
  </r>
  <r>
    <x v="13"/>
    <d v="1900-01-12T03:00:00"/>
    <d v="1900-01-12T03:10:00"/>
    <n v="10"/>
    <n v="10"/>
    <s v="LG"/>
    <m/>
  </r>
  <r>
    <x v="13"/>
    <d v="1900-01-12T03:10:00"/>
    <d v="1900-01-12T03:20:00"/>
    <n v="10"/>
    <n v="10"/>
    <s v="LG"/>
    <m/>
  </r>
  <r>
    <x v="13"/>
    <d v="1900-01-12T03:20:00"/>
    <d v="1900-01-12T03:30:00"/>
    <n v="10"/>
    <n v="10"/>
    <s v="LG"/>
    <m/>
  </r>
  <r>
    <x v="13"/>
    <d v="1900-01-12T03:30:00"/>
    <d v="1900-01-12T03:40:00"/>
    <n v="10"/>
    <n v="10"/>
    <s v="LG"/>
    <m/>
  </r>
  <r>
    <x v="13"/>
    <d v="1900-01-12T03:40:00"/>
    <d v="1900-01-12T03:50:00"/>
    <n v="10"/>
    <n v="10"/>
    <s v="LG"/>
    <m/>
  </r>
  <r>
    <x v="13"/>
    <d v="1900-01-12T03:50:00"/>
    <d v="1900-01-12T04:00:00"/>
    <n v="10"/>
    <n v="10"/>
    <s v="LG"/>
    <m/>
  </r>
  <r>
    <x v="13"/>
    <d v="1900-01-12T04:00:00"/>
    <d v="1900-01-12T04:10:00"/>
    <n v="10"/>
    <n v="10"/>
    <s v="LG"/>
    <m/>
  </r>
  <r>
    <x v="13"/>
    <d v="1900-01-12T04:10:00"/>
    <d v="1900-01-12T04:20:00"/>
    <n v="10"/>
    <n v="10"/>
    <s v="LG"/>
    <m/>
  </r>
  <r>
    <x v="13"/>
    <d v="1900-01-12T04:20:00"/>
    <d v="1900-01-12T04:30:00"/>
    <n v="10"/>
    <n v="10"/>
    <s v="LG"/>
    <m/>
  </r>
  <r>
    <x v="13"/>
    <d v="1900-01-12T04:30:00"/>
    <d v="1900-01-12T04:40:00"/>
    <n v="10"/>
    <n v="10"/>
    <s v="LG"/>
    <m/>
  </r>
  <r>
    <x v="13"/>
    <d v="1900-01-12T04:40:00"/>
    <d v="1900-01-12T04:50:00"/>
    <n v="10"/>
    <n v="10"/>
    <s v="LG"/>
    <m/>
  </r>
  <r>
    <x v="13"/>
    <d v="1900-01-12T04:50:00"/>
    <d v="1900-01-12T05:00:00"/>
    <n v="10"/>
    <n v="10"/>
    <s v="LG"/>
    <m/>
  </r>
  <r>
    <x v="13"/>
    <d v="1900-01-12T05:00:00"/>
    <d v="1900-01-12T05:10:00"/>
    <n v="10"/>
    <n v="10"/>
    <s v="LG"/>
    <m/>
  </r>
  <r>
    <x v="13"/>
    <d v="1900-01-12T05:10:00"/>
    <d v="1900-01-12T05:20:00"/>
    <n v="10"/>
    <n v="10"/>
    <s v="LG"/>
    <m/>
  </r>
  <r>
    <x v="13"/>
    <d v="1900-01-12T05:20:00"/>
    <d v="1900-01-12T05:30:00"/>
    <n v="10"/>
    <n v="10"/>
    <s v="LG"/>
    <m/>
  </r>
  <r>
    <x v="13"/>
    <d v="1900-01-12T05:30:00"/>
    <d v="1900-01-12T05:40:00"/>
    <n v="10"/>
    <n v="10"/>
    <s v="LG"/>
    <m/>
  </r>
  <r>
    <x v="13"/>
    <d v="1900-01-12T05:40:00"/>
    <d v="1900-01-12T05:50:00"/>
    <n v="10"/>
    <n v="10"/>
    <s v="LG"/>
    <m/>
  </r>
  <r>
    <x v="13"/>
    <d v="1900-01-12T05:50:00"/>
    <d v="1900-01-12T06:00:00"/>
    <n v="10"/>
    <n v="10"/>
    <s v="LG"/>
    <m/>
  </r>
  <r>
    <x v="13"/>
    <d v="1900-01-12T06:00:00"/>
    <d v="1900-01-12T06:10:00"/>
    <n v="10"/>
    <n v="10"/>
    <s v="LG"/>
    <m/>
  </r>
  <r>
    <x v="13"/>
    <d v="1900-01-12T06:10:00"/>
    <d v="1900-01-12T06:20:00"/>
    <n v="10"/>
    <n v="10"/>
    <s v="LG"/>
    <m/>
  </r>
  <r>
    <x v="13"/>
    <d v="1900-01-12T06:20:00"/>
    <d v="1900-01-12T06:30:00"/>
    <n v="10"/>
    <n v="10"/>
    <s v="LG"/>
    <m/>
  </r>
  <r>
    <x v="13"/>
    <d v="1900-01-12T06:30:00"/>
    <d v="1900-01-12T06:40:00"/>
    <n v="10"/>
    <n v="10"/>
    <s v="LG"/>
    <m/>
  </r>
  <r>
    <x v="13"/>
    <d v="1900-01-12T06:40:00"/>
    <d v="1900-01-12T06:50:00"/>
    <n v="10"/>
    <n v="10"/>
    <s v="LG"/>
    <m/>
  </r>
  <r>
    <x v="13"/>
    <d v="1900-01-12T06:50:00"/>
    <d v="1900-01-12T07:00:00"/>
    <n v="10"/>
    <n v="10"/>
    <s v="LG"/>
    <m/>
  </r>
  <r>
    <x v="13"/>
    <d v="1900-01-12T07:00:00"/>
    <d v="1900-01-12T07:10:00"/>
    <n v="10"/>
    <n v="10"/>
    <s v="LG"/>
    <m/>
  </r>
  <r>
    <x v="13"/>
    <d v="1900-01-12T07:10:00"/>
    <d v="1900-01-12T07:20:00"/>
    <n v="10"/>
    <n v="10"/>
    <s v="LG"/>
    <m/>
  </r>
  <r>
    <x v="13"/>
    <d v="1900-01-12T07:20:00"/>
    <d v="1900-01-12T07:30:00"/>
    <n v="10"/>
    <n v="10"/>
    <s v="LG"/>
    <m/>
  </r>
  <r>
    <x v="13"/>
    <d v="1900-01-12T07:30:00"/>
    <d v="1900-01-12T07:40:00"/>
    <n v="10"/>
    <n v="10"/>
    <s v="LG"/>
    <m/>
  </r>
  <r>
    <x v="13"/>
    <d v="1900-01-12T07:40:00"/>
    <d v="1900-01-12T07:50:00"/>
    <n v="10"/>
    <n v="10"/>
    <s v="LG"/>
    <m/>
  </r>
  <r>
    <x v="13"/>
    <d v="1900-01-12T07:50:00"/>
    <d v="1900-01-12T08:00:00"/>
    <n v="10"/>
    <n v="10"/>
    <s v="LG"/>
    <m/>
  </r>
  <r>
    <x v="13"/>
    <d v="1900-01-12T08:00:00"/>
    <d v="1900-01-12T08:10:00"/>
    <n v="10"/>
    <n v="10"/>
    <s v="LG"/>
    <m/>
  </r>
  <r>
    <x v="13"/>
    <d v="1900-01-12T08:10:00"/>
    <d v="1900-01-12T08:20:00"/>
    <n v="10"/>
    <n v="10"/>
    <s v="LG"/>
    <m/>
  </r>
  <r>
    <x v="13"/>
    <d v="1900-01-12T08:20:00"/>
    <d v="1900-01-12T08:30:00"/>
    <n v="10"/>
    <n v="10"/>
    <s v="LG"/>
    <m/>
  </r>
  <r>
    <x v="13"/>
    <d v="1900-01-12T08:30:00"/>
    <d v="1900-01-12T08:40:00"/>
    <n v="10"/>
    <n v="10"/>
    <s v="LG"/>
    <m/>
  </r>
  <r>
    <x v="13"/>
    <d v="1900-01-12T08:40:00"/>
    <d v="1900-01-12T08:50:00"/>
    <n v="10"/>
    <n v="10"/>
    <s v="LG"/>
    <m/>
  </r>
  <r>
    <x v="13"/>
    <d v="1900-01-12T08:50:00"/>
    <d v="1900-01-12T09:00:00"/>
    <n v="10"/>
    <n v="10"/>
    <s v="LG"/>
    <m/>
  </r>
  <r>
    <x v="13"/>
    <d v="1900-01-12T09:00:00"/>
    <d v="1899-12-30T09:00:08"/>
    <n v="0"/>
    <n v="0"/>
    <s v="LG"/>
    <m/>
  </r>
  <r>
    <x v="13"/>
    <d v="1899-12-30T09:00:27"/>
    <d v="1900-01-12T09:10:00"/>
    <n v="10"/>
    <n v="10"/>
    <s v="LG"/>
    <m/>
  </r>
  <r>
    <x v="13"/>
    <d v="1900-01-12T09:10:00"/>
    <d v="1900-01-12T09:20:00"/>
    <n v="10"/>
    <n v="10"/>
    <s v="LG"/>
    <m/>
  </r>
  <r>
    <x v="13"/>
    <d v="1900-01-12T09:20:00"/>
    <d v="1900-01-12T09:30:00"/>
    <n v="10"/>
    <n v="10"/>
    <s v="LG"/>
    <m/>
  </r>
  <r>
    <x v="13"/>
    <d v="1900-01-12T09:30:00"/>
    <d v="1900-01-12T09:40:00"/>
    <n v="10"/>
    <n v="10"/>
    <s v="LG"/>
    <m/>
  </r>
  <r>
    <x v="13"/>
    <d v="1900-01-12T09:40:00"/>
    <d v="1900-01-12T09:50:00"/>
    <n v="10"/>
    <n v="10"/>
    <s v="LG"/>
    <m/>
  </r>
  <r>
    <x v="13"/>
    <d v="1900-01-12T09:50:00"/>
    <d v="1900-01-12T10:00:00"/>
    <n v="10"/>
    <n v="10"/>
    <s v="LG"/>
    <m/>
  </r>
  <r>
    <x v="13"/>
    <d v="1900-01-12T10:00:00"/>
    <d v="1900-01-12T10:10:00"/>
    <n v="10"/>
    <n v="10"/>
    <s v="LG"/>
    <m/>
  </r>
  <r>
    <x v="13"/>
    <d v="1900-01-12T10:10:00"/>
    <d v="1900-01-12T10:20:00"/>
    <n v="10"/>
    <n v="10"/>
    <s v="LG"/>
    <m/>
  </r>
  <r>
    <x v="13"/>
    <d v="1900-01-12T10:20:00"/>
    <d v="1900-01-12T10:30:00"/>
    <n v="10"/>
    <n v="10"/>
    <s v="LG"/>
    <m/>
  </r>
  <r>
    <x v="13"/>
    <d v="1900-01-12T10:30:00"/>
    <d v="1900-01-12T10:40:00"/>
    <n v="10"/>
    <n v="10"/>
    <s v="LG"/>
    <m/>
  </r>
  <r>
    <x v="13"/>
    <d v="1900-01-12T10:40:00"/>
    <d v="1900-01-12T10:50:00"/>
    <n v="10"/>
    <n v="10"/>
    <s v="LG"/>
    <m/>
  </r>
  <r>
    <x v="13"/>
    <d v="1900-01-12T10:50:00"/>
    <d v="1900-01-12T11:00:00"/>
    <n v="10"/>
    <n v="10"/>
    <s v="LG"/>
    <m/>
  </r>
  <r>
    <x v="13"/>
    <d v="1900-01-12T11:00:00"/>
    <d v="1900-01-12T11:10:00"/>
    <n v="10"/>
    <n v="10"/>
    <s v="LG"/>
    <m/>
  </r>
  <r>
    <x v="13"/>
    <d v="1900-01-12T11:10:00"/>
    <d v="1900-01-12T11:20:00"/>
    <n v="10"/>
    <n v="10"/>
    <s v="LG"/>
    <m/>
  </r>
  <r>
    <x v="13"/>
    <d v="1900-01-12T11:20:00"/>
    <d v="1900-01-12T11:30:00"/>
    <n v="10"/>
    <n v="10"/>
    <s v="LG"/>
    <m/>
  </r>
  <r>
    <x v="13"/>
    <d v="1900-01-12T11:30:00"/>
    <d v="1900-01-12T11:40:00"/>
    <n v="10"/>
    <n v="10"/>
    <s v="LG"/>
    <m/>
  </r>
  <r>
    <x v="13"/>
    <d v="1900-01-12T11:40:00"/>
    <d v="1900-01-12T11:50:00"/>
    <n v="10"/>
    <n v="10"/>
    <s v="LG"/>
    <m/>
  </r>
  <r>
    <x v="13"/>
    <d v="1900-01-12T11:50:00"/>
    <d v="1900-01-12T12:00:00"/>
    <n v="10"/>
    <n v="10"/>
    <s v="LG"/>
    <m/>
  </r>
  <r>
    <x v="13"/>
    <d v="1900-01-12T12:00:00"/>
    <d v="1900-01-12T12:10:00"/>
    <n v="10"/>
    <n v="10"/>
    <s v="LG"/>
    <m/>
  </r>
  <r>
    <x v="13"/>
    <d v="1900-01-12T12:10:00"/>
    <d v="1900-01-12T12:20:00"/>
    <n v="10"/>
    <n v="10"/>
    <s v="LG"/>
    <m/>
  </r>
  <r>
    <x v="13"/>
    <d v="1900-01-12T12:20:00"/>
    <d v="1900-01-12T12:30:00"/>
    <n v="10"/>
    <n v="10"/>
    <s v="LG"/>
    <m/>
  </r>
  <r>
    <x v="13"/>
    <d v="1900-01-12T12:30:00"/>
    <d v="1900-01-12T12:40:00"/>
    <n v="10"/>
    <n v="10"/>
    <s v="LG"/>
    <m/>
  </r>
  <r>
    <x v="13"/>
    <d v="1900-01-12T12:40:00"/>
    <d v="1900-01-12T12:50:00"/>
    <n v="10"/>
    <n v="10"/>
    <s v="LG"/>
    <m/>
  </r>
  <r>
    <x v="13"/>
    <d v="1900-01-12T12:50:00"/>
    <d v="1900-01-12T13:00:00"/>
    <n v="10"/>
    <n v="10"/>
    <s v="LG"/>
    <m/>
  </r>
  <r>
    <x v="13"/>
    <d v="1900-01-12T13:00:00"/>
    <d v="1900-01-12T13:10:00"/>
    <n v="10"/>
    <n v="10"/>
    <s v="LG"/>
    <m/>
  </r>
  <r>
    <x v="13"/>
    <d v="1900-01-12T13:10:00"/>
    <d v="1900-01-12T13:20:00"/>
    <n v="10"/>
    <n v="10"/>
    <s v="LG"/>
    <m/>
  </r>
  <r>
    <x v="13"/>
    <d v="1900-01-12T13:20:00"/>
    <d v="1900-01-12T13:30:00"/>
    <n v="10"/>
    <n v="10"/>
    <s v="LG"/>
    <m/>
  </r>
  <r>
    <x v="13"/>
    <d v="1900-01-12T13:30:00"/>
    <d v="1900-01-12T13:40:00"/>
    <n v="10"/>
    <n v="10"/>
    <s v="LG"/>
    <m/>
  </r>
  <r>
    <x v="13"/>
    <d v="1900-01-12T13:40:00"/>
    <d v="1900-01-12T13:50:00"/>
    <n v="10"/>
    <n v="10"/>
    <s v="LG"/>
    <m/>
  </r>
  <r>
    <x v="13"/>
    <d v="1900-01-12T13:50:00"/>
    <d v="1900-01-12T14:00:00"/>
    <n v="10"/>
    <n v="10"/>
    <s v="LG"/>
    <m/>
  </r>
  <r>
    <x v="13"/>
    <d v="1900-01-12T14:00:00"/>
    <d v="1900-01-12T14:10:00"/>
    <n v="10"/>
    <n v="10"/>
    <s v="LG"/>
    <m/>
  </r>
  <r>
    <x v="13"/>
    <d v="1900-01-12T14:10:00"/>
    <d v="1900-01-12T14:20:00"/>
    <n v="10"/>
    <n v="10"/>
    <s v="LG"/>
    <m/>
  </r>
  <r>
    <x v="13"/>
    <d v="1900-01-12T14:20:00"/>
    <d v="1900-01-12T14:30:00"/>
    <n v="10"/>
    <n v="10"/>
    <s v="LG"/>
    <m/>
  </r>
  <r>
    <x v="13"/>
    <d v="1900-01-12T14:30:00"/>
    <d v="1900-01-12T14:40:00"/>
    <n v="10"/>
    <n v="10"/>
    <s v="LG"/>
    <m/>
  </r>
  <r>
    <x v="13"/>
    <d v="1900-01-12T14:40:00"/>
    <d v="1900-01-12T14:50:00"/>
    <n v="10"/>
    <n v="10"/>
    <s v="LG"/>
    <m/>
  </r>
  <r>
    <x v="13"/>
    <d v="1900-01-12T14:50:00"/>
    <d v="1900-01-12T15:00:00"/>
    <n v="10"/>
    <n v="10"/>
    <s v="LG"/>
    <m/>
  </r>
  <r>
    <x v="13"/>
    <d v="1900-01-12T15:00:00"/>
    <d v="1900-01-12T15:10:00"/>
    <n v="10"/>
    <n v="10"/>
    <s v="LG"/>
    <m/>
  </r>
  <r>
    <x v="13"/>
    <d v="1900-01-12T15:10:00"/>
    <d v="1900-01-12T15:20:00"/>
    <n v="10"/>
    <n v="10"/>
    <s v="LG"/>
    <m/>
  </r>
  <r>
    <x v="13"/>
    <d v="1900-01-12T15:20:00"/>
    <d v="1900-01-12T15:30:00"/>
    <n v="10"/>
    <n v="10"/>
    <s v="LG"/>
    <m/>
  </r>
  <r>
    <x v="13"/>
    <d v="1900-01-12T15:30:00"/>
    <d v="1900-01-12T15:40:00"/>
    <n v="10"/>
    <n v="10"/>
    <s v="LG"/>
    <m/>
  </r>
  <r>
    <x v="13"/>
    <d v="1900-01-12T15:40:00"/>
    <d v="1900-01-12T15:50:00"/>
    <n v="10"/>
    <n v="10"/>
    <s v="LG"/>
    <m/>
  </r>
  <r>
    <x v="13"/>
    <d v="1900-01-12T15:50:00"/>
    <d v="1900-01-12T16:00:00"/>
    <n v="10"/>
    <n v="10"/>
    <s v="LG"/>
    <m/>
  </r>
  <r>
    <x v="13"/>
    <d v="1900-01-12T16:00:00"/>
    <d v="1900-01-12T16:10:00"/>
    <n v="10"/>
    <n v="10"/>
    <s v="LG"/>
    <m/>
  </r>
  <r>
    <x v="13"/>
    <d v="1900-01-12T16:10:00"/>
    <d v="1900-01-12T16:20:00"/>
    <n v="10"/>
    <n v="10"/>
    <s v="LG"/>
    <m/>
  </r>
  <r>
    <x v="13"/>
    <d v="1900-01-12T16:20:00"/>
    <d v="1900-01-12T16:30:00"/>
    <n v="10"/>
    <n v="10"/>
    <s v="LG"/>
    <m/>
  </r>
  <r>
    <x v="13"/>
    <d v="1900-01-12T16:30:00"/>
    <d v="1900-01-12T16:40:00"/>
    <n v="10"/>
    <n v="10"/>
    <s v="LG"/>
    <m/>
  </r>
  <r>
    <x v="13"/>
    <d v="1900-01-12T16:40:00"/>
    <d v="1900-01-12T16:50:00"/>
    <n v="10"/>
    <n v="10"/>
    <s v="LG"/>
    <m/>
  </r>
  <r>
    <x v="13"/>
    <d v="1900-01-12T16:50:00"/>
    <d v="1900-01-12T17:00:00"/>
    <n v="10"/>
    <n v="10"/>
    <s v="LG"/>
    <m/>
  </r>
  <r>
    <x v="13"/>
    <d v="1900-01-12T17:00:00"/>
    <d v="1900-01-12T17:10:00"/>
    <n v="10"/>
    <n v="10"/>
    <s v="LG"/>
    <m/>
  </r>
  <r>
    <x v="13"/>
    <d v="1900-01-12T17:10:00"/>
    <d v="1900-01-12T17:20:00"/>
    <n v="10"/>
    <n v="10"/>
    <s v="LG"/>
    <m/>
  </r>
  <r>
    <x v="13"/>
    <d v="1900-01-12T17:20:00"/>
    <d v="1900-01-12T17:30:00"/>
    <n v="10"/>
    <n v="10"/>
    <s v="LG"/>
    <m/>
  </r>
  <r>
    <x v="13"/>
    <d v="1900-01-12T17:30:00"/>
    <d v="1900-01-12T17:40:00"/>
    <n v="10"/>
    <n v="10"/>
    <s v="LG"/>
    <m/>
  </r>
  <r>
    <x v="13"/>
    <d v="1900-01-12T17:40:00"/>
    <d v="1900-01-12T17:50:00"/>
    <n v="10"/>
    <n v="10"/>
    <s v="LG"/>
    <m/>
  </r>
  <r>
    <x v="13"/>
    <d v="1900-01-12T17:50:00"/>
    <d v="1900-01-12T18:00:00"/>
    <n v="10"/>
    <n v="10"/>
    <s v="LG"/>
    <m/>
  </r>
  <r>
    <x v="13"/>
    <d v="1900-01-12T18:00:00"/>
    <d v="1900-01-12T18:10:00"/>
    <n v="10"/>
    <n v="10"/>
    <s v="LG"/>
    <m/>
  </r>
  <r>
    <x v="13"/>
    <d v="1900-01-12T18:10:00"/>
    <d v="1900-01-12T18:20:00"/>
    <n v="10"/>
    <n v="10"/>
    <s v="LG"/>
    <m/>
  </r>
  <r>
    <x v="13"/>
    <d v="1900-01-12T18:20:00"/>
    <d v="1900-01-12T18:30:00"/>
    <n v="10"/>
    <n v="10"/>
    <s v="LG"/>
    <m/>
  </r>
  <r>
    <x v="13"/>
    <d v="1900-01-12T18:30:00"/>
    <d v="1900-01-12T18:40:00"/>
    <n v="10"/>
    <n v="10"/>
    <s v="LG"/>
    <m/>
  </r>
  <r>
    <x v="13"/>
    <d v="1900-01-12T18:40:00"/>
    <d v="1900-01-12T18:50:00"/>
    <n v="10"/>
    <n v="10"/>
    <s v="LG"/>
    <m/>
  </r>
  <r>
    <x v="13"/>
    <d v="1900-01-12T18:50:00"/>
    <d v="1900-01-12T19:00:00"/>
    <n v="10"/>
    <n v="10"/>
    <s v="LG"/>
    <m/>
  </r>
  <r>
    <x v="13"/>
    <d v="1900-01-12T19:00:00"/>
    <d v="1900-01-12T19:10:00"/>
    <n v="10"/>
    <n v="10"/>
    <s v="LG"/>
    <m/>
  </r>
  <r>
    <x v="13"/>
    <d v="1900-01-12T19:10:00"/>
    <d v="1900-01-12T19:20:00"/>
    <n v="10"/>
    <n v="10"/>
    <s v="LG"/>
    <m/>
  </r>
  <r>
    <x v="13"/>
    <d v="1900-01-12T19:20:00"/>
    <d v="1900-01-12T19:30:00"/>
    <n v="10"/>
    <n v="10"/>
    <s v="LG"/>
    <m/>
  </r>
  <r>
    <x v="13"/>
    <d v="1900-01-12T19:30:00"/>
    <d v="1900-01-12T19:40:00"/>
    <n v="10"/>
    <n v="10"/>
    <s v="LG"/>
    <m/>
  </r>
  <r>
    <x v="13"/>
    <d v="1900-01-12T19:40:00"/>
    <d v="1900-01-12T19:50:00"/>
    <n v="10"/>
    <n v="10"/>
    <s v="LG"/>
    <m/>
  </r>
  <r>
    <x v="13"/>
    <d v="1900-01-12T19:50:00"/>
    <d v="1900-01-12T20:00:00"/>
    <n v="10"/>
    <n v="10"/>
    <s v="LG"/>
    <m/>
  </r>
  <r>
    <x v="13"/>
    <d v="1900-01-12T20:00:00"/>
    <d v="1900-01-12T20:10:00"/>
    <n v="10"/>
    <n v="10"/>
    <s v="LG"/>
    <m/>
  </r>
  <r>
    <x v="13"/>
    <d v="1900-01-12T20:10:00"/>
    <d v="1900-01-12T20:20:00"/>
    <n v="10"/>
    <n v="10"/>
    <s v="LG"/>
    <m/>
  </r>
  <r>
    <x v="13"/>
    <d v="1900-01-12T20:20:00"/>
    <d v="1900-01-12T20:30:00"/>
    <n v="10"/>
    <n v="10"/>
    <s v="LG"/>
    <m/>
  </r>
  <r>
    <x v="13"/>
    <d v="1900-01-12T20:30:00"/>
    <d v="1900-01-12T20:40:00"/>
    <n v="10"/>
    <n v="10"/>
    <s v="LG"/>
    <m/>
  </r>
  <r>
    <x v="13"/>
    <d v="1900-01-12T20:40:00"/>
    <d v="1900-01-12T20:50:00"/>
    <n v="10"/>
    <n v="10"/>
    <s v="LG"/>
    <m/>
  </r>
  <r>
    <x v="13"/>
    <d v="1900-01-12T20:50:00"/>
    <d v="1900-01-12T21:00:00"/>
    <n v="10"/>
    <n v="10"/>
    <s v="LG"/>
    <m/>
  </r>
  <r>
    <x v="13"/>
    <d v="1900-01-12T21:00:00"/>
    <d v="1900-01-12T21:10:00"/>
    <n v="10"/>
    <n v="10"/>
    <s v="LG"/>
    <m/>
  </r>
  <r>
    <x v="13"/>
    <d v="1900-01-12T21:10:00"/>
    <d v="1900-01-12T21:20:00"/>
    <n v="10"/>
    <n v="10"/>
    <s v="LG"/>
    <m/>
  </r>
  <r>
    <x v="13"/>
    <d v="1900-01-12T21:20:00"/>
    <d v="1900-01-12T21:30:00"/>
    <n v="10"/>
    <n v="10"/>
    <s v="LG"/>
    <m/>
  </r>
  <r>
    <x v="13"/>
    <d v="1900-01-12T21:30:00"/>
    <d v="1900-01-12T21:40:00"/>
    <n v="10"/>
    <n v="10"/>
    <s v="LG"/>
    <m/>
  </r>
  <r>
    <x v="13"/>
    <d v="1900-01-12T21:40:00"/>
    <d v="1900-01-12T21:50:00"/>
    <n v="10"/>
    <n v="10"/>
    <s v="LG"/>
    <m/>
  </r>
  <r>
    <x v="13"/>
    <d v="1900-01-12T21:50:00"/>
    <d v="1900-01-12T22:00:00"/>
    <n v="10"/>
    <n v="10"/>
    <s v="LG"/>
    <m/>
  </r>
  <r>
    <x v="13"/>
    <d v="1900-01-12T22:00:00"/>
    <d v="1900-01-12T22:10:00"/>
    <n v="10"/>
    <n v="10"/>
    <s v="LG"/>
    <m/>
  </r>
  <r>
    <x v="13"/>
    <d v="1900-01-12T22:10:00"/>
    <d v="1900-01-12T22:20:00"/>
    <n v="10"/>
    <n v="10"/>
    <s v="LG"/>
    <m/>
  </r>
  <r>
    <x v="13"/>
    <d v="1900-01-12T22:20:00"/>
    <d v="1900-01-12T22:30:00"/>
    <n v="10"/>
    <n v="10"/>
    <s v="LG"/>
    <m/>
  </r>
  <r>
    <x v="13"/>
    <d v="1900-01-12T22:30:00"/>
    <d v="1900-01-12T22:40:00"/>
    <n v="10"/>
    <n v="10"/>
    <s v="LG"/>
    <m/>
  </r>
  <r>
    <x v="13"/>
    <d v="1900-01-12T22:40:00"/>
    <d v="1900-01-12T22:50:00"/>
    <n v="10"/>
    <n v="10"/>
    <s v="LG"/>
    <m/>
  </r>
  <r>
    <x v="13"/>
    <d v="1900-01-12T22:50:00"/>
    <d v="1900-01-12T23:00:00"/>
    <n v="10"/>
    <n v="10"/>
    <s v="LG"/>
    <m/>
  </r>
  <r>
    <x v="13"/>
    <d v="1900-01-12T23:00:00"/>
    <d v="1900-01-12T23:10:00"/>
    <n v="10"/>
    <n v="10"/>
    <s v="LG"/>
    <m/>
  </r>
  <r>
    <x v="13"/>
    <d v="1900-01-12T23:10:00"/>
    <d v="1900-01-12T23:20:00"/>
    <n v="10"/>
    <n v="10"/>
    <s v="LG"/>
    <m/>
  </r>
  <r>
    <x v="13"/>
    <d v="1900-01-12T23:20:00"/>
    <d v="1900-01-12T23:30:00"/>
    <n v="10"/>
    <n v="10"/>
    <s v="LG"/>
    <m/>
  </r>
  <r>
    <x v="13"/>
    <d v="1900-01-12T23:30:00"/>
    <d v="1900-01-12T23:40:00"/>
    <n v="10"/>
    <n v="10"/>
    <s v="LG"/>
    <m/>
  </r>
  <r>
    <x v="13"/>
    <d v="1900-01-12T23:40:00"/>
    <d v="1900-01-12T23:50:00"/>
    <n v="10"/>
    <n v="10"/>
    <s v="LG"/>
    <m/>
  </r>
  <r>
    <x v="13"/>
    <d v="1900-01-12T23:50:00"/>
    <d v="1900-01-13T00:00:00"/>
    <n v="10"/>
    <n v="10"/>
    <s v="LG"/>
    <m/>
  </r>
  <r>
    <x v="14"/>
    <d v="1900-01-13T00:00:00"/>
    <d v="1900-01-13T00:10:00"/>
    <n v="10"/>
    <n v="10"/>
    <s v="LG"/>
    <m/>
  </r>
  <r>
    <x v="14"/>
    <d v="1900-01-13T00:10:00"/>
    <d v="1900-01-13T00:20:00"/>
    <n v="10"/>
    <n v="10"/>
    <s v="LG"/>
    <m/>
  </r>
  <r>
    <x v="14"/>
    <d v="1900-01-13T00:20:00"/>
    <d v="1900-01-13T00:30:00"/>
    <n v="10"/>
    <n v="10"/>
    <s v="LG"/>
    <m/>
  </r>
  <r>
    <x v="14"/>
    <d v="1900-01-13T00:30:00"/>
    <d v="1900-01-13T00:40:00"/>
    <n v="10"/>
    <n v="10"/>
    <s v="LG"/>
    <m/>
  </r>
  <r>
    <x v="14"/>
    <d v="1900-01-13T00:40:00"/>
    <d v="1900-01-13T00:50:00"/>
    <n v="10"/>
    <n v="10"/>
    <s v="LG"/>
    <m/>
  </r>
  <r>
    <x v="14"/>
    <d v="1900-01-13T00:50:00"/>
    <d v="1900-01-13T01:00:00"/>
    <n v="10"/>
    <n v="10"/>
    <s v="LG"/>
    <m/>
  </r>
  <r>
    <x v="14"/>
    <d v="1900-01-13T01:00:00"/>
    <d v="1900-01-13T01:10:00"/>
    <n v="10"/>
    <n v="10"/>
    <s v="LG"/>
    <m/>
  </r>
  <r>
    <x v="14"/>
    <d v="1900-01-13T01:10:00"/>
    <d v="1900-01-13T01:20:00"/>
    <n v="10"/>
    <n v="10"/>
    <s v="LG"/>
    <m/>
  </r>
  <r>
    <x v="14"/>
    <d v="1900-01-13T01:20:00"/>
    <d v="1900-01-13T01:30:00"/>
    <n v="10"/>
    <n v="10"/>
    <s v="LG"/>
    <m/>
  </r>
  <r>
    <x v="14"/>
    <d v="1900-01-13T01:30:00"/>
    <d v="1900-01-13T01:40:00"/>
    <n v="10"/>
    <n v="10"/>
    <s v="LG"/>
    <m/>
  </r>
  <r>
    <x v="14"/>
    <d v="1900-01-13T01:40:00"/>
    <d v="1900-01-13T01:50:00"/>
    <n v="10"/>
    <n v="10"/>
    <s v="LG"/>
    <m/>
  </r>
  <r>
    <x v="14"/>
    <d v="1900-01-13T01:50:00"/>
    <d v="1900-01-13T02:00:00"/>
    <n v="10"/>
    <n v="10"/>
    <s v="LG"/>
    <m/>
  </r>
  <r>
    <x v="14"/>
    <d v="1900-01-13T02:00:00"/>
    <d v="1900-01-13T02:10:00"/>
    <n v="10"/>
    <n v="10"/>
    <s v="LG"/>
    <m/>
  </r>
  <r>
    <x v="14"/>
    <d v="1900-01-13T02:10:00"/>
    <d v="1900-01-13T02:20:00"/>
    <n v="10"/>
    <n v="10"/>
    <s v="LG"/>
    <m/>
  </r>
  <r>
    <x v="14"/>
    <d v="1900-01-13T02:20:00"/>
    <d v="1900-01-13T02:30:00"/>
    <n v="10"/>
    <n v="10"/>
    <s v="LG"/>
    <m/>
  </r>
  <r>
    <x v="14"/>
    <d v="1900-01-13T02:30:00"/>
    <d v="1900-01-13T02:40:00"/>
    <n v="10"/>
    <n v="10"/>
    <s v="LG"/>
    <m/>
  </r>
  <r>
    <x v="14"/>
    <d v="1900-01-13T02:40:00"/>
    <d v="1900-01-13T02:50:00"/>
    <n v="10"/>
    <n v="10"/>
    <s v="LG"/>
    <m/>
  </r>
  <r>
    <x v="14"/>
    <d v="1900-01-13T02:50:00"/>
    <d v="1900-01-13T03:00:00"/>
    <n v="10"/>
    <n v="10"/>
    <s v="LG"/>
    <m/>
  </r>
  <r>
    <x v="14"/>
    <d v="1900-01-13T03:00:00"/>
    <d v="1900-01-13T03:10:00"/>
    <n v="10"/>
    <n v="10"/>
    <s v="LG"/>
    <m/>
  </r>
  <r>
    <x v="14"/>
    <d v="1900-01-13T03:10:00"/>
    <d v="1900-01-13T03:20:00"/>
    <n v="10"/>
    <n v="10"/>
    <s v="LG"/>
    <m/>
  </r>
  <r>
    <x v="14"/>
    <d v="1900-01-13T03:20:00"/>
    <d v="1900-01-13T03:30:00"/>
    <n v="10"/>
    <n v="10"/>
    <s v="LG"/>
    <m/>
  </r>
  <r>
    <x v="14"/>
    <d v="1900-01-13T03:30:00"/>
    <d v="1900-01-13T03:40:00"/>
    <n v="10"/>
    <n v="10"/>
    <s v="LG"/>
    <m/>
  </r>
  <r>
    <x v="14"/>
    <d v="1900-01-13T03:40:00"/>
    <d v="1900-01-13T03:50:00"/>
    <n v="10"/>
    <n v="10"/>
    <s v="LG"/>
    <m/>
  </r>
  <r>
    <x v="14"/>
    <d v="1900-01-13T03:50:00"/>
    <d v="1900-01-13T04:00:00"/>
    <n v="10"/>
    <n v="10"/>
    <s v="LG"/>
    <m/>
  </r>
  <r>
    <x v="14"/>
    <d v="1900-01-13T04:00:00"/>
    <d v="1900-01-13T04:10:00"/>
    <n v="10"/>
    <n v="10"/>
    <s v="LG"/>
    <m/>
  </r>
  <r>
    <x v="14"/>
    <d v="1900-01-13T04:10:00"/>
    <d v="1900-01-13T04:20:00"/>
    <n v="10"/>
    <n v="10"/>
    <s v="LG"/>
    <m/>
  </r>
  <r>
    <x v="14"/>
    <d v="1900-01-13T04:20:00"/>
    <d v="1900-01-13T04:30:00"/>
    <n v="10"/>
    <n v="10"/>
    <s v="LG"/>
    <m/>
  </r>
  <r>
    <x v="14"/>
    <d v="1900-01-13T04:30:00"/>
    <d v="1900-01-13T04:40:00"/>
    <n v="10"/>
    <n v="10"/>
    <s v="LG"/>
    <m/>
  </r>
  <r>
    <x v="14"/>
    <d v="1900-01-13T04:40:00"/>
    <d v="1900-01-13T04:50:00"/>
    <n v="10"/>
    <n v="10"/>
    <s v="LG"/>
    <m/>
  </r>
  <r>
    <x v="14"/>
    <d v="1900-01-13T04:50:00"/>
    <d v="1900-01-13T05:00:00"/>
    <n v="10"/>
    <n v="10"/>
    <s v="LG"/>
    <m/>
  </r>
  <r>
    <x v="14"/>
    <d v="1900-01-13T05:00:00"/>
    <d v="1900-01-13T05:10:00"/>
    <n v="10"/>
    <n v="10"/>
    <s v="LG"/>
    <m/>
  </r>
  <r>
    <x v="14"/>
    <d v="1900-01-13T05:10:00"/>
    <d v="1900-01-13T05:20:00"/>
    <n v="10"/>
    <n v="10"/>
    <s v="LG"/>
    <m/>
  </r>
  <r>
    <x v="14"/>
    <d v="1900-01-13T05:20:00"/>
    <d v="1900-01-13T05:30:00"/>
    <n v="10"/>
    <n v="10"/>
    <s v="LG"/>
    <m/>
  </r>
  <r>
    <x v="14"/>
    <d v="1900-01-13T05:30:00"/>
    <d v="1900-01-13T05:40:00"/>
    <n v="10"/>
    <n v="10"/>
    <s v="LG"/>
    <m/>
  </r>
  <r>
    <x v="14"/>
    <d v="1900-01-13T05:40:00"/>
    <d v="1900-01-13T05:50:00"/>
    <n v="10"/>
    <n v="10"/>
    <s v="LG"/>
    <m/>
  </r>
  <r>
    <x v="14"/>
    <d v="1900-01-13T05:50:00"/>
    <d v="1900-01-13T06:00:00"/>
    <n v="10"/>
    <n v="10"/>
    <s v="LG"/>
    <m/>
  </r>
  <r>
    <x v="14"/>
    <d v="1900-01-13T06:00:00"/>
    <d v="1900-01-13T06:10:00"/>
    <n v="10"/>
    <n v="10"/>
    <s v="LG"/>
    <m/>
  </r>
  <r>
    <x v="14"/>
    <d v="1900-01-13T06:10:00"/>
    <d v="1900-01-13T06:20:00"/>
    <n v="10"/>
    <n v="10"/>
    <s v="LG"/>
    <m/>
  </r>
  <r>
    <x v="14"/>
    <d v="1900-01-13T06:20:00"/>
    <d v="1900-01-13T06:30:00"/>
    <n v="10"/>
    <n v="10"/>
    <s v="LG"/>
    <m/>
  </r>
  <r>
    <x v="14"/>
    <d v="1900-01-13T06:30:00"/>
    <d v="1900-01-13T06:40:00"/>
    <n v="10"/>
    <n v="10"/>
    <s v="LG"/>
    <m/>
  </r>
  <r>
    <x v="14"/>
    <d v="1900-01-13T06:40:00"/>
    <d v="1900-01-13T06:50:00"/>
    <n v="10"/>
    <n v="10"/>
    <s v="LG"/>
    <m/>
  </r>
  <r>
    <x v="14"/>
    <d v="1900-01-13T06:50:00"/>
    <d v="1900-01-13T07:00:00"/>
    <n v="10"/>
    <n v="10"/>
    <s v="LG"/>
    <m/>
  </r>
  <r>
    <x v="14"/>
    <d v="1900-01-13T07:00:00"/>
    <d v="1900-01-13T07:10:00"/>
    <n v="10"/>
    <n v="10"/>
    <s v="LG"/>
    <m/>
  </r>
  <r>
    <x v="14"/>
    <d v="1900-01-13T07:10:00"/>
    <d v="1900-01-13T07:20:00"/>
    <n v="10"/>
    <n v="10"/>
    <s v="LG"/>
    <m/>
  </r>
  <r>
    <x v="14"/>
    <d v="1900-01-13T07:20:00"/>
    <d v="1900-01-13T07:30:00"/>
    <n v="10"/>
    <n v="10"/>
    <s v="LG"/>
    <m/>
  </r>
  <r>
    <x v="14"/>
    <d v="1900-01-13T07:30:00"/>
    <d v="1900-01-13T07:40:00"/>
    <n v="10"/>
    <n v="10"/>
    <s v="LG"/>
    <m/>
  </r>
  <r>
    <x v="14"/>
    <d v="1900-01-13T07:40:00"/>
    <d v="1900-01-13T07:50:00"/>
    <n v="10"/>
    <n v="10"/>
    <s v="LG"/>
    <m/>
  </r>
  <r>
    <x v="14"/>
    <d v="1900-01-13T07:50:00"/>
    <d v="1900-01-13T08:00:00"/>
    <n v="10"/>
    <n v="10"/>
    <s v="LG"/>
    <m/>
  </r>
  <r>
    <x v="14"/>
    <d v="1900-01-13T08:00:00"/>
    <d v="1900-01-13T08:10:00"/>
    <n v="10"/>
    <n v="10"/>
    <s v="LG"/>
    <m/>
  </r>
  <r>
    <x v="14"/>
    <d v="1900-01-13T08:10:00"/>
    <d v="1900-01-13T08:20:00"/>
    <n v="10"/>
    <n v="10"/>
    <s v="LG"/>
    <m/>
  </r>
  <r>
    <x v="14"/>
    <d v="1900-01-13T08:20:00"/>
    <d v="1900-01-13T08:30:00"/>
    <n v="10"/>
    <n v="10"/>
    <s v="LG"/>
    <m/>
  </r>
  <r>
    <x v="14"/>
    <d v="1900-01-13T08:30:00"/>
    <d v="1900-01-13T08:40:00"/>
    <n v="10"/>
    <n v="10"/>
    <s v="LG"/>
    <m/>
  </r>
  <r>
    <x v="14"/>
    <d v="1900-01-13T08:40:00"/>
    <d v="1900-01-13T08:50:00"/>
    <n v="10"/>
    <n v="10"/>
    <s v="LG"/>
    <m/>
  </r>
  <r>
    <x v="14"/>
    <d v="1900-01-13T08:50:00"/>
    <d v="1900-01-13T09:00:00"/>
    <n v="10"/>
    <n v="10"/>
    <s v="LG"/>
    <m/>
  </r>
  <r>
    <x v="14"/>
    <d v="1900-01-13T09:00:00"/>
    <d v="1899-12-30T09:09:38"/>
    <n v="9"/>
    <n v="9"/>
    <s v="LG"/>
    <m/>
  </r>
  <r>
    <x v="14"/>
    <d v="1899-12-30T09:09:56"/>
    <d v="1900-01-13T09:10:00"/>
    <n v="1"/>
    <n v="1"/>
    <s v="LG"/>
    <m/>
  </r>
  <r>
    <x v="14"/>
    <d v="1900-01-13T09:10:00"/>
    <d v="1900-01-13T09:20:00"/>
    <n v="10"/>
    <n v="10"/>
    <s v="LG"/>
    <m/>
  </r>
  <r>
    <x v="14"/>
    <d v="1900-01-13T09:20:00"/>
    <d v="1900-01-13T09:30:00"/>
    <n v="10"/>
    <n v="10"/>
    <s v="LG"/>
    <m/>
  </r>
  <r>
    <x v="14"/>
    <d v="1900-01-13T09:30:00"/>
    <d v="1900-01-13T09:40:00"/>
    <n v="10"/>
    <n v="10"/>
    <s v="LG"/>
    <m/>
  </r>
  <r>
    <x v="14"/>
    <d v="1900-01-13T09:40:00"/>
    <d v="1900-01-13T09:50:00"/>
    <n v="10"/>
    <n v="10"/>
    <s v="LG"/>
    <m/>
  </r>
  <r>
    <x v="14"/>
    <d v="1900-01-13T09:50:00"/>
    <d v="1900-01-13T10:00:00"/>
    <n v="10"/>
    <n v="10"/>
    <s v="LG"/>
    <m/>
  </r>
  <r>
    <x v="14"/>
    <d v="1900-01-13T10:00:00"/>
    <d v="1900-01-13T10:10:00"/>
    <n v="10"/>
    <n v="10"/>
    <s v="LG"/>
    <m/>
  </r>
  <r>
    <x v="14"/>
    <d v="1900-01-13T10:10:00"/>
    <d v="1900-01-13T10:20:00"/>
    <n v="10"/>
    <n v="10"/>
    <s v="LG"/>
    <m/>
  </r>
  <r>
    <x v="14"/>
    <d v="1900-01-13T10:20:00"/>
    <d v="1900-01-13T10:30:00"/>
    <n v="10"/>
    <n v="10"/>
    <s v="LG"/>
    <m/>
  </r>
  <r>
    <x v="14"/>
    <d v="1900-01-13T10:30:00"/>
    <d v="1900-01-13T10:40:00"/>
    <n v="10"/>
    <n v="10"/>
    <s v="LG"/>
    <m/>
  </r>
  <r>
    <x v="14"/>
    <d v="1900-01-13T10:40:00"/>
    <d v="1900-01-13T10:50:00"/>
    <n v="10"/>
    <n v="10"/>
    <s v="LG"/>
    <m/>
  </r>
  <r>
    <x v="14"/>
    <d v="1900-01-13T10:50:00"/>
    <d v="1900-01-13T11:00:00"/>
    <n v="10"/>
    <n v="10"/>
    <s v="LG"/>
    <m/>
  </r>
  <r>
    <x v="14"/>
    <d v="1900-01-13T11:00:00"/>
    <d v="1900-01-13T11:10:00"/>
    <n v="10"/>
    <n v="10"/>
    <s v="LG"/>
    <m/>
  </r>
  <r>
    <x v="14"/>
    <d v="1900-01-13T11:10:00"/>
    <d v="1900-01-13T11:20:00"/>
    <n v="10"/>
    <n v="10"/>
    <s v="LG"/>
    <m/>
  </r>
  <r>
    <x v="14"/>
    <d v="1900-01-13T11:20:00"/>
    <d v="1900-01-13T11:30:00"/>
    <n v="10"/>
    <n v="10"/>
    <s v="LG"/>
    <m/>
  </r>
  <r>
    <x v="14"/>
    <d v="1900-01-13T11:30:00"/>
    <d v="1900-01-13T11:40:00"/>
    <n v="10"/>
    <n v="10"/>
    <s v="LG"/>
    <m/>
  </r>
  <r>
    <x v="14"/>
    <d v="1900-01-13T11:40:00"/>
    <d v="1900-01-13T11:50:00"/>
    <n v="10"/>
    <n v="10"/>
    <s v="LG"/>
    <m/>
  </r>
  <r>
    <x v="14"/>
    <d v="1900-01-13T11:50:00"/>
    <d v="1900-01-13T12:00:00"/>
    <n v="10"/>
    <n v="10"/>
    <s v="LG"/>
    <m/>
  </r>
  <r>
    <x v="14"/>
    <d v="1900-01-13T12:00:00"/>
    <d v="1900-01-13T12:10:00"/>
    <n v="10"/>
    <n v="10"/>
    <s v="LG"/>
    <m/>
  </r>
  <r>
    <x v="14"/>
    <d v="1900-01-13T12:10:00"/>
    <d v="1900-01-13T12:20:00"/>
    <n v="10"/>
    <n v="10"/>
    <s v="LG"/>
    <m/>
  </r>
  <r>
    <x v="14"/>
    <d v="1900-01-13T12:20:00"/>
    <d v="1900-01-13T12:30:00"/>
    <n v="10"/>
    <n v="10"/>
    <s v="LG"/>
    <m/>
  </r>
  <r>
    <x v="14"/>
    <d v="1900-01-13T12:30:00"/>
    <d v="1900-01-13T12:40:00"/>
    <n v="10"/>
    <n v="10"/>
    <s v="LG"/>
    <m/>
  </r>
  <r>
    <x v="14"/>
    <d v="1900-01-13T12:40:00"/>
    <d v="1900-01-13T12:50:00"/>
    <n v="10"/>
    <n v="10"/>
    <s v="LG"/>
    <m/>
  </r>
  <r>
    <x v="14"/>
    <d v="1900-01-13T12:50:00"/>
    <d v="1900-01-13T13:00:00"/>
    <n v="10"/>
    <n v="10"/>
    <s v="LG"/>
    <m/>
  </r>
  <r>
    <x v="14"/>
    <d v="1900-01-13T13:00:00"/>
    <d v="1900-01-13T13:10:00"/>
    <n v="10"/>
    <n v="10"/>
    <s v="LG"/>
    <m/>
  </r>
  <r>
    <x v="14"/>
    <d v="1900-01-13T13:10:00"/>
    <d v="1900-01-13T13:20:00"/>
    <n v="10"/>
    <n v="10"/>
    <s v="LG"/>
    <m/>
  </r>
  <r>
    <x v="14"/>
    <d v="1900-01-13T13:20:00"/>
    <d v="1900-01-13T13:30:00"/>
    <n v="10"/>
    <n v="10"/>
    <s v="LG"/>
    <m/>
  </r>
  <r>
    <x v="14"/>
    <d v="1900-01-13T13:30:00"/>
    <d v="1900-01-13T13:40:00"/>
    <n v="10"/>
    <n v="10"/>
    <s v="LG"/>
    <m/>
  </r>
  <r>
    <x v="14"/>
    <d v="1900-01-13T13:40:00"/>
    <d v="1900-01-13T13:50:00"/>
    <n v="10"/>
    <n v="10"/>
    <s v="LG"/>
    <m/>
  </r>
  <r>
    <x v="14"/>
    <d v="1900-01-13T13:50:00"/>
    <d v="1900-01-13T14:00:00"/>
    <n v="10"/>
    <n v="10"/>
    <s v="LG"/>
    <m/>
  </r>
  <r>
    <x v="14"/>
    <d v="1900-01-13T14:00:00"/>
    <d v="1900-01-13T14:10:00"/>
    <n v="10"/>
    <n v="10"/>
    <s v="LG"/>
    <m/>
  </r>
  <r>
    <x v="14"/>
    <d v="1900-01-13T14:10:00"/>
    <d v="1900-01-13T14:20:00"/>
    <n v="10"/>
    <n v="10"/>
    <s v="LG"/>
    <m/>
  </r>
  <r>
    <x v="14"/>
    <d v="1900-01-13T14:20:00"/>
    <d v="1900-01-13T14:30:00"/>
    <n v="10"/>
    <n v="10"/>
    <s v="LG"/>
    <m/>
  </r>
  <r>
    <x v="14"/>
    <d v="1900-01-13T14:30:00"/>
    <d v="1900-01-13T14:40:00"/>
    <n v="10"/>
    <n v="10"/>
    <s v="LG"/>
    <m/>
  </r>
  <r>
    <x v="14"/>
    <d v="1900-01-13T14:40:00"/>
    <d v="1900-01-13T14:50:00"/>
    <n v="10"/>
    <n v="10"/>
    <s v="LG"/>
    <m/>
  </r>
  <r>
    <x v="14"/>
    <d v="1900-01-13T14:50:00"/>
    <d v="1900-01-13T15:00:00"/>
    <n v="10"/>
    <n v="10"/>
    <s v="LG"/>
    <m/>
  </r>
  <r>
    <x v="14"/>
    <d v="1900-01-13T15:00:00"/>
    <d v="1900-01-13T15:10:00"/>
    <n v="10"/>
    <n v="10"/>
    <s v="LG"/>
    <m/>
  </r>
  <r>
    <x v="14"/>
    <d v="1900-01-13T15:10:00"/>
    <d v="1900-01-13T15:20:00"/>
    <n v="10"/>
    <n v="10"/>
    <s v="LG"/>
    <m/>
  </r>
  <r>
    <x v="14"/>
    <d v="1900-01-13T15:20:00"/>
    <d v="1900-01-13T15:30:00"/>
    <n v="10"/>
    <n v="10"/>
    <s v="LG"/>
    <m/>
  </r>
  <r>
    <x v="14"/>
    <d v="1900-01-13T15:30:00"/>
    <d v="1900-01-13T15:40:00"/>
    <n v="10"/>
    <n v="10"/>
    <s v="LG"/>
    <m/>
  </r>
  <r>
    <x v="14"/>
    <d v="1900-01-13T15:40:00"/>
    <d v="1900-01-13T15:50:00"/>
    <n v="10"/>
    <n v="10"/>
    <s v="LG"/>
    <m/>
  </r>
  <r>
    <x v="14"/>
    <d v="1900-01-13T15:50:00"/>
    <d v="1900-01-13T16:00:00"/>
    <n v="10"/>
    <n v="10"/>
    <s v="LG"/>
    <m/>
  </r>
  <r>
    <x v="14"/>
    <d v="1900-01-13T16:00:00"/>
    <d v="1900-01-13T16:10:00"/>
    <n v="10"/>
    <n v="10"/>
    <s v="LG"/>
    <m/>
  </r>
  <r>
    <x v="14"/>
    <d v="1900-01-13T16:10:00"/>
    <d v="1900-01-13T16:20:00"/>
    <n v="10"/>
    <n v="10"/>
    <s v="LG"/>
    <m/>
  </r>
  <r>
    <x v="14"/>
    <d v="1900-01-13T16:20:00"/>
    <d v="1900-01-13T16:30:00"/>
    <n v="10"/>
    <n v="10"/>
    <s v="LG"/>
    <m/>
  </r>
  <r>
    <x v="14"/>
    <d v="1900-01-13T16:30:00"/>
    <d v="1900-01-13T16:40:00"/>
    <n v="10"/>
    <n v="10"/>
    <s v="LG"/>
    <m/>
  </r>
  <r>
    <x v="14"/>
    <d v="1900-01-13T16:40:00"/>
    <d v="1900-01-13T16:50:00"/>
    <n v="10"/>
    <n v="10"/>
    <s v="LG"/>
    <m/>
  </r>
  <r>
    <x v="14"/>
    <d v="1900-01-13T16:50:00"/>
    <d v="1900-01-13T17:00:00"/>
    <n v="10"/>
    <n v="10"/>
    <s v="LG"/>
    <m/>
  </r>
  <r>
    <x v="14"/>
    <d v="1900-01-13T17:00:00"/>
    <d v="1900-01-13T17:10:00"/>
    <n v="10"/>
    <n v="10"/>
    <s v="LG"/>
    <m/>
  </r>
  <r>
    <x v="14"/>
    <d v="1900-01-13T17:10:00"/>
    <d v="1900-01-13T17:20:00"/>
    <n v="10"/>
    <n v="10"/>
    <s v="LG"/>
    <m/>
  </r>
  <r>
    <x v="14"/>
    <d v="1900-01-13T17:20:00"/>
    <d v="1900-01-13T17:30:00"/>
    <n v="10"/>
    <n v="10"/>
    <s v="LG"/>
    <m/>
  </r>
  <r>
    <x v="14"/>
    <d v="1900-01-13T17:30:00"/>
    <d v="1900-01-13T17:40:00"/>
    <n v="10"/>
    <n v="10"/>
    <s v="LG"/>
    <m/>
  </r>
  <r>
    <x v="14"/>
    <d v="1900-01-13T17:40:00"/>
    <d v="1900-01-13T17:50:00"/>
    <n v="10"/>
    <n v="10"/>
    <s v="LG"/>
    <m/>
  </r>
  <r>
    <x v="14"/>
    <d v="1900-01-13T17:50:00"/>
    <d v="1900-01-13T18:00:00"/>
    <n v="10"/>
    <n v="10"/>
    <s v="LG"/>
    <m/>
  </r>
  <r>
    <x v="14"/>
    <d v="1900-01-13T18:00:00"/>
    <d v="1900-01-13T18:10:00"/>
    <n v="10"/>
    <n v="10"/>
    <s v="LG"/>
    <m/>
  </r>
  <r>
    <x v="14"/>
    <d v="1900-01-13T18:10:00"/>
    <d v="1900-01-13T18:20:00"/>
    <n v="10"/>
    <n v="10"/>
    <s v="LG"/>
    <m/>
  </r>
  <r>
    <x v="14"/>
    <d v="1900-01-13T18:20:00"/>
    <d v="1900-01-13T18:30:00"/>
    <n v="10"/>
    <n v="10"/>
    <s v="LG"/>
    <m/>
  </r>
  <r>
    <x v="14"/>
    <d v="1900-01-13T18:30:00"/>
    <d v="1900-01-13T18:40:00"/>
    <n v="10"/>
    <n v="10"/>
    <s v="LG"/>
    <m/>
  </r>
  <r>
    <x v="14"/>
    <d v="1900-01-13T18:40:00"/>
    <d v="1900-01-13T18:50:00"/>
    <n v="10"/>
    <n v="10"/>
    <s v="LG"/>
    <m/>
  </r>
  <r>
    <x v="14"/>
    <d v="1900-01-13T18:50:00"/>
    <d v="1900-01-13T19:00:00"/>
    <n v="10"/>
    <n v="10"/>
    <s v="LG"/>
    <m/>
  </r>
  <r>
    <x v="14"/>
    <d v="1900-01-13T19:00:00"/>
    <d v="1900-01-13T19:10:00"/>
    <n v="10"/>
    <n v="10"/>
    <s v="LG"/>
    <m/>
  </r>
  <r>
    <x v="14"/>
    <d v="1900-01-13T19:10:00"/>
    <d v="1900-01-13T19:20:00"/>
    <n v="10"/>
    <n v="10"/>
    <s v="LG"/>
    <m/>
  </r>
  <r>
    <x v="14"/>
    <d v="1900-01-13T19:20:00"/>
    <d v="1900-01-13T19:30:00"/>
    <n v="10"/>
    <n v="10"/>
    <s v="LG"/>
    <m/>
  </r>
  <r>
    <x v="14"/>
    <d v="1900-01-13T19:30:00"/>
    <d v="1900-01-13T19:40:00"/>
    <n v="10"/>
    <n v="10"/>
    <s v="LG"/>
    <m/>
  </r>
  <r>
    <x v="14"/>
    <d v="1900-01-13T19:40:00"/>
    <d v="1900-01-13T19:50:00"/>
    <n v="10"/>
    <n v="10"/>
    <s v="LG"/>
    <m/>
  </r>
  <r>
    <x v="14"/>
    <d v="1900-01-13T19:50:00"/>
    <d v="1900-01-13T20:00:00"/>
    <n v="10"/>
    <n v="10"/>
    <s v="LG"/>
    <m/>
  </r>
  <r>
    <x v="14"/>
    <d v="1900-01-13T20:00:00"/>
    <d v="1900-01-13T20:10:00"/>
    <n v="10"/>
    <n v="10"/>
    <s v="LG"/>
    <m/>
  </r>
  <r>
    <x v="14"/>
    <d v="1900-01-13T20:10:00"/>
    <d v="1900-01-13T20:20:00"/>
    <n v="10"/>
    <n v="10"/>
    <s v="LG"/>
    <m/>
  </r>
  <r>
    <x v="14"/>
    <d v="1900-01-13T20:20:00"/>
    <d v="1900-01-13T20:30:00"/>
    <n v="10"/>
    <n v="10"/>
    <s v="LG"/>
    <m/>
  </r>
  <r>
    <x v="14"/>
    <d v="1900-01-13T20:30:00"/>
    <d v="1900-01-13T20:40:00"/>
    <n v="10"/>
    <n v="10"/>
    <s v="LG"/>
    <m/>
  </r>
  <r>
    <x v="14"/>
    <d v="1900-01-13T20:40:00"/>
    <d v="1900-01-13T20:50:00"/>
    <n v="10"/>
    <n v="10"/>
    <s v="LG"/>
    <m/>
  </r>
  <r>
    <x v="14"/>
    <d v="1900-01-13T20:50:00"/>
    <d v="1900-01-13T21:00:00"/>
    <n v="10"/>
    <n v="10"/>
    <s v="LG"/>
    <m/>
  </r>
  <r>
    <x v="14"/>
    <d v="1900-01-13T21:00:00"/>
    <d v="1900-01-13T21:10:00"/>
    <n v="10"/>
    <n v="10"/>
    <s v="LG"/>
    <m/>
  </r>
  <r>
    <x v="14"/>
    <d v="1900-01-13T21:10:00"/>
    <d v="1900-01-13T21:20:00"/>
    <n v="10"/>
    <n v="10"/>
    <s v="LG"/>
    <m/>
  </r>
  <r>
    <x v="14"/>
    <d v="1900-01-13T21:20:00"/>
    <d v="1900-01-13T21:30:00"/>
    <n v="10"/>
    <n v="10"/>
    <s v="LG"/>
    <m/>
  </r>
  <r>
    <x v="14"/>
    <d v="1900-01-13T21:30:00"/>
    <d v="1900-01-13T21:40:00"/>
    <n v="10"/>
    <n v="10"/>
    <s v="LG"/>
    <m/>
  </r>
  <r>
    <x v="14"/>
    <d v="1900-01-13T21:40:00"/>
    <d v="1900-01-13T21:50:00"/>
    <n v="10"/>
    <n v="10"/>
    <s v="LG"/>
    <m/>
  </r>
  <r>
    <x v="14"/>
    <d v="1900-01-13T21:50:00"/>
    <d v="1900-01-13T22:00:00"/>
    <n v="10"/>
    <n v="10"/>
    <s v="LG"/>
    <m/>
  </r>
  <r>
    <x v="14"/>
    <d v="1900-01-13T22:00:00"/>
    <d v="1900-01-13T22:10:00"/>
    <n v="10"/>
    <n v="10"/>
    <s v="LG"/>
    <m/>
  </r>
  <r>
    <x v="14"/>
    <d v="1900-01-13T22:10:00"/>
    <d v="1900-01-13T22:20:00"/>
    <n v="10"/>
    <n v="10"/>
    <s v="LG"/>
    <m/>
  </r>
  <r>
    <x v="14"/>
    <d v="1900-01-13T22:20:00"/>
    <d v="1900-01-13T22:30:00"/>
    <n v="10"/>
    <n v="10"/>
    <s v="LG"/>
    <m/>
  </r>
  <r>
    <x v="14"/>
    <d v="1900-01-13T22:30:00"/>
    <d v="1900-01-13T22:40:00"/>
    <n v="10"/>
    <n v="10"/>
    <s v="LG"/>
    <m/>
  </r>
  <r>
    <x v="14"/>
    <d v="1900-01-13T22:40:00"/>
    <d v="1900-01-13T22:50:00"/>
    <n v="10"/>
    <n v="10"/>
    <s v="LG"/>
    <m/>
  </r>
  <r>
    <x v="14"/>
    <d v="1900-01-13T22:50:00"/>
    <d v="1900-01-13T23:00:00"/>
    <n v="10"/>
    <n v="10"/>
    <s v="LG"/>
    <m/>
  </r>
  <r>
    <x v="14"/>
    <d v="1900-01-13T23:00:00"/>
    <d v="1900-01-13T23:10:00"/>
    <n v="10"/>
    <n v="10"/>
    <s v="LG"/>
    <m/>
  </r>
  <r>
    <x v="14"/>
    <d v="1900-01-13T23:10:00"/>
    <d v="1900-01-13T23:20:00"/>
    <n v="10"/>
    <n v="10"/>
    <s v="LG"/>
    <m/>
  </r>
  <r>
    <x v="14"/>
    <d v="1900-01-13T23:20:00"/>
    <d v="1900-01-13T23:30:00"/>
    <n v="10"/>
    <n v="10"/>
    <s v="LG"/>
    <m/>
  </r>
  <r>
    <x v="14"/>
    <d v="1900-01-13T23:30:00"/>
    <d v="1900-01-13T23:40:00"/>
    <n v="10"/>
    <n v="10"/>
    <s v="LG"/>
    <m/>
  </r>
  <r>
    <x v="14"/>
    <d v="1900-01-13T23:40:00"/>
    <d v="1900-01-13T23:50:00"/>
    <n v="10"/>
    <n v="10"/>
    <s v="LG"/>
    <m/>
  </r>
  <r>
    <x v="14"/>
    <d v="1900-01-13T23:50:00"/>
    <d v="1900-01-14T00:00:00"/>
    <n v="10"/>
    <n v="10"/>
    <s v="LG"/>
    <m/>
  </r>
  <r>
    <x v="15"/>
    <d v="1900-01-14T00:00:00"/>
    <d v="1900-01-14T00:10:00"/>
    <n v="10"/>
    <n v="10"/>
    <s v="LG"/>
    <m/>
  </r>
  <r>
    <x v="15"/>
    <d v="1900-01-14T00:10:00"/>
    <d v="1900-01-14T00:20:00"/>
    <n v="10"/>
    <n v="10"/>
    <s v="LG"/>
    <m/>
  </r>
  <r>
    <x v="15"/>
    <d v="1900-01-14T00:20:00"/>
    <d v="1900-01-14T00:30:00"/>
    <n v="10"/>
    <n v="10"/>
    <s v="LG"/>
    <m/>
  </r>
  <r>
    <x v="15"/>
    <d v="1900-01-14T00:30:00"/>
    <d v="1900-01-14T00:40:00"/>
    <n v="10"/>
    <n v="10"/>
    <s v="LG"/>
    <m/>
  </r>
  <r>
    <x v="15"/>
    <d v="1900-01-14T00:40:00"/>
    <d v="1900-01-14T00:50:00"/>
    <n v="10"/>
    <n v="10"/>
    <s v="LG"/>
    <m/>
  </r>
  <r>
    <x v="15"/>
    <d v="1900-01-14T00:50:00"/>
    <d v="1900-01-14T01:00:00"/>
    <n v="10"/>
    <n v="10"/>
    <s v="LG"/>
    <m/>
  </r>
  <r>
    <x v="15"/>
    <d v="1900-01-14T01:00:00"/>
    <d v="1900-01-14T01:10:00"/>
    <n v="10"/>
    <n v="10"/>
    <s v="LG"/>
    <m/>
  </r>
  <r>
    <x v="15"/>
    <d v="1900-01-14T01:10:00"/>
    <d v="1900-01-14T01:20:00"/>
    <n v="10"/>
    <n v="10"/>
    <s v="LG"/>
    <m/>
  </r>
  <r>
    <x v="15"/>
    <d v="1900-01-14T01:20:00"/>
    <d v="1900-01-14T01:30:00"/>
    <n v="10"/>
    <n v="10"/>
    <s v="LG"/>
    <m/>
  </r>
  <r>
    <x v="15"/>
    <d v="1900-01-14T01:30:00"/>
    <d v="1900-01-14T01:40:00"/>
    <n v="10"/>
    <n v="10"/>
    <s v="LG"/>
    <m/>
  </r>
  <r>
    <x v="15"/>
    <d v="1900-01-14T01:40:00"/>
    <d v="1900-01-14T01:50:00"/>
    <n v="10"/>
    <n v="10"/>
    <s v="LG"/>
    <m/>
  </r>
  <r>
    <x v="15"/>
    <d v="1900-01-14T01:50:00"/>
    <d v="1900-01-14T02:00:00"/>
    <n v="10"/>
    <n v="10"/>
    <s v="LG"/>
    <m/>
  </r>
  <r>
    <x v="15"/>
    <d v="1900-01-14T02:00:00"/>
    <d v="1900-01-14T02:10:00"/>
    <n v="10"/>
    <n v="10"/>
    <s v="LG"/>
    <m/>
  </r>
  <r>
    <x v="15"/>
    <d v="1900-01-14T02:10:00"/>
    <d v="1900-01-14T02:20:00"/>
    <n v="10"/>
    <n v="10"/>
    <s v="LG"/>
    <m/>
  </r>
  <r>
    <x v="15"/>
    <d v="1900-01-14T02:20:00"/>
    <d v="1900-01-14T02:30:00"/>
    <n v="10"/>
    <n v="10"/>
    <s v="LG"/>
    <m/>
  </r>
  <r>
    <x v="15"/>
    <d v="1900-01-14T02:30:00"/>
    <d v="1900-01-14T02:40:00"/>
    <n v="10"/>
    <n v="10"/>
    <s v="LG"/>
    <m/>
  </r>
  <r>
    <x v="15"/>
    <d v="1900-01-14T02:40:00"/>
    <d v="1900-01-14T02:50:00"/>
    <n v="10"/>
    <n v="10"/>
    <s v="LG"/>
    <m/>
  </r>
  <r>
    <x v="15"/>
    <d v="1900-01-14T02:50:00"/>
    <d v="1900-01-14T03:00:00"/>
    <n v="10"/>
    <n v="10"/>
    <s v="LG"/>
    <m/>
  </r>
  <r>
    <x v="15"/>
    <d v="1900-01-14T03:00:00"/>
    <d v="1900-01-14T03:10:00"/>
    <n v="10"/>
    <n v="10"/>
    <s v="LG"/>
    <m/>
  </r>
  <r>
    <x v="15"/>
    <d v="1900-01-14T03:10:00"/>
    <d v="1900-01-14T03:20:00"/>
    <n v="10"/>
    <n v="10"/>
    <s v="LG"/>
    <m/>
  </r>
  <r>
    <x v="15"/>
    <d v="1900-01-14T03:20:00"/>
    <d v="1900-01-14T03:30:00"/>
    <n v="10"/>
    <n v="10"/>
    <s v="LG"/>
    <m/>
  </r>
  <r>
    <x v="15"/>
    <d v="1900-01-14T03:30:00"/>
    <d v="1900-01-14T03:40:00"/>
    <n v="10"/>
    <n v="10"/>
    <s v="LG"/>
    <m/>
  </r>
  <r>
    <x v="15"/>
    <d v="1900-01-14T03:40:00"/>
    <d v="1900-01-14T03:50:00"/>
    <n v="10"/>
    <n v="10"/>
    <s v="LG"/>
    <m/>
  </r>
  <r>
    <x v="15"/>
    <d v="1900-01-14T03:50:00"/>
    <d v="1900-01-14T04:00:00"/>
    <n v="10"/>
    <n v="10"/>
    <s v="LG"/>
    <m/>
  </r>
  <r>
    <x v="15"/>
    <d v="1900-01-14T04:00:00"/>
    <d v="1900-01-14T04:10:00"/>
    <n v="10"/>
    <n v="10"/>
    <s v="LG"/>
    <m/>
  </r>
  <r>
    <x v="15"/>
    <d v="1900-01-14T04:10:00"/>
    <d v="1900-01-14T04:20:00"/>
    <n v="10"/>
    <n v="10"/>
    <s v="LG"/>
    <m/>
  </r>
  <r>
    <x v="15"/>
    <d v="1900-01-14T04:20:00"/>
    <d v="1900-01-14T04:30:00"/>
    <n v="10"/>
    <n v="10"/>
    <s v="LG"/>
    <m/>
  </r>
  <r>
    <x v="15"/>
    <d v="1900-01-14T04:30:00"/>
    <d v="1900-01-14T04:40:00"/>
    <n v="10"/>
    <n v="10"/>
    <s v="LG"/>
    <m/>
  </r>
  <r>
    <x v="15"/>
    <d v="1900-01-14T04:40:00"/>
    <d v="1900-01-14T04:50:00"/>
    <n v="10"/>
    <n v="10"/>
    <s v="LG"/>
    <m/>
  </r>
  <r>
    <x v="15"/>
    <d v="1900-01-14T04:50:00"/>
    <d v="1900-01-14T05:00:00"/>
    <n v="10"/>
    <n v="10"/>
    <s v="LG"/>
    <m/>
  </r>
  <r>
    <x v="15"/>
    <d v="1900-01-14T05:00:00"/>
    <d v="1900-01-14T05:10:00"/>
    <n v="10"/>
    <n v="10"/>
    <s v="LG"/>
    <m/>
  </r>
  <r>
    <x v="15"/>
    <d v="1900-01-14T05:10:00"/>
    <d v="1900-01-14T05:20:00"/>
    <n v="10"/>
    <n v="10"/>
    <s v="LG"/>
    <m/>
  </r>
  <r>
    <x v="15"/>
    <d v="1900-01-14T05:20:00"/>
    <d v="1900-01-14T05:30:00"/>
    <n v="10"/>
    <n v="10"/>
    <s v="LG"/>
    <m/>
  </r>
  <r>
    <x v="15"/>
    <d v="1900-01-14T05:30:00"/>
    <d v="1900-01-14T05:40:00"/>
    <n v="10"/>
    <n v="10"/>
    <s v="LG"/>
    <m/>
  </r>
  <r>
    <x v="15"/>
    <d v="1900-01-14T05:40:00"/>
    <d v="1900-01-14T05:50:00"/>
    <n v="10"/>
    <n v="10"/>
    <s v="LG"/>
    <m/>
  </r>
  <r>
    <x v="15"/>
    <d v="1900-01-14T05:50:00"/>
    <d v="1900-01-14T06:00:00"/>
    <n v="10"/>
    <n v="10"/>
    <s v="LG"/>
    <m/>
  </r>
  <r>
    <x v="15"/>
    <d v="1900-01-14T06:00:00"/>
    <d v="1900-01-14T06:10:00"/>
    <n v="10"/>
    <n v="10"/>
    <s v="LG"/>
    <m/>
  </r>
  <r>
    <x v="15"/>
    <d v="1900-01-14T06:10:00"/>
    <d v="1900-01-14T06:20:00"/>
    <n v="10"/>
    <n v="10"/>
    <s v="LG"/>
    <m/>
  </r>
  <r>
    <x v="15"/>
    <d v="1900-01-14T06:20:00"/>
    <d v="1900-01-14T06:30:00"/>
    <n v="10"/>
    <n v="10"/>
    <s v="LG"/>
    <m/>
  </r>
  <r>
    <x v="15"/>
    <d v="1900-01-14T06:30:00"/>
    <d v="1900-01-14T06:40:00"/>
    <n v="10"/>
    <n v="10"/>
    <s v="LG"/>
    <m/>
  </r>
  <r>
    <x v="15"/>
    <d v="1900-01-14T06:40:00"/>
    <d v="1900-01-14T06:50:00"/>
    <n v="10"/>
    <n v="10"/>
    <s v="LG"/>
    <m/>
  </r>
  <r>
    <x v="15"/>
    <d v="1900-01-14T06:50:00"/>
    <d v="1900-01-14T07:00:00"/>
    <n v="10"/>
    <n v="10"/>
    <s v="LG"/>
    <m/>
  </r>
  <r>
    <x v="15"/>
    <d v="1900-01-14T07:00:00"/>
    <d v="1900-01-14T07:10:00"/>
    <n v="10"/>
    <n v="10"/>
    <s v="LG"/>
    <m/>
  </r>
  <r>
    <x v="15"/>
    <d v="1900-01-14T07:10:00"/>
    <d v="1900-01-14T07:20:00"/>
    <n v="10"/>
    <n v="10"/>
    <s v="LG"/>
    <m/>
  </r>
  <r>
    <x v="15"/>
    <d v="1900-01-14T07:20:00"/>
    <d v="1900-01-14T07:30:00"/>
    <n v="10"/>
    <n v="10"/>
    <s v="LG"/>
    <m/>
  </r>
  <r>
    <x v="15"/>
    <d v="1900-01-14T07:30:00"/>
    <d v="1900-01-14T07:40:00"/>
    <n v="10"/>
    <n v="10"/>
    <s v="LG"/>
    <m/>
  </r>
  <r>
    <x v="15"/>
    <d v="1900-01-14T07:40:00"/>
    <d v="1900-01-14T07:50:00"/>
    <n v="10"/>
    <n v="10"/>
    <s v="LG"/>
    <m/>
  </r>
  <r>
    <x v="15"/>
    <d v="1900-01-14T07:50:00"/>
    <d v="1900-01-14T08:00:00"/>
    <n v="10"/>
    <n v="10"/>
    <s v="LG"/>
    <m/>
  </r>
  <r>
    <x v="15"/>
    <d v="1900-01-14T08:00:00"/>
    <d v="1900-01-14T08:10:00"/>
    <n v="10"/>
    <n v="10"/>
    <s v="LG"/>
    <m/>
  </r>
  <r>
    <x v="15"/>
    <d v="1900-01-14T08:10:00"/>
    <d v="1900-01-14T08:20:00"/>
    <n v="10"/>
    <n v="10"/>
    <s v="LG"/>
    <m/>
  </r>
  <r>
    <x v="15"/>
    <d v="1900-01-14T08:20:00"/>
    <d v="1900-01-14T08:30:00"/>
    <n v="10"/>
    <n v="10"/>
    <s v="LG"/>
    <m/>
  </r>
  <r>
    <x v="15"/>
    <d v="1900-01-14T08:30:00"/>
    <d v="1899-12-30T08:38:42"/>
    <n v="8"/>
    <n v="8"/>
    <s v="LG"/>
    <m/>
  </r>
  <r>
    <x v="15"/>
    <d v="1899-12-30T08:38:58"/>
    <d v="1900-01-14T08:40:00"/>
    <n v="2"/>
    <n v="2"/>
    <s v="LG"/>
    <m/>
  </r>
  <r>
    <x v="15"/>
    <d v="1900-01-14T08:40:00"/>
    <d v="1900-01-14T08:50:00"/>
    <n v="10"/>
    <n v="10"/>
    <s v="LG"/>
    <m/>
  </r>
  <r>
    <x v="15"/>
    <d v="1900-01-14T08:50:00"/>
    <d v="1900-01-14T09:00:00"/>
    <n v="10"/>
    <n v="10"/>
    <s v="LG"/>
    <m/>
  </r>
  <r>
    <x v="15"/>
    <d v="1900-01-14T09:00:00"/>
    <d v="1900-01-14T09:10:00"/>
    <n v="10"/>
    <n v="10"/>
    <s v="LG"/>
    <m/>
  </r>
  <r>
    <x v="15"/>
    <d v="1900-01-14T09:10:00"/>
    <d v="1900-01-14T09:20:00"/>
    <n v="10"/>
    <n v="10"/>
    <s v="LG"/>
    <m/>
  </r>
  <r>
    <x v="15"/>
    <d v="1900-01-14T09:20:00"/>
    <d v="1900-01-14T09:30:00"/>
    <n v="10"/>
    <n v="10"/>
    <s v="LG"/>
    <m/>
  </r>
  <r>
    <x v="15"/>
    <d v="1900-01-14T09:30:00"/>
    <d v="1900-01-14T09:40:00"/>
    <n v="10"/>
    <n v="10"/>
    <s v="LG"/>
    <m/>
  </r>
  <r>
    <x v="15"/>
    <d v="1900-01-14T09:40:00"/>
    <d v="1900-01-14T09:50:00"/>
    <n v="10"/>
    <n v="10"/>
    <s v="LG"/>
    <m/>
  </r>
  <r>
    <x v="15"/>
    <d v="1900-01-14T09:50:00"/>
    <d v="1900-01-14T10:00:00"/>
    <n v="10"/>
    <n v="10"/>
    <s v="LG"/>
    <m/>
  </r>
  <r>
    <x v="15"/>
    <d v="1900-01-14T10:00:00"/>
    <d v="1900-01-14T10:10:00"/>
    <n v="10"/>
    <n v="10"/>
    <s v="LG"/>
    <m/>
  </r>
  <r>
    <x v="15"/>
    <d v="1900-01-14T10:10:00"/>
    <d v="1900-01-14T10:20:00"/>
    <n v="10"/>
    <n v="10"/>
    <s v="LG"/>
    <m/>
  </r>
  <r>
    <x v="15"/>
    <d v="1900-01-14T10:20:00"/>
    <d v="1900-01-14T10:30:00"/>
    <n v="10"/>
    <n v="10"/>
    <s v="LG"/>
    <m/>
  </r>
  <r>
    <x v="15"/>
    <d v="1900-01-14T10:30:00"/>
    <d v="1900-01-14T10:40:00"/>
    <n v="10"/>
    <n v="10"/>
    <s v="LG"/>
    <m/>
  </r>
  <r>
    <x v="15"/>
    <d v="1900-01-14T10:40:00"/>
    <d v="1900-01-14T10:50:00"/>
    <n v="10"/>
    <n v="10"/>
    <s v="LG"/>
    <m/>
  </r>
  <r>
    <x v="15"/>
    <d v="1900-01-14T10:50:00"/>
    <d v="1900-01-14T11:00:00"/>
    <n v="10"/>
    <n v="10"/>
    <s v="LG"/>
    <m/>
  </r>
  <r>
    <x v="15"/>
    <d v="1900-01-14T11:00:00"/>
    <d v="1900-01-14T11:10:00"/>
    <n v="10"/>
    <n v="10"/>
    <s v="LG"/>
    <m/>
  </r>
  <r>
    <x v="15"/>
    <d v="1900-01-14T11:10:00"/>
    <d v="1900-01-14T11:20:00"/>
    <n v="10"/>
    <n v="10"/>
    <s v="LG"/>
    <m/>
  </r>
  <r>
    <x v="15"/>
    <d v="1900-01-14T11:20:00"/>
    <d v="1900-01-14T11:30:00"/>
    <n v="10"/>
    <n v="10"/>
    <s v="LG"/>
    <m/>
  </r>
  <r>
    <x v="15"/>
    <d v="1900-01-14T11:30:00"/>
    <d v="1900-01-14T11:40:00"/>
    <n v="10"/>
    <n v="10"/>
    <s v="LG"/>
    <m/>
  </r>
  <r>
    <x v="15"/>
    <d v="1900-01-14T11:40:00"/>
    <d v="1900-01-14T11:50:00"/>
    <n v="10"/>
    <n v="10"/>
    <s v="LG"/>
    <m/>
  </r>
  <r>
    <x v="15"/>
    <d v="1900-01-14T11:50:00"/>
    <d v="1900-01-14T12:00:00"/>
    <n v="10"/>
    <n v="10"/>
    <s v="LG"/>
    <m/>
  </r>
  <r>
    <x v="15"/>
    <d v="1900-01-14T12:00:00"/>
    <d v="1900-01-14T12:10:00"/>
    <n v="10"/>
    <n v="10"/>
    <s v="LG"/>
    <m/>
  </r>
  <r>
    <x v="15"/>
    <d v="1900-01-14T12:10:00"/>
    <d v="1900-01-14T12:20:00"/>
    <n v="10"/>
    <n v="10"/>
    <s v="LG"/>
    <m/>
  </r>
  <r>
    <x v="15"/>
    <d v="1900-01-14T12:20:00"/>
    <d v="1900-01-14T12:30:00"/>
    <n v="10"/>
    <n v="10"/>
    <s v="LG"/>
    <m/>
  </r>
  <r>
    <x v="15"/>
    <d v="1900-01-14T12:30:00"/>
    <d v="1900-01-14T12:40:00"/>
    <n v="10"/>
    <n v="10"/>
    <s v="LG"/>
    <m/>
  </r>
  <r>
    <x v="15"/>
    <d v="1900-01-14T12:40:00"/>
    <d v="1900-01-14T12:50:00"/>
    <n v="10"/>
    <n v="10"/>
    <s v="LG"/>
    <m/>
  </r>
  <r>
    <x v="15"/>
    <d v="1900-01-14T12:50:00"/>
    <d v="1900-01-14T13:00:00"/>
    <n v="10"/>
    <n v="10"/>
    <s v="LG"/>
    <m/>
  </r>
  <r>
    <x v="15"/>
    <d v="1900-01-14T13:00:00"/>
    <d v="1900-01-14T13:10:00"/>
    <n v="10"/>
    <n v="10"/>
    <s v="LG"/>
    <m/>
  </r>
  <r>
    <x v="15"/>
    <d v="1900-01-14T13:10:00"/>
    <d v="1900-01-14T13:20:00"/>
    <n v="10"/>
    <n v="10"/>
    <s v="LG"/>
    <m/>
  </r>
  <r>
    <x v="15"/>
    <d v="1900-01-14T13:20:00"/>
    <d v="1900-01-14T13:30:00"/>
    <n v="10"/>
    <n v="10"/>
    <s v="LG"/>
    <m/>
  </r>
  <r>
    <x v="15"/>
    <d v="1900-01-14T13:30:00"/>
    <d v="1900-01-14T13:40:00"/>
    <n v="10"/>
    <n v="10"/>
    <s v="LG"/>
    <m/>
  </r>
  <r>
    <x v="15"/>
    <d v="1900-01-14T13:40:00"/>
    <d v="1900-01-14T13:50:00"/>
    <n v="10"/>
    <n v="10"/>
    <s v="LG"/>
    <m/>
  </r>
  <r>
    <x v="15"/>
    <d v="1900-01-14T13:50:00"/>
    <d v="1900-01-14T14:00:00"/>
    <n v="10"/>
    <n v="10"/>
    <s v="LG"/>
    <m/>
  </r>
  <r>
    <x v="15"/>
    <d v="1900-01-14T14:00:00"/>
    <d v="1900-01-14T14:10:00"/>
    <n v="10"/>
    <n v="10"/>
    <s v="LG"/>
    <m/>
  </r>
  <r>
    <x v="15"/>
    <d v="1900-01-14T14:10:00"/>
    <d v="1900-01-14T14:20:00"/>
    <n v="10"/>
    <n v="10"/>
    <s v="LG"/>
    <m/>
  </r>
  <r>
    <x v="15"/>
    <d v="1900-01-14T14:20:00"/>
    <d v="1900-01-14T14:30:00"/>
    <n v="10"/>
    <n v="10"/>
    <s v="LG"/>
    <m/>
  </r>
  <r>
    <x v="15"/>
    <d v="1900-01-14T14:30:00"/>
    <d v="1900-01-14T14:40:00"/>
    <n v="10"/>
    <n v="10"/>
    <s v="LG"/>
    <m/>
  </r>
  <r>
    <x v="15"/>
    <d v="1900-01-14T14:40:00"/>
    <d v="1900-01-14T14:50:00"/>
    <n v="10"/>
    <n v="10"/>
    <s v="LG"/>
    <m/>
  </r>
  <r>
    <x v="15"/>
    <d v="1900-01-14T14:50:00"/>
    <d v="1900-01-14T15:00:00"/>
    <n v="10"/>
    <n v="10"/>
    <s v="LG"/>
    <m/>
  </r>
  <r>
    <x v="15"/>
    <d v="1900-01-14T15:00:00"/>
    <d v="1900-01-14T15:10:00"/>
    <n v="10"/>
    <n v="10"/>
    <s v="LG"/>
    <m/>
  </r>
  <r>
    <x v="15"/>
    <d v="1900-01-14T15:10:00"/>
    <d v="1900-01-14T15:20:00"/>
    <n v="10"/>
    <n v="10"/>
    <s v="LG"/>
    <m/>
  </r>
  <r>
    <x v="15"/>
    <d v="1900-01-14T15:20:00"/>
    <d v="1900-01-14T15:30:00"/>
    <n v="10"/>
    <n v="10"/>
    <s v="LG"/>
    <m/>
  </r>
  <r>
    <x v="15"/>
    <d v="1900-01-14T15:30:00"/>
    <d v="1900-01-14T15:40:00"/>
    <n v="10"/>
    <n v="10"/>
    <s v="LG"/>
    <m/>
  </r>
  <r>
    <x v="15"/>
    <d v="1900-01-14T15:40:00"/>
    <d v="1900-01-14T15:50:00"/>
    <n v="10"/>
    <n v="10"/>
    <s v="LG"/>
    <m/>
  </r>
  <r>
    <x v="15"/>
    <d v="1900-01-14T15:50:00"/>
    <d v="1900-01-14T16:00:00"/>
    <n v="10"/>
    <n v="10"/>
    <s v="LG"/>
    <m/>
  </r>
  <r>
    <x v="15"/>
    <d v="1900-01-14T16:00:00"/>
    <d v="1900-01-14T16:10:00"/>
    <n v="10"/>
    <n v="10"/>
    <s v="LG"/>
    <m/>
  </r>
  <r>
    <x v="15"/>
    <d v="1900-01-14T16:10:00"/>
    <d v="1900-01-14T16:20:00"/>
    <n v="10"/>
    <n v="10"/>
    <s v="LG"/>
    <m/>
  </r>
  <r>
    <x v="15"/>
    <d v="1900-01-14T16:20:00"/>
    <d v="1900-01-14T16:30:00"/>
    <n v="10"/>
    <n v="10"/>
    <s v="LG"/>
    <m/>
  </r>
  <r>
    <x v="15"/>
    <d v="1900-01-14T16:30:00"/>
    <d v="1900-01-14T16:40:00"/>
    <n v="10"/>
    <n v="10"/>
    <s v="LG"/>
    <m/>
  </r>
  <r>
    <x v="15"/>
    <d v="1900-01-14T16:40:00"/>
    <d v="1900-01-14T16:50:00"/>
    <n v="10"/>
    <n v="10"/>
    <s v="LG"/>
    <m/>
  </r>
  <r>
    <x v="15"/>
    <d v="1900-01-14T16:50:00"/>
    <d v="1900-01-14T17:00:00"/>
    <n v="10"/>
    <n v="10"/>
    <s v="LG"/>
    <m/>
  </r>
  <r>
    <x v="15"/>
    <d v="1900-01-14T17:00:00"/>
    <d v="1900-01-14T17:10:00"/>
    <n v="10"/>
    <n v="10"/>
    <s v="LG"/>
    <m/>
  </r>
  <r>
    <x v="15"/>
    <d v="1900-01-14T17:10:00"/>
    <d v="1900-01-14T17:20:00"/>
    <n v="10"/>
    <n v="10"/>
    <s v="LG"/>
    <m/>
  </r>
  <r>
    <x v="15"/>
    <d v="1900-01-14T17:20:00"/>
    <d v="1900-01-14T17:30:00"/>
    <n v="10"/>
    <n v="10"/>
    <s v="LG"/>
    <m/>
  </r>
  <r>
    <x v="15"/>
    <d v="1900-01-14T17:30:00"/>
    <d v="1900-01-14T17:40:00"/>
    <n v="10"/>
    <n v="10"/>
    <s v="LG"/>
    <m/>
  </r>
  <r>
    <x v="15"/>
    <d v="1900-01-14T17:40:00"/>
    <d v="1900-01-14T17:50:00"/>
    <n v="10"/>
    <n v="10"/>
    <s v="LG"/>
    <m/>
  </r>
  <r>
    <x v="15"/>
    <d v="1900-01-14T17:50:00"/>
    <d v="1900-01-14T18:00:00"/>
    <n v="10"/>
    <n v="10"/>
    <s v="LG"/>
    <m/>
  </r>
  <r>
    <x v="15"/>
    <d v="1900-01-14T18:00:00"/>
    <d v="1900-01-14T18:10:00"/>
    <n v="10"/>
    <n v="10"/>
    <s v="LG"/>
    <m/>
  </r>
  <r>
    <x v="15"/>
    <d v="1900-01-14T18:10:00"/>
    <d v="1900-01-14T18:20:00"/>
    <n v="10"/>
    <n v="10"/>
    <s v="LG"/>
    <m/>
  </r>
  <r>
    <x v="15"/>
    <d v="1900-01-14T18:20:00"/>
    <d v="1900-01-14T18:30:00"/>
    <n v="10"/>
    <n v="10"/>
    <s v="LG"/>
    <m/>
  </r>
  <r>
    <x v="15"/>
    <d v="1900-01-14T18:30:00"/>
    <d v="1900-01-14T18:40:00"/>
    <n v="10"/>
    <n v="10"/>
    <s v="LG"/>
    <m/>
  </r>
  <r>
    <x v="15"/>
    <d v="1900-01-14T18:40:00"/>
    <d v="1900-01-14T18:50:00"/>
    <n v="10"/>
    <n v="10"/>
    <s v="LG"/>
    <m/>
  </r>
  <r>
    <x v="15"/>
    <d v="1900-01-14T18:50:00"/>
    <d v="1900-01-14T19:00:00"/>
    <n v="10"/>
    <n v="10"/>
    <s v="LG"/>
    <m/>
  </r>
  <r>
    <x v="15"/>
    <d v="1900-01-14T19:00:00"/>
    <d v="1900-01-14T19:10:00"/>
    <n v="10"/>
    <n v="10"/>
    <s v="LG"/>
    <m/>
  </r>
  <r>
    <x v="15"/>
    <d v="1900-01-14T19:10:00"/>
    <d v="1900-01-14T19:20:00"/>
    <n v="10"/>
    <n v="10"/>
    <s v="LG"/>
    <m/>
  </r>
  <r>
    <x v="15"/>
    <d v="1900-01-14T19:20:00"/>
    <d v="1900-01-14T19:30:00"/>
    <n v="10"/>
    <n v="10"/>
    <s v="LG"/>
    <m/>
  </r>
  <r>
    <x v="15"/>
    <d v="1900-01-14T19:30:00"/>
    <d v="1900-01-14T19:40:00"/>
    <n v="10"/>
    <n v="10"/>
    <s v="LG"/>
    <m/>
  </r>
  <r>
    <x v="15"/>
    <d v="1900-01-14T19:40:00"/>
    <d v="1900-01-14T19:50:00"/>
    <n v="10"/>
    <n v="10"/>
    <s v="LG"/>
    <m/>
  </r>
  <r>
    <x v="15"/>
    <d v="1900-01-14T19:50:00"/>
    <d v="1900-01-14T20:00:00"/>
    <n v="10"/>
    <n v="10"/>
    <s v="LG"/>
    <m/>
  </r>
  <r>
    <x v="15"/>
    <d v="1900-01-14T20:00:00"/>
    <d v="1900-01-14T20:10:00"/>
    <n v="10"/>
    <n v="10"/>
    <s v="LG"/>
    <m/>
  </r>
  <r>
    <x v="15"/>
    <d v="1900-01-14T20:10:00"/>
    <d v="1900-01-14T20:20:00"/>
    <n v="10"/>
    <n v="10"/>
    <s v="LG"/>
    <m/>
  </r>
  <r>
    <x v="15"/>
    <d v="1900-01-14T20:20:00"/>
    <d v="1900-01-14T20:30:00"/>
    <n v="10"/>
    <n v="10"/>
    <s v="LG"/>
    <m/>
  </r>
  <r>
    <x v="15"/>
    <d v="1900-01-14T20:30:00"/>
    <d v="1900-01-14T20:40:00"/>
    <n v="10"/>
    <n v="10"/>
    <s v="LG"/>
    <m/>
  </r>
  <r>
    <x v="15"/>
    <d v="1900-01-14T20:40:00"/>
    <d v="1900-01-14T20:50:00"/>
    <n v="10"/>
    <n v="10"/>
    <s v="LG"/>
    <m/>
  </r>
  <r>
    <x v="15"/>
    <d v="1900-01-14T20:50:00"/>
    <d v="1900-01-14T21:00:00"/>
    <n v="10"/>
    <n v="10"/>
    <s v="LG"/>
    <m/>
  </r>
  <r>
    <x v="15"/>
    <d v="1900-01-14T21:00:00"/>
    <d v="1900-01-14T21:10:00"/>
    <n v="10"/>
    <n v="10"/>
    <s v="LG"/>
    <m/>
  </r>
  <r>
    <x v="15"/>
    <d v="1900-01-14T21:10:00"/>
    <d v="1900-01-14T21:20:00"/>
    <n v="10"/>
    <n v="10"/>
    <s v="LG"/>
    <m/>
  </r>
  <r>
    <x v="15"/>
    <d v="1900-01-14T21:20:00"/>
    <d v="1900-01-14T21:30:00"/>
    <n v="10"/>
    <n v="10"/>
    <s v="LG"/>
    <m/>
  </r>
  <r>
    <x v="15"/>
    <d v="1900-01-14T21:30:00"/>
    <d v="1900-01-14T21:40:00"/>
    <n v="10"/>
    <n v="10"/>
    <s v="LG"/>
    <m/>
  </r>
  <r>
    <x v="15"/>
    <d v="1900-01-14T21:40:00"/>
    <d v="1900-01-14T21:50:00"/>
    <n v="10"/>
    <n v="10"/>
    <s v="LG"/>
    <m/>
  </r>
  <r>
    <x v="15"/>
    <d v="1900-01-14T21:50:00"/>
    <d v="1900-01-14T22:00:00"/>
    <n v="10"/>
    <n v="10"/>
    <s v="LG"/>
    <m/>
  </r>
  <r>
    <x v="15"/>
    <d v="1900-01-14T22:00:00"/>
    <d v="1900-01-14T22:10:00"/>
    <n v="10"/>
    <n v="10"/>
    <s v="LG"/>
    <m/>
  </r>
  <r>
    <x v="15"/>
    <d v="1900-01-14T22:10:00"/>
    <d v="1900-01-14T22:20:00"/>
    <n v="10"/>
    <n v="10"/>
    <s v="LG"/>
    <m/>
  </r>
  <r>
    <x v="15"/>
    <d v="1900-01-14T22:20:00"/>
    <d v="1900-01-14T22:30:00"/>
    <n v="10"/>
    <n v="10"/>
    <s v="LG"/>
    <m/>
  </r>
  <r>
    <x v="15"/>
    <d v="1900-01-14T22:30:00"/>
    <d v="1900-01-14T22:40:00"/>
    <n v="10"/>
    <n v="10"/>
    <s v="LG"/>
    <m/>
  </r>
  <r>
    <x v="15"/>
    <d v="1900-01-14T22:40:00"/>
    <d v="1900-01-14T22:50:00"/>
    <n v="10"/>
    <n v="10"/>
    <s v="LG"/>
    <m/>
  </r>
  <r>
    <x v="15"/>
    <d v="1900-01-14T22:50:00"/>
    <d v="1900-01-14T23:00:00"/>
    <n v="10"/>
    <n v="10"/>
    <s v="LG"/>
    <m/>
  </r>
  <r>
    <x v="15"/>
    <d v="1900-01-14T23:00:00"/>
    <d v="1900-01-14T23:10:00"/>
    <n v="10"/>
    <n v="10"/>
    <s v="LG"/>
    <m/>
  </r>
  <r>
    <x v="15"/>
    <d v="1900-01-14T23:10:00"/>
    <d v="1900-01-14T23:20:00"/>
    <n v="10"/>
    <n v="10"/>
    <s v="LG"/>
    <m/>
  </r>
  <r>
    <x v="15"/>
    <d v="1900-01-14T23:20:00"/>
    <d v="1900-01-14T23:30:00"/>
    <n v="10"/>
    <n v="10"/>
    <s v="LG"/>
    <m/>
  </r>
  <r>
    <x v="15"/>
    <d v="1900-01-14T23:30:00"/>
    <d v="1900-01-14T23:40:00"/>
    <n v="10"/>
    <n v="10"/>
    <s v="LG"/>
    <m/>
  </r>
  <r>
    <x v="15"/>
    <d v="1900-01-14T23:40:00"/>
    <d v="1900-01-14T23:50:00"/>
    <n v="10"/>
    <n v="10"/>
    <s v="LG"/>
    <m/>
  </r>
  <r>
    <x v="15"/>
    <d v="1900-01-14T23:50:00"/>
    <d v="1900-01-15T00:00:00"/>
    <n v="10"/>
    <n v="10"/>
    <s v="LG"/>
    <m/>
  </r>
  <r>
    <x v="16"/>
    <d v="1900-01-15T00:00:00"/>
    <d v="1900-01-15T00:10:00"/>
    <n v="10"/>
    <n v="10"/>
    <s v="LG"/>
    <m/>
  </r>
  <r>
    <x v="16"/>
    <d v="1900-01-15T00:10:00"/>
    <d v="1900-01-15T00:20:00"/>
    <n v="10"/>
    <n v="10"/>
    <s v="LG"/>
    <m/>
  </r>
  <r>
    <x v="16"/>
    <d v="1900-01-15T00:20:00"/>
    <d v="1900-01-15T00:30:00"/>
    <n v="10"/>
    <n v="10"/>
    <s v="LG"/>
    <m/>
  </r>
  <r>
    <x v="16"/>
    <d v="1900-01-15T00:30:00"/>
    <d v="1900-01-15T00:40:00"/>
    <n v="10"/>
    <n v="10"/>
    <s v="LG"/>
    <m/>
  </r>
  <r>
    <x v="16"/>
    <d v="1900-01-15T00:40:00"/>
    <d v="1900-01-15T00:50:00"/>
    <n v="10"/>
    <n v="10"/>
    <s v="LG"/>
    <m/>
  </r>
  <r>
    <x v="16"/>
    <d v="1900-01-15T00:50:00"/>
    <d v="1900-01-15T01:00:00"/>
    <n v="10"/>
    <n v="10"/>
    <s v="LG"/>
    <m/>
  </r>
  <r>
    <x v="16"/>
    <d v="1900-01-15T01:00:00"/>
    <d v="1900-01-15T01:10:00"/>
    <n v="10"/>
    <n v="10"/>
    <s v="LG"/>
    <m/>
  </r>
  <r>
    <x v="16"/>
    <d v="1900-01-15T01:10:00"/>
    <d v="1900-01-15T01:20:00"/>
    <n v="10"/>
    <n v="10"/>
    <s v="LG"/>
    <m/>
  </r>
  <r>
    <x v="16"/>
    <d v="1900-01-15T01:20:00"/>
    <d v="1900-01-15T01:30:00"/>
    <n v="10"/>
    <n v="10"/>
    <s v="LG"/>
    <m/>
  </r>
  <r>
    <x v="16"/>
    <d v="1900-01-15T01:30:00"/>
    <d v="1900-01-15T01:40:00"/>
    <n v="10"/>
    <n v="10"/>
    <s v="LG"/>
    <m/>
  </r>
  <r>
    <x v="16"/>
    <d v="1900-01-15T01:40:00"/>
    <d v="1900-01-15T01:50:00"/>
    <n v="10"/>
    <n v="10"/>
    <s v="LG"/>
    <m/>
  </r>
  <r>
    <x v="16"/>
    <d v="1900-01-15T01:50:00"/>
    <d v="1900-01-15T02:00:00"/>
    <n v="10"/>
    <n v="10"/>
    <s v="LG"/>
    <m/>
  </r>
  <r>
    <x v="16"/>
    <d v="1900-01-15T02:00:00"/>
    <d v="1900-01-15T02:10:00"/>
    <n v="10"/>
    <n v="10"/>
    <s v="LG"/>
    <m/>
  </r>
  <r>
    <x v="16"/>
    <d v="1900-01-15T02:10:00"/>
    <d v="1900-01-15T02:20:00"/>
    <n v="10"/>
    <n v="10"/>
    <s v="LG"/>
    <m/>
  </r>
  <r>
    <x v="16"/>
    <d v="1900-01-15T02:20:00"/>
    <d v="1900-01-15T02:30:00"/>
    <n v="10"/>
    <n v="10"/>
    <s v="LG"/>
    <m/>
  </r>
  <r>
    <x v="16"/>
    <d v="1900-01-15T02:30:00"/>
    <d v="1900-01-15T02:40:00"/>
    <n v="10"/>
    <n v="10"/>
    <s v="LG"/>
    <m/>
  </r>
  <r>
    <x v="16"/>
    <d v="1900-01-15T02:40:00"/>
    <d v="1900-01-15T02:50:00"/>
    <n v="10"/>
    <n v="10"/>
    <s v="LG"/>
    <m/>
  </r>
  <r>
    <x v="16"/>
    <d v="1900-01-15T02:50:00"/>
    <d v="1900-01-15T03:00:00"/>
    <n v="10"/>
    <n v="10"/>
    <s v="LG"/>
    <m/>
  </r>
  <r>
    <x v="16"/>
    <d v="1900-01-15T03:00:00"/>
    <d v="1900-01-15T03:10:00"/>
    <n v="10"/>
    <n v="10"/>
    <s v="LG"/>
    <m/>
  </r>
  <r>
    <x v="16"/>
    <d v="1900-01-15T03:10:00"/>
    <d v="1900-01-15T03:20:00"/>
    <n v="10"/>
    <n v="10"/>
    <s v="LG"/>
    <m/>
  </r>
  <r>
    <x v="16"/>
    <d v="1900-01-15T03:20:00"/>
    <d v="1900-01-15T03:30:00"/>
    <n v="10"/>
    <n v="10"/>
    <s v="LG"/>
    <m/>
  </r>
  <r>
    <x v="16"/>
    <d v="1900-01-15T03:30:00"/>
    <d v="1900-01-15T03:40:00"/>
    <n v="10"/>
    <n v="10"/>
    <s v="LG"/>
    <m/>
  </r>
  <r>
    <x v="16"/>
    <d v="1900-01-15T03:40:00"/>
    <d v="1900-01-15T03:50:00"/>
    <n v="10"/>
    <n v="10"/>
    <s v="LG"/>
    <m/>
  </r>
  <r>
    <x v="16"/>
    <d v="1900-01-15T03:50:00"/>
    <d v="1900-01-15T04:00:00"/>
    <n v="10"/>
    <n v="10"/>
    <s v="LG"/>
    <m/>
  </r>
  <r>
    <x v="16"/>
    <d v="1900-01-15T04:00:00"/>
    <d v="1900-01-15T04:10:00"/>
    <n v="10"/>
    <n v="10"/>
    <s v="LG"/>
    <m/>
  </r>
  <r>
    <x v="16"/>
    <d v="1900-01-15T04:10:00"/>
    <d v="1900-01-15T04:20:00"/>
    <n v="10"/>
    <n v="10"/>
    <s v="LG"/>
    <m/>
  </r>
  <r>
    <x v="16"/>
    <d v="1900-01-15T04:20:00"/>
    <d v="1900-01-15T04:30:00"/>
    <n v="10"/>
    <n v="10"/>
    <s v="LG"/>
    <m/>
  </r>
  <r>
    <x v="16"/>
    <d v="1900-01-15T04:30:00"/>
    <d v="1900-01-15T04:40:00"/>
    <n v="10"/>
    <n v="10"/>
    <s v="LG"/>
    <m/>
  </r>
  <r>
    <x v="16"/>
    <d v="1900-01-15T04:40:00"/>
    <d v="1900-01-15T04:50:00"/>
    <n v="10"/>
    <n v="10"/>
    <s v="LG"/>
    <m/>
  </r>
  <r>
    <x v="16"/>
    <d v="1900-01-15T04:50:00"/>
    <d v="1900-01-15T05:00:00"/>
    <n v="10"/>
    <n v="10"/>
    <s v="LG"/>
    <m/>
  </r>
  <r>
    <x v="16"/>
    <d v="1900-01-15T05:00:00"/>
    <d v="1900-01-15T05:10:00"/>
    <n v="10"/>
    <n v="10"/>
    <s v="LG"/>
    <m/>
  </r>
  <r>
    <x v="16"/>
    <d v="1900-01-15T05:10:00"/>
    <d v="1900-01-15T05:20:00"/>
    <n v="10"/>
    <n v="10"/>
    <s v="LG"/>
    <m/>
  </r>
  <r>
    <x v="16"/>
    <d v="1900-01-15T05:20:00"/>
    <d v="1900-01-15T05:30:00"/>
    <n v="10"/>
    <n v="10"/>
    <s v="LG"/>
    <m/>
  </r>
  <r>
    <x v="16"/>
    <d v="1900-01-15T05:30:00"/>
    <d v="1900-01-15T05:40:00"/>
    <n v="10"/>
    <n v="10"/>
    <s v="LG"/>
    <m/>
  </r>
  <r>
    <x v="16"/>
    <d v="1900-01-15T05:40:00"/>
    <d v="1900-01-15T05:50:00"/>
    <n v="10"/>
    <n v="10"/>
    <s v="LG"/>
    <m/>
  </r>
  <r>
    <x v="16"/>
    <d v="1900-01-15T05:50:00"/>
    <d v="1900-01-15T06:00:00"/>
    <n v="10"/>
    <n v="10"/>
    <s v="LG"/>
    <m/>
  </r>
  <r>
    <x v="16"/>
    <d v="1900-01-15T06:00:00"/>
    <d v="1900-01-15T06:10:00"/>
    <n v="10"/>
    <n v="10"/>
    <s v="LG"/>
    <m/>
  </r>
  <r>
    <x v="16"/>
    <d v="1900-01-15T06:10:00"/>
    <d v="1900-01-15T06:20:00"/>
    <n v="10"/>
    <n v="10"/>
    <s v="LG"/>
    <m/>
  </r>
  <r>
    <x v="16"/>
    <d v="1900-01-15T06:20:00"/>
    <d v="1900-01-15T06:30:00"/>
    <n v="10"/>
    <n v="10"/>
    <s v="LG"/>
    <m/>
  </r>
  <r>
    <x v="16"/>
    <d v="1900-01-15T06:30:00"/>
    <d v="1900-01-15T06:40:00"/>
    <n v="10"/>
    <n v="10"/>
    <s v="LG"/>
    <m/>
  </r>
  <r>
    <x v="16"/>
    <d v="1900-01-15T06:40:00"/>
    <d v="1900-01-15T06:50:00"/>
    <n v="10"/>
    <n v="10"/>
    <s v="LG"/>
    <m/>
  </r>
  <r>
    <x v="16"/>
    <d v="1900-01-15T06:50:00"/>
    <d v="1900-01-15T07:00:00"/>
    <n v="10"/>
    <n v="10"/>
    <s v="LG"/>
    <m/>
  </r>
  <r>
    <x v="16"/>
    <d v="1900-01-15T07:00:00"/>
    <d v="1900-01-15T07:10:00"/>
    <n v="10"/>
    <n v="10"/>
    <s v="LG"/>
    <m/>
  </r>
  <r>
    <x v="16"/>
    <d v="1900-01-15T07:10:00"/>
    <d v="1900-01-15T07:20:00"/>
    <n v="10"/>
    <n v="10"/>
    <s v="LG"/>
    <m/>
  </r>
  <r>
    <x v="16"/>
    <d v="1900-01-15T07:20:00"/>
    <d v="1900-01-15T07:30:00"/>
    <n v="10"/>
    <n v="10"/>
    <s v="LG"/>
    <m/>
  </r>
  <r>
    <x v="16"/>
    <d v="1900-01-15T07:30:00"/>
    <d v="1900-01-15T07:40:00"/>
    <n v="10"/>
    <n v="10"/>
    <s v="LG"/>
    <m/>
  </r>
  <r>
    <x v="16"/>
    <d v="1900-01-15T07:40:00"/>
    <d v="1900-01-15T07:50:00"/>
    <n v="10"/>
    <n v="10"/>
    <s v="LG"/>
    <m/>
  </r>
  <r>
    <x v="16"/>
    <d v="1900-01-15T07:50:00"/>
    <d v="1900-01-15T08:00:00"/>
    <n v="10"/>
    <n v="10"/>
    <s v="LG"/>
    <m/>
  </r>
  <r>
    <x v="16"/>
    <d v="1900-01-15T08:00:00"/>
    <d v="1900-01-15T08:10:00"/>
    <n v="10"/>
    <n v="10"/>
    <s v="LG"/>
    <m/>
  </r>
  <r>
    <x v="16"/>
    <d v="1900-01-15T08:10:00"/>
    <d v="1900-01-15T08:20:00"/>
    <n v="10"/>
    <n v="10"/>
    <s v="LG"/>
    <m/>
  </r>
  <r>
    <x v="16"/>
    <d v="1900-01-15T08:20:00"/>
    <d v="1900-01-15T08:30:00"/>
    <n v="10"/>
    <n v="10"/>
    <s v="LG"/>
    <m/>
  </r>
  <r>
    <x v="16"/>
    <d v="1900-01-15T08:30:00"/>
    <d v="1900-01-15T08:40:00"/>
    <n v="10"/>
    <n v="10"/>
    <s v="LG"/>
    <m/>
  </r>
  <r>
    <x v="16"/>
    <d v="1900-01-15T08:40:00"/>
    <d v="1900-01-15T08:50:00"/>
    <n v="10"/>
    <n v="10"/>
    <s v="LG"/>
    <m/>
  </r>
  <r>
    <x v="16"/>
    <d v="1900-01-15T08:50:00"/>
    <d v="1900-01-15T09:00:00"/>
    <n v="10"/>
    <n v="10"/>
    <s v="LG"/>
    <m/>
  </r>
  <r>
    <x v="16"/>
    <d v="1900-01-15T09:00:00"/>
    <d v="1900-01-15T09:10:00"/>
    <n v="10"/>
    <n v="10"/>
    <s v="LG"/>
    <m/>
  </r>
  <r>
    <x v="16"/>
    <d v="1900-01-15T09:10:00"/>
    <d v="1900-01-15T09:20:00"/>
    <n v="10"/>
    <n v="10"/>
    <s v="LG"/>
    <m/>
  </r>
  <r>
    <x v="16"/>
    <d v="1900-01-15T09:20:00"/>
    <d v="1900-01-15T09:30:00"/>
    <n v="10"/>
    <n v="10"/>
    <s v="LG"/>
    <m/>
  </r>
  <r>
    <x v="16"/>
    <d v="1900-01-15T09:30:00"/>
    <d v="1900-01-15T09:40:00"/>
    <n v="10"/>
    <n v="10"/>
    <s v="LG"/>
    <m/>
  </r>
  <r>
    <x v="16"/>
    <d v="1900-01-15T09:40:00"/>
    <d v="1900-01-15T09:50:00"/>
    <n v="10"/>
    <n v="10"/>
    <s v="LG"/>
    <m/>
  </r>
  <r>
    <x v="16"/>
    <d v="1900-01-15T09:50:00"/>
    <d v="1900-01-15T10:00:00"/>
    <n v="10"/>
    <n v="10"/>
    <s v="LG"/>
    <m/>
  </r>
  <r>
    <x v="16"/>
    <d v="1900-01-15T10:00:00"/>
    <d v="1900-01-15T10:10:00"/>
    <n v="10"/>
    <n v="10"/>
    <s v="LG"/>
    <m/>
  </r>
  <r>
    <x v="16"/>
    <d v="1900-01-15T10:10:00"/>
    <d v="1900-01-15T10:20:00"/>
    <n v="10"/>
    <n v="10"/>
    <s v="LG"/>
    <m/>
  </r>
  <r>
    <x v="16"/>
    <d v="1900-01-15T10:20:00"/>
    <d v="1900-01-15T10:30:00"/>
    <n v="10"/>
    <n v="10"/>
    <s v="LG"/>
    <m/>
  </r>
  <r>
    <x v="16"/>
    <d v="1900-01-15T10:30:00"/>
    <d v="1900-01-15T10:40:00"/>
    <n v="10"/>
    <n v="10"/>
    <s v="LG"/>
    <m/>
  </r>
  <r>
    <x v="16"/>
    <d v="1900-01-15T10:40:00"/>
    <d v="1900-01-15T10:50:00"/>
    <n v="10"/>
    <n v="10"/>
    <s v="LG"/>
    <m/>
  </r>
  <r>
    <x v="16"/>
    <d v="1900-01-15T10:50:00"/>
    <d v="1900-01-15T11:00:00"/>
    <n v="10"/>
    <n v="10"/>
    <s v="LG"/>
    <m/>
  </r>
  <r>
    <x v="16"/>
    <d v="1900-01-15T11:00:00"/>
    <d v="1900-01-15T11:10:00"/>
    <n v="10"/>
    <n v="10"/>
    <s v="LG"/>
    <m/>
  </r>
  <r>
    <x v="16"/>
    <d v="1900-01-15T11:10:00"/>
    <d v="1900-01-15T11:20:00"/>
    <n v="10"/>
    <n v="10"/>
    <s v="LG"/>
    <m/>
  </r>
  <r>
    <x v="16"/>
    <d v="1900-01-15T11:20:00"/>
    <d v="1900-01-15T11:30:00"/>
    <n v="10"/>
    <n v="10"/>
    <s v="LG"/>
    <m/>
  </r>
  <r>
    <x v="16"/>
    <d v="1900-01-15T11:30:00"/>
    <d v="1900-01-15T11:40:00"/>
    <n v="10"/>
    <n v="10"/>
    <s v="LG"/>
    <m/>
  </r>
  <r>
    <x v="16"/>
    <d v="1900-01-15T11:40:00"/>
    <d v="1900-01-15T11:50:00"/>
    <n v="10"/>
    <n v="10"/>
    <s v="LG"/>
    <m/>
  </r>
  <r>
    <x v="16"/>
    <d v="1900-01-15T11:50:00"/>
    <d v="1900-01-15T12:00:00"/>
    <n v="10"/>
    <n v="10"/>
    <s v="LG"/>
    <m/>
  </r>
  <r>
    <x v="16"/>
    <d v="1900-01-15T12:00:00"/>
    <d v="1900-01-15T12:10:00"/>
    <n v="10"/>
    <n v="10"/>
    <s v="LG"/>
    <m/>
  </r>
  <r>
    <x v="16"/>
    <d v="1900-01-15T12:10:00"/>
    <d v="1900-01-15T12:20:00"/>
    <n v="10"/>
    <n v="10"/>
    <s v="LG"/>
    <m/>
  </r>
  <r>
    <x v="16"/>
    <d v="1900-01-15T12:20:00"/>
    <d v="1899-12-30T12:20:23"/>
    <n v="0"/>
    <n v="0"/>
    <s v="LG"/>
    <m/>
  </r>
  <r>
    <x v="16"/>
    <d v="1899-12-30T12:20:42"/>
    <d v="1900-01-15T12:30:00"/>
    <n v="10"/>
    <n v="10"/>
    <s v="LG"/>
    <m/>
  </r>
  <r>
    <x v="16"/>
    <d v="1900-01-15T12:30:00"/>
    <d v="1900-01-15T12:40:00"/>
    <n v="10"/>
    <n v="10"/>
    <s v="LG"/>
    <m/>
  </r>
  <r>
    <x v="16"/>
    <d v="1900-01-15T12:40:00"/>
    <d v="1900-01-15T12:50:00"/>
    <n v="10"/>
    <n v="10"/>
    <s v="LG"/>
    <m/>
  </r>
  <r>
    <x v="16"/>
    <d v="1900-01-15T12:50:00"/>
    <d v="1900-01-15T13:00:00"/>
    <n v="10"/>
    <n v="10"/>
    <s v="LG"/>
    <m/>
  </r>
  <r>
    <x v="16"/>
    <d v="1900-01-15T13:00:00"/>
    <d v="1900-01-15T13:10:00"/>
    <n v="10"/>
    <n v="10"/>
    <s v="LG"/>
    <m/>
  </r>
  <r>
    <x v="16"/>
    <d v="1900-01-15T13:10:00"/>
    <d v="1900-01-15T13:20:00"/>
    <n v="10"/>
    <n v="10"/>
    <s v="LG"/>
    <m/>
  </r>
  <r>
    <x v="16"/>
    <d v="1900-01-15T13:20:00"/>
    <d v="1900-01-15T13:30:00"/>
    <n v="10"/>
    <n v="10"/>
    <s v="LG"/>
    <m/>
  </r>
  <r>
    <x v="16"/>
    <d v="1900-01-15T13:30:00"/>
    <d v="1900-01-15T13:40:00"/>
    <n v="10"/>
    <n v="10"/>
    <s v="LG"/>
    <m/>
  </r>
  <r>
    <x v="16"/>
    <d v="1900-01-15T13:40:00"/>
    <d v="1900-01-15T13:50:00"/>
    <n v="10"/>
    <n v="10"/>
    <s v="LG"/>
    <m/>
  </r>
  <r>
    <x v="16"/>
    <d v="1900-01-15T13:50:00"/>
    <d v="1900-01-15T14:00:00"/>
    <n v="10"/>
    <n v="10"/>
    <s v="LG"/>
    <m/>
  </r>
  <r>
    <x v="16"/>
    <d v="1900-01-15T14:00:00"/>
    <d v="1900-01-15T14:10:00"/>
    <n v="10"/>
    <n v="10"/>
    <s v="LG"/>
    <m/>
  </r>
  <r>
    <x v="16"/>
    <d v="1900-01-15T14:10:00"/>
    <d v="1900-01-15T14:20:00"/>
    <n v="10"/>
    <n v="10"/>
    <s v="LG"/>
    <m/>
  </r>
  <r>
    <x v="16"/>
    <d v="1900-01-15T14:20:00"/>
    <d v="1900-01-15T14:30:00"/>
    <n v="10"/>
    <n v="10"/>
    <s v="LG"/>
    <m/>
  </r>
  <r>
    <x v="16"/>
    <d v="1900-01-15T14:30:00"/>
    <d v="1900-01-15T14:40:00"/>
    <n v="10"/>
    <n v="10"/>
    <s v="LG"/>
    <m/>
  </r>
  <r>
    <x v="16"/>
    <d v="1900-01-15T14:40:00"/>
    <d v="1900-01-15T14:50:00"/>
    <n v="10"/>
    <n v="10"/>
    <s v="LG"/>
    <m/>
  </r>
  <r>
    <x v="16"/>
    <d v="1900-01-15T14:50:00"/>
    <d v="1900-01-15T15:00:00"/>
    <n v="10"/>
    <n v="10"/>
    <s v="LG"/>
    <m/>
  </r>
  <r>
    <x v="16"/>
    <d v="1900-01-15T15:00:00"/>
    <d v="1900-01-15T15:10:00"/>
    <n v="10"/>
    <n v="10"/>
    <s v="LG"/>
    <m/>
  </r>
  <r>
    <x v="16"/>
    <d v="1900-01-15T15:10:00"/>
    <d v="1900-01-15T15:20:00"/>
    <n v="10"/>
    <n v="10"/>
    <s v="LG"/>
    <m/>
  </r>
  <r>
    <x v="16"/>
    <d v="1900-01-15T15:20:00"/>
    <d v="1900-01-15T15:30:00"/>
    <n v="10"/>
    <n v="10"/>
    <s v="LG"/>
    <m/>
  </r>
  <r>
    <x v="16"/>
    <d v="1900-01-15T15:30:00"/>
    <d v="1900-01-15T15:40:00"/>
    <n v="10"/>
    <n v="10"/>
    <s v="LG"/>
    <m/>
  </r>
  <r>
    <x v="16"/>
    <d v="1900-01-15T15:40:00"/>
    <d v="1900-01-15T15:50:00"/>
    <n v="10"/>
    <n v="10"/>
    <s v="LG"/>
    <m/>
  </r>
  <r>
    <x v="16"/>
    <d v="1900-01-15T15:50:00"/>
    <d v="1900-01-15T16:00:00"/>
    <n v="10"/>
    <n v="10"/>
    <s v="LG"/>
    <m/>
  </r>
  <r>
    <x v="16"/>
    <d v="1900-01-15T16:00:00"/>
    <d v="1900-01-15T16:10:00"/>
    <n v="10"/>
    <n v="10"/>
    <s v="LG"/>
    <m/>
  </r>
  <r>
    <x v="16"/>
    <d v="1900-01-15T16:10:00"/>
    <d v="1900-01-15T16:20:00"/>
    <n v="10"/>
    <n v="10"/>
    <s v="LG"/>
    <m/>
  </r>
  <r>
    <x v="16"/>
    <d v="1900-01-15T16:20:00"/>
    <d v="1900-01-15T16:30:00"/>
    <n v="10"/>
    <n v="10"/>
    <s v="LG"/>
    <m/>
  </r>
  <r>
    <x v="16"/>
    <d v="1900-01-15T16:30:00"/>
    <d v="1900-01-15T16:40:00"/>
    <n v="10"/>
    <n v="10"/>
    <s v="LG"/>
    <m/>
  </r>
  <r>
    <x v="16"/>
    <d v="1900-01-15T16:40:00"/>
    <d v="1900-01-15T16:50:00"/>
    <n v="10"/>
    <n v="10"/>
    <s v="LG"/>
    <m/>
  </r>
  <r>
    <x v="16"/>
    <d v="1900-01-15T16:50:00"/>
    <d v="1900-01-15T17:00:00"/>
    <n v="10"/>
    <n v="10"/>
    <s v="LG"/>
    <m/>
  </r>
  <r>
    <x v="16"/>
    <d v="1900-01-15T17:00:00"/>
    <d v="1900-01-15T17:10:00"/>
    <n v="10"/>
    <n v="10"/>
    <s v="LG"/>
    <m/>
  </r>
  <r>
    <x v="16"/>
    <d v="1900-01-15T17:10:00"/>
    <d v="1900-01-15T17:20:00"/>
    <n v="10"/>
    <n v="10"/>
    <s v="LG"/>
    <m/>
  </r>
  <r>
    <x v="16"/>
    <d v="1900-01-15T17:20:00"/>
    <d v="1900-01-15T17:30:00"/>
    <n v="10"/>
    <n v="10"/>
    <s v="LG"/>
    <m/>
  </r>
  <r>
    <x v="16"/>
    <d v="1900-01-15T17:30:00"/>
    <d v="1900-01-15T17:40:00"/>
    <n v="10"/>
    <n v="10"/>
    <s v="LG"/>
    <m/>
  </r>
  <r>
    <x v="16"/>
    <d v="1900-01-15T17:40:00"/>
    <d v="1900-01-15T17:50:00"/>
    <n v="10"/>
    <n v="10"/>
    <s v="LG"/>
    <m/>
  </r>
  <r>
    <x v="16"/>
    <d v="1900-01-15T17:50:00"/>
    <d v="1900-01-15T18:00:00"/>
    <n v="10"/>
    <n v="10"/>
    <s v="LG"/>
    <m/>
  </r>
  <r>
    <x v="16"/>
    <d v="1900-01-15T18:00:00"/>
    <d v="1900-01-15T18:10:00"/>
    <n v="10"/>
    <n v="10"/>
    <s v="LG"/>
    <m/>
  </r>
  <r>
    <x v="16"/>
    <d v="1900-01-15T18:10:00"/>
    <d v="1900-01-15T18:20:00"/>
    <n v="10"/>
    <n v="10"/>
    <s v="LG"/>
    <m/>
  </r>
  <r>
    <x v="16"/>
    <d v="1900-01-15T18:20:00"/>
    <d v="1900-01-15T18:30:00"/>
    <n v="10"/>
    <n v="10"/>
    <s v="LG"/>
    <m/>
  </r>
  <r>
    <x v="16"/>
    <d v="1900-01-15T18:30:00"/>
    <d v="1900-01-15T18:40:00"/>
    <n v="10"/>
    <n v="10"/>
    <s v="LG"/>
    <m/>
  </r>
  <r>
    <x v="16"/>
    <d v="1900-01-15T18:40:00"/>
    <d v="1900-01-15T18:50:00"/>
    <n v="10"/>
    <n v="10"/>
    <s v="LG"/>
    <m/>
  </r>
  <r>
    <x v="16"/>
    <d v="1900-01-15T18:50:00"/>
    <d v="1900-01-15T19:00:00"/>
    <n v="10"/>
    <n v="10"/>
    <s v="LG"/>
    <m/>
  </r>
  <r>
    <x v="16"/>
    <d v="1900-01-15T19:00:00"/>
    <d v="1900-01-15T19:10:00"/>
    <n v="10"/>
    <n v="10"/>
    <s v="LG"/>
    <m/>
  </r>
  <r>
    <x v="16"/>
    <d v="1900-01-15T19:10:00"/>
    <d v="1900-01-15T19:20:00"/>
    <n v="10"/>
    <n v="10"/>
    <s v="LG"/>
    <m/>
  </r>
  <r>
    <x v="16"/>
    <d v="1900-01-15T19:20:00"/>
    <d v="1900-01-15T19:30:00"/>
    <n v="10"/>
    <n v="10"/>
    <s v="LG"/>
    <m/>
  </r>
  <r>
    <x v="16"/>
    <d v="1900-01-15T19:30:00"/>
    <d v="1900-01-15T19:40:00"/>
    <n v="10"/>
    <n v="10"/>
    <s v="LG"/>
    <m/>
  </r>
  <r>
    <x v="16"/>
    <d v="1900-01-15T19:40:00"/>
    <d v="1900-01-15T19:50:00"/>
    <n v="10"/>
    <n v="10"/>
    <s v="LG"/>
    <m/>
  </r>
  <r>
    <x v="16"/>
    <d v="1900-01-15T19:50:00"/>
    <d v="1900-01-15T20:00:00"/>
    <n v="10"/>
    <n v="10"/>
    <s v="LG"/>
    <m/>
  </r>
  <r>
    <x v="16"/>
    <d v="1900-01-15T20:00:00"/>
    <d v="1900-01-15T20:10:00"/>
    <n v="10"/>
    <n v="10"/>
    <s v="LG"/>
    <m/>
  </r>
  <r>
    <x v="16"/>
    <d v="1900-01-15T20:10:00"/>
    <d v="1900-01-15T20:20:00"/>
    <n v="10"/>
    <n v="10"/>
    <s v="LG"/>
    <m/>
  </r>
  <r>
    <x v="16"/>
    <d v="1900-01-15T20:20:00"/>
    <d v="1900-01-15T20:30:00"/>
    <n v="10"/>
    <n v="10"/>
    <s v="LG"/>
    <m/>
  </r>
  <r>
    <x v="16"/>
    <d v="1900-01-15T20:30:00"/>
    <d v="1900-01-15T20:40:00"/>
    <n v="10"/>
    <n v="10"/>
    <s v="LG"/>
    <m/>
  </r>
  <r>
    <x v="16"/>
    <d v="1900-01-15T20:40:00"/>
    <d v="1900-01-15T20:50:00"/>
    <n v="10"/>
    <n v="10"/>
    <s v="LG"/>
    <m/>
  </r>
  <r>
    <x v="16"/>
    <d v="1900-01-15T20:50:00"/>
    <d v="1900-01-15T21:00:00"/>
    <n v="10"/>
    <n v="10"/>
    <s v="LG"/>
    <m/>
  </r>
  <r>
    <x v="16"/>
    <d v="1900-01-15T21:00:00"/>
    <d v="1900-01-15T21:10:00"/>
    <n v="10"/>
    <n v="10"/>
    <s v="LG"/>
    <m/>
  </r>
  <r>
    <x v="16"/>
    <d v="1900-01-15T21:10:00"/>
    <d v="1900-01-15T21:20:00"/>
    <n v="10"/>
    <n v="10"/>
    <s v="LG"/>
    <m/>
  </r>
  <r>
    <x v="16"/>
    <d v="1900-01-15T21:20:00"/>
    <d v="1900-01-15T21:30:00"/>
    <n v="10"/>
    <n v="10"/>
    <s v="LG"/>
    <m/>
  </r>
  <r>
    <x v="16"/>
    <d v="1900-01-15T21:30:00"/>
    <d v="1900-01-15T21:40:00"/>
    <n v="10"/>
    <n v="10"/>
    <s v="LG"/>
    <m/>
  </r>
  <r>
    <x v="16"/>
    <d v="1900-01-15T21:40:00"/>
    <d v="1900-01-15T21:50:00"/>
    <n v="10"/>
    <n v="10"/>
    <s v="LG"/>
    <m/>
  </r>
  <r>
    <x v="16"/>
    <d v="1900-01-15T21:50:00"/>
    <d v="1900-01-15T22:00:00"/>
    <n v="10"/>
    <n v="10"/>
    <s v="LG"/>
    <m/>
  </r>
  <r>
    <x v="16"/>
    <d v="1900-01-15T22:00:00"/>
    <d v="1900-01-15T22:10:00"/>
    <n v="10"/>
    <n v="10"/>
    <s v="LG"/>
    <m/>
  </r>
  <r>
    <x v="16"/>
    <d v="1900-01-15T22:10:00"/>
    <d v="1900-01-15T22:20:00"/>
    <n v="10"/>
    <n v="10"/>
    <s v="LG"/>
    <m/>
  </r>
  <r>
    <x v="16"/>
    <d v="1900-01-15T22:20:00"/>
    <d v="1900-01-15T22:30:00"/>
    <n v="10"/>
    <n v="10"/>
    <s v="LG"/>
    <m/>
  </r>
  <r>
    <x v="16"/>
    <d v="1900-01-15T22:30:00"/>
    <d v="1900-01-15T22:40:00"/>
    <n v="10"/>
    <n v="10"/>
    <s v="LG"/>
    <m/>
  </r>
  <r>
    <x v="16"/>
    <d v="1900-01-15T22:40:00"/>
    <d v="1900-01-15T22:50:00"/>
    <n v="10"/>
    <n v="10"/>
    <s v="LG"/>
    <m/>
  </r>
  <r>
    <x v="16"/>
    <d v="1900-01-15T22:50:00"/>
    <d v="1900-01-15T23:00:00"/>
    <n v="10"/>
    <n v="10"/>
    <s v="LG"/>
    <m/>
  </r>
  <r>
    <x v="16"/>
    <d v="1900-01-15T23:00:00"/>
    <d v="1900-01-15T23:10:00"/>
    <n v="10"/>
    <n v="10"/>
    <s v="LG"/>
    <m/>
  </r>
  <r>
    <x v="16"/>
    <d v="1900-01-15T23:10:00"/>
    <d v="1900-01-15T23:20:00"/>
    <n v="10"/>
    <n v="10"/>
    <s v="LG"/>
    <m/>
  </r>
  <r>
    <x v="16"/>
    <d v="1900-01-15T23:20:00"/>
    <d v="1900-01-15T23:30:00"/>
    <n v="10"/>
    <n v="10"/>
    <s v="LG"/>
    <m/>
  </r>
  <r>
    <x v="16"/>
    <d v="1900-01-15T23:30:00"/>
    <d v="1900-01-15T23:40:00"/>
    <n v="10"/>
    <n v="10"/>
    <s v="LG"/>
    <m/>
  </r>
  <r>
    <x v="16"/>
    <d v="1900-01-15T23:40:00"/>
    <d v="1900-01-15T23:50:00"/>
    <n v="10"/>
    <n v="10"/>
    <s v="LG"/>
    <m/>
  </r>
  <r>
    <x v="16"/>
    <d v="1900-01-15T23:50:00"/>
    <d v="1900-01-16T00:00:00"/>
    <n v="10"/>
    <n v="10"/>
    <s v="LG"/>
    <m/>
  </r>
  <r>
    <x v="17"/>
    <d v="1900-01-16T00:00:00"/>
    <d v="1900-01-16T00:10:00"/>
    <n v="10"/>
    <n v="10"/>
    <s v="LG"/>
    <m/>
  </r>
  <r>
    <x v="17"/>
    <d v="1900-01-16T00:10:00"/>
    <d v="1900-01-16T00:20:00"/>
    <n v="10"/>
    <n v="10"/>
    <s v="LG"/>
    <m/>
  </r>
  <r>
    <x v="17"/>
    <d v="1900-01-16T00:20:00"/>
    <d v="1900-01-16T00:30:00"/>
    <n v="10"/>
    <n v="10"/>
    <s v="LG"/>
    <m/>
  </r>
  <r>
    <x v="17"/>
    <d v="1900-01-16T00:30:00"/>
    <d v="1900-01-16T00:40:00"/>
    <n v="10"/>
    <n v="10"/>
    <s v="LG"/>
    <m/>
  </r>
  <r>
    <x v="17"/>
    <d v="1900-01-16T00:40:00"/>
    <d v="1900-01-16T00:50:00"/>
    <n v="10"/>
    <n v="10"/>
    <s v="LG"/>
    <m/>
  </r>
  <r>
    <x v="17"/>
    <d v="1900-01-16T00:50:00"/>
    <d v="1900-01-16T01:00:00"/>
    <n v="10"/>
    <n v="10"/>
    <s v="LG"/>
    <m/>
  </r>
  <r>
    <x v="17"/>
    <d v="1900-01-16T01:00:00"/>
    <d v="1900-01-16T01:10:00"/>
    <n v="10"/>
    <n v="10"/>
    <s v="LG"/>
    <m/>
  </r>
  <r>
    <x v="17"/>
    <d v="1900-01-16T01:10:00"/>
    <d v="1900-01-16T01:20:00"/>
    <n v="10"/>
    <n v="10"/>
    <s v="LG"/>
    <m/>
  </r>
  <r>
    <x v="17"/>
    <d v="1900-01-16T01:20:00"/>
    <d v="1900-01-16T01:30:00"/>
    <n v="10"/>
    <n v="10"/>
    <s v="LG"/>
    <m/>
  </r>
  <r>
    <x v="17"/>
    <d v="1900-01-16T01:30:00"/>
    <d v="1900-01-16T01:40:00"/>
    <n v="10"/>
    <n v="10"/>
    <s v="LG"/>
    <m/>
  </r>
  <r>
    <x v="17"/>
    <d v="1900-01-16T01:40:00"/>
    <d v="1900-01-16T01:50:00"/>
    <n v="10"/>
    <n v="10"/>
    <s v="LG"/>
    <m/>
  </r>
  <r>
    <x v="17"/>
    <d v="1900-01-16T01:50:00"/>
    <d v="1900-01-16T02:00:00"/>
    <n v="10"/>
    <n v="10"/>
    <s v="LG"/>
    <m/>
  </r>
  <r>
    <x v="17"/>
    <d v="1900-01-16T02:00:00"/>
    <d v="1900-01-16T02:10:00"/>
    <n v="10"/>
    <n v="10"/>
    <s v="LG"/>
    <m/>
  </r>
  <r>
    <x v="17"/>
    <d v="1900-01-16T02:10:00"/>
    <d v="1900-01-16T02:20:00"/>
    <n v="10"/>
    <n v="10"/>
    <s v="LG"/>
    <m/>
  </r>
  <r>
    <x v="17"/>
    <d v="1900-01-16T02:20:00"/>
    <d v="1900-01-16T02:30:00"/>
    <n v="10"/>
    <n v="10"/>
    <s v="LG"/>
    <m/>
  </r>
  <r>
    <x v="17"/>
    <d v="1900-01-16T02:30:00"/>
    <d v="1900-01-16T02:40:00"/>
    <n v="10"/>
    <n v="10"/>
    <s v="LG"/>
    <m/>
  </r>
  <r>
    <x v="17"/>
    <d v="1900-01-16T02:40:00"/>
    <d v="1900-01-16T02:50:00"/>
    <n v="10"/>
    <n v="10"/>
    <s v="LG"/>
    <m/>
  </r>
  <r>
    <x v="17"/>
    <d v="1900-01-16T02:50:00"/>
    <d v="1900-01-16T03:00:00"/>
    <n v="10"/>
    <n v="10"/>
    <s v="LG"/>
    <m/>
  </r>
  <r>
    <x v="17"/>
    <d v="1900-01-16T03:00:00"/>
    <d v="1900-01-16T03:10:00"/>
    <n v="10"/>
    <n v="10"/>
    <s v="LG"/>
    <m/>
  </r>
  <r>
    <x v="17"/>
    <d v="1900-01-16T03:10:00"/>
    <d v="1900-01-16T03:20:00"/>
    <n v="10"/>
    <n v="10"/>
    <s v="LG"/>
    <m/>
  </r>
  <r>
    <x v="17"/>
    <d v="1900-01-16T03:20:00"/>
    <d v="1900-01-16T03:30:00"/>
    <n v="10"/>
    <n v="10"/>
    <s v="LG"/>
    <m/>
  </r>
  <r>
    <x v="17"/>
    <d v="1900-01-16T03:30:00"/>
    <d v="1900-01-16T03:40:00"/>
    <n v="10"/>
    <n v="10"/>
    <s v="LG"/>
    <m/>
  </r>
  <r>
    <x v="17"/>
    <d v="1900-01-16T03:40:00"/>
    <d v="1900-01-16T03:50:00"/>
    <n v="10"/>
    <n v="10"/>
    <s v="LG"/>
    <m/>
  </r>
  <r>
    <x v="17"/>
    <d v="1900-01-16T03:50:00"/>
    <d v="1900-01-16T04:00:00"/>
    <n v="10"/>
    <n v="10"/>
    <s v="LG"/>
    <m/>
  </r>
  <r>
    <x v="17"/>
    <d v="1900-01-16T04:00:00"/>
    <d v="1900-01-16T04:10:00"/>
    <n v="10"/>
    <n v="10"/>
    <s v="LG"/>
    <m/>
  </r>
  <r>
    <x v="17"/>
    <d v="1900-01-16T04:10:00"/>
    <d v="1900-01-16T04:20:00"/>
    <n v="10"/>
    <n v="10"/>
    <s v="LG"/>
    <m/>
  </r>
  <r>
    <x v="17"/>
    <d v="1900-01-16T04:20:00"/>
    <d v="1900-01-16T04:30:00"/>
    <n v="10"/>
    <n v="10"/>
    <s v="LG"/>
    <m/>
  </r>
  <r>
    <x v="17"/>
    <d v="1900-01-16T04:30:00"/>
    <d v="1900-01-16T04:40:00"/>
    <n v="10"/>
    <n v="10"/>
    <s v="LG"/>
    <m/>
  </r>
  <r>
    <x v="17"/>
    <d v="1900-01-16T04:40:00"/>
    <d v="1900-01-16T04:50:00"/>
    <n v="10"/>
    <n v="10"/>
    <s v="LG"/>
    <m/>
  </r>
  <r>
    <x v="17"/>
    <d v="1900-01-16T04:50:00"/>
    <d v="1900-01-16T05:00:00"/>
    <n v="10"/>
    <n v="10"/>
    <s v="LG"/>
    <m/>
  </r>
  <r>
    <x v="17"/>
    <d v="1900-01-16T05:00:00"/>
    <d v="1900-01-16T05:10:00"/>
    <n v="10"/>
    <n v="10"/>
    <s v="LG"/>
    <m/>
  </r>
  <r>
    <x v="17"/>
    <d v="1900-01-16T05:10:00"/>
    <d v="1900-01-16T05:20:00"/>
    <n v="10"/>
    <n v="10"/>
    <s v="LG"/>
    <m/>
  </r>
  <r>
    <x v="17"/>
    <d v="1900-01-16T05:20:00"/>
    <d v="1900-01-16T05:30:00"/>
    <n v="10"/>
    <n v="10"/>
    <s v="LG"/>
    <m/>
  </r>
  <r>
    <x v="17"/>
    <d v="1900-01-16T05:30:00"/>
    <d v="1900-01-16T05:40:00"/>
    <n v="10"/>
    <n v="10"/>
    <s v="LG"/>
    <m/>
  </r>
  <r>
    <x v="17"/>
    <d v="1900-01-16T05:40:00"/>
    <d v="1900-01-16T05:50:00"/>
    <n v="10"/>
    <n v="10"/>
    <s v="LG"/>
    <m/>
  </r>
  <r>
    <x v="17"/>
    <d v="1900-01-16T05:50:00"/>
    <d v="1900-01-16T06:00:00"/>
    <n v="10"/>
    <n v="10"/>
    <s v="LG"/>
    <m/>
  </r>
  <r>
    <x v="17"/>
    <d v="1900-01-16T06:00:00"/>
    <d v="1900-01-16T06:10:00"/>
    <n v="10"/>
    <n v="10"/>
    <s v="LG"/>
    <m/>
  </r>
  <r>
    <x v="17"/>
    <d v="1900-01-16T06:10:00"/>
    <d v="1900-01-16T06:20:00"/>
    <n v="10"/>
    <n v="10"/>
    <s v="LG"/>
    <m/>
  </r>
  <r>
    <x v="17"/>
    <d v="1900-01-16T06:20:00"/>
    <d v="1900-01-16T06:30:00"/>
    <n v="10"/>
    <n v="10"/>
    <s v="LG"/>
    <m/>
  </r>
  <r>
    <x v="17"/>
    <d v="1900-01-16T06:30:00"/>
    <d v="1900-01-16T06:40:00"/>
    <n v="10"/>
    <n v="10"/>
    <s v="LG"/>
    <m/>
  </r>
  <r>
    <x v="17"/>
    <d v="1900-01-16T06:40:00"/>
    <d v="1900-01-16T06:50:00"/>
    <n v="10"/>
    <n v="10"/>
    <s v="LG"/>
    <m/>
  </r>
  <r>
    <x v="17"/>
    <d v="1900-01-16T06:50:00"/>
    <d v="1900-01-16T07:00:00"/>
    <n v="10"/>
    <n v="10"/>
    <s v="LG"/>
    <m/>
  </r>
  <r>
    <x v="17"/>
    <d v="1900-01-16T07:00:00"/>
    <d v="1900-01-16T07:10:00"/>
    <n v="10"/>
    <n v="10"/>
    <s v="LG"/>
    <m/>
  </r>
  <r>
    <x v="17"/>
    <d v="1900-01-16T07:10:00"/>
    <d v="1900-01-16T07:20:00"/>
    <n v="10"/>
    <n v="10"/>
    <s v="LG"/>
    <m/>
  </r>
  <r>
    <x v="17"/>
    <d v="1900-01-16T07:20:00"/>
    <d v="1900-01-16T07:30:00"/>
    <n v="10"/>
    <n v="10"/>
    <s v="LG"/>
    <m/>
  </r>
  <r>
    <x v="17"/>
    <d v="1900-01-16T07:30:00"/>
    <d v="1900-01-16T07:40:00"/>
    <n v="10"/>
    <n v="10"/>
    <s v="LG"/>
    <m/>
  </r>
  <r>
    <x v="17"/>
    <d v="1900-01-16T07:40:00"/>
    <d v="1900-01-16T07:50:00"/>
    <n v="10"/>
    <n v="10"/>
    <s v="LG"/>
    <m/>
  </r>
  <r>
    <x v="17"/>
    <d v="1900-01-16T07:50:00"/>
    <d v="1900-01-16T08:00:00"/>
    <n v="10"/>
    <n v="10"/>
    <s v="LG"/>
    <m/>
  </r>
  <r>
    <x v="17"/>
    <d v="1900-01-16T08:00:00"/>
    <d v="1900-01-16T08:10:00"/>
    <n v="10"/>
    <n v="10"/>
    <s v="LG"/>
    <m/>
  </r>
  <r>
    <x v="17"/>
    <d v="1900-01-16T08:10:00"/>
    <d v="1900-01-16T08:20:00"/>
    <n v="10"/>
    <n v="10"/>
    <s v="LG"/>
    <m/>
  </r>
  <r>
    <x v="17"/>
    <d v="1900-01-16T08:20:00"/>
    <d v="1900-01-16T08:30:00"/>
    <n v="10"/>
    <n v="10"/>
    <s v="LG"/>
    <m/>
  </r>
  <r>
    <x v="17"/>
    <d v="1900-01-16T08:30:00"/>
    <d v="1900-01-16T08:40:00"/>
    <n v="10"/>
    <n v="10"/>
    <s v="LG"/>
    <m/>
  </r>
  <r>
    <x v="17"/>
    <d v="1900-01-16T08:40:00"/>
    <d v="1900-01-16T08:50:00"/>
    <n v="10"/>
    <n v="10"/>
    <s v="LG"/>
    <m/>
  </r>
  <r>
    <x v="17"/>
    <d v="1900-01-16T08:50:00"/>
    <d v="1900-01-16T09:00:00"/>
    <n v="10"/>
    <n v="10"/>
    <s v="LG"/>
    <m/>
  </r>
  <r>
    <x v="17"/>
    <d v="1900-01-16T09:00:00"/>
    <d v="1899-12-30T09:04:51"/>
    <n v="5"/>
    <n v="5"/>
    <s v="LG"/>
    <m/>
  </r>
  <r>
    <x v="17"/>
    <d v="1899-12-30T09:05:07"/>
    <d v="1900-01-16T09:10:00"/>
    <n v="5"/>
    <n v="5"/>
    <s v="LG"/>
    <m/>
  </r>
  <r>
    <x v="17"/>
    <d v="1900-01-16T09:10:00"/>
    <d v="1900-01-16T09:20:00"/>
    <n v="10"/>
    <n v="10"/>
    <s v="LG"/>
    <m/>
  </r>
  <r>
    <x v="17"/>
    <d v="1900-01-16T09:20:00"/>
    <d v="1900-01-16T09:30:00"/>
    <n v="10"/>
    <n v="10"/>
    <s v="LG"/>
    <m/>
  </r>
  <r>
    <x v="17"/>
    <d v="1900-01-16T09:30:00"/>
    <d v="1900-01-16T09:40:00"/>
    <n v="10"/>
    <n v="10"/>
    <s v="LG"/>
    <m/>
  </r>
  <r>
    <x v="17"/>
    <d v="1900-01-16T09:40:00"/>
    <d v="1900-01-16T09:50:00"/>
    <n v="10"/>
    <n v="10"/>
    <s v="LG"/>
    <m/>
  </r>
  <r>
    <x v="17"/>
    <d v="1900-01-16T09:50:00"/>
    <d v="1900-01-16T10:00:00"/>
    <n v="10"/>
    <n v="10"/>
    <s v="LG"/>
    <m/>
  </r>
  <r>
    <x v="17"/>
    <d v="1900-01-16T10:00:00"/>
    <d v="1900-01-16T10:10:00"/>
    <n v="10"/>
    <n v="10"/>
    <s v="LG"/>
    <m/>
  </r>
  <r>
    <x v="17"/>
    <d v="1900-01-16T10:10:00"/>
    <d v="1900-01-16T10:20:00"/>
    <n v="10"/>
    <n v="10"/>
    <s v="LG"/>
    <m/>
  </r>
  <r>
    <x v="17"/>
    <d v="1900-01-16T10:20:00"/>
    <d v="1900-01-16T10:30:00"/>
    <n v="10"/>
    <n v="10"/>
    <s v="LG"/>
    <m/>
  </r>
  <r>
    <x v="17"/>
    <d v="1900-01-16T10:30:00"/>
    <d v="1900-01-16T10:40:00"/>
    <n v="10"/>
    <n v="10"/>
    <s v="LG"/>
    <m/>
  </r>
  <r>
    <x v="17"/>
    <d v="1900-01-16T10:40:00"/>
    <d v="1900-01-16T10:50:00"/>
    <n v="10"/>
    <n v="10"/>
    <s v="LG"/>
    <m/>
  </r>
  <r>
    <x v="17"/>
    <d v="1900-01-16T10:50:00"/>
    <d v="1900-01-16T11:00:00"/>
    <n v="10"/>
    <n v="10"/>
    <s v="LG"/>
    <m/>
  </r>
  <r>
    <x v="17"/>
    <d v="1900-01-16T11:00:00"/>
    <d v="1900-01-16T11:10:00"/>
    <n v="10"/>
    <n v="10"/>
    <s v="LG"/>
    <m/>
  </r>
  <r>
    <x v="17"/>
    <d v="1900-01-16T11:10:00"/>
    <d v="1900-01-16T11:20:00"/>
    <n v="10"/>
    <n v="10"/>
    <s v="LG"/>
    <m/>
  </r>
  <r>
    <x v="17"/>
    <d v="1900-01-16T11:20:00"/>
    <d v="1900-01-16T11:30:00"/>
    <n v="10"/>
    <n v="10"/>
    <s v="LG"/>
    <m/>
  </r>
  <r>
    <x v="17"/>
    <d v="1900-01-16T11:30:00"/>
    <d v="1900-01-16T11:40:00"/>
    <n v="10"/>
    <n v="10"/>
    <s v="LG"/>
    <m/>
  </r>
  <r>
    <x v="17"/>
    <d v="1900-01-16T11:40:00"/>
    <d v="1900-01-16T11:50:00"/>
    <n v="10"/>
    <n v="10"/>
    <s v="LG"/>
    <m/>
  </r>
  <r>
    <x v="17"/>
    <d v="1900-01-16T11:50:00"/>
    <d v="1900-01-16T12:00:00"/>
    <n v="10"/>
    <n v="10"/>
    <s v="LG"/>
    <m/>
  </r>
  <r>
    <x v="17"/>
    <d v="1900-01-16T12:00:00"/>
    <d v="1900-01-16T12:10:00"/>
    <n v="10"/>
    <n v="10"/>
    <s v="LG"/>
    <m/>
  </r>
  <r>
    <x v="17"/>
    <d v="1900-01-16T12:10:00"/>
    <d v="1900-01-16T12:20:00"/>
    <n v="10"/>
    <n v="10"/>
    <s v="LG"/>
    <m/>
  </r>
  <r>
    <x v="17"/>
    <d v="1900-01-16T12:20:00"/>
    <d v="1900-01-16T12:30:00"/>
    <n v="10"/>
    <n v="10"/>
    <s v="LG"/>
    <m/>
  </r>
  <r>
    <x v="17"/>
    <d v="1900-01-16T12:30:00"/>
    <d v="1900-01-16T12:40:00"/>
    <n v="10"/>
    <n v="10"/>
    <s v="LG"/>
    <m/>
  </r>
  <r>
    <x v="17"/>
    <d v="1900-01-16T12:40:00"/>
    <d v="1900-01-16T12:50:00"/>
    <n v="10"/>
    <n v="10"/>
    <s v="LG"/>
    <m/>
  </r>
  <r>
    <x v="17"/>
    <d v="1900-01-16T12:50:00"/>
    <d v="1900-01-16T13:00:00"/>
    <n v="10"/>
    <n v="10"/>
    <s v="LG"/>
    <m/>
  </r>
  <r>
    <x v="17"/>
    <d v="1900-01-16T13:00:00"/>
    <d v="1900-01-16T13:10:00"/>
    <n v="10"/>
    <n v="10"/>
    <s v="LG"/>
    <m/>
  </r>
  <r>
    <x v="17"/>
    <d v="1900-01-16T13:10:00"/>
    <d v="1900-01-16T13:20:00"/>
    <n v="10"/>
    <n v="10"/>
    <s v="LG"/>
    <m/>
  </r>
  <r>
    <x v="17"/>
    <d v="1900-01-16T13:20:00"/>
    <d v="1900-01-16T13:30:00"/>
    <n v="10"/>
    <n v="10"/>
    <s v="LG"/>
    <m/>
  </r>
  <r>
    <x v="17"/>
    <d v="1900-01-16T13:30:00"/>
    <d v="1900-01-16T13:40:00"/>
    <n v="10"/>
    <n v="10"/>
    <s v="LG"/>
    <m/>
  </r>
  <r>
    <x v="17"/>
    <d v="1900-01-16T13:40:00"/>
    <d v="1900-01-16T13:50:00"/>
    <n v="10"/>
    <n v="10"/>
    <s v="LG"/>
    <m/>
  </r>
  <r>
    <x v="17"/>
    <d v="1900-01-16T13:50:00"/>
    <d v="1900-01-16T14:00:00"/>
    <n v="10"/>
    <n v="10"/>
    <s v="LG"/>
    <m/>
  </r>
  <r>
    <x v="17"/>
    <d v="1900-01-16T14:00:00"/>
    <d v="1900-01-16T14:10:00"/>
    <n v="10"/>
    <n v="10"/>
    <s v="LG"/>
    <m/>
  </r>
  <r>
    <x v="17"/>
    <d v="1900-01-16T14:10:00"/>
    <d v="1900-01-16T14:20:00"/>
    <n v="10"/>
    <n v="10"/>
    <s v="LG"/>
    <m/>
  </r>
  <r>
    <x v="17"/>
    <d v="1900-01-16T14:20:00"/>
    <d v="1900-01-16T14:30:00"/>
    <n v="10"/>
    <n v="10"/>
    <s v="LG"/>
    <m/>
  </r>
  <r>
    <x v="17"/>
    <d v="1900-01-16T14:30:00"/>
    <d v="1900-01-16T14:40:00"/>
    <n v="10"/>
    <n v="10"/>
    <s v="LG"/>
    <m/>
  </r>
  <r>
    <x v="17"/>
    <d v="1900-01-16T14:40:00"/>
    <d v="1900-01-16T14:50:00"/>
    <n v="10"/>
    <n v="10"/>
    <s v="LG"/>
    <m/>
  </r>
  <r>
    <x v="17"/>
    <d v="1900-01-16T14:50:00"/>
    <d v="1900-01-16T15:00:00"/>
    <n v="10"/>
    <n v="10"/>
    <s v="LG"/>
    <m/>
  </r>
  <r>
    <x v="17"/>
    <d v="1900-01-16T15:00:00"/>
    <d v="1900-01-16T15:10:00"/>
    <n v="10"/>
    <n v="10"/>
    <s v="LG"/>
    <m/>
  </r>
  <r>
    <x v="17"/>
    <d v="1900-01-16T15:10:00"/>
    <d v="1900-01-16T15:20:00"/>
    <n v="10"/>
    <n v="10"/>
    <s v="LG"/>
    <m/>
  </r>
  <r>
    <x v="17"/>
    <d v="1900-01-16T15:20:00"/>
    <d v="1900-01-16T15:30:00"/>
    <n v="10"/>
    <n v="10"/>
    <s v="LG"/>
    <m/>
  </r>
  <r>
    <x v="17"/>
    <d v="1900-01-16T15:30:00"/>
    <d v="1900-01-16T15:40:00"/>
    <n v="10"/>
    <n v="10"/>
    <s v="LG"/>
    <m/>
  </r>
  <r>
    <x v="17"/>
    <d v="1900-01-16T15:40:00"/>
    <d v="1900-01-16T15:50:00"/>
    <n v="10"/>
    <n v="10"/>
    <s v="LG"/>
    <m/>
  </r>
  <r>
    <x v="17"/>
    <d v="1900-01-16T15:50:00"/>
    <d v="1900-01-16T16:00:00"/>
    <n v="10"/>
    <n v="10"/>
    <s v="LG"/>
    <m/>
  </r>
  <r>
    <x v="17"/>
    <d v="1900-01-16T16:00:00"/>
    <d v="1900-01-16T16:10:00"/>
    <n v="10"/>
    <n v="10"/>
    <s v="LG"/>
    <m/>
  </r>
  <r>
    <x v="17"/>
    <d v="1900-01-16T16:10:00"/>
    <d v="1900-01-16T16:20:00"/>
    <n v="10"/>
    <n v="10"/>
    <s v="LG"/>
    <m/>
  </r>
  <r>
    <x v="17"/>
    <d v="1900-01-16T16:20:00"/>
    <d v="1900-01-16T16:30:00"/>
    <n v="10"/>
    <n v="10"/>
    <s v="LG"/>
    <m/>
  </r>
  <r>
    <x v="17"/>
    <d v="1900-01-16T16:30:00"/>
    <d v="1900-01-16T16:40:00"/>
    <n v="10"/>
    <n v="10"/>
    <s v="LG"/>
    <m/>
  </r>
  <r>
    <x v="17"/>
    <d v="1900-01-16T16:40:00"/>
    <d v="1900-01-16T16:50:00"/>
    <n v="10"/>
    <n v="10"/>
    <s v="LG"/>
    <m/>
  </r>
  <r>
    <x v="17"/>
    <d v="1900-01-16T16:50:00"/>
    <d v="1900-01-16T17:00:00"/>
    <n v="10"/>
    <n v="10"/>
    <s v="LG"/>
    <m/>
  </r>
  <r>
    <x v="17"/>
    <d v="1900-01-16T17:00:00"/>
    <d v="1900-01-16T17:10:00"/>
    <n v="10"/>
    <n v="10"/>
    <s v="LG"/>
    <m/>
  </r>
  <r>
    <x v="17"/>
    <d v="1900-01-16T17:10:00"/>
    <d v="1900-01-16T17:20:00"/>
    <n v="10"/>
    <n v="10"/>
    <s v="LG"/>
    <m/>
  </r>
  <r>
    <x v="17"/>
    <d v="1900-01-16T17:20:00"/>
    <d v="1900-01-16T17:30:00"/>
    <n v="10"/>
    <n v="10"/>
    <s v="LG"/>
    <m/>
  </r>
  <r>
    <x v="17"/>
    <d v="1900-01-16T17:30:00"/>
    <d v="1900-01-16T17:40:00"/>
    <n v="10"/>
    <n v="10"/>
    <s v="LG"/>
    <m/>
  </r>
  <r>
    <x v="17"/>
    <d v="1900-01-16T17:40:00"/>
    <d v="1900-01-16T17:50:00"/>
    <n v="10"/>
    <n v="10"/>
    <s v="LG"/>
    <m/>
  </r>
  <r>
    <x v="17"/>
    <d v="1900-01-16T17:50:00"/>
    <d v="1900-01-16T18:00:00"/>
    <n v="10"/>
    <n v="10"/>
    <s v="LG"/>
    <m/>
  </r>
  <r>
    <x v="17"/>
    <d v="1900-01-16T18:00:00"/>
    <d v="1900-01-16T18:10:00"/>
    <n v="10"/>
    <n v="10"/>
    <s v="LG"/>
    <m/>
  </r>
  <r>
    <x v="17"/>
    <d v="1900-01-16T18:10:00"/>
    <d v="1900-01-16T18:20:00"/>
    <n v="10"/>
    <n v="10"/>
    <s v="LG"/>
    <m/>
  </r>
  <r>
    <x v="17"/>
    <d v="1900-01-16T18:20:00"/>
    <d v="1900-01-16T18:30:00"/>
    <n v="10"/>
    <n v="10"/>
    <s v="LG"/>
    <m/>
  </r>
  <r>
    <x v="17"/>
    <d v="1900-01-16T18:30:00"/>
    <d v="1900-01-16T18:40:00"/>
    <n v="10"/>
    <n v="10"/>
    <s v="LG"/>
    <m/>
  </r>
  <r>
    <x v="17"/>
    <d v="1900-01-16T18:40:00"/>
    <d v="1900-01-16T18:50:00"/>
    <n v="10"/>
    <n v="10"/>
    <s v="LG"/>
    <m/>
  </r>
  <r>
    <x v="17"/>
    <d v="1900-01-16T18:50:00"/>
    <d v="1900-01-16T19:00:00"/>
    <n v="10"/>
    <n v="10"/>
    <s v="LG"/>
    <m/>
  </r>
  <r>
    <x v="17"/>
    <d v="1900-01-16T19:00:00"/>
    <d v="1900-01-16T19:10:00"/>
    <n v="10"/>
    <n v="10"/>
    <s v="LG"/>
    <m/>
  </r>
  <r>
    <x v="17"/>
    <d v="1900-01-16T19:10:00"/>
    <d v="1900-01-16T19:20:00"/>
    <n v="10"/>
    <n v="10"/>
    <s v="LG"/>
    <m/>
  </r>
  <r>
    <x v="17"/>
    <d v="1900-01-16T19:20:00"/>
    <d v="1900-01-16T19:30:00"/>
    <n v="10"/>
    <n v="10"/>
    <s v="LG"/>
    <m/>
  </r>
  <r>
    <x v="17"/>
    <d v="1900-01-16T19:30:00"/>
    <d v="1900-01-16T19:40:00"/>
    <n v="10"/>
    <n v="10"/>
    <s v="LG"/>
    <m/>
  </r>
  <r>
    <x v="17"/>
    <d v="1900-01-16T19:40:00"/>
    <d v="1900-01-16T19:50:00"/>
    <n v="10"/>
    <n v="10"/>
    <s v="LG"/>
    <m/>
  </r>
  <r>
    <x v="17"/>
    <d v="1900-01-16T19:50:00"/>
    <d v="1900-01-16T20:00:00"/>
    <n v="10"/>
    <n v="10"/>
    <s v="LG"/>
    <m/>
  </r>
  <r>
    <x v="17"/>
    <d v="1900-01-16T20:00:00"/>
    <d v="1900-01-16T20:10:00"/>
    <n v="10"/>
    <n v="10"/>
    <s v="LG"/>
    <m/>
  </r>
  <r>
    <x v="17"/>
    <d v="1900-01-16T20:10:00"/>
    <d v="1900-01-16T20:20:00"/>
    <n v="10"/>
    <n v="10"/>
    <s v="LG"/>
    <m/>
  </r>
  <r>
    <x v="17"/>
    <d v="1900-01-16T20:20:00"/>
    <d v="1900-01-16T20:30:00"/>
    <n v="10"/>
    <n v="10"/>
    <s v="LG"/>
    <m/>
  </r>
  <r>
    <x v="17"/>
    <d v="1900-01-16T20:30:00"/>
    <d v="1900-01-16T20:40:00"/>
    <n v="10"/>
    <n v="10"/>
    <s v="LG"/>
    <m/>
  </r>
  <r>
    <x v="17"/>
    <d v="1900-01-16T20:40:00"/>
    <d v="1900-01-16T20:50:00"/>
    <n v="10"/>
    <n v="10"/>
    <s v="LG"/>
    <m/>
  </r>
  <r>
    <x v="17"/>
    <d v="1900-01-16T20:50:00"/>
    <d v="1900-01-16T21:00:00"/>
    <n v="10"/>
    <n v="10"/>
    <s v="LG"/>
    <m/>
  </r>
  <r>
    <x v="17"/>
    <d v="1900-01-16T21:00:00"/>
    <d v="1900-01-16T21:10:00"/>
    <n v="10"/>
    <n v="10"/>
    <s v="LG"/>
    <m/>
  </r>
  <r>
    <x v="17"/>
    <d v="1900-01-16T21:10:00"/>
    <d v="1900-01-16T21:20:00"/>
    <n v="10"/>
    <n v="10"/>
    <s v="LG"/>
    <m/>
  </r>
  <r>
    <x v="17"/>
    <d v="1900-01-16T21:20:00"/>
    <d v="1900-01-16T21:30:00"/>
    <n v="10"/>
    <n v="10"/>
    <s v="LG"/>
    <m/>
  </r>
  <r>
    <x v="17"/>
    <d v="1900-01-16T21:30:00"/>
    <d v="1900-01-16T21:40:00"/>
    <n v="10"/>
    <n v="10"/>
    <s v="LG"/>
    <m/>
  </r>
  <r>
    <x v="17"/>
    <d v="1900-01-16T21:40:00"/>
    <d v="1900-01-16T21:50:00"/>
    <n v="10"/>
    <n v="10"/>
    <s v="LG"/>
    <m/>
  </r>
  <r>
    <x v="17"/>
    <d v="1900-01-16T21:50:00"/>
    <d v="1900-01-16T22:00:00"/>
    <n v="10"/>
    <n v="10"/>
    <s v="LG"/>
    <m/>
  </r>
  <r>
    <x v="17"/>
    <d v="1900-01-16T22:00:00"/>
    <d v="1900-01-16T22:10:00"/>
    <n v="10"/>
    <n v="10"/>
    <s v="LG"/>
    <m/>
  </r>
  <r>
    <x v="17"/>
    <d v="1900-01-16T22:10:00"/>
    <d v="1900-01-16T22:20:00"/>
    <n v="10"/>
    <n v="10"/>
    <s v="LG"/>
    <m/>
  </r>
  <r>
    <x v="17"/>
    <d v="1900-01-16T22:20:00"/>
    <d v="1900-01-16T22:30:00"/>
    <n v="10"/>
    <n v="10"/>
    <s v="LG"/>
    <m/>
  </r>
  <r>
    <x v="17"/>
    <d v="1900-01-16T22:30:00"/>
    <d v="1900-01-16T22:40:00"/>
    <n v="10"/>
    <n v="10"/>
    <s v="LG"/>
    <m/>
  </r>
  <r>
    <x v="17"/>
    <d v="1900-01-16T22:40:00"/>
    <d v="1900-01-16T22:50:00"/>
    <n v="10"/>
    <n v="10"/>
    <s v="LG"/>
    <m/>
  </r>
  <r>
    <x v="17"/>
    <d v="1900-01-16T22:50:00"/>
    <d v="1900-01-16T23:00:00"/>
    <n v="10"/>
    <n v="10"/>
    <s v="LG"/>
    <m/>
  </r>
  <r>
    <x v="17"/>
    <d v="1900-01-16T23:00:00"/>
    <d v="1900-01-16T23:10:00"/>
    <n v="10"/>
    <n v="10"/>
    <s v="LG"/>
    <m/>
  </r>
  <r>
    <x v="17"/>
    <d v="1900-01-16T23:10:00"/>
    <d v="1900-01-16T23:20:00"/>
    <n v="10"/>
    <n v="10"/>
    <s v="LG"/>
    <m/>
  </r>
  <r>
    <x v="17"/>
    <d v="1900-01-16T23:20:00"/>
    <d v="1900-01-16T23:30:00"/>
    <n v="10"/>
    <n v="10"/>
    <s v="LG"/>
    <m/>
  </r>
  <r>
    <x v="17"/>
    <d v="1900-01-16T23:30:00"/>
    <d v="1900-01-16T23:40:00"/>
    <n v="10"/>
    <n v="10"/>
    <s v="LG"/>
    <m/>
  </r>
  <r>
    <x v="17"/>
    <d v="1900-01-16T23:40:00"/>
    <d v="1900-01-16T23:50:00"/>
    <n v="10"/>
    <n v="10"/>
    <s v="LG"/>
    <m/>
  </r>
  <r>
    <x v="17"/>
    <d v="1900-01-16T23:50:00"/>
    <d v="1900-01-17T00:00:00"/>
    <n v="10"/>
    <n v="10"/>
    <s v="LG"/>
    <m/>
  </r>
  <r>
    <x v="18"/>
    <d v="1900-01-17T00:00:00"/>
    <d v="1900-01-17T00:10:00"/>
    <n v="10"/>
    <n v="10"/>
    <s v="LG"/>
    <m/>
  </r>
  <r>
    <x v="18"/>
    <d v="1900-01-17T00:10:00"/>
    <d v="1900-01-17T00:20:00"/>
    <n v="10"/>
    <n v="10"/>
    <s v="LG"/>
    <m/>
  </r>
  <r>
    <x v="18"/>
    <d v="1900-01-17T00:20:00"/>
    <d v="1900-01-17T00:30:00"/>
    <n v="10"/>
    <n v="10"/>
    <s v="LG"/>
    <m/>
  </r>
  <r>
    <x v="18"/>
    <d v="1900-01-17T00:30:00"/>
    <d v="1900-01-17T00:40:00"/>
    <n v="10"/>
    <n v="10"/>
    <s v="LG"/>
    <m/>
  </r>
  <r>
    <x v="18"/>
    <d v="1900-01-17T00:40:00"/>
    <d v="1900-01-17T00:50:00"/>
    <n v="10"/>
    <n v="10"/>
    <s v="LG"/>
    <m/>
  </r>
  <r>
    <x v="18"/>
    <d v="1900-01-17T00:50:00"/>
    <d v="1900-01-17T01:00:00"/>
    <n v="10"/>
    <n v="10"/>
    <s v="LG"/>
    <m/>
  </r>
  <r>
    <x v="18"/>
    <d v="1900-01-17T01:00:00"/>
    <d v="1900-01-17T01:10:00"/>
    <n v="10"/>
    <n v="10"/>
    <s v="LG"/>
    <m/>
  </r>
  <r>
    <x v="18"/>
    <d v="1900-01-17T01:10:00"/>
    <d v="1900-01-17T01:20:00"/>
    <n v="10"/>
    <n v="10"/>
    <s v="LG"/>
    <m/>
  </r>
  <r>
    <x v="18"/>
    <d v="1900-01-17T01:20:00"/>
    <d v="1900-01-17T01:30:00"/>
    <n v="10"/>
    <n v="10"/>
    <s v="LG"/>
    <m/>
  </r>
  <r>
    <x v="18"/>
    <d v="1900-01-17T01:30:00"/>
    <d v="1900-01-17T01:40:00"/>
    <n v="10"/>
    <n v="10"/>
    <s v="LG"/>
    <m/>
  </r>
  <r>
    <x v="18"/>
    <d v="1900-01-17T01:40:00"/>
    <d v="1900-01-17T01:50:00"/>
    <n v="10"/>
    <n v="10"/>
    <s v="LG"/>
    <m/>
  </r>
  <r>
    <x v="18"/>
    <d v="1900-01-17T01:50:00"/>
    <d v="1900-01-17T02:00:00"/>
    <n v="10"/>
    <n v="10"/>
    <s v="LG"/>
    <m/>
  </r>
  <r>
    <x v="18"/>
    <d v="1900-01-17T02:00:00"/>
    <d v="1900-01-17T02:10:00"/>
    <n v="10"/>
    <n v="10"/>
    <s v="LG"/>
    <m/>
  </r>
  <r>
    <x v="18"/>
    <d v="1900-01-17T02:10:00"/>
    <d v="1900-01-17T02:20:00"/>
    <n v="10"/>
    <n v="10"/>
    <s v="LG"/>
    <m/>
  </r>
  <r>
    <x v="18"/>
    <d v="1900-01-17T02:20:00"/>
    <d v="1900-01-17T02:30:00"/>
    <n v="10"/>
    <n v="10"/>
    <s v="LG"/>
    <m/>
  </r>
  <r>
    <x v="18"/>
    <d v="1900-01-17T02:30:00"/>
    <d v="1900-01-17T02:40:00"/>
    <n v="10"/>
    <n v="10"/>
    <s v="LG"/>
    <m/>
  </r>
  <r>
    <x v="18"/>
    <d v="1900-01-17T02:40:00"/>
    <d v="1900-01-17T02:50:00"/>
    <n v="10"/>
    <n v="10"/>
    <s v="LG"/>
    <m/>
  </r>
  <r>
    <x v="18"/>
    <d v="1900-01-17T02:50:00"/>
    <d v="1900-01-17T03:00:00"/>
    <n v="10"/>
    <n v="10"/>
    <s v="LG"/>
    <m/>
  </r>
  <r>
    <x v="18"/>
    <d v="1900-01-17T03:00:00"/>
    <d v="1900-01-17T03:10:00"/>
    <n v="10"/>
    <n v="10"/>
    <s v="LG"/>
    <m/>
  </r>
  <r>
    <x v="18"/>
    <d v="1900-01-17T03:10:00"/>
    <d v="1900-01-17T03:20:00"/>
    <n v="10"/>
    <n v="10"/>
    <s v="LG"/>
    <m/>
  </r>
  <r>
    <x v="18"/>
    <d v="1900-01-17T03:20:00"/>
    <d v="1900-01-17T03:30:00"/>
    <n v="10"/>
    <n v="10"/>
    <s v="LG"/>
    <m/>
  </r>
  <r>
    <x v="18"/>
    <d v="1900-01-17T03:30:00"/>
    <d v="1900-01-17T03:40:00"/>
    <n v="10"/>
    <n v="10"/>
    <s v="LG"/>
    <m/>
  </r>
  <r>
    <x v="18"/>
    <d v="1900-01-17T03:40:00"/>
    <d v="1900-01-17T03:50:00"/>
    <n v="10"/>
    <n v="10"/>
    <s v="LG"/>
    <m/>
  </r>
  <r>
    <x v="18"/>
    <d v="1900-01-17T03:50:00"/>
    <d v="1900-01-17T04:00:00"/>
    <n v="10"/>
    <n v="10"/>
    <s v="LG"/>
    <m/>
  </r>
  <r>
    <x v="18"/>
    <d v="1900-01-17T04:00:00"/>
    <d v="1900-01-17T04:10:00"/>
    <n v="10"/>
    <n v="10"/>
    <s v="LG"/>
    <m/>
  </r>
  <r>
    <x v="18"/>
    <d v="1900-01-17T04:10:00"/>
    <d v="1900-01-17T04:20:00"/>
    <n v="10"/>
    <n v="10"/>
    <s v="LG"/>
    <m/>
  </r>
  <r>
    <x v="18"/>
    <d v="1900-01-17T04:20:00"/>
    <d v="1900-01-17T04:30:00"/>
    <n v="10"/>
    <n v="10"/>
    <s v="LG"/>
    <m/>
  </r>
  <r>
    <x v="18"/>
    <d v="1900-01-17T04:30:00"/>
    <d v="1900-01-17T04:40:00"/>
    <n v="10"/>
    <n v="10"/>
    <s v="LG"/>
    <m/>
  </r>
  <r>
    <x v="18"/>
    <d v="1900-01-17T04:40:00"/>
    <d v="1900-01-17T04:50:00"/>
    <n v="10"/>
    <n v="10"/>
    <s v="LG"/>
    <m/>
  </r>
  <r>
    <x v="18"/>
    <d v="1900-01-17T04:50:00"/>
    <d v="1900-01-17T05:00:00"/>
    <n v="10"/>
    <n v="10"/>
    <s v="LG"/>
    <m/>
  </r>
  <r>
    <x v="18"/>
    <d v="1900-01-17T05:00:00"/>
    <d v="1900-01-17T05:10:00"/>
    <n v="10"/>
    <n v="10"/>
    <s v="LG"/>
    <m/>
  </r>
  <r>
    <x v="18"/>
    <d v="1900-01-17T05:10:00"/>
    <d v="1900-01-17T05:20:00"/>
    <n v="10"/>
    <n v="10"/>
    <s v="LG"/>
    <m/>
  </r>
  <r>
    <x v="18"/>
    <d v="1900-01-17T05:20:00"/>
    <d v="1900-01-17T05:30:00"/>
    <n v="10"/>
    <n v="10"/>
    <s v="LG"/>
    <m/>
  </r>
  <r>
    <x v="18"/>
    <d v="1900-01-17T05:30:00"/>
    <d v="1900-01-17T05:40:00"/>
    <n v="10"/>
    <n v="10"/>
    <s v="LG"/>
    <m/>
  </r>
  <r>
    <x v="18"/>
    <d v="1900-01-17T05:40:00"/>
    <d v="1900-01-17T05:50:00"/>
    <n v="10"/>
    <n v="10"/>
    <s v="LG"/>
    <m/>
  </r>
  <r>
    <x v="18"/>
    <d v="1900-01-17T05:50:00"/>
    <d v="1900-01-17T06:00:00"/>
    <n v="10"/>
    <n v="10"/>
    <s v="LG"/>
    <m/>
  </r>
  <r>
    <x v="18"/>
    <d v="1900-01-17T06:00:00"/>
    <d v="1900-01-17T06:10:00"/>
    <n v="10"/>
    <n v="10"/>
    <s v="LG"/>
    <m/>
  </r>
  <r>
    <x v="18"/>
    <d v="1900-01-17T06:10:00"/>
    <d v="1900-01-17T06:20:00"/>
    <n v="10"/>
    <n v="10"/>
    <s v="LG"/>
    <m/>
  </r>
  <r>
    <x v="18"/>
    <d v="1900-01-17T06:20:00"/>
    <d v="1900-01-17T06:30:00"/>
    <n v="10"/>
    <n v="10"/>
    <s v="LG"/>
    <m/>
  </r>
  <r>
    <x v="18"/>
    <d v="1900-01-17T06:30:00"/>
    <d v="1900-01-17T06:40:00"/>
    <n v="10"/>
    <n v="10"/>
    <s v="LG"/>
    <m/>
  </r>
  <r>
    <x v="18"/>
    <d v="1900-01-17T06:40:00"/>
    <d v="1900-01-17T06:50:00"/>
    <n v="10"/>
    <n v="10"/>
    <s v="LG"/>
    <m/>
  </r>
  <r>
    <x v="18"/>
    <d v="1900-01-17T06:50:00"/>
    <d v="1900-01-17T07:00:00"/>
    <n v="10"/>
    <n v="10"/>
    <s v="LG"/>
    <m/>
  </r>
  <r>
    <x v="18"/>
    <d v="1900-01-17T07:00:00"/>
    <d v="1900-01-17T07:10:00"/>
    <n v="10"/>
    <n v="10"/>
    <s v="LG"/>
    <m/>
  </r>
  <r>
    <x v="18"/>
    <d v="1900-01-17T07:10:00"/>
    <d v="1900-01-17T07:20:00"/>
    <n v="10"/>
    <n v="10"/>
    <s v="LG"/>
    <m/>
  </r>
  <r>
    <x v="18"/>
    <d v="1900-01-17T07:20:00"/>
    <d v="1900-01-17T07:30:00"/>
    <n v="10"/>
    <n v="10"/>
    <s v="LG"/>
    <m/>
  </r>
  <r>
    <x v="18"/>
    <d v="1900-01-17T07:30:00"/>
    <d v="1900-01-17T07:40:00"/>
    <n v="10"/>
    <n v="10"/>
    <s v="LG"/>
    <m/>
  </r>
  <r>
    <x v="18"/>
    <d v="1900-01-17T07:40:00"/>
    <d v="1900-01-17T07:50:00"/>
    <n v="10"/>
    <n v="10"/>
    <s v="LG"/>
    <m/>
  </r>
  <r>
    <x v="18"/>
    <d v="1900-01-17T07:50:00"/>
    <d v="1900-01-17T08:00:00"/>
    <n v="10"/>
    <n v="10"/>
    <s v="LG"/>
    <m/>
  </r>
  <r>
    <x v="18"/>
    <d v="1900-01-17T08:00:00"/>
    <d v="1900-01-17T08:10:00"/>
    <n v="10"/>
    <n v="10"/>
    <s v="LG"/>
    <m/>
  </r>
  <r>
    <x v="18"/>
    <d v="1900-01-17T08:10:00"/>
    <d v="1900-01-17T08:20:00"/>
    <n v="10"/>
    <n v="10"/>
    <s v="LG"/>
    <m/>
  </r>
  <r>
    <x v="18"/>
    <d v="1900-01-17T08:20:00"/>
    <d v="1900-01-17T08:30:00"/>
    <n v="10"/>
    <n v="10"/>
    <s v="LG"/>
    <m/>
  </r>
  <r>
    <x v="18"/>
    <d v="1900-01-17T08:30:00"/>
    <d v="1900-01-17T08:40:00"/>
    <n v="10"/>
    <n v="10"/>
    <s v="LG"/>
    <m/>
  </r>
  <r>
    <x v="18"/>
    <d v="1900-01-17T08:40:00"/>
    <d v="1900-01-17T08:50:00"/>
    <n v="10"/>
    <n v="10"/>
    <s v="LG"/>
    <m/>
  </r>
  <r>
    <x v="18"/>
    <d v="1900-01-17T08:50:00"/>
    <d v="1900-01-17T09:00:00"/>
    <n v="10"/>
    <n v="10"/>
    <s v="LG"/>
    <m/>
  </r>
  <r>
    <x v="18"/>
    <d v="1900-01-17T09:00:00"/>
    <d v="1900-01-17T09:10:00"/>
    <n v="10"/>
    <n v="10"/>
    <s v="LG"/>
    <m/>
  </r>
  <r>
    <x v="18"/>
    <d v="1900-01-17T09:10:00"/>
    <d v="1900-01-17T09:20:00"/>
    <n v="10"/>
    <n v="10"/>
    <s v="LG"/>
    <m/>
  </r>
  <r>
    <x v="18"/>
    <d v="1900-01-17T09:20:00"/>
    <d v="1900-01-17T09:30:00"/>
    <n v="10"/>
    <n v="10"/>
    <s v="LG"/>
    <m/>
  </r>
  <r>
    <x v="18"/>
    <d v="1900-01-17T09:30:00"/>
    <d v="1899-12-30T09:36:26"/>
    <n v="6"/>
    <n v="6"/>
    <s v="LG"/>
    <m/>
  </r>
  <r>
    <x v="18"/>
    <d v="1899-12-30T09:36:44"/>
    <d v="1900-01-17T09:40:00"/>
    <n v="4"/>
    <n v="4"/>
    <s v="LG"/>
    <m/>
  </r>
  <r>
    <x v="18"/>
    <d v="1900-01-17T09:40:00"/>
    <d v="1900-01-17T09:50:00"/>
    <n v="10"/>
    <n v="10"/>
    <s v="LG"/>
    <m/>
  </r>
  <r>
    <x v="18"/>
    <d v="1900-01-17T09:50:00"/>
    <d v="1900-01-17T10:00:00"/>
    <n v="10"/>
    <n v="10"/>
    <s v="LG"/>
    <m/>
  </r>
  <r>
    <x v="18"/>
    <d v="1900-01-17T10:00:00"/>
    <d v="1900-01-17T10:10:00"/>
    <n v="10"/>
    <n v="10"/>
    <s v="LG"/>
    <m/>
  </r>
  <r>
    <x v="18"/>
    <d v="1900-01-17T10:10:00"/>
    <d v="1900-01-17T10:20:00"/>
    <n v="10"/>
    <n v="10"/>
    <s v="LG"/>
    <m/>
  </r>
  <r>
    <x v="18"/>
    <d v="1900-01-17T10:20:00"/>
    <d v="1900-01-17T10:30:00"/>
    <n v="10"/>
    <n v="10"/>
    <s v="LG"/>
    <m/>
  </r>
  <r>
    <x v="18"/>
    <d v="1900-01-17T10:30:00"/>
    <d v="1900-01-17T10:40:00"/>
    <n v="10"/>
    <n v="10"/>
    <s v="LG"/>
    <m/>
  </r>
  <r>
    <x v="18"/>
    <d v="1900-01-17T10:40:00"/>
    <d v="1900-01-17T10:50:00"/>
    <n v="10"/>
    <n v="10"/>
    <s v="LG"/>
    <m/>
  </r>
  <r>
    <x v="18"/>
    <d v="1900-01-17T10:50:00"/>
    <d v="1900-01-17T11:00:00"/>
    <n v="10"/>
    <n v="10"/>
    <s v="LG"/>
    <m/>
  </r>
  <r>
    <x v="18"/>
    <d v="1900-01-17T11:00:00"/>
    <d v="1900-01-17T11:10:00"/>
    <n v="10"/>
    <n v="10"/>
    <s v="LG"/>
    <m/>
  </r>
  <r>
    <x v="18"/>
    <d v="1900-01-17T11:10:00"/>
    <d v="1900-01-17T11:20:00"/>
    <n v="10"/>
    <n v="10"/>
    <s v="LG"/>
    <m/>
  </r>
  <r>
    <x v="18"/>
    <d v="1900-01-17T11:20:00"/>
    <d v="1900-01-17T11:30:00"/>
    <n v="10"/>
    <n v="10"/>
    <s v="LG"/>
    <m/>
  </r>
  <r>
    <x v="18"/>
    <d v="1900-01-17T11:30:00"/>
    <d v="1900-01-17T11:40:00"/>
    <n v="10"/>
    <n v="10"/>
    <s v="LG"/>
    <m/>
  </r>
  <r>
    <x v="18"/>
    <d v="1900-01-17T11:40:00"/>
    <d v="1900-01-17T11:50:00"/>
    <n v="10"/>
    <n v="10"/>
    <s v="LG"/>
    <m/>
  </r>
  <r>
    <x v="18"/>
    <d v="1900-01-17T11:50:00"/>
    <d v="1900-01-17T12:00:00"/>
    <n v="10"/>
    <n v="10"/>
    <s v="LG"/>
    <m/>
  </r>
  <r>
    <x v="18"/>
    <d v="1900-01-17T12:00:00"/>
    <d v="1900-01-17T12:10:00"/>
    <n v="10"/>
    <n v="10"/>
    <s v="LG"/>
    <m/>
  </r>
  <r>
    <x v="18"/>
    <d v="1900-01-17T12:10:00"/>
    <d v="1900-01-17T12:20:00"/>
    <n v="10"/>
    <n v="10"/>
    <s v="LG"/>
    <m/>
  </r>
  <r>
    <x v="18"/>
    <d v="1900-01-17T12:20:00"/>
    <d v="1900-01-17T12:30:00"/>
    <n v="10"/>
    <n v="10"/>
    <s v="LG"/>
    <m/>
  </r>
  <r>
    <x v="18"/>
    <d v="1900-01-17T12:30:00"/>
    <d v="1900-01-17T12:40:00"/>
    <n v="10"/>
    <n v="10"/>
    <s v="LG"/>
    <m/>
  </r>
  <r>
    <x v="18"/>
    <d v="1900-01-17T12:40:00"/>
    <d v="1900-01-17T12:50:00"/>
    <n v="10"/>
    <n v="10"/>
    <s v="LG"/>
    <m/>
  </r>
  <r>
    <x v="18"/>
    <d v="1900-01-17T12:50:00"/>
    <d v="1900-01-17T13:00:00"/>
    <n v="10"/>
    <n v="10"/>
    <s v="LG"/>
    <m/>
  </r>
  <r>
    <x v="18"/>
    <d v="1900-01-17T13:00:00"/>
    <d v="1900-01-17T13:10:00"/>
    <n v="10"/>
    <n v="10"/>
    <s v="LG"/>
    <m/>
  </r>
  <r>
    <x v="18"/>
    <d v="1900-01-17T13:10:00"/>
    <d v="1900-01-17T13:20:00"/>
    <n v="10"/>
    <n v="10"/>
    <s v="LG"/>
    <m/>
  </r>
  <r>
    <x v="18"/>
    <d v="1900-01-17T13:20:00"/>
    <d v="1900-01-17T13:30:00"/>
    <n v="10"/>
    <n v="10"/>
    <s v="LG"/>
    <m/>
  </r>
  <r>
    <x v="18"/>
    <d v="1900-01-17T13:30:00"/>
    <d v="1900-01-17T13:40:00"/>
    <n v="10"/>
    <n v="10"/>
    <s v="LG"/>
    <m/>
  </r>
  <r>
    <x v="18"/>
    <d v="1900-01-17T13:40:00"/>
    <d v="1900-01-17T13:50:00"/>
    <n v="10"/>
    <n v="10"/>
    <s v="LG"/>
    <m/>
  </r>
  <r>
    <x v="18"/>
    <d v="1900-01-17T13:50:00"/>
    <d v="1900-01-17T14:00:00"/>
    <n v="10"/>
    <n v="10"/>
    <s v="LG"/>
    <m/>
  </r>
  <r>
    <x v="18"/>
    <d v="1900-01-17T14:00:00"/>
    <d v="1900-01-17T14:10:00"/>
    <n v="10"/>
    <n v="10"/>
    <s v="LG"/>
    <m/>
  </r>
  <r>
    <x v="18"/>
    <d v="1900-01-17T14:10:00"/>
    <d v="1900-01-17T14:20:00"/>
    <n v="10"/>
    <n v="10"/>
    <s v="LG"/>
    <m/>
  </r>
  <r>
    <x v="18"/>
    <d v="1900-01-17T14:20:00"/>
    <d v="1900-01-17T14:30:00"/>
    <n v="10"/>
    <n v="10"/>
    <s v="LG"/>
    <m/>
  </r>
  <r>
    <x v="18"/>
    <d v="1900-01-17T14:30:00"/>
    <d v="1900-01-17T14:40:00"/>
    <n v="10"/>
    <n v="10"/>
    <s v="LG"/>
    <m/>
  </r>
  <r>
    <x v="18"/>
    <d v="1900-01-17T14:40:00"/>
    <d v="1900-01-17T14:50:00"/>
    <n v="10"/>
    <n v="10"/>
    <s v="LG"/>
    <m/>
  </r>
  <r>
    <x v="18"/>
    <d v="1900-01-17T14:50:00"/>
    <d v="1900-01-17T15:00:00"/>
    <n v="10"/>
    <n v="10"/>
    <s v="LG"/>
    <m/>
  </r>
  <r>
    <x v="18"/>
    <d v="1900-01-17T15:00:00"/>
    <d v="1900-01-17T15:10:00"/>
    <n v="10"/>
    <n v="10"/>
    <s v="LG"/>
    <m/>
  </r>
  <r>
    <x v="18"/>
    <d v="1900-01-17T15:10:00"/>
    <d v="1900-01-17T15:20:00"/>
    <n v="10"/>
    <n v="10"/>
    <s v="LG"/>
    <m/>
  </r>
  <r>
    <x v="18"/>
    <d v="1900-01-17T15:20:00"/>
    <d v="1900-01-17T15:30:00"/>
    <n v="10"/>
    <n v="10"/>
    <s v="LG"/>
    <m/>
  </r>
  <r>
    <x v="18"/>
    <d v="1900-01-17T15:30:00"/>
    <d v="1900-01-17T15:40:00"/>
    <n v="10"/>
    <n v="10"/>
    <s v="LG"/>
    <m/>
  </r>
  <r>
    <x v="18"/>
    <d v="1900-01-17T15:40:00"/>
    <d v="1900-01-17T15:50:00"/>
    <n v="10"/>
    <n v="10"/>
    <s v="LG"/>
    <m/>
  </r>
  <r>
    <x v="18"/>
    <d v="1900-01-17T15:50:00"/>
    <d v="1900-01-17T16:00:00"/>
    <n v="10"/>
    <n v="10"/>
    <s v="LG"/>
    <m/>
  </r>
  <r>
    <x v="18"/>
    <d v="1900-01-17T16:00:00"/>
    <d v="1900-01-17T16:10:00"/>
    <n v="10"/>
    <n v="10"/>
    <s v="LG"/>
    <m/>
  </r>
  <r>
    <x v="18"/>
    <d v="1900-01-17T16:10:00"/>
    <d v="1900-01-17T16:20:00"/>
    <n v="10"/>
    <n v="10"/>
    <s v="LG"/>
    <m/>
  </r>
  <r>
    <x v="18"/>
    <d v="1900-01-17T16:20:00"/>
    <d v="1900-01-17T16:30:00"/>
    <n v="10"/>
    <n v="10"/>
    <s v="LG"/>
    <m/>
  </r>
  <r>
    <x v="18"/>
    <d v="1900-01-17T16:30:00"/>
    <d v="1900-01-17T16:40:00"/>
    <n v="10"/>
    <n v="10"/>
    <s v="LG"/>
    <m/>
  </r>
  <r>
    <x v="18"/>
    <d v="1900-01-17T16:40:00"/>
    <d v="1900-01-17T16:50:00"/>
    <n v="10"/>
    <n v="10"/>
    <s v="LG"/>
    <m/>
  </r>
  <r>
    <x v="18"/>
    <d v="1900-01-17T16:50:00"/>
    <d v="1900-01-17T17:00:00"/>
    <n v="10"/>
    <n v="10"/>
    <s v="LG"/>
    <m/>
  </r>
  <r>
    <x v="18"/>
    <d v="1900-01-17T17:00:00"/>
    <d v="1900-01-17T17:10:00"/>
    <n v="10"/>
    <n v="10"/>
    <s v="LG"/>
    <m/>
  </r>
  <r>
    <x v="18"/>
    <d v="1900-01-17T17:10:00"/>
    <d v="1900-01-17T17:20:00"/>
    <n v="10"/>
    <n v="10"/>
    <s v="LG"/>
    <m/>
  </r>
  <r>
    <x v="18"/>
    <d v="1900-01-17T17:20:00"/>
    <d v="1900-01-17T17:30:00"/>
    <n v="10"/>
    <n v="10"/>
    <s v="LG"/>
    <m/>
  </r>
  <r>
    <x v="18"/>
    <d v="1900-01-17T17:30:00"/>
    <d v="1900-01-17T17:40:00"/>
    <n v="10"/>
    <n v="10"/>
    <s v="LG"/>
    <m/>
  </r>
  <r>
    <x v="18"/>
    <d v="1900-01-17T17:40:00"/>
    <d v="1900-01-17T17:50:00"/>
    <n v="10"/>
    <n v="10"/>
    <s v="LG"/>
    <m/>
  </r>
  <r>
    <x v="18"/>
    <d v="1900-01-17T17:50:00"/>
    <d v="1900-01-17T18:00:00"/>
    <n v="10"/>
    <n v="10"/>
    <s v="LG"/>
    <m/>
  </r>
  <r>
    <x v="18"/>
    <d v="1900-01-17T18:00:00"/>
    <d v="1900-01-17T18:10:00"/>
    <n v="10"/>
    <n v="10"/>
    <s v="LG"/>
    <m/>
  </r>
  <r>
    <x v="18"/>
    <d v="1900-01-17T18:10:00"/>
    <d v="1900-01-17T18:20:00"/>
    <n v="10"/>
    <n v="10"/>
    <s v="LG"/>
    <m/>
  </r>
  <r>
    <x v="18"/>
    <d v="1900-01-17T18:20:00"/>
    <d v="1900-01-17T18:30:00"/>
    <n v="10"/>
    <n v="10"/>
    <s v="LG"/>
    <m/>
  </r>
  <r>
    <x v="18"/>
    <d v="1900-01-17T18:30:00"/>
    <d v="1900-01-17T18:40:00"/>
    <n v="10"/>
    <n v="10"/>
    <s v="LG"/>
    <m/>
  </r>
  <r>
    <x v="18"/>
    <d v="1900-01-17T18:40:00"/>
    <d v="1900-01-17T18:50:00"/>
    <n v="10"/>
    <n v="10"/>
    <s v="LG"/>
    <m/>
  </r>
  <r>
    <x v="18"/>
    <d v="1900-01-17T18:50:00"/>
    <d v="1900-01-17T19:00:00"/>
    <n v="10"/>
    <n v="10"/>
    <s v="LG"/>
    <m/>
  </r>
  <r>
    <x v="18"/>
    <d v="1900-01-17T19:00:00"/>
    <d v="1900-01-17T19:10:00"/>
    <n v="10"/>
    <n v="10"/>
    <s v="LG"/>
    <m/>
  </r>
  <r>
    <x v="18"/>
    <d v="1900-01-17T19:10:00"/>
    <d v="1900-01-17T19:20:00"/>
    <n v="10"/>
    <n v="10"/>
    <s v="LG"/>
    <m/>
  </r>
  <r>
    <x v="18"/>
    <d v="1900-01-17T19:20:00"/>
    <d v="1900-01-17T19:30:00"/>
    <n v="10"/>
    <n v="10"/>
    <s v="LG"/>
    <m/>
  </r>
  <r>
    <x v="18"/>
    <d v="1900-01-17T19:30:00"/>
    <d v="1900-01-17T19:40:00"/>
    <n v="10"/>
    <n v="10"/>
    <s v="LG"/>
    <m/>
  </r>
  <r>
    <x v="18"/>
    <d v="1900-01-17T19:40:00"/>
    <d v="1900-01-17T19:50:00"/>
    <n v="10"/>
    <n v="10"/>
    <s v="LG"/>
    <m/>
  </r>
  <r>
    <x v="18"/>
    <d v="1900-01-17T19:50:00"/>
    <d v="1900-01-17T20:00:00"/>
    <n v="10"/>
    <n v="10"/>
    <s v="LG"/>
    <m/>
  </r>
  <r>
    <x v="18"/>
    <d v="1900-01-17T20:00:00"/>
    <d v="1900-01-17T20:10:00"/>
    <n v="10"/>
    <n v="10"/>
    <s v="LG"/>
    <m/>
  </r>
  <r>
    <x v="18"/>
    <d v="1900-01-17T20:10:00"/>
    <d v="1900-01-17T20:20:00"/>
    <n v="10"/>
    <n v="10"/>
    <s v="LG"/>
    <m/>
  </r>
  <r>
    <x v="18"/>
    <d v="1900-01-17T20:20:00"/>
    <d v="1900-01-17T20:30:00"/>
    <n v="10"/>
    <n v="10"/>
    <s v="LG"/>
    <m/>
  </r>
  <r>
    <x v="18"/>
    <d v="1900-01-17T20:30:00"/>
    <d v="1900-01-17T20:40:00"/>
    <n v="10"/>
    <n v="10"/>
    <s v="LG"/>
    <m/>
  </r>
  <r>
    <x v="18"/>
    <d v="1900-01-17T20:40:00"/>
    <d v="1900-01-17T20:50:00"/>
    <n v="10"/>
    <n v="10"/>
    <s v="LG"/>
    <m/>
  </r>
  <r>
    <x v="18"/>
    <d v="1900-01-17T20:50:00"/>
    <d v="1900-01-17T21:00:00"/>
    <n v="10"/>
    <n v="10"/>
    <s v="LG"/>
    <m/>
  </r>
  <r>
    <x v="18"/>
    <d v="1900-01-17T21:00:00"/>
    <d v="1900-01-17T21:10:00"/>
    <n v="10"/>
    <n v="10"/>
    <s v="LG"/>
    <m/>
  </r>
  <r>
    <x v="18"/>
    <d v="1900-01-17T21:10:00"/>
    <d v="1900-01-17T21:20:00"/>
    <n v="10"/>
    <n v="10"/>
    <s v="LG"/>
    <m/>
  </r>
  <r>
    <x v="18"/>
    <d v="1900-01-17T21:20:00"/>
    <d v="1900-01-17T21:30:00"/>
    <n v="10"/>
    <n v="10"/>
    <s v="LG"/>
    <m/>
  </r>
  <r>
    <x v="18"/>
    <d v="1900-01-17T21:30:00"/>
    <d v="1900-01-17T21:40:00"/>
    <n v="10"/>
    <n v="10"/>
    <s v="LG"/>
    <m/>
  </r>
  <r>
    <x v="18"/>
    <d v="1900-01-17T21:40:00"/>
    <d v="1900-01-17T21:50:00"/>
    <n v="10"/>
    <n v="10"/>
    <s v="LG"/>
    <m/>
  </r>
  <r>
    <x v="18"/>
    <d v="1900-01-17T21:50:00"/>
    <d v="1900-01-17T22:00:00"/>
    <n v="10"/>
    <n v="10"/>
    <s v="LG"/>
    <m/>
  </r>
  <r>
    <x v="18"/>
    <d v="1900-01-17T22:00:00"/>
    <d v="1900-01-17T22:10:00"/>
    <n v="10"/>
    <n v="10"/>
    <s v="LG"/>
    <m/>
  </r>
  <r>
    <x v="18"/>
    <d v="1900-01-17T22:10:00"/>
    <d v="1900-01-17T22:20:00"/>
    <n v="10"/>
    <n v="10"/>
    <s v="LG"/>
    <m/>
  </r>
  <r>
    <x v="18"/>
    <d v="1900-01-17T22:20:00"/>
    <d v="1900-01-17T22:30:00"/>
    <n v="10"/>
    <n v="10"/>
    <s v="LG"/>
    <m/>
  </r>
  <r>
    <x v="18"/>
    <d v="1900-01-17T22:30:00"/>
    <d v="1900-01-17T22:40:00"/>
    <n v="10"/>
    <n v="10"/>
    <s v="LG"/>
    <m/>
  </r>
  <r>
    <x v="18"/>
    <d v="1900-01-17T22:40:00"/>
    <d v="1900-01-17T22:50:00"/>
    <n v="10"/>
    <n v="10"/>
    <s v="LG"/>
    <m/>
  </r>
  <r>
    <x v="18"/>
    <d v="1900-01-17T22:50:00"/>
    <d v="1900-01-17T23:00:00"/>
    <n v="10"/>
    <n v="10"/>
    <s v="LG"/>
    <m/>
  </r>
  <r>
    <x v="18"/>
    <d v="1900-01-17T23:00:00"/>
    <d v="1900-01-17T23:10:00"/>
    <n v="10"/>
    <n v="10"/>
    <s v="LG"/>
    <m/>
  </r>
  <r>
    <x v="18"/>
    <d v="1900-01-17T23:10:00"/>
    <d v="1900-01-17T23:20:00"/>
    <n v="10"/>
    <n v="10"/>
    <s v="LG"/>
    <m/>
  </r>
  <r>
    <x v="18"/>
    <d v="1900-01-17T23:20:00"/>
    <d v="1900-01-17T23:30:00"/>
    <n v="10"/>
    <n v="10"/>
    <s v="LG"/>
    <m/>
  </r>
  <r>
    <x v="18"/>
    <d v="1900-01-17T23:30:00"/>
    <d v="1900-01-17T23:40:00"/>
    <n v="10"/>
    <n v="10"/>
    <s v="LG"/>
    <m/>
  </r>
  <r>
    <x v="18"/>
    <d v="1900-01-17T23:40:00"/>
    <d v="1900-01-17T23:50:00"/>
    <n v="10"/>
    <n v="10"/>
    <s v="LG"/>
    <m/>
  </r>
  <r>
    <x v="18"/>
    <d v="1900-01-17T23:50:00"/>
    <d v="1900-01-18T00:00:00"/>
    <n v="10"/>
    <n v="10"/>
    <s v="LG"/>
    <m/>
  </r>
  <r>
    <x v="19"/>
    <d v="1900-01-18T00:00:00"/>
    <d v="1900-01-18T00:10:00"/>
    <n v="10"/>
    <n v="10"/>
    <s v="LG"/>
    <m/>
  </r>
  <r>
    <x v="19"/>
    <d v="1900-01-18T00:10:00"/>
    <d v="1900-01-18T00:20:00"/>
    <n v="10"/>
    <n v="10"/>
    <s v="LG"/>
    <m/>
  </r>
  <r>
    <x v="19"/>
    <d v="1900-01-18T00:20:00"/>
    <d v="1900-01-18T00:30:00"/>
    <n v="10"/>
    <n v="10"/>
    <s v="LG"/>
    <m/>
  </r>
  <r>
    <x v="19"/>
    <d v="1900-01-18T00:30:00"/>
    <d v="1900-01-18T00:40:00"/>
    <n v="10"/>
    <n v="10"/>
    <s v="LG"/>
    <m/>
  </r>
  <r>
    <x v="19"/>
    <d v="1900-01-18T00:40:00"/>
    <d v="1900-01-18T00:50:00"/>
    <n v="10"/>
    <n v="10"/>
    <s v="LG"/>
    <m/>
  </r>
  <r>
    <x v="19"/>
    <d v="1900-01-18T00:50:00"/>
    <d v="1900-01-18T01:00:00"/>
    <n v="10"/>
    <n v="10"/>
    <s v="LG"/>
    <m/>
  </r>
  <r>
    <x v="19"/>
    <d v="1900-01-18T01:00:00"/>
    <d v="1900-01-18T01:10:00"/>
    <n v="10"/>
    <n v="10"/>
    <s v="LG"/>
    <m/>
  </r>
  <r>
    <x v="19"/>
    <d v="1900-01-18T01:10:00"/>
    <d v="1900-01-18T01:20:00"/>
    <n v="10"/>
    <n v="10"/>
    <s v="LG"/>
    <m/>
  </r>
  <r>
    <x v="19"/>
    <d v="1900-01-18T01:20:00"/>
    <d v="1900-01-18T01:30:00"/>
    <n v="10"/>
    <n v="10"/>
    <s v="LG"/>
    <m/>
  </r>
  <r>
    <x v="19"/>
    <d v="1900-01-18T01:30:00"/>
    <d v="1900-01-18T01:40:00"/>
    <n v="10"/>
    <n v="10"/>
    <s v="LG"/>
    <m/>
  </r>
  <r>
    <x v="19"/>
    <d v="1900-01-18T01:40:00"/>
    <d v="1900-01-18T01:50:00"/>
    <n v="10"/>
    <n v="10"/>
    <s v="LG"/>
    <m/>
  </r>
  <r>
    <x v="19"/>
    <d v="1900-01-18T01:50:00"/>
    <d v="1900-01-18T02:00:00"/>
    <n v="10"/>
    <n v="10"/>
    <s v="LG"/>
    <m/>
  </r>
  <r>
    <x v="19"/>
    <d v="1900-01-18T02:00:00"/>
    <d v="1900-01-18T02:10:00"/>
    <n v="10"/>
    <n v="10"/>
    <s v="LG"/>
    <m/>
  </r>
  <r>
    <x v="19"/>
    <d v="1900-01-18T02:10:00"/>
    <d v="1900-01-18T02:20:00"/>
    <n v="10"/>
    <n v="10"/>
    <s v="LG"/>
    <m/>
  </r>
  <r>
    <x v="19"/>
    <d v="1900-01-18T02:20:00"/>
    <d v="1900-01-18T02:30:00"/>
    <n v="10"/>
    <n v="10"/>
    <s v="LG"/>
    <m/>
  </r>
  <r>
    <x v="19"/>
    <d v="1900-01-18T02:30:00"/>
    <d v="1900-01-18T02:40:00"/>
    <n v="10"/>
    <n v="10"/>
    <s v="LG"/>
    <m/>
  </r>
  <r>
    <x v="19"/>
    <d v="1900-01-18T02:40:00"/>
    <d v="1900-01-18T02:50:00"/>
    <n v="10"/>
    <n v="10"/>
    <s v="LG"/>
    <m/>
  </r>
  <r>
    <x v="19"/>
    <d v="1900-01-18T02:50:00"/>
    <d v="1900-01-18T03:00:00"/>
    <n v="10"/>
    <n v="10"/>
    <s v="LG"/>
    <m/>
  </r>
  <r>
    <x v="19"/>
    <d v="1900-01-18T03:00:00"/>
    <d v="1900-01-18T03:10:00"/>
    <n v="10"/>
    <n v="10"/>
    <s v="LG"/>
    <m/>
  </r>
  <r>
    <x v="19"/>
    <d v="1900-01-18T03:10:00"/>
    <d v="1900-01-18T03:20:00"/>
    <n v="10"/>
    <n v="10"/>
    <s v="LG"/>
    <m/>
  </r>
  <r>
    <x v="19"/>
    <d v="1900-01-18T03:20:00"/>
    <d v="1900-01-18T03:30:00"/>
    <n v="10"/>
    <n v="10"/>
    <s v="LG"/>
    <m/>
  </r>
  <r>
    <x v="19"/>
    <d v="1900-01-18T03:30:00"/>
    <d v="1900-01-18T03:40:00"/>
    <n v="10"/>
    <n v="10"/>
    <s v="LG"/>
    <m/>
  </r>
  <r>
    <x v="19"/>
    <d v="1900-01-18T03:40:00"/>
    <d v="1900-01-18T03:50:00"/>
    <n v="10"/>
    <n v="10"/>
    <s v="LG"/>
    <m/>
  </r>
  <r>
    <x v="19"/>
    <d v="1900-01-18T03:50:00"/>
    <d v="1900-01-18T04:00:00"/>
    <n v="10"/>
    <n v="10"/>
    <s v="LG"/>
    <m/>
  </r>
  <r>
    <x v="19"/>
    <d v="1900-01-18T04:00:00"/>
    <d v="1900-01-18T04:10:00"/>
    <n v="10"/>
    <n v="10"/>
    <s v="LG"/>
    <m/>
  </r>
  <r>
    <x v="19"/>
    <d v="1900-01-18T04:10:00"/>
    <d v="1900-01-18T04:20:00"/>
    <n v="10"/>
    <n v="10"/>
    <s v="LG"/>
    <m/>
  </r>
  <r>
    <x v="19"/>
    <d v="1900-01-18T04:20:00"/>
    <d v="1900-01-18T04:30:00"/>
    <n v="10"/>
    <n v="10"/>
    <s v="LG"/>
    <m/>
  </r>
  <r>
    <x v="19"/>
    <d v="1900-01-18T04:30:00"/>
    <d v="1900-01-18T04:40:00"/>
    <n v="10"/>
    <n v="10"/>
    <s v="LG"/>
    <m/>
  </r>
  <r>
    <x v="19"/>
    <d v="1900-01-18T04:40:00"/>
    <d v="1900-01-18T04:50:00"/>
    <n v="10"/>
    <n v="10"/>
    <s v="LG"/>
    <m/>
  </r>
  <r>
    <x v="19"/>
    <d v="1900-01-18T04:50:00"/>
    <d v="1900-01-18T05:00:00"/>
    <n v="10"/>
    <n v="10"/>
    <s v="LG"/>
    <m/>
  </r>
  <r>
    <x v="19"/>
    <d v="1900-01-18T05:00:00"/>
    <d v="1900-01-18T05:10:00"/>
    <n v="10"/>
    <n v="10"/>
    <s v="LG"/>
    <m/>
  </r>
  <r>
    <x v="19"/>
    <d v="1900-01-18T05:10:00"/>
    <d v="1900-01-18T05:20:00"/>
    <n v="10"/>
    <n v="10"/>
    <s v="LG"/>
    <m/>
  </r>
  <r>
    <x v="19"/>
    <d v="1900-01-18T05:20:00"/>
    <d v="1900-01-18T05:30:00"/>
    <n v="10"/>
    <n v="10"/>
    <s v="LG"/>
    <m/>
  </r>
  <r>
    <x v="19"/>
    <d v="1900-01-18T05:30:00"/>
    <d v="1900-01-18T05:40:00"/>
    <n v="10"/>
    <n v="10"/>
    <s v="LG"/>
    <m/>
  </r>
  <r>
    <x v="19"/>
    <d v="1900-01-18T05:40:00"/>
    <d v="1900-01-18T05:50:00"/>
    <n v="10"/>
    <n v="10"/>
    <s v="LG"/>
    <m/>
  </r>
  <r>
    <x v="19"/>
    <d v="1900-01-18T05:50:00"/>
    <d v="1900-01-18T06:00:00"/>
    <n v="10"/>
    <n v="10"/>
    <s v="LG"/>
    <m/>
  </r>
  <r>
    <x v="19"/>
    <d v="1900-01-18T06:00:00"/>
    <d v="1900-01-18T06:10:00"/>
    <n v="10"/>
    <n v="10"/>
    <s v="LG"/>
    <m/>
  </r>
  <r>
    <x v="19"/>
    <d v="1900-01-18T06:10:00"/>
    <d v="1900-01-18T06:20:00"/>
    <n v="10"/>
    <n v="10"/>
    <s v="LG"/>
    <m/>
  </r>
  <r>
    <x v="19"/>
    <d v="1900-01-18T06:20:00"/>
    <d v="1900-01-18T06:30:00"/>
    <n v="10"/>
    <n v="10"/>
    <s v="LG"/>
    <m/>
  </r>
  <r>
    <x v="19"/>
    <d v="1900-01-18T06:30:00"/>
    <d v="1900-01-18T06:40:00"/>
    <n v="10"/>
    <n v="10"/>
    <s v="LG"/>
    <m/>
  </r>
  <r>
    <x v="19"/>
    <d v="1900-01-18T06:40:00"/>
    <d v="1900-01-18T06:50:00"/>
    <n v="10"/>
    <n v="10"/>
    <s v="LG"/>
    <m/>
  </r>
  <r>
    <x v="19"/>
    <d v="1900-01-18T06:50:00"/>
    <d v="1900-01-18T07:00:00"/>
    <n v="10"/>
    <n v="10"/>
    <s v="LG"/>
    <m/>
  </r>
  <r>
    <x v="19"/>
    <d v="1900-01-18T07:00:00"/>
    <d v="1900-01-18T07:10:00"/>
    <n v="10"/>
    <n v="10"/>
    <s v="LG"/>
    <m/>
  </r>
  <r>
    <x v="19"/>
    <d v="1900-01-18T07:10:00"/>
    <d v="1900-01-18T07:20:00"/>
    <n v="10"/>
    <n v="10"/>
    <s v="LG"/>
    <m/>
  </r>
  <r>
    <x v="19"/>
    <d v="1900-01-18T07:20:00"/>
    <d v="1900-01-18T07:30:00"/>
    <n v="10"/>
    <n v="10"/>
    <s v="LG"/>
    <m/>
  </r>
  <r>
    <x v="19"/>
    <d v="1900-01-18T07:30:00"/>
    <d v="1900-01-18T07:40:00"/>
    <n v="10"/>
    <n v="10"/>
    <s v="LG"/>
    <m/>
  </r>
  <r>
    <x v="19"/>
    <d v="1900-01-18T07:40:00"/>
    <d v="1900-01-18T07:50:00"/>
    <n v="10"/>
    <n v="10"/>
    <s v="LG"/>
    <m/>
  </r>
  <r>
    <x v="19"/>
    <d v="1900-01-18T07:50:00"/>
    <d v="1900-01-18T08:00:00"/>
    <n v="10"/>
    <n v="10"/>
    <s v="LG"/>
    <m/>
  </r>
  <r>
    <x v="19"/>
    <d v="1900-01-18T08:00:00"/>
    <d v="1900-01-18T08:10:00"/>
    <n v="10"/>
    <n v="10"/>
    <s v="LG"/>
    <m/>
  </r>
  <r>
    <x v="19"/>
    <d v="1900-01-18T08:10:00"/>
    <d v="1900-01-18T08:20:00"/>
    <n v="10"/>
    <n v="10"/>
    <s v="LG"/>
    <m/>
  </r>
  <r>
    <x v="19"/>
    <d v="1900-01-18T08:20:00"/>
    <d v="1900-01-18T08:30:00"/>
    <n v="10"/>
    <n v="10"/>
    <s v="LG"/>
    <m/>
  </r>
  <r>
    <x v="19"/>
    <d v="1900-01-18T08:30:00"/>
    <d v="1900-01-18T08:40:00"/>
    <n v="10"/>
    <n v="10"/>
    <s v="LG"/>
    <m/>
  </r>
  <r>
    <x v="19"/>
    <d v="1900-01-18T08:40:00"/>
    <d v="1900-01-18T08:50:00"/>
    <n v="10"/>
    <n v="10"/>
    <s v="LG"/>
    <m/>
  </r>
  <r>
    <x v="19"/>
    <d v="1900-01-18T08:50:00"/>
    <d v="1899-12-30T08:59:28"/>
    <n v="9"/>
    <n v="9"/>
    <s v="LG"/>
    <m/>
  </r>
  <r>
    <x v="19"/>
    <d v="1899-12-30T08:59:41"/>
    <d v="1900-01-18T09:00:00"/>
    <n v="1"/>
    <n v="1"/>
    <s v="LG"/>
    <m/>
  </r>
  <r>
    <x v="19"/>
    <d v="1900-01-18T09:00:00"/>
    <d v="1900-01-18T09:10:00"/>
    <n v="10"/>
    <n v="10"/>
    <s v="LG"/>
    <m/>
  </r>
  <r>
    <x v="19"/>
    <d v="1900-01-18T09:10:00"/>
    <d v="1900-01-18T09:20:00"/>
    <n v="10"/>
    <n v="10"/>
    <s v="LG"/>
    <m/>
  </r>
  <r>
    <x v="19"/>
    <d v="1900-01-18T09:20:00"/>
    <d v="1900-01-18T09:30:00"/>
    <n v="10"/>
    <n v="10"/>
    <s v="LG"/>
    <m/>
  </r>
  <r>
    <x v="19"/>
    <d v="1900-01-18T09:30:00"/>
    <d v="1900-01-18T09:40:00"/>
    <n v="10"/>
    <n v="10"/>
    <s v="LG"/>
    <m/>
  </r>
  <r>
    <x v="19"/>
    <d v="1900-01-18T09:40:00"/>
    <d v="1900-01-18T09:50:00"/>
    <n v="10"/>
    <n v="10"/>
    <s v="LG"/>
    <m/>
  </r>
  <r>
    <x v="19"/>
    <d v="1900-01-18T09:50:00"/>
    <d v="1900-01-18T10:00:00"/>
    <n v="10"/>
    <n v="10"/>
    <s v="LG"/>
    <m/>
  </r>
  <r>
    <x v="19"/>
    <d v="1900-01-18T10:00:00"/>
    <d v="1900-01-18T10:10:00"/>
    <n v="10"/>
    <n v="10"/>
    <s v="LG"/>
    <m/>
  </r>
  <r>
    <x v="19"/>
    <d v="1900-01-18T10:10:00"/>
    <d v="1900-01-18T10:20:00"/>
    <n v="10"/>
    <n v="10"/>
    <s v="LG"/>
    <m/>
  </r>
  <r>
    <x v="19"/>
    <d v="1900-01-18T10:20:00"/>
    <d v="1900-01-18T10:30:00"/>
    <n v="10"/>
    <n v="10"/>
    <s v="LG"/>
    <m/>
  </r>
  <r>
    <x v="19"/>
    <d v="1900-01-18T10:30:00"/>
    <d v="1900-01-18T10:40:00"/>
    <n v="10"/>
    <n v="10"/>
    <s v="LG"/>
    <m/>
  </r>
  <r>
    <x v="19"/>
    <d v="1900-01-18T10:40:00"/>
    <d v="1900-01-18T10:50:00"/>
    <n v="10"/>
    <n v="10"/>
    <s v="LG"/>
    <m/>
  </r>
  <r>
    <x v="19"/>
    <d v="1900-01-18T10:50:00"/>
    <d v="1900-01-18T11:00:00"/>
    <n v="10"/>
    <n v="10"/>
    <s v="LG"/>
    <m/>
  </r>
  <r>
    <x v="19"/>
    <d v="1900-01-18T11:00:00"/>
    <d v="1900-01-18T11:10:00"/>
    <n v="10"/>
    <n v="10"/>
    <s v="LG"/>
    <m/>
  </r>
  <r>
    <x v="19"/>
    <d v="1900-01-18T11:10:00"/>
    <d v="1900-01-18T11:20:00"/>
    <n v="10"/>
    <n v="10"/>
    <s v="LG"/>
    <m/>
  </r>
  <r>
    <x v="19"/>
    <d v="1900-01-18T11:20:00"/>
    <d v="1900-01-18T11:30:00"/>
    <n v="10"/>
    <n v="10"/>
    <s v="LG"/>
    <m/>
  </r>
  <r>
    <x v="19"/>
    <d v="1900-01-18T11:30:00"/>
    <d v="1900-01-18T11:40:00"/>
    <n v="10"/>
    <n v="10"/>
    <s v="LG"/>
    <m/>
  </r>
  <r>
    <x v="19"/>
    <d v="1900-01-18T11:40:00"/>
    <d v="1900-01-18T11:50:00"/>
    <n v="10"/>
    <n v="10"/>
    <s v="LG"/>
    <m/>
  </r>
  <r>
    <x v="19"/>
    <d v="1900-01-18T11:50:00"/>
    <d v="1900-01-18T12:00:00"/>
    <n v="10"/>
    <n v="10"/>
    <s v="LG"/>
    <m/>
  </r>
  <r>
    <x v="19"/>
    <d v="1900-01-18T12:00:00"/>
    <d v="1900-01-18T12:10:00"/>
    <n v="10"/>
    <n v="10"/>
    <s v="LG"/>
    <m/>
  </r>
  <r>
    <x v="19"/>
    <d v="1900-01-18T12:10:00"/>
    <d v="1900-01-18T12:20:00"/>
    <n v="10"/>
    <n v="10"/>
    <s v="LG"/>
    <m/>
  </r>
  <r>
    <x v="19"/>
    <d v="1900-01-18T12:20:00"/>
    <d v="1900-01-18T12:30:00"/>
    <n v="10"/>
    <n v="10"/>
    <s v="LG"/>
    <m/>
  </r>
  <r>
    <x v="19"/>
    <d v="1900-01-18T12:30:00"/>
    <d v="1900-01-18T12:40:00"/>
    <n v="10"/>
    <n v="10"/>
    <s v="LG"/>
    <m/>
  </r>
  <r>
    <x v="19"/>
    <d v="1900-01-18T12:40:00"/>
    <d v="1900-01-18T12:50:00"/>
    <n v="10"/>
    <n v="10"/>
    <s v="LG"/>
    <m/>
  </r>
  <r>
    <x v="19"/>
    <d v="1900-01-18T12:50:00"/>
    <d v="1900-01-18T13:00:00"/>
    <n v="10"/>
    <n v="10"/>
    <s v="LG"/>
    <m/>
  </r>
  <r>
    <x v="19"/>
    <d v="1900-01-18T13:00:00"/>
    <d v="1900-01-18T13:10:00"/>
    <n v="10"/>
    <n v="10"/>
    <s v="LG"/>
    <m/>
  </r>
  <r>
    <x v="19"/>
    <d v="1900-01-18T13:10:00"/>
    <d v="1900-01-18T13:20:00"/>
    <n v="10"/>
    <n v="10"/>
    <s v="LG"/>
    <m/>
  </r>
  <r>
    <x v="19"/>
    <d v="1900-01-18T13:20:00"/>
    <d v="1900-01-18T13:30:00"/>
    <n v="10"/>
    <n v="10"/>
    <s v="LG"/>
    <m/>
  </r>
  <r>
    <x v="19"/>
    <d v="1900-01-18T13:30:00"/>
    <d v="1900-01-18T13:40:00"/>
    <n v="10"/>
    <n v="10"/>
    <s v="LG"/>
    <m/>
  </r>
  <r>
    <x v="19"/>
    <d v="1900-01-18T13:40:00"/>
    <d v="1900-01-18T13:50:00"/>
    <n v="10"/>
    <n v="10"/>
    <s v="LG"/>
    <m/>
  </r>
  <r>
    <x v="19"/>
    <d v="1900-01-18T13:50:00"/>
    <d v="1900-01-18T14:00:00"/>
    <n v="10"/>
    <n v="10"/>
    <s v="LG"/>
    <m/>
  </r>
  <r>
    <x v="19"/>
    <d v="1900-01-18T14:00:00"/>
    <d v="1900-01-18T14:10:00"/>
    <n v="10"/>
    <n v="10"/>
    <s v="LG"/>
    <m/>
  </r>
  <r>
    <x v="19"/>
    <d v="1900-01-18T14:10:00"/>
    <d v="1900-01-18T14:20:00"/>
    <n v="10"/>
    <n v="10"/>
    <s v="LG"/>
    <m/>
  </r>
  <r>
    <x v="19"/>
    <d v="1900-01-18T14:20:00"/>
    <d v="1900-01-18T14:30:00"/>
    <n v="10"/>
    <n v="10"/>
    <s v="LG"/>
    <m/>
  </r>
  <r>
    <x v="19"/>
    <d v="1900-01-18T14:30:00"/>
    <d v="1900-01-18T14:40:00"/>
    <n v="10"/>
    <n v="10"/>
    <s v="LG"/>
    <m/>
  </r>
  <r>
    <x v="19"/>
    <d v="1900-01-18T14:40:00"/>
    <d v="1900-01-18T14:50:00"/>
    <n v="10"/>
    <n v="10"/>
    <s v="LG"/>
    <m/>
  </r>
  <r>
    <x v="19"/>
    <d v="1900-01-18T14:50:00"/>
    <d v="1900-01-18T15:00:00"/>
    <n v="10"/>
    <n v="10"/>
    <s v="LG"/>
    <m/>
  </r>
  <r>
    <x v="19"/>
    <d v="1900-01-18T15:00:00"/>
    <d v="1900-01-18T15:10:00"/>
    <n v="10"/>
    <n v="10"/>
    <s v="LG"/>
    <m/>
  </r>
  <r>
    <x v="19"/>
    <d v="1900-01-18T15:10:00"/>
    <d v="1900-01-18T15:20:00"/>
    <n v="10"/>
    <n v="10"/>
    <s v="LG"/>
    <m/>
  </r>
  <r>
    <x v="19"/>
    <d v="1900-01-18T15:20:00"/>
    <d v="1900-01-18T15:30:00"/>
    <n v="10"/>
    <n v="10"/>
    <s v="LG"/>
    <m/>
  </r>
  <r>
    <x v="19"/>
    <d v="1900-01-18T15:30:00"/>
    <d v="1900-01-18T15:40:00"/>
    <n v="10"/>
    <n v="10"/>
    <s v="LG"/>
    <m/>
  </r>
  <r>
    <x v="19"/>
    <d v="1900-01-18T15:40:00"/>
    <d v="1900-01-18T15:50:00"/>
    <n v="10"/>
    <n v="10"/>
    <s v="LG"/>
    <m/>
  </r>
  <r>
    <x v="19"/>
    <d v="1900-01-18T15:50:00"/>
    <d v="1900-01-18T16:00:00"/>
    <n v="10"/>
    <n v="10"/>
    <s v="LG"/>
    <m/>
  </r>
  <r>
    <x v="19"/>
    <d v="1900-01-18T16:00:00"/>
    <d v="1900-01-18T16:10:00"/>
    <n v="10"/>
    <n v="10"/>
    <s v="LG"/>
    <m/>
  </r>
  <r>
    <x v="19"/>
    <d v="1900-01-18T16:10:00"/>
    <d v="1900-01-18T16:20:00"/>
    <n v="10"/>
    <n v="10"/>
    <s v="LG"/>
    <m/>
  </r>
  <r>
    <x v="19"/>
    <d v="1900-01-18T16:20:00"/>
    <d v="1900-01-18T16:30:00"/>
    <n v="10"/>
    <n v="10"/>
    <s v="LG"/>
    <m/>
  </r>
  <r>
    <x v="19"/>
    <d v="1900-01-18T16:30:00"/>
    <d v="1900-01-18T16:40:00"/>
    <n v="10"/>
    <n v="10"/>
    <s v="LG"/>
    <m/>
  </r>
  <r>
    <x v="19"/>
    <d v="1900-01-18T16:40:00"/>
    <d v="1900-01-18T16:50:00"/>
    <n v="10"/>
    <n v="10"/>
    <s v="LG"/>
    <m/>
  </r>
  <r>
    <x v="19"/>
    <d v="1900-01-18T16:50:00"/>
    <d v="1900-01-18T17:00:00"/>
    <n v="10"/>
    <n v="10"/>
    <s v="LG"/>
    <m/>
  </r>
  <r>
    <x v="19"/>
    <d v="1900-01-18T17:00:00"/>
    <d v="1900-01-18T17:10:00"/>
    <n v="10"/>
    <n v="10"/>
    <s v="LG"/>
    <m/>
  </r>
  <r>
    <x v="19"/>
    <d v="1900-01-18T17:10:00"/>
    <d v="1900-01-18T17:20:00"/>
    <n v="10"/>
    <n v="10"/>
    <s v="LG"/>
    <m/>
  </r>
  <r>
    <x v="19"/>
    <d v="1900-01-18T17:20:00"/>
    <d v="1900-01-18T17:30:00"/>
    <n v="10"/>
    <n v="10"/>
    <s v="LG"/>
    <m/>
  </r>
  <r>
    <x v="19"/>
    <d v="1900-01-18T17:30:00"/>
    <d v="1900-01-18T17:40:00"/>
    <n v="10"/>
    <n v="10"/>
    <s v="LG"/>
    <m/>
  </r>
  <r>
    <x v="19"/>
    <d v="1900-01-18T17:40:00"/>
    <d v="1900-01-18T17:50:00"/>
    <n v="10"/>
    <n v="10"/>
    <s v="LG"/>
    <m/>
  </r>
  <r>
    <x v="19"/>
    <d v="1900-01-18T17:50:00"/>
    <d v="1900-01-18T18:00:00"/>
    <n v="10"/>
    <n v="10"/>
    <s v="LG"/>
    <m/>
  </r>
  <r>
    <x v="19"/>
    <d v="1900-01-18T18:00:00"/>
    <d v="1900-01-18T18:10:00"/>
    <n v="10"/>
    <n v="10"/>
    <s v="LG"/>
    <m/>
  </r>
  <r>
    <x v="19"/>
    <d v="1900-01-18T18:10:00"/>
    <d v="1900-01-18T18:20:00"/>
    <n v="10"/>
    <n v="10"/>
    <s v="LG"/>
    <m/>
  </r>
  <r>
    <x v="19"/>
    <d v="1900-01-18T18:20:00"/>
    <d v="1900-01-18T18:30:00"/>
    <n v="10"/>
    <n v="10"/>
    <s v="LG"/>
    <m/>
  </r>
  <r>
    <x v="19"/>
    <d v="1900-01-18T18:30:00"/>
    <d v="1900-01-18T18:40:00"/>
    <n v="10"/>
    <n v="10"/>
    <s v="LG"/>
    <m/>
  </r>
  <r>
    <x v="19"/>
    <d v="1900-01-18T18:40:00"/>
    <d v="1900-01-18T18:50:00"/>
    <n v="10"/>
    <n v="10"/>
    <s v="LG"/>
    <m/>
  </r>
  <r>
    <x v="19"/>
    <d v="1900-01-18T18:50:00"/>
    <d v="1900-01-18T19:00:00"/>
    <n v="10"/>
    <n v="10"/>
    <s v="LG"/>
    <m/>
  </r>
  <r>
    <x v="19"/>
    <d v="1900-01-18T19:00:00"/>
    <d v="1900-01-18T19:10:00"/>
    <n v="10"/>
    <n v="10"/>
    <s v="LG"/>
    <m/>
  </r>
  <r>
    <x v="19"/>
    <d v="1900-01-18T19:10:00"/>
    <d v="1900-01-18T19:20:00"/>
    <n v="10"/>
    <n v="10"/>
    <s v="LG"/>
    <m/>
  </r>
  <r>
    <x v="19"/>
    <d v="1900-01-18T19:20:00"/>
    <d v="1900-01-18T19:30:00"/>
    <n v="10"/>
    <n v="10"/>
    <s v="LG"/>
    <m/>
  </r>
  <r>
    <x v="19"/>
    <d v="1900-01-18T19:30:00"/>
    <d v="1900-01-18T19:40:00"/>
    <n v="10"/>
    <n v="10"/>
    <s v="LG"/>
    <m/>
  </r>
  <r>
    <x v="19"/>
    <d v="1900-01-18T19:40:00"/>
    <d v="1900-01-18T19:50:00"/>
    <n v="10"/>
    <n v="10"/>
    <s v="LG"/>
    <m/>
  </r>
  <r>
    <x v="19"/>
    <d v="1900-01-18T19:50:00"/>
    <d v="1900-01-18T20:00:00"/>
    <n v="10"/>
    <n v="10"/>
    <s v="LG"/>
    <m/>
  </r>
  <r>
    <x v="19"/>
    <d v="1900-01-18T20:00:00"/>
    <d v="1900-01-18T20:10:00"/>
    <n v="10"/>
    <n v="10"/>
    <s v="LG"/>
    <m/>
  </r>
  <r>
    <x v="19"/>
    <d v="1900-01-18T20:10:00"/>
    <d v="1900-01-18T20:20:00"/>
    <n v="10"/>
    <n v="10"/>
    <s v="LG"/>
    <m/>
  </r>
  <r>
    <x v="19"/>
    <d v="1900-01-18T20:20:00"/>
    <d v="1900-01-18T20:30:00"/>
    <n v="10"/>
    <n v="10"/>
    <s v="LG"/>
    <m/>
  </r>
  <r>
    <x v="19"/>
    <d v="1900-01-18T20:30:00"/>
    <d v="1900-01-18T20:40:00"/>
    <n v="10"/>
    <n v="10"/>
    <s v="LG"/>
    <m/>
  </r>
  <r>
    <x v="19"/>
    <d v="1900-01-18T20:40:00"/>
    <d v="1900-01-18T20:50:00"/>
    <n v="10"/>
    <n v="10"/>
    <s v="LG"/>
    <m/>
  </r>
  <r>
    <x v="19"/>
    <d v="1900-01-18T20:50:00"/>
    <d v="1900-01-18T21:00:00"/>
    <n v="10"/>
    <n v="10"/>
    <s v="LG"/>
    <m/>
  </r>
  <r>
    <x v="19"/>
    <d v="1900-01-18T21:00:00"/>
    <d v="1900-01-18T21:10:00"/>
    <n v="10"/>
    <n v="10"/>
    <s v="LG"/>
    <m/>
  </r>
  <r>
    <x v="19"/>
    <d v="1900-01-18T21:10:00"/>
    <d v="1900-01-18T21:20:00"/>
    <n v="10"/>
    <n v="10"/>
    <s v="LG"/>
    <m/>
  </r>
  <r>
    <x v="19"/>
    <d v="1900-01-18T21:20:00"/>
    <d v="1900-01-18T21:30:00"/>
    <n v="10"/>
    <n v="10"/>
    <s v="LG"/>
    <m/>
  </r>
  <r>
    <x v="19"/>
    <d v="1900-01-18T21:30:00"/>
    <d v="1900-01-18T21:40:00"/>
    <n v="10"/>
    <n v="10"/>
    <s v="LG"/>
    <m/>
  </r>
  <r>
    <x v="19"/>
    <d v="1900-01-18T21:40:00"/>
    <d v="1900-01-18T21:50:00"/>
    <n v="10"/>
    <n v="10"/>
    <s v="LG"/>
    <m/>
  </r>
  <r>
    <x v="19"/>
    <d v="1900-01-18T21:50:00"/>
    <d v="1900-01-18T22:00:00"/>
    <n v="10"/>
    <n v="10"/>
    <s v="LG"/>
    <m/>
  </r>
  <r>
    <x v="19"/>
    <d v="1900-01-18T22:00:00"/>
    <d v="1900-01-18T22:10:00"/>
    <n v="10"/>
    <n v="10"/>
    <s v="LG"/>
    <m/>
  </r>
  <r>
    <x v="19"/>
    <d v="1900-01-18T22:10:00"/>
    <d v="1900-01-18T22:20:00"/>
    <n v="10"/>
    <n v="10"/>
    <s v="LG"/>
    <m/>
  </r>
  <r>
    <x v="19"/>
    <d v="1900-01-18T22:20:00"/>
    <d v="1900-01-18T22:30:00"/>
    <n v="10"/>
    <n v="10"/>
    <s v="LG"/>
    <m/>
  </r>
  <r>
    <x v="19"/>
    <d v="1900-01-18T22:30:00"/>
    <d v="1900-01-18T22:40:00"/>
    <n v="10"/>
    <n v="10"/>
    <s v="LG"/>
    <m/>
  </r>
  <r>
    <x v="19"/>
    <d v="1900-01-18T22:40:00"/>
    <d v="1900-01-18T22:50:00"/>
    <n v="10"/>
    <n v="10"/>
    <s v="LG"/>
    <m/>
  </r>
  <r>
    <x v="19"/>
    <d v="1900-01-18T22:50:00"/>
    <d v="1900-01-18T23:00:00"/>
    <n v="10"/>
    <n v="10"/>
    <s v="LG"/>
    <m/>
  </r>
  <r>
    <x v="19"/>
    <d v="1900-01-18T23:00:00"/>
    <d v="1900-01-18T23:10:00"/>
    <n v="10"/>
    <n v="10"/>
    <s v="LG"/>
    <m/>
  </r>
  <r>
    <x v="19"/>
    <d v="1900-01-18T23:10:00"/>
    <d v="1900-01-18T23:20:00"/>
    <n v="10"/>
    <n v="10"/>
    <s v="LG"/>
    <m/>
  </r>
  <r>
    <x v="19"/>
    <d v="1900-01-18T23:20:00"/>
    <d v="1900-01-18T23:30:00"/>
    <n v="10"/>
    <n v="10"/>
    <s v="LG"/>
    <m/>
  </r>
  <r>
    <x v="19"/>
    <d v="1900-01-18T23:30:00"/>
    <d v="1900-01-18T23:40:00"/>
    <n v="10"/>
    <n v="10"/>
    <s v="LG"/>
    <m/>
  </r>
  <r>
    <x v="19"/>
    <d v="1900-01-18T23:40:00"/>
    <d v="1900-01-18T23:50:00"/>
    <n v="10"/>
    <n v="10"/>
    <s v="LG"/>
    <m/>
  </r>
  <r>
    <x v="19"/>
    <d v="1900-01-18T23:50:00"/>
    <d v="1900-01-19T00:00:00"/>
    <n v="10"/>
    <n v="10"/>
    <s v="LG"/>
    <m/>
  </r>
  <r>
    <x v="20"/>
    <d v="1900-01-19T00:00:00"/>
    <d v="1900-01-19T00:10:00"/>
    <n v="10"/>
    <n v="10"/>
    <s v="LG"/>
    <m/>
  </r>
  <r>
    <x v="20"/>
    <d v="1900-01-19T00:10:00"/>
    <d v="1900-01-19T00:20:00"/>
    <n v="10"/>
    <n v="10"/>
    <s v="LG"/>
    <m/>
  </r>
  <r>
    <x v="20"/>
    <d v="1900-01-19T00:20:00"/>
    <d v="1900-01-19T00:30:00"/>
    <n v="10"/>
    <n v="10"/>
    <s v="LG"/>
    <m/>
  </r>
  <r>
    <x v="20"/>
    <d v="1900-01-19T00:30:00"/>
    <d v="1900-01-19T00:40:00"/>
    <n v="10"/>
    <n v="10"/>
    <s v="LG"/>
    <m/>
  </r>
  <r>
    <x v="20"/>
    <d v="1900-01-19T00:40:00"/>
    <d v="1900-01-19T00:50:00"/>
    <n v="10"/>
    <n v="10"/>
    <s v="LG"/>
    <m/>
  </r>
  <r>
    <x v="20"/>
    <d v="1900-01-19T00:50:00"/>
    <d v="1900-01-19T01:00:00"/>
    <n v="10"/>
    <n v="10"/>
    <s v="LG"/>
    <m/>
  </r>
  <r>
    <x v="20"/>
    <d v="1900-01-19T01:00:00"/>
    <d v="1900-01-19T01:10:00"/>
    <n v="10"/>
    <n v="10"/>
    <s v="LG"/>
    <m/>
  </r>
  <r>
    <x v="20"/>
    <d v="1900-01-19T01:10:00"/>
    <d v="1900-01-19T01:20:00"/>
    <n v="10"/>
    <n v="10"/>
    <s v="LG"/>
    <m/>
  </r>
  <r>
    <x v="20"/>
    <d v="1900-01-19T01:20:00"/>
    <d v="1900-01-19T01:30:00"/>
    <n v="10"/>
    <n v="10"/>
    <s v="LG"/>
    <m/>
  </r>
  <r>
    <x v="20"/>
    <d v="1900-01-19T01:30:00"/>
    <d v="1900-01-19T01:40:00"/>
    <n v="10"/>
    <n v="10"/>
    <s v="LG"/>
    <m/>
  </r>
  <r>
    <x v="20"/>
    <d v="1900-01-19T01:40:00"/>
    <d v="1900-01-19T01:50:00"/>
    <n v="10"/>
    <n v="10"/>
    <s v="LG"/>
    <m/>
  </r>
  <r>
    <x v="20"/>
    <d v="1900-01-19T01:50:00"/>
    <d v="1900-01-19T02:00:00"/>
    <n v="10"/>
    <n v="10"/>
    <s v="LG"/>
    <m/>
  </r>
  <r>
    <x v="20"/>
    <d v="1900-01-19T02:00:00"/>
    <d v="1900-01-19T02:10:00"/>
    <n v="10"/>
    <n v="10"/>
    <s v="LG"/>
    <m/>
  </r>
  <r>
    <x v="20"/>
    <d v="1900-01-19T02:10:00"/>
    <d v="1900-01-19T02:20:00"/>
    <n v="10"/>
    <n v="10"/>
    <s v="LG"/>
    <m/>
  </r>
  <r>
    <x v="20"/>
    <d v="1900-01-19T02:20:00"/>
    <d v="1900-01-19T02:30:00"/>
    <n v="10"/>
    <n v="10"/>
    <s v="LG"/>
    <m/>
  </r>
  <r>
    <x v="20"/>
    <d v="1900-01-19T02:30:00"/>
    <d v="1900-01-19T02:40:00"/>
    <n v="10"/>
    <n v="10"/>
    <s v="LG"/>
    <m/>
  </r>
  <r>
    <x v="20"/>
    <d v="1900-01-19T02:40:00"/>
    <d v="1900-01-19T02:50:00"/>
    <n v="10"/>
    <n v="10"/>
    <s v="LG"/>
    <m/>
  </r>
  <r>
    <x v="20"/>
    <d v="1900-01-19T02:50:00"/>
    <d v="1900-01-19T03:00:00"/>
    <n v="10"/>
    <n v="10"/>
    <s v="LG"/>
    <m/>
  </r>
  <r>
    <x v="20"/>
    <d v="1900-01-19T03:00:00"/>
    <d v="1900-01-19T03:10:00"/>
    <n v="10"/>
    <n v="10"/>
    <s v="LG"/>
    <m/>
  </r>
  <r>
    <x v="20"/>
    <d v="1900-01-19T03:10:00"/>
    <d v="1900-01-19T03:20:00"/>
    <n v="10"/>
    <n v="10"/>
    <s v="LG"/>
    <m/>
  </r>
  <r>
    <x v="20"/>
    <d v="1900-01-19T03:20:00"/>
    <d v="1900-01-19T03:30:00"/>
    <n v="10"/>
    <n v="10"/>
    <s v="LG"/>
    <m/>
  </r>
  <r>
    <x v="20"/>
    <d v="1900-01-19T03:30:00"/>
    <d v="1900-01-19T03:40:00"/>
    <n v="10"/>
    <n v="10"/>
    <s v="LG"/>
    <m/>
  </r>
  <r>
    <x v="20"/>
    <d v="1900-01-19T03:40:00"/>
    <d v="1900-01-19T03:50:00"/>
    <n v="10"/>
    <n v="10"/>
    <s v="LG"/>
    <m/>
  </r>
  <r>
    <x v="20"/>
    <d v="1900-01-19T03:50:00"/>
    <d v="1900-01-19T04:00:00"/>
    <n v="10"/>
    <n v="10"/>
    <s v="LG"/>
    <m/>
  </r>
  <r>
    <x v="20"/>
    <d v="1900-01-19T04:00:00"/>
    <d v="1900-01-19T04:10:00"/>
    <n v="10"/>
    <n v="10"/>
    <s v="LG"/>
    <m/>
  </r>
  <r>
    <x v="20"/>
    <d v="1900-01-19T04:10:00"/>
    <d v="1900-01-19T04:20:00"/>
    <n v="10"/>
    <n v="10"/>
    <s v="LG"/>
    <m/>
  </r>
  <r>
    <x v="20"/>
    <d v="1900-01-19T04:20:00"/>
    <d v="1900-01-19T04:30:00"/>
    <n v="10"/>
    <n v="10"/>
    <s v="LG"/>
    <m/>
  </r>
  <r>
    <x v="20"/>
    <d v="1900-01-19T04:30:00"/>
    <d v="1900-01-19T04:40:00"/>
    <n v="10"/>
    <n v="10"/>
    <s v="LG"/>
    <m/>
  </r>
  <r>
    <x v="20"/>
    <d v="1900-01-19T04:40:00"/>
    <d v="1900-01-19T04:50:00"/>
    <n v="10"/>
    <n v="10"/>
    <s v="LG"/>
    <m/>
  </r>
  <r>
    <x v="20"/>
    <d v="1900-01-19T04:50:00"/>
    <d v="1900-01-19T05:00:00"/>
    <n v="10"/>
    <n v="10"/>
    <s v="LG"/>
    <m/>
  </r>
  <r>
    <x v="20"/>
    <d v="1900-01-19T05:00:00"/>
    <d v="1900-01-19T05:10:00"/>
    <n v="10"/>
    <n v="10"/>
    <s v="LG"/>
    <m/>
  </r>
  <r>
    <x v="20"/>
    <d v="1900-01-19T05:10:00"/>
    <d v="1900-01-19T05:20:00"/>
    <n v="10"/>
    <n v="10"/>
    <s v="LG"/>
    <m/>
  </r>
  <r>
    <x v="20"/>
    <d v="1900-01-19T05:20:00"/>
    <d v="1900-01-19T05:30:00"/>
    <n v="10"/>
    <n v="10"/>
    <s v="LG"/>
    <m/>
  </r>
  <r>
    <x v="20"/>
    <d v="1900-01-19T05:30:00"/>
    <d v="1900-01-19T05:40:00"/>
    <n v="10"/>
    <n v="10"/>
    <s v="LG"/>
    <m/>
  </r>
  <r>
    <x v="20"/>
    <d v="1900-01-19T05:40:00"/>
    <d v="1900-01-19T05:50:00"/>
    <n v="10"/>
    <n v="10"/>
    <s v="LG"/>
    <m/>
  </r>
  <r>
    <x v="20"/>
    <d v="1900-01-19T05:50:00"/>
    <d v="1900-01-19T06:00:00"/>
    <n v="10"/>
    <n v="10"/>
    <s v="LG"/>
    <m/>
  </r>
  <r>
    <x v="20"/>
    <d v="1900-01-19T06:00:00"/>
    <d v="1900-01-19T06:10:00"/>
    <n v="10"/>
    <n v="10"/>
    <s v="LG"/>
    <m/>
  </r>
  <r>
    <x v="20"/>
    <d v="1900-01-19T06:10:00"/>
    <d v="1900-01-19T06:20:00"/>
    <n v="10"/>
    <n v="10"/>
    <s v="LG"/>
    <m/>
  </r>
  <r>
    <x v="20"/>
    <d v="1900-01-19T06:20:00"/>
    <d v="1900-01-19T06:30:00"/>
    <n v="10"/>
    <n v="10"/>
    <s v="LG"/>
    <m/>
  </r>
  <r>
    <x v="20"/>
    <d v="1900-01-19T06:30:00"/>
    <d v="1900-01-19T06:40:00"/>
    <n v="10"/>
    <n v="10"/>
    <s v="LG"/>
    <m/>
  </r>
  <r>
    <x v="20"/>
    <d v="1900-01-19T06:40:00"/>
    <d v="1900-01-19T06:50:00"/>
    <n v="10"/>
    <n v="10"/>
    <s v="LG"/>
    <m/>
  </r>
  <r>
    <x v="20"/>
    <d v="1900-01-19T06:50:00"/>
    <d v="1900-01-19T07:00:00"/>
    <n v="10"/>
    <n v="10"/>
    <s v="LG"/>
    <m/>
  </r>
  <r>
    <x v="20"/>
    <d v="1900-01-19T07:00:00"/>
    <d v="1900-01-19T07:10:00"/>
    <n v="10"/>
    <n v="10"/>
    <s v="LG"/>
    <m/>
  </r>
  <r>
    <x v="20"/>
    <d v="1900-01-19T07:10:00"/>
    <d v="1900-01-19T07:20:00"/>
    <n v="10"/>
    <n v="10"/>
    <s v="LG"/>
    <m/>
  </r>
  <r>
    <x v="20"/>
    <d v="1900-01-19T07:20:00"/>
    <d v="1900-01-19T07:30:00"/>
    <n v="10"/>
    <n v="10"/>
    <s v="LG"/>
    <m/>
  </r>
  <r>
    <x v="20"/>
    <d v="1900-01-19T07:30:00"/>
    <d v="1900-01-19T07:40:00"/>
    <n v="10"/>
    <n v="10"/>
    <s v="LG"/>
    <m/>
  </r>
  <r>
    <x v="20"/>
    <d v="1900-01-19T07:40:00"/>
    <d v="1900-01-19T07:50:00"/>
    <n v="10"/>
    <n v="10"/>
    <s v="LG"/>
    <m/>
  </r>
  <r>
    <x v="20"/>
    <d v="1900-01-19T07:50:00"/>
    <d v="1900-01-19T08:00:00"/>
    <n v="10"/>
    <n v="10"/>
    <s v="LG"/>
    <m/>
  </r>
  <r>
    <x v="20"/>
    <d v="1900-01-19T08:00:00"/>
    <d v="1900-01-19T08:10:00"/>
    <n v="10"/>
    <n v="10"/>
    <s v="LG"/>
    <m/>
  </r>
  <r>
    <x v="20"/>
    <d v="1900-01-19T08:10:00"/>
    <d v="1900-01-19T08:20:00"/>
    <n v="10"/>
    <n v="10"/>
    <s v="LG"/>
    <m/>
  </r>
  <r>
    <x v="20"/>
    <d v="1900-01-19T08:20:00"/>
    <d v="1900-01-19T08:30:00"/>
    <n v="10"/>
    <n v="10"/>
    <s v="LG"/>
    <m/>
  </r>
  <r>
    <x v="20"/>
    <d v="1900-01-19T08:30:00"/>
    <d v="1900-01-19T08:40:00"/>
    <n v="10"/>
    <n v="10"/>
    <s v="LG"/>
    <m/>
  </r>
  <r>
    <x v="20"/>
    <d v="1900-01-19T08:40:00"/>
    <d v="1900-01-19T08:50:00"/>
    <n v="10"/>
    <n v="10"/>
    <s v="LG"/>
    <m/>
  </r>
  <r>
    <x v="20"/>
    <d v="1900-01-19T08:50:00"/>
    <d v="1900-01-19T09:00:00"/>
    <n v="10"/>
    <n v="10"/>
    <s v="LG"/>
    <m/>
  </r>
  <r>
    <x v="20"/>
    <d v="1900-01-19T09:00:00"/>
    <d v="1899-12-30T09:06:59"/>
    <n v="7"/>
    <n v="7"/>
    <s v="LG"/>
    <m/>
  </r>
  <r>
    <x v="20"/>
    <d v="1899-12-30T09:07:14"/>
    <d v="1900-01-19T09:10:00"/>
    <n v="3"/>
    <n v="3"/>
    <s v="LG"/>
    <m/>
  </r>
  <r>
    <x v="20"/>
    <d v="1900-01-19T09:10:00"/>
    <d v="1900-01-19T09:20:00"/>
    <n v="10"/>
    <n v="10"/>
    <s v="LG"/>
    <m/>
  </r>
  <r>
    <x v="20"/>
    <d v="1900-01-19T09:20:00"/>
    <d v="1900-01-19T09:30:00"/>
    <n v="10"/>
    <n v="10"/>
    <s v="LG"/>
    <m/>
  </r>
  <r>
    <x v="20"/>
    <d v="1900-01-19T09:30:00"/>
    <d v="1900-01-19T09:40:00"/>
    <n v="10"/>
    <n v="10"/>
    <s v="LG"/>
    <m/>
  </r>
  <r>
    <x v="20"/>
    <d v="1900-01-19T09:40:00"/>
    <d v="1900-01-19T09:50:00"/>
    <n v="10"/>
    <n v="10"/>
    <s v="LG"/>
    <m/>
  </r>
  <r>
    <x v="20"/>
    <d v="1900-01-19T09:50:00"/>
    <d v="1900-01-19T10:00:00"/>
    <n v="10"/>
    <n v="10"/>
    <s v="LG"/>
    <m/>
  </r>
  <r>
    <x v="20"/>
    <d v="1900-01-19T10:00:00"/>
    <d v="1900-01-19T10:10:00"/>
    <n v="10"/>
    <n v="10"/>
    <s v="LG"/>
    <m/>
  </r>
  <r>
    <x v="20"/>
    <d v="1900-01-19T10:10:00"/>
    <d v="1900-01-19T10:20:00"/>
    <n v="10"/>
    <n v="10"/>
    <s v="LG"/>
    <m/>
  </r>
  <r>
    <x v="20"/>
    <d v="1900-01-19T10:20:00"/>
    <d v="1900-01-19T10:30:00"/>
    <n v="10"/>
    <n v="10"/>
    <s v="LG"/>
    <m/>
  </r>
  <r>
    <x v="20"/>
    <d v="1900-01-19T10:30:00"/>
    <d v="1900-01-19T10:40:00"/>
    <n v="10"/>
    <n v="10"/>
    <s v="LG"/>
    <m/>
  </r>
  <r>
    <x v="20"/>
    <d v="1900-01-19T10:40:00"/>
    <d v="1900-01-19T10:50:00"/>
    <n v="10"/>
    <n v="10"/>
    <s v="LG"/>
    <m/>
  </r>
  <r>
    <x v="20"/>
    <d v="1900-01-19T10:50:00"/>
    <d v="1900-01-19T11:00:00"/>
    <n v="10"/>
    <n v="10"/>
    <s v="LG"/>
    <m/>
  </r>
  <r>
    <x v="20"/>
    <d v="1900-01-19T11:00:00"/>
    <d v="1900-01-19T11:10:00"/>
    <n v="10"/>
    <n v="10"/>
    <s v="LG"/>
    <m/>
  </r>
  <r>
    <x v="20"/>
    <d v="1900-01-19T11:10:00"/>
    <d v="1900-01-19T11:20:00"/>
    <n v="10"/>
    <n v="10"/>
    <s v="LG"/>
    <m/>
  </r>
  <r>
    <x v="20"/>
    <d v="1900-01-19T11:20:00"/>
    <d v="1900-01-19T11:30:00"/>
    <n v="10"/>
    <n v="10"/>
    <s v="LG"/>
    <m/>
  </r>
  <r>
    <x v="20"/>
    <d v="1900-01-19T11:30:00"/>
    <d v="1900-01-19T11:40:00"/>
    <n v="10"/>
    <n v="10"/>
    <s v="LG"/>
    <m/>
  </r>
  <r>
    <x v="20"/>
    <d v="1900-01-19T11:40:00"/>
    <d v="1900-01-19T11:50:00"/>
    <n v="10"/>
    <n v="10"/>
    <s v="LG"/>
    <m/>
  </r>
  <r>
    <x v="20"/>
    <d v="1900-01-19T11:50:00"/>
    <d v="1900-01-19T12:00:00"/>
    <n v="10"/>
    <n v="10"/>
    <s v="LG"/>
    <m/>
  </r>
  <r>
    <x v="20"/>
    <d v="1900-01-19T12:00:00"/>
    <d v="1900-01-19T12:10:00"/>
    <n v="10"/>
    <n v="10"/>
    <s v="LG"/>
    <m/>
  </r>
  <r>
    <x v="20"/>
    <d v="1900-01-19T12:10:00"/>
    <d v="1900-01-19T12:20:00"/>
    <n v="10"/>
    <n v="10"/>
    <s v="LG"/>
    <m/>
  </r>
  <r>
    <x v="20"/>
    <d v="1900-01-19T12:20:00"/>
    <d v="1900-01-19T12:30:00"/>
    <n v="10"/>
    <n v="10"/>
    <s v="LG"/>
    <m/>
  </r>
  <r>
    <x v="20"/>
    <d v="1900-01-19T12:30:00"/>
    <d v="1900-01-19T12:40:00"/>
    <n v="10"/>
    <n v="10"/>
    <s v="LG"/>
    <m/>
  </r>
  <r>
    <x v="20"/>
    <d v="1900-01-19T12:40:00"/>
    <d v="1900-01-19T12:50:00"/>
    <n v="10"/>
    <n v="10"/>
    <s v="LG"/>
    <m/>
  </r>
  <r>
    <x v="20"/>
    <d v="1900-01-19T12:50:00"/>
    <d v="1900-01-19T13:00:00"/>
    <n v="10"/>
    <n v="10"/>
    <s v="LG"/>
    <m/>
  </r>
  <r>
    <x v="20"/>
    <d v="1900-01-19T13:00:00"/>
    <d v="1900-01-19T13:10:00"/>
    <n v="10"/>
    <n v="10"/>
    <s v="LG"/>
    <m/>
  </r>
  <r>
    <x v="20"/>
    <d v="1900-01-19T13:10:00"/>
    <d v="1900-01-19T13:20:00"/>
    <n v="10"/>
    <n v="10"/>
    <s v="LG"/>
    <m/>
  </r>
  <r>
    <x v="20"/>
    <d v="1900-01-19T13:20:00"/>
    <d v="1900-01-19T13:30:00"/>
    <n v="10"/>
    <n v="10"/>
    <s v="LG"/>
    <m/>
  </r>
  <r>
    <x v="20"/>
    <d v="1900-01-19T13:30:00"/>
    <d v="1900-01-19T13:40:00"/>
    <n v="10"/>
    <n v="10"/>
    <s v="LG"/>
    <m/>
  </r>
  <r>
    <x v="20"/>
    <d v="1900-01-19T13:40:00"/>
    <d v="1900-01-19T13:50:00"/>
    <n v="10"/>
    <n v="10"/>
    <s v="LG"/>
    <m/>
  </r>
  <r>
    <x v="20"/>
    <d v="1900-01-19T13:50:00"/>
    <d v="1900-01-19T14:00:00"/>
    <n v="10"/>
    <n v="10"/>
    <s v="LG"/>
    <m/>
  </r>
  <r>
    <x v="20"/>
    <d v="1900-01-19T14:00:00"/>
    <d v="1900-01-19T14:10:00"/>
    <n v="10"/>
    <n v="10"/>
    <s v="LG"/>
    <m/>
  </r>
  <r>
    <x v="20"/>
    <d v="1900-01-19T14:10:00"/>
    <d v="1900-01-19T14:20:00"/>
    <n v="10"/>
    <n v="10"/>
    <s v="LG"/>
    <m/>
  </r>
  <r>
    <x v="20"/>
    <d v="1900-01-19T14:20:00"/>
    <d v="1900-01-19T14:30:00"/>
    <n v="10"/>
    <n v="10"/>
    <s v="LG"/>
    <m/>
  </r>
  <r>
    <x v="20"/>
    <d v="1900-01-19T14:30:00"/>
    <d v="1900-01-19T14:40:00"/>
    <n v="10"/>
    <n v="10"/>
    <s v="LG"/>
    <m/>
  </r>
  <r>
    <x v="20"/>
    <d v="1900-01-19T14:40:00"/>
    <d v="1900-01-19T14:50:00"/>
    <n v="10"/>
    <n v="10"/>
    <s v="LG"/>
    <m/>
  </r>
  <r>
    <x v="20"/>
    <d v="1900-01-19T14:50:00"/>
    <d v="1900-01-19T15:00:00"/>
    <n v="10"/>
    <n v="10"/>
    <s v="LG"/>
    <m/>
  </r>
  <r>
    <x v="20"/>
    <d v="1900-01-19T15:00:00"/>
    <d v="1900-01-19T15:10:00"/>
    <n v="10"/>
    <n v="10"/>
    <s v="LG"/>
    <m/>
  </r>
  <r>
    <x v="20"/>
    <d v="1900-01-19T15:10:00"/>
    <d v="1900-01-19T15:20:00"/>
    <n v="10"/>
    <n v="10"/>
    <s v="LG"/>
    <m/>
  </r>
  <r>
    <x v="20"/>
    <d v="1900-01-19T15:20:00"/>
    <d v="1900-01-19T15:30:00"/>
    <n v="10"/>
    <n v="10"/>
    <s v="LG"/>
    <m/>
  </r>
  <r>
    <x v="20"/>
    <d v="1900-01-19T15:30:00"/>
    <d v="1900-01-19T15:40:00"/>
    <n v="10"/>
    <n v="10"/>
    <s v="LG"/>
    <m/>
  </r>
  <r>
    <x v="20"/>
    <d v="1900-01-19T15:40:00"/>
    <d v="1900-01-19T15:50:00"/>
    <n v="10"/>
    <n v="10"/>
    <s v="LG"/>
    <m/>
  </r>
  <r>
    <x v="20"/>
    <d v="1900-01-19T15:50:00"/>
    <d v="1900-01-19T16:00:00"/>
    <n v="10"/>
    <n v="10"/>
    <s v="LG"/>
    <m/>
  </r>
  <r>
    <x v="20"/>
    <d v="1900-01-19T16:00:00"/>
    <d v="1900-01-19T16:10:00"/>
    <n v="10"/>
    <n v="10"/>
    <s v="LG"/>
    <m/>
  </r>
  <r>
    <x v="20"/>
    <d v="1900-01-19T16:10:00"/>
    <d v="1900-01-19T16:20:00"/>
    <n v="10"/>
    <n v="10"/>
    <s v="LG"/>
    <m/>
  </r>
  <r>
    <x v="20"/>
    <d v="1900-01-19T16:20:00"/>
    <d v="1900-01-19T16:30:00"/>
    <n v="10"/>
    <n v="10"/>
    <s v="LG"/>
    <m/>
  </r>
  <r>
    <x v="20"/>
    <d v="1900-01-19T16:30:00"/>
    <d v="1900-01-19T16:40:00"/>
    <n v="10"/>
    <n v="10"/>
    <s v="LG"/>
    <m/>
  </r>
  <r>
    <x v="20"/>
    <d v="1900-01-19T16:40:00"/>
    <d v="1900-01-19T16:50:00"/>
    <n v="10"/>
    <n v="10"/>
    <s v="LG"/>
    <m/>
  </r>
  <r>
    <x v="20"/>
    <d v="1900-01-19T16:50:00"/>
    <d v="1900-01-19T17:00:00"/>
    <n v="10"/>
    <n v="10"/>
    <s v="LG"/>
    <m/>
  </r>
  <r>
    <x v="20"/>
    <d v="1900-01-19T17:00:00"/>
    <d v="1900-01-19T17:10:00"/>
    <n v="10"/>
    <n v="10"/>
    <s v="LG"/>
    <m/>
  </r>
  <r>
    <x v="20"/>
    <d v="1900-01-19T17:10:00"/>
    <d v="1900-01-19T17:20:00"/>
    <n v="10"/>
    <n v="10"/>
    <s v="LG"/>
    <m/>
  </r>
  <r>
    <x v="20"/>
    <d v="1900-01-19T17:20:00"/>
    <d v="1900-01-19T17:30:00"/>
    <n v="10"/>
    <n v="10"/>
    <s v="LG"/>
    <m/>
  </r>
  <r>
    <x v="20"/>
    <d v="1900-01-19T17:30:00"/>
    <d v="1900-01-19T17:40:00"/>
    <n v="10"/>
    <n v="10"/>
    <s v="LG"/>
    <m/>
  </r>
  <r>
    <x v="20"/>
    <d v="1900-01-19T17:40:00"/>
    <d v="1900-01-19T17:50:00"/>
    <n v="10"/>
    <n v="10"/>
    <s v="LG"/>
    <m/>
  </r>
  <r>
    <x v="20"/>
    <d v="1900-01-19T17:50:00"/>
    <d v="1900-01-19T18:00:00"/>
    <n v="10"/>
    <n v="10"/>
    <s v="LG"/>
    <m/>
  </r>
  <r>
    <x v="20"/>
    <d v="1900-01-19T18:00:00"/>
    <d v="1900-01-19T18:10:00"/>
    <n v="10"/>
    <n v="10"/>
    <s v="LG"/>
    <m/>
  </r>
  <r>
    <x v="20"/>
    <d v="1900-01-19T18:10:00"/>
    <d v="1900-01-19T18:20:00"/>
    <n v="10"/>
    <n v="10"/>
    <s v="LG"/>
    <m/>
  </r>
  <r>
    <x v="20"/>
    <d v="1900-01-19T18:20:00"/>
    <d v="1900-01-19T18:30:00"/>
    <n v="10"/>
    <n v="10"/>
    <s v="LG"/>
    <m/>
  </r>
  <r>
    <x v="20"/>
    <d v="1900-01-19T18:30:00"/>
    <d v="1900-01-19T18:40:00"/>
    <n v="10"/>
    <n v="10"/>
    <s v="LG"/>
    <m/>
  </r>
  <r>
    <x v="20"/>
    <d v="1900-01-19T18:40:00"/>
    <d v="1900-01-19T18:50:00"/>
    <n v="10"/>
    <n v="10"/>
    <s v="LG"/>
    <m/>
  </r>
  <r>
    <x v="20"/>
    <d v="1900-01-19T18:50:00"/>
    <d v="1900-01-19T19:00:00"/>
    <n v="10"/>
    <n v="10"/>
    <s v="LG"/>
    <m/>
  </r>
  <r>
    <x v="20"/>
    <d v="1900-01-19T19:00:00"/>
    <d v="1900-01-19T19:10:00"/>
    <n v="10"/>
    <n v="10"/>
    <s v="LG"/>
    <m/>
  </r>
  <r>
    <x v="20"/>
    <d v="1900-01-19T19:10:00"/>
    <d v="1900-01-19T19:20:00"/>
    <n v="10"/>
    <n v="10"/>
    <s v="LG"/>
    <m/>
  </r>
  <r>
    <x v="20"/>
    <d v="1900-01-19T19:20:00"/>
    <d v="1900-01-19T19:30:00"/>
    <n v="10"/>
    <n v="10"/>
    <s v="LG"/>
    <m/>
  </r>
  <r>
    <x v="20"/>
    <d v="1900-01-19T19:30:00"/>
    <d v="1900-01-19T19:40:00"/>
    <n v="10"/>
    <n v="10"/>
    <s v="LG"/>
    <m/>
  </r>
  <r>
    <x v="20"/>
    <d v="1900-01-19T19:40:00"/>
    <d v="1900-01-19T19:50:00"/>
    <n v="10"/>
    <n v="10"/>
    <s v="LG"/>
    <m/>
  </r>
  <r>
    <x v="20"/>
    <d v="1900-01-19T19:50:00"/>
    <d v="1900-01-19T20:00:00"/>
    <n v="10"/>
    <n v="10"/>
    <s v="LG"/>
    <m/>
  </r>
  <r>
    <x v="20"/>
    <d v="1900-01-19T20:00:00"/>
    <d v="1900-01-19T20:10:00"/>
    <n v="10"/>
    <n v="10"/>
    <s v="LG"/>
    <m/>
  </r>
  <r>
    <x v="20"/>
    <d v="1900-01-19T20:10:00"/>
    <d v="1900-01-19T20:20:00"/>
    <n v="10"/>
    <n v="10"/>
    <s v="LG"/>
    <m/>
  </r>
  <r>
    <x v="20"/>
    <d v="1900-01-19T20:20:00"/>
    <d v="1900-01-19T20:30:00"/>
    <n v="10"/>
    <n v="10"/>
    <s v="LG"/>
    <m/>
  </r>
  <r>
    <x v="20"/>
    <d v="1900-01-19T20:30:00"/>
    <d v="1900-01-19T20:40:00"/>
    <n v="10"/>
    <n v="10"/>
    <s v="LG"/>
    <m/>
  </r>
  <r>
    <x v="20"/>
    <d v="1900-01-19T20:40:00"/>
    <d v="1900-01-19T20:50:00"/>
    <n v="10"/>
    <n v="10"/>
    <s v="LG"/>
    <m/>
  </r>
  <r>
    <x v="20"/>
    <d v="1900-01-19T20:50:00"/>
    <d v="1900-01-19T21:00:00"/>
    <n v="10"/>
    <n v="10"/>
    <s v="LG"/>
    <m/>
  </r>
  <r>
    <x v="20"/>
    <d v="1900-01-19T21:00:00"/>
    <d v="1900-01-19T21:10:00"/>
    <n v="10"/>
    <n v="10"/>
    <s v="LG"/>
    <m/>
  </r>
  <r>
    <x v="20"/>
    <d v="1900-01-19T21:10:00"/>
    <d v="1900-01-19T21:20:00"/>
    <n v="10"/>
    <n v="10"/>
    <s v="LG"/>
    <m/>
  </r>
  <r>
    <x v="20"/>
    <d v="1900-01-19T21:20:00"/>
    <d v="1900-01-19T21:30:00"/>
    <n v="10"/>
    <n v="10"/>
    <s v="LG"/>
    <m/>
  </r>
  <r>
    <x v="20"/>
    <d v="1900-01-19T21:30:00"/>
    <d v="1900-01-19T21:40:00"/>
    <n v="10"/>
    <n v="10"/>
    <s v="LG"/>
    <m/>
  </r>
  <r>
    <x v="20"/>
    <d v="1900-01-19T21:40:00"/>
    <d v="1900-01-19T21:50:00"/>
    <n v="10"/>
    <n v="10"/>
    <s v="LG"/>
    <m/>
  </r>
  <r>
    <x v="20"/>
    <d v="1900-01-19T21:50:00"/>
    <d v="1900-01-19T22:00:00"/>
    <n v="10"/>
    <n v="10"/>
    <s v="LG"/>
    <m/>
  </r>
  <r>
    <x v="20"/>
    <d v="1900-01-19T22:00:00"/>
    <d v="1900-01-19T22:10:00"/>
    <n v="10"/>
    <n v="10"/>
    <s v="LG"/>
    <m/>
  </r>
  <r>
    <x v="20"/>
    <d v="1900-01-19T22:10:00"/>
    <d v="1900-01-19T22:20:00"/>
    <n v="10"/>
    <n v="10"/>
    <s v="LG"/>
    <m/>
  </r>
  <r>
    <x v="20"/>
    <d v="1900-01-19T22:20:00"/>
    <d v="1900-01-19T22:30:00"/>
    <n v="10"/>
    <n v="10"/>
    <s v="LG"/>
    <m/>
  </r>
  <r>
    <x v="20"/>
    <d v="1900-01-19T22:30:00"/>
    <d v="1900-01-19T22:40:00"/>
    <n v="10"/>
    <n v="10"/>
    <s v="LG"/>
    <m/>
  </r>
  <r>
    <x v="20"/>
    <d v="1900-01-19T22:40:00"/>
    <d v="1900-01-19T22:50:00"/>
    <n v="10"/>
    <n v="10"/>
    <s v="LG"/>
    <m/>
  </r>
  <r>
    <x v="20"/>
    <d v="1900-01-19T22:50:00"/>
    <d v="1900-01-19T23:00:00"/>
    <n v="10"/>
    <n v="10"/>
    <s v="LG"/>
    <m/>
  </r>
  <r>
    <x v="20"/>
    <d v="1900-01-19T23:00:00"/>
    <d v="1900-01-19T23:10:00"/>
    <n v="10"/>
    <n v="10"/>
    <s v="LG"/>
    <m/>
  </r>
  <r>
    <x v="20"/>
    <d v="1900-01-19T23:10:00"/>
    <d v="1900-01-19T23:20:00"/>
    <n v="10"/>
    <n v="10"/>
    <s v="LG"/>
    <m/>
  </r>
  <r>
    <x v="20"/>
    <d v="1900-01-19T23:20:00"/>
    <d v="1900-01-19T23:30:00"/>
    <n v="10"/>
    <n v="10"/>
    <s v="LG"/>
    <m/>
  </r>
  <r>
    <x v="20"/>
    <d v="1900-01-19T23:30:00"/>
    <d v="1900-01-19T23:40:00"/>
    <n v="10"/>
    <n v="10"/>
    <s v="LG"/>
    <m/>
  </r>
  <r>
    <x v="20"/>
    <d v="1900-01-19T23:40:00"/>
    <d v="1900-01-19T23:50:00"/>
    <n v="10"/>
    <n v="10"/>
    <s v="LG"/>
    <m/>
  </r>
  <r>
    <x v="20"/>
    <d v="1900-01-19T23:50:00"/>
    <d v="1900-01-20T00:00:00"/>
    <n v="10"/>
    <n v="10"/>
    <s v="LG"/>
    <m/>
  </r>
  <r>
    <x v="21"/>
    <d v="1900-01-20T00:00:00"/>
    <d v="1900-01-20T00:10:00"/>
    <n v="10"/>
    <n v="10"/>
    <s v="LG"/>
    <m/>
  </r>
  <r>
    <x v="21"/>
    <d v="1900-01-20T00:10:00"/>
    <d v="1900-01-20T00:20:00"/>
    <n v="10"/>
    <n v="10"/>
    <s v="LG"/>
    <m/>
  </r>
  <r>
    <x v="21"/>
    <d v="1900-01-20T00:20:00"/>
    <d v="1900-01-20T00:30:00"/>
    <n v="10"/>
    <n v="10"/>
    <s v="LG"/>
    <m/>
  </r>
  <r>
    <x v="21"/>
    <d v="1900-01-20T00:30:00"/>
    <d v="1900-01-20T00:40:00"/>
    <n v="10"/>
    <n v="10"/>
    <s v="LG"/>
    <m/>
  </r>
  <r>
    <x v="21"/>
    <d v="1900-01-20T00:40:00"/>
    <d v="1900-01-20T00:50:00"/>
    <n v="10"/>
    <n v="10"/>
    <s v="LG"/>
    <m/>
  </r>
  <r>
    <x v="21"/>
    <d v="1900-01-20T00:50:00"/>
    <d v="1900-01-20T01:00:00"/>
    <n v="10"/>
    <n v="10"/>
    <s v="LG"/>
    <m/>
  </r>
  <r>
    <x v="21"/>
    <d v="1900-01-20T01:00:00"/>
    <d v="1900-01-20T01:10:00"/>
    <n v="10"/>
    <n v="10"/>
    <s v="LG"/>
    <m/>
  </r>
  <r>
    <x v="21"/>
    <d v="1900-01-20T01:10:00"/>
    <d v="1900-01-20T01:20:00"/>
    <n v="10"/>
    <n v="10"/>
    <s v="LG"/>
    <m/>
  </r>
  <r>
    <x v="21"/>
    <d v="1900-01-20T01:20:00"/>
    <d v="1900-01-20T01:30:00"/>
    <n v="10"/>
    <n v="10"/>
    <s v="LG"/>
    <m/>
  </r>
  <r>
    <x v="21"/>
    <d v="1900-01-20T01:30:00"/>
    <d v="1900-01-20T01:40:00"/>
    <n v="10"/>
    <n v="10"/>
    <s v="LG"/>
    <m/>
  </r>
  <r>
    <x v="21"/>
    <d v="1900-01-20T01:40:00"/>
    <d v="1900-01-20T01:50:00"/>
    <n v="10"/>
    <n v="10"/>
    <s v="LG"/>
    <m/>
  </r>
  <r>
    <x v="21"/>
    <d v="1900-01-20T01:50:00"/>
    <d v="1900-01-20T02:00:00"/>
    <n v="10"/>
    <n v="10"/>
    <s v="LG"/>
    <m/>
  </r>
  <r>
    <x v="21"/>
    <d v="1900-01-20T02:00:00"/>
    <d v="1900-01-20T02:10:00"/>
    <n v="10"/>
    <n v="10"/>
    <s v="LG"/>
    <m/>
  </r>
  <r>
    <x v="21"/>
    <d v="1900-01-20T02:10:00"/>
    <d v="1900-01-20T02:20:00"/>
    <n v="10"/>
    <n v="10"/>
    <s v="LG"/>
    <m/>
  </r>
  <r>
    <x v="21"/>
    <d v="1900-01-20T02:20:00"/>
    <d v="1900-01-20T02:30:00"/>
    <n v="10"/>
    <n v="10"/>
    <s v="LG"/>
    <m/>
  </r>
  <r>
    <x v="21"/>
    <d v="1900-01-20T02:30:00"/>
    <d v="1900-01-20T02:40:00"/>
    <n v="10"/>
    <n v="10"/>
    <s v="LG"/>
    <m/>
  </r>
  <r>
    <x v="21"/>
    <d v="1900-01-20T02:40:00"/>
    <d v="1900-01-20T02:50:00"/>
    <n v="10"/>
    <n v="10"/>
    <s v="LG"/>
    <m/>
  </r>
  <r>
    <x v="21"/>
    <d v="1900-01-20T02:50:00"/>
    <d v="1900-01-20T03:00:00"/>
    <n v="10"/>
    <n v="10"/>
    <s v="LG"/>
    <m/>
  </r>
  <r>
    <x v="21"/>
    <d v="1900-01-20T03:00:00"/>
    <d v="1900-01-20T03:10:00"/>
    <n v="10"/>
    <n v="10"/>
    <s v="LG"/>
    <m/>
  </r>
  <r>
    <x v="21"/>
    <d v="1900-01-20T03:10:00"/>
    <d v="1900-01-20T03:20:00"/>
    <n v="10"/>
    <n v="10"/>
    <s v="LG"/>
    <m/>
  </r>
  <r>
    <x v="21"/>
    <d v="1900-01-20T03:20:00"/>
    <d v="1900-01-20T03:30:00"/>
    <n v="10"/>
    <n v="10"/>
    <s v="LG"/>
    <m/>
  </r>
  <r>
    <x v="21"/>
    <d v="1900-01-20T03:30:00"/>
    <d v="1900-01-20T03:40:00"/>
    <n v="10"/>
    <n v="10"/>
    <s v="LG"/>
    <m/>
  </r>
  <r>
    <x v="21"/>
    <d v="1900-01-20T03:40:00"/>
    <d v="1900-01-20T03:50:00"/>
    <n v="10"/>
    <n v="10"/>
    <s v="LG"/>
    <m/>
  </r>
  <r>
    <x v="21"/>
    <d v="1900-01-20T03:50:00"/>
    <d v="1900-01-20T04:00:00"/>
    <n v="10"/>
    <n v="10"/>
    <s v="LG"/>
    <m/>
  </r>
  <r>
    <x v="21"/>
    <d v="1900-01-20T04:00:00"/>
    <d v="1900-01-20T04:10:00"/>
    <n v="10"/>
    <n v="10"/>
    <s v="LG"/>
    <m/>
  </r>
  <r>
    <x v="21"/>
    <d v="1900-01-20T04:10:00"/>
    <d v="1900-01-20T04:20:00"/>
    <n v="10"/>
    <n v="10"/>
    <s v="LG"/>
    <m/>
  </r>
  <r>
    <x v="21"/>
    <d v="1900-01-20T04:20:00"/>
    <d v="1900-01-20T04:30:00"/>
    <n v="10"/>
    <n v="10"/>
    <s v="LG"/>
    <m/>
  </r>
  <r>
    <x v="21"/>
    <d v="1900-01-20T04:30:00"/>
    <d v="1900-01-20T04:40:00"/>
    <n v="10"/>
    <n v="10"/>
    <s v="LG"/>
    <m/>
  </r>
  <r>
    <x v="21"/>
    <d v="1900-01-20T04:40:00"/>
    <d v="1900-01-20T04:50:00"/>
    <n v="10"/>
    <n v="10"/>
    <s v="LG"/>
    <m/>
  </r>
  <r>
    <x v="21"/>
    <d v="1900-01-20T04:50:00"/>
    <d v="1900-01-20T05:00:00"/>
    <n v="10"/>
    <n v="10"/>
    <s v="LG"/>
    <m/>
  </r>
  <r>
    <x v="21"/>
    <d v="1900-01-20T05:00:00"/>
    <d v="1900-01-20T05:10:00"/>
    <n v="10"/>
    <n v="10"/>
    <s v="LG"/>
    <m/>
  </r>
  <r>
    <x v="21"/>
    <d v="1900-01-20T05:10:00"/>
    <d v="1900-01-20T05:20:00"/>
    <n v="10"/>
    <n v="10"/>
    <s v="LG"/>
    <m/>
  </r>
  <r>
    <x v="21"/>
    <d v="1900-01-20T05:20:00"/>
    <d v="1900-01-20T05:30:00"/>
    <n v="10"/>
    <n v="10"/>
    <s v="LG"/>
    <m/>
  </r>
  <r>
    <x v="21"/>
    <d v="1900-01-20T05:30:00"/>
    <d v="1900-01-20T05:40:00"/>
    <n v="10"/>
    <n v="10"/>
    <s v="LG"/>
    <m/>
  </r>
  <r>
    <x v="21"/>
    <d v="1900-01-20T05:40:00"/>
    <d v="1900-01-20T05:50:00"/>
    <n v="10"/>
    <n v="10"/>
    <s v="LG"/>
    <m/>
  </r>
  <r>
    <x v="21"/>
    <d v="1900-01-20T05:50:00"/>
    <d v="1900-01-20T06:00:00"/>
    <n v="10"/>
    <n v="10"/>
    <s v="LG"/>
    <m/>
  </r>
  <r>
    <x v="21"/>
    <d v="1900-01-20T06:00:00"/>
    <d v="1900-01-20T06:10:00"/>
    <n v="10"/>
    <n v="10"/>
    <s v="LG"/>
    <m/>
  </r>
  <r>
    <x v="21"/>
    <d v="1900-01-20T06:10:00"/>
    <d v="1900-01-20T06:20:00"/>
    <n v="10"/>
    <n v="10"/>
    <s v="LG"/>
    <m/>
  </r>
  <r>
    <x v="21"/>
    <d v="1900-01-20T06:20:00"/>
    <d v="1900-01-20T06:30:00"/>
    <n v="10"/>
    <n v="10"/>
    <s v="LG"/>
    <m/>
  </r>
  <r>
    <x v="21"/>
    <d v="1900-01-20T06:30:00"/>
    <d v="1900-01-20T06:40:00"/>
    <n v="10"/>
    <n v="10"/>
    <s v="LG"/>
    <m/>
  </r>
  <r>
    <x v="21"/>
    <d v="1900-01-20T06:40:00"/>
    <d v="1900-01-20T06:50:00"/>
    <n v="10"/>
    <n v="10"/>
    <s v="LG"/>
    <m/>
  </r>
  <r>
    <x v="21"/>
    <d v="1900-01-20T06:50:00"/>
    <d v="1900-01-20T07:00:00"/>
    <n v="10"/>
    <n v="10"/>
    <s v="LG"/>
    <m/>
  </r>
  <r>
    <x v="21"/>
    <d v="1900-01-20T07:00:00"/>
    <d v="1900-01-20T07:10:00"/>
    <n v="10"/>
    <n v="10"/>
    <s v="LG"/>
    <m/>
  </r>
  <r>
    <x v="21"/>
    <d v="1900-01-20T07:10:00"/>
    <d v="1900-01-20T07:20:00"/>
    <n v="10"/>
    <n v="10"/>
    <s v="LG"/>
    <m/>
  </r>
  <r>
    <x v="21"/>
    <d v="1900-01-20T07:20:00"/>
    <d v="1900-01-20T07:30:00"/>
    <n v="10"/>
    <n v="10"/>
    <s v="LG"/>
    <m/>
  </r>
  <r>
    <x v="21"/>
    <d v="1900-01-20T07:30:00"/>
    <d v="1900-01-20T07:40:00"/>
    <n v="10"/>
    <n v="10"/>
    <s v="LG"/>
    <m/>
  </r>
  <r>
    <x v="21"/>
    <d v="1900-01-20T07:40:00"/>
    <d v="1900-01-20T07:50:00"/>
    <n v="10"/>
    <n v="10"/>
    <s v="LG"/>
    <m/>
  </r>
  <r>
    <x v="21"/>
    <d v="1900-01-20T07:50:00"/>
    <d v="1900-01-20T08:00:00"/>
    <n v="10"/>
    <n v="10"/>
    <s v="LG"/>
    <m/>
  </r>
  <r>
    <x v="21"/>
    <d v="1900-01-20T08:00:00"/>
    <d v="1900-01-20T08:10:00"/>
    <n v="10"/>
    <n v="10"/>
    <s v="LG"/>
    <m/>
  </r>
  <r>
    <x v="21"/>
    <d v="1900-01-20T08:10:00"/>
    <d v="1900-01-20T08:20:00"/>
    <n v="10"/>
    <n v="10"/>
    <s v="LG"/>
    <m/>
  </r>
  <r>
    <x v="21"/>
    <d v="1900-01-20T08:20:00"/>
    <d v="1900-01-20T08:30:00"/>
    <n v="10"/>
    <n v="10"/>
    <s v="LG"/>
    <m/>
  </r>
  <r>
    <x v="21"/>
    <d v="1900-01-20T08:30:00"/>
    <d v="1900-01-20T08:40:00"/>
    <n v="10"/>
    <n v="10"/>
    <s v="LG"/>
    <m/>
  </r>
  <r>
    <x v="21"/>
    <d v="1900-01-20T08:40:00"/>
    <d v="1899-12-30T08:49:07"/>
    <n v="9"/>
    <n v="9"/>
    <s v="LG"/>
    <m/>
  </r>
  <r>
    <x v="21"/>
    <d v="1899-12-30T08:49:25"/>
    <d v="1900-01-20T08:50:00"/>
    <n v="1"/>
    <n v="1"/>
    <s v="LG"/>
    <m/>
  </r>
  <r>
    <x v="21"/>
    <d v="1900-01-20T08:50:00"/>
    <d v="1900-01-20T09:00:00"/>
    <n v="10"/>
    <n v="10"/>
    <s v="LG"/>
    <m/>
  </r>
  <r>
    <x v="21"/>
    <d v="1900-01-20T09:00:00"/>
    <d v="1900-01-20T09:10:00"/>
    <n v="10"/>
    <n v="10"/>
    <s v="LG"/>
    <m/>
  </r>
  <r>
    <x v="21"/>
    <d v="1900-01-20T09:10:00"/>
    <d v="1900-01-20T09:20:00"/>
    <n v="10"/>
    <n v="10"/>
    <s v="LG"/>
    <m/>
  </r>
  <r>
    <x v="21"/>
    <d v="1900-01-20T09:20:00"/>
    <d v="1900-01-20T09:30:00"/>
    <n v="10"/>
    <n v="10"/>
    <s v="LG"/>
    <m/>
  </r>
  <r>
    <x v="21"/>
    <d v="1900-01-20T09:30:00"/>
    <d v="1900-01-20T09:40:00"/>
    <n v="10"/>
    <n v="10"/>
    <s v="LG"/>
    <m/>
  </r>
  <r>
    <x v="21"/>
    <d v="1900-01-20T09:40:00"/>
    <d v="1900-01-20T09:50:00"/>
    <n v="10"/>
    <n v="10"/>
    <s v="LG"/>
    <m/>
  </r>
  <r>
    <x v="21"/>
    <d v="1900-01-20T09:50:00"/>
    <d v="1900-01-20T10:00:00"/>
    <n v="10"/>
    <n v="10"/>
    <s v="LG"/>
    <m/>
  </r>
  <r>
    <x v="21"/>
    <d v="1900-01-20T10:00:00"/>
    <d v="1900-01-20T10:10:00"/>
    <n v="10"/>
    <n v="10"/>
    <s v="LG"/>
    <m/>
  </r>
  <r>
    <x v="21"/>
    <d v="1900-01-20T10:10:00"/>
    <d v="1900-01-20T10:20:00"/>
    <n v="10"/>
    <n v="10"/>
    <s v="LG"/>
    <m/>
  </r>
  <r>
    <x v="21"/>
    <d v="1900-01-20T10:20:00"/>
    <d v="1900-01-20T10:30:00"/>
    <n v="10"/>
    <n v="10"/>
    <s v="LG"/>
    <m/>
  </r>
  <r>
    <x v="21"/>
    <d v="1900-01-20T10:30:00"/>
    <d v="1900-01-20T10:40:00"/>
    <n v="10"/>
    <n v="10"/>
    <s v="LG"/>
    <m/>
  </r>
  <r>
    <x v="21"/>
    <d v="1900-01-20T10:40:00"/>
    <d v="1900-01-20T10:50:00"/>
    <n v="10"/>
    <n v="10"/>
    <s v="LG"/>
    <m/>
  </r>
  <r>
    <x v="21"/>
    <d v="1900-01-20T10:50:00"/>
    <d v="1900-01-20T11:00:00"/>
    <n v="10"/>
    <n v="10"/>
    <s v="LG"/>
    <m/>
  </r>
  <r>
    <x v="21"/>
    <d v="1900-01-20T11:00:00"/>
    <d v="1900-01-20T11:10:00"/>
    <n v="10"/>
    <n v="10"/>
    <s v="LG"/>
    <m/>
  </r>
  <r>
    <x v="21"/>
    <d v="1900-01-20T11:10:00"/>
    <d v="1900-01-20T11:20:00"/>
    <n v="10"/>
    <n v="10"/>
    <s v="LG"/>
    <m/>
  </r>
  <r>
    <x v="21"/>
    <d v="1900-01-20T11:20:00"/>
    <d v="1900-01-20T11:30:00"/>
    <n v="10"/>
    <n v="10"/>
    <s v="LG"/>
    <m/>
  </r>
  <r>
    <x v="21"/>
    <d v="1900-01-20T11:30:00"/>
    <d v="1900-01-20T11:40:00"/>
    <n v="10"/>
    <n v="10"/>
    <s v="LG"/>
    <m/>
  </r>
  <r>
    <x v="21"/>
    <d v="1900-01-20T11:40:00"/>
    <d v="1900-01-20T11:50:00"/>
    <n v="10"/>
    <n v="10"/>
    <s v="LG"/>
    <m/>
  </r>
  <r>
    <x v="21"/>
    <d v="1900-01-20T11:50:00"/>
    <d v="1900-01-20T12:00:00"/>
    <n v="10"/>
    <n v="10"/>
    <s v="LG"/>
    <m/>
  </r>
  <r>
    <x v="21"/>
    <d v="1900-01-20T12:00:00"/>
    <d v="1900-01-20T12:10:00"/>
    <n v="10"/>
    <n v="10"/>
    <s v="LG"/>
    <m/>
  </r>
  <r>
    <x v="21"/>
    <d v="1900-01-20T12:10:00"/>
    <d v="1900-01-20T12:20:00"/>
    <n v="10"/>
    <n v="10"/>
    <s v="LG"/>
    <m/>
  </r>
  <r>
    <x v="21"/>
    <d v="1900-01-20T12:20:00"/>
    <d v="1900-01-20T12:30:00"/>
    <n v="10"/>
    <n v="10"/>
    <s v="LG"/>
    <m/>
  </r>
  <r>
    <x v="21"/>
    <d v="1900-01-20T12:30:00"/>
    <d v="1900-01-20T12:40:00"/>
    <n v="10"/>
    <n v="10"/>
    <s v="LG"/>
    <m/>
  </r>
  <r>
    <x v="21"/>
    <d v="1900-01-20T12:40:00"/>
    <d v="1900-01-20T12:50:00"/>
    <n v="10"/>
    <n v="10"/>
    <s v="LG"/>
    <m/>
  </r>
  <r>
    <x v="21"/>
    <d v="1900-01-20T12:50:00"/>
    <d v="1900-01-20T13:00:00"/>
    <n v="10"/>
    <n v="10"/>
    <s v="LG"/>
    <m/>
  </r>
  <r>
    <x v="21"/>
    <d v="1900-01-20T13:00:00"/>
    <d v="1900-01-20T13:10:00"/>
    <n v="10"/>
    <n v="10"/>
    <s v="LG"/>
    <m/>
  </r>
  <r>
    <x v="21"/>
    <d v="1900-01-20T13:10:00"/>
    <d v="1900-01-20T13:20:00"/>
    <n v="10"/>
    <n v="10"/>
    <s v="LG"/>
    <m/>
  </r>
  <r>
    <x v="21"/>
    <d v="1900-01-20T13:20:00"/>
    <d v="1900-01-20T13:30:00"/>
    <n v="10"/>
    <n v="10"/>
    <s v="LG"/>
    <m/>
  </r>
  <r>
    <x v="21"/>
    <d v="1900-01-20T13:30:00"/>
    <d v="1900-01-20T13:40:00"/>
    <n v="10"/>
    <n v="10"/>
    <s v="LG"/>
    <m/>
  </r>
  <r>
    <x v="21"/>
    <d v="1900-01-20T13:40:00"/>
    <d v="1900-01-20T13:50:00"/>
    <n v="10"/>
    <n v="10"/>
    <s v="LG"/>
    <m/>
  </r>
  <r>
    <x v="21"/>
    <d v="1900-01-20T13:50:00"/>
    <d v="1900-01-20T14:00:00"/>
    <n v="10"/>
    <n v="10"/>
    <s v="LG"/>
    <m/>
  </r>
  <r>
    <x v="21"/>
    <d v="1900-01-20T14:00:00"/>
    <d v="1900-01-20T14:10:00"/>
    <n v="10"/>
    <n v="10"/>
    <s v="LG"/>
    <m/>
  </r>
  <r>
    <x v="21"/>
    <d v="1900-01-20T14:10:00"/>
    <d v="1900-01-20T14:20:00"/>
    <n v="10"/>
    <n v="10"/>
    <s v="LG"/>
    <m/>
  </r>
  <r>
    <x v="21"/>
    <d v="1900-01-20T14:20:00"/>
    <d v="1900-01-20T14:30:00"/>
    <n v="10"/>
    <n v="10"/>
    <s v="LG"/>
    <m/>
  </r>
  <r>
    <x v="21"/>
    <d v="1900-01-20T14:30:00"/>
    <d v="1900-01-20T14:40:00"/>
    <n v="10"/>
    <n v="10"/>
    <s v="LG"/>
    <m/>
  </r>
  <r>
    <x v="21"/>
    <d v="1900-01-20T14:40:00"/>
    <d v="1900-01-20T14:50:00"/>
    <n v="10"/>
    <n v="10"/>
    <s v="LG"/>
    <m/>
  </r>
  <r>
    <x v="21"/>
    <d v="1900-01-20T14:50:00"/>
    <d v="1900-01-20T15:00:00"/>
    <n v="10"/>
    <n v="10"/>
    <s v="LG"/>
    <m/>
  </r>
  <r>
    <x v="21"/>
    <d v="1900-01-20T15:00:00"/>
    <d v="1900-01-20T15:10:00"/>
    <n v="10"/>
    <n v="10"/>
    <s v="LG"/>
    <m/>
  </r>
  <r>
    <x v="21"/>
    <d v="1900-01-20T15:10:00"/>
    <d v="1900-01-20T15:20:00"/>
    <n v="10"/>
    <n v="10"/>
    <s v="LG"/>
    <m/>
  </r>
  <r>
    <x v="21"/>
    <d v="1900-01-20T15:20:00"/>
    <d v="1900-01-20T15:30:00"/>
    <n v="10"/>
    <n v="10"/>
    <s v="LG"/>
    <m/>
  </r>
  <r>
    <x v="21"/>
    <d v="1900-01-20T15:30:00"/>
    <d v="1900-01-20T15:40:00"/>
    <n v="10"/>
    <n v="10"/>
    <s v="LG"/>
    <m/>
  </r>
  <r>
    <x v="21"/>
    <d v="1900-01-20T15:40:00"/>
    <d v="1900-01-20T15:50:00"/>
    <n v="10"/>
    <n v="10"/>
    <s v="LG"/>
    <m/>
  </r>
  <r>
    <x v="21"/>
    <d v="1900-01-20T15:50:00"/>
    <d v="1900-01-20T16:00:00"/>
    <n v="10"/>
    <n v="10"/>
    <s v="LG"/>
    <m/>
  </r>
  <r>
    <x v="21"/>
    <d v="1900-01-20T16:00:00"/>
    <d v="1900-01-20T16:10:00"/>
    <n v="10"/>
    <n v="10"/>
    <s v="LG"/>
    <m/>
  </r>
  <r>
    <x v="21"/>
    <d v="1900-01-20T16:10:00"/>
    <d v="1900-01-20T16:20:00"/>
    <n v="10"/>
    <n v="10"/>
    <s v="LG"/>
    <m/>
  </r>
  <r>
    <x v="21"/>
    <d v="1900-01-20T16:20:00"/>
    <d v="1900-01-20T16:30:00"/>
    <n v="10"/>
    <n v="10"/>
    <s v="LG"/>
    <m/>
  </r>
  <r>
    <x v="21"/>
    <d v="1900-01-20T16:30:00"/>
    <d v="1900-01-20T16:40:00"/>
    <n v="10"/>
    <n v="10"/>
    <s v="LG"/>
    <m/>
  </r>
  <r>
    <x v="21"/>
    <d v="1900-01-20T16:40:00"/>
    <d v="1900-01-20T16:50:00"/>
    <n v="10"/>
    <n v="10"/>
    <s v="LG"/>
    <m/>
  </r>
  <r>
    <x v="21"/>
    <d v="1900-01-20T16:50:00"/>
    <d v="1900-01-20T17:00:00"/>
    <n v="10"/>
    <n v="10"/>
    <s v="LG"/>
    <m/>
  </r>
  <r>
    <x v="21"/>
    <d v="1900-01-20T17:00:00"/>
    <d v="1900-01-20T17:10:00"/>
    <n v="10"/>
    <n v="10"/>
    <s v="LG"/>
    <m/>
  </r>
  <r>
    <x v="21"/>
    <d v="1900-01-20T17:10:00"/>
    <d v="1900-01-20T17:20:00"/>
    <n v="10"/>
    <n v="10"/>
    <s v="LG"/>
    <m/>
  </r>
  <r>
    <x v="21"/>
    <d v="1900-01-20T17:20:00"/>
    <d v="1900-01-20T17:30:00"/>
    <n v="10"/>
    <n v="10"/>
    <s v="LG"/>
    <m/>
  </r>
  <r>
    <x v="21"/>
    <d v="1900-01-20T17:30:00"/>
    <d v="1900-01-20T17:40:00"/>
    <n v="10"/>
    <n v="10"/>
    <s v="LG"/>
    <m/>
  </r>
  <r>
    <x v="21"/>
    <d v="1900-01-20T17:40:00"/>
    <d v="1900-01-20T17:50:00"/>
    <n v="10"/>
    <n v="10"/>
    <s v="LG"/>
    <m/>
  </r>
  <r>
    <x v="21"/>
    <d v="1900-01-20T17:50:00"/>
    <d v="1900-01-20T18:00:00"/>
    <n v="10"/>
    <n v="10"/>
    <s v="LG"/>
    <m/>
  </r>
  <r>
    <x v="21"/>
    <d v="1900-01-20T18:00:00"/>
    <d v="1900-01-20T18:10:00"/>
    <n v="10"/>
    <n v="10"/>
    <s v="LG"/>
    <m/>
  </r>
  <r>
    <x v="21"/>
    <d v="1900-01-20T18:10:00"/>
    <d v="1900-01-20T18:20:00"/>
    <n v="10"/>
    <n v="10"/>
    <s v="LG"/>
    <m/>
  </r>
  <r>
    <x v="21"/>
    <d v="1900-01-20T18:20:00"/>
    <d v="1900-01-20T18:30:00"/>
    <n v="10"/>
    <n v="10"/>
    <s v="LG"/>
    <m/>
  </r>
  <r>
    <x v="21"/>
    <d v="1900-01-20T18:30:00"/>
    <d v="1900-01-20T18:40:00"/>
    <n v="10"/>
    <n v="10"/>
    <s v="LG"/>
    <m/>
  </r>
  <r>
    <x v="21"/>
    <d v="1900-01-20T18:40:00"/>
    <d v="1900-01-20T18:50:00"/>
    <n v="10"/>
    <n v="10"/>
    <s v="LG"/>
    <m/>
  </r>
  <r>
    <x v="21"/>
    <d v="1900-01-20T18:50:00"/>
    <d v="1900-01-20T19:00:00"/>
    <n v="10"/>
    <n v="10"/>
    <s v="LG"/>
    <m/>
  </r>
  <r>
    <x v="21"/>
    <d v="1900-01-20T19:00:00"/>
    <d v="1900-01-20T19:10:00"/>
    <n v="10"/>
    <n v="10"/>
    <s v="LG"/>
    <m/>
  </r>
  <r>
    <x v="21"/>
    <d v="1900-01-20T19:10:00"/>
    <d v="1900-01-20T19:20:00"/>
    <n v="10"/>
    <n v="10"/>
    <s v="LG"/>
    <m/>
  </r>
  <r>
    <x v="21"/>
    <d v="1900-01-20T19:20:00"/>
    <d v="1900-01-20T19:30:00"/>
    <n v="10"/>
    <n v="10"/>
    <s v="LG"/>
    <m/>
  </r>
  <r>
    <x v="21"/>
    <d v="1900-01-20T19:30:00"/>
    <d v="1900-01-20T19:40:00"/>
    <n v="10"/>
    <n v="10"/>
    <s v="LG"/>
    <m/>
  </r>
  <r>
    <x v="21"/>
    <d v="1900-01-20T19:40:00"/>
    <d v="1900-01-20T19:50:00"/>
    <n v="10"/>
    <n v="10"/>
    <s v="LG"/>
    <m/>
  </r>
  <r>
    <x v="21"/>
    <d v="1900-01-20T19:50:00"/>
    <d v="1900-01-20T20:00:00"/>
    <n v="10"/>
    <n v="10"/>
    <s v="LG"/>
    <m/>
  </r>
  <r>
    <x v="21"/>
    <d v="1900-01-20T20:00:00"/>
    <d v="1900-01-20T20:10:00"/>
    <n v="10"/>
    <n v="10"/>
    <s v="LG"/>
    <m/>
  </r>
  <r>
    <x v="21"/>
    <d v="1900-01-20T20:10:00"/>
    <d v="1900-01-20T20:20:00"/>
    <n v="10"/>
    <n v="10"/>
    <s v="LG"/>
    <m/>
  </r>
  <r>
    <x v="21"/>
    <d v="1900-01-20T20:20:00"/>
    <d v="1900-01-20T20:30:00"/>
    <n v="10"/>
    <n v="10"/>
    <s v="LG"/>
    <m/>
  </r>
  <r>
    <x v="21"/>
    <d v="1900-01-20T20:30:00"/>
    <d v="1900-01-20T20:40:00"/>
    <n v="10"/>
    <n v="10"/>
    <s v="LG"/>
    <m/>
  </r>
  <r>
    <x v="21"/>
    <d v="1900-01-20T20:40:00"/>
    <d v="1900-01-20T20:50:00"/>
    <n v="10"/>
    <n v="10"/>
    <s v="LG"/>
    <m/>
  </r>
  <r>
    <x v="21"/>
    <d v="1900-01-20T20:50:00"/>
    <d v="1900-01-20T21:00:00"/>
    <n v="10"/>
    <n v="10"/>
    <s v="LG"/>
    <m/>
  </r>
  <r>
    <x v="21"/>
    <d v="1900-01-20T21:00:00"/>
    <d v="1900-01-20T21:10:00"/>
    <n v="10"/>
    <n v="10"/>
    <s v="LG"/>
    <m/>
  </r>
  <r>
    <x v="21"/>
    <d v="1900-01-20T21:10:00"/>
    <d v="1900-01-20T21:20:00"/>
    <n v="10"/>
    <n v="10"/>
    <s v="LG"/>
    <m/>
  </r>
  <r>
    <x v="21"/>
    <d v="1900-01-20T21:20:00"/>
    <d v="1900-01-20T21:30:00"/>
    <n v="10"/>
    <n v="10"/>
    <s v="LG"/>
    <m/>
  </r>
  <r>
    <x v="21"/>
    <d v="1900-01-20T21:30:00"/>
    <d v="1900-01-20T21:40:00"/>
    <n v="10"/>
    <n v="10"/>
    <s v="LG"/>
    <m/>
  </r>
  <r>
    <x v="21"/>
    <d v="1900-01-20T21:40:00"/>
    <d v="1900-01-20T21:50:00"/>
    <n v="10"/>
    <n v="10"/>
    <s v="LG"/>
    <m/>
  </r>
  <r>
    <x v="21"/>
    <d v="1900-01-20T21:50:00"/>
    <d v="1900-01-20T22:00:00"/>
    <n v="10"/>
    <n v="10"/>
    <s v="LG"/>
    <m/>
  </r>
  <r>
    <x v="21"/>
    <d v="1900-01-20T22:00:00"/>
    <d v="1900-01-20T22:10:00"/>
    <n v="10"/>
    <n v="10"/>
    <s v="LG"/>
    <m/>
  </r>
  <r>
    <x v="21"/>
    <d v="1900-01-20T22:10:00"/>
    <d v="1900-01-20T22:20:00"/>
    <n v="10"/>
    <n v="10"/>
    <s v="LG"/>
    <m/>
  </r>
  <r>
    <x v="21"/>
    <d v="1900-01-20T22:20:00"/>
    <d v="1900-01-20T22:30:00"/>
    <n v="10"/>
    <n v="10"/>
    <s v="LG"/>
    <m/>
  </r>
  <r>
    <x v="21"/>
    <d v="1900-01-20T22:30:00"/>
    <d v="1900-01-20T22:40:00"/>
    <n v="10"/>
    <n v="10"/>
    <s v="LG"/>
    <m/>
  </r>
  <r>
    <x v="21"/>
    <d v="1900-01-20T22:40:00"/>
    <d v="1900-01-20T22:50:00"/>
    <n v="10"/>
    <n v="10"/>
    <s v="LG"/>
    <m/>
  </r>
  <r>
    <x v="21"/>
    <d v="1900-01-20T22:50:00"/>
    <d v="1900-01-20T23:00:00"/>
    <n v="10"/>
    <n v="10"/>
    <s v="LG"/>
    <m/>
  </r>
  <r>
    <x v="21"/>
    <d v="1900-01-20T23:00:00"/>
    <d v="1900-01-20T23:10:00"/>
    <n v="10"/>
    <n v="10"/>
    <s v="LG"/>
    <m/>
  </r>
  <r>
    <x v="21"/>
    <d v="1900-01-20T23:10:00"/>
    <d v="1900-01-20T23:20:00"/>
    <n v="10"/>
    <n v="10"/>
    <s v="LG"/>
    <m/>
  </r>
  <r>
    <x v="21"/>
    <d v="1900-01-20T23:20:00"/>
    <d v="1900-01-20T23:30:00"/>
    <n v="10"/>
    <n v="10"/>
    <s v="LG"/>
    <m/>
  </r>
  <r>
    <x v="21"/>
    <d v="1900-01-20T23:30:00"/>
    <d v="1900-01-20T23:40:00"/>
    <n v="10"/>
    <n v="10"/>
    <s v="LG"/>
    <m/>
  </r>
  <r>
    <x v="21"/>
    <d v="1900-01-20T23:40:00"/>
    <d v="1900-01-20T23:50:00"/>
    <n v="10"/>
    <n v="10"/>
    <s v="LG"/>
    <m/>
  </r>
  <r>
    <x v="21"/>
    <d v="1900-01-20T23:50:00"/>
    <d v="1900-01-21T00:00:00"/>
    <n v="10"/>
    <n v="10"/>
    <s v="LG"/>
    <m/>
  </r>
  <r>
    <x v="22"/>
    <d v="1900-01-21T00:00:00"/>
    <d v="1900-01-21T00:10:00"/>
    <n v="10"/>
    <n v="10"/>
    <s v="LG"/>
    <m/>
  </r>
  <r>
    <x v="22"/>
    <d v="1900-01-21T00:10:00"/>
    <d v="1900-01-21T00:20:00"/>
    <n v="10"/>
    <n v="10"/>
    <s v="LG"/>
    <m/>
  </r>
  <r>
    <x v="22"/>
    <d v="1900-01-21T00:20:00"/>
    <d v="1900-01-21T00:30:00"/>
    <n v="10"/>
    <n v="10"/>
    <s v="LG"/>
    <m/>
  </r>
  <r>
    <x v="22"/>
    <d v="1900-01-21T00:30:00"/>
    <d v="1900-01-21T00:40:00"/>
    <n v="10"/>
    <n v="10"/>
    <s v="LG"/>
    <m/>
  </r>
  <r>
    <x v="22"/>
    <d v="1900-01-21T00:40:00"/>
    <d v="1900-01-21T00:50:00"/>
    <n v="10"/>
    <n v="10"/>
    <s v="LG"/>
    <m/>
  </r>
  <r>
    <x v="22"/>
    <d v="1900-01-21T00:50:00"/>
    <d v="1900-01-21T01:00:00"/>
    <n v="10"/>
    <n v="10"/>
    <s v="LG"/>
    <m/>
  </r>
  <r>
    <x v="22"/>
    <d v="1900-01-21T01:00:00"/>
    <d v="1900-01-21T01:10:00"/>
    <n v="10"/>
    <n v="10"/>
    <s v="LG"/>
    <m/>
  </r>
  <r>
    <x v="22"/>
    <d v="1900-01-21T01:10:00"/>
    <d v="1900-01-21T01:20:00"/>
    <n v="10"/>
    <n v="10"/>
    <s v="LG"/>
    <m/>
  </r>
  <r>
    <x v="22"/>
    <d v="1900-01-21T01:20:00"/>
    <d v="1900-01-21T01:30:00"/>
    <n v="10"/>
    <n v="10"/>
    <s v="LG"/>
    <m/>
  </r>
  <r>
    <x v="22"/>
    <d v="1900-01-21T01:30:00"/>
    <d v="1900-01-21T01:40:00"/>
    <n v="10"/>
    <n v="10"/>
    <s v="LG"/>
    <m/>
  </r>
  <r>
    <x v="22"/>
    <d v="1900-01-21T01:40:00"/>
    <d v="1900-01-21T01:50:00"/>
    <n v="10"/>
    <n v="10"/>
    <s v="LG"/>
    <m/>
  </r>
  <r>
    <x v="22"/>
    <d v="1900-01-21T01:50:00"/>
    <d v="1900-01-21T02:00:00"/>
    <n v="10"/>
    <n v="10"/>
    <s v="LG"/>
    <m/>
  </r>
  <r>
    <x v="22"/>
    <d v="1900-01-21T02:00:00"/>
    <d v="1900-01-21T02:10:00"/>
    <n v="10"/>
    <n v="10"/>
    <s v="LG"/>
    <m/>
  </r>
  <r>
    <x v="22"/>
    <d v="1900-01-21T02:10:00"/>
    <d v="1900-01-21T02:20:00"/>
    <n v="10"/>
    <n v="10"/>
    <s v="LG"/>
    <m/>
  </r>
  <r>
    <x v="22"/>
    <d v="1900-01-21T02:20:00"/>
    <d v="1900-01-21T02:30:00"/>
    <n v="10"/>
    <n v="10"/>
    <s v="LG"/>
    <m/>
  </r>
  <r>
    <x v="22"/>
    <d v="1900-01-21T02:30:00"/>
    <d v="1900-01-21T02:40:00"/>
    <n v="10"/>
    <n v="10"/>
    <s v="LG"/>
    <m/>
  </r>
  <r>
    <x v="22"/>
    <d v="1900-01-21T02:40:00"/>
    <d v="1900-01-21T02:50:00"/>
    <n v="10"/>
    <n v="10"/>
    <s v="LG"/>
    <m/>
  </r>
  <r>
    <x v="22"/>
    <d v="1900-01-21T02:50:00"/>
    <d v="1900-01-21T03:00:00"/>
    <n v="10"/>
    <n v="10"/>
    <s v="LG"/>
    <m/>
  </r>
  <r>
    <x v="22"/>
    <d v="1900-01-21T03:00:00"/>
    <d v="1900-01-21T03:10:00"/>
    <n v="10"/>
    <n v="10"/>
    <s v="LG"/>
    <m/>
  </r>
  <r>
    <x v="22"/>
    <d v="1900-01-21T03:10:00"/>
    <d v="1900-01-21T03:20:00"/>
    <n v="10"/>
    <n v="10"/>
    <s v="LG"/>
    <m/>
  </r>
  <r>
    <x v="22"/>
    <d v="1900-01-21T03:20:00"/>
    <d v="1900-01-21T03:30:00"/>
    <n v="10"/>
    <n v="10"/>
    <s v="LG"/>
    <m/>
  </r>
  <r>
    <x v="22"/>
    <d v="1900-01-21T03:30:00"/>
    <d v="1900-01-21T03:40:00"/>
    <n v="10"/>
    <n v="10"/>
    <s v="LG"/>
    <m/>
  </r>
  <r>
    <x v="22"/>
    <d v="1900-01-21T03:40:00"/>
    <d v="1900-01-21T03:50:00"/>
    <n v="10"/>
    <n v="10"/>
    <s v="LG"/>
    <m/>
  </r>
  <r>
    <x v="22"/>
    <d v="1900-01-21T03:50:00"/>
    <d v="1900-01-21T04:00:00"/>
    <n v="10"/>
    <n v="10"/>
    <s v="LG"/>
    <m/>
  </r>
  <r>
    <x v="22"/>
    <d v="1900-01-21T04:00:00"/>
    <d v="1900-01-21T04:10:00"/>
    <n v="10"/>
    <n v="10"/>
    <s v="LG"/>
    <m/>
  </r>
  <r>
    <x v="22"/>
    <d v="1900-01-21T04:10:00"/>
    <d v="1900-01-21T04:20:00"/>
    <n v="10"/>
    <n v="10"/>
    <s v="LG"/>
    <m/>
  </r>
  <r>
    <x v="22"/>
    <d v="1900-01-21T04:20:00"/>
    <d v="1900-01-21T04:30:00"/>
    <n v="10"/>
    <n v="10"/>
    <s v="LG"/>
    <m/>
  </r>
  <r>
    <x v="22"/>
    <d v="1900-01-21T04:30:00"/>
    <d v="1900-01-21T04:40:00"/>
    <n v="10"/>
    <n v="10"/>
    <s v="LG"/>
    <m/>
  </r>
  <r>
    <x v="22"/>
    <d v="1900-01-21T04:40:00"/>
    <d v="1900-01-21T04:50:00"/>
    <n v="10"/>
    <n v="10"/>
    <s v="LG"/>
    <m/>
  </r>
  <r>
    <x v="22"/>
    <d v="1900-01-21T04:50:00"/>
    <d v="1900-01-21T05:00:00"/>
    <n v="10"/>
    <n v="10"/>
    <s v="LG"/>
    <m/>
  </r>
  <r>
    <x v="22"/>
    <d v="1900-01-21T05:00:00"/>
    <d v="1900-01-21T05:10:00"/>
    <n v="10"/>
    <n v="10"/>
    <s v="LG"/>
    <m/>
  </r>
  <r>
    <x v="22"/>
    <d v="1900-01-21T05:10:00"/>
    <d v="1900-01-21T05:20:00"/>
    <n v="10"/>
    <n v="10"/>
    <s v="LG"/>
    <m/>
  </r>
  <r>
    <x v="22"/>
    <d v="1900-01-21T05:20:00"/>
    <d v="1900-01-21T05:30:00"/>
    <n v="10"/>
    <n v="10"/>
    <s v="LG"/>
    <m/>
  </r>
  <r>
    <x v="22"/>
    <d v="1900-01-21T05:30:00"/>
    <d v="1900-01-21T05:40:00"/>
    <n v="10"/>
    <n v="10"/>
    <s v="LG"/>
    <m/>
  </r>
  <r>
    <x v="22"/>
    <d v="1900-01-21T05:40:00"/>
    <d v="1900-01-21T05:50:00"/>
    <n v="10"/>
    <n v="10"/>
    <s v="LG"/>
    <m/>
  </r>
  <r>
    <x v="22"/>
    <d v="1900-01-21T05:50:00"/>
    <d v="1900-01-21T06:00:00"/>
    <n v="10"/>
    <n v="10"/>
    <s v="LG"/>
    <m/>
  </r>
  <r>
    <x v="22"/>
    <d v="1900-01-21T06:00:00"/>
    <d v="1900-01-21T06:10:00"/>
    <n v="10"/>
    <n v="10"/>
    <s v="LG"/>
    <m/>
  </r>
  <r>
    <x v="22"/>
    <d v="1900-01-21T06:10:00"/>
    <d v="1900-01-21T06:20:00"/>
    <n v="10"/>
    <n v="10"/>
    <s v="LG"/>
    <m/>
  </r>
  <r>
    <x v="22"/>
    <d v="1900-01-21T06:20:00"/>
    <d v="1900-01-21T06:30:00"/>
    <n v="10"/>
    <n v="10"/>
    <s v="LG"/>
    <m/>
  </r>
  <r>
    <x v="22"/>
    <d v="1900-01-21T06:30:00"/>
    <d v="1900-01-21T06:40:00"/>
    <n v="10"/>
    <n v="10"/>
    <s v="LG"/>
    <m/>
  </r>
  <r>
    <x v="22"/>
    <d v="1900-01-21T06:40:00"/>
    <d v="1900-01-21T06:50:00"/>
    <n v="10"/>
    <n v="10"/>
    <s v="LG"/>
    <m/>
  </r>
  <r>
    <x v="22"/>
    <d v="1900-01-21T06:50:00"/>
    <d v="1900-01-21T07:00:00"/>
    <n v="10"/>
    <n v="10"/>
    <s v="LG"/>
    <m/>
  </r>
  <r>
    <x v="22"/>
    <d v="1900-01-21T07:00:00"/>
    <d v="1900-01-21T07:10:00"/>
    <n v="10"/>
    <n v="10"/>
    <s v="LG"/>
    <m/>
  </r>
  <r>
    <x v="22"/>
    <d v="1900-01-21T07:10:00"/>
    <d v="1900-01-21T07:20:00"/>
    <n v="10"/>
    <n v="10"/>
    <s v="LG"/>
    <m/>
  </r>
  <r>
    <x v="22"/>
    <d v="1900-01-21T07:20:00"/>
    <d v="1900-01-21T07:30:00"/>
    <n v="10"/>
    <n v="10"/>
    <s v="LG"/>
    <m/>
  </r>
  <r>
    <x v="22"/>
    <d v="1900-01-21T07:30:00"/>
    <d v="1900-01-21T07:40:00"/>
    <n v="10"/>
    <n v="10"/>
    <s v="LG"/>
    <m/>
  </r>
  <r>
    <x v="22"/>
    <d v="1900-01-21T07:40:00"/>
    <d v="1900-01-21T07:50:00"/>
    <n v="10"/>
    <n v="10"/>
    <s v="LG"/>
    <m/>
  </r>
  <r>
    <x v="22"/>
    <d v="1900-01-21T07:50:00"/>
    <d v="1900-01-21T08:00:00"/>
    <n v="10"/>
    <n v="10"/>
    <s v="LG"/>
    <m/>
  </r>
  <r>
    <x v="22"/>
    <d v="1900-01-21T08:00:00"/>
    <d v="1900-01-21T08:10:00"/>
    <n v="10"/>
    <n v="10"/>
    <s v="LG"/>
    <m/>
  </r>
  <r>
    <x v="22"/>
    <d v="1900-01-21T08:10:00"/>
    <d v="1900-01-21T08:20:00"/>
    <n v="10"/>
    <n v="10"/>
    <s v="LG"/>
    <m/>
  </r>
  <r>
    <x v="22"/>
    <d v="1900-01-21T08:20:00"/>
    <d v="1900-01-21T08:30:00"/>
    <n v="10"/>
    <n v="10"/>
    <s v="LG"/>
    <m/>
  </r>
  <r>
    <x v="22"/>
    <d v="1900-01-21T08:30:00"/>
    <d v="1900-01-21T08:40:00"/>
    <n v="10"/>
    <n v="10"/>
    <s v="LG"/>
    <m/>
  </r>
  <r>
    <x v="22"/>
    <d v="1900-01-21T08:40:00"/>
    <d v="1900-01-21T08:50:00"/>
    <n v="10"/>
    <n v="10"/>
    <s v="LG"/>
    <m/>
  </r>
  <r>
    <x v="22"/>
    <d v="1900-01-21T08:50:00"/>
    <d v="1900-01-21T09:00:00"/>
    <n v="10"/>
    <n v="10"/>
    <s v="LG"/>
    <m/>
  </r>
  <r>
    <x v="22"/>
    <d v="1900-01-21T09:00:00"/>
    <d v="1900-01-21T09:10:00"/>
    <n v="10"/>
    <n v="10"/>
    <s v="LG"/>
    <m/>
  </r>
  <r>
    <x v="22"/>
    <d v="1900-01-21T09:10:00"/>
    <d v="1900-01-21T09:20:00"/>
    <n v="10"/>
    <n v="10"/>
    <s v="LG"/>
    <m/>
  </r>
  <r>
    <x v="22"/>
    <d v="1900-01-21T09:20:00"/>
    <d v="1900-01-21T09:30:00"/>
    <n v="10"/>
    <n v="10"/>
    <s v="LG"/>
    <m/>
  </r>
  <r>
    <x v="22"/>
    <d v="1900-01-21T09:30:00"/>
    <d v="1900-01-21T09:40:00"/>
    <n v="10"/>
    <n v="10"/>
    <s v="LG"/>
    <m/>
  </r>
  <r>
    <x v="22"/>
    <d v="1900-01-21T09:40:00"/>
    <d v="1900-01-21T09:50:00"/>
    <n v="10"/>
    <n v="10"/>
    <s v="LG"/>
    <m/>
  </r>
  <r>
    <x v="22"/>
    <d v="1900-01-21T09:50:00"/>
    <d v="1900-01-21T10:00:00"/>
    <n v="10"/>
    <n v="10"/>
    <s v="LG"/>
    <m/>
  </r>
  <r>
    <x v="22"/>
    <d v="1900-01-21T10:00:00"/>
    <d v="1900-01-21T10:10:00"/>
    <n v="10"/>
    <n v="10"/>
    <s v="LG"/>
    <m/>
  </r>
  <r>
    <x v="22"/>
    <d v="1900-01-21T10:10:00"/>
    <d v="1900-01-21T10:20:00"/>
    <n v="10"/>
    <n v="10"/>
    <s v="LG"/>
    <m/>
  </r>
  <r>
    <x v="22"/>
    <d v="1900-01-21T10:20:00"/>
    <d v="1900-01-21T10:30:00"/>
    <n v="10"/>
    <n v="10"/>
    <s v="LG"/>
    <m/>
  </r>
  <r>
    <x v="22"/>
    <d v="1900-01-21T10:30:00"/>
    <d v="1900-01-21T10:40:00"/>
    <n v="10"/>
    <n v="10"/>
    <s v="LG"/>
    <m/>
  </r>
  <r>
    <x v="22"/>
    <d v="1900-01-21T10:40:00"/>
    <d v="1900-01-21T10:50:00"/>
    <n v="10"/>
    <n v="10"/>
    <s v="LG"/>
    <m/>
  </r>
  <r>
    <x v="22"/>
    <d v="1900-01-21T10:50:00"/>
    <d v="1899-12-30T10:57:34"/>
    <n v="7"/>
    <n v="7"/>
    <s v="LG"/>
    <m/>
  </r>
  <r>
    <x v="22"/>
    <d v="1899-12-30T10:57:49"/>
    <d v="1900-01-21T11:00:00"/>
    <n v="3"/>
    <n v="3"/>
    <s v="LG"/>
    <m/>
  </r>
  <r>
    <x v="22"/>
    <d v="1900-01-21T11:00:00"/>
    <d v="1900-01-21T11:10:00"/>
    <n v="10"/>
    <n v="10"/>
    <s v="LG"/>
    <m/>
  </r>
  <r>
    <x v="22"/>
    <d v="1900-01-21T11:10:00"/>
    <d v="1900-01-21T11:20:00"/>
    <n v="10"/>
    <n v="10"/>
    <s v="LG"/>
    <m/>
  </r>
  <r>
    <x v="22"/>
    <d v="1900-01-21T11:20:00"/>
    <d v="1900-01-21T11:30:00"/>
    <n v="10"/>
    <n v="10"/>
    <s v="LG"/>
    <m/>
  </r>
  <r>
    <x v="22"/>
    <d v="1900-01-21T11:30:00"/>
    <d v="1900-01-21T11:40:00"/>
    <n v="10"/>
    <n v="10"/>
    <s v="LG"/>
    <m/>
  </r>
  <r>
    <x v="22"/>
    <d v="1900-01-21T11:40:00"/>
    <d v="1900-01-21T11:50:00"/>
    <n v="10"/>
    <n v="10"/>
    <s v="LG"/>
    <m/>
  </r>
  <r>
    <x v="22"/>
    <d v="1900-01-21T11:50:00"/>
    <d v="1900-01-21T12:00:00"/>
    <n v="10"/>
    <n v="10"/>
    <s v="LG"/>
    <m/>
  </r>
  <r>
    <x v="22"/>
    <d v="1900-01-21T12:00:00"/>
    <d v="1900-01-21T12:10:00"/>
    <n v="10"/>
    <n v="10"/>
    <s v="LG"/>
    <m/>
  </r>
  <r>
    <x v="22"/>
    <d v="1900-01-21T12:10:00"/>
    <d v="1900-01-21T12:20:00"/>
    <n v="10"/>
    <n v="10"/>
    <s v="LG"/>
    <m/>
  </r>
  <r>
    <x v="22"/>
    <d v="1900-01-21T12:20:00"/>
    <d v="1900-01-21T12:30:00"/>
    <n v="10"/>
    <n v="10"/>
    <s v="LG"/>
    <m/>
  </r>
  <r>
    <x v="22"/>
    <d v="1900-01-21T12:30:00"/>
    <d v="1900-01-21T12:40:00"/>
    <n v="10"/>
    <n v="10"/>
    <s v="LG"/>
    <m/>
  </r>
  <r>
    <x v="22"/>
    <d v="1900-01-21T12:40:00"/>
    <d v="1900-01-21T12:50:00"/>
    <n v="10"/>
    <n v="10"/>
    <s v="LG"/>
    <m/>
  </r>
  <r>
    <x v="22"/>
    <d v="1900-01-21T12:50:00"/>
    <d v="1900-01-21T13:00:00"/>
    <n v="10"/>
    <n v="10"/>
    <s v="LG"/>
    <m/>
  </r>
  <r>
    <x v="22"/>
    <d v="1900-01-21T13:00:00"/>
    <d v="1900-01-21T13:10:00"/>
    <n v="10"/>
    <n v="10"/>
    <s v="LG"/>
    <m/>
  </r>
  <r>
    <x v="22"/>
    <d v="1900-01-21T13:10:00"/>
    <d v="1900-01-21T13:20:00"/>
    <n v="10"/>
    <n v="10"/>
    <s v="LG"/>
    <m/>
  </r>
  <r>
    <x v="22"/>
    <d v="1900-01-21T13:20:00"/>
    <d v="1900-01-21T13:30:00"/>
    <n v="10"/>
    <n v="10"/>
    <s v="LG"/>
    <m/>
  </r>
  <r>
    <x v="22"/>
    <d v="1900-01-21T13:30:00"/>
    <d v="1900-01-21T13:40:00"/>
    <n v="10"/>
    <n v="10"/>
    <s v="LG"/>
    <m/>
  </r>
  <r>
    <x v="22"/>
    <d v="1900-01-21T13:40:00"/>
    <d v="1900-01-21T13:50:00"/>
    <n v="10"/>
    <n v="10"/>
    <s v="LG"/>
    <m/>
  </r>
  <r>
    <x v="22"/>
    <d v="1900-01-21T13:50:00"/>
    <d v="1900-01-21T14:00:00"/>
    <n v="10"/>
    <n v="10"/>
    <s v="LG"/>
    <m/>
  </r>
  <r>
    <x v="22"/>
    <d v="1900-01-21T14:00:00"/>
    <d v="1900-01-21T14:10:00"/>
    <n v="10"/>
    <n v="10"/>
    <s v="LG"/>
    <m/>
  </r>
  <r>
    <x v="22"/>
    <d v="1900-01-21T14:10:00"/>
    <d v="1900-01-21T14:20:00"/>
    <n v="10"/>
    <n v="10"/>
    <s v="LG"/>
    <m/>
  </r>
  <r>
    <x v="22"/>
    <d v="1900-01-21T14:20:00"/>
    <d v="1900-01-21T14:30:00"/>
    <n v="10"/>
    <n v="10"/>
    <s v="LG"/>
    <m/>
  </r>
  <r>
    <x v="22"/>
    <d v="1900-01-21T14:30:00"/>
    <d v="1900-01-21T14:40:00"/>
    <n v="10"/>
    <n v="10"/>
    <s v="LG"/>
    <m/>
  </r>
  <r>
    <x v="22"/>
    <d v="1900-01-21T14:40:00"/>
    <d v="1900-01-21T14:50:00"/>
    <n v="10"/>
    <n v="10"/>
    <s v="LG"/>
    <m/>
  </r>
  <r>
    <x v="22"/>
    <d v="1900-01-21T14:50:00"/>
    <d v="1900-01-21T15:00:00"/>
    <n v="10"/>
    <n v="10"/>
    <s v="LG"/>
    <m/>
  </r>
  <r>
    <x v="22"/>
    <d v="1900-01-21T15:00:00"/>
    <d v="1900-01-21T15:10:00"/>
    <n v="10"/>
    <n v="10"/>
    <s v="LG"/>
    <m/>
  </r>
  <r>
    <x v="22"/>
    <d v="1900-01-21T15:10:00"/>
    <d v="1900-01-21T15:20:00"/>
    <n v="10"/>
    <n v="10"/>
    <s v="LG"/>
    <m/>
  </r>
  <r>
    <x v="22"/>
    <d v="1900-01-21T15:20:00"/>
    <d v="1900-01-21T15:30:00"/>
    <n v="10"/>
    <n v="10"/>
    <s v="LG"/>
    <m/>
  </r>
  <r>
    <x v="22"/>
    <d v="1900-01-21T15:30:00"/>
    <d v="1900-01-21T15:40:00"/>
    <n v="10"/>
    <n v="10"/>
    <s v="LG"/>
    <m/>
  </r>
  <r>
    <x v="22"/>
    <d v="1900-01-21T15:40:00"/>
    <d v="1900-01-21T15:50:00"/>
    <n v="10"/>
    <n v="10"/>
    <s v="LG"/>
    <m/>
  </r>
  <r>
    <x v="22"/>
    <d v="1900-01-21T15:50:00"/>
    <d v="1900-01-21T16:00:00"/>
    <n v="10"/>
    <n v="10"/>
    <s v="LG"/>
    <m/>
  </r>
  <r>
    <x v="22"/>
    <d v="1900-01-21T16:00:00"/>
    <d v="1900-01-21T16:10:00"/>
    <n v="10"/>
    <n v="10"/>
    <s v="LG"/>
    <m/>
  </r>
  <r>
    <x v="22"/>
    <d v="1900-01-21T16:10:00"/>
    <d v="1900-01-21T16:20:00"/>
    <n v="10"/>
    <n v="10"/>
    <s v="LG"/>
    <m/>
  </r>
  <r>
    <x v="22"/>
    <d v="1900-01-21T16:20:00"/>
    <d v="1900-01-21T16:30:00"/>
    <n v="10"/>
    <n v="10"/>
    <s v="LG"/>
    <m/>
  </r>
  <r>
    <x v="22"/>
    <d v="1900-01-21T16:30:00"/>
    <d v="1900-01-21T16:40:00"/>
    <n v="10"/>
    <n v="10"/>
    <s v="LG"/>
    <m/>
  </r>
  <r>
    <x v="22"/>
    <d v="1900-01-21T16:40:00"/>
    <d v="1900-01-21T16:50:00"/>
    <n v="10"/>
    <n v="10"/>
    <s v="LG"/>
    <m/>
  </r>
  <r>
    <x v="22"/>
    <d v="1900-01-21T16:50:00"/>
    <d v="1900-01-21T17:00:00"/>
    <n v="10"/>
    <n v="10"/>
    <s v="LG"/>
    <m/>
  </r>
  <r>
    <x v="22"/>
    <d v="1900-01-21T17:00:00"/>
    <d v="1900-01-21T17:10:00"/>
    <n v="10"/>
    <n v="10"/>
    <s v="LG"/>
    <m/>
  </r>
  <r>
    <x v="22"/>
    <d v="1900-01-21T17:10:00"/>
    <d v="1900-01-21T17:20:00"/>
    <n v="10"/>
    <n v="10"/>
    <s v="LG"/>
    <m/>
  </r>
  <r>
    <x v="22"/>
    <d v="1900-01-21T17:20:00"/>
    <d v="1900-01-21T17:30:00"/>
    <n v="10"/>
    <n v="10"/>
    <s v="LG"/>
    <m/>
  </r>
  <r>
    <x v="22"/>
    <d v="1900-01-21T17:30:00"/>
    <d v="1900-01-21T17:40:00"/>
    <n v="10"/>
    <n v="10"/>
    <s v="LG"/>
    <m/>
  </r>
  <r>
    <x v="22"/>
    <d v="1900-01-21T17:40:00"/>
    <d v="1900-01-21T17:50:00"/>
    <n v="10"/>
    <n v="10"/>
    <s v="LG"/>
    <m/>
  </r>
  <r>
    <x v="22"/>
    <d v="1900-01-21T17:50:00"/>
    <d v="1900-01-21T18:00:00"/>
    <n v="10"/>
    <n v="10"/>
    <s v="LG"/>
    <m/>
  </r>
  <r>
    <x v="22"/>
    <d v="1900-01-21T18:00:00"/>
    <d v="1900-01-21T18:10:00"/>
    <n v="10"/>
    <n v="10"/>
    <s v="LG"/>
    <m/>
  </r>
  <r>
    <x v="22"/>
    <d v="1900-01-21T18:10:00"/>
    <d v="1900-01-21T18:20:00"/>
    <n v="10"/>
    <n v="10"/>
    <s v="LG"/>
    <m/>
  </r>
  <r>
    <x v="22"/>
    <d v="1900-01-21T18:20:00"/>
    <d v="1900-01-21T18:30:00"/>
    <n v="10"/>
    <n v="10"/>
    <s v="LG"/>
    <m/>
  </r>
  <r>
    <x v="22"/>
    <d v="1900-01-21T18:30:00"/>
    <d v="1900-01-21T18:40:00"/>
    <n v="10"/>
    <n v="10"/>
    <s v="LG"/>
    <m/>
  </r>
  <r>
    <x v="22"/>
    <d v="1900-01-21T18:40:00"/>
    <d v="1900-01-21T18:50:00"/>
    <n v="10"/>
    <n v="10"/>
    <s v="LG"/>
    <m/>
  </r>
  <r>
    <x v="22"/>
    <d v="1900-01-21T18:50:00"/>
    <d v="1900-01-21T19:00:00"/>
    <n v="10"/>
    <n v="10"/>
    <s v="LG"/>
    <m/>
  </r>
  <r>
    <x v="22"/>
    <d v="1900-01-21T19:00:00"/>
    <d v="1900-01-21T19:10:00"/>
    <n v="10"/>
    <n v="10"/>
    <s v="LG"/>
    <m/>
  </r>
  <r>
    <x v="22"/>
    <d v="1900-01-21T19:10:00"/>
    <d v="1900-01-21T19:20:00"/>
    <n v="10"/>
    <n v="10"/>
    <s v="LG"/>
    <m/>
  </r>
  <r>
    <x v="22"/>
    <d v="1900-01-21T19:20:00"/>
    <d v="1900-01-21T19:30:00"/>
    <n v="10"/>
    <n v="10"/>
    <s v="LG"/>
    <m/>
  </r>
  <r>
    <x v="22"/>
    <d v="1900-01-21T19:30:00"/>
    <d v="1900-01-21T19:40:00"/>
    <n v="10"/>
    <n v="10"/>
    <s v="LG"/>
    <m/>
  </r>
  <r>
    <x v="22"/>
    <d v="1900-01-21T19:40:00"/>
    <d v="1900-01-21T19:50:00"/>
    <n v="10"/>
    <n v="10"/>
    <s v="LG"/>
    <m/>
  </r>
  <r>
    <x v="22"/>
    <d v="1900-01-21T19:50:00"/>
    <d v="1900-01-21T20:00:00"/>
    <n v="10"/>
    <n v="10"/>
    <s v="LG"/>
    <m/>
  </r>
  <r>
    <x v="22"/>
    <d v="1900-01-21T20:00:00"/>
    <d v="1900-01-21T20:10:00"/>
    <n v="10"/>
    <n v="10"/>
    <s v="LG"/>
    <m/>
  </r>
  <r>
    <x v="22"/>
    <d v="1900-01-21T20:10:00"/>
    <d v="1900-01-21T20:20:00"/>
    <n v="10"/>
    <n v="10"/>
    <s v="LG"/>
    <m/>
  </r>
  <r>
    <x v="22"/>
    <d v="1900-01-21T20:20:00"/>
    <d v="1900-01-21T20:30:00"/>
    <n v="10"/>
    <n v="10"/>
    <s v="LG"/>
    <m/>
  </r>
  <r>
    <x v="22"/>
    <d v="1900-01-21T20:30:00"/>
    <d v="1900-01-21T20:40:00"/>
    <n v="10"/>
    <n v="10"/>
    <s v="LG"/>
    <m/>
  </r>
  <r>
    <x v="22"/>
    <d v="1900-01-21T20:40:00"/>
    <d v="1900-01-21T20:50:00"/>
    <n v="10"/>
    <n v="10"/>
    <s v="LG"/>
    <m/>
  </r>
  <r>
    <x v="22"/>
    <d v="1900-01-21T20:50:00"/>
    <d v="1900-01-21T21:00:00"/>
    <n v="10"/>
    <n v="10"/>
    <s v="LG"/>
    <m/>
  </r>
  <r>
    <x v="22"/>
    <d v="1900-01-21T21:00:00"/>
    <d v="1900-01-21T21:10:00"/>
    <n v="10"/>
    <n v="10"/>
    <s v="LG"/>
    <m/>
  </r>
  <r>
    <x v="22"/>
    <d v="1900-01-21T21:10:00"/>
    <d v="1900-01-21T21:20:00"/>
    <n v="10"/>
    <n v="10"/>
    <s v="LG"/>
    <m/>
  </r>
  <r>
    <x v="22"/>
    <d v="1900-01-21T21:20:00"/>
    <d v="1900-01-21T21:30:00"/>
    <n v="10"/>
    <n v="10"/>
    <s v="LG"/>
    <m/>
  </r>
  <r>
    <x v="22"/>
    <d v="1900-01-21T21:30:00"/>
    <d v="1900-01-21T21:40:00"/>
    <n v="10"/>
    <n v="10"/>
    <s v="LG"/>
    <m/>
  </r>
  <r>
    <x v="22"/>
    <d v="1900-01-21T21:40:00"/>
    <d v="1900-01-21T21:50:00"/>
    <n v="10"/>
    <n v="10"/>
    <s v="LG"/>
    <m/>
  </r>
  <r>
    <x v="22"/>
    <d v="1900-01-21T21:50:00"/>
    <d v="1900-01-21T22:00:00"/>
    <n v="10"/>
    <n v="10"/>
    <s v="LG"/>
    <m/>
  </r>
  <r>
    <x v="22"/>
    <d v="1900-01-21T22:00:00"/>
    <d v="1900-01-21T22:10:00"/>
    <n v="10"/>
    <n v="10"/>
    <s v="LG"/>
    <m/>
  </r>
  <r>
    <x v="22"/>
    <d v="1900-01-21T22:10:00"/>
    <d v="1900-01-21T22:20:00"/>
    <n v="10"/>
    <n v="10"/>
    <s v="LG"/>
    <m/>
  </r>
  <r>
    <x v="22"/>
    <d v="1900-01-21T22:20:00"/>
    <d v="1900-01-21T22:30:00"/>
    <n v="10"/>
    <n v="10"/>
    <s v="LG"/>
    <m/>
  </r>
  <r>
    <x v="22"/>
    <d v="1900-01-21T22:30:00"/>
    <d v="1900-01-21T22:40:00"/>
    <n v="10"/>
    <n v="10"/>
    <s v="LG"/>
    <m/>
  </r>
  <r>
    <x v="22"/>
    <d v="1900-01-21T22:40:00"/>
    <d v="1900-01-21T22:50:00"/>
    <n v="10"/>
    <n v="10"/>
    <s v="LG"/>
    <m/>
  </r>
  <r>
    <x v="22"/>
    <d v="1900-01-21T22:50:00"/>
    <d v="1900-01-21T23:00:00"/>
    <n v="10"/>
    <n v="10"/>
    <s v="LG"/>
    <m/>
  </r>
  <r>
    <x v="22"/>
    <d v="1900-01-21T23:00:00"/>
    <d v="1900-01-21T23:10:00"/>
    <n v="10"/>
    <n v="10"/>
    <s v="LG"/>
    <m/>
  </r>
  <r>
    <x v="22"/>
    <d v="1900-01-21T23:10:00"/>
    <d v="1900-01-21T23:20:00"/>
    <n v="10"/>
    <n v="10"/>
    <s v="LG"/>
    <m/>
  </r>
  <r>
    <x v="22"/>
    <d v="1900-01-21T23:20:00"/>
    <d v="1900-01-21T23:30:00"/>
    <n v="10"/>
    <n v="10"/>
    <s v="LG"/>
    <m/>
  </r>
  <r>
    <x v="22"/>
    <d v="1900-01-21T23:30:00"/>
    <d v="1900-01-21T23:40:00"/>
    <n v="10"/>
    <n v="10"/>
    <s v="LG"/>
    <m/>
  </r>
  <r>
    <x v="22"/>
    <d v="1900-01-21T23:40:00"/>
    <d v="1900-01-21T23:50:00"/>
    <n v="10"/>
    <n v="10"/>
    <s v="LG"/>
    <m/>
  </r>
  <r>
    <x v="22"/>
    <d v="1900-01-21T23:50:00"/>
    <d v="1900-01-22T00:00:00"/>
    <n v="10"/>
    <n v="10"/>
    <s v="LG"/>
    <m/>
  </r>
  <r>
    <x v="23"/>
    <d v="1900-01-22T00:00:00"/>
    <d v="1900-01-22T00:10:00"/>
    <n v="10"/>
    <n v="10"/>
    <s v="LG"/>
    <m/>
  </r>
  <r>
    <x v="23"/>
    <d v="1900-01-22T00:10:00"/>
    <d v="1900-01-22T00:20:00"/>
    <n v="10"/>
    <n v="10"/>
    <s v="LG"/>
    <m/>
  </r>
  <r>
    <x v="23"/>
    <d v="1900-01-22T00:20:00"/>
    <d v="1900-01-22T00:30:00"/>
    <n v="10"/>
    <n v="10"/>
    <s v="LG"/>
    <m/>
  </r>
  <r>
    <x v="23"/>
    <d v="1900-01-22T00:30:00"/>
    <d v="1900-01-22T00:40:00"/>
    <n v="10"/>
    <n v="10"/>
    <s v="LG"/>
    <m/>
  </r>
  <r>
    <x v="23"/>
    <d v="1900-01-22T00:40:00"/>
    <d v="1900-01-22T00:50:00"/>
    <n v="10"/>
    <n v="10"/>
    <s v="LG"/>
    <m/>
  </r>
  <r>
    <x v="23"/>
    <d v="1900-01-22T00:50:00"/>
    <d v="1900-01-22T01:00:00"/>
    <n v="10"/>
    <n v="10"/>
    <s v="LG"/>
    <m/>
  </r>
  <r>
    <x v="23"/>
    <d v="1900-01-22T01:00:00"/>
    <d v="1900-01-22T01:10:00"/>
    <n v="10"/>
    <n v="10"/>
    <s v="LG"/>
    <m/>
  </r>
  <r>
    <x v="23"/>
    <d v="1900-01-22T01:10:00"/>
    <d v="1900-01-22T01:20:00"/>
    <n v="10"/>
    <n v="10"/>
    <s v="LG"/>
    <m/>
  </r>
  <r>
    <x v="23"/>
    <d v="1900-01-22T01:20:00"/>
    <d v="1900-01-22T01:30:00"/>
    <n v="10"/>
    <n v="10"/>
    <s v="LG"/>
    <m/>
  </r>
  <r>
    <x v="23"/>
    <d v="1900-01-22T01:30:00"/>
    <d v="1900-01-22T01:40:00"/>
    <n v="10"/>
    <n v="10"/>
    <s v="LG"/>
    <m/>
  </r>
  <r>
    <x v="23"/>
    <d v="1900-01-22T01:40:00"/>
    <d v="1900-01-22T01:50:00"/>
    <n v="10"/>
    <n v="10"/>
    <s v="LG"/>
    <m/>
  </r>
  <r>
    <x v="23"/>
    <d v="1900-01-22T01:50:00"/>
    <d v="1900-01-22T02:00:00"/>
    <n v="10"/>
    <n v="10"/>
    <s v="LG"/>
    <m/>
  </r>
  <r>
    <x v="23"/>
    <d v="1900-01-22T02:00:00"/>
    <d v="1900-01-22T02:10:00"/>
    <n v="10"/>
    <n v="10"/>
    <s v="LG"/>
    <m/>
  </r>
  <r>
    <x v="23"/>
    <d v="1900-01-22T02:10:00"/>
    <d v="1900-01-22T02:20:00"/>
    <n v="10"/>
    <n v="10"/>
    <s v="LG"/>
    <m/>
  </r>
  <r>
    <x v="23"/>
    <d v="1900-01-22T02:20:00"/>
    <d v="1900-01-22T02:30:00"/>
    <n v="10"/>
    <n v="10"/>
    <s v="LG"/>
    <m/>
  </r>
  <r>
    <x v="23"/>
    <d v="1900-01-22T02:30:00"/>
    <d v="1900-01-22T02:40:00"/>
    <n v="10"/>
    <n v="10"/>
    <s v="LG"/>
    <m/>
  </r>
  <r>
    <x v="23"/>
    <d v="1900-01-22T02:40:00"/>
    <d v="1900-01-22T02:50:00"/>
    <n v="10"/>
    <n v="10"/>
    <s v="LG"/>
    <m/>
  </r>
  <r>
    <x v="23"/>
    <d v="1900-01-22T02:50:00"/>
    <d v="1900-01-22T03:00:00"/>
    <n v="10"/>
    <n v="10"/>
    <s v="LG"/>
    <m/>
  </r>
  <r>
    <x v="23"/>
    <d v="1900-01-22T03:00:00"/>
    <d v="1900-01-22T03:10:00"/>
    <n v="10"/>
    <n v="10"/>
    <s v="LG"/>
    <m/>
  </r>
  <r>
    <x v="23"/>
    <d v="1900-01-22T03:10:00"/>
    <d v="1900-01-22T03:20:00"/>
    <n v="10"/>
    <n v="10"/>
    <s v="LG"/>
    <m/>
  </r>
  <r>
    <x v="23"/>
    <d v="1900-01-22T03:20:00"/>
    <d v="1900-01-22T03:30:00"/>
    <n v="10"/>
    <n v="10"/>
    <s v="LG"/>
    <m/>
  </r>
  <r>
    <x v="23"/>
    <d v="1900-01-22T03:30:00"/>
    <d v="1900-01-22T03:40:00"/>
    <n v="10"/>
    <n v="10"/>
    <s v="LG"/>
    <m/>
  </r>
  <r>
    <x v="23"/>
    <d v="1900-01-22T03:40:00"/>
    <d v="1900-01-22T03:50:00"/>
    <n v="10"/>
    <n v="10"/>
    <s v="LG"/>
    <m/>
  </r>
  <r>
    <x v="23"/>
    <d v="1900-01-22T03:50:00"/>
    <d v="1900-01-22T04:00:00"/>
    <n v="10"/>
    <n v="10"/>
    <s v="LG"/>
    <m/>
  </r>
  <r>
    <x v="23"/>
    <d v="1900-01-22T04:00:00"/>
    <d v="1900-01-22T04:10:00"/>
    <n v="10"/>
    <n v="10"/>
    <s v="LG"/>
    <m/>
  </r>
  <r>
    <x v="23"/>
    <d v="1900-01-22T04:10:00"/>
    <d v="1900-01-22T04:20:00"/>
    <n v="10"/>
    <n v="10"/>
    <s v="LG"/>
    <m/>
  </r>
  <r>
    <x v="23"/>
    <d v="1900-01-22T04:20:00"/>
    <d v="1900-01-22T04:30:00"/>
    <n v="10"/>
    <n v="10"/>
    <s v="LG"/>
    <m/>
  </r>
  <r>
    <x v="23"/>
    <d v="1900-01-22T04:30:00"/>
    <d v="1900-01-22T04:40:00"/>
    <n v="10"/>
    <n v="10"/>
    <s v="LG"/>
    <m/>
  </r>
  <r>
    <x v="23"/>
    <d v="1900-01-22T04:40:00"/>
    <d v="1900-01-22T04:50:00"/>
    <n v="10"/>
    <n v="10"/>
    <s v="LG"/>
    <m/>
  </r>
  <r>
    <x v="23"/>
    <d v="1900-01-22T04:50:00"/>
    <d v="1900-01-22T05:00:00"/>
    <n v="10"/>
    <n v="10"/>
    <s v="LG"/>
    <m/>
  </r>
  <r>
    <x v="23"/>
    <d v="1900-01-22T05:00:00"/>
    <d v="1900-01-22T05:10:00"/>
    <n v="10"/>
    <n v="10"/>
    <s v="LG"/>
    <m/>
  </r>
  <r>
    <x v="23"/>
    <d v="1900-01-22T05:10:00"/>
    <d v="1900-01-22T05:20:00"/>
    <n v="10"/>
    <n v="10"/>
    <s v="LG"/>
    <m/>
  </r>
  <r>
    <x v="23"/>
    <d v="1900-01-22T05:20:00"/>
    <d v="1900-01-22T05:30:00"/>
    <n v="10"/>
    <n v="10"/>
    <s v="LG"/>
    <m/>
  </r>
  <r>
    <x v="23"/>
    <d v="1900-01-22T05:30:00"/>
    <d v="1900-01-22T05:40:00"/>
    <n v="10"/>
    <n v="10"/>
    <s v="LG"/>
    <m/>
  </r>
  <r>
    <x v="23"/>
    <d v="1900-01-22T05:40:00"/>
    <d v="1900-01-22T05:50:00"/>
    <n v="10"/>
    <n v="10"/>
    <s v="LG"/>
    <m/>
  </r>
  <r>
    <x v="23"/>
    <d v="1900-01-22T05:50:00"/>
    <d v="1900-01-22T06:00:00"/>
    <n v="10"/>
    <n v="10"/>
    <s v="LG"/>
    <m/>
  </r>
  <r>
    <x v="23"/>
    <d v="1900-01-22T06:00:00"/>
    <d v="1900-01-22T06:10:00"/>
    <n v="10"/>
    <n v="10"/>
    <s v="LG"/>
    <m/>
  </r>
  <r>
    <x v="23"/>
    <d v="1900-01-22T06:10:00"/>
    <d v="1900-01-22T06:20:00"/>
    <n v="10"/>
    <n v="10"/>
    <s v="LG"/>
    <m/>
  </r>
  <r>
    <x v="23"/>
    <d v="1900-01-22T06:20:00"/>
    <d v="1900-01-22T06:30:00"/>
    <n v="10"/>
    <n v="10"/>
    <s v="LG"/>
    <m/>
  </r>
  <r>
    <x v="23"/>
    <d v="1900-01-22T06:30:00"/>
    <d v="1900-01-22T06:40:00"/>
    <n v="10"/>
    <n v="10"/>
    <s v="LG"/>
    <m/>
  </r>
  <r>
    <x v="23"/>
    <d v="1900-01-22T06:40:00"/>
    <d v="1900-01-22T06:50:00"/>
    <n v="10"/>
    <n v="10"/>
    <s v="LG"/>
    <m/>
  </r>
  <r>
    <x v="23"/>
    <d v="1900-01-22T06:50:00"/>
    <d v="1900-01-22T07:00:00"/>
    <n v="10"/>
    <n v="10"/>
    <s v="LG"/>
    <m/>
  </r>
  <r>
    <x v="23"/>
    <d v="1900-01-22T07:00:00"/>
    <d v="1900-01-22T07:10:00"/>
    <n v="10"/>
    <n v="10"/>
    <s v="LG"/>
    <m/>
  </r>
  <r>
    <x v="23"/>
    <d v="1900-01-22T07:10:00"/>
    <d v="1900-01-22T07:20:00"/>
    <n v="10"/>
    <n v="10"/>
    <s v="LG"/>
    <m/>
  </r>
  <r>
    <x v="23"/>
    <d v="1900-01-22T07:20:00"/>
    <d v="1900-01-22T07:30:00"/>
    <n v="10"/>
    <n v="10"/>
    <s v="LG"/>
    <m/>
  </r>
  <r>
    <x v="23"/>
    <d v="1900-01-22T07:30:00"/>
    <d v="1900-01-22T07:40:00"/>
    <n v="10"/>
    <n v="10"/>
    <s v="LG"/>
    <m/>
  </r>
  <r>
    <x v="23"/>
    <d v="1900-01-22T07:40:00"/>
    <d v="1900-01-22T07:50:00"/>
    <n v="10"/>
    <n v="10"/>
    <s v="LG"/>
    <m/>
  </r>
  <r>
    <x v="23"/>
    <d v="1900-01-22T07:50:00"/>
    <d v="1900-01-22T08:00:00"/>
    <n v="10"/>
    <n v="10"/>
    <s v="LG"/>
    <m/>
  </r>
  <r>
    <x v="23"/>
    <d v="1900-01-22T08:00:00"/>
    <d v="1900-01-22T08:10:00"/>
    <n v="10"/>
    <n v="10"/>
    <s v="LG"/>
    <m/>
  </r>
  <r>
    <x v="23"/>
    <d v="1900-01-22T08:10:00"/>
    <d v="1900-01-22T08:20:00"/>
    <n v="10"/>
    <n v="10"/>
    <s v="LG"/>
    <m/>
  </r>
  <r>
    <x v="23"/>
    <d v="1900-01-22T08:20:00"/>
    <d v="1900-01-22T08:30:00"/>
    <n v="10"/>
    <n v="10"/>
    <s v="LG"/>
    <m/>
  </r>
  <r>
    <x v="23"/>
    <d v="1900-01-22T08:30:00"/>
    <d v="1900-01-22T08:40:00"/>
    <n v="10"/>
    <n v="10"/>
    <s v="LG"/>
    <m/>
  </r>
  <r>
    <x v="23"/>
    <d v="1900-01-22T08:40:00"/>
    <d v="1900-01-22T08:50:00"/>
    <n v="10"/>
    <n v="10"/>
    <s v="LG"/>
    <m/>
  </r>
  <r>
    <x v="23"/>
    <d v="1900-01-22T08:50:00"/>
    <d v="1900-01-22T09:00:00"/>
    <n v="10"/>
    <n v="10"/>
    <s v="LG"/>
    <m/>
  </r>
  <r>
    <x v="23"/>
    <d v="1900-01-22T09:00:00"/>
    <d v="1900-01-22T09:10:00"/>
    <n v="10"/>
    <n v="10"/>
    <s v="LG"/>
    <m/>
  </r>
  <r>
    <x v="23"/>
    <d v="1900-01-22T09:10:00"/>
    <d v="1900-01-22T09:20:00"/>
    <n v="10"/>
    <n v="10"/>
    <s v="LG"/>
    <m/>
  </r>
  <r>
    <x v="23"/>
    <d v="1900-01-22T09:20:00"/>
    <d v="1900-01-22T09:30:00"/>
    <n v="10"/>
    <n v="10"/>
    <s v="LG"/>
    <m/>
  </r>
  <r>
    <x v="23"/>
    <d v="1900-01-22T09:30:00"/>
    <d v="1900-01-22T09:40:00"/>
    <n v="10"/>
    <n v="10"/>
    <s v="LG"/>
    <m/>
  </r>
  <r>
    <x v="23"/>
    <d v="1900-01-22T09:40:00"/>
    <d v="1900-01-22T09:50:00"/>
    <n v="10"/>
    <n v="10"/>
    <s v="LG"/>
    <m/>
  </r>
  <r>
    <x v="23"/>
    <d v="1900-01-22T09:50:00"/>
    <d v="1900-01-22T10:00:00"/>
    <n v="10"/>
    <n v="10"/>
    <s v="LG"/>
    <m/>
  </r>
  <r>
    <x v="23"/>
    <d v="1900-01-22T10:00:00"/>
    <d v="1900-01-22T10:10:00"/>
    <n v="10"/>
    <n v="10"/>
    <s v="LG"/>
    <m/>
  </r>
  <r>
    <x v="23"/>
    <d v="1900-01-22T10:10:00"/>
    <d v="1900-01-22T10:20:00"/>
    <n v="10"/>
    <n v="10"/>
    <s v="LG"/>
    <m/>
  </r>
  <r>
    <x v="23"/>
    <d v="1900-01-22T10:20:00"/>
    <d v="1900-01-22T10:30:00"/>
    <n v="10"/>
    <n v="10"/>
    <s v="LG"/>
    <m/>
  </r>
  <r>
    <x v="23"/>
    <d v="1900-01-22T10:30:00"/>
    <d v="1900-01-22T10:40:00"/>
    <n v="10"/>
    <n v="10"/>
    <s v="LG"/>
    <m/>
  </r>
  <r>
    <x v="23"/>
    <d v="1900-01-22T10:40:00"/>
    <d v="1900-01-22T10:50:00"/>
    <n v="10"/>
    <n v="10"/>
    <s v="LG"/>
    <m/>
  </r>
  <r>
    <x v="23"/>
    <d v="1900-01-22T10:50:00"/>
    <d v="1900-01-22T11:00:00"/>
    <n v="10"/>
    <n v="10"/>
    <s v="LG"/>
    <m/>
  </r>
  <r>
    <x v="23"/>
    <d v="1900-01-22T11:00:00"/>
    <d v="1900-01-22T11:10:00"/>
    <n v="10"/>
    <n v="10"/>
    <s v="LG"/>
    <m/>
  </r>
  <r>
    <x v="23"/>
    <d v="1900-01-22T11:10:00"/>
    <d v="1900-01-22T11:20:00"/>
    <n v="10"/>
    <n v="10"/>
    <s v="LG"/>
    <m/>
  </r>
  <r>
    <x v="23"/>
    <d v="1900-01-22T11:20:00"/>
    <d v="1899-12-30T11:21:30"/>
    <n v="1"/>
    <n v="1"/>
    <s v="LG"/>
    <m/>
  </r>
  <r>
    <x v="23"/>
    <d v="1899-12-30T11:21:46"/>
    <d v="1900-01-22T11:30:00"/>
    <n v="9"/>
    <n v="9"/>
    <s v="LG"/>
    <m/>
  </r>
  <r>
    <x v="23"/>
    <d v="1900-01-22T11:30:00"/>
    <d v="1900-01-22T11:40:00"/>
    <n v="10"/>
    <n v="10"/>
    <s v="LG"/>
    <m/>
  </r>
  <r>
    <x v="23"/>
    <d v="1900-01-22T11:40:00"/>
    <d v="1900-01-22T11:50:00"/>
    <n v="10"/>
    <n v="10"/>
    <s v="LG"/>
    <m/>
  </r>
  <r>
    <x v="23"/>
    <d v="1900-01-22T11:50:00"/>
    <d v="1900-01-22T12:00:00"/>
    <n v="10"/>
    <n v="10"/>
    <s v="LG"/>
    <m/>
  </r>
  <r>
    <x v="23"/>
    <d v="1900-01-22T12:00:00"/>
    <d v="1900-01-22T12:10:00"/>
    <n v="10"/>
    <n v="10"/>
    <s v="LG"/>
    <m/>
  </r>
  <r>
    <x v="23"/>
    <d v="1900-01-22T12:10:00"/>
    <d v="1900-01-22T12:20:00"/>
    <n v="10"/>
    <n v="10"/>
    <s v="LG"/>
    <m/>
  </r>
  <r>
    <x v="23"/>
    <d v="1900-01-22T12:20:00"/>
    <d v="1900-01-22T12:30:00"/>
    <n v="10"/>
    <n v="10"/>
    <s v="LG"/>
    <m/>
  </r>
  <r>
    <x v="23"/>
    <d v="1900-01-22T12:30:00"/>
    <d v="1900-01-22T12:40:00"/>
    <n v="10"/>
    <n v="10"/>
    <s v="LG"/>
    <m/>
  </r>
  <r>
    <x v="23"/>
    <d v="1900-01-22T12:40:00"/>
    <d v="1900-01-22T12:50:00"/>
    <n v="10"/>
    <n v="10"/>
    <s v="LG"/>
    <m/>
  </r>
  <r>
    <x v="23"/>
    <d v="1900-01-22T12:50:00"/>
    <d v="1900-01-22T13:00:00"/>
    <n v="10"/>
    <n v="10"/>
    <s v="LG"/>
    <m/>
  </r>
  <r>
    <x v="23"/>
    <d v="1900-01-22T13:00:00"/>
    <d v="1900-01-22T13:10:00"/>
    <n v="10"/>
    <n v="10"/>
    <s v="LG"/>
    <m/>
  </r>
  <r>
    <x v="23"/>
    <d v="1900-01-22T13:10:00"/>
    <d v="1900-01-22T13:20:00"/>
    <n v="10"/>
    <n v="10"/>
    <s v="LG"/>
    <m/>
  </r>
  <r>
    <x v="23"/>
    <d v="1900-01-22T13:20:00"/>
    <d v="1900-01-22T13:30:00"/>
    <n v="10"/>
    <n v="10"/>
    <s v="LG"/>
    <m/>
  </r>
  <r>
    <x v="23"/>
    <d v="1900-01-22T13:30:00"/>
    <d v="1900-01-22T13:40:00"/>
    <n v="10"/>
    <n v="10"/>
    <s v="LG"/>
    <m/>
  </r>
  <r>
    <x v="23"/>
    <d v="1900-01-22T13:40:00"/>
    <d v="1900-01-22T13:50:00"/>
    <n v="10"/>
    <n v="10"/>
    <s v="LG"/>
    <m/>
  </r>
  <r>
    <x v="23"/>
    <d v="1900-01-22T13:50:00"/>
    <d v="1900-01-22T14:00:00"/>
    <n v="10"/>
    <n v="10"/>
    <s v="LG"/>
    <m/>
  </r>
  <r>
    <x v="23"/>
    <d v="1900-01-22T14:00:00"/>
    <d v="1900-01-22T14:10:00"/>
    <n v="10"/>
    <n v="10"/>
    <s v="LG"/>
    <m/>
  </r>
  <r>
    <x v="23"/>
    <d v="1900-01-22T14:10:00"/>
    <d v="1900-01-22T14:20:00"/>
    <n v="10"/>
    <n v="10"/>
    <s v="LG"/>
    <m/>
  </r>
  <r>
    <x v="23"/>
    <d v="1900-01-22T14:20:00"/>
    <d v="1900-01-22T14:30:00"/>
    <n v="10"/>
    <n v="10"/>
    <s v="LG"/>
    <m/>
  </r>
  <r>
    <x v="23"/>
    <d v="1900-01-22T14:30:00"/>
    <d v="1900-01-22T14:40:00"/>
    <n v="10"/>
    <n v="10"/>
    <s v="LG"/>
    <m/>
  </r>
  <r>
    <x v="23"/>
    <d v="1900-01-22T14:40:00"/>
    <d v="1900-01-22T14:50:00"/>
    <n v="10"/>
    <n v="10"/>
    <s v="LG"/>
    <m/>
  </r>
  <r>
    <x v="23"/>
    <d v="1900-01-22T14:50:00"/>
    <d v="1900-01-22T15:00:00"/>
    <n v="10"/>
    <n v="10"/>
    <s v="LG"/>
    <m/>
  </r>
  <r>
    <x v="23"/>
    <d v="1900-01-22T15:00:00"/>
    <d v="1900-01-22T15:10:00"/>
    <n v="10"/>
    <n v="10"/>
    <s v="LG"/>
    <m/>
  </r>
  <r>
    <x v="23"/>
    <d v="1900-01-22T15:10:00"/>
    <d v="1900-01-22T15:20:00"/>
    <n v="10"/>
    <n v="10"/>
    <s v="LG"/>
    <m/>
  </r>
  <r>
    <x v="23"/>
    <d v="1900-01-22T15:20:00"/>
    <d v="1900-01-22T15:30:00"/>
    <n v="10"/>
    <n v="10"/>
    <s v="LG"/>
    <m/>
  </r>
  <r>
    <x v="23"/>
    <d v="1900-01-22T15:30:00"/>
    <d v="1900-01-22T15:40:00"/>
    <n v="10"/>
    <n v="10"/>
    <s v="LG"/>
    <m/>
  </r>
  <r>
    <x v="23"/>
    <d v="1900-01-22T15:40:00"/>
    <d v="1900-01-22T15:50:00"/>
    <n v="10"/>
    <n v="10"/>
    <s v="LG"/>
    <m/>
  </r>
  <r>
    <x v="23"/>
    <d v="1900-01-22T15:50:00"/>
    <d v="1900-01-22T16:00:00"/>
    <n v="10"/>
    <n v="10"/>
    <s v="LG"/>
    <m/>
  </r>
  <r>
    <x v="23"/>
    <d v="1900-01-22T16:00:00"/>
    <d v="1900-01-22T16:10:00"/>
    <n v="10"/>
    <n v="10"/>
    <s v="LG"/>
    <m/>
  </r>
  <r>
    <x v="23"/>
    <d v="1900-01-22T16:10:00"/>
    <d v="1900-01-22T16:20:00"/>
    <n v="10"/>
    <n v="10"/>
    <s v="LG"/>
    <m/>
  </r>
  <r>
    <x v="23"/>
    <d v="1900-01-22T16:20:00"/>
    <d v="1900-01-22T16:30:00"/>
    <n v="10"/>
    <n v="10"/>
    <s v="LG"/>
    <m/>
  </r>
  <r>
    <x v="23"/>
    <d v="1900-01-22T16:30:00"/>
    <d v="1900-01-22T16:40:00"/>
    <n v="10"/>
    <n v="10"/>
    <s v="LG"/>
    <m/>
  </r>
  <r>
    <x v="23"/>
    <d v="1900-01-22T16:40:00"/>
    <d v="1900-01-22T16:50:00"/>
    <n v="10"/>
    <n v="10"/>
    <s v="LG"/>
    <m/>
  </r>
  <r>
    <x v="23"/>
    <d v="1900-01-22T16:50:00"/>
    <d v="1900-01-22T17:00:00"/>
    <n v="10"/>
    <n v="10"/>
    <s v="LG"/>
    <m/>
  </r>
  <r>
    <x v="23"/>
    <d v="1900-01-22T17:00:00"/>
    <d v="1900-01-22T17:10:00"/>
    <n v="10"/>
    <n v="10"/>
    <s v="LG"/>
    <m/>
  </r>
  <r>
    <x v="23"/>
    <d v="1900-01-22T17:10:00"/>
    <d v="1900-01-22T17:20:00"/>
    <n v="10"/>
    <n v="10"/>
    <s v="LG"/>
    <m/>
  </r>
  <r>
    <x v="23"/>
    <d v="1900-01-22T17:20:00"/>
    <d v="1900-01-22T17:30:00"/>
    <n v="10"/>
    <n v="10"/>
    <s v="LG"/>
    <m/>
  </r>
  <r>
    <x v="23"/>
    <d v="1900-01-22T17:30:00"/>
    <d v="1900-01-22T17:40:00"/>
    <n v="10"/>
    <n v="10"/>
    <s v="LG"/>
    <m/>
  </r>
  <r>
    <x v="23"/>
    <d v="1900-01-22T17:40:00"/>
    <d v="1900-01-22T17:50:00"/>
    <n v="10"/>
    <n v="10"/>
    <s v="LG"/>
    <m/>
  </r>
  <r>
    <x v="23"/>
    <d v="1900-01-22T17:50:00"/>
    <d v="1900-01-22T18:00:00"/>
    <n v="10"/>
    <n v="10"/>
    <s v="LG"/>
    <m/>
  </r>
  <r>
    <x v="23"/>
    <d v="1900-01-22T18:00:00"/>
    <d v="1900-01-22T18:10:00"/>
    <n v="10"/>
    <n v="10"/>
    <s v="LG"/>
    <m/>
  </r>
  <r>
    <x v="23"/>
    <d v="1900-01-22T18:10:00"/>
    <d v="1900-01-22T18:20:00"/>
    <n v="10"/>
    <n v="10"/>
    <s v="LG"/>
    <m/>
  </r>
  <r>
    <x v="23"/>
    <d v="1900-01-22T18:20:00"/>
    <d v="1900-01-22T18:30:00"/>
    <n v="10"/>
    <n v="10"/>
    <s v="LG"/>
    <m/>
  </r>
  <r>
    <x v="23"/>
    <d v="1900-01-22T18:30:00"/>
    <d v="1900-01-22T18:40:00"/>
    <n v="10"/>
    <n v="10"/>
    <s v="LG"/>
    <m/>
  </r>
  <r>
    <x v="23"/>
    <d v="1900-01-22T18:40:00"/>
    <d v="1900-01-22T18:50:00"/>
    <n v="10"/>
    <n v="10"/>
    <s v="LG"/>
    <m/>
  </r>
  <r>
    <x v="23"/>
    <d v="1900-01-22T18:50:00"/>
    <d v="1900-01-22T19:00:00"/>
    <n v="10"/>
    <n v="10"/>
    <s v="LG"/>
    <m/>
  </r>
  <r>
    <x v="23"/>
    <d v="1900-01-22T19:00:00"/>
    <d v="1900-01-22T19:10:00"/>
    <n v="10"/>
    <n v="10"/>
    <s v="LG"/>
    <m/>
  </r>
  <r>
    <x v="23"/>
    <d v="1900-01-22T19:10:00"/>
    <d v="1900-01-22T19:20:00"/>
    <n v="10"/>
    <n v="10"/>
    <s v="LG"/>
    <m/>
  </r>
  <r>
    <x v="23"/>
    <d v="1900-01-22T19:20:00"/>
    <d v="1900-01-22T19:30:00"/>
    <n v="10"/>
    <n v="10"/>
    <s v="LG"/>
    <m/>
  </r>
  <r>
    <x v="23"/>
    <d v="1900-01-22T19:30:00"/>
    <d v="1900-01-22T19:40:00"/>
    <n v="10"/>
    <n v="10"/>
    <s v="LG"/>
    <m/>
  </r>
  <r>
    <x v="23"/>
    <d v="1900-01-22T19:40:00"/>
    <d v="1900-01-22T19:50:00"/>
    <n v="10"/>
    <n v="10"/>
    <s v="LG"/>
    <m/>
  </r>
  <r>
    <x v="23"/>
    <d v="1900-01-22T19:50:00"/>
    <d v="1900-01-22T20:00:00"/>
    <n v="10"/>
    <n v="10"/>
    <s v="LG"/>
    <m/>
  </r>
  <r>
    <x v="23"/>
    <d v="1900-01-22T20:00:00"/>
    <d v="1900-01-22T20:10:00"/>
    <n v="10"/>
    <n v="10"/>
    <s v="LG"/>
    <m/>
  </r>
  <r>
    <x v="23"/>
    <d v="1900-01-22T20:10:00"/>
    <d v="1900-01-22T20:20:00"/>
    <n v="10"/>
    <n v="10"/>
    <s v="LG"/>
    <m/>
  </r>
  <r>
    <x v="23"/>
    <d v="1900-01-22T20:20:00"/>
    <d v="1900-01-22T20:30:00"/>
    <n v="10"/>
    <n v="10"/>
    <s v="LG"/>
    <m/>
  </r>
  <r>
    <x v="23"/>
    <d v="1900-01-22T20:30:00"/>
    <d v="1900-01-22T20:40:00"/>
    <n v="10"/>
    <n v="10"/>
    <s v="LG"/>
    <m/>
  </r>
  <r>
    <x v="23"/>
    <d v="1900-01-22T20:40:00"/>
    <d v="1900-01-22T20:50:00"/>
    <n v="10"/>
    <n v="10"/>
    <s v="LG"/>
    <m/>
  </r>
  <r>
    <x v="23"/>
    <d v="1900-01-22T20:50:00"/>
    <d v="1900-01-22T21:00:00"/>
    <n v="10"/>
    <n v="10"/>
    <s v="LG"/>
    <m/>
  </r>
  <r>
    <x v="23"/>
    <d v="1900-01-22T21:00:00"/>
    <d v="1900-01-22T21:10:00"/>
    <n v="10"/>
    <n v="10"/>
    <s v="LG"/>
    <m/>
  </r>
  <r>
    <x v="23"/>
    <d v="1900-01-22T21:10:00"/>
    <d v="1900-01-22T21:20:00"/>
    <n v="10"/>
    <n v="10"/>
    <s v="LG"/>
    <m/>
  </r>
  <r>
    <x v="23"/>
    <d v="1900-01-22T21:20:00"/>
    <d v="1900-01-22T21:30:00"/>
    <n v="10"/>
    <n v="10"/>
    <s v="LG"/>
    <m/>
  </r>
  <r>
    <x v="23"/>
    <d v="1900-01-22T21:30:00"/>
    <d v="1900-01-22T21:40:00"/>
    <n v="10"/>
    <n v="10"/>
    <s v="LG"/>
    <m/>
  </r>
  <r>
    <x v="23"/>
    <d v="1900-01-22T21:40:00"/>
    <d v="1900-01-22T21:50:00"/>
    <n v="10"/>
    <n v="10"/>
    <s v="LG"/>
    <m/>
  </r>
  <r>
    <x v="23"/>
    <d v="1900-01-22T21:50:00"/>
    <d v="1900-01-22T22:00:00"/>
    <n v="10"/>
    <n v="10"/>
    <s v="LG"/>
    <m/>
  </r>
  <r>
    <x v="23"/>
    <d v="1900-01-22T22:00:00"/>
    <d v="1900-01-22T22:10:00"/>
    <n v="10"/>
    <n v="10"/>
    <s v="LG"/>
    <m/>
  </r>
  <r>
    <x v="23"/>
    <d v="1900-01-22T22:10:00"/>
    <d v="1900-01-22T22:20:00"/>
    <n v="10"/>
    <n v="10"/>
    <s v="LG"/>
    <m/>
  </r>
  <r>
    <x v="23"/>
    <d v="1900-01-22T22:20:00"/>
    <d v="1900-01-22T22:30:00"/>
    <n v="10"/>
    <n v="10"/>
    <s v="LG"/>
    <m/>
  </r>
  <r>
    <x v="23"/>
    <d v="1900-01-22T22:30:00"/>
    <d v="1900-01-22T22:40:00"/>
    <n v="10"/>
    <n v="10"/>
    <s v="LG"/>
    <m/>
  </r>
  <r>
    <x v="23"/>
    <d v="1900-01-22T22:40:00"/>
    <d v="1900-01-22T22:50:00"/>
    <n v="10"/>
    <n v="10"/>
    <s v="LG"/>
    <m/>
  </r>
  <r>
    <x v="23"/>
    <d v="1900-01-22T22:50:00"/>
    <d v="1900-01-22T23:00:00"/>
    <n v="10"/>
    <n v="10"/>
    <s v="LG"/>
    <m/>
  </r>
  <r>
    <x v="23"/>
    <d v="1900-01-22T23:00:00"/>
    <d v="1900-01-22T23:10:00"/>
    <n v="10"/>
    <n v="10"/>
    <s v="LG"/>
    <m/>
  </r>
  <r>
    <x v="23"/>
    <d v="1900-01-22T23:10:00"/>
    <d v="1900-01-22T23:20:00"/>
    <n v="10"/>
    <n v="10"/>
    <s v="LG"/>
    <m/>
  </r>
  <r>
    <x v="23"/>
    <d v="1900-01-22T23:20:00"/>
    <d v="1900-01-22T23:30:00"/>
    <n v="10"/>
    <n v="10"/>
    <s v="LG"/>
    <m/>
  </r>
  <r>
    <x v="23"/>
    <d v="1900-01-22T23:30:00"/>
    <d v="1900-01-22T23:40:00"/>
    <n v="10"/>
    <n v="10"/>
    <s v="LG"/>
    <m/>
  </r>
  <r>
    <x v="23"/>
    <d v="1900-01-22T23:40:00"/>
    <d v="1900-01-22T23:50:00"/>
    <n v="10"/>
    <n v="10"/>
    <s v="LG"/>
    <m/>
  </r>
  <r>
    <x v="23"/>
    <d v="1900-01-22T23:50:00"/>
    <d v="1900-01-23T00:00:00"/>
    <n v="10"/>
    <n v="10"/>
    <s v="LG"/>
    <m/>
  </r>
  <r>
    <x v="24"/>
    <d v="1900-01-23T00:00:00"/>
    <d v="1900-01-23T00:10:00"/>
    <n v="10"/>
    <n v="10"/>
    <s v="LG"/>
    <m/>
  </r>
  <r>
    <x v="24"/>
    <d v="1900-01-23T00:10:00"/>
    <d v="1900-01-23T00:20:00"/>
    <n v="10"/>
    <n v="10"/>
    <s v="LG"/>
    <m/>
  </r>
  <r>
    <x v="24"/>
    <d v="1900-01-23T00:20:00"/>
    <d v="1900-01-23T00:30:00"/>
    <n v="10"/>
    <n v="10"/>
    <s v="LG"/>
    <m/>
  </r>
  <r>
    <x v="24"/>
    <d v="1900-01-23T00:30:00"/>
    <d v="1900-01-23T00:40:00"/>
    <n v="10"/>
    <n v="10"/>
    <s v="LG"/>
    <m/>
  </r>
  <r>
    <x v="24"/>
    <d v="1900-01-23T00:40:00"/>
    <d v="1900-01-23T00:50:00"/>
    <n v="10"/>
    <n v="10"/>
    <s v="LG"/>
    <m/>
  </r>
  <r>
    <x v="24"/>
    <d v="1900-01-23T00:50:00"/>
    <d v="1900-01-23T01:00:00"/>
    <n v="10"/>
    <n v="10"/>
    <s v="LG"/>
    <m/>
  </r>
  <r>
    <x v="24"/>
    <d v="1900-01-23T01:00:00"/>
    <d v="1900-01-23T01:10:00"/>
    <n v="10"/>
    <n v="10"/>
    <s v="LG"/>
    <m/>
  </r>
  <r>
    <x v="24"/>
    <d v="1900-01-23T01:10:00"/>
    <d v="1900-01-23T01:20:00"/>
    <n v="10"/>
    <n v="10"/>
    <s v="LG"/>
    <m/>
  </r>
  <r>
    <x v="24"/>
    <d v="1900-01-23T01:20:00"/>
    <d v="1900-01-23T01:30:00"/>
    <n v="10"/>
    <n v="10"/>
    <s v="LG"/>
    <m/>
  </r>
  <r>
    <x v="24"/>
    <d v="1900-01-23T01:30:00"/>
    <d v="1900-01-23T01:40:00"/>
    <n v="10"/>
    <n v="10"/>
    <s v="LG"/>
    <m/>
  </r>
  <r>
    <x v="24"/>
    <d v="1900-01-23T01:40:00"/>
    <d v="1900-01-23T01:50:00"/>
    <n v="10"/>
    <n v="10"/>
    <s v="LG"/>
    <m/>
  </r>
  <r>
    <x v="24"/>
    <d v="1900-01-23T01:50:00"/>
    <d v="1900-01-23T02:00:00"/>
    <n v="10"/>
    <n v="10"/>
    <s v="LG"/>
    <m/>
  </r>
  <r>
    <x v="24"/>
    <d v="1900-01-23T02:00:00"/>
    <d v="1900-01-23T02:10:00"/>
    <n v="10"/>
    <n v="10"/>
    <s v="LG"/>
    <m/>
  </r>
  <r>
    <x v="24"/>
    <d v="1900-01-23T02:10:00"/>
    <d v="1900-01-23T02:20:00"/>
    <n v="10"/>
    <n v="10"/>
    <s v="LG"/>
    <m/>
  </r>
  <r>
    <x v="24"/>
    <d v="1900-01-23T02:20:00"/>
    <d v="1900-01-23T02:30:00"/>
    <n v="10"/>
    <n v="10"/>
    <s v="LG"/>
    <m/>
  </r>
  <r>
    <x v="24"/>
    <d v="1900-01-23T02:30:00"/>
    <d v="1900-01-23T02:40:00"/>
    <n v="10"/>
    <n v="10"/>
    <s v="LG"/>
    <m/>
  </r>
  <r>
    <x v="24"/>
    <d v="1900-01-23T02:40:00"/>
    <d v="1900-01-23T02:50:00"/>
    <n v="10"/>
    <n v="10"/>
    <s v="LG"/>
    <m/>
  </r>
  <r>
    <x v="24"/>
    <d v="1900-01-23T02:50:00"/>
    <d v="1900-01-23T03:00:00"/>
    <n v="10"/>
    <n v="10"/>
    <s v="LG"/>
    <m/>
  </r>
  <r>
    <x v="24"/>
    <d v="1900-01-23T03:00:00"/>
    <d v="1900-01-23T03:10:00"/>
    <n v="10"/>
    <n v="10"/>
    <s v="LG"/>
    <m/>
  </r>
  <r>
    <x v="24"/>
    <d v="1900-01-23T03:10:00"/>
    <d v="1900-01-23T03:20:00"/>
    <n v="10"/>
    <n v="10"/>
    <s v="LG"/>
    <m/>
  </r>
  <r>
    <x v="24"/>
    <d v="1900-01-23T03:20:00"/>
    <d v="1900-01-23T03:30:00"/>
    <n v="10"/>
    <n v="10"/>
    <s v="LG"/>
    <m/>
  </r>
  <r>
    <x v="24"/>
    <d v="1900-01-23T03:30:00"/>
    <d v="1900-01-23T03:40:00"/>
    <n v="10"/>
    <n v="10"/>
    <s v="LG"/>
    <m/>
  </r>
  <r>
    <x v="24"/>
    <d v="1900-01-23T03:40:00"/>
    <d v="1900-01-23T03:50:00"/>
    <n v="10"/>
    <n v="10"/>
    <s v="LG"/>
    <m/>
  </r>
  <r>
    <x v="24"/>
    <d v="1900-01-23T03:50:00"/>
    <d v="1900-01-23T04:00:00"/>
    <n v="10"/>
    <n v="10"/>
    <s v="LG"/>
    <m/>
  </r>
  <r>
    <x v="24"/>
    <d v="1900-01-23T04:00:00"/>
    <d v="1900-01-23T04:10:00"/>
    <n v="10"/>
    <n v="10"/>
    <s v="LG"/>
    <m/>
  </r>
  <r>
    <x v="24"/>
    <d v="1900-01-23T04:10:00"/>
    <d v="1900-01-23T04:20:00"/>
    <n v="10"/>
    <n v="10"/>
    <s v="LG"/>
    <m/>
  </r>
  <r>
    <x v="24"/>
    <d v="1900-01-23T04:20:00"/>
    <d v="1900-01-23T04:30:00"/>
    <n v="10"/>
    <n v="10"/>
    <s v="LG"/>
    <m/>
  </r>
  <r>
    <x v="24"/>
    <d v="1900-01-23T04:30:00"/>
    <d v="1900-01-23T04:40:00"/>
    <n v="10"/>
    <n v="10"/>
    <s v="LG"/>
    <m/>
  </r>
  <r>
    <x v="24"/>
    <d v="1900-01-23T04:40:00"/>
    <d v="1900-01-23T04:50:00"/>
    <n v="10"/>
    <n v="10"/>
    <s v="LG"/>
    <m/>
  </r>
  <r>
    <x v="24"/>
    <d v="1900-01-23T04:50:00"/>
    <d v="1900-01-23T05:00:00"/>
    <n v="10"/>
    <n v="10"/>
    <s v="LG"/>
    <m/>
  </r>
  <r>
    <x v="24"/>
    <d v="1900-01-23T05:00:00"/>
    <d v="1900-01-23T05:10:00"/>
    <n v="10"/>
    <n v="10"/>
    <s v="LG"/>
    <m/>
  </r>
  <r>
    <x v="24"/>
    <d v="1900-01-23T05:10:00"/>
    <d v="1900-01-23T05:20:00"/>
    <n v="10"/>
    <n v="10"/>
    <s v="LG"/>
    <m/>
  </r>
  <r>
    <x v="24"/>
    <d v="1900-01-23T05:20:00"/>
    <d v="1900-01-23T05:30:00"/>
    <n v="10"/>
    <n v="10"/>
    <s v="LG"/>
    <m/>
  </r>
  <r>
    <x v="24"/>
    <d v="1900-01-23T05:30:00"/>
    <d v="1900-01-23T05:40:00"/>
    <n v="10"/>
    <n v="10"/>
    <s v="LG"/>
    <m/>
  </r>
  <r>
    <x v="24"/>
    <d v="1900-01-23T05:40:00"/>
    <d v="1900-01-23T05:50:00"/>
    <n v="10"/>
    <n v="10"/>
    <s v="LG"/>
    <m/>
  </r>
  <r>
    <x v="24"/>
    <d v="1900-01-23T05:50:00"/>
    <d v="1900-01-23T06:00:00"/>
    <n v="10"/>
    <n v="10"/>
    <s v="LG"/>
    <m/>
  </r>
  <r>
    <x v="24"/>
    <d v="1900-01-23T06:00:00"/>
    <d v="1900-01-23T06:10:00"/>
    <n v="10"/>
    <n v="10"/>
    <s v="LG"/>
    <m/>
  </r>
  <r>
    <x v="24"/>
    <d v="1900-01-23T06:10:00"/>
    <d v="1900-01-23T06:20:00"/>
    <n v="10"/>
    <n v="10"/>
    <s v="LG"/>
    <m/>
  </r>
  <r>
    <x v="24"/>
    <d v="1900-01-23T06:20:00"/>
    <d v="1900-01-23T06:30:00"/>
    <n v="10"/>
    <n v="10"/>
    <s v="LG"/>
    <m/>
  </r>
  <r>
    <x v="24"/>
    <d v="1900-01-23T06:30:00"/>
    <d v="1900-01-23T06:40:00"/>
    <n v="10"/>
    <n v="10"/>
    <s v="LG"/>
    <m/>
  </r>
  <r>
    <x v="24"/>
    <d v="1900-01-23T06:40:00"/>
    <d v="1900-01-23T06:50:00"/>
    <n v="10"/>
    <n v="10"/>
    <s v="LG"/>
    <m/>
  </r>
  <r>
    <x v="24"/>
    <d v="1900-01-23T06:50:00"/>
    <d v="1900-01-23T07:00:00"/>
    <n v="10"/>
    <n v="10"/>
    <s v="LG"/>
    <m/>
  </r>
  <r>
    <x v="24"/>
    <d v="1900-01-23T07:00:00"/>
    <d v="1900-01-23T07:10:00"/>
    <n v="10"/>
    <n v="10"/>
    <s v="LG"/>
    <m/>
  </r>
  <r>
    <x v="24"/>
    <d v="1900-01-23T07:10:00"/>
    <d v="1900-01-23T07:20:00"/>
    <n v="10"/>
    <n v="10"/>
    <s v="LG"/>
    <m/>
  </r>
  <r>
    <x v="24"/>
    <d v="1900-01-23T07:20:00"/>
    <d v="1900-01-23T07:30:00"/>
    <n v="10"/>
    <n v="10"/>
    <s v="LG"/>
    <m/>
  </r>
  <r>
    <x v="24"/>
    <d v="1900-01-23T07:30:00"/>
    <d v="1900-01-23T07:40:00"/>
    <n v="10"/>
    <n v="10"/>
    <s v="LG"/>
    <m/>
  </r>
  <r>
    <x v="24"/>
    <d v="1900-01-23T07:40:00"/>
    <d v="1900-01-23T07:50:00"/>
    <n v="10"/>
    <n v="10"/>
    <s v="LG"/>
    <m/>
  </r>
  <r>
    <x v="24"/>
    <d v="1900-01-23T07:50:00"/>
    <d v="1900-01-23T08:00:00"/>
    <n v="10"/>
    <n v="10"/>
    <s v="LG"/>
    <m/>
  </r>
  <r>
    <x v="24"/>
    <d v="1900-01-23T08:00:00"/>
    <d v="1900-01-23T08:10:00"/>
    <n v="10"/>
    <n v="10"/>
    <s v="LG"/>
    <m/>
  </r>
  <r>
    <x v="24"/>
    <d v="1900-01-23T08:10:00"/>
    <d v="1900-01-23T08:20:00"/>
    <n v="10"/>
    <n v="10"/>
    <s v="LG"/>
    <m/>
  </r>
  <r>
    <x v="24"/>
    <d v="1900-01-23T08:20:00"/>
    <d v="1900-01-23T08:30:00"/>
    <n v="10"/>
    <n v="10"/>
    <s v="LG"/>
    <m/>
  </r>
  <r>
    <x v="24"/>
    <d v="1900-01-23T08:30:00"/>
    <d v="1900-01-23T08:40:00"/>
    <n v="10"/>
    <n v="10"/>
    <s v="LG"/>
    <m/>
  </r>
  <r>
    <x v="24"/>
    <d v="1900-01-23T08:40:00"/>
    <d v="1900-01-23T08:50:00"/>
    <n v="10"/>
    <n v="10"/>
    <s v="LG"/>
    <m/>
  </r>
  <r>
    <x v="24"/>
    <d v="1900-01-23T08:50:00"/>
    <d v="1900-01-23T09:00:00"/>
    <n v="10"/>
    <n v="10"/>
    <s v="LG"/>
    <m/>
  </r>
  <r>
    <x v="24"/>
    <d v="1900-01-23T09:00:00"/>
    <d v="1900-01-23T09:10:00"/>
    <n v="10"/>
    <n v="10"/>
    <s v="LG"/>
    <m/>
  </r>
  <r>
    <x v="24"/>
    <d v="1900-01-23T09:10:00"/>
    <d v="1900-01-23T09:20:00"/>
    <n v="10"/>
    <n v="10"/>
    <s v="LG"/>
    <m/>
  </r>
  <r>
    <x v="24"/>
    <d v="1900-01-23T09:20:00"/>
    <d v="1900-01-23T09:30:00"/>
    <n v="10"/>
    <n v="10"/>
    <s v="LG"/>
    <m/>
  </r>
  <r>
    <x v="24"/>
    <d v="1900-01-23T09:30:00"/>
    <d v="1900-01-23T09:40:00"/>
    <n v="10"/>
    <n v="10"/>
    <s v="LG"/>
    <m/>
  </r>
  <r>
    <x v="24"/>
    <d v="1900-01-23T09:40:00"/>
    <d v="1900-01-23T09:50:00"/>
    <n v="10"/>
    <n v="10"/>
    <s v="LG"/>
    <m/>
  </r>
  <r>
    <x v="24"/>
    <d v="1900-01-23T09:50:00"/>
    <d v="1900-01-23T10:00:00"/>
    <n v="10"/>
    <n v="10"/>
    <s v="LG"/>
    <m/>
  </r>
  <r>
    <x v="24"/>
    <d v="1900-01-23T10:00:00"/>
    <d v="1900-01-23T10:10:00"/>
    <n v="10"/>
    <n v="10"/>
    <s v="LG"/>
    <m/>
  </r>
  <r>
    <x v="24"/>
    <d v="1900-01-23T10:10:00"/>
    <d v="1900-01-23T10:20:00"/>
    <n v="10"/>
    <n v="10"/>
    <s v="LG"/>
    <m/>
  </r>
  <r>
    <x v="24"/>
    <d v="1900-01-23T10:20:00"/>
    <d v="1900-01-23T10:30:00"/>
    <n v="10"/>
    <n v="10"/>
    <s v="LG"/>
    <m/>
  </r>
  <r>
    <x v="24"/>
    <d v="1900-01-23T10:30:00"/>
    <d v="1900-01-23T10:40:00"/>
    <n v="10"/>
    <n v="10"/>
    <s v="LG"/>
    <m/>
  </r>
  <r>
    <x v="24"/>
    <d v="1900-01-23T10:40:00"/>
    <d v="1899-12-30T10:44:19"/>
    <n v="4"/>
    <n v="4"/>
    <s v="LG"/>
    <m/>
  </r>
  <r>
    <x v="24"/>
    <d v="1900-01-23T10:50:00"/>
    <d v="1900-01-23T11:00:00"/>
    <m/>
    <n v="0"/>
    <m/>
    <m/>
  </r>
  <r>
    <x v="24"/>
    <d v="1900-01-23T11:00:00"/>
    <d v="1900-01-23T11:10:00"/>
    <m/>
    <n v="0"/>
    <m/>
    <m/>
  </r>
  <r>
    <x v="24"/>
    <d v="1900-01-23T11:10:00"/>
    <d v="1900-01-23T11:20:00"/>
    <m/>
    <n v="0"/>
    <m/>
    <m/>
  </r>
  <r>
    <x v="24"/>
    <d v="1900-01-23T11:20:00"/>
    <d v="1900-01-23T11:30:00"/>
    <m/>
    <n v="0"/>
    <m/>
    <m/>
  </r>
  <r>
    <x v="24"/>
    <d v="1900-01-23T11:30:00"/>
    <d v="1900-01-23T11:40:00"/>
    <m/>
    <n v="0"/>
    <m/>
    <m/>
  </r>
  <r>
    <x v="24"/>
    <d v="1900-01-23T11:40:00"/>
    <d v="1900-01-23T11:50:00"/>
    <m/>
    <n v="0"/>
    <m/>
    <m/>
  </r>
  <r>
    <x v="24"/>
    <d v="1900-01-23T11:50:00"/>
    <d v="1900-01-23T12:00:00"/>
    <m/>
    <n v="0"/>
    <m/>
    <m/>
  </r>
  <r>
    <x v="24"/>
    <d v="1900-01-23T12:00:00"/>
    <d v="1900-01-23T12:10:00"/>
    <m/>
    <n v="0"/>
    <m/>
    <m/>
  </r>
  <r>
    <x v="24"/>
    <d v="1900-01-23T12:10:00"/>
    <d v="1900-01-23T12:20:00"/>
    <m/>
    <n v="0"/>
    <m/>
    <m/>
  </r>
  <r>
    <x v="24"/>
    <d v="1900-01-23T12:20:00"/>
    <d v="1900-01-23T12:30:00"/>
    <m/>
    <n v="0"/>
    <m/>
    <m/>
  </r>
  <r>
    <x v="24"/>
    <d v="1900-01-23T12:30:00"/>
    <d v="1900-01-23T12:40:00"/>
    <m/>
    <n v="0"/>
    <m/>
    <m/>
  </r>
  <r>
    <x v="24"/>
    <d v="1900-01-23T12:40:00"/>
    <d v="1900-01-23T12:50:00"/>
    <m/>
    <n v="0"/>
    <m/>
    <m/>
  </r>
  <r>
    <x v="24"/>
    <d v="1900-01-23T12:50:00"/>
    <d v="1900-01-23T13:00:00"/>
    <m/>
    <n v="0"/>
    <m/>
    <m/>
  </r>
  <r>
    <x v="24"/>
    <d v="1900-01-23T13:00:00"/>
    <d v="1900-01-23T13:10:00"/>
    <m/>
    <n v="0"/>
    <m/>
    <m/>
  </r>
  <r>
    <x v="24"/>
    <d v="1900-01-23T13:10:00"/>
    <d v="1900-01-23T13:20:00"/>
    <m/>
    <n v="0"/>
    <m/>
    <m/>
  </r>
  <r>
    <x v="24"/>
    <d v="1900-01-23T13:20:00"/>
    <d v="1900-01-23T13:30:00"/>
    <m/>
    <n v="0"/>
    <m/>
    <m/>
  </r>
  <r>
    <x v="24"/>
    <d v="1900-01-23T13:30:00"/>
    <d v="1900-01-23T13:40:00"/>
    <m/>
    <n v="0"/>
    <m/>
    <m/>
  </r>
  <r>
    <x v="24"/>
    <d v="1900-01-23T13:40:00"/>
    <d v="1900-01-23T13:50:00"/>
    <m/>
    <n v="0"/>
    <m/>
    <m/>
  </r>
  <r>
    <x v="24"/>
    <d v="1900-01-23T13:50:00"/>
    <d v="1900-01-23T14:00:00"/>
    <m/>
    <n v="0"/>
    <m/>
    <m/>
  </r>
  <r>
    <x v="24"/>
    <d v="1900-01-23T14:00:00"/>
    <d v="1900-01-23T14:10:00"/>
    <m/>
    <n v="0"/>
    <m/>
    <m/>
  </r>
  <r>
    <x v="24"/>
    <d v="1900-01-23T14:10:00"/>
    <d v="1900-01-23T14:20:00"/>
    <m/>
    <n v="0"/>
    <m/>
    <m/>
  </r>
  <r>
    <x v="24"/>
    <d v="1900-01-23T14:20:00"/>
    <d v="1900-01-23T14:30:00"/>
    <m/>
    <n v="0"/>
    <m/>
    <m/>
  </r>
  <r>
    <x v="24"/>
    <d v="1900-01-23T14:30:00"/>
    <d v="1900-01-23T14:40:00"/>
    <m/>
    <n v="0"/>
    <m/>
    <m/>
  </r>
  <r>
    <x v="24"/>
    <d v="1900-01-23T14:40:00"/>
    <d v="1900-01-23T14:50:00"/>
    <m/>
    <n v="0"/>
    <m/>
    <m/>
  </r>
  <r>
    <x v="24"/>
    <d v="1900-01-23T14:50:00"/>
    <d v="1900-01-23T15:00:00"/>
    <m/>
    <n v="0"/>
    <m/>
    <m/>
  </r>
  <r>
    <x v="24"/>
    <d v="1900-01-23T15:00:00"/>
    <d v="1900-01-23T15:10:00"/>
    <m/>
    <n v="0"/>
    <m/>
    <m/>
  </r>
  <r>
    <x v="24"/>
    <d v="1900-01-23T15:10:00"/>
    <d v="1900-01-23T15:20:00"/>
    <m/>
    <n v="0"/>
    <m/>
    <m/>
  </r>
  <r>
    <x v="24"/>
    <d v="1900-01-23T15:20:00"/>
    <d v="1900-01-23T15:30:00"/>
    <m/>
    <n v="0"/>
    <m/>
    <m/>
  </r>
  <r>
    <x v="24"/>
    <d v="1900-01-23T15:30:00"/>
    <d v="1900-01-23T15:40:00"/>
    <m/>
    <n v="0"/>
    <m/>
    <m/>
  </r>
  <r>
    <x v="24"/>
    <d v="1900-01-23T15:40:00"/>
    <d v="1900-01-23T15:50:00"/>
    <m/>
    <n v="0"/>
    <m/>
    <m/>
  </r>
  <r>
    <x v="24"/>
    <d v="1900-01-23T15:50:00"/>
    <d v="1900-01-23T16:00:00"/>
    <m/>
    <n v="0"/>
    <m/>
    <m/>
  </r>
  <r>
    <x v="24"/>
    <d v="1900-01-23T16:00:00"/>
    <d v="1900-01-23T16:10:00"/>
    <m/>
    <n v="0"/>
    <m/>
    <m/>
  </r>
  <r>
    <x v="24"/>
    <d v="1900-01-23T16:10:00"/>
    <d v="1900-01-23T16:20:00"/>
    <m/>
    <n v="0"/>
    <m/>
    <m/>
  </r>
  <r>
    <x v="24"/>
    <d v="1900-01-23T16:20:00"/>
    <d v="1900-01-23T16:30:00"/>
    <m/>
    <n v="0"/>
    <m/>
    <m/>
  </r>
  <r>
    <x v="24"/>
    <d v="1900-01-23T16:30:00"/>
    <d v="1900-01-23T16:40:00"/>
    <m/>
    <n v="0"/>
    <m/>
    <m/>
  </r>
  <r>
    <x v="24"/>
    <d v="1900-01-23T16:40:00"/>
    <d v="1900-01-23T16:50:00"/>
    <m/>
    <n v="0"/>
    <m/>
    <m/>
  </r>
  <r>
    <x v="24"/>
    <d v="1900-01-23T16:50:00"/>
    <d v="1900-01-23T17:00:00"/>
    <m/>
    <n v="0"/>
    <m/>
    <m/>
  </r>
  <r>
    <x v="24"/>
    <d v="1900-01-23T17:00:00"/>
    <d v="1900-01-23T17:10:00"/>
    <m/>
    <n v="0"/>
    <m/>
    <m/>
  </r>
  <r>
    <x v="24"/>
    <d v="1900-01-23T17:10:00"/>
    <d v="1900-01-23T17:20:00"/>
    <m/>
    <n v="0"/>
    <m/>
    <m/>
  </r>
  <r>
    <x v="24"/>
    <d v="1900-01-23T17:20:00"/>
    <d v="1900-01-23T17:30:00"/>
    <m/>
    <n v="0"/>
    <m/>
    <m/>
  </r>
  <r>
    <x v="24"/>
    <d v="1900-01-23T17:30:00"/>
    <d v="1900-01-23T17:40:00"/>
    <m/>
    <n v="0"/>
    <m/>
    <m/>
  </r>
  <r>
    <x v="24"/>
    <d v="1900-01-23T17:40:00"/>
    <d v="1900-01-23T17:50:00"/>
    <m/>
    <n v="0"/>
    <m/>
    <m/>
  </r>
  <r>
    <x v="24"/>
    <d v="1900-01-23T17:50:00"/>
    <d v="1900-01-23T18:00:00"/>
    <m/>
    <n v="0"/>
    <m/>
    <m/>
  </r>
  <r>
    <x v="24"/>
    <d v="1900-01-23T18:00:00"/>
    <d v="1900-01-23T18:10:00"/>
    <m/>
    <n v="0"/>
    <m/>
    <m/>
  </r>
  <r>
    <x v="24"/>
    <d v="1900-01-23T18:10:00"/>
    <d v="1900-01-23T18:20:00"/>
    <m/>
    <n v="0"/>
    <m/>
    <m/>
  </r>
  <r>
    <x v="24"/>
    <d v="1900-01-23T18:20:00"/>
    <d v="1900-01-23T18:30:00"/>
    <m/>
    <n v="0"/>
    <m/>
    <m/>
  </r>
  <r>
    <x v="24"/>
    <d v="1900-01-23T18:30:00"/>
    <d v="1900-01-23T18:40:00"/>
    <m/>
    <n v="0"/>
    <m/>
    <m/>
  </r>
  <r>
    <x v="24"/>
    <d v="1900-01-23T18:40:00"/>
    <d v="1900-01-23T18:50:00"/>
    <m/>
    <n v="0"/>
    <m/>
    <m/>
  </r>
  <r>
    <x v="24"/>
    <d v="1900-01-23T18:50:00"/>
    <d v="1900-01-23T19:00:00"/>
    <m/>
    <n v="0"/>
    <m/>
    <m/>
  </r>
  <r>
    <x v="24"/>
    <d v="1900-01-23T19:00:00"/>
    <d v="1900-01-23T19:10:00"/>
    <m/>
    <n v="0"/>
    <m/>
    <m/>
  </r>
  <r>
    <x v="24"/>
    <d v="1900-01-23T19:10:00"/>
    <d v="1900-01-23T19:20:00"/>
    <m/>
    <n v="0"/>
    <m/>
    <m/>
  </r>
  <r>
    <x v="24"/>
    <d v="1900-01-23T19:20:00"/>
    <d v="1900-01-23T19:30:00"/>
    <m/>
    <n v="0"/>
    <m/>
    <m/>
  </r>
  <r>
    <x v="24"/>
    <d v="1900-01-23T19:30:00"/>
    <d v="1900-01-23T19:40:00"/>
    <m/>
    <n v="0"/>
    <m/>
    <m/>
  </r>
  <r>
    <x v="24"/>
    <d v="1900-01-23T19:40:00"/>
    <d v="1900-01-23T19:50:00"/>
    <m/>
    <n v="0"/>
    <m/>
    <m/>
  </r>
  <r>
    <x v="24"/>
    <d v="1900-01-23T19:50:00"/>
    <d v="1900-01-23T20:00:00"/>
    <m/>
    <n v="0"/>
    <m/>
    <m/>
  </r>
  <r>
    <x v="24"/>
    <d v="1900-01-23T20:00:00"/>
    <d v="1900-01-23T20:10:00"/>
    <m/>
    <n v="0"/>
    <m/>
    <m/>
  </r>
  <r>
    <x v="24"/>
    <d v="1900-01-23T20:10:00"/>
    <d v="1900-01-23T20:20:00"/>
    <m/>
    <n v="0"/>
    <m/>
    <m/>
  </r>
  <r>
    <x v="24"/>
    <d v="1900-01-23T20:20:00"/>
    <d v="1900-01-23T20:30:00"/>
    <m/>
    <n v="0"/>
    <m/>
    <m/>
  </r>
  <r>
    <x v="24"/>
    <d v="1900-01-23T20:30:00"/>
    <d v="1900-01-23T20:40:00"/>
    <m/>
    <n v="0"/>
    <m/>
    <m/>
  </r>
  <r>
    <x v="24"/>
    <d v="1900-01-23T20:40:00"/>
    <d v="1900-01-23T20:50:00"/>
    <m/>
    <n v="0"/>
    <m/>
    <m/>
  </r>
  <r>
    <x v="24"/>
    <d v="1900-01-23T20:50:00"/>
    <d v="1900-01-23T21:00:00"/>
    <m/>
    <n v="0"/>
    <m/>
    <m/>
  </r>
  <r>
    <x v="24"/>
    <d v="1900-01-23T21:00:00"/>
    <d v="1900-01-23T21:10:00"/>
    <m/>
    <n v="0"/>
    <m/>
    <m/>
  </r>
  <r>
    <x v="24"/>
    <d v="1900-01-23T21:10:00"/>
    <d v="1900-01-23T21:20:00"/>
    <m/>
    <n v="0"/>
    <m/>
    <m/>
  </r>
  <r>
    <x v="24"/>
    <d v="1900-01-23T21:20:00"/>
    <d v="1900-01-23T21:30:00"/>
    <m/>
    <n v="0"/>
    <m/>
    <m/>
  </r>
  <r>
    <x v="24"/>
    <d v="1900-01-23T21:30:00"/>
    <d v="1900-01-23T21:40:00"/>
    <m/>
    <n v="0"/>
    <m/>
    <m/>
  </r>
  <r>
    <x v="24"/>
    <d v="1900-01-23T21:40:00"/>
    <d v="1900-01-23T21:50:00"/>
    <m/>
    <n v="0"/>
    <m/>
    <m/>
  </r>
  <r>
    <x v="24"/>
    <d v="1900-01-23T21:50:00"/>
    <d v="1900-01-23T22:00:00"/>
    <m/>
    <n v="0"/>
    <m/>
    <m/>
  </r>
  <r>
    <x v="24"/>
    <d v="1900-01-23T22:00:00"/>
    <d v="1900-01-23T22:10:00"/>
    <m/>
    <n v="0"/>
    <m/>
    <m/>
  </r>
  <r>
    <x v="24"/>
    <d v="1900-01-23T22:10:00"/>
    <d v="1900-01-23T22:20:00"/>
    <m/>
    <n v="0"/>
    <m/>
    <m/>
  </r>
  <r>
    <x v="24"/>
    <d v="1900-01-23T22:20:00"/>
    <d v="1900-01-23T22:30:00"/>
    <m/>
    <n v="0"/>
    <m/>
    <m/>
  </r>
  <r>
    <x v="24"/>
    <d v="1900-01-23T22:30:00"/>
    <d v="1900-01-23T22:40:00"/>
    <m/>
    <n v="0"/>
    <m/>
    <m/>
  </r>
  <r>
    <x v="24"/>
    <d v="1900-01-23T22:40:00"/>
    <d v="1900-01-23T22:50:00"/>
    <m/>
    <n v="0"/>
    <m/>
    <m/>
  </r>
  <r>
    <x v="24"/>
    <d v="1900-01-23T22:50:00"/>
    <d v="1900-01-23T23:00:00"/>
    <m/>
    <n v="0"/>
    <m/>
    <m/>
  </r>
  <r>
    <x v="24"/>
    <d v="1900-01-23T23:00:00"/>
    <d v="1900-01-23T23:10:00"/>
    <m/>
    <n v="0"/>
    <m/>
    <m/>
  </r>
  <r>
    <x v="24"/>
    <d v="1900-01-23T23:10:00"/>
    <d v="1900-01-23T23:20:00"/>
    <m/>
    <n v="0"/>
    <m/>
    <m/>
  </r>
  <r>
    <x v="24"/>
    <d v="1900-01-23T23:20:00"/>
    <d v="1900-01-23T23:30:00"/>
    <m/>
    <n v="0"/>
    <m/>
    <m/>
  </r>
  <r>
    <x v="24"/>
    <d v="1900-01-23T23:30:00"/>
    <d v="1900-01-23T23:40:00"/>
    <m/>
    <n v="0"/>
    <m/>
    <m/>
  </r>
  <r>
    <x v="24"/>
    <d v="1900-01-23T23:40:00"/>
    <d v="1900-01-23T23:50:00"/>
    <m/>
    <n v="0"/>
    <m/>
    <m/>
  </r>
  <r>
    <x v="24"/>
    <d v="1900-01-23T23:50:00"/>
    <d v="1900-01-24T00:00:00"/>
    <m/>
    <n v="0"/>
    <m/>
    <m/>
  </r>
  <r>
    <x v="25"/>
    <d v="1900-01-24T00:00:00"/>
    <d v="1900-01-24T00:10:00"/>
    <m/>
    <n v="0"/>
    <m/>
    <m/>
  </r>
  <r>
    <x v="25"/>
    <d v="1900-01-24T00:10:00"/>
    <d v="1900-01-24T00:20:00"/>
    <m/>
    <n v="0"/>
    <m/>
    <m/>
  </r>
  <r>
    <x v="25"/>
    <d v="1900-01-24T00:20:00"/>
    <d v="1900-01-24T00:30:00"/>
    <m/>
    <n v="0"/>
    <m/>
    <m/>
  </r>
  <r>
    <x v="25"/>
    <d v="1900-01-24T00:30:00"/>
    <d v="1900-01-24T00:40:00"/>
    <m/>
    <n v="0"/>
    <m/>
    <m/>
  </r>
  <r>
    <x v="25"/>
    <d v="1900-01-24T00:40:00"/>
    <d v="1900-01-24T00:50:00"/>
    <m/>
    <n v="0"/>
    <m/>
    <m/>
  </r>
  <r>
    <x v="25"/>
    <d v="1900-01-24T00:50:00"/>
    <d v="1900-01-24T01:00:00"/>
    <m/>
    <n v="0"/>
    <m/>
    <m/>
  </r>
  <r>
    <x v="25"/>
    <d v="1900-01-24T01:00:00"/>
    <d v="1900-01-24T01:10:00"/>
    <m/>
    <n v="0"/>
    <m/>
    <m/>
  </r>
  <r>
    <x v="25"/>
    <d v="1900-01-24T01:10:00"/>
    <d v="1900-01-24T01:20:00"/>
    <m/>
    <n v="0"/>
    <m/>
    <m/>
  </r>
  <r>
    <x v="25"/>
    <d v="1900-01-24T01:20:00"/>
    <d v="1900-01-24T01:30:00"/>
    <m/>
    <n v="0"/>
    <m/>
    <m/>
  </r>
  <r>
    <x v="25"/>
    <d v="1900-01-24T01:30:00"/>
    <d v="1900-01-24T01:40:00"/>
    <m/>
    <n v="0"/>
    <m/>
    <m/>
  </r>
  <r>
    <x v="25"/>
    <d v="1900-01-24T01:40:00"/>
    <d v="1900-01-24T01:50:00"/>
    <m/>
    <n v="0"/>
    <m/>
    <m/>
  </r>
  <r>
    <x v="25"/>
    <d v="1900-01-24T01:50:00"/>
    <d v="1900-01-24T02:00:00"/>
    <m/>
    <n v="0"/>
    <m/>
    <m/>
  </r>
  <r>
    <x v="25"/>
    <d v="1900-01-24T02:00:00"/>
    <d v="1900-01-24T02:10:00"/>
    <m/>
    <n v="0"/>
    <m/>
    <m/>
  </r>
  <r>
    <x v="25"/>
    <d v="1900-01-24T02:10:00"/>
    <d v="1900-01-24T02:20:00"/>
    <m/>
    <n v="0"/>
    <m/>
    <m/>
  </r>
  <r>
    <x v="25"/>
    <d v="1900-01-24T02:20:00"/>
    <d v="1900-01-24T02:30:00"/>
    <m/>
    <n v="0"/>
    <m/>
    <m/>
  </r>
  <r>
    <x v="25"/>
    <d v="1900-01-24T02:30:00"/>
    <d v="1900-01-24T02:40:00"/>
    <m/>
    <n v="0"/>
    <m/>
    <m/>
  </r>
  <r>
    <x v="25"/>
    <d v="1900-01-24T02:40:00"/>
    <d v="1900-01-24T02:50:00"/>
    <m/>
    <n v="0"/>
    <m/>
    <m/>
  </r>
  <r>
    <x v="25"/>
    <d v="1900-01-24T02:50:00"/>
    <d v="1900-01-24T03:00:00"/>
    <m/>
    <n v="0"/>
    <m/>
    <m/>
  </r>
  <r>
    <x v="25"/>
    <d v="1900-01-24T03:00:00"/>
    <d v="1900-01-24T03:10:00"/>
    <m/>
    <n v="0"/>
    <m/>
    <m/>
  </r>
  <r>
    <x v="25"/>
    <d v="1900-01-24T03:10:00"/>
    <d v="1900-01-24T03:20:00"/>
    <m/>
    <n v="0"/>
    <m/>
    <m/>
  </r>
  <r>
    <x v="25"/>
    <d v="1900-01-24T03:20:00"/>
    <d v="1900-01-24T03:30:00"/>
    <m/>
    <n v="0"/>
    <m/>
    <m/>
  </r>
  <r>
    <x v="25"/>
    <d v="1900-01-24T03:30:00"/>
    <d v="1900-01-24T03:40:00"/>
    <m/>
    <n v="0"/>
    <m/>
    <m/>
  </r>
  <r>
    <x v="25"/>
    <d v="1900-01-24T03:40:00"/>
    <d v="1900-01-24T03:50:00"/>
    <m/>
    <n v="0"/>
    <m/>
    <m/>
  </r>
  <r>
    <x v="25"/>
    <d v="1900-01-24T03:50:00"/>
    <d v="1900-01-24T04:00:00"/>
    <m/>
    <n v="0"/>
    <m/>
    <m/>
  </r>
  <r>
    <x v="25"/>
    <d v="1900-01-24T04:00:00"/>
    <d v="1900-01-24T04:10:00"/>
    <m/>
    <n v="0"/>
    <m/>
    <m/>
  </r>
  <r>
    <x v="25"/>
    <d v="1900-01-24T04:10:00"/>
    <d v="1900-01-24T04:20:00"/>
    <m/>
    <n v="0"/>
    <m/>
    <m/>
  </r>
  <r>
    <x v="25"/>
    <d v="1900-01-24T04:20:00"/>
    <d v="1900-01-24T04:30:00"/>
    <m/>
    <n v="0"/>
    <m/>
    <m/>
  </r>
  <r>
    <x v="25"/>
    <d v="1900-01-24T04:30:00"/>
    <d v="1900-01-24T04:40:00"/>
    <m/>
    <n v="0"/>
    <m/>
    <m/>
  </r>
  <r>
    <x v="25"/>
    <d v="1900-01-24T04:40:00"/>
    <d v="1900-01-24T04:50:00"/>
    <m/>
    <n v="0"/>
    <m/>
    <m/>
  </r>
  <r>
    <x v="25"/>
    <d v="1900-01-24T04:50:00"/>
    <d v="1900-01-24T05:00:00"/>
    <m/>
    <n v="0"/>
    <m/>
    <m/>
  </r>
  <r>
    <x v="25"/>
    <d v="1900-01-24T05:00:00"/>
    <d v="1900-01-24T05:10:00"/>
    <m/>
    <n v="0"/>
    <m/>
    <m/>
  </r>
  <r>
    <x v="25"/>
    <d v="1900-01-24T05:10:00"/>
    <d v="1900-01-24T05:20:00"/>
    <m/>
    <n v="0"/>
    <m/>
    <m/>
  </r>
  <r>
    <x v="25"/>
    <d v="1900-01-24T05:20:00"/>
    <d v="1900-01-24T05:30:00"/>
    <m/>
    <n v="0"/>
    <m/>
    <m/>
  </r>
  <r>
    <x v="25"/>
    <d v="1900-01-24T05:30:00"/>
    <d v="1900-01-24T05:40:00"/>
    <m/>
    <n v="0"/>
    <m/>
    <m/>
  </r>
  <r>
    <x v="25"/>
    <d v="1900-01-24T05:40:00"/>
    <d v="1900-01-24T05:50:00"/>
    <m/>
    <n v="0"/>
    <m/>
    <m/>
  </r>
  <r>
    <x v="25"/>
    <d v="1900-01-24T05:50:00"/>
    <d v="1900-01-24T06:00:00"/>
    <m/>
    <n v="0"/>
    <m/>
    <m/>
  </r>
  <r>
    <x v="25"/>
    <d v="1900-01-24T06:00:00"/>
    <d v="1900-01-24T06:10:00"/>
    <m/>
    <n v="0"/>
    <m/>
    <m/>
  </r>
  <r>
    <x v="25"/>
    <d v="1900-01-24T06:10:00"/>
    <d v="1900-01-24T06:20:00"/>
    <m/>
    <n v="0"/>
    <m/>
    <m/>
  </r>
  <r>
    <x v="25"/>
    <d v="1900-01-24T06:20:00"/>
    <d v="1900-01-24T06:30:00"/>
    <m/>
    <n v="0"/>
    <m/>
    <m/>
  </r>
  <r>
    <x v="25"/>
    <d v="1900-01-24T06:30:00"/>
    <d v="1900-01-24T06:40:00"/>
    <m/>
    <n v="0"/>
    <m/>
    <m/>
  </r>
  <r>
    <x v="25"/>
    <d v="1900-01-24T06:40:00"/>
    <d v="1900-01-24T06:50:00"/>
    <m/>
    <n v="0"/>
    <m/>
    <m/>
  </r>
  <r>
    <x v="25"/>
    <d v="1900-01-24T06:50:00"/>
    <d v="1900-01-24T07:00:00"/>
    <m/>
    <n v="0"/>
    <m/>
    <m/>
  </r>
  <r>
    <x v="25"/>
    <d v="1900-01-24T07:00:00"/>
    <d v="1900-01-24T07:10:00"/>
    <m/>
    <n v="0"/>
    <m/>
    <m/>
  </r>
  <r>
    <x v="25"/>
    <d v="1900-01-24T07:10:00"/>
    <d v="1900-01-24T07:20:00"/>
    <m/>
    <n v="0"/>
    <m/>
    <m/>
  </r>
  <r>
    <x v="25"/>
    <d v="1900-01-24T07:20:00"/>
    <d v="1900-01-24T07:30:00"/>
    <m/>
    <n v="0"/>
    <m/>
    <m/>
  </r>
  <r>
    <x v="25"/>
    <d v="1900-01-24T07:30:00"/>
    <d v="1900-01-24T07:40:00"/>
    <m/>
    <n v="0"/>
    <m/>
    <m/>
  </r>
  <r>
    <x v="25"/>
    <d v="1900-01-24T07:40:00"/>
    <d v="1900-01-24T07:50:00"/>
    <m/>
    <n v="0"/>
    <m/>
    <m/>
  </r>
  <r>
    <x v="25"/>
    <d v="1900-01-24T07:50:00"/>
    <d v="1900-01-24T08:00:00"/>
    <m/>
    <n v="0"/>
    <m/>
    <m/>
  </r>
  <r>
    <x v="25"/>
    <d v="1900-01-24T08:00:00"/>
    <d v="1900-01-24T08:10:00"/>
    <m/>
    <n v="0"/>
    <m/>
    <m/>
  </r>
  <r>
    <x v="25"/>
    <d v="1900-01-24T08:10:00"/>
    <d v="1900-01-24T08:20:00"/>
    <m/>
    <n v="0"/>
    <m/>
    <m/>
  </r>
  <r>
    <x v="25"/>
    <d v="1900-01-24T08:20:00"/>
    <d v="1900-01-24T08:30:00"/>
    <m/>
    <n v="0"/>
    <m/>
    <m/>
  </r>
  <r>
    <x v="25"/>
    <d v="1900-01-24T08:30:00"/>
    <d v="1900-01-24T08:40:00"/>
    <m/>
    <n v="0"/>
    <m/>
    <m/>
  </r>
  <r>
    <x v="25"/>
    <d v="1900-01-24T08:40:00"/>
    <d v="1900-01-24T08:50:00"/>
    <m/>
    <n v="0"/>
    <m/>
    <m/>
  </r>
  <r>
    <x v="25"/>
    <d v="1900-01-24T08:50:00"/>
    <d v="1900-01-24T09:00:00"/>
    <m/>
    <n v="0"/>
    <m/>
    <m/>
  </r>
  <r>
    <x v="25"/>
    <d v="1900-01-24T09:00:00"/>
    <d v="1900-01-24T09:10:00"/>
    <m/>
    <n v="0"/>
    <m/>
    <m/>
  </r>
  <r>
    <x v="25"/>
    <d v="1900-01-24T09:10:00"/>
    <d v="1900-01-24T09:20:00"/>
    <m/>
    <n v="0"/>
    <m/>
    <m/>
  </r>
  <r>
    <x v="25"/>
    <d v="1900-01-24T09:20:00"/>
    <d v="1900-01-24T09:30:00"/>
    <m/>
    <n v="0"/>
    <m/>
    <m/>
  </r>
  <r>
    <x v="25"/>
    <d v="1900-01-24T09:30:00"/>
    <d v="1900-01-24T09:40:00"/>
    <m/>
    <n v="0"/>
    <m/>
    <m/>
  </r>
  <r>
    <x v="25"/>
    <d v="1900-01-24T09:40:00"/>
    <d v="1900-01-24T09:50:00"/>
    <m/>
    <n v="0"/>
    <m/>
    <m/>
  </r>
  <r>
    <x v="25"/>
    <d v="1900-01-24T09:50:00"/>
    <d v="1900-01-24T10:00:00"/>
    <m/>
    <n v="0"/>
    <m/>
    <m/>
  </r>
  <r>
    <x v="25"/>
    <d v="1900-01-24T10:00:00"/>
    <d v="1900-01-24T10:10:00"/>
    <m/>
    <n v="0"/>
    <m/>
    <m/>
  </r>
  <r>
    <x v="25"/>
    <d v="1900-01-24T10:10:00"/>
    <d v="1900-01-24T10:20:00"/>
    <m/>
    <n v="0"/>
    <m/>
    <m/>
  </r>
  <r>
    <x v="25"/>
    <d v="1900-01-24T10:20:00"/>
    <d v="1900-01-24T10:30:00"/>
    <m/>
    <n v="0"/>
    <m/>
    <m/>
  </r>
  <r>
    <x v="25"/>
    <d v="1900-01-24T10:30:00"/>
    <d v="1900-01-24T10:40:00"/>
    <m/>
    <n v="0"/>
    <m/>
    <m/>
  </r>
  <r>
    <x v="25"/>
    <d v="1900-01-24T10:40:00"/>
    <d v="1900-01-24T10:50:00"/>
    <m/>
    <n v="0"/>
    <m/>
    <m/>
  </r>
  <r>
    <x v="25"/>
    <d v="1900-01-24T10:50:00"/>
    <d v="1900-01-24T11:00:00"/>
    <m/>
    <n v="0"/>
    <m/>
    <m/>
  </r>
  <r>
    <x v="25"/>
    <d v="1900-01-24T11:00:00"/>
    <d v="1900-01-24T11:10:00"/>
    <m/>
    <n v="0"/>
    <m/>
    <m/>
  </r>
  <r>
    <x v="25"/>
    <d v="1900-01-24T11:10:00"/>
    <d v="1900-01-24T11:20:00"/>
    <m/>
    <n v="0"/>
    <m/>
    <m/>
  </r>
  <r>
    <x v="25"/>
    <d v="1900-01-24T11:20:00"/>
    <d v="1900-01-24T11:30:00"/>
    <m/>
    <n v="0"/>
    <m/>
    <m/>
  </r>
  <r>
    <x v="25"/>
    <d v="1900-01-24T11:30:00"/>
    <d v="1900-01-24T11:40:00"/>
    <m/>
    <n v="0"/>
    <m/>
    <m/>
  </r>
  <r>
    <x v="25"/>
    <d v="1900-01-24T11:40:00"/>
    <d v="1900-01-24T11:50:00"/>
    <m/>
    <n v="0"/>
    <m/>
    <m/>
  </r>
  <r>
    <x v="25"/>
    <d v="1900-01-24T11:50:00"/>
    <d v="1900-01-24T12:00:00"/>
    <m/>
    <n v="0"/>
    <m/>
    <m/>
  </r>
  <r>
    <x v="25"/>
    <d v="1900-01-24T12:00:00"/>
    <d v="1900-01-24T12:10:00"/>
    <m/>
    <n v="0"/>
    <m/>
    <m/>
  </r>
  <r>
    <x v="25"/>
    <d v="1900-01-24T12:10:00"/>
    <d v="1900-01-24T12:20:00"/>
    <m/>
    <n v="0"/>
    <m/>
    <m/>
  </r>
  <r>
    <x v="25"/>
    <d v="1900-01-24T12:20:00"/>
    <d v="1900-01-24T12:30:00"/>
    <m/>
    <n v="0"/>
    <m/>
    <m/>
  </r>
  <r>
    <x v="25"/>
    <d v="1900-01-24T12:30:00"/>
    <d v="1900-01-24T12:40:00"/>
    <m/>
    <n v="0"/>
    <m/>
    <m/>
  </r>
  <r>
    <x v="25"/>
    <d v="1900-01-24T12:40:00"/>
    <d v="1900-01-24T12:50:00"/>
    <m/>
    <n v="0"/>
    <m/>
    <m/>
  </r>
  <r>
    <x v="25"/>
    <d v="1900-01-24T12:50:00"/>
    <d v="1900-01-24T13:00:00"/>
    <m/>
    <n v="0"/>
    <m/>
    <m/>
  </r>
  <r>
    <x v="25"/>
    <d v="1900-01-24T13:00:00"/>
    <d v="1900-01-24T13:10:00"/>
    <m/>
    <n v="0"/>
    <m/>
    <m/>
  </r>
  <r>
    <x v="25"/>
    <d v="1900-01-24T13:10:00"/>
    <d v="1900-01-24T13:20:00"/>
    <m/>
    <n v="0"/>
    <m/>
    <m/>
  </r>
  <r>
    <x v="25"/>
    <d v="1900-01-24T13:20:00"/>
    <d v="1900-01-24T13:30:00"/>
    <m/>
    <n v="0"/>
    <m/>
    <m/>
  </r>
  <r>
    <x v="25"/>
    <d v="1900-01-24T13:30:00"/>
    <d v="1900-01-24T13:40:00"/>
    <m/>
    <n v="0"/>
    <m/>
    <m/>
  </r>
  <r>
    <x v="25"/>
    <d v="1900-01-24T13:40:00"/>
    <d v="1900-01-24T13:50:00"/>
    <m/>
    <n v="0"/>
    <m/>
    <m/>
  </r>
  <r>
    <x v="25"/>
    <d v="1900-01-24T13:50:00"/>
    <d v="1900-01-24T14:00:00"/>
    <m/>
    <n v="0"/>
    <m/>
    <m/>
  </r>
  <r>
    <x v="25"/>
    <d v="1900-01-24T14:00:00"/>
    <d v="1900-01-24T14:10:00"/>
    <m/>
    <n v="0"/>
    <m/>
    <m/>
  </r>
  <r>
    <x v="25"/>
    <d v="1900-01-24T14:10:00"/>
    <d v="1900-01-24T14:20:00"/>
    <m/>
    <n v="0"/>
    <m/>
    <m/>
  </r>
  <r>
    <x v="25"/>
    <d v="1900-01-24T14:20:00"/>
    <d v="1900-01-24T14:30:00"/>
    <m/>
    <n v="0"/>
    <m/>
    <m/>
  </r>
  <r>
    <x v="25"/>
    <d v="1900-01-24T14:30:00"/>
    <d v="1900-01-24T14:40:00"/>
    <m/>
    <n v="0"/>
    <m/>
    <m/>
  </r>
  <r>
    <x v="25"/>
    <d v="1900-01-24T14:40:00"/>
    <d v="1900-01-24T14:50:00"/>
    <m/>
    <n v="0"/>
    <m/>
    <m/>
  </r>
  <r>
    <x v="25"/>
    <d v="1900-01-24T14:50:00"/>
    <d v="1900-01-24T15:00:00"/>
    <m/>
    <n v="0"/>
    <m/>
    <m/>
  </r>
  <r>
    <x v="25"/>
    <d v="1900-01-24T15:00:00"/>
    <d v="1900-01-24T15:10:00"/>
    <m/>
    <n v="0"/>
    <m/>
    <m/>
  </r>
  <r>
    <x v="25"/>
    <d v="1900-01-24T15:10:00"/>
    <d v="1900-01-24T15:20:00"/>
    <m/>
    <n v="0"/>
    <m/>
    <m/>
  </r>
  <r>
    <x v="25"/>
    <d v="1900-01-24T15:20:00"/>
    <d v="1900-01-24T15:30:00"/>
    <m/>
    <n v="0"/>
    <m/>
    <m/>
  </r>
  <r>
    <x v="25"/>
    <d v="1900-01-24T15:30:00"/>
    <d v="1900-01-24T15:40:00"/>
    <m/>
    <n v="0"/>
    <m/>
    <m/>
  </r>
  <r>
    <x v="25"/>
    <d v="1900-01-24T15:40:00"/>
    <d v="1900-01-24T15:50:00"/>
    <m/>
    <n v="0"/>
    <m/>
    <m/>
  </r>
  <r>
    <x v="25"/>
    <d v="1900-01-24T15:50:00"/>
    <d v="1900-01-24T16:00:00"/>
    <m/>
    <n v="0"/>
    <m/>
    <m/>
  </r>
  <r>
    <x v="25"/>
    <d v="1900-01-24T16:00:00"/>
    <d v="1900-01-24T16:10:00"/>
    <m/>
    <n v="0"/>
    <m/>
    <m/>
  </r>
  <r>
    <x v="25"/>
    <d v="1900-01-24T16:10:00"/>
    <d v="1900-01-24T16:20:00"/>
    <m/>
    <n v="0"/>
    <m/>
    <m/>
  </r>
  <r>
    <x v="25"/>
    <d v="1900-01-24T16:20:00"/>
    <d v="1900-01-24T16:30:00"/>
    <m/>
    <n v="0"/>
    <m/>
    <m/>
  </r>
  <r>
    <x v="25"/>
    <d v="1900-01-24T16:30:00"/>
    <d v="1900-01-24T16:40:00"/>
    <m/>
    <n v="0"/>
    <m/>
    <m/>
  </r>
  <r>
    <x v="25"/>
    <d v="1900-01-24T16:40:00"/>
    <d v="1900-01-24T16:50:00"/>
    <m/>
    <n v="0"/>
    <m/>
    <m/>
  </r>
  <r>
    <x v="25"/>
    <d v="1900-01-24T16:50:00"/>
    <d v="1900-01-24T17:00:00"/>
    <m/>
    <n v="0"/>
    <m/>
    <m/>
  </r>
  <r>
    <x v="25"/>
    <d v="1900-01-24T17:00:00"/>
    <d v="1900-01-24T17:10:00"/>
    <m/>
    <n v="0"/>
    <m/>
    <m/>
  </r>
  <r>
    <x v="25"/>
    <d v="1900-01-24T17:10:00"/>
    <d v="1900-01-24T17:20:00"/>
    <m/>
    <n v="0"/>
    <m/>
    <m/>
  </r>
  <r>
    <x v="25"/>
    <d v="1900-01-24T17:20:00"/>
    <d v="1900-01-24T17:30:00"/>
    <m/>
    <n v="0"/>
    <m/>
    <m/>
  </r>
  <r>
    <x v="25"/>
    <d v="1900-01-24T17:30:00"/>
    <d v="1900-01-24T17:40:00"/>
    <m/>
    <n v="0"/>
    <m/>
    <m/>
  </r>
  <r>
    <x v="25"/>
    <d v="1900-01-24T17:40:00"/>
    <d v="1900-01-24T17:50:00"/>
    <m/>
    <n v="0"/>
    <m/>
    <m/>
  </r>
  <r>
    <x v="25"/>
    <d v="1900-01-24T17:50:00"/>
    <d v="1900-01-24T18:00:00"/>
    <m/>
    <n v="0"/>
    <m/>
    <m/>
  </r>
  <r>
    <x v="25"/>
    <d v="1900-01-24T18:00:00"/>
    <d v="1900-01-24T18:10:00"/>
    <m/>
    <n v="0"/>
    <m/>
    <m/>
  </r>
  <r>
    <x v="25"/>
    <d v="1900-01-24T18:10:00"/>
    <d v="1900-01-24T18:20:00"/>
    <m/>
    <n v="0"/>
    <m/>
    <m/>
  </r>
  <r>
    <x v="25"/>
    <d v="1900-01-24T18:20:00"/>
    <d v="1900-01-24T18:30:00"/>
    <m/>
    <n v="0"/>
    <m/>
    <m/>
  </r>
  <r>
    <x v="25"/>
    <d v="1900-01-24T18:30:00"/>
    <d v="1900-01-24T18:40:00"/>
    <m/>
    <n v="0"/>
    <m/>
    <m/>
  </r>
  <r>
    <x v="25"/>
    <d v="1900-01-24T18:40:00"/>
    <d v="1900-01-24T18:50:00"/>
    <m/>
    <n v="0"/>
    <m/>
    <m/>
  </r>
  <r>
    <x v="25"/>
    <d v="1900-01-24T18:50:00"/>
    <d v="1900-01-24T19:00:00"/>
    <m/>
    <n v="0"/>
    <m/>
    <m/>
  </r>
  <r>
    <x v="25"/>
    <d v="1900-01-24T19:00:00"/>
    <d v="1900-01-24T19:10:00"/>
    <m/>
    <n v="0"/>
    <m/>
    <m/>
  </r>
  <r>
    <x v="25"/>
    <d v="1900-01-24T19:10:00"/>
    <d v="1900-01-24T19:20:00"/>
    <m/>
    <n v="0"/>
    <m/>
    <m/>
  </r>
  <r>
    <x v="25"/>
    <d v="1900-01-24T19:20:00"/>
    <d v="1900-01-24T19:30:00"/>
    <m/>
    <n v="0"/>
    <m/>
    <m/>
  </r>
  <r>
    <x v="25"/>
    <d v="1900-01-24T19:30:00"/>
    <d v="1900-01-24T19:40:00"/>
    <m/>
    <n v="0"/>
    <m/>
    <m/>
  </r>
  <r>
    <x v="25"/>
    <d v="1900-01-24T19:40:00"/>
    <d v="1900-01-24T19:50:00"/>
    <m/>
    <n v="0"/>
    <m/>
    <m/>
  </r>
  <r>
    <x v="25"/>
    <d v="1900-01-24T19:50:00"/>
    <d v="1900-01-24T20:00:00"/>
    <m/>
    <n v="0"/>
    <m/>
    <m/>
  </r>
  <r>
    <x v="25"/>
    <d v="1900-01-24T20:00:00"/>
    <d v="1900-01-24T20:10:00"/>
    <m/>
    <n v="0"/>
    <m/>
    <m/>
  </r>
  <r>
    <x v="25"/>
    <d v="1900-01-24T20:10:00"/>
    <d v="1900-01-24T20:20:00"/>
    <m/>
    <n v="0"/>
    <m/>
    <m/>
  </r>
  <r>
    <x v="25"/>
    <d v="1900-01-24T20:20:00"/>
    <d v="1900-01-24T20:30:00"/>
    <m/>
    <n v="0"/>
    <m/>
    <m/>
  </r>
  <r>
    <x v="25"/>
    <d v="1900-01-24T20:30:00"/>
    <d v="1900-01-24T20:40:00"/>
    <m/>
    <n v="0"/>
    <m/>
    <m/>
  </r>
  <r>
    <x v="25"/>
    <d v="1900-01-24T20:40:00"/>
    <d v="1900-01-24T20:50:00"/>
    <m/>
    <n v="0"/>
    <m/>
    <m/>
  </r>
  <r>
    <x v="25"/>
    <d v="1900-01-24T20:50:00"/>
    <d v="1900-01-24T21:00:00"/>
    <m/>
    <n v="0"/>
    <m/>
    <m/>
  </r>
  <r>
    <x v="25"/>
    <d v="1900-01-24T21:00:00"/>
    <d v="1900-01-24T21:10:00"/>
    <m/>
    <n v="0"/>
    <m/>
    <m/>
  </r>
  <r>
    <x v="25"/>
    <d v="1900-01-24T21:10:00"/>
    <d v="1900-01-24T21:20:00"/>
    <m/>
    <n v="0"/>
    <m/>
    <m/>
  </r>
  <r>
    <x v="25"/>
    <d v="1900-01-24T21:20:00"/>
    <d v="1900-01-24T21:30:00"/>
    <m/>
    <n v="0"/>
    <m/>
    <m/>
  </r>
  <r>
    <x v="25"/>
    <d v="1900-01-24T21:30:00"/>
    <d v="1900-01-24T21:40:00"/>
    <m/>
    <n v="0"/>
    <m/>
    <m/>
  </r>
  <r>
    <x v="25"/>
    <d v="1900-01-24T21:40:00"/>
    <d v="1900-01-24T21:50:00"/>
    <m/>
    <n v="0"/>
    <m/>
    <m/>
  </r>
  <r>
    <x v="25"/>
    <d v="1900-01-24T21:50:00"/>
    <d v="1900-01-24T22:00:00"/>
    <m/>
    <n v="0"/>
    <m/>
    <m/>
  </r>
  <r>
    <x v="25"/>
    <d v="1900-01-24T22:00:00"/>
    <d v="1900-01-24T22:10:00"/>
    <m/>
    <n v="0"/>
    <m/>
    <m/>
  </r>
  <r>
    <x v="25"/>
    <d v="1900-01-24T22:10:00"/>
    <d v="1900-01-24T22:20:00"/>
    <m/>
    <n v="0"/>
    <m/>
    <m/>
  </r>
  <r>
    <x v="25"/>
    <d v="1900-01-24T22:20:00"/>
    <d v="1900-01-24T22:30:00"/>
    <m/>
    <n v="0"/>
    <m/>
    <m/>
  </r>
  <r>
    <x v="25"/>
    <d v="1900-01-24T22:30:00"/>
    <d v="1900-01-24T22:40:00"/>
    <m/>
    <n v="0"/>
    <m/>
    <m/>
  </r>
  <r>
    <x v="25"/>
    <d v="1900-01-24T22:40:00"/>
    <d v="1900-01-24T22:50:00"/>
    <m/>
    <n v="0"/>
    <m/>
    <m/>
  </r>
  <r>
    <x v="25"/>
    <d v="1900-01-24T22:50:00"/>
    <d v="1900-01-24T23:00:00"/>
    <m/>
    <n v="0"/>
    <m/>
    <m/>
  </r>
  <r>
    <x v="25"/>
    <d v="1900-01-24T23:00:00"/>
    <d v="1900-01-24T23:10:00"/>
    <m/>
    <n v="0"/>
    <m/>
    <m/>
  </r>
  <r>
    <x v="25"/>
    <d v="1900-01-24T23:10:00"/>
    <d v="1900-01-24T23:20:00"/>
    <m/>
    <n v="0"/>
    <m/>
    <m/>
  </r>
  <r>
    <x v="25"/>
    <d v="1900-01-24T23:20:00"/>
    <d v="1900-01-24T23:30:00"/>
    <m/>
    <n v="0"/>
    <m/>
    <m/>
  </r>
  <r>
    <x v="25"/>
    <d v="1900-01-24T23:30:00"/>
    <d v="1900-01-24T23:40:00"/>
    <m/>
    <n v="0"/>
    <m/>
    <m/>
  </r>
  <r>
    <x v="25"/>
    <d v="1900-01-24T23:40:00"/>
    <d v="1900-01-24T23:50:00"/>
    <m/>
    <n v="0"/>
    <m/>
    <m/>
  </r>
  <r>
    <x v="25"/>
    <d v="1900-01-24T23:50:00"/>
    <d v="1900-01-25T00:00:00"/>
    <m/>
    <n v="0"/>
    <m/>
    <m/>
  </r>
  <r>
    <x v="26"/>
    <d v="1900-01-25T00:00:00"/>
    <d v="1900-01-25T00:10:00"/>
    <m/>
    <n v="0"/>
    <m/>
    <m/>
  </r>
  <r>
    <x v="26"/>
    <d v="1900-01-25T00:10:00"/>
    <d v="1900-01-25T00:20:00"/>
    <m/>
    <n v="0"/>
    <m/>
    <m/>
  </r>
  <r>
    <x v="26"/>
    <d v="1900-01-25T00:20:00"/>
    <d v="1900-01-25T00:30:00"/>
    <m/>
    <n v="0"/>
    <m/>
    <m/>
  </r>
  <r>
    <x v="26"/>
    <d v="1900-01-25T00:30:00"/>
    <d v="1900-01-25T00:40:00"/>
    <m/>
    <n v="0"/>
    <m/>
    <m/>
  </r>
  <r>
    <x v="26"/>
    <d v="1900-01-25T00:40:00"/>
    <d v="1900-01-25T00:50:00"/>
    <m/>
    <n v="0"/>
    <m/>
    <m/>
  </r>
  <r>
    <x v="26"/>
    <d v="1900-01-25T00:50:00"/>
    <d v="1900-01-25T01:00:00"/>
    <m/>
    <n v="0"/>
    <m/>
    <m/>
  </r>
  <r>
    <x v="26"/>
    <d v="1900-01-25T01:00:00"/>
    <d v="1900-01-25T01:10:00"/>
    <m/>
    <n v="0"/>
    <m/>
    <m/>
  </r>
  <r>
    <x v="26"/>
    <d v="1900-01-25T01:10:00"/>
    <d v="1900-01-25T01:20:00"/>
    <m/>
    <n v="0"/>
    <m/>
    <m/>
  </r>
  <r>
    <x v="26"/>
    <d v="1900-01-25T01:20:00"/>
    <d v="1900-01-25T01:30:00"/>
    <m/>
    <n v="0"/>
    <m/>
    <m/>
  </r>
  <r>
    <x v="26"/>
    <d v="1900-01-25T01:30:00"/>
    <d v="1900-01-25T01:40:00"/>
    <m/>
    <n v="0"/>
    <m/>
    <m/>
  </r>
  <r>
    <x v="26"/>
    <d v="1900-01-25T01:40:00"/>
    <d v="1900-01-25T01:50:00"/>
    <m/>
    <n v="0"/>
    <m/>
    <m/>
  </r>
  <r>
    <x v="26"/>
    <d v="1900-01-25T01:50:00"/>
    <d v="1900-01-25T02:00:00"/>
    <m/>
    <n v="0"/>
    <m/>
    <m/>
  </r>
  <r>
    <x v="26"/>
    <d v="1900-01-25T02:00:00"/>
    <d v="1900-01-25T02:10:00"/>
    <m/>
    <n v="0"/>
    <m/>
    <m/>
  </r>
  <r>
    <x v="26"/>
    <d v="1900-01-25T02:10:00"/>
    <d v="1900-01-25T02:20:00"/>
    <m/>
    <n v="0"/>
    <m/>
    <m/>
  </r>
  <r>
    <x v="26"/>
    <d v="1900-01-25T02:20:00"/>
    <d v="1900-01-25T02:30:00"/>
    <m/>
    <n v="0"/>
    <m/>
    <m/>
  </r>
  <r>
    <x v="26"/>
    <d v="1900-01-25T02:30:00"/>
    <d v="1900-01-25T02:40:00"/>
    <m/>
    <n v="0"/>
    <m/>
    <m/>
  </r>
  <r>
    <x v="26"/>
    <d v="1900-01-25T02:40:00"/>
    <d v="1900-01-25T02:50:00"/>
    <m/>
    <n v="0"/>
    <m/>
    <m/>
  </r>
  <r>
    <x v="26"/>
    <d v="1900-01-25T02:50:00"/>
    <d v="1900-01-25T03:00:00"/>
    <m/>
    <n v="0"/>
    <m/>
    <m/>
  </r>
  <r>
    <x v="26"/>
    <d v="1900-01-25T03:00:00"/>
    <d v="1900-01-25T03:10:00"/>
    <m/>
    <n v="0"/>
    <m/>
    <m/>
  </r>
  <r>
    <x v="26"/>
    <d v="1900-01-25T03:10:00"/>
    <d v="1900-01-25T03:20:00"/>
    <m/>
    <n v="0"/>
    <m/>
    <m/>
  </r>
  <r>
    <x v="26"/>
    <d v="1900-01-25T03:20:00"/>
    <d v="1900-01-25T03:30:00"/>
    <m/>
    <n v="0"/>
    <m/>
    <m/>
  </r>
  <r>
    <x v="26"/>
    <d v="1900-01-25T03:30:00"/>
    <d v="1900-01-25T03:40:00"/>
    <m/>
    <n v="0"/>
    <m/>
    <m/>
  </r>
  <r>
    <x v="26"/>
    <d v="1900-01-25T03:40:00"/>
    <d v="1900-01-25T03:50:00"/>
    <m/>
    <n v="0"/>
    <m/>
    <m/>
  </r>
  <r>
    <x v="26"/>
    <d v="1900-01-25T03:50:00"/>
    <d v="1900-01-25T04:00:00"/>
    <m/>
    <n v="0"/>
    <m/>
    <m/>
  </r>
  <r>
    <x v="26"/>
    <d v="1900-01-25T04:00:00"/>
    <d v="1900-01-25T04:10:00"/>
    <m/>
    <n v="0"/>
    <m/>
    <m/>
  </r>
  <r>
    <x v="26"/>
    <d v="1900-01-25T04:10:00"/>
    <d v="1900-01-25T04:20:00"/>
    <m/>
    <n v="0"/>
    <m/>
    <m/>
  </r>
  <r>
    <x v="26"/>
    <d v="1900-01-25T04:20:00"/>
    <d v="1900-01-25T04:30:00"/>
    <m/>
    <n v="0"/>
    <m/>
    <m/>
  </r>
  <r>
    <x v="26"/>
    <d v="1900-01-25T04:30:00"/>
    <d v="1900-01-25T04:40:00"/>
    <m/>
    <n v="0"/>
    <m/>
    <m/>
  </r>
  <r>
    <x v="26"/>
    <d v="1900-01-25T04:40:00"/>
    <d v="1900-01-25T04:50:00"/>
    <m/>
    <n v="0"/>
    <m/>
    <m/>
  </r>
  <r>
    <x v="26"/>
    <d v="1900-01-25T04:50:00"/>
    <d v="1900-01-25T05:00:00"/>
    <m/>
    <n v="0"/>
    <m/>
    <m/>
  </r>
  <r>
    <x v="26"/>
    <d v="1900-01-25T05:00:00"/>
    <d v="1900-01-25T05:10:00"/>
    <m/>
    <n v="0"/>
    <m/>
    <m/>
  </r>
  <r>
    <x v="26"/>
    <d v="1900-01-25T05:10:00"/>
    <d v="1900-01-25T05:20:00"/>
    <m/>
    <n v="0"/>
    <m/>
    <m/>
  </r>
  <r>
    <x v="26"/>
    <d v="1900-01-25T05:20:00"/>
    <d v="1900-01-25T05:30:00"/>
    <m/>
    <n v="0"/>
    <m/>
    <m/>
  </r>
  <r>
    <x v="26"/>
    <d v="1900-01-25T05:30:00"/>
    <d v="1900-01-25T05:40:00"/>
    <m/>
    <n v="0"/>
    <m/>
    <m/>
  </r>
  <r>
    <x v="26"/>
    <d v="1900-01-25T05:40:00"/>
    <d v="1900-01-25T05:50:00"/>
    <m/>
    <n v="0"/>
    <m/>
    <m/>
  </r>
  <r>
    <x v="26"/>
    <d v="1900-01-25T05:50:00"/>
    <d v="1900-01-25T06:00:00"/>
    <m/>
    <n v="0"/>
    <m/>
    <m/>
  </r>
  <r>
    <x v="26"/>
    <d v="1900-01-25T06:00:00"/>
    <d v="1900-01-25T06:10:00"/>
    <m/>
    <n v="0"/>
    <m/>
    <m/>
  </r>
  <r>
    <x v="26"/>
    <d v="1900-01-25T06:10:00"/>
    <d v="1900-01-25T06:20:00"/>
    <m/>
    <n v="0"/>
    <m/>
    <m/>
  </r>
  <r>
    <x v="26"/>
    <d v="1900-01-25T06:20:00"/>
    <d v="1900-01-25T06:30:00"/>
    <m/>
    <n v="0"/>
    <m/>
    <m/>
  </r>
  <r>
    <x v="26"/>
    <d v="1900-01-25T06:30:00"/>
    <d v="1900-01-25T06:40:00"/>
    <m/>
    <n v="0"/>
    <m/>
    <m/>
  </r>
  <r>
    <x v="26"/>
    <d v="1900-01-25T06:40:00"/>
    <d v="1900-01-25T06:50:00"/>
    <m/>
    <n v="0"/>
    <m/>
    <m/>
  </r>
  <r>
    <x v="26"/>
    <d v="1900-01-25T06:50:00"/>
    <d v="1900-01-25T07:00:00"/>
    <m/>
    <n v="0"/>
    <m/>
    <m/>
  </r>
  <r>
    <x v="26"/>
    <d v="1900-01-25T07:00:00"/>
    <d v="1900-01-25T07:10:00"/>
    <m/>
    <n v="0"/>
    <m/>
    <m/>
  </r>
  <r>
    <x v="26"/>
    <d v="1900-01-25T07:10:00"/>
    <d v="1900-01-25T07:20:00"/>
    <m/>
    <n v="0"/>
    <m/>
    <m/>
  </r>
  <r>
    <x v="26"/>
    <d v="1900-01-25T07:20:00"/>
    <d v="1900-01-25T07:30:00"/>
    <m/>
    <n v="0"/>
    <m/>
    <m/>
  </r>
  <r>
    <x v="26"/>
    <d v="1900-01-25T07:30:00"/>
    <d v="1900-01-25T07:40:00"/>
    <m/>
    <n v="0"/>
    <m/>
    <m/>
  </r>
  <r>
    <x v="26"/>
    <d v="1900-01-25T07:40:00"/>
    <d v="1900-01-25T07:50:00"/>
    <m/>
    <n v="0"/>
    <m/>
    <m/>
  </r>
  <r>
    <x v="26"/>
    <d v="1900-01-25T07:50:00"/>
    <d v="1900-01-25T08:00:00"/>
    <m/>
    <n v="0"/>
    <m/>
    <m/>
  </r>
  <r>
    <x v="26"/>
    <d v="1900-01-25T08:00:00"/>
    <d v="1900-01-25T08:10:00"/>
    <m/>
    <n v="0"/>
    <m/>
    <m/>
  </r>
  <r>
    <x v="26"/>
    <d v="1900-01-25T08:10:00"/>
    <d v="1900-01-25T08:20:00"/>
    <m/>
    <n v="0"/>
    <m/>
    <m/>
  </r>
  <r>
    <x v="26"/>
    <d v="1900-01-25T08:20:00"/>
    <d v="1900-01-25T08:30:00"/>
    <m/>
    <n v="0"/>
    <m/>
    <m/>
  </r>
  <r>
    <x v="26"/>
    <d v="1900-01-25T08:30:00"/>
    <d v="1900-01-25T08:40:00"/>
    <m/>
    <n v="0"/>
    <m/>
    <m/>
  </r>
  <r>
    <x v="26"/>
    <d v="1900-01-25T08:40:00"/>
    <d v="1900-01-25T08:50:00"/>
    <m/>
    <n v="0"/>
    <m/>
    <m/>
  </r>
  <r>
    <x v="26"/>
    <d v="1900-01-25T08:50:00"/>
    <d v="1900-01-25T09:00:00"/>
    <m/>
    <n v="0"/>
    <m/>
    <m/>
  </r>
  <r>
    <x v="26"/>
    <d v="1900-01-25T09:00:00"/>
    <d v="1900-01-25T09:10:00"/>
    <m/>
    <n v="0"/>
    <m/>
    <m/>
  </r>
  <r>
    <x v="26"/>
    <d v="1900-01-25T09:10:00"/>
    <d v="1900-01-25T09:20:00"/>
    <m/>
    <n v="0"/>
    <m/>
    <m/>
  </r>
  <r>
    <x v="26"/>
    <d v="1900-01-25T09:20:00"/>
    <d v="1900-01-25T09:30:00"/>
    <m/>
    <n v="0"/>
    <m/>
    <m/>
  </r>
  <r>
    <x v="26"/>
    <d v="1900-01-25T09:30:00"/>
    <d v="1900-01-25T09:40:00"/>
    <m/>
    <n v="0"/>
    <m/>
    <m/>
  </r>
  <r>
    <x v="26"/>
    <d v="1900-01-25T09:40:00"/>
    <d v="1900-01-25T09:50:00"/>
    <m/>
    <n v="0"/>
    <m/>
    <m/>
  </r>
  <r>
    <x v="26"/>
    <d v="1900-01-25T09:50:00"/>
    <d v="1900-01-25T10:00:00"/>
    <m/>
    <n v="0"/>
    <m/>
    <m/>
  </r>
  <r>
    <x v="26"/>
    <d v="1900-01-25T10:00:00"/>
    <d v="1900-01-25T10:10:00"/>
    <m/>
    <n v="0"/>
    <m/>
    <m/>
  </r>
  <r>
    <x v="26"/>
    <d v="1900-01-25T10:10:00"/>
    <d v="1900-01-25T10:20:00"/>
    <m/>
    <n v="0"/>
    <m/>
    <m/>
  </r>
  <r>
    <x v="26"/>
    <d v="1900-01-25T10:20:00"/>
    <d v="1900-01-25T10:30:00"/>
    <m/>
    <n v="0"/>
    <m/>
    <m/>
  </r>
  <r>
    <x v="26"/>
    <d v="1900-01-25T10:30:00"/>
    <d v="1900-01-25T10:40:00"/>
    <m/>
    <n v="0"/>
    <m/>
    <m/>
  </r>
  <r>
    <x v="26"/>
    <d v="1900-01-25T10:40:00"/>
    <d v="1900-01-25T10:50:00"/>
    <m/>
    <n v="0"/>
    <m/>
    <m/>
  </r>
  <r>
    <x v="26"/>
    <d v="1900-01-25T10:50:00"/>
    <d v="1900-01-25T11:00:00"/>
    <m/>
    <n v="0"/>
    <m/>
    <m/>
  </r>
  <r>
    <x v="26"/>
    <d v="1900-01-25T11:00:00"/>
    <d v="1900-01-25T11:10:00"/>
    <m/>
    <n v="0"/>
    <m/>
    <m/>
  </r>
  <r>
    <x v="26"/>
    <d v="1900-01-25T11:10:00"/>
    <d v="1900-01-25T11:20:00"/>
    <m/>
    <n v="0"/>
    <m/>
    <m/>
  </r>
  <r>
    <x v="26"/>
    <d v="1900-01-25T11:20:00"/>
    <d v="1900-01-25T11:30:00"/>
    <m/>
    <n v="0"/>
    <m/>
    <m/>
  </r>
  <r>
    <x v="26"/>
    <d v="1900-01-25T11:30:00"/>
    <d v="1900-01-25T11:40:00"/>
    <m/>
    <n v="0"/>
    <m/>
    <m/>
  </r>
  <r>
    <x v="26"/>
    <d v="1900-01-25T11:40:00"/>
    <d v="1900-01-25T11:50:00"/>
    <m/>
    <n v="0"/>
    <m/>
    <m/>
  </r>
  <r>
    <x v="26"/>
    <d v="1900-01-25T11:50:00"/>
    <d v="1900-01-25T12:00:00"/>
    <m/>
    <n v="0"/>
    <m/>
    <m/>
  </r>
  <r>
    <x v="26"/>
    <d v="1900-01-25T12:00:00"/>
    <d v="1900-01-25T12:10:00"/>
    <m/>
    <n v="0"/>
    <m/>
    <m/>
  </r>
  <r>
    <x v="26"/>
    <d v="1900-01-25T12:10:00"/>
    <d v="1900-01-25T12:20:00"/>
    <m/>
    <n v="0"/>
    <m/>
    <m/>
  </r>
  <r>
    <x v="26"/>
    <d v="1900-01-25T12:20:00"/>
    <d v="1900-01-25T12:30:00"/>
    <m/>
    <n v="0"/>
    <m/>
    <m/>
  </r>
  <r>
    <x v="26"/>
    <d v="1900-01-25T12:30:00"/>
    <d v="1900-01-25T12:40:00"/>
    <m/>
    <n v="0"/>
    <m/>
    <m/>
  </r>
  <r>
    <x v="26"/>
    <d v="1900-01-25T12:40:00"/>
    <d v="1900-01-25T12:50:00"/>
    <m/>
    <n v="0"/>
    <m/>
    <m/>
  </r>
  <r>
    <x v="26"/>
    <d v="1900-01-25T12:50:00"/>
    <d v="1900-01-25T13:00:00"/>
    <m/>
    <n v="0"/>
    <m/>
    <m/>
  </r>
  <r>
    <x v="26"/>
    <d v="1900-01-25T13:00:00"/>
    <d v="1900-01-25T13:10:00"/>
    <m/>
    <n v="0"/>
    <m/>
    <m/>
  </r>
  <r>
    <x v="26"/>
    <d v="1900-01-25T13:10:00"/>
    <d v="1900-01-25T13:20:00"/>
    <m/>
    <n v="0"/>
    <m/>
    <m/>
  </r>
  <r>
    <x v="26"/>
    <d v="1900-01-25T13:20:00"/>
    <d v="1900-01-25T13:30:00"/>
    <m/>
    <n v="0"/>
    <m/>
    <m/>
  </r>
  <r>
    <x v="26"/>
    <d v="1900-01-25T13:30:00"/>
    <d v="1900-01-25T13:40:00"/>
    <m/>
    <n v="0"/>
    <m/>
    <m/>
  </r>
  <r>
    <x v="26"/>
    <d v="1900-01-25T13:40:00"/>
    <d v="1900-01-25T13:50:00"/>
    <m/>
    <n v="0"/>
    <m/>
    <m/>
  </r>
  <r>
    <x v="26"/>
    <d v="1900-01-25T13:50:00"/>
    <d v="1900-01-25T14:00:00"/>
    <m/>
    <n v="0"/>
    <m/>
    <m/>
  </r>
  <r>
    <x v="26"/>
    <d v="1900-01-25T14:00:00"/>
    <d v="1900-01-25T14:10:00"/>
    <m/>
    <n v="0"/>
    <m/>
    <m/>
  </r>
  <r>
    <x v="26"/>
    <d v="1900-01-25T14:10:00"/>
    <d v="1900-01-25T14:20:00"/>
    <m/>
    <n v="0"/>
    <m/>
    <m/>
  </r>
  <r>
    <x v="26"/>
    <d v="1900-01-25T14:20:00"/>
    <d v="1900-01-25T14:30:00"/>
    <m/>
    <n v="0"/>
    <m/>
    <m/>
  </r>
  <r>
    <x v="26"/>
    <d v="1900-01-25T14:30:00"/>
    <d v="1900-01-25T14:40:00"/>
    <m/>
    <n v="0"/>
    <m/>
    <m/>
  </r>
  <r>
    <x v="26"/>
    <d v="1900-01-25T14:40:00"/>
    <d v="1900-01-25T14:50:00"/>
    <m/>
    <n v="0"/>
    <m/>
    <m/>
  </r>
  <r>
    <x v="26"/>
    <d v="1900-01-25T14:50:00"/>
    <d v="1900-01-25T15:00:00"/>
    <m/>
    <n v="0"/>
    <m/>
    <m/>
  </r>
  <r>
    <x v="26"/>
    <d v="1900-01-25T15:00:00"/>
    <d v="1900-01-25T15:10:00"/>
    <m/>
    <n v="0"/>
    <m/>
    <m/>
  </r>
  <r>
    <x v="26"/>
    <d v="1900-01-25T15:10:00"/>
    <d v="1900-01-25T15:20:00"/>
    <m/>
    <n v="0"/>
    <m/>
    <m/>
  </r>
  <r>
    <x v="26"/>
    <d v="1900-01-25T15:20:00"/>
    <d v="1900-01-25T15:30:00"/>
    <m/>
    <n v="0"/>
    <m/>
    <m/>
  </r>
  <r>
    <x v="26"/>
    <d v="1900-01-25T15:30:00"/>
    <d v="1900-01-25T15:40:00"/>
    <m/>
    <n v="0"/>
    <m/>
    <m/>
  </r>
  <r>
    <x v="26"/>
    <d v="1900-01-25T15:40:00"/>
    <d v="1900-01-25T15:50:00"/>
    <m/>
    <n v="0"/>
    <m/>
    <m/>
  </r>
  <r>
    <x v="26"/>
    <d v="1900-01-25T15:50:00"/>
    <d v="1900-01-25T16:00:00"/>
    <m/>
    <n v="0"/>
    <m/>
    <m/>
  </r>
  <r>
    <x v="26"/>
    <d v="1900-01-25T16:00:00"/>
    <d v="1900-01-25T16:10:00"/>
    <m/>
    <n v="0"/>
    <m/>
    <m/>
  </r>
  <r>
    <x v="26"/>
    <d v="1900-01-25T16:10:00"/>
    <d v="1900-01-25T16:20:00"/>
    <m/>
    <n v="0"/>
    <m/>
    <m/>
  </r>
  <r>
    <x v="26"/>
    <d v="1900-01-25T16:20:00"/>
    <d v="1900-01-25T16:30:00"/>
    <m/>
    <n v="0"/>
    <m/>
    <m/>
  </r>
  <r>
    <x v="26"/>
    <d v="1900-01-25T16:30:00"/>
    <d v="1900-01-25T16:40:00"/>
    <m/>
    <n v="0"/>
    <m/>
    <m/>
  </r>
  <r>
    <x v="26"/>
    <d v="1900-01-25T16:40:00"/>
    <d v="1900-01-25T16:50:00"/>
    <m/>
    <n v="0"/>
    <m/>
    <m/>
  </r>
  <r>
    <x v="26"/>
    <d v="1900-01-25T16:50:00"/>
    <d v="1900-01-25T17:00:00"/>
    <m/>
    <n v="0"/>
    <m/>
    <m/>
  </r>
  <r>
    <x v="26"/>
    <d v="1900-01-25T17:00:00"/>
    <d v="1900-01-25T17:10:00"/>
    <m/>
    <n v="0"/>
    <m/>
    <m/>
  </r>
  <r>
    <x v="26"/>
    <d v="1900-01-25T17:10:00"/>
    <d v="1900-01-25T17:20:00"/>
    <m/>
    <n v="0"/>
    <m/>
    <m/>
  </r>
  <r>
    <x v="26"/>
    <d v="1900-01-25T17:20:00"/>
    <d v="1900-01-25T17:30:00"/>
    <m/>
    <n v="0"/>
    <m/>
    <m/>
  </r>
  <r>
    <x v="26"/>
    <d v="1900-01-25T17:30:00"/>
    <d v="1900-01-25T17:40:00"/>
    <m/>
    <n v="0"/>
    <m/>
    <m/>
  </r>
  <r>
    <x v="26"/>
    <d v="1900-01-25T17:40:00"/>
    <d v="1900-01-25T17:50:00"/>
    <m/>
    <n v="0"/>
    <m/>
    <m/>
  </r>
  <r>
    <x v="26"/>
    <d v="1900-01-25T17:50:00"/>
    <d v="1900-01-25T18:00:00"/>
    <m/>
    <n v="0"/>
    <m/>
    <m/>
  </r>
  <r>
    <x v="26"/>
    <d v="1900-01-25T18:00:00"/>
    <d v="1900-01-25T18:10:00"/>
    <m/>
    <n v="0"/>
    <m/>
    <m/>
  </r>
  <r>
    <x v="26"/>
    <d v="1900-01-25T18:10:00"/>
    <d v="1900-01-25T18:20:00"/>
    <m/>
    <n v="0"/>
    <m/>
    <m/>
  </r>
  <r>
    <x v="26"/>
    <d v="1900-01-25T18:20:00"/>
    <d v="1900-01-25T18:30:00"/>
    <m/>
    <n v="0"/>
    <m/>
    <m/>
  </r>
  <r>
    <x v="26"/>
    <d v="1900-01-25T18:30:00"/>
    <d v="1900-01-25T18:40:00"/>
    <m/>
    <n v="0"/>
    <m/>
    <m/>
  </r>
  <r>
    <x v="26"/>
    <d v="1900-01-25T18:40:00"/>
    <d v="1900-01-25T18:50:00"/>
    <m/>
    <n v="0"/>
    <m/>
    <m/>
  </r>
  <r>
    <x v="26"/>
    <d v="1900-01-25T18:50:00"/>
    <d v="1900-01-25T19:00:00"/>
    <m/>
    <n v="0"/>
    <m/>
    <m/>
  </r>
  <r>
    <x v="26"/>
    <d v="1900-01-25T19:00:00"/>
    <d v="1900-01-25T19:10:00"/>
    <m/>
    <n v="0"/>
    <m/>
    <m/>
  </r>
  <r>
    <x v="26"/>
    <d v="1900-01-25T19:10:00"/>
    <d v="1900-01-25T19:20:00"/>
    <m/>
    <n v="0"/>
    <m/>
    <m/>
  </r>
  <r>
    <x v="26"/>
    <d v="1900-01-25T19:20:00"/>
    <d v="1900-01-25T19:30:00"/>
    <m/>
    <n v="0"/>
    <m/>
    <m/>
  </r>
  <r>
    <x v="26"/>
    <d v="1900-01-25T19:30:00"/>
    <d v="1900-01-25T19:40:00"/>
    <m/>
    <n v="0"/>
    <m/>
    <m/>
  </r>
  <r>
    <x v="26"/>
    <d v="1900-01-25T19:40:00"/>
    <d v="1900-01-25T19:50:00"/>
    <m/>
    <n v="0"/>
    <m/>
    <m/>
  </r>
  <r>
    <x v="26"/>
    <d v="1900-01-25T19:50:00"/>
    <d v="1900-01-25T20:00:00"/>
    <m/>
    <n v="0"/>
    <m/>
    <m/>
  </r>
  <r>
    <x v="26"/>
    <d v="1900-01-25T20:00:00"/>
    <d v="1900-01-25T20:10:00"/>
    <m/>
    <n v="0"/>
    <m/>
    <m/>
  </r>
  <r>
    <x v="26"/>
    <d v="1900-01-25T20:10:00"/>
    <d v="1900-01-25T20:20:00"/>
    <m/>
    <n v="0"/>
    <m/>
    <m/>
  </r>
  <r>
    <x v="26"/>
    <d v="1900-01-25T20:20:00"/>
    <d v="1900-01-25T20:30:00"/>
    <m/>
    <n v="0"/>
    <m/>
    <m/>
  </r>
  <r>
    <x v="26"/>
    <d v="1900-01-25T20:30:00"/>
    <d v="1900-01-25T20:40:00"/>
    <m/>
    <n v="0"/>
    <m/>
    <m/>
  </r>
  <r>
    <x v="26"/>
    <d v="1900-01-25T20:40:00"/>
    <d v="1900-01-25T20:50:00"/>
    <m/>
    <n v="0"/>
    <m/>
    <m/>
  </r>
  <r>
    <x v="26"/>
    <d v="1900-01-25T20:50:00"/>
    <d v="1900-01-25T21:00:00"/>
    <m/>
    <n v="0"/>
    <m/>
    <m/>
  </r>
  <r>
    <x v="26"/>
    <d v="1900-01-25T21:00:00"/>
    <d v="1900-01-25T21:10:00"/>
    <m/>
    <n v="0"/>
    <m/>
    <m/>
  </r>
  <r>
    <x v="26"/>
    <d v="1900-01-25T21:10:00"/>
    <d v="1900-01-25T21:20:00"/>
    <m/>
    <n v="0"/>
    <m/>
    <m/>
  </r>
  <r>
    <x v="26"/>
    <d v="1900-01-25T21:20:00"/>
    <d v="1900-01-25T21:30:00"/>
    <m/>
    <n v="0"/>
    <m/>
    <m/>
  </r>
  <r>
    <x v="26"/>
    <d v="1900-01-25T21:30:00"/>
    <d v="1900-01-25T21:40:00"/>
    <m/>
    <n v="0"/>
    <m/>
    <m/>
  </r>
  <r>
    <x v="26"/>
    <d v="1900-01-25T21:40:00"/>
    <d v="1900-01-25T21:50:00"/>
    <m/>
    <n v="0"/>
    <m/>
    <m/>
  </r>
  <r>
    <x v="26"/>
    <d v="1900-01-25T21:50:00"/>
    <d v="1900-01-25T22:00:00"/>
    <m/>
    <n v="0"/>
    <m/>
    <m/>
  </r>
  <r>
    <x v="26"/>
    <d v="1900-01-25T22:00:00"/>
    <d v="1900-01-25T22:10:00"/>
    <m/>
    <n v="0"/>
    <m/>
    <m/>
  </r>
  <r>
    <x v="26"/>
    <d v="1900-01-25T22:10:00"/>
    <d v="1900-01-25T22:20:00"/>
    <m/>
    <n v="0"/>
    <m/>
    <m/>
  </r>
  <r>
    <x v="26"/>
    <d v="1900-01-25T22:20:00"/>
    <d v="1900-01-25T22:30:00"/>
    <m/>
    <n v="0"/>
    <m/>
    <m/>
  </r>
  <r>
    <x v="26"/>
    <d v="1900-01-25T22:30:00"/>
    <d v="1900-01-25T22:40:00"/>
    <m/>
    <n v="0"/>
    <m/>
    <m/>
  </r>
  <r>
    <x v="26"/>
    <d v="1900-01-25T22:40:00"/>
    <d v="1900-01-25T22:50:00"/>
    <m/>
    <n v="0"/>
    <m/>
    <m/>
  </r>
  <r>
    <x v="26"/>
    <d v="1900-01-25T22:50:00"/>
    <d v="1900-01-25T23:00:00"/>
    <m/>
    <n v="0"/>
    <m/>
    <m/>
  </r>
  <r>
    <x v="26"/>
    <d v="1900-01-25T23:00:00"/>
    <d v="1900-01-25T23:10:00"/>
    <m/>
    <n v="0"/>
    <m/>
    <m/>
  </r>
  <r>
    <x v="26"/>
    <d v="1900-01-25T23:10:00"/>
    <d v="1900-01-25T23:20:00"/>
    <m/>
    <n v="0"/>
    <m/>
    <m/>
  </r>
  <r>
    <x v="26"/>
    <d v="1900-01-25T23:20:00"/>
    <d v="1900-01-25T23:30:00"/>
    <m/>
    <n v="0"/>
    <m/>
    <m/>
  </r>
  <r>
    <x v="26"/>
    <d v="1900-01-25T23:30:00"/>
    <d v="1900-01-25T23:40:00"/>
    <m/>
    <n v="0"/>
    <m/>
    <m/>
  </r>
  <r>
    <x v="26"/>
    <d v="1900-01-25T23:40:00"/>
    <d v="1900-01-25T23:50:00"/>
    <m/>
    <n v="0"/>
    <m/>
    <m/>
  </r>
  <r>
    <x v="26"/>
    <d v="1900-01-25T23:50:00"/>
    <d v="1900-01-26T00:00:00"/>
    <m/>
    <n v="0"/>
    <m/>
    <m/>
  </r>
  <r>
    <x v="27"/>
    <d v="1900-01-26T00:00:00"/>
    <d v="1900-01-26T00:10:00"/>
    <m/>
    <n v="0"/>
    <m/>
    <m/>
  </r>
  <r>
    <x v="27"/>
    <d v="1900-01-26T00:10:00"/>
    <d v="1900-01-26T00:20:00"/>
    <m/>
    <n v="0"/>
    <m/>
    <m/>
  </r>
  <r>
    <x v="27"/>
    <d v="1900-01-26T00:20:00"/>
    <d v="1900-01-26T00:30:00"/>
    <m/>
    <n v="0"/>
    <m/>
    <m/>
  </r>
  <r>
    <x v="27"/>
    <d v="1900-01-26T00:30:00"/>
    <d v="1900-01-26T00:40:00"/>
    <m/>
    <n v="0"/>
    <m/>
    <m/>
  </r>
  <r>
    <x v="27"/>
    <d v="1900-01-26T00:40:00"/>
    <d v="1900-01-26T00:50:00"/>
    <m/>
    <n v="0"/>
    <m/>
    <m/>
  </r>
  <r>
    <x v="27"/>
    <d v="1900-01-26T00:50:00"/>
    <d v="1900-01-26T01:00:00"/>
    <m/>
    <n v="0"/>
    <m/>
    <m/>
  </r>
  <r>
    <x v="27"/>
    <d v="1900-01-26T01:00:00"/>
    <d v="1900-01-26T01:10:00"/>
    <m/>
    <n v="0"/>
    <m/>
    <m/>
  </r>
  <r>
    <x v="27"/>
    <d v="1900-01-26T01:10:00"/>
    <d v="1900-01-26T01:20:00"/>
    <m/>
    <n v="0"/>
    <m/>
    <m/>
  </r>
  <r>
    <x v="27"/>
    <d v="1900-01-26T01:20:00"/>
    <d v="1900-01-26T01:30:00"/>
    <m/>
    <n v="0"/>
    <m/>
    <m/>
  </r>
  <r>
    <x v="27"/>
    <d v="1900-01-26T01:30:00"/>
    <d v="1900-01-26T01:40:00"/>
    <m/>
    <n v="0"/>
    <m/>
    <m/>
  </r>
  <r>
    <x v="27"/>
    <d v="1900-01-26T01:40:00"/>
    <d v="1900-01-26T01:50:00"/>
    <m/>
    <n v="0"/>
    <m/>
    <m/>
  </r>
  <r>
    <x v="27"/>
    <d v="1900-01-26T01:50:00"/>
    <d v="1900-01-26T02:00:00"/>
    <m/>
    <n v="0"/>
    <m/>
    <m/>
  </r>
  <r>
    <x v="27"/>
    <d v="1900-01-26T02:00:00"/>
    <d v="1900-01-26T02:10:00"/>
    <m/>
    <n v="0"/>
    <m/>
    <m/>
  </r>
  <r>
    <x v="27"/>
    <d v="1900-01-26T02:10:00"/>
    <d v="1900-01-26T02:20:00"/>
    <m/>
    <n v="0"/>
    <m/>
    <m/>
  </r>
  <r>
    <x v="27"/>
    <d v="1900-01-26T02:20:00"/>
    <d v="1900-01-26T02:30:00"/>
    <m/>
    <n v="0"/>
    <m/>
    <m/>
  </r>
  <r>
    <x v="27"/>
    <d v="1900-01-26T02:30:00"/>
    <d v="1900-01-26T02:40:00"/>
    <m/>
    <n v="0"/>
    <m/>
    <m/>
  </r>
  <r>
    <x v="27"/>
    <d v="1900-01-26T02:40:00"/>
    <d v="1900-01-26T02:50:00"/>
    <m/>
    <n v="0"/>
    <m/>
    <m/>
  </r>
  <r>
    <x v="27"/>
    <d v="1900-01-26T02:50:00"/>
    <d v="1900-01-26T03:00:00"/>
    <m/>
    <n v="0"/>
    <m/>
    <m/>
  </r>
  <r>
    <x v="27"/>
    <d v="1900-01-26T03:00:00"/>
    <d v="1900-01-26T03:10:00"/>
    <m/>
    <n v="0"/>
    <m/>
    <m/>
  </r>
  <r>
    <x v="27"/>
    <d v="1900-01-26T03:10:00"/>
    <d v="1900-01-26T03:20:00"/>
    <m/>
    <n v="0"/>
    <m/>
    <m/>
  </r>
  <r>
    <x v="27"/>
    <d v="1900-01-26T03:20:00"/>
    <d v="1900-01-26T03:30:00"/>
    <m/>
    <n v="0"/>
    <m/>
    <m/>
  </r>
  <r>
    <x v="27"/>
    <d v="1900-01-26T03:30:00"/>
    <d v="1900-01-26T03:40:00"/>
    <m/>
    <n v="0"/>
    <m/>
    <m/>
  </r>
  <r>
    <x v="27"/>
    <d v="1900-01-26T03:40:00"/>
    <d v="1900-01-26T03:50:00"/>
    <m/>
    <n v="0"/>
    <m/>
    <m/>
  </r>
  <r>
    <x v="27"/>
    <d v="1900-01-26T03:50:00"/>
    <d v="1900-01-26T04:00:00"/>
    <m/>
    <n v="0"/>
    <m/>
    <m/>
  </r>
  <r>
    <x v="27"/>
    <d v="1900-01-26T04:00:00"/>
    <d v="1900-01-26T04:10:00"/>
    <m/>
    <n v="0"/>
    <m/>
    <m/>
  </r>
  <r>
    <x v="27"/>
    <d v="1900-01-26T04:10:00"/>
    <d v="1900-01-26T04:20:00"/>
    <m/>
    <n v="0"/>
    <m/>
    <m/>
  </r>
  <r>
    <x v="27"/>
    <d v="1900-01-26T04:20:00"/>
    <d v="1900-01-26T04:30:00"/>
    <m/>
    <n v="0"/>
    <m/>
    <m/>
  </r>
  <r>
    <x v="27"/>
    <d v="1900-01-26T04:30:00"/>
    <d v="1900-01-26T04:40:00"/>
    <m/>
    <n v="0"/>
    <m/>
    <m/>
  </r>
  <r>
    <x v="27"/>
    <d v="1900-01-26T04:40:00"/>
    <d v="1900-01-26T04:50:00"/>
    <m/>
    <n v="0"/>
    <m/>
    <m/>
  </r>
  <r>
    <x v="27"/>
    <d v="1900-01-26T04:50:00"/>
    <d v="1900-01-26T05:00:00"/>
    <m/>
    <n v="0"/>
    <m/>
    <m/>
  </r>
  <r>
    <x v="27"/>
    <d v="1900-01-26T05:00:00"/>
    <d v="1900-01-26T05:10:00"/>
    <m/>
    <n v="0"/>
    <m/>
    <m/>
  </r>
  <r>
    <x v="27"/>
    <d v="1900-01-26T05:10:00"/>
    <d v="1900-01-26T05:20:00"/>
    <m/>
    <n v="0"/>
    <m/>
    <m/>
  </r>
  <r>
    <x v="27"/>
    <d v="1900-01-26T05:20:00"/>
    <d v="1900-01-26T05:30:00"/>
    <m/>
    <n v="0"/>
    <m/>
    <m/>
  </r>
  <r>
    <x v="27"/>
    <d v="1900-01-26T05:30:00"/>
    <d v="1900-01-26T05:40:00"/>
    <m/>
    <n v="0"/>
    <m/>
    <m/>
  </r>
  <r>
    <x v="27"/>
    <d v="1900-01-26T05:40:00"/>
    <d v="1900-01-26T05:50:00"/>
    <m/>
    <n v="0"/>
    <m/>
    <m/>
  </r>
  <r>
    <x v="27"/>
    <d v="1900-01-26T05:50:00"/>
    <d v="1900-01-26T06:00:00"/>
    <m/>
    <n v="0"/>
    <m/>
    <m/>
  </r>
  <r>
    <x v="27"/>
    <d v="1900-01-26T06:00:00"/>
    <d v="1900-01-26T06:10:00"/>
    <m/>
    <n v="0"/>
    <m/>
    <m/>
  </r>
  <r>
    <x v="27"/>
    <d v="1900-01-26T06:10:00"/>
    <d v="1900-01-26T06:20:00"/>
    <m/>
    <n v="0"/>
    <m/>
    <m/>
  </r>
  <r>
    <x v="27"/>
    <d v="1900-01-26T06:20:00"/>
    <d v="1900-01-26T06:30:00"/>
    <m/>
    <n v="0"/>
    <m/>
    <m/>
  </r>
  <r>
    <x v="27"/>
    <d v="1900-01-26T06:30:00"/>
    <d v="1900-01-26T06:40:00"/>
    <m/>
    <n v="0"/>
    <m/>
    <m/>
  </r>
  <r>
    <x v="27"/>
    <d v="1900-01-26T06:40:00"/>
    <d v="1900-01-26T06:50:00"/>
    <m/>
    <n v="0"/>
    <m/>
    <m/>
  </r>
  <r>
    <x v="27"/>
    <d v="1900-01-26T06:50:00"/>
    <d v="1900-01-26T07:00:00"/>
    <m/>
    <n v="0"/>
    <m/>
    <m/>
  </r>
  <r>
    <x v="27"/>
    <d v="1900-01-26T07:00:00"/>
    <d v="1900-01-26T07:10:00"/>
    <m/>
    <n v="0"/>
    <m/>
    <m/>
  </r>
  <r>
    <x v="27"/>
    <d v="1900-01-26T07:10:00"/>
    <d v="1900-01-26T07:20:00"/>
    <m/>
    <n v="0"/>
    <m/>
    <m/>
  </r>
  <r>
    <x v="27"/>
    <d v="1900-01-26T07:20:00"/>
    <d v="1900-01-26T07:30:00"/>
    <m/>
    <n v="0"/>
    <m/>
    <m/>
  </r>
  <r>
    <x v="27"/>
    <d v="1900-01-26T07:30:00"/>
    <d v="1900-01-26T07:40:00"/>
    <m/>
    <n v="0"/>
    <m/>
    <m/>
  </r>
  <r>
    <x v="27"/>
    <d v="1900-01-26T07:40:00"/>
    <d v="1900-01-26T07:50:00"/>
    <m/>
    <n v="0"/>
    <m/>
    <m/>
  </r>
  <r>
    <x v="27"/>
    <d v="1900-01-26T07:50:00"/>
    <d v="1900-01-26T08:00:00"/>
    <m/>
    <n v="0"/>
    <m/>
    <m/>
  </r>
  <r>
    <x v="27"/>
    <d v="1900-01-26T08:00:00"/>
    <d v="1900-01-26T08:10:00"/>
    <m/>
    <n v="0"/>
    <m/>
    <m/>
  </r>
  <r>
    <x v="27"/>
    <d v="1900-01-26T08:10:00"/>
    <d v="1900-01-26T08:20:00"/>
    <m/>
    <n v="0"/>
    <m/>
    <m/>
  </r>
  <r>
    <x v="27"/>
    <d v="1900-01-26T08:20:00"/>
    <d v="1900-01-26T08:30:00"/>
    <m/>
    <n v="0"/>
    <m/>
    <m/>
  </r>
  <r>
    <x v="27"/>
    <d v="1900-01-26T08:30:00"/>
    <d v="1900-01-26T08:40:00"/>
    <m/>
    <n v="0"/>
    <m/>
    <m/>
  </r>
  <r>
    <x v="27"/>
    <d v="1900-01-26T08:40:00"/>
    <d v="1900-01-26T08:50:00"/>
    <m/>
    <n v="0"/>
    <m/>
    <m/>
  </r>
  <r>
    <x v="27"/>
    <d v="1900-01-26T08:50:00"/>
    <d v="1900-01-26T09:00:00"/>
    <m/>
    <n v="0"/>
    <m/>
    <m/>
  </r>
  <r>
    <x v="27"/>
    <d v="1900-01-26T09:00:00"/>
    <d v="1900-01-26T09:10:00"/>
    <m/>
    <n v="0"/>
    <m/>
    <m/>
  </r>
  <r>
    <x v="27"/>
    <d v="1900-01-26T09:10:00"/>
    <d v="1900-01-26T09:20:00"/>
    <m/>
    <n v="0"/>
    <m/>
    <m/>
  </r>
  <r>
    <x v="27"/>
    <d v="1900-01-26T09:20:00"/>
    <d v="1900-01-26T09:30:00"/>
    <m/>
    <n v="0"/>
    <m/>
    <m/>
  </r>
  <r>
    <x v="27"/>
    <d v="1900-01-26T09:30:00"/>
    <d v="1900-01-26T09:40:00"/>
    <m/>
    <n v="0"/>
    <m/>
    <m/>
  </r>
  <r>
    <x v="27"/>
    <d v="1900-01-26T09:40:00"/>
    <d v="1900-01-26T09:50:00"/>
    <m/>
    <n v="0"/>
    <m/>
    <m/>
  </r>
  <r>
    <x v="27"/>
    <d v="1900-01-26T09:50:00"/>
    <d v="1900-01-26T10:00:00"/>
    <m/>
    <n v="0"/>
    <m/>
    <m/>
  </r>
  <r>
    <x v="27"/>
    <d v="1900-01-26T10:00:00"/>
    <d v="1900-01-26T10:10:00"/>
    <m/>
    <n v="0"/>
    <m/>
    <m/>
  </r>
  <r>
    <x v="27"/>
    <d v="1900-01-26T10:10:00"/>
    <d v="1900-01-26T10:20:00"/>
    <m/>
    <n v="0"/>
    <m/>
    <m/>
  </r>
  <r>
    <x v="27"/>
    <d v="1900-01-26T10:20:00"/>
    <d v="1900-01-26T10:30:00"/>
    <m/>
    <n v="0"/>
    <m/>
    <m/>
  </r>
  <r>
    <x v="27"/>
    <d v="1900-01-26T10:30:00"/>
    <d v="1900-01-26T10:40:00"/>
    <m/>
    <n v="0"/>
    <m/>
    <m/>
  </r>
  <r>
    <x v="27"/>
    <d v="1900-01-26T10:40:00"/>
    <d v="1900-01-26T10:50:00"/>
    <m/>
    <n v="0"/>
    <m/>
    <m/>
  </r>
  <r>
    <x v="27"/>
    <d v="1900-01-26T10:50:00"/>
    <d v="1900-01-26T11:00:00"/>
    <m/>
    <n v="0"/>
    <m/>
    <m/>
  </r>
  <r>
    <x v="27"/>
    <d v="1900-01-26T11:00:00"/>
    <d v="1900-01-26T11:10:00"/>
    <m/>
    <n v="0"/>
    <m/>
    <m/>
  </r>
  <r>
    <x v="27"/>
    <d v="1900-01-26T11:10:00"/>
    <d v="1900-01-26T11:20:00"/>
    <m/>
    <n v="0"/>
    <m/>
    <m/>
  </r>
  <r>
    <x v="27"/>
    <d v="1900-01-26T11:20:00"/>
    <d v="1900-01-26T11:30:00"/>
    <m/>
    <n v="0"/>
    <m/>
    <m/>
  </r>
  <r>
    <x v="27"/>
    <d v="1900-01-26T11:30:00"/>
    <d v="1900-01-26T11:40:00"/>
    <m/>
    <n v="0"/>
    <m/>
    <m/>
  </r>
  <r>
    <x v="27"/>
    <d v="1900-01-26T11:40:00"/>
    <d v="1900-01-26T11:50:00"/>
    <m/>
    <n v="0"/>
    <m/>
    <m/>
  </r>
  <r>
    <x v="27"/>
    <d v="1900-01-26T11:50:00"/>
    <d v="1900-01-26T12:00:00"/>
    <m/>
    <n v="0"/>
    <m/>
    <m/>
  </r>
  <r>
    <x v="27"/>
    <d v="1900-01-26T12:00:00"/>
    <d v="1900-01-26T12:10:00"/>
    <m/>
    <n v="0"/>
    <m/>
    <m/>
  </r>
  <r>
    <x v="27"/>
    <d v="1900-01-26T12:10:00"/>
    <d v="1900-01-26T12:20:00"/>
    <m/>
    <n v="0"/>
    <m/>
    <m/>
  </r>
  <r>
    <x v="27"/>
    <d v="1900-01-26T12:20:00"/>
    <d v="1900-01-26T12:30:00"/>
    <m/>
    <n v="0"/>
    <m/>
    <m/>
  </r>
  <r>
    <x v="27"/>
    <d v="1900-01-26T12:30:00"/>
    <d v="1900-01-26T12:40:00"/>
    <m/>
    <n v="0"/>
    <m/>
    <m/>
  </r>
  <r>
    <x v="27"/>
    <d v="1900-01-26T12:40:00"/>
    <d v="1900-01-26T12:50:00"/>
    <m/>
    <n v="0"/>
    <m/>
    <m/>
  </r>
  <r>
    <x v="27"/>
    <d v="1900-01-26T12:50:00"/>
    <d v="1900-01-26T13:00:00"/>
    <m/>
    <n v="0"/>
    <m/>
    <m/>
  </r>
  <r>
    <x v="27"/>
    <d v="1900-01-26T13:00:00"/>
    <d v="1900-01-26T13:10:00"/>
    <m/>
    <n v="0"/>
    <m/>
    <m/>
  </r>
  <r>
    <x v="27"/>
    <d v="1900-01-26T13:10:00"/>
    <d v="1900-01-26T13:20:00"/>
    <m/>
    <n v="0"/>
    <m/>
    <m/>
  </r>
  <r>
    <x v="27"/>
    <d v="1900-01-26T13:20:00"/>
    <d v="1900-01-26T13:30:00"/>
    <m/>
    <n v="0"/>
    <m/>
    <m/>
  </r>
  <r>
    <x v="27"/>
    <d v="1900-01-26T13:30:00"/>
    <d v="1900-01-26T13:40:00"/>
    <m/>
    <n v="0"/>
    <m/>
    <m/>
  </r>
  <r>
    <x v="27"/>
    <d v="1900-01-26T13:40:00"/>
    <d v="1900-01-26T13:50:00"/>
    <m/>
    <n v="0"/>
    <m/>
    <m/>
  </r>
  <r>
    <x v="27"/>
    <d v="1900-01-26T13:50:00"/>
    <d v="1900-01-26T14:00:00"/>
    <m/>
    <n v="0"/>
    <m/>
    <m/>
  </r>
  <r>
    <x v="27"/>
    <d v="1900-01-26T14:00:00"/>
    <d v="1900-01-26T14:10:00"/>
    <m/>
    <n v="0"/>
    <m/>
    <m/>
  </r>
  <r>
    <x v="27"/>
    <d v="1900-01-26T14:10:00"/>
    <d v="1900-01-26T14:20:00"/>
    <m/>
    <n v="0"/>
    <m/>
    <m/>
  </r>
  <r>
    <x v="27"/>
    <d v="1900-01-26T14:20:00"/>
    <d v="1900-01-26T14:30:00"/>
    <m/>
    <n v="0"/>
    <m/>
    <m/>
  </r>
  <r>
    <x v="27"/>
    <d v="1900-01-26T14:30:00"/>
    <d v="1900-01-26T14:40:00"/>
    <m/>
    <n v="0"/>
    <m/>
    <m/>
  </r>
  <r>
    <x v="27"/>
    <d v="1900-01-26T14:40:00"/>
    <d v="1900-01-26T14:50:00"/>
    <m/>
    <n v="0"/>
    <m/>
    <m/>
  </r>
  <r>
    <x v="27"/>
    <d v="1900-01-26T14:50:00"/>
    <d v="1900-01-26T15:00:00"/>
    <m/>
    <n v="0"/>
    <m/>
    <m/>
  </r>
  <r>
    <x v="27"/>
    <d v="1900-01-26T15:00:00"/>
    <d v="1900-01-26T15:10:00"/>
    <m/>
    <n v="0"/>
    <m/>
    <m/>
  </r>
  <r>
    <x v="27"/>
    <d v="1900-01-26T15:10:00"/>
    <d v="1900-01-26T15:20:00"/>
    <m/>
    <n v="0"/>
    <m/>
    <m/>
  </r>
  <r>
    <x v="27"/>
    <d v="1900-01-26T15:20:00"/>
    <d v="1900-01-26T15:30:00"/>
    <m/>
    <n v="0"/>
    <m/>
    <m/>
  </r>
  <r>
    <x v="27"/>
    <d v="1900-01-26T15:30:00"/>
    <d v="1900-01-26T15:40:00"/>
    <m/>
    <n v="0"/>
    <m/>
    <m/>
  </r>
  <r>
    <x v="27"/>
    <d v="1900-01-26T15:40:00"/>
    <d v="1900-01-26T15:50:00"/>
    <m/>
    <n v="0"/>
    <m/>
    <m/>
  </r>
  <r>
    <x v="27"/>
    <d v="1900-01-26T15:50:00"/>
    <d v="1900-01-26T16:00:00"/>
    <m/>
    <n v="0"/>
    <m/>
    <m/>
  </r>
  <r>
    <x v="27"/>
    <d v="1900-01-26T16:00:00"/>
    <d v="1900-01-26T16:10:00"/>
    <m/>
    <n v="0"/>
    <m/>
    <m/>
  </r>
  <r>
    <x v="27"/>
    <d v="1900-01-26T16:10:00"/>
    <d v="1900-01-26T16:20:00"/>
    <m/>
    <n v="0"/>
    <m/>
    <m/>
  </r>
  <r>
    <x v="27"/>
    <d v="1900-01-26T16:20:00"/>
    <d v="1900-01-26T16:30:00"/>
    <m/>
    <n v="0"/>
    <m/>
    <m/>
  </r>
  <r>
    <x v="27"/>
    <d v="1900-01-26T16:30:00"/>
    <d v="1900-01-26T16:40:00"/>
    <m/>
    <n v="0"/>
    <m/>
    <m/>
  </r>
  <r>
    <x v="27"/>
    <d v="1900-01-26T16:40:00"/>
    <d v="1900-01-26T16:50:00"/>
    <m/>
    <n v="0"/>
    <m/>
    <m/>
  </r>
  <r>
    <x v="27"/>
    <d v="1900-01-26T16:50:00"/>
    <d v="1900-01-26T17:00:00"/>
    <m/>
    <n v="0"/>
    <m/>
    <m/>
  </r>
  <r>
    <x v="27"/>
    <d v="1900-01-26T17:00:00"/>
    <d v="1900-01-26T17:10:00"/>
    <m/>
    <n v="0"/>
    <m/>
    <m/>
  </r>
  <r>
    <x v="27"/>
    <d v="1900-01-26T17:10:00"/>
    <d v="1900-01-26T17:20:00"/>
    <m/>
    <n v="0"/>
    <m/>
    <m/>
  </r>
  <r>
    <x v="27"/>
    <d v="1900-01-26T17:20:00"/>
    <d v="1900-01-26T17:30:00"/>
    <m/>
    <n v="0"/>
    <m/>
    <m/>
  </r>
  <r>
    <x v="27"/>
    <d v="1900-01-26T17:30:00"/>
    <d v="1900-01-26T17:40:00"/>
    <m/>
    <n v="0"/>
    <m/>
    <m/>
  </r>
  <r>
    <x v="27"/>
    <d v="1900-01-26T17:40:00"/>
    <d v="1900-01-26T17:50:00"/>
    <m/>
    <n v="0"/>
    <m/>
    <m/>
  </r>
  <r>
    <x v="27"/>
    <d v="1900-01-26T17:50:00"/>
    <d v="1900-01-26T18:00:00"/>
    <m/>
    <n v="0"/>
    <m/>
    <m/>
  </r>
  <r>
    <x v="27"/>
    <d v="1900-01-26T18:00:00"/>
    <d v="1900-01-26T18:10:00"/>
    <m/>
    <n v="0"/>
    <m/>
    <m/>
  </r>
  <r>
    <x v="27"/>
    <d v="1900-01-26T18:10:00"/>
    <d v="1900-01-26T18:20:00"/>
    <m/>
    <n v="0"/>
    <m/>
    <m/>
  </r>
  <r>
    <x v="27"/>
    <d v="1900-01-26T18:20:00"/>
    <d v="1900-01-26T18:30:00"/>
    <m/>
    <n v="0"/>
    <m/>
    <m/>
  </r>
  <r>
    <x v="27"/>
    <d v="1900-01-26T18:30:00"/>
    <d v="1900-01-26T18:40:00"/>
    <m/>
    <n v="0"/>
    <m/>
    <m/>
  </r>
  <r>
    <x v="27"/>
    <d v="1900-01-26T18:40:00"/>
    <d v="1900-01-26T18:50:00"/>
    <m/>
    <n v="0"/>
    <m/>
    <m/>
  </r>
  <r>
    <x v="27"/>
    <d v="1900-01-26T18:50:00"/>
    <d v="1900-01-26T19:00:00"/>
    <m/>
    <n v="0"/>
    <m/>
    <m/>
  </r>
  <r>
    <x v="27"/>
    <d v="1900-01-26T19:00:00"/>
    <d v="1900-01-26T19:10:00"/>
    <m/>
    <n v="0"/>
    <m/>
    <m/>
  </r>
  <r>
    <x v="27"/>
    <d v="1900-01-26T19:10:00"/>
    <d v="1900-01-26T19:20:00"/>
    <m/>
    <n v="0"/>
    <m/>
    <m/>
  </r>
  <r>
    <x v="27"/>
    <d v="1900-01-26T19:20:00"/>
    <d v="1900-01-26T19:30:00"/>
    <m/>
    <n v="0"/>
    <m/>
    <m/>
  </r>
  <r>
    <x v="27"/>
    <d v="1900-01-26T19:30:00"/>
    <d v="1900-01-26T19:40:00"/>
    <m/>
    <n v="0"/>
    <m/>
    <m/>
  </r>
  <r>
    <x v="27"/>
    <d v="1900-01-26T19:40:00"/>
    <d v="1900-01-26T19:50:00"/>
    <m/>
    <n v="0"/>
    <m/>
    <m/>
  </r>
  <r>
    <x v="27"/>
    <d v="1900-01-26T19:50:00"/>
    <d v="1900-01-26T20:00:00"/>
    <m/>
    <n v="0"/>
    <m/>
    <m/>
  </r>
  <r>
    <x v="27"/>
    <d v="1900-01-26T20:00:00"/>
    <d v="1900-01-26T20:10:00"/>
    <m/>
    <n v="0"/>
    <m/>
    <m/>
  </r>
  <r>
    <x v="27"/>
    <d v="1900-01-26T20:10:00"/>
    <d v="1900-01-26T20:20:00"/>
    <m/>
    <n v="0"/>
    <m/>
    <m/>
  </r>
  <r>
    <x v="27"/>
    <d v="1900-01-26T20:20:00"/>
    <d v="1900-01-26T20:30:00"/>
    <m/>
    <n v="0"/>
    <m/>
    <m/>
  </r>
  <r>
    <x v="27"/>
    <d v="1900-01-26T20:30:00"/>
    <d v="1900-01-26T20:40:00"/>
    <m/>
    <n v="0"/>
    <m/>
    <m/>
  </r>
  <r>
    <x v="27"/>
    <d v="1900-01-26T20:40:00"/>
    <d v="1900-01-26T20:50:00"/>
    <m/>
    <n v="0"/>
    <m/>
    <m/>
  </r>
  <r>
    <x v="27"/>
    <d v="1900-01-26T20:50:00"/>
    <d v="1900-01-26T21:00:00"/>
    <m/>
    <n v="0"/>
    <m/>
    <m/>
  </r>
  <r>
    <x v="27"/>
    <d v="1900-01-26T21:00:00"/>
    <d v="1900-01-26T21:10:00"/>
    <m/>
    <n v="0"/>
    <m/>
    <m/>
  </r>
  <r>
    <x v="27"/>
    <d v="1900-01-26T21:10:00"/>
    <d v="1900-01-26T21:20:00"/>
    <m/>
    <n v="0"/>
    <m/>
    <m/>
  </r>
  <r>
    <x v="27"/>
    <d v="1900-01-26T21:20:00"/>
    <d v="1900-01-26T21:30:00"/>
    <m/>
    <n v="0"/>
    <m/>
    <m/>
  </r>
  <r>
    <x v="27"/>
    <d v="1900-01-26T21:30:00"/>
    <d v="1900-01-26T21:40:00"/>
    <m/>
    <n v="0"/>
    <m/>
    <m/>
  </r>
  <r>
    <x v="27"/>
    <d v="1900-01-26T21:40:00"/>
    <d v="1900-01-26T21:50:00"/>
    <m/>
    <n v="0"/>
    <m/>
    <m/>
  </r>
  <r>
    <x v="27"/>
    <d v="1900-01-26T21:50:00"/>
    <d v="1900-01-26T22:00:00"/>
    <m/>
    <n v="0"/>
    <m/>
    <m/>
  </r>
  <r>
    <x v="27"/>
    <d v="1900-01-26T22:00:00"/>
    <d v="1900-01-26T22:10:00"/>
    <m/>
    <n v="0"/>
    <m/>
    <m/>
  </r>
  <r>
    <x v="27"/>
    <d v="1900-01-26T22:10:00"/>
    <d v="1900-01-26T22:20:00"/>
    <m/>
    <n v="0"/>
    <m/>
    <m/>
  </r>
  <r>
    <x v="27"/>
    <d v="1900-01-26T22:20:00"/>
    <d v="1900-01-26T22:30:00"/>
    <m/>
    <n v="0"/>
    <m/>
    <m/>
  </r>
  <r>
    <x v="27"/>
    <d v="1900-01-26T22:30:00"/>
    <d v="1900-01-26T22:40:00"/>
    <m/>
    <n v="0"/>
    <m/>
    <m/>
  </r>
  <r>
    <x v="27"/>
    <d v="1900-01-26T22:40:00"/>
    <d v="1900-01-26T22:50:00"/>
    <m/>
    <n v="0"/>
    <m/>
    <m/>
  </r>
  <r>
    <x v="27"/>
    <d v="1900-01-26T22:50:00"/>
    <d v="1900-01-26T23:00:00"/>
    <m/>
    <n v="0"/>
    <m/>
    <m/>
  </r>
  <r>
    <x v="27"/>
    <d v="1900-01-26T23:00:00"/>
    <d v="1900-01-26T23:10:00"/>
    <m/>
    <n v="0"/>
    <m/>
    <m/>
  </r>
  <r>
    <x v="27"/>
    <d v="1900-01-26T23:10:00"/>
    <d v="1900-01-26T23:20:00"/>
    <m/>
    <n v="0"/>
    <m/>
    <m/>
  </r>
  <r>
    <x v="27"/>
    <d v="1900-01-26T23:20:00"/>
    <d v="1900-01-26T23:30:00"/>
    <m/>
    <n v="0"/>
    <m/>
    <m/>
  </r>
  <r>
    <x v="27"/>
    <d v="1900-01-26T23:30:00"/>
    <d v="1900-01-26T23:40:00"/>
    <m/>
    <n v="0"/>
    <m/>
    <m/>
  </r>
  <r>
    <x v="27"/>
    <d v="1900-01-26T23:40:00"/>
    <d v="1900-01-26T23:50:00"/>
    <m/>
    <n v="0"/>
    <m/>
    <m/>
  </r>
  <r>
    <x v="27"/>
    <d v="1900-01-26T23:50:00"/>
    <d v="1900-01-27T00:00:00"/>
    <m/>
    <n v="0"/>
    <m/>
    <m/>
  </r>
  <r>
    <x v="28"/>
    <d v="1900-01-27T00:00:00"/>
    <d v="1900-01-27T00:10:00"/>
    <m/>
    <n v="0"/>
    <m/>
    <m/>
  </r>
  <r>
    <x v="28"/>
    <d v="1900-01-27T00:10:00"/>
    <d v="1900-01-27T00:20:00"/>
    <m/>
    <n v="0"/>
    <m/>
    <m/>
  </r>
  <r>
    <x v="28"/>
    <d v="1900-01-27T00:20:00"/>
    <d v="1900-01-27T00:30:00"/>
    <m/>
    <n v="0"/>
    <m/>
    <m/>
  </r>
  <r>
    <x v="28"/>
    <d v="1900-01-27T00:30:00"/>
    <d v="1900-01-27T00:40:00"/>
    <m/>
    <n v="0"/>
    <m/>
    <m/>
  </r>
  <r>
    <x v="28"/>
    <d v="1900-01-27T00:40:00"/>
    <d v="1900-01-27T00:50:00"/>
    <m/>
    <n v="0"/>
    <m/>
    <m/>
  </r>
  <r>
    <x v="28"/>
    <d v="1900-01-27T00:50:00"/>
    <d v="1900-01-27T01:00:00"/>
    <m/>
    <n v="0"/>
    <m/>
    <m/>
  </r>
  <r>
    <x v="28"/>
    <d v="1900-01-27T01:00:00"/>
    <d v="1900-01-27T01:10:00"/>
    <m/>
    <n v="0"/>
    <m/>
    <m/>
  </r>
  <r>
    <x v="28"/>
    <d v="1900-01-27T01:10:00"/>
    <d v="1900-01-27T01:20:00"/>
    <m/>
    <n v="0"/>
    <m/>
    <m/>
  </r>
  <r>
    <x v="28"/>
    <d v="1900-01-27T01:20:00"/>
    <d v="1900-01-27T01:30:00"/>
    <m/>
    <n v="0"/>
    <m/>
    <m/>
  </r>
  <r>
    <x v="28"/>
    <d v="1900-01-27T01:30:00"/>
    <d v="1900-01-27T01:40:00"/>
    <m/>
    <n v="0"/>
    <m/>
    <m/>
  </r>
  <r>
    <x v="28"/>
    <d v="1900-01-27T01:40:00"/>
    <d v="1900-01-27T01:50:00"/>
    <m/>
    <n v="0"/>
    <m/>
    <m/>
  </r>
  <r>
    <x v="28"/>
    <d v="1900-01-27T01:50:00"/>
    <d v="1900-01-27T02:00:00"/>
    <m/>
    <n v="0"/>
    <m/>
    <m/>
  </r>
  <r>
    <x v="28"/>
    <d v="1900-01-27T02:00:00"/>
    <d v="1900-01-27T02:10:00"/>
    <m/>
    <n v="0"/>
    <m/>
    <m/>
  </r>
  <r>
    <x v="28"/>
    <d v="1900-01-27T02:10:00"/>
    <d v="1900-01-27T02:20:00"/>
    <m/>
    <n v="0"/>
    <m/>
    <m/>
  </r>
  <r>
    <x v="28"/>
    <d v="1900-01-27T02:20:00"/>
    <d v="1900-01-27T02:30:00"/>
    <m/>
    <n v="0"/>
    <m/>
    <m/>
  </r>
  <r>
    <x v="28"/>
    <d v="1900-01-27T02:30:00"/>
    <d v="1900-01-27T02:40:00"/>
    <m/>
    <n v="0"/>
    <m/>
    <m/>
  </r>
  <r>
    <x v="28"/>
    <d v="1900-01-27T02:40:00"/>
    <d v="1900-01-27T02:50:00"/>
    <m/>
    <n v="0"/>
    <m/>
    <m/>
  </r>
  <r>
    <x v="28"/>
    <d v="1900-01-27T02:50:00"/>
    <d v="1900-01-27T03:00:00"/>
    <m/>
    <n v="0"/>
    <m/>
    <m/>
  </r>
  <r>
    <x v="28"/>
    <d v="1900-01-27T03:00:00"/>
    <d v="1900-01-27T03:10:00"/>
    <m/>
    <n v="0"/>
    <m/>
    <m/>
  </r>
  <r>
    <x v="28"/>
    <d v="1900-01-27T03:10:00"/>
    <d v="1900-01-27T03:20:00"/>
    <m/>
    <n v="0"/>
    <m/>
    <m/>
  </r>
  <r>
    <x v="28"/>
    <d v="1900-01-27T03:20:00"/>
    <d v="1900-01-27T03:30:00"/>
    <m/>
    <n v="0"/>
    <m/>
    <m/>
  </r>
  <r>
    <x v="28"/>
    <d v="1900-01-27T03:30:00"/>
    <d v="1900-01-27T03:40:00"/>
    <m/>
    <n v="0"/>
    <m/>
    <m/>
  </r>
  <r>
    <x v="28"/>
    <d v="1900-01-27T03:40:00"/>
    <d v="1900-01-27T03:50:00"/>
    <m/>
    <n v="0"/>
    <m/>
    <m/>
  </r>
  <r>
    <x v="28"/>
    <d v="1900-01-27T03:50:00"/>
    <d v="1900-01-27T04:00:00"/>
    <m/>
    <n v="0"/>
    <m/>
    <m/>
  </r>
  <r>
    <x v="28"/>
    <d v="1900-01-27T04:00:00"/>
    <d v="1900-01-27T04:10:00"/>
    <m/>
    <n v="0"/>
    <m/>
    <m/>
  </r>
  <r>
    <x v="28"/>
    <d v="1900-01-27T04:10:00"/>
    <d v="1900-01-27T04:20:00"/>
    <m/>
    <n v="0"/>
    <m/>
    <m/>
  </r>
  <r>
    <x v="28"/>
    <d v="1900-01-27T04:20:00"/>
    <d v="1900-01-27T04:30:00"/>
    <m/>
    <n v="0"/>
    <m/>
    <m/>
  </r>
  <r>
    <x v="28"/>
    <d v="1900-01-27T04:30:00"/>
    <d v="1900-01-27T04:40:00"/>
    <m/>
    <n v="0"/>
    <m/>
    <m/>
  </r>
  <r>
    <x v="28"/>
    <d v="1900-01-27T04:40:00"/>
    <d v="1900-01-27T04:50:00"/>
    <m/>
    <n v="0"/>
    <m/>
    <m/>
  </r>
  <r>
    <x v="28"/>
    <d v="1900-01-27T04:50:00"/>
    <d v="1900-01-27T05:00:00"/>
    <m/>
    <n v="0"/>
    <m/>
    <m/>
  </r>
  <r>
    <x v="28"/>
    <d v="1900-01-27T05:00:00"/>
    <d v="1900-01-27T05:10:00"/>
    <m/>
    <n v="0"/>
    <m/>
    <m/>
  </r>
  <r>
    <x v="28"/>
    <d v="1900-01-27T05:10:00"/>
    <d v="1900-01-27T05:20:00"/>
    <m/>
    <n v="0"/>
    <m/>
    <m/>
  </r>
  <r>
    <x v="28"/>
    <d v="1900-01-27T05:20:00"/>
    <d v="1900-01-27T05:30:00"/>
    <m/>
    <n v="0"/>
    <m/>
    <m/>
  </r>
  <r>
    <x v="28"/>
    <d v="1900-01-27T05:30:00"/>
    <d v="1900-01-27T05:40:00"/>
    <m/>
    <n v="0"/>
    <m/>
    <m/>
  </r>
  <r>
    <x v="28"/>
    <d v="1900-01-27T05:40:00"/>
    <d v="1900-01-27T05:50:00"/>
    <m/>
    <n v="0"/>
    <m/>
    <m/>
  </r>
  <r>
    <x v="28"/>
    <d v="1900-01-27T05:50:00"/>
    <d v="1900-01-27T06:00:00"/>
    <m/>
    <n v="0"/>
    <m/>
    <m/>
  </r>
  <r>
    <x v="28"/>
    <d v="1900-01-27T06:00:00"/>
    <d v="1900-01-27T06:10:00"/>
    <m/>
    <n v="0"/>
    <m/>
    <m/>
  </r>
  <r>
    <x v="28"/>
    <d v="1900-01-27T06:10:00"/>
    <d v="1900-01-27T06:20:00"/>
    <m/>
    <n v="0"/>
    <m/>
    <m/>
  </r>
  <r>
    <x v="28"/>
    <d v="1900-01-27T06:20:00"/>
    <d v="1900-01-27T06:30:00"/>
    <m/>
    <n v="0"/>
    <m/>
    <m/>
  </r>
  <r>
    <x v="28"/>
    <d v="1900-01-27T06:30:00"/>
    <d v="1900-01-27T06:40:00"/>
    <m/>
    <n v="0"/>
    <m/>
    <m/>
  </r>
  <r>
    <x v="28"/>
    <d v="1900-01-27T06:40:00"/>
    <d v="1900-01-27T06:50:00"/>
    <m/>
    <n v="0"/>
    <m/>
    <m/>
  </r>
  <r>
    <x v="28"/>
    <d v="1900-01-27T06:50:00"/>
    <d v="1900-01-27T07:00:00"/>
    <m/>
    <n v="0"/>
    <m/>
    <m/>
  </r>
  <r>
    <x v="28"/>
    <d v="1900-01-27T07:00:00"/>
    <d v="1900-01-27T07:10:00"/>
    <m/>
    <n v="0"/>
    <m/>
    <m/>
  </r>
  <r>
    <x v="28"/>
    <d v="1900-01-27T07:10:00"/>
    <d v="1900-01-27T07:20:00"/>
    <m/>
    <n v="0"/>
    <m/>
    <m/>
  </r>
  <r>
    <x v="28"/>
    <d v="1900-01-27T07:20:00"/>
    <d v="1900-01-27T07:30:00"/>
    <m/>
    <n v="0"/>
    <m/>
    <m/>
  </r>
  <r>
    <x v="28"/>
    <d v="1900-01-27T07:30:00"/>
    <d v="1900-01-27T07:40:00"/>
    <m/>
    <n v="0"/>
    <m/>
    <m/>
  </r>
  <r>
    <x v="28"/>
    <d v="1900-01-27T07:40:00"/>
    <d v="1900-01-27T07:50:00"/>
    <m/>
    <n v="0"/>
    <m/>
    <m/>
  </r>
  <r>
    <x v="28"/>
    <d v="1900-01-27T07:50:00"/>
    <d v="1900-01-27T08:00:00"/>
    <m/>
    <n v="0"/>
    <m/>
    <m/>
  </r>
  <r>
    <x v="28"/>
    <d v="1900-01-27T08:00:00"/>
    <d v="1900-01-27T08:10:00"/>
    <m/>
    <n v="0"/>
    <m/>
    <m/>
  </r>
  <r>
    <x v="28"/>
    <d v="1900-01-27T08:10:00"/>
    <d v="1900-01-27T08:20:00"/>
    <m/>
    <n v="0"/>
    <m/>
    <m/>
  </r>
  <r>
    <x v="28"/>
    <d v="1900-01-27T08:20:00"/>
    <d v="1900-01-27T08:30:00"/>
    <m/>
    <n v="0"/>
    <m/>
    <m/>
  </r>
  <r>
    <x v="28"/>
    <d v="1900-01-27T08:30:00"/>
    <d v="1900-01-27T08:40:00"/>
    <m/>
    <n v="0"/>
    <m/>
    <m/>
  </r>
  <r>
    <x v="28"/>
    <d v="1900-01-27T08:40:00"/>
    <d v="1900-01-27T08:50:00"/>
    <m/>
    <n v="0"/>
    <m/>
    <m/>
  </r>
  <r>
    <x v="28"/>
    <d v="1900-01-27T08:50:00"/>
    <d v="1900-01-27T09:00:00"/>
    <m/>
    <n v="0"/>
    <m/>
    <m/>
  </r>
  <r>
    <x v="28"/>
    <d v="1900-01-27T09:00:00"/>
    <d v="1900-01-27T09:10:00"/>
    <m/>
    <n v="0"/>
    <m/>
    <m/>
  </r>
  <r>
    <x v="28"/>
    <d v="1900-01-27T09:10:00"/>
    <d v="1900-01-27T09:20:00"/>
    <m/>
    <n v="0"/>
    <m/>
    <m/>
  </r>
  <r>
    <x v="28"/>
    <d v="1900-01-27T09:20:00"/>
    <d v="1900-01-27T09:30:00"/>
    <m/>
    <n v="0"/>
    <m/>
    <m/>
  </r>
  <r>
    <x v="28"/>
    <d v="1900-01-27T09:30:00"/>
    <d v="1900-01-27T09:40:00"/>
    <m/>
    <n v="0"/>
    <m/>
    <m/>
  </r>
  <r>
    <x v="28"/>
    <d v="1900-01-27T09:40:00"/>
    <d v="1900-01-27T09:50:00"/>
    <m/>
    <n v="0"/>
    <m/>
    <m/>
  </r>
  <r>
    <x v="28"/>
    <d v="1900-01-27T09:50:00"/>
    <d v="1900-01-27T10:00:00"/>
    <m/>
    <n v="0"/>
    <m/>
    <m/>
  </r>
  <r>
    <x v="28"/>
    <d v="1900-01-27T10:00:00"/>
    <d v="1900-01-27T10:10:00"/>
    <m/>
    <n v="0"/>
    <m/>
    <m/>
  </r>
  <r>
    <x v="28"/>
    <d v="1900-01-27T10:10:00"/>
    <d v="1900-01-27T10:20:00"/>
    <m/>
    <n v="0"/>
    <m/>
    <m/>
  </r>
  <r>
    <x v="28"/>
    <d v="1900-01-27T10:20:00"/>
    <d v="1900-01-27T10:30:00"/>
    <m/>
    <n v="0"/>
    <m/>
    <m/>
  </r>
  <r>
    <x v="28"/>
    <d v="1900-01-27T10:30:00"/>
    <d v="1900-01-27T10:40:00"/>
    <m/>
    <n v="0"/>
    <m/>
    <m/>
  </r>
  <r>
    <x v="28"/>
    <d v="1900-01-27T10:40:00"/>
    <d v="1900-01-27T10:50:00"/>
    <m/>
    <n v="0"/>
    <m/>
    <m/>
  </r>
  <r>
    <x v="28"/>
    <d v="1900-01-27T10:50:00"/>
    <d v="1900-01-27T11:00:00"/>
    <m/>
    <n v="0"/>
    <m/>
    <m/>
  </r>
  <r>
    <x v="28"/>
    <d v="1900-01-27T11:00:00"/>
    <d v="1900-01-27T11:10:00"/>
    <m/>
    <n v="0"/>
    <m/>
    <m/>
  </r>
  <r>
    <x v="28"/>
    <d v="1900-01-27T11:10:00"/>
    <d v="1900-01-27T11:20:00"/>
    <m/>
    <n v="0"/>
    <m/>
    <m/>
  </r>
  <r>
    <x v="28"/>
    <d v="1900-01-27T11:20:00"/>
    <d v="1900-01-27T11:30:00"/>
    <m/>
    <n v="0"/>
    <m/>
    <m/>
  </r>
  <r>
    <x v="28"/>
    <d v="1900-01-27T11:30:00"/>
    <d v="1900-01-27T11:40:00"/>
    <m/>
    <n v="0"/>
    <m/>
    <m/>
  </r>
  <r>
    <x v="28"/>
    <d v="1900-01-27T11:40:00"/>
    <d v="1900-01-27T11:50:00"/>
    <m/>
    <n v="0"/>
    <m/>
    <m/>
  </r>
  <r>
    <x v="28"/>
    <d v="1900-01-27T11:50:00"/>
    <d v="1900-01-27T12:00:00"/>
    <m/>
    <n v="0"/>
    <m/>
    <m/>
  </r>
  <r>
    <x v="28"/>
    <d v="1900-01-27T12:00:00"/>
    <d v="1900-01-27T12:10:00"/>
    <m/>
    <n v="0"/>
    <m/>
    <m/>
  </r>
  <r>
    <x v="28"/>
    <d v="1900-01-27T12:10:00"/>
    <d v="1900-01-27T12:20:00"/>
    <m/>
    <n v="0"/>
    <m/>
    <m/>
  </r>
  <r>
    <x v="28"/>
    <d v="1900-01-27T12:20:00"/>
    <d v="1900-01-27T12:30:00"/>
    <m/>
    <n v="0"/>
    <m/>
    <m/>
  </r>
  <r>
    <x v="28"/>
    <d v="1900-01-27T12:30:00"/>
    <d v="1900-01-27T12:40:00"/>
    <m/>
    <n v="0"/>
    <m/>
    <m/>
  </r>
  <r>
    <x v="28"/>
    <d v="1900-01-27T12:40:00"/>
    <d v="1900-01-27T12:50:00"/>
    <m/>
    <n v="0"/>
    <m/>
    <m/>
  </r>
  <r>
    <x v="28"/>
    <d v="1900-01-27T12:50:00"/>
    <d v="1900-01-27T13:00:00"/>
    <m/>
    <n v="0"/>
    <m/>
    <m/>
  </r>
  <r>
    <x v="28"/>
    <d v="1900-01-27T13:00:00"/>
    <d v="1900-01-27T13:10:00"/>
    <m/>
    <n v="0"/>
    <m/>
    <m/>
  </r>
  <r>
    <x v="28"/>
    <d v="1900-01-27T13:10:00"/>
    <d v="1900-01-27T13:20:00"/>
    <m/>
    <n v="0"/>
    <m/>
    <m/>
  </r>
  <r>
    <x v="28"/>
    <d v="1900-01-27T13:20:00"/>
    <d v="1900-01-27T13:30:00"/>
    <m/>
    <n v="0"/>
    <m/>
    <m/>
  </r>
  <r>
    <x v="28"/>
    <d v="1900-01-27T13:30:00"/>
    <d v="1900-01-27T13:40:00"/>
    <m/>
    <n v="0"/>
    <m/>
    <m/>
  </r>
  <r>
    <x v="28"/>
    <d v="1900-01-27T13:40:00"/>
    <d v="1900-01-27T13:50:00"/>
    <m/>
    <n v="0"/>
    <m/>
    <m/>
  </r>
  <r>
    <x v="28"/>
    <d v="1900-01-27T13:50:00"/>
    <d v="1900-01-27T14:00:00"/>
    <m/>
    <n v="0"/>
    <m/>
    <m/>
  </r>
  <r>
    <x v="28"/>
    <d v="1900-01-27T14:00:00"/>
    <d v="1900-01-27T14:10:00"/>
    <m/>
    <n v="0"/>
    <m/>
    <m/>
  </r>
  <r>
    <x v="28"/>
    <d v="1900-01-27T14:10:00"/>
    <d v="1900-01-27T14:20:00"/>
    <m/>
    <n v="0"/>
    <m/>
    <m/>
  </r>
  <r>
    <x v="28"/>
    <d v="1900-01-27T14:20:00"/>
    <d v="1900-01-27T14:30:00"/>
    <m/>
    <n v="0"/>
    <m/>
    <m/>
  </r>
  <r>
    <x v="28"/>
    <d v="1900-01-27T14:30:00"/>
    <d v="1900-01-27T14:40:00"/>
    <m/>
    <n v="0"/>
    <m/>
    <m/>
  </r>
  <r>
    <x v="28"/>
    <d v="1900-01-27T14:40:00"/>
    <d v="1900-01-27T14:50:00"/>
    <m/>
    <n v="0"/>
    <m/>
    <m/>
  </r>
  <r>
    <x v="28"/>
    <d v="1900-01-27T14:50:00"/>
    <d v="1900-01-27T15:00:00"/>
    <m/>
    <n v="0"/>
    <m/>
    <m/>
  </r>
  <r>
    <x v="28"/>
    <d v="1900-01-27T15:00:00"/>
    <d v="1900-01-27T15:10:00"/>
    <m/>
    <n v="0"/>
    <m/>
    <m/>
  </r>
  <r>
    <x v="28"/>
    <d v="1900-01-27T15:10:00"/>
    <d v="1900-01-27T15:20:00"/>
    <m/>
    <n v="0"/>
    <m/>
    <m/>
  </r>
  <r>
    <x v="28"/>
    <d v="1900-01-27T15:20:00"/>
    <d v="1900-01-27T15:30:00"/>
    <m/>
    <n v="0"/>
    <m/>
    <m/>
  </r>
  <r>
    <x v="28"/>
    <d v="1900-01-27T15:30:00"/>
    <d v="1900-01-27T15:40:00"/>
    <m/>
    <n v="0"/>
    <m/>
    <m/>
  </r>
  <r>
    <x v="28"/>
    <d v="1900-01-27T15:40:00"/>
    <d v="1900-01-27T15:50:00"/>
    <m/>
    <n v="0"/>
    <m/>
    <m/>
  </r>
  <r>
    <x v="28"/>
    <d v="1900-01-27T15:50:00"/>
    <d v="1900-01-27T16:00:00"/>
    <m/>
    <n v="0"/>
    <m/>
    <m/>
  </r>
  <r>
    <x v="28"/>
    <d v="1900-01-27T16:00:00"/>
    <d v="1900-01-27T16:10:00"/>
    <m/>
    <n v="0"/>
    <m/>
    <m/>
  </r>
  <r>
    <x v="28"/>
    <d v="1900-01-27T16:10:00"/>
    <d v="1900-01-27T16:20:00"/>
    <m/>
    <n v="0"/>
    <m/>
    <m/>
  </r>
  <r>
    <x v="28"/>
    <d v="1900-01-27T16:20:00"/>
    <d v="1900-01-27T16:30:00"/>
    <m/>
    <n v="0"/>
    <m/>
    <m/>
  </r>
  <r>
    <x v="28"/>
    <d v="1900-01-27T16:30:00"/>
    <d v="1900-01-27T16:40:00"/>
    <m/>
    <n v="0"/>
    <m/>
    <m/>
  </r>
  <r>
    <x v="28"/>
    <d v="1900-01-27T16:40:00"/>
    <d v="1900-01-27T16:50:00"/>
    <m/>
    <n v="0"/>
    <m/>
    <m/>
  </r>
  <r>
    <x v="28"/>
    <d v="1900-01-27T16:50:00"/>
    <d v="1900-01-27T17:00:00"/>
    <m/>
    <n v="0"/>
    <m/>
    <m/>
  </r>
  <r>
    <x v="28"/>
    <d v="1900-01-27T17:00:00"/>
    <d v="1900-01-27T17:10:00"/>
    <m/>
    <n v="0"/>
    <m/>
    <m/>
  </r>
  <r>
    <x v="28"/>
    <d v="1900-01-27T17:10:00"/>
    <d v="1900-01-27T17:20:00"/>
    <m/>
    <n v="0"/>
    <m/>
    <m/>
  </r>
  <r>
    <x v="28"/>
    <d v="1900-01-27T17:20:00"/>
    <d v="1900-01-27T17:30:00"/>
    <m/>
    <n v="0"/>
    <m/>
    <m/>
  </r>
  <r>
    <x v="28"/>
    <d v="1900-01-27T17:30:00"/>
    <d v="1900-01-27T17:40:00"/>
    <m/>
    <n v="0"/>
    <m/>
    <m/>
  </r>
  <r>
    <x v="28"/>
    <d v="1900-01-27T17:40:00"/>
    <d v="1900-01-27T17:50:00"/>
    <m/>
    <n v="0"/>
    <m/>
    <m/>
  </r>
  <r>
    <x v="28"/>
    <d v="1900-01-27T17:50:00"/>
    <d v="1900-01-27T18:00:00"/>
    <m/>
    <n v="0"/>
    <m/>
    <m/>
  </r>
  <r>
    <x v="28"/>
    <d v="1900-01-27T18:00:00"/>
    <d v="1900-01-27T18:10:00"/>
    <m/>
    <n v="0"/>
    <m/>
    <m/>
  </r>
  <r>
    <x v="28"/>
    <d v="1900-01-27T18:10:00"/>
    <d v="1900-01-27T18:20:00"/>
    <m/>
    <n v="0"/>
    <m/>
    <m/>
  </r>
  <r>
    <x v="28"/>
    <d v="1900-01-27T18:20:00"/>
    <d v="1900-01-27T18:30:00"/>
    <m/>
    <n v="0"/>
    <m/>
    <m/>
  </r>
  <r>
    <x v="28"/>
    <d v="1900-01-27T18:30:00"/>
    <d v="1900-01-27T18:40:00"/>
    <m/>
    <n v="0"/>
    <m/>
    <m/>
  </r>
  <r>
    <x v="28"/>
    <d v="1900-01-27T18:40:00"/>
    <d v="1900-01-27T18:50:00"/>
    <m/>
    <n v="0"/>
    <m/>
    <m/>
  </r>
  <r>
    <x v="28"/>
    <d v="1900-01-27T18:50:00"/>
    <d v="1900-01-27T19:00:00"/>
    <m/>
    <n v="0"/>
    <m/>
    <m/>
  </r>
  <r>
    <x v="28"/>
    <d v="1900-01-27T19:00:00"/>
    <d v="1900-01-27T19:10:00"/>
    <m/>
    <n v="0"/>
    <m/>
    <m/>
  </r>
  <r>
    <x v="28"/>
    <d v="1900-01-27T19:10:00"/>
    <d v="1900-01-27T19:20:00"/>
    <m/>
    <n v="0"/>
    <m/>
    <m/>
  </r>
  <r>
    <x v="28"/>
    <d v="1900-01-27T19:20:00"/>
    <d v="1900-01-27T19:30:00"/>
    <m/>
    <n v="0"/>
    <m/>
    <m/>
  </r>
  <r>
    <x v="28"/>
    <d v="1900-01-27T19:30:00"/>
    <d v="1900-01-27T19:40:00"/>
    <m/>
    <n v="0"/>
    <m/>
    <m/>
  </r>
  <r>
    <x v="28"/>
    <d v="1900-01-27T19:40:00"/>
    <d v="1900-01-27T19:50:00"/>
    <m/>
    <n v="0"/>
    <m/>
    <m/>
  </r>
  <r>
    <x v="28"/>
    <d v="1900-01-27T19:50:00"/>
    <d v="1900-01-27T20:00:00"/>
    <m/>
    <n v="0"/>
    <m/>
    <m/>
  </r>
  <r>
    <x v="28"/>
    <d v="1900-01-27T20:00:00"/>
    <d v="1900-01-27T20:10:00"/>
    <m/>
    <n v="0"/>
    <m/>
    <m/>
  </r>
  <r>
    <x v="28"/>
    <d v="1900-01-27T20:10:00"/>
    <d v="1900-01-27T20:20:00"/>
    <m/>
    <n v="0"/>
    <m/>
    <m/>
  </r>
  <r>
    <x v="28"/>
    <d v="1900-01-27T20:20:00"/>
    <d v="1900-01-27T20:30:00"/>
    <m/>
    <n v="0"/>
    <m/>
    <m/>
  </r>
  <r>
    <x v="28"/>
    <d v="1900-01-27T20:30:00"/>
    <d v="1900-01-27T20:40:00"/>
    <m/>
    <n v="0"/>
    <m/>
    <m/>
  </r>
  <r>
    <x v="28"/>
    <d v="1900-01-27T20:40:00"/>
    <d v="1900-01-27T20:50:00"/>
    <m/>
    <n v="0"/>
    <m/>
    <m/>
  </r>
  <r>
    <x v="28"/>
    <d v="1900-01-27T20:50:00"/>
    <d v="1900-01-27T21:00:00"/>
    <m/>
    <n v="0"/>
    <m/>
    <m/>
  </r>
  <r>
    <x v="28"/>
    <d v="1900-01-27T21:00:00"/>
    <d v="1900-01-27T21:10:00"/>
    <m/>
    <n v="0"/>
    <m/>
    <m/>
  </r>
  <r>
    <x v="28"/>
    <d v="1900-01-27T21:10:00"/>
    <d v="1900-01-27T21:20:00"/>
    <m/>
    <n v="0"/>
    <m/>
    <m/>
  </r>
  <r>
    <x v="28"/>
    <d v="1900-01-27T21:20:00"/>
    <d v="1900-01-27T21:30:00"/>
    <m/>
    <n v="0"/>
    <m/>
    <m/>
  </r>
  <r>
    <x v="28"/>
    <d v="1900-01-27T21:30:00"/>
    <d v="1900-01-27T21:40:00"/>
    <m/>
    <n v="0"/>
    <m/>
    <m/>
  </r>
  <r>
    <x v="28"/>
    <d v="1900-01-27T21:40:00"/>
    <d v="1900-01-27T21:50:00"/>
    <m/>
    <n v="0"/>
    <m/>
    <m/>
  </r>
  <r>
    <x v="28"/>
    <d v="1900-01-27T21:50:00"/>
    <d v="1900-01-27T22:00:00"/>
    <m/>
    <n v="0"/>
    <m/>
    <m/>
  </r>
  <r>
    <x v="28"/>
    <d v="1900-01-27T22:00:00"/>
    <d v="1900-01-27T22:10:00"/>
    <m/>
    <n v="0"/>
    <m/>
    <m/>
  </r>
  <r>
    <x v="28"/>
    <d v="1900-01-27T22:10:00"/>
    <d v="1900-01-27T22:20:00"/>
    <m/>
    <n v="0"/>
    <m/>
    <m/>
  </r>
  <r>
    <x v="28"/>
    <d v="1900-01-27T22:20:00"/>
    <d v="1900-01-27T22:30:00"/>
    <m/>
    <n v="0"/>
    <m/>
    <m/>
  </r>
  <r>
    <x v="28"/>
    <d v="1900-01-27T22:30:00"/>
    <d v="1900-01-27T22:40:00"/>
    <m/>
    <n v="0"/>
    <m/>
    <m/>
  </r>
  <r>
    <x v="28"/>
    <d v="1900-01-27T22:40:00"/>
    <d v="1900-01-27T22:50:00"/>
    <m/>
    <n v="0"/>
    <m/>
    <m/>
  </r>
  <r>
    <x v="28"/>
    <d v="1900-01-27T22:50:00"/>
    <d v="1900-01-27T23:00:00"/>
    <m/>
    <n v="0"/>
    <m/>
    <m/>
  </r>
  <r>
    <x v="28"/>
    <d v="1900-01-27T23:00:00"/>
    <d v="1900-01-27T23:10:00"/>
    <m/>
    <n v="0"/>
    <m/>
    <m/>
  </r>
  <r>
    <x v="28"/>
    <d v="1900-01-27T23:10:00"/>
    <d v="1900-01-27T23:20:00"/>
    <m/>
    <n v="0"/>
    <m/>
    <m/>
  </r>
  <r>
    <x v="28"/>
    <d v="1900-01-27T23:20:00"/>
    <d v="1900-01-27T23:30:00"/>
    <m/>
    <n v="0"/>
    <m/>
    <m/>
  </r>
  <r>
    <x v="28"/>
    <d v="1900-01-27T23:30:00"/>
    <d v="1900-01-27T23:40:00"/>
    <m/>
    <n v="0"/>
    <m/>
    <m/>
  </r>
  <r>
    <x v="28"/>
    <d v="1900-01-27T23:40:00"/>
    <d v="1900-01-27T23:50:00"/>
    <m/>
    <n v="0"/>
    <m/>
    <m/>
  </r>
  <r>
    <x v="28"/>
    <d v="1900-01-27T23:50:00"/>
    <d v="1900-01-28T00:00:00"/>
    <m/>
    <n v="0"/>
    <m/>
    <m/>
  </r>
  <r>
    <x v="29"/>
    <d v="1900-01-28T00:00:00"/>
    <d v="1900-01-28T00:10:00"/>
    <m/>
    <n v="0"/>
    <m/>
    <m/>
  </r>
  <r>
    <x v="29"/>
    <d v="1900-01-28T00:10:00"/>
    <d v="1900-01-28T00:20:00"/>
    <m/>
    <n v="0"/>
    <m/>
    <m/>
  </r>
  <r>
    <x v="29"/>
    <d v="1900-01-28T00:20:00"/>
    <d v="1900-01-28T00:30:00"/>
    <m/>
    <n v="0"/>
    <m/>
    <m/>
  </r>
  <r>
    <x v="29"/>
    <d v="1900-01-28T00:30:00"/>
    <d v="1900-01-28T00:40:00"/>
    <m/>
    <n v="0"/>
    <m/>
    <m/>
  </r>
  <r>
    <x v="29"/>
    <d v="1900-01-28T00:40:00"/>
    <d v="1900-01-28T00:50:00"/>
    <m/>
    <n v="0"/>
    <m/>
    <m/>
  </r>
  <r>
    <x v="29"/>
    <d v="1900-01-28T00:50:00"/>
    <d v="1900-01-28T01:00:00"/>
    <m/>
    <n v="0"/>
    <m/>
    <m/>
  </r>
  <r>
    <x v="29"/>
    <d v="1900-01-28T01:00:00"/>
    <d v="1900-01-28T01:10:00"/>
    <m/>
    <n v="0"/>
    <m/>
    <m/>
  </r>
  <r>
    <x v="29"/>
    <d v="1900-01-28T01:10:00"/>
    <d v="1900-01-28T01:20:00"/>
    <m/>
    <n v="0"/>
    <m/>
    <m/>
  </r>
  <r>
    <x v="29"/>
    <d v="1900-01-28T01:20:00"/>
    <d v="1900-01-28T01:30:00"/>
    <m/>
    <n v="0"/>
    <m/>
    <m/>
  </r>
  <r>
    <x v="29"/>
    <d v="1900-01-28T01:30:00"/>
    <d v="1900-01-28T01:40:00"/>
    <m/>
    <n v="0"/>
    <m/>
    <m/>
  </r>
  <r>
    <x v="29"/>
    <d v="1900-01-28T01:40:00"/>
    <d v="1900-01-28T01:50:00"/>
    <m/>
    <n v="0"/>
    <m/>
    <m/>
  </r>
  <r>
    <x v="29"/>
    <d v="1900-01-28T01:50:00"/>
    <d v="1900-01-28T02:00:00"/>
    <m/>
    <n v="0"/>
    <m/>
    <m/>
  </r>
  <r>
    <x v="29"/>
    <d v="1900-01-28T02:00:00"/>
    <d v="1900-01-28T02:10:00"/>
    <m/>
    <n v="0"/>
    <m/>
    <m/>
  </r>
  <r>
    <x v="29"/>
    <d v="1900-01-28T02:10:00"/>
    <d v="1900-01-28T02:20:00"/>
    <m/>
    <n v="0"/>
    <m/>
    <m/>
  </r>
  <r>
    <x v="29"/>
    <d v="1900-01-28T02:20:00"/>
    <d v="1900-01-28T02:30:00"/>
    <m/>
    <n v="0"/>
    <m/>
    <m/>
  </r>
  <r>
    <x v="29"/>
    <d v="1900-01-28T02:30:00"/>
    <d v="1900-01-28T02:40:00"/>
    <m/>
    <n v="0"/>
    <m/>
    <m/>
  </r>
  <r>
    <x v="29"/>
    <d v="1900-01-28T02:40:00"/>
    <d v="1900-01-28T02:50:00"/>
    <m/>
    <n v="0"/>
    <m/>
    <m/>
  </r>
  <r>
    <x v="29"/>
    <d v="1900-01-28T02:50:00"/>
    <d v="1900-01-28T03:00:00"/>
    <m/>
    <n v="0"/>
    <m/>
    <m/>
  </r>
  <r>
    <x v="29"/>
    <d v="1900-01-28T03:00:00"/>
    <d v="1900-01-28T03:10:00"/>
    <m/>
    <n v="0"/>
    <m/>
    <m/>
  </r>
  <r>
    <x v="29"/>
    <d v="1900-01-28T03:10:00"/>
    <d v="1900-01-28T03:20:00"/>
    <m/>
    <n v="0"/>
    <m/>
    <m/>
  </r>
  <r>
    <x v="29"/>
    <d v="1900-01-28T03:20:00"/>
    <d v="1900-01-28T03:30:00"/>
    <m/>
    <n v="0"/>
    <m/>
    <m/>
  </r>
  <r>
    <x v="29"/>
    <d v="1900-01-28T03:30:00"/>
    <d v="1900-01-28T03:40:00"/>
    <m/>
    <n v="0"/>
    <m/>
    <m/>
  </r>
  <r>
    <x v="29"/>
    <d v="1900-01-28T03:40:00"/>
    <d v="1900-01-28T03:50:00"/>
    <m/>
    <n v="0"/>
    <m/>
    <m/>
  </r>
  <r>
    <x v="29"/>
    <d v="1900-01-28T03:50:00"/>
    <d v="1900-01-28T04:00:00"/>
    <m/>
    <n v="0"/>
    <m/>
    <m/>
  </r>
  <r>
    <x v="29"/>
    <d v="1900-01-28T04:00:00"/>
    <d v="1900-01-28T04:10:00"/>
    <m/>
    <n v="0"/>
    <m/>
    <m/>
  </r>
  <r>
    <x v="29"/>
    <d v="1900-01-28T04:10:00"/>
    <d v="1900-01-28T04:20:00"/>
    <m/>
    <n v="0"/>
    <m/>
    <m/>
  </r>
  <r>
    <x v="29"/>
    <d v="1900-01-28T04:20:00"/>
    <d v="1900-01-28T04:30:00"/>
    <m/>
    <n v="0"/>
    <m/>
    <m/>
  </r>
  <r>
    <x v="29"/>
    <d v="1900-01-28T04:30:00"/>
    <d v="1900-01-28T04:40:00"/>
    <m/>
    <n v="0"/>
    <m/>
    <m/>
  </r>
  <r>
    <x v="29"/>
    <d v="1900-01-28T04:40:00"/>
    <d v="1900-01-28T04:50:00"/>
    <m/>
    <n v="0"/>
    <m/>
    <m/>
  </r>
  <r>
    <x v="29"/>
    <d v="1900-01-28T04:50:00"/>
    <d v="1900-01-28T05:00:00"/>
    <m/>
    <n v="0"/>
    <m/>
    <m/>
  </r>
  <r>
    <x v="29"/>
    <d v="1900-01-28T05:00:00"/>
    <d v="1900-01-28T05:10:00"/>
    <m/>
    <n v="0"/>
    <m/>
    <m/>
  </r>
  <r>
    <x v="29"/>
    <d v="1900-01-28T05:10:00"/>
    <d v="1900-01-28T05:20:00"/>
    <m/>
    <n v="0"/>
    <m/>
    <m/>
  </r>
  <r>
    <x v="29"/>
    <d v="1900-01-28T05:20:00"/>
    <d v="1900-01-28T05:30:00"/>
    <m/>
    <n v="0"/>
    <m/>
    <m/>
  </r>
  <r>
    <x v="29"/>
    <d v="1900-01-28T05:30:00"/>
    <d v="1900-01-28T05:40:00"/>
    <m/>
    <n v="0"/>
    <m/>
    <m/>
  </r>
  <r>
    <x v="29"/>
    <d v="1900-01-28T05:40:00"/>
    <d v="1900-01-28T05:50:00"/>
    <m/>
    <n v="0"/>
    <m/>
    <m/>
  </r>
  <r>
    <x v="29"/>
    <d v="1900-01-28T05:50:00"/>
    <d v="1900-01-28T06:00:00"/>
    <m/>
    <n v="0"/>
    <m/>
    <m/>
  </r>
  <r>
    <x v="29"/>
    <d v="1900-01-28T06:00:00"/>
    <d v="1900-01-28T06:10:00"/>
    <m/>
    <n v="0"/>
    <m/>
    <m/>
  </r>
  <r>
    <x v="29"/>
    <d v="1900-01-28T06:10:00"/>
    <d v="1900-01-28T06:20:00"/>
    <m/>
    <n v="0"/>
    <m/>
    <m/>
  </r>
  <r>
    <x v="29"/>
    <d v="1900-01-28T06:20:00"/>
    <d v="1900-01-28T06:30:00"/>
    <m/>
    <n v="0"/>
    <m/>
    <m/>
  </r>
  <r>
    <x v="29"/>
    <d v="1900-01-28T06:30:00"/>
    <d v="1900-01-28T06:40:00"/>
    <m/>
    <n v="0"/>
    <m/>
    <m/>
  </r>
  <r>
    <x v="29"/>
    <d v="1900-01-28T06:40:00"/>
    <d v="1900-01-28T06:50:00"/>
    <m/>
    <n v="0"/>
    <m/>
    <m/>
  </r>
  <r>
    <x v="29"/>
    <d v="1900-01-28T06:50:00"/>
    <d v="1900-01-28T07:00:00"/>
    <m/>
    <n v="0"/>
    <m/>
    <m/>
  </r>
  <r>
    <x v="29"/>
    <d v="1900-01-28T07:00:00"/>
    <d v="1900-01-28T07:10:00"/>
    <m/>
    <n v="0"/>
    <m/>
    <m/>
  </r>
  <r>
    <x v="29"/>
    <d v="1900-01-28T07:10:00"/>
    <d v="1900-01-28T07:20:00"/>
    <m/>
    <n v="0"/>
    <m/>
    <m/>
  </r>
  <r>
    <x v="29"/>
    <d v="1900-01-28T07:20:00"/>
    <d v="1900-01-28T07:30:00"/>
    <m/>
    <n v="0"/>
    <m/>
    <m/>
  </r>
  <r>
    <x v="29"/>
    <d v="1900-01-28T07:30:00"/>
    <d v="1900-01-28T07:40:00"/>
    <m/>
    <n v="0"/>
    <m/>
    <m/>
  </r>
  <r>
    <x v="29"/>
    <d v="1900-01-28T07:40:00"/>
    <d v="1900-01-28T07:50:00"/>
    <m/>
    <n v="0"/>
    <m/>
    <m/>
  </r>
  <r>
    <x v="29"/>
    <d v="1900-01-28T07:50:00"/>
    <d v="1900-01-28T08:00:00"/>
    <m/>
    <n v="0"/>
    <m/>
    <m/>
  </r>
  <r>
    <x v="29"/>
    <d v="1900-01-28T08:00:00"/>
    <d v="1900-01-28T08:10:00"/>
    <m/>
    <n v="0"/>
    <m/>
    <m/>
  </r>
  <r>
    <x v="29"/>
    <d v="1900-01-28T08:10:00"/>
    <d v="1900-01-28T08:20:00"/>
    <m/>
    <n v="0"/>
    <m/>
    <m/>
  </r>
  <r>
    <x v="29"/>
    <d v="1900-01-28T08:20:00"/>
    <d v="1900-01-28T08:30:00"/>
    <m/>
    <n v="0"/>
    <m/>
    <m/>
  </r>
  <r>
    <x v="29"/>
    <d v="1900-01-28T08:30:00"/>
    <d v="1900-01-28T08:40:00"/>
    <m/>
    <n v="0"/>
    <m/>
    <m/>
  </r>
  <r>
    <x v="29"/>
    <d v="1900-01-28T08:40:00"/>
    <d v="1900-01-28T08:50:00"/>
    <m/>
    <n v="0"/>
    <m/>
    <m/>
  </r>
  <r>
    <x v="29"/>
    <d v="1900-01-28T08:50:00"/>
    <d v="1900-01-28T09:00:00"/>
    <m/>
    <n v="0"/>
    <m/>
    <m/>
  </r>
  <r>
    <x v="29"/>
    <d v="1900-01-28T09:00:00"/>
    <d v="1900-01-28T09:10:00"/>
    <m/>
    <n v="0"/>
    <m/>
    <m/>
  </r>
  <r>
    <x v="29"/>
    <d v="1900-01-28T09:10:00"/>
    <d v="1900-01-28T09:20:00"/>
    <m/>
    <n v="0"/>
    <m/>
    <m/>
  </r>
  <r>
    <x v="29"/>
    <d v="1900-01-28T09:20:00"/>
    <d v="1900-01-28T09:30:00"/>
    <m/>
    <n v="0"/>
    <m/>
    <m/>
  </r>
  <r>
    <x v="29"/>
    <d v="1900-01-28T09:30:00"/>
    <d v="1900-01-28T09:40:00"/>
    <m/>
    <n v="0"/>
    <m/>
    <m/>
  </r>
  <r>
    <x v="29"/>
    <d v="1900-01-28T09:40:00"/>
    <d v="1900-01-28T09:50:00"/>
    <m/>
    <n v="0"/>
    <m/>
    <m/>
  </r>
  <r>
    <x v="29"/>
    <d v="1900-01-28T09:50:00"/>
    <d v="1900-01-28T10:00:00"/>
    <m/>
    <n v="0"/>
    <m/>
    <m/>
  </r>
  <r>
    <x v="29"/>
    <d v="1900-01-28T10:00:00"/>
    <d v="1900-01-28T10:10:00"/>
    <m/>
    <n v="0"/>
    <m/>
    <m/>
  </r>
  <r>
    <x v="29"/>
    <d v="1900-01-28T10:10:00"/>
    <d v="1900-01-28T10:20:00"/>
    <m/>
    <n v="0"/>
    <m/>
    <m/>
  </r>
  <r>
    <x v="29"/>
    <d v="1900-01-28T10:20:00"/>
    <d v="1900-01-28T10:30:00"/>
    <m/>
    <n v="0"/>
    <m/>
    <m/>
  </r>
  <r>
    <x v="29"/>
    <d v="1900-01-28T10:30:00"/>
    <d v="1900-01-28T10:40:00"/>
    <m/>
    <n v="0"/>
    <m/>
    <m/>
  </r>
  <r>
    <x v="29"/>
    <d v="1900-01-28T10:40:00"/>
    <d v="1900-01-28T10:50:00"/>
    <m/>
    <n v="0"/>
    <m/>
    <m/>
  </r>
  <r>
    <x v="29"/>
    <d v="1900-01-28T10:50:00"/>
    <d v="1900-01-28T11:00:00"/>
    <m/>
    <n v="0"/>
    <m/>
    <m/>
  </r>
  <r>
    <x v="29"/>
    <d v="1900-01-28T11:00:00"/>
    <d v="1900-01-28T11:10:00"/>
    <m/>
    <n v="0"/>
    <m/>
    <m/>
  </r>
  <r>
    <x v="29"/>
    <d v="1900-01-28T11:10:00"/>
    <d v="1900-01-28T11:20:00"/>
    <m/>
    <n v="0"/>
    <m/>
    <m/>
  </r>
  <r>
    <x v="29"/>
    <d v="1900-01-28T11:20:00"/>
    <d v="1900-01-28T11:30:00"/>
    <m/>
    <n v="0"/>
    <m/>
    <m/>
  </r>
  <r>
    <x v="29"/>
    <d v="1900-01-28T11:30:00"/>
    <d v="1900-01-28T11:40:00"/>
    <m/>
    <n v="0"/>
    <m/>
    <m/>
  </r>
  <r>
    <x v="29"/>
    <d v="1900-01-28T11:40:00"/>
    <d v="1900-01-28T11:50:00"/>
    <m/>
    <n v="0"/>
    <m/>
    <m/>
  </r>
  <r>
    <x v="29"/>
    <d v="1900-01-28T11:50:00"/>
    <d v="1900-01-28T12:00:00"/>
    <m/>
    <n v="0"/>
    <m/>
    <m/>
  </r>
  <r>
    <x v="29"/>
    <d v="1900-01-28T12:00:00"/>
    <d v="1900-01-28T12:10:00"/>
    <m/>
    <n v="0"/>
    <m/>
    <m/>
  </r>
  <r>
    <x v="29"/>
    <d v="1900-01-28T12:10:00"/>
    <d v="1900-01-28T12:20:00"/>
    <m/>
    <n v="0"/>
    <m/>
    <m/>
  </r>
  <r>
    <x v="29"/>
    <d v="1900-01-28T12:20:00"/>
    <d v="1900-01-28T12:30:00"/>
    <m/>
    <n v="0"/>
    <m/>
    <m/>
  </r>
  <r>
    <x v="29"/>
    <d v="1900-01-28T12:30:00"/>
    <d v="1900-01-28T12:40:00"/>
    <m/>
    <n v="0"/>
    <m/>
    <m/>
  </r>
  <r>
    <x v="29"/>
    <d v="1900-01-28T12:40:00"/>
    <d v="1900-01-28T12:50:00"/>
    <m/>
    <n v="0"/>
    <m/>
    <m/>
  </r>
  <r>
    <x v="29"/>
    <d v="1900-01-28T12:50:00"/>
    <d v="1900-01-28T13:00:00"/>
    <m/>
    <n v="0"/>
    <m/>
    <m/>
  </r>
  <r>
    <x v="29"/>
    <d v="1900-01-28T13:00:00"/>
    <d v="1900-01-28T13:10:00"/>
    <m/>
    <n v="0"/>
    <m/>
    <m/>
  </r>
  <r>
    <x v="29"/>
    <d v="1900-01-28T13:10:00"/>
    <d v="1900-01-28T13:20:00"/>
    <m/>
    <n v="0"/>
    <m/>
    <m/>
  </r>
  <r>
    <x v="29"/>
    <d v="1900-01-28T13:20:00"/>
    <d v="1900-01-28T13:30:00"/>
    <m/>
    <n v="0"/>
    <m/>
    <m/>
  </r>
  <r>
    <x v="29"/>
    <d v="1900-01-28T13:30:00"/>
    <d v="1900-01-28T13:40:00"/>
    <m/>
    <n v="0"/>
    <m/>
    <m/>
  </r>
  <r>
    <x v="29"/>
    <d v="1900-01-28T13:40:00"/>
    <d v="1900-01-28T13:50:00"/>
    <m/>
    <n v="0"/>
    <m/>
    <m/>
  </r>
  <r>
    <x v="29"/>
    <d v="1900-01-28T13:50:00"/>
    <d v="1900-01-28T14:00:00"/>
    <m/>
    <n v="0"/>
    <m/>
    <m/>
  </r>
  <r>
    <x v="29"/>
    <d v="1900-01-28T14:00:00"/>
    <d v="1900-01-28T14:10:00"/>
    <m/>
    <n v="0"/>
    <m/>
    <m/>
  </r>
  <r>
    <x v="29"/>
    <d v="1900-01-28T14:10:00"/>
    <d v="1900-01-28T14:20:00"/>
    <m/>
    <n v="0"/>
    <m/>
    <m/>
  </r>
  <r>
    <x v="29"/>
    <d v="1900-01-28T14:20:00"/>
    <d v="1900-01-28T14:30:00"/>
    <m/>
    <n v="0"/>
    <m/>
    <m/>
  </r>
  <r>
    <x v="29"/>
    <d v="1900-01-28T14:30:00"/>
    <d v="1900-01-28T14:40:00"/>
    <m/>
    <n v="0"/>
    <m/>
    <m/>
  </r>
  <r>
    <x v="29"/>
    <d v="1900-01-28T14:40:00"/>
    <d v="1900-01-28T14:50:00"/>
    <m/>
    <n v="0"/>
    <m/>
    <m/>
  </r>
  <r>
    <x v="29"/>
    <d v="1900-01-28T14:50:00"/>
    <d v="1900-01-28T15:00:00"/>
    <m/>
    <n v="0"/>
    <m/>
    <m/>
  </r>
  <r>
    <x v="29"/>
    <d v="1900-01-28T15:00:00"/>
    <d v="1900-01-28T15:10:00"/>
    <m/>
    <n v="0"/>
    <m/>
    <m/>
  </r>
  <r>
    <x v="29"/>
    <d v="1900-01-28T15:10:00"/>
    <d v="1900-01-28T15:20:00"/>
    <m/>
    <n v="0"/>
    <m/>
    <m/>
  </r>
  <r>
    <x v="29"/>
    <d v="1900-01-28T15:20:00"/>
    <d v="1900-01-28T15:30:00"/>
    <m/>
    <n v="0"/>
    <m/>
    <m/>
  </r>
  <r>
    <x v="29"/>
    <d v="1900-01-28T15:30:00"/>
    <d v="1900-01-28T15:40:00"/>
    <m/>
    <n v="0"/>
    <m/>
    <m/>
  </r>
  <r>
    <x v="29"/>
    <d v="1900-01-28T15:40:00"/>
    <d v="1900-01-28T15:50:00"/>
    <m/>
    <n v="0"/>
    <m/>
    <m/>
  </r>
  <r>
    <x v="29"/>
    <d v="1900-01-28T15:50:00"/>
    <d v="1900-01-28T16:00:00"/>
    <m/>
    <n v="0"/>
    <m/>
    <m/>
  </r>
  <r>
    <x v="29"/>
    <d v="1900-01-28T16:00:00"/>
    <d v="1900-01-28T16:10:00"/>
    <m/>
    <n v="0"/>
    <m/>
    <m/>
  </r>
  <r>
    <x v="29"/>
    <d v="1900-01-28T16:10:00"/>
    <d v="1900-01-28T16:20:00"/>
    <m/>
    <n v="0"/>
    <m/>
    <m/>
  </r>
  <r>
    <x v="29"/>
    <d v="1900-01-28T16:20:00"/>
    <d v="1900-01-28T16:30:00"/>
    <m/>
    <n v="0"/>
    <m/>
    <m/>
  </r>
  <r>
    <x v="29"/>
    <d v="1900-01-28T16:30:00"/>
    <d v="1900-01-28T16:40:00"/>
    <m/>
    <n v="0"/>
    <m/>
    <m/>
  </r>
  <r>
    <x v="29"/>
    <d v="1900-01-28T16:40:00"/>
    <d v="1900-01-28T16:50:00"/>
    <m/>
    <n v="0"/>
    <m/>
    <m/>
  </r>
  <r>
    <x v="29"/>
    <d v="1900-01-28T16:50:00"/>
    <d v="1900-01-28T17:00:00"/>
    <m/>
    <n v="0"/>
    <m/>
    <m/>
  </r>
  <r>
    <x v="29"/>
    <d v="1900-01-28T17:00:00"/>
    <d v="1900-01-28T17:10:00"/>
    <m/>
    <n v="0"/>
    <m/>
    <m/>
  </r>
  <r>
    <x v="29"/>
    <d v="1900-01-28T17:10:00"/>
    <d v="1900-01-28T17:20:00"/>
    <m/>
    <n v="0"/>
    <m/>
    <m/>
  </r>
  <r>
    <x v="29"/>
    <d v="1900-01-28T17:20:00"/>
    <d v="1900-01-28T17:30:00"/>
    <m/>
    <n v="0"/>
    <m/>
    <m/>
  </r>
  <r>
    <x v="29"/>
    <d v="1900-01-28T17:30:00"/>
    <d v="1900-01-28T17:40:00"/>
    <m/>
    <n v="0"/>
    <m/>
    <m/>
  </r>
  <r>
    <x v="29"/>
    <d v="1900-01-28T17:40:00"/>
    <d v="1900-01-28T17:50:00"/>
    <m/>
    <n v="0"/>
    <m/>
    <m/>
  </r>
  <r>
    <x v="29"/>
    <d v="1900-01-28T17:50:00"/>
    <d v="1900-01-28T18:00:00"/>
    <m/>
    <n v="0"/>
    <m/>
    <m/>
  </r>
  <r>
    <x v="29"/>
    <d v="1900-01-28T18:00:00"/>
    <d v="1900-01-28T18:10:00"/>
    <m/>
    <n v="0"/>
    <m/>
    <m/>
  </r>
  <r>
    <x v="29"/>
    <d v="1900-01-28T18:10:00"/>
    <d v="1900-01-28T18:20:00"/>
    <m/>
    <n v="0"/>
    <m/>
    <m/>
  </r>
  <r>
    <x v="29"/>
    <d v="1900-01-28T18:20:00"/>
    <d v="1900-01-28T18:30:00"/>
    <m/>
    <n v="0"/>
    <m/>
    <m/>
  </r>
  <r>
    <x v="29"/>
    <d v="1900-01-28T18:30:00"/>
    <d v="1900-01-28T18:40:00"/>
    <m/>
    <n v="0"/>
    <m/>
    <m/>
  </r>
  <r>
    <x v="29"/>
    <d v="1900-01-28T18:40:00"/>
    <d v="1900-01-28T18:50:00"/>
    <m/>
    <n v="0"/>
    <m/>
    <m/>
  </r>
  <r>
    <x v="29"/>
    <d v="1900-01-28T18:50:00"/>
    <d v="1900-01-28T19:00:00"/>
    <m/>
    <n v="0"/>
    <m/>
    <m/>
  </r>
  <r>
    <x v="29"/>
    <d v="1900-01-28T19:00:00"/>
    <d v="1900-01-28T19:10:00"/>
    <m/>
    <n v="0"/>
    <m/>
    <m/>
  </r>
  <r>
    <x v="29"/>
    <d v="1900-01-28T19:10:00"/>
    <d v="1900-01-28T19:20:00"/>
    <m/>
    <n v="0"/>
    <m/>
    <m/>
  </r>
  <r>
    <x v="29"/>
    <d v="1900-01-28T19:20:00"/>
    <d v="1900-01-28T19:30:00"/>
    <m/>
    <n v="0"/>
    <m/>
    <m/>
  </r>
  <r>
    <x v="29"/>
    <d v="1900-01-28T19:30:00"/>
    <d v="1900-01-28T19:40:00"/>
    <m/>
    <n v="0"/>
    <m/>
    <m/>
  </r>
  <r>
    <x v="29"/>
    <d v="1900-01-28T19:40:00"/>
    <d v="1900-01-28T19:50:00"/>
    <m/>
    <n v="0"/>
    <m/>
    <m/>
  </r>
  <r>
    <x v="29"/>
    <d v="1900-01-28T19:50:00"/>
    <d v="1900-01-28T20:00:00"/>
    <m/>
    <n v="0"/>
    <m/>
    <m/>
  </r>
  <r>
    <x v="29"/>
    <d v="1900-01-28T20:00:00"/>
    <d v="1900-01-28T20:10:00"/>
    <m/>
    <n v="0"/>
    <m/>
    <m/>
  </r>
  <r>
    <x v="29"/>
    <d v="1900-01-28T20:10:00"/>
    <d v="1900-01-28T20:20:00"/>
    <m/>
    <n v="0"/>
    <m/>
    <m/>
  </r>
  <r>
    <x v="29"/>
    <d v="1900-01-28T20:20:00"/>
    <d v="1900-01-28T20:30:00"/>
    <m/>
    <n v="0"/>
    <m/>
    <m/>
  </r>
  <r>
    <x v="29"/>
    <d v="1900-01-28T20:30:00"/>
    <d v="1900-01-28T20:40:00"/>
    <m/>
    <n v="0"/>
    <m/>
    <m/>
  </r>
  <r>
    <x v="29"/>
    <d v="1900-01-28T20:40:00"/>
    <d v="1900-01-28T20:50:00"/>
    <m/>
    <n v="0"/>
    <m/>
    <m/>
  </r>
  <r>
    <x v="29"/>
    <d v="1900-01-28T20:50:00"/>
    <d v="1900-01-28T21:00:00"/>
    <m/>
    <n v="0"/>
    <m/>
    <m/>
  </r>
  <r>
    <x v="29"/>
    <d v="1900-01-28T21:00:00"/>
    <d v="1900-01-28T21:10:00"/>
    <m/>
    <n v="0"/>
    <m/>
    <m/>
  </r>
  <r>
    <x v="29"/>
    <d v="1900-01-28T21:10:00"/>
    <d v="1900-01-28T21:20:00"/>
    <m/>
    <n v="0"/>
    <m/>
    <m/>
  </r>
  <r>
    <x v="29"/>
    <d v="1900-01-28T21:20:00"/>
    <d v="1900-01-28T21:30:00"/>
    <m/>
    <n v="0"/>
    <m/>
    <m/>
  </r>
  <r>
    <x v="29"/>
    <d v="1900-01-28T21:30:00"/>
    <d v="1900-01-28T21:40:00"/>
    <m/>
    <n v="0"/>
    <m/>
    <m/>
  </r>
  <r>
    <x v="29"/>
    <d v="1900-01-28T21:40:00"/>
    <d v="1900-01-28T21:50:00"/>
    <m/>
    <n v="0"/>
    <m/>
    <m/>
  </r>
  <r>
    <x v="29"/>
    <d v="1900-01-28T21:50:00"/>
    <d v="1900-01-28T22:00:00"/>
    <m/>
    <n v="0"/>
    <m/>
    <m/>
  </r>
  <r>
    <x v="29"/>
    <d v="1900-01-28T22:00:00"/>
    <d v="1900-01-28T22:10:00"/>
    <m/>
    <n v="0"/>
    <m/>
    <m/>
  </r>
  <r>
    <x v="29"/>
    <d v="1900-01-28T22:10:00"/>
    <d v="1900-01-28T22:20:00"/>
    <m/>
    <n v="0"/>
    <m/>
    <m/>
  </r>
  <r>
    <x v="29"/>
    <d v="1900-01-28T22:20:00"/>
    <d v="1900-01-28T22:30:00"/>
    <m/>
    <n v="0"/>
    <m/>
    <m/>
  </r>
  <r>
    <x v="29"/>
    <d v="1900-01-28T22:30:00"/>
    <d v="1900-01-28T22:40:00"/>
    <m/>
    <n v="0"/>
    <m/>
    <m/>
  </r>
  <r>
    <x v="29"/>
    <d v="1900-01-28T22:40:00"/>
    <d v="1900-01-28T22:50:00"/>
    <m/>
    <n v="0"/>
    <m/>
    <m/>
  </r>
  <r>
    <x v="29"/>
    <d v="1900-01-28T22:50:00"/>
    <d v="1900-01-28T23:00:00"/>
    <m/>
    <n v="0"/>
    <m/>
    <m/>
  </r>
  <r>
    <x v="29"/>
    <d v="1900-01-28T23:00:00"/>
    <d v="1900-01-28T23:10:00"/>
    <m/>
    <n v="0"/>
    <m/>
    <m/>
  </r>
  <r>
    <x v="29"/>
    <d v="1900-01-28T23:10:00"/>
    <d v="1900-01-28T23:20:00"/>
    <m/>
    <n v="0"/>
    <m/>
    <m/>
  </r>
  <r>
    <x v="29"/>
    <d v="1900-01-28T23:20:00"/>
    <d v="1900-01-28T23:30:00"/>
    <m/>
    <n v="0"/>
    <m/>
    <m/>
  </r>
  <r>
    <x v="29"/>
    <d v="1900-01-28T23:30:00"/>
    <d v="1900-01-28T23:40:00"/>
    <m/>
    <n v="0"/>
    <m/>
    <m/>
  </r>
  <r>
    <x v="29"/>
    <d v="1900-01-28T23:40:00"/>
    <d v="1900-01-28T23:50:00"/>
    <m/>
    <n v="0"/>
    <m/>
    <m/>
  </r>
  <r>
    <x v="29"/>
    <d v="1900-01-28T23:50:00"/>
    <d v="1900-01-29T00:00:00"/>
    <m/>
    <n v="0"/>
    <m/>
    <m/>
  </r>
  <r>
    <x v="30"/>
    <d v="1900-01-29T00:00:00"/>
    <d v="1900-01-29T00:10:00"/>
    <m/>
    <n v="0"/>
    <m/>
    <m/>
  </r>
  <r>
    <x v="30"/>
    <d v="1900-01-29T00:10:00"/>
    <d v="1900-01-29T00:20:00"/>
    <m/>
    <n v="0"/>
    <m/>
    <m/>
  </r>
  <r>
    <x v="30"/>
    <d v="1900-01-29T00:20:00"/>
    <d v="1900-01-29T00:30:00"/>
    <m/>
    <n v="0"/>
    <m/>
    <m/>
  </r>
  <r>
    <x v="30"/>
    <d v="1900-01-29T00:30:00"/>
    <d v="1900-01-29T00:40:00"/>
    <m/>
    <n v="0"/>
    <m/>
    <m/>
  </r>
  <r>
    <x v="30"/>
    <d v="1900-01-29T00:40:00"/>
    <d v="1900-01-29T00:50:00"/>
    <m/>
    <n v="0"/>
    <m/>
    <m/>
  </r>
  <r>
    <x v="30"/>
    <d v="1900-01-29T00:50:00"/>
    <d v="1900-01-29T01:00:00"/>
    <m/>
    <n v="0"/>
    <m/>
    <m/>
  </r>
  <r>
    <x v="30"/>
    <d v="1900-01-29T01:00:00"/>
    <d v="1900-01-29T01:10:00"/>
    <m/>
    <n v="0"/>
    <m/>
    <m/>
  </r>
  <r>
    <x v="30"/>
    <d v="1900-01-29T01:10:00"/>
    <d v="1900-01-29T01:20:00"/>
    <m/>
    <n v="0"/>
    <m/>
    <m/>
  </r>
  <r>
    <x v="30"/>
    <d v="1900-01-29T01:20:00"/>
    <d v="1900-01-29T01:30:00"/>
    <m/>
    <n v="0"/>
    <m/>
    <m/>
  </r>
  <r>
    <x v="30"/>
    <d v="1900-01-29T01:30:00"/>
    <d v="1900-01-29T01:40:00"/>
    <m/>
    <n v="0"/>
    <m/>
    <m/>
  </r>
  <r>
    <x v="30"/>
    <d v="1900-01-29T01:40:00"/>
    <d v="1900-01-29T01:50:00"/>
    <m/>
    <n v="0"/>
    <m/>
    <m/>
  </r>
  <r>
    <x v="30"/>
    <d v="1900-01-29T01:50:00"/>
    <d v="1900-01-29T02:00:00"/>
    <m/>
    <n v="0"/>
    <m/>
    <m/>
  </r>
  <r>
    <x v="30"/>
    <d v="1900-01-29T02:00:00"/>
    <d v="1900-01-29T02:10:00"/>
    <m/>
    <n v="0"/>
    <m/>
    <m/>
  </r>
  <r>
    <x v="30"/>
    <d v="1900-01-29T02:10:00"/>
    <d v="1900-01-29T02:20:00"/>
    <m/>
    <n v="0"/>
    <m/>
    <m/>
  </r>
  <r>
    <x v="30"/>
    <d v="1900-01-29T02:20:00"/>
    <d v="1900-01-29T02:30:00"/>
    <m/>
    <n v="0"/>
    <m/>
    <m/>
  </r>
  <r>
    <x v="30"/>
    <d v="1900-01-29T02:30:00"/>
    <d v="1900-01-29T02:40:00"/>
    <m/>
    <n v="0"/>
    <m/>
    <m/>
  </r>
  <r>
    <x v="30"/>
    <d v="1900-01-29T02:40:00"/>
    <d v="1900-01-29T02:50:00"/>
    <m/>
    <n v="0"/>
    <m/>
    <m/>
  </r>
  <r>
    <x v="30"/>
    <d v="1900-01-29T02:50:00"/>
    <d v="1900-01-29T03:00:00"/>
    <m/>
    <n v="0"/>
    <m/>
    <m/>
  </r>
  <r>
    <x v="30"/>
    <d v="1900-01-29T03:00:00"/>
    <d v="1900-01-29T03:10:00"/>
    <m/>
    <n v="0"/>
    <m/>
    <m/>
  </r>
  <r>
    <x v="30"/>
    <d v="1900-01-29T03:10:00"/>
    <d v="1900-01-29T03:20:00"/>
    <m/>
    <n v="0"/>
    <m/>
    <m/>
  </r>
  <r>
    <x v="30"/>
    <d v="1900-01-29T03:20:00"/>
    <d v="1900-01-29T03:30:00"/>
    <m/>
    <n v="0"/>
    <m/>
    <m/>
  </r>
  <r>
    <x v="30"/>
    <d v="1900-01-29T03:30:00"/>
    <d v="1900-01-29T03:40:00"/>
    <m/>
    <n v="0"/>
    <m/>
    <m/>
  </r>
  <r>
    <x v="30"/>
    <d v="1900-01-29T03:40:00"/>
    <d v="1900-01-29T03:50:00"/>
    <m/>
    <n v="0"/>
    <m/>
    <m/>
  </r>
  <r>
    <x v="30"/>
    <d v="1900-01-29T03:50:00"/>
    <d v="1900-01-29T04:00:00"/>
    <m/>
    <n v="0"/>
    <m/>
    <m/>
  </r>
  <r>
    <x v="30"/>
    <d v="1900-01-29T04:00:00"/>
    <d v="1900-01-29T04:10:00"/>
    <m/>
    <n v="0"/>
    <m/>
    <m/>
  </r>
  <r>
    <x v="30"/>
    <d v="1900-01-29T04:10:00"/>
    <d v="1900-01-29T04:20:00"/>
    <m/>
    <n v="0"/>
    <m/>
    <m/>
  </r>
  <r>
    <x v="30"/>
    <d v="1900-01-29T04:20:00"/>
    <d v="1900-01-29T04:30:00"/>
    <m/>
    <n v="0"/>
    <m/>
    <m/>
  </r>
  <r>
    <x v="30"/>
    <d v="1900-01-29T04:30:00"/>
    <d v="1900-01-29T04:40:00"/>
    <m/>
    <n v="0"/>
    <m/>
    <m/>
  </r>
  <r>
    <x v="30"/>
    <d v="1900-01-29T04:40:00"/>
    <d v="1900-01-29T04:50:00"/>
    <m/>
    <n v="0"/>
    <m/>
    <m/>
  </r>
  <r>
    <x v="30"/>
    <d v="1900-01-29T04:50:00"/>
    <d v="1900-01-29T05:00:00"/>
    <m/>
    <n v="0"/>
    <m/>
    <m/>
  </r>
  <r>
    <x v="30"/>
    <d v="1900-01-29T05:00:00"/>
    <d v="1900-01-29T05:10:00"/>
    <m/>
    <n v="0"/>
    <m/>
    <m/>
  </r>
  <r>
    <x v="30"/>
    <d v="1900-01-29T05:10:00"/>
    <d v="1900-01-29T05:20:00"/>
    <m/>
    <n v="0"/>
    <m/>
    <m/>
  </r>
  <r>
    <x v="30"/>
    <d v="1900-01-29T05:20:00"/>
    <d v="1900-01-29T05:30:00"/>
    <m/>
    <n v="0"/>
    <m/>
    <m/>
  </r>
  <r>
    <x v="30"/>
    <d v="1900-01-29T05:30:00"/>
    <d v="1900-01-29T05:40:00"/>
    <m/>
    <n v="0"/>
    <m/>
    <m/>
  </r>
  <r>
    <x v="30"/>
    <d v="1900-01-29T05:40:00"/>
    <d v="1900-01-29T05:50:00"/>
    <m/>
    <n v="0"/>
    <m/>
    <m/>
  </r>
  <r>
    <x v="30"/>
    <d v="1900-01-29T05:50:00"/>
    <d v="1900-01-29T06:00:00"/>
    <m/>
    <n v="0"/>
    <m/>
    <m/>
  </r>
  <r>
    <x v="30"/>
    <d v="1900-01-29T06:00:00"/>
    <d v="1900-01-29T06:10:00"/>
    <m/>
    <n v="0"/>
    <m/>
    <m/>
  </r>
  <r>
    <x v="30"/>
    <d v="1900-01-29T06:10:00"/>
    <d v="1900-01-29T06:20:00"/>
    <m/>
    <n v="0"/>
    <m/>
    <m/>
  </r>
  <r>
    <x v="30"/>
    <d v="1900-01-29T06:20:00"/>
    <d v="1900-01-29T06:30:00"/>
    <m/>
    <n v="0"/>
    <m/>
    <m/>
  </r>
  <r>
    <x v="30"/>
    <d v="1900-01-29T06:30:00"/>
    <d v="1900-01-29T06:40:00"/>
    <m/>
    <n v="0"/>
    <m/>
    <m/>
  </r>
  <r>
    <x v="30"/>
    <d v="1900-01-29T06:40:00"/>
    <d v="1900-01-29T06:50:00"/>
    <m/>
    <n v="0"/>
    <m/>
    <m/>
  </r>
  <r>
    <x v="30"/>
    <d v="1900-01-29T06:50:00"/>
    <d v="1900-01-29T07:00:00"/>
    <m/>
    <n v="0"/>
    <m/>
    <m/>
  </r>
  <r>
    <x v="30"/>
    <d v="1900-01-29T07:00:00"/>
    <d v="1900-01-29T07:10:00"/>
    <m/>
    <n v="0"/>
    <m/>
    <m/>
  </r>
  <r>
    <x v="30"/>
    <d v="1900-01-29T07:10:00"/>
    <d v="1900-01-29T07:20:00"/>
    <m/>
    <n v="0"/>
    <m/>
    <m/>
  </r>
  <r>
    <x v="30"/>
    <d v="1900-01-29T07:20:00"/>
    <d v="1900-01-29T07:30:00"/>
    <m/>
    <n v="0"/>
    <m/>
    <m/>
  </r>
  <r>
    <x v="30"/>
    <d v="1900-01-29T07:30:00"/>
    <d v="1900-01-29T07:40:00"/>
    <m/>
    <n v="0"/>
    <m/>
    <m/>
  </r>
  <r>
    <x v="30"/>
    <d v="1900-01-29T07:40:00"/>
    <d v="1900-01-29T07:50:00"/>
    <m/>
    <n v="0"/>
    <m/>
    <m/>
  </r>
  <r>
    <x v="30"/>
    <d v="1900-01-29T07:50:00"/>
    <d v="1900-01-29T08:00:00"/>
    <m/>
    <n v="0"/>
    <m/>
    <m/>
  </r>
  <r>
    <x v="30"/>
    <d v="1900-01-29T08:00:00"/>
    <d v="1900-01-29T08:10:00"/>
    <m/>
    <n v="0"/>
    <m/>
    <m/>
  </r>
  <r>
    <x v="30"/>
    <d v="1900-01-29T08:10:00"/>
    <d v="1900-01-29T08:20:00"/>
    <m/>
    <n v="0"/>
    <m/>
    <m/>
  </r>
  <r>
    <x v="30"/>
    <d v="1900-01-29T08:20:00"/>
    <d v="1900-01-29T08:30:00"/>
    <m/>
    <n v="0"/>
    <m/>
    <m/>
  </r>
  <r>
    <x v="30"/>
    <d v="1900-01-29T08:30:00"/>
    <d v="1900-01-29T08:40:00"/>
    <m/>
    <n v="0"/>
    <m/>
    <m/>
  </r>
  <r>
    <x v="30"/>
    <d v="1900-01-29T08:40:00"/>
    <d v="1900-01-29T08:50:00"/>
    <m/>
    <n v="0"/>
    <m/>
    <m/>
  </r>
  <r>
    <x v="30"/>
    <d v="1900-01-29T08:50:00"/>
    <d v="1900-01-29T09:00:00"/>
    <m/>
    <n v="0"/>
    <m/>
    <m/>
  </r>
  <r>
    <x v="30"/>
    <d v="1900-01-29T09:00:00"/>
    <d v="1900-01-29T09:10:00"/>
    <m/>
    <n v="0"/>
    <m/>
    <m/>
  </r>
  <r>
    <x v="30"/>
    <d v="1900-01-29T09:10:00"/>
    <d v="1900-01-29T09:20:00"/>
    <m/>
    <n v="0"/>
    <m/>
    <m/>
  </r>
  <r>
    <x v="30"/>
    <d v="1900-01-29T09:20:00"/>
    <d v="1900-01-29T09:30:00"/>
    <m/>
    <n v="0"/>
    <m/>
    <m/>
  </r>
  <r>
    <x v="30"/>
    <d v="1900-01-29T09:30:00"/>
    <d v="1900-01-29T09:40:00"/>
    <m/>
    <n v="0"/>
    <m/>
    <m/>
  </r>
  <r>
    <x v="30"/>
    <d v="1900-01-29T09:40:00"/>
    <d v="1900-01-29T09:50:00"/>
    <m/>
    <n v="0"/>
    <m/>
    <m/>
  </r>
  <r>
    <x v="30"/>
    <d v="1900-01-29T09:50:00"/>
    <d v="1900-01-29T10:00:00"/>
    <m/>
    <n v="0"/>
    <m/>
    <m/>
  </r>
  <r>
    <x v="30"/>
    <d v="1900-01-29T10:00:00"/>
    <d v="1900-01-29T10:10:00"/>
    <m/>
    <n v="0"/>
    <m/>
    <m/>
  </r>
  <r>
    <x v="30"/>
    <d v="1900-01-29T10:10:00"/>
    <d v="1900-01-29T10:20:00"/>
    <m/>
    <n v="0"/>
    <m/>
    <m/>
  </r>
  <r>
    <x v="30"/>
    <d v="1900-01-29T10:20:00"/>
    <d v="1900-01-29T10:30:00"/>
    <m/>
    <n v="0"/>
    <m/>
    <m/>
  </r>
  <r>
    <x v="30"/>
    <d v="1900-01-29T10:30:00"/>
    <d v="1900-01-29T10:40:00"/>
    <m/>
    <n v="0"/>
    <m/>
    <m/>
  </r>
  <r>
    <x v="30"/>
    <d v="1900-01-29T10:40:00"/>
    <d v="1900-01-29T10:50:00"/>
    <m/>
    <n v="0"/>
    <m/>
    <m/>
  </r>
  <r>
    <x v="30"/>
    <d v="1900-01-29T10:50:00"/>
    <d v="1900-01-29T11:00:00"/>
    <m/>
    <n v="0"/>
    <m/>
    <m/>
  </r>
  <r>
    <x v="30"/>
    <d v="1900-01-29T11:00:00"/>
    <d v="1900-01-29T11:10:00"/>
    <m/>
    <n v="0"/>
    <m/>
    <m/>
  </r>
  <r>
    <x v="30"/>
    <d v="1900-01-29T11:10:00"/>
    <d v="1900-01-29T11:20:00"/>
    <m/>
    <n v="0"/>
    <m/>
    <m/>
  </r>
  <r>
    <x v="30"/>
    <d v="1900-01-29T11:20:00"/>
    <d v="1900-01-29T11:30:00"/>
    <m/>
    <n v="0"/>
    <m/>
    <m/>
  </r>
  <r>
    <x v="30"/>
    <d v="1900-01-29T11:30:00"/>
    <d v="1900-01-29T11:40:00"/>
    <m/>
    <n v="0"/>
    <m/>
    <m/>
  </r>
  <r>
    <x v="30"/>
    <d v="1900-01-29T11:40:00"/>
    <d v="1900-01-29T11:50:00"/>
    <m/>
    <n v="0"/>
    <m/>
    <m/>
  </r>
  <r>
    <x v="30"/>
    <d v="1900-01-29T11:50:00"/>
    <d v="1900-01-29T12:00:00"/>
    <m/>
    <n v="0"/>
    <m/>
    <m/>
  </r>
  <r>
    <x v="30"/>
    <d v="1900-01-29T12:00:00"/>
    <d v="1900-01-29T12:10:00"/>
    <m/>
    <n v="0"/>
    <m/>
    <m/>
  </r>
  <r>
    <x v="30"/>
    <d v="1900-01-29T12:10:00"/>
    <d v="1900-01-29T12:20:00"/>
    <m/>
    <n v="0"/>
    <m/>
    <m/>
  </r>
  <r>
    <x v="30"/>
    <d v="1900-01-29T12:20:00"/>
    <d v="1900-01-29T12:30:00"/>
    <m/>
    <n v="0"/>
    <m/>
    <m/>
  </r>
  <r>
    <x v="30"/>
    <d v="1900-01-29T12:30:00"/>
    <d v="1900-01-29T12:40:00"/>
    <m/>
    <n v="0"/>
    <m/>
    <m/>
  </r>
  <r>
    <x v="30"/>
    <d v="1900-01-29T12:40:00"/>
    <d v="1900-01-29T12:50:00"/>
    <m/>
    <n v="0"/>
    <m/>
    <m/>
  </r>
  <r>
    <x v="30"/>
    <d v="1900-01-29T12:50:00"/>
    <d v="1900-01-29T13:00:00"/>
    <m/>
    <n v="0"/>
    <m/>
    <m/>
  </r>
  <r>
    <x v="30"/>
    <d v="1900-01-29T13:00:00"/>
    <d v="1900-01-29T13:10:00"/>
    <m/>
    <n v="0"/>
    <m/>
    <m/>
  </r>
  <r>
    <x v="30"/>
    <d v="1900-01-29T13:10:00"/>
    <d v="1900-01-29T13:20:00"/>
    <m/>
    <n v="0"/>
    <m/>
    <m/>
  </r>
  <r>
    <x v="30"/>
    <d v="1900-01-29T13:20:00"/>
    <d v="1900-01-29T13:30:00"/>
    <m/>
    <n v="0"/>
    <m/>
    <m/>
  </r>
  <r>
    <x v="30"/>
    <d v="1900-01-29T13:30:00"/>
    <d v="1900-01-29T13:40:00"/>
    <m/>
    <n v="0"/>
    <m/>
    <m/>
  </r>
  <r>
    <x v="30"/>
    <d v="1900-01-29T13:40:00"/>
    <d v="1900-01-29T13:50:00"/>
    <m/>
    <n v="0"/>
    <m/>
    <m/>
  </r>
  <r>
    <x v="30"/>
    <d v="1900-01-29T13:50:00"/>
    <d v="1900-01-29T14:00:00"/>
    <m/>
    <n v="0"/>
    <m/>
    <m/>
  </r>
  <r>
    <x v="30"/>
    <d v="1900-01-29T14:00:00"/>
    <d v="1900-01-29T14:10:00"/>
    <m/>
    <n v="0"/>
    <m/>
    <m/>
  </r>
  <r>
    <x v="30"/>
    <d v="1900-01-29T14:10:00"/>
    <d v="1900-01-29T14:20:00"/>
    <m/>
    <n v="0"/>
    <m/>
    <m/>
  </r>
  <r>
    <x v="30"/>
    <d v="1900-01-29T14:20:00"/>
    <d v="1900-01-29T14:30:00"/>
    <m/>
    <n v="0"/>
    <m/>
    <m/>
  </r>
  <r>
    <x v="30"/>
    <d v="1900-01-29T14:30:00"/>
    <d v="1900-01-29T14:40:00"/>
    <m/>
    <n v="0"/>
    <m/>
    <m/>
  </r>
  <r>
    <x v="30"/>
    <d v="1900-01-29T14:40:00"/>
    <d v="1900-01-29T14:50:00"/>
    <m/>
    <n v="0"/>
    <m/>
    <m/>
  </r>
  <r>
    <x v="30"/>
    <d v="1900-01-29T14:50:00"/>
    <d v="1900-01-29T15:00:00"/>
    <m/>
    <n v="0"/>
    <m/>
    <m/>
  </r>
  <r>
    <x v="30"/>
    <d v="1900-01-29T15:00:00"/>
    <d v="1900-01-29T15:10:00"/>
    <m/>
    <n v="0"/>
    <m/>
    <m/>
  </r>
  <r>
    <x v="30"/>
    <d v="1900-01-29T15:10:00"/>
    <d v="1900-01-29T15:20:00"/>
    <m/>
    <n v="0"/>
    <m/>
    <m/>
  </r>
  <r>
    <x v="30"/>
    <d v="1900-01-29T15:20:00"/>
    <d v="1900-01-29T15:30:00"/>
    <m/>
    <n v="0"/>
    <m/>
    <m/>
  </r>
  <r>
    <x v="30"/>
    <d v="1900-01-29T15:30:00"/>
    <d v="1900-01-29T15:40:00"/>
    <m/>
    <n v="0"/>
    <m/>
    <m/>
  </r>
  <r>
    <x v="30"/>
    <d v="1900-01-29T15:40:00"/>
    <d v="1900-01-29T15:50:00"/>
    <m/>
    <n v="0"/>
    <m/>
    <m/>
  </r>
  <r>
    <x v="30"/>
    <d v="1900-01-29T15:50:00"/>
    <d v="1900-01-29T16:00:00"/>
    <m/>
    <n v="0"/>
    <m/>
    <m/>
  </r>
  <r>
    <x v="30"/>
    <d v="1900-01-29T16:00:00"/>
    <d v="1900-01-29T16:10:00"/>
    <m/>
    <n v="0"/>
    <m/>
    <m/>
  </r>
  <r>
    <x v="30"/>
    <d v="1900-01-29T16:10:00"/>
    <d v="1900-01-29T16:20:00"/>
    <m/>
    <n v="0"/>
    <m/>
    <m/>
  </r>
  <r>
    <x v="30"/>
    <d v="1900-01-29T16:20:00"/>
    <d v="1900-01-29T16:30:00"/>
    <m/>
    <n v="0"/>
    <m/>
    <m/>
  </r>
  <r>
    <x v="30"/>
    <d v="1900-01-29T16:30:00"/>
    <d v="1900-01-29T16:40:00"/>
    <m/>
    <n v="0"/>
    <m/>
    <m/>
  </r>
  <r>
    <x v="30"/>
    <d v="1900-01-29T16:40:00"/>
    <d v="1900-01-29T16:50:00"/>
    <m/>
    <n v="0"/>
    <m/>
    <m/>
  </r>
  <r>
    <x v="30"/>
    <d v="1900-01-29T16:50:00"/>
    <d v="1900-01-29T17:00:00"/>
    <m/>
    <n v="0"/>
    <m/>
    <m/>
  </r>
  <r>
    <x v="30"/>
    <d v="1900-01-29T17:00:00"/>
    <d v="1900-01-29T17:10:00"/>
    <m/>
    <n v="0"/>
    <m/>
    <m/>
  </r>
  <r>
    <x v="30"/>
    <d v="1900-01-29T17:10:00"/>
    <d v="1900-01-29T17:20:00"/>
    <m/>
    <n v="0"/>
    <m/>
    <m/>
  </r>
  <r>
    <x v="30"/>
    <d v="1900-01-29T17:20:00"/>
    <d v="1900-01-29T17:30:00"/>
    <m/>
    <n v="0"/>
    <m/>
    <m/>
  </r>
  <r>
    <x v="30"/>
    <d v="1900-01-29T17:30:00"/>
    <d v="1900-01-29T17:40:00"/>
    <m/>
    <n v="0"/>
    <m/>
    <m/>
  </r>
  <r>
    <x v="30"/>
    <d v="1900-01-29T17:40:00"/>
    <d v="1900-01-29T17:50:00"/>
    <m/>
    <n v="0"/>
    <m/>
    <m/>
  </r>
  <r>
    <x v="30"/>
    <d v="1900-01-29T17:50:00"/>
    <d v="1900-01-29T18:00:00"/>
    <m/>
    <n v="0"/>
    <m/>
    <m/>
  </r>
  <r>
    <x v="30"/>
    <d v="1900-01-29T18:00:00"/>
    <d v="1900-01-29T18:10:00"/>
    <m/>
    <n v="0"/>
    <m/>
    <m/>
  </r>
  <r>
    <x v="30"/>
    <d v="1900-01-29T18:10:00"/>
    <d v="1900-01-29T18:20:00"/>
    <m/>
    <n v="0"/>
    <m/>
    <m/>
  </r>
  <r>
    <x v="30"/>
    <d v="1900-01-29T18:20:00"/>
    <d v="1900-01-29T18:30:00"/>
    <m/>
    <n v="0"/>
    <m/>
    <m/>
  </r>
  <r>
    <x v="30"/>
    <d v="1900-01-29T18:30:00"/>
    <d v="1900-01-29T18:40:00"/>
    <m/>
    <n v="0"/>
    <m/>
    <m/>
  </r>
  <r>
    <x v="30"/>
    <d v="1900-01-29T18:40:00"/>
    <d v="1900-01-29T18:50:00"/>
    <m/>
    <n v="0"/>
    <m/>
    <m/>
  </r>
  <r>
    <x v="30"/>
    <d v="1900-01-29T18:50:00"/>
    <d v="1900-01-29T19:00:00"/>
    <m/>
    <n v="0"/>
    <m/>
    <m/>
  </r>
  <r>
    <x v="30"/>
    <d v="1900-01-29T19:00:00"/>
    <d v="1900-01-29T19:10:00"/>
    <m/>
    <n v="0"/>
    <m/>
    <m/>
  </r>
  <r>
    <x v="30"/>
    <d v="1900-01-29T19:10:00"/>
    <d v="1900-01-29T19:20:00"/>
    <m/>
    <n v="0"/>
    <m/>
    <m/>
  </r>
  <r>
    <x v="30"/>
    <d v="1900-01-29T19:20:00"/>
    <d v="1900-01-29T19:30:00"/>
    <m/>
    <n v="0"/>
    <m/>
    <m/>
  </r>
  <r>
    <x v="30"/>
    <d v="1900-01-29T19:30:00"/>
    <d v="1900-01-29T19:40:00"/>
    <m/>
    <n v="0"/>
    <m/>
    <m/>
  </r>
  <r>
    <x v="30"/>
    <d v="1900-01-29T19:40:00"/>
    <d v="1900-01-29T19:50:00"/>
    <m/>
    <n v="0"/>
    <m/>
    <m/>
  </r>
  <r>
    <x v="30"/>
    <d v="1900-01-29T19:50:00"/>
    <d v="1900-01-29T20:00:00"/>
    <m/>
    <n v="0"/>
    <m/>
    <m/>
  </r>
  <r>
    <x v="30"/>
    <d v="1900-01-29T20:00:00"/>
    <d v="1900-01-29T20:10:00"/>
    <m/>
    <n v="0"/>
    <m/>
    <m/>
  </r>
  <r>
    <x v="30"/>
    <d v="1900-01-29T20:10:00"/>
    <d v="1900-01-29T20:20:00"/>
    <m/>
    <n v="0"/>
    <m/>
    <m/>
  </r>
  <r>
    <x v="30"/>
    <d v="1900-01-29T20:20:00"/>
    <d v="1900-01-29T20:30:00"/>
    <m/>
    <n v="0"/>
    <m/>
    <m/>
  </r>
  <r>
    <x v="30"/>
    <d v="1900-01-29T20:30:00"/>
    <d v="1900-01-29T20:40:00"/>
    <m/>
    <n v="0"/>
    <m/>
    <m/>
  </r>
  <r>
    <x v="30"/>
    <d v="1900-01-29T20:40:00"/>
    <d v="1900-01-29T20:50:00"/>
    <m/>
    <n v="0"/>
    <m/>
    <m/>
  </r>
  <r>
    <x v="30"/>
    <d v="1900-01-29T20:50:00"/>
    <d v="1900-01-29T21:00:00"/>
    <m/>
    <n v="0"/>
    <m/>
    <m/>
  </r>
  <r>
    <x v="30"/>
    <d v="1900-01-29T21:00:00"/>
    <d v="1900-01-29T21:10:00"/>
    <m/>
    <n v="0"/>
    <m/>
    <m/>
  </r>
  <r>
    <x v="30"/>
    <d v="1900-01-29T21:10:00"/>
    <d v="1900-01-29T21:20:00"/>
    <m/>
    <n v="0"/>
    <m/>
    <m/>
  </r>
  <r>
    <x v="30"/>
    <d v="1900-01-29T21:20:00"/>
    <d v="1900-01-29T21:30:00"/>
    <m/>
    <n v="0"/>
    <m/>
    <m/>
  </r>
  <r>
    <x v="30"/>
    <d v="1900-01-29T21:30:00"/>
    <d v="1900-01-29T21:40:00"/>
    <m/>
    <n v="0"/>
    <m/>
    <m/>
  </r>
  <r>
    <x v="30"/>
    <d v="1900-01-29T21:40:00"/>
    <d v="1900-01-29T21:50:00"/>
    <m/>
    <n v="0"/>
    <m/>
    <m/>
  </r>
  <r>
    <x v="30"/>
    <d v="1900-01-29T21:50:00"/>
    <d v="1900-01-29T22:00:00"/>
    <m/>
    <n v="0"/>
    <m/>
    <m/>
  </r>
  <r>
    <x v="30"/>
    <d v="1900-01-29T22:00:00"/>
    <d v="1900-01-29T22:10:00"/>
    <m/>
    <n v="0"/>
    <m/>
    <m/>
  </r>
  <r>
    <x v="30"/>
    <d v="1900-01-29T22:10:00"/>
    <d v="1900-01-29T22:20:00"/>
    <m/>
    <n v="0"/>
    <m/>
    <m/>
  </r>
  <r>
    <x v="30"/>
    <d v="1900-01-29T22:20:00"/>
    <d v="1900-01-29T22:30:00"/>
    <m/>
    <n v="0"/>
    <m/>
    <m/>
  </r>
  <r>
    <x v="30"/>
    <d v="1900-01-29T22:30:00"/>
    <d v="1900-01-29T22:40:00"/>
    <m/>
    <n v="0"/>
    <m/>
    <m/>
  </r>
  <r>
    <x v="30"/>
    <d v="1900-01-29T22:40:00"/>
    <d v="1900-01-29T22:50:00"/>
    <m/>
    <n v="0"/>
    <m/>
    <m/>
  </r>
  <r>
    <x v="30"/>
    <d v="1900-01-29T22:50:00"/>
    <d v="1900-01-29T23:00:00"/>
    <m/>
    <n v="0"/>
    <m/>
    <m/>
  </r>
  <r>
    <x v="30"/>
    <d v="1900-01-29T23:00:00"/>
    <d v="1900-01-29T23:10:00"/>
    <m/>
    <n v="0"/>
    <m/>
    <m/>
  </r>
  <r>
    <x v="30"/>
    <d v="1900-01-29T23:10:00"/>
    <d v="1900-01-29T23:20:00"/>
    <m/>
    <n v="0"/>
    <m/>
    <m/>
  </r>
  <r>
    <x v="30"/>
    <d v="1900-01-29T23:20:00"/>
    <d v="1900-01-29T23:30:00"/>
    <m/>
    <n v="0"/>
    <m/>
    <m/>
  </r>
  <r>
    <x v="30"/>
    <d v="1900-01-29T23:30:00"/>
    <d v="1900-01-29T23:40:00"/>
    <m/>
    <n v="0"/>
    <m/>
    <m/>
  </r>
  <r>
    <x v="30"/>
    <d v="1900-01-29T23:40:00"/>
    <d v="1900-01-29T23:50:00"/>
    <m/>
    <n v="0"/>
    <m/>
    <m/>
  </r>
  <r>
    <x v="30"/>
    <d v="1900-01-29T23:50:00"/>
    <d v="1900-01-30T00:00:00"/>
    <m/>
    <n v="0"/>
    <m/>
    <m/>
  </r>
  <r>
    <x v="31"/>
    <d v="1900-01-29T00:00:00"/>
    <d v="1900-01-29T00:10:00"/>
    <m/>
    <n v="0"/>
    <m/>
    <m/>
  </r>
  <r>
    <x v="31"/>
    <d v="1900-01-29T00:10:00"/>
    <d v="1900-01-29T00:20:00"/>
    <m/>
    <n v="0"/>
    <m/>
    <m/>
  </r>
  <r>
    <x v="31"/>
    <d v="1900-01-29T00:20:00"/>
    <d v="1900-01-29T00:30:00"/>
    <m/>
    <n v="0"/>
    <m/>
    <m/>
  </r>
  <r>
    <x v="31"/>
    <d v="1900-01-29T00:30:00"/>
    <d v="1900-01-29T00:40:00"/>
    <m/>
    <n v="0"/>
    <m/>
    <m/>
  </r>
  <r>
    <x v="31"/>
    <d v="1900-01-29T00:40:00"/>
    <d v="1900-01-29T00:50:00"/>
    <m/>
    <n v="0"/>
    <m/>
    <m/>
  </r>
  <r>
    <x v="31"/>
    <d v="1900-01-29T00:50:00"/>
    <d v="1900-01-29T01:00:00"/>
    <m/>
    <n v="0"/>
    <m/>
    <m/>
  </r>
  <r>
    <x v="31"/>
    <d v="1900-01-29T01:00:00"/>
    <d v="1900-01-29T01:10:00"/>
    <m/>
    <n v="0"/>
    <m/>
    <m/>
  </r>
  <r>
    <x v="31"/>
    <d v="1900-01-29T01:10:00"/>
    <d v="1900-01-29T01:20:00"/>
    <m/>
    <n v="0"/>
    <m/>
    <m/>
  </r>
  <r>
    <x v="31"/>
    <d v="1900-01-29T01:20:00"/>
    <d v="1900-01-29T01:30:00"/>
    <m/>
    <n v="0"/>
    <m/>
    <m/>
  </r>
  <r>
    <x v="31"/>
    <d v="1900-01-29T01:30:00"/>
    <d v="1900-01-29T01:40:00"/>
    <m/>
    <n v="0"/>
    <m/>
    <m/>
  </r>
  <r>
    <x v="31"/>
    <d v="1900-01-29T01:40:00"/>
    <d v="1900-01-29T01:50:00"/>
    <m/>
    <n v="0"/>
    <m/>
    <m/>
  </r>
  <r>
    <x v="31"/>
    <d v="1900-01-29T01:50:00"/>
    <d v="1900-01-29T02:00:00"/>
    <m/>
    <n v="0"/>
    <m/>
    <m/>
  </r>
  <r>
    <x v="31"/>
    <d v="1900-01-29T02:00:00"/>
    <d v="1900-01-29T02:10:00"/>
    <m/>
    <n v="0"/>
    <m/>
    <m/>
  </r>
  <r>
    <x v="31"/>
    <d v="1900-01-29T02:10:00"/>
    <d v="1900-01-29T02:20:00"/>
    <m/>
    <n v="0"/>
    <m/>
    <m/>
  </r>
  <r>
    <x v="31"/>
    <d v="1900-01-29T02:20:00"/>
    <d v="1900-01-29T02:30:00"/>
    <m/>
    <n v="0"/>
    <m/>
    <m/>
  </r>
  <r>
    <x v="31"/>
    <d v="1900-01-29T02:30:00"/>
    <d v="1900-01-29T02:40:00"/>
    <m/>
    <n v="0"/>
    <m/>
    <m/>
  </r>
  <r>
    <x v="31"/>
    <d v="1900-01-29T02:40:00"/>
    <d v="1900-01-29T02:50:00"/>
    <m/>
    <n v="0"/>
    <m/>
    <m/>
  </r>
  <r>
    <x v="31"/>
    <d v="1900-01-29T02:50:00"/>
    <d v="1900-01-29T03:00:00"/>
    <m/>
    <n v="0"/>
    <m/>
    <m/>
  </r>
  <r>
    <x v="31"/>
    <d v="1900-01-29T03:00:00"/>
    <d v="1900-01-29T03:10:00"/>
    <m/>
    <n v="0"/>
    <m/>
    <m/>
  </r>
  <r>
    <x v="31"/>
    <d v="1900-01-29T03:10:00"/>
    <d v="1900-01-29T03:20:00"/>
    <m/>
    <n v="0"/>
    <m/>
    <m/>
  </r>
  <r>
    <x v="31"/>
    <d v="1900-01-29T03:20:00"/>
    <d v="1900-01-29T03:30:00"/>
    <m/>
    <n v="0"/>
    <m/>
    <m/>
  </r>
  <r>
    <x v="31"/>
    <d v="1900-01-29T03:30:00"/>
    <d v="1900-01-29T03:40:00"/>
    <m/>
    <n v="0"/>
    <m/>
    <m/>
  </r>
  <r>
    <x v="31"/>
    <d v="1900-01-29T03:40:00"/>
    <d v="1900-01-29T03:50:00"/>
    <m/>
    <n v="0"/>
    <m/>
    <m/>
  </r>
  <r>
    <x v="31"/>
    <d v="1900-01-29T03:50:00"/>
    <d v="1900-01-29T04:00:00"/>
    <m/>
    <n v="0"/>
    <m/>
    <m/>
  </r>
  <r>
    <x v="31"/>
    <d v="1900-01-29T04:00:00"/>
    <d v="1900-01-29T04:10:00"/>
    <m/>
    <n v="0"/>
    <m/>
    <m/>
  </r>
  <r>
    <x v="31"/>
    <d v="1900-01-29T04:10:00"/>
    <d v="1900-01-29T04:20:00"/>
    <m/>
    <n v="0"/>
    <m/>
    <m/>
  </r>
  <r>
    <x v="31"/>
    <d v="1900-01-29T04:20:00"/>
    <d v="1900-01-29T04:30:00"/>
    <m/>
    <n v="0"/>
    <m/>
    <m/>
  </r>
  <r>
    <x v="31"/>
    <d v="1900-01-29T04:30:00"/>
    <d v="1900-01-29T04:40:00"/>
    <m/>
    <n v="0"/>
    <m/>
    <m/>
  </r>
  <r>
    <x v="31"/>
    <d v="1900-01-29T04:40:00"/>
    <d v="1900-01-29T04:50:00"/>
    <m/>
    <n v="0"/>
    <m/>
    <m/>
  </r>
  <r>
    <x v="31"/>
    <d v="1900-01-29T04:50:00"/>
    <d v="1900-01-29T05:00:00"/>
    <m/>
    <n v="0"/>
    <m/>
    <m/>
  </r>
  <r>
    <x v="31"/>
    <d v="1900-01-29T05:00:00"/>
    <d v="1900-01-29T05:10:00"/>
    <m/>
    <n v="0"/>
    <m/>
    <m/>
  </r>
  <r>
    <x v="31"/>
    <d v="1900-01-29T05:10:00"/>
    <d v="1900-01-29T05:20:00"/>
    <m/>
    <n v="0"/>
    <m/>
    <m/>
  </r>
  <r>
    <x v="31"/>
    <d v="1900-01-29T05:20:00"/>
    <d v="1900-01-29T05:30:00"/>
    <m/>
    <n v="0"/>
    <m/>
    <m/>
  </r>
  <r>
    <x v="31"/>
    <d v="1900-01-29T05:30:00"/>
    <d v="1900-01-29T05:40:00"/>
    <m/>
    <n v="0"/>
    <m/>
    <m/>
  </r>
  <r>
    <x v="31"/>
    <d v="1900-01-29T05:40:00"/>
    <d v="1900-01-29T05:50:00"/>
    <m/>
    <n v="0"/>
    <m/>
    <m/>
  </r>
  <r>
    <x v="31"/>
    <d v="1900-01-29T05:50:00"/>
    <d v="1900-01-29T06:00:00"/>
    <m/>
    <n v="0"/>
    <m/>
    <m/>
  </r>
  <r>
    <x v="31"/>
    <d v="1900-01-29T06:00:00"/>
    <d v="1900-01-29T06:10:00"/>
    <m/>
    <n v="0"/>
    <m/>
    <m/>
  </r>
  <r>
    <x v="31"/>
    <d v="1900-01-29T06:10:00"/>
    <d v="1900-01-29T06:20:00"/>
    <m/>
    <n v="0"/>
    <m/>
    <m/>
  </r>
  <r>
    <x v="31"/>
    <d v="1900-01-29T06:20:00"/>
    <d v="1900-01-29T06:30:00"/>
    <m/>
    <n v="0"/>
    <m/>
    <m/>
  </r>
  <r>
    <x v="31"/>
    <d v="1900-01-29T06:30:00"/>
    <d v="1900-01-29T06:40:00"/>
    <m/>
    <n v="0"/>
    <m/>
    <m/>
  </r>
  <r>
    <x v="31"/>
    <d v="1900-01-29T06:40:00"/>
    <d v="1900-01-29T06:50:00"/>
    <m/>
    <n v="0"/>
    <m/>
    <m/>
  </r>
  <r>
    <x v="31"/>
    <d v="1900-01-29T06:50:00"/>
    <d v="1900-01-29T07:00:00"/>
    <m/>
    <n v="0"/>
    <m/>
    <m/>
  </r>
  <r>
    <x v="31"/>
    <d v="1900-01-29T07:00:00"/>
    <d v="1900-01-29T07:10:00"/>
    <m/>
    <n v="0"/>
    <m/>
    <m/>
  </r>
  <r>
    <x v="31"/>
    <d v="1900-01-29T07:10:00"/>
    <d v="1900-01-29T07:20:00"/>
    <m/>
    <n v="0"/>
    <m/>
    <m/>
  </r>
  <r>
    <x v="31"/>
    <d v="1900-01-29T07:20:00"/>
    <d v="1900-01-29T07:30:00"/>
    <m/>
    <n v="0"/>
    <m/>
    <m/>
  </r>
  <r>
    <x v="31"/>
    <d v="1900-01-29T07:30:00"/>
    <d v="1900-01-29T07:40:00"/>
    <m/>
    <n v="0"/>
    <m/>
    <m/>
  </r>
  <r>
    <x v="31"/>
    <d v="1900-01-29T07:40:00"/>
    <d v="1900-01-29T07:50:00"/>
    <m/>
    <n v="0"/>
    <m/>
    <m/>
  </r>
  <r>
    <x v="31"/>
    <d v="1900-01-29T07:50:00"/>
    <d v="1900-01-29T08:00:00"/>
    <m/>
    <n v="0"/>
    <m/>
    <m/>
  </r>
  <r>
    <x v="31"/>
    <d v="1900-01-29T08:00:00"/>
    <d v="1900-01-29T08:10:00"/>
    <m/>
    <n v="0"/>
    <m/>
    <m/>
  </r>
  <r>
    <x v="31"/>
    <d v="1900-01-29T08:10:00"/>
    <d v="1900-01-29T08:20:00"/>
    <m/>
    <n v="0"/>
    <m/>
    <m/>
  </r>
  <r>
    <x v="31"/>
    <d v="1900-01-29T08:20:00"/>
    <d v="1900-01-29T08:30:00"/>
    <m/>
    <n v="0"/>
    <m/>
    <m/>
  </r>
  <r>
    <x v="31"/>
    <d v="1900-01-29T08:30:00"/>
    <d v="1900-01-29T08:40:00"/>
    <m/>
    <n v="0"/>
    <m/>
    <m/>
  </r>
  <r>
    <x v="31"/>
    <d v="1900-01-29T08:40:00"/>
    <d v="1900-01-29T08:50:00"/>
    <m/>
    <n v="0"/>
    <m/>
    <m/>
  </r>
  <r>
    <x v="31"/>
    <d v="1900-01-29T08:50:00"/>
    <d v="1900-01-29T09:00:00"/>
    <m/>
    <n v="0"/>
    <m/>
    <m/>
  </r>
  <r>
    <x v="31"/>
    <d v="1900-01-29T09:00:00"/>
    <d v="1900-01-29T09:10:00"/>
    <m/>
    <n v="0"/>
    <m/>
    <m/>
  </r>
  <r>
    <x v="31"/>
    <d v="1900-01-29T09:10:00"/>
    <d v="1900-01-29T09:20:00"/>
    <m/>
    <n v="0"/>
    <m/>
    <m/>
  </r>
  <r>
    <x v="31"/>
    <d v="1900-01-29T09:20:00"/>
    <d v="1900-01-29T09:30:00"/>
    <m/>
    <n v="0"/>
    <m/>
    <m/>
  </r>
  <r>
    <x v="31"/>
    <d v="1900-01-29T09:30:00"/>
    <d v="1900-01-29T09:40:00"/>
    <m/>
    <n v="0"/>
    <m/>
    <m/>
  </r>
  <r>
    <x v="31"/>
    <d v="1900-01-29T09:40:00"/>
    <d v="1900-01-29T09:50:00"/>
    <m/>
    <n v="0"/>
    <m/>
    <m/>
  </r>
  <r>
    <x v="31"/>
    <d v="1900-01-29T09:50:00"/>
    <d v="1900-01-29T10:00:00"/>
    <m/>
    <n v="0"/>
    <m/>
    <m/>
  </r>
  <r>
    <x v="31"/>
    <d v="1900-01-29T10:00:00"/>
    <d v="1900-01-29T10:10:00"/>
    <m/>
    <n v="0"/>
    <m/>
    <m/>
  </r>
  <r>
    <x v="31"/>
    <d v="1900-01-29T10:10:00"/>
    <d v="1900-01-29T10:20:00"/>
    <m/>
    <n v="0"/>
    <m/>
    <m/>
  </r>
  <r>
    <x v="31"/>
    <d v="1900-01-29T10:20:00"/>
    <d v="1900-01-29T10:30:00"/>
    <m/>
    <n v="0"/>
    <m/>
    <m/>
  </r>
  <r>
    <x v="31"/>
    <d v="1900-01-29T10:30:00"/>
    <d v="1900-01-29T10:40:00"/>
    <m/>
    <n v="0"/>
    <m/>
    <m/>
  </r>
  <r>
    <x v="31"/>
    <d v="1900-01-29T10:40:00"/>
    <d v="1900-01-29T10:50:00"/>
    <m/>
    <n v="0"/>
    <m/>
    <m/>
  </r>
  <r>
    <x v="31"/>
    <d v="1900-01-29T10:50:00"/>
    <d v="1900-01-29T11:00:00"/>
    <m/>
    <n v="0"/>
    <m/>
    <m/>
  </r>
  <r>
    <x v="31"/>
    <d v="1900-01-29T11:00:00"/>
    <d v="1900-01-29T11:10:00"/>
    <m/>
    <n v="0"/>
    <m/>
    <m/>
  </r>
  <r>
    <x v="31"/>
    <d v="1900-01-29T11:10:00"/>
    <d v="1900-01-29T11:20:00"/>
    <m/>
    <n v="0"/>
    <m/>
    <m/>
  </r>
  <r>
    <x v="31"/>
    <d v="1900-01-29T11:20:00"/>
    <d v="1900-01-29T11:30:00"/>
    <m/>
    <n v="0"/>
    <m/>
    <m/>
  </r>
  <r>
    <x v="31"/>
    <d v="1900-01-29T11:30:00"/>
    <d v="1900-01-29T11:40:00"/>
    <m/>
    <n v="0"/>
    <m/>
    <m/>
  </r>
  <r>
    <x v="31"/>
    <d v="1900-01-29T11:40:00"/>
    <d v="1900-01-29T11:50:00"/>
    <m/>
    <n v="0"/>
    <m/>
    <m/>
  </r>
  <r>
    <x v="31"/>
    <d v="1900-01-29T11:50:00"/>
    <d v="1900-01-29T12:00:00"/>
    <m/>
    <n v="0"/>
    <m/>
    <m/>
  </r>
  <r>
    <x v="31"/>
    <d v="1900-01-29T12:00:00"/>
    <d v="1900-01-29T12:10:00"/>
    <m/>
    <n v="0"/>
    <m/>
    <m/>
  </r>
  <r>
    <x v="31"/>
    <d v="1900-01-29T12:10:00"/>
    <d v="1900-01-29T12:20:00"/>
    <m/>
    <n v="0"/>
    <m/>
    <m/>
  </r>
  <r>
    <x v="31"/>
    <d v="1900-01-29T12:20:00"/>
    <d v="1900-01-29T12:30:00"/>
    <m/>
    <n v="0"/>
    <m/>
    <m/>
  </r>
  <r>
    <x v="31"/>
    <d v="1900-01-29T12:30:00"/>
    <d v="1900-01-29T12:40:00"/>
    <m/>
    <n v="0"/>
    <m/>
    <m/>
  </r>
  <r>
    <x v="31"/>
    <d v="1900-01-29T12:40:00"/>
    <d v="1900-01-29T12:50:00"/>
    <m/>
    <n v="0"/>
    <m/>
    <m/>
  </r>
  <r>
    <x v="31"/>
    <d v="1900-01-29T12:50:00"/>
    <d v="1900-01-29T13:00:00"/>
    <m/>
    <n v="0"/>
    <m/>
    <m/>
  </r>
  <r>
    <x v="31"/>
    <d v="1900-01-29T13:00:00"/>
    <d v="1900-01-29T13:10:00"/>
    <m/>
    <n v="0"/>
    <m/>
    <m/>
  </r>
  <r>
    <x v="31"/>
    <d v="1900-01-29T13:10:00"/>
    <d v="1900-01-29T13:20:00"/>
    <m/>
    <n v="0"/>
    <m/>
    <m/>
  </r>
  <r>
    <x v="31"/>
    <d v="1900-01-29T13:20:00"/>
    <d v="1900-01-29T13:30:00"/>
    <m/>
    <n v="0"/>
    <m/>
    <m/>
  </r>
  <r>
    <x v="31"/>
    <d v="1900-01-29T13:30:00"/>
    <d v="1900-01-29T13:40:00"/>
    <m/>
    <n v="0"/>
    <m/>
    <m/>
  </r>
  <r>
    <x v="31"/>
    <d v="1900-01-29T13:40:00"/>
    <d v="1900-01-29T13:50:00"/>
    <m/>
    <n v="0"/>
    <m/>
    <m/>
  </r>
  <r>
    <x v="31"/>
    <d v="1900-01-29T13:50:00"/>
    <d v="1900-01-29T14:00:00"/>
    <m/>
    <n v="0"/>
    <m/>
    <m/>
  </r>
  <r>
    <x v="31"/>
    <d v="1900-01-29T14:00:00"/>
    <d v="1900-01-29T14:10:00"/>
    <m/>
    <n v="0"/>
    <m/>
    <m/>
  </r>
  <r>
    <x v="31"/>
    <d v="1900-01-29T14:10:00"/>
    <d v="1900-01-29T14:20:00"/>
    <m/>
    <n v="0"/>
    <m/>
    <m/>
  </r>
  <r>
    <x v="31"/>
    <d v="1900-01-29T14:20:00"/>
    <d v="1900-01-29T14:30:00"/>
    <m/>
    <n v="0"/>
    <m/>
    <m/>
  </r>
  <r>
    <x v="31"/>
    <d v="1900-01-29T14:30:00"/>
    <d v="1900-01-29T14:40:00"/>
    <m/>
    <n v="0"/>
    <m/>
    <m/>
  </r>
  <r>
    <x v="31"/>
    <d v="1900-01-29T14:40:00"/>
    <d v="1900-01-29T14:50:00"/>
    <m/>
    <n v="0"/>
    <m/>
    <m/>
  </r>
  <r>
    <x v="31"/>
    <d v="1900-01-29T14:50:00"/>
    <d v="1900-01-29T15:00:00"/>
    <m/>
    <n v="0"/>
    <m/>
    <m/>
  </r>
  <r>
    <x v="31"/>
    <d v="1900-01-29T15:00:00"/>
    <d v="1900-01-29T15:10:00"/>
    <m/>
    <n v="0"/>
    <m/>
    <m/>
  </r>
  <r>
    <x v="31"/>
    <d v="1900-01-29T15:10:00"/>
    <d v="1900-01-29T15:20:00"/>
    <m/>
    <n v="0"/>
    <m/>
    <m/>
  </r>
  <r>
    <x v="31"/>
    <d v="1900-01-29T15:20:00"/>
    <d v="1900-01-29T15:30:00"/>
    <m/>
    <n v="0"/>
    <m/>
    <m/>
  </r>
  <r>
    <x v="31"/>
    <d v="1900-01-29T15:30:00"/>
    <d v="1900-01-29T15:40:00"/>
    <m/>
    <n v="0"/>
    <m/>
    <m/>
  </r>
  <r>
    <x v="31"/>
    <d v="1900-01-29T15:40:00"/>
    <d v="1900-01-29T15:50:00"/>
    <m/>
    <n v="0"/>
    <m/>
    <m/>
  </r>
  <r>
    <x v="31"/>
    <d v="1900-01-29T15:50:00"/>
    <d v="1900-01-29T16:00:00"/>
    <m/>
    <n v="0"/>
    <m/>
    <m/>
  </r>
  <r>
    <x v="31"/>
    <d v="1900-01-29T16:00:00"/>
    <d v="1900-01-29T16:10:00"/>
    <m/>
    <n v="0"/>
    <m/>
    <m/>
  </r>
  <r>
    <x v="31"/>
    <d v="1900-01-29T16:10:00"/>
    <d v="1900-01-29T16:20:00"/>
    <m/>
    <n v="0"/>
    <m/>
    <m/>
  </r>
  <r>
    <x v="31"/>
    <d v="1900-01-29T16:20:00"/>
    <d v="1900-01-29T16:30:00"/>
    <m/>
    <n v="0"/>
    <m/>
    <m/>
  </r>
  <r>
    <x v="31"/>
    <d v="1900-01-29T16:30:00"/>
    <d v="1900-01-29T16:40:00"/>
    <m/>
    <n v="0"/>
    <m/>
    <m/>
  </r>
  <r>
    <x v="31"/>
    <d v="1900-01-29T16:40:00"/>
    <d v="1900-01-29T16:50:00"/>
    <m/>
    <n v="0"/>
    <m/>
    <m/>
  </r>
  <r>
    <x v="31"/>
    <d v="1900-01-29T16:50:00"/>
    <d v="1900-01-29T17:00:00"/>
    <m/>
    <n v="0"/>
    <m/>
    <m/>
  </r>
  <r>
    <x v="31"/>
    <d v="1900-01-29T17:00:00"/>
    <d v="1900-01-29T17:10:00"/>
    <m/>
    <n v="0"/>
    <m/>
    <m/>
  </r>
  <r>
    <x v="31"/>
    <d v="1900-01-29T17:10:00"/>
    <d v="1900-01-29T17:20:00"/>
    <m/>
    <n v="0"/>
    <m/>
    <m/>
  </r>
  <r>
    <x v="31"/>
    <d v="1900-01-29T17:20:00"/>
    <d v="1900-01-29T17:30:00"/>
    <m/>
    <n v="0"/>
    <m/>
    <m/>
  </r>
  <r>
    <x v="31"/>
    <d v="1900-01-29T17:30:00"/>
    <d v="1900-01-29T17:40:00"/>
    <m/>
    <n v="0"/>
    <m/>
    <m/>
  </r>
  <r>
    <x v="31"/>
    <d v="1900-01-29T17:40:00"/>
    <d v="1900-01-29T17:50:00"/>
    <m/>
    <n v="0"/>
    <m/>
    <m/>
  </r>
  <r>
    <x v="31"/>
    <d v="1900-01-29T17:50:00"/>
    <d v="1900-01-29T18:00:00"/>
    <m/>
    <n v="0"/>
    <m/>
    <m/>
  </r>
  <r>
    <x v="31"/>
    <d v="1900-01-29T18:00:00"/>
    <d v="1900-01-29T18:10:00"/>
    <m/>
    <n v="0"/>
    <m/>
    <m/>
  </r>
  <r>
    <x v="31"/>
    <d v="1900-01-29T18:10:00"/>
    <d v="1900-01-29T18:20:00"/>
    <m/>
    <n v="0"/>
    <m/>
    <m/>
  </r>
  <r>
    <x v="31"/>
    <d v="1900-01-29T18:20:00"/>
    <d v="1900-01-29T18:30:00"/>
    <m/>
    <n v="0"/>
    <m/>
    <m/>
  </r>
  <r>
    <x v="31"/>
    <d v="1900-01-29T18:30:00"/>
    <d v="1900-01-29T18:40:00"/>
    <m/>
    <n v="0"/>
    <m/>
    <m/>
  </r>
  <r>
    <x v="31"/>
    <d v="1900-01-29T18:40:00"/>
    <d v="1900-01-29T18:50:00"/>
    <m/>
    <n v="0"/>
    <m/>
    <m/>
  </r>
  <r>
    <x v="31"/>
    <d v="1900-01-29T18:50:00"/>
    <d v="1900-01-29T19:00:00"/>
    <m/>
    <n v="0"/>
    <m/>
    <m/>
  </r>
  <r>
    <x v="31"/>
    <d v="1900-01-29T19:00:00"/>
    <d v="1900-01-29T19:10:00"/>
    <m/>
    <n v="0"/>
    <m/>
    <m/>
  </r>
  <r>
    <x v="31"/>
    <d v="1900-01-29T19:10:00"/>
    <d v="1900-01-29T19:20:00"/>
    <m/>
    <n v="0"/>
    <m/>
    <m/>
  </r>
  <r>
    <x v="31"/>
    <d v="1900-01-29T19:20:00"/>
    <d v="1900-01-29T19:30:00"/>
    <m/>
    <n v="0"/>
    <m/>
    <m/>
  </r>
  <r>
    <x v="31"/>
    <d v="1900-01-29T19:30:00"/>
    <d v="1900-01-29T19:40:00"/>
    <m/>
    <n v="0"/>
    <m/>
    <m/>
  </r>
  <r>
    <x v="31"/>
    <d v="1900-01-29T19:40:00"/>
    <d v="1900-01-29T19:50:00"/>
    <m/>
    <n v="0"/>
    <m/>
    <m/>
  </r>
  <r>
    <x v="31"/>
    <d v="1900-01-29T19:50:00"/>
    <d v="1900-01-29T20:00:00"/>
    <m/>
    <n v="0"/>
    <m/>
    <m/>
  </r>
  <r>
    <x v="31"/>
    <d v="1900-01-29T20:00:00"/>
    <d v="1900-01-29T20:10:00"/>
    <m/>
    <n v="0"/>
    <m/>
    <m/>
  </r>
  <r>
    <x v="31"/>
    <d v="1900-01-29T20:10:00"/>
    <d v="1900-01-29T20:20:00"/>
    <m/>
    <n v="0"/>
    <m/>
    <m/>
  </r>
  <r>
    <x v="31"/>
    <d v="1900-01-29T20:20:00"/>
    <d v="1900-01-29T20:30:00"/>
    <m/>
    <n v="0"/>
    <m/>
    <m/>
  </r>
  <r>
    <x v="31"/>
    <d v="1900-01-29T20:30:00"/>
    <d v="1900-01-29T20:40:00"/>
    <m/>
    <n v="0"/>
    <m/>
    <m/>
  </r>
  <r>
    <x v="31"/>
    <d v="1900-01-29T20:40:00"/>
    <d v="1900-01-29T20:50:00"/>
    <m/>
    <n v="0"/>
    <m/>
    <m/>
  </r>
  <r>
    <x v="31"/>
    <d v="1900-01-29T20:50:00"/>
    <d v="1900-01-29T21:00:00"/>
    <m/>
    <n v="0"/>
    <m/>
    <m/>
  </r>
  <r>
    <x v="31"/>
    <d v="1900-01-29T21:00:00"/>
    <d v="1900-01-29T21:10:00"/>
    <m/>
    <n v="0"/>
    <m/>
    <m/>
  </r>
  <r>
    <x v="31"/>
    <d v="1900-01-29T21:10:00"/>
    <d v="1900-01-29T21:20:00"/>
    <m/>
    <n v="0"/>
    <m/>
    <m/>
  </r>
  <r>
    <x v="31"/>
    <d v="1900-01-29T21:20:00"/>
    <d v="1900-01-29T21:30:00"/>
    <m/>
    <n v="0"/>
    <m/>
    <m/>
  </r>
  <r>
    <x v="31"/>
    <d v="1900-01-29T21:30:00"/>
    <d v="1900-01-29T21:40:00"/>
    <m/>
    <n v="0"/>
    <m/>
    <m/>
  </r>
  <r>
    <x v="31"/>
    <d v="1900-01-29T21:40:00"/>
    <d v="1900-01-29T21:50:00"/>
    <m/>
    <n v="0"/>
    <m/>
    <m/>
  </r>
  <r>
    <x v="31"/>
    <d v="1900-01-29T21:50:00"/>
    <d v="1900-01-29T22:00:00"/>
    <m/>
    <n v="0"/>
    <m/>
    <m/>
  </r>
  <r>
    <x v="31"/>
    <d v="1900-01-29T22:00:00"/>
    <d v="1900-01-29T22:10:00"/>
    <m/>
    <n v="0"/>
    <m/>
    <m/>
  </r>
  <r>
    <x v="31"/>
    <d v="1900-01-29T22:10:00"/>
    <d v="1900-01-29T22:20:00"/>
    <m/>
    <n v="0"/>
    <m/>
    <m/>
  </r>
  <r>
    <x v="31"/>
    <d v="1900-01-29T22:20:00"/>
    <d v="1900-01-29T22:30:00"/>
    <m/>
    <n v="0"/>
    <m/>
    <m/>
  </r>
  <r>
    <x v="31"/>
    <d v="1900-01-29T22:30:00"/>
    <d v="1900-01-29T22:40:00"/>
    <m/>
    <n v="0"/>
    <m/>
    <m/>
  </r>
  <r>
    <x v="31"/>
    <d v="1900-01-29T22:40:00"/>
    <d v="1900-01-29T22:50:00"/>
    <m/>
    <n v="0"/>
    <m/>
    <m/>
  </r>
  <r>
    <x v="31"/>
    <d v="1900-01-29T22:50:00"/>
    <d v="1900-01-29T23:00:00"/>
    <m/>
    <n v="0"/>
    <m/>
    <m/>
  </r>
  <r>
    <x v="31"/>
    <d v="1900-01-29T23:00:00"/>
    <d v="1900-01-29T23:10:00"/>
    <m/>
    <n v="0"/>
    <m/>
    <m/>
  </r>
  <r>
    <x v="31"/>
    <d v="1900-01-29T23:10:00"/>
    <d v="1900-01-29T23:20:00"/>
    <m/>
    <n v="0"/>
    <m/>
    <m/>
  </r>
  <r>
    <x v="31"/>
    <d v="1900-01-29T23:20:00"/>
    <d v="1900-01-29T23:30:00"/>
    <m/>
    <n v="0"/>
    <m/>
    <m/>
  </r>
  <r>
    <x v="31"/>
    <d v="1900-01-29T23:30:00"/>
    <d v="1900-01-29T23:40:00"/>
    <m/>
    <n v="0"/>
    <m/>
    <m/>
  </r>
  <r>
    <x v="31"/>
    <d v="1900-01-29T23:40:00"/>
    <d v="1900-01-29T23:50:00"/>
    <m/>
    <n v="0"/>
    <m/>
    <m/>
  </r>
  <r>
    <x v="31"/>
    <d v="1900-01-29T23:50:00"/>
    <d v="1900-01-30T00:00:00"/>
    <m/>
    <n v="0"/>
    <m/>
    <m/>
  </r>
  <r>
    <x v="32"/>
    <d v="1900-01-29T00:00:00"/>
    <d v="1900-01-29T00:10:00"/>
    <m/>
    <n v="0"/>
    <m/>
    <m/>
  </r>
  <r>
    <x v="32"/>
    <d v="1900-01-29T00:10:00"/>
    <d v="1900-01-29T00:20:00"/>
    <m/>
    <n v="0"/>
    <m/>
    <m/>
  </r>
  <r>
    <x v="32"/>
    <d v="1900-01-29T00:20:00"/>
    <d v="1900-01-29T00:30:00"/>
    <m/>
    <n v="0"/>
    <m/>
    <m/>
  </r>
  <r>
    <x v="32"/>
    <d v="1900-01-29T00:30:00"/>
    <d v="1900-01-29T00:40:00"/>
    <m/>
    <n v="0"/>
    <m/>
    <m/>
  </r>
  <r>
    <x v="32"/>
    <d v="1900-01-29T00:40:00"/>
    <d v="1900-01-29T00:50:00"/>
    <m/>
    <n v="0"/>
    <m/>
    <m/>
  </r>
  <r>
    <x v="32"/>
    <d v="1900-01-29T00:50:00"/>
    <d v="1900-01-29T01:00:00"/>
    <m/>
    <n v="0"/>
    <m/>
    <m/>
  </r>
  <r>
    <x v="32"/>
    <d v="1900-01-29T01:00:00"/>
    <d v="1900-01-29T01:10:00"/>
    <m/>
    <n v="0"/>
    <m/>
    <m/>
  </r>
  <r>
    <x v="32"/>
    <d v="1900-01-29T01:10:00"/>
    <d v="1900-01-29T01:20:00"/>
    <m/>
    <n v="0"/>
    <m/>
    <m/>
  </r>
  <r>
    <x v="32"/>
    <d v="1900-01-29T01:20:00"/>
    <d v="1900-01-29T01:30:00"/>
    <m/>
    <n v="0"/>
    <m/>
    <m/>
  </r>
  <r>
    <x v="32"/>
    <d v="1900-01-29T01:30:00"/>
    <d v="1900-01-29T01:40:00"/>
    <m/>
    <n v="0"/>
    <m/>
    <m/>
  </r>
  <r>
    <x v="32"/>
    <d v="1900-01-29T01:40:00"/>
    <d v="1900-01-29T01:50:00"/>
    <m/>
    <n v="0"/>
    <m/>
    <m/>
  </r>
  <r>
    <x v="32"/>
    <d v="1900-01-29T01:50:00"/>
    <d v="1900-01-29T02:00:00"/>
    <m/>
    <n v="0"/>
    <m/>
    <m/>
  </r>
  <r>
    <x v="32"/>
    <d v="1900-01-29T02:00:00"/>
    <d v="1900-01-29T02:10:00"/>
    <m/>
    <n v="0"/>
    <m/>
    <m/>
  </r>
  <r>
    <x v="32"/>
    <d v="1900-01-29T02:10:00"/>
    <d v="1900-01-29T02:20:00"/>
    <m/>
    <n v="0"/>
    <m/>
    <m/>
  </r>
  <r>
    <x v="32"/>
    <d v="1900-01-29T02:20:00"/>
    <d v="1900-01-29T02:30:00"/>
    <m/>
    <n v="0"/>
    <m/>
    <m/>
  </r>
  <r>
    <x v="32"/>
    <d v="1900-01-29T02:30:00"/>
    <d v="1900-01-29T02:40:00"/>
    <m/>
    <n v="0"/>
    <m/>
    <m/>
  </r>
  <r>
    <x v="32"/>
    <d v="1900-01-29T02:40:00"/>
    <d v="1900-01-29T02:50:00"/>
    <m/>
    <n v="0"/>
    <m/>
    <m/>
  </r>
  <r>
    <x v="32"/>
    <d v="1900-01-29T02:50:00"/>
    <d v="1900-01-29T03:00:00"/>
    <m/>
    <n v="0"/>
    <m/>
    <m/>
  </r>
  <r>
    <x v="32"/>
    <d v="1900-01-29T03:00:00"/>
    <d v="1900-01-29T03:10:00"/>
    <m/>
    <n v="0"/>
    <m/>
    <m/>
  </r>
  <r>
    <x v="32"/>
    <d v="1900-01-29T03:10:00"/>
    <d v="1900-01-29T03:20:00"/>
    <m/>
    <n v="0"/>
    <m/>
    <m/>
  </r>
  <r>
    <x v="32"/>
    <d v="1900-01-29T03:20:00"/>
    <d v="1900-01-29T03:30:00"/>
    <m/>
    <n v="0"/>
    <m/>
    <m/>
  </r>
  <r>
    <x v="32"/>
    <d v="1900-01-29T03:30:00"/>
    <d v="1900-01-29T03:40:00"/>
    <m/>
    <n v="0"/>
    <m/>
    <m/>
  </r>
  <r>
    <x v="32"/>
    <d v="1900-01-29T03:40:00"/>
    <d v="1900-01-29T03:50:00"/>
    <m/>
    <n v="0"/>
    <m/>
    <m/>
  </r>
  <r>
    <x v="32"/>
    <d v="1900-01-29T03:50:00"/>
    <d v="1900-01-29T04:00:00"/>
    <m/>
    <n v="0"/>
    <m/>
    <m/>
  </r>
  <r>
    <x v="32"/>
    <d v="1900-01-29T04:00:00"/>
    <d v="1900-01-29T04:10:00"/>
    <m/>
    <n v="0"/>
    <m/>
    <m/>
  </r>
  <r>
    <x v="32"/>
    <d v="1900-01-29T04:10:00"/>
    <d v="1900-01-29T04:20:00"/>
    <m/>
    <n v="0"/>
    <m/>
    <m/>
  </r>
  <r>
    <x v="32"/>
    <d v="1900-01-29T04:20:00"/>
    <d v="1900-01-29T04:30:00"/>
    <m/>
    <n v="0"/>
    <m/>
    <m/>
  </r>
  <r>
    <x v="32"/>
    <d v="1900-01-29T04:30:00"/>
    <d v="1900-01-29T04:40:00"/>
    <m/>
    <n v="0"/>
    <m/>
    <m/>
  </r>
  <r>
    <x v="32"/>
    <d v="1900-01-29T04:40:00"/>
    <d v="1900-01-29T04:50:00"/>
    <m/>
    <n v="0"/>
    <m/>
    <m/>
  </r>
  <r>
    <x v="32"/>
    <d v="1900-01-29T04:50:00"/>
    <d v="1900-01-29T05:00:00"/>
    <m/>
    <n v="0"/>
    <m/>
    <m/>
  </r>
  <r>
    <x v="32"/>
    <d v="1900-01-29T05:00:00"/>
    <d v="1900-01-29T05:10:00"/>
    <m/>
    <n v="0"/>
    <m/>
    <m/>
  </r>
  <r>
    <x v="32"/>
    <d v="1900-01-29T05:10:00"/>
    <d v="1900-01-29T05:20:00"/>
    <m/>
    <n v="0"/>
    <m/>
    <m/>
  </r>
  <r>
    <x v="32"/>
    <d v="1900-01-29T05:20:00"/>
    <d v="1900-01-29T05:30:00"/>
    <m/>
    <n v="0"/>
    <m/>
    <m/>
  </r>
  <r>
    <x v="32"/>
    <d v="1900-01-29T05:30:00"/>
    <d v="1900-01-29T05:40:00"/>
    <m/>
    <n v="0"/>
    <m/>
    <m/>
  </r>
  <r>
    <x v="32"/>
    <d v="1900-01-29T05:40:00"/>
    <d v="1900-01-29T05:50:00"/>
    <m/>
    <n v="0"/>
    <m/>
    <m/>
  </r>
  <r>
    <x v="32"/>
    <d v="1900-01-29T05:50:00"/>
    <d v="1900-01-29T06:00:00"/>
    <m/>
    <n v="0"/>
    <m/>
    <m/>
  </r>
  <r>
    <x v="32"/>
    <d v="1900-01-29T06:00:00"/>
    <d v="1900-01-29T06:10:00"/>
    <m/>
    <n v="0"/>
    <m/>
    <m/>
  </r>
  <r>
    <x v="32"/>
    <d v="1900-01-29T06:10:00"/>
    <d v="1900-01-29T06:20:00"/>
    <m/>
    <n v="0"/>
    <m/>
    <m/>
  </r>
  <r>
    <x v="32"/>
    <d v="1900-01-29T06:20:00"/>
    <d v="1900-01-29T06:30:00"/>
    <m/>
    <n v="0"/>
    <m/>
    <m/>
  </r>
  <r>
    <x v="32"/>
    <d v="1900-01-29T06:30:00"/>
    <d v="1900-01-29T06:40:00"/>
    <m/>
    <n v="0"/>
    <m/>
    <m/>
  </r>
  <r>
    <x v="32"/>
    <d v="1900-01-29T06:40:00"/>
    <d v="1900-01-29T06:50:00"/>
    <m/>
    <n v="0"/>
    <m/>
    <m/>
  </r>
  <r>
    <x v="32"/>
    <d v="1900-01-29T06:50:00"/>
    <d v="1900-01-29T07:00:00"/>
    <m/>
    <n v="0"/>
    <m/>
    <m/>
  </r>
  <r>
    <x v="32"/>
    <d v="1900-01-29T07:00:00"/>
    <d v="1900-01-29T07:10:00"/>
    <m/>
    <n v="0"/>
    <m/>
    <m/>
  </r>
  <r>
    <x v="32"/>
    <d v="1900-01-29T07:10:00"/>
    <d v="1900-01-29T07:20:00"/>
    <m/>
    <n v="0"/>
    <m/>
    <m/>
  </r>
  <r>
    <x v="32"/>
    <d v="1900-01-29T07:20:00"/>
    <d v="1900-01-29T07:30:00"/>
    <m/>
    <n v="0"/>
    <m/>
    <m/>
  </r>
  <r>
    <x v="32"/>
    <d v="1900-01-29T07:30:00"/>
    <d v="1900-01-29T07:40:00"/>
    <m/>
    <n v="0"/>
    <m/>
    <m/>
  </r>
  <r>
    <x v="32"/>
    <d v="1900-01-29T07:40:00"/>
    <d v="1900-01-29T07:50:00"/>
    <m/>
    <n v="0"/>
    <m/>
    <m/>
  </r>
  <r>
    <x v="32"/>
    <d v="1900-01-29T07:50:00"/>
    <d v="1900-01-29T08:00:00"/>
    <m/>
    <n v="0"/>
    <m/>
    <m/>
  </r>
  <r>
    <x v="32"/>
    <d v="1900-01-29T08:00:00"/>
    <d v="1900-01-29T08:10:00"/>
    <m/>
    <n v="0"/>
    <m/>
    <m/>
  </r>
  <r>
    <x v="32"/>
    <d v="1900-01-29T08:10:00"/>
    <d v="1900-01-29T08:20:00"/>
    <m/>
    <n v="0"/>
    <m/>
    <m/>
  </r>
  <r>
    <x v="32"/>
    <d v="1900-01-29T08:20:00"/>
    <d v="1900-01-29T08:30:00"/>
    <m/>
    <n v="0"/>
    <m/>
    <m/>
  </r>
  <r>
    <x v="32"/>
    <d v="1900-01-29T08:30:00"/>
    <d v="1900-01-29T08:40:00"/>
    <m/>
    <n v="0"/>
    <m/>
    <m/>
  </r>
  <r>
    <x v="32"/>
    <d v="1900-01-29T08:40:00"/>
    <d v="1900-01-29T08:50:00"/>
    <m/>
    <n v="0"/>
    <m/>
    <m/>
  </r>
  <r>
    <x v="32"/>
    <d v="1900-01-29T08:50:00"/>
    <d v="1900-01-29T09:00:00"/>
    <m/>
    <n v="0"/>
    <m/>
    <m/>
  </r>
  <r>
    <x v="32"/>
    <d v="1900-01-29T09:00:00"/>
    <d v="1900-01-29T09:10:00"/>
    <m/>
    <n v="0"/>
    <m/>
    <m/>
  </r>
  <r>
    <x v="32"/>
    <d v="1900-01-29T09:10:00"/>
    <d v="1900-01-29T09:20:00"/>
    <m/>
    <n v="0"/>
    <m/>
    <m/>
  </r>
  <r>
    <x v="32"/>
    <d v="1900-01-29T09:20:00"/>
    <d v="1900-01-29T09:30:00"/>
    <m/>
    <n v="0"/>
    <m/>
    <m/>
  </r>
  <r>
    <x v="32"/>
    <d v="1900-01-29T09:30:00"/>
    <d v="1900-01-29T09:40:00"/>
    <m/>
    <n v="0"/>
    <m/>
    <m/>
  </r>
  <r>
    <x v="32"/>
    <d v="1900-01-29T09:40:00"/>
    <d v="1900-01-29T09:50:00"/>
    <m/>
    <n v="0"/>
    <m/>
    <m/>
  </r>
  <r>
    <x v="32"/>
    <d v="1900-01-29T09:50:00"/>
    <d v="1900-01-29T10:00:00"/>
    <m/>
    <n v="0"/>
    <m/>
    <m/>
  </r>
  <r>
    <x v="32"/>
    <d v="1900-01-29T10:00:00"/>
    <d v="1900-01-29T10:10:00"/>
    <m/>
    <n v="0"/>
    <m/>
    <m/>
  </r>
  <r>
    <x v="32"/>
    <d v="1900-01-29T10:10:00"/>
    <d v="1900-01-29T10:20:00"/>
    <m/>
    <n v="0"/>
    <m/>
    <m/>
  </r>
  <r>
    <x v="32"/>
    <d v="1900-01-29T10:20:00"/>
    <d v="1900-01-29T10:30:00"/>
    <m/>
    <n v="0"/>
    <m/>
    <m/>
  </r>
  <r>
    <x v="32"/>
    <d v="1900-01-29T10:30:00"/>
    <d v="1900-01-29T10:40:00"/>
    <m/>
    <n v="0"/>
    <m/>
    <m/>
  </r>
  <r>
    <x v="32"/>
    <d v="1900-01-29T10:40:00"/>
    <d v="1900-01-29T10:50:00"/>
    <m/>
    <n v="0"/>
    <m/>
    <m/>
  </r>
  <r>
    <x v="32"/>
    <d v="1900-01-29T10:50:00"/>
    <d v="1900-01-29T11:00:00"/>
    <m/>
    <n v="0"/>
    <m/>
    <m/>
  </r>
  <r>
    <x v="32"/>
    <d v="1900-01-29T11:00:00"/>
    <d v="1900-01-29T11:10:00"/>
    <m/>
    <n v="0"/>
    <m/>
    <m/>
  </r>
  <r>
    <x v="32"/>
    <d v="1900-01-29T11:10:00"/>
    <d v="1900-01-29T11:20:00"/>
    <m/>
    <n v="0"/>
    <m/>
    <m/>
  </r>
  <r>
    <x v="32"/>
    <d v="1900-01-29T11:20:00"/>
    <d v="1900-01-29T11:30:00"/>
    <m/>
    <n v="0"/>
    <m/>
    <m/>
  </r>
  <r>
    <x v="32"/>
    <d v="1900-01-29T11:30:00"/>
    <d v="1900-01-29T11:40:00"/>
    <m/>
    <n v="0"/>
    <m/>
    <m/>
  </r>
  <r>
    <x v="32"/>
    <d v="1900-01-29T11:40:00"/>
    <d v="1900-01-29T11:50:00"/>
    <m/>
    <n v="0"/>
    <m/>
    <m/>
  </r>
  <r>
    <x v="32"/>
    <d v="1900-01-29T11:50:00"/>
    <d v="1900-01-29T12:00:00"/>
    <m/>
    <n v="0"/>
    <m/>
    <m/>
  </r>
  <r>
    <x v="32"/>
    <d v="1900-01-29T12:00:00"/>
    <d v="1900-01-29T12:10:00"/>
    <m/>
    <n v="0"/>
    <m/>
    <m/>
  </r>
  <r>
    <x v="32"/>
    <d v="1900-01-29T12:10:00"/>
    <d v="1900-01-29T12:20:00"/>
    <m/>
    <n v="0"/>
    <m/>
    <m/>
  </r>
  <r>
    <x v="32"/>
    <d v="1900-01-29T12:20:00"/>
    <d v="1900-01-29T12:30:00"/>
    <m/>
    <n v="0"/>
    <m/>
    <m/>
  </r>
  <r>
    <x v="32"/>
    <d v="1900-01-29T12:30:00"/>
    <d v="1900-01-29T12:40:00"/>
    <m/>
    <n v="0"/>
    <m/>
    <m/>
  </r>
  <r>
    <x v="32"/>
    <d v="1900-01-29T12:40:00"/>
    <d v="1900-01-29T12:50:00"/>
    <m/>
    <n v="0"/>
    <m/>
    <m/>
  </r>
  <r>
    <x v="32"/>
    <d v="1900-01-29T12:50:00"/>
    <d v="1900-01-29T13:00:00"/>
    <m/>
    <n v="0"/>
    <m/>
    <m/>
  </r>
  <r>
    <x v="32"/>
    <d v="1900-01-29T13:00:00"/>
    <d v="1900-01-29T13:10:00"/>
    <m/>
    <n v="0"/>
    <m/>
    <m/>
  </r>
  <r>
    <x v="32"/>
    <d v="1900-01-29T13:10:00"/>
    <d v="1900-01-29T13:20:00"/>
    <m/>
    <n v="0"/>
    <m/>
    <m/>
  </r>
  <r>
    <x v="32"/>
    <d v="1900-01-29T13:20:00"/>
    <d v="1900-01-29T13:30:00"/>
    <m/>
    <n v="0"/>
    <m/>
    <m/>
  </r>
  <r>
    <x v="32"/>
    <d v="1900-01-29T13:30:00"/>
    <d v="1900-01-29T13:40:00"/>
    <m/>
    <n v="0"/>
    <m/>
    <m/>
  </r>
  <r>
    <x v="32"/>
    <d v="1900-01-29T13:45:36"/>
    <d v="1900-01-29T13:50:00"/>
    <n v="5"/>
    <n v="5"/>
    <s v="LF"/>
    <m/>
  </r>
  <r>
    <x v="32"/>
    <d v="1900-01-29T13:50:00"/>
    <d v="1900-01-29T14:00:00"/>
    <n v="10"/>
    <n v="10"/>
    <s v="LF"/>
    <m/>
  </r>
  <r>
    <x v="32"/>
    <d v="1900-01-29T14:00:00"/>
    <d v="1900-01-29T14:10:00"/>
    <n v="10"/>
    <n v="10"/>
    <s v="LF"/>
    <m/>
  </r>
  <r>
    <x v="32"/>
    <d v="1900-01-29T14:10:00"/>
    <d v="1900-01-29T14:20:00"/>
    <n v="10"/>
    <n v="10"/>
    <s v="LF"/>
    <m/>
  </r>
  <r>
    <x v="32"/>
    <d v="1900-01-29T14:20:00"/>
    <d v="1900-01-29T14:30:00"/>
    <n v="10"/>
    <n v="10"/>
    <s v="LF"/>
    <m/>
  </r>
  <r>
    <x v="32"/>
    <d v="1900-01-29T14:30:00"/>
    <d v="1900-01-29T14:40:00"/>
    <n v="10"/>
    <n v="10"/>
    <s v="LF"/>
    <m/>
  </r>
  <r>
    <x v="32"/>
    <d v="1900-01-29T14:40:00"/>
    <d v="1900-01-29T14:50:00"/>
    <n v="10"/>
    <n v="10"/>
    <s v="LF"/>
    <m/>
  </r>
  <r>
    <x v="32"/>
    <d v="1900-01-29T14:50:00"/>
    <d v="1900-01-29T15:00:00"/>
    <n v="10"/>
    <n v="10"/>
    <s v="LF"/>
    <m/>
  </r>
  <r>
    <x v="32"/>
    <d v="1900-01-29T15:00:00"/>
    <d v="1900-01-29T15:10:00"/>
    <n v="10"/>
    <n v="10"/>
    <s v="LF"/>
    <m/>
  </r>
  <r>
    <x v="32"/>
    <d v="1900-01-29T15:10:00"/>
    <d v="1900-01-29T15:20:00"/>
    <n v="10"/>
    <n v="10"/>
    <s v="LF"/>
    <m/>
  </r>
  <r>
    <x v="32"/>
    <d v="1900-01-29T15:20:00"/>
    <d v="1900-01-29T15:30:00"/>
    <n v="10"/>
    <n v="10"/>
    <s v="LF"/>
    <m/>
  </r>
  <r>
    <x v="32"/>
    <d v="1900-01-29T15:30:00"/>
    <d v="1900-01-29T15:40:00"/>
    <n v="10"/>
    <n v="10"/>
    <s v="LF"/>
    <m/>
  </r>
  <r>
    <x v="32"/>
    <d v="1900-01-29T15:40:00"/>
    <d v="1900-01-29T15:50:00"/>
    <n v="10"/>
    <n v="10"/>
    <s v="LF"/>
    <m/>
  </r>
  <r>
    <x v="32"/>
    <d v="1900-01-29T15:50:00"/>
    <d v="1900-01-29T16:00:00"/>
    <n v="10"/>
    <n v="10"/>
    <s v="LF"/>
    <m/>
  </r>
  <r>
    <x v="32"/>
    <d v="1900-01-29T16:00:00"/>
    <d v="1900-01-29T16:10:00"/>
    <n v="10"/>
    <n v="10"/>
    <s v="LF"/>
    <m/>
  </r>
  <r>
    <x v="32"/>
    <d v="1900-01-29T16:10:00"/>
    <d v="1900-01-29T16:20:00"/>
    <n v="10"/>
    <n v="10"/>
    <s v="LF"/>
    <m/>
  </r>
  <r>
    <x v="32"/>
    <d v="1900-01-29T16:20:00"/>
    <d v="1900-01-29T16:30:00"/>
    <n v="10"/>
    <n v="10"/>
    <s v="LF"/>
    <m/>
  </r>
  <r>
    <x v="32"/>
    <d v="1900-01-29T16:30:00"/>
    <d v="1900-01-29T16:40:00"/>
    <n v="10"/>
    <n v="10"/>
    <s v="LF"/>
    <m/>
  </r>
  <r>
    <x v="32"/>
    <d v="1900-01-29T16:40:00"/>
    <d v="1900-01-29T16:50:00"/>
    <n v="10"/>
    <n v="10"/>
    <s v="LF"/>
    <m/>
  </r>
  <r>
    <x v="32"/>
    <d v="1900-01-29T16:50:00"/>
    <d v="1900-01-29T17:00:00"/>
    <n v="10"/>
    <n v="10"/>
    <s v="LF"/>
    <m/>
  </r>
  <r>
    <x v="32"/>
    <d v="1900-01-29T17:00:00"/>
    <d v="1900-01-29T17:10:00"/>
    <n v="10"/>
    <n v="10"/>
    <s v="LF"/>
    <m/>
  </r>
  <r>
    <x v="32"/>
    <d v="1900-01-29T17:10:00"/>
    <d v="1900-01-29T17:20:00"/>
    <n v="10"/>
    <n v="10"/>
    <s v="LF"/>
    <m/>
  </r>
  <r>
    <x v="32"/>
    <d v="1900-01-29T17:20:00"/>
    <d v="1900-01-29T17:30:00"/>
    <n v="10"/>
    <n v="10"/>
    <s v="LF"/>
    <m/>
  </r>
  <r>
    <x v="32"/>
    <d v="1900-01-29T17:30:00"/>
    <d v="1900-01-29T17:40:00"/>
    <n v="10"/>
    <n v="10"/>
    <s v="LF"/>
    <m/>
  </r>
  <r>
    <x v="32"/>
    <d v="1900-01-29T17:40:00"/>
    <d v="1900-01-29T17:50:00"/>
    <n v="10"/>
    <n v="10"/>
    <s v="LF"/>
    <m/>
  </r>
  <r>
    <x v="32"/>
    <d v="1900-01-29T17:50:00"/>
    <d v="1900-01-29T18:00:00"/>
    <n v="10"/>
    <n v="10"/>
    <s v="LF"/>
    <m/>
  </r>
  <r>
    <x v="32"/>
    <d v="1900-01-29T18:00:00"/>
    <d v="1900-01-29T18:10:00"/>
    <n v="10"/>
    <n v="10"/>
    <s v="LF"/>
    <m/>
  </r>
  <r>
    <x v="32"/>
    <d v="1900-01-29T18:10:00"/>
    <d v="1900-01-29T18:20:00"/>
    <n v="10"/>
    <n v="10"/>
    <s v="LF"/>
    <m/>
  </r>
  <r>
    <x v="32"/>
    <d v="1900-01-29T18:20:00"/>
    <d v="1900-01-29T18:30:00"/>
    <n v="10"/>
    <n v="10"/>
    <s v="LF"/>
    <m/>
  </r>
  <r>
    <x v="32"/>
    <d v="1900-01-29T18:30:00"/>
    <d v="1900-01-29T18:40:00"/>
    <n v="10"/>
    <n v="10"/>
    <s v="LF"/>
    <m/>
  </r>
  <r>
    <x v="32"/>
    <d v="1900-01-29T18:40:00"/>
    <d v="1900-01-29T18:50:00"/>
    <n v="10"/>
    <n v="10"/>
    <s v="LF"/>
    <m/>
  </r>
  <r>
    <x v="32"/>
    <d v="1900-01-29T18:50:00"/>
    <d v="1900-01-29T19:00:00"/>
    <n v="10"/>
    <n v="10"/>
    <s v="LF"/>
    <m/>
  </r>
  <r>
    <x v="32"/>
    <d v="1900-01-29T19:00:00"/>
    <d v="1900-01-29T19:10:00"/>
    <n v="10"/>
    <n v="10"/>
    <s v="LF"/>
    <m/>
  </r>
  <r>
    <x v="32"/>
    <d v="1900-01-29T19:10:00"/>
    <d v="1900-01-29T19:20:00"/>
    <n v="10"/>
    <n v="10"/>
    <s v="LF"/>
    <m/>
  </r>
  <r>
    <x v="32"/>
    <d v="1900-01-29T19:20:00"/>
    <d v="1900-01-29T19:30:00"/>
    <n v="10"/>
    <n v="10"/>
    <s v="LF"/>
    <m/>
  </r>
  <r>
    <x v="32"/>
    <d v="1900-01-29T19:30:00"/>
    <d v="1900-01-29T19:40:00"/>
    <n v="10"/>
    <n v="10"/>
    <s v="LF"/>
    <m/>
  </r>
  <r>
    <x v="32"/>
    <d v="1900-01-29T19:40:00"/>
    <d v="1900-01-29T19:50:00"/>
    <n v="10"/>
    <n v="10"/>
    <s v="LF"/>
    <m/>
  </r>
  <r>
    <x v="32"/>
    <d v="1900-01-29T19:50:00"/>
    <d v="1900-01-29T20:00:00"/>
    <n v="10"/>
    <n v="10"/>
    <s v="LF"/>
    <m/>
  </r>
  <r>
    <x v="32"/>
    <d v="1900-01-29T20:00:00"/>
    <d v="1900-01-29T20:10:00"/>
    <n v="10"/>
    <n v="10"/>
    <s v="LF"/>
    <m/>
  </r>
  <r>
    <x v="32"/>
    <d v="1900-01-29T20:10:00"/>
    <d v="1900-01-29T20:20:00"/>
    <n v="10"/>
    <n v="10"/>
    <s v="LF"/>
    <m/>
  </r>
  <r>
    <x v="32"/>
    <d v="1900-01-29T20:20:00"/>
    <d v="1900-01-29T20:30:00"/>
    <n v="10"/>
    <n v="10"/>
    <s v="LF"/>
    <m/>
  </r>
  <r>
    <x v="32"/>
    <d v="1900-01-29T20:30:00"/>
    <d v="1900-01-29T20:40:00"/>
    <n v="10"/>
    <n v="10"/>
    <s v="LF"/>
    <m/>
  </r>
  <r>
    <x v="32"/>
    <d v="1900-01-29T20:40:00"/>
    <d v="1900-01-29T20:50:00"/>
    <n v="10"/>
    <n v="10"/>
    <s v="LF"/>
    <m/>
  </r>
  <r>
    <x v="32"/>
    <d v="1900-01-29T20:50:00"/>
    <d v="1900-01-29T21:00:00"/>
    <n v="10"/>
    <n v="10"/>
    <s v="LF"/>
    <m/>
  </r>
  <r>
    <x v="32"/>
    <d v="1900-01-29T21:00:00"/>
    <d v="1900-01-29T21:10:00"/>
    <n v="10"/>
    <n v="10"/>
    <s v="LF"/>
    <m/>
  </r>
  <r>
    <x v="32"/>
    <d v="1900-01-29T21:10:00"/>
    <d v="1900-01-29T21:20:00"/>
    <n v="10"/>
    <n v="10"/>
    <s v="LF"/>
    <m/>
  </r>
  <r>
    <x v="32"/>
    <d v="1900-01-29T21:20:00"/>
    <d v="1900-01-29T21:30:00"/>
    <n v="10"/>
    <n v="10"/>
    <s v="LF"/>
    <m/>
  </r>
  <r>
    <x v="32"/>
    <d v="1900-01-29T21:30:00"/>
    <d v="1900-01-29T21:40:00"/>
    <n v="10"/>
    <n v="10"/>
    <s v="LF"/>
    <m/>
  </r>
  <r>
    <x v="32"/>
    <d v="1900-01-29T21:40:00"/>
    <d v="1900-01-29T21:50:00"/>
    <n v="10"/>
    <n v="10"/>
    <s v="LF"/>
    <m/>
  </r>
  <r>
    <x v="32"/>
    <d v="1900-01-29T21:50:00"/>
    <d v="1900-01-29T22:00:00"/>
    <n v="10"/>
    <n v="10"/>
    <s v="LF"/>
    <m/>
  </r>
  <r>
    <x v="32"/>
    <d v="1900-01-29T22:00:00"/>
    <d v="1900-01-29T22:10:00"/>
    <n v="10"/>
    <n v="10"/>
    <s v="LF"/>
    <m/>
  </r>
  <r>
    <x v="32"/>
    <d v="1900-01-29T22:10:00"/>
    <d v="1900-01-29T22:20:00"/>
    <n v="10"/>
    <n v="10"/>
    <s v="LF"/>
    <m/>
  </r>
  <r>
    <x v="32"/>
    <d v="1900-01-29T22:20:00"/>
    <d v="1900-01-29T22:30:00"/>
    <n v="10"/>
    <n v="10"/>
    <s v="LF"/>
    <m/>
  </r>
  <r>
    <x v="32"/>
    <d v="1900-01-29T22:30:00"/>
    <d v="1900-01-29T22:40:00"/>
    <n v="10"/>
    <n v="10"/>
    <s v="LF"/>
    <m/>
  </r>
  <r>
    <x v="32"/>
    <d v="1900-01-29T22:40:00"/>
    <d v="1900-01-29T22:50:00"/>
    <n v="10"/>
    <n v="10"/>
    <s v="LF"/>
    <m/>
  </r>
  <r>
    <x v="32"/>
    <d v="1900-01-29T22:50:00"/>
    <d v="1900-01-29T23:00:00"/>
    <n v="10"/>
    <n v="10"/>
    <s v="LF"/>
    <m/>
  </r>
  <r>
    <x v="32"/>
    <d v="1900-01-29T23:00:00"/>
    <d v="1900-01-29T23:10:00"/>
    <n v="10"/>
    <n v="10"/>
    <s v="LF"/>
    <m/>
  </r>
  <r>
    <x v="32"/>
    <d v="1900-01-29T23:10:00"/>
    <d v="1900-01-29T23:20:00"/>
    <n v="10"/>
    <n v="10"/>
    <s v="LF"/>
    <m/>
  </r>
  <r>
    <x v="32"/>
    <d v="1900-01-29T23:20:00"/>
    <d v="1900-01-29T23:30:00"/>
    <n v="10"/>
    <n v="10"/>
    <s v="LF"/>
    <m/>
  </r>
  <r>
    <x v="32"/>
    <d v="1900-01-29T23:30:00"/>
    <d v="1900-01-29T23:40:00"/>
    <n v="10"/>
    <n v="10"/>
    <s v="LF"/>
    <m/>
  </r>
  <r>
    <x v="32"/>
    <d v="1900-01-29T23:40:00"/>
    <d v="1900-01-29T23:50:00"/>
    <n v="10"/>
    <n v="10"/>
    <s v="LF"/>
    <m/>
  </r>
  <r>
    <x v="32"/>
    <d v="1900-01-29T23:50:00"/>
    <d v="1900-01-30T00:00:00"/>
    <n v="10"/>
    <n v="10"/>
    <s v="LF"/>
    <m/>
  </r>
  <r>
    <x v="33"/>
    <d v="1900-01-29T00:00:00"/>
    <d v="1900-01-29T00:10:00"/>
    <n v="10"/>
    <n v="10"/>
    <s v="LF"/>
    <m/>
  </r>
  <r>
    <x v="33"/>
    <d v="1900-01-29T00:10:00"/>
    <d v="1900-01-29T00:20:00"/>
    <n v="10"/>
    <n v="10"/>
    <s v="LF"/>
    <m/>
  </r>
  <r>
    <x v="33"/>
    <d v="1900-01-29T00:20:00"/>
    <d v="1900-01-29T00:30:00"/>
    <n v="10"/>
    <n v="10"/>
    <s v="LF"/>
    <m/>
  </r>
  <r>
    <x v="33"/>
    <d v="1900-01-29T00:30:00"/>
    <d v="1900-01-29T00:40:00"/>
    <n v="10"/>
    <n v="10"/>
    <s v="LF"/>
    <m/>
  </r>
  <r>
    <x v="33"/>
    <d v="1900-01-29T00:40:00"/>
    <d v="1900-01-29T00:50:00"/>
    <n v="10"/>
    <n v="10"/>
    <s v="LF"/>
    <m/>
  </r>
  <r>
    <x v="33"/>
    <d v="1900-01-29T00:50:00"/>
    <d v="1900-01-29T01:00:00"/>
    <n v="10"/>
    <n v="10"/>
    <s v="LF"/>
    <m/>
  </r>
  <r>
    <x v="33"/>
    <d v="1900-01-29T01:00:00"/>
    <d v="1900-01-29T01:10:00"/>
    <n v="10"/>
    <n v="10"/>
    <s v="LF"/>
    <m/>
  </r>
  <r>
    <x v="33"/>
    <d v="1900-01-29T01:10:00"/>
    <d v="1900-01-29T01:20:00"/>
    <n v="10"/>
    <n v="10"/>
    <s v="LF"/>
    <m/>
  </r>
  <r>
    <x v="33"/>
    <d v="1900-01-29T01:20:00"/>
    <d v="1900-01-29T01:30:00"/>
    <n v="10"/>
    <n v="10"/>
    <s v="LF"/>
    <m/>
  </r>
  <r>
    <x v="33"/>
    <d v="1900-01-29T01:30:00"/>
    <d v="1900-01-29T01:40:00"/>
    <n v="10"/>
    <n v="10"/>
    <s v="LF"/>
    <m/>
  </r>
  <r>
    <x v="33"/>
    <d v="1900-01-29T01:40:00"/>
    <d v="1900-01-29T01:50:00"/>
    <n v="10"/>
    <n v="10"/>
    <s v="LF"/>
    <m/>
  </r>
  <r>
    <x v="33"/>
    <d v="1900-01-29T01:50:00"/>
    <d v="1900-01-29T02:00:00"/>
    <n v="10"/>
    <n v="10"/>
    <s v="LF"/>
    <m/>
  </r>
  <r>
    <x v="33"/>
    <d v="1900-01-29T02:00:00"/>
    <d v="1900-01-29T02:10:00"/>
    <n v="10"/>
    <n v="10"/>
    <s v="LF"/>
    <m/>
  </r>
  <r>
    <x v="33"/>
    <d v="1900-01-29T02:10:00"/>
    <d v="1900-01-29T02:20:00"/>
    <n v="10"/>
    <n v="10"/>
    <s v="LF"/>
    <m/>
  </r>
  <r>
    <x v="33"/>
    <d v="1900-01-29T02:20:00"/>
    <d v="1900-01-29T02:30:00"/>
    <n v="10"/>
    <n v="10"/>
    <s v="LF"/>
    <m/>
  </r>
  <r>
    <x v="33"/>
    <d v="1900-01-29T02:30:00"/>
    <d v="1900-01-29T02:40:00"/>
    <n v="10"/>
    <n v="10"/>
    <s v="LF"/>
    <m/>
  </r>
  <r>
    <x v="33"/>
    <d v="1900-01-29T02:40:00"/>
    <d v="1900-01-29T02:50:00"/>
    <n v="10"/>
    <n v="10"/>
    <s v="LF"/>
    <m/>
  </r>
  <r>
    <x v="33"/>
    <d v="1900-01-29T02:50:00"/>
    <d v="1900-01-29T03:00:00"/>
    <n v="10"/>
    <n v="10"/>
    <s v="LF"/>
    <m/>
  </r>
  <r>
    <x v="33"/>
    <d v="1900-01-29T03:00:00"/>
    <d v="1900-01-29T03:10:00"/>
    <n v="10"/>
    <n v="10"/>
    <s v="LF"/>
    <m/>
  </r>
  <r>
    <x v="33"/>
    <d v="1900-01-29T03:10:00"/>
    <d v="1900-01-29T03:20:00"/>
    <n v="10"/>
    <n v="10"/>
    <s v="LF"/>
    <m/>
  </r>
  <r>
    <x v="33"/>
    <d v="1900-01-29T03:20:00"/>
    <d v="1900-01-29T03:30:00"/>
    <n v="10"/>
    <n v="10"/>
    <s v="LF"/>
    <m/>
  </r>
  <r>
    <x v="33"/>
    <d v="1900-01-29T03:30:00"/>
    <d v="1900-01-29T03:40:00"/>
    <n v="10"/>
    <n v="10"/>
    <s v="LF"/>
    <m/>
  </r>
  <r>
    <x v="33"/>
    <d v="1900-01-29T03:40:00"/>
    <d v="1900-01-29T03:50:00"/>
    <n v="10"/>
    <n v="10"/>
    <s v="LF"/>
    <m/>
  </r>
  <r>
    <x v="33"/>
    <d v="1900-01-29T03:50:00"/>
    <d v="1900-01-29T04:00:00"/>
    <n v="10"/>
    <n v="10"/>
    <s v="LF"/>
    <m/>
  </r>
  <r>
    <x v="33"/>
    <d v="1900-01-29T04:00:00"/>
    <d v="1900-01-29T04:10:00"/>
    <n v="10"/>
    <n v="10"/>
    <s v="LF"/>
    <m/>
  </r>
  <r>
    <x v="33"/>
    <d v="1900-01-29T04:10:00"/>
    <d v="1900-01-29T04:20:00"/>
    <n v="10"/>
    <n v="10"/>
    <s v="LF"/>
    <m/>
  </r>
  <r>
    <x v="33"/>
    <d v="1900-01-29T04:20:00"/>
    <d v="1900-01-29T04:30:00"/>
    <n v="10"/>
    <n v="10"/>
    <s v="LF"/>
    <m/>
  </r>
  <r>
    <x v="33"/>
    <d v="1900-01-29T04:30:00"/>
    <d v="1900-01-29T04:40:00"/>
    <n v="10"/>
    <n v="10"/>
    <s v="LF"/>
    <m/>
  </r>
  <r>
    <x v="33"/>
    <d v="1900-01-29T04:40:00"/>
    <d v="1900-01-29T04:50:00"/>
    <n v="10"/>
    <n v="10"/>
    <s v="LF"/>
    <m/>
  </r>
  <r>
    <x v="33"/>
    <d v="1900-01-29T04:50:00"/>
    <d v="1900-01-29T05:00:00"/>
    <n v="10"/>
    <n v="10"/>
    <s v="LF"/>
    <m/>
  </r>
  <r>
    <x v="33"/>
    <d v="1900-01-29T05:00:00"/>
    <d v="1900-01-29T05:10:00"/>
    <n v="10"/>
    <n v="10"/>
    <s v="LF"/>
    <m/>
  </r>
  <r>
    <x v="33"/>
    <d v="1900-01-29T05:10:00"/>
    <d v="1900-01-29T05:20:00"/>
    <n v="10"/>
    <n v="10"/>
    <s v="LF"/>
    <m/>
  </r>
  <r>
    <x v="33"/>
    <d v="1900-01-29T05:20:00"/>
    <d v="1900-01-29T05:30:00"/>
    <n v="10"/>
    <n v="10"/>
    <s v="LF"/>
    <m/>
  </r>
  <r>
    <x v="33"/>
    <d v="1900-01-29T05:30:00"/>
    <d v="1900-01-29T05:40:00"/>
    <n v="10"/>
    <n v="10"/>
    <s v="LF"/>
    <m/>
  </r>
  <r>
    <x v="33"/>
    <d v="1900-01-29T05:40:00"/>
    <d v="1900-01-29T05:50:00"/>
    <n v="10"/>
    <n v="10"/>
    <s v="LF"/>
    <m/>
  </r>
  <r>
    <x v="33"/>
    <d v="1900-01-29T05:50:00"/>
    <d v="1900-01-29T06:00:00"/>
    <n v="10"/>
    <n v="10"/>
    <s v="LF"/>
    <m/>
  </r>
  <r>
    <x v="33"/>
    <d v="1900-01-29T06:00:00"/>
    <d v="1900-01-29T06:10:00"/>
    <n v="10"/>
    <n v="10"/>
    <s v="LF"/>
    <m/>
  </r>
  <r>
    <x v="33"/>
    <d v="1900-01-29T06:10:00"/>
    <d v="1900-01-29T06:20:00"/>
    <n v="10"/>
    <n v="10"/>
    <s v="LF"/>
    <m/>
  </r>
  <r>
    <x v="33"/>
    <d v="1900-01-29T06:20:00"/>
    <d v="1900-01-29T06:30:00"/>
    <n v="10"/>
    <n v="10"/>
    <s v="LF"/>
    <m/>
  </r>
  <r>
    <x v="33"/>
    <d v="1900-01-29T06:30:00"/>
    <d v="1900-01-29T06:40:00"/>
    <n v="10"/>
    <n v="10"/>
    <s v="LF"/>
    <m/>
  </r>
  <r>
    <x v="33"/>
    <d v="1900-01-29T06:40:00"/>
    <d v="1900-01-29T06:50:00"/>
    <n v="10"/>
    <n v="10"/>
    <s v="LF"/>
    <m/>
  </r>
  <r>
    <x v="33"/>
    <d v="1900-01-29T06:50:00"/>
    <d v="1900-01-29T07:00:00"/>
    <n v="10"/>
    <n v="10"/>
    <s v="LF"/>
    <m/>
  </r>
  <r>
    <x v="33"/>
    <d v="1900-01-29T07:00:00"/>
    <d v="1900-01-29T07:10:00"/>
    <n v="10"/>
    <n v="10"/>
    <s v="LF"/>
    <m/>
  </r>
  <r>
    <x v="33"/>
    <d v="1900-01-29T07:10:00"/>
    <d v="1900-01-29T07:20:00"/>
    <n v="10"/>
    <n v="10"/>
    <s v="LF"/>
    <m/>
  </r>
  <r>
    <x v="33"/>
    <d v="1900-01-29T07:20:00"/>
    <d v="1900-01-29T07:30:00"/>
    <n v="10"/>
    <n v="10"/>
    <s v="LF"/>
    <m/>
  </r>
  <r>
    <x v="33"/>
    <d v="1900-01-29T07:30:00"/>
    <d v="1900-01-29T07:40:00"/>
    <n v="10"/>
    <n v="10"/>
    <s v="LF"/>
    <m/>
  </r>
  <r>
    <x v="33"/>
    <d v="1900-01-29T07:40:00"/>
    <d v="1900-01-29T07:50:00"/>
    <n v="10"/>
    <n v="10"/>
    <s v="LF"/>
    <m/>
  </r>
  <r>
    <x v="33"/>
    <d v="1900-01-29T07:50:00"/>
    <d v="1900-01-29T08:00:00"/>
    <n v="10"/>
    <n v="10"/>
    <s v="LF"/>
    <m/>
  </r>
  <r>
    <x v="33"/>
    <d v="1900-01-29T08:00:00"/>
    <d v="1900-01-29T08:10:00"/>
    <n v="10"/>
    <n v="10"/>
    <s v="LF"/>
    <m/>
  </r>
  <r>
    <x v="33"/>
    <d v="1900-01-29T08:10:00"/>
    <d v="1900-01-29T08:20:00"/>
    <n v="10"/>
    <n v="10"/>
    <s v="LF"/>
    <m/>
  </r>
  <r>
    <x v="33"/>
    <d v="1900-01-29T08:20:00"/>
    <d v="1900-01-29T08:30:00"/>
    <n v="10"/>
    <n v="10"/>
    <s v="LF"/>
    <m/>
  </r>
  <r>
    <x v="33"/>
    <d v="1900-01-29T08:30:00"/>
    <d v="1900-01-29T08:40:00"/>
    <n v="10"/>
    <n v="10"/>
    <s v="LF"/>
    <m/>
  </r>
  <r>
    <x v="33"/>
    <d v="1900-01-29T08:40:00"/>
    <d v="1900-01-29T08:50:00"/>
    <n v="10"/>
    <n v="10"/>
    <s v="LF"/>
    <m/>
  </r>
  <r>
    <x v="33"/>
    <d v="1900-01-29T08:50:00"/>
    <d v="1900-01-29T08:51:55"/>
    <n v="2"/>
    <n v="2"/>
    <s v="LF"/>
    <m/>
  </r>
  <r>
    <x v="33"/>
    <d v="1900-01-29T08:52:15"/>
    <d v="1900-01-29T09:00:00"/>
    <n v="8"/>
    <n v="8"/>
    <s v="LF"/>
    <m/>
  </r>
  <r>
    <x v="33"/>
    <d v="1900-01-29T09:00:00"/>
    <d v="1900-01-29T09:10:00"/>
    <n v="10"/>
    <n v="10"/>
    <s v="LF"/>
    <m/>
  </r>
  <r>
    <x v="33"/>
    <d v="1900-01-29T09:10:00"/>
    <d v="1900-01-29T09:20:00"/>
    <n v="10"/>
    <n v="10"/>
    <s v="LF"/>
    <m/>
  </r>
  <r>
    <x v="33"/>
    <d v="1900-01-29T09:20:00"/>
    <d v="1900-01-29T09:30:00"/>
    <n v="10"/>
    <n v="10"/>
    <s v="LF"/>
    <m/>
  </r>
  <r>
    <x v="33"/>
    <d v="1900-01-29T09:30:00"/>
    <d v="1900-01-29T09:40:00"/>
    <n v="10"/>
    <n v="10"/>
    <s v="LF"/>
    <m/>
  </r>
  <r>
    <x v="33"/>
    <d v="1900-01-29T09:40:00"/>
    <d v="1900-01-29T09:50:00"/>
    <n v="10"/>
    <n v="10"/>
    <s v="LF"/>
    <m/>
  </r>
  <r>
    <x v="33"/>
    <d v="1900-01-29T09:50:00"/>
    <d v="1900-01-29T10:00:00"/>
    <n v="10"/>
    <n v="10"/>
    <s v="LF"/>
    <m/>
  </r>
  <r>
    <x v="33"/>
    <d v="1900-01-29T10:00:00"/>
    <d v="1900-01-29T10:10:00"/>
    <n v="10"/>
    <n v="10"/>
    <s v="LF"/>
    <m/>
  </r>
  <r>
    <x v="33"/>
    <d v="1900-01-29T10:10:00"/>
    <d v="1900-01-29T10:20:00"/>
    <n v="10"/>
    <n v="10"/>
    <s v="LF"/>
    <m/>
  </r>
  <r>
    <x v="33"/>
    <d v="1900-01-29T10:20:00"/>
    <d v="1900-01-29T10:30:00"/>
    <n v="10"/>
    <n v="10"/>
    <s v="LF"/>
    <m/>
  </r>
  <r>
    <x v="33"/>
    <d v="1900-01-29T10:30:00"/>
    <d v="1900-01-29T10:40:00"/>
    <n v="10"/>
    <n v="10"/>
    <s v="LF"/>
    <m/>
  </r>
  <r>
    <x v="33"/>
    <d v="1900-01-29T10:40:00"/>
    <d v="1900-01-29T10:50:00"/>
    <n v="10"/>
    <n v="10"/>
    <s v="LF"/>
    <m/>
  </r>
  <r>
    <x v="33"/>
    <d v="1900-01-29T10:50:00"/>
    <d v="1900-01-29T11:00:00"/>
    <n v="10"/>
    <n v="10"/>
    <s v="LF"/>
    <m/>
  </r>
  <r>
    <x v="33"/>
    <d v="1900-01-29T11:00:00"/>
    <d v="1900-01-29T11:10:00"/>
    <n v="10"/>
    <n v="10"/>
    <s v="LF"/>
    <m/>
  </r>
  <r>
    <x v="33"/>
    <d v="1900-01-29T11:10:00"/>
    <d v="1900-01-29T11:20:00"/>
    <n v="10"/>
    <n v="10"/>
    <s v="LF"/>
    <m/>
  </r>
  <r>
    <x v="33"/>
    <d v="1900-01-29T11:20:00"/>
    <d v="1900-01-29T11:30:00"/>
    <n v="10"/>
    <n v="10"/>
    <s v="LF"/>
    <m/>
  </r>
  <r>
    <x v="33"/>
    <d v="1900-01-29T11:30:00"/>
    <d v="1900-01-29T11:40:00"/>
    <n v="10"/>
    <n v="10"/>
    <s v="LF"/>
    <m/>
  </r>
  <r>
    <x v="33"/>
    <d v="1900-01-29T11:40:00"/>
    <d v="1900-01-29T11:50:00"/>
    <n v="10"/>
    <n v="10"/>
    <s v="LF"/>
    <m/>
  </r>
  <r>
    <x v="33"/>
    <d v="1900-01-29T11:50:00"/>
    <d v="1900-01-29T12:00:00"/>
    <n v="10"/>
    <n v="10"/>
    <s v="LF"/>
    <m/>
  </r>
  <r>
    <x v="33"/>
    <d v="1900-01-29T12:00:00"/>
    <d v="1900-01-29T12:10:00"/>
    <n v="10"/>
    <n v="10"/>
    <s v="LF"/>
    <m/>
  </r>
  <r>
    <x v="33"/>
    <d v="1900-01-29T12:10:00"/>
    <d v="1900-01-29T12:20:00"/>
    <n v="10"/>
    <n v="10"/>
    <s v="LF"/>
    <m/>
  </r>
  <r>
    <x v="33"/>
    <d v="1900-01-29T12:20:00"/>
    <d v="1900-01-29T12:30:00"/>
    <n v="10"/>
    <n v="10"/>
    <s v="LF"/>
    <m/>
  </r>
  <r>
    <x v="33"/>
    <d v="1900-01-29T12:30:00"/>
    <d v="1900-01-29T12:40:00"/>
    <n v="10"/>
    <n v="10"/>
    <s v="LF"/>
    <m/>
  </r>
  <r>
    <x v="33"/>
    <d v="1900-01-29T12:40:00"/>
    <d v="1900-01-29T12:50:00"/>
    <n v="10"/>
    <n v="10"/>
    <s v="LF"/>
    <m/>
  </r>
  <r>
    <x v="33"/>
    <d v="1900-01-29T12:50:00"/>
    <d v="1900-01-29T13:00:00"/>
    <n v="10"/>
    <n v="10"/>
    <s v="LF"/>
    <m/>
  </r>
  <r>
    <x v="33"/>
    <d v="1900-01-29T13:00:00"/>
    <d v="1900-01-29T13:10:00"/>
    <n v="10"/>
    <n v="10"/>
    <s v="LF"/>
    <m/>
  </r>
  <r>
    <x v="33"/>
    <d v="1900-01-29T13:10:00"/>
    <d v="1900-01-29T13:20:00"/>
    <n v="10"/>
    <n v="10"/>
    <s v="LF"/>
    <m/>
  </r>
  <r>
    <x v="33"/>
    <d v="1900-01-29T13:20:00"/>
    <d v="1900-01-29T13:30:00"/>
    <n v="10"/>
    <n v="10"/>
    <s v="LF"/>
    <m/>
  </r>
  <r>
    <x v="33"/>
    <d v="1900-01-29T13:30:00"/>
    <d v="1900-01-29T13:40:00"/>
    <n v="10"/>
    <n v="10"/>
    <s v="LF"/>
    <m/>
  </r>
  <r>
    <x v="33"/>
    <d v="1900-01-29T13:40:00"/>
    <d v="1900-01-29T13:50:00"/>
    <n v="10"/>
    <n v="10"/>
    <s v="LF"/>
    <m/>
  </r>
  <r>
    <x v="33"/>
    <d v="1900-01-29T13:50:00"/>
    <d v="1900-01-29T14:00:00"/>
    <n v="10"/>
    <n v="10"/>
    <s v="LF"/>
    <m/>
  </r>
  <r>
    <x v="33"/>
    <d v="1900-01-29T14:00:00"/>
    <d v="1900-01-29T14:10:00"/>
    <n v="10"/>
    <n v="10"/>
    <s v="LF"/>
    <m/>
  </r>
  <r>
    <x v="33"/>
    <d v="1900-01-29T14:10:00"/>
    <d v="1900-01-29T14:20:00"/>
    <n v="10"/>
    <n v="10"/>
    <s v="LF"/>
    <m/>
  </r>
  <r>
    <x v="33"/>
    <d v="1900-01-29T14:20:00"/>
    <d v="1900-01-29T14:30:00"/>
    <n v="10"/>
    <n v="10"/>
    <s v="LF"/>
    <m/>
  </r>
  <r>
    <x v="33"/>
    <d v="1900-01-29T14:30:00"/>
    <d v="1900-01-29T14:40:00"/>
    <n v="10"/>
    <n v="10"/>
    <s v="LF"/>
    <m/>
  </r>
  <r>
    <x v="33"/>
    <d v="1900-01-29T14:40:00"/>
    <d v="1900-01-29T14:50:00"/>
    <n v="10"/>
    <n v="10"/>
    <s v="LF"/>
    <m/>
  </r>
  <r>
    <x v="33"/>
    <d v="1900-01-29T14:50:00"/>
    <d v="1900-01-29T15:00:00"/>
    <n v="10"/>
    <n v="10"/>
    <s v="LF"/>
    <m/>
  </r>
  <r>
    <x v="33"/>
    <d v="1900-01-29T15:00:00"/>
    <d v="1900-01-29T15:10:00"/>
    <n v="10"/>
    <n v="10"/>
    <s v="LF"/>
    <m/>
  </r>
  <r>
    <x v="33"/>
    <d v="1900-01-29T15:10:00"/>
    <d v="1900-01-29T15:20:00"/>
    <n v="10"/>
    <n v="10"/>
    <s v="LF"/>
    <m/>
  </r>
  <r>
    <x v="33"/>
    <d v="1900-01-29T15:20:00"/>
    <d v="1900-01-29T15:30:00"/>
    <n v="10"/>
    <n v="10"/>
    <s v="LF"/>
    <m/>
  </r>
  <r>
    <x v="33"/>
    <d v="1900-01-29T15:30:00"/>
    <d v="1900-01-29T15:40:00"/>
    <n v="10"/>
    <n v="10"/>
    <s v="LF"/>
    <m/>
  </r>
  <r>
    <x v="33"/>
    <d v="1900-01-29T15:40:00"/>
    <d v="1900-01-29T15:50:00"/>
    <n v="10"/>
    <n v="10"/>
    <s v="LF"/>
    <m/>
  </r>
  <r>
    <x v="33"/>
    <d v="1900-01-29T15:50:00"/>
    <d v="1900-01-29T16:00:00"/>
    <n v="10"/>
    <n v="10"/>
    <s v="LF"/>
    <m/>
  </r>
  <r>
    <x v="33"/>
    <d v="1900-01-29T16:00:00"/>
    <d v="1900-01-29T16:10:00"/>
    <n v="10"/>
    <n v="10"/>
    <s v="LF"/>
    <m/>
  </r>
  <r>
    <x v="33"/>
    <d v="1900-01-29T16:10:00"/>
    <d v="1900-01-29T16:20:00"/>
    <n v="10"/>
    <n v="10"/>
    <s v="LF"/>
    <m/>
  </r>
  <r>
    <x v="33"/>
    <d v="1900-01-29T16:20:00"/>
    <d v="1900-01-29T16:30:00"/>
    <n v="10"/>
    <n v="10"/>
    <s v="LF"/>
    <m/>
  </r>
  <r>
    <x v="33"/>
    <d v="1900-01-29T16:30:00"/>
    <d v="1900-01-29T16:40:00"/>
    <n v="10"/>
    <n v="10"/>
    <s v="LF"/>
    <m/>
  </r>
  <r>
    <x v="33"/>
    <d v="1900-01-29T16:40:00"/>
    <d v="1900-01-29T16:50:00"/>
    <n v="10"/>
    <n v="10"/>
    <s v="LF"/>
    <m/>
  </r>
  <r>
    <x v="33"/>
    <d v="1900-01-29T16:50:00"/>
    <d v="1900-01-29T17:00:00"/>
    <n v="10"/>
    <n v="10"/>
    <s v="LF"/>
    <m/>
  </r>
  <r>
    <x v="33"/>
    <d v="1900-01-29T17:00:00"/>
    <d v="1900-01-29T17:10:00"/>
    <n v="10"/>
    <n v="10"/>
    <s v="LF"/>
    <m/>
  </r>
  <r>
    <x v="33"/>
    <d v="1900-01-29T17:10:00"/>
    <d v="1900-01-29T17:20:00"/>
    <n v="10"/>
    <n v="10"/>
    <s v="LF"/>
    <m/>
  </r>
  <r>
    <x v="33"/>
    <d v="1900-01-29T17:20:00"/>
    <d v="1900-01-29T17:30:00"/>
    <n v="10"/>
    <n v="10"/>
    <s v="LF"/>
    <m/>
  </r>
  <r>
    <x v="33"/>
    <d v="1900-01-29T17:30:00"/>
    <d v="1900-01-29T17:40:00"/>
    <n v="10"/>
    <n v="10"/>
    <s v="LF"/>
    <m/>
  </r>
  <r>
    <x v="33"/>
    <d v="1900-01-29T17:40:00"/>
    <d v="1900-01-29T17:50:00"/>
    <n v="10"/>
    <n v="10"/>
    <s v="LF"/>
    <m/>
  </r>
  <r>
    <x v="33"/>
    <d v="1900-01-29T17:50:00"/>
    <d v="1900-01-29T18:00:00"/>
    <n v="10"/>
    <n v="10"/>
    <s v="LF"/>
    <m/>
  </r>
  <r>
    <x v="33"/>
    <d v="1900-01-29T18:00:00"/>
    <d v="1900-01-29T18:10:00"/>
    <n v="10"/>
    <n v="10"/>
    <s v="LF"/>
    <m/>
  </r>
  <r>
    <x v="33"/>
    <d v="1900-01-29T18:10:00"/>
    <d v="1900-01-29T18:20:00"/>
    <n v="10"/>
    <n v="10"/>
    <s v="LF"/>
    <m/>
  </r>
  <r>
    <x v="33"/>
    <d v="1900-01-29T18:20:00"/>
    <d v="1900-01-29T18:30:00"/>
    <n v="10"/>
    <n v="10"/>
    <s v="LF"/>
    <m/>
  </r>
  <r>
    <x v="33"/>
    <d v="1900-01-29T18:30:00"/>
    <d v="1900-01-29T18:40:00"/>
    <n v="10"/>
    <n v="10"/>
    <s v="LF"/>
    <m/>
  </r>
  <r>
    <x v="33"/>
    <d v="1900-01-29T18:40:00"/>
    <d v="1900-01-29T18:50:00"/>
    <n v="10"/>
    <n v="10"/>
    <s v="LF"/>
    <m/>
  </r>
  <r>
    <x v="33"/>
    <d v="1900-01-29T18:50:00"/>
    <d v="1900-01-29T19:00:00"/>
    <n v="10"/>
    <n v="10"/>
    <s v="LF"/>
    <m/>
  </r>
  <r>
    <x v="33"/>
    <d v="1900-01-29T19:00:00"/>
    <d v="1900-01-29T19:10:00"/>
    <n v="10"/>
    <n v="10"/>
    <s v="LF"/>
    <m/>
  </r>
  <r>
    <x v="33"/>
    <d v="1900-01-29T19:10:00"/>
    <d v="1900-01-29T19:20:00"/>
    <n v="10"/>
    <n v="10"/>
    <s v="LF"/>
    <m/>
  </r>
  <r>
    <x v="33"/>
    <d v="1900-01-29T19:20:00"/>
    <d v="1900-01-29T19:30:00"/>
    <n v="10"/>
    <n v="10"/>
    <s v="LF"/>
    <m/>
  </r>
  <r>
    <x v="33"/>
    <d v="1900-01-29T19:30:00"/>
    <d v="1900-01-29T19:40:00"/>
    <n v="10"/>
    <n v="10"/>
    <s v="LF"/>
    <m/>
  </r>
  <r>
    <x v="33"/>
    <d v="1900-01-29T19:40:00"/>
    <d v="1900-01-29T19:50:00"/>
    <n v="10"/>
    <n v="10"/>
    <s v="LF"/>
    <m/>
  </r>
  <r>
    <x v="33"/>
    <d v="1900-01-29T19:50:00"/>
    <d v="1900-01-29T20:00:00"/>
    <n v="10"/>
    <n v="10"/>
    <s v="LF"/>
    <m/>
  </r>
  <r>
    <x v="33"/>
    <d v="1900-01-29T20:00:00"/>
    <d v="1900-01-29T20:10:00"/>
    <n v="10"/>
    <n v="10"/>
    <s v="LF"/>
    <m/>
  </r>
  <r>
    <x v="33"/>
    <d v="1900-01-29T20:10:00"/>
    <d v="1900-01-29T20:20:00"/>
    <n v="10"/>
    <n v="10"/>
    <s v="LF"/>
    <m/>
  </r>
  <r>
    <x v="33"/>
    <d v="1900-01-29T20:20:00"/>
    <d v="1900-01-29T20:30:00"/>
    <n v="10"/>
    <n v="10"/>
    <s v="LF"/>
    <m/>
  </r>
  <r>
    <x v="33"/>
    <d v="1900-01-29T20:30:00"/>
    <d v="1900-01-29T20:40:00"/>
    <n v="10"/>
    <n v="10"/>
    <s v="LF"/>
    <m/>
  </r>
  <r>
    <x v="33"/>
    <d v="1900-01-29T20:40:00"/>
    <d v="1900-01-29T20:50:00"/>
    <n v="10"/>
    <n v="10"/>
    <s v="LF"/>
    <m/>
  </r>
  <r>
    <x v="33"/>
    <d v="1900-01-29T20:50:00"/>
    <d v="1900-01-29T21:00:00"/>
    <n v="10"/>
    <n v="10"/>
    <s v="LF"/>
    <m/>
  </r>
  <r>
    <x v="33"/>
    <d v="1900-01-29T21:00:00"/>
    <d v="1900-01-29T21:10:00"/>
    <n v="10"/>
    <n v="10"/>
    <s v="LF"/>
    <m/>
  </r>
  <r>
    <x v="33"/>
    <d v="1900-01-29T21:10:00"/>
    <d v="1900-01-29T21:20:00"/>
    <n v="10"/>
    <n v="10"/>
    <s v="LF"/>
    <m/>
  </r>
  <r>
    <x v="33"/>
    <d v="1900-01-29T21:20:00"/>
    <d v="1900-01-29T21:30:00"/>
    <n v="10"/>
    <n v="10"/>
    <s v="LF"/>
    <m/>
  </r>
  <r>
    <x v="33"/>
    <d v="1900-01-29T21:30:00"/>
    <d v="1900-01-29T21:40:00"/>
    <n v="10"/>
    <n v="10"/>
    <s v="LF"/>
    <m/>
  </r>
  <r>
    <x v="33"/>
    <d v="1900-01-29T21:40:00"/>
    <d v="1900-01-29T21:50:00"/>
    <n v="10"/>
    <n v="10"/>
    <s v="LF"/>
    <m/>
  </r>
  <r>
    <x v="33"/>
    <d v="1900-01-29T21:50:00"/>
    <d v="1900-01-29T22:00:00"/>
    <n v="10"/>
    <n v="10"/>
    <s v="LF"/>
    <m/>
  </r>
  <r>
    <x v="33"/>
    <d v="1900-01-29T22:00:00"/>
    <d v="1900-01-29T22:10:00"/>
    <n v="10"/>
    <n v="10"/>
    <s v="LF"/>
    <m/>
  </r>
  <r>
    <x v="33"/>
    <d v="1900-01-29T22:10:00"/>
    <d v="1900-01-29T22:20:00"/>
    <n v="10"/>
    <n v="10"/>
    <s v="LF"/>
    <m/>
  </r>
  <r>
    <x v="33"/>
    <d v="1900-01-29T22:20:00"/>
    <d v="1900-01-29T22:30:00"/>
    <n v="10"/>
    <n v="10"/>
    <s v="LF"/>
    <m/>
  </r>
  <r>
    <x v="33"/>
    <d v="1900-01-29T22:30:00"/>
    <d v="1900-01-29T22:40:00"/>
    <n v="10"/>
    <n v="10"/>
    <s v="LF"/>
    <m/>
  </r>
  <r>
    <x v="33"/>
    <d v="1900-01-29T22:40:00"/>
    <d v="1900-01-29T22:50:00"/>
    <n v="10"/>
    <n v="10"/>
    <s v="LF"/>
    <m/>
  </r>
  <r>
    <x v="33"/>
    <d v="1900-01-29T22:50:00"/>
    <d v="1900-01-29T23:00:00"/>
    <n v="10"/>
    <n v="10"/>
    <s v="LF"/>
    <m/>
  </r>
  <r>
    <x v="33"/>
    <d v="1900-01-29T23:00:00"/>
    <d v="1900-01-29T23:10:00"/>
    <n v="10"/>
    <n v="10"/>
    <s v="LF"/>
    <m/>
  </r>
  <r>
    <x v="33"/>
    <d v="1900-01-29T23:10:00"/>
    <d v="1900-01-29T23:20:00"/>
    <n v="10"/>
    <n v="10"/>
    <s v="LF"/>
    <m/>
  </r>
  <r>
    <x v="33"/>
    <d v="1900-01-29T23:20:00"/>
    <d v="1900-01-29T23:30:00"/>
    <n v="10"/>
    <n v="10"/>
    <s v="LF"/>
    <m/>
  </r>
  <r>
    <x v="33"/>
    <d v="1900-01-29T23:30:00"/>
    <d v="1900-01-29T23:40:00"/>
    <n v="10"/>
    <n v="10"/>
    <s v="LF"/>
    <m/>
  </r>
  <r>
    <x v="33"/>
    <d v="1900-01-29T23:40:00"/>
    <d v="1900-01-29T23:50:00"/>
    <n v="10"/>
    <n v="10"/>
    <s v="LF"/>
    <m/>
  </r>
  <r>
    <x v="33"/>
    <d v="1900-01-29T23:50:00"/>
    <d v="1900-01-30T00:00:00"/>
    <n v="10"/>
    <n v="10"/>
    <s v="LF"/>
    <m/>
  </r>
  <r>
    <x v="34"/>
    <d v="1900-01-29T00:00:00"/>
    <d v="1900-01-29T00:10:00"/>
    <n v="10"/>
    <n v="10"/>
    <s v="LF"/>
    <m/>
  </r>
  <r>
    <x v="34"/>
    <d v="1900-01-29T00:10:00"/>
    <d v="1900-01-29T00:20:00"/>
    <n v="10"/>
    <n v="10"/>
    <s v="LF"/>
    <m/>
  </r>
  <r>
    <x v="34"/>
    <d v="1900-01-29T00:20:00"/>
    <d v="1900-01-29T00:30:00"/>
    <n v="10"/>
    <n v="10"/>
    <s v="LF"/>
    <m/>
  </r>
  <r>
    <x v="34"/>
    <d v="1900-01-29T00:30:00"/>
    <d v="1900-01-29T00:40:00"/>
    <n v="10"/>
    <n v="10"/>
    <s v="LF"/>
    <m/>
  </r>
  <r>
    <x v="34"/>
    <d v="1900-01-29T00:40:00"/>
    <d v="1900-01-29T00:50:00"/>
    <n v="10"/>
    <n v="10"/>
    <s v="LF"/>
    <m/>
  </r>
  <r>
    <x v="34"/>
    <d v="1900-01-29T00:50:00"/>
    <d v="1900-01-29T01:00:00"/>
    <n v="10"/>
    <n v="10"/>
    <s v="LF"/>
    <m/>
  </r>
  <r>
    <x v="34"/>
    <d v="1900-01-29T01:00:00"/>
    <d v="1900-01-29T01:10:00"/>
    <n v="10"/>
    <n v="10"/>
    <s v="LF"/>
    <m/>
  </r>
  <r>
    <x v="34"/>
    <d v="1900-01-29T01:10:00"/>
    <d v="1900-01-29T01:20:00"/>
    <n v="10"/>
    <n v="10"/>
    <s v="LF"/>
    <m/>
  </r>
  <r>
    <x v="34"/>
    <d v="1900-01-29T01:20:00"/>
    <d v="1900-01-29T01:30:00"/>
    <n v="10"/>
    <n v="10"/>
    <s v="LF"/>
    <m/>
  </r>
  <r>
    <x v="34"/>
    <d v="1900-01-29T01:30:00"/>
    <d v="1900-01-29T01:40:00"/>
    <n v="10"/>
    <n v="10"/>
    <s v="LF"/>
    <m/>
  </r>
  <r>
    <x v="34"/>
    <d v="1900-01-29T01:40:00"/>
    <d v="1900-01-29T01:50:00"/>
    <n v="10"/>
    <n v="10"/>
    <s v="LF"/>
    <m/>
  </r>
  <r>
    <x v="34"/>
    <d v="1900-01-29T01:50:00"/>
    <d v="1900-01-29T02:00:00"/>
    <n v="10"/>
    <n v="10"/>
    <s v="LF"/>
    <m/>
  </r>
  <r>
    <x v="34"/>
    <d v="1900-01-29T02:00:00"/>
    <d v="1900-01-29T02:10:00"/>
    <n v="10"/>
    <n v="10"/>
    <s v="LF"/>
    <m/>
  </r>
  <r>
    <x v="34"/>
    <d v="1900-01-29T02:10:00"/>
    <d v="1900-01-29T02:20:00"/>
    <n v="10"/>
    <n v="10"/>
    <s v="LF"/>
    <m/>
  </r>
  <r>
    <x v="34"/>
    <d v="1900-01-29T02:20:00"/>
    <d v="1900-01-29T02:30:00"/>
    <n v="10"/>
    <n v="10"/>
    <s v="LF"/>
    <m/>
  </r>
  <r>
    <x v="34"/>
    <d v="1900-01-29T02:30:00"/>
    <d v="1900-01-29T02:40:00"/>
    <n v="10"/>
    <n v="10"/>
    <s v="LF"/>
    <m/>
  </r>
  <r>
    <x v="34"/>
    <d v="1900-01-29T02:40:00"/>
    <d v="1900-01-29T02:50:00"/>
    <n v="10"/>
    <n v="10"/>
    <s v="LF"/>
    <m/>
  </r>
  <r>
    <x v="34"/>
    <d v="1900-01-29T02:50:00"/>
    <d v="1900-01-29T03:00:00"/>
    <n v="10"/>
    <n v="10"/>
    <s v="LF"/>
    <m/>
  </r>
  <r>
    <x v="34"/>
    <d v="1900-01-29T03:00:00"/>
    <d v="1900-01-29T03:10:00"/>
    <n v="10"/>
    <n v="10"/>
    <s v="LF"/>
    <m/>
  </r>
  <r>
    <x v="34"/>
    <d v="1900-01-29T03:10:00"/>
    <d v="1900-01-29T03:20:00"/>
    <n v="10"/>
    <n v="10"/>
    <s v="LF"/>
    <m/>
  </r>
  <r>
    <x v="34"/>
    <d v="1900-01-29T03:20:00"/>
    <d v="1900-01-29T03:30:00"/>
    <n v="10"/>
    <n v="10"/>
    <s v="LF"/>
    <m/>
  </r>
  <r>
    <x v="34"/>
    <d v="1900-01-29T03:30:00"/>
    <d v="1900-01-29T03:40:00"/>
    <n v="10"/>
    <n v="10"/>
    <s v="LF"/>
    <m/>
  </r>
  <r>
    <x v="34"/>
    <d v="1900-01-29T03:40:00"/>
    <d v="1900-01-29T03:50:00"/>
    <n v="10"/>
    <n v="10"/>
    <s v="LF"/>
    <m/>
  </r>
  <r>
    <x v="34"/>
    <d v="1900-01-29T03:50:00"/>
    <d v="1900-01-29T04:00:00"/>
    <n v="10"/>
    <n v="10"/>
    <s v="LF"/>
    <m/>
  </r>
  <r>
    <x v="34"/>
    <d v="1900-01-29T04:00:00"/>
    <d v="1900-01-29T04:10:00"/>
    <n v="10"/>
    <n v="10"/>
    <s v="LF"/>
    <m/>
  </r>
  <r>
    <x v="34"/>
    <d v="1900-01-29T04:10:00"/>
    <d v="1900-01-29T04:20:00"/>
    <n v="10"/>
    <n v="10"/>
    <s v="LF"/>
    <m/>
  </r>
  <r>
    <x v="34"/>
    <d v="1900-01-29T04:20:00"/>
    <d v="1900-01-29T04:30:00"/>
    <n v="10"/>
    <n v="10"/>
    <s v="LF"/>
    <m/>
  </r>
  <r>
    <x v="34"/>
    <d v="1900-01-29T04:30:00"/>
    <d v="1900-01-29T04:40:00"/>
    <n v="10"/>
    <n v="10"/>
    <s v="LF"/>
    <m/>
  </r>
  <r>
    <x v="34"/>
    <d v="1900-01-29T04:40:00"/>
    <d v="1900-01-29T04:50:00"/>
    <n v="10"/>
    <n v="10"/>
    <s v="LF"/>
    <m/>
  </r>
  <r>
    <x v="34"/>
    <d v="1900-01-29T04:50:00"/>
    <d v="1900-01-29T05:00:00"/>
    <n v="10"/>
    <n v="10"/>
    <s v="LF"/>
    <m/>
  </r>
  <r>
    <x v="34"/>
    <d v="1900-01-29T05:00:00"/>
    <d v="1900-01-29T05:10:00"/>
    <n v="10"/>
    <n v="10"/>
    <s v="LF"/>
    <m/>
  </r>
  <r>
    <x v="34"/>
    <d v="1900-01-29T05:10:00"/>
    <d v="1900-01-29T05:20:00"/>
    <n v="10"/>
    <n v="10"/>
    <s v="LF"/>
    <m/>
  </r>
  <r>
    <x v="34"/>
    <d v="1900-01-29T05:20:00"/>
    <d v="1900-01-29T05:30:00"/>
    <n v="10"/>
    <n v="10"/>
    <s v="LF"/>
    <m/>
  </r>
  <r>
    <x v="34"/>
    <d v="1900-01-29T05:30:00"/>
    <d v="1900-01-29T05:40:00"/>
    <n v="10"/>
    <n v="10"/>
    <s v="LF"/>
    <m/>
  </r>
  <r>
    <x v="34"/>
    <d v="1900-01-29T05:40:00"/>
    <d v="1900-01-29T05:50:00"/>
    <n v="10"/>
    <n v="10"/>
    <s v="LF"/>
    <m/>
  </r>
  <r>
    <x v="34"/>
    <d v="1900-01-29T05:50:00"/>
    <d v="1900-01-29T06:00:00"/>
    <n v="10"/>
    <n v="10"/>
    <s v="LF"/>
    <m/>
  </r>
  <r>
    <x v="34"/>
    <d v="1900-01-29T06:00:00"/>
    <d v="1900-01-29T06:10:00"/>
    <n v="10"/>
    <n v="10"/>
    <s v="LF"/>
    <m/>
  </r>
  <r>
    <x v="34"/>
    <d v="1900-01-29T06:10:00"/>
    <d v="1900-01-29T06:20:00"/>
    <n v="10"/>
    <n v="10"/>
    <s v="LF"/>
    <m/>
  </r>
  <r>
    <x v="34"/>
    <d v="1900-01-29T06:20:00"/>
    <d v="1900-01-29T06:30:00"/>
    <n v="10"/>
    <n v="10"/>
    <s v="LF"/>
    <m/>
  </r>
  <r>
    <x v="34"/>
    <d v="1900-01-29T06:30:00"/>
    <d v="1900-01-29T06:40:00"/>
    <n v="10"/>
    <n v="10"/>
    <s v="LF"/>
    <m/>
  </r>
  <r>
    <x v="34"/>
    <d v="1900-01-29T06:40:00"/>
    <d v="1900-01-29T06:50:00"/>
    <n v="10"/>
    <n v="10"/>
    <s v="LF"/>
    <m/>
  </r>
  <r>
    <x v="34"/>
    <d v="1900-01-29T06:50:00"/>
    <d v="1900-01-29T07:00:00"/>
    <n v="10"/>
    <n v="10"/>
    <s v="LF"/>
    <m/>
  </r>
  <r>
    <x v="34"/>
    <d v="1900-01-29T07:00:00"/>
    <d v="1900-01-29T07:10:00"/>
    <n v="10"/>
    <n v="10"/>
    <s v="LF"/>
    <m/>
  </r>
  <r>
    <x v="34"/>
    <d v="1900-01-29T07:10:00"/>
    <d v="1900-01-29T07:20:00"/>
    <n v="10"/>
    <n v="10"/>
    <s v="LF"/>
    <m/>
  </r>
  <r>
    <x v="34"/>
    <d v="1900-01-29T07:20:00"/>
    <d v="1900-01-29T07:30:00"/>
    <n v="10"/>
    <n v="10"/>
    <s v="LF"/>
    <m/>
  </r>
  <r>
    <x v="34"/>
    <d v="1900-01-29T07:30:00"/>
    <d v="1900-01-29T07:40:00"/>
    <n v="10"/>
    <n v="10"/>
    <s v="LF"/>
    <m/>
  </r>
  <r>
    <x v="34"/>
    <d v="1900-01-29T07:40:00"/>
    <d v="1900-01-29T07:50:00"/>
    <n v="10"/>
    <n v="10"/>
    <s v="LF"/>
    <m/>
  </r>
  <r>
    <x v="34"/>
    <d v="1900-01-29T07:50:00"/>
    <d v="1900-01-29T08:00:00"/>
    <n v="10"/>
    <n v="10"/>
    <s v="LF"/>
    <m/>
  </r>
  <r>
    <x v="34"/>
    <d v="1900-01-29T08:00:00"/>
    <d v="1900-01-29T08:10:00"/>
    <n v="10"/>
    <n v="10"/>
    <s v="LF"/>
    <m/>
  </r>
  <r>
    <x v="34"/>
    <d v="1900-01-29T08:10:00"/>
    <d v="1900-01-29T08:20:00"/>
    <n v="10"/>
    <n v="10"/>
    <s v="LF"/>
    <m/>
  </r>
  <r>
    <x v="34"/>
    <d v="1900-01-29T08:20:00"/>
    <d v="1900-01-29T08:28:31"/>
    <n v="9"/>
    <n v="9"/>
    <s v="LF"/>
    <m/>
  </r>
  <r>
    <x v="34"/>
    <d v="1900-01-29T08:28:56"/>
    <d v="1900-01-29T08:30:00"/>
    <n v="1"/>
    <n v="1"/>
    <s v="LF"/>
    <m/>
  </r>
  <r>
    <x v="34"/>
    <d v="1900-01-29T08:30:00"/>
    <d v="1900-01-29T08:40:00"/>
    <n v="10"/>
    <n v="10"/>
    <s v="LF"/>
    <m/>
  </r>
  <r>
    <x v="34"/>
    <d v="1900-01-29T08:40:00"/>
    <d v="1900-01-29T08:50:00"/>
    <n v="10"/>
    <n v="10"/>
    <s v="LF"/>
    <m/>
  </r>
  <r>
    <x v="34"/>
    <d v="1900-01-29T08:50:00"/>
    <d v="1900-01-29T09:00:00"/>
    <n v="10"/>
    <n v="10"/>
    <s v="LF"/>
    <m/>
  </r>
  <r>
    <x v="34"/>
    <d v="1900-01-29T09:00:00"/>
    <d v="1900-01-29T09:10:00"/>
    <n v="10"/>
    <n v="10"/>
    <s v="LF"/>
    <m/>
  </r>
  <r>
    <x v="34"/>
    <d v="1900-01-29T09:10:00"/>
    <d v="1900-01-29T09:20:00"/>
    <n v="10"/>
    <n v="10"/>
    <s v="LF"/>
    <m/>
  </r>
  <r>
    <x v="34"/>
    <d v="1900-01-29T09:20:00"/>
    <d v="1900-01-29T09:30:00"/>
    <n v="10"/>
    <n v="10"/>
    <s v="LF"/>
    <m/>
  </r>
  <r>
    <x v="34"/>
    <d v="1900-01-29T09:30:00"/>
    <d v="1900-01-29T09:40:00"/>
    <n v="10"/>
    <n v="10"/>
    <s v="LF"/>
    <m/>
  </r>
  <r>
    <x v="34"/>
    <d v="1900-01-29T09:40:00"/>
    <d v="1900-01-29T09:50:00"/>
    <n v="10"/>
    <n v="10"/>
    <s v="LF"/>
    <m/>
  </r>
  <r>
    <x v="34"/>
    <d v="1900-01-29T09:50:00"/>
    <d v="1900-01-29T10:00:00"/>
    <n v="10"/>
    <n v="10"/>
    <s v="LF"/>
    <m/>
  </r>
  <r>
    <x v="34"/>
    <d v="1900-01-29T10:00:00"/>
    <d v="1900-01-29T10:10:00"/>
    <n v="10"/>
    <n v="10"/>
    <s v="LF"/>
    <m/>
  </r>
  <r>
    <x v="34"/>
    <d v="1900-01-29T10:10:00"/>
    <d v="1900-01-29T10:20:00"/>
    <n v="10"/>
    <n v="10"/>
    <s v="LF"/>
    <m/>
  </r>
  <r>
    <x v="34"/>
    <d v="1900-01-29T10:20:00"/>
    <d v="1900-01-29T10:30:00"/>
    <n v="10"/>
    <n v="10"/>
    <s v="LF"/>
    <m/>
  </r>
  <r>
    <x v="34"/>
    <d v="1900-01-29T10:30:00"/>
    <d v="1900-01-29T10:40:00"/>
    <n v="10"/>
    <n v="10"/>
    <s v="LF"/>
    <m/>
  </r>
  <r>
    <x v="34"/>
    <d v="1900-01-29T10:40:00"/>
    <d v="1900-01-29T10:50:00"/>
    <n v="10"/>
    <n v="10"/>
    <s v="LF"/>
    <m/>
  </r>
  <r>
    <x v="34"/>
    <d v="1900-01-29T10:50:00"/>
    <d v="1900-01-29T11:00:00"/>
    <n v="10"/>
    <n v="10"/>
    <s v="LF"/>
    <m/>
  </r>
  <r>
    <x v="34"/>
    <d v="1900-01-29T11:00:00"/>
    <d v="1900-01-29T11:10:00"/>
    <n v="10"/>
    <n v="10"/>
    <s v="LF"/>
    <m/>
  </r>
  <r>
    <x v="34"/>
    <d v="1900-01-29T11:10:00"/>
    <d v="1900-01-29T11:20:00"/>
    <n v="10"/>
    <n v="10"/>
    <s v="LF"/>
    <m/>
  </r>
  <r>
    <x v="34"/>
    <d v="1900-01-29T11:20:00"/>
    <d v="1900-01-29T11:30:00"/>
    <n v="10"/>
    <n v="10"/>
    <s v="LF"/>
    <m/>
  </r>
  <r>
    <x v="34"/>
    <d v="1900-01-29T11:30:00"/>
    <d v="1900-01-29T11:40:00"/>
    <n v="10"/>
    <n v="10"/>
    <s v="LF"/>
    <m/>
  </r>
  <r>
    <x v="34"/>
    <d v="1900-01-29T11:40:00"/>
    <d v="1900-01-29T11:50:00"/>
    <n v="10"/>
    <n v="10"/>
    <s v="LF"/>
    <m/>
  </r>
  <r>
    <x v="34"/>
    <d v="1900-01-29T11:50:00"/>
    <d v="1900-01-29T12:00:00"/>
    <n v="10"/>
    <n v="10"/>
    <s v="LF"/>
    <m/>
  </r>
  <r>
    <x v="34"/>
    <d v="1900-01-29T12:00:00"/>
    <d v="1900-01-29T12:10:00"/>
    <n v="10"/>
    <n v="10"/>
    <s v="LF"/>
    <m/>
  </r>
  <r>
    <x v="34"/>
    <d v="1900-01-29T12:10:00"/>
    <d v="1900-01-29T12:20:00"/>
    <n v="10"/>
    <n v="10"/>
    <s v="LF"/>
    <m/>
  </r>
  <r>
    <x v="34"/>
    <d v="1900-01-29T12:20:00"/>
    <d v="1900-01-29T12:30:00"/>
    <n v="10"/>
    <n v="10"/>
    <s v="LF"/>
    <m/>
  </r>
  <r>
    <x v="34"/>
    <d v="1900-01-29T12:30:00"/>
    <d v="1900-01-29T12:40:00"/>
    <n v="10"/>
    <n v="10"/>
    <s v="LF"/>
    <m/>
  </r>
  <r>
    <x v="34"/>
    <d v="1900-01-29T12:40:00"/>
    <d v="1900-01-29T12:50:00"/>
    <n v="10"/>
    <n v="10"/>
    <s v="LF"/>
    <m/>
  </r>
  <r>
    <x v="34"/>
    <d v="1900-01-29T12:50:00"/>
    <d v="1900-01-29T13:00:00"/>
    <n v="10"/>
    <n v="10"/>
    <s v="LF"/>
    <m/>
  </r>
  <r>
    <x v="34"/>
    <d v="1900-01-29T13:00:00"/>
    <d v="1900-01-29T13:10:00"/>
    <n v="10"/>
    <n v="10"/>
    <s v="LF"/>
    <m/>
  </r>
  <r>
    <x v="34"/>
    <d v="1900-01-29T13:10:00"/>
    <d v="1900-01-29T13:20:00"/>
    <n v="10"/>
    <n v="10"/>
    <s v="LF"/>
    <m/>
  </r>
  <r>
    <x v="34"/>
    <d v="1900-01-29T13:20:00"/>
    <d v="1900-01-29T13:30:00"/>
    <n v="10"/>
    <n v="10"/>
    <s v="LF"/>
    <m/>
  </r>
  <r>
    <x v="34"/>
    <d v="1900-01-29T13:30:00"/>
    <d v="1900-01-29T13:40:00"/>
    <n v="10"/>
    <n v="10"/>
    <s v="LF"/>
    <m/>
  </r>
  <r>
    <x v="34"/>
    <d v="1900-01-29T13:40:00"/>
    <d v="1900-01-29T13:50:00"/>
    <n v="10"/>
    <n v="10"/>
    <s v="LF"/>
    <m/>
  </r>
  <r>
    <x v="34"/>
    <d v="1900-01-29T13:50:00"/>
    <d v="1900-01-29T14:00:00"/>
    <n v="10"/>
    <n v="10"/>
    <s v="LF"/>
    <m/>
  </r>
  <r>
    <x v="34"/>
    <d v="1900-01-29T14:00:00"/>
    <d v="1900-01-29T14:10:00"/>
    <n v="10"/>
    <n v="10"/>
    <s v="LF"/>
    <m/>
  </r>
  <r>
    <x v="34"/>
    <d v="1900-01-29T14:10:00"/>
    <d v="1900-01-29T14:20:00"/>
    <n v="10"/>
    <n v="10"/>
    <s v="LF"/>
    <m/>
  </r>
  <r>
    <x v="34"/>
    <d v="1900-01-29T14:20:00"/>
    <d v="1900-01-29T14:30:00"/>
    <n v="10"/>
    <n v="10"/>
    <s v="LF"/>
    <m/>
  </r>
  <r>
    <x v="34"/>
    <d v="1900-01-29T14:30:00"/>
    <d v="1900-01-29T14:40:00"/>
    <n v="10"/>
    <n v="10"/>
    <s v="LF"/>
    <m/>
  </r>
  <r>
    <x v="34"/>
    <d v="1900-01-29T14:40:00"/>
    <d v="1900-01-29T14:50:00"/>
    <n v="10"/>
    <n v="10"/>
    <s v="LF"/>
    <m/>
  </r>
  <r>
    <x v="34"/>
    <d v="1900-01-29T14:50:00"/>
    <d v="1900-01-29T15:00:00"/>
    <n v="10"/>
    <n v="10"/>
    <s v="LF"/>
    <m/>
  </r>
  <r>
    <x v="34"/>
    <d v="1900-01-29T15:00:00"/>
    <d v="1900-01-29T15:10:00"/>
    <n v="10"/>
    <n v="10"/>
    <s v="LF"/>
    <m/>
  </r>
  <r>
    <x v="34"/>
    <d v="1900-01-29T15:10:00"/>
    <d v="1900-01-29T15:20:00"/>
    <n v="10"/>
    <n v="10"/>
    <s v="LF"/>
    <m/>
  </r>
  <r>
    <x v="34"/>
    <d v="1900-01-29T15:20:00"/>
    <d v="1900-01-29T15:30:00"/>
    <n v="10"/>
    <n v="10"/>
    <s v="LF"/>
    <m/>
  </r>
  <r>
    <x v="34"/>
    <d v="1900-01-29T15:30:00"/>
    <d v="1900-01-29T15:40:00"/>
    <n v="10"/>
    <n v="10"/>
    <s v="LF"/>
    <m/>
  </r>
  <r>
    <x v="34"/>
    <d v="1900-01-29T15:40:00"/>
    <d v="1900-01-29T15:50:00"/>
    <n v="10"/>
    <n v="10"/>
    <s v="LF"/>
    <m/>
  </r>
  <r>
    <x v="34"/>
    <d v="1900-01-29T15:50:00"/>
    <d v="1900-01-29T16:00:00"/>
    <n v="10"/>
    <n v="10"/>
    <s v="LF"/>
    <m/>
  </r>
  <r>
    <x v="34"/>
    <d v="1900-01-29T16:00:00"/>
    <d v="1900-01-29T16:10:00"/>
    <n v="10"/>
    <n v="10"/>
    <s v="LF"/>
    <m/>
  </r>
  <r>
    <x v="34"/>
    <d v="1900-01-29T16:10:00"/>
    <d v="1900-01-29T16:20:00"/>
    <n v="10"/>
    <n v="10"/>
    <s v="LF"/>
    <m/>
  </r>
  <r>
    <x v="34"/>
    <d v="1900-01-29T16:20:00"/>
    <d v="1900-01-29T16:30:00"/>
    <n v="10"/>
    <n v="10"/>
    <s v="LF"/>
    <m/>
  </r>
  <r>
    <x v="34"/>
    <d v="1900-01-29T16:30:00"/>
    <d v="1900-01-29T16:40:00"/>
    <n v="10"/>
    <n v="10"/>
    <s v="LF"/>
    <m/>
  </r>
  <r>
    <x v="34"/>
    <d v="1900-01-29T16:40:00"/>
    <d v="1900-01-29T16:50:00"/>
    <n v="10"/>
    <n v="10"/>
    <s v="LF"/>
    <m/>
  </r>
  <r>
    <x v="34"/>
    <d v="1900-01-29T16:50:00"/>
    <d v="1900-01-29T17:00:00"/>
    <n v="10"/>
    <n v="10"/>
    <s v="LF"/>
    <m/>
  </r>
  <r>
    <x v="34"/>
    <d v="1900-01-29T17:00:00"/>
    <d v="1900-01-29T17:10:00"/>
    <n v="10"/>
    <n v="10"/>
    <s v="LF"/>
    <m/>
  </r>
  <r>
    <x v="34"/>
    <d v="1900-01-29T17:10:00"/>
    <d v="1900-01-29T17:20:00"/>
    <n v="10"/>
    <n v="10"/>
    <s v="LF"/>
    <m/>
  </r>
  <r>
    <x v="34"/>
    <d v="1900-01-29T17:20:00"/>
    <d v="1900-01-29T17:30:00"/>
    <n v="10"/>
    <n v="10"/>
    <s v="LF"/>
    <m/>
  </r>
  <r>
    <x v="34"/>
    <d v="1900-01-29T17:30:00"/>
    <d v="1900-01-29T17:40:00"/>
    <n v="10"/>
    <n v="10"/>
    <s v="LF"/>
    <m/>
  </r>
  <r>
    <x v="34"/>
    <d v="1900-01-29T17:40:00"/>
    <d v="1900-01-29T17:50:00"/>
    <n v="10"/>
    <n v="10"/>
    <s v="LF"/>
    <m/>
  </r>
  <r>
    <x v="34"/>
    <d v="1900-01-29T17:50:00"/>
    <d v="1900-01-29T18:00:00"/>
    <n v="10"/>
    <n v="10"/>
    <s v="LF"/>
    <m/>
  </r>
  <r>
    <x v="34"/>
    <d v="1900-01-29T18:00:00"/>
    <d v="1900-01-29T18:10:00"/>
    <n v="10"/>
    <n v="10"/>
    <s v="LF"/>
    <m/>
  </r>
  <r>
    <x v="34"/>
    <d v="1900-01-29T18:10:00"/>
    <d v="1900-01-29T18:20:00"/>
    <n v="10"/>
    <n v="10"/>
    <s v="LF"/>
    <m/>
  </r>
  <r>
    <x v="34"/>
    <d v="1900-01-29T18:20:00"/>
    <d v="1900-01-29T18:30:00"/>
    <n v="10"/>
    <n v="10"/>
    <s v="LF"/>
    <m/>
  </r>
  <r>
    <x v="34"/>
    <d v="1900-01-29T18:30:00"/>
    <d v="1900-01-29T18:40:00"/>
    <n v="10"/>
    <n v="10"/>
    <s v="LF"/>
    <m/>
  </r>
  <r>
    <x v="34"/>
    <d v="1900-01-29T18:40:00"/>
    <d v="1900-01-29T18:50:00"/>
    <n v="10"/>
    <n v="10"/>
    <s v="LF"/>
    <m/>
  </r>
  <r>
    <x v="34"/>
    <d v="1900-01-29T18:50:00"/>
    <d v="1900-01-29T19:00:00"/>
    <n v="10"/>
    <n v="10"/>
    <s v="LF"/>
    <m/>
  </r>
  <r>
    <x v="34"/>
    <d v="1900-01-29T19:00:00"/>
    <d v="1900-01-29T19:10:00"/>
    <n v="10"/>
    <n v="10"/>
    <s v="LF"/>
    <m/>
  </r>
  <r>
    <x v="34"/>
    <d v="1900-01-29T19:10:00"/>
    <d v="1900-01-29T19:20:00"/>
    <n v="10"/>
    <n v="10"/>
    <s v="LF"/>
    <m/>
  </r>
  <r>
    <x v="34"/>
    <d v="1900-01-29T19:20:00"/>
    <d v="1900-01-29T19:30:00"/>
    <n v="10"/>
    <n v="10"/>
    <s v="LF"/>
    <m/>
  </r>
  <r>
    <x v="34"/>
    <d v="1900-01-29T19:30:00"/>
    <d v="1900-01-29T19:40:00"/>
    <n v="10"/>
    <n v="10"/>
    <s v="LF"/>
    <m/>
  </r>
  <r>
    <x v="34"/>
    <d v="1900-01-29T19:40:00"/>
    <d v="1900-01-29T19:50:00"/>
    <n v="10"/>
    <n v="10"/>
    <s v="LF"/>
    <m/>
  </r>
  <r>
    <x v="34"/>
    <d v="1900-01-29T19:50:00"/>
    <d v="1900-01-29T20:00:00"/>
    <n v="10"/>
    <n v="10"/>
    <s v="LF"/>
    <m/>
  </r>
  <r>
    <x v="34"/>
    <d v="1900-01-29T20:00:00"/>
    <d v="1900-01-29T20:10:00"/>
    <n v="10"/>
    <n v="10"/>
    <s v="LF"/>
    <m/>
  </r>
  <r>
    <x v="34"/>
    <d v="1900-01-29T20:10:00"/>
    <d v="1900-01-29T20:20:00"/>
    <n v="10"/>
    <n v="10"/>
    <s v="LF"/>
    <m/>
  </r>
  <r>
    <x v="34"/>
    <d v="1900-01-29T20:20:00"/>
    <d v="1900-01-29T20:30:00"/>
    <n v="10"/>
    <n v="10"/>
    <s v="LF"/>
    <m/>
  </r>
  <r>
    <x v="34"/>
    <d v="1900-01-29T20:30:00"/>
    <d v="1900-01-29T20:40:00"/>
    <n v="10"/>
    <n v="10"/>
    <s v="LF"/>
    <m/>
  </r>
  <r>
    <x v="34"/>
    <d v="1900-01-29T20:40:00"/>
    <d v="1900-01-29T20:50:00"/>
    <n v="10"/>
    <n v="10"/>
    <s v="LF"/>
    <m/>
  </r>
  <r>
    <x v="34"/>
    <d v="1900-01-29T20:50:00"/>
    <d v="1900-01-29T21:00:00"/>
    <n v="10"/>
    <n v="10"/>
    <s v="LF"/>
    <m/>
  </r>
  <r>
    <x v="34"/>
    <d v="1900-01-29T21:00:00"/>
    <d v="1900-01-29T21:10:00"/>
    <n v="10"/>
    <n v="10"/>
    <s v="LF"/>
    <m/>
  </r>
  <r>
    <x v="34"/>
    <d v="1900-01-29T21:10:00"/>
    <d v="1900-01-29T21:20:00"/>
    <n v="10"/>
    <n v="10"/>
    <s v="LF"/>
    <m/>
  </r>
  <r>
    <x v="34"/>
    <d v="1900-01-29T21:20:00"/>
    <d v="1900-01-29T21:30:00"/>
    <n v="10"/>
    <n v="10"/>
    <s v="LF"/>
    <m/>
  </r>
  <r>
    <x v="34"/>
    <d v="1900-01-29T21:30:00"/>
    <d v="1900-01-29T21:40:00"/>
    <n v="10"/>
    <n v="10"/>
    <s v="LF"/>
    <m/>
  </r>
  <r>
    <x v="34"/>
    <d v="1900-01-29T21:40:00"/>
    <d v="1900-01-29T21:50:00"/>
    <n v="10"/>
    <n v="10"/>
    <s v="LF"/>
    <m/>
  </r>
  <r>
    <x v="34"/>
    <d v="1900-01-29T21:50:00"/>
    <d v="1900-01-29T22:00:00"/>
    <n v="10"/>
    <n v="10"/>
    <s v="LF"/>
    <m/>
  </r>
  <r>
    <x v="34"/>
    <d v="1900-01-29T22:00:00"/>
    <d v="1900-01-29T22:10:00"/>
    <n v="10"/>
    <n v="10"/>
    <s v="LF"/>
    <m/>
  </r>
  <r>
    <x v="34"/>
    <d v="1900-01-29T22:10:00"/>
    <d v="1900-01-29T22:20:00"/>
    <n v="10"/>
    <n v="10"/>
    <s v="LF"/>
    <m/>
  </r>
  <r>
    <x v="34"/>
    <d v="1900-01-29T22:20:00"/>
    <d v="1900-01-29T22:30:00"/>
    <n v="10"/>
    <n v="10"/>
    <s v="LF"/>
    <m/>
  </r>
  <r>
    <x v="34"/>
    <d v="1900-01-29T22:30:00"/>
    <d v="1900-01-29T22:40:00"/>
    <n v="10"/>
    <n v="10"/>
    <s v="LF"/>
    <m/>
  </r>
  <r>
    <x v="34"/>
    <d v="1900-01-29T22:40:00"/>
    <d v="1900-01-29T22:50:00"/>
    <n v="10"/>
    <n v="10"/>
    <s v="LF"/>
    <m/>
  </r>
  <r>
    <x v="34"/>
    <d v="1900-01-29T22:50:00"/>
    <d v="1900-01-29T23:00:00"/>
    <n v="10"/>
    <n v="10"/>
    <s v="LF"/>
    <m/>
  </r>
  <r>
    <x v="34"/>
    <d v="1900-01-29T23:00:00"/>
    <d v="1900-01-29T23:10:00"/>
    <n v="10"/>
    <n v="10"/>
    <s v="LF"/>
    <m/>
  </r>
  <r>
    <x v="34"/>
    <d v="1900-01-29T23:10:00"/>
    <d v="1900-01-29T23:20:00"/>
    <n v="10"/>
    <n v="10"/>
    <s v="LF"/>
    <m/>
  </r>
  <r>
    <x v="34"/>
    <d v="1900-01-29T23:20:00"/>
    <d v="1900-01-29T23:30:00"/>
    <n v="10"/>
    <n v="10"/>
    <s v="LF"/>
    <m/>
  </r>
  <r>
    <x v="34"/>
    <d v="1900-01-29T23:30:00"/>
    <d v="1900-01-29T23:40:00"/>
    <n v="10"/>
    <n v="10"/>
    <s v="LF"/>
    <m/>
  </r>
  <r>
    <x v="34"/>
    <d v="1900-01-29T23:40:00"/>
    <d v="1900-01-29T23:50:00"/>
    <n v="10"/>
    <n v="10"/>
    <s v="LF"/>
    <m/>
  </r>
  <r>
    <x v="34"/>
    <d v="1900-01-29T23:50:00"/>
    <d v="1900-01-30T00:00:00"/>
    <n v="10"/>
    <n v="10"/>
    <s v="LF"/>
    <m/>
  </r>
  <r>
    <x v="35"/>
    <d v="1900-01-29T00:00:00"/>
    <d v="1900-01-29T00:10:00"/>
    <n v="10"/>
    <n v="10"/>
    <s v="LF"/>
    <m/>
  </r>
  <r>
    <x v="35"/>
    <d v="1900-01-29T00:10:00"/>
    <d v="1900-01-29T00:20:00"/>
    <n v="10"/>
    <n v="10"/>
    <s v="LF"/>
    <m/>
  </r>
  <r>
    <x v="35"/>
    <d v="1900-01-29T00:20:00"/>
    <d v="1900-01-29T00:30:00"/>
    <n v="10"/>
    <n v="10"/>
    <s v="LF"/>
    <m/>
  </r>
  <r>
    <x v="35"/>
    <d v="1900-01-29T00:30:00"/>
    <d v="1900-01-29T00:40:00"/>
    <n v="10"/>
    <n v="10"/>
    <s v="LF"/>
    <m/>
  </r>
  <r>
    <x v="35"/>
    <d v="1900-01-29T00:40:00"/>
    <d v="1900-01-29T00:50:00"/>
    <n v="10"/>
    <n v="10"/>
    <s v="LF"/>
    <m/>
  </r>
  <r>
    <x v="35"/>
    <d v="1900-01-29T00:50:00"/>
    <d v="1900-01-29T01:00:00"/>
    <n v="10"/>
    <n v="10"/>
    <s v="LF"/>
    <m/>
  </r>
  <r>
    <x v="35"/>
    <d v="1900-01-29T01:00:00"/>
    <d v="1900-01-29T01:10:00"/>
    <n v="10"/>
    <n v="10"/>
    <s v="LF"/>
    <m/>
  </r>
  <r>
    <x v="35"/>
    <d v="1900-01-29T01:10:00"/>
    <d v="1900-01-29T01:20:00"/>
    <n v="10"/>
    <n v="10"/>
    <s v="LF"/>
    <m/>
  </r>
  <r>
    <x v="35"/>
    <d v="1900-01-29T01:20:00"/>
    <d v="1900-01-29T01:30:00"/>
    <n v="10"/>
    <n v="10"/>
    <s v="LF"/>
    <m/>
  </r>
  <r>
    <x v="35"/>
    <d v="1900-01-29T01:30:00"/>
    <d v="1900-01-29T01:40:00"/>
    <n v="10"/>
    <n v="10"/>
    <s v="LF"/>
    <m/>
  </r>
  <r>
    <x v="35"/>
    <d v="1900-01-29T01:40:00"/>
    <d v="1900-01-29T01:50:00"/>
    <n v="10"/>
    <n v="10"/>
    <s v="LF"/>
    <m/>
  </r>
  <r>
    <x v="35"/>
    <d v="1900-01-29T01:50:00"/>
    <d v="1900-01-29T02:00:00"/>
    <n v="10"/>
    <n v="10"/>
    <s v="LF"/>
    <m/>
  </r>
  <r>
    <x v="35"/>
    <d v="1900-01-29T02:00:00"/>
    <d v="1900-01-29T02:10:00"/>
    <n v="10"/>
    <n v="10"/>
    <s v="LF"/>
    <m/>
  </r>
  <r>
    <x v="35"/>
    <d v="1900-01-29T02:10:00"/>
    <d v="1900-01-29T02:20:00"/>
    <n v="10"/>
    <n v="10"/>
    <s v="LF"/>
    <m/>
  </r>
  <r>
    <x v="35"/>
    <d v="1900-01-29T02:20:00"/>
    <d v="1900-01-29T02:30:00"/>
    <n v="10"/>
    <n v="10"/>
    <s v="LF"/>
    <m/>
  </r>
  <r>
    <x v="35"/>
    <d v="1900-01-29T02:30:00"/>
    <d v="1900-01-29T02:40:00"/>
    <n v="10"/>
    <n v="10"/>
    <s v="LF"/>
    <m/>
  </r>
  <r>
    <x v="35"/>
    <d v="1900-01-29T02:40:00"/>
    <d v="1900-01-29T02:50:00"/>
    <n v="10"/>
    <n v="10"/>
    <s v="LF"/>
    <m/>
  </r>
  <r>
    <x v="35"/>
    <d v="1900-01-29T02:50:00"/>
    <d v="1900-01-29T03:00:00"/>
    <n v="10"/>
    <n v="10"/>
    <s v="LF"/>
    <m/>
  </r>
  <r>
    <x v="35"/>
    <d v="1900-01-29T03:00:00"/>
    <d v="1900-01-29T03:10:00"/>
    <n v="10"/>
    <n v="10"/>
    <s v="LF"/>
    <m/>
  </r>
  <r>
    <x v="35"/>
    <d v="1900-01-29T03:10:00"/>
    <d v="1900-01-29T03:20:00"/>
    <n v="10"/>
    <n v="10"/>
    <s v="LF"/>
    <m/>
  </r>
  <r>
    <x v="35"/>
    <d v="1900-01-29T03:20:00"/>
    <d v="1900-01-29T03:30:00"/>
    <n v="10"/>
    <n v="10"/>
    <s v="LF"/>
    <m/>
  </r>
  <r>
    <x v="35"/>
    <d v="1900-01-29T03:30:00"/>
    <d v="1900-01-29T03:40:00"/>
    <n v="10"/>
    <n v="10"/>
    <s v="LF"/>
    <m/>
  </r>
  <r>
    <x v="35"/>
    <d v="1900-01-29T03:40:00"/>
    <d v="1900-01-29T03:50:00"/>
    <n v="10"/>
    <n v="10"/>
    <s v="LF"/>
    <m/>
  </r>
  <r>
    <x v="35"/>
    <d v="1900-01-29T03:50:00"/>
    <d v="1900-01-29T04:00:00"/>
    <n v="10"/>
    <n v="10"/>
    <s v="LF"/>
    <m/>
  </r>
  <r>
    <x v="35"/>
    <d v="1900-01-29T04:00:00"/>
    <d v="1900-01-29T04:10:00"/>
    <n v="10"/>
    <n v="10"/>
    <s v="LF"/>
    <m/>
  </r>
  <r>
    <x v="35"/>
    <d v="1900-01-29T04:10:00"/>
    <d v="1900-01-29T04:20:00"/>
    <n v="10"/>
    <n v="10"/>
    <s v="LF"/>
    <m/>
  </r>
  <r>
    <x v="35"/>
    <d v="1900-01-29T04:20:00"/>
    <d v="1900-01-29T04:30:00"/>
    <n v="10"/>
    <n v="10"/>
    <s v="LF"/>
    <m/>
  </r>
  <r>
    <x v="35"/>
    <d v="1900-01-29T04:30:00"/>
    <d v="1900-01-29T04:40:00"/>
    <n v="10"/>
    <n v="10"/>
    <s v="LF"/>
    <m/>
  </r>
  <r>
    <x v="35"/>
    <d v="1900-01-29T04:40:00"/>
    <d v="1900-01-29T04:50:00"/>
    <n v="10"/>
    <n v="10"/>
    <s v="LF"/>
    <m/>
  </r>
  <r>
    <x v="35"/>
    <d v="1900-01-29T04:50:00"/>
    <d v="1900-01-29T05:00:00"/>
    <n v="10"/>
    <n v="10"/>
    <s v="LF"/>
    <m/>
  </r>
  <r>
    <x v="35"/>
    <d v="1900-01-29T05:00:00"/>
    <d v="1900-01-29T05:10:00"/>
    <n v="10"/>
    <n v="10"/>
    <s v="LF"/>
    <m/>
  </r>
  <r>
    <x v="35"/>
    <d v="1900-01-29T05:10:00"/>
    <d v="1900-01-29T05:20:00"/>
    <n v="10"/>
    <n v="10"/>
    <s v="LF"/>
    <m/>
  </r>
  <r>
    <x v="35"/>
    <d v="1900-01-29T05:20:00"/>
    <d v="1900-01-29T05:30:00"/>
    <n v="10"/>
    <n v="10"/>
    <s v="LF"/>
    <m/>
  </r>
  <r>
    <x v="35"/>
    <d v="1900-01-29T05:30:00"/>
    <d v="1900-01-29T05:40:00"/>
    <n v="10"/>
    <n v="10"/>
    <s v="LF"/>
    <m/>
  </r>
  <r>
    <x v="35"/>
    <d v="1900-01-29T05:40:00"/>
    <d v="1900-01-29T05:50:00"/>
    <n v="10"/>
    <n v="10"/>
    <s v="LF"/>
    <m/>
  </r>
  <r>
    <x v="35"/>
    <d v="1900-01-29T05:50:00"/>
    <d v="1900-01-29T06:00:00"/>
    <n v="10"/>
    <n v="10"/>
    <s v="LF"/>
    <m/>
  </r>
  <r>
    <x v="35"/>
    <d v="1900-01-29T06:00:00"/>
    <d v="1900-01-29T06:10:00"/>
    <n v="10"/>
    <n v="10"/>
    <s v="LF"/>
    <m/>
  </r>
  <r>
    <x v="35"/>
    <d v="1900-01-29T06:10:00"/>
    <d v="1900-01-29T06:20:00"/>
    <n v="10"/>
    <n v="10"/>
    <s v="LF"/>
    <m/>
  </r>
  <r>
    <x v="35"/>
    <d v="1900-01-29T06:20:00"/>
    <d v="1900-01-29T06:30:00"/>
    <n v="10"/>
    <n v="10"/>
    <s v="LF"/>
    <m/>
  </r>
  <r>
    <x v="35"/>
    <d v="1900-01-29T06:30:00"/>
    <d v="1900-01-29T06:40:00"/>
    <n v="10"/>
    <n v="10"/>
    <s v="LF"/>
    <m/>
  </r>
  <r>
    <x v="35"/>
    <d v="1900-01-29T06:40:00"/>
    <d v="1900-01-29T06:50:00"/>
    <n v="10"/>
    <n v="10"/>
    <s v="LF"/>
    <m/>
  </r>
  <r>
    <x v="35"/>
    <d v="1900-01-29T06:50:00"/>
    <d v="1900-01-29T07:00:00"/>
    <n v="10"/>
    <n v="10"/>
    <s v="LF"/>
    <m/>
  </r>
  <r>
    <x v="35"/>
    <d v="1900-01-29T07:00:00"/>
    <d v="1900-01-29T07:10:00"/>
    <n v="10"/>
    <n v="10"/>
    <s v="LF"/>
    <m/>
  </r>
  <r>
    <x v="35"/>
    <d v="1900-01-29T07:10:00"/>
    <d v="1900-01-29T07:20:00"/>
    <n v="10"/>
    <n v="10"/>
    <s v="LF"/>
    <m/>
  </r>
  <r>
    <x v="35"/>
    <d v="1900-01-29T07:20:00"/>
    <d v="1900-01-29T07:30:00"/>
    <n v="10"/>
    <n v="10"/>
    <s v="LF"/>
    <m/>
  </r>
  <r>
    <x v="35"/>
    <d v="1900-01-29T07:30:00"/>
    <d v="1900-01-29T07:40:00"/>
    <n v="10"/>
    <n v="10"/>
    <s v="LF"/>
    <m/>
  </r>
  <r>
    <x v="35"/>
    <d v="1900-01-29T07:40:00"/>
    <d v="1900-01-29T07:50:00"/>
    <n v="10"/>
    <n v="10"/>
    <s v="LF"/>
    <m/>
  </r>
  <r>
    <x v="35"/>
    <d v="1900-01-29T07:50:00"/>
    <d v="1900-01-29T08:00:00"/>
    <n v="10"/>
    <n v="10"/>
    <s v="LF"/>
    <m/>
  </r>
  <r>
    <x v="35"/>
    <d v="1900-01-29T08:00:00"/>
    <d v="1900-01-29T08:10:00"/>
    <n v="10"/>
    <n v="10"/>
    <s v="LF"/>
    <m/>
  </r>
  <r>
    <x v="35"/>
    <d v="1900-01-29T08:10:00"/>
    <d v="1900-01-29T08:15:21"/>
    <n v="5"/>
    <n v="5"/>
    <s v="LF"/>
    <m/>
  </r>
  <r>
    <x v="35"/>
    <d v="1900-01-29T08:15:58"/>
    <d v="1900-01-29T08:20:00"/>
    <n v="5"/>
    <n v="5"/>
    <s v="LF"/>
    <m/>
  </r>
  <r>
    <x v="35"/>
    <d v="1900-01-29T08:20:00"/>
    <d v="1900-01-29T08:30:00"/>
    <n v="10"/>
    <n v="10"/>
    <s v="LF"/>
    <m/>
  </r>
  <r>
    <x v="35"/>
    <d v="1900-01-29T08:30:00"/>
    <d v="1900-01-29T08:40:00"/>
    <n v="10"/>
    <n v="10"/>
    <s v="LF"/>
    <m/>
  </r>
  <r>
    <x v="35"/>
    <d v="1900-01-29T08:40:00"/>
    <d v="1900-01-29T08:50:00"/>
    <n v="10"/>
    <n v="10"/>
    <s v="LF"/>
    <m/>
  </r>
  <r>
    <x v="35"/>
    <d v="1900-01-29T08:50:00"/>
    <d v="1900-01-29T09:00:00"/>
    <n v="10"/>
    <n v="10"/>
    <s v="LF"/>
    <m/>
  </r>
  <r>
    <x v="35"/>
    <d v="1900-01-29T09:00:00"/>
    <d v="1900-01-29T09:10:00"/>
    <n v="10"/>
    <n v="10"/>
    <s v="LF"/>
    <m/>
  </r>
  <r>
    <x v="35"/>
    <d v="1900-01-29T09:10:00"/>
    <d v="1900-01-29T09:20:00"/>
    <n v="10"/>
    <n v="10"/>
    <s v="LF"/>
    <m/>
  </r>
  <r>
    <x v="35"/>
    <d v="1900-01-29T09:20:00"/>
    <d v="1900-01-29T09:30:00"/>
    <n v="10"/>
    <n v="10"/>
    <s v="LF"/>
    <m/>
  </r>
  <r>
    <x v="35"/>
    <d v="1900-01-29T09:30:00"/>
    <d v="1900-01-29T09:40:00"/>
    <n v="10"/>
    <n v="10"/>
    <s v="LF"/>
    <m/>
  </r>
  <r>
    <x v="35"/>
    <d v="1900-01-29T09:40:00"/>
    <d v="1900-01-29T09:50:00"/>
    <n v="10"/>
    <n v="10"/>
    <s v="LF"/>
    <m/>
  </r>
  <r>
    <x v="35"/>
    <d v="1900-01-29T09:50:00"/>
    <d v="1900-01-29T10:00:00"/>
    <n v="10"/>
    <n v="10"/>
    <s v="LF"/>
    <m/>
  </r>
  <r>
    <x v="35"/>
    <d v="1900-01-29T10:00:00"/>
    <d v="1900-01-29T10:10:00"/>
    <n v="10"/>
    <n v="10"/>
    <s v="LF"/>
    <m/>
  </r>
  <r>
    <x v="35"/>
    <d v="1900-01-29T10:10:00"/>
    <d v="1900-01-29T10:20:00"/>
    <n v="10"/>
    <n v="10"/>
    <s v="LF"/>
    <m/>
  </r>
  <r>
    <x v="35"/>
    <d v="1900-01-29T10:20:00"/>
    <d v="1900-01-29T10:30:00"/>
    <n v="10"/>
    <n v="10"/>
    <s v="LF"/>
    <m/>
  </r>
  <r>
    <x v="35"/>
    <d v="1900-01-29T10:30:00"/>
    <d v="1900-01-29T10:40:00"/>
    <n v="10"/>
    <n v="10"/>
    <s v="LF"/>
    <m/>
  </r>
  <r>
    <x v="35"/>
    <d v="1900-01-29T10:40:00"/>
    <d v="1900-01-29T10:50:00"/>
    <n v="10"/>
    <n v="10"/>
    <s v="LF"/>
    <m/>
  </r>
  <r>
    <x v="35"/>
    <d v="1900-01-29T10:50:00"/>
    <d v="1900-01-29T11:00:00"/>
    <n v="10"/>
    <n v="10"/>
    <s v="LF"/>
    <m/>
  </r>
  <r>
    <x v="35"/>
    <d v="1900-01-29T11:00:00"/>
    <d v="1900-01-29T11:10:00"/>
    <n v="10"/>
    <n v="10"/>
    <s v="LF"/>
    <m/>
  </r>
  <r>
    <x v="35"/>
    <d v="1900-01-29T11:10:00"/>
    <d v="1900-01-29T11:20:00"/>
    <n v="10"/>
    <n v="10"/>
    <s v="LF"/>
    <m/>
  </r>
  <r>
    <x v="35"/>
    <d v="1900-01-29T11:20:00"/>
    <d v="1900-01-29T11:30:00"/>
    <n v="10"/>
    <n v="10"/>
    <s v="LF"/>
    <m/>
  </r>
  <r>
    <x v="35"/>
    <d v="1900-01-29T11:30:00"/>
    <d v="1900-01-29T11:40:00"/>
    <n v="10"/>
    <n v="10"/>
    <s v="LF"/>
    <m/>
  </r>
  <r>
    <x v="35"/>
    <d v="1900-01-29T11:40:00"/>
    <d v="1900-01-29T11:50:00"/>
    <n v="10"/>
    <n v="10"/>
    <s v="LF"/>
    <m/>
  </r>
  <r>
    <x v="35"/>
    <d v="1900-01-29T11:50:00"/>
    <d v="1900-01-29T12:00:00"/>
    <n v="10"/>
    <n v="10"/>
    <s v="LF"/>
    <m/>
  </r>
  <r>
    <x v="35"/>
    <d v="1900-01-29T12:00:00"/>
    <d v="1900-01-29T12:10:00"/>
    <n v="10"/>
    <n v="10"/>
    <s v="LF"/>
    <m/>
  </r>
  <r>
    <x v="35"/>
    <d v="1900-01-29T12:10:00"/>
    <d v="1900-01-29T12:20:00"/>
    <n v="10"/>
    <n v="10"/>
    <s v="LF"/>
    <m/>
  </r>
  <r>
    <x v="35"/>
    <d v="1900-01-29T12:20:00"/>
    <d v="1900-01-29T12:30:00"/>
    <n v="10"/>
    <n v="10"/>
    <s v="LF"/>
    <m/>
  </r>
  <r>
    <x v="35"/>
    <d v="1900-01-29T12:30:00"/>
    <d v="1900-01-29T12:40:00"/>
    <n v="10"/>
    <n v="10"/>
    <s v="LF"/>
    <m/>
  </r>
  <r>
    <x v="35"/>
    <d v="1900-01-29T12:40:00"/>
    <d v="1900-01-29T12:50:00"/>
    <n v="10"/>
    <n v="10"/>
    <s v="LF"/>
    <m/>
  </r>
  <r>
    <x v="35"/>
    <d v="1900-01-29T12:50:00"/>
    <d v="1900-01-29T13:00:00"/>
    <n v="10"/>
    <n v="10"/>
    <s v="LF"/>
    <m/>
  </r>
  <r>
    <x v="35"/>
    <d v="1900-01-29T13:00:00"/>
    <d v="1900-01-29T13:10:00"/>
    <n v="10"/>
    <n v="10"/>
    <s v="LF"/>
    <m/>
  </r>
  <r>
    <x v="35"/>
    <d v="1900-01-29T13:10:00"/>
    <d v="1900-01-29T13:20:00"/>
    <n v="10"/>
    <n v="10"/>
    <s v="LF"/>
    <m/>
  </r>
  <r>
    <x v="35"/>
    <d v="1900-01-29T13:20:00"/>
    <d v="1900-01-29T13:30:00"/>
    <n v="10"/>
    <n v="10"/>
    <s v="LF"/>
    <m/>
  </r>
  <r>
    <x v="35"/>
    <d v="1900-01-29T13:30:00"/>
    <d v="1900-01-29T13:40:00"/>
    <n v="10"/>
    <n v="10"/>
    <s v="LF"/>
    <m/>
  </r>
  <r>
    <x v="35"/>
    <d v="1900-01-29T13:40:00"/>
    <d v="1900-01-29T13:50:00"/>
    <n v="10"/>
    <n v="10"/>
    <s v="LF"/>
    <m/>
  </r>
  <r>
    <x v="35"/>
    <d v="1900-01-29T13:50:00"/>
    <d v="1900-01-29T14:00:00"/>
    <n v="10"/>
    <n v="10"/>
    <s v="LF"/>
    <m/>
  </r>
  <r>
    <x v="35"/>
    <d v="1900-01-29T14:00:00"/>
    <d v="1900-01-29T14:10:00"/>
    <n v="10"/>
    <n v="10"/>
    <s v="LF"/>
    <m/>
  </r>
  <r>
    <x v="35"/>
    <d v="1900-01-29T14:10:00"/>
    <d v="1900-01-29T14:20:00"/>
    <n v="10"/>
    <n v="10"/>
    <s v="LF"/>
    <m/>
  </r>
  <r>
    <x v="35"/>
    <d v="1900-01-29T14:20:00"/>
    <d v="1900-01-29T14:30:00"/>
    <n v="10"/>
    <n v="10"/>
    <s v="LF"/>
    <m/>
  </r>
  <r>
    <x v="35"/>
    <d v="1900-01-29T14:30:00"/>
    <d v="1900-01-29T14:40:00"/>
    <n v="10"/>
    <n v="10"/>
    <s v="LF"/>
    <m/>
  </r>
  <r>
    <x v="35"/>
    <d v="1900-01-29T14:40:00"/>
    <d v="1900-01-29T14:50:00"/>
    <n v="10"/>
    <n v="10"/>
    <s v="LF"/>
    <m/>
  </r>
  <r>
    <x v="35"/>
    <d v="1900-01-29T14:50:00"/>
    <d v="1900-01-29T15:00:00"/>
    <n v="10"/>
    <n v="10"/>
    <s v="LF"/>
    <m/>
  </r>
  <r>
    <x v="35"/>
    <d v="1900-01-29T15:00:00"/>
    <d v="1900-01-29T15:10:00"/>
    <n v="10"/>
    <n v="10"/>
    <s v="LF"/>
    <m/>
  </r>
  <r>
    <x v="35"/>
    <d v="1900-01-29T15:10:00"/>
    <d v="1900-01-29T15:20:00"/>
    <n v="10"/>
    <n v="10"/>
    <s v="LF"/>
    <m/>
  </r>
  <r>
    <x v="35"/>
    <d v="1900-01-29T15:20:00"/>
    <d v="1900-01-29T15:30:00"/>
    <n v="10"/>
    <n v="10"/>
    <s v="LF"/>
    <m/>
  </r>
  <r>
    <x v="35"/>
    <d v="1900-01-29T15:30:00"/>
    <d v="1900-01-29T15:40:00"/>
    <n v="10"/>
    <n v="10"/>
    <s v="LF"/>
    <m/>
  </r>
  <r>
    <x v="35"/>
    <d v="1900-01-29T15:40:00"/>
    <d v="1900-01-29T15:50:00"/>
    <n v="10"/>
    <n v="10"/>
    <s v="LF"/>
    <m/>
  </r>
  <r>
    <x v="35"/>
    <d v="1900-01-29T15:50:00"/>
    <d v="1900-01-29T16:00:00"/>
    <n v="10"/>
    <n v="10"/>
    <s v="LF"/>
    <m/>
  </r>
  <r>
    <x v="35"/>
    <d v="1900-01-29T16:00:00"/>
    <d v="1900-01-29T16:10:00"/>
    <n v="10"/>
    <n v="10"/>
    <s v="LF"/>
    <m/>
  </r>
  <r>
    <x v="35"/>
    <d v="1900-01-29T16:10:00"/>
    <d v="1900-01-29T16:20:00"/>
    <n v="10"/>
    <n v="10"/>
    <s v="LF"/>
    <m/>
  </r>
  <r>
    <x v="35"/>
    <d v="1900-01-29T16:20:00"/>
    <d v="1900-01-29T16:30:00"/>
    <n v="10"/>
    <n v="10"/>
    <s v="LF"/>
    <m/>
  </r>
  <r>
    <x v="35"/>
    <d v="1900-01-29T16:30:00"/>
    <d v="1900-01-29T16:40:00"/>
    <n v="10"/>
    <n v="10"/>
    <s v="LF"/>
    <m/>
  </r>
  <r>
    <x v="35"/>
    <d v="1900-01-29T16:40:00"/>
    <d v="1900-01-29T16:50:00"/>
    <n v="10"/>
    <n v="10"/>
    <s v="LF"/>
    <m/>
  </r>
  <r>
    <x v="35"/>
    <d v="1900-01-29T16:50:00"/>
    <d v="1900-01-29T17:00:00"/>
    <n v="10"/>
    <n v="10"/>
    <s v="LF"/>
    <m/>
  </r>
  <r>
    <x v="35"/>
    <d v="1900-01-29T17:00:00"/>
    <d v="1900-01-29T17:10:00"/>
    <n v="10"/>
    <n v="10"/>
    <s v="LF"/>
    <m/>
  </r>
  <r>
    <x v="35"/>
    <d v="1900-01-29T17:10:00"/>
    <d v="1900-01-29T17:20:00"/>
    <n v="10"/>
    <n v="10"/>
    <s v="LF"/>
    <m/>
  </r>
  <r>
    <x v="35"/>
    <d v="1900-01-29T17:20:00"/>
    <d v="1900-01-29T17:30:00"/>
    <n v="10"/>
    <n v="10"/>
    <s v="LF"/>
    <m/>
  </r>
  <r>
    <x v="35"/>
    <d v="1900-01-29T17:30:00"/>
    <d v="1900-01-29T17:40:00"/>
    <n v="10"/>
    <n v="10"/>
    <s v="LF"/>
    <m/>
  </r>
  <r>
    <x v="35"/>
    <d v="1900-01-29T17:40:00"/>
    <d v="1900-01-29T17:50:00"/>
    <n v="10"/>
    <n v="10"/>
    <s v="LF"/>
    <m/>
  </r>
  <r>
    <x v="35"/>
    <d v="1900-01-29T17:50:00"/>
    <d v="1900-01-29T18:00:00"/>
    <n v="10"/>
    <n v="10"/>
    <s v="LF"/>
    <m/>
  </r>
  <r>
    <x v="35"/>
    <d v="1900-01-29T18:00:00"/>
    <d v="1900-01-29T18:10:00"/>
    <n v="10"/>
    <n v="10"/>
    <s v="LF"/>
    <m/>
  </r>
  <r>
    <x v="35"/>
    <d v="1900-01-29T18:10:00"/>
    <d v="1900-01-29T18:20:00"/>
    <n v="10"/>
    <n v="10"/>
    <s v="LF"/>
    <m/>
  </r>
  <r>
    <x v="35"/>
    <d v="1900-01-29T18:20:00"/>
    <d v="1900-01-29T18:30:00"/>
    <n v="10"/>
    <n v="10"/>
    <s v="LF"/>
    <m/>
  </r>
  <r>
    <x v="35"/>
    <d v="1900-01-29T18:30:00"/>
    <d v="1900-01-29T18:40:00"/>
    <n v="10"/>
    <n v="10"/>
    <s v="LF"/>
    <m/>
  </r>
  <r>
    <x v="35"/>
    <d v="1900-01-29T18:40:00"/>
    <d v="1900-01-29T18:50:00"/>
    <n v="10"/>
    <n v="10"/>
    <s v="LF"/>
    <m/>
  </r>
  <r>
    <x v="35"/>
    <d v="1900-01-29T18:50:00"/>
    <d v="1900-01-29T19:00:00"/>
    <n v="10"/>
    <n v="10"/>
    <s v="LF"/>
    <m/>
  </r>
  <r>
    <x v="35"/>
    <d v="1900-01-29T19:00:00"/>
    <d v="1900-01-29T19:10:00"/>
    <n v="10"/>
    <n v="10"/>
    <s v="LF"/>
    <m/>
  </r>
  <r>
    <x v="35"/>
    <d v="1900-01-29T19:10:00"/>
    <d v="1900-01-29T19:20:00"/>
    <n v="10"/>
    <n v="10"/>
    <s v="LF"/>
    <m/>
  </r>
  <r>
    <x v="35"/>
    <d v="1900-01-29T19:20:00"/>
    <d v="1900-01-29T19:30:00"/>
    <n v="10"/>
    <n v="10"/>
    <s v="LF"/>
    <m/>
  </r>
  <r>
    <x v="35"/>
    <d v="1900-01-29T19:30:00"/>
    <d v="1900-01-29T19:40:00"/>
    <n v="10"/>
    <n v="10"/>
    <s v="LF"/>
    <m/>
  </r>
  <r>
    <x v="35"/>
    <d v="1900-01-29T19:40:00"/>
    <d v="1900-01-29T19:50:00"/>
    <n v="10"/>
    <n v="10"/>
    <s v="LF"/>
    <m/>
  </r>
  <r>
    <x v="35"/>
    <d v="1900-01-29T19:50:00"/>
    <d v="1900-01-29T20:00:00"/>
    <n v="10"/>
    <n v="10"/>
    <s v="LF"/>
    <m/>
  </r>
  <r>
    <x v="35"/>
    <d v="1900-01-29T20:00:00"/>
    <d v="1900-01-29T20:10:00"/>
    <n v="10"/>
    <n v="10"/>
    <s v="LF"/>
    <m/>
  </r>
  <r>
    <x v="35"/>
    <d v="1900-01-29T20:10:00"/>
    <d v="1900-01-29T20:20:00"/>
    <n v="10"/>
    <n v="10"/>
    <s v="LF"/>
    <m/>
  </r>
  <r>
    <x v="35"/>
    <d v="1900-01-29T20:20:00"/>
    <d v="1900-01-29T20:30:00"/>
    <n v="10"/>
    <n v="10"/>
    <s v="LF"/>
    <m/>
  </r>
  <r>
    <x v="35"/>
    <d v="1900-01-29T20:30:00"/>
    <d v="1900-01-29T20:40:00"/>
    <n v="10"/>
    <n v="10"/>
    <s v="LF"/>
    <m/>
  </r>
  <r>
    <x v="35"/>
    <d v="1900-01-29T20:40:00"/>
    <d v="1900-01-29T20:50:00"/>
    <n v="10"/>
    <n v="10"/>
    <s v="LF"/>
    <m/>
  </r>
  <r>
    <x v="35"/>
    <d v="1900-01-29T20:50:00"/>
    <d v="1900-01-29T21:00:00"/>
    <n v="10"/>
    <n v="10"/>
    <s v="LF"/>
    <m/>
  </r>
  <r>
    <x v="35"/>
    <d v="1900-01-29T21:00:00"/>
    <d v="1900-01-29T21:10:00"/>
    <n v="10"/>
    <n v="10"/>
    <s v="LF"/>
    <m/>
  </r>
  <r>
    <x v="35"/>
    <d v="1900-01-29T21:10:00"/>
    <d v="1900-01-29T21:20:00"/>
    <n v="10"/>
    <n v="10"/>
    <s v="LF"/>
    <m/>
  </r>
  <r>
    <x v="35"/>
    <d v="1900-01-29T21:20:00"/>
    <d v="1900-01-29T21:30:00"/>
    <n v="10"/>
    <n v="10"/>
    <s v="LF"/>
    <m/>
  </r>
  <r>
    <x v="35"/>
    <d v="1900-01-29T21:30:00"/>
    <d v="1900-01-29T21:40:00"/>
    <n v="10"/>
    <n v="10"/>
    <s v="LF"/>
    <m/>
  </r>
  <r>
    <x v="35"/>
    <d v="1900-01-29T21:40:00"/>
    <d v="1900-01-29T21:50:00"/>
    <n v="10"/>
    <n v="10"/>
    <s v="LF"/>
    <m/>
  </r>
  <r>
    <x v="35"/>
    <d v="1900-01-29T21:50:00"/>
    <d v="1900-01-29T22:00:00"/>
    <n v="10"/>
    <n v="10"/>
    <s v="LF"/>
    <m/>
  </r>
  <r>
    <x v="35"/>
    <d v="1900-01-29T22:00:00"/>
    <d v="1900-01-29T22:10:00"/>
    <n v="10"/>
    <n v="10"/>
    <s v="LF"/>
    <m/>
  </r>
  <r>
    <x v="35"/>
    <d v="1900-01-29T22:10:00"/>
    <d v="1900-01-29T22:20:00"/>
    <n v="10"/>
    <n v="10"/>
    <s v="LF"/>
    <m/>
  </r>
  <r>
    <x v="35"/>
    <d v="1900-01-29T22:20:00"/>
    <d v="1900-01-29T22:30:00"/>
    <n v="10"/>
    <n v="10"/>
    <s v="LF"/>
    <m/>
  </r>
  <r>
    <x v="35"/>
    <d v="1900-01-29T22:30:00"/>
    <d v="1900-01-29T22:40:00"/>
    <n v="10"/>
    <n v="10"/>
    <s v="LF"/>
    <m/>
  </r>
  <r>
    <x v="35"/>
    <d v="1900-01-29T22:40:00"/>
    <d v="1900-01-29T22:50:00"/>
    <n v="10"/>
    <n v="10"/>
    <s v="LF"/>
    <m/>
  </r>
  <r>
    <x v="35"/>
    <d v="1900-01-29T22:50:00"/>
    <d v="1900-01-29T23:00:00"/>
    <n v="10"/>
    <n v="10"/>
    <s v="LF"/>
    <m/>
  </r>
  <r>
    <x v="35"/>
    <d v="1900-01-29T23:00:00"/>
    <d v="1900-01-29T23:10:00"/>
    <n v="10"/>
    <n v="10"/>
    <s v="LF"/>
    <m/>
  </r>
  <r>
    <x v="35"/>
    <d v="1900-01-29T23:10:00"/>
    <d v="1900-01-29T23:20:00"/>
    <n v="10"/>
    <n v="10"/>
    <s v="LF"/>
    <m/>
  </r>
  <r>
    <x v="35"/>
    <d v="1900-01-29T23:20:00"/>
    <d v="1900-01-29T23:30:00"/>
    <n v="10"/>
    <n v="10"/>
    <s v="LF"/>
    <m/>
  </r>
  <r>
    <x v="35"/>
    <d v="1900-01-29T23:30:00"/>
    <d v="1900-01-29T23:40:00"/>
    <n v="10"/>
    <n v="10"/>
    <s v="LF"/>
    <m/>
  </r>
  <r>
    <x v="35"/>
    <d v="1900-01-29T23:40:00"/>
    <d v="1900-01-29T23:50:00"/>
    <n v="10"/>
    <n v="10"/>
    <s v="LF"/>
    <m/>
  </r>
  <r>
    <x v="35"/>
    <d v="1900-01-29T23:50:00"/>
    <d v="1900-01-30T00:00:00"/>
    <n v="10"/>
    <n v="10"/>
    <s v="LF"/>
    <m/>
  </r>
  <r>
    <x v="36"/>
    <d v="1900-01-29T00:00:00"/>
    <d v="1900-01-29T00:10:00"/>
    <n v="10"/>
    <n v="10"/>
    <s v="LF"/>
    <m/>
  </r>
  <r>
    <x v="36"/>
    <d v="1900-01-29T00:10:00"/>
    <d v="1900-01-29T00:20:00"/>
    <n v="10"/>
    <n v="10"/>
    <s v="LF"/>
    <m/>
  </r>
  <r>
    <x v="36"/>
    <d v="1900-01-29T00:20:00"/>
    <d v="1900-01-29T00:30:00"/>
    <n v="10"/>
    <n v="10"/>
    <s v="LF"/>
    <m/>
  </r>
  <r>
    <x v="36"/>
    <d v="1900-01-29T00:30:00"/>
    <d v="1900-01-29T00:40:00"/>
    <n v="10"/>
    <n v="10"/>
    <s v="LF"/>
    <m/>
  </r>
  <r>
    <x v="36"/>
    <d v="1900-01-29T00:40:00"/>
    <d v="1900-01-29T00:50:00"/>
    <n v="10"/>
    <n v="10"/>
    <s v="LF"/>
    <m/>
  </r>
  <r>
    <x v="36"/>
    <d v="1900-01-29T00:50:00"/>
    <d v="1900-01-29T01:00:00"/>
    <n v="10"/>
    <n v="10"/>
    <s v="LF"/>
    <m/>
  </r>
  <r>
    <x v="36"/>
    <d v="1900-01-29T01:00:00"/>
    <d v="1900-01-29T01:10:00"/>
    <n v="10"/>
    <n v="10"/>
    <s v="LF"/>
    <m/>
  </r>
  <r>
    <x v="36"/>
    <d v="1900-01-29T01:10:00"/>
    <d v="1900-01-29T01:20:00"/>
    <n v="10"/>
    <n v="10"/>
    <s v="LF"/>
    <m/>
  </r>
  <r>
    <x v="36"/>
    <d v="1900-01-29T01:20:00"/>
    <d v="1900-01-29T01:30:00"/>
    <n v="10"/>
    <n v="10"/>
    <s v="LF"/>
    <m/>
  </r>
  <r>
    <x v="36"/>
    <d v="1900-01-29T01:30:00"/>
    <d v="1900-01-29T01:40:00"/>
    <n v="10"/>
    <n v="10"/>
    <s v="LF"/>
    <m/>
  </r>
  <r>
    <x v="36"/>
    <d v="1900-01-29T01:40:00"/>
    <d v="1900-01-29T01:50:00"/>
    <n v="10"/>
    <n v="10"/>
    <s v="LF"/>
    <m/>
  </r>
  <r>
    <x v="36"/>
    <d v="1900-01-29T01:50:00"/>
    <d v="1900-01-29T02:00:00"/>
    <n v="10"/>
    <n v="10"/>
    <s v="LF"/>
    <m/>
  </r>
  <r>
    <x v="36"/>
    <d v="1900-01-29T02:00:00"/>
    <d v="1900-01-29T02:10:00"/>
    <n v="10"/>
    <n v="10"/>
    <s v="LF"/>
    <m/>
  </r>
  <r>
    <x v="36"/>
    <d v="1900-01-29T02:10:00"/>
    <d v="1900-01-29T02:20:00"/>
    <n v="10"/>
    <n v="10"/>
    <s v="LF"/>
    <m/>
  </r>
  <r>
    <x v="36"/>
    <d v="1900-01-29T02:20:00"/>
    <d v="1900-01-29T02:30:00"/>
    <n v="10"/>
    <n v="10"/>
    <s v="LF"/>
    <m/>
  </r>
  <r>
    <x v="36"/>
    <d v="1900-01-29T02:30:00"/>
    <d v="1900-01-29T02:40:00"/>
    <n v="10"/>
    <n v="10"/>
    <s v="LF"/>
    <m/>
  </r>
  <r>
    <x v="36"/>
    <d v="1900-01-29T02:40:00"/>
    <d v="1900-01-29T02:50:00"/>
    <n v="10"/>
    <n v="10"/>
    <s v="LF"/>
    <m/>
  </r>
  <r>
    <x v="36"/>
    <d v="1900-01-29T02:50:00"/>
    <d v="1900-01-29T03:00:00"/>
    <n v="10"/>
    <n v="10"/>
    <s v="LF"/>
    <m/>
  </r>
  <r>
    <x v="36"/>
    <d v="1900-01-29T03:00:00"/>
    <d v="1900-01-29T03:10:00"/>
    <n v="10"/>
    <n v="10"/>
    <s v="LF"/>
    <m/>
  </r>
  <r>
    <x v="36"/>
    <d v="1900-01-29T03:10:00"/>
    <d v="1900-01-29T03:20:00"/>
    <n v="10"/>
    <n v="10"/>
    <s v="LF"/>
    <m/>
  </r>
  <r>
    <x v="36"/>
    <d v="1900-01-29T03:20:00"/>
    <d v="1900-01-29T03:30:00"/>
    <n v="10"/>
    <n v="10"/>
    <s v="LF"/>
    <m/>
  </r>
  <r>
    <x v="36"/>
    <d v="1900-01-29T03:30:00"/>
    <d v="1900-01-29T03:40:00"/>
    <n v="10"/>
    <n v="10"/>
    <s v="LF"/>
    <m/>
  </r>
  <r>
    <x v="36"/>
    <d v="1900-01-29T03:40:00"/>
    <d v="1900-01-29T03:50:00"/>
    <n v="10"/>
    <n v="10"/>
    <s v="LF"/>
    <m/>
  </r>
  <r>
    <x v="36"/>
    <d v="1900-01-29T03:50:00"/>
    <d v="1900-01-29T04:00:00"/>
    <n v="10"/>
    <n v="10"/>
    <s v="LF"/>
    <m/>
  </r>
  <r>
    <x v="36"/>
    <d v="1900-01-29T04:00:00"/>
    <d v="1900-01-29T04:10:00"/>
    <n v="10"/>
    <n v="10"/>
    <s v="LF"/>
    <m/>
  </r>
  <r>
    <x v="36"/>
    <d v="1900-01-29T04:10:00"/>
    <d v="1900-01-29T04:20:00"/>
    <n v="10"/>
    <n v="10"/>
    <s v="LF"/>
    <m/>
  </r>
  <r>
    <x v="36"/>
    <d v="1900-01-29T04:20:00"/>
    <d v="1900-01-29T04:30:00"/>
    <n v="10"/>
    <n v="10"/>
    <s v="LF"/>
    <m/>
  </r>
  <r>
    <x v="36"/>
    <d v="1900-01-29T04:30:00"/>
    <d v="1900-01-29T04:40:00"/>
    <n v="10"/>
    <n v="10"/>
    <s v="LF"/>
    <m/>
  </r>
  <r>
    <x v="36"/>
    <d v="1900-01-29T04:40:00"/>
    <d v="1900-01-29T04:50:00"/>
    <n v="10"/>
    <n v="10"/>
    <s v="LF"/>
    <m/>
  </r>
  <r>
    <x v="36"/>
    <d v="1900-01-29T04:50:00"/>
    <d v="1900-01-29T05:00:00"/>
    <n v="10"/>
    <n v="10"/>
    <s v="LF"/>
    <m/>
  </r>
  <r>
    <x v="36"/>
    <d v="1900-01-29T05:00:00"/>
    <d v="1900-01-29T05:10:00"/>
    <n v="10"/>
    <n v="10"/>
    <s v="LF"/>
    <m/>
  </r>
  <r>
    <x v="36"/>
    <d v="1900-01-29T05:10:00"/>
    <d v="1900-01-29T05:20:00"/>
    <n v="10"/>
    <n v="10"/>
    <s v="LF"/>
    <m/>
  </r>
  <r>
    <x v="36"/>
    <d v="1900-01-29T05:20:00"/>
    <d v="1900-01-29T05:30:00"/>
    <n v="10"/>
    <n v="10"/>
    <s v="LF"/>
    <m/>
  </r>
  <r>
    <x v="36"/>
    <d v="1900-01-29T05:30:00"/>
    <d v="1900-01-29T05:40:00"/>
    <n v="10"/>
    <n v="10"/>
    <s v="LF"/>
    <m/>
  </r>
  <r>
    <x v="36"/>
    <d v="1900-01-29T05:40:00"/>
    <d v="1900-01-29T05:50:00"/>
    <n v="10"/>
    <n v="10"/>
    <s v="LF"/>
    <m/>
  </r>
  <r>
    <x v="36"/>
    <d v="1900-01-29T05:50:00"/>
    <d v="1900-01-29T06:00:00"/>
    <n v="10"/>
    <n v="10"/>
    <s v="LF"/>
    <m/>
  </r>
  <r>
    <x v="36"/>
    <d v="1900-01-29T06:00:00"/>
    <d v="1900-01-29T06:10:00"/>
    <n v="10"/>
    <n v="10"/>
    <s v="LF"/>
    <m/>
  </r>
  <r>
    <x v="36"/>
    <d v="1900-01-29T06:10:00"/>
    <d v="1900-01-29T06:20:00"/>
    <n v="10"/>
    <n v="10"/>
    <s v="LF"/>
    <m/>
  </r>
  <r>
    <x v="36"/>
    <d v="1900-01-29T06:20:00"/>
    <d v="1900-01-29T06:30:00"/>
    <n v="10"/>
    <n v="10"/>
    <s v="LF"/>
    <m/>
  </r>
  <r>
    <x v="36"/>
    <d v="1900-01-29T06:30:00"/>
    <d v="1900-01-29T06:40:00"/>
    <n v="10"/>
    <n v="10"/>
    <s v="LF"/>
    <m/>
  </r>
  <r>
    <x v="36"/>
    <d v="1900-01-29T06:40:00"/>
    <d v="1900-01-29T06:50:00"/>
    <n v="10"/>
    <n v="10"/>
    <s v="LF"/>
    <m/>
  </r>
  <r>
    <x v="36"/>
    <d v="1900-01-29T06:50:00"/>
    <d v="1900-01-29T07:00:00"/>
    <n v="10"/>
    <n v="10"/>
    <s v="LF"/>
    <m/>
  </r>
  <r>
    <x v="36"/>
    <d v="1900-01-29T07:00:00"/>
    <d v="1900-01-29T07:10:00"/>
    <n v="10"/>
    <n v="10"/>
    <s v="LF"/>
    <m/>
  </r>
  <r>
    <x v="36"/>
    <d v="1900-01-29T07:10:00"/>
    <d v="1900-01-29T07:20:00"/>
    <n v="10"/>
    <n v="10"/>
    <s v="LF"/>
    <m/>
  </r>
  <r>
    <x v="36"/>
    <d v="1900-01-29T07:20:00"/>
    <d v="1900-01-29T07:30:00"/>
    <n v="10"/>
    <n v="10"/>
    <s v="LF"/>
    <m/>
  </r>
  <r>
    <x v="36"/>
    <d v="1900-01-29T07:30:00"/>
    <d v="1900-01-29T07:40:00"/>
    <n v="10"/>
    <n v="10"/>
    <s v="LF"/>
    <m/>
  </r>
  <r>
    <x v="36"/>
    <d v="1900-01-29T07:40:00"/>
    <d v="1900-01-29T07:50:00"/>
    <n v="10"/>
    <n v="10"/>
    <s v="LF"/>
    <m/>
  </r>
  <r>
    <x v="36"/>
    <d v="1900-01-29T07:50:00"/>
    <d v="1900-01-29T08:00:00"/>
    <n v="10"/>
    <n v="10"/>
    <s v="LF"/>
    <m/>
  </r>
  <r>
    <x v="36"/>
    <d v="1900-01-29T08:00:00"/>
    <d v="1900-01-29T08:10:00"/>
    <n v="10"/>
    <n v="10"/>
    <s v="LF"/>
    <m/>
  </r>
  <r>
    <x v="36"/>
    <d v="1900-01-29T08:10:00"/>
    <d v="1900-01-29T08:20:00"/>
    <n v="10"/>
    <n v="10"/>
    <s v="LF"/>
    <m/>
  </r>
  <r>
    <x v="36"/>
    <d v="1900-01-29T08:20:00"/>
    <d v="1900-01-29T08:29:42"/>
    <n v="10"/>
    <n v="10"/>
    <s v="LF"/>
    <m/>
  </r>
  <r>
    <x v="36"/>
    <d v="1900-01-29T08:30:06"/>
    <d v="1900-01-29T08:40:00"/>
    <n v="10"/>
    <n v="10"/>
    <s v="LF"/>
    <m/>
  </r>
  <r>
    <x v="36"/>
    <d v="1900-01-29T08:40:00"/>
    <d v="1900-01-29T08:50:00"/>
    <n v="10"/>
    <n v="10"/>
    <s v="LF"/>
    <m/>
  </r>
  <r>
    <x v="36"/>
    <d v="1900-01-29T08:50:00"/>
    <d v="1900-01-29T09:00:00"/>
    <n v="10"/>
    <n v="10"/>
    <s v="LF"/>
    <m/>
  </r>
  <r>
    <x v="36"/>
    <d v="1900-01-29T09:00:00"/>
    <d v="1900-01-29T09:10:00"/>
    <n v="10"/>
    <n v="10"/>
    <s v="LF"/>
    <m/>
  </r>
  <r>
    <x v="36"/>
    <d v="1900-01-29T09:10:00"/>
    <d v="1900-01-29T09:20:00"/>
    <n v="10"/>
    <n v="10"/>
    <s v="LF"/>
    <m/>
  </r>
  <r>
    <x v="36"/>
    <d v="1900-01-29T09:20:00"/>
    <d v="1900-01-29T09:30:00"/>
    <n v="10"/>
    <n v="10"/>
    <s v="LF"/>
    <m/>
  </r>
  <r>
    <x v="36"/>
    <d v="1900-01-29T09:30:00"/>
    <d v="1900-01-29T09:40:00"/>
    <n v="10"/>
    <n v="10"/>
    <s v="LF"/>
    <m/>
  </r>
  <r>
    <x v="36"/>
    <d v="1900-01-29T09:40:00"/>
    <d v="1900-01-29T09:50:00"/>
    <n v="10"/>
    <n v="10"/>
    <s v="LF"/>
    <m/>
  </r>
  <r>
    <x v="36"/>
    <d v="1900-01-29T09:50:00"/>
    <d v="1900-01-29T10:00:00"/>
    <n v="10"/>
    <n v="10"/>
    <s v="LF"/>
    <m/>
  </r>
  <r>
    <x v="36"/>
    <d v="1900-01-29T10:00:00"/>
    <d v="1900-01-29T10:10:00"/>
    <n v="10"/>
    <n v="10"/>
    <s v="LF"/>
    <m/>
  </r>
  <r>
    <x v="36"/>
    <d v="1900-01-29T10:10:00"/>
    <d v="1900-01-29T10:20:00"/>
    <n v="10"/>
    <n v="10"/>
    <s v="LF"/>
    <m/>
  </r>
  <r>
    <x v="36"/>
    <d v="1900-01-29T10:20:00"/>
    <d v="1900-01-29T10:30:00"/>
    <n v="10"/>
    <n v="10"/>
    <s v="LF"/>
    <m/>
  </r>
  <r>
    <x v="36"/>
    <d v="1900-01-29T10:30:00"/>
    <d v="1900-01-29T10:40:00"/>
    <n v="10"/>
    <n v="10"/>
    <s v="LF"/>
    <m/>
  </r>
  <r>
    <x v="36"/>
    <d v="1900-01-29T10:40:00"/>
    <d v="1900-01-29T10:50:00"/>
    <n v="10"/>
    <n v="10"/>
    <s v="LF"/>
    <m/>
  </r>
  <r>
    <x v="36"/>
    <d v="1900-01-29T10:50:00"/>
    <d v="1900-01-29T11:00:00"/>
    <n v="10"/>
    <n v="10"/>
    <s v="LF"/>
    <m/>
  </r>
  <r>
    <x v="36"/>
    <d v="1900-01-29T11:00:00"/>
    <d v="1900-01-29T11:10:00"/>
    <n v="10"/>
    <n v="10"/>
    <s v="LF"/>
    <m/>
  </r>
  <r>
    <x v="36"/>
    <d v="1900-01-29T11:10:00"/>
    <d v="1900-01-29T11:20:00"/>
    <n v="10"/>
    <n v="10"/>
    <s v="LF"/>
    <m/>
  </r>
  <r>
    <x v="36"/>
    <d v="1900-01-29T11:20:00"/>
    <d v="1900-01-29T11:30:00"/>
    <n v="10"/>
    <n v="10"/>
    <s v="LF"/>
    <m/>
  </r>
  <r>
    <x v="36"/>
    <d v="1900-01-29T11:30:00"/>
    <d v="1900-01-29T11:40:00"/>
    <n v="10"/>
    <n v="10"/>
    <s v="LF"/>
    <m/>
  </r>
  <r>
    <x v="36"/>
    <d v="1900-01-29T11:40:00"/>
    <d v="1900-01-29T11:50:00"/>
    <n v="10"/>
    <n v="10"/>
    <s v="LF"/>
    <m/>
  </r>
  <r>
    <x v="36"/>
    <d v="1900-01-29T11:50:00"/>
    <d v="1900-01-29T12:00:00"/>
    <n v="10"/>
    <n v="10"/>
    <s v="LF"/>
    <m/>
  </r>
  <r>
    <x v="36"/>
    <d v="1900-01-29T12:00:00"/>
    <d v="1900-01-29T12:10:00"/>
    <n v="10"/>
    <n v="10"/>
    <s v="LF"/>
    <m/>
  </r>
  <r>
    <x v="36"/>
    <d v="1900-01-29T12:10:00"/>
    <d v="1900-01-29T12:20:00"/>
    <n v="10"/>
    <n v="10"/>
    <s v="LF"/>
    <m/>
  </r>
  <r>
    <x v="36"/>
    <d v="1900-01-29T12:20:00"/>
    <d v="1900-01-29T12:30:00"/>
    <n v="10"/>
    <n v="10"/>
    <s v="LF"/>
    <m/>
  </r>
  <r>
    <x v="36"/>
    <d v="1900-01-29T12:30:00"/>
    <d v="1900-01-29T12:40:00"/>
    <n v="5"/>
    <n v="5"/>
    <s v="LF"/>
    <s v="12:35-12:52 sonar adjustments.  Removed sample effort between these times."/>
  </r>
  <r>
    <x v="36"/>
    <d v="1900-01-29T12:40:00"/>
    <d v="1900-01-29T12:50:00"/>
    <n v="0"/>
    <n v="0"/>
    <s v="LF"/>
    <s v="12:35-12:52 sonar adjustments.  Removed sample effort between these times."/>
  </r>
  <r>
    <x v="36"/>
    <d v="1900-01-29T12:50:00"/>
    <d v="1900-01-29T13:00:00"/>
    <n v="8"/>
    <n v="8"/>
    <s v="LF"/>
    <s v="12:35-12:52 sonar adjustments.  Removed sample effort between these times."/>
  </r>
  <r>
    <x v="36"/>
    <d v="1900-01-29T13:00:00"/>
    <d v="1900-01-29T13:10:00"/>
    <n v="10"/>
    <n v="10"/>
    <s v="LF"/>
    <m/>
  </r>
  <r>
    <x v="36"/>
    <d v="1900-01-29T13:10:00"/>
    <d v="1900-01-29T13:20:00"/>
    <n v="10"/>
    <n v="10"/>
    <s v="LF"/>
    <m/>
  </r>
  <r>
    <x v="36"/>
    <d v="1900-01-29T13:20:00"/>
    <d v="1900-01-29T13:30:00"/>
    <n v="10"/>
    <n v="10"/>
    <s v="LF"/>
    <m/>
  </r>
  <r>
    <x v="36"/>
    <d v="1900-01-29T13:30:00"/>
    <d v="1900-01-29T13:40:00"/>
    <n v="10"/>
    <n v="10"/>
    <s v="LF"/>
    <m/>
  </r>
  <r>
    <x v="36"/>
    <d v="1900-01-29T13:40:00"/>
    <d v="1900-01-29T13:50:00"/>
    <n v="10"/>
    <n v="10"/>
    <s v="LF"/>
    <m/>
  </r>
  <r>
    <x v="36"/>
    <d v="1900-01-29T13:50:00"/>
    <d v="1900-01-29T14:00:00"/>
    <n v="10"/>
    <n v="10"/>
    <s v="LF"/>
    <m/>
  </r>
  <r>
    <x v="36"/>
    <d v="1900-01-29T14:00:00"/>
    <d v="1900-01-29T14:10:00"/>
    <n v="10"/>
    <n v="10"/>
    <s v="LF"/>
    <m/>
  </r>
  <r>
    <x v="36"/>
    <d v="1900-01-29T14:10:00"/>
    <d v="1900-01-29T14:20:00"/>
    <n v="10"/>
    <n v="10"/>
    <s v="LF"/>
    <m/>
  </r>
  <r>
    <x v="36"/>
    <d v="1900-01-29T14:20:00"/>
    <d v="1900-01-29T14:30:00"/>
    <n v="10"/>
    <n v="10"/>
    <s v="LF"/>
    <m/>
  </r>
  <r>
    <x v="36"/>
    <d v="1900-01-29T14:30:00"/>
    <d v="1900-01-29T14:40:00"/>
    <n v="10"/>
    <n v="10"/>
    <s v="LF"/>
    <m/>
  </r>
  <r>
    <x v="36"/>
    <d v="1900-01-29T14:40:00"/>
    <d v="1900-01-29T14:50:00"/>
    <n v="10"/>
    <n v="10"/>
    <s v="LF"/>
    <m/>
  </r>
  <r>
    <x v="36"/>
    <d v="1900-01-29T14:50:00"/>
    <d v="1900-01-29T15:00:00"/>
    <n v="10"/>
    <n v="10"/>
    <s v="LF"/>
    <m/>
  </r>
  <r>
    <x v="36"/>
    <d v="1900-01-29T15:00:00"/>
    <d v="1900-01-29T15:10:00"/>
    <n v="10"/>
    <n v="10"/>
    <s v="LF"/>
    <m/>
  </r>
  <r>
    <x v="36"/>
    <d v="1900-01-29T15:10:00"/>
    <d v="1900-01-29T15:20:00"/>
    <n v="10"/>
    <n v="10"/>
    <s v="LF"/>
    <m/>
  </r>
  <r>
    <x v="36"/>
    <d v="1900-01-29T15:20:00"/>
    <d v="1900-01-29T15:30:00"/>
    <n v="10"/>
    <n v="10"/>
    <s v="LF"/>
    <m/>
  </r>
  <r>
    <x v="36"/>
    <d v="1900-01-29T15:30:00"/>
    <d v="1900-01-29T15:40:00"/>
    <n v="10"/>
    <n v="10"/>
    <s v="LF"/>
    <m/>
  </r>
  <r>
    <x v="36"/>
    <d v="1900-01-29T15:40:00"/>
    <d v="1900-01-29T15:50:00"/>
    <n v="10"/>
    <n v="10"/>
    <s v="LF"/>
    <m/>
  </r>
  <r>
    <x v="36"/>
    <d v="1900-01-29T15:50:00"/>
    <d v="1900-01-29T16:00:00"/>
    <n v="10"/>
    <n v="10"/>
    <s v="LF"/>
    <m/>
  </r>
  <r>
    <x v="36"/>
    <d v="1900-01-29T16:00:00"/>
    <d v="1900-01-29T16:10:00"/>
    <n v="10"/>
    <n v="10"/>
    <s v="LF"/>
    <m/>
  </r>
  <r>
    <x v="36"/>
    <d v="1900-01-29T16:10:00"/>
    <d v="1900-01-29T16:20:00"/>
    <n v="10"/>
    <n v="10"/>
    <s v="LF"/>
    <m/>
  </r>
  <r>
    <x v="36"/>
    <d v="1900-01-29T16:20:00"/>
    <d v="1900-01-29T16:30:00"/>
    <n v="10"/>
    <n v="10"/>
    <s v="LF"/>
    <m/>
  </r>
  <r>
    <x v="36"/>
    <d v="1900-01-29T16:30:00"/>
    <d v="1900-01-29T16:40:00"/>
    <n v="10"/>
    <n v="10"/>
    <s v="LF"/>
    <m/>
  </r>
  <r>
    <x v="36"/>
    <d v="1900-01-29T16:40:00"/>
    <d v="1900-01-29T16:50:00"/>
    <n v="10"/>
    <n v="10"/>
    <s v="LF"/>
    <m/>
  </r>
  <r>
    <x v="36"/>
    <d v="1900-01-29T16:50:00"/>
    <d v="1900-01-29T17:00:00"/>
    <n v="10"/>
    <n v="10"/>
    <s v="LF"/>
    <m/>
  </r>
  <r>
    <x v="36"/>
    <d v="1900-01-29T17:00:00"/>
    <d v="1900-01-29T17:10:00"/>
    <n v="10"/>
    <n v="10"/>
    <s v="LF"/>
    <m/>
  </r>
  <r>
    <x v="36"/>
    <d v="1900-01-29T17:10:00"/>
    <d v="1900-01-29T17:20:00"/>
    <n v="10"/>
    <n v="10"/>
    <s v="LF"/>
    <m/>
  </r>
  <r>
    <x v="36"/>
    <d v="1900-01-29T17:20:00"/>
    <d v="1900-01-29T17:30:00"/>
    <n v="10"/>
    <n v="10"/>
    <s v="LF"/>
    <m/>
  </r>
  <r>
    <x v="36"/>
    <d v="1900-01-29T17:30:00"/>
    <d v="1900-01-29T17:40:00"/>
    <n v="10"/>
    <n v="10"/>
    <s v="LF"/>
    <m/>
  </r>
  <r>
    <x v="36"/>
    <d v="1900-01-29T17:40:00"/>
    <d v="1900-01-29T17:50:00"/>
    <n v="10"/>
    <n v="10"/>
    <s v="LF"/>
    <m/>
  </r>
  <r>
    <x v="36"/>
    <d v="1900-01-29T17:50:00"/>
    <d v="1900-01-29T18:00:00"/>
    <n v="10"/>
    <n v="10"/>
    <s v="LF"/>
    <m/>
  </r>
  <r>
    <x v="36"/>
    <d v="1900-01-29T18:00:00"/>
    <d v="1900-01-29T18:10:00"/>
    <n v="10"/>
    <n v="10"/>
    <s v="LF"/>
    <m/>
  </r>
  <r>
    <x v="36"/>
    <d v="1900-01-29T18:10:00"/>
    <d v="1900-01-29T18:20:00"/>
    <n v="10"/>
    <n v="10"/>
    <s v="LF"/>
    <m/>
  </r>
  <r>
    <x v="36"/>
    <d v="1900-01-29T18:20:00"/>
    <d v="1900-01-29T18:30:00"/>
    <n v="10"/>
    <n v="10"/>
    <s v="LF"/>
    <m/>
  </r>
  <r>
    <x v="36"/>
    <d v="1900-01-29T18:30:00"/>
    <d v="1900-01-29T18:40:00"/>
    <n v="10"/>
    <n v="10"/>
    <s v="LF"/>
    <m/>
  </r>
  <r>
    <x v="36"/>
    <d v="1900-01-29T18:40:00"/>
    <d v="1900-01-29T18:50:00"/>
    <n v="10"/>
    <n v="10"/>
    <s v="LF"/>
    <m/>
  </r>
  <r>
    <x v="36"/>
    <d v="1900-01-29T18:50:00"/>
    <d v="1900-01-29T19:00:00"/>
    <n v="10"/>
    <n v="10"/>
    <s v="LF"/>
    <m/>
  </r>
  <r>
    <x v="36"/>
    <d v="1900-01-29T19:00:00"/>
    <d v="1900-01-29T19:10:00"/>
    <n v="10"/>
    <n v="10"/>
    <s v="LF"/>
    <m/>
  </r>
  <r>
    <x v="36"/>
    <d v="1900-01-29T19:10:00"/>
    <d v="1900-01-29T19:20:00"/>
    <n v="10"/>
    <n v="10"/>
    <s v="LF"/>
    <m/>
  </r>
  <r>
    <x v="36"/>
    <d v="1900-01-29T19:20:00"/>
    <d v="1900-01-29T19:30:00"/>
    <n v="10"/>
    <n v="10"/>
    <s v="LF"/>
    <m/>
  </r>
  <r>
    <x v="36"/>
    <d v="1900-01-29T19:30:00"/>
    <d v="1900-01-29T19:40:00"/>
    <n v="10"/>
    <n v="10"/>
    <s v="LF"/>
    <m/>
  </r>
  <r>
    <x v="36"/>
    <d v="1900-01-29T19:40:00"/>
    <d v="1900-01-29T19:50:00"/>
    <n v="10"/>
    <n v="10"/>
    <s v="LF"/>
    <m/>
  </r>
  <r>
    <x v="36"/>
    <d v="1900-01-29T19:50:00"/>
    <d v="1900-01-29T20:00:00"/>
    <n v="10"/>
    <n v="10"/>
    <s v="LF"/>
    <m/>
  </r>
  <r>
    <x v="36"/>
    <d v="1900-01-29T20:00:00"/>
    <d v="1900-01-29T20:10:00"/>
    <n v="10"/>
    <n v="10"/>
    <s v="LF"/>
    <m/>
  </r>
  <r>
    <x v="36"/>
    <d v="1900-01-29T20:10:00"/>
    <d v="1900-01-29T20:20:00"/>
    <n v="10"/>
    <n v="10"/>
    <s v="LF"/>
    <m/>
  </r>
  <r>
    <x v="36"/>
    <d v="1900-01-29T20:20:00"/>
    <d v="1900-01-29T20:30:00"/>
    <n v="10"/>
    <n v="10"/>
    <s v="LF"/>
    <m/>
  </r>
  <r>
    <x v="36"/>
    <d v="1900-01-29T20:30:00"/>
    <d v="1900-01-29T20:40:00"/>
    <n v="10"/>
    <n v="10"/>
    <s v="LF"/>
    <m/>
  </r>
  <r>
    <x v="36"/>
    <d v="1900-01-29T20:40:00"/>
    <d v="1900-01-29T20:50:00"/>
    <n v="10"/>
    <n v="10"/>
    <s v="LF"/>
    <m/>
  </r>
  <r>
    <x v="36"/>
    <d v="1900-01-29T20:50:00"/>
    <d v="1900-01-29T21:00:00"/>
    <n v="10"/>
    <n v="10"/>
    <s v="LF"/>
    <m/>
  </r>
  <r>
    <x v="36"/>
    <d v="1900-01-29T21:00:00"/>
    <d v="1900-01-29T21:10:00"/>
    <n v="10"/>
    <n v="10"/>
    <s v="LF"/>
    <m/>
  </r>
  <r>
    <x v="36"/>
    <d v="1900-01-29T21:10:00"/>
    <d v="1900-01-29T21:20:00"/>
    <n v="10"/>
    <n v="10"/>
    <s v="LF"/>
    <m/>
  </r>
  <r>
    <x v="36"/>
    <d v="1900-01-29T21:20:00"/>
    <d v="1900-01-29T21:30:00"/>
    <n v="10"/>
    <n v="10"/>
    <s v="LF"/>
    <m/>
  </r>
  <r>
    <x v="36"/>
    <d v="1900-01-29T21:30:00"/>
    <d v="1900-01-29T21:40:00"/>
    <n v="10"/>
    <n v="10"/>
    <s v="LF"/>
    <m/>
  </r>
  <r>
    <x v="36"/>
    <d v="1900-01-29T21:40:00"/>
    <d v="1900-01-29T21:50:00"/>
    <n v="10"/>
    <n v="10"/>
    <s v="LF"/>
    <m/>
  </r>
  <r>
    <x v="36"/>
    <d v="1900-01-29T21:50:00"/>
    <d v="1900-01-29T22:00:00"/>
    <n v="10"/>
    <n v="10"/>
    <s v="LF"/>
    <m/>
  </r>
  <r>
    <x v="36"/>
    <d v="1900-01-29T22:00:00"/>
    <d v="1900-01-29T22:10:00"/>
    <n v="10"/>
    <n v="10"/>
    <s v="LF"/>
    <m/>
  </r>
  <r>
    <x v="36"/>
    <d v="1900-01-29T22:10:00"/>
    <d v="1900-01-29T22:20:00"/>
    <n v="10"/>
    <n v="10"/>
    <s v="LF"/>
    <m/>
  </r>
  <r>
    <x v="36"/>
    <d v="1900-01-29T22:20:00"/>
    <d v="1900-01-29T22:30:00"/>
    <n v="10"/>
    <n v="10"/>
    <s v="LF"/>
    <m/>
  </r>
  <r>
    <x v="36"/>
    <d v="1900-01-29T22:30:00"/>
    <d v="1900-01-29T22:40:00"/>
    <n v="10"/>
    <n v="10"/>
    <s v="LF"/>
    <m/>
  </r>
  <r>
    <x v="36"/>
    <d v="1900-01-29T22:40:00"/>
    <d v="1900-01-29T22:50:00"/>
    <n v="10"/>
    <n v="10"/>
    <s v="LF"/>
    <m/>
  </r>
  <r>
    <x v="36"/>
    <d v="1900-01-29T22:50:00"/>
    <d v="1900-01-29T23:00:00"/>
    <n v="10"/>
    <n v="10"/>
    <s v="LF"/>
    <m/>
  </r>
  <r>
    <x v="36"/>
    <d v="1900-01-29T23:00:00"/>
    <d v="1900-01-29T23:10:00"/>
    <n v="10"/>
    <n v="10"/>
    <s v="LF"/>
    <m/>
  </r>
  <r>
    <x v="36"/>
    <d v="1900-01-29T23:10:00"/>
    <d v="1900-01-29T23:20:00"/>
    <n v="10"/>
    <n v="10"/>
    <s v="LF"/>
    <m/>
  </r>
  <r>
    <x v="36"/>
    <d v="1900-01-29T23:20:00"/>
    <d v="1900-01-29T23:30:00"/>
    <n v="10"/>
    <n v="10"/>
    <s v="LF"/>
    <m/>
  </r>
  <r>
    <x v="36"/>
    <d v="1900-01-29T23:30:00"/>
    <d v="1900-01-29T23:40:00"/>
    <n v="10"/>
    <n v="10"/>
    <s v="LF"/>
    <m/>
  </r>
  <r>
    <x v="36"/>
    <d v="1900-01-29T23:40:00"/>
    <d v="1900-01-29T23:50:00"/>
    <n v="10"/>
    <n v="10"/>
    <s v="LF"/>
    <m/>
  </r>
  <r>
    <x v="36"/>
    <d v="1900-01-29T23:50:00"/>
    <d v="1900-01-30T00:00:00"/>
    <n v="10"/>
    <n v="10"/>
    <s v="LF"/>
    <m/>
  </r>
  <r>
    <x v="37"/>
    <d v="1900-01-29T00:00:00"/>
    <d v="1900-01-29T00:10:00"/>
    <n v="10"/>
    <n v="10"/>
    <s v="LF"/>
    <m/>
  </r>
  <r>
    <x v="37"/>
    <d v="1900-01-29T00:10:00"/>
    <d v="1900-01-29T00:20:00"/>
    <n v="10"/>
    <n v="10"/>
    <s v="LF"/>
    <m/>
  </r>
  <r>
    <x v="37"/>
    <d v="1900-01-29T00:20:00"/>
    <d v="1900-01-29T00:30:00"/>
    <n v="10"/>
    <n v="10"/>
    <s v="LF"/>
    <m/>
  </r>
  <r>
    <x v="37"/>
    <d v="1900-01-29T00:30:00"/>
    <d v="1900-01-29T00:40:00"/>
    <n v="10"/>
    <n v="10"/>
    <s v="LF"/>
    <m/>
  </r>
  <r>
    <x v="37"/>
    <d v="1900-01-29T00:40:00"/>
    <d v="1900-01-29T00:50:00"/>
    <n v="10"/>
    <n v="10"/>
    <s v="LF"/>
    <m/>
  </r>
  <r>
    <x v="37"/>
    <d v="1900-01-29T00:50:00"/>
    <d v="1900-01-29T01:00:00"/>
    <n v="10"/>
    <n v="10"/>
    <s v="LF"/>
    <m/>
  </r>
  <r>
    <x v="37"/>
    <d v="1900-01-29T01:00:00"/>
    <d v="1900-01-29T01:10:00"/>
    <n v="10"/>
    <n v="10"/>
    <s v="LF"/>
    <m/>
  </r>
  <r>
    <x v="37"/>
    <d v="1900-01-29T01:10:00"/>
    <d v="1900-01-29T01:20:00"/>
    <n v="10"/>
    <n v="10"/>
    <s v="LF"/>
    <m/>
  </r>
  <r>
    <x v="37"/>
    <d v="1900-01-29T01:20:00"/>
    <d v="1900-01-29T01:30:00"/>
    <n v="10"/>
    <n v="10"/>
    <s v="LF"/>
    <m/>
  </r>
  <r>
    <x v="37"/>
    <d v="1900-01-29T01:30:00"/>
    <d v="1900-01-29T01:40:00"/>
    <n v="10"/>
    <n v="10"/>
    <s v="LF"/>
    <m/>
  </r>
  <r>
    <x v="37"/>
    <d v="1900-01-29T01:40:00"/>
    <d v="1900-01-29T01:50:00"/>
    <n v="10"/>
    <n v="10"/>
    <s v="LF"/>
    <m/>
  </r>
  <r>
    <x v="37"/>
    <d v="1900-01-29T01:50:00"/>
    <d v="1900-01-29T02:00:00"/>
    <n v="10"/>
    <n v="10"/>
    <s v="LF"/>
    <m/>
  </r>
  <r>
    <x v="37"/>
    <d v="1900-01-29T02:00:00"/>
    <d v="1900-01-29T02:10:00"/>
    <n v="10"/>
    <n v="10"/>
    <s v="LF"/>
    <m/>
  </r>
  <r>
    <x v="37"/>
    <d v="1900-01-29T02:10:00"/>
    <d v="1900-01-29T02:20:00"/>
    <n v="10"/>
    <n v="10"/>
    <s v="LF"/>
    <m/>
  </r>
  <r>
    <x v="37"/>
    <d v="1900-01-29T02:20:00"/>
    <d v="1900-01-29T02:30:00"/>
    <n v="10"/>
    <n v="10"/>
    <s v="LF"/>
    <m/>
  </r>
  <r>
    <x v="37"/>
    <d v="1900-01-29T02:30:00"/>
    <d v="1900-01-29T02:40:00"/>
    <n v="10"/>
    <n v="10"/>
    <s v="LF"/>
    <m/>
  </r>
  <r>
    <x v="37"/>
    <d v="1900-01-29T02:40:00"/>
    <d v="1900-01-29T02:50:00"/>
    <n v="10"/>
    <n v="10"/>
    <s v="LF"/>
    <m/>
  </r>
  <r>
    <x v="37"/>
    <d v="1900-01-29T02:50:00"/>
    <d v="1900-01-29T03:00:00"/>
    <n v="10"/>
    <n v="10"/>
    <s v="LF"/>
    <m/>
  </r>
  <r>
    <x v="37"/>
    <d v="1900-01-29T03:00:00"/>
    <d v="1900-01-29T03:10:00"/>
    <n v="10"/>
    <n v="10"/>
    <s v="LF"/>
    <m/>
  </r>
  <r>
    <x v="37"/>
    <d v="1900-01-29T03:10:00"/>
    <d v="1900-01-29T03:20:00"/>
    <n v="10"/>
    <n v="10"/>
    <s v="LF"/>
    <m/>
  </r>
  <r>
    <x v="37"/>
    <d v="1900-01-29T03:20:00"/>
    <d v="1900-01-29T03:30:00"/>
    <n v="10"/>
    <n v="10"/>
    <s v="LF"/>
    <m/>
  </r>
  <r>
    <x v="37"/>
    <d v="1900-01-29T03:30:00"/>
    <d v="1900-01-29T03:40:00"/>
    <n v="10"/>
    <n v="10"/>
    <s v="LF"/>
    <m/>
  </r>
  <r>
    <x v="37"/>
    <d v="1900-01-29T03:40:00"/>
    <d v="1900-01-29T03:50:00"/>
    <n v="10"/>
    <n v="10"/>
    <s v="LF"/>
    <m/>
  </r>
  <r>
    <x v="37"/>
    <d v="1900-01-29T03:50:00"/>
    <d v="1900-01-29T04:00:00"/>
    <n v="10"/>
    <n v="10"/>
    <s v="LF"/>
    <m/>
  </r>
  <r>
    <x v="37"/>
    <d v="1900-01-29T04:00:00"/>
    <d v="1900-01-29T04:10:00"/>
    <n v="10"/>
    <n v="10"/>
    <s v="LF"/>
    <m/>
  </r>
  <r>
    <x v="37"/>
    <d v="1900-01-29T04:10:00"/>
    <d v="1900-01-29T04:20:00"/>
    <n v="10"/>
    <n v="10"/>
    <s v="LF"/>
    <m/>
  </r>
  <r>
    <x v="37"/>
    <d v="1900-01-29T04:20:00"/>
    <d v="1900-01-29T04:30:00"/>
    <n v="10"/>
    <n v="10"/>
    <s v="LF"/>
    <m/>
  </r>
  <r>
    <x v="37"/>
    <d v="1900-01-29T04:30:00"/>
    <d v="1900-01-29T04:40:00"/>
    <n v="10"/>
    <n v="10"/>
    <s v="LF"/>
    <m/>
  </r>
  <r>
    <x v="37"/>
    <d v="1900-01-29T04:40:00"/>
    <d v="1900-01-29T04:50:00"/>
    <n v="10"/>
    <n v="10"/>
    <s v="LF"/>
    <m/>
  </r>
  <r>
    <x v="37"/>
    <d v="1900-01-29T04:50:00"/>
    <d v="1900-01-29T05:00:00"/>
    <n v="10"/>
    <n v="10"/>
    <s v="LF"/>
    <m/>
  </r>
  <r>
    <x v="37"/>
    <d v="1900-01-29T05:00:00"/>
    <d v="1900-01-29T05:10:00"/>
    <n v="10"/>
    <n v="10"/>
    <s v="LF"/>
    <m/>
  </r>
  <r>
    <x v="37"/>
    <d v="1900-01-29T05:10:00"/>
    <d v="1900-01-29T05:20:00"/>
    <n v="10"/>
    <n v="10"/>
    <s v="LF"/>
    <m/>
  </r>
  <r>
    <x v="37"/>
    <d v="1900-01-29T05:20:00"/>
    <d v="1900-01-29T05:30:00"/>
    <n v="10"/>
    <n v="10"/>
    <s v="LF"/>
    <m/>
  </r>
  <r>
    <x v="37"/>
    <d v="1900-01-29T05:30:00"/>
    <d v="1900-01-29T05:40:00"/>
    <n v="10"/>
    <n v="10"/>
    <s v="LF"/>
    <m/>
  </r>
  <r>
    <x v="37"/>
    <d v="1900-01-29T05:40:00"/>
    <d v="1900-01-29T05:50:00"/>
    <n v="10"/>
    <n v="10"/>
    <s v="LF"/>
    <m/>
  </r>
  <r>
    <x v="37"/>
    <d v="1900-01-29T05:50:00"/>
    <d v="1900-01-29T06:00:00"/>
    <n v="10"/>
    <n v="10"/>
    <s v="LF"/>
    <m/>
  </r>
  <r>
    <x v="37"/>
    <d v="1900-01-29T06:00:00"/>
    <d v="1900-01-29T06:10:00"/>
    <n v="10"/>
    <n v="10"/>
    <s v="LF"/>
    <m/>
  </r>
  <r>
    <x v="37"/>
    <d v="1900-01-29T06:10:00"/>
    <d v="1900-01-29T06:20:00"/>
    <n v="10"/>
    <n v="10"/>
    <s v="LF"/>
    <m/>
  </r>
  <r>
    <x v="37"/>
    <d v="1900-01-29T06:20:00"/>
    <d v="1900-01-29T06:30:00"/>
    <n v="10"/>
    <n v="10"/>
    <s v="LF"/>
    <m/>
  </r>
  <r>
    <x v="37"/>
    <d v="1900-01-29T06:30:00"/>
    <d v="1900-01-29T06:40:00"/>
    <n v="10"/>
    <n v="10"/>
    <s v="LF"/>
    <m/>
  </r>
  <r>
    <x v="37"/>
    <d v="1900-01-29T06:40:00"/>
    <d v="1900-01-29T06:50:00"/>
    <n v="10"/>
    <n v="10"/>
    <s v="LF"/>
    <m/>
  </r>
  <r>
    <x v="37"/>
    <d v="1900-01-29T06:50:00"/>
    <d v="1900-01-29T07:00:00"/>
    <n v="10"/>
    <n v="10"/>
    <s v="LF"/>
    <m/>
  </r>
  <r>
    <x v="37"/>
    <d v="1900-01-29T07:00:00"/>
    <d v="1900-01-29T07:10:00"/>
    <n v="10"/>
    <n v="10"/>
    <s v="LF"/>
    <m/>
  </r>
  <r>
    <x v="37"/>
    <d v="1900-01-29T07:10:00"/>
    <d v="1900-01-29T07:20:00"/>
    <n v="10"/>
    <n v="10"/>
    <s v="LF"/>
    <m/>
  </r>
  <r>
    <x v="37"/>
    <d v="1900-01-29T07:20:00"/>
    <d v="1900-01-29T07:30:00"/>
    <n v="10"/>
    <n v="10"/>
    <s v="LF"/>
    <m/>
  </r>
  <r>
    <x v="37"/>
    <d v="1900-01-29T07:30:00"/>
    <d v="1900-01-29T07:40:00"/>
    <n v="10"/>
    <n v="10"/>
    <s v="LF"/>
    <m/>
  </r>
  <r>
    <x v="37"/>
    <d v="1900-01-29T07:40:00"/>
    <d v="1900-01-29T07:50:00"/>
    <n v="10"/>
    <n v="10"/>
    <s v="LF"/>
    <m/>
  </r>
  <r>
    <x v="37"/>
    <d v="1900-01-29T07:50:00"/>
    <d v="1900-01-29T08:00:00"/>
    <n v="10"/>
    <n v="10"/>
    <s v="LF"/>
    <m/>
  </r>
  <r>
    <x v="37"/>
    <d v="1900-01-29T08:00:00"/>
    <d v="1900-01-29T08:10:00"/>
    <n v="10"/>
    <n v="10"/>
    <s v="LF"/>
    <m/>
  </r>
  <r>
    <x v="37"/>
    <d v="1900-01-29T08:10:00"/>
    <d v="1900-01-29T08:12:24"/>
    <n v="2"/>
    <n v="2"/>
    <s v="LF"/>
    <m/>
  </r>
  <r>
    <x v="37"/>
    <d v="1900-01-29T08:12:24"/>
    <d v="1900-01-29T08:20:00"/>
    <n v="8"/>
    <n v="8"/>
    <s v="LF"/>
    <m/>
  </r>
  <r>
    <x v="37"/>
    <d v="1900-01-29T08:20:00"/>
    <d v="1900-01-29T08:30:00"/>
    <n v="10"/>
    <n v="10"/>
    <s v="LF"/>
    <m/>
  </r>
  <r>
    <x v="37"/>
    <d v="1900-01-29T08:30:06"/>
    <d v="1900-01-29T08:40:00"/>
    <n v="10"/>
    <n v="10"/>
    <s v="LF"/>
    <m/>
  </r>
  <r>
    <x v="37"/>
    <d v="1900-01-29T08:40:00"/>
    <d v="1900-01-29T08:50:00"/>
    <n v="10"/>
    <n v="10"/>
    <s v="LF"/>
    <m/>
  </r>
  <r>
    <x v="37"/>
    <d v="1900-01-29T08:50:00"/>
    <d v="1900-01-29T09:00:00"/>
    <n v="10"/>
    <n v="10"/>
    <s v="LF"/>
    <m/>
  </r>
  <r>
    <x v="37"/>
    <d v="1900-01-29T09:00:00"/>
    <d v="1900-01-29T09:10:00"/>
    <n v="10"/>
    <n v="10"/>
    <s v="LF"/>
    <m/>
  </r>
  <r>
    <x v="37"/>
    <d v="1900-01-29T09:10:00"/>
    <d v="1900-01-29T09:20:00"/>
    <n v="10"/>
    <n v="10"/>
    <s v="LF"/>
    <m/>
  </r>
  <r>
    <x v="37"/>
    <d v="1900-01-29T09:20:00"/>
    <d v="1900-01-29T09:30:00"/>
    <n v="10"/>
    <n v="10"/>
    <s v="LF"/>
    <m/>
  </r>
  <r>
    <x v="37"/>
    <d v="1900-01-29T09:30:00"/>
    <d v="1900-01-29T09:40:00"/>
    <n v="10"/>
    <n v="10"/>
    <s v="LF"/>
    <m/>
  </r>
  <r>
    <x v="37"/>
    <d v="1900-01-29T09:40:00"/>
    <d v="1900-01-29T09:50:00"/>
    <n v="10"/>
    <n v="10"/>
    <s v="LF"/>
    <m/>
  </r>
  <r>
    <x v="37"/>
    <d v="1900-01-29T09:50:00"/>
    <d v="1900-01-29T10:00:00"/>
    <n v="10"/>
    <n v="10"/>
    <s v="LF"/>
    <m/>
  </r>
  <r>
    <x v="37"/>
    <d v="1900-01-29T10:00:00"/>
    <d v="1900-01-29T10:10:00"/>
    <n v="10"/>
    <n v="10"/>
    <s v="LF"/>
    <m/>
  </r>
  <r>
    <x v="37"/>
    <d v="1900-01-29T10:10:00"/>
    <d v="1900-01-29T10:20:00"/>
    <n v="10"/>
    <n v="10"/>
    <s v="LF"/>
    <m/>
  </r>
  <r>
    <x v="37"/>
    <d v="1900-01-29T10:20:00"/>
    <d v="1900-01-29T10:30:00"/>
    <n v="10"/>
    <n v="10"/>
    <s v="LF"/>
    <m/>
  </r>
  <r>
    <x v="37"/>
    <d v="1900-01-29T10:30:00"/>
    <d v="1900-01-29T10:40:00"/>
    <n v="10"/>
    <n v="10"/>
    <s v="LF"/>
    <m/>
  </r>
  <r>
    <x v="37"/>
    <d v="1900-01-29T10:40:00"/>
    <d v="1900-01-29T10:50:00"/>
    <n v="10"/>
    <n v="10"/>
    <s v="LF"/>
    <m/>
  </r>
  <r>
    <x v="37"/>
    <d v="1900-01-29T10:50:00"/>
    <d v="1900-01-29T11:00:00"/>
    <n v="10"/>
    <n v="10"/>
    <s v="LF"/>
    <m/>
  </r>
  <r>
    <x v="37"/>
    <d v="1900-01-29T11:00:00"/>
    <d v="1900-01-29T11:10:00"/>
    <n v="10"/>
    <n v="10"/>
    <s v="LF"/>
    <m/>
  </r>
  <r>
    <x v="37"/>
    <d v="1900-01-29T11:10:00"/>
    <d v="1900-01-29T11:20:00"/>
    <n v="10"/>
    <n v="10"/>
    <s v="LF"/>
    <m/>
  </r>
  <r>
    <x v="37"/>
    <d v="1900-01-29T11:20:00"/>
    <d v="1900-01-29T11:30:00"/>
    <n v="10"/>
    <n v="10"/>
    <s v="LF"/>
    <m/>
  </r>
  <r>
    <x v="37"/>
    <d v="1900-01-29T11:30:00"/>
    <d v="1900-01-29T11:40:00"/>
    <n v="10"/>
    <n v="10"/>
    <s v="LF"/>
    <m/>
  </r>
  <r>
    <x v="37"/>
    <d v="1900-01-29T11:40:00"/>
    <d v="1900-01-29T11:50:00"/>
    <n v="10"/>
    <n v="10"/>
    <s v="LF"/>
    <m/>
  </r>
  <r>
    <x v="37"/>
    <d v="1900-01-29T11:50:00"/>
    <d v="1900-01-29T12:00:00"/>
    <n v="10"/>
    <n v="10"/>
    <s v="LF"/>
    <m/>
  </r>
  <r>
    <x v="37"/>
    <d v="1900-01-29T12:00:00"/>
    <d v="1900-01-29T12:10:00"/>
    <n v="10"/>
    <n v="10"/>
    <s v="LF"/>
    <m/>
  </r>
  <r>
    <x v="37"/>
    <d v="1900-01-29T12:10:00"/>
    <d v="1900-01-29T12:20:00"/>
    <n v="10"/>
    <n v="10"/>
    <s v="LF"/>
    <m/>
  </r>
  <r>
    <x v="37"/>
    <d v="1900-01-29T12:20:00"/>
    <d v="1900-01-29T12:30:00"/>
    <n v="10"/>
    <n v="10"/>
    <s v="LF"/>
    <m/>
  </r>
  <r>
    <x v="37"/>
    <d v="1900-01-29T12:30:00"/>
    <d v="1900-01-29T12:40:00"/>
    <n v="10"/>
    <n v="10"/>
    <s v="LF"/>
    <m/>
  </r>
  <r>
    <x v="37"/>
    <d v="1900-01-29T12:40:00"/>
    <d v="1900-01-29T12:50:00"/>
    <n v="10"/>
    <n v="10"/>
    <s v="LF"/>
    <m/>
  </r>
  <r>
    <x v="37"/>
    <d v="1900-01-29T12:50:00"/>
    <d v="1900-01-29T13:00:00"/>
    <n v="10"/>
    <n v="10"/>
    <s v="LF"/>
    <m/>
  </r>
  <r>
    <x v="37"/>
    <d v="1900-01-29T13:00:00"/>
    <d v="1900-01-29T13:10:00"/>
    <n v="10"/>
    <n v="10"/>
    <s v="LF"/>
    <m/>
  </r>
  <r>
    <x v="37"/>
    <d v="1900-01-29T13:10:00"/>
    <d v="1900-01-29T13:20:00"/>
    <n v="10"/>
    <n v="10"/>
    <s v="LF"/>
    <m/>
  </r>
  <r>
    <x v="37"/>
    <d v="1900-01-29T13:20:00"/>
    <d v="1900-01-29T13:30:00"/>
    <n v="10"/>
    <n v="10"/>
    <s v="LF"/>
    <m/>
  </r>
  <r>
    <x v="37"/>
    <d v="1900-01-29T13:30:00"/>
    <d v="1900-01-29T13:40:00"/>
    <n v="10"/>
    <n v="10"/>
    <s v="LF"/>
    <m/>
  </r>
  <r>
    <x v="37"/>
    <d v="1900-01-29T13:40:00"/>
    <d v="1900-01-29T13:50:00"/>
    <n v="10"/>
    <n v="10"/>
    <s v="LF"/>
    <m/>
  </r>
  <r>
    <x v="37"/>
    <d v="1900-01-29T13:50:00"/>
    <d v="1900-01-29T14:00:00"/>
    <n v="10"/>
    <n v="10"/>
    <s v="LF"/>
    <m/>
  </r>
  <r>
    <x v="37"/>
    <d v="1900-01-29T14:00:00"/>
    <d v="1900-01-29T14:10:00"/>
    <n v="10"/>
    <n v="10"/>
    <s v="LF"/>
    <m/>
  </r>
  <r>
    <x v="37"/>
    <d v="1900-01-29T14:10:00"/>
    <d v="1900-01-29T14:20:00"/>
    <n v="10"/>
    <n v="10"/>
    <s v="LF"/>
    <m/>
  </r>
  <r>
    <x v="37"/>
    <d v="1900-01-29T14:20:00"/>
    <d v="1900-01-29T14:30:00"/>
    <n v="10"/>
    <n v="10"/>
    <s v="LF"/>
    <m/>
  </r>
  <r>
    <x v="37"/>
    <d v="1900-01-29T14:30:00"/>
    <d v="1900-01-29T14:40:00"/>
    <n v="10"/>
    <n v="10"/>
    <s v="LF"/>
    <m/>
  </r>
  <r>
    <x v="37"/>
    <d v="1900-01-29T14:40:00"/>
    <d v="1900-01-29T14:50:00"/>
    <n v="10"/>
    <n v="10"/>
    <s v="LF"/>
    <m/>
  </r>
  <r>
    <x v="37"/>
    <d v="1900-01-29T14:50:00"/>
    <d v="1900-01-29T15:00:00"/>
    <n v="10"/>
    <n v="10"/>
    <s v="LF"/>
    <m/>
  </r>
  <r>
    <x v="37"/>
    <d v="1900-01-29T15:00:00"/>
    <d v="1900-01-29T15:10:00"/>
    <n v="10"/>
    <n v="10"/>
    <s v="LF"/>
    <m/>
  </r>
  <r>
    <x v="37"/>
    <d v="1900-01-29T15:10:00"/>
    <d v="1900-01-29T15:20:00"/>
    <n v="10"/>
    <n v="10"/>
    <s v="LF"/>
    <m/>
  </r>
  <r>
    <x v="37"/>
    <d v="1900-01-29T15:20:00"/>
    <d v="1900-01-29T15:30:00"/>
    <n v="10"/>
    <n v="10"/>
    <s v="LF"/>
    <m/>
  </r>
  <r>
    <x v="37"/>
    <d v="1900-01-29T15:30:00"/>
    <d v="1900-01-29T15:40:00"/>
    <n v="10"/>
    <n v="10"/>
    <s v="LF"/>
    <m/>
  </r>
  <r>
    <x v="37"/>
    <d v="1900-01-29T15:40:00"/>
    <d v="1900-01-29T15:50:00"/>
    <n v="10"/>
    <n v="10"/>
    <s v="LF"/>
    <m/>
  </r>
  <r>
    <x v="37"/>
    <d v="1900-01-29T15:50:00"/>
    <d v="1900-01-29T16:00:00"/>
    <n v="10"/>
    <n v="10"/>
    <s v="LF"/>
    <m/>
  </r>
  <r>
    <x v="37"/>
    <d v="1900-01-29T16:00:00"/>
    <d v="1900-01-29T16:10:00"/>
    <n v="10"/>
    <n v="10"/>
    <s v="LF"/>
    <m/>
  </r>
  <r>
    <x v="37"/>
    <d v="1900-01-29T16:10:00"/>
    <d v="1900-01-29T16:20:00"/>
    <n v="10"/>
    <n v="10"/>
    <s v="LF"/>
    <m/>
  </r>
  <r>
    <x v="37"/>
    <d v="1900-01-29T16:20:00"/>
    <d v="1900-01-29T16:30:00"/>
    <n v="10"/>
    <n v="10"/>
    <s v="LF"/>
    <m/>
  </r>
  <r>
    <x v="37"/>
    <d v="1900-01-29T16:30:00"/>
    <d v="1900-01-29T16:40:00"/>
    <n v="10"/>
    <n v="10"/>
    <s v="LF"/>
    <m/>
  </r>
  <r>
    <x v="37"/>
    <d v="1900-01-29T16:40:00"/>
    <d v="1900-01-29T16:50:00"/>
    <n v="10"/>
    <n v="10"/>
    <s v="LF"/>
    <m/>
  </r>
  <r>
    <x v="37"/>
    <d v="1900-01-29T16:50:00"/>
    <d v="1900-01-29T17:00:00"/>
    <n v="10"/>
    <n v="10"/>
    <s v="LF"/>
    <m/>
  </r>
  <r>
    <x v="37"/>
    <d v="1900-01-29T17:00:00"/>
    <d v="1900-01-29T17:10:00"/>
    <n v="10"/>
    <n v="10"/>
    <s v="LF"/>
    <m/>
  </r>
  <r>
    <x v="37"/>
    <d v="1900-01-29T17:10:00"/>
    <d v="1900-01-29T17:20:00"/>
    <n v="10"/>
    <n v="10"/>
    <s v="LF"/>
    <m/>
  </r>
  <r>
    <x v="37"/>
    <d v="1900-01-29T17:20:00"/>
    <d v="1900-01-29T17:30:00"/>
    <n v="10"/>
    <n v="10"/>
    <s v="LF"/>
    <m/>
  </r>
  <r>
    <x v="37"/>
    <d v="1900-01-29T17:30:00"/>
    <d v="1900-01-29T17:40:00"/>
    <n v="10"/>
    <n v="10"/>
    <s v="LF"/>
    <m/>
  </r>
  <r>
    <x v="37"/>
    <d v="1900-01-29T17:40:00"/>
    <d v="1900-01-29T17:50:00"/>
    <n v="10"/>
    <n v="10"/>
    <s v="LF"/>
    <m/>
  </r>
  <r>
    <x v="37"/>
    <d v="1900-01-29T17:50:00"/>
    <d v="1900-01-29T18:00:00"/>
    <n v="10"/>
    <n v="10"/>
    <s v="LF"/>
    <m/>
  </r>
  <r>
    <x v="37"/>
    <d v="1900-01-29T18:00:00"/>
    <d v="1900-01-29T18:10:00"/>
    <n v="10"/>
    <n v="10"/>
    <s v="LF"/>
    <m/>
  </r>
  <r>
    <x v="37"/>
    <d v="1900-01-29T18:10:00"/>
    <d v="1900-01-29T18:20:00"/>
    <n v="10"/>
    <n v="10"/>
    <s v="LF"/>
    <m/>
  </r>
  <r>
    <x v="37"/>
    <d v="1900-01-29T18:20:00"/>
    <d v="1900-01-29T18:30:00"/>
    <n v="10"/>
    <n v="10"/>
    <s v="LF"/>
    <m/>
  </r>
  <r>
    <x v="37"/>
    <d v="1900-01-29T18:30:00"/>
    <d v="1900-01-29T18:40:00"/>
    <n v="10"/>
    <n v="10"/>
    <s v="LF"/>
    <m/>
  </r>
  <r>
    <x v="37"/>
    <d v="1900-01-29T18:40:00"/>
    <d v="1900-01-29T18:50:00"/>
    <n v="10"/>
    <n v="10"/>
    <s v="LF"/>
    <m/>
  </r>
  <r>
    <x v="37"/>
    <d v="1900-01-29T18:50:00"/>
    <d v="1900-01-29T19:00:00"/>
    <n v="10"/>
    <n v="10"/>
    <s v="LF"/>
    <m/>
  </r>
  <r>
    <x v="37"/>
    <d v="1900-01-29T19:00:00"/>
    <d v="1900-01-29T19:10:00"/>
    <n v="10"/>
    <n v="10"/>
    <s v="LF"/>
    <m/>
  </r>
  <r>
    <x v="37"/>
    <d v="1900-01-29T19:10:00"/>
    <d v="1900-01-29T19:20:00"/>
    <n v="10"/>
    <n v="10"/>
    <s v="LF"/>
    <m/>
  </r>
  <r>
    <x v="37"/>
    <d v="1900-01-29T19:20:00"/>
    <d v="1900-01-29T19:30:00"/>
    <n v="10"/>
    <n v="10"/>
    <s v="LF"/>
    <m/>
  </r>
  <r>
    <x v="37"/>
    <d v="1900-01-29T19:30:00"/>
    <d v="1900-01-29T19:40:00"/>
    <n v="10"/>
    <n v="10"/>
    <s v="LF"/>
    <m/>
  </r>
  <r>
    <x v="37"/>
    <d v="1900-01-29T19:40:00"/>
    <d v="1900-01-29T19:50:00"/>
    <n v="10"/>
    <n v="10"/>
    <s v="LF"/>
    <m/>
  </r>
  <r>
    <x v="37"/>
    <d v="1900-01-29T19:50:00"/>
    <d v="1900-01-29T20:00:00"/>
    <n v="10"/>
    <n v="10"/>
    <s v="LF"/>
    <m/>
  </r>
  <r>
    <x v="37"/>
    <d v="1900-01-29T20:00:00"/>
    <d v="1900-01-29T20:10:00"/>
    <n v="10"/>
    <n v="10"/>
    <s v="LF"/>
    <m/>
  </r>
  <r>
    <x v="37"/>
    <d v="1900-01-29T20:10:00"/>
    <d v="1900-01-29T20:20:00"/>
    <n v="10"/>
    <n v="10"/>
    <s v="LF"/>
    <m/>
  </r>
  <r>
    <x v="37"/>
    <d v="1900-01-29T20:20:00"/>
    <d v="1900-01-29T20:30:00"/>
    <n v="10"/>
    <n v="10"/>
    <s v="LF"/>
    <m/>
  </r>
  <r>
    <x v="37"/>
    <d v="1900-01-29T20:30:00"/>
    <d v="1900-01-29T20:40:00"/>
    <n v="10"/>
    <n v="10"/>
    <s v="LF"/>
    <m/>
  </r>
  <r>
    <x v="37"/>
    <d v="1900-01-29T20:40:00"/>
    <d v="1900-01-29T20:50:00"/>
    <n v="10"/>
    <n v="10"/>
    <s v="LF"/>
    <m/>
  </r>
  <r>
    <x v="37"/>
    <d v="1900-01-29T20:50:00"/>
    <d v="1900-01-29T21:00:00"/>
    <n v="10"/>
    <n v="10"/>
    <s v="LF"/>
    <m/>
  </r>
  <r>
    <x v="37"/>
    <d v="1900-01-29T21:00:00"/>
    <d v="1900-01-29T21:10:00"/>
    <n v="10"/>
    <n v="10"/>
    <s v="LF"/>
    <m/>
  </r>
  <r>
    <x v="37"/>
    <d v="1900-01-29T21:10:00"/>
    <d v="1900-01-29T21:20:00"/>
    <n v="10"/>
    <n v="10"/>
    <s v="LF"/>
    <m/>
  </r>
  <r>
    <x v="37"/>
    <d v="1900-01-29T21:20:00"/>
    <d v="1900-01-29T21:30:00"/>
    <n v="10"/>
    <n v="10"/>
    <s v="LF"/>
    <m/>
  </r>
  <r>
    <x v="37"/>
    <d v="1900-01-29T21:30:00"/>
    <d v="1900-01-29T21:40:00"/>
    <n v="10"/>
    <n v="10"/>
    <s v="LF"/>
    <m/>
  </r>
  <r>
    <x v="37"/>
    <d v="1900-01-29T21:40:00"/>
    <d v="1900-01-29T21:50:00"/>
    <n v="10"/>
    <n v="10"/>
    <s v="LF"/>
    <m/>
  </r>
  <r>
    <x v="37"/>
    <d v="1900-01-29T21:50:00"/>
    <d v="1900-01-29T22:00:00"/>
    <n v="10"/>
    <n v="10"/>
    <s v="LF"/>
    <m/>
  </r>
  <r>
    <x v="37"/>
    <d v="1900-01-29T22:00:00"/>
    <d v="1900-01-29T22:10:00"/>
    <n v="10"/>
    <n v="10"/>
    <s v="LF"/>
    <m/>
  </r>
  <r>
    <x v="37"/>
    <d v="1900-01-29T22:10:00"/>
    <d v="1900-01-29T22:20:00"/>
    <n v="10"/>
    <n v="10"/>
    <s v="LF"/>
    <m/>
  </r>
  <r>
    <x v="37"/>
    <d v="1900-01-29T22:20:00"/>
    <d v="1900-01-29T22:30:00"/>
    <n v="10"/>
    <n v="10"/>
    <s v="LF"/>
    <m/>
  </r>
  <r>
    <x v="37"/>
    <d v="1900-01-29T22:30:00"/>
    <d v="1900-01-29T22:40:00"/>
    <n v="10"/>
    <n v="10"/>
    <s v="LF"/>
    <m/>
  </r>
  <r>
    <x v="37"/>
    <d v="1900-01-29T22:40:00"/>
    <d v="1900-01-29T22:50:00"/>
    <n v="10"/>
    <n v="10"/>
    <s v="LF"/>
    <m/>
  </r>
  <r>
    <x v="37"/>
    <d v="1900-01-29T22:50:00"/>
    <d v="1900-01-29T23:00:00"/>
    <n v="10"/>
    <n v="10"/>
    <s v="LF"/>
    <m/>
  </r>
  <r>
    <x v="37"/>
    <d v="1900-01-29T23:00:00"/>
    <d v="1900-01-29T23:10:00"/>
    <n v="10"/>
    <n v="10"/>
    <s v="LF"/>
    <m/>
  </r>
  <r>
    <x v="37"/>
    <d v="1900-01-29T23:10:00"/>
    <d v="1900-01-29T23:20:00"/>
    <n v="10"/>
    <n v="10"/>
    <s v="LF"/>
    <m/>
  </r>
  <r>
    <x v="37"/>
    <d v="1900-01-29T23:20:00"/>
    <d v="1900-01-29T23:30:00"/>
    <n v="10"/>
    <n v="10"/>
    <s v="LF"/>
    <m/>
  </r>
  <r>
    <x v="37"/>
    <d v="1900-01-29T23:30:00"/>
    <d v="1900-01-29T23:40:00"/>
    <n v="10"/>
    <n v="10"/>
    <s v="LF"/>
    <m/>
  </r>
  <r>
    <x v="37"/>
    <d v="1900-01-29T23:40:00"/>
    <d v="1900-01-29T23:50:00"/>
    <n v="10"/>
    <n v="10"/>
    <s v="LF"/>
    <m/>
  </r>
  <r>
    <x v="37"/>
    <d v="1900-01-29T23:50:00"/>
    <d v="1900-01-30T00:00:00"/>
    <n v="10"/>
    <n v="10"/>
    <s v="LF"/>
    <m/>
  </r>
  <r>
    <x v="38"/>
    <d v="1900-01-29T00:00:00"/>
    <d v="1900-01-29T00:10:00"/>
    <n v="10"/>
    <n v="10"/>
    <s v="LF"/>
    <m/>
  </r>
  <r>
    <x v="38"/>
    <d v="1900-01-29T00:10:00"/>
    <d v="1900-01-29T00:20:00"/>
    <n v="10"/>
    <n v="10"/>
    <s v="LF"/>
    <m/>
  </r>
  <r>
    <x v="38"/>
    <d v="1900-01-29T00:20:00"/>
    <d v="1900-01-29T00:30:00"/>
    <n v="10"/>
    <n v="10"/>
    <s v="LF"/>
    <m/>
  </r>
  <r>
    <x v="38"/>
    <d v="1900-01-29T00:30:00"/>
    <d v="1900-01-29T00:40:00"/>
    <n v="10"/>
    <n v="10"/>
    <s v="LF"/>
    <m/>
  </r>
  <r>
    <x v="38"/>
    <d v="1900-01-29T00:40:00"/>
    <d v="1900-01-29T00:50:00"/>
    <n v="10"/>
    <n v="10"/>
    <s v="LF"/>
    <m/>
  </r>
  <r>
    <x v="38"/>
    <d v="1900-01-29T00:50:00"/>
    <d v="1900-01-29T01:00:00"/>
    <n v="10"/>
    <n v="10"/>
    <s v="LF"/>
    <m/>
  </r>
  <r>
    <x v="38"/>
    <d v="1900-01-29T01:00:00"/>
    <d v="1900-01-29T01:10:00"/>
    <n v="10"/>
    <n v="10"/>
    <s v="LF"/>
    <m/>
  </r>
  <r>
    <x v="38"/>
    <d v="1900-01-29T01:10:00"/>
    <d v="1900-01-29T01:20:00"/>
    <n v="10"/>
    <n v="10"/>
    <s v="LF"/>
    <m/>
  </r>
  <r>
    <x v="38"/>
    <d v="1900-01-29T01:20:00"/>
    <d v="1900-01-29T01:30:00"/>
    <n v="10"/>
    <n v="10"/>
    <s v="LF"/>
    <m/>
  </r>
  <r>
    <x v="38"/>
    <d v="1900-01-29T01:30:00"/>
    <d v="1900-01-29T01:40:00"/>
    <n v="10"/>
    <n v="10"/>
    <s v="LF"/>
    <m/>
  </r>
  <r>
    <x v="38"/>
    <d v="1900-01-29T01:40:00"/>
    <d v="1900-01-29T01:50:00"/>
    <n v="10"/>
    <n v="10"/>
    <s v="LF"/>
    <m/>
  </r>
  <r>
    <x v="38"/>
    <d v="1900-01-29T01:50:00"/>
    <d v="1900-01-29T02:00:00"/>
    <n v="10"/>
    <n v="10"/>
    <s v="LF"/>
    <m/>
  </r>
  <r>
    <x v="38"/>
    <d v="1900-01-29T02:00:00"/>
    <d v="1900-01-29T02:10:00"/>
    <n v="10"/>
    <n v="10"/>
    <s v="LF"/>
    <m/>
  </r>
  <r>
    <x v="38"/>
    <d v="1900-01-29T02:10:00"/>
    <d v="1900-01-29T02:20:00"/>
    <n v="10"/>
    <n v="10"/>
    <s v="LF"/>
    <m/>
  </r>
  <r>
    <x v="38"/>
    <d v="1900-01-29T02:20:00"/>
    <d v="1900-01-29T02:30:00"/>
    <n v="10"/>
    <n v="10"/>
    <s v="LF"/>
    <m/>
  </r>
  <r>
    <x v="38"/>
    <d v="1900-01-29T02:30:00"/>
    <d v="1900-01-29T02:40:00"/>
    <n v="10"/>
    <n v="10"/>
    <s v="LF"/>
    <m/>
  </r>
  <r>
    <x v="38"/>
    <d v="1900-01-29T02:40:00"/>
    <d v="1900-01-29T02:50:00"/>
    <n v="10"/>
    <n v="10"/>
    <s v="LF"/>
    <m/>
  </r>
  <r>
    <x v="38"/>
    <d v="1900-01-29T02:50:00"/>
    <d v="1900-01-29T03:00:00"/>
    <n v="10"/>
    <n v="10"/>
    <s v="LF"/>
    <m/>
  </r>
  <r>
    <x v="38"/>
    <d v="1900-01-29T03:00:00"/>
    <d v="1900-01-29T03:10:00"/>
    <n v="10"/>
    <n v="10"/>
    <s v="LF"/>
    <m/>
  </r>
  <r>
    <x v="38"/>
    <d v="1900-01-29T03:10:00"/>
    <d v="1900-01-29T03:20:00"/>
    <n v="10"/>
    <n v="10"/>
    <s v="LF"/>
    <m/>
  </r>
  <r>
    <x v="38"/>
    <d v="1900-01-29T03:20:00"/>
    <d v="1900-01-29T03:30:00"/>
    <n v="10"/>
    <n v="10"/>
    <s v="LF"/>
    <m/>
  </r>
  <r>
    <x v="38"/>
    <d v="1900-01-29T03:30:00"/>
    <d v="1900-01-29T03:40:00"/>
    <n v="10"/>
    <n v="10"/>
    <s v="LF"/>
    <m/>
  </r>
  <r>
    <x v="38"/>
    <d v="1900-01-29T03:40:00"/>
    <d v="1900-01-29T03:50:00"/>
    <n v="10"/>
    <n v="10"/>
    <s v="LF"/>
    <m/>
  </r>
  <r>
    <x v="38"/>
    <d v="1900-01-29T03:50:00"/>
    <d v="1900-01-29T04:00:00"/>
    <n v="10"/>
    <n v="10"/>
    <s v="LF"/>
    <m/>
  </r>
  <r>
    <x v="38"/>
    <d v="1900-01-29T04:00:00"/>
    <d v="1900-01-29T04:10:00"/>
    <n v="10"/>
    <n v="10"/>
    <s v="LF"/>
    <m/>
  </r>
  <r>
    <x v="38"/>
    <d v="1900-01-29T04:10:00"/>
    <d v="1900-01-29T04:20:00"/>
    <n v="10"/>
    <n v="10"/>
    <s v="LF"/>
    <m/>
  </r>
  <r>
    <x v="38"/>
    <d v="1900-01-29T04:20:00"/>
    <d v="1900-01-29T04:30:00"/>
    <n v="10"/>
    <n v="10"/>
    <s v="LF"/>
    <m/>
  </r>
  <r>
    <x v="38"/>
    <d v="1900-01-29T04:30:00"/>
    <d v="1900-01-29T04:40:00"/>
    <n v="10"/>
    <n v="10"/>
    <s v="LF"/>
    <m/>
  </r>
  <r>
    <x v="38"/>
    <d v="1900-01-29T04:40:00"/>
    <d v="1900-01-29T04:50:00"/>
    <n v="10"/>
    <n v="10"/>
    <s v="LF"/>
    <m/>
  </r>
  <r>
    <x v="38"/>
    <d v="1900-01-29T04:50:00"/>
    <d v="1900-01-29T05:00:00"/>
    <n v="10"/>
    <n v="10"/>
    <s v="LF"/>
    <m/>
  </r>
  <r>
    <x v="38"/>
    <d v="1900-01-29T05:00:00"/>
    <d v="1900-01-29T05:10:00"/>
    <n v="10"/>
    <n v="10"/>
    <s v="LF"/>
    <m/>
  </r>
  <r>
    <x v="38"/>
    <d v="1900-01-29T05:10:00"/>
    <d v="1900-01-29T05:20:00"/>
    <n v="10"/>
    <n v="10"/>
    <s v="LF"/>
    <m/>
  </r>
  <r>
    <x v="38"/>
    <d v="1900-01-29T05:20:00"/>
    <d v="1900-01-29T05:30:00"/>
    <n v="10"/>
    <n v="10"/>
    <s v="LF"/>
    <m/>
  </r>
  <r>
    <x v="38"/>
    <d v="1900-01-29T05:30:00"/>
    <d v="1900-01-29T05:40:00"/>
    <n v="10"/>
    <n v="10"/>
    <s v="LF"/>
    <m/>
  </r>
  <r>
    <x v="38"/>
    <d v="1900-01-29T05:40:00"/>
    <d v="1900-01-29T05:50:00"/>
    <n v="10"/>
    <n v="10"/>
    <s v="LF"/>
    <m/>
  </r>
  <r>
    <x v="38"/>
    <d v="1900-01-29T05:50:00"/>
    <d v="1900-01-29T06:00:00"/>
    <n v="10"/>
    <n v="10"/>
    <s v="LF"/>
    <m/>
  </r>
  <r>
    <x v="38"/>
    <d v="1900-01-29T06:00:00"/>
    <d v="1900-01-29T06:10:00"/>
    <n v="10"/>
    <n v="10"/>
    <s v="LF"/>
    <m/>
  </r>
  <r>
    <x v="38"/>
    <d v="1900-01-29T06:10:00"/>
    <d v="1900-01-29T06:20:00"/>
    <n v="10"/>
    <n v="10"/>
    <s v="LF"/>
    <m/>
  </r>
  <r>
    <x v="38"/>
    <d v="1900-01-29T06:20:00"/>
    <d v="1900-01-29T06:30:00"/>
    <n v="10"/>
    <n v="10"/>
    <s v="LF"/>
    <m/>
  </r>
  <r>
    <x v="38"/>
    <d v="1900-01-29T06:30:00"/>
    <d v="1900-01-29T06:40:00"/>
    <n v="10"/>
    <n v="10"/>
    <s v="LF"/>
    <m/>
  </r>
  <r>
    <x v="38"/>
    <d v="1900-01-29T06:40:00"/>
    <d v="1900-01-29T06:50:00"/>
    <n v="10"/>
    <n v="10"/>
    <s v="LF"/>
    <m/>
  </r>
  <r>
    <x v="38"/>
    <d v="1900-01-29T06:50:00"/>
    <d v="1900-01-29T07:00:00"/>
    <n v="10"/>
    <n v="10"/>
    <s v="LF"/>
    <m/>
  </r>
  <r>
    <x v="38"/>
    <d v="1900-01-29T07:00:00"/>
    <d v="1900-01-29T07:10:00"/>
    <n v="10"/>
    <n v="10"/>
    <s v="LF"/>
    <m/>
  </r>
  <r>
    <x v="38"/>
    <d v="1900-01-29T07:10:00"/>
    <d v="1900-01-29T07:20:00"/>
    <n v="10"/>
    <n v="10"/>
    <s v="LF"/>
    <m/>
  </r>
  <r>
    <x v="38"/>
    <d v="1900-01-29T07:20:00"/>
    <d v="1900-01-29T07:30:00"/>
    <n v="10"/>
    <n v="10"/>
    <s v="LF"/>
    <m/>
  </r>
  <r>
    <x v="38"/>
    <d v="1900-01-29T07:30:00"/>
    <d v="1900-01-29T07:40:00"/>
    <n v="10"/>
    <n v="10"/>
    <s v="LF"/>
    <m/>
  </r>
  <r>
    <x v="38"/>
    <d v="1900-01-29T07:40:00"/>
    <d v="1900-01-29T07:50:00"/>
    <n v="10"/>
    <n v="10"/>
    <s v="LF"/>
    <m/>
  </r>
  <r>
    <x v="38"/>
    <d v="1900-01-29T07:50:00"/>
    <d v="1900-01-29T08:00:00"/>
    <n v="10"/>
    <n v="10"/>
    <s v="LF"/>
    <m/>
  </r>
  <r>
    <x v="38"/>
    <d v="1900-01-29T08:00:00"/>
    <d v="1900-01-29T08:10:00"/>
    <n v="10"/>
    <n v="10"/>
    <s v="LF"/>
    <m/>
  </r>
  <r>
    <x v="38"/>
    <d v="1900-01-29T08:00:00"/>
    <d v="1900-01-29T08:14:18"/>
    <n v="4"/>
    <n v="4"/>
    <s v="LF"/>
    <m/>
  </r>
  <r>
    <x v="38"/>
    <d v="1900-01-29T08:14:35"/>
    <d v="1900-01-29T08:20:00"/>
    <n v="6"/>
    <n v="6"/>
    <s v="LF"/>
    <m/>
  </r>
  <r>
    <x v="38"/>
    <d v="1900-01-29T08:20:00"/>
    <d v="1900-01-29T08:30:00"/>
    <n v="10"/>
    <n v="10"/>
    <s v="LF"/>
    <m/>
  </r>
  <r>
    <x v="38"/>
    <d v="1900-01-29T08:30:06"/>
    <d v="1900-01-29T08:40:00"/>
    <n v="10"/>
    <n v="10"/>
    <s v="LF"/>
    <m/>
  </r>
  <r>
    <x v="38"/>
    <d v="1900-01-29T08:40:00"/>
    <d v="1900-01-29T08:50:00"/>
    <n v="10"/>
    <n v="10"/>
    <s v="LF"/>
    <m/>
  </r>
  <r>
    <x v="38"/>
    <d v="1900-01-29T08:50:00"/>
    <d v="1900-01-29T09:00:00"/>
    <n v="10"/>
    <n v="10"/>
    <s v="LF"/>
    <m/>
  </r>
  <r>
    <x v="38"/>
    <d v="1900-01-29T09:00:00"/>
    <d v="1900-01-29T09:10:00"/>
    <n v="10"/>
    <n v="10"/>
    <s v="LF"/>
    <m/>
  </r>
  <r>
    <x v="38"/>
    <d v="1900-01-29T09:10:00"/>
    <d v="1900-01-29T09:20:00"/>
    <n v="10"/>
    <n v="10"/>
    <s v="LF"/>
    <m/>
  </r>
  <r>
    <x v="38"/>
    <d v="1900-01-29T09:20:00"/>
    <d v="1900-01-29T09:30:00"/>
    <n v="10"/>
    <n v="10"/>
    <s v="LF"/>
    <m/>
  </r>
  <r>
    <x v="38"/>
    <d v="1900-01-29T09:30:00"/>
    <d v="1900-01-29T09:40:00"/>
    <n v="10"/>
    <n v="10"/>
    <s v="LF"/>
    <m/>
  </r>
  <r>
    <x v="38"/>
    <d v="1900-01-29T09:40:00"/>
    <d v="1900-01-29T09:50:00"/>
    <n v="10"/>
    <n v="10"/>
    <s v="LF"/>
    <m/>
  </r>
  <r>
    <x v="38"/>
    <d v="1900-01-29T09:50:00"/>
    <d v="1900-01-29T10:00:00"/>
    <n v="10"/>
    <n v="10"/>
    <s v="LF"/>
    <m/>
  </r>
  <r>
    <x v="38"/>
    <d v="1900-01-29T10:00:00"/>
    <d v="1900-01-29T10:10:00"/>
    <n v="10"/>
    <n v="10"/>
    <s v="LF"/>
    <m/>
  </r>
  <r>
    <x v="38"/>
    <d v="1900-01-29T10:10:00"/>
    <d v="1900-01-29T10:20:00"/>
    <n v="10"/>
    <n v="10"/>
    <s v="LF"/>
    <m/>
  </r>
  <r>
    <x v="38"/>
    <d v="1900-01-29T10:20:00"/>
    <d v="1900-01-29T10:30:00"/>
    <n v="10"/>
    <n v="10"/>
    <s v="LF"/>
    <m/>
  </r>
  <r>
    <x v="38"/>
    <d v="1900-01-29T10:30:00"/>
    <d v="1900-01-29T10:40:00"/>
    <n v="10"/>
    <n v="10"/>
    <s v="LF"/>
    <m/>
  </r>
  <r>
    <x v="38"/>
    <d v="1900-01-29T10:40:00"/>
    <d v="1900-01-29T10:50:00"/>
    <n v="10"/>
    <n v="10"/>
    <s v="LF"/>
    <m/>
  </r>
  <r>
    <x v="38"/>
    <d v="1900-01-29T10:50:00"/>
    <d v="1900-01-29T11:00:00"/>
    <n v="10"/>
    <n v="10"/>
    <s v="LF"/>
    <m/>
  </r>
  <r>
    <x v="38"/>
    <d v="1900-01-29T11:00:00"/>
    <d v="1900-01-29T11:10:00"/>
    <n v="10"/>
    <n v="10"/>
    <s v="LF"/>
    <m/>
  </r>
  <r>
    <x v="38"/>
    <d v="1900-01-29T11:10:00"/>
    <d v="1900-01-29T11:20:00"/>
    <n v="10"/>
    <n v="10"/>
    <s v="LF"/>
    <m/>
  </r>
  <r>
    <x v="38"/>
    <d v="1900-01-29T11:20:00"/>
    <d v="1900-01-29T11:30:00"/>
    <n v="10"/>
    <n v="10"/>
    <s v="LF"/>
    <m/>
  </r>
  <r>
    <x v="38"/>
    <d v="1900-01-29T11:30:00"/>
    <d v="1900-01-29T11:40:00"/>
    <n v="10"/>
    <n v="10"/>
    <s v="LF"/>
    <m/>
  </r>
  <r>
    <x v="38"/>
    <d v="1900-01-29T11:40:00"/>
    <d v="1900-01-29T11:50:00"/>
    <n v="10"/>
    <n v="10"/>
    <s v="LF"/>
    <m/>
  </r>
  <r>
    <x v="38"/>
    <d v="1900-01-29T11:50:00"/>
    <d v="1900-01-29T12:00:00"/>
    <n v="10"/>
    <n v="10"/>
    <s v="LF"/>
    <m/>
  </r>
  <r>
    <x v="38"/>
    <d v="1900-01-29T12:00:00"/>
    <d v="1900-01-29T12:10:00"/>
    <n v="10"/>
    <n v="10"/>
    <s v="LF"/>
    <m/>
  </r>
  <r>
    <x v="38"/>
    <d v="1900-01-29T12:10:00"/>
    <d v="1900-01-29T12:20:00"/>
    <n v="10"/>
    <n v="10"/>
    <s v="LF"/>
    <m/>
  </r>
  <r>
    <x v="38"/>
    <d v="1900-01-29T12:20:00"/>
    <d v="1900-01-29T12:30:00"/>
    <n v="10"/>
    <n v="10"/>
    <s v="LF"/>
    <m/>
  </r>
  <r>
    <x v="38"/>
    <d v="1900-01-29T12:30:00"/>
    <d v="1900-01-29T12:40:00"/>
    <n v="10"/>
    <n v="10"/>
    <s v="LF"/>
    <m/>
  </r>
  <r>
    <x v="38"/>
    <d v="1900-01-29T12:40:00"/>
    <d v="1900-01-29T12:50:00"/>
    <n v="10"/>
    <n v="10"/>
    <s v="LF"/>
    <m/>
  </r>
  <r>
    <x v="38"/>
    <d v="1900-01-29T12:50:00"/>
    <d v="1900-01-29T13:00:00"/>
    <n v="10"/>
    <n v="10"/>
    <s v="LF"/>
    <m/>
  </r>
  <r>
    <x v="38"/>
    <d v="1900-01-29T13:00:00"/>
    <d v="1900-01-29T13:10:00"/>
    <n v="10"/>
    <n v="10"/>
    <s v="LF"/>
    <m/>
  </r>
  <r>
    <x v="38"/>
    <d v="1900-01-29T13:10:00"/>
    <d v="1900-01-29T13:20:00"/>
    <n v="10"/>
    <n v="10"/>
    <s v="LF"/>
    <m/>
  </r>
  <r>
    <x v="38"/>
    <d v="1900-01-29T13:20:00"/>
    <d v="1900-01-29T13:30:00"/>
    <n v="10"/>
    <n v="10"/>
    <s v="LF"/>
    <m/>
  </r>
  <r>
    <x v="38"/>
    <d v="1900-01-29T13:30:00"/>
    <d v="1900-01-29T13:40:00"/>
    <n v="10"/>
    <n v="10"/>
    <s v="LF"/>
    <m/>
  </r>
  <r>
    <x v="38"/>
    <d v="1900-01-29T13:40:00"/>
    <d v="1900-01-29T13:50:00"/>
    <n v="10"/>
    <n v="10"/>
    <s v="LF"/>
    <m/>
  </r>
  <r>
    <x v="38"/>
    <d v="1900-01-29T13:50:00"/>
    <d v="1900-01-29T14:00:00"/>
    <n v="10"/>
    <n v="10"/>
    <s v="LF"/>
    <m/>
  </r>
  <r>
    <x v="38"/>
    <d v="1900-01-29T14:00:00"/>
    <d v="1900-01-29T14:10:00"/>
    <n v="10"/>
    <n v="10"/>
    <s v="LF"/>
    <m/>
  </r>
  <r>
    <x v="38"/>
    <d v="1900-01-29T14:10:00"/>
    <d v="1900-01-29T14:20:00"/>
    <n v="10"/>
    <n v="10"/>
    <s v="LF"/>
    <m/>
  </r>
  <r>
    <x v="38"/>
    <d v="1900-01-29T14:20:00"/>
    <d v="1900-01-29T14:30:00"/>
    <n v="10"/>
    <n v="10"/>
    <s v="LF"/>
    <m/>
  </r>
  <r>
    <x v="38"/>
    <d v="1900-01-29T14:30:00"/>
    <d v="1900-01-29T14:40:00"/>
    <n v="10"/>
    <n v="10"/>
    <s v="LF"/>
    <m/>
  </r>
  <r>
    <x v="38"/>
    <d v="1900-01-29T14:40:00"/>
    <d v="1900-01-29T14:50:00"/>
    <n v="10"/>
    <n v="10"/>
    <s v="LF"/>
    <m/>
  </r>
  <r>
    <x v="38"/>
    <d v="1900-01-29T14:50:00"/>
    <d v="1900-01-29T15:00:00"/>
    <n v="10"/>
    <n v="10"/>
    <s v="LF"/>
    <m/>
  </r>
  <r>
    <x v="38"/>
    <d v="1900-01-29T15:00:00"/>
    <d v="1900-01-29T15:10:00"/>
    <n v="10"/>
    <n v="10"/>
    <s v="LF"/>
    <m/>
  </r>
  <r>
    <x v="38"/>
    <d v="1900-01-29T15:10:00"/>
    <d v="1900-01-29T15:20:00"/>
    <n v="10"/>
    <n v="10"/>
    <s v="LF"/>
    <m/>
  </r>
  <r>
    <x v="38"/>
    <d v="1900-01-29T15:20:00"/>
    <d v="1900-01-29T15:30:00"/>
    <n v="10"/>
    <n v="10"/>
    <s v="LF"/>
    <m/>
  </r>
  <r>
    <x v="38"/>
    <d v="1900-01-29T15:30:00"/>
    <d v="1900-01-29T15:40:00"/>
    <n v="10"/>
    <n v="10"/>
    <s v="LF"/>
    <m/>
  </r>
  <r>
    <x v="38"/>
    <d v="1900-01-29T15:40:00"/>
    <d v="1900-01-29T15:50:00"/>
    <n v="10"/>
    <n v="10"/>
    <s v="LF"/>
    <m/>
  </r>
  <r>
    <x v="38"/>
    <d v="1900-01-29T15:50:00"/>
    <d v="1900-01-29T16:00:00"/>
    <n v="10"/>
    <n v="10"/>
    <s v="LF"/>
    <m/>
  </r>
  <r>
    <x v="38"/>
    <d v="1900-01-29T16:00:00"/>
    <d v="1900-01-29T16:10:00"/>
    <n v="10"/>
    <n v="10"/>
    <s v="LF"/>
    <m/>
  </r>
  <r>
    <x v="38"/>
    <d v="1900-01-29T16:10:00"/>
    <d v="1900-01-29T16:20:00"/>
    <n v="10"/>
    <n v="10"/>
    <s v="LF"/>
    <m/>
  </r>
  <r>
    <x v="38"/>
    <d v="1900-01-29T16:20:00"/>
    <d v="1900-01-29T16:30:00"/>
    <n v="10"/>
    <n v="10"/>
    <s v="LF"/>
    <m/>
  </r>
  <r>
    <x v="38"/>
    <d v="1900-01-29T16:30:00"/>
    <d v="1900-01-29T16:40:00"/>
    <n v="10"/>
    <n v="10"/>
    <s v="LF"/>
    <m/>
  </r>
  <r>
    <x v="38"/>
    <d v="1900-01-29T16:40:00"/>
    <d v="1900-01-29T16:50:00"/>
    <n v="10"/>
    <n v="10"/>
    <s v="LF"/>
    <m/>
  </r>
  <r>
    <x v="38"/>
    <d v="1900-01-29T16:50:00"/>
    <d v="1900-01-29T17:00:00"/>
    <n v="10"/>
    <n v="10"/>
    <s v="LF"/>
    <m/>
  </r>
  <r>
    <x v="38"/>
    <d v="1900-01-29T17:00:00"/>
    <d v="1900-01-29T17:10:00"/>
    <n v="10"/>
    <n v="10"/>
    <s v="LF"/>
    <m/>
  </r>
  <r>
    <x v="38"/>
    <d v="1900-01-29T17:10:00"/>
    <d v="1900-01-29T17:20:00"/>
    <n v="10"/>
    <n v="10"/>
    <s v="LF"/>
    <m/>
  </r>
  <r>
    <x v="38"/>
    <d v="1900-01-29T17:20:00"/>
    <d v="1900-01-29T17:30:00"/>
    <n v="10"/>
    <n v="10"/>
    <s v="LF"/>
    <m/>
  </r>
  <r>
    <x v="38"/>
    <d v="1900-01-29T17:30:00"/>
    <d v="1900-01-29T17:40:00"/>
    <n v="10"/>
    <n v="10"/>
    <s v="LF"/>
    <m/>
  </r>
  <r>
    <x v="38"/>
    <d v="1900-01-29T17:40:00"/>
    <d v="1900-01-29T17:50:00"/>
    <n v="10"/>
    <n v="10"/>
    <s v="LF"/>
    <m/>
  </r>
  <r>
    <x v="38"/>
    <d v="1900-01-29T17:50:00"/>
    <d v="1900-01-29T18:00:00"/>
    <n v="10"/>
    <n v="10"/>
    <s v="LF"/>
    <m/>
  </r>
  <r>
    <x v="38"/>
    <d v="1900-01-29T18:00:00"/>
    <d v="1900-01-29T18:10:00"/>
    <n v="10"/>
    <n v="10"/>
    <s v="LF"/>
    <m/>
  </r>
  <r>
    <x v="38"/>
    <d v="1900-01-29T18:10:00"/>
    <d v="1900-01-29T18:20:00"/>
    <n v="10"/>
    <n v="10"/>
    <s v="LF"/>
    <m/>
  </r>
  <r>
    <x v="38"/>
    <d v="1900-01-29T18:20:00"/>
    <d v="1900-01-29T18:30:00"/>
    <n v="10"/>
    <n v="10"/>
    <s v="LF"/>
    <m/>
  </r>
  <r>
    <x v="38"/>
    <d v="1900-01-29T18:30:00"/>
    <d v="1900-01-29T18:40:00"/>
    <n v="10"/>
    <n v="10"/>
    <s v="LF"/>
    <m/>
  </r>
  <r>
    <x v="38"/>
    <d v="1900-01-29T18:40:00"/>
    <d v="1900-01-29T18:50:00"/>
    <n v="10"/>
    <n v="10"/>
    <s v="LF"/>
    <m/>
  </r>
  <r>
    <x v="38"/>
    <d v="1900-01-29T18:50:00"/>
    <d v="1900-01-29T19:00:00"/>
    <n v="10"/>
    <n v="10"/>
    <s v="LF"/>
    <m/>
  </r>
  <r>
    <x v="38"/>
    <d v="1900-01-29T19:00:00"/>
    <d v="1900-01-29T19:10:00"/>
    <n v="10"/>
    <n v="10"/>
    <s v="LF"/>
    <m/>
  </r>
  <r>
    <x v="38"/>
    <d v="1900-01-29T19:10:00"/>
    <d v="1900-01-29T19:20:00"/>
    <n v="10"/>
    <n v="10"/>
    <s v="LF"/>
    <m/>
  </r>
  <r>
    <x v="38"/>
    <d v="1900-01-29T19:20:00"/>
    <d v="1900-01-29T19:30:00"/>
    <n v="10"/>
    <n v="10"/>
    <s v="LF"/>
    <m/>
  </r>
  <r>
    <x v="38"/>
    <d v="1900-01-29T19:30:00"/>
    <d v="1900-01-29T19:40:00"/>
    <n v="10"/>
    <n v="10"/>
    <s v="LF"/>
    <m/>
  </r>
  <r>
    <x v="38"/>
    <d v="1900-01-29T19:40:00"/>
    <d v="1900-01-29T19:50:00"/>
    <n v="10"/>
    <n v="10"/>
    <s v="LF"/>
    <m/>
  </r>
  <r>
    <x v="38"/>
    <d v="1900-01-29T19:50:00"/>
    <d v="1900-01-29T20:00:00"/>
    <n v="10"/>
    <n v="10"/>
    <s v="LF"/>
    <m/>
  </r>
  <r>
    <x v="38"/>
    <d v="1900-01-29T20:00:00"/>
    <d v="1900-01-29T20:10:00"/>
    <n v="10"/>
    <n v="10"/>
    <s v="LF"/>
    <m/>
  </r>
  <r>
    <x v="38"/>
    <d v="1900-01-29T20:10:00"/>
    <d v="1900-01-29T20:20:00"/>
    <n v="10"/>
    <n v="10"/>
    <s v="LF"/>
    <m/>
  </r>
  <r>
    <x v="38"/>
    <d v="1900-01-29T20:20:00"/>
    <d v="1900-01-29T20:30:00"/>
    <n v="10"/>
    <n v="10"/>
    <s v="LF"/>
    <m/>
  </r>
  <r>
    <x v="38"/>
    <d v="1900-01-29T20:30:00"/>
    <d v="1900-01-29T20:40:00"/>
    <n v="10"/>
    <n v="10"/>
    <s v="LF"/>
    <m/>
  </r>
  <r>
    <x v="38"/>
    <d v="1900-01-29T20:40:00"/>
    <d v="1900-01-29T20:50:00"/>
    <n v="10"/>
    <n v="10"/>
    <s v="LF"/>
    <m/>
  </r>
  <r>
    <x v="38"/>
    <d v="1900-01-29T20:50:00"/>
    <d v="1900-01-29T21:00:00"/>
    <n v="10"/>
    <n v="10"/>
    <s v="LF"/>
    <m/>
  </r>
  <r>
    <x v="38"/>
    <d v="1900-01-29T21:00:00"/>
    <d v="1900-01-29T21:10:00"/>
    <n v="10"/>
    <n v="10"/>
    <s v="LF"/>
    <m/>
  </r>
  <r>
    <x v="38"/>
    <d v="1900-01-29T21:10:00"/>
    <d v="1900-01-29T21:20:00"/>
    <n v="10"/>
    <n v="10"/>
    <s v="LF"/>
    <m/>
  </r>
  <r>
    <x v="38"/>
    <d v="1900-01-29T21:20:00"/>
    <d v="1900-01-29T21:30:00"/>
    <n v="10"/>
    <n v="10"/>
    <s v="LF"/>
    <m/>
  </r>
  <r>
    <x v="38"/>
    <d v="1900-01-29T21:30:00"/>
    <d v="1900-01-29T21:40:00"/>
    <n v="10"/>
    <n v="10"/>
    <s v="LF"/>
    <m/>
  </r>
  <r>
    <x v="38"/>
    <d v="1900-01-29T21:40:00"/>
    <d v="1900-01-29T21:50:00"/>
    <n v="10"/>
    <n v="10"/>
    <s v="LF"/>
    <m/>
  </r>
  <r>
    <x v="38"/>
    <d v="1900-01-29T21:50:00"/>
    <d v="1900-01-29T22:00:00"/>
    <n v="10"/>
    <n v="10"/>
    <s v="LF"/>
    <m/>
  </r>
  <r>
    <x v="38"/>
    <d v="1900-01-29T22:00:00"/>
    <d v="1900-01-29T22:10:00"/>
    <n v="10"/>
    <n v="10"/>
    <s v="LF"/>
    <m/>
  </r>
  <r>
    <x v="38"/>
    <d v="1900-01-29T22:10:00"/>
    <d v="1900-01-29T22:20:00"/>
    <n v="10"/>
    <n v="10"/>
    <s v="LF"/>
    <m/>
  </r>
  <r>
    <x v="38"/>
    <d v="1900-01-29T22:20:00"/>
    <d v="1900-01-29T22:30:00"/>
    <n v="10"/>
    <n v="10"/>
    <s v="LF"/>
    <m/>
  </r>
  <r>
    <x v="38"/>
    <d v="1900-01-29T22:30:00"/>
    <d v="1900-01-29T22:40:00"/>
    <n v="10"/>
    <n v="10"/>
    <s v="LF"/>
    <m/>
  </r>
  <r>
    <x v="38"/>
    <d v="1900-01-29T22:40:00"/>
    <d v="1900-01-29T22:50:00"/>
    <n v="10"/>
    <n v="10"/>
    <s v="LF"/>
    <m/>
  </r>
  <r>
    <x v="38"/>
    <d v="1900-01-29T22:50:00"/>
    <d v="1900-01-29T23:00:00"/>
    <n v="10"/>
    <n v="10"/>
    <s v="LF"/>
    <m/>
  </r>
  <r>
    <x v="38"/>
    <d v="1900-01-29T23:00:00"/>
    <d v="1900-01-29T23:10:00"/>
    <n v="10"/>
    <n v="10"/>
    <s v="LF"/>
    <m/>
  </r>
  <r>
    <x v="38"/>
    <d v="1900-01-29T23:10:00"/>
    <d v="1900-01-29T23:20:00"/>
    <n v="10"/>
    <n v="10"/>
    <s v="LF"/>
    <m/>
  </r>
  <r>
    <x v="38"/>
    <d v="1900-01-29T23:20:00"/>
    <d v="1900-01-29T23:30:00"/>
    <n v="10"/>
    <n v="10"/>
    <s v="LF"/>
    <m/>
  </r>
  <r>
    <x v="38"/>
    <d v="1900-01-29T23:30:00"/>
    <d v="1900-01-29T23:40:00"/>
    <n v="10"/>
    <n v="10"/>
    <s v="LF"/>
    <m/>
  </r>
  <r>
    <x v="38"/>
    <d v="1900-01-29T23:40:00"/>
    <d v="1900-01-29T23:50:00"/>
    <n v="10"/>
    <n v="10"/>
    <s v="LF"/>
    <m/>
  </r>
  <r>
    <x v="38"/>
    <d v="1900-01-29T23:50:00"/>
    <d v="1900-01-30T00:00:00"/>
    <n v="10"/>
    <n v="10"/>
    <s v="LF"/>
    <m/>
  </r>
  <r>
    <x v="39"/>
    <d v="1900-01-29T00:00:00"/>
    <d v="1900-01-29T00:10:00"/>
    <n v="10"/>
    <n v="10"/>
    <s v="LF"/>
    <m/>
  </r>
  <r>
    <x v="39"/>
    <d v="1900-01-29T00:10:00"/>
    <d v="1900-01-29T00:20:00"/>
    <n v="10"/>
    <n v="10"/>
    <s v="LF"/>
    <m/>
  </r>
  <r>
    <x v="39"/>
    <d v="1900-01-29T00:20:00"/>
    <d v="1900-01-29T00:30:00"/>
    <n v="10"/>
    <n v="10"/>
    <s v="LF"/>
    <m/>
  </r>
  <r>
    <x v="39"/>
    <d v="1900-01-29T00:30:00"/>
    <d v="1900-01-29T00:40:00"/>
    <n v="10"/>
    <n v="10"/>
    <s v="LF"/>
    <m/>
  </r>
  <r>
    <x v="39"/>
    <d v="1900-01-29T00:40:00"/>
    <d v="1900-01-29T00:50:00"/>
    <n v="10"/>
    <n v="10"/>
    <s v="LF"/>
    <m/>
  </r>
  <r>
    <x v="39"/>
    <d v="1900-01-29T00:50:00"/>
    <d v="1900-01-29T01:00:00"/>
    <n v="10"/>
    <n v="10"/>
    <s v="LF"/>
    <m/>
  </r>
  <r>
    <x v="39"/>
    <d v="1900-01-29T01:00:00"/>
    <d v="1900-01-29T01:10:00"/>
    <n v="10"/>
    <n v="10"/>
    <s v="LF"/>
    <m/>
  </r>
  <r>
    <x v="39"/>
    <d v="1900-01-29T01:10:00"/>
    <d v="1900-01-29T01:20:00"/>
    <n v="10"/>
    <n v="10"/>
    <s v="LF"/>
    <m/>
  </r>
  <r>
    <x v="39"/>
    <d v="1900-01-29T01:20:00"/>
    <d v="1900-01-29T01:30:00"/>
    <n v="10"/>
    <n v="10"/>
    <s v="LF"/>
    <m/>
  </r>
  <r>
    <x v="39"/>
    <d v="1900-01-29T01:30:00"/>
    <d v="1900-01-29T01:40:00"/>
    <n v="10"/>
    <n v="10"/>
    <s v="LF"/>
    <m/>
  </r>
  <r>
    <x v="39"/>
    <d v="1900-01-29T01:40:00"/>
    <d v="1900-01-29T01:50:00"/>
    <n v="10"/>
    <n v="10"/>
    <s v="LF"/>
    <m/>
  </r>
  <r>
    <x v="39"/>
    <d v="1900-01-29T01:50:00"/>
    <d v="1900-01-29T02:00:00"/>
    <n v="10"/>
    <n v="10"/>
    <s v="LF"/>
    <m/>
  </r>
  <r>
    <x v="39"/>
    <d v="1900-01-29T02:00:00"/>
    <d v="1900-01-29T02:10:00"/>
    <n v="10"/>
    <n v="10"/>
    <s v="LF"/>
    <m/>
  </r>
  <r>
    <x v="39"/>
    <d v="1900-01-29T02:10:00"/>
    <d v="1900-01-29T02:20:00"/>
    <n v="10"/>
    <n v="10"/>
    <s v="LF"/>
    <m/>
  </r>
  <r>
    <x v="39"/>
    <d v="1900-01-29T02:20:00"/>
    <d v="1900-01-29T02:30:00"/>
    <n v="10"/>
    <n v="10"/>
    <s v="LF"/>
    <m/>
  </r>
  <r>
    <x v="39"/>
    <d v="1900-01-29T02:30:00"/>
    <d v="1900-01-29T02:40:00"/>
    <n v="10"/>
    <n v="10"/>
    <s v="LF"/>
    <m/>
  </r>
  <r>
    <x v="39"/>
    <d v="1900-01-29T02:40:00"/>
    <d v="1900-01-29T02:50:00"/>
    <n v="10"/>
    <n v="10"/>
    <s v="LF"/>
    <m/>
  </r>
  <r>
    <x v="39"/>
    <d v="1900-01-29T02:50:00"/>
    <d v="1900-01-29T03:00:00"/>
    <n v="10"/>
    <n v="10"/>
    <s v="LF"/>
    <m/>
  </r>
  <r>
    <x v="39"/>
    <d v="1900-01-29T03:00:00"/>
    <d v="1900-01-29T03:10:00"/>
    <n v="10"/>
    <n v="10"/>
    <s v="LF"/>
    <m/>
  </r>
  <r>
    <x v="39"/>
    <d v="1900-01-29T03:10:00"/>
    <d v="1900-01-29T03:20:00"/>
    <n v="10"/>
    <n v="10"/>
    <s v="LF"/>
    <m/>
  </r>
  <r>
    <x v="39"/>
    <d v="1900-01-29T03:20:00"/>
    <d v="1900-01-29T03:30:00"/>
    <n v="10"/>
    <n v="10"/>
    <s v="LF"/>
    <m/>
  </r>
  <r>
    <x v="39"/>
    <d v="1900-01-29T03:30:00"/>
    <d v="1900-01-29T03:40:00"/>
    <n v="10"/>
    <n v="10"/>
    <s v="LF"/>
    <m/>
  </r>
  <r>
    <x v="39"/>
    <d v="1900-01-29T03:40:00"/>
    <d v="1900-01-29T03:50:00"/>
    <n v="10"/>
    <n v="10"/>
    <s v="LF"/>
    <m/>
  </r>
  <r>
    <x v="39"/>
    <d v="1900-01-29T03:50:00"/>
    <d v="1900-01-29T04:00:00"/>
    <n v="10"/>
    <n v="10"/>
    <s v="LF"/>
    <m/>
  </r>
  <r>
    <x v="39"/>
    <d v="1900-01-29T04:00:00"/>
    <d v="1900-01-29T04:10:00"/>
    <n v="10"/>
    <n v="10"/>
    <s v="LF"/>
    <m/>
  </r>
  <r>
    <x v="39"/>
    <d v="1900-01-29T04:10:00"/>
    <d v="1900-01-29T04:20:00"/>
    <n v="10"/>
    <n v="10"/>
    <s v="LF"/>
    <m/>
  </r>
  <r>
    <x v="39"/>
    <d v="1900-01-29T04:20:00"/>
    <d v="1900-01-29T04:30:00"/>
    <n v="10"/>
    <n v="10"/>
    <s v="LF"/>
    <m/>
  </r>
  <r>
    <x v="39"/>
    <d v="1900-01-29T04:30:00"/>
    <d v="1900-01-29T04:40:00"/>
    <n v="10"/>
    <n v="10"/>
    <s v="LF"/>
    <m/>
  </r>
  <r>
    <x v="39"/>
    <d v="1900-01-29T04:40:00"/>
    <d v="1900-01-29T04:50:00"/>
    <n v="10"/>
    <n v="10"/>
    <s v="LF"/>
    <m/>
  </r>
  <r>
    <x v="39"/>
    <d v="1900-01-29T04:50:00"/>
    <d v="1900-01-29T05:00:00"/>
    <n v="10"/>
    <n v="10"/>
    <s v="LF"/>
    <m/>
  </r>
  <r>
    <x v="39"/>
    <d v="1900-01-29T05:00:00"/>
    <d v="1900-01-29T05:10:00"/>
    <n v="10"/>
    <n v="10"/>
    <s v="LF"/>
    <m/>
  </r>
  <r>
    <x v="39"/>
    <d v="1900-01-29T05:10:00"/>
    <d v="1900-01-29T05:20:00"/>
    <n v="10"/>
    <n v="10"/>
    <s v="LF"/>
    <m/>
  </r>
  <r>
    <x v="39"/>
    <d v="1900-01-29T05:20:00"/>
    <d v="1900-01-29T05:30:00"/>
    <n v="10"/>
    <n v="10"/>
    <s v="LF"/>
    <m/>
  </r>
  <r>
    <x v="39"/>
    <d v="1900-01-29T05:30:00"/>
    <d v="1900-01-29T05:40:00"/>
    <n v="10"/>
    <n v="10"/>
    <s v="LF"/>
    <m/>
  </r>
  <r>
    <x v="39"/>
    <d v="1900-01-29T05:40:00"/>
    <d v="1900-01-29T05:50:00"/>
    <n v="10"/>
    <n v="10"/>
    <s v="LF"/>
    <m/>
  </r>
  <r>
    <x v="39"/>
    <d v="1900-01-29T05:50:00"/>
    <d v="1900-01-29T06:00:00"/>
    <n v="10"/>
    <n v="10"/>
    <s v="LF"/>
    <m/>
  </r>
  <r>
    <x v="39"/>
    <d v="1900-01-29T06:00:00"/>
    <d v="1900-01-29T06:10:00"/>
    <n v="10"/>
    <n v="10"/>
    <s v="LF"/>
    <m/>
  </r>
  <r>
    <x v="39"/>
    <d v="1900-01-29T06:10:00"/>
    <d v="1900-01-29T06:20:00"/>
    <n v="10"/>
    <n v="10"/>
    <s v="LF"/>
    <m/>
  </r>
  <r>
    <x v="39"/>
    <d v="1900-01-29T06:20:00"/>
    <d v="1900-01-29T06:30:00"/>
    <n v="10"/>
    <n v="10"/>
    <s v="LF"/>
    <m/>
  </r>
  <r>
    <x v="39"/>
    <d v="1900-01-29T06:30:00"/>
    <d v="1900-01-29T06:40:00"/>
    <n v="10"/>
    <n v="10"/>
    <s v="LF"/>
    <m/>
  </r>
  <r>
    <x v="39"/>
    <d v="1900-01-29T06:40:00"/>
    <d v="1900-01-29T06:50:00"/>
    <n v="10"/>
    <n v="10"/>
    <s v="LF"/>
    <m/>
  </r>
  <r>
    <x v="39"/>
    <d v="1900-01-29T06:50:00"/>
    <d v="1900-01-29T07:00:00"/>
    <n v="10"/>
    <n v="10"/>
    <s v="LF"/>
    <m/>
  </r>
  <r>
    <x v="39"/>
    <d v="1900-01-29T07:00:00"/>
    <d v="1900-01-29T07:10:00"/>
    <n v="10"/>
    <n v="10"/>
    <s v="LF"/>
    <m/>
  </r>
  <r>
    <x v="39"/>
    <d v="1900-01-29T07:10:00"/>
    <d v="1900-01-29T07:20:00"/>
    <n v="10"/>
    <n v="10"/>
    <s v="LF"/>
    <m/>
  </r>
  <r>
    <x v="39"/>
    <d v="1900-01-29T07:20:00"/>
    <d v="1900-01-29T07:30:00"/>
    <n v="10"/>
    <n v="10"/>
    <s v="LF"/>
    <m/>
  </r>
  <r>
    <x v="39"/>
    <d v="1900-01-29T07:30:00"/>
    <d v="1900-01-29T07:40:00"/>
    <n v="10"/>
    <n v="10"/>
    <s v="LF"/>
    <m/>
  </r>
  <r>
    <x v="39"/>
    <d v="1900-01-29T07:40:00"/>
    <d v="1900-01-29T07:50:00"/>
    <n v="10"/>
    <n v="10"/>
    <s v="LF"/>
    <m/>
  </r>
  <r>
    <x v="39"/>
    <d v="1900-01-29T07:50:00"/>
    <d v="1900-01-29T08:00:00"/>
    <n v="10"/>
    <n v="10"/>
    <s v="LF"/>
    <m/>
  </r>
  <r>
    <x v="39"/>
    <d v="1900-01-29T08:00:00"/>
    <d v="1900-01-29T08:10:00"/>
    <n v="10"/>
    <n v="10"/>
    <s v="LF"/>
    <m/>
  </r>
  <r>
    <x v="39"/>
    <d v="1900-01-29T08:00:00"/>
    <d v="1900-01-29T08:16:38"/>
    <n v="6"/>
    <n v="6"/>
    <s v="LF"/>
    <m/>
  </r>
  <r>
    <x v="39"/>
    <d v="1899-12-30T08:16:54"/>
    <d v="1899-12-30T08:20:00"/>
    <n v="3"/>
    <n v="3"/>
    <s v="NC"/>
    <m/>
  </r>
  <r>
    <x v="39"/>
    <d v="1899-12-30T08:20:00"/>
    <d v="1899-12-30T08:30:00"/>
    <n v="10"/>
    <n v="10"/>
    <s v="NC"/>
    <m/>
  </r>
  <r>
    <x v="39"/>
    <d v="1899-12-30T08:30:00"/>
    <d v="1899-12-30T08:40:00"/>
    <n v="10"/>
    <n v="10"/>
    <s v="NC"/>
    <m/>
  </r>
  <r>
    <x v="39"/>
    <d v="1899-12-30T08:40:00"/>
    <d v="1899-12-30T08:50:00"/>
    <n v="10"/>
    <n v="10"/>
    <s v="NC"/>
    <m/>
  </r>
  <r>
    <x v="39"/>
    <d v="1899-12-30T08:50:00"/>
    <d v="1899-12-30T09:00:00"/>
    <n v="10"/>
    <n v="10"/>
    <s v="NC"/>
    <m/>
  </r>
  <r>
    <x v="39"/>
    <d v="1899-12-30T09:00:00"/>
    <d v="1899-12-30T09:10:00"/>
    <n v="10"/>
    <n v="10"/>
    <s v="NC"/>
    <m/>
  </r>
  <r>
    <x v="39"/>
    <d v="1899-12-30T09:10:00"/>
    <d v="1899-12-30T09:20:00"/>
    <n v="10"/>
    <n v="10"/>
    <s v="NC"/>
    <m/>
  </r>
  <r>
    <x v="39"/>
    <d v="1899-12-30T09:20:00"/>
    <d v="1899-12-30T09:30:00"/>
    <n v="10"/>
    <n v="10"/>
    <s v="NC"/>
    <m/>
  </r>
  <r>
    <x v="39"/>
    <d v="1899-12-30T09:30:00"/>
    <d v="1899-12-30T09:40:00"/>
    <n v="10"/>
    <n v="10"/>
    <s v="NC"/>
    <m/>
  </r>
  <r>
    <x v="39"/>
    <d v="1899-12-30T09:40:00"/>
    <d v="1899-12-30T09:50:00"/>
    <n v="10"/>
    <n v="10"/>
    <s v="NC"/>
    <m/>
  </r>
  <r>
    <x v="39"/>
    <d v="1899-12-30T09:50:00"/>
    <d v="1899-12-30T10:00:00"/>
    <n v="10"/>
    <n v="10"/>
    <s v="NC"/>
    <m/>
  </r>
  <r>
    <x v="39"/>
    <d v="1899-12-30T10:00:00"/>
    <d v="1899-12-30T10:10:00"/>
    <n v="10"/>
    <n v="10"/>
    <s v="NC"/>
    <m/>
  </r>
  <r>
    <x v="39"/>
    <d v="1899-12-30T10:10:00"/>
    <d v="1899-12-30T10:20:00"/>
    <n v="10"/>
    <n v="10"/>
    <s v="NC"/>
    <m/>
  </r>
  <r>
    <x v="39"/>
    <d v="1899-12-30T10:20:00"/>
    <d v="1899-12-30T10:30:00"/>
    <n v="10"/>
    <n v="10"/>
    <s v="NC"/>
    <m/>
  </r>
  <r>
    <x v="39"/>
    <d v="1899-12-30T10:30:00"/>
    <d v="1899-12-30T10:40:00"/>
    <n v="10"/>
    <n v="10"/>
    <s v="NC"/>
    <m/>
  </r>
  <r>
    <x v="39"/>
    <d v="1899-12-30T10:40:00"/>
    <d v="1899-12-30T10:50:00"/>
    <n v="10"/>
    <n v="10"/>
    <s v="NC"/>
    <m/>
  </r>
  <r>
    <x v="39"/>
    <d v="1899-12-30T10:50:00"/>
    <d v="1899-12-30T11:00:00"/>
    <n v="10"/>
    <n v="10"/>
    <s v="NC"/>
    <m/>
  </r>
  <r>
    <x v="39"/>
    <d v="1899-12-30T11:00:00"/>
    <d v="1899-12-30T11:10:00"/>
    <n v="10"/>
    <n v="10"/>
    <s v="NC"/>
    <m/>
  </r>
  <r>
    <x v="39"/>
    <d v="1899-12-30T11:10:00"/>
    <d v="1899-12-30T11:20:00"/>
    <n v="10"/>
    <n v="10"/>
    <s v="NC"/>
    <m/>
  </r>
  <r>
    <x v="39"/>
    <d v="1899-12-30T11:20:00"/>
    <d v="1899-12-30T11:30:00"/>
    <n v="10"/>
    <n v="10"/>
    <s v="NC"/>
    <m/>
  </r>
  <r>
    <x v="39"/>
    <d v="1899-12-30T11:30:00"/>
    <d v="1899-12-30T11:40:00"/>
    <n v="10"/>
    <n v="10"/>
    <s v="NC"/>
    <m/>
  </r>
  <r>
    <x v="39"/>
    <d v="1899-12-30T11:40:00"/>
    <d v="1899-12-30T11:50:00"/>
    <n v="10"/>
    <n v="10"/>
    <s v="NC"/>
    <m/>
  </r>
  <r>
    <x v="39"/>
    <d v="1899-12-30T11:50:00"/>
    <d v="1899-12-30T12:00:00"/>
    <n v="10"/>
    <n v="10"/>
    <s v="NC"/>
    <m/>
  </r>
  <r>
    <x v="39"/>
    <d v="1899-12-30T12:00:00"/>
    <d v="1899-12-30T12:10:00"/>
    <n v="10"/>
    <n v="10"/>
    <s v="NC"/>
    <m/>
  </r>
  <r>
    <x v="39"/>
    <d v="1899-12-30T12:10:00"/>
    <d v="1899-12-30T12:20:00"/>
    <n v="10"/>
    <n v="10"/>
    <s v="NC"/>
    <m/>
  </r>
  <r>
    <x v="39"/>
    <d v="1899-12-30T12:20:00"/>
    <d v="1899-12-30T12:30:00"/>
    <n v="10"/>
    <n v="10"/>
    <s v="NC"/>
    <m/>
  </r>
  <r>
    <x v="39"/>
    <d v="1899-12-30T12:30:00"/>
    <d v="1899-12-30T12:40:00"/>
    <n v="10"/>
    <n v="10"/>
    <s v="NC"/>
    <m/>
  </r>
  <r>
    <x v="39"/>
    <d v="1899-12-30T12:40:00"/>
    <d v="1899-12-30T12:50:00"/>
    <n v="10"/>
    <n v="10"/>
    <s v="NC"/>
    <m/>
  </r>
  <r>
    <x v="39"/>
    <d v="1899-12-30T12:50:00"/>
    <d v="1899-12-30T13:00:00"/>
    <n v="10"/>
    <n v="10"/>
    <s v="NC"/>
    <m/>
  </r>
  <r>
    <x v="39"/>
    <d v="1899-12-30T13:00:00"/>
    <d v="1899-12-30T13:10:00"/>
    <n v="10"/>
    <n v="10"/>
    <s v="NC"/>
    <m/>
  </r>
  <r>
    <x v="39"/>
    <d v="1899-12-30T13:10:00"/>
    <d v="1899-12-30T13:20:00"/>
    <n v="10"/>
    <n v="10"/>
    <s v="NC"/>
    <m/>
  </r>
  <r>
    <x v="39"/>
    <d v="1899-12-30T13:20:00"/>
    <d v="1899-12-30T13:30:00"/>
    <n v="10"/>
    <n v="10"/>
    <s v="NC"/>
    <m/>
  </r>
  <r>
    <x v="39"/>
    <d v="1899-12-30T13:30:00"/>
    <d v="1899-12-30T13:40:00"/>
    <n v="10"/>
    <n v="10"/>
    <s v="NC"/>
    <m/>
  </r>
  <r>
    <x v="39"/>
    <d v="1899-12-30T13:40:00"/>
    <d v="1899-12-30T13:50:00"/>
    <n v="10"/>
    <n v="10"/>
    <s v="NC"/>
    <m/>
  </r>
  <r>
    <x v="39"/>
    <d v="1899-12-30T13:50:00"/>
    <d v="1899-12-30T14:00:00"/>
    <n v="10"/>
    <n v="10"/>
    <s v="NC"/>
    <m/>
  </r>
  <r>
    <x v="39"/>
    <d v="1899-12-30T14:00:00"/>
    <d v="1899-12-30T14:10:00"/>
    <n v="10"/>
    <n v="10"/>
    <s v="NC"/>
    <m/>
  </r>
  <r>
    <x v="39"/>
    <d v="1899-12-30T14:10:00"/>
    <d v="1899-12-30T14:20:00"/>
    <n v="10"/>
    <n v="10"/>
    <s v="NC"/>
    <m/>
  </r>
  <r>
    <x v="39"/>
    <d v="1899-12-30T14:20:00"/>
    <d v="1899-12-30T14:30:00"/>
    <n v="10"/>
    <n v="10"/>
    <s v="NC"/>
    <m/>
  </r>
  <r>
    <x v="39"/>
    <d v="1899-12-30T14:30:00"/>
    <d v="1899-12-30T14:40:00"/>
    <n v="10"/>
    <n v="10"/>
    <s v="NC"/>
    <m/>
  </r>
  <r>
    <x v="39"/>
    <d v="1899-12-30T14:40:00"/>
    <d v="1899-12-30T14:50:00"/>
    <n v="10"/>
    <n v="10"/>
    <s v="NC"/>
    <m/>
  </r>
  <r>
    <x v="39"/>
    <d v="1899-12-30T14:50:00"/>
    <d v="1899-12-30T15:00:00"/>
    <n v="10"/>
    <n v="10"/>
    <s v="NC"/>
    <m/>
  </r>
  <r>
    <x v="39"/>
    <d v="1899-12-30T15:00:00"/>
    <d v="1899-12-30T15:10:00"/>
    <n v="10"/>
    <n v="10"/>
    <s v="NC"/>
    <m/>
  </r>
  <r>
    <x v="39"/>
    <d v="1899-12-30T15:10:00"/>
    <d v="1899-12-30T15:20:00"/>
    <n v="10"/>
    <n v="10"/>
    <s v="NC"/>
    <m/>
  </r>
  <r>
    <x v="39"/>
    <d v="1899-12-30T15:20:00"/>
    <d v="1899-12-30T15:30:00"/>
    <n v="10"/>
    <n v="10"/>
    <s v="NC"/>
    <m/>
  </r>
  <r>
    <x v="39"/>
    <d v="1899-12-30T15:30:00"/>
    <d v="1899-12-30T15:40:00"/>
    <n v="10"/>
    <n v="10"/>
    <s v="NC"/>
    <m/>
  </r>
  <r>
    <x v="39"/>
    <d v="1899-12-30T15:40:00"/>
    <d v="1899-12-30T15:50:00"/>
    <n v="10"/>
    <n v="10"/>
    <s v="NC"/>
    <m/>
  </r>
  <r>
    <x v="39"/>
    <d v="1899-12-30T15:50:00"/>
    <d v="1899-12-30T16:00:00"/>
    <n v="10"/>
    <n v="10"/>
    <s v="NC"/>
    <m/>
  </r>
  <r>
    <x v="39"/>
    <d v="1899-12-30T16:00:00"/>
    <d v="1899-12-30T16:10:00"/>
    <n v="10"/>
    <n v="10"/>
    <s v="NC"/>
    <m/>
  </r>
  <r>
    <x v="39"/>
    <d v="1899-12-30T16:10:00"/>
    <d v="1899-12-30T16:20:00"/>
    <n v="10"/>
    <n v="10"/>
    <s v="NC"/>
    <m/>
  </r>
  <r>
    <x v="39"/>
    <d v="1899-12-30T16:20:00"/>
    <d v="1899-12-30T16:30:00"/>
    <n v="10"/>
    <n v="10"/>
    <s v="NC"/>
    <m/>
  </r>
  <r>
    <x v="39"/>
    <d v="1899-12-30T16:30:00"/>
    <d v="1899-12-30T16:40:00"/>
    <n v="10"/>
    <n v="10"/>
    <s v="NC"/>
    <m/>
  </r>
  <r>
    <x v="39"/>
    <d v="1899-12-30T16:40:00"/>
    <d v="1899-12-30T16:50:00"/>
    <n v="10"/>
    <n v="10"/>
    <s v="NC"/>
    <m/>
  </r>
  <r>
    <x v="39"/>
    <d v="1899-12-30T16:50:00"/>
    <d v="1899-12-30T17:00:00"/>
    <n v="10"/>
    <n v="10"/>
    <s v="NC"/>
    <m/>
  </r>
  <r>
    <x v="39"/>
    <d v="1899-12-30T17:00:00"/>
    <d v="1899-12-30T17:10:00"/>
    <n v="10"/>
    <n v="10"/>
    <s v="NC"/>
    <m/>
  </r>
  <r>
    <x v="39"/>
    <d v="1899-12-30T17:10:00"/>
    <d v="1899-12-30T17:20:00"/>
    <n v="10"/>
    <n v="10"/>
    <s v="NC"/>
    <m/>
  </r>
  <r>
    <x v="39"/>
    <d v="1899-12-30T17:20:00"/>
    <d v="1899-12-30T17:30:00"/>
    <n v="10"/>
    <n v="10"/>
    <s v="NC"/>
    <m/>
  </r>
  <r>
    <x v="39"/>
    <d v="1899-12-30T17:30:00"/>
    <d v="1899-12-30T17:40:00"/>
    <n v="10"/>
    <n v="10"/>
    <s v="NC"/>
    <m/>
  </r>
  <r>
    <x v="39"/>
    <d v="1899-12-30T17:40:00"/>
    <d v="1899-12-30T17:50:00"/>
    <n v="10"/>
    <n v="10"/>
    <s v="NC"/>
    <m/>
  </r>
  <r>
    <x v="39"/>
    <d v="1899-12-30T17:50:00"/>
    <d v="1899-12-30T18:00:00"/>
    <n v="10"/>
    <n v="10"/>
    <s v="NC"/>
    <m/>
  </r>
  <r>
    <x v="39"/>
    <d v="1899-12-30T18:00:00"/>
    <d v="1899-12-30T18:10:00"/>
    <n v="10"/>
    <n v="10"/>
    <s v="NC"/>
    <m/>
  </r>
  <r>
    <x v="39"/>
    <d v="1899-12-30T18:10:00"/>
    <d v="1899-12-30T18:20:00"/>
    <n v="10"/>
    <n v="10"/>
    <s v="NC"/>
    <m/>
  </r>
  <r>
    <x v="39"/>
    <d v="1899-12-30T18:20:00"/>
    <d v="1899-12-30T18:30:00"/>
    <n v="10"/>
    <n v="10"/>
    <s v="NC"/>
    <m/>
  </r>
  <r>
    <x v="39"/>
    <d v="1899-12-30T18:30:00"/>
    <d v="1899-12-30T18:40:00"/>
    <n v="10"/>
    <n v="10"/>
    <s v="NC"/>
    <m/>
  </r>
  <r>
    <x v="39"/>
    <d v="1899-12-30T18:40:00"/>
    <d v="1899-12-30T18:50:00"/>
    <n v="10"/>
    <n v="10"/>
    <s v="NC"/>
    <m/>
  </r>
  <r>
    <x v="39"/>
    <d v="1899-12-30T18:50:00"/>
    <d v="1899-12-30T19:00:00"/>
    <n v="10"/>
    <n v="10"/>
    <s v="NC"/>
    <m/>
  </r>
  <r>
    <x v="39"/>
    <d v="1899-12-30T19:00:00"/>
    <d v="1899-12-30T19:10:00"/>
    <n v="10"/>
    <n v="10"/>
    <s v="NC"/>
    <m/>
  </r>
  <r>
    <x v="39"/>
    <d v="1899-12-30T19:10:00"/>
    <d v="1899-12-30T19:20:00"/>
    <n v="10"/>
    <n v="10"/>
    <s v="NC"/>
    <m/>
  </r>
  <r>
    <x v="39"/>
    <d v="1899-12-30T19:20:00"/>
    <d v="1899-12-30T19:30:00"/>
    <n v="10"/>
    <n v="10"/>
    <s v="NC"/>
    <m/>
  </r>
  <r>
    <x v="39"/>
    <d v="1899-12-30T19:30:00"/>
    <d v="1899-12-30T19:40:00"/>
    <n v="10"/>
    <n v="10"/>
    <s v="NC"/>
    <m/>
  </r>
  <r>
    <x v="39"/>
    <d v="1899-12-30T19:40:00"/>
    <d v="1899-12-30T19:50:00"/>
    <n v="10"/>
    <n v="10"/>
    <s v="NC"/>
    <m/>
  </r>
  <r>
    <x v="39"/>
    <d v="1899-12-30T19:50:00"/>
    <d v="1899-12-30T20:00:00"/>
    <n v="10"/>
    <n v="10"/>
    <s v="NC"/>
    <m/>
  </r>
  <r>
    <x v="39"/>
    <d v="1899-12-30T20:00:00"/>
    <d v="1899-12-30T20:10:00"/>
    <n v="10"/>
    <n v="10"/>
    <s v="NC"/>
    <m/>
  </r>
  <r>
    <x v="39"/>
    <d v="1899-12-30T20:10:00"/>
    <d v="1899-12-30T20:20:00"/>
    <n v="10"/>
    <n v="10"/>
    <s v="NC"/>
    <m/>
  </r>
  <r>
    <x v="39"/>
    <d v="1899-12-30T20:20:00"/>
    <d v="1899-12-30T20:30:00"/>
    <n v="10"/>
    <n v="10"/>
    <s v="NC"/>
    <m/>
  </r>
  <r>
    <x v="39"/>
    <d v="1899-12-30T20:30:00"/>
    <d v="1899-12-30T20:40:00"/>
    <n v="10"/>
    <n v="10"/>
    <s v="NC"/>
    <m/>
  </r>
  <r>
    <x v="39"/>
    <d v="1899-12-30T20:40:00"/>
    <d v="1899-12-30T20:50:00"/>
    <n v="10"/>
    <n v="10"/>
    <s v="NC"/>
    <m/>
  </r>
  <r>
    <x v="39"/>
    <d v="1899-12-30T20:50:00"/>
    <d v="1899-12-30T21:00:00"/>
    <n v="10"/>
    <n v="10"/>
    <s v="NC"/>
    <m/>
  </r>
  <r>
    <x v="39"/>
    <d v="1899-12-30T21:00:00"/>
    <d v="1899-12-30T21:10:00"/>
    <n v="10"/>
    <n v="10"/>
    <s v="NC"/>
    <m/>
  </r>
  <r>
    <x v="39"/>
    <d v="1899-12-30T21:10:00"/>
    <d v="1899-12-30T21:20:00"/>
    <n v="10"/>
    <n v="10"/>
    <s v="NC"/>
    <m/>
  </r>
  <r>
    <x v="39"/>
    <d v="1899-12-30T21:20:00"/>
    <d v="1899-12-30T21:30:00"/>
    <n v="10"/>
    <n v="10"/>
    <s v="NC"/>
    <m/>
  </r>
  <r>
    <x v="39"/>
    <d v="1899-12-30T21:30:00"/>
    <d v="1899-12-30T21:40:00"/>
    <n v="10"/>
    <n v="10"/>
    <s v="NC"/>
    <m/>
  </r>
  <r>
    <x v="39"/>
    <d v="1899-12-30T21:40:00"/>
    <d v="1899-12-30T21:50:00"/>
    <n v="10"/>
    <n v="10"/>
    <s v="NC"/>
    <m/>
  </r>
  <r>
    <x v="39"/>
    <d v="1899-12-30T21:50:00"/>
    <d v="1899-12-30T22:00:00"/>
    <n v="10"/>
    <n v="10"/>
    <s v="NC"/>
    <m/>
  </r>
  <r>
    <x v="39"/>
    <d v="1899-12-30T22:00:00"/>
    <d v="1899-12-30T22:10:00"/>
    <n v="10"/>
    <n v="10"/>
    <s v="NC"/>
    <m/>
  </r>
  <r>
    <x v="39"/>
    <d v="1899-12-30T22:10:00"/>
    <d v="1899-12-30T22:20:00"/>
    <n v="10"/>
    <n v="10"/>
    <s v="NC"/>
    <m/>
  </r>
  <r>
    <x v="39"/>
    <d v="1899-12-30T22:20:00"/>
    <d v="1899-12-30T22:30:00"/>
    <n v="10"/>
    <n v="10"/>
    <s v="NC"/>
    <m/>
  </r>
  <r>
    <x v="39"/>
    <d v="1899-12-30T22:30:00"/>
    <d v="1899-12-30T22:40:00"/>
    <n v="10"/>
    <n v="10"/>
    <s v="NC"/>
    <m/>
  </r>
  <r>
    <x v="39"/>
    <d v="1899-12-30T22:40:00"/>
    <d v="1899-12-30T22:50:00"/>
    <n v="10"/>
    <n v="10"/>
    <s v="NC"/>
    <m/>
  </r>
  <r>
    <x v="39"/>
    <d v="1899-12-30T22:50:00"/>
    <d v="1899-12-30T23:00:00"/>
    <n v="10"/>
    <n v="10"/>
    <s v="NC"/>
    <m/>
  </r>
  <r>
    <x v="39"/>
    <d v="1899-12-30T23:00:00"/>
    <d v="1899-12-30T23:10:00"/>
    <n v="10"/>
    <n v="10"/>
    <s v="NC"/>
    <m/>
  </r>
  <r>
    <x v="39"/>
    <d v="1899-12-30T23:10:00"/>
    <d v="1899-12-30T23:20:00"/>
    <n v="10"/>
    <n v="10"/>
    <s v="NC"/>
    <m/>
  </r>
  <r>
    <x v="39"/>
    <d v="1899-12-30T23:20:00"/>
    <d v="1899-12-30T23:30:00"/>
    <n v="10"/>
    <n v="10"/>
    <s v="NC"/>
    <m/>
  </r>
  <r>
    <x v="39"/>
    <d v="1899-12-30T23:30:00"/>
    <d v="1899-12-30T23:40:00"/>
    <n v="10"/>
    <n v="10"/>
    <s v="NC"/>
    <m/>
  </r>
  <r>
    <x v="39"/>
    <d v="1899-12-30T23:40:00"/>
    <d v="1899-12-30T23:50:00"/>
    <n v="10"/>
    <n v="10"/>
    <s v="NC"/>
    <m/>
  </r>
  <r>
    <x v="39"/>
    <d v="1899-12-30T23:50:00"/>
    <d v="1899-12-31T00:00:00"/>
    <n v="10"/>
    <n v="10"/>
    <s v="NC"/>
    <m/>
  </r>
  <r>
    <x v="40"/>
    <d v="1899-12-31T00:00:00"/>
    <d v="1899-12-31T00:10:00"/>
    <n v="10"/>
    <n v="10"/>
    <s v="NC"/>
    <m/>
  </r>
  <r>
    <x v="40"/>
    <d v="1899-12-31T00:10:00"/>
    <d v="1899-12-31T00:20:00"/>
    <n v="10"/>
    <n v="10"/>
    <s v="NC"/>
    <m/>
  </r>
  <r>
    <x v="40"/>
    <d v="1899-12-31T00:20:00"/>
    <d v="1899-12-31T00:30:00"/>
    <n v="10"/>
    <n v="10"/>
    <s v="NC"/>
    <m/>
  </r>
  <r>
    <x v="40"/>
    <d v="1899-12-31T00:30:00"/>
    <d v="1899-12-31T00:40:00"/>
    <n v="10"/>
    <n v="10"/>
    <s v="NC"/>
    <m/>
  </r>
  <r>
    <x v="40"/>
    <d v="1899-12-31T00:40:00"/>
    <d v="1899-12-31T00:50:00"/>
    <n v="10"/>
    <n v="10"/>
    <s v="NC"/>
    <m/>
  </r>
  <r>
    <x v="40"/>
    <d v="1899-12-31T00:50:00"/>
    <d v="1899-12-31T01:00:00"/>
    <n v="10"/>
    <n v="10"/>
    <s v="NC"/>
    <m/>
  </r>
  <r>
    <x v="40"/>
    <d v="1899-12-31T01:00:00"/>
    <d v="1899-12-31T01:10:00"/>
    <n v="10"/>
    <n v="10"/>
    <s v="NC"/>
    <m/>
  </r>
  <r>
    <x v="40"/>
    <d v="1899-12-31T01:10:00"/>
    <d v="1899-12-31T01:20:00"/>
    <n v="10"/>
    <n v="10"/>
    <s v="NC"/>
    <m/>
  </r>
  <r>
    <x v="40"/>
    <d v="1899-12-31T01:20:00"/>
    <d v="1899-12-31T01:30:00"/>
    <n v="10"/>
    <n v="10"/>
    <s v="NC"/>
    <m/>
  </r>
  <r>
    <x v="40"/>
    <d v="1899-12-31T01:30:00"/>
    <d v="1899-12-31T01:40:00"/>
    <n v="10"/>
    <n v="10"/>
    <s v="NC"/>
    <m/>
  </r>
  <r>
    <x v="40"/>
    <d v="1899-12-31T01:40:00"/>
    <d v="1899-12-31T01:50:00"/>
    <n v="10"/>
    <n v="10"/>
    <s v="NC"/>
    <m/>
  </r>
  <r>
    <x v="40"/>
    <d v="1899-12-31T01:50:00"/>
    <d v="1899-12-31T02:00:00"/>
    <n v="10"/>
    <n v="10"/>
    <s v="NC"/>
    <m/>
  </r>
  <r>
    <x v="40"/>
    <d v="1899-12-31T02:00:00"/>
    <d v="1899-12-31T02:10:00"/>
    <n v="10"/>
    <n v="10"/>
    <s v="NC"/>
    <m/>
  </r>
  <r>
    <x v="40"/>
    <d v="1899-12-31T02:10:00"/>
    <d v="1899-12-31T02:20:00"/>
    <n v="10"/>
    <n v="10"/>
    <s v="NC"/>
    <m/>
  </r>
  <r>
    <x v="40"/>
    <d v="1899-12-31T02:20:00"/>
    <d v="1899-12-31T02:30:00"/>
    <n v="10"/>
    <n v="10"/>
    <s v="NC"/>
    <m/>
  </r>
  <r>
    <x v="40"/>
    <d v="1899-12-31T02:30:00"/>
    <d v="1899-12-31T02:40:00"/>
    <n v="10"/>
    <n v="10"/>
    <s v="NC"/>
    <m/>
  </r>
  <r>
    <x v="40"/>
    <d v="1899-12-31T02:40:00"/>
    <d v="1899-12-31T02:50:00"/>
    <n v="10"/>
    <n v="10"/>
    <s v="NC"/>
    <m/>
  </r>
  <r>
    <x v="40"/>
    <d v="1899-12-31T02:50:00"/>
    <d v="1899-12-31T03:00:00"/>
    <n v="10"/>
    <n v="10"/>
    <s v="NC"/>
    <m/>
  </r>
  <r>
    <x v="40"/>
    <d v="1899-12-31T03:00:00"/>
    <d v="1899-12-31T03:10:00"/>
    <n v="10"/>
    <n v="10"/>
    <s v="NC"/>
    <m/>
  </r>
  <r>
    <x v="40"/>
    <d v="1899-12-31T03:10:00"/>
    <d v="1899-12-31T03:20:00"/>
    <n v="10"/>
    <n v="10"/>
    <s v="NC"/>
    <m/>
  </r>
  <r>
    <x v="40"/>
    <d v="1899-12-31T03:20:00"/>
    <d v="1899-12-31T03:30:00"/>
    <n v="10"/>
    <n v="10"/>
    <s v="NC"/>
    <m/>
  </r>
  <r>
    <x v="40"/>
    <d v="1899-12-31T03:30:00"/>
    <d v="1899-12-31T03:40:00"/>
    <n v="10"/>
    <n v="10"/>
    <s v="NC"/>
    <m/>
  </r>
  <r>
    <x v="40"/>
    <d v="1899-12-31T03:40:00"/>
    <d v="1899-12-31T03:50:00"/>
    <n v="10"/>
    <n v="10"/>
    <s v="NC"/>
    <m/>
  </r>
  <r>
    <x v="40"/>
    <d v="1899-12-31T03:50:00"/>
    <d v="1899-12-31T04:00:00"/>
    <n v="10"/>
    <n v="10"/>
    <s v="NC"/>
    <m/>
  </r>
  <r>
    <x v="40"/>
    <d v="1899-12-31T04:00:00"/>
    <d v="1899-12-31T04:10:00"/>
    <n v="10"/>
    <n v="10"/>
    <s v="NC"/>
    <m/>
  </r>
  <r>
    <x v="40"/>
    <d v="1899-12-31T04:10:00"/>
    <d v="1899-12-31T04:20:00"/>
    <n v="10"/>
    <n v="10"/>
    <s v="NC"/>
    <m/>
  </r>
  <r>
    <x v="40"/>
    <d v="1899-12-31T04:20:00"/>
    <d v="1899-12-31T04:30:00"/>
    <n v="10"/>
    <n v="10"/>
    <s v="NC"/>
    <m/>
  </r>
  <r>
    <x v="40"/>
    <d v="1899-12-31T04:30:00"/>
    <d v="1899-12-31T04:40:00"/>
    <n v="10"/>
    <n v="10"/>
    <s v="NC"/>
    <m/>
  </r>
  <r>
    <x v="40"/>
    <d v="1899-12-31T04:40:00"/>
    <d v="1899-12-31T04:50:00"/>
    <n v="10"/>
    <n v="10"/>
    <s v="NC"/>
    <m/>
  </r>
  <r>
    <x v="40"/>
    <d v="1899-12-31T04:50:00"/>
    <d v="1899-12-31T05:00:00"/>
    <n v="10"/>
    <n v="10"/>
    <s v="NC"/>
    <m/>
  </r>
  <r>
    <x v="40"/>
    <d v="1899-12-31T05:00:00"/>
    <d v="1899-12-31T05:10:00"/>
    <n v="10"/>
    <n v="10"/>
    <s v="NC"/>
    <m/>
  </r>
  <r>
    <x v="40"/>
    <d v="1899-12-31T05:10:00"/>
    <d v="1899-12-31T05:20:00"/>
    <n v="10"/>
    <n v="10"/>
    <s v="NC"/>
    <m/>
  </r>
  <r>
    <x v="40"/>
    <d v="1899-12-31T05:20:00"/>
    <d v="1899-12-31T05:30:00"/>
    <n v="10"/>
    <n v="10"/>
    <s v="NC"/>
    <m/>
  </r>
  <r>
    <x v="40"/>
    <d v="1899-12-31T05:30:00"/>
    <d v="1899-12-31T05:40:00"/>
    <n v="10"/>
    <n v="10"/>
    <s v="NC"/>
    <m/>
  </r>
  <r>
    <x v="40"/>
    <d v="1899-12-31T05:40:00"/>
    <d v="1899-12-31T05:50:00"/>
    <n v="10"/>
    <n v="10"/>
    <s v="NC"/>
    <m/>
  </r>
  <r>
    <x v="40"/>
    <d v="1899-12-31T05:50:00"/>
    <d v="1899-12-31T06:00:00"/>
    <n v="10"/>
    <n v="10"/>
    <s v="NC"/>
    <m/>
  </r>
  <r>
    <x v="40"/>
    <d v="1899-12-31T06:00:00"/>
    <d v="1899-12-31T06:10:00"/>
    <n v="10"/>
    <n v="10"/>
    <s v="NC"/>
    <m/>
  </r>
  <r>
    <x v="40"/>
    <d v="1899-12-31T06:10:00"/>
    <d v="1899-12-31T06:20:00"/>
    <n v="10"/>
    <n v="10"/>
    <s v="NC"/>
    <m/>
  </r>
  <r>
    <x v="40"/>
    <d v="1899-12-31T06:20:00"/>
    <d v="1899-12-31T06:30:00"/>
    <n v="10"/>
    <n v="10"/>
    <s v="NC"/>
    <m/>
  </r>
  <r>
    <x v="40"/>
    <d v="1899-12-31T06:30:00"/>
    <d v="1899-12-31T06:40:00"/>
    <n v="10"/>
    <n v="10"/>
    <s v="NC"/>
    <m/>
  </r>
  <r>
    <x v="40"/>
    <d v="1899-12-31T06:40:00"/>
    <d v="1899-12-31T06:50:00"/>
    <n v="10"/>
    <n v="10"/>
    <s v="NC"/>
    <m/>
  </r>
  <r>
    <x v="40"/>
    <d v="1899-12-31T06:50:00"/>
    <d v="1899-12-31T07:00:00"/>
    <n v="10"/>
    <n v="10"/>
    <s v="NC"/>
    <m/>
  </r>
  <r>
    <x v="40"/>
    <d v="1899-12-31T07:00:00"/>
    <d v="1899-12-31T07:10:00"/>
    <n v="10"/>
    <n v="10"/>
    <s v="NC"/>
    <m/>
  </r>
  <r>
    <x v="40"/>
    <d v="1899-12-31T07:10:00"/>
    <d v="1899-12-31T07:20:00"/>
    <n v="10"/>
    <n v="10"/>
    <s v="NC"/>
    <m/>
  </r>
  <r>
    <x v="40"/>
    <d v="1899-12-31T07:20:00"/>
    <d v="1899-12-31T07:30:00"/>
    <n v="10"/>
    <n v="10"/>
    <s v="NC"/>
    <m/>
  </r>
  <r>
    <x v="40"/>
    <d v="1899-12-31T07:30:00"/>
    <d v="1899-12-31T07:40:00"/>
    <n v="10"/>
    <n v="10"/>
    <s v="NC"/>
    <m/>
  </r>
  <r>
    <x v="40"/>
    <d v="1899-12-31T07:40:00"/>
    <d v="1899-12-31T07:50:00"/>
    <n v="10"/>
    <n v="10"/>
    <s v="NC"/>
    <m/>
  </r>
  <r>
    <x v="40"/>
    <d v="1899-12-31T07:50:00"/>
    <d v="1899-12-31T08:00:00"/>
    <n v="10"/>
    <n v="10"/>
    <s v="NC"/>
    <m/>
  </r>
  <r>
    <x v="40"/>
    <d v="1899-12-31T08:00:00"/>
    <d v="1899-12-31T08:10:00"/>
    <n v="10"/>
    <n v="10"/>
    <s v="NC"/>
    <m/>
  </r>
  <r>
    <x v="40"/>
    <d v="1899-12-31T08:10:00"/>
    <d v="1899-12-31T08:20:00"/>
    <n v="10"/>
    <n v="10"/>
    <s v="NC"/>
    <m/>
  </r>
  <r>
    <x v="40"/>
    <d v="1899-12-31T08:20:00"/>
    <d v="1899-12-31T08:30:00"/>
    <n v="10"/>
    <n v="10"/>
    <s v="NC"/>
    <m/>
  </r>
  <r>
    <x v="40"/>
    <d v="1899-12-31T08:30:00"/>
    <d v="1899-12-31T08:36:12"/>
    <n v="6"/>
    <n v="6"/>
    <s v="NC"/>
    <m/>
  </r>
  <r>
    <x v="40"/>
    <d v="1899-12-30T08:36:34"/>
    <d v="1899-12-30T08:40:00"/>
    <n v="4"/>
    <n v="4"/>
    <s v="NC"/>
    <m/>
  </r>
  <r>
    <x v="40"/>
    <d v="1899-12-30T08:40:00"/>
    <d v="1899-12-30T08:50:00"/>
    <n v="10"/>
    <n v="10"/>
    <s v="NC"/>
    <m/>
  </r>
  <r>
    <x v="40"/>
    <d v="1899-12-30T08:50:00"/>
    <d v="1899-12-30T09:00:00"/>
    <n v="10"/>
    <n v="10"/>
    <s v="NC"/>
    <m/>
  </r>
  <r>
    <x v="40"/>
    <d v="1899-12-30T09:00:00"/>
    <d v="1899-12-30T09:10:00"/>
    <n v="10"/>
    <n v="10"/>
    <s v="NC"/>
    <m/>
  </r>
  <r>
    <x v="40"/>
    <d v="1899-12-30T09:10:00"/>
    <d v="1899-12-30T09:20:00"/>
    <n v="10"/>
    <n v="10"/>
    <s v="NC"/>
    <m/>
  </r>
  <r>
    <x v="40"/>
    <d v="1899-12-30T09:20:00"/>
    <d v="1899-12-30T09:30:00"/>
    <n v="10"/>
    <n v="10"/>
    <s v="NC"/>
    <m/>
  </r>
  <r>
    <x v="40"/>
    <d v="1899-12-30T09:30:00"/>
    <d v="1899-12-30T09:40:00"/>
    <n v="10"/>
    <n v="10"/>
    <s v="NC"/>
    <m/>
  </r>
  <r>
    <x v="40"/>
    <d v="1899-12-30T09:40:00"/>
    <d v="1899-12-30T09:50:00"/>
    <n v="10"/>
    <n v="10"/>
    <s v="NC"/>
    <m/>
  </r>
  <r>
    <x v="40"/>
    <d v="1899-12-30T09:50:00"/>
    <d v="1899-12-30T10:00:00"/>
    <n v="10"/>
    <n v="10"/>
    <s v="NC"/>
    <m/>
  </r>
  <r>
    <x v="40"/>
    <d v="1899-12-30T10:00:00"/>
    <d v="1899-12-30T10:10:00"/>
    <n v="10"/>
    <n v="10"/>
    <s v="NC"/>
    <m/>
  </r>
  <r>
    <x v="40"/>
    <d v="1899-12-30T10:10:00"/>
    <d v="1899-12-30T10:20:00"/>
    <n v="10"/>
    <n v="10"/>
    <s v="NC"/>
    <m/>
  </r>
  <r>
    <x v="40"/>
    <d v="1899-12-30T10:20:00"/>
    <d v="1899-12-30T10:30:00"/>
    <n v="10"/>
    <n v="10"/>
    <s v="NC"/>
    <m/>
  </r>
  <r>
    <x v="40"/>
    <d v="1899-12-30T10:30:00"/>
    <d v="1899-12-30T10:40:00"/>
    <n v="10"/>
    <n v="10"/>
    <s v="NC"/>
    <m/>
  </r>
  <r>
    <x v="40"/>
    <d v="1899-12-30T10:40:00"/>
    <d v="1899-12-30T10:50:00"/>
    <n v="10"/>
    <n v="10"/>
    <s v="NC"/>
    <m/>
  </r>
  <r>
    <x v="40"/>
    <d v="1899-12-30T10:50:00"/>
    <d v="1899-12-30T11:00:00"/>
    <n v="10"/>
    <n v="10"/>
    <s v="NC"/>
    <m/>
  </r>
  <r>
    <x v="40"/>
    <d v="1899-12-30T11:00:00"/>
    <d v="1899-12-30T11:10:00"/>
    <n v="10"/>
    <n v="10"/>
    <s v="NC"/>
    <m/>
  </r>
  <r>
    <x v="40"/>
    <d v="1899-12-30T11:10:00"/>
    <d v="1899-12-30T11:20:00"/>
    <n v="10"/>
    <n v="10"/>
    <s v="NC"/>
    <m/>
  </r>
  <r>
    <x v="40"/>
    <d v="1899-12-30T11:20:00"/>
    <d v="1899-12-30T11:30:00"/>
    <n v="10"/>
    <n v="10"/>
    <s v="NC"/>
    <m/>
  </r>
  <r>
    <x v="40"/>
    <d v="1899-12-30T11:30:00"/>
    <d v="1899-12-30T11:40:00"/>
    <n v="10"/>
    <n v="10"/>
    <s v="NC"/>
    <m/>
  </r>
  <r>
    <x v="40"/>
    <d v="1899-12-30T11:40:00"/>
    <d v="1899-12-30T11:50:00"/>
    <n v="10"/>
    <n v="10"/>
    <s v="NC"/>
    <m/>
  </r>
  <r>
    <x v="40"/>
    <d v="1899-12-30T11:50:00"/>
    <d v="1899-12-30T12:00:00"/>
    <n v="10"/>
    <n v="10"/>
    <s v="NC"/>
    <m/>
  </r>
  <r>
    <x v="40"/>
    <d v="1899-12-30T12:00:00"/>
    <d v="1899-12-30T12:10:00"/>
    <n v="10"/>
    <n v="10"/>
    <s v="NC"/>
    <m/>
  </r>
  <r>
    <x v="40"/>
    <d v="1899-12-30T12:10:00"/>
    <d v="1899-12-30T12:20:00"/>
    <n v="10"/>
    <n v="10"/>
    <s v="NC"/>
    <m/>
  </r>
  <r>
    <x v="40"/>
    <d v="1899-12-30T12:20:00"/>
    <d v="1899-12-30T12:30:00"/>
    <n v="10"/>
    <n v="10"/>
    <s v="NC"/>
    <m/>
  </r>
  <r>
    <x v="40"/>
    <d v="1899-12-30T12:30:00"/>
    <d v="1899-12-30T12:40:00"/>
    <n v="10"/>
    <n v="10"/>
    <s v="NC"/>
    <m/>
  </r>
  <r>
    <x v="40"/>
    <d v="1899-12-30T12:40:00"/>
    <d v="1899-12-30T12:50:00"/>
    <n v="10"/>
    <n v="10"/>
    <s v="NC"/>
    <m/>
  </r>
  <r>
    <x v="40"/>
    <d v="1899-12-30T12:50:00"/>
    <d v="1899-12-30T13:00:00"/>
    <n v="10"/>
    <n v="10"/>
    <s v="NC"/>
    <m/>
  </r>
  <r>
    <x v="40"/>
    <d v="1899-12-30T13:00:00"/>
    <d v="1899-12-30T13:10:00"/>
    <n v="10"/>
    <n v="10"/>
    <s v="NC"/>
    <m/>
  </r>
  <r>
    <x v="40"/>
    <d v="1899-12-30T13:10:00"/>
    <d v="1899-12-30T13:20:00"/>
    <n v="10"/>
    <n v="10"/>
    <s v="NC"/>
    <m/>
  </r>
  <r>
    <x v="40"/>
    <d v="1899-12-30T13:20:00"/>
    <d v="1899-12-30T13:30:00"/>
    <n v="10"/>
    <n v="10"/>
    <s v="NC"/>
    <m/>
  </r>
  <r>
    <x v="40"/>
    <d v="1899-12-30T13:30:00"/>
    <d v="1899-12-30T13:40:00"/>
    <n v="10"/>
    <n v="10"/>
    <s v="NC"/>
    <m/>
  </r>
  <r>
    <x v="40"/>
    <d v="1899-12-30T13:40:00"/>
    <d v="1899-12-30T13:50:00"/>
    <n v="10"/>
    <n v="10"/>
    <s v="NC"/>
    <m/>
  </r>
  <r>
    <x v="40"/>
    <d v="1899-12-30T13:50:00"/>
    <d v="1899-12-30T14:00:00"/>
    <n v="10"/>
    <n v="10"/>
    <s v="NC"/>
    <m/>
  </r>
  <r>
    <x v="40"/>
    <d v="1899-12-30T14:00:00"/>
    <d v="1899-12-30T14:10:00"/>
    <n v="10"/>
    <n v="10"/>
    <s v="NC"/>
    <m/>
  </r>
  <r>
    <x v="40"/>
    <d v="1899-12-30T14:10:00"/>
    <d v="1899-12-30T14:20:00"/>
    <n v="10"/>
    <n v="10"/>
    <s v="NC"/>
    <m/>
  </r>
  <r>
    <x v="40"/>
    <d v="1899-12-30T14:20:00"/>
    <d v="1899-12-30T14:30:00"/>
    <n v="10"/>
    <n v="10"/>
    <s v="NC"/>
    <m/>
  </r>
  <r>
    <x v="40"/>
    <d v="1899-12-30T14:30:00"/>
    <d v="1899-12-30T14:40:00"/>
    <n v="10"/>
    <n v="10"/>
    <s v="NC"/>
    <m/>
  </r>
  <r>
    <x v="40"/>
    <d v="1899-12-30T14:40:00"/>
    <d v="1899-12-30T14:50:00"/>
    <n v="10"/>
    <n v="10"/>
    <s v="NC"/>
    <m/>
  </r>
  <r>
    <x v="40"/>
    <d v="1899-12-30T14:50:00"/>
    <d v="1899-12-30T15:00:00"/>
    <n v="10"/>
    <n v="10"/>
    <s v="NC"/>
    <m/>
  </r>
  <r>
    <x v="40"/>
    <d v="1899-12-30T15:00:00"/>
    <d v="1899-12-30T15:10:00"/>
    <n v="10"/>
    <n v="10"/>
    <s v="NC"/>
    <m/>
  </r>
  <r>
    <x v="40"/>
    <d v="1899-12-30T15:10:00"/>
    <d v="1899-12-30T15:20:00"/>
    <n v="10"/>
    <n v="10"/>
    <s v="NC"/>
    <m/>
  </r>
  <r>
    <x v="40"/>
    <d v="1899-12-30T15:20:00"/>
    <d v="1899-12-30T15:30:00"/>
    <n v="10"/>
    <n v="10"/>
    <s v="NC"/>
    <m/>
  </r>
  <r>
    <x v="40"/>
    <d v="1899-12-30T15:30:00"/>
    <d v="1899-12-30T15:40:00"/>
    <n v="10"/>
    <n v="10"/>
    <s v="NC"/>
    <m/>
  </r>
  <r>
    <x v="40"/>
    <d v="1899-12-30T15:40:00"/>
    <d v="1899-12-30T15:50:00"/>
    <n v="10"/>
    <n v="10"/>
    <s v="NC"/>
    <m/>
  </r>
  <r>
    <x v="40"/>
    <d v="1899-12-30T15:50:00"/>
    <d v="1899-12-30T16:00:00"/>
    <n v="10"/>
    <n v="10"/>
    <s v="NC"/>
    <m/>
  </r>
  <r>
    <x v="40"/>
    <d v="1899-12-30T16:00:00"/>
    <d v="1899-12-30T16:10:00"/>
    <n v="10"/>
    <n v="10"/>
    <s v="NC"/>
    <m/>
  </r>
  <r>
    <x v="40"/>
    <d v="1899-12-30T16:10:00"/>
    <d v="1899-12-30T16:20:00"/>
    <n v="10"/>
    <n v="10"/>
    <s v="NC"/>
    <m/>
  </r>
  <r>
    <x v="40"/>
    <d v="1899-12-30T16:20:00"/>
    <d v="1899-12-30T16:30:00"/>
    <n v="10"/>
    <n v="10"/>
    <s v="NC"/>
    <m/>
  </r>
  <r>
    <x v="40"/>
    <d v="1899-12-30T16:30:00"/>
    <d v="1899-12-30T16:40:00"/>
    <n v="10"/>
    <n v="10"/>
    <s v="NC"/>
    <m/>
  </r>
  <r>
    <x v="40"/>
    <d v="1899-12-30T16:40:00"/>
    <d v="1899-12-30T16:50:00"/>
    <n v="10"/>
    <n v="10"/>
    <s v="NC"/>
    <m/>
  </r>
  <r>
    <x v="40"/>
    <d v="1899-12-30T16:50:00"/>
    <d v="1899-12-30T17:00:00"/>
    <n v="10"/>
    <n v="10"/>
    <s v="NC"/>
    <m/>
  </r>
  <r>
    <x v="40"/>
    <d v="1899-12-30T17:00:00"/>
    <d v="1899-12-30T17:10:00"/>
    <n v="10"/>
    <n v="10"/>
    <s v="NC"/>
    <m/>
  </r>
  <r>
    <x v="40"/>
    <d v="1899-12-30T17:10:00"/>
    <d v="1899-12-30T17:20:00"/>
    <n v="10"/>
    <n v="10"/>
    <s v="NC"/>
    <m/>
  </r>
  <r>
    <x v="40"/>
    <d v="1899-12-30T17:20:00"/>
    <d v="1899-12-30T17:30:00"/>
    <n v="10"/>
    <n v="10"/>
    <s v="NC"/>
    <m/>
  </r>
  <r>
    <x v="40"/>
    <d v="1899-12-30T17:30:00"/>
    <d v="1899-12-30T17:40:00"/>
    <n v="10"/>
    <n v="10"/>
    <s v="NC"/>
    <m/>
  </r>
  <r>
    <x v="40"/>
    <d v="1899-12-30T17:40:00"/>
    <d v="1899-12-30T17:50:00"/>
    <n v="10"/>
    <n v="10"/>
    <s v="NC"/>
    <m/>
  </r>
  <r>
    <x v="40"/>
    <d v="1899-12-30T17:50:00"/>
    <d v="1899-12-30T18:00:00"/>
    <n v="10"/>
    <n v="10"/>
    <s v="NC"/>
    <m/>
  </r>
  <r>
    <x v="40"/>
    <d v="1899-12-30T18:00:00"/>
    <d v="1899-12-30T18:10:00"/>
    <n v="10"/>
    <n v="10"/>
    <s v="NC"/>
    <m/>
  </r>
  <r>
    <x v="40"/>
    <d v="1899-12-30T18:10:00"/>
    <d v="1899-12-30T18:20:00"/>
    <n v="10"/>
    <n v="10"/>
    <s v="NC"/>
    <m/>
  </r>
  <r>
    <x v="40"/>
    <d v="1899-12-30T18:20:00"/>
    <d v="1899-12-30T18:30:00"/>
    <n v="10"/>
    <n v="10"/>
    <s v="NC"/>
    <m/>
  </r>
  <r>
    <x v="40"/>
    <d v="1899-12-30T18:30:00"/>
    <d v="1899-12-30T18:40:00"/>
    <n v="10"/>
    <n v="10"/>
    <s v="NC"/>
    <m/>
  </r>
  <r>
    <x v="40"/>
    <d v="1899-12-30T18:40:00"/>
    <d v="1899-12-30T18:50:00"/>
    <n v="10"/>
    <n v="10"/>
    <s v="NC"/>
    <m/>
  </r>
  <r>
    <x v="40"/>
    <d v="1899-12-30T18:50:00"/>
    <d v="1899-12-30T19:00:00"/>
    <n v="10"/>
    <n v="10"/>
    <s v="NC"/>
    <m/>
  </r>
  <r>
    <x v="40"/>
    <d v="1899-12-30T19:00:00"/>
    <d v="1899-12-30T19:10:00"/>
    <n v="10"/>
    <n v="10"/>
    <s v="NC"/>
    <m/>
  </r>
  <r>
    <x v="40"/>
    <d v="1899-12-30T19:10:00"/>
    <d v="1899-12-30T19:20:00"/>
    <n v="10"/>
    <n v="10"/>
    <s v="NC"/>
    <m/>
  </r>
  <r>
    <x v="40"/>
    <d v="1899-12-30T19:20:00"/>
    <d v="1899-12-30T19:30:00"/>
    <n v="10"/>
    <n v="10"/>
    <s v="NC"/>
    <m/>
  </r>
  <r>
    <x v="40"/>
    <d v="1899-12-30T19:30:00"/>
    <d v="1899-12-30T19:40:00"/>
    <n v="10"/>
    <n v="10"/>
    <s v="NC"/>
    <m/>
  </r>
  <r>
    <x v="40"/>
    <d v="1899-12-30T19:40:00"/>
    <d v="1899-12-30T19:50:00"/>
    <n v="10"/>
    <n v="10"/>
    <s v="NC"/>
    <m/>
  </r>
  <r>
    <x v="40"/>
    <d v="1899-12-30T19:50:00"/>
    <d v="1899-12-30T20:00:00"/>
    <n v="10"/>
    <n v="10"/>
    <s v="NC"/>
    <m/>
  </r>
  <r>
    <x v="40"/>
    <d v="1899-12-30T20:00:00"/>
    <d v="1899-12-30T20:10:00"/>
    <n v="10"/>
    <n v="10"/>
    <s v="NC"/>
    <m/>
  </r>
  <r>
    <x v="40"/>
    <d v="1899-12-30T20:10:00"/>
    <d v="1899-12-30T20:20:00"/>
    <n v="10"/>
    <n v="10"/>
    <s v="NC"/>
    <m/>
  </r>
  <r>
    <x v="40"/>
    <d v="1899-12-30T20:20:00"/>
    <d v="1899-12-30T20:30:00"/>
    <n v="10"/>
    <n v="10"/>
    <s v="NC"/>
    <m/>
  </r>
  <r>
    <x v="40"/>
    <d v="1899-12-30T20:30:00"/>
    <d v="1899-12-30T20:40:00"/>
    <n v="10"/>
    <n v="10"/>
    <s v="NC"/>
    <m/>
  </r>
  <r>
    <x v="40"/>
    <d v="1899-12-30T20:40:00"/>
    <d v="1899-12-30T20:50:00"/>
    <n v="10"/>
    <n v="10"/>
    <s v="NC"/>
    <m/>
  </r>
  <r>
    <x v="40"/>
    <d v="1899-12-30T20:50:00"/>
    <d v="1899-12-30T21:00:00"/>
    <n v="10"/>
    <n v="10"/>
    <s v="NC"/>
    <m/>
  </r>
  <r>
    <x v="40"/>
    <d v="1899-12-30T21:00:00"/>
    <d v="1899-12-30T21:10:00"/>
    <n v="10"/>
    <n v="10"/>
    <s v="NC"/>
    <m/>
  </r>
  <r>
    <x v="40"/>
    <d v="1899-12-30T21:10:00"/>
    <d v="1899-12-30T21:20:00"/>
    <n v="10"/>
    <n v="10"/>
    <s v="NC"/>
    <m/>
  </r>
  <r>
    <x v="40"/>
    <d v="1899-12-30T21:20:00"/>
    <d v="1899-12-30T21:30:00"/>
    <n v="10"/>
    <n v="10"/>
    <s v="NC"/>
    <m/>
  </r>
  <r>
    <x v="40"/>
    <d v="1899-12-30T21:30:00"/>
    <d v="1899-12-30T21:40:00"/>
    <n v="10"/>
    <n v="10"/>
    <s v="NC"/>
    <m/>
  </r>
  <r>
    <x v="40"/>
    <d v="1899-12-30T21:40:00"/>
    <d v="1899-12-30T21:50:00"/>
    <n v="10"/>
    <n v="10"/>
    <s v="NC"/>
    <m/>
  </r>
  <r>
    <x v="40"/>
    <d v="1899-12-30T21:50:00"/>
    <d v="1899-12-30T22:00:00"/>
    <n v="10"/>
    <n v="10"/>
    <s v="NC"/>
    <m/>
  </r>
  <r>
    <x v="40"/>
    <d v="1899-12-30T22:00:00"/>
    <d v="1899-12-30T22:10:00"/>
    <n v="10"/>
    <n v="10"/>
    <s v="NC"/>
    <m/>
  </r>
  <r>
    <x v="40"/>
    <d v="1899-12-30T22:10:00"/>
    <d v="1899-12-30T22:20:00"/>
    <n v="10"/>
    <n v="10"/>
    <s v="NC"/>
    <m/>
  </r>
  <r>
    <x v="40"/>
    <d v="1899-12-30T22:20:00"/>
    <d v="1899-12-30T22:30:00"/>
    <n v="10"/>
    <n v="10"/>
    <s v="NC"/>
    <m/>
  </r>
  <r>
    <x v="40"/>
    <d v="1899-12-30T22:30:00"/>
    <d v="1899-12-30T22:40:00"/>
    <n v="10"/>
    <n v="10"/>
    <s v="NC"/>
    <m/>
  </r>
  <r>
    <x v="40"/>
    <d v="1899-12-30T22:40:00"/>
    <d v="1899-12-30T22:50:00"/>
    <n v="10"/>
    <n v="10"/>
    <s v="NC"/>
    <m/>
  </r>
  <r>
    <x v="40"/>
    <d v="1899-12-30T22:50:00"/>
    <d v="1899-12-30T23:00:00"/>
    <n v="10"/>
    <n v="10"/>
    <s v="NC"/>
    <m/>
  </r>
  <r>
    <x v="40"/>
    <d v="1899-12-30T23:00:00"/>
    <d v="1899-12-30T23:10:00"/>
    <n v="10"/>
    <n v="10"/>
    <s v="NC"/>
    <m/>
  </r>
  <r>
    <x v="40"/>
    <d v="1899-12-30T23:10:00"/>
    <d v="1899-12-30T23:20:00"/>
    <n v="10"/>
    <n v="10"/>
    <s v="NC"/>
    <m/>
  </r>
  <r>
    <x v="40"/>
    <d v="1899-12-30T23:20:00"/>
    <d v="1899-12-30T23:30:00"/>
    <n v="10"/>
    <n v="10"/>
    <s v="NC"/>
    <m/>
  </r>
  <r>
    <x v="40"/>
    <d v="1899-12-30T23:30:00"/>
    <d v="1899-12-30T23:40:00"/>
    <n v="10"/>
    <n v="10"/>
    <s v="NC"/>
    <m/>
  </r>
  <r>
    <x v="40"/>
    <d v="1899-12-30T23:40:00"/>
    <d v="1899-12-30T23:50:00"/>
    <n v="10"/>
    <n v="10"/>
    <s v="NC"/>
    <m/>
  </r>
  <r>
    <x v="40"/>
    <d v="1899-12-30T23:50:00"/>
    <d v="1899-12-31T00:00:00"/>
    <n v="10"/>
    <n v="10"/>
    <s v="NC"/>
    <m/>
  </r>
  <r>
    <x v="41"/>
    <d v="1899-12-31T00:00:00"/>
    <d v="1899-12-31T00:10:00"/>
    <n v="10"/>
    <n v="10"/>
    <s v="NC"/>
    <m/>
  </r>
  <r>
    <x v="41"/>
    <d v="1899-12-31T00:10:00"/>
    <d v="1899-12-31T00:20:00"/>
    <n v="10"/>
    <n v="10"/>
    <s v="NC"/>
    <m/>
  </r>
  <r>
    <x v="41"/>
    <d v="1899-12-31T00:20:00"/>
    <d v="1899-12-31T00:30:00"/>
    <n v="10"/>
    <n v="10"/>
    <s v="NC"/>
    <m/>
  </r>
  <r>
    <x v="41"/>
    <d v="1899-12-31T00:30:00"/>
    <d v="1899-12-31T00:40:00"/>
    <n v="10"/>
    <n v="10"/>
    <s v="NC"/>
    <m/>
  </r>
  <r>
    <x v="41"/>
    <d v="1899-12-31T00:40:00"/>
    <d v="1899-12-31T00:50:00"/>
    <n v="10"/>
    <n v="10"/>
    <s v="NC"/>
    <m/>
  </r>
  <r>
    <x v="41"/>
    <d v="1899-12-31T00:50:00"/>
    <d v="1899-12-31T01:00:00"/>
    <n v="10"/>
    <n v="10"/>
    <s v="NC"/>
    <m/>
  </r>
  <r>
    <x v="41"/>
    <d v="1899-12-31T01:00:00"/>
    <d v="1899-12-31T01:10:00"/>
    <n v="10"/>
    <n v="10"/>
    <s v="NC"/>
    <m/>
  </r>
  <r>
    <x v="41"/>
    <d v="1899-12-31T01:10:00"/>
    <d v="1899-12-31T01:20:00"/>
    <n v="10"/>
    <n v="10"/>
    <s v="NC"/>
    <m/>
  </r>
  <r>
    <x v="41"/>
    <d v="1899-12-31T01:20:00"/>
    <d v="1899-12-31T01:30:00"/>
    <n v="10"/>
    <n v="10"/>
    <s v="NC"/>
    <m/>
  </r>
  <r>
    <x v="41"/>
    <d v="1899-12-31T01:30:00"/>
    <d v="1899-12-31T01:40:00"/>
    <n v="10"/>
    <n v="10"/>
    <s v="NC"/>
    <m/>
  </r>
  <r>
    <x v="41"/>
    <d v="1899-12-31T01:40:00"/>
    <d v="1899-12-31T01:50:00"/>
    <n v="10"/>
    <n v="10"/>
    <s v="NC"/>
    <m/>
  </r>
  <r>
    <x v="41"/>
    <d v="1899-12-31T01:50:00"/>
    <d v="1899-12-31T02:00:00"/>
    <n v="10"/>
    <n v="10"/>
    <s v="NC"/>
    <m/>
  </r>
  <r>
    <x v="41"/>
    <d v="1899-12-31T02:00:00"/>
    <d v="1899-12-31T02:10:00"/>
    <n v="10"/>
    <n v="10"/>
    <s v="NC"/>
    <m/>
  </r>
  <r>
    <x v="41"/>
    <d v="1899-12-31T02:10:00"/>
    <d v="1899-12-31T02:20:00"/>
    <n v="10"/>
    <n v="10"/>
    <s v="NC"/>
    <m/>
  </r>
  <r>
    <x v="41"/>
    <d v="1899-12-31T02:20:00"/>
    <d v="1899-12-31T02:30:00"/>
    <n v="10"/>
    <n v="10"/>
    <s v="NC"/>
    <m/>
  </r>
  <r>
    <x v="41"/>
    <d v="1899-12-31T02:30:00"/>
    <d v="1899-12-31T02:40:00"/>
    <n v="10"/>
    <n v="10"/>
    <s v="NC"/>
    <m/>
  </r>
  <r>
    <x v="41"/>
    <d v="1899-12-31T02:40:00"/>
    <d v="1899-12-31T02:50:00"/>
    <n v="10"/>
    <n v="10"/>
    <s v="NC"/>
    <m/>
  </r>
  <r>
    <x v="41"/>
    <d v="1899-12-31T02:50:00"/>
    <d v="1899-12-31T03:00:00"/>
    <n v="10"/>
    <n v="10"/>
    <s v="NC"/>
    <m/>
  </r>
  <r>
    <x v="41"/>
    <d v="1899-12-31T03:00:00"/>
    <d v="1899-12-31T03:10:00"/>
    <n v="10"/>
    <n v="10"/>
    <s v="NC"/>
    <m/>
  </r>
  <r>
    <x v="41"/>
    <d v="1899-12-31T03:10:00"/>
    <d v="1899-12-31T03:20:00"/>
    <n v="10"/>
    <n v="10"/>
    <s v="NC"/>
    <m/>
  </r>
  <r>
    <x v="41"/>
    <d v="1899-12-31T03:20:00"/>
    <d v="1899-12-31T03:30:00"/>
    <n v="10"/>
    <n v="10"/>
    <s v="NC"/>
    <m/>
  </r>
  <r>
    <x v="41"/>
    <d v="1899-12-31T03:30:00"/>
    <d v="1899-12-31T03:40:00"/>
    <n v="10"/>
    <n v="10"/>
    <s v="NC"/>
    <m/>
  </r>
  <r>
    <x v="41"/>
    <d v="1899-12-31T03:40:00"/>
    <d v="1899-12-31T03:50:00"/>
    <n v="10"/>
    <n v="10"/>
    <s v="NC"/>
    <m/>
  </r>
  <r>
    <x v="41"/>
    <d v="1899-12-31T03:50:00"/>
    <d v="1899-12-31T04:00:00"/>
    <n v="10"/>
    <n v="10"/>
    <s v="NC"/>
    <m/>
  </r>
  <r>
    <x v="41"/>
    <d v="1899-12-31T04:00:00"/>
    <d v="1899-12-31T04:10:00"/>
    <n v="10"/>
    <n v="10"/>
    <s v="NC"/>
    <m/>
  </r>
  <r>
    <x v="41"/>
    <d v="1899-12-31T04:10:00"/>
    <d v="1899-12-31T04:20:00"/>
    <n v="10"/>
    <n v="10"/>
    <s v="NC"/>
    <m/>
  </r>
  <r>
    <x v="41"/>
    <d v="1899-12-31T04:20:00"/>
    <d v="1899-12-31T04:30:00"/>
    <n v="10"/>
    <n v="10"/>
    <s v="NC"/>
    <m/>
  </r>
  <r>
    <x v="41"/>
    <d v="1899-12-31T04:30:00"/>
    <d v="1899-12-31T04:40:00"/>
    <n v="10"/>
    <n v="10"/>
    <s v="NC"/>
    <m/>
  </r>
  <r>
    <x v="41"/>
    <d v="1899-12-31T04:40:00"/>
    <d v="1899-12-31T04:50:00"/>
    <n v="10"/>
    <n v="10"/>
    <s v="NC"/>
    <m/>
  </r>
  <r>
    <x v="41"/>
    <d v="1899-12-31T04:50:00"/>
    <d v="1899-12-31T05:00:00"/>
    <n v="10"/>
    <n v="10"/>
    <s v="NC"/>
    <m/>
  </r>
  <r>
    <x v="41"/>
    <d v="1899-12-31T05:00:00"/>
    <d v="1899-12-31T05:10:00"/>
    <n v="10"/>
    <n v="10"/>
    <s v="NC"/>
    <m/>
  </r>
  <r>
    <x v="41"/>
    <d v="1899-12-31T05:10:00"/>
    <d v="1899-12-31T05:20:00"/>
    <n v="10"/>
    <n v="10"/>
    <s v="NC"/>
    <m/>
  </r>
  <r>
    <x v="41"/>
    <d v="1899-12-31T05:20:00"/>
    <d v="1899-12-31T05:30:00"/>
    <n v="10"/>
    <n v="10"/>
    <s v="NC"/>
    <m/>
  </r>
  <r>
    <x v="41"/>
    <d v="1899-12-31T05:30:00"/>
    <d v="1899-12-31T05:40:00"/>
    <n v="10"/>
    <n v="10"/>
    <s v="NC"/>
    <m/>
  </r>
  <r>
    <x v="41"/>
    <d v="1899-12-31T05:40:00"/>
    <d v="1899-12-31T05:50:00"/>
    <n v="10"/>
    <n v="10"/>
    <s v="NC"/>
    <m/>
  </r>
  <r>
    <x v="41"/>
    <d v="1899-12-31T05:50:00"/>
    <d v="1899-12-31T06:00:00"/>
    <n v="10"/>
    <n v="10"/>
    <s v="NC"/>
    <m/>
  </r>
  <r>
    <x v="41"/>
    <d v="1899-12-31T06:00:00"/>
    <d v="1899-12-31T06:10:00"/>
    <n v="10"/>
    <n v="10"/>
    <s v="NC"/>
    <m/>
  </r>
  <r>
    <x v="41"/>
    <d v="1899-12-31T06:10:00"/>
    <d v="1899-12-31T06:20:00"/>
    <n v="10"/>
    <n v="10"/>
    <s v="NC"/>
    <m/>
  </r>
  <r>
    <x v="41"/>
    <d v="1899-12-31T06:20:00"/>
    <d v="1899-12-31T06:30:00"/>
    <n v="10"/>
    <n v="10"/>
    <s v="NC"/>
    <m/>
  </r>
  <r>
    <x v="41"/>
    <d v="1899-12-31T06:30:00"/>
    <d v="1899-12-31T06:40:00"/>
    <n v="10"/>
    <n v="10"/>
    <s v="NC"/>
    <m/>
  </r>
  <r>
    <x v="41"/>
    <d v="1899-12-31T06:40:00"/>
    <d v="1899-12-31T06:50:00"/>
    <n v="10"/>
    <n v="10"/>
    <s v="NC"/>
    <m/>
  </r>
  <r>
    <x v="41"/>
    <d v="1899-12-31T06:50:00"/>
    <d v="1899-12-31T07:00:00"/>
    <n v="10"/>
    <n v="10"/>
    <s v="NC"/>
    <m/>
  </r>
  <r>
    <x v="41"/>
    <d v="1899-12-31T07:00:00"/>
    <d v="1899-12-31T07:10:00"/>
    <n v="10"/>
    <n v="10"/>
    <s v="NC"/>
    <m/>
  </r>
  <r>
    <x v="41"/>
    <d v="1899-12-31T07:10:00"/>
    <d v="1899-12-31T07:20:00"/>
    <n v="10"/>
    <n v="10"/>
    <s v="NC"/>
    <m/>
  </r>
  <r>
    <x v="41"/>
    <d v="1899-12-31T07:20:00"/>
    <d v="1899-12-31T07:30:00"/>
    <n v="10"/>
    <n v="10"/>
    <s v="NC"/>
    <m/>
  </r>
  <r>
    <x v="41"/>
    <d v="1899-12-31T07:30:00"/>
    <d v="1899-12-31T07:40:00"/>
    <n v="10"/>
    <n v="10"/>
    <s v="NC"/>
    <m/>
  </r>
  <r>
    <x v="41"/>
    <d v="1899-12-31T07:40:00"/>
    <d v="1899-12-31T07:50:00"/>
    <n v="10"/>
    <n v="10"/>
    <s v="NC"/>
    <m/>
  </r>
  <r>
    <x v="41"/>
    <d v="1899-12-31T07:50:00"/>
    <d v="1899-12-31T08:00:00"/>
    <n v="10"/>
    <n v="10"/>
    <s v="NC"/>
    <m/>
  </r>
  <r>
    <x v="41"/>
    <d v="1899-12-31T08:00:00"/>
    <d v="1899-12-31T08:10:00"/>
    <n v="10"/>
    <n v="10"/>
    <s v="NC"/>
    <m/>
  </r>
  <r>
    <x v="41"/>
    <d v="1899-12-31T08:10:00"/>
    <d v="1899-12-31T08:20:00"/>
    <n v="10"/>
    <n v="10"/>
    <s v="NC"/>
    <m/>
  </r>
  <r>
    <x v="41"/>
    <d v="1899-12-31T08:20:00"/>
    <d v="1899-12-31T08:30:00"/>
    <n v="10"/>
    <n v="10"/>
    <s v="NC"/>
    <m/>
  </r>
  <r>
    <x v="41"/>
    <d v="1899-12-31T08:30:00"/>
    <d v="1899-12-31T08:40:00"/>
    <n v="10"/>
    <n v="10"/>
    <s v="NC"/>
    <m/>
  </r>
  <r>
    <x v="41"/>
    <d v="1899-12-31T08:40:00"/>
    <d v="1899-12-31T08:50:00"/>
    <n v="10"/>
    <n v="10"/>
    <s v="NC"/>
    <m/>
  </r>
  <r>
    <x v="41"/>
    <d v="1899-12-31T08:50:00"/>
    <d v="1899-12-31T09:00:00"/>
    <n v="10"/>
    <n v="10"/>
    <s v="NC"/>
    <m/>
  </r>
  <r>
    <x v="41"/>
    <d v="1899-12-31T09:00:00"/>
    <d v="1899-12-31T09:10:00"/>
    <n v="10"/>
    <n v="10"/>
    <s v="NC"/>
    <m/>
  </r>
  <r>
    <x v="41"/>
    <d v="1899-12-31T09:10:00"/>
    <d v="1899-12-31T09:20:00"/>
    <n v="10"/>
    <n v="10"/>
    <s v="NC"/>
    <m/>
  </r>
  <r>
    <x v="41"/>
    <d v="1899-12-31T09:20:00"/>
    <d v="1899-12-31T09:30:00"/>
    <n v="10"/>
    <n v="10"/>
    <s v="NC"/>
    <m/>
  </r>
  <r>
    <x v="41"/>
    <d v="1899-12-31T09:30:00"/>
    <d v="1899-12-31T09:40:00"/>
    <n v="10"/>
    <n v="10"/>
    <s v="NC"/>
    <m/>
  </r>
  <r>
    <x v="41"/>
    <d v="1899-12-31T09:40:00"/>
    <d v="1899-12-31T09:50:00"/>
    <n v="10"/>
    <n v="10"/>
    <s v="NC"/>
    <m/>
  </r>
  <r>
    <x v="41"/>
    <d v="1899-12-31T09:50:00"/>
    <d v="1899-12-31T10:00:00"/>
    <n v="10"/>
    <n v="10"/>
    <s v="NC"/>
    <m/>
  </r>
  <r>
    <x v="41"/>
    <d v="1899-12-31T10:00:00"/>
    <d v="1899-12-31T10:10:00"/>
    <n v="10"/>
    <n v="10"/>
    <s v="NC"/>
    <m/>
  </r>
  <r>
    <x v="41"/>
    <d v="1899-12-31T10:10:00"/>
    <d v="1899-12-31T10:20:00"/>
    <n v="10"/>
    <n v="10"/>
    <s v="NC"/>
    <m/>
  </r>
  <r>
    <x v="41"/>
    <d v="1899-12-31T10:20:00"/>
    <d v="1899-12-31T10:30:00"/>
    <n v="10"/>
    <n v="10"/>
    <s v="NC"/>
    <m/>
  </r>
  <r>
    <x v="41"/>
    <d v="1899-12-31T10:30:00"/>
    <d v="1899-12-31T10:40:00"/>
    <n v="10"/>
    <n v="10"/>
    <s v="NC"/>
    <m/>
  </r>
  <r>
    <x v="41"/>
    <d v="1899-12-31T10:40:00"/>
    <d v="1899-12-31T10:50:00"/>
    <n v="10"/>
    <n v="10"/>
    <s v="NC"/>
    <m/>
  </r>
  <r>
    <x v="41"/>
    <d v="1899-12-31T10:50:00"/>
    <d v="1899-12-30T10:54:04"/>
    <n v="4"/>
    <n v="4"/>
    <s v="NC"/>
    <m/>
  </r>
  <r>
    <x v="41"/>
    <d v="1899-12-30T10:54:04"/>
    <d v="1899-12-30T11:00:00"/>
    <n v="6"/>
    <n v="6"/>
    <s v="NC"/>
    <m/>
  </r>
  <r>
    <x v="41"/>
    <d v="1899-12-30T11:00:00"/>
    <d v="1899-12-30T11:10:00"/>
    <n v="10"/>
    <n v="10"/>
    <s v="NC"/>
    <m/>
  </r>
  <r>
    <x v="41"/>
    <d v="1899-12-30T11:10:00"/>
    <d v="1899-12-30T11:20:00"/>
    <n v="10"/>
    <n v="10"/>
    <s v="NC"/>
    <m/>
  </r>
  <r>
    <x v="41"/>
    <d v="1899-12-30T11:20:00"/>
    <d v="1899-12-30T11:30:00"/>
    <n v="10"/>
    <n v="10"/>
    <s v="NC"/>
    <m/>
  </r>
  <r>
    <x v="41"/>
    <d v="1899-12-30T11:30:00"/>
    <d v="1899-12-30T11:40:00"/>
    <n v="10"/>
    <n v="10"/>
    <s v="NC"/>
    <m/>
  </r>
  <r>
    <x v="41"/>
    <d v="1899-12-30T11:40:00"/>
    <d v="1899-12-30T11:50:00"/>
    <n v="10"/>
    <n v="10"/>
    <s v="NC"/>
    <m/>
  </r>
  <r>
    <x v="41"/>
    <d v="1899-12-30T11:50:00"/>
    <d v="1899-12-30T12:00:00"/>
    <n v="10"/>
    <n v="10"/>
    <s v="NC"/>
    <m/>
  </r>
  <r>
    <x v="41"/>
    <d v="1899-12-30T12:00:00"/>
    <d v="1899-12-30T12:10:00"/>
    <n v="10"/>
    <n v="10"/>
    <s v="NC"/>
    <m/>
  </r>
  <r>
    <x v="41"/>
    <d v="1899-12-30T12:10:00"/>
    <d v="1899-12-30T12:20:00"/>
    <n v="10"/>
    <n v="10"/>
    <s v="NC"/>
    <m/>
  </r>
  <r>
    <x v="41"/>
    <d v="1899-12-30T12:20:00"/>
    <d v="1899-12-30T12:30:00"/>
    <n v="10"/>
    <n v="10"/>
    <s v="NC"/>
    <m/>
  </r>
  <r>
    <x v="41"/>
    <d v="1899-12-30T12:30:00"/>
    <d v="1899-12-30T12:40:00"/>
    <n v="10"/>
    <n v="10"/>
    <s v="NC"/>
    <m/>
  </r>
  <r>
    <x v="41"/>
    <d v="1899-12-30T12:40:00"/>
    <d v="1899-12-30T12:50:00"/>
    <n v="10"/>
    <n v="10"/>
    <s v="NC"/>
    <m/>
  </r>
  <r>
    <x v="41"/>
    <d v="1899-12-30T12:50:00"/>
    <d v="1899-12-30T13:00:00"/>
    <n v="10"/>
    <n v="10"/>
    <s v="NC"/>
    <m/>
  </r>
  <r>
    <x v="41"/>
    <d v="1899-12-30T13:00:00"/>
    <d v="1899-12-30T13:10:00"/>
    <n v="10"/>
    <n v="10"/>
    <s v="NC"/>
    <m/>
  </r>
  <r>
    <x v="41"/>
    <d v="1899-12-30T13:10:00"/>
    <d v="1899-12-30T13:20:00"/>
    <n v="10"/>
    <n v="10"/>
    <s v="NC"/>
    <m/>
  </r>
  <r>
    <x v="41"/>
    <d v="1899-12-30T13:20:00"/>
    <d v="1899-12-30T13:30:00"/>
    <n v="10"/>
    <n v="10"/>
    <s v="NC"/>
    <m/>
  </r>
  <r>
    <x v="41"/>
    <d v="1899-12-30T13:30:00"/>
    <d v="1899-12-30T13:40:00"/>
    <n v="10"/>
    <n v="10"/>
    <s v="NC"/>
    <m/>
  </r>
  <r>
    <x v="41"/>
    <d v="1899-12-30T13:40:00"/>
    <d v="1899-12-30T13:50:00"/>
    <n v="10"/>
    <n v="10"/>
    <s v="NC"/>
    <m/>
  </r>
  <r>
    <x v="41"/>
    <d v="1899-12-30T13:50:00"/>
    <d v="1899-12-30T14:00:00"/>
    <n v="10"/>
    <n v="10"/>
    <s v="NC"/>
    <m/>
  </r>
  <r>
    <x v="41"/>
    <d v="1899-12-30T14:00:00"/>
    <d v="1899-12-30T14:10:00"/>
    <n v="10"/>
    <n v="10"/>
    <s v="NC"/>
    <m/>
  </r>
  <r>
    <x v="41"/>
    <d v="1899-12-30T14:10:00"/>
    <d v="1899-12-30T14:20:00"/>
    <n v="10"/>
    <n v="10"/>
    <s v="NC"/>
    <m/>
  </r>
  <r>
    <x v="41"/>
    <d v="1899-12-30T14:20:00"/>
    <d v="1899-12-30T14:30:00"/>
    <n v="10"/>
    <n v="10"/>
    <s v="NC"/>
    <m/>
  </r>
  <r>
    <x v="41"/>
    <d v="1899-12-30T14:30:00"/>
    <d v="1899-12-30T14:40:00"/>
    <n v="10"/>
    <n v="10"/>
    <s v="NC"/>
    <m/>
  </r>
  <r>
    <x v="41"/>
    <d v="1899-12-30T14:40:00"/>
    <d v="1899-12-30T14:50:00"/>
    <n v="10"/>
    <n v="10"/>
    <s v="NC"/>
    <m/>
  </r>
  <r>
    <x v="41"/>
    <d v="1899-12-30T14:50:00"/>
    <d v="1899-12-30T15:00:00"/>
    <n v="10"/>
    <n v="10"/>
    <s v="NC"/>
    <m/>
  </r>
  <r>
    <x v="41"/>
    <d v="1899-12-30T15:00:00"/>
    <d v="1899-12-30T15:10:00"/>
    <n v="10"/>
    <n v="10"/>
    <s v="NC"/>
    <m/>
  </r>
  <r>
    <x v="41"/>
    <d v="1899-12-30T15:10:00"/>
    <d v="1899-12-30T15:20:00"/>
    <n v="10"/>
    <n v="10"/>
    <s v="NC"/>
    <m/>
  </r>
  <r>
    <x v="41"/>
    <d v="1899-12-30T15:20:00"/>
    <d v="1899-12-30T15:30:00"/>
    <n v="10"/>
    <n v="10"/>
    <s v="NC"/>
    <m/>
  </r>
  <r>
    <x v="41"/>
    <d v="1899-12-30T15:30:00"/>
    <d v="1899-12-30T15:40:00"/>
    <n v="10"/>
    <n v="10"/>
    <s v="NC"/>
    <m/>
  </r>
  <r>
    <x v="41"/>
    <d v="1899-12-30T15:40:00"/>
    <d v="1899-12-30T15:50:00"/>
    <n v="10"/>
    <n v="10"/>
    <s v="NC"/>
    <m/>
  </r>
  <r>
    <x v="41"/>
    <d v="1899-12-30T15:50:00"/>
    <d v="1899-12-30T16:00:00"/>
    <n v="10"/>
    <n v="10"/>
    <s v="NC"/>
    <m/>
  </r>
  <r>
    <x v="41"/>
    <d v="1899-12-30T16:00:00"/>
    <d v="1899-12-30T16:10:00"/>
    <n v="10"/>
    <n v="10"/>
    <s v="NC"/>
    <m/>
  </r>
  <r>
    <x v="41"/>
    <d v="1899-12-30T16:10:00"/>
    <d v="1899-12-30T16:20:00"/>
    <n v="10"/>
    <n v="10"/>
    <s v="NC"/>
    <m/>
  </r>
  <r>
    <x v="41"/>
    <d v="1899-12-30T16:20:00"/>
    <d v="1899-12-30T16:30:00"/>
    <n v="10"/>
    <n v="10"/>
    <s v="NC"/>
    <m/>
  </r>
  <r>
    <x v="41"/>
    <d v="1899-12-30T16:30:00"/>
    <d v="1899-12-30T16:40:00"/>
    <n v="10"/>
    <n v="10"/>
    <s v="NC"/>
    <m/>
  </r>
  <r>
    <x v="41"/>
    <d v="1899-12-30T16:40:00"/>
    <d v="1899-12-30T16:50:00"/>
    <n v="10"/>
    <n v="10"/>
    <s v="NC"/>
    <m/>
  </r>
  <r>
    <x v="41"/>
    <d v="1899-12-30T16:50:00"/>
    <d v="1899-12-30T17:00:00"/>
    <n v="10"/>
    <n v="10"/>
    <s v="NC"/>
    <m/>
  </r>
  <r>
    <x v="41"/>
    <d v="1899-12-30T17:00:00"/>
    <d v="1899-12-30T17:10:00"/>
    <n v="10"/>
    <n v="10"/>
    <s v="NC"/>
    <m/>
  </r>
  <r>
    <x v="41"/>
    <d v="1899-12-30T17:10:00"/>
    <d v="1899-12-30T17:20:00"/>
    <n v="10"/>
    <n v="10"/>
    <s v="NC"/>
    <m/>
  </r>
  <r>
    <x v="41"/>
    <d v="1899-12-30T17:20:00"/>
    <d v="1899-12-30T17:30:00"/>
    <n v="10"/>
    <n v="10"/>
    <s v="NC"/>
    <m/>
  </r>
  <r>
    <x v="41"/>
    <d v="1899-12-30T17:30:00"/>
    <d v="1899-12-30T17:40:00"/>
    <n v="10"/>
    <n v="10"/>
    <s v="NC"/>
    <m/>
  </r>
  <r>
    <x v="41"/>
    <d v="1899-12-30T17:40:00"/>
    <d v="1899-12-30T17:50:00"/>
    <n v="10"/>
    <n v="10"/>
    <s v="NC"/>
    <m/>
  </r>
  <r>
    <x v="41"/>
    <d v="1899-12-30T17:50:00"/>
    <d v="1899-12-30T18:00:00"/>
    <n v="10"/>
    <n v="10"/>
    <s v="NC"/>
    <m/>
  </r>
  <r>
    <x v="41"/>
    <d v="1899-12-30T18:00:00"/>
    <d v="1899-12-30T18:10:00"/>
    <n v="10"/>
    <n v="10"/>
    <s v="NC"/>
    <m/>
  </r>
  <r>
    <x v="41"/>
    <d v="1899-12-30T18:10:00"/>
    <d v="1899-12-30T18:20:00"/>
    <n v="10"/>
    <n v="10"/>
    <s v="NC"/>
    <m/>
  </r>
  <r>
    <x v="41"/>
    <d v="1899-12-30T18:20:00"/>
    <d v="1899-12-30T18:30:00"/>
    <n v="10"/>
    <n v="10"/>
    <s v="NC"/>
    <m/>
  </r>
  <r>
    <x v="41"/>
    <d v="1899-12-30T18:30:00"/>
    <d v="1899-12-30T18:40:00"/>
    <n v="10"/>
    <n v="10"/>
    <s v="NC"/>
    <m/>
  </r>
  <r>
    <x v="41"/>
    <d v="1899-12-30T18:40:00"/>
    <d v="1899-12-30T18:50:00"/>
    <n v="10"/>
    <n v="10"/>
    <s v="NC"/>
    <m/>
  </r>
  <r>
    <x v="41"/>
    <d v="1899-12-30T18:50:00"/>
    <d v="1899-12-30T19:00:00"/>
    <n v="10"/>
    <n v="10"/>
    <s v="NC"/>
    <m/>
  </r>
  <r>
    <x v="41"/>
    <d v="1899-12-30T19:00:00"/>
    <d v="1899-12-30T19:10:00"/>
    <n v="10"/>
    <n v="10"/>
    <s v="NC"/>
    <m/>
  </r>
  <r>
    <x v="41"/>
    <d v="1899-12-30T19:10:00"/>
    <d v="1899-12-30T19:20:00"/>
    <n v="10"/>
    <n v="10"/>
    <s v="NC"/>
    <m/>
  </r>
  <r>
    <x v="41"/>
    <d v="1899-12-30T19:20:00"/>
    <d v="1899-12-30T19:30:00"/>
    <n v="10"/>
    <n v="10"/>
    <s v="NC"/>
    <m/>
  </r>
  <r>
    <x v="41"/>
    <d v="1899-12-30T19:30:00"/>
    <d v="1899-12-30T19:40:00"/>
    <n v="10"/>
    <n v="10"/>
    <s v="NC"/>
    <m/>
  </r>
  <r>
    <x v="41"/>
    <d v="1899-12-30T19:40:00"/>
    <d v="1899-12-30T19:50:00"/>
    <n v="10"/>
    <n v="10"/>
    <s v="NC"/>
    <m/>
  </r>
  <r>
    <x v="41"/>
    <d v="1899-12-30T19:50:00"/>
    <d v="1899-12-30T20:00:00"/>
    <n v="10"/>
    <n v="10"/>
    <s v="NC"/>
    <m/>
  </r>
  <r>
    <x v="41"/>
    <d v="1899-12-30T20:00:00"/>
    <d v="1899-12-30T20:10:00"/>
    <n v="10"/>
    <n v="10"/>
    <s v="NC"/>
    <m/>
  </r>
  <r>
    <x v="41"/>
    <d v="1899-12-30T20:10:00"/>
    <d v="1899-12-30T20:20:00"/>
    <n v="10"/>
    <n v="10"/>
    <s v="NC"/>
    <m/>
  </r>
  <r>
    <x v="41"/>
    <d v="1899-12-30T20:20:00"/>
    <d v="1899-12-30T20:30:00"/>
    <n v="10"/>
    <n v="10"/>
    <s v="NC"/>
    <m/>
  </r>
  <r>
    <x v="41"/>
    <d v="1899-12-30T20:30:00"/>
    <d v="1899-12-30T20:40:00"/>
    <n v="10"/>
    <n v="10"/>
    <s v="NC"/>
    <m/>
  </r>
  <r>
    <x v="41"/>
    <d v="1899-12-30T20:40:00"/>
    <d v="1899-12-30T20:50:00"/>
    <n v="10"/>
    <n v="10"/>
    <s v="NC"/>
    <m/>
  </r>
  <r>
    <x v="41"/>
    <d v="1899-12-30T20:50:00"/>
    <d v="1899-12-30T21:00:00"/>
    <n v="10"/>
    <n v="10"/>
    <s v="NC"/>
    <m/>
  </r>
  <r>
    <x v="41"/>
    <d v="1899-12-30T21:00:00"/>
    <d v="1899-12-30T21:10:00"/>
    <n v="10"/>
    <n v="10"/>
    <s v="NC"/>
    <m/>
  </r>
  <r>
    <x v="41"/>
    <d v="1899-12-30T21:10:00"/>
    <d v="1899-12-30T21:20:00"/>
    <n v="10"/>
    <n v="10"/>
    <s v="NC"/>
    <m/>
  </r>
  <r>
    <x v="41"/>
    <d v="1899-12-30T21:20:00"/>
    <d v="1899-12-30T21:30:00"/>
    <n v="10"/>
    <n v="10"/>
    <s v="NC"/>
    <m/>
  </r>
  <r>
    <x v="41"/>
    <d v="1899-12-30T21:30:00"/>
    <d v="1899-12-30T21:40:00"/>
    <n v="10"/>
    <n v="10"/>
    <s v="NC"/>
    <m/>
  </r>
  <r>
    <x v="41"/>
    <d v="1899-12-30T21:40:00"/>
    <d v="1899-12-30T21:50:00"/>
    <n v="10"/>
    <n v="10"/>
    <s v="NC"/>
    <m/>
  </r>
  <r>
    <x v="41"/>
    <d v="1899-12-30T21:50:00"/>
    <d v="1899-12-30T22:00:00"/>
    <n v="10"/>
    <n v="10"/>
    <s v="NC"/>
    <m/>
  </r>
  <r>
    <x v="41"/>
    <d v="1899-12-30T22:00:00"/>
    <d v="1899-12-30T22:10:00"/>
    <n v="10"/>
    <n v="10"/>
    <s v="NC"/>
    <m/>
  </r>
  <r>
    <x v="41"/>
    <d v="1899-12-30T22:10:00"/>
    <d v="1899-12-30T22:20:00"/>
    <n v="10"/>
    <n v="10"/>
    <s v="NC"/>
    <m/>
  </r>
  <r>
    <x v="41"/>
    <d v="1899-12-30T22:20:00"/>
    <d v="1899-12-30T22:30:00"/>
    <n v="10"/>
    <n v="10"/>
    <s v="NC"/>
    <m/>
  </r>
  <r>
    <x v="41"/>
    <d v="1899-12-30T22:30:00"/>
    <d v="1899-12-30T22:40:00"/>
    <n v="10"/>
    <n v="10"/>
    <s v="NC"/>
    <m/>
  </r>
  <r>
    <x v="41"/>
    <d v="1899-12-30T22:40:00"/>
    <d v="1899-12-30T22:50:00"/>
    <n v="10"/>
    <n v="10"/>
    <s v="NC"/>
    <m/>
  </r>
  <r>
    <x v="41"/>
    <d v="1899-12-30T22:50:00"/>
    <d v="1899-12-30T23:00:00"/>
    <n v="10"/>
    <n v="10"/>
    <s v="NC"/>
    <m/>
  </r>
  <r>
    <x v="41"/>
    <d v="1899-12-30T23:00:00"/>
    <d v="1899-12-30T23:10:00"/>
    <n v="10"/>
    <n v="10"/>
    <s v="NC"/>
    <m/>
  </r>
  <r>
    <x v="41"/>
    <d v="1899-12-30T23:10:00"/>
    <d v="1899-12-30T23:20:00"/>
    <n v="10"/>
    <n v="10"/>
    <s v="NC"/>
    <m/>
  </r>
  <r>
    <x v="41"/>
    <d v="1899-12-30T23:20:00"/>
    <d v="1899-12-30T23:30:00"/>
    <n v="10"/>
    <n v="10"/>
    <s v="NC"/>
    <m/>
  </r>
  <r>
    <x v="41"/>
    <d v="1899-12-30T23:30:00"/>
    <d v="1899-12-30T23:40:00"/>
    <n v="10"/>
    <n v="10"/>
    <s v="NC"/>
    <m/>
  </r>
  <r>
    <x v="41"/>
    <d v="1899-12-30T23:40:00"/>
    <d v="1899-12-30T23:50:00"/>
    <n v="10"/>
    <n v="10"/>
    <s v="NC"/>
    <m/>
  </r>
  <r>
    <x v="41"/>
    <d v="1899-12-30T23:50:00"/>
    <d v="1899-12-31T00:00:00"/>
    <n v="10"/>
    <n v="10"/>
    <s v="NC"/>
    <m/>
  </r>
  <r>
    <x v="42"/>
    <d v="1899-12-31T00:00:00"/>
    <d v="1899-12-31T00:10:00"/>
    <n v="10"/>
    <n v="10"/>
    <s v="NC"/>
    <m/>
  </r>
  <r>
    <x v="42"/>
    <d v="1899-12-31T00:10:00"/>
    <d v="1899-12-31T00:20:00"/>
    <n v="10"/>
    <n v="10"/>
    <s v="NC"/>
    <m/>
  </r>
  <r>
    <x v="42"/>
    <d v="1899-12-31T00:20:00"/>
    <d v="1899-12-31T00:30:00"/>
    <n v="10"/>
    <n v="10"/>
    <s v="NC"/>
    <m/>
  </r>
  <r>
    <x v="42"/>
    <d v="1899-12-31T00:30:00"/>
    <d v="1899-12-31T00:40:00"/>
    <n v="10"/>
    <n v="10"/>
    <s v="NC"/>
    <m/>
  </r>
  <r>
    <x v="42"/>
    <d v="1899-12-31T00:40:00"/>
    <d v="1899-12-31T00:50:00"/>
    <n v="10"/>
    <n v="10"/>
    <s v="NC"/>
    <m/>
  </r>
  <r>
    <x v="42"/>
    <d v="1899-12-31T00:50:00"/>
    <d v="1899-12-31T01:00:00"/>
    <n v="10"/>
    <n v="10"/>
    <s v="NC"/>
    <m/>
  </r>
  <r>
    <x v="42"/>
    <d v="1899-12-31T01:00:00"/>
    <d v="1899-12-31T01:10:00"/>
    <n v="10"/>
    <n v="10"/>
    <s v="NC"/>
    <m/>
  </r>
  <r>
    <x v="42"/>
    <d v="1899-12-31T01:10:00"/>
    <d v="1899-12-31T01:20:00"/>
    <n v="10"/>
    <n v="10"/>
    <s v="NC"/>
    <m/>
  </r>
  <r>
    <x v="42"/>
    <d v="1899-12-31T01:20:00"/>
    <d v="1899-12-31T01:30:00"/>
    <n v="10"/>
    <n v="10"/>
    <s v="NC"/>
    <m/>
  </r>
  <r>
    <x v="42"/>
    <d v="1899-12-31T01:30:00"/>
    <d v="1899-12-31T01:40:00"/>
    <n v="10"/>
    <n v="10"/>
    <s v="NC"/>
    <m/>
  </r>
  <r>
    <x v="42"/>
    <d v="1899-12-31T01:40:00"/>
    <d v="1899-12-31T01:50:00"/>
    <n v="10"/>
    <n v="10"/>
    <s v="NC"/>
    <m/>
  </r>
  <r>
    <x v="42"/>
    <d v="1899-12-31T01:50:00"/>
    <d v="1899-12-31T02:00:00"/>
    <n v="10"/>
    <n v="10"/>
    <s v="NC"/>
    <m/>
  </r>
  <r>
    <x v="42"/>
    <d v="1899-12-31T02:00:00"/>
    <d v="1899-12-31T02:10:00"/>
    <n v="10"/>
    <n v="10"/>
    <s v="NC"/>
    <m/>
  </r>
  <r>
    <x v="42"/>
    <d v="1899-12-31T02:10:00"/>
    <d v="1899-12-31T02:20:00"/>
    <n v="10"/>
    <n v="10"/>
    <s v="NC"/>
    <m/>
  </r>
  <r>
    <x v="42"/>
    <d v="1899-12-31T02:20:00"/>
    <d v="1899-12-31T02:30:00"/>
    <n v="10"/>
    <n v="10"/>
    <s v="NC"/>
    <m/>
  </r>
  <r>
    <x v="42"/>
    <d v="1899-12-31T02:30:00"/>
    <d v="1899-12-31T02:40:00"/>
    <n v="10"/>
    <n v="10"/>
    <s v="NC"/>
    <m/>
  </r>
  <r>
    <x v="42"/>
    <d v="1899-12-31T02:40:00"/>
    <d v="1899-12-31T02:50:00"/>
    <n v="10"/>
    <n v="10"/>
    <s v="NC"/>
    <m/>
  </r>
  <r>
    <x v="42"/>
    <d v="1899-12-31T02:50:00"/>
    <d v="1899-12-31T03:00:00"/>
    <n v="10"/>
    <n v="10"/>
    <s v="NC"/>
    <m/>
  </r>
  <r>
    <x v="42"/>
    <d v="1899-12-31T03:00:00"/>
    <d v="1899-12-31T03:10:00"/>
    <n v="10"/>
    <n v="10"/>
    <s v="NC"/>
    <m/>
  </r>
  <r>
    <x v="42"/>
    <d v="1899-12-31T03:10:00"/>
    <d v="1899-12-31T03:20:00"/>
    <n v="10"/>
    <n v="10"/>
    <s v="NC"/>
    <m/>
  </r>
  <r>
    <x v="42"/>
    <d v="1899-12-31T03:20:00"/>
    <d v="1899-12-31T03:30:00"/>
    <n v="10"/>
    <n v="10"/>
    <s v="NC"/>
    <m/>
  </r>
  <r>
    <x v="42"/>
    <d v="1899-12-31T03:30:00"/>
    <d v="1899-12-31T03:40:00"/>
    <n v="10"/>
    <n v="10"/>
    <s v="NC"/>
    <m/>
  </r>
  <r>
    <x v="42"/>
    <d v="1899-12-31T03:40:00"/>
    <d v="1899-12-31T03:50:00"/>
    <n v="10"/>
    <n v="10"/>
    <s v="NC"/>
    <m/>
  </r>
  <r>
    <x v="42"/>
    <d v="1899-12-31T03:50:00"/>
    <d v="1899-12-31T04:00:00"/>
    <n v="10"/>
    <n v="10"/>
    <s v="NC"/>
    <m/>
  </r>
  <r>
    <x v="42"/>
    <d v="1899-12-31T04:00:00"/>
    <d v="1899-12-31T04:10:00"/>
    <n v="10"/>
    <n v="10"/>
    <s v="NC"/>
    <m/>
  </r>
  <r>
    <x v="42"/>
    <d v="1899-12-31T04:10:00"/>
    <d v="1899-12-31T04:20:00"/>
    <n v="10"/>
    <n v="10"/>
    <s v="NC"/>
    <m/>
  </r>
  <r>
    <x v="42"/>
    <d v="1899-12-31T04:20:00"/>
    <d v="1899-12-31T04:30:00"/>
    <n v="10"/>
    <n v="10"/>
    <s v="NC"/>
    <m/>
  </r>
  <r>
    <x v="42"/>
    <d v="1899-12-31T04:30:00"/>
    <d v="1899-12-31T04:40:00"/>
    <n v="10"/>
    <n v="10"/>
    <s v="NC"/>
    <m/>
  </r>
  <r>
    <x v="42"/>
    <d v="1899-12-31T04:40:00"/>
    <d v="1899-12-31T04:50:00"/>
    <n v="10"/>
    <n v="10"/>
    <s v="NC"/>
    <m/>
  </r>
  <r>
    <x v="42"/>
    <d v="1899-12-31T04:50:00"/>
    <d v="1899-12-31T05:00:00"/>
    <n v="10"/>
    <n v="10"/>
    <s v="NC"/>
    <m/>
  </r>
  <r>
    <x v="42"/>
    <d v="1899-12-31T05:00:00"/>
    <d v="1899-12-31T05:10:00"/>
    <n v="10"/>
    <n v="10"/>
    <s v="NC"/>
    <m/>
  </r>
  <r>
    <x v="42"/>
    <d v="1899-12-31T05:10:00"/>
    <d v="1899-12-31T05:20:00"/>
    <n v="10"/>
    <n v="10"/>
    <s v="NC"/>
    <m/>
  </r>
  <r>
    <x v="42"/>
    <d v="1899-12-31T05:20:00"/>
    <d v="1899-12-31T05:30:00"/>
    <n v="10"/>
    <n v="10"/>
    <s v="NC"/>
    <m/>
  </r>
  <r>
    <x v="42"/>
    <d v="1899-12-31T05:30:00"/>
    <d v="1899-12-31T05:40:00"/>
    <n v="10"/>
    <n v="10"/>
    <s v="NC"/>
    <m/>
  </r>
  <r>
    <x v="42"/>
    <d v="1899-12-31T05:40:00"/>
    <d v="1899-12-31T05:50:00"/>
    <n v="10"/>
    <n v="10"/>
    <s v="NC"/>
    <m/>
  </r>
  <r>
    <x v="42"/>
    <d v="1899-12-31T05:50:00"/>
    <d v="1899-12-31T06:00:00"/>
    <n v="10"/>
    <n v="10"/>
    <s v="NC"/>
    <m/>
  </r>
  <r>
    <x v="42"/>
    <d v="1899-12-31T06:00:00"/>
    <d v="1899-12-31T06:10:00"/>
    <n v="10"/>
    <n v="10"/>
    <s v="NC"/>
    <m/>
  </r>
  <r>
    <x v="42"/>
    <d v="1899-12-31T06:10:00"/>
    <d v="1899-12-31T06:20:00"/>
    <n v="10"/>
    <n v="10"/>
    <s v="NC"/>
    <m/>
  </r>
  <r>
    <x v="42"/>
    <d v="1899-12-31T06:20:00"/>
    <d v="1899-12-31T06:30:00"/>
    <n v="10"/>
    <n v="10"/>
    <s v="NC"/>
    <m/>
  </r>
  <r>
    <x v="42"/>
    <d v="1899-12-31T06:30:00"/>
    <d v="1899-12-31T06:40:00"/>
    <n v="10"/>
    <n v="10"/>
    <s v="NC"/>
    <m/>
  </r>
  <r>
    <x v="42"/>
    <d v="1899-12-31T06:40:00"/>
    <d v="1899-12-31T06:50:00"/>
    <n v="10"/>
    <n v="10"/>
    <s v="NC"/>
    <m/>
  </r>
  <r>
    <x v="42"/>
    <d v="1899-12-31T06:50:00"/>
    <d v="1899-12-31T07:00:00"/>
    <n v="10"/>
    <n v="10"/>
    <s v="NC"/>
    <m/>
  </r>
  <r>
    <x v="42"/>
    <d v="1899-12-31T07:00:00"/>
    <d v="1899-12-31T07:10:00"/>
    <n v="10"/>
    <n v="10"/>
    <s v="NC"/>
    <m/>
  </r>
  <r>
    <x v="42"/>
    <d v="1899-12-31T07:10:00"/>
    <d v="1899-12-31T07:20:00"/>
    <n v="10"/>
    <n v="10"/>
    <s v="NC"/>
    <m/>
  </r>
  <r>
    <x v="42"/>
    <d v="1899-12-31T07:20:00"/>
    <d v="1899-12-31T07:30:00"/>
    <n v="10"/>
    <n v="10"/>
    <s v="NC"/>
    <m/>
  </r>
  <r>
    <x v="42"/>
    <d v="1899-12-31T07:30:00"/>
    <d v="1899-12-31T07:40:00"/>
    <n v="10"/>
    <n v="10"/>
    <s v="NC"/>
    <m/>
  </r>
  <r>
    <x v="42"/>
    <d v="1899-12-31T07:40:00"/>
    <d v="1899-12-31T07:50:00"/>
    <n v="10"/>
    <n v="10"/>
    <s v="NC"/>
    <m/>
  </r>
  <r>
    <x v="42"/>
    <d v="1899-12-31T07:50:00"/>
    <d v="1899-12-31T08:00:00"/>
    <n v="10"/>
    <n v="10"/>
    <s v="NC"/>
    <m/>
  </r>
  <r>
    <x v="42"/>
    <d v="1899-12-31T08:00:00"/>
    <d v="1899-12-31T08:10:00"/>
    <n v="10"/>
    <n v="10"/>
    <s v="NC"/>
    <m/>
  </r>
  <r>
    <x v="42"/>
    <d v="1899-12-31T08:10:00"/>
    <d v="1899-12-31T08:20:00"/>
    <n v="10"/>
    <n v="10"/>
    <s v="NC"/>
    <m/>
  </r>
  <r>
    <x v="42"/>
    <d v="1899-12-31T08:20:00"/>
    <d v="1899-12-30T08:30:00"/>
    <n v="10"/>
    <n v="10"/>
    <s v="NC"/>
    <m/>
  </r>
  <r>
    <x v="42"/>
    <d v="1899-12-30T08:30:00"/>
    <d v="1899-12-30T08:38:28"/>
    <n v="8"/>
    <n v="8"/>
    <s v="NC"/>
    <m/>
  </r>
  <r>
    <x v="42"/>
    <d v="1899-12-30T08:39:00"/>
    <d v="1899-12-30T08:40:00"/>
    <n v="1"/>
    <n v="1"/>
    <s v="NC"/>
    <m/>
  </r>
  <r>
    <x v="42"/>
    <d v="1899-12-30T08:40:00"/>
    <d v="1899-12-30T08:50:00"/>
    <n v="10"/>
    <n v="10"/>
    <s v="NC"/>
    <m/>
  </r>
  <r>
    <x v="42"/>
    <d v="1899-12-30T08:50:00"/>
    <d v="1899-12-30T09:00:00"/>
    <n v="10"/>
    <n v="10"/>
    <s v="NC"/>
    <m/>
  </r>
  <r>
    <x v="42"/>
    <d v="1899-12-30T09:00:00"/>
    <d v="1899-12-30T09:10:00"/>
    <n v="10"/>
    <n v="10"/>
    <s v="NC"/>
    <m/>
  </r>
  <r>
    <x v="42"/>
    <d v="1899-12-30T09:10:00"/>
    <d v="1899-12-30T09:20:00"/>
    <n v="10"/>
    <n v="10"/>
    <s v="NC"/>
    <m/>
  </r>
  <r>
    <x v="42"/>
    <d v="1899-12-30T09:20:00"/>
    <d v="1899-12-30T09:30:00"/>
    <n v="10"/>
    <n v="10"/>
    <s v="NC"/>
    <m/>
  </r>
  <r>
    <x v="42"/>
    <d v="1899-12-30T09:30:00"/>
    <d v="1899-12-30T09:40:00"/>
    <n v="10"/>
    <n v="10"/>
    <s v="NC"/>
    <m/>
  </r>
  <r>
    <x v="42"/>
    <d v="1899-12-30T09:40:00"/>
    <d v="1899-12-30T09:50:00"/>
    <n v="10"/>
    <n v="10"/>
    <s v="NC"/>
    <m/>
  </r>
  <r>
    <x v="42"/>
    <d v="1899-12-30T09:50:00"/>
    <d v="1899-12-30T10:00:00"/>
    <n v="10"/>
    <n v="10"/>
    <s v="NC"/>
    <m/>
  </r>
  <r>
    <x v="42"/>
    <d v="1899-12-30T10:00:00"/>
    <d v="1899-12-30T10:10:00"/>
    <n v="10"/>
    <n v="10"/>
    <s v="NC"/>
    <m/>
  </r>
  <r>
    <x v="42"/>
    <d v="1899-12-30T10:10:00"/>
    <d v="1899-12-30T10:20:00"/>
    <n v="10"/>
    <n v="10"/>
    <s v="NC"/>
    <m/>
  </r>
  <r>
    <x v="42"/>
    <d v="1899-12-30T10:20:00"/>
    <d v="1899-12-30T10:30:00"/>
    <n v="10"/>
    <n v="10"/>
    <s v="NC"/>
    <m/>
  </r>
  <r>
    <x v="42"/>
    <d v="1899-12-30T10:30:00"/>
    <d v="1899-12-30T10:40:00"/>
    <n v="10"/>
    <n v="10"/>
    <s v="NC"/>
    <m/>
  </r>
  <r>
    <x v="42"/>
    <d v="1899-12-30T10:40:00"/>
    <d v="1899-12-30T10:50:00"/>
    <n v="10"/>
    <n v="10"/>
    <s v="NC"/>
    <m/>
  </r>
  <r>
    <x v="42"/>
    <d v="1899-12-30T10:50:00"/>
    <d v="1899-12-30T11:00:00"/>
    <n v="10"/>
    <n v="10"/>
    <s v="NC"/>
    <m/>
  </r>
  <r>
    <x v="42"/>
    <d v="1899-12-30T11:00:00"/>
    <d v="1899-12-30T11:10:00"/>
    <n v="10"/>
    <n v="10"/>
    <s v="NC"/>
    <m/>
  </r>
  <r>
    <x v="42"/>
    <d v="1899-12-30T11:10:00"/>
    <d v="1899-12-30T11:20:00"/>
    <n v="10"/>
    <n v="10"/>
    <s v="NC"/>
    <m/>
  </r>
  <r>
    <x v="42"/>
    <d v="1899-12-30T11:20:00"/>
    <d v="1899-12-30T11:30:00"/>
    <n v="10"/>
    <n v="10"/>
    <s v="NC"/>
    <m/>
  </r>
  <r>
    <x v="42"/>
    <d v="1899-12-30T11:30:00"/>
    <d v="1899-12-30T11:40:00"/>
    <n v="10"/>
    <n v="10"/>
    <s v="NC"/>
    <m/>
  </r>
  <r>
    <x v="42"/>
    <d v="1899-12-30T11:40:00"/>
    <d v="1899-12-30T11:50:00"/>
    <n v="10"/>
    <n v="10"/>
    <s v="NC"/>
    <m/>
  </r>
  <r>
    <x v="42"/>
    <d v="1899-12-30T11:50:00"/>
    <d v="1899-12-30T12:00:00"/>
    <n v="10"/>
    <n v="10"/>
    <s v="NC"/>
    <m/>
  </r>
  <r>
    <x v="42"/>
    <d v="1899-12-30T12:00:00"/>
    <d v="1899-12-30T12:10:00"/>
    <n v="10"/>
    <n v="10"/>
    <s v="NC"/>
    <m/>
  </r>
  <r>
    <x v="42"/>
    <d v="1899-12-30T12:10:00"/>
    <d v="1899-12-30T12:20:00"/>
    <n v="10"/>
    <n v="10"/>
    <s v="NC"/>
    <m/>
  </r>
  <r>
    <x v="42"/>
    <d v="1899-12-30T12:20:00"/>
    <d v="1899-12-30T12:30:00"/>
    <n v="10"/>
    <n v="10"/>
    <s v="NC"/>
    <m/>
  </r>
  <r>
    <x v="42"/>
    <d v="1899-12-30T12:30:00"/>
    <d v="1899-12-30T12:40:00"/>
    <n v="10"/>
    <n v="10"/>
    <s v="NC"/>
    <m/>
  </r>
  <r>
    <x v="42"/>
    <d v="1899-12-30T12:40:00"/>
    <d v="1899-12-30T12:50:00"/>
    <n v="10"/>
    <n v="10"/>
    <s v="NC"/>
    <m/>
  </r>
  <r>
    <x v="42"/>
    <d v="1899-12-30T12:50:00"/>
    <d v="1899-12-30T13:00:00"/>
    <n v="10"/>
    <n v="10"/>
    <s v="NC"/>
    <m/>
  </r>
  <r>
    <x v="42"/>
    <d v="1899-12-30T13:00:00"/>
    <d v="1899-12-30T13:10:00"/>
    <n v="10"/>
    <n v="10"/>
    <s v="NC"/>
    <m/>
  </r>
  <r>
    <x v="42"/>
    <d v="1899-12-30T13:10:00"/>
    <d v="1899-12-30T13:20:00"/>
    <n v="10"/>
    <n v="10"/>
    <s v="NC"/>
    <m/>
  </r>
  <r>
    <x v="42"/>
    <d v="1899-12-30T13:20:00"/>
    <d v="1899-12-30T13:30:00"/>
    <n v="10"/>
    <n v="10"/>
    <s v="NC"/>
    <m/>
  </r>
  <r>
    <x v="42"/>
    <d v="1899-12-30T13:30:00"/>
    <d v="1899-12-30T13:40:00"/>
    <n v="10"/>
    <n v="10"/>
    <s v="NC"/>
    <m/>
  </r>
  <r>
    <x v="42"/>
    <d v="1899-12-30T13:40:00"/>
    <d v="1899-12-30T13:50:00"/>
    <n v="10"/>
    <n v="10"/>
    <s v="NC"/>
    <m/>
  </r>
  <r>
    <x v="42"/>
    <d v="1899-12-30T13:50:00"/>
    <d v="1899-12-30T14:00:00"/>
    <n v="10"/>
    <n v="10"/>
    <s v="NC"/>
    <m/>
  </r>
  <r>
    <x v="42"/>
    <d v="1899-12-30T14:00:00"/>
    <d v="1899-12-30T14:10:00"/>
    <n v="10"/>
    <n v="10"/>
    <s v="NC"/>
    <m/>
  </r>
  <r>
    <x v="42"/>
    <d v="1899-12-30T14:10:00"/>
    <d v="1899-12-30T14:20:00"/>
    <n v="10"/>
    <n v="10"/>
    <s v="NC"/>
    <m/>
  </r>
  <r>
    <x v="42"/>
    <d v="1899-12-30T14:20:00"/>
    <d v="1899-12-30T14:30:00"/>
    <n v="10"/>
    <n v="10"/>
    <s v="NC"/>
    <m/>
  </r>
  <r>
    <x v="42"/>
    <d v="1899-12-30T14:30:00"/>
    <d v="1899-12-30T14:40:00"/>
    <n v="10"/>
    <n v="10"/>
    <s v="NC"/>
    <m/>
  </r>
  <r>
    <x v="42"/>
    <d v="1899-12-30T14:40:00"/>
    <d v="1899-12-30T14:50:00"/>
    <n v="10"/>
    <n v="10"/>
    <s v="NC"/>
    <m/>
  </r>
  <r>
    <x v="42"/>
    <d v="1899-12-30T14:50:00"/>
    <d v="1899-12-30T15:00:00"/>
    <n v="10"/>
    <n v="10"/>
    <s v="NC"/>
    <m/>
  </r>
  <r>
    <x v="42"/>
    <d v="1899-12-30T15:00:00"/>
    <d v="1899-12-30T15:10:00"/>
    <n v="10"/>
    <n v="10"/>
    <s v="NC"/>
    <m/>
  </r>
  <r>
    <x v="42"/>
    <d v="1899-12-30T15:10:00"/>
    <d v="1899-12-30T15:20:00"/>
    <n v="10"/>
    <n v="10"/>
    <s v="NC"/>
    <m/>
  </r>
  <r>
    <x v="42"/>
    <d v="1899-12-30T15:20:00"/>
    <d v="1899-12-30T15:30:00"/>
    <n v="10"/>
    <n v="10"/>
    <s v="NC"/>
    <m/>
  </r>
  <r>
    <x v="42"/>
    <d v="1899-12-30T15:30:00"/>
    <d v="1899-12-30T15:40:00"/>
    <n v="10"/>
    <n v="10"/>
    <s v="NC"/>
    <m/>
  </r>
  <r>
    <x v="42"/>
    <d v="1899-12-30T15:40:00"/>
    <d v="1899-12-30T15:50:00"/>
    <n v="10"/>
    <n v="10"/>
    <s v="NC"/>
    <m/>
  </r>
  <r>
    <x v="42"/>
    <d v="1899-12-30T15:50:00"/>
    <d v="1899-12-30T16:00:00"/>
    <n v="10"/>
    <n v="10"/>
    <s v="NC"/>
    <m/>
  </r>
  <r>
    <x v="42"/>
    <d v="1899-12-30T16:00:00"/>
    <d v="1899-12-30T16:10:00"/>
    <n v="10"/>
    <n v="10"/>
    <s v="NC"/>
    <m/>
  </r>
  <r>
    <x v="42"/>
    <d v="1899-12-30T16:10:00"/>
    <d v="1899-12-30T16:20:00"/>
    <n v="10"/>
    <n v="10"/>
    <s v="NC"/>
    <m/>
  </r>
  <r>
    <x v="42"/>
    <d v="1899-12-30T16:20:00"/>
    <d v="1899-12-30T16:30:00"/>
    <n v="10"/>
    <n v="10"/>
    <s v="NC"/>
    <m/>
  </r>
  <r>
    <x v="42"/>
    <d v="1899-12-30T16:30:00"/>
    <d v="1899-12-30T16:40:00"/>
    <n v="10"/>
    <n v="10"/>
    <s v="NC"/>
    <m/>
  </r>
  <r>
    <x v="42"/>
    <d v="1899-12-30T16:40:00"/>
    <d v="1899-12-30T16:50:00"/>
    <n v="10"/>
    <n v="10"/>
    <s v="NC"/>
    <m/>
  </r>
  <r>
    <x v="42"/>
    <d v="1899-12-30T16:50:00"/>
    <d v="1899-12-30T17:00:00"/>
    <n v="10"/>
    <n v="10"/>
    <s v="NC"/>
    <m/>
  </r>
  <r>
    <x v="42"/>
    <d v="1899-12-30T17:00:00"/>
    <d v="1899-12-30T17:10:00"/>
    <n v="10"/>
    <n v="10"/>
    <s v="NC"/>
    <m/>
  </r>
  <r>
    <x v="42"/>
    <d v="1899-12-30T17:10:00"/>
    <d v="1899-12-30T17:20:00"/>
    <n v="10"/>
    <n v="10"/>
    <s v="NC"/>
    <m/>
  </r>
  <r>
    <x v="42"/>
    <d v="1899-12-30T17:20:00"/>
    <d v="1899-12-30T17:30:00"/>
    <n v="10"/>
    <n v="10"/>
    <s v="NC"/>
    <m/>
  </r>
  <r>
    <x v="42"/>
    <d v="1899-12-30T17:30:00"/>
    <d v="1899-12-30T17:40:00"/>
    <n v="10"/>
    <n v="10"/>
    <s v="NC"/>
    <m/>
  </r>
  <r>
    <x v="42"/>
    <d v="1899-12-30T17:40:00"/>
    <d v="1899-12-30T17:50:00"/>
    <n v="10"/>
    <n v="10"/>
    <s v="NC"/>
    <m/>
  </r>
  <r>
    <x v="42"/>
    <d v="1899-12-30T17:50:00"/>
    <d v="1899-12-30T18:00:00"/>
    <n v="10"/>
    <n v="10"/>
    <s v="NC"/>
    <m/>
  </r>
  <r>
    <x v="42"/>
    <d v="1899-12-30T18:00:00"/>
    <d v="1899-12-30T18:10:00"/>
    <n v="10"/>
    <n v="10"/>
    <s v="NC"/>
    <m/>
  </r>
  <r>
    <x v="42"/>
    <d v="1899-12-30T18:10:00"/>
    <d v="1899-12-30T18:20:00"/>
    <n v="10"/>
    <n v="10"/>
    <s v="NC"/>
    <m/>
  </r>
  <r>
    <x v="42"/>
    <d v="1899-12-30T18:20:00"/>
    <d v="1899-12-30T18:30:00"/>
    <n v="10"/>
    <n v="10"/>
    <s v="NC"/>
    <m/>
  </r>
  <r>
    <x v="42"/>
    <d v="1899-12-30T18:30:00"/>
    <d v="1899-12-30T18:40:00"/>
    <n v="10"/>
    <n v="10"/>
    <s v="NC"/>
    <m/>
  </r>
  <r>
    <x v="42"/>
    <d v="1899-12-30T18:40:00"/>
    <d v="1899-12-30T18:50:00"/>
    <n v="10"/>
    <n v="10"/>
    <s v="NC"/>
    <m/>
  </r>
  <r>
    <x v="42"/>
    <d v="1899-12-30T18:50:00"/>
    <d v="1899-12-30T19:00:00"/>
    <n v="10"/>
    <n v="10"/>
    <s v="NC"/>
    <m/>
  </r>
  <r>
    <x v="42"/>
    <d v="1899-12-30T19:00:00"/>
    <d v="1899-12-30T19:10:00"/>
    <n v="10"/>
    <n v="10"/>
    <s v="NC"/>
    <m/>
  </r>
  <r>
    <x v="42"/>
    <d v="1899-12-30T19:10:00"/>
    <d v="1899-12-30T19:20:00"/>
    <n v="10"/>
    <n v="10"/>
    <s v="NC"/>
    <m/>
  </r>
  <r>
    <x v="42"/>
    <d v="1899-12-30T19:20:00"/>
    <d v="1899-12-30T19:30:00"/>
    <n v="10"/>
    <n v="10"/>
    <s v="NC"/>
    <m/>
  </r>
  <r>
    <x v="42"/>
    <d v="1899-12-30T19:30:00"/>
    <d v="1899-12-30T19:40:00"/>
    <n v="10"/>
    <n v="10"/>
    <s v="NC"/>
    <m/>
  </r>
  <r>
    <x v="42"/>
    <d v="1899-12-30T19:40:00"/>
    <d v="1899-12-30T19:50:00"/>
    <n v="10"/>
    <n v="10"/>
    <s v="NC"/>
    <m/>
  </r>
  <r>
    <x v="42"/>
    <d v="1899-12-30T19:50:00"/>
    <d v="1899-12-30T20:00:00"/>
    <n v="10"/>
    <n v="10"/>
    <s v="NC"/>
    <m/>
  </r>
  <r>
    <x v="42"/>
    <d v="1899-12-30T20:00:00"/>
    <d v="1899-12-30T20:10:00"/>
    <n v="10"/>
    <n v="10"/>
    <s v="NC"/>
    <m/>
  </r>
  <r>
    <x v="42"/>
    <d v="1899-12-30T20:10:00"/>
    <d v="1899-12-30T20:20:00"/>
    <n v="10"/>
    <n v="10"/>
    <s v="NC"/>
    <m/>
  </r>
  <r>
    <x v="42"/>
    <d v="1899-12-30T20:20:00"/>
    <d v="1899-12-30T20:30:00"/>
    <n v="10"/>
    <n v="10"/>
    <s v="NC"/>
    <m/>
  </r>
  <r>
    <x v="42"/>
    <d v="1899-12-30T20:30:00"/>
    <d v="1899-12-30T20:40:00"/>
    <n v="10"/>
    <n v="10"/>
    <s v="NC"/>
    <m/>
  </r>
  <r>
    <x v="42"/>
    <d v="1899-12-30T20:40:00"/>
    <d v="1899-12-30T20:50:00"/>
    <n v="10"/>
    <n v="10"/>
    <s v="NC"/>
    <m/>
  </r>
  <r>
    <x v="42"/>
    <d v="1899-12-30T20:50:00"/>
    <d v="1899-12-30T21:00:00"/>
    <n v="10"/>
    <n v="10"/>
    <s v="NC"/>
    <m/>
  </r>
  <r>
    <x v="42"/>
    <d v="1899-12-30T21:00:00"/>
    <d v="1899-12-30T21:10:00"/>
    <n v="10"/>
    <n v="10"/>
    <s v="NC"/>
    <m/>
  </r>
  <r>
    <x v="42"/>
    <d v="1899-12-30T21:10:00"/>
    <d v="1899-12-30T21:20:00"/>
    <n v="10"/>
    <n v="10"/>
    <s v="NC"/>
    <m/>
  </r>
  <r>
    <x v="42"/>
    <d v="1899-12-30T21:20:00"/>
    <d v="1899-12-30T21:30:00"/>
    <n v="10"/>
    <n v="10"/>
    <s v="NC"/>
    <m/>
  </r>
  <r>
    <x v="42"/>
    <d v="1899-12-30T21:30:00"/>
    <d v="1899-12-30T21:40:00"/>
    <n v="10"/>
    <n v="10"/>
    <s v="NC"/>
    <m/>
  </r>
  <r>
    <x v="42"/>
    <d v="1899-12-30T21:40:00"/>
    <d v="1899-12-30T21:50:00"/>
    <n v="10"/>
    <n v="10"/>
    <s v="NC"/>
    <m/>
  </r>
  <r>
    <x v="42"/>
    <d v="1899-12-30T21:50:00"/>
    <d v="1899-12-30T22:00:00"/>
    <n v="10"/>
    <n v="10"/>
    <s v="NC"/>
    <m/>
  </r>
  <r>
    <x v="42"/>
    <d v="1899-12-30T22:00:00"/>
    <d v="1899-12-30T22:10:00"/>
    <n v="10"/>
    <n v="10"/>
    <s v="NC"/>
    <m/>
  </r>
  <r>
    <x v="42"/>
    <d v="1899-12-30T22:10:00"/>
    <d v="1899-12-30T22:20:00"/>
    <n v="10"/>
    <n v="10"/>
    <s v="NC"/>
    <m/>
  </r>
  <r>
    <x v="42"/>
    <d v="1899-12-30T22:20:00"/>
    <d v="1899-12-30T22:30:00"/>
    <n v="10"/>
    <n v="10"/>
    <s v="NC"/>
    <m/>
  </r>
  <r>
    <x v="42"/>
    <d v="1899-12-30T22:30:00"/>
    <d v="1899-12-30T22:40:00"/>
    <n v="10"/>
    <n v="10"/>
    <s v="NC"/>
    <m/>
  </r>
  <r>
    <x v="42"/>
    <d v="1899-12-30T22:40:00"/>
    <d v="1899-12-30T22:50:00"/>
    <n v="10"/>
    <n v="10"/>
    <s v="NC"/>
    <m/>
  </r>
  <r>
    <x v="42"/>
    <d v="1899-12-30T22:50:00"/>
    <d v="1899-12-30T23:00:00"/>
    <n v="10"/>
    <n v="10"/>
    <s v="NC"/>
    <m/>
  </r>
  <r>
    <x v="42"/>
    <d v="1899-12-30T23:00:00"/>
    <d v="1899-12-30T23:10:00"/>
    <n v="10"/>
    <n v="10"/>
    <s v="NC"/>
    <m/>
  </r>
  <r>
    <x v="42"/>
    <d v="1899-12-30T23:10:00"/>
    <d v="1899-12-30T23:20:00"/>
    <n v="10"/>
    <n v="10"/>
    <s v="NC"/>
    <m/>
  </r>
  <r>
    <x v="42"/>
    <d v="1899-12-30T23:20:00"/>
    <d v="1899-12-30T23:30:00"/>
    <n v="10"/>
    <n v="10"/>
    <s v="NC"/>
    <m/>
  </r>
  <r>
    <x v="42"/>
    <d v="1899-12-30T23:30:00"/>
    <d v="1899-12-30T23:40:00"/>
    <n v="10"/>
    <n v="10"/>
    <s v="NC"/>
    <m/>
  </r>
  <r>
    <x v="42"/>
    <d v="1899-12-30T23:40:00"/>
    <d v="1899-12-30T23:50:00"/>
    <n v="10"/>
    <n v="10"/>
    <s v="NC"/>
    <m/>
  </r>
  <r>
    <x v="42"/>
    <d v="1899-12-30T23:50:00"/>
    <d v="1899-12-31T00:00:00"/>
    <n v="10"/>
    <n v="10"/>
    <s v="NC"/>
    <m/>
  </r>
  <r>
    <x v="43"/>
    <d v="1899-12-31T00:00:00"/>
    <d v="1899-12-31T00:10:00"/>
    <n v="10"/>
    <n v="10"/>
    <s v="NC"/>
    <m/>
  </r>
  <r>
    <x v="43"/>
    <d v="1899-12-31T00:10:00"/>
    <d v="1899-12-31T00:20:00"/>
    <n v="10"/>
    <n v="10"/>
    <s v="NC"/>
    <m/>
  </r>
  <r>
    <x v="43"/>
    <d v="1899-12-31T00:20:00"/>
    <d v="1899-12-31T00:30:00"/>
    <n v="10"/>
    <n v="10"/>
    <s v="NC"/>
    <m/>
  </r>
  <r>
    <x v="43"/>
    <d v="1899-12-31T00:30:00"/>
    <d v="1899-12-31T00:40:00"/>
    <n v="10"/>
    <n v="10"/>
    <s v="NC"/>
    <m/>
  </r>
  <r>
    <x v="43"/>
    <d v="1899-12-31T00:40:00"/>
    <d v="1899-12-31T00:50:00"/>
    <n v="10"/>
    <n v="10"/>
    <s v="NC"/>
    <m/>
  </r>
  <r>
    <x v="43"/>
    <d v="1899-12-31T00:50:00"/>
    <d v="1899-12-31T01:00:00"/>
    <n v="10"/>
    <n v="10"/>
    <s v="NC"/>
    <m/>
  </r>
  <r>
    <x v="43"/>
    <d v="1899-12-31T01:00:00"/>
    <d v="1899-12-31T01:10:00"/>
    <n v="10"/>
    <n v="10"/>
    <s v="NC"/>
    <m/>
  </r>
  <r>
    <x v="43"/>
    <d v="1899-12-31T01:10:00"/>
    <d v="1899-12-31T01:20:00"/>
    <n v="10"/>
    <n v="10"/>
    <s v="NC"/>
    <m/>
  </r>
  <r>
    <x v="43"/>
    <d v="1899-12-31T01:20:00"/>
    <d v="1899-12-31T01:30:00"/>
    <n v="10"/>
    <n v="10"/>
    <s v="NC"/>
    <m/>
  </r>
  <r>
    <x v="43"/>
    <d v="1899-12-31T01:30:00"/>
    <d v="1899-12-31T01:40:00"/>
    <n v="10"/>
    <n v="10"/>
    <s v="NC"/>
    <m/>
  </r>
  <r>
    <x v="43"/>
    <d v="1899-12-31T01:40:00"/>
    <d v="1899-12-31T01:50:00"/>
    <n v="10"/>
    <n v="10"/>
    <s v="NC"/>
    <m/>
  </r>
  <r>
    <x v="43"/>
    <d v="1899-12-31T01:50:00"/>
    <d v="1899-12-31T02:00:00"/>
    <n v="10"/>
    <n v="10"/>
    <s v="NC"/>
    <m/>
  </r>
  <r>
    <x v="43"/>
    <d v="1899-12-31T02:00:00"/>
    <d v="1899-12-31T02:10:00"/>
    <n v="10"/>
    <n v="10"/>
    <s v="NC"/>
    <m/>
  </r>
  <r>
    <x v="43"/>
    <d v="1899-12-31T02:10:00"/>
    <d v="1899-12-31T02:20:00"/>
    <n v="10"/>
    <n v="10"/>
    <s v="NC"/>
    <m/>
  </r>
  <r>
    <x v="43"/>
    <d v="1899-12-31T02:20:00"/>
    <d v="1899-12-31T02:30:00"/>
    <n v="10"/>
    <n v="10"/>
    <s v="NC"/>
    <m/>
  </r>
  <r>
    <x v="43"/>
    <d v="1899-12-31T02:30:00"/>
    <d v="1899-12-31T02:40:00"/>
    <n v="10"/>
    <n v="10"/>
    <s v="NC"/>
    <m/>
  </r>
  <r>
    <x v="43"/>
    <d v="1899-12-31T02:40:00"/>
    <d v="1899-12-31T02:50:00"/>
    <n v="10"/>
    <n v="10"/>
    <s v="NC"/>
    <m/>
  </r>
  <r>
    <x v="43"/>
    <d v="1899-12-31T02:50:00"/>
    <d v="1899-12-31T03:00:00"/>
    <n v="10"/>
    <n v="10"/>
    <s v="NC"/>
    <m/>
  </r>
  <r>
    <x v="43"/>
    <d v="1899-12-31T03:00:00"/>
    <d v="1899-12-31T03:10:00"/>
    <n v="10"/>
    <n v="10"/>
    <s v="NC"/>
    <m/>
  </r>
  <r>
    <x v="43"/>
    <d v="1899-12-31T03:10:00"/>
    <d v="1899-12-31T03:20:00"/>
    <n v="10"/>
    <n v="10"/>
    <s v="NC"/>
    <m/>
  </r>
  <r>
    <x v="43"/>
    <d v="1899-12-31T03:20:00"/>
    <d v="1899-12-31T03:30:00"/>
    <n v="10"/>
    <n v="10"/>
    <s v="NC"/>
    <m/>
  </r>
  <r>
    <x v="43"/>
    <d v="1899-12-31T03:30:00"/>
    <d v="1899-12-31T03:40:00"/>
    <n v="10"/>
    <n v="10"/>
    <s v="NC"/>
    <m/>
  </r>
  <r>
    <x v="43"/>
    <d v="1899-12-31T03:40:00"/>
    <d v="1899-12-31T03:50:00"/>
    <n v="10"/>
    <n v="10"/>
    <s v="NC"/>
    <m/>
  </r>
  <r>
    <x v="43"/>
    <d v="1899-12-31T03:50:00"/>
    <d v="1899-12-31T04:00:00"/>
    <n v="10"/>
    <n v="10"/>
    <s v="NC"/>
    <m/>
  </r>
  <r>
    <x v="43"/>
    <d v="1899-12-31T04:00:00"/>
    <d v="1899-12-31T04:10:00"/>
    <n v="10"/>
    <n v="10"/>
    <s v="NC"/>
    <m/>
  </r>
  <r>
    <x v="43"/>
    <d v="1899-12-31T04:10:00"/>
    <d v="1899-12-31T04:20:00"/>
    <n v="10"/>
    <n v="10"/>
    <s v="NC"/>
    <m/>
  </r>
  <r>
    <x v="43"/>
    <d v="1899-12-31T04:20:00"/>
    <d v="1899-12-31T04:30:00"/>
    <n v="10"/>
    <n v="10"/>
    <s v="NC"/>
    <m/>
  </r>
  <r>
    <x v="43"/>
    <d v="1899-12-31T04:30:00"/>
    <d v="1899-12-31T04:40:00"/>
    <n v="10"/>
    <n v="10"/>
    <s v="NC"/>
    <m/>
  </r>
  <r>
    <x v="43"/>
    <d v="1899-12-31T04:40:00"/>
    <d v="1899-12-31T04:50:00"/>
    <n v="10"/>
    <n v="10"/>
    <s v="NC"/>
    <m/>
  </r>
  <r>
    <x v="43"/>
    <d v="1899-12-31T04:50:00"/>
    <d v="1899-12-31T05:00:00"/>
    <n v="10"/>
    <n v="10"/>
    <s v="NC"/>
    <m/>
  </r>
  <r>
    <x v="43"/>
    <d v="1899-12-31T05:00:00"/>
    <d v="1899-12-31T05:10:00"/>
    <n v="10"/>
    <n v="10"/>
    <s v="NC"/>
    <m/>
  </r>
  <r>
    <x v="43"/>
    <d v="1899-12-31T05:10:00"/>
    <d v="1899-12-31T05:20:00"/>
    <n v="10"/>
    <n v="10"/>
    <s v="NC"/>
    <m/>
  </r>
  <r>
    <x v="43"/>
    <d v="1899-12-31T05:20:00"/>
    <d v="1899-12-31T05:30:00"/>
    <n v="10"/>
    <n v="10"/>
    <s v="NC"/>
    <m/>
  </r>
  <r>
    <x v="43"/>
    <d v="1899-12-31T05:30:00"/>
    <d v="1899-12-31T05:40:00"/>
    <n v="10"/>
    <n v="10"/>
    <s v="NC"/>
    <m/>
  </r>
  <r>
    <x v="43"/>
    <d v="1899-12-31T05:40:00"/>
    <d v="1899-12-31T05:50:00"/>
    <n v="10"/>
    <n v="10"/>
    <s v="NC"/>
    <m/>
  </r>
  <r>
    <x v="43"/>
    <d v="1899-12-31T05:50:00"/>
    <d v="1899-12-31T06:00:00"/>
    <n v="10"/>
    <n v="10"/>
    <s v="NC"/>
    <m/>
  </r>
  <r>
    <x v="43"/>
    <d v="1899-12-31T06:00:00"/>
    <d v="1899-12-31T06:10:00"/>
    <n v="10"/>
    <n v="10"/>
    <s v="NC"/>
    <m/>
  </r>
  <r>
    <x v="43"/>
    <d v="1899-12-31T06:10:00"/>
    <d v="1899-12-31T06:20:00"/>
    <n v="10"/>
    <n v="10"/>
    <s v="NC"/>
    <m/>
  </r>
  <r>
    <x v="43"/>
    <d v="1899-12-31T06:20:00"/>
    <d v="1899-12-31T06:30:00"/>
    <n v="10"/>
    <n v="10"/>
    <s v="NC"/>
    <m/>
  </r>
  <r>
    <x v="43"/>
    <d v="1899-12-31T06:30:00"/>
    <d v="1899-12-31T06:40:00"/>
    <n v="10"/>
    <n v="10"/>
    <s v="NC"/>
    <m/>
  </r>
  <r>
    <x v="43"/>
    <d v="1899-12-31T06:40:00"/>
    <d v="1899-12-31T06:50:00"/>
    <n v="10"/>
    <n v="10"/>
    <s v="NC"/>
    <m/>
  </r>
  <r>
    <x v="43"/>
    <d v="1899-12-31T06:50:00"/>
    <d v="1899-12-31T07:00:00"/>
    <n v="10"/>
    <n v="10"/>
    <s v="NC"/>
    <m/>
  </r>
  <r>
    <x v="43"/>
    <d v="1899-12-31T07:00:00"/>
    <d v="1899-12-31T07:10:00"/>
    <n v="10"/>
    <n v="10"/>
    <s v="NC"/>
    <m/>
  </r>
  <r>
    <x v="43"/>
    <d v="1899-12-31T07:10:00"/>
    <d v="1899-12-31T07:20:00"/>
    <n v="10"/>
    <n v="10"/>
    <s v="NC"/>
    <m/>
  </r>
  <r>
    <x v="43"/>
    <d v="1899-12-31T07:20:00"/>
    <d v="1899-12-31T07:30:00"/>
    <n v="10"/>
    <n v="10"/>
    <s v="NC"/>
    <m/>
  </r>
  <r>
    <x v="43"/>
    <d v="1899-12-31T07:30:00"/>
    <d v="1899-12-31T07:40:00"/>
    <n v="10"/>
    <n v="10"/>
    <s v="NC"/>
    <m/>
  </r>
  <r>
    <x v="43"/>
    <d v="1899-12-31T07:40:00"/>
    <d v="1899-12-31T07:50:00"/>
    <n v="10"/>
    <n v="10"/>
    <s v="NC"/>
    <m/>
  </r>
  <r>
    <x v="43"/>
    <d v="1899-12-31T07:50:00"/>
    <d v="1899-12-31T08:00:00"/>
    <n v="10"/>
    <n v="10"/>
    <s v="NC"/>
    <m/>
  </r>
  <r>
    <x v="43"/>
    <d v="1899-12-31T08:00:00"/>
    <d v="1899-12-31T08:10:00"/>
    <n v="10"/>
    <n v="10"/>
    <s v="NC"/>
    <m/>
  </r>
  <r>
    <x v="43"/>
    <d v="1899-12-31T08:10:00"/>
    <d v="1899-12-31T08:20:00"/>
    <n v="10"/>
    <n v="10"/>
    <s v="NC"/>
    <m/>
  </r>
  <r>
    <x v="43"/>
    <d v="1899-12-31T08:20:00"/>
    <d v="1899-12-31T08:30:00"/>
    <n v="10"/>
    <n v="10"/>
    <s v="NC"/>
    <m/>
  </r>
  <r>
    <x v="43"/>
    <d v="1899-12-31T08:30:00"/>
    <d v="1899-12-31T08:40:00"/>
    <n v="10"/>
    <n v="10"/>
    <s v="NC"/>
    <m/>
  </r>
  <r>
    <x v="43"/>
    <d v="1899-12-31T08:40:00"/>
    <d v="1899-12-31T08:50:00"/>
    <n v="10"/>
    <n v="10"/>
    <s v="NC"/>
    <m/>
  </r>
  <r>
    <x v="43"/>
    <d v="1899-12-31T08:50:00"/>
    <d v="1899-12-31T09:00:00"/>
    <n v="10"/>
    <n v="10"/>
    <s v="NC"/>
    <m/>
  </r>
  <r>
    <x v="43"/>
    <d v="1899-12-31T09:00:00"/>
    <d v="1899-12-31T09:10:00"/>
    <n v="10"/>
    <n v="10"/>
    <s v="NC"/>
    <m/>
  </r>
  <r>
    <x v="43"/>
    <d v="1899-12-31T09:10:23"/>
    <d v="1899-12-30T09:10:23"/>
    <n v="0"/>
    <n v="0"/>
    <s v="NC"/>
    <m/>
  </r>
  <r>
    <x v="43"/>
    <d v="1899-12-30T09:11:00"/>
    <d v="1899-12-30T09:20:00"/>
    <n v="9"/>
    <n v="9"/>
    <s v="NC"/>
    <m/>
  </r>
  <r>
    <x v="43"/>
    <d v="1899-12-30T09:20:00"/>
    <d v="1899-12-30T09:30:00"/>
    <n v="10"/>
    <n v="10"/>
    <s v="NC"/>
    <m/>
  </r>
  <r>
    <x v="43"/>
    <d v="1899-12-30T09:30:00"/>
    <d v="1899-12-30T09:40:00"/>
    <n v="10"/>
    <n v="10"/>
    <s v="NC"/>
    <m/>
  </r>
  <r>
    <x v="43"/>
    <d v="1899-12-30T09:40:00"/>
    <d v="1899-12-30T09:50:00"/>
    <n v="10"/>
    <n v="10"/>
    <s v="NC"/>
    <m/>
  </r>
  <r>
    <x v="43"/>
    <d v="1899-12-30T09:50:00"/>
    <d v="1899-12-30T10:00:00"/>
    <n v="10"/>
    <n v="10"/>
    <s v="NC"/>
    <m/>
  </r>
  <r>
    <x v="43"/>
    <d v="1899-12-30T10:00:00"/>
    <d v="1899-12-30T10:10:00"/>
    <n v="10"/>
    <n v="10"/>
    <s v="NC"/>
    <m/>
  </r>
  <r>
    <x v="43"/>
    <d v="1899-12-30T10:10:00"/>
    <d v="1899-12-30T10:20:00"/>
    <n v="10"/>
    <n v="10"/>
    <s v="NC"/>
    <m/>
  </r>
  <r>
    <x v="43"/>
    <d v="1899-12-30T10:20:00"/>
    <d v="1899-12-30T10:30:00"/>
    <n v="10"/>
    <n v="10"/>
    <s v="NC"/>
    <m/>
  </r>
  <r>
    <x v="43"/>
    <d v="1899-12-30T10:30:00"/>
    <d v="1899-12-30T10:40:00"/>
    <n v="10"/>
    <n v="10"/>
    <s v="NC"/>
    <m/>
  </r>
  <r>
    <x v="43"/>
    <d v="1899-12-30T10:40:00"/>
    <d v="1899-12-30T10:50:00"/>
    <n v="10"/>
    <n v="10"/>
    <s v="NC"/>
    <m/>
  </r>
  <r>
    <x v="43"/>
    <d v="1899-12-30T10:50:00"/>
    <d v="1899-12-30T11:00:00"/>
    <n v="10"/>
    <n v="10"/>
    <s v="NC"/>
    <m/>
  </r>
  <r>
    <x v="43"/>
    <d v="1899-12-30T11:00:00"/>
    <d v="1899-12-30T11:10:00"/>
    <n v="10"/>
    <n v="10"/>
    <s v="NC"/>
    <m/>
  </r>
  <r>
    <x v="43"/>
    <d v="1899-12-30T11:10:00"/>
    <d v="1899-12-30T11:20:00"/>
    <n v="10"/>
    <n v="10"/>
    <s v="NC"/>
    <m/>
  </r>
  <r>
    <x v="43"/>
    <d v="1899-12-30T11:20:00"/>
    <d v="1899-12-30T11:30:00"/>
    <n v="10"/>
    <n v="10"/>
    <s v="NC"/>
    <m/>
  </r>
  <r>
    <x v="43"/>
    <d v="1899-12-30T11:30:00"/>
    <d v="1899-12-30T11:40:00"/>
    <n v="10"/>
    <n v="10"/>
    <s v="NC"/>
    <m/>
  </r>
  <r>
    <x v="43"/>
    <d v="1899-12-30T11:40:00"/>
    <d v="1899-12-30T11:50:00"/>
    <n v="10"/>
    <n v="10"/>
    <s v="NC"/>
    <m/>
  </r>
  <r>
    <x v="43"/>
    <d v="1899-12-30T11:50:00"/>
    <d v="1899-12-30T12:00:00"/>
    <n v="10"/>
    <n v="10"/>
    <s v="NC"/>
    <m/>
  </r>
  <r>
    <x v="43"/>
    <d v="1899-12-30T12:00:00"/>
    <d v="1899-12-30T12:10:00"/>
    <n v="10"/>
    <n v="10"/>
    <s v="NC"/>
    <m/>
  </r>
  <r>
    <x v="43"/>
    <d v="1899-12-30T12:10:00"/>
    <d v="1899-12-30T12:20:00"/>
    <n v="10"/>
    <n v="10"/>
    <s v="NC"/>
    <m/>
  </r>
  <r>
    <x v="43"/>
    <d v="1899-12-30T12:20:00"/>
    <d v="1899-12-30T12:30:00"/>
    <n v="10"/>
    <n v="10"/>
    <s v="NC"/>
    <m/>
  </r>
  <r>
    <x v="43"/>
    <d v="1899-12-30T12:30:00"/>
    <d v="1899-12-30T12:40:00"/>
    <n v="10"/>
    <n v="10"/>
    <s v="NC"/>
    <m/>
  </r>
  <r>
    <x v="43"/>
    <d v="1899-12-30T12:40:00"/>
    <d v="1899-12-30T12:50:00"/>
    <n v="10"/>
    <n v="10"/>
    <s v="NC"/>
    <m/>
  </r>
  <r>
    <x v="43"/>
    <d v="1899-12-30T12:50:00"/>
    <d v="1899-12-30T13:00:00"/>
    <n v="10"/>
    <n v="10"/>
    <s v="NC"/>
    <m/>
  </r>
  <r>
    <x v="43"/>
    <d v="1899-12-30T13:00:00"/>
    <d v="1899-12-30T13:10:00"/>
    <n v="10"/>
    <n v="10"/>
    <s v="NC"/>
    <m/>
  </r>
  <r>
    <x v="43"/>
    <d v="1899-12-30T13:10:00"/>
    <d v="1899-12-30T13:20:00"/>
    <n v="10"/>
    <n v="10"/>
    <s v="NC"/>
    <m/>
  </r>
  <r>
    <x v="43"/>
    <d v="1899-12-30T13:20:00"/>
    <d v="1899-12-30T13:30:00"/>
    <n v="10"/>
    <n v="10"/>
    <s v="NC"/>
    <m/>
  </r>
  <r>
    <x v="43"/>
    <d v="1899-12-30T13:30:00"/>
    <d v="1899-12-30T13:40:00"/>
    <n v="10"/>
    <n v="10"/>
    <s v="NC"/>
    <m/>
  </r>
  <r>
    <x v="43"/>
    <d v="1899-12-30T13:40:00"/>
    <d v="1899-12-30T13:50:00"/>
    <n v="10"/>
    <n v="10"/>
    <s v="NC"/>
    <m/>
  </r>
  <r>
    <x v="43"/>
    <d v="1899-12-30T13:50:00"/>
    <d v="1899-12-30T14:00:00"/>
    <n v="10"/>
    <n v="10"/>
    <s v="NC"/>
    <m/>
  </r>
  <r>
    <x v="43"/>
    <d v="1899-12-30T14:00:00"/>
    <d v="1899-12-30T14:10:00"/>
    <n v="10"/>
    <n v="10"/>
    <s v="NC"/>
    <m/>
  </r>
  <r>
    <x v="43"/>
    <d v="1899-12-30T14:10:00"/>
    <d v="1899-12-30T14:20:00"/>
    <n v="10"/>
    <n v="10"/>
    <s v="NC"/>
    <m/>
  </r>
  <r>
    <x v="43"/>
    <d v="1899-12-30T14:20:00"/>
    <d v="1899-12-30T14:30:00"/>
    <n v="10"/>
    <n v="10"/>
    <s v="NC"/>
    <m/>
  </r>
  <r>
    <x v="43"/>
    <d v="1899-12-30T14:30:00"/>
    <d v="1899-12-30T14:40:00"/>
    <n v="10"/>
    <n v="10"/>
    <s v="NC"/>
    <m/>
  </r>
  <r>
    <x v="43"/>
    <d v="1899-12-30T14:40:00"/>
    <d v="1899-12-30T14:50:00"/>
    <n v="10"/>
    <n v="10"/>
    <s v="NC"/>
    <m/>
  </r>
  <r>
    <x v="43"/>
    <d v="1899-12-30T14:50:00"/>
    <d v="1899-12-30T15:00:00"/>
    <n v="10"/>
    <n v="10"/>
    <s v="NC"/>
    <m/>
  </r>
  <r>
    <x v="43"/>
    <d v="1899-12-30T15:00:00"/>
    <d v="1899-12-30T15:10:00"/>
    <n v="10"/>
    <n v="10"/>
    <s v="NC"/>
    <m/>
  </r>
  <r>
    <x v="43"/>
    <d v="1899-12-30T15:10:00"/>
    <d v="1899-12-30T15:20:00"/>
    <n v="10"/>
    <n v="10"/>
    <s v="NC"/>
    <m/>
  </r>
  <r>
    <x v="43"/>
    <d v="1899-12-30T15:20:00"/>
    <d v="1899-12-30T15:30:00"/>
    <n v="10"/>
    <n v="10"/>
    <s v="NC"/>
    <m/>
  </r>
  <r>
    <x v="43"/>
    <d v="1899-12-30T15:30:00"/>
    <d v="1899-12-30T15:40:00"/>
    <n v="10"/>
    <n v="10"/>
    <s v="NC"/>
    <m/>
  </r>
  <r>
    <x v="43"/>
    <d v="1899-12-30T15:40:00"/>
    <d v="1899-12-30T15:50:00"/>
    <n v="10"/>
    <n v="10"/>
    <s v="NC"/>
    <m/>
  </r>
  <r>
    <x v="43"/>
    <d v="1899-12-30T15:50:00"/>
    <d v="1899-12-30T16:00:00"/>
    <n v="10"/>
    <n v="10"/>
    <s v="NC"/>
    <m/>
  </r>
  <r>
    <x v="43"/>
    <d v="1899-12-30T16:00:00"/>
    <d v="1899-12-30T16:10:00"/>
    <n v="10"/>
    <n v="10"/>
    <s v="NC"/>
    <m/>
  </r>
  <r>
    <x v="43"/>
    <d v="1899-12-30T16:10:00"/>
    <d v="1899-12-30T16:20:00"/>
    <n v="10"/>
    <n v="10"/>
    <s v="NC"/>
    <m/>
  </r>
  <r>
    <x v="43"/>
    <d v="1899-12-30T16:20:00"/>
    <d v="1899-12-30T16:30:00"/>
    <n v="10"/>
    <n v="10"/>
    <s v="NC"/>
    <m/>
  </r>
  <r>
    <x v="43"/>
    <d v="1899-12-30T16:30:00"/>
    <d v="1899-12-30T16:40:00"/>
    <n v="10"/>
    <n v="10"/>
    <s v="NC"/>
    <m/>
  </r>
  <r>
    <x v="43"/>
    <d v="1899-12-30T16:40:00"/>
    <d v="1899-12-30T16:50:00"/>
    <n v="10"/>
    <n v="10"/>
    <s v="NC"/>
    <m/>
  </r>
  <r>
    <x v="43"/>
    <d v="1899-12-30T16:50:00"/>
    <d v="1899-12-30T17:00:00"/>
    <n v="10"/>
    <n v="10"/>
    <s v="NC"/>
    <m/>
  </r>
  <r>
    <x v="43"/>
    <d v="1899-12-30T17:00:00"/>
    <d v="1899-12-30T17:10:00"/>
    <n v="10"/>
    <n v="10"/>
    <s v="NC"/>
    <m/>
  </r>
  <r>
    <x v="43"/>
    <d v="1899-12-30T17:10:00"/>
    <d v="1899-12-30T17:20:00"/>
    <n v="10"/>
    <n v="10"/>
    <s v="NC"/>
    <m/>
  </r>
  <r>
    <x v="43"/>
    <d v="1899-12-30T17:20:00"/>
    <d v="1899-12-30T17:30:00"/>
    <n v="10"/>
    <n v="10"/>
    <s v="NC"/>
    <m/>
  </r>
  <r>
    <x v="43"/>
    <d v="1899-12-30T17:30:00"/>
    <d v="1899-12-30T17:40:00"/>
    <n v="10"/>
    <n v="10"/>
    <s v="NC"/>
    <m/>
  </r>
  <r>
    <x v="43"/>
    <d v="1899-12-30T17:40:00"/>
    <d v="1899-12-30T17:50:00"/>
    <n v="10"/>
    <n v="10"/>
    <s v="NC"/>
    <m/>
  </r>
  <r>
    <x v="43"/>
    <d v="1899-12-30T17:50:00"/>
    <d v="1899-12-30T18:00:00"/>
    <n v="10"/>
    <n v="10"/>
    <s v="NC"/>
    <m/>
  </r>
  <r>
    <x v="43"/>
    <d v="1899-12-30T18:00:00"/>
    <d v="1899-12-30T18:10:00"/>
    <n v="10"/>
    <n v="10"/>
    <s v="NC"/>
    <m/>
  </r>
  <r>
    <x v="43"/>
    <d v="1899-12-30T18:10:00"/>
    <d v="1899-12-30T18:20:00"/>
    <n v="10"/>
    <n v="10"/>
    <s v="NC"/>
    <m/>
  </r>
  <r>
    <x v="43"/>
    <d v="1899-12-30T18:20:00"/>
    <d v="1899-12-30T18:30:00"/>
    <n v="10"/>
    <n v="10"/>
    <s v="NC"/>
    <m/>
  </r>
  <r>
    <x v="43"/>
    <d v="1899-12-30T18:30:00"/>
    <d v="1899-12-30T18:40:00"/>
    <n v="10"/>
    <n v="10"/>
    <s v="NC"/>
    <m/>
  </r>
  <r>
    <x v="43"/>
    <d v="1899-12-30T18:40:00"/>
    <d v="1899-12-30T18:50:00"/>
    <n v="10"/>
    <n v="10"/>
    <s v="NC"/>
    <m/>
  </r>
  <r>
    <x v="43"/>
    <d v="1899-12-30T18:50:00"/>
    <d v="1899-12-30T19:00:00"/>
    <n v="10"/>
    <n v="10"/>
    <s v="NC"/>
    <m/>
  </r>
  <r>
    <x v="43"/>
    <d v="1899-12-30T19:00:00"/>
    <d v="1899-12-30T19:10:00"/>
    <n v="10"/>
    <n v="10"/>
    <s v="NC"/>
    <m/>
  </r>
  <r>
    <x v="43"/>
    <d v="1899-12-30T19:10:00"/>
    <d v="1899-12-30T19:20:00"/>
    <n v="10"/>
    <n v="10"/>
    <s v="NC"/>
    <m/>
  </r>
  <r>
    <x v="43"/>
    <d v="1899-12-30T19:20:00"/>
    <d v="1899-12-30T19:30:00"/>
    <n v="10"/>
    <n v="10"/>
    <s v="NC"/>
    <m/>
  </r>
  <r>
    <x v="43"/>
    <d v="1899-12-30T19:30:00"/>
    <d v="1899-12-30T19:40:00"/>
    <n v="10"/>
    <n v="10"/>
    <s v="NC"/>
    <m/>
  </r>
  <r>
    <x v="43"/>
    <d v="1899-12-30T19:40:00"/>
    <d v="1899-12-30T19:50:00"/>
    <n v="10"/>
    <n v="10"/>
    <s v="NC"/>
    <m/>
  </r>
  <r>
    <x v="43"/>
    <d v="1899-12-30T19:50:00"/>
    <d v="1899-12-30T20:00:00"/>
    <n v="10"/>
    <n v="10"/>
    <s v="NC"/>
    <m/>
  </r>
  <r>
    <x v="43"/>
    <d v="1899-12-30T20:00:00"/>
    <d v="1899-12-30T20:10:00"/>
    <n v="10"/>
    <n v="10"/>
    <s v="NC"/>
    <m/>
  </r>
  <r>
    <x v="43"/>
    <d v="1899-12-30T20:10:00"/>
    <d v="1899-12-30T20:20:00"/>
    <n v="10"/>
    <n v="10"/>
    <s v="NC"/>
    <m/>
  </r>
  <r>
    <x v="43"/>
    <d v="1899-12-30T20:20:00"/>
    <d v="1899-12-30T20:30:00"/>
    <n v="10"/>
    <n v="10"/>
    <s v="NC"/>
    <m/>
  </r>
  <r>
    <x v="43"/>
    <d v="1899-12-30T20:30:00"/>
    <d v="1899-12-30T20:40:00"/>
    <n v="10"/>
    <n v="10"/>
    <s v="NC"/>
    <m/>
  </r>
  <r>
    <x v="43"/>
    <d v="1899-12-30T20:40:00"/>
    <d v="1899-12-30T20:50:00"/>
    <n v="10"/>
    <n v="10"/>
    <s v="NC"/>
    <m/>
  </r>
  <r>
    <x v="43"/>
    <d v="1899-12-30T20:50:00"/>
    <d v="1899-12-30T21:00:00"/>
    <n v="10"/>
    <n v="10"/>
    <s v="NC"/>
    <m/>
  </r>
  <r>
    <x v="43"/>
    <d v="1899-12-30T21:00:00"/>
    <d v="1899-12-30T21:10:00"/>
    <n v="10"/>
    <n v="10"/>
    <s v="NC"/>
    <m/>
  </r>
  <r>
    <x v="43"/>
    <d v="1899-12-30T21:10:00"/>
    <d v="1899-12-30T21:20:00"/>
    <n v="10"/>
    <n v="10"/>
    <s v="NC"/>
    <m/>
  </r>
  <r>
    <x v="43"/>
    <d v="1899-12-30T21:20:00"/>
    <d v="1899-12-30T21:30:00"/>
    <n v="10"/>
    <n v="10"/>
    <s v="NC"/>
    <m/>
  </r>
  <r>
    <x v="43"/>
    <d v="1899-12-30T21:30:00"/>
    <d v="1899-12-30T21:40:00"/>
    <n v="10"/>
    <n v="10"/>
    <s v="NC"/>
    <m/>
  </r>
  <r>
    <x v="43"/>
    <d v="1899-12-30T21:40:00"/>
    <d v="1899-12-30T21:50:00"/>
    <n v="10"/>
    <n v="10"/>
    <s v="NC"/>
    <m/>
  </r>
  <r>
    <x v="43"/>
    <d v="1899-12-30T21:50:00"/>
    <d v="1899-12-30T22:00:00"/>
    <n v="10"/>
    <n v="10"/>
    <s v="NC"/>
    <m/>
  </r>
  <r>
    <x v="43"/>
    <d v="1899-12-30T22:00:00"/>
    <d v="1899-12-30T22:10:00"/>
    <n v="10"/>
    <n v="10"/>
    <s v="NC"/>
    <m/>
  </r>
  <r>
    <x v="43"/>
    <d v="1899-12-30T22:10:00"/>
    <d v="1899-12-30T22:20:00"/>
    <n v="10"/>
    <n v="10"/>
    <s v="NC"/>
    <m/>
  </r>
  <r>
    <x v="43"/>
    <d v="1899-12-30T22:20:00"/>
    <d v="1899-12-30T22:30:00"/>
    <n v="10"/>
    <n v="10"/>
    <s v="NC"/>
    <m/>
  </r>
  <r>
    <x v="43"/>
    <d v="1899-12-30T22:30:00"/>
    <d v="1899-12-30T22:40:00"/>
    <n v="10"/>
    <n v="10"/>
    <s v="NC"/>
    <m/>
  </r>
  <r>
    <x v="43"/>
    <d v="1899-12-30T22:40:00"/>
    <d v="1899-12-30T22:50:00"/>
    <n v="10"/>
    <n v="10"/>
    <s v="NC"/>
    <m/>
  </r>
  <r>
    <x v="43"/>
    <d v="1899-12-30T22:50:00"/>
    <d v="1899-12-30T23:00:00"/>
    <n v="10"/>
    <n v="10"/>
    <s v="NC"/>
    <m/>
  </r>
  <r>
    <x v="43"/>
    <d v="1899-12-30T23:00:00"/>
    <d v="1899-12-30T23:10:00"/>
    <n v="10"/>
    <n v="10"/>
    <s v="NC"/>
    <m/>
  </r>
  <r>
    <x v="43"/>
    <d v="1899-12-30T23:10:00"/>
    <d v="1899-12-30T23:20:00"/>
    <n v="10"/>
    <n v="10"/>
    <s v="NC"/>
    <m/>
  </r>
  <r>
    <x v="43"/>
    <d v="1899-12-30T23:20:00"/>
    <d v="1899-12-30T23:30:00"/>
    <n v="10"/>
    <n v="10"/>
    <s v="NC"/>
    <m/>
  </r>
  <r>
    <x v="43"/>
    <d v="1899-12-30T23:30:00"/>
    <d v="1899-12-30T23:40:00"/>
    <n v="10"/>
    <n v="10"/>
    <s v="NC"/>
    <m/>
  </r>
  <r>
    <x v="43"/>
    <d v="1899-12-30T23:40:00"/>
    <d v="1899-12-30T23:50:00"/>
    <n v="10"/>
    <n v="10"/>
    <s v="NC"/>
    <m/>
  </r>
  <r>
    <x v="43"/>
    <d v="1899-12-30T23:50:00"/>
    <d v="1899-12-31T00:00:00"/>
    <n v="10"/>
    <n v="10"/>
    <s v="NC"/>
    <m/>
  </r>
  <r>
    <x v="44"/>
    <d v="1899-12-31T00:00:00"/>
    <d v="1899-12-31T00:10:00"/>
    <n v="10"/>
    <n v="10"/>
    <s v="NC"/>
    <m/>
  </r>
  <r>
    <x v="44"/>
    <d v="1899-12-31T00:10:00"/>
    <d v="1899-12-31T00:20:00"/>
    <n v="10"/>
    <n v="10"/>
    <s v="NC"/>
    <m/>
  </r>
  <r>
    <x v="44"/>
    <d v="1899-12-31T00:20:00"/>
    <d v="1899-12-31T00:30:00"/>
    <n v="10"/>
    <n v="10"/>
    <s v="NC"/>
    <m/>
  </r>
  <r>
    <x v="44"/>
    <d v="1899-12-31T00:30:00"/>
    <d v="1899-12-31T00:40:00"/>
    <n v="10"/>
    <n v="10"/>
    <s v="NC"/>
    <m/>
  </r>
  <r>
    <x v="44"/>
    <d v="1899-12-31T00:40:00"/>
    <d v="1899-12-31T00:50:00"/>
    <n v="10"/>
    <n v="10"/>
    <s v="NC"/>
    <m/>
  </r>
  <r>
    <x v="44"/>
    <d v="1899-12-31T00:50:00"/>
    <d v="1899-12-31T01:00:00"/>
    <n v="10"/>
    <n v="10"/>
    <s v="NC"/>
    <m/>
  </r>
  <r>
    <x v="44"/>
    <d v="1899-12-31T01:00:00"/>
    <d v="1899-12-31T01:10:00"/>
    <n v="10"/>
    <n v="10"/>
    <s v="NC"/>
    <m/>
  </r>
  <r>
    <x v="44"/>
    <d v="1899-12-31T01:10:00"/>
    <d v="1899-12-31T01:20:00"/>
    <n v="10"/>
    <n v="10"/>
    <s v="NC"/>
    <m/>
  </r>
  <r>
    <x v="44"/>
    <d v="1899-12-31T01:20:00"/>
    <d v="1899-12-31T01:30:00"/>
    <n v="10"/>
    <n v="10"/>
    <s v="NC"/>
    <m/>
  </r>
  <r>
    <x v="44"/>
    <d v="1899-12-31T01:30:00"/>
    <d v="1899-12-31T01:40:00"/>
    <n v="10"/>
    <n v="10"/>
    <s v="NC"/>
    <m/>
  </r>
  <r>
    <x v="44"/>
    <d v="1899-12-31T01:40:00"/>
    <d v="1899-12-31T01:50:00"/>
    <n v="10"/>
    <n v="10"/>
    <s v="NC"/>
    <m/>
  </r>
  <r>
    <x v="44"/>
    <d v="1899-12-31T01:50:00"/>
    <d v="1899-12-31T02:00:00"/>
    <n v="10"/>
    <n v="10"/>
    <s v="NC"/>
    <m/>
  </r>
  <r>
    <x v="44"/>
    <d v="1899-12-31T02:00:00"/>
    <d v="1899-12-31T02:10:00"/>
    <n v="10"/>
    <n v="10"/>
    <s v="NC"/>
    <m/>
  </r>
  <r>
    <x v="44"/>
    <d v="1899-12-31T02:10:00"/>
    <d v="1899-12-31T02:20:00"/>
    <n v="10"/>
    <n v="10"/>
    <s v="NC"/>
    <m/>
  </r>
  <r>
    <x v="44"/>
    <d v="1899-12-31T02:20:00"/>
    <d v="1899-12-31T02:30:00"/>
    <n v="10"/>
    <n v="10"/>
    <s v="NC"/>
    <m/>
  </r>
  <r>
    <x v="44"/>
    <d v="1899-12-31T02:30:00"/>
    <d v="1899-12-31T02:40:00"/>
    <n v="10"/>
    <n v="10"/>
    <s v="NC"/>
    <m/>
  </r>
  <r>
    <x v="44"/>
    <d v="1899-12-31T02:40:00"/>
    <d v="1899-12-31T02:50:00"/>
    <n v="10"/>
    <n v="10"/>
    <s v="NC"/>
    <m/>
  </r>
  <r>
    <x v="44"/>
    <d v="1899-12-31T02:50:00"/>
    <d v="1899-12-31T03:00:00"/>
    <n v="10"/>
    <n v="10"/>
    <s v="NC"/>
    <m/>
  </r>
  <r>
    <x v="44"/>
    <d v="1899-12-31T03:00:00"/>
    <d v="1899-12-31T03:10:00"/>
    <n v="10"/>
    <n v="10"/>
    <s v="NC"/>
    <m/>
  </r>
  <r>
    <x v="44"/>
    <d v="1899-12-31T03:10:00"/>
    <d v="1899-12-31T03:20:00"/>
    <n v="10"/>
    <n v="10"/>
    <s v="NC"/>
    <m/>
  </r>
  <r>
    <x v="44"/>
    <d v="1899-12-31T03:20:00"/>
    <d v="1899-12-31T03:30:00"/>
    <n v="10"/>
    <n v="10"/>
    <s v="NC"/>
    <m/>
  </r>
  <r>
    <x v="44"/>
    <d v="1899-12-31T03:30:00"/>
    <d v="1899-12-31T03:40:00"/>
    <n v="10"/>
    <n v="10"/>
    <s v="NC"/>
    <m/>
  </r>
  <r>
    <x v="44"/>
    <d v="1899-12-31T03:40:00"/>
    <d v="1899-12-31T03:50:00"/>
    <n v="10"/>
    <n v="10"/>
    <s v="NC"/>
    <m/>
  </r>
  <r>
    <x v="44"/>
    <d v="1899-12-31T03:50:00"/>
    <d v="1899-12-31T04:00:00"/>
    <n v="10"/>
    <n v="10"/>
    <s v="NC"/>
    <m/>
  </r>
  <r>
    <x v="44"/>
    <d v="1899-12-31T04:00:00"/>
    <d v="1899-12-31T04:10:00"/>
    <n v="10"/>
    <n v="10"/>
    <s v="NC"/>
    <m/>
  </r>
  <r>
    <x v="44"/>
    <d v="1899-12-31T04:10:00"/>
    <d v="1899-12-31T04:20:00"/>
    <n v="10"/>
    <n v="10"/>
    <s v="NC"/>
    <m/>
  </r>
  <r>
    <x v="44"/>
    <d v="1899-12-31T04:20:00"/>
    <d v="1899-12-31T04:30:00"/>
    <n v="10"/>
    <n v="10"/>
    <s v="NC"/>
    <m/>
  </r>
  <r>
    <x v="44"/>
    <d v="1899-12-31T04:30:00"/>
    <d v="1899-12-31T04:40:00"/>
    <n v="10"/>
    <n v="10"/>
    <s v="NC"/>
    <m/>
  </r>
  <r>
    <x v="44"/>
    <d v="1899-12-31T04:40:00"/>
    <d v="1899-12-31T04:50:00"/>
    <n v="10"/>
    <n v="10"/>
    <s v="NC"/>
    <m/>
  </r>
  <r>
    <x v="44"/>
    <d v="1899-12-31T04:50:00"/>
    <d v="1899-12-31T05:00:00"/>
    <n v="10"/>
    <n v="10"/>
    <s v="NC"/>
    <m/>
  </r>
  <r>
    <x v="44"/>
    <d v="1899-12-31T05:00:00"/>
    <d v="1899-12-31T05:10:00"/>
    <n v="10"/>
    <n v="10"/>
    <s v="NC"/>
    <m/>
  </r>
  <r>
    <x v="44"/>
    <d v="1899-12-31T05:10:00"/>
    <d v="1899-12-31T05:20:00"/>
    <n v="10"/>
    <n v="10"/>
    <s v="NC"/>
    <m/>
  </r>
  <r>
    <x v="44"/>
    <d v="1899-12-31T05:20:00"/>
    <d v="1899-12-31T05:30:00"/>
    <n v="10"/>
    <n v="10"/>
    <s v="NC"/>
    <m/>
  </r>
  <r>
    <x v="44"/>
    <d v="1899-12-31T05:30:00"/>
    <d v="1899-12-31T05:40:00"/>
    <n v="10"/>
    <n v="10"/>
    <s v="NC"/>
    <m/>
  </r>
  <r>
    <x v="44"/>
    <d v="1899-12-31T05:40:00"/>
    <d v="1899-12-31T05:50:00"/>
    <n v="10"/>
    <n v="10"/>
    <s v="NC"/>
    <m/>
  </r>
  <r>
    <x v="44"/>
    <d v="1899-12-31T05:50:00"/>
    <d v="1899-12-31T06:00:00"/>
    <n v="10"/>
    <n v="10"/>
    <s v="NC"/>
    <m/>
  </r>
  <r>
    <x v="44"/>
    <d v="1899-12-31T06:00:00"/>
    <d v="1899-12-31T06:10:00"/>
    <n v="10"/>
    <n v="10"/>
    <s v="NC"/>
    <m/>
  </r>
  <r>
    <x v="44"/>
    <d v="1899-12-31T06:10:00"/>
    <d v="1899-12-31T06:20:00"/>
    <n v="10"/>
    <n v="10"/>
    <s v="NC"/>
    <m/>
  </r>
  <r>
    <x v="44"/>
    <d v="1899-12-31T06:20:00"/>
    <d v="1899-12-31T06:30:00"/>
    <n v="10"/>
    <n v="10"/>
    <s v="NC"/>
    <m/>
  </r>
  <r>
    <x v="44"/>
    <d v="1899-12-31T06:30:00"/>
    <d v="1899-12-31T06:40:00"/>
    <n v="10"/>
    <n v="10"/>
    <s v="NC"/>
    <m/>
  </r>
  <r>
    <x v="44"/>
    <d v="1899-12-31T06:40:00"/>
    <d v="1899-12-31T06:50:00"/>
    <n v="10"/>
    <n v="10"/>
    <s v="NC"/>
    <m/>
  </r>
  <r>
    <x v="44"/>
    <d v="1899-12-31T06:50:00"/>
    <d v="1899-12-31T07:00:00"/>
    <n v="10"/>
    <n v="10"/>
    <s v="NC"/>
    <m/>
  </r>
  <r>
    <x v="44"/>
    <d v="1899-12-31T07:00:00"/>
    <d v="1899-12-31T07:10:00"/>
    <n v="10"/>
    <n v="10"/>
    <s v="NC"/>
    <m/>
  </r>
  <r>
    <x v="44"/>
    <d v="1899-12-31T07:10:00"/>
    <d v="1899-12-31T07:20:00"/>
    <n v="10"/>
    <n v="10"/>
    <s v="NC"/>
    <m/>
  </r>
  <r>
    <x v="44"/>
    <d v="1899-12-31T07:20:00"/>
    <d v="1899-12-31T07:30:00"/>
    <n v="10"/>
    <n v="10"/>
    <s v="NC"/>
    <m/>
  </r>
  <r>
    <x v="44"/>
    <d v="1899-12-31T07:30:00"/>
    <d v="1899-12-31T07:40:00"/>
    <n v="10"/>
    <n v="10"/>
    <s v="NC"/>
    <m/>
  </r>
  <r>
    <x v="44"/>
    <d v="1899-12-31T07:40:00"/>
    <d v="1899-12-31T07:50:00"/>
    <n v="10"/>
    <n v="10"/>
    <s v="NC"/>
    <m/>
  </r>
  <r>
    <x v="44"/>
    <d v="1899-12-31T07:50:00"/>
    <d v="1899-12-31T08:00:00"/>
    <n v="10"/>
    <n v="10"/>
    <s v="NC"/>
    <m/>
  </r>
  <r>
    <x v="44"/>
    <d v="1899-12-31T08:00:00"/>
    <d v="1899-12-31T08:10:00"/>
    <n v="10"/>
    <n v="10"/>
    <s v="NC"/>
    <m/>
  </r>
  <r>
    <x v="44"/>
    <d v="1899-12-31T08:10:00"/>
    <d v="1899-12-31T08:20:00"/>
    <n v="10"/>
    <n v="10"/>
    <s v="NC"/>
    <m/>
  </r>
  <r>
    <x v="44"/>
    <d v="1899-12-31T08:20:00"/>
    <d v="1899-12-30T08:29:38"/>
    <n v="10"/>
    <n v="10"/>
    <s v="NC"/>
    <m/>
  </r>
  <r>
    <x v="44"/>
    <d v="1899-12-30T08:33:29"/>
    <d v="1899-12-30T08:35:09"/>
    <n v="2"/>
    <n v="2"/>
    <s v="NC"/>
    <m/>
  </r>
  <r>
    <x v="44"/>
    <d v="1899-12-30T08:35:09"/>
    <d v="1899-12-30T08:40:00"/>
    <n v="5"/>
    <n v="5"/>
    <s v="NC"/>
    <m/>
  </r>
  <r>
    <x v="44"/>
    <d v="1899-12-30T08:40:00"/>
    <d v="1899-12-30T08:50:00"/>
    <n v="10"/>
    <n v="10"/>
    <s v="NC"/>
    <m/>
  </r>
  <r>
    <x v="44"/>
    <d v="1899-12-30T08:50:00"/>
    <d v="1899-12-30T09:00:00"/>
    <n v="10"/>
    <n v="10"/>
    <s v="NC"/>
    <m/>
  </r>
  <r>
    <x v="44"/>
    <d v="1899-12-30T09:10:00"/>
    <d v="1899-12-30T09:20:00"/>
    <n v="10"/>
    <n v="10"/>
    <s v="NC"/>
    <m/>
  </r>
  <r>
    <x v="44"/>
    <d v="1899-12-30T09:20:00"/>
    <d v="1899-12-30T09:30:00"/>
    <n v="10"/>
    <n v="10"/>
    <s v="NC"/>
    <m/>
  </r>
  <r>
    <x v="44"/>
    <d v="1899-12-30T09:30:00"/>
    <d v="1899-12-30T09:40:00"/>
    <n v="10"/>
    <n v="10"/>
    <s v="NC"/>
    <m/>
  </r>
  <r>
    <x v="44"/>
    <d v="1899-12-30T09:40:00"/>
    <d v="1899-12-30T09:50:00"/>
    <n v="10"/>
    <n v="10"/>
    <s v="NC"/>
    <m/>
  </r>
  <r>
    <x v="44"/>
    <d v="1899-12-30T09:50:00"/>
    <d v="1899-12-30T10:00:00"/>
    <n v="10"/>
    <n v="10"/>
    <s v="NC"/>
    <m/>
  </r>
  <r>
    <x v="44"/>
    <d v="1899-12-30T10:00:00"/>
    <d v="1899-12-30T10:10:00"/>
    <n v="10"/>
    <n v="10"/>
    <s v="NC"/>
    <m/>
  </r>
  <r>
    <x v="44"/>
    <d v="1899-12-30T10:10:00"/>
    <d v="1899-12-30T10:20:00"/>
    <n v="10"/>
    <n v="10"/>
    <s v="NC"/>
    <m/>
  </r>
  <r>
    <x v="44"/>
    <d v="1899-12-30T10:20:00"/>
    <d v="1899-12-30T10:30:00"/>
    <n v="10"/>
    <n v="10"/>
    <s v="NC"/>
    <m/>
  </r>
  <r>
    <x v="44"/>
    <d v="1899-12-30T10:30:00"/>
    <d v="1899-12-30T10:40:00"/>
    <n v="10"/>
    <n v="10"/>
    <s v="NC"/>
    <m/>
  </r>
  <r>
    <x v="44"/>
    <d v="1899-12-30T10:40:00"/>
    <d v="1899-12-30T10:50:00"/>
    <n v="10"/>
    <n v="10"/>
    <s v="NC"/>
    <m/>
  </r>
  <r>
    <x v="44"/>
    <d v="1899-12-30T10:50:00"/>
    <d v="1899-12-30T11:00:00"/>
    <n v="10"/>
    <n v="10"/>
    <s v="NC"/>
    <m/>
  </r>
  <r>
    <x v="44"/>
    <d v="1899-12-30T11:00:00"/>
    <d v="1899-12-30T11:10:00"/>
    <n v="10"/>
    <n v="10"/>
    <s v="NC"/>
    <m/>
  </r>
  <r>
    <x v="44"/>
    <d v="1899-12-30T11:10:00"/>
    <d v="1899-12-30T11:20:00"/>
    <n v="10"/>
    <n v="10"/>
    <s v="NC"/>
    <m/>
  </r>
  <r>
    <x v="44"/>
    <d v="1899-12-30T11:20:00"/>
    <d v="1899-12-30T11:30:00"/>
    <n v="10"/>
    <n v="10"/>
    <s v="NC"/>
    <m/>
  </r>
  <r>
    <x v="44"/>
    <d v="1899-12-30T11:30:00"/>
    <d v="1899-12-30T11:40:00"/>
    <n v="10"/>
    <n v="10"/>
    <s v="NC"/>
    <m/>
  </r>
  <r>
    <x v="44"/>
    <d v="1899-12-30T11:40:00"/>
    <d v="1899-12-30T11:50:00"/>
    <n v="10"/>
    <n v="10"/>
    <s v="NC"/>
    <m/>
  </r>
  <r>
    <x v="44"/>
    <d v="1899-12-30T11:50:00"/>
    <d v="1899-12-30T12:00:00"/>
    <n v="10"/>
    <n v="10"/>
    <s v="NC"/>
    <m/>
  </r>
  <r>
    <x v="44"/>
    <d v="1899-12-30T12:00:00"/>
    <d v="1899-12-30T12:10:00"/>
    <n v="10"/>
    <n v="10"/>
    <s v="NC"/>
    <m/>
  </r>
  <r>
    <x v="44"/>
    <d v="1899-12-30T12:10:00"/>
    <d v="1899-12-30T12:20:00"/>
    <n v="10"/>
    <n v="10"/>
    <s v="NC"/>
    <m/>
  </r>
  <r>
    <x v="44"/>
    <d v="1899-12-30T12:20:00"/>
    <d v="1899-12-30T12:30:00"/>
    <n v="10"/>
    <n v="10"/>
    <s v="NC"/>
    <m/>
  </r>
  <r>
    <x v="44"/>
    <d v="1899-12-30T12:30:00"/>
    <d v="1899-12-30T12:40:00"/>
    <n v="10"/>
    <n v="10"/>
    <s v="NC"/>
    <m/>
  </r>
  <r>
    <x v="44"/>
    <d v="1899-12-30T12:40:00"/>
    <d v="1899-12-30T12:50:00"/>
    <n v="10"/>
    <n v="10"/>
    <s v="NC"/>
    <m/>
  </r>
  <r>
    <x v="44"/>
    <d v="1899-12-30T12:50:00"/>
    <d v="1899-12-30T13:00:00"/>
    <n v="10"/>
    <n v="10"/>
    <s v="NC"/>
    <m/>
  </r>
  <r>
    <x v="44"/>
    <d v="1899-12-30T13:00:00"/>
    <d v="1899-12-30T13:10:00"/>
    <n v="10"/>
    <n v="10"/>
    <s v="NC"/>
    <m/>
  </r>
  <r>
    <x v="44"/>
    <d v="1899-12-30T13:10:00"/>
    <d v="1899-12-30T13:20:00"/>
    <n v="10"/>
    <n v="10"/>
    <s v="NC"/>
    <m/>
  </r>
  <r>
    <x v="44"/>
    <d v="1899-12-30T13:20:00"/>
    <d v="1899-12-30T13:30:00"/>
    <n v="10"/>
    <n v="10"/>
    <s v="NC"/>
    <m/>
  </r>
  <r>
    <x v="44"/>
    <d v="1899-12-30T13:30:00"/>
    <d v="1899-12-30T13:40:00"/>
    <n v="10"/>
    <n v="10"/>
    <s v="NC"/>
    <m/>
  </r>
  <r>
    <x v="44"/>
    <d v="1899-12-30T13:40:00"/>
    <d v="1899-12-30T13:50:00"/>
    <n v="10"/>
    <n v="10"/>
    <s v="NC"/>
    <m/>
  </r>
  <r>
    <x v="44"/>
    <d v="1899-12-30T13:50:00"/>
    <d v="1899-12-30T14:00:00"/>
    <n v="10"/>
    <n v="10"/>
    <s v="NC"/>
    <m/>
  </r>
  <r>
    <x v="44"/>
    <d v="1899-12-30T14:00:00"/>
    <d v="1899-12-30T14:10:00"/>
    <n v="10"/>
    <n v="10"/>
    <s v="NC"/>
    <m/>
  </r>
  <r>
    <x v="44"/>
    <d v="1899-12-30T14:10:00"/>
    <d v="1899-12-30T14:20:00"/>
    <n v="10"/>
    <n v="10"/>
    <s v="NC"/>
    <m/>
  </r>
  <r>
    <x v="44"/>
    <d v="1899-12-30T14:20:00"/>
    <d v="1899-12-30T14:30:00"/>
    <n v="10"/>
    <n v="10"/>
    <s v="NC"/>
    <m/>
  </r>
  <r>
    <x v="44"/>
    <d v="1899-12-30T14:30:00"/>
    <d v="1899-12-30T14:40:00"/>
    <n v="10"/>
    <n v="10"/>
    <s v="NC"/>
    <m/>
  </r>
  <r>
    <x v="44"/>
    <d v="1899-12-30T14:40:00"/>
    <d v="1899-12-30T14:50:00"/>
    <n v="10"/>
    <n v="10"/>
    <s v="NC"/>
    <m/>
  </r>
  <r>
    <x v="44"/>
    <d v="1899-12-30T14:50:00"/>
    <d v="1899-12-30T15:00:00"/>
    <n v="10"/>
    <n v="10"/>
    <s v="NC"/>
    <m/>
  </r>
  <r>
    <x v="44"/>
    <d v="1899-12-30T15:00:00"/>
    <d v="1899-12-30T15:10:00"/>
    <n v="10"/>
    <n v="10"/>
    <s v="NC"/>
    <m/>
  </r>
  <r>
    <x v="44"/>
    <d v="1899-12-30T15:10:00"/>
    <d v="1899-12-30T15:20:00"/>
    <n v="10"/>
    <n v="10"/>
    <s v="NC"/>
    <m/>
  </r>
  <r>
    <x v="44"/>
    <d v="1899-12-30T15:20:00"/>
    <d v="1899-12-30T15:30:00"/>
    <n v="10"/>
    <n v="10"/>
    <s v="NC"/>
    <m/>
  </r>
  <r>
    <x v="44"/>
    <d v="1899-12-30T15:30:00"/>
    <d v="1899-12-30T15:40:00"/>
    <n v="10"/>
    <n v="10"/>
    <s v="NC"/>
    <m/>
  </r>
  <r>
    <x v="44"/>
    <d v="1899-12-30T15:40:00"/>
    <d v="1899-12-30T15:50:00"/>
    <n v="10"/>
    <n v="10"/>
    <s v="NC"/>
    <m/>
  </r>
  <r>
    <x v="44"/>
    <d v="1899-12-30T15:50:00"/>
    <d v="1899-12-30T16:00:00"/>
    <n v="10"/>
    <n v="10"/>
    <s v="NC"/>
    <m/>
  </r>
  <r>
    <x v="44"/>
    <d v="1899-12-30T16:00:00"/>
    <d v="1899-12-30T16:10:00"/>
    <n v="10"/>
    <n v="10"/>
    <s v="NC"/>
    <m/>
  </r>
  <r>
    <x v="44"/>
    <d v="1899-12-30T16:10:00"/>
    <d v="1899-12-30T16:20:00"/>
    <n v="10"/>
    <n v="10"/>
    <s v="NC"/>
    <m/>
  </r>
  <r>
    <x v="44"/>
    <d v="1899-12-30T16:20:00"/>
    <d v="1899-12-30T16:30:00"/>
    <n v="10"/>
    <n v="10"/>
    <s v="NC"/>
    <m/>
  </r>
  <r>
    <x v="44"/>
    <d v="1899-12-30T16:30:00"/>
    <d v="1899-12-30T16:40:00"/>
    <n v="10"/>
    <n v="10"/>
    <s v="NC"/>
    <m/>
  </r>
  <r>
    <x v="44"/>
    <d v="1899-12-30T16:40:00"/>
    <d v="1899-12-30T16:50:00"/>
    <n v="10"/>
    <n v="10"/>
    <s v="NC"/>
    <m/>
  </r>
  <r>
    <x v="44"/>
    <d v="1899-12-30T16:50:00"/>
    <d v="1899-12-30T17:00:00"/>
    <n v="10"/>
    <n v="10"/>
    <s v="NC"/>
    <m/>
  </r>
  <r>
    <x v="44"/>
    <d v="1899-12-30T17:00:00"/>
    <d v="1899-12-30T17:10:00"/>
    <n v="10"/>
    <n v="10"/>
    <s v="NC"/>
    <m/>
  </r>
  <r>
    <x v="44"/>
    <d v="1899-12-30T17:10:00"/>
    <d v="1899-12-30T17:20:00"/>
    <n v="10"/>
    <n v="10"/>
    <s v="NC"/>
    <m/>
  </r>
  <r>
    <x v="44"/>
    <d v="1899-12-30T17:20:00"/>
    <d v="1899-12-30T17:30:00"/>
    <n v="10"/>
    <n v="10"/>
    <s v="NC"/>
    <m/>
  </r>
  <r>
    <x v="44"/>
    <d v="1899-12-30T17:30:00"/>
    <d v="1899-12-30T17:40:00"/>
    <n v="10"/>
    <n v="10"/>
    <s v="NC"/>
    <m/>
  </r>
  <r>
    <x v="44"/>
    <d v="1899-12-30T17:40:00"/>
    <d v="1899-12-30T17:50:00"/>
    <n v="10"/>
    <n v="10"/>
    <s v="NC"/>
    <m/>
  </r>
  <r>
    <x v="44"/>
    <d v="1899-12-30T17:50:00"/>
    <d v="1899-12-30T18:00:00"/>
    <n v="10"/>
    <n v="10"/>
    <s v="NC"/>
    <m/>
  </r>
  <r>
    <x v="44"/>
    <d v="1899-12-30T18:00:00"/>
    <d v="1899-12-30T18:10:00"/>
    <n v="10"/>
    <n v="10"/>
    <s v="NC"/>
    <m/>
  </r>
  <r>
    <x v="44"/>
    <d v="1899-12-30T18:10:00"/>
    <d v="1899-12-30T18:20:00"/>
    <n v="10"/>
    <n v="10"/>
    <s v="NC"/>
    <m/>
  </r>
  <r>
    <x v="44"/>
    <d v="1899-12-30T18:20:00"/>
    <d v="1899-12-30T18:30:00"/>
    <n v="10"/>
    <n v="10"/>
    <s v="NC"/>
    <m/>
  </r>
  <r>
    <x v="44"/>
    <d v="1899-12-30T18:30:00"/>
    <d v="1899-12-30T18:40:00"/>
    <n v="10"/>
    <n v="10"/>
    <s v="NC"/>
    <m/>
  </r>
  <r>
    <x v="44"/>
    <d v="1899-12-30T18:40:00"/>
    <d v="1899-12-30T18:50:00"/>
    <n v="10"/>
    <n v="10"/>
    <s v="NC"/>
    <m/>
  </r>
  <r>
    <x v="44"/>
    <d v="1899-12-30T18:50:00"/>
    <d v="1899-12-30T19:00:00"/>
    <n v="10"/>
    <n v="10"/>
    <s v="NC"/>
    <m/>
  </r>
  <r>
    <x v="44"/>
    <d v="1899-12-30T19:00:00"/>
    <d v="1899-12-30T19:10:00"/>
    <n v="10"/>
    <n v="10"/>
    <s v="NC"/>
    <m/>
  </r>
  <r>
    <x v="44"/>
    <d v="1899-12-30T19:10:00"/>
    <d v="1899-12-30T19:20:00"/>
    <n v="10"/>
    <n v="10"/>
    <s v="NC"/>
    <m/>
  </r>
  <r>
    <x v="44"/>
    <d v="1899-12-30T19:20:00"/>
    <d v="1899-12-30T19:30:00"/>
    <n v="10"/>
    <n v="10"/>
    <s v="NC"/>
    <m/>
  </r>
  <r>
    <x v="44"/>
    <d v="1899-12-30T19:30:00"/>
    <d v="1899-12-30T19:40:00"/>
    <n v="10"/>
    <n v="10"/>
    <s v="NC"/>
    <m/>
  </r>
  <r>
    <x v="44"/>
    <d v="1899-12-30T19:40:00"/>
    <d v="1899-12-30T19:50:00"/>
    <n v="10"/>
    <n v="10"/>
    <s v="NC"/>
    <m/>
  </r>
  <r>
    <x v="44"/>
    <d v="1899-12-30T19:50:00"/>
    <d v="1899-12-30T20:00:00"/>
    <n v="10"/>
    <n v="10"/>
    <s v="NC"/>
    <m/>
  </r>
  <r>
    <x v="44"/>
    <d v="1899-12-30T20:00:00"/>
    <d v="1899-12-30T20:10:00"/>
    <n v="10"/>
    <n v="10"/>
    <s v="NC"/>
    <m/>
  </r>
  <r>
    <x v="44"/>
    <d v="1899-12-30T20:10:00"/>
    <d v="1899-12-30T20:20:00"/>
    <n v="10"/>
    <n v="10"/>
    <s v="NC"/>
    <m/>
  </r>
  <r>
    <x v="44"/>
    <d v="1899-12-30T20:20:00"/>
    <d v="1899-12-30T20:30:00"/>
    <n v="10"/>
    <n v="10"/>
    <s v="NC"/>
    <m/>
  </r>
  <r>
    <x v="44"/>
    <d v="1899-12-30T20:30:00"/>
    <d v="1899-12-30T20:40:00"/>
    <n v="10"/>
    <n v="10"/>
    <s v="NC"/>
    <m/>
  </r>
  <r>
    <x v="44"/>
    <d v="1899-12-30T20:40:00"/>
    <d v="1899-12-30T20:50:00"/>
    <n v="10"/>
    <n v="10"/>
    <s v="NC"/>
    <m/>
  </r>
  <r>
    <x v="44"/>
    <d v="1899-12-30T20:50:00"/>
    <d v="1899-12-30T21:00:00"/>
    <n v="10"/>
    <n v="10"/>
    <s v="NC"/>
    <m/>
  </r>
  <r>
    <x v="44"/>
    <d v="1899-12-30T21:00:00"/>
    <d v="1899-12-30T21:10:00"/>
    <n v="10"/>
    <n v="10"/>
    <s v="NC"/>
    <m/>
  </r>
  <r>
    <x v="44"/>
    <d v="1899-12-30T21:10:00"/>
    <d v="1899-12-30T21:20:00"/>
    <n v="10"/>
    <n v="10"/>
    <s v="NC"/>
    <m/>
  </r>
  <r>
    <x v="44"/>
    <d v="1899-12-30T21:20:00"/>
    <d v="1899-12-30T21:30:00"/>
    <n v="10"/>
    <n v="10"/>
    <s v="NC"/>
    <m/>
  </r>
  <r>
    <x v="44"/>
    <d v="1899-12-30T21:30:00"/>
    <d v="1899-12-30T21:40:00"/>
    <n v="10"/>
    <n v="10"/>
    <s v="NC"/>
    <m/>
  </r>
  <r>
    <x v="44"/>
    <d v="1899-12-30T21:40:00"/>
    <d v="1899-12-30T21:50:00"/>
    <n v="10"/>
    <n v="10"/>
    <s v="NC"/>
    <m/>
  </r>
  <r>
    <x v="44"/>
    <d v="1899-12-30T21:50:00"/>
    <d v="1899-12-30T22:00:00"/>
    <n v="10"/>
    <n v="10"/>
    <s v="NC"/>
    <m/>
  </r>
  <r>
    <x v="44"/>
    <d v="1899-12-30T22:00:00"/>
    <d v="1899-12-30T22:10:00"/>
    <n v="10"/>
    <n v="10"/>
    <s v="NC"/>
    <m/>
  </r>
  <r>
    <x v="44"/>
    <d v="1899-12-30T22:10:00"/>
    <d v="1899-12-30T22:20:00"/>
    <n v="10"/>
    <n v="10"/>
    <s v="NC"/>
    <m/>
  </r>
  <r>
    <x v="44"/>
    <d v="1899-12-30T22:20:00"/>
    <d v="1899-12-30T22:30:00"/>
    <n v="10"/>
    <n v="10"/>
    <s v="NC"/>
    <m/>
  </r>
  <r>
    <x v="44"/>
    <d v="1899-12-30T22:30:00"/>
    <d v="1899-12-30T22:40:00"/>
    <n v="10"/>
    <n v="10"/>
    <s v="NC"/>
    <m/>
  </r>
  <r>
    <x v="44"/>
    <d v="1899-12-30T22:40:00"/>
    <d v="1899-12-30T22:50:00"/>
    <n v="10"/>
    <n v="10"/>
    <s v="NC"/>
    <m/>
  </r>
  <r>
    <x v="44"/>
    <d v="1899-12-30T22:50:00"/>
    <d v="1899-12-30T23:00:00"/>
    <n v="10"/>
    <n v="10"/>
    <s v="NC"/>
    <m/>
  </r>
  <r>
    <x v="44"/>
    <d v="1899-12-30T23:00:00"/>
    <d v="1899-12-30T23:10:00"/>
    <n v="10"/>
    <n v="10"/>
    <s v="NC"/>
    <m/>
  </r>
  <r>
    <x v="44"/>
    <d v="1899-12-30T23:10:00"/>
    <d v="1899-12-30T23:20:00"/>
    <n v="10"/>
    <n v="10"/>
    <s v="NC"/>
    <m/>
  </r>
  <r>
    <x v="44"/>
    <d v="1899-12-30T23:20:00"/>
    <d v="1899-12-30T23:30:00"/>
    <n v="10"/>
    <n v="10"/>
    <s v="NC"/>
    <m/>
  </r>
  <r>
    <x v="44"/>
    <d v="1899-12-30T23:35:00"/>
    <d v="1899-12-30T23:40:00"/>
    <n v="10"/>
    <n v="10"/>
    <s v="NC"/>
    <m/>
  </r>
  <r>
    <x v="44"/>
    <d v="1899-12-30T23:40:00"/>
    <d v="1899-12-30T23:50:00"/>
    <n v="10"/>
    <n v="10"/>
    <s v="NC"/>
    <m/>
  </r>
  <r>
    <x v="44"/>
    <d v="1899-12-30T23:50:00"/>
    <d v="1899-12-31T00:00:00"/>
    <n v="10"/>
    <n v="10"/>
    <s v="NC"/>
    <m/>
  </r>
  <r>
    <x v="45"/>
    <d v="1899-12-31T00:00:00"/>
    <d v="1899-12-31T00:10:00"/>
    <n v="10"/>
    <n v="10"/>
    <s v="NC"/>
    <m/>
  </r>
  <r>
    <x v="45"/>
    <d v="1899-12-31T00:10:00"/>
    <d v="1899-12-31T00:20:00"/>
    <n v="10"/>
    <n v="10"/>
    <s v="NC"/>
    <m/>
  </r>
  <r>
    <x v="45"/>
    <d v="1899-12-31T00:20:00"/>
    <d v="1899-12-31T00:30:00"/>
    <n v="10"/>
    <n v="10"/>
    <s v="NC"/>
    <m/>
  </r>
  <r>
    <x v="45"/>
    <d v="1899-12-31T00:30:00"/>
    <d v="1899-12-31T00:40:00"/>
    <n v="10"/>
    <n v="10"/>
    <s v="NC"/>
    <m/>
  </r>
  <r>
    <x v="45"/>
    <d v="1899-12-31T00:40:00"/>
    <d v="1899-12-31T00:50:00"/>
    <n v="10"/>
    <n v="10"/>
    <s v="NC"/>
    <m/>
  </r>
  <r>
    <x v="45"/>
    <d v="1899-12-31T00:50:00"/>
    <d v="1899-12-31T01:00:00"/>
    <n v="10"/>
    <n v="10"/>
    <s v="NC"/>
    <m/>
  </r>
  <r>
    <x v="45"/>
    <d v="1899-12-31T01:00:00"/>
    <d v="1899-12-31T01:10:00"/>
    <n v="10"/>
    <n v="10"/>
    <s v="NC"/>
    <m/>
  </r>
  <r>
    <x v="45"/>
    <d v="1899-12-31T01:10:00"/>
    <d v="1899-12-31T01:20:00"/>
    <n v="10"/>
    <n v="10"/>
    <s v="NC"/>
    <m/>
  </r>
  <r>
    <x v="45"/>
    <d v="1899-12-31T01:20:00"/>
    <d v="1899-12-31T01:30:00"/>
    <n v="10"/>
    <n v="10"/>
    <s v="NC"/>
    <m/>
  </r>
  <r>
    <x v="45"/>
    <d v="1899-12-31T01:30:00"/>
    <d v="1899-12-31T01:40:00"/>
    <n v="10"/>
    <n v="10"/>
    <s v="NC"/>
    <m/>
  </r>
  <r>
    <x v="45"/>
    <d v="1899-12-31T01:40:00"/>
    <d v="1899-12-31T01:50:00"/>
    <n v="10"/>
    <n v="10"/>
    <s v="NC"/>
    <m/>
  </r>
  <r>
    <x v="45"/>
    <d v="1899-12-31T01:50:00"/>
    <d v="1899-12-31T02:00:00"/>
    <n v="10"/>
    <n v="10"/>
    <s v="NC"/>
    <m/>
  </r>
  <r>
    <x v="45"/>
    <d v="1899-12-31T02:00:00"/>
    <d v="1899-12-31T02:10:00"/>
    <n v="10"/>
    <n v="10"/>
    <s v="NC"/>
    <m/>
  </r>
  <r>
    <x v="45"/>
    <d v="1899-12-31T02:10:00"/>
    <d v="1899-12-31T02:20:00"/>
    <n v="10"/>
    <n v="10"/>
    <s v="NC"/>
    <m/>
  </r>
  <r>
    <x v="45"/>
    <d v="1899-12-31T02:20:00"/>
    <d v="1899-12-31T02:30:00"/>
    <n v="10"/>
    <n v="10"/>
    <s v="NC"/>
    <m/>
  </r>
  <r>
    <x v="45"/>
    <d v="1899-12-31T02:30:00"/>
    <d v="1899-12-31T02:40:00"/>
    <n v="10"/>
    <n v="10"/>
    <s v="NC"/>
    <m/>
  </r>
  <r>
    <x v="45"/>
    <d v="1899-12-31T02:40:00"/>
    <d v="1899-12-31T02:50:00"/>
    <n v="10"/>
    <n v="10"/>
    <s v="NC"/>
    <m/>
  </r>
  <r>
    <x v="45"/>
    <d v="1899-12-31T02:50:00"/>
    <d v="1899-12-31T03:00:00"/>
    <n v="10"/>
    <n v="10"/>
    <s v="NC"/>
    <m/>
  </r>
  <r>
    <x v="45"/>
    <d v="1899-12-31T03:00:00"/>
    <d v="1899-12-31T03:10:00"/>
    <n v="10"/>
    <n v="10"/>
    <s v="NC"/>
    <m/>
  </r>
  <r>
    <x v="45"/>
    <d v="1899-12-31T03:10:00"/>
    <d v="1899-12-31T03:20:00"/>
    <n v="10"/>
    <n v="10"/>
    <s v="NC"/>
    <m/>
  </r>
  <r>
    <x v="45"/>
    <d v="1899-12-31T03:20:00"/>
    <d v="1899-12-31T03:30:00"/>
    <n v="10"/>
    <n v="10"/>
    <s v="NC"/>
    <m/>
  </r>
  <r>
    <x v="45"/>
    <d v="1899-12-31T03:30:00"/>
    <d v="1899-12-31T03:40:00"/>
    <n v="10"/>
    <n v="10"/>
    <s v="NC"/>
    <m/>
  </r>
  <r>
    <x v="45"/>
    <d v="1899-12-31T03:40:00"/>
    <d v="1899-12-31T03:50:00"/>
    <n v="10"/>
    <n v="10"/>
    <s v="NC"/>
    <m/>
  </r>
  <r>
    <x v="45"/>
    <d v="1899-12-31T03:50:00"/>
    <d v="1899-12-31T04:00:00"/>
    <n v="10"/>
    <n v="10"/>
    <s v="NC"/>
    <m/>
  </r>
  <r>
    <x v="45"/>
    <d v="1899-12-31T04:00:00"/>
    <d v="1899-12-31T04:10:00"/>
    <n v="10"/>
    <n v="10"/>
    <s v="NC"/>
    <m/>
  </r>
  <r>
    <x v="45"/>
    <d v="1899-12-31T04:10:00"/>
    <d v="1899-12-31T04:20:00"/>
    <n v="10"/>
    <n v="10"/>
    <s v="NC"/>
    <m/>
  </r>
  <r>
    <x v="45"/>
    <d v="1899-12-31T04:20:00"/>
    <d v="1899-12-31T04:30:00"/>
    <n v="10"/>
    <n v="10"/>
    <s v="NC"/>
    <m/>
  </r>
  <r>
    <x v="45"/>
    <d v="1899-12-31T04:30:00"/>
    <d v="1899-12-31T04:40:00"/>
    <n v="10"/>
    <n v="10"/>
    <s v="NC"/>
    <m/>
  </r>
  <r>
    <x v="45"/>
    <d v="1899-12-31T04:40:00"/>
    <d v="1899-12-31T04:50:00"/>
    <n v="10"/>
    <n v="10"/>
    <s v="NC"/>
    <m/>
  </r>
  <r>
    <x v="45"/>
    <d v="1899-12-31T04:50:00"/>
    <d v="1899-12-31T05:00:00"/>
    <n v="10"/>
    <n v="10"/>
    <s v="NC"/>
    <m/>
  </r>
  <r>
    <x v="45"/>
    <d v="1899-12-31T05:00:00"/>
    <d v="1899-12-31T05:10:00"/>
    <n v="10"/>
    <n v="10"/>
    <s v="NC"/>
    <m/>
  </r>
  <r>
    <x v="45"/>
    <d v="1899-12-31T05:10:00"/>
    <d v="1899-12-31T05:20:00"/>
    <n v="10"/>
    <n v="10"/>
    <s v="NC"/>
    <m/>
  </r>
  <r>
    <x v="45"/>
    <d v="1899-12-31T05:20:00"/>
    <d v="1899-12-31T05:30:00"/>
    <n v="10"/>
    <n v="10"/>
    <s v="NC"/>
    <m/>
  </r>
  <r>
    <x v="45"/>
    <d v="1899-12-31T05:30:00"/>
    <d v="1899-12-31T05:40:00"/>
    <n v="10"/>
    <n v="10"/>
    <s v="NC"/>
    <m/>
  </r>
  <r>
    <x v="45"/>
    <d v="1899-12-31T05:40:00"/>
    <d v="1899-12-31T05:50:00"/>
    <n v="10"/>
    <n v="10"/>
    <s v="NC"/>
    <m/>
  </r>
  <r>
    <x v="45"/>
    <d v="1899-12-31T05:50:00"/>
    <d v="1899-12-31T06:00:00"/>
    <n v="10"/>
    <n v="10"/>
    <s v="NC"/>
    <m/>
  </r>
  <r>
    <x v="45"/>
    <d v="1899-12-31T06:00:00"/>
    <d v="1899-12-31T06:10:00"/>
    <n v="10"/>
    <n v="10"/>
    <s v="NC"/>
    <m/>
  </r>
  <r>
    <x v="45"/>
    <d v="1899-12-31T06:10:00"/>
    <d v="1899-12-31T06:20:00"/>
    <n v="10"/>
    <n v="10"/>
    <s v="NC"/>
    <m/>
  </r>
  <r>
    <x v="45"/>
    <d v="1899-12-31T06:20:00"/>
    <d v="1899-12-31T06:30:00"/>
    <n v="10"/>
    <n v="10"/>
    <s v="NC"/>
    <m/>
  </r>
  <r>
    <x v="45"/>
    <d v="1899-12-31T06:30:00"/>
    <d v="1899-12-31T06:40:00"/>
    <n v="10"/>
    <n v="10"/>
    <s v="NC"/>
    <m/>
  </r>
  <r>
    <x v="45"/>
    <d v="1899-12-31T06:40:00"/>
    <d v="1899-12-31T06:50:00"/>
    <n v="10"/>
    <n v="10"/>
    <s v="NC"/>
    <m/>
  </r>
  <r>
    <x v="45"/>
    <d v="1899-12-31T06:50:00"/>
    <d v="1899-12-31T07:00:00"/>
    <n v="10"/>
    <n v="10"/>
    <s v="NC"/>
    <m/>
  </r>
  <r>
    <x v="45"/>
    <d v="1899-12-31T07:00:00"/>
    <d v="1899-12-31T07:10:00"/>
    <n v="10"/>
    <n v="10"/>
    <s v="NC"/>
    <m/>
  </r>
  <r>
    <x v="45"/>
    <d v="1899-12-31T07:10:00"/>
    <d v="1899-12-31T07:20:00"/>
    <n v="10"/>
    <n v="10"/>
    <s v="NC"/>
    <m/>
  </r>
  <r>
    <x v="45"/>
    <d v="1899-12-31T07:20:00"/>
    <d v="1899-12-31T07:30:00"/>
    <n v="10"/>
    <n v="10"/>
    <s v="NC"/>
    <m/>
  </r>
  <r>
    <x v="45"/>
    <d v="1899-12-31T07:30:00"/>
    <d v="1899-12-31T07:40:00"/>
    <n v="10"/>
    <n v="10"/>
    <s v="NC"/>
    <m/>
  </r>
  <r>
    <x v="45"/>
    <d v="1899-12-31T07:40:00"/>
    <d v="1899-12-31T07:50:00"/>
    <n v="10"/>
    <n v="10"/>
    <s v="NC"/>
    <m/>
  </r>
  <r>
    <x v="45"/>
    <d v="1899-12-31T07:50:00"/>
    <d v="1899-12-31T08:00:00"/>
    <n v="10"/>
    <n v="10"/>
    <s v="NC"/>
    <m/>
  </r>
  <r>
    <x v="45"/>
    <d v="1899-12-31T08:00:00"/>
    <d v="1899-12-31T08:10:00"/>
    <n v="10"/>
    <n v="10"/>
    <s v="NC"/>
    <m/>
  </r>
  <r>
    <x v="45"/>
    <d v="1899-12-31T08:10:00"/>
    <d v="1899-12-31T08:20:00"/>
    <n v="10"/>
    <n v="10"/>
    <s v="NC"/>
    <m/>
  </r>
  <r>
    <x v="45"/>
    <d v="1899-12-31T08:20:00"/>
    <d v="1899-12-31T08:30:00"/>
    <n v="10"/>
    <n v="10"/>
    <s v="NC"/>
    <m/>
  </r>
  <r>
    <x v="45"/>
    <d v="1899-12-31T08:30:00"/>
    <d v="1899-12-31T08:40:00"/>
    <n v="10"/>
    <n v="10"/>
    <s v="NC"/>
    <m/>
  </r>
  <r>
    <x v="45"/>
    <d v="1899-12-31T08:40:00"/>
    <d v="1899-12-31T08:45:18"/>
    <n v="5"/>
    <n v="5"/>
    <s v="NC"/>
    <m/>
  </r>
  <r>
    <x v="45"/>
    <d v="1899-12-30T08:45:51"/>
    <d v="1899-12-30T08:50:00"/>
    <n v="5"/>
    <n v="5"/>
    <s v="NC"/>
    <m/>
  </r>
  <r>
    <x v="45"/>
    <d v="1899-12-30T08:50:00"/>
    <d v="1899-12-30T09:00:00"/>
    <n v="10"/>
    <n v="10"/>
    <s v="NC"/>
    <m/>
  </r>
  <r>
    <x v="45"/>
    <d v="1899-12-30T09:00:00"/>
    <d v="1899-12-30T09:10:00"/>
    <n v="10"/>
    <n v="10"/>
    <s v="NC"/>
    <m/>
  </r>
  <r>
    <x v="45"/>
    <d v="1899-12-30T09:10:00"/>
    <d v="1899-12-30T09:20:00"/>
    <n v="10"/>
    <n v="10"/>
    <s v="NC"/>
    <m/>
  </r>
  <r>
    <x v="45"/>
    <d v="1899-12-30T09:20:00"/>
    <d v="1899-12-30T09:30:00"/>
    <n v="10"/>
    <n v="10"/>
    <s v="NC"/>
    <m/>
  </r>
  <r>
    <x v="45"/>
    <d v="1899-12-30T09:30:00"/>
    <d v="1899-12-30T09:40:00"/>
    <n v="10"/>
    <n v="10"/>
    <s v="NC"/>
    <m/>
  </r>
  <r>
    <x v="45"/>
    <d v="1899-12-30T09:40:00"/>
    <d v="1899-12-30T09:50:00"/>
    <n v="10"/>
    <n v="10"/>
    <s v="NC"/>
    <m/>
  </r>
  <r>
    <x v="45"/>
    <d v="1899-12-30T09:50:00"/>
    <d v="1899-12-30T10:00:00"/>
    <n v="10"/>
    <n v="10"/>
    <s v="NC"/>
    <m/>
  </r>
  <r>
    <x v="45"/>
    <d v="1899-12-30T10:00:00"/>
    <d v="1899-12-30T10:10:00"/>
    <n v="10"/>
    <n v="10"/>
    <s v="NC"/>
    <m/>
  </r>
  <r>
    <x v="45"/>
    <d v="1899-12-30T10:10:00"/>
    <d v="1899-12-30T10:20:00"/>
    <n v="10"/>
    <n v="10"/>
    <s v="NC"/>
    <m/>
  </r>
  <r>
    <x v="45"/>
    <d v="1899-12-30T10:20:00"/>
    <d v="1899-12-30T10:30:00"/>
    <n v="10"/>
    <n v="10"/>
    <s v="NC"/>
    <m/>
  </r>
  <r>
    <x v="45"/>
    <d v="1899-12-30T10:30:00"/>
    <d v="1899-12-30T10:40:00"/>
    <n v="10"/>
    <n v="10"/>
    <s v="NC"/>
    <m/>
  </r>
  <r>
    <x v="45"/>
    <d v="1899-12-30T10:40:00"/>
    <d v="1899-12-30T10:50:00"/>
    <n v="10"/>
    <n v="10"/>
    <s v="NC"/>
    <m/>
  </r>
  <r>
    <x v="45"/>
    <d v="1899-12-30T10:50:00"/>
    <d v="1899-12-30T11:00:00"/>
    <n v="10"/>
    <n v="10"/>
    <s v="NC"/>
    <m/>
  </r>
  <r>
    <x v="45"/>
    <d v="1899-12-30T11:00:00"/>
    <d v="1899-12-30T11:10:00"/>
    <n v="10"/>
    <n v="10"/>
    <s v="NC"/>
    <m/>
  </r>
  <r>
    <x v="45"/>
    <d v="1899-12-30T11:10:00"/>
    <d v="1899-12-30T11:20:00"/>
    <n v="10"/>
    <n v="10"/>
    <s v="NC"/>
    <m/>
  </r>
  <r>
    <x v="45"/>
    <d v="1899-12-30T11:20:00"/>
    <d v="1899-12-30T11:30:00"/>
    <n v="10"/>
    <n v="10"/>
    <s v="NC"/>
    <m/>
  </r>
  <r>
    <x v="45"/>
    <d v="1899-12-30T11:30:00"/>
    <d v="1899-12-30T11:40:00"/>
    <n v="10"/>
    <n v="10"/>
    <s v="NC"/>
    <m/>
  </r>
  <r>
    <x v="45"/>
    <d v="1899-12-30T11:40:00"/>
    <d v="1899-12-30T11:50:00"/>
    <n v="10"/>
    <n v="10"/>
    <s v="NC"/>
    <m/>
  </r>
  <r>
    <x v="45"/>
    <d v="1899-12-30T11:50:00"/>
    <d v="1899-12-30T12:00:00"/>
    <n v="10"/>
    <n v="10"/>
    <s v="NC"/>
    <m/>
  </r>
  <r>
    <x v="45"/>
    <d v="1899-12-30T12:00:00"/>
    <d v="1899-12-30T12:10:00"/>
    <n v="10"/>
    <n v="10"/>
    <s v="NC"/>
    <m/>
  </r>
  <r>
    <x v="45"/>
    <d v="1899-12-30T12:10:00"/>
    <d v="1899-12-30T12:20:00"/>
    <n v="10"/>
    <n v="10"/>
    <s v="NC"/>
    <m/>
  </r>
  <r>
    <x v="45"/>
    <d v="1899-12-30T12:20:00"/>
    <d v="1899-12-30T12:30:00"/>
    <n v="10"/>
    <n v="10"/>
    <s v="NC"/>
    <m/>
  </r>
  <r>
    <x v="45"/>
    <d v="1899-12-30T12:30:00"/>
    <d v="1899-12-30T12:40:00"/>
    <n v="10"/>
    <n v="10"/>
    <s v="NC"/>
    <m/>
  </r>
  <r>
    <x v="45"/>
    <d v="1899-12-30T12:40:00"/>
    <d v="1899-12-30T12:50:00"/>
    <n v="10"/>
    <n v="10"/>
    <s v="NC"/>
    <m/>
  </r>
  <r>
    <x v="45"/>
    <d v="1899-12-30T12:50:00"/>
    <d v="1899-12-30T13:00:00"/>
    <n v="10"/>
    <n v="10"/>
    <s v="NC"/>
    <m/>
  </r>
  <r>
    <x v="45"/>
    <d v="1899-12-30T13:00:00"/>
    <d v="1899-12-30T13:10:00"/>
    <n v="10"/>
    <n v="10"/>
    <s v="NC"/>
    <m/>
  </r>
  <r>
    <x v="45"/>
    <d v="1899-12-30T13:10:00"/>
    <d v="1899-12-30T13:20:00"/>
    <n v="10"/>
    <n v="10"/>
    <s v="NC"/>
    <m/>
  </r>
  <r>
    <x v="45"/>
    <d v="1899-12-30T13:20:00"/>
    <d v="1899-12-30T13:30:00"/>
    <n v="10"/>
    <n v="10"/>
    <s v="NC"/>
    <m/>
  </r>
  <r>
    <x v="45"/>
    <d v="1899-12-30T13:30:00"/>
    <d v="1899-12-30T13:40:00"/>
    <n v="10"/>
    <n v="10"/>
    <s v="NC"/>
    <m/>
  </r>
  <r>
    <x v="45"/>
    <d v="1899-12-30T13:40:00"/>
    <d v="1899-12-30T13:50:00"/>
    <n v="10"/>
    <n v="10"/>
    <s v="NC"/>
    <m/>
  </r>
  <r>
    <x v="45"/>
    <d v="1899-12-30T13:50:00"/>
    <d v="1899-12-30T14:00:00"/>
    <n v="10"/>
    <n v="10"/>
    <s v="NC"/>
    <m/>
  </r>
  <r>
    <x v="45"/>
    <d v="1899-12-30T14:00:00"/>
    <d v="1899-12-30T14:10:00"/>
    <n v="10"/>
    <n v="10"/>
    <s v="NC"/>
    <m/>
  </r>
  <r>
    <x v="45"/>
    <d v="1899-12-30T14:10:00"/>
    <d v="1899-12-30T14:20:00"/>
    <n v="10"/>
    <n v="10"/>
    <s v="NC"/>
    <m/>
  </r>
  <r>
    <x v="45"/>
    <d v="1899-12-30T14:20:00"/>
    <d v="1899-12-30T14:30:00"/>
    <n v="10"/>
    <n v="10"/>
    <s v="NC"/>
    <m/>
  </r>
  <r>
    <x v="45"/>
    <d v="1899-12-30T14:30:00"/>
    <d v="1899-12-30T14:40:00"/>
    <n v="10"/>
    <n v="10"/>
    <s v="NC"/>
    <m/>
  </r>
  <r>
    <x v="45"/>
    <d v="1899-12-30T14:40:00"/>
    <d v="1899-12-30T14:50:00"/>
    <n v="10"/>
    <n v="10"/>
    <s v="NC"/>
    <m/>
  </r>
  <r>
    <x v="45"/>
    <d v="1899-12-30T14:50:00"/>
    <d v="1899-12-30T15:00:00"/>
    <n v="10"/>
    <n v="10"/>
    <s v="NC"/>
    <m/>
  </r>
  <r>
    <x v="45"/>
    <d v="1899-12-30T15:00:00"/>
    <d v="1899-12-30T15:10:00"/>
    <n v="10"/>
    <n v="10"/>
    <s v="NC"/>
    <m/>
  </r>
  <r>
    <x v="45"/>
    <d v="1899-12-30T15:10:00"/>
    <d v="1899-12-30T15:20:00"/>
    <n v="10"/>
    <n v="10"/>
    <s v="NC"/>
    <m/>
  </r>
  <r>
    <x v="45"/>
    <d v="1899-12-30T15:20:00"/>
    <d v="1899-12-30T15:30:00"/>
    <n v="10"/>
    <n v="10"/>
    <s v="NC"/>
    <m/>
  </r>
  <r>
    <x v="45"/>
    <d v="1899-12-30T15:30:00"/>
    <d v="1899-12-30T15:40:00"/>
    <n v="10"/>
    <n v="10"/>
    <s v="NC"/>
    <m/>
  </r>
  <r>
    <x v="45"/>
    <d v="1899-12-30T15:40:00"/>
    <d v="1899-12-30T15:50:00"/>
    <n v="10"/>
    <n v="10"/>
    <s v="NC"/>
    <m/>
  </r>
  <r>
    <x v="45"/>
    <d v="1899-12-30T15:50:00"/>
    <d v="1899-12-30T16:00:00"/>
    <n v="10"/>
    <n v="10"/>
    <s v="NC"/>
    <m/>
  </r>
  <r>
    <x v="45"/>
    <d v="1899-12-30T16:00:00"/>
    <d v="1899-12-30T16:10:00"/>
    <n v="10"/>
    <n v="10"/>
    <s v="NC"/>
    <m/>
  </r>
  <r>
    <x v="45"/>
    <d v="1899-12-30T16:10:00"/>
    <d v="1899-12-30T16:20:00"/>
    <n v="10"/>
    <n v="10"/>
    <s v="NC"/>
    <m/>
  </r>
  <r>
    <x v="45"/>
    <d v="1899-12-30T16:20:00"/>
    <d v="1899-12-30T16:30:00"/>
    <n v="10"/>
    <n v="10"/>
    <s v="NC"/>
    <m/>
  </r>
  <r>
    <x v="45"/>
    <d v="1899-12-30T16:30:00"/>
    <d v="1899-12-30T16:40:00"/>
    <n v="10"/>
    <n v="10"/>
    <s v="NC"/>
    <m/>
  </r>
  <r>
    <x v="45"/>
    <d v="1899-12-30T16:40:00"/>
    <d v="1899-12-30T16:50:00"/>
    <n v="10"/>
    <n v="10"/>
    <s v="NC"/>
    <m/>
  </r>
  <r>
    <x v="45"/>
    <d v="1899-12-30T16:50:00"/>
    <d v="1899-12-30T17:00:00"/>
    <n v="10"/>
    <n v="10"/>
    <s v="NC"/>
    <m/>
  </r>
  <r>
    <x v="45"/>
    <d v="1899-12-30T17:00:00"/>
    <d v="1899-12-30T17:10:00"/>
    <n v="10"/>
    <n v="10"/>
    <s v="NC"/>
    <m/>
  </r>
  <r>
    <x v="45"/>
    <d v="1899-12-30T17:10:00"/>
    <d v="1899-12-30T17:20:00"/>
    <n v="10"/>
    <n v="10"/>
    <s v="NC"/>
    <m/>
  </r>
  <r>
    <x v="45"/>
    <d v="1899-12-30T17:20:00"/>
    <d v="1899-12-30T17:30:00"/>
    <n v="10"/>
    <n v="10"/>
    <s v="NC"/>
    <m/>
  </r>
  <r>
    <x v="45"/>
    <d v="1899-12-30T17:30:00"/>
    <d v="1899-12-30T17:40:00"/>
    <n v="10"/>
    <n v="10"/>
    <s v="NC"/>
    <m/>
  </r>
  <r>
    <x v="45"/>
    <d v="1899-12-30T17:40:00"/>
    <d v="1899-12-30T17:50:00"/>
    <n v="10"/>
    <n v="10"/>
    <s v="NC"/>
    <m/>
  </r>
  <r>
    <x v="45"/>
    <d v="1899-12-30T17:50:00"/>
    <d v="1899-12-30T18:00:00"/>
    <n v="10"/>
    <n v="10"/>
    <s v="NC"/>
    <m/>
  </r>
  <r>
    <x v="45"/>
    <d v="1899-12-30T18:00:00"/>
    <d v="1899-12-30T18:10:00"/>
    <n v="10"/>
    <n v="10"/>
    <s v="NC"/>
    <m/>
  </r>
  <r>
    <x v="45"/>
    <d v="1899-12-30T18:10:00"/>
    <d v="1899-12-30T18:20:00"/>
    <n v="10"/>
    <n v="10"/>
    <s v="NC"/>
    <m/>
  </r>
  <r>
    <x v="45"/>
    <d v="1899-12-30T18:20:00"/>
    <d v="1899-12-30T18:30:00"/>
    <n v="10"/>
    <n v="10"/>
    <s v="NC"/>
    <m/>
  </r>
  <r>
    <x v="45"/>
    <d v="1899-12-30T18:30:00"/>
    <d v="1899-12-30T18:40:00"/>
    <n v="10"/>
    <n v="10"/>
    <s v="NC"/>
    <m/>
  </r>
  <r>
    <x v="45"/>
    <d v="1899-12-30T18:40:00"/>
    <d v="1899-12-30T18:50:00"/>
    <n v="10"/>
    <n v="10"/>
    <s v="NC"/>
    <m/>
  </r>
  <r>
    <x v="45"/>
    <d v="1899-12-30T18:50:00"/>
    <d v="1899-12-30T19:00:00"/>
    <n v="10"/>
    <n v="10"/>
    <s v="NC"/>
    <m/>
  </r>
  <r>
    <x v="45"/>
    <d v="1899-12-30T19:00:00"/>
    <d v="1899-12-30T19:10:00"/>
    <n v="10"/>
    <n v="10"/>
    <s v="NC"/>
    <m/>
  </r>
  <r>
    <x v="45"/>
    <d v="1899-12-30T19:10:00"/>
    <d v="1899-12-30T19:20:00"/>
    <n v="10"/>
    <n v="10"/>
    <s v="NC"/>
    <m/>
  </r>
  <r>
    <x v="45"/>
    <d v="1899-12-30T19:20:00"/>
    <d v="1899-12-30T19:30:00"/>
    <n v="10"/>
    <n v="10"/>
    <s v="NC"/>
    <m/>
  </r>
  <r>
    <x v="45"/>
    <d v="1899-12-30T19:30:00"/>
    <d v="1899-12-30T19:40:00"/>
    <n v="10"/>
    <n v="10"/>
    <s v="NC"/>
    <m/>
  </r>
  <r>
    <x v="45"/>
    <d v="1899-12-30T19:40:00"/>
    <d v="1899-12-30T19:50:00"/>
    <n v="10"/>
    <n v="10"/>
    <s v="NC"/>
    <m/>
  </r>
  <r>
    <x v="45"/>
    <d v="1899-12-30T19:50:00"/>
    <d v="1899-12-30T20:00:00"/>
    <n v="10"/>
    <n v="10"/>
    <s v="NC"/>
    <m/>
  </r>
  <r>
    <x v="45"/>
    <d v="1899-12-30T20:00:00"/>
    <d v="1899-12-30T20:10:00"/>
    <n v="10"/>
    <n v="10"/>
    <s v="NC"/>
    <m/>
  </r>
  <r>
    <x v="45"/>
    <d v="1899-12-30T20:10:00"/>
    <d v="1899-12-30T20:20:00"/>
    <n v="10"/>
    <n v="10"/>
    <s v="NC"/>
    <m/>
  </r>
  <r>
    <x v="45"/>
    <d v="1899-12-30T20:20:00"/>
    <d v="1899-12-30T20:30:00"/>
    <n v="10"/>
    <n v="10"/>
    <s v="NC"/>
    <m/>
  </r>
  <r>
    <x v="45"/>
    <d v="1899-12-30T20:30:00"/>
    <d v="1899-12-30T20:40:00"/>
    <n v="10"/>
    <n v="10"/>
    <s v="NC"/>
    <m/>
  </r>
  <r>
    <x v="45"/>
    <d v="1899-12-30T20:40:00"/>
    <d v="1899-12-30T20:50:00"/>
    <n v="10"/>
    <n v="10"/>
    <s v="NC"/>
    <m/>
  </r>
  <r>
    <x v="45"/>
    <d v="1899-12-30T20:50:00"/>
    <d v="1899-12-30T21:00:00"/>
    <n v="10"/>
    <n v="10"/>
    <s v="NC"/>
    <m/>
  </r>
  <r>
    <x v="45"/>
    <d v="1899-12-30T21:00:00"/>
    <d v="1899-12-30T21:10:00"/>
    <n v="10"/>
    <n v="10"/>
    <s v="NC"/>
    <m/>
  </r>
  <r>
    <x v="45"/>
    <d v="1899-12-30T21:10:00"/>
    <d v="1899-12-30T21:20:00"/>
    <n v="10"/>
    <n v="10"/>
    <s v="NC"/>
    <m/>
  </r>
  <r>
    <x v="45"/>
    <d v="1899-12-30T21:20:00"/>
    <d v="1899-12-30T21:30:00"/>
    <n v="10"/>
    <n v="10"/>
    <s v="NC"/>
    <m/>
  </r>
  <r>
    <x v="45"/>
    <d v="1899-12-30T21:30:00"/>
    <d v="1899-12-30T21:40:00"/>
    <n v="10"/>
    <n v="10"/>
    <s v="NC"/>
    <m/>
  </r>
  <r>
    <x v="45"/>
    <d v="1899-12-30T21:40:00"/>
    <d v="1899-12-30T21:50:00"/>
    <n v="10"/>
    <n v="10"/>
    <s v="NC"/>
    <m/>
  </r>
  <r>
    <x v="45"/>
    <d v="1899-12-30T21:50:00"/>
    <d v="1899-12-30T22:00:00"/>
    <n v="10"/>
    <n v="10"/>
    <s v="NC"/>
    <m/>
  </r>
  <r>
    <x v="45"/>
    <d v="1899-12-30T22:00:00"/>
    <d v="1899-12-30T22:10:00"/>
    <n v="10"/>
    <n v="10"/>
    <s v="NC"/>
    <m/>
  </r>
  <r>
    <x v="45"/>
    <d v="1899-12-30T22:10:00"/>
    <d v="1899-12-30T22:20:00"/>
    <n v="10"/>
    <n v="10"/>
    <s v="NC"/>
    <m/>
  </r>
  <r>
    <x v="45"/>
    <d v="1899-12-30T22:20:00"/>
    <d v="1899-12-30T22:30:00"/>
    <n v="10"/>
    <n v="10"/>
    <s v="NC"/>
    <m/>
  </r>
  <r>
    <x v="45"/>
    <d v="1899-12-30T22:30:00"/>
    <d v="1899-12-30T22:40:00"/>
    <n v="10"/>
    <n v="10"/>
    <s v="NC"/>
    <m/>
  </r>
  <r>
    <x v="45"/>
    <d v="1899-12-30T22:40:00"/>
    <d v="1899-12-30T22:50:00"/>
    <n v="10"/>
    <n v="10"/>
    <s v="NC"/>
    <m/>
  </r>
  <r>
    <x v="45"/>
    <d v="1899-12-30T22:50:00"/>
    <d v="1899-12-30T23:00:00"/>
    <n v="10"/>
    <n v="10"/>
    <s v="NC"/>
    <m/>
  </r>
  <r>
    <x v="45"/>
    <d v="1899-12-30T23:00:00"/>
    <d v="1899-12-30T23:10:00"/>
    <n v="10"/>
    <n v="10"/>
    <s v="NC"/>
    <m/>
  </r>
  <r>
    <x v="45"/>
    <d v="1899-12-30T23:10:00"/>
    <d v="1899-12-30T23:20:00"/>
    <n v="10"/>
    <n v="10"/>
    <s v="NC"/>
    <m/>
  </r>
  <r>
    <x v="45"/>
    <d v="1899-12-30T23:20:00"/>
    <d v="1899-12-30T23:30:00"/>
    <n v="10"/>
    <n v="10"/>
    <s v="NC"/>
    <m/>
  </r>
  <r>
    <x v="45"/>
    <d v="1899-12-30T23:30:00"/>
    <d v="1899-12-30T23:40:00"/>
    <n v="10"/>
    <n v="10"/>
    <s v="NC"/>
    <m/>
  </r>
  <r>
    <x v="45"/>
    <d v="1899-12-30T23:40:00"/>
    <d v="1899-12-30T23:50:00"/>
    <n v="10"/>
    <n v="10"/>
    <s v="NC"/>
    <m/>
  </r>
  <r>
    <x v="45"/>
    <d v="1899-12-30T23:50:00"/>
    <d v="1899-12-31T00:00:00"/>
    <n v="10"/>
    <n v="10"/>
    <s v="NC"/>
    <m/>
  </r>
  <r>
    <x v="46"/>
    <d v="1899-12-31T00:00:00"/>
    <d v="1899-12-31T00:10:00"/>
    <n v="10"/>
    <n v="10"/>
    <s v="NC"/>
    <m/>
  </r>
  <r>
    <x v="46"/>
    <d v="1899-12-31T00:10:00"/>
    <d v="1899-12-31T00:20:00"/>
    <n v="10"/>
    <n v="10"/>
    <s v="NC"/>
    <m/>
  </r>
  <r>
    <x v="46"/>
    <d v="1899-12-31T00:20:00"/>
    <d v="1899-12-31T00:30:00"/>
    <n v="10"/>
    <n v="10"/>
    <s v="NC"/>
    <m/>
  </r>
  <r>
    <x v="46"/>
    <d v="1899-12-31T00:30:00"/>
    <d v="1899-12-31T00:40:00"/>
    <n v="10"/>
    <n v="10"/>
    <s v="NC"/>
    <m/>
  </r>
  <r>
    <x v="46"/>
    <d v="1899-12-31T00:40:00"/>
    <d v="1899-12-31T00:50:00"/>
    <n v="10"/>
    <n v="10"/>
    <s v="NC"/>
    <m/>
  </r>
  <r>
    <x v="46"/>
    <d v="1899-12-31T00:50:00"/>
    <d v="1899-12-31T01:00:00"/>
    <n v="10"/>
    <n v="10"/>
    <s v="NC"/>
    <m/>
  </r>
  <r>
    <x v="46"/>
    <d v="1899-12-31T01:00:00"/>
    <d v="1899-12-31T01:10:00"/>
    <n v="10"/>
    <n v="10"/>
    <s v="NC"/>
    <m/>
  </r>
  <r>
    <x v="46"/>
    <d v="1899-12-31T01:10:00"/>
    <d v="1899-12-31T01:20:00"/>
    <n v="10"/>
    <n v="10"/>
    <s v="NC"/>
    <m/>
  </r>
  <r>
    <x v="46"/>
    <d v="1899-12-31T01:20:00"/>
    <d v="1899-12-31T01:30:00"/>
    <n v="10"/>
    <n v="10"/>
    <s v="NC"/>
    <m/>
  </r>
  <r>
    <x v="46"/>
    <d v="1899-12-31T01:30:00"/>
    <d v="1899-12-31T01:40:00"/>
    <n v="10"/>
    <n v="10"/>
    <s v="NC"/>
    <m/>
  </r>
  <r>
    <x v="46"/>
    <d v="1899-12-31T01:40:00"/>
    <d v="1899-12-31T01:50:00"/>
    <n v="10"/>
    <n v="10"/>
    <s v="NC"/>
    <m/>
  </r>
  <r>
    <x v="46"/>
    <d v="1899-12-31T01:50:00"/>
    <d v="1899-12-31T02:00:00"/>
    <n v="10"/>
    <n v="10"/>
    <s v="NC"/>
    <m/>
  </r>
  <r>
    <x v="46"/>
    <d v="1899-12-31T02:00:00"/>
    <d v="1899-12-31T02:10:00"/>
    <n v="10"/>
    <n v="10"/>
    <s v="NC"/>
    <m/>
  </r>
  <r>
    <x v="46"/>
    <d v="1899-12-31T02:10:00"/>
    <d v="1899-12-31T02:20:00"/>
    <n v="10"/>
    <n v="10"/>
    <s v="NC"/>
    <m/>
  </r>
  <r>
    <x v="46"/>
    <d v="1899-12-31T02:20:00"/>
    <d v="1899-12-31T02:30:00"/>
    <n v="10"/>
    <n v="10"/>
    <s v="NC"/>
    <m/>
  </r>
  <r>
    <x v="46"/>
    <d v="1899-12-31T02:30:00"/>
    <d v="1899-12-31T02:40:00"/>
    <n v="10"/>
    <n v="10"/>
    <s v="NC"/>
    <m/>
  </r>
  <r>
    <x v="46"/>
    <d v="1899-12-31T02:40:00"/>
    <d v="1899-12-31T02:50:00"/>
    <n v="10"/>
    <n v="10"/>
    <s v="NC"/>
    <m/>
  </r>
  <r>
    <x v="46"/>
    <d v="1899-12-31T02:50:00"/>
    <d v="1899-12-31T03:00:00"/>
    <n v="10"/>
    <n v="10"/>
    <s v="NC"/>
    <m/>
  </r>
  <r>
    <x v="46"/>
    <d v="1899-12-31T03:00:00"/>
    <d v="1899-12-31T03:10:00"/>
    <n v="10"/>
    <n v="10"/>
    <s v="NC"/>
    <m/>
  </r>
  <r>
    <x v="46"/>
    <d v="1899-12-31T03:10:00"/>
    <d v="1899-12-31T03:20:00"/>
    <n v="10"/>
    <n v="10"/>
    <s v="NC"/>
    <m/>
  </r>
  <r>
    <x v="46"/>
    <d v="1899-12-31T03:20:00"/>
    <d v="1899-12-31T03:30:00"/>
    <n v="10"/>
    <n v="10"/>
    <s v="NC"/>
    <m/>
  </r>
  <r>
    <x v="46"/>
    <d v="1899-12-31T03:30:00"/>
    <d v="1899-12-31T03:40:00"/>
    <n v="10"/>
    <n v="10"/>
    <s v="NC"/>
    <m/>
  </r>
  <r>
    <x v="46"/>
    <d v="1899-12-31T03:40:00"/>
    <d v="1899-12-31T03:50:00"/>
    <n v="10"/>
    <n v="10"/>
    <s v="NC"/>
    <m/>
  </r>
  <r>
    <x v="46"/>
    <d v="1899-12-31T03:50:00"/>
    <d v="1899-12-31T04:00:00"/>
    <n v="10"/>
    <n v="10"/>
    <s v="NC"/>
    <m/>
  </r>
  <r>
    <x v="46"/>
    <d v="1899-12-31T04:00:00"/>
    <d v="1899-12-31T04:10:00"/>
    <n v="10"/>
    <n v="10"/>
    <s v="NC"/>
    <m/>
  </r>
  <r>
    <x v="46"/>
    <d v="1899-12-31T04:10:00"/>
    <d v="1899-12-31T04:20:00"/>
    <n v="10"/>
    <n v="10"/>
    <s v="NC"/>
    <m/>
  </r>
  <r>
    <x v="46"/>
    <d v="1899-12-31T04:20:00"/>
    <d v="1899-12-31T04:30:00"/>
    <n v="10"/>
    <n v="10"/>
    <s v="NC"/>
    <m/>
  </r>
  <r>
    <x v="46"/>
    <d v="1899-12-31T04:30:00"/>
    <d v="1899-12-31T04:40:00"/>
    <n v="10"/>
    <n v="10"/>
    <s v="NC"/>
    <m/>
  </r>
  <r>
    <x v="46"/>
    <d v="1899-12-31T04:40:00"/>
    <d v="1899-12-31T04:50:00"/>
    <n v="10"/>
    <n v="10"/>
    <s v="NC"/>
    <m/>
  </r>
  <r>
    <x v="46"/>
    <d v="1899-12-31T04:50:00"/>
    <d v="1899-12-31T05:00:00"/>
    <n v="10"/>
    <n v="10"/>
    <s v="NC"/>
    <m/>
  </r>
  <r>
    <x v="46"/>
    <d v="1899-12-31T05:00:00"/>
    <d v="1899-12-31T05:10:00"/>
    <n v="10"/>
    <n v="10"/>
    <s v="NC"/>
    <m/>
  </r>
  <r>
    <x v="46"/>
    <d v="1899-12-31T05:10:00"/>
    <d v="1899-12-31T05:20:00"/>
    <n v="10"/>
    <n v="10"/>
    <s v="NC"/>
    <m/>
  </r>
  <r>
    <x v="46"/>
    <d v="1899-12-31T05:20:00"/>
    <d v="1899-12-31T05:30:00"/>
    <n v="10"/>
    <n v="10"/>
    <s v="NC"/>
    <m/>
  </r>
  <r>
    <x v="46"/>
    <d v="1899-12-31T05:30:00"/>
    <d v="1899-12-31T05:40:00"/>
    <n v="10"/>
    <n v="10"/>
    <s v="NC"/>
    <m/>
  </r>
  <r>
    <x v="46"/>
    <d v="1899-12-31T05:40:00"/>
    <d v="1899-12-31T05:50:00"/>
    <n v="10"/>
    <n v="10"/>
    <s v="NC"/>
    <m/>
  </r>
  <r>
    <x v="46"/>
    <d v="1899-12-31T05:50:00"/>
    <d v="1899-12-31T06:00:00"/>
    <n v="10"/>
    <n v="10"/>
    <s v="NC"/>
    <m/>
  </r>
  <r>
    <x v="46"/>
    <d v="1899-12-31T06:00:00"/>
    <d v="1899-12-31T06:10:00"/>
    <n v="10"/>
    <n v="10"/>
    <s v="NC"/>
    <m/>
  </r>
  <r>
    <x v="46"/>
    <d v="1899-12-31T06:10:00"/>
    <d v="1899-12-31T06:20:00"/>
    <n v="10"/>
    <n v="10"/>
    <s v="NC"/>
    <m/>
  </r>
  <r>
    <x v="46"/>
    <d v="1899-12-31T06:20:00"/>
    <d v="1899-12-31T06:30:00"/>
    <n v="10"/>
    <n v="10"/>
    <s v="NC"/>
    <m/>
  </r>
  <r>
    <x v="46"/>
    <d v="1899-12-31T06:30:00"/>
    <d v="1899-12-31T06:40:00"/>
    <n v="10"/>
    <n v="10"/>
    <s v="NC"/>
    <m/>
  </r>
  <r>
    <x v="46"/>
    <d v="1899-12-31T06:40:00"/>
    <d v="1899-12-31T06:50:00"/>
    <n v="10"/>
    <n v="10"/>
    <s v="NC"/>
    <m/>
  </r>
  <r>
    <x v="46"/>
    <d v="1899-12-31T06:50:00"/>
    <d v="1899-12-31T07:00:00"/>
    <n v="10"/>
    <n v="10"/>
    <s v="NC"/>
    <m/>
  </r>
  <r>
    <x v="46"/>
    <d v="1899-12-31T07:00:00"/>
    <d v="1899-12-31T07:10:00"/>
    <n v="10"/>
    <n v="10"/>
    <s v="NC"/>
    <m/>
  </r>
  <r>
    <x v="46"/>
    <d v="1899-12-31T07:10:00"/>
    <d v="1899-12-31T07:20:00"/>
    <n v="10"/>
    <n v="10"/>
    <s v="NC"/>
    <m/>
  </r>
  <r>
    <x v="46"/>
    <d v="1899-12-31T07:20:00"/>
    <d v="1899-12-31T07:30:00"/>
    <n v="10"/>
    <n v="10"/>
    <s v="NC"/>
    <m/>
  </r>
  <r>
    <x v="46"/>
    <d v="1899-12-31T07:30:00"/>
    <d v="1899-12-31T07:40:00"/>
    <n v="10"/>
    <n v="10"/>
    <s v="NC"/>
    <m/>
  </r>
  <r>
    <x v="46"/>
    <d v="1899-12-31T07:40:00"/>
    <d v="1899-12-31T07:50:00"/>
    <n v="10"/>
    <n v="10"/>
    <s v="NC"/>
    <m/>
  </r>
  <r>
    <x v="46"/>
    <d v="1899-12-31T07:50:00"/>
    <d v="1899-12-31T08:00:00"/>
    <n v="10"/>
    <n v="10"/>
    <s v="NC"/>
    <m/>
  </r>
  <r>
    <x v="46"/>
    <d v="1899-12-31T08:00:00"/>
    <d v="1899-12-31T08:10:00"/>
    <n v="10"/>
    <n v="10"/>
    <s v="NC"/>
    <m/>
  </r>
  <r>
    <x v="46"/>
    <d v="1899-12-31T08:10:00"/>
    <d v="1899-12-30T08:20:00"/>
    <n v="10"/>
    <n v="10"/>
    <s v="NC"/>
    <m/>
  </r>
  <r>
    <x v="46"/>
    <d v="1899-12-31T08:20:00"/>
    <d v="1899-12-30T08:20:01"/>
    <n v="0"/>
    <n v="0"/>
    <s v="NC"/>
    <m/>
  </r>
  <r>
    <x v="47"/>
    <m/>
    <m/>
    <m/>
    <m/>
    <m/>
    <m/>
  </r>
</pivotCacheRecords>
</file>

<file path=xl/pivotCache/pivotCacheRecords2.xml><?xml version="1.0" encoding="utf-8"?>
<pivotCacheRecords xmlns="http://schemas.openxmlformats.org/spreadsheetml/2006/main" xmlns:r="http://schemas.openxmlformats.org/officeDocument/2006/relationships" count="6524">
  <r>
    <x v="0"/>
    <d v="1899-12-30T00:00:00"/>
    <d v="1899-12-30T00:10:00"/>
    <m/>
    <n v="0"/>
    <m/>
    <m/>
  </r>
  <r>
    <x v="0"/>
    <d v="1899-12-30T00:10:00"/>
    <d v="1899-12-30T00:20:00"/>
    <m/>
    <n v="0"/>
    <m/>
    <m/>
  </r>
  <r>
    <x v="0"/>
    <d v="1899-12-30T00:20:00"/>
    <d v="1899-12-30T00:30:00"/>
    <m/>
    <n v="0"/>
    <m/>
    <m/>
  </r>
  <r>
    <x v="0"/>
    <d v="1899-12-30T00:30:00"/>
    <d v="1899-12-30T00:40:00"/>
    <m/>
    <n v="0"/>
    <m/>
    <m/>
  </r>
  <r>
    <x v="0"/>
    <d v="1899-12-30T00:40:00"/>
    <d v="1899-12-30T00:50:00"/>
    <m/>
    <n v="0"/>
    <m/>
    <m/>
  </r>
  <r>
    <x v="0"/>
    <d v="1899-12-30T00:50:00"/>
    <d v="1899-12-30T01:00:00"/>
    <m/>
    <n v="0"/>
    <m/>
    <m/>
  </r>
  <r>
    <x v="0"/>
    <d v="1899-12-30T01:00:00"/>
    <d v="1899-12-30T01:10:00"/>
    <m/>
    <n v="0"/>
    <m/>
    <m/>
  </r>
  <r>
    <x v="0"/>
    <d v="1899-12-30T01:10:00"/>
    <d v="1899-12-30T01:20:00"/>
    <m/>
    <n v="0"/>
    <m/>
    <m/>
  </r>
  <r>
    <x v="0"/>
    <d v="1899-12-30T01:20:00"/>
    <d v="1899-12-30T01:30:00"/>
    <m/>
    <n v="0"/>
    <m/>
    <m/>
  </r>
  <r>
    <x v="0"/>
    <d v="1899-12-30T01:30:00"/>
    <d v="1899-12-30T01:40:00"/>
    <m/>
    <n v="0"/>
    <m/>
    <m/>
  </r>
  <r>
    <x v="0"/>
    <d v="1899-12-30T01:40:00"/>
    <d v="1899-12-30T01:50:00"/>
    <m/>
    <n v="0"/>
    <m/>
    <m/>
  </r>
  <r>
    <x v="0"/>
    <d v="1899-12-30T01:50:00"/>
    <d v="1899-12-30T02:00:00"/>
    <m/>
    <n v="0"/>
    <m/>
    <m/>
  </r>
  <r>
    <x v="0"/>
    <d v="1899-12-30T02:00:00"/>
    <d v="1899-12-30T02:10:00"/>
    <m/>
    <n v="0"/>
    <m/>
    <m/>
  </r>
  <r>
    <x v="0"/>
    <d v="1899-12-30T02:10:00"/>
    <d v="1899-12-30T02:20:00"/>
    <m/>
    <n v="0"/>
    <m/>
    <m/>
  </r>
  <r>
    <x v="0"/>
    <d v="1899-12-30T02:20:00"/>
    <d v="1899-12-30T02:30:00"/>
    <m/>
    <n v="0"/>
    <m/>
    <m/>
  </r>
  <r>
    <x v="0"/>
    <d v="1899-12-30T02:30:00"/>
    <d v="1899-12-30T02:40:00"/>
    <m/>
    <n v="0"/>
    <m/>
    <m/>
  </r>
  <r>
    <x v="0"/>
    <d v="1899-12-30T02:40:00"/>
    <d v="1899-12-30T02:50:00"/>
    <m/>
    <n v="0"/>
    <m/>
    <m/>
  </r>
  <r>
    <x v="0"/>
    <d v="1899-12-30T02:50:00"/>
    <d v="1899-12-30T02:51:30"/>
    <m/>
    <n v="0"/>
    <m/>
    <m/>
  </r>
  <r>
    <x v="0"/>
    <d v="1899-12-30T02:52:00"/>
    <d v="1899-12-30T03:00:00"/>
    <m/>
    <n v="0"/>
    <m/>
    <m/>
  </r>
  <r>
    <x v="0"/>
    <d v="1899-12-30T03:00:00"/>
    <d v="1899-12-30T03:10:00"/>
    <m/>
    <n v="0"/>
    <m/>
    <m/>
  </r>
  <r>
    <x v="0"/>
    <d v="1899-12-30T03:10:00"/>
    <d v="1899-12-30T03:20:00"/>
    <m/>
    <n v="0"/>
    <m/>
    <m/>
  </r>
  <r>
    <x v="0"/>
    <d v="1899-12-30T03:20:00"/>
    <d v="1899-12-30T03:30:00"/>
    <m/>
    <n v="0"/>
    <m/>
    <m/>
  </r>
  <r>
    <x v="0"/>
    <d v="1899-12-30T03:30:00"/>
    <d v="1899-12-30T03:40:00"/>
    <m/>
    <n v="0"/>
    <m/>
    <m/>
  </r>
  <r>
    <x v="0"/>
    <d v="1899-12-30T03:40:00"/>
    <d v="1899-12-30T03:50:00"/>
    <m/>
    <n v="0"/>
    <m/>
    <m/>
  </r>
  <r>
    <x v="0"/>
    <d v="1899-12-30T03:50:00"/>
    <d v="1899-12-30T04:00:00"/>
    <m/>
    <n v="0"/>
    <m/>
    <m/>
  </r>
  <r>
    <x v="0"/>
    <d v="1899-12-30T04:00:00"/>
    <d v="1899-12-30T04:10:00"/>
    <m/>
    <n v="0"/>
    <m/>
    <m/>
  </r>
  <r>
    <x v="0"/>
    <d v="1899-12-30T04:10:00"/>
    <d v="1899-12-30T04:20:00"/>
    <m/>
    <n v="0"/>
    <m/>
    <m/>
  </r>
  <r>
    <x v="0"/>
    <d v="1899-12-30T04:20:00"/>
    <d v="1899-12-30T04:30:00"/>
    <m/>
    <n v="0"/>
    <m/>
    <m/>
  </r>
  <r>
    <x v="0"/>
    <d v="1899-12-30T04:30:00"/>
    <d v="1899-12-30T04:40:00"/>
    <m/>
    <n v="0"/>
    <m/>
    <m/>
  </r>
  <r>
    <x v="0"/>
    <d v="1899-12-30T04:40:00"/>
    <d v="1899-12-30T04:50:00"/>
    <m/>
    <n v="0"/>
    <m/>
    <m/>
  </r>
  <r>
    <x v="0"/>
    <d v="1899-12-30T04:50:00"/>
    <d v="1899-12-30T05:00:00"/>
    <m/>
    <n v="0"/>
    <m/>
    <m/>
  </r>
  <r>
    <x v="0"/>
    <d v="1899-12-30T05:00:00"/>
    <d v="1899-12-30T05:10:00"/>
    <m/>
    <n v="0"/>
    <m/>
    <m/>
  </r>
  <r>
    <x v="0"/>
    <d v="1899-12-30T05:10:00"/>
    <d v="1899-12-30T05:20:00"/>
    <m/>
    <n v="0"/>
    <m/>
    <m/>
  </r>
  <r>
    <x v="0"/>
    <d v="1899-12-30T05:20:00"/>
    <d v="1899-12-30T05:30:00"/>
    <m/>
    <n v="0"/>
    <m/>
    <m/>
  </r>
  <r>
    <x v="0"/>
    <d v="1899-12-30T05:30:00"/>
    <d v="1899-12-30T05:40:00"/>
    <m/>
    <n v="0"/>
    <m/>
    <m/>
  </r>
  <r>
    <x v="0"/>
    <d v="1899-12-30T05:40:00"/>
    <d v="1899-12-30T05:50:00"/>
    <m/>
    <n v="0"/>
    <m/>
    <m/>
  </r>
  <r>
    <x v="0"/>
    <d v="1899-12-30T05:50:00"/>
    <d v="1899-12-30T06:00:00"/>
    <m/>
    <n v="0"/>
    <m/>
    <m/>
  </r>
  <r>
    <x v="0"/>
    <d v="1899-12-30T06:00:00"/>
    <d v="1899-12-30T06:10:00"/>
    <m/>
    <n v="0"/>
    <m/>
    <m/>
  </r>
  <r>
    <x v="0"/>
    <d v="1899-12-30T06:10:00"/>
    <d v="1899-12-30T06:20:00"/>
    <m/>
    <n v="0"/>
    <m/>
    <m/>
  </r>
  <r>
    <x v="0"/>
    <d v="1899-12-30T06:20:00"/>
    <d v="1899-12-30T06:30:00"/>
    <m/>
    <n v="0"/>
    <m/>
    <m/>
  </r>
  <r>
    <x v="0"/>
    <d v="1899-12-30T06:30:00"/>
    <d v="1899-12-30T06:40:00"/>
    <m/>
    <n v="0"/>
    <m/>
    <m/>
  </r>
  <r>
    <x v="0"/>
    <d v="1899-12-30T06:40:00"/>
    <d v="1899-12-30T06:50:00"/>
    <m/>
    <n v="0"/>
    <m/>
    <m/>
  </r>
  <r>
    <x v="0"/>
    <d v="1899-12-30T06:50:00"/>
    <d v="1899-12-30T07:00:00"/>
    <m/>
    <n v="0"/>
    <m/>
    <m/>
  </r>
  <r>
    <x v="0"/>
    <d v="1899-12-30T07:00:00"/>
    <d v="1899-12-30T07:10:00"/>
    <m/>
    <n v="0"/>
    <m/>
    <m/>
  </r>
  <r>
    <x v="0"/>
    <d v="1899-12-30T07:10:00"/>
    <d v="1899-12-30T07:20:00"/>
    <m/>
    <n v="0"/>
    <m/>
    <m/>
  </r>
  <r>
    <x v="0"/>
    <d v="1899-12-30T07:20:00"/>
    <d v="1899-12-30T07:30:00"/>
    <m/>
    <n v="0"/>
    <m/>
    <m/>
  </r>
  <r>
    <x v="0"/>
    <d v="1899-12-30T07:30:00"/>
    <d v="1899-12-30T07:40:00"/>
    <m/>
    <n v="0"/>
    <m/>
    <m/>
  </r>
  <r>
    <x v="0"/>
    <d v="1899-12-30T07:40:00"/>
    <d v="1899-12-30T07:50:00"/>
    <m/>
    <n v="0"/>
    <m/>
    <m/>
  </r>
  <r>
    <x v="0"/>
    <d v="1899-12-30T07:50:00"/>
    <d v="1899-12-30T08:00:00"/>
    <m/>
    <n v="0"/>
    <m/>
    <m/>
  </r>
  <r>
    <x v="0"/>
    <d v="1899-12-30T08:00:00"/>
    <d v="1899-12-30T08:10:00"/>
    <m/>
    <n v="0"/>
    <m/>
    <m/>
  </r>
  <r>
    <x v="0"/>
    <d v="1899-12-30T08:10:00"/>
    <d v="1899-12-30T08:20:00"/>
    <m/>
    <n v="0"/>
    <m/>
    <m/>
  </r>
  <r>
    <x v="0"/>
    <d v="1899-12-30T08:20:00"/>
    <d v="1899-12-30T08:30:00"/>
    <m/>
    <n v="0"/>
    <m/>
    <m/>
  </r>
  <r>
    <x v="0"/>
    <d v="1899-12-30T08:30:00"/>
    <d v="1899-12-30T08:40:00"/>
    <m/>
    <n v="0"/>
    <m/>
    <m/>
  </r>
  <r>
    <x v="0"/>
    <d v="1899-12-30T08:40:00"/>
    <d v="1899-12-30T08:50:00"/>
    <m/>
    <n v="0"/>
    <m/>
    <m/>
  </r>
  <r>
    <x v="0"/>
    <d v="1899-12-30T08:50:00"/>
    <d v="1899-12-30T09:00:00"/>
    <m/>
    <n v="0"/>
    <m/>
    <m/>
  </r>
  <r>
    <x v="0"/>
    <d v="1899-12-30T09:00:00"/>
    <d v="1899-12-30T09:10:00"/>
    <m/>
    <n v="0"/>
    <m/>
    <m/>
  </r>
  <r>
    <x v="0"/>
    <d v="1899-12-30T09:10:00"/>
    <d v="1899-12-30T09:20:00"/>
    <m/>
    <n v="0"/>
    <m/>
    <m/>
  </r>
  <r>
    <x v="0"/>
    <d v="1899-12-30T09:20:00"/>
    <d v="1899-12-30T09:30:00"/>
    <m/>
    <n v="0"/>
    <m/>
    <m/>
  </r>
  <r>
    <x v="0"/>
    <d v="1899-12-30T09:30:00"/>
    <d v="1899-12-30T09:40:00"/>
    <m/>
    <n v="0"/>
    <m/>
    <m/>
  </r>
  <r>
    <x v="0"/>
    <d v="1899-12-30T09:40:00"/>
    <d v="1899-12-30T09:50:00"/>
    <m/>
    <n v="0"/>
    <m/>
    <m/>
  </r>
  <r>
    <x v="0"/>
    <d v="1899-12-30T09:50:00"/>
    <d v="1899-12-30T10:00:00"/>
    <m/>
    <n v="0"/>
    <m/>
    <m/>
  </r>
  <r>
    <x v="0"/>
    <d v="1899-12-30T10:00:00"/>
    <d v="1899-12-30T10:10:00"/>
    <m/>
    <n v="0"/>
    <m/>
    <m/>
  </r>
  <r>
    <x v="0"/>
    <d v="1899-12-30T10:10:00"/>
    <d v="1899-12-30T10:20:00"/>
    <m/>
    <n v="0"/>
    <m/>
    <m/>
  </r>
  <r>
    <x v="0"/>
    <d v="1899-12-30T10:20:00"/>
    <d v="1899-12-30T10:30:00"/>
    <m/>
    <n v="0"/>
    <m/>
    <m/>
  </r>
  <r>
    <x v="0"/>
    <d v="1899-12-30T10:30:00"/>
    <d v="1899-12-30T10:40:00"/>
    <m/>
    <n v="0"/>
    <m/>
    <m/>
  </r>
  <r>
    <x v="0"/>
    <d v="1899-12-30T10:40:00"/>
    <d v="1899-12-30T10:50:00"/>
    <m/>
    <n v="0"/>
    <m/>
    <m/>
  </r>
  <r>
    <x v="0"/>
    <d v="1899-12-30T10:50:00"/>
    <d v="1899-12-30T11:00:00"/>
    <m/>
    <n v="0"/>
    <m/>
    <m/>
  </r>
  <r>
    <x v="0"/>
    <d v="1899-12-30T11:00:00"/>
    <d v="1899-12-30T11:10:00"/>
    <m/>
    <n v="0"/>
    <m/>
    <m/>
  </r>
  <r>
    <x v="0"/>
    <d v="1899-12-30T11:10:00"/>
    <d v="1899-12-30T11:20:00"/>
    <m/>
    <n v="0"/>
    <m/>
    <m/>
  </r>
  <r>
    <x v="0"/>
    <d v="1899-12-30T11:20:00"/>
    <d v="1899-12-30T11:30:00"/>
    <m/>
    <n v="0"/>
    <m/>
    <m/>
  </r>
  <r>
    <x v="0"/>
    <d v="1899-12-30T11:30:00"/>
    <d v="1899-12-30T11:40:00"/>
    <m/>
    <n v="0"/>
    <m/>
    <m/>
  </r>
  <r>
    <x v="0"/>
    <d v="1899-12-30T11:40:00"/>
    <d v="1899-12-30T11:50:00"/>
    <m/>
    <n v="0"/>
    <m/>
    <m/>
  </r>
  <r>
    <x v="0"/>
    <d v="1899-12-30T11:50:00"/>
    <d v="1899-12-30T12:00:00"/>
    <m/>
    <n v="0"/>
    <m/>
    <m/>
  </r>
  <r>
    <x v="0"/>
    <d v="1899-12-30T12:00:00"/>
    <d v="1899-12-30T12:10:00"/>
    <m/>
    <n v="0"/>
    <m/>
    <m/>
  </r>
  <r>
    <x v="0"/>
    <d v="1899-12-30T12:11:57"/>
    <d v="1899-12-30T12:20:00"/>
    <n v="8"/>
    <n v="8"/>
    <s v="KS"/>
    <m/>
  </r>
  <r>
    <x v="0"/>
    <d v="1899-12-30T12:20:00"/>
    <d v="1899-12-30T12:30:00"/>
    <n v="10"/>
    <n v="10"/>
    <s v="KS"/>
    <m/>
  </r>
  <r>
    <x v="0"/>
    <d v="1899-12-30T12:30:00"/>
    <d v="1899-12-30T12:40:00"/>
    <n v="10"/>
    <n v="10"/>
    <s v="KS"/>
    <m/>
  </r>
  <r>
    <x v="0"/>
    <d v="1899-12-30T12:40:00"/>
    <d v="1899-12-30T12:50:00"/>
    <n v="10"/>
    <n v="10"/>
    <s v="KS"/>
    <m/>
  </r>
  <r>
    <x v="0"/>
    <d v="1899-12-30T12:50:00"/>
    <d v="1899-12-30T13:00:00"/>
    <n v="10"/>
    <n v="10"/>
    <s v="KS"/>
    <m/>
  </r>
  <r>
    <x v="0"/>
    <d v="1899-12-30T13:00:00"/>
    <d v="1899-12-30T13:10:00"/>
    <n v="10"/>
    <n v="10"/>
    <s v="KS"/>
    <m/>
  </r>
  <r>
    <x v="0"/>
    <d v="1899-12-30T13:10:00"/>
    <d v="1899-12-30T13:20:00"/>
    <n v="10"/>
    <n v="10"/>
    <s v="KS"/>
    <m/>
  </r>
  <r>
    <x v="0"/>
    <d v="1899-12-30T13:20:00"/>
    <d v="1899-12-30T13:30:00"/>
    <n v="10"/>
    <n v="10"/>
    <s v="KS"/>
    <m/>
  </r>
  <r>
    <x v="0"/>
    <d v="1899-12-30T13:30:00"/>
    <d v="1899-12-30T13:40:00"/>
    <n v="10"/>
    <n v="10"/>
    <s v="KS"/>
    <m/>
  </r>
  <r>
    <x v="0"/>
    <d v="1899-12-30T13:40:00"/>
    <d v="1899-12-30T13:50:00"/>
    <n v="10"/>
    <n v="10"/>
    <s v="KS"/>
    <m/>
  </r>
  <r>
    <x v="0"/>
    <d v="1899-12-30T13:50:00"/>
    <d v="1899-12-30T14:00:00"/>
    <n v="10"/>
    <n v="10"/>
    <s v="KS"/>
    <m/>
  </r>
  <r>
    <x v="0"/>
    <d v="1899-12-30T14:00:00"/>
    <d v="1899-12-30T14:10:00"/>
    <n v="10"/>
    <n v="10"/>
    <s v="KS"/>
    <m/>
  </r>
  <r>
    <x v="0"/>
    <d v="1899-12-30T14:10:00"/>
    <d v="1899-12-30T14:20:00"/>
    <n v="10"/>
    <n v="10"/>
    <s v="KS"/>
    <m/>
  </r>
  <r>
    <x v="0"/>
    <d v="1899-12-30T14:20:00"/>
    <d v="1899-12-30T14:30:00"/>
    <n v="10"/>
    <n v="10"/>
    <s v="KS"/>
    <m/>
  </r>
  <r>
    <x v="0"/>
    <d v="1899-12-30T14:30:00"/>
    <d v="1899-12-30T14:40:00"/>
    <n v="10"/>
    <n v="10"/>
    <s v="KS"/>
    <m/>
  </r>
  <r>
    <x v="0"/>
    <d v="1899-12-30T14:40:00"/>
    <d v="1899-12-30T14:50:00"/>
    <n v="10"/>
    <n v="10"/>
    <s v="KS"/>
    <m/>
  </r>
  <r>
    <x v="0"/>
    <d v="1899-12-30T14:50:00"/>
    <d v="1899-12-30T15:00:00"/>
    <n v="10"/>
    <n v="10"/>
    <s v="KS"/>
    <m/>
  </r>
  <r>
    <x v="0"/>
    <d v="1899-12-30T15:00:00"/>
    <d v="1899-12-30T15:10:00"/>
    <n v="10"/>
    <n v="10"/>
    <s v="KS"/>
    <m/>
  </r>
  <r>
    <x v="0"/>
    <d v="1899-12-30T15:10:00"/>
    <d v="1899-12-30T15:20:00"/>
    <n v="10"/>
    <n v="10"/>
    <s v="KS"/>
    <m/>
  </r>
  <r>
    <x v="0"/>
    <d v="1899-12-30T15:20:00"/>
    <d v="1899-12-30T15:30:00"/>
    <n v="10"/>
    <n v="10"/>
    <s v="KS"/>
    <m/>
  </r>
  <r>
    <x v="0"/>
    <d v="1899-12-30T15:30:00"/>
    <d v="1899-12-30T15:40:00"/>
    <n v="10"/>
    <n v="10"/>
    <s v="KS"/>
    <m/>
  </r>
  <r>
    <x v="0"/>
    <d v="1899-12-30T15:40:00"/>
    <d v="1899-12-30T15:50:00"/>
    <n v="10"/>
    <n v="10"/>
    <s v="KS"/>
    <m/>
  </r>
  <r>
    <x v="0"/>
    <d v="1899-12-30T15:50:00"/>
    <d v="1899-12-30T16:00:00"/>
    <n v="10"/>
    <n v="10"/>
    <s v="KS"/>
    <m/>
  </r>
  <r>
    <x v="0"/>
    <d v="1899-12-30T16:00:00"/>
    <d v="1899-12-30T16:10:00"/>
    <n v="10"/>
    <n v="10"/>
    <s v="KS"/>
    <m/>
  </r>
  <r>
    <x v="0"/>
    <d v="1899-12-30T16:10:00"/>
    <d v="1899-12-30T16:20:00"/>
    <n v="10"/>
    <n v="10"/>
    <s v="KS"/>
    <m/>
  </r>
  <r>
    <x v="0"/>
    <d v="1899-12-30T16:20:00"/>
    <d v="1899-12-30T16:30:00"/>
    <n v="10"/>
    <n v="10"/>
    <s v="KS"/>
    <m/>
  </r>
  <r>
    <x v="0"/>
    <d v="1899-12-30T16:30:00"/>
    <d v="1899-12-30T16:40:00"/>
    <n v="10"/>
    <n v="10"/>
    <s v="KS"/>
    <m/>
  </r>
  <r>
    <x v="0"/>
    <d v="1899-12-30T16:40:00"/>
    <d v="1899-12-30T16:50:00"/>
    <n v="10"/>
    <n v="10"/>
    <s v="KS"/>
    <m/>
  </r>
  <r>
    <x v="0"/>
    <d v="1899-12-30T16:50:00"/>
    <d v="1899-12-30T17:00:00"/>
    <n v="10"/>
    <n v="10"/>
    <s v="KS"/>
    <m/>
  </r>
  <r>
    <x v="0"/>
    <d v="1899-12-30T17:00:00"/>
    <d v="1899-12-30T17:10:00"/>
    <n v="10"/>
    <n v="10"/>
    <s v="KS"/>
    <m/>
  </r>
  <r>
    <x v="0"/>
    <d v="1899-12-30T17:10:00"/>
    <d v="1899-12-30T17:20:00"/>
    <n v="10"/>
    <n v="10"/>
    <s v="KS"/>
    <m/>
  </r>
  <r>
    <x v="0"/>
    <d v="1899-12-30T17:20:00"/>
    <d v="1899-12-30T17:30:00"/>
    <n v="10"/>
    <n v="10"/>
    <s v="KS"/>
    <m/>
  </r>
  <r>
    <x v="0"/>
    <d v="1899-12-30T17:30:00"/>
    <d v="1899-12-30T17:40:00"/>
    <n v="10"/>
    <n v="10"/>
    <s v="KS"/>
    <m/>
  </r>
  <r>
    <x v="0"/>
    <d v="1899-12-30T17:40:00"/>
    <d v="1899-12-30T17:50:00"/>
    <n v="10"/>
    <n v="10"/>
    <s v="KS"/>
    <m/>
  </r>
  <r>
    <x v="0"/>
    <d v="1899-12-30T17:50:00"/>
    <d v="1899-12-30T18:00:00"/>
    <n v="10"/>
    <n v="10"/>
    <s v="KS"/>
    <m/>
  </r>
  <r>
    <x v="0"/>
    <d v="1899-12-30T18:00:00"/>
    <d v="1899-12-30T18:10:00"/>
    <n v="10"/>
    <n v="10"/>
    <s v="KS"/>
    <m/>
  </r>
  <r>
    <x v="0"/>
    <d v="1899-12-30T18:10:00"/>
    <d v="1899-12-30T18:20:00"/>
    <n v="10"/>
    <n v="10"/>
    <s v="KS"/>
    <m/>
  </r>
  <r>
    <x v="0"/>
    <d v="1899-12-30T18:20:00"/>
    <d v="1899-12-30T18:30:00"/>
    <n v="10"/>
    <n v="10"/>
    <s v="KS"/>
    <m/>
  </r>
  <r>
    <x v="0"/>
    <d v="1899-12-30T18:30:00"/>
    <d v="1899-12-30T18:40:00"/>
    <n v="10"/>
    <n v="10"/>
    <s v="KS"/>
    <m/>
  </r>
  <r>
    <x v="0"/>
    <d v="1899-12-30T18:40:00"/>
    <d v="1899-12-30T18:50:00"/>
    <n v="10"/>
    <n v="10"/>
    <s v="KS"/>
    <m/>
  </r>
  <r>
    <x v="0"/>
    <d v="1899-12-30T18:50:00"/>
    <d v="1899-12-30T19:00:00"/>
    <n v="10"/>
    <n v="10"/>
    <s v="KS"/>
    <m/>
  </r>
  <r>
    <x v="0"/>
    <d v="1899-12-30T19:00:00"/>
    <d v="1899-12-30T19:10:00"/>
    <n v="10"/>
    <n v="10"/>
    <s v="KS"/>
    <m/>
  </r>
  <r>
    <x v="0"/>
    <d v="1899-12-30T19:10:00"/>
    <d v="1899-12-30T19:20:00"/>
    <n v="10"/>
    <n v="10"/>
    <s v="KS"/>
    <m/>
  </r>
  <r>
    <x v="0"/>
    <d v="1899-12-30T19:20:00"/>
    <d v="1899-12-30T19:30:00"/>
    <n v="10"/>
    <n v="10"/>
    <s v="KS"/>
    <m/>
  </r>
  <r>
    <x v="0"/>
    <d v="1899-12-30T19:30:00"/>
    <d v="1899-12-30T19:40:00"/>
    <n v="10"/>
    <n v="10"/>
    <s v="KS"/>
    <m/>
  </r>
  <r>
    <x v="0"/>
    <d v="1899-12-30T19:40:00"/>
    <d v="1899-12-30T19:50:00"/>
    <n v="10"/>
    <n v="10"/>
    <s v="KS"/>
    <m/>
  </r>
  <r>
    <x v="0"/>
    <d v="1899-12-30T19:50:00"/>
    <d v="1899-12-30T20:00:00"/>
    <n v="10"/>
    <n v="10"/>
    <s v="KS"/>
    <m/>
  </r>
  <r>
    <x v="0"/>
    <d v="1899-12-30T20:00:00"/>
    <d v="1899-12-30T20:10:00"/>
    <n v="10"/>
    <n v="10"/>
    <s v="KS"/>
    <m/>
  </r>
  <r>
    <x v="0"/>
    <d v="1899-12-30T20:10:00"/>
    <d v="1899-12-30T20:20:00"/>
    <n v="10"/>
    <n v="10"/>
    <s v="KS"/>
    <m/>
  </r>
  <r>
    <x v="0"/>
    <d v="1899-12-30T20:20:00"/>
    <d v="1899-12-30T20:30:00"/>
    <n v="10"/>
    <n v="10"/>
    <s v="KS"/>
    <m/>
  </r>
  <r>
    <x v="0"/>
    <d v="1899-12-30T20:30:00"/>
    <d v="1899-12-30T20:40:00"/>
    <n v="10"/>
    <n v="10"/>
    <s v="KS"/>
    <m/>
  </r>
  <r>
    <x v="0"/>
    <d v="1899-12-30T20:40:00"/>
    <d v="1899-12-30T20:50:00"/>
    <n v="10"/>
    <n v="10"/>
    <s v="KS"/>
    <m/>
  </r>
  <r>
    <x v="0"/>
    <d v="1899-12-30T20:50:00"/>
    <d v="1899-12-30T21:00:00"/>
    <n v="10"/>
    <n v="10"/>
    <s v="KS"/>
    <m/>
  </r>
  <r>
    <x v="0"/>
    <d v="1899-12-30T21:00:00"/>
    <d v="1899-12-30T21:10:00"/>
    <n v="10"/>
    <n v="10"/>
    <s v="KS"/>
    <m/>
  </r>
  <r>
    <x v="0"/>
    <d v="1899-12-30T21:10:00"/>
    <d v="1899-12-30T21:20:00"/>
    <n v="10"/>
    <n v="10"/>
    <s v="KS"/>
    <m/>
  </r>
  <r>
    <x v="0"/>
    <d v="1899-12-30T21:20:00"/>
    <d v="1899-12-30T21:30:00"/>
    <n v="10"/>
    <n v="10"/>
    <s v="KS"/>
    <m/>
  </r>
  <r>
    <x v="0"/>
    <d v="1899-12-30T21:30:00"/>
    <d v="1899-12-30T21:40:00"/>
    <n v="10"/>
    <n v="10"/>
    <s v="KS"/>
    <m/>
  </r>
  <r>
    <x v="0"/>
    <d v="1899-12-30T21:40:00"/>
    <d v="1899-12-30T21:50:00"/>
    <n v="10"/>
    <n v="10"/>
    <s v="KS"/>
    <m/>
  </r>
  <r>
    <x v="0"/>
    <d v="1899-12-30T21:50:00"/>
    <d v="1899-12-30T22:00:00"/>
    <n v="10"/>
    <n v="10"/>
    <s v="KS"/>
    <m/>
  </r>
  <r>
    <x v="0"/>
    <d v="1899-12-30T22:00:00"/>
    <d v="1899-12-30T22:10:00"/>
    <n v="10"/>
    <n v="10"/>
    <s v="KS"/>
    <m/>
  </r>
  <r>
    <x v="0"/>
    <d v="1899-12-30T22:10:00"/>
    <d v="1899-12-30T22:20:00"/>
    <n v="10"/>
    <n v="10"/>
    <s v="KS"/>
    <m/>
  </r>
  <r>
    <x v="0"/>
    <d v="1899-12-30T22:20:00"/>
    <d v="1899-12-30T22:30:00"/>
    <n v="10"/>
    <n v="10"/>
    <s v="KS"/>
    <m/>
  </r>
  <r>
    <x v="0"/>
    <d v="1899-12-30T22:30:00"/>
    <d v="1899-12-30T22:40:00"/>
    <n v="10"/>
    <n v="10"/>
    <s v="KS"/>
    <m/>
  </r>
  <r>
    <x v="0"/>
    <d v="1899-12-30T22:40:00"/>
    <d v="1899-12-30T22:50:00"/>
    <n v="10"/>
    <n v="10"/>
    <s v="KS"/>
    <m/>
  </r>
  <r>
    <x v="0"/>
    <d v="1899-12-30T22:50:00"/>
    <d v="1899-12-30T23:00:00"/>
    <n v="10"/>
    <n v="10"/>
    <s v="KS"/>
    <m/>
  </r>
  <r>
    <x v="0"/>
    <d v="1899-12-30T23:00:00"/>
    <d v="1899-12-30T23:10:00"/>
    <n v="10"/>
    <n v="10"/>
    <s v="KS"/>
    <m/>
  </r>
  <r>
    <x v="0"/>
    <d v="1899-12-30T23:10:00"/>
    <d v="1899-12-30T23:20:00"/>
    <n v="10"/>
    <n v="10"/>
    <s v="KS"/>
    <m/>
  </r>
  <r>
    <x v="0"/>
    <d v="1899-12-30T23:20:00"/>
    <d v="1899-12-30T23:30:00"/>
    <n v="10"/>
    <n v="10"/>
    <s v="KS"/>
    <m/>
  </r>
  <r>
    <x v="0"/>
    <d v="1899-12-30T23:30:00"/>
    <d v="1899-12-30T23:40:00"/>
    <n v="10"/>
    <n v="10"/>
    <s v="KS"/>
    <m/>
  </r>
  <r>
    <x v="0"/>
    <d v="1899-12-30T23:40:00"/>
    <d v="1899-12-30T23:50:00"/>
    <n v="10"/>
    <n v="10"/>
    <s v="KS"/>
    <m/>
  </r>
  <r>
    <x v="0"/>
    <d v="1899-12-30T23:50:00"/>
    <d v="1899-12-31T00:00:00"/>
    <n v="10"/>
    <n v="10"/>
    <s v="KS"/>
    <m/>
  </r>
  <r>
    <x v="1"/>
    <d v="1899-12-31T00:00:00"/>
    <d v="1899-12-31T00:10:00"/>
    <n v="10"/>
    <n v="10"/>
    <s v="KS"/>
    <m/>
  </r>
  <r>
    <x v="1"/>
    <d v="1899-12-31T00:10:00"/>
    <d v="1899-12-31T00:20:00"/>
    <n v="10"/>
    <n v="10"/>
    <s v="KS"/>
    <m/>
  </r>
  <r>
    <x v="1"/>
    <d v="1899-12-31T00:20:00"/>
    <d v="1899-12-31T00:30:00"/>
    <n v="10"/>
    <n v="10"/>
    <s v="KS"/>
    <m/>
  </r>
  <r>
    <x v="1"/>
    <d v="1899-12-31T00:30:00"/>
    <d v="1899-12-31T00:40:00"/>
    <n v="10"/>
    <n v="10"/>
    <s v="KS"/>
    <m/>
  </r>
  <r>
    <x v="1"/>
    <d v="1899-12-31T00:40:00"/>
    <d v="1899-12-31T00:50:00"/>
    <n v="10"/>
    <n v="10"/>
    <s v="KS"/>
    <m/>
  </r>
  <r>
    <x v="1"/>
    <d v="1899-12-31T00:50:00"/>
    <d v="1899-12-31T01:00:00"/>
    <n v="10"/>
    <n v="10"/>
    <s v="KS"/>
    <m/>
  </r>
  <r>
    <x v="1"/>
    <d v="1899-12-31T01:00:00"/>
    <d v="1899-12-31T01:10:00"/>
    <n v="10"/>
    <n v="10"/>
    <s v="KS"/>
    <m/>
  </r>
  <r>
    <x v="1"/>
    <d v="1899-12-31T01:10:00"/>
    <d v="1899-12-31T01:20:00"/>
    <n v="10"/>
    <n v="10"/>
    <s v="KS"/>
    <m/>
  </r>
  <r>
    <x v="1"/>
    <d v="1899-12-31T01:20:00"/>
    <d v="1899-12-31T01:30:00"/>
    <n v="10"/>
    <n v="10"/>
    <s v="KS"/>
    <m/>
  </r>
  <r>
    <x v="1"/>
    <d v="1899-12-31T01:30:00"/>
    <d v="1899-12-31T01:40:00"/>
    <n v="10"/>
    <n v="10"/>
    <s v="KS"/>
    <m/>
  </r>
  <r>
    <x v="1"/>
    <d v="1899-12-31T01:40:00"/>
    <d v="1899-12-31T01:50:00"/>
    <n v="10"/>
    <n v="10"/>
    <s v="KS"/>
    <m/>
  </r>
  <r>
    <x v="1"/>
    <d v="1899-12-31T01:50:00"/>
    <d v="1899-12-31T02:00:00"/>
    <n v="10"/>
    <n v="10"/>
    <s v="KS"/>
    <m/>
  </r>
  <r>
    <x v="1"/>
    <d v="1899-12-31T02:00:00"/>
    <d v="1899-12-31T02:10:00"/>
    <n v="10"/>
    <n v="10"/>
    <s v="KS"/>
    <m/>
  </r>
  <r>
    <x v="1"/>
    <d v="1899-12-31T02:10:00"/>
    <d v="1899-12-31T02:20:00"/>
    <n v="10"/>
    <n v="10"/>
    <s v="KS"/>
    <m/>
  </r>
  <r>
    <x v="1"/>
    <d v="1899-12-31T02:20:00"/>
    <d v="1899-12-31T02:30:00"/>
    <n v="10"/>
    <n v="10"/>
    <s v="KS"/>
    <m/>
  </r>
  <r>
    <x v="1"/>
    <d v="1899-12-31T02:30:00"/>
    <d v="1899-12-31T02:40:00"/>
    <n v="10"/>
    <n v="10"/>
    <s v="KS"/>
    <m/>
  </r>
  <r>
    <x v="1"/>
    <d v="1899-12-31T02:40:00"/>
    <d v="1899-12-31T02:50:00"/>
    <n v="10"/>
    <n v="10"/>
    <s v="KS"/>
    <m/>
  </r>
  <r>
    <x v="1"/>
    <d v="1899-12-31T02:50:00"/>
    <d v="1899-12-31T03:00:00"/>
    <n v="10"/>
    <n v="10"/>
    <s v="KS"/>
    <m/>
  </r>
  <r>
    <x v="1"/>
    <d v="1899-12-31T03:00:00"/>
    <d v="1899-12-31T03:10:00"/>
    <n v="10"/>
    <n v="10"/>
    <s v="KS"/>
    <m/>
  </r>
  <r>
    <x v="1"/>
    <d v="1899-12-31T03:10:00"/>
    <d v="1899-12-31T03:20:00"/>
    <n v="10"/>
    <n v="10"/>
    <s v="KS"/>
    <m/>
  </r>
  <r>
    <x v="1"/>
    <d v="1899-12-31T03:20:00"/>
    <d v="1899-12-31T03:30:00"/>
    <n v="10"/>
    <n v="10"/>
    <s v="KS"/>
    <m/>
  </r>
  <r>
    <x v="1"/>
    <d v="1899-12-31T03:30:00"/>
    <d v="1899-12-31T03:40:00"/>
    <n v="10"/>
    <n v="10"/>
    <s v="KS"/>
    <m/>
  </r>
  <r>
    <x v="1"/>
    <d v="1899-12-31T03:40:00"/>
    <d v="1899-12-31T03:50:00"/>
    <n v="10"/>
    <n v="10"/>
    <s v="KS"/>
    <m/>
  </r>
  <r>
    <x v="1"/>
    <d v="1899-12-31T03:50:00"/>
    <d v="1899-12-31T04:00:00"/>
    <n v="10"/>
    <n v="10"/>
    <s v="KS"/>
    <m/>
  </r>
  <r>
    <x v="1"/>
    <d v="1899-12-31T04:00:00"/>
    <d v="1899-12-31T04:10:00"/>
    <n v="10"/>
    <n v="10"/>
    <s v="KS"/>
    <m/>
  </r>
  <r>
    <x v="1"/>
    <d v="1899-12-31T04:10:00"/>
    <d v="1899-12-31T04:20:00"/>
    <n v="10"/>
    <n v="10"/>
    <s v="KS"/>
    <m/>
  </r>
  <r>
    <x v="1"/>
    <d v="1899-12-31T04:20:00"/>
    <d v="1899-12-31T04:30:00"/>
    <n v="10"/>
    <n v="10"/>
    <s v="KS"/>
    <m/>
  </r>
  <r>
    <x v="1"/>
    <d v="1899-12-31T04:30:00"/>
    <d v="1899-12-31T04:40:00"/>
    <n v="10"/>
    <n v="10"/>
    <s v="KS"/>
    <m/>
  </r>
  <r>
    <x v="1"/>
    <d v="1899-12-31T04:40:00"/>
    <d v="1899-12-31T04:50:00"/>
    <n v="10"/>
    <n v="10"/>
    <s v="KS"/>
    <m/>
  </r>
  <r>
    <x v="1"/>
    <d v="1899-12-31T04:50:00"/>
    <d v="1899-12-31T05:00:00"/>
    <n v="10"/>
    <n v="10"/>
    <s v="KS"/>
    <m/>
  </r>
  <r>
    <x v="1"/>
    <d v="1899-12-31T05:00:00"/>
    <d v="1899-12-31T05:10:00"/>
    <n v="10"/>
    <n v="10"/>
    <s v="KS"/>
    <m/>
  </r>
  <r>
    <x v="1"/>
    <d v="1899-12-31T05:10:00"/>
    <d v="1899-12-31T05:20:00"/>
    <n v="10"/>
    <n v="10"/>
    <s v="KS"/>
    <m/>
  </r>
  <r>
    <x v="1"/>
    <d v="1899-12-31T05:20:00"/>
    <d v="1899-12-31T05:30:00"/>
    <n v="10"/>
    <n v="10"/>
    <s v="KS"/>
    <m/>
  </r>
  <r>
    <x v="1"/>
    <d v="1899-12-31T05:30:00"/>
    <d v="1899-12-31T05:40:00"/>
    <n v="10"/>
    <n v="10"/>
    <s v="KS"/>
    <m/>
  </r>
  <r>
    <x v="1"/>
    <d v="1899-12-31T05:40:00"/>
    <d v="1899-12-31T05:50:00"/>
    <n v="10"/>
    <n v="10"/>
    <s v="KS"/>
    <m/>
  </r>
  <r>
    <x v="1"/>
    <d v="1899-12-31T05:50:00"/>
    <d v="1899-12-31T06:00:00"/>
    <n v="10"/>
    <n v="10"/>
    <s v="KS"/>
    <m/>
  </r>
  <r>
    <x v="1"/>
    <d v="1899-12-31T06:00:00"/>
    <d v="1899-12-31T06:10:00"/>
    <n v="10"/>
    <n v="10"/>
    <s v="KS"/>
    <m/>
  </r>
  <r>
    <x v="1"/>
    <d v="1899-12-31T06:10:00"/>
    <d v="1899-12-31T06:20:00"/>
    <n v="10"/>
    <n v="10"/>
    <s v="KS"/>
    <m/>
  </r>
  <r>
    <x v="1"/>
    <d v="1899-12-31T06:20:00"/>
    <d v="1899-12-31T06:30:00"/>
    <n v="10"/>
    <n v="10"/>
    <s v="KS"/>
    <m/>
  </r>
  <r>
    <x v="1"/>
    <d v="1899-12-31T06:30:00"/>
    <d v="1899-12-31T06:40:00"/>
    <n v="10"/>
    <n v="10"/>
    <s v="KS"/>
    <m/>
  </r>
  <r>
    <x v="1"/>
    <d v="1899-12-31T06:40:00"/>
    <d v="1899-12-31T06:50:00"/>
    <n v="10"/>
    <n v="10"/>
    <s v="KS"/>
    <m/>
  </r>
  <r>
    <x v="1"/>
    <d v="1899-12-31T06:50:00"/>
    <d v="1899-12-31T07:00:00"/>
    <n v="10"/>
    <n v="10"/>
    <s v="KS"/>
    <m/>
  </r>
  <r>
    <x v="1"/>
    <d v="1899-12-31T07:00:00"/>
    <d v="1899-12-31T07:10:00"/>
    <n v="10"/>
    <n v="10"/>
    <s v="KS"/>
    <m/>
  </r>
  <r>
    <x v="1"/>
    <d v="1899-12-31T07:10:00"/>
    <d v="1899-12-31T07:20:00"/>
    <n v="10"/>
    <n v="10"/>
    <s v="KS"/>
    <m/>
  </r>
  <r>
    <x v="1"/>
    <d v="1899-12-31T07:20:00"/>
    <d v="1899-12-31T07:30:00"/>
    <n v="10"/>
    <n v="10"/>
    <s v="KS"/>
    <m/>
  </r>
  <r>
    <x v="1"/>
    <d v="1899-12-31T07:30:00"/>
    <d v="1899-12-31T07:40:00"/>
    <n v="10"/>
    <n v="10"/>
    <s v="KS"/>
    <m/>
  </r>
  <r>
    <x v="1"/>
    <d v="1899-12-31T07:40:00"/>
    <d v="1899-12-31T07:50:00"/>
    <n v="10"/>
    <n v="10"/>
    <s v="KS"/>
    <m/>
  </r>
  <r>
    <x v="1"/>
    <d v="1899-12-31T07:50:00"/>
    <d v="1899-12-31T08:00:00"/>
    <n v="10"/>
    <n v="10"/>
    <s v="KS"/>
    <m/>
  </r>
  <r>
    <x v="1"/>
    <d v="1899-12-31T08:00:00"/>
    <d v="1899-12-31T08:10:00"/>
    <n v="10"/>
    <n v="10"/>
    <s v="KS"/>
    <m/>
  </r>
  <r>
    <x v="1"/>
    <d v="1899-12-31T08:10:00"/>
    <d v="1899-12-31T08:20:00"/>
    <n v="10"/>
    <n v="10"/>
    <s v="KS"/>
    <m/>
  </r>
  <r>
    <x v="1"/>
    <d v="1899-12-31T08:20:00"/>
    <d v="1899-12-31T08:30:00"/>
    <n v="10"/>
    <n v="10"/>
    <s v="KS"/>
    <m/>
  </r>
  <r>
    <x v="1"/>
    <d v="1899-12-31T08:30:00"/>
    <d v="1899-12-31T08:40:00"/>
    <n v="10"/>
    <n v="10"/>
    <s v="KS"/>
    <m/>
  </r>
  <r>
    <x v="1"/>
    <d v="1899-12-31T08:40:00"/>
    <d v="1899-12-31T08:50:00"/>
    <n v="10"/>
    <n v="10"/>
    <s v="KS"/>
    <m/>
  </r>
  <r>
    <x v="1"/>
    <d v="1899-12-31T08:50:00"/>
    <d v="1899-12-31T09:00:00"/>
    <n v="10"/>
    <n v="10"/>
    <s v="KS"/>
    <m/>
  </r>
  <r>
    <x v="1"/>
    <d v="1899-12-31T09:00:00"/>
    <d v="1899-12-31T09:10:00"/>
    <n v="10"/>
    <n v="10"/>
    <s v="KS"/>
    <m/>
  </r>
  <r>
    <x v="1"/>
    <d v="1899-12-31T09:10:00"/>
    <d v="1899-12-31T09:20:00"/>
    <n v="10"/>
    <n v="10"/>
    <s v="KS"/>
    <m/>
  </r>
  <r>
    <x v="1"/>
    <d v="1899-12-31T09:20:00"/>
    <d v="1899-12-31T09:30:00"/>
    <n v="10"/>
    <n v="10"/>
    <s v="KS"/>
    <m/>
  </r>
  <r>
    <x v="1"/>
    <d v="1899-12-31T09:30:00"/>
    <d v="1899-12-31T09:40:00"/>
    <n v="10"/>
    <n v="10"/>
    <s v="KS"/>
    <m/>
  </r>
  <r>
    <x v="1"/>
    <d v="1899-12-31T09:40:00"/>
    <d v="1899-12-31T09:50:00"/>
    <n v="10"/>
    <n v="10"/>
    <s v="KS"/>
    <m/>
  </r>
  <r>
    <x v="1"/>
    <d v="1899-12-31T09:50:00"/>
    <d v="1899-12-31T10:00:00"/>
    <n v="10"/>
    <n v="10"/>
    <s v="KS"/>
    <m/>
  </r>
  <r>
    <x v="1"/>
    <d v="1899-12-31T10:00:00"/>
    <d v="1899-12-31T10:10:00"/>
    <n v="10"/>
    <n v="10"/>
    <s v="KS"/>
    <m/>
  </r>
  <r>
    <x v="1"/>
    <d v="1899-12-31T10:10:00"/>
    <d v="1899-12-31T10:20:00"/>
    <n v="10"/>
    <n v="10"/>
    <s v="KS"/>
    <m/>
  </r>
  <r>
    <x v="1"/>
    <d v="1899-12-31T10:20:00"/>
    <d v="1899-12-31T10:30:00"/>
    <n v="10"/>
    <n v="10"/>
    <s v="KS"/>
    <m/>
  </r>
  <r>
    <x v="1"/>
    <d v="1899-12-31T10:30:00"/>
    <d v="1899-12-31T10:40:00"/>
    <n v="10"/>
    <n v="10"/>
    <s v="KS"/>
    <m/>
  </r>
  <r>
    <x v="1"/>
    <d v="1899-12-31T10:40:00"/>
    <d v="1899-12-31T10:50:00"/>
    <n v="10"/>
    <n v="10"/>
    <s v="KS"/>
    <m/>
  </r>
  <r>
    <x v="1"/>
    <d v="1899-12-31T10:50:00"/>
    <d v="1899-12-31T11:00:00"/>
    <n v="10"/>
    <n v="10"/>
    <s v="KS"/>
    <m/>
  </r>
  <r>
    <x v="1"/>
    <d v="1899-12-31T11:00:00"/>
    <d v="1899-12-31T11:10:00"/>
    <n v="10"/>
    <n v="10"/>
    <s v="KS"/>
    <m/>
  </r>
  <r>
    <x v="1"/>
    <d v="1899-12-31T11:10:00"/>
    <d v="1899-12-31T11:20:00"/>
    <n v="10"/>
    <n v="10"/>
    <s v="KS"/>
    <m/>
  </r>
  <r>
    <x v="1"/>
    <d v="1899-12-31T11:20:00"/>
    <d v="1899-12-31T11:30:00"/>
    <n v="10"/>
    <n v="10"/>
    <s v="KS"/>
    <m/>
  </r>
  <r>
    <x v="1"/>
    <d v="1899-12-31T11:30:00"/>
    <d v="1899-12-31T11:40:00"/>
    <n v="10"/>
    <n v="10"/>
    <s v="KS"/>
    <m/>
  </r>
  <r>
    <x v="1"/>
    <d v="1899-12-31T11:40:00"/>
    <d v="1899-12-31T11:50:00"/>
    <n v="10"/>
    <n v="10"/>
    <s v="KS"/>
    <m/>
  </r>
  <r>
    <x v="1"/>
    <d v="1899-12-30T11:50:00"/>
    <d v="1899-12-30T11:51:54"/>
    <n v="1"/>
    <n v="1"/>
    <s v="KS"/>
    <m/>
  </r>
  <r>
    <x v="1"/>
    <d v="1899-12-30T11:52:21"/>
    <d v="1899-12-31T12:00:00"/>
    <n v="7"/>
    <n v="7"/>
    <s v="KS"/>
    <m/>
  </r>
  <r>
    <x v="1"/>
    <d v="1899-12-31T12:00:00"/>
    <d v="1899-12-31T12:10:00"/>
    <n v="10"/>
    <n v="10"/>
    <s v="KS"/>
    <m/>
  </r>
  <r>
    <x v="1"/>
    <d v="1899-12-31T12:10:00"/>
    <d v="1899-12-31T12:20:00"/>
    <n v="10"/>
    <n v="10"/>
    <s v="KS"/>
    <m/>
  </r>
  <r>
    <x v="1"/>
    <d v="1899-12-31T12:20:00"/>
    <d v="1899-12-31T12:30:00"/>
    <n v="10"/>
    <n v="10"/>
    <s v="KS"/>
    <m/>
  </r>
  <r>
    <x v="1"/>
    <d v="1899-12-31T12:30:00"/>
    <d v="1899-12-31T12:40:00"/>
    <n v="10"/>
    <n v="10"/>
    <s v="KS"/>
    <m/>
  </r>
  <r>
    <x v="1"/>
    <d v="1899-12-31T12:40:00"/>
    <d v="1899-12-31T12:50:00"/>
    <n v="10"/>
    <n v="10"/>
    <s v="KS"/>
    <m/>
  </r>
  <r>
    <x v="1"/>
    <d v="1899-12-31T12:50:00"/>
    <d v="1899-12-31T13:00:00"/>
    <n v="10"/>
    <n v="10"/>
    <s v="KS"/>
    <m/>
  </r>
  <r>
    <x v="1"/>
    <d v="1899-12-31T13:00:00"/>
    <d v="1899-12-31T13:10:00"/>
    <n v="10"/>
    <n v="10"/>
    <s v="KS"/>
    <m/>
  </r>
  <r>
    <x v="1"/>
    <d v="1899-12-31T13:10:00"/>
    <d v="1899-12-31T13:20:00"/>
    <n v="10"/>
    <n v="10"/>
    <s v="KS"/>
    <m/>
  </r>
  <r>
    <x v="1"/>
    <d v="1899-12-31T13:20:00"/>
    <d v="1899-12-31T13:30:00"/>
    <n v="10"/>
    <n v="10"/>
    <s v="KS"/>
    <m/>
  </r>
  <r>
    <x v="1"/>
    <d v="1899-12-31T13:30:00"/>
    <d v="1899-12-31T13:40:00"/>
    <n v="10"/>
    <n v="10"/>
    <s v="KS"/>
    <m/>
  </r>
  <r>
    <x v="1"/>
    <d v="1899-12-31T13:40:00"/>
    <d v="1899-12-31T13:50:00"/>
    <n v="10"/>
    <n v="10"/>
    <s v="KS"/>
    <m/>
  </r>
  <r>
    <x v="1"/>
    <d v="1899-12-31T13:50:00"/>
    <d v="1899-12-31T14:00:00"/>
    <n v="10"/>
    <n v="10"/>
    <s v="KS"/>
    <m/>
  </r>
  <r>
    <x v="1"/>
    <d v="1899-12-31T14:00:00"/>
    <d v="1899-12-31T14:10:00"/>
    <n v="10"/>
    <n v="10"/>
    <s v="KS"/>
    <m/>
  </r>
  <r>
    <x v="1"/>
    <d v="1899-12-31T14:10:00"/>
    <d v="1899-12-31T14:20:00"/>
    <n v="10"/>
    <n v="10"/>
    <s v="KS"/>
    <m/>
  </r>
  <r>
    <x v="1"/>
    <d v="1899-12-31T14:20:00"/>
    <d v="1899-12-31T14:30:00"/>
    <n v="10"/>
    <n v="10"/>
    <s v="KS"/>
    <m/>
  </r>
  <r>
    <x v="1"/>
    <d v="1899-12-31T14:30:00"/>
    <d v="1899-12-31T14:40:00"/>
    <n v="10"/>
    <n v="10"/>
    <s v="KS"/>
    <m/>
  </r>
  <r>
    <x v="1"/>
    <d v="1899-12-31T14:40:00"/>
    <d v="1899-12-31T14:50:00"/>
    <n v="10"/>
    <n v="10"/>
    <s v="KS"/>
    <m/>
  </r>
  <r>
    <x v="1"/>
    <d v="1899-12-31T14:50:00"/>
    <d v="1899-12-31T15:00:00"/>
    <n v="10"/>
    <n v="10"/>
    <s v="KS"/>
    <m/>
  </r>
  <r>
    <x v="1"/>
    <d v="1899-12-31T15:00:00"/>
    <d v="1899-12-31T15:10:00"/>
    <n v="10"/>
    <n v="10"/>
    <s v="KS"/>
    <m/>
  </r>
  <r>
    <x v="1"/>
    <d v="1899-12-31T15:10:00"/>
    <d v="1899-12-31T15:20:00"/>
    <n v="10"/>
    <n v="10"/>
    <s v="KS"/>
    <m/>
  </r>
  <r>
    <x v="1"/>
    <d v="1899-12-31T15:20:00"/>
    <d v="1899-12-31T15:30:00"/>
    <n v="10"/>
    <n v="10"/>
    <s v="KS"/>
    <m/>
  </r>
  <r>
    <x v="1"/>
    <d v="1899-12-31T15:30:00"/>
    <d v="1899-12-31T15:40:00"/>
    <n v="10"/>
    <n v="10"/>
    <s v="KS"/>
    <m/>
  </r>
  <r>
    <x v="1"/>
    <d v="1899-12-31T15:40:00"/>
    <d v="1899-12-31T15:50:00"/>
    <n v="10"/>
    <n v="10"/>
    <s v="KS"/>
    <m/>
  </r>
  <r>
    <x v="1"/>
    <d v="1899-12-31T15:50:00"/>
    <d v="1899-12-31T16:00:00"/>
    <n v="10"/>
    <n v="10"/>
    <s v="KS"/>
    <m/>
  </r>
  <r>
    <x v="1"/>
    <d v="1899-12-31T16:00:00"/>
    <d v="1899-12-31T16:10:00"/>
    <n v="10"/>
    <n v="10"/>
    <s v="KS"/>
    <m/>
  </r>
  <r>
    <x v="1"/>
    <d v="1899-12-31T16:10:00"/>
    <d v="1899-12-31T16:20:00"/>
    <n v="10"/>
    <n v="10"/>
    <s v="KS"/>
    <m/>
  </r>
  <r>
    <x v="1"/>
    <d v="1899-12-31T16:20:00"/>
    <d v="1899-12-31T16:30:00"/>
    <n v="10"/>
    <n v="10"/>
    <s v="KS"/>
    <m/>
  </r>
  <r>
    <x v="1"/>
    <d v="1899-12-31T16:30:00"/>
    <d v="1899-12-31T16:40:00"/>
    <n v="10"/>
    <n v="10"/>
    <s v="KS"/>
    <m/>
  </r>
  <r>
    <x v="1"/>
    <d v="1899-12-31T16:40:00"/>
    <d v="1899-12-31T16:50:00"/>
    <n v="10"/>
    <n v="10"/>
    <s v="KS"/>
    <m/>
  </r>
  <r>
    <x v="1"/>
    <d v="1899-12-31T16:50:00"/>
    <d v="1899-12-31T17:00:00"/>
    <n v="10"/>
    <n v="10"/>
    <s v="KS"/>
    <m/>
  </r>
  <r>
    <x v="1"/>
    <d v="1899-12-31T17:00:00"/>
    <d v="1899-12-31T17:10:00"/>
    <n v="10"/>
    <n v="10"/>
    <s v="KS"/>
    <m/>
  </r>
  <r>
    <x v="1"/>
    <d v="1899-12-31T17:10:00"/>
    <d v="1899-12-31T17:20:00"/>
    <n v="10"/>
    <n v="10"/>
    <s v="KS"/>
    <m/>
  </r>
  <r>
    <x v="1"/>
    <d v="1899-12-31T17:20:00"/>
    <d v="1899-12-31T17:30:00"/>
    <n v="10"/>
    <n v="10"/>
    <s v="KS"/>
    <m/>
  </r>
  <r>
    <x v="1"/>
    <d v="1899-12-31T17:30:00"/>
    <d v="1899-12-31T17:40:00"/>
    <n v="10"/>
    <n v="10"/>
    <s v="KS"/>
    <m/>
  </r>
  <r>
    <x v="1"/>
    <d v="1899-12-31T17:40:00"/>
    <d v="1899-12-31T17:50:00"/>
    <n v="10"/>
    <n v="10"/>
    <s v="KS"/>
    <m/>
  </r>
  <r>
    <x v="1"/>
    <d v="1899-12-31T17:50:00"/>
    <d v="1899-12-31T18:00:00"/>
    <n v="10"/>
    <n v="10"/>
    <s v="KS"/>
    <m/>
  </r>
  <r>
    <x v="1"/>
    <d v="1899-12-31T18:00:00"/>
    <d v="1899-12-31T18:10:00"/>
    <n v="10"/>
    <n v="10"/>
    <s v="KS"/>
    <m/>
  </r>
  <r>
    <x v="1"/>
    <d v="1899-12-31T18:10:00"/>
    <d v="1899-12-31T18:20:00"/>
    <n v="10"/>
    <n v="10"/>
    <s v="KS"/>
    <m/>
  </r>
  <r>
    <x v="1"/>
    <d v="1899-12-31T18:20:00"/>
    <d v="1899-12-31T18:30:00"/>
    <n v="10"/>
    <n v="10"/>
    <s v="KS"/>
    <m/>
  </r>
  <r>
    <x v="1"/>
    <d v="1899-12-31T18:30:00"/>
    <d v="1899-12-31T18:40:00"/>
    <n v="10"/>
    <n v="10"/>
    <s v="KS"/>
    <m/>
  </r>
  <r>
    <x v="1"/>
    <d v="1899-12-31T18:40:00"/>
    <d v="1899-12-31T18:50:00"/>
    <n v="10"/>
    <n v="10"/>
    <s v="KS"/>
    <m/>
  </r>
  <r>
    <x v="1"/>
    <d v="1899-12-31T18:50:00"/>
    <d v="1899-12-31T19:00:00"/>
    <n v="10"/>
    <n v="10"/>
    <s v="KS"/>
    <m/>
  </r>
  <r>
    <x v="1"/>
    <d v="1899-12-31T19:00:00"/>
    <d v="1899-12-31T19:10:00"/>
    <n v="10"/>
    <n v="10"/>
    <s v="KS"/>
    <m/>
  </r>
  <r>
    <x v="1"/>
    <d v="1899-12-31T19:10:00"/>
    <d v="1899-12-31T19:20:00"/>
    <n v="10"/>
    <n v="10"/>
    <s v="KS"/>
    <m/>
  </r>
  <r>
    <x v="1"/>
    <d v="1899-12-31T19:20:00"/>
    <d v="1899-12-31T19:30:00"/>
    <n v="10"/>
    <n v="10"/>
    <s v="KS"/>
    <m/>
  </r>
  <r>
    <x v="1"/>
    <d v="1899-12-31T19:30:00"/>
    <d v="1899-12-31T19:40:00"/>
    <n v="10"/>
    <n v="10"/>
    <s v="KS"/>
    <m/>
  </r>
  <r>
    <x v="1"/>
    <d v="1899-12-31T19:40:00"/>
    <d v="1899-12-31T19:50:00"/>
    <n v="10"/>
    <n v="10"/>
    <s v="KS"/>
    <m/>
  </r>
  <r>
    <x v="1"/>
    <d v="1899-12-31T19:50:00"/>
    <d v="1899-12-31T20:00:00"/>
    <n v="10"/>
    <n v="10"/>
    <s v="KS"/>
    <m/>
  </r>
  <r>
    <x v="1"/>
    <d v="1899-12-31T20:00:00"/>
    <d v="1899-12-31T20:10:00"/>
    <n v="10"/>
    <n v="10"/>
    <s v="KS"/>
    <m/>
  </r>
  <r>
    <x v="1"/>
    <d v="1899-12-31T20:10:00"/>
    <d v="1899-12-31T20:20:00"/>
    <n v="10"/>
    <n v="10"/>
    <s v="KS"/>
    <m/>
  </r>
  <r>
    <x v="1"/>
    <d v="1899-12-31T20:20:00"/>
    <d v="1899-12-31T20:30:00"/>
    <n v="10"/>
    <n v="10"/>
    <s v="KS"/>
    <m/>
  </r>
  <r>
    <x v="1"/>
    <d v="1899-12-31T20:30:00"/>
    <d v="1899-12-31T20:40:00"/>
    <n v="10"/>
    <n v="10"/>
    <s v="KS"/>
    <m/>
  </r>
  <r>
    <x v="1"/>
    <d v="1899-12-31T20:40:00"/>
    <d v="1899-12-31T20:50:00"/>
    <n v="10"/>
    <n v="10"/>
    <s v="KS"/>
    <m/>
  </r>
  <r>
    <x v="1"/>
    <d v="1899-12-31T20:50:00"/>
    <d v="1899-12-31T21:00:00"/>
    <n v="10"/>
    <n v="10"/>
    <s v="KS"/>
    <m/>
  </r>
  <r>
    <x v="1"/>
    <d v="1899-12-31T21:00:00"/>
    <d v="1899-12-31T21:10:00"/>
    <n v="10"/>
    <n v="10"/>
    <s v="KS"/>
    <m/>
  </r>
  <r>
    <x v="1"/>
    <d v="1899-12-31T21:10:00"/>
    <d v="1899-12-31T21:20:00"/>
    <n v="10"/>
    <n v="10"/>
    <s v="KS"/>
    <m/>
  </r>
  <r>
    <x v="1"/>
    <d v="1899-12-31T21:20:00"/>
    <d v="1899-12-31T21:30:00"/>
    <n v="10"/>
    <n v="10"/>
    <s v="KS"/>
    <m/>
  </r>
  <r>
    <x v="1"/>
    <d v="1899-12-31T21:30:00"/>
    <d v="1899-12-31T21:40:00"/>
    <n v="10"/>
    <n v="10"/>
    <s v="KS"/>
    <m/>
  </r>
  <r>
    <x v="1"/>
    <d v="1899-12-31T21:40:00"/>
    <d v="1899-12-31T21:50:00"/>
    <n v="10"/>
    <n v="10"/>
    <s v="KS"/>
    <m/>
  </r>
  <r>
    <x v="1"/>
    <d v="1899-12-31T21:50:00"/>
    <d v="1899-12-31T22:00:00"/>
    <n v="10"/>
    <n v="10"/>
    <s v="KS"/>
    <m/>
  </r>
  <r>
    <x v="1"/>
    <d v="1899-12-31T22:00:00"/>
    <d v="1899-12-31T22:10:00"/>
    <n v="10"/>
    <n v="10"/>
    <s v="KS"/>
    <m/>
  </r>
  <r>
    <x v="1"/>
    <d v="1899-12-31T22:10:00"/>
    <d v="1899-12-31T22:20:00"/>
    <n v="10"/>
    <n v="10"/>
    <s v="KS"/>
    <m/>
  </r>
  <r>
    <x v="1"/>
    <d v="1899-12-31T22:20:00"/>
    <d v="1899-12-31T22:30:00"/>
    <n v="10"/>
    <n v="10"/>
    <s v="KS"/>
    <m/>
  </r>
  <r>
    <x v="1"/>
    <d v="1899-12-31T22:30:00"/>
    <d v="1899-12-31T22:40:00"/>
    <n v="10"/>
    <n v="10"/>
    <s v="KS"/>
    <m/>
  </r>
  <r>
    <x v="1"/>
    <d v="1899-12-31T22:40:00"/>
    <d v="1899-12-31T22:50:00"/>
    <n v="10"/>
    <n v="10"/>
    <s v="KS"/>
    <m/>
  </r>
  <r>
    <x v="1"/>
    <d v="1899-12-31T22:50:00"/>
    <d v="1899-12-31T23:00:00"/>
    <n v="10"/>
    <n v="10"/>
    <s v="KS"/>
    <m/>
  </r>
  <r>
    <x v="1"/>
    <d v="1899-12-31T23:00:00"/>
    <d v="1899-12-31T23:10:00"/>
    <n v="10"/>
    <n v="10"/>
    <s v="KS"/>
    <m/>
  </r>
  <r>
    <x v="1"/>
    <d v="1899-12-31T23:10:00"/>
    <d v="1899-12-31T23:20:00"/>
    <n v="10"/>
    <n v="10"/>
    <s v="KS"/>
    <m/>
  </r>
  <r>
    <x v="1"/>
    <d v="1899-12-31T23:20:00"/>
    <d v="1899-12-31T23:30:00"/>
    <n v="10"/>
    <n v="10"/>
    <s v="KS"/>
    <m/>
  </r>
  <r>
    <x v="1"/>
    <d v="1899-12-31T23:30:00"/>
    <d v="1899-12-31T23:40:00"/>
    <n v="10"/>
    <n v="10"/>
    <s v="KS"/>
    <m/>
  </r>
  <r>
    <x v="1"/>
    <d v="1899-12-31T23:40:00"/>
    <d v="1899-12-31T23:50:00"/>
    <n v="10"/>
    <n v="10"/>
    <s v="KS"/>
    <m/>
  </r>
  <r>
    <x v="1"/>
    <d v="1899-12-31T23:50:00"/>
    <d v="1900-01-01T00:00:00"/>
    <n v="10"/>
    <n v="10"/>
    <s v="KS"/>
    <m/>
  </r>
  <r>
    <x v="2"/>
    <d v="1900-01-01T00:00:00"/>
    <d v="1900-01-01T00:10:00"/>
    <n v="10"/>
    <n v="10"/>
    <s v="KS"/>
    <m/>
  </r>
  <r>
    <x v="2"/>
    <d v="1900-01-01T00:10:00"/>
    <d v="1900-01-01T00:20:00"/>
    <n v="10"/>
    <n v="10"/>
    <s v="KS"/>
    <m/>
  </r>
  <r>
    <x v="2"/>
    <d v="1900-01-01T00:20:00"/>
    <d v="1900-01-01T00:30:00"/>
    <n v="10"/>
    <n v="10"/>
    <s v="KS"/>
    <m/>
  </r>
  <r>
    <x v="2"/>
    <d v="1900-01-01T00:30:00"/>
    <d v="1900-01-01T00:40:00"/>
    <n v="10"/>
    <n v="10"/>
    <s v="KS"/>
    <m/>
  </r>
  <r>
    <x v="2"/>
    <d v="1900-01-01T00:40:00"/>
    <d v="1900-01-01T00:50:00"/>
    <n v="10"/>
    <n v="10"/>
    <s v="KS"/>
    <m/>
  </r>
  <r>
    <x v="2"/>
    <d v="1900-01-01T00:50:00"/>
    <d v="1900-01-01T01:00:00"/>
    <n v="10"/>
    <n v="10"/>
    <s v="KS"/>
    <m/>
  </r>
  <r>
    <x v="2"/>
    <d v="1900-01-01T01:00:00"/>
    <d v="1900-01-01T01:10:00"/>
    <n v="10"/>
    <n v="10"/>
    <s v="KS"/>
    <m/>
  </r>
  <r>
    <x v="2"/>
    <d v="1900-01-01T01:10:00"/>
    <d v="1900-01-01T01:20:00"/>
    <n v="10"/>
    <n v="10"/>
    <s v="KS"/>
    <m/>
  </r>
  <r>
    <x v="2"/>
    <d v="1900-01-01T01:20:00"/>
    <d v="1900-01-01T01:30:00"/>
    <n v="10"/>
    <n v="10"/>
    <s v="KS"/>
    <m/>
  </r>
  <r>
    <x v="2"/>
    <d v="1900-01-01T01:30:00"/>
    <d v="1900-01-01T01:40:00"/>
    <n v="10"/>
    <n v="10"/>
    <s v="KS"/>
    <m/>
  </r>
  <r>
    <x v="2"/>
    <d v="1900-01-01T01:40:00"/>
    <d v="1900-01-01T01:50:00"/>
    <n v="10"/>
    <n v="10"/>
    <s v="KS"/>
    <m/>
  </r>
  <r>
    <x v="2"/>
    <d v="1900-01-01T01:50:00"/>
    <d v="1900-01-01T02:00:00"/>
    <n v="10"/>
    <n v="10"/>
    <s v="KS"/>
    <m/>
  </r>
  <r>
    <x v="2"/>
    <d v="1900-01-01T02:00:00"/>
    <d v="1900-01-01T02:10:00"/>
    <n v="10"/>
    <n v="10"/>
    <s v="KS"/>
    <m/>
  </r>
  <r>
    <x v="2"/>
    <d v="1900-01-01T02:10:00"/>
    <d v="1900-01-01T02:20:00"/>
    <n v="10"/>
    <n v="10"/>
    <s v="KS"/>
    <m/>
  </r>
  <r>
    <x v="2"/>
    <d v="1900-01-01T02:20:00"/>
    <d v="1900-01-01T02:30:00"/>
    <n v="10"/>
    <n v="10"/>
    <s v="KS"/>
    <m/>
  </r>
  <r>
    <x v="2"/>
    <d v="1900-01-01T02:30:00"/>
    <d v="1900-01-01T02:40:00"/>
    <n v="10"/>
    <n v="10"/>
    <s v="KS"/>
    <m/>
  </r>
  <r>
    <x v="2"/>
    <d v="1900-01-01T02:40:00"/>
    <d v="1900-01-01T02:50:00"/>
    <n v="10"/>
    <n v="10"/>
    <s v="KS"/>
    <m/>
  </r>
  <r>
    <x v="2"/>
    <d v="1900-01-01T02:50:00"/>
    <d v="1900-01-01T03:00:00"/>
    <n v="10"/>
    <n v="10"/>
    <s v="KS"/>
    <m/>
  </r>
  <r>
    <x v="2"/>
    <d v="1900-01-01T03:00:00"/>
    <d v="1900-01-01T03:10:00"/>
    <n v="10"/>
    <n v="10"/>
    <s v="KS"/>
    <m/>
  </r>
  <r>
    <x v="2"/>
    <d v="1900-01-01T03:10:00"/>
    <d v="1900-01-01T03:20:00"/>
    <n v="10"/>
    <n v="10"/>
    <s v="KS"/>
    <m/>
  </r>
  <r>
    <x v="2"/>
    <d v="1900-01-01T03:20:00"/>
    <d v="1900-01-01T03:30:00"/>
    <n v="10"/>
    <n v="10"/>
    <s v="KS"/>
    <m/>
  </r>
  <r>
    <x v="2"/>
    <d v="1900-01-01T03:30:00"/>
    <d v="1900-01-01T03:40:00"/>
    <n v="10"/>
    <n v="10"/>
    <s v="KS"/>
    <m/>
  </r>
  <r>
    <x v="2"/>
    <d v="1900-01-01T03:40:00"/>
    <d v="1900-01-01T03:50:00"/>
    <n v="10"/>
    <n v="10"/>
    <s v="KS"/>
    <m/>
  </r>
  <r>
    <x v="2"/>
    <d v="1900-01-01T03:50:00"/>
    <d v="1900-01-01T04:00:00"/>
    <n v="10"/>
    <n v="10"/>
    <s v="KS"/>
    <m/>
  </r>
  <r>
    <x v="2"/>
    <d v="1900-01-01T04:00:00"/>
    <d v="1900-01-01T04:10:00"/>
    <n v="10"/>
    <n v="10"/>
    <s v="KS"/>
    <m/>
  </r>
  <r>
    <x v="2"/>
    <d v="1900-01-01T04:10:00"/>
    <d v="1900-01-01T04:20:00"/>
    <n v="10"/>
    <n v="10"/>
    <s v="KS"/>
    <m/>
  </r>
  <r>
    <x v="2"/>
    <d v="1900-01-01T04:20:00"/>
    <d v="1900-01-01T04:30:00"/>
    <n v="10"/>
    <n v="10"/>
    <s v="KS"/>
    <m/>
  </r>
  <r>
    <x v="2"/>
    <d v="1900-01-01T04:30:00"/>
    <d v="1900-01-01T04:40:00"/>
    <n v="10"/>
    <n v="10"/>
    <s v="KS"/>
    <m/>
  </r>
  <r>
    <x v="2"/>
    <d v="1900-01-01T04:40:00"/>
    <d v="1900-01-01T04:50:00"/>
    <n v="10"/>
    <n v="10"/>
    <s v="KS"/>
    <m/>
  </r>
  <r>
    <x v="2"/>
    <d v="1900-01-01T04:50:00"/>
    <d v="1900-01-01T05:00:00"/>
    <n v="10"/>
    <n v="10"/>
    <s v="KS"/>
    <m/>
  </r>
  <r>
    <x v="2"/>
    <d v="1900-01-01T05:00:00"/>
    <d v="1900-01-01T05:10:00"/>
    <n v="10"/>
    <n v="10"/>
    <s v="KS"/>
    <m/>
  </r>
  <r>
    <x v="2"/>
    <d v="1900-01-01T05:10:00"/>
    <d v="1900-01-01T05:20:00"/>
    <n v="10"/>
    <n v="10"/>
    <s v="KS"/>
    <m/>
  </r>
  <r>
    <x v="2"/>
    <d v="1900-01-01T05:20:00"/>
    <d v="1900-01-01T05:30:00"/>
    <n v="10"/>
    <n v="10"/>
    <s v="KS"/>
    <m/>
  </r>
  <r>
    <x v="2"/>
    <d v="1900-01-01T05:30:00"/>
    <d v="1900-01-01T05:40:00"/>
    <n v="10"/>
    <n v="10"/>
    <s v="KS"/>
    <m/>
  </r>
  <r>
    <x v="2"/>
    <d v="1900-01-01T05:40:00"/>
    <d v="1900-01-01T05:50:00"/>
    <n v="10"/>
    <n v="10"/>
    <s v="KS"/>
    <m/>
  </r>
  <r>
    <x v="2"/>
    <d v="1900-01-01T05:50:00"/>
    <d v="1900-01-01T06:00:00"/>
    <n v="10"/>
    <n v="10"/>
    <s v="KS"/>
    <m/>
  </r>
  <r>
    <x v="2"/>
    <d v="1900-01-01T06:00:00"/>
    <d v="1900-01-01T06:10:00"/>
    <n v="10"/>
    <n v="10"/>
    <s v="KS"/>
    <m/>
  </r>
  <r>
    <x v="2"/>
    <d v="1900-01-01T06:10:00"/>
    <d v="1900-01-01T06:20:00"/>
    <n v="10"/>
    <n v="10"/>
    <s v="KS"/>
    <m/>
  </r>
  <r>
    <x v="2"/>
    <d v="1900-01-01T06:20:00"/>
    <d v="1900-01-01T06:30:00"/>
    <n v="10"/>
    <n v="10"/>
    <s v="KS"/>
    <m/>
  </r>
  <r>
    <x v="2"/>
    <d v="1900-01-01T06:30:00"/>
    <d v="1900-01-01T06:40:00"/>
    <n v="10"/>
    <n v="10"/>
    <s v="KS"/>
    <m/>
  </r>
  <r>
    <x v="2"/>
    <d v="1900-01-01T06:40:00"/>
    <d v="1900-01-01T06:50:00"/>
    <n v="10"/>
    <n v="10"/>
    <s v="KS"/>
    <m/>
  </r>
  <r>
    <x v="2"/>
    <d v="1900-01-01T06:50:00"/>
    <d v="1900-01-01T07:00:00"/>
    <n v="10"/>
    <n v="10"/>
    <s v="KS"/>
    <m/>
  </r>
  <r>
    <x v="2"/>
    <d v="1900-01-01T07:00:00"/>
    <d v="1900-01-01T07:10:00"/>
    <n v="10"/>
    <n v="10"/>
    <s v="KS"/>
    <m/>
  </r>
  <r>
    <x v="2"/>
    <d v="1900-01-01T07:10:00"/>
    <d v="1900-01-01T07:20:00"/>
    <n v="10"/>
    <n v="10"/>
    <s v="KS"/>
    <m/>
  </r>
  <r>
    <x v="2"/>
    <d v="1900-01-01T07:20:00"/>
    <d v="1900-01-01T07:30:00"/>
    <n v="10"/>
    <n v="10"/>
    <s v="KS"/>
    <m/>
  </r>
  <r>
    <x v="2"/>
    <d v="1900-01-01T07:30:00"/>
    <d v="1900-01-01T07:40:00"/>
    <n v="10"/>
    <n v="10"/>
    <s v="KS"/>
    <m/>
  </r>
  <r>
    <x v="2"/>
    <d v="1900-01-01T07:40:00"/>
    <d v="1900-01-01T07:50:00"/>
    <n v="10"/>
    <n v="10"/>
    <s v="KS"/>
    <m/>
  </r>
  <r>
    <x v="2"/>
    <d v="1900-01-01T07:50:00"/>
    <d v="1900-01-01T08:00:00"/>
    <n v="10"/>
    <n v="10"/>
    <s v="KS"/>
    <m/>
  </r>
  <r>
    <x v="2"/>
    <d v="1900-01-01T08:00:00"/>
    <d v="1900-01-01T08:10:00"/>
    <n v="10"/>
    <n v="10"/>
    <s v="KS"/>
    <m/>
  </r>
  <r>
    <x v="2"/>
    <d v="1900-01-01T08:10:00"/>
    <d v="1900-01-01T08:20:00"/>
    <n v="10"/>
    <n v="10"/>
    <s v="KS"/>
    <m/>
  </r>
  <r>
    <x v="2"/>
    <d v="1899-12-30T08:20:00"/>
    <d v="1899-12-30T08:29:43"/>
    <n v="9"/>
    <n v="9"/>
    <s v="KS"/>
    <m/>
  </r>
  <r>
    <x v="2"/>
    <d v="1899-12-30T08:29:57"/>
    <d v="1900-01-01T08:30:00"/>
    <n v="0"/>
    <n v="0"/>
    <s v="KS"/>
    <m/>
  </r>
  <r>
    <x v="2"/>
    <d v="1900-01-01T08:30:00"/>
    <d v="1900-01-01T08:40:00"/>
    <n v="10"/>
    <n v="10"/>
    <s v="KS"/>
    <m/>
  </r>
  <r>
    <x v="2"/>
    <d v="1900-01-01T08:40:00"/>
    <d v="1900-01-01T08:50:00"/>
    <n v="10"/>
    <n v="10"/>
    <s v="KS"/>
    <m/>
  </r>
  <r>
    <x v="2"/>
    <d v="1900-01-01T08:50:00"/>
    <d v="1900-01-01T09:00:00"/>
    <n v="10"/>
    <n v="10"/>
    <s v="KS"/>
    <m/>
  </r>
  <r>
    <x v="2"/>
    <d v="1900-01-01T09:00:00"/>
    <d v="1900-01-01T09:10:00"/>
    <n v="10"/>
    <n v="10"/>
    <s v="KS"/>
    <m/>
  </r>
  <r>
    <x v="2"/>
    <d v="1900-01-01T09:10:00"/>
    <d v="1900-01-01T09:20:00"/>
    <n v="10"/>
    <n v="10"/>
    <s v="KS"/>
    <m/>
  </r>
  <r>
    <x v="2"/>
    <d v="1900-01-01T09:20:00"/>
    <d v="1900-01-01T09:30:00"/>
    <n v="10"/>
    <n v="10"/>
    <s v="KS"/>
    <m/>
  </r>
  <r>
    <x v="2"/>
    <d v="1900-01-01T09:30:00"/>
    <d v="1900-01-01T09:40:00"/>
    <n v="10"/>
    <n v="10"/>
    <s v="KS"/>
    <m/>
  </r>
  <r>
    <x v="2"/>
    <d v="1900-01-01T09:40:00"/>
    <d v="1900-01-01T09:50:00"/>
    <n v="10"/>
    <n v="10"/>
    <s v="KS"/>
    <m/>
  </r>
  <r>
    <x v="2"/>
    <d v="1900-01-01T09:50:00"/>
    <d v="1900-01-01T10:00:00"/>
    <n v="10"/>
    <n v="10"/>
    <s v="KS"/>
    <m/>
  </r>
  <r>
    <x v="2"/>
    <d v="1900-01-01T10:00:00"/>
    <d v="1900-01-01T10:10:00"/>
    <n v="10"/>
    <n v="10"/>
    <s v="KS"/>
    <m/>
  </r>
  <r>
    <x v="2"/>
    <d v="1900-01-01T10:10:00"/>
    <d v="1900-01-01T10:20:00"/>
    <n v="10"/>
    <n v="10"/>
    <s v="KS"/>
    <m/>
  </r>
  <r>
    <x v="2"/>
    <d v="1900-01-01T10:20:00"/>
    <d v="1900-01-01T10:30:00"/>
    <n v="10"/>
    <n v="10"/>
    <s v="KS"/>
    <m/>
  </r>
  <r>
    <x v="2"/>
    <d v="1900-01-01T10:30:00"/>
    <d v="1900-01-01T10:40:00"/>
    <n v="10"/>
    <n v="10"/>
    <s v="KS"/>
    <m/>
  </r>
  <r>
    <x v="2"/>
    <d v="1900-01-01T10:40:00"/>
    <d v="1900-01-01T10:50:00"/>
    <n v="10"/>
    <n v="10"/>
    <s v="KS"/>
    <m/>
  </r>
  <r>
    <x v="2"/>
    <d v="1900-01-01T10:50:00"/>
    <d v="1900-01-01T11:00:00"/>
    <n v="10"/>
    <n v="10"/>
    <s v="KS"/>
    <m/>
  </r>
  <r>
    <x v="2"/>
    <d v="1900-01-01T11:00:00"/>
    <d v="1900-01-01T11:10:00"/>
    <n v="10"/>
    <n v="10"/>
    <s v="KS"/>
    <m/>
  </r>
  <r>
    <x v="2"/>
    <d v="1900-01-01T11:10:00"/>
    <d v="1900-01-01T11:20:00"/>
    <n v="10"/>
    <n v="10"/>
    <s v="KS"/>
    <m/>
  </r>
  <r>
    <x v="2"/>
    <d v="1900-01-01T11:20:00"/>
    <d v="1900-01-01T11:30:00"/>
    <n v="10"/>
    <n v="10"/>
    <s v="KS"/>
    <m/>
  </r>
  <r>
    <x v="2"/>
    <d v="1900-01-01T11:30:00"/>
    <d v="1900-01-01T11:40:00"/>
    <n v="10"/>
    <n v="10"/>
    <s v="KS"/>
    <m/>
  </r>
  <r>
    <x v="2"/>
    <d v="1900-01-01T11:40:00"/>
    <d v="1900-01-01T11:50:00"/>
    <n v="10"/>
    <n v="10"/>
    <s v="KS"/>
    <m/>
  </r>
  <r>
    <x v="2"/>
    <d v="1900-01-01T11:50:00"/>
    <d v="1900-01-01T12:00:00"/>
    <n v="10"/>
    <n v="10"/>
    <s v="KS"/>
    <m/>
  </r>
  <r>
    <x v="2"/>
    <d v="1900-01-01T12:00:00"/>
    <d v="1900-01-01T12:10:00"/>
    <n v="10"/>
    <n v="10"/>
    <s v="KS"/>
    <m/>
  </r>
  <r>
    <x v="2"/>
    <d v="1900-01-01T12:10:00"/>
    <d v="1900-01-01T12:20:00"/>
    <n v="10"/>
    <n v="10"/>
    <s v="KS"/>
    <m/>
  </r>
  <r>
    <x v="2"/>
    <d v="1900-01-01T12:20:00"/>
    <d v="1900-01-01T12:30:00"/>
    <n v="10"/>
    <n v="10"/>
    <s v="KS"/>
    <m/>
  </r>
  <r>
    <x v="2"/>
    <d v="1900-01-01T12:30:00"/>
    <d v="1900-01-01T12:40:00"/>
    <n v="10"/>
    <n v="10"/>
    <s v="KS"/>
    <m/>
  </r>
  <r>
    <x v="2"/>
    <d v="1900-01-01T12:40:00"/>
    <d v="1900-01-01T12:50:00"/>
    <n v="10"/>
    <n v="10"/>
    <s v="KS"/>
    <m/>
  </r>
  <r>
    <x v="2"/>
    <d v="1900-01-01T12:50:00"/>
    <d v="1900-01-01T13:00:00"/>
    <n v="10"/>
    <n v="10"/>
    <s v="KS"/>
    <m/>
  </r>
  <r>
    <x v="2"/>
    <d v="1900-01-01T13:00:00"/>
    <d v="1900-01-01T13:10:00"/>
    <n v="10"/>
    <n v="10"/>
    <s v="KS"/>
    <m/>
  </r>
  <r>
    <x v="2"/>
    <d v="1900-01-01T13:10:00"/>
    <d v="1900-01-01T13:20:00"/>
    <n v="10"/>
    <n v="10"/>
    <s v="KS"/>
    <m/>
  </r>
  <r>
    <x v="2"/>
    <d v="1900-01-01T13:20:00"/>
    <d v="1900-01-01T13:30:00"/>
    <n v="10"/>
    <n v="10"/>
    <s v="KS"/>
    <m/>
  </r>
  <r>
    <x v="2"/>
    <d v="1900-01-01T13:30:00"/>
    <d v="1900-01-01T13:40:00"/>
    <n v="10"/>
    <n v="10"/>
    <s v="KS"/>
    <m/>
  </r>
  <r>
    <x v="2"/>
    <d v="1900-01-01T13:40:00"/>
    <d v="1900-01-01T13:50:00"/>
    <n v="10"/>
    <n v="10"/>
    <s v="KS"/>
    <m/>
  </r>
  <r>
    <x v="2"/>
    <d v="1900-01-01T13:50:00"/>
    <d v="1900-01-01T14:00:00"/>
    <n v="10"/>
    <n v="10"/>
    <s v="KS"/>
    <m/>
  </r>
  <r>
    <x v="2"/>
    <d v="1900-01-01T14:00:00"/>
    <d v="1900-01-01T14:10:00"/>
    <n v="10"/>
    <n v="10"/>
    <s v="KS"/>
    <m/>
  </r>
  <r>
    <x v="2"/>
    <d v="1900-01-01T14:10:00"/>
    <d v="1900-01-01T14:20:00"/>
    <n v="10"/>
    <n v="10"/>
    <s v="KS"/>
    <m/>
  </r>
  <r>
    <x v="2"/>
    <d v="1900-01-01T14:20:00"/>
    <d v="1900-01-01T14:30:00"/>
    <n v="10"/>
    <n v="10"/>
    <s v="KS"/>
    <m/>
  </r>
  <r>
    <x v="2"/>
    <d v="1900-01-01T14:30:00"/>
    <d v="1900-01-01T14:40:00"/>
    <n v="10"/>
    <n v="10"/>
    <s v="KS"/>
    <m/>
  </r>
  <r>
    <x v="2"/>
    <d v="1900-01-01T14:40:00"/>
    <d v="1900-01-01T14:50:00"/>
    <n v="10"/>
    <n v="10"/>
    <s v="KS"/>
    <m/>
  </r>
  <r>
    <x v="2"/>
    <d v="1900-01-01T14:50:00"/>
    <d v="1900-01-01T15:00:00"/>
    <n v="10"/>
    <n v="10"/>
    <s v="KS"/>
    <m/>
  </r>
  <r>
    <x v="2"/>
    <d v="1900-01-01T15:00:00"/>
    <d v="1900-01-01T15:10:00"/>
    <n v="10"/>
    <n v="10"/>
    <s v="KS"/>
    <m/>
  </r>
  <r>
    <x v="2"/>
    <d v="1900-01-01T15:10:00"/>
    <d v="1900-01-01T15:20:00"/>
    <n v="10"/>
    <n v="10"/>
    <s v="KS"/>
    <m/>
  </r>
  <r>
    <x v="2"/>
    <d v="1900-01-01T15:20:00"/>
    <d v="1900-01-01T15:30:00"/>
    <n v="10"/>
    <n v="10"/>
    <s v="KS"/>
    <m/>
  </r>
  <r>
    <x v="2"/>
    <d v="1900-01-01T15:30:00"/>
    <d v="1900-01-01T15:40:00"/>
    <n v="10"/>
    <n v="10"/>
    <s v="KS"/>
    <m/>
  </r>
  <r>
    <x v="2"/>
    <d v="1900-01-01T15:40:00"/>
    <d v="1900-01-01T15:50:00"/>
    <n v="10"/>
    <n v="10"/>
    <s v="KS"/>
    <m/>
  </r>
  <r>
    <x v="2"/>
    <d v="1900-01-01T15:50:00"/>
    <d v="1900-01-01T16:00:00"/>
    <n v="10"/>
    <n v="10"/>
    <s v="KS"/>
    <m/>
  </r>
  <r>
    <x v="2"/>
    <d v="1900-01-01T16:00:00"/>
    <d v="1900-01-01T16:10:00"/>
    <n v="10"/>
    <n v="10"/>
    <s v="KS"/>
    <m/>
  </r>
  <r>
    <x v="2"/>
    <d v="1900-01-01T16:10:00"/>
    <d v="1900-01-01T16:20:00"/>
    <n v="10"/>
    <n v="10"/>
    <s v="KS"/>
    <m/>
  </r>
  <r>
    <x v="2"/>
    <d v="1900-01-01T16:20:00"/>
    <d v="1900-01-01T16:30:00"/>
    <n v="10"/>
    <n v="10"/>
    <s v="KS"/>
    <m/>
  </r>
  <r>
    <x v="2"/>
    <d v="1900-01-01T16:30:00"/>
    <d v="1900-01-01T16:40:00"/>
    <n v="10"/>
    <n v="10"/>
    <s v="KS"/>
    <m/>
  </r>
  <r>
    <x v="2"/>
    <d v="1900-01-01T16:40:00"/>
    <d v="1900-01-01T16:50:00"/>
    <n v="10"/>
    <n v="10"/>
    <s v="KS"/>
    <m/>
  </r>
  <r>
    <x v="2"/>
    <d v="1900-01-01T16:50:00"/>
    <d v="1900-01-01T17:00:00"/>
    <n v="10"/>
    <n v="10"/>
    <s v="KS"/>
    <m/>
  </r>
  <r>
    <x v="2"/>
    <d v="1900-01-01T17:00:00"/>
    <d v="1900-01-01T17:10:00"/>
    <n v="10"/>
    <n v="10"/>
    <s v="KS"/>
    <m/>
  </r>
  <r>
    <x v="2"/>
    <d v="1900-01-01T17:10:00"/>
    <d v="1900-01-01T17:20:00"/>
    <n v="10"/>
    <n v="10"/>
    <s v="KS"/>
    <m/>
  </r>
  <r>
    <x v="2"/>
    <d v="1900-01-01T17:20:00"/>
    <d v="1900-01-01T17:30:00"/>
    <n v="10"/>
    <n v="10"/>
    <s v="KS"/>
    <m/>
  </r>
  <r>
    <x v="2"/>
    <d v="1900-01-01T17:30:00"/>
    <d v="1900-01-01T17:40:00"/>
    <n v="10"/>
    <n v="10"/>
    <s v="KS"/>
    <m/>
  </r>
  <r>
    <x v="2"/>
    <d v="1900-01-01T17:40:00"/>
    <d v="1900-01-01T17:50:00"/>
    <n v="10"/>
    <n v="10"/>
    <s v="KS"/>
    <m/>
  </r>
  <r>
    <x v="2"/>
    <d v="1900-01-01T17:50:00"/>
    <d v="1900-01-01T18:00:00"/>
    <n v="10"/>
    <n v="10"/>
    <s v="KS"/>
    <m/>
  </r>
  <r>
    <x v="2"/>
    <d v="1900-01-01T18:00:00"/>
    <d v="1900-01-01T18:10:00"/>
    <n v="10"/>
    <n v="10"/>
    <s v="KS"/>
    <m/>
  </r>
  <r>
    <x v="2"/>
    <d v="1900-01-01T18:10:00"/>
    <d v="1900-01-01T18:20:00"/>
    <n v="10"/>
    <n v="10"/>
    <s v="KS"/>
    <m/>
  </r>
  <r>
    <x v="2"/>
    <d v="1900-01-01T18:20:00"/>
    <d v="1900-01-01T18:30:00"/>
    <n v="10"/>
    <n v="10"/>
    <s v="KS"/>
    <m/>
  </r>
  <r>
    <x v="2"/>
    <d v="1900-01-01T18:30:00"/>
    <d v="1900-01-01T18:40:00"/>
    <n v="10"/>
    <n v="10"/>
    <s v="KS"/>
    <m/>
  </r>
  <r>
    <x v="2"/>
    <d v="1900-01-01T18:40:00"/>
    <d v="1900-01-01T18:50:00"/>
    <n v="10"/>
    <n v="10"/>
    <s v="KS"/>
    <m/>
  </r>
  <r>
    <x v="2"/>
    <d v="1900-01-01T18:50:00"/>
    <d v="1900-01-01T19:00:00"/>
    <n v="10"/>
    <n v="10"/>
    <s v="KS"/>
    <m/>
  </r>
  <r>
    <x v="2"/>
    <d v="1900-01-01T19:00:00"/>
    <d v="1900-01-01T19:10:00"/>
    <n v="10"/>
    <n v="10"/>
    <s v="KS"/>
    <m/>
  </r>
  <r>
    <x v="2"/>
    <d v="1900-01-01T19:10:00"/>
    <d v="1900-01-01T19:20:00"/>
    <n v="10"/>
    <n v="10"/>
    <s v="KS"/>
    <m/>
  </r>
  <r>
    <x v="2"/>
    <d v="1900-01-01T19:20:00"/>
    <d v="1900-01-01T19:30:00"/>
    <n v="10"/>
    <n v="10"/>
    <s v="KS"/>
    <m/>
  </r>
  <r>
    <x v="2"/>
    <d v="1900-01-01T19:30:00"/>
    <d v="1900-01-01T19:40:00"/>
    <n v="10"/>
    <n v="10"/>
    <s v="KS"/>
    <m/>
  </r>
  <r>
    <x v="2"/>
    <d v="1900-01-01T19:40:00"/>
    <d v="1900-01-01T19:50:00"/>
    <n v="10"/>
    <n v="10"/>
    <s v="KS"/>
    <m/>
  </r>
  <r>
    <x v="2"/>
    <d v="1900-01-01T19:50:00"/>
    <d v="1900-01-01T20:00:00"/>
    <n v="10"/>
    <n v="10"/>
    <s v="KS"/>
    <m/>
  </r>
  <r>
    <x v="2"/>
    <d v="1900-01-01T20:00:00"/>
    <d v="1900-01-01T20:10:00"/>
    <n v="10"/>
    <n v="10"/>
    <s v="KS"/>
    <m/>
  </r>
  <r>
    <x v="2"/>
    <d v="1900-01-01T20:10:00"/>
    <d v="1900-01-01T20:20:00"/>
    <n v="10"/>
    <n v="10"/>
    <s v="KS"/>
    <m/>
  </r>
  <r>
    <x v="2"/>
    <d v="1900-01-01T20:20:00"/>
    <d v="1900-01-01T20:30:00"/>
    <n v="10"/>
    <n v="10"/>
    <s v="KS"/>
    <m/>
  </r>
  <r>
    <x v="2"/>
    <d v="1900-01-01T20:30:00"/>
    <d v="1900-01-01T20:40:00"/>
    <n v="10"/>
    <n v="10"/>
    <s v="KS"/>
    <m/>
  </r>
  <r>
    <x v="2"/>
    <d v="1900-01-01T20:40:00"/>
    <d v="1900-01-01T20:50:00"/>
    <n v="10"/>
    <n v="10"/>
    <s v="KS"/>
    <m/>
  </r>
  <r>
    <x v="2"/>
    <d v="1900-01-01T20:50:00"/>
    <d v="1900-01-01T21:00:00"/>
    <n v="10"/>
    <n v="10"/>
    <s v="KS"/>
    <m/>
  </r>
  <r>
    <x v="2"/>
    <d v="1900-01-01T21:00:00"/>
    <d v="1900-01-01T21:10:00"/>
    <n v="10"/>
    <n v="10"/>
    <s v="KS"/>
    <m/>
  </r>
  <r>
    <x v="2"/>
    <d v="1900-01-01T21:10:00"/>
    <d v="1900-01-01T21:20:00"/>
    <n v="10"/>
    <n v="10"/>
    <s v="KS"/>
    <m/>
  </r>
  <r>
    <x v="2"/>
    <d v="1900-01-01T21:20:00"/>
    <d v="1900-01-01T21:30:00"/>
    <n v="10"/>
    <n v="10"/>
    <s v="KS"/>
    <m/>
  </r>
  <r>
    <x v="2"/>
    <d v="1900-01-01T21:30:00"/>
    <d v="1900-01-01T21:40:00"/>
    <n v="10"/>
    <n v="10"/>
    <s v="KS"/>
    <m/>
  </r>
  <r>
    <x v="2"/>
    <d v="1900-01-01T21:40:00"/>
    <d v="1900-01-01T21:50:00"/>
    <n v="10"/>
    <n v="10"/>
    <s v="KS"/>
    <m/>
  </r>
  <r>
    <x v="2"/>
    <d v="1900-01-01T21:50:00"/>
    <d v="1900-01-01T22:00:00"/>
    <n v="10"/>
    <n v="10"/>
    <s v="KS"/>
    <m/>
  </r>
  <r>
    <x v="2"/>
    <d v="1900-01-01T22:00:00"/>
    <d v="1900-01-01T22:10:00"/>
    <n v="10"/>
    <n v="10"/>
    <s v="KS"/>
    <m/>
  </r>
  <r>
    <x v="2"/>
    <d v="1900-01-01T22:10:00"/>
    <d v="1900-01-01T22:20:00"/>
    <n v="10"/>
    <n v="10"/>
    <s v="KS"/>
    <m/>
  </r>
  <r>
    <x v="2"/>
    <d v="1900-01-01T22:20:00"/>
    <d v="1900-01-01T22:30:00"/>
    <n v="10"/>
    <n v="10"/>
    <s v="KS"/>
    <m/>
  </r>
  <r>
    <x v="2"/>
    <d v="1900-01-01T22:30:00"/>
    <d v="1900-01-01T22:40:00"/>
    <n v="10"/>
    <n v="10"/>
    <s v="KS"/>
    <m/>
  </r>
  <r>
    <x v="2"/>
    <d v="1900-01-01T22:40:00"/>
    <d v="1900-01-01T22:50:00"/>
    <n v="10"/>
    <n v="10"/>
    <s v="KS"/>
    <m/>
  </r>
  <r>
    <x v="2"/>
    <d v="1900-01-01T22:50:00"/>
    <d v="1900-01-01T23:00:00"/>
    <n v="10"/>
    <n v="10"/>
    <s v="KS"/>
    <m/>
  </r>
  <r>
    <x v="2"/>
    <d v="1900-01-01T23:00:00"/>
    <d v="1900-01-01T23:10:00"/>
    <n v="10"/>
    <n v="10"/>
    <s v="KS"/>
    <m/>
  </r>
  <r>
    <x v="2"/>
    <d v="1900-01-01T23:10:00"/>
    <d v="1900-01-01T23:20:00"/>
    <n v="10"/>
    <n v="10"/>
    <s v="KS"/>
    <m/>
  </r>
  <r>
    <x v="2"/>
    <d v="1900-01-01T23:20:00"/>
    <d v="1900-01-01T23:30:00"/>
    <n v="10"/>
    <n v="10"/>
    <s v="KS"/>
    <m/>
  </r>
  <r>
    <x v="2"/>
    <d v="1900-01-01T23:30:00"/>
    <d v="1900-01-01T23:40:00"/>
    <n v="10"/>
    <n v="10"/>
    <s v="KS"/>
    <m/>
  </r>
  <r>
    <x v="2"/>
    <d v="1900-01-01T23:40:00"/>
    <d v="1900-01-01T23:50:00"/>
    <n v="10"/>
    <n v="10"/>
    <s v="KS"/>
    <m/>
  </r>
  <r>
    <x v="2"/>
    <d v="1900-01-01T23:50:00"/>
    <d v="1900-01-02T00:00:00"/>
    <n v="10"/>
    <n v="10"/>
    <s v="KS"/>
    <m/>
  </r>
  <r>
    <x v="3"/>
    <d v="1900-01-02T00:00:00"/>
    <d v="1900-01-02T00:10:00"/>
    <n v="10"/>
    <n v="10"/>
    <s v="JBu"/>
    <m/>
  </r>
  <r>
    <x v="3"/>
    <d v="1900-01-02T00:10:00"/>
    <d v="1900-01-02T00:20:00"/>
    <n v="10"/>
    <n v="10"/>
    <s v="JBu"/>
    <m/>
  </r>
  <r>
    <x v="3"/>
    <d v="1900-01-02T00:20:00"/>
    <d v="1900-01-02T00:30:00"/>
    <n v="10"/>
    <n v="10"/>
    <s v="JBu"/>
    <m/>
  </r>
  <r>
    <x v="3"/>
    <d v="1900-01-02T00:30:00"/>
    <d v="1900-01-02T00:40:00"/>
    <n v="10"/>
    <n v="10"/>
    <s v="JBu"/>
    <m/>
  </r>
  <r>
    <x v="3"/>
    <d v="1900-01-02T00:40:00"/>
    <d v="1900-01-02T00:50:00"/>
    <n v="10"/>
    <n v="10"/>
    <s v="JBu"/>
    <m/>
  </r>
  <r>
    <x v="3"/>
    <d v="1900-01-02T00:50:00"/>
    <d v="1900-01-02T01:00:00"/>
    <n v="10"/>
    <n v="10"/>
    <s v="JBu"/>
    <m/>
  </r>
  <r>
    <x v="3"/>
    <d v="1900-01-02T01:00:00"/>
    <d v="1900-01-02T01:10:00"/>
    <n v="10"/>
    <n v="10"/>
    <s v="JBu"/>
    <m/>
  </r>
  <r>
    <x v="3"/>
    <d v="1900-01-02T01:10:00"/>
    <d v="1900-01-02T01:20:00"/>
    <n v="10"/>
    <n v="10"/>
    <s v="JBu"/>
    <m/>
  </r>
  <r>
    <x v="3"/>
    <d v="1900-01-02T01:20:00"/>
    <d v="1900-01-02T01:30:00"/>
    <n v="10"/>
    <n v="10"/>
    <s v="JBu"/>
    <m/>
  </r>
  <r>
    <x v="3"/>
    <d v="1900-01-02T01:30:00"/>
    <d v="1900-01-02T01:40:00"/>
    <n v="10"/>
    <n v="10"/>
    <s v="JBu"/>
    <m/>
  </r>
  <r>
    <x v="3"/>
    <d v="1900-01-02T01:40:00"/>
    <d v="1900-01-02T01:50:00"/>
    <n v="10"/>
    <n v="10"/>
    <s v="JBu"/>
    <m/>
  </r>
  <r>
    <x v="3"/>
    <d v="1900-01-02T01:50:00"/>
    <d v="1900-01-02T02:00:00"/>
    <n v="10"/>
    <n v="10"/>
    <s v="JBu"/>
    <m/>
  </r>
  <r>
    <x v="3"/>
    <d v="1900-01-02T02:00:00"/>
    <d v="1900-01-02T02:10:00"/>
    <n v="10"/>
    <n v="10"/>
    <s v="JBu"/>
    <m/>
  </r>
  <r>
    <x v="3"/>
    <d v="1900-01-02T02:10:00"/>
    <d v="1900-01-02T02:20:00"/>
    <n v="10"/>
    <n v="10"/>
    <s v="JBu"/>
    <m/>
  </r>
  <r>
    <x v="3"/>
    <d v="1900-01-02T02:20:00"/>
    <d v="1900-01-02T02:30:00"/>
    <n v="10"/>
    <n v="10"/>
    <s v="JBu"/>
    <m/>
  </r>
  <r>
    <x v="3"/>
    <d v="1900-01-02T02:30:00"/>
    <d v="1900-01-02T02:40:00"/>
    <n v="10"/>
    <n v="10"/>
    <s v="JBu"/>
    <m/>
  </r>
  <r>
    <x v="3"/>
    <d v="1900-01-02T02:40:00"/>
    <d v="1900-01-02T02:50:00"/>
    <n v="10"/>
    <n v="10"/>
    <s v="JBu"/>
    <m/>
  </r>
  <r>
    <x v="3"/>
    <d v="1900-01-02T02:50:00"/>
    <d v="1900-01-02T03:00:00"/>
    <n v="10"/>
    <n v="10"/>
    <s v="JBu"/>
    <m/>
  </r>
  <r>
    <x v="3"/>
    <d v="1900-01-02T03:00:00"/>
    <d v="1900-01-02T03:10:00"/>
    <n v="10"/>
    <n v="10"/>
    <s v="JBu"/>
    <m/>
  </r>
  <r>
    <x v="3"/>
    <d v="1900-01-02T03:10:00"/>
    <d v="1900-01-02T03:20:00"/>
    <n v="10"/>
    <n v="10"/>
    <s v="JBu"/>
    <m/>
  </r>
  <r>
    <x v="3"/>
    <d v="1900-01-02T03:20:00"/>
    <d v="1900-01-02T03:30:00"/>
    <n v="10"/>
    <n v="10"/>
    <s v="JBu"/>
    <m/>
  </r>
  <r>
    <x v="3"/>
    <d v="1900-01-02T03:30:00"/>
    <d v="1900-01-02T03:40:00"/>
    <n v="10"/>
    <n v="10"/>
    <s v="JBu"/>
    <m/>
  </r>
  <r>
    <x v="3"/>
    <d v="1900-01-02T03:40:00"/>
    <d v="1900-01-02T03:50:00"/>
    <n v="10"/>
    <n v="10"/>
    <s v="JBu"/>
    <m/>
  </r>
  <r>
    <x v="3"/>
    <d v="1900-01-02T03:50:00"/>
    <d v="1900-01-02T04:00:00"/>
    <n v="10"/>
    <n v="10"/>
    <s v="JBu"/>
    <m/>
  </r>
  <r>
    <x v="3"/>
    <d v="1900-01-02T04:00:00"/>
    <d v="1900-01-02T04:10:00"/>
    <n v="10"/>
    <n v="10"/>
    <s v="JBu"/>
    <m/>
  </r>
  <r>
    <x v="3"/>
    <d v="1900-01-02T04:10:00"/>
    <d v="1900-01-02T04:20:00"/>
    <n v="10"/>
    <n v="10"/>
    <s v="JBu"/>
    <m/>
  </r>
  <r>
    <x v="3"/>
    <d v="1900-01-02T04:20:00"/>
    <d v="1900-01-02T04:30:00"/>
    <n v="10"/>
    <n v="10"/>
    <s v="JBu"/>
    <m/>
  </r>
  <r>
    <x v="3"/>
    <d v="1900-01-02T04:30:00"/>
    <d v="1900-01-02T04:40:00"/>
    <n v="10"/>
    <n v="10"/>
    <s v="JBu"/>
    <m/>
  </r>
  <r>
    <x v="3"/>
    <d v="1900-01-02T04:40:00"/>
    <d v="1900-01-02T04:50:00"/>
    <n v="10"/>
    <n v="10"/>
    <s v="JBu"/>
    <m/>
  </r>
  <r>
    <x v="3"/>
    <d v="1900-01-02T04:50:00"/>
    <d v="1900-01-02T05:00:00"/>
    <n v="10"/>
    <n v="10"/>
    <s v="JBu"/>
    <m/>
  </r>
  <r>
    <x v="3"/>
    <d v="1900-01-02T05:00:00"/>
    <d v="1900-01-02T05:10:00"/>
    <n v="10"/>
    <n v="10"/>
    <s v="JBu"/>
    <m/>
  </r>
  <r>
    <x v="3"/>
    <d v="1900-01-02T05:10:00"/>
    <d v="1900-01-02T05:20:00"/>
    <n v="10"/>
    <n v="10"/>
    <s v="JBu"/>
    <m/>
  </r>
  <r>
    <x v="3"/>
    <d v="1900-01-02T05:20:00"/>
    <d v="1900-01-02T05:30:00"/>
    <n v="10"/>
    <n v="10"/>
    <s v="JBu"/>
    <m/>
  </r>
  <r>
    <x v="3"/>
    <d v="1900-01-02T05:30:00"/>
    <d v="1900-01-02T05:40:00"/>
    <n v="10"/>
    <n v="10"/>
    <s v="JBu"/>
    <m/>
  </r>
  <r>
    <x v="3"/>
    <d v="1900-01-02T05:40:00"/>
    <d v="1900-01-02T05:50:00"/>
    <n v="10"/>
    <n v="10"/>
    <s v="JBu"/>
    <m/>
  </r>
  <r>
    <x v="3"/>
    <d v="1900-01-02T05:50:00"/>
    <d v="1900-01-02T06:00:00"/>
    <n v="10"/>
    <n v="10"/>
    <s v="JBu"/>
    <m/>
  </r>
  <r>
    <x v="3"/>
    <d v="1900-01-02T06:00:00"/>
    <d v="1900-01-02T06:10:00"/>
    <n v="10"/>
    <n v="10"/>
    <s v="JBu"/>
    <m/>
  </r>
  <r>
    <x v="3"/>
    <d v="1900-01-02T06:10:00"/>
    <d v="1900-01-02T06:20:00"/>
    <n v="10"/>
    <n v="10"/>
    <s v="JBu"/>
    <m/>
  </r>
  <r>
    <x v="3"/>
    <d v="1900-01-02T06:20:00"/>
    <d v="1900-01-02T06:30:00"/>
    <n v="10"/>
    <n v="10"/>
    <s v="JBu"/>
    <m/>
  </r>
  <r>
    <x v="3"/>
    <d v="1900-01-02T06:30:00"/>
    <d v="1900-01-02T06:40:00"/>
    <n v="10"/>
    <n v="10"/>
    <s v="JBu"/>
    <m/>
  </r>
  <r>
    <x v="3"/>
    <d v="1900-01-02T06:40:00"/>
    <d v="1900-01-02T06:50:00"/>
    <n v="10"/>
    <n v="10"/>
    <s v="JBu"/>
    <m/>
  </r>
  <r>
    <x v="3"/>
    <d v="1900-01-02T06:50:00"/>
    <d v="1900-01-02T07:00:00"/>
    <n v="10"/>
    <n v="10"/>
    <s v="JBu"/>
    <m/>
  </r>
  <r>
    <x v="3"/>
    <d v="1900-01-02T07:00:00"/>
    <d v="1900-01-02T07:10:00"/>
    <n v="10"/>
    <n v="10"/>
    <s v="JBu"/>
    <m/>
  </r>
  <r>
    <x v="3"/>
    <d v="1900-01-02T07:10:00"/>
    <d v="1900-01-02T07:20:00"/>
    <n v="10"/>
    <n v="10"/>
    <s v="JBu"/>
    <m/>
  </r>
  <r>
    <x v="3"/>
    <d v="1900-01-02T07:20:00"/>
    <d v="1900-01-02T07:30:00"/>
    <n v="10"/>
    <n v="10"/>
    <s v="JBu"/>
    <m/>
  </r>
  <r>
    <x v="3"/>
    <d v="1900-01-02T07:30:00"/>
    <d v="1900-01-02T07:40:00"/>
    <n v="10"/>
    <n v="10"/>
    <s v="JBu"/>
    <m/>
  </r>
  <r>
    <x v="3"/>
    <d v="1900-01-02T07:40:00"/>
    <d v="1900-01-02T07:50:00"/>
    <n v="10"/>
    <n v="10"/>
    <s v="JBu"/>
    <m/>
  </r>
  <r>
    <x v="3"/>
    <d v="1900-01-02T07:50:00"/>
    <d v="1900-01-02T08:00:00"/>
    <n v="10"/>
    <n v="10"/>
    <s v="JBu"/>
    <m/>
  </r>
  <r>
    <x v="3"/>
    <d v="1900-01-02T08:00:00"/>
    <d v="1900-01-02T08:10:00"/>
    <n v="10"/>
    <n v="10"/>
    <s v="JBu"/>
    <m/>
  </r>
  <r>
    <x v="3"/>
    <d v="1900-01-02T08:10:00"/>
    <d v="1900-01-02T08:20:00"/>
    <n v="10"/>
    <n v="10"/>
    <s v="JBu"/>
    <m/>
  </r>
  <r>
    <x v="3"/>
    <d v="1900-01-02T08:20:00"/>
    <d v="1900-01-02T08:30:00"/>
    <n v="10"/>
    <n v="10"/>
    <s v="JBu"/>
    <m/>
  </r>
  <r>
    <x v="3"/>
    <d v="1900-01-02T08:30:00"/>
    <d v="1900-01-02T08:40:00"/>
    <n v="10"/>
    <n v="10"/>
    <s v="JBu"/>
    <m/>
  </r>
  <r>
    <x v="3"/>
    <d v="1900-01-02T08:40:00"/>
    <d v="1900-01-02T08:50:00"/>
    <n v="10"/>
    <n v="10"/>
    <s v="JBu"/>
    <m/>
  </r>
  <r>
    <x v="3"/>
    <d v="1900-01-02T08:50:00"/>
    <d v="1900-01-02T08:51:33"/>
    <n v="1"/>
    <n v="1"/>
    <s v="JBu"/>
    <m/>
  </r>
  <r>
    <x v="3"/>
    <d v="1900-01-02T08:51:50"/>
    <d v="1900-01-02T09:00:00"/>
    <n v="8"/>
    <n v="8"/>
    <s v="JBu"/>
    <m/>
  </r>
  <r>
    <x v="3"/>
    <d v="1900-01-02T09:00:00"/>
    <d v="1900-01-02T09:10:00"/>
    <n v="10"/>
    <n v="10"/>
    <s v="JBu"/>
    <m/>
  </r>
  <r>
    <x v="3"/>
    <d v="1900-01-02T09:10:00"/>
    <d v="1900-01-02T09:20:00"/>
    <n v="10"/>
    <n v="10"/>
    <s v="JBu"/>
    <m/>
  </r>
  <r>
    <x v="3"/>
    <d v="1900-01-02T09:20:00"/>
    <d v="1900-01-02T09:30:00"/>
    <n v="10"/>
    <n v="10"/>
    <s v="JBu"/>
    <m/>
  </r>
  <r>
    <x v="3"/>
    <d v="1900-01-02T09:30:00"/>
    <d v="1900-01-02T09:40:00"/>
    <n v="10"/>
    <n v="10"/>
    <s v="JBu"/>
    <m/>
  </r>
  <r>
    <x v="3"/>
    <d v="1900-01-02T09:40:00"/>
    <d v="1900-01-02T09:50:00"/>
    <n v="10"/>
    <n v="10"/>
    <s v="JBu"/>
    <m/>
  </r>
  <r>
    <x v="3"/>
    <d v="1900-01-02T09:50:00"/>
    <d v="1900-01-02T10:00:00"/>
    <n v="10"/>
    <n v="10"/>
    <s v="JBu"/>
    <m/>
  </r>
  <r>
    <x v="3"/>
    <d v="1900-01-02T10:00:00"/>
    <d v="1900-01-02T10:10:00"/>
    <n v="10"/>
    <n v="10"/>
    <s v="JBu"/>
    <m/>
  </r>
  <r>
    <x v="3"/>
    <d v="1900-01-02T10:10:00"/>
    <d v="1900-01-02T10:20:00"/>
    <n v="10"/>
    <n v="10"/>
    <s v="JBu"/>
    <m/>
  </r>
  <r>
    <x v="3"/>
    <d v="1900-01-02T10:20:00"/>
    <d v="1900-01-02T10:30:00"/>
    <n v="10"/>
    <n v="10"/>
    <s v="JBu"/>
    <m/>
  </r>
  <r>
    <x v="3"/>
    <d v="1900-01-02T10:30:00"/>
    <d v="1900-01-02T10:40:00"/>
    <n v="10"/>
    <n v="10"/>
    <s v="JBu"/>
    <m/>
  </r>
  <r>
    <x v="3"/>
    <d v="1900-01-02T10:40:00"/>
    <d v="1900-01-02T10:50:00"/>
    <n v="10"/>
    <n v="10"/>
    <s v="JBu"/>
    <m/>
  </r>
  <r>
    <x v="3"/>
    <d v="1900-01-02T10:50:00"/>
    <d v="1900-01-02T11:00:00"/>
    <n v="10"/>
    <n v="10"/>
    <s v="JBu"/>
    <m/>
  </r>
  <r>
    <x v="3"/>
    <d v="1900-01-02T11:00:00"/>
    <d v="1900-01-02T11:10:00"/>
    <n v="10"/>
    <n v="10"/>
    <s v="JBu"/>
    <m/>
  </r>
  <r>
    <x v="3"/>
    <d v="1900-01-02T11:10:00"/>
    <d v="1900-01-02T11:20:00"/>
    <n v="10"/>
    <n v="10"/>
    <s v="JBu"/>
    <m/>
  </r>
  <r>
    <x v="3"/>
    <d v="1900-01-02T11:20:00"/>
    <d v="1900-01-02T11:30:00"/>
    <n v="10"/>
    <n v="10"/>
    <s v="JBu"/>
    <m/>
  </r>
  <r>
    <x v="3"/>
    <d v="1900-01-02T11:30:00"/>
    <d v="1900-01-02T11:40:00"/>
    <n v="10"/>
    <n v="10"/>
    <s v="JBu"/>
    <m/>
  </r>
  <r>
    <x v="3"/>
    <d v="1900-01-02T11:40:00"/>
    <d v="1900-01-02T11:50:00"/>
    <n v="10"/>
    <n v="10"/>
    <s v="JBu"/>
    <m/>
  </r>
  <r>
    <x v="3"/>
    <d v="1900-01-02T11:50:00"/>
    <d v="1900-01-02T12:00:00"/>
    <n v="10"/>
    <n v="10"/>
    <s v="JBu"/>
    <m/>
  </r>
  <r>
    <x v="3"/>
    <d v="1900-01-02T12:00:00"/>
    <d v="1900-01-02T12:10:00"/>
    <n v="10"/>
    <n v="10"/>
    <s v="JBu"/>
    <m/>
  </r>
  <r>
    <x v="3"/>
    <d v="1900-01-02T12:10:00"/>
    <d v="1900-01-02T12:20:00"/>
    <n v="10"/>
    <n v="10"/>
    <s v="JBu"/>
    <m/>
  </r>
  <r>
    <x v="3"/>
    <d v="1900-01-02T12:20:00"/>
    <d v="1900-01-02T12:30:00"/>
    <n v="10"/>
    <n v="10"/>
    <s v="JBu"/>
    <m/>
  </r>
  <r>
    <x v="3"/>
    <d v="1900-01-02T12:30:00"/>
    <d v="1900-01-02T12:40:00"/>
    <n v="10"/>
    <n v="10"/>
    <s v="JBu"/>
    <m/>
  </r>
  <r>
    <x v="3"/>
    <d v="1900-01-02T12:40:00"/>
    <d v="1900-01-02T12:50:00"/>
    <n v="10"/>
    <n v="10"/>
    <s v="JBu"/>
    <m/>
  </r>
  <r>
    <x v="3"/>
    <d v="1900-01-02T12:50:00"/>
    <d v="1900-01-02T13:00:00"/>
    <n v="10"/>
    <n v="10"/>
    <s v="JBu"/>
    <m/>
  </r>
  <r>
    <x v="3"/>
    <d v="1900-01-02T13:00:00"/>
    <d v="1900-01-02T13:10:00"/>
    <n v="10"/>
    <n v="10"/>
    <s v="JBu"/>
    <m/>
  </r>
  <r>
    <x v="3"/>
    <d v="1900-01-02T13:10:00"/>
    <d v="1900-01-02T13:20:00"/>
    <n v="10"/>
    <n v="10"/>
    <s v="JBu"/>
    <m/>
  </r>
  <r>
    <x v="3"/>
    <d v="1900-01-02T13:20:00"/>
    <d v="1900-01-02T13:30:00"/>
    <n v="10"/>
    <n v="10"/>
    <s v="JBu"/>
    <m/>
  </r>
  <r>
    <x v="3"/>
    <d v="1900-01-02T13:30:00"/>
    <d v="1900-01-02T13:40:00"/>
    <n v="10"/>
    <n v="10"/>
    <s v="JBu"/>
    <m/>
  </r>
  <r>
    <x v="3"/>
    <d v="1900-01-02T13:40:00"/>
    <d v="1900-01-02T13:50:00"/>
    <n v="10"/>
    <n v="10"/>
    <s v="JBu"/>
    <m/>
  </r>
  <r>
    <x v="3"/>
    <d v="1900-01-02T13:50:00"/>
    <d v="1900-01-02T14:00:00"/>
    <n v="10"/>
    <n v="10"/>
    <s v="JBu"/>
    <m/>
  </r>
  <r>
    <x v="3"/>
    <d v="1900-01-02T14:00:00"/>
    <d v="1900-01-02T14:10:00"/>
    <n v="10"/>
    <n v="10"/>
    <s v="JBu"/>
    <m/>
  </r>
  <r>
    <x v="3"/>
    <d v="1900-01-02T14:10:00"/>
    <d v="1900-01-02T14:20:00"/>
    <n v="10"/>
    <n v="10"/>
    <s v="JBu"/>
    <m/>
  </r>
  <r>
    <x v="3"/>
    <d v="1900-01-02T14:20:00"/>
    <d v="1900-01-02T14:30:00"/>
    <n v="10"/>
    <n v="10"/>
    <s v="JBu"/>
    <m/>
  </r>
  <r>
    <x v="3"/>
    <d v="1900-01-02T14:30:00"/>
    <d v="1900-01-02T14:40:00"/>
    <n v="10"/>
    <n v="10"/>
    <s v="JBu"/>
    <m/>
  </r>
  <r>
    <x v="3"/>
    <d v="1900-01-02T14:40:00"/>
    <d v="1900-01-02T14:50:00"/>
    <n v="10"/>
    <n v="10"/>
    <s v="JBu"/>
    <m/>
  </r>
  <r>
    <x v="3"/>
    <d v="1900-01-02T14:50:00"/>
    <d v="1900-01-02T15:00:00"/>
    <n v="10"/>
    <n v="10"/>
    <s v="JBu"/>
    <m/>
  </r>
  <r>
    <x v="3"/>
    <d v="1900-01-02T15:00:00"/>
    <d v="1900-01-02T15:10:00"/>
    <n v="10"/>
    <n v="10"/>
    <s v="JBu"/>
    <m/>
  </r>
  <r>
    <x v="3"/>
    <d v="1900-01-02T15:10:00"/>
    <d v="1900-01-02T15:20:00"/>
    <n v="10"/>
    <n v="10"/>
    <s v="JBu"/>
    <m/>
  </r>
  <r>
    <x v="3"/>
    <d v="1900-01-02T15:20:00"/>
    <d v="1900-01-02T15:30:00"/>
    <n v="10"/>
    <n v="10"/>
    <s v="JBu"/>
    <m/>
  </r>
  <r>
    <x v="3"/>
    <d v="1900-01-02T15:30:00"/>
    <d v="1900-01-02T15:40:00"/>
    <n v="10"/>
    <n v="10"/>
    <s v="JBu"/>
    <m/>
  </r>
  <r>
    <x v="3"/>
    <d v="1900-01-02T15:40:00"/>
    <d v="1900-01-02T15:50:00"/>
    <n v="10"/>
    <n v="10"/>
    <s v="JBu"/>
    <m/>
  </r>
  <r>
    <x v="3"/>
    <d v="1900-01-02T15:50:00"/>
    <d v="1900-01-02T16:00:00"/>
    <n v="10"/>
    <n v="10"/>
    <s v="JBu"/>
    <m/>
  </r>
  <r>
    <x v="3"/>
    <d v="1900-01-02T16:00:00"/>
    <d v="1900-01-02T16:10:00"/>
    <n v="10"/>
    <n v="10"/>
    <s v="JBu"/>
    <m/>
  </r>
  <r>
    <x v="3"/>
    <d v="1900-01-02T16:10:00"/>
    <d v="1900-01-02T16:20:00"/>
    <n v="10"/>
    <n v="10"/>
    <s v="JBu"/>
    <m/>
  </r>
  <r>
    <x v="3"/>
    <d v="1900-01-02T16:20:00"/>
    <d v="1900-01-02T16:30:00"/>
    <n v="10"/>
    <n v="10"/>
    <s v="JBu"/>
    <m/>
  </r>
  <r>
    <x v="3"/>
    <d v="1900-01-02T16:30:00"/>
    <d v="1900-01-02T16:40:00"/>
    <n v="10"/>
    <n v="10"/>
    <s v="JBu"/>
    <m/>
  </r>
  <r>
    <x v="3"/>
    <d v="1900-01-02T16:40:00"/>
    <d v="1900-01-02T16:50:00"/>
    <n v="10"/>
    <n v="10"/>
    <s v="JBu"/>
    <m/>
  </r>
  <r>
    <x v="3"/>
    <d v="1900-01-02T16:50:00"/>
    <d v="1900-01-02T17:00:00"/>
    <n v="10"/>
    <n v="10"/>
    <s v="JBu"/>
    <m/>
  </r>
  <r>
    <x v="3"/>
    <d v="1900-01-02T17:00:00"/>
    <d v="1900-01-02T17:10:00"/>
    <n v="10"/>
    <n v="10"/>
    <s v="JBu"/>
    <m/>
  </r>
  <r>
    <x v="3"/>
    <d v="1900-01-02T17:10:00"/>
    <d v="1900-01-02T17:20:00"/>
    <n v="10"/>
    <n v="10"/>
    <s v="JBu"/>
    <m/>
  </r>
  <r>
    <x v="3"/>
    <d v="1900-01-02T17:20:00"/>
    <d v="1900-01-02T17:30:00"/>
    <n v="10"/>
    <n v="10"/>
    <s v="JBu"/>
    <m/>
  </r>
  <r>
    <x v="3"/>
    <d v="1900-01-02T17:30:00"/>
    <d v="1900-01-02T17:40:00"/>
    <n v="10"/>
    <n v="10"/>
    <s v="JBu"/>
    <m/>
  </r>
  <r>
    <x v="3"/>
    <d v="1900-01-02T17:40:00"/>
    <d v="1900-01-02T17:50:00"/>
    <n v="10"/>
    <n v="10"/>
    <s v="JBu"/>
    <m/>
  </r>
  <r>
    <x v="3"/>
    <d v="1900-01-02T17:50:00"/>
    <d v="1900-01-02T18:00:00"/>
    <n v="10"/>
    <n v="10"/>
    <s v="JBu"/>
    <m/>
  </r>
  <r>
    <x v="3"/>
    <d v="1900-01-02T18:00:00"/>
    <d v="1900-01-02T18:10:00"/>
    <n v="10"/>
    <n v="10"/>
    <s v="JBu"/>
    <m/>
  </r>
  <r>
    <x v="3"/>
    <d v="1900-01-02T18:10:00"/>
    <d v="1900-01-02T18:20:00"/>
    <n v="10"/>
    <n v="10"/>
    <s v="JBu"/>
    <m/>
  </r>
  <r>
    <x v="3"/>
    <d v="1900-01-02T18:20:00"/>
    <d v="1900-01-02T18:30:00"/>
    <n v="10"/>
    <n v="10"/>
    <s v="JBu"/>
    <m/>
  </r>
  <r>
    <x v="3"/>
    <d v="1900-01-02T18:30:00"/>
    <d v="1900-01-02T18:40:00"/>
    <n v="10"/>
    <n v="10"/>
    <s v="JBu"/>
    <m/>
  </r>
  <r>
    <x v="3"/>
    <d v="1900-01-02T18:40:00"/>
    <d v="1900-01-02T18:50:00"/>
    <n v="10"/>
    <n v="10"/>
    <s v="JBu"/>
    <m/>
  </r>
  <r>
    <x v="3"/>
    <d v="1900-01-02T18:50:00"/>
    <d v="1900-01-02T19:00:00"/>
    <n v="10"/>
    <n v="10"/>
    <s v="JBu"/>
    <m/>
  </r>
  <r>
    <x v="3"/>
    <d v="1900-01-02T19:00:00"/>
    <d v="1900-01-02T19:10:00"/>
    <n v="10"/>
    <n v="10"/>
    <s v="JBu"/>
    <m/>
  </r>
  <r>
    <x v="3"/>
    <d v="1900-01-02T19:10:00"/>
    <d v="1900-01-02T19:20:00"/>
    <n v="10"/>
    <n v="10"/>
    <s v="JBu"/>
    <m/>
  </r>
  <r>
    <x v="3"/>
    <d v="1900-01-02T19:20:00"/>
    <d v="1900-01-02T19:30:00"/>
    <n v="10"/>
    <n v="10"/>
    <s v="JBu"/>
    <m/>
  </r>
  <r>
    <x v="3"/>
    <d v="1900-01-02T19:30:00"/>
    <d v="1900-01-02T19:40:00"/>
    <n v="10"/>
    <n v="10"/>
    <s v="JBu"/>
    <m/>
  </r>
  <r>
    <x v="3"/>
    <d v="1900-01-02T19:40:00"/>
    <d v="1900-01-02T19:50:00"/>
    <n v="10"/>
    <n v="10"/>
    <s v="JBu"/>
    <m/>
  </r>
  <r>
    <x v="3"/>
    <d v="1900-01-02T19:50:00"/>
    <d v="1900-01-02T20:00:00"/>
    <n v="10"/>
    <n v="10"/>
    <s v="JBu"/>
    <m/>
  </r>
  <r>
    <x v="3"/>
    <d v="1900-01-02T20:00:00"/>
    <d v="1900-01-02T20:10:00"/>
    <n v="10"/>
    <n v="10"/>
    <s v="JBu"/>
    <m/>
  </r>
  <r>
    <x v="3"/>
    <d v="1900-01-02T20:10:00"/>
    <d v="1900-01-02T20:20:00"/>
    <n v="10"/>
    <n v="10"/>
    <s v="JBu"/>
    <m/>
  </r>
  <r>
    <x v="3"/>
    <d v="1900-01-02T20:20:00"/>
    <d v="1900-01-02T20:30:00"/>
    <n v="10"/>
    <n v="10"/>
    <s v="JBu"/>
    <m/>
  </r>
  <r>
    <x v="3"/>
    <d v="1900-01-02T20:30:00"/>
    <d v="1900-01-02T20:40:00"/>
    <n v="10"/>
    <n v="10"/>
    <s v="JBu"/>
    <m/>
  </r>
  <r>
    <x v="3"/>
    <d v="1900-01-02T20:40:00"/>
    <d v="1900-01-02T20:50:00"/>
    <n v="10"/>
    <n v="10"/>
    <s v="JBu"/>
    <m/>
  </r>
  <r>
    <x v="3"/>
    <d v="1900-01-02T20:50:00"/>
    <d v="1900-01-02T21:00:00"/>
    <n v="10"/>
    <n v="10"/>
    <s v="JBu"/>
    <m/>
  </r>
  <r>
    <x v="3"/>
    <d v="1900-01-02T21:00:00"/>
    <d v="1900-01-02T21:10:00"/>
    <n v="10"/>
    <n v="10"/>
    <s v="JBu"/>
    <m/>
  </r>
  <r>
    <x v="3"/>
    <d v="1900-01-02T21:10:00"/>
    <d v="1900-01-02T21:20:00"/>
    <n v="10"/>
    <n v="10"/>
    <s v="JBu"/>
    <m/>
  </r>
  <r>
    <x v="3"/>
    <d v="1900-01-02T21:20:00"/>
    <d v="1900-01-02T21:30:00"/>
    <n v="10"/>
    <n v="10"/>
    <s v="JBu"/>
    <m/>
  </r>
  <r>
    <x v="3"/>
    <d v="1900-01-02T21:30:00"/>
    <d v="1900-01-02T21:40:00"/>
    <n v="10"/>
    <n v="10"/>
    <s v="JBu"/>
    <m/>
  </r>
  <r>
    <x v="3"/>
    <d v="1900-01-02T21:40:00"/>
    <d v="1900-01-02T21:50:00"/>
    <n v="10"/>
    <n v="10"/>
    <s v="JBu"/>
    <m/>
  </r>
  <r>
    <x v="3"/>
    <d v="1900-01-02T21:50:00"/>
    <d v="1900-01-02T22:00:00"/>
    <n v="10"/>
    <n v="10"/>
    <s v="JBu"/>
    <m/>
  </r>
  <r>
    <x v="3"/>
    <d v="1900-01-02T22:00:00"/>
    <d v="1900-01-02T22:10:00"/>
    <n v="10"/>
    <n v="10"/>
    <s v="JBu"/>
    <m/>
  </r>
  <r>
    <x v="3"/>
    <d v="1900-01-02T22:10:00"/>
    <d v="1900-01-02T22:20:00"/>
    <n v="10"/>
    <n v="10"/>
    <s v="JBu"/>
    <m/>
  </r>
  <r>
    <x v="3"/>
    <d v="1900-01-02T22:20:00"/>
    <d v="1900-01-02T22:30:00"/>
    <n v="10"/>
    <n v="10"/>
    <s v="JBu"/>
    <m/>
  </r>
  <r>
    <x v="3"/>
    <d v="1900-01-02T22:30:00"/>
    <d v="1900-01-02T22:40:00"/>
    <n v="10"/>
    <n v="10"/>
    <s v="JBu"/>
    <m/>
  </r>
  <r>
    <x v="3"/>
    <d v="1900-01-02T22:40:00"/>
    <d v="1900-01-02T22:50:00"/>
    <n v="10"/>
    <n v="10"/>
    <s v="JBu"/>
    <m/>
  </r>
  <r>
    <x v="3"/>
    <d v="1900-01-02T22:50:00"/>
    <d v="1900-01-02T23:00:00"/>
    <n v="10"/>
    <n v="10"/>
    <s v="JBu"/>
    <m/>
  </r>
  <r>
    <x v="3"/>
    <d v="1900-01-02T23:00:00"/>
    <d v="1900-01-02T23:10:00"/>
    <n v="10"/>
    <n v="10"/>
    <s v="JBu"/>
    <m/>
  </r>
  <r>
    <x v="3"/>
    <d v="1900-01-02T23:10:00"/>
    <d v="1900-01-02T23:20:00"/>
    <n v="10"/>
    <n v="10"/>
    <s v="JBu"/>
    <m/>
  </r>
  <r>
    <x v="3"/>
    <d v="1900-01-02T23:20:00"/>
    <d v="1900-01-02T23:30:00"/>
    <n v="10"/>
    <n v="10"/>
    <s v="JBu"/>
    <m/>
  </r>
  <r>
    <x v="3"/>
    <d v="1900-01-02T23:30:00"/>
    <d v="1900-01-02T23:40:00"/>
    <n v="10"/>
    <n v="10"/>
    <s v="JBu"/>
    <m/>
  </r>
  <r>
    <x v="3"/>
    <d v="1900-01-02T23:40:00"/>
    <d v="1900-01-02T23:50:00"/>
    <n v="10"/>
    <n v="10"/>
    <s v="JBu"/>
    <m/>
  </r>
  <r>
    <x v="3"/>
    <d v="1900-01-02T23:50:00"/>
    <d v="1900-01-03T00:00:00"/>
    <n v="10"/>
    <n v="10"/>
    <s v="JBu"/>
    <m/>
  </r>
  <r>
    <x v="4"/>
    <d v="1900-01-03T00:00:00"/>
    <d v="1900-01-03T00:10:00"/>
    <n v="10"/>
    <n v="10"/>
    <s v="JBu"/>
    <m/>
  </r>
  <r>
    <x v="4"/>
    <d v="1900-01-03T00:10:00"/>
    <d v="1900-01-03T00:20:00"/>
    <n v="10"/>
    <n v="10"/>
    <s v="JBu"/>
    <m/>
  </r>
  <r>
    <x v="4"/>
    <d v="1900-01-03T00:20:00"/>
    <d v="1900-01-03T00:30:00"/>
    <n v="10"/>
    <n v="10"/>
    <s v="JBu"/>
    <m/>
  </r>
  <r>
    <x v="4"/>
    <d v="1900-01-03T00:30:00"/>
    <d v="1900-01-03T00:40:00"/>
    <n v="10"/>
    <n v="10"/>
    <s v="JBu"/>
    <m/>
  </r>
  <r>
    <x v="4"/>
    <d v="1900-01-03T00:40:00"/>
    <d v="1900-01-03T00:50:00"/>
    <n v="10"/>
    <n v="10"/>
    <s v="JBu"/>
    <m/>
  </r>
  <r>
    <x v="4"/>
    <d v="1900-01-03T00:50:00"/>
    <d v="1900-01-03T01:00:00"/>
    <n v="10"/>
    <n v="10"/>
    <s v="JBu"/>
    <m/>
  </r>
  <r>
    <x v="4"/>
    <d v="1900-01-03T01:00:00"/>
    <d v="1900-01-03T01:10:00"/>
    <n v="10"/>
    <n v="10"/>
    <s v="JBu"/>
    <m/>
  </r>
  <r>
    <x v="4"/>
    <d v="1900-01-03T01:10:00"/>
    <d v="1900-01-03T01:20:00"/>
    <n v="10"/>
    <n v="10"/>
    <s v="JBu"/>
    <m/>
  </r>
  <r>
    <x v="4"/>
    <d v="1900-01-03T01:20:00"/>
    <d v="1900-01-03T01:30:00"/>
    <n v="10"/>
    <n v="10"/>
    <s v="JBu"/>
    <m/>
  </r>
  <r>
    <x v="4"/>
    <d v="1900-01-03T01:30:00"/>
    <d v="1900-01-03T01:40:00"/>
    <n v="10"/>
    <n v="10"/>
    <s v="JBu"/>
    <m/>
  </r>
  <r>
    <x v="4"/>
    <d v="1900-01-03T01:40:00"/>
    <d v="1900-01-03T01:50:00"/>
    <n v="10"/>
    <n v="10"/>
    <s v="JBu"/>
    <m/>
  </r>
  <r>
    <x v="4"/>
    <d v="1900-01-03T01:50:00"/>
    <d v="1900-01-03T02:00:00"/>
    <n v="10"/>
    <n v="10"/>
    <s v="JBu"/>
    <m/>
  </r>
  <r>
    <x v="4"/>
    <d v="1900-01-03T02:00:00"/>
    <d v="1900-01-03T02:10:00"/>
    <n v="10"/>
    <n v="10"/>
    <s v="JBu"/>
    <m/>
  </r>
  <r>
    <x v="4"/>
    <d v="1900-01-03T02:10:00"/>
    <d v="1900-01-03T02:20:00"/>
    <n v="10"/>
    <n v="10"/>
    <s v="JBu"/>
    <m/>
  </r>
  <r>
    <x v="4"/>
    <d v="1900-01-03T02:20:00"/>
    <d v="1900-01-03T02:30:00"/>
    <n v="10"/>
    <n v="10"/>
    <s v="JBu"/>
    <m/>
  </r>
  <r>
    <x v="4"/>
    <d v="1900-01-03T02:30:00"/>
    <d v="1900-01-03T02:40:00"/>
    <n v="10"/>
    <n v="10"/>
    <s v="JBu"/>
    <m/>
  </r>
  <r>
    <x v="4"/>
    <d v="1900-01-03T02:40:00"/>
    <d v="1900-01-03T02:50:00"/>
    <n v="10"/>
    <n v="10"/>
    <s v="JBu"/>
    <m/>
  </r>
  <r>
    <x v="4"/>
    <d v="1900-01-03T02:50:00"/>
    <d v="1900-01-03T03:00:00"/>
    <n v="10"/>
    <n v="10"/>
    <s v="JBu"/>
    <m/>
  </r>
  <r>
    <x v="4"/>
    <d v="1900-01-03T03:00:00"/>
    <d v="1900-01-03T03:10:00"/>
    <n v="10"/>
    <n v="10"/>
    <s v="JBu"/>
    <m/>
  </r>
  <r>
    <x v="4"/>
    <d v="1900-01-03T03:10:00"/>
    <d v="1900-01-03T03:20:00"/>
    <n v="10"/>
    <n v="10"/>
    <s v="JBu"/>
    <m/>
  </r>
  <r>
    <x v="4"/>
    <d v="1900-01-03T03:20:00"/>
    <d v="1900-01-03T03:30:00"/>
    <n v="10"/>
    <n v="10"/>
    <s v="JBu"/>
    <m/>
  </r>
  <r>
    <x v="4"/>
    <d v="1900-01-03T03:30:00"/>
    <d v="1900-01-03T03:40:00"/>
    <n v="10"/>
    <n v="10"/>
    <s v="JBu"/>
    <m/>
  </r>
  <r>
    <x v="4"/>
    <d v="1900-01-03T03:40:00"/>
    <d v="1900-01-03T03:50:00"/>
    <n v="10"/>
    <n v="10"/>
    <s v="JBu"/>
    <m/>
  </r>
  <r>
    <x v="4"/>
    <d v="1900-01-03T03:50:00"/>
    <d v="1900-01-03T04:00:00"/>
    <n v="10"/>
    <n v="10"/>
    <s v="JBu"/>
    <m/>
  </r>
  <r>
    <x v="4"/>
    <d v="1900-01-03T04:00:00"/>
    <d v="1900-01-03T04:10:00"/>
    <n v="10"/>
    <n v="10"/>
    <s v="JBu"/>
    <m/>
  </r>
  <r>
    <x v="4"/>
    <d v="1900-01-03T04:10:00"/>
    <d v="1900-01-03T04:20:00"/>
    <n v="10"/>
    <n v="10"/>
    <s v="JBu"/>
    <m/>
  </r>
  <r>
    <x v="4"/>
    <d v="1900-01-03T04:20:00"/>
    <d v="1900-01-03T04:30:00"/>
    <n v="10"/>
    <n v="10"/>
    <s v="JBu"/>
    <m/>
  </r>
  <r>
    <x v="4"/>
    <d v="1900-01-03T04:30:00"/>
    <d v="1900-01-03T04:40:00"/>
    <n v="10"/>
    <n v="10"/>
    <s v="JBu"/>
    <m/>
  </r>
  <r>
    <x v="4"/>
    <d v="1900-01-03T04:40:00"/>
    <d v="1900-01-03T04:50:00"/>
    <n v="10"/>
    <n v="10"/>
    <s v="JBu"/>
    <m/>
  </r>
  <r>
    <x v="4"/>
    <d v="1900-01-03T04:50:00"/>
    <d v="1900-01-03T05:00:00"/>
    <n v="10"/>
    <n v="10"/>
    <s v="JBu"/>
    <m/>
  </r>
  <r>
    <x v="4"/>
    <d v="1900-01-03T05:00:00"/>
    <d v="1900-01-03T05:10:00"/>
    <n v="10"/>
    <n v="10"/>
    <s v="JBu"/>
    <m/>
  </r>
  <r>
    <x v="4"/>
    <d v="1900-01-03T05:10:00"/>
    <d v="1900-01-03T05:20:00"/>
    <n v="10"/>
    <n v="10"/>
    <s v="JBu"/>
    <m/>
  </r>
  <r>
    <x v="4"/>
    <d v="1900-01-03T05:20:00"/>
    <d v="1900-01-03T05:30:00"/>
    <n v="10"/>
    <n v="10"/>
    <s v="JBu"/>
    <m/>
  </r>
  <r>
    <x v="4"/>
    <d v="1900-01-03T05:30:00"/>
    <d v="1900-01-03T05:40:00"/>
    <n v="10"/>
    <n v="10"/>
    <s v="JBu"/>
    <m/>
  </r>
  <r>
    <x v="4"/>
    <d v="1900-01-03T05:40:00"/>
    <d v="1900-01-03T05:50:00"/>
    <n v="10"/>
    <n v="10"/>
    <s v="JBu"/>
    <m/>
  </r>
  <r>
    <x v="4"/>
    <d v="1900-01-03T05:50:00"/>
    <d v="1900-01-03T06:00:00"/>
    <n v="10"/>
    <n v="10"/>
    <s v="JBu"/>
    <m/>
  </r>
  <r>
    <x v="4"/>
    <d v="1900-01-03T06:00:00"/>
    <d v="1900-01-03T06:10:00"/>
    <n v="10"/>
    <n v="10"/>
    <s v="JBu"/>
    <m/>
  </r>
  <r>
    <x v="4"/>
    <d v="1900-01-03T06:10:00"/>
    <d v="1900-01-03T06:20:00"/>
    <n v="10"/>
    <n v="10"/>
    <s v="JBu"/>
    <m/>
  </r>
  <r>
    <x v="4"/>
    <d v="1900-01-03T06:20:00"/>
    <d v="1900-01-03T06:30:00"/>
    <n v="10"/>
    <n v="10"/>
    <s v="JBu"/>
    <m/>
  </r>
  <r>
    <x v="4"/>
    <d v="1900-01-03T06:30:00"/>
    <d v="1900-01-03T06:40:00"/>
    <n v="10"/>
    <n v="10"/>
    <s v="JBu"/>
    <m/>
  </r>
  <r>
    <x v="4"/>
    <d v="1900-01-03T06:40:00"/>
    <d v="1900-01-03T06:50:00"/>
    <n v="10"/>
    <n v="10"/>
    <s v="JBu"/>
    <m/>
  </r>
  <r>
    <x v="4"/>
    <d v="1900-01-03T06:50:00"/>
    <d v="1900-01-03T07:00:00"/>
    <n v="10"/>
    <n v="10"/>
    <s v="JBu"/>
    <m/>
  </r>
  <r>
    <x v="4"/>
    <d v="1900-01-03T07:00:00"/>
    <d v="1900-01-03T07:10:00"/>
    <n v="10"/>
    <n v="10"/>
    <s v="JBu"/>
    <m/>
  </r>
  <r>
    <x v="4"/>
    <d v="1900-01-03T07:10:00"/>
    <d v="1900-01-03T07:20:00"/>
    <n v="10"/>
    <n v="10"/>
    <s v="JBu"/>
    <m/>
  </r>
  <r>
    <x v="4"/>
    <d v="1900-01-03T07:20:00"/>
    <d v="1900-01-03T07:30:00"/>
    <n v="10"/>
    <n v="10"/>
    <s v="JBu"/>
    <m/>
  </r>
  <r>
    <x v="4"/>
    <d v="1900-01-03T07:30:00"/>
    <d v="1900-01-03T07:40:00"/>
    <n v="10"/>
    <n v="10"/>
    <s v="JBu"/>
    <m/>
  </r>
  <r>
    <x v="4"/>
    <d v="1900-01-03T07:40:00"/>
    <d v="1900-01-03T07:50:00"/>
    <n v="10"/>
    <n v="10"/>
    <s v="JBu"/>
    <m/>
  </r>
  <r>
    <x v="4"/>
    <d v="1900-01-03T07:50:00"/>
    <d v="1900-01-03T08:00:00"/>
    <n v="10"/>
    <n v="10"/>
    <s v="JBu"/>
    <m/>
  </r>
  <r>
    <x v="4"/>
    <d v="1900-01-03T08:00:00"/>
    <d v="1900-01-03T08:10:00"/>
    <n v="10"/>
    <n v="10"/>
    <s v="JBu"/>
    <m/>
  </r>
  <r>
    <x v="4"/>
    <d v="1900-01-03T08:10:00"/>
    <d v="1900-01-03T08:20:00"/>
    <n v="10"/>
    <n v="10"/>
    <s v="JBu"/>
    <m/>
  </r>
  <r>
    <x v="4"/>
    <d v="1900-01-03T08:20:00"/>
    <d v="1900-01-03T08:30:00"/>
    <n v="10"/>
    <n v="10"/>
    <s v="JBu"/>
    <m/>
  </r>
  <r>
    <x v="4"/>
    <d v="1900-01-03T08:30:00"/>
    <d v="1900-01-03T08:40:00"/>
    <n v="10"/>
    <n v="10"/>
    <s v="JBu"/>
    <m/>
  </r>
  <r>
    <x v="4"/>
    <d v="1900-01-03T08:40:00"/>
    <d v="1900-01-03T08:50:00"/>
    <n v="10"/>
    <n v="10"/>
    <s v="JBu"/>
    <m/>
  </r>
  <r>
    <x v="4"/>
    <d v="1900-01-03T08:50:00"/>
    <d v="1900-01-03T09:00:00"/>
    <n v="10"/>
    <n v="10"/>
    <s v="JBu"/>
    <m/>
  </r>
  <r>
    <x v="4"/>
    <d v="1900-01-03T09:00:00"/>
    <d v="1900-01-03T09:10:00"/>
    <n v="10"/>
    <n v="10"/>
    <s v="JBu"/>
    <m/>
  </r>
  <r>
    <x v="4"/>
    <d v="1900-01-03T09:10:00"/>
    <d v="1900-01-03T09:13:30"/>
    <n v="3"/>
    <n v="3"/>
    <s v="JBu"/>
    <s v="relocated sonar"/>
  </r>
  <r>
    <x v="4"/>
    <d v="1900-01-03T09:28:18"/>
    <d v="1900-01-03T09:30:00"/>
    <n v="1"/>
    <n v="1"/>
    <s v="JBu"/>
    <m/>
  </r>
  <r>
    <x v="4"/>
    <d v="1900-01-03T09:30:00"/>
    <d v="1900-01-03T09:40:00"/>
    <n v="10"/>
    <n v="10"/>
    <s v="JBu"/>
    <m/>
  </r>
  <r>
    <x v="4"/>
    <d v="1900-01-03T09:40:00"/>
    <d v="1900-01-03T09:50:00"/>
    <n v="10"/>
    <n v="10"/>
    <s v="JBu"/>
    <m/>
  </r>
  <r>
    <x v="4"/>
    <d v="1900-01-03T09:50:00"/>
    <d v="1900-01-03T10:00:00"/>
    <n v="10"/>
    <n v="10"/>
    <s v="JBu"/>
    <m/>
  </r>
  <r>
    <x v="4"/>
    <d v="1900-01-03T10:00:00"/>
    <d v="1900-01-03T10:10:00"/>
    <n v="10"/>
    <n v="10"/>
    <s v="JBu"/>
    <m/>
  </r>
  <r>
    <x v="4"/>
    <d v="1900-01-03T10:10:00"/>
    <d v="1900-01-03T10:20:00"/>
    <n v="10"/>
    <n v="10"/>
    <s v="JBu"/>
    <m/>
  </r>
  <r>
    <x v="4"/>
    <d v="1900-01-03T10:20:00"/>
    <d v="1900-01-03T10:30:00"/>
    <n v="10"/>
    <n v="10"/>
    <s v="JBu"/>
    <m/>
  </r>
  <r>
    <x v="4"/>
    <d v="1900-01-03T10:30:00"/>
    <d v="1900-01-03T10:40:00"/>
    <n v="10"/>
    <n v="10"/>
    <s v="JBu"/>
    <m/>
  </r>
  <r>
    <x v="4"/>
    <d v="1900-01-03T10:40:00"/>
    <d v="1900-01-03T10:50:00"/>
    <n v="10"/>
    <n v="10"/>
    <s v="JBu"/>
    <m/>
  </r>
  <r>
    <x v="4"/>
    <d v="1900-01-03T10:50:00"/>
    <d v="1900-01-03T11:00:00"/>
    <n v="10"/>
    <n v="10"/>
    <s v="JBu"/>
    <m/>
  </r>
  <r>
    <x v="4"/>
    <d v="1900-01-03T11:00:00"/>
    <d v="1900-01-03T11:10:00"/>
    <n v="10"/>
    <n v="10"/>
    <s v="JBu"/>
    <m/>
  </r>
  <r>
    <x v="4"/>
    <d v="1900-01-03T11:10:00"/>
    <d v="1900-01-03T11:20:00"/>
    <n v="10"/>
    <n v="10"/>
    <s v="JBu"/>
    <m/>
  </r>
  <r>
    <x v="4"/>
    <d v="1900-01-03T11:20:00"/>
    <d v="1900-01-03T11:30:00"/>
    <n v="10"/>
    <n v="10"/>
    <s v="JBu"/>
    <m/>
  </r>
  <r>
    <x v="4"/>
    <d v="1900-01-03T11:30:00"/>
    <d v="1900-01-03T11:40:00"/>
    <n v="10"/>
    <n v="10"/>
    <s v="JBu"/>
    <m/>
  </r>
  <r>
    <x v="4"/>
    <d v="1900-01-03T11:40:00"/>
    <d v="1900-01-03T11:50:00"/>
    <n v="10"/>
    <n v="10"/>
    <s v="JBu"/>
    <m/>
  </r>
  <r>
    <x v="4"/>
    <d v="1900-01-03T11:50:00"/>
    <d v="1900-01-03T12:00:00"/>
    <n v="10"/>
    <n v="10"/>
    <s v="JBu"/>
    <m/>
  </r>
  <r>
    <x v="4"/>
    <d v="1900-01-03T12:00:00"/>
    <d v="1900-01-03T12:10:00"/>
    <n v="10"/>
    <n v="10"/>
    <s v="JBu"/>
    <m/>
  </r>
  <r>
    <x v="4"/>
    <d v="1900-01-03T12:10:00"/>
    <d v="1900-01-03T12:20:00"/>
    <n v="10"/>
    <n v="10"/>
    <s v="JBu"/>
    <m/>
  </r>
  <r>
    <x v="4"/>
    <d v="1900-01-03T12:20:00"/>
    <d v="1900-01-03T12:30:00"/>
    <n v="10"/>
    <n v="10"/>
    <s v="JBu"/>
    <m/>
  </r>
  <r>
    <x v="4"/>
    <d v="1900-01-03T12:30:00"/>
    <d v="1900-01-03T12:40:00"/>
    <n v="10"/>
    <n v="10"/>
    <s v="JBu"/>
    <m/>
  </r>
  <r>
    <x v="4"/>
    <d v="1900-01-03T12:40:00"/>
    <d v="1900-01-03T12:50:00"/>
    <n v="10"/>
    <n v="10"/>
    <s v="JBu"/>
    <m/>
  </r>
  <r>
    <x v="4"/>
    <d v="1900-01-03T12:50:00"/>
    <d v="1900-01-03T13:00:00"/>
    <n v="10"/>
    <n v="10"/>
    <s v="JBu"/>
    <m/>
  </r>
  <r>
    <x v="4"/>
    <d v="1900-01-03T13:00:00"/>
    <d v="1900-01-03T13:10:00"/>
    <n v="10"/>
    <n v="10"/>
    <s v="JBu"/>
    <m/>
  </r>
  <r>
    <x v="4"/>
    <d v="1900-01-03T13:10:00"/>
    <d v="1900-01-03T13:20:00"/>
    <n v="10"/>
    <n v="10"/>
    <s v="JBu"/>
    <m/>
  </r>
  <r>
    <x v="4"/>
    <d v="1900-01-03T13:20:00"/>
    <d v="1900-01-03T13:30:00"/>
    <n v="10"/>
    <n v="10"/>
    <s v="JBu"/>
    <m/>
  </r>
  <r>
    <x v="4"/>
    <d v="1900-01-03T13:30:00"/>
    <d v="1900-01-03T13:40:00"/>
    <n v="10"/>
    <n v="10"/>
    <s v="JBu"/>
    <m/>
  </r>
  <r>
    <x v="4"/>
    <d v="1900-01-03T13:40:00"/>
    <d v="1900-01-03T13:50:00"/>
    <n v="10"/>
    <n v="10"/>
    <s v="JBu"/>
    <m/>
  </r>
  <r>
    <x v="4"/>
    <d v="1900-01-03T13:50:00"/>
    <d v="1900-01-03T14:00:00"/>
    <n v="10"/>
    <n v="10"/>
    <s v="JBu"/>
    <m/>
  </r>
  <r>
    <x v="4"/>
    <d v="1900-01-03T14:00:00"/>
    <d v="1900-01-03T14:10:00"/>
    <n v="10"/>
    <n v="10"/>
    <s v="JBu"/>
    <m/>
  </r>
  <r>
    <x v="4"/>
    <d v="1900-01-03T14:10:00"/>
    <d v="1900-01-03T14:20:00"/>
    <n v="10"/>
    <n v="10"/>
    <s v="JBu"/>
    <m/>
  </r>
  <r>
    <x v="4"/>
    <d v="1900-01-03T14:20:00"/>
    <d v="1900-01-03T14:30:00"/>
    <n v="10"/>
    <n v="10"/>
    <s v="JBu"/>
    <m/>
  </r>
  <r>
    <x v="4"/>
    <d v="1900-01-03T14:30:00"/>
    <d v="1900-01-03T14:40:00"/>
    <n v="10"/>
    <n v="10"/>
    <s v="JBu"/>
    <m/>
  </r>
  <r>
    <x v="4"/>
    <d v="1900-01-03T14:40:00"/>
    <d v="1900-01-03T14:50:00"/>
    <n v="10"/>
    <n v="10"/>
    <s v="JBu"/>
    <m/>
  </r>
  <r>
    <x v="4"/>
    <d v="1900-01-03T14:50:00"/>
    <d v="1900-01-03T15:00:00"/>
    <n v="10"/>
    <n v="10"/>
    <s v="JBu"/>
    <m/>
  </r>
  <r>
    <x v="4"/>
    <d v="1900-01-03T15:00:00"/>
    <d v="1900-01-03T15:10:00"/>
    <n v="10"/>
    <n v="10"/>
    <s v="JBu"/>
    <m/>
  </r>
  <r>
    <x v="4"/>
    <d v="1900-01-03T15:10:00"/>
    <d v="1900-01-03T15:20:00"/>
    <n v="10"/>
    <n v="10"/>
    <s v="JBu"/>
    <m/>
  </r>
  <r>
    <x v="4"/>
    <d v="1900-01-03T15:20:00"/>
    <d v="1900-01-03T15:30:00"/>
    <n v="10"/>
    <n v="10"/>
    <s v="JBu"/>
    <m/>
  </r>
  <r>
    <x v="4"/>
    <d v="1900-01-03T15:30:00"/>
    <d v="1900-01-03T15:40:00"/>
    <n v="10"/>
    <n v="10"/>
    <s v="JBu"/>
    <m/>
  </r>
  <r>
    <x v="4"/>
    <d v="1900-01-03T15:40:00"/>
    <d v="1900-01-03T15:50:00"/>
    <n v="10"/>
    <n v="10"/>
    <s v="JBu"/>
    <m/>
  </r>
  <r>
    <x v="4"/>
    <d v="1900-01-03T15:50:00"/>
    <d v="1900-01-03T16:00:00"/>
    <n v="10"/>
    <n v="10"/>
    <s v="JBu"/>
    <m/>
  </r>
  <r>
    <x v="4"/>
    <d v="1900-01-03T16:00:00"/>
    <d v="1900-01-03T16:10:00"/>
    <n v="10"/>
    <n v="10"/>
    <s v="JBu"/>
    <m/>
  </r>
  <r>
    <x v="4"/>
    <d v="1900-01-03T16:10:00"/>
    <d v="1900-01-03T16:20:00"/>
    <n v="10"/>
    <n v="10"/>
    <s v="JBu"/>
    <m/>
  </r>
  <r>
    <x v="4"/>
    <d v="1900-01-03T16:20:00"/>
    <d v="1900-01-03T16:30:00"/>
    <n v="10"/>
    <n v="10"/>
    <s v="JBu"/>
    <m/>
  </r>
  <r>
    <x v="4"/>
    <d v="1900-01-03T16:30:00"/>
    <d v="1900-01-03T16:40:00"/>
    <n v="10"/>
    <n v="10"/>
    <s v="JBu"/>
    <m/>
  </r>
  <r>
    <x v="4"/>
    <d v="1900-01-03T16:40:00"/>
    <d v="1900-01-03T16:50:00"/>
    <n v="10"/>
    <n v="10"/>
    <s v="JBu"/>
    <m/>
  </r>
  <r>
    <x v="4"/>
    <d v="1900-01-03T16:50:00"/>
    <d v="1900-01-03T17:00:00"/>
    <n v="10"/>
    <n v="10"/>
    <s v="JBu"/>
    <m/>
  </r>
  <r>
    <x v="4"/>
    <d v="1900-01-03T17:00:00"/>
    <d v="1900-01-03T17:10:00"/>
    <n v="10"/>
    <n v="10"/>
    <s v="JBu"/>
    <m/>
  </r>
  <r>
    <x v="4"/>
    <d v="1900-01-03T17:10:00"/>
    <d v="1900-01-03T17:20:00"/>
    <n v="10"/>
    <n v="10"/>
    <s v="JBu"/>
    <m/>
  </r>
  <r>
    <x v="4"/>
    <d v="1900-01-03T17:20:00"/>
    <d v="1900-01-03T17:30:00"/>
    <n v="10"/>
    <n v="10"/>
    <s v="JBu"/>
    <m/>
  </r>
  <r>
    <x v="4"/>
    <d v="1900-01-03T17:30:00"/>
    <d v="1900-01-03T17:40:00"/>
    <n v="10"/>
    <n v="10"/>
    <s v="JBu"/>
    <m/>
  </r>
  <r>
    <x v="4"/>
    <d v="1900-01-03T17:40:00"/>
    <d v="1900-01-03T17:50:00"/>
    <n v="10"/>
    <n v="10"/>
    <s v="JBu"/>
    <m/>
  </r>
  <r>
    <x v="4"/>
    <d v="1900-01-03T17:50:00"/>
    <d v="1900-01-03T18:00:00"/>
    <n v="10"/>
    <n v="10"/>
    <s v="JBu"/>
    <m/>
  </r>
  <r>
    <x v="4"/>
    <d v="1900-01-03T18:00:00"/>
    <d v="1900-01-03T18:10:00"/>
    <n v="10"/>
    <n v="10"/>
    <s v="JBu"/>
    <m/>
  </r>
  <r>
    <x v="4"/>
    <d v="1900-01-03T18:10:00"/>
    <d v="1900-01-03T18:20:00"/>
    <n v="10"/>
    <n v="10"/>
    <s v="JBu"/>
    <m/>
  </r>
  <r>
    <x v="4"/>
    <d v="1900-01-03T18:20:00"/>
    <d v="1900-01-03T18:30:00"/>
    <n v="10"/>
    <n v="10"/>
    <s v="JBu"/>
    <m/>
  </r>
  <r>
    <x v="4"/>
    <d v="1900-01-03T18:30:00"/>
    <d v="1900-01-03T18:40:00"/>
    <n v="10"/>
    <n v="10"/>
    <s v="JBu"/>
    <m/>
  </r>
  <r>
    <x v="4"/>
    <d v="1900-01-03T18:40:00"/>
    <d v="1900-01-03T18:50:00"/>
    <n v="10"/>
    <n v="10"/>
    <s v="JBu"/>
    <m/>
  </r>
  <r>
    <x v="4"/>
    <d v="1900-01-03T18:50:00"/>
    <d v="1900-01-03T19:00:00"/>
    <n v="10"/>
    <n v="10"/>
    <s v="JBu"/>
    <m/>
  </r>
  <r>
    <x v="4"/>
    <d v="1900-01-03T19:00:00"/>
    <d v="1900-01-03T19:10:00"/>
    <n v="10"/>
    <n v="10"/>
    <s v="JBu"/>
    <m/>
  </r>
  <r>
    <x v="4"/>
    <d v="1900-01-03T19:10:00"/>
    <d v="1900-01-03T19:20:00"/>
    <n v="10"/>
    <n v="10"/>
    <s v="JBu"/>
    <m/>
  </r>
  <r>
    <x v="4"/>
    <d v="1900-01-03T19:20:00"/>
    <d v="1900-01-03T19:30:00"/>
    <n v="10"/>
    <n v="10"/>
    <s v="JBu"/>
    <m/>
  </r>
  <r>
    <x v="4"/>
    <d v="1900-01-03T19:30:00"/>
    <d v="1900-01-03T19:40:00"/>
    <n v="10"/>
    <n v="10"/>
    <s v="JBu"/>
    <m/>
  </r>
  <r>
    <x v="4"/>
    <d v="1900-01-03T19:40:00"/>
    <d v="1900-01-03T19:50:00"/>
    <n v="10"/>
    <n v="10"/>
    <s v="JBu"/>
    <m/>
  </r>
  <r>
    <x v="4"/>
    <d v="1900-01-03T19:50:00"/>
    <d v="1900-01-03T20:00:00"/>
    <n v="10"/>
    <n v="10"/>
    <s v="JBu"/>
    <m/>
  </r>
  <r>
    <x v="4"/>
    <d v="1900-01-03T20:00:00"/>
    <d v="1900-01-03T20:10:00"/>
    <n v="10"/>
    <n v="10"/>
    <s v="JBu"/>
    <m/>
  </r>
  <r>
    <x v="4"/>
    <d v="1900-01-03T20:10:00"/>
    <d v="1900-01-03T20:20:00"/>
    <n v="10"/>
    <n v="10"/>
    <s v="JBu"/>
    <m/>
  </r>
  <r>
    <x v="4"/>
    <d v="1900-01-03T20:20:00"/>
    <d v="1900-01-03T20:30:00"/>
    <n v="10"/>
    <n v="10"/>
    <s v="JBu"/>
    <m/>
  </r>
  <r>
    <x v="4"/>
    <d v="1900-01-03T20:30:00"/>
    <d v="1900-01-03T20:40:00"/>
    <n v="10"/>
    <n v="10"/>
    <s v="JBu"/>
    <m/>
  </r>
  <r>
    <x v="4"/>
    <d v="1900-01-03T20:40:00"/>
    <d v="1900-01-03T20:50:00"/>
    <n v="10"/>
    <n v="10"/>
    <s v="JBu"/>
    <m/>
  </r>
  <r>
    <x v="4"/>
    <d v="1900-01-03T20:50:00"/>
    <d v="1900-01-03T21:00:00"/>
    <n v="10"/>
    <n v="10"/>
    <s v="JBu"/>
    <m/>
  </r>
  <r>
    <x v="4"/>
    <d v="1900-01-03T21:00:00"/>
    <d v="1900-01-03T21:10:00"/>
    <n v="10"/>
    <n v="10"/>
    <s v="JBu"/>
    <m/>
  </r>
  <r>
    <x v="4"/>
    <d v="1900-01-03T21:10:00"/>
    <d v="1900-01-03T21:20:00"/>
    <n v="10"/>
    <n v="10"/>
    <s v="JBu"/>
    <m/>
  </r>
  <r>
    <x v="4"/>
    <d v="1900-01-03T21:20:00"/>
    <d v="1900-01-03T21:30:00"/>
    <n v="10"/>
    <n v="10"/>
    <s v="JBu"/>
    <m/>
  </r>
  <r>
    <x v="4"/>
    <d v="1900-01-03T21:30:00"/>
    <d v="1900-01-03T21:40:00"/>
    <n v="10"/>
    <n v="10"/>
    <s v="JBu"/>
    <m/>
  </r>
  <r>
    <x v="4"/>
    <d v="1900-01-03T21:40:00"/>
    <d v="1900-01-03T21:50:00"/>
    <n v="10"/>
    <n v="10"/>
    <s v="JBu"/>
    <m/>
  </r>
  <r>
    <x v="4"/>
    <d v="1900-01-03T21:50:00"/>
    <d v="1900-01-03T22:00:00"/>
    <n v="10"/>
    <n v="10"/>
    <s v="JBu"/>
    <m/>
  </r>
  <r>
    <x v="4"/>
    <d v="1900-01-03T22:00:00"/>
    <d v="1900-01-03T22:10:00"/>
    <n v="10"/>
    <n v="10"/>
    <s v="JBu"/>
    <m/>
  </r>
  <r>
    <x v="4"/>
    <d v="1900-01-03T22:10:00"/>
    <d v="1900-01-03T22:20:00"/>
    <n v="10"/>
    <n v="10"/>
    <s v="JBu"/>
    <m/>
  </r>
  <r>
    <x v="4"/>
    <d v="1900-01-03T22:20:00"/>
    <d v="1900-01-03T22:30:00"/>
    <n v="10"/>
    <n v="10"/>
    <s v="JBu"/>
    <m/>
  </r>
  <r>
    <x v="4"/>
    <d v="1900-01-03T22:30:00"/>
    <d v="1900-01-03T22:40:00"/>
    <n v="10"/>
    <n v="10"/>
    <s v="JBu"/>
    <m/>
  </r>
  <r>
    <x v="4"/>
    <d v="1900-01-03T22:40:00"/>
    <d v="1900-01-03T22:50:00"/>
    <n v="10"/>
    <n v="10"/>
    <s v="JBu"/>
    <m/>
  </r>
  <r>
    <x v="4"/>
    <d v="1900-01-03T22:50:00"/>
    <d v="1900-01-03T23:00:00"/>
    <n v="10"/>
    <n v="10"/>
    <s v="JBu"/>
    <m/>
  </r>
  <r>
    <x v="4"/>
    <d v="1900-01-03T23:00:00"/>
    <d v="1900-01-03T23:10:00"/>
    <n v="10"/>
    <n v="10"/>
    <s v="JBu"/>
    <m/>
  </r>
  <r>
    <x v="4"/>
    <d v="1900-01-03T23:10:00"/>
    <d v="1900-01-03T23:20:00"/>
    <n v="10"/>
    <n v="10"/>
    <s v="JBu"/>
    <m/>
  </r>
  <r>
    <x v="4"/>
    <d v="1900-01-03T23:20:00"/>
    <d v="1900-01-03T23:30:00"/>
    <n v="10"/>
    <n v="10"/>
    <s v="JBu"/>
    <m/>
  </r>
  <r>
    <x v="4"/>
    <d v="1900-01-03T23:30:00"/>
    <d v="1900-01-03T23:40:00"/>
    <n v="10"/>
    <n v="10"/>
    <s v="JBu"/>
    <m/>
  </r>
  <r>
    <x v="4"/>
    <d v="1900-01-03T23:40:00"/>
    <d v="1900-01-03T23:50:00"/>
    <n v="10"/>
    <n v="10"/>
    <s v="JBu"/>
    <m/>
  </r>
  <r>
    <x v="4"/>
    <d v="1900-01-03T23:50:00"/>
    <d v="1900-01-04T00:00:00"/>
    <n v="10"/>
    <n v="10"/>
    <s v="JBu"/>
    <m/>
  </r>
  <r>
    <x v="5"/>
    <d v="1900-01-04T00:00:00"/>
    <d v="1900-01-04T00:10:00"/>
    <n v="10"/>
    <n v="10"/>
    <s v="KS"/>
    <m/>
  </r>
  <r>
    <x v="5"/>
    <d v="1900-01-04T00:10:00"/>
    <d v="1900-01-04T00:20:00"/>
    <n v="10"/>
    <n v="10"/>
    <s v="KS"/>
    <m/>
  </r>
  <r>
    <x v="5"/>
    <d v="1900-01-04T00:20:00"/>
    <d v="1900-01-04T00:30:00"/>
    <n v="10"/>
    <n v="10"/>
    <s v="KS"/>
    <m/>
  </r>
  <r>
    <x v="5"/>
    <d v="1900-01-04T00:30:00"/>
    <d v="1900-01-04T00:40:00"/>
    <n v="10"/>
    <n v="10"/>
    <s v="KS"/>
    <m/>
  </r>
  <r>
    <x v="5"/>
    <d v="1900-01-04T00:40:00"/>
    <d v="1900-01-04T00:50:00"/>
    <n v="10"/>
    <n v="10"/>
    <s v="KS"/>
    <m/>
  </r>
  <r>
    <x v="5"/>
    <d v="1900-01-04T00:50:00"/>
    <d v="1900-01-04T01:00:00"/>
    <n v="10"/>
    <n v="10"/>
    <s v="KS"/>
    <m/>
  </r>
  <r>
    <x v="5"/>
    <d v="1900-01-04T01:00:00"/>
    <d v="1900-01-04T01:10:00"/>
    <n v="10"/>
    <n v="10"/>
    <s v="KS"/>
    <m/>
  </r>
  <r>
    <x v="5"/>
    <d v="1900-01-04T01:10:00"/>
    <d v="1900-01-04T01:20:00"/>
    <n v="10"/>
    <n v="10"/>
    <s v="KS"/>
    <m/>
  </r>
  <r>
    <x v="5"/>
    <d v="1900-01-04T01:20:00"/>
    <d v="1900-01-04T01:30:00"/>
    <n v="10"/>
    <n v="10"/>
    <s v="KS"/>
    <m/>
  </r>
  <r>
    <x v="5"/>
    <d v="1900-01-04T01:30:00"/>
    <d v="1900-01-04T01:40:00"/>
    <n v="10"/>
    <n v="10"/>
    <s v="KS"/>
    <m/>
  </r>
  <r>
    <x v="5"/>
    <d v="1900-01-04T01:40:00"/>
    <d v="1900-01-04T01:50:00"/>
    <n v="10"/>
    <n v="10"/>
    <s v="KS"/>
    <m/>
  </r>
  <r>
    <x v="5"/>
    <d v="1900-01-04T01:50:00"/>
    <d v="1900-01-04T02:00:00"/>
    <n v="10"/>
    <n v="10"/>
    <s v="KS"/>
    <m/>
  </r>
  <r>
    <x v="5"/>
    <d v="1900-01-04T02:00:00"/>
    <d v="1900-01-04T02:10:00"/>
    <n v="10"/>
    <n v="10"/>
    <s v="KS"/>
    <m/>
  </r>
  <r>
    <x v="5"/>
    <d v="1900-01-04T02:10:00"/>
    <d v="1900-01-04T02:20:00"/>
    <n v="10"/>
    <n v="10"/>
    <s v="KS"/>
    <m/>
  </r>
  <r>
    <x v="5"/>
    <d v="1900-01-04T02:20:00"/>
    <d v="1900-01-04T02:30:00"/>
    <n v="10"/>
    <n v="10"/>
    <s v="KS"/>
    <m/>
  </r>
  <r>
    <x v="5"/>
    <d v="1900-01-04T02:30:00"/>
    <d v="1900-01-04T02:40:00"/>
    <n v="10"/>
    <n v="10"/>
    <s v="KS"/>
    <m/>
  </r>
  <r>
    <x v="5"/>
    <d v="1900-01-04T02:40:00"/>
    <d v="1900-01-04T02:50:00"/>
    <n v="10"/>
    <n v="10"/>
    <s v="KS"/>
    <m/>
  </r>
  <r>
    <x v="5"/>
    <d v="1900-01-04T02:50:00"/>
    <d v="1900-01-04T03:00:00"/>
    <n v="10"/>
    <n v="10"/>
    <s v="KS"/>
    <m/>
  </r>
  <r>
    <x v="5"/>
    <d v="1900-01-04T03:00:00"/>
    <d v="1900-01-04T03:10:00"/>
    <n v="10"/>
    <n v="10"/>
    <s v="KS"/>
    <m/>
  </r>
  <r>
    <x v="5"/>
    <d v="1900-01-04T03:10:00"/>
    <d v="1900-01-04T03:20:00"/>
    <n v="10"/>
    <n v="10"/>
    <s v="KS"/>
    <m/>
  </r>
  <r>
    <x v="5"/>
    <d v="1900-01-04T03:20:00"/>
    <d v="1900-01-04T03:30:00"/>
    <n v="10"/>
    <n v="10"/>
    <s v="KS"/>
    <m/>
  </r>
  <r>
    <x v="5"/>
    <d v="1900-01-04T03:30:00"/>
    <d v="1900-01-04T03:40:00"/>
    <n v="10"/>
    <n v="10"/>
    <s v="KS"/>
    <m/>
  </r>
  <r>
    <x v="5"/>
    <d v="1900-01-04T03:40:00"/>
    <d v="1900-01-04T03:50:00"/>
    <n v="10"/>
    <n v="10"/>
    <s v="KS"/>
    <m/>
  </r>
  <r>
    <x v="5"/>
    <d v="1900-01-04T03:50:00"/>
    <d v="1900-01-04T04:00:00"/>
    <n v="10"/>
    <n v="10"/>
    <s v="KS"/>
    <m/>
  </r>
  <r>
    <x v="5"/>
    <d v="1900-01-04T04:00:00"/>
    <d v="1900-01-04T04:10:00"/>
    <n v="10"/>
    <n v="10"/>
    <s v="KS"/>
    <m/>
  </r>
  <r>
    <x v="5"/>
    <d v="1900-01-04T04:10:00"/>
    <d v="1900-01-04T04:20:00"/>
    <n v="10"/>
    <n v="10"/>
    <s v="KS"/>
    <m/>
  </r>
  <r>
    <x v="5"/>
    <d v="1900-01-04T04:20:00"/>
    <d v="1900-01-04T04:30:00"/>
    <n v="10"/>
    <n v="10"/>
    <s v="KS"/>
    <m/>
  </r>
  <r>
    <x v="5"/>
    <d v="1900-01-04T04:30:00"/>
    <d v="1900-01-04T04:40:00"/>
    <n v="10"/>
    <n v="10"/>
    <s v="KS"/>
    <m/>
  </r>
  <r>
    <x v="5"/>
    <d v="1900-01-04T04:40:00"/>
    <d v="1900-01-04T04:50:00"/>
    <n v="10"/>
    <n v="10"/>
    <s v="KS"/>
    <m/>
  </r>
  <r>
    <x v="5"/>
    <d v="1900-01-04T04:50:00"/>
    <d v="1900-01-04T05:00:00"/>
    <n v="10"/>
    <n v="10"/>
    <s v="KS"/>
    <m/>
  </r>
  <r>
    <x v="5"/>
    <d v="1900-01-04T05:00:00"/>
    <d v="1900-01-04T05:10:00"/>
    <n v="10"/>
    <n v="10"/>
    <s v="KS"/>
    <m/>
  </r>
  <r>
    <x v="5"/>
    <d v="1900-01-04T05:10:00"/>
    <d v="1900-01-04T05:20:00"/>
    <n v="10"/>
    <n v="10"/>
    <s v="KS"/>
    <m/>
  </r>
  <r>
    <x v="5"/>
    <d v="1900-01-04T05:20:00"/>
    <d v="1900-01-04T05:30:00"/>
    <n v="10"/>
    <n v="10"/>
    <s v="KS"/>
    <m/>
  </r>
  <r>
    <x v="5"/>
    <d v="1900-01-04T05:30:00"/>
    <d v="1900-01-04T05:40:00"/>
    <n v="10"/>
    <n v="10"/>
    <s v="KS"/>
    <m/>
  </r>
  <r>
    <x v="5"/>
    <d v="1900-01-04T05:40:00"/>
    <d v="1900-01-04T05:50:00"/>
    <n v="10"/>
    <n v="10"/>
    <s v="KS"/>
    <m/>
  </r>
  <r>
    <x v="5"/>
    <d v="1900-01-04T05:50:00"/>
    <d v="1900-01-04T06:00:00"/>
    <n v="10"/>
    <n v="10"/>
    <s v="KS"/>
    <m/>
  </r>
  <r>
    <x v="5"/>
    <d v="1900-01-04T06:00:00"/>
    <d v="1900-01-04T06:10:00"/>
    <n v="10"/>
    <n v="10"/>
    <s v="KS"/>
    <m/>
  </r>
  <r>
    <x v="5"/>
    <d v="1900-01-04T06:10:00"/>
    <d v="1900-01-04T06:20:00"/>
    <n v="10"/>
    <n v="10"/>
    <s v="JBu"/>
    <m/>
  </r>
  <r>
    <x v="5"/>
    <d v="1900-01-04T06:20:00"/>
    <d v="1900-01-04T06:30:00"/>
    <n v="10"/>
    <n v="10"/>
    <s v="JBu"/>
    <m/>
  </r>
  <r>
    <x v="5"/>
    <d v="1900-01-04T06:30:00"/>
    <d v="1900-01-04T06:40:00"/>
    <n v="10"/>
    <n v="10"/>
    <s v="JBu"/>
    <m/>
  </r>
  <r>
    <x v="5"/>
    <d v="1900-01-04T06:40:00"/>
    <d v="1900-01-04T06:50:00"/>
    <n v="10"/>
    <n v="10"/>
    <s v="JBu"/>
    <m/>
  </r>
  <r>
    <x v="5"/>
    <d v="1900-01-04T06:50:00"/>
    <d v="1900-01-04T07:00:00"/>
    <n v="10"/>
    <n v="10"/>
    <s v="JBu"/>
    <m/>
  </r>
  <r>
    <x v="5"/>
    <d v="1900-01-04T07:00:00"/>
    <d v="1900-01-04T07:10:00"/>
    <n v="10"/>
    <n v="10"/>
    <s v="JBu"/>
    <m/>
  </r>
  <r>
    <x v="5"/>
    <d v="1900-01-04T07:10:00"/>
    <d v="1900-01-04T07:20:00"/>
    <n v="10"/>
    <n v="10"/>
    <s v="JBu"/>
    <m/>
  </r>
  <r>
    <x v="5"/>
    <d v="1900-01-04T07:20:00"/>
    <d v="1900-01-04T07:30:00"/>
    <n v="10"/>
    <n v="10"/>
    <s v="JBu"/>
    <m/>
  </r>
  <r>
    <x v="5"/>
    <d v="1900-01-04T07:30:00"/>
    <d v="1900-01-04T07:40:00"/>
    <n v="10"/>
    <n v="10"/>
    <s v="JBu"/>
    <m/>
  </r>
  <r>
    <x v="5"/>
    <d v="1900-01-04T07:40:00"/>
    <d v="1900-01-04T07:50:00"/>
    <n v="10"/>
    <n v="10"/>
    <s v="JBu"/>
    <m/>
  </r>
  <r>
    <x v="5"/>
    <d v="1900-01-04T07:50:00"/>
    <d v="1900-01-04T08:00:00"/>
    <n v="10"/>
    <n v="10"/>
    <s v="JBu"/>
    <m/>
  </r>
  <r>
    <x v="5"/>
    <d v="1900-01-04T08:00:00"/>
    <d v="1900-01-04T08:10:00"/>
    <n v="10"/>
    <n v="10"/>
    <s v="JBu"/>
    <m/>
  </r>
  <r>
    <x v="5"/>
    <d v="1900-01-04T08:10:00"/>
    <d v="1900-01-04T08:20:00"/>
    <n v="10"/>
    <n v="10"/>
    <s v="JBu"/>
    <m/>
  </r>
  <r>
    <x v="5"/>
    <d v="1900-01-04T08:20:00"/>
    <d v="1900-01-04T08:25:12"/>
    <n v="5"/>
    <n v="5"/>
    <s v="JBu"/>
    <m/>
  </r>
  <r>
    <x v="5"/>
    <d v="1900-01-04T08:25:40"/>
    <d v="1900-01-04T08:30:00"/>
    <n v="4"/>
    <n v="4"/>
    <s v="JBu"/>
    <m/>
  </r>
  <r>
    <x v="5"/>
    <d v="1900-01-04T08:30:00"/>
    <d v="1900-01-04T08:40:00"/>
    <n v="10"/>
    <n v="10"/>
    <s v="JBu"/>
    <m/>
  </r>
  <r>
    <x v="5"/>
    <d v="1900-01-04T08:40:00"/>
    <d v="1900-01-04T08:50:00"/>
    <n v="10"/>
    <n v="10"/>
    <s v="JBu"/>
    <m/>
  </r>
  <r>
    <x v="5"/>
    <d v="1900-01-04T08:50:00"/>
    <d v="1900-01-04T09:00:00"/>
    <n v="10"/>
    <n v="10"/>
    <s v="JBu"/>
    <m/>
  </r>
  <r>
    <x v="5"/>
    <d v="1900-01-04T09:00:00"/>
    <d v="1900-01-04T09:10:00"/>
    <n v="10"/>
    <n v="10"/>
    <s v="JBu"/>
    <m/>
  </r>
  <r>
    <x v="5"/>
    <d v="1900-01-04T09:10:00"/>
    <d v="1900-01-04T09:20:00"/>
    <n v="10"/>
    <n v="10"/>
    <s v="JBu"/>
    <m/>
  </r>
  <r>
    <x v="5"/>
    <d v="1900-01-04T09:20:00"/>
    <d v="1900-01-04T09:30:00"/>
    <n v="10"/>
    <n v="10"/>
    <s v="JBu"/>
    <m/>
  </r>
  <r>
    <x v="5"/>
    <d v="1900-01-04T09:30:00"/>
    <d v="1900-01-04T09:40:00"/>
    <n v="10"/>
    <n v="10"/>
    <s v="JBu"/>
    <m/>
  </r>
  <r>
    <x v="5"/>
    <d v="1900-01-04T09:40:00"/>
    <d v="1900-01-04T09:50:00"/>
    <n v="10"/>
    <n v="10"/>
    <s v="JBu"/>
    <m/>
  </r>
  <r>
    <x v="5"/>
    <d v="1900-01-04T09:50:00"/>
    <d v="1900-01-04T10:00:00"/>
    <n v="10"/>
    <n v="10"/>
    <s v="JBu"/>
    <m/>
  </r>
  <r>
    <x v="5"/>
    <d v="1900-01-04T10:00:00"/>
    <d v="1900-01-04T10:10:00"/>
    <n v="10"/>
    <n v="10"/>
    <s v="JBu"/>
    <m/>
  </r>
  <r>
    <x v="5"/>
    <d v="1900-01-04T10:10:00"/>
    <d v="1900-01-04T10:20:00"/>
    <n v="10"/>
    <n v="10"/>
    <s v="JBu"/>
    <m/>
  </r>
  <r>
    <x v="5"/>
    <d v="1900-01-04T10:20:00"/>
    <d v="1900-01-04T10:30:00"/>
    <n v="10"/>
    <n v="10"/>
    <s v="JBu"/>
    <m/>
  </r>
  <r>
    <x v="5"/>
    <d v="1900-01-04T10:30:00"/>
    <d v="1900-01-04T10:40:00"/>
    <n v="10"/>
    <n v="10"/>
    <s v="JBu"/>
    <m/>
  </r>
  <r>
    <x v="5"/>
    <d v="1900-01-04T10:40:00"/>
    <d v="1900-01-04T10:50:00"/>
    <n v="10"/>
    <n v="10"/>
    <s v="JBu"/>
    <m/>
  </r>
  <r>
    <x v="5"/>
    <d v="1900-01-04T10:50:00"/>
    <d v="1900-01-04T11:00:00"/>
    <n v="10"/>
    <n v="10"/>
    <s v="JBu"/>
    <m/>
  </r>
  <r>
    <x v="5"/>
    <d v="1900-01-04T11:00:00"/>
    <d v="1900-01-04T11:10:00"/>
    <n v="10"/>
    <n v="10"/>
    <s v="JBu"/>
    <m/>
  </r>
  <r>
    <x v="5"/>
    <d v="1900-01-04T11:10:00"/>
    <d v="1900-01-04T11:20:00"/>
    <n v="10"/>
    <n v="10"/>
    <s v="JBu"/>
    <m/>
  </r>
  <r>
    <x v="5"/>
    <d v="1900-01-04T11:20:00"/>
    <d v="1900-01-04T11:30:00"/>
    <n v="10"/>
    <n v="10"/>
    <s v="JBu"/>
    <m/>
  </r>
  <r>
    <x v="5"/>
    <d v="1900-01-04T11:30:00"/>
    <d v="1900-01-04T11:40:00"/>
    <n v="10"/>
    <n v="10"/>
    <s v="JBu"/>
    <m/>
  </r>
  <r>
    <x v="5"/>
    <d v="1900-01-04T11:40:00"/>
    <d v="1900-01-04T11:50:00"/>
    <n v="10"/>
    <n v="10"/>
    <s v="JBu"/>
    <m/>
  </r>
  <r>
    <x v="5"/>
    <d v="1900-01-04T11:50:00"/>
    <d v="1900-01-04T12:00:00"/>
    <n v="10"/>
    <n v="10"/>
    <s v="JBu"/>
    <m/>
  </r>
  <r>
    <x v="5"/>
    <d v="1900-01-04T12:00:00"/>
    <d v="1900-01-04T12:10:00"/>
    <n v="10"/>
    <n v="10"/>
    <s v="JBu"/>
    <m/>
  </r>
  <r>
    <x v="5"/>
    <d v="1900-01-04T12:10:00"/>
    <d v="1900-01-04T12:20:00"/>
    <n v="10"/>
    <n v="10"/>
    <s v="JBu"/>
    <m/>
  </r>
  <r>
    <x v="5"/>
    <d v="1900-01-04T12:20:00"/>
    <d v="1900-01-04T12:30:00"/>
    <n v="10"/>
    <n v="10"/>
    <s v="JBu"/>
    <m/>
  </r>
  <r>
    <x v="5"/>
    <d v="1900-01-04T12:30:00"/>
    <d v="1900-01-04T12:40:00"/>
    <n v="10"/>
    <n v="10"/>
    <s v="JBu"/>
    <m/>
  </r>
  <r>
    <x v="5"/>
    <d v="1900-01-04T12:40:00"/>
    <d v="1900-01-04T12:50:00"/>
    <n v="10"/>
    <n v="10"/>
    <s v="JBu"/>
    <m/>
  </r>
  <r>
    <x v="5"/>
    <d v="1900-01-04T12:50:00"/>
    <d v="1900-01-04T13:00:00"/>
    <n v="10"/>
    <n v="10"/>
    <s v="JBu"/>
    <m/>
  </r>
  <r>
    <x v="5"/>
    <d v="1900-01-04T13:00:00"/>
    <d v="1900-01-04T13:10:00"/>
    <n v="10"/>
    <n v="10"/>
    <s v="JBu"/>
    <m/>
  </r>
  <r>
    <x v="5"/>
    <d v="1900-01-04T13:10:00"/>
    <d v="1900-01-04T13:20:00"/>
    <n v="10"/>
    <n v="10"/>
    <s v="JBu"/>
    <m/>
  </r>
  <r>
    <x v="5"/>
    <d v="1900-01-04T13:20:00"/>
    <d v="1900-01-04T13:30:00"/>
    <n v="10"/>
    <n v="10"/>
    <s v="JBu"/>
    <m/>
  </r>
  <r>
    <x v="5"/>
    <d v="1900-01-04T13:30:00"/>
    <d v="1900-01-04T13:40:00"/>
    <n v="10"/>
    <n v="10"/>
    <s v="JBu"/>
    <m/>
  </r>
  <r>
    <x v="5"/>
    <d v="1900-01-04T13:40:00"/>
    <d v="1900-01-04T13:50:00"/>
    <n v="10"/>
    <n v="10"/>
    <s v="JBu"/>
    <m/>
  </r>
  <r>
    <x v="5"/>
    <d v="1900-01-04T13:50:00"/>
    <d v="1900-01-04T14:00:00"/>
    <n v="10"/>
    <n v="10"/>
    <s v="JBu"/>
    <m/>
  </r>
  <r>
    <x v="5"/>
    <d v="1900-01-04T14:00:00"/>
    <d v="1900-01-04T14:10:00"/>
    <n v="10"/>
    <n v="10"/>
    <s v="JBu"/>
    <m/>
  </r>
  <r>
    <x v="5"/>
    <d v="1900-01-04T14:10:00"/>
    <d v="1900-01-04T14:20:00"/>
    <n v="10"/>
    <n v="10"/>
    <s v="JBu"/>
    <m/>
  </r>
  <r>
    <x v="5"/>
    <d v="1900-01-04T14:20:00"/>
    <d v="1900-01-04T14:30:00"/>
    <n v="10"/>
    <n v="10"/>
    <s v="JBu"/>
    <m/>
  </r>
  <r>
    <x v="5"/>
    <d v="1900-01-04T14:30:00"/>
    <d v="1900-01-04T14:40:00"/>
    <n v="10"/>
    <n v="10"/>
    <s v="JBu"/>
    <m/>
  </r>
  <r>
    <x v="5"/>
    <d v="1900-01-04T14:40:00"/>
    <d v="1900-01-04T14:50:00"/>
    <n v="10"/>
    <n v="10"/>
    <s v="JBu"/>
    <m/>
  </r>
  <r>
    <x v="5"/>
    <d v="1900-01-04T14:50:00"/>
    <d v="1900-01-04T15:00:00"/>
    <n v="10"/>
    <n v="10"/>
    <s v="JBu"/>
    <m/>
  </r>
  <r>
    <x v="5"/>
    <d v="1900-01-04T15:00:00"/>
    <d v="1900-01-04T15:10:00"/>
    <n v="10"/>
    <n v="10"/>
    <s v="JBu"/>
    <m/>
  </r>
  <r>
    <x v="5"/>
    <d v="1900-01-04T15:10:00"/>
    <d v="1900-01-04T15:20:00"/>
    <n v="10"/>
    <n v="10"/>
    <s v="JBu"/>
    <m/>
  </r>
  <r>
    <x v="5"/>
    <d v="1900-01-04T15:20:00"/>
    <d v="1900-01-04T15:30:00"/>
    <n v="10"/>
    <n v="10"/>
    <s v="JBu"/>
    <m/>
  </r>
  <r>
    <x v="5"/>
    <d v="1900-01-04T15:30:00"/>
    <d v="1900-01-04T15:40:00"/>
    <n v="10"/>
    <n v="10"/>
    <s v="JBu"/>
    <m/>
  </r>
  <r>
    <x v="5"/>
    <d v="1900-01-04T15:40:00"/>
    <d v="1900-01-04T15:50:00"/>
    <n v="10"/>
    <n v="10"/>
    <s v="JBu"/>
    <m/>
  </r>
  <r>
    <x v="5"/>
    <d v="1900-01-04T15:50:00"/>
    <d v="1900-01-04T16:00:00"/>
    <n v="10"/>
    <n v="10"/>
    <s v="JBu"/>
    <m/>
  </r>
  <r>
    <x v="5"/>
    <d v="1900-01-04T16:00:00"/>
    <d v="1900-01-04T16:10:00"/>
    <n v="10"/>
    <n v="10"/>
    <s v="JBu"/>
    <m/>
  </r>
  <r>
    <x v="5"/>
    <d v="1900-01-04T16:10:00"/>
    <d v="1900-01-04T16:20:00"/>
    <n v="10"/>
    <n v="10"/>
    <s v="JBu"/>
    <m/>
  </r>
  <r>
    <x v="5"/>
    <d v="1900-01-04T16:20:00"/>
    <d v="1900-01-04T16:30:00"/>
    <n v="10"/>
    <n v="10"/>
    <s v="JBu"/>
    <m/>
  </r>
  <r>
    <x v="5"/>
    <d v="1900-01-04T16:30:00"/>
    <d v="1900-01-04T16:40:00"/>
    <n v="10"/>
    <n v="10"/>
    <s v="JBu"/>
    <m/>
  </r>
  <r>
    <x v="5"/>
    <d v="1900-01-04T16:40:00"/>
    <d v="1900-01-04T16:50:00"/>
    <n v="10"/>
    <n v="10"/>
    <s v="JBu"/>
    <m/>
  </r>
  <r>
    <x v="5"/>
    <d v="1900-01-04T16:50:00"/>
    <d v="1900-01-04T17:00:00"/>
    <n v="10"/>
    <n v="10"/>
    <s v="JBu"/>
    <m/>
  </r>
  <r>
    <x v="5"/>
    <d v="1900-01-04T17:00:00"/>
    <d v="1900-01-04T17:10:00"/>
    <n v="10"/>
    <n v="10"/>
    <s v="JBu"/>
    <m/>
  </r>
  <r>
    <x v="5"/>
    <d v="1900-01-04T17:10:00"/>
    <d v="1900-01-04T17:20:00"/>
    <n v="10"/>
    <n v="10"/>
    <s v="JBu"/>
    <m/>
  </r>
  <r>
    <x v="5"/>
    <d v="1900-01-04T17:20:00"/>
    <d v="1900-01-04T17:30:00"/>
    <n v="10"/>
    <n v="10"/>
    <s v="JBu"/>
    <m/>
  </r>
  <r>
    <x v="5"/>
    <d v="1900-01-04T17:30:00"/>
    <d v="1900-01-04T17:40:00"/>
    <n v="10"/>
    <n v="10"/>
    <s v="JBu"/>
    <m/>
  </r>
  <r>
    <x v="5"/>
    <d v="1900-01-04T17:40:00"/>
    <d v="1900-01-04T17:50:00"/>
    <n v="10"/>
    <n v="10"/>
    <s v="JBu"/>
    <m/>
  </r>
  <r>
    <x v="5"/>
    <d v="1900-01-04T17:50:00"/>
    <d v="1900-01-04T18:00:00"/>
    <n v="10"/>
    <n v="10"/>
    <s v="JBu"/>
    <m/>
  </r>
  <r>
    <x v="5"/>
    <d v="1900-01-04T18:00:00"/>
    <d v="1900-01-04T18:10:00"/>
    <n v="10"/>
    <n v="10"/>
    <s v="JBu"/>
    <m/>
  </r>
  <r>
    <x v="5"/>
    <d v="1900-01-04T18:10:00"/>
    <d v="1900-01-04T18:20:00"/>
    <n v="10"/>
    <n v="10"/>
    <s v="JBu"/>
    <m/>
  </r>
  <r>
    <x v="5"/>
    <d v="1900-01-04T18:20:00"/>
    <d v="1900-01-04T18:30:00"/>
    <n v="10"/>
    <n v="10"/>
    <s v="JBu"/>
    <m/>
  </r>
  <r>
    <x v="5"/>
    <d v="1900-01-04T18:30:00"/>
    <d v="1900-01-04T18:40:00"/>
    <n v="10"/>
    <n v="10"/>
    <s v="JBu"/>
    <m/>
  </r>
  <r>
    <x v="5"/>
    <d v="1900-01-04T18:40:00"/>
    <d v="1900-01-04T18:50:00"/>
    <n v="10"/>
    <n v="10"/>
    <s v="JBu"/>
    <m/>
  </r>
  <r>
    <x v="5"/>
    <d v="1900-01-04T18:50:00"/>
    <d v="1900-01-04T19:00:00"/>
    <n v="10"/>
    <n v="10"/>
    <s v="JBu"/>
    <m/>
  </r>
  <r>
    <x v="5"/>
    <d v="1900-01-04T19:00:00"/>
    <d v="1900-01-04T19:10:00"/>
    <n v="10"/>
    <n v="10"/>
    <s v="JBu"/>
    <m/>
  </r>
  <r>
    <x v="5"/>
    <d v="1900-01-04T19:10:00"/>
    <d v="1900-01-04T19:20:00"/>
    <n v="10"/>
    <n v="10"/>
    <s v="JBu"/>
    <m/>
  </r>
  <r>
    <x v="5"/>
    <d v="1900-01-04T19:20:00"/>
    <d v="1900-01-04T19:30:00"/>
    <n v="10"/>
    <n v="10"/>
    <s v="JBu"/>
    <m/>
  </r>
  <r>
    <x v="5"/>
    <d v="1900-01-04T19:30:00"/>
    <d v="1900-01-04T19:40:00"/>
    <n v="10"/>
    <n v="10"/>
    <s v="JBu"/>
    <m/>
  </r>
  <r>
    <x v="5"/>
    <d v="1900-01-04T19:40:00"/>
    <d v="1900-01-04T19:50:00"/>
    <n v="10"/>
    <n v="10"/>
    <s v="JBu"/>
    <m/>
  </r>
  <r>
    <x v="5"/>
    <d v="1900-01-04T19:50:00"/>
    <d v="1900-01-04T20:00:00"/>
    <n v="10"/>
    <n v="10"/>
    <s v="JBu"/>
    <m/>
  </r>
  <r>
    <x v="5"/>
    <d v="1900-01-04T20:00:00"/>
    <d v="1900-01-04T20:10:00"/>
    <n v="10"/>
    <n v="10"/>
    <s v="JBu"/>
    <m/>
  </r>
  <r>
    <x v="5"/>
    <d v="1900-01-04T20:10:00"/>
    <d v="1900-01-04T20:20:00"/>
    <n v="10"/>
    <n v="10"/>
    <s v="JBu"/>
    <m/>
  </r>
  <r>
    <x v="5"/>
    <d v="1900-01-04T20:20:00"/>
    <d v="1900-01-04T20:30:00"/>
    <n v="10"/>
    <n v="10"/>
    <s v="JBu"/>
    <m/>
  </r>
  <r>
    <x v="5"/>
    <d v="1900-01-04T20:30:00"/>
    <d v="1900-01-04T20:40:00"/>
    <n v="10"/>
    <n v="10"/>
    <s v="JBu"/>
    <m/>
  </r>
  <r>
    <x v="5"/>
    <d v="1900-01-04T20:40:00"/>
    <d v="1900-01-04T20:50:00"/>
    <n v="10"/>
    <n v="10"/>
    <s v="JBu"/>
    <m/>
  </r>
  <r>
    <x v="5"/>
    <d v="1900-01-04T20:50:00"/>
    <d v="1900-01-04T21:00:00"/>
    <n v="10"/>
    <n v="10"/>
    <s v="JBu"/>
    <m/>
  </r>
  <r>
    <x v="5"/>
    <d v="1900-01-04T21:00:00"/>
    <d v="1900-01-04T21:10:00"/>
    <n v="10"/>
    <n v="10"/>
    <s v="JBu"/>
    <m/>
  </r>
  <r>
    <x v="5"/>
    <d v="1900-01-04T21:10:00"/>
    <d v="1900-01-04T21:20:00"/>
    <n v="10"/>
    <n v="10"/>
    <s v="JBu"/>
    <m/>
  </r>
  <r>
    <x v="5"/>
    <d v="1900-01-04T21:20:00"/>
    <d v="1900-01-04T21:30:00"/>
    <n v="10"/>
    <n v="10"/>
    <s v="JBu"/>
    <m/>
  </r>
  <r>
    <x v="5"/>
    <d v="1900-01-04T21:30:00"/>
    <d v="1900-01-04T21:40:00"/>
    <n v="10"/>
    <n v="10"/>
    <s v="JBu"/>
    <m/>
  </r>
  <r>
    <x v="5"/>
    <d v="1900-01-04T21:40:00"/>
    <d v="1900-01-04T21:50:00"/>
    <n v="10"/>
    <n v="10"/>
    <s v="JBu"/>
    <m/>
  </r>
  <r>
    <x v="5"/>
    <d v="1900-01-04T21:50:00"/>
    <d v="1900-01-04T22:00:00"/>
    <n v="10"/>
    <n v="10"/>
    <s v="JBu"/>
    <m/>
  </r>
  <r>
    <x v="5"/>
    <d v="1900-01-04T22:00:00"/>
    <d v="1900-01-04T22:10:00"/>
    <n v="10"/>
    <n v="10"/>
    <s v="JBu"/>
    <m/>
  </r>
  <r>
    <x v="5"/>
    <d v="1900-01-04T22:10:00"/>
    <d v="1900-01-04T22:20:00"/>
    <n v="10"/>
    <n v="10"/>
    <s v="JBu"/>
    <m/>
  </r>
  <r>
    <x v="5"/>
    <d v="1900-01-04T22:20:00"/>
    <d v="1900-01-04T22:30:00"/>
    <n v="10"/>
    <n v="10"/>
    <s v="JBu"/>
    <m/>
  </r>
  <r>
    <x v="5"/>
    <d v="1900-01-04T22:30:00"/>
    <d v="1900-01-04T22:40:00"/>
    <n v="10"/>
    <n v="10"/>
    <s v="JBu"/>
    <m/>
  </r>
  <r>
    <x v="5"/>
    <d v="1900-01-04T22:40:00"/>
    <d v="1900-01-04T22:50:00"/>
    <n v="10"/>
    <n v="10"/>
    <s v="JBu"/>
    <m/>
  </r>
  <r>
    <x v="5"/>
    <d v="1900-01-04T22:50:00"/>
    <d v="1900-01-04T23:00:00"/>
    <n v="10"/>
    <n v="10"/>
    <s v="JBu"/>
    <m/>
  </r>
  <r>
    <x v="5"/>
    <d v="1900-01-04T23:00:00"/>
    <d v="1900-01-04T23:10:00"/>
    <n v="10"/>
    <n v="10"/>
    <s v="JBu"/>
    <m/>
  </r>
  <r>
    <x v="5"/>
    <d v="1900-01-04T23:10:00"/>
    <d v="1900-01-04T23:20:00"/>
    <n v="10"/>
    <n v="10"/>
    <s v="JBu"/>
    <m/>
  </r>
  <r>
    <x v="5"/>
    <d v="1900-01-04T23:20:00"/>
    <d v="1900-01-04T23:30:00"/>
    <n v="10"/>
    <n v="10"/>
    <s v="JBu"/>
    <m/>
  </r>
  <r>
    <x v="5"/>
    <d v="1900-01-04T23:30:00"/>
    <d v="1900-01-04T23:40:00"/>
    <n v="10"/>
    <n v="10"/>
    <s v="JBu"/>
    <m/>
  </r>
  <r>
    <x v="5"/>
    <d v="1900-01-04T23:40:00"/>
    <d v="1900-01-04T23:50:00"/>
    <n v="10"/>
    <n v="10"/>
    <s v="JBu"/>
    <m/>
  </r>
  <r>
    <x v="5"/>
    <d v="1900-01-04T23:50:00"/>
    <d v="1900-01-05T00:00:00"/>
    <n v="10"/>
    <n v="10"/>
    <s v="JBu"/>
    <m/>
  </r>
  <r>
    <x v="6"/>
    <d v="1900-01-05T00:00:00"/>
    <d v="1900-01-05T00:10:00"/>
    <n v="10"/>
    <n v="10"/>
    <s v="KS"/>
    <m/>
  </r>
  <r>
    <x v="6"/>
    <d v="1900-01-05T00:10:00"/>
    <d v="1900-01-05T00:20:00"/>
    <n v="10"/>
    <n v="10"/>
    <s v="KS"/>
    <m/>
  </r>
  <r>
    <x v="6"/>
    <d v="1900-01-05T00:20:00"/>
    <d v="1900-01-05T00:30:00"/>
    <n v="10"/>
    <n v="10"/>
    <s v="KS"/>
    <m/>
  </r>
  <r>
    <x v="6"/>
    <d v="1900-01-05T00:30:00"/>
    <d v="1900-01-05T00:40:00"/>
    <n v="10"/>
    <n v="10"/>
    <s v="KS"/>
    <m/>
  </r>
  <r>
    <x v="6"/>
    <d v="1900-01-05T00:40:00"/>
    <d v="1900-01-05T00:50:00"/>
    <n v="10"/>
    <n v="10"/>
    <s v="KS"/>
    <m/>
  </r>
  <r>
    <x v="6"/>
    <d v="1900-01-05T00:50:00"/>
    <d v="1900-01-05T01:00:00"/>
    <n v="10"/>
    <n v="10"/>
    <s v="KS"/>
    <m/>
  </r>
  <r>
    <x v="6"/>
    <d v="1900-01-05T01:00:00"/>
    <d v="1900-01-05T01:10:00"/>
    <n v="10"/>
    <n v="10"/>
    <s v="KS"/>
    <m/>
  </r>
  <r>
    <x v="6"/>
    <d v="1900-01-05T01:10:00"/>
    <d v="1900-01-05T01:20:00"/>
    <n v="10"/>
    <n v="10"/>
    <s v="KS"/>
    <m/>
  </r>
  <r>
    <x v="6"/>
    <d v="1900-01-05T01:20:00"/>
    <d v="1900-01-05T01:30:00"/>
    <n v="10"/>
    <n v="10"/>
    <s v="KS"/>
    <m/>
  </r>
  <r>
    <x v="6"/>
    <d v="1900-01-05T01:30:00"/>
    <d v="1900-01-05T01:40:00"/>
    <n v="10"/>
    <n v="10"/>
    <s v="KS"/>
    <m/>
  </r>
  <r>
    <x v="6"/>
    <d v="1900-01-05T01:40:00"/>
    <d v="1900-01-05T01:50:00"/>
    <n v="10"/>
    <n v="10"/>
    <s v="KS"/>
    <m/>
  </r>
  <r>
    <x v="6"/>
    <d v="1900-01-05T01:50:00"/>
    <d v="1900-01-05T02:00:00"/>
    <n v="10"/>
    <n v="10"/>
    <s v="KS"/>
    <m/>
  </r>
  <r>
    <x v="6"/>
    <d v="1900-01-05T02:00:00"/>
    <d v="1900-01-05T02:10:00"/>
    <n v="10"/>
    <n v="10"/>
    <s v="KS"/>
    <m/>
  </r>
  <r>
    <x v="6"/>
    <d v="1900-01-05T02:10:00"/>
    <d v="1900-01-05T02:20:00"/>
    <n v="10"/>
    <n v="10"/>
    <s v="KS"/>
    <m/>
  </r>
  <r>
    <x v="6"/>
    <d v="1900-01-05T02:20:00"/>
    <d v="1900-01-05T02:30:00"/>
    <n v="10"/>
    <n v="10"/>
    <s v="KS"/>
    <m/>
  </r>
  <r>
    <x v="6"/>
    <d v="1900-01-05T02:30:00"/>
    <d v="1900-01-05T02:40:00"/>
    <n v="10"/>
    <n v="10"/>
    <s v="KS"/>
    <m/>
  </r>
  <r>
    <x v="6"/>
    <d v="1900-01-05T02:40:00"/>
    <d v="1900-01-05T02:50:00"/>
    <n v="10"/>
    <n v="10"/>
    <s v="KS"/>
    <m/>
  </r>
  <r>
    <x v="6"/>
    <d v="1900-01-05T02:50:00"/>
    <d v="1900-01-05T03:00:00"/>
    <n v="10"/>
    <n v="10"/>
    <s v="KS"/>
    <m/>
  </r>
  <r>
    <x v="6"/>
    <d v="1900-01-05T03:00:00"/>
    <d v="1900-01-05T03:10:00"/>
    <n v="10"/>
    <n v="10"/>
    <s v="KS"/>
    <m/>
  </r>
  <r>
    <x v="6"/>
    <d v="1900-01-05T03:10:00"/>
    <d v="1900-01-05T03:20:00"/>
    <n v="10"/>
    <n v="10"/>
    <s v="KS"/>
    <m/>
  </r>
  <r>
    <x v="6"/>
    <d v="1900-01-05T03:20:00"/>
    <d v="1900-01-05T03:30:00"/>
    <n v="10"/>
    <n v="10"/>
    <s v="KS"/>
    <m/>
  </r>
  <r>
    <x v="6"/>
    <d v="1900-01-05T03:30:00"/>
    <d v="1900-01-05T03:40:00"/>
    <n v="10"/>
    <n v="10"/>
    <s v="KS"/>
    <m/>
  </r>
  <r>
    <x v="6"/>
    <d v="1900-01-05T03:40:00"/>
    <d v="1900-01-05T03:50:00"/>
    <n v="10"/>
    <n v="10"/>
    <s v="KS"/>
    <m/>
  </r>
  <r>
    <x v="6"/>
    <d v="1900-01-05T03:50:00"/>
    <d v="1900-01-05T04:00:00"/>
    <n v="10"/>
    <n v="10"/>
    <s v="KS"/>
    <m/>
  </r>
  <r>
    <x v="6"/>
    <d v="1900-01-05T04:00:00"/>
    <d v="1900-01-05T04:10:00"/>
    <n v="10"/>
    <n v="10"/>
    <s v="KS"/>
    <m/>
  </r>
  <r>
    <x v="6"/>
    <d v="1900-01-05T04:10:00"/>
    <d v="1900-01-05T04:20:00"/>
    <n v="10"/>
    <n v="10"/>
    <s v="KS"/>
    <m/>
  </r>
  <r>
    <x v="6"/>
    <d v="1900-01-05T04:20:00"/>
    <d v="1900-01-05T04:30:00"/>
    <n v="10"/>
    <n v="10"/>
    <s v="KS"/>
    <m/>
  </r>
  <r>
    <x v="6"/>
    <d v="1900-01-05T04:30:00"/>
    <d v="1900-01-05T04:40:00"/>
    <n v="10"/>
    <n v="10"/>
    <s v="KS"/>
    <m/>
  </r>
  <r>
    <x v="6"/>
    <d v="1900-01-05T04:40:00"/>
    <d v="1900-01-05T04:50:00"/>
    <n v="10"/>
    <n v="10"/>
    <s v="KS"/>
    <m/>
  </r>
  <r>
    <x v="6"/>
    <d v="1900-01-05T04:50:00"/>
    <d v="1900-01-05T05:00:00"/>
    <n v="10"/>
    <n v="10"/>
    <s v="KS"/>
    <m/>
  </r>
  <r>
    <x v="6"/>
    <d v="1900-01-05T05:00:00"/>
    <d v="1900-01-05T05:10:00"/>
    <n v="10"/>
    <n v="10"/>
    <s v="KS"/>
    <m/>
  </r>
  <r>
    <x v="6"/>
    <d v="1900-01-05T05:10:00"/>
    <d v="1900-01-05T05:20:00"/>
    <n v="10"/>
    <n v="10"/>
    <s v="KS"/>
    <m/>
  </r>
  <r>
    <x v="6"/>
    <d v="1900-01-05T05:20:00"/>
    <d v="1900-01-05T05:30:00"/>
    <n v="10"/>
    <n v="10"/>
    <s v="KS"/>
    <m/>
  </r>
  <r>
    <x v="6"/>
    <d v="1900-01-05T05:30:00"/>
    <d v="1900-01-05T05:40:00"/>
    <n v="10"/>
    <n v="10"/>
    <s v="KS"/>
    <m/>
  </r>
  <r>
    <x v="6"/>
    <d v="1900-01-05T05:40:00"/>
    <d v="1900-01-05T05:50:00"/>
    <n v="10"/>
    <n v="10"/>
    <s v="KS"/>
    <m/>
  </r>
  <r>
    <x v="6"/>
    <d v="1900-01-05T05:50:00"/>
    <d v="1900-01-05T06:00:00"/>
    <n v="10"/>
    <n v="10"/>
    <s v="KS"/>
    <m/>
  </r>
  <r>
    <x v="6"/>
    <d v="1900-01-05T06:00:00"/>
    <d v="1900-01-05T06:10:00"/>
    <n v="10"/>
    <n v="10"/>
    <s v="KS"/>
    <m/>
  </r>
  <r>
    <x v="6"/>
    <d v="1900-01-05T06:10:00"/>
    <d v="1900-01-05T06:20:00"/>
    <n v="10"/>
    <n v="10"/>
    <s v="KS"/>
    <m/>
  </r>
  <r>
    <x v="6"/>
    <d v="1900-01-05T06:20:00"/>
    <d v="1900-01-05T06:30:00"/>
    <n v="10"/>
    <n v="10"/>
    <s v="KS"/>
    <m/>
  </r>
  <r>
    <x v="6"/>
    <d v="1900-01-05T06:30:00"/>
    <d v="1900-01-05T06:40:00"/>
    <n v="10"/>
    <n v="10"/>
    <s v="KS"/>
    <m/>
  </r>
  <r>
    <x v="6"/>
    <d v="1900-01-05T06:40:00"/>
    <d v="1900-01-05T06:50:00"/>
    <n v="10"/>
    <n v="10"/>
    <s v="KS"/>
    <m/>
  </r>
  <r>
    <x v="6"/>
    <d v="1900-01-05T06:50:00"/>
    <d v="1900-01-05T07:00:00"/>
    <n v="10"/>
    <n v="10"/>
    <s v="KS"/>
    <m/>
  </r>
  <r>
    <x v="6"/>
    <d v="1900-01-05T07:00:00"/>
    <d v="1900-01-05T07:10:00"/>
    <n v="10"/>
    <n v="10"/>
    <s v="KS"/>
    <m/>
  </r>
  <r>
    <x v="6"/>
    <d v="1900-01-05T07:10:00"/>
    <d v="1900-01-05T07:20:00"/>
    <n v="10"/>
    <n v="10"/>
    <s v="KS"/>
    <m/>
  </r>
  <r>
    <x v="6"/>
    <d v="1900-01-05T07:20:00"/>
    <d v="1900-01-05T07:30:00"/>
    <n v="10"/>
    <n v="10"/>
    <s v="KS"/>
    <m/>
  </r>
  <r>
    <x v="6"/>
    <d v="1900-01-05T07:30:00"/>
    <d v="1900-01-05T07:40:00"/>
    <n v="10"/>
    <n v="10"/>
    <s v="KS"/>
    <m/>
  </r>
  <r>
    <x v="6"/>
    <d v="1900-01-05T07:40:00"/>
    <d v="1900-01-05T07:50:00"/>
    <n v="10"/>
    <n v="10"/>
    <s v="KS"/>
    <m/>
  </r>
  <r>
    <x v="6"/>
    <d v="1900-01-05T07:50:00"/>
    <d v="1900-01-05T08:00:00"/>
    <n v="10"/>
    <n v="10"/>
    <s v="KS"/>
    <m/>
  </r>
  <r>
    <x v="6"/>
    <d v="1900-01-05T08:00:00"/>
    <d v="1900-01-05T08:10:00"/>
    <n v="10"/>
    <n v="10"/>
    <s v="KS"/>
    <m/>
  </r>
  <r>
    <x v="6"/>
    <d v="1900-01-05T08:10:00"/>
    <d v="1900-01-05T08:20:00"/>
    <n v="10"/>
    <n v="10"/>
    <s v="KS"/>
    <m/>
  </r>
  <r>
    <x v="6"/>
    <d v="1900-01-05T08:20:00"/>
    <d v="1900-01-05T08:30:00"/>
    <n v="10"/>
    <n v="10"/>
    <s v="KS"/>
    <m/>
  </r>
  <r>
    <x v="6"/>
    <d v="1900-01-05T08:30:00"/>
    <d v="1900-01-05T08:40:00"/>
    <n v="10"/>
    <n v="10"/>
    <s v="KS"/>
    <m/>
  </r>
  <r>
    <x v="6"/>
    <d v="1900-01-05T08:40:00"/>
    <d v="1900-01-05T08:50:00"/>
    <n v="10"/>
    <n v="10"/>
    <s v="KS"/>
    <m/>
  </r>
  <r>
    <x v="6"/>
    <d v="1900-01-05T08:50:00"/>
    <d v="1900-01-05T09:00:00"/>
    <n v="10"/>
    <n v="10"/>
    <s v="KS"/>
    <m/>
  </r>
  <r>
    <x v="6"/>
    <d v="1900-01-05T09:00:00"/>
    <d v="1900-01-05T09:10:00"/>
    <n v="10"/>
    <n v="10"/>
    <s v="KS"/>
    <m/>
  </r>
  <r>
    <x v="6"/>
    <d v="1900-01-05T09:10:00"/>
    <d v="1900-01-05T09:20:00"/>
    <n v="10"/>
    <n v="10"/>
    <s v="KS"/>
    <m/>
  </r>
  <r>
    <x v="6"/>
    <d v="1900-01-05T09:20:00"/>
    <d v="1900-01-05T09:30:00"/>
    <n v="10"/>
    <n v="10"/>
    <s v="KS"/>
    <m/>
  </r>
  <r>
    <x v="6"/>
    <d v="1900-01-05T09:30:00"/>
    <d v="1900-01-05T09:40:00"/>
    <n v="10"/>
    <n v="10"/>
    <s v="KS"/>
    <m/>
  </r>
  <r>
    <x v="6"/>
    <d v="1900-01-05T09:40:00"/>
    <d v="1900-01-05T09:50:00"/>
    <n v="10"/>
    <n v="10"/>
    <s v="KS"/>
    <m/>
  </r>
  <r>
    <x v="6"/>
    <d v="1900-01-05T09:50:00"/>
    <d v="1900-01-05T10:00:00"/>
    <n v="10"/>
    <n v="10"/>
    <s v="KS"/>
    <m/>
  </r>
  <r>
    <x v="6"/>
    <d v="1900-01-05T10:00:00"/>
    <d v="1900-01-05T10:10:00"/>
    <n v="10"/>
    <n v="10"/>
    <s v="KS"/>
    <m/>
  </r>
  <r>
    <x v="6"/>
    <d v="1900-01-05T10:10:00"/>
    <d v="1900-01-05T10:20:00"/>
    <n v="10"/>
    <n v="10"/>
    <s v="KS"/>
    <m/>
  </r>
  <r>
    <x v="6"/>
    <d v="1900-01-05T10:20:00"/>
    <d v="1900-01-05T10:30:00"/>
    <n v="10"/>
    <n v="10"/>
    <s v="KS"/>
    <m/>
  </r>
  <r>
    <x v="6"/>
    <d v="1900-01-05T10:30:00"/>
    <d v="1900-01-05T10:40:00"/>
    <n v="10"/>
    <n v="10"/>
    <s v="KS"/>
    <m/>
  </r>
  <r>
    <x v="6"/>
    <d v="1900-01-05T10:40:00"/>
    <d v="1900-01-05T10:50:00"/>
    <n v="10"/>
    <n v="10"/>
    <s v="KS"/>
    <m/>
  </r>
  <r>
    <x v="6"/>
    <d v="1900-01-05T10:50:00"/>
    <d v="1900-01-05T11:00:00"/>
    <n v="10"/>
    <n v="10"/>
    <s v="KS"/>
    <m/>
  </r>
  <r>
    <x v="6"/>
    <d v="1900-01-05T11:00:00"/>
    <d v="1900-01-05T11:10:00"/>
    <n v="10"/>
    <n v="10"/>
    <s v="KS"/>
    <m/>
  </r>
  <r>
    <x v="6"/>
    <d v="1900-01-05T11:10:00"/>
    <d v="1900-01-05T11:20:00"/>
    <n v="10"/>
    <n v="10"/>
    <s v="KS"/>
    <m/>
  </r>
  <r>
    <x v="6"/>
    <d v="1900-01-05T11:20:00"/>
    <d v="1900-01-05T11:30:00"/>
    <n v="10"/>
    <n v="10"/>
    <s v="KS"/>
    <m/>
  </r>
  <r>
    <x v="6"/>
    <d v="1900-01-05T11:30:00"/>
    <d v="1900-01-05T11:40:00"/>
    <n v="10"/>
    <n v="10"/>
    <s v="KS"/>
    <m/>
  </r>
  <r>
    <x v="6"/>
    <d v="1900-01-05T11:40:00"/>
    <d v="1900-01-05T11:42:44"/>
    <n v="2"/>
    <n v="2"/>
    <s v="KS"/>
    <m/>
  </r>
  <r>
    <x v="6"/>
    <d v="1900-01-05T11:43:17"/>
    <d v="1900-01-05T11:50:00"/>
    <n v="7"/>
    <n v="7"/>
    <s v="JBu"/>
    <m/>
  </r>
  <r>
    <x v="6"/>
    <d v="1900-01-05T11:50:00"/>
    <d v="1900-01-05T12:00:00"/>
    <n v="10"/>
    <n v="10"/>
    <s v="JBu"/>
    <m/>
  </r>
  <r>
    <x v="6"/>
    <d v="1900-01-05T12:00:00"/>
    <d v="1900-01-05T12:10:00"/>
    <n v="10"/>
    <n v="10"/>
    <s v="JBu"/>
    <m/>
  </r>
  <r>
    <x v="6"/>
    <d v="1900-01-05T12:10:00"/>
    <d v="1900-01-05T12:20:00"/>
    <n v="10"/>
    <n v="10"/>
    <s v="JBu"/>
    <m/>
  </r>
  <r>
    <x v="6"/>
    <d v="1900-01-05T12:20:00"/>
    <d v="1900-01-05T12:30:00"/>
    <n v="10"/>
    <n v="10"/>
    <s v="JBu"/>
    <m/>
  </r>
  <r>
    <x v="6"/>
    <d v="1900-01-05T12:30:00"/>
    <d v="1900-01-05T12:40:00"/>
    <n v="10"/>
    <n v="10"/>
    <s v="JBu"/>
    <m/>
  </r>
  <r>
    <x v="6"/>
    <d v="1900-01-05T12:40:00"/>
    <d v="1900-01-05T12:50:00"/>
    <n v="10"/>
    <n v="10"/>
    <s v="JBu"/>
    <m/>
  </r>
  <r>
    <x v="6"/>
    <d v="1900-01-05T12:50:00"/>
    <d v="1900-01-05T13:00:00"/>
    <n v="10"/>
    <n v="10"/>
    <s v="JBu"/>
    <m/>
  </r>
  <r>
    <x v="6"/>
    <d v="1900-01-05T13:00:00"/>
    <d v="1900-01-05T13:10:00"/>
    <n v="10"/>
    <n v="10"/>
    <s v="JBu"/>
    <m/>
  </r>
  <r>
    <x v="6"/>
    <d v="1900-01-05T13:10:00"/>
    <d v="1900-01-05T13:20:00"/>
    <n v="10"/>
    <n v="10"/>
    <s v="JBu"/>
    <m/>
  </r>
  <r>
    <x v="6"/>
    <d v="1900-01-05T13:20:00"/>
    <d v="1900-01-05T13:30:00"/>
    <n v="10"/>
    <n v="10"/>
    <s v="JBu"/>
    <m/>
  </r>
  <r>
    <x v="6"/>
    <d v="1900-01-05T13:30:00"/>
    <d v="1900-01-05T13:40:00"/>
    <n v="10"/>
    <n v="10"/>
    <s v="JBu"/>
    <m/>
  </r>
  <r>
    <x v="6"/>
    <d v="1900-01-05T13:40:00"/>
    <d v="1900-01-05T13:50:00"/>
    <n v="10"/>
    <n v="10"/>
    <s v="JBu"/>
    <m/>
  </r>
  <r>
    <x v="6"/>
    <d v="1900-01-05T13:50:00"/>
    <d v="1900-01-05T14:00:00"/>
    <n v="10"/>
    <n v="10"/>
    <s v="JBu"/>
    <m/>
  </r>
  <r>
    <x v="6"/>
    <d v="1900-01-05T14:00:00"/>
    <d v="1900-01-05T14:10:00"/>
    <n v="10"/>
    <n v="10"/>
    <s v="JBu"/>
    <m/>
  </r>
  <r>
    <x v="6"/>
    <d v="1900-01-05T14:10:00"/>
    <d v="1900-01-05T14:20:00"/>
    <n v="10"/>
    <n v="10"/>
    <s v="JBu"/>
    <m/>
  </r>
  <r>
    <x v="6"/>
    <d v="1900-01-05T14:20:00"/>
    <d v="1900-01-05T14:30:00"/>
    <n v="10"/>
    <n v="10"/>
    <s v="JBu"/>
    <m/>
  </r>
  <r>
    <x v="6"/>
    <d v="1900-01-05T14:30:00"/>
    <d v="1900-01-05T14:40:00"/>
    <n v="10"/>
    <n v="10"/>
    <s v="JBu"/>
    <m/>
  </r>
  <r>
    <x v="6"/>
    <d v="1900-01-05T14:40:00"/>
    <d v="1900-01-05T14:50:00"/>
    <n v="10"/>
    <n v="10"/>
    <s v="JBu"/>
    <m/>
  </r>
  <r>
    <x v="6"/>
    <d v="1900-01-05T14:50:00"/>
    <d v="1900-01-05T15:00:00"/>
    <n v="10"/>
    <n v="10"/>
    <s v="JBu"/>
    <m/>
  </r>
  <r>
    <x v="6"/>
    <d v="1900-01-05T15:00:00"/>
    <d v="1900-01-05T15:10:00"/>
    <n v="10"/>
    <n v="10"/>
    <s v="JBu"/>
    <m/>
  </r>
  <r>
    <x v="6"/>
    <d v="1900-01-05T15:10:00"/>
    <d v="1900-01-05T15:20:00"/>
    <n v="10"/>
    <n v="10"/>
    <s v="JBu"/>
    <m/>
  </r>
  <r>
    <x v="6"/>
    <d v="1900-01-05T15:20:00"/>
    <d v="1900-01-05T15:30:00"/>
    <n v="10"/>
    <n v="10"/>
    <s v="JBu"/>
    <m/>
  </r>
  <r>
    <x v="6"/>
    <d v="1900-01-05T15:30:00"/>
    <d v="1900-01-05T15:40:00"/>
    <n v="10"/>
    <n v="10"/>
    <s v="JBu"/>
    <m/>
  </r>
  <r>
    <x v="6"/>
    <d v="1900-01-05T15:40:00"/>
    <d v="1900-01-05T15:50:00"/>
    <n v="10"/>
    <n v="10"/>
    <s v="JBu"/>
    <m/>
  </r>
  <r>
    <x v="6"/>
    <d v="1900-01-05T15:50:00"/>
    <d v="1900-01-05T16:00:00"/>
    <n v="10"/>
    <n v="10"/>
    <s v="JBu"/>
    <m/>
  </r>
  <r>
    <x v="6"/>
    <d v="1900-01-05T16:00:00"/>
    <d v="1900-01-05T16:10:00"/>
    <n v="10"/>
    <n v="10"/>
    <s v="JBu"/>
    <m/>
  </r>
  <r>
    <x v="6"/>
    <d v="1900-01-05T16:10:00"/>
    <d v="1900-01-05T16:20:00"/>
    <n v="10"/>
    <n v="10"/>
    <s v="JBu"/>
    <m/>
  </r>
  <r>
    <x v="6"/>
    <d v="1900-01-05T16:20:00"/>
    <d v="1900-01-05T16:30:00"/>
    <n v="10"/>
    <n v="10"/>
    <s v="JBu"/>
    <m/>
  </r>
  <r>
    <x v="6"/>
    <d v="1900-01-05T16:30:00"/>
    <d v="1900-01-05T16:40:00"/>
    <n v="10"/>
    <n v="10"/>
    <s v="JBu"/>
    <m/>
  </r>
  <r>
    <x v="6"/>
    <d v="1900-01-05T16:40:00"/>
    <d v="1900-01-05T16:50:00"/>
    <n v="10"/>
    <n v="10"/>
    <s v="JBu"/>
    <m/>
  </r>
  <r>
    <x v="6"/>
    <d v="1900-01-05T16:50:00"/>
    <d v="1900-01-05T17:00:00"/>
    <n v="10"/>
    <n v="10"/>
    <s v="JBu"/>
    <m/>
  </r>
  <r>
    <x v="6"/>
    <d v="1900-01-05T17:00:00"/>
    <d v="1900-01-05T17:10:00"/>
    <n v="10"/>
    <n v="10"/>
    <s v="JBu"/>
    <m/>
  </r>
  <r>
    <x v="6"/>
    <d v="1900-01-05T17:10:00"/>
    <d v="1900-01-05T17:20:00"/>
    <n v="10"/>
    <n v="10"/>
    <s v="JBu"/>
    <m/>
  </r>
  <r>
    <x v="6"/>
    <d v="1900-01-05T17:20:00"/>
    <d v="1900-01-05T17:30:00"/>
    <n v="10"/>
    <n v="10"/>
    <s v="JBu"/>
    <m/>
  </r>
  <r>
    <x v="6"/>
    <d v="1900-01-05T17:30:00"/>
    <d v="1900-01-05T17:40:00"/>
    <n v="10"/>
    <n v="10"/>
    <s v="JBu"/>
    <m/>
  </r>
  <r>
    <x v="6"/>
    <d v="1900-01-05T17:40:00"/>
    <d v="1900-01-05T17:50:00"/>
    <n v="10"/>
    <n v="10"/>
    <s v="JBu"/>
    <m/>
  </r>
  <r>
    <x v="6"/>
    <d v="1900-01-05T17:50:00"/>
    <d v="1900-01-05T18:00:00"/>
    <n v="10"/>
    <n v="10"/>
    <s v="JBu"/>
    <m/>
  </r>
  <r>
    <x v="6"/>
    <d v="1900-01-05T18:00:00"/>
    <d v="1900-01-05T18:10:00"/>
    <n v="10"/>
    <n v="10"/>
    <s v="JBu"/>
    <m/>
  </r>
  <r>
    <x v="6"/>
    <d v="1900-01-05T18:10:00"/>
    <d v="1900-01-05T18:20:00"/>
    <n v="10"/>
    <n v="10"/>
    <s v="JBu"/>
    <m/>
  </r>
  <r>
    <x v="6"/>
    <d v="1900-01-05T18:20:00"/>
    <d v="1900-01-05T18:30:00"/>
    <n v="10"/>
    <n v="10"/>
    <s v="JBu"/>
    <m/>
  </r>
  <r>
    <x v="6"/>
    <d v="1900-01-05T18:30:00"/>
    <d v="1900-01-05T18:40:00"/>
    <n v="10"/>
    <n v="10"/>
    <s v="JBu"/>
    <m/>
  </r>
  <r>
    <x v="6"/>
    <d v="1900-01-05T18:40:00"/>
    <d v="1900-01-05T18:50:00"/>
    <n v="10"/>
    <n v="10"/>
    <s v="JBu"/>
    <m/>
  </r>
  <r>
    <x v="6"/>
    <d v="1900-01-05T18:50:00"/>
    <d v="1900-01-05T19:00:00"/>
    <n v="10"/>
    <n v="10"/>
    <s v="JBu"/>
    <m/>
  </r>
  <r>
    <x v="6"/>
    <d v="1900-01-05T19:00:00"/>
    <d v="1900-01-05T19:10:00"/>
    <n v="10"/>
    <n v="10"/>
    <s v="JBu"/>
    <m/>
  </r>
  <r>
    <x v="6"/>
    <d v="1900-01-05T19:10:00"/>
    <d v="1900-01-05T19:20:00"/>
    <n v="10"/>
    <n v="10"/>
    <s v="JBu"/>
    <m/>
  </r>
  <r>
    <x v="6"/>
    <d v="1900-01-05T19:20:00"/>
    <d v="1900-01-05T19:30:00"/>
    <n v="10"/>
    <n v="10"/>
    <s v="JBu"/>
    <m/>
  </r>
  <r>
    <x v="6"/>
    <d v="1900-01-05T19:30:00"/>
    <d v="1900-01-05T19:40:00"/>
    <n v="10"/>
    <n v="10"/>
    <s v="JBu"/>
    <m/>
  </r>
  <r>
    <x v="6"/>
    <d v="1900-01-05T19:40:00"/>
    <d v="1900-01-05T19:50:00"/>
    <n v="10"/>
    <n v="10"/>
    <s v="JBu"/>
    <m/>
  </r>
  <r>
    <x v="6"/>
    <d v="1900-01-05T19:50:00"/>
    <d v="1900-01-05T20:00:00"/>
    <n v="10"/>
    <n v="10"/>
    <s v="JBu"/>
    <m/>
  </r>
  <r>
    <x v="6"/>
    <d v="1900-01-05T20:00:00"/>
    <d v="1900-01-05T20:10:00"/>
    <n v="10"/>
    <n v="10"/>
    <s v="JBu"/>
    <m/>
  </r>
  <r>
    <x v="6"/>
    <d v="1900-01-05T20:10:00"/>
    <d v="1900-01-05T20:20:00"/>
    <n v="10"/>
    <n v="10"/>
    <s v="JBu"/>
    <m/>
  </r>
  <r>
    <x v="6"/>
    <d v="1900-01-05T20:20:00"/>
    <d v="1900-01-05T20:30:00"/>
    <n v="10"/>
    <n v="10"/>
    <s v="JBu"/>
    <m/>
  </r>
  <r>
    <x v="6"/>
    <d v="1900-01-05T20:30:00"/>
    <d v="1900-01-05T20:40:00"/>
    <n v="10"/>
    <n v="10"/>
    <s v="JBu"/>
    <m/>
  </r>
  <r>
    <x v="6"/>
    <d v="1900-01-05T20:40:00"/>
    <d v="1900-01-05T20:50:00"/>
    <n v="10"/>
    <n v="10"/>
    <s v="JBu"/>
    <m/>
  </r>
  <r>
    <x v="6"/>
    <d v="1900-01-05T20:50:00"/>
    <d v="1900-01-05T21:00:00"/>
    <n v="10"/>
    <n v="10"/>
    <s v="JBu"/>
    <m/>
  </r>
  <r>
    <x v="6"/>
    <d v="1900-01-05T21:00:00"/>
    <d v="1900-01-05T21:10:00"/>
    <n v="10"/>
    <n v="10"/>
    <s v="JBu"/>
    <m/>
  </r>
  <r>
    <x v="6"/>
    <d v="1900-01-05T21:10:00"/>
    <d v="1900-01-05T21:20:00"/>
    <n v="10"/>
    <n v="10"/>
    <s v="JBu"/>
    <m/>
  </r>
  <r>
    <x v="6"/>
    <d v="1900-01-05T21:20:00"/>
    <d v="1900-01-05T21:30:00"/>
    <n v="10"/>
    <n v="10"/>
    <s v="JBu"/>
    <m/>
  </r>
  <r>
    <x v="6"/>
    <d v="1900-01-05T21:30:00"/>
    <d v="1900-01-05T21:40:00"/>
    <n v="10"/>
    <n v="10"/>
    <s v="JBu"/>
    <m/>
  </r>
  <r>
    <x v="6"/>
    <d v="1900-01-05T21:40:00"/>
    <d v="1900-01-05T21:50:00"/>
    <n v="10"/>
    <n v="10"/>
    <s v="JBu"/>
    <m/>
  </r>
  <r>
    <x v="6"/>
    <d v="1900-01-05T21:50:00"/>
    <d v="1900-01-05T22:00:00"/>
    <n v="10"/>
    <n v="10"/>
    <s v="JBu"/>
    <m/>
  </r>
  <r>
    <x v="6"/>
    <d v="1900-01-05T22:00:00"/>
    <d v="1900-01-05T22:10:00"/>
    <n v="10"/>
    <n v="10"/>
    <s v="JBu"/>
    <m/>
  </r>
  <r>
    <x v="6"/>
    <d v="1900-01-05T22:10:00"/>
    <d v="1900-01-05T22:20:00"/>
    <n v="10"/>
    <n v="10"/>
    <s v="JBu"/>
    <m/>
  </r>
  <r>
    <x v="6"/>
    <d v="1900-01-05T22:20:00"/>
    <d v="1900-01-05T22:30:00"/>
    <n v="10"/>
    <n v="10"/>
    <s v="JBu"/>
    <m/>
  </r>
  <r>
    <x v="6"/>
    <d v="1900-01-05T22:30:00"/>
    <d v="1900-01-05T22:40:00"/>
    <n v="10"/>
    <n v="10"/>
    <s v="JBu"/>
    <m/>
  </r>
  <r>
    <x v="6"/>
    <d v="1900-01-05T22:40:00"/>
    <d v="1900-01-05T22:50:00"/>
    <n v="10"/>
    <n v="10"/>
    <s v="JBu"/>
    <m/>
  </r>
  <r>
    <x v="6"/>
    <d v="1900-01-05T22:50:00"/>
    <d v="1900-01-05T23:00:00"/>
    <n v="10"/>
    <n v="10"/>
    <s v="JBu"/>
    <m/>
  </r>
  <r>
    <x v="6"/>
    <d v="1900-01-05T23:00:00"/>
    <d v="1900-01-05T23:10:00"/>
    <n v="10"/>
    <n v="10"/>
    <s v="JBu"/>
    <m/>
  </r>
  <r>
    <x v="6"/>
    <d v="1900-01-05T23:10:00"/>
    <d v="1900-01-05T23:20:00"/>
    <n v="10"/>
    <n v="10"/>
    <s v="JBu"/>
    <m/>
  </r>
  <r>
    <x v="6"/>
    <d v="1900-01-05T23:20:00"/>
    <d v="1900-01-05T23:30:00"/>
    <n v="10"/>
    <n v="10"/>
    <s v="JBu"/>
    <m/>
  </r>
  <r>
    <x v="6"/>
    <d v="1900-01-05T23:30:00"/>
    <d v="1900-01-05T23:40:00"/>
    <n v="10"/>
    <n v="10"/>
    <s v="JBu"/>
    <m/>
  </r>
  <r>
    <x v="6"/>
    <d v="1900-01-05T23:40:00"/>
    <d v="1900-01-05T23:50:00"/>
    <n v="10"/>
    <n v="10"/>
    <s v="JBu"/>
    <m/>
  </r>
  <r>
    <x v="6"/>
    <d v="1900-01-05T23:50:00"/>
    <d v="1900-01-06T00:00:00"/>
    <n v="10"/>
    <n v="10"/>
    <s v="JBu"/>
    <m/>
  </r>
  <r>
    <x v="7"/>
    <d v="1900-01-06T00:00:00"/>
    <d v="1900-01-06T00:10:00"/>
    <n v="10"/>
    <n v="10"/>
    <s v="KS"/>
    <m/>
  </r>
  <r>
    <x v="7"/>
    <d v="1900-01-06T00:10:00"/>
    <d v="1900-01-06T00:20:00"/>
    <n v="10"/>
    <n v="10"/>
    <s v="KS"/>
    <m/>
  </r>
  <r>
    <x v="7"/>
    <d v="1900-01-06T00:20:00"/>
    <d v="1900-01-06T00:30:00"/>
    <n v="10"/>
    <n v="10"/>
    <s v="KS"/>
    <m/>
  </r>
  <r>
    <x v="7"/>
    <d v="1900-01-06T00:30:00"/>
    <d v="1900-01-06T00:40:00"/>
    <n v="10"/>
    <n v="10"/>
    <s v="KS"/>
    <m/>
  </r>
  <r>
    <x v="7"/>
    <d v="1900-01-06T00:40:00"/>
    <d v="1900-01-06T00:50:00"/>
    <n v="10"/>
    <n v="10"/>
    <s v="KS"/>
    <m/>
  </r>
  <r>
    <x v="7"/>
    <d v="1900-01-06T00:50:00"/>
    <d v="1900-01-06T01:00:00"/>
    <n v="10"/>
    <n v="10"/>
    <s v="KS"/>
    <m/>
  </r>
  <r>
    <x v="7"/>
    <d v="1900-01-06T01:00:00"/>
    <d v="1900-01-06T01:10:00"/>
    <n v="10"/>
    <n v="10"/>
    <s v="KS"/>
    <m/>
  </r>
  <r>
    <x v="7"/>
    <d v="1900-01-06T01:10:00"/>
    <d v="1900-01-06T01:20:00"/>
    <n v="10"/>
    <n v="10"/>
    <s v="KS"/>
    <m/>
  </r>
  <r>
    <x v="7"/>
    <d v="1900-01-06T01:20:00"/>
    <d v="1900-01-06T01:30:00"/>
    <n v="10"/>
    <n v="10"/>
    <s v="KS"/>
    <m/>
  </r>
  <r>
    <x v="7"/>
    <d v="1900-01-06T01:30:00"/>
    <d v="1900-01-06T01:40:00"/>
    <n v="10"/>
    <n v="10"/>
    <s v="KS"/>
    <m/>
  </r>
  <r>
    <x v="7"/>
    <d v="1900-01-06T01:40:00"/>
    <d v="1900-01-06T01:50:00"/>
    <n v="10"/>
    <n v="10"/>
    <s v="KS"/>
    <m/>
  </r>
  <r>
    <x v="7"/>
    <d v="1900-01-06T01:50:00"/>
    <d v="1900-01-06T02:00:00"/>
    <n v="10"/>
    <n v="10"/>
    <s v="KS"/>
    <m/>
  </r>
  <r>
    <x v="7"/>
    <d v="1900-01-06T02:00:00"/>
    <d v="1900-01-06T02:10:00"/>
    <n v="10"/>
    <n v="10"/>
    <s v="KS"/>
    <m/>
  </r>
  <r>
    <x v="7"/>
    <d v="1900-01-06T02:10:00"/>
    <d v="1900-01-06T02:20:00"/>
    <n v="10"/>
    <n v="10"/>
    <s v="KS"/>
    <m/>
  </r>
  <r>
    <x v="7"/>
    <d v="1900-01-06T02:20:00"/>
    <d v="1900-01-06T02:30:00"/>
    <n v="10"/>
    <n v="10"/>
    <s v="KS"/>
    <m/>
  </r>
  <r>
    <x v="7"/>
    <d v="1900-01-06T02:30:00"/>
    <d v="1900-01-06T02:40:00"/>
    <n v="10"/>
    <n v="10"/>
    <s v="KS"/>
    <m/>
  </r>
  <r>
    <x v="7"/>
    <d v="1900-01-06T02:40:00"/>
    <d v="1900-01-06T02:50:00"/>
    <n v="10"/>
    <n v="10"/>
    <s v="KS"/>
    <m/>
  </r>
  <r>
    <x v="7"/>
    <d v="1900-01-06T02:50:00"/>
    <d v="1900-01-06T03:00:00"/>
    <n v="10"/>
    <n v="10"/>
    <s v="KS"/>
    <m/>
  </r>
  <r>
    <x v="7"/>
    <d v="1900-01-06T03:00:00"/>
    <d v="1900-01-06T03:10:00"/>
    <n v="10"/>
    <n v="10"/>
    <s v="KS"/>
    <m/>
  </r>
  <r>
    <x v="7"/>
    <d v="1900-01-06T03:10:00"/>
    <d v="1900-01-06T03:20:00"/>
    <n v="10"/>
    <n v="10"/>
    <s v="KS"/>
    <m/>
  </r>
  <r>
    <x v="7"/>
    <d v="1900-01-06T03:20:00"/>
    <d v="1900-01-06T03:30:00"/>
    <n v="10"/>
    <n v="10"/>
    <s v="KS"/>
    <m/>
  </r>
  <r>
    <x v="7"/>
    <d v="1900-01-06T03:30:00"/>
    <d v="1900-01-06T03:40:00"/>
    <n v="10"/>
    <n v="10"/>
    <s v="KS"/>
    <m/>
  </r>
  <r>
    <x v="7"/>
    <d v="1900-01-06T03:40:00"/>
    <d v="1900-01-06T03:50:00"/>
    <n v="10"/>
    <n v="10"/>
    <s v="KS"/>
    <m/>
  </r>
  <r>
    <x v="7"/>
    <d v="1900-01-06T03:50:00"/>
    <d v="1900-01-06T04:00:00"/>
    <n v="10"/>
    <n v="10"/>
    <s v="KS"/>
    <m/>
  </r>
  <r>
    <x v="7"/>
    <d v="1900-01-06T04:00:00"/>
    <d v="1900-01-06T04:10:00"/>
    <n v="10"/>
    <n v="10"/>
    <s v="KS"/>
    <m/>
  </r>
  <r>
    <x v="7"/>
    <d v="1900-01-06T04:10:00"/>
    <d v="1900-01-06T04:20:00"/>
    <n v="10"/>
    <n v="10"/>
    <s v="KS"/>
    <m/>
  </r>
  <r>
    <x v="7"/>
    <d v="1900-01-06T04:20:00"/>
    <d v="1900-01-06T04:30:00"/>
    <n v="10"/>
    <n v="10"/>
    <s v="KS"/>
    <m/>
  </r>
  <r>
    <x v="7"/>
    <d v="1900-01-06T04:30:00"/>
    <d v="1900-01-06T04:40:00"/>
    <n v="10"/>
    <n v="10"/>
    <s v="KS"/>
    <m/>
  </r>
  <r>
    <x v="7"/>
    <d v="1900-01-06T04:40:00"/>
    <d v="1900-01-06T04:50:00"/>
    <n v="10"/>
    <n v="10"/>
    <s v="KS"/>
    <m/>
  </r>
  <r>
    <x v="7"/>
    <d v="1900-01-06T04:50:00"/>
    <d v="1900-01-06T05:00:00"/>
    <n v="10"/>
    <n v="10"/>
    <s v="KS"/>
    <m/>
  </r>
  <r>
    <x v="7"/>
    <d v="1900-01-06T05:00:00"/>
    <d v="1900-01-06T05:10:00"/>
    <n v="10"/>
    <n v="10"/>
    <s v="KS"/>
    <m/>
  </r>
  <r>
    <x v="7"/>
    <d v="1900-01-06T05:10:00"/>
    <d v="1900-01-06T05:20:00"/>
    <n v="10"/>
    <n v="10"/>
    <s v="KS"/>
    <m/>
  </r>
  <r>
    <x v="7"/>
    <d v="1900-01-06T05:20:00"/>
    <d v="1900-01-06T05:30:00"/>
    <n v="10"/>
    <n v="10"/>
    <s v="KS"/>
    <m/>
  </r>
  <r>
    <x v="7"/>
    <d v="1900-01-06T05:30:00"/>
    <d v="1900-01-06T05:40:00"/>
    <n v="10"/>
    <n v="10"/>
    <s v="KS"/>
    <m/>
  </r>
  <r>
    <x v="7"/>
    <d v="1900-01-06T05:40:00"/>
    <d v="1900-01-06T05:50:00"/>
    <n v="10"/>
    <n v="10"/>
    <s v="KS"/>
    <m/>
  </r>
  <r>
    <x v="7"/>
    <d v="1900-01-06T05:50:00"/>
    <d v="1900-01-06T06:00:00"/>
    <n v="10"/>
    <n v="10"/>
    <s v="KS"/>
    <m/>
  </r>
  <r>
    <x v="7"/>
    <d v="1900-01-06T06:00:00"/>
    <d v="1900-01-06T06:10:00"/>
    <n v="10"/>
    <n v="10"/>
    <s v="KS"/>
    <m/>
  </r>
  <r>
    <x v="7"/>
    <d v="1900-01-06T06:10:00"/>
    <d v="1900-01-06T06:20:00"/>
    <n v="10"/>
    <n v="10"/>
    <s v="KS"/>
    <m/>
  </r>
  <r>
    <x v="7"/>
    <d v="1900-01-06T06:20:00"/>
    <d v="1900-01-06T06:30:00"/>
    <n v="10"/>
    <n v="10"/>
    <s v="KS"/>
    <m/>
  </r>
  <r>
    <x v="7"/>
    <d v="1900-01-06T06:30:00"/>
    <d v="1900-01-06T06:40:00"/>
    <n v="10"/>
    <n v="10"/>
    <s v="KS"/>
    <m/>
  </r>
  <r>
    <x v="7"/>
    <d v="1900-01-06T06:40:00"/>
    <d v="1900-01-06T06:50:00"/>
    <n v="10"/>
    <n v="10"/>
    <s v="KS"/>
    <m/>
  </r>
  <r>
    <x v="7"/>
    <d v="1900-01-06T06:50:00"/>
    <d v="1900-01-06T07:00:00"/>
    <n v="10"/>
    <n v="10"/>
    <s v="KS"/>
    <m/>
  </r>
  <r>
    <x v="7"/>
    <d v="1900-01-06T07:00:00"/>
    <d v="1900-01-06T07:10:00"/>
    <n v="10"/>
    <n v="10"/>
    <s v="KS"/>
    <m/>
  </r>
  <r>
    <x v="7"/>
    <d v="1900-01-06T07:10:00"/>
    <d v="1900-01-06T07:20:00"/>
    <n v="10"/>
    <n v="10"/>
    <s v="KS"/>
    <m/>
  </r>
  <r>
    <x v="7"/>
    <d v="1900-01-06T07:20:00"/>
    <d v="1900-01-06T07:30:00"/>
    <n v="10"/>
    <n v="10"/>
    <s v="KS"/>
    <m/>
  </r>
  <r>
    <x v="7"/>
    <d v="1900-01-06T07:30:00"/>
    <d v="1900-01-06T07:40:00"/>
    <n v="10"/>
    <n v="10"/>
    <s v="KS"/>
    <m/>
  </r>
  <r>
    <x v="7"/>
    <d v="1900-01-06T07:40:00"/>
    <d v="1900-01-06T07:50:00"/>
    <n v="10"/>
    <n v="10"/>
    <s v="KS"/>
    <m/>
  </r>
  <r>
    <x v="7"/>
    <d v="1900-01-06T07:50:00"/>
    <d v="1900-01-06T08:00:00"/>
    <n v="10"/>
    <n v="10"/>
    <s v="KS"/>
    <m/>
  </r>
  <r>
    <x v="7"/>
    <d v="1900-01-06T08:00:00"/>
    <d v="1900-01-06T08:10:00"/>
    <n v="10"/>
    <n v="10"/>
    <s v="KS"/>
    <m/>
  </r>
  <r>
    <x v="7"/>
    <d v="1900-01-06T08:10:00"/>
    <d v="1900-01-06T08:20:00"/>
    <n v="10"/>
    <n v="10"/>
    <s v="KS"/>
    <m/>
  </r>
  <r>
    <x v="7"/>
    <d v="1900-01-06T08:20:00"/>
    <d v="1900-01-06T08:26:36"/>
    <n v="6"/>
    <n v="6"/>
    <s v="KS"/>
    <m/>
  </r>
  <r>
    <x v="7"/>
    <d v="1900-01-06T08:26:56"/>
    <d v="1900-01-06T08:30:00"/>
    <n v="4"/>
    <n v="4"/>
    <s v="KS"/>
    <m/>
  </r>
  <r>
    <x v="7"/>
    <d v="1900-01-06T08:30:00"/>
    <d v="1900-01-06T08:40:00"/>
    <n v="10"/>
    <n v="10"/>
    <s v="KS"/>
    <m/>
  </r>
  <r>
    <x v="7"/>
    <d v="1900-01-06T08:40:00"/>
    <d v="1900-01-06T08:50:00"/>
    <n v="10"/>
    <n v="10"/>
    <s v="KS"/>
    <m/>
  </r>
  <r>
    <x v="7"/>
    <d v="1900-01-06T08:50:00"/>
    <d v="1900-01-06T09:00:00"/>
    <n v="10"/>
    <n v="10"/>
    <s v="KS"/>
    <m/>
  </r>
  <r>
    <x v="7"/>
    <d v="1900-01-06T09:00:00"/>
    <d v="1900-01-06T09:10:00"/>
    <n v="10"/>
    <n v="10"/>
    <s v="KS"/>
    <m/>
  </r>
  <r>
    <x v="7"/>
    <d v="1900-01-06T09:10:00"/>
    <d v="1900-01-06T09:20:00"/>
    <n v="10"/>
    <n v="10"/>
    <s v="KS"/>
    <m/>
  </r>
  <r>
    <x v="7"/>
    <d v="1900-01-06T09:20:00"/>
    <d v="1900-01-06T09:30:00"/>
    <n v="10"/>
    <n v="10"/>
    <s v="KS"/>
    <m/>
  </r>
  <r>
    <x v="7"/>
    <d v="1900-01-06T09:30:00"/>
    <d v="1900-01-06T09:40:00"/>
    <n v="10"/>
    <n v="10"/>
    <s v="KS"/>
    <m/>
  </r>
  <r>
    <x v="7"/>
    <d v="1900-01-06T09:40:00"/>
    <d v="1900-01-06T09:50:00"/>
    <n v="10"/>
    <n v="10"/>
    <s v="KS"/>
    <m/>
  </r>
  <r>
    <x v="7"/>
    <d v="1900-01-06T09:50:00"/>
    <d v="1900-01-06T10:00:00"/>
    <n v="10"/>
    <n v="10"/>
    <s v="KS"/>
    <m/>
  </r>
  <r>
    <x v="7"/>
    <d v="1900-01-06T10:00:00"/>
    <d v="1900-01-06T10:10:00"/>
    <n v="10"/>
    <n v="10"/>
    <s v="JBu"/>
    <m/>
  </r>
  <r>
    <x v="7"/>
    <d v="1900-01-06T10:10:00"/>
    <d v="1900-01-06T10:20:00"/>
    <n v="10"/>
    <n v="10"/>
    <s v="JBu"/>
    <m/>
  </r>
  <r>
    <x v="7"/>
    <d v="1900-01-06T10:20:00"/>
    <d v="1900-01-06T10:30:00"/>
    <n v="10"/>
    <n v="10"/>
    <s v="JBu"/>
    <m/>
  </r>
  <r>
    <x v="7"/>
    <d v="1900-01-06T10:30:00"/>
    <d v="1900-01-06T10:40:00"/>
    <n v="10"/>
    <n v="10"/>
    <s v="JBu"/>
    <m/>
  </r>
  <r>
    <x v="7"/>
    <d v="1900-01-06T10:40:00"/>
    <d v="1900-01-06T10:50:00"/>
    <n v="10"/>
    <n v="10"/>
    <s v="JBu"/>
    <m/>
  </r>
  <r>
    <x v="7"/>
    <d v="1900-01-06T10:50:00"/>
    <d v="1900-01-06T11:00:00"/>
    <n v="10"/>
    <n v="10"/>
    <s v="JBu"/>
    <m/>
  </r>
  <r>
    <x v="7"/>
    <d v="1900-01-06T11:00:00"/>
    <d v="1900-01-06T11:10:00"/>
    <n v="10"/>
    <n v="10"/>
    <s v="JBu"/>
    <m/>
  </r>
  <r>
    <x v="7"/>
    <d v="1900-01-06T11:10:00"/>
    <d v="1900-01-06T11:20:00"/>
    <n v="10"/>
    <n v="10"/>
    <s v="JBu"/>
    <m/>
  </r>
  <r>
    <x v="7"/>
    <d v="1900-01-06T11:20:00"/>
    <d v="1900-01-06T11:30:00"/>
    <n v="10"/>
    <n v="10"/>
    <s v="JBu"/>
    <m/>
  </r>
  <r>
    <x v="7"/>
    <d v="1900-01-06T11:30:00"/>
    <d v="1900-01-06T11:40:00"/>
    <n v="10"/>
    <n v="10"/>
    <s v="JBu"/>
    <m/>
  </r>
  <r>
    <x v="7"/>
    <d v="1900-01-06T11:40:00"/>
    <d v="1900-01-06T11:50:00"/>
    <n v="10"/>
    <n v="10"/>
    <s v="JBu"/>
    <m/>
  </r>
  <r>
    <x v="7"/>
    <d v="1900-01-06T11:50:00"/>
    <d v="1900-01-06T12:00:00"/>
    <n v="10"/>
    <n v="10"/>
    <s v="JBu"/>
    <m/>
  </r>
  <r>
    <x v="7"/>
    <d v="1900-01-06T12:00:00"/>
    <d v="1900-01-06T12:10:00"/>
    <n v="10"/>
    <n v="10"/>
    <s v="JBu"/>
    <m/>
  </r>
  <r>
    <x v="7"/>
    <d v="1900-01-06T12:10:00"/>
    <d v="1900-01-06T12:20:00"/>
    <n v="10"/>
    <n v="10"/>
    <s v="JBu"/>
    <m/>
  </r>
  <r>
    <x v="7"/>
    <d v="1900-01-06T12:20:00"/>
    <d v="1900-01-06T12:30:00"/>
    <n v="10"/>
    <n v="10"/>
    <s v="JBu"/>
    <m/>
  </r>
  <r>
    <x v="7"/>
    <d v="1900-01-06T12:30:00"/>
    <d v="1900-01-06T12:40:00"/>
    <n v="10"/>
    <n v="10"/>
    <s v="JBu"/>
    <m/>
  </r>
  <r>
    <x v="7"/>
    <d v="1900-01-06T12:40:00"/>
    <d v="1900-01-06T12:50:00"/>
    <n v="10"/>
    <n v="10"/>
    <s v="JBu"/>
    <m/>
  </r>
  <r>
    <x v="7"/>
    <d v="1900-01-06T12:50:00"/>
    <d v="1900-01-06T13:00:00"/>
    <n v="10"/>
    <n v="10"/>
    <s v="JBu"/>
    <m/>
  </r>
  <r>
    <x v="7"/>
    <d v="1900-01-06T13:00:00"/>
    <d v="1900-01-06T13:10:00"/>
    <n v="10"/>
    <n v="10"/>
    <s v="JBu"/>
    <m/>
  </r>
  <r>
    <x v="7"/>
    <d v="1900-01-06T13:10:00"/>
    <d v="1900-01-06T13:20:00"/>
    <n v="10"/>
    <n v="10"/>
    <s v="JBu"/>
    <m/>
  </r>
  <r>
    <x v="7"/>
    <d v="1900-01-06T13:20:00"/>
    <d v="1900-01-06T13:30:00"/>
    <n v="10"/>
    <n v="10"/>
    <s v="JBu"/>
    <m/>
  </r>
  <r>
    <x v="7"/>
    <d v="1900-01-06T13:30:00"/>
    <d v="1900-01-06T13:40:00"/>
    <n v="10"/>
    <n v="10"/>
    <s v="JBu"/>
    <m/>
  </r>
  <r>
    <x v="7"/>
    <d v="1900-01-06T13:40:00"/>
    <d v="1900-01-06T13:50:00"/>
    <n v="10"/>
    <n v="10"/>
    <s v="JBu"/>
    <m/>
  </r>
  <r>
    <x v="7"/>
    <d v="1900-01-06T13:50:00"/>
    <d v="1900-01-06T14:00:00"/>
    <n v="10"/>
    <n v="10"/>
    <s v="JBu"/>
    <m/>
  </r>
  <r>
    <x v="7"/>
    <d v="1900-01-06T14:00:00"/>
    <d v="1900-01-06T14:10:00"/>
    <n v="10"/>
    <n v="10"/>
    <s v="JBu"/>
    <m/>
  </r>
  <r>
    <x v="7"/>
    <d v="1900-01-06T14:10:00"/>
    <d v="1900-01-06T14:20:00"/>
    <n v="10"/>
    <n v="10"/>
    <s v="JBu"/>
    <m/>
  </r>
  <r>
    <x v="7"/>
    <d v="1900-01-06T14:20:00"/>
    <d v="1900-01-06T14:30:00"/>
    <n v="10"/>
    <n v="10"/>
    <s v="JBu"/>
    <m/>
  </r>
  <r>
    <x v="7"/>
    <d v="1900-01-06T14:30:00"/>
    <d v="1900-01-06T14:40:00"/>
    <n v="10"/>
    <n v="10"/>
    <s v="JBu"/>
    <m/>
  </r>
  <r>
    <x v="7"/>
    <d v="1900-01-06T14:40:00"/>
    <d v="1900-01-06T14:50:00"/>
    <n v="10"/>
    <n v="10"/>
    <s v="JBu"/>
    <m/>
  </r>
  <r>
    <x v="7"/>
    <d v="1900-01-06T14:50:00"/>
    <d v="1900-01-06T15:00:00"/>
    <n v="10"/>
    <n v="10"/>
    <s v="JBu"/>
    <m/>
  </r>
  <r>
    <x v="7"/>
    <d v="1900-01-06T15:00:00"/>
    <d v="1900-01-06T15:10:00"/>
    <n v="10"/>
    <n v="10"/>
    <s v="JBu"/>
    <m/>
  </r>
  <r>
    <x v="7"/>
    <d v="1900-01-06T15:10:00"/>
    <d v="1900-01-06T15:20:00"/>
    <n v="10"/>
    <n v="10"/>
    <s v="JBu"/>
    <m/>
  </r>
  <r>
    <x v="7"/>
    <d v="1900-01-06T15:20:00"/>
    <d v="1900-01-06T15:30:00"/>
    <n v="10"/>
    <n v="10"/>
    <s v="JBu"/>
    <m/>
  </r>
  <r>
    <x v="7"/>
    <d v="1900-01-06T15:30:00"/>
    <d v="1900-01-06T15:40:00"/>
    <n v="10"/>
    <n v="10"/>
    <s v="JBu"/>
    <m/>
  </r>
  <r>
    <x v="7"/>
    <d v="1900-01-06T15:40:00"/>
    <d v="1900-01-06T15:50:00"/>
    <n v="10"/>
    <n v="10"/>
    <s v="JBu"/>
    <m/>
  </r>
  <r>
    <x v="7"/>
    <d v="1900-01-06T15:50:00"/>
    <d v="1900-01-06T16:00:00"/>
    <n v="10"/>
    <n v="10"/>
    <s v="JBu"/>
    <m/>
  </r>
  <r>
    <x v="7"/>
    <d v="1900-01-06T16:00:00"/>
    <d v="1900-01-06T16:10:00"/>
    <n v="10"/>
    <n v="10"/>
    <s v="JBu"/>
    <m/>
  </r>
  <r>
    <x v="7"/>
    <d v="1900-01-06T16:10:00"/>
    <d v="1900-01-06T16:20:00"/>
    <n v="10"/>
    <n v="10"/>
    <s v="JBu"/>
    <m/>
  </r>
  <r>
    <x v="7"/>
    <d v="1900-01-06T16:20:00"/>
    <d v="1900-01-06T16:30:00"/>
    <n v="10"/>
    <n v="10"/>
    <s v="JBu"/>
    <m/>
  </r>
  <r>
    <x v="7"/>
    <d v="1900-01-06T16:30:00"/>
    <d v="1900-01-06T16:40:00"/>
    <n v="10"/>
    <n v="10"/>
    <s v="JBu"/>
    <m/>
  </r>
  <r>
    <x v="7"/>
    <d v="1900-01-06T16:40:00"/>
    <d v="1900-01-06T16:50:00"/>
    <n v="10"/>
    <n v="10"/>
    <s v="JBu"/>
    <m/>
  </r>
  <r>
    <x v="7"/>
    <d v="1900-01-06T16:50:00"/>
    <d v="1900-01-06T17:00:00"/>
    <n v="10"/>
    <n v="10"/>
    <s v="JBu"/>
    <m/>
  </r>
  <r>
    <x v="7"/>
    <d v="1900-01-06T17:00:00"/>
    <d v="1900-01-06T17:10:00"/>
    <n v="10"/>
    <n v="10"/>
    <s v="JBu"/>
    <m/>
  </r>
  <r>
    <x v="7"/>
    <d v="1900-01-06T17:10:00"/>
    <d v="1900-01-06T17:20:00"/>
    <n v="10"/>
    <n v="10"/>
    <s v="JBu"/>
    <m/>
  </r>
  <r>
    <x v="7"/>
    <d v="1900-01-06T17:20:00"/>
    <d v="1900-01-06T17:30:00"/>
    <n v="10"/>
    <n v="10"/>
    <s v="JBu"/>
    <m/>
  </r>
  <r>
    <x v="7"/>
    <d v="1900-01-06T17:30:00"/>
    <d v="1900-01-06T17:40:00"/>
    <n v="10"/>
    <n v="10"/>
    <s v="JBu"/>
    <m/>
  </r>
  <r>
    <x v="7"/>
    <d v="1900-01-06T17:40:00"/>
    <d v="1900-01-06T17:50:00"/>
    <n v="10"/>
    <n v="10"/>
    <s v="JBu"/>
    <m/>
  </r>
  <r>
    <x v="7"/>
    <d v="1900-01-06T17:50:00"/>
    <d v="1900-01-06T18:00:00"/>
    <n v="10"/>
    <n v="10"/>
    <s v="JBu"/>
    <m/>
  </r>
  <r>
    <x v="7"/>
    <d v="1900-01-06T18:00:00"/>
    <d v="1900-01-06T18:10:00"/>
    <n v="10"/>
    <n v="10"/>
    <s v="JBu"/>
    <m/>
  </r>
  <r>
    <x v="7"/>
    <d v="1900-01-06T18:10:00"/>
    <d v="1900-01-06T18:20:00"/>
    <n v="10"/>
    <n v="10"/>
    <s v="JBu"/>
    <m/>
  </r>
  <r>
    <x v="7"/>
    <d v="1900-01-06T18:20:00"/>
    <d v="1900-01-06T18:30:00"/>
    <n v="10"/>
    <n v="10"/>
    <s v="JBu"/>
    <m/>
  </r>
  <r>
    <x v="7"/>
    <d v="1900-01-06T18:30:00"/>
    <d v="1900-01-06T18:40:00"/>
    <n v="10"/>
    <n v="10"/>
    <s v="JBu"/>
    <m/>
  </r>
  <r>
    <x v="7"/>
    <d v="1900-01-06T18:40:00"/>
    <d v="1900-01-06T18:50:00"/>
    <n v="10"/>
    <n v="10"/>
    <s v="JBu"/>
    <m/>
  </r>
  <r>
    <x v="7"/>
    <d v="1900-01-06T18:50:00"/>
    <d v="1900-01-06T19:00:00"/>
    <n v="10"/>
    <n v="10"/>
    <s v="JBu"/>
    <m/>
  </r>
  <r>
    <x v="7"/>
    <d v="1900-01-06T19:00:00"/>
    <d v="1900-01-06T19:10:00"/>
    <n v="10"/>
    <n v="10"/>
    <s v="JBu"/>
    <m/>
  </r>
  <r>
    <x v="7"/>
    <d v="1900-01-06T19:10:00"/>
    <d v="1900-01-06T19:20:00"/>
    <n v="10"/>
    <n v="10"/>
    <s v="JBu"/>
    <m/>
  </r>
  <r>
    <x v="7"/>
    <d v="1900-01-06T19:20:00"/>
    <d v="1900-01-06T19:30:00"/>
    <n v="10"/>
    <n v="10"/>
    <s v="JBu"/>
    <m/>
  </r>
  <r>
    <x v="7"/>
    <d v="1900-01-06T19:30:00"/>
    <d v="1900-01-06T19:40:00"/>
    <n v="10"/>
    <n v="10"/>
    <s v="JBu"/>
    <m/>
  </r>
  <r>
    <x v="7"/>
    <d v="1900-01-06T19:40:00"/>
    <d v="1900-01-06T19:50:00"/>
    <n v="10"/>
    <n v="10"/>
    <s v="JBu"/>
    <m/>
  </r>
  <r>
    <x v="7"/>
    <d v="1900-01-06T19:50:00"/>
    <d v="1900-01-06T20:00:00"/>
    <n v="10"/>
    <n v="10"/>
    <s v="JBu"/>
    <m/>
  </r>
  <r>
    <x v="7"/>
    <d v="1900-01-06T20:00:00"/>
    <d v="1900-01-06T20:10:00"/>
    <n v="10"/>
    <n v="10"/>
    <s v="JBu"/>
    <m/>
  </r>
  <r>
    <x v="7"/>
    <d v="1900-01-06T20:10:00"/>
    <d v="1900-01-06T20:20:00"/>
    <n v="10"/>
    <n v="10"/>
    <s v="JBu"/>
    <m/>
  </r>
  <r>
    <x v="7"/>
    <d v="1900-01-06T20:20:00"/>
    <d v="1900-01-06T20:30:00"/>
    <n v="10"/>
    <n v="10"/>
    <s v="JBu"/>
    <m/>
  </r>
  <r>
    <x v="7"/>
    <d v="1900-01-06T20:30:00"/>
    <d v="1900-01-06T20:40:00"/>
    <n v="10"/>
    <n v="10"/>
    <s v="JBu"/>
    <m/>
  </r>
  <r>
    <x v="7"/>
    <d v="1900-01-06T20:40:00"/>
    <d v="1900-01-06T20:50:00"/>
    <n v="10"/>
    <n v="10"/>
    <s v="JBu"/>
    <m/>
  </r>
  <r>
    <x v="7"/>
    <d v="1900-01-06T20:50:00"/>
    <d v="1900-01-06T21:00:00"/>
    <n v="10"/>
    <n v="10"/>
    <s v="JBu"/>
    <m/>
  </r>
  <r>
    <x v="7"/>
    <d v="1900-01-06T21:00:00"/>
    <d v="1900-01-06T21:10:00"/>
    <n v="10"/>
    <n v="10"/>
    <s v="JBu"/>
    <m/>
  </r>
  <r>
    <x v="7"/>
    <d v="1900-01-06T21:10:00"/>
    <d v="1900-01-06T21:20:00"/>
    <n v="10"/>
    <n v="10"/>
    <s v="JBu"/>
    <m/>
  </r>
  <r>
    <x v="7"/>
    <d v="1900-01-06T21:20:00"/>
    <d v="1900-01-06T21:30:00"/>
    <n v="10"/>
    <n v="10"/>
    <s v="JBu"/>
    <m/>
  </r>
  <r>
    <x v="7"/>
    <d v="1900-01-06T21:30:00"/>
    <d v="1900-01-06T21:40:00"/>
    <n v="10"/>
    <n v="10"/>
    <s v="JBu"/>
    <m/>
  </r>
  <r>
    <x v="7"/>
    <d v="1900-01-06T21:40:00"/>
    <d v="1900-01-06T21:50:00"/>
    <n v="10"/>
    <n v="10"/>
    <s v="JBu"/>
    <m/>
  </r>
  <r>
    <x v="7"/>
    <d v="1900-01-06T21:50:00"/>
    <d v="1900-01-06T22:00:00"/>
    <n v="10"/>
    <n v="10"/>
    <s v="JBu"/>
    <m/>
  </r>
  <r>
    <x v="7"/>
    <d v="1900-01-06T22:00:00"/>
    <d v="1900-01-06T22:10:00"/>
    <n v="10"/>
    <n v="10"/>
    <s v="JBu"/>
    <m/>
  </r>
  <r>
    <x v="7"/>
    <d v="1900-01-06T22:10:00"/>
    <d v="1900-01-06T22:20:00"/>
    <n v="10"/>
    <n v="10"/>
    <s v="JBu"/>
    <m/>
  </r>
  <r>
    <x v="7"/>
    <d v="1900-01-06T22:20:00"/>
    <d v="1900-01-06T22:30:00"/>
    <n v="10"/>
    <n v="10"/>
    <s v="JBu"/>
    <m/>
  </r>
  <r>
    <x v="7"/>
    <d v="1900-01-06T22:30:00"/>
    <d v="1900-01-06T22:40:00"/>
    <n v="10"/>
    <n v="10"/>
    <s v="JBu"/>
    <m/>
  </r>
  <r>
    <x v="7"/>
    <d v="1900-01-06T22:40:00"/>
    <d v="1900-01-06T22:50:00"/>
    <n v="10"/>
    <n v="10"/>
    <s v="JBu"/>
    <m/>
  </r>
  <r>
    <x v="7"/>
    <d v="1900-01-06T22:50:00"/>
    <d v="1900-01-06T23:00:00"/>
    <n v="10"/>
    <n v="10"/>
    <s v="JBu"/>
    <m/>
  </r>
  <r>
    <x v="7"/>
    <d v="1900-01-06T23:00:00"/>
    <d v="1900-01-06T23:10:00"/>
    <n v="10"/>
    <n v="10"/>
    <s v="JBu"/>
    <m/>
  </r>
  <r>
    <x v="7"/>
    <d v="1900-01-06T23:10:00"/>
    <d v="1900-01-06T23:20:00"/>
    <n v="10"/>
    <n v="10"/>
    <s v="JBu"/>
    <m/>
  </r>
  <r>
    <x v="7"/>
    <d v="1900-01-06T23:20:00"/>
    <d v="1900-01-06T23:30:00"/>
    <n v="10"/>
    <n v="10"/>
    <s v="JBu"/>
    <m/>
  </r>
  <r>
    <x v="7"/>
    <d v="1900-01-06T23:30:00"/>
    <d v="1900-01-06T23:40:00"/>
    <n v="10"/>
    <n v="10"/>
    <s v="JBu"/>
    <m/>
  </r>
  <r>
    <x v="7"/>
    <d v="1900-01-06T23:40:00"/>
    <d v="1900-01-06T23:50:00"/>
    <n v="10"/>
    <n v="10"/>
    <s v="JBu"/>
    <m/>
  </r>
  <r>
    <x v="7"/>
    <d v="1900-01-06T23:50:00"/>
    <d v="1900-01-07T00:00:00"/>
    <n v="10"/>
    <n v="10"/>
    <s v="JBu"/>
    <m/>
  </r>
  <r>
    <x v="8"/>
    <d v="1900-01-07T00:00:00"/>
    <d v="1900-01-07T00:10:00"/>
    <n v="10"/>
    <n v="10"/>
    <s v="KS"/>
    <m/>
  </r>
  <r>
    <x v="8"/>
    <d v="1900-01-07T00:10:00"/>
    <d v="1900-01-07T00:20:00"/>
    <n v="10"/>
    <n v="10"/>
    <s v="KS"/>
    <m/>
  </r>
  <r>
    <x v="8"/>
    <d v="1900-01-07T00:20:00"/>
    <d v="1900-01-07T00:30:00"/>
    <n v="10"/>
    <n v="10"/>
    <s v="KS"/>
    <m/>
  </r>
  <r>
    <x v="8"/>
    <d v="1900-01-07T00:30:00"/>
    <d v="1900-01-07T00:40:00"/>
    <n v="10"/>
    <n v="10"/>
    <s v="KS"/>
    <m/>
  </r>
  <r>
    <x v="8"/>
    <d v="1900-01-07T00:40:00"/>
    <d v="1900-01-07T00:50:00"/>
    <n v="10"/>
    <n v="10"/>
    <s v="KS"/>
    <m/>
  </r>
  <r>
    <x v="8"/>
    <d v="1900-01-07T00:50:00"/>
    <d v="1900-01-07T01:00:00"/>
    <n v="10"/>
    <n v="10"/>
    <s v="KS"/>
    <m/>
  </r>
  <r>
    <x v="8"/>
    <d v="1900-01-07T01:00:00"/>
    <d v="1900-01-07T01:10:00"/>
    <n v="10"/>
    <n v="10"/>
    <s v="KS"/>
    <m/>
  </r>
  <r>
    <x v="8"/>
    <d v="1900-01-07T01:10:00"/>
    <d v="1900-01-07T01:20:00"/>
    <n v="10"/>
    <n v="10"/>
    <s v="KS"/>
    <m/>
  </r>
  <r>
    <x v="8"/>
    <d v="1900-01-07T01:20:00"/>
    <d v="1900-01-07T01:30:00"/>
    <n v="10"/>
    <n v="10"/>
    <s v="KS"/>
    <m/>
  </r>
  <r>
    <x v="8"/>
    <d v="1900-01-07T01:30:00"/>
    <d v="1900-01-07T01:40:00"/>
    <n v="10"/>
    <n v="10"/>
    <s v="KS"/>
    <m/>
  </r>
  <r>
    <x v="8"/>
    <d v="1900-01-07T01:40:00"/>
    <d v="1900-01-07T01:50:00"/>
    <n v="10"/>
    <n v="10"/>
    <s v="KS"/>
    <m/>
  </r>
  <r>
    <x v="8"/>
    <d v="1900-01-07T01:50:00"/>
    <d v="1900-01-07T02:00:00"/>
    <n v="10"/>
    <n v="10"/>
    <s v="KS"/>
    <m/>
  </r>
  <r>
    <x v="8"/>
    <d v="1900-01-07T02:00:00"/>
    <d v="1900-01-07T02:10:00"/>
    <n v="10"/>
    <n v="10"/>
    <s v="KS"/>
    <m/>
  </r>
  <r>
    <x v="8"/>
    <d v="1900-01-07T02:10:00"/>
    <d v="1900-01-07T02:20:00"/>
    <n v="10"/>
    <n v="10"/>
    <s v="KS"/>
    <m/>
  </r>
  <r>
    <x v="8"/>
    <d v="1900-01-07T02:20:00"/>
    <d v="1900-01-07T02:30:00"/>
    <n v="10"/>
    <n v="10"/>
    <s v="KS"/>
    <m/>
  </r>
  <r>
    <x v="8"/>
    <d v="1900-01-07T02:30:00"/>
    <d v="1900-01-07T02:40:00"/>
    <n v="10"/>
    <n v="10"/>
    <s v="KS"/>
    <m/>
  </r>
  <r>
    <x v="8"/>
    <d v="1900-01-07T02:40:00"/>
    <d v="1900-01-07T02:50:00"/>
    <n v="10"/>
    <n v="10"/>
    <s v="KS"/>
    <m/>
  </r>
  <r>
    <x v="8"/>
    <d v="1900-01-07T02:50:00"/>
    <d v="1900-01-07T03:00:00"/>
    <n v="10"/>
    <n v="10"/>
    <s v="KS"/>
    <m/>
  </r>
  <r>
    <x v="8"/>
    <d v="1900-01-07T03:00:00"/>
    <d v="1900-01-07T03:10:00"/>
    <n v="10"/>
    <n v="10"/>
    <s v="KS"/>
    <m/>
  </r>
  <r>
    <x v="8"/>
    <d v="1900-01-07T03:10:00"/>
    <d v="1900-01-07T03:20:00"/>
    <n v="10"/>
    <n v="10"/>
    <s v="KS"/>
    <m/>
  </r>
  <r>
    <x v="8"/>
    <d v="1900-01-07T03:20:00"/>
    <d v="1900-01-07T03:30:00"/>
    <n v="10"/>
    <n v="10"/>
    <s v="KS"/>
    <m/>
  </r>
  <r>
    <x v="8"/>
    <d v="1900-01-07T03:30:00"/>
    <d v="1900-01-07T03:40:00"/>
    <n v="10"/>
    <n v="10"/>
    <s v="KS"/>
    <m/>
  </r>
  <r>
    <x v="8"/>
    <d v="1900-01-07T03:40:00"/>
    <d v="1900-01-07T03:50:00"/>
    <n v="10"/>
    <n v="10"/>
    <s v="KS"/>
    <m/>
  </r>
  <r>
    <x v="8"/>
    <d v="1900-01-07T03:50:00"/>
    <d v="1900-01-07T04:00:00"/>
    <n v="10"/>
    <n v="10"/>
    <s v="KS"/>
    <m/>
  </r>
  <r>
    <x v="8"/>
    <d v="1900-01-07T04:00:00"/>
    <d v="1900-01-07T04:10:00"/>
    <n v="10"/>
    <n v="10"/>
    <s v="KS"/>
    <m/>
  </r>
  <r>
    <x v="8"/>
    <d v="1900-01-07T04:10:00"/>
    <d v="1900-01-07T04:20:00"/>
    <n v="10"/>
    <n v="10"/>
    <s v="KS"/>
    <m/>
  </r>
  <r>
    <x v="8"/>
    <d v="1900-01-07T04:20:00"/>
    <d v="1900-01-07T04:30:00"/>
    <n v="10"/>
    <n v="10"/>
    <s v="KS"/>
    <m/>
  </r>
  <r>
    <x v="8"/>
    <d v="1900-01-07T04:30:00"/>
    <d v="1900-01-07T04:40:00"/>
    <n v="10"/>
    <n v="10"/>
    <s v="KS"/>
    <m/>
  </r>
  <r>
    <x v="8"/>
    <d v="1900-01-07T04:40:00"/>
    <d v="1900-01-07T04:50:00"/>
    <n v="10"/>
    <n v="10"/>
    <s v="KS"/>
    <m/>
  </r>
  <r>
    <x v="8"/>
    <d v="1900-01-07T04:50:00"/>
    <d v="1900-01-07T05:00:00"/>
    <n v="10"/>
    <n v="10"/>
    <s v="KS"/>
    <m/>
  </r>
  <r>
    <x v="8"/>
    <d v="1900-01-07T05:00:00"/>
    <d v="1900-01-07T05:10:00"/>
    <n v="10"/>
    <n v="10"/>
    <s v="KS"/>
    <m/>
  </r>
  <r>
    <x v="8"/>
    <d v="1900-01-07T05:10:00"/>
    <d v="1900-01-07T05:20:00"/>
    <n v="10"/>
    <n v="10"/>
    <s v="KS"/>
    <m/>
  </r>
  <r>
    <x v="8"/>
    <d v="1900-01-07T05:20:00"/>
    <d v="1900-01-07T05:30:00"/>
    <n v="10"/>
    <n v="10"/>
    <s v="KS"/>
    <m/>
  </r>
  <r>
    <x v="8"/>
    <d v="1900-01-07T05:30:00"/>
    <d v="1900-01-07T05:40:00"/>
    <n v="10"/>
    <n v="10"/>
    <s v="KS"/>
    <m/>
  </r>
  <r>
    <x v="8"/>
    <d v="1900-01-07T05:40:00"/>
    <d v="1900-01-07T05:50:00"/>
    <n v="10"/>
    <n v="10"/>
    <s v="KS"/>
    <m/>
  </r>
  <r>
    <x v="8"/>
    <d v="1900-01-07T05:50:00"/>
    <d v="1900-01-07T06:00:00"/>
    <n v="10"/>
    <n v="10"/>
    <s v="KS"/>
    <m/>
  </r>
  <r>
    <x v="8"/>
    <d v="1900-01-07T06:00:00"/>
    <d v="1900-01-07T06:10:00"/>
    <n v="10"/>
    <n v="10"/>
    <s v="KS"/>
    <m/>
  </r>
  <r>
    <x v="8"/>
    <d v="1900-01-07T06:10:00"/>
    <d v="1900-01-07T06:20:00"/>
    <n v="10"/>
    <n v="10"/>
    <s v="KS"/>
    <m/>
  </r>
  <r>
    <x v="8"/>
    <d v="1900-01-07T06:20:00"/>
    <d v="1900-01-07T06:30:00"/>
    <n v="10"/>
    <n v="10"/>
    <s v="KS"/>
    <m/>
  </r>
  <r>
    <x v="8"/>
    <d v="1900-01-07T06:30:00"/>
    <d v="1900-01-07T06:40:00"/>
    <n v="10"/>
    <n v="10"/>
    <s v="KS"/>
    <m/>
  </r>
  <r>
    <x v="8"/>
    <d v="1900-01-07T06:40:00"/>
    <d v="1900-01-07T06:50:00"/>
    <n v="10"/>
    <n v="10"/>
    <s v="KS"/>
    <m/>
  </r>
  <r>
    <x v="8"/>
    <d v="1900-01-07T06:50:00"/>
    <d v="1900-01-07T07:00:00"/>
    <n v="10"/>
    <n v="10"/>
    <s v="KS"/>
    <m/>
  </r>
  <r>
    <x v="8"/>
    <d v="1900-01-07T07:00:00"/>
    <d v="1900-01-07T07:10:00"/>
    <n v="10"/>
    <n v="10"/>
    <s v="KS"/>
    <m/>
  </r>
  <r>
    <x v="8"/>
    <d v="1900-01-07T07:10:00"/>
    <d v="1900-01-07T07:20:00"/>
    <n v="10"/>
    <n v="10"/>
    <s v="KS"/>
    <m/>
  </r>
  <r>
    <x v="8"/>
    <d v="1900-01-07T07:20:00"/>
    <d v="1900-01-07T07:30:00"/>
    <n v="10"/>
    <n v="10"/>
    <s v="KS"/>
    <m/>
  </r>
  <r>
    <x v="8"/>
    <d v="1900-01-07T07:30:00"/>
    <d v="1900-01-07T07:40:00"/>
    <n v="10"/>
    <n v="10"/>
    <s v="KS"/>
    <m/>
  </r>
  <r>
    <x v="8"/>
    <d v="1900-01-07T07:40:00"/>
    <d v="1900-01-07T07:50:00"/>
    <n v="10"/>
    <n v="10"/>
    <s v="KS"/>
    <m/>
  </r>
  <r>
    <x v="8"/>
    <d v="1900-01-07T07:50:00"/>
    <d v="1900-01-07T08:00:00"/>
    <n v="10"/>
    <n v="10"/>
    <s v="KS"/>
    <m/>
  </r>
  <r>
    <x v="8"/>
    <d v="1900-01-07T08:00:00"/>
    <d v="1900-01-07T08:10:00"/>
    <n v="10"/>
    <n v="10"/>
    <s v="KS"/>
    <m/>
  </r>
  <r>
    <x v="8"/>
    <d v="1900-01-07T08:10:00"/>
    <d v="1900-01-07T08:20:00"/>
    <n v="10"/>
    <n v="10"/>
    <s v="KS"/>
    <m/>
  </r>
  <r>
    <x v="8"/>
    <d v="1900-01-07T08:20:00"/>
    <d v="1900-01-07T08:30:00"/>
    <n v="10"/>
    <n v="10"/>
    <s v="KS"/>
    <m/>
  </r>
  <r>
    <x v="8"/>
    <d v="1900-01-07T08:30:00"/>
    <d v="1900-01-07T08:40:00"/>
    <n v="10"/>
    <n v="10"/>
    <s v="KS"/>
    <m/>
  </r>
  <r>
    <x v="8"/>
    <d v="1900-01-07T08:40:00"/>
    <d v="1900-01-07T08:50:00"/>
    <n v="10"/>
    <n v="10"/>
    <s v="KS"/>
    <m/>
  </r>
  <r>
    <x v="8"/>
    <d v="1900-01-07T08:50:00"/>
    <d v="1900-01-07T08:52:05"/>
    <n v="2"/>
    <n v="2"/>
    <s v="KS"/>
    <m/>
  </r>
  <r>
    <x v="8"/>
    <d v="1900-01-07T08:52:26"/>
    <d v="1900-01-07T09:00:00"/>
    <n v="8"/>
    <n v="8"/>
    <s v="KS"/>
    <m/>
  </r>
  <r>
    <x v="8"/>
    <d v="1900-01-07T09:00:00"/>
    <d v="1900-01-07T09:10:00"/>
    <n v="10"/>
    <n v="10"/>
    <s v="KS"/>
    <m/>
  </r>
  <r>
    <x v="8"/>
    <d v="1900-01-07T09:10:00"/>
    <d v="1900-01-07T09:20:00"/>
    <n v="10"/>
    <n v="10"/>
    <s v="KS"/>
    <m/>
  </r>
  <r>
    <x v="8"/>
    <d v="1900-01-07T09:20:00"/>
    <d v="1900-01-07T09:30:00"/>
    <n v="10"/>
    <n v="10"/>
    <s v="KS"/>
    <m/>
  </r>
  <r>
    <x v="8"/>
    <d v="1900-01-07T09:30:00"/>
    <d v="1900-01-07T09:40:00"/>
    <n v="10"/>
    <n v="10"/>
    <s v="KS"/>
    <m/>
  </r>
  <r>
    <x v="8"/>
    <d v="1900-01-07T09:40:00"/>
    <d v="1900-01-07T09:50:00"/>
    <n v="10"/>
    <n v="10"/>
    <s v="KS"/>
    <m/>
  </r>
  <r>
    <x v="8"/>
    <d v="1900-01-07T09:50:00"/>
    <d v="1900-01-07T10:00:00"/>
    <n v="10"/>
    <n v="10"/>
    <s v="KS"/>
    <m/>
  </r>
  <r>
    <x v="8"/>
    <d v="1900-01-07T10:00:00"/>
    <d v="1900-01-07T10:10:00"/>
    <n v="10"/>
    <n v="10"/>
    <s v="KS"/>
    <m/>
  </r>
  <r>
    <x v="8"/>
    <d v="1900-01-07T10:10:00"/>
    <d v="1900-01-07T10:20:00"/>
    <n v="10"/>
    <n v="10"/>
    <s v="KS"/>
    <m/>
  </r>
  <r>
    <x v="8"/>
    <d v="1900-01-07T10:20:00"/>
    <d v="1900-01-07T10:30:00"/>
    <n v="10"/>
    <n v="10"/>
    <s v="KS"/>
    <m/>
  </r>
  <r>
    <x v="8"/>
    <d v="1900-01-07T10:30:00"/>
    <d v="1900-01-07T10:40:00"/>
    <n v="10"/>
    <n v="10"/>
    <s v="KS"/>
    <m/>
  </r>
  <r>
    <x v="8"/>
    <d v="1900-01-07T10:40:00"/>
    <d v="1900-01-07T10:50:00"/>
    <n v="10"/>
    <n v="10"/>
    <s v="KS"/>
    <m/>
  </r>
  <r>
    <x v="8"/>
    <d v="1900-01-07T10:50:00"/>
    <d v="1900-01-07T11:00:00"/>
    <n v="10"/>
    <n v="10"/>
    <s v="KS"/>
    <m/>
  </r>
  <r>
    <x v="8"/>
    <d v="1900-01-07T11:00:00"/>
    <d v="1900-01-07T11:10:00"/>
    <n v="10"/>
    <n v="10"/>
    <s v="KS"/>
    <m/>
  </r>
  <r>
    <x v="8"/>
    <d v="1900-01-07T11:10:00"/>
    <d v="1900-01-07T11:20:00"/>
    <n v="10"/>
    <n v="10"/>
    <s v="KS"/>
    <m/>
  </r>
  <r>
    <x v="8"/>
    <d v="1900-01-07T11:20:00"/>
    <d v="1900-01-07T11:30:00"/>
    <n v="10"/>
    <n v="10"/>
    <s v="KS"/>
    <m/>
  </r>
  <r>
    <x v="8"/>
    <d v="1900-01-07T11:30:00"/>
    <d v="1900-01-07T11:40:00"/>
    <n v="10"/>
    <n v="10"/>
    <s v="KS"/>
    <m/>
  </r>
  <r>
    <x v="8"/>
    <d v="1900-01-07T11:40:00"/>
    <d v="1900-01-07T11:50:00"/>
    <n v="10"/>
    <n v="10"/>
    <s v="KS"/>
    <m/>
  </r>
  <r>
    <x v="8"/>
    <d v="1900-01-07T11:50:00"/>
    <d v="1900-01-07T12:00:00"/>
    <n v="10"/>
    <n v="10"/>
    <s v="KS"/>
    <m/>
  </r>
  <r>
    <x v="8"/>
    <d v="1900-01-07T12:00:00"/>
    <d v="1900-01-07T12:10:00"/>
    <n v="10"/>
    <n v="10"/>
    <s v="KS"/>
    <m/>
  </r>
  <r>
    <x v="8"/>
    <d v="1900-01-07T12:10:00"/>
    <d v="1900-01-07T12:20:00"/>
    <n v="10"/>
    <n v="10"/>
    <s v="KS"/>
    <m/>
  </r>
  <r>
    <x v="8"/>
    <d v="1900-01-07T12:20:00"/>
    <d v="1900-01-07T12:30:00"/>
    <n v="10"/>
    <n v="10"/>
    <s v="KS"/>
    <m/>
  </r>
  <r>
    <x v="8"/>
    <d v="1900-01-07T12:30:00"/>
    <d v="1900-01-07T12:40:00"/>
    <n v="10"/>
    <n v="10"/>
    <s v="KS"/>
    <m/>
  </r>
  <r>
    <x v="8"/>
    <d v="1900-01-07T12:40:00"/>
    <d v="1900-01-07T12:50:00"/>
    <n v="10"/>
    <n v="10"/>
    <s v="KS"/>
    <m/>
  </r>
  <r>
    <x v="8"/>
    <d v="1900-01-07T12:50:00"/>
    <d v="1900-01-07T13:00:00"/>
    <n v="10"/>
    <n v="10"/>
    <s v="KS"/>
    <m/>
  </r>
  <r>
    <x v="8"/>
    <d v="1900-01-07T13:00:00"/>
    <d v="1900-01-07T13:10:00"/>
    <n v="10"/>
    <n v="10"/>
    <s v="KS"/>
    <m/>
  </r>
  <r>
    <x v="8"/>
    <d v="1900-01-07T13:10:00"/>
    <d v="1900-01-07T13:20:00"/>
    <n v="10"/>
    <n v="10"/>
    <s v="KS"/>
    <m/>
  </r>
  <r>
    <x v="8"/>
    <d v="1900-01-07T13:20:00"/>
    <d v="1900-01-07T13:30:00"/>
    <n v="10"/>
    <n v="10"/>
    <s v="KS"/>
    <m/>
  </r>
  <r>
    <x v="8"/>
    <d v="1900-01-07T13:30:00"/>
    <d v="1900-01-07T13:40:00"/>
    <n v="10"/>
    <n v="10"/>
    <s v="KS"/>
    <m/>
  </r>
  <r>
    <x v="8"/>
    <d v="1900-01-07T13:40:00"/>
    <d v="1900-01-07T13:50:00"/>
    <n v="10"/>
    <n v="10"/>
    <s v="KS"/>
    <m/>
  </r>
  <r>
    <x v="8"/>
    <d v="1900-01-07T13:50:00"/>
    <d v="1900-01-07T14:00:00"/>
    <n v="10"/>
    <n v="10"/>
    <s v="KS"/>
    <m/>
  </r>
  <r>
    <x v="8"/>
    <d v="1900-01-07T14:00:00"/>
    <d v="1900-01-07T14:10:00"/>
    <n v="10"/>
    <n v="10"/>
    <s v="KS"/>
    <m/>
  </r>
  <r>
    <x v="8"/>
    <d v="1900-01-07T14:10:00"/>
    <d v="1900-01-07T14:20:00"/>
    <n v="10"/>
    <n v="10"/>
    <s v="KS"/>
    <m/>
  </r>
  <r>
    <x v="8"/>
    <d v="1900-01-07T14:20:00"/>
    <d v="1900-01-07T14:30:00"/>
    <n v="10"/>
    <n v="10"/>
    <s v="KS"/>
    <m/>
  </r>
  <r>
    <x v="8"/>
    <d v="1900-01-07T14:30:00"/>
    <d v="1900-01-07T14:40:00"/>
    <n v="10"/>
    <n v="10"/>
    <s v="KS"/>
    <m/>
  </r>
  <r>
    <x v="8"/>
    <d v="1900-01-07T14:40:00"/>
    <d v="1900-01-07T14:50:00"/>
    <n v="10"/>
    <n v="10"/>
    <s v="KS"/>
    <m/>
  </r>
  <r>
    <x v="8"/>
    <d v="1900-01-07T14:50:00"/>
    <d v="1900-01-07T15:00:00"/>
    <n v="10"/>
    <n v="10"/>
    <s v="KS"/>
    <m/>
  </r>
  <r>
    <x v="8"/>
    <d v="1900-01-07T15:00:00"/>
    <d v="1900-01-07T15:10:00"/>
    <n v="10"/>
    <n v="10"/>
    <s v="KS"/>
    <m/>
  </r>
  <r>
    <x v="8"/>
    <d v="1900-01-07T15:10:00"/>
    <d v="1900-01-07T15:20:00"/>
    <n v="10"/>
    <n v="10"/>
    <s v="KS"/>
    <m/>
  </r>
  <r>
    <x v="8"/>
    <d v="1900-01-07T15:20:00"/>
    <d v="1900-01-07T15:30:00"/>
    <n v="10"/>
    <n v="10"/>
    <s v="KS"/>
    <m/>
  </r>
  <r>
    <x v="8"/>
    <d v="1900-01-07T15:30:00"/>
    <d v="1900-01-07T15:40:00"/>
    <n v="10"/>
    <n v="10"/>
    <s v="KS"/>
    <m/>
  </r>
  <r>
    <x v="8"/>
    <d v="1900-01-07T15:40:00"/>
    <d v="1900-01-07T15:50:00"/>
    <n v="10"/>
    <n v="10"/>
    <s v="KS"/>
    <m/>
  </r>
  <r>
    <x v="8"/>
    <d v="1900-01-07T15:50:00"/>
    <d v="1900-01-07T16:00:00"/>
    <n v="10"/>
    <n v="10"/>
    <s v="KS"/>
    <m/>
  </r>
  <r>
    <x v="8"/>
    <d v="1900-01-07T16:00:00"/>
    <d v="1900-01-07T16:10:00"/>
    <n v="10"/>
    <n v="10"/>
    <s v="KS"/>
    <m/>
  </r>
  <r>
    <x v="8"/>
    <d v="1900-01-07T16:10:00"/>
    <d v="1900-01-07T16:20:00"/>
    <n v="10"/>
    <n v="10"/>
    <s v="KS"/>
    <m/>
  </r>
  <r>
    <x v="8"/>
    <d v="1900-01-07T16:20:00"/>
    <d v="1900-01-07T16:30:00"/>
    <n v="10"/>
    <n v="10"/>
    <s v="KS"/>
    <m/>
  </r>
  <r>
    <x v="8"/>
    <d v="1900-01-07T16:30:00"/>
    <d v="1900-01-07T16:40:00"/>
    <n v="10"/>
    <n v="10"/>
    <s v="KS"/>
    <m/>
  </r>
  <r>
    <x v="8"/>
    <d v="1900-01-07T16:40:00"/>
    <d v="1900-01-07T16:50:00"/>
    <n v="10"/>
    <n v="10"/>
    <s v="KS"/>
    <m/>
  </r>
  <r>
    <x v="8"/>
    <d v="1900-01-07T16:50:00"/>
    <d v="1900-01-07T17:00:00"/>
    <n v="10"/>
    <n v="10"/>
    <s v="KS"/>
    <m/>
  </r>
  <r>
    <x v="8"/>
    <d v="1900-01-07T17:00:00"/>
    <d v="1900-01-07T17:10:00"/>
    <n v="10"/>
    <n v="10"/>
    <s v="KS"/>
    <m/>
  </r>
  <r>
    <x v="8"/>
    <d v="1900-01-07T17:10:00"/>
    <d v="1900-01-07T17:20:00"/>
    <n v="10"/>
    <n v="10"/>
    <s v="KS"/>
    <m/>
  </r>
  <r>
    <x v="8"/>
    <d v="1900-01-07T17:20:00"/>
    <d v="1900-01-07T17:30:00"/>
    <n v="10"/>
    <n v="10"/>
    <s v="KS"/>
    <m/>
  </r>
  <r>
    <x v="8"/>
    <d v="1900-01-07T17:30:00"/>
    <d v="1900-01-07T17:40:00"/>
    <n v="10"/>
    <n v="10"/>
    <s v="KS"/>
    <m/>
  </r>
  <r>
    <x v="8"/>
    <d v="1900-01-07T17:40:00"/>
    <d v="1900-01-07T17:50:00"/>
    <n v="10"/>
    <n v="10"/>
    <s v="KS"/>
    <m/>
  </r>
  <r>
    <x v="8"/>
    <d v="1900-01-07T17:50:00"/>
    <d v="1900-01-07T18:00:00"/>
    <n v="10"/>
    <n v="10"/>
    <s v="KS"/>
    <m/>
  </r>
  <r>
    <x v="8"/>
    <d v="1900-01-07T18:00:00"/>
    <d v="1900-01-07T18:10:00"/>
    <n v="10"/>
    <n v="10"/>
    <s v="KS"/>
    <m/>
  </r>
  <r>
    <x v="8"/>
    <d v="1900-01-07T18:10:00"/>
    <d v="1900-01-07T18:20:00"/>
    <n v="10"/>
    <n v="10"/>
    <s v="KS"/>
    <m/>
  </r>
  <r>
    <x v="8"/>
    <d v="1900-01-07T18:20:00"/>
    <d v="1900-01-07T18:30:00"/>
    <n v="10"/>
    <n v="10"/>
    <s v="KS"/>
    <m/>
  </r>
  <r>
    <x v="8"/>
    <d v="1900-01-07T18:30:00"/>
    <d v="1900-01-07T18:40:00"/>
    <n v="10"/>
    <n v="10"/>
    <s v="KS"/>
    <m/>
  </r>
  <r>
    <x v="8"/>
    <d v="1900-01-07T18:40:00"/>
    <d v="1900-01-07T18:50:00"/>
    <n v="10"/>
    <n v="10"/>
    <s v="KS"/>
    <m/>
  </r>
  <r>
    <x v="8"/>
    <d v="1900-01-07T18:50:00"/>
    <d v="1900-01-07T19:00:00"/>
    <n v="10"/>
    <n v="10"/>
    <s v="KS"/>
    <m/>
  </r>
  <r>
    <x v="8"/>
    <d v="1900-01-07T19:00:00"/>
    <d v="1900-01-07T19:10:00"/>
    <n v="10"/>
    <n v="10"/>
    <s v="KS"/>
    <m/>
  </r>
  <r>
    <x v="8"/>
    <d v="1900-01-07T19:10:00"/>
    <d v="1900-01-07T19:20:00"/>
    <n v="10"/>
    <n v="10"/>
    <s v="KS"/>
    <m/>
  </r>
  <r>
    <x v="8"/>
    <d v="1900-01-07T19:20:00"/>
    <d v="1900-01-07T19:30:00"/>
    <n v="10"/>
    <n v="10"/>
    <s v="KS"/>
    <m/>
  </r>
  <r>
    <x v="8"/>
    <d v="1900-01-07T19:30:00"/>
    <d v="1900-01-07T19:40:00"/>
    <n v="10"/>
    <n v="10"/>
    <s v="KS"/>
    <m/>
  </r>
  <r>
    <x v="8"/>
    <d v="1900-01-07T19:40:00"/>
    <d v="1900-01-07T19:50:00"/>
    <n v="10"/>
    <n v="10"/>
    <s v="KS"/>
    <m/>
  </r>
  <r>
    <x v="8"/>
    <d v="1900-01-07T19:50:00"/>
    <d v="1900-01-07T20:00:00"/>
    <n v="10"/>
    <n v="10"/>
    <s v="KS"/>
    <m/>
  </r>
  <r>
    <x v="8"/>
    <d v="1900-01-07T20:00:00"/>
    <d v="1900-01-07T20:10:00"/>
    <n v="10"/>
    <n v="10"/>
    <s v="KS"/>
    <m/>
  </r>
  <r>
    <x v="8"/>
    <d v="1900-01-07T20:10:00"/>
    <d v="1900-01-07T20:20:00"/>
    <n v="10"/>
    <n v="10"/>
    <s v="KS"/>
    <m/>
  </r>
  <r>
    <x v="8"/>
    <d v="1900-01-07T20:20:00"/>
    <d v="1900-01-07T20:30:00"/>
    <n v="10"/>
    <n v="10"/>
    <s v="KS"/>
    <m/>
  </r>
  <r>
    <x v="8"/>
    <d v="1900-01-07T20:30:00"/>
    <d v="1900-01-07T20:40:00"/>
    <n v="10"/>
    <n v="10"/>
    <s v="KS"/>
    <m/>
  </r>
  <r>
    <x v="8"/>
    <d v="1900-01-07T20:40:00"/>
    <d v="1900-01-07T20:50:00"/>
    <n v="10"/>
    <n v="10"/>
    <s v="KS"/>
    <m/>
  </r>
  <r>
    <x v="8"/>
    <d v="1900-01-07T20:50:00"/>
    <d v="1900-01-07T21:00:00"/>
    <n v="10"/>
    <n v="10"/>
    <s v="KS"/>
    <m/>
  </r>
  <r>
    <x v="8"/>
    <d v="1900-01-07T21:00:00"/>
    <d v="1900-01-07T21:10:00"/>
    <n v="10"/>
    <n v="10"/>
    <s v="KS"/>
    <m/>
  </r>
  <r>
    <x v="8"/>
    <d v="1900-01-07T21:10:00"/>
    <d v="1900-01-07T21:20:00"/>
    <n v="10"/>
    <n v="10"/>
    <s v="KS"/>
    <m/>
  </r>
  <r>
    <x v="8"/>
    <d v="1900-01-07T21:20:00"/>
    <d v="1900-01-07T21:30:00"/>
    <n v="10"/>
    <n v="10"/>
    <s v="KS"/>
    <m/>
  </r>
  <r>
    <x v="8"/>
    <d v="1900-01-07T21:30:00"/>
    <d v="1900-01-07T21:40:00"/>
    <n v="10"/>
    <n v="10"/>
    <s v="KS"/>
    <m/>
  </r>
  <r>
    <x v="8"/>
    <d v="1900-01-07T21:40:00"/>
    <d v="1900-01-07T21:50:00"/>
    <n v="10"/>
    <n v="10"/>
    <s v="KS"/>
    <m/>
  </r>
  <r>
    <x v="8"/>
    <d v="1900-01-07T21:50:00"/>
    <d v="1900-01-07T22:00:00"/>
    <n v="10"/>
    <n v="10"/>
    <s v="KS"/>
    <m/>
  </r>
  <r>
    <x v="8"/>
    <d v="1900-01-07T22:00:00"/>
    <d v="1900-01-07T22:10:00"/>
    <n v="10"/>
    <n v="10"/>
    <s v="KS"/>
    <m/>
  </r>
  <r>
    <x v="8"/>
    <d v="1900-01-07T22:10:00"/>
    <d v="1900-01-07T22:20:00"/>
    <n v="10"/>
    <n v="10"/>
    <s v="KS"/>
    <m/>
  </r>
  <r>
    <x v="8"/>
    <d v="1900-01-07T22:20:00"/>
    <d v="1900-01-07T22:30:00"/>
    <n v="10"/>
    <n v="10"/>
    <s v="KS"/>
    <m/>
  </r>
  <r>
    <x v="8"/>
    <d v="1900-01-07T22:30:00"/>
    <d v="1900-01-07T22:40:00"/>
    <n v="10"/>
    <n v="10"/>
    <s v="KS"/>
    <m/>
  </r>
  <r>
    <x v="8"/>
    <d v="1900-01-07T22:40:00"/>
    <d v="1900-01-07T22:50:00"/>
    <n v="10"/>
    <n v="10"/>
    <s v="KS"/>
    <m/>
  </r>
  <r>
    <x v="8"/>
    <d v="1900-01-07T22:50:00"/>
    <d v="1900-01-07T23:00:00"/>
    <n v="10"/>
    <n v="10"/>
    <s v="KS"/>
    <m/>
  </r>
  <r>
    <x v="8"/>
    <d v="1900-01-07T23:00:00"/>
    <d v="1900-01-07T23:10:00"/>
    <n v="10"/>
    <n v="10"/>
    <s v="KS"/>
    <m/>
  </r>
  <r>
    <x v="8"/>
    <d v="1900-01-07T23:10:00"/>
    <d v="1900-01-07T23:20:00"/>
    <n v="10"/>
    <n v="10"/>
    <s v="KS"/>
    <m/>
  </r>
  <r>
    <x v="8"/>
    <d v="1900-01-07T23:20:00"/>
    <d v="1900-01-07T23:30:00"/>
    <n v="10"/>
    <n v="10"/>
    <s v="KS"/>
    <m/>
  </r>
  <r>
    <x v="8"/>
    <d v="1900-01-07T23:30:00"/>
    <d v="1900-01-07T23:40:00"/>
    <n v="10"/>
    <n v="10"/>
    <s v="KS"/>
    <m/>
  </r>
  <r>
    <x v="8"/>
    <d v="1900-01-07T23:40:00"/>
    <d v="1900-01-07T23:50:00"/>
    <n v="10"/>
    <n v="10"/>
    <s v="KS"/>
    <m/>
  </r>
  <r>
    <x v="8"/>
    <d v="1900-01-07T23:50:00"/>
    <d v="1900-01-08T00:00:00"/>
    <n v="10"/>
    <n v="10"/>
    <s v="KS"/>
    <m/>
  </r>
  <r>
    <x v="9"/>
    <d v="1900-01-08T00:00:00"/>
    <d v="1900-01-08T00:10:00"/>
    <n v="10"/>
    <n v="10"/>
    <s v="KS"/>
    <m/>
  </r>
  <r>
    <x v="9"/>
    <d v="1900-01-08T00:10:00"/>
    <d v="1900-01-08T00:20:00"/>
    <n v="10"/>
    <n v="10"/>
    <s v="KS"/>
    <m/>
  </r>
  <r>
    <x v="9"/>
    <d v="1900-01-08T00:20:00"/>
    <d v="1900-01-08T00:30:00"/>
    <n v="10"/>
    <n v="10"/>
    <s v="KS"/>
    <m/>
  </r>
  <r>
    <x v="9"/>
    <d v="1900-01-08T00:30:00"/>
    <d v="1900-01-08T00:40:00"/>
    <n v="10"/>
    <n v="10"/>
    <s v="KS"/>
    <m/>
  </r>
  <r>
    <x v="9"/>
    <d v="1900-01-08T00:40:00"/>
    <d v="1900-01-08T00:50:00"/>
    <n v="10"/>
    <n v="10"/>
    <s v="KS"/>
    <m/>
  </r>
  <r>
    <x v="9"/>
    <d v="1900-01-08T00:50:00"/>
    <d v="1900-01-08T01:00:00"/>
    <n v="10"/>
    <n v="10"/>
    <s v="KS"/>
    <m/>
  </r>
  <r>
    <x v="9"/>
    <d v="1900-01-08T01:00:00"/>
    <d v="1900-01-08T01:10:00"/>
    <n v="10"/>
    <n v="10"/>
    <s v="KS"/>
    <m/>
  </r>
  <r>
    <x v="9"/>
    <d v="1900-01-08T01:10:00"/>
    <d v="1900-01-08T01:20:00"/>
    <n v="10"/>
    <n v="10"/>
    <s v="KS"/>
    <m/>
  </r>
  <r>
    <x v="9"/>
    <d v="1900-01-08T01:20:00"/>
    <d v="1900-01-08T01:30:00"/>
    <n v="10"/>
    <n v="10"/>
    <s v="KS"/>
    <m/>
  </r>
  <r>
    <x v="9"/>
    <d v="1900-01-08T01:30:00"/>
    <d v="1900-01-08T01:40:00"/>
    <n v="10"/>
    <n v="10"/>
    <s v="KS"/>
    <m/>
  </r>
  <r>
    <x v="9"/>
    <d v="1900-01-08T01:40:00"/>
    <d v="1900-01-08T01:50:00"/>
    <n v="10"/>
    <n v="10"/>
    <s v="KS"/>
    <m/>
  </r>
  <r>
    <x v="9"/>
    <d v="1900-01-08T01:50:00"/>
    <d v="1900-01-08T02:00:00"/>
    <n v="10"/>
    <n v="10"/>
    <s v="KS"/>
    <m/>
  </r>
  <r>
    <x v="9"/>
    <d v="1900-01-08T02:00:00"/>
    <d v="1900-01-08T02:10:00"/>
    <n v="10"/>
    <n v="10"/>
    <s v="KS"/>
    <m/>
  </r>
  <r>
    <x v="9"/>
    <d v="1900-01-08T02:10:00"/>
    <d v="1900-01-08T02:20:00"/>
    <n v="10"/>
    <n v="10"/>
    <s v="KS"/>
    <m/>
  </r>
  <r>
    <x v="9"/>
    <d v="1900-01-08T02:20:00"/>
    <d v="1900-01-08T02:30:00"/>
    <n v="10"/>
    <n v="10"/>
    <s v="KS"/>
    <m/>
  </r>
  <r>
    <x v="9"/>
    <d v="1900-01-08T02:30:00"/>
    <d v="1900-01-08T02:40:00"/>
    <n v="10"/>
    <n v="10"/>
    <s v="KS"/>
    <m/>
  </r>
  <r>
    <x v="9"/>
    <d v="1900-01-08T02:40:00"/>
    <d v="1900-01-08T02:50:00"/>
    <n v="10"/>
    <n v="10"/>
    <s v="KS"/>
    <m/>
  </r>
  <r>
    <x v="9"/>
    <d v="1900-01-08T02:50:00"/>
    <d v="1900-01-08T03:00:00"/>
    <n v="10"/>
    <n v="10"/>
    <s v="KS"/>
    <m/>
  </r>
  <r>
    <x v="9"/>
    <d v="1900-01-08T03:00:00"/>
    <d v="1900-01-08T03:10:00"/>
    <n v="10"/>
    <n v="10"/>
    <s v="KS"/>
    <m/>
  </r>
  <r>
    <x v="9"/>
    <d v="1900-01-08T03:10:00"/>
    <d v="1900-01-08T03:20:00"/>
    <n v="10"/>
    <n v="10"/>
    <s v="KS"/>
    <m/>
  </r>
  <r>
    <x v="9"/>
    <d v="1900-01-08T03:20:00"/>
    <d v="1900-01-08T03:30:00"/>
    <n v="10"/>
    <n v="10"/>
    <s v="KS"/>
    <m/>
  </r>
  <r>
    <x v="9"/>
    <d v="1900-01-08T03:30:00"/>
    <d v="1900-01-08T03:40:00"/>
    <n v="10"/>
    <n v="10"/>
    <s v="KS"/>
    <m/>
  </r>
  <r>
    <x v="9"/>
    <d v="1900-01-08T03:40:00"/>
    <d v="1900-01-08T03:50:00"/>
    <n v="10"/>
    <n v="10"/>
    <s v="KS"/>
    <m/>
  </r>
  <r>
    <x v="9"/>
    <d v="1900-01-08T03:50:00"/>
    <d v="1900-01-08T04:00:00"/>
    <n v="10"/>
    <n v="10"/>
    <s v="KS"/>
    <m/>
  </r>
  <r>
    <x v="9"/>
    <d v="1900-01-08T04:00:00"/>
    <d v="1900-01-08T04:10:00"/>
    <n v="10"/>
    <n v="10"/>
    <s v="KS"/>
    <m/>
  </r>
  <r>
    <x v="9"/>
    <d v="1900-01-08T04:10:00"/>
    <d v="1900-01-08T04:20:00"/>
    <n v="10"/>
    <n v="10"/>
    <s v="KS"/>
    <m/>
  </r>
  <r>
    <x v="9"/>
    <d v="1900-01-08T04:20:00"/>
    <d v="1900-01-08T04:30:00"/>
    <n v="10"/>
    <n v="10"/>
    <s v="KS"/>
    <m/>
  </r>
  <r>
    <x v="9"/>
    <d v="1900-01-08T04:30:00"/>
    <d v="1900-01-08T04:40:00"/>
    <n v="10"/>
    <n v="10"/>
    <s v="KS"/>
    <m/>
  </r>
  <r>
    <x v="9"/>
    <d v="1900-01-08T04:40:00"/>
    <d v="1900-01-08T04:50:00"/>
    <n v="10"/>
    <n v="10"/>
    <s v="KS"/>
    <m/>
  </r>
  <r>
    <x v="9"/>
    <d v="1900-01-08T04:50:00"/>
    <d v="1900-01-08T05:00:00"/>
    <n v="10"/>
    <n v="10"/>
    <s v="KS"/>
    <m/>
  </r>
  <r>
    <x v="9"/>
    <d v="1900-01-08T05:00:00"/>
    <d v="1900-01-08T05:10:00"/>
    <n v="10"/>
    <n v="10"/>
    <s v="KS"/>
    <m/>
  </r>
  <r>
    <x v="9"/>
    <d v="1900-01-08T05:10:00"/>
    <d v="1900-01-08T05:20:00"/>
    <n v="10"/>
    <n v="10"/>
    <s v="KS"/>
    <m/>
  </r>
  <r>
    <x v="9"/>
    <d v="1900-01-08T05:20:00"/>
    <d v="1900-01-08T05:30:00"/>
    <n v="10"/>
    <n v="10"/>
    <s v="KS"/>
    <m/>
  </r>
  <r>
    <x v="9"/>
    <d v="1900-01-08T05:30:00"/>
    <d v="1900-01-08T05:40:00"/>
    <n v="10"/>
    <n v="10"/>
    <s v="KS"/>
    <m/>
  </r>
  <r>
    <x v="9"/>
    <d v="1900-01-08T05:40:00"/>
    <d v="1900-01-08T05:50:00"/>
    <n v="10"/>
    <n v="10"/>
    <s v="KS"/>
    <m/>
  </r>
  <r>
    <x v="9"/>
    <d v="1900-01-08T05:50:00"/>
    <d v="1900-01-08T06:00:00"/>
    <n v="10"/>
    <n v="10"/>
    <s v="KS"/>
    <m/>
  </r>
  <r>
    <x v="9"/>
    <d v="1900-01-08T06:00:00"/>
    <d v="1900-01-08T06:10:00"/>
    <n v="10"/>
    <n v="10"/>
    <s v="KS"/>
    <m/>
  </r>
  <r>
    <x v="9"/>
    <d v="1900-01-08T06:10:00"/>
    <d v="1900-01-08T06:20:00"/>
    <n v="10"/>
    <n v="10"/>
    <s v="KS"/>
    <m/>
  </r>
  <r>
    <x v="9"/>
    <d v="1900-01-08T06:20:00"/>
    <d v="1900-01-08T06:30:00"/>
    <n v="10"/>
    <n v="10"/>
    <s v="KS"/>
    <m/>
  </r>
  <r>
    <x v="9"/>
    <d v="1900-01-08T06:30:00"/>
    <d v="1900-01-08T06:40:00"/>
    <n v="10"/>
    <n v="10"/>
    <s v="KS"/>
    <m/>
  </r>
  <r>
    <x v="9"/>
    <d v="1900-01-08T06:40:00"/>
    <d v="1900-01-08T06:50:00"/>
    <n v="10"/>
    <n v="10"/>
    <s v="KS"/>
    <m/>
  </r>
  <r>
    <x v="9"/>
    <d v="1900-01-08T06:50:00"/>
    <d v="1900-01-08T07:00:00"/>
    <n v="10"/>
    <n v="10"/>
    <s v="KS"/>
    <m/>
  </r>
  <r>
    <x v="9"/>
    <d v="1900-01-08T07:00:00"/>
    <d v="1900-01-08T07:10:00"/>
    <n v="10"/>
    <n v="10"/>
    <s v="KS"/>
    <m/>
  </r>
  <r>
    <x v="9"/>
    <d v="1900-01-08T07:10:00"/>
    <d v="1900-01-08T07:20:00"/>
    <n v="10"/>
    <n v="10"/>
    <s v="KS"/>
    <m/>
  </r>
  <r>
    <x v="9"/>
    <d v="1900-01-08T07:20:00"/>
    <d v="1900-01-08T07:30:00"/>
    <n v="10"/>
    <n v="10"/>
    <s v="KS"/>
    <m/>
  </r>
  <r>
    <x v="9"/>
    <d v="1900-01-08T07:30:00"/>
    <d v="1900-01-08T07:40:00"/>
    <n v="10"/>
    <n v="10"/>
    <s v="KS"/>
    <m/>
  </r>
  <r>
    <x v="9"/>
    <d v="1900-01-08T07:40:00"/>
    <d v="1900-01-08T07:50:00"/>
    <n v="10"/>
    <n v="10"/>
    <s v="KS"/>
    <m/>
  </r>
  <r>
    <x v="9"/>
    <d v="1900-01-08T07:50:00"/>
    <d v="1900-01-08T08:00:00"/>
    <n v="10"/>
    <n v="10"/>
    <s v="KS"/>
    <m/>
  </r>
  <r>
    <x v="9"/>
    <d v="1900-01-08T08:00:00"/>
    <d v="1900-01-08T08:10:00"/>
    <n v="10"/>
    <n v="10"/>
    <s v="KS"/>
    <m/>
  </r>
  <r>
    <x v="9"/>
    <d v="1900-01-08T08:10:00"/>
    <d v="1900-01-08T08:20:00"/>
    <n v="10"/>
    <n v="10"/>
    <s v="KS"/>
    <m/>
  </r>
  <r>
    <x v="9"/>
    <d v="1900-01-08T08:20:00"/>
    <d v="1900-01-08T08:30:00"/>
    <n v="10"/>
    <n v="10"/>
    <s v="KS"/>
    <m/>
  </r>
  <r>
    <x v="9"/>
    <d v="1900-01-08T08:30:00"/>
    <d v="1900-01-08T08:40:00"/>
    <n v="10"/>
    <n v="10"/>
    <s v="KS"/>
    <m/>
  </r>
  <r>
    <x v="9"/>
    <d v="1900-01-08T08:40:00"/>
    <d v="1900-01-08T08:50:00"/>
    <n v="10"/>
    <n v="10"/>
    <s v="KS"/>
    <m/>
  </r>
  <r>
    <x v="9"/>
    <d v="1900-01-08T08:50:00"/>
    <d v="1900-01-08T09:00:00"/>
    <n v="10"/>
    <n v="10"/>
    <s v="KS"/>
    <m/>
  </r>
  <r>
    <x v="9"/>
    <d v="1900-01-08T09:00:00"/>
    <d v="1900-01-08T09:10:00"/>
    <n v="10"/>
    <n v="10"/>
    <s v="KS"/>
    <m/>
  </r>
  <r>
    <x v="9"/>
    <d v="1900-01-08T09:10:00"/>
    <d v="1900-01-08T09:20:00"/>
    <n v="10"/>
    <n v="10"/>
    <s v="KS"/>
    <m/>
  </r>
  <r>
    <x v="9"/>
    <d v="1900-01-08T09:20:00"/>
    <d v="1900-01-08T09:21:54"/>
    <n v="1"/>
    <n v="1"/>
    <s v="KS"/>
    <m/>
  </r>
  <r>
    <x v="9"/>
    <d v="1900-01-08T09:22:13"/>
    <d v="1900-01-08T09:30:00"/>
    <n v="8"/>
    <n v="8"/>
    <s v="KS"/>
    <m/>
  </r>
  <r>
    <x v="9"/>
    <d v="1900-01-08T09:30:00"/>
    <d v="1900-01-08T09:40:00"/>
    <n v="10"/>
    <n v="10"/>
    <s v="KS"/>
    <m/>
  </r>
  <r>
    <x v="9"/>
    <d v="1900-01-08T09:40:00"/>
    <d v="1900-01-08T09:50:00"/>
    <n v="10"/>
    <n v="10"/>
    <s v="KS"/>
    <m/>
  </r>
  <r>
    <x v="9"/>
    <d v="1900-01-08T09:50:00"/>
    <d v="1900-01-08T10:00:00"/>
    <n v="10"/>
    <n v="10"/>
    <s v="KS"/>
    <m/>
  </r>
  <r>
    <x v="9"/>
    <d v="1900-01-08T10:00:00"/>
    <d v="1900-01-08T10:10:00"/>
    <n v="10"/>
    <n v="10"/>
    <s v="KS"/>
    <m/>
  </r>
  <r>
    <x v="9"/>
    <d v="1900-01-08T10:10:00"/>
    <d v="1900-01-08T10:20:00"/>
    <n v="10"/>
    <n v="10"/>
    <s v="KS"/>
    <m/>
  </r>
  <r>
    <x v="9"/>
    <d v="1900-01-08T10:20:00"/>
    <d v="1900-01-08T10:30:00"/>
    <n v="10"/>
    <n v="10"/>
    <s v="KS"/>
    <m/>
  </r>
  <r>
    <x v="9"/>
    <d v="1900-01-08T10:30:00"/>
    <d v="1900-01-08T10:40:00"/>
    <n v="10"/>
    <n v="10"/>
    <s v="KS"/>
    <m/>
  </r>
  <r>
    <x v="9"/>
    <d v="1900-01-08T10:40:00"/>
    <d v="1900-01-08T10:50:00"/>
    <n v="10"/>
    <n v="10"/>
    <s v="KS"/>
    <m/>
  </r>
  <r>
    <x v="9"/>
    <d v="1900-01-08T10:50:00"/>
    <d v="1900-01-08T11:00:00"/>
    <n v="10"/>
    <n v="10"/>
    <s v="KS"/>
    <m/>
  </r>
  <r>
    <x v="9"/>
    <d v="1900-01-08T11:00:00"/>
    <d v="1900-01-08T11:10:00"/>
    <n v="10"/>
    <n v="10"/>
    <s v="KS"/>
    <m/>
  </r>
  <r>
    <x v="9"/>
    <d v="1900-01-08T11:10:00"/>
    <d v="1900-01-08T11:20:00"/>
    <n v="10"/>
    <n v="10"/>
    <s v="KS"/>
    <m/>
  </r>
  <r>
    <x v="9"/>
    <d v="1900-01-08T11:20:00"/>
    <d v="1900-01-08T11:30:00"/>
    <n v="10"/>
    <n v="10"/>
    <s v="KS"/>
    <m/>
  </r>
  <r>
    <x v="9"/>
    <d v="1900-01-08T11:30:00"/>
    <d v="1900-01-08T11:40:00"/>
    <n v="10"/>
    <n v="10"/>
    <s v="KS"/>
    <m/>
  </r>
  <r>
    <x v="9"/>
    <d v="1900-01-08T11:40:00"/>
    <d v="1900-01-08T11:50:00"/>
    <n v="10"/>
    <n v="10"/>
    <s v="KS"/>
    <m/>
  </r>
  <r>
    <x v="9"/>
    <d v="1900-01-08T11:50:00"/>
    <d v="1900-01-08T12:00:00"/>
    <n v="10"/>
    <n v="10"/>
    <s v="KS"/>
    <m/>
  </r>
  <r>
    <x v="9"/>
    <d v="1900-01-08T12:00:00"/>
    <d v="1900-01-08T12:10:00"/>
    <n v="10"/>
    <n v="10"/>
    <s v="KS"/>
    <m/>
  </r>
  <r>
    <x v="9"/>
    <d v="1900-01-08T12:10:00"/>
    <d v="1900-01-08T12:20:00"/>
    <n v="10"/>
    <n v="10"/>
    <s v="KS"/>
    <m/>
  </r>
  <r>
    <x v="9"/>
    <d v="1900-01-08T12:20:00"/>
    <d v="1900-01-08T12:30:00"/>
    <n v="10"/>
    <n v="10"/>
    <s v="KS"/>
    <m/>
  </r>
  <r>
    <x v="9"/>
    <d v="1900-01-08T12:30:00"/>
    <d v="1900-01-08T12:40:00"/>
    <n v="10"/>
    <n v="10"/>
    <s v="KS"/>
    <m/>
  </r>
  <r>
    <x v="9"/>
    <d v="1900-01-08T12:40:00"/>
    <d v="1900-01-08T12:50:00"/>
    <n v="10"/>
    <n v="10"/>
    <s v="KS"/>
    <m/>
  </r>
  <r>
    <x v="9"/>
    <d v="1900-01-08T12:50:00"/>
    <d v="1900-01-08T13:00:00"/>
    <n v="10"/>
    <n v="10"/>
    <s v="KS"/>
    <m/>
  </r>
  <r>
    <x v="9"/>
    <d v="1900-01-08T13:00:00"/>
    <d v="1900-01-08T13:10:00"/>
    <n v="10"/>
    <n v="10"/>
    <s v="KS"/>
    <m/>
  </r>
  <r>
    <x v="9"/>
    <d v="1900-01-08T13:10:00"/>
    <d v="1900-01-08T13:20:00"/>
    <n v="10"/>
    <n v="10"/>
    <s v="KS"/>
    <m/>
  </r>
  <r>
    <x v="9"/>
    <d v="1900-01-08T13:20:00"/>
    <d v="1900-01-08T13:30:00"/>
    <n v="10"/>
    <n v="10"/>
    <s v="KS"/>
    <m/>
  </r>
  <r>
    <x v="9"/>
    <d v="1900-01-08T13:30:00"/>
    <d v="1900-01-08T13:40:00"/>
    <n v="10"/>
    <n v="10"/>
    <s v="KS"/>
    <m/>
  </r>
  <r>
    <x v="9"/>
    <d v="1900-01-08T13:40:00"/>
    <d v="1900-01-08T13:50:00"/>
    <n v="10"/>
    <n v="10"/>
    <s v="KS"/>
    <m/>
  </r>
  <r>
    <x v="9"/>
    <d v="1900-01-08T13:50:00"/>
    <d v="1900-01-08T14:00:00"/>
    <n v="10"/>
    <n v="10"/>
    <s v="KS"/>
    <m/>
  </r>
  <r>
    <x v="9"/>
    <d v="1900-01-08T14:00:00"/>
    <d v="1900-01-08T14:10:00"/>
    <n v="10"/>
    <n v="10"/>
    <s v="KS"/>
    <m/>
  </r>
  <r>
    <x v="9"/>
    <d v="1900-01-08T14:10:00"/>
    <d v="1900-01-08T14:20:00"/>
    <n v="10"/>
    <n v="10"/>
    <s v="KS"/>
    <m/>
  </r>
  <r>
    <x v="9"/>
    <d v="1900-01-08T14:20:00"/>
    <d v="1900-01-08T14:30:00"/>
    <n v="10"/>
    <n v="10"/>
    <s v="KS"/>
    <m/>
  </r>
  <r>
    <x v="9"/>
    <d v="1900-01-08T14:30:00"/>
    <d v="1900-01-08T14:40:00"/>
    <n v="10"/>
    <n v="10"/>
    <s v="KS"/>
    <m/>
  </r>
  <r>
    <x v="9"/>
    <d v="1900-01-08T14:40:00"/>
    <d v="1900-01-08T14:50:00"/>
    <n v="10"/>
    <n v="10"/>
    <s v="KS"/>
    <m/>
  </r>
  <r>
    <x v="9"/>
    <d v="1900-01-08T14:50:00"/>
    <d v="1900-01-08T15:00:00"/>
    <n v="10"/>
    <n v="10"/>
    <s v="KS"/>
    <m/>
  </r>
  <r>
    <x v="9"/>
    <d v="1900-01-08T15:00:00"/>
    <d v="1900-01-08T15:10:00"/>
    <n v="10"/>
    <n v="10"/>
    <s v="KS"/>
    <m/>
  </r>
  <r>
    <x v="9"/>
    <d v="1900-01-08T15:10:00"/>
    <d v="1900-01-08T15:20:00"/>
    <n v="10"/>
    <n v="10"/>
    <s v="KS"/>
    <m/>
  </r>
  <r>
    <x v="9"/>
    <d v="1900-01-08T15:20:00"/>
    <d v="1900-01-08T15:30:00"/>
    <n v="10"/>
    <n v="10"/>
    <s v="KS"/>
    <m/>
  </r>
  <r>
    <x v="9"/>
    <d v="1900-01-08T15:30:00"/>
    <d v="1900-01-08T15:40:00"/>
    <n v="10"/>
    <n v="10"/>
    <s v="KS"/>
    <m/>
  </r>
  <r>
    <x v="9"/>
    <d v="1900-01-08T15:40:00"/>
    <d v="1900-01-08T15:50:00"/>
    <n v="10"/>
    <n v="10"/>
    <s v="KS"/>
    <m/>
  </r>
  <r>
    <x v="9"/>
    <d v="1900-01-08T15:50:00"/>
    <d v="1900-01-08T16:00:00"/>
    <n v="10"/>
    <n v="10"/>
    <s v="KS"/>
    <m/>
  </r>
  <r>
    <x v="9"/>
    <d v="1900-01-08T16:00:00"/>
    <d v="1900-01-08T16:10:00"/>
    <n v="10"/>
    <n v="10"/>
    <s v="JBu"/>
    <m/>
  </r>
  <r>
    <x v="9"/>
    <d v="1900-01-08T16:10:00"/>
    <d v="1900-01-08T16:20:00"/>
    <n v="10"/>
    <n v="10"/>
    <s v="JBu"/>
    <m/>
  </r>
  <r>
    <x v="9"/>
    <d v="1900-01-08T16:20:00"/>
    <d v="1900-01-08T16:30:00"/>
    <n v="10"/>
    <n v="10"/>
    <s v="JBu"/>
    <m/>
  </r>
  <r>
    <x v="9"/>
    <d v="1900-01-08T16:30:00"/>
    <d v="1900-01-08T16:40:00"/>
    <n v="10"/>
    <n v="10"/>
    <s v="JBu"/>
    <m/>
  </r>
  <r>
    <x v="9"/>
    <d v="1900-01-08T16:40:00"/>
    <d v="1900-01-08T16:50:00"/>
    <n v="10"/>
    <n v="10"/>
    <s v="JBu"/>
    <m/>
  </r>
  <r>
    <x v="9"/>
    <d v="1900-01-08T16:50:00"/>
    <d v="1900-01-08T17:00:00"/>
    <n v="10"/>
    <n v="10"/>
    <s v="JBu"/>
    <m/>
  </r>
  <r>
    <x v="9"/>
    <d v="1900-01-08T17:00:00"/>
    <d v="1900-01-08T17:10:00"/>
    <n v="10"/>
    <n v="10"/>
    <s v="JBu"/>
    <m/>
  </r>
  <r>
    <x v="9"/>
    <d v="1900-01-08T17:10:00"/>
    <d v="1900-01-08T17:20:00"/>
    <n v="10"/>
    <n v="10"/>
    <s v="JBu"/>
    <m/>
  </r>
  <r>
    <x v="9"/>
    <d v="1900-01-08T17:20:00"/>
    <d v="1900-01-08T17:30:00"/>
    <n v="10"/>
    <n v="10"/>
    <s v="JBu"/>
    <m/>
  </r>
  <r>
    <x v="9"/>
    <d v="1900-01-08T17:30:00"/>
    <d v="1900-01-08T17:40:00"/>
    <n v="10"/>
    <n v="10"/>
    <s v="JBu"/>
    <m/>
  </r>
  <r>
    <x v="9"/>
    <d v="1900-01-08T17:40:00"/>
    <d v="1900-01-08T17:50:00"/>
    <n v="10"/>
    <n v="10"/>
    <s v="JBu"/>
    <m/>
  </r>
  <r>
    <x v="9"/>
    <d v="1900-01-08T17:50:00"/>
    <d v="1900-01-08T18:00:00"/>
    <n v="10"/>
    <n v="10"/>
    <s v="JBu"/>
    <m/>
  </r>
  <r>
    <x v="9"/>
    <d v="1900-01-08T18:00:00"/>
    <d v="1900-01-08T18:10:00"/>
    <n v="10"/>
    <n v="10"/>
    <s v="JBu"/>
    <m/>
  </r>
  <r>
    <x v="9"/>
    <d v="1900-01-08T18:10:00"/>
    <d v="1900-01-08T18:20:00"/>
    <n v="10"/>
    <n v="10"/>
    <s v="JBu"/>
    <m/>
  </r>
  <r>
    <x v="9"/>
    <d v="1900-01-08T18:20:00"/>
    <d v="1900-01-08T18:30:00"/>
    <n v="10"/>
    <n v="10"/>
    <s v="JBu"/>
    <m/>
  </r>
  <r>
    <x v="9"/>
    <d v="1900-01-08T18:30:00"/>
    <d v="1900-01-08T18:40:00"/>
    <n v="10"/>
    <n v="10"/>
    <s v="JBu"/>
    <m/>
  </r>
  <r>
    <x v="9"/>
    <d v="1900-01-08T18:40:00"/>
    <d v="1900-01-08T18:50:00"/>
    <n v="10"/>
    <n v="10"/>
    <s v="JBu"/>
    <m/>
  </r>
  <r>
    <x v="9"/>
    <d v="1900-01-08T18:50:00"/>
    <d v="1900-01-08T19:00:00"/>
    <n v="10"/>
    <n v="10"/>
    <s v="JBu"/>
    <m/>
  </r>
  <r>
    <x v="9"/>
    <d v="1900-01-08T19:00:00"/>
    <d v="1900-01-08T19:10:00"/>
    <n v="10"/>
    <n v="10"/>
    <s v="JBu"/>
    <m/>
  </r>
  <r>
    <x v="9"/>
    <d v="1900-01-08T19:10:00"/>
    <d v="1900-01-08T19:20:00"/>
    <n v="10"/>
    <n v="10"/>
    <s v="JBu"/>
    <m/>
  </r>
  <r>
    <x v="9"/>
    <d v="1900-01-08T19:20:00"/>
    <d v="1900-01-08T19:30:00"/>
    <n v="10"/>
    <n v="10"/>
    <s v="JBu"/>
    <m/>
  </r>
  <r>
    <x v="9"/>
    <d v="1900-01-08T19:30:00"/>
    <d v="1900-01-08T19:40:00"/>
    <n v="10"/>
    <n v="10"/>
    <s v="JBu"/>
    <m/>
  </r>
  <r>
    <x v="9"/>
    <d v="1900-01-08T19:40:00"/>
    <d v="1900-01-08T19:50:00"/>
    <n v="10"/>
    <n v="10"/>
    <s v="JBu"/>
    <m/>
  </r>
  <r>
    <x v="9"/>
    <d v="1900-01-08T19:50:00"/>
    <d v="1900-01-08T20:00:00"/>
    <n v="10"/>
    <n v="10"/>
    <s v="JBu"/>
    <m/>
  </r>
  <r>
    <x v="9"/>
    <d v="1900-01-08T20:00:00"/>
    <d v="1900-01-08T20:10:00"/>
    <n v="10"/>
    <n v="10"/>
    <s v="JBu"/>
    <m/>
  </r>
  <r>
    <x v="9"/>
    <d v="1900-01-08T20:10:00"/>
    <d v="1900-01-08T20:20:00"/>
    <n v="10"/>
    <n v="10"/>
    <s v="JBu"/>
    <m/>
  </r>
  <r>
    <x v="9"/>
    <d v="1900-01-08T20:20:00"/>
    <d v="1900-01-08T20:30:00"/>
    <n v="10"/>
    <n v="10"/>
    <s v="JBu"/>
    <m/>
  </r>
  <r>
    <x v="9"/>
    <d v="1900-01-08T20:30:00"/>
    <d v="1900-01-08T20:40:00"/>
    <n v="10"/>
    <n v="10"/>
    <s v="JBu"/>
    <m/>
  </r>
  <r>
    <x v="9"/>
    <d v="1900-01-08T20:40:00"/>
    <d v="1900-01-08T20:50:00"/>
    <n v="10"/>
    <n v="10"/>
    <s v="JBu"/>
    <m/>
  </r>
  <r>
    <x v="9"/>
    <d v="1900-01-08T20:50:00"/>
    <d v="1900-01-08T21:00:00"/>
    <n v="10"/>
    <n v="10"/>
    <s v="JBu"/>
    <m/>
  </r>
  <r>
    <x v="9"/>
    <d v="1900-01-08T21:00:00"/>
    <d v="1900-01-08T21:10:00"/>
    <n v="10"/>
    <n v="10"/>
    <s v="JBu"/>
    <m/>
  </r>
  <r>
    <x v="9"/>
    <d v="1900-01-08T21:10:00"/>
    <d v="1900-01-08T21:20:00"/>
    <n v="10"/>
    <n v="10"/>
    <s v="JBu"/>
    <m/>
  </r>
  <r>
    <x v="9"/>
    <d v="1900-01-08T21:20:00"/>
    <d v="1900-01-08T21:30:00"/>
    <n v="10"/>
    <n v="10"/>
    <s v="JBu"/>
    <m/>
  </r>
  <r>
    <x v="9"/>
    <d v="1900-01-08T21:30:00"/>
    <d v="1900-01-08T21:40:00"/>
    <n v="10"/>
    <n v="10"/>
    <s v="JBu"/>
    <m/>
  </r>
  <r>
    <x v="9"/>
    <d v="1900-01-08T21:40:00"/>
    <d v="1900-01-08T21:50:00"/>
    <n v="10"/>
    <n v="10"/>
    <s v="JBu"/>
    <m/>
  </r>
  <r>
    <x v="9"/>
    <d v="1900-01-08T21:50:00"/>
    <d v="1900-01-08T22:00:00"/>
    <n v="10"/>
    <n v="10"/>
    <s v="JBu"/>
    <m/>
  </r>
  <r>
    <x v="9"/>
    <d v="1900-01-08T22:00:00"/>
    <d v="1900-01-08T22:10:00"/>
    <n v="10"/>
    <n v="10"/>
    <s v="JBu"/>
    <m/>
  </r>
  <r>
    <x v="9"/>
    <d v="1900-01-08T22:10:00"/>
    <d v="1900-01-08T22:20:00"/>
    <n v="10"/>
    <n v="10"/>
    <s v="JBu"/>
    <m/>
  </r>
  <r>
    <x v="9"/>
    <d v="1900-01-08T22:20:00"/>
    <d v="1900-01-08T22:30:00"/>
    <n v="10"/>
    <n v="10"/>
    <s v="JBu"/>
    <m/>
  </r>
  <r>
    <x v="9"/>
    <d v="1900-01-08T22:30:00"/>
    <d v="1900-01-08T22:40:00"/>
    <n v="10"/>
    <n v="10"/>
    <s v="JBu"/>
    <m/>
  </r>
  <r>
    <x v="9"/>
    <d v="1900-01-08T22:40:00"/>
    <d v="1900-01-08T22:50:00"/>
    <n v="10"/>
    <n v="10"/>
    <s v="JBu"/>
    <m/>
  </r>
  <r>
    <x v="9"/>
    <d v="1900-01-08T22:50:00"/>
    <d v="1900-01-08T23:00:00"/>
    <n v="10"/>
    <n v="10"/>
    <s v="JBu"/>
    <m/>
  </r>
  <r>
    <x v="9"/>
    <d v="1900-01-08T23:00:00"/>
    <d v="1900-01-08T23:10:00"/>
    <n v="10"/>
    <n v="10"/>
    <s v="JBu"/>
    <m/>
  </r>
  <r>
    <x v="9"/>
    <d v="1900-01-08T23:10:00"/>
    <d v="1900-01-08T23:20:00"/>
    <n v="10"/>
    <n v="10"/>
    <s v="JBu"/>
    <m/>
  </r>
  <r>
    <x v="9"/>
    <d v="1900-01-08T23:20:00"/>
    <d v="1900-01-08T23:30:00"/>
    <n v="10"/>
    <n v="10"/>
    <s v="JBu"/>
    <m/>
  </r>
  <r>
    <x v="9"/>
    <d v="1900-01-08T23:30:00"/>
    <d v="1900-01-08T23:40:00"/>
    <n v="10"/>
    <n v="10"/>
    <s v="JBu"/>
    <m/>
  </r>
  <r>
    <x v="9"/>
    <d v="1900-01-08T23:40:00"/>
    <d v="1900-01-08T23:50:00"/>
    <n v="10"/>
    <n v="10"/>
    <s v="JBu"/>
    <m/>
  </r>
  <r>
    <x v="9"/>
    <d v="1900-01-08T23:50:00"/>
    <d v="1900-01-09T00:00:00"/>
    <n v="10"/>
    <n v="10"/>
    <s v="JBu"/>
    <m/>
  </r>
  <r>
    <x v="10"/>
    <d v="1900-01-09T00:00:00"/>
    <d v="1900-01-09T00:10:00"/>
    <n v="10"/>
    <n v="10"/>
    <s v="JBu"/>
    <m/>
  </r>
  <r>
    <x v="10"/>
    <d v="1900-01-09T00:10:00"/>
    <d v="1900-01-09T00:20:00"/>
    <n v="10"/>
    <n v="10"/>
    <s v="JBu"/>
    <m/>
  </r>
  <r>
    <x v="10"/>
    <d v="1900-01-09T00:20:00"/>
    <d v="1900-01-09T00:30:00"/>
    <n v="10"/>
    <n v="10"/>
    <s v="JBu"/>
    <m/>
  </r>
  <r>
    <x v="10"/>
    <d v="1900-01-09T00:30:00"/>
    <d v="1900-01-09T00:40:00"/>
    <n v="10"/>
    <n v="10"/>
    <s v="JBu"/>
    <m/>
  </r>
  <r>
    <x v="10"/>
    <d v="1900-01-09T00:40:00"/>
    <d v="1900-01-09T00:50:00"/>
    <n v="10"/>
    <n v="10"/>
    <s v="JBu"/>
    <m/>
  </r>
  <r>
    <x v="10"/>
    <d v="1900-01-09T00:50:00"/>
    <d v="1900-01-09T01:00:00"/>
    <n v="10"/>
    <n v="10"/>
    <s v="JBu"/>
    <m/>
  </r>
  <r>
    <x v="10"/>
    <d v="1900-01-09T01:00:00"/>
    <d v="1900-01-09T01:10:00"/>
    <n v="10"/>
    <n v="10"/>
    <s v="JBu"/>
    <m/>
  </r>
  <r>
    <x v="10"/>
    <d v="1900-01-09T01:10:00"/>
    <d v="1900-01-09T01:20:00"/>
    <n v="10"/>
    <n v="10"/>
    <s v="JBu"/>
    <m/>
  </r>
  <r>
    <x v="10"/>
    <d v="1900-01-09T01:20:00"/>
    <d v="1900-01-09T01:30:00"/>
    <n v="10"/>
    <n v="10"/>
    <s v="JBu"/>
    <m/>
  </r>
  <r>
    <x v="10"/>
    <d v="1900-01-09T01:30:00"/>
    <d v="1900-01-09T01:40:00"/>
    <n v="10"/>
    <n v="10"/>
    <s v="JBu"/>
    <m/>
  </r>
  <r>
    <x v="10"/>
    <d v="1900-01-09T01:40:00"/>
    <d v="1900-01-09T01:50:00"/>
    <n v="10"/>
    <n v="10"/>
    <s v="JBu"/>
    <m/>
  </r>
  <r>
    <x v="10"/>
    <d v="1900-01-09T01:50:00"/>
    <d v="1900-01-09T02:00:00"/>
    <n v="10"/>
    <n v="10"/>
    <s v="JBu"/>
    <m/>
  </r>
  <r>
    <x v="10"/>
    <d v="1900-01-09T02:00:00"/>
    <d v="1900-01-09T02:10:00"/>
    <n v="10"/>
    <n v="10"/>
    <s v="JBu"/>
    <m/>
  </r>
  <r>
    <x v="10"/>
    <d v="1900-01-09T02:10:00"/>
    <d v="1900-01-09T02:20:00"/>
    <n v="10"/>
    <n v="10"/>
    <s v="JBu"/>
    <m/>
  </r>
  <r>
    <x v="10"/>
    <d v="1900-01-09T02:20:00"/>
    <d v="1900-01-09T02:30:00"/>
    <n v="10"/>
    <n v="10"/>
    <s v="JBu"/>
    <m/>
  </r>
  <r>
    <x v="10"/>
    <d v="1900-01-09T02:30:00"/>
    <d v="1900-01-09T02:40:00"/>
    <n v="10"/>
    <n v="10"/>
    <s v="JBu"/>
    <m/>
  </r>
  <r>
    <x v="10"/>
    <d v="1900-01-09T02:40:00"/>
    <d v="1900-01-09T02:50:00"/>
    <n v="10"/>
    <n v="10"/>
    <s v="JBu"/>
    <m/>
  </r>
  <r>
    <x v="10"/>
    <d v="1900-01-09T02:50:00"/>
    <d v="1900-01-09T03:00:00"/>
    <n v="10"/>
    <n v="10"/>
    <s v="JBu"/>
    <m/>
  </r>
  <r>
    <x v="10"/>
    <d v="1900-01-09T03:00:00"/>
    <d v="1900-01-09T03:10:00"/>
    <n v="10"/>
    <n v="10"/>
    <s v="JBu"/>
    <m/>
  </r>
  <r>
    <x v="10"/>
    <d v="1900-01-09T03:10:00"/>
    <d v="1900-01-09T03:20:00"/>
    <n v="10"/>
    <n v="10"/>
    <s v="JBu"/>
    <m/>
  </r>
  <r>
    <x v="10"/>
    <d v="1900-01-09T03:20:00"/>
    <d v="1900-01-09T03:30:00"/>
    <n v="10"/>
    <n v="10"/>
    <s v="JBu"/>
    <m/>
  </r>
  <r>
    <x v="10"/>
    <d v="1900-01-09T03:30:00"/>
    <d v="1900-01-09T03:40:00"/>
    <n v="10"/>
    <n v="10"/>
    <s v="JBu"/>
    <m/>
  </r>
  <r>
    <x v="10"/>
    <d v="1900-01-09T03:40:00"/>
    <d v="1900-01-09T03:50:00"/>
    <n v="10"/>
    <n v="10"/>
    <s v="JBu"/>
    <m/>
  </r>
  <r>
    <x v="10"/>
    <d v="1900-01-09T03:50:00"/>
    <d v="1900-01-09T04:00:00"/>
    <n v="10"/>
    <n v="10"/>
    <s v="JBu"/>
    <m/>
  </r>
  <r>
    <x v="10"/>
    <d v="1900-01-09T04:00:00"/>
    <d v="1900-01-09T04:10:00"/>
    <n v="10"/>
    <n v="10"/>
    <s v="JBu"/>
    <m/>
  </r>
  <r>
    <x v="10"/>
    <d v="1900-01-09T04:10:00"/>
    <d v="1900-01-09T04:20:00"/>
    <n v="10"/>
    <n v="10"/>
    <s v="JBu"/>
    <m/>
  </r>
  <r>
    <x v="10"/>
    <d v="1900-01-09T04:20:00"/>
    <d v="1900-01-09T04:30:00"/>
    <n v="10"/>
    <n v="10"/>
    <s v="JBu"/>
    <m/>
  </r>
  <r>
    <x v="10"/>
    <d v="1900-01-09T04:30:00"/>
    <d v="1900-01-09T04:40:00"/>
    <n v="10"/>
    <n v="10"/>
    <s v="JBu"/>
    <m/>
  </r>
  <r>
    <x v="10"/>
    <d v="1900-01-09T04:40:00"/>
    <d v="1900-01-09T04:50:00"/>
    <n v="10"/>
    <n v="10"/>
    <s v="JBu"/>
    <m/>
  </r>
  <r>
    <x v="10"/>
    <d v="1900-01-09T04:50:00"/>
    <d v="1900-01-09T05:00:00"/>
    <n v="10"/>
    <n v="10"/>
    <s v="JBu"/>
    <m/>
  </r>
  <r>
    <x v="10"/>
    <d v="1900-01-09T05:00:00"/>
    <d v="1900-01-09T05:10:00"/>
    <n v="10"/>
    <n v="10"/>
    <s v="JBu"/>
    <m/>
  </r>
  <r>
    <x v="10"/>
    <d v="1900-01-09T05:10:00"/>
    <d v="1900-01-09T05:20:00"/>
    <n v="10"/>
    <n v="10"/>
    <s v="JBu"/>
    <m/>
  </r>
  <r>
    <x v="10"/>
    <d v="1900-01-09T05:20:00"/>
    <d v="1900-01-09T05:30:00"/>
    <n v="10"/>
    <n v="10"/>
    <s v="JBu"/>
    <m/>
  </r>
  <r>
    <x v="10"/>
    <d v="1900-01-09T05:30:00"/>
    <d v="1900-01-09T05:40:00"/>
    <n v="10"/>
    <n v="10"/>
    <s v="JBu"/>
    <m/>
  </r>
  <r>
    <x v="10"/>
    <d v="1900-01-09T05:40:00"/>
    <d v="1900-01-09T05:50:00"/>
    <n v="10"/>
    <n v="10"/>
    <s v="JBu"/>
    <m/>
  </r>
  <r>
    <x v="10"/>
    <d v="1900-01-09T05:50:00"/>
    <d v="1900-01-09T06:00:00"/>
    <n v="10"/>
    <n v="10"/>
    <s v="JBu"/>
    <m/>
  </r>
  <r>
    <x v="10"/>
    <d v="1900-01-09T06:00:00"/>
    <d v="1900-01-09T06:10:00"/>
    <n v="10"/>
    <n v="10"/>
    <s v="JBu"/>
    <m/>
  </r>
  <r>
    <x v="10"/>
    <d v="1900-01-09T06:10:00"/>
    <d v="1900-01-09T06:20:00"/>
    <n v="10"/>
    <n v="10"/>
    <s v="JBu"/>
    <m/>
  </r>
  <r>
    <x v="10"/>
    <d v="1900-01-09T06:20:00"/>
    <d v="1900-01-09T06:30:00"/>
    <n v="10"/>
    <n v="10"/>
    <s v="JBu"/>
    <m/>
  </r>
  <r>
    <x v="10"/>
    <d v="1900-01-09T06:30:00"/>
    <d v="1900-01-09T06:40:00"/>
    <n v="10"/>
    <n v="10"/>
    <s v="JBu"/>
    <m/>
  </r>
  <r>
    <x v="10"/>
    <d v="1900-01-09T06:40:00"/>
    <d v="1900-01-09T06:50:00"/>
    <n v="10"/>
    <n v="10"/>
    <s v="JBu"/>
    <m/>
  </r>
  <r>
    <x v="10"/>
    <d v="1900-01-09T06:50:00"/>
    <d v="1900-01-09T07:00:00"/>
    <n v="10"/>
    <n v="10"/>
    <s v="JBu"/>
    <m/>
  </r>
  <r>
    <x v="10"/>
    <d v="1900-01-09T07:00:00"/>
    <d v="1900-01-09T07:10:00"/>
    <n v="10"/>
    <n v="10"/>
    <s v="JBu"/>
    <m/>
  </r>
  <r>
    <x v="10"/>
    <d v="1900-01-09T07:10:00"/>
    <d v="1900-01-09T07:20:00"/>
    <n v="10"/>
    <n v="10"/>
    <s v="JBu"/>
    <m/>
  </r>
  <r>
    <x v="10"/>
    <d v="1900-01-09T07:20:00"/>
    <d v="1900-01-09T07:30:00"/>
    <n v="10"/>
    <n v="10"/>
    <s v="JBu"/>
    <m/>
  </r>
  <r>
    <x v="10"/>
    <d v="1900-01-09T07:30:00"/>
    <d v="1900-01-09T07:40:00"/>
    <n v="10"/>
    <n v="10"/>
    <s v="JBu"/>
    <m/>
  </r>
  <r>
    <x v="10"/>
    <d v="1900-01-09T07:40:00"/>
    <d v="1900-01-09T07:50:00"/>
    <n v="10"/>
    <n v="10"/>
    <s v="JBu"/>
    <m/>
  </r>
  <r>
    <x v="10"/>
    <d v="1900-01-09T07:50:00"/>
    <d v="1900-01-09T08:00:00"/>
    <n v="10"/>
    <n v="10"/>
    <s v="JBu"/>
    <m/>
  </r>
  <r>
    <x v="10"/>
    <d v="1900-01-09T08:00:00"/>
    <d v="1900-01-09T08:10:00"/>
    <n v="10"/>
    <n v="10"/>
    <s v="JBu"/>
    <m/>
  </r>
  <r>
    <x v="10"/>
    <d v="1900-01-09T08:10:00"/>
    <d v="1900-01-09T08:20:00"/>
    <n v="10"/>
    <n v="10"/>
    <s v="JBu"/>
    <m/>
  </r>
  <r>
    <x v="10"/>
    <d v="1900-01-09T08:20:00"/>
    <d v="1900-01-09T08:30:00"/>
    <n v="10"/>
    <n v="10"/>
    <s v="JBu"/>
    <m/>
  </r>
  <r>
    <x v="10"/>
    <d v="1900-01-09T08:30:00"/>
    <d v="1900-01-09T08:40:00"/>
    <n v="10"/>
    <n v="10"/>
    <s v="JBu"/>
    <m/>
  </r>
  <r>
    <x v="10"/>
    <d v="1900-01-09T08:40:00"/>
    <d v="1900-01-09T08:50:00"/>
    <n v="10"/>
    <n v="10"/>
    <s v="JBu"/>
    <m/>
  </r>
  <r>
    <x v="10"/>
    <d v="1900-01-09T08:50:00"/>
    <d v="1900-01-09T09:00:00"/>
    <n v="10"/>
    <n v="10"/>
    <s v="JBu"/>
    <m/>
  </r>
  <r>
    <x v="10"/>
    <d v="1900-01-09T09:00:00"/>
    <d v="1900-01-09T09:10:00"/>
    <n v="10"/>
    <n v="10"/>
    <s v="JBu"/>
    <m/>
  </r>
  <r>
    <x v="10"/>
    <d v="1900-01-09T09:10:00"/>
    <d v="1900-01-09T09:20:00"/>
    <n v="10"/>
    <n v="10"/>
    <s v="JBu"/>
    <m/>
  </r>
  <r>
    <x v="10"/>
    <d v="1900-01-09T09:20:00"/>
    <d v="1900-01-09T09:30:00"/>
    <n v="10"/>
    <n v="10"/>
    <s v="JBu"/>
    <m/>
  </r>
  <r>
    <x v="10"/>
    <d v="1900-01-09T09:30:00"/>
    <d v="1900-01-09T09:37:37"/>
    <n v="7"/>
    <n v="7"/>
    <s v="JBu"/>
    <m/>
  </r>
  <r>
    <x v="10"/>
    <d v="1900-01-09T09:37:57"/>
    <d v="1900-01-09T09:40:00"/>
    <n v="3"/>
    <n v="3"/>
    <s v="JBu"/>
    <m/>
  </r>
  <r>
    <x v="10"/>
    <d v="1900-01-09T09:40:00"/>
    <d v="1900-01-09T09:50:00"/>
    <n v="10"/>
    <n v="10"/>
    <s v="JBu"/>
    <m/>
  </r>
  <r>
    <x v="10"/>
    <d v="1900-01-09T09:50:00"/>
    <d v="1900-01-09T10:00:00"/>
    <n v="10"/>
    <n v="10"/>
    <s v="JBu"/>
    <m/>
  </r>
  <r>
    <x v="10"/>
    <d v="1900-01-09T10:00:00"/>
    <d v="1900-01-09T10:10:00"/>
    <n v="10"/>
    <n v="10"/>
    <s v="JBu"/>
    <m/>
  </r>
  <r>
    <x v="10"/>
    <d v="1900-01-09T10:10:00"/>
    <d v="1900-01-09T10:20:00"/>
    <n v="10"/>
    <n v="10"/>
    <s v="JBu"/>
    <m/>
  </r>
  <r>
    <x v="10"/>
    <d v="1900-01-09T10:20:00"/>
    <d v="1900-01-09T10:30:00"/>
    <n v="10"/>
    <n v="10"/>
    <s v="JBu"/>
    <m/>
  </r>
  <r>
    <x v="10"/>
    <d v="1900-01-09T10:30:00"/>
    <d v="1900-01-09T10:40:00"/>
    <n v="10"/>
    <n v="10"/>
    <s v="JBu"/>
    <m/>
  </r>
  <r>
    <x v="10"/>
    <d v="1900-01-09T10:40:00"/>
    <d v="1900-01-09T10:50:00"/>
    <n v="10"/>
    <n v="10"/>
    <s v="JBu"/>
    <m/>
  </r>
  <r>
    <x v="10"/>
    <d v="1900-01-09T10:50:00"/>
    <d v="1900-01-09T11:00:00"/>
    <n v="10"/>
    <n v="10"/>
    <s v="JBu"/>
    <m/>
  </r>
  <r>
    <x v="10"/>
    <d v="1900-01-09T11:00:00"/>
    <d v="1900-01-09T11:10:00"/>
    <n v="10"/>
    <n v="10"/>
    <s v="JBu"/>
    <m/>
  </r>
  <r>
    <x v="10"/>
    <d v="1900-01-09T11:10:00"/>
    <d v="1900-01-09T11:20:00"/>
    <n v="10"/>
    <n v="10"/>
    <s v="JBu"/>
    <m/>
  </r>
  <r>
    <x v="10"/>
    <d v="1900-01-09T11:20:00"/>
    <d v="1900-01-09T11:30:00"/>
    <n v="10"/>
    <n v="10"/>
    <s v="JBu"/>
    <m/>
  </r>
  <r>
    <x v="10"/>
    <d v="1900-01-09T11:30:00"/>
    <d v="1900-01-09T11:40:00"/>
    <n v="10"/>
    <n v="10"/>
    <s v="JBu"/>
    <m/>
  </r>
  <r>
    <x v="10"/>
    <d v="1900-01-09T11:40:00"/>
    <d v="1900-01-09T11:50:00"/>
    <n v="10"/>
    <n v="10"/>
    <s v="JBu"/>
    <m/>
  </r>
  <r>
    <x v="10"/>
    <d v="1900-01-09T11:50:00"/>
    <d v="1900-01-09T12:00:00"/>
    <n v="10"/>
    <n v="10"/>
    <s v="JBu"/>
    <m/>
  </r>
  <r>
    <x v="10"/>
    <d v="1900-01-09T12:00:00"/>
    <d v="1900-01-09T12:10:00"/>
    <n v="10"/>
    <n v="10"/>
    <s v="JBu"/>
    <m/>
  </r>
  <r>
    <x v="10"/>
    <d v="1900-01-09T12:10:00"/>
    <d v="1900-01-09T12:20:00"/>
    <n v="10"/>
    <n v="10"/>
    <s v="JBu"/>
    <m/>
  </r>
  <r>
    <x v="10"/>
    <d v="1900-01-09T12:20:00"/>
    <d v="1900-01-09T12:30:00"/>
    <n v="10"/>
    <n v="10"/>
    <s v="JBu"/>
    <m/>
  </r>
  <r>
    <x v="10"/>
    <d v="1900-01-09T12:30:00"/>
    <d v="1900-01-09T12:40:00"/>
    <n v="10"/>
    <n v="10"/>
    <s v="JBu"/>
    <m/>
  </r>
  <r>
    <x v="10"/>
    <d v="1900-01-09T12:40:00"/>
    <d v="1900-01-09T12:50:00"/>
    <n v="10"/>
    <n v="10"/>
    <s v="JBu"/>
    <m/>
  </r>
  <r>
    <x v="10"/>
    <d v="1900-01-09T12:50:00"/>
    <d v="1900-01-09T13:00:00"/>
    <n v="10"/>
    <n v="10"/>
    <s v="JBu"/>
    <m/>
  </r>
  <r>
    <x v="10"/>
    <d v="1900-01-09T13:00:00"/>
    <d v="1900-01-09T13:10:00"/>
    <n v="10"/>
    <n v="10"/>
    <s v="JBu"/>
    <m/>
  </r>
  <r>
    <x v="10"/>
    <d v="1900-01-09T13:10:00"/>
    <d v="1900-01-09T13:20:00"/>
    <n v="10"/>
    <n v="10"/>
    <s v="JBu"/>
    <m/>
  </r>
  <r>
    <x v="10"/>
    <d v="1900-01-09T13:20:00"/>
    <d v="1900-01-09T13:30:00"/>
    <n v="10"/>
    <n v="10"/>
    <s v="JBu"/>
    <m/>
  </r>
  <r>
    <x v="10"/>
    <d v="1900-01-09T13:30:00"/>
    <d v="1900-01-09T13:40:00"/>
    <n v="10"/>
    <n v="10"/>
    <s v="JBu"/>
    <m/>
  </r>
  <r>
    <x v="10"/>
    <d v="1900-01-09T13:40:00"/>
    <d v="1900-01-09T13:50:00"/>
    <n v="10"/>
    <n v="10"/>
    <s v="JBu"/>
    <m/>
  </r>
  <r>
    <x v="10"/>
    <d v="1900-01-09T13:50:00"/>
    <d v="1900-01-09T14:00:00"/>
    <n v="10"/>
    <n v="10"/>
    <s v="JBu"/>
    <m/>
  </r>
  <r>
    <x v="10"/>
    <d v="1900-01-09T14:00:00"/>
    <d v="1900-01-09T14:10:00"/>
    <n v="10"/>
    <n v="10"/>
    <s v="JBu"/>
    <m/>
  </r>
  <r>
    <x v="10"/>
    <d v="1900-01-09T14:10:00"/>
    <d v="1900-01-09T14:20:00"/>
    <n v="10"/>
    <n v="10"/>
    <s v="JBu"/>
    <m/>
  </r>
  <r>
    <x v="10"/>
    <d v="1900-01-09T14:20:00"/>
    <d v="1900-01-09T14:30:00"/>
    <n v="10"/>
    <n v="10"/>
    <s v="JBu"/>
    <m/>
  </r>
  <r>
    <x v="10"/>
    <d v="1900-01-09T14:30:00"/>
    <d v="1900-01-09T14:40:00"/>
    <n v="10"/>
    <n v="10"/>
    <s v="JBu"/>
    <m/>
  </r>
  <r>
    <x v="10"/>
    <d v="1900-01-09T14:40:00"/>
    <d v="1900-01-09T14:50:00"/>
    <n v="10"/>
    <n v="10"/>
    <s v="JBu"/>
    <m/>
  </r>
  <r>
    <x v="10"/>
    <d v="1900-01-09T14:50:00"/>
    <d v="1900-01-09T15:00:00"/>
    <n v="10"/>
    <n v="10"/>
    <s v="JBu"/>
    <m/>
  </r>
  <r>
    <x v="10"/>
    <d v="1900-01-09T15:00:00"/>
    <d v="1900-01-09T15:10:00"/>
    <n v="10"/>
    <n v="10"/>
    <s v="JBu"/>
    <m/>
  </r>
  <r>
    <x v="10"/>
    <d v="1900-01-09T15:10:00"/>
    <d v="1900-01-09T15:20:00"/>
    <n v="10"/>
    <n v="10"/>
    <s v="JBu"/>
    <m/>
  </r>
  <r>
    <x v="10"/>
    <d v="1900-01-09T15:20:00"/>
    <d v="1900-01-09T15:30:00"/>
    <n v="10"/>
    <n v="10"/>
    <s v="JBu"/>
    <m/>
  </r>
  <r>
    <x v="10"/>
    <d v="1900-01-09T15:30:00"/>
    <d v="1900-01-09T15:40:00"/>
    <n v="10"/>
    <n v="10"/>
    <s v="JBu"/>
    <m/>
  </r>
  <r>
    <x v="10"/>
    <d v="1900-01-09T15:40:00"/>
    <d v="1900-01-09T15:50:00"/>
    <n v="10"/>
    <n v="10"/>
    <s v="JBu"/>
    <m/>
  </r>
  <r>
    <x v="10"/>
    <d v="1900-01-09T15:50:00"/>
    <d v="1900-01-09T16:00:00"/>
    <n v="10"/>
    <n v="10"/>
    <s v="JBu"/>
    <m/>
  </r>
  <r>
    <x v="10"/>
    <d v="1900-01-09T16:00:00"/>
    <d v="1900-01-09T16:10:00"/>
    <n v="10"/>
    <n v="10"/>
    <s v="JBu"/>
    <m/>
  </r>
  <r>
    <x v="10"/>
    <d v="1900-01-09T16:10:00"/>
    <d v="1900-01-09T16:20:00"/>
    <n v="10"/>
    <n v="10"/>
    <s v="JBu"/>
    <m/>
  </r>
  <r>
    <x v="10"/>
    <d v="1900-01-09T16:20:00"/>
    <d v="1900-01-09T16:30:00"/>
    <n v="10"/>
    <n v="10"/>
    <s v="JBu"/>
    <m/>
  </r>
  <r>
    <x v="10"/>
    <d v="1900-01-09T16:30:00"/>
    <d v="1900-01-09T16:40:00"/>
    <n v="10"/>
    <n v="10"/>
    <s v="JBu"/>
    <m/>
  </r>
  <r>
    <x v="10"/>
    <d v="1900-01-09T16:40:00"/>
    <d v="1900-01-09T16:50:00"/>
    <n v="10"/>
    <n v="10"/>
    <s v="JBu"/>
    <m/>
  </r>
  <r>
    <x v="10"/>
    <d v="1900-01-09T16:50:00"/>
    <d v="1900-01-09T17:00:00"/>
    <n v="10"/>
    <n v="10"/>
    <s v="JBu"/>
    <m/>
  </r>
  <r>
    <x v="10"/>
    <d v="1900-01-09T17:00:00"/>
    <d v="1900-01-09T17:10:00"/>
    <n v="10"/>
    <n v="10"/>
    <s v="JBu"/>
    <m/>
  </r>
  <r>
    <x v="10"/>
    <d v="1900-01-09T17:10:00"/>
    <d v="1900-01-09T17:20:00"/>
    <n v="10"/>
    <n v="10"/>
    <s v="JBu"/>
    <m/>
  </r>
  <r>
    <x v="10"/>
    <d v="1900-01-09T17:20:00"/>
    <d v="1900-01-09T17:30:00"/>
    <n v="10"/>
    <n v="10"/>
    <s v="JBu"/>
    <m/>
  </r>
  <r>
    <x v="10"/>
    <d v="1900-01-09T17:30:00"/>
    <d v="1900-01-09T17:40:00"/>
    <n v="10"/>
    <n v="10"/>
    <s v="JBu"/>
    <m/>
  </r>
  <r>
    <x v="10"/>
    <d v="1900-01-09T17:40:00"/>
    <d v="1900-01-09T17:50:00"/>
    <n v="10"/>
    <n v="10"/>
    <s v="JBu"/>
    <m/>
  </r>
  <r>
    <x v="10"/>
    <d v="1900-01-09T17:50:00"/>
    <d v="1900-01-09T18:00:00"/>
    <n v="10"/>
    <n v="10"/>
    <s v="JBu"/>
    <m/>
  </r>
  <r>
    <x v="10"/>
    <d v="1900-01-09T18:00:00"/>
    <d v="1900-01-09T18:10:00"/>
    <n v="10"/>
    <n v="10"/>
    <s v="JBu"/>
    <m/>
  </r>
  <r>
    <x v="10"/>
    <d v="1900-01-09T18:10:00"/>
    <d v="1900-01-09T18:20:00"/>
    <n v="10"/>
    <n v="10"/>
    <s v="JBu"/>
    <m/>
  </r>
  <r>
    <x v="10"/>
    <d v="1900-01-09T18:20:00"/>
    <d v="1900-01-09T18:30:00"/>
    <n v="10"/>
    <n v="10"/>
    <s v="JBu"/>
    <m/>
  </r>
  <r>
    <x v="10"/>
    <d v="1900-01-09T18:30:00"/>
    <d v="1900-01-09T18:40:00"/>
    <n v="10"/>
    <n v="10"/>
    <s v="JBu"/>
    <m/>
  </r>
  <r>
    <x v="10"/>
    <d v="1900-01-09T18:40:00"/>
    <d v="1900-01-09T18:50:00"/>
    <n v="10"/>
    <n v="10"/>
    <s v="JBu"/>
    <m/>
  </r>
  <r>
    <x v="10"/>
    <d v="1900-01-09T18:50:00"/>
    <d v="1900-01-09T19:00:00"/>
    <n v="10"/>
    <n v="10"/>
    <s v="JBu"/>
    <m/>
  </r>
  <r>
    <x v="10"/>
    <d v="1900-01-09T19:00:00"/>
    <d v="1900-01-09T19:10:00"/>
    <n v="10"/>
    <n v="10"/>
    <s v="JBu"/>
    <m/>
  </r>
  <r>
    <x v="10"/>
    <d v="1900-01-09T19:10:00"/>
    <d v="1900-01-09T19:20:00"/>
    <n v="10"/>
    <n v="10"/>
    <s v="JBu"/>
    <m/>
  </r>
  <r>
    <x v="10"/>
    <d v="1900-01-09T19:20:00"/>
    <d v="1900-01-09T19:30:00"/>
    <n v="10"/>
    <n v="10"/>
    <s v="JBu"/>
    <m/>
  </r>
  <r>
    <x v="10"/>
    <d v="1900-01-09T19:30:00"/>
    <d v="1900-01-09T19:40:00"/>
    <n v="10"/>
    <n v="10"/>
    <s v="JBu"/>
    <m/>
  </r>
  <r>
    <x v="10"/>
    <d v="1900-01-09T19:40:00"/>
    <d v="1900-01-09T19:50:00"/>
    <n v="10"/>
    <n v="10"/>
    <s v="JBu"/>
    <m/>
  </r>
  <r>
    <x v="10"/>
    <d v="1900-01-09T19:50:00"/>
    <d v="1900-01-09T20:00:00"/>
    <n v="10"/>
    <n v="10"/>
    <s v="JBu"/>
    <m/>
  </r>
  <r>
    <x v="10"/>
    <d v="1900-01-09T20:00:00"/>
    <d v="1900-01-09T20:10:00"/>
    <n v="10"/>
    <n v="10"/>
    <s v="JBu"/>
    <m/>
  </r>
  <r>
    <x v="10"/>
    <d v="1900-01-09T20:10:00"/>
    <d v="1900-01-09T20:20:00"/>
    <n v="10"/>
    <n v="10"/>
    <s v="JBu"/>
    <m/>
  </r>
  <r>
    <x v="10"/>
    <d v="1900-01-09T20:20:00"/>
    <d v="1900-01-09T20:30:00"/>
    <n v="10"/>
    <n v="10"/>
    <s v="JBu"/>
    <m/>
  </r>
  <r>
    <x v="10"/>
    <d v="1900-01-09T20:30:00"/>
    <d v="1900-01-09T20:40:00"/>
    <n v="10"/>
    <n v="10"/>
    <s v="JBu"/>
    <m/>
  </r>
  <r>
    <x v="10"/>
    <d v="1900-01-09T20:40:00"/>
    <d v="1900-01-09T20:50:00"/>
    <n v="10"/>
    <n v="10"/>
    <s v="JBu"/>
    <m/>
  </r>
  <r>
    <x v="10"/>
    <d v="1900-01-09T20:50:00"/>
    <d v="1900-01-09T21:00:00"/>
    <n v="10"/>
    <n v="10"/>
    <s v="JBu"/>
    <m/>
  </r>
  <r>
    <x v="10"/>
    <d v="1900-01-09T21:00:00"/>
    <d v="1900-01-09T21:10:00"/>
    <n v="10"/>
    <n v="10"/>
    <s v="JBu"/>
    <m/>
  </r>
  <r>
    <x v="10"/>
    <d v="1900-01-09T21:10:00"/>
    <d v="1900-01-09T21:20:00"/>
    <n v="10"/>
    <n v="10"/>
    <s v="JBu"/>
    <m/>
  </r>
  <r>
    <x v="10"/>
    <d v="1900-01-09T21:20:00"/>
    <d v="1900-01-09T21:30:00"/>
    <n v="10"/>
    <n v="10"/>
    <s v="JBu"/>
    <m/>
  </r>
  <r>
    <x v="10"/>
    <d v="1900-01-09T21:30:00"/>
    <d v="1900-01-09T21:40:00"/>
    <n v="10"/>
    <n v="10"/>
    <s v="JBu"/>
    <m/>
  </r>
  <r>
    <x v="10"/>
    <d v="1900-01-09T21:40:00"/>
    <d v="1900-01-09T21:50:00"/>
    <n v="10"/>
    <n v="10"/>
    <s v="JBu"/>
    <m/>
  </r>
  <r>
    <x v="10"/>
    <d v="1900-01-09T21:50:00"/>
    <d v="1900-01-09T22:00:00"/>
    <n v="10"/>
    <n v="10"/>
    <s v="JBu"/>
    <m/>
  </r>
  <r>
    <x v="10"/>
    <d v="1900-01-09T22:00:00"/>
    <d v="1900-01-09T22:10:00"/>
    <n v="10"/>
    <n v="10"/>
    <s v="JBu"/>
    <m/>
  </r>
  <r>
    <x v="10"/>
    <d v="1900-01-09T22:10:00"/>
    <d v="1900-01-09T22:20:00"/>
    <n v="10"/>
    <n v="10"/>
    <s v="JBu"/>
    <m/>
  </r>
  <r>
    <x v="10"/>
    <d v="1900-01-09T22:20:00"/>
    <d v="1900-01-09T22:30:00"/>
    <n v="10"/>
    <n v="10"/>
    <s v="JBu"/>
    <m/>
  </r>
  <r>
    <x v="10"/>
    <d v="1900-01-09T22:30:00"/>
    <d v="1900-01-09T22:40:00"/>
    <n v="10"/>
    <n v="10"/>
    <s v="JBu"/>
    <m/>
  </r>
  <r>
    <x v="10"/>
    <d v="1900-01-09T22:40:00"/>
    <d v="1900-01-09T22:50:00"/>
    <n v="10"/>
    <n v="10"/>
    <s v="JBu"/>
    <m/>
  </r>
  <r>
    <x v="10"/>
    <d v="1900-01-09T22:50:00"/>
    <d v="1900-01-09T23:00:00"/>
    <n v="10"/>
    <n v="10"/>
    <s v="JBu"/>
    <m/>
  </r>
  <r>
    <x v="10"/>
    <d v="1900-01-09T23:00:00"/>
    <d v="1900-01-09T23:10:00"/>
    <n v="10"/>
    <n v="10"/>
    <s v="JBu"/>
    <m/>
  </r>
  <r>
    <x v="10"/>
    <d v="1900-01-09T23:10:00"/>
    <d v="1900-01-09T23:20:00"/>
    <n v="10"/>
    <n v="10"/>
    <s v="JBu"/>
    <m/>
  </r>
  <r>
    <x v="10"/>
    <d v="1900-01-09T23:20:00"/>
    <d v="1900-01-09T23:30:00"/>
    <n v="10"/>
    <n v="10"/>
    <s v="JBu"/>
    <m/>
  </r>
  <r>
    <x v="10"/>
    <d v="1900-01-09T23:30:00"/>
    <d v="1900-01-09T23:40:00"/>
    <n v="10"/>
    <n v="10"/>
    <s v="JBu"/>
    <m/>
  </r>
  <r>
    <x v="10"/>
    <d v="1900-01-09T23:40:00"/>
    <d v="1900-01-09T23:50:00"/>
    <n v="10"/>
    <n v="10"/>
    <s v="JBu"/>
    <m/>
  </r>
  <r>
    <x v="10"/>
    <d v="1900-01-09T23:50:00"/>
    <d v="1900-01-10T00:00:00"/>
    <n v="10"/>
    <n v="10"/>
    <s v="JBu"/>
    <m/>
  </r>
  <r>
    <x v="11"/>
    <d v="1900-01-10T00:00:00"/>
    <d v="1900-01-10T00:10:00"/>
    <n v="10"/>
    <n v="10"/>
    <s v="JBu"/>
    <m/>
  </r>
  <r>
    <x v="11"/>
    <d v="1900-01-10T00:10:00"/>
    <d v="1900-01-10T00:20:00"/>
    <n v="10"/>
    <n v="10"/>
    <s v="JBu"/>
    <m/>
  </r>
  <r>
    <x v="11"/>
    <d v="1900-01-10T00:20:00"/>
    <d v="1900-01-10T00:30:00"/>
    <n v="10"/>
    <n v="10"/>
    <s v="JBu"/>
    <m/>
  </r>
  <r>
    <x v="11"/>
    <d v="1900-01-10T00:30:00"/>
    <d v="1900-01-10T00:40:00"/>
    <n v="10"/>
    <n v="10"/>
    <s v="JBu"/>
    <m/>
  </r>
  <r>
    <x v="11"/>
    <d v="1900-01-10T00:40:00"/>
    <d v="1900-01-10T00:50:00"/>
    <n v="10"/>
    <n v="10"/>
    <s v="JBu"/>
    <m/>
  </r>
  <r>
    <x v="11"/>
    <d v="1900-01-10T00:50:00"/>
    <d v="1900-01-10T01:00:00"/>
    <n v="10"/>
    <n v="10"/>
    <s v="JBu"/>
    <m/>
  </r>
  <r>
    <x v="11"/>
    <d v="1900-01-10T01:00:00"/>
    <d v="1900-01-10T01:10:00"/>
    <n v="10"/>
    <n v="10"/>
    <s v="JBu"/>
    <m/>
  </r>
  <r>
    <x v="11"/>
    <d v="1900-01-10T01:10:00"/>
    <d v="1900-01-10T01:20:00"/>
    <n v="10"/>
    <n v="10"/>
    <s v="JBu"/>
    <m/>
  </r>
  <r>
    <x v="11"/>
    <d v="1900-01-10T01:20:00"/>
    <d v="1900-01-10T01:30:00"/>
    <n v="10"/>
    <n v="10"/>
    <s v="JBu"/>
    <m/>
  </r>
  <r>
    <x v="11"/>
    <d v="1900-01-10T01:30:00"/>
    <d v="1900-01-10T01:40:00"/>
    <n v="10"/>
    <n v="10"/>
    <s v="JBu"/>
    <m/>
  </r>
  <r>
    <x v="11"/>
    <d v="1900-01-10T01:40:00"/>
    <d v="1900-01-10T01:50:00"/>
    <n v="10"/>
    <n v="10"/>
    <s v="JBu"/>
    <m/>
  </r>
  <r>
    <x v="11"/>
    <d v="1900-01-10T01:50:00"/>
    <d v="1900-01-10T02:00:00"/>
    <n v="10"/>
    <n v="10"/>
    <s v="JBu"/>
    <m/>
  </r>
  <r>
    <x v="11"/>
    <d v="1900-01-10T02:00:00"/>
    <d v="1900-01-10T02:10:00"/>
    <n v="10"/>
    <n v="10"/>
    <s v="JBu"/>
    <m/>
  </r>
  <r>
    <x v="11"/>
    <d v="1900-01-10T02:10:00"/>
    <d v="1900-01-10T02:20:00"/>
    <n v="10"/>
    <n v="10"/>
    <s v="JBu"/>
    <m/>
  </r>
  <r>
    <x v="11"/>
    <d v="1900-01-10T02:20:00"/>
    <d v="1900-01-10T02:30:00"/>
    <n v="10"/>
    <n v="10"/>
    <s v="JBu"/>
    <m/>
  </r>
  <r>
    <x v="11"/>
    <d v="1900-01-10T02:30:00"/>
    <d v="1900-01-10T02:40:00"/>
    <n v="10"/>
    <n v="10"/>
    <s v="JBu"/>
    <m/>
  </r>
  <r>
    <x v="11"/>
    <d v="1900-01-10T02:40:00"/>
    <d v="1900-01-10T02:50:00"/>
    <n v="10"/>
    <n v="10"/>
    <s v="JBu"/>
    <m/>
  </r>
  <r>
    <x v="11"/>
    <d v="1900-01-10T02:50:00"/>
    <d v="1900-01-10T03:00:00"/>
    <n v="10"/>
    <n v="10"/>
    <s v="JBu"/>
    <m/>
  </r>
  <r>
    <x v="11"/>
    <d v="1900-01-10T03:00:00"/>
    <d v="1900-01-10T03:10:00"/>
    <n v="10"/>
    <n v="10"/>
    <s v="JBu"/>
    <m/>
  </r>
  <r>
    <x v="11"/>
    <d v="1900-01-10T03:10:00"/>
    <d v="1900-01-10T03:20:00"/>
    <n v="10"/>
    <n v="10"/>
    <s v="JBu"/>
    <m/>
  </r>
  <r>
    <x v="11"/>
    <d v="1900-01-10T03:20:00"/>
    <d v="1900-01-10T03:30:00"/>
    <n v="10"/>
    <n v="10"/>
    <s v="JBu"/>
    <m/>
  </r>
  <r>
    <x v="11"/>
    <d v="1900-01-10T03:30:00"/>
    <d v="1900-01-10T03:40:00"/>
    <n v="10"/>
    <n v="10"/>
    <s v="JBu"/>
    <m/>
  </r>
  <r>
    <x v="11"/>
    <d v="1900-01-10T03:40:00"/>
    <d v="1900-01-10T03:50:00"/>
    <n v="10"/>
    <n v="10"/>
    <s v="JBu"/>
    <m/>
  </r>
  <r>
    <x v="11"/>
    <d v="1900-01-10T03:50:00"/>
    <d v="1900-01-10T04:00:00"/>
    <n v="10"/>
    <n v="10"/>
    <s v="JBu"/>
    <m/>
  </r>
  <r>
    <x v="11"/>
    <d v="1900-01-10T04:00:00"/>
    <d v="1900-01-10T04:10:00"/>
    <n v="10"/>
    <n v="10"/>
    <s v="JBu"/>
    <m/>
  </r>
  <r>
    <x v="11"/>
    <d v="1900-01-10T04:10:00"/>
    <d v="1900-01-10T04:20:00"/>
    <n v="10"/>
    <n v="10"/>
    <s v="JBu"/>
    <m/>
  </r>
  <r>
    <x v="11"/>
    <d v="1900-01-10T04:20:00"/>
    <d v="1900-01-10T04:30:00"/>
    <n v="10"/>
    <n v="10"/>
    <s v="JBu"/>
    <m/>
  </r>
  <r>
    <x v="11"/>
    <d v="1900-01-10T04:30:00"/>
    <d v="1900-01-10T04:40:00"/>
    <n v="10"/>
    <n v="10"/>
    <s v="JBu"/>
    <m/>
  </r>
  <r>
    <x v="11"/>
    <d v="1900-01-10T04:40:00"/>
    <d v="1900-01-10T04:50:00"/>
    <n v="10"/>
    <n v="10"/>
    <s v="JBu"/>
    <m/>
  </r>
  <r>
    <x v="11"/>
    <d v="1900-01-10T04:50:00"/>
    <d v="1900-01-10T05:00:00"/>
    <n v="10"/>
    <n v="10"/>
    <s v="JBu"/>
    <m/>
  </r>
  <r>
    <x v="11"/>
    <d v="1900-01-10T05:00:00"/>
    <d v="1900-01-10T05:10:00"/>
    <n v="10"/>
    <n v="10"/>
    <s v="JBu"/>
    <m/>
  </r>
  <r>
    <x v="11"/>
    <d v="1900-01-10T05:10:00"/>
    <d v="1900-01-10T05:20:00"/>
    <n v="10"/>
    <n v="10"/>
    <s v="JBu"/>
    <m/>
  </r>
  <r>
    <x v="11"/>
    <d v="1900-01-10T05:20:00"/>
    <d v="1900-01-10T05:30:00"/>
    <n v="10"/>
    <n v="10"/>
    <s v="JBu"/>
    <m/>
  </r>
  <r>
    <x v="11"/>
    <d v="1900-01-10T05:30:00"/>
    <d v="1900-01-10T05:40:00"/>
    <n v="10"/>
    <n v="10"/>
    <s v="JBu"/>
    <m/>
  </r>
  <r>
    <x v="11"/>
    <d v="1900-01-10T05:40:00"/>
    <d v="1900-01-10T05:50:00"/>
    <n v="10"/>
    <n v="10"/>
    <s v="JBu"/>
    <m/>
  </r>
  <r>
    <x v="11"/>
    <d v="1900-01-10T05:50:00"/>
    <d v="1900-01-10T06:00:00"/>
    <n v="10"/>
    <n v="10"/>
    <s v="JBu"/>
    <m/>
  </r>
  <r>
    <x v="11"/>
    <d v="1900-01-10T06:00:00"/>
    <d v="1900-01-10T06:10:00"/>
    <n v="10"/>
    <n v="10"/>
    <s v="JBu"/>
    <m/>
  </r>
  <r>
    <x v="11"/>
    <d v="1900-01-10T06:10:00"/>
    <d v="1900-01-10T06:20:00"/>
    <n v="10"/>
    <n v="10"/>
    <s v="JBu"/>
    <m/>
  </r>
  <r>
    <x v="11"/>
    <d v="1900-01-10T06:20:00"/>
    <d v="1900-01-10T06:30:00"/>
    <n v="10"/>
    <n v="10"/>
    <s v="JBu"/>
    <m/>
  </r>
  <r>
    <x v="11"/>
    <d v="1900-01-10T06:30:00"/>
    <d v="1900-01-10T06:40:00"/>
    <n v="10"/>
    <n v="10"/>
    <s v="JBu"/>
    <m/>
  </r>
  <r>
    <x v="11"/>
    <d v="1900-01-10T06:40:00"/>
    <d v="1900-01-10T06:50:00"/>
    <n v="10"/>
    <n v="10"/>
    <s v="JBu"/>
    <m/>
  </r>
  <r>
    <x v="11"/>
    <d v="1900-01-10T06:50:00"/>
    <d v="1900-01-10T07:00:00"/>
    <n v="10"/>
    <n v="10"/>
    <s v="JBu"/>
    <m/>
  </r>
  <r>
    <x v="11"/>
    <d v="1900-01-10T07:00:00"/>
    <d v="1900-01-10T07:10:00"/>
    <n v="10"/>
    <n v="10"/>
    <s v="JBu"/>
    <m/>
  </r>
  <r>
    <x v="11"/>
    <d v="1900-01-10T07:10:00"/>
    <d v="1900-01-10T07:20:00"/>
    <n v="10"/>
    <n v="10"/>
    <s v="JBu"/>
    <m/>
  </r>
  <r>
    <x v="11"/>
    <d v="1900-01-10T07:20:00"/>
    <d v="1900-01-10T07:30:00"/>
    <n v="10"/>
    <n v="10"/>
    <s v="JBu"/>
    <m/>
  </r>
  <r>
    <x v="11"/>
    <d v="1900-01-10T07:30:00"/>
    <d v="1900-01-10T07:40:00"/>
    <n v="10"/>
    <n v="10"/>
    <s v="JBu"/>
    <m/>
  </r>
  <r>
    <x v="11"/>
    <d v="1900-01-10T07:40:00"/>
    <d v="1900-01-10T07:50:00"/>
    <n v="10"/>
    <n v="10"/>
    <s v="JBu"/>
    <m/>
  </r>
  <r>
    <x v="11"/>
    <d v="1900-01-10T07:50:00"/>
    <d v="1900-01-10T08:00:00"/>
    <n v="10"/>
    <n v="10"/>
    <s v="JBu"/>
    <m/>
  </r>
  <r>
    <x v="11"/>
    <d v="1900-01-10T08:00:00"/>
    <d v="1900-01-10T08:10:00"/>
    <n v="10"/>
    <n v="10"/>
    <s v="JBu"/>
    <m/>
  </r>
  <r>
    <x v="11"/>
    <d v="1900-01-10T08:10:00"/>
    <d v="1900-01-10T08:20:00"/>
    <n v="10"/>
    <n v="10"/>
    <s v="JBu"/>
    <m/>
  </r>
  <r>
    <x v="11"/>
    <d v="1900-01-10T08:20:00"/>
    <d v="1900-01-10T08:30:00"/>
    <n v="10"/>
    <n v="10"/>
    <s v="JBu"/>
    <m/>
  </r>
  <r>
    <x v="11"/>
    <d v="1900-01-10T08:30:00"/>
    <d v="1900-01-10T08:40:00"/>
    <n v="10"/>
    <n v="10"/>
    <s v="JBu"/>
    <m/>
  </r>
  <r>
    <x v="11"/>
    <d v="1900-01-10T08:40:00"/>
    <d v="1900-01-10T08:50:00"/>
    <n v="10"/>
    <n v="10"/>
    <s v="JBu"/>
    <m/>
  </r>
  <r>
    <x v="11"/>
    <d v="1900-01-10T08:50:00"/>
    <d v="1900-01-10T09:00:00"/>
    <n v="10"/>
    <n v="10"/>
    <s v="JBu"/>
    <m/>
  </r>
  <r>
    <x v="11"/>
    <d v="1900-01-10T09:00:00"/>
    <d v="1900-01-10T09:10:00"/>
    <n v="10"/>
    <n v="10"/>
    <s v="JBu"/>
    <m/>
  </r>
  <r>
    <x v="11"/>
    <d v="1900-01-10T09:10:00"/>
    <d v="1900-01-10T09:20:00"/>
    <n v="10"/>
    <n v="10"/>
    <s v="JBu"/>
    <m/>
  </r>
  <r>
    <x v="11"/>
    <d v="1900-01-10T09:20:00"/>
    <d v="1900-01-10T09:30:00"/>
    <n v="10"/>
    <n v="10"/>
    <s v="JBu"/>
    <m/>
  </r>
  <r>
    <x v="11"/>
    <d v="1900-01-10T09:30:00"/>
    <d v="1900-01-10T09:40:00"/>
    <n v="10"/>
    <n v="10"/>
    <s v="JBu"/>
    <m/>
  </r>
  <r>
    <x v="11"/>
    <d v="1900-01-10T09:40:00"/>
    <d v="1900-01-10T09:50:00"/>
    <n v="10"/>
    <n v="10"/>
    <s v="JBu"/>
    <m/>
  </r>
  <r>
    <x v="11"/>
    <d v="1900-01-10T09:50:00"/>
    <d v="1900-01-10T10:00:00"/>
    <n v="10"/>
    <n v="10"/>
    <s v="JBu"/>
    <m/>
  </r>
  <r>
    <x v="11"/>
    <d v="1900-01-10T10:00:00"/>
    <d v="1900-01-10T10:10:00"/>
    <n v="10"/>
    <n v="10"/>
    <s v="JBu"/>
    <m/>
  </r>
  <r>
    <x v="11"/>
    <d v="1900-01-10T10:10:00"/>
    <d v="1900-01-10T10:20:00"/>
    <n v="10"/>
    <n v="10"/>
    <s v="JBu"/>
    <m/>
  </r>
  <r>
    <x v="11"/>
    <d v="1900-01-10T10:20:00"/>
    <d v="1900-01-10T10:30:00"/>
    <n v="10"/>
    <n v="10"/>
    <s v="JBu"/>
    <m/>
  </r>
  <r>
    <x v="11"/>
    <d v="1900-01-10T10:30:00"/>
    <d v="1900-01-10T10:40:00"/>
    <n v="10"/>
    <n v="10"/>
    <s v="JBu"/>
    <m/>
  </r>
  <r>
    <x v="11"/>
    <d v="1900-01-10T10:40:00"/>
    <d v="1900-01-10T10:50:00"/>
    <n v="10"/>
    <n v="10"/>
    <s v="JBu"/>
    <m/>
  </r>
  <r>
    <x v="11"/>
    <d v="1900-01-10T10:50:00"/>
    <d v="1900-01-10T11:00:00"/>
    <n v="10"/>
    <n v="10"/>
    <s v="JBu"/>
    <m/>
  </r>
  <r>
    <x v="11"/>
    <d v="1900-01-10T11:00:00"/>
    <d v="1900-01-10T11:10:00"/>
    <n v="10"/>
    <n v="10"/>
    <s v="JBu"/>
    <m/>
  </r>
  <r>
    <x v="11"/>
    <d v="1900-01-10T11:10:00"/>
    <d v="1900-01-10T11:20:00"/>
    <n v="10"/>
    <n v="10"/>
    <s v="JBu"/>
    <m/>
  </r>
  <r>
    <x v="11"/>
    <d v="1900-01-10T11:20:00"/>
    <d v="1900-01-10T11:30:00"/>
    <n v="10"/>
    <n v="10"/>
    <s v="JBu"/>
    <m/>
  </r>
  <r>
    <x v="11"/>
    <d v="1900-01-10T11:30:00"/>
    <d v="1900-01-10T11:40:00"/>
    <n v="10"/>
    <n v="10"/>
    <s v="JBu"/>
    <m/>
  </r>
  <r>
    <x v="11"/>
    <d v="1900-01-10T11:40:00"/>
    <d v="1900-01-10T11:50:00"/>
    <n v="10"/>
    <n v="10"/>
    <s v="JBu"/>
    <m/>
  </r>
  <r>
    <x v="11"/>
    <d v="1900-01-10T11:50:00"/>
    <d v="1899-12-30T11:52:49"/>
    <n v="2"/>
    <n v="2"/>
    <s v="JBu"/>
    <m/>
  </r>
  <r>
    <x v="11"/>
    <d v="1899-12-30T11:53:29"/>
    <d v="1900-01-10T12:00:00"/>
    <n v="7"/>
    <n v="7"/>
    <s v="JBu"/>
    <m/>
  </r>
  <r>
    <x v="11"/>
    <d v="1900-01-10T12:00:00"/>
    <d v="1900-01-10T12:10:00"/>
    <n v="10"/>
    <n v="10"/>
    <s v="JBu"/>
    <m/>
  </r>
  <r>
    <x v="11"/>
    <d v="1900-01-10T12:10:00"/>
    <d v="1900-01-10T12:20:00"/>
    <n v="10"/>
    <n v="10"/>
    <s v="JBu"/>
    <m/>
  </r>
  <r>
    <x v="11"/>
    <d v="1900-01-10T12:20:00"/>
    <d v="1900-01-10T12:30:00"/>
    <n v="10"/>
    <n v="10"/>
    <s v="JBu"/>
    <m/>
  </r>
  <r>
    <x v="11"/>
    <d v="1900-01-10T12:30:00"/>
    <d v="1900-01-10T12:40:00"/>
    <n v="10"/>
    <n v="10"/>
    <s v="JBu"/>
    <m/>
  </r>
  <r>
    <x v="11"/>
    <d v="1900-01-10T12:40:00"/>
    <d v="1900-01-10T12:50:00"/>
    <n v="10"/>
    <n v="10"/>
    <s v="JBu"/>
    <m/>
  </r>
  <r>
    <x v="11"/>
    <d v="1900-01-10T12:50:00"/>
    <d v="1900-01-10T13:00:00"/>
    <n v="10"/>
    <n v="10"/>
    <s v="JBu"/>
    <m/>
  </r>
  <r>
    <x v="11"/>
    <d v="1900-01-10T13:00:00"/>
    <d v="1900-01-10T13:10:00"/>
    <n v="10"/>
    <n v="10"/>
    <s v="JBu"/>
    <m/>
  </r>
  <r>
    <x v="11"/>
    <d v="1900-01-10T13:10:00"/>
    <d v="1900-01-10T13:20:00"/>
    <n v="10"/>
    <n v="10"/>
    <s v="JBu"/>
    <m/>
  </r>
  <r>
    <x v="11"/>
    <d v="1900-01-10T13:20:00"/>
    <d v="1900-01-10T13:30:00"/>
    <n v="10"/>
    <n v="10"/>
    <s v="JBu"/>
    <m/>
  </r>
  <r>
    <x v="11"/>
    <d v="1900-01-10T13:30:00"/>
    <d v="1900-01-10T13:40:00"/>
    <n v="10"/>
    <n v="10"/>
    <s v="JBu"/>
    <m/>
  </r>
  <r>
    <x v="11"/>
    <d v="1900-01-10T13:40:00"/>
    <d v="1900-01-10T13:50:00"/>
    <n v="10"/>
    <n v="10"/>
    <s v="JBu"/>
    <m/>
  </r>
  <r>
    <x v="11"/>
    <d v="1900-01-10T13:50:00"/>
    <d v="1900-01-10T14:00:00"/>
    <n v="10"/>
    <n v="10"/>
    <s v="JBu"/>
    <m/>
  </r>
  <r>
    <x v="11"/>
    <d v="1900-01-10T14:00:00"/>
    <d v="1900-01-10T14:10:00"/>
    <n v="10"/>
    <n v="10"/>
    <s v="JBu"/>
    <m/>
  </r>
  <r>
    <x v="11"/>
    <d v="1900-01-10T14:10:00"/>
    <d v="1900-01-10T14:20:00"/>
    <n v="10"/>
    <n v="10"/>
    <s v="JBu"/>
    <m/>
  </r>
  <r>
    <x v="11"/>
    <d v="1900-01-10T14:20:00"/>
    <d v="1900-01-10T14:30:00"/>
    <n v="10"/>
    <n v="10"/>
    <s v="JBu"/>
    <m/>
  </r>
  <r>
    <x v="11"/>
    <d v="1900-01-10T14:30:00"/>
    <d v="1900-01-10T14:40:00"/>
    <n v="10"/>
    <n v="10"/>
    <s v="JBu"/>
    <m/>
  </r>
  <r>
    <x v="11"/>
    <d v="1900-01-10T14:40:00"/>
    <d v="1900-01-10T14:50:00"/>
    <n v="10"/>
    <n v="10"/>
    <s v="JBu"/>
    <m/>
  </r>
  <r>
    <x v="11"/>
    <d v="1900-01-10T14:50:00"/>
    <d v="1900-01-10T15:00:00"/>
    <n v="10"/>
    <n v="10"/>
    <s v="JBu"/>
    <m/>
  </r>
  <r>
    <x v="11"/>
    <d v="1900-01-10T15:00:00"/>
    <d v="1900-01-10T15:10:00"/>
    <n v="10"/>
    <n v="10"/>
    <s v="JBu"/>
    <m/>
  </r>
  <r>
    <x v="11"/>
    <d v="1900-01-10T15:10:00"/>
    <d v="1900-01-10T15:20:00"/>
    <n v="10"/>
    <n v="10"/>
    <s v="JBu"/>
    <m/>
  </r>
  <r>
    <x v="11"/>
    <d v="1900-01-10T15:20:00"/>
    <d v="1900-01-10T15:30:00"/>
    <n v="10"/>
    <n v="10"/>
    <s v="JBu"/>
    <m/>
  </r>
  <r>
    <x v="11"/>
    <d v="1900-01-10T15:30:00"/>
    <d v="1900-01-10T15:40:00"/>
    <n v="10"/>
    <n v="10"/>
    <s v="JBu"/>
    <m/>
  </r>
  <r>
    <x v="11"/>
    <d v="1900-01-10T15:40:00"/>
    <d v="1900-01-10T15:50:00"/>
    <n v="10"/>
    <n v="10"/>
    <s v="JBu"/>
    <m/>
  </r>
  <r>
    <x v="11"/>
    <d v="1900-01-10T15:50:00"/>
    <d v="1900-01-10T16:00:00"/>
    <n v="10"/>
    <n v="10"/>
    <s v="JBu"/>
    <m/>
  </r>
  <r>
    <x v="11"/>
    <d v="1900-01-10T16:00:00"/>
    <d v="1900-01-10T16:10:00"/>
    <n v="10"/>
    <n v="10"/>
    <s v="JBu"/>
    <m/>
  </r>
  <r>
    <x v="11"/>
    <d v="1900-01-10T16:10:00"/>
    <d v="1900-01-10T16:20:00"/>
    <n v="10"/>
    <n v="10"/>
    <s v="JBu"/>
    <m/>
  </r>
  <r>
    <x v="11"/>
    <d v="1900-01-10T16:20:00"/>
    <d v="1900-01-10T16:30:00"/>
    <n v="10"/>
    <n v="10"/>
    <s v="JBu"/>
    <m/>
  </r>
  <r>
    <x v="11"/>
    <d v="1900-01-10T16:30:00"/>
    <d v="1900-01-10T16:40:00"/>
    <n v="10"/>
    <n v="10"/>
    <s v="JBu"/>
    <m/>
  </r>
  <r>
    <x v="11"/>
    <d v="1900-01-10T16:40:00"/>
    <d v="1900-01-10T16:50:00"/>
    <n v="10"/>
    <n v="10"/>
    <s v="JBu"/>
    <m/>
  </r>
  <r>
    <x v="11"/>
    <d v="1900-01-10T16:50:00"/>
    <d v="1900-01-10T17:00:00"/>
    <n v="10"/>
    <n v="10"/>
    <s v="JBu"/>
    <m/>
  </r>
  <r>
    <x v="11"/>
    <d v="1900-01-10T17:00:00"/>
    <d v="1900-01-10T17:10:00"/>
    <n v="10"/>
    <n v="10"/>
    <s v="JBu"/>
    <m/>
  </r>
  <r>
    <x v="11"/>
    <d v="1900-01-10T17:10:00"/>
    <d v="1900-01-10T17:20:00"/>
    <n v="10"/>
    <n v="10"/>
    <s v="JBu"/>
    <m/>
  </r>
  <r>
    <x v="11"/>
    <d v="1900-01-10T17:20:00"/>
    <d v="1900-01-10T17:30:00"/>
    <n v="10"/>
    <n v="10"/>
    <s v="JBu"/>
    <m/>
  </r>
  <r>
    <x v="11"/>
    <d v="1900-01-10T17:30:00"/>
    <d v="1900-01-10T17:40:00"/>
    <n v="10"/>
    <n v="10"/>
    <s v="JBu"/>
    <m/>
  </r>
  <r>
    <x v="11"/>
    <d v="1900-01-10T17:40:00"/>
    <d v="1900-01-10T17:50:00"/>
    <n v="10"/>
    <n v="10"/>
    <s v="JBu"/>
    <m/>
  </r>
  <r>
    <x v="11"/>
    <d v="1900-01-10T17:50:00"/>
    <d v="1900-01-10T18:00:00"/>
    <n v="10"/>
    <n v="10"/>
    <s v="JBu"/>
    <m/>
  </r>
  <r>
    <x v="11"/>
    <d v="1900-01-10T18:00:00"/>
    <d v="1900-01-10T18:10:00"/>
    <n v="10"/>
    <n v="10"/>
    <s v="JBu"/>
    <m/>
  </r>
  <r>
    <x v="11"/>
    <d v="1900-01-10T18:10:00"/>
    <d v="1900-01-10T18:20:00"/>
    <n v="10"/>
    <n v="10"/>
    <s v="JBu"/>
    <m/>
  </r>
  <r>
    <x v="11"/>
    <d v="1900-01-10T18:20:00"/>
    <d v="1900-01-10T18:30:00"/>
    <n v="10"/>
    <n v="10"/>
    <s v="JBu"/>
    <m/>
  </r>
  <r>
    <x v="11"/>
    <d v="1900-01-10T18:30:00"/>
    <d v="1900-01-10T18:40:00"/>
    <n v="10"/>
    <n v="10"/>
    <s v="JBu"/>
    <m/>
  </r>
  <r>
    <x v="11"/>
    <d v="1900-01-10T18:40:00"/>
    <d v="1900-01-10T18:50:00"/>
    <n v="10"/>
    <n v="10"/>
    <s v="JBu"/>
    <m/>
  </r>
  <r>
    <x v="11"/>
    <d v="1900-01-10T18:50:00"/>
    <d v="1900-01-10T19:00:00"/>
    <n v="10"/>
    <n v="10"/>
    <s v="JBu"/>
    <m/>
  </r>
  <r>
    <x v="11"/>
    <d v="1900-01-10T19:00:00"/>
    <d v="1900-01-10T19:10:00"/>
    <n v="10"/>
    <n v="10"/>
    <s v="JBu"/>
    <m/>
  </r>
  <r>
    <x v="11"/>
    <d v="1900-01-10T19:10:00"/>
    <d v="1900-01-10T19:20:00"/>
    <n v="10"/>
    <n v="10"/>
    <s v="JBu"/>
    <m/>
  </r>
  <r>
    <x v="11"/>
    <d v="1900-01-10T19:20:00"/>
    <d v="1900-01-10T19:30:00"/>
    <n v="10"/>
    <n v="10"/>
    <s v="JBu"/>
    <m/>
  </r>
  <r>
    <x v="11"/>
    <d v="1900-01-10T19:30:00"/>
    <d v="1900-01-10T19:40:00"/>
    <n v="10"/>
    <n v="10"/>
    <s v="JBu"/>
    <m/>
  </r>
  <r>
    <x v="11"/>
    <d v="1900-01-10T19:40:00"/>
    <d v="1900-01-10T19:50:00"/>
    <n v="10"/>
    <n v="10"/>
    <s v="JBu"/>
    <m/>
  </r>
  <r>
    <x v="11"/>
    <d v="1900-01-10T19:50:00"/>
    <d v="1900-01-10T20:00:00"/>
    <n v="10"/>
    <n v="10"/>
    <s v="JBu"/>
    <m/>
  </r>
  <r>
    <x v="11"/>
    <d v="1900-01-10T20:00:00"/>
    <d v="1900-01-10T20:10:00"/>
    <n v="10"/>
    <n v="10"/>
    <s v="JBu"/>
    <m/>
  </r>
  <r>
    <x v="11"/>
    <d v="1900-01-10T20:10:00"/>
    <d v="1900-01-10T20:20:00"/>
    <n v="10"/>
    <n v="10"/>
    <s v="JBu"/>
    <m/>
  </r>
  <r>
    <x v="11"/>
    <d v="1900-01-10T20:20:00"/>
    <d v="1900-01-10T20:30:00"/>
    <n v="10"/>
    <n v="10"/>
    <s v="JBu"/>
    <m/>
  </r>
  <r>
    <x v="11"/>
    <d v="1900-01-10T20:30:00"/>
    <d v="1900-01-10T20:40:00"/>
    <n v="10"/>
    <n v="10"/>
    <s v="JBu"/>
    <m/>
  </r>
  <r>
    <x v="11"/>
    <d v="1900-01-10T20:40:00"/>
    <d v="1900-01-10T20:50:00"/>
    <n v="10"/>
    <n v="10"/>
    <s v="JBu"/>
    <m/>
  </r>
  <r>
    <x v="11"/>
    <d v="1900-01-10T20:50:00"/>
    <d v="1900-01-10T21:00:00"/>
    <n v="10"/>
    <n v="10"/>
    <s v="JBu"/>
    <m/>
  </r>
  <r>
    <x v="11"/>
    <d v="1900-01-10T21:00:00"/>
    <d v="1900-01-10T21:10:00"/>
    <n v="10"/>
    <n v="10"/>
    <s v="JBu"/>
    <m/>
  </r>
  <r>
    <x v="11"/>
    <d v="1900-01-10T21:10:00"/>
    <d v="1900-01-10T21:20:00"/>
    <n v="10"/>
    <n v="10"/>
    <s v="JBu"/>
    <m/>
  </r>
  <r>
    <x v="11"/>
    <d v="1900-01-10T21:20:00"/>
    <d v="1900-01-10T21:30:00"/>
    <n v="10"/>
    <n v="10"/>
    <s v="JBu"/>
    <m/>
  </r>
  <r>
    <x v="11"/>
    <d v="1900-01-10T21:30:00"/>
    <d v="1900-01-10T21:40:00"/>
    <n v="10"/>
    <n v="10"/>
    <s v="JBu"/>
    <m/>
  </r>
  <r>
    <x v="11"/>
    <d v="1900-01-10T21:40:00"/>
    <d v="1900-01-10T21:50:00"/>
    <n v="10"/>
    <n v="10"/>
    <s v="JBu"/>
    <m/>
  </r>
  <r>
    <x v="11"/>
    <d v="1900-01-10T21:50:00"/>
    <d v="1900-01-10T22:00:00"/>
    <n v="10"/>
    <n v="10"/>
    <s v="JBu"/>
    <m/>
  </r>
  <r>
    <x v="11"/>
    <d v="1900-01-10T22:00:00"/>
    <d v="1900-01-10T22:10:00"/>
    <n v="10"/>
    <n v="10"/>
    <s v="JBu"/>
    <m/>
  </r>
  <r>
    <x v="11"/>
    <d v="1900-01-10T22:10:00"/>
    <d v="1900-01-10T22:20:00"/>
    <n v="10"/>
    <n v="10"/>
    <s v="JBu"/>
    <m/>
  </r>
  <r>
    <x v="11"/>
    <d v="1900-01-10T22:20:00"/>
    <d v="1900-01-10T22:30:00"/>
    <n v="10"/>
    <n v="10"/>
    <s v="JBu"/>
    <m/>
  </r>
  <r>
    <x v="11"/>
    <d v="1900-01-10T22:30:00"/>
    <d v="1900-01-10T22:40:00"/>
    <n v="10"/>
    <n v="10"/>
    <s v="JBu"/>
    <m/>
  </r>
  <r>
    <x v="11"/>
    <d v="1900-01-10T22:40:00"/>
    <d v="1900-01-10T22:50:00"/>
    <n v="10"/>
    <n v="10"/>
    <s v="JBu"/>
    <m/>
  </r>
  <r>
    <x v="11"/>
    <d v="1900-01-10T22:50:00"/>
    <d v="1900-01-10T23:00:00"/>
    <n v="10"/>
    <n v="10"/>
    <s v="JBu"/>
    <m/>
  </r>
  <r>
    <x v="11"/>
    <d v="1900-01-10T23:00:00"/>
    <d v="1900-01-10T23:10:00"/>
    <n v="10"/>
    <n v="10"/>
    <s v="JBu"/>
    <m/>
  </r>
  <r>
    <x v="11"/>
    <d v="1900-01-10T23:10:00"/>
    <d v="1900-01-10T23:20:00"/>
    <n v="10"/>
    <n v="10"/>
    <s v="JBu"/>
    <m/>
  </r>
  <r>
    <x v="11"/>
    <d v="1900-01-10T23:20:00"/>
    <d v="1900-01-10T23:30:00"/>
    <n v="10"/>
    <n v="10"/>
    <s v="JBu"/>
    <m/>
  </r>
  <r>
    <x v="11"/>
    <d v="1900-01-10T23:30:00"/>
    <d v="1900-01-10T23:40:00"/>
    <n v="10"/>
    <n v="10"/>
    <s v="JBu"/>
    <m/>
  </r>
  <r>
    <x v="11"/>
    <d v="1900-01-10T23:40:00"/>
    <d v="1900-01-10T23:50:00"/>
    <n v="10"/>
    <n v="10"/>
    <s v="JBu"/>
    <m/>
  </r>
  <r>
    <x v="11"/>
    <d v="1900-01-10T23:50:00"/>
    <d v="1900-01-11T00:00:00"/>
    <n v="10"/>
    <n v="10"/>
    <s v="JBu"/>
    <m/>
  </r>
  <r>
    <x v="12"/>
    <d v="1900-01-11T00:00:00"/>
    <d v="1900-01-11T00:10:00"/>
    <n v="10"/>
    <n v="10"/>
    <s v="JBu"/>
    <m/>
  </r>
  <r>
    <x v="12"/>
    <d v="1900-01-11T00:10:00"/>
    <d v="1900-01-11T00:20:00"/>
    <n v="10"/>
    <n v="10"/>
    <s v="JBu"/>
    <m/>
  </r>
  <r>
    <x v="12"/>
    <d v="1900-01-11T00:20:00"/>
    <d v="1900-01-11T00:30:00"/>
    <n v="10"/>
    <n v="10"/>
    <s v="JBu"/>
    <m/>
  </r>
  <r>
    <x v="12"/>
    <d v="1900-01-11T00:30:00"/>
    <d v="1900-01-11T00:40:00"/>
    <n v="10"/>
    <n v="10"/>
    <s v="JBu"/>
    <m/>
  </r>
  <r>
    <x v="12"/>
    <d v="1900-01-11T00:40:00"/>
    <d v="1900-01-11T00:50:00"/>
    <n v="10"/>
    <n v="10"/>
    <s v="JBu"/>
    <m/>
  </r>
  <r>
    <x v="12"/>
    <d v="1900-01-11T00:50:00"/>
    <d v="1900-01-11T01:00:00"/>
    <n v="10"/>
    <n v="10"/>
    <s v="JBu"/>
    <m/>
  </r>
  <r>
    <x v="12"/>
    <d v="1900-01-11T01:00:00"/>
    <d v="1900-01-11T01:10:00"/>
    <n v="10"/>
    <n v="10"/>
    <s v="JBu"/>
    <m/>
  </r>
  <r>
    <x v="12"/>
    <d v="1900-01-11T01:10:00"/>
    <d v="1900-01-11T01:20:00"/>
    <n v="10"/>
    <n v="10"/>
    <s v="JBu"/>
    <m/>
  </r>
  <r>
    <x v="12"/>
    <d v="1900-01-11T01:20:00"/>
    <d v="1900-01-11T01:30:00"/>
    <n v="10"/>
    <n v="10"/>
    <s v="JBu"/>
    <m/>
  </r>
  <r>
    <x v="12"/>
    <d v="1900-01-11T01:30:00"/>
    <d v="1900-01-11T01:40:00"/>
    <n v="10"/>
    <n v="10"/>
    <s v="JBu"/>
    <m/>
  </r>
  <r>
    <x v="12"/>
    <d v="1900-01-11T01:40:00"/>
    <d v="1900-01-11T01:50:00"/>
    <n v="10"/>
    <n v="10"/>
    <s v="JBu"/>
    <m/>
  </r>
  <r>
    <x v="12"/>
    <d v="1900-01-11T01:50:00"/>
    <d v="1900-01-11T02:00:00"/>
    <n v="10"/>
    <n v="10"/>
    <s v="JBu"/>
    <m/>
  </r>
  <r>
    <x v="12"/>
    <d v="1900-01-11T02:00:00"/>
    <d v="1900-01-11T02:10:00"/>
    <n v="10"/>
    <n v="10"/>
    <s v="JBu"/>
    <m/>
  </r>
  <r>
    <x v="12"/>
    <d v="1900-01-11T02:10:00"/>
    <d v="1900-01-11T02:20:00"/>
    <n v="10"/>
    <n v="10"/>
    <s v="JBu"/>
    <m/>
  </r>
  <r>
    <x v="12"/>
    <d v="1900-01-11T02:20:00"/>
    <d v="1900-01-11T02:30:00"/>
    <n v="10"/>
    <n v="10"/>
    <s v="JBu"/>
    <m/>
  </r>
  <r>
    <x v="12"/>
    <d v="1900-01-11T02:30:00"/>
    <d v="1900-01-11T02:40:00"/>
    <n v="10"/>
    <n v="10"/>
    <s v="JBu"/>
    <m/>
  </r>
  <r>
    <x v="12"/>
    <d v="1900-01-11T02:40:00"/>
    <d v="1900-01-11T02:50:00"/>
    <n v="10"/>
    <n v="10"/>
    <s v="JBu"/>
    <m/>
  </r>
  <r>
    <x v="12"/>
    <d v="1900-01-11T02:50:00"/>
    <d v="1900-01-11T03:00:00"/>
    <n v="10"/>
    <n v="10"/>
    <s v="JBu"/>
    <m/>
  </r>
  <r>
    <x v="12"/>
    <d v="1900-01-11T03:00:00"/>
    <d v="1900-01-11T03:10:00"/>
    <n v="10"/>
    <n v="10"/>
    <s v="JBu"/>
    <m/>
  </r>
  <r>
    <x v="12"/>
    <d v="1900-01-11T03:10:00"/>
    <d v="1900-01-11T03:20:00"/>
    <n v="10"/>
    <n v="10"/>
    <s v="JBu"/>
    <m/>
  </r>
  <r>
    <x v="12"/>
    <d v="1900-01-11T03:20:00"/>
    <d v="1900-01-11T03:30:00"/>
    <n v="10"/>
    <n v="10"/>
    <s v="JBu"/>
    <m/>
  </r>
  <r>
    <x v="12"/>
    <d v="1900-01-11T03:30:00"/>
    <d v="1900-01-11T03:40:00"/>
    <n v="10"/>
    <n v="10"/>
    <s v="JBu"/>
    <m/>
  </r>
  <r>
    <x v="12"/>
    <d v="1900-01-11T03:40:00"/>
    <d v="1900-01-11T03:50:00"/>
    <n v="10"/>
    <n v="10"/>
    <s v="JBu"/>
    <m/>
  </r>
  <r>
    <x v="12"/>
    <d v="1900-01-11T03:50:00"/>
    <d v="1900-01-11T04:00:00"/>
    <n v="10"/>
    <n v="10"/>
    <s v="JBu"/>
    <m/>
  </r>
  <r>
    <x v="12"/>
    <d v="1900-01-11T04:00:00"/>
    <d v="1900-01-11T04:10:00"/>
    <n v="10"/>
    <n v="10"/>
    <s v="JBu"/>
    <m/>
  </r>
  <r>
    <x v="12"/>
    <d v="1900-01-11T04:10:00"/>
    <d v="1900-01-11T04:20:00"/>
    <n v="10"/>
    <n v="10"/>
    <s v="JBu"/>
    <m/>
  </r>
  <r>
    <x v="12"/>
    <d v="1900-01-11T04:20:00"/>
    <d v="1900-01-11T04:30:00"/>
    <n v="10"/>
    <n v="10"/>
    <s v="JBu"/>
    <m/>
  </r>
  <r>
    <x v="12"/>
    <d v="1900-01-11T04:30:00"/>
    <d v="1900-01-11T04:40:00"/>
    <n v="10"/>
    <n v="10"/>
    <s v="JBu"/>
    <m/>
  </r>
  <r>
    <x v="12"/>
    <d v="1900-01-11T04:40:00"/>
    <d v="1900-01-11T04:50:00"/>
    <n v="10"/>
    <n v="10"/>
    <s v="JBu"/>
    <m/>
  </r>
  <r>
    <x v="12"/>
    <d v="1900-01-11T04:50:00"/>
    <d v="1900-01-11T05:00:00"/>
    <n v="10"/>
    <n v="10"/>
    <s v="JBu"/>
    <m/>
  </r>
  <r>
    <x v="12"/>
    <d v="1900-01-11T05:00:00"/>
    <d v="1900-01-11T05:10:00"/>
    <n v="10"/>
    <n v="10"/>
    <s v="JBu"/>
    <m/>
  </r>
  <r>
    <x v="12"/>
    <d v="1900-01-11T05:10:00"/>
    <d v="1900-01-11T05:20:00"/>
    <n v="10"/>
    <n v="10"/>
    <s v="JBu"/>
    <m/>
  </r>
  <r>
    <x v="12"/>
    <d v="1900-01-11T05:20:00"/>
    <d v="1900-01-11T05:30:00"/>
    <n v="10"/>
    <n v="10"/>
    <s v="JBu"/>
    <m/>
  </r>
  <r>
    <x v="12"/>
    <d v="1900-01-11T05:30:00"/>
    <d v="1900-01-11T05:40:00"/>
    <n v="10"/>
    <n v="10"/>
    <s v="JBu"/>
    <m/>
  </r>
  <r>
    <x v="12"/>
    <d v="1900-01-11T05:40:00"/>
    <d v="1900-01-11T05:50:00"/>
    <n v="10"/>
    <n v="10"/>
    <s v="JBu"/>
    <m/>
  </r>
  <r>
    <x v="12"/>
    <d v="1900-01-11T05:50:00"/>
    <d v="1900-01-11T06:00:00"/>
    <n v="10"/>
    <n v="10"/>
    <s v="JBu"/>
    <m/>
  </r>
  <r>
    <x v="12"/>
    <d v="1900-01-11T06:00:00"/>
    <d v="1900-01-11T06:10:00"/>
    <n v="10"/>
    <n v="10"/>
    <s v="JBu"/>
    <m/>
  </r>
  <r>
    <x v="12"/>
    <d v="1900-01-11T06:10:00"/>
    <d v="1900-01-11T06:20:00"/>
    <n v="10"/>
    <n v="10"/>
    <s v="JBu"/>
    <m/>
  </r>
  <r>
    <x v="12"/>
    <d v="1900-01-11T06:20:00"/>
    <d v="1900-01-11T06:30:00"/>
    <n v="10"/>
    <n v="10"/>
    <s v="JBu"/>
    <m/>
  </r>
  <r>
    <x v="12"/>
    <d v="1900-01-11T06:30:00"/>
    <d v="1900-01-11T06:40:00"/>
    <n v="10"/>
    <n v="10"/>
    <s v="JBu"/>
    <m/>
  </r>
  <r>
    <x v="12"/>
    <d v="1900-01-11T06:40:00"/>
    <d v="1900-01-11T06:50:00"/>
    <n v="10"/>
    <n v="10"/>
    <s v="JBu"/>
    <m/>
  </r>
  <r>
    <x v="12"/>
    <d v="1900-01-11T06:50:00"/>
    <d v="1900-01-11T07:00:00"/>
    <n v="10"/>
    <n v="10"/>
    <s v="JBu"/>
    <m/>
  </r>
  <r>
    <x v="12"/>
    <d v="1900-01-11T07:00:00"/>
    <d v="1900-01-11T07:10:00"/>
    <n v="10"/>
    <n v="10"/>
    <s v="JBu"/>
    <m/>
  </r>
  <r>
    <x v="12"/>
    <d v="1900-01-11T07:10:00"/>
    <d v="1900-01-11T07:20:00"/>
    <n v="10"/>
    <n v="10"/>
    <s v="JBu"/>
    <m/>
  </r>
  <r>
    <x v="12"/>
    <d v="1900-01-11T07:20:00"/>
    <d v="1900-01-11T07:30:00"/>
    <n v="10"/>
    <n v="10"/>
    <s v="JBu"/>
    <m/>
  </r>
  <r>
    <x v="12"/>
    <d v="1900-01-11T07:30:00"/>
    <d v="1900-01-11T07:40:00"/>
    <n v="10"/>
    <n v="10"/>
    <s v="JBu"/>
    <m/>
  </r>
  <r>
    <x v="12"/>
    <d v="1900-01-11T07:40:00"/>
    <d v="1900-01-11T07:50:00"/>
    <n v="10"/>
    <n v="10"/>
    <s v="JBu"/>
    <m/>
  </r>
  <r>
    <x v="12"/>
    <d v="1900-01-11T07:50:00"/>
    <d v="1900-01-11T08:00:00"/>
    <n v="10"/>
    <n v="10"/>
    <s v="JBu"/>
    <m/>
  </r>
  <r>
    <x v="12"/>
    <d v="1900-01-11T08:00:00"/>
    <d v="1900-01-11T08:10:00"/>
    <n v="10"/>
    <n v="10"/>
    <s v="JBu"/>
    <m/>
  </r>
  <r>
    <x v="12"/>
    <d v="1900-01-11T08:10:00"/>
    <d v="1900-01-11T08:20:00"/>
    <n v="10"/>
    <n v="10"/>
    <s v="JBu"/>
    <m/>
  </r>
  <r>
    <x v="12"/>
    <d v="1900-01-11T08:20:00"/>
    <d v="1900-01-11T08:30:00"/>
    <n v="10"/>
    <n v="10"/>
    <s v="JBu"/>
    <m/>
  </r>
  <r>
    <x v="12"/>
    <d v="1900-01-11T08:30:00"/>
    <d v="1900-01-11T08:40:00"/>
    <n v="10"/>
    <n v="10"/>
    <s v="JBu"/>
    <m/>
  </r>
  <r>
    <x v="12"/>
    <d v="1900-01-11T08:40:00"/>
    <d v="1899-12-30T08:46:15"/>
    <n v="6"/>
    <n v="6"/>
    <s v="JBu"/>
    <m/>
  </r>
  <r>
    <x v="12"/>
    <d v="1899-12-30T08:46:28"/>
    <d v="1900-01-11T08:50:00"/>
    <n v="4"/>
    <n v="4"/>
    <s v="JBu"/>
    <m/>
  </r>
  <r>
    <x v="12"/>
    <d v="1900-01-11T08:50:00"/>
    <d v="1900-01-11T09:00:00"/>
    <n v="10"/>
    <n v="10"/>
    <s v="JBu"/>
    <m/>
  </r>
  <r>
    <x v="12"/>
    <d v="1900-01-11T09:00:00"/>
    <d v="1900-01-11T09:10:00"/>
    <n v="10"/>
    <n v="10"/>
    <s v="JBu"/>
    <m/>
  </r>
  <r>
    <x v="12"/>
    <d v="1900-01-11T09:10:00"/>
    <d v="1900-01-11T09:20:00"/>
    <n v="10"/>
    <n v="10"/>
    <s v="JBu"/>
    <m/>
  </r>
  <r>
    <x v="12"/>
    <d v="1900-01-11T09:20:00"/>
    <d v="1900-01-11T09:30:00"/>
    <n v="10"/>
    <n v="10"/>
    <s v="JBu"/>
    <m/>
  </r>
  <r>
    <x v="12"/>
    <d v="1900-01-11T09:30:00"/>
    <d v="1900-01-11T09:40:00"/>
    <n v="10"/>
    <n v="10"/>
    <s v="JBu"/>
    <m/>
  </r>
  <r>
    <x v="12"/>
    <d v="1900-01-11T09:40:00"/>
    <d v="1900-01-11T09:50:00"/>
    <n v="10"/>
    <n v="10"/>
    <s v="JBu"/>
    <m/>
  </r>
  <r>
    <x v="12"/>
    <d v="1900-01-11T09:50:00"/>
    <d v="1900-01-11T10:00:00"/>
    <n v="10"/>
    <n v="10"/>
    <s v="JBu"/>
    <m/>
  </r>
  <r>
    <x v="12"/>
    <d v="1900-01-11T10:00:00"/>
    <d v="1900-01-11T10:10:00"/>
    <n v="10"/>
    <n v="10"/>
    <s v="JBu"/>
    <m/>
  </r>
  <r>
    <x v="12"/>
    <d v="1900-01-11T10:10:00"/>
    <d v="1900-01-11T10:20:00"/>
    <n v="10"/>
    <n v="10"/>
    <s v="JBu"/>
    <m/>
  </r>
  <r>
    <x v="12"/>
    <d v="1900-01-11T10:20:00"/>
    <d v="1900-01-11T10:30:00"/>
    <n v="10"/>
    <n v="10"/>
    <s v="JBu"/>
    <m/>
  </r>
  <r>
    <x v="12"/>
    <d v="1900-01-11T10:30:00"/>
    <d v="1900-01-11T10:40:00"/>
    <n v="10"/>
    <n v="10"/>
    <s v="JBu"/>
    <m/>
  </r>
  <r>
    <x v="12"/>
    <d v="1900-01-11T10:40:00"/>
    <d v="1900-01-11T10:50:00"/>
    <n v="10"/>
    <n v="10"/>
    <s v="JBu"/>
    <m/>
  </r>
  <r>
    <x v="12"/>
    <d v="1900-01-11T10:50:00"/>
    <d v="1900-01-11T11:00:00"/>
    <n v="10"/>
    <n v="10"/>
    <s v="JBu"/>
    <m/>
  </r>
  <r>
    <x v="12"/>
    <d v="1900-01-11T11:00:00"/>
    <d v="1900-01-11T11:10:00"/>
    <n v="10"/>
    <n v="10"/>
    <s v="JBu"/>
    <m/>
  </r>
  <r>
    <x v="12"/>
    <d v="1900-01-11T11:10:00"/>
    <d v="1900-01-11T11:20:00"/>
    <n v="10"/>
    <n v="10"/>
    <s v="JBu"/>
    <m/>
  </r>
  <r>
    <x v="12"/>
    <d v="1900-01-11T11:20:00"/>
    <d v="1900-01-11T11:30:00"/>
    <n v="10"/>
    <n v="10"/>
    <s v="JBu"/>
    <m/>
  </r>
  <r>
    <x v="12"/>
    <d v="1900-01-11T11:30:00"/>
    <d v="1900-01-11T11:40:00"/>
    <n v="10"/>
    <n v="10"/>
    <s v="JBu"/>
    <m/>
  </r>
  <r>
    <x v="12"/>
    <d v="1900-01-11T11:40:00"/>
    <d v="1900-01-11T11:50:00"/>
    <n v="10"/>
    <n v="10"/>
    <s v="JBu"/>
    <m/>
  </r>
  <r>
    <x v="12"/>
    <d v="1900-01-11T11:50:00"/>
    <d v="1900-01-11T12:00:00"/>
    <n v="10"/>
    <n v="10"/>
    <s v="JBu"/>
    <m/>
  </r>
  <r>
    <x v="12"/>
    <d v="1900-01-11T12:00:00"/>
    <d v="1900-01-11T12:10:00"/>
    <n v="10"/>
    <n v="10"/>
    <s v="JBu"/>
    <m/>
  </r>
  <r>
    <x v="12"/>
    <d v="1900-01-11T12:10:00"/>
    <d v="1900-01-11T12:20:00"/>
    <n v="10"/>
    <n v="10"/>
    <s v="JBu"/>
    <m/>
  </r>
  <r>
    <x v="12"/>
    <d v="1900-01-11T12:20:00"/>
    <d v="1900-01-11T12:30:00"/>
    <n v="10"/>
    <n v="10"/>
    <s v="JBu"/>
    <m/>
  </r>
  <r>
    <x v="12"/>
    <d v="1900-01-11T12:30:00"/>
    <d v="1900-01-11T12:40:00"/>
    <n v="10"/>
    <n v="10"/>
    <s v="JBu"/>
    <m/>
  </r>
  <r>
    <x v="12"/>
    <d v="1900-01-11T12:40:00"/>
    <d v="1900-01-11T12:50:00"/>
    <n v="10"/>
    <n v="10"/>
    <s v="JBu"/>
    <m/>
  </r>
  <r>
    <x v="12"/>
    <d v="1900-01-11T12:50:00"/>
    <d v="1900-01-11T13:00:00"/>
    <n v="10"/>
    <n v="10"/>
    <s v="JBu"/>
    <m/>
  </r>
  <r>
    <x v="12"/>
    <d v="1900-01-11T13:00:00"/>
    <d v="1900-01-11T13:10:00"/>
    <n v="10"/>
    <n v="10"/>
    <s v="JBu"/>
    <m/>
  </r>
  <r>
    <x v="12"/>
    <d v="1900-01-11T13:10:00"/>
    <d v="1900-01-11T13:20:00"/>
    <n v="10"/>
    <n v="10"/>
    <s v="JBu"/>
    <m/>
  </r>
  <r>
    <x v="12"/>
    <d v="1900-01-11T13:20:00"/>
    <d v="1900-01-11T13:30:00"/>
    <n v="10"/>
    <n v="10"/>
    <s v="JBu"/>
    <m/>
  </r>
  <r>
    <x v="12"/>
    <d v="1900-01-11T13:30:00"/>
    <d v="1900-01-11T13:40:00"/>
    <n v="10"/>
    <n v="10"/>
    <s v="JBu"/>
    <m/>
  </r>
  <r>
    <x v="12"/>
    <d v="1900-01-11T13:40:00"/>
    <d v="1900-01-11T13:50:00"/>
    <n v="10"/>
    <n v="10"/>
    <s v="JBu"/>
    <m/>
  </r>
  <r>
    <x v="12"/>
    <d v="1900-01-11T13:50:00"/>
    <d v="1900-01-11T14:00:00"/>
    <n v="10"/>
    <n v="10"/>
    <s v="JBu"/>
    <m/>
  </r>
  <r>
    <x v="12"/>
    <d v="1900-01-11T14:00:00"/>
    <d v="1900-01-11T14:10:00"/>
    <n v="10"/>
    <n v="10"/>
    <s v="JBu"/>
    <m/>
  </r>
  <r>
    <x v="12"/>
    <d v="1900-01-11T14:10:00"/>
    <d v="1900-01-11T14:20:00"/>
    <n v="10"/>
    <n v="10"/>
    <s v="JBu"/>
    <m/>
  </r>
  <r>
    <x v="12"/>
    <d v="1900-01-11T14:20:00"/>
    <d v="1900-01-11T14:30:00"/>
    <n v="10"/>
    <n v="10"/>
    <s v="JBu"/>
    <m/>
  </r>
  <r>
    <x v="12"/>
    <d v="1900-01-11T14:30:00"/>
    <d v="1900-01-11T14:40:00"/>
    <n v="10"/>
    <n v="10"/>
    <s v="JBu"/>
    <m/>
  </r>
  <r>
    <x v="12"/>
    <d v="1900-01-11T14:40:00"/>
    <d v="1900-01-11T14:50:00"/>
    <n v="10"/>
    <n v="10"/>
    <s v="JBu"/>
    <m/>
  </r>
  <r>
    <x v="12"/>
    <d v="1900-01-11T14:50:00"/>
    <d v="1900-01-11T15:00:00"/>
    <n v="10"/>
    <n v="10"/>
    <s v="JBu"/>
    <m/>
  </r>
  <r>
    <x v="12"/>
    <d v="1900-01-11T15:00:00"/>
    <d v="1900-01-11T15:10:00"/>
    <n v="10"/>
    <n v="10"/>
    <s v="JBu"/>
    <m/>
  </r>
  <r>
    <x v="12"/>
    <d v="1900-01-11T15:10:00"/>
    <d v="1900-01-11T15:20:00"/>
    <n v="10"/>
    <n v="10"/>
    <s v="JBu"/>
    <m/>
  </r>
  <r>
    <x v="12"/>
    <d v="1900-01-11T15:20:00"/>
    <d v="1900-01-11T15:30:00"/>
    <n v="10"/>
    <n v="10"/>
    <s v="JBu"/>
    <m/>
  </r>
  <r>
    <x v="12"/>
    <d v="1900-01-11T15:30:00"/>
    <d v="1900-01-11T15:40:00"/>
    <n v="10"/>
    <n v="10"/>
    <s v="JBu"/>
    <m/>
  </r>
  <r>
    <x v="12"/>
    <d v="1900-01-11T15:40:00"/>
    <d v="1900-01-11T15:50:00"/>
    <n v="10"/>
    <n v="10"/>
    <s v="JBu"/>
    <m/>
  </r>
  <r>
    <x v="12"/>
    <d v="1900-01-11T15:50:00"/>
    <d v="1900-01-11T16:00:00"/>
    <n v="10"/>
    <n v="10"/>
    <s v="JBu"/>
    <m/>
  </r>
  <r>
    <x v="12"/>
    <d v="1900-01-11T16:00:00"/>
    <d v="1900-01-11T16:10:00"/>
    <n v="10"/>
    <n v="10"/>
    <s v="JBu"/>
    <m/>
  </r>
  <r>
    <x v="12"/>
    <d v="1900-01-11T16:10:00"/>
    <d v="1900-01-11T16:20:00"/>
    <n v="10"/>
    <n v="10"/>
    <s v="JBu"/>
    <m/>
  </r>
  <r>
    <x v="12"/>
    <d v="1900-01-11T16:20:00"/>
    <d v="1900-01-11T16:30:00"/>
    <n v="10"/>
    <n v="10"/>
    <s v="JBu"/>
    <m/>
  </r>
  <r>
    <x v="12"/>
    <d v="1900-01-11T16:30:00"/>
    <d v="1900-01-11T16:40:00"/>
    <n v="10"/>
    <n v="10"/>
    <s v="JBu"/>
    <m/>
  </r>
  <r>
    <x v="12"/>
    <d v="1900-01-11T16:40:00"/>
    <d v="1900-01-11T16:50:00"/>
    <n v="10"/>
    <n v="10"/>
    <s v="JBu"/>
    <m/>
  </r>
  <r>
    <x v="12"/>
    <d v="1900-01-11T16:50:00"/>
    <d v="1900-01-11T17:00:00"/>
    <n v="10"/>
    <n v="10"/>
    <s v="JBu"/>
    <m/>
  </r>
  <r>
    <x v="12"/>
    <d v="1900-01-11T17:00:00"/>
    <d v="1900-01-11T17:10:00"/>
    <n v="10"/>
    <n v="10"/>
    <s v="JBu"/>
    <m/>
  </r>
  <r>
    <x v="12"/>
    <d v="1900-01-11T17:10:00"/>
    <d v="1900-01-11T17:20:00"/>
    <n v="10"/>
    <n v="10"/>
    <s v="JBu"/>
    <m/>
  </r>
  <r>
    <x v="12"/>
    <d v="1900-01-11T17:20:00"/>
    <d v="1900-01-11T17:30:00"/>
    <n v="10"/>
    <n v="10"/>
    <s v="JBu"/>
    <m/>
  </r>
  <r>
    <x v="12"/>
    <d v="1900-01-11T17:30:00"/>
    <d v="1900-01-11T17:40:00"/>
    <n v="10"/>
    <n v="10"/>
    <s v="JBu"/>
    <m/>
  </r>
  <r>
    <x v="12"/>
    <d v="1900-01-11T17:40:00"/>
    <d v="1900-01-11T17:50:00"/>
    <n v="10"/>
    <n v="10"/>
    <s v="JBu"/>
    <m/>
  </r>
  <r>
    <x v="12"/>
    <d v="1900-01-11T17:50:00"/>
    <d v="1900-01-11T18:00:00"/>
    <n v="10"/>
    <n v="10"/>
    <s v="JBu"/>
    <m/>
  </r>
  <r>
    <x v="12"/>
    <d v="1900-01-11T18:00:00"/>
    <d v="1900-01-11T18:10:00"/>
    <n v="10"/>
    <n v="10"/>
    <s v="JBu"/>
    <m/>
  </r>
  <r>
    <x v="12"/>
    <d v="1900-01-11T18:10:00"/>
    <d v="1900-01-11T18:20:00"/>
    <n v="10"/>
    <n v="10"/>
    <s v="JBu"/>
    <m/>
  </r>
  <r>
    <x v="12"/>
    <d v="1900-01-11T18:20:00"/>
    <d v="1900-01-11T18:30:00"/>
    <n v="10"/>
    <n v="10"/>
    <s v="JBu"/>
    <m/>
  </r>
  <r>
    <x v="12"/>
    <d v="1900-01-11T18:30:00"/>
    <d v="1900-01-11T18:40:00"/>
    <n v="10"/>
    <n v="10"/>
    <s v="JBu"/>
    <m/>
  </r>
  <r>
    <x v="12"/>
    <d v="1900-01-11T18:40:00"/>
    <d v="1900-01-11T18:50:00"/>
    <n v="10"/>
    <n v="10"/>
    <s v="JBu"/>
    <m/>
  </r>
  <r>
    <x v="12"/>
    <d v="1900-01-11T18:50:00"/>
    <d v="1900-01-11T19:00:00"/>
    <n v="10"/>
    <n v="10"/>
    <s v="JBu"/>
    <m/>
  </r>
  <r>
    <x v="12"/>
    <d v="1900-01-11T19:00:00"/>
    <d v="1900-01-11T19:10:00"/>
    <n v="10"/>
    <n v="10"/>
    <s v="JBu"/>
    <m/>
  </r>
  <r>
    <x v="12"/>
    <d v="1900-01-11T19:10:00"/>
    <d v="1900-01-11T19:20:00"/>
    <n v="10"/>
    <n v="10"/>
    <s v="JBu"/>
    <m/>
  </r>
  <r>
    <x v="12"/>
    <d v="1900-01-11T19:20:00"/>
    <d v="1900-01-11T19:30:00"/>
    <n v="10"/>
    <n v="10"/>
    <s v="JBu"/>
    <m/>
  </r>
  <r>
    <x v="12"/>
    <d v="1900-01-11T19:30:00"/>
    <d v="1900-01-11T19:40:00"/>
    <n v="10"/>
    <n v="10"/>
    <s v="JBu"/>
    <m/>
  </r>
  <r>
    <x v="12"/>
    <d v="1900-01-11T19:40:00"/>
    <d v="1900-01-11T19:50:00"/>
    <n v="10"/>
    <n v="10"/>
    <s v="JBu"/>
    <m/>
  </r>
  <r>
    <x v="12"/>
    <d v="1900-01-11T19:50:00"/>
    <d v="1900-01-11T20:00:00"/>
    <n v="10"/>
    <n v="10"/>
    <s v="JBu"/>
    <m/>
  </r>
  <r>
    <x v="12"/>
    <d v="1900-01-11T20:00:00"/>
    <d v="1900-01-11T20:10:00"/>
    <n v="10"/>
    <n v="10"/>
    <s v="JBu"/>
    <m/>
  </r>
  <r>
    <x v="12"/>
    <d v="1900-01-11T20:10:00"/>
    <d v="1900-01-11T20:20:00"/>
    <n v="10"/>
    <n v="10"/>
    <s v="JBu"/>
    <m/>
  </r>
  <r>
    <x v="12"/>
    <d v="1900-01-11T20:20:00"/>
    <d v="1900-01-11T20:30:00"/>
    <n v="10"/>
    <n v="10"/>
    <s v="JBu"/>
    <m/>
  </r>
  <r>
    <x v="12"/>
    <d v="1900-01-11T20:30:00"/>
    <d v="1900-01-11T20:40:00"/>
    <n v="10"/>
    <n v="10"/>
    <s v="JBu"/>
    <m/>
  </r>
  <r>
    <x v="12"/>
    <d v="1900-01-11T20:40:00"/>
    <d v="1900-01-11T20:50:00"/>
    <n v="10"/>
    <n v="10"/>
    <s v="JBu"/>
    <m/>
  </r>
  <r>
    <x v="12"/>
    <d v="1900-01-11T20:50:00"/>
    <d v="1900-01-11T21:00:00"/>
    <n v="10"/>
    <n v="10"/>
    <s v="JBu"/>
    <m/>
  </r>
  <r>
    <x v="12"/>
    <d v="1900-01-11T21:00:00"/>
    <d v="1900-01-11T21:10:00"/>
    <n v="10"/>
    <n v="10"/>
    <s v="JBu"/>
    <m/>
  </r>
  <r>
    <x v="12"/>
    <d v="1900-01-11T21:10:00"/>
    <d v="1900-01-11T21:20:00"/>
    <n v="10"/>
    <n v="10"/>
    <s v="JBu"/>
    <m/>
  </r>
  <r>
    <x v="12"/>
    <d v="1900-01-11T21:20:00"/>
    <d v="1900-01-11T21:30:00"/>
    <n v="10"/>
    <n v="10"/>
    <s v="JBu"/>
    <m/>
  </r>
  <r>
    <x v="12"/>
    <d v="1900-01-11T21:30:00"/>
    <d v="1900-01-11T21:40:00"/>
    <n v="10"/>
    <n v="10"/>
    <s v="JBu"/>
    <m/>
  </r>
  <r>
    <x v="12"/>
    <d v="1900-01-11T21:40:00"/>
    <d v="1900-01-11T21:50:00"/>
    <n v="10"/>
    <n v="10"/>
    <s v="JBu"/>
    <m/>
  </r>
  <r>
    <x v="12"/>
    <d v="1900-01-11T21:50:00"/>
    <d v="1900-01-11T22:00:00"/>
    <n v="10"/>
    <n v="10"/>
    <s v="JBu"/>
    <m/>
  </r>
  <r>
    <x v="12"/>
    <d v="1900-01-11T22:00:00"/>
    <d v="1900-01-11T22:10:00"/>
    <n v="10"/>
    <n v="10"/>
    <s v="JBu"/>
    <m/>
  </r>
  <r>
    <x v="12"/>
    <d v="1900-01-11T22:10:00"/>
    <d v="1900-01-11T22:20:00"/>
    <n v="10"/>
    <n v="10"/>
    <s v="JBu"/>
    <m/>
  </r>
  <r>
    <x v="12"/>
    <d v="1900-01-11T22:20:00"/>
    <d v="1900-01-11T22:30:00"/>
    <n v="10"/>
    <n v="10"/>
    <s v="JBu"/>
    <m/>
  </r>
  <r>
    <x v="12"/>
    <d v="1900-01-11T22:30:00"/>
    <d v="1900-01-11T22:40:00"/>
    <n v="10"/>
    <n v="10"/>
    <s v="JBu"/>
    <m/>
  </r>
  <r>
    <x v="12"/>
    <d v="1900-01-11T22:40:00"/>
    <d v="1900-01-11T22:50:00"/>
    <n v="10"/>
    <n v="10"/>
    <s v="JBu"/>
    <m/>
  </r>
  <r>
    <x v="12"/>
    <d v="1900-01-11T22:50:00"/>
    <d v="1900-01-11T23:00:00"/>
    <n v="10"/>
    <n v="10"/>
    <s v="JBu"/>
    <m/>
  </r>
  <r>
    <x v="12"/>
    <d v="1900-01-11T23:00:00"/>
    <d v="1900-01-11T23:10:00"/>
    <n v="10"/>
    <n v="10"/>
    <s v="JBu"/>
    <m/>
  </r>
  <r>
    <x v="12"/>
    <d v="1900-01-11T23:10:00"/>
    <d v="1900-01-11T23:20:00"/>
    <n v="10"/>
    <n v="10"/>
    <s v="JBu"/>
    <m/>
  </r>
  <r>
    <x v="12"/>
    <d v="1900-01-11T23:20:00"/>
    <d v="1900-01-11T23:30:00"/>
    <n v="10"/>
    <n v="10"/>
    <s v="JBu"/>
    <m/>
  </r>
  <r>
    <x v="12"/>
    <d v="1900-01-11T23:30:00"/>
    <d v="1900-01-11T23:40:00"/>
    <n v="10"/>
    <n v="10"/>
    <s v="JBu"/>
    <m/>
  </r>
  <r>
    <x v="12"/>
    <d v="1900-01-11T23:40:00"/>
    <d v="1900-01-11T23:50:00"/>
    <n v="10"/>
    <n v="10"/>
    <s v="JBu"/>
    <m/>
  </r>
  <r>
    <x v="12"/>
    <d v="1900-01-11T23:50:00"/>
    <d v="1900-01-12T00:00:00"/>
    <n v="10"/>
    <n v="10"/>
    <s v="JBu"/>
    <m/>
  </r>
  <r>
    <x v="13"/>
    <d v="1900-01-12T00:00:00"/>
    <d v="1900-01-12T00:10:00"/>
    <n v="10"/>
    <n v="10"/>
    <s v="JBu"/>
    <m/>
  </r>
  <r>
    <x v="13"/>
    <d v="1900-01-12T00:10:00"/>
    <d v="1900-01-12T00:20:00"/>
    <n v="10"/>
    <n v="10"/>
    <s v="JBu"/>
    <m/>
  </r>
  <r>
    <x v="13"/>
    <d v="1900-01-12T00:20:00"/>
    <d v="1900-01-12T00:30:00"/>
    <n v="10"/>
    <n v="10"/>
    <s v="JBu"/>
    <m/>
  </r>
  <r>
    <x v="13"/>
    <d v="1900-01-12T00:30:00"/>
    <d v="1900-01-12T00:40:00"/>
    <n v="10"/>
    <n v="10"/>
    <s v="JBu"/>
    <m/>
  </r>
  <r>
    <x v="13"/>
    <d v="1900-01-12T00:40:00"/>
    <d v="1900-01-12T00:50:00"/>
    <n v="10"/>
    <n v="10"/>
    <s v="JBu"/>
    <m/>
  </r>
  <r>
    <x v="13"/>
    <d v="1900-01-12T00:50:00"/>
    <d v="1900-01-12T01:00:00"/>
    <n v="10"/>
    <n v="10"/>
    <s v="JBu"/>
    <m/>
  </r>
  <r>
    <x v="13"/>
    <d v="1900-01-12T01:00:00"/>
    <d v="1900-01-12T01:10:00"/>
    <n v="10"/>
    <n v="10"/>
    <s v="JBu"/>
    <m/>
  </r>
  <r>
    <x v="13"/>
    <d v="1900-01-12T01:10:00"/>
    <d v="1900-01-12T01:20:00"/>
    <n v="10"/>
    <n v="10"/>
    <s v="JBu"/>
    <m/>
  </r>
  <r>
    <x v="13"/>
    <d v="1900-01-12T01:20:00"/>
    <d v="1900-01-12T01:30:00"/>
    <n v="10"/>
    <n v="10"/>
    <s v="JBu"/>
    <m/>
  </r>
  <r>
    <x v="13"/>
    <d v="1900-01-12T01:30:00"/>
    <d v="1900-01-12T01:40:00"/>
    <n v="10"/>
    <n v="10"/>
    <s v="JBu"/>
    <m/>
  </r>
  <r>
    <x v="13"/>
    <d v="1900-01-12T01:40:00"/>
    <d v="1900-01-12T01:50:00"/>
    <n v="10"/>
    <n v="10"/>
    <s v="JBu"/>
    <m/>
  </r>
  <r>
    <x v="13"/>
    <d v="1900-01-12T01:50:00"/>
    <d v="1900-01-12T02:00:00"/>
    <n v="10"/>
    <n v="10"/>
    <s v="JBu"/>
    <m/>
  </r>
  <r>
    <x v="13"/>
    <d v="1900-01-12T02:00:00"/>
    <d v="1900-01-12T02:10:00"/>
    <n v="10"/>
    <n v="10"/>
    <s v="JBu"/>
    <m/>
  </r>
  <r>
    <x v="13"/>
    <d v="1900-01-12T02:10:00"/>
    <d v="1900-01-12T02:20:00"/>
    <n v="10"/>
    <n v="10"/>
    <s v="JBu"/>
    <m/>
  </r>
  <r>
    <x v="13"/>
    <d v="1900-01-12T02:20:00"/>
    <d v="1900-01-12T02:30:00"/>
    <n v="10"/>
    <n v="10"/>
    <s v="JBu"/>
    <m/>
  </r>
  <r>
    <x v="13"/>
    <d v="1900-01-12T02:30:00"/>
    <d v="1900-01-12T02:40:00"/>
    <n v="10"/>
    <n v="10"/>
    <s v="JBu"/>
    <m/>
  </r>
  <r>
    <x v="13"/>
    <d v="1900-01-12T02:40:00"/>
    <d v="1900-01-12T02:50:00"/>
    <n v="10"/>
    <n v="10"/>
    <s v="JBu"/>
    <m/>
  </r>
  <r>
    <x v="13"/>
    <d v="1900-01-12T02:50:00"/>
    <d v="1900-01-12T03:00:00"/>
    <n v="10"/>
    <n v="10"/>
    <s v="JBu"/>
    <m/>
  </r>
  <r>
    <x v="13"/>
    <d v="1900-01-12T03:00:00"/>
    <d v="1900-01-12T03:10:00"/>
    <n v="10"/>
    <n v="10"/>
    <s v="JBu"/>
    <m/>
  </r>
  <r>
    <x v="13"/>
    <d v="1900-01-12T03:10:00"/>
    <d v="1900-01-12T03:20:00"/>
    <n v="10"/>
    <n v="10"/>
    <s v="JBu"/>
    <m/>
  </r>
  <r>
    <x v="13"/>
    <d v="1900-01-12T03:20:00"/>
    <d v="1900-01-12T03:30:00"/>
    <n v="10"/>
    <n v="10"/>
    <s v="JBu"/>
    <m/>
  </r>
  <r>
    <x v="13"/>
    <d v="1900-01-12T03:30:00"/>
    <d v="1900-01-12T03:40:00"/>
    <n v="10"/>
    <n v="10"/>
    <s v="JBu"/>
    <m/>
  </r>
  <r>
    <x v="13"/>
    <d v="1900-01-12T03:40:00"/>
    <d v="1900-01-12T03:50:00"/>
    <n v="10"/>
    <n v="10"/>
    <s v="JBu"/>
    <m/>
  </r>
  <r>
    <x v="13"/>
    <d v="1900-01-12T03:50:00"/>
    <d v="1900-01-12T04:00:00"/>
    <n v="10"/>
    <n v="10"/>
    <s v="JBu"/>
    <m/>
  </r>
  <r>
    <x v="13"/>
    <d v="1900-01-12T04:00:00"/>
    <d v="1900-01-12T04:10:00"/>
    <n v="10"/>
    <n v="10"/>
    <s v="JBu"/>
    <m/>
  </r>
  <r>
    <x v="13"/>
    <d v="1900-01-12T04:10:00"/>
    <d v="1900-01-12T04:20:00"/>
    <n v="10"/>
    <n v="10"/>
    <s v="JBu"/>
    <m/>
  </r>
  <r>
    <x v="13"/>
    <d v="1900-01-12T04:20:00"/>
    <d v="1900-01-12T04:30:00"/>
    <n v="10"/>
    <n v="10"/>
    <s v="JBu"/>
    <m/>
  </r>
  <r>
    <x v="13"/>
    <d v="1900-01-12T04:30:00"/>
    <d v="1900-01-12T04:40:00"/>
    <n v="10"/>
    <n v="10"/>
    <s v="JBu"/>
    <m/>
  </r>
  <r>
    <x v="13"/>
    <d v="1900-01-12T04:40:00"/>
    <d v="1900-01-12T04:50:00"/>
    <n v="10"/>
    <n v="10"/>
    <s v="JBu"/>
    <m/>
  </r>
  <r>
    <x v="13"/>
    <d v="1900-01-12T04:50:00"/>
    <d v="1900-01-12T05:00:00"/>
    <n v="10"/>
    <n v="10"/>
    <s v="JBu"/>
    <m/>
  </r>
  <r>
    <x v="13"/>
    <d v="1900-01-12T05:00:00"/>
    <d v="1900-01-12T05:10:00"/>
    <n v="10"/>
    <n v="10"/>
    <s v="JBu"/>
    <m/>
  </r>
  <r>
    <x v="13"/>
    <d v="1900-01-12T05:10:00"/>
    <d v="1900-01-12T05:20:00"/>
    <n v="10"/>
    <n v="10"/>
    <s v="JBu"/>
    <m/>
  </r>
  <r>
    <x v="13"/>
    <d v="1900-01-12T05:20:00"/>
    <d v="1900-01-12T05:30:00"/>
    <n v="10"/>
    <n v="10"/>
    <s v="JBu"/>
    <m/>
  </r>
  <r>
    <x v="13"/>
    <d v="1900-01-12T05:30:00"/>
    <d v="1900-01-12T05:40:00"/>
    <n v="10"/>
    <n v="10"/>
    <s v="JBu"/>
    <m/>
  </r>
  <r>
    <x v="13"/>
    <d v="1900-01-12T05:40:00"/>
    <d v="1900-01-12T05:50:00"/>
    <n v="10"/>
    <n v="10"/>
    <s v="JBu"/>
    <m/>
  </r>
  <r>
    <x v="13"/>
    <d v="1900-01-12T05:50:00"/>
    <d v="1900-01-12T06:00:00"/>
    <n v="10"/>
    <n v="10"/>
    <s v="JBu"/>
    <m/>
  </r>
  <r>
    <x v="13"/>
    <d v="1900-01-12T06:00:00"/>
    <d v="1900-01-12T06:10:00"/>
    <n v="10"/>
    <n v="10"/>
    <s v="JBu"/>
    <m/>
  </r>
  <r>
    <x v="13"/>
    <d v="1900-01-12T06:10:00"/>
    <d v="1900-01-12T06:20:00"/>
    <n v="10"/>
    <n v="10"/>
    <s v="JBu"/>
    <m/>
  </r>
  <r>
    <x v="13"/>
    <d v="1900-01-12T06:20:00"/>
    <d v="1900-01-12T06:30:00"/>
    <n v="10"/>
    <n v="10"/>
    <s v="JBu"/>
    <m/>
  </r>
  <r>
    <x v="13"/>
    <d v="1900-01-12T06:30:00"/>
    <d v="1900-01-12T06:40:00"/>
    <n v="10"/>
    <n v="10"/>
    <s v="JBu"/>
    <m/>
  </r>
  <r>
    <x v="13"/>
    <d v="1900-01-12T06:40:00"/>
    <d v="1900-01-12T06:50:00"/>
    <n v="10"/>
    <n v="10"/>
    <s v="JBu"/>
    <m/>
  </r>
  <r>
    <x v="13"/>
    <d v="1900-01-12T06:50:00"/>
    <d v="1900-01-12T07:00:00"/>
    <n v="10"/>
    <n v="10"/>
    <s v="JBu"/>
    <m/>
  </r>
  <r>
    <x v="13"/>
    <d v="1900-01-12T07:00:00"/>
    <d v="1900-01-12T07:10:00"/>
    <n v="10"/>
    <n v="10"/>
    <s v="JBu"/>
    <m/>
  </r>
  <r>
    <x v="13"/>
    <d v="1900-01-12T07:10:00"/>
    <d v="1900-01-12T07:20:00"/>
    <n v="10"/>
    <n v="10"/>
    <s v="JBu"/>
    <m/>
  </r>
  <r>
    <x v="13"/>
    <d v="1900-01-12T07:20:00"/>
    <d v="1900-01-12T07:30:00"/>
    <n v="10"/>
    <n v="10"/>
    <s v="JBu"/>
    <m/>
  </r>
  <r>
    <x v="13"/>
    <d v="1900-01-12T07:30:00"/>
    <d v="1900-01-12T07:40:00"/>
    <n v="10"/>
    <n v="10"/>
    <s v="JBu"/>
    <m/>
  </r>
  <r>
    <x v="13"/>
    <d v="1900-01-12T07:40:00"/>
    <d v="1900-01-12T07:50:00"/>
    <n v="10"/>
    <n v="10"/>
    <s v="JBu"/>
    <m/>
  </r>
  <r>
    <x v="13"/>
    <d v="1900-01-12T07:50:00"/>
    <d v="1900-01-12T08:00:00"/>
    <n v="10"/>
    <n v="10"/>
    <s v="JBu"/>
    <m/>
  </r>
  <r>
    <x v="13"/>
    <d v="1900-01-12T08:00:00"/>
    <d v="1900-01-12T08:10:00"/>
    <n v="10"/>
    <n v="10"/>
    <s v="JBu"/>
    <m/>
  </r>
  <r>
    <x v="13"/>
    <d v="1900-01-12T08:10:00"/>
    <d v="1900-01-12T08:20:00"/>
    <n v="10"/>
    <n v="10"/>
    <s v="JBu"/>
    <m/>
  </r>
  <r>
    <x v="13"/>
    <d v="1900-01-12T08:20:00"/>
    <d v="1900-01-12T08:30:00"/>
    <n v="10"/>
    <n v="10"/>
    <s v="JBu"/>
    <m/>
  </r>
  <r>
    <x v="13"/>
    <d v="1900-01-12T08:30:00"/>
    <d v="1900-01-12T08:40:00"/>
    <n v="10"/>
    <n v="10"/>
    <s v="JBu"/>
    <m/>
  </r>
  <r>
    <x v="13"/>
    <d v="1900-01-12T08:40:00"/>
    <d v="1899-12-30T08:48:21"/>
    <n v="8"/>
    <n v="8"/>
    <s v="JBu"/>
    <m/>
  </r>
  <r>
    <x v="13"/>
    <d v="1899-12-30T08:48:35"/>
    <d v="1900-01-12T08:50:00"/>
    <n v="2"/>
    <n v="2"/>
    <s v="JBu"/>
    <m/>
  </r>
  <r>
    <x v="13"/>
    <d v="1900-01-12T08:50:00"/>
    <d v="1900-01-12T09:00:00"/>
    <n v="10"/>
    <n v="10"/>
    <s v="JBu"/>
    <m/>
  </r>
  <r>
    <x v="13"/>
    <d v="1900-01-12T09:00:00"/>
    <d v="1900-01-12T09:10:00"/>
    <n v="10"/>
    <n v="10"/>
    <s v="JBu"/>
    <m/>
  </r>
  <r>
    <x v="13"/>
    <d v="1900-01-12T09:10:00"/>
    <d v="1900-01-12T09:20:00"/>
    <n v="10"/>
    <n v="10"/>
    <s v="JBu"/>
    <m/>
  </r>
  <r>
    <x v="13"/>
    <d v="1900-01-12T09:20:00"/>
    <d v="1900-01-12T09:30:00"/>
    <n v="10"/>
    <n v="10"/>
    <s v="JBu"/>
    <m/>
  </r>
  <r>
    <x v="13"/>
    <d v="1900-01-12T09:30:00"/>
    <d v="1900-01-12T09:40:00"/>
    <n v="10"/>
    <n v="10"/>
    <s v="JBu"/>
    <m/>
  </r>
  <r>
    <x v="13"/>
    <d v="1900-01-12T09:40:00"/>
    <d v="1900-01-12T09:50:00"/>
    <n v="10"/>
    <n v="10"/>
    <s v="JBu"/>
    <m/>
  </r>
  <r>
    <x v="13"/>
    <d v="1900-01-12T09:50:00"/>
    <d v="1900-01-12T10:00:00"/>
    <n v="10"/>
    <n v="10"/>
    <s v="JBu"/>
    <m/>
  </r>
  <r>
    <x v="13"/>
    <d v="1900-01-12T10:00:00"/>
    <d v="1900-01-12T10:10:00"/>
    <n v="10"/>
    <n v="10"/>
    <s v="JBu"/>
    <m/>
  </r>
  <r>
    <x v="13"/>
    <d v="1900-01-12T10:10:00"/>
    <d v="1900-01-12T10:20:00"/>
    <n v="10"/>
    <n v="10"/>
    <s v="JBu"/>
    <m/>
  </r>
  <r>
    <x v="13"/>
    <d v="1900-01-12T10:20:00"/>
    <d v="1900-01-12T10:30:00"/>
    <n v="10"/>
    <n v="10"/>
    <s v="JBu"/>
    <m/>
  </r>
  <r>
    <x v="13"/>
    <d v="1900-01-12T10:30:00"/>
    <d v="1900-01-12T10:40:00"/>
    <n v="10"/>
    <n v="10"/>
    <s v="JBu"/>
    <m/>
  </r>
  <r>
    <x v="13"/>
    <d v="1900-01-12T10:40:00"/>
    <d v="1900-01-12T10:50:00"/>
    <n v="10"/>
    <n v="10"/>
    <s v="JBu"/>
    <m/>
  </r>
  <r>
    <x v="13"/>
    <d v="1900-01-12T10:50:00"/>
    <d v="1900-01-12T11:00:00"/>
    <n v="10"/>
    <n v="10"/>
    <s v="JBu"/>
    <m/>
  </r>
  <r>
    <x v="13"/>
    <d v="1900-01-12T11:00:00"/>
    <d v="1900-01-12T11:10:00"/>
    <n v="10"/>
    <n v="10"/>
    <s v="JBu"/>
    <m/>
  </r>
  <r>
    <x v="13"/>
    <d v="1900-01-12T11:10:00"/>
    <d v="1900-01-12T11:20:00"/>
    <n v="10"/>
    <n v="10"/>
    <s v="JBu"/>
    <m/>
  </r>
  <r>
    <x v="13"/>
    <d v="1900-01-12T11:20:00"/>
    <d v="1900-01-12T11:30:00"/>
    <n v="10"/>
    <n v="10"/>
    <s v="JBu"/>
    <m/>
  </r>
  <r>
    <x v="13"/>
    <d v="1900-01-12T11:30:00"/>
    <d v="1900-01-12T11:40:00"/>
    <n v="10"/>
    <n v="10"/>
    <s v="JBu"/>
    <m/>
  </r>
  <r>
    <x v="13"/>
    <d v="1900-01-12T11:40:00"/>
    <d v="1900-01-12T11:50:00"/>
    <n v="10"/>
    <n v="10"/>
    <s v="JBu"/>
    <m/>
  </r>
  <r>
    <x v="13"/>
    <d v="1900-01-12T11:50:00"/>
    <d v="1900-01-12T12:00:00"/>
    <n v="10"/>
    <n v="10"/>
    <s v="JBu"/>
    <m/>
  </r>
  <r>
    <x v="13"/>
    <d v="1900-01-12T12:00:00"/>
    <d v="1900-01-12T12:10:00"/>
    <n v="10"/>
    <n v="10"/>
    <s v="JBu"/>
    <m/>
  </r>
  <r>
    <x v="13"/>
    <d v="1900-01-12T12:10:00"/>
    <d v="1900-01-12T12:20:00"/>
    <n v="10"/>
    <n v="10"/>
    <s v="JBu"/>
    <m/>
  </r>
  <r>
    <x v="13"/>
    <d v="1900-01-12T12:20:00"/>
    <d v="1900-01-12T12:30:00"/>
    <n v="10"/>
    <n v="10"/>
    <s v="JBu"/>
    <m/>
  </r>
  <r>
    <x v="13"/>
    <d v="1900-01-12T12:30:00"/>
    <d v="1900-01-12T12:40:00"/>
    <n v="10"/>
    <n v="10"/>
    <s v="JBu"/>
    <m/>
  </r>
  <r>
    <x v="13"/>
    <d v="1900-01-12T12:40:00"/>
    <d v="1900-01-12T12:50:00"/>
    <n v="10"/>
    <n v="10"/>
    <s v="JBu"/>
    <m/>
  </r>
  <r>
    <x v="13"/>
    <d v="1900-01-12T12:50:00"/>
    <d v="1900-01-12T13:00:00"/>
    <n v="10"/>
    <n v="10"/>
    <s v="JBu"/>
    <m/>
  </r>
  <r>
    <x v="13"/>
    <d v="1900-01-12T13:00:00"/>
    <d v="1900-01-12T13:10:00"/>
    <n v="10"/>
    <n v="10"/>
    <s v="JBu"/>
    <m/>
  </r>
  <r>
    <x v="13"/>
    <d v="1900-01-12T13:10:00"/>
    <d v="1900-01-12T13:20:00"/>
    <n v="10"/>
    <n v="10"/>
    <s v="JBu"/>
    <m/>
  </r>
  <r>
    <x v="13"/>
    <d v="1900-01-12T13:20:00"/>
    <d v="1900-01-12T13:30:00"/>
    <n v="10"/>
    <n v="10"/>
    <s v="JBu"/>
    <m/>
  </r>
  <r>
    <x v="13"/>
    <d v="1900-01-12T13:30:00"/>
    <d v="1900-01-12T13:40:00"/>
    <n v="10"/>
    <n v="10"/>
    <s v="JBu"/>
    <m/>
  </r>
  <r>
    <x v="13"/>
    <d v="1900-01-12T13:40:00"/>
    <d v="1900-01-12T13:50:00"/>
    <n v="10"/>
    <n v="10"/>
    <s v="JBu"/>
    <m/>
  </r>
  <r>
    <x v="13"/>
    <d v="1900-01-12T13:50:00"/>
    <d v="1900-01-12T14:00:00"/>
    <n v="10"/>
    <n v="10"/>
    <s v="JBu"/>
    <m/>
  </r>
  <r>
    <x v="13"/>
    <d v="1900-01-12T14:00:00"/>
    <d v="1900-01-12T14:10:00"/>
    <n v="10"/>
    <n v="10"/>
    <s v="JBu"/>
    <m/>
  </r>
  <r>
    <x v="13"/>
    <d v="1900-01-12T14:10:00"/>
    <d v="1900-01-12T14:20:00"/>
    <n v="10"/>
    <n v="10"/>
    <s v="JBu"/>
    <m/>
  </r>
  <r>
    <x v="13"/>
    <d v="1900-01-12T14:20:00"/>
    <d v="1900-01-12T14:30:00"/>
    <n v="10"/>
    <n v="10"/>
    <s v="JBu"/>
    <m/>
  </r>
  <r>
    <x v="13"/>
    <d v="1900-01-12T14:30:00"/>
    <d v="1900-01-12T14:40:00"/>
    <n v="10"/>
    <n v="10"/>
    <s v="JBu"/>
    <m/>
  </r>
  <r>
    <x v="13"/>
    <d v="1900-01-12T14:40:00"/>
    <d v="1900-01-12T14:50:00"/>
    <n v="10"/>
    <n v="10"/>
    <s v="JBu"/>
    <m/>
  </r>
  <r>
    <x v="13"/>
    <d v="1900-01-12T14:50:00"/>
    <d v="1900-01-12T15:00:00"/>
    <n v="10"/>
    <n v="10"/>
    <s v="JBu"/>
    <m/>
  </r>
  <r>
    <x v="13"/>
    <d v="1900-01-12T15:00:00"/>
    <d v="1900-01-12T15:10:00"/>
    <n v="10"/>
    <n v="10"/>
    <s v="JBu"/>
    <m/>
  </r>
  <r>
    <x v="13"/>
    <d v="1900-01-12T15:10:00"/>
    <d v="1900-01-12T15:20:00"/>
    <n v="10"/>
    <n v="10"/>
    <s v="JBu"/>
    <m/>
  </r>
  <r>
    <x v="13"/>
    <d v="1900-01-12T15:20:00"/>
    <d v="1900-01-12T15:30:00"/>
    <n v="10"/>
    <n v="10"/>
    <s v="JBu"/>
    <m/>
  </r>
  <r>
    <x v="13"/>
    <d v="1900-01-12T15:30:00"/>
    <d v="1900-01-12T15:40:00"/>
    <n v="10"/>
    <n v="10"/>
    <s v="JBu"/>
    <m/>
  </r>
  <r>
    <x v="13"/>
    <d v="1900-01-12T15:40:00"/>
    <d v="1900-01-12T15:50:00"/>
    <n v="10"/>
    <n v="10"/>
    <s v="JBu"/>
    <m/>
  </r>
  <r>
    <x v="13"/>
    <d v="1900-01-12T15:50:00"/>
    <d v="1900-01-12T16:00:00"/>
    <n v="10"/>
    <n v="10"/>
    <s v="JBu"/>
    <m/>
  </r>
  <r>
    <x v="13"/>
    <d v="1900-01-12T16:00:00"/>
    <d v="1900-01-12T16:10:00"/>
    <n v="10"/>
    <n v="10"/>
    <s v="JBu"/>
    <m/>
  </r>
  <r>
    <x v="13"/>
    <d v="1900-01-12T16:10:00"/>
    <d v="1900-01-12T16:20:00"/>
    <n v="10"/>
    <n v="10"/>
    <s v="JBu"/>
    <m/>
  </r>
  <r>
    <x v="13"/>
    <d v="1900-01-12T16:20:00"/>
    <d v="1900-01-12T16:30:00"/>
    <n v="10"/>
    <n v="10"/>
    <s v="JBu"/>
    <m/>
  </r>
  <r>
    <x v="13"/>
    <d v="1900-01-12T16:30:00"/>
    <d v="1900-01-12T16:40:00"/>
    <n v="10"/>
    <n v="10"/>
    <s v="JBu"/>
    <m/>
  </r>
  <r>
    <x v="13"/>
    <d v="1900-01-12T16:40:00"/>
    <d v="1900-01-12T16:50:00"/>
    <n v="10"/>
    <n v="10"/>
    <s v="JBu"/>
    <m/>
  </r>
  <r>
    <x v="13"/>
    <d v="1900-01-12T16:50:00"/>
    <d v="1900-01-12T17:00:00"/>
    <n v="10"/>
    <n v="10"/>
    <s v="JBu"/>
    <m/>
  </r>
  <r>
    <x v="13"/>
    <d v="1900-01-12T17:00:00"/>
    <d v="1900-01-12T17:10:00"/>
    <n v="10"/>
    <n v="10"/>
    <s v="JBu"/>
    <m/>
  </r>
  <r>
    <x v="13"/>
    <d v="1900-01-12T17:10:00"/>
    <d v="1900-01-12T17:20:00"/>
    <n v="10"/>
    <n v="10"/>
    <s v="JBu"/>
    <m/>
  </r>
  <r>
    <x v="13"/>
    <d v="1900-01-12T17:20:00"/>
    <d v="1900-01-12T17:30:00"/>
    <n v="10"/>
    <n v="10"/>
    <s v="JBu"/>
    <m/>
  </r>
  <r>
    <x v="13"/>
    <d v="1900-01-12T17:30:00"/>
    <d v="1900-01-12T17:40:00"/>
    <n v="10"/>
    <n v="10"/>
    <s v="JBu"/>
    <m/>
  </r>
  <r>
    <x v="13"/>
    <d v="1900-01-12T17:40:00"/>
    <d v="1900-01-12T17:50:00"/>
    <n v="10"/>
    <n v="10"/>
    <s v="JBu"/>
    <m/>
  </r>
  <r>
    <x v="13"/>
    <d v="1900-01-12T17:50:00"/>
    <d v="1900-01-12T18:00:00"/>
    <n v="10"/>
    <n v="10"/>
    <s v="JBu"/>
    <m/>
  </r>
  <r>
    <x v="13"/>
    <d v="1900-01-12T18:00:00"/>
    <d v="1900-01-12T18:10:00"/>
    <n v="10"/>
    <n v="10"/>
    <s v="JBu"/>
    <m/>
  </r>
  <r>
    <x v="13"/>
    <d v="1900-01-12T18:10:00"/>
    <d v="1900-01-12T18:20:00"/>
    <n v="10"/>
    <n v="10"/>
    <s v="JBu"/>
    <m/>
  </r>
  <r>
    <x v="13"/>
    <d v="1900-01-12T18:20:00"/>
    <d v="1900-01-12T18:30:00"/>
    <n v="10"/>
    <n v="10"/>
    <s v="JBu"/>
    <m/>
  </r>
  <r>
    <x v="13"/>
    <d v="1900-01-12T18:30:00"/>
    <d v="1900-01-12T18:40:00"/>
    <n v="10"/>
    <n v="10"/>
    <s v="JBu"/>
    <m/>
  </r>
  <r>
    <x v="13"/>
    <d v="1900-01-12T18:40:00"/>
    <d v="1900-01-12T18:50:00"/>
    <n v="10"/>
    <n v="10"/>
    <s v="JBu"/>
    <m/>
  </r>
  <r>
    <x v="13"/>
    <d v="1900-01-12T18:50:00"/>
    <d v="1900-01-12T19:00:00"/>
    <n v="10"/>
    <n v="10"/>
    <s v="JBu"/>
    <m/>
  </r>
  <r>
    <x v="13"/>
    <d v="1900-01-12T19:00:00"/>
    <d v="1900-01-12T19:10:00"/>
    <n v="10"/>
    <n v="10"/>
    <s v="JBu"/>
    <m/>
  </r>
  <r>
    <x v="13"/>
    <d v="1900-01-12T19:10:00"/>
    <d v="1900-01-12T19:20:00"/>
    <n v="10"/>
    <n v="10"/>
    <s v="JBu"/>
    <m/>
  </r>
  <r>
    <x v="13"/>
    <d v="1900-01-12T19:20:00"/>
    <d v="1900-01-12T19:30:00"/>
    <n v="10"/>
    <n v="10"/>
    <s v="JBu"/>
    <m/>
  </r>
  <r>
    <x v="13"/>
    <d v="1900-01-12T19:30:00"/>
    <d v="1900-01-12T19:40:00"/>
    <n v="10"/>
    <n v="10"/>
    <s v="JBu"/>
    <m/>
  </r>
  <r>
    <x v="13"/>
    <d v="1900-01-12T19:40:00"/>
    <d v="1900-01-12T19:50:00"/>
    <n v="10"/>
    <n v="10"/>
    <s v="JBu"/>
    <m/>
  </r>
  <r>
    <x v="13"/>
    <d v="1900-01-12T19:50:00"/>
    <d v="1900-01-12T20:00:00"/>
    <n v="10"/>
    <n v="10"/>
    <s v="JBu"/>
    <m/>
  </r>
  <r>
    <x v="13"/>
    <d v="1900-01-12T20:00:00"/>
    <d v="1900-01-12T20:10:00"/>
    <n v="10"/>
    <n v="10"/>
    <s v="JBu"/>
    <m/>
  </r>
  <r>
    <x v="13"/>
    <d v="1900-01-12T20:10:00"/>
    <d v="1900-01-12T20:20:00"/>
    <n v="10"/>
    <n v="10"/>
    <s v="JBu"/>
    <m/>
  </r>
  <r>
    <x v="13"/>
    <d v="1900-01-12T20:20:00"/>
    <d v="1900-01-12T20:30:00"/>
    <n v="10"/>
    <n v="10"/>
    <s v="JBu"/>
    <m/>
  </r>
  <r>
    <x v="13"/>
    <d v="1900-01-12T20:30:00"/>
    <d v="1900-01-12T20:40:00"/>
    <n v="10"/>
    <n v="10"/>
    <s v="JBu"/>
    <m/>
  </r>
  <r>
    <x v="13"/>
    <d v="1900-01-12T20:40:00"/>
    <d v="1900-01-12T20:50:00"/>
    <n v="10"/>
    <n v="10"/>
    <s v="JBu"/>
    <m/>
  </r>
  <r>
    <x v="13"/>
    <d v="1900-01-12T20:50:00"/>
    <d v="1900-01-12T21:00:00"/>
    <n v="10"/>
    <n v="10"/>
    <s v="JBu"/>
    <m/>
  </r>
  <r>
    <x v="13"/>
    <d v="1900-01-12T21:00:00"/>
    <d v="1900-01-12T21:10:00"/>
    <n v="10"/>
    <n v="10"/>
    <s v="JBu"/>
    <m/>
  </r>
  <r>
    <x v="13"/>
    <d v="1900-01-12T21:10:00"/>
    <d v="1900-01-12T21:20:00"/>
    <n v="10"/>
    <n v="10"/>
    <s v="JBu"/>
    <m/>
  </r>
  <r>
    <x v="13"/>
    <d v="1900-01-12T21:20:00"/>
    <d v="1900-01-12T21:30:00"/>
    <n v="10"/>
    <n v="10"/>
    <s v="JBu"/>
    <m/>
  </r>
  <r>
    <x v="13"/>
    <d v="1900-01-12T21:30:00"/>
    <d v="1900-01-12T21:40:00"/>
    <n v="10"/>
    <n v="10"/>
    <s v="JBu"/>
    <m/>
  </r>
  <r>
    <x v="13"/>
    <d v="1900-01-12T21:40:00"/>
    <d v="1900-01-12T21:50:00"/>
    <n v="10"/>
    <n v="10"/>
    <s v="JBu"/>
    <m/>
  </r>
  <r>
    <x v="13"/>
    <d v="1900-01-12T21:50:00"/>
    <d v="1900-01-12T22:00:00"/>
    <n v="10"/>
    <n v="10"/>
    <s v="JBu"/>
    <m/>
  </r>
  <r>
    <x v="13"/>
    <d v="1900-01-12T22:00:00"/>
    <d v="1900-01-12T22:10:00"/>
    <n v="10"/>
    <n v="10"/>
    <s v="JBu"/>
    <m/>
  </r>
  <r>
    <x v="13"/>
    <d v="1900-01-12T22:10:00"/>
    <d v="1900-01-12T22:20:00"/>
    <n v="10"/>
    <n v="10"/>
    <s v="JBu"/>
    <m/>
  </r>
  <r>
    <x v="13"/>
    <d v="1900-01-12T22:20:00"/>
    <d v="1900-01-12T22:30:00"/>
    <n v="10"/>
    <n v="10"/>
    <s v="JBu"/>
    <m/>
  </r>
  <r>
    <x v="13"/>
    <d v="1900-01-12T22:30:00"/>
    <d v="1900-01-12T22:40:00"/>
    <n v="10"/>
    <n v="10"/>
    <s v="JBu"/>
    <m/>
  </r>
  <r>
    <x v="13"/>
    <d v="1900-01-12T22:40:00"/>
    <d v="1900-01-12T22:50:00"/>
    <n v="10"/>
    <n v="10"/>
    <s v="JBu"/>
    <m/>
  </r>
  <r>
    <x v="13"/>
    <d v="1900-01-12T22:50:00"/>
    <d v="1900-01-12T23:00:00"/>
    <n v="10"/>
    <n v="10"/>
    <s v="JBu"/>
    <m/>
  </r>
  <r>
    <x v="13"/>
    <d v="1900-01-12T23:00:00"/>
    <d v="1900-01-12T23:10:00"/>
    <n v="10"/>
    <n v="10"/>
    <s v="JBu"/>
    <m/>
  </r>
  <r>
    <x v="13"/>
    <d v="1900-01-12T23:10:00"/>
    <d v="1900-01-12T23:20:00"/>
    <n v="10"/>
    <n v="10"/>
    <s v="JBu"/>
    <m/>
  </r>
  <r>
    <x v="13"/>
    <d v="1900-01-12T23:20:00"/>
    <d v="1900-01-12T23:30:00"/>
    <n v="10"/>
    <n v="10"/>
    <s v="JBu"/>
    <m/>
  </r>
  <r>
    <x v="13"/>
    <d v="1900-01-12T23:30:00"/>
    <d v="1900-01-12T23:40:00"/>
    <n v="10"/>
    <n v="10"/>
    <s v="JBu"/>
    <m/>
  </r>
  <r>
    <x v="13"/>
    <d v="1900-01-12T23:40:00"/>
    <d v="1900-01-12T23:50:00"/>
    <n v="10"/>
    <n v="10"/>
    <s v="JBu"/>
    <m/>
  </r>
  <r>
    <x v="13"/>
    <d v="1900-01-12T23:50:00"/>
    <d v="1900-01-13T00:00:00"/>
    <n v="10"/>
    <n v="10"/>
    <s v="JBu"/>
    <m/>
  </r>
  <r>
    <x v="14"/>
    <d v="1900-01-13T00:00:00"/>
    <d v="1900-01-13T00:10:00"/>
    <n v="10"/>
    <n v="10"/>
    <s v="JBu"/>
    <m/>
  </r>
  <r>
    <x v="14"/>
    <d v="1900-01-13T00:10:00"/>
    <d v="1900-01-13T00:20:00"/>
    <n v="10"/>
    <n v="10"/>
    <s v="JBu"/>
    <m/>
  </r>
  <r>
    <x v="14"/>
    <d v="1900-01-13T00:20:00"/>
    <d v="1900-01-13T00:30:00"/>
    <n v="10"/>
    <n v="10"/>
    <s v="JBu"/>
    <m/>
  </r>
  <r>
    <x v="14"/>
    <d v="1900-01-13T00:30:00"/>
    <d v="1900-01-13T00:40:00"/>
    <n v="10"/>
    <n v="10"/>
    <s v="JBu"/>
    <m/>
  </r>
  <r>
    <x v="14"/>
    <d v="1900-01-13T00:40:00"/>
    <d v="1900-01-13T00:50:00"/>
    <n v="10"/>
    <n v="10"/>
    <s v="JBu"/>
    <m/>
  </r>
  <r>
    <x v="14"/>
    <d v="1900-01-13T00:50:00"/>
    <d v="1900-01-13T01:00:00"/>
    <n v="10"/>
    <n v="10"/>
    <s v="JBu"/>
    <m/>
  </r>
  <r>
    <x v="14"/>
    <d v="1900-01-13T01:00:00"/>
    <d v="1900-01-13T01:10:00"/>
    <n v="10"/>
    <n v="10"/>
    <s v="JBu"/>
    <m/>
  </r>
  <r>
    <x v="14"/>
    <d v="1900-01-13T01:10:00"/>
    <d v="1900-01-13T01:20:00"/>
    <n v="10"/>
    <n v="10"/>
    <s v="JBu"/>
    <m/>
  </r>
  <r>
    <x v="14"/>
    <d v="1900-01-13T01:20:00"/>
    <d v="1900-01-13T01:30:00"/>
    <n v="10"/>
    <n v="10"/>
    <s v="JBu"/>
    <m/>
  </r>
  <r>
    <x v="14"/>
    <d v="1900-01-13T01:30:00"/>
    <d v="1900-01-13T01:40:00"/>
    <n v="10"/>
    <n v="10"/>
    <s v="JBu"/>
    <m/>
  </r>
  <r>
    <x v="14"/>
    <d v="1900-01-13T01:40:00"/>
    <d v="1900-01-13T01:50:00"/>
    <n v="10"/>
    <n v="10"/>
    <s v="JBu"/>
    <m/>
  </r>
  <r>
    <x v="14"/>
    <d v="1900-01-13T01:50:00"/>
    <d v="1900-01-13T02:00:00"/>
    <n v="10"/>
    <n v="10"/>
    <s v="JBu"/>
    <m/>
  </r>
  <r>
    <x v="14"/>
    <d v="1900-01-13T02:00:00"/>
    <d v="1900-01-13T02:10:00"/>
    <n v="10"/>
    <n v="10"/>
    <s v="JBu"/>
    <m/>
  </r>
  <r>
    <x v="14"/>
    <d v="1900-01-13T02:10:00"/>
    <d v="1900-01-13T02:20:00"/>
    <n v="10"/>
    <n v="10"/>
    <s v="JBu"/>
    <m/>
  </r>
  <r>
    <x v="14"/>
    <d v="1900-01-13T02:20:00"/>
    <d v="1900-01-13T02:30:00"/>
    <n v="10"/>
    <n v="10"/>
    <s v="JBu"/>
    <m/>
  </r>
  <r>
    <x v="14"/>
    <d v="1900-01-13T02:30:00"/>
    <d v="1900-01-13T02:40:00"/>
    <n v="10"/>
    <n v="10"/>
    <s v="JBu"/>
    <m/>
  </r>
  <r>
    <x v="14"/>
    <d v="1900-01-13T02:40:00"/>
    <d v="1900-01-13T02:50:00"/>
    <n v="10"/>
    <n v="10"/>
    <s v="JBu"/>
    <m/>
  </r>
  <r>
    <x v="14"/>
    <d v="1900-01-13T02:50:00"/>
    <d v="1900-01-13T03:00:00"/>
    <n v="10"/>
    <n v="10"/>
    <s v="JBu"/>
    <m/>
  </r>
  <r>
    <x v="14"/>
    <d v="1900-01-13T03:00:00"/>
    <d v="1900-01-13T03:10:00"/>
    <n v="10"/>
    <n v="10"/>
    <s v="JBu"/>
    <m/>
  </r>
  <r>
    <x v="14"/>
    <d v="1900-01-13T03:10:00"/>
    <d v="1900-01-13T03:20:00"/>
    <n v="10"/>
    <n v="10"/>
    <s v="JBu"/>
    <m/>
  </r>
  <r>
    <x v="14"/>
    <d v="1900-01-13T03:20:00"/>
    <d v="1900-01-13T03:30:00"/>
    <n v="10"/>
    <n v="10"/>
    <s v="JBu"/>
    <m/>
  </r>
  <r>
    <x v="14"/>
    <d v="1900-01-13T03:30:00"/>
    <d v="1900-01-13T03:40:00"/>
    <n v="10"/>
    <n v="10"/>
    <s v="JBu"/>
    <m/>
  </r>
  <r>
    <x v="14"/>
    <d v="1900-01-13T03:40:00"/>
    <d v="1900-01-13T03:50:00"/>
    <n v="10"/>
    <n v="10"/>
    <s v="JBu"/>
    <m/>
  </r>
  <r>
    <x v="14"/>
    <d v="1900-01-13T03:50:00"/>
    <d v="1900-01-13T04:00:00"/>
    <n v="10"/>
    <n v="10"/>
    <s v="JBu"/>
    <m/>
  </r>
  <r>
    <x v="14"/>
    <d v="1900-01-13T04:00:00"/>
    <d v="1900-01-13T04:10:00"/>
    <n v="10"/>
    <n v="10"/>
    <s v="JBu"/>
    <m/>
  </r>
  <r>
    <x v="14"/>
    <d v="1900-01-13T04:10:00"/>
    <d v="1900-01-13T04:20:00"/>
    <n v="10"/>
    <n v="10"/>
    <s v="JBu"/>
    <m/>
  </r>
  <r>
    <x v="14"/>
    <d v="1900-01-13T04:20:00"/>
    <d v="1900-01-13T04:30:00"/>
    <n v="10"/>
    <n v="10"/>
    <s v="JBu"/>
    <m/>
  </r>
  <r>
    <x v="14"/>
    <d v="1900-01-13T04:30:00"/>
    <d v="1900-01-13T04:40:00"/>
    <n v="10"/>
    <n v="10"/>
    <s v="JBu"/>
    <m/>
  </r>
  <r>
    <x v="14"/>
    <d v="1900-01-13T04:40:00"/>
    <d v="1900-01-13T04:50:00"/>
    <n v="10"/>
    <n v="10"/>
    <s v="JBu"/>
    <m/>
  </r>
  <r>
    <x v="14"/>
    <d v="1900-01-13T04:50:00"/>
    <d v="1900-01-13T05:00:00"/>
    <n v="10"/>
    <n v="10"/>
    <s v="JBu"/>
    <m/>
  </r>
  <r>
    <x v="14"/>
    <d v="1900-01-13T05:00:00"/>
    <d v="1900-01-13T05:10:00"/>
    <n v="10"/>
    <n v="10"/>
    <s v="JBu"/>
    <m/>
  </r>
  <r>
    <x v="14"/>
    <d v="1900-01-13T05:10:00"/>
    <d v="1900-01-13T05:20:00"/>
    <n v="10"/>
    <n v="10"/>
    <s v="JBu"/>
    <m/>
  </r>
  <r>
    <x v="14"/>
    <d v="1900-01-13T05:20:00"/>
    <d v="1900-01-13T05:30:00"/>
    <n v="10"/>
    <n v="10"/>
    <s v="JBu"/>
    <m/>
  </r>
  <r>
    <x v="14"/>
    <d v="1900-01-13T05:30:00"/>
    <d v="1900-01-13T05:40:00"/>
    <n v="10"/>
    <n v="10"/>
    <s v="JBu"/>
    <m/>
  </r>
  <r>
    <x v="14"/>
    <d v="1900-01-13T05:40:00"/>
    <d v="1900-01-13T05:50:00"/>
    <n v="10"/>
    <n v="10"/>
    <s v="JBu"/>
    <m/>
  </r>
  <r>
    <x v="14"/>
    <d v="1900-01-13T05:50:00"/>
    <d v="1900-01-13T06:00:00"/>
    <n v="10"/>
    <n v="10"/>
    <s v="JBu"/>
    <m/>
  </r>
  <r>
    <x v="14"/>
    <d v="1900-01-13T06:00:00"/>
    <d v="1900-01-13T06:10:00"/>
    <n v="10"/>
    <n v="10"/>
    <s v="JBu"/>
    <m/>
  </r>
  <r>
    <x v="14"/>
    <d v="1900-01-13T06:10:00"/>
    <d v="1900-01-13T06:20:00"/>
    <n v="10"/>
    <n v="10"/>
    <s v="JBu"/>
    <m/>
  </r>
  <r>
    <x v="14"/>
    <d v="1900-01-13T06:20:00"/>
    <d v="1900-01-13T06:30:00"/>
    <n v="10"/>
    <n v="10"/>
    <s v="JBu"/>
    <m/>
  </r>
  <r>
    <x v="14"/>
    <d v="1900-01-13T06:30:00"/>
    <d v="1900-01-13T06:40:00"/>
    <n v="10"/>
    <n v="10"/>
    <s v="JBu"/>
    <m/>
  </r>
  <r>
    <x v="14"/>
    <d v="1900-01-13T06:40:00"/>
    <d v="1900-01-13T06:50:00"/>
    <n v="10"/>
    <n v="10"/>
    <s v="JBu"/>
    <m/>
  </r>
  <r>
    <x v="14"/>
    <d v="1900-01-13T06:50:00"/>
    <d v="1900-01-13T07:00:00"/>
    <n v="10"/>
    <n v="10"/>
    <s v="JBu"/>
    <m/>
  </r>
  <r>
    <x v="14"/>
    <d v="1900-01-13T07:00:00"/>
    <d v="1900-01-13T07:10:00"/>
    <n v="10"/>
    <n v="10"/>
    <s v="JBu"/>
    <m/>
  </r>
  <r>
    <x v="14"/>
    <d v="1900-01-13T07:10:00"/>
    <d v="1900-01-13T07:20:00"/>
    <n v="10"/>
    <n v="10"/>
    <s v="JBu"/>
    <m/>
  </r>
  <r>
    <x v="14"/>
    <d v="1900-01-13T07:20:00"/>
    <d v="1900-01-13T07:30:00"/>
    <n v="10"/>
    <n v="10"/>
    <s v="JBu"/>
    <m/>
  </r>
  <r>
    <x v="14"/>
    <d v="1900-01-13T07:30:00"/>
    <d v="1900-01-13T07:40:00"/>
    <n v="10"/>
    <n v="10"/>
    <s v="JBu"/>
    <m/>
  </r>
  <r>
    <x v="14"/>
    <d v="1900-01-13T07:40:00"/>
    <d v="1900-01-13T07:50:00"/>
    <n v="10"/>
    <n v="10"/>
    <s v="JBu"/>
    <m/>
  </r>
  <r>
    <x v="14"/>
    <d v="1900-01-13T07:50:00"/>
    <d v="1900-01-13T08:00:00"/>
    <n v="10"/>
    <n v="10"/>
    <s v="JBu"/>
    <m/>
  </r>
  <r>
    <x v="14"/>
    <d v="1900-01-13T08:00:00"/>
    <d v="1900-01-13T08:10:00"/>
    <n v="10"/>
    <n v="10"/>
    <s v="JBu"/>
    <m/>
  </r>
  <r>
    <x v="14"/>
    <d v="1900-01-13T08:10:00"/>
    <d v="1900-01-13T08:20:00"/>
    <n v="10"/>
    <n v="10"/>
    <s v="JBu"/>
    <m/>
  </r>
  <r>
    <x v="14"/>
    <d v="1900-01-13T08:20:00"/>
    <d v="1900-01-13T08:30:00"/>
    <n v="10"/>
    <n v="10"/>
    <s v="JBu"/>
    <m/>
  </r>
  <r>
    <x v="14"/>
    <d v="1900-01-13T08:30:00"/>
    <d v="1900-01-13T08:40:00"/>
    <n v="10"/>
    <n v="10"/>
    <s v="JBu"/>
    <m/>
  </r>
  <r>
    <x v="14"/>
    <d v="1900-01-13T08:40:00"/>
    <d v="1900-01-13T08:50:00"/>
    <n v="10"/>
    <n v="10"/>
    <s v="JBu"/>
    <m/>
  </r>
  <r>
    <x v="14"/>
    <d v="1900-01-13T08:50:00"/>
    <d v="1899-12-30T08:58:30"/>
    <n v="8"/>
    <n v="8"/>
    <s v="JBu"/>
    <m/>
  </r>
  <r>
    <x v="14"/>
    <d v="1899-12-30T08:58:43"/>
    <d v="1900-01-13T09:00:00"/>
    <n v="2"/>
    <n v="2"/>
    <s v="JBu"/>
    <m/>
  </r>
  <r>
    <x v="14"/>
    <d v="1900-01-13T09:00:00"/>
    <d v="1900-01-13T09:10:00"/>
    <n v="10"/>
    <n v="10"/>
    <s v="JBu"/>
    <m/>
  </r>
  <r>
    <x v="14"/>
    <d v="1900-01-13T09:10:00"/>
    <d v="1900-01-13T09:20:00"/>
    <n v="10"/>
    <n v="10"/>
    <s v="JBu"/>
    <m/>
  </r>
  <r>
    <x v="14"/>
    <d v="1900-01-13T09:20:00"/>
    <d v="1900-01-13T09:30:00"/>
    <n v="10"/>
    <n v="10"/>
    <s v="JBu"/>
    <m/>
  </r>
  <r>
    <x v="14"/>
    <d v="1900-01-13T09:30:00"/>
    <d v="1900-01-13T09:40:00"/>
    <n v="10"/>
    <n v="10"/>
    <s v="JBu"/>
    <m/>
  </r>
  <r>
    <x v="14"/>
    <d v="1900-01-13T09:40:00"/>
    <d v="1900-01-13T09:50:00"/>
    <n v="10"/>
    <n v="10"/>
    <s v="JBu"/>
    <m/>
  </r>
  <r>
    <x v="14"/>
    <d v="1900-01-13T09:50:00"/>
    <d v="1900-01-13T10:00:00"/>
    <n v="10"/>
    <n v="10"/>
    <s v="JBu"/>
    <m/>
  </r>
  <r>
    <x v="14"/>
    <d v="1900-01-13T10:00:00"/>
    <d v="1900-01-13T10:10:00"/>
    <n v="10"/>
    <n v="10"/>
    <s v="JBu"/>
    <m/>
  </r>
  <r>
    <x v="14"/>
    <d v="1900-01-13T10:10:00"/>
    <d v="1900-01-13T10:20:00"/>
    <n v="10"/>
    <n v="10"/>
    <s v="JBu"/>
    <m/>
  </r>
  <r>
    <x v="14"/>
    <d v="1900-01-13T10:20:00"/>
    <d v="1900-01-13T10:30:00"/>
    <n v="10"/>
    <n v="10"/>
    <s v="JBu"/>
    <m/>
  </r>
  <r>
    <x v="14"/>
    <d v="1900-01-13T10:30:00"/>
    <d v="1900-01-13T10:40:00"/>
    <n v="10"/>
    <n v="10"/>
    <s v="JBu"/>
    <m/>
  </r>
  <r>
    <x v="14"/>
    <d v="1900-01-13T10:40:00"/>
    <d v="1900-01-13T10:50:00"/>
    <n v="10"/>
    <n v="10"/>
    <s v="JBu"/>
    <m/>
  </r>
  <r>
    <x v="14"/>
    <d v="1900-01-13T10:50:00"/>
    <d v="1900-01-13T11:00:00"/>
    <n v="10"/>
    <n v="10"/>
    <s v="JBu"/>
    <m/>
  </r>
  <r>
    <x v="14"/>
    <d v="1900-01-13T11:00:00"/>
    <d v="1900-01-13T11:10:00"/>
    <n v="10"/>
    <n v="10"/>
    <s v="JBu"/>
    <m/>
  </r>
  <r>
    <x v="14"/>
    <d v="1900-01-13T11:10:00"/>
    <d v="1900-01-13T11:20:00"/>
    <n v="10"/>
    <n v="10"/>
    <s v="JBu"/>
    <m/>
  </r>
  <r>
    <x v="14"/>
    <d v="1900-01-13T11:20:00"/>
    <d v="1900-01-13T11:30:00"/>
    <n v="10"/>
    <n v="10"/>
    <s v="JBu"/>
    <m/>
  </r>
  <r>
    <x v="14"/>
    <d v="1900-01-13T11:30:00"/>
    <d v="1900-01-13T11:40:00"/>
    <n v="10"/>
    <n v="10"/>
    <s v="JBu"/>
    <m/>
  </r>
  <r>
    <x v="14"/>
    <d v="1900-01-13T11:40:00"/>
    <d v="1900-01-13T11:50:00"/>
    <n v="10"/>
    <n v="10"/>
    <s v="JBu"/>
    <m/>
  </r>
  <r>
    <x v="14"/>
    <d v="1900-01-13T11:50:00"/>
    <d v="1900-01-13T12:00:00"/>
    <n v="10"/>
    <n v="10"/>
    <s v="JBu"/>
    <m/>
  </r>
  <r>
    <x v="14"/>
    <d v="1900-01-13T12:00:00"/>
    <d v="1900-01-13T12:10:00"/>
    <n v="10"/>
    <n v="10"/>
    <s v="JBu"/>
    <m/>
  </r>
  <r>
    <x v="14"/>
    <d v="1900-01-13T12:10:00"/>
    <d v="1900-01-13T12:20:00"/>
    <n v="10"/>
    <n v="10"/>
    <s v="JBu"/>
    <m/>
  </r>
  <r>
    <x v="14"/>
    <d v="1900-01-13T12:20:00"/>
    <d v="1900-01-13T12:30:00"/>
    <n v="10"/>
    <n v="10"/>
    <s v="JBu"/>
    <m/>
  </r>
  <r>
    <x v="14"/>
    <d v="1900-01-13T12:30:00"/>
    <d v="1900-01-13T12:40:00"/>
    <n v="10"/>
    <n v="10"/>
    <s v="JBu"/>
    <m/>
  </r>
  <r>
    <x v="14"/>
    <d v="1900-01-13T12:40:00"/>
    <d v="1900-01-13T12:50:00"/>
    <n v="10"/>
    <n v="10"/>
    <s v="JBu"/>
    <m/>
  </r>
  <r>
    <x v="14"/>
    <d v="1900-01-13T12:50:00"/>
    <d v="1900-01-13T13:00:00"/>
    <n v="10"/>
    <n v="10"/>
    <s v="JBu"/>
    <m/>
  </r>
  <r>
    <x v="14"/>
    <d v="1900-01-13T13:00:00"/>
    <d v="1900-01-13T13:10:00"/>
    <n v="10"/>
    <n v="10"/>
    <s v="JBu"/>
    <m/>
  </r>
  <r>
    <x v="14"/>
    <d v="1900-01-13T13:10:00"/>
    <d v="1900-01-13T13:20:00"/>
    <n v="10"/>
    <n v="10"/>
    <s v="JBu"/>
    <m/>
  </r>
  <r>
    <x v="14"/>
    <d v="1900-01-13T13:20:00"/>
    <d v="1900-01-13T13:30:00"/>
    <n v="10"/>
    <n v="10"/>
    <s v="JBu"/>
    <m/>
  </r>
  <r>
    <x v="14"/>
    <d v="1900-01-13T13:30:00"/>
    <d v="1900-01-13T13:40:00"/>
    <n v="10"/>
    <n v="10"/>
    <s v="JBu"/>
    <m/>
  </r>
  <r>
    <x v="14"/>
    <d v="1900-01-13T13:40:00"/>
    <d v="1900-01-13T13:50:00"/>
    <n v="10"/>
    <n v="10"/>
    <s v="JBu"/>
    <m/>
  </r>
  <r>
    <x v="14"/>
    <d v="1900-01-13T13:50:00"/>
    <d v="1900-01-13T14:00:00"/>
    <n v="10"/>
    <n v="10"/>
    <s v="JBu"/>
    <m/>
  </r>
  <r>
    <x v="14"/>
    <d v="1900-01-13T14:00:00"/>
    <d v="1900-01-13T14:10:00"/>
    <n v="10"/>
    <n v="10"/>
    <s v="JBu"/>
    <m/>
  </r>
  <r>
    <x v="14"/>
    <d v="1900-01-13T14:10:00"/>
    <d v="1900-01-13T14:20:00"/>
    <n v="10"/>
    <n v="10"/>
    <s v="JBu"/>
    <m/>
  </r>
  <r>
    <x v="14"/>
    <d v="1900-01-13T14:20:00"/>
    <d v="1900-01-13T14:30:00"/>
    <n v="10"/>
    <n v="10"/>
    <s v="JBu"/>
    <m/>
  </r>
  <r>
    <x v="14"/>
    <d v="1900-01-13T14:30:00"/>
    <d v="1900-01-13T14:40:00"/>
    <n v="10"/>
    <n v="10"/>
    <s v="JBu"/>
    <m/>
  </r>
  <r>
    <x v="14"/>
    <d v="1900-01-13T14:40:00"/>
    <d v="1900-01-13T14:50:00"/>
    <n v="10"/>
    <n v="10"/>
    <s v="JBu"/>
    <m/>
  </r>
  <r>
    <x v="14"/>
    <d v="1900-01-13T14:50:00"/>
    <d v="1900-01-13T15:00:00"/>
    <n v="10"/>
    <n v="10"/>
    <s v="JBu"/>
    <m/>
  </r>
  <r>
    <x v="14"/>
    <d v="1900-01-13T15:00:00"/>
    <d v="1900-01-13T15:10:00"/>
    <n v="10"/>
    <n v="10"/>
    <s v="JBu"/>
    <m/>
  </r>
  <r>
    <x v="14"/>
    <d v="1900-01-13T15:10:00"/>
    <d v="1900-01-13T15:20:00"/>
    <n v="10"/>
    <n v="10"/>
    <s v="JBu"/>
    <m/>
  </r>
  <r>
    <x v="14"/>
    <d v="1900-01-13T15:20:00"/>
    <d v="1900-01-13T15:30:00"/>
    <n v="10"/>
    <n v="10"/>
    <s v="JBu"/>
    <m/>
  </r>
  <r>
    <x v="14"/>
    <d v="1900-01-13T15:30:00"/>
    <d v="1900-01-13T15:40:00"/>
    <n v="10"/>
    <n v="10"/>
    <s v="JBu"/>
    <m/>
  </r>
  <r>
    <x v="14"/>
    <d v="1900-01-13T15:40:00"/>
    <d v="1900-01-13T15:50:00"/>
    <n v="10"/>
    <n v="10"/>
    <s v="JBu"/>
    <m/>
  </r>
  <r>
    <x v="14"/>
    <d v="1900-01-13T15:50:00"/>
    <d v="1900-01-13T16:00:00"/>
    <n v="10"/>
    <n v="10"/>
    <s v="JBu"/>
    <m/>
  </r>
  <r>
    <x v="14"/>
    <d v="1900-01-13T16:00:00"/>
    <d v="1900-01-13T16:10:00"/>
    <n v="10"/>
    <n v="10"/>
    <s v="JBu"/>
    <m/>
  </r>
  <r>
    <x v="14"/>
    <d v="1900-01-13T16:10:00"/>
    <d v="1900-01-13T16:20:00"/>
    <n v="10"/>
    <n v="10"/>
    <s v="JBu"/>
    <m/>
  </r>
  <r>
    <x v="14"/>
    <d v="1900-01-13T16:20:00"/>
    <d v="1900-01-13T16:30:00"/>
    <n v="10"/>
    <n v="10"/>
    <s v="JBu"/>
    <m/>
  </r>
  <r>
    <x v="14"/>
    <d v="1900-01-13T16:30:00"/>
    <d v="1900-01-13T16:40:00"/>
    <n v="10"/>
    <n v="10"/>
    <s v="JBu"/>
    <m/>
  </r>
  <r>
    <x v="14"/>
    <d v="1900-01-13T16:40:00"/>
    <d v="1900-01-13T16:50:00"/>
    <n v="10"/>
    <n v="10"/>
    <s v="JBu"/>
    <m/>
  </r>
  <r>
    <x v="14"/>
    <d v="1900-01-13T16:50:00"/>
    <d v="1900-01-13T17:00:00"/>
    <n v="10"/>
    <n v="10"/>
    <s v="JBu"/>
    <m/>
  </r>
  <r>
    <x v="14"/>
    <d v="1900-01-13T17:00:00"/>
    <d v="1900-01-13T17:10:00"/>
    <n v="10"/>
    <n v="10"/>
    <s v="JBu"/>
    <m/>
  </r>
  <r>
    <x v="14"/>
    <d v="1900-01-13T17:10:00"/>
    <d v="1900-01-13T17:20:00"/>
    <n v="10"/>
    <n v="10"/>
    <s v="JBu"/>
    <m/>
  </r>
  <r>
    <x v="14"/>
    <d v="1900-01-13T17:20:00"/>
    <d v="1900-01-13T17:30:00"/>
    <n v="10"/>
    <n v="10"/>
    <s v="JBu"/>
    <m/>
  </r>
  <r>
    <x v="14"/>
    <d v="1900-01-13T17:30:00"/>
    <d v="1900-01-13T17:40:00"/>
    <n v="10"/>
    <n v="10"/>
    <s v="JBu"/>
    <m/>
  </r>
  <r>
    <x v="14"/>
    <d v="1900-01-13T17:40:00"/>
    <d v="1900-01-13T17:50:00"/>
    <n v="10"/>
    <n v="10"/>
    <s v="JBu"/>
    <m/>
  </r>
  <r>
    <x v="14"/>
    <d v="1900-01-13T17:50:00"/>
    <d v="1900-01-13T18:00:00"/>
    <n v="10"/>
    <n v="10"/>
    <s v="JBu"/>
    <m/>
  </r>
  <r>
    <x v="14"/>
    <d v="1900-01-13T18:00:00"/>
    <d v="1900-01-13T18:10:00"/>
    <n v="10"/>
    <n v="10"/>
    <s v="JBu"/>
    <m/>
  </r>
  <r>
    <x v="14"/>
    <d v="1900-01-13T18:10:00"/>
    <d v="1900-01-13T18:20:00"/>
    <n v="10"/>
    <n v="10"/>
    <s v="JBu"/>
    <m/>
  </r>
  <r>
    <x v="14"/>
    <d v="1900-01-13T18:20:00"/>
    <d v="1900-01-13T18:30:00"/>
    <n v="10"/>
    <n v="10"/>
    <s v="JBu"/>
    <m/>
  </r>
  <r>
    <x v="14"/>
    <d v="1900-01-13T18:30:00"/>
    <d v="1900-01-13T18:40:00"/>
    <n v="10"/>
    <n v="10"/>
    <s v="JBu"/>
    <m/>
  </r>
  <r>
    <x v="14"/>
    <d v="1900-01-13T18:40:00"/>
    <d v="1900-01-13T18:50:00"/>
    <n v="10"/>
    <n v="10"/>
    <s v="JBu"/>
    <m/>
  </r>
  <r>
    <x v="14"/>
    <d v="1900-01-13T18:50:00"/>
    <d v="1900-01-13T19:00:00"/>
    <n v="10"/>
    <n v="10"/>
    <s v="JBu"/>
    <m/>
  </r>
  <r>
    <x v="14"/>
    <d v="1900-01-13T19:00:00"/>
    <d v="1900-01-13T19:10:00"/>
    <n v="10"/>
    <n v="10"/>
    <s v="JBu"/>
    <m/>
  </r>
  <r>
    <x v="14"/>
    <d v="1900-01-13T19:10:00"/>
    <d v="1900-01-13T19:20:00"/>
    <n v="10"/>
    <n v="10"/>
    <s v="JBu"/>
    <m/>
  </r>
  <r>
    <x v="14"/>
    <d v="1900-01-13T19:20:00"/>
    <d v="1900-01-13T19:30:00"/>
    <n v="10"/>
    <n v="10"/>
    <s v="JBu"/>
    <m/>
  </r>
  <r>
    <x v="14"/>
    <d v="1900-01-13T19:30:00"/>
    <d v="1900-01-13T19:40:00"/>
    <n v="10"/>
    <n v="10"/>
    <s v="JBu"/>
    <m/>
  </r>
  <r>
    <x v="14"/>
    <d v="1900-01-13T19:40:00"/>
    <d v="1900-01-13T19:50:00"/>
    <n v="10"/>
    <n v="10"/>
    <s v="JBu"/>
    <m/>
  </r>
  <r>
    <x v="14"/>
    <d v="1900-01-13T19:50:00"/>
    <d v="1900-01-13T20:00:00"/>
    <n v="10"/>
    <n v="10"/>
    <s v="JBu"/>
    <m/>
  </r>
  <r>
    <x v="14"/>
    <d v="1900-01-13T20:00:00"/>
    <d v="1900-01-13T20:10:00"/>
    <n v="10"/>
    <n v="10"/>
    <s v="JBu"/>
    <m/>
  </r>
  <r>
    <x v="14"/>
    <d v="1900-01-13T20:10:00"/>
    <d v="1900-01-13T20:20:00"/>
    <n v="10"/>
    <n v="10"/>
    <s v="JBu"/>
    <m/>
  </r>
  <r>
    <x v="14"/>
    <d v="1900-01-13T20:20:00"/>
    <d v="1900-01-13T20:30:00"/>
    <n v="10"/>
    <n v="10"/>
    <s v="JBu"/>
    <m/>
  </r>
  <r>
    <x v="14"/>
    <d v="1900-01-13T20:30:00"/>
    <d v="1900-01-13T20:40:00"/>
    <n v="10"/>
    <n v="10"/>
    <s v="JBu"/>
    <m/>
  </r>
  <r>
    <x v="14"/>
    <d v="1900-01-13T20:40:00"/>
    <d v="1900-01-13T20:50:00"/>
    <n v="10"/>
    <n v="10"/>
    <s v="JBu"/>
    <m/>
  </r>
  <r>
    <x v="14"/>
    <d v="1900-01-13T20:50:00"/>
    <d v="1900-01-13T21:00:00"/>
    <n v="10"/>
    <n v="10"/>
    <s v="JBu"/>
    <m/>
  </r>
  <r>
    <x v="14"/>
    <d v="1900-01-13T21:00:00"/>
    <d v="1900-01-13T21:10:00"/>
    <n v="10"/>
    <n v="10"/>
    <s v="JBu"/>
    <m/>
  </r>
  <r>
    <x v="14"/>
    <d v="1900-01-13T21:10:00"/>
    <d v="1900-01-13T21:20:00"/>
    <n v="10"/>
    <n v="10"/>
    <s v="JBu"/>
    <m/>
  </r>
  <r>
    <x v="14"/>
    <d v="1900-01-13T21:20:00"/>
    <d v="1900-01-13T21:30:00"/>
    <n v="10"/>
    <n v="10"/>
    <s v="JBu"/>
    <m/>
  </r>
  <r>
    <x v="14"/>
    <d v="1900-01-13T21:30:00"/>
    <d v="1900-01-13T21:40:00"/>
    <n v="10"/>
    <n v="10"/>
    <s v="JBu"/>
    <m/>
  </r>
  <r>
    <x v="14"/>
    <d v="1900-01-13T21:40:00"/>
    <d v="1900-01-13T21:50:00"/>
    <n v="10"/>
    <n v="10"/>
    <s v="LG"/>
    <m/>
  </r>
  <r>
    <x v="14"/>
    <d v="1900-01-13T21:50:00"/>
    <d v="1900-01-13T22:00:00"/>
    <n v="10"/>
    <n v="10"/>
    <s v="LG"/>
    <m/>
  </r>
  <r>
    <x v="14"/>
    <d v="1900-01-13T22:00:00"/>
    <d v="1900-01-13T22:10:00"/>
    <n v="10"/>
    <n v="10"/>
    <s v="LG"/>
    <m/>
  </r>
  <r>
    <x v="14"/>
    <d v="1900-01-13T22:10:00"/>
    <d v="1900-01-13T22:20:00"/>
    <n v="10"/>
    <n v="10"/>
    <s v="LG"/>
    <m/>
  </r>
  <r>
    <x v="14"/>
    <d v="1900-01-13T22:20:00"/>
    <d v="1900-01-13T22:30:00"/>
    <n v="10"/>
    <n v="10"/>
    <s v="LG"/>
    <m/>
  </r>
  <r>
    <x v="14"/>
    <d v="1900-01-13T22:30:00"/>
    <d v="1900-01-13T22:40:00"/>
    <n v="10"/>
    <n v="10"/>
    <s v="LG"/>
    <m/>
  </r>
  <r>
    <x v="14"/>
    <d v="1900-01-13T22:40:00"/>
    <d v="1900-01-13T22:50:00"/>
    <n v="10"/>
    <n v="10"/>
    <s v="LG"/>
    <m/>
  </r>
  <r>
    <x v="14"/>
    <d v="1900-01-13T22:50:00"/>
    <d v="1900-01-13T23:00:00"/>
    <n v="10"/>
    <n v="10"/>
    <s v="LG"/>
    <m/>
  </r>
  <r>
    <x v="14"/>
    <d v="1900-01-13T23:00:00"/>
    <d v="1900-01-13T23:10:00"/>
    <n v="10"/>
    <n v="10"/>
    <s v="LG"/>
    <m/>
  </r>
  <r>
    <x v="14"/>
    <d v="1900-01-13T23:10:00"/>
    <d v="1900-01-13T23:20:00"/>
    <n v="10"/>
    <n v="10"/>
    <s v="LG"/>
    <m/>
  </r>
  <r>
    <x v="14"/>
    <d v="1900-01-13T23:20:00"/>
    <d v="1900-01-13T23:30:00"/>
    <n v="10"/>
    <n v="10"/>
    <s v="LG"/>
    <m/>
  </r>
  <r>
    <x v="14"/>
    <d v="1900-01-13T23:30:00"/>
    <d v="1900-01-13T23:40:00"/>
    <n v="10"/>
    <n v="10"/>
    <s v="LG"/>
    <m/>
  </r>
  <r>
    <x v="14"/>
    <d v="1900-01-13T23:40:00"/>
    <d v="1900-01-13T23:50:00"/>
    <n v="10"/>
    <n v="10"/>
    <s v="LG"/>
    <m/>
  </r>
  <r>
    <x v="14"/>
    <d v="1900-01-13T23:50:00"/>
    <d v="1900-01-14T00:00:00"/>
    <n v="10"/>
    <n v="10"/>
    <s v="LG"/>
    <m/>
  </r>
  <r>
    <x v="15"/>
    <d v="1900-01-14T00:00:00"/>
    <d v="1900-01-14T00:10:00"/>
    <n v="10"/>
    <n v="10"/>
    <s v="JBu"/>
    <m/>
  </r>
  <r>
    <x v="15"/>
    <d v="1900-01-14T00:10:00"/>
    <d v="1900-01-14T00:20:00"/>
    <n v="10"/>
    <n v="10"/>
    <s v="JBu"/>
    <m/>
  </r>
  <r>
    <x v="15"/>
    <d v="1900-01-14T00:20:00"/>
    <d v="1900-01-14T00:30:00"/>
    <n v="10"/>
    <n v="10"/>
    <s v="JBu"/>
    <m/>
  </r>
  <r>
    <x v="15"/>
    <d v="1900-01-14T00:30:00"/>
    <d v="1900-01-14T00:40:00"/>
    <n v="10"/>
    <n v="10"/>
    <s v="JBu"/>
    <m/>
  </r>
  <r>
    <x v="15"/>
    <d v="1900-01-14T00:40:00"/>
    <d v="1900-01-14T00:50:00"/>
    <n v="10"/>
    <n v="10"/>
    <s v="JBu"/>
    <m/>
  </r>
  <r>
    <x v="15"/>
    <d v="1900-01-14T00:50:00"/>
    <d v="1900-01-14T01:00:00"/>
    <n v="10"/>
    <n v="10"/>
    <s v="JBu"/>
    <m/>
  </r>
  <r>
    <x v="15"/>
    <d v="1900-01-14T01:00:00"/>
    <d v="1900-01-14T01:10:00"/>
    <n v="10"/>
    <n v="10"/>
    <s v="JBu"/>
    <m/>
  </r>
  <r>
    <x v="15"/>
    <d v="1900-01-14T01:10:00"/>
    <d v="1900-01-14T01:20:00"/>
    <n v="10"/>
    <n v="10"/>
    <s v="JBu"/>
    <m/>
  </r>
  <r>
    <x v="15"/>
    <d v="1900-01-14T01:20:00"/>
    <d v="1900-01-14T01:30:00"/>
    <n v="10"/>
    <n v="10"/>
    <s v="JBu"/>
    <m/>
  </r>
  <r>
    <x v="15"/>
    <d v="1900-01-14T01:30:00"/>
    <d v="1900-01-14T01:40:00"/>
    <n v="10"/>
    <n v="10"/>
    <s v="JBu"/>
    <m/>
  </r>
  <r>
    <x v="15"/>
    <d v="1900-01-14T01:40:00"/>
    <d v="1900-01-14T01:50:00"/>
    <n v="10"/>
    <n v="10"/>
    <s v="JBu"/>
    <m/>
  </r>
  <r>
    <x v="15"/>
    <d v="1900-01-14T01:50:00"/>
    <d v="1900-01-14T02:00:00"/>
    <n v="10"/>
    <n v="10"/>
    <s v="JBu"/>
    <m/>
  </r>
  <r>
    <x v="15"/>
    <d v="1900-01-14T02:00:00"/>
    <d v="1900-01-14T02:10:00"/>
    <n v="10"/>
    <n v="10"/>
    <s v="JBu"/>
    <m/>
  </r>
  <r>
    <x v="15"/>
    <d v="1900-01-14T02:10:00"/>
    <d v="1900-01-14T02:20:00"/>
    <n v="10"/>
    <n v="10"/>
    <s v="JBu"/>
    <m/>
  </r>
  <r>
    <x v="15"/>
    <d v="1900-01-14T02:20:00"/>
    <d v="1900-01-14T02:30:00"/>
    <n v="10"/>
    <n v="10"/>
    <s v="JBu"/>
    <m/>
  </r>
  <r>
    <x v="15"/>
    <d v="1900-01-14T02:30:00"/>
    <d v="1900-01-14T02:40:00"/>
    <n v="10"/>
    <n v="10"/>
    <s v="JBu"/>
    <m/>
  </r>
  <r>
    <x v="15"/>
    <d v="1900-01-14T02:40:00"/>
    <d v="1900-01-14T02:50:00"/>
    <n v="10"/>
    <n v="10"/>
    <s v="JBu"/>
    <m/>
  </r>
  <r>
    <x v="15"/>
    <d v="1900-01-14T02:50:00"/>
    <d v="1900-01-14T03:00:00"/>
    <n v="10"/>
    <n v="10"/>
    <s v="JBu"/>
    <m/>
  </r>
  <r>
    <x v="15"/>
    <d v="1900-01-14T03:00:00"/>
    <d v="1900-01-14T03:10:00"/>
    <n v="10"/>
    <n v="10"/>
    <s v="JBu"/>
    <m/>
  </r>
  <r>
    <x v="15"/>
    <d v="1900-01-14T03:10:00"/>
    <d v="1900-01-14T03:20:00"/>
    <n v="10"/>
    <n v="10"/>
    <s v="JBu"/>
    <m/>
  </r>
  <r>
    <x v="15"/>
    <d v="1900-01-14T03:20:00"/>
    <d v="1900-01-14T03:30:00"/>
    <n v="10"/>
    <n v="10"/>
    <s v="JBu"/>
    <m/>
  </r>
  <r>
    <x v="15"/>
    <d v="1900-01-14T03:30:00"/>
    <d v="1900-01-14T03:40:00"/>
    <n v="10"/>
    <n v="10"/>
    <s v="JBu"/>
    <m/>
  </r>
  <r>
    <x v="15"/>
    <d v="1900-01-14T03:40:00"/>
    <d v="1900-01-14T03:50:00"/>
    <n v="10"/>
    <n v="10"/>
    <s v="JBu"/>
    <m/>
  </r>
  <r>
    <x v="15"/>
    <d v="1900-01-14T03:50:00"/>
    <d v="1900-01-14T04:00:00"/>
    <n v="10"/>
    <n v="10"/>
    <s v="JBu"/>
    <m/>
  </r>
  <r>
    <x v="15"/>
    <d v="1900-01-14T04:00:00"/>
    <d v="1900-01-14T04:10:00"/>
    <n v="10"/>
    <n v="10"/>
    <s v="JBu"/>
    <m/>
  </r>
  <r>
    <x v="15"/>
    <d v="1900-01-14T04:10:00"/>
    <d v="1900-01-14T04:20:00"/>
    <n v="10"/>
    <n v="10"/>
    <s v="JBu"/>
    <m/>
  </r>
  <r>
    <x v="15"/>
    <d v="1900-01-14T04:20:00"/>
    <d v="1900-01-14T04:30:00"/>
    <n v="10"/>
    <n v="10"/>
    <s v="JBu"/>
    <m/>
  </r>
  <r>
    <x v="15"/>
    <d v="1900-01-14T04:30:00"/>
    <d v="1900-01-14T04:40:00"/>
    <n v="10"/>
    <n v="10"/>
    <s v="JBu"/>
    <m/>
  </r>
  <r>
    <x v="15"/>
    <d v="1900-01-14T04:40:00"/>
    <d v="1900-01-14T04:50:00"/>
    <n v="10"/>
    <n v="10"/>
    <s v="JBu"/>
    <m/>
  </r>
  <r>
    <x v="15"/>
    <d v="1900-01-14T04:50:00"/>
    <d v="1900-01-14T05:00:00"/>
    <n v="10"/>
    <n v="10"/>
    <s v="JBu"/>
    <m/>
  </r>
  <r>
    <x v="15"/>
    <d v="1900-01-14T05:00:00"/>
    <d v="1900-01-14T05:10:00"/>
    <n v="10"/>
    <n v="10"/>
    <s v="JBu"/>
    <m/>
  </r>
  <r>
    <x v="15"/>
    <d v="1900-01-14T05:10:00"/>
    <d v="1900-01-14T05:20:00"/>
    <n v="10"/>
    <n v="10"/>
    <s v="JBu"/>
    <m/>
  </r>
  <r>
    <x v="15"/>
    <d v="1900-01-14T05:20:00"/>
    <d v="1900-01-14T05:30:00"/>
    <n v="10"/>
    <n v="10"/>
    <s v="JBu"/>
    <m/>
  </r>
  <r>
    <x v="15"/>
    <d v="1900-01-14T05:30:00"/>
    <d v="1900-01-14T05:40:00"/>
    <n v="10"/>
    <n v="10"/>
    <s v="JBu"/>
    <m/>
  </r>
  <r>
    <x v="15"/>
    <d v="1900-01-14T05:40:00"/>
    <d v="1900-01-14T05:50:00"/>
    <n v="10"/>
    <n v="10"/>
    <s v="JBu"/>
    <m/>
  </r>
  <r>
    <x v="15"/>
    <d v="1900-01-14T05:50:00"/>
    <d v="1900-01-14T06:00:00"/>
    <n v="10"/>
    <n v="10"/>
    <s v="JBu"/>
    <m/>
  </r>
  <r>
    <x v="15"/>
    <d v="1900-01-14T06:00:00"/>
    <d v="1900-01-14T06:10:00"/>
    <n v="10"/>
    <n v="10"/>
    <s v="JBu"/>
    <m/>
  </r>
  <r>
    <x v="15"/>
    <d v="1900-01-14T06:10:00"/>
    <d v="1900-01-14T06:20:00"/>
    <n v="10"/>
    <n v="10"/>
    <s v="JBu"/>
    <m/>
  </r>
  <r>
    <x v="15"/>
    <d v="1900-01-14T06:20:00"/>
    <d v="1900-01-14T06:30:00"/>
    <n v="10"/>
    <n v="10"/>
    <s v="JBu"/>
    <m/>
  </r>
  <r>
    <x v="15"/>
    <d v="1900-01-14T06:30:00"/>
    <d v="1900-01-14T06:40:00"/>
    <n v="10"/>
    <n v="10"/>
    <s v="JBu"/>
    <m/>
  </r>
  <r>
    <x v="15"/>
    <d v="1900-01-14T06:40:00"/>
    <d v="1900-01-14T06:50:00"/>
    <n v="10"/>
    <n v="10"/>
    <s v="JBu"/>
    <m/>
  </r>
  <r>
    <x v="15"/>
    <d v="1900-01-14T06:50:00"/>
    <d v="1900-01-14T07:00:00"/>
    <n v="10"/>
    <n v="10"/>
    <s v="JBu"/>
    <m/>
  </r>
  <r>
    <x v="15"/>
    <d v="1900-01-14T07:00:00"/>
    <d v="1900-01-14T07:10:00"/>
    <n v="10"/>
    <n v="10"/>
    <s v="JBu"/>
    <m/>
  </r>
  <r>
    <x v="15"/>
    <d v="1900-01-14T07:10:00"/>
    <d v="1900-01-14T07:20:00"/>
    <n v="10"/>
    <n v="10"/>
    <s v="JBu"/>
    <m/>
  </r>
  <r>
    <x v="15"/>
    <d v="1900-01-14T07:20:00"/>
    <d v="1900-01-14T07:30:00"/>
    <n v="10"/>
    <n v="10"/>
    <s v="JBu"/>
    <m/>
  </r>
  <r>
    <x v="15"/>
    <d v="1900-01-14T07:30:00"/>
    <d v="1900-01-14T07:40:00"/>
    <n v="10"/>
    <n v="10"/>
    <s v="JBu"/>
    <m/>
  </r>
  <r>
    <x v="15"/>
    <d v="1900-01-14T07:40:00"/>
    <d v="1900-01-14T07:50:00"/>
    <n v="10"/>
    <n v="10"/>
    <s v="JBu"/>
    <m/>
  </r>
  <r>
    <x v="15"/>
    <d v="1900-01-14T07:50:00"/>
    <d v="1900-01-14T08:00:00"/>
    <n v="10"/>
    <n v="10"/>
    <s v="JBu"/>
    <m/>
  </r>
  <r>
    <x v="15"/>
    <d v="1900-01-14T08:00:00"/>
    <d v="1900-01-14T08:10:00"/>
    <n v="10"/>
    <n v="10"/>
    <s v="JBu"/>
    <m/>
  </r>
  <r>
    <x v="15"/>
    <d v="1900-01-14T08:10:00"/>
    <d v="1900-01-14T08:20:00"/>
    <n v="10"/>
    <n v="10"/>
    <s v="JBu"/>
    <m/>
  </r>
  <r>
    <x v="15"/>
    <d v="1900-01-14T08:20:00"/>
    <d v="1900-01-14T08:30:00"/>
    <n v="10"/>
    <n v="10"/>
    <s v="JBu"/>
    <m/>
  </r>
  <r>
    <x v="15"/>
    <d v="1900-01-14T08:30:00"/>
    <d v="1900-01-14T08:40:00"/>
    <n v="10"/>
    <n v="10"/>
    <s v="JBu"/>
    <m/>
  </r>
  <r>
    <x v="15"/>
    <d v="1900-01-14T08:40:00"/>
    <d v="1900-01-14T08:50:00"/>
    <n v="10"/>
    <n v="10"/>
    <s v="JBu"/>
    <m/>
  </r>
  <r>
    <x v="15"/>
    <d v="1900-01-14T08:50:00"/>
    <d v="1900-01-14T09:00:00"/>
    <n v="10"/>
    <n v="10"/>
    <s v="JBu"/>
    <m/>
  </r>
  <r>
    <x v="15"/>
    <d v="1900-01-14T09:00:00"/>
    <d v="1900-01-14T09:10:00"/>
    <n v="10"/>
    <n v="10"/>
    <s v="JBu"/>
    <m/>
  </r>
  <r>
    <x v="15"/>
    <d v="1900-01-14T09:10:00"/>
    <d v="1900-01-14T09:20:00"/>
    <n v="10"/>
    <n v="10"/>
    <s v="JBu"/>
    <m/>
  </r>
  <r>
    <x v="15"/>
    <d v="1900-01-14T09:20:00"/>
    <d v="1900-01-14T09:30:00"/>
    <n v="10"/>
    <n v="10"/>
    <s v="JBu"/>
    <m/>
  </r>
  <r>
    <x v="15"/>
    <d v="1900-01-14T09:30:00"/>
    <d v="1900-01-14T09:40:00"/>
    <n v="10"/>
    <n v="10"/>
    <s v="JBu"/>
    <m/>
  </r>
  <r>
    <x v="15"/>
    <d v="1900-01-14T09:40:00"/>
    <d v="1900-01-14T09:50:00"/>
    <n v="10"/>
    <n v="10"/>
    <s v="JBu"/>
    <m/>
  </r>
  <r>
    <x v="15"/>
    <d v="1900-01-14T09:50:00"/>
    <d v="1900-01-14T10:00:00"/>
    <n v="10"/>
    <n v="10"/>
    <s v="JBu"/>
    <m/>
  </r>
  <r>
    <x v="15"/>
    <d v="1900-01-14T10:00:00"/>
    <d v="1900-01-14T10:10:00"/>
    <n v="10"/>
    <n v="10"/>
    <s v="JBu"/>
    <m/>
  </r>
  <r>
    <x v="15"/>
    <d v="1900-01-14T10:10:00"/>
    <d v="1900-01-14T10:20:00"/>
    <n v="10"/>
    <n v="10"/>
    <s v="JBu"/>
    <m/>
  </r>
  <r>
    <x v="15"/>
    <d v="1900-01-14T10:20:00"/>
    <d v="1900-01-14T10:30:00"/>
    <n v="10"/>
    <n v="10"/>
    <s v="JBu"/>
    <m/>
  </r>
  <r>
    <x v="15"/>
    <d v="1900-01-14T10:30:00"/>
    <d v="1900-01-14T10:40:00"/>
    <n v="10"/>
    <n v="10"/>
    <s v="JBu"/>
    <m/>
  </r>
  <r>
    <x v="15"/>
    <d v="1900-01-14T10:40:00"/>
    <d v="1900-01-14T10:50:00"/>
    <n v="10"/>
    <n v="10"/>
    <s v="JBu"/>
    <m/>
  </r>
  <r>
    <x v="15"/>
    <d v="1900-01-14T10:50:00"/>
    <d v="1900-01-14T11:00:00"/>
    <n v="10"/>
    <n v="10"/>
    <s v="JBu"/>
    <m/>
  </r>
  <r>
    <x v="15"/>
    <d v="1900-01-14T11:00:00"/>
    <d v="1900-01-14T11:10:00"/>
    <n v="10"/>
    <n v="10"/>
    <s v="JBu"/>
    <m/>
  </r>
  <r>
    <x v="15"/>
    <d v="1900-01-14T11:10:00"/>
    <d v="1900-01-14T11:20:00"/>
    <n v="10"/>
    <n v="10"/>
    <s v="JBu"/>
    <m/>
  </r>
  <r>
    <x v="15"/>
    <d v="1900-01-14T11:20:00"/>
    <d v="1900-01-14T11:30:00"/>
    <n v="10"/>
    <n v="10"/>
    <s v="JBu"/>
    <m/>
  </r>
  <r>
    <x v="15"/>
    <d v="1900-01-14T11:30:00"/>
    <d v="1900-01-14T11:40:00"/>
    <n v="10"/>
    <n v="10"/>
    <s v="JBu"/>
    <m/>
  </r>
  <r>
    <x v="15"/>
    <d v="1900-01-14T11:40:00"/>
    <d v="1900-01-14T11:50:00"/>
    <n v="10"/>
    <n v="10"/>
    <s v="JBu"/>
    <m/>
  </r>
  <r>
    <x v="15"/>
    <d v="1900-01-14T11:50:00"/>
    <d v="1900-01-14T12:00:00"/>
    <n v="10"/>
    <n v="10"/>
    <s v="JBu"/>
    <m/>
  </r>
  <r>
    <x v="15"/>
    <d v="1900-01-14T12:00:00"/>
    <d v="1899-12-30T12:02:09"/>
    <n v="2"/>
    <n v="2"/>
    <s v="JBu"/>
    <m/>
  </r>
  <r>
    <x v="15"/>
    <d v="1899-12-30T12:02:21"/>
    <d v="1900-01-14T12:10:00"/>
    <n v="8"/>
    <n v="8"/>
    <s v="JBu"/>
    <m/>
  </r>
  <r>
    <x v="15"/>
    <d v="1900-01-14T12:10:00"/>
    <d v="1900-01-14T12:20:00"/>
    <n v="10"/>
    <n v="10"/>
    <s v="JBu"/>
    <m/>
  </r>
  <r>
    <x v="15"/>
    <d v="1900-01-14T12:20:00"/>
    <d v="1900-01-14T12:30:00"/>
    <n v="10"/>
    <n v="10"/>
    <s v="JBu"/>
    <m/>
  </r>
  <r>
    <x v="15"/>
    <d v="1900-01-14T12:30:00"/>
    <d v="1900-01-14T12:40:00"/>
    <n v="10"/>
    <n v="10"/>
    <s v="JBu"/>
    <m/>
  </r>
  <r>
    <x v="15"/>
    <d v="1900-01-14T12:40:00"/>
    <d v="1900-01-14T12:50:00"/>
    <n v="10"/>
    <n v="10"/>
    <s v="JBu"/>
    <m/>
  </r>
  <r>
    <x v="15"/>
    <d v="1900-01-14T12:50:00"/>
    <d v="1900-01-14T13:00:00"/>
    <n v="10"/>
    <n v="10"/>
    <s v="JBu"/>
    <m/>
  </r>
  <r>
    <x v="15"/>
    <d v="1900-01-14T13:00:00"/>
    <d v="1900-01-14T13:10:00"/>
    <n v="10"/>
    <n v="10"/>
    <s v="JBu"/>
    <m/>
  </r>
  <r>
    <x v="15"/>
    <d v="1900-01-14T13:10:00"/>
    <d v="1900-01-14T13:20:00"/>
    <n v="10"/>
    <n v="10"/>
    <s v="JBu"/>
    <m/>
  </r>
  <r>
    <x v="15"/>
    <d v="1900-01-14T13:20:00"/>
    <d v="1900-01-14T13:30:00"/>
    <n v="10"/>
    <n v="10"/>
    <s v="JBu"/>
    <m/>
  </r>
  <r>
    <x v="15"/>
    <d v="1900-01-14T13:30:00"/>
    <d v="1900-01-14T13:40:00"/>
    <n v="10"/>
    <n v="10"/>
    <s v="JBu"/>
    <m/>
  </r>
  <r>
    <x v="15"/>
    <d v="1900-01-14T13:40:00"/>
    <d v="1900-01-14T13:50:00"/>
    <n v="10"/>
    <n v="10"/>
    <s v="JBu"/>
    <m/>
  </r>
  <r>
    <x v="15"/>
    <d v="1900-01-14T13:50:00"/>
    <d v="1900-01-14T14:00:00"/>
    <n v="10"/>
    <n v="10"/>
    <s v="JBu"/>
    <m/>
  </r>
  <r>
    <x v="15"/>
    <d v="1900-01-14T14:00:00"/>
    <d v="1900-01-14T14:10:00"/>
    <n v="10"/>
    <n v="10"/>
    <s v="JBu"/>
    <m/>
  </r>
  <r>
    <x v="15"/>
    <d v="1900-01-14T14:10:00"/>
    <d v="1900-01-14T14:20:00"/>
    <n v="10"/>
    <n v="10"/>
    <s v="JBu"/>
    <m/>
  </r>
  <r>
    <x v="15"/>
    <d v="1900-01-14T14:20:00"/>
    <d v="1900-01-14T14:30:00"/>
    <n v="10"/>
    <n v="10"/>
    <s v="JBu"/>
    <m/>
  </r>
  <r>
    <x v="15"/>
    <d v="1900-01-14T14:30:00"/>
    <d v="1900-01-14T14:40:00"/>
    <n v="10"/>
    <n v="10"/>
    <s v="JBu"/>
    <m/>
  </r>
  <r>
    <x v="15"/>
    <d v="1900-01-14T14:40:00"/>
    <d v="1900-01-14T14:50:00"/>
    <n v="10"/>
    <n v="10"/>
    <s v="JBu"/>
    <m/>
  </r>
  <r>
    <x v="15"/>
    <d v="1900-01-14T14:50:00"/>
    <d v="1900-01-14T15:00:00"/>
    <n v="10"/>
    <n v="10"/>
    <s v="JBu"/>
    <m/>
  </r>
  <r>
    <x v="15"/>
    <d v="1900-01-14T15:00:00"/>
    <d v="1900-01-14T15:10:00"/>
    <n v="10"/>
    <n v="10"/>
    <s v="JBu"/>
    <m/>
  </r>
  <r>
    <x v="15"/>
    <d v="1900-01-14T15:10:00"/>
    <d v="1900-01-14T15:20:00"/>
    <n v="10"/>
    <n v="10"/>
    <s v="JBu"/>
    <m/>
  </r>
  <r>
    <x v="15"/>
    <d v="1900-01-14T15:20:00"/>
    <d v="1900-01-14T15:30:00"/>
    <n v="10"/>
    <n v="10"/>
    <s v="JBu"/>
    <m/>
  </r>
  <r>
    <x v="15"/>
    <d v="1900-01-14T15:30:00"/>
    <d v="1900-01-14T15:40:00"/>
    <n v="10"/>
    <n v="10"/>
    <s v="JBu"/>
    <m/>
  </r>
  <r>
    <x v="15"/>
    <d v="1900-01-14T15:40:00"/>
    <d v="1900-01-14T15:50:00"/>
    <n v="10"/>
    <n v="10"/>
    <s v="JBu"/>
    <m/>
  </r>
  <r>
    <x v="15"/>
    <d v="1900-01-14T15:50:00"/>
    <d v="1900-01-14T16:00:00"/>
    <n v="10"/>
    <n v="10"/>
    <s v="JBu"/>
    <m/>
  </r>
  <r>
    <x v="15"/>
    <d v="1900-01-14T16:00:00"/>
    <d v="1900-01-14T16:10:00"/>
    <n v="10"/>
    <n v="10"/>
    <s v="JBu"/>
    <m/>
  </r>
  <r>
    <x v="15"/>
    <d v="1900-01-14T16:10:00"/>
    <d v="1900-01-14T16:20:00"/>
    <n v="10"/>
    <n v="10"/>
    <s v="JBu"/>
    <m/>
  </r>
  <r>
    <x v="15"/>
    <d v="1900-01-14T16:20:00"/>
    <d v="1900-01-14T16:30:00"/>
    <n v="10"/>
    <n v="10"/>
    <s v="JBu"/>
    <m/>
  </r>
  <r>
    <x v="15"/>
    <d v="1900-01-14T16:30:00"/>
    <d v="1900-01-14T16:40:00"/>
    <n v="10"/>
    <n v="10"/>
    <s v="JBu"/>
    <m/>
  </r>
  <r>
    <x v="15"/>
    <d v="1900-01-14T16:40:00"/>
    <d v="1900-01-14T16:50:00"/>
    <n v="10"/>
    <n v="10"/>
    <s v="JBu"/>
    <m/>
  </r>
  <r>
    <x v="15"/>
    <d v="1900-01-14T16:50:00"/>
    <d v="1900-01-14T17:00:00"/>
    <n v="10"/>
    <n v="10"/>
    <s v="JBu"/>
    <m/>
  </r>
  <r>
    <x v="15"/>
    <d v="1900-01-14T17:00:00"/>
    <d v="1900-01-14T17:10:00"/>
    <n v="10"/>
    <n v="10"/>
    <s v="JBu"/>
    <m/>
  </r>
  <r>
    <x v="15"/>
    <d v="1900-01-14T17:10:00"/>
    <d v="1900-01-14T17:20:00"/>
    <n v="10"/>
    <n v="10"/>
    <s v="JBu"/>
    <m/>
  </r>
  <r>
    <x v="15"/>
    <d v="1900-01-14T17:20:00"/>
    <d v="1900-01-14T17:30:00"/>
    <n v="10"/>
    <n v="10"/>
    <s v="JBu"/>
    <m/>
  </r>
  <r>
    <x v="15"/>
    <d v="1900-01-14T17:30:00"/>
    <d v="1900-01-14T17:40:00"/>
    <n v="10"/>
    <n v="10"/>
    <s v="JBu"/>
    <m/>
  </r>
  <r>
    <x v="15"/>
    <d v="1900-01-14T17:40:00"/>
    <d v="1900-01-14T17:50:00"/>
    <n v="10"/>
    <n v="10"/>
    <s v="JBu"/>
    <m/>
  </r>
  <r>
    <x v="15"/>
    <d v="1900-01-14T17:50:00"/>
    <d v="1900-01-14T18:00:00"/>
    <n v="10"/>
    <n v="10"/>
    <s v="JBu"/>
    <m/>
  </r>
  <r>
    <x v="15"/>
    <d v="1900-01-14T18:00:00"/>
    <d v="1900-01-14T18:10:00"/>
    <n v="10"/>
    <n v="10"/>
    <s v="JBu"/>
    <m/>
  </r>
  <r>
    <x v="15"/>
    <d v="1900-01-14T18:10:00"/>
    <d v="1900-01-14T18:20:00"/>
    <n v="10"/>
    <n v="10"/>
    <s v="JBu"/>
    <m/>
  </r>
  <r>
    <x v="15"/>
    <d v="1900-01-14T18:20:00"/>
    <d v="1900-01-14T18:30:00"/>
    <n v="10"/>
    <n v="10"/>
    <s v="JBu"/>
    <m/>
  </r>
  <r>
    <x v="15"/>
    <d v="1900-01-14T18:30:00"/>
    <d v="1900-01-14T18:40:00"/>
    <n v="10"/>
    <n v="10"/>
    <s v="JBu"/>
    <m/>
  </r>
  <r>
    <x v="15"/>
    <d v="1900-01-14T18:40:00"/>
    <d v="1900-01-14T18:50:00"/>
    <n v="10"/>
    <n v="10"/>
    <s v="JBu"/>
    <m/>
  </r>
  <r>
    <x v="15"/>
    <d v="1900-01-14T18:50:00"/>
    <d v="1900-01-14T19:00:00"/>
    <n v="10"/>
    <n v="10"/>
    <s v="JBu"/>
    <m/>
  </r>
  <r>
    <x v="15"/>
    <d v="1900-01-14T19:00:00"/>
    <d v="1900-01-14T19:10:00"/>
    <n v="10"/>
    <n v="10"/>
    <s v="JBu"/>
    <m/>
  </r>
  <r>
    <x v="15"/>
    <d v="1900-01-14T19:10:00"/>
    <d v="1900-01-14T19:20:00"/>
    <n v="10"/>
    <n v="10"/>
    <s v="JBu"/>
    <m/>
  </r>
  <r>
    <x v="15"/>
    <d v="1900-01-14T19:20:00"/>
    <d v="1900-01-14T19:30:00"/>
    <n v="10"/>
    <n v="10"/>
    <s v="JBu"/>
    <m/>
  </r>
  <r>
    <x v="15"/>
    <d v="1900-01-14T19:30:00"/>
    <d v="1900-01-14T19:40:00"/>
    <n v="10"/>
    <n v="10"/>
    <s v="JBu"/>
    <m/>
  </r>
  <r>
    <x v="15"/>
    <d v="1900-01-14T19:40:00"/>
    <d v="1900-01-14T19:50:00"/>
    <n v="10"/>
    <n v="10"/>
    <s v="JBu"/>
    <m/>
  </r>
  <r>
    <x v="15"/>
    <d v="1900-01-14T19:50:00"/>
    <d v="1900-01-14T20:00:00"/>
    <n v="10"/>
    <n v="10"/>
    <s v="JBu"/>
    <m/>
  </r>
  <r>
    <x v="15"/>
    <d v="1900-01-14T20:00:00"/>
    <d v="1900-01-14T20:10:00"/>
    <n v="10"/>
    <n v="10"/>
    <s v="JBu"/>
    <m/>
  </r>
  <r>
    <x v="15"/>
    <d v="1900-01-14T20:10:00"/>
    <d v="1900-01-14T20:20:00"/>
    <n v="10"/>
    <n v="10"/>
    <s v="JBu"/>
    <m/>
  </r>
  <r>
    <x v="15"/>
    <d v="1900-01-14T20:20:00"/>
    <d v="1900-01-14T20:30:00"/>
    <n v="10"/>
    <n v="10"/>
    <s v="JBu"/>
    <m/>
  </r>
  <r>
    <x v="15"/>
    <d v="1900-01-14T20:30:00"/>
    <d v="1900-01-14T20:40:00"/>
    <n v="10"/>
    <n v="10"/>
    <s v="JBu"/>
    <m/>
  </r>
  <r>
    <x v="15"/>
    <d v="1900-01-14T20:40:00"/>
    <d v="1900-01-14T20:50:00"/>
    <n v="10"/>
    <n v="10"/>
    <s v="JBu"/>
    <m/>
  </r>
  <r>
    <x v="15"/>
    <d v="1900-01-14T20:50:00"/>
    <d v="1900-01-14T21:00:00"/>
    <n v="10"/>
    <n v="10"/>
    <s v="JBu"/>
    <m/>
  </r>
  <r>
    <x v="15"/>
    <d v="1900-01-14T21:00:00"/>
    <d v="1900-01-14T21:10:00"/>
    <n v="10"/>
    <n v="10"/>
    <s v="JBu"/>
    <m/>
  </r>
  <r>
    <x v="15"/>
    <d v="1900-01-14T21:10:00"/>
    <d v="1900-01-14T21:20:00"/>
    <n v="10"/>
    <n v="10"/>
    <s v="JBu"/>
    <m/>
  </r>
  <r>
    <x v="15"/>
    <d v="1900-01-14T21:20:00"/>
    <d v="1900-01-14T21:30:00"/>
    <n v="10"/>
    <n v="10"/>
    <s v="JBu"/>
    <m/>
  </r>
  <r>
    <x v="15"/>
    <d v="1900-01-14T21:30:00"/>
    <d v="1900-01-14T21:40:00"/>
    <n v="10"/>
    <n v="10"/>
    <s v="JBu"/>
    <m/>
  </r>
  <r>
    <x v="15"/>
    <d v="1900-01-14T21:40:00"/>
    <d v="1900-01-14T21:50:00"/>
    <n v="10"/>
    <n v="10"/>
    <s v="JBu"/>
    <m/>
  </r>
  <r>
    <x v="15"/>
    <d v="1900-01-14T21:50:00"/>
    <d v="1900-01-14T22:00:00"/>
    <n v="10"/>
    <n v="10"/>
    <s v="JBu"/>
    <m/>
  </r>
  <r>
    <x v="15"/>
    <d v="1900-01-14T22:00:00"/>
    <d v="1900-01-14T22:10:00"/>
    <n v="10"/>
    <n v="10"/>
    <s v="LG"/>
    <m/>
  </r>
  <r>
    <x v="15"/>
    <d v="1900-01-14T22:10:00"/>
    <d v="1900-01-14T22:20:00"/>
    <n v="10"/>
    <n v="10"/>
    <s v="LG"/>
    <m/>
  </r>
  <r>
    <x v="15"/>
    <d v="1900-01-14T22:20:00"/>
    <d v="1900-01-14T22:30:00"/>
    <n v="10"/>
    <n v="10"/>
    <s v="LG"/>
    <m/>
  </r>
  <r>
    <x v="15"/>
    <d v="1900-01-14T22:30:00"/>
    <d v="1900-01-14T22:40:00"/>
    <n v="10"/>
    <n v="10"/>
    <s v="LG"/>
    <m/>
  </r>
  <r>
    <x v="15"/>
    <d v="1900-01-14T22:40:00"/>
    <d v="1900-01-14T22:50:00"/>
    <n v="10"/>
    <n v="10"/>
    <s v="LG"/>
    <m/>
  </r>
  <r>
    <x v="15"/>
    <d v="1900-01-14T22:50:00"/>
    <d v="1900-01-14T23:00:00"/>
    <n v="10"/>
    <n v="10"/>
    <s v="LG"/>
    <m/>
  </r>
  <r>
    <x v="15"/>
    <d v="1900-01-14T23:00:00"/>
    <d v="1900-01-14T23:10:00"/>
    <n v="10"/>
    <n v="10"/>
    <s v="LG"/>
    <m/>
  </r>
  <r>
    <x v="15"/>
    <d v="1900-01-14T23:10:00"/>
    <d v="1900-01-14T23:20:00"/>
    <n v="10"/>
    <n v="10"/>
    <s v="LG"/>
    <m/>
  </r>
  <r>
    <x v="15"/>
    <d v="1900-01-14T23:20:00"/>
    <d v="1900-01-14T23:30:00"/>
    <n v="10"/>
    <n v="10"/>
    <s v="LG"/>
    <m/>
  </r>
  <r>
    <x v="15"/>
    <d v="1900-01-14T23:30:00"/>
    <d v="1900-01-14T23:40:00"/>
    <n v="10"/>
    <n v="10"/>
    <s v="LG"/>
    <m/>
  </r>
  <r>
    <x v="15"/>
    <d v="1900-01-14T23:40:00"/>
    <d v="1900-01-14T23:50:00"/>
    <n v="10"/>
    <n v="10"/>
    <s v="LG"/>
    <m/>
  </r>
  <r>
    <x v="15"/>
    <d v="1900-01-14T23:50:00"/>
    <d v="1900-01-15T00:00:00"/>
    <n v="10"/>
    <n v="10"/>
    <s v="LG"/>
    <m/>
  </r>
  <r>
    <x v="16"/>
    <d v="1900-01-15T00:00:00"/>
    <d v="1900-01-15T00:10:00"/>
    <n v="10"/>
    <n v="10"/>
    <s v="JBu"/>
    <m/>
  </r>
  <r>
    <x v="16"/>
    <d v="1900-01-15T00:10:00"/>
    <d v="1900-01-15T00:20:00"/>
    <n v="10"/>
    <n v="10"/>
    <s v="JBu"/>
    <m/>
  </r>
  <r>
    <x v="16"/>
    <d v="1900-01-15T00:20:00"/>
    <d v="1900-01-15T00:30:00"/>
    <n v="10"/>
    <n v="10"/>
    <s v="JBu"/>
    <m/>
  </r>
  <r>
    <x v="16"/>
    <d v="1900-01-15T00:30:00"/>
    <d v="1900-01-15T00:40:00"/>
    <n v="10"/>
    <n v="10"/>
    <s v="JBu"/>
    <m/>
  </r>
  <r>
    <x v="16"/>
    <d v="1900-01-15T00:40:00"/>
    <d v="1900-01-15T00:50:00"/>
    <n v="10"/>
    <n v="10"/>
    <s v="JBu"/>
    <m/>
  </r>
  <r>
    <x v="16"/>
    <d v="1900-01-15T00:50:00"/>
    <d v="1900-01-15T01:00:00"/>
    <n v="10"/>
    <n v="10"/>
    <s v="JBu"/>
    <m/>
  </r>
  <r>
    <x v="16"/>
    <d v="1900-01-15T01:00:00"/>
    <d v="1900-01-15T01:10:00"/>
    <n v="10"/>
    <n v="10"/>
    <s v="JBu"/>
    <m/>
  </r>
  <r>
    <x v="16"/>
    <d v="1900-01-15T01:10:00"/>
    <d v="1900-01-15T01:20:00"/>
    <n v="10"/>
    <n v="10"/>
    <s v="JBu"/>
    <m/>
  </r>
  <r>
    <x v="16"/>
    <d v="1900-01-15T01:20:00"/>
    <d v="1900-01-15T01:30:00"/>
    <n v="10"/>
    <n v="10"/>
    <s v="JBu"/>
    <m/>
  </r>
  <r>
    <x v="16"/>
    <d v="1900-01-15T01:30:00"/>
    <d v="1900-01-15T01:40:00"/>
    <n v="10"/>
    <n v="10"/>
    <s v="JBu"/>
    <m/>
  </r>
  <r>
    <x v="16"/>
    <d v="1900-01-15T01:40:00"/>
    <d v="1900-01-15T01:50:00"/>
    <n v="10"/>
    <n v="10"/>
    <s v="JBu"/>
    <m/>
  </r>
  <r>
    <x v="16"/>
    <d v="1900-01-15T01:50:00"/>
    <d v="1900-01-15T02:00:00"/>
    <n v="10"/>
    <n v="10"/>
    <s v="JBu"/>
    <m/>
  </r>
  <r>
    <x v="16"/>
    <d v="1900-01-15T02:00:00"/>
    <d v="1900-01-15T02:10:00"/>
    <n v="10"/>
    <n v="10"/>
    <s v="JBu"/>
    <m/>
  </r>
  <r>
    <x v="16"/>
    <d v="1900-01-15T02:10:00"/>
    <d v="1900-01-15T02:20:00"/>
    <n v="10"/>
    <n v="10"/>
    <s v="JBu"/>
    <m/>
  </r>
  <r>
    <x v="16"/>
    <d v="1900-01-15T02:20:00"/>
    <d v="1900-01-15T02:30:00"/>
    <n v="10"/>
    <n v="10"/>
    <s v="JBu"/>
    <m/>
  </r>
  <r>
    <x v="16"/>
    <d v="1900-01-15T02:30:00"/>
    <d v="1900-01-15T02:40:00"/>
    <n v="10"/>
    <n v="10"/>
    <s v="JBu"/>
    <m/>
  </r>
  <r>
    <x v="16"/>
    <d v="1900-01-15T02:40:00"/>
    <d v="1900-01-15T02:50:00"/>
    <n v="10"/>
    <n v="10"/>
    <s v="JBu"/>
    <m/>
  </r>
  <r>
    <x v="16"/>
    <d v="1900-01-15T02:50:00"/>
    <d v="1900-01-15T03:00:00"/>
    <n v="10"/>
    <n v="10"/>
    <s v="JBu"/>
    <m/>
  </r>
  <r>
    <x v="16"/>
    <d v="1900-01-15T03:00:00"/>
    <d v="1900-01-15T03:10:00"/>
    <n v="10"/>
    <n v="10"/>
    <s v="JBu"/>
    <m/>
  </r>
  <r>
    <x v="16"/>
    <d v="1900-01-15T03:10:00"/>
    <d v="1900-01-15T03:20:00"/>
    <n v="10"/>
    <n v="10"/>
    <s v="JBu"/>
    <m/>
  </r>
  <r>
    <x v="16"/>
    <d v="1900-01-15T03:20:00"/>
    <d v="1900-01-15T03:30:00"/>
    <n v="10"/>
    <n v="10"/>
    <s v="JBu"/>
    <m/>
  </r>
  <r>
    <x v="16"/>
    <d v="1900-01-15T03:30:00"/>
    <d v="1900-01-15T03:40:00"/>
    <n v="10"/>
    <n v="10"/>
    <s v="JBu"/>
    <m/>
  </r>
  <r>
    <x v="16"/>
    <d v="1900-01-15T03:40:00"/>
    <d v="1900-01-15T03:50:00"/>
    <n v="10"/>
    <n v="10"/>
    <s v="JBu"/>
    <m/>
  </r>
  <r>
    <x v="16"/>
    <d v="1900-01-15T03:50:00"/>
    <d v="1900-01-15T04:00:00"/>
    <n v="10"/>
    <n v="10"/>
    <s v="JBu"/>
    <m/>
  </r>
  <r>
    <x v="16"/>
    <d v="1900-01-15T04:00:00"/>
    <d v="1900-01-15T04:10:00"/>
    <n v="10"/>
    <n v="10"/>
    <s v="JBu"/>
    <m/>
  </r>
  <r>
    <x v="16"/>
    <d v="1900-01-15T04:10:00"/>
    <d v="1900-01-15T04:20:00"/>
    <n v="10"/>
    <n v="10"/>
    <s v="JBu"/>
    <m/>
  </r>
  <r>
    <x v="16"/>
    <d v="1900-01-15T04:20:00"/>
    <d v="1900-01-15T04:30:00"/>
    <n v="10"/>
    <n v="10"/>
    <s v="JBu"/>
    <m/>
  </r>
  <r>
    <x v="16"/>
    <d v="1900-01-15T04:30:00"/>
    <d v="1900-01-15T04:40:00"/>
    <n v="10"/>
    <n v="10"/>
    <s v="JBu"/>
    <m/>
  </r>
  <r>
    <x v="16"/>
    <d v="1900-01-15T04:40:00"/>
    <d v="1900-01-15T04:50:00"/>
    <n v="10"/>
    <n v="10"/>
    <s v="JBu"/>
    <m/>
  </r>
  <r>
    <x v="16"/>
    <d v="1900-01-15T04:50:00"/>
    <d v="1900-01-15T05:00:00"/>
    <n v="10"/>
    <n v="10"/>
    <s v="JBu"/>
    <m/>
  </r>
  <r>
    <x v="16"/>
    <d v="1900-01-15T05:00:00"/>
    <d v="1900-01-15T05:10:00"/>
    <n v="10"/>
    <n v="10"/>
    <s v="JBu"/>
    <m/>
  </r>
  <r>
    <x v="16"/>
    <d v="1900-01-15T05:10:00"/>
    <d v="1900-01-15T05:20:00"/>
    <n v="10"/>
    <n v="10"/>
    <s v="JBu"/>
    <m/>
  </r>
  <r>
    <x v="16"/>
    <d v="1900-01-15T05:20:00"/>
    <d v="1900-01-15T05:30:00"/>
    <n v="10"/>
    <n v="10"/>
    <s v="JBu"/>
    <m/>
  </r>
  <r>
    <x v="16"/>
    <d v="1900-01-15T05:30:00"/>
    <d v="1900-01-15T05:40:00"/>
    <n v="10"/>
    <n v="10"/>
    <s v="JBu"/>
    <m/>
  </r>
  <r>
    <x v="16"/>
    <d v="1900-01-15T05:40:00"/>
    <d v="1900-01-15T05:50:00"/>
    <n v="10"/>
    <n v="10"/>
    <s v="JBu"/>
    <m/>
  </r>
  <r>
    <x v="16"/>
    <d v="1900-01-15T05:50:00"/>
    <d v="1900-01-15T06:00:00"/>
    <n v="10"/>
    <n v="10"/>
    <s v="JBu"/>
    <m/>
  </r>
  <r>
    <x v="16"/>
    <d v="1900-01-15T06:00:00"/>
    <d v="1900-01-15T06:10:00"/>
    <n v="10"/>
    <n v="10"/>
    <s v="JBu"/>
    <m/>
  </r>
  <r>
    <x v="16"/>
    <d v="1900-01-15T06:10:00"/>
    <d v="1900-01-15T06:20:00"/>
    <n v="10"/>
    <n v="10"/>
    <s v="JBu"/>
    <m/>
  </r>
  <r>
    <x v="16"/>
    <d v="1900-01-15T06:20:00"/>
    <d v="1900-01-15T06:30:00"/>
    <n v="10"/>
    <n v="10"/>
    <s v="JBu"/>
    <m/>
  </r>
  <r>
    <x v="16"/>
    <d v="1900-01-15T06:30:00"/>
    <d v="1900-01-15T06:40:00"/>
    <n v="10"/>
    <n v="10"/>
    <s v="JBu"/>
    <m/>
  </r>
  <r>
    <x v="16"/>
    <d v="1900-01-15T06:40:00"/>
    <d v="1900-01-15T06:50:00"/>
    <n v="10"/>
    <n v="10"/>
    <s v="JBu"/>
    <m/>
  </r>
  <r>
    <x v="16"/>
    <d v="1900-01-15T06:50:00"/>
    <d v="1900-01-15T07:00:00"/>
    <n v="10"/>
    <n v="10"/>
    <s v="JBu"/>
    <m/>
  </r>
  <r>
    <x v="16"/>
    <d v="1900-01-15T07:00:00"/>
    <d v="1900-01-15T07:10:00"/>
    <n v="10"/>
    <n v="10"/>
    <s v="JBu"/>
    <m/>
  </r>
  <r>
    <x v="16"/>
    <d v="1900-01-15T07:10:00"/>
    <d v="1900-01-15T07:20:00"/>
    <n v="10"/>
    <n v="10"/>
    <s v="JBu"/>
    <m/>
  </r>
  <r>
    <x v="16"/>
    <d v="1900-01-15T07:20:00"/>
    <d v="1900-01-15T07:30:00"/>
    <n v="10"/>
    <n v="10"/>
    <s v="JBu"/>
    <m/>
  </r>
  <r>
    <x v="16"/>
    <d v="1900-01-15T07:30:00"/>
    <d v="1900-01-15T07:40:00"/>
    <n v="10"/>
    <n v="10"/>
    <s v="JBu"/>
    <m/>
  </r>
  <r>
    <x v="16"/>
    <d v="1900-01-15T07:40:00"/>
    <d v="1900-01-15T07:50:00"/>
    <n v="10"/>
    <n v="10"/>
    <s v="JBu"/>
    <m/>
  </r>
  <r>
    <x v="16"/>
    <d v="1900-01-15T07:50:00"/>
    <d v="1900-01-15T08:00:00"/>
    <n v="10"/>
    <n v="10"/>
    <s v="JBu"/>
    <m/>
  </r>
  <r>
    <x v="16"/>
    <d v="1900-01-15T08:00:00"/>
    <d v="1900-01-15T08:10:00"/>
    <n v="10"/>
    <n v="10"/>
    <s v="JBu"/>
    <m/>
  </r>
  <r>
    <x v="16"/>
    <d v="1900-01-15T08:10:00"/>
    <d v="1900-01-15T08:20:00"/>
    <n v="10"/>
    <n v="10"/>
    <s v="JBu"/>
    <m/>
  </r>
  <r>
    <x v="16"/>
    <d v="1900-01-15T08:20:00"/>
    <d v="1900-01-15T08:30:00"/>
    <n v="10"/>
    <n v="10"/>
    <s v="JBu"/>
    <m/>
  </r>
  <r>
    <x v="16"/>
    <d v="1900-01-15T08:30:00"/>
    <d v="1900-01-15T08:40:00"/>
    <n v="10"/>
    <n v="10"/>
    <s v="JBu"/>
    <m/>
  </r>
  <r>
    <x v="16"/>
    <d v="1900-01-15T08:40:00"/>
    <d v="1899-12-30T08:45:52"/>
    <n v="6"/>
    <n v="6"/>
    <s v="JBu"/>
    <m/>
  </r>
  <r>
    <x v="16"/>
    <d v="1899-12-30T08:46:07"/>
    <d v="1900-01-15T08:50:00"/>
    <n v="4"/>
    <n v="4"/>
    <s v="JBu"/>
    <m/>
  </r>
  <r>
    <x v="16"/>
    <d v="1900-01-15T08:50:00"/>
    <d v="1900-01-15T09:00:00"/>
    <n v="10"/>
    <n v="10"/>
    <s v="JBu"/>
    <m/>
  </r>
  <r>
    <x v="16"/>
    <d v="1900-01-15T09:00:00"/>
    <d v="1900-01-15T09:10:00"/>
    <n v="10"/>
    <n v="10"/>
    <s v="JBu"/>
    <m/>
  </r>
  <r>
    <x v="16"/>
    <d v="1900-01-15T09:10:00"/>
    <d v="1900-01-15T09:20:00"/>
    <n v="10"/>
    <n v="10"/>
    <s v="JBu"/>
    <m/>
  </r>
  <r>
    <x v="16"/>
    <d v="1900-01-15T09:20:00"/>
    <d v="1900-01-15T09:30:00"/>
    <n v="10"/>
    <n v="10"/>
    <s v="JBu"/>
    <m/>
  </r>
  <r>
    <x v="16"/>
    <d v="1900-01-15T09:30:00"/>
    <d v="1900-01-15T09:40:00"/>
    <n v="10"/>
    <n v="10"/>
    <s v="JBu"/>
    <m/>
  </r>
  <r>
    <x v="16"/>
    <d v="1900-01-15T09:40:00"/>
    <d v="1900-01-15T09:50:00"/>
    <n v="10"/>
    <n v="10"/>
    <s v="JBu"/>
    <m/>
  </r>
  <r>
    <x v="16"/>
    <d v="1900-01-15T09:50:00"/>
    <d v="1900-01-15T10:00:00"/>
    <n v="10"/>
    <n v="10"/>
    <s v="JBu"/>
    <m/>
  </r>
  <r>
    <x v="16"/>
    <d v="1900-01-15T10:00:00"/>
    <d v="1900-01-15T10:10:00"/>
    <n v="10"/>
    <n v="10"/>
    <s v="JBu"/>
    <m/>
  </r>
  <r>
    <x v="16"/>
    <d v="1900-01-15T10:10:00"/>
    <d v="1900-01-15T10:20:00"/>
    <n v="10"/>
    <n v="10"/>
    <s v="JBu"/>
    <m/>
  </r>
  <r>
    <x v="16"/>
    <d v="1900-01-15T10:20:00"/>
    <d v="1900-01-15T10:30:00"/>
    <n v="10"/>
    <n v="10"/>
    <s v="JBu"/>
    <m/>
  </r>
  <r>
    <x v="16"/>
    <d v="1900-01-15T10:30:00"/>
    <d v="1900-01-15T10:40:00"/>
    <n v="10"/>
    <n v="10"/>
    <s v="JBu"/>
    <m/>
  </r>
  <r>
    <x v="16"/>
    <d v="1900-01-15T10:40:00"/>
    <d v="1900-01-15T10:50:00"/>
    <n v="10"/>
    <n v="10"/>
    <s v="JBu"/>
    <m/>
  </r>
  <r>
    <x v="16"/>
    <d v="1900-01-15T10:50:00"/>
    <d v="1900-01-15T11:00:00"/>
    <n v="10"/>
    <n v="10"/>
    <s v="JBu"/>
    <m/>
  </r>
  <r>
    <x v="16"/>
    <d v="1900-01-15T11:00:00"/>
    <d v="1900-01-15T11:10:00"/>
    <n v="10"/>
    <n v="10"/>
    <s v="JBu"/>
    <m/>
  </r>
  <r>
    <x v="16"/>
    <d v="1900-01-15T11:10:00"/>
    <d v="1900-01-15T11:20:00"/>
    <n v="10"/>
    <n v="10"/>
    <s v="JBu"/>
    <m/>
  </r>
  <r>
    <x v="16"/>
    <d v="1900-01-15T11:20:00"/>
    <d v="1900-01-15T11:30:00"/>
    <n v="10"/>
    <n v="10"/>
    <s v="JBu"/>
    <m/>
  </r>
  <r>
    <x v="16"/>
    <d v="1900-01-15T11:30:00"/>
    <d v="1900-01-15T11:40:00"/>
    <n v="10"/>
    <n v="10"/>
    <s v="JBu"/>
    <m/>
  </r>
  <r>
    <x v="16"/>
    <d v="1900-01-15T11:40:00"/>
    <d v="1900-01-15T11:50:00"/>
    <n v="10"/>
    <n v="10"/>
    <s v="JBu"/>
    <m/>
  </r>
  <r>
    <x v="16"/>
    <d v="1900-01-15T11:50:00"/>
    <d v="1900-01-15T12:00:00"/>
    <n v="10"/>
    <n v="10"/>
    <s v="JBu"/>
    <m/>
  </r>
  <r>
    <x v="16"/>
    <d v="1900-01-15T12:00:00"/>
    <d v="1900-01-15T12:10:00"/>
    <n v="10"/>
    <n v="10"/>
    <s v="JBu"/>
    <m/>
  </r>
  <r>
    <x v="16"/>
    <d v="1900-01-15T12:10:00"/>
    <d v="1900-01-15T12:20:00"/>
    <n v="10"/>
    <n v="10"/>
    <s v="JBu"/>
    <m/>
  </r>
  <r>
    <x v="16"/>
    <d v="1900-01-15T12:20:00"/>
    <d v="1900-01-15T12:30:00"/>
    <n v="10"/>
    <n v="10"/>
    <s v="JBu"/>
    <m/>
  </r>
  <r>
    <x v="16"/>
    <d v="1900-01-15T12:30:00"/>
    <d v="1900-01-15T12:40:00"/>
    <n v="10"/>
    <n v="10"/>
    <s v="JBu"/>
    <m/>
  </r>
  <r>
    <x v="16"/>
    <d v="1900-01-15T12:40:00"/>
    <d v="1900-01-15T12:50:00"/>
    <n v="10"/>
    <n v="10"/>
    <s v="JBu"/>
    <m/>
  </r>
  <r>
    <x v="16"/>
    <d v="1900-01-15T12:50:00"/>
    <d v="1900-01-15T13:00:00"/>
    <n v="10"/>
    <n v="10"/>
    <s v="JBu"/>
    <m/>
  </r>
  <r>
    <x v="16"/>
    <d v="1900-01-15T13:00:00"/>
    <d v="1900-01-15T13:10:00"/>
    <n v="10"/>
    <n v="10"/>
    <s v="JBu"/>
    <m/>
  </r>
  <r>
    <x v="16"/>
    <d v="1900-01-15T13:10:00"/>
    <d v="1900-01-15T13:20:00"/>
    <n v="10"/>
    <n v="10"/>
    <s v="JBu"/>
    <m/>
  </r>
  <r>
    <x v="16"/>
    <d v="1900-01-15T13:20:00"/>
    <d v="1900-01-15T13:30:00"/>
    <n v="10"/>
    <n v="10"/>
    <s v="JBu"/>
    <m/>
  </r>
  <r>
    <x v="16"/>
    <d v="1900-01-15T13:30:00"/>
    <d v="1900-01-15T13:40:00"/>
    <n v="10"/>
    <n v="10"/>
    <s v="JBu"/>
    <m/>
  </r>
  <r>
    <x v="16"/>
    <d v="1900-01-15T13:40:00"/>
    <d v="1900-01-15T13:50:00"/>
    <n v="10"/>
    <n v="10"/>
    <s v="JBu"/>
    <m/>
  </r>
  <r>
    <x v="16"/>
    <d v="1900-01-15T13:50:00"/>
    <d v="1900-01-15T14:00:00"/>
    <n v="10"/>
    <n v="10"/>
    <s v="JBu"/>
    <m/>
  </r>
  <r>
    <x v="16"/>
    <d v="1900-01-15T14:00:00"/>
    <d v="1900-01-15T14:10:00"/>
    <n v="10"/>
    <n v="10"/>
    <s v="JBu"/>
    <m/>
  </r>
  <r>
    <x v="16"/>
    <d v="1900-01-15T14:10:00"/>
    <d v="1900-01-15T14:20:00"/>
    <n v="10"/>
    <n v="10"/>
    <s v="JBu"/>
    <m/>
  </r>
  <r>
    <x v="16"/>
    <d v="1900-01-15T14:20:00"/>
    <d v="1900-01-15T14:30:00"/>
    <n v="10"/>
    <n v="10"/>
    <s v="JBu"/>
    <m/>
  </r>
  <r>
    <x v="16"/>
    <d v="1900-01-15T14:30:00"/>
    <d v="1900-01-15T14:40:00"/>
    <n v="10"/>
    <n v="10"/>
    <s v="JBu"/>
    <m/>
  </r>
  <r>
    <x v="16"/>
    <d v="1900-01-15T14:40:00"/>
    <d v="1900-01-15T14:50:00"/>
    <n v="10"/>
    <n v="10"/>
    <s v="JBu"/>
    <m/>
  </r>
  <r>
    <x v="16"/>
    <d v="1900-01-15T14:50:00"/>
    <d v="1900-01-15T15:00:00"/>
    <n v="10"/>
    <n v="10"/>
    <s v="JBu"/>
    <m/>
  </r>
  <r>
    <x v="16"/>
    <d v="1900-01-15T15:00:00"/>
    <d v="1900-01-15T15:10:00"/>
    <n v="10"/>
    <n v="10"/>
    <s v="JBu"/>
    <m/>
  </r>
  <r>
    <x v="16"/>
    <d v="1900-01-15T15:10:00"/>
    <d v="1900-01-15T15:20:00"/>
    <n v="10"/>
    <n v="10"/>
    <s v="JBu"/>
    <m/>
  </r>
  <r>
    <x v="16"/>
    <d v="1900-01-15T15:20:00"/>
    <d v="1900-01-15T15:30:00"/>
    <n v="10"/>
    <n v="10"/>
    <s v="JBu"/>
    <m/>
  </r>
  <r>
    <x v="16"/>
    <d v="1900-01-15T15:30:00"/>
    <d v="1900-01-15T15:40:00"/>
    <n v="10"/>
    <n v="10"/>
    <s v="JBu"/>
    <m/>
  </r>
  <r>
    <x v="16"/>
    <d v="1900-01-15T15:40:00"/>
    <d v="1900-01-15T15:50:00"/>
    <n v="10"/>
    <n v="10"/>
    <s v="JBu"/>
    <m/>
  </r>
  <r>
    <x v="16"/>
    <d v="1900-01-15T15:50:00"/>
    <d v="1900-01-15T16:00:00"/>
    <n v="10"/>
    <n v="10"/>
    <s v="JBu"/>
    <m/>
  </r>
  <r>
    <x v="16"/>
    <d v="1900-01-15T16:00:00"/>
    <d v="1900-01-15T16:10:00"/>
    <n v="10"/>
    <n v="10"/>
    <s v="JBu"/>
    <m/>
  </r>
  <r>
    <x v="16"/>
    <d v="1900-01-15T16:10:00"/>
    <d v="1900-01-15T16:20:00"/>
    <n v="10"/>
    <n v="10"/>
    <s v="JBu"/>
    <m/>
  </r>
  <r>
    <x v="16"/>
    <d v="1900-01-15T16:20:00"/>
    <d v="1900-01-15T16:30:00"/>
    <n v="10"/>
    <n v="10"/>
    <s v="JBu"/>
    <m/>
  </r>
  <r>
    <x v="16"/>
    <d v="1900-01-15T16:30:00"/>
    <d v="1900-01-15T16:40:00"/>
    <n v="10"/>
    <n v="10"/>
    <s v="JBu"/>
    <m/>
  </r>
  <r>
    <x v="16"/>
    <d v="1900-01-15T16:40:00"/>
    <d v="1900-01-15T16:50:00"/>
    <n v="10"/>
    <n v="10"/>
    <s v="JBu"/>
    <m/>
  </r>
  <r>
    <x v="16"/>
    <d v="1900-01-15T16:50:00"/>
    <d v="1900-01-15T17:00:00"/>
    <n v="10"/>
    <n v="10"/>
    <s v="JBu"/>
    <m/>
  </r>
  <r>
    <x v="16"/>
    <d v="1900-01-15T17:00:00"/>
    <d v="1900-01-15T17:10:00"/>
    <n v="10"/>
    <n v="10"/>
    <s v="JBu"/>
    <m/>
  </r>
  <r>
    <x v="16"/>
    <d v="1900-01-15T17:10:00"/>
    <d v="1900-01-15T17:20:00"/>
    <n v="10"/>
    <n v="10"/>
    <s v="JBu"/>
    <m/>
  </r>
  <r>
    <x v="16"/>
    <d v="1900-01-15T17:20:00"/>
    <d v="1900-01-15T17:30:00"/>
    <n v="10"/>
    <n v="10"/>
    <s v="JBu"/>
    <m/>
  </r>
  <r>
    <x v="16"/>
    <d v="1900-01-15T17:30:00"/>
    <d v="1900-01-15T17:40:00"/>
    <n v="10"/>
    <n v="10"/>
    <s v="JBu"/>
    <m/>
  </r>
  <r>
    <x v="16"/>
    <d v="1900-01-15T17:40:00"/>
    <d v="1900-01-15T17:50:00"/>
    <n v="10"/>
    <n v="10"/>
    <s v="JBu"/>
    <m/>
  </r>
  <r>
    <x v="16"/>
    <d v="1900-01-15T17:50:00"/>
    <d v="1900-01-15T18:00:00"/>
    <n v="10"/>
    <n v="10"/>
    <s v="JBu"/>
    <m/>
  </r>
  <r>
    <x v="16"/>
    <d v="1900-01-15T18:00:00"/>
    <d v="1900-01-15T18:10:00"/>
    <n v="10"/>
    <n v="10"/>
    <s v="JBu"/>
    <m/>
  </r>
  <r>
    <x v="16"/>
    <d v="1900-01-15T18:10:00"/>
    <d v="1900-01-15T18:20:00"/>
    <n v="10"/>
    <n v="10"/>
    <s v="JBu"/>
    <m/>
  </r>
  <r>
    <x v="16"/>
    <d v="1900-01-15T18:20:00"/>
    <d v="1900-01-15T18:30:00"/>
    <n v="10"/>
    <n v="10"/>
    <s v="JBu"/>
    <m/>
  </r>
  <r>
    <x v="16"/>
    <d v="1900-01-15T18:30:00"/>
    <d v="1900-01-15T18:40:00"/>
    <n v="10"/>
    <n v="10"/>
    <s v="JBu"/>
    <m/>
  </r>
  <r>
    <x v="16"/>
    <d v="1900-01-15T18:40:00"/>
    <d v="1900-01-15T18:50:00"/>
    <n v="10"/>
    <n v="10"/>
    <s v="JBu"/>
    <m/>
  </r>
  <r>
    <x v="16"/>
    <d v="1900-01-15T18:50:00"/>
    <d v="1900-01-15T19:00:00"/>
    <n v="10"/>
    <n v="10"/>
    <s v="JBu"/>
    <m/>
  </r>
  <r>
    <x v="16"/>
    <d v="1900-01-15T19:00:00"/>
    <d v="1900-01-15T19:10:00"/>
    <n v="10"/>
    <n v="10"/>
    <s v="JBu"/>
    <m/>
  </r>
  <r>
    <x v="16"/>
    <d v="1900-01-15T19:10:00"/>
    <d v="1900-01-15T19:20:00"/>
    <n v="10"/>
    <n v="10"/>
    <s v="JBu"/>
    <m/>
  </r>
  <r>
    <x v="16"/>
    <d v="1900-01-15T19:20:00"/>
    <d v="1900-01-15T19:30:00"/>
    <n v="10"/>
    <n v="10"/>
    <s v="JBu"/>
    <m/>
  </r>
  <r>
    <x v="16"/>
    <d v="1900-01-15T19:30:00"/>
    <d v="1900-01-15T19:40:00"/>
    <n v="10"/>
    <n v="10"/>
    <s v="JBu"/>
    <m/>
  </r>
  <r>
    <x v="16"/>
    <d v="1900-01-15T19:40:00"/>
    <d v="1900-01-15T19:50:00"/>
    <n v="10"/>
    <n v="10"/>
    <s v="JBu"/>
    <m/>
  </r>
  <r>
    <x v="16"/>
    <d v="1900-01-15T19:50:00"/>
    <d v="1900-01-15T20:00:00"/>
    <n v="10"/>
    <n v="10"/>
    <s v="JBu"/>
    <m/>
  </r>
  <r>
    <x v="16"/>
    <d v="1900-01-15T20:00:00"/>
    <d v="1900-01-15T20:10:00"/>
    <n v="10"/>
    <n v="10"/>
    <s v="JBu"/>
    <m/>
  </r>
  <r>
    <x v="16"/>
    <d v="1900-01-15T20:10:00"/>
    <d v="1900-01-15T20:20:00"/>
    <n v="10"/>
    <n v="10"/>
    <s v="JBu"/>
    <m/>
  </r>
  <r>
    <x v="16"/>
    <d v="1900-01-15T20:20:00"/>
    <d v="1900-01-15T20:30:00"/>
    <n v="10"/>
    <n v="10"/>
    <s v="JBu"/>
    <m/>
  </r>
  <r>
    <x v="16"/>
    <d v="1900-01-15T20:30:00"/>
    <d v="1900-01-15T20:40:00"/>
    <n v="10"/>
    <n v="10"/>
    <s v="JBu"/>
    <m/>
  </r>
  <r>
    <x v="16"/>
    <d v="1900-01-15T20:40:00"/>
    <d v="1900-01-15T20:50:00"/>
    <n v="10"/>
    <n v="10"/>
    <s v="JBu"/>
    <m/>
  </r>
  <r>
    <x v="16"/>
    <d v="1900-01-15T20:50:00"/>
    <d v="1900-01-15T21:00:00"/>
    <n v="10"/>
    <n v="10"/>
    <s v="JBu"/>
    <m/>
  </r>
  <r>
    <x v="16"/>
    <d v="1900-01-15T21:00:00"/>
    <d v="1900-01-15T21:10:00"/>
    <n v="10"/>
    <n v="10"/>
    <s v="JBu"/>
    <m/>
  </r>
  <r>
    <x v="16"/>
    <d v="1900-01-15T21:10:00"/>
    <d v="1900-01-15T21:20:00"/>
    <n v="10"/>
    <n v="10"/>
    <s v="JBu"/>
    <m/>
  </r>
  <r>
    <x v="16"/>
    <d v="1900-01-15T21:20:00"/>
    <d v="1900-01-15T21:30:00"/>
    <n v="10"/>
    <n v="10"/>
    <s v="JBu"/>
    <m/>
  </r>
  <r>
    <x v="16"/>
    <d v="1900-01-15T21:30:00"/>
    <d v="1900-01-15T21:40:00"/>
    <n v="10"/>
    <n v="10"/>
    <s v="JBu"/>
    <m/>
  </r>
  <r>
    <x v="16"/>
    <d v="1900-01-15T21:40:00"/>
    <d v="1900-01-15T21:50:00"/>
    <n v="10"/>
    <n v="10"/>
    <s v="JBu"/>
    <m/>
  </r>
  <r>
    <x v="16"/>
    <d v="1900-01-15T21:50:00"/>
    <d v="1900-01-15T22:00:00"/>
    <n v="10"/>
    <n v="10"/>
    <s v="JBu"/>
    <m/>
  </r>
  <r>
    <x v="16"/>
    <d v="1900-01-15T22:00:00"/>
    <d v="1900-01-15T22:10:00"/>
    <n v="10"/>
    <n v="10"/>
    <s v="JBu"/>
    <m/>
  </r>
  <r>
    <x v="16"/>
    <d v="1900-01-15T22:10:00"/>
    <d v="1900-01-15T22:20:00"/>
    <n v="10"/>
    <n v="10"/>
    <s v="JBu"/>
    <m/>
  </r>
  <r>
    <x v="16"/>
    <d v="1900-01-15T22:20:00"/>
    <d v="1900-01-15T22:30:00"/>
    <n v="10"/>
    <n v="10"/>
    <s v="JBu"/>
    <m/>
  </r>
  <r>
    <x v="16"/>
    <d v="1900-01-15T22:30:00"/>
    <d v="1900-01-15T22:40:00"/>
    <n v="10"/>
    <n v="10"/>
    <s v="JBu"/>
    <m/>
  </r>
  <r>
    <x v="16"/>
    <d v="1900-01-15T22:40:00"/>
    <d v="1900-01-15T22:50:00"/>
    <n v="10"/>
    <n v="10"/>
    <s v="JBu"/>
    <m/>
  </r>
  <r>
    <x v="16"/>
    <d v="1900-01-15T22:50:00"/>
    <d v="1900-01-15T23:00:00"/>
    <n v="10"/>
    <n v="10"/>
    <s v="JBu"/>
    <m/>
  </r>
  <r>
    <x v="16"/>
    <d v="1900-01-15T23:00:00"/>
    <d v="1900-01-15T23:10:00"/>
    <n v="10"/>
    <n v="10"/>
    <s v="JBu"/>
    <m/>
  </r>
  <r>
    <x v="16"/>
    <d v="1900-01-15T23:10:00"/>
    <d v="1900-01-15T23:20:00"/>
    <n v="10"/>
    <n v="10"/>
    <s v="JBu"/>
    <m/>
  </r>
  <r>
    <x v="16"/>
    <d v="1900-01-15T23:20:00"/>
    <d v="1900-01-15T23:30:00"/>
    <n v="10"/>
    <n v="10"/>
    <s v="JBu"/>
    <m/>
  </r>
  <r>
    <x v="16"/>
    <d v="1900-01-15T23:30:00"/>
    <d v="1900-01-15T23:40:00"/>
    <n v="10"/>
    <n v="10"/>
    <s v="JBu"/>
    <m/>
  </r>
  <r>
    <x v="16"/>
    <d v="1900-01-15T23:40:00"/>
    <d v="1900-01-15T23:50:00"/>
    <n v="10"/>
    <n v="10"/>
    <s v="JBu"/>
    <m/>
  </r>
  <r>
    <x v="16"/>
    <d v="1900-01-15T23:50:00"/>
    <d v="1900-01-16T00:00:00"/>
    <n v="10"/>
    <n v="10"/>
    <s v="JBu"/>
    <m/>
  </r>
  <r>
    <x v="17"/>
    <d v="1900-01-16T00:00:00"/>
    <d v="1900-01-16T00:10:00"/>
    <n v="10"/>
    <n v="10"/>
    <s v="JBu"/>
    <m/>
  </r>
  <r>
    <x v="17"/>
    <d v="1900-01-16T00:10:00"/>
    <d v="1900-01-16T00:20:00"/>
    <n v="10"/>
    <n v="10"/>
    <s v="JBu"/>
    <m/>
  </r>
  <r>
    <x v="17"/>
    <d v="1900-01-16T00:20:00"/>
    <d v="1900-01-16T00:30:00"/>
    <n v="10"/>
    <n v="10"/>
    <s v="JBu"/>
    <m/>
  </r>
  <r>
    <x v="17"/>
    <d v="1900-01-16T00:30:00"/>
    <d v="1900-01-16T00:40:00"/>
    <n v="10"/>
    <n v="10"/>
    <s v="JBu"/>
    <m/>
  </r>
  <r>
    <x v="17"/>
    <d v="1900-01-16T00:40:00"/>
    <d v="1900-01-16T00:50:00"/>
    <n v="10"/>
    <n v="10"/>
    <s v="JBu"/>
    <m/>
  </r>
  <r>
    <x v="17"/>
    <d v="1900-01-16T00:50:00"/>
    <d v="1900-01-16T01:00:00"/>
    <n v="10"/>
    <n v="10"/>
    <s v="JBu"/>
    <m/>
  </r>
  <r>
    <x v="17"/>
    <d v="1900-01-16T01:00:00"/>
    <d v="1900-01-16T01:10:00"/>
    <n v="10"/>
    <n v="10"/>
    <s v="JBu"/>
    <m/>
  </r>
  <r>
    <x v="17"/>
    <d v="1900-01-16T01:10:00"/>
    <d v="1900-01-16T01:20:00"/>
    <n v="10"/>
    <n v="10"/>
    <s v="JBu"/>
    <m/>
  </r>
  <r>
    <x v="17"/>
    <d v="1900-01-16T01:20:00"/>
    <d v="1900-01-16T01:30:00"/>
    <n v="10"/>
    <n v="10"/>
    <s v="JBu"/>
    <m/>
  </r>
  <r>
    <x v="17"/>
    <d v="1900-01-16T01:30:00"/>
    <d v="1900-01-16T01:40:00"/>
    <n v="10"/>
    <n v="10"/>
    <s v="JBu"/>
    <m/>
  </r>
  <r>
    <x v="17"/>
    <d v="1900-01-16T01:40:00"/>
    <d v="1900-01-16T01:50:00"/>
    <n v="10"/>
    <n v="10"/>
    <s v="JBu"/>
    <m/>
  </r>
  <r>
    <x v="17"/>
    <d v="1900-01-16T01:50:00"/>
    <d v="1900-01-16T02:00:00"/>
    <n v="10"/>
    <n v="10"/>
    <s v="JBu"/>
    <m/>
  </r>
  <r>
    <x v="17"/>
    <d v="1900-01-16T02:00:00"/>
    <d v="1900-01-16T02:10:00"/>
    <n v="10"/>
    <n v="10"/>
    <s v="JBu"/>
    <m/>
  </r>
  <r>
    <x v="17"/>
    <d v="1900-01-16T02:10:00"/>
    <d v="1900-01-16T02:20:00"/>
    <n v="10"/>
    <n v="10"/>
    <s v="JBu"/>
    <m/>
  </r>
  <r>
    <x v="17"/>
    <d v="1900-01-16T02:20:00"/>
    <d v="1900-01-16T02:30:00"/>
    <n v="10"/>
    <n v="10"/>
    <s v="JBu"/>
    <m/>
  </r>
  <r>
    <x v="17"/>
    <d v="1900-01-16T02:30:00"/>
    <d v="1900-01-16T02:40:00"/>
    <n v="10"/>
    <n v="10"/>
    <s v="JBu"/>
    <m/>
  </r>
  <r>
    <x v="17"/>
    <d v="1900-01-16T02:40:00"/>
    <d v="1900-01-16T02:50:00"/>
    <n v="10"/>
    <n v="10"/>
    <s v="JBu"/>
    <m/>
  </r>
  <r>
    <x v="17"/>
    <d v="1900-01-16T02:50:00"/>
    <d v="1900-01-16T03:00:00"/>
    <n v="10"/>
    <n v="10"/>
    <s v="JBu"/>
    <m/>
  </r>
  <r>
    <x v="17"/>
    <d v="1900-01-16T03:00:00"/>
    <d v="1900-01-16T03:10:00"/>
    <n v="10"/>
    <n v="10"/>
    <s v="JBu"/>
    <m/>
  </r>
  <r>
    <x v="17"/>
    <d v="1900-01-16T03:10:00"/>
    <d v="1900-01-16T03:20:00"/>
    <n v="10"/>
    <n v="10"/>
    <s v="JBu"/>
    <m/>
  </r>
  <r>
    <x v="17"/>
    <d v="1900-01-16T03:20:00"/>
    <d v="1900-01-16T03:30:00"/>
    <n v="10"/>
    <n v="10"/>
    <s v="JBu"/>
    <m/>
  </r>
  <r>
    <x v="17"/>
    <d v="1900-01-16T03:30:00"/>
    <d v="1900-01-16T03:40:00"/>
    <n v="10"/>
    <n v="10"/>
    <s v="JBu"/>
    <m/>
  </r>
  <r>
    <x v="17"/>
    <d v="1900-01-16T03:40:00"/>
    <d v="1900-01-16T03:50:00"/>
    <n v="10"/>
    <n v="10"/>
    <s v="JBu"/>
    <m/>
  </r>
  <r>
    <x v="17"/>
    <d v="1900-01-16T03:50:00"/>
    <d v="1900-01-16T04:00:00"/>
    <n v="10"/>
    <n v="10"/>
    <s v="JBu"/>
    <m/>
  </r>
  <r>
    <x v="17"/>
    <d v="1900-01-16T04:00:00"/>
    <d v="1900-01-16T04:10:00"/>
    <n v="10"/>
    <n v="10"/>
    <s v="JBu"/>
    <m/>
  </r>
  <r>
    <x v="17"/>
    <d v="1900-01-16T04:10:00"/>
    <d v="1900-01-16T04:20:00"/>
    <n v="10"/>
    <n v="10"/>
    <s v="JBu"/>
    <m/>
  </r>
  <r>
    <x v="17"/>
    <d v="1900-01-16T04:20:00"/>
    <d v="1900-01-16T04:30:00"/>
    <n v="10"/>
    <n v="10"/>
    <s v="JBu"/>
    <m/>
  </r>
  <r>
    <x v="17"/>
    <d v="1900-01-16T04:30:00"/>
    <d v="1900-01-16T04:40:00"/>
    <n v="10"/>
    <n v="10"/>
    <s v="JBu"/>
    <m/>
  </r>
  <r>
    <x v="17"/>
    <d v="1900-01-16T04:40:00"/>
    <d v="1900-01-16T04:50:00"/>
    <n v="10"/>
    <n v="10"/>
    <s v="JBu"/>
    <m/>
  </r>
  <r>
    <x v="17"/>
    <d v="1900-01-16T04:50:00"/>
    <d v="1900-01-16T05:00:00"/>
    <n v="10"/>
    <n v="10"/>
    <s v="JBu"/>
    <m/>
  </r>
  <r>
    <x v="17"/>
    <d v="1900-01-16T05:00:00"/>
    <d v="1900-01-16T05:10:00"/>
    <n v="10"/>
    <n v="10"/>
    <s v="JBu"/>
    <m/>
  </r>
  <r>
    <x v="17"/>
    <d v="1900-01-16T05:10:00"/>
    <d v="1900-01-16T05:20:00"/>
    <n v="10"/>
    <n v="10"/>
    <s v="JBu"/>
    <m/>
  </r>
  <r>
    <x v="17"/>
    <d v="1900-01-16T05:20:00"/>
    <d v="1900-01-16T05:30:00"/>
    <n v="10"/>
    <n v="10"/>
    <s v="JBu"/>
    <m/>
  </r>
  <r>
    <x v="17"/>
    <d v="1900-01-16T05:30:00"/>
    <d v="1900-01-16T05:40:00"/>
    <n v="10"/>
    <n v="10"/>
    <s v="JBu"/>
    <m/>
  </r>
  <r>
    <x v="17"/>
    <d v="1900-01-16T05:40:00"/>
    <d v="1900-01-16T05:50:00"/>
    <n v="10"/>
    <n v="10"/>
    <s v="JBu"/>
    <m/>
  </r>
  <r>
    <x v="17"/>
    <d v="1900-01-16T05:50:00"/>
    <d v="1900-01-16T06:00:00"/>
    <n v="10"/>
    <n v="10"/>
    <s v="JBu"/>
    <m/>
  </r>
  <r>
    <x v="17"/>
    <d v="1900-01-16T06:00:00"/>
    <d v="1900-01-16T06:10:00"/>
    <n v="10"/>
    <n v="10"/>
    <s v="JBu"/>
    <m/>
  </r>
  <r>
    <x v="17"/>
    <d v="1900-01-16T06:10:00"/>
    <d v="1900-01-16T06:20:00"/>
    <n v="10"/>
    <n v="10"/>
    <s v="JBu"/>
    <m/>
  </r>
  <r>
    <x v="17"/>
    <d v="1900-01-16T06:20:00"/>
    <d v="1900-01-16T06:30:00"/>
    <n v="10"/>
    <n v="10"/>
    <s v="JBu"/>
    <m/>
  </r>
  <r>
    <x v="17"/>
    <d v="1900-01-16T06:30:00"/>
    <d v="1900-01-16T06:40:00"/>
    <n v="10"/>
    <n v="10"/>
    <s v="JBu"/>
    <m/>
  </r>
  <r>
    <x v="17"/>
    <d v="1900-01-16T06:40:00"/>
    <d v="1900-01-16T06:50:00"/>
    <n v="10"/>
    <n v="10"/>
    <s v="JBu"/>
    <m/>
  </r>
  <r>
    <x v="17"/>
    <d v="1900-01-16T06:50:00"/>
    <d v="1900-01-16T07:00:00"/>
    <n v="10"/>
    <n v="10"/>
    <s v="JBu"/>
    <m/>
  </r>
  <r>
    <x v="17"/>
    <d v="1900-01-16T07:00:00"/>
    <d v="1900-01-16T07:10:00"/>
    <n v="10"/>
    <n v="10"/>
    <s v="JBu"/>
    <m/>
  </r>
  <r>
    <x v="17"/>
    <d v="1900-01-16T07:10:00"/>
    <d v="1900-01-16T07:20:00"/>
    <n v="10"/>
    <n v="10"/>
    <s v="JBu"/>
    <m/>
  </r>
  <r>
    <x v="17"/>
    <d v="1900-01-16T07:20:00"/>
    <d v="1900-01-16T07:30:00"/>
    <n v="10"/>
    <n v="10"/>
    <s v="JBu"/>
    <m/>
  </r>
  <r>
    <x v="17"/>
    <d v="1900-01-16T07:30:00"/>
    <d v="1900-01-16T07:40:00"/>
    <n v="10"/>
    <n v="10"/>
    <s v="JBu"/>
    <m/>
  </r>
  <r>
    <x v="17"/>
    <d v="1900-01-16T07:40:00"/>
    <d v="1900-01-16T07:50:00"/>
    <n v="10"/>
    <n v="10"/>
    <s v="JBu"/>
    <m/>
  </r>
  <r>
    <x v="17"/>
    <d v="1900-01-16T07:50:00"/>
    <d v="1900-01-16T08:00:00"/>
    <n v="10"/>
    <n v="10"/>
    <s v="JBu"/>
    <m/>
  </r>
  <r>
    <x v="17"/>
    <d v="1900-01-16T08:00:00"/>
    <d v="1900-01-16T08:10:00"/>
    <n v="10"/>
    <n v="10"/>
    <s v="JBu"/>
    <m/>
  </r>
  <r>
    <x v="17"/>
    <d v="1900-01-16T08:10:00"/>
    <d v="1900-01-16T08:20:00"/>
    <n v="10"/>
    <n v="10"/>
    <s v="JBu"/>
    <m/>
  </r>
  <r>
    <x v="17"/>
    <d v="1900-01-16T08:20:00"/>
    <d v="1900-01-16T08:30:00"/>
    <n v="10"/>
    <n v="10"/>
    <s v="JBu"/>
    <m/>
  </r>
  <r>
    <x v="17"/>
    <d v="1900-01-16T08:30:00"/>
    <d v="1900-01-16T08:40:00"/>
    <n v="10"/>
    <n v="10"/>
    <s v="JBu"/>
    <m/>
  </r>
  <r>
    <x v="17"/>
    <d v="1900-01-16T08:40:00"/>
    <d v="1900-01-16T08:50:00"/>
    <n v="10"/>
    <n v="10"/>
    <s v="JBu"/>
    <m/>
  </r>
  <r>
    <x v="17"/>
    <d v="1900-01-16T08:50:00"/>
    <d v="1900-01-16T09:00:00"/>
    <n v="10"/>
    <n v="10"/>
    <s v="JBu"/>
    <m/>
  </r>
  <r>
    <x v="17"/>
    <d v="1900-01-16T09:00:00"/>
    <d v="1900-01-16T09:10:00"/>
    <n v="10"/>
    <n v="10"/>
    <s v="JBu"/>
    <m/>
  </r>
  <r>
    <x v="17"/>
    <d v="1900-01-16T09:10:00"/>
    <d v="1900-01-16T09:20:00"/>
    <n v="10"/>
    <n v="10"/>
    <s v="JBu"/>
    <m/>
  </r>
  <r>
    <x v="17"/>
    <d v="1900-01-16T09:20:00"/>
    <d v="1900-01-16T09:30:00"/>
    <n v="10"/>
    <n v="10"/>
    <s v="JBu"/>
    <m/>
  </r>
  <r>
    <x v="17"/>
    <d v="1900-01-16T09:30:00"/>
    <d v="1900-01-16T09:40:00"/>
    <n v="10"/>
    <n v="10"/>
    <s v="JBu"/>
    <m/>
  </r>
  <r>
    <x v="17"/>
    <d v="1900-01-16T09:40:00"/>
    <d v="1900-01-16T09:50:00"/>
    <n v="10"/>
    <n v="10"/>
    <s v="JBu"/>
    <m/>
  </r>
  <r>
    <x v="17"/>
    <d v="1900-01-16T09:50:00"/>
    <d v="1899-12-30T09:51:20"/>
    <n v="1"/>
    <n v="1"/>
    <s v="JBu"/>
    <m/>
  </r>
  <r>
    <x v="17"/>
    <d v="1899-12-30T09:51:45"/>
    <d v="1900-01-16T10:00:00"/>
    <n v="9"/>
    <n v="9"/>
    <s v="JBu"/>
    <m/>
  </r>
  <r>
    <x v="17"/>
    <d v="1900-01-16T10:00:00"/>
    <d v="1900-01-16T10:10:00"/>
    <n v="10"/>
    <n v="10"/>
    <s v="JBu"/>
    <m/>
  </r>
  <r>
    <x v="17"/>
    <d v="1900-01-16T10:10:00"/>
    <d v="1900-01-16T10:20:00"/>
    <n v="10"/>
    <n v="10"/>
    <s v="JBu"/>
    <m/>
  </r>
  <r>
    <x v="17"/>
    <d v="1900-01-16T10:20:00"/>
    <d v="1900-01-16T10:30:00"/>
    <n v="10"/>
    <n v="10"/>
    <s v="JBu"/>
    <m/>
  </r>
  <r>
    <x v="17"/>
    <d v="1900-01-16T10:30:00"/>
    <d v="1900-01-16T10:40:00"/>
    <n v="10"/>
    <n v="10"/>
    <s v="JBu"/>
    <m/>
  </r>
  <r>
    <x v="17"/>
    <d v="1900-01-16T10:40:00"/>
    <d v="1900-01-16T10:50:00"/>
    <n v="10"/>
    <n v="10"/>
    <s v="JBu"/>
    <m/>
  </r>
  <r>
    <x v="17"/>
    <d v="1900-01-16T10:50:00"/>
    <d v="1900-01-16T11:00:00"/>
    <n v="10"/>
    <n v="10"/>
    <s v="JBu"/>
    <m/>
  </r>
  <r>
    <x v="17"/>
    <d v="1900-01-16T11:00:00"/>
    <d v="1900-01-16T11:10:00"/>
    <n v="10"/>
    <n v="10"/>
    <s v="JBu"/>
    <m/>
  </r>
  <r>
    <x v="17"/>
    <d v="1900-01-16T11:10:00"/>
    <d v="1900-01-16T11:20:00"/>
    <n v="10"/>
    <n v="10"/>
    <s v="JBu"/>
    <m/>
  </r>
  <r>
    <x v="17"/>
    <d v="1900-01-16T11:20:00"/>
    <d v="1900-01-16T11:30:00"/>
    <n v="10"/>
    <n v="10"/>
    <s v="JBu"/>
    <m/>
  </r>
  <r>
    <x v="17"/>
    <d v="1900-01-16T11:30:00"/>
    <d v="1900-01-16T11:40:00"/>
    <n v="10"/>
    <n v="10"/>
    <s v="JBu"/>
    <m/>
  </r>
  <r>
    <x v="17"/>
    <d v="1900-01-16T11:40:00"/>
    <d v="1900-01-16T11:50:00"/>
    <n v="10"/>
    <n v="10"/>
    <s v="JBu"/>
    <m/>
  </r>
  <r>
    <x v="17"/>
    <d v="1900-01-16T11:50:00"/>
    <d v="1900-01-16T12:00:00"/>
    <n v="10"/>
    <n v="10"/>
    <s v="JBu"/>
    <m/>
  </r>
  <r>
    <x v="17"/>
    <d v="1900-01-16T12:00:00"/>
    <d v="1900-01-16T12:10:00"/>
    <n v="10"/>
    <n v="10"/>
    <s v="JBu"/>
    <m/>
  </r>
  <r>
    <x v="17"/>
    <d v="1900-01-16T12:10:00"/>
    <d v="1900-01-16T12:20:00"/>
    <n v="10"/>
    <n v="10"/>
    <s v="JBu"/>
    <m/>
  </r>
  <r>
    <x v="17"/>
    <d v="1900-01-16T12:20:00"/>
    <d v="1900-01-16T12:30:00"/>
    <n v="10"/>
    <n v="10"/>
    <s v="JBu"/>
    <m/>
  </r>
  <r>
    <x v="17"/>
    <d v="1900-01-16T12:30:00"/>
    <d v="1900-01-16T12:40:00"/>
    <n v="10"/>
    <n v="10"/>
    <s v="JBu"/>
    <m/>
  </r>
  <r>
    <x v="17"/>
    <d v="1900-01-16T12:40:00"/>
    <d v="1900-01-16T12:50:00"/>
    <n v="10"/>
    <n v="10"/>
    <s v="JBu"/>
    <m/>
  </r>
  <r>
    <x v="17"/>
    <d v="1900-01-16T12:50:00"/>
    <d v="1900-01-16T13:00:00"/>
    <n v="10"/>
    <n v="10"/>
    <s v="JBu"/>
    <m/>
  </r>
  <r>
    <x v="17"/>
    <d v="1900-01-16T13:00:00"/>
    <d v="1900-01-16T13:10:00"/>
    <n v="10"/>
    <n v="10"/>
    <s v="JBu"/>
    <m/>
  </r>
  <r>
    <x v="17"/>
    <d v="1900-01-16T13:10:00"/>
    <d v="1900-01-16T13:20:00"/>
    <n v="10"/>
    <n v="10"/>
    <s v="JBu"/>
    <m/>
  </r>
  <r>
    <x v="17"/>
    <d v="1900-01-16T13:20:00"/>
    <d v="1900-01-16T13:30:00"/>
    <n v="10"/>
    <n v="10"/>
    <s v="JBu"/>
    <m/>
  </r>
  <r>
    <x v="17"/>
    <d v="1900-01-16T13:30:00"/>
    <d v="1900-01-16T13:40:00"/>
    <n v="10"/>
    <n v="10"/>
    <s v="JBu"/>
    <m/>
  </r>
  <r>
    <x v="17"/>
    <d v="1900-01-16T13:40:00"/>
    <d v="1900-01-16T13:50:00"/>
    <n v="10"/>
    <n v="10"/>
    <s v="JBu"/>
    <m/>
  </r>
  <r>
    <x v="17"/>
    <d v="1900-01-16T13:50:00"/>
    <d v="1900-01-16T14:00:00"/>
    <n v="10"/>
    <n v="10"/>
    <s v="JBu"/>
    <m/>
  </r>
  <r>
    <x v="17"/>
    <d v="1900-01-16T14:00:00"/>
    <d v="1900-01-16T14:10:00"/>
    <n v="10"/>
    <n v="10"/>
    <s v="JBu"/>
    <m/>
  </r>
  <r>
    <x v="17"/>
    <d v="1900-01-16T14:10:00"/>
    <d v="1900-01-16T14:20:00"/>
    <n v="10"/>
    <n v="10"/>
    <s v="JBu"/>
    <m/>
  </r>
  <r>
    <x v="17"/>
    <d v="1900-01-16T14:20:00"/>
    <d v="1900-01-16T14:30:00"/>
    <n v="10"/>
    <n v="10"/>
    <s v="JBu"/>
    <m/>
  </r>
  <r>
    <x v="17"/>
    <d v="1900-01-16T14:30:00"/>
    <d v="1900-01-16T14:40:00"/>
    <n v="10"/>
    <n v="10"/>
    <s v="JBu"/>
    <m/>
  </r>
  <r>
    <x v="17"/>
    <d v="1900-01-16T14:40:00"/>
    <d v="1900-01-16T14:50:00"/>
    <n v="10"/>
    <n v="10"/>
    <s v="JBu"/>
    <m/>
  </r>
  <r>
    <x v="17"/>
    <d v="1900-01-16T14:50:00"/>
    <d v="1900-01-16T15:00:00"/>
    <n v="10"/>
    <n v="10"/>
    <s v="JBu"/>
    <m/>
  </r>
  <r>
    <x v="17"/>
    <d v="1900-01-16T15:00:00"/>
    <d v="1900-01-16T15:10:00"/>
    <n v="10"/>
    <n v="10"/>
    <s v="JBu"/>
    <m/>
  </r>
  <r>
    <x v="17"/>
    <d v="1900-01-16T15:10:00"/>
    <d v="1900-01-16T15:20:00"/>
    <n v="10"/>
    <n v="10"/>
    <s v="JBu"/>
    <m/>
  </r>
  <r>
    <x v="17"/>
    <d v="1900-01-16T15:20:00"/>
    <d v="1900-01-16T15:30:00"/>
    <n v="10"/>
    <n v="10"/>
    <s v="JBu"/>
    <m/>
  </r>
  <r>
    <x v="17"/>
    <d v="1900-01-16T15:30:00"/>
    <d v="1900-01-16T15:40:00"/>
    <n v="10"/>
    <n v="10"/>
    <s v="JBu"/>
    <m/>
  </r>
  <r>
    <x v="17"/>
    <d v="1900-01-16T15:40:00"/>
    <d v="1900-01-16T15:50:00"/>
    <n v="10"/>
    <n v="10"/>
    <s v="JBu"/>
    <m/>
  </r>
  <r>
    <x v="17"/>
    <d v="1900-01-16T15:50:00"/>
    <d v="1900-01-16T16:00:00"/>
    <n v="10"/>
    <n v="10"/>
    <s v="JBu"/>
    <m/>
  </r>
  <r>
    <x v="17"/>
    <d v="1900-01-16T16:00:00"/>
    <d v="1900-01-16T16:10:00"/>
    <n v="10"/>
    <n v="10"/>
    <s v="JBu"/>
    <m/>
  </r>
  <r>
    <x v="17"/>
    <d v="1900-01-16T16:10:00"/>
    <d v="1900-01-16T16:20:00"/>
    <n v="10"/>
    <n v="10"/>
    <s v="JBu"/>
    <m/>
  </r>
  <r>
    <x v="17"/>
    <d v="1900-01-16T16:20:00"/>
    <d v="1900-01-16T16:30:00"/>
    <n v="10"/>
    <n v="10"/>
    <s v="JBu"/>
    <m/>
  </r>
  <r>
    <x v="17"/>
    <d v="1900-01-16T16:30:00"/>
    <d v="1900-01-16T16:40:00"/>
    <n v="10"/>
    <n v="10"/>
    <s v="JBu"/>
    <m/>
  </r>
  <r>
    <x v="17"/>
    <d v="1900-01-16T16:40:00"/>
    <d v="1900-01-16T16:50:00"/>
    <n v="10"/>
    <n v="10"/>
    <s v="JBu"/>
    <m/>
  </r>
  <r>
    <x v="17"/>
    <d v="1900-01-16T16:50:00"/>
    <d v="1900-01-16T17:00:00"/>
    <n v="10"/>
    <n v="10"/>
    <s v="JBu"/>
    <m/>
  </r>
  <r>
    <x v="17"/>
    <d v="1900-01-16T17:00:00"/>
    <d v="1900-01-16T17:10:00"/>
    <n v="10"/>
    <n v="10"/>
    <s v="JBu"/>
    <m/>
  </r>
  <r>
    <x v="17"/>
    <d v="1900-01-16T17:10:00"/>
    <d v="1900-01-16T17:20:00"/>
    <n v="10"/>
    <n v="10"/>
    <s v="JBu"/>
    <m/>
  </r>
  <r>
    <x v="17"/>
    <d v="1900-01-16T17:20:00"/>
    <d v="1900-01-16T17:30:00"/>
    <n v="10"/>
    <n v="10"/>
    <s v="JBu"/>
    <m/>
  </r>
  <r>
    <x v="17"/>
    <d v="1900-01-16T17:30:00"/>
    <d v="1900-01-16T17:40:00"/>
    <n v="10"/>
    <n v="10"/>
    <s v="JBu"/>
    <m/>
  </r>
  <r>
    <x v="17"/>
    <d v="1900-01-16T17:40:00"/>
    <d v="1900-01-16T17:50:00"/>
    <n v="10"/>
    <n v="10"/>
    <s v="JBu"/>
    <m/>
  </r>
  <r>
    <x v="17"/>
    <d v="1900-01-16T17:50:00"/>
    <d v="1900-01-16T18:00:00"/>
    <n v="10"/>
    <n v="10"/>
    <s v="JBu"/>
    <m/>
  </r>
  <r>
    <x v="17"/>
    <d v="1900-01-16T18:00:00"/>
    <d v="1900-01-16T18:10:00"/>
    <n v="10"/>
    <n v="10"/>
    <s v="JBu"/>
    <m/>
  </r>
  <r>
    <x v="17"/>
    <d v="1900-01-16T18:10:00"/>
    <d v="1900-01-16T18:20:00"/>
    <n v="10"/>
    <n v="10"/>
    <s v="JBu"/>
    <m/>
  </r>
  <r>
    <x v="17"/>
    <d v="1900-01-16T18:20:00"/>
    <d v="1900-01-16T18:30:00"/>
    <n v="10"/>
    <n v="10"/>
    <s v="JBu"/>
    <m/>
  </r>
  <r>
    <x v="17"/>
    <d v="1900-01-16T18:30:00"/>
    <d v="1900-01-16T18:40:00"/>
    <n v="10"/>
    <n v="10"/>
    <s v="JBu"/>
    <m/>
  </r>
  <r>
    <x v="17"/>
    <d v="1900-01-16T18:40:00"/>
    <d v="1900-01-16T18:50:00"/>
    <n v="10"/>
    <n v="10"/>
    <s v="JBu"/>
    <m/>
  </r>
  <r>
    <x v="17"/>
    <d v="1900-01-16T18:50:00"/>
    <d v="1900-01-16T19:00:00"/>
    <n v="10"/>
    <n v="10"/>
    <s v="JBu"/>
    <m/>
  </r>
  <r>
    <x v="17"/>
    <d v="1900-01-16T19:00:00"/>
    <d v="1900-01-16T19:10:00"/>
    <n v="10"/>
    <n v="10"/>
    <s v="JBu"/>
    <m/>
  </r>
  <r>
    <x v="17"/>
    <d v="1900-01-16T19:10:00"/>
    <d v="1900-01-16T19:20:00"/>
    <n v="10"/>
    <n v="10"/>
    <s v="JBu"/>
    <m/>
  </r>
  <r>
    <x v="17"/>
    <d v="1900-01-16T19:20:00"/>
    <d v="1900-01-16T19:30:00"/>
    <n v="10"/>
    <n v="10"/>
    <s v="JBu"/>
    <m/>
  </r>
  <r>
    <x v="17"/>
    <d v="1900-01-16T19:30:00"/>
    <d v="1900-01-16T19:40:00"/>
    <n v="10"/>
    <n v="10"/>
    <s v="JBu"/>
    <m/>
  </r>
  <r>
    <x v="17"/>
    <d v="1900-01-16T19:40:00"/>
    <d v="1900-01-16T19:50:00"/>
    <n v="10"/>
    <n v="10"/>
    <s v="JBu"/>
    <m/>
  </r>
  <r>
    <x v="17"/>
    <d v="1900-01-16T19:50:00"/>
    <d v="1900-01-16T20:00:00"/>
    <n v="10"/>
    <n v="10"/>
    <s v="JBu"/>
    <m/>
  </r>
  <r>
    <x v="17"/>
    <d v="1900-01-16T20:00:00"/>
    <d v="1900-01-16T20:10:00"/>
    <n v="10"/>
    <n v="10"/>
    <s v="JBu"/>
    <m/>
  </r>
  <r>
    <x v="17"/>
    <d v="1900-01-16T20:10:00"/>
    <d v="1900-01-16T20:20:00"/>
    <n v="10"/>
    <n v="10"/>
    <s v="JBu"/>
    <m/>
  </r>
  <r>
    <x v="17"/>
    <d v="1900-01-16T20:20:00"/>
    <d v="1900-01-16T20:30:00"/>
    <n v="10"/>
    <n v="10"/>
    <s v="JBu"/>
    <m/>
  </r>
  <r>
    <x v="17"/>
    <d v="1900-01-16T20:30:00"/>
    <d v="1900-01-16T20:40:00"/>
    <n v="10"/>
    <n v="10"/>
    <s v="JBu"/>
    <m/>
  </r>
  <r>
    <x v="17"/>
    <d v="1900-01-16T20:40:00"/>
    <d v="1900-01-16T20:50:00"/>
    <n v="10"/>
    <n v="10"/>
    <s v="JBu"/>
    <m/>
  </r>
  <r>
    <x v="17"/>
    <d v="1900-01-16T20:50:00"/>
    <d v="1900-01-16T21:00:00"/>
    <n v="10"/>
    <n v="10"/>
    <s v="JBu"/>
    <m/>
  </r>
  <r>
    <x v="17"/>
    <d v="1900-01-16T21:00:00"/>
    <d v="1900-01-16T21:10:00"/>
    <n v="10"/>
    <n v="10"/>
    <s v="JBu"/>
    <m/>
  </r>
  <r>
    <x v="17"/>
    <d v="1900-01-16T21:10:00"/>
    <d v="1900-01-16T21:20:00"/>
    <n v="10"/>
    <n v="10"/>
    <s v="JBu"/>
    <m/>
  </r>
  <r>
    <x v="17"/>
    <d v="1900-01-16T21:20:00"/>
    <d v="1900-01-16T21:30:00"/>
    <n v="10"/>
    <n v="10"/>
    <s v="JBu"/>
    <m/>
  </r>
  <r>
    <x v="17"/>
    <d v="1900-01-16T21:30:00"/>
    <d v="1900-01-16T21:40:00"/>
    <n v="10"/>
    <n v="10"/>
    <s v="LG"/>
    <m/>
  </r>
  <r>
    <x v="17"/>
    <d v="1900-01-16T21:40:00"/>
    <d v="1900-01-16T21:50:00"/>
    <n v="10"/>
    <n v="10"/>
    <s v="LG"/>
    <m/>
  </r>
  <r>
    <x v="17"/>
    <d v="1900-01-16T21:50:00"/>
    <d v="1900-01-16T22:00:00"/>
    <n v="10"/>
    <n v="10"/>
    <s v="LG"/>
    <m/>
  </r>
  <r>
    <x v="17"/>
    <d v="1900-01-16T22:00:00"/>
    <d v="1900-01-16T22:10:00"/>
    <n v="10"/>
    <n v="10"/>
    <s v="LG"/>
    <m/>
  </r>
  <r>
    <x v="17"/>
    <d v="1900-01-16T22:10:00"/>
    <d v="1900-01-16T22:20:00"/>
    <n v="10"/>
    <n v="10"/>
    <s v="LG"/>
    <m/>
  </r>
  <r>
    <x v="17"/>
    <d v="1900-01-16T22:20:00"/>
    <d v="1900-01-16T22:30:00"/>
    <n v="10"/>
    <n v="10"/>
    <s v="LG"/>
    <m/>
  </r>
  <r>
    <x v="17"/>
    <d v="1900-01-16T22:30:00"/>
    <d v="1900-01-16T22:40:00"/>
    <n v="10"/>
    <n v="10"/>
    <s v="LG"/>
    <m/>
  </r>
  <r>
    <x v="17"/>
    <d v="1900-01-16T22:40:00"/>
    <d v="1900-01-16T22:50:00"/>
    <n v="10"/>
    <n v="10"/>
    <s v="LG"/>
    <m/>
  </r>
  <r>
    <x v="17"/>
    <d v="1900-01-16T22:50:00"/>
    <d v="1900-01-16T23:00:00"/>
    <n v="10"/>
    <n v="10"/>
    <s v="LG"/>
    <m/>
  </r>
  <r>
    <x v="17"/>
    <d v="1900-01-16T23:00:00"/>
    <d v="1900-01-16T23:10:00"/>
    <n v="10"/>
    <n v="10"/>
    <s v="LG"/>
    <m/>
  </r>
  <r>
    <x v="17"/>
    <d v="1900-01-16T23:10:00"/>
    <d v="1900-01-16T23:20:00"/>
    <n v="10"/>
    <n v="10"/>
    <s v="LG"/>
    <m/>
  </r>
  <r>
    <x v="17"/>
    <d v="1900-01-16T23:20:00"/>
    <d v="1900-01-16T23:30:00"/>
    <n v="10"/>
    <n v="10"/>
    <s v="LG"/>
    <m/>
  </r>
  <r>
    <x v="17"/>
    <d v="1900-01-16T23:30:00"/>
    <d v="1900-01-16T23:40:00"/>
    <n v="10"/>
    <n v="10"/>
    <s v="LG"/>
    <m/>
  </r>
  <r>
    <x v="17"/>
    <d v="1900-01-16T23:40:00"/>
    <d v="1900-01-16T23:50:00"/>
    <n v="10"/>
    <n v="10"/>
    <s v="LG"/>
    <m/>
  </r>
  <r>
    <x v="17"/>
    <d v="1900-01-16T23:50:00"/>
    <d v="1900-01-17T00:00:00"/>
    <n v="10"/>
    <n v="10"/>
    <s v="LG"/>
    <m/>
  </r>
  <r>
    <x v="18"/>
    <d v="1900-01-17T00:00:00"/>
    <d v="1900-01-17T00:10:00"/>
    <n v="10"/>
    <n v="10"/>
    <s v="JBu"/>
    <m/>
  </r>
  <r>
    <x v="18"/>
    <d v="1900-01-17T00:10:00"/>
    <d v="1900-01-17T00:20:00"/>
    <n v="10"/>
    <n v="10"/>
    <s v="JBu"/>
    <m/>
  </r>
  <r>
    <x v="18"/>
    <d v="1900-01-17T00:20:00"/>
    <d v="1900-01-17T00:30:00"/>
    <n v="10"/>
    <n v="10"/>
    <s v="JBu"/>
    <m/>
  </r>
  <r>
    <x v="18"/>
    <d v="1900-01-17T00:30:00"/>
    <d v="1900-01-17T00:40:00"/>
    <n v="10"/>
    <n v="10"/>
    <s v="JBu"/>
    <m/>
  </r>
  <r>
    <x v="18"/>
    <d v="1900-01-17T00:40:00"/>
    <d v="1900-01-17T00:50:00"/>
    <n v="10"/>
    <n v="10"/>
    <s v="JBu"/>
    <m/>
  </r>
  <r>
    <x v="18"/>
    <d v="1900-01-17T00:50:00"/>
    <d v="1900-01-17T01:00:00"/>
    <n v="10"/>
    <n v="10"/>
    <s v="JBu"/>
    <m/>
  </r>
  <r>
    <x v="18"/>
    <d v="1900-01-17T01:00:00"/>
    <d v="1900-01-17T01:10:00"/>
    <n v="10"/>
    <n v="10"/>
    <s v="JBu"/>
    <m/>
  </r>
  <r>
    <x v="18"/>
    <d v="1900-01-17T01:10:00"/>
    <d v="1900-01-17T01:20:00"/>
    <n v="10"/>
    <n v="10"/>
    <s v="JBu"/>
    <m/>
  </r>
  <r>
    <x v="18"/>
    <d v="1900-01-17T01:20:00"/>
    <d v="1900-01-17T01:30:00"/>
    <n v="10"/>
    <n v="10"/>
    <s v="JBu"/>
    <m/>
  </r>
  <r>
    <x v="18"/>
    <d v="1900-01-17T01:30:00"/>
    <d v="1900-01-17T01:40:00"/>
    <n v="10"/>
    <n v="10"/>
    <s v="JBu"/>
    <m/>
  </r>
  <r>
    <x v="18"/>
    <d v="1900-01-17T01:40:00"/>
    <d v="1900-01-17T01:50:00"/>
    <n v="10"/>
    <n v="10"/>
    <s v="JBu"/>
    <m/>
  </r>
  <r>
    <x v="18"/>
    <d v="1900-01-17T01:50:00"/>
    <d v="1900-01-17T02:00:00"/>
    <n v="10"/>
    <n v="10"/>
    <s v="JBu"/>
    <m/>
  </r>
  <r>
    <x v="18"/>
    <d v="1900-01-17T02:00:00"/>
    <d v="1900-01-17T02:10:00"/>
    <n v="10"/>
    <n v="10"/>
    <s v="JBu"/>
    <m/>
  </r>
  <r>
    <x v="18"/>
    <d v="1900-01-17T02:10:00"/>
    <d v="1900-01-17T02:20:00"/>
    <n v="10"/>
    <n v="10"/>
    <s v="JBu"/>
    <m/>
  </r>
  <r>
    <x v="18"/>
    <d v="1900-01-17T02:20:00"/>
    <d v="1900-01-17T02:30:00"/>
    <n v="10"/>
    <n v="10"/>
    <s v="JBu"/>
    <m/>
  </r>
  <r>
    <x v="18"/>
    <d v="1900-01-17T02:30:00"/>
    <d v="1900-01-17T02:40:00"/>
    <n v="10"/>
    <n v="10"/>
    <s v="JBu"/>
    <m/>
  </r>
  <r>
    <x v="18"/>
    <d v="1900-01-17T02:40:00"/>
    <d v="1900-01-17T02:50:00"/>
    <n v="10"/>
    <n v="10"/>
    <s v="JBu"/>
    <m/>
  </r>
  <r>
    <x v="18"/>
    <d v="1900-01-17T02:50:00"/>
    <d v="1900-01-17T03:00:00"/>
    <n v="10"/>
    <n v="10"/>
    <s v="JBu"/>
    <m/>
  </r>
  <r>
    <x v="18"/>
    <d v="1900-01-17T03:00:00"/>
    <d v="1900-01-17T03:10:00"/>
    <n v="10"/>
    <n v="10"/>
    <s v="JBu"/>
    <m/>
  </r>
  <r>
    <x v="18"/>
    <d v="1900-01-17T03:10:00"/>
    <d v="1900-01-17T03:20:00"/>
    <n v="10"/>
    <n v="10"/>
    <s v="JBu"/>
    <m/>
  </r>
  <r>
    <x v="18"/>
    <d v="1900-01-17T03:20:00"/>
    <d v="1900-01-17T03:30:00"/>
    <n v="10"/>
    <n v="10"/>
    <s v="JBu"/>
    <m/>
  </r>
  <r>
    <x v="18"/>
    <d v="1900-01-17T03:30:00"/>
    <d v="1900-01-17T03:40:00"/>
    <n v="10"/>
    <n v="10"/>
    <s v="JBu"/>
    <m/>
  </r>
  <r>
    <x v="18"/>
    <d v="1900-01-17T03:40:00"/>
    <d v="1900-01-17T03:50:00"/>
    <n v="10"/>
    <n v="10"/>
    <s v="JBu"/>
    <m/>
  </r>
  <r>
    <x v="18"/>
    <d v="1900-01-17T03:50:00"/>
    <d v="1900-01-17T04:00:00"/>
    <n v="10"/>
    <n v="10"/>
    <s v="JBu"/>
    <m/>
  </r>
  <r>
    <x v="18"/>
    <d v="1900-01-17T04:00:00"/>
    <d v="1900-01-17T04:10:00"/>
    <n v="10"/>
    <n v="10"/>
    <s v="JBu"/>
    <m/>
  </r>
  <r>
    <x v="18"/>
    <d v="1900-01-17T04:10:00"/>
    <d v="1900-01-17T04:20:00"/>
    <n v="10"/>
    <n v="10"/>
    <s v="JBu"/>
    <m/>
  </r>
  <r>
    <x v="18"/>
    <d v="1900-01-17T04:20:00"/>
    <d v="1900-01-17T04:30:00"/>
    <n v="10"/>
    <n v="10"/>
    <s v="JBu"/>
    <m/>
  </r>
  <r>
    <x v="18"/>
    <d v="1900-01-17T04:30:00"/>
    <d v="1900-01-17T04:40:00"/>
    <n v="10"/>
    <n v="10"/>
    <s v="JBu"/>
    <m/>
  </r>
  <r>
    <x v="18"/>
    <d v="1900-01-17T04:40:00"/>
    <d v="1900-01-17T04:50:00"/>
    <n v="10"/>
    <n v="10"/>
    <s v="JBu"/>
    <m/>
  </r>
  <r>
    <x v="18"/>
    <d v="1900-01-17T04:50:00"/>
    <d v="1900-01-17T05:00:00"/>
    <n v="10"/>
    <n v="10"/>
    <s v="JBu"/>
    <m/>
  </r>
  <r>
    <x v="18"/>
    <d v="1900-01-17T05:00:00"/>
    <d v="1900-01-17T05:10:00"/>
    <n v="10"/>
    <n v="10"/>
    <s v="JBu"/>
    <m/>
  </r>
  <r>
    <x v="18"/>
    <d v="1900-01-17T05:10:00"/>
    <d v="1900-01-17T05:20:00"/>
    <n v="10"/>
    <n v="10"/>
    <s v="JBu"/>
    <m/>
  </r>
  <r>
    <x v="18"/>
    <d v="1900-01-17T05:20:00"/>
    <d v="1900-01-17T05:30:00"/>
    <n v="10"/>
    <n v="10"/>
    <s v="JBu"/>
    <m/>
  </r>
  <r>
    <x v="18"/>
    <d v="1900-01-17T05:30:00"/>
    <d v="1900-01-17T05:40:00"/>
    <n v="10"/>
    <n v="10"/>
    <s v="JBu"/>
    <m/>
  </r>
  <r>
    <x v="18"/>
    <d v="1900-01-17T05:40:00"/>
    <d v="1900-01-17T05:50:00"/>
    <n v="10"/>
    <n v="10"/>
    <s v="JBu"/>
    <m/>
  </r>
  <r>
    <x v="18"/>
    <d v="1900-01-17T05:50:00"/>
    <d v="1900-01-17T06:00:00"/>
    <n v="10"/>
    <n v="10"/>
    <s v="JBu"/>
    <m/>
  </r>
  <r>
    <x v="18"/>
    <d v="1900-01-17T06:00:00"/>
    <d v="1900-01-17T06:10:00"/>
    <n v="10"/>
    <n v="10"/>
    <s v="JBu"/>
    <m/>
  </r>
  <r>
    <x v="18"/>
    <d v="1900-01-17T06:10:00"/>
    <d v="1900-01-17T06:20:00"/>
    <n v="10"/>
    <n v="10"/>
    <s v="JBu"/>
    <m/>
  </r>
  <r>
    <x v="18"/>
    <d v="1900-01-17T06:20:00"/>
    <d v="1900-01-17T06:30:00"/>
    <n v="10"/>
    <n v="10"/>
    <s v="JBu"/>
    <m/>
  </r>
  <r>
    <x v="18"/>
    <d v="1900-01-17T06:30:00"/>
    <d v="1900-01-17T06:40:00"/>
    <n v="10"/>
    <n v="10"/>
    <s v="JBu"/>
    <m/>
  </r>
  <r>
    <x v="18"/>
    <d v="1900-01-17T06:40:00"/>
    <d v="1900-01-17T06:50:00"/>
    <n v="10"/>
    <n v="10"/>
    <s v="JBu"/>
    <m/>
  </r>
  <r>
    <x v="18"/>
    <d v="1900-01-17T06:50:00"/>
    <d v="1900-01-17T07:00:00"/>
    <n v="10"/>
    <n v="10"/>
    <s v="JBu"/>
    <m/>
  </r>
  <r>
    <x v="18"/>
    <d v="1900-01-17T07:00:00"/>
    <d v="1900-01-17T07:10:00"/>
    <n v="10"/>
    <n v="10"/>
    <s v="JBu"/>
    <m/>
  </r>
  <r>
    <x v="18"/>
    <d v="1900-01-17T07:10:00"/>
    <d v="1900-01-17T07:20:00"/>
    <n v="10"/>
    <n v="10"/>
    <s v="JBu"/>
    <m/>
  </r>
  <r>
    <x v="18"/>
    <d v="1900-01-17T07:20:00"/>
    <d v="1900-01-17T07:30:00"/>
    <n v="10"/>
    <n v="10"/>
    <s v="JBu"/>
    <m/>
  </r>
  <r>
    <x v="18"/>
    <d v="1900-01-17T07:30:00"/>
    <d v="1900-01-17T07:40:00"/>
    <n v="10"/>
    <n v="10"/>
    <s v="JBu"/>
    <m/>
  </r>
  <r>
    <x v="18"/>
    <d v="1900-01-17T07:40:00"/>
    <d v="1900-01-17T07:50:00"/>
    <n v="10"/>
    <n v="10"/>
    <s v="JBu"/>
    <m/>
  </r>
  <r>
    <x v="18"/>
    <d v="1900-01-17T07:50:00"/>
    <d v="1900-01-17T08:00:00"/>
    <n v="10"/>
    <n v="10"/>
    <s v="JBu"/>
    <m/>
  </r>
  <r>
    <x v="18"/>
    <d v="1900-01-17T08:00:00"/>
    <d v="1900-01-17T08:10:00"/>
    <n v="10"/>
    <n v="10"/>
    <s v="JBu"/>
    <m/>
  </r>
  <r>
    <x v="18"/>
    <d v="1900-01-17T08:10:00"/>
    <d v="1900-01-17T08:20:00"/>
    <n v="10"/>
    <n v="10"/>
    <s v="JBu"/>
    <m/>
  </r>
  <r>
    <x v="18"/>
    <d v="1900-01-17T08:20:00"/>
    <d v="1900-01-17T08:30:00"/>
    <n v="10"/>
    <n v="10"/>
    <s v="JBu"/>
    <m/>
  </r>
  <r>
    <x v="18"/>
    <d v="1900-01-17T08:30:00"/>
    <d v="1900-01-17T08:40:00"/>
    <n v="10"/>
    <n v="10"/>
    <s v="JBu"/>
    <m/>
  </r>
  <r>
    <x v="18"/>
    <d v="1900-01-17T08:40:00"/>
    <d v="1900-01-17T08:50:00"/>
    <n v="10"/>
    <n v="10"/>
    <s v="JBu"/>
    <m/>
  </r>
  <r>
    <x v="18"/>
    <d v="1900-01-17T08:50:00"/>
    <d v="1900-01-17T09:00:00"/>
    <n v="10"/>
    <n v="10"/>
    <s v="JBu"/>
    <m/>
  </r>
  <r>
    <x v="18"/>
    <d v="1900-01-17T09:00:00"/>
    <d v="1900-01-17T09:10:00"/>
    <n v="10"/>
    <n v="10"/>
    <s v="JBu"/>
    <m/>
  </r>
  <r>
    <x v="18"/>
    <d v="1900-01-17T09:10:00"/>
    <d v="1900-01-17T09:20:00"/>
    <n v="10"/>
    <n v="10"/>
    <s v="JBu"/>
    <m/>
  </r>
  <r>
    <x v="18"/>
    <d v="1900-01-17T09:20:00"/>
    <d v="1900-01-17T09:30:00"/>
    <n v="10"/>
    <n v="10"/>
    <s v="JBu"/>
    <m/>
  </r>
  <r>
    <x v="18"/>
    <d v="1900-01-17T09:30:00"/>
    <d v="1900-01-17T09:40:00"/>
    <n v="10"/>
    <n v="10"/>
    <s v="JBu"/>
    <m/>
  </r>
  <r>
    <x v="18"/>
    <d v="1900-01-17T09:40:00"/>
    <d v="1899-12-30T08:48:56"/>
    <n v="9"/>
    <n v="9"/>
    <s v="JBu"/>
    <m/>
  </r>
  <r>
    <x v="18"/>
    <d v="1899-12-30T08:49:10"/>
    <d v="1900-01-17T09:50:00"/>
    <n v="1"/>
    <n v="1"/>
    <s v="JBu"/>
    <m/>
  </r>
  <r>
    <x v="18"/>
    <d v="1900-01-17T09:50:00"/>
    <d v="1900-01-17T10:00:00"/>
    <n v="10"/>
    <n v="10"/>
    <s v="JBu"/>
    <m/>
  </r>
  <r>
    <x v="18"/>
    <d v="1900-01-17T10:00:00"/>
    <d v="1900-01-17T10:10:00"/>
    <n v="10"/>
    <n v="10"/>
    <s v="JBu"/>
    <m/>
  </r>
  <r>
    <x v="18"/>
    <d v="1900-01-17T10:10:00"/>
    <d v="1900-01-17T10:20:00"/>
    <n v="10"/>
    <n v="10"/>
    <s v="JBu"/>
    <m/>
  </r>
  <r>
    <x v="18"/>
    <d v="1900-01-17T10:20:00"/>
    <d v="1900-01-17T10:30:00"/>
    <n v="10"/>
    <n v="10"/>
    <s v="JBu"/>
    <m/>
  </r>
  <r>
    <x v="18"/>
    <d v="1900-01-17T10:30:00"/>
    <d v="1900-01-17T10:40:00"/>
    <n v="10"/>
    <n v="10"/>
    <s v="JBu"/>
    <m/>
  </r>
  <r>
    <x v="18"/>
    <d v="1900-01-17T10:40:00"/>
    <d v="1900-01-17T10:50:00"/>
    <n v="10"/>
    <n v="10"/>
    <s v="JBu"/>
    <m/>
  </r>
  <r>
    <x v="18"/>
    <d v="1900-01-17T10:50:00"/>
    <d v="1900-01-17T11:00:00"/>
    <n v="10"/>
    <n v="10"/>
    <s v="JBu"/>
    <m/>
  </r>
  <r>
    <x v="18"/>
    <d v="1900-01-17T11:00:00"/>
    <d v="1900-01-17T11:10:00"/>
    <n v="10"/>
    <n v="10"/>
    <s v="JBu"/>
    <m/>
  </r>
  <r>
    <x v="18"/>
    <d v="1900-01-17T11:10:00"/>
    <d v="1900-01-17T11:20:00"/>
    <n v="10"/>
    <n v="10"/>
    <s v="JBu"/>
    <m/>
  </r>
  <r>
    <x v="18"/>
    <d v="1900-01-17T11:20:00"/>
    <d v="1900-01-17T11:30:00"/>
    <n v="10"/>
    <n v="10"/>
    <s v="JBu"/>
    <m/>
  </r>
  <r>
    <x v="18"/>
    <d v="1900-01-17T11:30:00"/>
    <d v="1900-01-17T11:40:00"/>
    <n v="10"/>
    <n v="10"/>
    <s v="JBu"/>
    <m/>
  </r>
  <r>
    <x v="18"/>
    <d v="1900-01-17T11:40:00"/>
    <d v="1900-01-17T11:50:00"/>
    <n v="10"/>
    <n v="10"/>
    <s v="JBu"/>
    <m/>
  </r>
  <r>
    <x v="18"/>
    <d v="1900-01-17T11:50:00"/>
    <d v="1900-01-17T12:00:00"/>
    <n v="10"/>
    <n v="10"/>
    <s v="JBu"/>
    <m/>
  </r>
  <r>
    <x v="18"/>
    <d v="1900-01-17T12:00:00"/>
    <d v="1900-01-17T12:10:00"/>
    <n v="10"/>
    <n v="10"/>
    <s v="JBu"/>
    <m/>
  </r>
  <r>
    <x v="18"/>
    <d v="1900-01-17T12:10:00"/>
    <d v="1900-01-17T12:20:00"/>
    <n v="10"/>
    <n v="10"/>
    <s v="JBu"/>
    <m/>
  </r>
  <r>
    <x v="18"/>
    <d v="1900-01-17T12:20:00"/>
    <d v="1900-01-17T12:30:00"/>
    <n v="10"/>
    <n v="10"/>
    <s v="JBu"/>
    <m/>
  </r>
  <r>
    <x v="18"/>
    <d v="1900-01-17T12:30:00"/>
    <d v="1900-01-17T12:40:00"/>
    <n v="10"/>
    <n v="10"/>
    <s v="JBu"/>
    <m/>
  </r>
  <r>
    <x v="18"/>
    <d v="1900-01-17T12:40:00"/>
    <d v="1900-01-17T12:50:00"/>
    <n v="10"/>
    <n v="10"/>
    <s v="JBu"/>
    <m/>
  </r>
  <r>
    <x v="18"/>
    <d v="1900-01-17T12:50:00"/>
    <d v="1900-01-17T13:00:00"/>
    <n v="10"/>
    <n v="10"/>
    <s v="JBu"/>
    <m/>
  </r>
  <r>
    <x v="18"/>
    <d v="1900-01-17T13:00:00"/>
    <d v="1900-01-17T13:10:00"/>
    <n v="10"/>
    <n v="10"/>
    <s v="JBu"/>
    <m/>
  </r>
  <r>
    <x v="18"/>
    <d v="1900-01-17T13:10:00"/>
    <d v="1900-01-17T13:20:00"/>
    <n v="10"/>
    <n v="10"/>
    <s v="JBu"/>
    <m/>
  </r>
  <r>
    <x v="18"/>
    <d v="1900-01-17T13:20:00"/>
    <d v="1900-01-17T13:30:00"/>
    <n v="10"/>
    <n v="10"/>
    <s v="JBu"/>
    <m/>
  </r>
  <r>
    <x v="18"/>
    <d v="1900-01-17T13:30:00"/>
    <d v="1900-01-17T13:40:00"/>
    <n v="10"/>
    <n v="10"/>
    <s v="JBu"/>
    <m/>
  </r>
  <r>
    <x v="18"/>
    <d v="1900-01-17T13:40:00"/>
    <d v="1900-01-17T13:50:00"/>
    <n v="10"/>
    <n v="10"/>
    <s v="JBu"/>
    <m/>
  </r>
  <r>
    <x v="18"/>
    <d v="1900-01-17T13:50:00"/>
    <d v="1900-01-17T14:00:00"/>
    <n v="10"/>
    <n v="10"/>
    <s v="JBu"/>
    <m/>
  </r>
  <r>
    <x v="18"/>
    <d v="1900-01-17T14:00:00"/>
    <d v="1900-01-17T14:10:00"/>
    <n v="10"/>
    <n v="10"/>
    <s v="JBu"/>
    <m/>
  </r>
  <r>
    <x v="18"/>
    <d v="1900-01-17T14:10:00"/>
    <d v="1900-01-17T14:20:00"/>
    <n v="10"/>
    <n v="10"/>
    <s v="JBu"/>
    <m/>
  </r>
  <r>
    <x v="18"/>
    <d v="1900-01-17T14:20:00"/>
    <d v="1900-01-17T14:30:00"/>
    <n v="10"/>
    <n v="10"/>
    <s v="JBu"/>
    <m/>
  </r>
  <r>
    <x v="18"/>
    <d v="1900-01-17T14:30:00"/>
    <d v="1900-01-17T14:40:00"/>
    <n v="10"/>
    <n v="10"/>
    <s v="JBu"/>
    <m/>
  </r>
  <r>
    <x v="18"/>
    <d v="1900-01-17T14:40:00"/>
    <d v="1900-01-17T14:50:00"/>
    <n v="10"/>
    <n v="10"/>
    <s v="JBu"/>
    <m/>
  </r>
  <r>
    <x v="18"/>
    <d v="1900-01-17T14:50:00"/>
    <d v="1900-01-17T15:00:00"/>
    <n v="10"/>
    <n v="10"/>
    <s v="JBu"/>
    <m/>
  </r>
  <r>
    <x v="18"/>
    <d v="1900-01-17T15:00:00"/>
    <d v="1900-01-17T15:10:00"/>
    <n v="10"/>
    <n v="10"/>
    <s v="JBu"/>
    <m/>
  </r>
  <r>
    <x v="18"/>
    <d v="1900-01-17T15:10:00"/>
    <d v="1900-01-17T15:20:00"/>
    <n v="10"/>
    <n v="10"/>
    <s v="JBu"/>
    <m/>
  </r>
  <r>
    <x v="18"/>
    <d v="1900-01-17T15:20:00"/>
    <d v="1900-01-17T15:30:00"/>
    <n v="10"/>
    <n v="10"/>
    <s v="JBu"/>
    <m/>
  </r>
  <r>
    <x v="18"/>
    <d v="1900-01-17T15:30:00"/>
    <d v="1900-01-17T15:40:00"/>
    <n v="10"/>
    <n v="10"/>
    <s v="JBu"/>
    <m/>
  </r>
  <r>
    <x v="18"/>
    <d v="1900-01-17T15:40:00"/>
    <d v="1900-01-17T15:50:00"/>
    <n v="10"/>
    <n v="10"/>
    <s v="JBu"/>
    <m/>
  </r>
  <r>
    <x v="18"/>
    <d v="1900-01-17T15:50:00"/>
    <d v="1900-01-17T16:00:00"/>
    <n v="10"/>
    <n v="10"/>
    <s v="JBu"/>
    <m/>
  </r>
  <r>
    <x v="18"/>
    <d v="1900-01-17T16:00:00"/>
    <d v="1900-01-17T16:10:00"/>
    <n v="10"/>
    <n v="10"/>
    <s v="JBu"/>
    <m/>
  </r>
  <r>
    <x v="18"/>
    <d v="1900-01-17T16:10:00"/>
    <d v="1900-01-17T16:20:00"/>
    <n v="10"/>
    <n v="10"/>
    <s v="JBu"/>
    <m/>
  </r>
  <r>
    <x v="18"/>
    <d v="1900-01-17T16:20:00"/>
    <d v="1900-01-17T16:30:00"/>
    <n v="10"/>
    <n v="10"/>
    <s v="JBu"/>
    <m/>
  </r>
  <r>
    <x v="18"/>
    <d v="1900-01-17T16:30:00"/>
    <d v="1900-01-17T16:40:00"/>
    <n v="10"/>
    <n v="10"/>
    <s v="JBu"/>
    <m/>
  </r>
  <r>
    <x v="18"/>
    <d v="1900-01-17T16:40:00"/>
    <d v="1900-01-17T16:50:00"/>
    <n v="10"/>
    <n v="10"/>
    <s v="JBu"/>
    <m/>
  </r>
  <r>
    <x v="18"/>
    <d v="1900-01-17T16:50:00"/>
    <d v="1900-01-17T17:00:00"/>
    <n v="10"/>
    <n v="10"/>
    <s v="JBu"/>
    <m/>
  </r>
  <r>
    <x v="18"/>
    <d v="1900-01-17T17:00:00"/>
    <d v="1900-01-17T17:10:00"/>
    <n v="10"/>
    <n v="10"/>
    <s v="JBu"/>
    <m/>
  </r>
  <r>
    <x v="18"/>
    <d v="1900-01-17T17:10:00"/>
    <d v="1900-01-17T17:20:00"/>
    <n v="10"/>
    <n v="10"/>
    <s v="JBu"/>
    <m/>
  </r>
  <r>
    <x v="18"/>
    <d v="1900-01-17T17:20:00"/>
    <d v="1900-01-17T17:30:00"/>
    <n v="10"/>
    <n v="10"/>
    <s v="JBu"/>
    <m/>
  </r>
  <r>
    <x v="18"/>
    <d v="1900-01-17T17:30:00"/>
    <d v="1900-01-17T17:40:00"/>
    <n v="10"/>
    <n v="10"/>
    <s v="JBu"/>
    <m/>
  </r>
  <r>
    <x v="18"/>
    <d v="1900-01-17T17:40:00"/>
    <d v="1900-01-17T17:50:00"/>
    <n v="10"/>
    <n v="10"/>
    <s v="JBu"/>
    <m/>
  </r>
  <r>
    <x v="18"/>
    <d v="1900-01-17T17:50:00"/>
    <d v="1900-01-17T18:00:00"/>
    <n v="10"/>
    <n v="10"/>
    <s v="JBu"/>
    <m/>
  </r>
  <r>
    <x v="18"/>
    <d v="1900-01-17T18:00:00"/>
    <d v="1900-01-17T18:10:00"/>
    <n v="10"/>
    <n v="10"/>
    <s v="JBu"/>
    <m/>
  </r>
  <r>
    <x v="18"/>
    <d v="1900-01-17T18:10:00"/>
    <d v="1900-01-17T18:20:00"/>
    <n v="10"/>
    <n v="10"/>
    <s v="JBu"/>
    <m/>
  </r>
  <r>
    <x v="18"/>
    <d v="1900-01-17T18:20:00"/>
    <d v="1900-01-17T18:30:00"/>
    <n v="10"/>
    <n v="10"/>
    <s v="JBu"/>
    <m/>
  </r>
  <r>
    <x v="18"/>
    <d v="1900-01-17T18:30:00"/>
    <d v="1900-01-17T18:40:00"/>
    <n v="10"/>
    <n v="10"/>
    <s v="JBu"/>
    <m/>
  </r>
  <r>
    <x v="18"/>
    <d v="1900-01-17T18:40:00"/>
    <d v="1900-01-17T18:50:00"/>
    <n v="10"/>
    <n v="10"/>
    <s v="JBu"/>
    <m/>
  </r>
  <r>
    <x v="18"/>
    <d v="1900-01-17T18:50:00"/>
    <d v="1900-01-17T19:00:00"/>
    <n v="10"/>
    <n v="10"/>
    <s v="JBu"/>
    <m/>
  </r>
  <r>
    <x v="18"/>
    <d v="1900-01-17T19:00:00"/>
    <d v="1900-01-17T19:10:00"/>
    <n v="10"/>
    <n v="10"/>
    <s v="JBu"/>
    <m/>
  </r>
  <r>
    <x v="18"/>
    <d v="1900-01-17T19:10:00"/>
    <d v="1900-01-17T19:20:00"/>
    <n v="10"/>
    <n v="10"/>
    <s v="JBu"/>
    <m/>
  </r>
  <r>
    <x v="18"/>
    <d v="1900-01-17T19:20:00"/>
    <d v="1900-01-17T19:30:00"/>
    <n v="10"/>
    <n v="10"/>
    <s v="JBu"/>
    <m/>
  </r>
  <r>
    <x v="18"/>
    <d v="1900-01-17T19:30:00"/>
    <d v="1900-01-17T19:40:00"/>
    <n v="10"/>
    <n v="10"/>
    <s v="JBu"/>
    <m/>
  </r>
  <r>
    <x v="18"/>
    <d v="1900-01-17T19:40:00"/>
    <d v="1900-01-17T19:50:00"/>
    <n v="10"/>
    <n v="10"/>
    <s v="JBu"/>
    <m/>
  </r>
  <r>
    <x v="18"/>
    <d v="1900-01-17T19:50:00"/>
    <d v="1900-01-17T20:00:00"/>
    <n v="10"/>
    <n v="10"/>
    <s v="JBu"/>
    <m/>
  </r>
  <r>
    <x v="18"/>
    <d v="1900-01-17T20:00:00"/>
    <d v="1900-01-17T20:10:00"/>
    <n v="10"/>
    <n v="10"/>
    <s v="JBu"/>
    <m/>
  </r>
  <r>
    <x v="18"/>
    <d v="1900-01-17T20:10:00"/>
    <d v="1900-01-17T20:20:00"/>
    <n v="10"/>
    <n v="10"/>
    <s v="JBu"/>
    <m/>
  </r>
  <r>
    <x v="18"/>
    <d v="1900-01-17T20:20:00"/>
    <d v="1900-01-17T20:30:00"/>
    <n v="10"/>
    <n v="10"/>
    <s v="JBu"/>
    <m/>
  </r>
  <r>
    <x v="18"/>
    <d v="1900-01-17T20:30:00"/>
    <d v="1900-01-17T20:40:00"/>
    <n v="10"/>
    <n v="10"/>
    <s v="JBu"/>
    <m/>
  </r>
  <r>
    <x v="18"/>
    <d v="1900-01-17T20:40:00"/>
    <d v="1900-01-17T20:50:00"/>
    <n v="10"/>
    <n v="10"/>
    <s v="JBu"/>
    <m/>
  </r>
  <r>
    <x v="18"/>
    <d v="1900-01-17T20:50:00"/>
    <d v="1900-01-17T21:00:00"/>
    <n v="10"/>
    <n v="10"/>
    <s v="JBu"/>
    <m/>
  </r>
  <r>
    <x v="18"/>
    <d v="1900-01-17T21:00:00"/>
    <d v="1900-01-17T21:10:00"/>
    <n v="10"/>
    <n v="10"/>
    <s v="JBu"/>
    <m/>
  </r>
  <r>
    <x v="18"/>
    <d v="1900-01-17T21:10:00"/>
    <d v="1900-01-17T21:20:00"/>
    <n v="10"/>
    <n v="10"/>
    <s v="JBu"/>
    <m/>
  </r>
  <r>
    <x v="18"/>
    <d v="1900-01-17T21:20:00"/>
    <d v="1900-01-17T21:30:00"/>
    <n v="10"/>
    <n v="10"/>
    <s v="JBu"/>
    <m/>
  </r>
  <r>
    <x v="18"/>
    <d v="1900-01-17T21:30:00"/>
    <d v="1900-01-17T21:40:00"/>
    <n v="10"/>
    <n v="10"/>
    <s v="JBu"/>
    <m/>
  </r>
  <r>
    <x v="18"/>
    <d v="1900-01-17T21:40:00"/>
    <d v="1900-01-17T21:50:00"/>
    <n v="10"/>
    <n v="10"/>
    <s v="JBu"/>
    <m/>
  </r>
  <r>
    <x v="18"/>
    <d v="1900-01-17T21:50:00"/>
    <d v="1900-01-17T22:00:00"/>
    <n v="10"/>
    <n v="10"/>
    <s v="JBu"/>
    <m/>
  </r>
  <r>
    <x v="18"/>
    <d v="1900-01-17T22:00:00"/>
    <d v="1900-01-17T22:10:00"/>
    <n v="10"/>
    <n v="10"/>
    <s v="JBu"/>
    <m/>
  </r>
  <r>
    <x v="18"/>
    <d v="1900-01-17T22:10:00"/>
    <d v="1900-01-17T22:20:00"/>
    <n v="10"/>
    <n v="10"/>
    <s v="JBu"/>
    <m/>
  </r>
  <r>
    <x v="18"/>
    <d v="1900-01-17T22:20:00"/>
    <d v="1900-01-17T22:30:00"/>
    <n v="10"/>
    <n v="10"/>
    <s v="JBu"/>
    <m/>
  </r>
  <r>
    <x v="18"/>
    <d v="1900-01-17T22:30:00"/>
    <d v="1900-01-17T22:40:00"/>
    <n v="10"/>
    <n v="10"/>
    <s v="JBu"/>
    <m/>
  </r>
  <r>
    <x v="18"/>
    <d v="1900-01-17T22:40:00"/>
    <d v="1900-01-17T22:50:00"/>
    <n v="10"/>
    <n v="10"/>
    <s v="JBu"/>
    <m/>
  </r>
  <r>
    <x v="18"/>
    <d v="1900-01-17T22:50:00"/>
    <d v="1900-01-17T23:00:00"/>
    <n v="10"/>
    <n v="10"/>
    <s v="JBu"/>
    <m/>
  </r>
  <r>
    <x v="18"/>
    <d v="1900-01-17T23:00:00"/>
    <d v="1900-01-17T23:10:00"/>
    <n v="10"/>
    <n v="10"/>
    <s v="JBu"/>
    <m/>
  </r>
  <r>
    <x v="18"/>
    <d v="1900-01-17T23:10:00"/>
    <d v="1900-01-17T23:20:00"/>
    <n v="10"/>
    <n v="10"/>
    <s v="JBu"/>
    <m/>
  </r>
  <r>
    <x v="18"/>
    <d v="1900-01-17T23:20:00"/>
    <d v="1900-01-17T23:30:00"/>
    <n v="10"/>
    <n v="10"/>
    <s v="JBu"/>
    <m/>
  </r>
  <r>
    <x v="18"/>
    <d v="1900-01-17T23:30:00"/>
    <d v="1900-01-17T23:40:00"/>
    <n v="10"/>
    <n v="10"/>
    <s v="JBu"/>
    <m/>
  </r>
  <r>
    <x v="18"/>
    <d v="1900-01-17T23:40:00"/>
    <d v="1900-01-17T23:50:00"/>
    <n v="10"/>
    <n v="10"/>
    <s v="JBu"/>
    <m/>
  </r>
  <r>
    <x v="18"/>
    <d v="1900-01-17T23:50:00"/>
    <d v="1900-01-18T00:00:00"/>
    <n v="10"/>
    <n v="10"/>
    <s v="JBu"/>
    <m/>
  </r>
  <r>
    <x v="19"/>
    <d v="1900-01-18T00:00:00"/>
    <d v="1900-01-18T00:10:00"/>
    <n v="10"/>
    <n v="10"/>
    <s v="JBu"/>
    <m/>
  </r>
  <r>
    <x v="19"/>
    <d v="1900-01-18T00:10:00"/>
    <d v="1900-01-18T00:20:00"/>
    <n v="10"/>
    <n v="10"/>
    <s v="JBu"/>
    <m/>
  </r>
  <r>
    <x v="19"/>
    <d v="1900-01-18T00:20:00"/>
    <d v="1900-01-18T00:30:00"/>
    <n v="10"/>
    <n v="10"/>
    <s v="JBu"/>
    <m/>
  </r>
  <r>
    <x v="19"/>
    <d v="1900-01-18T00:30:00"/>
    <d v="1900-01-18T00:40:00"/>
    <n v="10"/>
    <n v="10"/>
    <s v="JBu"/>
    <m/>
  </r>
  <r>
    <x v="19"/>
    <d v="1900-01-18T00:40:00"/>
    <d v="1900-01-18T00:50:00"/>
    <n v="10"/>
    <n v="10"/>
    <s v="JBu"/>
    <m/>
  </r>
  <r>
    <x v="19"/>
    <d v="1900-01-18T00:50:00"/>
    <d v="1900-01-18T01:00:00"/>
    <n v="10"/>
    <n v="10"/>
    <s v="JBu"/>
    <m/>
  </r>
  <r>
    <x v="19"/>
    <d v="1900-01-18T01:00:00"/>
    <d v="1900-01-18T01:10:00"/>
    <n v="10"/>
    <n v="10"/>
    <s v="JBu"/>
    <m/>
  </r>
  <r>
    <x v="19"/>
    <d v="1900-01-18T01:10:00"/>
    <d v="1900-01-18T01:20:00"/>
    <n v="10"/>
    <n v="10"/>
    <s v="JBu"/>
    <m/>
  </r>
  <r>
    <x v="19"/>
    <d v="1900-01-18T01:20:00"/>
    <d v="1900-01-18T01:30:00"/>
    <n v="10"/>
    <n v="10"/>
    <s v="JBu"/>
    <m/>
  </r>
  <r>
    <x v="19"/>
    <d v="1900-01-18T01:30:00"/>
    <d v="1900-01-18T01:40:00"/>
    <n v="10"/>
    <n v="10"/>
    <s v="JBu"/>
    <m/>
  </r>
  <r>
    <x v="19"/>
    <d v="1900-01-18T01:40:00"/>
    <d v="1900-01-18T01:50:00"/>
    <n v="10"/>
    <n v="10"/>
    <s v="JBu"/>
    <m/>
  </r>
  <r>
    <x v="19"/>
    <d v="1900-01-18T01:50:00"/>
    <d v="1900-01-18T02:00:00"/>
    <n v="10"/>
    <n v="10"/>
    <s v="JBu"/>
    <m/>
  </r>
  <r>
    <x v="19"/>
    <d v="1900-01-18T02:00:00"/>
    <d v="1900-01-18T02:10:00"/>
    <n v="10"/>
    <n v="10"/>
    <s v="JBu"/>
    <m/>
  </r>
  <r>
    <x v="19"/>
    <d v="1900-01-18T02:10:00"/>
    <d v="1900-01-18T02:20:00"/>
    <n v="10"/>
    <n v="10"/>
    <s v="JBu"/>
    <m/>
  </r>
  <r>
    <x v="19"/>
    <d v="1900-01-18T02:20:00"/>
    <d v="1900-01-18T02:30:00"/>
    <n v="10"/>
    <n v="10"/>
    <s v="JBu"/>
    <m/>
  </r>
  <r>
    <x v="19"/>
    <d v="1900-01-18T02:30:00"/>
    <d v="1900-01-18T02:40:00"/>
    <n v="10"/>
    <n v="10"/>
    <s v="JBu"/>
    <m/>
  </r>
  <r>
    <x v="19"/>
    <d v="1900-01-18T02:40:00"/>
    <d v="1900-01-18T02:50:00"/>
    <n v="10"/>
    <n v="10"/>
    <s v="JBu"/>
    <m/>
  </r>
  <r>
    <x v="19"/>
    <d v="1900-01-18T02:50:00"/>
    <d v="1900-01-18T03:00:00"/>
    <n v="10"/>
    <n v="10"/>
    <s v="JBu"/>
    <m/>
  </r>
  <r>
    <x v="19"/>
    <d v="1900-01-18T03:00:00"/>
    <d v="1900-01-18T03:10:00"/>
    <n v="10"/>
    <n v="10"/>
    <s v="JBu"/>
    <m/>
  </r>
  <r>
    <x v="19"/>
    <d v="1900-01-18T03:10:00"/>
    <d v="1900-01-18T03:20:00"/>
    <n v="10"/>
    <n v="10"/>
    <s v="JBu"/>
    <m/>
  </r>
  <r>
    <x v="19"/>
    <d v="1900-01-18T03:20:00"/>
    <d v="1900-01-18T03:30:00"/>
    <n v="10"/>
    <n v="10"/>
    <s v="JBu"/>
    <m/>
  </r>
  <r>
    <x v="19"/>
    <d v="1900-01-18T03:30:00"/>
    <d v="1900-01-18T03:40:00"/>
    <n v="10"/>
    <n v="10"/>
    <s v="JBu"/>
    <m/>
  </r>
  <r>
    <x v="19"/>
    <d v="1900-01-18T03:40:00"/>
    <d v="1900-01-18T03:50:00"/>
    <n v="10"/>
    <n v="10"/>
    <s v="JBu"/>
    <m/>
  </r>
  <r>
    <x v="19"/>
    <d v="1900-01-18T03:50:00"/>
    <d v="1900-01-18T04:00:00"/>
    <n v="10"/>
    <n v="10"/>
    <s v="JBu"/>
    <m/>
  </r>
  <r>
    <x v="19"/>
    <d v="1900-01-18T04:00:00"/>
    <d v="1900-01-18T04:10:00"/>
    <n v="10"/>
    <n v="10"/>
    <s v="JBu"/>
    <m/>
  </r>
  <r>
    <x v="19"/>
    <d v="1900-01-18T04:10:00"/>
    <d v="1900-01-18T04:20:00"/>
    <n v="10"/>
    <n v="10"/>
    <s v="JBu"/>
    <m/>
  </r>
  <r>
    <x v="19"/>
    <d v="1900-01-18T04:20:00"/>
    <d v="1900-01-18T04:30:00"/>
    <n v="10"/>
    <n v="10"/>
    <s v="JBu"/>
    <m/>
  </r>
  <r>
    <x v="19"/>
    <d v="1900-01-18T04:30:00"/>
    <d v="1900-01-18T04:40:00"/>
    <n v="10"/>
    <n v="10"/>
    <s v="JBu"/>
    <m/>
  </r>
  <r>
    <x v="19"/>
    <d v="1900-01-18T04:40:00"/>
    <d v="1900-01-18T04:50:00"/>
    <n v="10"/>
    <n v="10"/>
    <s v="JBu"/>
    <m/>
  </r>
  <r>
    <x v="19"/>
    <d v="1900-01-18T04:50:00"/>
    <d v="1900-01-18T05:00:00"/>
    <n v="10"/>
    <n v="10"/>
    <s v="JBu"/>
    <m/>
  </r>
  <r>
    <x v="19"/>
    <d v="1900-01-18T05:00:00"/>
    <d v="1900-01-18T05:10:00"/>
    <n v="10"/>
    <n v="10"/>
    <s v="JBu"/>
    <m/>
  </r>
  <r>
    <x v="19"/>
    <d v="1900-01-18T05:10:00"/>
    <d v="1900-01-18T05:20:00"/>
    <n v="10"/>
    <n v="10"/>
    <s v="JBu"/>
    <m/>
  </r>
  <r>
    <x v="19"/>
    <d v="1900-01-18T05:20:00"/>
    <d v="1900-01-18T05:30:00"/>
    <n v="10"/>
    <n v="10"/>
    <s v="JBu"/>
    <m/>
  </r>
  <r>
    <x v="19"/>
    <d v="1900-01-18T05:30:00"/>
    <d v="1900-01-18T05:40:00"/>
    <n v="10"/>
    <n v="10"/>
    <s v="JBu"/>
    <m/>
  </r>
  <r>
    <x v="19"/>
    <d v="1900-01-18T05:40:00"/>
    <d v="1900-01-18T05:50:00"/>
    <n v="10"/>
    <n v="10"/>
    <s v="JBu"/>
    <m/>
  </r>
  <r>
    <x v="19"/>
    <d v="1900-01-18T05:50:00"/>
    <d v="1900-01-18T06:00:00"/>
    <n v="10"/>
    <n v="10"/>
    <s v="JBu"/>
    <m/>
  </r>
  <r>
    <x v="19"/>
    <d v="1900-01-18T06:00:00"/>
    <d v="1900-01-18T06:10:00"/>
    <n v="10"/>
    <n v="10"/>
    <s v="JBu"/>
    <m/>
  </r>
  <r>
    <x v="19"/>
    <d v="1900-01-18T06:10:00"/>
    <d v="1900-01-18T06:20:00"/>
    <n v="10"/>
    <n v="10"/>
    <s v="JBu"/>
    <m/>
  </r>
  <r>
    <x v="19"/>
    <d v="1900-01-18T06:20:00"/>
    <d v="1900-01-18T06:30:00"/>
    <n v="10"/>
    <n v="10"/>
    <s v="JBu"/>
    <m/>
  </r>
  <r>
    <x v="19"/>
    <d v="1900-01-18T06:30:00"/>
    <d v="1900-01-18T06:40:00"/>
    <n v="10"/>
    <n v="10"/>
    <s v="JBu"/>
    <m/>
  </r>
  <r>
    <x v="19"/>
    <d v="1900-01-18T06:40:00"/>
    <d v="1900-01-18T06:50:00"/>
    <n v="10"/>
    <n v="10"/>
    <s v="JBu"/>
    <m/>
  </r>
  <r>
    <x v="19"/>
    <d v="1900-01-18T06:50:00"/>
    <d v="1900-01-18T07:00:00"/>
    <n v="10"/>
    <n v="10"/>
    <s v="JBu"/>
    <m/>
  </r>
  <r>
    <x v="19"/>
    <d v="1900-01-18T07:00:00"/>
    <d v="1900-01-18T07:10:00"/>
    <n v="10"/>
    <n v="10"/>
    <s v="JBu"/>
    <m/>
  </r>
  <r>
    <x v="19"/>
    <d v="1900-01-18T07:10:00"/>
    <d v="1900-01-18T07:20:00"/>
    <n v="10"/>
    <n v="10"/>
    <s v="JBu"/>
    <m/>
  </r>
  <r>
    <x v="19"/>
    <d v="1900-01-18T07:20:00"/>
    <d v="1900-01-18T07:30:00"/>
    <n v="10"/>
    <n v="10"/>
    <s v="JBu"/>
    <m/>
  </r>
  <r>
    <x v="19"/>
    <d v="1900-01-18T07:30:00"/>
    <d v="1900-01-18T07:40:00"/>
    <n v="10"/>
    <n v="10"/>
    <s v="JBu"/>
    <m/>
  </r>
  <r>
    <x v="19"/>
    <d v="1900-01-18T07:40:00"/>
    <d v="1900-01-18T07:50:00"/>
    <n v="10"/>
    <n v="10"/>
    <s v="JBu"/>
    <m/>
  </r>
  <r>
    <x v="19"/>
    <d v="1900-01-18T07:50:00"/>
    <d v="1900-01-18T08:00:00"/>
    <n v="10"/>
    <n v="10"/>
    <s v="JBu"/>
    <m/>
  </r>
  <r>
    <x v="19"/>
    <d v="1900-01-18T08:00:00"/>
    <d v="1900-01-18T08:10:00"/>
    <n v="10"/>
    <n v="10"/>
    <s v="JBu"/>
    <m/>
  </r>
  <r>
    <x v="19"/>
    <d v="1900-01-18T08:10:00"/>
    <d v="1900-01-18T08:20:00"/>
    <n v="10"/>
    <n v="10"/>
    <s v="JBu"/>
    <m/>
  </r>
  <r>
    <x v="19"/>
    <d v="1900-01-18T08:20:00"/>
    <d v="1900-01-18T08:30:00"/>
    <n v="10"/>
    <n v="10"/>
    <s v="JBu"/>
    <m/>
  </r>
  <r>
    <x v="19"/>
    <d v="1900-01-18T08:30:00"/>
    <d v="1900-01-18T08:40:00"/>
    <n v="10"/>
    <n v="10"/>
    <s v="JBu"/>
    <m/>
  </r>
  <r>
    <x v="19"/>
    <d v="1900-01-18T08:40:00"/>
    <d v="1900-01-18T08:50:00"/>
    <n v="10"/>
    <n v="10"/>
    <s v="JBu"/>
    <m/>
  </r>
  <r>
    <x v="19"/>
    <d v="1900-01-18T08:50:00"/>
    <d v="1899-12-30T08:50:58"/>
    <n v="1"/>
    <n v="1"/>
    <s v="JBu"/>
    <m/>
  </r>
  <r>
    <x v="19"/>
    <d v="1899-12-30T08:51:15"/>
    <d v="1900-01-18T09:00:00"/>
    <n v="9"/>
    <n v="9"/>
    <s v="JBu"/>
    <m/>
  </r>
  <r>
    <x v="19"/>
    <d v="1900-01-18T09:00:00"/>
    <d v="1900-01-18T09:10:00"/>
    <n v="10"/>
    <n v="10"/>
    <s v="JBu"/>
    <m/>
  </r>
  <r>
    <x v="19"/>
    <d v="1900-01-18T09:10:00"/>
    <d v="1900-01-18T09:20:00"/>
    <n v="10"/>
    <n v="10"/>
    <s v="JBu"/>
    <m/>
  </r>
  <r>
    <x v="19"/>
    <d v="1900-01-18T09:20:00"/>
    <d v="1900-01-18T09:30:00"/>
    <n v="10"/>
    <n v="10"/>
    <s v="JBu"/>
    <m/>
  </r>
  <r>
    <x v="19"/>
    <d v="1900-01-18T09:30:00"/>
    <d v="1900-01-18T09:40:00"/>
    <n v="10"/>
    <n v="10"/>
    <s v="JBu"/>
    <m/>
  </r>
  <r>
    <x v="19"/>
    <d v="1900-01-18T09:40:00"/>
    <d v="1900-01-18T09:50:00"/>
    <n v="10"/>
    <n v="10"/>
    <s v="JBu"/>
    <m/>
  </r>
  <r>
    <x v="19"/>
    <d v="1900-01-18T09:50:00"/>
    <d v="1900-01-18T10:00:00"/>
    <n v="10"/>
    <n v="10"/>
    <s v="JBu"/>
    <m/>
  </r>
  <r>
    <x v="19"/>
    <d v="1900-01-18T10:00:00"/>
    <d v="1900-01-18T10:10:00"/>
    <n v="10"/>
    <n v="10"/>
    <s v="JBu"/>
    <m/>
  </r>
  <r>
    <x v="19"/>
    <d v="1900-01-18T10:10:00"/>
    <d v="1900-01-18T10:20:00"/>
    <n v="10"/>
    <n v="10"/>
    <s v="JBu"/>
    <m/>
  </r>
  <r>
    <x v="19"/>
    <d v="1900-01-18T10:20:00"/>
    <d v="1900-01-18T10:30:00"/>
    <n v="10"/>
    <n v="10"/>
    <s v="JBu"/>
    <m/>
  </r>
  <r>
    <x v="19"/>
    <d v="1900-01-18T10:30:00"/>
    <d v="1900-01-18T10:40:00"/>
    <n v="10"/>
    <n v="10"/>
    <s v="JBu"/>
    <m/>
  </r>
  <r>
    <x v="19"/>
    <d v="1900-01-18T10:40:00"/>
    <d v="1900-01-18T10:50:00"/>
    <n v="10"/>
    <n v="10"/>
    <s v="JBu"/>
    <m/>
  </r>
  <r>
    <x v="19"/>
    <d v="1900-01-18T10:50:00"/>
    <d v="1900-01-18T11:00:00"/>
    <n v="10"/>
    <n v="10"/>
    <s v="JBu"/>
    <m/>
  </r>
  <r>
    <x v="19"/>
    <d v="1900-01-18T11:00:00"/>
    <d v="1900-01-18T11:10:00"/>
    <n v="10"/>
    <n v="10"/>
    <s v="JBu"/>
    <m/>
  </r>
  <r>
    <x v="19"/>
    <d v="1900-01-18T11:10:00"/>
    <d v="1900-01-18T11:20:00"/>
    <n v="10"/>
    <n v="10"/>
    <s v="JBu"/>
    <m/>
  </r>
  <r>
    <x v="19"/>
    <d v="1900-01-18T11:20:00"/>
    <d v="1900-01-18T11:30:00"/>
    <n v="10"/>
    <n v="10"/>
    <s v="JBu"/>
    <m/>
  </r>
  <r>
    <x v="19"/>
    <d v="1900-01-18T11:30:00"/>
    <d v="1900-01-18T11:40:00"/>
    <n v="10"/>
    <n v="10"/>
    <s v="JBu"/>
    <m/>
  </r>
  <r>
    <x v="19"/>
    <d v="1900-01-18T11:40:00"/>
    <d v="1900-01-18T11:50:00"/>
    <n v="10"/>
    <n v="10"/>
    <s v="JBu"/>
    <m/>
  </r>
  <r>
    <x v="19"/>
    <d v="1900-01-18T11:50:00"/>
    <d v="1900-01-18T12:00:00"/>
    <n v="10"/>
    <n v="10"/>
    <s v="JBu"/>
    <m/>
  </r>
  <r>
    <x v="19"/>
    <d v="1900-01-18T12:00:00"/>
    <d v="1900-01-18T12:10:00"/>
    <n v="10"/>
    <n v="10"/>
    <s v="JBu"/>
    <m/>
  </r>
  <r>
    <x v="19"/>
    <d v="1900-01-18T12:10:00"/>
    <d v="1900-01-18T12:20:00"/>
    <n v="10"/>
    <n v="10"/>
    <s v="JBu"/>
    <m/>
  </r>
  <r>
    <x v="19"/>
    <d v="1900-01-18T12:20:00"/>
    <d v="1900-01-18T12:30:00"/>
    <n v="10"/>
    <n v="10"/>
    <s v="JBu"/>
    <m/>
  </r>
  <r>
    <x v="19"/>
    <d v="1900-01-18T12:30:00"/>
    <d v="1900-01-18T12:40:00"/>
    <n v="10"/>
    <n v="10"/>
    <s v="JBu"/>
    <m/>
  </r>
  <r>
    <x v="19"/>
    <d v="1900-01-18T12:40:00"/>
    <d v="1900-01-18T12:50:00"/>
    <n v="10"/>
    <n v="10"/>
    <s v="JBu"/>
    <m/>
  </r>
  <r>
    <x v="19"/>
    <d v="1900-01-18T12:50:00"/>
    <d v="1900-01-18T13:00:00"/>
    <n v="10"/>
    <n v="10"/>
    <s v="JBu"/>
    <m/>
  </r>
  <r>
    <x v="19"/>
    <d v="1900-01-18T13:00:00"/>
    <d v="1900-01-18T13:10:00"/>
    <n v="10"/>
    <n v="10"/>
    <s v="JBu"/>
    <m/>
  </r>
  <r>
    <x v="19"/>
    <d v="1900-01-18T13:10:00"/>
    <d v="1900-01-18T13:20:00"/>
    <n v="10"/>
    <n v="10"/>
    <s v="JBu"/>
    <m/>
  </r>
  <r>
    <x v="19"/>
    <d v="1900-01-18T13:20:00"/>
    <d v="1900-01-18T13:30:00"/>
    <n v="10"/>
    <n v="10"/>
    <s v="JBu"/>
    <m/>
  </r>
  <r>
    <x v="19"/>
    <d v="1900-01-18T13:30:00"/>
    <d v="1900-01-18T13:40:00"/>
    <n v="10"/>
    <n v="10"/>
    <s v="JBu"/>
    <m/>
  </r>
  <r>
    <x v="19"/>
    <d v="1900-01-18T13:40:00"/>
    <d v="1900-01-18T13:50:00"/>
    <n v="10"/>
    <n v="10"/>
    <s v="JBu"/>
    <m/>
  </r>
  <r>
    <x v="19"/>
    <d v="1900-01-18T13:50:00"/>
    <d v="1900-01-18T14:00:00"/>
    <n v="10"/>
    <n v="10"/>
    <s v="JBu"/>
    <m/>
  </r>
  <r>
    <x v="19"/>
    <d v="1900-01-18T14:00:00"/>
    <d v="1900-01-18T14:10:00"/>
    <n v="10"/>
    <n v="10"/>
    <s v="JBu"/>
    <m/>
  </r>
  <r>
    <x v="19"/>
    <d v="1900-01-18T14:10:00"/>
    <d v="1900-01-18T14:20:00"/>
    <n v="10"/>
    <n v="10"/>
    <s v="JBu"/>
    <m/>
  </r>
  <r>
    <x v="19"/>
    <d v="1900-01-18T14:20:00"/>
    <d v="1900-01-18T14:30:00"/>
    <n v="10"/>
    <n v="10"/>
    <s v="JBu"/>
    <m/>
  </r>
  <r>
    <x v="19"/>
    <d v="1900-01-18T14:30:00"/>
    <d v="1900-01-18T14:40:00"/>
    <n v="10"/>
    <n v="10"/>
    <s v="JBu"/>
    <m/>
  </r>
  <r>
    <x v="19"/>
    <d v="1900-01-18T14:40:00"/>
    <d v="1900-01-18T14:50:00"/>
    <n v="10"/>
    <n v="10"/>
    <s v="JBu"/>
    <m/>
  </r>
  <r>
    <x v="19"/>
    <d v="1900-01-18T14:50:00"/>
    <d v="1900-01-18T15:00:00"/>
    <n v="10"/>
    <n v="10"/>
    <s v="JBu"/>
    <m/>
  </r>
  <r>
    <x v="19"/>
    <d v="1900-01-18T15:00:00"/>
    <d v="1900-01-18T15:10:00"/>
    <n v="10"/>
    <n v="10"/>
    <s v="JBu"/>
    <m/>
  </r>
  <r>
    <x v="19"/>
    <d v="1900-01-18T15:10:00"/>
    <d v="1900-01-18T15:20:00"/>
    <n v="10"/>
    <n v="10"/>
    <s v="JBu"/>
    <m/>
  </r>
  <r>
    <x v="19"/>
    <d v="1900-01-18T15:20:00"/>
    <d v="1900-01-18T15:30:00"/>
    <n v="10"/>
    <n v="10"/>
    <s v="JBu"/>
    <m/>
  </r>
  <r>
    <x v="19"/>
    <d v="1900-01-18T15:30:00"/>
    <d v="1900-01-18T15:40:00"/>
    <n v="10"/>
    <n v="10"/>
    <s v="JBu"/>
    <m/>
  </r>
  <r>
    <x v="19"/>
    <d v="1900-01-18T15:40:00"/>
    <d v="1900-01-18T15:50:00"/>
    <n v="10"/>
    <n v="10"/>
    <s v="JBu"/>
    <m/>
  </r>
  <r>
    <x v="19"/>
    <d v="1900-01-18T15:50:00"/>
    <d v="1900-01-18T16:00:00"/>
    <n v="10"/>
    <n v="10"/>
    <s v="JBu"/>
    <m/>
  </r>
  <r>
    <x v="19"/>
    <d v="1900-01-18T16:00:00"/>
    <d v="1900-01-18T16:10:00"/>
    <n v="10"/>
    <n v="10"/>
    <s v="JBu"/>
    <m/>
  </r>
  <r>
    <x v="19"/>
    <d v="1900-01-18T16:10:00"/>
    <d v="1900-01-18T16:20:00"/>
    <n v="10"/>
    <n v="10"/>
    <s v="JBu"/>
    <m/>
  </r>
  <r>
    <x v="19"/>
    <d v="1900-01-18T16:20:00"/>
    <d v="1900-01-18T16:30:00"/>
    <n v="10"/>
    <n v="10"/>
    <s v="JBu"/>
    <m/>
  </r>
  <r>
    <x v="19"/>
    <d v="1900-01-18T16:30:00"/>
    <d v="1900-01-18T16:40:00"/>
    <n v="10"/>
    <n v="10"/>
    <s v="JBu"/>
    <m/>
  </r>
  <r>
    <x v="19"/>
    <d v="1900-01-18T16:40:00"/>
    <d v="1900-01-18T16:50:00"/>
    <n v="10"/>
    <n v="10"/>
    <s v="JBu"/>
    <m/>
  </r>
  <r>
    <x v="19"/>
    <d v="1900-01-18T16:50:00"/>
    <d v="1900-01-18T17:00:00"/>
    <n v="10"/>
    <n v="10"/>
    <s v="JBu"/>
    <m/>
  </r>
  <r>
    <x v="19"/>
    <d v="1900-01-18T17:00:00"/>
    <d v="1900-01-18T17:10:00"/>
    <n v="10"/>
    <n v="10"/>
    <s v="JBu"/>
    <m/>
  </r>
  <r>
    <x v="19"/>
    <d v="1900-01-18T17:10:00"/>
    <d v="1900-01-18T17:20:00"/>
    <n v="10"/>
    <n v="10"/>
    <s v="JBu"/>
    <m/>
  </r>
  <r>
    <x v="19"/>
    <d v="1900-01-18T17:20:00"/>
    <d v="1900-01-18T17:30:00"/>
    <n v="10"/>
    <n v="10"/>
    <s v="JBu"/>
    <m/>
  </r>
  <r>
    <x v="19"/>
    <d v="1900-01-18T17:30:00"/>
    <d v="1900-01-18T17:40:00"/>
    <n v="10"/>
    <n v="10"/>
    <s v="JBu"/>
    <m/>
  </r>
  <r>
    <x v="19"/>
    <d v="1900-01-18T17:40:00"/>
    <d v="1900-01-18T17:50:00"/>
    <n v="10"/>
    <n v="10"/>
    <s v="JBu"/>
    <m/>
  </r>
  <r>
    <x v="19"/>
    <d v="1900-01-18T17:50:00"/>
    <d v="1900-01-18T18:00:00"/>
    <n v="10"/>
    <n v="10"/>
    <s v="JBu"/>
    <m/>
  </r>
  <r>
    <x v="19"/>
    <d v="1900-01-18T18:00:00"/>
    <d v="1900-01-18T18:10:00"/>
    <n v="10"/>
    <n v="10"/>
    <s v="JBu"/>
    <m/>
  </r>
  <r>
    <x v="19"/>
    <d v="1900-01-18T18:10:00"/>
    <d v="1900-01-18T18:20:00"/>
    <n v="10"/>
    <n v="10"/>
    <s v="JBu"/>
    <m/>
  </r>
  <r>
    <x v="19"/>
    <d v="1900-01-18T18:20:00"/>
    <d v="1900-01-18T18:30:00"/>
    <n v="10"/>
    <n v="10"/>
    <s v="JBu"/>
    <m/>
  </r>
  <r>
    <x v="19"/>
    <d v="1900-01-18T18:30:00"/>
    <d v="1900-01-18T18:40:00"/>
    <n v="10"/>
    <n v="10"/>
    <s v="JBu"/>
    <m/>
  </r>
  <r>
    <x v="19"/>
    <d v="1900-01-18T18:40:00"/>
    <d v="1900-01-18T18:50:00"/>
    <n v="10"/>
    <n v="10"/>
    <s v="JBu"/>
    <m/>
  </r>
  <r>
    <x v="19"/>
    <d v="1900-01-18T18:50:00"/>
    <d v="1900-01-18T19:00:00"/>
    <n v="10"/>
    <n v="10"/>
    <s v="JBu"/>
    <m/>
  </r>
  <r>
    <x v="19"/>
    <d v="1900-01-18T19:00:00"/>
    <d v="1900-01-18T19:10:00"/>
    <n v="10"/>
    <n v="10"/>
    <s v="JBu"/>
    <m/>
  </r>
  <r>
    <x v="19"/>
    <d v="1900-01-18T19:10:00"/>
    <d v="1900-01-18T19:20:00"/>
    <n v="10"/>
    <n v="10"/>
    <s v="JBu"/>
    <m/>
  </r>
  <r>
    <x v="19"/>
    <d v="1900-01-18T19:20:00"/>
    <d v="1900-01-18T19:30:00"/>
    <n v="10"/>
    <n v="10"/>
    <s v="JBu"/>
    <m/>
  </r>
  <r>
    <x v="19"/>
    <d v="1900-01-18T19:30:00"/>
    <d v="1900-01-18T19:40:00"/>
    <n v="10"/>
    <n v="10"/>
    <s v="JBu"/>
    <m/>
  </r>
  <r>
    <x v="19"/>
    <d v="1900-01-18T19:40:00"/>
    <d v="1900-01-18T19:50:00"/>
    <n v="10"/>
    <n v="10"/>
    <s v="JBu"/>
    <m/>
  </r>
  <r>
    <x v="19"/>
    <d v="1900-01-18T19:50:00"/>
    <d v="1900-01-18T20:00:00"/>
    <n v="10"/>
    <n v="10"/>
    <s v="JBu"/>
    <m/>
  </r>
  <r>
    <x v="19"/>
    <d v="1900-01-18T20:00:00"/>
    <d v="1900-01-18T20:10:00"/>
    <n v="10"/>
    <n v="10"/>
    <s v="JBu"/>
    <m/>
  </r>
  <r>
    <x v="19"/>
    <d v="1900-01-18T20:10:00"/>
    <d v="1900-01-18T20:20:00"/>
    <n v="10"/>
    <n v="10"/>
    <s v="JBu"/>
    <m/>
  </r>
  <r>
    <x v="19"/>
    <d v="1900-01-18T20:20:00"/>
    <d v="1900-01-18T20:30:00"/>
    <n v="10"/>
    <n v="10"/>
    <s v="JBu"/>
    <m/>
  </r>
  <r>
    <x v="19"/>
    <d v="1900-01-18T20:30:00"/>
    <d v="1900-01-18T20:40:00"/>
    <n v="10"/>
    <n v="10"/>
    <s v="JBu"/>
    <m/>
  </r>
  <r>
    <x v="19"/>
    <d v="1900-01-18T20:40:00"/>
    <d v="1900-01-18T20:50:00"/>
    <n v="10"/>
    <n v="10"/>
    <s v="JBu"/>
    <m/>
  </r>
  <r>
    <x v="19"/>
    <d v="1900-01-18T20:50:00"/>
    <d v="1900-01-18T21:00:00"/>
    <n v="10"/>
    <n v="10"/>
    <s v="JBu"/>
    <m/>
  </r>
  <r>
    <x v="19"/>
    <d v="1900-01-18T21:00:00"/>
    <d v="1900-01-18T21:10:00"/>
    <n v="10"/>
    <n v="10"/>
    <s v="JBu"/>
    <m/>
  </r>
  <r>
    <x v="19"/>
    <d v="1900-01-18T21:10:00"/>
    <d v="1900-01-18T21:20:00"/>
    <n v="10"/>
    <n v="10"/>
    <s v="JBu"/>
    <m/>
  </r>
  <r>
    <x v="19"/>
    <d v="1900-01-18T21:20:00"/>
    <d v="1900-01-18T21:30:00"/>
    <n v="10"/>
    <n v="10"/>
    <s v="JBu"/>
    <m/>
  </r>
  <r>
    <x v="19"/>
    <d v="1900-01-18T21:30:00"/>
    <d v="1900-01-18T21:40:00"/>
    <n v="10"/>
    <n v="10"/>
    <s v="JBu"/>
    <m/>
  </r>
  <r>
    <x v="19"/>
    <d v="1900-01-18T21:40:00"/>
    <d v="1900-01-18T21:50:00"/>
    <n v="10"/>
    <n v="10"/>
    <s v="JBu"/>
    <m/>
  </r>
  <r>
    <x v="19"/>
    <d v="1900-01-18T21:50:00"/>
    <d v="1900-01-18T22:00:00"/>
    <n v="10"/>
    <n v="10"/>
    <s v="JBu"/>
    <m/>
  </r>
  <r>
    <x v="19"/>
    <d v="1900-01-18T22:00:00"/>
    <d v="1900-01-18T22:10:00"/>
    <n v="10"/>
    <n v="10"/>
    <s v="JBu"/>
    <m/>
  </r>
  <r>
    <x v="19"/>
    <d v="1900-01-18T22:10:00"/>
    <d v="1900-01-18T22:20:00"/>
    <n v="10"/>
    <n v="10"/>
    <s v="JBu"/>
    <m/>
  </r>
  <r>
    <x v="19"/>
    <d v="1900-01-18T22:20:00"/>
    <d v="1900-01-18T22:30:00"/>
    <n v="10"/>
    <n v="10"/>
    <s v="JBu"/>
    <m/>
  </r>
  <r>
    <x v="19"/>
    <d v="1900-01-18T22:30:00"/>
    <d v="1900-01-18T22:40:00"/>
    <n v="10"/>
    <n v="10"/>
    <s v="JBu"/>
    <m/>
  </r>
  <r>
    <x v="19"/>
    <d v="1900-01-18T22:40:00"/>
    <d v="1900-01-18T22:50:00"/>
    <n v="10"/>
    <n v="10"/>
    <s v="JBu"/>
    <m/>
  </r>
  <r>
    <x v="19"/>
    <d v="1900-01-18T22:50:00"/>
    <d v="1900-01-18T23:00:00"/>
    <n v="10"/>
    <n v="10"/>
    <s v="JBu"/>
    <m/>
  </r>
  <r>
    <x v="19"/>
    <d v="1900-01-18T23:00:00"/>
    <d v="1900-01-18T23:10:00"/>
    <n v="10"/>
    <n v="10"/>
    <s v="JBu"/>
    <m/>
  </r>
  <r>
    <x v="19"/>
    <d v="1900-01-18T23:10:00"/>
    <d v="1900-01-18T23:20:00"/>
    <n v="10"/>
    <n v="10"/>
    <s v="JBu"/>
    <m/>
  </r>
  <r>
    <x v="19"/>
    <d v="1900-01-18T23:20:00"/>
    <d v="1900-01-18T23:30:00"/>
    <n v="10"/>
    <n v="10"/>
    <s v="JBu"/>
    <m/>
  </r>
  <r>
    <x v="19"/>
    <d v="1900-01-18T23:30:00"/>
    <d v="1900-01-18T23:40:00"/>
    <n v="10"/>
    <n v="10"/>
    <s v="JBu"/>
    <m/>
  </r>
  <r>
    <x v="19"/>
    <d v="1900-01-18T23:40:00"/>
    <d v="1900-01-18T23:50:00"/>
    <n v="10"/>
    <n v="10"/>
    <s v="JBu"/>
    <m/>
  </r>
  <r>
    <x v="19"/>
    <d v="1900-01-18T23:50:00"/>
    <d v="1900-01-19T00:00:00"/>
    <n v="10"/>
    <n v="10"/>
    <s v="JBu"/>
    <m/>
  </r>
  <r>
    <x v="20"/>
    <d v="1900-01-19T00:00:00"/>
    <d v="1900-01-19T00:10:00"/>
    <n v="10"/>
    <n v="10"/>
    <s v="JBu"/>
    <m/>
  </r>
  <r>
    <x v="20"/>
    <d v="1900-01-19T00:10:00"/>
    <d v="1900-01-19T00:20:00"/>
    <n v="10"/>
    <n v="10"/>
    <s v="JBu"/>
    <m/>
  </r>
  <r>
    <x v="20"/>
    <d v="1900-01-19T00:20:00"/>
    <d v="1900-01-19T00:30:00"/>
    <n v="10"/>
    <n v="10"/>
    <s v="JBu"/>
    <m/>
  </r>
  <r>
    <x v="20"/>
    <d v="1900-01-19T00:30:00"/>
    <d v="1900-01-19T00:40:00"/>
    <n v="10"/>
    <n v="10"/>
    <s v="JBu"/>
    <m/>
  </r>
  <r>
    <x v="20"/>
    <d v="1900-01-19T00:40:00"/>
    <d v="1900-01-19T00:50:00"/>
    <n v="10"/>
    <n v="10"/>
    <s v="JBu"/>
    <m/>
  </r>
  <r>
    <x v="20"/>
    <d v="1900-01-19T00:50:00"/>
    <d v="1900-01-19T01:00:00"/>
    <n v="10"/>
    <n v="10"/>
    <s v="JBu"/>
    <m/>
  </r>
  <r>
    <x v="20"/>
    <d v="1900-01-19T01:00:00"/>
    <d v="1900-01-19T01:10:00"/>
    <n v="10"/>
    <n v="10"/>
    <s v="JBu"/>
    <m/>
  </r>
  <r>
    <x v="20"/>
    <d v="1900-01-19T01:10:00"/>
    <d v="1900-01-19T01:20:00"/>
    <n v="10"/>
    <n v="10"/>
    <s v="JBu"/>
    <m/>
  </r>
  <r>
    <x v="20"/>
    <d v="1900-01-19T01:20:00"/>
    <d v="1900-01-19T01:30:00"/>
    <n v="10"/>
    <n v="10"/>
    <s v="JBu"/>
    <m/>
  </r>
  <r>
    <x v="20"/>
    <d v="1900-01-19T01:30:00"/>
    <d v="1900-01-19T01:40:00"/>
    <n v="10"/>
    <n v="10"/>
    <s v="JBu"/>
    <m/>
  </r>
  <r>
    <x v="20"/>
    <d v="1900-01-19T01:40:00"/>
    <d v="1900-01-19T01:50:00"/>
    <n v="10"/>
    <n v="10"/>
    <s v="JBu"/>
    <m/>
  </r>
  <r>
    <x v="20"/>
    <d v="1900-01-19T01:50:00"/>
    <d v="1900-01-19T02:00:00"/>
    <n v="10"/>
    <n v="10"/>
    <s v="JBu"/>
    <m/>
  </r>
  <r>
    <x v="20"/>
    <d v="1900-01-19T02:00:00"/>
    <d v="1900-01-19T02:10:00"/>
    <n v="10"/>
    <n v="10"/>
    <s v="JBu"/>
    <m/>
  </r>
  <r>
    <x v="20"/>
    <d v="1900-01-19T02:10:00"/>
    <d v="1900-01-19T02:20:00"/>
    <n v="10"/>
    <n v="10"/>
    <s v="JBu"/>
    <m/>
  </r>
  <r>
    <x v="20"/>
    <d v="1900-01-19T02:20:00"/>
    <d v="1900-01-19T02:30:00"/>
    <n v="10"/>
    <n v="10"/>
    <s v="JBu"/>
    <m/>
  </r>
  <r>
    <x v="20"/>
    <d v="1900-01-19T02:30:00"/>
    <d v="1900-01-19T02:40:00"/>
    <n v="10"/>
    <n v="10"/>
    <s v="JBu"/>
    <m/>
  </r>
  <r>
    <x v="20"/>
    <d v="1900-01-19T02:40:00"/>
    <d v="1900-01-19T02:50:00"/>
    <n v="10"/>
    <n v="10"/>
    <s v="JBu"/>
    <m/>
  </r>
  <r>
    <x v="20"/>
    <d v="1900-01-19T02:50:00"/>
    <d v="1900-01-19T03:00:00"/>
    <n v="10"/>
    <n v="10"/>
    <s v="JBu"/>
    <m/>
  </r>
  <r>
    <x v="20"/>
    <d v="1900-01-19T03:00:00"/>
    <d v="1900-01-19T03:10:00"/>
    <n v="10"/>
    <n v="10"/>
    <s v="JBu"/>
    <m/>
  </r>
  <r>
    <x v="20"/>
    <d v="1900-01-19T03:10:00"/>
    <d v="1900-01-19T03:20:00"/>
    <n v="10"/>
    <n v="10"/>
    <s v="JBu"/>
    <m/>
  </r>
  <r>
    <x v="20"/>
    <d v="1900-01-19T03:20:00"/>
    <d v="1900-01-19T03:30:00"/>
    <n v="10"/>
    <n v="10"/>
    <s v="JBu"/>
    <m/>
  </r>
  <r>
    <x v="20"/>
    <d v="1900-01-19T03:30:00"/>
    <d v="1900-01-19T03:40:00"/>
    <n v="10"/>
    <n v="10"/>
    <s v="JBu"/>
    <m/>
  </r>
  <r>
    <x v="20"/>
    <d v="1900-01-19T03:40:00"/>
    <d v="1900-01-19T03:50:00"/>
    <n v="10"/>
    <n v="10"/>
    <s v="JBu"/>
    <m/>
  </r>
  <r>
    <x v="20"/>
    <d v="1900-01-19T03:50:00"/>
    <d v="1900-01-19T04:00:00"/>
    <n v="10"/>
    <n v="10"/>
    <s v="JBu"/>
    <m/>
  </r>
  <r>
    <x v="20"/>
    <d v="1900-01-19T04:00:00"/>
    <d v="1900-01-19T04:10:00"/>
    <n v="10"/>
    <n v="10"/>
    <s v="JBu"/>
    <m/>
  </r>
  <r>
    <x v="20"/>
    <d v="1900-01-19T04:10:00"/>
    <d v="1900-01-19T04:20:00"/>
    <n v="10"/>
    <n v="10"/>
    <s v="JBu"/>
    <m/>
  </r>
  <r>
    <x v="20"/>
    <d v="1900-01-19T04:20:00"/>
    <d v="1900-01-19T04:30:00"/>
    <n v="10"/>
    <n v="10"/>
    <s v="JBu"/>
    <m/>
  </r>
  <r>
    <x v="20"/>
    <d v="1900-01-19T04:30:00"/>
    <d v="1900-01-19T04:40:00"/>
    <n v="10"/>
    <n v="10"/>
    <s v="JBu"/>
    <m/>
  </r>
  <r>
    <x v="20"/>
    <d v="1900-01-19T04:40:00"/>
    <d v="1900-01-19T04:50:00"/>
    <n v="10"/>
    <n v="10"/>
    <s v="JBu"/>
    <m/>
  </r>
  <r>
    <x v="20"/>
    <d v="1900-01-19T04:50:00"/>
    <d v="1900-01-19T05:00:00"/>
    <n v="10"/>
    <n v="10"/>
    <s v="JBu"/>
    <m/>
  </r>
  <r>
    <x v="20"/>
    <d v="1900-01-19T05:00:00"/>
    <d v="1900-01-19T05:10:00"/>
    <n v="10"/>
    <n v="10"/>
    <s v="JBu"/>
    <m/>
  </r>
  <r>
    <x v="20"/>
    <d v="1900-01-19T05:10:00"/>
    <d v="1900-01-19T05:20:00"/>
    <n v="10"/>
    <n v="10"/>
    <s v="JBu"/>
    <m/>
  </r>
  <r>
    <x v="20"/>
    <d v="1900-01-19T05:20:00"/>
    <d v="1900-01-19T05:30:00"/>
    <n v="10"/>
    <n v="10"/>
    <s v="JBu"/>
    <m/>
  </r>
  <r>
    <x v="20"/>
    <d v="1900-01-19T05:30:00"/>
    <d v="1900-01-19T05:40:00"/>
    <n v="10"/>
    <n v="10"/>
    <s v="JBu"/>
    <m/>
  </r>
  <r>
    <x v="20"/>
    <d v="1900-01-19T05:40:00"/>
    <d v="1900-01-19T05:50:00"/>
    <n v="10"/>
    <n v="10"/>
    <s v="JBu"/>
    <m/>
  </r>
  <r>
    <x v="20"/>
    <d v="1900-01-19T05:50:00"/>
    <d v="1900-01-19T06:00:00"/>
    <n v="10"/>
    <n v="10"/>
    <s v="JBu"/>
    <m/>
  </r>
  <r>
    <x v="20"/>
    <d v="1900-01-19T06:00:00"/>
    <d v="1900-01-19T06:10:00"/>
    <n v="10"/>
    <n v="10"/>
    <s v="JBu"/>
    <m/>
  </r>
  <r>
    <x v="20"/>
    <d v="1900-01-19T06:10:00"/>
    <d v="1900-01-19T06:20:00"/>
    <n v="10"/>
    <n v="10"/>
    <s v="JBu"/>
    <m/>
  </r>
  <r>
    <x v="20"/>
    <d v="1900-01-19T06:20:00"/>
    <d v="1900-01-19T06:30:00"/>
    <n v="10"/>
    <n v="10"/>
    <s v="JBu"/>
    <m/>
  </r>
  <r>
    <x v="20"/>
    <d v="1900-01-19T06:30:00"/>
    <d v="1900-01-19T06:40:00"/>
    <n v="10"/>
    <n v="10"/>
    <s v="LG"/>
    <m/>
  </r>
  <r>
    <x v="20"/>
    <d v="1900-01-19T06:40:00"/>
    <d v="1900-01-19T06:50:00"/>
    <n v="10"/>
    <n v="10"/>
    <s v="LG"/>
    <m/>
  </r>
  <r>
    <x v="20"/>
    <d v="1900-01-19T06:50:00"/>
    <d v="1900-01-19T07:00:00"/>
    <n v="10"/>
    <n v="10"/>
    <s v="LG"/>
    <m/>
  </r>
  <r>
    <x v="20"/>
    <d v="1900-01-19T07:00:00"/>
    <d v="1900-01-19T07:10:00"/>
    <n v="10"/>
    <n v="10"/>
    <s v="LG"/>
    <m/>
  </r>
  <r>
    <x v="20"/>
    <d v="1900-01-19T07:10:00"/>
    <d v="1900-01-19T07:20:00"/>
    <n v="10"/>
    <n v="10"/>
    <s v="LG"/>
    <m/>
  </r>
  <r>
    <x v="20"/>
    <d v="1900-01-19T07:20:00"/>
    <d v="1900-01-19T07:30:00"/>
    <n v="10"/>
    <n v="10"/>
    <s v="LG"/>
    <m/>
  </r>
  <r>
    <x v="20"/>
    <d v="1900-01-19T07:30:00"/>
    <d v="1900-01-19T07:40:00"/>
    <n v="10"/>
    <n v="10"/>
    <s v="LG"/>
    <m/>
  </r>
  <r>
    <x v="20"/>
    <d v="1900-01-19T07:40:00"/>
    <d v="1900-01-19T07:50:00"/>
    <n v="10"/>
    <n v="10"/>
    <s v="LG"/>
    <m/>
  </r>
  <r>
    <x v="20"/>
    <d v="1900-01-19T07:50:00"/>
    <d v="1900-01-19T08:00:00"/>
    <n v="10"/>
    <n v="10"/>
    <s v="LG"/>
    <m/>
  </r>
  <r>
    <x v="20"/>
    <d v="1900-01-19T08:00:00"/>
    <d v="1900-01-19T08:10:00"/>
    <n v="10"/>
    <n v="10"/>
    <s v="LG"/>
    <m/>
  </r>
  <r>
    <x v="20"/>
    <d v="1900-01-19T08:10:00"/>
    <d v="1900-01-19T08:20:00"/>
    <n v="10"/>
    <n v="10"/>
    <s v="LG"/>
    <m/>
  </r>
  <r>
    <x v="20"/>
    <d v="1900-01-19T08:20:00"/>
    <d v="1900-01-19T08:30:00"/>
    <n v="10"/>
    <n v="10"/>
    <s v="LG"/>
    <m/>
  </r>
  <r>
    <x v="20"/>
    <d v="1900-01-19T08:30:00"/>
    <d v="1899-12-30T08:39:06"/>
    <n v="9"/>
    <n v="9"/>
    <s v="LG"/>
    <m/>
  </r>
  <r>
    <x v="20"/>
    <d v="1899-12-30T08:39:21"/>
    <d v="1900-01-19T08:40:00"/>
    <n v="1"/>
    <n v="1"/>
    <s v="JBu"/>
    <m/>
  </r>
  <r>
    <x v="20"/>
    <d v="1900-01-19T08:40:00"/>
    <d v="1900-01-19T08:50:00"/>
    <n v="10"/>
    <n v="10"/>
    <s v="JBu"/>
    <m/>
  </r>
  <r>
    <x v="20"/>
    <d v="1900-01-19T08:50:00"/>
    <d v="1900-01-19T09:00:00"/>
    <n v="10"/>
    <n v="10"/>
    <s v="JBu"/>
    <m/>
  </r>
  <r>
    <x v="20"/>
    <d v="1900-01-19T09:00:00"/>
    <d v="1900-01-19T09:10:00"/>
    <n v="10"/>
    <n v="10"/>
    <s v="JBu"/>
    <m/>
  </r>
  <r>
    <x v="20"/>
    <d v="1900-01-19T09:10:00"/>
    <d v="1900-01-19T09:20:00"/>
    <n v="10"/>
    <n v="10"/>
    <s v="JBu"/>
    <m/>
  </r>
  <r>
    <x v="20"/>
    <d v="1900-01-19T09:20:00"/>
    <d v="1900-01-19T09:30:00"/>
    <n v="10"/>
    <n v="10"/>
    <s v="JBu"/>
    <m/>
  </r>
  <r>
    <x v="20"/>
    <d v="1900-01-19T09:30:00"/>
    <d v="1900-01-19T09:40:00"/>
    <n v="10"/>
    <n v="10"/>
    <s v="JBu"/>
    <m/>
  </r>
  <r>
    <x v="20"/>
    <d v="1900-01-19T09:40:00"/>
    <d v="1900-01-19T09:50:00"/>
    <n v="10"/>
    <n v="10"/>
    <s v="JBu"/>
    <m/>
  </r>
  <r>
    <x v="20"/>
    <d v="1900-01-19T09:50:00"/>
    <d v="1900-01-19T10:00:00"/>
    <n v="10"/>
    <n v="10"/>
    <s v="JBu"/>
    <m/>
  </r>
  <r>
    <x v="20"/>
    <d v="1900-01-19T10:00:00"/>
    <d v="1900-01-19T10:10:00"/>
    <n v="10"/>
    <n v="10"/>
    <s v="JBu"/>
    <m/>
  </r>
  <r>
    <x v="20"/>
    <d v="1900-01-19T10:10:00"/>
    <d v="1900-01-19T10:20:00"/>
    <n v="10"/>
    <n v="10"/>
    <s v="JBu"/>
    <m/>
  </r>
  <r>
    <x v="20"/>
    <d v="1900-01-19T10:20:00"/>
    <d v="1900-01-19T10:30:00"/>
    <n v="10"/>
    <n v="10"/>
    <s v="JBu"/>
    <m/>
  </r>
  <r>
    <x v="20"/>
    <d v="1900-01-19T10:30:00"/>
    <d v="1900-01-19T10:40:00"/>
    <n v="10"/>
    <n v="10"/>
    <s v="JBu"/>
    <m/>
  </r>
  <r>
    <x v="20"/>
    <d v="1900-01-19T10:40:00"/>
    <d v="1900-01-19T10:50:00"/>
    <n v="10"/>
    <n v="10"/>
    <s v="JBu"/>
    <m/>
  </r>
  <r>
    <x v="20"/>
    <d v="1900-01-19T10:50:00"/>
    <d v="1900-01-19T11:00:00"/>
    <n v="10"/>
    <n v="10"/>
    <s v="JBu"/>
    <m/>
  </r>
  <r>
    <x v="20"/>
    <d v="1900-01-19T11:00:00"/>
    <d v="1900-01-19T11:10:00"/>
    <n v="10"/>
    <n v="10"/>
    <s v="JBu"/>
    <m/>
  </r>
  <r>
    <x v="20"/>
    <d v="1900-01-19T11:10:00"/>
    <d v="1900-01-19T11:20:00"/>
    <n v="10"/>
    <n v="10"/>
    <s v="JBu"/>
    <m/>
  </r>
  <r>
    <x v="20"/>
    <d v="1900-01-19T11:20:00"/>
    <d v="1900-01-19T11:30:00"/>
    <n v="10"/>
    <n v="10"/>
    <s v="JBu"/>
    <m/>
  </r>
  <r>
    <x v="20"/>
    <d v="1900-01-19T11:30:00"/>
    <d v="1900-01-19T11:40:00"/>
    <n v="10"/>
    <n v="10"/>
    <s v="JBu"/>
    <m/>
  </r>
  <r>
    <x v="20"/>
    <d v="1900-01-19T11:40:00"/>
    <d v="1900-01-19T11:50:00"/>
    <n v="10"/>
    <n v="10"/>
    <s v="JBu"/>
    <m/>
  </r>
  <r>
    <x v="20"/>
    <d v="1900-01-19T11:50:00"/>
    <d v="1900-01-19T12:00:00"/>
    <n v="10"/>
    <n v="10"/>
    <s v="JBu"/>
    <m/>
  </r>
  <r>
    <x v="20"/>
    <d v="1900-01-19T12:00:00"/>
    <d v="1900-01-19T12:10:00"/>
    <n v="10"/>
    <n v="10"/>
    <s v="JBu"/>
    <m/>
  </r>
  <r>
    <x v="20"/>
    <d v="1900-01-19T12:10:00"/>
    <d v="1900-01-19T12:20:00"/>
    <n v="10"/>
    <n v="10"/>
    <s v="JBu"/>
    <m/>
  </r>
  <r>
    <x v="20"/>
    <d v="1900-01-19T12:20:00"/>
    <d v="1900-01-19T12:30:00"/>
    <n v="10"/>
    <n v="10"/>
    <s v="JBu"/>
    <m/>
  </r>
  <r>
    <x v="20"/>
    <d v="1900-01-19T12:30:00"/>
    <d v="1900-01-19T12:40:00"/>
    <n v="10"/>
    <n v="10"/>
    <s v="JBu"/>
    <m/>
  </r>
  <r>
    <x v="20"/>
    <d v="1900-01-19T12:40:00"/>
    <d v="1900-01-19T12:50:00"/>
    <n v="10"/>
    <n v="10"/>
    <s v="JBu"/>
    <m/>
  </r>
  <r>
    <x v="20"/>
    <d v="1900-01-19T12:50:00"/>
    <d v="1900-01-19T13:00:00"/>
    <n v="10"/>
    <n v="10"/>
    <s v="JBu"/>
    <m/>
  </r>
  <r>
    <x v="20"/>
    <d v="1900-01-19T13:00:00"/>
    <d v="1900-01-19T13:10:00"/>
    <n v="10"/>
    <n v="10"/>
    <s v="JBu"/>
    <m/>
  </r>
  <r>
    <x v="20"/>
    <d v="1900-01-19T13:10:00"/>
    <d v="1900-01-19T13:20:00"/>
    <n v="10"/>
    <n v="10"/>
    <s v="JBu"/>
    <m/>
  </r>
  <r>
    <x v="20"/>
    <d v="1900-01-19T13:20:00"/>
    <d v="1900-01-19T13:30:00"/>
    <n v="10"/>
    <n v="10"/>
    <s v="JBu"/>
    <m/>
  </r>
  <r>
    <x v="20"/>
    <d v="1900-01-19T13:30:00"/>
    <d v="1900-01-19T13:40:00"/>
    <n v="10"/>
    <n v="10"/>
    <s v="JBu"/>
    <m/>
  </r>
  <r>
    <x v="20"/>
    <d v="1900-01-19T13:40:00"/>
    <d v="1900-01-19T13:50:00"/>
    <n v="10"/>
    <n v="10"/>
    <s v="JBu"/>
    <m/>
  </r>
  <r>
    <x v="20"/>
    <d v="1900-01-19T13:50:00"/>
    <d v="1900-01-19T14:00:00"/>
    <n v="10"/>
    <n v="10"/>
    <s v="JBu"/>
    <m/>
  </r>
  <r>
    <x v="20"/>
    <d v="1900-01-19T14:00:00"/>
    <d v="1900-01-19T14:10:00"/>
    <n v="10"/>
    <n v="10"/>
    <s v="JBu"/>
    <m/>
  </r>
  <r>
    <x v="20"/>
    <d v="1900-01-19T14:10:00"/>
    <d v="1900-01-19T14:20:00"/>
    <n v="10"/>
    <n v="10"/>
    <s v="JBu"/>
    <m/>
  </r>
  <r>
    <x v="20"/>
    <d v="1900-01-19T14:20:00"/>
    <d v="1900-01-19T14:30:00"/>
    <n v="10"/>
    <n v="10"/>
    <s v="JBu"/>
    <m/>
  </r>
  <r>
    <x v="20"/>
    <d v="1900-01-19T14:30:00"/>
    <d v="1900-01-19T14:40:00"/>
    <n v="10"/>
    <n v="10"/>
    <s v="JBu"/>
    <m/>
  </r>
  <r>
    <x v="20"/>
    <d v="1900-01-19T14:40:00"/>
    <d v="1900-01-19T14:50:00"/>
    <n v="10"/>
    <n v="10"/>
    <s v="JBu"/>
    <m/>
  </r>
  <r>
    <x v="20"/>
    <d v="1900-01-19T14:50:00"/>
    <d v="1900-01-19T15:00:00"/>
    <n v="10"/>
    <n v="10"/>
    <s v="JBu"/>
    <m/>
  </r>
  <r>
    <x v="20"/>
    <d v="1900-01-19T15:00:00"/>
    <d v="1900-01-19T15:10:00"/>
    <n v="10"/>
    <n v="10"/>
    <s v="JBu"/>
    <m/>
  </r>
  <r>
    <x v="20"/>
    <d v="1900-01-19T15:10:00"/>
    <d v="1900-01-19T15:20:00"/>
    <n v="10"/>
    <n v="10"/>
    <s v="JBu"/>
    <m/>
  </r>
  <r>
    <x v="20"/>
    <d v="1900-01-19T15:20:00"/>
    <d v="1900-01-19T15:30:00"/>
    <n v="10"/>
    <n v="10"/>
    <s v="JBu"/>
    <m/>
  </r>
  <r>
    <x v="20"/>
    <d v="1900-01-19T15:30:00"/>
    <d v="1900-01-19T15:40:00"/>
    <n v="10"/>
    <n v="10"/>
    <s v="JBu"/>
    <m/>
  </r>
  <r>
    <x v="20"/>
    <d v="1900-01-19T15:40:00"/>
    <d v="1900-01-19T15:50:00"/>
    <n v="10"/>
    <n v="10"/>
    <s v="JBu"/>
    <m/>
  </r>
  <r>
    <x v="20"/>
    <d v="1900-01-19T15:50:00"/>
    <d v="1900-01-19T16:00:00"/>
    <n v="10"/>
    <n v="10"/>
    <s v="JBu"/>
    <m/>
  </r>
  <r>
    <x v="20"/>
    <d v="1900-01-19T16:00:00"/>
    <d v="1900-01-19T16:10:00"/>
    <n v="10"/>
    <n v="10"/>
    <s v="JBu"/>
    <m/>
  </r>
  <r>
    <x v="20"/>
    <d v="1900-01-19T16:10:00"/>
    <d v="1900-01-19T16:20:00"/>
    <n v="10"/>
    <n v="10"/>
    <s v="JBu"/>
    <m/>
  </r>
  <r>
    <x v="20"/>
    <d v="1900-01-19T16:20:00"/>
    <d v="1900-01-19T16:30:00"/>
    <n v="10"/>
    <n v="10"/>
    <s v="JBu"/>
    <m/>
  </r>
  <r>
    <x v="20"/>
    <d v="1900-01-19T16:30:00"/>
    <d v="1900-01-19T16:40:00"/>
    <n v="10"/>
    <n v="10"/>
    <s v="JBu"/>
    <m/>
  </r>
  <r>
    <x v="20"/>
    <d v="1900-01-19T16:40:00"/>
    <d v="1900-01-19T16:50:00"/>
    <n v="10"/>
    <n v="10"/>
    <s v="JBu"/>
    <m/>
  </r>
  <r>
    <x v="20"/>
    <d v="1900-01-19T16:50:00"/>
    <d v="1900-01-19T17:00:00"/>
    <n v="10"/>
    <n v="10"/>
    <s v="JBu"/>
    <m/>
  </r>
  <r>
    <x v="20"/>
    <d v="1900-01-19T17:00:00"/>
    <d v="1900-01-19T17:10:00"/>
    <n v="10"/>
    <n v="10"/>
    <s v="JBu"/>
    <m/>
  </r>
  <r>
    <x v="20"/>
    <d v="1900-01-19T17:10:00"/>
    <d v="1900-01-19T17:20:00"/>
    <n v="10"/>
    <n v="10"/>
    <s v="JBu"/>
    <m/>
  </r>
  <r>
    <x v="20"/>
    <d v="1900-01-19T17:20:00"/>
    <d v="1900-01-19T17:30:00"/>
    <n v="10"/>
    <n v="10"/>
    <s v="JBu"/>
    <m/>
  </r>
  <r>
    <x v="20"/>
    <d v="1900-01-19T17:30:00"/>
    <d v="1900-01-19T17:40:00"/>
    <n v="10"/>
    <n v="10"/>
    <s v="JBu"/>
    <m/>
  </r>
  <r>
    <x v="20"/>
    <d v="1900-01-19T17:40:00"/>
    <d v="1900-01-19T17:50:00"/>
    <n v="10"/>
    <n v="10"/>
    <s v="JBu"/>
    <m/>
  </r>
  <r>
    <x v="20"/>
    <d v="1900-01-19T17:50:00"/>
    <d v="1900-01-19T18:00:00"/>
    <n v="10"/>
    <n v="10"/>
    <s v="JBu"/>
    <m/>
  </r>
  <r>
    <x v="20"/>
    <d v="1900-01-19T18:00:00"/>
    <d v="1900-01-19T18:10:00"/>
    <n v="10"/>
    <n v="10"/>
    <s v="JBu"/>
    <m/>
  </r>
  <r>
    <x v="20"/>
    <d v="1900-01-19T18:10:00"/>
    <d v="1900-01-19T18:20:00"/>
    <n v="10"/>
    <n v="10"/>
    <s v="JBu"/>
    <m/>
  </r>
  <r>
    <x v="20"/>
    <d v="1900-01-19T18:20:00"/>
    <d v="1900-01-19T18:30:00"/>
    <n v="10"/>
    <n v="10"/>
    <s v="JBu"/>
    <m/>
  </r>
  <r>
    <x v="20"/>
    <d v="1900-01-19T18:30:00"/>
    <d v="1900-01-19T18:40:00"/>
    <n v="10"/>
    <n v="10"/>
    <s v="JBu"/>
    <m/>
  </r>
  <r>
    <x v="20"/>
    <d v="1900-01-19T18:40:00"/>
    <d v="1900-01-19T18:50:00"/>
    <n v="10"/>
    <n v="10"/>
    <s v="JBu"/>
    <m/>
  </r>
  <r>
    <x v="20"/>
    <d v="1900-01-19T18:50:00"/>
    <d v="1900-01-19T19:00:00"/>
    <n v="10"/>
    <n v="10"/>
    <s v="JBu"/>
    <m/>
  </r>
  <r>
    <x v="20"/>
    <d v="1900-01-19T19:00:00"/>
    <d v="1900-01-19T19:10:00"/>
    <n v="10"/>
    <n v="10"/>
    <s v="JBu"/>
    <m/>
  </r>
  <r>
    <x v="20"/>
    <d v="1900-01-19T19:10:00"/>
    <d v="1900-01-19T19:20:00"/>
    <n v="10"/>
    <n v="10"/>
    <s v="JBu"/>
    <m/>
  </r>
  <r>
    <x v="20"/>
    <d v="1900-01-19T19:20:00"/>
    <d v="1900-01-19T19:30:00"/>
    <n v="10"/>
    <n v="10"/>
    <s v="JBu"/>
    <m/>
  </r>
  <r>
    <x v="20"/>
    <d v="1900-01-19T19:30:00"/>
    <d v="1900-01-19T19:40:00"/>
    <n v="10"/>
    <n v="10"/>
    <s v="JBu"/>
    <m/>
  </r>
  <r>
    <x v="20"/>
    <d v="1900-01-19T19:40:00"/>
    <d v="1900-01-19T19:50:00"/>
    <n v="10"/>
    <n v="10"/>
    <s v="JBu"/>
    <m/>
  </r>
  <r>
    <x v="20"/>
    <d v="1900-01-19T19:50:00"/>
    <d v="1900-01-19T20:00:00"/>
    <n v="10"/>
    <n v="10"/>
    <s v="JBu"/>
    <m/>
  </r>
  <r>
    <x v="20"/>
    <d v="1900-01-19T20:00:00"/>
    <d v="1900-01-19T20:10:00"/>
    <n v="10"/>
    <n v="10"/>
    <s v="JBu"/>
    <m/>
  </r>
  <r>
    <x v="20"/>
    <d v="1900-01-19T20:10:00"/>
    <d v="1900-01-19T20:20:00"/>
    <n v="10"/>
    <n v="10"/>
    <s v="JBu"/>
    <m/>
  </r>
  <r>
    <x v="20"/>
    <d v="1900-01-19T20:20:00"/>
    <d v="1900-01-19T20:30:00"/>
    <n v="10"/>
    <n v="10"/>
    <s v="JBu"/>
    <m/>
  </r>
  <r>
    <x v="20"/>
    <d v="1900-01-19T20:30:00"/>
    <d v="1900-01-19T20:40:00"/>
    <n v="10"/>
    <n v="10"/>
    <s v="JBu"/>
    <m/>
  </r>
  <r>
    <x v="20"/>
    <d v="1900-01-19T20:40:00"/>
    <d v="1900-01-19T20:50:00"/>
    <n v="10"/>
    <n v="10"/>
    <s v="JBu"/>
    <m/>
  </r>
  <r>
    <x v="20"/>
    <d v="1900-01-19T20:50:00"/>
    <d v="1900-01-19T21:00:00"/>
    <n v="10"/>
    <n v="10"/>
    <s v="JBu"/>
    <m/>
  </r>
  <r>
    <x v="20"/>
    <d v="1900-01-19T21:00:00"/>
    <d v="1900-01-19T21:10:00"/>
    <n v="10"/>
    <n v="10"/>
    <s v="JBu"/>
    <m/>
  </r>
  <r>
    <x v="20"/>
    <d v="1900-01-19T21:10:00"/>
    <d v="1900-01-19T21:20:00"/>
    <n v="10"/>
    <n v="10"/>
    <s v="JBu"/>
    <m/>
  </r>
  <r>
    <x v="20"/>
    <d v="1900-01-19T21:20:00"/>
    <d v="1900-01-19T21:30:00"/>
    <n v="10"/>
    <n v="10"/>
    <s v="JBu"/>
    <m/>
  </r>
  <r>
    <x v="20"/>
    <d v="1900-01-19T21:30:00"/>
    <d v="1900-01-19T21:40:00"/>
    <n v="10"/>
    <n v="10"/>
    <s v="JBu"/>
    <m/>
  </r>
  <r>
    <x v="20"/>
    <d v="1900-01-19T21:40:00"/>
    <d v="1900-01-19T21:50:00"/>
    <n v="10"/>
    <n v="10"/>
    <s v="JBu"/>
    <m/>
  </r>
  <r>
    <x v="20"/>
    <d v="1900-01-19T21:50:00"/>
    <d v="1900-01-19T22:00:00"/>
    <n v="10"/>
    <n v="10"/>
    <s v="JBu"/>
    <m/>
  </r>
  <r>
    <x v="20"/>
    <d v="1900-01-19T22:00:00"/>
    <d v="1900-01-19T22:10:00"/>
    <n v="10"/>
    <n v="10"/>
    <s v="JBu"/>
    <m/>
  </r>
  <r>
    <x v="20"/>
    <d v="1900-01-19T22:10:00"/>
    <d v="1900-01-19T22:20:00"/>
    <n v="10"/>
    <n v="10"/>
    <s v="JBu"/>
    <m/>
  </r>
  <r>
    <x v="20"/>
    <d v="1900-01-19T22:20:00"/>
    <d v="1900-01-19T22:30:00"/>
    <n v="10"/>
    <n v="10"/>
    <s v="JBu"/>
    <m/>
  </r>
  <r>
    <x v="20"/>
    <d v="1900-01-19T22:30:00"/>
    <d v="1900-01-19T22:40:00"/>
    <n v="10"/>
    <n v="10"/>
    <s v="JBu"/>
    <m/>
  </r>
  <r>
    <x v="20"/>
    <d v="1900-01-19T22:40:00"/>
    <d v="1900-01-19T22:50:00"/>
    <n v="10"/>
    <n v="10"/>
    <s v="JBu"/>
    <m/>
  </r>
  <r>
    <x v="20"/>
    <d v="1900-01-19T22:50:00"/>
    <d v="1900-01-19T23:00:00"/>
    <n v="10"/>
    <n v="10"/>
    <s v="JBu"/>
    <m/>
  </r>
  <r>
    <x v="20"/>
    <d v="1900-01-19T23:00:00"/>
    <d v="1900-01-19T23:10:00"/>
    <n v="10"/>
    <n v="10"/>
    <s v="JBu"/>
    <m/>
  </r>
  <r>
    <x v="20"/>
    <d v="1900-01-19T23:10:00"/>
    <d v="1900-01-19T23:20:00"/>
    <n v="10"/>
    <n v="10"/>
    <s v="JBu"/>
    <m/>
  </r>
  <r>
    <x v="20"/>
    <d v="1900-01-19T23:20:00"/>
    <d v="1900-01-19T23:30:00"/>
    <n v="10"/>
    <n v="10"/>
    <s v="JBu"/>
    <m/>
  </r>
  <r>
    <x v="20"/>
    <d v="1900-01-19T23:30:00"/>
    <d v="1900-01-19T23:40:00"/>
    <n v="10"/>
    <n v="10"/>
    <s v="JBu"/>
    <m/>
  </r>
  <r>
    <x v="20"/>
    <d v="1900-01-19T23:40:00"/>
    <d v="1900-01-19T23:50:00"/>
    <n v="10"/>
    <n v="10"/>
    <s v="JBu"/>
    <m/>
  </r>
  <r>
    <x v="20"/>
    <d v="1900-01-19T23:50:00"/>
    <d v="1900-01-20T00:00:00"/>
    <n v="10"/>
    <n v="10"/>
    <s v="JBu"/>
    <m/>
  </r>
  <r>
    <x v="21"/>
    <d v="1900-01-20T00:00:00"/>
    <d v="1900-01-20T00:10:00"/>
    <n v="10"/>
    <n v="10"/>
    <s v="JBu"/>
    <m/>
  </r>
  <r>
    <x v="21"/>
    <d v="1900-01-20T00:10:00"/>
    <d v="1900-01-20T00:20:00"/>
    <n v="10"/>
    <n v="10"/>
    <s v="JBu"/>
    <m/>
  </r>
  <r>
    <x v="21"/>
    <d v="1900-01-20T00:20:00"/>
    <d v="1900-01-20T00:30:00"/>
    <n v="10"/>
    <n v="10"/>
    <s v="JBu"/>
    <m/>
  </r>
  <r>
    <x v="21"/>
    <d v="1900-01-20T00:30:00"/>
    <d v="1900-01-20T00:40:00"/>
    <n v="10"/>
    <n v="10"/>
    <s v="JBu"/>
    <m/>
  </r>
  <r>
    <x v="21"/>
    <d v="1900-01-20T00:40:00"/>
    <d v="1900-01-20T00:50:00"/>
    <n v="10"/>
    <n v="10"/>
    <s v="JBu"/>
    <m/>
  </r>
  <r>
    <x v="21"/>
    <d v="1900-01-20T00:50:00"/>
    <d v="1900-01-20T01:00:00"/>
    <n v="10"/>
    <n v="10"/>
    <s v="JBu"/>
    <m/>
  </r>
  <r>
    <x v="21"/>
    <d v="1900-01-20T01:00:00"/>
    <d v="1900-01-20T01:10:00"/>
    <n v="10"/>
    <n v="10"/>
    <s v="JBu"/>
    <m/>
  </r>
  <r>
    <x v="21"/>
    <d v="1900-01-20T01:10:00"/>
    <d v="1900-01-20T01:20:00"/>
    <n v="10"/>
    <n v="10"/>
    <s v="JBu"/>
    <m/>
  </r>
  <r>
    <x v="21"/>
    <d v="1900-01-20T01:20:00"/>
    <d v="1900-01-20T01:30:00"/>
    <n v="10"/>
    <n v="10"/>
    <s v="JBu"/>
    <m/>
  </r>
  <r>
    <x v="21"/>
    <d v="1900-01-20T01:30:00"/>
    <d v="1900-01-20T01:40:00"/>
    <n v="10"/>
    <n v="10"/>
    <s v="JBu"/>
    <m/>
  </r>
  <r>
    <x v="21"/>
    <d v="1900-01-20T01:40:00"/>
    <d v="1900-01-20T01:50:00"/>
    <n v="10"/>
    <n v="10"/>
    <s v="JBu"/>
    <m/>
  </r>
  <r>
    <x v="21"/>
    <d v="1900-01-20T01:50:00"/>
    <d v="1900-01-20T02:00:00"/>
    <n v="10"/>
    <n v="10"/>
    <s v="JBu"/>
    <m/>
  </r>
  <r>
    <x v="21"/>
    <d v="1900-01-20T02:00:00"/>
    <d v="1900-01-20T02:10:00"/>
    <n v="10"/>
    <n v="10"/>
    <s v="JBu"/>
    <m/>
  </r>
  <r>
    <x v="21"/>
    <d v="1900-01-20T02:10:00"/>
    <d v="1900-01-20T02:20:00"/>
    <n v="10"/>
    <n v="10"/>
    <s v="JBu"/>
    <m/>
  </r>
  <r>
    <x v="21"/>
    <d v="1900-01-20T02:20:00"/>
    <d v="1900-01-20T02:30:00"/>
    <n v="10"/>
    <n v="10"/>
    <s v="JBu"/>
    <m/>
  </r>
  <r>
    <x v="21"/>
    <d v="1900-01-20T02:30:00"/>
    <d v="1900-01-20T02:40:00"/>
    <n v="10"/>
    <n v="10"/>
    <s v="JBu"/>
    <m/>
  </r>
  <r>
    <x v="21"/>
    <d v="1900-01-20T02:40:00"/>
    <d v="1900-01-20T02:50:00"/>
    <n v="10"/>
    <n v="10"/>
    <s v="JBu"/>
    <m/>
  </r>
  <r>
    <x v="21"/>
    <d v="1900-01-20T02:50:00"/>
    <d v="1900-01-20T03:00:00"/>
    <n v="10"/>
    <n v="10"/>
    <s v="JBu"/>
    <m/>
  </r>
  <r>
    <x v="21"/>
    <d v="1900-01-20T03:00:00"/>
    <d v="1900-01-20T03:10:00"/>
    <n v="10"/>
    <n v="10"/>
    <s v="JBu"/>
    <m/>
  </r>
  <r>
    <x v="21"/>
    <d v="1900-01-20T03:10:00"/>
    <d v="1900-01-20T03:20:00"/>
    <n v="10"/>
    <n v="10"/>
    <s v="JBu"/>
    <m/>
  </r>
  <r>
    <x v="21"/>
    <d v="1900-01-20T03:20:00"/>
    <d v="1900-01-20T03:30:00"/>
    <n v="10"/>
    <n v="10"/>
    <s v="JBu"/>
    <m/>
  </r>
  <r>
    <x v="21"/>
    <d v="1900-01-20T03:30:00"/>
    <d v="1900-01-20T03:40:00"/>
    <n v="10"/>
    <n v="10"/>
    <s v="JBu"/>
    <m/>
  </r>
  <r>
    <x v="21"/>
    <d v="1900-01-20T03:40:00"/>
    <d v="1900-01-20T03:50:00"/>
    <n v="10"/>
    <n v="10"/>
    <s v="JBu"/>
    <m/>
  </r>
  <r>
    <x v="21"/>
    <d v="1900-01-20T03:50:00"/>
    <d v="1900-01-20T04:00:00"/>
    <n v="10"/>
    <n v="10"/>
    <s v="JBu"/>
    <m/>
  </r>
  <r>
    <x v="21"/>
    <d v="1900-01-20T04:00:00"/>
    <d v="1900-01-20T04:10:00"/>
    <n v="10"/>
    <n v="10"/>
    <s v="JBu"/>
    <m/>
  </r>
  <r>
    <x v="21"/>
    <d v="1900-01-20T04:10:00"/>
    <d v="1900-01-20T04:20:00"/>
    <n v="10"/>
    <n v="10"/>
    <s v="JBu"/>
    <m/>
  </r>
  <r>
    <x v="21"/>
    <d v="1900-01-20T04:20:00"/>
    <d v="1900-01-20T04:30:00"/>
    <n v="10"/>
    <n v="10"/>
    <s v="JBu"/>
    <m/>
  </r>
  <r>
    <x v="21"/>
    <d v="1900-01-20T04:30:00"/>
    <d v="1900-01-20T04:40:00"/>
    <n v="10"/>
    <n v="10"/>
    <s v="JBu"/>
    <m/>
  </r>
  <r>
    <x v="21"/>
    <d v="1900-01-20T04:40:00"/>
    <d v="1900-01-20T04:50:00"/>
    <n v="10"/>
    <n v="10"/>
    <s v="JBu"/>
    <m/>
  </r>
  <r>
    <x v="21"/>
    <d v="1900-01-20T04:50:00"/>
    <d v="1900-01-20T05:00:00"/>
    <n v="10"/>
    <n v="10"/>
    <s v="JBu"/>
    <m/>
  </r>
  <r>
    <x v="21"/>
    <d v="1900-01-20T05:00:00"/>
    <d v="1900-01-20T05:10:00"/>
    <n v="10"/>
    <n v="10"/>
    <s v="JBu"/>
    <m/>
  </r>
  <r>
    <x v="21"/>
    <d v="1900-01-20T05:10:00"/>
    <d v="1900-01-20T05:20:00"/>
    <n v="10"/>
    <n v="10"/>
    <s v="JBu"/>
    <m/>
  </r>
  <r>
    <x v="21"/>
    <d v="1900-01-20T05:20:00"/>
    <d v="1900-01-20T05:30:00"/>
    <n v="10"/>
    <n v="10"/>
    <s v="JBu"/>
    <m/>
  </r>
  <r>
    <x v="21"/>
    <d v="1900-01-20T05:30:00"/>
    <d v="1900-01-20T05:40:00"/>
    <n v="10"/>
    <n v="10"/>
    <s v="JBu"/>
    <m/>
  </r>
  <r>
    <x v="21"/>
    <d v="1900-01-20T05:40:00"/>
    <d v="1900-01-20T05:50:00"/>
    <n v="10"/>
    <n v="10"/>
    <s v="JBu"/>
    <m/>
  </r>
  <r>
    <x v="21"/>
    <d v="1900-01-20T05:50:00"/>
    <d v="1900-01-20T06:00:00"/>
    <n v="10"/>
    <n v="10"/>
    <s v="JBu"/>
    <m/>
  </r>
  <r>
    <x v="21"/>
    <d v="1900-01-20T06:00:00"/>
    <d v="1900-01-20T06:10:00"/>
    <n v="10"/>
    <n v="10"/>
    <s v="JBu"/>
    <m/>
  </r>
  <r>
    <x v="21"/>
    <d v="1900-01-20T06:10:00"/>
    <d v="1900-01-20T06:20:00"/>
    <n v="10"/>
    <n v="10"/>
    <s v="JBu"/>
    <m/>
  </r>
  <r>
    <x v="21"/>
    <d v="1900-01-20T06:20:00"/>
    <d v="1900-01-20T06:30:00"/>
    <n v="10"/>
    <n v="10"/>
    <s v="JBu"/>
    <m/>
  </r>
  <r>
    <x v="21"/>
    <d v="1900-01-20T06:30:00"/>
    <d v="1900-01-20T06:40:00"/>
    <n v="10"/>
    <n v="10"/>
    <s v="JBu"/>
    <m/>
  </r>
  <r>
    <x v="21"/>
    <d v="1900-01-20T06:40:00"/>
    <d v="1900-01-20T06:50:00"/>
    <n v="10"/>
    <n v="10"/>
    <s v="JBu"/>
    <m/>
  </r>
  <r>
    <x v="21"/>
    <d v="1900-01-20T06:50:00"/>
    <d v="1900-01-20T07:00:00"/>
    <n v="10"/>
    <n v="10"/>
    <s v="JBu"/>
    <m/>
  </r>
  <r>
    <x v="21"/>
    <d v="1900-01-20T07:00:00"/>
    <d v="1900-01-20T07:10:00"/>
    <n v="10"/>
    <n v="10"/>
    <s v="JBu"/>
    <m/>
  </r>
  <r>
    <x v="21"/>
    <d v="1900-01-20T07:10:00"/>
    <d v="1900-01-20T07:20:00"/>
    <n v="10"/>
    <n v="10"/>
    <s v="JBu"/>
    <m/>
  </r>
  <r>
    <x v="21"/>
    <d v="1900-01-20T07:20:00"/>
    <d v="1900-01-20T07:30:00"/>
    <n v="10"/>
    <n v="10"/>
    <s v="JBu"/>
    <m/>
  </r>
  <r>
    <x v="21"/>
    <d v="1900-01-20T07:30:00"/>
    <d v="1900-01-20T07:40:00"/>
    <n v="10"/>
    <n v="10"/>
    <s v="JBu"/>
    <m/>
  </r>
  <r>
    <x v="21"/>
    <d v="1900-01-20T07:40:00"/>
    <d v="1900-01-20T07:50:00"/>
    <n v="10"/>
    <n v="10"/>
    <s v="JBu"/>
    <m/>
  </r>
  <r>
    <x v="21"/>
    <d v="1900-01-20T07:50:00"/>
    <d v="1900-01-20T08:00:00"/>
    <n v="10"/>
    <n v="10"/>
    <s v="JBu"/>
    <m/>
  </r>
  <r>
    <x v="21"/>
    <d v="1900-01-20T08:00:00"/>
    <d v="1900-01-20T08:10:00"/>
    <n v="10"/>
    <n v="10"/>
    <s v="JBu"/>
    <m/>
  </r>
  <r>
    <x v="21"/>
    <d v="1900-01-20T08:10:00"/>
    <d v="1900-01-20T08:20:00"/>
    <n v="10"/>
    <n v="10"/>
    <s v="JBu"/>
    <m/>
  </r>
  <r>
    <x v="21"/>
    <d v="1900-01-20T08:20:00"/>
    <d v="1900-01-20T08:30:00"/>
    <n v="10"/>
    <n v="10"/>
    <s v="JBu"/>
    <m/>
  </r>
  <r>
    <x v="21"/>
    <d v="1900-01-20T08:30:00"/>
    <d v="1900-01-20T08:40:00"/>
    <n v="10"/>
    <n v="10"/>
    <s v="JBu"/>
    <m/>
  </r>
  <r>
    <x v="21"/>
    <d v="1900-01-20T08:40:00"/>
    <d v="1900-01-20T08:50:00"/>
    <n v="10"/>
    <n v="10"/>
    <s v="JBu"/>
    <m/>
  </r>
  <r>
    <x v="21"/>
    <d v="1900-01-20T08:50:00"/>
    <d v="1900-01-20T09:00:00"/>
    <n v="10"/>
    <n v="10"/>
    <s v="JBu"/>
    <m/>
  </r>
  <r>
    <x v="21"/>
    <d v="1900-01-20T09:00:00"/>
    <d v="1900-01-20T09:10:00"/>
    <n v="10"/>
    <n v="10"/>
    <s v="JBu"/>
    <m/>
  </r>
  <r>
    <x v="21"/>
    <d v="1900-01-20T09:10:00"/>
    <d v="1900-01-20T09:20:00"/>
    <n v="10"/>
    <n v="10"/>
    <s v="JBu"/>
    <m/>
  </r>
  <r>
    <x v="21"/>
    <d v="1900-01-20T09:20:00"/>
    <d v="1900-01-20T09:30:00"/>
    <n v="10"/>
    <n v="10"/>
    <s v="JBu"/>
    <m/>
  </r>
  <r>
    <x v="21"/>
    <d v="1900-01-20T09:30:00"/>
    <d v="1900-01-20T09:40:00"/>
    <n v="10"/>
    <n v="10"/>
    <s v="JBu"/>
    <m/>
  </r>
  <r>
    <x v="21"/>
    <d v="1900-01-20T09:40:00"/>
    <d v="1900-01-20T09:50:00"/>
    <n v="10"/>
    <n v="10"/>
    <s v="JBu"/>
    <m/>
  </r>
  <r>
    <x v="21"/>
    <d v="1900-01-20T09:50:00"/>
    <d v="1900-01-20T10:00:00"/>
    <n v="10"/>
    <n v="10"/>
    <s v="JBu"/>
    <m/>
  </r>
  <r>
    <x v="21"/>
    <d v="1900-01-20T10:00:00"/>
    <d v="1900-01-20T10:10:00"/>
    <n v="10"/>
    <n v="10"/>
    <s v="JBu"/>
    <m/>
  </r>
  <r>
    <x v="21"/>
    <d v="1900-01-20T10:10:00"/>
    <d v="1899-12-30T10:13:55"/>
    <n v="4"/>
    <n v="4"/>
    <s v="JBu"/>
    <m/>
  </r>
  <r>
    <x v="21"/>
    <d v="1899-12-30T10:14:11"/>
    <d v="1900-01-20T10:20:00"/>
    <n v="6"/>
    <n v="6"/>
    <s v="JBu"/>
    <m/>
  </r>
  <r>
    <x v="21"/>
    <d v="1900-01-20T10:20:00"/>
    <d v="1900-01-20T10:30:00"/>
    <n v="10"/>
    <n v="10"/>
    <s v="JBu"/>
    <m/>
  </r>
  <r>
    <x v="21"/>
    <d v="1900-01-20T10:30:00"/>
    <d v="1900-01-20T10:40:00"/>
    <n v="10"/>
    <n v="10"/>
    <s v="JBu"/>
    <m/>
  </r>
  <r>
    <x v="21"/>
    <d v="1900-01-20T10:40:00"/>
    <d v="1900-01-20T10:50:00"/>
    <n v="10"/>
    <n v="10"/>
    <s v="JBu"/>
    <m/>
  </r>
  <r>
    <x v="21"/>
    <d v="1900-01-20T10:50:00"/>
    <d v="1900-01-20T11:00:00"/>
    <n v="10"/>
    <n v="10"/>
    <s v="JBu"/>
    <m/>
  </r>
  <r>
    <x v="21"/>
    <d v="1900-01-20T11:00:00"/>
    <d v="1900-01-20T11:10:00"/>
    <n v="10"/>
    <n v="10"/>
    <s v="JBu"/>
    <m/>
  </r>
  <r>
    <x v="21"/>
    <d v="1900-01-20T11:10:00"/>
    <d v="1900-01-20T11:20:00"/>
    <n v="10"/>
    <n v="10"/>
    <s v="JBu"/>
    <m/>
  </r>
  <r>
    <x v="21"/>
    <d v="1900-01-20T11:20:00"/>
    <d v="1900-01-20T11:30:00"/>
    <n v="10"/>
    <n v="10"/>
    <s v="JBu"/>
    <m/>
  </r>
  <r>
    <x v="21"/>
    <d v="1900-01-20T11:30:00"/>
    <d v="1900-01-20T11:40:00"/>
    <n v="10"/>
    <n v="10"/>
    <s v="JBu"/>
    <m/>
  </r>
  <r>
    <x v="21"/>
    <d v="1900-01-20T11:40:00"/>
    <d v="1900-01-20T11:50:00"/>
    <n v="10"/>
    <n v="10"/>
    <s v="JBu"/>
    <m/>
  </r>
  <r>
    <x v="21"/>
    <d v="1900-01-20T11:50:00"/>
    <d v="1900-01-20T12:00:00"/>
    <n v="10"/>
    <n v="10"/>
    <s v="JBu"/>
    <m/>
  </r>
  <r>
    <x v="21"/>
    <d v="1900-01-20T12:00:00"/>
    <d v="1900-01-20T12:10:00"/>
    <n v="10"/>
    <n v="10"/>
    <s v="JBu"/>
    <m/>
  </r>
  <r>
    <x v="21"/>
    <d v="1900-01-20T12:10:00"/>
    <d v="1900-01-20T12:20:00"/>
    <n v="10"/>
    <n v="10"/>
    <s v="JBu"/>
    <m/>
  </r>
  <r>
    <x v="21"/>
    <d v="1900-01-20T12:20:00"/>
    <d v="1900-01-20T12:30:00"/>
    <n v="10"/>
    <n v="10"/>
    <s v="JBu"/>
    <m/>
  </r>
  <r>
    <x v="21"/>
    <d v="1900-01-20T12:30:00"/>
    <d v="1900-01-20T12:40:00"/>
    <n v="10"/>
    <n v="10"/>
    <s v="JBu"/>
    <m/>
  </r>
  <r>
    <x v="21"/>
    <d v="1900-01-20T12:40:00"/>
    <d v="1900-01-20T12:50:00"/>
    <n v="10"/>
    <n v="10"/>
    <s v="JBu"/>
    <m/>
  </r>
  <r>
    <x v="21"/>
    <d v="1900-01-20T12:50:00"/>
    <d v="1900-01-20T13:00:00"/>
    <n v="10"/>
    <n v="10"/>
    <s v="JBu"/>
    <m/>
  </r>
  <r>
    <x v="21"/>
    <d v="1900-01-20T13:00:00"/>
    <d v="1900-01-20T13:10:00"/>
    <n v="10"/>
    <n v="10"/>
    <s v="JBu"/>
    <m/>
  </r>
  <r>
    <x v="21"/>
    <d v="1900-01-20T13:10:00"/>
    <d v="1900-01-20T13:20:00"/>
    <n v="10"/>
    <n v="10"/>
    <s v="JBu"/>
    <m/>
  </r>
  <r>
    <x v="21"/>
    <d v="1900-01-20T13:20:00"/>
    <d v="1900-01-20T13:30:00"/>
    <n v="10"/>
    <n v="10"/>
    <s v="JBu"/>
    <m/>
  </r>
  <r>
    <x v="21"/>
    <d v="1900-01-20T13:30:00"/>
    <d v="1900-01-20T13:40:00"/>
    <n v="10"/>
    <n v="10"/>
    <s v="JBu"/>
    <m/>
  </r>
  <r>
    <x v="21"/>
    <d v="1900-01-20T13:40:00"/>
    <d v="1900-01-20T13:50:00"/>
    <n v="10"/>
    <n v="10"/>
    <s v="JBu"/>
    <m/>
  </r>
  <r>
    <x v="21"/>
    <d v="1900-01-20T13:50:00"/>
    <d v="1900-01-20T14:00:00"/>
    <n v="10"/>
    <n v="10"/>
    <s v="JBu"/>
    <m/>
  </r>
  <r>
    <x v="21"/>
    <d v="1900-01-20T14:00:00"/>
    <d v="1900-01-20T14:10:00"/>
    <n v="10"/>
    <n v="10"/>
    <s v="JBu"/>
    <m/>
  </r>
  <r>
    <x v="21"/>
    <d v="1900-01-20T14:10:00"/>
    <d v="1900-01-20T14:20:00"/>
    <n v="10"/>
    <n v="10"/>
    <s v="JBu"/>
    <m/>
  </r>
  <r>
    <x v="21"/>
    <d v="1900-01-20T14:20:00"/>
    <d v="1900-01-20T14:30:00"/>
    <n v="10"/>
    <n v="10"/>
    <s v="JBu"/>
    <m/>
  </r>
  <r>
    <x v="21"/>
    <d v="1900-01-20T14:30:00"/>
    <d v="1900-01-20T14:40:00"/>
    <n v="10"/>
    <n v="10"/>
    <s v="JBu"/>
    <m/>
  </r>
  <r>
    <x v="21"/>
    <d v="1900-01-20T14:40:00"/>
    <d v="1900-01-20T14:50:00"/>
    <n v="10"/>
    <n v="10"/>
    <s v="JBu"/>
    <m/>
  </r>
  <r>
    <x v="21"/>
    <d v="1900-01-20T14:50:00"/>
    <d v="1900-01-20T15:00:00"/>
    <n v="10"/>
    <n v="10"/>
    <s v="JBu"/>
    <m/>
  </r>
  <r>
    <x v="21"/>
    <d v="1900-01-20T15:00:00"/>
    <d v="1900-01-20T15:10:00"/>
    <n v="10"/>
    <n v="10"/>
    <s v="JBu"/>
    <m/>
  </r>
  <r>
    <x v="21"/>
    <d v="1900-01-20T15:10:00"/>
    <d v="1900-01-20T15:20:00"/>
    <n v="10"/>
    <n v="10"/>
    <s v="JBu"/>
    <m/>
  </r>
  <r>
    <x v="21"/>
    <d v="1900-01-20T15:20:00"/>
    <d v="1900-01-20T15:30:00"/>
    <n v="10"/>
    <n v="10"/>
    <s v="JBu"/>
    <m/>
  </r>
  <r>
    <x v="21"/>
    <d v="1900-01-20T15:30:00"/>
    <d v="1900-01-20T15:40:00"/>
    <n v="10"/>
    <n v="10"/>
    <s v="JBu"/>
    <m/>
  </r>
  <r>
    <x v="21"/>
    <d v="1900-01-20T15:40:00"/>
    <d v="1900-01-20T15:50:00"/>
    <n v="10"/>
    <n v="10"/>
    <s v="JBu"/>
    <m/>
  </r>
  <r>
    <x v="21"/>
    <d v="1900-01-20T15:50:00"/>
    <d v="1900-01-20T16:00:00"/>
    <n v="10"/>
    <n v="10"/>
    <s v="JBu"/>
    <m/>
  </r>
  <r>
    <x v="21"/>
    <d v="1900-01-20T16:00:00"/>
    <d v="1900-01-20T16:10:00"/>
    <n v="10"/>
    <n v="10"/>
    <s v="JBu"/>
    <m/>
  </r>
  <r>
    <x v="21"/>
    <d v="1900-01-20T16:10:00"/>
    <d v="1900-01-20T16:20:00"/>
    <n v="10"/>
    <n v="10"/>
    <s v="JBu"/>
    <m/>
  </r>
  <r>
    <x v="21"/>
    <d v="1900-01-20T16:20:00"/>
    <d v="1900-01-20T16:30:00"/>
    <n v="10"/>
    <n v="10"/>
    <s v="JBu"/>
    <m/>
  </r>
  <r>
    <x v="21"/>
    <d v="1900-01-20T16:30:00"/>
    <d v="1900-01-20T16:40:00"/>
    <n v="10"/>
    <n v="10"/>
    <s v="JBu"/>
    <m/>
  </r>
  <r>
    <x v="21"/>
    <d v="1900-01-20T16:40:00"/>
    <d v="1900-01-20T16:50:00"/>
    <n v="10"/>
    <n v="10"/>
    <s v="JBu"/>
    <m/>
  </r>
  <r>
    <x v="21"/>
    <d v="1900-01-20T16:50:00"/>
    <d v="1900-01-20T17:00:00"/>
    <n v="10"/>
    <n v="10"/>
    <s v="JBu"/>
    <m/>
  </r>
  <r>
    <x v="21"/>
    <d v="1900-01-20T17:00:00"/>
    <d v="1900-01-20T17:10:00"/>
    <n v="10"/>
    <n v="10"/>
    <s v="JBu"/>
    <m/>
  </r>
  <r>
    <x v="21"/>
    <d v="1900-01-20T17:10:00"/>
    <d v="1900-01-20T17:20:00"/>
    <n v="10"/>
    <n v="10"/>
    <s v="JBu"/>
    <m/>
  </r>
  <r>
    <x v="21"/>
    <d v="1900-01-20T17:20:00"/>
    <d v="1900-01-20T17:30:00"/>
    <n v="10"/>
    <n v="10"/>
    <s v="JBu"/>
    <m/>
  </r>
  <r>
    <x v="21"/>
    <d v="1900-01-20T17:30:00"/>
    <d v="1900-01-20T17:40:00"/>
    <n v="10"/>
    <n v="10"/>
    <s v="JBu"/>
    <m/>
  </r>
  <r>
    <x v="21"/>
    <d v="1900-01-20T17:40:00"/>
    <d v="1900-01-20T17:50:00"/>
    <n v="10"/>
    <n v="10"/>
    <s v="JBu"/>
    <m/>
  </r>
  <r>
    <x v="21"/>
    <d v="1900-01-20T17:50:00"/>
    <d v="1900-01-20T18:00:00"/>
    <n v="10"/>
    <n v="10"/>
    <s v="JBu"/>
    <m/>
  </r>
  <r>
    <x v="21"/>
    <d v="1900-01-20T18:00:00"/>
    <d v="1900-01-20T18:10:00"/>
    <n v="10"/>
    <n v="10"/>
    <s v="JBu"/>
    <m/>
  </r>
  <r>
    <x v="21"/>
    <d v="1900-01-20T18:10:00"/>
    <d v="1900-01-20T18:20:00"/>
    <n v="10"/>
    <n v="10"/>
    <s v="JBu"/>
    <m/>
  </r>
  <r>
    <x v="21"/>
    <d v="1900-01-20T18:20:00"/>
    <d v="1900-01-20T18:30:00"/>
    <n v="10"/>
    <n v="10"/>
    <s v="JBu"/>
    <m/>
  </r>
  <r>
    <x v="21"/>
    <d v="1900-01-20T18:30:00"/>
    <d v="1900-01-20T18:40:00"/>
    <n v="10"/>
    <n v="10"/>
    <s v="JBu"/>
    <m/>
  </r>
  <r>
    <x v="21"/>
    <d v="1900-01-20T18:40:00"/>
    <d v="1900-01-20T18:50:00"/>
    <n v="10"/>
    <n v="10"/>
    <s v="JBu"/>
    <m/>
  </r>
  <r>
    <x v="21"/>
    <d v="1900-01-20T18:50:00"/>
    <d v="1900-01-20T19:00:00"/>
    <n v="10"/>
    <n v="10"/>
    <s v="JBu"/>
    <m/>
  </r>
  <r>
    <x v="21"/>
    <d v="1900-01-20T19:00:00"/>
    <d v="1900-01-20T19:10:00"/>
    <n v="10"/>
    <n v="10"/>
    <s v="JBu"/>
    <m/>
  </r>
  <r>
    <x v="21"/>
    <d v="1900-01-20T19:10:00"/>
    <d v="1900-01-20T19:20:00"/>
    <n v="10"/>
    <n v="10"/>
    <s v="JBu"/>
    <m/>
  </r>
  <r>
    <x v="21"/>
    <d v="1900-01-20T19:20:00"/>
    <d v="1900-01-20T19:30:00"/>
    <n v="10"/>
    <n v="10"/>
    <s v="JBu"/>
    <m/>
  </r>
  <r>
    <x v="21"/>
    <d v="1900-01-20T19:30:00"/>
    <d v="1900-01-20T19:40:00"/>
    <n v="10"/>
    <n v="10"/>
    <s v="JBu"/>
    <m/>
  </r>
  <r>
    <x v="21"/>
    <d v="1900-01-20T19:40:00"/>
    <d v="1900-01-20T19:50:00"/>
    <n v="10"/>
    <n v="10"/>
    <s v="JBu"/>
    <m/>
  </r>
  <r>
    <x v="21"/>
    <d v="1900-01-20T19:50:00"/>
    <d v="1900-01-20T20:00:00"/>
    <n v="10"/>
    <n v="10"/>
    <s v="JBu"/>
    <m/>
  </r>
  <r>
    <x v="21"/>
    <d v="1900-01-20T20:00:00"/>
    <d v="1900-01-20T20:10:00"/>
    <n v="10"/>
    <n v="10"/>
    <s v="JBu"/>
    <m/>
  </r>
  <r>
    <x v="21"/>
    <d v="1900-01-20T20:10:00"/>
    <d v="1900-01-20T20:20:00"/>
    <n v="10"/>
    <n v="10"/>
    <s v="JBu"/>
    <m/>
  </r>
  <r>
    <x v="21"/>
    <d v="1900-01-20T20:20:00"/>
    <d v="1900-01-20T20:30:00"/>
    <n v="10"/>
    <n v="10"/>
    <s v="JBu"/>
    <m/>
  </r>
  <r>
    <x v="21"/>
    <d v="1900-01-20T20:30:00"/>
    <d v="1900-01-20T20:40:00"/>
    <n v="10"/>
    <n v="10"/>
    <s v="JBu"/>
    <m/>
  </r>
  <r>
    <x v="21"/>
    <d v="1900-01-20T20:40:00"/>
    <d v="1900-01-20T20:50:00"/>
    <n v="10"/>
    <n v="10"/>
    <s v="JBu"/>
    <m/>
  </r>
  <r>
    <x v="21"/>
    <d v="1900-01-20T20:50:00"/>
    <d v="1900-01-20T21:00:00"/>
    <n v="10"/>
    <n v="10"/>
    <s v="JBu"/>
    <m/>
  </r>
  <r>
    <x v="21"/>
    <d v="1900-01-20T21:00:00"/>
    <d v="1900-01-20T21:10:00"/>
    <n v="10"/>
    <n v="10"/>
    <s v="JBu"/>
    <m/>
  </r>
  <r>
    <x v="21"/>
    <d v="1900-01-20T21:10:00"/>
    <d v="1900-01-20T21:20:00"/>
    <n v="10"/>
    <n v="10"/>
    <s v="JBu"/>
    <m/>
  </r>
  <r>
    <x v="21"/>
    <d v="1900-01-20T21:20:00"/>
    <d v="1900-01-20T21:30:00"/>
    <n v="10"/>
    <n v="10"/>
    <s v="JBu"/>
    <m/>
  </r>
  <r>
    <x v="21"/>
    <d v="1900-01-20T21:30:00"/>
    <d v="1900-01-20T21:40:00"/>
    <n v="10"/>
    <n v="10"/>
    <s v="JBu"/>
    <m/>
  </r>
  <r>
    <x v="21"/>
    <d v="1900-01-20T21:40:00"/>
    <d v="1900-01-20T21:50:00"/>
    <n v="10"/>
    <n v="10"/>
    <s v="JBu"/>
    <m/>
  </r>
  <r>
    <x v="21"/>
    <d v="1900-01-20T21:50:00"/>
    <d v="1900-01-20T22:00:00"/>
    <n v="10"/>
    <n v="10"/>
    <s v="JBu"/>
    <m/>
  </r>
  <r>
    <x v="21"/>
    <d v="1900-01-20T22:00:00"/>
    <d v="1900-01-20T22:10:00"/>
    <n v="10"/>
    <n v="10"/>
    <s v="JBu"/>
    <m/>
  </r>
  <r>
    <x v="21"/>
    <d v="1900-01-20T22:10:00"/>
    <d v="1900-01-20T22:20:00"/>
    <n v="10"/>
    <n v="10"/>
    <s v="JBu"/>
    <m/>
  </r>
  <r>
    <x v="21"/>
    <d v="1900-01-20T22:20:00"/>
    <d v="1900-01-20T22:30:00"/>
    <n v="10"/>
    <n v="10"/>
    <s v="JBu"/>
    <m/>
  </r>
  <r>
    <x v="21"/>
    <d v="1900-01-20T22:30:00"/>
    <d v="1900-01-20T22:40:00"/>
    <n v="10"/>
    <n v="10"/>
    <s v="JBu"/>
    <m/>
  </r>
  <r>
    <x v="21"/>
    <d v="1900-01-20T22:40:00"/>
    <d v="1900-01-20T22:50:00"/>
    <n v="10"/>
    <n v="10"/>
    <s v="JBu"/>
    <m/>
  </r>
  <r>
    <x v="21"/>
    <d v="1900-01-20T22:50:00"/>
    <d v="1900-01-20T23:00:00"/>
    <n v="10"/>
    <n v="10"/>
    <s v="JBu"/>
    <m/>
  </r>
  <r>
    <x v="21"/>
    <d v="1900-01-20T23:00:00"/>
    <d v="1900-01-20T23:10:00"/>
    <n v="10"/>
    <n v="10"/>
    <s v="JBu"/>
    <m/>
  </r>
  <r>
    <x v="21"/>
    <d v="1900-01-20T23:10:00"/>
    <d v="1900-01-20T23:20:00"/>
    <n v="10"/>
    <n v="10"/>
    <s v="JBu"/>
    <m/>
  </r>
  <r>
    <x v="21"/>
    <d v="1900-01-20T23:20:00"/>
    <d v="1900-01-20T23:30:00"/>
    <n v="10"/>
    <n v="10"/>
    <s v="JBu"/>
    <m/>
  </r>
  <r>
    <x v="21"/>
    <d v="1900-01-20T23:30:00"/>
    <d v="1900-01-20T23:40:00"/>
    <n v="10"/>
    <n v="10"/>
    <s v="JBu"/>
    <m/>
  </r>
  <r>
    <x v="21"/>
    <d v="1900-01-20T23:40:00"/>
    <d v="1900-01-20T23:50:00"/>
    <n v="10"/>
    <n v="10"/>
    <s v="JBu"/>
    <m/>
  </r>
  <r>
    <x v="21"/>
    <d v="1900-01-20T23:50:00"/>
    <d v="1900-01-21T00:00:00"/>
    <n v="10"/>
    <n v="10"/>
    <s v="JBu"/>
    <m/>
  </r>
  <r>
    <x v="22"/>
    <d v="1900-01-21T00:00:00"/>
    <d v="1900-01-21T00:10:00"/>
    <n v="10"/>
    <n v="10"/>
    <s v="JBu"/>
    <m/>
  </r>
  <r>
    <x v="22"/>
    <d v="1900-01-21T00:10:00"/>
    <d v="1900-01-21T00:20:00"/>
    <n v="10"/>
    <n v="10"/>
    <s v="JBu"/>
    <m/>
  </r>
  <r>
    <x v="22"/>
    <d v="1900-01-21T00:20:00"/>
    <d v="1900-01-21T00:30:00"/>
    <n v="10"/>
    <n v="10"/>
    <s v="JBu"/>
    <m/>
  </r>
  <r>
    <x v="22"/>
    <d v="1900-01-21T00:30:00"/>
    <d v="1900-01-21T00:40:00"/>
    <n v="10"/>
    <n v="10"/>
    <s v="JBu"/>
    <m/>
  </r>
  <r>
    <x v="22"/>
    <d v="1900-01-21T00:40:00"/>
    <d v="1900-01-21T00:50:00"/>
    <n v="10"/>
    <n v="10"/>
    <s v="JBu"/>
    <m/>
  </r>
  <r>
    <x v="22"/>
    <d v="1900-01-21T00:50:00"/>
    <d v="1900-01-21T01:00:00"/>
    <n v="10"/>
    <n v="10"/>
    <s v="JBu"/>
    <m/>
  </r>
  <r>
    <x v="22"/>
    <d v="1900-01-21T01:00:00"/>
    <d v="1900-01-21T01:10:00"/>
    <n v="10"/>
    <n v="10"/>
    <s v="JBu"/>
    <m/>
  </r>
  <r>
    <x v="22"/>
    <d v="1900-01-21T01:10:00"/>
    <d v="1900-01-21T01:20:00"/>
    <n v="10"/>
    <n v="10"/>
    <s v="JBu"/>
    <m/>
  </r>
  <r>
    <x v="22"/>
    <d v="1900-01-21T01:20:00"/>
    <d v="1900-01-21T01:30:00"/>
    <n v="10"/>
    <n v="10"/>
    <s v="JBu"/>
    <m/>
  </r>
  <r>
    <x v="22"/>
    <d v="1900-01-21T01:30:00"/>
    <d v="1900-01-21T01:40:00"/>
    <n v="10"/>
    <n v="10"/>
    <s v="JBu"/>
    <m/>
  </r>
  <r>
    <x v="22"/>
    <d v="1900-01-21T01:40:00"/>
    <d v="1900-01-21T01:50:00"/>
    <n v="10"/>
    <n v="10"/>
    <s v="JBu"/>
    <m/>
  </r>
  <r>
    <x v="22"/>
    <d v="1900-01-21T01:50:00"/>
    <d v="1900-01-21T02:00:00"/>
    <n v="10"/>
    <n v="10"/>
    <s v="JBu"/>
    <m/>
  </r>
  <r>
    <x v="22"/>
    <d v="1900-01-21T02:00:00"/>
    <d v="1900-01-21T02:10:00"/>
    <n v="10"/>
    <n v="10"/>
    <s v="JBu"/>
    <m/>
  </r>
  <r>
    <x v="22"/>
    <d v="1900-01-21T02:10:00"/>
    <d v="1900-01-21T02:20:00"/>
    <n v="10"/>
    <n v="10"/>
    <s v="JBu"/>
    <m/>
  </r>
  <r>
    <x v="22"/>
    <d v="1900-01-21T02:20:00"/>
    <d v="1900-01-21T02:30:00"/>
    <n v="10"/>
    <n v="10"/>
    <s v="JBu"/>
    <m/>
  </r>
  <r>
    <x v="22"/>
    <d v="1900-01-21T02:30:00"/>
    <d v="1900-01-21T02:40:00"/>
    <n v="10"/>
    <n v="10"/>
    <s v="JBu"/>
    <m/>
  </r>
  <r>
    <x v="22"/>
    <d v="1900-01-21T02:40:00"/>
    <d v="1900-01-21T02:50:00"/>
    <n v="10"/>
    <n v="10"/>
    <s v="JBu"/>
    <m/>
  </r>
  <r>
    <x v="22"/>
    <d v="1900-01-21T02:50:00"/>
    <d v="1900-01-21T03:00:00"/>
    <n v="10"/>
    <n v="10"/>
    <s v="JBu"/>
    <m/>
  </r>
  <r>
    <x v="22"/>
    <d v="1900-01-21T03:00:00"/>
    <d v="1900-01-21T03:10:00"/>
    <n v="10"/>
    <n v="10"/>
    <s v="JBu"/>
    <m/>
  </r>
  <r>
    <x v="22"/>
    <d v="1900-01-21T03:10:00"/>
    <d v="1900-01-21T03:20:00"/>
    <n v="10"/>
    <n v="10"/>
    <s v="JBu"/>
    <m/>
  </r>
  <r>
    <x v="22"/>
    <d v="1900-01-21T03:20:00"/>
    <d v="1900-01-21T03:30:00"/>
    <n v="10"/>
    <n v="10"/>
    <s v="JBu"/>
    <m/>
  </r>
  <r>
    <x v="22"/>
    <d v="1900-01-21T03:30:00"/>
    <d v="1900-01-21T03:40:00"/>
    <n v="10"/>
    <n v="10"/>
    <s v="JBu"/>
    <m/>
  </r>
  <r>
    <x v="22"/>
    <d v="1900-01-21T03:40:00"/>
    <d v="1900-01-21T03:50:00"/>
    <n v="10"/>
    <n v="10"/>
    <s v="JBu"/>
    <m/>
  </r>
  <r>
    <x v="22"/>
    <d v="1900-01-21T03:50:00"/>
    <d v="1900-01-21T04:00:00"/>
    <n v="10"/>
    <n v="10"/>
    <s v="JBu"/>
    <m/>
  </r>
  <r>
    <x v="22"/>
    <d v="1900-01-21T04:00:00"/>
    <d v="1900-01-21T04:10:00"/>
    <n v="10"/>
    <n v="10"/>
    <s v="JBu"/>
    <m/>
  </r>
  <r>
    <x v="22"/>
    <d v="1900-01-21T04:10:00"/>
    <d v="1900-01-21T04:20:00"/>
    <n v="10"/>
    <n v="10"/>
    <s v="JBu"/>
    <m/>
  </r>
  <r>
    <x v="22"/>
    <d v="1900-01-21T04:20:00"/>
    <d v="1900-01-21T04:30:00"/>
    <n v="10"/>
    <n v="10"/>
    <s v="JBu"/>
    <m/>
  </r>
  <r>
    <x v="22"/>
    <d v="1900-01-21T04:30:00"/>
    <d v="1900-01-21T04:40:00"/>
    <n v="10"/>
    <n v="10"/>
    <s v="JBu"/>
    <m/>
  </r>
  <r>
    <x v="22"/>
    <d v="1900-01-21T04:40:00"/>
    <d v="1900-01-21T04:50:00"/>
    <n v="10"/>
    <n v="10"/>
    <s v="JBu"/>
    <m/>
  </r>
  <r>
    <x v="22"/>
    <d v="1900-01-21T04:50:00"/>
    <d v="1900-01-21T05:00:00"/>
    <n v="10"/>
    <n v="10"/>
    <s v="JBu"/>
    <m/>
  </r>
  <r>
    <x v="22"/>
    <d v="1900-01-21T05:00:00"/>
    <d v="1900-01-21T05:10:00"/>
    <n v="10"/>
    <n v="10"/>
    <s v="JBu"/>
    <m/>
  </r>
  <r>
    <x v="22"/>
    <d v="1900-01-21T05:10:00"/>
    <d v="1900-01-21T05:20:00"/>
    <n v="10"/>
    <n v="10"/>
    <s v="JBu"/>
    <m/>
  </r>
  <r>
    <x v="22"/>
    <d v="1900-01-21T05:20:00"/>
    <d v="1900-01-21T05:30:00"/>
    <n v="10"/>
    <n v="10"/>
    <s v="JBu"/>
    <m/>
  </r>
  <r>
    <x v="22"/>
    <d v="1900-01-21T05:30:00"/>
    <d v="1900-01-21T05:40:00"/>
    <n v="10"/>
    <n v="10"/>
    <s v="JBu"/>
    <m/>
  </r>
  <r>
    <x v="22"/>
    <d v="1900-01-21T05:40:00"/>
    <d v="1900-01-21T05:50:00"/>
    <n v="10"/>
    <n v="10"/>
    <s v="JBu"/>
    <m/>
  </r>
  <r>
    <x v="22"/>
    <d v="1900-01-21T05:50:00"/>
    <d v="1900-01-21T06:00:00"/>
    <n v="10"/>
    <n v="10"/>
    <s v="JBu"/>
    <m/>
  </r>
  <r>
    <x v="22"/>
    <d v="1900-01-21T06:00:00"/>
    <d v="1900-01-21T06:10:00"/>
    <n v="10"/>
    <n v="10"/>
    <s v="JBu"/>
    <m/>
  </r>
  <r>
    <x v="22"/>
    <d v="1900-01-21T06:10:00"/>
    <d v="1900-01-21T06:20:00"/>
    <n v="10"/>
    <n v="10"/>
    <s v="JBu"/>
    <m/>
  </r>
  <r>
    <x v="22"/>
    <d v="1900-01-21T06:20:00"/>
    <d v="1900-01-21T06:30:00"/>
    <n v="10"/>
    <n v="10"/>
    <s v="JBu"/>
    <m/>
  </r>
  <r>
    <x v="22"/>
    <d v="1900-01-21T06:30:00"/>
    <d v="1900-01-21T06:40:00"/>
    <n v="10"/>
    <n v="10"/>
    <s v="JBu"/>
    <m/>
  </r>
  <r>
    <x v="22"/>
    <d v="1900-01-21T06:40:00"/>
    <d v="1900-01-21T06:50:00"/>
    <n v="10"/>
    <n v="10"/>
    <s v="JBu"/>
    <m/>
  </r>
  <r>
    <x v="22"/>
    <d v="1900-01-21T06:50:00"/>
    <d v="1900-01-21T07:00:00"/>
    <n v="10"/>
    <n v="10"/>
    <s v="JBu"/>
    <m/>
  </r>
  <r>
    <x v="22"/>
    <d v="1900-01-21T07:00:00"/>
    <d v="1900-01-21T07:10:00"/>
    <n v="10"/>
    <n v="10"/>
    <s v="JBu"/>
    <m/>
  </r>
  <r>
    <x v="22"/>
    <d v="1900-01-21T07:10:00"/>
    <d v="1900-01-21T07:20:00"/>
    <n v="10"/>
    <n v="10"/>
    <s v="JBu"/>
    <m/>
  </r>
  <r>
    <x v="22"/>
    <d v="1900-01-21T07:20:00"/>
    <d v="1900-01-21T07:30:00"/>
    <n v="10"/>
    <n v="10"/>
    <s v="JBu"/>
    <m/>
  </r>
  <r>
    <x v="22"/>
    <d v="1900-01-21T07:30:00"/>
    <d v="1900-01-21T07:40:00"/>
    <n v="10"/>
    <n v="10"/>
    <s v="JBu"/>
    <m/>
  </r>
  <r>
    <x v="22"/>
    <d v="1900-01-21T07:40:00"/>
    <d v="1900-01-21T07:50:00"/>
    <n v="10"/>
    <n v="10"/>
    <s v="JBu"/>
    <m/>
  </r>
  <r>
    <x v="22"/>
    <d v="1900-01-21T07:50:00"/>
    <d v="1900-01-21T08:00:00"/>
    <n v="10"/>
    <n v="10"/>
    <s v="JBu"/>
    <m/>
  </r>
  <r>
    <x v="22"/>
    <d v="1900-01-21T08:00:00"/>
    <d v="1900-01-21T08:10:00"/>
    <n v="10"/>
    <n v="10"/>
    <s v="JBu"/>
    <m/>
  </r>
  <r>
    <x v="22"/>
    <d v="1900-01-21T08:10:00"/>
    <d v="1900-01-21T08:20:00"/>
    <n v="10"/>
    <n v="10"/>
    <s v="JBu"/>
    <m/>
  </r>
  <r>
    <x v="22"/>
    <d v="1900-01-21T08:20:00"/>
    <d v="1900-01-21T08:30:00"/>
    <n v="10"/>
    <n v="10"/>
    <s v="JBu"/>
    <m/>
  </r>
  <r>
    <x v="22"/>
    <d v="1900-01-21T08:30:00"/>
    <d v="1900-01-21T08:40:00"/>
    <n v="10"/>
    <n v="10"/>
    <s v="JBu"/>
    <m/>
  </r>
  <r>
    <x v="22"/>
    <d v="1900-01-21T08:40:00"/>
    <d v="1900-01-21T08:50:00"/>
    <n v="10"/>
    <n v="10"/>
    <s v="JBu"/>
    <m/>
  </r>
  <r>
    <x v="22"/>
    <d v="1900-01-21T08:50:00"/>
    <d v="1900-01-21T09:00:00"/>
    <n v="10"/>
    <n v="10"/>
    <s v="JBu"/>
    <m/>
  </r>
  <r>
    <x v="22"/>
    <d v="1900-01-21T09:00:00"/>
    <d v="1900-01-21T09:10:00"/>
    <n v="10"/>
    <n v="10"/>
    <s v="JBu"/>
    <m/>
  </r>
  <r>
    <x v="22"/>
    <d v="1900-01-21T09:10:00"/>
    <d v="1900-01-21T09:20:00"/>
    <n v="10"/>
    <n v="10"/>
    <s v="JBu"/>
    <m/>
  </r>
  <r>
    <x v="22"/>
    <d v="1900-01-21T09:20:00"/>
    <d v="1900-01-21T09:30:00"/>
    <n v="10"/>
    <n v="10"/>
    <s v="JBu"/>
    <m/>
  </r>
  <r>
    <x v="22"/>
    <d v="1900-01-21T09:30:00"/>
    <d v="1900-01-21T09:40:00"/>
    <n v="10"/>
    <n v="10"/>
    <s v="JBu"/>
    <m/>
  </r>
  <r>
    <x v="22"/>
    <d v="1900-01-21T09:40:00"/>
    <d v="1900-01-21T09:50:00"/>
    <n v="10"/>
    <n v="10"/>
    <s v="JBu"/>
    <m/>
  </r>
  <r>
    <x v="22"/>
    <d v="1900-01-21T09:50:00"/>
    <d v="1900-01-21T10:00:00"/>
    <n v="10"/>
    <n v="10"/>
    <s v="JBu"/>
    <m/>
  </r>
  <r>
    <x v="22"/>
    <d v="1900-01-21T10:00:00"/>
    <d v="1900-01-21T10:10:00"/>
    <n v="10"/>
    <n v="10"/>
    <s v="JBu"/>
    <m/>
  </r>
  <r>
    <x v="22"/>
    <d v="1900-01-21T10:10:00"/>
    <d v="1900-01-21T10:20:00"/>
    <n v="10"/>
    <n v="10"/>
    <s v="JBu"/>
    <m/>
  </r>
  <r>
    <x v="22"/>
    <d v="1900-01-21T10:20:00"/>
    <d v="1900-01-21T10:30:00"/>
    <n v="10"/>
    <n v="10"/>
    <s v="JBu"/>
    <m/>
  </r>
  <r>
    <x v="22"/>
    <d v="1900-01-21T10:30:00"/>
    <d v="1900-01-21T10:40:00"/>
    <n v="10"/>
    <n v="10"/>
    <s v="JBu"/>
    <m/>
  </r>
  <r>
    <x v="22"/>
    <d v="1900-01-21T10:40:00"/>
    <d v="1900-01-21T10:50:00"/>
    <n v="10"/>
    <n v="10"/>
    <s v="JBu"/>
    <m/>
  </r>
  <r>
    <x v="22"/>
    <d v="1900-01-21T10:50:00"/>
    <d v="1900-01-21T11:00:00"/>
    <n v="10"/>
    <n v="10"/>
    <s v="JBu"/>
    <m/>
  </r>
  <r>
    <x v="22"/>
    <d v="1900-01-21T11:00:00"/>
    <d v="1899-12-30T11:00:17"/>
    <n v="0"/>
    <n v="0"/>
    <s v="JBu"/>
    <m/>
  </r>
  <r>
    <x v="22"/>
    <d v="1899-12-30T11:00:33"/>
    <d v="1900-01-21T11:10:00"/>
    <n v="10"/>
    <n v="10"/>
    <s v="JBu"/>
    <m/>
  </r>
  <r>
    <x v="22"/>
    <d v="1900-01-21T11:10:00"/>
    <d v="1900-01-21T11:20:00"/>
    <n v="10"/>
    <n v="10"/>
    <s v="LG"/>
    <m/>
  </r>
  <r>
    <x v="22"/>
    <d v="1900-01-21T11:20:00"/>
    <d v="1900-01-21T11:30:00"/>
    <n v="10"/>
    <n v="10"/>
    <s v="LG"/>
    <m/>
  </r>
  <r>
    <x v="22"/>
    <d v="1900-01-21T11:30:00"/>
    <d v="1900-01-21T11:40:00"/>
    <n v="10"/>
    <n v="10"/>
    <s v="LG"/>
    <m/>
  </r>
  <r>
    <x v="22"/>
    <d v="1900-01-21T11:40:00"/>
    <d v="1900-01-21T11:50:00"/>
    <n v="10"/>
    <n v="10"/>
    <s v="LG"/>
    <m/>
  </r>
  <r>
    <x v="22"/>
    <d v="1900-01-21T11:50:00"/>
    <d v="1900-01-21T12:00:00"/>
    <n v="10"/>
    <n v="10"/>
    <s v="LG"/>
    <m/>
  </r>
  <r>
    <x v="22"/>
    <d v="1900-01-21T12:00:00"/>
    <d v="1900-01-21T12:10:00"/>
    <n v="10"/>
    <n v="10"/>
    <s v="LG"/>
    <m/>
  </r>
  <r>
    <x v="22"/>
    <d v="1900-01-21T12:10:00"/>
    <d v="1900-01-21T12:20:00"/>
    <n v="10"/>
    <n v="10"/>
    <s v="LG"/>
    <m/>
  </r>
  <r>
    <x v="22"/>
    <d v="1900-01-21T12:20:00"/>
    <d v="1900-01-21T12:30:00"/>
    <n v="10"/>
    <n v="10"/>
    <s v="LG"/>
    <m/>
  </r>
  <r>
    <x v="22"/>
    <d v="1900-01-21T12:30:00"/>
    <d v="1900-01-21T12:40:00"/>
    <n v="10"/>
    <n v="10"/>
    <s v="LG"/>
    <m/>
  </r>
  <r>
    <x v="22"/>
    <d v="1900-01-21T12:40:00"/>
    <d v="1900-01-21T12:50:00"/>
    <n v="10"/>
    <n v="10"/>
    <s v="LG"/>
    <m/>
  </r>
  <r>
    <x v="22"/>
    <d v="1900-01-21T12:50:00"/>
    <d v="1900-01-21T13:00:00"/>
    <n v="10"/>
    <n v="10"/>
    <s v="LG"/>
    <m/>
  </r>
  <r>
    <x v="22"/>
    <d v="1900-01-21T13:00:00"/>
    <d v="1900-01-21T13:10:00"/>
    <n v="10"/>
    <n v="10"/>
    <s v="LG"/>
    <m/>
  </r>
  <r>
    <x v="22"/>
    <d v="1900-01-21T13:10:00"/>
    <d v="1900-01-21T13:20:00"/>
    <n v="10"/>
    <n v="10"/>
    <s v="LG"/>
    <m/>
  </r>
  <r>
    <x v="22"/>
    <d v="1900-01-21T13:20:00"/>
    <d v="1900-01-21T13:30:00"/>
    <n v="10"/>
    <n v="10"/>
    <s v="LG"/>
    <m/>
  </r>
  <r>
    <x v="22"/>
    <d v="1900-01-21T13:30:00"/>
    <d v="1900-01-21T13:40:00"/>
    <n v="10"/>
    <n v="10"/>
    <s v="LG"/>
    <m/>
  </r>
  <r>
    <x v="22"/>
    <d v="1900-01-21T13:40:00"/>
    <d v="1900-01-21T13:50:00"/>
    <n v="10"/>
    <n v="10"/>
    <s v="LG"/>
    <m/>
  </r>
  <r>
    <x v="22"/>
    <d v="1900-01-21T13:50:00"/>
    <d v="1900-01-21T14:00:00"/>
    <n v="10"/>
    <n v="10"/>
    <s v="LG"/>
    <m/>
  </r>
  <r>
    <x v="22"/>
    <d v="1900-01-21T14:00:00"/>
    <d v="1900-01-21T14:10:00"/>
    <n v="10"/>
    <n v="10"/>
    <s v="LG"/>
    <m/>
  </r>
  <r>
    <x v="22"/>
    <d v="1900-01-21T14:10:00"/>
    <d v="1900-01-21T14:20:00"/>
    <n v="10"/>
    <n v="10"/>
    <s v="LG"/>
    <m/>
  </r>
  <r>
    <x v="22"/>
    <d v="1900-01-21T14:20:00"/>
    <d v="1900-01-21T14:30:00"/>
    <n v="10"/>
    <n v="10"/>
    <s v="LG"/>
    <m/>
  </r>
  <r>
    <x v="22"/>
    <d v="1900-01-21T14:30:00"/>
    <d v="1900-01-21T14:40:00"/>
    <n v="10"/>
    <n v="10"/>
    <s v="LG"/>
    <m/>
  </r>
  <r>
    <x v="22"/>
    <d v="1900-01-21T14:40:00"/>
    <d v="1900-01-21T14:50:00"/>
    <n v="10"/>
    <n v="10"/>
    <s v="LG"/>
    <m/>
  </r>
  <r>
    <x v="22"/>
    <d v="1900-01-21T14:50:00"/>
    <d v="1900-01-21T15:00:00"/>
    <n v="10"/>
    <n v="10"/>
    <s v="LG"/>
    <m/>
  </r>
  <r>
    <x v="22"/>
    <d v="1900-01-21T15:00:00"/>
    <d v="1900-01-21T15:10:00"/>
    <n v="10"/>
    <n v="10"/>
    <s v="LG"/>
    <m/>
  </r>
  <r>
    <x v="22"/>
    <d v="1900-01-21T15:10:00"/>
    <d v="1900-01-21T15:20:00"/>
    <n v="10"/>
    <n v="10"/>
    <s v="JBu"/>
    <m/>
  </r>
  <r>
    <x v="22"/>
    <d v="1900-01-21T15:20:00"/>
    <d v="1900-01-21T15:30:00"/>
    <n v="10"/>
    <n v="10"/>
    <s v="JBu"/>
    <m/>
  </r>
  <r>
    <x v="22"/>
    <d v="1900-01-21T15:30:00"/>
    <d v="1900-01-21T15:40:00"/>
    <n v="10"/>
    <n v="10"/>
    <s v="JBu"/>
    <m/>
  </r>
  <r>
    <x v="22"/>
    <d v="1900-01-21T15:40:00"/>
    <d v="1900-01-21T15:50:00"/>
    <n v="10"/>
    <n v="10"/>
    <s v="JBu"/>
    <m/>
  </r>
  <r>
    <x v="22"/>
    <d v="1900-01-21T15:50:00"/>
    <d v="1900-01-21T16:00:00"/>
    <n v="10"/>
    <n v="10"/>
    <s v="JBu"/>
    <m/>
  </r>
  <r>
    <x v="22"/>
    <d v="1900-01-21T16:00:00"/>
    <d v="1900-01-21T16:10:00"/>
    <n v="10"/>
    <n v="10"/>
    <s v="JBu"/>
    <m/>
  </r>
  <r>
    <x v="22"/>
    <d v="1900-01-21T16:10:00"/>
    <d v="1900-01-21T16:20:00"/>
    <n v="10"/>
    <n v="10"/>
    <s v="JBu"/>
    <m/>
  </r>
  <r>
    <x v="22"/>
    <d v="1900-01-21T16:20:00"/>
    <d v="1900-01-21T16:30:00"/>
    <n v="10"/>
    <n v="10"/>
    <s v="JBu"/>
    <m/>
  </r>
  <r>
    <x v="22"/>
    <d v="1900-01-21T16:30:00"/>
    <d v="1900-01-21T16:40:00"/>
    <n v="10"/>
    <n v="10"/>
    <s v="JBu"/>
    <m/>
  </r>
  <r>
    <x v="22"/>
    <d v="1900-01-21T16:40:00"/>
    <d v="1900-01-21T16:50:00"/>
    <n v="10"/>
    <n v="10"/>
    <s v="JBu"/>
    <m/>
  </r>
  <r>
    <x v="22"/>
    <d v="1900-01-21T16:50:00"/>
    <d v="1900-01-21T17:00:00"/>
    <n v="10"/>
    <n v="10"/>
    <s v="JBu"/>
    <m/>
  </r>
  <r>
    <x v="22"/>
    <d v="1900-01-21T17:00:00"/>
    <d v="1900-01-21T17:10:00"/>
    <n v="10"/>
    <n v="10"/>
    <s v="JBu"/>
    <m/>
  </r>
  <r>
    <x v="22"/>
    <d v="1900-01-21T17:10:00"/>
    <d v="1900-01-21T17:20:00"/>
    <n v="10"/>
    <n v="10"/>
    <s v="JBu"/>
    <m/>
  </r>
  <r>
    <x v="22"/>
    <d v="1900-01-21T17:20:00"/>
    <d v="1900-01-21T17:30:00"/>
    <n v="10"/>
    <n v="10"/>
    <s v="JBu"/>
    <m/>
  </r>
  <r>
    <x v="22"/>
    <d v="1900-01-21T17:30:00"/>
    <d v="1900-01-21T17:40:00"/>
    <n v="10"/>
    <n v="10"/>
    <s v="JBu"/>
    <m/>
  </r>
  <r>
    <x v="22"/>
    <d v="1900-01-21T17:40:00"/>
    <d v="1900-01-21T17:50:00"/>
    <n v="10"/>
    <n v="10"/>
    <s v="JBu"/>
    <m/>
  </r>
  <r>
    <x v="22"/>
    <d v="1900-01-21T17:50:00"/>
    <d v="1900-01-21T18:00:00"/>
    <n v="10"/>
    <n v="10"/>
    <s v="JBu"/>
    <m/>
  </r>
  <r>
    <x v="22"/>
    <d v="1900-01-21T18:00:00"/>
    <d v="1900-01-21T18:10:00"/>
    <n v="10"/>
    <n v="10"/>
    <s v="JBu"/>
    <m/>
  </r>
  <r>
    <x v="22"/>
    <d v="1900-01-21T18:10:00"/>
    <d v="1900-01-21T18:20:00"/>
    <n v="10"/>
    <n v="10"/>
    <s v="JBu"/>
    <m/>
  </r>
  <r>
    <x v="22"/>
    <d v="1900-01-21T18:20:00"/>
    <d v="1900-01-21T18:30:00"/>
    <n v="10"/>
    <n v="10"/>
    <s v="JBu"/>
    <m/>
  </r>
  <r>
    <x v="22"/>
    <d v="1900-01-21T18:30:00"/>
    <d v="1900-01-21T18:40:00"/>
    <n v="10"/>
    <n v="10"/>
    <s v="JBu"/>
    <m/>
  </r>
  <r>
    <x v="22"/>
    <d v="1900-01-21T18:40:00"/>
    <d v="1900-01-21T18:50:00"/>
    <n v="10"/>
    <n v="10"/>
    <s v="JBu"/>
    <m/>
  </r>
  <r>
    <x v="22"/>
    <d v="1900-01-21T18:50:00"/>
    <d v="1900-01-21T19:00:00"/>
    <n v="10"/>
    <n v="10"/>
    <s v="JBu"/>
    <m/>
  </r>
  <r>
    <x v="22"/>
    <d v="1900-01-21T19:00:00"/>
    <d v="1900-01-21T19:10:00"/>
    <n v="10"/>
    <n v="10"/>
    <s v="JBu"/>
    <m/>
  </r>
  <r>
    <x v="22"/>
    <d v="1900-01-21T19:10:00"/>
    <d v="1900-01-21T19:20:00"/>
    <n v="10"/>
    <n v="10"/>
    <s v="JBu"/>
    <m/>
  </r>
  <r>
    <x v="22"/>
    <d v="1900-01-21T19:20:00"/>
    <d v="1900-01-21T19:30:00"/>
    <n v="10"/>
    <n v="10"/>
    <s v="JBu"/>
    <m/>
  </r>
  <r>
    <x v="22"/>
    <d v="1900-01-21T19:30:00"/>
    <d v="1900-01-21T19:40:00"/>
    <n v="10"/>
    <n v="10"/>
    <s v="JBu"/>
    <m/>
  </r>
  <r>
    <x v="22"/>
    <d v="1900-01-21T19:40:00"/>
    <d v="1900-01-21T19:50:00"/>
    <n v="10"/>
    <n v="10"/>
    <s v="JBu"/>
    <m/>
  </r>
  <r>
    <x v="22"/>
    <d v="1900-01-21T19:50:00"/>
    <d v="1900-01-21T20:00:00"/>
    <n v="10"/>
    <n v="10"/>
    <s v="LG"/>
    <m/>
  </r>
  <r>
    <x v="22"/>
    <d v="1900-01-21T20:00:00"/>
    <d v="1900-01-21T20:10:00"/>
    <n v="10"/>
    <n v="10"/>
    <s v="LG"/>
    <m/>
  </r>
  <r>
    <x v="22"/>
    <d v="1900-01-21T20:10:00"/>
    <d v="1900-01-21T20:20:00"/>
    <n v="10"/>
    <n v="10"/>
    <s v="LG"/>
    <m/>
  </r>
  <r>
    <x v="22"/>
    <d v="1900-01-21T20:20:00"/>
    <d v="1900-01-21T20:30:00"/>
    <n v="10"/>
    <n v="10"/>
    <s v="LG"/>
    <m/>
  </r>
  <r>
    <x v="22"/>
    <d v="1900-01-21T20:30:00"/>
    <d v="1900-01-21T20:40:00"/>
    <n v="10"/>
    <n v="10"/>
    <s v="LG"/>
    <m/>
  </r>
  <r>
    <x v="22"/>
    <d v="1900-01-21T20:40:00"/>
    <d v="1900-01-21T20:50:00"/>
    <n v="10"/>
    <n v="10"/>
    <s v="LG"/>
    <m/>
  </r>
  <r>
    <x v="22"/>
    <d v="1900-01-21T20:50:00"/>
    <d v="1900-01-21T21:00:00"/>
    <n v="10"/>
    <n v="10"/>
    <s v="LG"/>
    <m/>
  </r>
  <r>
    <x v="22"/>
    <d v="1900-01-21T21:00:00"/>
    <d v="1900-01-21T21:10:00"/>
    <n v="10"/>
    <n v="10"/>
    <s v="LG"/>
    <m/>
  </r>
  <r>
    <x v="22"/>
    <d v="1900-01-21T21:10:00"/>
    <d v="1900-01-21T21:20:00"/>
    <n v="10"/>
    <n v="10"/>
    <s v="LG"/>
    <m/>
  </r>
  <r>
    <x v="22"/>
    <d v="1900-01-21T21:20:00"/>
    <d v="1900-01-21T21:30:00"/>
    <n v="10"/>
    <n v="10"/>
    <s v="LG"/>
    <m/>
  </r>
  <r>
    <x v="22"/>
    <d v="1900-01-21T21:30:00"/>
    <d v="1900-01-21T21:40:00"/>
    <n v="10"/>
    <n v="10"/>
    <s v="LG"/>
    <m/>
  </r>
  <r>
    <x v="22"/>
    <d v="1900-01-21T21:40:00"/>
    <d v="1900-01-21T21:50:00"/>
    <n v="10"/>
    <n v="10"/>
    <s v="LG"/>
    <m/>
  </r>
  <r>
    <x v="22"/>
    <d v="1900-01-21T21:50:00"/>
    <d v="1900-01-21T22:00:00"/>
    <n v="10"/>
    <n v="10"/>
    <s v="LG"/>
    <m/>
  </r>
  <r>
    <x v="22"/>
    <d v="1900-01-21T22:00:00"/>
    <d v="1900-01-21T22:10:00"/>
    <n v="10"/>
    <n v="10"/>
    <s v="LG"/>
    <m/>
  </r>
  <r>
    <x v="22"/>
    <d v="1900-01-21T22:10:00"/>
    <d v="1900-01-21T22:20:00"/>
    <n v="10"/>
    <n v="10"/>
    <s v="LG"/>
    <m/>
  </r>
  <r>
    <x v="22"/>
    <d v="1900-01-21T22:20:00"/>
    <d v="1900-01-21T22:30:00"/>
    <n v="10"/>
    <n v="10"/>
    <s v="LG"/>
    <m/>
  </r>
  <r>
    <x v="22"/>
    <d v="1900-01-21T22:30:00"/>
    <d v="1900-01-21T22:40:00"/>
    <n v="10"/>
    <n v="10"/>
    <s v="JBu"/>
    <m/>
  </r>
  <r>
    <x v="22"/>
    <d v="1900-01-21T22:40:00"/>
    <d v="1900-01-21T22:50:00"/>
    <n v="10"/>
    <n v="10"/>
    <s v="JBu"/>
    <m/>
  </r>
  <r>
    <x v="22"/>
    <d v="1900-01-21T22:50:00"/>
    <d v="1900-01-21T23:00:00"/>
    <n v="10"/>
    <n v="10"/>
    <s v="JBu"/>
    <m/>
  </r>
  <r>
    <x v="22"/>
    <d v="1900-01-21T23:00:00"/>
    <d v="1900-01-21T23:10:00"/>
    <n v="10"/>
    <n v="10"/>
    <s v="JBu"/>
    <m/>
  </r>
  <r>
    <x v="22"/>
    <d v="1900-01-21T23:10:00"/>
    <d v="1900-01-21T23:20:00"/>
    <n v="10"/>
    <n v="10"/>
    <s v="JBu"/>
    <m/>
  </r>
  <r>
    <x v="22"/>
    <d v="1900-01-21T23:20:00"/>
    <d v="1900-01-21T23:30:00"/>
    <n v="10"/>
    <n v="10"/>
    <s v="JBu"/>
    <m/>
  </r>
  <r>
    <x v="22"/>
    <d v="1900-01-21T23:30:00"/>
    <d v="1900-01-21T23:40:00"/>
    <n v="10"/>
    <n v="10"/>
    <s v="JBu"/>
    <m/>
  </r>
  <r>
    <x v="22"/>
    <d v="1900-01-21T23:40:00"/>
    <d v="1900-01-21T23:50:00"/>
    <n v="10"/>
    <n v="10"/>
    <s v="JBu"/>
    <m/>
  </r>
  <r>
    <x v="22"/>
    <d v="1900-01-21T23:50:00"/>
    <d v="1900-01-22T00:00:00"/>
    <n v="10"/>
    <n v="10"/>
    <s v="JBu"/>
    <m/>
  </r>
  <r>
    <x v="23"/>
    <d v="1900-01-22T00:00:00"/>
    <d v="1900-01-22T00:10:00"/>
    <n v="10"/>
    <n v="10"/>
    <s v="JBu"/>
    <m/>
  </r>
  <r>
    <x v="23"/>
    <d v="1900-01-22T00:10:00"/>
    <d v="1900-01-22T00:20:00"/>
    <n v="10"/>
    <n v="10"/>
    <s v="JBu"/>
    <m/>
  </r>
  <r>
    <x v="23"/>
    <d v="1900-01-22T00:20:00"/>
    <d v="1900-01-22T00:30:00"/>
    <n v="10"/>
    <n v="10"/>
    <s v="JBu"/>
    <m/>
  </r>
  <r>
    <x v="23"/>
    <d v="1900-01-22T00:30:00"/>
    <d v="1900-01-22T00:40:00"/>
    <n v="10"/>
    <n v="10"/>
    <s v="JBu"/>
    <m/>
  </r>
  <r>
    <x v="23"/>
    <d v="1900-01-22T00:40:00"/>
    <d v="1900-01-22T00:50:00"/>
    <n v="10"/>
    <n v="10"/>
    <s v="JBu"/>
    <m/>
  </r>
  <r>
    <x v="23"/>
    <d v="1900-01-22T00:50:00"/>
    <d v="1900-01-22T01:00:00"/>
    <n v="10"/>
    <n v="10"/>
    <s v="JBu"/>
    <m/>
  </r>
  <r>
    <x v="23"/>
    <d v="1900-01-22T01:00:00"/>
    <d v="1900-01-22T01:10:00"/>
    <n v="10"/>
    <n v="10"/>
    <s v="JBu"/>
    <m/>
  </r>
  <r>
    <x v="23"/>
    <d v="1900-01-22T01:10:00"/>
    <d v="1900-01-22T01:20:00"/>
    <n v="10"/>
    <n v="10"/>
    <s v="JBu"/>
    <m/>
  </r>
  <r>
    <x v="23"/>
    <d v="1900-01-22T01:20:00"/>
    <d v="1900-01-22T01:30:00"/>
    <n v="10"/>
    <n v="10"/>
    <s v="JBu"/>
    <m/>
  </r>
  <r>
    <x v="23"/>
    <d v="1900-01-22T01:30:00"/>
    <d v="1900-01-22T01:40:00"/>
    <n v="10"/>
    <n v="10"/>
    <s v="JBu"/>
    <m/>
  </r>
  <r>
    <x v="23"/>
    <d v="1900-01-22T01:40:00"/>
    <d v="1900-01-22T01:50:00"/>
    <n v="10"/>
    <n v="10"/>
    <s v="JBu"/>
    <m/>
  </r>
  <r>
    <x v="23"/>
    <d v="1900-01-22T01:50:00"/>
    <d v="1900-01-22T02:00:00"/>
    <n v="10"/>
    <n v="10"/>
    <s v="JBu"/>
    <m/>
  </r>
  <r>
    <x v="23"/>
    <d v="1900-01-22T02:00:00"/>
    <d v="1900-01-22T02:10:00"/>
    <n v="10"/>
    <n v="10"/>
    <s v="JBu"/>
    <m/>
  </r>
  <r>
    <x v="23"/>
    <d v="1900-01-22T02:10:00"/>
    <d v="1900-01-22T02:20:00"/>
    <n v="10"/>
    <n v="10"/>
    <s v="JBu"/>
    <m/>
  </r>
  <r>
    <x v="23"/>
    <d v="1900-01-22T02:20:00"/>
    <d v="1900-01-22T02:30:00"/>
    <n v="10"/>
    <n v="10"/>
    <s v="JBu"/>
    <m/>
  </r>
  <r>
    <x v="23"/>
    <d v="1900-01-22T02:30:00"/>
    <d v="1900-01-22T02:40:00"/>
    <n v="10"/>
    <n v="10"/>
    <s v="JBu"/>
    <m/>
  </r>
  <r>
    <x v="23"/>
    <d v="1900-01-22T02:40:00"/>
    <d v="1900-01-22T02:50:00"/>
    <n v="10"/>
    <n v="10"/>
    <s v="JBu"/>
    <m/>
  </r>
  <r>
    <x v="23"/>
    <d v="1900-01-22T02:50:00"/>
    <d v="1900-01-22T03:00:00"/>
    <n v="10"/>
    <n v="10"/>
    <s v="JBu"/>
    <m/>
  </r>
  <r>
    <x v="23"/>
    <d v="1900-01-22T03:00:00"/>
    <d v="1900-01-22T03:10:00"/>
    <n v="10"/>
    <n v="10"/>
    <s v="JBu"/>
    <m/>
  </r>
  <r>
    <x v="23"/>
    <d v="1900-01-22T03:10:00"/>
    <d v="1900-01-22T03:20:00"/>
    <n v="10"/>
    <n v="10"/>
    <s v="JBu"/>
    <m/>
  </r>
  <r>
    <x v="23"/>
    <d v="1900-01-22T03:20:00"/>
    <d v="1900-01-22T03:30:00"/>
    <n v="10"/>
    <n v="10"/>
    <s v="JBu"/>
    <m/>
  </r>
  <r>
    <x v="23"/>
    <d v="1900-01-22T03:30:00"/>
    <d v="1900-01-22T03:40:00"/>
    <n v="10"/>
    <n v="10"/>
    <s v="JBu"/>
    <m/>
  </r>
  <r>
    <x v="23"/>
    <d v="1900-01-22T03:40:00"/>
    <d v="1900-01-22T03:50:00"/>
    <n v="10"/>
    <n v="10"/>
    <s v="JBu"/>
    <m/>
  </r>
  <r>
    <x v="23"/>
    <d v="1900-01-22T03:50:00"/>
    <d v="1900-01-22T04:00:00"/>
    <n v="10"/>
    <n v="10"/>
    <s v="JBu"/>
    <m/>
  </r>
  <r>
    <x v="23"/>
    <d v="1900-01-22T04:00:00"/>
    <d v="1900-01-22T04:10:00"/>
    <n v="10"/>
    <n v="10"/>
    <s v="JBu"/>
    <m/>
  </r>
  <r>
    <x v="23"/>
    <d v="1900-01-22T04:10:00"/>
    <d v="1900-01-22T04:20:00"/>
    <n v="10"/>
    <n v="10"/>
    <s v="JBu"/>
    <m/>
  </r>
  <r>
    <x v="23"/>
    <d v="1900-01-22T04:20:00"/>
    <d v="1900-01-22T04:30:00"/>
    <n v="10"/>
    <n v="10"/>
    <s v="JBu"/>
    <m/>
  </r>
  <r>
    <x v="23"/>
    <d v="1900-01-22T04:30:00"/>
    <d v="1900-01-22T04:40:00"/>
    <n v="10"/>
    <n v="10"/>
    <s v="JBu"/>
    <m/>
  </r>
  <r>
    <x v="23"/>
    <d v="1900-01-22T04:40:00"/>
    <d v="1900-01-22T04:50:00"/>
    <n v="10"/>
    <n v="10"/>
    <s v="JBu"/>
    <m/>
  </r>
  <r>
    <x v="23"/>
    <d v="1900-01-22T04:50:00"/>
    <d v="1900-01-22T05:00:00"/>
    <n v="10"/>
    <n v="10"/>
    <s v="JBu"/>
    <m/>
  </r>
  <r>
    <x v="23"/>
    <d v="1900-01-22T05:00:00"/>
    <d v="1900-01-22T05:10:00"/>
    <n v="10"/>
    <n v="10"/>
    <s v="JBu"/>
    <m/>
  </r>
  <r>
    <x v="23"/>
    <d v="1900-01-22T05:10:00"/>
    <d v="1900-01-22T05:20:00"/>
    <n v="10"/>
    <n v="10"/>
    <s v="JBu"/>
    <m/>
  </r>
  <r>
    <x v="23"/>
    <d v="1900-01-22T05:20:00"/>
    <d v="1900-01-22T05:30:00"/>
    <n v="10"/>
    <n v="10"/>
    <s v="JBu"/>
    <m/>
  </r>
  <r>
    <x v="23"/>
    <d v="1900-01-22T05:30:00"/>
    <d v="1900-01-22T05:40:00"/>
    <n v="10"/>
    <n v="10"/>
    <s v="JBu"/>
    <m/>
  </r>
  <r>
    <x v="23"/>
    <d v="1900-01-22T05:40:00"/>
    <d v="1900-01-22T05:50:00"/>
    <n v="10"/>
    <n v="10"/>
    <s v="JBu"/>
    <m/>
  </r>
  <r>
    <x v="23"/>
    <d v="1900-01-22T05:50:00"/>
    <d v="1900-01-22T06:00:00"/>
    <n v="10"/>
    <n v="10"/>
    <s v="JBu"/>
    <m/>
  </r>
  <r>
    <x v="23"/>
    <d v="1900-01-22T06:00:00"/>
    <d v="1900-01-22T06:10:00"/>
    <n v="10"/>
    <n v="10"/>
    <s v="JBu"/>
    <m/>
  </r>
  <r>
    <x v="23"/>
    <d v="1900-01-22T06:10:00"/>
    <d v="1900-01-22T06:20:00"/>
    <n v="10"/>
    <n v="10"/>
    <s v="JBu"/>
    <m/>
  </r>
  <r>
    <x v="23"/>
    <d v="1900-01-22T06:20:00"/>
    <d v="1900-01-22T06:30:00"/>
    <n v="10"/>
    <n v="10"/>
    <s v="JBu"/>
    <m/>
  </r>
  <r>
    <x v="23"/>
    <d v="1900-01-22T06:30:00"/>
    <d v="1900-01-22T06:40:00"/>
    <n v="10"/>
    <n v="10"/>
    <s v="JBu"/>
    <m/>
  </r>
  <r>
    <x v="23"/>
    <d v="1900-01-22T06:40:00"/>
    <d v="1900-01-22T06:50:00"/>
    <n v="10"/>
    <n v="10"/>
    <s v="JBu"/>
    <m/>
  </r>
  <r>
    <x v="23"/>
    <d v="1900-01-22T06:50:00"/>
    <d v="1900-01-22T07:00:00"/>
    <n v="10"/>
    <n v="10"/>
    <s v="JBu"/>
    <m/>
  </r>
  <r>
    <x v="23"/>
    <d v="1900-01-22T07:00:00"/>
    <d v="1900-01-22T07:10:00"/>
    <n v="10"/>
    <n v="10"/>
    <s v="JBu"/>
    <m/>
  </r>
  <r>
    <x v="23"/>
    <d v="1900-01-22T07:10:00"/>
    <d v="1900-01-22T07:20:00"/>
    <n v="10"/>
    <n v="10"/>
    <s v="JBu"/>
    <m/>
  </r>
  <r>
    <x v="23"/>
    <d v="1900-01-22T07:20:00"/>
    <d v="1900-01-22T07:30:00"/>
    <n v="10"/>
    <n v="10"/>
    <s v="JBu"/>
    <m/>
  </r>
  <r>
    <x v="23"/>
    <d v="1900-01-22T07:30:00"/>
    <d v="1900-01-22T07:40:00"/>
    <n v="10"/>
    <n v="10"/>
    <s v="JBu"/>
    <m/>
  </r>
  <r>
    <x v="23"/>
    <d v="1900-01-22T07:40:00"/>
    <d v="1900-01-22T07:50:00"/>
    <n v="10"/>
    <n v="10"/>
    <s v="JBu"/>
    <m/>
  </r>
  <r>
    <x v="23"/>
    <d v="1900-01-22T07:50:00"/>
    <d v="1900-01-22T08:00:00"/>
    <n v="10"/>
    <n v="10"/>
    <s v="JBu"/>
    <m/>
  </r>
  <r>
    <x v="23"/>
    <d v="1900-01-22T08:00:00"/>
    <d v="1900-01-22T08:10:00"/>
    <n v="10"/>
    <n v="10"/>
    <s v="JBu"/>
    <m/>
  </r>
  <r>
    <x v="23"/>
    <d v="1900-01-22T08:10:00"/>
    <d v="1900-01-22T08:20:00"/>
    <n v="10"/>
    <n v="10"/>
    <s v="JBu"/>
    <m/>
  </r>
  <r>
    <x v="23"/>
    <d v="1900-01-22T08:20:00"/>
    <d v="1900-01-22T08:30:00"/>
    <n v="10"/>
    <n v="10"/>
    <s v="JBu"/>
    <m/>
  </r>
  <r>
    <x v="23"/>
    <d v="1900-01-22T08:30:00"/>
    <d v="1900-01-22T08:40:00"/>
    <n v="10"/>
    <n v="10"/>
    <s v="JBu"/>
    <m/>
  </r>
  <r>
    <x v="23"/>
    <d v="1900-01-22T08:40:00"/>
    <d v="1900-01-22T08:50:00"/>
    <n v="10"/>
    <n v="10"/>
    <s v="JBu"/>
    <m/>
  </r>
  <r>
    <x v="23"/>
    <d v="1900-01-22T08:50:00"/>
    <d v="1900-01-22T09:00:00"/>
    <n v="10"/>
    <n v="10"/>
    <s v="JBu"/>
    <m/>
  </r>
  <r>
    <x v="23"/>
    <d v="1900-01-22T09:00:00"/>
    <d v="1900-01-22T09:10:00"/>
    <n v="10"/>
    <n v="10"/>
    <s v="JBu"/>
    <m/>
  </r>
  <r>
    <x v="23"/>
    <d v="1900-01-22T09:10:00"/>
    <d v="1900-01-22T09:20:00"/>
    <n v="10"/>
    <n v="10"/>
    <s v="JBu"/>
    <m/>
  </r>
  <r>
    <x v="23"/>
    <d v="1900-01-22T09:20:00"/>
    <d v="1900-01-22T09:30:00"/>
    <n v="10"/>
    <n v="10"/>
    <s v="JBu"/>
    <m/>
  </r>
  <r>
    <x v="23"/>
    <d v="1900-01-22T09:30:00"/>
    <d v="1900-01-22T09:40:00"/>
    <n v="10"/>
    <n v="10"/>
    <s v="JBu"/>
    <m/>
  </r>
  <r>
    <x v="23"/>
    <d v="1900-01-22T09:40:00"/>
    <d v="1900-01-22T09:50:00"/>
    <n v="10"/>
    <n v="10"/>
    <s v="JBu"/>
    <m/>
  </r>
  <r>
    <x v="23"/>
    <d v="1900-01-22T09:50:00"/>
    <d v="1900-01-22T10:00:00"/>
    <n v="10"/>
    <n v="10"/>
    <s v="JBu"/>
    <m/>
  </r>
  <r>
    <x v="23"/>
    <d v="1900-01-22T10:00:00"/>
    <d v="1900-01-22T10:10:00"/>
    <n v="10"/>
    <n v="10"/>
    <s v="JBu"/>
    <m/>
  </r>
  <r>
    <x v="23"/>
    <d v="1900-01-22T10:10:00"/>
    <d v="1900-01-22T10:20:00"/>
    <n v="10"/>
    <n v="10"/>
    <s v="JBu"/>
    <m/>
  </r>
  <r>
    <x v="23"/>
    <d v="1900-01-22T10:20:00"/>
    <d v="1900-01-22T10:30:00"/>
    <n v="10"/>
    <n v="10"/>
    <s v="JBu"/>
    <m/>
  </r>
  <r>
    <x v="23"/>
    <d v="1900-01-22T10:30:00"/>
    <d v="1900-01-22T10:40:00"/>
    <n v="10"/>
    <n v="10"/>
    <s v="JBu"/>
    <m/>
  </r>
  <r>
    <x v="23"/>
    <d v="1900-01-22T10:40:00"/>
    <d v="1900-01-22T10:50:00"/>
    <n v="10"/>
    <n v="10"/>
    <s v="JBu"/>
    <m/>
  </r>
  <r>
    <x v="23"/>
    <d v="1900-01-22T10:50:00"/>
    <d v="1900-01-22T11:00:00"/>
    <n v="10"/>
    <n v="10"/>
    <s v="JBu"/>
    <m/>
  </r>
  <r>
    <x v="23"/>
    <d v="1900-01-22T11:00:00"/>
    <d v="1900-01-22T11:10:00"/>
    <n v="10"/>
    <n v="10"/>
    <s v="JBu"/>
    <m/>
  </r>
  <r>
    <x v="23"/>
    <d v="1900-01-22T11:10:00"/>
    <d v="1900-01-22T11:20:00"/>
    <n v="10"/>
    <n v="10"/>
    <s v="JBu"/>
    <m/>
  </r>
  <r>
    <x v="23"/>
    <d v="1900-01-22T11:20:00"/>
    <d v="1900-01-22T11:30:00"/>
    <n v="10"/>
    <n v="10"/>
    <s v="JBu"/>
    <m/>
  </r>
  <r>
    <x v="23"/>
    <d v="1900-01-22T11:30:00"/>
    <d v="1900-01-22T11:40:00"/>
    <n v="10"/>
    <n v="10"/>
    <s v="JBu"/>
    <m/>
  </r>
  <r>
    <x v="23"/>
    <d v="1900-01-22T11:40:00"/>
    <d v="1900-01-22T11:50:00"/>
    <n v="10"/>
    <n v="10"/>
    <s v="JBu"/>
    <m/>
  </r>
  <r>
    <x v="23"/>
    <d v="1900-01-22T11:50:00"/>
    <d v="1900-01-22T12:00:00"/>
    <n v="10"/>
    <n v="10"/>
    <s v="JBu"/>
    <m/>
  </r>
  <r>
    <x v="23"/>
    <d v="1900-01-22T12:00:00"/>
    <d v="1900-01-22T12:10:00"/>
    <n v="10"/>
    <n v="10"/>
    <s v="JBu"/>
    <m/>
  </r>
  <r>
    <x v="23"/>
    <d v="1900-01-22T12:10:00"/>
    <d v="1900-01-22T12:20:00"/>
    <n v="10"/>
    <n v="10"/>
    <s v="JBu"/>
    <m/>
  </r>
  <r>
    <x v="23"/>
    <d v="1900-01-22T12:20:00"/>
    <d v="1900-01-22T12:30:00"/>
    <n v="10"/>
    <n v="10"/>
    <s v="JBu"/>
    <m/>
  </r>
  <r>
    <x v="23"/>
    <d v="1900-01-22T12:30:00"/>
    <d v="1900-01-22T12:40:00"/>
    <n v="10"/>
    <n v="10"/>
    <s v="JBu"/>
    <m/>
  </r>
  <r>
    <x v="23"/>
    <d v="1900-01-22T12:40:00"/>
    <d v="1900-01-22T12:50:00"/>
    <n v="10"/>
    <n v="10"/>
    <s v="JBu"/>
    <m/>
  </r>
  <r>
    <x v="23"/>
    <d v="1900-01-22T12:50:00"/>
    <d v="1900-01-22T13:00:00"/>
    <n v="10"/>
    <n v="10"/>
    <s v="JBu"/>
    <m/>
  </r>
  <r>
    <x v="23"/>
    <d v="1900-01-22T13:00:00"/>
    <d v="1900-01-22T13:10:00"/>
    <n v="10"/>
    <n v="10"/>
    <s v="JBu"/>
    <m/>
  </r>
  <r>
    <x v="23"/>
    <d v="1900-01-22T13:10:00"/>
    <d v="1900-01-22T13:20:00"/>
    <n v="10"/>
    <n v="10"/>
    <s v="JBu"/>
    <m/>
  </r>
  <r>
    <x v="23"/>
    <d v="1900-01-22T13:20:00"/>
    <d v="1899-12-30T13:20:22"/>
    <n v="0"/>
    <n v="0"/>
    <s v="JBu"/>
    <m/>
  </r>
  <r>
    <x v="23"/>
    <d v="1899-12-30T13:20:38"/>
    <d v="1900-01-22T13:30:00"/>
    <n v="10"/>
    <n v="10"/>
    <s v="JBu"/>
    <m/>
  </r>
  <r>
    <x v="23"/>
    <d v="1900-01-22T13:30:00"/>
    <d v="1900-01-22T13:40:00"/>
    <n v="10"/>
    <n v="10"/>
    <s v="JBu"/>
    <m/>
  </r>
  <r>
    <x v="23"/>
    <d v="1900-01-22T13:40:00"/>
    <d v="1900-01-22T13:50:00"/>
    <n v="10"/>
    <n v="10"/>
    <s v="JBu"/>
    <m/>
  </r>
  <r>
    <x v="23"/>
    <d v="1900-01-22T13:50:00"/>
    <d v="1900-01-22T14:00:00"/>
    <n v="10"/>
    <n v="10"/>
    <s v="JBu"/>
    <m/>
  </r>
  <r>
    <x v="23"/>
    <d v="1900-01-22T14:00:00"/>
    <d v="1900-01-22T14:10:00"/>
    <n v="10"/>
    <n v="10"/>
    <s v="JBu"/>
    <m/>
  </r>
  <r>
    <x v="23"/>
    <d v="1900-01-22T14:10:00"/>
    <d v="1900-01-22T14:20:00"/>
    <n v="10"/>
    <n v="10"/>
    <s v="JBu"/>
    <m/>
  </r>
  <r>
    <x v="23"/>
    <d v="1900-01-22T14:20:00"/>
    <d v="1900-01-22T14:30:00"/>
    <n v="10"/>
    <n v="10"/>
    <s v="JBu"/>
    <m/>
  </r>
  <r>
    <x v="23"/>
    <d v="1900-01-22T14:30:00"/>
    <d v="1900-01-22T14:40:00"/>
    <n v="10"/>
    <n v="10"/>
    <s v="JBu"/>
    <m/>
  </r>
  <r>
    <x v="23"/>
    <d v="1900-01-22T14:40:00"/>
    <d v="1900-01-22T14:50:00"/>
    <n v="10"/>
    <n v="10"/>
    <s v="JBu"/>
    <m/>
  </r>
  <r>
    <x v="23"/>
    <d v="1900-01-22T14:50:00"/>
    <d v="1900-01-22T15:00:00"/>
    <n v="10"/>
    <n v="10"/>
    <s v="JBu"/>
    <m/>
  </r>
  <r>
    <x v="23"/>
    <d v="1900-01-22T15:00:00"/>
    <d v="1900-01-22T15:10:00"/>
    <n v="10"/>
    <n v="10"/>
    <s v="JBu"/>
    <m/>
  </r>
  <r>
    <x v="23"/>
    <d v="1900-01-22T15:10:00"/>
    <d v="1900-01-22T15:20:00"/>
    <n v="10"/>
    <n v="10"/>
    <s v="JBu"/>
    <m/>
  </r>
  <r>
    <x v="23"/>
    <d v="1900-01-22T15:20:00"/>
    <d v="1900-01-22T15:30:00"/>
    <n v="10"/>
    <n v="10"/>
    <s v="JBu"/>
    <m/>
  </r>
  <r>
    <x v="23"/>
    <d v="1900-01-22T15:30:00"/>
    <d v="1900-01-22T15:40:00"/>
    <n v="10"/>
    <n v="10"/>
    <s v="JBu"/>
    <m/>
  </r>
  <r>
    <x v="23"/>
    <d v="1900-01-22T15:40:00"/>
    <d v="1900-01-22T15:50:00"/>
    <n v="10"/>
    <n v="10"/>
    <s v="JBu"/>
    <m/>
  </r>
  <r>
    <x v="23"/>
    <d v="1900-01-22T15:50:00"/>
    <d v="1900-01-22T16:00:00"/>
    <n v="10"/>
    <n v="10"/>
    <s v="JBu"/>
    <m/>
  </r>
  <r>
    <x v="23"/>
    <d v="1900-01-22T16:00:00"/>
    <d v="1900-01-22T16:10:00"/>
    <n v="10"/>
    <n v="10"/>
    <s v="JBu"/>
    <m/>
  </r>
  <r>
    <x v="23"/>
    <d v="1900-01-22T16:10:00"/>
    <d v="1900-01-22T16:20:00"/>
    <n v="10"/>
    <n v="10"/>
    <s v="JBu"/>
    <m/>
  </r>
  <r>
    <x v="23"/>
    <d v="1900-01-22T16:20:00"/>
    <d v="1900-01-22T16:30:00"/>
    <n v="10"/>
    <n v="10"/>
    <s v="JBu"/>
    <m/>
  </r>
  <r>
    <x v="23"/>
    <d v="1900-01-22T16:30:00"/>
    <d v="1900-01-22T16:40:00"/>
    <n v="10"/>
    <n v="10"/>
    <s v="JBu"/>
    <m/>
  </r>
  <r>
    <x v="23"/>
    <d v="1900-01-22T16:40:00"/>
    <d v="1900-01-22T16:50:00"/>
    <n v="10"/>
    <n v="10"/>
    <s v="JBu"/>
    <m/>
  </r>
  <r>
    <x v="23"/>
    <d v="1900-01-22T16:50:00"/>
    <d v="1900-01-22T17:00:00"/>
    <n v="10"/>
    <n v="10"/>
    <s v="JBu"/>
    <m/>
  </r>
  <r>
    <x v="23"/>
    <d v="1900-01-22T17:00:00"/>
    <d v="1900-01-22T17:10:00"/>
    <n v="10"/>
    <n v="10"/>
    <s v="JBu"/>
    <m/>
  </r>
  <r>
    <x v="23"/>
    <d v="1900-01-22T17:10:00"/>
    <d v="1900-01-22T17:20:00"/>
    <n v="10"/>
    <n v="10"/>
    <s v="JBu"/>
    <m/>
  </r>
  <r>
    <x v="23"/>
    <d v="1900-01-22T17:20:00"/>
    <d v="1900-01-22T17:30:00"/>
    <n v="10"/>
    <n v="10"/>
    <s v="JBu"/>
    <m/>
  </r>
  <r>
    <x v="23"/>
    <d v="1900-01-22T17:30:00"/>
    <d v="1900-01-22T17:40:00"/>
    <n v="10"/>
    <n v="10"/>
    <s v="JBu"/>
    <m/>
  </r>
  <r>
    <x v="23"/>
    <d v="1900-01-22T17:40:00"/>
    <d v="1900-01-22T17:50:00"/>
    <n v="10"/>
    <n v="10"/>
    <s v="JBu"/>
    <m/>
  </r>
  <r>
    <x v="23"/>
    <d v="1900-01-22T17:50:00"/>
    <d v="1900-01-22T18:00:00"/>
    <n v="10"/>
    <n v="10"/>
    <s v="JBu"/>
    <m/>
  </r>
  <r>
    <x v="23"/>
    <d v="1900-01-22T18:00:00"/>
    <d v="1900-01-22T18:10:00"/>
    <n v="10"/>
    <n v="10"/>
    <s v="JBu"/>
    <m/>
  </r>
  <r>
    <x v="23"/>
    <d v="1900-01-22T18:10:00"/>
    <d v="1900-01-22T18:20:00"/>
    <n v="10"/>
    <n v="10"/>
    <s v="JBu"/>
    <m/>
  </r>
  <r>
    <x v="23"/>
    <d v="1900-01-22T18:20:00"/>
    <d v="1900-01-22T18:30:00"/>
    <n v="10"/>
    <n v="10"/>
    <s v="JBu"/>
    <m/>
  </r>
  <r>
    <x v="23"/>
    <d v="1900-01-22T18:30:00"/>
    <d v="1900-01-22T18:40:00"/>
    <n v="10"/>
    <n v="10"/>
    <s v="JBu"/>
    <m/>
  </r>
  <r>
    <x v="23"/>
    <d v="1900-01-22T18:40:00"/>
    <d v="1900-01-22T18:50:00"/>
    <n v="10"/>
    <n v="10"/>
    <s v="JBu"/>
    <m/>
  </r>
  <r>
    <x v="23"/>
    <d v="1900-01-22T18:50:00"/>
    <d v="1900-01-22T19:00:00"/>
    <n v="10"/>
    <n v="10"/>
    <s v="JBu"/>
    <m/>
  </r>
  <r>
    <x v="23"/>
    <d v="1900-01-22T19:00:00"/>
    <d v="1900-01-22T19:10:00"/>
    <n v="10"/>
    <n v="10"/>
    <s v="JBu"/>
    <m/>
  </r>
  <r>
    <x v="23"/>
    <d v="1900-01-22T19:10:00"/>
    <d v="1900-01-22T19:20:00"/>
    <n v="10"/>
    <n v="10"/>
    <s v="JBu"/>
    <m/>
  </r>
  <r>
    <x v="23"/>
    <d v="1900-01-22T19:20:00"/>
    <d v="1900-01-22T19:30:00"/>
    <n v="10"/>
    <n v="10"/>
    <s v="JBu"/>
    <m/>
  </r>
  <r>
    <x v="23"/>
    <d v="1900-01-22T19:30:00"/>
    <d v="1900-01-22T19:40:00"/>
    <n v="10"/>
    <n v="10"/>
    <s v="JBu"/>
    <m/>
  </r>
  <r>
    <x v="23"/>
    <d v="1900-01-22T19:40:00"/>
    <d v="1900-01-22T19:50:00"/>
    <n v="10"/>
    <n v="10"/>
    <s v="JBu"/>
    <m/>
  </r>
  <r>
    <x v="23"/>
    <d v="1900-01-22T19:50:00"/>
    <d v="1900-01-22T20:00:00"/>
    <n v="10"/>
    <n v="10"/>
    <s v="JBu"/>
    <m/>
  </r>
  <r>
    <x v="23"/>
    <d v="1900-01-22T20:00:00"/>
    <d v="1900-01-22T20:10:00"/>
    <n v="10"/>
    <n v="10"/>
    <s v="JBu"/>
    <m/>
  </r>
  <r>
    <x v="23"/>
    <d v="1900-01-22T20:10:00"/>
    <d v="1900-01-22T20:20:00"/>
    <n v="10"/>
    <n v="10"/>
    <s v="JBu"/>
    <m/>
  </r>
  <r>
    <x v="23"/>
    <d v="1900-01-22T20:20:00"/>
    <d v="1900-01-22T20:30:00"/>
    <n v="10"/>
    <n v="10"/>
    <s v="JBu"/>
    <m/>
  </r>
  <r>
    <x v="23"/>
    <d v="1900-01-22T20:30:00"/>
    <d v="1900-01-22T20:40:00"/>
    <n v="10"/>
    <n v="10"/>
    <s v="JBu"/>
    <m/>
  </r>
  <r>
    <x v="23"/>
    <d v="1900-01-22T20:40:00"/>
    <d v="1900-01-22T20:50:00"/>
    <n v="10"/>
    <n v="10"/>
    <s v="JBu"/>
    <m/>
  </r>
  <r>
    <x v="23"/>
    <d v="1900-01-22T20:50:00"/>
    <d v="1900-01-22T21:00:00"/>
    <n v="10"/>
    <n v="10"/>
    <s v="JBu"/>
    <m/>
  </r>
  <r>
    <x v="23"/>
    <d v="1900-01-22T21:00:00"/>
    <d v="1900-01-22T21:10:00"/>
    <n v="10"/>
    <n v="10"/>
    <s v="JBu"/>
    <m/>
  </r>
  <r>
    <x v="23"/>
    <d v="1900-01-22T21:10:00"/>
    <d v="1900-01-22T21:20:00"/>
    <n v="10"/>
    <n v="10"/>
    <s v="JBu"/>
    <m/>
  </r>
  <r>
    <x v="23"/>
    <d v="1900-01-22T21:20:00"/>
    <d v="1900-01-22T21:30:00"/>
    <n v="10"/>
    <n v="10"/>
    <s v="JBu"/>
    <m/>
  </r>
  <r>
    <x v="23"/>
    <d v="1900-01-22T21:30:00"/>
    <d v="1900-01-22T21:40:00"/>
    <n v="10"/>
    <n v="10"/>
    <s v="JBu"/>
    <m/>
  </r>
  <r>
    <x v="23"/>
    <d v="1900-01-22T21:40:00"/>
    <d v="1900-01-22T21:50:00"/>
    <n v="10"/>
    <n v="10"/>
    <s v="JBu"/>
    <m/>
  </r>
  <r>
    <x v="23"/>
    <d v="1900-01-22T21:50:00"/>
    <d v="1900-01-22T22:00:00"/>
    <n v="10"/>
    <n v="10"/>
    <s v="JBu"/>
    <m/>
  </r>
  <r>
    <x v="23"/>
    <d v="1900-01-22T22:00:00"/>
    <d v="1900-01-22T22:10:00"/>
    <n v="10"/>
    <n v="10"/>
    <s v="JBu"/>
    <m/>
  </r>
  <r>
    <x v="23"/>
    <d v="1900-01-22T22:10:00"/>
    <d v="1900-01-22T22:20:00"/>
    <n v="10"/>
    <n v="10"/>
    <s v="JBu"/>
    <m/>
  </r>
  <r>
    <x v="23"/>
    <d v="1900-01-22T22:20:00"/>
    <d v="1900-01-22T22:30:00"/>
    <n v="10"/>
    <n v="10"/>
    <s v="JBu"/>
    <m/>
  </r>
  <r>
    <x v="23"/>
    <d v="1900-01-22T22:30:00"/>
    <d v="1900-01-22T22:40:00"/>
    <n v="10"/>
    <n v="10"/>
    <s v="JBu"/>
    <m/>
  </r>
  <r>
    <x v="23"/>
    <d v="1900-01-22T22:40:00"/>
    <d v="1900-01-22T22:50:00"/>
    <n v="10"/>
    <n v="10"/>
    <s v="JBu"/>
    <m/>
  </r>
  <r>
    <x v="23"/>
    <d v="1900-01-22T22:50:00"/>
    <d v="1900-01-22T23:00:00"/>
    <n v="10"/>
    <n v="10"/>
    <s v="JBu"/>
    <m/>
  </r>
  <r>
    <x v="23"/>
    <d v="1900-01-22T23:00:00"/>
    <d v="1900-01-22T23:10:00"/>
    <n v="10"/>
    <n v="10"/>
    <s v="JBu"/>
    <m/>
  </r>
  <r>
    <x v="23"/>
    <d v="1900-01-22T23:10:00"/>
    <d v="1900-01-22T23:20:00"/>
    <n v="10"/>
    <n v="10"/>
    <s v="JBu"/>
    <m/>
  </r>
  <r>
    <x v="23"/>
    <d v="1900-01-22T23:20:00"/>
    <d v="1900-01-22T23:30:00"/>
    <n v="10"/>
    <n v="10"/>
    <s v="JBu"/>
    <m/>
  </r>
  <r>
    <x v="23"/>
    <d v="1900-01-22T23:30:00"/>
    <d v="1900-01-22T23:40:00"/>
    <n v="10"/>
    <n v="10"/>
    <s v="JBu"/>
    <m/>
  </r>
  <r>
    <x v="23"/>
    <d v="1900-01-22T23:40:00"/>
    <d v="1900-01-22T23:50:00"/>
    <n v="10"/>
    <n v="10"/>
    <s v="JBu"/>
    <m/>
  </r>
  <r>
    <x v="23"/>
    <d v="1900-01-22T23:50:00"/>
    <d v="1900-01-23T00:00:00"/>
    <n v="10"/>
    <n v="10"/>
    <s v="JBu"/>
    <m/>
  </r>
  <r>
    <x v="24"/>
    <d v="1900-01-23T00:00:00"/>
    <d v="1900-01-23T00:10:00"/>
    <n v="10"/>
    <n v="10"/>
    <s v="LG"/>
    <m/>
  </r>
  <r>
    <x v="24"/>
    <d v="1900-01-23T00:10:00"/>
    <d v="1900-01-23T00:20:00"/>
    <n v="10"/>
    <n v="10"/>
    <s v="LG"/>
    <m/>
  </r>
  <r>
    <x v="24"/>
    <d v="1900-01-23T00:20:00"/>
    <d v="1900-01-23T00:30:00"/>
    <n v="10"/>
    <n v="10"/>
    <s v="LG"/>
    <m/>
  </r>
  <r>
    <x v="24"/>
    <d v="1900-01-23T00:30:00"/>
    <d v="1900-01-23T00:40:00"/>
    <n v="10"/>
    <n v="10"/>
    <s v="LG"/>
    <m/>
  </r>
  <r>
    <x v="24"/>
    <d v="1900-01-23T00:40:00"/>
    <d v="1900-01-23T00:50:00"/>
    <n v="10"/>
    <n v="10"/>
    <s v="LG"/>
    <m/>
  </r>
  <r>
    <x v="24"/>
    <d v="1900-01-23T00:50:00"/>
    <d v="1900-01-23T01:00:00"/>
    <n v="10"/>
    <n v="10"/>
    <s v="LG"/>
    <m/>
  </r>
  <r>
    <x v="24"/>
    <d v="1900-01-23T01:00:00"/>
    <d v="1900-01-23T01:10:00"/>
    <n v="10"/>
    <n v="10"/>
    <s v="LG"/>
    <m/>
  </r>
  <r>
    <x v="24"/>
    <d v="1900-01-23T01:10:00"/>
    <d v="1900-01-23T01:20:00"/>
    <n v="10"/>
    <n v="10"/>
    <s v="LG"/>
    <m/>
  </r>
  <r>
    <x v="24"/>
    <d v="1900-01-23T01:20:00"/>
    <d v="1900-01-23T01:30:00"/>
    <n v="10"/>
    <n v="10"/>
    <s v="LG"/>
    <m/>
  </r>
  <r>
    <x v="24"/>
    <d v="1900-01-23T01:30:00"/>
    <d v="1900-01-23T01:40:00"/>
    <n v="10"/>
    <n v="10"/>
    <s v="LG"/>
    <m/>
  </r>
  <r>
    <x v="24"/>
    <d v="1900-01-23T01:40:00"/>
    <d v="1900-01-23T01:50:00"/>
    <n v="10"/>
    <n v="10"/>
    <s v="LG"/>
    <m/>
  </r>
  <r>
    <x v="24"/>
    <d v="1900-01-23T01:50:00"/>
    <d v="1900-01-23T02:00:00"/>
    <n v="10"/>
    <n v="10"/>
    <s v="LG"/>
    <m/>
  </r>
  <r>
    <x v="24"/>
    <d v="1900-01-23T02:00:00"/>
    <d v="1900-01-23T02:10:00"/>
    <n v="10"/>
    <n v="10"/>
    <s v="LG"/>
    <m/>
  </r>
  <r>
    <x v="24"/>
    <d v="1900-01-23T02:10:00"/>
    <d v="1900-01-23T02:20:00"/>
    <n v="10"/>
    <n v="10"/>
    <s v="LG"/>
    <m/>
  </r>
  <r>
    <x v="24"/>
    <d v="1900-01-23T02:20:00"/>
    <d v="1900-01-23T02:30:00"/>
    <n v="10"/>
    <n v="10"/>
    <s v="LG"/>
    <m/>
  </r>
  <r>
    <x v="24"/>
    <d v="1900-01-23T02:30:00"/>
    <d v="1900-01-23T02:40:00"/>
    <n v="10"/>
    <n v="10"/>
    <s v="LG"/>
    <m/>
  </r>
  <r>
    <x v="24"/>
    <d v="1900-01-23T02:40:00"/>
    <d v="1900-01-23T02:50:00"/>
    <n v="10"/>
    <n v="10"/>
    <s v="LG"/>
    <m/>
  </r>
  <r>
    <x v="24"/>
    <d v="1900-01-23T02:50:00"/>
    <d v="1900-01-23T03:00:00"/>
    <n v="10"/>
    <n v="10"/>
    <s v="LG"/>
    <m/>
  </r>
  <r>
    <x v="24"/>
    <d v="1900-01-23T03:00:00"/>
    <d v="1900-01-23T03:10:00"/>
    <n v="10"/>
    <n v="10"/>
    <s v="LG"/>
    <m/>
  </r>
  <r>
    <x v="24"/>
    <d v="1900-01-23T03:10:00"/>
    <d v="1900-01-23T03:20:00"/>
    <n v="10"/>
    <n v="10"/>
    <s v="LG"/>
    <m/>
  </r>
  <r>
    <x v="24"/>
    <d v="1900-01-23T03:20:00"/>
    <d v="1900-01-23T03:30:00"/>
    <n v="10"/>
    <n v="10"/>
    <s v="LG"/>
    <m/>
  </r>
  <r>
    <x v="24"/>
    <d v="1900-01-23T03:30:00"/>
    <d v="1900-01-23T03:40:00"/>
    <n v="10"/>
    <n v="10"/>
    <s v="LG"/>
    <m/>
  </r>
  <r>
    <x v="24"/>
    <d v="1900-01-23T03:40:00"/>
    <d v="1900-01-23T03:50:00"/>
    <n v="10"/>
    <n v="10"/>
    <s v="LG"/>
    <m/>
  </r>
  <r>
    <x v="24"/>
    <d v="1900-01-23T03:50:00"/>
    <d v="1900-01-23T04:00:00"/>
    <n v="10"/>
    <n v="10"/>
    <s v="LG"/>
    <m/>
  </r>
  <r>
    <x v="24"/>
    <d v="1900-01-23T04:00:00"/>
    <d v="1900-01-23T04:10:00"/>
    <n v="10"/>
    <n v="10"/>
    <s v="LG"/>
    <m/>
  </r>
  <r>
    <x v="24"/>
    <d v="1900-01-23T04:10:00"/>
    <d v="1900-01-23T04:20:00"/>
    <n v="10"/>
    <n v="10"/>
    <s v="LG"/>
    <m/>
  </r>
  <r>
    <x v="24"/>
    <d v="1900-01-23T04:20:00"/>
    <d v="1900-01-23T04:30:00"/>
    <n v="10"/>
    <n v="10"/>
    <s v="LG"/>
    <m/>
  </r>
  <r>
    <x v="24"/>
    <d v="1900-01-23T04:30:00"/>
    <d v="1900-01-23T04:40:00"/>
    <n v="10"/>
    <n v="10"/>
    <s v="JBu"/>
    <m/>
  </r>
  <r>
    <x v="24"/>
    <d v="1900-01-23T04:40:00"/>
    <d v="1900-01-23T04:50:00"/>
    <n v="10"/>
    <n v="10"/>
    <s v="JBu"/>
    <m/>
  </r>
  <r>
    <x v="24"/>
    <d v="1900-01-23T04:50:00"/>
    <d v="1900-01-23T05:00:00"/>
    <n v="10"/>
    <n v="10"/>
    <s v="JBu"/>
    <m/>
  </r>
  <r>
    <x v="24"/>
    <d v="1900-01-23T05:00:00"/>
    <d v="1900-01-23T05:10:00"/>
    <n v="10"/>
    <n v="10"/>
    <s v="JBu"/>
    <m/>
  </r>
  <r>
    <x v="24"/>
    <d v="1900-01-23T05:10:00"/>
    <d v="1900-01-23T05:20:00"/>
    <n v="10"/>
    <n v="10"/>
    <s v="JBu"/>
    <m/>
  </r>
  <r>
    <x v="24"/>
    <d v="1900-01-23T05:20:00"/>
    <d v="1900-01-23T05:30:00"/>
    <n v="10"/>
    <n v="10"/>
    <s v="JBu"/>
    <m/>
  </r>
  <r>
    <x v="24"/>
    <d v="1900-01-23T05:30:00"/>
    <d v="1900-01-23T05:40:00"/>
    <n v="10"/>
    <n v="10"/>
    <s v="JBu"/>
    <m/>
  </r>
  <r>
    <x v="24"/>
    <d v="1900-01-23T05:40:00"/>
    <d v="1900-01-23T05:50:00"/>
    <n v="10"/>
    <n v="10"/>
    <s v="JBu"/>
    <m/>
  </r>
  <r>
    <x v="24"/>
    <d v="1900-01-23T05:50:00"/>
    <d v="1900-01-23T06:00:00"/>
    <n v="10"/>
    <n v="10"/>
    <s v="JBu"/>
    <m/>
  </r>
  <r>
    <x v="24"/>
    <d v="1900-01-23T06:00:00"/>
    <d v="1900-01-23T06:10:00"/>
    <n v="10"/>
    <n v="10"/>
    <s v="JBu"/>
    <m/>
  </r>
  <r>
    <x v="24"/>
    <d v="1900-01-23T06:10:00"/>
    <d v="1900-01-23T06:20:00"/>
    <n v="10"/>
    <n v="10"/>
    <s v="JBu"/>
    <m/>
  </r>
  <r>
    <x v="24"/>
    <d v="1900-01-23T06:20:00"/>
    <d v="1900-01-23T06:30:00"/>
    <n v="10"/>
    <n v="10"/>
    <s v="JBu"/>
    <m/>
  </r>
  <r>
    <x v="24"/>
    <d v="1900-01-23T06:30:00"/>
    <d v="1900-01-23T06:40:00"/>
    <n v="10"/>
    <n v="10"/>
    <s v="JBu"/>
    <m/>
  </r>
  <r>
    <x v="24"/>
    <d v="1900-01-23T06:40:00"/>
    <d v="1900-01-23T06:50:00"/>
    <n v="10"/>
    <n v="10"/>
    <s v="JBu"/>
    <m/>
  </r>
  <r>
    <x v="24"/>
    <d v="1900-01-23T06:50:00"/>
    <d v="1900-01-23T07:00:00"/>
    <n v="10"/>
    <n v="10"/>
    <s v="JBu"/>
    <m/>
  </r>
  <r>
    <x v="24"/>
    <d v="1900-01-23T07:00:00"/>
    <d v="1900-01-23T07:10:00"/>
    <n v="10"/>
    <n v="10"/>
    <s v="JBu"/>
    <m/>
  </r>
  <r>
    <x v="24"/>
    <d v="1900-01-23T07:10:00"/>
    <d v="1900-01-23T07:20:00"/>
    <n v="10"/>
    <n v="10"/>
    <s v="JBu"/>
    <m/>
  </r>
  <r>
    <x v="24"/>
    <d v="1900-01-23T07:20:00"/>
    <d v="1900-01-23T07:30:00"/>
    <n v="10"/>
    <n v="10"/>
    <s v="JBu"/>
    <m/>
  </r>
  <r>
    <x v="24"/>
    <d v="1900-01-23T07:30:00"/>
    <d v="1900-01-23T07:40:00"/>
    <n v="10"/>
    <n v="10"/>
    <s v="JBu"/>
    <m/>
  </r>
  <r>
    <x v="24"/>
    <d v="1900-01-23T07:40:00"/>
    <d v="1900-01-23T07:50:00"/>
    <n v="10"/>
    <n v="10"/>
    <s v="JBu"/>
    <m/>
  </r>
  <r>
    <x v="24"/>
    <d v="1900-01-23T07:50:00"/>
    <d v="1900-01-23T08:00:00"/>
    <n v="10"/>
    <n v="10"/>
    <s v="JBu"/>
    <m/>
  </r>
  <r>
    <x v="24"/>
    <d v="1900-01-23T08:00:00"/>
    <d v="1900-01-23T08:10:00"/>
    <n v="10"/>
    <n v="10"/>
    <s v="JBu"/>
    <m/>
  </r>
  <r>
    <x v="24"/>
    <d v="1900-01-23T08:10:00"/>
    <d v="1900-01-23T08:20:00"/>
    <n v="10"/>
    <n v="10"/>
    <s v="JBu"/>
    <m/>
  </r>
  <r>
    <x v="24"/>
    <d v="1900-01-23T08:20:00"/>
    <d v="1900-01-23T08:30:00"/>
    <n v="10"/>
    <n v="10"/>
    <s v="JBu"/>
    <m/>
  </r>
  <r>
    <x v="24"/>
    <d v="1900-01-23T08:30:00"/>
    <d v="1900-01-23T08:40:00"/>
    <n v="10"/>
    <n v="10"/>
    <s v="JBu"/>
    <m/>
  </r>
  <r>
    <x v="24"/>
    <d v="1900-01-23T08:40:00"/>
    <d v="1900-01-23T08:50:00"/>
    <n v="10"/>
    <n v="10"/>
    <s v="JBu"/>
    <m/>
  </r>
  <r>
    <x v="24"/>
    <d v="1900-01-23T08:50:00"/>
    <d v="1900-01-23T09:00:00"/>
    <n v="10"/>
    <n v="10"/>
    <s v="JBu"/>
    <m/>
  </r>
  <r>
    <x v="24"/>
    <d v="1900-01-23T09:00:00"/>
    <d v="1900-01-23T09:10:00"/>
    <n v="10"/>
    <n v="10"/>
    <s v="JBu"/>
    <m/>
  </r>
  <r>
    <x v="24"/>
    <d v="1900-01-23T09:10:00"/>
    <d v="1900-01-23T09:20:00"/>
    <n v="10"/>
    <n v="10"/>
    <s v="JBu"/>
    <m/>
  </r>
  <r>
    <x v="24"/>
    <d v="1900-01-23T09:20:00"/>
    <d v="1899-12-30T09:28:48"/>
    <n v="8"/>
    <n v="8"/>
    <s v="JBu"/>
    <m/>
  </r>
  <r>
    <x v="24"/>
    <d v="1900-01-23T09:29:00"/>
    <d v="1900-01-23T09:30:00"/>
    <n v="1"/>
    <n v="1"/>
    <s v="JBu"/>
    <m/>
  </r>
  <r>
    <x v="24"/>
    <d v="1900-01-23T09:30:00"/>
    <d v="1900-01-23T09:40:00"/>
    <n v="10"/>
    <n v="10"/>
    <s v="JBu"/>
    <m/>
  </r>
  <r>
    <x v="24"/>
    <d v="1900-01-23T09:40:00"/>
    <d v="1900-01-23T09:50:00"/>
    <n v="10"/>
    <n v="10"/>
    <s v="JBu"/>
    <m/>
  </r>
  <r>
    <x v="24"/>
    <d v="1900-01-23T09:50:00"/>
    <d v="1900-01-23T10:00:00"/>
    <n v="10"/>
    <n v="10"/>
    <s v="JBu"/>
    <m/>
  </r>
  <r>
    <x v="24"/>
    <d v="1900-01-23T10:00:00"/>
    <d v="1900-01-23T10:10:00"/>
    <n v="10"/>
    <n v="10"/>
    <s v="JBu"/>
    <m/>
  </r>
  <r>
    <x v="24"/>
    <d v="1900-01-23T10:10:00"/>
    <d v="1900-01-23T10:20:00"/>
    <n v="10"/>
    <n v="10"/>
    <s v="JBu"/>
    <m/>
  </r>
  <r>
    <x v="24"/>
    <d v="1900-01-23T10:20:00"/>
    <d v="1900-01-23T10:30:00"/>
    <n v="10"/>
    <n v="10"/>
    <s v="JBu"/>
    <m/>
  </r>
  <r>
    <x v="24"/>
    <d v="1900-01-23T10:30:00"/>
    <d v="1900-01-23T10:40:00"/>
    <n v="10"/>
    <n v="10"/>
    <s v="JBu"/>
    <m/>
  </r>
  <r>
    <x v="24"/>
    <d v="1900-01-23T10:40:00"/>
    <d v="1900-01-23T10:50:00"/>
    <n v="10"/>
    <n v="10"/>
    <s v="JBu"/>
    <m/>
  </r>
  <r>
    <x v="24"/>
    <d v="1900-01-23T10:50:00"/>
    <d v="1900-01-23T11:00:00"/>
    <n v="10"/>
    <n v="10"/>
    <s v="JBu"/>
    <m/>
  </r>
  <r>
    <x v="24"/>
    <d v="1900-01-23T11:00:00"/>
    <d v="1900-01-23T11:10:00"/>
    <n v="10"/>
    <n v="10"/>
    <s v="JBu"/>
    <m/>
  </r>
  <r>
    <x v="24"/>
    <d v="1900-01-23T11:10:00"/>
    <d v="1900-01-23T11:20:00"/>
    <n v="10"/>
    <n v="10"/>
    <s v="JBu"/>
    <m/>
  </r>
  <r>
    <x v="24"/>
    <d v="1900-01-23T11:20:00"/>
    <d v="1900-01-23T11:30:00"/>
    <n v="10"/>
    <n v="10"/>
    <s v="JBu"/>
    <m/>
  </r>
  <r>
    <x v="24"/>
    <d v="1900-01-23T11:30:00"/>
    <d v="1900-01-23T11:40:00"/>
    <n v="10"/>
    <n v="10"/>
    <s v="JBu"/>
    <m/>
  </r>
  <r>
    <x v="24"/>
    <d v="1900-01-23T11:40:00"/>
    <d v="1900-01-23T11:50:00"/>
    <n v="10"/>
    <n v="10"/>
    <s v="JBu"/>
    <m/>
  </r>
  <r>
    <x v="24"/>
    <d v="1900-01-23T11:50:00"/>
    <d v="1900-01-23T12:00:00"/>
    <n v="10"/>
    <n v="10"/>
    <s v="JBu"/>
    <m/>
  </r>
  <r>
    <x v="24"/>
    <d v="1900-01-23T12:00:00"/>
    <d v="1900-01-23T12:10:00"/>
    <n v="10"/>
    <n v="10"/>
    <s v="JBu"/>
    <m/>
  </r>
  <r>
    <x v="24"/>
    <d v="1900-01-23T12:10:00"/>
    <d v="1900-01-23T12:20:00"/>
    <n v="10"/>
    <n v="10"/>
    <s v="JBu"/>
    <m/>
  </r>
  <r>
    <x v="24"/>
    <d v="1900-01-23T12:20:00"/>
    <d v="1900-01-23T12:30:00"/>
    <n v="10"/>
    <n v="10"/>
    <s v="JBu"/>
    <m/>
  </r>
  <r>
    <x v="24"/>
    <d v="1900-01-23T12:30:00"/>
    <d v="1900-01-23T12:40:00"/>
    <n v="10"/>
    <n v="10"/>
    <s v="JBu"/>
    <m/>
  </r>
  <r>
    <x v="24"/>
    <d v="1900-01-23T12:40:00"/>
    <d v="1900-01-23T12:50:00"/>
    <n v="10"/>
    <n v="10"/>
    <s v="JBu"/>
    <m/>
  </r>
  <r>
    <x v="24"/>
    <d v="1900-01-23T12:50:00"/>
    <d v="1900-01-23T13:00:00"/>
    <n v="10"/>
    <n v="10"/>
    <s v="JBu"/>
    <m/>
  </r>
  <r>
    <x v="24"/>
    <d v="1900-01-23T13:00:00"/>
    <d v="1900-01-23T13:10:00"/>
    <n v="10"/>
    <n v="10"/>
    <s v="JBu"/>
    <m/>
  </r>
  <r>
    <x v="24"/>
    <d v="1900-01-23T13:10:00"/>
    <d v="1900-01-23T13:20:00"/>
    <n v="10"/>
    <n v="10"/>
    <s v="JBu"/>
    <m/>
  </r>
  <r>
    <x v="24"/>
    <d v="1900-01-23T13:20:00"/>
    <d v="1900-01-23T13:30:00"/>
    <n v="10"/>
    <n v="10"/>
    <s v="JBu"/>
    <m/>
  </r>
  <r>
    <x v="24"/>
    <d v="1900-01-23T13:30:00"/>
    <d v="1900-01-23T13:40:00"/>
    <n v="10"/>
    <n v="10"/>
    <s v="JBu"/>
    <m/>
  </r>
  <r>
    <x v="24"/>
    <d v="1900-01-23T13:40:00"/>
    <d v="1900-01-23T13:50:00"/>
    <n v="10"/>
    <n v="10"/>
    <s v="JBu"/>
    <m/>
  </r>
  <r>
    <x v="24"/>
    <d v="1900-01-23T13:50:00"/>
    <d v="1900-01-23T14:00:00"/>
    <n v="10"/>
    <n v="10"/>
    <s v="JBu"/>
    <m/>
  </r>
  <r>
    <x v="24"/>
    <d v="1900-01-23T14:00:00"/>
    <d v="1900-01-23T14:10:00"/>
    <n v="10"/>
    <n v="10"/>
    <s v="JBu"/>
    <m/>
  </r>
  <r>
    <x v="24"/>
    <d v="1900-01-23T14:10:00"/>
    <d v="1900-01-23T14:20:00"/>
    <n v="10"/>
    <n v="10"/>
    <s v="JBu"/>
    <m/>
  </r>
  <r>
    <x v="24"/>
    <d v="1900-01-23T14:20:00"/>
    <d v="1900-01-23T14:30:00"/>
    <n v="10"/>
    <n v="10"/>
    <s v="JBu"/>
    <m/>
  </r>
  <r>
    <x v="24"/>
    <d v="1900-01-23T14:30:00"/>
    <d v="1900-01-23T14:40:00"/>
    <n v="10"/>
    <n v="10"/>
    <s v="JBu"/>
    <m/>
  </r>
  <r>
    <x v="24"/>
    <d v="1900-01-23T14:40:00"/>
    <d v="1900-01-23T14:50:00"/>
    <n v="10"/>
    <n v="10"/>
    <s v="JBu"/>
    <m/>
  </r>
  <r>
    <x v="24"/>
    <d v="1900-01-23T14:50:00"/>
    <d v="1900-01-23T15:00:00"/>
    <n v="10"/>
    <n v="10"/>
    <s v="JBu"/>
    <m/>
  </r>
  <r>
    <x v="24"/>
    <d v="1900-01-23T15:00:00"/>
    <d v="1900-01-23T15:10:00"/>
    <n v="10"/>
    <n v="10"/>
    <s v="JBu"/>
    <m/>
  </r>
  <r>
    <x v="24"/>
    <d v="1900-01-23T15:10:00"/>
    <d v="1900-01-23T15:20:00"/>
    <n v="10"/>
    <n v="10"/>
    <s v="JBu"/>
    <m/>
  </r>
  <r>
    <x v="24"/>
    <d v="1900-01-23T15:20:00"/>
    <d v="1900-01-23T15:30:00"/>
    <n v="10"/>
    <n v="10"/>
    <s v="JBu"/>
    <m/>
  </r>
  <r>
    <x v="24"/>
    <d v="1900-01-23T15:30:00"/>
    <d v="1900-01-23T15:40:00"/>
    <n v="10"/>
    <n v="10"/>
    <s v="JBu"/>
    <m/>
  </r>
  <r>
    <x v="24"/>
    <d v="1900-01-23T15:40:00"/>
    <d v="1900-01-23T15:50:00"/>
    <n v="10"/>
    <n v="10"/>
    <s v="JBu"/>
    <m/>
  </r>
  <r>
    <x v="24"/>
    <d v="1900-01-23T15:50:00"/>
    <d v="1900-01-23T16:00:00"/>
    <n v="10"/>
    <n v="10"/>
    <s v="JBu"/>
    <m/>
  </r>
  <r>
    <x v="24"/>
    <d v="1900-01-23T16:00:00"/>
    <d v="1900-01-23T16:10:00"/>
    <n v="10"/>
    <n v="10"/>
    <s v="JBu"/>
    <m/>
  </r>
  <r>
    <x v="24"/>
    <d v="1900-01-23T16:10:00"/>
    <d v="1900-01-23T16:20:00"/>
    <n v="10"/>
    <n v="10"/>
    <s v="JBu"/>
    <m/>
  </r>
  <r>
    <x v="24"/>
    <d v="1900-01-23T16:20:00"/>
    <d v="1900-01-23T16:30:00"/>
    <n v="10"/>
    <n v="10"/>
    <s v="JBu"/>
    <m/>
  </r>
  <r>
    <x v="24"/>
    <d v="1900-01-23T16:30:00"/>
    <d v="1900-01-23T16:40:00"/>
    <n v="10"/>
    <n v="10"/>
    <s v="JBu"/>
    <m/>
  </r>
  <r>
    <x v="24"/>
    <d v="1900-01-23T16:40:00"/>
    <d v="1900-01-23T16:50:00"/>
    <n v="10"/>
    <n v="10"/>
    <s v="JBu"/>
    <m/>
  </r>
  <r>
    <x v="24"/>
    <d v="1900-01-23T16:50:00"/>
    <d v="1900-01-23T17:00:00"/>
    <n v="10"/>
    <n v="10"/>
    <s v="JBu"/>
    <m/>
  </r>
  <r>
    <x v="24"/>
    <d v="1900-01-23T17:00:00"/>
    <d v="1900-01-23T17:10:00"/>
    <n v="10"/>
    <n v="10"/>
    <s v="JBu"/>
    <m/>
  </r>
  <r>
    <x v="24"/>
    <d v="1900-01-23T17:10:00"/>
    <d v="1900-01-23T17:20:00"/>
    <n v="10"/>
    <n v="10"/>
    <s v="JBu"/>
    <m/>
  </r>
  <r>
    <x v="24"/>
    <d v="1900-01-23T17:20:00"/>
    <d v="1900-01-23T17:30:00"/>
    <n v="10"/>
    <n v="10"/>
    <s v="JBe"/>
    <m/>
  </r>
  <r>
    <x v="24"/>
    <d v="1900-01-23T17:30:00"/>
    <d v="1900-01-23T17:40:00"/>
    <n v="10"/>
    <n v="10"/>
    <s v="JBe"/>
    <m/>
  </r>
  <r>
    <x v="24"/>
    <d v="1900-01-23T17:40:00"/>
    <d v="1900-01-23T17:50:00"/>
    <n v="10"/>
    <n v="10"/>
    <s v="JBe"/>
    <m/>
  </r>
  <r>
    <x v="24"/>
    <d v="1900-01-23T17:50:00"/>
    <d v="1900-01-23T18:00:00"/>
    <n v="10"/>
    <n v="10"/>
    <s v="JBe"/>
    <m/>
  </r>
  <r>
    <x v="24"/>
    <d v="1900-01-23T18:00:00"/>
    <d v="1900-01-23T18:10:00"/>
    <n v="10"/>
    <n v="10"/>
    <s v="JBe"/>
    <m/>
  </r>
  <r>
    <x v="24"/>
    <d v="1900-01-23T18:10:00"/>
    <d v="1900-01-23T18:20:00"/>
    <n v="10"/>
    <n v="10"/>
    <s v="JBe"/>
    <m/>
  </r>
  <r>
    <x v="24"/>
    <d v="1900-01-23T18:20:00"/>
    <d v="1900-01-23T18:30:00"/>
    <n v="10"/>
    <n v="10"/>
    <s v="JBe"/>
    <m/>
  </r>
  <r>
    <x v="24"/>
    <d v="1900-01-23T18:30:00"/>
    <d v="1900-01-23T18:40:00"/>
    <n v="10"/>
    <n v="10"/>
    <s v="JBe"/>
    <m/>
  </r>
  <r>
    <x v="24"/>
    <d v="1900-01-23T18:40:00"/>
    <d v="1900-01-23T18:50:00"/>
    <n v="10"/>
    <n v="10"/>
    <s v="JBe"/>
    <m/>
  </r>
  <r>
    <x v="24"/>
    <d v="1900-01-23T18:50:00"/>
    <d v="1900-01-23T19:00:00"/>
    <n v="10"/>
    <n v="10"/>
    <s v="JBe"/>
    <m/>
  </r>
  <r>
    <x v="24"/>
    <d v="1900-01-23T19:00:00"/>
    <d v="1900-01-23T19:10:00"/>
    <n v="10"/>
    <n v="10"/>
    <s v="JBe"/>
    <m/>
  </r>
  <r>
    <x v="24"/>
    <d v="1900-01-23T19:10:00"/>
    <d v="1900-01-23T19:20:00"/>
    <n v="10"/>
    <n v="10"/>
    <s v="JBe"/>
    <m/>
  </r>
  <r>
    <x v="24"/>
    <d v="1900-01-23T19:20:00"/>
    <d v="1900-01-23T19:30:00"/>
    <n v="10"/>
    <n v="10"/>
    <s v="JBe"/>
    <m/>
  </r>
  <r>
    <x v="24"/>
    <d v="1900-01-23T19:30:00"/>
    <d v="1900-01-23T19:40:00"/>
    <n v="10"/>
    <n v="10"/>
    <s v="JBe"/>
    <m/>
  </r>
  <r>
    <x v="24"/>
    <d v="1900-01-23T19:40:00"/>
    <d v="1900-01-23T19:50:00"/>
    <n v="10"/>
    <n v="10"/>
    <s v="JBe"/>
    <m/>
  </r>
  <r>
    <x v="24"/>
    <d v="1900-01-23T19:50:00"/>
    <d v="1900-01-23T20:00:00"/>
    <n v="10"/>
    <n v="10"/>
    <s v="JBe"/>
    <m/>
  </r>
  <r>
    <x v="24"/>
    <d v="1900-01-23T20:00:00"/>
    <d v="1900-01-23T20:10:00"/>
    <n v="10"/>
    <n v="10"/>
    <s v="JBe"/>
    <m/>
  </r>
  <r>
    <x v="24"/>
    <d v="1900-01-23T20:10:00"/>
    <d v="1900-01-23T20:20:00"/>
    <n v="10"/>
    <n v="10"/>
    <s v="JBe"/>
    <m/>
  </r>
  <r>
    <x v="24"/>
    <d v="1900-01-23T20:20:00"/>
    <d v="1900-01-23T20:30:00"/>
    <n v="10"/>
    <n v="10"/>
    <s v="JBe"/>
    <m/>
  </r>
  <r>
    <x v="24"/>
    <d v="1900-01-23T20:30:00"/>
    <d v="1900-01-23T20:40:00"/>
    <n v="10"/>
    <n v="10"/>
    <s v="JBe"/>
    <m/>
  </r>
  <r>
    <x v="24"/>
    <d v="1900-01-23T20:40:00"/>
    <d v="1900-01-23T20:50:00"/>
    <n v="10"/>
    <n v="10"/>
    <s v="JBe"/>
    <m/>
  </r>
  <r>
    <x v="24"/>
    <d v="1900-01-23T20:50:00"/>
    <d v="1900-01-23T21:00:00"/>
    <n v="10"/>
    <n v="10"/>
    <s v="JBe"/>
    <m/>
  </r>
  <r>
    <x v="24"/>
    <d v="1900-01-23T21:00:00"/>
    <d v="1900-01-23T21:10:00"/>
    <n v="10"/>
    <n v="10"/>
    <s v="JBe"/>
    <m/>
  </r>
  <r>
    <x v="24"/>
    <d v="1900-01-23T21:10:00"/>
    <d v="1900-01-23T21:20:00"/>
    <n v="10"/>
    <n v="10"/>
    <s v="JBe"/>
    <m/>
  </r>
  <r>
    <x v="24"/>
    <d v="1900-01-23T21:20:00"/>
    <d v="1900-01-23T21:30:00"/>
    <n v="10"/>
    <n v="10"/>
    <s v="JBe"/>
    <m/>
  </r>
  <r>
    <x v="24"/>
    <d v="1900-01-23T21:30:00"/>
    <d v="1900-01-23T21:40:00"/>
    <n v="10"/>
    <n v="10"/>
    <s v="JBe"/>
    <m/>
  </r>
  <r>
    <x v="24"/>
    <d v="1900-01-23T21:40:00"/>
    <d v="1900-01-23T21:50:00"/>
    <n v="10"/>
    <n v="10"/>
    <s v="JBe"/>
    <m/>
  </r>
  <r>
    <x v="24"/>
    <d v="1900-01-23T21:50:00"/>
    <d v="1900-01-23T22:00:00"/>
    <n v="10"/>
    <n v="10"/>
    <s v="JBe"/>
    <m/>
  </r>
  <r>
    <x v="24"/>
    <d v="1900-01-23T22:00:00"/>
    <d v="1900-01-23T22:10:00"/>
    <n v="10"/>
    <n v="10"/>
    <s v="JBe"/>
    <m/>
  </r>
  <r>
    <x v="24"/>
    <d v="1900-01-23T22:10:00"/>
    <d v="1900-01-23T22:20:00"/>
    <n v="10"/>
    <n v="10"/>
    <s v="JBe"/>
    <m/>
  </r>
  <r>
    <x v="24"/>
    <d v="1900-01-23T22:20:00"/>
    <d v="1900-01-23T22:30:00"/>
    <n v="10"/>
    <n v="10"/>
    <s v="JBe"/>
    <m/>
  </r>
  <r>
    <x v="24"/>
    <d v="1900-01-23T22:30:00"/>
    <d v="1900-01-23T22:40:00"/>
    <n v="10"/>
    <n v="10"/>
    <s v="JBe"/>
    <m/>
  </r>
  <r>
    <x v="24"/>
    <d v="1900-01-23T22:40:00"/>
    <d v="1900-01-23T22:50:00"/>
    <n v="10"/>
    <n v="10"/>
    <s v="JBe"/>
    <m/>
  </r>
  <r>
    <x v="24"/>
    <d v="1900-01-23T22:50:00"/>
    <d v="1900-01-23T23:00:00"/>
    <n v="10"/>
    <n v="10"/>
    <s v="JBe"/>
    <m/>
  </r>
  <r>
    <x v="24"/>
    <d v="1900-01-23T23:00:00"/>
    <d v="1900-01-23T23:10:00"/>
    <n v="10"/>
    <n v="10"/>
    <s v="JBe"/>
    <m/>
  </r>
  <r>
    <x v="24"/>
    <d v="1900-01-23T23:10:00"/>
    <d v="1900-01-23T23:20:00"/>
    <n v="10"/>
    <n v="10"/>
    <s v="JBe"/>
    <m/>
  </r>
  <r>
    <x v="24"/>
    <d v="1900-01-23T23:20:00"/>
    <d v="1900-01-23T23:30:00"/>
    <n v="10"/>
    <n v="10"/>
    <s v="JBe"/>
    <m/>
  </r>
  <r>
    <x v="24"/>
    <d v="1900-01-23T23:30:00"/>
    <d v="1900-01-23T23:40:00"/>
    <n v="10"/>
    <n v="10"/>
    <s v="JBe"/>
    <m/>
  </r>
  <r>
    <x v="24"/>
    <d v="1900-01-23T23:40:00"/>
    <d v="1900-01-23T23:50:00"/>
    <n v="10"/>
    <n v="10"/>
    <s v="JBe"/>
    <m/>
  </r>
  <r>
    <x v="24"/>
    <d v="1900-01-23T23:50:00"/>
    <d v="1900-01-24T00:00:00"/>
    <n v="10"/>
    <n v="10"/>
    <s v="JBe"/>
    <m/>
  </r>
  <r>
    <x v="25"/>
    <d v="1900-01-24T00:00:00"/>
    <d v="1900-01-24T00:10:00"/>
    <n v="10"/>
    <n v="10"/>
    <s v="JBe"/>
    <m/>
  </r>
  <r>
    <x v="25"/>
    <d v="1900-01-24T00:10:00"/>
    <d v="1900-01-24T00:20:00"/>
    <n v="10"/>
    <n v="10"/>
    <s v="JBe"/>
    <m/>
  </r>
  <r>
    <x v="25"/>
    <d v="1900-01-24T00:20:00"/>
    <d v="1900-01-24T00:30:00"/>
    <n v="10"/>
    <n v="10"/>
    <s v="JBe"/>
    <m/>
  </r>
  <r>
    <x v="25"/>
    <d v="1900-01-24T00:30:00"/>
    <d v="1900-01-24T00:40:00"/>
    <n v="10"/>
    <n v="10"/>
    <s v="JBe"/>
    <m/>
  </r>
  <r>
    <x v="25"/>
    <d v="1900-01-24T00:40:00"/>
    <d v="1900-01-24T00:50:00"/>
    <n v="10"/>
    <n v="10"/>
    <s v="JBe"/>
    <m/>
  </r>
  <r>
    <x v="25"/>
    <d v="1900-01-24T00:50:00"/>
    <d v="1900-01-24T01:00:00"/>
    <n v="10"/>
    <n v="10"/>
    <s v="JBe"/>
    <m/>
  </r>
  <r>
    <x v="25"/>
    <d v="1900-01-24T01:00:00"/>
    <d v="1900-01-24T01:10:00"/>
    <n v="10"/>
    <n v="10"/>
    <s v="JBe"/>
    <m/>
  </r>
  <r>
    <x v="25"/>
    <d v="1900-01-24T01:10:00"/>
    <d v="1900-01-24T01:20:00"/>
    <n v="10"/>
    <n v="10"/>
    <s v="JBe"/>
    <m/>
  </r>
  <r>
    <x v="25"/>
    <d v="1900-01-24T01:20:00"/>
    <d v="1900-01-24T01:30:00"/>
    <n v="10"/>
    <n v="10"/>
    <s v="JBe"/>
    <m/>
  </r>
  <r>
    <x v="25"/>
    <d v="1900-01-24T01:30:00"/>
    <d v="1900-01-24T01:40:00"/>
    <n v="10"/>
    <n v="10"/>
    <s v="JBe"/>
    <m/>
  </r>
  <r>
    <x v="25"/>
    <d v="1900-01-24T01:40:00"/>
    <d v="1900-01-24T01:50:00"/>
    <n v="10"/>
    <n v="10"/>
    <s v="JBe"/>
    <m/>
  </r>
  <r>
    <x v="25"/>
    <d v="1900-01-24T01:50:00"/>
    <d v="1900-01-24T02:00:00"/>
    <n v="10"/>
    <n v="10"/>
    <s v="JBe"/>
    <m/>
  </r>
  <r>
    <x v="25"/>
    <d v="1900-01-24T02:00:00"/>
    <d v="1900-01-24T02:10:00"/>
    <n v="10"/>
    <n v="10"/>
    <s v="JBe"/>
    <m/>
  </r>
  <r>
    <x v="25"/>
    <d v="1900-01-24T02:10:00"/>
    <d v="1900-01-24T02:20:00"/>
    <n v="10"/>
    <n v="10"/>
    <s v="JBe"/>
    <m/>
  </r>
  <r>
    <x v="25"/>
    <d v="1900-01-24T02:20:00"/>
    <d v="1900-01-24T02:30:00"/>
    <n v="10"/>
    <n v="10"/>
    <s v="JBe"/>
    <m/>
  </r>
  <r>
    <x v="25"/>
    <d v="1900-01-24T02:30:00"/>
    <d v="1900-01-24T02:40:00"/>
    <n v="10"/>
    <n v="10"/>
    <s v="JBe"/>
    <m/>
  </r>
  <r>
    <x v="25"/>
    <d v="1900-01-24T02:40:00"/>
    <d v="1900-01-24T02:50:00"/>
    <n v="10"/>
    <n v="10"/>
    <s v="JBe"/>
    <m/>
  </r>
  <r>
    <x v="25"/>
    <d v="1900-01-24T02:50:00"/>
    <d v="1900-01-24T03:00:00"/>
    <n v="10"/>
    <n v="10"/>
    <s v="JBe"/>
    <m/>
  </r>
  <r>
    <x v="25"/>
    <d v="1900-01-24T03:00:00"/>
    <d v="1900-01-24T03:10:00"/>
    <n v="10"/>
    <n v="10"/>
    <s v="JBe"/>
    <m/>
  </r>
  <r>
    <x v="25"/>
    <d v="1900-01-24T03:10:00"/>
    <d v="1900-01-24T03:20:00"/>
    <n v="10"/>
    <n v="10"/>
    <s v="JBe"/>
    <m/>
  </r>
  <r>
    <x v="25"/>
    <d v="1900-01-24T03:20:00"/>
    <d v="1900-01-24T03:30:00"/>
    <n v="10"/>
    <n v="10"/>
    <s v="JBe"/>
    <m/>
  </r>
  <r>
    <x v="25"/>
    <d v="1900-01-24T03:30:00"/>
    <d v="1900-01-24T03:40:00"/>
    <n v="10"/>
    <n v="10"/>
    <s v="JBe"/>
    <m/>
  </r>
  <r>
    <x v="25"/>
    <d v="1900-01-24T03:40:00"/>
    <d v="1900-01-24T03:50:00"/>
    <n v="10"/>
    <n v="10"/>
    <s v="JBe"/>
    <m/>
  </r>
  <r>
    <x v="25"/>
    <d v="1900-01-24T03:50:00"/>
    <d v="1900-01-24T04:00:00"/>
    <n v="10"/>
    <n v="10"/>
    <s v="JBe"/>
    <m/>
  </r>
  <r>
    <x v="25"/>
    <d v="1900-01-24T04:00:00"/>
    <d v="1900-01-24T04:10:00"/>
    <n v="10"/>
    <n v="10"/>
    <s v="JBe"/>
    <m/>
  </r>
  <r>
    <x v="25"/>
    <d v="1900-01-24T04:10:00"/>
    <d v="1900-01-24T04:20:00"/>
    <n v="10"/>
    <n v="10"/>
    <s v="JBe"/>
    <m/>
  </r>
  <r>
    <x v="25"/>
    <d v="1900-01-24T04:20:00"/>
    <d v="1900-01-24T04:30:00"/>
    <n v="10"/>
    <n v="10"/>
    <s v="JBe"/>
    <m/>
  </r>
  <r>
    <x v="25"/>
    <d v="1900-01-24T04:30:00"/>
    <d v="1900-01-24T04:40:00"/>
    <n v="10"/>
    <n v="10"/>
    <s v="JBe"/>
    <m/>
  </r>
  <r>
    <x v="25"/>
    <d v="1900-01-24T04:40:00"/>
    <d v="1900-01-24T04:50:00"/>
    <n v="10"/>
    <n v="10"/>
    <s v="JBe"/>
    <m/>
  </r>
  <r>
    <x v="25"/>
    <d v="1900-01-24T04:50:00"/>
    <d v="1900-01-24T05:00:00"/>
    <n v="10"/>
    <n v="10"/>
    <s v="JBe"/>
    <m/>
  </r>
  <r>
    <x v="25"/>
    <d v="1900-01-24T05:00:00"/>
    <d v="1900-01-24T05:10:00"/>
    <n v="10"/>
    <n v="10"/>
    <s v="JBe"/>
    <m/>
  </r>
  <r>
    <x v="25"/>
    <d v="1900-01-24T05:10:00"/>
    <d v="1900-01-24T05:20:00"/>
    <n v="10"/>
    <n v="10"/>
    <s v="JBe"/>
    <m/>
  </r>
  <r>
    <x v="25"/>
    <d v="1900-01-24T05:20:00"/>
    <d v="1900-01-24T05:30:00"/>
    <n v="10"/>
    <n v="10"/>
    <s v="JBe"/>
    <m/>
  </r>
  <r>
    <x v="25"/>
    <d v="1900-01-24T05:30:00"/>
    <d v="1900-01-24T05:40:00"/>
    <n v="10"/>
    <n v="10"/>
    <s v="JBe"/>
    <m/>
  </r>
  <r>
    <x v="25"/>
    <d v="1900-01-24T05:40:00"/>
    <d v="1900-01-24T05:50:00"/>
    <n v="10"/>
    <n v="10"/>
    <s v="JBe"/>
    <m/>
  </r>
  <r>
    <x v="25"/>
    <d v="1900-01-24T05:50:00"/>
    <d v="1900-01-24T06:00:00"/>
    <n v="10"/>
    <n v="10"/>
    <s v="JBe"/>
    <m/>
  </r>
  <r>
    <x v="25"/>
    <d v="1900-01-24T06:00:00"/>
    <d v="1900-01-24T06:10:00"/>
    <n v="10"/>
    <n v="10"/>
    <s v="JBe"/>
    <m/>
  </r>
  <r>
    <x v="25"/>
    <d v="1900-01-24T06:10:00"/>
    <d v="1900-01-24T06:20:00"/>
    <n v="10"/>
    <n v="10"/>
    <s v="JBe"/>
    <m/>
  </r>
  <r>
    <x v="25"/>
    <d v="1900-01-24T06:20:00"/>
    <d v="1900-01-24T06:30:00"/>
    <n v="10"/>
    <n v="10"/>
    <s v="JBe"/>
    <m/>
  </r>
  <r>
    <x v="25"/>
    <d v="1900-01-24T06:30:00"/>
    <d v="1900-01-24T06:40:00"/>
    <n v="10"/>
    <n v="10"/>
    <s v="JBe"/>
    <m/>
  </r>
  <r>
    <x v="25"/>
    <d v="1900-01-24T06:40:00"/>
    <d v="1900-01-24T06:50:00"/>
    <n v="10"/>
    <n v="10"/>
    <s v="JBe"/>
    <m/>
  </r>
  <r>
    <x v="25"/>
    <d v="1900-01-24T06:50:00"/>
    <d v="1900-01-24T07:00:00"/>
    <n v="10"/>
    <n v="10"/>
    <s v="JBe"/>
    <m/>
  </r>
  <r>
    <x v="25"/>
    <d v="1900-01-24T07:00:00"/>
    <d v="1900-01-24T07:10:00"/>
    <n v="10"/>
    <n v="10"/>
    <s v="JBe"/>
    <m/>
  </r>
  <r>
    <x v="25"/>
    <d v="1900-01-24T07:10:00"/>
    <d v="1900-01-24T07:20:00"/>
    <n v="10"/>
    <n v="10"/>
    <s v="JBe"/>
    <m/>
  </r>
  <r>
    <x v="25"/>
    <d v="1900-01-24T07:20:00"/>
    <d v="1900-01-24T07:30:00"/>
    <n v="10"/>
    <n v="10"/>
    <s v="JBe"/>
    <m/>
  </r>
  <r>
    <x v="25"/>
    <d v="1900-01-24T07:30:00"/>
    <d v="1900-01-24T07:40:00"/>
    <n v="10"/>
    <n v="10"/>
    <s v="JBe"/>
    <m/>
  </r>
  <r>
    <x v="25"/>
    <d v="1900-01-24T07:40:00"/>
    <d v="1900-01-24T07:50:00"/>
    <n v="10"/>
    <n v="10"/>
    <s v="JBe"/>
    <m/>
  </r>
  <r>
    <x v="25"/>
    <d v="1900-01-24T07:50:00"/>
    <d v="1900-01-24T08:00:00"/>
    <n v="10"/>
    <n v="10"/>
    <s v="JBe"/>
    <m/>
  </r>
  <r>
    <x v="25"/>
    <d v="1900-01-24T08:00:00"/>
    <d v="1900-01-24T08:10:00"/>
    <n v="10"/>
    <n v="10"/>
    <s v="JBe"/>
    <m/>
  </r>
  <r>
    <x v="25"/>
    <d v="1900-01-24T08:10:00"/>
    <d v="1900-01-24T08:20:00"/>
    <n v="10"/>
    <n v="10"/>
    <s v="JBe"/>
    <m/>
  </r>
  <r>
    <x v="25"/>
    <d v="1900-01-24T08:20:00"/>
    <d v="1900-01-24T08:30:00"/>
    <n v="10"/>
    <n v="10"/>
    <s v="JBe"/>
    <m/>
  </r>
  <r>
    <x v="25"/>
    <d v="1900-01-24T08:30:00"/>
    <d v="1900-01-24T08:40:00"/>
    <n v="10"/>
    <n v="10"/>
    <s v="JBe"/>
    <m/>
  </r>
  <r>
    <x v="25"/>
    <d v="1900-01-24T08:40:00"/>
    <d v="1900-01-24T08:50:00"/>
    <n v="10"/>
    <n v="10"/>
    <s v="JBe"/>
    <m/>
  </r>
  <r>
    <x v="25"/>
    <d v="1900-01-24T08:50:00"/>
    <d v="1900-01-24T09:00:00"/>
    <n v="10"/>
    <n v="10"/>
    <s v="JBe"/>
    <m/>
  </r>
  <r>
    <x v="25"/>
    <d v="1900-01-24T09:00:00"/>
    <d v="1900-01-24T09:10:00"/>
    <n v="10"/>
    <n v="10"/>
    <s v="JBe"/>
    <m/>
  </r>
  <r>
    <x v="25"/>
    <d v="1900-01-24T09:10:00"/>
    <d v="1900-01-24T09:20:00"/>
    <n v="10"/>
    <n v="10"/>
    <s v="JBe"/>
    <m/>
  </r>
  <r>
    <x v="25"/>
    <d v="1900-01-24T09:20:00"/>
    <d v="1900-01-24T09:22:31"/>
    <n v="2"/>
    <n v="2"/>
    <s v="JBe"/>
    <s v="hard drive changed"/>
  </r>
  <r>
    <x v="25"/>
    <d v="1900-01-24T09:22:49"/>
    <d v="1899-12-30T09:30:00"/>
    <n v="8"/>
    <n v="8"/>
    <s v="LF"/>
    <m/>
  </r>
  <r>
    <x v="25"/>
    <d v="1900-01-24T09:30:00"/>
    <d v="1900-01-24T09:40:00"/>
    <n v="10"/>
    <n v="10"/>
    <s v="LF"/>
    <m/>
  </r>
  <r>
    <x v="25"/>
    <d v="1900-01-24T09:40:00"/>
    <d v="1900-01-24T09:50:00"/>
    <n v="10"/>
    <n v="10"/>
    <s v="LF"/>
    <m/>
  </r>
  <r>
    <x v="25"/>
    <d v="1900-01-24T09:50:00"/>
    <d v="1900-01-24T10:00:00"/>
    <n v="10"/>
    <n v="10"/>
    <s v="LF"/>
    <m/>
  </r>
  <r>
    <x v="25"/>
    <d v="1900-01-24T10:00:00"/>
    <d v="1900-01-24T10:10:00"/>
    <n v="10"/>
    <n v="10"/>
    <s v="LF"/>
    <m/>
  </r>
  <r>
    <x v="25"/>
    <d v="1900-01-24T10:10:00"/>
    <d v="1900-01-24T10:20:00"/>
    <n v="10"/>
    <n v="10"/>
    <s v="LF"/>
    <m/>
  </r>
  <r>
    <x v="25"/>
    <d v="1900-01-24T10:20:00"/>
    <d v="1900-01-24T10:30:00"/>
    <n v="10"/>
    <n v="10"/>
    <s v="LF"/>
    <m/>
  </r>
  <r>
    <x v="25"/>
    <d v="1900-01-24T10:30:00"/>
    <d v="1900-01-24T10:40:00"/>
    <n v="10"/>
    <n v="10"/>
    <s v="LF"/>
    <m/>
  </r>
  <r>
    <x v="25"/>
    <d v="1900-01-24T10:40:00"/>
    <d v="1900-01-24T10:50:00"/>
    <n v="10"/>
    <n v="10"/>
    <s v="LF"/>
    <m/>
  </r>
  <r>
    <x v="25"/>
    <d v="1900-01-24T10:50:00"/>
    <d v="1900-01-24T11:00:00"/>
    <n v="10"/>
    <n v="10"/>
    <s v="LF"/>
    <m/>
  </r>
  <r>
    <x v="25"/>
    <d v="1900-01-24T11:00:00"/>
    <d v="1900-01-24T11:10:00"/>
    <n v="10"/>
    <n v="10"/>
    <s v="LF"/>
    <m/>
  </r>
  <r>
    <x v="25"/>
    <d v="1900-01-24T11:10:00"/>
    <d v="1900-01-24T11:20:00"/>
    <n v="10"/>
    <n v="10"/>
    <s v="LF"/>
    <m/>
  </r>
  <r>
    <x v="25"/>
    <d v="1900-01-24T11:20:00"/>
    <d v="1900-01-24T11:30:00"/>
    <n v="10"/>
    <n v="10"/>
    <s v="LF"/>
    <m/>
  </r>
  <r>
    <x v="25"/>
    <d v="1900-01-24T11:30:00"/>
    <d v="1900-01-24T11:40:00"/>
    <n v="10"/>
    <n v="10"/>
    <s v="LF"/>
    <m/>
  </r>
  <r>
    <x v="25"/>
    <d v="1900-01-24T11:40:00"/>
    <d v="1900-01-24T11:50:00"/>
    <n v="10"/>
    <n v="10"/>
    <s v="LF"/>
    <m/>
  </r>
  <r>
    <x v="25"/>
    <d v="1900-01-24T11:50:00"/>
    <d v="1900-01-24T12:00:00"/>
    <n v="10"/>
    <n v="10"/>
    <s v="LF"/>
    <m/>
  </r>
  <r>
    <x v="25"/>
    <d v="1900-01-24T12:00:00"/>
    <d v="1900-01-24T12:10:00"/>
    <n v="10"/>
    <n v="10"/>
    <s v="LF"/>
    <m/>
  </r>
  <r>
    <x v="25"/>
    <d v="1900-01-24T12:10:00"/>
    <d v="1900-01-24T12:20:00"/>
    <n v="10"/>
    <n v="10"/>
    <s v="LF"/>
    <m/>
  </r>
  <r>
    <x v="25"/>
    <d v="1900-01-24T12:20:00"/>
    <d v="1900-01-24T12:30:00"/>
    <n v="10"/>
    <n v="10"/>
    <s v="LF"/>
    <m/>
  </r>
  <r>
    <x v="25"/>
    <d v="1900-01-24T12:30:00"/>
    <d v="1900-01-24T12:40:00"/>
    <n v="10"/>
    <n v="10"/>
    <s v="LF"/>
    <m/>
  </r>
  <r>
    <x v="25"/>
    <d v="1900-01-24T12:40:00"/>
    <d v="1900-01-24T12:50:00"/>
    <n v="10"/>
    <n v="10"/>
    <s v="LF"/>
    <m/>
  </r>
  <r>
    <x v="25"/>
    <d v="1900-01-24T12:50:00"/>
    <d v="1900-01-24T13:00:00"/>
    <n v="10"/>
    <n v="10"/>
    <s v="LF"/>
    <m/>
  </r>
  <r>
    <x v="25"/>
    <d v="1900-01-24T13:00:00"/>
    <d v="1900-01-24T13:10:00"/>
    <n v="10"/>
    <n v="10"/>
    <s v="LF"/>
    <m/>
  </r>
  <r>
    <x v="25"/>
    <d v="1900-01-24T13:10:00"/>
    <d v="1900-01-24T13:20:00"/>
    <n v="10"/>
    <n v="10"/>
    <s v="LF"/>
    <m/>
  </r>
  <r>
    <x v="25"/>
    <d v="1900-01-24T13:20:00"/>
    <d v="1900-01-24T13:30:00"/>
    <n v="10"/>
    <n v="10"/>
    <s v="LF"/>
    <m/>
  </r>
  <r>
    <x v="25"/>
    <d v="1900-01-24T13:30:00"/>
    <d v="1900-01-24T13:40:00"/>
    <n v="10"/>
    <n v="10"/>
    <s v="LF"/>
    <m/>
  </r>
  <r>
    <x v="25"/>
    <d v="1900-01-24T13:40:00"/>
    <d v="1900-01-24T13:50:00"/>
    <n v="10"/>
    <n v="10"/>
    <s v="LF"/>
    <m/>
  </r>
  <r>
    <x v="25"/>
    <d v="1900-01-24T13:50:00"/>
    <d v="1900-01-24T14:00:00"/>
    <n v="10"/>
    <n v="10"/>
    <s v="LF"/>
    <m/>
  </r>
  <r>
    <x v="25"/>
    <d v="1900-01-24T14:00:00"/>
    <d v="1900-01-24T14:10:00"/>
    <n v="10"/>
    <n v="10"/>
    <s v="LF"/>
    <m/>
  </r>
  <r>
    <x v="25"/>
    <d v="1900-01-24T14:10:00"/>
    <d v="1900-01-24T14:20:00"/>
    <n v="10"/>
    <n v="10"/>
    <s v="LF"/>
    <m/>
  </r>
  <r>
    <x v="25"/>
    <d v="1900-01-24T14:20:00"/>
    <d v="1900-01-24T14:30:00"/>
    <n v="10"/>
    <n v="10"/>
    <s v="LF"/>
    <m/>
  </r>
  <r>
    <x v="25"/>
    <d v="1900-01-24T14:30:00"/>
    <d v="1900-01-24T14:40:00"/>
    <n v="10"/>
    <n v="10"/>
    <s v="LF"/>
    <m/>
  </r>
  <r>
    <x v="25"/>
    <d v="1900-01-24T14:40:00"/>
    <d v="1900-01-24T14:50:00"/>
    <n v="10"/>
    <n v="10"/>
    <s v="LF"/>
    <m/>
  </r>
  <r>
    <x v="25"/>
    <d v="1900-01-24T14:50:00"/>
    <d v="1900-01-24T15:00:00"/>
    <n v="10"/>
    <n v="10"/>
    <s v="LF"/>
    <m/>
  </r>
  <r>
    <x v="25"/>
    <d v="1900-01-24T15:00:00"/>
    <d v="1900-01-24T15:10:00"/>
    <n v="10"/>
    <n v="10"/>
    <s v="JBe"/>
    <m/>
  </r>
  <r>
    <x v="25"/>
    <d v="1900-01-24T15:10:00"/>
    <d v="1900-01-24T15:20:00"/>
    <n v="10"/>
    <n v="10"/>
    <s v="JBe"/>
    <m/>
  </r>
  <r>
    <x v="25"/>
    <d v="1900-01-24T15:20:00"/>
    <d v="1900-01-24T15:30:00"/>
    <n v="10"/>
    <n v="10"/>
    <s v="JBe"/>
    <m/>
  </r>
  <r>
    <x v="25"/>
    <d v="1900-01-24T15:30:00"/>
    <d v="1900-01-24T15:40:00"/>
    <n v="10"/>
    <n v="10"/>
    <s v="JBe"/>
    <m/>
  </r>
  <r>
    <x v="25"/>
    <d v="1900-01-24T15:40:00"/>
    <d v="1900-01-24T15:50:00"/>
    <n v="10"/>
    <n v="10"/>
    <s v="JBe"/>
    <m/>
  </r>
  <r>
    <x v="25"/>
    <d v="1900-01-24T15:50:00"/>
    <d v="1900-01-24T16:00:00"/>
    <n v="10"/>
    <n v="10"/>
    <s v="JBe"/>
    <m/>
  </r>
  <r>
    <x v="25"/>
    <d v="1900-01-24T16:00:00"/>
    <d v="1900-01-24T16:10:00"/>
    <n v="10"/>
    <n v="10"/>
    <s v="JBe"/>
    <m/>
  </r>
  <r>
    <x v="25"/>
    <d v="1900-01-24T16:10:00"/>
    <d v="1900-01-24T16:20:00"/>
    <n v="10"/>
    <n v="10"/>
    <s v="JBe"/>
    <m/>
  </r>
  <r>
    <x v="25"/>
    <d v="1900-01-24T16:20:00"/>
    <d v="1900-01-24T16:30:00"/>
    <n v="10"/>
    <n v="10"/>
    <s v="JBe"/>
    <m/>
  </r>
  <r>
    <x v="25"/>
    <d v="1900-01-24T16:30:00"/>
    <d v="1900-01-24T16:40:00"/>
    <n v="10"/>
    <n v="10"/>
    <s v="JBe"/>
    <m/>
  </r>
  <r>
    <x v="25"/>
    <d v="1900-01-24T16:40:00"/>
    <d v="1900-01-24T16:50:00"/>
    <n v="10"/>
    <n v="10"/>
    <s v="JBe"/>
    <m/>
  </r>
  <r>
    <x v="25"/>
    <d v="1900-01-24T16:50:00"/>
    <d v="1900-01-24T17:00:00"/>
    <n v="10"/>
    <n v="10"/>
    <s v="JBe"/>
    <m/>
  </r>
  <r>
    <x v="25"/>
    <d v="1900-01-24T17:00:00"/>
    <d v="1900-01-24T17:10:00"/>
    <n v="10"/>
    <n v="10"/>
    <s v="JBe"/>
    <m/>
  </r>
  <r>
    <x v="25"/>
    <d v="1900-01-24T17:10:00"/>
    <d v="1900-01-24T17:20:00"/>
    <n v="10"/>
    <n v="10"/>
    <s v="JBe"/>
    <m/>
  </r>
  <r>
    <x v="25"/>
    <d v="1900-01-24T17:20:00"/>
    <d v="1900-01-24T17:30:00"/>
    <n v="10"/>
    <n v="10"/>
    <s v="JBe"/>
    <m/>
  </r>
  <r>
    <x v="25"/>
    <d v="1900-01-24T17:30:00"/>
    <d v="1900-01-24T17:40:00"/>
    <n v="10"/>
    <n v="10"/>
    <s v="JBe"/>
    <m/>
  </r>
  <r>
    <x v="25"/>
    <d v="1900-01-24T17:40:00"/>
    <d v="1900-01-24T17:50:00"/>
    <n v="10"/>
    <n v="10"/>
    <s v="JBe"/>
    <m/>
  </r>
  <r>
    <x v="25"/>
    <d v="1900-01-24T17:50:00"/>
    <d v="1900-01-24T18:00:00"/>
    <n v="10"/>
    <n v="10"/>
    <s v="JBe"/>
    <m/>
  </r>
  <r>
    <x v="25"/>
    <d v="1900-01-24T18:00:00"/>
    <d v="1900-01-24T18:10:00"/>
    <n v="10"/>
    <n v="10"/>
    <s v="JBe"/>
    <m/>
  </r>
  <r>
    <x v="25"/>
    <d v="1900-01-24T18:10:00"/>
    <d v="1900-01-24T18:20:00"/>
    <n v="10"/>
    <n v="10"/>
    <s v="JBe"/>
    <m/>
  </r>
  <r>
    <x v="25"/>
    <d v="1900-01-24T18:20:00"/>
    <d v="1900-01-24T18:30:00"/>
    <n v="10"/>
    <n v="10"/>
    <s v="JBe"/>
    <m/>
  </r>
  <r>
    <x v="25"/>
    <d v="1900-01-24T18:30:00"/>
    <d v="1900-01-24T18:40:00"/>
    <n v="10"/>
    <n v="10"/>
    <s v="JBe"/>
    <m/>
  </r>
  <r>
    <x v="25"/>
    <d v="1900-01-24T18:40:00"/>
    <d v="1900-01-24T18:50:00"/>
    <n v="10"/>
    <n v="10"/>
    <s v="JBe"/>
    <m/>
  </r>
  <r>
    <x v="25"/>
    <d v="1900-01-24T18:50:00"/>
    <d v="1900-01-24T19:00:00"/>
    <n v="10"/>
    <n v="10"/>
    <s v="JBe"/>
    <m/>
  </r>
  <r>
    <x v="25"/>
    <d v="1900-01-24T19:00:00"/>
    <d v="1900-01-24T19:10:00"/>
    <n v="10"/>
    <n v="10"/>
    <s v="JBe"/>
    <m/>
  </r>
  <r>
    <x v="25"/>
    <d v="1900-01-24T19:10:00"/>
    <d v="1900-01-24T19:20:00"/>
    <n v="10"/>
    <n v="10"/>
    <s v="JBe"/>
    <m/>
  </r>
  <r>
    <x v="25"/>
    <d v="1900-01-24T19:20:00"/>
    <d v="1900-01-24T19:30:00"/>
    <n v="10"/>
    <n v="10"/>
    <s v="JBe"/>
    <m/>
  </r>
  <r>
    <x v="25"/>
    <d v="1900-01-24T19:30:00"/>
    <d v="1900-01-24T19:40:00"/>
    <n v="10"/>
    <n v="10"/>
    <s v="JBe"/>
    <m/>
  </r>
  <r>
    <x v="25"/>
    <d v="1900-01-24T19:40:00"/>
    <d v="1900-01-24T19:50:00"/>
    <n v="10"/>
    <n v="10"/>
    <s v="JBe"/>
    <m/>
  </r>
  <r>
    <x v="25"/>
    <d v="1900-01-24T19:50:00"/>
    <d v="1900-01-24T20:00:00"/>
    <n v="10"/>
    <n v="10"/>
    <s v="JBe"/>
    <m/>
  </r>
  <r>
    <x v="25"/>
    <d v="1900-01-24T20:00:00"/>
    <d v="1900-01-24T20:10:00"/>
    <n v="10"/>
    <n v="10"/>
    <s v="JBe"/>
    <m/>
  </r>
  <r>
    <x v="25"/>
    <d v="1900-01-24T20:10:00"/>
    <d v="1900-01-24T20:20:00"/>
    <n v="10"/>
    <n v="10"/>
    <s v="JBe"/>
    <m/>
  </r>
  <r>
    <x v="25"/>
    <d v="1900-01-24T20:20:00"/>
    <d v="1900-01-24T20:30:00"/>
    <n v="10"/>
    <n v="10"/>
    <s v="JBe"/>
    <m/>
  </r>
  <r>
    <x v="25"/>
    <d v="1900-01-24T20:30:00"/>
    <d v="1900-01-24T20:40:00"/>
    <n v="10"/>
    <n v="10"/>
    <s v="JBe"/>
    <m/>
  </r>
  <r>
    <x v="25"/>
    <d v="1900-01-24T20:40:00"/>
    <d v="1900-01-24T20:50:00"/>
    <n v="10"/>
    <n v="10"/>
    <s v="JBe"/>
    <m/>
  </r>
  <r>
    <x v="25"/>
    <d v="1900-01-24T20:50:00"/>
    <d v="1900-01-24T21:00:00"/>
    <n v="10"/>
    <n v="10"/>
    <s v="JBe"/>
    <m/>
  </r>
  <r>
    <x v="25"/>
    <d v="1900-01-24T21:00:00"/>
    <d v="1900-01-24T21:10:00"/>
    <n v="10"/>
    <n v="10"/>
    <s v="JBe"/>
    <m/>
  </r>
  <r>
    <x v="25"/>
    <d v="1900-01-24T21:10:00"/>
    <d v="1900-01-24T21:20:00"/>
    <n v="10"/>
    <n v="10"/>
    <s v="JBe"/>
    <m/>
  </r>
  <r>
    <x v="25"/>
    <d v="1900-01-24T21:20:00"/>
    <d v="1900-01-24T21:30:00"/>
    <n v="10"/>
    <n v="10"/>
    <s v="JBe"/>
    <m/>
  </r>
  <r>
    <x v="25"/>
    <d v="1900-01-24T21:30:00"/>
    <d v="1900-01-24T21:40:00"/>
    <n v="10"/>
    <n v="10"/>
    <s v="JBe"/>
    <m/>
  </r>
  <r>
    <x v="25"/>
    <d v="1900-01-24T21:40:00"/>
    <d v="1900-01-24T21:50:00"/>
    <n v="10"/>
    <n v="10"/>
    <s v="JBe"/>
    <m/>
  </r>
  <r>
    <x v="25"/>
    <d v="1900-01-24T21:50:00"/>
    <d v="1900-01-24T22:00:00"/>
    <n v="10"/>
    <n v="10"/>
    <s v="JBe"/>
    <m/>
  </r>
  <r>
    <x v="25"/>
    <d v="1900-01-24T22:00:00"/>
    <d v="1900-01-24T22:10:00"/>
    <n v="10"/>
    <n v="10"/>
    <s v="JBe"/>
    <m/>
  </r>
  <r>
    <x v="25"/>
    <d v="1900-01-24T22:10:00"/>
    <d v="1900-01-24T22:20:00"/>
    <n v="10"/>
    <n v="10"/>
    <s v="JBe"/>
    <m/>
  </r>
  <r>
    <x v="25"/>
    <d v="1900-01-24T22:20:00"/>
    <d v="1900-01-24T22:30:00"/>
    <n v="10"/>
    <n v="10"/>
    <s v="JBe"/>
    <m/>
  </r>
  <r>
    <x v="25"/>
    <d v="1900-01-24T22:30:00"/>
    <d v="1900-01-24T22:40:00"/>
    <n v="10"/>
    <n v="10"/>
    <s v="JBe"/>
    <m/>
  </r>
  <r>
    <x v="25"/>
    <d v="1900-01-24T22:40:00"/>
    <d v="1900-01-24T22:50:00"/>
    <n v="10"/>
    <n v="10"/>
    <s v="JBe"/>
    <m/>
  </r>
  <r>
    <x v="25"/>
    <d v="1900-01-24T22:50:00"/>
    <d v="1900-01-24T23:00:00"/>
    <n v="10"/>
    <n v="10"/>
    <s v="JBe"/>
    <m/>
  </r>
  <r>
    <x v="25"/>
    <d v="1900-01-24T23:00:00"/>
    <d v="1900-01-24T23:10:00"/>
    <n v="10"/>
    <n v="10"/>
    <s v="JBe"/>
    <m/>
  </r>
  <r>
    <x v="25"/>
    <d v="1900-01-24T23:10:00"/>
    <d v="1900-01-24T23:20:00"/>
    <n v="10"/>
    <n v="10"/>
    <s v="JBe"/>
    <m/>
  </r>
  <r>
    <x v="25"/>
    <d v="1900-01-24T23:20:00"/>
    <d v="1900-01-24T23:30:00"/>
    <n v="10"/>
    <n v="10"/>
    <s v="JBe"/>
    <m/>
  </r>
  <r>
    <x v="25"/>
    <d v="1900-01-24T23:30:00"/>
    <d v="1900-01-24T23:40:00"/>
    <n v="10"/>
    <n v="10"/>
    <s v="JBe"/>
    <m/>
  </r>
  <r>
    <x v="25"/>
    <d v="1900-01-24T23:40:00"/>
    <d v="1900-01-24T23:50:00"/>
    <n v="10"/>
    <n v="10"/>
    <s v="JBe"/>
    <m/>
  </r>
  <r>
    <x v="25"/>
    <d v="1900-01-24T23:50:00"/>
    <d v="1900-01-25T00:00:00"/>
    <n v="10"/>
    <n v="10"/>
    <s v="JBe"/>
    <m/>
  </r>
  <r>
    <x v="26"/>
    <d v="1900-01-25T00:00:00"/>
    <d v="1900-01-25T00:10:00"/>
    <n v="10"/>
    <n v="10"/>
    <s v="JBe"/>
    <m/>
  </r>
  <r>
    <x v="26"/>
    <d v="1900-01-25T00:10:00"/>
    <d v="1900-01-25T00:20:00"/>
    <n v="10"/>
    <n v="10"/>
    <s v="JBe"/>
    <m/>
  </r>
  <r>
    <x v="26"/>
    <d v="1900-01-25T00:20:00"/>
    <d v="1900-01-25T00:30:00"/>
    <n v="10"/>
    <n v="10"/>
    <s v="JBe"/>
    <m/>
  </r>
  <r>
    <x v="26"/>
    <d v="1900-01-25T00:30:00"/>
    <d v="1900-01-25T00:40:00"/>
    <n v="10"/>
    <n v="10"/>
    <s v="JBe"/>
    <m/>
  </r>
  <r>
    <x v="26"/>
    <d v="1900-01-25T00:40:00"/>
    <d v="1900-01-25T00:50:00"/>
    <n v="10"/>
    <n v="10"/>
    <s v="JBe"/>
    <m/>
  </r>
  <r>
    <x v="26"/>
    <d v="1900-01-25T00:50:00"/>
    <d v="1900-01-25T01:00:00"/>
    <n v="10"/>
    <n v="10"/>
    <s v="JBe"/>
    <m/>
  </r>
  <r>
    <x v="26"/>
    <d v="1900-01-25T01:00:00"/>
    <d v="1900-01-25T01:10:00"/>
    <n v="10"/>
    <n v="10"/>
    <s v="JBe"/>
    <m/>
  </r>
  <r>
    <x v="26"/>
    <d v="1900-01-25T01:10:00"/>
    <d v="1900-01-25T01:20:00"/>
    <n v="10"/>
    <n v="10"/>
    <s v="JBe"/>
    <m/>
  </r>
  <r>
    <x v="26"/>
    <d v="1900-01-25T01:20:00"/>
    <d v="1900-01-25T01:30:00"/>
    <n v="10"/>
    <n v="10"/>
    <s v="JBe"/>
    <m/>
  </r>
  <r>
    <x v="26"/>
    <d v="1900-01-25T01:30:00"/>
    <d v="1900-01-25T01:40:00"/>
    <n v="10"/>
    <n v="10"/>
    <s v="JBe"/>
    <m/>
  </r>
  <r>
    <x v="26"/>
    <d v="1900-01-25T01:40:00"/>
    <d v="1900-01-25T01:50:00"/>
    <n v="10"/>
    <n v="10"/>
    <s v="JBe"/>
    <m/>
  </r>
  <r>
    <x v="26"/>
    <d v="1900-01-25T01:50:00"/>
    <d v="1900-01-25T02:00:00"/>
    <n v="10"/>
    <n v="10"/>
    <s v="JBe"/>
    <m/>
  </r>
  <r>
    <x v="26"/>
    <d v="1900-01-25T02:00:00"/>
    <d v="1900-01-25T02:10:00"/>
    <n v="10"/>
    <n v="10"/>
    <s v="JBe"/>
    <m/>
  </r>
  <r>
    <x v="26"/>
    <d v="1900-01-25T02:10:00"/>
    <d v="1900-01-25T02:20:00"/>
    <n v="10"/>
    <n v="10"/>
    <s v="JBe"/>
    <m/>
  </r>
  <r>
    <x v="26"/>
    <d v="1900-01-25T02:20:00"/>
    <d v="1900-01-25T02:30:00"/>
    <n v="10"/>
    <n v="10"/>
    <s v="JBe"/>
    <m/>
  </r>
  <r>
    <x v="26"/>
    <d v="1900-01-25T02:30:00"/>
    <d v="1900-01-25T02:40:00"/>
    <n v="10"/>
    <n v="10"/>
    <s v="JBe"/>
    <m/>
  </r>
  <r>
    <x v="26"/>
    <d v="1900-01-25T02:40:00"/>
    <d v="1900-01-25T02:50:00"/>
    <n v="10"/>
    <n v="10"/>
    <s v="JBe"/>
    <m/>
  </r>
  <r>
    <x v="26"/>
    <d v="1900-01-25T02:50:00"/>
    <d v="1900-01-25T03:00:00"/>
    <n v="10"/>
    <n v="10"/>
    <s v="JBe"/>
    <m/>
  </r>
  <r>
    <x v="26"/>
    <d v="1900-01-25T03:00:00"/>
    <d v="1900-01-25T03:10:00"/>
    <n v="10"/>
    <n v="10"/>
    <s v="JBe"/>
    <m/>
  </r>
  <r>
    <x v="26"/>
    <d v="1900-01-25T03:10:00"/>
    <d v="1900-01-25T03:20:00"/>
    <n v="10"/>
    <n v="10"/>
    <s v="JBe"/>
    <m/>
  </r>
  <r>
    <x v="26"/>
    <d v="1900-01-25T03:20:00"/>
    <d v="1900-01-25T03:30:00"/>
    <n v="10"/>
    <n v="10"/>
    <s v="JBe"/>
    <m/>
  </r>
  <r>
    <x v="26"/>
    <d v="1900-01-25T03:30:00"/>
    <d v="1900-01-25T03:40:00"/>
    <n v="10"/>
    <n v="10"/>
    <s v="JBe"/>
    <m/>
  </r>
  <r>
    <x v="26"/>
    <d v="1900-01-25T03:40:00"/>
    <d v="1900-01-25T03:50:00"/>
    <n v="10"/>
    <n v="10"/>
    <s v="JBe"/>
    <m/>
  </r>
  <r>
    <x v="26"/>
    <d v="1900-01-25T03:50:00"/>
    <d v="1900-01-25T04:00:00"/>
    <n v="10"/>
    <n v="10"/>
    <s v="JBe"/>
    <m/>
  </r>
  <r>
    <x v="26"/>
    <d v="1900-01-25T04:00:00"/>
    <d v="1900-01-25T04:10:00"/>
    <n v="10"/>
    <n v="10"/>
    <s v="LF"/>
    <m/>
  </r>
  <r>
    <x v="26"/>
    <d v="1900-01-25T04:10:00"/>
    <d v="1900-01-25T04:20:00"/>
    <n v="10"/>
    <n v="10"/>
    <s v="LF"/>
    <m/>
  </r>
  <r>
    <x v="26"/>
    <d v="1900-01-25T04:20:00"/>
    <d v="1900-01-25T04:30:00"/>
    <n v="10"/>
    <n v="10"/>
    <s v="LF"/>
    <m/>
  </r>
  <r>
    <x v="26"/>
    <d v="1900-01-25T04:30:00"/>
    <d v="1900-01-25T04:40:00"/>
    <n v="10"/>
    <n v="10"/>
    <s v="LF"/>
    <m/>
  </r>
  <r>
    <x v="26"/>
    <d v="1900-01-25T04:40:00"/>
    <d v="1900-01-25T04:50:00"/>
    <n v="10"/>
    <n v="10"/>
    <s v="LF"/>
    <m/>
  </r>
  <r>
    <x v="26"/>
    <d v="1900-01-25T04:50:00"/>
    <d v="1900-01-25T05:00:00"/>
    <n v="10"/>
    <n v="10"/>
    <s v="LF"/>
    <m/>
  </r>
  <r>
    <x v="26"/>
    <d v="1900-01-25T05:00:00"/>
    <d v="1900-01-25T05:10:00"/>
    <n v="10"/>
    <n v="10"/>
    <s v="LF"/>
    <m/>
  </r>
  <r>
    <x v="26"/>
    <d v="1900-01-25T05:10:00"/>
    <d v="1900-01-25T05:20:00"/>
    <n v="10"/>
    <n v="10"/>
    <s v="LF"/>
    <m/>
  </r>
  <r>
    <x v="26"/>
    <d v="1900-01-25T05:20:00"/>
    <d v="1900-01-25T05:30:00"/>
    <n v="10"/>
    <n v="10"/>
    <s v="LF"/>
    <m/>
  </r>
  <r>
    <x v="26"/>
    <d v="1900-01-25T05:30:00"/>
    <d v="1900-01-25T05:40:00"/>
    <n v="10"/>
    <n v="10"/>
    <s v="LF"/>
    <m/>
  </r>
  <r>
    <x v="26"/>
    <d v="1900-01-25T05:40:00"/>
    <d v="1900-01-25T05:50:00"/>
    <n v="10"/>
    <n v="10"/>
    <s v="LF"/>
    <m/>
  </r>
  <r>
    <x v="26"/>
    <d v="1900-01-25T05:50:00"/>
    <d v="1900-01-25T06:00:00"/>
    <n v="10"/>
    <n v="10"/>
    <s v="LF"/>
    <m/>
  </r>
  <r>
    <x v="26"/>
    <d v="1900-01-25T06:00:00"/>
    <d v="1900-01-25T06:10:00"/>
    <n v="10"/>
    <n v="10"/>
    <s v="LF"/>
    <m/>
  </r>
  <r>
    <x v="26"/>
    <d v="1900-01-25T06:10:00"/>
    <d v="1900-01-25T06:20:00"/>
    <n v="10"/>
    <n v="10"/>
    <s v="LF"/>
    <m/>
  </r>
  <r>
    <x v="26"/>
    <d v="1900-01-25T06:20:00"/>
    <d v="1900-01-25T06:30:00"/>
    <n v="10"/>
    <n v="10"/>
    <s v="LF"/>
    <m/>
  </r>
  <r>
    <x v="26"/>
    <d v="1900-01-25T06:30:00"/>
    <d v="1900-01-25T06:40:00"/>
    <n v="10"/>
    <n v="10"/>
    <s v="LF"/>
    <m/>
  </r>
  <r>
    <x v="26"/>
    <d v="1900-01-25T06:40:00"/>
    <d v="1900-01-25T06:50:00"/>
    <n v="10"/>
    <n v="10"/>
    <s v="LF"/>
    <m/>
  </r>
  <r>
    <x v="26"/>
    <d v="1900-01-25T06:50:00"/>
    <d v="1900-01-25T07:00:00"/>
    <n v="10"/>
    <n v="10"/>
    <s v="LF"/>
    <m/>
  </r>
  <r>
    <x v="26"/>
    <d v="1900-01-25T07:00:00"/>
    <d v="1900-01-25T07:10:00"/>
    <n v="10"/>
    <n v="10"/>
    <s v="LF"/>
    <m/>
  </r>
  <r>
    <x v="26"/>
    <d v="1900-01-25T07:10:00"/>
    <d v="1900-01-25T07:20:00"/>
    <n v="10"/>
    <n v="10"/>
    <s v="LF"/>
    <m/>
  </r>
  <r>
    <x v="26"/>
    <d v="1900-01-25T07:20:00"/>
    <d v="1900-01-25T07:30:00"/>
    <n v="10"/>
    <n v="10"/>
    <s v="LF"/>
    <m/>
  </r>
  <r>
    <x v="26"/>
    <d v="1900-01-25T07:30:00"/>
    <d v="1900-01-25T07:40:00"/>
    <n v="10"/>
    <n v="10"/>
    <s v="LF"/>
    <m/>
  </r>
  <r>
    <x v="26"/>
    <d v="1900-01-25T07:40:00"/>
    <d v="1900-01-25T07:50:00"/>
    <n v="10"/>
    <n v="10"/>
    <s v="LF"/>
    <m/>
  </r>
  <r>
    <x v="26"/>
    <d v="1900-01-25T07:50:00"/>
    <d v="1900-01-25T08:00:00"/>
    <n v="10"/>
    <n v="10"/>
    <s v="LF"/>
    <m/>
  </r>
  <r>
    <x v="26"/>
    <d v="1900-01-25T08:00:00"/>
    <d v="1900-01-25T08:10:00"/>
    <n v="10"/>
    <n v="10"/>
    <s v="LF"/>
    <m/>
  </r>
  <r>
    <x v="26"/>
    <d v="1900-01-25T08:10:00"/>
    <d v="1900-01-25T08:20:00"/>
    <n v="10"/>
    <n v="10"/>
    <s v="LF"/>
    <m/>
  </r>
  <r>
    <x v="26"/>
    <d v="1900-01-25T08:20:00"/>
    <d v="1900-01-25T08:30:00"/>
    <n v="10"/>
    <n v="10"/>
    <s v="LF"/>
    <m/>
  </r>
  <r>
    <x v="26"/>
    <d v="1900-01-25T08:30:00"/>
    <d v="1900-01-25T08:40:00"/>
    <n v="10"/>
    <n v="10"/>
    <s v="LF"/>
    <m/>
  </r>
  <r>
    <x v="26"/>
    <d v="1900-01-25T08:40:00"/>
    <d v="1900-01-25T08:45:21"/>
    <n v="5"/>
    <n v="5"/>
    <s v="LF"/>
    <m/>
  </r>
  <r>
    <x v="26"/>
    <d v="1899-12-30T08:46:00"/>
    <d v="1900-01-25T08:50:00"/>
    <n v="4"/>
    <n v="4"/>
    <s v="JBe"/>
    <s v="hard drive changed"/>
  </r>
  <r>
    <x v="26"/>
    <d v="1900-01-25T08:50:00"/>
    <d v="1900-01-25T09:00:00"/>
    <n v="10"/>
    <n v="10"/>
    <s v="JBe"/>
    <m/>
  </r>
  <r>
    <x v="26"/>
    <d v="1900-01-25T09:00:00"/>
    <d v="1900-01-25T09:10:00"/>
    <n v="10"/>
    <n v="10"/>
    <s v="JBe"/>
    <m/>
  </r>
  <r>
    <x v="26"/>
    <d v="1900-01-25T09:10:00"/>
    <d v="1900-01-25T09:20:00"/>
    <n v="10"/>
    <n v="10"/>
    <s v="JBe"/>
    <m/>
  </r>
  <r>
    <x v="26"/>
    <d v="1900-01-25T09:20:00"/>
    <d v="1900-01-25T09:30:00"/>
    <n v="10"/>
    <n v="10"/>
    <s v="JBe"/>
    <m/>
  </r>
  <r>
    <x v="26"/>
    <d v="1900-01-25T09:30:00"/>
    <d v="1900-01-25T09:40:00"/>
    <n v="10"/>
    <n v="10"/>
    <s v="JBe"/>
    <m/>
  </r>
  <r>
    <x v="26"/>
    <d v="1900-01-25T09:40:00"/>
    <d v="1900-01-25T09:50:00"/>
    <n v="10"/>
    <n v="10"/>
    <s v="JBe"/>
    <m/>
  </r>
  <r>
    <x v="26"/>
    <d v="1900-01-25T09:50:00"/>
    <d v="1900-01-25T10:00:00"/>
    <n v="10"/>
    <n v="10"/>
    <s v="JBe"/>
    <m/>
  </r>
  <r>
    <x v="26"/>
    <d v="1900-01-25T10:00:00"/>
    <d v="1900-01-25T10:10:00"/>
    <n v="10"/>
    <n v="10"/>
    <s v="JBe"/>
    <m/>
  </r>
  <r>
    <x v="26"/>
    <d v="1900-01-25T10:10:00"/>
    <d v="1900-01-25T10:20:00"/>
    <n v="10"/>
    <n v="10"/>
    <s v="JBe"/>
    <m/>
  </r>
  <r>
    <x v="26"/>
    <d v="1900-01-25T10:20:00"/>
    <d v="1900-01-25T10:30:00"/>
    <n v="10"/>
    <n v="10"/>
    <s v="JBe"/>
    <m/>
  </r>
  <r>
    <x v="26"/>
    <d v="1900-01-25T10:30:00"/>
    <d v="1900-01-25T10:40:00"/>
    <n v="10"/>
    <n v="10"/>
    <s v="JBe"/>
    <m/>
  </r>
  <r>
    <x v="26"/>
    <d v="1900-01-25T10:40:00"/>
    <d v="1900-01-25T10:50:00"/>
    <n v="10"/>
    <n v="10"/>
    <s v="JBe"/>
    <m/>
  </r>
  <r>
    <x v="26"/>
    <d v="1900-01-25T10:50:00"/>
    <d v="1900-01-25T11:00:00"/>
    <n v="10"/>
    <n v="10"/>
    <s v="JBe"/>
    <m/>
  </r>
  <r>
    <x v="26"/>
    <d v="1900-01-25T11:00:00"/>
    <d v="1900-01-25T11:10:00"/>
    <n v="10"/>
    <n v="10"/>
    <s v="JBe"/>
    <m/>
  </r>
  <r>
    <x v="26"/>
    <d v="1900-01-25T11:10:00"/>
    <d v="1900-01-25T11:20:00"/>
    <n v="10"/>
    <n v="10"/>
    <s v="JBe"/>
    <m/>
  </r>
  <r>
    <x v="26"/>
    <d v="1900-01-25T11:20:00"/>
    <d v="1900-01-25T11:30:00"/>
    <n v="10"/>
    <n v="10"/>
    <s v="JBe"/>
    <m/>
  </r>
  <r>
    <x v="26"/>
    <d v="1900-01-25T11:30:00"/>
    <d v="1900-01-25T11:40:00"/>
    <n v="10"/>
    <n v="10"/>
    <s v="JBe"/>
    <m/>
  </r>
  <r>
    <x v="26"/>
    <d v="1900-01-25T11:40:00"/>
    <d v="1900-01-25T11:50:00"/>
    <n v="10"/>
    <n v="10"/>
    <s v="JBe"/>
    <m/>
  </r>
  <r>
    <x v="26"/>
    <d v="1900-01-25T11:50:00"/>
    <d v="1900-01-25T12:00:00"/>
    <n v="10"/>
    <n v="10"/>
    <s v="JBe"/>
    <m/>
  </r>
  <r>
    <x v="26"/>
    <d v="1900-01-25T12:00:00"/>
    <d v="1900-01-25T12:10:00"/>
    <n v="10"/>
    <n v="10"/>
    <s v="JBe"/>
    <m/>
  </r>
  <r>
    <x v="26"/>
    <d v="1900-01-25T12:10:00"/>
    <d v="1900-01-25T12:20:00"/>
    <n v="10"/>
    <n v="10"/>
    <s v="JBe"/>
    <m/>
  </r>
  <r>
    <x v="26"/>
    <d v="1900-01-25T12:20:00"/>
    <d v="1900-01-25T12:30:00"/>
    <n v="10"/>
    <n v="10"/>
    <s v="JBe"/>
    <m/>
  </r>
  <r>
    <x v="26"/>
    <d v="1900-01-25T12:30:00"/>
    <d v="1900-01-25T12:40:00"/>
    <n v="10"/>
    <n v="10"/>
    <s v="JBe"/>
    <m/>
  </r>
  <r>
    <x v="26"/>
    <d v="1900-01-25T12:40:00"/>
    <d v="1900-01-25T12:50:00"/>
    <n v="10"/>
    <n v="10"/>
    <s v="JBe"/>
    <m/>
  </r>
  <r>
    <x v="26"/>
    <d v="1900-01-25T12:50:00"/>
    <d v="1900-01-25T13:00:00"/>
    <n v="10"/>
    <n v="10"/>
    <s v="JBe"/>
    <m/>
  </r>
  <r>
    <x v="26"/>
    <d v="1900-01-25T13:00:00"/>
    <d v="1900-01-25T13:10:00"/>
    <n v="10"/>
    <n v="10"/>
    <s v="JBe"/>
    <m/>
  </r>
  <r>
    <x v="26"/>
    <d v="1900-01-25T13:10:00"/>
    <d v="1900-01-25T13:20:00"/>
    <n v="10"/>
    <n v="10"/>
    <s v="JBe"/>
    <m/>
  </r>
  <r>
    <x v="26"/>
    <d v="1900-01-25T13:20:00"/>
    <d v="1900-01-25T13:30:00"/>
    <n v="10"/>
    <n v="10"/>
    <s v="JBe"/>
    <m/>
  </r>
  <r>
    <x v="26"/>
    <d v="1900-01-25T13:30:00"/>
    <d v="1900-01-25T13:40:00"/>
    <n v="10"/>
    <n v="10"/>
    <s v="JBe"/>
    <m/>
  </r>
  <r>
    <x v="26"/>
    <d v="1900-01-25T13:40:00"/>
    <d v="1900-01-25T13:50:00"/>
    <n v="10"/>
    <n v="10"/>
    <s v="JBe"/>
    <m/>
  </r>
  <r>
    <x v="26"/>
    <d v="1900-01-25T13:50:00"/>
    <d v="1900-01-25T14:00:00"/>
    <n v="10"/>
    <n v="10"/>
    <s v="JBe"/>
    <m/>
  </r>
  <r>
    <x v="26"/>
    <d v="1900-01-25T14:00:00"/>
    <d v="1900-01-25T14:10:00"/>
    <n v="10"/>
    <n v="10"/>
    <s v="JBe"/>
    <m/>
  </r>
  <r>
    <x v="26"/>
    <d v="1900-01-25T14:10:00"/>
    <d v="1900-01-25T14:20:00"/>
    <n v="10"/>
    <n v="10"/>
    <s v="JBe"/>
    <m/>
  </r>
  <r>
    <x v="26"/>
    <d v="1900-01-25T14:20:00"/>
    <d v="1900-01-25T14:30:00"/>
    <n v="10"/>
    <n v="10"/>
    <s v="JBe"/>
    <m/>
  </r>
  <r>
    <x v="26"/>
    <d v="1900-01-25T14:30:00"/>
    <d v="1900-01-25T14:40:00"/>
    <n v="10"/>
    <n v="10"/>
    <s v="JBe"/>
    <m/>
  </r>
  <r>
    <x v="26"/>
    <d v="1900-01-25T14:40:00"/>
    <d v="1900-01-25T14:50:00"/>
    <n v="10"/>
    <n v="10"/>
    <s v="JBe"/>
    <m/>
  </r>
  <r>
    <x v="26"/>
    <d v="1900-01-25T14:50:00"/>
    <d v="1900-01-25T15:00:00"/>
    <n v="10"/>
    <n v="10"/>
    <s v="JBe"/>
    <m/>
  </r>
  <r>
    <x v="26"/>
    <d v="1900-01-25T15:00:00"/>
    <d v="1900-01-25T15:10:00"/>
    <n v="10"/>
    <n v="10"/>
    <s v="JBe"/>
    <m/>
  </r>
  <r>
    <x v="26"/>
    <d v="1900-01-25T15:10:00"/>
    <d v="1900-01-25T15:20:00"/>
    <n v="10"/>
    <n v="10"/>
    <s v="JBe"/>
    <m/>
  </r>
  <r>
    <x v="26"/>
    <d v="1900-01-25T15:20:00"/>
    <d v="1900-01-25T15:30:00"/>
    <n v="10"/>
    <n v="10"/>
    <s v="JBe"/>
    <m/>
  </r>
  <r>
    <x v="26"/>
    <d v="1900-01-25T15:30:00"/>
    <d v="1900-01-25T15:40:00"/>
    <n v="10"/>
    <n v="10"/>
    <s v="JBe"/>
    <m/>
  </r>
  <r>
    <x v="26"/>
    <d v="1900-01-25T15:40:00"/>
    <d v="1900-01-25T15:50:00"/>
    <n v="10"/>
    <n v="10"/>
    <s v="JBe"/>
    <m/>
  </r>
  <r>
    <x v="26"/>
    <d v="1900-01-25T15:50:00"/>
    <d v="1900-01-25T16:00:00"/>
    <n v="10"/>
    <n v="10"/>
    <s v="JBe"/>
    <m/>
  </r>
  <r>
    <x v="26"/>
    <d v="1900-01-25T16:00:00"/>
    <d v="1900-01-25T16:10:00"/>
    <n v="10"/>
    <n v="10"/>
    <s v="JBe"/>
    <m/>
  </r>
  <r>
    <x v="26"/>
    <d v="1900-01-25T16:10:00"/>
    <d v="1900-01-25T16:20:00"/>
    <n v="10"/>
    <n v="10"/>
    <s v="JBe"/>
    <m/>
  </r>
  <r>
    <x v="26"/>
    <d v="1900-01-25T16:20:00"/>
    <d v="1900-01-25T16:30:00"/>
    <n v="10"/>
    <n v="10"/>
    <s v="JBe"/>
    <m/>
  </r>
  <r>
    <x v="26"/>
    <d v="1900-01-25T16:30:00"/>
    <d v="1900-01-25T16:40:00"/>
    <n v="10"/>
    <n v="10"/>
    <s v="JBe"/>
    <m/>
  </r>
  <r>
    <x v="26"/>
    <d v="1900-01-25T16:40:00"/>
    <d v="1900-01-25T16:50:00"/>
    <n v="10"/>
    <n v="10"/>
    <s v="JBe"/>
    <m/>
  </r>
  <r>
    <x v="26"/>
    <d v="1900-01-25T16:50:00"/>
    <d v="1900-01-25T17:00:00"/>
    <n v="10"/>
    <n v="10"/>
    <s v="JBe"/>
    <m/>
  </r>
  <r>
    <x v="26"/>
    <d v="1900-01-25T17:00:00"/>
    <d v="1900-01-25T17:10:00"/>
    <n v="10"/>
    <n v="10"/>
    <s v="JBe"/>
    <m/>
  </r>
  <r>
    <x v="26"/>
    <d v="1900-01-25T17:10:00"/>
    <d v="1900-01-25T17:20:00"/>
    <n v="10"/>
    <n v="10"/>
    <s v="JBe"/>
    <m/>
  </r>
  <r>
    <x v="26"/>
    <d v="1900-01-25T17:20:00"/>
    <d v="1900-01-25T17:30:00"/>
    <n v="10"/>
    <n v="10"/>
    <s v="JBe"/>
    <m/>
  </r>
  <r>
    <x v="26"/>
    <d v="1900-01-25T17:30:00"/>
    <d v="1900-01-25T17:40:00"/>
    <n v="10"/>
    <n v="10"/>
    <s v="JBe"/>
    <m/>
  </r>
  <r>
    <x v="26"/>
    <d v="1900-01-25T17:40:00"/>
    <d v="1900-01-25T17:50:00"/>
    <n v="10"/>
    <n v="10"/>
    <s v="JBe"/>
    <m/>
  </r>
  <r>
    <x v="26"/>
    <d v="1900-01-25T17:50:00"/>
    <d v="1900-01-25T18:00:00"/>
    <n v="10"/>
    <n v="10"/>
    <s v="JBe"/>
    <m/>
  </r>
  <r>
    <x v="26"/>
    <d v="1900-01-25T18:00:00"/>
    <d v="1900-01-25T18:10:00"/>
    <n v="10"/>
    <n v="10"/>
    <s v="JBe"/>
    <m/>
  </r>
  <r>
    <x v="26"/>
    <d v="1900-01-25T18:10:00"/>
    <d v="1900-01-25T18:20:00"/>
    <n v="10"/>
    <n v="10"/>
    <s v="JBe"/>
    <m/>
  </r>
  <r>
    <x v="26"/>
    <d v="1900-01-25T18:20:00"/>
    <d v="1900-01-25T18:30:00"/>
    <n v="10"/>
    <n v="10"/>
    <s v="JBe"/>
    <m/>
  </r>
  <r>
    <x v="26"/>
    <d v="1900-01-25T18:30:00"/>
    <d v="1900-01-25T18:40:00"/>
    <n v="10"/>
    <n v="10"/>
    <s v="JBe"/>
    <m/>
  </r>
  <r>
    <x v="26"/>
    <d v="1900-01-25T18:40:00"/>
    <d v="1900-01-25T18:50:00"/>
    <n v="10"/>
    <n v="10"/>
    <s v="JBe"/>
    <m/>
  </r>
  <r>
    <x v="26"/>
    <d v="1900-01-25T18:50:00"/>
    <d v="1900-01-25T19:00:00"/>
    <n v="10"/>
    <n v="10"/>
    <s v="JBe"/>
    <m/>
  </r>
  <r>
    <x v="26"/>
    <d v="1900-01-25T19:00:00"/>
    <d v="1900-01-25T19:10:00"/>
    <n v="10"/>
    <n v="10"/>
    <s v="JBe"/>
    <m/>
  </r>
  <r>
    <x v="26"/>
    <d v="1900-01-25T19:10:00"/>
    <d v="1900-01-25T19:20:00"/>
    <n v="10"/>
    <n v="10"/>
    <s v="JBe"/>
    <m/>
  </r>
  <r>
    <x v="26"/>
    <d v="1900-01-25T19:20:00"/>
    <d v="1900-01-25T19:30:00"/>
    <n v="10"/>
    <n v="10"/>
    <s v="JBe"/>
    <m/>
  </r>
  <r>
    <x v="26"/>
    <d v="1900-01-25T19:30:00"/>
    <d v="1900-01-25T19:40:00"/>
    <n v="10"/>
    <n v="10"/>
    <s v="JBe"/>
    <m/>
  </r>
  <r>
    <x v="26"/>
    <d v="1900-01-25T19:40:00"/>
    <d v="1900-01-25T19:50:00"/>
    <n v="10"/>
    <n v="10"/>
    <s v="JBe"/>
    <m/>
  </r>
  <r>
    <x v="26"/>
    <d v="1900-01-25T19:50:00"/>
    <d v="1900-01-25T20:00:00"/>
    <n v="10"/>
    <n v="10"/>
    <s v="JBe"/>
    <m/>
  </r>
  <r>
    <x v="26"/>
    <d v="1900-01-25T20:00:00"/>
    <d v="1900-01-25T20:10:00"/>
    <n v="10"/>
    <n v="10"/>
    <s v="JBe"/>
    <m/>
  </r>
  <r>
    <x v="26"/>
    <d v="1900-01-25T20:10:00"/>
    <d v="1900-01-25T20:20:00"/>
    <n v="10"/>
    <n v="10"/>
    <s v="JBe"/>
    <m/>
  </r>
  <r>
    <x v="26"/>
    <d v="1900-01-25T20:20:00"/>
    <d v="1900-01-25T20:30:00"/>
    <n v="10"/>
    <n v="10"/>
    <s v="JBe"/>
    <m/>
  </r>
  <r>
    <x v="26"/>
    <d v="1900-01-25T20:30:00"/>
    <d v="1900-01-25T20:40:00"/>
    <n v="10"/>
    <n v="10"/>
    <s v="JBe"/>
    <m/>
  </r>
  <r>
    <x v="26"/>
    <d v="1900-01-25T20:40:00"/>
    <d v="1900-01-25T20:50:00"/>
    <n v="10"/>
    <n v="10"/>
    <s v="JBe"/>
    <m/>
  </r>
  <r>
    <x v="26"/>
    <d v="1900-01-25T20:50:00"/>
    <d v="1900-01-25T21:00:00"/>
    <n v="10"/>
    <n v="10"/>
    <s v="JBe"/>
    <m/>
  </r>
  <r>
    <x v="26"/>
    <d v="1900-01-25T21:00:00"/>
    <d v="1900-01-25T21:10:00"/>
    <n v="10"/>
    <n v="10"/>
    <s v="JBe"/>
    <m/>
  </r>
  <r>
    <x v="26"/>
    <d v="1900-01-25T21:10:00"/>
    <d v="1900-01-25T21:20:00"/>
    <n v="10"/>
    <n v="10"/>
    <s v="JBe"/>
    <m/>
  </r>
  <r>
    <x v="26"/>
    <d v="1900-01-25T21:20:00"/>
    <d v="1900-01-25T21:30:00"/>
    <n v="10"/>
    <n v="10"/>
    <s v="JBe"/>
    <m/>
  </r>
  <r>
    <x v="26"/>
    <d v="1900-01-25T21:30:00"/>
    <d v="1900-01-25T21:40:00"/>
    <n v="10"/>
    <n v="10"/>
    <s v="JBe"/>
    <m/>
  </r>
  <r>
    <x v="26"/>
    <d v="1900-01-25T21:40:00"/>
    <d v="1900-01-25T21:50:00"/>
    <n v="10"/>
    <n v="10"/>
    <s v="JBe"/>
    <m/>
  </r>
  <r>
    <x v="26"/>
    <d v="1900-01-25T21:50:00"/>
    <d v="1900-01-25T22:00:00"/>
    <n v="10"/>
    <n v="10"/>
    <s v="JBe"/>
    <m/>
  </r>
  <r>
    <x v="26"/>
    <d v="1900-01-25T22:00:00"/>
    <d v="1900-01-25T22:10:00"/>
    <n v="10"/>
    <n v="10"/>
    <s v="JBe"/>
    <m/>
  </r>
  <r>
    <x v="26"/>
    <d v="1900-01-25T22:10:00"/>
    <d v="1900-01-25T22:20:00"/>
    <n v="10"/>
    <n v="10"/>
    <s v="JBe"/>
    <m/>
  </r>
  <r>
    <x v="26"/>
    <d v="1900-01-25T22:20:00"/>
    <d v="1900-01-25T22:30:00"/>
    <n v="10"/>
    <n v="10"/>
    <s v="JBe"/>
    <m/>
  </r>
  <r>
    <x v="26"/>
    <d v="1900-01-25T22:30:00"/>
    <d v="1900-01-25T22:40:00"/>
    <n v="10"/>
    <n v="10"/>
    <s v="JBe"/>
    <m/>
  </r>
  <r>
    <x v="26"/>
    <d v="1900-01-25T22:40:00"/>
    <d v="1900-01-25T22:50:00"/>
    <n v="10"/>
    <n v="10"/>
    <s v="JBe"/>
    <m/>
  </r>
  <r>
    <x v="26"/>
    <d v="1900-01-25T22:50:00"/>
    <d v="1900-01-25T23:00:00"/>
    <n v="10"/>
    <n v="10"/>
    <s v="JBe"/>
    <m/>
  </r>
  <r>
    <x v="26"/>
    <d v="1900-01-25T23:00:00"/>
    <d v="1900-01-25T23:10:00"/>
    <n v="10"/>
    <n v="10"/>
    <s v="JBe"/>
    <m/>
  </r>
  <r>
    <x v="26"/>
    <d v="1900-01-25T23:10:00"/>
    <d v="1900-01-25T23:20:00"/>
    <n v="10"/>
    <n v="10"/>
    <s v="JBe"/>
    <m/>
  </r>
  <r>
    <x v="26"/>
    <d v="1900-01-25T23:20:00"/>
    <d v="1900-01-25T23:30:00"/>
    <n v="10"/>
    <n v="10"/>
    <s v="JBe"/>
    <m/>
  </r>
  <r>
    <x v="26"/>
    <d v="1900-01-25T23:30:00"/>
    <d v="1900-01-25T23:40:00"/>
    <n v="10"/>
    <n v="10"/>
    <s v="JBe"/>
    <m/>
  </r>
  <r>
    <x v="26"/>
    <d v="1900-01-25T23:40:00"/>
    <d v="1900-01-25T23:50:00"/>
    <n v="10"/>
    <n v="10"/>
    <s v="JBe"/>
    <m/>
  </r>
  <r>
    <x v="26"/>
    <d v="1900-01-25T23:50:00"/>
    <d v="1900-01-26T00:00:00"/>
    <n v="10"/>
    <n v="10"/>
    <s v="JBe"/>
    <m/>
  </r>
  <r>
    <x v="27"/>
    <d v="1900-01-26T00:00:00"/>
    <d v="1900-01-26T00:10:00"/>
    <n v="10"/>
    <n v="10"/>
    <s v="LF"/>
    <m/>
  </r>
  <r>
    <x v="27"/>
    <d v="1900-01-26T00:10:00"/>
    <d v="1900-01-26T00:20:00"/>
    <n v="10"/>
    <n v="10"/>
    <s v="LF"/>
    <m/>
  </r>
  <r>
    <x v="27"/>
    <d v="1900-01-26T00:20:00"/>
    <d v="1900-01-26T00:30:00"/>
    <n v="10"/>
    <n v="10"/>
    <s v="LF"/>
    <m/>
  </r>
  <r>
    <x v="27"/>
    <d v="1900-01-26T00:30:00"/>
    <d v="1900-01-26T00:40:00"/>
    <n v="10"/>
    <n v="10"/>
    <s v="LF"/>
    <m/>
  </r>
  <r>
    <x v="27"/>
    <d v="1900-01-26T00:40:00"/>
    <d v="1900-01-26T00:50:00"/>
    <n v="10"/>
    <n v="10"/>
    <s v="LF"/>
    <m/>
  </r>
  <r>
    <x v="27"/>
    <d v="1900-01-26T00:50:00"/>
    <d v="1900-01-26T01:00:00"/>
    <n v="10"/>
    <n v="10"/>
    <s v="LF"/>
    <m/>
  </r>
  <r>
    <x v="27"/>
    <d v="1900-01-26T01:00:00"/>
    <d v="1900-01-26T01:10:00"/>
    <n v="10"/>
    <n v="10"/>
    <s v="LF"/>
    <m/>
  </r>
  <r>
    <x v="27"/>
    <d v="1900-01-26T01:10:00"/>
    <d v="1900-01-26T01:20:00"/>
    <n v="10"/>
    <n v="10"/>
    <s v="LF"/>
    <m/>
  </r>
  <r>
    <x v="27"/>
    <d v="1900-01-26T01:20:00"/>
    <d v="1900-01-26T01:30:00"/>
    <n v="10"/>
    <n v="10"/>
    <s v="LF"/>
    <m/>
  </r>
  <r>
    <x v="27"/>
    <d v="1900-01-26T01:30:00"/>
    <d v="1900-01-26T01:40:00"/>
    <n v="10"/>
    <n v="10"/>
    <s v="LF"/>
    <m/>
  </r>
  <r>
    <x v="27"/>
    <d v="1900-01-26T01:40:00"/>
    <d v="1900-01-26T01:50:00"/>
    <n v="10"/>
    <n v="10"/>
    <s v="LF"/>
    <m/>
  </r>
  <r>
    <x v="27"/>
    <d v="1900-01-26T01:50:00"/>
    <d v="1900-01-26T02:00:00"/>
    <n v="10"/>
    <n v="10"/>
    <s v="LF"/>
    <m/>
  </r>
  <r>
    <x v="27"/>
    <d v="1900-01-26T02:00:04"/>
    <d v="1900-01-26T02:10:00"/>
    <n v="10"/>
    <n v="10"/>
    <s v="LF"/>
    <m/>
  </r>
  <r>
    <x v="27"/>
    <d v="1900-01-26T02:10:00"/>
    <d v="1900-01-26T02:20:00"/>
    <n v="10"/>
    <n v="10"/>
    <s v="LF"/>
    <m/>
  </r>
  <r>
    <x v="27"/>
    <d v="1900-01-26T02:20:00"/>
    <d v="1900-01-26T02:30:00"/>
    <n v="10"/>
    <n v="10"/>
    <s v="LF"/>
    <m/>
  </r>
  <r>
    <x v="27"/>
    <d v="1900-01-26T02:30:00"/>
    <d v="1900-01-26T02:40:00"/>
    <n v="10"/>
    <n v="10"/>
    <s v="LF"/>
    <m/>
  </r>
  <r>
    <x v="27"/>
    <d v="1900-01-26T02:40:00"/>
    <d v="1900-01-26T02:50:00"/>
    <n v="10"/>
    <n v="10"/>
    <s v="LF"/>
    <m/>
  </r>
  <r>
    <x v="27"/>
    <d v="1900-01-26T02:50:00"/>
    <d v="1900-01-26T03:00:00"/>
    <n v="10"/>
    <n v="10"/>
    <s v="LF"/>
    <m/>
  </r>
  <r>
    <x v="27"/>
    <d v="1900-01-26T03:00:00"/>
    <d v="1900-01-26T03:10:00"/>
    <n v="10"/>
    <n v="10"/>
    <s v="LF"/>
    <m/>
  </r>
  <r>
    <x v="27"/>
    <d v="1900-01-26T03:10:00"/>
    <d v="1900-01-26T03:20:00"/>
    <n v="10"/>
    <n v="10"/>
    <s v="LF"/>
    <m/>
  </r>
  <r>
    <x v="27"/>
    <d v="1900-01-26T03:20:00"/>
    <d v="1900-01-26T03:30:00"/>
    <n v="10"/>
    <n v="10"/>
    <s v="LF"/>
    <m/>
  </r>
  <r>
    <x v="27"/>
    <d v="1900-01-26T03:30:00"/>
    <d v="1900-01-26T03:40:00"/>
    <n v="10"/>
    <n v="10"/>
    <s v="LF"/>
    <m/>
  </r>
  <r>
    <x v="27"/>
    <d v="1900-01-26T03:40:00"/>
    <d v="1900-01-26T03:50:00"/>
    <n v="10"/>
    <n v="10"/>
    <s v="LF"/>
    <m/>
  </r>
  <r>
    <x v="27"/>
    <d v="1900-01-26T03:50:00"/>
    <d v="1900-01-26T04:00:00"/>
    <n v="10"/>
    <n v="10"/>
    <s v="LF"/>
    <m/>
  </r>
  <r>
    <x v="27"/>
    <d v="1900-01-26T04:00:00"/>
    <d v="1900-01-26T04:10:00"/>
    <n v="10"/>
    <n v="10"/>
    <s v="LF"/>
    <m/>
  </r>
  <r>
    <x v="27"/>
    <d v="1900-01-26T04:10:00"/>
    <d v="1900-01-26T04:20:00"/>
    <n v="10"/>
    <n v="10"/>
    <s v="LF"/>
    <m/>
  </r>
  <r>
    <x v="27"/>
    <d v="1900-01-26T04:20:00"/>
    <d v="1900-01-26T04:30:00"/>
    <n v="10"/>
    <n v="10"/>
    <s v="LF"/>
    <m/>
  </r>
  <r>
    <x v="27"/>
    <d v="1900-01-26T04:30:00"/>
    <d v="1900-01-26T04:40:00"/>
    <n v="10"/>
    <n v="10"/>
    <s v="LF"/>
    <m/>
  </r>
  <r>
    <x v="27"/>
    <d v="1900-01-26T04:40:00"/>
    <d v="1900-01-26T04:50:00"/>
    <n v="10"/>
    <n v="10"/>
    <s v="LF"/>
    <m/>
  </r>
  <r>
    <x v="27"/>
    <d v="1900-01-26T04:50:00"/>
    <d v="1900-01-26T05:00:00"/>
    <n v="10"/>
    <n v="10"/>
    <s v="LF"/>
    <m/>
  </r>
  <r>
    <x v="27"/>
    <d v="1900-01-26T05:00:00"/>
    <d v="1900-01-26T05:10:07"/>
    <n v="10"/>
    <n v="10"/>
    <s v="LF"/>
    <m/>
  </r>
  <r>
    <x v="27"/>
    <d v="1900-01-26T05:10:07"/>
    <d v="1900-01-26T05:20:00"/>
    <n v="10"/>
    <n v="10"/>
    <s v="LF"/>
    <m/>
  </r>
  <r>
    <x v="27"/>
    <d v="1900-01-26T05:20:00"/>
    <d v="1900-01-26T05:30:00"/>
    <n v="10"/>
    <n v="10"/>
    <s v="LF"/>
    <m/>
  </r>
  <r>
    <x v="27"/>
    <d v="1900-01-26T05:30:00"/>
    <d v="1900-01-26T05:40:00"/>
    <n v="10"/>
    <n v="10"/>
    <s v="LF"/>
    <m/>
  </r>
  <r>
    <x v="27"/>
    <d v="1900-01-26T05:40:00"/>
    <d v="1900-01-26T05:50:00"/>
    <n v="10"/>
    <n v="10"/>
    <s v="LF"/>
    <m/>
  </r>
  <r>
    <x v="27"/>
    <d v="1900-01-26T05:50:00"/>
    <d v="1900-01-26T06:00:00"/>
    <n v="10"/>
    <n v="10"/>
    <s v="LF"/>
    <m/>
  </r>
  <r>
    <x v="27"/>
    <d v="1900-01-26T06:00:00"/>
    <d v="1900-01-26T06:10:00"/>
    <n v="10"/>
    <n v="10"/>
    <s v="LF"/>
    <m/>
  </r>
  <r>
    <x v="27"/>
    <d v="1900-01-26T06:10:00"/>
    <d v="1900-01-26T06:20:00"/>
    <n v="10"/>
    <n v="10"/>
    <s v="LF"/>
    <m/>
  </r>
  <r>
    <x v="27"/>
    <d v="1900-01-26T06:20:00"/>
    <d v="1900-01-26T06:30:00"/>
    <n v="10"/>
    <n v="10"/>
    <s v="LF"/>
    <m/>
  </r>
  <r>
    <x v="27"/>
    <d v="1900-01-26T06:30:00"/>
    <d v="1900-01-26T06:40:00"/>
    <n v="10"/>
    <n v="10"/>
    <s v="LF"/>
    <m/>
  </r>
  <r>
    <x v="27"/>
    <d v="1900-01-26T06:40:00"/>
    <d v="1900-01-26T06:50:00"/>
    <n v="10"/>
    <n v="10"/>
    <s v="LF"/>
    <m/>
  </r>
  <r>
    <x v="27"/>
    <d v="1900-01-26T06:50:00"/>
    <d v="1900-01-26T07:00:00"/>
    <n v="10"/>
    <n v="10"/>
    <s v="LF"/>
    <m/>
  </r>
  <r>
    <x v="27"/>
    <d v="1900-01-26T07:00:00"/>
    <d v="1900-01-26T07:10:00"/>
    <n v="10"/>
    <n v="10"/>
    <s v="LF"/>
    <m/>
  </r>
  <r>
    <x v="27"/>
    <d v="1900-01-26T07:10:00"/>
    <d v="1900-01-26T07:20:00"/>
    <n v="10"/>
    <n v="10"/>
    <s v="LF"/>
    <m/>
  </r>
  <r>
    <x v="27"/>
    <d v="1900-01-26T07:20:00"/>
    <d v="1900-01-26T07:30:00"/>
    <n v="10"/>
    <n v="10"/>
    <s v="LF"/>
    <m/>
  </r>
  <r>
    <x v="27"/>
    <d v="1900-01-26T07:30:00"/>
    <d v="1900-01-26T07:40:00"/>
    <n v="10"/>
    <n v="10"/>
    <s v="LF"/>
    <m/>
  </r>
  <r>
    <x v="27"/>
    <d v="1900-01-26T07:40:00"/>
    <d v="1900-01-26T07:50:00"/>
    <n v="10"/>
    <n v="10"/>
    <s v="LF"/>
    <m/>
  </r>
  <r>
    <x v="27"/>
    <d v="1900-01-26T07:50:00"/>
    <d v="1900-01-26T08:00:00"/>
    <n v="10"/>
    <n v="10"/>
    <s v="LF"/>
    <m/>
  </r>
  <r>
    <x v="27"/>
    <d v="1900-01-26T08:00:00"/>
    <d v="1900-01-26T08:10:00"/>
    <n v="10"/>
    <n v="10"/>
    <s v="LF"/>
    <m/>
  </r>
  <r>
    <x v="27"/>
    <d v="1900-01-26T08:10:00"/>
    <d v="1900-01-26T08:20:00"/>
    <n v="10"/>
    <n v="10"/>
    <s v="LF"/>
    <m/>
  </r>
  <r>
    <x v="27"/>
    <d v="1900-01-26T08:20:00"/>
    <d v="1900-01-26T08:30:00"/>
    <n v="10"/>
    <n v="10"/>
    <s v="LF"/>
    <m/>
  </r>
  <r>
    <x v="27"/>
    <d v="1900-01-26T08:30:00"/>
    <d v="1900-01-26T08:40:00"/>
    <n v="10"/>
    <n v="10"/>
    <s v="LF"/>
    <m/>
  </r>
  <r>
    <x v="27"/>
    <d v="1900-01-26T08:40:00"/>
    <d v="1900-01-26T08:50:00"/>
    <n v="10"/>
    <n v="10"/>
    <s v="LF"/>
    <m/>
  </r>
  <r>
    <x v="27"/>
    <d v="1900-01-26T08:50:00"/>
    <d v="1900-01-26T09:00:00"/>
    <n v="10"/>
    <n v="10"/>
    <s v="LF"/>
    <m/>
  </r>
  <r>
    <x v="27"/>
    <d v="1900-01-26T09:00:00"/>
    <d v="1900-01-26T09:10:00"/>
    <n v="10"/>
    <n v="10"/>
    <s v="LF"/>
    <m/>
  </r>
  <r>
    <x v="27"/>
    <d v="1900-01-26T09:10:00"/>
    <d v="1900-01-26T09:20:00"/>
    <n v="10"/>
    <n v="10"/>
    <s v="LF"/>
    <m/>
  </r>
  <r>
    <x v="27"/>
    <d v="1900-01-26T09:20:00"/>
    <d v="1900-01-26T09:30:00"/>
    <n v="10"/>
    <n v="10"/>
    <s v="LF"/>
    <m/>
  </r>
  <r>
    <x v="27"/>
    <d v="1900-01-26T09:30:00"/>
    <d v="1900-01-26T09:35:07"/>
    <n v="5"/>
    <n v="5"/>
    <s v="LF"/>
    <s v="hard drive changed"/>
  </r>
  <r>
    <x v="27"/>
    <d v="1899-12-30T09:35:55"/>
    <d v="1899-12-30T09:40:00"/>
    <n v="4"/>
    <n v="4"/>
    <s v="JBe"/>
    <m/>
  </r>
  <r>
    <x v="27"/>
    <d v="1900-01-26T09:40:00"/>
    <d v="1899-12-30T09:50:00"/>
    <n v="10"/>
    <n v="10"/>
    <s v="JBe"/>
    <m/>
  </r>
  <r>
    <x v="27"/>
    <d v="1900-01-26T09:50:00"/>
    <d v="1900-01-26T10:00:00"/>
    <n v="10"/>
    <n v="10"/>
    <s v="JBe"/>
    <m/>
  </r>
  <r>
    <x v="27"/>
    <d v="1900-01-26T10:00:00"/>
    <d v="1900-01-26T10:10:00"/>
    <n v="10"/>
    <n v="10"/>
    <s v="JBe"/>
    <m/>
  </r>
  <r>
    <x v="27"/>
    <d v="1900-01-26T10:10:00"/>
    <d v="1900-01-26T10:20:00"/>
    <n v="10"/>
    <n v="10"/>
    <s v="JBe"/>
    <m/>
  </r>
  <r>
    <x v="27"/>
    <d v="1900-01-26T10:20:00"/>
    <d v="1900-01-26T10:30:00"/>
    <n v="10"/>
    <n v="10"/>
    <s v="JBe"/>
    <m/>
  </r>
  <r>
    <x v="27"/>
    <d v="1900-01-26T10:30:00"/>
    <d v="1900-01-26T10:40:00"/>
    <n v="10"/>
    <n v="10"/>
    <s v="JBe"/>
    <m/>
  </r>
  <r>
    <x v="27"/>
    <d v="1900-01-26T10:40:00"/>
    <d v="1900-01-26T10:50:00"/>
    <n v="10"/>
    <n v="10"/>
    <s v="JBe"/>
    <m/>
  </r>
  <r>
    <x v="27"/>
    <d v="1900-01-26T10:50:00"/>
    <d v="1900-01-26T11:00:00"/>
    <n v="10"/>
    <n v="10"/>
    <s v="JBe"/>
    <m/>
  </r>
  <r>
    <x v="27"/>
    <d v="1900-01-26T11:00:00"/>
    <d v="1900-01-26T11:10:00"/>
    <n v="10"/>
    <n v="10"/>
    <s v="JBe"/>
    <m/>
  </r>
  <r>
    <x v="27"/>
    <d v="1900-01-26T11:10:00"/>
    <d v="1900-01-26T11:20:00"/>
    <n v="10"/>
    <n v="10"/>
    <s v="JBe"/>
    <m/>
  </r>
  <r>
    <x v="27"/>
    <d v="1900-01-26T11:20:00"/>
    <d v="1900-01-26T11:30:00"/>
    <n v="10"/>
    <n v="10"/>
    <s v="JBe"/>
    <m/>
  </r>
  <r>
    <x v="27"/>
    <d v="1900-01-26T11:30:00"/>
    <d v="1900-01-26T11:40:00"/>
    <n v="10"/>
    <n v="10"/>
    <s v="JBe"/>
    <m/>
  </r>
  <r>
    <x v="27"/>
    <d v="1900-01-26T11:40:00"/>
    <d v="1900-01-26T11:50:00"/>
    <n v="10"/>
    <n v="10"/>
    <s v="JBe"/>
    <m/>
  </r>
  <r>
    <x v="27"/>
    <d v="1900-01-26T11:50:00"/>
    <d v="1900-01-26T12:00:00"/>
    <n v="10"/>
    <n v="10"/>
    <s v="JBe"/>
    <m/>
  </r>
  <r>
    <x v="27"/>
    <d v="1900-01-26T12:00:00"/>
    <d v="1900-01-26T12:10:00"/>
    <n v="10"/>
    <n v="10"/>
    <s v="JBe"/>
    <m/>
  </r>
  <r>
    <x v="27"/>
    <d v="1900-01-26T12:10:00"/>
    <d v="1900-01-26T12:20:00"/>
    <n v="10"/>
    <n v="10"/>
    <s v="JBe"/>
    <m/>
  </r>
  <r>
    <x v="27"/>
    <d v="1900-01-26T12:20:00"/>
    <d v="1900-01-26T12:30:00"/>
    <n v="10"/>
    <n v="10"/>
    <s v="JBe"/>
    <m/>
  </r>
  <r>
    <x v="27"/>
    <d v="1900-01-26T12:30:00"/>
    <d v="1900-01-26T12:40:00"/>
    <n v="10"/>
    <n v="10"/>
    <s v="JBe"/>
    <m/>
  </r>
  <r>
    <x v="27"/>
    <d v="1900-01-26T12:40:00"/>
    <d v="1900-01-26T12:50:00"/>
    <n v="10"/>
    <n v="10"/>
    <s v="JBe"/>
    <m/>
  </r>
  <r>
    <x v="27"/>
    <d v="1900-01-26T12:50:00"/>
    <d v="1900-01-26T13:00:00"/>
    <n v="10"/>
    <n v="10"/>
    <s v="JBe"/>
    <m/>
  </r>
  <r>
    <x v="27"/>
    <d v="1900-01-26T13:00:00"/>
    <d v="1900-01-26T13:10:00"/>
    <n v="10"/>
    <n v="10"/>
    <s v="JBe"/>
    <m/>
  </r>
  <r>
    <x v="27"/>
    <d v="1900-01-26T13:10:00"/>
    <d v="1900-01-26T13:20:00"/>
    <n v="10"/>
    <n v="10"/>
    <s v="JBe"/>
    <m/>
  </r>
  <r>
    <x v="27"/>
    <d v="1900-01-26T13:20:00"/>
    <d v="1900-01-26T13:30:00"/>
    <n v="10"/>
    <n v="10"/>
    <s v="JBe"/>
    <m/>
  </r>
  <r>
    <x v="27"/>
    <d v="1900-01-26T13:30:00"/>
    <d v="1900-01-26T13:40:00"/>
    <n v="10"/>
    <n v="10"/>
    <s v="JBe"/>
    <m/>
  </r>
  <r>
    <x v="27"/>
    <d v="1900-01-26T13:40:00"/>
    <d v="1900-01-26T13:50:00"/>
    <n v="10"/>
    <n v="10"/>
    <s v="JBe"/>
    <m/>
  </r>
  <r>
    <x v="27"/>
    <d v="1900-01-26T13:50:00"/>
    <d v="1900-01-26T14:00:00"/>
    <n v="10"/>
    <n v="10"/>
    <s v="JBe"/>
    <m/>
  </r>
  <r>
    <x v="27"/>
    <d v="1900-01-26T14:00:00"/>
    <d v="1900-01-26T14:10:00"/>
    <n v="10"/>
    <n v="10"/>
    <s v="JBe"/>
    <m/>
  </r>
  <r>
    <x v="27"/>
    <d v="1900-01-26T14:10:00"/>
    <d v="1900-01-26T14:20:00"/>
    <n v="10"/>
    <n v="10"/>
    <s v="JBe"/>
    <m/>
  </r>
  <r>
    <x v="27"/>
    <d v="1900-01-26T14:20:00"/>
    <d v="1900-01-26T14:30:00"/>
    <n v="10"/>
    <n v="10"/>
    <s v="JBe"/>
    <m/>
  </r>
  <r>
    <x v="27"/>
    <d v="1900-01-26T14:30:00"/>
    <d v="1900-01-26T14:40:00"/>
    <n v="10"/>
    <n v="10"/>
    <s v="JBe"/>
    <m/>
  </r>
  <r>
    <x v="27"/>
    <d v="1900-01-26T14:40:00"/>
    <d v="1900-01-26T14:50:00"/>
    <n v="10"/>
    <n v="10"/>
    <s v="JBe"/>
    <m/>
  </r>
  <r>
    <x v="27"/>
    <d v="1900-01-26T14:50:00"/>
    <d v="1900-01-26T15:00:00"/>
    <n v="10"/>
    <n v="10"/>
    <s v="JBe"/>
    <m/>
  </r>
  <r>
    <x v="27"/>
    <d v="1900-01-26T15:00:00"/>
    <d v="1900-01-26T15:10:00"/>
    <n v="10"/>
    <n v="10"/>
    <s v="JBe"/>
    <m/>
  </r>
  <r>
    <x v="27"/>
    <d v="1900-01-26T15:10:04"/>
    <d v="1900-01-26T15:20:00"/>
    <n v="10"/>
    <n v="10"/>
    <s v="JBe"/>
    <m/>
  </r>
  <r>
    <x v="27"/>
    <d v="1900-01-26T15:20:00"/>
    <d v="1900-01-26T15:30:00"/>
    <n v="10"/>
    <n v="10"/>
    <s v="JBe"/>
    <m/>
  </r>
  <r>
    <x v="27"/>
    <d v="1900-01-26T15:30:00"/>
    <d v="1900-01-26T15:40:00"/>
    <n v="10"/>
    <n v="10"/>
    <s v="JBe"/>
    <m/>
  </r>
  <r>
    <x v="27"/>
    <d v="1900-01-26T15:40:00"/>
    <d v="1900-01-26T15:50:00"/>
    <n v="10"/>
    <n v="10"/>
    <s v="JBe"/>
    <m/>
  </r>
  <r>
    <x v="27"/>
    <d v="1900-01-26T15:50:00"/>
    <d v="1900-01-26T16:00:00"/>
    <n v="10"/>
    <n v="10"/>
    <s v="JBe"/>
    <m/>
  </r>
  <r>
    <x v="27"/>
    <d v="1900-01-26T16:00:00"/>
    <d v="1900-01-26T16:10:00"/>
    <n v="10"/>
    <n v="10"/>
    <s v="JBe"/>
    <m/>
  </r>
  <r>
    <x v="27"/>
    <d v="1900-01-26T16:10:00"/>
    <d v="1900-01-26T16:20:00"/>
    <n v="10"/>
    <n v="10"/>
    <s v="JBe"/>
    <m/>
  </r>
  <r>
    <x v="27"/>
    <d v="1900-01-26T16:20:00"/>
    <d v="1900-01-26T16:30:00"/>
    <n v="10"/>
    <n v="10"/>
    <s v="JBe"/>
    <m/>
  </r>
  <r>
    <x v="27"/>
    <d v="1900-01-26T16:30:00"/>
    <d v="1900-01-26T16:40:00"/>
    <n v="10"/>
    <n v="10"/>
    <s v="JBe"/>
    <m/>
  </r>
  <r>
    <x v="27"/>
    <d v="1900-01-26T16:40:00"/>
    <d v="1900-01-26T16:50:00"/>
    <n v="10"/>
    <n v="10"/>
    <s v="JBe"/>
    <m/>
  </r>
  <r>
    <x v="27"/>
    <d v="1900-01-26T16:50:00"/>
    <d v="1900-01-26T17:00:00"/>
    <n v="10"/>
    <n v="10"/>
    <s v="JBe"/>
    <m/>
  </r>
  <r>
    <x v="27"/>
    <d v="1900-01-26T17:00:00"/>
    <d v="1900-01-26T17:10:00"/>
    <n v="10"/>
    <n v="10"/>
    <s v="JBe"/>
    <m/>
  </r>
  <r>
    <x v="27"/>
    <d v="1900-01-26T17:10:00"/>
    <d v="1900-01-26T17:20:00"/>
    <n v="10"/>
    <n v="10"/>
    <s v="JBe"/>
    <m/>
  </r>
  <r>
    <x v="27"/>
    <d v="1900-01-26T17:20:00"/>
    <d v="1900-01-26T17:30:00"/>
    <n v="10"/>
    <n v="10"/>
    <s v="JBe"/>
    <m/>
  </r>
  <r>
    <x v="27"/>
    <d v="1900-01-26T17:30:00"/>
    <d v="1900-01-26T17:40:00"/>
    <n v="10"/>
    <n v="10"/>
    <s v="JBe"/>
    <m/>
  </r>
  <r>
    <x v="27"/>
    <d v="1900-01-26T17:40:00"/>
    <d v="1900-01-26T17:50:00"/>
    <n v="10"/>
    <n v="10"/>
    <s v="JBe"/>
    <m/>
  </r>
  <r>
    <x v="27"/>
    <d v="1900-01-26T17:50:00"/>
    <d v="1900-01-26T18:00:00"/>
    <n v="10"/>
    <n v="10"/>
    <s v="JBe"/>
    <m/>
  </r>
  <r>
    <x v="27"/>
    <d v="1900-01-26T18:00:00"/>
    <d v="1900-01-26T18:10:00"/>
    <n v="10"/>
    <n v="10"/>
    <s v="JBe"/>
    <m/>
  </r>
  <r>
    <x v="27"/>
    <d v="1900-01-26T18:10:00"/>
    <d v="1900-01-26T18:20:00"/>
    <n v="10"/>
    <n v="10"/>
    <s v="JBe"/>
    <m/>
  </r>
  <r>
    <x v="27"/>
    <d v="1900-01-26T18:20:00"/>
    <d v="1900-01-26T18:30:00"/>
    <n v="10"/>
    <n v="10"/>
    <s v="JBe"/>
    <m/>
  </r>
  <r>
    <x v="27"/>
    <d v="1900-01-26T18:30:00"/>
    <d v="1900-01-26T18:40:00"/>
    <n v="10"/>
    <n v="10"/>
    <s v="JBe"/>
    <m/>
  </r>
  <r>
    <x v="27"/>
    <d v="1900-01-26T18:40:00"/>
    <d v="1900-01-26T18:50:00"/>
    <n v="10"/>
    <n v="10"/>
    <s v="JBe"/>
    <m/>
  </r>
  <r>
    <x v="27"/>
    <d v="1900-01-26T18:50:00"/>
    <d v="1900-01-26T19:00:00"/>
    <n v="10"/>
    <n v="10"/>
    <s v="JBe"/>
    <m/>
  </r>
  <r>
    <x v="27"/>
    <d v="1900-01-26T19:00:00"/>
    <d v="1900-01-26T19:10:00"/>
    <n v="10"/>
    <n v="10"/>
    <s v="JBe"/>
    <m/>
  </r>
  <r>
    <x v="27"/>
    <d v="1900-01-26T19:10:00"/>
    <d v="1900-01-26T19:20:00"/>
    <n v="10"/>
    <n v="10"/>
    <s v="JBe"/>
    <m/>
  </r>
  <r>
    <x v="27"/>
    <d v="1900-01-26T19:20:00"/>
    <d v="1900-01-26T19:30:00"/>
    <n v="10"/>
    <n v="10"/>
    <s v="JBe"/>
    <m/>
  </r>
  <r>
    <x v="27"/>
    <d v="1900-01-26T19:30:00"/>
    <d v="1900-01-26T19:40:00"/>
    <n v="10"/>
    <n v="10"/>
    <s v="JBe"/>
    <m/>
  </r>
  <r>
    <x v="27"/>
    <d v="1900-01-26T19:40:00"/>
    <d v="1900-01-26T19:50:00"/>
    <n v="10"/>
    <n v="10"/>
    <s v="JBe"/>
    <m/>
  </r>
  <r>
    <x v="27"/>
    <d v="1900-01-26T19:50:00"/>
    <d v="1900-01-26T20:00:00"/>
    <n v="10"/>
    <n v="10"/>
    <s v="JBe"/>
    <m/>
  </r>
  <r>
    <x v="27"/>
    <d v="1900-01-26T20:00:00"/>
    <d v="1900-01-26T20:10:04"/>
    <n v="10"/>
    <n v="10"/>
    <s v="JBe"/>
    <m/>
  </r>
  <r>
    <x v="27"/>
    <d v="1900-01-26T20:10:04"/>
    <d v="1900-01-26T20:20:00"/>
    <n v="10"/>
    <n v="10"/>
    <s v="JBe"/>
    <m/>
  </r>
  <r>
    <x v="27"/>
    <d v="1900-01-26T20:20:00"/>
    <d v="1900-01-26T20:30:00"/>
    <n v="10"/>
    <n v="10"/>
    <s v="JBe"/>
    <m/>
  </r>
  <r>
    <x v="27"/>
    <d v="1900-01-26T20:30:00"/>
    <d v="1900-01-26T20:40:00"/>
    <n v="10"/>
    <n v="10"/>
    <s v="JBe"/>
    <m/>
  </r>
  <r>
    <x v="27"/>
    <d v="1900-01-26T20:40:00"/>
    <d v="1900-01-26T20:50:00"/>
    <n v="10"/>
    <n v="10"/>
    <s v="JBe"/>
    <m/>
  </r>
  <r>
    <x v="27"/>
    <d v="1900-01-26T20:50:00"/>
    <d v="1900-01-26T21:00:00"/>
    <n v="10"/>
    <n v="10"/>
    <s v="JBe"/>
    <m/>
  </r>
  <r>
    <x v="27"/>
    <d v="1900-01-26T21:00:00"/>
    <d v="1900-01-26T21:10:00"/>
    <n v="10"/>
    <n v="10"/>
    <s v="JBe"/>
    <m/>
  </r>
  <r>
    <x v="27"/>
    <d v="1900-01-26T21:10:00"/>
    <d v="1900-01-26T21:20:00"/>
    <n v="10"/>
    <n v="10"/>
    <s v="JBe"/>
    <m/>
  </r>
  <r>
    <x v="27"/>
    <d v="1900-01-26T21:20:00"/>
    <d v="1900-01-26T21:30:00"/>
    <n v="10"/>
    <n v="10"/>
    <s v="JBe"/>
    <m/>
  </r>
  <r>
    <x v="27"/>
    <d v="1900-01-26T21:30:00"/>
    <d v="1900-01-26T21:40:00"/>
    <n v="10"/>
    <n v="10"/>
    <s v="JBe"/>
    <m/>
  </r>
  <r>
    <x v="27"/>
    <d v="1900-01-26T21:40:00"/>
    <d v="1900-01-26T21:50:00"/>
    <n v="10"/>
    <n v="10"/>
    <s v="JBe"/>
    <m/>
  </r>
  <r>
    <x v="27"/>
    <d v="1900-01-26T21:50:00"/>
    <d v="1900-01-26T22:00:00"/>
    <n v="10"/>
    <n v="10"/>
    <s v="JBe"/>
    <m/>
  </r>
  <r>
    <x v="27"/>
    <d v="1900-01-26T22:00:00"/>
    <d v="1900-01-26T22:10:00"/>
    <n v="10"/>
    <n v="10"/>
    <s v="JBe"/>
    <m/>
  </r>
  <r>
    <x v="27"/>
    <d v="1900-01-26T22:10:00"/>
    <d v="1900-01-26T22:20:00"/>
    <n v="10"/>
    <n v="10"/>
    <s v="JBe"/>
    <m/>
  </r>
  <r>
    <x v="27"/>
    <d v="1900-01-26T22:20:00"/>
    <d v="1900-01-26T22:30:00"/>
    <n v="10"/>
    <n v="10"/>
    <s v="JBe"/>
    <m/>
  </r>
  <r>
    <x v="27"/>
    <d v="1900-01-26T22:30:00"/>
    <d v="1900-01-26T22:40:00"/>
    <n v="10"/>
    <n v="10"/>
    <s v="JBe"/>
    <m/>
  </r>
  <r>
    <x v="27"/>
    <d v="1900-01-26T22:40:44"/>
    <d v="1900-01-26T22:50:00"/>
    <n v="9"/>
    <n v="9"/>
    <s v="JBe"/>
    <m/>
  </r>
  <r>
    <x v="27"/>
    <d v="1900-01-26T22:50:00"/>
    <d v="1900-01-26T23:00:00"/>
    <n v="10"/>
    <n v="10"/>
    <s v="JBe"/>
    <m/>
  </r>
  <r>
    <x v="27"/>
    <d v="1900-01-26T23:00:00"/>
    <d v="1900-01-26T23:10:00"/>
    <n v="10"/>
    <n v="10"/>
    <s v="JBe"/>
    <m/>
  </r>
  <r>
    <x v="27"/>
    <d v="1900-01-26T23:10:00"/>
    <d v="1900-01-26T23:20:00"/>
    <n v="10"/>
    <n v="10"/>
    <s v="JBe"/>
    <m/>
  </r>
  <r>
    <x v="27"/>
    <d v="1900-01-26T23:20:00"/>
    <d v="1900-01-26T23:30:00"/>
    <n v="10"/>
    <n v="10"/>
    <s v="JBe"/>
    <m/>
  </r>
  <r>
    <x v="27"/>
    <d v="1900-01-26T23:30:00"/>
    <d v="1900-01-26T23:40:00"/>
    <n v="10"/>
    <n v="10"/>
    <s v="JBe"/>
    <m/>
  </r>
  <r>
    <x v="27"/>
    <d v="1900-01-26T23:40:00"/>
    <d v="1900-01-26T23:50:00"/>
    <n v="10"/>
    <n v="10"/>
    <s v="JBe"/>
    <m/>
  </r>
  <r>
    <x v="27"/>
    <d v="1900-01-26T23:50:00"/>
    <d v="1900-01-27T00:00:00"/>
    <n v="10"/>
    <n v="10"/>
    <s v="JBe"/>
    <m/>
  </r>
  <r>
    <x v="28"/>
    <d v="1900-01-27T00:00:00"/>
    <d v="1900-01-27T00:10:00"/>
    <n v="10"/>
    <n v="10"/>
    <s v="LF"/>
    <m/>
  </r>
  <r>
    <x v="28"/>
    <d v="1900-01-27T00:10:00"/>
    <d v="1900-01-27T00:20:00"/>
    <n v="10"/>
    <n v="10"/>
    <s v="LF"/>
    <m/>
  </r>
  <r>
    <x v="28"/>
    <d v="1900-01-27T00:20:00"/>
    <d v="1900-01-27T00:30:00"/>
    <n v="10"/>
    <n v="10"/>
    <s v="LF"/>
    <m/>
  </r>
  <r>
    <x v="28"/>
    <d v="1900-01-27T00:30:00"/>
    <d v="1900-01-27T00:40:00"/>
    <n v="10"/>
    <n v="10"/>
    <s v="LF"/>
    <m/>
  </r>
  <r>
    <x v="28"/>
    <d v="1900-01-27T00:40:00"/>
    <d v="1900-01-27T00:50:00"/>
    <n v="10"/>
    <n v="10"/>
    <s v="LF"/>
    <m/>
  </r>
  <r>
    <x v="28"/>
    <d v="1900-01-27T00:50:00"/>
    <d v="1900-01-27T01:00:00"/>
    <n v="10"/>
    <n v="10"/>
    <s v="LF"/>
    <m/>
  </r>
  <r>
    <x v="28"/>
    <d v="1900-01-27T01:00:00"/>
    <d v="1900-01-27T01:10:00"/>
    <n v="10"/>
    <n v="10"/>
    <s v="LF"/>
    <m/>
  </r>
  <r>
    <x v="28"/>
    <d v="1900-01-27T01:10:00"/>
    <d v="1900-01-27T01:20:00"/>
    <n v="10"/>
    <n v="10"/>
    <s v="LF"/>
    <m/>
  </r>
  <r>
    <x v="28"/>
    <d v="1900-01-27T01:20:00"/>
    <d v="1900-01-27T01:30:00"/>
    <n v="10"/>
    <n v="10"/>
    <s v="LF"/>
    <m/>
  </r>
  <r>
    <x v="28"/>
    <d v="1900-01-27T01:30:00"/>
    <d v="1900-01-27T01:40:00"/>
    <n v="10"/>
    <n v="10"/>
    <s v="LF"/>
    <m/>
  </r>
  <r>
    <x v="28"/>
    <d v="1900-01-27T01:40:00"/>
    <d v="1900-01-27T01:50:00"/>
    <n v="10"/>
    <n v="10"/>
    <s v="LF"/>
    <m/>
  </r>
  <r>
    <x v="28"/>
    <d v="1900-01-27T01:50:00"/>
    <d v="1900-01-27T02:00:00"/>
    <n v="10"/>
    <n v="10"/>
    <s v="LF"/>
    <m/>
  </r>
  <r>
    <x v="28"/>
    <d v="1900-01-27T02:00:00"/>
    <d v="1900-01-27T02:10:00"/>
    <n v="10"/>
    <n v="10"/>
    <s v="LF"/>
    <m/>
  </r>
  <r>
    <x v="28"/>
    <d v="1900-01-27T02:10:00"/>
    <d v="1900-01-27T02:20:00"/>
    <n v="10"/>
    <n v="10"/>
    <s v="LF"/>
    <m/>
  </r>
  <r>
    <x v="28"/>
    <d v="1900-01-27T02:20:00"/>
    <d v="1900-01-27T02:30:00"/>
    <n v="10"/>
    <n v="10"/>
    <s v="LF"/>
    <m/>
  </r>
  <r>
    <x v="28"/>
    <d v="1900-01-27T02:30:00"/>
    <d v="1900-01-27T02:40:00"/>
    <n v="10"/>
    <n v="10"/>
    <s v="LF"/>
    <m/>
  </r>
  <r>
    <x v="28"/>
    <d v="1900-01-27T02:40:00"/>
    <d v="1900-01-27T02:50:47"/>
    <n v="10"/>
    <n v="10"/>
    <s v="LF"/>
    <m/>
  </r>
  <r>
    <x v="28"/>
    <d v="1900-01-27T02:50:47"/>
    <d v="1900-01-27T03:00:00"/>
    <n v="10"/>
    <n v="10"/>
    <s v="LF"/>
    <m/>
  </r>
  <r>
    <x v="28"/>
    <d v="1900-01-27T03:00:00"/>
    <d v="1900-01-27T03:10:00"/>
    <n v="10"/>
    <n v="10"/>
    <s v="LF"/>
    <m/>
  </r>
  <r>
    <x v="28"/>
    <d v="1900-01-27T03:10:00"/>
    <d v="1900-01-27T03:20:00"/>
    <n v="10"/>
    <n v="10"/>
    <s v="LF"/>
    <m/>
  </r>
  <r>
    <x v="28"/>
    <d v="1900-01-27T03:20:00"/>
    <d v="1900-01-27T03:30:00"/>
    <n v="10"/>
    <n v="10"/>
    <s v="LF"/>
    <m/>
  </r>
  <r>
    <x v="28"/>
    <d v="1900-01-27T03:30:00"/>
    <d v="1900-01-27T03:40:00"/>
    <n v="10"/>
    <n v="10"/>
    <s v="LF"/>
    <m/>
  </r>
  <r>
    <x v="28"/>
    <d v="1900-01-27T03:40:00"/>
    <d v="1900-01-27T03:50:00"/>
    <n v="10"/>
    <n v="10"/>
    <s v="LF"/>
    <m/>
  </r>
  <r>
    <x v="28"/>
    <d v="1900-01-27T03:50:00"/>
    <d v="1900-01-27T04:00:00"/>
    <n v="10"/>
    <n v="10"/>
    <s v="LF"/>
    <m/>
  </r>
  <r>
    <x v="28"/>
    <d v="1900-01-27T04:00:00"/>
    <d v="1900-01-27T04:10:00"/>
    <n v="10"/>
    <n v="10"/>
    <s v="LF"/>
    <m/>
  </r>
  <r>
    <x v="28"/>
    <d v="1900-01-27T04:10:00"/>
    <d v="1900-01-27T04:20:00"/>
    <n v="10"/>
    <n v="10"/>
    <s v="LF"/>
    <m/>
  </r>
  <r>
    <x v="28"/>
    <d v="1900-01-27T04:20:00"/>
    <d v="1900-01-27T04:30:00"/>
    <n v="10"/>
    <n v="10"/>
    <s v="LF"/>
    <m/>
  </r>
  <r>
    <x v="28"/>
    <d v="1900-01-27T04:30:00"/>
    <d v="1900-01-27T04:40:00"/>
    <n v="10"/>
    <n v="10"/>
    <s v="LF"/>
    <m/>
  </r>
  <r>
    <x v="28"/>
    <d v="1900-01-27T04:40:00"/>
    <d v="1900-01-27T04:50:00"/>
    <n v="10"/>
    <n v="10"/>
    <s v="LF"/>
    <m/>
  </r>
  <r>
    <x v="28"/>
    <d v="1900-01-27T04:50:00"/>
    <d v="1900-01-27T05:00:00"/>
    <n v="10"/>
    <n v="10"/>
    <s v="LF"/>
    <m/>
  </r>
  <r>
    <x v="28"/>
    <d v="1900-01-27T05:00:00"/>
    <d v="1900-01-27T05:10:00"/>
    <n v="10"/>
    <n v="10"/>
    <s v="LF"/>
    <m/>
  </r>
  <r>
    <x v="28"/>
    <d v="1900-01-27T05:10:00"/>
    <d v="1900-01-27T05:20:00"/>
    <n v="10"/>
    <n v="10"/>
    <s v="LF"/>
    <m/>
  </r>
  <r>
    <x v="28"/>
    <d v="1900-01-27T05:20:00"/>
    <d v="1900-01-27T05:30:00"/>
    <n v="10"/>
    <n v="10"/>
    <s v="LF"/>
    <m/>
  </r>
  <r>
    <x v="28"/>
    <d v="1900-01-27T05:30:00"/>
    <d v="1900-01-27T05:40:00"/>
    <n v="10"/>
    <n v="10"/>
    <s v="LF"/>
    <m/>
  </r>
  <r>
    <x v="28"/>
    <d v="1900-01-27T05:40:00"/>
    <d v="1900-01-27T05:50:00"/>
    <n v="10"/>
    <n v="10"/>
    <s v="LF"/>
    <m/>
  </r>
  <r>
    <x v="28"/>
    <d v="1900-01-27T05:50:00"/>
    <d v="1900-01-27T06:00:00"/>
    <n v="10"/>
    <n v="10"/>
    <s v="LF"/>
    <m/>
  </r>
  <r>
    <x v="28"/>
    <d v="1900-01-27T06:00:00"/>
    <d v="1900-01-27T06:10:00"/>
    <n v="10"/>
    <n v="10"/>
    <s v="LF"/>
    <m/>
  </r>
  <r>
    <x v="28"/>
    <d v="1900-01-27T06:10:00"/>
    <d v="1900-01-27T06:20:00"/>
    <n v="10"/>
    <n v="10"/>
    <s v="LF"/>
    <m/>
  </r>
  <r>
    <x v="28"/>
    <d v="1900-01-27T06:20:00"/>
    <d v="1900-01-27T06:30:00"/>
    <n v="10"/>
    <n v="10"/>
    <s v="LF"/>
    <m/>
  </r>
  <r>
    <x v="28"/>
    <d v="1900-01-27T06:30:00"/>
    <d v="1900-01-27T06:40:00"/>
    <n v="10"/>
    <n v="10"/>
    <s v="LF"/>
    <m/>
  </r>
  <r>
    <x v="28"/>
    <d v="1900-01-27T06:40:00"/>
    <d v="1900-01-27T06:50:00"/>
    <n v="10"/>
    <n v="10"/>
    <s v="LF"/>
    <m/>
  </r>
  <r>
    <x v="28"/>
    <d v="1900-01-27T06:50:00"/>
    <d v="1900-01-27T07:00:00"/>
    <n v="10"/>
    <n v="10"/>
    <s v="LF"/>
    <m/>
  </r>
  <r>
    <x v="28"/>
    <d v="1900-01-27T07:00:00"/>
    <d v="1900-01-27T07:10:00"/>
    <n v="10"/>
    <n v="10"/>
    <s v="LF"/>
    <m/>
  </r>
  <r>
    <x v="28"/>
    <d v="1900-01-27T07:10:00"/>
    <d v="1900-01-27T07:20:00"/>
    <n v="10"/>
    <n v="10"/>
    <s v="LF"/>
    <m/>
  </r>
  <r>
    <x v="28"/>
    <d v="1900-01-27T07:20:00"/>
    <d v="1900-01-27T07:30:00"/>
    <n v="10"/>
    <n v="10"/>
    <s v="LF"/>
    <m/>
  </r>
  <r>
    <x v="28"/>
    <d v="1900-01-27T07:30:00"/>
    <d v="1900-01-27T07:40:00"/>
    <n v="10"/>
    <n v="10"/>
    <s v="LF"/>
    <m/>
  </r>
  <r>
    <x v="28"/>
    <d v="1900-01-27T07:40:00"/>
    <d v="1900-01-27T07:50:00"/>
    <n v="10"/>
    <n v="10"/>
    <s v="LF"/>
    <m/>
  </r>
  <r>
    <x v="28"/>
    <d v="1900-01-27T07:50:00"/>
    <d v="1900-01-27T08:00:00"/>
    <n v="10"/>
    <n v="10"/>
    <s v="LF"/>
    <m/>
  </r>
  <r>
    <x v="28"/>
    <d v="1900-01-27T08:00:00"/>
    <d v="1900-01-27T08:10:00"/>
    <n v="10"/>
    <n v="10"/>
    <s v="LF"/>
    <m/>
  </r>
  <r>
    <x v="28"/>
    <d v="1900-01-27T08:10:00"/>
    <d v="1900-01-27T08:20:00"/>
    <n v="10"/>
    <n v="10"/>
    <s v="LF"/>
    <m/>
  </r>
  <r>
    <x v="28"/>
    <d v="1900-01-27T08:20:00"/>
    <d v="1900-01-27T08:30:00"/>
    <n v="10"/>
    <n v="10"/>
    <s v="LF"/>
    <m/>
  </r>
  <r>
    <x v="28"/>
    <d v="1900-01-27T08:30:00"/>
    <d v="1900-01-27T08:40:00"/>
    <n v="10"/>
    <n v="10"/>
    <s v="LF"/>
    <m/>
  </r>
  <r>
    <x v="28"/>
    <d v="1900-01-27T08:40:00"/>
    <d v="1900-01-27T08:50:00"/>
    <n v="10"/>
    <n v="10"/>
    <s v="LF"/>
    <m/>
  </r>
  <r>
    <x v="28"/>
    <d v="1900-01-27T08:50:00"/>
    <d v="1900-01-27T09:00:00"/>
    <n v="10"/>
    <n v="10"/>
    <s v="LF"/>
    <m/>
  </r>
  <r>
    <x v="28"/>
    <d v="1900-01-27T09:00:00"/>
    <d v="1900-01-27T09:10:00"/>
    <n v="10"/>
    <n v="10"/>
    <s v="LF"/>
    <m/>
  </r>
  <r>
    <x v="28"/>
    <d v="1900-01-27T09:10:00"/>
    <d v="1900-01-27T09:20:00"/>
    <n v="10"/>
    <n v="10"/>
    <s v="LF"/>
    <m/>
  </r>
  <r>
    <x v="28"/>
    <d v="1900-01-27T09:20:00"/>
    <d v="1900-01-27T09:30:00"/>
    <n v="10"/>
    <n v="10"/>
    <s v="LF"/>
    <m/>
  </r>
  <r>
    <x v="28"/>
    <d v="1900-01-27T09:30:00"/>
    <d v="1900-01-27T09:40:00"/>
    <n v="10"/>
    <n v="10"/>
    <s v="LF"/>
    <m/>
  </r>
  <r>
    <x v="28"/>
    <d v="1900-01-27T09:40:00"/>
    <d v="1900-01-27T09:50:00"/>
    <n v="10"/>
    <n v="10"/>
    <s v="LF"/>
    <m/>
  </r>
  <r>
    <x v="28"/>
    <d v="1900-01-27T09:50:00"/>
    <d v="1900-01-27T09:55:42"/>
    <n v="6"/>
    <n v="6"/>
    <s v="LF"/>
    <s v="hard drive changed"/>
  </r>
  <r>
    <x v="28"/>
    <d v="1899-12-30T09:56:00"/>
    <d v="1900-01-27T10:00:00"/>
    <n v="4"/>
    <n v="4"/>
    <s v="JBe"/>
    <m/>
  </r>
  <r>
    <x v="28"/>
    <d v="1900-01-27T10:00:00"/>
    <d v="1900-01-27T10:10:00"/>
    <n v="10"/>
    <n v="10"/>
    <s v="JBe"/>
    <m/>
  </r>
  <r>
    <x v="28"/>
    <d v="1900-01-27T10:10:00"/>
    <d v="1900-01-27T10:20:00"/>
    <n v="10"/>
    <n v="10"/>
    <s v="JBe"/>
    <m/>
  </r>
  <r>
    <x v="28"/>
    <d v="1900-01-27T10:20:00"/>
    <d v="1900-01-27T10:30:00"/>
    <n v="10"/>
    <n v="10"/>
    <s v="JBe"/>
    <m/>
  </r>
  <r>
    <x v="28"/>
    <d v="1900-01-27T10:30:00"/>
    <d v="1900-01-27T10:40:00"/>
    <n v="10"/>
    <n v="10"/>
    <s v="JBe"/>
    <m/>
  </r>
  <r>
    <x v="28"/>
    <d v="1900-01-27T10:40:00"/>
    <d v="1900-01-27T10:50:00"/>
    <n v="10"/>
    <n v="10"/>
    <s v="JBe"/>
    <m/>
  </r>
  <r>
    <x v="28"/>
    <d v="1900-01-27T10:50:00"/>
    <d v="1900-01-27T11:00:00"/>
    <n v="10"/>
    <n v="10"/>
    <s v="JBe"/>
    <m/>
  </r>
  <r>
    <x v="28"/>
    <d v="1900-01-27T11:00:00"/>
    <d v="1900-01-27T11:10:00"/>
    <n v="10"/>
    <n v="10"/>
    <s v="JBe"/>
    <m/>
  </r>
  <r>
    <x v="28"/>
    <d v="1900-01-27T11:10:00"/>
    <d v="1900-01-27T11:20:00"/>
    <n v="10"/>
    <n v="10"/>
    <s v="JBe"/>
    <m/>
  </r>
  <r>
    <x v="28"/>
    <d v="1900-01-27T11:20:00"/>
    <d v="1900-01-27T11:30:00"/>
    <n v="10"/>
    <n v="10"/>
    <s v="JBe"/>
    <m/>
  </r>
  <r>
    <x v="28"/>
    <d v="1900-01-27T11:30:00"/>
    <d v="1900-01-27T11:40:00"/>
    <n v="10"/>
    <n v="10"/>
    <s v="JBe"/>
    <m/>
  </r>
  <r>
    <x v="28"/>
    <d v="1900-01-27T11:40:00"/>
    <d v="1900-01-27T11:50:00"/>
    <n v="10"/>
    <n v="10"/>
    <s v="JBe"/>
    <m/>
  </r>
  <r>
    <x v="28"/>
    <d v="1900-01-27T11:50:00"/>
    <d v="1900-01-27T12:00:00"/>
    <n v="10"/>
    <n v="10"/>
    <s v="JBe"/>
    <m/>
  </r>
  <r>
    <x v="28"/>
    <d v="1900-01-27T12:00:00"/>
    <d v="1900-01-27T12:10:00"/>
    <n v="10"/>
    <n v="10"/>
    <s v="JBe"/>
    <m/>
  </r>
  <r>
    <x v="28"/>
    <d v="1900-01-27T12:10:00"/>
    <d v="1900-01-27T12:21:32"/>
    <n v="11"/>
    <n v="11"/>
    <s v="JBe"/>
    <m/>
  </r>
  <r>
    <x v="28"/>
    <d v="1900-01-27T12:21:32"/>
    <d v="1900-01-27T12:30:00"/>
    <n v="9"/>
    <n v="9"/>
    <s v="JBe"/>
    <m/>
  </r>
  <r>
    <x v="28"/>
    <d v="1900-01-27T12:30:00"/>
    <d v="1900-01-27T12:40:00"/>
    <n v="10"/>
    <n v="10"/>
    <s v="JBe"/>
    <m/>
  </r>
  <r>
    <x v="28"/>
    <d v="1900-01-27T12:40:00"/>
    <d v="1900-01-27T12:50:00"/>
    <n v="10"/>
    <n v="10"/>
    <s v="JBe"/>
    <m/>
  </r>
  <r>
    <x v="28"/>
    <d v="1900-01-27T12:50:00"/>
    <d v="1900-01-27T13:00:00"/>
    <n v="10"/>
    <n v="10"/>
    <s v="JBe"/>
    <m/>
  </r>
  <r>
    <x v="28"/>
    <d v="1900-01-27T13:00:00"/>
    <d v="1900-01-27T13:10:00"/>
    <n v="10"/>
    <n v="10"/>
    <s v="JBe"/>
    <m/>
  </r>
  <r>
    <x v="28"/>
    <d v="1900-01-27T13:10:00"/>
    <d v="1900-01-27T13:20:00"/>
    <n v="10"/>
    <n v="10"/>
    <s v="JBe"/>
    <m/>
  </r>
  <r>
    <x v="28"/>
    <d v="1900-01-27T13:20:00"/>
    <d v="1900-01-27T13:30:00"/>
    <n v="10"/>
    <n v="10"/>
    <s v="JBe"/>
    <m/>
  </r>
  <r>
    <x v="28"/>
    <d v="1900-01-27T13:30:00"/>
    <d v="1900-01-27T13:40:00"/>
    <n v="10"/>
    <n v="10"/>
    <s v="JBe"/>
    <m/>
  </r>
  <r>
    <x v="28"/>
    <d v="1900-01-27T13:40:00"/>
    <d v="1900-01-27T13:50:00"/>
    <n v="10"/>
    <n v="10"/>
    <s v="JBe"/>
    <m/>
  </r>
  <r>
    <x v="28"/>
    <d v="1900-01-27T13:50:00"/>
    <d v="1900-01-27T14:00:00"/>
    <n v="10"/>
    <n v="10"/>
    <s v="JBe"/>
    <m/>
  </r>
  <r>
    <x v="28"/>
    <d v="1900-01-27T14:00:00"/>
    <d v="1900-01-27T14:10:00"/>
    <n v="10"/>
    <n v="10"/>
    <s v="JBe"/>
    <m/>
  </r>
  <r>
    <x v="28"/>
    <d v="1900-01-27T14:10:00"/>
    <d v="1900-01-27T14:20:00"/>
    <n v="10"/>
    <n v="10"/>
    <s v="JBe"/>
    <m/>
  </r>
  <r>
    <x v="28"/>
    <d v="1900-01-27T14:20:00"/>
    <d v="1900-01-27T14:30:00"/>
    <n v="10"/>
    <n v="10"/>
    <s v="JBe"/>
    <m/>
  </r>
  <r>
    <x v="28"/>
    <d v="1900-01-27T14:30:00"/>
    <d v="1900-01-27T14:40:00"/>
    <n v="10"/>
    <n v="10"/>
    <s v="JBe"/>
    <m/>
  </r>
  <r>
    <x v="28"/>
    <d v="1900-01-27T14:40:00"/>
    <d v="1900-01-27T14:50:00"/>
    <n v="10"/>
    <n v="10"/>
    <s v="JBe"/>
    <m/>
  </r>
  <r>
    <x v="28"/>
    <d v="1900-01-27T14:50:00"/>
    <d v="1900-01-27T15:00:00"/>
    <n v="10"/>
    <n v="10"/>
    <s v="JBe"/>
    <m/>
  </r>
  <r>
    <x v="28"/>
    <d v="1900-01-27T15:00:00"/>
    <d v="1900-01-27T15:10:00"/>
    <n v="10"/>
    <n v="10"/>
    <s v="JBe"/>
    <m/>
  </r>
  <r>
    <x v="28"/>
    <d v="1900-01-27T15:10:00"/>
    <d v="1900-01-27T15:20:00"/>
    <n v="10"/>
    <n v="10"/>
    <s v="JBe"/>
    <m/>
  </r>
  <r>
    <x v="28"/>
    <d v="1900-01-27T15:20:00"/>
    <d v="1900-01-27T15:30:00"/>
    <n v="10"/>
    <n v="10"/>
    <s v="JBe"/>
    <m/>
  </r>
  <r>
    <x v="28"/>
    <d v="1900-01-27T15:30:00"/>
    <d v="1900-01-27T15:40:00"/>
    <n v="10"/>
    <n v="10"/>
    <s v="JBe"/>
    <m/>
  </r>
  <r>
    <x v="28"/>
    <d v="1900-01-27T15:40:00"/>
    <d v="1900-01-27T15:54:00"/>
    <n v="14"/>
    <n v="14"/>
    <s v="JBe"/>
    <m/>
  </r>
  <r>
    <x v="28"/>
    <d v="1900-01-27T15:54:00"/>
    <d v="1900-01-27T16:01:05"/>
    <n v="7"/>
    <n v="7"/>
    <s v="JBe"/>
    <m/>
  </r>
  <r>
    <x v="28"/>
    <d v="1900-01-27T16:01:06"/>
    <d v="1900-01-27T16:10:00"/>
    <n v="9"/>
    <n v="9"/>
    <s v="JBe"/>
    <m/>
  </r>
  <r>
    <x v="28"/>
    <d v="1900-01-27T16:10:00"/>
    <d v="1900-01-27T16:20:00"/>
    <n v="10"/>
    <n v="10"/>
    <s v="JBe"/>
    <m/>
  </r>
  <r>
    <x v="28"/>
    <d v="1900-01-27T16:20:00"/>
    <d v="1900-01-27T16:30:00"/>
    <n v="10"/>
    <n v="10"/>
    <s v="JBe"/>
    <m/>
  </r>
  <r>
    <x v="28"/>
    <d v="1900-01-27T16:30:00"/>
    <d v="1900-01-27T16:40:00"/>
    <n v="10"/>
    <n v="10"/>
    <s v="JBe"/>
    <m/>
  </r>
  <r>
    <x v="28"/>
    <d v="1900-01-27T16:40:00"/>
    <d v="1900-01-27T16:50:00"/>
    <n v="10"/>
    <n v="10"/>
    <s v="JBe"/>
    <m/>
  </r>
  <r>
    <x v="28"/>
    <d v="1900-01-27T16:50:00"/>
    <d v="1900-01-27T17:00:00"/>
    <n v="10"/>
    <n v="10"/>
    <s v="JBe"/>
    <m/>
  </r>
  <r>
    <x v="28"/>
    <d v="1900-01-27T17:00:00"/>
    <d v="1900-01-27T17:10:00"/>
    <n v="10"/>
    <n v="10"/>
    <s v="JBe"/>
    <m/>
  </r>
  <r>
    <x v="28"/>
    <d v="1900-01-27T17:10:00"/>
    <d v="1900-01-27T17:22:07"/>
    <n v="12"/>
    <n v="12"/>
    <s v="JBe"/>
    <m/>
  </r>
  <r>
    <x v="28"/>
    <d v="1900-01-27T17:22:07"/>
    <d v="1900-01-27T17:30:07"/>
    <n v="8"/>
    <n v="8"/>
    <s v="JBe"/>
    <m/>
  </r>
  <r>
    <x v="28"/>
    <d v="1900-01-27T17:30:07"/>
    <d v="1900-01-27T17:40:46"/>
    <n v="10"/>
    <n v="10"/>
    <s v="JBe"/>
    <m/>
  </r>
  <r>
    <x v="28"/>
    <d v="1900-01-27T17:40:46"/>
    <d v="1900-01-27T17:50:00"/>
    <n v="10"/>
    <n v="10"/>
    <s v="JBe"/>
    <m/>
  </r>
  <r>
    <x v="28"/>
    <d v="1900-01-27T17:50:00"/>
    <d v="1900-01-27T18:00:00"/>
    <n v="10"/>
    <n v="10"/>
    <s v="JBe"/>
    <m/>
  </r>
  <r>
    <x v="28"/>
    <d v="1900-01-27T18:00:00"/>
    <d v="1900-01-27T18:10:00"/>
    <n v="10"/>
    <n v="10"/>
    <s v="JBe"/>
    <m/>
  </r>
  <r>
    <x v="28"/>
    <d v="1900-01-27T18:10:00"/>
    <d v="1900-01-27T18:20:00"/>
    <n v="10"/>
    <n v="10"/>
    <s v="JBe"/>
    <m/>
  </r>
  <r>
    <x v="28"/>
    <d v="1900-01-27T18:20:00"/>
    <d v="1900-01-27T18:30:00"/>
    <n v="10"/>
    <n v="10"/>
    <s v="JBe"/>
    <m/>
  </r>
  <r>
    <x v="28"/>
    <d v="1900-01-27T18:30:00"/>
    <d v="1900-01-27T18:40:00"/>
    <n v="10"/>
    <n v="10"/>
    <s v="JBe"/>
    <m/>
  </r>
  <r>
    <x v="28"/>
    <d v="1900-01-27T18:40:00"/>
    <d v="1900-01-27T18:50:00"/>
    <n v="10"/>
    <n v="10"/>
    <s v="JBe"/>
    <m/>
  </r>
  <r>
    <x v="28"/>
    <d v="1900-01-27T18:50:00"/>
    <d v="1900-01-27T19:00:00"/>
    <n v="10"/>
    <n v="10"/>
    <s v="JBe"/>
    <m/>
  </r>
  <r>
    <x v="28"/>
    <d v="1900-01-27T19:00:00"/>
    <d v="1900-01-27T19:10:00"/>
    <n v="10"/>
    <n v="10"/>
    <s v="JBe"/>
    <m/>
  </r>
  <r>
    <x v="28"/>
    <d v="1900-01-27T19:10:00"/>
    <d v="1900-01-27T19:20:00"/>
    <n v="10"/>
    <n v="10"/>
    <s v="JBe"/>
    <m/>
  </r>
  <r>
    <x v="28"/>
    <d v="1900-01-27T19:20:00"/>
    <d v="1900-01-27T19:30:00"/>
    <n v="10"/>
    <n v="10"/>
    <s v="JBe"/>
    <m/>
  </r>
  <r>
    <x v="28"/>
    <d v="1900-01-27T19:30:00"/>
    <d v="1900-01-27T19:40:00"/>
    <n v="10"/>
    <n v="10"/>
    <s v="JBe"/>
    <m/>
  </r>
  <r>
    <x v="28"/>
    <d v="1900-01-27T19:40:00"/>
    <d v="1900-01-27T19:50:00"/>
    <n v="10"/>
    <n v="10"/>
    <s v="JBe"/>
    <m/>
  </r>
  <r>
    <x v="28"/>
    <d v="1900-01-27T19:50:00"/>
    <d v="1900-01-27T20:00:00"/>
    <n v="10"/>
    <n v="10"/>
    <s v="JBe"/>
    <m/>
  </r>
  <r>
    <x v="28"/>
    <d v="1900-01-27T20:00:00"/>
    <d v="1900-01-27T20:10:00"/>
    <n v="10"/>
    <n v="10"/>
    <s v="JBe"/>
    <m/>
  </r>
  <r>
    <x v="28"/>
    <d v="1900-01-27T20:10:00"/>
    <d v="1900-01-27T20:20:00"/>
    <n v="10"/>
    <n v="10"/>
    <s v="JBe"/>
    <m/>
  </r>
  <r>
    <x v="28"/>
    <d v="1900-01-27T20:20:00"/>
    <d v="1900-01-27T20:30:00"/>
    <n v="10"/>
    <n v="10"/>
    <s v="JBe"/>
    <m/>
  </r>
  <r>
    <x v="28"/>
    <d v="1900-01-27T20:30:00"/>
    <d v="1900-01-27T20:40:00"/>
    <n v="10"/>
    <n v="10"/>
    <s v="JBe"/>
    <m/>
  </r>
  <r>
    <x v="28"/>
    <d v="1900-01-27T20:40:00"/>
    <d v="1900-01-27T20:50:00"/>
    <n v="10"/>
    <n v="10"/>
    <s v="JBe"/>
    <m/>
  </r>
  <r>
    <x v="28"/>
    <d v="1900-01-27T20:50:00"/>
    <d v="1900-01-27T21:00:00"/>
    <n v="10"/>
    <n v="10"/>
    <s v="JBe"/>
    <m/>
  </r>
  <r>
    <x v="28"/>
    <d v="1900-01-27T21:00:00"/>
    <d v="1900-01-27T21:10:00"/>
    <n v="10"/>
    <n v="10"/>
    <s v="JBe"/>
    <m/>
  </r>
  <r>
    <x v="28"/>
    <d v="1900-01-27T21:10:00"/>
    <d v="1900-01-27T21:20:00"/>
    <n v="10"/>
    <n v="10"/>
    <s v="JBe"/>
    <m/>
  </r>
  <r>
    <x v="28"/>
    <d v="1900-01-27T21:20:00"/>
    <d v="1900-01-27T21:30:00"/>
    <n v="10"/>
    <n v="10"/>
    <s v="JBe"/>
    <m/>
  </r>
  <r>
    <x v="28"/>
    <d v="1900-01-27T21:30:00"/>
    <d v="1900-01-27T21:40:00"/>
    <n v="10"/>
    <n v="10"/>
    <s v="JBe"/>
    <m/>
  </r>
  <r>
    <x v="28"/>
    <d v="1900-01-27T21:40:00"/>
    <d v="1900-01-27T21:50:00"/>
    <n v="10"/>
    <n v="10"/>
    <s v="JBe"/>
    <m/>
  </r>
  <r>
    <x v="28"/>
    <d v="1900-01-27T21:50:00"/>
    <d v="1900-01-27T22:00:00"/>
    <n v="10"/>
    <n v="10"/>
    <s v="JBe"/>
    <m/>
  </r>
  <r>
    <x v="28"/>
    <d v="1900-01-27T22:00:00"/>
    <d v="1900-01-27T22:10:00"/>
    <n v="10"/>
    <n v="10"/>
    <s v="JBe"/>
    <m/>
  </r>
  <r>
    <x v="28"/>
    <d v="1900-01-27T22:10:00"/>
    <d v="1900-01-27T22:20:00"/>
    <n v="10"/>
    <n v="10"/>
    <s v="JBe"/>
    <m/>
  </r>
  <r>
    <x v="28"/>
    <d v="1900-01-27T22:20:00"/>
    <d v="1900-01-27T22:30:00"/>
    <n v="10"/>
    <n v="10"/>
    <s v="JBe"/>
    <m/>
  </r>
  <r>
    <x v="28"/>
    <d v="1900-01-27T22:30:00"/>
    <d v="1900-01-27T22:40:00"/>
    <n v="10"/>
    <n v="10"/>
    <s v="JBe"/>
    <m/>
  </r>
  <r>
    <x v="28"/>
    <d v="1900-01-27T22:40:00"/>
    <d v="1900-01-27T22:50:00"/>
    <n v="10"/>
    <n v="10"/>
    <s v="JBe"/>
    <m/>
  </r>
  <r>
    <x v="28"/>
    <d v="1900-01-27T22:50:00"/>
    <d v="1900-01-27T23:00:00"/>
    <n v="10"/>
    <n v="10"/>
    <s v="JBe"/>
    <m/>
  </r>
  <r>
    <x v="28"/>
    <d v="1900-01-27T23:00:00"/>
    <d v="1900-01-27T23:10:00"/>
    <n v="10"/>
    <n v="10"/>
    <s v="JBe"/>
    <m/>
  </r>
  <r>
    <x v="28"/>
    <d v="1900-01-27T23:10:00"/>
    <d v="1900-01-27T23:20:00"/>
    <n v="10"/>
    <n v="10"/>
    <s v="JBe"/>
    <m/>
  </r>
  <r>
    <x v="28"/>
    <d v="1900-01-27T23:20:00"/>
    <d v="1900-01-27T23:30:00"/>
    <n v="10"/>
    <n v="10"/>
    <s v="JBe"/>
    <m/>
  </r>
  <r>
    <x v="28"/>
    <d v="1900-01-27T23:30:00"/>
    <d v="1900-01-27T23:40:00"/>
    <n v="10"/>
    <n v="10"/>
    <s v="JBe"/>
    <m/>
  </r>
  <r>
    <x v="28"/>
    <d v="1900-01-27T23:40:00"/>
    <d v="1900-01-27T23:50:00"/>
    <n v="10"/>
    <n v="10"/>
    <s v="JBe"/>
    <m/>
  </r>
  <r>
    <x v="28"/>
    <d v="1900-01-27T23:50:00"/>
    <d v="1900-01-28T00:00:00"/>
    <n v="10"/>
    <n v="10"/>
    <s v="JBe"/>
    <m/>
  </r>
  <r>
    <x v="29"/>
    <d v="1900-01-28T00:00:00"/>
    <d v="1900-01-28T00:10:00"/>
    <n v="10"/>
    <n v="10"/>
    <s v="LF"/>
    <m/>
  </r>
  <r>
    <x v="29"/>
    <d v="1900-01-28T00:10:00"/>
    <d v="1900-01-28T00:20:00"/>
    <n v="10"/>
    <n v="10"/>
    <s v="LF"/>
    <m/>
  </r>
  <r>
    <x v="29"/>
    <d v="1900-01-28T00:20:00"/>
    <d v="1900-01-28T00:30:00"/>
    <n v="10"/>
    <n v="10"/>
    <s v="LF"/>
    <m/>
  </r>
  <r>
    <x v="29"/>
    <d v="1900-01-28T00:30:00"/>
    <d v="1900-01-28T00:40:00"/>
    <n v="10"/>
    <n v="10"/>
    <s v="LF"/>
    <m/>
  </r>
  <r>
    <x v="29"/>
    <d v="1900-01-28T00:40:00"/>
    <d v="1900-01-28T00:50:00"/>
    <n v="10"/>
    <n v="10"/>
    <s v="LF"/>
    <m/>
  </r>
  <r>
    <x v="29"/>
    <d v="1900-01-28T00:50:00"/>
    <d v="1900-01-28T01:00:00"/>
    <n v="10"/>
    <n v="10"/>
    <s v="LF"/>
    <m/>
  </r>
  <r>
    <x v="29"/>
    <d v="1900-01-28T01:00:00"/>
    <d v="1900-01-28T01:10:00"/>
    <n v="10"/>
    <n v="10"/>
    <s v="LF"/>
    <m/>
  </r>
  <r>
    <x v="29"/>
    <d v="1900-01-28T01:10:00"/>
    <d v="1900-01-28T01:20:00"/>
    <n v="10"/>
    <n v="10"/>
    <s v="LF"/>
    <m/>
  </r>
  <r>
    <x v="29"/>
    <d v="1900-01-28T01:20:00"/>
    <d v="1900-01-28T01:30:00"/>
    <n v="10"/>
    <n v="10"/>
    <s v="LF"/>
    <m/>
  </r>
  <r>
    <x v="29"/>
    <d v="1900-01-28T01:30:00"/>
    <d v="1900-01-28T01:40:00"/>
    <n v="10"/>
    <n v="10"/>
    <s v="LF"/>
    <m/>
  </r>
  <r>
    <x v="29"/>
    <d v="1900-01-28T01:40:00"/>
    <d v="1900-01-28T01:50:00"/>
    <n v="10"/>
    <n v="10"/>
    <s v="LF"/>
    <m/>
  </r>
  <r>
    <x v="29"/>
    <d v="1900-01-28T01:50:00"/>
    <d v="1900-01-28T02:00:00"/>
    <n v="10"/>
    <n v="10"/>
    <s v="LF"/>
    <m/>
  </r>
  <r>
    <x v="29"/>
    <d v="1900-01-28T02:00:00"/>
    <d v="1900-01-28T02:10:00"/>
    <n v="10"/>
    <n v="10"/>
    <s v="LF"/>
    <m/>
  </r>
  <r>
    <x v="29"/>
    <d v="1900-01-28T02:10:00"/>
    <d v="1900-01-28T02:20:00"/>
    <n v="10"/>
    <n v="10"/>
    <s v="LF"/>
    <m/>
  </r>
  <r>
    <x v="29"/>
    <d v="1900-01-28T02:20:00"/>
    <d v="1900-01-28T02:30:00"/>
    <n v="10"/>
    <n v="10"/>
    <s v="LF"/>
    <m/>
  </r>
  <r>
    <x v="29"/>
    <d v="1900-01-28T02:30:00"/>
    <d v="1900-01-28T02:40:00"/>
    <n v="10"/>
    <n v="10"/>
    <s v="LF"/>
    <m/>
  </r>
  <r>
    <x v="29"/>
    <d v="1900-01-28T02:40:00"/>
    <d v="1900-01-28T02:50:00"/>
    <n v="10"/>
    <n v="10"/>
    <s v="LF"/>
    <m/>
  </r>
  <r>
    <x v="29"/>
    <d v="1900-01-28T02:50:00"/>
    <d v="1900-01-28T03:00:00"/>
    <n v="10"/>
    <n v="10"/>
    <s v="LF"/>
    <m/>
  </r>
  <r>
    <x v="29"/>
    <d v="1900-01-28T03:00:00"/>
    <d v="1900-01-28T03:10:00"/>
    <n v="10"/>
    <n v="10"/>
    <s v="LF"/>
    <m/>
  </r>
  <r>
    <x v="29"/>
    <d v="1900-01-28T03:10:00"/>
    <d v="1900-01-28T03:20:00"/>
    <n v="10"/>
    <n v="10"/>
    <s v="LF"/>
    <m/>
  </r>
  <r>
    <x v="29"/>
    <d v="1900-01-28T03:20:00"/>
    <d v="1900-01-28T03:30:00"/>
    <n v="10"/>
    <n v="10"/>
    <s v="LF"/>
    <m/>
  </r>
  <r>
    <x v="29"/>
    <d v="1900-01-28T03:30:00"/>
    <d v="1900-01-28T03:40:00"/>
    <n v="10"/>
    <n v="10"/>
    <s v="LF"/>
    <m/>
  </r>
  <r>
    <x v="29"/>
    <d v="1900-01-28T03:40:00"/>
    <d v="1900-01-28T03:50:00"/>
    <n v="10"/>
    <n v="10"/>
    <s v="LF"/>
    <m/>
  </r>
  <r>
    <x v="29"/>
    <d v="1900-01-28T03:50:00"/>
    <d v="1900-01-28T04:00:00"/>
    <n v="10"/>
    <n v="10"/>
    <s v="LF"/>
    <m/>
  </r>
  <r>
    <x v="29"/>
    <d v="1900-01-28T04:00:00"/>
    <d v="1900-01-28T04:10:00"/>
    <n v="10"/>
    <n v="10"/>
    <s v="LF"/>
    <m/>
  </r>
  <r>
    <x v="29"/>
    <d v="1900-01-28T04:10:00"/>
    <d v="1900-01-28T04:20:00"/>
    <n v="10"/>
    <n v="10"/>
    <s v="LF"/>
    <m/>
  </r>
  <r>
    <x v="29"/>
    <d v="1900-01-28T04:20:00"/>
    <d v="1900-01-28T04:30:00"/>
    <n v="10"/>
    <n v="10"/>
    <s v="LF"/>
    <m/>
  </r>
  <r>
    <x v="29"/>
    <d v="1900-01-28T04:30:00"/>
    <d v="1900-01-28T04:40:00"/>
    <n v="10"/>
    <n v="10"/>
    <s v="LF"/>
    <m/>
  </r>
  <r>
    <x v="29"/>
    <d v="1900-01-28T04:40:00"/>
    <d v="1900-01-28T04:50:00"/>
    <n v="10"/>
    <n v="10"/>
    <s v="LF"/>
    <m/>
  </r>
  <r>
    <x v="29"/>
    <d v="1900-01-28T04:50:00"/>
    <d v="1900-01-28T05:00:00"/>
    <n v="10"/>
    <n v="10"/>
    <s v="LF"/>
    <m/>
  </r>
  <r>
    <x v="29"/>
    <d v="1900-01-28T05:00:00"/>
    <d v="1900-01-28T05:10:00"/>
    <n v="10"/>
    <n v="10"/>
    <s v="LF"/>
    <m/>
  </r>
  <r>
    <x v="29"/>
    <d v="1900-01-28T05:10:00"/>
    <d v="1900-01-28T05:20:00"/>
    <n v="10"/>
    <n v="10"/>
    <s v="LF"/>
    <m/>
  </r>
  <r>
    <x v="29"/>
    <d v="1900-01-28T05:20:00"/>
    <d v="1900-01-28T05:30:00"/>
    <n v="10"/>
    <n v="10"/>
    <s v="LF"/>
    <m/>
  </r>
  <r>
    <x v="29"/>
    <d v="1900-01-28T05:30:00"/>
    <d v="1900-01-28T05:40:00"/>
    <n v="10"/>
    <n v="10"/>
    <s v="LF"/>
    <m/>
  </r>
  <r>
    <x v="29"/>
    <d v="1900-01-28T05:40:00"/>
    <d v="1900-01-28T05:50:00"/>
    <n v="10"/>
    <n v="10"/>
    <s v="LF"/>
    <m/>
  </r>
  <r>
    <x v="29"/>
    <d v="1900-01-28T05:50:00"/>
    <d v="1900-01-28T06:00:00"/>
    <n v="10"/>
    <n v="10"/>
    <s v="LF"/>
    <m/>
  </r>
  <r>
    <x v="29"/>
    <d v="1900-01-28T06:00:00"/>
    <d v="1900-01-28T06:10:00"/>
    <n v="10"/>
    <n v="10"/>
    <s v="LF"/>
    <m/>
  </r>
  <r>
    <x v="29"/>
    <d v="1900-01-28T06:10:00"/>
    <d v="1900-01-28T06:20:00"/>
    <n v="10"/>
    <n v="10"/>
    <s v="LF"/>
    <m/>
  </r>
  <r>
    <x v="29"/>
    <d v="1900-01-28T06:20:00"/>
    <d v="1900-01-28T06:30:00"/>
    <n v="10"/>
    <n v="10"/>
    <s v="LF"/>
    <m/>
  </r>
  <r>
    <x v="29"/>
    <d v="1900-01-28T06:30:00"/>
    <d v="1900-01-28T06:40:00"/>
    <n v="10"/>
    <n v="10"/>
    <s v="LF"/>
    <m/>
  </r>
  <r>
    <x v="29"/>
    <d v="1900-01-28T06:40:00"/>
    <d v="1900-01-28T06:50:00"/>
    <n v="10"/>
    <n v="10"/>
    <s v="LF"/>
    <m/>
  </r>
  <r>
    <x v="29"/>
    <d v="1900-01-28T06:50:00"/>
    <d v="1900-01-28T07:00:00"/>
    <n v="10"/>
    <n v="10"/>
    <s v="LF"/>
    <m/>
  </r>
  <r>
    <x v="29"/>
    <d v="1900-01-28T07:00:00"/>
    <d v="1900-01-28T07:10:00"/>
    <n v="10"/>
    <n v="10"/>
    <s v="LF"/>
    <m/>
  </r>
  <r>
    <x v="29"/>
    <d v="1900-01-28T07:10:00"/>
    <d v="1900-01-28T07:20:00"/>
    <n v="10"/>
    <n v="10"/>
    <s v="LF"/>
    <m/>
  </r>
  <r>
    <x v="29"/>
    <d v="1900-01-28T07:20:00"/>
    <d v="1900-01-28T07:30:00"/>
    <n v="10"/>
    <n v="10"/>
    <s v="LF"/>
    <m/>
  </r>
  <r>
    <x v="29"/>
    <d v="1900-01-28T07:30:00"/>
    <d v="1900-01-28T07:40:00"/>
    <n v="10"/>
    <n v="10"/>
    <s v="LF"/>
    <m/>
  </r>
  <r>
    <x v="29"/>
    <d v="1900-01-28T07:40:00"/>
    <d v="1900-01-28T07:50:00"/>
    <n v="10"/>
    <n v="10"/>
    <s v="LF"/>
    <m/>
  </r>
  <r>
    <x v="29"/>
    <d v="1900-01-28T07:50:00"/>
    <d v="1900-01-28T08:00:00"/>
    <n v="10"/>
    <n v="10"/>
    <s v="LF"/>
    <m/>
  </r>
  <r>
    <x v="29"/>
    <d v="1900-01-28T08:00:00"/>
    <d v="1900-01-28T08:10:00"/>
    <n v="10"/>
    <n v="10"/>
    <s v="LF"/>
    <m/>
  </r>
  <r>
    <x v="29"/>
    <d v="1900-01-28T08:10:00"/>
    <d v="1900-01-28T08:20:00"/>
    <n v="10"/>
    <n v="10"/>
    <s v="LF"/>
    <m/>
  </r>
  <r>
    <x v="29"/>
    <d v="1900-01-28T08:20:00"/>
    <d v="1900-01-28T08:30:00"/>
    <n v="10"/>
    <n v="10"/>
    <s v="LF"/>
    <m/>
  </r>
  <r>
    <x v="29"/>
    <d v="1900-01-28T08:30:00"/>
    <d v="1900-01-28T08:40:00"/>
    <n v="10"/>
    <n v="10"/>
    <s v="LF"/>
    <m/>
  </r>
  <r>
    <x v="29"/>
    <d v="1900-01-28T08:40:00"/>
    <d v="1900-01-28T08:50:00"/>
    <n v="10"/>
    <n v="10"/>
    <s v="LF"/>
    <m/>
  </r>
  <r>
    <x v="29"/>
    <d v="1900-01-28T08:50:00"/>
    <d v="1900-01-28T09:00:00"/>
    <n v="10"/>
    <n v="10"/>
    <s v="LF"/>
    <m/>
  </r>
  <r>
    <x v="29"/>
    <d v="1900-01-28T09:00:00"/>
    <d v="1900-01-28T09:10:00"/>
    <n v="10"/>
    <n v="10"/>
    <s v="LF"/>
    <m/>
  </r>
  <r>
    <x v="29"/>
    <d v="1900-01-28T09:10:00"/>
    <d v="1900-01-28T09:20:00"/>
    <n v="10"/>
    <n v="10"/>
    <s v="LF"/>
    <m/>
  </r>
  <r>
    <x v="29"/>
    <d v="1900-01-28T09:20:00"/>
    <d v="1900-01-28T09:30:00"/>
    <n v="10"/>
    <n v="10"/>
    <s v="LF"/>
    <m/>
  </r>
  <r>
    <x v="29"/>
    <d v="1900-01-28T09:30:00"/>
    <d v="1900-01-28T09:36:05"/>
    <n v="6"/>
    <n v="6"/>
    <s v="LF"/>
    <m/>
  </r>
  <r>
    <x v="29"/>
    <d v="1900-01-28T09:36:31"/>
    <d v="1900-01-28T09:40:00"/>
    <n v="4"/>
    <n v="4"/>
    <s v="JBe"/>
    <m/>
  </r>
  <r>
    <x v="29"/>
    <d v="1900-01-28T09:40:00"/>
    <d v="1900-01-28T09:50:00"/>
    <n v="10"/>
    <n v="10"/>
    <s v="JBe"/>
    <m/>
  </r>
  <r>
    <x v="29"/>
    <d v="1900-01-28T09:50:00"/>
    <d v="1900-01-28T10:00:00"/>
    <n v="10"/>
    <n v="10"/>
    <s v="JBe"/>
    <m/>
  </r>
  <r>
    <x v="29"/>
    <d v="1900-01-28T10:00:00"/>
    <d v="1900-01-28T10:10:00"/>
    <n v="10"/>
    <n v="10"/>
    <s v="JBe"/>
    <m/>
  </r>
  <r>
    <x v="29"/>
    <d v="1900-01-28T10:10:00"/>
    <d v="1900-01-28T10:20:00"/>
    <n v="10"/>
    <n v="10"/>
    <s v="JBe"/>
    <m/>
  </r>
  <r>
    <x v="29"/>
    <d v="1900-01-28T10:20:00"/>
    <d v="1900-01-28T10:30:00"/>
    <n v="10"/>
    <n v="10"/>
    <s v="JBe"/>
    <m/>
  </r>
  <r>
    <x v="29"/>
    <d v="1900-01-28T10:30:00"/>
    <d v="1900-01-28T10:40:00"/>
    <n v="10"/>
    <n v="10"/>
    <s v="JBe"/>
    <m/>
  </r>
  <r>
    <x v="29"/>
    <d v="1900-01-28T10:40:00"/>
    <d v="1900-01-28T10:50:00"/>
    <n v="10"/>
    <n v="10"/>
    <s v="JBe"/>
    <m/>
  </r>
  <r>
    <x v="29"/>
    <d v="1900-01-28T10:50:00"/>
    <d v="1900-01-28T11:00:00"/>
    <n v="10"/>
    <n v="10"/>
    <s v="JBe"/>
    <m/>
  </r>
  <r>
    <x v="29"/>
    <d v="1900-01-28T11:00:00"/>
    <d v="1900-01-28T11:10:00"/>
    <n v="10"/>
    <n v="10"/>
    <s v="JBe"/>
    <m/>
  </r>
  <r>
    <x v="29"/>
    <d v="1900-01-28T11:10:00"/>
    <d v="1900-01-28T11:20:00"/>
    <n v="10"/>
    <n v="10"/>
    <s v="JBe"/>
    <m/>
  </r>
  <r>
    <x v="29"/>
    <d v="1900-01-28T11:20:00"/>
    <d v="1900-01-28T11:30:00"/>
    <n v="10"/>
    <n v="10"/>
    <s v="JBe"/>
    <m/>
  </r>
  <r>
    <x v="29"/>
    <d v="1900-01-28T11:30:00"/>
    <d v="1900-01-28T11:40:00"/>
    <n v="10"/>
    <n v="10"/>
    <s v="JBe"/>
    <m/>
  </r>
  <r>
    <x v="29"/>
    <d v="1900-01-28T11:40:00"/>
    <d v="1900-01-28T11:50:00"/>
    <n v="10"/>
    <n v="10"/>
    <s v="JBe"/>
    <m/>
  </r>
  <r>
    <x v="29"/>
    <d v="1900-01-28T11:50:00"/>
    <d v="1900-01-28T12:00:00"/>
    <n v="10"/>
    <n v="10"/>
    <s v="JBe"/>
    <m/>
  </r>
  <r>
    <x v="29"/>
    <d v="1900-01-28T12:00:00"/>
    <d v="1900-01-28T12:10:00"/>
    <n v="10"/>
    <n v="10"/>
    <s v="JBe"/>
    <m/>
  </r>
  <r>
    <x v="29"/>
    <d v="1900-01-28T12:10:00"/>
    <d v="1900-01-28T12:20:00"/>
    <n v="10"/>
    <n v="10"/>
    <s v="JBe"/>
    <m/>
  </r>
  <r>
    <x v="29"/>
    <d v="1900-01-28T12:20:00"/>
    <d v="1900-01-28T12:31:17"/>
    <n v="11"/>
    <n v="11"/>
    <s v="JBe"/>
    <m/>
  </r>
  <r>
    <x v="29"/>
    <d v="1900-01-28T12:31:17"/>
    <d v="1900-01-28T12:40:00"/>
    <n v="9"/>
    <n v="9"/>
    <s v="JBe"/>
    <m/>
  </r>
  <r>
    <x v="29"/>
    <d v="1900-01-28T12:40:00"/>
    <d v="1900-01-28T12:50:00"/>
    <n v="10"/>
    <n v="10"/>
    <s v="JBe"/>
    <m/>
  </r>
  <r>
    <x v="29"/>
    <d v="1900-01-28T12:50:00"/>
    <d v="1900-01-28T13:00:00"/>
    <n v="10"/>
    <n v="10"/>
    <s v="JBe"/>
    <m/>
  </r>
  <r>
    <x v="29"/>
    <d v="1900-01-28T13:00:00"/>
    <d v="1900-01-28T13:10:00"/>
    <n v="10"/>
    <n v="10"/>
    <s v="JBe"/>
    <m/>
  </r>
  <r>
    <x v="29"/>
    <d v="1900-01-28T13:10:00"/>
    <d v="1900-01-28T13:20:00"/>
    <n v="10"/>
    <n v="10"/>
    <s v="JBe"/>
    <m/>
  </r>
  <r>
    <x v="29"/>
    <d v="1900-01-28T13:20:00"/>
    <d v="1900-01-28T13:30:00"/>
    <n v="10"/>
    <n v="10"/>
    <s v="JBe"/>
    <m/>
  </r>
  <r>
    <x v="29"/>
    <d v="1900-01-28T13:30:00"/>
    <d v="1900-01-28T13:40:00"/>
    <n v="10"/>
    <n v="10"/>
    <s v="JBe"/>
    <m/>
  </r>
  <r>
    <x v="29"/>
    <d v="1900-01-28T13:40:00"/>
    <d v="1900-01-28T13:50:00"/>
    <n v="10"/>
    <n v="10"/>
    <s v="JBe"/>
    <m/>
  </r>
  <r>
    <x v="29"/>
    <d v="1900-01-28T13:50:00"/>
    <d v="1900-01-28T14:00:00"/>
    <n v="10"/>
    <n v="10"/>
    <s v="JBe"/>
    <m/>
  </r>
  <r>
    <x v="29"/>
    <d v="1900-01-28T14:00:00"/>
    <d v="1900-01-28T14:10:00"/>
    <n v="10"/>
    <n v="10"/>
    <s v="JBe"/>
    <m/>
  </r>
  <r>
    <x v="29"/>
    <d v="1900-01-28T14:10:00"/>
    <d v="1900-01-28T14:20:00"/>
    <n v="10"/>
    <n v="10"/>
    <s v="JBe"/>
    <m/>
  </r>
  <r>
    <x v="29"/>
    <d v="1900-01-28T14:20:00"/>
    <d v="1900-01-28T14:30:00"/>
    <n v="10"/>
    <n v="10"/>
    <s v="JBe"/>
    <m/>
  </r>
  <r>
    <x v="29"/>
    <d v="1900-01-28T14:30:00"/>
    <d v="1900-01-28T14:40:00"/>
    <n v="10"/>
    <n v="10"/>
    <s v="JBe"/>
    <m/>
  </r>
  <r>
    <x v="29"/>
    <d v="1900-01-28T14:40:00"/>
    <d v="1900-01-28T14:50:00"/>
    <n v="10"/>
    <n v="10"/>
    <s v="JBe"/>
    <m/>
  </r>
  <r>
    <x v="29"/>
    <d v="1900-01-28T14:50:00"/>
    <d v="1900-01-28T15:00:00"/>
    <n v="10"/>
    <n v="10"/>
    <s v="JBe"/>
    <m/>
  </r>
  <r>
    <x v="29"/>
    <d v="1900-01-28T15:00:00"/>
    <d v="1900-01-28T15:10:00"/>
    <n v="10"/>
    <n v="10"/>
    <s v="JBe"/>
    <m/>
  </r>
  <r>
    <x v="29"/>
    <d v="1900-01-28T15:10:00"/>
    <d v="1900-01-28T15:20:00"/>
    <n v="10"/>
    <n v="10"/>
    <s v="JBe"/>
    <m/>
  </r>
  <r>
    <x v="29"/>
    <d v="1900-01-28T15:20:00"/>
    <d v="1900-01-28T15:30:00"/>
    <n v="10"/>
    <n v="10"/>
    <s v="JBe"/>
    <m/>
  </r>
  <r>
    <x v="29"/>
    <d v="1900-01-28T15:30:00"/>
    <d v="1900-01-28T15:40:00"/>
    <n v="10"/>
    <n v="10"/>
    <s v="JBe"/>
    <m/>
  </r>
  <r>
    <x v="29"/>
    <d v="1900-01-28T15:40:00"/>
    <d v="1900-01-28T15:50:00"/>
    <n v="10"/>
    <n v="10"/>
    <s v="JBe"/>
    <m/>
  </r>
  <r>
    <x v="29"/>
    <d v="1900-01-28T15:50:00"/>
    <d v="1900-01-28T16:00:00"/>
    <n v="10"/>
    <n v="10"/>
    <s v="JBe"/>
    <m/>
  </r>
  <r>
    <x v="29"/>
    <d v="1900-01-28T16:00:00"/>
    <d v="1900-01-28T16:10:00"/>
    <n v="10"/>
    <n v="10"/>
    <s v="JBe"/>
    <m/>
  </r>
  <r>
    <x v="29"/>
    <d v="1900-01-28T16:10:00"/>
    <d v="1900-01-28T16:24:46"/>
    <n v="15"/>
    <n v="15"/>
    <s v="JBe"/>
    <m/>
  </r>
  <r>
    <x v="29"/>
    <d v="1900-01-28T16:24:46"/>
    <d v="1900-01-28T16:34:16"/>
    <n v="9"/>
    <n v="9"/>
    <s v="JBe"/>
    <m/>
  </r>
  <r>
    <x v="29"/>
    <d v="1900-01-28T16:34:16"/>
    <d v="1900-01-28T16:40:00"/>
    <n v="6"/>
    <n v="6"/>
    <s v="JBe"/>
    <m/>
  </r>
  <r>
    <x v="29"/>
    <d v="1900-01-28T16:40:00"/>
    <d v="1900-01-28T16:50:00"/>
    <n v="10"/>
    <n v="10"/>
    <s v="JBe"/>
    <m/>
  </r>
  <r>
    <x v="29"/>
    <d v="1900-01-28T16:50:00"/>
    <d v="1900-01-28T17:00:00"/>
    <n v="10"/>
    <n v="10"/>
    <s v="JBe"/>
    <m/>
  </r>
  <r>
    <x v="29"/>
    <d v="1900-01-28T17:00:00"/>
    <d v="1900-01-28T17:10:00"/>
    <n v="10"/>
    <n v="10"/>
    <s v="JBe"/>
    <m/>
  </r>
  <r>
    <x v="29"/>
    <d v="1900-01-28T17:10:00"/>
    <d v="1900-01-28T17:20:00"/>
    <n v="10"/>
    <n v="10"/>
    <s v="JBe"/>
    <m/>
  </r>
  <r>
    <x v="29"/>
    <d v="1900-01-28T17:20:00"/>
    <d v="1900-01-28T17:30:00"/>
    <n v="10"/>
    <n v="10"/>
    <s v="JBe"/>
    <m/>
  </r>
  <r>
    <x v="29"/>
    <d v="1900-01-28T17:30:00"/>
    <d v="1900-01-28T17:40:00"/>
    <n v="10"/>
    <n v="10"/>
    <s v="JBe"/>
    <m/>
  </r>
  <r>
    <x v="29"/>
    <d v="1900-01-28T17:40:00"/>
    <d v="1900-01-28T17:50:00"/>
    <n v="10"/>
    <n v="10"/>
    <s v="JBe"/>
    <m/>
  </r>
  <r>
    <x v="29"/>
    <d v="1900-01-28T17:50:00"/>
    <d v="1900-01-28T18:00:00"/>
    <n v="10"/>
    <n v="10"/>
    <s v="JBe"/>
    <m/>
  </r>
  <r>
    <x v="29"/>
    <d v="1900-01-28T18:00:00"/>
    <d v="1900-01-28T18:10:00"/>
    <n v="10"/>
    <n v="10"/>
    <s v="JBe"/>
    <m/>
  </r>
  <r>
    <x v="29"/>
    <d v="1900-01-28T18:10:00"/>
    <d v="1900-01-28T18:20:00"/>
    <n v="10"/>
    <n v="10"/>
    <s v="JBe"/>
    <m/>
  </r>
  <r>
    <x v="29"/>
    <d v="1900-01-28T18:20:00"/>
    <d v="1900-01-28T18:30:00"/>
    <n v="10"/>
    <n v="10"/>
    <s v="JBe"/>
    <m/>
  </r>
  <r>
    <x v="29"/>
    <d v="1900-01-28T18:30:00"/>
    <d v="1900-01-28T18:40:00"/>
    <n v="10"/>
    <n v="10"/>
    <s v="JBe"/>
    <m/>
  </r>
  <r>
    <x v="29"/>
    <d v="1900-01-28T18:40:00"/>
    <d v="1900-01-28T18:50:00"/>
    <n v="10"/>
    <n v="10"/>
    <s v="JBe"/>
    <m/>
  </r>
  <r>
    <x v="29"/>
    <d v="1900-01-28T18:50:00"/>
    <d v="1900-01-28T19:00:00"/>
    <n v="10"/>
    <n v="10"/>
    <s v="JBe"/>
    <m/>
  </r>
  <r>
    <x v="29"/>
    <d v="1900-01-28T19:00:00"/>
    <d v="1900-01-28T19:10:00"/>
    <n v="10"/>
    <n v="10"/>
    <s v="JBe"/>
    <m/>
  </r>
  <r>
    <x v="29"/>
    <d v="1900-01-28T19:10:00"/>
    <d v="1900-01-28T19:20:00"/>
    <n v="10"/>
    <n v="10"/>
    <s v="JBe"/>
    <m/>
  </r>
  <r>
    <x v="29"/>
    <d v="1900-01-28T19:20:00"/>
    <d v="1900-01-28T19:30:00"/>
    <n v="10"/>
    <n v="10"/>
    <s v="JBe"/>
    <m/>
  </r>
  <r>
    <x v="29"/>
    <d v="1900-01-28T19:30:00"/>
    <d v="1900-01-28T19:40:00"/>
    <n v="10"/>
    <n v="10"/>
    <s v="JBe"/>
    <m/>
  </r>
  <r>
    <x v="29"/>
    <d v="1900-01-28T19:40:00"/>
    <d v="1900-01-28T19:50:00"/>
    <n v="10"/>
    <n v="10"/>
    <s v="JBe"/>
    <m/>
  </r>
  <r>
    <x v="29"/>
    <d v="1900-01-28T19:50:00"/>
    <d v="1900-01-28T20:00:00"/>
    <n v="10"/>
    <n v="10"/>
    <s v="JBe"/>
    <m/>
  </r>
  <r>
    <x v="29"/>
    <d v="1900-01-28T20:00:00"/>
    <d v="1900-01-28T20:10:00"/>
    <n v="10"/>
    <n v="10"/>
    <s v="JBe"/>
    <m/>
  </r>
  <r>
    <x v="29"/>
    <d v="1900-01-28T20:10:00"/>
    <d v="1900-01-28T20:20:00"/>
    <n v="10"/>
    <n v="10"/>
    <s v="JBe"/>
    <m/>
  </r>
  <r>
    <x v="29"/>
    <d v="1900-01-28T20:20:00"/>
    <d v="1900-01-28T20:30:00"/>
    <n v="10"/>
    <n v="10"/>
    <s v="JBe"/>
    <m/>
  </r>
  <r>
    <x v="29"/>
    <d v="1900-01-28T20:30:00"/>
    <d v="1900-01-28T20:40:00"/>
    <n v="10"/>
    <n v="10"/>
    <s v="JBe"/>
    <m/>
  </r>
  <r>
    <x v="29"/>
    <d v="1900-01-28T20:40:00"/>
    <d v="1900-01-28T20:50:00"/>
    <n v="10"/>
    <n v="10"/>
    <s v="JBe"/>
    <m/>
  </r>
  <r>
    <x v="29"/>
    <d v="1900-01-28T20:50:00"/>
    <d v="1900-01-28T21:00:00"/>
    <n v="10"/>
    <n v="10"/>
    <s v="JBe"/>
    <m/>
  </r>
  <r>
    <x v="29"/>
    <d v="1900-01-28T21:00:00"/>
    <d v="1900-01-28T21:10:00"/>
    <n v="10"/>
    <n v="10"/>
    <s v="JBe"/>
    <m/>
  </r>
  <r>
    <x v="29"/>
    <d v="1900-01-28T21:10:00"/>
    <d v="1900-01-28T21:20:00"/>
    <n v="10"/>
    <n v="10"/>
    <s v="JBe"/>
    <m/>
  </r>
  <r>
    <x v="29"/>
    <d v="1900-01-28T21:20:00"/>
    <d v="1900-01-28T21:30:00"/>
    <n v="10"/>
    <n v="10"/>
    <s v="JBe"/>
    <m/>
  </r>
  <r>
    <x v="29"/>
    <d v="1900-01-28T21:30:00"/>
    <d v="1900-01-28T21:40:00"/>
    <n v="10"/>
    <n v="10"/>
    <s v="JBe"/>
    <m/>
  </r>
  <r>
    <x v="29"/>
    <d v="1900-01-28T21:40:00"/>
    <d v="1900-01-28T21:50:00"/>
    <n v="10"/>
    <n v="10"/>
    <s v="JBe"/>
    <m/>
  </r>
  <r>
    <x v="29"/>
    <d v="1900-01-28T21:50:00"/>
    <d v="1900-01-28T22:00:00"/>
    <n v="10"/>
    <n v="10"/>
    <s v="JBe"/>
    <m/>
  </r>
  <r>
    <x v="29"/>
    <d v="1900-01-28T22:00:00"/>
    <d v="1900-01-28T22:10:00"/>
    <n v="10"/>
    <n v="10"/>
    <s v="JBe"/>
    <m/>
  </r>
  <r>
    <x v="29"/>
    <d v="1900-01-28T22:10:00"/>
    <d v="1900-01-28T22:20:00"/>
    <n v="10"/>
    <n v="10"/>
    <s v="JBe"/>
    <m/>
  </r>
  <r>
    <x v="29"/>
    <d v="1900-01-28T22:20:00"/>
    <d v="1900-01-28T22:30:00"/>
    <n v="10"/>
    <n v="10"/>
    <s v="JBe"/>
    <m/>
  </r>
  <r>
    <x v="29"/>
    <d v="1900-01-28T22:30:00"/>
    <d v="1900-01-28T22:40:00"/>
    <n v="10"/>
    <n v="10"/>
    <s v="JBe"/>
    <m/>
  </r>
  <r>
    <x v="29"/>
    <d v="1900-01-28T22:40:00"/>
    <d v="1900-01-28T22:50:00"/>
    <n v="10"/>
    <n v="10"/>
    <s v="JBe"/>
    <m/>
  </r>
  <r>
    <x v="29"/>
    <d v="1900-01-28T22:50:00"/>
    <d v="1900-01-28T23:00:00"/>
    <n v="10"/>
    <n v="10"/>
    <s v="JBe"/>
    <m/>
  </r>
  <r>
    <x v="29"/>
    <d v="1900-01-28T23:00:00"/>
    <d v="1900-01-28T23:10:00"/>
    <n v="10"/>
    <n v="10"/>
    <s v="JBe"/>
    <m/>
  </r>
  <r>
    <x v="29"/>
    <d v="1900-01-28T23:10:00"/>
    <d v="1900-01-28T23:41:17"/>
    <n v="31"/>
    <n v="31"/>
    <s v="JBe"/>
    <m/>
  </r>
  <r>
    <x v="29"/>
    <d v="1900-01-28T23:41:17"/>
    <d v="1900-01-28T23:50:00"/>
    <n v="9"/>
    <n v="9"/>
    <s v="JBe"/>
    <m/>
  </r>
  <r>
    <x v="29"/>
    <d v="1900-01-28T23:50:00"/>
    <d v="1900-01-29T00:00:00"/>
    <n v="10"/>
    <n v="10"/>
    <s v="JBe"/>
    <m/>
  </r>
  <r>
    <x v="30"/>
    <d v="1899-12-30T00:00:00"/>
    <d v="1899-12-30T00:10:00"/>
    <n v="10"/>
    <n v="10"/>
    <s v="LF"/>
    <m/>
  </r>
  <r>
    <x v="30"/>
    <d v="1899-12-30T00:10:00"/>
    <d v="1899-12-30T00:20:00"/>
    <n v="10"/>
    <n v="10"/>
    <s v="LF"/>
    <m/>
  </r>
  <r>
    <x v="30"/>
    <d v="1899-12-30T00:20:00"/>
    <d v="1899-12-30T00:30:00"/>
    <n v="10"/>
    <n v="10"/>
    <s v="LF"/>
    <m/>
  </r>
  <r>
    <x v="30"/>
    <d v="1899-12-30T00:30:00"/>
    <d v="1899-12-30T00:40:00"/>
    <n v="10"/>
    <n v="10"/>
    <s v="LF"/>
    <m/>
  </r>
  <r>
    <x v="30"/>
    <d v="1899-12-30T00:40:00"/>
    <d v="1899-12-30T00:50:00"/>
    <n v="10"/>
    <n v="10"/>
    <s v="LF"/>
    <m/>
  </r>
  <r>
    <x v="30"/>
    <d v="1899-12-30T00:50:00"/>
    <d v="1899-12-30T01:00:00"/>
    <n v="10"/>
    <n v="10"/>
    <s v="LF"/>
    <m/>
  </r>
  <r>
    <x v="30"/>
    <d v="1899-12-30T01:00:00"/>
    <d v="1899-12-30T01:10:00"/>
    <n v="10"/>
    <n v="10"/>
    <s v="LF"/>
    <m/>
  </r>
  <r>
    <x v="30"/>
    <d v="1899-12-30T01:10:00"/>
    <d v="1899-12-30T01:20:00"/>
    <n v="10"/>
    <n v="10"/>
    <s v="LF"/>
    <m/>
  </r>
  <r>
    <x v="30"/>
    <d v="1899-12-30T01:20:00"/>
    <d v="1899-12-30T01:30:00"/>
    <n v="10"/>
    <n v="10"/>
    <s v="LF"/>
    <m/>
  </r>
  <r>
    <x v="30"/>
    <d v="1899-12-30T01:30:00"/>
    <d v="1899-12-30T01:40:00"/>
    <n v="10"/>
    <n v="10"/>
    <s v="LF"/>
    <m/>
  </r>
  <r>
    <x v="30"/>
    <d v="1899-12-30T01:40:00"/>
    <d v="1899-12-30T01:50:00"/>
    <n v="10"/>
    <n v="10"/>
    <s v="LF"/>
    <m/>
  </r>
  <r>
    <x v="30"/>
    <d v="1899-12-30T01:50:00"/>
    <d v="1899-12-30T02:00:00"/>
    <n v="10"/>
    <n v="10"/>
    <s v="LF"/>
    <m/>
  </r>
  <r>
    <x v="30"/>
    <d v="1899-12-30T02:00:00"/>
    <d v="1899-12-30T02:10:00"/>
    <n v="10"/>
    <n v="10"/>
    <s v="LF"/>
    <m/>
  </r>
  <r>
    <x v="30"/>
    <d v="1899-12-30T02:10:00"/>
    <d v="1899-12-30T02:20:00"/>
    <n v="10"/>
    <n v="10"/>
    <s v="LF"/>
    <m/>
  </r>
  <r>
    <x v="30"/>
    <d v="1899-12-30T02:20:00"/>
    <d v="1899-12-30T02:30:00"/>
    <n v="10"/>
    <n v="10"/>
    <s v="LF"/>
    <m/>
  </r>
  <r>
    <x v="30"/>
    <d v="1899-12-30T02:30:00"/>
    <d v="1899-12-30T02:40:00"/>
    <n v="10"/>
    <n v="10"/>
    <s v="LF"/>
    <m/>
  </r>
  <r>
    <x v="30"/>
    <d v="1899-12-30T02:40:00"/>
    <d v="1899-12-30T02:50:00"/>
    <n v="10"/>
    <n v="10"/>
    <s v="LF"/>
    <m/>
  </r>
  <r>
    <x v="30"/>
    <d v="1899-12-30T02:50:00"/>
    <d v="1899-12-30T03:00:00"/>
    <n v="10"/>
    <n v="10"/>
    <s v="LF"/>
    <m/>
  </r>
  <r>
    <x v="30"/>
    <d v="1899-12-30T03:00:00"/>
    <d v="1899-12-30T03:10:00"/>
    <n v="10"/>
    <n v="10"/>
    <s v="LF"/>
    <m/>
  </r>
  <r>
    <x v="30"/>
    <d v="1899-12-30T03:10:00"/>
    <d v="1899-12-30T03:20:00"/>
    <n v="10"/>
    <n v="10"/>
    <s v="LF"/>
    <m/>
  </r>
  <r>
    <x v="30"/>
    <d v="1899-12-30T03:20:00"/>
    <d v="1899-12-30T03:30:00"/>
    <n v="10"/>
    <n v="10"/>
    <s v="LF"/>
    <m/>
  </r>
  <r>
    <x v="30"/>
    <d v="1899-12-30T03:30:00"/>
    <d v="1899-12-30T03:47:48"/>
    <n v="18"/>
    <n v="18"/>
    <s v="LF"/>
    <m/>
  </r>
  <r>
    <x v="30"/>
    <d v="1899-12-30T03:47:48"/>
    <d v="1899-12-30T03:50:00"/>
    <n v="2"/>
    <n v="2"/>
    <s v="LF"/>
    <m/>
  </r>
  <r>
    <x v="30"/>
    <d v="1899-12-30T03:50:00"/>
    <d v="1899-12-30T04:00:00"/>
    <n v="10"/>
    <n v="10"/>
    <s v="LF"/>
    <m/>
  </r>
  <r>
    <x v="30"/>
    <d v="1899-12-30T04:00:00"/>
    <d v="1899-12-30T04:10:00"/>
    <n v="10"/>
    <n v="10"/>
    <s v="LF"/>
    <m/>
  </r>
  <r>
    <x v="30"/>
    <d v="1899-12-30T04:10:00"/>
    <d v="1899-12-30T04:20:00"/>
    <n v="10"/>
    <n v="10"/>
    <s v="LF"/>
    <m/>
  </r>
  <r>
    <x v="30"/>
    <d v="1899-12-30T04:20:00"/>
    <d v="1899-12-30T04:30:00"/>
    <n v="10"/>
    <n v="10"/>
    <s v="LF"/>
    <m/>
  </r>
  <r>
    <x v="30"/>
    <d v="1899-12-30T04:30:00"/>
    <d v="1899-12-30T04:40:00"/>
    <n v="10"/>
    <n v="10"/>
    <s v="LF"/>
    <m/>
  </r>
  <r>
    <x v="30"/>
    <d v="1899-12-30T04:40:00"/>
    <d v="1899-12-30T04:50:00"/>
    <n v="10"/>
    <n v="10"/>
    <s v="LF"/>
    <m/>
  </r>
  <r>
    <x v="30"/>
    <d v="1899-12-30T04:50:00"/>
    <d v="1899-12-30T05:00:00"/>
    <n v="10"/>
    <n v="10"/>
    <s v="LF"/>
    <m/>
  </r>
  <r>
    <x v="30"/>
    <d v="1899-12-30T05:00:00"/>
    <d v="1899-12-30T05:10:00"/>
    <n v="10"/>
    <n v="10"/>
    <s v="LF"/>
    <m/>
  </r>
  <r>
    <x v="30"/>
    <d v="1899-12-30T05:10:00"/>
    <d v="1899-12-30T05:20:00"/>
    <n v="10"/>
    <n v="10"/>
    <s v="LF"/>
    <m/>
  </r>
  <r>
    <x v="30"/>
    <d v="1899-12-30T05:20:00"/>
    <d v="1899-12-30T05:30:00"/>
    <n v="10"/>
    <n v="10"/>
    <s v="LF"/>
    <m/>
  </r>
  <r>
    <x v="30"/>
    <d v="1899-12-30T05:30:00"/>
    <d v="1899-12-30T05:40:00"/>
    <n v="10"/>
    <n v="10"/>
    <s v="LF"/>
    <m/>
  </r>
  <r>
    <x v="30"/>
    <d v="1899-12-30T05:40:00"/>
    <d v="1899-12-30T05:50:00"/>
    <n v="10"/>
    <n v="10"/>
    <s v="LF"/>
    <m/>
  </r>
  <r>
    <x v="30"/>
    <d v="1899-12-30T05:50:00"/>
    <d v="1899-12-30T06:00:00"/>
    <n v="10"/>
    <n v="10"/>
    <s v="LF"/>
    <m/>
  </r>
  <r>
    <x v="30"/>
    <d v="1899-12-30T06:00:00"/>
    <d v="1899-12-30T06:10:00"/>
    <n v="10"/>
    <n v="10"/>
    <s v="LF"/>
    <m/>
  </r>
  <r>
    <x v="30"/>
    <d v="1899-12-30T06:10:00"/>
    <d v="1899-12-30T06:20:00"/>
    <n v="10"/>
    <n v="10"/>
    <s v="LF"/>
    <m/>
  </r>
  <r>
    <x v="30"/>
    <d v="1899-12-30T06:20:00"/>
    <d v="1899-12-30T06:30:00"/>
    <n v="10"/>
    <n v="10"/>
    <s v="LF"/>
    <m/>
  </r>
  <r>
    <x v="30"/>
    <d v="1899-12-30T06:30:00"/>
    <d v="1899-12-30T06:40:00"/>
    <n v="10"/>
    <n v="10"/>
    <s v="LF"/>
    <m/>
  </r>
  <r>
    <x v="30"/>
    <d v="1899-12-30T06:40:00"/>
    <d v="1899-12-30T06:50:00"/>
    <n v="10"/>
    <n v="10"/>
    <s v="LF"/>
    <m/>
  </r>
  <r>
    <x v="30"/>
    <d v="1899-12-30T06:50:00"/>
    <d v="1899-12-30T07:00:00"/>
    <n v="10"/>
    <n v="10"/>
    <s v="LF"/>
    <m/>
  </r>
  <r>
    <x v="30"/>
    <d v="1899-12-30T07:00:00"/>
    <d v="1899-12-30T07:10:00"/>
    <n v="10"/>
    <n v="10"/>
    <s v="LF"/>
    <m/>
  </r>
  <r>
    <x v="30"/>
    <d v="1899-12-30T07:10:00"/>
    <d v="1899-12-30T07:20:00"/>
    <n v="10"/>
    <n v="10"/>
    <s v="LF"/>
    <m/>
  </r>
  <r>
    <x v="30"/>
    <d v="1899-12-30T07:20:00"/>
    <d v="1899-12-30T07:30:00"/>
    <n v="10"/>
    <n v="10"/>
    <s v="LF"/>
    <m/>
  </r>
  <r>
    <x v="30"/>
    <d v="1899-12-30T07:30:00"/>
    <d v="1899-12-30T07:40:00"/>
    <n v="10"/>
    <n v="10"/>
    <s v="LF"/>
    <m/>
  </r>
  <r>
    <x v="30"/>
    <d v="1899-12-30T07:40:00"/>
    <d v="1899-12-30T07:50:00"/>
    <n v="10"/>
    <n v="10"/>
    <s v="LF"/>
    <m/>
  </r>
  <r>
    <x v="30"/>
    <d v="1899-12-30T07:50:00"/>
    <d v="1899-12-30T08:00:00"/>
    <n v="10"/>
    <n v="10"/>
    <s v="LF"/>
    <m/>
  </r>
  <r>
    <x v="30"/>
    <d v="1899-12-30T08:00:00"/>
    <d v="1899-12-30T08:10:00"/>
    <n v="10"/>
    <n v="10"/>
    <s v="LF"/>
    <m/>
  </r>
  <r>
    <x v="30"/>
    <d v="1899-12-30T08:10:00"/>
    <d v="1899-12-30T08:20:00"/>
    <n v="10"/>
    <n v="10"/>
    <s v="LF"/>
    <m/>
  </r>
  <r>
    <x v="30"/>
    <d v="1899-12-30T08:20:00"/>
    <d v="1899-12-30T08:30:00"/>
    <n v="10"/>
    <n v="10"/>
    <s v="LF"/>
    <m/>
  </r>
  <r>
    <x v="30"/>
    <d v="1899-12-30T08:30:00"/>
    <d v="1899-12-30T08:40:00"/>
    <n v="10"/>
    <n v="10"/>
    <s v="LF"/>
    <m/>
  </r>
  <r>
    <x v="30"/>
    <d v="1899-12-30T08:40:00"/>
    <d v="1899-12-30T08:50:00"/>
    <n v="10"/>
    <n v="10"/>
    <s v="LF"/>
    <m/>
  </r>
  <r>
    <x v="30"/>
    <d v="1899-12-30T08:50:00"/>
    <d v="1899-12-30T09:00:00"/>
    <n v="10"/>
    <n v="10"/>
    <s v="LF"/>
    <m/>
  </r>
  <r>
    <x v="30"/>
    <d v="1899-12-30T09:00:00"/>
    <d v="1899-12-30T09:10:00"/>
    <n v="10"/>
    <n v="10"/>
    <s v="LF"/>
    <m/>
  </r>
  <r>
    <x v="30"/>
    <d v="1899-12-30T09:10:00"/>
    <d v="1899-12-30T09:20:00"/>
    <n v="10"/>
    <n v="10"/>
    <s v="LF"/>
    <m/>
  </r>
  <r>
    <x v="30"/>
    <d v="1899-12-30T09:20:00"/>
    <d v="1899-12-30T09:30:00"/>
    <n v="10"/>
    <n v="10"/>
    <s v="LF"/>
    <m/>
  </r>
  <r>
    <x v="30"/>
    <d v="1899-12-30T09:30:00"/>
    <d v="1899-12-30T09:40:00"/>
    <n v="10"/>
    <n v="10"/>
    <s v="LF"/>
    <m/>
  </r>
  <r>
    <x v="30"/>
    <d v="1899-12-30T09:40:00"/>
    <d v="1899-12-30T09:50:00"/>
    <n v="10"/>
    <n v="10"/>
    <s v="LF"/>
    <m/>
  </r>
  <r>
    <x v="30"/>
    <d v="1899-12-30T09:50:00"/>
    <d v="1899-12-30T10:00:00"/>
    <n v="10"/>
    <n v="10"/>
    <s v="LF"/>
    <m/>
  </r>
  <r>
    <x v="30"/>
    <d v="1899-12-30T10:00:00"/>
    <d v="1899-12-30T10:10:00"/>
    <n v="10"/>
    <n v="10"/>
    <s v="LF"/>
    <m/>
  </r>
  <r>
    <x v="30"/>
    <d v="1899-12-30T10:10:00"/>
    <d v="1899-12-30T10:20:00"/>
    <n v="10"/>
    <n v="10"/>
    <s v="LF"/>
    <m/>
  </r>
  <r>
    <x v="30"/>
    <d v="1899-12-30T10:20:00"/>
    <d v="1899-12-30T10:30:00"/>
    <n v="10"/>
    <n v="10"/>
    <s v="LF"/>
    <m/>
  </r>
  <r>
    <x v="30"/>
    <d v="1899-12-30T10:30:00"/>
    <d v="1899-12-30T10:40:00"/>
    <n v="10"/>
    <n v="10"/>
    <s v="LF"/>
    <m/>
  </r>
  <r>
    <x v="30"/>
    <d v="1899-12-30T10:40:00"/>
    <d v="1899-12-30T10:50:00"/>
    <n v="10"/>
    <n v="10"/>
    <s v="LF"/>
    <m/>
  </r>
  <r>
    <x v="30"/>
    <d v="1899-12-30T10:50:00"/>
    <d v="1899-12-30T11:00:00"/>
    <n v="10"/>
    <n v="10"/>
    <s v="LF"/>
    <m/>
  </r>
  <r>
    <x v="30"/>
    <d v="1899-12-30T11:00:00"/>
    <d v="1899-12-30T11:10:00"/>
    <n v="10"/>
    <n v="10"/>
    <s v="LF"/>
    <m/>
  </r>
  <r>
    <x v="30"/>
    <d v="1899-12-30T11:10:00"/>
    <d v="1899-12-30T11:20:00"/>
    <n v="10"/>
    <n v="10"/>
    <s v="LF"/>
    <m/>
  </r>
  <r>
    <x v="30"/>
    <d v="1899-12-30T11:20:00"/>
    <d v="1899-12-30T11:30:00"/>
    <n v="10"/>
    <n v="10"/>
    <s v="LF"/>
    <m/>
  </r>
  <r>
    <x v="30"/>
    <d v="1899-12-30T11:30:00"/>
    <d v="1899-12-30T11:32:12"/>
    <n v="2"/>
    <n v="2"/>
    <s v="LF"/>
    <m/>
  </r>
  <r>
    <x v="30"/>
    <d v="1899-12-30T11:33:22"/>
    <d v="1899-12-30T11:40:00"/>
    <n v="7"/>
    <n v="7"/>
    <s v="JBe"/>
    <m/>
  </r>
  <r>
    <x v="30"/>
    <d v="1899-12-30T11:40:00"/>
    <d v="1899-12-30T11:50:00"/>
    <n v="10"/>
    <n v="10"/>
    <s v="JBe"/>
    <m/>
  </r>
  <r>
    <x v="30"/>
    <d v="1899-12-30T11:50:00"/>
    <d v="1899-12-30T12:00:00"/>
    <n v="10"/>
    <n v="10"/>
    <s v="JBe"/>
    <m/>
  </r>
  <r>
    <x v="30"/>
    <d v="1899-12-30T12:00:00"/>
    <d v="1899-12-30T12:10:00"/>
    <n v="10"/>
    <n v="10"/>
    <s v="JBe"/>
    <m/>
  </r>
  <r>
    <x v="30"/>
    <d v="1899-12-30T12:10:00"/>
    <d v="1899-12-30T12:20:00"/>
    <n v="10"/>
    <n v="10"/>
    <s v="JBe"/>
    <m/>
  </r>
  <r>
    <x v="30"/>
    <d v="1899-12-30T12:20:00"/>
    <d v="1899-12-30T12:30:00"/>
    <n v="10"/>
    <n v="10"/>
    <s v="JBe"/>
    <m/>
  </r>
  <r>
    <x v="30"/>
    <d v="1899-12-30T12:30:00"/>
    <d v="1899-12-30T12:40:00"/>
    <n v="10"/>
    <n v="10"/>
    <s v="JBe"/>
    <m/>
  </r>
  <r>
    <x v="30"/>
    <d v="1899-12-30T12:40:00"/>
    <d v="1899-12-30T12:50:00"/>
    <n v="10"/>
    <n v="10"/>
    <s v="JBe"/>
    <m/>
  </r>
  <r>
    <x v="30"/>
    <d v="1899-12-30T12:50:00"/>
    <d v="1899-12-30T13:00:00"/>
    <n v="10"/>
    <n v="10"/>
    <s v="JBe"/>
    <m/>
  </r>
  <r>
    <x v="30"/>
    <d v="1899-12-30T13:00:00"/>
    <d v="1899-12-30T13:10:00"/>
    <n v="10"/>
    <n v="10"/>
    <s v="JBe"/>
    <m/>
  </r>
  <r>
    <x v="30"/>
    <d v="1899-12-30T13:10:00"/>
    <d v="1899-12-30T13:20:00"/>
    <n v="10"/>
    <n v="10"/>
    <s v="JBe"/>
    <m/>
  </r>
  <r>
    <x v="30"/>
    <d v="1899-12-30T13:20:00"/>
    <d v="1899-12-30T13:30:00"/>
    <n v="10"/>
    <n v="10"/>
    <s v="JBe"/>
    <m/>
  </r>
  <r>
    <x v="30"/>
    <d v="1899-12-30T13:30:00"/>
    <d v="1899-12-30T13:40:00"/>
    <n v="10"/>
    <n v="10"/>
    <s v="JBe"/>
    <m/>
  </r>
  <r>
    <x v="30"/>
    <d v="1899-12-30T13:40:00"/>
    <d v="1899-12-30T13:50:00"/>
    <n v="10"/>
    <n v="10"/>
    <s v="JBe"/>
    <m/>
  </r>
  <r>
    <x v="30"/>
    <d v="1899-12-30T13:50:00"/>
    <d v="1899-12-30T14:00:00"/>
    <n v="10"/>
    <n v="10"/>
    <s v="JBe"/>
    <m/>
  </r>
  <r>
    <x v="30"/>
    <d v="1899-12-30T14:00:00"/>
    <d v="1899-12-30T14:10:00"/>
    <n v="10"/>
    <n v="10"/>
    <s v="JBe"/>
    <m/>
  </r>
  <r>
    <x v="30"/>
    <d v="1899-12-30T14:10:00"/>
    <d v="1899-12-30T14:20:00"/>
    <n v="10"/>
    <n v="10"/>
    <s v="JBe"/>
    <m/>
  </r>
  <r>
    <x v="30"/>
    <d v="1899-12-30T14:20:00"/>
    <d v="1899-12-30T14:30:00"/>
    <n v="10"/>
    <n v="10"/>
    <s v="JBe"/>
    <m/>
  </r>
  <r>
    <x v="30"/>
    <d v="1899-12-30T14:30:00"/>
    <d v="1899-12-30T14:40:00"/>
    <n v="10"/>
    <n v="10"/>
    <s v="JBe"/>
    <m/>
  </r>
  <r>
    <x v="30"/>
    <d v="1899-12-30T14:40:00"/>
    <d v="1899-12-30T14:50:00"/>
    <n v="10"/>
    <n v="10"/>
    <s v="JBe"/>
    <m/>
  </r>
  <r>
    <x v="30"/>
    <d v="1899-12-30T14:50:00"/>
    <d v="1899-12-30T15:00:00"/>
    <n v="10"/>
    <n v="10"/>
    <s v="JBe"/>
    <m/>
  </r>
  <r>
    <x v="30"/>
    <d v="1899-12-30T15:00:00"/>
    <d v="1899-12-30T15:10:00"/>
    <n v="10"/>
    <n v="10"/>
    <s v="JBe"/>
    <m/>
  </r>
  <r>
    <x v="30"/>
    <d v="1899-12-30T15:10:00"/>
    <d v="1899-12-30T15:20:00"/>
    <n v="10"/>
    <n v="10"/>
    <s v="JBe"/>
    <m/>
  </r>
  <r>
    <x v="30"/>
    <d v="1899-12-30T15:20:00"/>
    <d v="1899-12-30T15:30:00"/>
    <n v="10"/>
    <n v="10"/>
    <s v="JBe"/>
    <m/>
  </r>
  <r>
    <x v="30"/>
    <d v="1899-12-30T15:30:00"/>
    <d v="1899-12-30T15:40:00"/>
    <n v="10"/>
    <n v="10"/>
    <s v="JBe"/>
    <m/>
  </r>
  <r>
    <x v="30"/>
    <d v="1899-12-30T15:40:00"/>
    <d v="1899-12-30T15:50:46"/>
    <n v="11"/>
    <n v="11"/>
    <s v="JBe"/>
    <m/>
  </r>
  <r>
    <x v="30"/>
    <d v="1899-12-30T15:50:46"/>
    <d v="1899-12-30T16:00:00"/>
    <n v="9"/>
    <n v="9"/>
    <s v="JBe"/>
    <m/>
  </r>
  <r>
    <x v="30"/>
    <d v="1899-12-30T16:00:00"/>
    <d v="1899-12-30T16:10:00"/>
    <n v="10"/>
    <n v="10"/>
    <s v="JBe"/>
    <m/>
  </r>
  <r>
    <x v="30"/>
    <d v="1899-12-30T16:10:00"/>
    <d v="1899-12-30T16:20:00"/>
    <n v="10"/>
    <n v="10"/>
    <s v="JBe"/>
    <m/>
  </r>
  <r>
    <x v="30"/>
    <d v="1899-12-30T16:20:00"/>
    <d v="1899-12-30T16:30:00"/>
    <n v="10"/>
    <n v="10"/>
    <s v="JBe"/>
    <m/>
  </r>
  <r>
    <x v="30"/>
    <d v="1899-12-30T16:30:00"/>
    <d v="1899-12-30T16:40:00"/>
    <n v="10"/>
    <n v="10"/>
    <s v="JBe"/>
    <m/>
  </r>
  <r>
    <x v="30"/>
    <d v="1899-12-30T16:40:00"/>
    <d v="1899-12-30T16:50:00"/>
    <n v="10"/>
    <n v="10"/>
    <s v="JBe"/>
    <m/>
  </r>
  <r>
    <x v="30"/>
    <d v="1899-12-30T16:50:00"/>
    <d v="1899-12-30T17:00:00"/>
    <n v="10"/>
    <n v="10"/>
    <s v="JBe"/>
    <m/>
  </r>
  <r>
    <x v="30"/>
    <d v="1899-12-30T17:00:00"/>
    <d v="1899-12-30T17:10:00"/>
    <n v="10"/>
    <n v="10"/>
    <s v="JBe"/>
    <m/>
  </r>
  <r>
    <x v="30"/>
    <d v="1899-12-30T17:10:00"/>
    <d v="1899-12-30T17:20:00"/>
    <n v="10"/>
    <n v="10"/>
    <s v="JBe"/>
    <m/>
  </r>
  <r>
    <x v="30"/>
    <d v="1899-12-30T17:20:00"/>
    <d v="1899-12-30T17:30:00"/>
    <n v="10"/>
    <n v="10"/>
    <s v="JBe"/>
    <m/>
  </r>
  <r>
    <x v="30"/>
    <d v="1899-12-30T17:30:00"/>
    <d v="1899-12-30T17:40:00"/>
    <n v="10"/>
    <n v="10"/>
    <s v="JBe"/>
    <m/>
  </r>
  <r>
    <x v="30"/>
    <d v="1899-12-30T17:40:00"/>
    <d v="1899-12-30T17:50:00"/>
    <n v="10"/>
    <n v="10"/>
    <s v="JBe"/>
    <m/>
  </r>
  <r>
    <x v="30"/>
    <d v="1899-12-30T17:50:00"/>
    <d v="1899-12-30T18:00:00"/>
    <n v="10"/>
    <n v="10"/>
    <s v="JBe"/>
    <m/>
  </r>
  <r>
    <x v="30"/>
    <d v="1899-12-30T18:00:00"/>
    <d v="1899-12-30T18:14:11"/>
    <n v="14"/>
    <n v="14"/>
    <s v="JBe"/>
    <m/>
  </r>
  <r>
    <x v="30"/>
    <d v="1899-12-30T18:14:11"/>
    <d v="1899-12-30T18:20:00"/>
    <n v="6"/>
    <n v="6"/>
    <s v="JBe"/>
    <m/>
  </r>
  <r>
    <x v="30"/>
    <d v="1899-12-30T18:20:00"/>
    <d v="1899-12-30T18:30:00"/>
    <n v="10"/>
    <n v="10"/>
    <s v="JBe"/>
    <m/>
  </r>
  <r>
    <x v="30"/>
    <d v="1899-12-30T18:30:00"/>
    <d v="1899-12-30T18:40:00"/>
    <n v="10"/>
    <n v="10"/>
    <s v="JBe"/>
    <m/>
  </r>
  <r>
    <x v="30"/>
    <d v="1899-12-30T18:40:00"/>
    <d v="1899-12-30T18:50:00"/>
    <n v="10"/>
    <n v="10"/>
    <s v="JBe"/>
    <m/>
  </r>
  <r>
    <x v="30"/>
    <d v="1899-12-30T18:50:00"/>
    <d v="1899-12-30T19:00:00"/>
    <n v="10"/>
    <n v="10"/>
    <s v="JBe"/>
    <m/>
  </r>
  <r>
    <x v="30"/>
    <d v="1899-12-30T19:00:00"/>
    <d v="1899-12-30T19:10:00"/>
    <n v="10"/>
    <n v="10"/>
    <s v="JBe"/>
    <m/>
  </r>
  <r>
    <x v="30"/>
    <d v="1899-12-30T19:10:00"/>
    <d v="1899-12-30T19:20:00"/>
    <n v="10"/>
    <n v="10"/>
    <s v="JBe"/>
    <m/>
  </r>
  <r>
    <x v="30"/>
    <d v="1899-12-30T19:20:00"/>
    <d v="1899-12-30T19:30:00"/>
    <n v="10"/>
    <n v="10"/>
    <s v="JBe"/>
    <m/>
  </r>
  <r>
    <x v="30"/>
    <d v="1899-12-30T19:30:00"/>
    <d v="1899-12-30T19:40:00"/>
    <n v="10"/>
    <n v="10"/>
    <s v="JBe"/>
    <m/>
  </r>
  <r>
    <x v="30"/>
    <d v="1899-12-30T19:40:00"/>
    <d v="1899-12-30T19:50:00"/>
    <n v="10"/>
    <n v="10"/>
    <s v="JBe"/>
    <m/>
  </r>
  <r>
    <x v="30"/>
    <d v="1899-12-30T19:50:00"/>
    <d v="1899-12-30T20:00:00"/>
    <n v="10"/>
    <n v="10"/>
    <s v="JBe"/>
    <m/>
  </r>
  <r>
    <x v="30"/>
    <d v="1899-12-30T20:00:00"/>
    <d v="1899-12-30T20:10:00"/>
    <n v="10"/>
    <n v="10"/>
    <s v="JBe"/>
    <m/>
  </r>
  <r>
    <x v="30"/>
    <d v="1899-12-30T20:10:00"/>
    <d v="1899-12-30T20:20:00"/>
    <n v="10"/>
    <n v="10"/>
    <s v="JBe"/>
    <m/>
  </r>
  <r>
    <x v="30"/>
    <d v="1899-12-30T20:20:00"/>
    <d v="1899-12-30T20:30:00"/>
    <n v="10"/>
    <n v="10"/>
    <s v="JBe"/>
    <m/>
  </r>
  <r>
    <x v="30"/>
    <d v="1899-12-30T20:30:00"/>
    <d v="1899-12-30T20:40:00"/>
    <n v="10"/>
    <n v="10"/>
    <s v="JBe"/>
    <m/>
  </r>
  <r>
    <x v="30"/>
    <d v="1899-12-30T20:40:00"/>
    <d v="1899-12-30T20:50:00"/>
    <n v="10"/>
    <n v="10"/>
    <s v="JBe"/>
    <m/>
  </r>
  <r>
    <x v="30"/>
    <d v="1899-12-30T20:50:00"/>
    <d v="1899-12-30T21:00:00"/>
    <n v="10"/>
    <n v="10"/>
    <s v="JBe"/>
    <m/>
  </r>
  <r>
    <x v="30"/>
    <d v="1899-12-30T21:00:00"/>
    <d v="1899-12-30T21:10:00"/>
    <n v="10"/>
    <n v="10"/>
    <s v="JBe"/>
    <m/>
  </r>
  <r>
    <x v="30"/>
    <d v="1899-12-30T21:10:00"/>
    <d v="1899-12-30T21:20:00"/>
    <n v="10"/>
    <n v="10"/>
    <s v="JBe"/>
    <m/>
  </r>
  <r>
    <x v="30"/>
    <d v="1899-12-30T21:20:00"/>
    <d v="1899-12-30T21:30:00"/>
    <n v="10"/>
    <n v="10"/>
    <s v="JBe"/>
    <m/>
  </r>
  <r>
    <x v="30"/>
    <d v="1899-12-30T21:30:00"/>
    <d v="1899-12-30T21:40:00"/>
    <n v="10"/>
    <n v="10"/>
    <s v="JBe"/>
    <m/>
  </r>
  <r>
    <x v="30"/>
    <d v="1899-12-30T21:40:00"/>
    <d v="1899-12-30T21:50:00"/>
    <n v="10"/>
    <n v="10"/>
    <s v="JBe"/>
    <m/>
  </r>
  <r>
    <x v="30"/>
    <d v="1899-12-30T21:50:00"/>
    <d v="1899-12-30T22:00:00"/>
    <n v="10"/>
    <n v="10"/>
    <s v="JBe"/>
    <m/>
  </r>
  <r>
    <x v="30"/>
    <d v="1899-12-30T22:00:00"/>
    <d v="1899-12-30T22:10:00"/>
    <n v="10"/>
    <n v="10"/>
    <s v="JBe"/>
    <m/>
  </r>
  <r>
    <x v="30"/>
    <d v="1899-12-30T22:10:00"/>
    <d v="1899-12-30T22:20:00"/>
    <n v="10"/>
    <n v="10"/>
    <s v="JBe"/>
    <m/>
  </r>
  <r>
    <x v="30"/>
    <d v="1899-12-30T22:20:00"/>
    <d v="1899-12-30T22:30:00"/>
    <n v="10"/>
    <n v="10"/>
    <s v="JBe"/>
    <m/>
  </r>
  <r>
    <x v="30"/>
    <d v="1899-12-30T22:30:00"/>
    <d v="1899-12-30T22:40:00"/>
    <n v="10"/>
    <n v="10"/>
    <s v="JBe"/>
    <m/>
  </r>
  <r>
    <x v="30"/>
    <d v="1899-12-30T22:40:00"/>
    <d v="1899-12-30T22:50:00"/>
    <n v="10"/>
    <n v="10"/>
    <s v="JBe"/>
    <m/>
  </r>
  <r>
    <x v="30"/>
    <d v="1899-12-30T22:50:00"/>
    <d v="1899-12-30T23:00:00"/>
    <n v="10"/>
    <n v="10"/>
    <s v="JBe"/>
    <m/>
  </r>
  <r>
    <x v="30"/>
    <d v="1899-12-30T23:00:00"/>
    <d v="1899-12-30T23:10:00"/>
    <n v="10"/>
    <n v="10"/>
    <s v="JBe"/>
    <m/>
  </r>
  <r>
    <x v="30"/>
    <d v="1899-12-30T23:10:00"/>
    <d v="1899-12-30T23:20:00"/>
    <n v="10"/>
    <n v="10"/>
    <s v="JBe"/>
    <m/>
  </r>
  <r>
    <x v="30"/>
    <d v="1899-12-30T23:20:00"/>
    <d v="1899-12-30T23:30:00"/>
    <n v="10"/>
    <n v="10"/>
    <s v="JBe"/>
    <m/>
  </r>
  <r>
    <x v="30"/>
    <d v="1899-12-30T23:30:00"/>
    <d v="1899-12-30T23:40:00"/>
    <n v="10"/>
    <n v="10"/>
    <s v="JBe"/>
    <m/>
  </r>
  <r>
    <x v="30"/>
    <d v="1899-12-30T23:40:00"/>
    <d v="1899-12-30T23:50:00"/>
    <n v="10"/>
    <n v="10"/>
    <s v="JBe"/>
    <m/>
  </r>
  <r>
    <x v="30"/>
    <d v="1899-12-30T23:50:00"/>
    <d v="1899-12-31T00:00:00"/>
    <n v="12"/>
    <n v="12"/>
    <s v="JBe"/>
    <m/>
  </r>
  <r>
    <x v="31"/>
    <d v="1899-12-30T00:02:32"/>
    <d v="1899-12-30T00:10:00"/>
    <n v="8"/>
    <n v="8"/>
    <s v="LF"/>
    <m/>
  </r>
  <r>
    <x v="31"/>
    <d v="1899-12-30T00:10:00"/>
    <d v="1899-12-30T00:20:00"/>
    <n v="10"/>
    <n v="10"/>
    <s v="LF"/>
    <m/>
  </r>
  <r>
    <x v="31"/>
    <d v="1899-12-30T00:20:00"/>
    <d v="1899-12-30T00:30:00"/>
    <n v="10"/>
    <n v="10"/>
    <s v="LF"/>
    <m/>
  </r>
  <r>
    <x v="31"/>
    <d v="1899-12-30T00:30:00"/>
    <d v="1899-12-30T00:40:00"/>
    <n v="10"/>
    <n v="10"/>
    <s v="LF"/>
    <m/>
  </r>
  <r>
    <x v="31"/>
    <d v="1899-12-30T00:40:00"/>
    <d v="1899-12-30T00:50:00"/>
    <n v="10"/>
    <n v="10"/>
    <s v="LF"/>
    <m/>
  </r>
  <r>
    <x v="31"/>
    <d v="1899-12-30T00:50:00"/>
    <d v="1899-12-30T01:00:00"/>
    <n v="10"/>
    <n v="10"/>
    <s v="LF"/>
    <m/>
  </r>
  <r>
    <x v="31"/>
    <d v="1899-12-30T01:00:00"/>
    <d v="1899-12-30T01:10:00"/>
    <n v="10"/>
    <n v="10"/>
    <s v="LF"/>
    <m/>
  </r>
  <r>
    <x v="31"/>
    <d v="1899-12-30T01:10:00"/>
    <d v="1899-12-30T01:20:00"/>
    <n v="10"/>
    <n v="10"/>
    <s v="LF"/>
    <m/>
  </r>
  <r>
    <x v="31"/>
    <d v="1899-12-30T01:20:00"/>
    <d v="1899-12-30T01:30:00"/>
    <n v="10"/>
    <n v="10"/>
    <s v="LF"/>
    <m/>
  </r>
  <r>
    <x v="31"/>
    <d v="1899-12-30T01:30:00"/>
    <d v="1899-12-30T01:40:00"/>
    <n v="10"/>
    <n v="10"/>
    <s v="LF"/>
    <m/>
  </r>
  <r>
    <x v="31"/>
    <d v="1899-12-30T01:40:00"/>
    <d v="1899-12-30T01:50:00"/>
    <n v="10"/>
    <n v="10"/>
    <s v="LF"/>
    <m/>
  </r>
  <r>
    <x v="31"/>
    <d v="1899-12-30T01:50:00"/>
    <d v="1899-12-30T02:00:00"/>
    <n v="10"/>
    <n v="10"/>
    <s v="LF"/>
    <m/>
  </r>
  <r>
    <x v="31"/>
    <d v="1899-12-30T02:00:00"/>
    <d v="1899-12-30T02:10:00"/>
    <n v="10"/>
    <n v="10"/>
    <s v="LF"/>
    <m/>
  </r>
  <r>
    <x v="31"/>
    <d v="1899-12-30T02:10:00"/>
    <d v="1899-12-30T02:20:00"/>
    <n v="10"/>
    <n v="10"/>
    <s v="LF"/>
    <m/>
  </r>
  <r>
    <x v="31"/>
    <d v="1899-12-30T02:20:00"/>
    <d v="1899-12-30T02:30:00"/>
    <n v="10"/>
    <n v="10"/>
    <s v="LF"/>
    <m/>
  </r>
  <r>
    <x v="31"/>
    <d v="1899-12-30T02:30:00"/>
    <d v="1899-12-30T02:40:00"/>
    <n v="10"/>
    <n v="10"/>
    <s v="LF"/>
    <m/>
  </r>
  <r>
    <x v="31"/>
    <d v="1899-12-30T02:40:00"/>
    <d v="1899-12-30T02:50:00"/>
    <n v="10"/>
    <n v="10"/>
    <s v="LF"/>
    <m/>
  </r>
  <r>
    <x v="31"/>
    <d v="1899-12-30T02:50:00"/>
    <d v="1899-12-30T03:00:00"/>
    <n v="10"/>
    <n v="10"/>
    <s v="LF"/>
    <m/>
  </r>
  <r>
    <x v="31"/>
    <d v="1899-12-30T03:00:00"/>
    <d v="1899-12-30T03:10:00"/>
    <n v="10"/>
    <n v="10"/>
    <s v="LF"/>
    <m/>
  </r>
  <r>
    <x v="31"/>
    <d v="1899-12-30T03:10:00"/>
    <d v="1899-12-30T03:20:00"/>
    <n v="10"/>
    <n v="10"/>
    <s v="LF"/>
    <m/>
  </r>
  <r>
    <x v="31"/>
    <d v="1899-12-30T03:20:00"/>
    <d v="1899-12-30T03:30:00"/>
    <n v="10"/>
    <n v="10"/>
    <s v="LF"/>
    <m/>
  </r>
  <r>
    <x v="31"/>
    <d v="1899-12-30T03:30:00"/>
    <d v="1899-12-30T03:47:48"/>
    <n v="18"/>
    <n v="18"/>
    <s v="LF"/>
    <m/>
  </r>
  <r>
    <x v="31"/>
    <d v="1899-12-30T03:47:48"/>
    <d v="1899-12-30T03:50:00"/>
    <n v="2"/>
    <n v="2"/>
    <s v="LF"/>
    <m/>
  </r>
  <r>
    <x v="31"/>
    <d v="1899-12-30T03:50:00"/>
    <d v="1899-12-30T04:00:00"/>
    <n v="10"/>
    <n v="10"/>
    <s v="LF"/>
    <m/>
  </r>
  <r>
    <x v="31"/>
    <d v="1899-12-30T04:00:00"/>
    <d v="1899-12-30T04:10:00"/>
    <n v="10"/>
    <n v="10"/>
    <s v="LF"/>
    <m/>
  </r>
  <r>
    <x v="31"/>
    <d v="1899-12-30T04:10:00"/>
    <d v="1899-12-30T04:20:00"/>
    <n v="10"/>
    <n v="10"/>
    <s v="LF"/>
    <m/>
  </r>
  <r>
    <x v="31"/>
    <d v="1899-12-30T04:20:00"/>
    <d v="1899-12-30T04:30:00"/>
    <n v="10"/>
    <n v="10"/>
    <s v="LF"/>
    <m/>
  </r>
  <r>
    <x v="31"/>
    <d v="1899-12-30T04:30:00"/>
    <d v="1899-12-30T04:40:00"/>
    <n v="10"/>
    <n v="10"/>
    <s v="LF"/>
    <m/>
  </r>
  <r>
    <x v="31"/>
    <d v="1899-12-30T04:40:00"/>
    <d v="1899-12-30T04:50:00"/>
    <n v="10"/>
    <n v="10"/>
    <s v="LF"/>
    <m/>
  </r>
  <r>
    <x v="31"/>
    <d v="1899-12-30T04:50:00"/>
    <d v="1899-12-30T05:00:00"/>
    <n v="10"/>
    <n v="10"/>
    <s v="LF"/>
    <m/>
  </r>
  <r>
    <x v="31"/>
    <d v="1899-12-30T05:00:00"/>
    <d v="1899-12-30T05:10:00"/>
    <n v="10"/>
    <n v="10"/>
    <s v="LF"/>
    <m/>
  </r>
  <r>
    <x v="31"/>
    <d v="1899-12-30T05:10:00"/>
    <d v="1899-12-30T05:20:00"/>
    <n v="10"/>
    <n v="10"/>
    <s v="LF"/>
    <m/>
  </r>
  <r>
    <x v="31"/>
    <d v="1899-12-30T05:20:00"/>
    <d v="1899-12-30T05:30:00"/>
    <n v="10"/>
    <n v="10"/>
    <s v="LF"/>
    <m/>
  </r>
  <r>
    <x v="31"/>
    <d v="1899-12-30T05:30:00"/>
    <d v="1899-12-30T05:40:00"/>
    <n v="10"/>
    <n v="10"/>
    <s v="LF"/>
    <m/>
  </r>
  <r>
    <x v="31"/>
    <d v="1899-12-30T05:40:00"/>
    <d v="1899-12-30T05:50:00"/>
    <n v="10"/>
    <n v="10"/>
    <s v="LF"/>
    <m/>
  </r>
  <r>
    <x v="31"/>
    <d v="1899-12-30T05:50:00"/>
    <d v="1899-12-30T06:00:00"/>
    <n v="10"/>
    <n v="10"/>
    <s v="LF"/>
    <m/>
  </r>
  <r>
    <x v="31"/>
    <d v="1899-12-30T06:00:00"/>
    <d v="1899-12-30T06:10:00"/>
    <n v="10"/>
    <n v="10"/>
    <s v="LF"/>
    <m/>
  </r>
  <r>
    <x v="31"/>
    <d v="1899-12-30T06:10:00"/>
    <d v="1899-12-30T06:20:00"/>
    <n v="10"/>
    <n v="10"/>
    <s v="LF"/>
    <m/>
  </r>
  <r>
    <x v="31"/>
    <d v="1899-12-30T06:20:00"/>
    <d v="1899-12-30T06:30:00"/>
    <n v="10"/>
    <n v="10"/>
    <s v="LF"/>
    <m/>
  </r>
  <r>
    <x v="31"/>
    <d v="1899-12-30T06:30:00"/>
    <d v="1899-12-30T06:40:00"/>
    <n v="10"/>
    <n v="10"/>
    <s v="LF"/>
    <m/>
  </r>
  <r>
    <x v="31"/>
    <d v="1899-12-30T06:40:00"/>
    <d v="1899-12-30T06:50:00"/>
    <n v="10"/>
    <n v="10"/>
    <s v="LF"/>
    <m/>
  </r>
  <r>
    <x v="31"/>
    <d v="1899-12-30T06:50:00"/>
    <d v="1899-12-30T07:00:00"/>
    <n v="10"/>
    <n v="10"/>
    <s v="LF"/>
    <m/>
  </r>
  <r>
    <x v="31"/>
    <d v="1899-12-30T07:00:00"/>
    <d v="1899-12-30T07:10:00"/>
    <n v="10"/>
    <n v="10"/>
    <s v="LF"/>
    <m/>
  </r>
  <r>
    <x v="31"/>
    <d v="1899-12-30T07:10:00"/>
    <d v="1899-12-30T07:20:00"/>
    <n v="10"/>
    <n v="10"/>
    <s v="LF"/>
    <m/>
  </r>
  <r>
    <x v="31"/>
    <d v="1899-12-30T07:20:00"/>
    <d v="1899-12-30T07:30:00"/>
    <n v="10"/>
    <n v="10"/>
    <s v="LF"/>
    <m/>
  </r>
  <r>
    <x v="31"/>
    <d v="1899-12-30T07:30:00"/>
    <d v="1899-12-30T07:40:00"/>
    <n v="10"/>
    <n v="10"/>
    <s v="LF"/>
    <m/>
  </r>
  <r>
    <x v="31"/>
    <d v="1899-12-30T07:40:00"/>
    <d v="1899-12-30T07:50:00"/>
    <n v="10"/>
    <n v="10"/>
    <s v="LF"/>
    <m/>
  </r>
  <r>
    <x v="31"/>
    <d v="1899-12-30T07:50:00"/>
    <d v="1899-12-30T08:02:07"/>
    <n v="12"/>
    <n v="12"/>
    <s v="LF"/>
    <m/>
  </r>
  <r>
    <x v="31"/>
    <d v="1899-12-30T08:02:07"/>
    <d v="1899-12-30T08:10:00"/>
    <n v="8"/>
    <n v="8"/>
    <s v="LF"/>
    <m/>
  </r>
  <r>
    <x v="31"/>
    <d v="1899-12-30T08:10:00"/>
    <d v="1899-12-30T08:20:00"/>
    <n v="10"/>
    <n v="10"/>
    <s v="LF"/>
    <m/>
  </r>
  <r>
    <x v="31"/>
    <d v="1899-12-30T08:20:00"/>
    <d v="1899-12-30T08:30:00"/>
    <n v="10"/>
    <n v="10"/>
    <s v="LF"/>
    <m/>
  </r>
  <r>
    <x v="31"/>
    <d v="1899-12-30T08:30:00"/>
    <d v="1899-12-30T08:40:00"/>
    <n v="10"/>
    <n v="10"/>
    <s v="LF"/>
    <m/>
  </r>
  <r>
    <x v="31"/>
    <d v="1899-12-30T08:40:00"/>
    <d v="1899-12-30T08:50:00"/>
    <n v="10"/>
    <n v="10"/>
    <s v="LF"/>
    <m/>
  </r>
  <r>
    <x v="31"/>
    <d v="1899-12-30T08:50:00"/>
    <d v="1899-12-30T09:00:00"/>
    <n v="10"/>
    <n v="10"/>
    <s v="LF"/>
    <m/>
  </r>
  <r>
    <x v="31"/>
    <d v="1899-12-30T09:00:00"/>
    <d v="1899-12-30T09:10:00"/>
    <n v="10"/>
    <n v="10"/>
    <s v="LF"/>
    <m/>
  </r>
  <r>
    <x v="31"/>
    <d v="1899-12-30T09:10:00"/>
    <d v="1899-12-30T09:20:00"/>
    <n v="10"/>
    <n v="10"/>
    <s v="LF"/>
    <m/>
  </r>
  <r>
    <x v="31"/>
    <d v="1899-12-30T09:20:00"/>
    <d v="1899-12-30T09:30:00"/>
    <n v="10"/>
    <n v="10"/>
    <s v="LF"/>
    <m/>
  </r>
  <r>
    <x v="31"/>
    <d v="1899-12-30T09:30:00"/>
    <d v="1899-12-30T09:40:00"/>
    <n v="10"/>
    <n v="10"/>
    <s v="LF"/>
    <m/>
  </r>
  <r>
    <x v="31"/>
    <d v="1899-12-30T09:40:00"/>
    <d v="1899-12-30T09:50:00"/>
    <n v="10"/>
    <n v="10"/>
    <s v="LF"/>
    <m/>
  </r>
  <r>
    <x v="31"/>
    <d v="1899-12-30T09:50:00"/>
    <d v="1899-12-30T09:53:00"/>
    <n v="3"/>
    <n v="3"/>
    <s v="LF"/>
    <m/>
  </r>
  <r>
    <x v="31"/>
    <d v="1899-12-30T09:57:34"/>
    <d v="1899-12-30T10:00:03"/>
    <n v="3"/>
    <n v="3"/>
    <s v="JBe"/>
    <m/>
  </r>
  <r>
    <x v="31"/>
    <d v="1899-12-30T10:00:03"/>
    <d v="1899-12-30T10:10:04"/>
    <n v="10"/>
    <n v="10"/>
    <s v="JBe"/>
    <m/>
  </r>
  <r>
    <x v="31"/>
    <d v="1899-12-30T10:10:04"/>
    <d v="1899-12-30T10:20:04"/>
    <n v="10"/>
    <n v="10"/>
    <s v="JBe"/>
    <m/>
  </r>
  <r>
    <x v="31"/>
    <d v="1899-12-30T10:20:04"/>
    <d v="1899-12-30T10:30:36"/>
    <n v="10"/>
    <n v="10"/>
    <s v="JBe"/>
    <m/>
  </r>
  <r>
    <x v="31"/>
    <d v="1899-12-30T10:30:36"/>
    <d v="1899-12-30T10:40:00"/>
    <n v="10"/>
    <n v="10"/>
    <s v="JBe"/>
    <m/>
  </r>
  <r>
    <x v="31"/>
    <d v="1899-12-30T10:40:00"/>
    <d v="1899-12-30T10:50:00"/>
    <n v="10"/>
    <n v="10"/>
    <s v="JBe"/>
    <m/>
  </r>
  <r>
    <x v="31"/>
    <d v="1899-12-30T10:50:00"/>
    <d v="1899-12-30T11:00:00"/>
    <n v="10"/>
    <n v="10"/>
    <s v="JBe"/>
    <m/>
  </r>
  <r>
    <x v="31"/>
    <d v="1899-12-30T11:00:00"/>
    <d v="1899-12-30T11:10:00"/>
    <n v="10"/>
    <n v="10"/>
    <s v="JBe"/>
    <m/>
  </r>
  <r>
    <x v="31"/>
    <d v="1899-12-30T11:10:00"/>
    <d v="1899-12-30T11:20:00"/>
    <n v="10"/>
    <n v="10"/>
    <s v="JBe"/>
    <m/>
  </r>
  <r>
    <x v="31"/>
    <d v="1899-12-30T11:20:00"/>
    <d v="1899-12-30T11:30:00"/>
    <n v="10"/>
    <n v="10"/>
    <s v="JBe"/>
    <m/>
  </r>
  <r>
    <x v="31"/>
    <d v="1899-12-30T11:30:00"/>
    <d v="1899-12-30T11:40:00"/>
    <n v="10"/>
    <n v="10"/>
    <s v="JBe"/>
    <m/>
  </r>
  <r>
    <x v="31"/>
    <d v="1899-12-30T11:40:00"/>
    <d v="1899-12-30T11:50:00"/>
    <n v="10"/>
    <n v="10"/>
    <s v="JBe"/>
    <m/>
  </r>
  <r>
    <x v="31"/>
    <d v="1899-12-30T11:50:00"/>
    <d v="1899-12-30T12:00:05"/>
    <n v="10"/>
    <n v="10"/>
    <s v="JBe"/>
    <m/>
  </r>
  <r>
    <x v="31"/>
    <d v="1899-12-30T12:00:05"/>
    <d v="1899-12-30T12:52:00"/>
    <n v="52"/>
    <n v="52"/>
    <s v="JBe"/>
    <m/>
  </r>
  <r>
    <x v="31"/>
    <d v="1899-12-30T12:52:00"/>
    <d v="1899-12-30T13:00:00"/>
    <n v="8"/>
    <n v="8"/>
    <s v="JBe"/>
    <m/>
  </r>
  <r>
    <x v="31"/>
    <d v="1899-12-30T13:00:00"/>
    <d v="1899-12-30T13:10:04"/>
    <n v="10"/>
    <n v="10"/>
    <s v="JBe"/>
    <m/>
  </r>
  <r>
    <x v="31"/>
    <d v="1899-12-30T13:10:04"/>
    <d v="1899-12-30T13:20:00"/>
    <n v="10"/>
    <n v="10"/>
    <s v="JBe"/>
    <m/>
  </r>
  <r>
    <x v="31"/>
    <d v="1899-12-30T13:20:00"/>
    <d v="1899-12-30T13:30:00"/>
    <n v="10"/>
    <n v="10"/>
    <s v="JBe"/>
    <m/>
  </r>
  <r>
    <x v="31"/>
    <d v="1899-12-30T13:30:00"/>
    <d v="1899-12-30T13:40:00"/>
    <n v="10"/>
    <n v="10"/>
    <s v="JBe"/>
    <m/>
  </r>
  <r>
    <x v="31"/>
    <d v="1899-12-30T13:40:00"/>
    <d v="1899-12-30T13:50:00"/>
    <n v="10"/>
    <n v="10"/>
    <s v="JBe"/>
    <m/>
  </r>
  <r>
    <x v="31"/>
    <d v="1899-12-30T13:50:00"/>
    <d v="1899-12-30T14:00:00"/>
    <n v="10"/>
    <n v="10"/>
    <s v="JBe"/>
    <m/>
  </r>
  <r>
    <x v="31"/>
    <d v="1899-12-30T14:00:00"/>
    <d v="1899-12-30T14:10:04"/>
    <n v="10"/>
    <n v="10"/>
    <s v="JBe"/>
    <m/>
  </r>
  <r>
    <x v="31"/>
    <d v="1899-12-30T14:10:04"/>
    <d v="1899-12-30T14:20:00"/>
    <n v="10"/>
    <n v="10"/>
    <s v="JBe"/>
    <m/>
  </r>
  <r>
    <x v="31"/>
    <d v="1899-12-30T14:20:00"/>
    <d v="1899-12-30T14:30:00"/>
    <n v="10"/>
    <n v="10"/>
    <s v="JBe"/>
    <m/>
  </r>
  <r>
    <x v="31"/>
    <d v="1899-12-30T14:30:00"/>
    <d v="1899-12-30T14:40:00"/>
    <n v="10"/>
    <n v="10"/>
    <s v="JBe"/>
    <m/>
  </r>
  <r>
    <x v="31"/>
    <d v="1899-12-30T14:40:00"/>
    <d v="1899-12-30T14:50:44"/>
    <n v="11"/>
    <n v="11"/>
    <s v="JBe"/>
    <m/>
  </r>
  <r>
    <x v="31"/>
    <d v="1899-12-30T14:50:44"/>
    <d v="1899-12-30T15:00:00"/>
    <n v="9"/>
    <n v="9"/>
    <s v="JBe"/>
    <m/>
  </r>
  <r>
    <x v="31"/>
    <d v="1899-12-30T15:00:00"/>
    <d v="1899-12-30T15:10:00"/>
    <n v="10"/>
    <n v="10"/>
    <s v="JBe"/>
    <m/>
  </r>
  <r>
    <x v="31"/>
    <d v="1899-12-30T15:10:00"/>
    <d v="1899-12-30T15:20:04"/>
    <n v="10"/>
    <n v="10"/>
    <s v="JBe"/>
    <m/>
  </r>
  <r>
    <x v="31"/>
    <d v="1899-12-30T15:20:04"/>
    <d v="1899-12-30T15:30:00"/>
    <n v="10"/>
    <n v="10"/>
    <s v="JBe"/>
    <m/>
  </r>
  <r>
    <x v="31"/>
    <d v="1899-12-30T15:30:00"/>
    <d v="1899-12-30T15:40:04"/>
    <n v="10"/>
    <n v="10"/>
    <s v="JBe"/>
    <m/>
  </r>
  <r>
    <x v="31"/>
    <d v="1899-12-30T15:40:04"/>
    <d v="1899-12-30T15:50:00"/>
    <n v="10"/>
    <n v="10"/>
    <s v="JBe"/>
    <m/>
  </r>
  <r>
    <x v="31"/>
    <d v="1899-12-30T15:50:00"/>
    <d v="1899-12-30T16:00:00"/>
    <n v="10"/>
    <n v="10"/>
    <s v="JBe"/>
    <m/>
  </r>
  <r>
    <x v="31"/>
    <d v="1899-12-30T16:00:00"/>
    <d v="1899-12-30T16:10:00"/>
    <n v="10"/>
    <n v="10"/>
    <s v="JBe"/>
    <m/>
  </r>
  <r>
    <x v="31"/>
    <d v="1899-12-30T16:10:00"/>
    <d v="1899-12-30T16:20:06"/>
    <n v="10"/>
    <n v="10"/>
    <s v="JBe"/>
    <m/>
  </r>
  <r>
    <x v="31"/>
    <d v="1899-12-30T16:20:06"/>
    <d v="1899-12-30T16:30:03"/>
    <n v="10"/>
    <n v="10"/>
    <s v="JBe"/>
    <m/>
  </r>
  <r>
    <x v="31"/>
    <d v="1899-12-30T16:30:03"/>
    <d v="1899-12-30T16:40:00"/>
    <n v="10"/>
    <n v="10"/>
    <s v="JBe"/>
    <m/>
  </r>
  <r>
    <x v="31"/>
    <d v="1899-12-30T16:40:00"/>
    <d v="1899-12-30T16:50:03"/>
    <n v="10"/>
    <n v="10"/>
    <s v="JBe"/>
    <m/>
  </r>
  <r>
    <x v="31"/>
    <d v="1899-12-30T16:50:03"/>
    <d v="1899-12-30T17:00:06"/>
    <n v="10"/>
    <n v="10"/>
    <s v="JBe"/>
    <m/>
  </r>
  <r>
    <x v="31"/>
    <d v="1899-12-30T17:00:06"/>
    <d v="1899-12-30T17:10:00"/>
    <n v="10"/>
    <n v="10"/>
    <s v="JBe"/>
    <m/>
  </r>
  <r>
    <x v="31"/>
    <d v="1899-12-30T17:10:00"/>
    <d v="1899-12-30T17:20:07"/>
    <n v="10"/>
    <n v="10"/>
    <s v="JBe"/>
    <m/>
  </r>
  <r>
    <x v="31"/>
    <d v="1899-12-30T17:20:07"/>
    <d v="1899-12-30T17:30:00"/>
    <n v="10"/>
    <n v="10"/>
    <s v="JBe"/>
    <m/>
  </r>
  <r>
    <x v="31"/>
    <d v="1899-12-30T17:30:00"/>
    <d v="1899-12-30T17:40:03"/>
    <n v="10"/>
    <n v="10"/>
    <s v="JBe"/>
    <m/>
  </r>
  <r>
    <x v="31"/>
    <d v="1899-12-30T17:40:03"/>
    <d v="1899-12-30T17:50:00"/>
    <n v="10"/>
    <n v="10"/>
    <s v="JBe"/>
    <m/>
  </r>
  <r>
    <x v="31"/>
    <d v="1899-12-30T17:50:00"/>
    <d v="1899-12-30T18:00:21"/>
    <n v="10"/>
    <n v="10"/>
    <s v="JBe"/>
    <m/>
  </r>
  <r>
    <x v="31"/>
    <d v="1899-12-30T18:00:21"/>
    <d v="1899-12-30T18:10:00"/>
    <n v="10"/>
    <n v="10"/>
    <s v="JBe"/>
    <m/>
  </r>
  <r>
    <x v="31"/>
    <d v="1899-12-30T18:10:00"/>
    <d v="1899-12-30T18:20:05"/>
    <n v="10"/>
    <n v="10"/>
    <s v="JBe"/>
    <m/>
  </r>
  <r>
    <x v="31"/>
    <d v="1899-12-30T18:20:05"/>
    <d v="1899-12-30T18:30:00"/>
    <n v="10"/>
    <n v="10"/>
    <s v="JBe"/>
    <m/>
  </r>
  <r>
    <x v="31"/>
    <d v="1899-12-30T18:30:00"/>
    <d v="1899-12-30T18:40:00"/>
    <n v="10"/>
    <n v="10"/>
    <s v="JBe"/>
    <m/>
  </r>
  <r>
    <x v="31"/>
    <d v="1899-12-30T18:40:00"/>
    <d v="1899-12-30T18:50:00"/>
    <n v="10"/>
    <n v="10"/>
    <s v="JBe"/>
    <m/>
  </r>
  <r>
    <x v="31"/>
    <d v="1899-12-30T18:50:00"/>
    <d v="1899-12-30T19:00:07"/>
    <n v="10"/>
    <n v="10"/>
    <s v="JBe"/>
    <m/>
  </r>
  <r>
    <x v="31"/>
    <d v="1899-12-30T19:00:07"/>
    <d v="1899-12-30T19:10:00"/>
    <n v="10"/>
    <n v="10"/>
    <s v="JBe"/>
    <m/>
  </r>
  <r>
    <x v="31"/>
    <d v="1899-12-30T19:10:00"/>
    <d v="1899-12-30T19:20:09"/>
    <n v="10"/>
    <n v="10"/>
    <s v="JBe"/>
    <m/>
  </r>
  <r>
    <x v="31"/>
    <d v="1899-12-30T19:20:09"/>
    <d v="1899-12-30T19:30:03"/>
    <n v="10"/>
    <n v="10"/>
    <s v="JBe"/>
    <m/>
  </r>
  <r>
    <x v="31"/>
    <d v="1899-12-30T19:30:03"/>
    <d v="1899-12-30T19:40:03"/>
    <n v="10"/>
    <n v="10"/>
    <s v="JBe"/>
    <m/>
  </r>
  <r>
    <x v="31"/>
    <d v="1899-12-30T19:40:03"/>
    <d v="1899-12-30T19:50:14"/>
    <n v="10"/>
    <n v="10"/>
    <s v="JBe"/>
    <m/>
  </r>
  <r>
    <x v="31"/>
    <d v="1899-12-30T19:50:14"/>
    <d v="1899-12-30T20:00:14"/>
    <n v="10"/>
    <n v="10"/>
    <s v="JBe"/>
    <m/>
  </r>
  <r>
    <x v="31"/>
    <d v="1899-12-30T20:00:14"/>
    <d v="1899-12-30T20:10:13"/>
    <n v="10"/>
    <n v="10"/>
    <s v="JBe"/>
    <m/>
  </r>
  <r>
    <x v="31"/>
    <d v="1899-12-30T20:10:13"/>
    <d v="1899-12-30T20:20:00"/>
    <n v="10"/>
    <n v="10"/>
    <s v="JBe"/>
    <m/>
  </r>
  <r>
    <x v="31"/>
    <d v="1899-12-30T20:20:00"/>
    <d v="1899-12-30T20:30:00"/>
    <n v="10"/>
    <n v="10"/>
    <s v="JBe"/>
    <m/>
  </r>
  <r>
    <x v="31"/>
    <d v="1899-12-30T20:30:00"/>
    <d v="1899-12-30T20:40:00"/>
    <n v="10"/>
    <n v="10"/>
    <s v="JBe"/>
    <m/>
  </r>
  <r>
    <x v="31"/>
    <d v="1899-12-30T20:40:00"/>
    <d v="1899-12-30T20:50:09"/>
    <n v="10"/>
    <n v="10"/>
    <s v="JBe"/>
    <m/>
  </r>
  <r>
    <x v="31"/>
    <d v="1899-12-30T20:50:09"/>
    <d v="1899-12-30T21:00:00"/>
    <n v="10"/>
    <n v="10"/>
    <s v="JBe"/>
    <m/>
  </r>
  <r>
    <x v="31"/>
    <d v="1899-12-30T21:00:00"/>
    <d v="1899-12-30T21:10:10"/>
    <n v="10"/>
    <n v="10"/>
    <s v="JBe"/>
    <m/>
  </r>
  <r>
    <x v="31"/>
    <d v="1899-12-30T21:10:10"/>
    <d v="1899-12-30T21:20:11"/>
    <n v="10"/>
    <n v="10"/>
    <s v="JBe"/>
    <m/>
  </r>
  <r>
    <x v="31"/>
    <d v="1899-12-30T21:20:11"/>
    <d v="1899-12-30T21:30:08"/>
    <n v="10"/>
    <n v="10"/>
    <s v="JBe"/>
    <m/>
  </r>
  <r>
    <x v="31"/>
    <d v="1899-12-30T21:30:08"/>
    <d v="1899-12-30T21:40:00"/>
    <n v="10"/>
    <n v="10"/>
    <s v="JBe"/>
    <m/>
  </r>
  <r>
    <x v="31"/>
    <d v="1899-12-30T21:40:00"/>
    <d v="1899-12-30T21:50:23"/>
    <n v="10"/>
    <n v="10"/>
    <s v="JBe"/>
    <m/>
  </r>
  <r>
    <x v="31"/>
    <d v="1899-12-30T21:50:23"/>
    <d v="1899-12-30T22:00:16"/>
    <n v="10"/>
    <n v="10"/>
    <s v="JBe"/>
    <m/>
  </r>
  <r>
    <x v="31"/>
    <d v="1899-12-30T22:00:16"/>
    <d v="1899-12-30T22:10:08"/>
    <n v="10"/>
    <n v="10"/>
    <s v="JBe"/>
    <m/>
  </r>
  <r>
    <x v="31"/>
    <d v="1899-12-30T22:10:08"/>
    <d v="1899-12-30T22:20:00"/>
    <n v="10"/>
    <n v="10"/>
    <s v="JBe"/>
    <m/>
  </r>
  <r>
    <x v="31"/>
    <d v="1899-12-30T22:20:00"/>
    <d v="1899-12-30T22:30:11"/>
    <n v="10"/>
    <n v="10"/>
    <s v="JBe"/>
    <m/>
  </r>
  <r>
    <x v="31"/>
    <d v="1899-12-30T22:30:11"/>
    <d v="1899-12-30T22:40:00"/>
    <n v="10"/>
    <n v="10"/>
    <s v="JBe"/>
    <m/>
  </r>
  <r>
    <x v="31"/>
    <d v="1899-12-30T22:40:00"/>
    <d v="1899-12-30T22:50:03"/>
    <n v="10"/>
    <n v="10"/>
    <s v="JBe"/>
    <m/>
  </r>
  <r>
    <x v="31"/>
    <d v="1899-12-30T22:50:03"/>
    <d v="1899-12-30T23:00:03"/>
    <n v="10"/>
    <n v="10"/>
    <s v="JBe"/>
    <m/>
  </r>
  <r>
    <x v="31"/>
    <d v="1899-12-30T23:00:03"/>
    <d v="1899-12-30T23:10:22"/>
    <n v="10"/>
    <n v="10"/>
    <s v="JBe"/>
    <m/>
  </r>
  <r>
    <x v="31"/>
    <d v="1899-12-30T23:10:22"/>
    <d v="1899-12-30T23:20:05"/>
    <n v="10"/>
    <n v="10"/>
    <s v="JBe"/>
    <m/>
  </r>
  <r>
    <x v="31"/>
    <d v="1899-12-30T23:20:05"/>
    <d v="1899-12-30T00:00:00"/>
    <n v="40"/>
    <n v="40"/>
    <s v="JBe"/>
    <m/>
  </r>
  <r>
    <x v="32"/>
    <d v="1899-12-30T00:00:00"/>
    <d v="1899-12-30T00:46:00"/>
    <n v="46"/>
    <n v="46"/>
    <s v="JBe"/>
    <s v="file was 23:20-00:546"/>
  </r>
  <r>
    <x v="32"/>
    <d v="1899-12-30T00:46:00"/>
    <d v="1899-12-30T00:50:11"/>
    <n v="4"/>
    <n v="4"/>
    <s v="JBe"/>
    <m/>
  </r>
  <r>
    <x v="32"/>
    <d v="1899-12-30T00:50:11"/>
    <d v="1899-12-30T01:00:00"/>
    <n v="10"/>
    <n v="10"/>
    <s v="JBe"/>
    <m/>
  </r>
  <r>
    <x v="32"/>
    <d v="1899-12-30T01:00:00"/>
    <d v="1899-12-30T01:10:06"/>
    <n v="10"/>
    <n v="10"/>
    <s v="JBe"/>
    <m/>
  </r>
  <r>
    <x v="32"/>
    <d v="1899-12-30T01:10:06"/>
    <d v="1899-12-30T01:20:10"/>
    <n v="10"/>
    <n v="10"/>
    <s v="JBe"/>
    <m/>
  </r>
  <r>
    <x v="32"/>
    <d v="1899-12-30T01:20:10"/>
    <d v="1899-12-30T01:30:04"/>
    <n v="10"/>
    <n v="10"/>
    <s v="JBe"/>
    <m/>
  </r>
  <r>
    <x v="32"/>
    <d v="1899-12-30T01:30:04"/>
    <d v="1899-12-30T01:40:32"/>
    <n v="10"/>
    <n v="10"/>
    <s v="JBe"/>
    <m/>
  </r>
  <r>
    <x v="32"/>
    <d v="1899-12-30T01:40:32"/>
    <d v="1899-12-30T01:50:00"/>
    <n v="10"/>
    <n v="10"/>
    <s v="JBe"/>
    <m/>
  </r>
  <r>
    <x v="32"/>
    <d v="1899-12-30T01:50:00"/>
    <d v="1899-12-30T02:00:14"/>
    <n v="10"/>
    <n v="10"/>
    <s v="JBe"/>
    <m/>
  </r>
  <r>
    <x v="32"/>
    <d v="1899-12-30T02:00:14"/>
    <d v="1899-12-30T02:10:00"/>
    <n v="10"/>
    <n v="10"/>
    <s v="JBe"/>
    <m/>
  </r>
  <r>
    <x v="32"/>
    <d v="1899-12-30T02:10:00"/>
    <d v="1899-12-30T08:20:02"/>
    <n v="370"/>
    <n v="370"/>
    <s v="JBe"/>
    <m/>
  </r>
  <r>
    <x v="32"/>
    <d v="1899-12-30T08:23:08"/>
    <d v="1899-12-30T08:30:00"/>
    <n v="7"/>
    <n v="7"/>
    <s v="JBe"/>
    <m/>
  </r>
  <r>
    <x v="32"/>
    <d v="1899-12-30T08:30:00"/>
    <d v="1899-12-30T08:40:00"/>
    <n v="10"/>
    <n v="10"/>
    <s v="JBe"/>
    <m/>
  </r>
  <r>
    <x v="32"/>
    <d v="1899-12-30T08:40:00"/>
    <d v="1899-12-30T08:50:00"/>
    <n v="10"/>
    <n v="10"/>
    <s v="JBe"/>
    <m/>
  </r>
  <r>
    <x v="32"/>
    <d v="1899-12-30T08:50:00"/>
    <d v="1899-12-30T09:00:00"/>
    <n v="10"/>
    <n v="10"/>
    <s v="JBe"/>
    <m/>
  </r>
  <r>
    <x v="32"/>
    <d v="1899-12-30T09:00:00"/>
    <d v="1899-12-30T09:10:00"/>
    <n v="10"/>
    <n v="10"/>
    <s v="JBe"/>
    <m/>
  </r>
  <r>
    <x v="32"/>
    <d v="1899-12-30T09:10:00"/>
    <d v="1899-12-30T09:20:00"/>
    <n v="10"/>
    <n v="10"/>
    <s v="JBe"/>
    <m/>
  </r>
  <r>
    <x v="32"/>
    <d v="1899-12-30T09:20:00"/>
    <d v="1899-12-30T09:30:00"/>
    <n v="10"/>
    <n v="10"/>
    <s v="JBe"/>
    <m/>
  </r>
  <r>
    <x v="32"/>
    <d v="1899-12-30T09:30:00"/>
    <d v="1899-12-30T09:40:00"/>
    <n v="10"/>
    <n v="10"/>
    <s v="JBe"/>
    <m/>
  </r>
  <r>
    <x v="32"/>
    <d v="1899-12-30T09:40:00"/>
    <d v="1899-12-30T09:50:00"/>
    <n v="10"/>
    <n v="10"/>
    <s v="JBe"/>
    <m/>
  </r>
  <r>
    <x v="32"/>
    <d v="1899-12-30T09:50:00"/>
    <d v="1899-12-30T10:00:00"/>
    <n v="10"/>
    <n v="10"/>
    <s v="JBe"/>
    <m/>
  </r>
  <r>
    <x v="32"/>
    <d v="1899-12-30T10:00:00"/>
    <d v="1899-12-30T10:10:00"/>
    <n v="10"/>
    <n v="10"/>
    <s v="JBe"/>
    <m/>
  </r>
  <r>
    <x v="32"/>
    <d v="1899-12-30T10:10:00"/>
    <d v="1899-12-30T10:20:00"/>
    <n v="10"/>
    <n v="10"/>
    <s v="JBe"/>
    <m/>
  </r>
  <r>
    <x v="32"/>
    <d v="1899-12-30T10:20:00"/>
    <d v="1899-12-30T10:30:00"/>
    <n v="10"/>
    <n v="10"/>
    <s v="JBe"/>
    <m/>
  </r>
  <r>
    <x v="32"/>
    <d v="1899-12-30T10:30:00"/>
    <d v="1899-12-30T10:40:00"/>
    <n v="10"/>
    <n v="10"/>
    <s v="JBe"/>
    <m/>
  </r>
  <r>
    <x v="32"/>
    <d v="1899-12-30T10:40:00"/>
    <d v="1899-12-30T10:50:00"/>
    <n v="10"/>
    <n v="10"/>
    <s v="JBe"/>
    <m/>
  </r>
  <r>
    <x v="32"/>
    <d v="1899-12-30T10:50:00"/>
    <d v="1899-12-30T11:00:00"/>
    <n v="10"/>
    <n v="10"/>
    <s v="JBe"/>
    <m/>
  </r>
  <r>
    <x v="32"/>
    <d v="1899-12-30T11:00:00"/>
    <d v="1899-12-30T11:10:00"/>
    <n v="10"/>
    <n v="10"/>
    <s v="JBe"/>
    <m/>
  </r>
  <r>
    <x v="32"/>
    <d v="1899-12-30T11:10:00"/>
    <d v="1899-12-30T11:20:00"/>
    <n v="10"/>
    <n v="10"/>
    <s v="JBe"/>
    <m/>
  </r>
  <r>
    <x v="32"/>
    <d v="1899-12-30T11:20:00"/>
    <d v="1899-12-30T11:30:00"/>
    <n v="10"/>
    <n v="10"/>
    <s v="JBe"/>
    <m/>
  </r>
  <r>
    <x v="32"/>
    <d v="1899-12-30T11:30:00"/>
    <d v="1899-12-30T11:40:00"/>
    <n v="10"/>
    <n v="10"/>
    <s v="JBe"/>
    <m/>
  </r>
  <r>
    <x v="32"/>
    <d v="1899-12-30T11:40:00"/>
    <d v="1899-12-30T11:50:00"/>
    <n v="10"/>
    <n v="10"/>
    <s v="JBe"/>
    <m/>
  </r>
  <r>
    <x v="32"/>
    <d v="1899-12-30T11:50:00"/>
    <d v="1899-12-30T12:00:00"/>
    <n v="10"/>
    <n v="10"/>
    <s v="JBe"/>
    <m/>
  </r>
  <r>
    <x v="32"/>
    <d v="1899-12-30T12:00:00"/>
    <d v="1899-12-30T12:10:00"/>
    <n v="10"/>
    <n v="10"/>
    <s v="JBe"/>
    <m/>
  </r>
  <r>
    <x v="32"/>
    <d v="1899-12-30T12:10:00"/>
    <d v="1899-12-30T12:20:00"/>
    <n v="10"/>
    <n v="10"/>
    <s v="JBe"/>
    <m/>
  </r>
  <r>
    <x v="32"/>
    <d v="1899-12-30T12:20:00"/>
    <d v="1899-12-30T12:30:00"/>
    <n v="10"/>
    <n v="10"/>
    <s v="JBe"/>
    <m/>
  </r>
  <r>
    <x v="32"/>
    <d v="1899-12-30T12:30:00"/>
    <d v="1899-12-30T12:40:00"/>
    <n v="10"/>
    <n v="10"/>
    <s v="JBe"/>
    <m/>
  </r>
  <r>
    <x v="32"/>
    <d v="1899-12-30T12:40:00"/>
    <d v="1899-12-30T12:50:00"/>
    <n v="10"/>
    <n v="10"/>
    <s v="JBe"/>
    <m/>
  </r>
  <r>
    <x v="32"/>
    <d v="1899-12-30T12:50:00"/>
    <d v="1899-12-30T13:00:00"/>
    <n v="10"/>
    <n v="10"/>
    <s v="JBe"/>
    <m/>
  </r>
  <r>
    <x v="32"/>
    <d v="1899-12-30T13:00:00"/>
    <d v="1899-12-30T13:10:00"/>
    <n v="10"/>
    <n v="10"/>
    <s v="JBe"/>
    <m/>
  </r>
  <r>
    <x v="32"/>
    <d v="1899-12-30T13:10:00"/>
    <d v="1899-12-30T13:20:00"/>
    <n v="10"/>
    <n v="10"/>
    <s v="JBe"/>
    <m/>
  </r>
  <r>
    <x v="32"/>
    <d v="1899-12-30T13:20:00"/>
    <d v="1899-12-30T13:30:00"/>
    <n v="10"/>
    <n v="10"/>
    <s v="JBe"/>
    <m/>
  </r>
  <r>
    <x v="32"/>
    <d v="1899-12-30T13:30:00"/>
    <d v="1899-12-30T13:40:00"/>
    <n v="10"/>
    <n v="10"/>
    <s v="JBe"/>
    <m/>
  </r>
  <r>
    <x v="32"/>
    <d v="1899-12-30T13:40:00"/>
    <d v="1899-12-30T13:50:00"/>
    <n v="10"/>
    <n v="10"/>
    <s v="JBe"/>
    <m/>
  </r>
  <r>
    <x v="32"/>
    <d v="1899-12-30T13:50:00"/>
    <d v="1899-12-30T14:00:00"/>
    <n v="10"/>
    <n v="10"/>
    <s v="JBe"/>
    <m/>
  </r>
  <r>
    <x v="32"/>
    <d v="1899-12-30T14:00:00"/>
    <d v="1899-12-30T14:10:00"/>
    <n v="10"/>
    <n v="10"/>
    <s v="JBe"/>
    <m/>
  </r>
  <r>
    <x v="32"/>
    <d v="1899-12-30T14:10:00"/>
    <d v="1899-12-30T14:20:00"/>
    <n v="10"/>
    <n v="10"/>
    <s v="JBe"/>
    <m/>
  </r>
  <r>
    <x v="32"/>
    <d v="1899-12-30T14:20:00"/>
    <d v="1899-12-30T14:30:00"/>
    <n v="10"/>
    <n v="10"/>
    <s v="JBe"/>
    <m/>
  </r>
  <r>
    <x v="32"/>
    <d v="1899-12-30T14:30:00"/>
    <d v="1899-12-30T14:40:00"/>
    <n v="10"/>
    <n v="10"/>
    <s v="JBe"/>
    <m/>
  </r>
  <r>
    <x v="32"/>
    <d v="1899-12-30T14:40:00"/>
    <d v="1899-12-30T14:50:00"/>
    <n v="10"/>
    <n v="10"/>
    <s v="JBe"/>
    <m/>
  </r>
  <r>
    <x v="32"/>
    <d v="1899-12-30T14:50:00"/>
    <d v="1899-12-30T15:00:00"/>
    <n v="10"/>
    <n v="10"/>
    <s v="JBe"/>
    <m/>
  </r>
  <r>
    <x v="32"/>
    <d v="1899-12-30T15:00:00"/>
    <d v="1899-12-30T15:10:00"/>
    <n v="10"/>
    <n v="10"/>
    <s v="JBe"/>
    <m/>
  </r>
  <r>
    <x v="32"/>
    <d v="1899-12-30T15:10:00"/>
    <d v="1899-12-30T15:20:00"/>
    <n v="10"/>
    <n v="10"/>
    <s v="JBe"/>
    <m/>
  </r>
  <r>
    <x v="32"/>
    <d v="1899-12-30T15:20:00"/>
    <d v="1899-12-30T15:30:00"/>
    <n v="10"/>
    <n v="10"/>
    <s v="JBe"/>
    <m/>
  </r>
  <r>
    <x v="32"/>
    <d v="1899-12-30T15:30:00"/>
    <d v="1899-12-30T15:40:00"/>
    <n v="10"/>
    <n v="10"/>
    <s v="JBe"/>
    <m/>
  </r>
  <r>
    <x v="32"/>
    <d v="1899-12-30T15:40:00"/>
    <d v="1899-12-30T15:50:00"/>
    <n v="10"/>
    <n v="10"/>
    <s v="JBe"/>
    <m/>
  </r>
  <r>
    <x v="32"/>
    <d v="1899-12-30T15:50:00"/>
    <d v="1899-12-30T16:00:00"/>
    <n v="10"/>
    <n v="10"/>
    <s v="JBe"/>
    <m/>
  </r>
  <r>
    <x v="32"/>
    <d v="1899-12-30T16:00:00"/>
    <d v="1899-12-30T16:10:00"/>
    <n v="10"/>
    <n v="10"/>
    <s v="JBe"/>
    <m/>
  </r>
  <r>
    <x v="32"/>
    <d v="1899-12-30T16:10:00"/>
    <d v="1899-12-30T16:20:00"/>
    <n v="10"/>
    <n v="10"/>
    <s v="JBe"/>
    <m/>
  </r>
  <r>
    <x v="32"/>
    <d v="1899-12-30T16:20:00"/>
    <d v="1899-12-30T16:30:00"/>
    <n v="10"/>
    <n v="10"/>
    <s v="JBe"/>
    <m/>
  </r>
  <r>
    <x v="32"/>
    <d v="1899-12-30T16:30:00"/>
    <d v="1899-12-30T16:40:00"/>
    <n v="10"/>
    <n v="10"/>
    <s v="JBe"/>
    <m/>
  </r>
  <r>
    <x v="32"/>
    <d v="1899-12-30T16:40:00"/>
    <d v="1899-12-30T16:50:00"/>
    <n v="10"/>
    <n v="10"/>
    <s v="JBe"/>
    <m/>
  </r>
  <r>
    <x v="32"/>
    <d v="1899-12-30T16:50:00"/>
    <d v="1899-12-30T17:00:00"/>
    <n v="10"/>
    <n v="10"/>
    <s v="JBe"/>
    <m/>
  </r>
  <r>
    <x v="32"/>
    <d v="1899-12-30T17:00:00"/>
    <d v="1899-12-30T17:10:00"/>
    <n v="10"/>
    <n v="10"/>
    <s v="JBe"/>
    <m/>
  </r>
  <r>
    <x v="32"/>
    <d v="1899-12-30T17:10:00"/>
    <d v="1899-12-30T17:20:00"/>
    <n v="10"/>
    <n v="10"/>
    <s v="JBe"/>
    <m/>
  </r>
  <r>
    <x v="32"/>
    <d v="1899-12-30T17:20:00"/>
    <d v="1899-12-30T17:30:00"/>
    <n v="10"/>
    <n v="10"/>
    <s v="JBe"/>
    <m/>
  </r>
  <r>
    <x v="32"/>
    <d v="1899-12-30T17:30:00"/>
    <d v="1899-12-30T17:40:00"/>
    <n v="10"/>
    <n v="10"/>
    <s v="JBe"/>
    <m/>
  </r>
  <r>
    <x v="32"/>
    <d v="1899-12-30T17:40:00"/>
    <d v="1899-12-30T17:50:00"/>
    <n v="10"/>
    <n v="10"/>
    <s v="JBe"/>
    <m/>
  </r>
  <r>
    <x v="32"/>
    <d v="1899-12-30T17:50:00"/>
    <d v="1899-12-30T18:00:00"/>
    <n v="10"/>
    <n v="10"/>
    <s v="JBe"/>
    <m/>
  </r>
  <r>
    <x v="32"/>
    <d v="1899-12-30T18:00:00"/>
    <d v="1899-12-30T18:10:00"/>
    <n v="10"/>
    <n v="10"/>
    <s v="JBe"/>
    <m/>
  </r>
  <r>
    <x v="32"/>
    <d v="1899-12-30T18:10:00"/>
    <d v="1899-12-30T18:20:00"/>
    <n v="10"/>
    <n v="10"/>
    <s v="JBe"/>
    <m/>
  </r>
  <r>
    <x v="32"/>
    <d v="1899-12-30T18:20:00"/>
    <d v="1899-12-30T18:30:00"/>
    <n v="10"/>
    <n v="10"/>
    <s v="JBe"/>
    <m/>
  </r>
  <r>
    <x v="32"/>
    <d v="1899-12-30T18:30:00"/>
    <d v="1899-12-30T18:40:00"/>
    <n v="10"/>
    <n v="10"/>
    <s v="JBe"/>
    <m/>
  </r>
  <r>
    <x v="32"/>
    <d v="1899-12-30T18:40:00"/>
    <d v="1899-12-30T18:50:00"/>
    <n v="10"/>
    <n v="10"/>
    <s v="JBe"/>
    <m/>
  </r>
  <r>
    <x v="32"/>
    <d v="1899-12-30T18:50:00"/>
    <d v="1899-12-30T19:00:00"/>
    <n v="10"/>
    <n v="10"/>
    <s v="JBe"/>
    <m/>
  </r>
  <r>
    <x v="32"/>
    <d v="1899-12-30T19:00:00"/>
    <d v="1899-12-30T19:10:00"/>
    <n v="10"/>
    <n v="10"/>
    <s v="JBe"/>
    <m/>
  </r>
  <r>
    <x v="32"/>
    <d v="1899-12-30T19:10:00"/>
    <d v="1899-12-30T19:20:00"/>
    <n v="10"/>
    <n v="10"/>
    <s v="JBe"/>
    <m/>
  </r>
  <r>
    <x v="32"/>
    <d v="1899-12-30T19:20:00"/>
    <d v="1899-12-30T19:30:00"/>
    <n v="10"/>
    <n v="10"/>
    <s v="JBe"/>
    <m/>
  </r>
  <r>
    <x v="32"/>
    <d v="1899-12-30T19:30:00"/>
    <d v="1899-12-30T19:40:00"/>
    <n v="10"/>
    <n v="10"/>
    <s v="JBe"/>
    <m/>
  </r>
  <r>
    <x v="32"/>
    <d v="1899-12-30T19:40:00"/>
    <d v="1899-12-30T19:50:00"/>
    <n v="10"/>
    <n v="10"/>
    <s v="JBe"/>
    <m/>
  </r>
  <r>
    <x v="32"/>
    <d v="1899-12-30T19:50:00"/>
    <d v="1899-12-30T20:00:00"/>
    <n v="10"/>
    <n v="10"/>
    <s v="JBe"/>
    <m/>
  </r>
  <r>
    <x v="32"/>
    <d v="1899-12-30T20:00:00"/>
    <d v="1899-12-30T20:10:00"/>
    <n v="10"/>
    <n v="10"/>
    <s v="JBe"/>
    <m/>
  </r>
  <r>
    <x v="32"/>
    <d v="1899-12-30T20:10:00"/>
    <d v="1899-12-30T20:20:00"/>
    <n v="10"/>
    <n v="10"/>
    <s v="JBe"/>
    <m/>
  </r>
  <r>
    <x v="32"/>
    <d v="1899-12-30T20:20:00"/>
    <d v="1899-12-30T20:30:00"/>
    <n v="10"/>
    <n v="10"/>
    <s v="JBe"/>
    <m/>
  </r>
  <r>
    <x v="32"/>
    <d v="1899-12-30T20:30:00"/>
    <d v="1899-12-30T20:40:00"/>
    <n v="10"/>
    <n v="10"/>
    <s v="JBe"/>
    <m/>
  </r>
  <r>
    <x v="32"/>
    <d v="1899-12-30T20:40:00"/>
    <d v="1899-12-30T20:50:00"/>
    <n v="10"/>
    <n v="10"/>
    <s v="JBe"/>
    <m/>
  </r>
  <r>
    <x v="32"/>
    <d v="1899-12-30T20:50:00"/>
    <d v="1899-12-30T21:00:00"/>
    <n v="10"/>
    <n v="10"/>
    <s v="JBe"/>
    <m/>
  </r>
  <r>
    <x v="32"/>
    <d v="1899-12-30T21:00:00"/>
    <d v="1899-12-30T21:10:00"/>
    <n v="10"/>
    <n v="10"/>
    <s v="JBe"/>
    <m/>
  </r>
  <r>
    <x v="32"/>
    <d v="1899-12-30T21:10:00"/>
    <d v="1899-12-30T21:20:00"/>
    <n v="10"/>
    <n v="10"/>
    <s v="JBe"/>
    <m/>
  </r>
  <r>
    <x v="32"/>
    <d v="1899-12-30T21:20:00"/>
    <d v="1899-12-30T21:30:00"/>
    <n v="10"/>
    <n v="10"/>
    <s v="JBe"/>
    <m/>
  </r>
  <r>
    <x v="32"/>
    <d v="1899-12-30T21:30:00"/>
    <d v="1899-12-30T21:40:00"/>
    <n v="10"/>
    <n v="10"/>
    <s v="JBe"/>
    <m/>
  </r>
  <r>
    <x v="32"/>
    <d v="1899-12-30T21:40:00"/>
    <d v="1899-12-30T21:50:00"/>
    <n v="10"/>
    <n v="10"/>
    <s v="JBe"/>
    <m/>
  </r>
  <r>
    <x v="32"/>
    <d v="1899-12-30T21:50:00"/>
    <d v="1899-12-30T22:00:00"/>
    <n v="10"/>
    <n v="10"/>
    <s v="JBe"/>
    <m/>
  </r>
  <r>
    <x v="32"/>
    <d v="1899-12-30T22:00:00"/>
    <d v="1899-12-30T22:10:00"/>
    <n v="10"/>
    <n v="10"/>
    <s v="JBe"/>
    <m/>
  </r>
  <r>
    <x v="32"/>
    <d v="1899-12-30T22:10:00"/>
    <d v="1899-12-30T22:20:00"/>
    <n v="10"/>
    <n v="10"/>
    <s v="JBe"/>
    <m/>
  </r>
  <r>
    <x v="32"/>
    <d v="1899-12-30T22:20:00"/>
    <d v="1899-12-30T22:30:00"/>
    <n v="10"/>
    <n v="10"/>
    <s v="JBe"/>
    <m/>
  </r>
  <r>
    <x v="32"/>
    <d v="1899-12-30T22:30:00"/>
    <d v="1899-12-30T22:40:00"/>
    <n v="10"/>
    <n v="10"/>
    <s v="JBe"/>
    <m/>
  </r>
  <r>
    <x v="32"/>
    <d v="1899-12-30T22:40:00"/>
    <d v="1899-12-30T22:50:00"/>
    <n v="10"/>
    <n v="10"/>
    <s v="JBe"/>
    <m/>
  </r>
  <r>
    <x v="32"/>
    <d v="1899-12-30T22:50:00"/>
    <d v="1899-12-30T23:00:00"/>
    <n v="10"/>
    <n v="10"/>
    <s v="JBe"/>
    <m/>
  </r>
  <r>
    <x v="32"/>
    <d v="1899-12-30T23:00:00"/>
    <d v="1899-12-30T23:10:00"/>
    <n v="10"/>
    <n v="10"/>
    <s v="JBe"/>
    <m/>
  </r>
  <r>
    <x v="32"/>
    <d v="1899-12-30T23:10:00"/>
    <d v="1899-12-30T23:20:00"/>
    <n v="10"/>
    <n v="10"/>
    <s v="JBe"/>
    <m/>
  </r>
  <r>
    <x v="32"/>
    <d v="1899-12-30T23:20:00"/>
    <d v="1899-12-30T23:30:00"/>
    <n v="10"/>
    <n v="10"/>
    <s v="JBe"/>
    <m/>
  </r>
  <r>
    <x v="32"/>
    <d v="1899-12-30T23:30:00"/>
    <d v="1899-12-30T23:40:00"/>
    <n v="10"/>
    <n v="10"/>
    <s v="JBe"/>
    <m/>
  </r>
  <r>
    <x v="32"/>
    <d v="1899-12-30T23:40:00"/>
    <d v="1899-12-30T23:50:00"/>
    <n v="10"/>
    <n v="10"/>
    <s v="JBe"/>
    <m/>
  </r>
  <r>
    <x v="32"/>
    <d v="1899-12-30T23:50:00"/>
    <d v="1899-12-31T00:00:00"/>
    <n v="10"/>
    <n v="10"/>
    <s v="JBe"/>
    <m/>
  </r>
  <r>
    <x v="33"/>
    <d v="1899-12-31T00:00:00"/>
    <d v="1899-12-31T00:10:00"/>
    <n v="10"/>
    <n v="10"/>
    <s v="JBe"/>
    <m/>
  </r>
  <r>
    <x v="33"/>
    <d v="1899-12-31T00:10:00"/>
    <d v="1899-12-31T00:20:00"/>
    <n v="10"/>
    <n v="10"/>
    <s v="JBe"/>
    <m/>
  </r>
  <r>
    <x v="33"/>
    <d v="1899-12-31T00:20:00"/>
    <d v="1899-12-31T00:30:00"/>
    <n v="10"/>
    <n v="10"/>
    <s v="JBe"/>
    <m/>
  </r>
  <r>
    <x v="33"/>
    <d v="1899-12-31T00:30:00"/>
    <d v="1899-12-31T00:40:00"/>
    <n v="10"/>
    <n v="10"/>
    <s v="JBe"/>
    <m/>
  </r>
  <r>
    <x v="33"/>
    <d v="1899-12-31T00:40:00"/>
    <d v="1899-12-31T00:50:00"/>
    <n v="10"/>
    <n v="10"/>
    <s v="JBe"/>
    <m/>
  </r>
  <r>
    <x v="33"/>
    <d v="1899-12-31T00:50:00"/>
    <d v="1899-12-31T01:00:00"/>
    <n v="10"/>
    <n v="10"/>
    <s v="JBe"/>
    <m/>
  </r>
  <r>
    <x v="33"/>
    <d v="1899-12-31T01:00:00"/>
    <d v="1899-12-31T01:10:00"/>
    <n v="10"/>
    <n v="10"/>
    <s v="JBe"/>
    <m/>
  </r>
  <r>
    <x v="33"/>
    <d v="1899-12-31T01:10:00"/>
    <d v="1899-12-31T01:20:00"/>
    <n v="10"/>
    <n v="10"/>
    <s v="JBe"/>
    <m/>
  </r>
  <r>
    <x v="33"/>
    <d v="1899-12-31T01:20:00"/>
    <d v="1899-12-31T01:30:00"/>
    <n v="10"/>
    <n v="10"/>
    <s v="JBe"/>
    <m/>
  </r>
  <r>
    <x v="33"/>
    <d v="1899-12-31T01:30:00"/>
    <d v="1899-12-31T01:40:00"/>
    <n v="10"/>
    <n v="10"/>
    <s v="JBe"/>
    <m/>
  </r>
  <r>
    <x v="33"/>
    <d v="1899-12-31T01:40:00"/>
    <d v="1899-12-31T01:50:00"/>
    <n v="10"/>
    <n v="10"/>
    <s v="JBe"/>
    <m/>
  </r>
  <r>
    <x v="33"/>
    <d v="1899-12-31T01:50:00"/>
    <d v="1899-12-31T02:00:00"/>
    <n v="10"/>
    <n v="10"/>
    <s v="JBe"/>
    <m/>
  </r>
  <r>
    <x v="33"/>
    <d v="1899-12-31T02:00:00"/>
    <d v="1899-12-31T02:10:00"/>
    <n v="10"/>
    <n v="10"/>
    <s v="JBe"/>
    <m/>
  </r>
  <r>
    <x v="33"/>
    <d v="1899-12-31T02:10:00"/>
    <d v="1899-12-31T02:20:00"/>
    <n v="10"/>
    <n v="10"/>
    <s v="JBe"/>
    <m/>
  </r>
  <r>
    <x v="33"/>
    <d v="1899-12-31T02:20:00"/>
    <d v="1899-12-31T02:30:00"/>
    <n v="10"/>
    <n v="10"/>
    <s v="JBe"/>
    <m/>
  </r>
  <r>
    <x v="33"/>
    <d v="1899-12-31T02:30:00"/>
    <d v="1899-12-31T02:40:00"/>
    <n v="10"/>
    <n v="10"/>
    <s v="JBe"/>
    <m/>
  </r>
  <r>
    <x v="33"/>
    <d v="1899-12-31T02:40:00"/>
    <d v="1899-12-31T02:50:00"/>
    <n v="10"/>
    <n v="10"/>
    <s v="JBe"/>
    <m/>
  </r>
  <r>
    <x v="33"/>
    <d v="1899-12-31T02:50:00"/>
    <d v="1899-12-31T03:00:00"/>
    <n v="10"/>
    <n v="10"/>
    <s v="JBe"/>
    <m/>
  </r>
  <r>
    <x v="33"/>
    <d v="1899-12-31T03:00:00"/>
    <d v="1899-12-31T03:10:00"/>
    <n v="10"/>
    <n v="10"/>
    <s v="JBe"/>
    <m/>
  </r>
  <r>
    <x v="33"/>
    <d v="1899-12-31T03:10:00"/>
    <d v="1899-12-31T03:20:00"/>
    <n v="10"/>
    <n v="10"/>
    <s v="JBe"/>
    <m/>
  </r>
  <r>
    <x v="33"/>
    <d v="1899-12-31T03:20:00"/>
    <d v="1899-12-31T03:30:00"/>
    <n v="10"/>
    <n v="10"/>
    <s v="JBe"/>
    <m/>
  </r>
  <r>
    <x v="33"/>
    <d v="1899-12-31T03:30:00"/>
    <d v="1899-12-31T03:40:00"/>
    <n v="10"/>
    <n v="10"/>
    <s v="JBe"/>
    <m/>
  </r>
  <r>
    <x v="33"/>
    <d v="1899-12-31T03:40:00"/>
    <d v="1899-12-31T03:50:00"/>
    <n v="10"/>
    <n v="10"/>
    <s v="JBe"/>
    <m/>
  </r>
  <r>
    <x v="33"/>
    <d v="1899-12-31T03:50:00"/>
    <d v="1899-12-31T04:00:00"/>
    <n v="10"/>
    <n v="10"/>
    <s v="JBe"/>
    <m/>
  </r>
  <r>
    <x v="33"/>
    <d v="1899-12-31T04:00:00"/>
    <d v="1899-12-31T04:10:00"/>
    <n v="10"/>
    <n v="10"/>
    <s v="JBe"/>
    <m/>
  </r>
  <r>
    <x v="33"/>
    <d v="1899-12-31T04:10:00"/>
    <d v="1899-12-31T04:20:00"/>
    <n v="10"/>
    <n v="10"/>
    <s v="JBe"/>
    <m/>
  </r>
  <r>
    <x v="33"/>
    <d v="1899-12-31T04:20:00"/>
    <d v="1899-12-31T04:30:00"/>
    <n v="10"/>
    <n v="10"/>
    <s v="JBe"/>
    <m/>
  </r>
  <r>
    <x v="33"/>
    <d v="1899-12-31T04:30:00"/>
    <d v="1899-12-31T04:40:00"/>
    <n v="10"/>
    <n v="10"/>
    <s v="JBe"/>
    <m/>
  </r>
  <r>
    <x v="33"/>
    <d v="1899-12-31T04:40:00"/>
    <d v="1899-12-31T04:50:00"/>
    <n v="10"/>
    <n v="10"/>
    <s v="JBe"/>
    <m/>
  </r>
  <r>
    <x v="33"/>
    <d v="1899-12-31T04:50:00"/>
    <d v="1899-12-31T05:00:00"/>
    <n v="10"/>
    <n v="10"/>
    <s v="JBe"/>
    <m/>
  </r>
  <r>
    <x v="33"/>
    <d v="1899-12-31T05:00:00"/>
    <d v="1899-12-31T05:10:00"/>
    <n v="10"/>
    <n v="10"/>
    <s v="JBe"/>
    <m/>
  </r>
  <r>
    <x v="33"/>
    <d v="1899-12-31T05:10:00"/>
    <d v="1899-12-31T05:20:00"/>
    <n v="10"/>
    <n v="10"/>
    <s v="JBe"/>
    <m/>
  </r>
  <r>
    <x v="33"/>
    <d v="1899-12-31T05:20:00"/>
    <d v="1899-12-31T05:30:00"/>
    <n v="10"/>
    <n v="10"/>
    <s v="JBe"/>
    <m/>
  </r>
  <r>
    <x v="33"/>
    <d v="1899-12-31T05:30:00"/>
    <d v="1899-12-31T05:40:00"/>
    <n v="10"/>
    <n v="10"/>
    <s v="JBe"/>
    <m/>
  </r>
  <r>
    <x v="33"/>
    <d v="1899-12-31T05:40:00"/>
    <d v="1899-12-31T05:50:00"/>
    <n v="10"/>
    <n v="10"/>
    <s v="JBe"/>
    <m/>
  </r>
  <r>
    <x v="33"/>
    <d v="1899-12-31T05:50:00"/>
    <d v="1899-12-31T06:00:00"/>
    <n v="10"/>
    <n v="10"/>
    <s v="JBe"/>
    <m/>
  </r>
  <r>
    <x v="33"/>
    <d v="1899-12-31T06:00:00"/>
    <d v="1899-12-31T06:10:00"/>
    <n v="10"/>
    <n v="10"/>
    <s v="JBe"/>
    <m/>
  </r>
  <r>
    <x v="33"/>
    <d v="1899-12-31T06:10:00"/>
    <d v="1899-12-31T06:20:00"/>
    <n v="10"/>
    <n v="10"/>
    <s v="JBe"/>
    <m/>
  </r>
  <r>
    <x v="33"/>
    <d v="1899-12-31T06:20:00"/>
    <d v="1899-12-31T06:30:00"/>
    <n v="10"/>
    <n v="10"/>
    <s v="JBe"/>
    <m/>
  </r>
  <r>
    <x v="33"/>
    <d v="1899-12-31T06:30:00"/>
    <d v="1899-12-31T06:40:00"/>
    <n v="10"/>
    <n v="10"/>
    <s v="JBe"/>
    <m/>
  </r>
  <r>
    <x v="33"/>
    <d v="1899-12-31T06:40:00"/>
    <d v="1899-12-31T06:50:00"/>
    <n v="10"/>
    <n v="10"/>
    <s v="JBe"/>
    <m/>
  </r>
  <r>
    <x v="33"/>
    <d v="1899-12-31T06:50:00"/>
    <d v="1899-12-31T07:00:00"/>
    <n v="10"/>
    <n v="10"/>
    <s v="JBe"/>
    <m/>
  </r>
  <r>
    <x v="33"/>
    <d v="1899-12-31T07:00:00"/>
    <d v="1899-12-31T07:10:00"/>
    <n v="10"/>
    <n v="10"/>
    <s v="JBe"/>
    <m/>
  </r>
  <r>
    <x v="33"/>
    <d v="1899-12-31T07:10:00"/>
    <d v="1899-12-31T07:20:00"/>
    <n v="10"/>
    <n v="10"/>
    <s v="JBe"/>
    <m/>
  </r>
  <r>
    <x v="33"/>
    <d v="1899-12-31T07:20:00"/>
    <d v="1899-12-31T07:30:00"/>
    <n v="10"/>
    <n v="10"/>
    <s v="JBe"/>
    <m/>
  </r>
  <r>
    <x v="33"/>
    <d v="1899-12-31T07:30:00"/>
    <d v="1899-12-31T07:40:00"/>
    <n v="10"/>
    <n v="10"/>
    <s v="JBe"/>
    <m/>
  </r>
  <r>
    <x v="33"/>
    <d v="1899-12-31T07:40:00"/>
    <d v="1899-12-31T07:50:00"/>
    <n v="10"/>
    <n v="10"/>
    <s v="JBe"/>
    <m/>
  </r>
  <r>
    <x v="33"/>
    <d v="1899-12-31T07:50:00"/>
    <d v="1899-12-31T08:00:00"/>
    <n v="10"/>
    <n v="10"/>
    <s v="JBe"/>
    <m/>
  </r>
  <r>
    <x v="33"/>
    <d v="1899-12-31T08:00:00"/>
    <d v="1899-12-31T08:10:00"/>
    <n v="10"/>
    <n v="10"/>
    <s v="JBe"/>
    <m/>
  </r>
  <r>
    <x v="33"/>
    <d v="1899-12-31T08:10:00"/>
    <d v="1899-12-31T08:20:00"/>
    <n v="10"/>
    <n v="10"/>
    <s v="JBe"/>
    <m/>
  </r>
  <r>
    <x v="33"/>
    <d v="1899-12-31T08:20:00"/>
    <d v="1899-12-31T08:30:00"/>
    <n v="10"/>
    <n v="10"/>
    <s v="JBe"/>
    <m/>
  </r>
  <r>
    <x v="33"/>
    <d v="1899-12-31T08:30:00"/>
    <d v="1899-12-30T08:39:10"/>
    <n v="9"/>
    <n v="9"/>
    <s v="JBe"/>
    <m/>
  </r>
  <r>
    <x v="33"/>
    <d v="1899-12-30T08:39:36"/>
    <d v="1899-12-30T08:40:00"/>
    <n v="0.5"/>
    <n v="1"/>
    <s v="JBe"/>
    <m/>
  </r>
  <r>
    <x v="33"/>
    <d v="1899-12-30T08:40:00"/>
    <d v="1899-12-30T08:50:00"/>
    <n v="10"/>
    <n v="10"/>
    <s v="JBe"/>
    <m/>
  </r>
  <r>
    <x v="33"/>
    <d v="1899-12-30T08:50:00"/>
    <d v="1899-12-30T09:00:00"/>
    <n v="10"/>
    <n v="10"/>
    <s v="JBe"/>
    <m/>
  </r>
  <r>
    <x v="33"/>
    <d v="1899-12-30T09:00:00"/>
    <d v="1899-12-30T09:10:00"/>
    <n v="10"/>
    <n v="10"/>
    <s v="JBe"/>
    <m/>
  </r>
  <r>
    <x v="33"/>
    <d v="1899-12-30T09:10:00"/>
    <d v="1899-12-30T09:20:00"/>
    <n v="10"/>
    <n v="10"/>
    <s v="JBe"/>
    <m/>
  </r>
  <r>
    <x v="33"/>
    <d v="1899-12-30T09:20:00"/>
    <d v="1899-12-30T09:30:00"/>
    <n v="10"/>
    <n v="10"/>
    <s v="JBe"/>
    <m/>
  </r>
  <r>
    <x v="33"/>
    <d v="1899-12-30T09:30:00"/>
    <d v="1899-12-30T09:40:00"/>
    <n v="10"/>
    <n v="10"/>
    <s v="JBe"/>
    <m/>
  </r>
  <r>
    <x v="33"/>
    <d v="1899-12-30T09:40:00"/>
    <d v="1899-12-30T09:50:00"/>
    <n v="10"/>
    <n v="10"/>
    <s v="JBe"/>
    <m/>
  </r>
  <r>
    <x v="33"/>
    <d v="1899-12-30T09:50:00"/>
    <d v="1899-12-30T10:00:00"/>
    <n v="10"/>
    <n v="10"/>
    <s v="JBe"/>
    <m/>
  </r>
  <r>
    <x v="33"/>
    <d v="1899-12-30T10:00:00"/>
    <d v="1899-12-30T10:10:00"/>
    <n v="10"/>
    <n v="10"/>
    <s v="JBe"/>
    <m/>
  </r>
  <r>
    <x v="33"/>
    <d v="1899-12-30T10:10:00"/>
    <d v="1899-12-30T10:20:00"/>
    <n v="10"/>
    <n v="10"/>
    <s v="JBe"/>
    <m/>
  </r>
  <r>
    <x v="33"/>
    <d v="1899-12-30T10:20:00"/>
    <d v="1899-12-30T10:30:00"/>
    <n v="10"/>
    <n v="10"/>
    <s v="JBe"/>
    <m/>
  </r>
  <r>
    <x v="33"/>
    <d v="1899-12-30T10:30:00"/>
    <d v="1899-12-30T10:40:00"/>
    <n v="10"/>
    <n v="10"/>
    <s v="JBe"/>
    <m/>
  </r>
  <r>
    <x v="33"/>
    <d v="1899-12-30T10:40:00"/>
    <d v="1899-12-30T10:50:00"/>
    <n v="10"/>
    <n v="10"/>
    <s v="JBe"/>
    <m/>
  </r>
  <r>
    <x v="33"/>
    <d v="1899-12-30T10:50:00"/>
    <d v="1899-12-30T11:00:00"/>
    <n v="10"/>
    <n v="10"/>
    <s v="JBe"/>
    <m/>
  </r>
  <r>
    <x v="33"/>
    <d v="1899-12-30T11:00:00"/>
    <d v="1899-12-30T11:10:00"/>
    <n v="10"/>
    <n v="10"/>
    <s v="JBe"/>
    <m/>
  </r>
  <r>
    <x v="33"/>
    <d v="1899-12-30T11:10:00"/>
    <d v="1899-12-30T11:20:00"/>
    <n v="10"/>
    <n v="10"/>
    <s v="JBe"/>
    <m/>
  </r>
  <r>
    <x v="33"/>
    <d v="1899-12-30T11:20:00"/>
    <d v="1899-12-30T11:30:00"/>
    <n v="10"/>
    <n v="10"/>
    <s v="JBe"/>
    <m/>
  </r>
  <r>
    <x v="33"/>
    <d v="1899-12-30T11:30:00"/>
    <d v="1899-12-30T11:40:00"/>
    <n v="10"/>
    <n v="10"/>
    <s v="JBe"/>
    <m/>
  </r>
  <r>
    <x v="33"/>
    <d v="1899-12-30T11:40:00"/>
    <d v="1899-12-30T11:50:00"/>
    <n v="10"/>
    <n v="10"/>
    <s v="JBe"/>
    <m/>
  </r>
  <r>
    <x v="33"/>
    <d v="1899-12-30T11:50:00"/>
    <d v="1899-12-30T12:00:00"/>
    <n v="10"/>
    <n v="10"/>
    <s v="JBe"/>
    <m/>
  </r>
  <r>
    <x v="33"/>
    <d v="1899-12-30T12:00:00"/>
    <d v="1899-12-30T12:10:00"/>
    <n v="10"/>
    <n v="10"/>
    <s v="JBe"/>
    <m/>
  </r>
  <r>
    <x v="33"/>
    <d v="1899-12-30T12:10:00"/>
    <d v="1899-12-30T12:20:00"/>
    <n v="10"/>
    <n v="10"/>
    <s v="JBe"/>
    <m/>
  </r>
  <r>
    <x v="33"/>
    <d v="1899-12-30T12:20:00"/>
    <d v="1899-12-30T12:30:00"/>
    <n v="10"/>
    <n v="10"/>
    <s v="JBe"/>
    <m/>
  </r>
  <r>
    <x v="33"/>
    <d v="1899-12-30T12:30:00"/>
    <d v="1899-12-30T12:40:00"/>
    <n v="10"/>
    <n v="10"/>
    <s v="JBe"/>
    <m/>
  </r>
  <r>
    <x v="33"/>
    <d v="1899-12-30T12:40:00"/>
    <d v="1899-12-30T12:50:00"/>
    <n v="10"/>
    <n v="10"/>
    <s v="JBe"/>
    <m/>
  </r>
  <r>
    <x v="33"/>
    <d v="1899-12-30T12:50:00"/>
    <d v="1899-12-30T13:00:00"/>
    <n v="10"/>
    <n v="10"/>
    <s v="JBe"/>
    <m/>
  </r>
  <r>
    <x v="33"/>
    <d v="1899-12-30T13:00:00"/>
    <d v="1899-12-30T13:10:00"/>
    <n v="10"/>
    <n v="10"/>
    <s v="JBe"/>
    <m/>
  </r>
  <r>
    <x v="33"/>
    <d v="1899-12-30T13:10:00"/>
    <d v="1899-12-30T13:20:00"/>
    <n v="10"/>
    <n v="10"/>
    <s v="JBe"/>
    <m/>
  </r>
  <r>
    <x v="33"/>
    <d v="1899-12-30T13:20:00"/>
    <d v="1899-12-30T13:30:00"/>
    <n v="10"/>
    <n v="10"/>
    <s v="JBe"/>
    <m/>
  </r>
  <r>
    <x v="33"/>
    <d v="1899-12-30T13:30:00"/>
    <d v="1899-12-30T13:40:00"/>
    <n v="10"/>
    <n v="10"/>
    <s v="JBe"/>
    <m/>
  </r>
  <r>
    <x v="33"/>
    <d v="1899-12-30T13:40:00"/>
    <d v="1899-12-30T13:50:00"/>
    <n v="10"/>
    <n v="10"/>
    <s v="JBe"/>
    <m/>
  </r>
  <r>
    <x v="33"/>
    <d v="1899-12-30T13:50:00"/>
    <d v="1899-12-30T14:00:00"/>
    <n v="10"/>
    <n v="10"/>
    <s v="JBe"/>
    <m/>
  </r>
  <r>
    <x v="33"/>
    <d v="1899-12-30T14:00:00"/>
    <d v="1899-12-30T14:10:00"/>
    <n v="10"/>
    <n v="10"/>
    <s v="JBe"/>
    <m/>
  </r>
  <r>
    <x v="33"/>
    <d v="1899-12-30T14:10:00"/>
    <d v="1899-12-30T14:20:00"/>
    <n v="10"/>
    <n v="10"/>
    <s v="JBe"/>
    <m/>
  </r>
  <r>
    <x v="33"/>
    <d v="1899-12-30T14:20:00"/>
    <d v="1899-12-30T14:30:00"/>
    <n v="10"/>
    <n v="10"/>
    <s v="JBe"/>
    <m/>
  </r>
  <r>
    <x v="33"/>
    <d v="1899-12-30T14:30:00"/>
    <d v="1899-12-30T14:40:00"/>
    <n v="10"/>
    <n v="10"/>
    <s v="JBe"/>
    <m/>
  </r>
  <r>
    <x v="33"/>
    <d v="1899-12-30T14:40:00"/>
    <d v="1899-12-30T14:50:00"/>
    <n v="10"/>
    <n v="10"/>
    <s v="JBe"/>
    <m/>
  </r>
  <r>
    <x v="33"/>
    <d v="1899-12-30T14:50:00"/>
    <d v="1899-12-30T15:00:00"/>
    <n v="10"/>
    <n v="10"/>
    <s v="JBe"/>
    <m/>
  </r>
  <r>
    <x v="33"/>
    <d v="1899-12-30T15:00:00"/>
    <d v="1899-12-30T15:10:00"/>
    <n v="10"/>
    <n v="10"/>
    <s v="JBe"/>
    <m/>
  </r>
  <r>
    <x v="33"/>
    <d v="1899-12-30T15:10:00"/>
    <d v="1899-12-30T15:20:00"/>
    <n v="10"/>
    <n v="10"/>
    <s v="JBe"/>
    <m/>
  </r>
  <r>
    <x v="33"/>
    <d v="1899-12-30T15:20:00"/>
    <d v="1899-12-30T15:30:00"/>
    <n v="10"/>
    <n v="10"/>
    <s v="JBe"/>
    <m/>
  </r>
  <r>
    <x v="33"/>
    <d v="1899-12-30T15:30:00"/>
    <d v="1899-12-30T15:40:00"/>
    <n v="10"/>
    <n v="10"/>
    <s v="JBe"/>
    <m/>
  </r>
  <r>
    <x v="33"/>
    <d v="1899-12-30T15:40:00"/>
    <d v="1899-12-30T15:50:00"/>
    <n v="10"/>
    <n v="10"/>
    <s v="JBe"/>
    <m/>
  </r>
  <r>
    <x v="33"/>
    <d v="1899-12-30T15:50:00"/>
    <d v="1899-12-30T16:00:00"/>
    <n v="10"/>
    <n v="10"/>
    <s v="JBe"/>
    <m/>
  </r>
  <r>
    <x v="33"/>
    <d v="1899-12-30T16:00:00"/>
    <d v="1899-12-30T16:10:00"/>
    <n v="10"/>
    <n v="10"/>
    <s v="JBe"/>
    <m/>
  </r>
  <r>
    <x v="33"/>
    <d v="1899-12-30T16:10:00"/>
    <d v="1899-12-30T16:20:00"/>
    <n v="10"/>
    <n v="10"/>
    <s v="JBe"/>
    <m/>
  </r>
  <r>
    <x v="33"/>
    <d v="1899-12-30T16:20:00"/>
    <d v="1899-12-30T16:30:00"/>
    <n v="10"/>
    <n v="10"/>
    <s v="JBe"/>
    <m/>
  </r>
  <r>
    <x v="33"/>
    <d v="1899-12-30T16:30:00"/>
    <d v="1899-12-30T16:40:00"/>
    <n v="10"/>
    <n v="10"/>
    <s v="JBe"/>
    <m/>
  </r>
  <r>
    <x v="33"/>
    <d v="1899-12-30T16:40:00"/>
    <d v="1899-12-30T16:50:00"/>
    <n v="10"/>
    <n v="10"/>
    <s v="JBe"/>
    <m/>
  </r>
  <r>
    <x v="33"/>
    <d v="1899-12-30T16:50:00"/>
    <d v="1899-12-30T17:00:00"/>
    <n v="10"/>
    <n v="10"/>
    <s v="JBe"/>
    <m/>
  </r>
  <r>
    <x v="33"/>
    <d v="1899-12-30T17:00:00"/>
    <d v="1899-12-30T17:10:00"/>
    <n v="10"/>
    <n v="10"/>
    <s v="JBe"/>
    <m/>
  </r>
  <r>
    <x v="33"/>
    <d v="1899-12-30T17:10:00"/>
    <d v="1899-12-30T17:20:00"/>
    <n v="10"/>
    <n v="10"/>
    <s v="JBe"/>
    <m/>
  </r>
  <r>
    <x v="33"/>
    <d v="1899-12-30T17:20:00"/>
    <d v="1899-12-30T17:30:00"/>
    <n v="10"/>
    <n v="10"/>
    <s v="JBe"/>
    <m/>
  </r>
  <r>
    <x v="33"/>
    <d v="1899-12-30T17:30:00"/>
    <d v="1899-12-30T17:40:00"/>
    <n v="10"/>
    <n v="10"/>
    <s v="JBe"/>
    <m/>
  </r>
  <r>
    <x v="33"/>
    <d v="1899-12-30T17:40:00"/>
    <d v="1899-12-30T17:50:00"/>
    <n v="10"/>
    <n v="10"/>
    <s v="JBe"/>
    <m/>
  </r>
  <r>
    <x v="33"/>
    <d v="1899-12-30T17:50:00"/>
    <d v="1899-12-30T18:00:00"/>
    <n v="10"/>
    <n v="10"/>
    <s v="JBe"/>
    <m/>
  </r>
  <r>
    <x v="33"/>
    <d v="1899-12-30T18:00:00"/>
    <d v="1899-12-30T18:10:00"/>
    <n v="10"/>
    <n v="10"/>
    <s v="JBe"/>
    <m/>
  </r>
  <r>
    <x v="33"/>
    <d v="1899-12-30T18:10:00"/>
    <d v="1899-12-30T18:20:00"/>
    <n v="10"/>
    <n v="10"/>
    <s v="JBe"/>
    <m/>
  </r>
  <r>
    <x v="33"/>
    <d v="1899-12-30T18:20:00"/>
    <d v="1899-12-30T18:30:00"/>
    <n v="10"/>
    <n v="10"/>
    <s v="JBe"/>
    <m/>
  </r>
  <r>
    <x v="33"/>
    <d v="1899-12-30T18:30:00"/>
    <d v="1899-12-30T18:40:00"/>
    <n v="10"/>
    <n v="10"/>
    <s v="JBe"/>
    <m/>
  </r>
  <r>
    <x v="33"/>
    <d v="1899-12-30T18:40:00"/>
    <d v="1899-12-30T18:50:00"/>
    <n v="10"/>
    <n v="10"/>
    <s v="JBe"/>
    <m/>
  </r>
  <r>
    <x v="33"/>
    <d v="1899-12-30T18:50:00"/>
    <d v="1899-12-30T19:00:00"/>
    <n v="10"/>
    <n v="10"/>
    <s v="JBe"/>
    <m/>
  </r>
  <r>
    <x v="33"/>
    <d v="1899-12-30T19:00:00"/>
    <d v="1899-12-30T19:10:00"/>
    <n v="10"/>
    <n v="10"/>
    <s v="JBe"/>
    <m/>
  </r>
  <r>
    <x v="33"/>
    <d v="1899-12-30T19:10:00"/>
    <d v="1899-12-30T19:20:00"/>
    <n v="10"/>
    <n v="10"/>
    <s v="JBe"/>
    <m/>
  </r>
  <r>
    <x v="33"/>
    <d v="1899-12-30T19:20:00"/>
    <d v="1899-12-30T19:30:00"/>
    <n v="10"/>
    <n v="10"/>
    <s v="JBe"/>
    <m/>
  </r>
  <r>
    <x v="33"/>
    <d v="1899-12-30T19:30:00"/>
    <d v="1899-12-30T19:40:00"/>
    <n v="10"/>
    <n v="10"/>
    <s v="JBe"/>
    <m/>
  </r>
  <r>
    <x v="33"/>
    <d v="1899-12-30T19:40:00"/>
    <d v="1899-12-30T19:50:00"/>
    <n v="10"/>
    <n v="10"/>
    <s v="JBe"/>
    <m/>
  </r>
  <r>
    <x v="33"/>
    <d v="1899-12-30T19:50:00"/>
    <d v="1899-12-30T20:00:00"/>
    <n v="10"/>
    <n v="10"/>
    <s v="JBe"/>
    <m/>
  </r>
  <r>
    <x v="33"/>
    <d v="1899-12-30T20:00:00"/>
    <d v="1899-12-30T20:10:00"/>
    <n v="10"/>
    <n v="10"/>
    <s v="JBe"/>
    <m/>
  </r>
  <r>
    <x v="33"/>
    <d v="1899-12-30T20:10:00"/>
    <d v="1899-12-30T20:20:00"/>
    <n v="10"/>
    <n v="10"/>
    <s v="JBe"/>
    <m/>
  </r>
  <r>
    <x v="33"/>
    <d v="1899-12-30T20:20:00"/>
    <d v="1899-12-30T20:30:00"/>
    <n v="10"/>
    <n v="10"/>
    <s v="JBe"/>
    <m/>
  </r>
  <r>
    <x v="33"/>
    <d v="1899-12-30T20:30:00"/>
    <d v="1899-12-30T20:40:00"/>
    <n v="10"/>
    <n v="10"/>
    <s v="JBe"/>
    <m/>
  </r>
  <r>
    <x v="33"/>
    <d v="1899-12-30T20:40:00"/>
    <d v="1899-12-30T20:50:00"/>
    <n v="10"/>
    <n v="10"/>
    <s v="JBe"/>
    <m/>
  </r>
  <r>
    <x v="33"/>
    <d v="1899-12-30T20:50:00"/>
    <d v="1899-12-30T21:00:00"/>
    <n v="10"/>
    <n v="10"/>
    <s v="JBe"/>
    <m/>
  </r>
  <r>
    <x v="33"/>
    <d v="1899-12-30T21:00:00"/>
    <d v="1899-12-30T21:10:00"/>
    <n v="10"/>
    <n v="10"/>
    <s v="JBe"/>
    <m/>
  </r>
  <r>
    <x v="33"/>
    <d v="1899-12-30T21:10:00"/>
    <d v="1899-12-30T21:20:00"/>
    <n v="10"/>
    <n v="10"/>
    <s v="JBe"/>
    <m/>
  </r>
  <r>
    <x v="33"/>
    <d v="1899-12-30T21:20:00"/>
    <d v="1899-12-30T21:30:00"/>
    <n v="10"/>
    <n v="10"/>
    <s v="JBe"/>
    <m/>
  </r>
  <r>
    <x v="33"/>
    <d v="1899-12-30T21:30:00"/>
    <d v="1899-12-30T21:40:00"/>
    <n v="10"/>
    <n v="10"/>
    <s v="JBe"/>
    <m/>
  </r>
  <r>
    <x v="33"/>
    <d v="1899-12-30T21:40:00"/>
    <d v="1899-12-30T21:50:00"/>
    <n v="10"/>
    <n v="10"/>
    <s v="JBe"/>
    <m/>
  </r>
  <r>
    <x v="33"/>
    <d v="1899-12-30T21:50:00"/>
    <d v="1899-12-30T22:00:00"/>
    <n v="10"/>
    <n v="10"/>
    <s v="JBe"/>
    <m/>
  </r>
  <r>
    <x v="33"/>
    <d v="1899-12-30T22:00:00"/>
    <d v="1899-12-30T22:10:00"/>
    <n v="10"/>
    <n v="10"/>
    <s v="JBe"/>
    <m/>
  </r>
  <r>
    <x v="33"/>
    <d v="1899-12-30T22:10:00"/>
    <d v="1899-12-30T22:20:00"/>
    <n v="10"/>
    <n v="10"/>
    <s v="JBe"/>
    <m/>
  </r>
  <r>
    <x v="33"/>
    <d v="1899-12-30T22:20:00"/>
    <d v="1899-12-30T22:30:00"/>
    <n v="10"/>
    <n v="10"/>
    <s v="JBe"/>
    <m/>
  </r>
  <r>
    <x v="33"/>
    <d v="1899-12-30T22:30:00"/>
    <d v="1899-12-30T22:40:00"/>
    <n v="10"/>
    <n v="10"/>
    <s v="JBe"/>
    <m/>
  </r>
  <r>
    <x v="33"/>
    <d v="1899-12-30T22:40:00"/>
    <d v="1899-12-30T22:50:00"/>
    <n v="10"/>
    <n v="10"/>
    <s v="JBe"/>
    <m/>
  </r>
  <r>
    <x v="33"/>
    <d v="1899-12-30T22:50:00"/>
    <d v="1899-12-30T23:00:00"/>
    <n v="10"/>
    <n v="10"/>
    <s v="JBe"/>
    <m/>
  </r>
  <r>
    <x v="33"/>
    <d v="1899-12-30T23:00:00"/>
    <d v="1899-12-30T23:10:00"/>
    <n v="10"/>
    <n v="10"/>
    <s v="JBe"/>
    <m/>
  </r>
  <r>
    <x v="33"/>
    <d v="1899-12-30T23:10:00"/>
    <d v="1899-12-30T23:20:00"/>
    <n v="10"/>
    <n v="10"/>
    <s v="JBe"/>
    <m/>
  </r>
  <r>
    <x v="33"/>
    <d v="1899-12-30T23:20:00"/>
    <d v="1899-12-30T23:30:00"/>
    <n v="10"/>
    <n v="10"/>
    <s v="JBe"/>
    <m/>
  </r>
  <r>
    <x v="33"/>
    <d v="1899-12-30T23:30:00"/>
    <d v="1899-12-30T23:40:00"/>
    <n v="10"/>
    <n v="10"/>
    <s v="JBe"/>
    <m/>
  </r>
  <r>
    <x v="33"/>
    <d v="1899-12-30T23:40:00"/>
    <d v="1899-12-30T23:50:00"/>
    <n v="10"/>
    <n v="10"/>
    <s v="JBe"/>
    <m/>
  </r>
  <r>
    <x v="33"/>
    <d v="1899-12-30T23:50:00"/>
    <d v="1899-12-31T00:00:00"/>
    <n v="10"/>
    <n v="10"/>
    <s v="JBe"/>
    <m/>
  </r>
  <r>
    <x v="34"/>
    <d v="1899-12-31T00:00:00"/>
    <d v="1899-12-31T00:10:00"/>
    <n v="10"/>
    <n v="10"/>
    <s v="JBe"/>
    <m/>
  </r>
  <r>
    <x v="34"/>
    <d v="1899-12-31T00:10:00"/>
    <d v="1899-12-31T00:20:00"/>
    <n v="10"/>
    <n v="10"/>
    <s v="JBe"/>
    <m/>
  </r>
  <r>
    <x v="34"/>
    <d v="1899-12-31T00:20:00"/>
    <d v="1899-12-31T00:30:00"/>
    <n v="10"/>
    <n v="10"/>
    <s v="JBe"/>
    <m/>
  </r>
  <r>
    <x v="34"/>
    <d v="1899-12-31T00:30:00"/>
    <d v="1899-12-31T00:40:00"/>
    <n v="10"/>
    <n v="10"/>
    <s v="JBe"/>
    <m/>
  </r>
  <r>
    <x v="34"/>
    <d v="1899-12-31T00:40:00"/>
    <d v="1899-12-31T00:50:00"/>
    <n v="10"/>
    <n v="10"/>
    <s v="JBe"/>
    <m/>
  </r>
  <r>
    <x v="34"/>
    <d v="1899-12-31T00:50:00"/>
    <d v="1899-12-31T01:00:00"/>
    <n v="10"/>
    <n v="10"/>
    <s v="JBe"/>
    <m/>
  </r>
  <r>
    <x v="34"/>
    <d v="1899-12-31T01:00:00"/>
    <d v="1899-12-31T01:10:00"/>
    <n v="10"/>
    <n v="10"/>
    <s v="JBe"/>
    <m/>
  </r>
  <r>
    <x v="34"/>
    <d v="1899-12-31T01:10:00"/>
    <d v="1899-12-31T01:20:00"/>
    <n v="10"/>
    <n v="10"/>
    <s v="JBe"/>
    <m/>
  </r>
  <r>
    <x v="34"/>
    <d v="1899-12-31T01:20:00"/>
    <d v="1899-12-31T01:30:00"/>
    <n v="10"/>
    <n v="10"/>
    <s v="JBe"/>
    <m/>
  </r>
  <r>
    <x v="34"/>
    <d v="1899-12-31T01:30:00"/>
    <d v="1899-12-31T01:40:00"/>
    <n v="10"/>
    <n v="10"/>
    <s v="JBe"/>
    <m/>
  </r>
  <r>
    <x v="34"/>
    <d v="1899-12-31T01:40:00"/>
    <d v="1899-12-31T01:50:00"/>
    <n v="10"/>
    <n v="10"/>
    <s v="JBe"/>
    <m/>
  </r>
  <r>
    <x v="34"/>
    <d v="1899-12-31T01:50:00"/>
    <d v="1899-12-31T02:00:00"/>
    <n v="10"/>
    <n v="10"/>
    <s v="JBe"/>
    <m/>
  </r>
  <r>
    <x v="34"/>
    <d v="1899-12-31T02:00:00"/>
    <d v="1899-12-31T02:10:00"/>
    <n v="10"/>
    <n v="10"/>
    <s v="JBe"/>
    <m/>
  </r>
  <r>
    <x v="34"/>
    <d v="1899-12-31T02:10:00"/>
    <d v="1899-12-31T02:20:00"/>
    <n v="10"/>
    <n v="10"/>
    <s v="JBe"/>
    <m/>
  </r>
  <r>
    <x v="34"/>
    <d v="1899-12-31T02:20:00"/>
    <d v="1899-12-31T02:30:00"/>
    <n v="10"/>
    <n v="10"/>
    <s v="JBe"/>
    <m/>
  </r>
  <r>
    <x v="34"/>
    <d v="1899-12-31T02:30:00"/>
    <d v="1899-12-31T02:40:00"/>
    <n v="10"/>
    <n v="10"/>
    <s v="JBe"/>
    <m/>
  </r>
  <r>
    <x v="34"/>
    <d v="1899-12-31T02:40:00"/>
    <d v="1899-12-31T02:50:00"/>
    <n v="10"/>
    <n v="10"/>
    <s v="JBe"/>
    <m/>
  </r>
  <r>
    <x v="34"/>
    <d v="1899-12-31T02:50:00"/>
    <d v="1899-12-31T03:00:00"/>
    <n v="10"/>
    <n v="10"/>
    <s v="JBe"/>
    <m/>
  </r>
  <r>
    <x v="34"/>
    <d v="1899-12-31T03:00:00"/>
    <d v="1899-12-31T03:10:00"/>
    <n v="10"/>
    <n v="10"/>
    <s v="JBe"/>
    <m/>
  </r>
  <r>
    <x v="34"/>
    <d v="1899-12-31T03:10:00"/>
    <d v="1899-12-31T03:20:00"/>
    <n v="10"/>
    <n v="10"/>
    <s v="JBe"/>
    <m/>
  </r>
  <r>
    <x v="34"/>
    <d v="1899-12-31T03:20:00"/>
    <d v="1899-12-31T03:30:00"/>
    <n v="10"/>
    <n v="10"/>
    <s v="JBe"/>
    <m/>
  </r>
  <r>
    <x v="34"/>
    <d v="1899-12-31T03:30:00"/>
    <d v="1899-12-31T03:40:00"/>
    <n v="10"/>
    <n v="10"/>
    <s v="JBe"/>
    <m/>
  </r>
  <r>
    <x v="34"/>
    <d v="1899-12-31T03:40:00"/>
    <d v="1899-12-31T03:50:00"/>
    <n v="10"/>
    <n v="10"/>
    <s v="JBe"/>
    <m/>
  </r>
  <r>
    <x v="34"/>
    <d v="1899-12-31T03:50:00"/>
    <d v="1899-12-31T04:00:00"/>
    <n v="10"/>
    <n v="10"/>
    <s v="JBe"/>
    <m/>
  </r>
  <r>
    <x v="34"/>
    <d v="1899-12-31T04:00:00"/>
    <d v="1899-12-31T04:10:00"/>
    <n v="10"/>
    <n v="10"/>
    <s v="JBe"/>
    <m/>
  </r>
  <r>
    <x v="34"/>
    <d v="1899-12-31T04:10:00"/>
    <d v="1899-12-31T04:20:00"/>
    <n v="10"/>
    <n v="10"/>
    <s v="JBe"/>
    <m/>
  </r>
  <r>
    <x v="34"/>
    <d v="1899-12-31T04:20:00"/>
    <d v="1899-12-31T04:30:00"/>
    <n v="10"/>
    <n v="10"/>
    <s v="JBe"/>
    <m/>
  </r>
  <r>
    <x v="34"/>
    <d v="1899-12-31T04:30:00"/>
    <d v="1899-12-31T04:40:00"/>
    <n v="10"/>
    <n v="10"/>
    <s v="JBe"/>
    <m/>
  </r>
  <r>
    <x v="34"/>
    <d v="1899-12-31T04:40:00"/>
    <d v="1899-12-31T04:50:00"/>
    <n v="10"/>
    <n v="10"/>
    <s v="JBe"/>
    <m/>
  </r>
  <r>
    <x v="34"/>
    <d v="1899-12-31T04:50:00"/>
    <d v="1899-12-31T05:00:00"/>
    <n v="10"/>
    <n v="10"/>
    <s v="JBe"/>
    <m/>
  </r>
  <r>
    <x v="34"/>
    <d v="1899-12-31T05:00:00"/>
    <d v="1899-12-31T05:10:00"/>
    <n v="10"/>
    <n v="10"/>
    <s v="JBe"/>
    <m/>
  </r>
  <r>
    <x v="34"/>
    <d v="1899-12-31T05:10:00"/>
    <d v="1899-12-31T05:20:00"/>
    <n v="10"/>
    <n v="10"/>
    <s v="JBe"/>
    <m/>
  </r>
  <r>
    <x v="34"/>
    <d v="1899-12-31T05:20:00"/>
    <d v="1899-12-31T05:30:00"/>
    <n v="10"/>
    <n v="10"/>
    <s v="JBe"/>
    <m/>
  </r>
  <r>
    <x v="34"/>
    <d v="1899-12-31T05:30:00"/>
    <d v="1899-12-31T05:40:00"/>
    <n v="10"/>
    <n v="10"/>
    <s v="JBe"/>
    <m/>
  </r>
  <r>
    <x v="34"/>
    <d v="1899-12-31T05:40:00"/>
    <d v="1899-12-31T05:50:00"/>
    <n v="10"/>
    <n v="10"/>
    <s v="JBe"/>
    <m/>
  </r>
  <r>
    <x v="34"/>
    <d v="1899-12-31T05:50:00"/>
    <d v="1899-12-31T06:00:00"/>
    <n v="10"/>
    <n v="10"/>
    <s v="JBe"/>
    <m/>
  </r>
  <r>
    <x v="34"/>
    <d v="1899-12-31T06:00:00"/>
    <d v="1899-12-31T06:10:00"/>
    <n v="10"/>
    <n v="10"/>
    <s v="JBe"/>
    <m/>
  </r>
  <r>
    <x v="34"/>
    <d v="1899-12-31T06:10:00"/>
    <d v="1899-12-31T06:20:00"/>
    <n v="10"/>
    <n v="10"/>
    <s v="JBe"/>
    <m/>
  </r>
  <r>
    <x v="34"/>
    <d v="1899-12-31T06:20:00"/>
    <d v="1899-12-31T06:30:00"/>
    <n v="10"/>
    <n v="10"/>
    <s v="JBe"/>
    <m/>
  </r>
  <r>
    <x v="34"/>
    <d v="1899-12-31T06:30:00"/>
    <d v="1899-12-31T06:40:00"/>
    <n v="10"/>
    <n v="10"/>
    <s v="JBe"/>
    <m/>
  </r>
  <r>
    <x v="34"/>
    <d v="1899-12-31T06:40:00"/>
    <d v="1899-12-31T06:50:00"/>
    <n v="10"/>
    <n v="10"/>
    <s v="JBe"/>
    <m/>
  </r>
  <r>
    <x v="34"/>
    <d v="1899-12-31T06:50:00"/>
    <d v="1899-12-31T07:00:00"/>
    <n v="10"/>
    <n v="10"/>
    <s v="JBe"/>
    <m/>
  </r>
  <r>
    <x v="34"/>
    <d v="1899-12-31T07:00:00"/>
    <d v="1899-12-31T07:10:00"/>
    <n v="10"/>
    <n v="10"/>
    <s v="JBe"/>
    <m/>
  </r>
  <r>
    <x v="34"/>
    <d v="1899-12-31T07:10:00"/>
    <d v="1899-12-31T07:20:00"/>
    <n v="10"/>
    <n v="10"/>
    <s v="JBe"/>
    <m/>
  </r>
  <r>
    <x v="34"/>
    <d v="1899-12-31T07:20:00"/>
    <d v="1899-12-31T07:30:00"/>
    <n v="10"/>
    <n v="10"/>
    <s v="JBe"/>
    <m/>
  </r>
  <r>
    <x v="34"/>
    <d v="1899-12-31T07:30:00"/>
    <d v="1899-12-31T07:40:00"/>
    <n v="10"/>
    <n v="10"/>
    <s v="JBe"/>
    <m/>
  </r>
  <r>
    <x v="34"/>
    <d v="1899-12-31T07:40:00"/>
    <d v="1899-12-31T07:50:00"/>
    <n v="10"/>
    <n v="10"/>
    <s v="JBe"/>
    <m/>
  </r>
  <r>
    <x v="34"/>
    <d v="1899-12-31T07:50:00"/>
    <d v="1899-12-31T08:00:00"/>
    <n v="10"/>
    <n v="10"/>
    <s v="JBe"/>
    <m/>
  </r>
  <r>
    <x v="34"/>
    <d v="1899-12-31T08:00:00"/>
    <d v="1899-12-31T08:10:00"/>
    <n v="10"/>
    <n v="10"/>
    <s v="JBe"/>
    <m/>
  </r>
  <r>
    <x v="34"/>
    <d v="1899-12-31T08:10:00"/>
    <d v="1899-12-31T08:20:00"/>
    <n v="10"/>
    <n v="10"/>
    <s v="JBe"/>
    <m/>
  </r>
  <r>
    <x v="34"/>
    <d v="1899-12-30T08:20:00"/>
    <d v="1899-12-30T08:25:57"/>
    <n v="6"/>
    <n v="6"/>
    <s v="JBe"/>
    <m/>
  </r>
  <r>
    <x v="34"/>
    <d v="1899-12-30T08:26:09"/>
    <d v="1899-12-30T08:30:00"/>
    <n v="4"/>
    <n v="4"/>
    <s v="JBe"/>
    <m/>
  </r>
  <r>
    <x v="34"/>
    <d v="1899-12-30T08:30:00"/>
    <d v="1899-12-30T08:40:00"/>
    <n v="10"/>
    <n v="10"/>
    <s v="JBe"/>
    <m/>
  </r>
  <r>
    <x v="34"/>
    <d v="1899-12-30T08:40:00"/>
    <d v="1899-12-30T08:50:00"/>
    <n v="10"/>
    <n v="10"/>
    <s v="JBe"/>
    <m/>
  </r>
  <r>
    <x v="34"/>
    <d v="1899-12-30T08:50:00"/>
    <d v="1899-12-30T09:00:00"/>
    <n v="10"/>
    <n v="10"/>
    <s v="JBe"/>
    <m/>
  </r>
  <r>
    <x v="34"/>
    <d v="1899-12-30T09:00:00"/>
    <d v="1899-12-30T09:10:00"/>
    <n v="10"/>
    <n v="10"/>
    <s v="JBe"/>
    <m/>
  </r>
  <r>
    <x v="34"/>
    <d v="1899-12-30T09:10:00"/>
    <d v="1899-12-30T09:20:00"/>
    <n v="10"/>
    <n v="10"/>
    <s v="JBe"/>
    <m/>
  </r>
  <r>
    <x v="34"/>
    <d v="1899-12-30T09:20:00"/>
    <d v="1899-12-30T09:30:00"/>
    <n v="10"/>
    <n v="10"/>
    <s v="JBe"/>
    <m/>
  </r>
  <r>
    <x v="34"/>
    <d v="1899-12-30T09:30:00"/>
    <d v="1899-12-30T09:40:00"/>
    <n v="10"/>
    <n v="10"/>
    <s v="JBe"/>
    <m/>
  </r>
  <r>
    <x v="34"/>
    <d v="1899-12-30T09:40:00"/>
    <d v="1899-12-30T09:50:00"/>
    <n v="10"/>
    <n v="10"/>
    <s v="JBe"/>
    <m/>
  </r>
  <r>
    <x v="34"/>
    <d v="1899-12-30T09:50:00"/>
    <d v="1899-12-30T10:00:00"/>
    <n v="10"/>
    <n v="10"/>
    <s v="JBe"/>
    <m/>
  </r>
  <r>
    <x v="34"/>
    <d v="1899-12-30T10:00:00"/>
    <d v="1899-12-30T10:10:00"/>
    <n v="10"/>
    <n v="10"/>
    <s v="JBe"/>
    <m/>
  </r>
  <r>
    <x v="34"/>
    <d v="1899-12-30T10:10:00"/>
    <d v="1899-12-30T10:20:00"/>
    <n v="10"/>
    <n v="10"/>
    <s v="JBe"/>
    <m/>
  </r>
  <r>
    <x v="34"/>
    <d v="1899-12-30T10:20:00"/>
    <d v="1899-12-30T10:30:00"/>
    <n v="10"/>
    <n v="10"/>
    <s v="JBe"/>
    <m/>
  </r>
  <r>
    <x v="34"/>
    <d v="1899-12-30T10:30:00"/>
    <d v="1899-12-30T10:40:00"/>
    <n v="10"/>
    <n v="10"/>
    <s v="JBe"/>
    <m/>
  </r>
  <r>
    <x v="34"/>
    <d v="1899-12-30T10:40:00"/>
    <d v="1899-12-30T10:50:00"/>
    <n v="10"/>
    <n v="10"/>
    <s v="JBe"/>
    <m/>
  </r>
  <r>
    <x v="34"/>
    <d v="1899-12-30T10:50:00"/>
    <d v="1899-12-30T11:00:00"/>
    <n v="10"/>
    <n v="10"/>
    <s v="JBe"/>
    <m/>
  </r>
  <r>
    <x v="34"/>
    <d v="1899-12-30T11:00:00"/>
    <d v="1899-12-30T11:10:00"/>
    <n v="10"/>
    <n v="10"/>
    <s v="JBe"/>
    <m/>
  </r>
  <r>
    <x v="34"/>
    <d v="1899-12-30T11:10:00"/>
    <d v="1899-12-30T11:20:00"/>
    <n v="10"/>
    <n v="10"/>
    <s v="JBe"/>
    <m/>
  </r>
  <r>
    <x v="34"/>
    <d v="1899-12-30T11:20:00"/>
    <d v="1899-12-30T11:30:00"/>
    <n v="10"/>
    <n v="10"/>
    <s v="JBe"/>
    <m/>
  </r>
  <r>
    <x v="34"/>
    <d v="1899-12-30T11:30:00"/>
    <d v="1899-12-30T11:40:00"/>
    <n v="10"/>
    <n v="10"/>
    <s v="JBe"/>
    <m/>
  </r>
  <r>
    <x v="34"/>
    <d v="1899-12-30T11:40:00"/>
    <d v="1899-12-30T11:50:00"/>
    <n v="10"/>
    <n v="10"/>
    <s v="JBe"/>
    <m/>
  </r>
  <r>
    <x v="34"/>
    <d v="1899-12-30T11:50:00"/>
    <d v="1899-12-30T12:00:00"/>
    <n v="10"/>
    <n v="10"/>
    <s v="JBe"/>
    <m/>
  </r>
  <r>
    <x v="34"/>
    <d v="1899-12-30T12:00:00"/>
    <d v="1899-12-30T12:10:00"/>
    <n v="10"/>
    <n v="10"/>
    <s v="JBe"/>
    <m/>
  </r>
  <r>
    <x v="34"/>
    <d v="1899-12-30T12:10:00"/>
    <d v="1899-12-30T12:20:00"/>
    <n v="10"/>
    <n v="10"/>
    <s v="JBe"/>
    <m/>
  </r>
  <r>
    <x v="34"/>
    <d v="1899-12-30T12:20:00"/>
    <d v="1899-12-30T12:30:00"/>
    <n v="10"/>
    <n v="10"/>
    <s v="JBe"/>
    <m/>
  </r>
  <r>
    <x v="34"/>
    <d v="1899-12-30T12:30:00"/>
    <d v="1899-12-30T12:40:00"/>
    <n v="10"/>
    <n v="10"/>
    <s v="JBe"/>
    <m/>
  </r>
  <r>
    <x v="34"/>
    <d v="1899-12-30T12:40:00"/>
    <d v="1899-12-30T12:50:00"/>
    <n v="10"/>
    <n v="10"/>
    <s v="JBe"/>
    <m/>
  </r>
  <r>
    <x v="34"/>
    <d v="1899-12-30T12:50:00"/>
    <d v="1899-12-30T13:00:00"/>
    <n v="10"/>
    <n v="10"/>
    <s v="JBe"/>
    <m/>
  </r>
  <r>
    <x v="34"/>
    <d v="1899-12-30T13:00:00"/>
    <d v="1899-12-30T13:10:00"/>
    <n v="10"/>
    <n v="10"/>
    <s v="JBe"/>
    <m/>
  </r>
  <r>
    <x v="34"/>
    <d v="1899-12-30T13:10:00"/>
    <d v="1899-12-30T13:20:00"/>
    <n v="10"/>
    <n v="10"/>
    <s v="JBe"/>
    <m/>
  </r>
  <r>
    <x v="34"/>
    <d v="1899-12-30T13:20:00"/>
    <d v="1899-12-30T13:30:00"/>
    <n v="10"/>
    <n v="10"/>
    <s v="JBe"/>
    <m/>
  </r>
  <r>
    <x v="34"/>
    <d v="1899-12-30T13:30:00"/>
    <d v="1899-12-30T13:40:00"/>
    <n v="10"/>
    <n v="10"/>
    <s v="JBe"/>
    <m/>
  </r>
  <r>
    <x v="34"/>
    <d v="1899-12-30T13:40:00"/>
    <d v="1899-12-30T13:50:00"/>
    <n v="10"/>
    <n v="10"/>
    <s v="JBe"/>
    <m/>
  </r>
  <r>
    <x v="34"/>
    <d v="1899-12-30T13:50:00"/>
    <d v="1899-12-30T14:00:00"/>
    <n v="10"/>
    <n v="10"/>
    <s v="JBe"/>
    <m/>
  </r>
  <r>
    <x v="34"/>
    <d v="1899-12-30T14:00:00"/>
    <d v="1899-12-30T14:10:00"/>
    <n v="10"/>
    <n v="10"/>
    <s v="JBe"/>
    <m/>
  </r>
  <r>
    <x v="34"/>
    <d v="1899-12-30T14:10:00"/>
    <d v="1899-12-30T14:20:00"/>
    <n v="10"/>
    <n v="10"/>
    <s v="JBe"/>
    <m/>
  </r>
  <r>
    <x v="34"/>
    <d v="1899-12-30T14:20:00"/>
    <d v="1899-12-30T14:30:00"/>
    <n v="10"/>
    <n v="10"/>
    <s v="JBe"/>
    <m/>
  </r>
  <r>
    <x v="34"/>
    <d v="1899-12-30T14:30:00"/>
    <d v="1899-12-30T14:40:00"/>
    <n v="10"/>
    <n v="10"/>
    <s v="JBe"/>
    <m/>
  </r>
  <r>
    <x v="34"/>
    <d v="1899-12-30T14:40:00"/>
    <d v="1899-12-30T14:50:00"/>
    <n v="10"/>
    <n v="10"/>
    <s v="JBe"/>
    <m/>
  </r>
  <r>
    <x v="34"/>
    <d v="1899-12-30T14:50:00"/>
    <d v="1899-12-30T15:00:00"/>
    <n v="10"/>
    <n v="10"/>
    <s v="JBe"/>
    <m/>
  </r>
  <r>
    <x v="34"/>
    <d v="1899-12-30T15:00:00"/>
    <d v="1899-12-30T15:10:00"/>
    <n v="10"/>
    <n v="10"/>
    <s v="JBe"/>
    <m/>
  </r>
  <r>
    <x v="34"/>
    <d v="1899-12-30T15:10:00"/>
    <d v="1899-12-30T15:20:00"/>
    <n v="10"/>
    <n v="10"/>
    <s v="JBe"/>
    <m/>
  </r>
  <r>
    <x v="34"/>
    <d v="1899-12-30T15:20:00"/>
    <d v="1899-12-30T15:30:00"/>
    <n v="10"/>
    <n v="10"/>
    <s v="JBe"/>
    <m/>
  </r>
  <r>
    <x v="34"/>
    <d v="1899-12-30T15:30:00"/>
    <d v="1899-12-30T15:40:00"/>
    <n v="10"/>
    <n v="10"/>
    <s v="JBe"/>
    <m/>
  </r>
  <r>
    <x v="34"/>
    <d v="1899-12-30T15:40:00"/>
    <d v="1899-12-30T15:50:00"/>
    <n v="10"/>
    <n v="10"/>
    <s v="JBe"/>
    <m/>
  </r>
  <r>
    <x v="34"/>
    <d v="1899-12-30T15:50:00"/>
    <d v="1899-12-30T16:00:00"/>
    <n v="10"/>
    <n v="10"/>
    <s v="JBe"/>
    <m/>
  </r>
  <r>
    <x v="34"/>
    <d v="1899-12-30T16:00:00"/>
    <d v="1899-12-30T16:10:00"/>
    <n v="10"/>
    <n v="10"/>
    <s v="JBe"/>
    <m/>
  </r>
  <r>
    <x v="34"/>
    <d v="1899-12-30T16:10:00"/>
    <d v="1899-12-30T16:20:00"/>
    <n v="10"/>
    <n v="10"/>
    <s v="JBe"/>
    <m/>
  </r>
  <r>
    <x v="34"/>
    <d v="1899-12-30T16:20:00"/>
    <d v="1899-12-30T16:30:00"/>
    <n v="10"/>
    <n v="10"/>
    <s v="JBe"/>
    <m/>
  </r>
  <r>
    <x v="34"/>
    <d v="1899-12-30T16:30:00"/>
    <d v="1899-12-30T16:40:00"/>
    <n v="10"/>
    <n v="10"/>
    <s v="JBe"/>
    <m/>
  </r>
  <r>
    <x v="34"/>
    <d v="1899-12-30T16:40:00"/>
    <d v="1899-12-30T16:50:00"/>
    <n v="10"/>
    <n v="10"/>
    <s v="JBe"/>
    <m/>
  </r>
  <r>
    <x v="34"/>
    <d v="1899-12-30T16:50:00"/>
    <d v="1899-12-30T17:00:00"/>
    <n v="10"/>
    <n v="10"/>
    <s v="JBe"/>
    <m/>
  </r>
  <r>
    <x v="34"/>
    <d v="1899-12-30T17:00:00"/>
    <d v="1899-12-30T17:10:00"/>
    <n v="10"/>
    <n v="10"/>
    <s v="JBe"/>
    <m/>
  </r>
  <r>
    <x v="34"/>
    <d v="1899-12-30T17:10:00"/>
    <d v="1899-12-30T17:20:00"/>
    <n v="10"/>
    <n v="10"/>
    <s v="JBe"/>
    <m/>
  </r>
  <r>
    <x v="34"/>
    <d v="1899-12-30T17:20:00"/>
    <d v="1899-12-30T17:30:00"/>
    <n v="10"/>
    <n v="10"/>
    <s v="JBe"/>
    <m/>
  </r>
  <r>
    <x v="34"/>
    <d v="1899-12-30T17:30:00"/>
    <d v="1899-12-30T17:40:00"/>
    <n v="10"/>
    <n v="10"/>
    <s v="JBe"/>
    <m/>
  </r>
  <r>
    <x v="34"/>
    <d v="1899-12-30T17:40:00"/>
    <d v="1899-12-30T17:50:00"/>
    <n v="10"/>
    <n v="10"/>
    <s v="JBe"/>
    <m/>
  </r>
  <r>
    <x v="34"/>
    <d v="1899-12-30T17:50:00"/>
    <d v="1899-12-30T18:00:00"/>
    <n v="10"/>
    <n v="10"/>
    <s v="JBe"/>
    <m/>
  </r>
  <r>
    <x v="34"/>
    <d v="1899-12-30T18:00:00"/>
    <d v="1899-12-30T18:10:00"/>
    <n v="10"/>
    <n v="10"/>
    <s v="JBe"/>
    <m/>
  </r>
  <r>
    <x v="34"/>
    <d v="1899-12-30T18:10:00"/>
    <d v="1899-12-30T18:20:00"/>
    <n v="10"/>
    <n v="10"/>
    <s v="JBe"/>
    <m/>
  </r>
  <r>
    <x v="34"/>
    <d v="1899-12-30T18:20:00"/>
    <d v="1899-12-30T18:30:00"/>
    <n v="10"/>
    <n v="10"/>
    <s v="JBe"/>
    <m/>
  </r>
  <r>
    <x v="34"/>
    <d v="1899-12-30T18:30:00"/>
    <d v="1899-12-30T18:40:00"/>
    <n v="10"/>
    <n v="10"/>
    <s v="JBe"/>
    <m/>
  </r>
  <r>
    <x v="34"/>
    <d v="1899-12-30T18:40:00"/>
    <d v="1899-12-30T18:50:00"/>
    <n v="10"/>
    <n v="10"/>
    <s v="JBe"/>
    <m/>
  </r>
  <r>
    <x v="34"/>
    <d v="1899-12-30T18:50:00"/>
    <d v="1899-12-30T19:00:00"/>
    <n v="10"/>
    <n v="10"/>
    <s v="JBe"/>
    <m/>
  </r>
  <r>
    <x v="34"/>
    <d v="1899-12-30T19:00:00"/>
    <d v="1899-12-30T19:10:00"/>
    <n v="10"/>
    <n v="10"/>
    <s v="JBe"/>
    <m/>
  </r>
  <r>
    <x v="34"/>
    <d v="1899-12-30T19:10:00"/>
    <d v="1899-12-30T19:20:00"/>
    <n v="10"/>
    <n v="10"/>
    <s v="JBe"/>
    <m/>
  </r>
  <r>
    <x v="34"/>
    <d v="1899-12-30T19:20:00"/>
    <d v="1899-12-30T19:30:00"/>
    <n v="10"/>
    <n v="10"/>
    <s v="JBe"/>
    <m/>
  </r>
  <r>
    <x v="34"/>
    <d v="1899-12-30T19:30:00"/>
    <d v="1899-12-30T19:40:00"/>
    <n v="10"/>
    <n v="10"/>
    <s v="JBe"/>
    <m/>
  </r>
  <r>
    <x v="34"/>
    <d v="1899-12-30T19:40:00"/>
    <d v="1899-12-30T19:50:00"/>
    <n v="10"/>
    <n v="10"/>
    <s v="JBe"/>
    <m/>
  </r>
  <r>
    <x v="34"/>
    <d v="1899-12-30T19:50:00"/>
    <d v="1899-12-30T20:00:00"/>
    <n v="10"/>
    <n v="10"/>
    <s v="JBe"/>
    <m/>
  </r>
  <r>
    <x v="34"/>
    <d v="1899-12-30T20:00:00"/>
    <d v="1899-12-30T20:10:00"/>
    <n v="10"/>
    <n v="10"/>
    <s v="JBe"/>
    <m/>
  </r>
  <r>
    <x v="34"/>
    <d v="1899-12-30T20:10:00"/>
    <d v="1899-12-30T20:20:00"/>
    <n v="10"/>
    <n v="10"/>
    <s v="JBe"/>
    <m/>
  </r>
  <r>
    <x v="34"/>
    <d v="1899-12-30T20:20:00"/>
    <d v="1899-12-30T20:30:00"/>
    <n v="10"/>
    <n v="10"/>
    <s v="JBe"/>
    <m/>
  </r>
  <r>
    <x v="34"/>
    <d v="1899-12-30T20:30:00"/>
    <d v="1899-12-30T20:40:00"/>
    <n v="10"/>
    <n v="10"/>
    <s v="JBe"/>
    <m/>
  </r>
  <r>
    <x v="34"/>
    <d v="1899-12-30T20:40:00"/>
    <d v="1899-12-30T20:50:00"/>
    <n v="10"/>
    <n v="10"/>
    <s v="JBe"/>
    <m/>
  </r>
  <r>
    <x v="34"/>
    <d v="1899-12-30T20:50:00"/>
    <d v="1899-12-30T21:00:00"/>
    <n v="10"/>
    <n v="10"/>
    <s v="JBe"/>
    <m/>
  </r>
  <r>
    <x v="34"/>
    <d v="1899-12-30T21:00:00"/>
    <d v="1899-12-30T21:10:00"/>
    <n v="10"/>
    <n v="10"/>
    <s v="JBe"/>
    <m/>
  </r>
  <r>
    <x v="34"/>
    <d v="1899-12-30T21:10:00"/>
    <d v="1899-12-30T21:20:00"/>
    <n v="10"/>
    <n v="10"/>
    <s v="JBe"/>
    <m/>
  </r>
  <r>
    <x v="34"/>
    <d v="1899-12-30T21:20:00"/>
    <d v="1899-12-30T21:30:00"/>
    <n v="10"/>
    <n v="10"/>
    <s v="JBe"/>
    <m/>
  </r>
  <r>
    <x v="34"/>
    <d v="1899-12-30T21:30:00"/>
    <d v="1899-12-30T21:40:00"/>
    <n v="10"/>
    <n v="10"/>
    <s v="JBe"/>
    <m/>
  </r>
  <r>
    <x v="34"/>
    <d v="1899-12-30T21:40:00"/>
    <d v="1899-12-30T21:50:00"/>
    <n v="10"/>
    <n v="10"/>
    <s v="JBe"/>
    <m/>
  </r>
  <r>
    <x v="34"/>
    <d v="1899-12-30T21:50:00"/>
    <d v="1899-12-30T22:00:00"/>
    <n v="10"/>
    <n v="10"/>
    <s v="JBe"/>
    <m/>
  </r>
  <r>
    <x v="34"/>
    <d v="1899-12-30T22:00:00"/>
    <d v="1899-12-30T22:10:00"/>
    <n v="10"/>
    <n v="10"/>
    <s v="JBe"/>
    <m/>
  </r>
  <r>
    <x v="34"/>
    <d v="1899-12-30T22:10:00"/>
    <d v="1899-12-30T22:20:00"/>
    <n v="10"/>
    <n v="10"/>
    <s v="JBe"/>
    <m/>
  </r>
  <r>
    <x v="34"/>
    <d v="1899-12-30T22:20:00"/>
    <d v="1899-12-30T22:30:00"/>
    <n v="10"/>
    <n v="10"/>
    <s v="JBe"/>
    <m/>
  </r>
  <r>
    <x v="34"/>
    <d v="1899-12-30T22:30:00"/>
    <d v="1899-12-30T22:40:00"/>
    <n v="10"/>
    <n v="10"/>
    <s v="JBe"/>
    <m/>
  </r>
  <r>
    <x v="34"/>
    <d v="1899-12-30T22:40:00"/>
    <d v="1899-12-30T22:50:00"/>
    <n v="10"/>
    <n v="10"/>
    <s v="JBe"/>
    <m/>
  </r>
  <r>
    <x v="34"/>
    <d v="1899-12-30T22:50:00"/>
    <d v="1899-12-30T23:00:00"/>
    <n v="10"/>
    <n v="10"/>
    <s v="JBe"/>
    <m/>
  </r>
  <r>
    <x v="34"/>
    <d v="1899-12-30T23:00:00"/>
    <d v="1899-12-30T23:10:00"/>
    <n v="10"/>
    <n v="10"/>
    <s v="JBe"/>
    <m/>
  </r>
  <r>
    <x v="34"/>
    <d v="1899-12-30T23:10:00"/>
    <d v="1899-12-30T23:20:00"/>
    <n v="10"/>
    <n v="10"/>
    <s v="JBe"/>
    <m/>
  </r>
  <r>
    <x v="34"/>
    <d v="1899-12-30T23:20:00"/>
    <d v="1899-12-30T23:30:00"/>
    <n v="10"/>
    <n v="10"/>
    <s v="JBe"/>
    <m/>
  </r>
  <r>
    <x v="34"/>
    <d v="1899-12-30T23:30:00"/>
    <d v="1899-12-30T23:40:00"/>
    <n v="10"/>
    <n v="10"/>
    <s v="JBe"/>
    <m/>
  </r>
  <r>
    <x v="34"/>
    <d v="1899-12-30T23:40:00"/>
    <d v="1899-12-30T23:50:00"/>
    <n v="10"/>
    <n v="10"/>
    <s v="JBe"/>
    <m/>
  </r>
  <r>
    <x v="34"/>
    <d v="1899-12-30T23:50:00"/>
    <d v="1899-12-31T00:00:00"/>
    <n v="10"/>
    <n v="10"/>
    <s v="JBe"/>
    <m/>
  </r>
  <r>
    <x v="35"/>
    <d v="1899-12-31T00:00:00"/>
    <d v="1899-12-31T00:10:00"/>
    <n v="10"/>
    <n v="10"/>
    <s v="JBe"/>
    <m/>
  </r>
  <r>
    <x v="35"/>
    <d v="1899-12-31T00:10:00"/>
    <d v="1899-12-31T00:20:00"/>
    <n v="10"/>
    <n v="10"/>
    <s v="JBe"/>
    <m/>
  </r>
  <r>
    <x v="35"/>
    <d v="1899-12-31T00:20:00"/>
    <d v="1899-12-31T00:30:00"/>
    <n v="10"/>
    <n v="10"/>
    <s v="JBe"/>
    <m/>
  </r>
  <r>
    <x v="35"/>
    <d v="1899-12-31T00:30:00"/>
    <d v="1899-12-31T00:40:00"/>
    <n v="10"/>
    <n v="10"/>
    <s v="JBe"/>
    <m/>
  </r>
  <r>
    <x v="35"/>
    <d v="1899-12-31T00:40:00"/>
    <d v="1899-12-31T00:50:00"/>
    <n v="10"/>
    <n v="10"/>
    <s v="JBe"/>
    <m/>
  </r>
  <r>
    <x v="35"/>
    <d v="1899-12-31T00:50:00"/>
    <d v="1899-12-31T01:00:00"/>
    <n v="10"/>
    <n v="10"/>
    <s v="JBe"/>
    <m/>
  </r>
  <r>
    <x v="35"/>
    <d v="1899-12-31T01:00:00"/>
    <d v="1899-12-31T01:10:00"/>
    <n v="10"/>
    <n v="10"/>
    <s v="JBe"/>
    <m/>
  </r>
  <r>
    <x v="35"/>
    <d v="1899-12-31T01:10:00"/>
    <d v="1899-12-31T01:20:00"/>
    <n v="10"/>
    <n v="10"/>
    <s v="JBe"/>
    <m/>
  </r>
  <r>
    <x v="35"/>
    <d v="1899-12-31T01:20:00"/>
    <d v="1899-12-31T01:30:00"/>
    <n v="10"/>
    <n v="10"/>
    <s v="JBe"/>
    <m/>
  </r>
  <r>
    <x v="35"/>
    <d v="1899-12-31T01:30:00"/>
    <d v="1899-12-31T01:40:00"/>
    <n v="10"/>
    <n v="10"/>
    <s v="JBe"/>
    <m/>
  </r>
  <r>
    <x v="35"/>
    <d v="1899-12-31T01:40:00"/>
    <d v="1899-12-31T01:50:00"/>
    <n v="10"/>
    <n v="10"/>
    <s v="JBe"/>
    <m/>
  </r>
  <r>
    <x v="35"/>
    <d v="1899-12-31T01:50:00"/>
    <d v="1899-12-31T02:00:00"/>
    <n v="10"/>
    <n v="10"/>
    <s v="JBe"/>
    <m/>
  </r>
  <r>
    <x v="35"/>
    <d v="1899-12-31T02:00:00"/>
    <d v="1899-12-31T02:10:00"/>
    <n v="10"/>
    <n v="10"/>
    <s v="JBe"/>
    <m/>
  </r>
  <r>
    <x v="35"/>
    <d v="1899-12-31T02:10:00"/>
    <d v="1899-12-31T02:20:00"/>
    <n v="10"/>
    <n v="10"/>
    <s v="JBe"/>
    <m/>
  </r>
  <r>
    <x v="35"/>
    <d v="1899-12-31T02:20:00"/>
    <d v="1899-12-31T02:30:00"/>
    <n v="10"/>
    <n v="10"/>
    <s v="JBe"/>
    <m/>
  </r>
  <r>
    <x v="35"/>
    <d v="1899-12-31T02:30:00"/>
    <d v="1899-12-31T02:40:00"/>
    <n v="10"/>
    <n v="10"/>
    <s v="JBe"/>
    <m/>
  </r>
  <r>
    <x v="35"/>
    <d v="1899-12-31T02:40:00"/>
    <d v="1899-12-31T02:50:00"/>
    <n v="10"/>
    <n v="10"/>
    <s v="JBe"/>
    <m/>
  </r>
  <r>
    <x v="35"/>
    <d v="1899-12-31T02:50:00"/>
    <d v="1899-12-31T03:00:00"/>
    <n v="10"/>
    <n v="10"/>
    <s v="JBe"/>
    <m/>
  </r>
  <r>
    <x v="35"/>
    <d v="1899-12-31T03:00:00"/>
    <d v="1899-12-31T03:10:00"/>
    <n v="10"/>
    <n v="10"/>
    <s v="JBe"/>
    <m/>
  </r>
  <r>
    <x v="35"/>
    <d v="1899-12-31T03:10:00"/>
    <d v="1899-12-31T03:20:00"/>
    <n v="10"/>
    <n v="10"/>
    <s v="JBe"/>
    <m/>
  </r>
  <r>
    <x v="35"/>
    <d v="1899-12-31T03:20:00"/>
    <d v="1899-12-31T03:30:00"/>
    <n v="10"/>
    <n v="10"/>
    <s v="JBe"/>
    <m/>
  </r>
  <r>
    <x v="35"/>
    <d v="1899-12-31T03:30:00"/>
    <d v="1899-12-31T03:40:00"/>
    <n v="10"/>
    <n v="10"/>
    <s v="JBe"/>
    <m/>
  </r>
  <r>
    <x v="35"/>
    <d v="1899-12-31T03:40:00"/>
    <d v="1899-12-31T03:50:00"/>
    <n v="10"/>
    <n v="10"/>
    <s v="JBe"/>
    <m/>
  </r>
  <r>
    <x v="35"/>
    <d v="1899-12-31T03:50:00"/>
    <d v="1899-12-31T04:00:00"/>
    <n v="10"/>
    <n v="10"/>
    <s v="JBe"/>
    <m/>
  </r>
  <r>
    <x v="35"/>
    <d v="1899-12-31T04:00:00"/>
    <d v="1899-12-31T04:10:00"/>
    <n v="10"/>
    <n v="10"/>
    <s v="JBe"/>
    <m/>
  </r>
  <r>
    <x v="35"/>
    <d v="1899-12-31T04:10:00"/>
    <d v="1899-12-31T04:20:00"/>
    <n v="10"/>
    <n v="10"/>
    <s v="JBe"/>
    <m/>
  </r>
  <r>
    <x v="35"/>
    <d v="1899-12-31T04:20:00"/>
    <d v="1899-12-31T04:30:00"/>
    <n v="10"/>
    <n v="10"/>
    <s v="JBe"/>
    <m/>
  </r>
  <r>
    <x v="35"/>
    <d v="1899-12-31T04:30:00"/>
    <d v="1899-12-31T04:40:00"/>
    <n v="10"/>
    <n v="10"/>
    <s v="JBe"/>
    <m/>
  </r>
  <r>
    <x v="35"/>
    <d v="1899-12-31T04:40:00"/>
    <d v="1899-12-31T04:50:00"/>
    <n v="10"/>
    <n v="10"/>
    <s v="JBe"/>
    <m/>
  </r>
  <r>
    <x v="35"/>
    <d v="1899-12-31T04:50:00"/>
    <d v="1899-12-31T05:00:00"/>
    <n v="10"/>
    <n v="10"/>
    <s v="JBe"/>
    <m/>
  </r>
  <r>
    <x v="35"/>
    <d v="1899-12-31T05:00:00"/>
    <d v="1899-12-31T05:10:00"/>
    <n v="10"/>
    <n v="10"/>
    <s v="JBe"/>
    <m/>
  </r>
  <r>
    <x v="35"/>
    <d v="1899-12-31T05:10:00"/>
    <d v="1899-12-31T05:20:00"/>
    <n v="10"/>
    <n v="10"/>
    <s v="JBe"/>
    <m/>
  </r>
  <r>
    <x v="35"/>
    <d v="1899-12-31T05:20:00"/>
    <d v="1899-12-31T05:30:00"/>
    <n v="10"/>
    <n v="10"/>
    <s v="JBe"/>
    <m/>
  </r>
  <r>
    <x v="35"/>
    <d v="1899-12-31T05:30:00"/>
    <d v="1899-12-31T05:40:00"/>
    <n v="10"/>
    <n v="10"/>
    <s v="JBe"/>
    <m/>
  </r>
  <r>
    <x v="35"/>
    <d v="1899-12-31T05:40:00"/>
    <d v="1899-12-31T05:50:00"/>
    <n v="10"/>
    <n v="10"/>
    <s v="JBe"/>
    <m/>
  </r>
  <r>
    <x v="35"/>
    <d v="1899-12-31T05:50:00"/>
    <d v="1899-12-31T06:00:00"/>
    <n v="10"/>
    <n v="10"/>
    <s v="JBe"/>
    <m/>
  </r>
  <r>
    <x v="35"/>
    <d v="1899-12-31T06:00:00"/>
    <d v="1899-12-31T06:10:00"/>
    <n v="10"/>
    <n v="10"/>
    <s v="JBe"/>
    <m/>
  </r>
  <r>
    <x v="35"/>
    <d v="1899-12-31T06:10:00"/>
    <d v="1899-12-31T06:20:00"/>
    <n v="10"/>
    <n v="10"/>
    <s v="JBe"/>
    <m/>
  </r>
  <r>
    <x v="35"/>
    <d v="1899-12-31T06:20:00"/>
    <d v="1899-12-31T06:30:00"/>
    <n v="10"/>
    <n v="10"/>
    <s v="JBe"/>
    <m/>
  </r>
  <r>
    <x v="35"/>
    <d v="1899-12-31T06:30:00"/>
    <d v="1899-12-31T06:40:00"/>
    <n v="10"/>
    <n v="10"/>
    <s v="JBe"/>
    <m/>
  </r>
  <r>
    <x v="35"/>
    <d v="1899-12-31T06:40:00"/>
    <d v="1899-12-31T06:50:00"/>
    <n v="10"/>
    <n v="10"/>
    <s v="JBe"/>
    <m/>
  </r>
  <r>
    <x v="35"/>
    <d v="1899-12-31T06:50:00"/>
    <d v="1899-12-31T07:00:00"/>
    <n v="10"/>
    <n v="10"/>
    <s v="JBe"/>
    <m/>
  </r>
  <r>
    <x v="35"/>
    <d v="1899-12-31T07:00:00"/>
    <d v="1899-12-31T07:10:00"/>
    <n v="10"/>
    <n v="10"/>
    <s v="JBe"/>
    <m/>
  </r>
  <r>
    <x v="35"/>
    <d v="1899-12-31T07:10:00"/>
    <d v="1899-12-31T07:20:00"/>
    <n v="10"/>
    <n v="10"/>
    <s v="JBe"/>
    <m/>
  </r>
  <r>
    <x v="35"/>
    <d v="1899-12-31T07:20:00"/>
    <d v="1899-12-31T07:30:00"/>
    <n v="10"/>
    <n v="10"/>
    <s v="JBe"/>
    <m/>
  </r>
  <r>
    <x v="35"/>
    <d v="1899-12-31T07:30:00"/>
    <d v="1899-12-31T07:40:00"/>
    <n v="10"/>
    <n v="10"/>
    <s v="JBe"/>
    <m/>
  </r>
  <r>
    <x v="35"/>
    <d v="1899-12-31T07:40:00"/>
    <d v="1899-12-31T07:50:00"/>
    <n v="10"/>
    <n v="10"/>
    <s v="JBe"/>
    <m/>
  </r>
  <r>
    <x v="35"/>
    <d v="1899-12-31T07:50:00"/>
    <d v="1899-12-31T08:00:00"/>
    <n v="10"/>
    <n v="10"/>
    <s v="JBe"/>
    <m/>
  </r>
  <r>
    <x v="35"/>
    <d v="1899-12-31T08:00:00"/>
    <d v="1899-12-31T08:10:00"/>
    <n v="10"/>
    <n v="10"/>
    <s v="JBe"/>
    <m/>
  </r>
  <r>
    <x v="35"/>
    <d v="1899-12-31T08:10:00"/>
    <d v="1899-12-30T08:11:26"/>
    <n v="1"/>
    <n v="1"/>
    <s v="JBe"/>
    <m/>
  </r>
  <r>
    <x v="35"/>
    <d v="1899-12-30T08:11:42"/>
    <d v="1899-12-30T08:20:00"/>
    <n v="8"/>
    <n v="8"/>
    <s v="JBe"/>
    <m/>
  </r>
  <r>
    <x v="35"/>
    <d v="1899-12-30T08:20:00"/>
    <d v="1899-12-30T08:30:00"/>
    <n v="10"/>
    <n v="10"/>
    <s v="JBe"/>
    <m/>
  </r>
  <r>
    <x v="35"/>
    <d v="1899-12-30T08:30:00"/>
    <d v="1899-12-30T08:40:00"/>
    <n v="10"/>
    <n v="10"/>
    <s v="JBe"/>
    <m/>
  </r>
  <r>
    <x v="35"/>
    <d v="1899-12-30T08:40:00"/>
    <d v="1899-12-30T08:50:00"/>
    <n v="10"/>
    <n v="10"/>
    <s v="JBe"/>
    <m/>
  </r>
  <r>
    <x v="35"/>
    <d v="1899-12-30T08:50:00"/>
    <d v="1899-12-30T09:00:00"/>
    <n v="10"/>
    <n v="10"/>
    <s v="JBe"/>
    <m/>
  </r>
  <r>
    <x v="35"/>
    <d v="1899-12-30T09:00:00"/>
    <d v="1899-12-30T09:10:00"/>
    <n v="10"/>
    <n v="10"/>
    <s v="JBe"/>
    <m/>
  </r>
  <r>
    <x v="35"/>
    <d v="1899-12-30T09:10:00"/>
    <d v="1899-12-30T09:20:00"/>
    <n v="10"/>
    <n v="10"/>
    <s v="JBe"/>
    <m/>
  </r>
  <r>
    <x v="35"/>
    <d v="1899-12-30T09:20:00"/>
    <d v="1899-12-30T09:30:00"/>
    <n v="10"/>
    <n v="10"/>
    <s v="JBe"/>
    <m/>
  </r>
  <r>
    <x v="35"/>
    <d v="1899-12-30T09:30:00"/>
    <d v="1899-12-30T09:40:00"/>
    <n v="10"/>
    <n v="10"/>
    <s v="JBe"/>
    <m/>
  </r>
  <r>
    <x v="35"/>
    <d v="1899-12-30T09:40:00"/>
    <d v="1899-12-30T09:50:00"/>
    <n v="10"/>
    <n v="10"/>
    <s v="JBe"/>
    <m/>
  </r>
  <r>
    <x v="35"/>
    <d v="1899-12-30T09:50:00"/>
    <d v="1899-12-30T10:00:00"/>
    <n v="10"/>
    <n v="10"/>
    <s v="JBe"/>
    <m/>
  </r>
  <r>
    <x v="35"/>
    <d v="1899-12-30T10:00:00"/>
    <d v="1899-12-30T10:10:00"/>
    <n v="10"/>
    <n v="10"/>
    <s v="JBe"/>
    <m/>
  </r>
  <r>
    <x v="35"/>
    <d v="1899-12-30T10:10:00"/>
    <d v="1899-12-30T10:20:00"/>
    <n v="10"/>
    <n v="10"/>
    <s v="JBe"/>
    <m/>
  </r>
  <r>
    <x v="35"/>
    <d v="1899-12-30T10:20:00"/>
    <d v="1899-12-30T10:30:00"/>
    <n v="10"/>
    <n v="10"/>
    <s v="JBe"/>
    <m/>
  </r>
  <r>
    <x v="35"/>
    <d v="1899-12-30T10:30:00"/>
    <d v="1899-12-30T10:40:00"/>
    <n v="10"/>
    <n v="10"/>
    <s v="JBe"/>
    <m/>
  </r>
  <r>
    <x v="35"/>
    <d v="1899-12-30T10:40:00"/>
    <d v="1899-12-30T10:50:00"/>
    <n v="10"/>
    <n v="10"/>
    <s v="JBe"/>
    <m/>
  </r>
  <r>
    <x v="35"/>
    <d v="1899-12-30T10:50:00"/>
    <d v="1899-12-30T11:00:00"/>
    <n v="10"/>
    <n v="10"/>
    <s v="JBe"/>
    <m/>
  </r>
  <r>
    <x v="35"/>
    <d v="1899-12-30T11:00:00"/>
    <d v="1899-12-30T11:10:00"/>
    <n v="10"/>
    <n v="10"/>
    <s v="JBe"/>
    <m/>
  </r>
  <r>
    <x v="35"/>
    <d v="1899-12-30T11:10:00"/>
    <d v="1899-12-30T11:20:00"/>
    <n v="10"/>
    <n v="10"/>
    <s v="JBe"/>
    <m/>
  </r>
  <r>
    <x v="35"/>
    <d v="1899-12-30T11:20:00"/>
    <d v="1899-12-30T11:30:00"/>
    <n v="10"/>
    <n v="10"/>
    <s v="JBe"/>
    <m/>
  </r>
  <r>
    <x v="35"/>
    <d v="1899-12-30T11:30:00"/>
    <d v="1899-12-30T11:40:00"/>
    <n v="10"/>
    <n v="10"/>
    <s v="JBe"/>
    <m/>
  </r>
  <r>
    <x v="35"/>
    <d v="1899-12-30T11:40:00"/>
    <d v="1899-12-30T11:50:00"/>
    <n v="10"/>
    <n v="10"/>
    <s v="JBe"/>
    <m/>
  </r>
  <r>
    <x v="35"/>
    <d v="1899-12-30T11:50:00"/>
    <d v="1899-12-30T12:00:00"/>
    <n v="10"/>
    <n v="10"/>
    <s v="JBe"/>
    <m/>
  </r>
  <r>
    <x v="35"/>
    <d v="1899-12-30T12:00:00"/>
    <d v="1899-12-30T12:10:00"/>
    <n v="10"/>
    <n v="10"/>
    <s v="JBe"/>
    <m/>
  </r>
  <r>
    <x v="35"/>
    <d v="1899-12-30T12:10:00"/>
    <d v="1899-12-30T12:20:00"/>
    <n v="10"/>
    <n v="10"/>
    <s v="JBe"/>
    <m/>
  </r>
  <r>
    <x v="35"/>
    <d v="1899-12-30T12:20:00"/>
    <d v="1899-12-30T12:30:00"/>
    <n v="10"/>
    <n v="10"/>
    <s v="JBe"/>
    <m/>
  </r>
  <r>
    <x v="35"/>
    <d v="1899-12-30T12:30:00"/>
    <d v="1899-12-30T12:40:00"/>
    <n v="10"/>
    <n v="10"/>
    <s v="JBe"/>
    <m/>
  </r>
  <r>
    <x v="35"/>
    <d v="1899-12-30T12:40:00"/>
    <d v="1899-12-30T12:50:00"/>
    <n v="10"/>
    <n v="10"/>
    <s v="JBe"/>
    <m/>
  </r>
  <r>
    <x v="35"/>
    <d v="1899-12-30T12:50:00"/>
    <d v="1899-12-30T13:00:00"/>
    <n v="10"/>
    <n v="10"/>
    <s v="JBe"/>
    <m/>
  </r>
  <r>
    <x v="35"/>
    <d v="1899-12-30T13:00:00"/>
    <d v="1899-12-30T13:10:00"/>
    <n v="10"/>
    <n v="10"/>
    <s v="JBe"/>
    <m/>
  </r>
  <r>
    <x v="35"/>
    <d v="1899-12-30T13:10:00"/>
    <d v="1899-12-30T13:20:00"/>
    <n v="10"/>
    <n v="10"/>
    <s v="JBe"/>
    <m/>
  </r>
  <r>
    <x v="35"/>
    <d v="1899-12-30T13:20:00"/>
    <d v="1899-12-30T13:30:00"/>
    <n v="10"/>
    <n v="10"/>
    <s v="JBe"/>
    <m/>
  </r>
  <r>
    <x v="35"/>
    <d v="1899-12-30T13:30:00"/>
    <d v="1899-12-30T13:40:00"/>
    <n v="10"/>
    <n v="10"/>
    <s v="JBe"/>
    <m/>
  </r>
  <r>
    <x v="35"/>
    <d v="1899-12-30T13:40:00"/>
    <d v="1899-12-30T13:50:00"/>
    <n v="10"/>
    <n v="10"/>
    <s v="JBe"/>
    <m/>
  </r>
  <r>
    <x v="35"/>
    <d v="1899-12-30T13:50:00"/>
    <d v="1899-12-30T14:00:00"/>
    <n v="10"/>
    <n v="10"/>
    <s v="JBe"/>
    <m/>
  </r>
  <r>
    <x v="35"/>
    <d v="1899-12-30T14:00:00"/>
    <d v="1899-12-30T14:10:00"/>
    <n v="10"/>
    <n v="10"/>
    <s v="JBe"/>
    <m/>
  </r>
  <r>
    <x v="35"/>
    <d v="1899-12-30T14:10:00"/>
    <d v="1899-12-30T14:20:00"/>
    <n v="10"/>
    <n v="10"/>
    <s v="JBe"/>
    <m/>
  </r>
  <r>
    <x v="35"/>
    <d v="1899-12-30T14:20:00"/>
    <d v="1899-12-30T14:30:00"/>
    <n v="10"/>
    <n v="10"/>
    <s v="JBe"/>
    <m/>
  </r>
  <r>
    <x v="35"/>
    <d v="1899-12-30T14:30:00"/>
    <d v="1899-12-30T14:40:00"/>
    <n v="10"/>
    <n v="10"/>
    <s v="JBe"/>
    <m/>
  </r>
  <r>
    <x v="35"/>
    <d v="1899-12-30T14:40:00"/>
    <d v="1899-12-30T14:50:00"/>
    <n v="10"/>
    <n v="10"/>
    <s v="JBe"/>
    <m/>
  </r>
  <r>
    <x v="35"/>
    <d v="1899-12-30T14:50:00"/>
    <d v="1899-12-30T15:00:00"/>
    <n v="10"/>
    <n v="10"/>
    <s v="JBe"/>
    <m/>
  </r>
  <r>
    <x v="35"/>
    <d v="1899-12-30T15:00:00"/>
    <d v="1899-12-30T15:10:00"/>
    <n v="10"/>
    <n v="10"/>
    <s v="JBe"/>
    <m/>
  </r>
  <r>
    <x v="35"/>
    <d v="1899-12-30T15:10:00"/>
    <d v="1899-12-30T15:20:00"/>
    <n v="10"/>
    <n v="10"/>
    <s v="JBe"/>
    <m/>
  </r>
  <r>
    <x v="35"/>
    <d v="1899-12-30T15:20:00"/>
    <d v="1899-12-30T15:30:00"/>
    <n v="10"/>
    <n v="10"/>
    <s v="JBe"/>
    <m/>
  </r>
  <r>
    <x v="35"/>
    <d v="1899-12-30T15:30:00"/>
    <d v="1899-12-30T15:40:00"/>
    <n v="10"/>
    <n v="10"/>
    <s v="JBe"/>
    <m/>
  </r>
  <r>
    <x v="35"/>
    <d v="1899-12-30T15:40:00"/>
    <d v="1899-12-30T15:50:00"/>
    <n v="10"/>
    <n v="10"/>
    <s v="JBe"/>
    <m/>
  </r>
  <r>
    <x v="35"/>
    <d v="1899-12-30T15:50:00"/>
    <d v="1899-12-30T16:00:00"/>
    <n v="10"/>
    <n v="10"/>
    <s v="JBe"/>
    <m/>
  </r>
  <r>
    <x v="35"/>
    <d v="1899-12-30T16:00:00"/>
    <d v="1899-12-30T16:10:00"/>
    <n v="10"/>
    <n v="10"/>
    <s v="JBe"/>
    <m/>
  </r>
  <r>
    <x v="35"/>
    <d v="1899-12-30T16:10:00"/>
    <d v="1899-12-30T16:20:00"/>
    <n v="10"/>
    <n v="10"/>
    <s v="JBe"/>
    <m/>
  </r>
  <r>
    <x v="35"/>
    <d v="1899-12-30T16:20:00"/>
    <d v="1899-12-30T16:30:00"/>
    <n v="10"/>
    <n v="10"/>
    <s v="JBe"/>
    <m/>
  </r>
  <r>
    <x v="35"/>
    <d v="1899-12-30T16:30:00"/>
    <d v="1899-12-30T16:40:00"/>
    <n v="10"/>
    <n v="10"/>
    <s v="JBe"/>
    <m/>
  </r>
  <r>
    <x v="35"/>
    <d v="1899-12-30T16:40:00"/>
    <d v="1899-12-30T16:50:00"/>
    <n v="10"/>
    <n v="10"/>
    <s v="JBe"/>
    <m/>
  </r>
  <r>
    <x v="35"/>
    <d v="1899-12-30T16:50:00"/>
    <d v="1899-12-30T17:00:00"/>
    <n v="10"/>
    <n v="10"/>
    <s v="JBe"/>
    <m/>
  </r>
  <r>
    <x v="35"/>
    <d v="1899-12-30T17:00:00"/>
    <d v="1899-12-30T17:10:00"/>
    <n v="10"/>
    <n v="10"/>
    <s v="JBe"/>
    <m/>
  </r>
  <r>
    <x v="35"/>
    <d v="1899-12-30T17:10:00"/>
    <d v="1899-12-30T17:20:00"/>
    <n v="10"/>
    <n v="10"/>
    <s v="JBe"/>
    <m/>
  </r>
  <r>
    <x v="35"/>
    <d v="1899-12-30T17:20:00"/>
    <d v="1899-12-30T17:30:00"/>
    <n v="10"/>
    <n v="10"/>
    <s v="JBe"/>
    <m/>
  </r>
  <r>
    <x v="35"/>
    <d v="1899-12-30T17:30:00"/>
    <d v="1899-12-30T17:40:00"/>
    <n v="10"/>
    <n v="10"/>
    <s v="JBe"/>
    <m/>
  </r>
  <r>
    <x v="35"/>
    <d v="1899-12-30T17:40:00"/>
    <d v="1899-12-30T17:50:00"/>
    <n v="10"/>
    <n v="10"/>
    <s v="JBe"/>
    <m/>
  </r>
  <r>
    <x v="35"/>
    <d v="1899-12-30T17:50:00"/>
    <d v="1899-12-30T18:00:00"/>
    <n v="10"/>
    <n v="10"/>
    <s v="JBe"/>
    <m/>
  </r>
  <r>
    <x v="35"/>
    <d v="1899-12-30T18:00:00"/>
    <d v="1899-12-30T18:10:00"/>
    <n v="10"/>
    <n v="10"/>
    <s v="JBe"/>
    <m/>
  </r>
  <r>
    <x v="35"/>
    <d v="1899-12-30T18:10:00"/>
    <d v="1899-12-30T18:20:00"/>
    <n v="10"/>
    <n v="10"/>
    <s v="JBe"/>
    <m/>
  </r>
  <r>
    <x v="35"/>
    <d v="1899-12-30T18:20:00"/>
    <d v="1899-12-30T18:30:00"/>
    <n v="10"/>
    <n v="10"/>
    <s v="JBe"/>
    <m/>
  </r>
  <r>
    <x v="35"/>
    <d v="1899-12-30T18:30:00"/>
    <d v="1899-12-30T18:40:00"/>
    <n v="10"/>
    <n v="10"/>
    <s v="JBe"/>
    <m/>
  </r>
  <r>
    <x v="35"/>
    <d v="1899-12-30T18:40:00"/>
    <d v="1899-12-30T18:50:00"/>
    <n v="10"/>
    <n v="10"/>
    <s v="JBe"/>
    <m/>
  </r>
  <r>
    <x v="35"/>
    <d v="1899-12-30T18:50:00"/>
    <d v="1899-12-30T19:00:00"/>
    <n v="10"/>
    <n v="10"/>
    <s v="JBe"/>
    <m/>
  </r>
  <r>
    <x v="35"/>
    <d v="1899-12-30T19:00:00"/>
    <d v="1899-12-30T19:10:00"/>
    <n v="10"/>
    <n v="10"/>
    <s v="JBe"/>
    <m/>
  </r>
  <r>
    <x v="35"/>
    <d v="1899-12-30T19:10:00"/>
    <d v="1899-12-30T19:20:00"/>
    <n v="10"/>
    <n v="10"/>
    <s v="JBe"/>
    <m/>
  </r>
  <r>
    <x v="35"/>
    <d v="1899-12-30T19:20:00"/>
    <d v="1899-12-30T19:30:00"/>
    <n v="10"/>
    <n v="10"/>
    <s v="JBe"/>
    <m/>
  </r>
  <r>
    <x v="35"/>
    <d v="1899-12-30T19:30:00"/>
    <d v="1899-12-30T19:40:00"/>
    <n v="10"/>
    <n v="10"/>
    <s v="JBe"/>
    <m/>
  </r>
  <r>
    <x v="35"/>
    <d v="1899-12-30T19:40:00"/>
    <d v="1899-12-30T19:50:00"/>
    <n v="10"/>
    <n v="10"/>
    <s v="JBe"/>
    <m/>
  </r>
  <r>
    <x v="35"/>
    <d v="1899-12-30T19:50:00"/>
    <d v="1899-12-30T20:00:00"/>
    <n v="10"/>
    <n v="10"/>
    <s v="JBe"/>
    <m/>
  </r>
  <r>
    <x v="35"/>
    <d v="1899-12-30T20:00:00"/>
    <d v="1899-12-30T20:10:00"/>
    <n v="10"/>
    <n v="10"/>
    <s v="JBe"/>
    <m/>
  </r>
  <r>
    <x v="35"/>
    <d v="1899-12-30T20:10:00"/>
    <d v="1899-12-30T20:20:00"/>
    <n v="10"/>
    <n v="10"/>
    <s v="JBe"/>
    <m/>
  </r>
  <r>
    <x v="35"/>
    <d v="1899-12-30T20:20:00"/>
    <d v="1899-12-30T20:30:00"/>
    <n v="10"/>
    <n v="10"/>
    <s v="JBe"/>
    <m/>
  </r>
  <r>
    <x v="35"/>
    <d v="1899-12-30T20:30:00"/>
    <d v="1899-12-30T20:40:00"/>
    <n v="10"/>
    <n v="10"/>
    <s v="JBe"/>
    <m/>
  </r>
  <r>
    <x v="35"/>
    <d v="1899-12-30T20:40:00"/>
    <d v="1899-12-30T20:50:00"/>
    <n v="10"/>
    <n v="10"/>
    <s v="JBe"/>
    <m/>
  </r>
  <r>
    <x v="35"/>
    <d v="1899-12-30T20:50:00"/>
    <d v="1899-12-30T21:00:00"/>
    <n v="10"/>
    <n v="10"/>
    <s v="JBe"/>
    <m/>
  </r>
  <r>
    <x v="35"/>
    <d v="1899-12-30T21:00:00"/>
    <d v="1899-12-30T21:10:00"/>
    <n v="10"/>
    <n v="10"/>
    <s v="JBe"/>
    <m/>
  </r>
  <r>
    <x v="35"/>
    <d v="1899-12-30T21:10:00"/>
    <d v="1899-12-30T21:20:00"/>
    <n v="10"/>
    <n v="10"/>
    <s v="JBe"/>
    <m/>
  </r>
  <r>
    <x v="35"/>
    <d v="1899-12-30T21:20:00"/>
    <d v="1899-12-30T21:30:00"/>
    <n v="10"/>
    <n v="10"/>
    <s v="JBe"/>
    <m/>
  </r>
  <r>
    <x v="35"/>
    <d v="1899-12-30T21:30:00"/>
    <d v="1899-12-30T21:40:00"/>
    <n v="10"/>
    <n v="10"/>
    <s v="JBe"/>
    <m/>
  </r>
  <r>
    <x v="35"/>
    <d v="1899-12-30T21:40:00"/>
    <d v="1899-12-30T21:50:00"/>
    <n v="10"/>
    <n v="10"/>
    <s v="JBe"/>
    <m/>
  </r>
  <r>
    <x v="35"/>
    <d v="1899-12-30T21:50:00"/>
    <d v="1899-12-30T22:00:00"/>
    <n v="10"/>
    <n v="10"/>
    <s v="JBe"/>
    <m/>
  </r>
  <r>
    <x v="35"/>
    <d v="1899-12-30T22:00:00"/>
    <d v="1899-12-30T22:10:00"/>
    <n v="10"/>
    <n v="10"/>
    <s v="JBe"/>
    <m/>
  </r>
  <r>
    <x v="35"/>
    <d v="1899-12-30T22:10:00"/>
    <d v="1899-12-30T22:20:00"/>
    <n v="10"/>
    <n v="10"/>
    <s v="JBe"/>
    <m/>
  </r>
  <r>
    <x v="35"/>
    <d v="1899-12-30T22:20:00"/>
    <d v="1899-12-30T22:30:00"/>
    <n v="10"/>
    <n v="10"/>
    <s v="JBe"/>
    <m/>
  </r>
  <r>
    <x v="35"/>
    <d v="1899-12-30T22:30:00"/>
    <d v="1899-12-30T22:40:00"/>
    <n v="10"/>
    <n v="10"/>
    <s v="JBe"/>
    <m/>
  </r>
  <r>
    <x v="35"/>
    <d v="1899-12-30T22:40:00"/>
    <d v="1899-12-30T22:50:00"/>
    <n v="10"/>
    <n v="10"/>
    <s v="JBe"/>
    <m/>
  </r>
  <r>
    <x v="35"/>
    <d v="1899-12-30T22:50:00"/>
    <d v="1899-12-30T23:00:00"/>
    <n v="10"/>
    <n v="10"/>
    <s v="JBe"/>
    <m/>
  </r>
  <r>
    <x v="35"/>
    <d v="1899-12-30T23:00:00"/>
    <d v="1899-12-30T23:10:00"/>
    <n v="10"/>
    <n v="10"/>
    <s v="JBe"/>
    <m/>
  </r>
  <r>
    <x v="35"/>
    <d v="1899-12-30T23:10:00"/>
    <d v="1899-12-30T23:20:00"/>
    <n v="10"/>
    <n v="10"/>
    <s v="JBe"/>
    <m/>
  </r>
  <r>
    <x v="35"/>
    <d v="1899-12-30T23:20:00"/>
    <d v="1899-12-30T23:30:00"/>
    <n v="10"/>
    <n v="10"/>
    <s v="JBe"/>
    <m/>
  </r>
  <r>
    <x v="35"/>
    <d v="1899-12-30T23:30:00"/>
    <d v="1899-12-30T23:40:00"/>
    <n v="10"/>
    <n v="10"/>
    <s v="JBe"/>
    <m/>
  </r>
  <r>
    <x v="35"/>
    <d v="1899-12-30T23:40:00"/>
    <d v="1899-12-30T23:50:00"/>
    <n v="10"/>
    <n v="10"/>
    <s v="JBe"/>
    <m/>
  </r>
  <r>
    <x v="35"/>
    <d v="1899-12-30T23:50:00"/>
    <d v="1899-12-31T00:00:00"/>
    <n v="10"/>
    <n v="10"/>
    <s v="JBe"/>
    <m/>
  </r>
  <r>
    <x v="36"/>
    <d v="1899-12-31T00:00:00"/>
    <d v="1899-12-31T00:10:00"/>
    <n v="10"/>
    <n v="10"/>
    <s v="JBe"/>
    <m/>
  </r>
  <r>
    <x v="36"/>
    <d v="1899-12-31T00:10:00"/>
    <d v="1899-12-31T00:20:00"/>
    <n v="10"/>
    <n v="10"/>
    <s v="JBe"/>
    <m/>
  </r>
  <r>
    <x v="36"/>
    <d v="1899-12-31T00:20:00"/>
    <d v="1899-12-31T00:30:00"/>
    <n v="10"/>
    <n v="10"/>
    <s v="JBe"/>
    <m/>
  </r>
  <r>
    <x v="36"/>
    <d v="1899-12-31T00:30:00"/>
    <d v="1899-12-31T00:40:00"/>
    <n v="10"/>
    <n v="10"/>
    <s v="JBe"/>
    <m/>
  </r>
  <r>
    <x v="36"/>
    <d v="1899-12-31T00:40:00"/>
    <d v="1899-12-31T00:50:00"/>
    <n v="10"/>
    <n v="10"/>
    <s v="JBe"/>
    <m/>
  </r>
  <r>
    <x v="36"/>
    <d v="1899-12-31T00:50:00"/>
    <d v="1899-12-31T01:00:00"/>
    <n v="10"/>
    <n v="10"/>
    <s v="JBe"/>
    <m/>
  </r>
  <r>
    <x v="36"/>
    <d v="1899-12-31T01:00:00"/>
    <d v="1899-12-31T01:10:00"/>
    <n v="10"/>
    <n v="10"/>
    <s v="JBe"/>
    <m/>
  </r>
  <r>
    <x v="36"/>
    <d v="1899-12-31T01:10:00"/>
    <d v="1899-12-31T01:20:00"/>
    <n v="10"/>
    <n v="10"/>
    <s v="JBe"/>
    <m/>
  </r>
  <r>
    <x v="36"/>
    <d v="1899-12-31T01:20:00"/>
    <d v="1899-12-31T01:30:00"/>
    <n v="10"/>
    <n v="10"/>
    <s v="JBe"/>
    <m/>
  </r>
  <r>
    <x v="36"/>
    <d v="1899-12-31T01:30:00"/>
    <d v="1899-12-31T01:40:00"/>
    <n v="10"/>
    <n v="10"/>
    <s v="JBe"/>
    <m/>
  </r>
  <r>
    <x v="36"/>
    <d v="1899-12-31T01:40:00"/>
    <d v="1899-12-31T01:50:00"/>
    <n v="10"/>
    <n v="10"/>
    <s v="JBe"/>
    <m/>
  </r>
  <r>
    <x v="36"/>
    <d v="1899-12-31T01:50:00"/>
    <d v="1899-12-31T02:00:00"/>
    <n v="10"/>
    <n v="10"/>
    <s v="JBe"/>
    <m/>
  </r>
  <r>
    <x v="36"/>
    <d v="1899-12-31T02:00:00"/>
    <d v="1899-12-31T02:10:00"/>
    <n v="10"/>
    <n v="10"/>
    <s v="JBe"/>
    <m/>
  </r>
  <r>
    <x v="36"/>
    <d v="1899-12-31T02:10:00"/>
    <d v="1899-12-31T02:20:00"/>
    <n v="10"/>
    <n v="10"/>
    <s v="JBe"/>
    <m/>
  </r>
  <r>
    <x v="36"/>
    <d v="1899-12-31T02:20:00"/>
    <d v="1899-12-31T02:30:00"/>
    <n v="10"/>
    <n v="10"/>
    <s v="JBe"/>
    <m/>
  </r>
  <r>
    <x v="36"/>
    <d v="1899-12-31T02:30:00"/>
    <d v="1899-12-31T02:40:00"/>
    <n v="10"/>
    <n v="10"/>
    <s v="JBe"/>
    <m/>
  </r>
  <r>
    <x v="36"/>
    <d v="1899-12-31T02:40:00"/>
    <d v="1899-12-31T02:50:00"/>
    <n v="10"/>
    <n v="10"/>
    <s v="JBe"/>
    <m/>
  </r>
  <r>
    <x v="36"/>
    <d v="1899-12-31T02:50:00"/>
    <d v="1899-12-31T03:00:00"/>
    <n v="10"/>
    <n v="10"/>
    <s v="JBe"/>
    <m/>
  </r>
  <r>
    <x v="36"/>
    <d v="1899-12-31T03:00:00"/>
    <d v="1899-12-31T03:10:00"/>
    <n v="10"/>
    <n v="10"/>
    <s v="JBe"/>
    <m/>
  </r>
  <r>
    <x v="36"/>
    <d v="1899-12-31T03:10:00"/>
    <d v="1899-12-31T03:20:00"/>
    <n v="10"/>
    <n v="10"/>
    <s v="JBe"/>
    <m/>
  </r>
  <r>
    <x v="36"/>
    <d v="1899-12-31T03:20:00"/>
    <d v="1899-12-31T03:30:00"/>
    <n v="10"/>
    <n v="10"/>
    <s v="JBe"/>
    <m/>
  </r>
  <r>
    <x v="36"/>
    <d v="1899-12-31T03:30:00"/>
    <d v="1899-12-31T03:40:00"/>
    <n v="10"/>
    <n v="10"/>
    <s v="JBe"/>
    <m/>
  </r>
  <r>
    <x v="36"/>
    <d v="1899-12-31T03:40:00"/>
    <d v="1899-12-31T03:50:00"/>
    <n v="10"/>
    <n v="10"/>
    <s v="JBe"/>
    <m/>
  </r>
  <r>
    <x v="36"/>
    <d v="1899-12-31T03:50:00"/>
    <d v="1899-12-31T04:00:00"/>
    <n v="10"/>
    <n v="10"/>
    <s v="JBe"/>
    <m/>
  </r>
  <r>
    <x v="36"/>
    <d v="1899-12-31T04:00:00"/>
    <d v="1899-12-31T04:10:00"/>
    <n v="10"/>
    <n v="10"/>
    <s v="JBe"/>
    <m/>
  </r>
  <r>
    <x v="36"/>
    <d v="1899-12-31T04:10:00"/>
    <d v="1899-12-31T04:20:00"/>
    <n v="10"/>
    <n v="10"/>
    <s v="JBe"/>
    <m/>
  </r>
  <r>
    <x v="36"/>
    <d v="1899-12-31T04:20:00"/>
    <d v="1899-12-31T04:30:00"/>
    <n v="10"/>
    <n v="10"/>
    <s v="JBe"/>
    <m/>
  </r>
  <r>
    <x v="36"/>
    <d v="1899-12-31T04:30:00"/>
    <d v="1899-12-31T04:40:00"/>
    <n v="10"/>
    <n v="10"/>
    <s v="JBe"/>
    <m/>
  </r>
  <r>
    <x v="36"/>
    <d v="1899-12-31T04:40:00"/>
    <d v="1899-12-31T04:50:00"/>
    <n v="10"/>
    <n v="10"/>
    <s v="JBe"/>
    <m/>
  </r>
  <r>
    <x v="36"/>
    <d v="1899-12-31T04:50:00"/>
    <d v="1899-12-31T05:00:00"/>
    <n v="10"/>
    <n v="10"/>
    <s v="JBe"/>
    <m/>
  </r>
  <r>
    <x v="36"/>
    <d v="1899-12-31T05:00:00"/>
    <d v="1899-12-31T05:10:00"/>
    <n v="10"/>
    <n v="10"/>
    <s v="JBe"/>
    <m/>
  </r>
  <r>
    <x v="36"/>
    <d v="1899-12-31T05:10:00"/>
    <d v="1899-12-31T05:20:00"/>
    <n v="10"/>
    <n v="10"/>
    <s v="JBe"/>
    <m/>
  </r>
  <r>
    <x v="36"/>
    <d v="1899-12-31T05:20:00"/>
    <d v="1899-12-31T05:30:00"/>
    <n v="10"/>
    <n v="10"/>
    <s v="JBe"/>
    <m/>
  </r>
  <r>
    <x v="36"/>
    <d v="1899-12-31T05:30:00"/>
    <d v="1899-12-31T05:40:00"/>
    <n v="10"/>
    <n v="10"/>
    <s v="JBe"/>
    <m/>
  </r>
  <r>
    <x v="36"/>
    <d v="1899-12-31T05:40:00"/>
    <d v="1899-12-31T05:50:00"/>
    <n v="10"/>
    <n v="10"/>
    <s v="JBe"/>
    <m/>
  </r>
  <r>
    <x v="36"/>
    <d v="1899-12-31T05:50:00"/>
    <d v="1899-12-31T06:00:00"/>
    <n v="10"/>
    <n v="10"/>
    <s v="JBe"/>
    <m/>
  </r>
  <r>
    <x v="36"/>
    <d v="1899-12-31T06:00:00"/>
    <d v="1899-12-31T06:10:00"/>
    <n v="10"/>
    <n v="10"/>
    <s v="JBe"/>
    <m/>
  </r>
  <r>
    <x v="36"/>
    <d v="1899-12-31T06:10:00"/>
    <d v="1899-12-31T06:20:00"/>
    <n v="10"/>
    <n v="10"/>
    <s v="JBe"/>
    <m/>
  </r>
  <r>
    <x v="36"/>
    <d v="1899-12-31T06:20:00"/>
    <d v="1899-12-31T06:30:00"/>
    <n v="10"/>
    <n v="10"/>
    <s v="JBe"/>
    <m/>
  </r>
  <r>
    <x v="36"/>
    <d v="1899-12-31T06:30:00"/>
    <d v="1899-12-31T06:40:00"/>
    <n v="10"/>
    <n v="10"/>
    <s v="JBe"/>
    <m/>
  </r>
  <r>
    <x v="36"/>
    <d v="1899-12-31T06:40:00"/>
    <d v="1899-12-31T06:50:00"/>
    <n v="10"/>
    <n v="10"/>
    <s v="JBe"/>
    <m/>
  </r>
  <r>
    <x v="36"/>
    <d v="1899-12-31T06:50:00"/>
    <d v="1899-12-31T07:00:00"/>
    <n v="10"/>
    <n v="10"/>
    <s v="JBe"/>
    <m/>
  </r>
  <r>
    <x v="36"/>
    <d v="1899-12-31T07:00:00"/>
    <d v="1899-12-31T07:10:00"/>
    <n v="10"/>
    <n v="10"/>
    <s v="JBe"/>
    <m/>
  </r>
  <r>
    <x v="36"/>
    <d v="1899-12-31T07:10:00"/>
    <d v="1899-12-31T07:20:00"/>
    <n v="10"/>
    <n v="10"/>
    <s v="JBe"/>
    <m/>
  </r>
  <r>
    <x v="36"/>
    <d v="1899-12-31T07:20:00"/>
    <d v="1899-12-31T07:30:00"/>
    <n v="10"/>
    <n v="10"/>
    <s v="JBe"/>
    <m/>
  </r>
  <r>
    <x v="36"/>
    <d v="1899-12-31T07:30:00"/>
    <d v="1899-12-31T07:40:00"/>
    <n v="10"/>
    <n v="10"/>
    <s v="JBe"/>
    <m/>
  </r>
  <r>
    <x v="36"/>
    <d v="1899-12-31T07:40:00"/>
    <d v="1899-12-31T07:50:00"/>
    <n v="10"/>
    <n v="10"/>
    <s v="JBe"/>
    <m/>
  </r>
  <r>
    <x v="36"/>
    <d v="1899-12-31T07:50:00"/>
    <d v="1899-12-31T08:00:00"/>
    <n v="10"/>
    <n v="10"/>
    <s v="JBe"/>
    <m/>
  </r>
  <r>
    <x v="36"/>
    <d v="1899-12-31T08:00:00"/>
    <d v="1899-12-31T08:10:00"/>
    <n v="10"/>
    <n v="10"/>
    <s v="JBe"/>
    <m/>
  </r>
  <r>
    <x v="36"/>
    <d v="1899-12-31T08:10:00"/>
    <d v="1899-12-31T08:20:00"/>
    <n v="10"/>
    <n v="10"/>
    <s v="JBe"/>
    <m/>
  </r>
  <r>
    <x v="36"/>
    <d v="1899-12-31T08:20:00"/>
    <d v="1899-12-31T08:30:00"/>
    <n v="10"/>
    <n v="10"/>
    <s v="JBe"/>
    <m/>
  </r>
  <r>
    <x v="36"/>
    <d v="1899-12-31T08:30:00"/>
    <d v="1899-12-30T08:31:11"/>
    <n v="1"/>
    <n v="1"/>
    <s v="JBe"/>
    <m/>
  </r>
  <r>
    <x v="36"/>
    <d v="1899-12-30T08:31:24"/>
    <d v="1899-12-30T08:40:00"/>
    <n v="9"/>
    <n v="9"/>
    <s v="JBe"/>
    <m/>
  </r>
  <r>
    <x v="36"/>
    <d v="1899-12-30T08:40:00"/>
    <d v="1899-12-30T08:50:00"/>
    <n v="10"/>
    <n v="10"/>
    <s v="JBe"/>
    <m/>
  </r>
  <r>
    <x v="36"/>
    <d v="1899-12-30T08:50:00"/>
    <d v="1899-12-30T09:00:00"/>
    <n v="10"/>
    <n v="10"/>
    <s v="JBe"/>
    <m/>
  </r>
  <r>
    <x v="36"/>
    <d v="1899-12-30T09:00:00"/>
    <d v="1899-12-30T09:10:00"/>
    <n v="10"/>
    <n v="10"/>
    <s v="JBe"/>
    <m/>
  </r>
  <r>
    <x v="36"/>
    <d v="1899-12-30T09:10:00"/>
    <d v="1899-12-30T09:20:00"/>
    <n v="10"/>
    <n v="10"/>
    <s v="JBe"/>
    <m/>
  </r>
  <r>
    <x v="36"/>
    <d v="1899-12-30T09:20:00"/>
    <d v="1899-12-30T09:30:00"/>
    <n v="10"/>
    <n v="10"/>
    <s v="JBe"/>
    <m/>
  </r>
  <r>
    <x v="36"/>
    <d v="1899-12-30T09:30:00"/>
    <d v="1899-12-30T09:40:00"/>
    <n v="10"/>
    <n v="10"/>
    <s v="JBe"/>
    <m/>
  </r>
  <r>
    <x v="36"/>
    <d v="1899-12-30T09:40:00"/>
    <d v="1899-12-30T09:50:00"/>
    <n v="10"/>
    <n v="10"/>
    <s v="JBe"/>
    <m/>
  </r>
  <r>
    <x v="36"/>
    <d v="1899-12-30T09:50:00"/>
    <d v="1899-12-30T10:00:00"/>
    <n v="10"/>
    <n v="10"/>
    <s v="JBe"/>
    <m/>
  </r>
  <r>
    <x v="36"/>
    <d v="1899-12-30T10:00:00"/>
    <d v="1899-12-30T10:10:00"/>
    <n v="10"/>
    <n v="10"/>
    <s v="JBe"/>
    <m/>
  </r>
  <r>
    <x v="36"/>
    <d v="1899-12-30T10:10:00"/>
    <d v="1899-12-30T10:20:00"/>
    <n v="10"/>
    <n v="10"/>
    <s v="JBe"/>
    <m/>
  </r>
  <r>
    <x v="36"/>
    <d v="1899-12-30T10:20:00"/>
    <d v="1899-12-30T10:30:00"/>
    <n v="10"/>
    <n v="10"/>
    <s v="JBe"/>
    <m/>
  </r>
  <r>
    <x v="36"/>
    <d v="1899-12-30T10:30:00"/>
    <d v="1899-12-30T10:40:00"/>
    <n v="10"/>
    <n v="10"/>
    <s v="JBe"/>
    <m/>
  </r>
  <r>
    <x v="36"/>
    <d v="1899-12-30T10:40:00"/>
    <d v="1899-12-30T10:50:00"/>
    <n v="10"/>
    <n v="10"/>
    <s v="JBe"/>
    <m/>
  </r>
  <r>
    <x v="36"/>
    <d v="1899-12-30T10:50:00"/>
    <d v="1899-12-30T11:00:00"/>
    <n v="10"/>
    <n v="10"/>
    <s v="JBe"/>
    <m/>
  </r>
  <r>
    <x v="36"/>
    <d v="1899-12-30T11:00:00"/>
    <d v="1899-12-30T11:10:00"/>
    <n v="10"/>
    <n v="10"/>
    <s v="JBe"/>
    <m/>
  </r>
  <r>
    <x v="36"/>
    <d v="1899-12-30T11:10:00"/>
    <d v="1899-12-30T11:20:00"/>
    <n v="10"/>
    <n v="10"/>
    <s v="JBe"/>
    <m/>
  </r>
  <r>
    <x v="36"/>
    <d v="1899-12-30T11:20:00"/>
    <d v="1899-12-30T11:30:00"/>
    <n v="10"/>
    <n v="10"/>
    <s v="JBe"/>
    <m/>
  </r>
  <r>
    <x v="36"/>
    <d v="1899-12-30T11:30:00"/>
    <d v="1899-12-30T11:40:00"/>
    <n v="10"/>
    <n v="10"/>
    <s v="JBe"/>
    <m/>
  </r>
  <r>
    <x v="36"/>
    <d v="1899-12-30T11:40:00"/>
    <d v="1899-12-30T11:50:00"/>
    <n v="10"/>
    <n v="10"/>
    <s v="JBe"/>
    <m/>
  </r>
  <r>
    <x v="36"/>
    <d v="1899-12-30T11:50:00"/>
    <d v="1899-12-30T12:00:00"/>
    <n v="10"/>
    <n v="10"/>
    <s v="JBe"/>
    <m/>
  </r>
  <r>
    <x v="36"/>
    <d v="1899-12-30T12:00:00"/>
    <d v="1899-12-30T12:10:00"/>
    <n v="10"/>
    <n v="10"/>
    <s v="JBe"/>
    <m/>
  </r>
  <r>
    <x v="36"/>
    <d v="1899-12-30T12:10:00"/>
    <d v="1899-12-30T12:20:00"/>
    <n v="10"/>
    <n v="10"/>
    <s v="JBe"/>
    <m/>
  </r>
  <r>
    <x v="36"/>
    <d v="1899-12-30T12:20:00"/>
    <d v="1899-12-30T12:30:00"/>
    <n v="10"/>
    <n v="10"/>
    <s v="JBe"/>
    <m/>
  </r>
  <r>
    <x v="36"/>
    <d v="1899-12-30T12:30:00"/>
    <d v="1899-12-30T12:40:00"/>
    <n v="10"/>
    <n v="10"/>
    <s v="JBe"/>
    <m/>
  </r>
  <r>
    <x v="36"/>
    <d v="1899-12-30T12:40:00"/>
    <d v="1899-12-30T12:50:00"/>
    <n v="10"/>
    <n v="10"/>
    <s v="JBe"/>
    <m/>
  </r>
  <r>
    <x v="36"/>
    <d v="1899-12-30T12:50:00"/>
    <d v="1899-12-30T13:00:00"/>
    <n v="10"/>
    <n v="10"/>
    <s v="JBe"/>
    <m/>
  </r>
  <r>
    <x v="36"/>
    <d v="1899-12-30T13:00:00"/>
    <d v="1899-12-30T13:10:00"/>
    <n v="10"/>
    <n v="10"/>
    <s v="JBe"/>
    <m/>
  </r>
  <r>
    <x v="36"/>
    <d v="1899-12-30T13:10:00"/>
    <d v="1899-12-30T13:20:00"/>
    <n v="10"/>
    <n v="10"/>
    <s v="JBe"/>
    <m/>
  </r>
  <r>
    <x v="36"/>
    <d v="1899-12-30T13:20:00"/>
    <d v="1899-12-30T13:30:00"/>
    <n v="10"/>
    <n v="10"/>
    <s v="JBe"/>
    <m/>
  </r>
  <r>
    <x v="36"/>
    <d v="1899-12-30T13:30:00"/>
    <d v="1899-12-30T13:40:00"/>
    <n v="10"/>
    <n v="10"/>
    <s v="JBe"/>
    <m/>
  </r>
  <r>
    <x v="36"/>
    <d v="1899-12-30T13:40:00"/>
    <d v="1899-12-30T13:50:00"/>
    <n v="10"/>
    <n v="10"/>
    <s v="JBe"/>
    <m/>
  </r>
  <r>
    <x v="36"/>
    <d v="1899-12-30T13:50:00"/>
    <d v="1899-12-30T14:00:00"/>
    <n v="10"/>
    <n v="10"/>
    <s v="JBe"/>
    <m/>
  </r>
  <r>
    <x v="36"/>
    <d v="1899-12-30T14:00:00"/>
    <d v="1899-12-30T14:10:00"/>
    <n v="10"/>
    <n v="10"/>
    <s v="JBe"/>
    <m/>
  </r>
  <r>
    <x v="36"/>
    <d v="1899-12-30T14:10:00"/>
    <d v="1899-12-30T14:20:00"/>
    <n v="10"/>
    <n v="10"/>
    <s v="JBe"/>
    <m/>
  </r>
  <r>
    <x v="36"/>
    <d v="1899-12-30T14:20:00"/>
    <d v="1899-12-30T14:30:00"/>
    <n v="10"/>
    <n v="10"/>
    <s v="JBe"/>
    <m/>
  </r>
  <r>
    <x v="36"/>
    <d v="1899-12-30T14:30:00"/>
    <d v="1899-12-30T14:40:00"/>
    <n v="10"/>
    <n v="10"/>
    <s v="JBe"/>
    <m/>
  </r>
  <r>
    <x v="36"/>
    <d v="1899-12-30T14:40:00"/>
    <d v="1899-12-30T14:50:00"/>
    <n v="10"/>
    <n v="10"/>
    <s v="JBe"/>
    <m/>
  </r>
  <r>
    <x v="36"/>
    <d v="1899-12-30T14:50:00"/>
    <d v="1899-12-30T15:00:00"/>
    <n v="10"/>
    <n v="10"/>
    <s v="JBe"/>
    <m/>
  </r>
  <r>
    <x v="36"/>
    <d v="1899-12-30T15:00:00"/>
    <d v="1899-12-30T15:10:00"/>
    <n v="10"/>
    <n v="10"/>
    <s v="JBe"/>
    <m/>
  </r>
  <r>
    <x v="36"/>
    <d v="1899-12-30T15:10:00"/>
    <d v="1899-12-30T15:20:00"/>
    <n v="10"/>
    <n v="10"/>
    <s v="JBe"/>
    <m/>
  </r>
  <r>
    <x v="36"/>
    <d v="1899-12-30T15:20:00"/>
    <d v="1899-12-30T15:30:00"/>
    <n v="10"/>
    <n v="10"/>
    <s v="JBe"/>
    <m/>
  </r>
  <r>
    <x v="36"/>
    <d v="1899-12-30T15:30:00"/>
    <d v="1899-12-30T15:40:00"/>
    <n v="10"/>
    <n v="10"/>
    <s v="JBe"/>
    <m/>
  </r>
  <r>
    <x v="36"/>
    <d v="1899-12-30T15:40:00"/>
    <d v="1899-12-30T15:50:00"/>
    <n v="10"/>
    <n v="10"/>
    <s v="JBe"/>
    <m/>
  </r>
  <r>
    <x v="36"/>
    <d v="1899-12-30T15:50:00"/>
    <d v="1899-12-30T16:00:00"/>
    <n v="10"/>
    <n v="10"/>
    <s v="JBe"/>
    <m/>
  </r>
  <r>
    <x v="36"/>
    <d v="1899-12-30T16:00:00"/>
    <d v="1899-12-30T16:10:00"/>
    <n v="10"/>
    <n v="10"/>
    <s v="JBe"/>
    <m/>
  </r>
  <r>
    <x v="36"/>
    <d v="1899-12-30T16:10:00"/>
    <d v="1899-12-30T16:20:00"/>
    <n v="10"/>
    <n v="10"/>
    <s v="JBe"/>
    <m/>
  </r>
  <r>
    <x v="36"/>
    <d v="1899-12-30T16:20:00"/>
    <d v="1899-12-30T16:30:00"/>
    <n v="10"/>
    <n v="10"/>
    <s v="JBe"/>
    <m/>
  </r>
  <r>
    <x v="36"/>
    <d v="1899-12-30T16:30:00"/>
    <d v="1899-12-30T16:40:00"/>
    <n v="10"/>
    <n v="10"/>
    <s v="JBe"/>
    <m/>
  </r>
  <r>
    <x v="36"/>
    <d v="1899-12-30T16:40:00"/>
    <d v="1899-12-30T16:50:00"/>
    <n v="10"/>
    <n v="10"/>
    <s v="JBe"/>
    <m/>
  </r>
  <r>
    <x v="36"/>
    <d v="1899-12-30T16:50:00"/>
    <d v="1899-12-30T17:00:00"/>
    <n v="10"/>
    <n v="10"/>
    <s v="JBe"/>
    <m/>
  </r>
  <r>
    <x v="36"/>
    <d v="1899-12-30T17:00:00"/>
    <d v="1899-12-30T17:10:00"/>
    <n v="10"/>
    <n v="10"/>
    <s v="JBe"/>
    <m/>
  </r>
  <r>
    <x v="36"/>
    <d v="1899-12-30T17:10:00"/>
    <d v="1899-12-30T17:20:00"/>
    <n v="10"/>
    <n v="10"/>
    <s v="JBe"/>
    <m/>
  </r>
  <r>
    <x v="36"/>
    <d v="1899-12-30T17:20:00"/>
    <d v="1899-12-30T17:30:00"/>
    <n v="10"/>
    <n v="10"/>
    <s v="JBe"/>
    <m/>
  </r>
  <r>
    <x v="36"/>
    <d v="1899-12-30T17:30:00"/>
    <d v="1899-12-30T17:40:00"/>
    <n v="10"/>
    <n v="10"/>
    <s v="JBe"/>
    <m/>
  </r>
  <r>
    <x v="36"/>
    <d v="1899-12-30T17:40:00"/>
    <d v="1899-12-30T17:50:00"/>
    <n v="10"/>
    <n v="10"/>
    <s v="JBe"/>
    <m/>
  </r>
  <r>
    <x v="36"/>
    <d v="1899-12-30T17:50:00"/>
    <d v="1899-12-30T18:00:00"/>
    <n v="10"/>
    <n v="10"/>
    <s v="JBe"/>
    <m/>
  </r>
  <r>
    <x v="36"/>
    <d v="1899-12-30T18:00:00"/>
    <d v="1899-12-30T18:10:00"/>
    <n v="10"/>
    <n v="10"/>
    <s v="JBe"/>
    <m/>
  </r>
  <r>
    <x v="36"/>
    <d v="1899-12-30T18:10:00"/>
    <d v="1899-12-30T18:20:00"/>
    <n v="10"/>
    <n v="10"/>
    <s v="JBe"/>
    <m/>
  </r>
  <r>
    <x v="36"/>
    <d v="1899-12-30T18:20:00"/>
    <d v="1899-12-30T18:30:00"/>
    <n v="10"/>
    <n v="10"/>
    <s v="JBe"/>
    <m/>
  </r>
  <r>
    <x v="36"/>
    <d v="1899-12-30T18:30:00"/>
    <d v="1899-12-30T18:40:00"/>
    <n v="10"/>
    <n v="10"/>
    <s v="JBe"/>
    <m/>
  </r>
  <r>
    <x v="36"/>
    <d v="1899-12-30T18:40:00"/>
    <d v="1899-12-30T18:50:00"/>
    <n v="10"/>
    <n v="10"/>
    <s v="JBe"/>
    <m/>
  </r>
  <r>
    <x v="36"/>
    <d v="1899-12-30T18:50:00"/>
    <d v="1899-12-30T19:00:00"/>
    <n v="10"/>
    <n v="10"/>
    <s v="JBe"/>
    <m/>
  </r>
  <r>
    <x v="36"/>
    <d v="1899-12-30T19:00:00"/>
    <d v="1899-12-30T19:10:00"/>
    <n v="10"/>
    <n v="10"/>
    <s v="JBe"/>
    <m/>
  </r>
  <r>
    <x v="36"/>
    <d v="1899-12-30T19:10:00"/>
    <d v="1899-12-30T19:20:00"/>
    <n v="10"/>
    <n v="10"/>
    <s v="JBe"/>
    <m/>
  </r>
  <r>
    <x v="36"/>
    <d v="1899-12-30T19:20:00"/>
    <d v="1899-12-30T19:30:00"/>
    <n v="10"/>
    <n v="10"/>
    <s v="JBe"/>
    <m/>
  </r>
  <r>
    <x v="36"/>
    <d v="1899-12-30T19:30:00"/>
    <d v="1899-12-30T19:40:00"/>
    <n v="10"/>
    <n v="10"/>
    <s v="JBe"/>
    <m/>
  </r>
  <r>
    <x v="36"/>
    <d v="1899-12-30T19:40:00"/>
    <d v="1899-12-30T19:50:00"/>
    <n v="10"/>
    <n v="10"/>
    <s v="JBe"/>
    <m/>
  </r>
  <r>
    <x v="36"/>
    <d v="1899-12-30T19:50:00"/>
    <d v="1899-12-30T20:00:00"/>
    <n v="10"/>
    <n v="10"/>
    <s v="JBe"/>
    <m/>
  </r>
  <r>
    <x v="36"/>
    <d v="1899-12-30T20:00:00"/>
    <d v="1899-12-30T20:10:00"/>
    <n v="10"/>
    <n v="10"/>
    <s v="JBe"/>
    <m/>
  </r>
  <r>
    <x v="36"/>
    <d v="1899-12-30T20:10:00"/>
    <d v="1899-12-30T20:20:00"/>
    <n v="10"/>
    <n v="10"/>
    <s v="JBe"/>
    <m/>
  </r>
  <r>
    <x v="36"/>
    <d v="1899-12-30T20:20:00"/>
    <d v="1899-12-30T20:30:00"/>
    <n v="10"/>
    <n v="10"/>
    <s v="JBe"/>
    <m/>
  </r>
  <r>
    <x v="36"/>
    <d v="1899-12-30T20:30:00"/>
    <d v="1899-12-30T20:40:00"/>
    <n v="10"/>
    <n v="10"/>
    <s v="JBe"/>
    <m/>
  </r>
  <r>
    <x v="36"/>
    <d v="1899-12-30T20:40:00"/>
    <d v="1899-12-30T20:50:00"/>
    <n v="10"/>
    <n v="10"/>
    <s v="JBe"/>
    <m/>
  </r>
  <r>
    <x v="36"/>
    <d v="1899-12-30T20:50:00"/>
    <d v="1899-12-30T21:00:00"/>
    <n v="10"/>
    <n v="10"/>
    <s v="JBe"/>
    <m/>
  </r>
  <r>
    <x v="36"/>
    <d v="1899-12-30T21:00:00"/>
    <d v="1899-12-30T21:10:00"/>
    <n v="10"/>
    <n v="10"/>
    <s v="JBe"/>
    <m/>
  </r>
  <r>
    <x v="36"/>
    <d v="1899-12-30T21:10:00"/>
    <d v="1899-12-30T21:20:00"/>
    <n v="10"/>
    <n v="10"/>
    <s v="JBe"/>
    <m/>
  </r>
  <r>
    <x v="36"/>
    <d v="1899-12-30T21:20:00"/>
    <d v="1899-12-30T21:30:00"/>
    <n v="10"/>
    <n v="10"/>
    <s v="JBe"/>
    <m/>
  </r>
  <r>
    <x v="36"/>
    <d v="1899-12-30T21:30:00"/>
    <d v="1899-12-30T21:40:00"/>
    <n v="10"/>
    <n v="10"/>
    <s v="JBe"/>
    <m/>
  </r>
  <r>
    <x v="36"/>
    <d v="1899-12-30T21:40:00"/>
    <d v="1899-12-30T21:50:00"/>
    <n v="10"/>
    <n v="10"/>
    <s v="JBe"/>
    <m/>
  </r>
  <r>
    <x v="36"/>
    <d v="1899-12-30T21:50:00"/>
    <d v="1899-12-30T22:00:00"/>
    <n v="10"/>
    <n v="10"/>
    <s v="JBe"/>
    <m/>
  </r>
  <r>
    <x v="36"/>
    <d v="1899-12-30T22:00:00"/>
    <d v="1899-12-30T22:10:00"/>
    <n v="10"/>
    <n v="10"/>
    <s v="JBe"/>
    <m/>
  </r>
  <r>
    <x v="36"/>
    <d v="1899-12-30T22:10:00"/>
    <d v="1899-12-30T22:20:00"/>
    <n v="10"/>
    <n v="10"/>
    <s v="JBe"/>
    <m/>
  </r>
  <r>
    <x v="36"/>
    <d v="1899-12-30T22:20:00"/>
    <d v="1899-12-30T22:30:00"/>
    <n v="10"/>
    <n v="10"/>
    <s v="JBe"/>
    <m/>
  </r>
  <r>
    <x v="36"/>
    <d v="1899-12-30T22:30:00"/>
    <d v="1899-12-30T22:40:00"/>
    <n v="10"/>
    <n v="10"/>
    <s v="JBe"/>
    <m/>
  </r>
  <r>
    <x v="36"/>
    <d v="1899-12-30T22:40:00"/>
    <d v="1899-12-30T22:50:00"/>
    <n v="10"/>
    <n v="10"/>
    <s v="JBe"/>
    <m/>
  </r>
  <r>
    <x v="36"/>
    <d v="1899-12-30T22:50:00"/>
    <d v="1899-12-30T23:00:00"/>
    <n v="10"/>
    <n v="10"/>
    <s v="JBe"/>
    <m/>
  </r>
  <r>
    <x v="36"/>
    <d v="1899-12-30T23:00:00"/>
    <d v="1899-12-30T23:10:00"/>
    <n v="10"/>
    <n v="10"/>
    <s v="JBe"/>
    <m/>
  </r>
  <r>
    <x v="36"/>
    <d v="1899-12-30T23:10:00"/>
    <d v="1899-12-30T23:20:00"/>
    <n v="10"/>
    <n v="10"/>
    <s v="JBe"/>
    <m/>
  </r>
  <r>
    <x v="36"/>
    <d v="1899-12-30T23:20:00"/>
    <d v="1899-12-30T23:30:00"/>
    <n v="10"/>
    <n v="10"/>
    <s v="JBe"/>
    <m/>
  </r>
  <r>
    <x v="36"/>
    <d v="1899-12-30T23:30:00"/>
    <d v="1899-12-30T23:40:00"/>
    <n v="10"/>
    <n v="10"/>
    <s v="JBe"/>
    <m/>
  </r>
  <r>
    <x v="36"/>
    <d v="1899-12-30T23:40:00"/>
    <d v="1899-12-30T23:50:00"/>
    <n v="10"/>
    <n v="10"/>
    <s v="JBe"/>
    <m/>
  </r>
  <r>
    <x v="36"/>
    <d v="1899-12-30T23:50:00"/>
    <d v="1899-12-31T00:00:00"/>
    <n v="10"/>
    <n v="10"/>
    <s v="JBe"/>
    <m/>
  </r>
  <r>
    <x v="37"/>
    <d v="1899-12-31T00:00:00"/>
    <d v="1899-12-31T00:10:00"/>
    <n v="10"/>
    <n v="10"/>
    <s v="JBe"/>
    <m/>
  </r>
  <r>
    <x v="37"/>
    <d v="1899-12-31T00:10:00"/>
    <d v="1899-12-31T00:20:00"/>
    <n v="10"/>
    <n v="10"/>
    <s v="JBe"/>
    <m/>
  </r>
  <r>
    <x v="37"/>
    <d v="1899-12-31T00:20:00"/>
    <d v="1899-12-31T00:30:00"/>
    <n v="10"/>
    <n v="10"/>
    <s v="JBe"/>
    <m/>
  </r>
  <r>
    <x v="37"/>
    <d v="1899-12-31T00:30:00"/>
    <d v="1899-12-31T00:40:00"/>
    <n v="10"/>
    <n v="10"/>
    <s v="JBe"/>
    <m/>
  </r>
  <r>
    <x v="37"/>
    <d v="1899-12-31T00:40:00"/>
    <d v="1899-12-31T00:50:00"/>
    <n v="10"/>
    <n v="10"/>
    <s v="JBe"/>
    <m/>
  </r>
  <r>
    <x v="37"/>
    <d v="1899-12-31T00:50:00"/>
    <d v="1899-12-31T01:00:00"/>
    <n v="10"/>
    <n v="10"/>
    <s v="JBe"/>
    <m/>
  </r>
  <r>
    <x v="37"/>
    <d v="1899-12-31T01:00:00"/>
    <d v="1899-12-31T01:10:00"/>
    <n v="10"/>
    <n v="10"/>
    <s v="JBe"/>
    <m/>
  </r>
  <r>
    <x v="37"/>
    <d v="1899-12-31T01:10:00"/>
    <d v="1899-12-31T01:20:00"/>
    <n v="10"/>
    <n v="10"/>
    <s v="JBe"/>
    <m/>
  </r>
  <r>
    <x v="37"/>
    <d v="1899-12-31T01:20:00"/>
    <d v="1899-12-31T01:30:00"/>
    <n v="10"/>
    <n v="10"/>
    <s v="JBe"/>
    <m/>
  </r>
  <r>
    <x v="37"/>
    <d v="1899-12-31T01:30:00"/>
    <d v="1899-12-31T01:40:00"/>
    <n v="10"/>
    <n v="10"/>
    <s v="JBe"/>
    <m/>
  </r>
  <r>
    <x v="37"/>
    <d v="1899-12-31T01:40:00"/>
    <d v="1899-12-31T01:50:00"/>
    <n v="10"/>
    <n v="10"/>
    <s v="JBe"/>
    <m/>
  </r>
  <r>
    <x v="37"/>
    <d v="1899-12-31T01:50:00"/>
    <d v="1899-12-31T02:00:00"/>
    <n v="10"/>
    <n v="10"/>
    <s v="JBe"/>
    <m/>
  </r>
  <r>
    <x v="37"/>
    <d v="1899-12-31T02:00:00"/>
    <d v="1899-12-31T02:10:00"/>
    <n v="10"/>
    <n v="10"/>
    <s v="JBe"/>
    <m/>
  </r>
  <r>
    <x v="37"/>
    <d v="1899-12-31T02:10:00"/>
    <d v="1899-12-31T02:20:00"/>
    <n v="10"/>
    <n v="10"/>
    <s v="JBe"/>
    <m/>
  </r>
  <r>
    <x v="37"/>
    <d v="1899-12-31T02:20:00"/>
    <d v="1899-12-31T02:30:00"/>
    <n v="10"/>
    <n v="10"/>
    <s v="JBe"/>
    <m/>
  </r>
  <r>
    <x v="37"/>
    <d v="1899-12-31T02:30:00"/>
    <d v="1899-12-31T02:40:00"/>
    <n v="10"/>
    <n v="10"/>
    <s v="JBe"/>
    <m/>
  </r>
  <r>
    <x v="37"/>
    <d v="1899-12-31T02:40:00"/>
    <d v="1899-12-31T02:50:00"/>
    <n v="10"/>
    <n v="10"/>
    <s v="JBe"/>
    <m/>
  </r>
  <r>
    <x v="37"/>
    <d v="1899-12-31T02:50:00"/>
    <d v="1899-12-31T03:00:00"/>
    <n v="10"/>
    <n v="10"/>
    <s v="JBe"/>
    <m/>
  </r>
  <r>
    <x v="37"/>
    <d v="1899-12-31T03:00:00"/>
    <d v="1899-12-31T03:10:00"/>
    <n v="10"/>
    <n v="10"/>
    <s v="JBe"/>
    <m/>
  </r>
  <r>
    <x v="37"/>
    <d v="1899-12-31T03:10:00"/>
    <d v="1899-12-31T03:20:00"/>
    <n v="10"/>
    <n v="10"/>
    <s v="JBe"/>
    <m/>
  </r>
  <r>
    <x v="37"/>
    <d v="1899-12-31T03:20:00"/>
    <d v="1899-12-31T03:30:00"/>
    <n v="10"/>
    <n v="10"/>
    <s v="JBe"/>
    <m/>
  </r>
  <r>
    <x v="37"/>
    <d v="1899-12-31T03:30:00"/>
    <d v="1899-12-31T03:40:00"/>
    <n v="10"/>
    <n v="10"/>
    <s v="JBe"/>
    <m/>
  </r>
  <r>
    <x v="37"/>
    <d v="1899-12-31T03:40:00"/>
    <d v="1899-12-31T03:50:00"/>
    <n v="10"/>
    <n v="10"/>
    <s v="JBe"/>
    <m/>
  </r>
  <r>
    <x v="37"/>
    <d v="1899-12-31T03:50:00"/>
    <d v="1899-12-31T04:00:00"/>
    <n v="10"/>
    <n v="10"/>
    <s v="JBe"/>
    <m/>
  </r>
  <r>
    <x v="37"/>
    <d v="1899-12-31T04:00:00"/>
    <d v="1899-12-31T04:10:00"/>
    <n v="10"/>
    <n v="10"/>
    <s v="JBe"/>
    <m/>
  </r>
  <r>
    <x v="37"/>
    <d v="1899-12-31T04:10:00"/>
    <d v="1899-12-31T04:20:00"/>
    <n v="10"/>
    <n v="10"/>
    <s v="JBe"/>
    <m/>
  </r>
  <r>
    <x v="37"/>
    <d v="1899-12-31T04:20:00"/>
    <d v="1899-12-31T04:30:00"/>
    <n v="10"/>
    <n v="10"/>
    <s v="JBe"/>
    <m/>
  </r>
  <r>
    <x v="37"/>
    <d v="1899-12-31T04:30:00"/>
    <d v="1899-12-31T04:40:00"/>
    <n v="10"/>
    <n v="10"/>
    <s v="JBe"/>
    <m/>
  </r>
  <r>
    <x v="37"/>
    <d v="1899-12-31T04:40:00"/>
    <d v="1899-12-31T04:50:00"/>
    <n v="10"/>
    <n v="10"/>
    <s v="JBe"/>
    <m/>
  </r>
  <r>
    <x v="37"/>
    <d v="1899-12-31T04:50:00"/>
    <d v="1899-12-31T05:00:00"/>
    <n v="10"/>
    <n v="10"/>
    <s v="JBe"/>
    <m/>
  </r>
  <r>
    <x v="37"/>
    <d v="1899-12-31T05:00:00"/>
    <d v="1899-12-31T05:10:00"/>
    <n v="10"/>
    <n v="10"/>
    <s v="JBe"/>
    <m/>
  </r>
  <r>
    <x v="37"/>
    <d v="1899-12-31T05:10:00"/>
    <d v="1899-12-31T05:20:00"/>
    <n v="10"/>
    <n v="10"/>
    <s v="JBe"/>
    <m/>
  </r>
  <r>
    <x v="37"/>
    <d v="1899-12-31T05:20:00"/>
    <d v="1899-12-31T05:30:00"/>
    <n v="10"/>
    <n v="10"/>
    <s v="JBe"/>
    <m/>
  </r>
  <r>
    <x v="37"/>
    <d v="1899-12-31T05:30:00"/>
    <d v="1899-12-31T05:40:00"/>
    <n v="10"/>
    <n v="10"/>
    <s v="JBe"/>
    <m/>
  </r>
  <r>
    <x v="37"/>
    <d v="1899-12-31T05:40:00"/>
    <d v="1899-12-31T05:50:00"/>
    <n v="10"/>
    <n v="10"/>
    <s v="JBe"/>
    <m/>
  </r>
  <r>
    <x v="37"/>
    <d v="1899-12-31T05:50:00"/>
    <d v="1899-12-31T06:00:00"/>
    <n v="10"/>
    <n v="10"/>
    <s v="JBe"/>
    <m/>
  </r>
  <r>
    <x v="37"/>
    <d v="1899-12-31T06:00:00"/>
    <d v="1899-12-31T06:10:00"/>
    <n v="10"/>
    <n v="10"/>
    <s v="JBe"/>
    <m/>
  </r>
  <r>
    <x v="37"/>
    <d v="1899-12-31T06:10:00"/>
    <d v="1899-12-31T06:20:00"/>
    <n v="10"/>
    <n v="10"/>
    <s v="JBe"/>
    <m/>
  </r>
  <r>
    <x v="37"/>
    <d v="1899-12-31T06:20:00"/>
    <d v="1899-12-31T06:30:00"/>
    <n v="10"/>
    <n v="10"/>
    <s v="JBe"/>
    <m/>
  </r>
  <r>
    <x v="37"/>
    <d v="1899-12-31T06:30:00"/>
    <d v="1899-12-31T06:40:00"/>
    <n v="10"/>
    <n v="10"/>
    <s v="JBe"/>
    <m/>
  </r>
  <r>
    <x v="37"/>
    <d v="1899-12-31T06:40:00"/>
    <d v="1899-12-31T06:50:00"/>
    <n v="10"/>
    <n v="10"/>
    <s v="JBe"/>
    <m/>
  </r>
  <r>
    <x v="37"/>
    <d v="1899-12-31T06:50:00"/>
    <d v="1899-12-31T07:00:00"/>
    <n v="10"/>
    <n v="10"/>
    <s v="JBe"/>
    <m/>
  </r>
  <r>
    <x v="37"/>
    <d v="1899-12-31T07:00:00"/>
    <d v="1899-12-31T07:10:00"/>
    <n v="10"/>
    <n v="10"/>
    <s v="JBe"/>
    <m/>
  </r>
  <r>
    <x v="37"/>
    <d v="1899-12-31T07:10:00"/>
    <d v="1899-12-31T07:20:00"/>
    <n v="10"/>
    <n v="10"/>
    <s v="JBe"/>
    <m/>
  </r>
  <r>
    <x v="37"/>
    <d v="1899-12-31T07:20:00"/>
    <d v="1899-12-31T07:30:00"/>
    <n v="10"/>
    <n v="10"/>
    <s v="JBe"/>
    <m/>
  </r>
  <r>
    <x v="37"/>
    <d v="1899-12-31T07:30:00"/>
    <d v="1899-12-31T07:40:00"/>
    <n v="10"/>
    <n v="10"/>
    <s v="JBe"/>
    <m/>
  </r>
  <r>
    <x v="37"/>
    <d v="1899-12-31T07:40:00"/>
    <d v="1899-12-31T07:50:00"/>
    <n v="10"/>
    <n v="10"/>
    <s v="JBe"/>
    <m/>
  </r>
  <r>
    <x v="37"/>
    <d v="1899-12-31T07:50:00"/>
    <d v="1899-12-31T08:00:00"/>
    <n v="10"/>
    <n v="10"/>
    <s v="JBe"/>
    <m/>
  </r>
  <r>
    <x v="37"/>
    <d v="1899-12-31T08:00:00"/>
    <d v="1899-12-31T08:10:00"/>
    <n v="10"/>
    <n v="10"/>
    <s v="JBe"/>
    <m/>
  </r>
  <r>
    <x v="37"/>
    <d v="1899-12-31T08:10:00"/>
    <d v="1899-12-31T08:20:00"/>
    <n v="10"/>
    <n v="10"/>
    <s v="JBe"/>
    <m/>
  </r>
  <r>
    <x v="37"/>
    <d v="1899-12-31T08:20:00"/>
    <d v="1899-12-31T08:26:14"/>
    <n v="6"/>
    <n v="6"/>
    <s v="JBe"/>
    <m/>
  </r>
  <r>
    <x v="37"/>
    <d v="1899-12-30T08:26:29"/>
    <d v="1899-12-30T08:30:00"/>
    <n v="4"/>
    <n v="4"/>
    <s v="JBe"/>
    <m/>
  </r>
  <r>
    <x v="37"/>
    <d v="1899-12-30T08:30:00"/>
    <d v="1899-12-30T08:40:00"/>
    <n v="10"/>
    <n v="10"/>
    <s v="JBe"/>
    <m/>
  </r>
  <r>
    <x v="37"/>
    <d v="1899-12-30T08:40:00"/>
    <d v="1899-12-30T08:50:00"/>
    <n v="10"/>
    <n v="10"/>
    <s v="JBe"/>
    <m/>
  </r>
  <r>
    <x v="37"/>
    <d v="1899-12-30T08:50:00"/>
    <d v="1899-12-30T09:00:00"/>
    <n v="10"/>
    <n v="10"/>
    <s v="JBe"/>
    <m/>
  </r>
  <r>
    <x v="37"/>
    <d v="1899-12-30T09:00:00"/>
    <d v="1899-12-30T09:10:00"/>
    <n v="10"/>
    <n v="10"/>
    <s v="JBe"/>
    <m/>
  </r>
  <r>
    <x v="37"/>
    <d v="1899-12-30T09:10:00"/>
    <d v="1899-12-30T09:20:00"/>
    <n v="10"/>
    <n v="10"/>
    <s v="JBe"/>
    <m/>
  </r>
  <r>
    <x v="37"/>
    <d v="1899-12-30T09:20:00"/>
    <d v="1899-12-30T09:30:00"/>
    <n v="10"/>
    <n v="10"/>
    <s v="JBe"/>
    <m/>
  </r>
  <r>
    <x v="37"/>
    <d v="1899-12-30T09:30:00"/>
    <d v="1899-12-30T09:40:00"/>
    <n v="10"/>
    <n v="10"/>
    <s v="JBe"/>
    <m/>
  </r>
  <r>
    <x v="37"/>
    <d v="1899-12-30T09:40:00"/>
    <d v="1899-12-30T09:50:00"/>
    <n v="10"/>
    <n v="10"/>
    <s v="JBe"/>
    <m/>
  </r>
  <r>
    <x v="37"/>
    <d v="1899-12-30T09:50:00"/>
    <d v="1899-12-30T10:00:00"/>
    <n v="10"/>
    <n v="10"/>
    <s v="JBe"/>
    <m/>
  </r>
  <r>
    <x v="37"/>
    <d v="1899-12-30T10:00:00"/>
    <d v="1899-12-30T10:10:00"/>
    <n v="10"/>
    <n v="10"/>
    <s v="JBe"/>
    <m/>
  </r>
  <r>
    <x v="37"/>
    <d v="1899-12-30T10:10:00"/>
    <d v="1899-12-30T10:20:00"/>
    <n v="10"/>
    <n v="10"/>
    <s v="JBe"/>
    <m/>
  </r>
  <r>
    <x v="37"/>
    <d v="1899-12-30T10:20:00"/>
    <d v="1899-12-30T10:30:00"/>
    <n v="10"/>
    <n v="10"/>
    <s v="JBe"/>
    <m/>
  </r>
  <r>
    <x v="37"/>
    <d v="1899-12-30T10:30:00"/>
    <d v="1899-12-30T10:40:00"/>
    <n v="10"/>
    <n v="10"/>
    <s v="JBe"/>
    <m/>
  </r>
  <r>
    <x v="37"/>
    <d v="1899-12-30T10:40:00"/>
    <d v="1899-12-30T10:50:00"/>
    <n v="10"/>
    <n v="10"/>
    <s v="JBe"/>
    <m/>
  </r>
  <r>
    <x v="37"/>
    <d v="1899-12-30T10:50:00"/>
    <d v="1899-12-30T11:00:00"/>
    <n v="10"/>
    <n v="10"/>
    <s v="JBe"/>
    <m/>
  </r>
  <r>
    <x v="37"/>
    <d v="1899-12-30T11:00:00"/>
    <d v="1899-12-30T11:10:00"/>
    <n v="10"/>
    <n v="10"/>
    <s v="JBe"/>
    <m/>
  </r>
  <r>
    <x v="37"/>
    <d v="1899-12-30T11:10:00"/>
    <d v="1899-12-30T11:20:00"/>
    <n v="10"/>
    <n v="10"/>
    <s v="JBe"/>
    <m/>
  </r>
  <r>
    <x v="37"/>
    <d v="1899-12-30T11:20:00"/>
    <d v="1899-12-30T11:30:00"/>
    <n v="10"/>
    <n v="10"/>
    <s v="JBe"/>
    <m/>
  </r>
  <r>
    <x v="37"/>
    <d v="1899-12-30T11:30:00"/>
    <d v="1899-12-30T11:40:00"/>
    <n v="10"/>
    <n v="10"/>
    <s v="JBe"/>
    <m/>
  </r>
  <r>
    <x v="37"/>
    <d v="1899-12-30T11:40:00"/>
    <d v="1899-12-30T11:50:00"/>
    <n v="10"/>
    <n v="10"/>
    <s v="JBe"/>
    <m/>
  </r>
  <r>
    <x v="37"/>
    <d v="1899-12-30T11:50:00"/>
    <d v="1899-12-30T12:00:00"/>
    <n v="10"/>
    <n v="10"/>
    <s v="JBe"/>
    <m/>
  </r>
  <r>
    <x v="37"/>
    <d v="1899-12-30T12:00:00"/>
    <d v="1899-12-30T12:10:00"/>
    <n v="10"/>
    <n v="10"/>
    <s v="JBe"/>
    <m/>
  </r>
  <r>
    <x v="37"/>
    <d v="1899-12-30T12:10:00"/>
    <d v="1899-12-30T12:20:00"/>
    <n v="10"/>
    <n v="10"/>
    <s v="JBe"/>
    <m/>
  </r>
  <r>
    <x v="37"/>
    <d v="1899-12-30T12:20:00"/>
    <d v="1899-12-30T12:30:00"/>
    <n v="10"/>
    <n v="10"/>
    <s v="JBe"/>
    <m/>
  </r>
  <r>
    <x v="37"/>
    <d v="1899-12-30T12:30:00"/>
    <d v="1899-12-30T12:40:00"/>
    <n v="10"/>
    <n v="10"/>
    <s v="JBe"/>
    <m/>
  </r>
  <r>
    <x v="37"/>
    <d v="1899-12-30T12:40:00"/>
    <d v="1899-12-30T12:50:00"/>
    <n v="10"/>
    <n v="10"/>
    <s v="JBe"/>
    <m/>
  </r>
  <r>
    <x v="37"/>
    <d v="1899-12-30T12:50:00"/>
    <d v="1899-12-30T13:00:00"/>
    <n v="10"/>
    <n v="10"/>
    <s v="JBe"/>
    <m/>
  </r>
  <r>
    <x v="37"/>
    <d v="1899-12-30T13:00:00"/>
    <d v="1899-12-30T13:10:00"/>
    <n v="10"/>
    <n v="10"/>
    <s v="JBe"/>
    <m/>
  </r>
  <r>
    <x v="37"/>
    <d v="1899-12-30T13:10:00"/>
    <d v="1899-12-30T13:20:00"/>
    <n v="10"/>
    <n v="10"/>
    <s v="JBe"/>
    <m/>
  </r>
  <r>
    <x v="37"/>
    <d v="1899-12-30T13:20:00"/>
    <d v="1899-12-30T13:30:00"/>
    <n v="10"/>
    <n v="10"/>
    <s v="JBe"/>
    <m/>
  </r>
  <r>
    <x v="37"/>
    <d v="1899-12-30T13:30:00"/>
    <d v="1899-12-30T13:40:00"/>
    <n v="10"/>
    <n v="10"/>
    <s v="JBe"/>
    <m/>
  </r>
  <r>
    <x v="37"/>
    <d v="1899-12-30T13:40:00"/>
    <d v="1899-12-30T13:50:00"/>
    <n v="10"/>
    <n v="10"/>
    <s v="JBe"/>
    <m/>
  </r>
  <r>
    <x v="37"/>
    <d v="1899-12-30T13:50:00"/>
    <d v="1899-12-30T14:00:00"/>
    <n v="10"/>
    <n v="10"/>
    <s v="JBe"/>
    <m/>
  </r>
  <r>
    <x v="37"/>
    <d v="1899-12-30T14:00:00"/>
    <d v="1899-12-30T14:10:00"/>
    <n v="10"/>
    <n v="10"/>
    <s v="JBe"/>
    <m/>
  </r>
  <r>
    <x v="37"/>
    <d v="1899-12-30T14:10:00"/>
    <d v="1899-12-30T14:20:00"/>
    <n v="10"/>
    <n v="10"/>
    <s v="JBe"/>
    <m/>
  </r>
  <r>
    <x v="37"/>
    <d v="1899-12-30T14:20:00"/>
    <d v="1899-12-30T14:30:00"/>
    <n v="10"/>
    <n v="10"/>
    <s v="JBe"/>
    <m/>
  </r>
  <r>
    <x v="37"/>
    <d v="1899-12-30T14:30:00"/>
    <d v="1899-12-30T14:40:00"/>
    <n v="10"/>
    <n v="10"/>
    <s v="JBe"/>
    <m/>
  </r>
  <r>
    <x v="37"/>
    <d v="1899-12-30T14:40:00"/>
    <d v="1899-12-30T14:50:00"/>
    <n v="10"/>
    <n v="10"/>
    <s v="JBe"/>
    <m/>
  </r>
  <r>
    <x v="37"/>
    <d v="1899-12-30T14:50:00"/>
    <d v="1899-12-30T15:00:00"/>
    <n v="10"/>
    <n v="10"/>
    <s v="JBe"/>
    <m/>
  </r>
  <r>
    <x v="37"/>
    <d v="1899-12-30T15:00:00"/>
    <d v="1899-12-30T15:10:00"/>
    <n v="10"/>
    <n v="10"/>
    <s v="JBe"/>
    <m/>
  </r>
  <r>
    <x v="37"/>
    <d v="1899-12-30T15:10:00"/>
    <d v="1899-12-30T15:20:00"/>
    <n v="10"/>
    <n v="10"/>
    <s v="JBe"/>
    <m/>
  </r>
  <r>
    <x v="37"/>
    <d v="1899-12-30T15:20:00"/>
    <d v="1899-12-30T15:30:00"/>
    <n v="10"/>
    <n v="10"/>
    <s v="JBe"/>
    <m/>
  </r>
  <r>
    <x v="37"/>
    <d v="1899-12-30T15:30:00"/>
    <d v="1899-12-30T15:40:00"/>
    <n v="10"/>
    <n v="10"/>
    <s v="JBe"/>
    <m/>
  </r>
  <r>
    <x v="37"/>
    <d v="1899-12-30T15:40:00"/>
    <d v="1899-12-30T15:50:00"/>
    <n v="10"/>
    <n v="10"/>
    <s v="JBe"/>
    <m/>
  </r>
  <r>
    <x v="37"/>
    <d v="1899-12-30T15:50:00"/>
    <d v="1899-12-30T16:00:00"/>
    <n v="10"/>
    <n v="10"/>
    <s v="JBe"/>
    <m/>
  </r>
  <r>
    <x v="37"/>
    <d v="1899-12-30T16:00:00"/>
    <d v="1899-12-30T16:10:00"/>
    <n v="10"/>
    <n v="10"/>
    <s v="JBe"/>
    <m/>
  </r>
  <r>
    <x v="37"/>
    <d v="1899-12-30T16:10:00"/>
    <d v="1899-12-30T16:20:00"/>
    <n v="10"/>
    <n v="10"/>
    <s v="JBe"/>
    <m/>
  </r>
  <r>
    <x v="37"/>
    <d v="1899-12-30T16:20:00"/>
    <d v="1899-12-30T16:30:00"/>
    <n v="10"/>
    <n v="10"/>
    <s v="JBe"/>
    <m/>
  </r>
  <r>
    <x v="37"/>
    <d v="1899-12-30T16:30:00"/>
    <d v="1899-12-30T16:40:00"/>
    <n v="10"/>
    <n v="10"/>
    <s v="JBe"/>
    <m/>
  </r>
  <r>
    <x v="37"/>
    <d v="1899-12-30T16:40:00"/>
    <d v="1899-12-30T16:50:00"/>
    <n v="10"/>
    <n v="10"/>
    <s v="JBe"/>
    <m/>
  </r>
  <r>
    <x v="37"/>
    <d v="1899-12-30T16:50:00"/>
    <d v="1899-12-30T17:00:00"/>
    <n v="10"/>
    <n v="10"/>
    <s v="JBe"/>
    <m/>
  </r>
  <r>
    <x v="37"/>
    <d v="1899-12-30T17:00:00"/>
    <d v="1899-12-30T17:10:00"/>
    <n v="10"/>
    <n v="10"/>
    <s v="JBe"/>
    <m/>
  </r>
  <r>
    <x v="37"/>
    <d v="1899-12-30T17:10:00"/>
    <d v="1899-12-30T17:20:00"/>
    <n v="10"/>
    <n v="10"/>
    <s v="JBe"/>
    <m/>
  </r>
  <r>
    <x v="37"/>
    <d v="1899-12-30T17:20:00"/>
    <d v="1899-12-30T17:30:00"/>
    <n v="10"/>
    <n v="10"/>
    <s v="JBe"/>
    <m/>
  </r>
  <r>
    <x v="37"/>
    <d v="1899-12-30T17:30:00"/>
    <d v="1899-12-30T17:40:00"/>
    <n v="10"/>
    <n v="10"/>
    <s v="JBe"/>
    <m/>
  </r>
  <r>
    <x v="37"/>
    <d v="1899-12-30T17:40:00"/>
    <d v="1899-12-30T17:50:00"/>
    <n v="10"/>
    <n v="10"/>
    <s v="JBe"/>
    <m/>
  </r>
  <r>
    <x v="37"/>
    <d v="1899-12-30T17:50:00"/>
    <d v="1899-12-30T18:00:00"/>
    <n v="10"/>
    <n v="10"/>
    <s v="JBe"/>
    <m/>
  </r>
  <r>
    <x v="37"/>
    <d v="1899-12-30T18:00:00"/>
    <d v="1899-12-30T18:10:00"/>
    <n v="10"/>
    <n v="10"/>
    <s v="JBe"/>
    <m/>
  </r>
  <r>
    <x v="37"/>
    <d v="1899-12-30T18:10:00"/>
    <d v="1899-12-30T18:20:00"/>
    <n v="10"/>
    <n v="10"/>
    <s v="JBe"/>
    <m/>
  </r>
  <r>
    <x v="37"/>
    <d v="1899-12-30T18:20:00"/>
    <d v="1899-12-30T18:30:00"/>
    <n v="10"/>
    <n v="10"/>
    <s v="JBe"/>
    <m/>
  </r>
  <r>
    <x v="37"/>
    <d v="1899-12-30T18:30:00"/>
    <d v="1899-12-30T18:40:00"/>
    <n v="10"/>
    <n v="10"/>
    <s v="JBe"/>
    <m/>
  </r>
  <r>
    <x v="37"/>
    <d v="1899-12-30T18:40:00"/>
    <d v="1899-12-30T18:50:00"/>
    <n v="10"/>
    <n v="10"/>
    <s v="JBe"/>
    <m/>
  </r>
  <r>
    <x v="37"/>
    <d v="1899-12-30T18:50:00"/>
    <d v="1899-12-30T19:00:00"/>
    <n v="10"/>
    <n v="10"/>
    <s v="JBe"/>
    <m/>
  </r>
  <r>
    <x v="37"/>
    <d v="1899-12-30T19:00:00"/>
    <d v="1899-12-30T19:10:00"/>
    <n v="10"/>
    <n v="10"/>
    <s v="JBe"/>
    <m/>
  </r>
  <r>
    <x v="37"/>
    <d v="1899-12-30T19:10:00"/>
    <d v="1899-12-30T19:20:00"/>
    <n v="10"/>
    <n v="10"/>
    <s v="JBe"/>
    <m/>
  </r>
  <r>
    <x v="37"/>
    <d v="1899-12-30T19:20:00"/>
    <d v="1899-12-30T19:30:00"/>
    <n v="10"/>
    <n v="10"/>
    <s v="JBe"/>
    <m/>
  </r>
  <r>
    <x v="37"/>
    <d v="1899-12-30T19:30:00"/>
    <d v="1899-12-30T19:40:00"/>
    <n v="10"/>
    <n v="10"/>
    <s v="JBe"/>
    <m/>
  </r>
  <r>
    <x v="37"/>
    <d v="1899-12-30T19:40:00"/>
    <d v="1899-12-30T19:50:00"/>
    <n v="10"/>
    <n v="10"/>
    <s v="JBe"/>
    <m/>
  </r>
  <r>
    <x v="37"/>
    <d v="1899-12-30T19:50:00"/>
    <d v="1899-12-30T20:00:00"/>
    <n v="10"/>
    <n v="10"/>
    <s v="JBe"/>
    <m/>
  </r>
  <r>
    <x v="37"/>
    <d v="1899-12-30T20:00:00"/>
    <d v="1899-12-30T20:10:00"/>
    <n v="10"/>
    <n v="10"/>
    <s v="JBe"/>
    <m/>
  </r>
  <r>
    <x v="37"/>
    <d v="1899-12-30T20:10:00"/>
    <d v="1899-12-30T20:20:00"/>
    <n v="10"/>
    <n v="10"/>
    <s v="JBe"/>
    <m/>
  </r>
  <r>
    <x v="37"/>
    <d v="1899-12-30T20:20:00"/>
    <d v="1899-12-30T20:30:00"/>
    <n v="10"/>
    <n v="10"/>
    <s v="JBe"/>
    <m/>
  </r>
  <r>
    <x v="37"/>
    <d v="1899-12-30T20:30:00"/>
    <d v="1899-12-30T20:40:00"/>
    <n v="10"/>
    <n v="10"/>
    <s v="JBe"/>
    <m/>
  </r>
  <r>
    <x v="37"/>
    <d v="1899-12-30T20:40:00"/>
    <d v="1899-12-30T20:50:00"/>
    <n v="10"/>
    <n v="10"/>
    <s v="JBe"/>
    <m/>
  </r>
  <r>
    <x v="37"/>
    <d v="1899-12-30T20:50:00"/>
    <d v="1899-12-30T21:00:00"/>
    <n v="10"/>
    <n v="10"/>
    <s v="JBe"/>
    <m/>
  </r>
  <r>
    <x v="37"/>
    <d v="1899-12-30T21:00:00"/>
    <d v="1899-12-30T21:10:00"/>
    <n v="10"/>
    <n v="10"/>
    <s v="JBe"/>
    <m/>
  </r>
  <r>
    <x v="37"/>
    <d v="1899-12-30T21:10:00"/>
    <d v="1899-12-30T21:20:00"/>
    <n v="10"/>
    <n v="10"/>
    <s v="JBe"/>
    <m/>
  </r>
  <r>
    <x v="37"/>
    <d v="1899-12-30T21:20:00"/>
    <d v="1899-12-30T21:30:00"/>
    <n v="10"/>
    <n v="10"/>
    <s v="JBe"/>
    <m/>
  </r>
  <r>
    <x v="37"/>
    <d v="1899-12-30T21:30:00"/>
    <d v="1899-12-30T21:40:00"/>
    <n v="10"/>
    <n v="10"/>
    <s v="JBe"/>
    <m/>
  </r>
  <r>
    <x v="37"/>
    <d v="1899-12-30T21:40:00"/>
    <d v="1899-12-30T21:50:00"/>
    <n v="10"/>
    <n v="10"/>
    <s v="JBe"/>
    <m/>
  </r>
  <r>
    <x v="37"/>
    <d v="1899-12-30T21:50:00"/>
    <d v="1899-12-30T22:00:00"/>
    <n v="10"/>
    <n v="10"/>
    <s v="JBe"/>
    <m/>
  </r>
  <r>
    <x v="37"/>
    <d v="1899-12-30T22:00:00"/>
    <d v="1899-12-30T22:10:00"/>
    <n v="10"/>
    <n v="10"/>
    <s v="JBe"/>
    <m/>
  </r>
  <r>
    <x v="37"/>
    <d v="1899-12-30T22:10:00"/>
    <d v="1899-12-30T22:20:00"/>
    <n v="10"/>
    <n v="10"/>
    <s v="JBe"/>
    <m/>
  </r>
  <r>
    <x v="37"/>
    <d v="1899-12-30T22:20:00"/>
    <d v="1899-12-30T22:30:00"/>
    <n v="10"/>
    <n v="10"/>
    <s v="JBe"/>
    <m/>
  </r>
  <r>
    <x v="37"/>
    <d v="1899-12-30T22:30:00"/>
    <d v="1899-12-30T22:40:00"/>
    <n v="10"/>
    <n v="10"/>
    <s v="JBe"/>
    <m/>
  </r>
  <r>
    <x v="37"/>
    <d v="1899-12-30T22:40:00"/>
    <d v="1899-12-30T22:50:00"/>
    <n v="10"/>
    <n v="10"/>
    <s v="JBe"/>
    <m/>
  </r>
  <r>
    <x v="37"/>
    <d v="1899-12-30T22:50:00"/>
    <d v="1899-12-30T23:00:00"/>
    <n v="10"/>
    <n v="10"/>
    <s v="JBe"/>
    <m/>
  </r>
  <r>
    <x v="37"/>
    <d v="1899-12-30T23:00:00"/>
    <d v="1899-12-30T23:10:00"/>
    <n v="10"/>
    <n v="10"/>
    <s v="JBe"/>
    <m/>
  </r>
  <r>
    <x v="37"/>
    <d v="1899-12-30T23:10:00"/>
    <d v="1899-12-30T23:20:00"/>
    <n v="10"/>
    <n v="10"/>
    <s v="JBe"/>
    <m/>
  </r>
  <r>
    <x v="37"/>
    <d v="1899-12-30T23:20:00"/>
    <d v="1899-12-30T23:30:00"/>
    <n v="10"/>
    <n v="10"/>
    <s v="JBe"/>
    <m/>
  </r>
  <r>
    <x v="37"/>
    <d v="1899-12-30T23:30:00"/>
    <d v="1899-12-30T23:40:00"/>
    <n v="10"/>
    <n v="10"/>
    <s v="JBe"/>
    <m/>
  </r>
  <r>
    <x v="37"/>
    <d v="1899-12-30T23:40:00"/>
    <d v="1899-12-30T23:50:00"/>
    <n v="10"/>
    <n v="10"/>
    <s v="JBe"/>
    <m/>
  </r>
  <r>
    <x v="37"/>
    <d v="1899-12-30T23:50:00"/>
    <d v="1899-12-31T00:00:00"/>
    <n v="10"/>
    <n v="10"/>
    <s v="JBe"/>
    <m/>
  </r>
  <r>
    <x v="38"/>
    <d v="1899-12-31T00:00:00"/>
    <d v="1899-12-31T00:10:00"/>
    <n v="10"/>
    <n v="10"/>
    <s v="JBe"/>
    <m/>
  </r>
  <r>
    <x v="38"/>
    <d v="1899-12-31T00:10:00"/>
    <d v="1899-12-31T00:20:00"/>
    <n v="10"/>
    <n v="10"/>
    <s v="JBe"/>
    <m/>
  </r>
  <r>
    <x v="38"/>
    <d v="1899-12-31T00:20:00"/>
    <d v="1899-12-31T00:30:00"/>
    <n v="10"/>
    <n v="10"/>
    <s v="JBe"/>
    <m/>
  </r>
  <r>
    <x v="38"/>
    <d v="1899-12-31T00:30:00"/>
    <d v="1899-12-31T00:40:00"/>
    <n v="10"/>
    <n v="10"/>
    <s v="JBe"/>
    <m/>
  </r>
  <r>
    <x v="38"/>
    <d v="1899-12-31T00:40:00"/>
    <d v="1899-12-31T00:50:00"/>
    <n v="10"/>
    <n v="10"/>
    <s v="JBe"/>
    <m/>
  </r>
  <r>
    <x v="38"/>
    <d v="1899-12-31T00:50:00"/>
    <d v="1899-12-31T01:00:00"/>
    <n v="10"/>
    <n v="10"/>
    <s v="JBe"/>
    <m/>
  </r>
  <r>
    <x v="38"/>
    <d v="1899-12-31T01:00:00"/>
    <d v="1899-12-31T01:10:00"/>
    <n v="10"/>
    <n v="10"/>
    <s v="JBe"/>
    <m/>
  </r>
  <r>
    <x v="38"/>
    <d v="1899-12-31T01:10:00"/>
    <d v="1899-12-31T01:20:00"/>
    <n v="10"/>
    <n v="10"/>
    <s v="JBe"/>
    <m/>
  </r>
  <r>
    <x v="38"/>
    <d v="1899-12-31T01:20:00"/>
    <d v="1899-12-31T01:30:00"/>
    <n v="10"/>
    <n v="10"/>
    <s v="JBe"/>
    <m/>
  </r>
  <r>
    <x v="38"/>
    <d v="1899-12-31T01:30:00"/>
    <d v="1899-12-31T01:40:00"/>
    <n v="10"/>
    <n v="10"/>
    <s v="JBe"/>
    <m/>
  </r>
  <r>
    <x v="38"/>
    <d v="1899-12-31T01:40:00"/>
    <d v="1899-12-31T01:50:00"/>
    <n v="10"/>
    <n v="10"/>
    <s v="JBe"/>
    <m/>
  </r>
  <r>
    <x v="38"/>
    <d v="1899-12-31T01:50:00"/>
    <d v="1899-12-31T02:00:00"/>
    <n v="10"/>
    <n v="10"/>
    <s v="JBe"/>
    <m/>
  </r>
  <r>
    <x v="38"/>
    <d v="1899-12-31T02:00:00"/>
    <d v="1899-12-31T02:10:00"/>
    <n v="10"/>
    <n v="10"/>
    <s v="JBe"/>
    <m/>
  </r>
  <r>
    <x v="38"/>
    <d v="1899-12-31T02:10:00"/>
    <d v="1899-12-31T02:20:00"/>
    <n v="10"/>
    <n v="10"/>
    <s v="JBe"/>
    <m/>
  </r>
  <r>
    <x v="38"/>
    <d v="1899-12-31T02:20:00"/>
    <d v="1899-12-31T02:30:00"/>
    <n v="10"/>
    <n v="10"/>
    <s v="JBe"/>
    <m/>
  </r>
  <r>
    <x v="38"/>
    <d v="1899-12-31T02:30:00"/>
    <d v="1899-12-31T02:40:00"/>
    <n v="10"/>
    <n v="10"/>
    <s v="JBe"/>
    <m/>
  </r>
  <r>
    <x v="38"/>
    <d v="1899-12-31T02:40:00"/>
    <d v="1899-12-31T02:50:00"/>
    <n v="10"/>
    <n v="10"/>
    <s v="JBe"/>
    <m/>
  </r>
  <r>
    <x v="38"/>
    <d v="1899-12-31T02:50:00"/>
    <d v="1899-12-31T03:00:00"/>
    <n v="10"/>
    <n v="10"/>
    <s v="JBe"/>
    <m/>
  </r>
  <r>
    <x v="38"/>
    <d v="1899-12-31T03:00:00"/>
    <d v="1899-12-31T03:10:00"/>
    <n v="10"/>
    <n v="10"/>
    <s v="JBe"/>
    <m/>
  </r>
  <r>
    <x v="38"/>
    <d v="1899-12-31T03:10:00"/>
    <d v="1899-12-31T03:20:00"/>
    <n v="10"/>
    <n v="10"/>
    <s v="JBe"/>
    <m/>
  </r>
  <r>
    <x v="38"/>
    <d v="1899-12-31T03:20:00"/>
    <d v="1899-12-31T03:30:00"/>
    <n v="10"/>
    <n v="10"/>
    <s v="JBe"/>
    <m/>
  </r>
  <r>
    <x v="38"/>
    <d v="1899-12-31T03:30:00"/>
    <d v="1899-12-31T03:40:00"/>
    <n v="10"/>
    <n v="10"/>
    <s v="JBe"/>
    <m/>
  </r>
  <r>
    <x v="38"/>
    <d v="1899-12-31T03:40:00"/>
    <d v="1899-12-31T03:50:00"/>
    <n v="10"/>
    <n v="10"/>
    <s v="JBe"/>
    <m/>
  </r>
  <r>
    <x v="38"/>
    <d v="1899-12-31T03:50:00"/>
    <d v="1899-12-31T04:00:00"/>
    <n v="10"/>
    <n v="10"/>
    <s v="JBe"/>
    <m/>
  </r>
  <r>
    <x v="38"/>
    <d v="1899-12-31T04:00:00"/>
    <d v="1899-12-31T04:10:00"/>
    <n v="10"/>
    <n v="10"/>
    <s v="JBe"/>
    <m/>
  </r>
  <r>
    <x v="38"/>
    <d v="1899-12-31T04:10:00"/>
    <d v="1899-12-31T04:20:00"/>
    <n v="10"/>
    <n v="10"/>
    <s v="JBe"/>
    <m/>
  </r>
  <r>
    <x v="38"/>
    <d v="1899-12-31T04:20:00"/>
    <d v="1899-12-31T04:30:00"/>
    <n v="10"/>
    <n v="10"/>
    <s v="JBe"/>
    <m/>
  </r>
  <r>
    <x v="38"/>
    <d v="1899-12-31T04:30:00"/>
    <d v="1899-12-31T04:40:00"/>
    <n v="10"/>
    <n v="10"/>
    <s v="JBe"/>
    <m/>
  </r>
  <r>
    <x v="38"/>
    <d v="1899-12-31T04:40:00"/>
    <d v="1899-12-31T04:50:00"/>
    <n v="10"/>
    <n v="10"/>
    <s v="JBe"/>
    <m/>
  </r>
  <r>
    <x v="38"/>
    <d v="1899-12-31T04:50:00"/>
    <d v="1899-12-31T05:00:00"/>
    <n v="10"/>
    <n v="10"/>
    <s v="JBe"/>
    <m/>
  </r>
  <r>
    <x v="38"/>
    <d v="1899-12-31T05:00:00"/>
    <d v="1899-12-31T05:10:00"/>
    <n v="10"/>
    <n v="10"/>
    <s v="JBe"/>
    <m/>
  </r>
  <r>
    <x v="38"/>
    <d v="1899-12-31T05:10:00"/>
    <d v="1899-12-31T05:20:00"/>
    <n v="10"/>
    <n v="10"/>
    <s v="JBe"/>
    <m/>
  </r>
  <r>
    <x v="38"/>
    <d v="1899-12-31T05:20:00"/>
    <d v="1899-12-31T05:30:00"/>
    <n v="10"/>
    <n v="10"/>
    <s v="JBe"/>
    <m/>
  </r>
  <r>
    <x v="38"/>
    <d v="1899-12-31T05:30:00"/>
    <d v="1899-12-31T05:40:00"/>
    <n v="10"/>
    <n v="10"/>
    <s v="JBe"/>
    <m/>
  </r>
  <r>
    <x v="38"/>
    <d v="1899-12-31T05:40:00"/>
    <d v="1899-12-31T05:50:00"/>
    <n v="10"/>
    <n v="10"/>
    <s v="JBe"/>
    <m/>
  </r>
  <r>
    <x v="38"/>
    <d v="1899-12-31T05:50:00"/>
    <d v="1899-12-31T06:00:00"/>
    <n v="10"/>
    <n v="10"/>
    <s v="JBe"/>
    <m/>
  </r>
  <r>
    <x v="38"/>
    <d v="1899-12-31T06:00:00"/>
    <d v="1899-12-31T06:10:00"/>
    <n v="10"/>
    <n v="10"/>
    <s v="JBe"/>
    <m/>
  </r>
  <r>
    <x v="38"/>
    <d v="1899-12-31T06:10:00"/>
    <d v="1899-12-31T06:20:00"/>
    <n v="10"/>
    <n v="10"/>
    <s v="JBe"/>
    <m/>
  </r>
  <r>
    <x v="38"/>
    <d v="1899-12-31T06:20:00"/>
    <d v="1899-12-31T06:30:00"/>
    <n v="10"/>
    <n v="10"/>
    <s v="JBe"/>
    <m/>
  </r>
  <r>
    <x v="38"/>
    <d v="1899-12-31T06:30:00"/>
    <d v="1899-12-31T06:40:00"/>
    <n v="10"/>
    <n v="10"/>
    <s v="JBe"/>
    <m/>
  </r>
  <r>
    <x v="38"/>
    <d v="1899-12-31T06:40:00"/>
    <d v="1899-12-31T06:50:00"/>
    <n v="10"/>
    <n v="10"/>
    <s v="JBe"/>
    <m/>
  </r>
  <r>
    <x v="38"/>
    <d v="1899-12-31T06:50:00"/>
    <d v="1899-12-31T07:00:00"/>
    <n v="10"/>
    <n v="10"/>
    <s v="JBe"/>
    <m/>
  </r>
  <r>
    <x v="38"/>
    <d v="1899-12-31T07:00:00"/>
    <d v="1899-12-31T07:10:00"/>
    <n v="10"/>
    <n v="10"/>
    <s v="JBe"/>
    <m/>
  </r>
  <r>
    <x v="38"/>
    <d v="1899-12-31T07:10:00"/>
    <d v="1899-12-31T07:20:00"/>
    <n v="10"/>
    <n v="10"/>
    <s v="JBe"/>
    <m/>
  </r>
  <r>
    <x v="38"/>
    <d v="1899-12-31T07:20:00"/>
    <d v="1899-12-31T07:30:00"/>
    <n v="10"/>
    <n v="10"/>
    <s v="JBe"/>
    <m/>
  </r>
  <r>
    <x v="38"/>
    <d v="1899-12-31T07:30:00"/>
    <d v="1899-12-31T07:40:00"/>
    <n v="10"/>
    <n v="10"/>
    <s v="JBe"/>
    <m/>
  </r>
  <r>
    <x v="38"/>
    <d v="1899-12-31T07:40:00"/>
    <d v="1899-12-31T07:50:00"/>
    <n v="10"/>
    <n v="10"/>
    <s v="JBe"/>
    <m/>
  </r>
  <r>
    <x v="38"/>
    <d v="1899-12-31T07:50:00"/>
    <d v="1899-12-31T08:00:00"/>
    <n v="10"/>
    <n v="10"/>
    <s v="JBe"/>
    <m/>
  </r>
  <r>
    <x v="38"/>
    <d v="1899-12-31T08:00:00"/>
    <d v="1899-12-31T08:10:00"/>
    <n v="10"/>
    <n v="10"/>
    <s v="JBe"/>
    <m/>
  </r>
  <r>
    <x v="38"/>
    <d v="1899-12-31T08:10:00"/>
    <d v="1899-12-31T08:20:00"/>
    <n v="10"/>
    <n v="10"/>
    <s v="JBe"/>
    <m/>
  </r>
  <r>
    <x v="38"/>
    <d v="1899-12-31T08:20:00"/>
    <d v="1899-12-31T08:26:13"/>
    <n v="6"/>
    <n v="6"/>
    <s v="JBe"/>
    <m/>
  </r>
  <r>
    <x v="38"/>
    <d v="1899-12-30T08:26:29"/>
    <d v="1899-12-30T08:30:00"/>
    <n v="4"/>
    <n v="4"/>
    <s v="JBe"/>
    <m/>
  </r>
  <r>
    <x v="38"/>
    <d v="1899-12-30T08:30:00"/>
    <d v="1899-12-30T08:40:00"/>
    <n v="10"/>
    <n v="10"/>
    <s v="JBe"/>
    <m/>
  </r>
  <r>
    <x v="38"/>
    <d v="1899-12-30T08:40:00"/>
    <d v="1899-12-30T08:50:00"/>
    <n v="10"/>
    <n v="10"/>
    <s v="JBe"/>
    <m/>
  </r>
  <r>
    <x v="38"/>
    <d v="1899-12-30T08:50:00"/>
    <d v="1899-12-30T09:00:00"/>
    <n v="10"/>
    <n v="10"/>
    <s v="JBe"/>
    <m/>
  </r>
  <r>
    <x v="38"/>
    <d v="1899-12-30T09:00:00"/>
    <d v="1899-12-30T09:10:00"/>
    <n v="10"/>
    <n v="10"/>
    <s v="JBe"/>
    <m/>
  </r>
  <r>
    <x v="38"/>
    <d v="1899-12-30T09:10:00"/>
    <d v="1899-12-30T09:20:00"/>
    <n v="10"/>
    <n v="10"/>
    <s v="JBe"/>
    <m/>
  </r>
  <r>
    <x v="38"/>
    <d v="1899-12-30T09:20:00"/>
    <d v="1899-12-30T09:30:00"/>
    <n v="10"/>
    <n v="10"/>
    <s v="JBe"/>
    <m/>
  </r>
  <r>
    <x v="38"/>
    <d v="1899-12-30T09:30:00"/>
    <d v="1899-12-30T09:40:00"/>
    <n v="10"/>
    <n v="10"/>
    <s v="JBe"/>
    <m/>
  </r>
  <r>
    <x v="38"/>
    <d v="1899-12-30T09:40:00"/>
    <d v="1899-12-30T09:50:00"/>
    <n v="10"/>
    <n v="10"/>
    <s v="JBe"/>
    <m/>
  </r>
  <r>
    <x v="38"/>
    <d v="1899-12-30T09:50:00"/>
    <d v="1899-12-30T10:00:00"/>
    <n v="10"/>
    <n v="10"/>
    <s v="JBe"/>
    <m/>
  </r>
  <r>
    <x v="38"/>
    <d v="1899-12-30T10:00:00"/>
    <d v="1899-12-30T10:10:00"/>
    <n v="10"/>
    <n v="10"/>
    <s v="JBe"/>
    <m/>
  </r>
  <r>
    <x v="38"/>
    <d v="1899-12-30T10:10:00"/>
    <d v="1899-12-30T10:20:00"/>
    <n v="10"/>
    <n v="10"/>
    <s v="JBe"/>
    <m/>
  </r>
  <r>
    <x v="38"/>
    <d v="1899-12-30T10:20:00"/>
    <d v="1899-12-30T10:30:00"/>
    <n v="10"/>
    <n v="10"/>
    <s v="JBe"/>
    <m/>
  </r>
  <r>
    <x v="38"/>
    <d v="1899-12-30T10:30:00"/>
    <d v="1899-12-30T10:40:00"/>
    <n v="10"/>
    <n v="10"/>
    <s v="JBe"/>
    <m/>
  </r>
  <r>
    <x v="38"/>
    <d v="1899-12-30T10:40:00"/>
    <d v="1899-12-30T10:50:00"/>
    <n v="10"/>
    <n v="10"/>
    <s v="JBe"/>
    <m/>
  </r>
  <r>
    <x v="38"/>
    <d v="1899-12-30T10:50:00"/>
    <d v="1899-12-30T11:00:00"/>
    <n v="10"/>
    <n v="10"/>
    <s v="JBe"/>
    <m/>
  </r>
  <r>
    <x v="38"/>
    <d v="1899-12-30T11:00:00"/>
    <d v="1899-12-30T11:10:00"/>
    <n v="10"/>
    <n v="10"/>
    <s v="JBe"/>
    <m/>
  </r>
  <r>
    <x v="38"/>
    <d v="1899-12-30T11:10:00"/>
    <d v="1899-12-30T11:20:00"/>
    <n v="10"/>
    <n v="10"/>
    <s v="JBe"/>
    <m/>
  </r>
  <r>
    <x v="38"/>
    <d v="1899-12-30T11:20:00"/>
    <d v="1899-12-30T11:30:00"/>
    <n v="10"/>
    <n v="10"/>
    <s v="JBe"/>
    <m/>
  </r>
  <r>
    <x v="38"/>
    <d v="1899-12-30T11:30:00"/>
    <d v="1899-12-30T11:40:00"/>
    <n v="10"/>
    <n v="10"/>
    <s v="JBe"/>
    <m/>
  </r>
  <r>
    <x v="38"/>
    <d v="1899-12-30T11:40:00"/>
    <d v="1899-12-30T11:50:00"/>
    <n v="10"/>
    <n v="10"/>
    <s v="JBe"/>
    <m/>
  </r>
  <r>
    <x v="38"/>
    <d v="1899-12-30T11:50:00"/>
    <d v="1899-12-30T12:00:00"/>
    <n v="10"/>
    <n v="10"/>
    <s v="JBe"/>
    <m/>
  </r>
  <r>
    <x v="38"/>
    <d v="1899-12-30T12:00:00"/>
    <d v="1899-12-30T12:10:00"/>
    <n v="10"/>
    <n v="10"/>
    <s v="JBe"/>
    <m/>
  </r>
  <r>
    <x v="38"/>
    <d v="1899-12-30T12:10:00"/>
    <d v="1899-12-30T12:20:00"/>
    <n v="10"/>
    <n v="10"/>
    <s v="JBe"/>
    <m/>
  </r>
  <r>
    <x v="38"/>
    <d v="1899-12-30T12:20:00"/>
    <d v="1899-12-30T12:30:00"/>
    <n v="10"/>
    <n v="10"/>
    <s v="JBe"/>
    <m/>
  </r>
  <r>
    <x v="38"/>
    <d v="1899-12-30T12:30:00"/>
    <d v="1899-12-30T12:40:00"/>
    <n v="10"/>
    <n v="10"/>
    <s v="JBe"/>
    <m/>
  </r>
  <r>
    <x v="38"/>
    <d v="1899-12-30T12:40:00"/>
    <d v="1899-12-30T12:50:00"/>
    <n v="10"/>
    <n v="10"/>
    <s v="JBe"/>
    <m/>
  </r>
  <r>
    <x v="38"/>
    <d v="1899-12-30T12:50:00"/>
    <d v="1899-12-30T13:00:00"/>
    <n v="10"/>
    <n v="10"/>
    <s v="JBe"/>
    <m/>
  </r>
  <r>
    <x v="38"/>
    <d v="1899-12-30T13:00:00"/>
    <d v="1899-12-30T13:10:00"/>
    <n v="10"/>
    <n v="10"/>
    <s v="JBe"/>
    <m/>
  </r>
  <r>
    <x v="38"/>
    <d v="1899-12-30T13:10:00"/>
    <d v="1899-12-30T13:20:00"/>
    <n v="10"/>
    <n v="10"/>
    <s v="JBe"/>
    <m/>
  </r>
  <r>
    <x v="38"/>
    <d v="1899-12-30T13:20:00"/>
    <d v="1899-12-30T13:30:00"/>
    <n v="10"/>
    <n v="10"/>
    <s v="JBe"/>
    <m/>
  </r>
  <r>
    <x v="38"/>
    <d v="1899-12-30T13:30:00"/>
    <d v="1899-12-30T13:40:00"/>
    <n v="10"/>
    <n v="10"/>
    <s v="JBe"/>
    <m/>
  </r>
  <r>
    <x v="38"/>
    <d v="1899-12-30T13:40:00"/>
    <d v="1899-12-30T13:50:00"/>
    <n v="10"/>
    <n v="10"/>
    <s v="JBe"/>
    <m/>
  </r>
  <r>
    <x v="38"/>
    <d v="1899-12-30T13:50:00"/>
    <d v="1899-12-30T14:00:00"/>
    <n v="10"/>
    <n v="10"/>
    <s v="JBe"/>
    <m/>
  </r>
  <r>
    <x v="38"/>
    <d v="1899-12-30T14:00:00"/>
    <d v="1899-12-30T14:10:00"/>
    <n v="10"/>
    <n v="10"/>
    <s v="JBe"/>
    <m/>
  </r>
  <r>
    <x v="38"/>
    <d v="1899-12-30T14:10:00"/>
    <d v="1899-12-30T14:20:00"/>
    <n v="10"/>
    <n v="10"/>
    <s v="JBe"/>
    <m/>
  </r>
  <r>
    <x v="38"/>
    <d v="1899-12-30T14:20:00"/>
    <d v="1899-12-30T14:30:00"/>
    <n v="10"/>
    <n v="10"/>
    <s v="JBe"/>
    <m/>
  </r>
  <r>
    <x v="38"/>
    <d v="1899-12-30T14:30:00"/>
    <d v="1899-12-30T14:40:00"/>
    <n v="10"/>
    <n v="10"/>
    <s v="JBe"/>
    <m/>
  </r>
  <r>
    <x v="38"/>
    <d v="1899-12-30T14:40:00"/>
    <d v="1899-12-30T14:50:00"/>
    <n v="10"/>
    <n v="10"/>
    <s v="JBe"/>
    <m/>
  </r>
  <r>
    <x v="38"/>
    <d v="1899-12-30T14:50:00"/>
    <d v="1899-12-30T15:00:00"/>
    <n v="10"/>
    <n v="10"/>
    <s v="JBe"/>
    <m/>
  </r>
  <r>
    <x v="38"/>
    <d v="1899-12-30T15:00:00"/>
    <d v="1899-12-30T15:10:00"/>
    <n v="10"/>
    <n v="10"/>
    <s v="JBe"/>
    <m/>
  </r>
  <r>
    <x v="38"/>
    <d v="1899-12-30T15:10:00"/>
    <d v="1899-12-30T15:20:00"/>
    <n v="10"/>
    <n v="10"/>
    <s v="JBe"/>
    <m/>
  </r>
  <r>
    <x v="38"/>
    <d v="1899-12-30T15:20:00"/>
    <d v="1899-12-30T15:30:00"/>
    <n v="10"/>
    <n v="10"/>
    <s v="JBe"/>
    <m/>
  </r>
  <r>
    <x v="38"/>
    <d v="1899-12-30T15:30:00"/>
    <d v="1899-12-30T15:40:00"/>
    <n v="10"/>
    <n v="10"/>
    <s v="JBe"/>
    <m/>
  </r>
  <r>
    <x v="38"/>
    <d v="1899-12-30T15:40:00"/>
    <d v="1899-12-30T15:50:00"/>
    <n v="10"/>
    <n v="10"/>
    <s v="JBe"/>
    <m/>
  </r>
  <r>
    <x v="38"/>
    <d v="1899-12-30T15:50:00"/>
    <d v="1899-12-30T16:00:00"/>
    <n v="10"/>
    <n v="10"/>
    <s v="JBe"/>
    <m/>
  </r>
  <r>
    <x v="38"/>
    <d v="1899-12-30T16:00:00"/>
    <d v="1899-12-30T16:10:00"/>
    <n v="10"/>
    <n v="10"/>
    <s v="JBe"/>
    <m/>
  </r>
  <r>
    <x v="38"/>
    <d v="1899-12-30T16:10:00"/>
    <d v="1899-12-30T16:20:00"/>
    <n v="10"/>
    <n v="10"/>
    <s v="JBe"/>
    <m/>
  </r>
  <r>
    <x v="38"/>
    <d v="1899-12-30T16:20:00"/>
    <d v="1899-12-30T16:30:00"/>
    <n v="10"/>
    <n v="10"/>
    <s v="JBe"/>
    <m/>
  </r>
  <r>
    <x v="38"/>
    <d v="1899-12-30T16:30:00"/>
    <d v="1899-12-30T16:40:00"/>
    <n v="10"/>
    <n v="10"/>
    <s v="JBe"/>
    <m/>
  </r>
  <r>
    <x v="38"/>
    <d v="1899-12-30T16:40:00"/>
    <d v="1899-12-30T16:50:00"/>
    <n v="10"/>
    <n v="10"/>
    <s v="JBe"/>
    <m/>
  </r>
  <r>
    <x v="38"/>
    <d v="1899-12-30T16:50:00"/>
    <d v="1899-12-30T17:00:00"/>
    <n v="10"/>
    <n v="10"/>
    <s v="JBe"/>
    <m/>
  </r>
  <r>
    <x v="38"/>
    <d v="1899-12-30T17:00:00"/>
    <d v="1899-12-30T17:10:00"/>
    <n v="10"/>
    <n v="10"/>
    <s v="JBe"/>
    <m/>
  </r>
  <r>
    <x v="38"/>
    <d v="1899-12-30T17:10:00"/>
    <d v="1899-12-30T17:20:00"/>
    <n v="10"/>
    <n v="10"/>
    <s v="JBe"/>
    <m/>
  </r>
  <r>
    <x v="38"/>
    <d v="1899-12-30T17:20:00"/>
    <d v="1899-12-30T17:30:00"/>
    <n v="10"/>
    <n v="10"/>
    <s v="JBe"/>
    <m/>
  </r>
  <r>
    <x v="38"/>
    <d v="1899-12-30T17:30:00"/>
    <d v="1899-12-30T17:40:00"/>
    <n v="10"/>
    <n v="10"/>
    <s v="JBe"/>
    <m/>
  </r>
  <r>
    <x v="38"/>
    <d v="1899-12-30T17:40:00"/>
    <d v="1899-12-30T17:50:00"/>
    <n v="10"/>
    <n v="10"/>
    <s v="JBe"/>
    <m/>
  </r>
  <r>
    <x v="38"/>
    <d v="1899-12-30T17:50:00"/>
    <d v="1899-12-30T18:00:00"/>
    <n v="10"/>
    <n v="10"/>
    <s v="JBe"/>
    <m/>
  </r>
  <r>
    <x v="38"/>
    <d v="1899-12-30T18:00:00"/>
    <d v="1899-12-30T18:10:00"/>
    <n v="10"/>
    <n v="10"/>
    <s v="JBe"/>
    <m/>
  </r>
  <r>
    <x v="38"/>
    <d v="1899-12-30T18:10:00"/>
    <d v="1899-12-30T18:20:00"/>
    <n v="10"/>
    <n v="10"/>
    <s v="JBe"/>
    <m/>
  </r>
  <r>
    <x v="38"/>
    <d v="1899-12-30T18:20:00"/>
    <d v="1899-12-30T18:30:00"/>
    <n v="10"/>
    <n v="10"/>
    <s v="JBe"/>
    <m/>
  </r>
  <r>
    <x v="38"/>
    <d v="1899-12-30T18:30:00"/>
    <d v="1899-12-30T18:40:00"/>
    <n v="10"/>
    <n v="10"/>
    <s v="JBe"/>
    <m/>
  </r>
  <r>
    <x v="38"/>
    <d v="1899-12-30T18:40:00"/>
    <d v="1899-12-30T18:50:00"/>
    <n v="10"/>
    <n v="10"/>
    <s v="JBe"/>
    <m/>
  </r>
  <r>
    <x v="38"/>
    <d v="1899-12-30T18:50:00"/>
    <d v="1899-12-30T19:00:00"/>
    <n v="10"/>
    <n v="10"/>
    <s v="JBe"/>
    <m/>
  </r>
  <r>
    <x v="38"/>
    <d v="1899-12-30T19:00:00"/>
    <d v="1899-12-30T19:10:00"/>
    <n v="10"/>
    <n v="10"/>
    <s v="JBe"/>
    <m/>
  </r>
  <r>
    <x v="38"/>
    <d v="1899-12-30T19:10:00"/>
    <d v="1899-12-30T19:20:00"/>
    <n v="10"/>
    <n v="10"/>
    <s v="JBe"/>
    <m/>
  </r>
  <r>
    <x v="38"/>
    <d v="1899-12-30T19:20:00"/>
    <d v="1899-12-30T19:30:00"/>
    <n v="10"/>
    <n v="10"/>
    <s v="JBe"/>
    <m/>
  </r>
  <r>
    <x v="38"/>
    <d v="1899-12-30T19:30:00"/>
    <d v="1899-12-30T19:40:00"/>
    <n v="10"/>
    <n v="10"/>
    <s v="JBe"/>
    <m/>
  </r>
  <r>
    <x v="38"/>
    <d v="1899-12-30T19:40:00"/>
    <d v="1899-12-30T19:50:00"/>
    <n v="10"/>
    <n v="10"/>
    <s v="JBe"/>
    <m/>
  </r>
  <r>
    <x v="38"/>
    <d v="1899-12-30T19:50:00"/>
    <d v="1899-12-30T20:00:00"/>
    <n v="10"/>
    <n v="10"/>
    <s v="JBe"/>
    <m/>
  </r>
  <r>
    <x v="38"/>
    <d v="1899-12-30T20:00:00"/>
    <d v="1899-12-30T20:10:00"/>
    <n v="10"/>
    <n v="10"/>
    <s v="JBe"/>
    <m/>
  </r>
  <r>
    <x v="38"/>
    <d v="1899-12-30T20:10:00"/>
    <d v="1899-12-30T20:20:00"/>
    <n v="10"/>
    <n v="10"/>
    <s v="JBe"/>
    <m/>
  </r>
  <r>
    <x v="38"/>
    <d v="1899-12-30T20:20:00"/>
    <d v="1899-12-30T20:30:00"/>
    <n v="10"/>
    <n v="10"/>
    <s v="JBe"/>
    <m/>
  </r>
  <r>
    <x v="38"/>
    <d v="1899-12-30T20:30:00"/>
    <d v="1899-12-30T20:40:00"/>
    <n v="10"/>
    <n v="10"/>
    <s v="JBe"/>
    <m/>
  </r>
  <r>
    <x v="38"/>
    <d v="1899-12-30T20:40:00"/>
    <d v="1899-12-30T20:50:00"/>
    <n v="10"/>
    <n v="10"/>
    <s v="JBe"/>
    <m/>
  </r>
  <r>
    <x v="38"/>
    <d v="1899-12-30T20:50:00"/>
    <d v="1899-12-30T21:00:00"/>
    <n v="10"/>
    <n v="10"/>
    <s v="JBe"/>
    <m/>
  </r>
  <r>
    <x v="38"/>
    <d v="1899-12-30T21:00:00"/>
    <d v="1899-12-30T21:10:00"/>
    <n v="10"/>
    <n v="10"/>
    <s v="JBe"/>
    <m/>
  </r>
  <r>
    <x v="38"/>
    <d v="1899-12-30T21:10:00"/>
    <d v="1899-12-30T21:20:00"/>
    <n v="10"/>
    <n v="10"/>
    <s v="JBe"/>
    <m/>
  </r>
  <r>
    <x v="38"/>
    <d v="1899-12-30T21:20:00"/>
    <d v="1899-12-30T21:30:00"/>
    <n v="10"/>
    <n v="10"/>
    <s v="JBe"/>
    <m/>
  </r>
  <r>
    <x v="38"/>
    <d v="1899-12-30T21:30:00"/>
    <d v="1899-12-30T21:40:00"/>
    <n v="10"/>
    <n v="10"/>
    <s v="JBe"/>
    <m/>
  </r>
  <r>
    <x v="38"/>
    <d v="1899-12-30T21:40:00"/>
    <d v="1899-12-30T21:50:00"/>
    <n v="10"/>
    <n v="10"/>
    <s v="JBe"/>
    <m/>
  </r>
  <r>
    <x v="38"/>
    <d v="1899-12-30T21:50:00"/>
    <d v="1899-12-30T22:00:00"/>
    <n v="10"/>
    <n v="10"/>
    <s v="JBe"/>
    <m/>
  </r>
  <r>
    <x v="38"/>
    <d v="1899-12-30T22:00:00"/>
    <d v="1899-12-30T22:10:00"/>
    <n v="10"/>
    <n v="10"/>
    <s v="JBe"/>
    <m/>
  </r>
  <r>
    <x v="38"/>
    <d v="1899-12-30T22:10:00"/>
    <d v="1899-12-30T22:20:00"/>
    <n v="10"/>
    <n v="10"/>
    <s v="JBe"/>
    <m/>
  </r>
  <r>
    <x v="38"/>
    <d v="1899-12-30T22:20:00"/>
    <d v="1899-12-30T22:30:00"/>
    <n v="10"/>
    <n v="10"/>
    <s v="JBe"/>
    <m/>
  </r>
  <r>
    <x v="38"/>
    <d v="1899-12-30T22:30:00"/>
    <d v="1899-12-30T22:40:00"/>
    <n v="10"/>
    <n v="10"/>
    <s v="JBe"/>
    <m/>
  </r>
  <r>
    <x v="38"/>
    <d v="1899-12-30T22:40:00"/>
    <d v="1899-12-30T22:50:00"/>
    <n v="10"/>
    <n v="10"/>
    <s v="JBe"/>
    <m/>
  </r>
  <r>
    <x v="38"/>
    <d v="1899-12-30T22:50:00"/>
    <d v="1899-12-30T23:00:00"/>
    <n v="10"/>
    <n v="10"/>
    <s v="JBe"/>
    <m/>
  </r>
  <r>
    <x v="38"/>
    <d v="1899-12-30T23:00:00"/>
    <d v="1899-12-30T23:10:00"/>
    <n v="10"/>
    <n v="10"/>
    <s v="JBe"/>
    <m/>
  </r>
  <r>
    <x v="38"/>
    <d v="1899-12-30T23:10:00"/>
    <d v="1899-12-30T23:20:00"/>
    <n v="10"/>
    <n v="10"/>
    <s v="JBe"/>
    <m/>
  </r>
  <r>
    <x v="38"/>
    <d v="1899-12-30T23:20:00"/>
    <d v="1899-12-30T23:30:00"/>
    <n v="10"/>
    <n v="10"/>
    <s v="JBe"/>
    <m/>
  </r>
  <r>
    <x v="38"/>
    <d v="1899-12-30T23:30:00"/>
    <d v="1899-12-30T23:40:00"/>
    <n v="10"/>
    <n v="10"/>
    <s v="JBe"/>
    <m/>
  </r>
  <r>
    <x v="38"/>
    <d v="1899-12-30T23:40:00"/>
    <d v="1899-12-30T23:50:00"/>
    <n v="10"/>
    <n v="10"/>
    <s v="JBe"/>
    <m/>
  </r>
  <r>
    <x v="38"/>
    <d v="1899-12-30T23:50:00"/>
    <d v="1899-12-31T00:00:00"/>
    <n v="10"/>
    <n v="10"/>
    <s v="JBe"/>
    <m/>
  </r>
  <r>
    <x v="39"/>
    <d v="1899-12-31T00:00:00"/>
    <d v="1899-12-31T00:10:00"/>
    <n v="10"/>
    <n v="10"/>
    <s v="JBe"/>
    <m/>
  </r>
  <r>
    <x v="39"/>
    <d v="1899-12-31T00:10:00"/>
    <d v="1899-12-31T00:20:00"/>
    <n v="10"/>
    <n v="10"/>
    <s v="JBe"/>
    <m/>
  </r>
  <r>
    <x v="39"/>
    <d v="1899-12-31T00:20:00"/>
    <d v="1899-12-31T00:30:00"/>
    <n v="10"/>
    <n v="10"/>
    <s v="JBe"/>
    <m/>
  </r>
  <r>
    <x v="39"/>
    <d v="1899-12-31T00:30:00"/>
    <d v="1899-12-31T00:40:00"/>
    <n v="10"/>
    <n v="10"/>
    <s v="JBe"/>
    <m/>
  </r>
  <r>
    <x v="39"/>
    <d v="1899-12-31T00:40:00"/>
    <d v="1899-12-31T00:50:00"/>
    <n v="10"/>
    <n v="10"/>
    <s v="JBe"/>
    <m/>
  </r>
  <r>
    <x v="39"/>
    <d v="1899-12-31T00:50:00"/>
    <d v="1899-12-31T01:00:00"/>
    <n v="10"/>
    <n v="10"/>
    <s v="JBe"/>
    <m/>
  </r>
  <r>
    <x v="39"/>
    <d v="1899-12-31T01:00:00"/>
    <d v="1899-12-31T01:10:00"/>
    <n v="10"/>
    <n v="10"/>
    <s v="JBe"/>
    <m/>
  </r>
  <r>
    <x v="39"/>
    <d v="1899-12-31T01:10:00"/>
    <d v="1899-12-31T01:20:00"/>
    <n v="10"/>
    <n v="10"/>
    <s v="JBe"/>
    <m/>
  </r>
  <r>
    <x v="39"/>
    <d v="1899-12-31T01:20:00"/>
    <d v="1899-12-31T01:30:00"/>
    <n v="10"/>
    <n v="10"/>
    <s v="JBe"/>
    <m/>
  </r>
  <r>
    <x v="39"/>
    <d v="1899-12-31T01:30:00"/>
    <d v="1899-12-31T01:40:00"/>
    <n v="10"/>
    <n v="10"/>
    <s v="JBe"/>
    <m/>
  </r>
  <r>
    <x v="39"/>
    <d v="1899-12-31T01:40:00"/>
    <d v="1899-12-31T01:50:00"/>
    <n v="10"/>
    <n v="10"/>
    <s v="JBe"/>
    <m/>
  </r>
  <r>
    <x v="39"/>
    <d v="1899-12-31T01:50:00"/>
    <d v="1899-12-31T02:00:00"/>
    <n v="10"/>
    <n v="10"/>
    <s v="JBe"/>
    <m/>
  </r>
  <r>
    <x v="39"/>
    <d v="1899-12-31T02:00:00"/>
    <d v="1899-12-31T02:10:00"/>
    <n v="10"/>
    <n v="10"/>
    <s v="JBe"/>
    <m/>
  </r>
  <r>
    <x v="39"/>
    <d v="1899-12-31T02:10:00"/>
    <d v="1899-12-31T02:20:00"/>
    <n v="10"/>
    <n v="10"/>
    <s v="JBe"/>
    <m/>
  </r>
  <r>
    <x v="39"/>
    <d v="1899-12-31T02:20:00"/>
    <d v="1899-12-31T02:30:00"/>
    <n v="10"/>
    <n v="10"/>
    <s v="JBe"/>
    <m/>
  </r>
  <r>
    <x v="39"/>
    <d v="1899-12-31T02:30:00"/>
    <d v="1899-12-31T02:40:00"/>
    <n v="10"/>
    <n v="10"/>
    <s v="JBe"/>
    <m/>
  </r>
  <r>
    <x v="39"/>
    <d v="1899-12-31T02:40:00"/>
    <d v="1899-12-31T02:50:00"/>
    <n v="10"/>
    <n v="10"/>
    <s v="JBe"/>
    <m/>
  </r>
  <r>
    <x v="39"/>
    <d v="1899-12-31T02:50:00"/>
    <d v="1899-12-31T03:00:00"/>
    <n v="10"/>
    <n v="10"/>
    <s v="JBe"/>
    <m/>
  </r>
  <r>
    <x v="39"/>
    <d v="1899-12-31T03:00:00"/>
    <d v="1899-12-31T03:10:00"/>
    <n v="10"/>
    <n v="10"/>
    <s v="JBe"/>
    <m/>
  </r>
  <r>
    <x v="39"/>
    <d v="1899-12-31T03:10:00"/>
    <d v="1899-12-31T03:20:00"/>
    <n v="10"/>
    <n v="10"/>
    <s v="JBe"/>
    <m/>
  </r>
  <r>
    <x v="39"/>
    <d v="1899-12-31T03:20:00"/>
    <d v="1899-12-31T03:30:00"/>
    <n v="10"/>
    <n v="10"/>
    <s v="JBe"/>
    <m/>
  </r>
  <r>
    <x v="39"/>
    <d v="1899-12-31T03:30:00"/>
    <d v="1899-12-31T03:40:00"/>
    <n v="10"/>
    <n v="10"/>
    <s v="JBe"/>
    <m/>
  </r>
  <r>
    <x v="39"/>
    <d v="1899-12-31T03:40:00"/>
    <d v="1899-12-31T03:50:00"/>
    <n v="10"/>
    <n v="10"/>
    <s v="JBe"/>
    <m/>
  </r>
  <r>
    <x v="39"/>
    <d v="1899-12-31T03:50:00"/>
    <d v="1899-12-31T04:00:00"/>
    <n v="10"/>
    <n v="10"/>
    <s v="JBe"/>
    <m/>
  </r>
  <r>
    <x v="39"/>
    <d v="1899-12-31T04:00:00"/>
    <d v="1899-12-31T04:10:00"/>
    <n v="10"/>
    <n v="10"/>
    <s v="JBe"/>
    <m/>
  </r>
  <r>
    <x v="39"/>
    <d v="1899-12-31T04:10:00"/>
    <d v="1899-12-31T04:20:00"/>
    <n v="10"/>
    <n v="10"/>
    <s v="JBe"/>
    <m/>
  </r>
  <r>
    <x v="39"/>
    <d v="1899-12-31T04:20:00"/>
    <d v="1899-12-31T04:30:00"/>
    <n v="10"/>
    <n v="10"/>
    <s v="JBe"/>
    <m/>
  </r>
  <r>
    <x v="39"/>
    <d v="1899-12-31T04:30:00"/>
    <d v="1899-12-31T04:40:00"/>
    <n v="10"/>
    <n v="10"/>
    <s v="JBe"/>
    <m/>
  </r>
  <r>
    <x v="39"/>
    <d v="1899-12-31T04:40:00"/>
    <d v="1899-12-31T04:50:00"/>
    <n v="10"/>
    <n v="10"/>
    <s v="JBe"/>
    <m/>
  </r>
  <r>
    <x v="39"/>
    <d v="1899-12-31T04:50:00"/>
    <d v="1899-12-31T05:00:00"/>
    <n v="10"/>
    <n v="10"/>
    <s v="JBe"/>
    <m/>
  </r>
  <r>
    <x v="39"/>
    <d v="1899-12-31T05:00:00"/>
    <d v="1899-12-31T05:10:00"/>
    <n v="10"/>
    <n v="10"/>
    <s v="JBe"/>
    <m/>
  </r>
  <r>
    <x v="39"/>
    <d v="1899-12-31T05:10:00"/>
    <d v="1899-12-31T05:20:00"/>
    <n v="10"/>
    <n v="10"/>
    <s v="JBe"/>
    <m/>
  </r>
  <r>
    <x v="39"/>
    <d v="1899-12-31T05:20:00"/>
    <d v="1899-12-31T05:30:00"/>
    <n v="10"/>
    <n v="10"/>
    <s v="JBe"/>
    <m/>
  </r>
  <r>
    <x v="39"/>
    <d v="1899-12-31T05:30:00"/>
    <d v="1899-12-31T05:40:00"/>
    <n v="10"/>
    <n v="10"/>
    <s v="JBe"/>
    <m/>
  </r>
  <r>
    <x v="39"/>
    <d v="1899-12-31T05:40:00"/>
    <d v="1899-12-31T05:50:00"/>
    <n v="10"/>
    <n v="10"/>
    <s v="JBe"/>
    <m/>
  </r>
  <r>
    <x v="39"/>
    <d v="1899-12-31T05:50:00"/>
    <d v="1899-12-31T06:00:00"/>
    <n v="10"/>
    <n v="10"/>
    <s v="JBe"/>
    <m/>
  </r>
  <r>
    <x v="39"/>
    <d v="1899-12-31T06:00:00"/>
    <d v="1899-12-31T06:10:00"/>
    <n v="10"/>
    <n v="10"/>
    <s v="JBe"/>
    <m/>
  </r>
  <r>
    <x v="39"/>
    <d v="1899-12-31T06:10:00"/>
    <d v="1899-12-31T06:20:00"/>
    <n v="10"/>
    <n v="10"/>
    <s v="JBe"/>
    <m/>
  </r>
  <r>
    <x v="39"/>
    <d v="1899-12-31T06:20:00"/>
    <d v="1899-12-31T06:30:00"/>
    <n v="10"/>
    <n v="10"/>
    <s v="JBe"/>
    <m/>
  </r>
  <r>
    <x v="39"/>
    <d v="1899-12-31T06:30:00"/>
    <d v="1899-12-31T06:40:00"/>
    <n v="10"/>
    <n v="10"/>
    <s v="JBe"/>
    <m/>
  </r>
  <r>
    <x v="39"/>
    <d v="1899-12-31T06:40:00"/>
    <d v="1899-12-31T06:50:00"/>
    <n v="10"/>
    <n v="10"/>
    <s v="JBe"/>
    <m/>
  </r>
  <r>
    <x v="39"/>
    <d v="1899-12-31T06:50:00"/>
    <d v="1899-12-31T07:00:00"/>
    <n v="10"/>
    <n v="10"/>
    <s v="JBe"/>
    <m/>
  </r>
  <r>
    <x v="39"/>
    <d v="1899-12-31T07:00:00"/>
    <d v="1899-12-31T07:10:00"/>
    <n v="10"/>
    <n v="10"/>
    <s v="JBe"/>
    <m/>
  </r>
  <r>
    <x v="39"/>
    <d v="1899-12-31T07:10:00"/>
    <d v="1899-12-31T07:20:00"/>
    <n v="10"/>
    <n v="10"/>
    <s v="JBe"/>
    <m/>
  </r>
  <r>
    <x v="39"/>
    <d v="1899-12-31T07:20:00"/>
    <d v="1899-12-31T07:30:00"/>
    <n v="10"/>
    <n v="10"/>
    <s v="JBe"/>
    <m/>
  </r>
  <r>
    <x v="39"/>
    <d v="1899-12-31T07:30:00"/>
    <d v="1899-12-31T07:40:00"/>
    <n v="10"/>
    <n v="10"/>
    <s v="JBe"/>
    <m/>
  </r>
  <r>
    <x v="39"/>
    <d v="1899-12-31T07:40:00"/>
    <d v="1899-12-31T07:50:00"/>
    <n v="10"/>
    <n v="10"/>
    <s v="JBe"/>
    <m/>
  </r>
  <r>
    <x v="39"/>
    <d v="1899-12-31T07:50:00"/>
    <d v="1899-12-31T08:00:00"/>
    <n v="10"/>
    <n v="10"/>
    <s v="JBe"/>
    <m/>
  </r>
  <r>
    <x v="39"/>
    <d v="1899-12-31T08:00:00"/>
    <d v="1899-12-31T08:10:00"/>
    <n v="10"/>
    <n v="10"/>
    <s v="JBe"/>
    <m/>
  </r>
  <r>
    <x v="39"/>
    <d v="1899-12-31T08:10:00"/>
    <d v="1899-12-31T08:19:12"/>
    <n v="9"/>
    <n v="9"/>
    <s v="JBe"/>
    <m/>
  </r>
  <r>
    <x v="39"/>
    <d v="1899-12-30T08:19:27"/>
    <d v="1899-12-30T08:20:00"/>
    <n v="1"/>
    <n v="1"/>
    <s v="JBe"/>
    <m/>
  </r>
  <r>
    <x v="39"/>
    <d v="1899-12-30T08:20:00"/>
    <d v="1899-12-30T08:30:00"/>
    <n v="10"/>
    <n v="10"/>
    <s v="JBe"/>
    <m/>
  </r>
  <r>
    <x v="39"/>
    <d v="1899-12-30T08:30:00"/>
    <d v="1899-12-30T08:40:00"/>
    <n v="10"/>
    <n v="10"/>
    <s v="JBe"/>
    <m/>
  </r>
  <r>
    <x v="39"/>
    <d v="1899-12-30T08:40:00"/>
    <d v="1899-12-30T08:50:00"/>
    <n v="10"/>
    <n v="10"/>
    <s v="JBe"/>
    <m/>
  </r>
  <r>
    <x v="39"/>
    <d v="1899-12-30T08:50:00"/>
    <d v="1899-12-30T09:00:00"/>
    <n v="10"/>
    <n v="10"/>
    <s v="JBe"/>
    <m/>
  </r>
  <r>
    <x v="39"/>
    <d v="1899-12-30T09:00:00"/>
    <d v="1899-12-30T09:10:00"/>
    <n v="10"/>
    <n v="10"/>
    <s v="JBe"/>
    <m/>
  </r>
  <r>
    <x v="39"/>
    <d v="1899-12-30T09:10:00"/>
    <d v="1899-12-30T09:20:00"/>
    <n v="10"/>
    <n v="10"/>
    <s v="JBe"/>
    <m/>
  </r>
  <r>
    <x v="39"/>
    <d v="1899-12-30T09:20:00"/>
    <d v="1899-12-30T09:30:00"/>
    <n v="10"/>
    <n v="10"/>
    <s v="JBe"/>
    <m/>
  </r>
  <r>
    <x v="39"/>
    <d v="1899-12-30T09:30:00"/>
    <d v="1899-12-30T09:40:00"/>
    <n v="10"/>
    <n v="10"/>
    <s v="JBe"/>
    <m/>
  </r>
  <r>
    <x v="39"/>
    <d v="1899-12-30T09:40:00"/>
    <d v="1899-12-30T09:50:00"/>
    <n v="10"/>
    <n v="10"/>
    <s v="JBe"/>
    <m/>
  </r>
  <r>
    <x v="39"/>
    <d v="1899-12-30T09:50:00"/>
    <d v="1899-12-30T10:00:00"/>
    <n v="10"/>
    <n v="10"/>
    <s v="JBe"/>
    <m/>
  </r>
  <r>
    <x v="39"/>
    <d v="1899-12-30T10:00:00"/>
    <d v="1899-12-30T10:10:00"/>
    <n v="10"/>
    <n v="10"/>
    <s v="JBe"/>
    <m/>
  </r>
  <r>
    <x v="39"/>
    <d v="1899-12-30T10:10:00"/>
    <d v="1899-12-30T10:20:00"/>
    <n v="10"/>
    <n v="10"/>
    <s v="JBe"/>
    <m/>
  </r>
  <r>
    <x v="39"/>
    <d v="1899-12-30T10:20:00"/>
    <d v="1899-12-30T10:30:00"/>
    <n v="10"/>
    <n v="10"/>
    <s v="JBe"/>
    <m/>
  </r>
  <r>
    <x v="39"/>
    <d v="1899-12-30T10:30:00"/>
    <d v="1899-12-30T10:40:00"/>
    <n v="10"/>
    <n v="10"/>
    <s v="JBe"/>
    <m/>
  </r>
  <r>
    <x v="39"/>
    <d v="1899-12-30T10:40:00"/>
    <d v="1899-12-30T10:50:00"/>
    <n v="10"/>
    <n v="10"/>
    <s v="JBe"/>
    <m/>
  </r>
  <r>
    <x v="39"/>
    <d v="1899-12-30T10:50:00"/>
    <d v="1899-12-30T11:00:00"/>
    <n v="10"/>
    <n v="10"/>
    <s v="JBe"/>
    <m/>
  </r>
  <r>
    <x v="39"/>
    <d v="1899-12-30T11:00:00"/>
    <d v="1899-12-30T11:10:00"/>
    <n v="10"/>
    <n v="10"/>
    <s v="JBe"/>
    <m/>
  </r>
  <r>
    <x v="39"/>
    <d v="1899-12-30T11:10:00"/>
    <d v="1899-12-30T11:20:00"/>
    <n v="10"/>
    <n v="10"/>
    <s v="JBe"/>
    <m/>
  </r>
  <r>
    <x v="39"/>
    <d v="1899-12-30T11:20:00"/>
    <d v="1899-12-30T11:30:00"/>
    <n v="10"/>
    <n v="10"/>
    <s v="JBe"/>
    <m/>
  </r>
  <r>
    <x v="39"/>
    <d v="1899-12-30T11:30:00"/>
    <d v="1899-12-30T11:40:00"/>
    <n v="10"/>
    <n v="10"/>
    <s v="JBe"/>
    <m/>
  </r>
  <r>
    <x v="39"/>
    <d v="1899-12-30T11:40:00"/>
    <d v="1899-12-30T11:50:00"/>
    <n v="10"/>
    <n v="10"/>
    <s v="JBe"/>
    <m/>
  </r>
  <r>
    <x v="39"/>
    <d v="1899-12-30T11:50:00"/>
    <d v="1899-12-30T12:00:00"/>
    <n v="10"/>
    <n v="10"/>
    <s v="JBe"/>
    <m/>
  </r>
  <r>
    <x v="39"/>
    <d v="1899-12-30T12:00:00"/>
    <d v="1899-12-30T12:10:00"/>
    <n v="10"/>
    <n v="10"/>
    <s v="JBe"/>
    <m/>
  </r>
  <r>
    <x v="39"/>
    <d v="1899-12-30T12:10:00"/>
    <d v="1899-12-30T12:20:00"/>
    <n v="10"/>
    <n v="10"/>
    <s v="JBe"/>
    <m/>
  </r>
  <r>
    <x v="39"/>
    <d v="1899-12-30T12:20:00"/>
    <d v="1899-12-30T12:30:00"/>
    <n v="10"/>
    <n v="10"/>
    <s v="JBe"/>
    <m/>
  </r>
  <r>
    <x v="39"/>
    <d v="1899-12-30T12:30:00"/>
    <d v="1899-12-30T12:40:00"/>
    <n v="10"/>
    <n v="10"/>
    <s v="JBe"/>
    <m/>
  </r>
  <r>
    <x v="39"/>
    <d v="1899-12-30T12:40:00"/>
    <d v="1899-12-30T12:50:00"/>
    <n v="10"/>
    <n v="10"/>
    <s v="JBe"/>
    <m/>
  </r>
  <r>
    <x v="39"/>
    <d v="1899-12-30T12:50:00"/>
    <d v="1899-12-30T13:00:00"/>
    <n v="10"/>
    <n v="10"/>
    <s v="JBe"/>
    <m/>
  </r>
  <r>
    <x v="39"/>
    <d v="1899-12-30T13:00:00"/>
    <d v="1899-12-30T13:10:00"/>
    <n v="10"/>
    <n v="10"/>
    <s v="JBe"/>
    <m/>
  </r>
  <r>
    <x v="39"/>
    <d v="1899-12-30T13:10:00"/>
    <d v="1899-12-30T13:20:00"/>
    <n v="10"/>
    <n v="10"/>
    <s v="JBe"/>
    <m/>
  </r>
  <r>
    <x v="39"/>
    <d v="1899-12-30T13:20:00"/>
    <d v="1899-12-30T13:30:00"/>
    <n v="10"/>
    <n v="10"/>
    <s v="JBe"/>
    <m/>
  </r>
  <r>
    <x v="39"/>
    <d v="1899-12-30T13:30:00"/>
    <d v="1899-12-30T13:40:00"/>
    <n v="10"/>
    <n v="10"/>
    <s v="JBe"/>
    <m/>
  </r>
  <r>
    <x v="39"/>
    <d v="1899-12-30T13:40:00"/>
    <d v="1899-12-30T13:50:00"/>
    <n v="10"/>
    <n v="10"/>
    <s v="JBe"/>
    <m/>
  </r>
  <r>
    <x v="39"/>
    <d v="1899-12-30T13:50:00"/>
    <d v="1899-12-30T14:00:00"/>
    <n v="10"/>
    <n v="10"/>
    <s v="JBe"/>
    <m/>
  </r>
  <r>
    <x v="39"/>
    <d v="1899-12-30T14:00:00"/>
    <d v="1899-12-30T14:10:00"/>
    <n v="10"/>
    <n v="10"/>
    <s v="JBe"/>
    <m/>
  </r>
  <r>
    <x v="39"/>
    <d v="1899-12-30T14:10:00"/>
    <d v="1899-12-30T14:20:00"/>
    <n v="10"/>
    <n v="10"/>
    <s v="JBe"/>
    <m/>
  </r>
  <r>
    <x v="39"/>
    <d v="1899-12-30T14:20:00"/>
    <d v="1899-12-30T14:30:00"/>
    <n v="10"/>
    <n v="10"/>
    <s v="JBe"/>
    <m/>
  </r>
  <r>
    <x v="39"/>
    <d v="1899-12-30T14:30:00"/>
    <d v="1899-12-30T14:40:00"/>
    <n v="10"/>
    <n v="10"/>
    <s v="JBe"/>
    <m/>
  </r>
  <r>
    <x v="39"/>
    <d v="1899-12-30T14:40:00"/>
    <d v="1899-12-30T14:50:00"/>
    <n v="10"/>
    <n v="10"/>
    <s v="JBe"/>
    <m/>
  </r>
  <r>
    <x v="39"/>
    <d v="1899-12-30T14:50:00"/>
    <d v="1899-12-30T15:00:00"/>
    <n v="10"/>
    <n v="10"/>
    <s v="JBe"/>
    <m/>
  </r>
  <r>
    <x v="39"/>
    <d v="1899-12-30T15:00:00"/>
    <d v="1899-12-30T15:10:00"/>
    <n v="10"/>
    <n v="10"/>
    <s v="JBe"/>
    <m/>
  </r>
  <r>
    <x v="39"/>
    <d v="1899-12-30T15:10:00"/>
    <d v="1899-12-30T15:20:00"/>
    <n v="10"/>
    <n v="10"/>
    <s v="JBe"/>
    <m/>
  </r>
  <r>
    <x v="39"/>
    <d v="1899-12-30T15:20:00"/>
    <d v="1899-12-30T15:30:00"/>
    <n v="10"/>
    <n v="10"/>
    <s v="JBe"/>
    <m/>
  </r>
  <r>
    <x v="39"/>
    <d v="1899-12-30T15:30:00"/>
    <d v="1899-12-30T15:40:00"/>
    <n v="10"/>
    <n v="10"/>
    <s v="JBe"/>
    <m/>
  </r>
  <r>
    <x v="39"/>
    <d v="1899-12-30T15:40:00"/>
    <d v="1899-12-30T15:50:00"/>
    <n v="10"/>
    <n v="10"/>
    <s v="JBe"/>
    <m/>
  </r>
  <r>
    <x v="39"/>
    <d v="1899-12-30T15:50:00"/>
    <d v="1899-12-30T16:00:00"/>
    <n v="10"/>
    <n v="10"/>
    <s v="JBe"/>
    <m/>
  </r>
  <r>
    <x v="39"/>
    <d v="1899-12-30T16:00:00"/>
    <d v="1899-12-30T16:10:00"/>
    <n v="10"/>
    <n v="10"/>
    <s v="JBe"/>
    <m/>
  </r>
  <r>
    <x v="39"/>
    <d v="1899-12-30T16:10:00"/>
    <d v="1899-12-30T16:20:00"/>
    <n v="10"/>
    <n v="10"/>
    <s v="JBe"/>
    <m/>
  </r>
  <r>
    <x v="39"/>
    <d v="1899-12-30T16:20:00"/>
    <d v="1899-12-30T16:30:00"/>
    <n v="10"/>
    <n v="10"/>
    <s v="JBe"/>
    <m/>
  </r>
  <r>
    <x v="39"/>
    <d v="1899-12-30T16:30:00"/>
    <d v="1899-12-30T16:40:00"/>
    <n v="10"/>
    <n v="10"/>
    <s v="JBe"/>
    <m/>
  </r>
  <r>
    <x v="39"/>
    <d v="1899-12-30T16:40:00"/>
    <d v="1899-12-30T16:50:00"/>
    <n v="10"/>
    <n v="10"/>
    <s v="JBe"/>
    <m/>
  </r>
  <r>
    <x v="39"/>
    <d v="1899-12-30T16:50:00"/>
    <d v="1899-12-30T17:00:00"/>
    <n v="10"/>
    <n v="10"/>
    <s v="JBe"/>
    <m/>
  </r>
  <r>
    <x v="39"/>
    <d v="1899-12-30T17:00:00"/>
    <d v="1899-12-30T17:10:00"/>
    <n v="10"/>
    <n v="10"/>
    <s v="JBe"/>
    <m/>
  </r>
  <r>
    <x v="39"/>
    <d v="1899-12-30T17:10:00"/>
    <d v="1899-12-30T17:20:00"/>
    <n v="10"/>
    <n v="10"/>
    <s v="JBe"/>
    <m/>
  </r>
  <r>
    <x v="39"/>
    <d v="1899-12-30T17:20:00"/>
    <d v="1899-12-30T17:30:00"/>
    <n v="10"/>
    <n v="10"/>
    <s v="JBe"/>
    <m/>
  </r>
  <r>
    <x v="39"/>
    <d v="1899-12-30T17:30:00"/>
    <d v="1899-12-30T17:40:00"/>
    <n v="10"/>
    <n v="10"/>
    <s v="JBe"/>
    <m/>
  </r>
  <r>
    <x v="39"/>
    <d v="1899-12-30T17:40:00"/>
    <d v="1899-12-30T17:50:00"/>
    <n v="10"/>
    <n v="10"/>
    <s v="JBe"/>
    <m/>
  </r>
  <r>
    <x v="39"/>
    <d v="1899-12-30T17:50:00"/>
    <d v="1899-12-30T18:00:00"/>
    <n v="10"/>
    <n v="10"/>
    <s v="JBe"/>
    <m/>
  </r>
  <r>
    <x v="39"/>
    <d v="1899-12-30T18:00:00"/>
    <d v="1899-12-30T18:10:00"/>
    <n v="10"/>
    <n v="10"/>
    <s v="JBe"/>
    <m/>
  </r>
  <r>
    <x v="39"/>
    <d v="1899-12-30T18:10:00"/>
    <d v="1899-12-30T18:20:00"/>
    <n v="10"/>
    <n v="10"/>
    <s v="JBe"/>
    <m/>
  </r>
  <r>
    <x v="39"/>
    <d v="1899-12-30T18:20:00"/>
    <d v="1899-12-30T18:30:00"/>
    <n v="10"/>
    <n v="10"/>
    <s v="JBe"/>
    <m/>
  </r>
  <r>
    <x v="39"/>
    <d v="1899-12-30T18:30:00"/>
    <d v="1899-12-30T18:40:00"/>
    <n v="10"/>
    <n v="10"/>
    <s v="JBe"/>
    <m/>
  </r>
  <r>
    <x v="39"/>
    <d v="1899-12-30T18:40:00"/>
    <d v="1899-12-30T18:50:00"/>
    <n v="10"/>
    <n v="10"/>
    <s v="JBe"/>
    <m/>
  </r>
  <r>
    <x v="39"/>
    <d v="1899-12-30T18:50:00"/>
    <d v="1899-12-30T19:00:00"/>
    <n v="10"/>
    <n v="10"/>
    <s v="JBe"/>
    <m/>
  </r>
  <r>
    <x v="39"/>
    <d v="1899-12-30T19:00:00"/>
    <d v="1899-12-30T19:10:00"/>
    <n v="10"/>
    <n v="10"/>
    <s v="JBe"/>
    <m/>
  </r>
  <r>
    <x v="39"/>
    <d v="1899-12-30T19:10:00"/>
    <d v="1899-12-30T19:20:00"/>
    <n v="10"/>
    <n v="10"/>
    <s v="JBe"/>
    <m/>
  </r>
  <r>
    <x v="39"/>
    <d v="1899-12-30T19:20:00"/>
    <d v="1899-12-30T19:30:00"/>
    <n v="10"/>
    <n v="10"/>
    <s v="JBe"/>
    <m/>
  </r>
  <r>
    <x v="39"/>
    <d v="1899-12-30T19:30:00"/>
    <d v="1899-12-30T19:40:00"/>
    <n v="10"/>
    <n v="10"/>
    <s v="JBe"/>
    <m/>
  </r>
  <r>
    <x v="39"/>
    <d v="1899-12-30T19:40:00"/>
    <d v="1899-12-30T19:50:00"/>
    <n v="10"/>
    <n v="10"/>
    <s v="JBe"/>
    <m/>
  </r>
  <r>
    <x v="39"/>
    <d v="1899-12-30T19:50:00"/>
    <d v="1899-12-30T20:00:00"/>
    <n v="10"/>
    <n v="10"/>
    <s v="JBe"/>
    <m/>
  </r>
  <r>
    <x v="39"/>
    <d v="1899-12-30T20:00:00"/>
    <d v="1899-12-30T20:10:00"/>
    <n v="10"/>
    <n v="10"/>
    <s v="JBe"/>
    <m/>
  </r>
  <r>
    <x v="39"/>
    <d v="1899-12-30T20:10:00"/>
    <d v="1899-12-30T20:20:00"/>
    <n v="10"/>
    <n v="10"/>
    <s v="JBe"/>
    <m/>
  </r>
  <r>
    <x v="39"/>
    <d v="1899-12-30T20:20:00"/>
    <d v="1899-12-30T20:30:00"/>
    <n v="10"/>
    <n v="10"/>
    <s v="JBe"/>
    <m/>
  </r>
  <r>
    <x v="39"/>
    <d v="1899-12-30T20:30:00"/>
    <d v="1899-12-30T20:40:00"/>
    <n v="10"/>
    <n v="10"/>
    <s v="JBe"/>
    <m/>
  </r>
  <r>
    <x v="39"/>
    <d v="1899-12-30T20:40:00"/>
    <d v="1899-12-30T20:50:00"/>
    <n v="10"/>
    <n v="10"/>
    <s v="JBe"/>
    <m/>
  </r>
  <r>
    <x v="39"/>
    <d v="1899-12-30T20:50:00"/>
    <d v="1899-12-30T21:00:00"/>
    <n v="10"/>
    <n v="10"/>
    <s v="JBe"/>
    <m/>
  </r>
  <r>
    <x v="39"/>
    <d v="1899-12-30T21:00:00"/>
    <d v="1899-12-30T21:10:00"/>
    <n v="10"/>
    <n v="10"/>
    <s v="JBe"/>
    <m/>
  </r>
  <r>
    <x v="39"/>
    <d v="1899-12-30T21:10:00"/>
    <d v="1899-12-30T21:20:00"/>
    <n v="10"/>
    <n v="10"/>
    <s v="JBe"/>
    <m/>
  </r>
  <r>
    <x v="39"/>
    <d v="1899-12-30T21:20:00"/>
    <d v="1899-12-30T21:30:00"/>
    <n v="10"/>
    <n v="10"/>
    <s v="JBe"/>
    <m/>
  </r>
  <r>
    <x v="39"/>
    <d v="1899-12-30T21:30:00"/>
    <d v="1899-12-30T21:40:00"/>
    <n v="10"/>
    <n v="10"/>
    <s v="JBe"/>
    <m/>
  </r>
  <r>
    <x v="39"/>
    <d v="1899-12-30T21:40:00"/>
    <d v="1899-12-30T21:50:00"/>
    <n v="10"/>
    <n v="10"/>
    <s v="JBe"/>
    <m/>
  </r>
  <r>
    <x v="39"/>
    <d v="1899-12-30T21:50:00"/>
    <d v="1899-12-30T22:00:00"/>
    <n v="10"/>
    <n v="10"/>
    <s v="JBe"/>
    <m/>
  </r>
  <r>
    <x v="39"/>
    <d v="1899-12-30T22:00:00"/>
    <d v="1899-12-30T22:10:00"/>
    <n v="10"/>
    <n v="10"/>
    <s v="JBe"/>
    <m/>
  </r>
  <r>
    <x v="39"/>
    <d v="1899-12-30T22:10:00"/>
    <d v="1899-12-30T22:20:00"/>
    <n v="10"/>
    <n v="10"/>
    <s v="JBe"/>
    <m/>
  </r>
  <r>
    <x v="39"/>
    <d v="1899-12-30T22:20:00"/>
    <d v="1899-12-30T22:30:00"/>
    <n v="10"/>
    <n v="10"/>
    <s v="JBe"/>
    <m/>
  </r>
  <r>
    <x v="39"/>
    <d v="1899-12-30T22:30:00"/>
    <d v="1899-12-30T22:40:00"/>
    <n v="10"/>
    <n v="10"/>
    <s v="JBe"/>
    <m/>
  </r>
  <r>
    <x v="39"/>
    <d v="1899-12-30T22:40:00"/>
    <d v="1899-12-30T22:50:00"/>
    <n v="10"/>
    <n v="10"/>
    <s v="JBe"/>
    <m/>
  </r>
  <r>
    <x v="39"/>
    <d v="1899-12-30T22:50:00"/>
    <d v="1899-12-30T23:00:00"/>
    <n v="10"/>
    <n v="10"/>
    <s v="JBe"/>
    <m/>
  </r>
  <r>
    <x v="39"/>
    <d v="1899-12-30T23:00:00"/>
    <d v="1899-12-30T23:10:00"/>
    <n v="10"/>
    <n v="10"/>
    <s v="JBe"/>
    <m/>
  </r>
  <r>
    <x v="39"/>
    <d v="1899-12-30T23:10:00"/>
    <d v="1899-12-30T23:20:00"/>
    <n v="10"/>
    <n v="10"/>
    <s v="JBe"/>
    <m/>
  </r>
  <r>
    <x v="39"/>
    <d v="1899-12-30T23:20:00"/>
    <d v="1899-12-30T23:30:00"/>
    <n v="10"/>
    <n v="10"/>
    <s v="JBe"/>
    <m/>
  </r>
  <r>
    <x v="39"/>
    <d v="1899-12-30T23:30:00"/>
    <d v="1899-12-30T23:40:00"/>
    <n v="10"/>
    <n v="10"/>
    <s v="JBe"/>
    <m/>
  </r>
  <r>
    <x v="39"/>
    <d v="1899-12-30T23:40:00"/>
    <d v="1899-12-30T23:50:00"/>
    <n v="10"/>
    <n v="10"/>
    <s v="JBe"/>
    <m/>
  </r>
  <r>
    <x v="39"/>
    <d v="1899-12-30T23:50:00"/>
    <d v="1899-12-31T00:00:00"/>
    <n v="10"/>
    <n v="10"/>
    <s v="JBe"/>
    <m/>
  </r>
  <r>
    <x v="40"/>
    <d v="1899-12-31T00:00:00"/>
    <d v="1899-12-31T00:10:00"/>
    <n v="10"/>
    <n v="10"/>
    <s v="JBe"/>
    <m/>
  </r>
  <r>
    <x v="40"/>
    <d v="1899-12-31T00:10:00"/>
    <d v="1899-12-31T00:20:00"/>
    <n v="10"/>
    <n v="10"/>
    <s v="JBe"/>
    <m/>
  </r>
  <r>
    <x v="40"/>
    <d v="1899-12-31T00:20:00"/>
    <d v="1899-12-31T00:30:00"/>
    <n v="10"/>
    <n v="10"/>
    <s v="JBe"/>
    <m/>
  </r>
  <r>
    <x v="40"/>
    <d v="1899-12-31T00:30:00"/>
    <d v="1899-12-31T00:40:00"/>
    <n v="10"/>
    <n v="10"/>
    <s v="JBe"/>
    <m/>
  </r>
  <r>
    <x v="40"/>
    <d v="1899-12-31T00:40:00"/>
    <d v="1899-12-31T00:50:00"/>
    <n v="10"/>
    <n v="10"/>
    <s v="JBe"/>
    <m/>
  </r>
  <r>
    <x v="40"/>
    <d v="1899-12-31T00:50:00"/>
    <d v="1899-12-31T01:00:00"/>
    <n v="10"/>
    <n v="10"/>
    <s v="JBe"/>
    <m/>
  </r>
  <r>
    <x v="40"/>
    <d v="1899-12-31T01:00:00"/>
    <d v="1899-12-31T01:10:00"/>
    <n v="10"/>
    <n v="10"/>
    <s v="JBe"/>
    <m/>
  </r>
  <r>
    <x v="40"/>
    <d v="1899-12-31T01:10:00"/>
    <d v="1899-12-31T01:20:00"/>
    <n v="10"/>
    <n v="10"/>
    <s v="JBe"/>
    <m/>
  </r>
  <r>
    <x v="40"/>
    <d v="1899-12-31T01:20:00"/>
    <d v="1899-12-31T01:30:00"/>
    <n v="10"/>
    <n v="10"/>
    <s v="JBe"/>
    <m/>
  </r>
  <r>
    <x v="40"/>
    <d v="1899-12-31T01:30:00"/>
    <d v="1899-12-31T01:40:00"/>
    <n v="10"/>
    <n v="10"/>
    <s v="JBe"/>
    <m/>
  </r>
  <r>
    <x v="40"/>
    <d v="1899-12-31T01:40:00"/>
    <d v="1899-12-31T01:50:00"/>
    <n v="10"/>
    <n v="10"/>
    <s v="JBe"/>
    <m/>
  </r>
  <r>
    <x v="40"/>
    <d v="1899-12-31T01:50:00"/>
    <d v="1899-12-31T02:00:00"/>
    <n v="10"/>
    <n v="10"/>
    <s v="JBe"/>
    <m/>
  </r>
  <r>
    <x v="40"/>
    <d v="1899-12-31T02:00:00"/>
    <d v="1899-12-31T02:10:00"/>
    <n v="10"/>
    <n v="10"/>
    <s v="JBe"/>
    <m/>
  </r>
  <r>
    <x v="40"/>
    <d v="1899-12-31T02:10:00"/>
    <d v="1899-12-31T02:20:00"/>
    <n v="10"/>
    <n v="10"/>
    <s v="JBe"/>
    <m/>
  </r>
  <r>
    <x v="40"/>
    <d v="1899-12-31T02:20:00"/>
    <d v="1899-12-31T02:30:00"/>
    <n v="10"/>
    <n v="10"/>
    <s v="JBe"/>
    <m/>
  </r>
  <r>
    <x v="40"/>
    <d v="1899-12-31T02:30:00"/>
    <d v="1899-12-31T02:40:00"/>
    <n v="10"/>
    <n v="10"/>
    <s v="JBe"/>
    <m/>
  </r>
  <r>
    <x v="40"/>
    <d v="1899-12-31T02:40:00"/>
    <d v="1899-12-31T02:50:00"/>
    <n v="10"/>
    <n v="10"/>
    <s v="JBe"/>
    <m/>
  </r>
  <r>
    <x v="40"/>
    <d v="1899-12-31T02:50:00"/>
    <d v="1899-12-31T03:00:00"/>
    <n v="10"/>
    <n v="10"/>
    <s v="JBe"/>
    <m/>
  </r>
  <r>
    <x v="40"/>
    <d v="1899-12-31T03:00:00"/>
    <d v="1899-12-31T03:10:00"/>
    <n v="10"/>
    <n v="10"/>
    <s v="JBe"/>
    <m/>
  </r>
  <r>
    <x v="40"/>
    <d v="1899-12-31T03:10:00"/>
    <d v="1899-12-31T03:20:00"/>
    <n v="10"/>
    <n v="10"/>
    <s v="JBe"/>
    <m/>
  </r>
  <r>
    <x v="40"/>
    <d v="1899-12-31T03:20:00"/>
    <d v="1899-12-31T03:30:00"/>
    <n v="10"/>
    <n v="10"/>
    <s v="JBe"/>
    <m/>
  </r>
  <r>
    <x v="40"/>
    <d v="1899-12-31T03:30:00"/>
    <d v="1899-12-31T03:40:00"/>
    <n v="10"/>
    <n v="10"/>
    <s v="JBe"/>
    <m/>
  </r>
  <r>
    <x v="40"/>
    <d v="1899-12-31T03:40:00"/>
    <d v="1899-12-31T03:50:00"/>
    <n v="10"/>
    <n v="10"/>
    <s v="JBe"/>
    <m/>
  </r>
  <r>
    <x v="40"/>
    <d v="1899-12-31T03:50:00"/>
    <d v="1899-12-31T04:00:00"/>
    <n v="10"/>
    <n v="10"/>
    <s v="JBe"/>
    <m/>
  </r>
  <r>
    <x v="40"/>
    <d v="1899-12-31T04:00:00"/>
    <d v="1899-12-31T04:10:00"/>
    <n v="10"/>
    <n v="10"/>
    <s v="JBe"/>
    <m/>
  </r>
  <r>
    <x v="40"/>
    <d v="1899-12-31T04:10:00"/>
    <d v="1899-12-31T04:20:00"/>
    <n v="10"/>
    <n v="10"/>
    <s v="JBe"/>
    <m/>
  </r>
  <r>
    <x v="40"/>
    <d v="1899-12-31T04:20:00"/>
    <d v="1899-12-31T04:30:00"/>
    <n v="10"/>
    <n v="10"/>
    <s v="JBe"/>
    <m/>
  </r>
  <r>
    <x v="40"/>
    <d v="1899-12-31T04:30:00"/>
    <d v="1899-12-31T04:40:00"/>
    <n v="10"/>
    <n v="10"/>
    <s v="JBe"/>
    <m/>
  </r>
  <r>
    <x v="40"/>
    <d v="1899-12-31T04:40:00"/>
    <d v="1899-12-31T04:50:00"/>
    <n v="10"/>
    <n v="10"/>
    <s v="JBe"/>
    <m/>
  </r>
  <r>
    <x v="40"/>
    <d v="1899-12-31T04:50:00"/>
    <d v="1899-12-31T05:00:00"/>
    <n v="10"/>
    <n v="10"/>
    <s v="JBe"/>
    <m/>
  </r>
  <r>
    <x v="40"/>
    <d v="1899-12-31T05:00:00"/>
    <d v="1899-12-31T05:10:00"/>
    <n v="10"/>
    <n v="10"/>
    <s v="JBe"/>
    <m/>
  </r>
  <r>
    <x v="40"/>
    <d v="1899-12-31T05:10:00"/>
    <d v="1899-12-31T05:20:00"/>
    <n v="10"/>
    <n v="10"/>
    <s v="JBe"/>
    <m/>
  </r>
  <r>
    <x v="40"/>
    <d v="1899-12-31T05:20:00"/>
    <d v="1899-12-31T05:30:00"/>
    <n v="10"/>
    <n v="10"/>
    <s v="JBe"/>
    <m/>
  </r>
  <r>
    <x v="40"/>
    <d v="1899-12-31T05:30:00"/>
    <d v="1899-12-31T05:40:00"/>
    <n v="10"/>
    <n v="10"/>
    <s v="JBe"/>
    <m/>
  </r>
  <r>
    <x v="40"/>
    <d v="1899-12-31T05:40:00"/>
    <d v="1899-12-31T05:50:00"/>
    <n v="10"/>
    <n v="10"/>
    <s v="JBe"/>
    <m/>
  </r>
  <r>
    <x v="40"/>
    <d v="1899-12-31T05:50:00"/>
    <d v="1899-12-31T06:00:00"/>
    <n v="10"/>
    <n v="10"/>
    <s v="JBe"/>
    <m/>
  </r>
  <r>
    <x v="40"/>
    <d v="1899-12-31T06:00:00"/>
    <d v="1899-12-31T06:10:00"/>
    <n v="10"/>
    <n v="10"/>
    <s v="JBe"/>
    <m/>
  </r>
  <r>
    <x v="40"/>
    <d v="1899-12-31T06:10:00"/>
    <d v="1899-12-31T06:20:00"/>
    <n v="10"/>
    <n v="10"/>
    <s v="JBe"/>
    <m/>
  </r>
  <r>
    <x v="40"/>
    <d v="1899-12-31T06:20:00"/>
    <d v="1899-12-31T06:30:00"/>
    <n v="10"/>
    <n v="10"/>
    <s v="JBe"/>
    <m/>
  </r>
  <r>
    <x v="40"/>
    <d v="1899-12-31T06:30:00"/>
    <d v="1899-12-31T06:40:00"/>
    <n v="10"/>
    <n v="10"/>
    <s v="JBe"/>
    <m/>
  </r>
  <r>
    <x v="40"/>
    <d v="1899-12-31T06:40:00"/>
    <d v="1899-12-31T06:50:00"/>
    <n v="10"/>
    <n v="10"/>
    <s v="JBe"/>
    <m/>
  </r>
  <r>
    <x v="40"/>
    <d v="1899-12-31T06:50:00"/>
    <d v="1899-12-31T07:00:00"/>
    <n v="10"/>
    <n v="10"/>
    <s v="JBe"/>
    <m/>
  </r>
  <r>
    <x v="40"/>
    <d v="1899-12-31T07:00:00"/>
    <d v="1899-12-31T07:10:00"/>
    <n v="10"/>
    <n v="10"/>
    <s v="JBe"/>
    <m/>
  </r>
  <r>
    <x v="40"/>
    <d v="1899-12-31T07:10:00"/>
    <d v="1899-12-31T07:20:00"/>
    <n v="10"/>
    <n v="10"/>
    <s v="JBe"/>
    <m/>
  </r>
  <r>
    <x v="40"/>
    <d v="1899-12-31T07:20:00"/>
    <d v="1899-12-31T07:30:00"/>
    <n v="10"/>
    <n v="10"/>
    <s v="JBe"/>
    <m/>
  </r>
  <r>
    <x v="40"/>
    <d v="1899-12-31T07:30:00"/>
    <d v="1899-12-31T07:40:00"/>
    <n v="10"/>
    <n v="10"/>
    <s v="JBe"/>
    <m/>
  </r>
  <r>
    <x v="40"/>
    <d v="1899-12-31T07:40:00"/>
    <d v="1899-12-31T07:50:00"/>
    <n v="10"/>
    <n v="10"/>
    <s v="JBe"/>
    <m/>
  </r>
  <r>
    <x v="40"/>
    <d v="1899-12-31T07:50:00"/>
    <d v="1899-12-31T08:00:00"/>
    <n v="10"/>
    <n v="10"/>
    <s v="JBe"/>
    <m/>
  </r>
  <r>
    <x v="40"/>
    <d v="1899-12-31T08:00:00"/>
    <d v="1899-12-31T08:10:00"/>
    <n v="10"/>
    <n v="10"/>
    <s v="JBe"/>
    <m/>
  </r>
  <r>
    <x v="40"/>
    <d v="1899-12-31T08:10:00"/>
    <d v="1899-12-31T08:20:00"/>
    <n v="10"/>
    <n v="10"/>
    <s v="JBe"/>
    <m/>
  </r>
  <r>
    <x v="40"/>
    <d v="1899-12-31T08:20:00"/>
    <d v="1899-12-31T08:30:00"/>
    <n v="10"/>
    <n v="10"/>
    <s v="JBe"/>
    <m/>
  </r>
  <r>
    <x v="40"/>
    <d v="1899-12-31T08:30:00"/>
    <d v="1899-12-31T08:40:00"/>
    <n v="10"/>
    <n v="10"/>
    <s v="JBe"/>
    <m/>
  </r>
  <r>
    <x v="40"/>
    <d v="1899-12-31T08:40:00"/>
    <d v="1899-12-31T08:50:00"/>
    <n v="10"/>
    <n v="10"/>
    <s v="JBe"/>
    <m/>
  </r>
  <r>
    <x v="40"/>
    <d v="1899-12-31T08:50:00"/>
    <d v="1899-12-31T09:00:00"/>
    <n v="10"/>
    <n v="10"/>
    <s v="JBe"/>
    <m/>
  </r>
  <r>
    <x v="40"/>
    <d v="1899-12-31T09:00:00"/>
    <d v="1899-12-31T09:10:00"/>
    <n v="10"/>
    <n v="10"/>
    <s v="JBe"/>
    <m/>
  </r>
  <r>
    <x v="40"/>
    <d v="1899-12-31T09:10:00"/>
    <d v="1899-12-31T09:20:00"/>
    <n v="10"/>
    <n v="10"/>
    <s v="JBe"/>
    <m/>
  </r>
  <r>
    <x v="40"/>
    <d v="1899-12-31T09:20:00"/>
    <d v="1899-12-31T09:30:00"/>
    <n v="10"/>
    <n v="10"/>
    <s v="JBe"/>
    <m/>
  </r>
  <r>
    <x v="40"/>
    <d v="1899-12-31T09:30:00"/>
    <d v="1899-12-31T09:40:00"/>
    <n v="10"/>
    <n v="10"/>
    <s v="JBe"/>
    <m/>
  </r>
  <r>
    <x v="40"/>
    <d v="1899-12-31T09:40:00"/>
    <d v="1899-12-31T09:50:00"/>
    <n v="10"/>
    <n v="10"/>
    <s v="JBe"/>
    <m/>
  </r>
  <r>
    <x v="40"/>
    <d v="1899-12-31T09:50:00"/>
    <d v="1899-12-31T10:00:00"/>
    <n v="10"/>
    <n v="10"/>
    <s v="JBe"/>
    <m/>
  </r>
  <r>
    <x v="40"/>
    <d v="1899-12-31T10:00:00"/>
    <d v="1899-12-31T10:10:00"/>
    <n v="10"/>
    <n v="10"/>
    <s v="JBe"/>
    <m/>
  </r>
  <r>
    <x v="40"/>
    <d v="1899-12-31T10:10:00"/>
    <d v="1899-12-31T10:20:00"/>
    <n v="10"/>
    <n v="10"/>
    <s v="JBe"/>
    <m/>
  </r>
  <r>
    <x v="40"/>
    <d v="1899-12-31T10:20:00"/>
    <d v="1899-12-31T10:30:00"/>
    <n v="10"/>
    <n v="10"/>
    <s v="JBe"/>
    <m/>
  </r>
  <r>
    <x v="40"/>
    <d v="1899-12-31T10:30:00"/>
    <d v="1899-12-31T10:40:00"/>
    <n v="10"/>
    <n v="10"/>
    <s v="JBe"/>
    <m/>
  </r>
  <r>
    <x v="40"/>
    <d v="1899-12-31T10:40:00"/>
    <d v="1899-12-31T10:50:00"/>
    <n v="10"/>
    <n v="10"/>
    <s v="JBe"/>
    <m/>
  </r>
  <r>
    <x v="40"/>
    <d v="1899-12-31T10:50:00"/>
    <d v="1899-12-31T11:00:00"/>
    <n v="10"/>
    <n v="10"/>
    <s v="JBe"/>
    <m/>
  </r>
  <r>
    <x v="40"/>
    <d v="1899-12-31T11:00:00"/>
    <d v="1899-12-31T11:06:52"/>
    <n v="7"/>
    <n v="7"/>
    <s v="JBe"/>
    <m/>
  </r>
  <r>
    <x v="40"/>
    <d v="1899-12-30T11:07:07"/>
    <d v="1899-12-30T11:10:00"/>
    <n v="3"/>
    <n v="3"/>
    <s v="JBe"/>
    <m/>
  </r>
  <r>
    <x v="40"/>
    <d v="1899-12-30T11:10:00"/>
    <d v="1899-12-30T11:20:00"/>
    <n v="10"/>
    <n v="10"/>
    <s v="JBe"/>
    <m/>
  </r>
  <r>
    <x v="40"/>
    <d v="1899-12-30T11:20:00"/>
    <d v="1899-12-30T11:30:00"/>
    <n v="10"/>
    <n v="10"/>
    <s v="JBe"/>
    <m/>
  </r>
  <r>
    <x v="40"/>
    <d v="1899-12-30T11:30:00"/>
    <d v="1899-12-30T11:40:00"/>
    <n v="10"/>
    <n v="10"/>
    <s v="JBe"/>
    <m/>
  </r>
  <r>
    <x v="40"/>
    <d v="1899-12-30T11:40:00"/>
    <d v="1899-12-30T11:50:00"/>
    <n v="10"/>
    <n v="10"/>
    <s v="JBe"/>
    <m/>
  </r>
  <r>
    <x v="40"/>
    <d v="1899-12-30T11:50:00"/>
    <d v="1899-12-30T12:00:00"/>
    <n v="10"/>
    <n v="10"/>
    <s v="JBe"/>
    <m/>
  </r>
  <r>
    <x v="40"/>
    <d v="1899-12-30T12:00:00"/>
    <d v="1899-12-30T12:10:00"/>
    <n v="10"/>
    <n v="10"/>
    <s v="JBe"/>
    <m/>
  </r>
  <r>
    <x v="40"/>
    <d v="1899-12-30T12:10:00"/>
    <d v="1899-12-30T12:20:00"/>
    <n v="10"/>
    <n v="10"/>
    <s v="JBe"/>
    <m/>
  </r>
  <r>
    <x v="40"/>
    <d v="1899-12-30T12:20:00"/>
    <d v="1899-12-30T12:30:00"/>
    <n v="10"/>
    <n v="10"/>
    <s v="JBe"/>
    <m/>
  </r>
  <r>
    <x v="40"/>
    <d v="1899-12-30T12:30:00"/>
    <d v="1899-12-30T12:40:00"/>
    <n v="10"/>
    <n v="10"/>
    <s v="JBe"/>
    <m/>
  </r>
  <r>
    <x v="40"/>
    <d v="1899-12-30T12:40:00"/>
    <d v="1899-12-30T12:50:00"/>
    <n v="10"/>
    <n v="10"/>
    <s v="JBe"/>
    <m/>
  </r>
  <r>
    <x v="40"/>
    <d v="1899-12-30T12:50:00"/>
    <d v="1899-12-30T13:00:00"/>
    <n v="10"/>
    <n v="10"/>
    <s v="JBe"/>
    <m/>
  </r>
  <r>
    <x v="40"/>
    <d v="1899-12-30T13:00:00"/>
    <d v="1899-12-30T13:10:00"/>
    <n v="10"/>
    <n v="10"/>
    <s v="JBe"/>
    <m/>
  </r>
  <r>
    <x v="40"/>
    <d v="1899-12-30T13:10:00"/>
    <d v="1899-12-30T13:20:00"/>
    <n v="10"/>
    <n v="10"/>
    <s v="JBe"/>
    <m/>
  </r>
  <r>
    <x v="40"/>
    <d v="1899-12-30T13:20:00"/>
    <d v="1899-12-30T13:30:00"/>
    <n v="10"/>
    <n v="10"/>
    <s v="JBe"/>
    <m/>
  </r>
  <r>
    <x v="40"/>
    <d v="1899-12-30T13:30:00"/>
    <d v="1899-12-30T13:40:00"/>
    <n v="10"/>
    <n v="10"/>
    <s v="JBe"/>
    <m/>
  </r>
  <r>
    <x v="40"/>
    <d v="1899-12-30T13:40:00"/>
    <d v="1899-12-30T13:50:00"/>
    <n v="10"/>
    <n v="10"/>
    <s v="JBe"/>
    <m/>
  </r>
  <r>
    <x v="40"/>
    <d v="1899-12-30T13:50:00"/>
    <d v="1899-12-30T14:00:00"/>
    <n v="10"/>
    <n v="10"/>
    <s v="JBe"/>
    <m/>
  </r>
  <r>
    <x v="40"/>
    <d v="1899-12-30T14:00:00"/>
    <d v="1899-12-30T14:10:00"/>
    <n v="10"/>
    <n v="10"/>
    <s v="JBe"/>
    <m/>
  </r>
  <r>
    <x v="40"/>
    <d v="1899-12-30T14:10:00"/>
    <d v="1899-12-30T14:20:00"/>
    <n v="10"/>
    <n v="10"/>
    <s v="JBe"/>
    <m/>
  </r>
  <r>
    <x v="40"/>
    <d v="1899-12-30T14:20:00"/>
    <d v="1899-12-30T14:30:00"/>
    <n v="10"/>
    <n v="10"/>
    <s v="JBe"/>
    <m/>
  </r>
  <r>
    <x v="40"/>
    <d v="1899-12-30T14:30:00"/>
    <d v="1899-12-30T14:40:00"/>
    <n v="10"/>
    <n v="10"/>
    <s v="JBe"/>
    <m/>
  </r>
  <r>
    <x v="40"/>
    <d v="1899-12-30T14:40:00"/>
    <d v="1899-12-30T14:50:00"/>
    <n v="10"/>
    <n v="10"/>
    <s v="JBe"/>
    <m/>
  </r>
  <r>
    <x v="40"/>
    <d v="1899-12-30T14:50:00"/>
    <d v="1899-12-30T15:00:00"/>
    <n v="10"/>
    <n v="10"/>
    <s v="JBe"/>
    <m/>
  </r>
  <r>
    <x v="40"/>
    <d v="1899-12-30T15:00:00"/>
    <d v="1899-12-30T15:10:00"/>
    <n v="10"/>
    <n v="10"/>
    <s v="JBe"/>
    <m/>
  </r>
  <r>
    <x v="40"/>
    <d v="1899-12-30T15:10:00"/>
    <d v="1899-12-30T15:20:00"/>
    <n v="10"/>
    <n v="10"/>
    <s v="JBe"/>
    <m/>
  </r>
  <r>
    <x v="40"/>
    <d v="1899-12-30T15:20:00"/>
    <d v="1899-12-30T15:30:00"/>
    <n v="10"/>
    <n v="10"/>
    <s v="JBe"/>
    <m/>
  </r>
  <r>
    <x v="40"/>
    <d v="1899-12-30T15:30:00"/>
    <d v="1899-12-30T15:40:00"/>
    <n v="10"/>
    <n v="10"/>
    <s v="JBe"/>
    <m/>
  </r>
  <r>
    <x v="40"/>
    <d v="1899-12-30T15:40:00"/>
    <d v="1899-12-30T15:50:00"/>
    <n v="10"/>
    <n v="10"/>
    <s v="JBe"/>
    <m/>
  </r>
  <r>
    <x v="40"/>
    <d v="1899-12-30T15:50:00"/>
    <d v="1899-12-30T16:00:00"/>
    <n v="10"/>
    <n v="10"/>
    <s v="JBe"/>
    <m/>
  </r>
  <r>
    <x v="40"/>
    <d v="1899-12-30T16:00:00"/>
    <d v="1899-12-30T16:10:00"/>
    <n v="10"/>
    <n v="10"/>
    <s v="JBe"/>
    <m/>
  </r>
  <r>
    <x v="40"/>
    <d v="1899-12-30T16:10:00"/>
    <d v="1899-12-30T16:20:00"/>
    <n v="10"/>
    <n v="10"/>
    <s v="JBe"/>
    <m/>
  </r>
  <r>
    <x v="40"/>
    <d v="1899-12-30T16:20:00"/>
    <d v="1899-12-30T16:30:00"/>
    <n v="10"/>
    <n v="10"/>
    <s v="JBe"/>
    <m/>
  </r>
  <r>
    <x v="40"/>
    <d v="1899-12-30T16:30:00"/>
    <d v="1899-12-30T16:40:00"/>
    <n v="10"/>
    <n v="10"/>
    <s v="JBe"/>
    <m/>
  </r>
  <r>
    <x v="40"/>
    <d v="1899-12-30T16:40:00"/>
    <d v="1899-12-30T16:50:00"/>
    <n v="10"/>
    <n v="10"/>
    <s v="JBe"/>
    <m/>
  </r>
  <r>
    <x v="40"/>
    <d v="1899-12-30T16:50:00"/>
    <d v="1899-12-30T17:00:00"/>
    <n v="10"/>
    <n v="10"/>
    <s v="JBe"/>
    <m/>
  </r>
  <r>
    <x v="40"/>
    <d v="1899-12-30T17:00:00"/>
    <d v="1899-12-30T17:10:00"/>
    <n v="10"/>
    <n v="10"/>
    <s v="JBe"/>
    <m/>
  </r>
  <r>
    <x v="40"/>
    <d v="1899-12-30T17:10:00"/>
    <d v="1899-12-30T17:20:00"/>
    <n v="10"/>
    <n v="10"/>
    <s v="JBe"/>
    <m/>
  </r>
  <r>
    <x v="40"/>
    <d v="1899-12-30T17:20:00"/>
    <d v="1899-12-30T17:30:00"/>
    <n v="10"/>
    <n v="10"/>
    <s v="JBe"/>
    <m/>
  </r>
  <r>
    <x v="40"/>
    <d v="1899-12-30T17:30:00"/>
    <d v="1899-12-30T17:40:00"/>
    <n v="10"/>
    <n v="10"/>
    <s v="JBe"/>
    <m/>
  </r>
  <r>
    <x v="40"/>
    <d v="1899-12-30T17:40:00"/>
    <d v="1899-12-30T17:50:00"/>
    <n v="10"/>
    <n v="10"/>
    <s v="JBe"/>
    <m/>
  </r>
  <r>
    <x v="40"/>
    <d v="1899-12-30T17:50:00"/>
    <d v="1899-12-30T18:00:00"/>
    <n v="10"/>
    <n v="10"/>
    <s v="JBe"/>
    <m/>
  </r>
  <r>
    <x v="40"/>
    <d v="1899-12-30T18:00:00"/>
    <d v="1899-12-30T18:10:00"/>
    <n v="10"/>
    <n v="10"/>
    <s v="JBe"/>
    <m/>
  </r>
  <r>
    <x v="40"/>
    <d v="1899-12-30T18:10:00"/>
    <d v="1899-12-30T18:20:00"/>
    <n v="10"/>
    <n v="10"/>
    <s v="JBe"/>
    <m/>
  </r>
  <r>
    <x v="40"/>
    <d v="1899-12-30T18:20:00"/>
    <d v="1899-12-30T18:30:00"/>
    <n v="10"/>
    <n v="10"/>
    <s v="JBe"/>
    <m/>
  </r>
  <r>
    <x v="40"/>
    <d v="1899-12-30T18:30:00"/>
    <d v="1899-12-30T18:40:00"/>
    <n v="10"/>
    <n v="10"/>
    <s v="JBe"/>
    <m/>
  </r>
  <r>
    <x v="40"/>
    <d v="1899-12-30T18:40:00"/>
    <d v="1899-12-30T18:50:00"/>
    <n v="10"/>
    <n v="10"/>
    <s v="JBe"/>
    <m/>
  </r>
  <r>
    <x v="40"/>
    <d v="1899-12-30T18:50:00"/>
    <d v="1899-12-30T19:00:00"/>
    <n v="10"/>
    <n v="10"/>
    <s v="JBe"/>
    <m/>
  </r>
  <r>
    <x v="40"/>
    <d v="1899-12-30T19:00:00"/>
    <d v="1899-12-30T19:10:00"/>
    <n v="10"/>
    <n v="10"/>
    <s v="JBe"/>
    <m/>
  </r>
  <r>
    <x v="40"/>
    <d v="1899-12-30T19:10:00"/>
    <d v="1899-12-30T19:20:00"/>
    <n v="10"/>
    <n v="10"/>
    <s v="JBe"/>
    <m/>
  </r>
  <r>
    <x v="40"/>
    <d v="1899-12-30T19:20:00"/>
    <d v="1899-12-30T19:30:00"/>
    <n v="10"/>
    <n v="10"/>
    <s v="JBe"/>
    <m/>
  </r>
  <r>
    <x v="40"/>
    <d v="1899-12-30T19:30:00"/>
    <d v="1899-12-30T19:40:00"/>
    <n v="10"/>
    <n v="10"/>
    <s v="JBe"/>
    <m/>
  </r>
  <r>
    <x v="40"/>
    <d v="1899-12-30T19:40:00"/>
    <d v="1899-12-30T19:50:00"/>
    <n v="10"/>
    <n v="10"/>
    <s v="JBe"/>
    <m/>
  </r>
  <r>
    <x v="40"/>
    <d v="1899-12-30T19:50:00"/>
    <d v="1899-12-30T20:00:00"/>
    <n v="10"/>
    <n v="10"/>
    <s v="JBe"/>
    <m/>
  </r>
  <r>
    <x v="40"/>
    <d v="1899-12-30T20:00:00"/>
    <d v="1899-12-30T20:10:00"/>
    <n v="10"/>
    <n v="10"/>
    <s v="JBe"/>
    <m/>
  </r>
  <r>
    <x v="40"/>
    <d v="1899-12-30T20:10:00"/>
    <d v="1899-12-30T20:20:00"/>
    <n v="10"/>
    <n v="10"/>
    <s v="JBe"/>
    <m/>
  </r>
  <r>
    <x v="40"/>
    <d v="1899-12-30T20:20:00"/>
    <d v="1899-12-30T20:30:00"/>
    <n v="10"/>
    <n v="10"/>
    <s v="JBe"/>
    <m/>
  </r>
  <r>
    <x v="40"/>
    <d v="1899-12-30T20:30:00"/>
    <d v="1899-12-30T20:40:00"/>
    <n v="10"/>
    <n v="10"/>
    <s v="JBe"/>
    <m/>
  </r>
  <r>
    <x v="40"/>
    <d v="1899-12-30T20:40:00"/>
    <d v="1899-12-30T20:50:00"/>
    <n v="10"/>
    <n v="10"/>
    <s v="JBe"/>
    <m/>
  </r>
  <r>
    <x v="40"/>
    <d v="1899-12-30T20:50:00"/>
    <d v="1899-12-30T21:00:00"/>
    <n v="10"/>
    <n v="10"/>
    <s v="JBe"/>
    <m/>
  </r>
  <r>
    <x v="40"/>
    <d v="1899-12-30T21:00:00"/>
    <d v="1899-12-30T21:10:00"/>
    <n v="10"/>
    <n v="10"/>
    <s v="JBe"/>
    <m/>
  </r>
  <r>
    <x v="40"/>
    <d v="1899-12-30T21:10:00"/>
    <d v="1899-12-30T21:20:00"/>
    <n v="10"/>
    <n v="10"/>
    <s v="JBe"/>
    <m/>
  </r>
  <r>
    <x v="40"/>
    <d v="1899-12-30T21:20:00"/>
    <d v="1899-12-30T21:30:00"/>
    <n v="10"/>
    <n v="10"/>
    <s v="JBe"/>
    <m/>
  </r>
  <r>
    <x v="40"/>
    <d v="1899-12-30T21:30:00"/>
    <d v="1899-12-30T21:40:00"/>
    <n v="10"/>
    <n v="10"/>
    <s v="JBe"/>
    <m/>
  </r>
  <r>
    <x v="40"/>
    <d v="1899-12-30T21:40:00"/>
    <d v="1899-12-30T21:50:00"/>
    <n v="10"/>
    <n v="10"/>
    <s v="JBe"/>
    <m/>
  </r>
  <r>
    <x v="40"/>
    <d v="1899-12-30T21:50:00"/>
    <d v="1899-12-30T22:00:00"/>
    <n v="10"/>
    <n v="10"/>
    <s v="JBe"/>
    <m/>
  </r>
  <r>
    <x v="40"/>
    <d v="1899-12-30T22:00:00"/>
    <d v="1899-12-30T22:10:00"/>
    <n v="10"/>
    <n v="10"/>
    <s v="JBe"/>
    <m/>
  </r>
  <r>
    <x v="40"/>
    <d v="1899-12-30T22:10:00"/>
    <d v="1899-12-30T22:20:00"/>
    <n v="10"/>
    <n v="10"/>
    <s v="JBe"/>
    <m/>
  </r>
  <r>
    <x v="40"/>
    <d v="1899-12-30T22:20:00"/>
    <d v="1899-12-30T22:30:00"/>
    <n v="10"/>
    <n v="10"/>
    <s v="JBe"/>
    <m/>
  </r>
  <r>
    <x v="40"/>
    <d v="1899-12-30T22:30:00"/>
    <d v="1899-12-30T22:40:00"/>
    <n v="10"/>
    <n v="10"/>
    <s v="JBe"/>
    <m/>
  </r>
  <r>
    <x v="40"/>
    <d v="1899-12-30T22:40:00"/>
    <d v="1899-12-30T22:50:00"/>
    <n v="10"/>
    <n v="10"/>
    <s v="JBe"/>
    <m/>
  </r>
  <r>
    <x v="40"/>
    <d v="1899-12-30T22:50:00"/>
    <d v="1899-12-30T23:00:00"/>
    <n v="10"/>
    <n v="10"/>
    <s v="JBe"/>
    <m/>
  </r>
  <r>
    <x v="40"/>
    <d v="1899-12-30T23:00:00"/>
    <d v="1899-12-30T23:10:00"/>
    <n v="10"/>
    <n v="10"/>
    <s v="JBe"/>
    <m/>
  </r>
  <r>
    <x v="40"/>
    <d v="1899-12-30T23:10:00"/>
    <d v="1899-12-30T23:20:00"/>
    <n v="10"/>
    <n v="10"/>
    <s v="JBe"/>
    <m/>
  </r>
  <r>
    <x v="40"/>
    <d v="1899-12-30T23:20:00"/>
    <d v="1899-12-30T23:30:00"/>
    <n v="10"/>
    <n v="10"/>
    <s v="JBe"/>
    <m/>
  </r>
  <r>
    <x v="40"/>
    <d v="1899-12-30T23:30:00"/>
    <d v="1899-12-30T23:40:00"/>
    <n v="10"/>
    <n v="10"/>
    <s v="JBe"/>
    <m/>
  </r>
  <r>
    <x v="40"/>
    <d v="1899-12-30T23:40:00"/>
    <d v="1899-12-30T23:50:00"/>
    <n v="10"/>
    <n v="10"/>
    <s v="JBe"/>
    <m/>
  </r>
  <r>
    <x v="40"/>
    <d v="1899-12-30T23:50:00"/>
    <d v="1899-12-31T00:00:00"/>
    <n v="10"/>
    <n v="10"/>
    <s v="JBe"/>
    <m/>
  </r>
  <r>
    <x v="41"/>
    <d v="1899-12-31T00:00:00"/>
    <d v="1899-12-31T00:10:00"/>
    <n v="10"/>
    <n v="10"/>
    <s v="JBe"/>
    <m/>
  </r>
  <r>
    <x v="41"/>
    <d v="1899-12-31T00:10:00"/>
    <d v="1899-12-31T00:20:00"/>
    <n v="10"/>
    <n v="10"/>
    <s v="JBe"/>
    <m/>
  </r>
  <r>
    <x v="41"/>
    <d v="1899-12-31T00:20:00"/>
    <d v="1899-12-31T00:30:00"/>
    <n v="10"/>
    <n v="10"/>
    <s v="JBe"/>
    <m/>
  </r>
  <r>
    <x v="41"/>
    <d v="1899-12-31T00:30:00"/>
    <d v="1899-12-31T00:40:00"/>
    <n v="10"/>
    <n v="10"/>
    <s v="JBe"/>
    <m/>
  </r>
  <r>
    <x v="41"/>
    <d v="1899-12-31T00:40:00"/>
    <d v="1899-12-31T00:50:00"/>
    <n v="10"/>
    <n v="10"/>
    <s v="JBe"/>
    <m/>
  </r>
  <r>
    <x v="41"/>
    <d v="1899-12-31T00:50:00"/>
    <d v="1899-12-31T01:00:00"/>
    <n v="10"/>
    <n v="10"/>
    <s v="JBe"/>
    <m/>
  </r>
  <r>
    <x v="41"/>
    <d v="1899-12-31T01:00:00"/>
    <d v="1899-12-31T01:10:00"/>
    <n v="10"/>
    <n v="10"/>
    <s v="JBe"/>
    <m/>
  </r>
  <r>
    <x v="41"/>
    <d v="1899-12-31T01:10:00"/>
    <d v="1899-12-31T01:20:00"/>
    <n v="10"/>
    <n v="10"/>
    <s v="JBe"/>
    <m/>
  </r>
  <r>
    <x v="41"/>
    <d v="1899-12-31T01:20:00"/>
    <d v="1899-12-31T01:30:00"/>
    <n v="10"/>
    <n v="10"/>
    <s v="JBe"/>
    <m/>
  </r>
  <r>
    <x v="41"/>
    <d v="1899-12-31T01:30:00"/>
    <d v="1899-12-31T01:40:00"/>
    <n v="10"/>
    <n v="10"/>
    <s v="JBe"/>
    <m/>
  </r>
  <r>
    <x v="41"/>
    <d v="1899-12-31T01:40:00"/>
    <d v="1899-12-31T01:50:00"/>
    <n v="10"/>
    <n v="10"/>
    <s v="JBe"/>
    <m/>
  </r>
  <r>
    <x v="41"/>
    <d v="1899-12-31T01:50:00"/>
    <d v="1899-12-31T02:00:00"/>
    <n v="10"/>
    <n v="10"/>
    <s v="JBe"/>
    <m/>
  </r>
  <r>
    <x v="41"/>
    <d v="1899-12-31T02:00:00"/>
    <d v="1899-12-31T02:10:00"/>
    <n v="10"/>
    <n v="10"/>
    <s v="JBe"/>
    <m/>
  </r>
  <r>
    <x v="41"/>
    <d v="1899-12-31T02:10:00"/>
    <d v="1899-12-31T02:20:00"/>
    <n v="10"/>
    <n v="10"/>
    <s v="JBe"/>
    <m/>
  </r>
  <r>
    <x v="41"/>
    <d v="1899-12-31T02:20:00"/>
    <d v="1899-12-31T02:30:00"/>
    <n v="10"/>
    <n v="10"/>
    <s v="JBe"/>
    <m/>
  </r>
  <r>
    <x v="41"/>
    <d v="1899-12-31T02:30:00"/>
    <d v="1899-12-31T02:40:00"/>
    <n v="10"/>
    <n v="10"/>
    <s v="JBe"/>
    <m/>
  </r>
  <r>
    <x v="41"/>
    <d v="1899-12-31T02:40:00"/>
    <d v="1899-12-31T02:50:00"/>
    <n v="10"/>
    <n v="10"/>
    <s v="JBe"/>
    <m/>
  </r>
  <r>
    <x v="41"/>
    <d v="1899-12-31T02:50:00"/>
    <d v="1899-12-31T03:00:00"/>
    <n v="10"/>
    <n v="10"/>
    <s v="JBe"/>
    <m/>
  </r>
  <r>
    <x v="41"/>
    <d v="1899-12-31T03:00:00"/>
    <d v="1899-12-31T03:10:00"/>
    <n v="10"/>
    <n v="10"/>
    <s v="JBe"/>
    <m/>
  </r>
  <r>
    <x v="41"/>
    <d v="1899-12-31T03:10:00"/>
    <d v="1899-12-31T03:20:00"/>
    <n v="10"/>
    <n v="10"/>
    <s v="JBe"/>
    <m/>
  </r>
  <r>
    <x v="41"/>
    <d v="1899-12-31T03:20:00"/>
    <d v="1899-12-31T03:30:00"/>
    <n v="10"/>
    <n v="10"/>
    <s v="JBe"/>
    <m/>
  </r>
  <r>
    <x v="41"/>
    <d v="1899-12-31T03:30:00"/>
    <d v="1899-12-31T03:40:00"/>
    <n v="10"/>
    <n v="10"/>
    <s v="JBe"/>
    <m/>
  </r>
  <r>
    <x v="41"/>
    <d v="1899-12-31T03:40:00"/>
    <d v="1899-12-31T03:50:00"/>
    <n v="10"/>
    <n v="10"/>
    <s v="JBe"/>
    <m/>
  </r>
  <r>
    <x v="41"/>
    <d v="1899-12-31T03:50:00"/>
    <d v="1899-12-31T04:00:00"/>
    <n v="10"/>
    <n v="10"/>
    <s v="JBe"/>
    <m/>
  </r>
  <r>
    <x v="41"/>
    <d v="1899-12-31T04:00:00"/>
    <d v="1899-12-31T04:10:00"/>
    <n v="10"/>
    <n v="10"/>
    <s v="JBe"/>
    <m/>
  </r>
  <r>
    <x v="41"/>
    <d v="1899-12-31T04:10:00"/>
    <d v="1899-12-31T04:20:00"/>
    <n v="10"/>
    <n v="10"/>
    <s v="JBe"/>
    <m/>
  </r>
  <r>
    <x v="41"/>
    <d v="1899-12-31T04:20:00"/>
    <d v="1899-12-31T04:30:00"/>
    <n v="10"/>
    <n v="10"/>
    <s v="JBe"/>
    <m/>
  </r>
  <r>
    <x v="41"/>
    <d v="1899-12-31T04:30:00"/>
    <d v="1899-12-31T04:40:00"/>
    <n v="10"/>
    <n v="10"/>
    <s v="JBe"/>
    <m/>
  </r>
  <r>
    <x v="41"/>
    <d v="1899-12-31T04:40:00"/>
    <d v="1899-12-31T04:50:00"/>
    <n v="10"/>
    <n v="10"/>
    <s v="JBe"/>
    <m/>
  </r>
  <r>
    <x v="41"/>
    <d v="1899-12-31T04:50:00"/>
    <d v="1899-12-31T05:00:00"/>
    <n v="10"/>
    <n v="10"/>
    <s v="JBe"/>
    <m/>
  </r>
  <r>
    <x v="41"/>
    <d v="1899-12-31T05:00:00"/>
    <d v="1899-12-31T05:10:00"/>
    <n v="10"/>
    <n v="10"/>
    <s v="JBe"/>
    <m/>
  </r>
  <r>
    <x v="41"/>
    <d v="1899-12-31T05:10:00"/>
    <d v="1899-12-31T05:20:00"/>
    <n v="10"/>
    <n v="10"/>
    <s v="JBe"/>
    <m/>
  </r>
  <r>
    <x v="41"/>
    <d v="1899-12-31T05:20:00"/>
    <d v="1899-12-31T05:30:00"/>
    <n v="10"/>
    <n v="10"/>
    <s v="JBe"/>
    <m/>
  </r>
  <r>
    <x v="41"/>
    <d v="1899-12-31T05:30:00"/>
    <d v="1899-12-31T05:40:00"/>
    <n v="10"/>
    <n v="10"/>
    <s v="JBe"/>
    <m/>
  </r>
  <r>
    <x v="41"/>
    <d v="1899-12-31T05:40:00"/>
    <d v="1899-12-31T05:50:00"/>
    <n v="10"/>
    <n v="10"/>
    <s v="JBe"/>
    <m/>
  </r>
  <r>
    <x v="41"/>
    <d v="1899-12-31T05:50:00"/>
    <d v="1899-12-31T06:00:00"/>
    <n v="10"/>
    <n v="10"/>
    <s v="JBe"/>
    <m/>
  </r>
  <r>
    <x v="41"/>
    <d v="1899-12-31T06:00:00"/>
    <d v="1899-12-31T06:10:00"/>
    <n v="10"/>
    <n v="10"/>
    <s v="JBe"/>
    <m/>
  </r>
  <r>
    <x v="41"/>
    <d v="1899-12-31T06:10:00"/>
    <d v="1899-12-31T06:20:00"/>
    <n v="10"/>
    <n v="10"/>
    <s v="JBe"/>
    <m/>
  </r>
  <r>
    <x v="41"/>
    <d v="1899-12-31T06:20:00"/>
    <d v="1899-12-31T06:30:00"/>
    <n v="10"/>
    <n v="10"/>
    <s v="JBe"/>
    <m/>
  </r>
  <r>
    <x v="41"/>
    <d v="1899-12-31T06:30:00"/>
    <d v="1899-12-31T06:40:00"/>
    <n v="10"/>
    <n v="10"/>
    <s v="JBe"/>
    <m/>
  </r>
  <r>
    <x v="41"/>
    <d v="1899-12-31T06:40:00"/>
    <d v="1899-12-31T06:50:00"/>
    <n v="10"/>
    <n v="10"/>
    <s v="JBe"/>
    <m/>
  </r>
  <r>
    <x v="41"/>
    <d v="1899-12-31T06:50:00"/>
    <d v="1899-12-31T07:00:00"/>
    <n v="10"/>
    <n v="10"/>
    <s v="JBe"/>
    <m/>
  </r>
  <r>
    <x v="41"/>
    <d v="1899-12-31T07:00:00"/>
    <d v="1899-12-31T07:10:00"/>
    <n v="10"/>
    <n v="10"/>
    <s v="JBe"/>
    <m/>
  </r>
  <r>
    <x v="41"/>
    <d v="1899-12-31T07:10:00"/>
    <d v="1899-12-31T07:20:00"/>
    <n v="10"/>
    <n v="10"/>
    <s v="JBe"/>
    <m/>
  </r>
  <r>
    <x v="41"/>
    <d v="1899-12-31T07:20:00"/>
    <d v="1899-12-31T07:30:00"/>
    <n v="10"/>
    <n v="10"/>
    <s v="JBe"/>
    <m/>
  </r>
  <r>
    <x v="41"/>
    <d v="1899-12-31T07:30:00"/>
    <d v="1899-12-31T07:40:00"/>
    <n v="10"/>
    <n v="10"/>
    <s v="JBe"/>
    <m/>
  </r>
  <r>
    <x v="41"/>
    <d v="1899-12-31T07:40:00"/>
    <d v="1899-12-31T07:50:00"/>
    <n v="10"/>
    <n v="10"/>
    <s v="JBe"/>
    <m/>
  </r>
  <r>
    <x v="41"/>
    <d v="1899-12-31T07:50:00"/>
    <d v="1899-12-31T08:00:00"/>
    <n v="10"/>
    <n v="10"/>
    <s v="JBe"/>
    <m/>
  </r>
  <r>
    <x v="41"/>
    <d v="1899-12-31T08:00:00"/>
    <d v="1899-12-31T08:10:00"/>
    <n v="10"/>
    <n v="10"/>
    <s v="JBe"/>
    <m/>
  </r>
  <r>
    <x v="41"/>
    <d v="1899-12-31T08:10:00"/>
    <d v="1899-12-31T08:20:00"/>
    <n v="10"/>
    <n v="10"/>
    <s v="JBe"/>
    <m/>
  </r>
  <r>
    <x v="41"/>
    <d v="1899-12-31T08:20:00"/>
    <d v="1899-12-30T08:20:50"/>
    <n v="1"/>
    <n v="1"/>
    <s v="JBe"/>
    <m/>
  </r>
  <r>
    <x v="41"/>
    <d v="1899-12-30T08:21:04"/>
    <d v="1899-12-30T08:30:00"/>
    <n v="9"/>
    <n v="9"/>
    <s v="JBe"/>
    <m/>
  </r>
  <r>
    <x v="41"/>
    <d v="1899-12-30T08:30:00"/>
    <d v="1899-12-30T08:40:00"/>
    <n v="10"/>
    <n v="10"/>
    <s v="JBe"/>
    <m/>
  </r>
  <r>
    <x v="41"/>
    <d v="1899-12-30T08:40:00"/>
    <d v="1899-12-30T08:50:00"/>
    <n v="10"/>
    <n v="10"/>
    <s v="JBe"/>
    <m/>
  </r>
  <r>
    <x v="41"/>
    <d v="1899-12-30T08:50:00"/>
    <d v="1899-12-30T09:00:00"/>
    <n v="10"/>
    <n v="10"/>
    <s v="JBe"/>
    <m/>
  </r>
  <r>
    <x v="41"/>
    <d v="1899-12-30T09:00:00"/>
    <d v="1899-12-30T09:10:00"/>
    <n v="10"/>
    <n v="10"/>
    <s v="JBe"/>
    <m/>
  </r>
  <r>
    <x v="41"/>
    <d v="1899-12-30T09:10:00"/>
    <d v="1899-12-30T09:20:00"/>
    <n v="10"/>
    <n v="10"/>
    <s v="JBe"/>
    <m/>
  </r>
  <r>
    <x v="41"/>
    <d v="1899-12-30T09:20:00"/>
    <d v="1899-12-30T09:30:00"/>
    <n v="10"/>
    <n v="10"/>
    <s v="JBe"/>
    <m/>
  </r>
  <r>
    <x v="41"/>
    <d v="1899-12-30T09:30:00"/>
    <d v="1899-12-30T09:40:00"/>
    <n v="10"/>
    <n v="10"/>
    <s v="JBe"/>
    <m/>
  </r>
  <r>
    <x v="41"/>
    <d v="1899-12-30T09:40:00"/>
    <d v="1899-12-30T09:50:00"/>
    <n v="10"/>
    <n v="10"/>
    <s v="JBe"/>
    <m/>
  </r>
  <r>
    <x v="41"/>
    <d v="1899-12-30T09:50:00"/>
    <d v="1899-12-30T10:00:00"/>
    <n v="10"/>
    <n v="10"/>
    <s v="JBe"/>
    <m/>
  </r>
  <r>
    <x v="41"/>
    <d v="1899-12-30T10:00:00"/>
    <d v="1899-12-30T10:10:00"/>
    <n v="10"/>
    <n v="10"/>
    <s v="JBe"/>
    <m/>
  </r>
  <r>
    <x v="41"/>
    <d v="1899-12-30T10:10:00"/>
    <d v="1899-12-30T10:20:00"/>
    <n v="10"/>
    <n v="10"/>
    <s v="JBe"/>
    <m/>
  </r>
  <r>
    <x v="41"/>
    <d v="1899-12-30T10:20:00"/>
    <d v="1899-12-30T10:30:00"/>
    <n v="10"/>
    <n v="10"/>
    <s v="JBe"/>
    <m/>
  </r>
  <r>
    <x v="41"/>
    <d v="1899-12-30T10:30:00"/>
    <d v="1899-12-30T10:40:00"/>
    <n v="10"/>
    <n v="10"/>
    <s v="JBe"/>
    <m/>
  </r>
  <r>
    <x v="41"/>
    <d v="1899-12-30T10:40:00"/>
    <d v="1899-12-30T10:50:00"/>
    <n v="10"/>
    <n v="10"/>
    <s v="JBe"/>
    <m/>
  </r>
  <r>
    <x v="41"/>
    <d v="1899-12-30T10:50:00"/>
    <d v="1899-12-30T11:00:00"/>
    <n v="10"/>
    <n v="10"/>
    <s v="JBe"/>
    <m/>
  </r>
  <r>
    <x v="41"/>
    <d v="1899-12-30T11:00:00"/>
    <d v="1899-12-30T11:10:00"/>
    <n v="10"/>
    <n v="10"/>
    <s v="JBe"/>
    <m/>
  </r>
  <r>
    <x v="41"/>
    <d v="1899-12-30T11:10:00"/>
    <d v="1899-12-30T11:20:00"/>
    <n v="10"/>
    <n v="10"/>
    <s v="JBe"/>
    <m/>
  </r>
  <r>
    <x v="41"/>
    <d v="1899-12-30T11:20:00"/>
    <d v="1899-12-30T11:30:00"/>
    <n v="10"/>
    <n v="10"/>
    <s v="JBe"/>
    <m/>
  </r>
  <r>
    <x v="41"/>
    <d v="1899-12-30T11:30:00"/>
    <d v="1899-12-30T11:40:00"/>
    <n v="10"/>
    <n v="10"/>
    <s v="JBe"/>
    <m/>
  </r>
  <r>
    <x v="41"/>
    <d v="1899-12-30T11:40:00"/>
    <d v="1899-12-30T11:50:00"/>
    <n v="10"/>
    <n v="10"/>
    <s v="JBe"/>
    <m/>
  </r>
  <r>
    <x v="41"/>
    <d v="1899-12-30T11:50:00"/>
    <d v="1899-12-30T12:00:00"/>
    <n v="10"/>
    <n v="10"/>
    <s v="JBe"/>
    <m/>
  </r>
  <r>
    <x v="41"/>
    <d v="1899-12-30T12:00:00"/>
    <d v="1899-12-30T12:10:00"/>
    <n v="10"/>
    <n v="10"/>
    <s v="JBe"/>
    <m/>
  </r>
  <r>
    <x v="41"/>
    <d v="1899-12-30T12:10:00"/>
    <d v="1899-12-30T12:20:00"/>
    <n v="10"/>
    <n v="10"/>
    <s v="JBe"/>
    <m/>
  </r>
  <r>
    <x v="41"/>
    <d v="1899-12-30T12:20:00"/>
    <d v="1899-12-30T12:30:00"/>
    <n v="10"/>
    <n v="10"/>
    <s v="JBe"/>
    <m/>
  </r>
  <r>
    <x v="41"/>
    <d v="1899-12-30T12:30:00"/>
    <d v="1899-12-30T12:40:00"/>
    <n v="10"/>
    <n v="10"/>
    <s v="JBe"/>
    <m/>
  </r>
  <r>
    <x v="41"/>
    <d v="1899-12-30T12:40:00"/>
    <d v="1899-12-30T12:50:00"/>
    <n v="10"/>
    <n v="10"/>
    <s v="JBe"/>
    <m/>
  </r>
  <r>
    <x v="41"/>
    <d v="1899-12-30T12:50:00"/>
    <d v="1899-12-30T13:00:00"/>
    <n v="10"/>
    <n v="10"/>
    <s v="JBe"/>
    <m/>
  </r>
  <r>
    <x v="41"/>
    <d v="1899-12-30T13:00:00"/>
    <d v="1899-12-30T13:10:00"/>
    <n v="10"/>
    <n v="10"/>
    <s v="JBe"/>
    <m/>
  </r>
  <r>
    <x v="41"/>
    <d v="1899-12-30T13:10:00"/>
    <d v="1899-12-30T13:20:00"/>
    <n v="10"/>
    <n v="10"/>
    <s v="JBe"/>
    <m/>
  </r>
  <r>
    <x v="41"/>
    <d v="1899-12-30T13:20:00"/>
    <d v="1899-12-30T13:30:00"/>
    <n v="10"/>
    <n v="10"/>
    <s v="JBe"/>
    <m/>
  </r>
  <r>
    <x v="41"/>
    <d v="1899-12-30T13:30:00"/>
    <d v="1899-12-30T13:40:00"/>
    <n v="10"/>
    <n v="10"/>
    <s v="JBe"/>
    <m/>
  </r>
  <r>
    <x v="41"/>
    <d v="1899-12-30T13:40:00"/>
    <d v="1899-12-30T13:50:00"/>
    <n v="10"/>
    <n v="10"/>
    <s v="JBe"/>
    <m/>
  </r>
  <r>
    <x v="41"/>
    <d v="1899-12-30T13:50:00"/>
    <d v="1899-12-30T14:00:00"/>
    <n v="10"/>
    <n v="10"/>
    <s v="JBe"/>
    <m/>
  </r>
  <r>
    <x v="41"/>
    <d v="1899-12-30T14:00:00"/>
    <d v="1899-12-30T14:10:00"/>
    <n v="10"/>
    <n v="10"/>
    <s v="JBe"/>
    <m/>
  </r>
  <r>
    <x v="41"/>
    <d v="1899-12-30T14:10:00"/>
    <d v="1899-12-30T14:20:00"/>
    <n v="10"/>
    <n v="10"/>
    <s v="JBe"/>
    <m/>
  </r>
  <r>
    <x v="41"/>
    <d v="1899-12-30T14:20:00"/>
    <d v="1899-12-30T14:30:00"/>
    <n v="10"/>
    <n v="10"/>
    <s v="JBe"/>
    <m/>
  </r>
  <r>
    <x v="41"/>
    <d v="1899-12-30T14:30:00"/>
    <d v="1899-12-30T14:40:00"/>
    <n v="10"/>
    <n v="10"/>
    <s v="JBe"/>
    <m/>
  </r>
  <r>
    <x v="41"/>
    <d v="1899-12-30T14:40:00"/>
    <d v="1899-12-30T14:50:00"/>
    <n v="10"/>
    <n v="10"/>
    <s v="JBe"/>
    <m/>
  </r>
  <r>
    <x v="41"/>
    <d v="1899-12-30T14:50:00"/>
    <d v="1899-12-30T15:00:00"/>
    <n v="10"/>
    <n v="10"/>
    <s v="JBe"/>
    <m/>
  </r>
  <r>
    <x v="41"/>
    <d v="1899-12-30T15:00:00"/>
    <d v="1899-12-30T15:10:00"/>
    <n v="10"/>
    <n v="10"/>
    <s v="JBe"/>
    <m/>
  </r>
  <r>
    <x v="41"/>
    <d v="1899-12-30T15:10:00"/>
    <d v="1899-12-30T15:20:00"/>
    <n v="10"/>
    <n v="10"/>
    <s v="JBe"/>
    <m/>
  </r>
  <r>
    <x v="41"/>
    <d v="1899-12-30T15:20:00"/>
    <d v="1899-12-30T15:30:00"/>
    <n v="10"/>
    <n v="10"/>
    <s v="JBe"/>
    <m/>
  </r>
  <r>
    <x v="41"/>
    <d v="1899-12-30T15:30:00"/>
    <d v="1899-12-30T15:40:00"/>
    <n v="10"/>
    <n v="10"/>
    <s v="JBe"/>
    <m/>
  </r>
  <r>
    <x v="41"/>
    <d v="1899-12-30T15:40:00"/>
    <d v="1899-12-30T15:50:00"/>
    <n v="10"/>
    <n v="10"/>
    <s v="JBe"/>
    <m/>
  </r>
  <r>
    <x v="41"/>
    <d v="1899-12-30T15:50:00"/>
    <d v="1899-12-30T16:00:00"/>
    <n v="10"/>
    <n v="10"/>
    <s v="JBe"/>
    <m/>
  </r>
  <r>
    <x v="41"/>
    <d v="1899-12-30T16:00:00"/>
    <d v="1899-12-30T16:10:00"/>
    <n v="10"/>
    <n v="10"/>
    <s v="JBe"/>
    <m/>
  </r>
  <r>
    <x v="41"/>
    <d v="1899-12-30T16:10:00"/>
    <d v="1899-12-30T16:20:00"/>
    <n v="10"/>
    <n v="10"/>
    <s v="JBe"/>
    <m/>
  </r>
  <r>
    <x v="41"/>
    <d v="1899-12-30T16:20:00"/>
    <d v="1899-12-30T16:30:00"/>
    <n v="10"/>
    <n v="10"/>
    <s v="JBe"/>
    <m/>
  </r>
  <r>
    <x v="41"/>
    <d v="1899-12-30T16:30:00"/>
    <d v="1899-12-30T16:40:00"/>
    <n v="10"/>
    <n v="10"/>
    <s v="JBe"/>
    <m/>
  </r>
  <r>
    <x v="41"/>
    <d v="1899-12-30T16:40:00"/>
    <d v="1899-12-30T16:50:00"/>
    <n v="10"/>
    <n v="10"/>
    <s v="JBe"/>
    <m/>
  </r>
  <r>
    <x v="41"/>
    <d v="1899-12-30T16:50:00"/>
    <d v="1899-12-30T17:00:00"/>
    <n v="10"/>
    <n v="10"/>
    <s v="JBe"/>
    <m/>
  </r>
  <r>
    <x v="41"/>
    <d v="1899-12-30T17:00:00"/>
    <d v="1899-12-30T17:10:00"/>
    <n v="10"/>
    <n v="10"/>
    <s v="JBe"/>
    <m/>
  </r>
  <r>
    <x v="41"/>
    <d v="1899-12-30T17:10:00"/>
    <d v="1899-12-30T17:20:00"/>
    <n v="10"/>
    <n v="10"/>
    <s v="JBe"/>
    <m/>
  </r>
  <r>
    <x v="41"/>
    <d v="1899-12-30T17:20:00"/>
    <d v="1899-12-30T17:30:00"/>
    <n v="10"/>
    <n v="10"/>
    <s v="JBe"/>
    <m/>
  </r>
  <r>
    <x v="41"/>
    <d v="1899-12-30T17:30:00"/>
    <d v="1899-12-30T17:40:00"/>
    <n v="10"/>
    <n v="10"/>
    <s v="JBe"/>
    <m/>
  </r>
  <r>
    <x v="41"/>
    <d v="1899-12-30T17:40:00"/>
    <d v="1899-12-30T17:50:00"/>
    <n v="10"/>
    <n v="10"/>
    <s v="JBe"/>
    <m/>
  </r>
  <r>
    <x v="41"/>
    <d v="1899-12-30T17:50:00"/>
    <d v="1899-12-30T18:00:00"/>
    <n v="10"/>
    <n v="10"/>
    <s v="JBe"/>
    <m/>
  </r>
  <r>
    <x v="41"/>
    <d v="1899-12-30T18:00:00"/>
    <d v="1899-12-30T18:10:00"/>
    <n v="10"/>
    <n v="10"/>
    <s v="JBe"/>
    <m/>
  </r>
  <r>
    <x v="41"/>
    <d v="1899-12-30T18:10:00"/>
    <d v="1899-12-30T18:20:00"/>
    <n v="10"/>
    <n v="10"/>
    <s v="JBe"/>
    <m/>
  </r>
  <r>
    <x v="41"/>
    <d v="1899-12-30T18:20:00"/>
    <d v="1899-12-30T18:30:00"/>
    <n v="10"/>
    <n v="10"/>
    <s v="JBe"/>
    <m/>
  </r>
  <r>
    <x v="41"/>
    <d v="1899-12-30T18:30:00"/>
    <d v="1899-12-30T18:40:00"/>
    <n v="10"/>
    <n v="10"/>
    <s v="JBe"/>
    <m/>
  </r>
  <r>
    <x v="41"/>
    <d v="1899-12-30T18:40:00"/>
    <d v="1899-12-30T18:50:00"/>
    <n v="10"/>
    <n v="10"/>
    <s v="JBe"/>
    <m/>
  </r>
  <r>
    <x v="41"/>
    <d v="1899-12-30T18:50:00"/>
    <d v="1899-12-30T19:00:00"/>
    <n v="10"/>
    <n v="10"/>
    <s v="JBe"/>
    <m/>
  </r>
  <r>
    <x v="41"/>
    <d v="1899-12-30T19:00:00"/>
    <d v="1899-12-30T19:10:00"/>
    <n v="10"/>
    <n v="10"/>
    <s v="JBe"/>
    <m/>
  </r>
  <r>
    <x v="41"/>
    <d v="1899-12-30T19:10:00"/>
    <d v="1899-12-30T19:20:00"/>
    <n v="10"/>
    <n v="10"/>
    <s v="JBe"/>
    <m/>
  </r>
  <r>
    <x v="41"/>
    <d v="1899-12-30T19:20:00"/>
    <d v="1899-12-30T19:30:00"/>
    <n v="10"/>
    <n v="10"/>
    <s v="JBe"/>
    <m/>
  </r>
  <r>
    <x v="41"/>
    <d v="1899-12-30T19:30:00"/>
    <d v="1899-12-30T19:40:00"/>
    <n v="10"/>
    <n v="10"/>
    <s v="JBe"/>
    <m/>
  </r>
  <r>
    <x v="41"/>
    <d v="1899-12-30T19:40:00"/>
    <d v="1899-12-30T19:50:00"/>
    <n v="10"/>
    <n v="10"/>
    <s v="JBe"/>
    <m/>
  </r>
  <r>
    <x v="41"/>
    <d v="1899-12-30T19:50:00"/>
    <d v="1899-12-30T20:00:00"/>
    <n v="10"/>
    <n v="10"/>
    <s v="JBe"/>
    <m/>
  </r>
  <r>
    <x v="41"/>
    <d v="1899-12-30T20:00:00"/>
    <d v="1899-12-30T20:10:00"/>
    <n v="10"/>
    <n v="10"/>
    <s v="JBe"/>
    <m/>
  </r>
  <r>
    <x v="41"/>
    <d v="1899-12-30T20:10:00"/>
    <d v="1899-12-30T20:20:00"/>
    <n v="10"/>
    <n v="10"/>
    <s v="JBe"/>
    <m/>
  </r>
  <r>
    <x v="41"/>
    <d v="1899-12-30T20:20:00"/>
    <d v="1899-12-30T20:30:00"/>
    <n v="10"/>
    <n v="10"/>
    <s v="JBe"/>
    <m/>
  </r>
  <r>
    <x v="41"/>
    <d v="1899-12-30T20:30:00"/>
    <d v="1899-12-30T20:40:00"/>
    <n v="10"/>
    <n v="10"/>
    <s v="JBe"/>
    <m/>
  </r>
  <r>
    <x v="41"/>
    <d v="1899-12-30T20:40:00"/>
    <d v="1899-12-30T20:50:00"/>
    <n v="10"/>
    <n v="10"/>
    <s v="JBe"/>
    <m/>
  </r>
  <r>
    <x v="41"/>
    <d v="1899-12-30T20:50:00"/>
    <d v="1899-12-30T21:00:00"/>
    <n v="10"/>
    <n v="10"/>
    <s v="JBe"/>
    <m/>
  </r>
  <r>
    <x v="41"/>
    <d v="1899-12-30T21:00:00"/>
    <d v="1899-12-30T21:10:00"/>
    <n v="10"/>
    <n v="10"/>
    <s v="JBe"/>
    <m/>
  </r>
  <r>
    <x v="41"/>
    <d v="1899-12-30T21:10:00"/>
    <d v="1899-12-30T21:20:00"/>
    <n v="10"/>
    <n v="10"/>
    <s v="JBe"/>
    <m/>
  </r>
  <r>
    <x v="41"/>
    <d v="1899-12-30T21:20:00"/>
    <d v="1899-12-30T21:30:00"/>
    <n v="10"/>
    <n v="10"/>
    <s v="JBe"/>
    <m/>
  </r>
  <r>
    <x v="41"/>
    <d v="1899-12-30T21:30:00"/>
    <d v="1899-12-30T21:40:00"/>
    <n v="10"/>
    <n v="10"/>
    <s v="JBe"/>
    <m/>
  </r>
  <r>
    <x v="41"/>
    <d v="1899-12-30T21:40:00"/>
    <d v="1899-12-30T21:50:00"/>
    <n v="10"/>
    <n v="10"/>
    <s v="JBe"/>
    <m/>
  </r>
  <r>
    <x v="41"/>
    <d v="1899-12-30T21:50:00"/>
    <d v="1899-12-30T22:00:00"/>
    <n v="10"/>
    <n v="10"/>
    <s v="JBe"/>
    <m/>
  </r>
  <r>
    <x v="41"/>
    <d v="1899-12-30T22:00:00"/>
    <d v="1899-12-30T22:10:00"/>
    <n v="10"/>
    <n v="10"/>
    <s v="JBe"/>
    <m/>
  </r>
  <r>
    <x v="41"/>
    <d v="1899-12-30T22:10:00"/>
    <d v="1899-12-30T22:20:00"/>
    <n v="10"/>
    <n v="10"/>
    <s v="JBe"/>
    <m/>
  </r>
  <r>
    <x v="41"/>
    <d v="1899-12-30T22:20:00"/>
    <d v="1899-12-30T22:30:00"/>
    <n v="10"/>
    <n v="10"/>
    <s v="JBe"/>
    <m/>
  </r>
  <r>
    <x v="41"/>
    <d v="1899-12-30T22:30:00"/>
    <d v="1899-12-30T22:40:00"/>
    <n v="10"/>
    <n v="10"/>
    <s v="JBe"/>
    <m/>
  </r>
  <r>
    <x v="41"/>
    <d v="1899-12-30T22:40:00"/>
    <d v="1899-12-30T22:50:00"/>
    <n v="10"/>
    <n v="10"/>
    <s v="JBe"/>
    <m/>
  </r>
  <r>
    <x v="41"/>
    <d v="1899-12-30T22:50:00"/>
    <d v="1899-12-30T23:00:00"/>
    <n v="10"/>
    <n v="10"/>
    <s v="JBe"/>
    <m/>
  </r>
  <r>
    <x v="41"/>
    <d v="1899-12-30T23:00:00"/>
    <d v="1899-12-30T23:10:00"/>
    <n v="10"/>
    <n v="10"/>
    <s v="JBe"/>
    <m/>
  </r>
  <r>
    <x v="41"/>
    <d v="1899-12-30T23:10:00"/>
    <d v="1899-12-30T23:20:00"/>
    <n v="10"/>
    <n v="10"/>
    <s v="JBe"/>
    <m/>
  </r>
  <r>
    <x v="41"/>
    <d v="1899-12-30T23:20:00"/>
    <d v="1899-12-30T23:30:00"/>
    <n v="10"/>
    <n v="10"/>
    <s v="JBe"/>
    <m/>
  </r>
  <r>
    <x v="41"/>
    <d v="1899-12-30T23:30:00"/>
    <d v="1899-12-30T23:40:00"/>
    <n v="10"/>
    <n v="10"/>
    <s v="JBe"/>
    <m/>
  </r>
  <r>
    <x v="41"/>
    <d v="1899-12-30T23:40:00"/>
    <d v="1899-12-30T23:50:00"/>
    <n v="10"/>
    <n v="10"/>
    <s v="JBe"/>
    <m/>
  </r>
  <r>
    <x v="41"/>
    <d v="1899-12-30T23:50:00"/>
    <d v="1899-12-31T00:00:00"/>
    <n v="10"/>
    <n v="10"/>
    <s v="JBe"/>
    <m/>
  </r>
  <r>
    <x v="42"/>
    <d v="1899-12-31T00:00:00"/>
    <d v="1899-12-31T00:10:00"/>
    <n v="10"/>
    <n v="10"/>
    <s v="JBe"/>
    <m/>
  </r>
  <r>
    <x v="42"/>
    <d v="1899-12-31T00:10:00"/>
    <d v="1899-12-31T00:20:00"/>
    <n v="10"/>
    <n v="10"/>
    <s v="JBe"/>
    <m/>
  </r>
  <r>
    <x v="42"/>
    <d v="1899-12-31T00:20:00"/>
    <d v="1899-12-31T00:30:00"/>
    <n v="10"/>
    <n v="10"/>
    <s v="JBe"/>
    <m/>
  </r>
  <r>
    <x v="42"/>
    <d v="1899-12-31T00:30:00"/>
    <d v="1899-12-31T00:40:00"/>
    <n v="10"/>
    <n v="10"/>
    <s v="JBe"/>
    <m/>
  </r>
  <r>
    <x v="42"/>
    <d v="1899-12-31T00:40:00"/>
    <d v="1899-12-31T00:50:00"/>
    <n v="10"/>
    <n v="10"/>
    <s v="JBe"/>
    <m/>
  </r>
  <r>
    <x v="42"/>
    <d v="1899-12-31T00:50:00"/>
    <d v="1899-12-31T01:00:00"/>
    <n v="10"/>
    <n v="10"/>
    <s v="JBe"/>
    <m/>
  </r>
  <r>
    <x v="42"/>
    <d v="1899-12-31T01:00:00"/>
    <d v="1899-12-31T01:10:00"/>
    <n v="10"/>
    <n v="10"/>
    <s v="JBe"/>
    <m/>
  </r>
  <r>
    <x v="42"/>
    <d v="1899-12-31T01:10:00"/>
    <d v="1899-12-31T01:20:00"/>
    <n v="10"/>
    <n v="10"/>
    <s v="JBe"/>
    <m/>
  </r>
  <r>
    <x v="42"/>
    <d v="1899-12-31T01:20:00"/>
    <d v="1899-12-31T01:30:00"/>
    <n v="10"/>
    <n v="10"/>
    <s v="JBe"/>
    <m/>
  </r>
  <r>
    <x v="42"/>
    <d v="1899-12-31T01:30:00"/>
    <d v="1899-12-31T01:40:00"/>
    <n v="10"/>
    <n v="10"/>
    <s v="JBe"/>
    <m/>
  </r>
  <r>
    <x v="42"/>
    <d v="1899-12-31T01:40:00"/>
    <d v="1899-12-31T01:50:00"/>
    <n v="10"/>
    <n v="10"/>
    <s v="JBe"/>
    <m/>
  </r>
  <r>
    <x v="42"/>
    <d v="1899-12-31T01:50:00"/>
    <d v="1899-12-31T02:00:00"/>
    <n v="10"/>
    <n v="10"/>
    <s v="JBe"/>
    <m/>
  </r>
  <r>
    <x v="42"/>
    <d v="1899-12-31T02:00:00"/>
    <d v="1899-12-31T02:10:00"/>
    <n v="10"/>
    <n v="10"/>
    <s v="JBe"/>
    <m/>
  </r>
  <r>
    <x v="42"/>
    <d v="1899-12-31T02:10:00"/>
    <d v="1899-12-31T02:20:00"/>
    <n v="10"/>
    <n v="10"/>
    <s v="JBe"/>
    <m/>
  </r>
  <r>
    <x v="42"/>
    <d v="1899-12-31T02:20:00"/>
    <d v="1899-12-31T02:30:00"/>
    <n v="10"/>
    <n v="10"/>
    <s v="JBe"/>
    <m/>
  </r>
  <r>
    <x v="42"/>
    <d v="1899-12-31T02:30:00"/>
    <d v="1899-12-31T02:40:00"/>
    <n v="10"/>
    <n v="10"/>
    <s v="JBe"/>
    <m/>
  </r>
  <r>
    <x v="42"/>
    <d v="1899-12-31T02:40:00"/>
    <d v="1899-12-31T02:50:00"/>
    <n v="10"/>
    <n v="10"/>
    <s v="JBe"/>
    <m/>
  </r>
  <r>
    <x v="42"/>
    <d v="1899-12-31T02:50:00"/>
    <d v="1899-12-31T03:00:00"/>
    <n v="10"/>
    <n v="10"/>
    <s v="JBe"/>
    <m/>
  </r>
  <r>
    <x v="42"/>
    <d v="1899-12-31T03:00:00"/>
    <d v="1899-12-31T03:10:00"/>
    <n v="10"/>
    <n v="10"/>
    <s v="JBe"/>
    <m/>
  </r>
  <r>
    <x v="42"/>
    <d v="1899-12-31T03:10:00"/>
    <d v="1899-12-31T03:20:00"/>
    <n v="10"/>
    <n v="10"/>
    <s v="JBe"/>
    <m/>
  </r>
  <r>
    <x v="42"/>
    <d v="1899-12-31T03:20:00"/>
    <d v="1899-12-31T03:30:00"/>
    <n v="10"/>
    <n v="10"/>
    <s v="JBe"/>
    <m/>
  </r>
  <r>
    <x v="42"/>
    <d v="1899-12-31T03:30:00"/>
    <d v="1899-12-31T03:40:00"/>
    <n v="10"/>
    <n v="10"/>
    <s v="JBe"/>
    <m/>
  </r>
  <r>
    <x v="42"/>
    <d v="1899-12-31T03:40:00"/>
    <d v="1899-12-31T03:50:00"/>
    <n v="10"/>
    <n v="10"/>
    <s v="JBe"/>
    <m/>
  </r>
  <r>
    <x v="42"/>
    <d v="1899-12-31T03:50:00"/>
    <d v="1899-12-31T04:00:00"/>
    <n v="10"/>
    <n v="10"/>
    <s v="JBe"/>
    <m/>
  </r>
  <r>
    <x v="42"/>
    <d v="1899-12-31T04:00:00"/>
    <d v="1899-12-31T04:10:00"/>
    <n v="10"/>
    <n v="10"/>
    <s v="JBe"/>
    <m/>
  </r>
  <r>
    <x v="42"/>
    <d v="1899-12-31T04:10:00"/>
    <d v="1899-12-31T04:20:00"/>
    <n v="10"/>
    <n v="10"/>
    <s v="JBe"/>
    <m/>
  </r>
  <r>
    <x v="42"/>
    <d v="1899-12-31T04:20:00"/>
    <d v="1899-12-31T04:30:00"/>
    <n v="10"/>
    <n v="10"/>
    <s v="JBe"/>
    <m/>
  </r>
  <r>
    <x v="42"/>
    <d v="1899-12-31T04:30:00"/>
    <d v="1899-12-31T04:40:00"/>
    <n v="10"/>
    <n v="10"/>
    <s v="JBe"/>
    <m/>
  </r>
  <r>
    <x v="42"/>
    <d v="1899-12-31T04:40:00"/>
    <d v="1899-12-31T04:50:00"/>
    <n v="10"/>
    <n v="10"/>
    <s v="JBe"/>
    <m/>
  </r>
  <r>
    <x v="42"/>
    <d v="1899-12-31T04:50:00"/>
    <d v="1899-12-31T05:00:00"/>
    <n v="10"/>
    <n v="10"/>
    <s v="JBe"/>
    <m/>
  </r>
  <r>
    <x v="42"/>
    <d v="1899-12-31T05:00:00"/>
    <d v="1899-12-31T05:10:00"/>
    <n v="10"/>
    <n v="10"/>
    <s v="JBe"/>
    <m/>
  </r>
  <r>
    <x v="42"/>
    <d v="1899-12-31T05:10:00"/>
    <d v="1899-12-31T05:20:00"/>
    <n v="10"/>
    <n v="10"/>
    <s v="JBe"/>
    <m/>
  </r>
  <r>
    <x v="42"/>
    <d v="1899-12-31T05:20:00"/>
    <d v="1899-12-31T05:30:00"/>
    <n v="10"/>
    <n v="10"/>
    <s v="JBe"/>
    <m/>
  </r>
  <r>
    <x v="42"/>
    <d v="1899-12-31T05:30:00"/>
    <d v="1899-12-31T05:40:00"/>
    <n v="10"/>
    <n v="10"/>
    <s v="JBe"/>
    <m/>
  </r>
  <r>
    <x v="42"/>
    <d v="1899-12-31T05:40:00"/>
    <d v="1899-12-31T05:50:00"/>
    <n v="10"/>
    <n v="10"/>
    <s v="JBe"/>
    <m/>
  </r>
  <r>
    <x v="42"/>
    <d v="1899-12-31T05:50:00"/>
    <d v="1899-12-31T06:00:00"/>
    <n v="10"/>
    <n v="10"/>
    <s v="JBe"/>
    <m/>
  </r>
  <r>
    <x v="42"/>
    <d v="1899-12-31T06:00:00"/>
    <d v="1899-12-31T06:10:00"/>
    <n v="10"/>
    <n v="10"/>
    <s v="JBe"/>
    <m/>
  </r>
  <r>
    <x v="42"/>
    <d v="1899-12-31T06:10:00"/>
    <d v="1899-12-31T06:20:00"/>
    <n v="10"/>
    <n v="10"/>
    <s v="JBe"/>
    <m/>
  </r>
  <r>
    <x v="42"/>
    <d v="1899-12-31T06:20:00"/>
    <d v="1899-12-31T06:30:00"/>
    <n v="10"/>
    <n v="10"/>
    <s v="JBe"/>
    <m/>
  </r>
  <r>
    <x v="42"/>
    <d v="1899-12-31T06:30:00"/>
    <d v="1899-12-31T06:40:00"/>
    <n v="10"/>
    <n v="10"/>
    <s v="JBe"/>
    <m/>
  </r>
  <r>
    <x v="42"/>
    <d v="1899-12-31T06:40:00"/>
    <d v="1899-12-31T06:50:00"/>
    <n v="10"/>
    <n v="10"/>
    <s v="JBe"/>
    <m/>
  </r>
  <r>
    <x v="42"/>
    <d v="1899-12-31T06:50:00"/>
    <d v="1899-12-31T07:00:00"/>
    <n v="10"/>
    <n v="10"/>
    <s v="JBe"/>
    <m/>
  </r>
  <r>
    <x v="42"/>
    <d v="1899-12-31T07:00:00"/>
    <d v="1899-12-31T07:10:00"/>
    <n v="10"/>
    <n v="10"/>
    <s v="JBe"/>
    <m/>
  </r>
  <r>
    <x v="42"/>
    <d v="1899-12-31T07:10:00"/>
    <d v="1899-12-31T07:20:00"/>
    <n v="10"/>
    <n v="10"/>
    <s v="JBe"/>
    <m/>
  </r>
  <r>
    <x v="42"/>
    <d v="1899-12-31T07:20:00"/>
    <d v="1899-12-31T07:30:00"/>
    <n v="10"/>
    <n v="10"/>
    <s v="JBe"/>
    <m/>
  </r>
  <r>
    <x v="42"/>
    <d v="1899-12-31T07:30:00"/>
    <d v="1899-12-31T07:40:00"/>
    <n v="10"/>
    <n v="10"/>
    <s v="JBe"/>
    <m/>
  </r>
  <r>
    <x v="42"/>
    <d v="1899-12-31T07:40:00"/>
    <d v="1899-12-31T07:50:00"/>
    <n v="10"/>
    <n v="10"/>
    <s v="JBe"/>
    <m/>
  </r>
  <r>
    <x v="42"/>
    <d v="1899-12-31T07:50:00"/>
    <d v="1899-12-31T08:00:00"/>
    <n v="10"/>
    <n v="10"/>
    <s v="JBe"/>
    <m/>
  </r>
  <r>
    <x v="42"/>
    <d v="1899-12-31T08:00:00"/>
    <d v="1899-12-31T08:10:00"/>
    <n v="10"/>
    <n v="10"/>
    <s v="JBe"/>
    <m/>
  </r>
  <r>
    <x v="42"/>
    <d v="1899-12-31T08:10:00"/>
    <d v="1899-12-31T08:20:00"/>
    <n v="10"/>
    <n v="10"/>
    <s v="JBe"/>
    <m/>
  </r>
  <r>
    <x v="42"/>
    <d v="1899-12-31T08:20:00"/>
    <d v="1899-12-30T08:29:48"/>
    <n v="10"/>
    <n v="10"/>
    <s v="JBe"/>
    <m/>
  </r>
  <r>
    <x v="42"/>
    <d v="1899-12-30T08:30:03"/>
    <d v="1899-12-30T08:40:00"/>
    <n v="10"/>
    <n v="10"/>
    <s v="JBe"/>
    <m/>
  </r>
  <r>
    <x v="42"/>
    <d v="1899-12-30T08:40:00"/>
    <d v="1899-12-30T08:50:00"/>
    <n v="10"/>
    <n v="10"/>
    <s v="JBe"/>
    <m/>
  </r>
  <r>
    <x v="42"/>
    <d v="1899-12-30T08:50:00"/>
    <d v="1899-12-30T09:00:00"/>
    <n v="10"/>
    <n v="10"/>
    <s v="JBe"/>
    <m/>
  </r>
  <r>
    <x v="42"/>
    <d v="1899-12-30T09:00:00"/>
    <d v="1899-12-30T09:10:00"/>
    <n v="10"/>
    <n v="10"/>
    <s v="JBe"/>
    <m/>
  </r>
  <r>
    <x v="42"/>
    <d v="1899-12-30T09:10:00"/>
    <d v="1899-12-30T09:20:00"/>
    <n v="10"/>
    <n v="10"/>
    <s v="JBe"/>
    <m/>
  </r>
  <r>
    <x v="42"/>
    <d v="1899-12-30T09:20:00"/>
    <d v="1899-12-30T09:30:00"/>
    <n v="10"/>
    <n v="10"/>
    <s v="JBe"/>
    <m/>
  </r>
  <r>
    <x v="42"/>
    <d v="1899-12-30T09:30:00"/>
    <d v="1899-12-30T09:40:00"/>
    <n v="10"/>
    <n v="10"/>
    <s v="JBe"/>
    <m/>
  </r>
  <r>
    <x v="42"/>
    <d v="1899-12-30T09:40:00"/>
    <d v="1899-12-30T09:50:00"/>
    <n v="10"/>
    <n v="10"/>
    <s v="JBe"/>
    <m/>
  </r>
  <r>
    <x v="42"/>
    <d v="1899-12-30T09:50:00"/>
    <d v="1899-12-30T10:00:00"/>
    <n v="10"/>
    <n v="10"/>
    <s v="JBe"/>
    <m/>
  </r>
  <r>
    <x v="42"/>
    <d v="1899-12-30T10:00:00"/>
    <d v="1899-12-30T10:10:00"/>
    <n v="10"/>
    <n v="10"/>
    <s v="JBe"/>
    <m/>
  </r>
  <r>
    <x v="42"/>
    <d v="1899-12-30T10:10:00"/>
    <d v="1899-12-30T10:20:00"/>
    <n v="10"/>
    <n v="10"/>
    <s v="JBe"/>
    <m/>
  </r>
  <r>
    <x v="42"/>
    <d v="1899-12-30T10:20:00"/>
    <d v="1899-12-30T10:30:00"/>
    <n v="10"/>
    <n v="10"/>
    <s v="JBe"/>
    <m/>
  </r>
  <r>
    <x v="42"/>
    <d v="1899-12-30T10:30:00"/>
    <d v="1899-12-30T10:40:00"/>
    <n v="10"/>
    <n v="10"/>
    <s v="JBe"/>
    <m/>
  </r>
  <r>
    <x v="42"/>
    <d v="1899-12-30T10:40:00"/>
    <d v="1899-12-30T10:50:00"/>
    <n v="10"/>
    <n v="10"/>
    <s v="JBe"/>
    <m/>
  </r>
  <r>
    <x v="42"/>
    <d v="1899-12-30T10:50:00"/>
    <d v="1899-12-30T11:00:00"/>
    <n v="10"/>
    <n v="10"/>
    <s v="JBe"/>
    <m/>
  </r>
  <r>
    <x v="42"/>
    <d v="1899-12-30T11:00:00"/>
    <d v="1899-12-30T11:10:00"/>
    <n v="10"/>
    <n v="10"/>
    <s v="JBe"/>
    <m/>
  </r>
  <r>
    <x v="42"/>
    <d v="1899-12-30T11:10:00"/>
    <d v="1899-12-30T11:20:00"/>
    <n v="10"/>
    <n v="10"/>
    <s v="JBe"/>
    <m/>
  </r>
  <r>
    <x v="42"/>
    <d v="1899-12-30T11:20:00"/>
    <d v="1899-12-30T11:30:00"/>
    <n v="10"/>
    <n v="10"/>
    <s v="JBe"/>
    <m/>
  </r>
  <r>
    <x v="42"/>
    <d v="1899-12-30T11:30:00"/>
    <d v="1899-12-30T11:40:00"/>
    <n v="10"/>
    <n v="10"/>
    <s v="JBe"/>
    <m/>
  </r>
  <r>
    <x v="42"/>
    <d v="1899-12-30T11:40:00"/>
    <d v="1899-12-30T11:50:00"/>
    <n v="10"/>
    <n v="10"/>
    <s v="JBe"/>
    <m/>
  </r>
  <r>
    <x v="42"/>
    <d v="1899-12-30T11:50:00"/>
    <d v="1899-12-30T12:00:00"/>
    <n v="10"/>
    <n v="10"/>
    <s v="JBe"/>
    <m/>
  </r>
  <r>
    <x v="42"/>
    <d v="1899-12-30T12:00:00"/>
    <d v="1899-12-30T12:10:00"/>
    <n v="10"/>
    <n v="10"/>
    <s v="JBe"/>
    <m/>
  </r>
  <r>
    <x v="42"/>
    <d v="1899-12-30T12:10:00"/>
    <d v="1899-12-30T12:20:00"/>
    <n v="10"/>
    <n v="10"/>
    <s v="JBe"/>
    <m/>
  </r>
  <r>
    <x v="42"/>
    <d v="1899-12-30T12:20:00"/>
    <d v="1899-12-30T12:30:00"/>
    <n v="10"/>
    <n v="10"/>
    <s v="JBe"/>
    <m/>
  </r>
  <r>
    <x v="42"/>
    <d v="1899-12-30T12:30:00"/>
    <d v="1899-12-30T12:40:00"/>
    <n v="10"/>
    <n v="10"/>
    <s v="JBe"/>
    <m/>
  </r>
  <r>
    <x v="42"/>
    <d v="1899-12-30T12:40:00"/>
    <d v="1899-12-30T12:50:00"/>
    <n v="10"/>
    <n v="10"/>
    <s v="JBe"/>
    <m/>
  </r>
  <r>
    <x v="42"/>
    <d v="1899-12-30T12:50:00"/>
    <d v="1899-12-30T13:00:00"/>
    <n v="10"/>
    <n v="10"/>
    <s v="JBe"/>
    <m/>
  </r>
  <r>
    <x v="42"/>
    <d v="1899-12-30T13:00:00"/>
    <d v="1899-12-30T13:10:00"/>
    <n v="10"/>
    <n v="10"/>
    <s v="JBe"/>
    <m/>
  </r>
  <r>
    <x v="42"/>
    <d v="1899-12-30T13:10:00"/>
    <d v="1899-12-30T13:20:00"/>
    <n v="10"/>
    <n v="10"/>
    <s v="JBe"/>
    <m/>
  </r>
  <r>
    <x v="42"/>
    <d v="1899-12-30T13:20:00"/>
    <d v="1899-12-30T13:30:00"/>
    <n v="10"/>
    <n v="10"/>
    <s v="JBe"/>
    <m/>
  </r>
  <r>
    <x v="42"/>
    <d v="1899-12-30T13:30:00"/>
    <d v="1899-12-30T13:40:00"/>
    <n v="10"/>
    <n v="10"/>
    <s v="JBe"/>
    <m/>
  </r>
  <r>
    <x v="42"/>
    <d v="1899-12-30T13:40:00"/>
    <d v="1899-12-30T13:50:00"/>
    <n v="10"/>
    <n v="10"/>
    <s v="JBe"/>
    <m/>
  </r>
  <r>
    <x v="42"/>
    <d v="1899-12-30T13:50:00"/>
    <d v="1899-12-30T14:00:00"/>
    <n v="10"/>
    <n v="10"/>
    <s v="JBe"/>
    <m/>
  </r>
  <r>
    <x v="42"/>
    <d v="1899-12-30T14:00:00"/>
    <d v="1899-12-30T14:10:00"/>
    <n v="10"/>
    <n v="10"/>
    <s v="JBe"/>
    <m/>
  </r>
  <r>
    <x v="42"/>
    <d v="1899-12-30T14:10:00"/>
    <d v="1899-12-30T14:20:00"/>
    <n v="10"/>
    <n v="10"/>
    <s v="JBe"/>
    <m/>
  </r>
  <r>
    <x v="42"/>
    <d v="1899-12-30T14:20:00"/>
    <d v="1899-12-30T14:30:00"/>
    <n v="10"/>
    <n v="10"/>
    <s v="JBe"/>
    <m/>
  </r>
  <r>
    <x v="42"/>
    <d v="1899-12-30T14:30:00"/>
    <d v="1899-12-30T14:40:00"/>
    <n v="10"/>
    <n v="10"/>
    <s v="JBe"/>
    <m/>
  </r>
  <r>
    <x v="42"/>
    <d v="1899-12-30T14:40:00"/>
    <d v="1899-12-30T14:50:00"/>
    <n v="10"/>
    <n v="10"/>
    <s v="JBe"/>
    <m/>
  </r>
  <r>
    <x v="42"/>
    <d v="1899-12-30T14:50:00"/>
    <d v="1899-12-30T15:00:00"/>
    <n v="10"/>
    <n v="10"/>
    <s v="JBe"/>
    <m/>
  </r>
  <r>
    <x v="42"/>
    <d v="1899-12-30T15:00:00"/>
    <d v="1899-12-30T15:10:00"/>
    <n v="10"/>
    <n v="10"/>
    <s v="JBe"/>
    <m/>
  </r>
  <r>
    <x v="42"/>
    <d v="1899-12-30T15:10:00"/>
    <d v="1899-12-30T15:20:00"/>
    <n v="10"/>
    <n v="10"/>
    <s v="JBe"/>
    <m/>
  </r>
  <r>
    <x v="42"/>
    <d v="1899-12-30T15:20:00"/>
    <d v="1899-12-30T15:30:00"/>
    <n v="10"/>
    <n v="10"/>
    <s v="JBe"/>
    <m/>
  </r>
  <r>
    <x v="42"/>
    <d v="1899-12-30T15:30:00"/>
    <d v="1899-12-30T15:40:00"/>
    <n v="10"/>
    <n v="10"/>
    <s v="JBe"/>
    <m/>
  </r>
  <r>
    <x v="42"/>
    <d v="1899-12-30T15:40:00"/>
    <d v="1899-12-30T15:50:00"/>
    <n v="10"/>
    <n v="10"/>
    <s v="JBe"/>
    <m/>
  </r>
  <r>
    <x v="42"/>
    <d v="1899-12-30T15:50:00"/>
    <d v="1899-12-30T16:00:00"/>
    <n v="10"/>
    <n v="10"/>
    <s v="JBe"/>
    <m/>
  </r>
  <r>
    <x v="42"/>
    <d v="1899-12-30T16:00:00"/>
    <d v="1899-12-30T16:10:00"/>
    <n v="10"/>
    <n v="10"/>
    <s v="JBe"/>
    <m/>
  </r>
  <r>
    <x v="42"/>
    <d v="1899-12-30T16:10:00"/>
    <d v="1899-12-30T16:20:00"/>
    <n v="10"/>
    <n v="10"/>
    <s v="JBe"/>
    <m/>
  </r>
  <r>
    <x v="42"/>
    <d v="1899-12-30T16:20:00"/>
    <d v="1899-12-30T16:30:00"/>
    <n v="10"/>
    <n v="10"/>
    <s v="JBe"/>
    <m/>
  </r>
  <r>
    <x v="42"/>
    <d v="1899-12-30T16:30:00"/>
    <d v="1899-12-30T16:40:00"/>
    <n v="10"/>
    <n v="10"/>
    <s v="JBe"/>
    <m/>
  </r>
  <r>
    <x v="42"/>
    <d v="1899-12-30T16:40:00"/>
    <d v="1899-12-30T16:50:00"/>
    <n v="10"/>
    <n v="10"/>
    <s v="JBe"/>
    <m/>
  </r>
  <r>
    <x v="42"/>
    <d v="1899-12-30T16:50:00"/>
    <d v="1899-12-30T17:00:00"/>
    <n v="10"/>
    <n v="10"/>
    <s v="JBe"/>
    <m/>
  </r>
  <r>
    <x v="42"/>
    <d v="1899-12-30T17:00:00"/>
    <d v="1899-12-30T17:10:00"/>
    <n v="10"/>
    <n v="10"/>
    <s v="JBe"/>
    <m/>
  </r>
  <r>
    <x v="42"/>
    <d v="1899-12-30T17:10:00"/>
    <d v="1899-12-30T17:20:00"/>
    <n v="10"/>
    <n v="10"/>
    <s v="JBe"/>
    <m/>
  </r>
  <r>
    <x v="42"/>
    <d v="1899-12-30T17:20:00"/>
    <d v="1899-12-30T17:30:00"/>
    <n v="10"/>
    <n v="10"/>
    <s v="JBe"/>
    <m/>
  </r>
  <r>
    <x v="42"/>
    <d v="1899-12-30T17:30:00"/>
    <d v="1899-12-30T17:40:00"/>
    <n v="10"/>
    <n v="10"/>
    <s v="JBe"/>
    <m/>
  </r>
  <r>
    <x v="42"/>
    <d v="1899-12-30T17:40:00"/>
    <d v="1899-12-30T17:50:00"/>
    <n v="10"/>
    <n v="10"/>
    <s v="JBe"/>
    <m/>
  </r>
  <r>
    <x v="42"/>
    <d v="1899-12-30T17:50:00"/>
    <d v="1899-12-30T18:00:00"/>
    <n v="10"/>
    <n v="10"/>
    <s v="JBe"/>
    <m/>
  </r>
  <r>
    <x v="42"/>
    <d v="1899-12-30T18:00:00"/>
    <d v="1899-12-30T18:10:00"/>
    <n v="10"/>
    <n v="10"/>
    <s v="JBe"/>
    <m/>
  </r>
  <r>
    <x v="42"/>
    <d v="1899-12-30T18:10:00"/>
    <d v="1899-12-30T18:20:00"/>
    <n v="10"/>
    <n v="10"/>
    <s v="JBe"/>
    <m/>
  </r>
  <r>
    <x v="42"/>
    <d v="1899-12-30T18:20:00"/>
    <d v="1899-12-30T18:30:00"/>
    <n v="10"/>
    <n v="10"/>
    <s v="JBe"/>
    <m/>
  </r>
  <r>
    <x v="42"/>
    <d v="1899-12-30T18:30:00"/>
    <d v="1899-12-30T18:40:00"/>
    <n v="10"/>
    <n v="10"/>
    <s v="JBe"/>
    <m/>
  </r>
  <r>
    <x v="42"/>
    <d v="1899-12-30T18:40:00"/>
    <d v="1899-12-30T18:50:00"/>
    <n v="10"/>
    <n v="10"/>
    <s v="JBe"/>
    <m/>
  </r>
  <r>
    <x v="42"/>
    <d v="1899-12-30T18:50:00"/>
    <d v="1899-12-30T19:00:00"/>
    <n v="10"/>
    <n v="10"/>
    <s v="JBe"/>
    <m/>
  </r>
  <r>
    <x v="42"/>
    <d v="1899-12-30T19:00:00"/>
    <d v="1899-12-30T19:10:00"/>
    <n v="10"/>
    <n v="10"/>
    <s v="JBe"/>
    <m/>
  </r>
  <r>
    <x v="42"/>
    <d v="1899-12-30T19:10:00"/>
    <d v="1899-12-30T19:20:00"/>
    <n v="10"/>
    <n v="10"/>
    <s v="JBe"/>
    <m/>
  </r>
  <r>
    <x v="42"/>
    <d v="1899-12-30T19:20:00"/>
    <d v="1899-12-30T19:30:00"/>
    <n v="10"/>
    <n v="10"/>
    <s v="JBe"/>
    <m/>
  </r>
  <r>
    <x v="42"/>
    <d v="1899-12-30T19:30:00"/>
    <d v="1899-12-30T19:40:00"/>
    <n v="10"/>
    <n v="10"/>
    <s v="JBe"/>
    <m/>
  </r>
  <r>
    <x v="42"/>
    <d v="1899-12-30T19:40:00"/>
    <d v="1899-12-30T19:50:00"/>
    <n v="10"/>
    <n v="10"/>
    <s v="JBe"/>
    <m/>
  </r>
  <r>
    <x v="42"/>
    <d v="1899-12-30T19:50:00"/>
    <d v="1899-12-30T20:00:00"/>
    <n v="10"/>
    <n v="10"/>
    <s v="JBe"/>
    <m/>
  </r>
  <r>
    <x v="42"/>
    <d v="1899-12-30T20:00:00"/>
    <d v="1899-12-30T20:10:00"/>
    <n v="10"/>
    <n v="10"/>
    <s v="JBe"/>
    <m/>
  </r>
  <r>
    <x v="42"/>
    <d v="1899-12-30T20:10:00"/>
    <d v="1899-12-30T20:20:00"/>
    <n v="10"/>
    <n v="10"/>
    <s v="JBe"/>
    <m/>
  </r>
  <r>
    <x v="42"/>
    <d v="1899-12-30T20:20:00"/>
    <d v="1899-12-30T20:30:00"/>
    <n v="10"/>
    <n v="10"/>
    <s v="JBe"/>
    <m/>
  </r>
  <r>
    <x v="42"/>
    <d v="1899-12-30T20:30:00"/>
    <d v="1899-12-30T20:40:00"/>
    <n v="10"/>
    <n v="10"/>
    <s v="JBe"/>
    <m/>
  </r>
  <r>
    <x v="42"/>
    <d v="1899-12-30T20:40:00"/>
    <d v="1899-12-30T20:50:00"/>
    <n v="10"/>
    <n v="10"/>
    <s v="JBe"/>
    <m/>
  </r>
  <r>
    <x v="42"/>
    <d v="1899-12-30T20:50:00"/>
    <d v="1899-12-30T21:00:00"/>
    <n v="10"/>
    <n v="10"/>
    <s v="JBe"/>
    <m/>
  </r>
  <r>
    <x v="42"/>
    <d v="1899-12-30T21:00:00"/>
    <d v="1899-12-30T21:10:00"/>
    <n v="10"/>
    <n v="10"/>
    <s v="JBe"/>
    <m/>
  </r>
  <r>
    <x v="42"/>
    <d v="1899-12-30T21:10:00"/>
    <d v="1899-12-30T21:20:00"/>
    <n v="10"/>
    <n v="10"/>
    <s v="JBe"/>
    <m/>
  </r>
  <r>
    <x v="42"/>
    <d v="1899-12-30T21:20:00"/>
    <d v="1899-12-30T21:30:00"/>
    <n v="10"/>
    <n v="10"/>
    <s v="JBe"/>
    <m/>
  </r>
  <r>
    <x v="42"/>
    <d v="1899-12-30T21:30:00"/>
    <d v="1899-12-30T21:40:00"/>
    <n v="10"/>
    <n v="10"/>
    <s v="JBe"/>
    <m/>
  </r>
  <r>
    <x v="42"/>
    <d v="1899-12-30T21:40:00"/>
    <d v="1899-12-30T21:50:00"/>
    <n v="10"/>
    <n v="10"/>
    <s v="JBe"/>
    <m/>
  </r>
  <r>
    <x v="42"/>
    <d v="1899-12-30T21:50:00"/>
    <d v="1899-12-30T22:00:00"/>
    <n v="10"/>
    <n v="10"/>
    <s v="JBe"/>
    <m/>
  </r>
  <r>
    <x v="42"/>
    <d v="1899-12-30T22:00:00"/>
    <d v="1899-12-30T22:10:00"/>
    <n v="10"/>
    <n v="10"/>
    <s v="JBe"/>
    <m/>
  </r>
  <r>
    <x v="42"/>
    <d v="1899-12-30T22:10:00"/>
    <d v="1899-12-30T22:20:00"/>
    <n v="10"/>
    <n v="10"/>
    <s v="JBe"/>
    <m/>
  </r>
  <r>
    <x v="42"/>
    <d v="1899-12-30T22:20:00"/>
    <d v="1899-12-30T22:30:00"/>
    <n v="10"/>
    <n v="10"/>
    <s v="JBe"/>
    <m/>
  </r>
  <r>
    <x v="42"/>
    <d v="1899-12-30T22:30:00"/>
    <d v="1899-12-30T22:40:00"/>
    <n v="10"/>
    <n v="10"/>
    <s v="JBe"/>
    <m/>
  </r>
  <r>
    <x v="42"/>
    <d v="1899-12-30T22:40:00"/>
    <d v="1899-12-30T22:50:00"/>
    <n v="10"/>
    <n v="10"/>
    <s v="JBe"/>
    <m/>
  </r>
  <r>
    <x v="42"/>
    <d v="1899-12-30T22:50:00"/>
    <d v="1899-12-30T23:00:00"/>
    <n v="10"/>
    <n v="10"/>
    <s v="JBe"/>
    <m/>
  </r>
  <r>
    <x v="42"/>
    <d v="1899-12-30T23:00:00"/>
    <d v="1899-12-30T23:10:00"/>
    <n v="10"/>
    <n v="10"/>
    <s v="JBe"/>
    <m/>
  </r>
  <r>
    <x v="42"/>
    <d v="1899-12-30T23:10:00"/>
    <d v="1899-12-30T23:20:00"/>
    <n v="10"/>
    <n v="10"/>
    <s v="JBe"/>
    <m/>
  </r>
  <r>
    <x v="42"/>
    <d v="1899-12-30T23:20:00"/>
    <d v="1899-12-30T23:30:00"/>
    <n v="10"/>
    <n v="10"/>
    <s v="JBe"/>
    <m/>
  </r>
  <r>
    <x v="42"/>
    <d v="1899-12-30T23:30:00"/>
    <d v="1899-12-30T23:40:00"/>
    <n v="10"/>
    <n v="10"/>
    <s v="JBe"/>
    <m/>
  </r>
  <r>
    <x v="42"/>
    <d v="1899-12-30T23:40:00"/>
    <d v="1899-12-30T23:50:00"/>
    <n v="10"/>
    <n v="10"/>
    <s v="JBe"/>
    <m/>
  </r>
  <r>
    <x v="42"/>
    <d v="1899-12-30T23:50:00"/>
    <d v="1899-12-31T00:00:00"/>
    <n v="10"/>
    <n v="10"/>
    <s v="JBe"/>
    <m/>
  </r>
  <r>
    <x v="43"/>
    <d v="1899-12-31T00:00:00"/>
    <d v="1899-12-31T00:10:00"/>
    <n v="10"/>
    <n v="10"/>
    <s v="JBe"/>
    <m/>
  </r>
  <r>
    <x v="43"/>
    <d v="1899-12-31T00:10:00"/>
    <d v="1899-12-31T00:20:00"/>
    <n v="10"/>
    <n v="10"/>
    <s v="JBe"/>
    <m/>
  </r>
  <r>
    <x v="43"/>
    <d v="1899-12-31T00:20:00"/>
    <d v="1899-12-31T00:30:00"/>
    <n v="10"/>
    <n v="10"/>
    <s v="JBe"/>
    <m/>
  </r>
  <r>
    <x v="43"/>
    <d v="1899-12-31T00:30:00"/>
    <d v="1899-12-31T00:40:00"/>
    <n v="10"/>
    <n v="10"/>
    <s v="JBe"/>
    <m/>
  </r>
  <r>
    <x v="43"/>
    <d v="1899-12-31T00:40:00"/>
    <d v="1899-12-31T00:50:00"/>
    <n v="10"/>
    <n v="10"/>
    <s v="JBe"/>
    <m/>
  </r>
  <r>
    <x v="43"/>
    <d v="1899-12-31T00:50:00"/>
    <d v="1899-12-31T01:00:00"/>
    <n v="10"/>
    <n v="10"/>
    <s v="JBe"/>
    <m/>
  </r>
  <r>
    <x v="43"/>
    <d v="1899-12-31T01:00:00"/>
    <d v="1899-12-31T01:10:00"/>
    <n v="10"/>
    <n v="10"/>
    <s v="JBe"/>
    <m/>
  </r>
  <r>
    <x v="43"/>
    <d v="1899-12-31T01:10:00"/>
    <d v="1899-12-31T01:20:00"/>
    <n v="10"/>
    <n v="10"/>
    <s v="JBe"/>
    <m/>
  </r>
  <r>
    <x v="43"/>
    <d v="1899-12-31T01:20:00"/>
    <d v="1899-12-31T01:30:00"/>
    <n v="10"/>
    <n v="10"/>
    <s v="JBe"/>
    <m/>
  </r>
  <r>
    <x v="43"/>
    <d v="1899-12-31T01:30:00"/>
    <d v="1899-12-31T01:40:00"/>
    <n v="10"/>
    <n v="10"/>
    <s v="JBe"/>
    <m/>
  </r>
  <r>
    <x v="43"/>
    <d v="1899-12-31T01:40:00"/>
    <d v="1899-12-31T01:50:00"/>
    <n v="10"/>
    <n v="10"/>
    <s v="JBe"/>
    <m/>
  </r>
  <r>
    <x v="43"/>
    <d v="1899-12-31T01:50:00"/>
    <d v="1899-12-31T02:00:00"/>
    <n v="10"/>
    <n v="10"/>
    <s v="JBe"/>
    <m/>
  </r>
  <r>
    <x v="43"/>
    <d v="1899-12-31T02:00:00"/>
    <d v="1899-12-31T02:10:00"/>
    <n v="10"/>
    <n v="10"/>
    <s v="JBe"/>
    <m/>
  </r>
  <r>
    <x v="43"/>
    <d v="1899-12-31T02:10:00"/>
    <d v="1899-12-31T02:20:00"/>
    <n v="10"/>
    <n v="10"/>
    <s v="JBe"/>
    <m/>
  </r>
  <r>
    <x v="43"/>
    <d v="1899-12-31T02:20:00"/>
    <d v="1899-12-31T02:30:00"/>
    <n v="10"/>
    <n v="10"/>
    <s v="JBe"/>
    <m/>
  </r>
  <r>
    <x v="43"/>
    <d v="1899-12-31T02:30:00"/>
    <d v="1899-12-31T02:40:00"/>
    <n v="10"/>
    <n v="10"/>
    <s v="JBe"/>
    <m/>
  </r>
  <r>
    <x v="43"/>
    <d v="1899-12-31T02:40:00"/>
    <d v="1899-12-31T02:50:00"/>
    <n v="10"/>
    <n v="10"/>
    <s v="JBe"/>
    <m/>
  </r>
  <r>
    <x v="43"/>
    <d v="1899-12-31T02:50:00"/>
    <d v="1899-12-31T03:00:00"/>
    <n v="10"/>
    <n v="10"/>
    <s v="JBe"/>
    <m/>
  </r>
  <r>
    <x v="43"/>
    <d v="1899-12-31T03:00:00"/>
    <d v="1899-12-31T03:10:00"/>
    <n v="10"/>
    <n v="10"/>
    <s v="JBe"/>
    <m/>
  </r>
  <r>
    <x v="43"/>
    <d v="1899-12-31T03:10:00"/>
    <d v="1899-12-31T03:20:00"/>
    <n v="10"/>
    <n v="10"/>
    <s v="JBe"/>
    <m/>
  </r>
  <r>
    <x v="43"/>
    <d v="1899-12-31T03:20:00"/>
    <d v="1899-12-31T03:30:00"/>
    <n v="10"/>
    <n v="10"/>
    <s v="JBe"/>
    <m/>
  </r>
  <r>
    <x v="43"/>
    <d v="1899-12-31T03:30:00"/>
    <d v="1899-12-31T03:40:00"/>
    <n v="10"/>
    <n v="10"/>
    <s v="JBe"/>
    <m/>
  </r>
  <r>
    <x v="43"/>
    <d v="1899-12-31T03:40:00"/>
    <d v="1899-12-31T03:50:00"/>
    <n v="10"/>
    <n v="10"/>
    <s v="JBe"/>
    <m/>
  </r>
  <r>
    <x v="43"/>
    <d v="1899-12-31T03:50:00"/>
    <d v="1899-12-31T04:00:00"/>
    <n v="10"/>
    <n v="10"/>
    <s v="JBe"/>
    <m/>
  </r>
  <r>
    <x v="43"/>
    <d v="1899-12-31T04:00:00"/>
    <d v="1899-12-31T04:10:00"/>
    <n v="10"/>
    <n v="10"/>
    <s v="JBe"/>
    <m/>
  </r>
  <r>
    <x v="43"/>
    <d v="1899-12-31T04:10:00"/>
    <d v="1899-12-31T04:20:00"/>
    <n v="10"/>
    <n v="10"/>
    <s v="JBe"/>
    <m/>
  </r>
  <r>
    <x v="43"/>
    <d v="1899-12-31T04:20:00"/>
    <d v="1899-12-31T04:30:00"/>
    <n v="10"/>
    <n v="10"/>
    <s v="JBe"/>
    <m/>
  </r>
  <r>
    <x v="43"/>
    <d v="1899-12-31T04:30:00"/>
    <d v="1899-12-31T04:40:00"/>
    <n v="10"/>
    <n v="10"/>
    <s v="JBe"/>
    <m/>
  </r>
  <r>
    <x v="43"/>
    <d v="1899-12-31T04:40:00"/>
    <d v="1899-12-31T04:50:00"/>
    <n v="10"/>
    <n v="10"/>
    <s v="JBe"/>
    <m/>
  </r>
  <r>
    <x v="43"/>
    <d v="1899-12-31T04:50:00"/>
    <d v="1899-12-31T05:00:00"/>
    <n v="10"/>
    <n v="10"/>
    <s v="JBe"/>
    <m/>
  </r>
  <r>
    <x v="43"/>
    <d v="1899-12-31T05:00:00"/>
    <d v="1899-12-31T05:10:00"/>
    <n v="10"/>
    <n v="10"/>
    <s v="JBe"/>
    <m/>
  </r>
  <r>
    <x v="43"/>
    <d v="1899-12-31T05:10:00"/>
    <d v="1899-12-31T05:20:00"/>
    <n v="10"/>
    <n v="10"/>
    <s v="JBe"/>
    <m/>
  </r>
  <r>
    <x v="43"/>
    <d v="1899-12-31T05:20:00"/>
    <d v="1899-12-31T05:30:00"/>
    <n v="10"/>
    <n v="10"/>
    <s v="JBe"/>
    <m/>
  </r>
  <r>
    <x v="43"/>
    <d v="1899-12-31T05:30:00"/>
    <d v="1899-12-31T05:40:00"/>
    <n v="10"/>
    <n v="10"/>
    <s v="JBe"/>
    <m/>
  </r>
  <r>
    <x v="43"/>
    <d v="1899-12-31T05:40:00"/>
    <d v="1899-12-31T05:50:00"/>
    <n v="10"/>
    <n v="10"/>
    <s v="JBe"/>
    <m/>
  </r>
  <r>
    <x v="43"/>
    <d v="1899-12-31T05:50:00"/>
    <d v="1899-12-31T06:00:00"/>
    <n v="10"/>
    <n v="10"/>
    <s v="JBe"/>
    <m/>
  </r>
  <r>
    <x v="43"/>
    <d v="1899-12-31T06:00:00"/>
    <d v="1899-12-31T06:10:00"/>
    <n v="10"/>
    <n v="10"/>
    <s v="JBe"/>
    <m/>
  </r>
  <r>
    <x v="43"/>
    <d v="1899-12-31T06:10:00"/>
    <d v="1899-12-31T06:20:00"/>
    <n v="10"/>
    <n v="10"/>
    <s v="JBe"/>
    <m/>
  </r>
  <r>
    <x v="43"/>
    <d v="1899-12-31T06:20:00"/>
    <d v="1899-12-31T06:30:00"/>
    <n v="10"/>
    <n v="10"/>
    <s v="JBe"/>
    <m/>
  </r>
  <r>
    <x v="43"/>
    <d v="1899-12-31T06:30:00"/>
    <d v="1899-12-31T06:40:00"/>
    <n v="10"/>
    <n v="10"/>
    <s v="JBe"/>
    <m/>
  </r>
  <r>
    <x v="43"/>
    <d v="1899-12-31T06:40:00"/>
    <d v="1899-12-31T06:50:00"/>
    <n v="10"/>
    <n v="10"/>
    <s v="JBe"/>
    <m/>
  </r>
  <r>
    <x v="43"/>
    <d v="1899-12-31T06:50:00"/>
    <d v="1899-12-31T07:00:00"/>
    <n v="10"/>
    <n v="10"/>
    <s v="JBe"/>
    <m/>
  </r>
  <r>
    <x v="43"/>
    <d v="1899-12-31T07:00:00"/>
    <d v="1899-12-31T07:10:00"/>
    <n v="10"/>
    <n v="10"/>
    <s v="JBe"/>
    <m/>
  </r>
  <r>
    <x v="43"/>
    <d v="1899-12-31T07:10:00"/>
    <d v="1899-12-31T07:20:00"/>
    <n v="10"/>
    <n v="10"/>
    <s v="JBe"/>
    <m/>
  </r>
  <r>
    <x v="43"/>
    <d v="1899-12-31T07:20:00"/>
    <d v="1899-12-31T07:30:00"/>
    <n v="10"/>
    <n v="10"/>
    <s v="JBe"/>
    <m/>
  </r>
  <r>
    <x v="43"/>
    <d v="1899-12-31T07:30:00"/>
    <d v="1899-12-31T07:40:00"/>
    <n v="10"/>
    <n v="10"/>
    <s v="JBe"/>
    <m/>
  </r>
  <r>
    <x v="43"/>
    <d v="1899-12-31T07:40:00"/>
    <d v="1899-12-31T07:50:00"/>
    <n v="10"/>
    <n v="10"/>
    <s v="JBe"/>
    <m/>
  </r>
  <r>
    <x v="43"/>
    <d v="1899-12-31T07:50:00"/>
    <d v="1899-12-31T08:00:00"/>
    <n v="10"/>
    <n v="10"/>
    <s v="JBe"/>
    <m/>
  </r>
  <r>
    <x v="43"/>
    <d v="1899-12-31T08:00:00"/>
    <d v="1899-12-31T08:10:00"/>
    <n v="10"/>
    <n v="10"/>
    <s v="JBe"/>
    <m/>
  </r>
  <r>
    <x v="43"/>
    <d v="1899-12-31T08:10:00"/>
    <d v="1899-12-30T08:10:26"/>
    <n v="0"/>
    <n v="0"/>
    <s v="JBe"/>
    <m/>
  </r>
  <r>
    <x v="43"/>
    <d v="1899-12-30T08:10:39"/>
    <d v="1899-12-30T08:20:00"/>
    <n v="9"/>
    <n v="9"/>
    <s v="JBe"/>
    <m/>
  </r>
  <r>
    <x v="43"/>
    <d v="1899-12-30T08:20:00"/>
    <d v="1899-12-30T08:30:00"/>
    <n v="10"/>
    <n v="10"/>
    <s v="JBe"/>
    <m/>
  </r>
  <r>
    <x v="43"/>
    <d v="1899-12-30T08:30:00"/>
    <d v="1899-12-30T08:40:00"/>
    <n v="10"/>
    <n v="10"/>
    <s v="JBe"/>
    <m/>
  </r>
  <r>
    <x v="43"/>
    <d v="1899-12-30T08:40:00"/>
    <d v="1899-12-30T08:50:00"/>
    <n v="10"/>
    <n v="10"/>
    <s v="JBe"/>
    <m/>
  </r>
  <r>
    <x v="43"/>
    <d v="1899-12-30T08:50:00"/>
    <d v="1899-12-30T09:00:00"/>
    <n v="10"/>
    <n v="10"/>
    <s v="JBe"/>
    <m/>
  </r>
  <r>
    <x v="43"/>
    <d v="1899-12-30T09:00:00"/>
    <d v="1899-12-30T09:10:00"/>
    <n v="10"/>
    <n v="10"/>
    <s v="JBe"/>
    <m/>
  </r>
  <r>
    <x v="43"/>
    <d v="1899-12-30T09:10:00"/>
    <d v="1899-12-30T09:20:00"/>
    <n v="10"/>
    <n v="10"/>
    <s v="JBe"/>
    <m/>
  </r>
  <r>
    <x v="43"/>
    <d v="1899-12-30T09:20:00"/>
    <d v="1899-12-30T09:30:00"/>
    <n v="10"/>
    <n v="10"/>
    <s v="JBe"/>
    <m/>
  </r>
  <r>
    <x v="43"/>
    <d v="1899-12-30T09:30:00"/>
    <d v="1899-12-30T09:40:00"/>
    <n v="10"/>
    <n v="10"/>
    <s v="JBe"/>
    <m/>
  </r>
  <r>
    <x v="43"/>
    <d v="1899-12-30T09:40:00"/>
    <d v="1899-12-30T09:50:00"/>
    <n v="10"/>
    <n v="10"/>
    <s v="JBe"/>
    <m/>
  </r>
  <r>
    <x v="43"/>
    <d v="1899-12-30T09:50:00"/>
    <d v="1899-12-30T10:00:00"/>
    <n v="10"/>
    <n v="10"/>
    <s v="JBe"/>
    <m/>
  </r>
  <r>
    <x v="43"/>
    <d v="1899-12-30T10:00:00"/>
    <d v="1899-12-30T10:10:00"/>
    <n v="10"/>
    <n v="10"/>
    <s v="JBe"/>
    <m/>
  </r>
  <r>
    <x v="43"/>
    <d v="1899-12-30T10:10:00"/>
    <d v="1899-12-30T10:20:00"/>
    <n v="10"/>
    <n v="10"/>
    <s v="JBe"/>
    <m/>
  </r>
  <r>
    <x v="43"/>
    <d v="1899-12-30T10:20:00"/>
    <d v="1899-12-30T10:30:00"/>
    <n v="10"/>
    <n v="10"/>
    <s v="JBe"/>
    <m/>
  </r>
  <r>
    <x v="43"/>
    <d v="1899-12-30T10:30:00"/>
    <d v="1899-12-30T10:40:00"/>
    <n v="10"/>
    <n v="10"/>
    <s v="JBe"/>
    <m/>
  </r>
  <r>
    <x v="43"/>
    <d v="1899-12-30T10:40:00"/>
    <d v="1899-12-30T10:50:00"/>
    <n v="10"/>
    <n v="10"/>
    <s v="JBe"/>
    <m/>
  </r>
  <r>
    <x v="43"/>
    <d v="1899-12-30T10:50:00"/>
    <d v="1899-12-30T11:00:00"/>
    <n v="10"/>
    <n v="10"/>
    <s v="JBe"/>
    <m/>
  </r>
  <r>
    <x v="43"/>
    <d v="1899-12-30T11:00:00"/>
    <d v="1899-12-30T11:10:00"/>
    <n v="10"/>
    <n v="10"/>
    <s v="JBe"/>
    <m/>
  </r>
  <r>
    <x v="43"/>
    <d v="1899-12-30T11:10:00"/>
    <d v="1899-12-30T11:20:00"/>
    <n v="10"/>
    <n v="10"/>
    <s v="JBe"/>
    <m/>
  </r>
  <r>
    <x v="43"/>
    <d v="1899-12-30T11:20:00"/>
    <d v="1899-12-30T11:30:00"/>
    <n v="10"/>
    <n v="10"/>
    <s v="JBe"/>
    <m/>
  </r>
  <r>
    <x v="43"/>
    <d v="1899-12-30T11:30:00"/>
    <d v="1899-12-30T11:40:00"/>
    <n v="10"/>
    <n v="10"/>
    <s v="JBe"/>
    <m/>
  </r>
  <r>
    <x v="43"/>
    <d v="1899-12-30T11:40:00"/>
    <d v="1899-12-30T11:50:00"/>
    <n v="10"/>
    <n v="10"/>
    <s v="JBe"/>
    <m/>
  </r>
  <r>
    <x v="43"/>
    <d v="1899-12-30T11:50:00"/>
    <d v="1899-12-30T12:00:00"/>
    <n v="10"/>
    <n v="10"/>
    <s v="JBe"/>
    <m/>
  </r>
  <r>
    <x v="43"/>
    <d v="1899-12-30T12:00:00"/>
    <d v="1899-12-30T12:10:00"/>
    <n v="10"/>
    <n v="10"/>
    <s v="JBe"/>
    <m/>
  </r>
  <r>
    <x v="43"/>
    <d v="1899-12-30T12:10:00"/>
    <d v="1899-12-30T12:20:00"/>
    <n v="10"/>
    <n v="10"/>
    <s v="JBe"/>
    <m/>
  </r>
  <r>
    <x v="43"/>
    <d v="1899-12-30T12:20:00"/>
    <d v="1899-12-30T12:30:00"/>
    <n v="10"/>
    <n v="10"/>
    <s v="JBe"/>
    <m/>
  </r>
  <r>
    <x v="43"/>
    <d v="1899-12-30T12:30:00"/>
    <d v="1899-12-30T12:40:00"/>
    <n v="10"/>
    <n v="10"/>
    <s v="JBe"/>
    <m/>
  </r>
  <r>
    <x v="43"/>
    <d v="1899-12-30T12:40:00"/>
    <d v="1899-12-30T12:50:00"/>
    <n v="10"/>
    <n v="10"/>
    <s v="JBe"/>
    <m/>
  </r>
  <r>
    <x v="43"/>
    <d v="1899-12-30T12:50:00"/>
    <d v="1899-12-30T13:00:00"/>
    <n v="10"/>
    <n v="10"/>
    <s v="JBe"/>
    <m/>
  </r>
  <r>
    <x v="43"/>
    <d v="1899-12-30T13:00:00"/>
    <d v="1899-12-30T13:10:00"/>
    <n v="10"/>
    <n v="10"/>
    <s v="JBe"/>
    <m/>
  </r>
  <r>
    <x v="43"/>
    <d v="1899-12-30T13:10:00"/>
    <d v="1899-12-30T13:20:00"/>
    <n v="10"/>
    <n v="10"/>
    <s v="JBe"/>
    <m/>
  </r>
  <r>
    <x v="43"/>
    <d v="1899-12-30T13:20:00"/>
    <d v="1899-12-30T13:30:00"/>
    <n v="10"/>
    <n v="10"/>
    <s v="JBe"/>
    <m/>
  </r>
  <r>
    <x v="43"/>
    <d v="1899-12-30T13:30:00"/>
    <d v="1899-12-30T13:40:00"/>
    <n v="10"/>
    <n v="10"/>
    <s v="JBe"/>
    <m/>
  </r>
  <r>
    <x v="43"/>
    <d v="1899-12-30T13:40:00"/>
    <d v="1899-12-30T13:50:00"/>
    <n v="10"/>
    <n v="10"/>
    <s v="JBe"/>
    <m/>
  </r>
  <r>
    <x v="43"/>
    <d v="1899-12-30T13:50:00"/>
    <d v="1899-12-30T14:00:00"/>
    <n v="10"/>
    <n v="10"/>
    <s v="JBe"/>
    <m/>
  </r>
  <r>
    <x v="43"/>
    <d v="1899-12-30T14:00:00"/>
    <d v="1899-12-30T14:10:00"/>
    <n v="10"/>
    <n v="10"/>
    <s v="JBe"/>
    <m/>
  </r>
  <r>
    <x v="43"/>
    <d v="1899-12-30T14:10:00"/>
    <d v="1899-12-30T14:20:00"/>
    <n v="10"/>
    <n v="10"/>
    <s v="JBe"/>
    <m/>
  </r>
  <r>
    <x v="43"/>
    <d v="1899-12-30T14:20:00"/>
    <d v="1899-12-30T14:30:00"/>
    <n v="10"/>
    <n v="10"/>
    <s v="JBe"/>
    <m/>
  </r>
  <r>
    <x v="43"/>
    <d v="1899-12-30T14:30:00"/>
    <d v="1899-12-30T14:40:00"/>
    <n v="10"/>
    <n v="10"/>
    <s v="JBe"/>
    <m/>
  </r>
  <r>
    <x v="43"/>
    <d v="1899-12-30T14:40:00"/>
    <d v="1899-12-30T14:50:00"/>
    <n v="10"/>
    <n v="10"/>
    <s v="JBe"/>
    <m/>
  </r>
  <r>
    <x v="43"/>
    <d v="1899-12-30T14:50:00"/>
    <d v="1899-12-30T15:00:00"/>
    <n v="10"/>
    <n v="10"/>
    <s v="JBe"/>
    <m/>
  </r>
  <r>
    <x v="43"/>
    <d v="1899-12-30T15:00:00"/>
    <d v="1899-12-30T15:10:00"/>
    <n v="10"/>
    <n v="10"/>
    <s v="JBe"/>
    <m/>
  </r>
  <r>
    <x v="43"/>
    <d v="1899-12-30T15:10:00"/>
    <d v="1899-12-30T15:20:00"/>
    <n v="10"/>
    <n v="10"/>
    <s v="JBe"/>
    <m/>
  </r>
  <r>
    <x v="43"/>
    <d v="1899-12-30T15:20:00"/>
    <d v="1899-12-30T15:30:00"/>
    <n v="10"/>
    <n v="10"/>
    <s v="JBe"/>
    <m/>
  </r>
  <r>
    <x v="43"/>
    <d v="1899-12-30T15:30:00"/>
    <d v="1899-12-30T15:40:00"/>
    <n v="10"/>
    <n v="10"/>
    <s v="JBe"/>
    <m/>
  </r>
  <r>
    <x v="43"/>
    <d v="1899-12-30T15:40:00"/>
    <d v="1899-12-30T15:50:00"/>
    <n v="10"/>
    <n v="10"/>
    <s v="JBe"/>
    <m/>
  </r>
  <r>
    <x v="43"/>
    <d v="1899-12-30T15:50:00"/>
    <d v="1899-12-30T16:00:00"/>
    <n v="10"/>
    <n v="10"/>
    <s v="JBe"/>
    <m/>
  </r>
  <r>
    <x v="43"/>
    <d v="1899-12-30T16:00:00"/>
    <d v="1899-12-30T16:10:00"/>
    <n v="10"/>
    <n v="10"/>
    <s v="JBe"/>
    <m/>
  </r>
  <r>
    <x v="43"/>
    <d v="1899-12-30T16:10:00"/>
    <d v="1899-12-30T16:20:00"/>
    <n v="10"/>
    <n v="10"/>
    <s v="JBe"/>
    <m/>
  </r>
  <r>
    <x v="43"/>
    <d v="1899-12-30T16:20:00"/>
    <d v="1899-12-30T16:30:00"/>
    <n v="10"/>
    <n v="10"/>
    <s v="JBe"/>
    <m/>
  </r>
  <r>
    <x v="43"/>
    <d v="1899-12-30T16:30:00"/>
    <d v="1899-12-30T16:40:00"/>
    <n v="10"/>
    <n v="10"/>
    <s v="JBe"/>
    <m/>
  </r>
  <r>
    <x v="43"/>
    <d v="1899-12-30T16:40:00"/>
    <d v="1899-12-30T16:50:00"/>
    <n v="10"/>
    <n v="10"/>
    <s v="JBe"/>
    <m/>
  </r>
  <r>
    <x v="43"/>
    <d v="1899-12-30T16:50:00"/>
    <d v="1899-12-30T17:00:00"/>
    <n v="10"/>
    <n v="10"/>
    <s v="JBe"/>
    <m/>
  </r>
  <r>
    <x v="43"/>
    <d v="1899-12-30T17:00:00"/>
    <d v="1899-12-30T17:10:00"/>
    <n v="10"/>
    <n v="10"/>
    <s v="JBe"/>
    <m/>
  </r>
  <r>
    <x v="43"/>
    <d v="1899-12-30T17:10:00"/>
    <d v="1899-12-30T17:20:00"/>
    <n v="10"/>
    <n v="10"/>
    <s v="JBe"/>
    <m/>
  </r>
  <r>
    <x v="43"/>
    <d v="1899-12-30T17:20:00"/>
    <d v="1899-12-30T17:30:00"/>
    <n v="10"/>
    <n v="10"/>
    <s v="JBe"/>
    <m/>
  </r>
  <r>
    <x v="43"/>
    <d v="1899-12-30T17:30:00"/>
    <d v="1899-12-30T17:40:00"/>
    <n v="10"/>
    <n v="10"/>
    <s v="JBe"/>
    <m/>
  </r>
  <r>
    <x v="43"/>
    <d v="1899-12-30T17:40:00"/>
    <d v="1899-12-30T17:50:00"/>
    <n v="10"/>
    <n v="10"/>
    <s v="JBe"/>
    <m/>
  </r>
  <r>
    <x v="43"/>
    <d v="1899-12-30T17:50:00"/>
    <d v="1899-12-30T18:00:00"/>
    <n v="10"/>
    <n v="10"/>
    <s v="JBe"/>
    <m/>
  </r>
  <r>
    <x v="43"/>
    <d v="1899-12-30T18:00:00"/>
    <d v="1899-12-30T18:10:00"/>
    <n v="10"/>
    <n v="10"/>
    <s v="JBe"/>
    <m/>
  </r>
  <r>
    <x v="43"/>
    <d v="1899-12-30T18:10:00"/>
    <d v="1899-12-30T18:20:00"/>
    <n v="10"/>
    <n v="10"/>
    <s v="JBe"/>
    <m/>
  </r>
  <r>
    <x v="43"/>
    <d v="1899-12-30T18:20:00"/>
    <d v="1899-12-30T18:30:00"/>
    <n v="10"/>
    <n v="10"/>
    <s v="JBe"/>
    <m/>
  </r>
  <r>
    <x v="43"/>
    <d v="1899-12-30T18:30:00"/>
    <d v="1899-12-30T18:40:00"/>
    <n v="10"/>
    <n v="10"/>
    <s v="JBe"/>
    <m/>
  </r>
  <r>
    <x v="43"/>
    <d v="1899-12-30T18:40:00"/>
    <d v="1899-12-30T18:50:00"/>
    <n v="10"/>
    <n v="10"/>
    <s v="JBe"/>
    <m/>
  </r>
  <r>
    <x v="43"/>
    <d v="1899-12-30T18:50:00"/>
    <d v="1899-12-30T19:00:00"/>
    <n v="10"/>
    <n v="10"/>
    <s v="JBe"/>
    <m/>
  </r>
  <r>
    <x v="43"/>
    <d v="1899-12-30T19:00:00"/>
    <d v="1899-12-30T19:10:00"/>
    <n v="10"/>
    <n v="10"/>
    <s v="JBe"/>
    <m/>
  </r>
  <r>
    <x v="43"/>
    <d v="1899-12-30T19:10:00"/>
    <d v="1899-12-30T19:20:00"/>
    <n v="10"/>
    <n v="10"/>
    <s v="JBe"/>
    <m/>
  </r>
  <r>
    <x v="43"/>
    <d v="1899-12-30T19:20:00"/>
    <d v="1899-12-30T19:30:00"/>
    <n v="10"/>
    <n v="10"/>
    <s v="JBe"/>
    <m/>
  </r>
  <r>
    <x v="43"/>
    <d v="1899-12-30T19:30:00"/>
    <d v="1899-12-30T19:40:00"/>
    <n v="10"/>
    <n v="10"/>
    <s v="JBe"/>
    <m/>
  </r>
  <r>
    <x v="43"/>
    <d v="1899-12-30T19:40:00"/>
    <d v="1899-12-30T19:50:00"/>
    <n v="10"/>
    <n v="10"/>
    <s v="JBe"/>
    <m/>
  </r>
  <r>
    <x v="43"/>
    <d v="1899-12-30T19:50:00"/>
    <d v="1899-12-30T20:00:00"/>
    <n v="10"/>
    <n v="10"/>
    <s v="JBe"/>
    <m/>
  </r>
  <r>
    <x v="43"/>
    <d v="1899-12-30T20:00:00"/>
    <d v="1899-12-30T20:10:00"/>
    <n v="10"/>
    <n v="10"/>
    <s v="JBe"/>
    <m/>
  </r>
  <r>
    <x v="43"/>
    <d v="1899-12-30T20:10:00"/>
    <d v="1899-12-30T20:20:00"/>
    <n v="10"/>
    <n v="10"/>
    <s v="JBe"/>
    <m/>
  </r>
  <r>
    <x v="43"/>
    <d v="1899-12-30T20:20:00"/>
    <d v="1899-12-30T20:30:00"/>
    <n v="10"/>
    <n v="10"/>
    <s v="JBe"/>
    <m/>
  </r>
  <r>
    <x v="43"/>
    <d v="1899-12-30T20:30:00"/>
    <d v="1899-12-30T20:40:00"/>
    <n v="10"/>
    <n v="10"/>
    <s v="JBe"/>
    <m/>
  </r>
  <r>
    <x v="43"/>
    <d v="1899-12-30T20:40:00"/>
    <d v="1899-12-30T20:50:00"/>
    <n v="10"/>
    <n v="10"/>
    <s v="JBe"/>
    <m/>
  </r>
  <r>
    <x v="43"/>
    <d v="1899-12-30T20:50:00"/>
    <d v="1899-12-30T21:00:00"/>
    <n v="10"/>
    <n v="10"/>
    <s v="JBe"/>
    <m/>
  </r>
  <r>
    <x v="43"/>
    <d v="1899-12-30T21:00:00"/>
    <d v="1899-12-30T21:10:00"/>
    <n v="10"/>
    <n v="10"/>
    <s v="JBe"/>
    <m/>
  </r>
  <r>
    <x v="43"/>
    <d v="1899-12-30T21:10:00"/>
    <d v="1899-12-30T21:20:00"/>
    <n v="10"/>
    <n v="10"/>
    <s v="JBe"/>
    <m/>
  </r>
  <r>
    <x v="43"/>
    <d v="1899-12-30T21:20:00"/>
    <d v="1899-12-30T21:30:00"/>
    <n v="10"/>
    <n v="10"/>
    <s v="JBe"/>
    <m/>
  </r>
  <r>
    <x v="43"/>
    <d v="1899-12-30T21:30:00"/>
    <d v="1899-12-30T21:40:00"/>
    <n v="10"/>
    <n v="10"/>
    <s v="JBe"/>
    <m/>
  </r>
  <r>
    <x v="43"/>
    <d v="1899-12-30T21:40:00"/>
    <d v="1899-12-30T21:50:00"/>
    <n v="10"/>
    <n v="10"/>
    <s v="JBe"/>
    <m/>
  </r>
  <r>
    <x v="43"/>
    <d v="1899-12-30T21:50:00"/>
    <d v="1899-12-30T22:00:00"/>
    <n v="10"/>
    <n v="10"/>
    <s v="JBe"/>
    <m/>
  </r>
  <r>
    <x v="43"/>
    <d v="1899-12-30T22:00:00"/>
    <d v="1899-12-30T22:10:00"/>
    <n v="10"/>
    <n v="10"/>
    <s v="JBe"/>
    <m/>
  </r>
  <r>
    <x v="43"/>
    <d v="1899-12-30T22:10:00"/>
    <d v="1899-12-30T22:20:00"/>
    <n v="10"/>
    <n v="10"/>
    <s v="JBe"/>
    <m/>
  </r>
  <r>
    <x v="43"/>
    <d v="1899-12-30T22:20:00"/>
    <d v="1899-12-30T22:30:00"/>
    <n v="10"/>
    <n v="10"/>
    <s v="JBe"/>
    <m/>
  </r>
  <r>
    <x v="43"/>
    <d v="1899-12-30T22:30:00"/>
    <d v="1899-12-30T22:40:00"/>
    <n v="10"/>
    <n v="10"/>
    <s v="JBe"/>
    <m/>
  </r>
  <r>
    <x v="43"/>
    <d v="1899-12-30T22:40:00"/>
    <d v="1899-12-30T22:50:00"/>
    <n v="10"/>
    <n v="10"/>
    <s v="JBe"/>
    <m/>
  </r>
  <r>
    <x v="43"/>
    <d v="1899-12-30T22:50:00"/>
    <d v="1899-12-30T23:00:00"/>
    <n v="10"/>
    <n v="10"/>
    <s v="JBe"/>
    <m/>
  </r>
  <r>
    <x v="43"/>
    <d v="1899-12-30T23:00:00"/>
    <d v="1899-12-30T23:10:00"/>
    <n v="10"/>
    <n v="10"/>
    <s v="JBe"/>
    <m/>
  </r>
  <r>
    <x v="43"/>
    <d v="1899-12-30T23:10:00"/>
    <d v="1899-12-30T23:20:00"/>
    <n v="10"/>
    <n v="10"/>
    <s v="JBe"/>
    <m/>
  </r>
  <r>
    <x v="43"/>
    <d v="1899-12-30T23:20:00"/>
    <d v="1899-12-30T23:30:00"/>
    <n v="10"/>
    <n v="10"/>
    <s v="JBe"/>
    <m/>
  </r>
  <r>
    <x v="43"/>
    <d v="1899-12-30T23:30:00"/>
    <d v="1899-12-30T23:40:00"/>
    <n v="10"/>
    <n v="10"/>
    <s v="JBe"/>
    <m/>
  </r>
  <r>
    <x v="43"/>
    <d v="1899-12-30T23:40:00"/>
    <d v="1899-12-30T23:50:00"/>
    <n v="10"/>
    <n v="10"/>
    <s v="JBe"/>
    <m/>
  </r>
  <r>
    <x v="43"/>
    <d v="1899-12-30T23:50:00"/>
    <d v="1899-12-31T00:00:00"/>
    <n v="10"/>
    <n v="10"/>
    <s v="JBe"/>
    <m/>
  </r>
  <r>
    <x v="44"/>
    <d v="1899-12-31T00:00:00"/>
    <d v="1899-12-31T00:10:00"/>
    <n v="10"/>
    <n v="10"/>
    <s v="JBe"/>
    <m/>
  </r>
  <r>
    <x v="44"/>
    <d v="1899-12-31T00:10:00"/>
    <d v="1899-12-31T00:20:00"/>
    <n v="10"/>
    <n v="10"/>
    <s v="JBe"/>
    <m/>
  </r>
  <r>
    <x v="44"/>
    <d v="1899-12-31T00:20:00"/>
    <d v="1899-12-31T00:30:00"/>
    <n v="10"/>
    <n v="10"/>
    <s v="JBe"/>
    <m/>
  </r>
  <r>
    <x v="44"/>
    <d v="1899-12-31T00:30:00"/>
    <d v="1899-12-31T00:40:00"/>
    <n v="10"/>
    <n v="10"/>
    <s v="JBe"/>
    <m/>
  </r>
  <r>
    <x v="44"/>
    <d v="1899-12-31T00:40:00"/>
    <d v="1899-12-31T00:50:00"/>
    <n v="10"/>
    <n v="10"/>
    <s v="JBe"/>
    <m/>
  </r>
  <r>
    <x v="44"/>
    <d v="1899-12-31T00:50:00"/>
    <d v="1899-12-31T01:00:00"/>
    <n v="10"/>
    <n v="10"/>
    <s v="JBe"/>
    <m/>
  </r>
  <r>
    <x v="44"/>
    <d v="1899-12-31T01:00:00"/>
    <d v="1899-12-31T01:10:00"/>
    <n v="10"/>
    <n v="10"/>
    <s v="JBe"/>
    <m/>
  </r>
  <r>
    <x v="44"/>
    <d v="1899-12-31T01:10:00"/>
    <d v="1899-12-31T01:20:00"/>
    <n v="10"/>
    <n v="10"/>
    <s v="JBe"/>
    <m/>
  </r>
  <r>
    <x v="44"/>
    <d v="1899-12-31T01:20:00"/>
    <d v="1899-12-31T01:30:00"/>
    <n v="10"/>
    <n v="10"/>
    <s v="JBe"/>
    <m/>
  </r>
  <r>
    <x v="44"/>
    <d v="1899-12-31T01:30:00"/>
    <d v="1899-12-31T01:40:00"/>
    <n v="10"/>
    <n v="10"/>
    <s v="JBe"/>
    <m/>
  </r>
  <r>
    <x v="44"/>
    <d v="1899-12-31T01:40:00"/>
    <d v="1899-12-31T01:50:00"/>
    <n v="10"/>
    <n v="10"/>
    <s v="JBe"/>
    <m/>
  </r>
  <r>
    <x v="44"/>
    <d v="1899-12-31T01:50:00"/>
    <d v="1899-12-31T02:00:00"/>
    <n v="10"/>
    <n v="10"/>
    <s v="JBe"/>
    <m/>
  </r>
  <r>
    <x v="44"/>
    <d v="1899-12-31T02:00:00"/>
    <d v="1899-12-31T02:10:00"/>
    <n v="10"/>
    <n v="10"/>
    <s v="JBe"/>
    <m/>
  </r>
  <r>
    <x v="44"/>
    <d v="1899-12-31T02:10:00"/>
    <d v="1899-12-31T02:20:00"/>
    <n v="10"/>
    <n v="10"/>
    <s v="JBe"/>
    <m/>
  </r>
  <r>
    <x v="44"/>
    <d v="1899-12-31T02:20:00"/>
    <d v="1899-12-31T02:30:00"/>
    <n v="10"/>
    <n v="10"/>
    <s v="JBe"/>
    <m/>
  </r>
  <r>
    <x v="44"/>
    <d v="1899-12-31T02:30:00"/>
    <d v="1899-12-31T02:40:00"/>
    <n v="10"/>
    <n v="10"/>
    <s v="JBe"/>
    <m/>
  </r>
  <r>
    <x v="44"/>
    <d v="1899-12-31T02:40:00"/>
    <d v="1899-12-31T02:50:00"/>
    <n v="10"/>
    <n v="10"/>
    <s v="JBe"/>
    <m/>
  </r>
  <r>
    <x v="44"/>
    <d v="1899-12-31T02:50:00"/>
    <d v="1899-12-31T03:00:00"/>
    <n v="10"/>
    <n v="10"/>
    <s v="JBe"/>
    <m/>
  </r>
  <r>
    <x v="44"/>
    <d v="1899-12-31T03:00:00"/>
    <d v="1899-12-31T03:10:00"/>
    <n v="10"/>
    <n v="10"/>
    <s v="JBe"/>
    <m/>
  </r>
  <r>
    <x v="44"/>
    <d v="1899-12-31T03:10:00"/>
    <d v="1899-12-31T03:20:00"/>
    <n v="10"/>
    <n v="10"/>
    <s v="JBe"/>
    <m/>
  </r>
  <r>
    <x v="44"/>
    <d v="1899-12-31T03:20:00"/>
    <d v="1899-12-31T03:30:00"/>
    <n v="10"/>
    <n v="10"/>
    <s v="JBe"/>
    <m/>
  </r>
  <r>
    <x v="44"/>
    <d v="1899-12-31T03:30:00"/>
    <d v="1899-12-31T03:40:00"/>
    <n v="10"/>
    <n v="10"/>
    <s v="JBe"/>
    <m/>
  </r>
  <r>
    <x v="44"/>
    <d v="1899-12-31T03:40:00"/>
    <d v="1899-12-31T03:50:00"/>
    <n v="10"/>
    <n v="10"/>
    <s v="JBe"/>
    <m/>
  </r>
  <r>
    <x v="44"/>
    <d v="1899-12-31T03:50:00"/>
    <d v="1899-12-31T04:00:00"/>
    <n v="10"/>
    <n v="10"/>
    <s v="JBe"/>
    <m/>
  </r>
  <r>
    <x v="44"/>
    <d v="1899-12-31T04:00:00"/>
    <d v="1899-12-31T04:10:00"/>
    <n v="10"/>
    <n v="10"/>
    <s v="JBe"/>
    <m/>
  </r>
  <r>
    <x v="44"/>
    <d v="1899-12-31T04:10:00"/>
    <d v="1899-12-31T04:20:00"/>
    <n v="10"/>
    <n v="10"/>
    <s v="JBe"/>
    <m/>
  </r>
  <r>
    <x v="44"/>
    <d v="1899-12-31T04:20:00"/>
    <d v="1899-12-31T04:30:00"/>
    <n v="10"/>
    <n v="10"/>
    <s v="JBe"/>
    <m/>
  </r>
  <r>
    <x v="44"/>
    <d v="1899-12-31T04:30:00"/>
    <d v="1899-12-31T04:40:00"/>
    <n v="10"/>
    <n v="10"/>
    <s v="JBe"/>
    <m/>
  </r>
  <r>
    <x v="44"/>
    <d v="1899-12-31T04:40:00"/>
    <d v="1899-12-31T04:50:00"/>
    <n v="10"/>
    <n v="10"/>
    <s v="JBe"/>
    <m/>
  </r>
  <r>
    <x v="44"/>
    <d v="1899-12-31T04:50:00"/>
    <d v="1899-12-31T05:00:00"/>
    <n v="10"/>
    <n v="10"/>
    <s v="JBe"/>
    <m/>
  </r>
  <r>
    <x v="44"/>
    <d v="1899-12-31T05:00:00"/>
    <d v="1899-12-31T05:10:00"/>
    <n v="10"/>
    <n v="10"/>
    <s v="JBe"/>
    <m/>
  </r>
  <r>
    <x v="44"/>
    <d v="1899-12-31T05:10:00"/>
    <d v="1899-12-31T05:20:00"/>
    <n v="10"/>
    <n v="10"/>
    <s v="JBe"/>
    <m/>
  </r>
  <r>
    <x v="44"/>
    <d v="1899-12-31T05:20:00"/>
    <d v="1899-12-31T05:30:00"/>
    <n v="10"/>
    <n v="10"/>
    <s v="JBe"/>
    <m/>
  </r>
  <r>
    <x v="44"/>
    <d v="1899-12-31T05:30:00"/>
    <d v="1899-12-31T05:40:00"/>
    <n v="10"/>
    <n v="10"/>
    <s v="JBe"/>
    <m/>
  </r>
  <r>
    <x v="44"/>
    <d v="1899-12-31T05:40:00"/>
    <d v="1899-12-31T05:50:00"/>
    <n v="10"/>
    <n v="10"/>
    <s v="JBe"/>
    <m/>
  </r>
  <r>
    <x v="44"/>
    <d v="1899-12-31T05:50:00"/>
    <d v="1899-12-31T06:00:00"/>
    <n v="10"/>
    <n v="10"/>
    <s v="JBe"/>
    <m/>
  </r>
  <r>
    <x v="44"/>
    <d v="1899-12-31T06:00:00"/>
    <d v="1899-12-31T06:10:00"/>
    <n v="10"/>
    <n v="10"/>
    <s v="JBe"/>
    <m/>
  </r>
  <r>
    <x v="44"/>
    <d v="1899-12-31T06:10:00"/>
    <d v="1899-12-31T06:20:00"/>
    <n v="10"/>
    <n v="10"/>
    <s v="JBe"/>
    <m/>
  </r>
  <r>
    <x v="44"/>
    <d v="1899-12-31T06:20:00"/>
    <d v="1899-12-31T06:30:00"/>
    <n v="10"/>
    <n v="10"/>
    <s v="JBe"/>
    <m/>
  </r>
  <r>
    <x v="44"/>
    <d v="1899-12-31T06:30:00"/>
    <d v="1899-12-31T06:40:00"/>
    <n v="10"/>
    <n v="10"/>
    <s v="JBe"/>
    <m/>
  </r>
  <r>
    <x v="44"/>
    <d v="1899-12-31T06:40:00"/>
    <d v="1899-12-31T06:50:00"/>
    <n v="10"/>
    <n v="10"/>
    <s v="JBe"/>
    <m/>
  </r>
  <r>
    <x v="44"/>
    <d v="1899-12-31T06:50:00"/>
    <d v="1899-12-31T07:00:00"/>
    <n v="10"/>
    <n v="10"/>
    <s v="JBe"/>
    <m/>
  </r>
  <r>
    <x v="44"/>
    <d v="1899-12-31T07:00:00"/>
    <d v="1899-12-31T07:10:00"/>
    <n v="10"/>
    <n v="10"/>
    <s v="JBe"/>
    <m/>
  </r>
  <r>
    <x v="44"/>
    <d v="1899-12-31T07:10:00"/>
    <d v="1899-12-31T07:20:00"/>
    <n v="10"/>
    <n v="10"/>
    <s v="JBe"/>
    <m/>
  </r>
  <r>
    <x v="44"/>
    <d v="1899-12-31T07:20:00"/>
    <d v="1899-12-31T07:30:00"/>
    <n v="10"/>
    <n v="10"/>
    <s v="JBe"/>
    <m/>
  </r>
  <r>
    <x v="44"/>
    <d v="1899-12-31T07:30:00"/>
    <d v="1899-12-31T07:40:00"/>
    <n v="10"/>
    <n v="10"/>
    <s v="JBe"/>
    <m/>
  </r>
  <r>
    <x v="44"/>
    <d v="1899-12-31T07:40:00"/>
    <d v="1899-12-31T07:50:00"/>
    <n v="10"/>
    <n v="10"/>
    <s v="JBe"/>
    <m/>
  </r>
  <r>
    <x v="44"/>
    <d v="1899-12-31T07:50:00"/>
    <d v="1899-12-31T08:00:00"/>
    <n v="10"/>
    <n v="10"/>
    <s v="JBe"/>
    <m/>
  </r>
  <r>
    <x v="44"/>
    <d v="1899-12-31T08:00:00"/>
    <d v="1899-12-31T08:10:00"/>
    <n v="10"/>
    <n v="10"/>
    <s v="JBe"/>
    <m/>
  </r>
  <r>
    <x v="44"/>
    <d v="1899-12-31T08:10:00"/>
    <d v="1899-12-31T08:20:00"/>
    <n v="10"/>
    <n v="10"/>
    <s v="JBe"/>
    <m/>
  </r>
  <r>
    <x v="44"/>
    <d v="1899-12-31T08:20:00"/>
    <d v="1899-12-31T08:30:00"/>
    <n v="10"/>
    <n v="10"/>
    <s v="JBe"/>
    <m/>
  </r>
  <r>
    <x v="44"/>
    <d v="1899-12-31T08:30:00"/>
    <d v="1899-12-31T08:40:00"/>
    <n v="10"/>
    <n v="10"/>
    <s v="JBe"/>
    <m/>
  </r>
  <r>
    <x v="44"/>
    <d v="1899-12-31T08:40:00"/>
    <d v="1899-12-31T08:50:00"/>
    <n v="10"/>
    <n v="10"/>
    <s v="JBe"/>
    <m/>
  </r>
  <r>
    <x v="44"/>
    <d v="1899-12-31T08:50:00"/>
    <d v="1899-12-31T09:00:00"/>
    <n v="10"/>
    <n v="10"/>
    <s v="JBe"/>
    <m/>
  </r>
  <r>
    <x v="44"/>
    <d v="1899-12-31T09:00:00"/>
    <d v="1899-12-30T09:03:39"/>
    <n v="4"/>
    <n v="4"/>
    <s v="JBe"/>
    <m/>
  </r>
  <r>
    <x v="44"/>
    <d v="1899-12-30T09:03:57"/>
    <d v="1899-12-30T09:10:00"/>
    <n v="6"/>
    <n v="6"/>
    <s v="JBe"/>
    <m/>
  </r>
  <r>
    <x v="44"/>
    <d v="1899-12-30T09:10:00"/>
    <d v="1899-12-30T09:20:00"/>
    <n v="10"/>
    <n v="10"/>
    <s v="JBe"/>
    <m/>
  </r>
  <r>
    <x v="44"/>
    <d v="1899-12-30T09:20:00"/>
    <d v="1899-12-30T09:30:00"/>
    <n v="10"/>
    <n v="10"/>
    <s v="JBe"/>
    <m/>
  </r>
  <r>
    <x v="44"/>
    <d v="1899-12-30T09:30:00"/>
    <d v="1899-12-30T09:40:00"/>
    <n v="10"/>
    <n v="10"/>
    <s v="JBe"/>
    <m/>
  </r>
  <r>
    <x v="44"/>
    <d v="1899-12-30T09:40:00"/>
    <d v="1899-12-30T09:50:00"/>
    <n v="10"/>
    <n v="10"/>
    <s v="JBe"/>
    <m/>
  </r>
  <r>
    <x v="44"/>
    <d v="1899-12-30T09:50:00"/>
    <d v="1899-12-30T10:00:00"/>
    <n v="10"/>
    <n v="10"/>
    <s v="JBe"/>
    <m/>
  </r>
  <r>
    <x v="44"/>
    <d v="1899-12-30T10:00:00"/>
    <d v="1899-12-30T10:10:00"/>
    <n v="10"/>
    <n v="10"/>
    <s v="JBe"/>
    <m/>
  </r>
  <r>
    <x v="44"/>
    <d v="1899-12-30T10:10:00"/>
    <d v="1899-12-30T10:20:00"/>
    <n v="10"/>
    <n v="10"/>
    <s v="JBe"/>
    <m/>
  </r>
  <r>
    <x v="44"/>
    <d v="1899-12-30T10:20:00"/>
    <d v="1899-12-30T10:30:00"/>
    <n v="10"/>
    <n v="10"/>
    <s v="JBe"/>
    <m/>
  </r>
  <r>
    <x v="44"/>
    <d v="1899-12-30T10:30:00"/>
    <d v="1899-12-30T10:40:00"/>
    <n v="10"/>
    <n v="10"/>
    <s v="JBe"/>
    <m/>
  </r>
  <r>
    <x v="44"/>
    <d v="1899-12-30T10:40:00"/>
    <d v="1899-12-30T10:50:00"/>
    <n v="10"/>
    <n v="10"/>
    <s v="JBe"/>
    <m/>
  </r>
  <r>
    <x v="44"/>
    <d v="1899-12-30T10:50:00"/>
    <d v="1899-12-30T11:00:00"/>
    <n v="10"/>
    <n v="10"/>
    <s v="JBe"/>
    <m/>
  </r>
  <r>
    <x v="44"/>
    <d v="1899-12-30T11:00:00"/>
    <d v="1899-12-30T11:10:00"/>
    <n v="10"/>
    <n v="10"/>
    <s v="JBe"/>
    <m/>
  </r>
  <r>
    <x v="44"/>
    <d v="1899-12-30T11:10:00"/>
    <d v="1899-12-30T11:20:00"/>
    <n v="10"/>
    <n v="10"/>
    <s v="JBe"/>
    <m/>
  </r>
  <r>
    <x v="44"/>
    <d v="1899-12-30T11:20:00"/>
    <d v="1899-12-30T11:30:00"/>
    <n v="10"/>
    <n v="10"/>
    <s v="JBe"/>
    <m/>
  </r>
  <r>
    <x v="44"/>
    <d v="1899-12-30T11:30:00"/>
    <d v="1899-12-30T11:40:00"/>
    <n v="10"/>
    <n v="10"/>
    <s v="JBe"/>
    <m/>
  </r>
  <r>
    <x v="44"/>
    <d v="1899-12-30T11:40:00"/>
    <d v="1899-12-30T11:50:00"/>
    <n v="10"/>
    <n v="10"/>
    <s v="JBe"/>
    <m/>
  </r>
  <r>
    <x v="44"/>
    <d v="1899-12-30T11:50:00"/>
    <d v="1899-12-30T12:00:00"/>
    <n v="10"/>
    <n v="10"/>
    <s v="JBe"/>
    <m/>
  </r>
  <r>
    <x v="44"/>
    <d v="1899-12-30T12:00:00"/>
    <d v="1899-12-30T12:10:00"/>
    <n v="10"/>
    <n v="10"/>
    <s v="JBe"/>
    <m/>
  </r>
  <r>
    <x v="44"/>
    <d v="1899-12-30T12:10:00"/>
    <d v="1899-12-30T12:20:00"/>
    <n v="10"/>
    <n v="10"/>
    <s v="JBe"/>
    <m/>
  </r>
  <r>
    <x v="44"/>
    <d v="1899-12-30T12:20:00"/>
    <d v="1899-12-30T12:30:00"/>
    <n v="10"/>
    <n v="10"/>
    <s v="JBe"/>
    <m/>
  </r>
  <r>
    <x v="44"/>
    <d v="1899-12-30T12:30:00"/>
    <d v="1899-12-30T12:40:00"/>
    <n v="10"/>
    <n v="10"/>
    <s v="JBe"/>
    <m/>
  </r>
  <r>
    <x v="44"/>
    <d v="1899-12-30T12:40:00"/>
    <d v="1899-12-30T12:50:00"/>
    <n v="10"/>
    <n v="10"/>
    <s v="JBe"/>
    <m/>
  </r>
  <r>
    <x v="44"/>
    <d v="1899-12-30T12:50:00"/>
    <d v="1899-12-30T13:00:00"/>
    <n v="10"/>
    <n v="10"/>
    <s v="JBe"/>
    <m/>
  </r>
  <r>
    <x v="44"/>
    <d v="1899-12-30T13:00:00"/>
    <d v="1899-12-30T13:10:00"/>
    <n v="10"/>
    <n v="10"/>
    <s v="JBe"/>
    <m/>
  </r>
  <r>
    <x v="44"/>
    <d v="1899-12-30T13:10:00"/>
    <d v="1899-12-30T13:20:00"/>
    <n v="10"/>
    <n v="10"/>
    <s v="JBe"/>
    <m/>
  </r>
  <r>
    <x v="44"/>
    <d v="1899-12-30T13:20:00"/>
    <d v="1899-12-30T13:30:00"/>
    <n v="10"/>
    <n v="10"/>
    <s v="JBe"/>
    <m/>
  </r>
  <r>
    <x v="44"/>
    <d v="1899-12-30T13:30:00"/>
    <d v="1899-12-30T13:40:00"/>
    <n v="10"/>
    <n v="10"/>
    <s v="JBe"/>
    <m/>
  </r>
  <r>
    <x v="44"/>
    <d v="1899-12-30T13:40:00"/>
    <d v="1899-12-30T13:50:00"/>
    <n v="10"/>
    <n v="10"/>
    <s v="JBe"/>
    <m/>
  </r>
  <r>
    <x v="44"/>
    <d v="1899-12-30T13:50:00"/>
    <d v="1899-12-30T14:00:00"/>
    <n v="10"/>
    <n v="10"/>
    <s v="JBe"/>
    <m/>
  </r>
  <r>
    <x v="44"/>
    <d v="1899-12-30T14:00:00"/>
    <d v="1899-12-30T14:10:00"/>
    <n v="10"/>
    <n v="10"/>
    <s v="JBe"/>
    <m/>
  </r>
  <r>
    <x v="44"/>
    <d v="1899-12-30T14:10:00"/>
    <d v="1899-12-30T14:20:00"/>
    <n v="10"/>
    <n v="10"/>
    <s v="JBe"/>
    <m/>
  </r>
  <r>
    <x v="44"/>
    <d v="1899-12-30T14:20:00"/>
    <d v="1899-12-30T14:30:00"/>
    <n v="10"/>
    <n v="10"/>
    <s v="JBe"/>
    <m/>
  </r>
  <r>
    <x v="44"/>
    <d v="1899-12-30T14:30:00"/>
    <d v="1899-12-30T14:40:00"/>
    <n v="10"/>
    <n v="10"/>
    <s v="JBe"/>
    <m/>
  </r>
  <r>
    <x v="44"/>
    <d v="1899-12-30T14:40:00"/>
    <d v="1899-12-30T14:50:00"/>
    <n v="10"/>
    <n v="10"/>
    <s v="JBe"/>
    <m/>
  </r>
  <r>
    <x v="44"/>
    <d v="1899-12-30T14:50:00"/>
    <d v="1899-12-30T15:00:00"/>
    <n v="10"/>
    <n v="10"/>
    <s v="JBe"/>
    <m/>
  </r>
  <r>
    <x v="44"/>
    <d v="1899-12-30T15:00:00"/>
    <d v="1899-12-30T15:10:00"/>
    <n v="10"/>
    <n v="10"/>
    <s v="JBe"/>
    <m/>
  </r>
  <r>
    <x v="44"/>
    <d v="1899-12-30T15:10:00"/>
    <d v="1899-12-30T15:20:00"/>
    <n v="10"/>
    <n v="10"/>
    <s v="JBe"/>
    <m/>
  </r>
  <r>
    <x v="44"/>
    <d v="1899-12-30T15:20:00"/>
    <d v="1899-12-30T15:30:00"/>
    <n v="10"/>
    <n v="10"/>
    <s v="JBe"/>
    <m/>
  </r>
  <r>
    <x v="44"/>
    <d v="1899-12-30T15:30:00"/>
    <d v="1899-12-30T15:40:00"/>
    <n v="10"/>
    <n v="10"/>
    <s v="JBe"/>
    <m/>
  </r>
  <r>
    <x v="44"/>
    <d v="1899-12-30T15:40:00"/>
    <d v="1899-12-30T15:50:00"/>
    <n v="10"/>
    <n v="10"/>
    <s v="JBe"/>
    <m/>
  </r>
  <r>
    <x v="44"/>
    <d v="1899-12-30T15:50:00"/>
    <d v="1899-12-30T16:00:00"/>
    <n v="10"/>
    <n v="10"/>
    <s v="JBe"/>
    <m/>
  </r>
  <r>
    <x v="44"/>
    <d v="1899-12-30T16:00:00"/>
    <d v="1899-12-30T16:10:00"/>
    <n v="10"/>
    <n v="10"/>
    <s v="JBe"/>
    <m/>
  </r>
  <r>
    <x v="44"/>
    <d v="1899-12-30T16:10:00"/>
    <d v="1899-12-30T16:20:00"/>
    <n v="10"/>
    <n v="10"/>
    <s v="JBe"/>
    <m/>
  </r>
  <r>
    <x v="44"/>
    <d v="1899-12-30T16:20:00"/>
    <d v="1899-12-30T16:30:00"/>
    <n v="10"/>
    <n v="10"/>
    <s v="JBe"/>
    <m/>
  </r>
  <r>
    <x v="44"/>
    <d v="1899-12-30T16:30:00"/>
    <d v="1899-12-30T16:40:00"/>
    <n v="10"/>
    <n v="10"/>
    <s v="JBe"/>
    <m/>
  </r>
  <r>
    <x v="44"/>
    <d v="1899-12-30T16:40:00"/>
    <d v="1899-12-30T16:50:00"/>
    <n v="10"/>
    <n v="10"/>
    <s v="JBe"/>
    <m/>
  </r>
  <r>
    <x v="44"/>
    <d v="1899-12-30T16:50:00"/>
    <d v="1899-12-30T17:00:00"/>
    <n v="10"/>
    <n v="10"/>
    <s v="JBe"/>
    <m/>
  </r>
  <r>
    <x v="44"/>
    <d v="1899-12-30T17:00:00"/>
    <d v="1899-12-30T17:10:00"/>
    <n v="10"/>
    <n v="10"/>
    <s v="JBe"/>
    <m/>
  </r>
  <r>
    <x v="44"/>
    <d v="1899-12-30T17:10:00"/>
    <d v="1899-12-30T17:20:00"/>
    <n v="10"/>
    <n v="10"/>
    <s v="JBe"/>
    <m/>
  </r>
  <r>
    <x v="44"/>
    <d v="1899-12-30T17:20:00"/>
    <d v="1899-12-30T17:30:00"/>
    <n v="10"/>
    <n v="10"/>
    <s v="JBe"/>
    <m/>
  </r>
  <r>
    <x v="44"/>
    <d v="1899-12-30T17:30:00"/>
    <d v="1899-12-30T17:40:00"/>
    <n v="10"/>
    <n v="10"/>
    <s v="JBe"/>
    <m/>
  </r>
  <r>
    <x v="44"/>
    <d v="1899-12-30T17:40:00"/>
    <d v="1899-12-30T17:50:00"/>
    <n v="10"/>
    <n v="10"/>
    <s v="JBe"/>
    <m/>
  </r>
  <r>
    <x v="44"/>
    <d v="1899-12-30T17:50:00"/>
    <d v="1899-12-30T18:00:00"/>
    <n v="10"/>
    <n v="10"/>
    <s v="JBe"/>
    <m/>
  </r>
  <r>
    <x v="44"/>
    <d v="1899-12-30T18:00:00"/>
    <d v="1899-12-30T18:10:00"/>
    <n v="10"/>
    <n v="10"/>
    <s v="JBe"/>
    <m/>
  </r>
  <r>
    <x v="44"/>
    <d v="1899-12-30T18:10:00"/>
    <d v="1899-12-30T18:20:00"/>
    <n v="10"/>
    <n v="10"/>
    <s v="JBe"/>
    <m/>
  </r>
  <r>
    <x v="44"/>
    <d v="1899-12-30T18:20:00"/>
    <d v="1899-12-30T18:30:00"/>
    <n v="10"/>
    <n v="10"/>
    <s v="JBe"/>
    <m/>
  </r>
  <r>
    <x v="44"/>
    <d v="1899-12-30T18:30:00"/>
    <d v="1899-12-30T18:40:00"/>
    <n v="10"/>
    <n v="10"/>
    <s v="JBe"/>
    <m/>
  </r>
  <r>
    <x v="44"/>
    <d v="1899-12-30T18:40:00"/>
    <d v="1899-12-30T18:50:00"/>
    <n v="10"/>
    <n v="10"/>
    <s v="JBe"/>
    <m/>
  </r>
  <r>
    <x v="44"/>
    <d v="1899-12-30T18:50:00"/>
    <d v="1899-12-30T19:00:00"/>
    <n v="10"/>
    <n v="10"/>
    <s v="JBe"/>
    <m/>
  </r>
  <r>
    <x v="44"/>
    <d v="1899-12-30T19:00:00"/>
    <d v="1899-12-30T19:10:00"/>
    <n v="10"/>
    <n v="10"/>
    <s v="JBe"/>
    <m/>
  </r>
  <r>
    <x v="44"/>
    <d v="1899-12-30T19:10:00"/>
    <d v="1899-12-30T19:20:00"/>
    <n v="10"/>
    <n v="10"/>
    <s v="JBe"/>
    <m/>
  </r>
  <r>
    <x v="44"/>
    <d v="1899-12-30T19:20:00"/>
    <d v="1899-12-30T19:30:00"/>
    <n v="10"/>
    <n v="10"/>
    <s v="JBe"/>
    <m/>
  </r>
  <r>
    <x v="44"/>
    <d v="1899-12-30T19:30:00"/>
    <d v="1899-12-30T19:40:00"/>
    <n v="10"/>
    <n v="10"/>
    <s v="JBe"/>
    <m/>
  </r>
  <r>
    <x v="44"/>
    <d v="1899-12-30T19:40:00"/>
    <d v="1899-12-30T19:50:00"/>
    <n v="10"/>
    <n v="10"/>
    <s v="JBe"/>
    <m/>
  </r>
  <r>
    <x v="44"/>
    <d v="1899-12-30T19:50:00"/>
    <d v="1899-12-30T20:00:00"/>
    <n v="10"/>
    <n v="10"/>
    <s v="JBe"/>
    <m/>
  </r>
  <r>
    <x v="44"/>
    <d v="1899-12-30T20:00:00"/>
    <d v="1899-12-30T20:10:00"/>
    <n v="10"/>
    <n v="10"/>
    <s v="JBe"/>
    <m/>
  </r>
  <r>
    <x v="44"/>
    <d v="1899-12-30T20:10:00"/>
    <d v="1899-12-30T20:20:00"/>
    <n v="10"/>
    <n v="10"/>
    <s v="JBe"/>
    <m/>
  </r>
  <r>
    <x v="44"/>
    <d v="1899-12-30T20:20:00"/>
    <d v="1899-12-30T20:30:00"/>
    <n v="10"/>
    <n v="10"/>
    <s v="JBe"/>
    <m/>
  </r>
  <r>
    <x v="44"/>
    <d v="1899-12-30T20:30:00"/>
    <d v="1899-12-30T20:40:00"/>
    <n v="10"/>
    <n v="10"/>
    <s v="JBe"/>
    <m/>
  </r>
  <r>
    <x v="44"/>
    <d v="1899-12-30T20:40:00"/>
    <d v="1899-12-30T20:50:00"/>
    <n v="10"/>
    <n v="10"/>
    <s v="JBe"/>
    <m/>
  </r>
  <r>
    <x v="44"/>
    <d v="1899-12-30T20:50:00"/>
    <d v="1899-12-30T21:00:00"/>
    <n v="10"/>
    <n v="10"/>
    <s v="JBe"/>
    <m/>
  </r>
  <r>
    <x v="44"/>
    <d v="1899-12-30T21:00:00"/>
    <d v="1899-12-30T21:10:00"/>
    <n v="10"/>
    <n v="10"/>
    <s v="JBe"/>
    <m/>
  </r>
  <r>
    <x v="44"/>
    <d v="1899-12-30T21:10:00"/>
    <d v="1899-12-30T21:20:00"/>
    <n v="10"/>
    <n v="10"/>
    <s v="JBe"/>
    <m/>
  </r>
  <r>
    <x v="44"/>
    <d v="1899-12-30T21:20:00"/>
    <d v="1899-12-30T21:30:00"/>
    <n v="10"/>
    <n v="10"/>
    <s v="JBe"/>
    <m/>
  </r>
  <r>
    <x v="44"/>
    <d v="1899-12-30T21:30:00"/>
    <d v="1899-12-30T21:40:00"/>
    <n v="10"/>
    <n v="10"/>
    <s v="JBe"/>
    <m/>
  </r>
  <r>
    <x v="44"/>
    <d v="1899-12-30T21:40:00"/>
    <d v="1899-12-30T21:50:00"/>
    <n v="10"/>
    <n v="10"/>
    <s v="JBe"/>
    <m/>
  </r>
  <r>
    <x v="44"/>
    <d v="1899-12-30T21:50:00"/>
    <d v="1899-12-30T22:00:00"/>
    <n v="10"/>
    <n v="10"/>
    <s v="JBe"/>
    <m/>
  </r>
  <r>
    <x v="44"/>
    <d v="1899-12-30T22:00:00"/>
    <d v="1899-12-30T22:10:00"/>
    <n v="10"/>
    <n v="10"/>
    <s v="JBe"/>
    <m/>
  </r>
  <r>
    <x v="44"/>
    <d v="1899-12-30T22:10:00"/>
    <d v="1899-12-30T22:20:00"/>
    <n v="10"/>
    <n v="10"/>
    <s v="JBe"/>
    <m/>
  </r>
  <r>
    <x v="44"/>
    <d v="1899-12-30T22:20:00"/>
    <d v="1899-12-30T22:30:00"/>
    <n v="10"/>
    <n v="10"/>
    <s v="JBe"/>
    <m/>
  </r>
  <r>
    <x v="44"/>
    <d v="1899-12-30T22:30:00"/>
    <d v="1899-12-30T22:40:00"/>
    <n v="10"/>
    <n v="10"/>
    <s v="JBe"/>
    <m/>
  </r>
  <r>
    <x v="44"/>
    <d v="1899-12-30T22:40:00"/>
    <d v="1899-12-30T22:50:00"/>
    <n v="10"/>
    <n v="10"/>
    <s v="JBe"/>
    <m/>
  </r>
  <r>
    <x v="44"/>
    <d v="1899-12-30T22:50:00"/>
    <d v="1899-12-30T23:00:00"/>
    <n v="10"/>
    <n v="10"/>
    <s v="JBe"/>
    <m/>
  </r>
  <r>
    <x v="44"/>
    <d v="1899-12-30T23:00:00"/>
    <d v="1899-12-30T23:10:00"/>
    <n v="10"/>
    <n v="10"/>
    <s v="JBe"/>
    <m/>
  </r>
  <r>
    <x v="44"/>
    <d v="1899-12-30T23:10:00"/>
    <d v="1899-12-30T23:20:00"/>
    <n v="10"/>
    <n v="10"/>
    <s v="JBe"/>
    <m/>
  </r>
  <r>
    <x v="44"/>
    <d v="1899-12-30T23:20:00"/>
    <d v="1899-12-30T23:30:00"/>
    <n v="10"/>
    <n v="10"/>
    <s v="JBe"/>
    <m/>
  </r>
  <r>
    <x v="44"/>
    <d v="1899-12-30T23:30:00"/>
    <d v="1899-12-30T23:40:00"/>
    <n v="10"/>
    <n v="10"/>
    <s v="JBe"/>
    <m/>
  </r>
  <r>
    <x v="44"/>
    <d v="1899-12-30T23:40:00"/>
    <d v="1899-12-30T23:50:00"/>
    <n v="10"/>
    <n v="10"/>
    <s v="JBe"/>
    <m/>
  </r>
  <r>
    <x v="44"/>
    <d v="1899-12-30T23:50:00"/>
    <d v="1899-12-31T00:00:00"/>
    <n v="10"/>
    <n v="10"/>
    <s v="JBe"/>
    <m/>
  </r>
  <r>
    <x v="45"/>
    <d v="1899-12-31T00:00:00"/>
    <d v="1899-12-31T00:10:00"/>
    <n v="10"/>
    <n v="10"/>
    <s v="JBe"/>
    <m/>
  </r>
  <r>
    <x v="45"/>
    <d v="1899-12-31T00:10:00"/>
    <d v="1899-12-31T00:20:00"/>
    <n v="10"/>
    <n v="10"/>
    <s v="JBe"/>
    <m/>
  </r>
  <r>
    <x v="45"/>
    <d v="1899-12-31T00:20:00"/>
    <d v="1899-12-31T00:30:00"/>
    <n v="10"/>
    <n v="10"/>
    <s v="JBe"/>
    <m/>
  </r>
  <r>
    <x v="45"/>
    <d v="1899-12-31T00:30:00"/>
    <d v="1899-12-31T00:40:00"/>
    <n v="10"/>
    <n v="10"/>
    <s v="JBe"/>
    <m/>
  </r>
  <r>
    <x v="45"/>
    <d v="1899-12-31T00:40:00"/>
    <d v="1899-12-31T00:50:00"/>
    <n v="10"/>
    <n v="10"/>
    <s v="JBe"/>
    <m/>
  </r>
  <r>
    <x v="45"/>
    <d v="1899-12-31T00:50:00"/>
    <d v="1899-12-31T01:00:00"/>
    <n v="10"/>
    <n v="10"/>
    <s v="JBe"/>
    <m/>
  </r>
  <r>
    <x v="45"/>
    <d v="1899-12-31T01:00:00"/>
    <d v="1899-12-31T01:10:00"/>
    <n v="10"/>
    <n v="10"/>
    <s v="JBe"/>
    <m/>
  </r>
  <r>
    <x v="45"/>
    <d v="1899-12-31T01:10:00"/>
    <d v="1899-12-31T01:20:00"/>
    <n v="10"/>
    <n v="10"/>
    <s v="JBe"/>
    <m/>
  </r>
  <r>
    <x v="45"/>
    <d v="1899-12-31T01:20:00"/>
    <d v="1899-12-31T01:30:00"/>
    <n v="10"/>
    <n v="10"/>
    <s v="JBe"/>
    <m/>
  </r>
  <r>
    <x v="45"/>
    <d v="1899-12-31T01:30:00"/>
    <d v="1899-12-31T01:40:00"/>
    <n v="10"/>
    <n v="10"/>
    <s v="JBe"/>
    <m/>
  </r>
  <r>
    <x v="45"/>
    <d v="1899-12-31T01:40:00"/>
    <d v="1899-12-31T01:50:00"/>
    <n v="10"/>
    <n v="10"/>
    <s v="JBe"/>
    <m/>
  </r>
  <r>
    <x v="45"/>
    <d v="1899-12-31T01:50:00"/>
    <d v="1899-12-31T02:00:00"/>
    <n v="10"/>
    <n v="10"/>
    <s v="JBe"/>
    <m/>
  </r>
  <r>
    <x v="45"/>
    <d v="1899-12-31T02:00:00"/>
    <d v="1899-12-31T02:10:00"/>
    <n v="10"/>
    <n v="10"/>
    <s v="JBe"/>
    <m/>
  </r>
  <r>
    <x v="45"/>
    <d v="1899-12-31T02:10:00"/>
    <d v="1899-12-31T02:20:00"/>
    <n v="10"/>
    <n v="10"/>
    <s v="JBe"/>
    <m/>
  </r>
  <r>
    <x v="45"/>
    <d v="1899-12-31T02:20:00"/>
    <d v="1899-12-31T02:30:00"/>
    <n v="10"/>
    <n v="10"/>
    <s v="JBe"/>
    <m/>
  </r>
  <r>
    <x v="45"/>
    <d v="1899-12-31T02:30:00"/>
    <d v="1899-12-31T02:40:00"/>
    <n v="10"/>
    <n v="10"/>
    <s v="JBe"/>
    <m/>
  </r>
  <r>
    <x v="45"/>
    <d v="1899-12-31T02:40:00"/>
    <d v="1899-12-31T02:50:00"/>
    <n v="10"/>
    <n v="10"/>
    <s v="JBe"/>
    <m/>
  </r>
  <r>
    <x v="45"/>
    <d v="1899-12-31T02:50:00"/>
    <d v="1899-12-31T03:00:00"/>
    <n v="10"/>
    <n v="10"/>
    <s v="JBe"/>
    <m/>
  </r>
  <r>
    <x v="45"/>
    <d v="1899-12-31T03:00:00"/>
    <d v="1899-12-31T03:10:00"/>
    <n v="10"/>
    <n v="10"/>
    <s v="JBe"/>
    <m/>
  </r>
  <r>
    <x v="45"/>
    <d v="1899-12-31T03:10:00"/>
    <d v="1899-12-31T03:20:00"/>
    <n v="10"/>
    <n v="10"/>
    <s v="JBe"/>
    <m/>
  </r>
  <r>
    <x v="45"/>
    <d v="1899-12-31T03:20:00"/>
    <d v="1899-12-31T03:30:00"/>
    <n v="10"/>
    <n v="10"/>
    <s v="JBe"/>
    <m/>
  </r>
  <r>
    <x v="45"/>
    <d v="1899-12-31T03:30:00"/>
    <d v="1899-12-31T03:40:00"/>
    <n v="10"/>
    <n v="10"/>
    <s v="JBe"/>
    <m/>
  </r>
  <r>
    <x v="45"/>
    <d v="1899-12-31T03:40:00"/>
    <d v="1899-12-31T03:50:00"/>
    <n v="10"/>
    <n v="10"/>
    <s v="JBe"/>
    <m/>
  </r>
  <r>
    <x v="45"/>
    <d v="1899-12-31T03:50:00"/>
    <d v="1899-12-31T04:00:00"/>
    <n v="10"/>
    <n v="10"/>
    <s v="JBe"/>
    <m/>
  </r>
  <r>
    <x v="45"/>
    <d v="1899-12-31T04:00:00"/>
    <d v="1899-12-31T04:10:00"/>
    <n v="10"/>
    <n v="10"/>
    <s v="JBe"/>
    <m/>
  </r>
  <r>
    <x v="45"/>
    <d v="1899-12-31T04:10:00"/>
    <d v="1899-12-31T04:20:00"/>
    <n v="10"/>
    <n v="10"/>
    <s v="JBe"/>
    <m/>
  </r>
  <r>
    <x v="45"/>
    <d v="1899-12-31T04:20:00"/>
    <d v="1899-12-31T04:30:00"/>
    <n v="10"/>
    <n v="10"/>
    <s v="JBe"/>
    <m/>
  </r>
  <r>
    <x v="45"/>
    <d v="1899-12-31T04:30:00"/>
    <d v="1899-12-31T04:40:00"/>
    <n v="10"/>
    <n v="10"/>
    <s v="JBe"/>
    <m/>
  </r>
  <r>
    <x v="45"/>
    <d v="1899-12-31T04:40:00"/>
    <d v="1899-12-31T04:50:00"/>
    <n v="10"/>
    <n v="10"/>
    <s v="JBe"/>
    <m/>
  </r>
  <r>
    <x v="45"/>
    <d v="1899-12-31T04:50:00"/>
    <d v="1899-12-31T05:00:00"/>
    <n v="10"/>
    <n v="10"/>
    <s v="JBe"/>
    <m/>
  </r>
  <r>
    <x v="45"/>
    <d v="1899-12-31T05:00:00"/>
    <d v="1899-12-31T05:10:00"/>
    <n v="10"/>
    <n v="10"/>
    <s v="JBe"/>
    <m/>
  </r>
  <r>
    <x v="45"/>
    <d v="1899-12-31T05:10:00"/>
    <d v="1899-12-31T05:20:00"/>
    <n v="10"/>
    <n v="10"/>
    <s v="JBe"/>
    <m/>
  </r>
  <r>
    <x v="45"/>
    <d v="1899-12-31T05:20:00"/>
    <d v="1899-12-31T05:30:00"/>
    <n v="10"/>
    <n v="10"/>
    <s v="JBe"/>
    <m/>
  </r>
  <r>
    <x v="45"/>
    <d v="1899-12-31T05:30:00"/>
    <d v="1899-12-31T05:40:00"/>
    <n v="10"/>
    <n v="10"/>
    <s v="JBe"/>
    <m/>
  </r>
  <r>
    <x v="45"/>
    <d v="1899-12-31T05:40:00"/>
    <d v="1899-12-31T05:50:00"/>
    <n v="10"/>
    <n v="10"/>
    <s v="JBe"/>
    <m/>
  </r>
  <r>
    <x v="45"/>
    <d v="1899-12-31T05:50:00"/>
    <d v="1899-12-31T06:00:00"/>
    <n v="10"/>
    <n v="10"/>
    <s v="JBe"/>
    <m/>
  </r>
  <r>
    <x v="45"/>
    <d v="1899-12-31T06:00:00"/>
    <d v="1899-12-31T06:10:00"/>
    <n v="10"/>
    <n v="10"/>
    <s v="JBe"/>
    <m/>
  </r>
  <r>
    <x v="45"/>
    <d v="1899-12-31T06:10:00"/>
    <d v="1899-12-31T06:20:00"/>
    <n v="10"/>
    <n v="10"/>
    <s v="JBe"/>
    <m/>
  </r>
  <r>
    <x v="45"/>
    <d v="1899-12-31T06:20:00"/>
    <d v="1899-12-31T06:30:00"/>
    <n v="10"/>
    <n v="10"/>
    <s v="JBe"/>
    <m/>
  </r>
  <r>
    <x v="45"/>
    <d v="1899-12-31T06:30:00"/>
    <d v="1899-12-31T06:40:00"/>
    <n v="10"/>
    <n v="10"/>
    <s v="JBe"/>
    <m/>
  </r>
  <r>
    <x v="45"/>
    <d v="1899-12-31T06:40:00"/>
    <d v="1899-12-31T06:50:00"/>
    <n v="10"/>
    <n v="10"/>
    <s v="JBe"/>
    <m/>
  </r>
  <r>
    <x v="45"/>
    <d v="1899-12-31T06:50:00"/>
    <d v="1899-12-31T07:00:00"/>
    <n v="10"/>
    <n v="10"/>
    <s v="JBe"/>
    <m/>
  </r>
  <r>
    <x v="45"/>
    <d v="1899-12-31T07:00:00"/>
    <d v="1899-12-31T07:10:00"/>
    <n v="10"/>
    <n v="10"/>
    <s v="JBe"/>
    <m/>
  </r>
  <r>
    <x v="45"/>
    <d v="1899-12-31T07:10:00"/>
    <d v="1899-12-31T07:20:00"/>
    <n v="10"/>
    <n v="10"/>
    <s v="JBe"/>
    <m/>
  </r>
  <r>
    <x v="45"/>
    <d v="1899-12-31T07:20:00"/>
    <d v="1899-12-31T07:30:00"/>
    <n v="10"/>
    <n v="10"/>
    <s v="JBe"/>
    <m/>
  </r>
  <r>
    <x v="45"/>
    <d v="1899-12-31T07:30:00"/>
    <d v="1899-12-31T07:40:00"/>
    <n v="10"/>
    <n v="10"/>
    <s v="JBe"/>
    <m/>
  </r>
  <r>
    <x v="45"/>
    <d v="1899-12-31T07:40:00"/>
    <d v="1899-12-31T07:50:00"/>
    <n v="10"/>
    <n v="10"/>
    <s v="JBe"/>
    <m/>
  </r>
  <r>
    <x v="45"/>
    <d v="1899-12-31T07:50:00"/>
    <d v="1899-12-31T08:00:00"/>
    <n v="10"/>
    <n v="10"/>
    <s v="JBe"/>
    <m/>
  </r>
  <r>
    <x v="45"/>
    <d v="1899-12-31T08:00:00"/>
    <d v="1899-12-30T08:02:46"/>
    <n v="3"/>
    <n v="3"/>
    <s v="JBe"/>
    <m/>
  </r>
  <r>
    <x v="46"/>
    <m/>
    <m/>
    <m/>
    <m/>
    <m/>
    <m/>
  </r>
</pivotCacheRecords>
</file>

<file path=xl/pivotCache/pivotCacheRecords3.xml><?xml version="1.0" encoding="utf-8"?>
<pivotCacheRecords xmlns="http://schemas.openxmlformats.org/spreadsheetml/2006/main" xmlns:r="http://schemas.openxmlformats.org/officeDocument/2006/relationships" count="15051">
  <r>
    <n v="1"/>
    <x v="0"/>
    <x v="0"/>
    <x v="0"/>
    <d v="1899-12-30T16:51:05"/>
    <m/>
    <m/>
    <s v=""/>
    <x v="0"/>
    <n v="0"/>
    <s v="KS"/>
    <m/>
    <x v="0"/>
  </r>
  <r>
    <n v="2"/>
    <x v="0"/>
    <x v="0"/>
    <x v="1"/>
    <d v="1899-12-30T17:00:00"/>
    <m/>
    <m/>
    <s v=""/>
    <x v="0"/>
    <n v="0"/>
    <s v="KS"/>
    <m/>
    <x v="0"/>
  </r>
  <r>
    <n v="3"/>
    <x v="0"/>
    <x v="0"/>
    <x v="1"/>
    <d v="1899-12-30T17:10:00"/>
    <m/>
    <m/>
    <s v=""/>
    <x v="0"/>
    <n v="0"/>
    <s v="KS"/>
    <m/>
    <x v="0"/>
  </r>
  <r>
    <n v="4"/>
    <x v="0"/>
    <x v="0"/>
    <x v="1"/>
    <d v="1899-12-30T17:20:00"/>
    <m/>
    <m/>
    <s v=""/>
    <x v="0"/>
    <n v="0"/>
    <s v="KS"/>
    <m/>
    <x v="0"/>
  </r>
  <r>
    <n v="5"/>
    <x v="0"/>
    <x v="0"/>
    <x v="1"/>
    <d v="1899-12-30T17:30:00"/>
    <m/>
    <m/>
    <s v=""/>
    <x v="0"/>
    <n v="0"/>
    <s v="KS"/>
    <m/>
    <x v="0"/>
  </r>
  <r>
    <n v="6"/>
    <x v="0"/>
    <x v="0"/>
    <x v="1"/>
    <d v="1899-12-30T17:40:00"/>
    <m/>
    <m/>
    <s v=""/>
    <x v="0"/>
    <n v="0"/>
    <s v="KS"/>
    <m/>
    <x v="0"/>
  </r>
  <r>
    <n v="7"/>
    <x v="0"/>
    <x v="0"/>
    <x v="1"/>
    <d v="1899-12-30T17:50:00"/>
    <m/>
    <m/>
    <s v=""/>
    <x v="0"/>
    <n v="0"/>
    <s v="KS"/>
    <m/>
    <x v="0"/>
  </r>
  <r>
    <n v="8"/>
    <x v="0"/>
    <x v="0"/>
    <x v="2"/>
    <d v="1899-12-30T18:00:00"/>
    <m/>
    <m/>
    <s v=""/>
    <x v="0"/>
    <n v="0"/>
    <s v="KS"/>
    <m/>
    <x v="0"/>
  </r>
  <r>
    <n v="9"/>
    <x v="0"/>
    <x v="0"/>
    <x v="2"/>
    <d v="1899-12-30T18:10:00"/>
    <m/>
    <m/>
    <s v=""/>
    <x v="0"/>
    <n v="0"/>
    <s v="KS"/>
    <m/>
    <x v="0"/>
  </r>
  <r>
    <n v="10"/>
    <x v="0"/>
    <x v="0"/>
    <x v="2"/>
    <d v="1899-12-30T18:20:00"/>
    <m/>
    <m/>
    <s v=""/>
    <x v="0"/>
    <n v="0"/>
    <s v="KS"/>
    <m/>
    <x v="0"/>
  </r>
  <r>
    <n v="11"/>
    <x v="0"/>
    <x v="0"/>
    <x v="2"/>
    <d v="1899-12-30T18:30:00"/>
    <m/>
    <m/>
    <s v=""/>
    <x v="0"/>
    <n v="0"/>
    <s v="KS"/>
    <m/>
    <x v="0"/>
  </r>
  <r>
    <n v="12"/>
    <x v="0"/>
    <x v="0"/>
    <x v="2"/>
    <d v="1899-12-30T18:40:00"/>
    <m/>
    <m/>
    <s v=""/>
    <x v="0"/>
    <n v="0"/>
    <s v="KS"/>
    <m/>
    <x v="0"/>
  </r>
  <r>
    <n v="13"/>
    <x v="0"/>
    <x v="0"/>
    <x v="2"/>
    <d v="1899-12-30T18:50:00"/>
    <m/>
    <m/>
    <s v=""/>
    <x v="0"/>
    <n v="0"/>
    <s v="KS"/>
    <m/>
    <x v="0"/>
  </r>
  <r>
    <n v="14"/>
    <x v="0"/>
    <x v="0"/>
    <x v="3"/>
    <d v="1899-12-30T19:00:00"/>
    <m/>
    <m/>
    <s v=""/>
    <x v="0"/>
    <n v="0"/>
    <s v="KS"/>
    <m/>
    <x v="0"/>
  </r>
  <r>
    <n v="15"/>
    <x v="0"/>
    <x v="0"/>
    <x v="3"/>
    <d v="1899-12-30T19:10:00"/>
    <m/>
    <m/>
    <s v=""/>
    <x v="0"/>
    <n v="0"/>
    <s v="KS"/>
    <m/>
    <x v="0"/>
  </r>
  <r>
    <n v="16"/>
    <x v="0"/>
    <x v="0"/>
    <x v="3"/>
    <d v="1899-12-30T19:20:00"/>
    <m/>
    <m/>
    <s v=""/>
    <x v="0"/>
    <n v="0"/>
    <s v="KS"/>
    <m/>
    <x v="0"/>
  </r>
  <r>
    <n v="17"/>
    <x v="0"/>
    <x v="0"/>
    <x v="3"/>
    <d v="1899-12-30T19:30:00"/>
    <m/>
    <m/>
    <s v=""/>
    <x v="0"/>
    <n v="0"/>
    <s v="KS"/>
    <m/>
    <x v="0"/>
  </r>
  <r>
    <n v="18"/>
    <x v="0"/>
    <x v="0"/>
    <x v="3"/>
    <d v="1899-12-30T19:40:00"/>
    <m/>
    <m/>
    <s v=""/>
    <x v="0"/>
    <n v="0"/>
    <s v="KS"/>
    <m/>
    <x v="0"/>
  </r>
  <r>
    <n v="19"/>
    <x v="0"/>
    <x v="0"/>
    <x v="3"/>
    <d v="1899-12-30T19:50:00"/>
    <m/>
    <m/>
    <s v=""/>
    <x v="0"/>
    <n v="0"/>
    <s v="KS"/>
    <m/>
    <x v="0"/>
  </r>
  <r>
    <n v="20"/>
    <x v="0"/>
    <x v="0"/>
    <x v="4"/>
    <d v="1899-12-30T20:00:00"/>
    <m/>
    <m/>
    <s v=""/>
    <x v="0"/>
    <n v="0"/>
    <s v="KS"/>
    <m/>
    <x v="0"/>
  </r>
  <r>
    <n v="21"/>
    <x v="0"/>
    <x v="0"/>
    <x v="4"/>
    <d v="1899-12-30T20:10:00"/>
    <m/>
    <m/>
    <s v=""/>
    <x v="0"/>
    <n v="0"/>
    <s v="KS"/>
    <m/>
    <x v="0"/>
  </r>
  <r>
    <n v="22"/>
    <x v="0"/>
    <x v="0"/>
    <x v="4"/>
    <d v="1899-12-30T20:20:00"/>
    <m/>
    <m/>
    <s v=""/>
    <x v="0"/>
    <n v="0"/>
    <s v="KS"/>
    <m/>
    <x v="0"/>
  </r>
  <r>
    <n v="23"/>
    <x v="0"/>
    <x v="0"/>
    <x v="4"/>
    <d v="1899-12-30T20:30:00"/>
    <m/>
    <m/>
    <s v=""/>
    <x v="0"/>
    <n v="0"/>
    <s v="KS"/>
    <m/>
    <x v="0"/>
  </r>
  <r>
    <n v="24"/>
    <x v="0"/>
    <x v="0"/>
    <x v="4"/>
    <d v="1899-12-30T20:40:00"/>
    <m/>
    <m/>
    <s v=""/>
    <x v="0"/>
    <n v="0"/>
    <s v="KS"/>
    <m/>
    <x v="0"/>
  </r>
  <r>
    <n v="25"/>
    <x v="0"/>
    <x v="0"/>
    <x v="4"/>
    <d v="1899-12-30T20:50:00"/>
    <m/>
    <m/>
    <s v=""/>
    <x v="0"/>
    <n v="0"/>
    <s v="KS"/>
    <m/>
    <x v="0"/>
  </r>
  <r>
    <n v="26"/>
    <x v="0"/>
    <x v="0"/>
    <x v="5"/>
    <d v="1899-12-30T21:00:00"/>
    <m/>
    <m/>
    <s v=""/>
    <x v="0"/>
    <n v="0"/>
    <s v="KS"/>
    <m/>
    <x v="0"/>
  </r>
  <r>
    <n v="27"/>
    <x v="0"/>
    <x v="0"/>
    <x v="5"/>
    <d v="1899-12-30T21:10:00"/>
    <m/>
    <m/>
    <s v=""/>
    <x v="0"/>
    <n v="0"/>
    <s v="KS"/>
    <m/>
    <x v="0"/>
  </r>
  <r>
    <n v="28"/>
    <x v="0"/>
    <x v="0"/>
    <x v="5"/>
    <d v="1899-12-30T21:20:00"/>
    <m/>
    <m/>
    <s v=""/>
    <x v="0"/>
    <n v="0"/>
    <s v="KS"/>
    <m/>
    <x v="0"/>
  </r>
  <r>
    <n v="29"/>
    <x v="0"/>
    <x v="0"/>
    <x v="5"/>
    <d v="1899-12-30T21:30:00"/>
    <m/>
    <m/>
    <s v=""/>
    <x v="0"/>
    <n v="0"/>
    <s v="KS"/>
    <m/>
    <x v="0"/>
  </r>
  <r>
    <n v="30"/>
    <x v="0"/>
    <x v="0"/>
    <x v="5"/>
    <d v="1899-12-30T21:40:00"/>
    <m/>
    <m/>
    <s v=""/>
    <x v="0"/>
    <n v="0"/>
    <s v="KS"/>
    <m/>
    <x v="0"/>
  </r>
  <r>
    <n v="31"/>
    <x v="0"/>
    <x v="0"/>
    <x v="5"/>
    <d v="1899-12-30T21:50:00"/>
    <m/>
    <m/>
    <s v=""/>
    <x v="0"/>
    <n v="0"/>
    <s v="KS"/>
    <m/>
    <x v="0"/>
  </r>
  <r>
    <n v="32"/>
    <x v="0"/>
    <x v="0"/>
    <x v="6"/>
    <d v="1899-12-30T22:00:00"/>
    <m/>
    <m/>
    <s v=""/>
    <x v="0"/>
    <n v="0"/>
    <s v="KS"/>
    <m/>
    <x v="0"/>
  </r>
  <r>
    <n v="33"/>
    <x v="0"/>
    <x v="0"/>
    <x v="6"/>
    <d v="1899-12-30T22:10:00"/>
    <m/>
    <m/>
    <s v=""/>
    <x v="0"/>
    <n v="0"/>
    <s v="KS"/>
    <m/>
    <x v="0"/>
  </r>
  <r>
    <n v="34"/>
    <x v="0"/>
    <x v="0"/>
    <x v="6"/>
    <d v="1899-12-30T22:20:00"/>
    <m/>
    <m/>
    <s v=""/>
    <x v="0"/>
    <n v="0"/>
    <s v="KS"/>
    <m/>
    <x v="0"/>
  </r>
  <r>
    <n v="35"/>
    <x v="0"/>
    <x v="0"/>
    <x v="6"/>
    <d v="1899-12-30T22:30:00"/>
    <m/>
    <m/>
    <s v=""/>
    <x v="0"/>
    <n v="0"/>
    <s v="KS"/>
    <m/>
    <x v="0"/>
  </r>
  <r>
    <n v="36"/>
    <x v="0"/>
    <x v="0"/>
    <x v="6"/>
    <d v="1899-12-30T22:40:00"/>
    <m/>
    <m/>
    <s v=""/>
    <x v="0"/>
    <n v="0"/>
    <s v="KS"/>
    <m/>
    <x v="0"/>
  </r>
  <r>
    <n v="37"/>
    <x v="0"/>
    <x v="0"/>
    <x v="6"/>
    <d v="1899-12-30T22:50:00"/>
    <m/>
    <m/>
    <s v=""/>
    <x v="0"/>
    <n v="0"/>
    <s v="KS"/>
    <m/>
    <x v="0"/>
  </r>
  <r>
    <n v="38"/>
    <x v="0"/>
    <x v="0"/>
    <x v="7"/>
    <d v="1899-12-30T23:00:00"/>
    <m/>
    <m/>
    <s v=""/>
    <x v="0"/>
    <n v="0"/>
    <s v="KS"/>
    <m/>
    <x v="0"/>
  </r>
  <r>
    <n v="39"/>
    <x v="0"/>
    <x v="0"/>
    <x v="7"/>
    <d v="1899-12-30T23:10:00"/>
    <m/>
    <m/>
    <s v=""/>
    <x v="0"/>
    <n v="0"/>
    <s v="KS"/>
    <m/>
    <x v="0"/>
  </r>
  <r>
    <n v="40"/>
    <x v="0"/>
    <x v="0"/>
    <x v="7"/>
    <d v="1899-12-30T23:20:00"/>
    <m/>
    <m/>
    <s v=""/>
    <x v="0"/>
    <n v="0"/>
    <s v="KS"/>
    <m/>
    <x v="0"/>
  </r>
  <r>
    <n v="41"/>
    <x v="0"/>
    <x v="0"/>
    <x v="7"/>
    <d v="1899-12-30T23:30:00"/>
    <m/>
    <m/>
    <s v=""/>
    <x v="0"/>
    <n v="0"/>
    <s v="KS"/>
    <m/>
    <x v="0"/>
  </r>
  <r>
    <n v="42"/>
    <x v="0"/>
    <x v="0"/>
    <x v="7"/>
    <d v="1899-12-30T23:40:00"/>
    <m/>
    <m/>
    <s v=""/>
    <x v="0"/>
    <n v="0"/>
    <s v="KS"/>
    <m/>
    <x v="0"/>
  </r>
  <r>
    <n v="43"/>
    <x v="0"/>
    <x v="0"/>
    <x v="7"/>
    <d v="1899-12-30T23:50:00"/>
    <m/>
    <m/>
    <s v=""/>
    <x v="0"/>
    <n v="0"/>
    <s v="KS"/>
    <m/>
    <x v="0"/>
  </r>
  <r>
    <n v="44"/>
    <x v="0"/>
    <x v="1"/>
    <x v="8"/>
    <d v="1899-12-30T00:00:00"/>
    <m/>
    <m/>
    <s v=""/>
    <x v="0"/>
    <n v="0"/>
    <s v="KS"/>
    <m/>
    <x v="0"/>
  </r>
  <r>
    <n v="45"/>
    <x v="0"/>
    <x v="1"/>
    <x v="8"/>
    <d v="1899-12-30T00:10:00"/>
    <m/>
    <m/>
    <s v=""/>
    <x v="0"/>
    <n v="0"/>
    <s v="KS"/>
    <m/>
    <x v="0"/>
  </r>
  <r>
    <n v="46"/>
    <x v="0"/>
    <x v="1"/>
    <x v="8"/>
    <d v="1899-12-30T00:20:00"/>
    <m/>
    <m/>
    <s v=""/>
    <x v="0"/>
    <n v="0"/>
    <s v="KS"/>
    <m/>
    <x v="0"/>
  </r>
  <r>
    <n v="47"/>
    <x v="0"/>
    <x v="1"/>
    <x v="8"/>
    <d v="1899-12-30T00:30:00"/>
    <m/>
    <m/>
    <s v=""/>
    <x v="0"/>
    <n v="0"/>
    <s v="KS"/>
    <m/>
    <x v="0"/>
  </r>
  <r>
    <n v="48"/>
    <x v="0"/>
    <x v="1"/>
    <x v="8"/>
    <d v="1899-12-30T00:40:00"/>
    <m/>
    <m/>
    <s v=""/>
    <x v="0"/>
    <n v="0"/>
    <s v="KS"/>
    <m/>
    <x v="0"/>
  </r>
  <r>
    <n v="49"/>
    <x v="0"/>
    <x v="1"/>
    <x v="8"/>
    <d v="1899-12-30T00:50:00"/>
    <m/>
    <m/>
    <s v=""/>
    <x v="0"/>
    <n v="0"/>
    <s v="KS"/>
    <m/>
    <x v="0"/>
  </r>
  <r>
    <n v="50"/>
    <x v="0"/>
    <x v="1"/>
    <x v="9"/>
    <d v="1899-12-30T01:00:00"/>
    <m/>
    <m/>
    <s v=""/>
    <x v="0"/>
    <n v="0"/>
    <s v="KS"/>
    <m/>
    <x v="0"/>
  </r>
  <r>
    <n v="51"/>
    <x v="0"/>
    <x v="1"/>
    <x v="9"/>
    <d v="1899-12-30T01:10:00"/>
    <m/>
    <m/>
    <s v=""/>
    <x v="0"/>
    <n v="0"/>
    <s v="KS"/>
    <m/>
    <x v="0"/>
  </r>
  <r>
    <n v="52"/>
    <x v="0"/>
    <x v="1"/>
    <x v="9"/>
    <d v="1899-12-30T01:20:00"/>
    <m/>
    <m/>
    <s v=""/>
    <x v="0"/>
    <n v="0"/>
    <s v="KS"/>
    <m/>
    <x v="0"/>
  </r>
  <r>
    <n v="53"/>
    <x v="0"/>
    <x v="1"/>
    <x v="9"/>
    <d v="1899-12-30T01:30:00"/>
    <m/>
    <m/>
    <s v=""/>
    <x v="0"/>
    <n v="0"/>
    <s v="KS"/>
    <m/>
    <x v="0"/>
  </r>
  <r>
    <n v="54"/>
    <x v="0"/>
    <x v="1"/>
    <x v="9"/>
    <d v="1899-12-30T01:40:00"/>
    <m/>
    <m/>
    <s v=""/>
    <x v="0"/>
    <n v="0"/>
    <s v="KS"/>
    <m/>
    <x v="0"/>
  </r>
  <r>
    <n v="55"/>
    <x v="0"/>
    <x v="1"/>
    <x v="9"/>
    <d v="1899-12-30T01:50:00"/>
    <m/>
    <m/>
    <s v=""/>
    <x v="0"/>
    <n v="0"/>
    <s v="KS"/>
    <m/>
    <x v="0"/>
  </r>
  <r>
    <n v="56"/>
    <x v="0"/>
    <x v="1"/>
    <x v="10"/>
    <d v="1899-12-30T02:00:00"/>
    <m/>
    <m/>
    <s v=""/>
    <x v="0"/>
    <n v="0"/>
    <s v="KS"/>
    <m/>
    <x v="0"/>
  </r>
  <r>
    <n v="57"/>
    <x v="0"/>
    <x v="1"/>
    <x v="10"/>
    <d v="1899-12-30T02:10:00"/>
    <m/>
    <m/>
    <s v=""/>
    <x v="0"/>
    <n v="0"/>
    <s v="KS"/>
    <m/>
    <x v="0"/>
  </r>
  <r>
    <n v="58"/>
    <x v="0"/>
    <x v="1"/>
    <x v="10"/>
    <d v="1899-12-30T02:20:00"/>
    <m/>
    <m/>
    <s v=""/>
    <x v="0"/>
    <n v="0"/>
    <s v="KS"/>
    <m/>
    <x v="0"/>
  </r>
  <r>
    <n v="59"/>
    <x v="0"/>
    <x v="1"/>
    <x v="10"/>
    <d v="1899-12-30T02:30:00"/>
    <m/>
    <m/>
    <s v=""/>
    <x v="0"/>
    <n v="0"/>
    <s v="KS"/>
    <m/>
    <x v="0"/>
  </r>
  <r>
    <n v="60"/>
    <x v="0"/>
    <x v="1"/>
    <x v="10"/>
    <d v="1899-12-30T02:40:00"/>
    <m/>
    <m/>
    <s v=""/>
    <x v="0"/>
    <n v="0"/>
    <s v="KS"/>
    <m/>
    <x v="0"/>
  </r>
  <r>
    <n v="61"/>
    <x v="0"/>
    <x v="1"/>
    <x v="10"/>
    <d v="1899-12-30T02:50:00"/>
    <m/>
    <m/>
    <s v=""/>
    <x v="0"/>
    <n v="0"/>
    <s v="KS"/>
    <m/>
    <x v="0"/>
  </r>
  <r>
    <n v="62"/>
    <x v="0"/>
    <x v="1"/>
    <x v="11"/>
    <d v="1899-12-30T03:00:00"/>
    <m/>
    <m/>
    <s v=""/>
    <x v="0"/>
    <n v="0"/>
    <s v="KS"/>
    <m/>
    <x v="0"/>
  </r>
  <r>
    <n v="63"/>
    <x v="0"/>
    <x v="1"/>
    <x v="11"/>
    <d v="1899-12-30T03:10:00"/>
    <m/>
    <m/>
    <s v=""/>
    <x v="0"/>
    <n v="0"/>
    <s v="KS"/>
    <m/>
    <x v="0"/>
  </r>
  <r>
    <n v="64"/>
    <x v="0"/>
    <x v="1"/>
    <x v="11"/>
    <d v="1899-12-30T03:20:00"/>
    <m/>
    <m/>
    <s v=""/>
    <x v="0"/>
    <n v="0"/>
    <s v="KS"/>
    <m/>
    <x v="0"/>
  </r>
  <r>
    <n v="65"/>
    <x v="0"/>
    <x v="1"/>
    <x v="11"/>
    <d v="1899-12-30T03:30:00"/>
    <m/>
    <m/>
    <s v=""/>
    <x v="0"/>
    <n v="0"/>
    <s v="KS"/>
    <m/>
    <x v="0"/>
  </r>
  <r>
    <n v="66"/>
    <x v="0"/>
    <x v="1"/>
    <x v="11"/>
    <d v="1899-12-30T03:40:00"/>
    <m/>
    <m/>
    <s v=""/>
    <x v="0"/>
    <n v="0"/>
    <s v="KS"/>
    <m/>
    <x v="0"/>
  </r>
  <r>
    <n v="67"/>
    <x v="0"/>
    <x v="1"/>
    <x v="11"/>
    <d v="1899-12-30T03:50:00"/>
    <m/>
    <m/>
    <s v=""/>
    <x v="0"/>
    <n v="0"/>
    <s v="KS"/>
    <m/>
    <x v="0"/>
  </r>
  <r>
    <n v="68"/>
    <x v="0"/>
    <x v="1"/>
    <x v="12"/>
    <d v="1899-12-30T04:00:00"/>
    <m/>
    <m/>
    <s v=""/>
    <x v="0"/>
    <n v="0"/>
    <s v="KS"/>
    <m/>
    <x v="0"/>
  </r>
  <r>
    <n v="69"/>
    <x v="0"/>
    <x v="1"/>
    <x v="12"/>
    <d v="1899-12-30T04:10:00"/>
    <m/>
    <m/>
    <s v=""/>
    <x v="0"/>
    <n v="0"/>
    <s v="KS"/>
    <m/>
    <x v="0"/>
  </r>
  <r>
    <n v="70"/>
    <x v="0"/>
    <x v="1"/>
    <x v="12"/>
    <d v="1899-12-30T04:20:00"/>
    <m/>
    <m/>
    <s v=""/>
    <x v="0"/>
    <n v="0"/>
    <s v="KS"/>
    <m/>
    <x v="0"/>
  </r>
  <r>
    <n v="71"/>
    <x v="0"/>
    <x v="1"/>
    <x v="12"/>
    <d v="1899-12-30T04:30:00"/>
    <m/>
    <m/>
    <s v=""/>
    <x v="0"/>
    <n v="0"/>
    <s v="KS"/>
    <m/>
    <x v="0"/>
  </r>
  <r>
    <n v="72"/>
    <x v="0"/>
    <x v="1"/>
    <x v="12"/>
    <d v="1899-12-30T04:40:00"/>
    <m/>
    <m/>
    <s v=""/>
    <x v="0"/>
    <n v="0"/>
    <s v="KS"/>
    <m/>
    <x v="0"/>
  </r>
  <r>
    <n v="73"/>
    <x v="0"/>
    <x v="1"/>
    <x v="12"/>
    <d v="1899-12-30T04:50:00"/>
    <m/>
    <m/>
    <s v=""/>
    <x v="0"/>
    <n v="0"/>
    <s v="KS"/>
    <m/>
    <x v="0"/>
  </r>
  <r>
    <n v="74"/>
    <x v="0"/>
    <x v="1"/>
    <x v="13"/>
    <d v="1899-12-30T05:00:00"/>
    <m/>
    <m/>
    <s v=""/>
    <x v="0"/>
    <n v="0"/>
    <s v="KS"/>
    <m/>
    <x v="0"/>
  </r>
  <r>
    <n v="75"/>
    <x v="0"/>
    <x v="1"/>
    <x v="13"/>
    <d v="1899-12-30T05:10:00"/>
    <m/>
    <m/>
    <s v=""/>
    <x v="0"/>
    <n v="0"/>
    <s v="KS"/>
    <m/>
    <x v="0"/>
  </r>
  <r>
    <n v="76"/>
    <x v="0"/>
    <x v="1"/>
    <x v="13"/>
    <d v="1899-12-30T05:20:00"/>
    <m/>
    <m/>
    <s v=""/>
    <x v="0"/>
    <n v="0"/>
    <s v="KS"/>
    <m/>
    <x v="0"/>
  </r>
  <r>
    <n v="77"/>
    <x v="0"/>
    <x v="1"/>
    <x v="13"/>
    <d v="1899-12-30T05:30:00"/>
    <m/>
    <m/>
    <s v=""/>
    <x v="0"/>
    <n v="0"/>
    <s v="KS"/>
    <m/>
    <x v="0"/>
  </r>
  <r>
    <n v="78"/>
    <x v="0"/>
    <x v="1"/>
    <x v="13"/>
    <d v="1899-12-30T05:40:00"/>
    <m/>
    <m/>
    <s v=""/>
    <x v="0"/>
    <n v="0"/>
    <s v="KS"/>
    <m/>
    <x v="0"/>
  </r>
  <r>
    <n v="79"/>
    <x v="0"/>
    <x v="1"/>
    <x v="13"/>
    <d v="1899-12-30T05:50:00"/>
    <m/>
    <m/>
    <s v=""/>
    <x v="0"/>
    <n v="0"/>
    <s v="KS"/>
    <m/>
    <x v="0"/>
  </r>
  <r>
    <n v="80"/>
    <x v="0"/>
    <x v="1"/>
    <x v="14"/>
    <d v="1899-12-30T06:00:00"/>
    <m/>
    <m/>
    <s v=""/>
    <x v="0"/>
    <n v="0"/>
    <s v="KS"/>
    <m/>
    <x v="0"/>
  </r>
  <r>
    <n v="81"/>
    <x v="0"/>
    <x v="1"/>
    <x v="14"/>
    <d v="1899-12-30T06:10:00"/>
    <m/>
    <m/>
    <s v=""/>
    <x v="0"/>
    <n v="0"/>
    <s v="KS"/>
    <m/>
    <x v="0"/>
  </r>
  <r>
    <n v="82"/>
    <x v="0"/>
    <x v="1"/>
    <x v="14"/>
    <d v="1899-12-30T06:20:00"/>
    <m/>
    <m/>
    <s v=""/>
    <x v="0"/>
    <n v="0"/>
    <s v="KS"/>
    <m/>
    <x v="0"/>
  </r>
  <r>
    <n v="83"/>
    <x v="0"/>
    <x v="1"/>
    <x v="14"/>
    <d v="1899-12-30T06:30:00"/>
    <m/>
    <m/>
    <s v=""/>
    <x v="0"/>
    <n v="0"/>
    <s v="KS"/>
    <m/>
    <x v="0"/>
  </r>
  <r>
    <n v="84"/>
    <x v="0"/>
    <x v="1"/>
    <x v="14"/>
    <d v="1899-12-30T06:40:00"/>
    <m/>
    <m/>
    <s v=""/>
    <x v="0"/>
    <n v="0"/>
    <s v="KS"/>
    <m/>
    <x v="0"/>
  </r>
  <r>
    <n v="85"/>
    <x v="0"/>
    <x v="1"/>
    <x v="14"/>
    <d v="1899-12-30T06:50:00"/>
    <m/>
    <m/>
    <s v=""/>
    <x v="0"/>
    <n v="0"/>
    <s v="KS"/>
    <m/>
    <x v="0"/>
  </r>
  <r>
    <n v="86"/>
    <x v="0"/>
    <x v="1"/>
    <x v="15"/>
    <d v="1899-12-30T07:00:00"/>
    <m/>
    <m/>
    <s v=""/>
    <x v="0"/>
    <n v="0"/>
    <s v="KS"/>
    <m/>
    <x v="0"/>
  </r>
  <r>
    <n v="87"/>
    <x v="0"/>
    <x v="1"/>
    <x v="15"/>
    <d v="1899-12-30T07:10:00"/>
    <m/>
    <m/>
    <s v=""/>
    <x v="0"/>
    <n v="0"/>
    <s v="KS"/>
    <m/>
    <x v="0"/>
  </r>
  <r>
    <n v="88"/>
    <x v="0"/>
    <x v="1"/>
    <x v="15"/>
    <d v="1899-12-30T07:20:00"/>
    <m/>
    <m/>
    <s v=""/>
    <x v="0"/>
    <n v="0"/>
    <s v="KS"/>
    <m/>
    <x v="0"/>
  </r>
  <r>
    <n v="89"/>
    <x v="0"/>
    <x v="1"/>
    <x v="15"/>
    <d v="1899-12-30T07:30:00"/>
    <m/>
    <m/>
    <s v=""/>
    <x v="0"/>
    <n v="0"/>
    <s v="KS"/>
    <m/>
    <x v="0"/>
  </r>
  <r>
    <n v="90"/>
    <x v="0"/>
    <x v="1"/>
    <x v="15"/>
    <d v="1899-12-30T07:40:00"/>
    <m/>
    <m/>
    <s v=""/>
    <x v="0"/>
    <n v="0"/>
    <s v="KS"/>
    <m/>
    <x v="0"/>
  </r>
  <r>
    <n v="91"/>
    <x v="0"/>
    <x v="1"/>
    <x v="15"/>
    <d v="1899-12-30T07:50:00"/>
    <m/>
    <m/>
    <s v=""/>
    <x v="0"/>
    <n v="0"/>
    <s v="KS"/>
    <m/>
    <x v="0"/>
  </r>
  <r>
    <n v="92"/>
    <x v="0"/>
    <x v="1"/>
    <x v="16"/>
    <d v="1899-12-30T08:00:00"/>
    <m/>
    <m/>
    <s v=""/>
    <x v="0"/>
    <n v="0"/>
    <s v="KS"/>
    <m/>
    <x v="0"/>
  </r>
  <r>
    <n v="93"/>
    <x v="0"/>
    <x v="1"/>
    <x v="16"/>
    <d v="1899-12-30T08:10:00"/>
    <m/>
    <m/>
    <s v=""/>
    <x v="0"/>
    <n v="0"/>
    <s v="KS"/>
    <m/>
    <x v="0"/>
  </r>
  <r>
    <n v="94"/>
    <x v="0"/>
    <x v="1"/>
    <x v="16"/>
    <d v="1899-12-30T08:20:00"/>
    <m/>
    <m/>
    <s v=""/>
    <x v="0"/>
    <n v="0"/>
    <s v="KS"/>
    <m/>
    <x v="0"/>
  </r>
  <r>
    <n v="95"/>
    <x v="0"/>
    <x v="1"/>
    <x v="16"/>
    <d v="1899-12-30T08:30:00"/>
    <m/>
    <m/>
    <s v=""/>
    <x v="0"/>
    <n v="0"/>
    <s v="KS"/>
    <m/>
    <x v="0"/>
  </r>
  <r>
    <n v="96"/>
    <x v="0"/>
    <x v="1"/>
    <x v="16"/>
    <d v="1899-12-30T08:40:00"/>
    <m/>
    <m/>
    <s v=""/>
    <x v="0"/>
    <n v="0"/>
    <s v="KS"/>
    <m/>
    <x v="0"/>
  </r>
  <r>
    <n v="97"/>
    <x v="0"/>
    <x v="1"/>
    <x v="16"/>
    <d v="1899-12-30T08:50:00"/>
    <m/>
    <m/>
    <s v=""/>
    <x v="0"/>
    <n v="0"/>
    <s v="KS"/>
    <m/>
    <x v="0"/>
  </r>
  <r>
    <n v="98"/>
    <x v="0"/>
    <x v="1"/>
    <x v="17"/>
    <d v="1899-12-30T09:00:00"/>
    <m/>
    <m/>
    <s v=""/>
    <x v="0"/>
    <n v="0"/>
    <s v="KS"/>
    <m/>
    <x v="0"/>
  </r>
  <r>
    <n v="99"/>
    <x v="0"/>
    <x v="1"/>
    <x v="17"/>
    <d v="1899-12-30T09:10:00"/>
    <m/>
    <m/>
    <s v=""/>
    <x v="0"/>
    <n v="0"/>
    <s v="KS"/>
    <m/>
    <x v="0"/>
  </r>
  <r>
    <n v="100"/>
    <x v="0"/>
    <x v="1"/>
    <x v="17"/>
    <d v="1899-12-30T09:20:00"/>
    <m/>
    <m/>
    <s v=""/>
    <x v="0"/>
    <n v="0"/>
    <s v="KS"/>
    <m/>
    <x v="0"/>
  </r>
  <r>
    <n v="101"/>
    <x v="0"/>
    <x v="1"/>
    <x v="17"/>
    <d v="1899-12-30T09:30:00"/>
    <m/>
    <m/>
    <s v=""/>
    <x v="0"/>
    <n v="0"/>
    <s v="KS"/>
    <m/>
    <x v="0"/>
  </r>
  <r>
    <n v="102"/>
    <x v="0"/>
    <x v="1"/>
    <x v="17"/>
    <d v="1899-12-30T09:40:00"/>
    <m/>
    <m/>
    <s v=""/>
    <x v="0"/>
    <n v="0"/>
    <s v="KS"/>
    <m/>
    <x v="0"/>
  </r>
  <r>
    <n v="103"/>
    <x v="0"/>
    <x v="1"/>
    <x v="17"/>
    <d v="1899-12-30T09:50:00"/>
    <m/>
    <m/>
    <s v=""/>
    <x v="0"/>
    <n v="0"/>
    <s v="KS"/>
    <m/>
    <x v="0"/>
  </r>
  <r>
    <n v="104"/>
    <x v="0"/>
    <x v="1"/>
    <x v="18"/>
    <d v="1899-12-30T10:00:00"/>
    <m/>
    <m/>
    <s v=""/>
    <x v="0"/>
    <n v="0"/>
    <s v="KS"/>
    <m/>
    <x v="0"/>
  </r>
  <r>
    <n v="105"/>
    <x v="0"/>
    <x v="1"/>
    <x v="18"/>
    <d v="1899-12-30T10:10:00"/>
    <m/>
    <m/>
    <s v=""/>
    <x v="0"/>
    <n v="0"/>
    <s v="KS"/>
    <m/>
    <x v="0"/>
  </r>
  <r>
    <n v="106"/>
    <x v="0"/>
    <x v="1"/>
    <x v="18"/>
    <d v="1899-12-30T10:20:00"/>
    <m/>
    <m/>
    <s v=""/>
    <x v="0"/>
    <n v="0"/>
    <s v="KS"/>
    <m/>
    <x v="0"/>
  </r>
  <r>
    <n v="107"/>
    <x v="0"/>
    <x v="1"/>
    <x v="18"/>
    <d v="1899-12-30T10:30:00"/>
    <m/>
    <m/>
    <s v=""/>
    <x v="0"/>
    <n v="0"/>
    <s v="KS"/>
    <m/>
    <x v="0"/>
  </r>
  <r>
    <n v="108"/>
    <x v="0"/>
    <x v="1"/>
    <x v="18"/>
    <d v="1899-12-30T10:40:00"/>
    <m/>
    <m/>
    <s v=""/>
    <x v="0"/>
    <n v="0"/>
    <s v="KS"/>
    <m/>
    <x v="0"/>
  </r>
  <r>
    <n v="109"/>
    <x v="0"/>
    <x v="1"/>
    <x v="18"/>
    <d v="1899-12-30T10:50:00"/>
    <m/>
    <m/>
    <s v=""/>
    <x v="0"/>
    <n v="0"/>
    <s v="KS"/>
    <m/>
    <x v="0"/>
  </r>
  <r>
    <n v="110"/>
    <x v="0"/>
    <x v="1"/>
    <x v="19"/>
    <d v="1899-12-30T11:00:00"/>
    <m/>
    <m/>
    <s v=""/>
    <x v="0"/>
    <n v="0"/>
    <s v="KS"/>
    <m/>
    <x v="0"/>
  </r>
  <r>
    <n v="111"/>
    <x v="0"/>
    <x v="1"/>
    <x v="19"/>
    <d v="1899-12-30T11:10:00"/>
    <m/>
    <m/>
    <s v=""/>
    <x v="0"/>
    <n v="0"/>
    <s v="KS"/>
    <m/>
    <x v="0"/>
  </r>
  <r>
    <n v="112"/>
    <x v="0"/>
    <x v="1"/>
    <x v="19"/>
    <d v="1899-12-30T11:20:00"/>
    <m/>
    <m/>
    <s v=""/>
    <x v="0"/>
    <n v="0"/>
    <s v="KS"/>
    <m/>
    <x v="0"/>
  </r>
  <r>
    <n v="113"/>
    <x v="0"/>
    <x v="1"/>
    <x v="19"/>
    <d v="1899-12-30T11:30:00"/>
    <m/>
    <m/>
    <s v=""/>
    <x v="0"/>
    <n v="0"/>
    <s v="KS"/>
    <m/>
    <x v="0"/>
  </r>
  <r>
    <n v="114"/>
    <x v="0"/>
    <x v="1"/>
    <x v="19"/>
    <d v="1899-12-30T11:40:00"/>
    <m/>
    <m/>
    <s v=""/>
    <x v="0"/>
    <n v="0"/>
    <s v="KS"/>
    <m/>
    <x v="0"/>
  </r>
  <r>
    <n v="115"/>
    <x v="0"/>
    <x v="1"/>
    <x v="19"/>
    <d v="1899-12-30T11:50:00"/>
    <m/>
    <m/>
    <s v=""/>
    <x v="0"/>
    <n v="0"/>
    <s v="KS"/>
    <m/>
    <x v="0"/>
  </r>
  <r>
    <n v="116"/>
    <x v="0"/>
    <x v="1"/>
    <x v="20"/>
    <d v="1899-12-30T12:00:00"/>
    <m/>
    <m/>
    <s v=""/>
    <x v="0"/>
    <n v="0"/>
    <s v="KS"/>
    <m/>
    <x v="0"/>
  </r>
  <r>
    <n v="117"/>
    <x v="0"/>
    <x v="1"/>
    <x v="20"/>
    <d v="1899-12-30T12:10:00"/>
    <m/>
    <m/>
    <s v=""/>
    <x v="0"/>
    <n v="0"/>
    <s v="KS"/>
    <m/>
    <x v="0"/>
  </r>
  <r>
    <n v="118"/>
    <x v="0"/>
    <x v="1"/>
    <x v="20"/>
    <d v="1899-12-30T12:20:00"/>
    <m/>
    <m/>
    <s v=""/>
    <x v="0"/>
    <n v="0"/>
    <s v="KS"/>
    <m/>
    <x v="0"/>
  </r>
  <r>
    <n v="119"/>
    <x v="0"/>
    <x v="1"/>
    <x v="20"/>
    <d v="1899-12-30T12:30:00"/>
    <m/>
    <m/>
    <s v=""/>
    <x v="0"/>
    <n v="0"/>
    <s v="KS"/>
    <m/>
    <x v="0"/>
  </r>
  <r>
    <n v="120"/>
    <x v="0"/>
    <x v="1"/>
    <x v="20"/>
    <d v="1899-12-30T12:40:00"/>
    <m/>
    <m/>
    <s v=""/>
    <x v="0"/>
    <n v="0"/>
    <s v="KS"/>
    <m/>
    <x v="0"/>
  </r>
  <r>
    <n v="121"/>
    <x v="0"/>
    <x v="1"/>
    <x v="20"/>
    <d v="1899-12-30T12:50:00"/>
    <m/>
    <m/>
    <s v=""/>
    <x v="0"/>
    <n v="0"/>
    <s v="KS"/>
    <m/>
    <x v="0"/>
  </r>
  <r>
    <n v="122"/>
    <x v="0"/>
    <x v="1"/>
    <x v="21"/>
    <d v="1899-12-30T13:00:00"/>
    <m/>
    <m/>
    <s v=""/>
    <x v="0"/>
    <n v="0"/>
    <s v="KS"/>
    <m/>
    <x v="0"/>
  </r>
  <r>
    <n v="123"/>
    <x v="0"/>
    <x v="1"/>
    <x v="21"/>
    <d v="1899-12-30T13:10:00"/>
    <m/>
    <m/>
    <s v=""/>
    <x v="0"/>
    <n v="0"/>
    <s v="KS"/>
    <m/>
    <x v="0"/>
  </r>
  <r>
    <n v="124"/>
    <x v="0"/>
    <x v="1"/>
    <x v="21"/>
    <d v="1899-12-30T13:20:00"/>
    <m/>
    <m/>
    <s v=""/>
    <x v="0"/>
    <n v="0"/>
    <s v="KS"/>
    <m/>
    <x v="0"/>
  </r>
  <r>
    <n v="125"/>
    <x v="0"/>
    <x v="1"/>
    <x v="21"/>
    <d v="1899-12-30T13:30:00"/>
    <m/>
    <m/>
    <s v=""/>
    <x v="0"/>
    <n v="0"/>
    <s v="KS"/>
    <m/>
    <x v="0"/>
  </r>
  <r>
    <n v="126"/>
    <x v="0"/>
    <x v="1"/>
    <x v="21"/>
    <d v="1899-12-30T13:40:00"/>
    <m/>
    <m/>
    <s v=""/>
    <x v="0"/>
    <n v="0"/>
    <s v="KS"/>
    <m/>
    <x v="0"/>
  </r>
  <r>
    <n v="127"/>
    <x v="0"/>
    <x v="1"/>
    <x v="21"/>
    <d v="1899-12-30T13:50:00"/>
    <m/>
    <m/>
    <s v=""/>
    <x v="0"/>
    <n v="0"/>
    <s v="KS"/>
    <m/>
    <x v="0"/>
  </r>
  <r>
    <n v="128"/>
    <x v="0"/>
    <x v="1"/>
    <x v="22"/>
    <d v="1899-12-30T14:00:00"/>
    <m/>
    <m/>
    <s v=""/>
    <x v="0"/>
    <n v="0"/>
    <s v="KS"/>
    <s v="noise at end of echogram"/>
    <x v="0"/>
  </r>
  <r>
    <n v="129"/>
    <x v="0"/>
    <x v="1"/>
    <x v="22"/>
    <d v="1899-12-30T14:10:00"/>
    <m/>
    <m/>
    <s v=""/>
    <x v="0"/>
    <n v="0"/>
    <s v="KS"/>
    <m/>
    <x v="0"/>
  </r>
  <r>
    <n v="130"/>
    <x v="0"/>
    <x v="1"/>
    <x v="22"/>
    <d v="1899-12-30T14:20:00"/>
    <m/>
    <m/>
    <s v=""/>
    <x v="0"/>
    <n v="0"/>
    <s v="KS"/>
    <m/>
    <x v="0"/>
  </r>
  <r>
    <n v="131"/>
    <x v="0"/>
    <x v="1"/>
    <x v="22"/>
    <d v="1899-12-30T14:30:00"/>
    <m/>
    <m/>
    <s v=""/>
    <x v="0"/>
    <n v="0"/>
    <s v="KS"/>
    <m/>
    <x v="0"/>
  </r>
  <r>
    <n v="132"/>
    <x v="0"/>
    <x v="1"/>
    <x v="22"/>
    <d v="1899-12-30T14:40:00"/>
    <m/>
    <m/>
    <s v=""/>
    <x v="0"/>
    <n v="0"/>
    <s v="KS"/>
    <m/>
    <x v="0"/>
  </r>
  <r>
    <n v="133"/>
    <x v="0"/>
    <x v="1"/>
    <x v="22"/>
    <d v="1899-12-30T14:50:00"/>
    <m/>
    <m/>
    <s v=""/>
    <x v="0"/>
    <n v="0"/>
    <s v="KS"/>
    <m/>
    <x v="0"/>
  </r>
  <r>
    <n v="134"/>
    <x v="0"/>
    <x v="1"/>
    <x v="22"/>
    <d v="1899-12-30T14:52:27"/>
    <m/>
    <m/>
    <s v=""/>
    <x v="0"/>
    <n v="0"/>
    <s v="KS"/>
    <s v="adjust cell start range"/>
    <x v="0"/>
  </r>
  <r>
    <n v="135"/>
    <x v="0"/>
    <x v="1"/>
    <x v="23"/>
    <d v="1899-12-30T15:00:00"/>
    <m/>
    <m/>
    <s v=""/>
    <x v="0"/>
    <n v="0"/>
    <s v="KS"/>
    <m/>
    <x v="0"/>
  </r>
  <r>
    <n v="136"/>
    <x v="0"/>
    <x v="1"/>
    <x v="23"/>
    <d v="1899-12-30T15:10:00"/>
    <m/>
    <m/>
    <s v=""/>
    <x v="0"/>
    <n v="0"/>
    <s v="KS"/>
    <m/>
    <x v="0"/>
  </r>
  <r>
    <n v="137"/>
    <x v="0"/>
    <x v="1"/>
    <x v="23"/>
    <d v="1899-12-30T15:20:00"/>
    <m/>
    <m/>
    <s v=""/>
    <x v="0"/>
    <n v="0"/>
    <s v="KS"/>
    <m/>
    <x v="0"/>
  </r>
  <r>
    <n v="138"/>
    <x v="0"/>
    <x v="1"/>
    <x v="23"/>
    <d v="1899-12-30T15:30:00"/>
    <m/>
    <m/>
    <s v=""/>
    <x v="0"/>
    <n v="0"/>
    <s v="KS"/>
    <m/>
    <x v="0"/>
  </r>
  <r>
    <n v="139"/>
    <x v="0"/>
    <x v="1"/>
    <x v="23"/>
    <d v="1899-12-30T15:40:00"/>
    <m/>
    <m/>
    <s v=""/>
    <x v="0"/>
    <n v="0"/>
    <s v="KS"/>
    <m/>
    <x v="0"/>
  </r>
  <r>
    <n v="140"/>
    <x v="0"/>
    <x v="1"/>
    <x v="23"/>
    <d v="1899-12-30T15:50:00"/>
    <m/>
    <m/>
    <s v=""/>
    <x v="0"/>
    <n v="0"/>
    <s v="KS"/>
    <m/>
    <x v="0"/>
  </r>
  <r>
    <n v="141"/>
    <x v="0"/>
    <x v="1"/>
    <x v="0"/>
    <d v="1899-12-30T16:00:00"/>
    <m/>
    <m/>
    <s v=""/>
    <x v="0"/>
    <n v="0"/>
    <s v="KS"/>
    <m/>
    <x v="0"/>
  </r>
  <r>
    <n v="142"/>
    <x v="0"/>
    <x v="1"/>
    <x v="0"/>
    <d v="1899-12-30T16:10:00"/>
    <m/>
    <m/>
    <s v=""/>
    <x v="0"/>
    <n v="0"/>
    <s v="KS"/>
    <m/>
    <x v="0"/>
  </r>
  <r>
    <n v="143"/>
    <x v="0"/>
    <x v="1"/>
    <x v="0"/>
    <d v="1899-12-30T16:20:00"/>
    <m/>
    <m/>
    <s v=""/>
    <x v="0"/>
    <n v="0"/>
    <s v="KS"/>
    <m/>
    <x v="0"/>
  </r>
  <r>
    <n v="144"/>
    <x v="0"/>
    <x v="1"/>
    <x v="0"/>
    <d v="1899-12-30T16:30:00"/>
    <m/>
    <m/>
    <s v=""/>
    <x v="0"/>
    <n v="0"/>
    <s v="KS"/>
    <m/>
    <x v="0"/>
  </r>
  <r>
    <n v="145"/>
    <x v="0"/>
    <x v="1"/>
    <x v="0"/>
    <d v="1899-12-30T16:40:00"/>
    <m/>
    <m/>
    <s v=""/>
    <x v="0"/>
    <n v="0"/>
    <s v="KS"/>
    <m/>
    <x v="0"/>
  </r>
  <r>
    <n v="146"/>
    <x v="0"/>
    <x v="1"/>
    <x v="0"/>
    <d v="1899-12-30T16:50:00"/>
    <m/>
    <m/>
    <s v=""/>
    <x v="0"/>
    <n v="0"/>
    <s v="KS"/>
    <m/>
    <x v="0"/>
  </r>
  <r>
    <n v="147"/>
    <x v="0"/>
    <x v="1"/>
    <x v="1"/>
    <d v="1899-12-30T17:00:00"/>
    <m/>
    <m/>
    <s v=""/>
    <x v="0"/>
    <n v="0"/>
    <s v="KS"/>
    <m/>
    <x v="0"/>
  </r>
  <r>
    <n v="148"/>
    <x v="0"/>
    <x v="1"/>
    <x v="1"/>
    <d v="1899-12-30T17:10:00"/>
    <m/>
    <m/>
    <s v=""/>
    <x v="0"/>
    <n v="0"/>
    <s v="KS"/>
    <m/>
    <x v="0"/>
  </r>
  <r>
    <n v="149"/>
    <x v="0"/>
    <x v="1"/>
    <x v="1"/>
    <d v="1899-12-30T17:20:00"/>
    <m/>
    <m/>
    <s v=""/>
    <x v="0"/>
    <n v="0"/>
    <s v="KS"/>
    <m/>
    <x v="0"/>
  </r>
  <r>
    <n v="150"/>
    <x v="0"/>
    <x v="1"/>
    <x v="1"/>
    <d v="1899-12-30T17:30:00"/>
    <m/>
    <m/>
    <s v=""/>
    <x v="0"/>
    <n v="0"/>
    <s v="KS"/>
    <m/>
    <x v="0"/>
  </r>
  <r>
    <n v="151"/>
    <x v="0"/>
    <x v="1"/>
    <x v="1"/>
    <d v="1899-12-30T17:40:00"/>
    <m/>
    <m/>
    <s v=""/>
    <x v="0"/>
    <n v="0"/>
    <s v="KS"/>
    <m/>
    <x v="0"/>
  </r>
  <r>
    <n v="152"/>
    <x v="0"/>
    <x v="1"/>
    <x v="1"/>
    <d v="1899-12-30T17:50:00"/>
    <m/>
    <m/>
    <s v=""/>
    <x v="0"/>
    <n v="0"/>
    <s v="KS"/>
    <m/>
    <x v="0"/>
  </r>
  <r>
    <n v="153"/>
    <x v="0"/>
    <x v="1"/>
    <x v="2"/>
    <d v="1899-12-30T18:00:00"/>
    <m/>
    <m/>
    <s v=""/>
    <x v="0"/>
    <n v="0"/>
    <s v="KS"/>
    <m/>
    <x v="0"/>
  </r>
  <r>
    <n v="154"/>
    <x v="0"/>
    <x v="1"/>
    <x v="2"/>
    <d v="1899-12-30T18:10:00"/>
    <m/>
    <m/>
    <s v=""/>
    <x v="0"/>
    <n v="0"/>
    <s v="KS"/>
    <m/>
    <x v="0"/>
  </r>
  <r>
    <n v="155"/>
    <x v="0"/>
    <x v="1"/>
    <x v="2"/>
    <d v="1899-12-30T18:20:00"/>
    <m/>
    <m/>
    <s v=""/>
    <x v="0"/>
    <n v="0"/>
    <s v="KS"/>
    <m/>
    <x v="0"/>
  </r>
  <r>
    <n v="156"/>
    <x v="0"/>
    <x v="1"/>
    <x v="2"/>
    <d v="1899-12-30T18:30:00"/>
    <m/>
    <m/>
    <s v=""/>
    <x v="0"/>
    <n v="0"/>
    <s v="KS"/>
    <m/>
    <x v="0"/>
  </r>
  <r>
    <n v="157"/>
    <x v="0"/>
    <x v="1"/>
    <x v="2"/>
    <d v="1899-12-30T18:40:00"/>
    <m/>
    <m/>
    <s v=""/>
    <x v="0"/>
    <n v="0"/>
    <s v="KS"/>
    <m/>
    <x v="0"/>
  </r>
  <r>
    <n v="158"/>
    <x v="0"/>
    <x v="1"/>
    <x v="2"/>
    <d v="1899-12-30T18:50:00"/>
    <m/>
    <m/>
    <s v=""/>
    <x v="0"/>
    <n v="0"/>
    <s v="KS"/>
    <m/>
    <x v="0"/>
  </r>
  <r>
    <n v="159"/>
    <x v="0"/>
    <x v="1"/>
    <x v="3"/>
    <d v="1899-12-30T19:00:00"/>
    <m/>
    <m/>
    <s v=""/>
    <x v="0"/>
    <n v="0"/>
    <s v="KS"/>
    <m/>
    <x v="0"/>
  </r>
  <r>
    <n v="160"/>
    <x v="0"/>
    <x v="1"/>
    <x v="3"/>
    <d v="1899-12-30T19:10:00"/>
    <m/>
    <m/>
    <s v=""/>
    <x v="0"/>
    <n v="0"/>
    <s v="KS"/>
    <m/>
    <x v="0"/>
  </r>
  <r>
    <n v="161"/>
    <x v="0"/>
    <x v="1"/>
    <x v="3"/>
    <d v="1899-12-30T19:20:00"/>
    <m/>
    <m/>
    <s v=""/>
    <x v="0"/>
    <n v="0"/>
    <s v="KS"/>
    <m/>
    <x v="0"/>
  </r>
  <r>
    <n v="162"/>
    <x v="0"/>
    <x v="1"/>
    <x v="3"/>
    <d v="1899-12-30T19:30:00"/>
    <m/>
    <m/>
    <s v=""/>
    <x v="0"/>
    <n v="0"/>
    <s v="KS"/>
    <m/>
    <x v="0"/>
  </r>
  <r>
    <n v="163"/>
    <x v="0"/>
    <x v="1"/>
    <x v="3"/>
    <d v="1899-12-30T19:40:00"/>
    <m/>
    <m/>
    <s v=""/>
    <x v="0"/>
    <n v="0"/>
    <s v="KS"/>
    <m/>
    <x v="0"/>
  </r>
  <r>
    <n v="164"/>
    <x v="0"/>
    <x v="1"/>
    <x v="3"/>
    <d v="1899-12-30T19:50:00"/>
    <m/>
    <m/>
    <s v=""/>
    <x v="0"/>
    <n v="0"/>
    <s v="KS"/>
    <m/>
    <x v="0"/>
  </r>
  <r>
    <n v="165"/>
    <x v="0"/>
    <x v="1"/>
    <x v="4"/>
    <d v="1899-12-30T20:00:00"/>
    <m/>
    <m/>
    <s v=""/>
    <x v="0"/>
    <n v="0"/>
    <s v="KS"/>
    <m/>
    <x v="0"/>
  </r>
  <r>
    <n v="166"/>
    <x v="0"/>
    <x v="1"/>
    <x v="4"/>
    <d v="1899-12-30T20:10:00"/>
    <m/>
    <m/>
    <s v=""/>
    <x v="0"/>
    <n v="0"/>
    <s v="KS"/>
    <m/>
    <x v="0"/>
  </r>
  <r>
    <n v="167"/>
    <x v="0"/>
    <x v="1"/>
    <x v="4"/>
    <d v="1899-12-30T20:20:00"/>
    <m/>
    <m/>
    <s v=""/>
    <x v="0"/>
    <n v="0"/>
    <s v="KS"/>
    <m/>
    <x v="0"/>
  </r>
  <r>
    <n v="168"/>
    <x v="0"/>
    <x v="1"/>
    <x v="4"/>
    <d v="1899-12-30T20:30:00"/>
    <m/>
    <m/>
    <s v=""/>
    <x v="0"/>
    <n v="0"/>
    <s v="KS"/>
    <m/>
    <x v="0"/>
  </r>
  <r>
    <n v="169"/>
    <x v="0"/>
    <x v="1"/>
    <x v="4"/>
    <d v="1899-12-30T20:40:00"/>
    <m/>
    <m/>
    <s v=""/>
    <x v="0"/>
    <n v="0"/>
    <s v="KS"/>
    <m/>
    <x v="0"/>
  </r>
  <r>
    <n v="170"/>
    <x v="0"/>
    <x v="1"/>
    <x v="4"/>
    <d v="1899-12-30T20:50:00"/>
    <m/>
    <m/>
    <s v=""/>
    <x v="0"/>
    <n v="0"/>
    <s v="KS"/>
    <m/>
    <x v="0"/>
  </r>
  <r>
    <n v="171"/>
    <x v="0"/>
    <x v="1"/>
    <x v="5"/>
    <d v="1899-12-30T21:00:00"/>
    <m/>
    <m/>
    <s v=""/>
    <x v="0"/>
    <n v="0"/>
    <s v="KS"/>
    <m/>
    <x v="0"/>
  </r>
  <r>
    <n v="172"/>
    <x v="0"/>
    <x v="1"/>
    <x v="5"/>
    <d v="1899-12-30T21:10:00"/>
    <m/>
    <m/>
    <s v=""/>
    <x v="0"/>
    <n v="0"/>
    <s v="KS"/>
    <m/>
    <x v="0"/>
  </r>
  <r>
    <n v="173"/>
    <x v="0"/>
    <x v="1"/>
    <x v="5"/>
    <d v="1899-12-30T21:20:00"/>
    <m/>
    <m/>
    <s v=""/>
    <x v="0"/>
    <n v="0"/>
    <s v="KS"/>
    <m/>
    <x v="0"/>
  </r>
  <r>
    <n v="174"/>
    <x v="0"/>
    <x v="1"/>
    <x v="5"/>
    <d v="1899-12-30T21:30:00"/>
    <m/>
    <m/>
    <s v=""/>
    <x v="0"/>
    <n v="0"/>
    <s v="KS"/>
    <m/>
    <x v="0"/>
  </r>
  <r>
    <n v="175"/>
    <x v="0"/>
    <x v="1"/>
    <x v="5"/>
    <d v="1899-12-30T21:40:00"/>
    <m/>
    <m/>
    <s v=""/>
    <x v="0"/>
    <n v="0"/>
    <s v="KS"/>
    <m/>
    <x v="0"/>
  </r>
  <r>
    <n v="176"/>
    <x v="0"/>
    <x v="1"/>
    <x v="5"/>
    <d v="1899-12-30T21:50:00"/>
    <m/>
    <m/>
    <s v=""/>
    <x v="0"/>
    <n v="0"/>
    <s v="KS"/>
    <m/>
    <x v="0"/>
  </r>
  <r>
    <n v="177"/>
    <x v="0"/>
    <x v="1"/>
    <x v="6"/>
    <d v="1899-12-30T22:00:00"/>
    <m/>
    <m/>
    <s v=""/>
    <x v="0"/>
    <n v="0"/>
    <s v="KS"/>
    <m/>
    <x v="0"/>
  </r>
  <r>
    <n v="178"/>
    <x v="0"/>
    <x v="1"/>
    <x v="6"/>
    <d v="1899-12-30T22:10:00"/>
    <m/>
    <m/>
    <s v=""/>
    <x v="0"/>
    <n v="0"/>
    <s v="KS"/>
    <m/>
    <x v="0"/>
  </r>
  <r>
    <n v="179"/>
    <x v="0"/>
    <x v="1"/>
    <x v="6"/>
    <d v="1899-12-30T22:20:00"/>
    <m/>
    <m/>
    <s v=""/>
    <x v="0"/>
    <n v="0"/>
    <s v="KS"/>
    <m/>
    <x v="0"/>
  </r>
  <r>
    <n v="180"/>
    <x v="0"/>
    <x v="1"/>
    <x v="6"/>
    <d v="1899-12-30T22:30:00"/>
    <m/>
    <m/>
    <s v=""/>
    <x v="0"/>
    <n v="0"/>
    <s v="KS"/>
    <m/>
    <x v="0"/>
  </r>
  <r>
    <n v="181"/>
    <x v="0"/>
    <x v="1"/>
    <x v="6"/>
    <d v="1899-12-30T22:40:00"/>
    <m/>
    <m/>
    <s v=""/>
    <x v="0"/>
    <n v="0"/>
    <s v="KS"/>
    <m/>
    <x v="0"/>
  </r>
  <r>
    <n v="182"/>
    <x v="0"/>
    <x v="1"/>
    <x v="6"/>
    <d v="1899-12-30T22:50:00"/>
    <m/>
    <m/>
    <s v=""/>
    <x v="0"/>
    <n v="0"/>
    <s v="KS"/>
    <m/>
    <x v="0"/>
  </r>
  <r>
    <n v="183"/>
    <x v="0"/>
    <x v="1"/>
    <x v="7"/>
    <d v="1899-12-30T23:00:00"/>
    <m/>
    <m/>
    <s v=""/>
    <x v="0"/>
    <n v="0"/>
    <s v="KS"/>
    <m/>
    <x v="0"/>
  </r>
  <r>
    <n v="184"/>
    <x v="0"/>
    <x v="1"/>
    <x v="7"/>
    <d v="1899-12-30T23:10:00"/>
    <m/>
    <m/>
    <s v=""/>
    <x v="0"/>
    <n v="0"/>
    <s v="KS"/>
    <m/>
    <x v="0"/>
  </r>
  <r>
    <n v="185"/>
    <x v="0"/>
    <x v="1"/>
    <x v="7"/>
    <d v="1899-12-30T23:20:00"/>
    <m/>
    <m/>
    <s v=""/>
    <x v="0"/>
    <n v="0"/>
    <s v="KS"/>
    <m/>
    <x v="0"/>
  </r>
  <r>
    <n v="186"/>
    <x v="0"/>
    <x v="1"/>
    <x v="7"/>
    <d v="1899-12-30T23:30:00"/>
    <m/>
    <m/>
    <s v=""/>
    <x v="0"/>
    <n v="0"/>
    <s v="KS"/>
    <m/>
    <x v="0"/>
  </r>
  <r>
    <n v="187"/>
    <x v="0"/>
    <x v="1"/>
    <x v="7"/>
    <d v="1899-12-30T23:40:00"/>
    <m/>
    <m/>
    <s v=""/>
    <x v="0"/>
    <n v="0"/>
    <s v="KS"/>
    <m/>
    <x v="0"/>
  </r>
  <r>
    <n v="188"/>
    <x v="0"/>
    <x v="1"/>
    <x v="7"/>
    <d v="1899-12-30T23:50:00"/>
    <m/>
    <m/>
    <s v=""/>
    <x v="0"/>
    <n v="0"/>
    <s v="KS"/>
    <m/>
    <x v="0"/>
  </r>
  <r>
    <n v="189"/>
    <x v="0"/>
    <x v="2"/>
    <x v="8"/>
    <d v="1899-12-30T00:00:00"/>
    <m/>
    <m/>
    <s v=""/>
    <x v="0"/>
    <n v="0"/>
    <s v="KS"/>
    <m/>
    <x v="0"/>
  </r>
  <r>
    <n v="190"/>
    <x v="0"/>
    <x v="2"/>
    <x v="8"/>
    <d v="1899-12-30T00:10:00"/>
    <m/>
    <m/>
    <s v=""/>
    <x v="0"/>
    <n v="0"/>
    <s v="KS"/>
    <m/>
    <x v="0"/>
  </r>
  <r>
    <n v="191"/>
    <x v="0"/>
    <x v="2"/>
    <x v="8"/>
    <d v="1899-12-30T00:20:00"/>
    <m/>
    <m/>
    <s v=""/>
    <x v="0"/>
    <n v="0"/>
    <s v="KS"/>
    <m/>
    <x v="0"/>
  </r>
  <r>
    <n v="192"/>
    <x v="0"/>
    <x v="2"/>
    <x v="8"/>
    <d v="1899-12-30T00:30:00"/>
    <m/>
    <m/>
    <s v=""/>
    <x v="0"/>
    <n v="0"/>
    <s v="KS"/>
    <m/>
    <x v="0"/>
  </r>
  <r>
    <n v="193"/>
    <x v="0"/>
    <x v="2"/>
    <x v="8"/>
    <d v="1899-12-30T00:40:00"/>
    <m/>
    <m/>
    <s v=""/>
    <x v="0"/>
    <n v="0"/>
    <s v="KS"/>
    <m/>
    <x v="0"/>
  </r>
  <r>
    <n v="194"/>
    <x v="0"/>
    <x v="2"/>
    <x v="8"/>
    <d v="1899-12-30T00:50:00"/>
    <m/>
    <m/>
    <s v=""/>
    <x v="0"/>
    <n v="0"/>
    <s v="KS"/>
    <m/>
    <x v="0"/>
  </r>
  <r>
    <n v="195"/>
    <x v="0"/>
    <x v="2"/>
    <x v="9"/>
    <d v="1899-12-30T01:00:00"/>
    <m/>
    <m/>
    <s v=""/>
    <x v="0"/>
    <n v="0"/>
    <s v="KS"/>
    <m/>
    <x v="0"/>
  </r>
  <r>
    <n v="196"/>
    <x v="0"/>
    <x v="2"/>
    <x v="9"/>
    <d v="1899-12-30T01:10:00"/>
    <m/>
    <m/>
    <s v=""/>
    <x v="0"/>
    <n v="0"/>
    <s v="KS"/>
    <m/>
    <x v="0"/>
  </r>
  <r>
    <n v="197"/>
    <x v="0"/>
    <x v="2"/>
    <x v="9"/>
    <d v="1899-12-30T01:20:00"/>
    <m/>
    <m/>
    <s v=""/>
    <x v="0"/>
    <n v="0"/>
    <s v="KS"/>
    <m/>
    <x v="0"/>
  </r>
  <r>
    <n v="198"/>
    <x v="0"/>
    <x v="2"/>
    <x v="9"/>
    <d v="1899-12-30T01:30:00"/>
    <m/>
    <m/>
    <s v=""/>
    <x v="0"/>
    <n v="0"/>
    <s v="KS"/>
    <m/>
    <x v="0"/>
  </r>
  <r>
    <n v="199"/>
    <x v="0"/>
    <x v="2"/>
    <x v="9"/>
    <d v="1899-12-30T01:40:00"/>
    <m/>
    <m/>
    <s v=""/>
    <x v="0"/>
    <n v="0"/>
    <s v="KS"/>
    <m/>
    <x v="0"/>
  </r>
  <r>
    <n v="200"/>
    <x v="0"/>
    <x v="2"/>
    <x v="9"/>
    <d v="1899-12-30T01:50:00"/>
    <m/>
    <m/>
    <s v=""/>
    <x v="0"/>
    <n v="0"/>
    <s v="KS"/>
    <m/>
    <x v="0"/>
  </r>
  <r>
    <n v="201"/>
    <x v="0"/>
    <x v="2"/>
    <x v="10"/>
    <d v="1899-12-30T02:00:00"/>
    <m/>
    <m/>
    <s v=""/>
    <x v="0"/>
    <n v="0"/>
    <s v="KS"/>
    <m/>
    <x v="0"/>
  </r>
  <r>
    <n v="202"/>
    <x v="0"/>
    <x v="2"/>
    <x v="10"/>
    <d v="1899-12-30T02:10:00"/>
    <m/>
    <m/>
    <s v=""/>
    <x v="0"/>
    <n v="0"/>
    <s v="KS"/>
    <m/>
    <x v="0"/>
  </r>
  <r>
    <n v="203"/>
    <x v="0"/>
    <x v="2"/>
    <x v="10"/>
    <d v="1899-12-30T02:20:00"/>
    <m/>
    <m/>
    <s v=""/>
    <x v="0"/>
    <n v="0"/>
    <s v="KS"/>
    <m/>
    <x v="0"/>
  </r>
  <r>
    <n v="204"/>
    <x v="0"/>
    <x v="2"/>
    <x v="10"/>
    <d v="1899-12-30T02:30:00"/>
    <m/>
    <m/>
    <s v=""/>
    <x v="0"/>
    <n v="0"/>
    <s v="KS"/>
    <m/>
    <x v="0"/>
  </r>
  <r>
    <n v="205"/>
    <x v="0"/>
    <x v="2"/>
    <x v="10"/>
    <d v="1899-12-30T02:40:00"/>
    <m/>
    <m/>
    <s v=""/>
    <x v="0"/>
    <n v="0"/>
    <s v="KS"/>
    <m/>
    <x v="0"/>
  </r>
  <r>
    <n v="206"/>
    <x v="0"/>
    <x v="2"/>
    <x v="10"/>
    <d v="1899-12-30T02:50:00"/>
    <m/>
    <m/>
    <s v=""/>
    <x v="0"/>
    <n v="0"/>
    <s v="KS"/>
    <m/>
    <x v="0"/>
  </r>
  <r>
    <n v="207"/>
    <x v="0"/>
    <x v="2"/>
    <x v="11"/>
    <d v="1899-12-30T03:00:00"/>
    <m/>
    <m/>
    <s v=""/>
    <x v="0"/>
    <n v="0"/>
    <s v="KS"/>
    <m/>
    <x v="0"/>
  </r>
  <r>
    <n v="208"/>
    <x v="0"/>
    <x v="2"/>
    <x v="11"/>
    <d v="1899-12-30T03:10:00"/>
    <m/>
    <m/>
    <s v=""/>
    <x v="0"/>
    <n v="0"/>
    <s v="KS"/>
    <m/>
    <x v="0"/>
  </r>
  <r>
    <n v="209"/>
    <x v="0"/>
    <x v="2"/>
    <x v="11"/>
    <d v="1899-12-30T03:20:00"/>
    <m/>
    <m/>
    <s v=""/>
    <x v="0"/>
    <n v="0"/>
    <s v="KS"/>
    <m/>
    <x v="0"/>
  </r>
  <r>
    <n v="210"/>
    <x v="0"/>
    <x v="2"/>
    <x v="11"/>
    <d v="1899-12-30T03:30:00"/>
    <m/>
    <m/>
    <s v=""/>
    <x v="0"/>
    <n v="0"/>
    <s v="KS"/>
    <m/>
    <x v="0"/>
  </r>
  <r>
    <n v="211"/>
    <x v="0"/>
    <x v="2"/>
    <x v="11"/>
    <d v="1899-12-30T03:40:00"/>
    <m/>
    <m/>
    <s v=""/>
    <x v="0"/>
    <n v="0"/>
    <s v="KS"/>
    <m/>
    <x v="0"/>
  </r>
  <r>
    <n v="212"/>
    <x v="0"/>
    <x v="2"/>
    <x v="11"/>
    <d v="1899-12-30T03:50:00"/>
    <m/>
    <m/>
    <s v=""/>
    <x v="0"/>
    <n v="0"/>
    <s v="KS"/>
    <m/>
    <x v="0"/>
  </r>
  <r>
    <n v="213"/>
    <x v="0"/>
    <x v="2"/>
    <x v="12"/>
    <d v="1899-12-30T04:00:00"/>
    <m/>
    <m/>
    <s v=""/>
    <x v="0"/>
    <n v="0"/>
    <s v="KS"/>
    <m/>
    <x v="0"/>
  </r>
  <r>
    <n v="214"/>
    <x v="0"/>
    <x v="2"/>
    <x v="12"/>
    <d v="1899-12-30T04:10:00"/>
    <m/>
    <m/>
    <s v=""/>
    <x v="0"/>
    <n v="0"/>
    <s v="KS"/>
    <m/>
    <x v="0"/>
  </r>
  <r>
    <n v="215"/>
    <x v="0"/>
    <x v="2"/>
    <x v="12"/>
    <d v="1899-12-30T04:20:00"/>
    <m/>
    <m/>
    <s v=""/>
    <x v="0"/>
    <n v="0"/>
    <s v="KS"/>
    <m/>
    <x v="0"/>
  </r>
  <r>
    <n v="216"/>
    <x v="0"/>
    <x v="2"/>
    <x v="12"/>
    <d v="1899-12-30T04:30:00"/>
    <m/>
    <m/>
    <s v=""/>
    <x v="0"/>
    <n v="0"/>
    <s v="KS"/>
    <m/>
    <x v="0"/>
  </r>
  <r>
    <n v="217"/>
    <x v="0"/>
    <x v="2"/>
    <x v="12"/>
    <d v="1899-12-30T04:40:00"/>
    <m/>
    <m/>
    <s v=""/>
    <x v="0"/>
    <n v="0"/>
    <s v="KS"/>
    <m/>
    <x v="0"/>
  </r>
  <r>
    <n v="218"/>
    <x v="0"/>
    <x v="2"/>
    <x v="12"/>
    <d v="1899-12-30T04:50:00"/>
    <m/>
    <m/>
    <s v=""/>
    <x v="0"/>
    <n v="0"/>
    <s v="KS"/>
    <m/>
    <x v="0"/>
  </r>
  <r>
    <n v="219"/>
    <x v="0"/>
    <x v="2"/>
    <x v="13"/>
    <d v="1899-12-30T05:00:00"/>
    <m/>
    <m/>
    <s v=""/>
    <x v="0"/>
    <n v="0"/>
    <s v="KS"/>
    <m/>
    <x v="0"/>
  </r>
  <r>
    <n v="220"/>
    <x v="0"/>
    <x v="2"/>
    <x v="13"/>
    <d v="1899-12-30T05:10:00"/>
    <m/>
    <m/>
    <s v=""/>
    <x v="0"/>
    <n v="0"/>
    <s v="KS"/>
    <m/>
    <x v="0"/>
  </r>
  <r>
    <n v="221"/>
    <x v="0"/>
    <x v="2"/>
    <x v="13"/>
    <d v="1899-12-30T05:20:00"/>
    <m/>
    <m/>
    <s v=""/>
    <x v="0"/>
    <n v="0"/>
    <s v="KS"/>
    <m/>
    <x v="0"/>
  </r>
  <r>
    <n v="222"/>
    <x v="0"/>
    <x v="2"/>
    <x v="13"/>
    <d v="1899-12-30T05:30:00"/>
    <m/>
    <m/>
    <s v=""/>
    <x v="0"/>
    <n v="0"/>
    <s v="KS"/>
    <m/>
    <x v="0"/>
  </r>
  <r>
    <n v="223"/>
    <x v="0"/>
    <x v="2"/>
    <x v="13"/>
    <d v="1899-12-30T05:40:00"/>
    <m/>
    <m/>
    <s v=""/>
    <x v="0"/>
    <n v="0"/>
    <s v="KS"/>
    <m/>
    <x v="0"/>
  </r>
  <r>
    <n v="224"/>
    <x v="0"/>
    <x v="2"/>
    <x v="13"/>
    <d v="1899-12-30T05:50:00"/>
    <m/>
    <m/>
    <s v=""/>
    <x v="0"/>
    <n v="0"/>
    <s v="KS"/>
    <m/>
    <x v="0"/>
  </r>
  <r>
    <n v="225"/>
    <x v="0"/>
    <x v="2"/>
    <x v="14"/>
    <d v="1899-12-30T06:00:00"/>
    <m/>
    <m/>
    <s v=""/>
    <x v="0"/>
    <n v="0"/>
    <s v="KS"/>
    <m/>
    <x v="0"/>
  </r>
  <r>
    <n v="226"/>
    <x v="0"/>
    <x v="2"/>
    <x v="14"/>
    <d v="1899-12-30T06:10:00"/>
    <m/>
    <m/>
    <s v=""/>
    <x v="0"/>
    <n v="0"/>
    <s v="KS"/>
    <m/>
    <x v="0"/>
  </r>
  <r>
    <n v="227"/>
    <x v="0"/>
    <x v="2"/>
    <x v="14"/>
    <d v="1899-12-30T06:20:00"/>
    <m/>
    <m/>
    <s v=""/>
    <x v="0"/>
    <n v="0"/>
    <s v="KS"/>
    <m/>
    <x v="0"/>
  </r>
  <r>
    <n v="228"/>
    <x v="0"/>
    <x v="2"/>
    <x v="14"/>
    <d v="1899-12-30T06:30:00"/>
    <m/>
    <m/>
    <s v=""/>
    <x v="0"/>
    <n v="0"/>
    <s v="KS"/>
    <m/>
    <x v="0"/>
  </r>
  <r>
    <n v="229"/>
    <x v="0"/>
    <x v="2"/>
    <x v="14"/>
    <d v="1899-12-30T06:40:00"/>
    <m/>
    <m/>
    <s v=""/>
    <x v="0"/>
    <n v="0"/>
    <s v="KS"/>
    <m/>
    <x v="0"/>
  </r>
  <r>
    <n v="230"/>
    <x v="0"/>
    <x v="2"/>
    <x v="14"/>
    <d v="1899-12-30T06:50:00"/>
    <m/>
    <m/>
    <s v=""/>
    <x v="0"/>
    <n v="0"/>
    <s v="KS"/>
    <m/>
    <x v="0"/>
  </r>
  <r>
    <n v="231"/>
    <x v="0"/>
    <x v="2"/>
    <x v="15"/>
    <d v="1899-12-30T07:00:00"/>
    <m/>
    <m/>
    <s v=""/>
    <x v="0"/>
    <n v="0"/>
    <s v="KS"/>
    <m/>
    <x v="0"/>
  </r>
  <r>
    <n v="232"/>
    <x v="0"/>
    <x v="2"/>
    <x v="15"/>
    <d v="1899-12-30T07:10:00"/>
    <m/>
    <m/>
    <s v=""/>
    <x v="0"/>
    <n v="0"/>
    <s v="KS"/>
    <m/>
    <x v="0"/>
  </r>
  <r>
    <n v="233"/>
    <x v="0"/>
    <x v="2"/>
    <x v="15"/>
    <d v="1899-12-30T07:20:00"/>
    <m/>
    <m/>
    <s v=""/>
    <x v="0"/>
    <n v="0"/>
    <s v="KS"/>
    <m/>
    <x v="0"/>
  </r>
  <r>
    <n v="234"/>
    <x v="0"/>
    <x v="2"/>
    <x v="15"/>
    <d v="1899-12-30T07:30:00"/>
    <m/>
    <m/>
    <s v=""/>
    <x v="0"/>
    <n v="0"/>
    <s v="KS"/>
    <m/>
    <x v="0"/>
  </r>
  <r>
    <n v="235"/>
    <x v="0"/>
    <x v="2"/>
    <x v="15"/>
    <d v="1899-12-30T07:40:00"/>
    <m/>
    <m/>
    <s v=""/>
    <x v="0"/>
    <n v="0"/>
    <s v="KS"/>
    <m/>
    <x v="0"/>
  </r>
  <r>
    <n v="236"/>
    <x v="0"/>
    <x v="2"/>
    <x v="15"/>
    <d v="1899-12-30T07:50:00"/>
    <m/>
    <m/>
    <s v=""/>
    <x v="0"/>
    <n v="0"/>
    <s v="KS"/>
    <m/>
    <x v="0"/>
  </r>
  <r>
    <n v="237"/>
    <x v="0"/>
    <x v="2"/>
    <x v="16"/>
    <d v="1899-12-30T08:00:00"/>
    <m/>
    <m/>
    <s v=""/>
    <x v="0"/>
    <n v="0"/>
    <s v="KS"/>
    <m/>
    <x v="0"/>
  </r>
  <r>
    <n v="238"/>
    <x v="0"/>
    <x v="2"/>
    <x v="16"/>
    <d v="1899-12-30T08:10:00"/>
    <m/>
    <m/>
    <s v=""/>
    <x v="0"/>
    <n v="0"/>
    <s v="SB"/>
    <m/>
    <x v="0"/>
  </r>
  <r>
    <n v="239"/>
    <x v="0"/>
    <x v="2"/>
    <x v="16"/>
    <d v="1899-12-30T08:20:00"/>
    <m/>
    <m/>
    <s v=""/>
    <x v="0"/>
    <n v="0"/>
    <s v="SB"/>
    <m/>
    <x v="0"/>
  </r>
  <r>
    <n v="240"/>
    <x v="0"/>
    <x v="2"/>
    <x v="16"/>
    <d v="1899-12-30T08:30:00"/>
    <m/>
    <m/>
    <s v=""/>
    <x v="0"/>
    <n v="0"/>
    <s v="SB"/>
    <m/>
    <x v="0"/>
  </r>
  <r>
    <n v="241"/>
    <x v="0"/>
    <x v="2"/>
    <x v="16"/>
    <d v="1899-12-30T08:40:00"/>
    <m/>
    <m/>
    <s v=""/>
    <x v="0"/>
    <n v="0"/>
    <s v="SB"/>
    <m/>
    <x v="0"/>
  </r>
  <r>
    <n v="242"/>
    <x v="0"/>
    <x v="2"/>
    <x v="16"/>
    <d v="1899-12-30T08:50:00"/>
    <m/>
    <m/>
    <s v=""/>
    <x v="0"/>
    <n v="0"/>
    <s v="SB"/>
    <m/>
    <x v="0"/>
  </r>
  <r>
    <n v="243"/>
    <x v="0"/>
    <x v="2"/>
    <x v="17"/>
    <d v="1899-12-30T09:00:00"/>
    <m/>
    <m/>
    <s v=""/>
    <x v="0"/>
    <n v="0"/>
    <s v="SB"/>
    <m/>
    <x v="0"/>
  </r>
  <r>
    <n v="244"/>
    <x v="0"/>
    <x v="2"/>
    <x v="17"/>
    <d v="1899-12-30T09:10:00"/>
    <m/>
    <m/>
    <s v=""/>
    <x v="0"/>
    <n v="0"/>
    <s v="SB"/>
    <m/>
    <x v="0"/>
  </r>
  <r>
    <n v="245"/>
    <x v="0"/>
    <x v="2"/>
    <x v="17"/>
    <d v="1899-12-30T09:20:00"/>
    <m/>
    <m/>
    <s v=""/>
    <x v="0"/>
    <n v="0"/>
    <s v="SB"/>
    <m/>
    <x v="0"/>
  </r>
  <r>
    <n v="246"/>
    <x v="0"/>
    <x v="2"/>
    <x v="17"/>
    <d v="1899-12-30T09:30:00"/>
    <m/>
    <m/>
    <s v=""/>
    <x v="0"/>
    <n v="0"/>
    <s v="SB"/>
    <m/>
    <x v="0"/>
  </r>
  <r>
    <n v="247"/>
    <x v="0"/>
    <x v="2"/>
    <x v="17"/>
    <d v="1899-12-30T09:40:00"/>
    <m/>
    <m/>
    <s v=""/>
    <x v="0"/>
    <n v="0"/>
    <s v="SB"/>
    <m/>
    <x v="0"/>
  </r>
  <r>
    <n v="248"/>
    <x v="0"/>
    <x v="2"/>
    <x v="17"/>
    <d v="1899-12-30T09:50:00"/>
    <m/>
    <m/>
    <s v=""/>
    <x v="0"/>
    <n v="0"/>
    <s v="SB"/>
    <m/>
    <x v="0"/>
  </r>
  <r>
    <n v="249"/>
    <x v="0"/>
    <x v="2"/>
    <x v="18"/>
    <d v="1899-12-30T10:00:00"/>
    <m/>
    <m/>
    <s v=""/>
    <x v="0"/>
    <n v="0"/>
    <s v="SB"/>
    <m/>
    <x v="0"/>
  </r>
  <r>
    <n v="250"/>
    <x v="0"/>
    <x v="2"/>
    <x v="18"/>
    <d v="1899-12-30T10:10:00"/>
    <m/>
    <m/>
    <s v=""/>
    <x v="0"/>
    <n v="0"/>
    <s v="SB"/>
    <m/>
    <x v="0"/>
  </r>
  <r>
    <n v="251"/>
    <x v="0"/>
    <x v="2"/>
    <x v="18"/>
    <d v="1899-12-30T10:20:00"/>
    <m/>
    <m/>
    <s v=""/>
    <x v="0"/>
    <n v="0"/>
    <s v="SB"/>
    <m/>
    <x v="0"/>
  </r>
  <r>
    <n v="252"/>
    <x v="0"/>
    <x v="2"/>
    <x v="18"/>
    <d v="1899-12-30T10:30:00"/>
    <m/>
    <m/>
    <s v=""/>
    <x v="0"/>
    <n v="0"/>
    <s v="SB"/>
    <m/>
    <x v="0"/>
  </r>
  <r>
    <n v="253"/>
    <x v="0"/>
    <x v="2"/>
    <x v="18"/>
    <d v="1899-12-30T10:40:00"/>
    <m/>
    <m/>
    <s v=""/>
    <x v="0"/>
    <n v="0"/>
    <s v="SB"/>
    <m/>
    <x v="0"/>
  </r>
  <r>
    <n v="254"/>
    <x v="0"/>
    <x v="2"/>
    <x v="18"/>
    <d v="1899-12-30T10:50:00"/>
    <m/>
    <m/>
    <s v=""/>
    <x v="0"/>
    <n v="0"/>
    <s v="SB"/>
    <m/>
    <x v="0"/>
  </r>
  <r>
    <n v="255"/>
    <x v="0"/>
    <x v="2"/>
    <x v="19"/>
    <d v="1899-12-30T11:00:00"/>
    <m/>
    <m/>
    <s v=""/>
    <x v="0"/>
    <n v="0"/>
    <s v="SB"/>
    <m/>
    <x v="0"/>
  </r>
  <r>
    <n v="256"/>
    <x v="0"/>
    <x v="2"/>
    <x v="19"/>
    <d v="1899-12-30T11:10:00"/>
    <m/>
    <m/>
    <s v=""/>
    <x v="0"/>
    <n v="0"/>
    <s v="SB"/>
    <m/>
    <x v="0"/>
  </r>
  <r>
    <n v="257"/>
    <x v="0"/>
    <x v="2"/>
    <x v="19"/>
    <d v="1899-12-30T11:20:00"/>
    <m/>
    <m/>
    <s v=""/>
    <x v="0"/>
    <n v="0"/>
    <s v="SB"/>
    <m/>
    <x v="0"/>
  </r>
  <r>
    <n v="258"/>
    <x v="0"/>
    <x v="2"/>
    <x v="19"/>
    <d v="1899-12-30T11:30:00"/>
    <m/>
    <m/>
    <s v=""/>
    <x v="0"/>
    <n v="0"/>
    <s v="SB"/>
    <m/>
    <x v="0"/>
  </r>
  <r>
    <n v="259"/>
    <x v="0"/>
    <x v="2"/>
    <x v="19"/>
    <d v="1899-12-30T11:37:58"/>
    <m/>
    <m/>
    <s v=""/>
    <x v="0"/>
    <n v="0"/>
    <s v="SB"/>
    <m/>
    <x v="0"/>
  </r>
  <r>
    <n v="260"/>
    <x v="0"/>
    <x v="2"/>
    <x v="19"/>
    <d v="1899-12-30T11:40:00"/>
    <m/>
    <m/>
    <s v=""/>
    <x v="0"/>
    <n v="0"/>
    <s v="SB"/>
    <m/>
    <x v="0"/>
  </r>
  <r>
    <n v="261"/>
    <x v="0"/>
    <x v="2"/>
    <x v="19"/>
    <d v="1899-12-30T11:50:00"/>
    <m/>
    <m/>
    <s v=""/>
    <x v="0"/>
    <n v="0"/>
    <s v="SB"/>
    <m/>
    <x v="0"/>
  </r>
  <r>
    <n v="262"/>
    <x v="0"/>
    <x v="2"/>
    <x v="20"/>
    <d v="1899-12-30T12:00:00"/>
    <m/>
    <m/>
    <s v=""/>
    <x v="0"/>
    <n v="0"/>
    <s v="SB"/>
    <m/>
    <x v="0"/>
  </r>
  <r>
    <n v="263"/>
    <x v="0"/>
    <x v="2"/>
    <x v="20"/>
    <d v="1899-12-30T12:10:00"/>
    <m/>
    <m/>
    <s v=""/>
    <x v="0"/>
    <n v="0"/>
    <s v="SB"/>
    <m/>
    <x v="0"/>
  </r>
  <r>
    <n v="264"/>
    <x v="0"/>
    <x v="2"/>
    <x v="20"/>
    <d v="1899-12-30T12:20:00"/>
    <m/>
    <m/>
    <s v=""/>
    <x v="0"/>
    <n v="0"/>
    <s v="SB"/>
    <m/>
    <x v="0"/>
  </r>
  <r>
    <n v="265"/>
    <x v="0"/>
    <x v="2"/>
    <x v="20"/>
    <d v="1899-12-30T12:30:00"/>
    <m/>
    <m/>
    <s v=""/>
    <x v="0"/>
    <n v="0"/>
    <s v="SB"/>
    <m/>
    <x v="0"/>
  </r>
  <r>
    <n v="266"/>
    <x v="0"/>
    <x v="2"/>
    <x v="20"/>
    <d v="1899-12-30T12:40:00"/>
    <m/>
    <m/>
    <s v=""/>
    <x v="0"/>
    <n v="0"/>
    <s v="SB"/>
    <m/>
    <x v="0"/>
  </r>
  <r>
    <n v="267"/>
    <x v="0"/>
    <x v="2"/>
    <x v="20"/>
    <d v="1899-12-30T12:50:00"/>
    <m/>
    <m/>
    <s v=""/>
    <x v="0"/>
    <n v="0"/>
    <s v="SB"/>
    <m/>
    <x v="0"/>
  </r>
  <r>
    <n v="268"/>
    <x v="0"/>
    <x v="2"/>
    <x v="21"/>
    <d v="1899-12-30T13:00:00"/>
    <m/>
    <m/>
    <s v=""/>
    <x v="0"/>
    <n v="0"/>
    <s v="SB"/>
    <m/>
    <x v="0"/>
  </r>
  <r>
    <n v="269"/>
    <x v="0"/>
    <x v="2"/>
    <x v="21"/>
    <d v="1899-12-30T13:10:00"/>
    <m/>
    <m/>
    <s v=""/>
    <x v="0"/>
    <n v="0"/>
    <s v="SB"/>
    <m/>
    <x v="0"/>
  </r>
  <r>
    <n v="270"/>
    <x v="0"/>
    <x v="2"/>
    <x v="21"/>
    <d v="1899-12-30T13:20:00"/>
    <m/>
    <m/>
    <s v=""/>
    <x v="0"/>
    <n v="0"/>
    <s v="SB"/>
    <m/>
    <x v="0"/>
  </r>
  <r>
    <n v="271"/>
    <x v="0"/>
    <x v="2"/>
    <x v="21"/>
    <d v="1899-12-30T13:30:00"/>
    <m/>
    <m/>
    <s v=""/>
    <x v="0"/>
    <n v="0"/>
    <s v="SB"/>
    <m/>
    <x v="0"/>
  </r>
  <r>
    <n v="272"/>
    <x v="0"/>
    <x v="2"/>
    <x v="21"/>
    <d v="1899-12-30T13:40:00"/>
    <m/>
    <m/>
    <s v=""/>
    <x v="0"/>
    <n v="0"/>
    <s v="SB"/>
    <m/>
    <x v="0"/>
  </r>
  <r>
    <n v="273"/>
    <x v="0"/>
    <x v="2"/>
    <x v="21"/>
    <d v="1899-12-30T13:50:00"/>
    <m/>
    <m/>
    <s v=""/>
    <x v="0"/>
    <n v="0"/>
    <s v="SB"/>
    <m/>
    <x v="0"/>
  </r>
  <r>
    <n v="274"/>
    <x v="0"/>
    <x v="2"/>
    <x v="22"/>
    <d v="1899-12-30T14:00:00"/>
    <m/>
    <m/>
    <s v=""/>
    <x v="0"/>
    <n v="0"/>
    <s v="SB"/>
    <m/>
    <x v="0"/>
  </r>
  <r>
    <n v="275"/>
    <x v="0"/>
    <x v="2"/>
    <x v="22"/>
    <d v="1899-12-30T14:10:00"/>
    <m/>
    <m/>
    <s v=""/>
    <x v="0"/>
    <n v="0"/>
    <s v="SB"/>
    <m/>
    <x v="0"/>
  </r>
  <r>
    <n v="276"/>
    <x v="0"/>
    <x v="2"/>
    <x v="22"/>
    <d v="1899-12-30T14:20:00"/>
    <m/>
    <m/>
    <s v=""/>
    <x v="0"/>
    <n v="0"/>
    <s v="SB"/>
    <m/>
    <x v="0"/>
  </r>
  <r>
    <n v="277"/>
    <x v="0"/>
    <x v="2"/>
    <x v="22"/>
    <d v="1899-12-30T14:30:00"/>
    <m/>
    <m/>
    <s v=""/>
    <x v="0"/>
    <n v="0"/>
    <s v="SB"/>
    <m/>
    <x v="0"/>
  </r>
  <r>
    <n v="278"/>
    <x v="0"/>
    <x v="2"/>
    <x v="22"/>
    <d v="1899-12-30T14:40:00"/>
    <m/>
    <m/>
    <s v=""/>
    <x v="0"/>
    <n v="0"/>
    <s v="SB"/>
    <m/>
    <x v="0"/>
  </r>
  <r>
    <n v="279"/>
    <x v="0"/>
    <x v="2"/>
    <x v="22"/>
    <d v="1899-12-30T14:50:00"/>
    <m/>
    <m/>
    <s v=""/>
    <x v="0"/>
    <n v="0"/>
    <s v="SB"/>
    <m/>
    <x v="0"/>
  </r>
  <r>
    <n v="280"/>
    <x v="0"/>
    <x v="2"/>
    <x v="23"/>
    <d v="1899-12-30T15:00:00"/>
    <m/>
    <m/>
    <s v=""/>
    <x v="0"/>
    <n v="0"/>
    <s v="SB"/>
    <m/>
    <x v="0"/>
  </r>
  <r>
    <n v="281"/>
    <x v="0"/>
    <x v="2"/>
    <x v="23"/>
    <d v="1899-12-30T15:10:00"/>
    <m/>
    <m/>
    <s v=""/>
    <x v="0"/>
    <n v="0"/>
    <s v="SB"/>
    <m/>
    <x v="0"/>
  </r>
  <r>
    <n v="282"/>
    <x v="0"/>
    <x v="2"/>
    <x v="23"/>
    <d v="1899-12-30T15:20:00"/>
    <m/>
    <m/>
    <s v=""/>
    <x v="0"/>
    <n v="0"/>
    <s v="SB"/>
    <m/>
    <x v="0"/>
  </r>
  <r>
    <n v="283"/>
    <x v="0"/>
    <x v="2"/>
    <x v="23"/>
    <d v="1899-12-30T15:30:00"/>
    <m/>
    <m/>
    <s v=""/>
    <x v="0"/>
    <n v="0"/>
    <s v="SB"/>
    <m/>
    <x v="0"/>
  </r>
  <r>
    <n v="284"/>
    <x v="0"/>
    <x v="2"/>
    <x v="23"/>
    <d v="1899-12-30T15:40:00"/>
    <m/>
    <m/>
    <s v=""/>
    <x v="0"/>
    <n v="0"/>
    <s v="SB"/>
    <m/>
    <x v="0"/>
  </r>
  <r>
    <n v="285"/>
    <x v="0"/>
    <x v="2"/>
    <x v="23"/>
    <d v="1899-12-30T15:50:00"/>
    <m/>
    <m/>
    <s v=""/>
    <x v="0"/>
    <n v="0"/>
    <s v="SB"/>
    <m/>
    <x v="0"/>
  </r>
  <r>
    <n v="286"/>
    <x v="0"/>
    <x v="2"/>
    <x v="0"/>
    <d v="1899-12-30T16:00:00"/>
    <m/>
    <m/>
    <s v=""/>
    <x v="0"/>
    <n v="0"/>
    <s v="SB"/>
    <m/>
    <x v="0"/>
  </r>
  <r>
    <n v="287"/>
    <x v="0"/>
    <x v="2"/>
    <x v="0"/>
    <d v="1899-12-30T16:10:00"/>
    <m/>
    <m/>
    <s v=""/>
    <x v="0"/>
    <n v="0"/>
    <s v="SB"/>
    <m/>
    <x v="0"/>
  </r>
  <r>
    <n v="288"/>
    <x v="0"/>
    <x v="2"/>
    <x v="0"/>
    <d v="1899-12-30T16:20:00"/>
    <m/>
    <m/>
    <s v=""/>
    <x v="0"/>
    <n v="0"/>
    <s v="SB"/>
    <m/>
    <x v="0"/>
  </r>
  <r>
    <n v="289"/>
    <x v="0"/>
    <x v="2"/>
    <x v="0"/>
    <d v="1899-12-30T16:30:00"/>
    <m/>
    <m/>
    <s v=""/>
    <x v="0"/>
    <n v="0"/>
    <s v="SB"/>
    <m/>
    <x v="0"/>
  </r>
  <r>
    <n v="290"/>
    <x v="0"/>
    <x v="2"/>
    <x v="0"/>
    <d v="1899-12-30T16:40:00"/>
    <m/>
    <m/>
    <s v=""/>
    <x v="0"/>
    <n v="0"/>
    <s v="SB"/>
    <m/>
    <x v="0"/>
  </r>
  <r>
    <n v="291"/>
    <x v="0"/>
    <x v="2"/>
    <x v="0"/>
    <d v="1899-12-30T16:50:00"/>
    <m/>
    <m/>
    <s v=""/>
    <x v="0"/>
    <n v="0"/>
    <s v="SB"/>
    <m/>
    <x v="0"/>
  </r>
  <r>
    <n v="292"/>
    <x v="0"/>
    <x v="2"/>
    <x v="1"/>
    <d v="1899-12-30T17:00:00"/>
    <m/>
    <m/>
    <s v=""/>
    <x v="0"/>
    <n v="0"/>
    <s v="SB"/>
    <m/>
    <x v="0"/>
  </r>
  <r>
    <n v="293"/>
    <x v="0"/>
    <x v="2"/>
    <x v="1"/>
    <d v="1899-12-30T17:10:00"/>
    <m/>
    <m/>
    <s v=""/>
    <x v="0"/>
    <n v="0"/>
    <s v="SB"/>
    <m/>
    <x v="0"/>
  </r>
  <r>
    <n v="294"/>
    <x v="0"/>
    <x v="2"/>
    <x v="1"/>
    <d v="1899-12-30T17:20:00"/>
    <m/>
    <m/>
    <s v=""/>
    <x v="0"/>
    <n v="0"/>
    <s v="SB"/>
    <m/>
    <x v="0"/>
  </r>
  <r>
    <n v="295"/>
    <x v="0"/>
    <x v="2"/>
    <x v="1"/>
    <d v="1899-12-30T17:30:00"/>
    <m/>
    <m/>
    <s v=""/>
    <x v="0"/>
    <n v="0"/>
    <s v="SB"/>
    <m/>
    <x v="0"/>
  </r>
  <r>
    <n v="296"/>
    <x v="0"/>
    <x v="2"/>
    <x v="1"/>
    <d v="1899-12-30T17:40:00"/>
    <m/>
    <m/>
    <s v=""/>
    <x v="0"/>
    <n v="0"/>
    <s v="SB"/>
    <m/>
    <x v="0"/>
  </r>
  <r>
    <n v="297"/>
    <x v="0"/>
    <x v="2"/>
    <x v="1"/>
    <d v="1899-12-30T17:50:00"/>
    <m/>
    <m/>
    <s v=""/>
    <x v="0"/>
    <n v="0"/>
    <s v="SB"/>
    <m/>
    <x v="0"/>
  </r>
  <r>
    <n v="298"/>
    <x v="0"/>
    <x v="2"/>
    <x v="2"/>
    <d v="1899-12-30T18:00:00"/>
    <m/>
    <m/>
    <s v=""/>
    <x v="0"/>
    <n v="0"/>
    <s v="SB"/>
    <m/>
    <x v="0"/>
  </r>
  <r>
    <n v="299"/>
    <x v="0"/>
    <x v="2"/>
    <x v="2"/>
    <d v="1899-12-30T18:10:00"/>
    <m/>
    <m/>
    <s v=""/>
    <x v="0"/>
    <n v="0"/>
    <s v="SB"/>
    <m/>
    <x v="0"/>
  </r>
  <r>
    <n v="300"/>
    <x v="0"/>
    <x v="2"/>
    <x v="2"/>
    <d v="1899-12-30T18:20:00"/>
    <m/>
    <m/>
    <s v=""/>
    <x v="0"/>
    <n v="0"/>
    <s v="SB"/>
    <m/>
    <x v="0"/>
  </r>
  <r>
    <n v="301"/>
    <x v="0"/>
    <x v="2"/>
    <x v="2"/>
    <d v="1899-12-30T18:30:00"/>
    <m/>
    <m/>
    <s v=""/>
    <x v="0"/>
    <n v="0"/>
    <s v="SB"/>
    <m/>
    <x v="0"/>
  </r>
  <r>
    <n v="302"/>
    <x v="0"/>
    <x v="2"/>
    <x v="2"/>
    <d v="1899-12-30T18:40:00"/>
    <m/>
    <m/>
    <s v=""/>
    <x v="0"/>
    <n v="0"/>
    <s v="SB"/>
    <m/>
    <x v="0"/>
  </r>
  <r>
    <n v="303"/>
    <x v="0"/>
    <x v="2"/>
    <x v="2"/>
    <d v="1899-12-30T18:50:00"/>
    <m/>
    <m/>
    <s v=""/>
    <x v="0"/>
    <n v="0"/>
    <s v="SB"/>
    <m/>
    <x v="0"/>
  </r>
  <r>
    <n v="304"/>
    <x v="0"/>
    <x v="2"/>
    <x v="3"/>
    <d v="1899-12-30T19:00:00"/>
    <m/>
    <m/>
    <s v=""/>
    <x v="0"/>
    <n v="0"/>
    <s v="SB"/>
    <m/>
    <x v="0"/>
  </r>
  <r>
    <n v="305"/>
    <x v="0"/>
    <x v="2"/>
    <x v="3"/>
    <d v="1899-12-30T19:10:00"/>
    <m/>
    <m/>
    <s v=""/>
    <x v="0"/>
    <n v="0"/>
    <s v="SB"/>
    <m/>
    <x v="0"/>
  </r>
  <r>
    <n v="306"/>
    <x v="0"/>
    <x v="2"/>
    <x v="3"/>
    <d v="1899-12-30T19:20:00"/>
    <m/>
    <m/>
    <s v=""/>
    <x v="0"/>
    <n v="0"/>
    <s v="SB"/>
    <m/>
    <x v="0"/>
  </r>
  <r>
    <n v="307"/>
    <x v="0"/>
    <x v="2"/>
    <x v="3"/>
    <d v="1899-12-30T19:30:00"/>
    <m/>
    <m/>
    <s v=""/>
    <x v="0"/>
    <n v="0"/>
    <s v="SB"/>
    <m/>
    <x v="0"/>
  </r>
  <r>
    <n v="308"/>
    <x v="0"/>
    <x v="2"/>
    <x v="3"/>
    <d v="1899-12-30T19:40:00"/>
    <m/>
    <m/>
    <s v=""/>
    <x v="0"/>
    <n v="0"/>
    <s v="SB"/>
    <m/>
    <x v="0"/>
  </r>
  <r>
    <n v="309"/>
    <x v="0"/>
    <x v="2"/>
    <x v="3"/>
    <d v="1899-12-30T19:50:00"/>
    <m/>
    <m/>
    <s v=""/>
    <x v="0"/>
    <n v="0"/>
    <s v="SB"/>
    <m/>
    <x v="0"/>
  </r>
  <r>
    <n v="310"/>
    <x v="0"/>
    <x v="2"/>
    <x v="4"/>
    <d v="1899-12-30T20:00:00"/>
    <m/>
    <m/>
    <s v=""/>
    <x v="0"/>
    <n v="0"/>
    <s v="SB"/>
    <m/>
    <x v="0"/>
  </r>
  <r>
    <n v="311"/>
    <x v="0"/>
    <x v="2"/>
    <x v="4"/>
    <d v="1899-12-30T20:10:00"/>
    <m/>
    <m/>
    <s v=""/>
    <x v="0"/>
    <n v="0"/>
    <s v="SB"/>
    <m/>
    <x v="0"/>
  </r>
  <r>
    <n v="312"/>
    <x v="0"/>
    <x v="2"/>
    <x v="4"/>
    <d v="1899-12-30T20:20:00"/>
    <m/>
    <m/>
    <s v=""/>
    <x v="0"/>
    <n v="0"/>
    <s v="SB"/>
    <m/>
    <x v="0"/>
  </r>
  <r>
    <n v="313"/>
    <x v="0"/>
    <x v="2"/>
    <x v="4"/>
    <d v="1899-12-30T20:30:00"/>
    <m/>
    <m/>
    <s v=""/>
    <x v="0"/>
    <n v="0"/>
    <s v="SB"/>
    <m/>
    <x v="0"/>
  </r>
  <r>
    <n v="314"/>
    <x v="0"/>
    <x v="2"/>
    <x v="4"/>
    <d v="1899-12-30T20:40:00"/>
    <m/>
    <m/>
    <s v=""/>
    <x v="0"/>
    <n v="0"/>
    <s v="SB"/>
    <m/>
    <x v="0"/>
  </r>
  <r>
    <n v="315"/>
    <x v="0"/>
    <x v="2"/>
    <x v="4"/>
    <d v="1899-12-30T20:50:00"/>
    <m/>
    <m/>
    <s v=""/>
    <x v="0"/>
    <n v="0"/>
    <s v="SB"/>
    <m/>
    <x v="0"/>
  </r>
  <r>
    <n v="316"/>
    <x v="0"/>
    <x v="2"/>
    <x v="5"/>
    <d v="1899-12-30T21:00:00"/>
    <m/>
    <m/>
    <s v=""/>
    <x v="0"/>
    <n v="0"/>
    <s v="SB"/>
    <m/>
    <x v="0"/>
  </r>
  <r>
    <n v="317"/>
    <x v="0"/>
    <x v="2"/>
    <x v="5"/>
    <d v="1899-12-30T21:10:00"/>
    <m/>
    <m/>
    <s v=""/>
    <x v="0"/>
    <n v="0"/>
    <s v="SB"/>
    <m/>
    <x v="0"/>
  </r>
  <r>
    <n v="318"/>
    <x v="0"/>
    <x v="2"/>
    <x v="5"/>
    <d v="1899-12-30T21:20:00"/>
    <m/>
    <m/>
    <s v=""/>
    <x v="0"/>
    <n v="0"/>
    <s v="SB"/>
    <m/>
    <x v="0"/>
  </r>
  <r>
    <n v="319"/>
    <x v="0"/>
    <x v="2"/>
    <x v="5"/>
    <d v="1899-12-30T21:30:00"/>
    <m/>
    <m/>
    <s v=""/>
    <x v="0"/>
    <n v="0"/>
    <s v="SB"/>
    <m/>
    <x v="0"/>
  </r>
  <r>
    <n v="320"/>
    <x v="0"/>
    <x v="2"/>
    <x v="5"/>
    <d v="1899-12-30T21:40:00"/>
    <m/>
    <m/>
    <s v=""/>
    <x v="0"/>
    <n v="0"/>
    <s v="SB"/>
    <m/>
    <x v="0"/>
  </r>
  <r>
    <n v="321"/>
    <x v="0"/>
    <x v="2"/>
    <x v="5"/>
    <d v="1899-12-30T21:50:00"/>
    <m/>
    <m/>
    <s v=""/>
    <x v="0"/>
    <n v="0"/>
    <s v="SB"/>
    <m/>
    <x v="0"/>
  </r>
  <r>
    <n v="322"/>
    <x v="0"/>
    <x v="2"/>
    <x v="6"/>
    <d v="1899-12-30T22:00:00"/>
    <m/>
    <m/>
    <s v=""/>
    <x v="0"/>
    <n v="0"/>
    <s v="SB"/>
    <m/>
    <x v="0"/>
  </r>
  <r>
    <n v="323"/>
    <x v="0"/>
    <x v="2"/>
    <x v="6"/>
    <d v="1899-12-30T22:10:00"/>
    <m/>
    <m/>
    <s v=""/>
    <x v="0"/>
    <n v="0"/>
    <s v="SB"/>
    <m/>
    <x v="0"/>
  </r>
  <r>
    <n v="324"/>
    <x v="0"/>
    <x v="2"/>
    <x v="6"/>
    <d v="1899-12-30T22:20:00"/>
    <m/>
    <m/>
    <s v=""/>
    <x v="0"/>
    <n v="0"/>
    <s v="SB"/>
    <m/>
    <x v="0"/>
  </r>
  <r>
    <n v="325"/>
    <x v="0"/>
    <x v="2"/>
    <x v="6"/>
    <d v="1899-12-30T22:30:00"/>
    <m/>
    <m/>
    <s v=""/>
    <x v="0"/>
    <n v="0"/>
    <s v="SB"/>
    <m/>
    <x v="0"/>
  </r>
  <r>
    <n v="326"/>
    <x v="0"/>
    <x v="2"/>
    <x v="6"/>
    <d v="1899-12-30T22:40:00"/>
    <m/>
    <m/>
    <s v=""/>
    <x v="0"/>
    <n v="0"/>
    <s v="SB"/>
    <m/>
    <x v="0"/>
  </r>
  <r>
    <n v="327"/>
    <x v="0"/>
    <x v="2"/>
    <x v="6"/>
    <d v="1899-12-30T22:50:00"/>
    <m/>
    <m/>
    <s v=""/>
    <x v="0"/>
    <n v="0"/>
    <s v="SB"/>
    <m/>
    <x v="0"/>
  </r>
  <r>
    <n v="328"/>
    <x v="0"/>
    <x v="2"/>
    <x v="7"/>
    <d v="1899-12-30T23:00:00"/>
    <m/>
    <m/>
    <s v=""/>
    <x v="0"/>
    <n v="0"/>
    <s v="SB"/>
    <m/>
    <x v="0"/>
  </r>
  <r>
    <n v="329"/>
    <x v="0"/>
    <x v="2"/>
    <x v="7"/>
    <d v="1899-12-30T23:10:00"/>
    <m/>
    <m/>
    <s v=""/>
    <x v="0"/>
    <n v="0"/>
    <s v="SB"/>
    <m/>
    <x v="0"/>
  </r>
  <r>
    <n v="330"/>
    <x v="0"/>
    <x v="2"/>
    <x v="7"/>
    <d v="1899-12-30T23:20:00"/>
    <m/>
    <m/>
    <s v=""/>
    <x v="0"/>
    <n v="0"/>
    <s v="SB"/>
    <m/>
    <x v="0"/>
  </r>
  <r>
    <n v="331"/>
    <x v="0"/>
    <x v="2"/>
    <x v="7"/>
    <d v="1899-12-30T23:30:00"/>
    <m/>
    <m/>
    <s v=""/>
    <x v="0"/>
    <n v="0"/>
    <s v="SB"/>
    <m/>
    <x v="0"/>
  </r>
  <r>
    <n v="332"/>
    <x v="0"/>
    <x v="2"/>
    <x v="7"/>
    <d v="1899-12-30T23:40:00"/>
    <m/>
    <m/>
    <s v=""/>
    <x v="0"/>
    <n v="0"/>
    <s v="SB"/>
    <m/>
    <x v="0"/>
  </r>
  <r>
    <n v="333"/>
    <x v="0"/>
    <x v="2"/>
    <x v="7"/>
    <d v="1899-12-30T23:50:00"/>
    <m/>
    <m/>
    <s v=""/>
    <x v="0"/>
    <n v="0"/>
    <s v="SB"/>
    <m/>
    <x v="0"/>
  </r>
  <r>
    <n v="334"/>
    <x v="0"/>
    <x v="3"/>
    <x v="8"/>
    <d v="1899-12-30T00:00:00"/>
    <m/>
    <m/>
    <s v=""/>
    <x v="0"/>
    <n v="0"/>
    <s v="SB"/>
    <m/>
    <x v="0"/>
  </r>
  <r>
    <n v="335"/>
    <x v="0"/>
    <x v="3"/>
    <x v="8"/>
    <d v="1899-12-30T00:10:00"/>
    <m/>
    <m/>
    <s v=""/>
    <x v="0"/>
    <n v="0"/>
    <s v="SB"/>
    <m/>
    <x v="0"/>
  </r>
  <r>
    <n v="336"/>
    <x v="0"/>
    <x v="3"/>
    <x v="8"/>
    <d v="1899-12-30T00:20:00"/>
    <m/>
    <m/>
    <s v=""/>
    <x v="0"/>
    <n v="0"/>
    <s v="SB"/>
    <m/>
    <x v="0"/>
  </r>
  <r>
    <n v="337"/>
    <x v="0"/>
    <x v="3"/>
    <x v="8"/>
    <d v="1899-12-30T00:30:00"/>
    <m/>
    <m/>
    <s v=""/>
    <x v="0"/>
    <n v="0"/>
    <s v="SB"/>
    <m/>
    <x v="0"/>
  </r>
  <r>
    <n v="338"/>
    <x v="0"/>
    <x v="3"/>
    <x v="8"/>
    <d v="1899-12-30T00:40:00"/>
    <m/>
    <m/>
    <s v=""/>
    <x v="0"/>
    <n v="0"/>
    <s v="SB"/>
    <m/>
    <x v="0"/>
  </r>
  <r>
    <n v="339"/>
    <x v="0"/>
    <x v="3"/>
    <x v="8"/>
    <d v="1899-12-30T00:50:00"/>
    <m/>
    <m/>
    <s v=""/>
    <x v="0"/>
    <n v="0"/>
    <s v="SB"/>
    <m/>
    <x v="0"/>
  </r>
  <r>
    <n v="340"/>
    <x v="0"/>
    <x v="3"/>
    <x v="9"/>
    <d v="1899-12-30T01:00:00"/>
    <m/>
    <m/>
    <s v=""/>
    <x v="0"/>
    <n v="0"/>
    <s v="SB"/>
    <m/>
    <x v="0"/>
  </r>
  <r>
    <n v="341"/>
    <x v="0"/>
    <x v="3"/>
    <x v="9"/>
    <d v="1899-12-30T01:10:00"/>
    <m/>
    <m/>
    <s v=""/>
    <x v="0"/>
    <n v="0"/>
    <s v="SB"/>
    <m/>
    <x v="0"/>
  </r>
  <r>
    <n v="342"/>
    <x v="0"/>
    <x v="3"/>
    <x v="9"/>
    <d v="1899-12-30T01:20:00"/>
    <m/>
    <m/>
    <s v=""/>
    <x v="0"/>
    <n v="0"/>
    <s v="SB"/>
    <m/>
    <x v="0"/>
  </r>
  <r>
    <n v="343"/>
    <x v="0"/>
    <x v="3"/>
    <x v="9"/>
    <d v="1899-12-30T01:30:00"/>
    <m/>
    <m/>
    <s v=""/>
    <x v="0"/>
    <n v="0"/>
    <s v="SB"/>
    <m/>
    <x v="0"/>
  </r>
  <r>
    <n v="344"/>
    <x v="0"/>
    <x v="3"/>
    <x v="9"/>
    <d v="1899-12-30T01:40:00"/>
    <m/>
    <m/>
    <s v=""/>
    <x v="0"/>
    <n v="0"/>
    <s v="SB"/>
    <m/>
    <x v="0"/>
  </r>
  <r>
    <n v="345"/>
    <x v="0"/>
    <x v="3"/>
    <x v="9"/>
    <d v="1899-12-30T01:50:00"/>
    <m/>
    <m/>
    <s v=""/>
    <x v="0"/>
    <n v="0"/>
    <s v="SB"/>
    <m/>
    <x v="0"/>
  </r>
  <r>
    <n v="346"/>
    <x v="0"/>
    <x v="3"/>
    <x v="10"/>
    <d v="1899-12-30T02:00:00"/>
    <m/>
    <m/>
    <s v=""/>
    <x v="0"/>
    <n v="0"/>
    <s v="SB"/>
    <m/>
    <x v="0"/>
  </r>
  <r>
    <n v="347"/>
    <x v="0"/>
    <x v="3"/>
    <x v="10"/>
    <d v="1899-12-30T02:10:00"/>
    <m/>
    <m/>
    <s v=""/>
    <x v="0"/>
    <n v="0"/>
    <s v="SB"/>
    <m/>
    <x v="0"/>
  </r>
  <r>
    <n v="348"/>
    <x v="0"/>
    <x v="3"/>
    <x v="10"/>
    <d v="1899-12-30T02:20:00"/>
    <m/>
    <m/>
    <s v=""/>
    <x v="0"/>
    <n v="0"/>
    <s v="SB"/>
    <m/>
    <x v="0"/>
  </r>
  <r>
    <n v="349"/>
    <x v="0"/>
    <x v="3"/>
    <x v="10"/>
    <d v="1899-12-30T02:30:00"/>
    <m/>
    <m/>
    <s v=""/>
    <x v="0"/>
    <n v="0"/>
    <s v="SB"/>
    <m/>
    <x v="0"/>
  </r>
  <r>
    <n v="350"/>
    <x v="0"/>
    <x v="3"/>
    <x v="10"/>
    <d v="1899-12-30T02:40:00"/>
    <m/>
    <m/>
    <s v=""/>
    <x v="0"/>
    <n v="0"/>
    <s v="SB"/>
    <m/>
    <x v="0"/>
  </r>
  <r>
    <n v="351"/>
    <x v="0"/>
    <x v="3"/>
    <x v="10"/>
    <d v="1899-12-30T02:50:00"/>
    <m/>
    <m/>
    <s v=""/>
    <x v="0"/>
    <n v="0"/>
    <s v="SB"/>
    <m/>
    <x v="0"/>
  </r>
  <r>
    <n v="352"/>
    <x v="0"/>
    <x v="3"/>
    <x v="11"/>
    <d v="1899-12-30T03:00:00"/>
    <m/>
    <m/>
    <s v=""/>
    <x v="0"/>
    <n v="0"/>
    <s v="SB"/>
    <m/>
    <x v="0"/>
  </r>
  <r>
    <n v="353"/>
    <x v="0"/>
    <x v="3"/>
    <x v="11"/>
    <d v="1899-12-30T03:10:00"/>
    <m/>
    <m/>
    <s v=""/>
    <x v="0"/>
    <n v="0"/>
    <s v="SB"/>
    <m/>
    <x v="0"/>
  </r>
  <r>
    <n v="354"/>
    <x v="0"/>
    <x v="3"/>
    <x v="11"/>
    <d v="1899-12-30T03:20:00"/>
    <m/>
    <m/>
    <s v=""/>
    <x v="0"/>
    <n v="0"/>
    <s v="SB"/>
    <m/>
    <x v="0"/>
  </r>
  <r>
    <n v="355"/>
    <x v="0"/>
    <x v="3"/>
    <x v="11"/>
    <d v="1899-12-30T03:30:00"/>
    <m/>
    <m/>
    <s v=""/>
    <x v="0"/>
    <n v="0"/>
    <s v="SB"/>
    <m/>
    <x v="0"/>
  </r>
  <r>
    <n v="356"/>
    <x v="0"/>
    <x v="3"/>
    <x v="11"/>
    <d v="1899-12-30T03:40:00"/>
    <m/>
    <m/>
    <s v=""/>
    <x v="0"/>
    <n v="0"/>
    <s v="SB"/>
    <m/>
    <x v="0"/>
  </r>
  <r>
    <n v="357"/>
    <x v="0"/>
    <x v="3"/>
    <x v="11"/>
    <d v="1899-12-30T03:50:00"/>
    <m/>
    <m/>
    <s v=""/>
    <x v="0"/>
    <n v="0"/>
    <s v="SB"/>
    <m/>
    <x v="0"/>
  </r>
  <r>
    <n v="358"/>
    <x v="0"/>
    <x v="3"/>
    <x v="12"/>
    <d v="1899-12-30T04:00:00"/>
    <m/>
    <m/>
    <s v=""/>
    <x v="0"/>
    <n v="0"/>
    <s v="SB"/>
    <m/>
    <x v="0"/>
  </r>
  <r>
    <n v="359"/>
    <x v="0"/>
    <x v="3"/>
    <x v="12"/>
    <d v="1899-12-30T04:10:00"/>
    <m/>
    <m/>
    <s v=""/>
    <x v="0"/>
    <n v="0"/>
    <s v="SB"/>
    <m/>
    <x v="0"/>
  </r>
  <r>
    <n v="360"/>
    <x v="0"/>
    <x v="3"/>
    <x v="12"/>
    <d v="1899-12-30T04:20:00"/>
    <m/>
    <m/>
    <s v=""/>
    <x v="0"/>
    <n v="0"/>
    <s v="SB"/>
    <m/>
    <x v="0"/>
  </r>
  <r>
    <n v="361"/>
    <x v="0"/>
    <x v="3"/>
    <x v="12"/>
    <d v="1899-12-30T04:30:00"/>
    <m/>
    <m/>
    <s v=""/>
    <x v="0"/>
    <n v="0"/>
    <s v="SB"/>
    <m/>
    <x v="0"/>
  </r>
  <r>
    <n v="362"/>
    <x v="0"/>
    <x v="3"/>
    <x v="12"/>
    <d v="1899-12-30T04:40:00"/>
    <m/>
    <m/>
    <s v=""/>
    <x v="0"/>
    <n v="0"/>
    <s v="SB"/>
    <m/>
    <x v="0"/>
  </r>
  <r>
    <n v="363"/>
    <x v="0"/>
    <x v="3"/>
    <x v="12"/>
    <d v="1899-12-30T04:50:00"/>
    <m/>
    <m/>
    <s v=""/>
    <x v="0"/>
    <n v="0"/>
    <s v="SB"/>
    <m/>
    <x v="0"/>
  </r>
  <r>
    <n v="364"/>
    <x v="0"/>
    <x v="3"/>
    <x v="13"/>
    <d v="1899-12-30T05:00:00"/>
    <m/>
    <m/>
    <s v=""/>
    <x v="0"/>
    <n v="0"/>
    <s v="SB"/>
    <m/>
    <x v="0"/>
  </r>
  <r>
    <n v="365"/>
    <x v="0"/>
    <x v="3"/>
    <x v="13"/>
    <d v="1899-12-30T05:10:00"/>
    <m/>
    <m/>
    <s v=""/>
    <x v="0"/>
    <n v="0"/>
    <s v="SB"/>
    <m/>
    <x v="0"/>
  </r>
  <r>
    <n v="366"/>
    <x v="0"/>
    <x v="3"/>
    <x v="13"/>
    <d v="1899-12-30T05:20:00"/>
    <m/>
    <m/>
    <s v=""/>
    <x v="0"/>
    <n v="0"/>
    <s v="SB"/>
    <m/>
    <x v="0"/>
  </r>
  <r>
    <n v="367"/>
    <x v="0"/>
    <x v="3"/>
    <x v="13"/>
    <d v="1899-12-30T05:30:00"/>
    <m/>
    <m/>
    <s v=""/>
    <x v="0"/>
    <n v="0"/>
    <s v="SB"/>
    <m/>
    <x v="0"/>
  </r>
  <r>
    <n v="368"/>
    <x v="0"/>
    <x v="3"/>
    <x v="13"/>
    <d v="1899-12-30T05:40:00"/>
    <m/>
    <m/>
    <s v=""/>
    <x v="0"/>
    <n v="0"/>
    <s v="SB"/>
    <m/>
    <x v="0"/>
  </r>
  <r>
    <n v="369"/>
    <x v="0"/>
    <x v="3"/>
    <x v="13"/>
    <d v="1899-12-30T05:50:00"/>
    <m/>
    <m/>
    <s v=""/>
    <x v="0"/>
    <n v="0"/>
    <s v="SB"/>
    <m/>
    <x v="0"/>
  </r>
  <r>
    <n v="370"/>
    <x v="0"/>
    <x v="3"/>
    <x v="14"/>
    <d v="1899-12-30T06:00:00"/>
    <m/>
    <m/>
    <s v=""/>
    <x v="0"/>
    <n v="0"/>
    <s v="SB"/>
    <m/>
    <x v="0"/>
  </r>
  <r>
    <n v="371"/>
    <x v="0"/>
    <x v="3"/>
    <x v="14"/>
    <d v="1899-12-30T06:10:00"/>
    <m/>
    <m/>
    <s v=""/>
    <x v="0"/>
    <n v="0"/>
    <s v="SB"/>
    <m/>
    <x v="0"/>
  </r>
  <r>
    <n v="372"/>
    <x v="0"/>
    <x v="3"/>
    <x v="14"/>
    <d v="1899-12-30T06:20:00"/>
    <m/>
    <m/>
    <s v=""/>
    <x v="0"/>
    <n v="0"/>
    <s v="SB"/>
    <m/>
    <x v="0"/>
  </r>
  <r>
    <n v="373"/>
    <x v="0"/>
    <x v="3"/>
    <x v="14"/>
    <d v="1899-12-30T06:30:00"/>
    <m/>
    <m/>
    <s v=""/>
    <x v="0"/>
    <n v="0"/>
    <s v="SB"/>
    <m/>
    <x v="0"/>
  </r>
  <r>
    <n v="374"/>
    <x v="0"/>
    <x v="3"/>
    <x v="14"/>
    <d v="1899-12-30T06:40:00"/>
    <m/>
    <m/>
    <s v=""/>
    <x v="0"/>
    <n v="0"/>
    <s v="SB"/>
    <m/>
    <x v="0"/>
  </r>
  <r>
    <n v="375"/>
    <x v="0"/>
    <x v="3"/>
    <x v="14"/>
    <d v="1899-12-30T06:50:00"/>
    <m/>
    <m/>
    <s v=""/>
    <x v="0"/>
    <n v="0"/>
    <s v="SB"/>
    <m/>
    <x v="0"/>
  </r>
  <r>
    <n v="376"/>
    <x v="0"/>
    <x v="3"/>
    <x v="15"/>
    <d v="1899-12-30T07:00:00"/>
    <m/>
    <m/>
    <s v=""/>
    <x v="0"/>
    <n v="0"/>
    <s v="SB"/>
    <m/>
    <x v="0"/>
  </r>
  <r>
    <n v="377"/>
    <x v="0"/>
    <x v="3"/>
    <x v="15"/>
    <d v="1899-12-30T07:10:00"/>
    <m/>
    <m/>
    <s v=""/>
    <x v="0"/>
    <n v="0"/>
    <s v="SB"/>
    <m/>
    <x v="0"/>
  </r>
  <r>
    <n v="378"/>
    <x v="0"/>
    <x v="3"/>
    <x v="15"/>
    <d v="1899-12-30T07:20:00"/>
    <m/>
    <m/>
    <s v=""/>
    <x v="0"/>
    <n v="0"/>
    <s v="SB"/>
    <m/>
    <x v="0"/>
  </r>
  <r>
    <n v="379"/>
    <x v="0"/>
    <x v="3"/>
    <x v="15"/>
    <d v="1899-12-30T07:30:00"/>
    <m/>
    <m/>
    <s v=""/>
    <x v="0"/>
    <n v="0"/>
    <s v="SB"/>
    <m/>
    <x v="0"/>
  </r>
  <r>
    <n v="380"/>
    <x v="0"/>
    <x v="3"/>
    <x v="15"/>
    <d v="1899-12-30T07:40:00"/>
    <m/>
    <m/>
    <s v=""/>
    <x v="0"/>
    <n v="0"/>
    <s v="SB"/>
    <m/>
    <x v="0"/>
  </r>
  <r>
    <n v="381"/>
    <x v="0"/>
    <x v="3"/>
    <x v="15"/>
    <d v="1899-12-30T07:50:00"/>
    <m/>
    <m/>
    <s v=""/>
    <x v="0"/>
    <n v="0"/>
    <s v="SB"/>
    <m/>
    <x v="0"/>
  </r>
  <r>
    <n v="382"/>
    <x v="0"/>
    <x v="3"/>
    <x v="16"/>
    <d v="1899-12-30T08:00:00"/>
    <m/>
    <m/>
    <s v=""/>
    <x v="0"/>
    <n v="0"/>
    <s v="SB"/>
    <m/>
    <x v="0"/>
  </r>
  <r>
    <n v="383"/>
    <x v="0"/>
    <x v="3"/>
    <x v="16"/>
    <d v="1899-12-30T08:10:00"/>
    <m/>
    <m/>
    <s v=""/>
    <x v="0"/>
    <n v="0"/>
    <s v="SB"/>
    <m/>
    <x v="0"/>
  </r>
  <r>
    <n v="384"/>
    <x v="0"/>
    <x v="3"/>
    <x v="16"/>
    <d v="1899-12-30T08:20:00"/>
    <m/>
    <m/>
    <s v=""/>
    <x v="0"/>
    <n v="0"/>
    <s v="SB"/>
    <m/>
    <x v="0"/>
  </r>
  <r>
    <n v="385"/>
    <x v="0"/>
    <x v="3"/>
    <x v="16"/>
    <d v="1899-12-30T08:30:00"/>
    <m/>
    <m/>
    <s v=""/>
    <x v="0"/>
    <n v="0"/>
    <s v="SB"/>
    <m/>
    <x v="0"/>
  </r>
  <r>
    <n v="386"/>
    <x v="0"/>
    <x v="3"/>
    <x v="16"/>
    <d v="1899-12-30T08:40:00"/>
    <m/>
    <m/>
    <s v=""/>
    <x v="0"/>
    <n v="0"/>
    <s v="SB"/>
    <m/>
    <x v="0"/>
  </r>
  <r>
    <n v="387"/>
    <x v="0"/>
    <x v="3"/>
    <x v="16"/>
    <d v="1899-12-30T08:50:00"/>
    <m/>
    <m/>
    <s v=""/>
    <x v="0"/>
    <n v="0"/>
    <s v="SB"/>
    <m/>
    <x v="0"/>
  </r>
  <r>
    <n v="388"/>
    <x v="0"/>
    <x v="3"/>
    <x v="17"/>
    <d v="1899-12-30T09:00:00"/>
    <m/>
    <m/>
    <s v=""/>
    <x v="0"/>
    <n v="0"/>
    <s v="SB"/>
    <m/>
    <x v="0"/>
  </r>
  <r>
    <n v="389"/>
    <x v="0"/>
    <x v="3"/>
    <x v="17"/>
    <d v="1899-12-30T09:10:00"/>
    <m/>
    <m/>
    <s v=""/>
    <x v="0"/>
    <n v="0"/>
    <s v="SB"/>
    <m/>
    <x v="0"/>
  </r>
  <r>
    <n v="390"/>
    <x v="0"/>
    <x v="3"/>
    <x v="17"/>
    <d v="1899-12-30T09:20:00"/>
    <m/>
    <m/>
    <s v=""/>
    <x v="0"/>
    <n v="0"/>
    <s v="SB"/>
    <m/>
    <x v="0"/>
  </r>
  <r>
    <n v="391"/>
    <x v="0"/>
    <x v="3"/>
    <x v="17"/>
    <d v="1899-12-30T09:30:00"/>
    <m/>
    <m/>
    <s v=""/>
    <x v="0"/>
    <n v="0"/>
    <s v="SB"/>
    <m/>
    <x v="0"/>
  </r>
  <r>
    <n v="392"/>
    <x v="0"/>
    <x v="3"/>
    <x v="17"/>
    <d v="1899-12-30T09:40:00"/>
    <m/>
    <m/>
    <s v=""/>
    <x v="0"/>
    <n v="0"/>
    <s v="SB"/>
    <m/>
    <x v="0"/>
  </r>
  <r>
    <n v="393"/>
    <x v="0"/>
    <x v="3"/>
    <x v="17"/>
    <d v="1899-12-30T09:50:00"/>
    <m/>
    <m/>
    <s v=""/>
    <x v="0"/>
    <n v="0"/>
    <s v="SB"/>
    <m/>
    <x v="0"/>
  </r>
  <r>
    <n v="394"/>
    <x v="0"/>
    <x v="3"/>
    <x v="18"/>
    <d v="1899-12-30T10:00:00"/>
    <m/>
    <m/>
    <s v=""/>
    <x v="0"/>
    <n v="0"/>
    <s v="SB"/>
    <m/>
    <x v="0"/>
  </r>
  <r>
    <n v="395"/>
    <x v="0"/>
    <x v="3"/>
    <x v="18"/>
    <d v="1899-12-30T10:10:00"/>
    <m/>
    <m/>
    <s v=""/>
    <x v="0"/>
    <n v="0"/>
    <s v="SB"/>
    <m/>
    <x v="0"/>
  </r>
  <r>
    <n v="396"/>
    <x v="0"/>
    <x v="3"/>
    <x v="18"/>
    <d v="1899-12-30T10:20:00"/>
    <m/>
    <m/>
    <s v=""/>
    <x v="0"/>
    <n v="0"/>
    <s v="SB"/>
    <m/>
    <x v="0"/>
  </r>
  <r>
    <n v="397"/>
    <x v="0"/>
    <x v="3"/>
    <x v="18"/>
    <d v="1899-12-30T10:30:00"/>
    <m/>
    <m/>
    <s v=""/>
    <x v="0"/>
    <n v="0"/>
    <s v="SB"/>
    <m/>
    <x v="0"/>
  </r>
  <r>
    <n v="398"/>
    <x v="0"/>
    <x v="3"/>
    <x v="18"/>
    <d v="1899-12-30T10:40:00"/>
    <m/>
    <m/>
    <s v=""/>
    <x v="0"/>
    <n v="0"/>
    <s v="SB"/>
    <m/>
    <x v="0"/>
  </r>
  <r>
    <n v="399"/>
    <x v="0"/>
    <x v="3"/>
    <x v="18"/>
    <d v="1899-12-30T10:50:00"/>
    <m/>
    <m/>
    <s v=""/>
    <x v="0"/>
    <n v="0"/>
    <s v="SB"/>
    <m/>
    <x v="0"/>
  </r>
  <r>
    <n v="400"/>
    <x v="0"/>
    <x v="3"/>
    <x v="19"/>
    <d v="1899-12-30T11:00:00"/>
    <m/>
    <m/>
    <s v=""/>
    <x v="0"/>
    <n v="0"/>
    <s v="SB"/>
    <m/>
    <x v="0"/>
  </r>
  <r>
    <n v="401"/>
    <x v="0"/>
    <x v="3"/>
    <x v="19"/>
    <d v="1899-12-30T11:10:00"/>
    <m/>
    <m/>
    <s v=""/>
    <x v="0"/>
    <n v="0"/>
    <s v="SB"/>
    <m/>
    <x v="0"/>
  </r>
  <r>
    <n v="402"/>
    <x v="0"/>
    <x v="3"/>
    <x v="19"/>
    <d v="1899-12-30T11:20:00"/>
    <m/>
    <m/>
    <s v=""/>
    <x v="0"/>
    <n v="0"/>
    <s v="SB"/>
    <m/>
    <x v="0"/>
  </r>
  <r>
    <n v="403"/>
    <x v="0"/>
    <x v="3"/>
    <x v="19"/>
    <d v="1899-12-30T11:30:00"/>
    <m/>
    <m/>
    <s v=""/>
    <x v="0"/>
    <n v="0"/>
    <s v="SB"/>
    <m/>
    <x v="0"/>
  </r>
  <r>
    <n v="404"/>
    <x v="0"/>
    <x v="3"/>
    <x v="19"/>
    <d v="1899-12-30T11:40:00"/>
    <m/>
    <m/>
    <s v=""/>
    <x v="0"/>
    <n v="0"/>
    <s v="SB"/>
    <m/>
    <x v="0"/>
  </r>
  <r>
    <n v="405"/>
    <x v="0"/>
    <x v="3"/>
    <x v="19"/>
    <d v="1899-12-30T11:50:00"/>
    <m/>
    <m/>
    <s v=""/>
    <x v="0"/>
    <n v="0"/>
    <s v="SB"/>
    <m/>
    <x v="0"/>
  </r>
  <r>
    <n v="406"/>
    <x v="0"/>
    <x v="3"/>
    <x v="20"/>
    <d v="1899-12-30T12:00:00"/>
    <m/>
    <m/>
    <s v=""/>
    <x v="0"/>
    <n v="0"/>
    <s v="SB"/>
    <m/>
    <x v="0"/>
  </r>
  <r>
    <n v="407"/>
    <x v="0"/>
    <x v="3"/>
    <x v="20"/>
    <d v="1899-12-30T12:10:00"/>
    <m/>
    <m/>
    <s v=""/>
    <x v="0"/>
    <n v="0"/>
    <s v="SB"/>
    <m/>
    <x v="0"/>
  </r>
  <r>
    <n v="408"/>
    <x v="0"/>
    <x v="3"/>
    <x v="20"/>
    <d v="1899-12-30T12:20:00"/>
    <m/>
    <m/>
    <s v=""/>
    <x v="0"/>
    <n v="0"/>
    <s v="SB"/>
    <m/>
    <x v="0"/>
  </r>
  <r>
    <n v="409"/>
    <x v="0"/>
    <x v="3"/>
    <x v="20"/>
    <d v="1899-12-30T12:30:00"/>
    <m/>
    <m/>
    <s v=""/>
    <x v="0"/>
    <n v="0"/>
    <s v="SB"/>
    <m/>
    <x v="0"/>
  </r>
  <r>
    <n v="410"/>
    <x v="0"/>
    <x v="3"/>
    <x v="20"/>
    <d v="1899-12-30T12:40:00"/>
    <m/>
    <m/>
    <s v=""/>
    <x v="0"/>
    <n v="0"/>
    <s v="SB"/>
    <m/>
    <x v="0"/>
  </r>
  <r>
    <n v="411"/>
    <x v="0"/>
    <x v="3"/>
    <x v="20"/>
    <d v="1899-12-30T12:50:00"/>
    <m/>
    <m/>
    <s v=""/>
    <x v="0"/>
    <n v="0"/>
    <s v="SB"/>
    <m/>
    <x v="0"/>
  </r>
  <r>
    <n v="412"/>
    <x v="0"/>
    <x v="3"/>
    <x v="21"/>
    <d v="1899-12-30T13:00:00"/>
    <m/>
    <m/>
    <s v=""/>
    <x v="0"/>
    <n v="0"/>
    <s v="SB"/>
    <m/>
    <x v="0"/>
  </r>
  <r>
    <n v="413"/>
    <x v="0"/>
    <x v="3"/>
    <x v="21"/>
    <d v="1899-12-30T13:10:00"/>
    <m/>
    <m/>
    <s v=""/>
    <x v="0"/>
    <n v="0"/>
    <s v="SB"/>
    <m/>
    <x v="0"/>
  </r>
  <r>
    <n v="414"/>
    <x v="0"/>
    <x v="3"/>
    <x v="21"/>
    <d v="1899-12-30T13:20:00"/>
    <m/>
    <m/>
    <s v=""/>
    <x v="0"/>
    <n v="0"/>
    <s v="SB"/>
    <m/>
    <x v="0"/>
  </r>
  <r>
    <n v="415"/>
    <x v="0"/>
    <x v="3"/>
    <x v="21"/>
    <d v="1899-12-30T13:30:00"/>
    <m/>
    <m/>
    <s v=""/>
    <x v="0"/>
    <n v="0"/>
    <s v="SB"/>
    <m/>
    <x v="0"/>
  </r>
  <r>
    <n v="416"/>
    <x v="0"/>
    <x v="3"/>
    <x v="21"/>
    <d v="1899-12-30T13:40:00"/>
    <m/>
    <m/>
    <s v=""/>
    <x v="0"/>
    <n v="0"/>
    <s v="SB"/>
    <m/>
    <x v="0"/>
  </r>
  <r>
    <n v="417"/>
    <x v="0"/>
    <x v="3"/>
    <x v="21"/>
    <d v="1899-12-30T13:50:00"/>
    <m/>
    <m/>
    <s v=""/>
    <x v="0"/>
    <n v="0"/>
    <s v="SB"/>
    <m/>
    <x v="0"/>
  </r>
  <r>
    <n v="418"/>
    <x v="0"/>
    <x v="3"/>
    <x v="22"/>
    <d v="1899-12-30T14:00:00"/>
    <m/>
    <m/>
    <s v=""/>
    <x v="0"/>
    <n v="0"/>
    <s v="SB"/>
    <m/>
    <x v="0"/>
  </r>
  <r>
    <n v="419"/>
    <x v="0"/>
    <x v="3"/>
    <x v="22"/>
    <d v="1899-12-30T14:10:00"/>
    <m/>
    <m/>
    <s v=""/>
    <x v="0"/>
    <n v="0"/>
    <s v="SB"/>
    <m/>
    <x v="0"/>
  </r>
  <r>
    <n v="420"/>
    <x v="0"/>
    <x v="3"/>
    <x v="22"/>
    <d v="1899-12-30T14:20:00"/>
    <m/>
    <m/>
    <s v=""/>
    <x v="0"/>
    <n v="0"/>
    <s v="SB"/>
    <m/>
    <x v="0"/>
  </r>
  <r>
    <n v="421"/>
    <x v="0"/>
    <x v="3"/>
    <x v="22"/>
    <d v="1899-12-30T14:30:00"/>
    <m/>
    <m/>
    <s v=""/>
    <x v="0"/>
    <n v="0"/>
    <s v="SB"/>
    <m/>
    <x v="0"/>
  </r>
  <r>
    <n v="422"/>
    <x v="0"/>
    <x v="3"/>
    <x v="22"/>
    <d v="1899-12-30T14:40:00"/>
    <m/>
    <m/>
    <s v=""/>
    <x v="0"/>
    <n v="0"/>
    <s v="SB"/>
    <m/>
    <x v="0"/>
  </r>
  <r>
    <n v="423"/>
    <x v="0"/>
    <x v="3"/>
    <x v="22"/>
    <d v="1899-12-30T14:50:00"/>
    <m/>
    <m/>
    <s v=""/>
    <x v="0"/>
    <n v="0"/>
    <s v="SB"/>
    <m/>
    <x v="0"/>
  </r>
  <r>
    <n v="424"/>
    <x v="0"/>
    <x v="3"/>
    <x v="23"/>
    <d v="1899-12-30T15:00:00"/>
    <m/>
    <m/>
    <s v=""/>
    <x v="0"/>
    <n v="0"/>
    <s v="SB"/>
    <m/>
    <x v="0"/>
  </r>
  <r>
    <n v="425"/>
    <x v="0"/>
    <x v="3"/>
    <x v="23"/>
    <d v="1899-12-30T15:10:00"/>
    <m/>
    <m/>
    <s v=""/>
    <x v="0"/>
    <n v="0"/>
    <s v="SB"/>
    <m/>
    <x v="0"/>
  </r>
  <r>
    <n v="426"/>
    <x v="0"/>
    <x v="3"/>
    <x v="23"/>
    <d v="1899-12-30T15:20:00"/>
    <m/>
    <m/>
    <s v=""/>
    <x v="0"/>
    <n v="0"/>
    <s v="SB"/>
    <m/>
    <x v="0"/>
  </r>
  <r>
    <n v="427"/>
    <x v="0"/>
    <x v="3"/>
    <x v="23"/>
    <d v="1899-12-30T15:30:00"/>
    <m/>
    <m/>
    <s v=""/>
    <x v="0"/>
    <n v="0"/>
    <s v="SB"/>
    <m/>
    <x v="0"/>
  </r>
  <r>
    <n v="428"/>
    <x v="0"/>
    <x v="3"/>
    <x v="23"/>
    <d v="1899-12-30T15:40:00"/>
    <m/>
    <m/>
    <s v=""/>
    <x v="0"/>
    <n v="0"/>
    <s v="SB"/>
    <m/>
    <x v="0"/>
  </r>
  <r>
    <n v="429"/>
    <x v="0"/>
    <x v="3"/>
    <x v="23"/>
    <d v="1899-12-30T15:50:00"/>
    <m/>
    <m/>
    <s v=""/>
    <x v="0"/>
    <n v="0"/>
    <s v="SB"/>
    <m/>
    <x v="0"/>
  </r>
  <r>
    <n v="430"/>
    <x v="0"/>
    <x v="3"/>
    <x v="0"/>
    <d v="1899-12-30T16:00:00"/>
    <m/>
    <m/>
    <s v=""/>
    <x v="0"/>
    <n v="0"/>
    <s v="SB"/>
    <m/>
    <x v="0"/>
  </r>
  <r>
    <n v="431"/>
    <x v="0"/>
    <x v="3"/>
    <x v="0"/>
    <d v="1899-12-30T16:10:00"/>
    <m/>
    <m/>
    <s v=""/>
    <x v="0"/>
    <n v="0"/>
    <s v="SB"/>
    <m/>
    <x v="0"/>
  </r>
  <r>
    <n v="432"/>
    <x v="0"/>
    <x v="3"/>
    <x v="0"/>
    <d v="1899-12-30T16:20:00"/>
    <m/>
    <m/>
    <s v=""/>
    <x v="0"/>
    <n v="0"/>
    <s v="SB"/>
    <m/>
    <x v="0"/>
  </r>
  <r>
    <n v="433"/>
    <x v="0"/>
    <x v="3"/>
    <x v="0"/>
    <d v="1899-12-30T16:30:00"/>
    <m/>
    <m/>
    <s v=""/>
    <x v="0"/>
    <n v="0"/>
    <s v="SB"/>
    <m/>
    <x v="0"/>
  </r>
  <r>
    <n v="434"/>
    <x v="0"/>
    <x v="3"/>
    <x v="0"/>
    <d v="1899-12-30T16:40:00"/>
    <m/>
    <m/>
    <s v=""/>
    <x v="0"/>
    <n v="0"/>
    <s v="SB"/>
    <m/>
    <x v="0"/>
  </r>
  <r>
    <n v="435"/>
    <x v="0"/>
    <x v="3"/>
    <x v="0"/>
    <d v="1899-12-30T16:50:00"/>
    <m/>
    <m/>
    <s v=""/>
    <x v="0"/>
    <n v="0"/>
    <s v="SB"/>
    <m/>
    <x v="0"/>
  </r>
  <r>
    <n v="436"/>
    <x v="0"/>
    <x v="3"/>
    <x v="1"/>
    <d v="1899-12-30T17:00:00"/>
    <m/>
    <m/>
    <s v=""/>
    <x v="0"/>
    <n v="0"/>
    <s v="SB"/>
    <m/>
    <x v="0"/>
  </r>
  <r>
    <n v="437"/>
    <x v="0"/>
    <x v="3"/>
    <x v="1"/>
    <d v="1899-12-30T17:10:00"/>
    <m/>
    <m/>
    <s v=""/>
    <x v="0"/>
    <n v="0"/>
    <s v="SB"/>
    <m/>
    <x v="0"/>
  </r>
  <r>
    <n v="438"/>
    <x v="0"/>
    <x v="3"/>
    <x v="1"/>
    <d v="1899-12-30T17:20:00"/>
    <m/>
    <m/>
    <s v=""/>
    <x v="0"/>
    <n v="0"/>
    <s v="SB"/>
    <m/>
    <x v="0"/>
  </r>
  <r>
    <n v="439"/>
    <x v="0"/>
    <x v="3"/>
    <x v="1"/>
    <d v="1899-12-30T17:30:00"/>
    <m/>
    <m/>
    <s v=""/>
    <x v="0"/>
    <n v="0"/>
    <s v="SB"/>
    <m/>
    <x v="0"/>
  </r>
  <r>
    <n v="440"/>
    <x v="0"/>
    <x v="3"/>
    <x v="1"/>
    <d v="1899-12-30T17:40:00"/>
    <m/>
    <m/>
    <s v=""/>
    <x v="0"/>
    <n v="0"/>
    <s v="SB"/>
    <m/>
    <x v="0"/>
  </r>
  <r>
    <n v="441"/>
    <x v="0"/>
    <x v="3"/>
    <x v="1"/>
    <d v="1899-12-30T17:50:00"/>
    <m/>
    <m/>
    <s v=""/>
    <x v="0"/>
    <n v="0"/>
    <s v="SB"/>
    <m/>
    <x v="0"/>
  </r>
  <r>
    <n v="442"/>
    <x v="0"/>
    <x v="3"/>
    <x v="2"/>
    <d v="1899-12-30T18:00:00"/>
    <m/>
    <m/>
    <s v=""/>
    <x v="0"/>
    <n v="0"/>
    <s v="SB"/>
    <m/>
    <x v="0"/>
  </r>
  <r>
    <n v="443"/>
    <x v="0"/>
    <x v="3"/>
    <x v="2"/>
    <d v="1899-12-30T18:10:00"/>
    <m/>
    <m/>
    <s v=""/>
    <x v="0"/>
    <n v="0"/>
    <s v="SB"/>
    <m/>
    <x v="0"/>
  </r>
  <r>
    <n v="444"/>
    <x v="0"/>
    <x v="3"/>
    <x v="2"/>
    <d v="1899-12-30T18:20:00"/>
    <m/>
    <m/>
    <s v=""/>
    <x v="0"/>
    <n v="0"/>
    <s v="SB"/>
    <m/>
    <x v="0"/>
  </r>
  <r>
    <n v="445"/>
    <x v="0"/>
    <x v="3"/>
    <x v="2"/>
    <d v="1899-12-30T18:30:00"/>
    <m/>
    <m/>
    <s v=""/>
    <x v="0"/>
    <n v="0"/>
    <s v="SB"/>
    <m/>
    <x v="0"/>
  </r>
  <r>
    <n v="446"/>
    <x v="0"/>
    <x v="3"/>
    <x v="2"/>
    <d v="1899-12-30T18:40:00"/>
    <m/>
    <m/>
    <s v=""/>
    <x v="0"/>
    <n v="0"/>
    <s v="SB"/>
    <m/>
    <x v="0"/>
  </r>
  <r>
    <n v="447"/>
    <x v="0"/>
    <x v="3"/>
    <x v="2"/>
    <d v="1899-12-30T18:50:00"/>
    <m/>
    <m/>
    <s v=""/>
    <x v="0"/>
    <n v="0"/>
    <s v="SB"/>
    <m/>
    <x v="0"/>
  </r>
  <r>
    <n v="448"/>
    <x v="0"/>
    <x v="3"/>
    <x v="3"/>
    <d v="1899-12-30T19:00:00"/>
    <m/>
    <m/>
    <s v=""/>
    <x v="0"/>
    <n v="0"/>
    <s v="SB"/>
    <m/>
    <x v="0"/>
  </r>
  <r>
    <n v="449"/>
    <x v="0"/>
    <x v="3"/>
    <x v="3"/>
    <d v="1899-12-30T19:10:00"/>
    <m/>
    <m/>
    <s v=""/>
    <x v="0"/>
    <n v="0"/>
    <s v="SB"/>
    <m/>
    <x v="0"/>
  </r>
  <r>
    <n v="450"/>
    <x v="0"/>
    <x v="3"/>
    <x v="3"/>
    <d v="1899-12-30T19:20:00"/>
    <m/>
    <m/>
    <s v=""/>
    <x v="0"/>
    <n v="0"/>
    <s v="SB"/>
    <m/>
    <x v="0"/>
  </r>
  <r>
    <n v="451"/>
    <x v="0"/>
    <x v="3"/>
    <x v="3"/>
    <d v="1899-12-30T19:30:00"/>
    <m/>
    <m/>
    <s v=""/>
    <x v="0"/>
    <n v="0"/>
    <s v="SB"/>
    <m/>
    <x v="0"/>
  </r>
  <r>
    <n v="452"/>
    <x v="0"/>
    <x v="3"/>
    <x v="3"/>
    <d v="1899-12-30T19:40:00"/>
    <m/>
    <m/>
    <s v=""/>
    <x v="0"/>
    <n v="0"/>
    <s v="SB"/>
    <m/>
    <x v="0"/>
  </r>
  <r>
    <n v="453"/>
    <x v="0"/>
    <x v="3"/>
    <x v="3"/>
    <d v="1899-12-30T19:50:00"/>
    <m/>
    <m/>
    <s v=""/>
    <x v="0"/>
    <n v="0"/>
    <s v="SB"/>
    <m/>
    <x v="0"/>
  </r>
  <r>
    <n v="454"/>
    <x v="0"/>
    <x v="3"/>
    <x v="4"/>
    <d v="1899-12-30T20:00:00"/>
    <m/>
    <m/>
    <s v=""/>
    <x v="0"/>
    <n v="0"/>
    <s v="SB"/>
    <m/>
    <x v="0"/>
  </r>
  <r>
    <n v="455"/>
    <x v="0"/>
    <x v="3"/>
    <x v="4"/>
    <d v="1899-12-30T20:10:00"/>
    <m/>
    <m/>
    <s v=""/>
    <x v="0"/>
    <n v="0"/>
    <s v="SB"/>
    <m/>
    <x v="0"/>
  </r>
  <r>
    <n v="456"/>
    <x v="0"/>
    <x v="3"/>
    <x v="4"/>
    <d v="1899-12-30T20:20:00"/>
    <m/>
    <m/>
    <s v=""/>
    <x v="0"/>
    <n v="0"/>
    <s v="SB"/>
    <m/>
    <x v="0"/>
  </r>
  <r>
    <n v="457"/>
    <x v="0"/>
    <x v="3"/>
    <x v="4"/>
    <d v="1899-12-30T20:30:00"/>
    <m/>
    <m/>
    <s v=""/>
    <x v="0"/>
    <n v="0"/>
    <s v="SB"/>
    <m/>
    <x v="0"/>
  </r>
  <r>
    <n v="458"/>
    <x v="0"/>
    <x v="3"/>
    <x v="4"/>
    <d v="1899-12-30T20:40:00"/>
    <m/>
    <m/>
    <s v=""/>
    <x v="0"/>
    <n v="0"/>
    <s v="SB"/>
    <m/>
    <x v="0"/>
  </r>
  <r>
    <n v="459"/>
    <x v="0"/>
    <x v="3"/>
    <x v="4"/>
    <d v="1899-12-30T20:50:00"/>
    <m/>
    <m/>
    <s v=""/>
    <x v="0"/>
    <n v="0"/>
    <s v="SB"/>
    <m/>
    <x v="0"/>
  </r>
  <r>
    <n v="460"/>
    <x v="0"/>
    <x v="3"/>
    <x v="5"/>
    <d v="1899-12-30T21:00:00"/>
    <m/>
    <m/>
    <s v=""/>
    <x v="0"/>
    <n v="0"/>
    <s v="SB"/>
    <m/>
    <x v="0"/>
  </r>
  <r>
    <n v="461"/>
    <x v="0"/>
    <x v="3"/>
    <x v="5"/>
    <d v="1899-12-30T21:10:00"/>
    <m/>
    <m/>
    <s v=""/>
    <x v="0"/>
    <n v="0"/>
    <s v="SB"/>
    <m/>
    <x v="0"/>
  </r>
  <r>
    <n v="462"/>
    <x v="0"/>
    <x v="3"/>
    <x v="5"/>
    <d v="1899-12-30T21:20:00"/>
    <m/>
    <m/>
    <s v=""/>
    <x v="0"/>
    <n v="0"/>
    <s v="SB"/>
    <m/>
    <x v="0"/>
  </r>
  <r>
    <n v="463"/>
    <x v="0"/>
    <x v="3"/>
    <x v="5"/>
    <d v="1899-12-30T21:30:00"/>
    <m/>
    <m/>
    <s v=""/>
    <x v="0"/>
    <n v="0"/>
    <s v="SB"/>
    <m/>
    <x v="0"/>
  </r>
  <r>
    <n v="464"/>
    <x v="0"/>
    <x v="3"/>
    <x v="5"/>
    <d v="1899-12-30T21:40:00"/>
    <m/>
    <m/>
    <s v=""/>
    <x v="0"/>
    <n v="0"/>
    <s v="SB"/>
    <m/>
    <x v="0"/>
  </r>
  <r>
    <n v="465"/>
    <x v="0"/>
    <x v="3"/>
    <x v="5"/>
    <d v="1899-12-30T21:50:00"/>
    <m/>
    <m/>
    <s v=""/>
    <x v="0"/>
    <n v="0"/>
    <s v="SB"/>
    <m/>
    <x v="0"/>
  </r>
  <r>
    <n v="466"/>
    <x v="0"/>
    <x v="3"/>
    <x v="6"/>
    <d v="1899-12-30T22:00:00"/>
    <m/>
    <m/>
    <s v=""/>
    <x v="0"/>
    <n v="0"/>
    <s v="SB"/>
    <m/>
    <x v="0"/>
  </r>
  <r>
    <n v="467"/>
    <x v="0"/>
    <x v="3"/>
    <x v="6"/>
    <d v="1899-12-30T22:10:00"/>
    <m/>
    <m/>
    <s v=""/>
    <x v="0"/>
    <n v="0"/>
    <s v="SB"/>
    <m/>
    <x v="0"/>
  </r>
  <r>
    <n v="468"/>
    <x v="0"/>
    <x v="3"/>
    <x v="6"/>
    <d v="1899-12-30T22:20:00"/>
    <m/>
    <m/>
    <s v=""/>
    <x v="0"/>
    <n v="0"/>
    <s v="SB"/>
    <m/>
    <x v="0"/>
  </r>
  <r>
    <n v="469"/>
    <x v="0"/>
    <x v="3"/>
    <x v="6"/>
    <d v="1899-12-30T22:30:00"/>
    <m/>
    <m/>
    <s v=""/>
    <x v="0"/>
    <n v="0"/>
    <s v="SB"/>
    <m/>
    <x v="0"/>
  </r>
  <r>
    <n v="470"/>
    <x v="0"/>
    <x v="3"/>
    <x v="6"/>
    <d v="1899-12-30T22:40:00"/>
    <m/>
    <m/>
    <s v=""/>
    <x v="0"/>
    <n v="0"/>
    <s v="SB"/>
    <m/>
    <x v="0"/>
  </r>
  <r>
    <n v="471"/>
    <x v="0"/>
    <x v="3"/>
    <x v="6"/>
    <d v="1899-12-30T22:50:00"/>
    <m/>
    <m/>
    <s v=""/>
    <x v="0"/>
    <n v="0"/>
    <s v="SB"/>
    <m/>
    <x v="0"/>
  </r>
  <r>
    <n v="472"/>
    <x v="0"/>
    <x v="3"/>
    <x v="7"/>
    <d v="1899-12-30T23:00:00"/>
    <m/>
    <m/>
    <s v=""/>
    <x v="0"/>
    <n v="0"/>
    <s v="SB"/>
    <m/>
    <x v="0"/>
  </r>
  <r>
    <n v="473"/>
    <x v="0"/>
    <x v="3"/>
    <x v="7"/>
    <d v="1899-12-30T23:10:00"/>
    <m/>
    <m/>
    <s v=""/>
    <x v="0"/>
    <n v="0"/>
    <s v="SB"/>
    <m/>
    <x v="0"/>
  </r>
  <r>
    <n v="474"/>
    <x v="0"/>
    <x v="3"/>
    <x v="7"/>
    <d v="1899-12-30T23:20:00"/>
    <m/>
    <m/>
    <s v=""/>
    <x v="0"/>
    <n v="0"/>
    <s v="SB"/>
    <m/>
    <x v="0"/>
  </r>
  <r>
    <n v="475"/>
    <x v="0"/>
    <x v="3"/>
    <x v="7"/>
    <d v="1899-12-30T23:30:00"/>
    <m/>
    <m/>
    <s v=""/>
    <x v="0"/>
    <n v="0"/>
    <s v="SB"/>
    <m/>
    <x v="0"/>
  </r>
  <r>
    <n v="476"/>
    <x v="0"/>
    <x v="3"/>
    <x v="7"/>
    <d v="1899-12-30T23:40:00"/>
    <m/>
    <m/>
    <s v=""/>
    <x v="0"/>
    <n v="0"/>
    <s v="SB"/>
    <m/>
    <x v="0"/>
  </r>
  <r>
    <n v="477"/>
    <x v="0"/>
    <x v="3"/>
    <x v="7"/>
    <d v="1899-12-30T23:50:00"/>
    <m/>
    <m/>
    <s v=""/>
    <x v="0"/>
    <n v="0"/>
    <s v="SB"/>
    <m/>
    <x v="0"/>
  </r>
  <r>
    <n v="478"/>
    <x v="1"/>
    <x v="1"/>
    <x v="20"/>
    <d v="1899-12-30T12:11:57"/>
    <m/>
    <m/>
    <s v=""/>
    <x v="0"/>
    <n v="0"/>
    <s v="KS"/>
    <m/>
    <x v="0"/>
  </r>
  <r>
    <n v="479"/>
    <x v="1"/>
    <x v="1"/>
    <x v="20"/>
    <d v="1899-12-30T12:20:00"/>
    <m/>
    <m/>
    <s v=""/>
    <x v="0"/>
    <n v="0"/>
    <s v="KS"/>
    <m/>
    <x v="0"/>
  </r>
  <r>
    <n v="480"/>
    <x v="1"/>
    <x v="1"/>
    <x v="20"/>
    <d v="1899-12-30T12:30:00"/>
    <m/>
    <m/>
    <s v=""/>
    <x v="0"/>
    <n v="0"/>
    <s v="KS"/>
    <m/>
    <x v="0"/>
  </r>
  <r>
    <n v="481"/>
    <x v="1"/>
    <x v="1"/>
    <x v="20"/>
    <d v="1899-12-30T12:40:00"/>
    <m/>
    <m/>
    <s v=""/>
    <x v="0"/>
    <n v="36"/>
    <s v="KS"/>
    <s v="Resident"/>
    <x v="1"/>
  </r>
  <r>
    <n v="482"/>
    <x v="1"/>
    <x v="1"/>
    <x v="20"/>
    <d v="1899-12-30T12:50:00"/>
    <m/>
    <m/>
    <s v=""/>
    <x v="0"/>
    <n v="0"/>
    <s v="KS"/>
    <m/>
    <x v="0"/>
  </r>
  <r>
    <n v="483"/>
    <x v="1"/>
    <x v="1"/>
    <x v="21"/>
    <d v="1899-12-30T13:00:00"/>
    <m/>
    <m/>
    <s v=""/>
    <x v="0"/>
    <n v="0"/>
    <s v="KS"/>
    <m/>
    <x v="0"/>
  </r>
  <r>
    <n v="484"/>
    <x v="1"/>
    <x v="1"/>
    <x v="21"/>
    <d v="1899-12-30T13:10:00"/>
    <m/>
    <m/>
    <s v=""/>
    <x v="0"/>
    <n v="0"/>
    <s v="KS"/>
    <m/>
    <x v="0"/>
  </r>
  <r>
    <n v="485"/>
    <x v="1"/>
    <x v="1"/>
    <x v="21"/>
    <d v="1899-12-30T13:20:00"/>
    <m/>
    <m/>
    <s v=""/>
    <x v="0"/>
    <n v="0"/>
    <s v="KS"/>
    <m/>
    <x v="0"/>
  </r>
  <r>
    <n v="486"/>
    <x v="1"/>
    <x v="1"/>
    <x v="21"/>
    <d v="1899-12-30T13:30:00"/>
    <m/>
    <m/>
    <s v=""/>
    <x v="0"/>
    <n v="0"/>
    <s v="KS"/>
    <m/>
    <x v="0"/>
  </r>
  <r>
    <n v="487"/>
    <x v="1"/>
    <x v="1"/>
    <x v="21"/>
    <d v="1899-12-30T13:40:00"/>
    <m/>
    <m/>
    <s v=""/>
    <x v="0"/>
    <n v="0"/>
    <s v="KS"/>
    <m/>
    <x v="0"/>
  </r>
  <r>
    <n v="488"/>
    <x v="1"/>
    <x v="1"/>
    <x v="21"/>
    <d v="1899-12-30T13:50:00"/>
    <m/>
    <m/>
    <s v=""/>
    <x v="0"/>
    <n v="0"/>
    <s v="KS"/>
    <m/>
    <x v="0"/>
  </r>
  <r>
    <n v="489"/>
    <x v="1"/>
    <x v="1"/>
    <x v="22"/>
    <d v="1899-12-30T14:00:00"/>
    <m/>
    <m/>
    <s v=""/>
    <x v="0"/>
    <n v="44"/>
    <s v="KS"/>
    <s v="Resident"/>
    <x v="2"/>
  </r>
  <r>
    <n v="490"/>
    <x v="1"/>
    <x v="1"/>
    <x v="22"/>
    <d v="1899-12-30T14:10:00"/>
    <m/>
    <m/>
    <s v=""/>
    <x v="0"/>
    <n v="0"/>
    <s v="KS"/>
    <m/>
    <x v="0"/>
  </r>
  <r>
    <n v="491"/>
    <x v="1"/>
    <x v="1"/>
    <x v="22"/>
    <d v="1899-12-30T14:20:00"/>
    <m/>
    <m/>
    <s v=""/>
    <x v="0"/>
    <n v="0"/>
    <s v="KS"/>
    <m/>
    <x v="0"/>
  </r>
  <r>
    <n v="492"/>
    <x v="1"/>
    <x v="1"/>
    <x v="22"/>
    <d v="1899-12-30T14:30:00"/>
    <m/>
    <m/>
    <s v=""/>
    <x v="0"/>
    <n v="40"/>
    <s v="KS"/>
    <s v="Resident"/>
    <x v="2"/>
  </r>
  <r>
    <n v="493"/>
    <x v="1"/>
    <x v="1"/>
    <x v="22"/>
    <d v="1899-12-30T14:40:00"/>
    <m/>
    <m/>
    <s v=""/>
    <x v="0"/>
    <n v="26"/>
    <s v="KS"/>
    <s v="Resident"/>
    <x v="1"/>
  </r>
  <r>
    <n v="494"/>
    <x v="1"/>
    <x v="1"/>
    <x v="22"/>
    <d v="1899-12-30T14:50:00"/>
    <m/>
    <m/>
    <s v=""/>
    <x v="0"/>
    <n v="0"/>
    <s v="KS"/>
    <m/>
    <x v="0"/>
  </r>
  <r>
    <n v="495"/>
    <x v="1"/>
    <x v="1"/>
    <x v="23"/>
    <d v="1899-12-30T15:00:00"/>
    <m/>
    <m/>
    <s v=""/>
    <x v="0"/>
    <n v="0"/>
    <s v="KS"/>
    <m/>
    <x v="0"/>
  </r>
  <r>
    <n v="496"/>
    <x v="1"/>
    <x v="1"/>
    <x v="23"/>
    <d v="1899-12-30T15:10:00"/>
    <m/>
    <m/>
    <s v=""/>
    <x v="0"/>
    <n v="0"/>
    <s v="KS"/>
    <m/>
    <x v="0"/>
  </r>
  <r>
    <n v="497"/>
    <x v="1"/>
    <x v="1"/>
    <x v="23"/>
    <d v="1899-12-30T15:20:00"/>
    <m/>
    <m/>
    <s v=""/>
    <x v="0"/>
    <n v="32"/>
    <s v="KS"/>
    <s v="Resident"/>
    <x v="1"/>
  </r>
  <r>
    <n v="498"/>
    <x v="1"/>
    <x v="1"/>
    <x v="23"/>
    <d v="1899-12-30T15:30:00"/>
    <m/>
    <m/>
    <s v=""/>
    <x v="0"/>
    <n v="36"/>
    <s v="KS"/>
    <s v="Resident"/>
    <x v="1"/>
  </r>
  <r>
    <n v="499"/>
    <x v="1"/>
    <x v="1"/>
    <x v="23"/>
    <d v="1899-12-30T15:40:00"/>
    <m/>
    <m/>
    <s v=""/>
    <x v="0"/>
    <n v="40"/>
    <s v="KS"/>
    <s v="Resident"/>
    <x v="2"/>
  </r>
  <r>
    <n v="500"/>
    <x v="1"/>
    <x v="1"/>
    <x v="23"/>
    <d v="1899-12-30T15:50:00"/>
    <m/>
    <m/>
    <s v=""/>
    <x v="0"/>
    <n v="0"/>
    <s v="KS"/>
    <m/>
    <x v="0"/>
  </r>
  <r>
    <n v="501"/>
    <x v="1"/>
    <x v="1"/>
    <x v="0"/>
    <d v="1899-12-30T16:00:00"/>
    <m/>
    <m/>
    <s v=""/>
    <x v="0"/>
    <n v="0"/>
    <s v="KS"/>
    <m/>
    <x v="0"/>
  </r>
  <r>
    <n v="502"/>
    <x v="1"/>
    <x v="1"/>
    <x v="0"/>
    <d v="1899-12-30T16:10:00"/>
    <m/>
    <m/>
    <s v=""/>
    <x v="0"/>
    <n v="41"/>
    <s v="KS"/>
    <s v="Resident"/>
    <x v="2"/>
  </r>
  <r>
    <n v="503"/>
    <x v="1"/>
    <x v="1"/>
    <x v="0"/>
    <d v="1899-12-30T16:20:00"/>
    <m/>
    <m/>
    <s v=""/>
    <x v="0"/>
    <n v="40"/>
    <s v="KS"/>
    <s v="Resident"/>
    <x v="2"/>
  </r>
  <r>
    <n v="504"/>
    <x v="1"/>
    <x v="1"/>
    <x v="0"/>
    <d v="1899-12-30T16:30:00"/>
    <m/>
    <m/>
    <s v=""/>
    <x v="0"/>
    <n v="25"/>
    <s v="KS"/>
    <s v="Resident"/>
    <x v="1"/>
  </r>
  <r>
    <n v="505"/>
    <x v="1"/>
    <x v="1"/>
    <x v="0"/>
    <d v="1899-12-30T16:40:00"/>
    <m/>
    <m/>
    <s v=""/>
    <x v="0"/>
    <n v="40"/>
    <s v="KS"/>
    <s v="Resident"/>
    <x v="2"/>
  </r>
  <r>
    <n v="506"/>
    <x v="1"/>
    <x v="1"/>
    <x v="0"/>
    <d v="1899-12-30T16:50:00"/>
    <m/>
    <m/>
    <s v=""/>
    <x v="0"/>
    <n v="38"/>
    <s v="KS"/>
    <s v="Resident"/>
    <x v="1"/>
  </r>
  <r>
    <n v="507"/>
    <x v="1"/>
    <x v="1"/>
    <x v="1"/>
    <d v="1899-12-30T17:00:00"/>
    <m/>
    <m/>
    <s v=""/>
    <x v="0"/>
    <n v="35"/>
    <s v="KS"/>
    <s v="Resident (multiple contacts)"/>
    <x v="1"/>
  </r>
  <r>
    <n v="508"/>
    <x v="1"/>
    <x v="1"/>
    <x v="1"/>
    <d v="1899-12-30T17:10:00"/>
    <m/>
    <m/>
    <s v=""/>
    <x v="0"/>
    <n v="25"/>
    <s v="KS"/>
    <s v="Resident"/>
    <x v="1"/>
  </r>
  <r>
    <n v="509"/>
    <x v="1"/>
    <x v="1"/>
    <x v="1"/>
    <d v="1899-12-30T17:20:00"/>
    <m/>
    <m/>
    <s v=""/>
    <x v="0"/>
    <n v="25"/>
    <s v="KS"/>
    <s v="Resident"/>
    <x v="1"/>
  </r>
  <r>
    <n v="510"/>
    <x v="1"/>
    <x v="1"/>
    <x v="1"/>
    <d v="1899-12-30T17:30:00"/>
    <m/>
    <m/>
    <s v=""/>
    <x v="0"/>
    <n v="0"/>
    <s v="KS"/>
    <m/>
    <x v="0"/>
  </r>
  <r>
    <n v="511"/>
    <x v="1"/>
    <x v="1"/>
    <x v="1"/>
    <d v="1899-12-30T17:40:00"/>
    <m/>
    <m/>
    <s v=""/>
    <x v="0"/>
    <n v="0"/>
    <s v="KS"/>
    <m/>
    <x v="0"/>
  </r>
  <r>
    <n v="512"/>
    <x v="1"/>
    <x v="1"/>
    <x v="1"/>
    <d v="1899-12-30T17:50:00"/>
    <m/>
    <m/>
    <s v=""/>
    <x v="0"/>
    <n v="30"/>
    <s v="KS"/>
    <s v="Resident"/>
    <x v="1"/>
  </r>
  <r>
    <n v="513"/>
    <x v="1"/>
    <x v="1"/>
    <x v="2"/>
    <d v="1899-12-30T18:00:00"/>
    <m/>
    <m/>
    <s v=""/>
    <x v="0"/>
    <n v="30"/>
    <s v="KS"/>
    <s v="Resident"/>
    <x v="1"/>
  </r>
  <r>
    <n v="514"/>
    <x v="1"/>
    <x v="1"/>
    <x v="2"/>
    <d v="1899-12-30T18:10:00"/>
    <m/>
    <m/>
    <s v=""/>
    <x v="0"/>
    <n v="30"/>
    <s v="KS"/>
    <s v="Resident (multiple contacts)"/>
    <x v="1"/>
  </r>
  <r>
    <n v="515"/>
    <x v="1"/>
    <x v="1"/>
    <x v="2"/>
    <d v="1899-12-30T18:20:00"/>
    <m/>
    <m/>
    <s v=""/>
    <x v="0"/>
    <n v="25"/>
    <s v="KS"/>
    <s v="Resident"/>
    <x v="1"/>
  </r>
  <r>
    <n v="516"/>
    <x v="1"/>
    <x v="1"/>
    <x v="2"/>
    <d v="1899-12-30T18:30:00"/>
    <m/>
    <m/>
    <s v=""/>
    <x v="0"/>
    <n v="0"/>
    <s v="KS"/>
    <m/>
    <x v="0"/>
  </r>
  <r>
    <n v="517"/>
    <x v="1"/>
    <x v="1"/>
    <x v="2"/>
    <d v="1899-12-30T18:40:00"/>
    <m/>
    <m/>
    <s v=""/>
    <x v="0"/>
    <n v="0"/>
    <s v="KS"/>
    <m/>
    <x v="0"/>
  </r>
  <r>
    <n v="518"/>
    <x v="1"/>
    <x v="1"/>
    <x v="2"/>
    <d v="1899-12-30T18:50:00"/>
    <m/>
    <m/>
    <s v=""/>
    <x v="0"/>
    <n v="0"/>
    <s v="KS"/>
    <m/>
    <x v="0"/>
  </r>
  <r>
    <n v="519"/>
    <x v="1"/>
    <x v="1"/>
    <x v="3"/>
    <d v="1899-12-30T19:00:00"/>
    <m/>
    <m/>
    <s v=""/>
    <x v="0"/>
    <n v="47"/>
    <s v="KS"/>
    <s v="Resident"/>
    <x v="2"/>
  </r>
  <r>
    <n v="520"/>
    <x v="1"/>
    <x v="1"/>
    <x v="3"/>
    <d v="1899-12-30T19:10:00"/>
    <m/>
    <m/>
    <s v=""/>
    <x v="0"/>
    <n v="0"/>
    <s v="KS"/>
    <m/>
    <x v="0"/>
  </r>
  <r>
    <n v="521"/>
    <x v="1"/>
    <x v="1"/>
    <x v="3"/>
    <d v="1899-12-30T19:20:00"/>
    <m/>
    <m/>
    <s v=""/>
    <x v="0"/>
    <n v="0"/>
    <s v="KS"/>
    <m/>
    <x v="0"/>
  </r>
  <r>
    <n v="522"/>
    <x v="1"/>
    <x v="1"/>
    <x v="3"/>
    <d v="1899-12-30T19:30:00"/>
    <m/>
    <m/>
    <s v=""/>
    <x v="0"/>
    <n v="33"/>
    <s v="KS"/>
    <s v="Resident"/>
    <x v="1"/>
  </r>
  <r>
    <n v="523"/>
    <x v="1"/>
    <x v="1"/>
    <x v="3"/>
    <d v="1899-12-30T19:40:00"/>
    <m/>
    <m/>
    <s v=""/>
    <x v="0"/>
    <n v="0"/>
    <s v="KS"/>
    <m/>
    <x v="0"/>
  </r>
  <r>
    <n v="524"/>
    <x v="1"/>
    <x v="1"/>
    <x v="3"/>
    <d v="1899-12-30T19:50:00"/>
    <m/>
    <m/>
    <s v=""/>
    <x v="0"/>
    <n v="0"/>
    <s v="KS"/>
    <m/>
    <x v="0"/>
  </r>
  <r>
    <n v="525"/>
    <x v="1"/>
    <x v="1"/>
    <x v="4"/>
    <d v="1899-12-30T20:00:00"/>
    <m/>
    <m/>
    <s v=""/>
    <x v="0"/>
    <n v="0"/>
    <s v="KS"/>
    <m/>
    <x v="0"/>
  </r>
  <r>
    <n v="526"/>
    <x v="1"/>
    <x v="1"/>
    <x v="4"/>
    <d v="1899-12-30T20:10:00"/>
    <m/>
    <m/>
    <s v=""/>
    <x v="0"/>
    <n v="21"/>
    <s v="KS"/>
    <s v="Resident"/>
    <x v="1"/>
  </r>
  <r>
    <n v="527"/>
    <x v="1"/>
    <x v="1"/>
    <x v="4"/>
    <d v="1899-12-30T20:20:00"/>
    <m/>
    <m/>
    <s v=""/>
    <x v="0"/>
    <n v="0"/>
    <s v="KS"/>
    <m/>
    <x v="0"/>
  </r>
  <r>
    <n v="528"/>
    <x v="1"/>
    <x v="1"/>
    <x v="4"/>
    <d v="1899-12-30T20:30:00"/>
    <m/>
    <m/>
    <s v=""/>
    <x v="0"/>
    <n v="31"/>
    <s v="KS"/>
    <s v="Resident"/>
    <x v="1"/>
  </r>
  <r>
    <n v="529"/>
    <x v="1"/>
    <x v="1"/>
    <x v="4"/>
    <d v="1899-12-30T20:40:00"/>
    <m/>
    <m/>
    <s v=""/>
    <x v="0"/>
    <n v="25"/>
    <s v="KS"/>
    <s v="Resident"/>
    <x v="1"/>
  </r>
  <r>
    <n v="530"/>
    <x v="1"/>
    <x v="1"/>
    <x v="4"/>
    <d v="1899-12-30T20:50:00"/>
    <m/>
    <m/>
    <s v=""/>
    <x v="0"/>
    <n v="25"/>
    <s v="KS"/>
    <s v="Resident"/>
    <x v="1"/>
  </r>
  <r>
    <n v="531"/>
    <x v="1"/>
    <x v="1"/>
    <x v="5"/>
    <d v="1899-12-30T21:00:00"/>
    <m/>
    <m/>
    <s v=""/>
    <x v="0"/>
    <n v="30"/>
    <s v="KS"/>
    <s v="Resident"/>
    <x v="1"/>
  </r>
  <r>
    <n v="532"/>
    <x v="1"/>
    <x v="1"/>
    <x v="5"/>
    <d v="1899-12-30T21:10:00"/>
    <m/>
    <m/>
    <s v=""/>
    <x v="0"/>
    <n v="0"/>
    <s v="KS"/>
    <m/>
    <x v="0"/>
  </r>
  <r>
    <n v="533"/>
    <x v="1"/>
    <x v="1"/>
    <x v="5"/>
    <d v="1899-12-30T21:20:00"/>
    <m/>
    <m/>
    <s v=""/>
    <x v="0"/>
    <n v="23"/>
    <s v="KS"/>
    <s v="Resident"/>
    <x v="1"/>
  </r>
  <r>
    <n v="534"/>
    <x v="1"/>
    <x v="1"/>
    <x v="5"/>
    <d v="1899-12-30T21:30:00"/>
    <m/>
    <m/>
    <s v=""/>
    <x v="0"/>
    <n v="0"/>
    <s v="KS"/>
    <m/>
    <x v="0"/>
  </r>
  <r>
    <n v="535"/>
    <x v="1"/>
    <x v="1"/>
    <x v="5"/>
    <d v="1899-12-30T21:40:00"/>
    <m/>
    <m/>
    <s v=""/>
    <x v="0"/>
    <n v="38"/>
    <s v="KS"/>
    <s v="Resident"/>
    <x v="1"/>
  </r>
  <r>
    <n v="536"/>
    <x v="1"/>
    <x v="1"/>
    <x v="5"/>
    <d v="1899-12-30T21:50:00"/>
    <m/>
    <m/>
    <s v=""/>
    <x v="0"/>
    <n v="0"/>
    <s v="KS"/>
    <m/>
    <x v="0"/>
  </r>
  <r>
    <n v="537"/>
    <x v="1"/>
    <x v="1"/>
    <x v="6"/>
    <d v="1899-12-30T22:00:00"/>
    <m/>
    <m/>
    <s v=""/>
    <x v="0"/>
    <n v="0"/>
    <s v="KS"/>
    <m/>
    <x v="0"/>
  </r>
  <r>
    <n v="538"/>
    <x v="1"/>
    <x v="1"/>
    <x v="6"/>
    <d v="1899-12-30T22:10:00"/>
    <m/>
    <m/>
    <s v=""/>
    <x v="0"/>
    <n v="0"/>
    <s v="KS"/>
    <m/>
    <x v="0"/>
  </r>
  <r>
    <n v="539"/>
    <x v="1"/>
    <x v="1"/>
    <x v="6"/>
    <d v="1899-12-30T22:20:00"/>
    <m/>
    <m/>
    <s v=""/>
    <x v="0"/>
    <n v="29"/>
    <s v="KS"/>
    <s v="Resident"/>
    <x v="1"/>
  </r>
  <r>
    <n v="540"/>
    <x v="1"/>
    <x v="1"/>
    <x v="6"/>
    <d v="1899-12-30T22:30:00"/>
    <m/>
    <m/>
    <s v=""/>
    <x v="0"/>
    <n v="0"/>
    <s v="KS"/>
    <m/>
    <x v="0"/>
  </r>
  <r>
    <n v="541"/>
    <x v="1"/>
    <x v="1"/>
    <x v="6"/>
    <d v="1899-12-30T22:40:00"/>
    <m/>
    <m/>
    <s v=""/>
    <x v="0"/>
    <n v="36"/>
    <s v="KS"/>
    <s v="Resident"/>
    <x v="1"/>
  </r>
  <r>
    <n v="542"/>
    <x v="1"/>
    <x v="1"/>
    <x v="6"/>
    <d v="1899-12-30T22:50:00"/>
    <m/>
    <m/>
    <s v=""/>
    <x v="0"/>
    <n v="33"/>
    <s v="KS"/>
    <s v="Resident"/>
    <x v="1"/>
  </r>
  <r>
    <n v="543"/>
    <x v="1"/>
    <x v="1"/>
    <x v="7"/>
    <d v="1899-12-30T23:00:00"/>
    <m/>
    <m/>
    <s v=""/>
    <x v="0"/>
    <n v="0"/>
    <s v="KS"/>
    <m/>
    <x v="0"/>
  </r>
  <r>
    <n v="544"/>
    <x v="1"/>
    <x v="1"/>
    <x v="7"/>
    <d v="1899-12-30T23:10:00"/>
    <m/>
    <m/>
    <s v=""/>
    <x v="0"/>
    <n v="0"/>
    <s v="KS"/>
    <m/>
    <x v="0"/>
  </r>
  <r>
    <n v="545"/>
    <x v="1"/>
    <x v="1"/>
    <x v="7"/>
    <d v="1899-12-30T23:20:00"/>
    <m/>
    <m/>
    <s v=""/>
    <x v="0"/>
    <n v="0"/>
    <s v="KS"/>
    <m/>
    <x v="0"/>
  </r>
  <r>
    <n v="546"/>
    <x v="1"/>
    <x v="1"/>
    <x v="7"/>
    <d v="1899-12-30T23:30:00"/>
    <m/>
    <m/>
    <s v=""/>
    <x v="0"/>
    <n v="22"/>
    <s v="KS"/>
    <s v="Resident"/>
    <x v="1"/>
  </r>
  <r>
    <n v="547"/>
    <x v="1"/>
    <x v="1"/>
    <x v="7"/>
    <d v="1899-12-30T23:40:00"/>
    <m/>
    <m/>
    <s v=""/>
    <x v="0"/>
    <s v="unk"/>
    <s v="KS"/>
    <s v="Resident"/>
    <x v="3"/>
  </r>
  <r>
    <n v="548"/>
    <x v="1"/>
    <x v="1"/>
    <x v="7"/>
    <d v="1899-12-30T23:50:00"/>
    <m/>
    <m/>
    <s v=""/>
    <x v="0"/>
    <n v="28"/>
    <s v="KS"/>
    <s v="Resident"/>
    <x v="1"/>
  </r>
  <r>
    <n v="549"/>
    <x v="1"/>
    <x v="2"/>
    <x v="8"/>
    <d v="1899-12-31T00:00:00"/>
    <m/>
    <m/>
    <s v=""/>
    <x v="0"/>
    <n v="42"/>
    <s v="KS"/>
    <s v="Resident"/>
    <x v="2"/>
  </r>
  <r>
    <n v="550"/>
    <x v="1"/>
    <x v="2"/>
    <x v="8"/>
    <d v="1899-12-31T00:10:00"/>
    <m/>
    <m/>
    <s v=""/>
    <x v="0"/>
    <n v="39"/>
    <s v="KS"/>
    <s v="Resident"/>
    <x v="1"/>
  </r>
  <r>
    <n v="551"/>
    <x v="1"/>
    <x v="2"/>
    <x v="8"/>
    <d v="1899-12-31T00:20:00"/>
    <m/>
    <m/>
    <s v=""/>
    <x v="0"/>
    <n v="0"/>
    <s v="KS"/>
    <m/>
    <x v="0"/>
  </r>
  <r>
    <n v="552"/>
    <x v="1"/>
    <x v="2"/>
    <x v="8"/>
    <d v="1899-12-31T00:30:00"/>
    <m/>
    <m/>
    <s v=""/>
    <x v="0"/>
    <n v="0"/>
    <s v="KS"/>
    <m/>
    <x v="0"/>
  </r>
  <r>
    <n v="553"/>
    <x v="1"/>
    <x v="2"/>
    <x v="8"/>
    <d v="1899-12-31T00:40:00"/>
    <m/>
    <m/>
    <s v=""/>
    <x v="0"/>
    <n v="36"/>
    <s v="KS"/>
    <s v="Resident"/>
    <x v="1"/>
  </r>
  <r>
    <n v="554"/>
    <x v="1"/>
    <x v="2"/>
    <x v="8"/>
    <d v="1899-12-31T00:50:00"/>
    <m/>
    <m/>
    <s v=""/>
    <x v="0"/>
    <n v="0"/>
    <s v="KS"/>
    <m/>
    <x v="0"/>
  </r>
  <r>
    <n v="555"/>
    <x v="1"/>
    <x v="2"/>
    <x v="9"/>
    <d v="1899-12-31T01:00:00"/>
    <m/>
    <m/>
    <s v=""/>
    <x v="0"/>
    <n v="37"/>
    <s v="KS"/>
    <s v="Resident"/>
    <x v="1"/>
  </r>
  <r>
    <n v="556"/>
    <x v="1"/>
    <x v="2"/>
    <x v="9"/>
    <d v="1899-12-31T01:10:00"/>
    <m/>
    <m/>
    <s v=""/>
    <x v="0"/>
    <n v="0"/>
    <s v="KS"/>
    <m/>
    <x v="0"/>
  </r>
  <r>
    <n v="557"/>
    <x v="1"/>
    <x v="2"/>
    <x v="9"/>
    <d v="1899-12-31T01:20:00"/>
    <m/>
    <m/>
    <s v=""/>
    <x v="0"/>
    <n v="0"/>
    <s v="KS"/>
    <m/>
    <x v="0"/>
  </r>
  <r>
    <n v="558"/>
    <x v="1"/>
    <x v="2"/>
    <x v="9"/>
    <d v="1899-12-31T01:30:00"/>
    <m/>
    <m/>
    <s v=""/>
    <x v="0"/>
    <n v="0"/>
    <s v="KS"/>
    <m/>
    <x v="0"/>
  </r>
  <r>
    <n v="559"/>
    <x v="1"/>
    <x v="2"/>
    <x v="9"/>
    <d v="1899-12-31T01:40:00"/>
    <m/>
    <m/>
    <s v=""/>
    <x v="0"/>
    <n v="0"/>
    <s v="KS"/>
    <m/>
    <x v="0"/>
  </r>
  <r>
    <n v="560"/>
    <x v="1"/>
    <x v="2"/>
    <x v="9"/>
    <d v="1899-12-31T01:50:00"/>
    <m/>
    <m/>
    <s v=""/>
    <x v="0"/>
    <n v="0"/>
    <s v="KS"/>
    <m/>
    <x v="0"/>
  </r>
  <r>
    <n v="561"/>
    <x v="1"/>
    <x v="2"/>
    <x v="10"/>
    <d v="1899-12-31T02:00:00"/>
    <m/>
    <m/>
    <s v=""/>
    <x v="0"/>
    <n v="0"/>
    <s v="KS"/>
    <m/>
    <x v="0"/>
  </r>
  <r>
    <n v="562"/>
    <x v="1"/>
    <x v="2"/>
    <x v="10"/>
    <d v="1899-12-31T02:10:00"/>
    <m/>
    <m/>
    <s v=""/>
    <x v="0"/>
    <n v="0"/>
    <s v="KS"/>
    <m/>
    <x v="0"/>
  </r>
  <r>
    <n v="563"/>
    <x v="1"/>
    <x v="2"/>
    <x v="10"/>
    <d v="1899-12-31T02:20:00"/>
    <m/>
    <m/>
    <s v=""/>
    <x v="0"/>
    <n v="0"/>
    <s v="KS"/>
    <m/>
    <x v="0"/>
  </r>
  <r>
    <n v="564"/>
    <x v="1"/>
    <x v="2"/>
    <x v="10"/>
    <d v="1899-12-31T02:30:00"/>
    <m/>
    <m/>
    <s v=""/>
    <x v="0"/>
    <n v="0"/>
    <s v="KS"/>
    <m/>
    <x v="0"/>
  </r>
  <r>
    <n v="565"/>
    <x v="1"/>
    <x v="2"/>
    <x v="10"/>
    <d v="1899-12-31T02:40:00"/>
    <m/>
    <m/>
    <s v=""/>
    <x v="0"/>
    <n v="0"/>
    <s v="KS"/>
    <m/>
    <x v="0"/>
  </r>
  <r>
    <n v="566"/>
    <x v="1"/>
    <x v="2"/>
    <x v="10"/>
    <d v="1899-12-31T02:50:00"/>
    <m/>
    <m/>
    <s v=""/>
    <x v="0"/>
    <n v="0"/>
    <s v="KS"/>
    <m/>
    <x v="0"/>
  </r>
  <r>
    <n v="567"/>
    <x v="1"/>
    <x v="2"/>
    <x v="11"/>
    <d v="1899-12-31T03:00:00"/>
    <m/>
    <m/>
    <s v=""/>
    <x v="0"/>
    <n v="0"/>
    <s v="KS"/>
    <m/>
    <x v="0"/>
  </r>
  <r>
    <n v="568"/>
    <x v="1"/>
    <x v="2"/>
    <x v="11"/>
    <d v="1899-12-31T03:10:00"/>
    <m/>
    <m/>
    <s v=""/>
    <x v="0"/>
    <n v="0"/>
    <s v="KS"/>
    <m/>
    <x v="0"/>
  </r>
  <r>
    <n v="569"/>
    <x v="1"/>
    <x v="2"/>
    <x v="11"/>
    <d v="1899-12-31T03:20:00"/>
    <m/>
    <m/>
    <s v=""/>
    <x v="0"/>
    <n v="0"/>
    <s v="KS"/>
    <m/>
    <x v="0"/>
  </r>
  <r>
    <n v="570"/>
    <x v="1"/>
    <x v="2"/>
    <x v="11"/>
    <d v="1899-12-31T03:30:00"/>
    <m/>
    <m/>
    <s v=""/>
    <x v="0"/>
    <n v="0"/>
    <s v="KS"/>
    <m/>
    <x v="0"/>
  </r>
  <r>
    <n v="571"/>
    <x v="1"/>
    <x v="2"/>
    <x v="11"/>
    <d v="1899-12-31T03:40:00"/>
    <m/>
    <m/>
    <s v=""/>
    <x v="0"/>
    <n v="37"/>
    <s v="KS"/>
    <s v="Resident"/>
    <x v="1"/>
  </r>
  <r>
    <n v="572"/>
    <x v="1"/>
    <x v="2"/>
    <x v="11"/>
    <d v="1899-12-31T03:50:00"/>
    <m/>
    <m/>
    <s v=""/>
    <x v="0"/>
    <n v="0"/>
    <s v="KS"/>
    <m/>
    <x v="0"/>
  </r>
  <r>
    <n v="573"/>
    <x v="1"/>
    <x v="2"/>
    <x v="12"/>
    <d v="1899-12-31T04:00:00"/>
    <m/>
    <m/>
    <s v=""/>
    <x v="0"/>
    <n v="39"/>
    <s v="KS"/>
    <s v="Resident"/>
    <x v="1"/>
  </r>
  <r>
    <n v="574"/>
    <x v="1"/>
    <x v="2"/>
    <x v="12"/>
    <d v="1899-12-31T04:10:00"/>
    <m/>
    <m/>
    <s v=""/>
    <x v="0"/>
    <n v="47"/>
    <s v="KS"/>
    <s v="Resident"/>
    <x v="2"/>
  </r>
  <r>
    <n v="575"/>
    <x v="1"/>
    <x v="2"/>
    <x v="12"/>
    <d v="1899-12-31T04:20:00"/>
    <m/>
    <m/>
    <s v=""/>
    <x v="0"/>
    <n v="39"/>
    <s v="KS"/>
    <s v="Resident"/>
    <x v="1"/>
  </r>
  <r>
    <n v="576"/>
    <x v="1"/>
    <x v="2"/>
    <x v="12"/>
    <d v="1899-12-31T04:30:00"/>
    <m/>
    <m/>
    <s v=""/>
    <x v="0"/>
    <n v="0"/>
    <s v="KS"/>
    <m/>
    <x v="0"/>
  </r>
  <r>
    <n v="577"/>
    <x v="1"/>
    <x v="2"/>
    <x v="12"/>
    <d v="1899-12-31T04:40:00"/>
    <m/>
    <m/>
    <s v=""/>
    <x v="0"/>
    <n v="0"/>
    <s v="KS"/>
    <s v="F658 linear feature (RST ?)"/>
    <x v="0"/>
  </r>
  <r>
    <n v="578"/>
    <x v="1"/>
    <x v="2"/>
    <x v="12"/>
    <d v="1899-12-31T04:50:00"/>
    <m/>
    <m/>
    <s v=""/>
    <x v="0"/>
    <n v="0"/>
    <s v="KS"/>
    <m/>
    <x v="0"/>
  </r>
  <r>
    <n v="579"/>
    <x v="1"/>
    <x v="2"/>
    <x v="13"/>
    <d v="1899-12-31T05:00:00"/>
    <m/>
    <m/>
    <s v=""/>
    <x v="0"/>
    <n v="0"/>
    <s v="KS"/>
    <m/>
    <x v="0"/>
  </r>
  <r>
    <n v="580"/>
    <x v="1"/>
    <x v="2"/>
    <x v="13"/>
    <d v="1899-12-31T05:10:00"/>
    <m/>
    <m/>
    <s v=""/>
    <x v="0"/>
    <n v="0"/>
    <s v="KS"/>
    <m/>
    <x v="0"/>
  </r>
  <r>
    <n v="581"/>
    <x v="1"/>
    <x v="2"/>
    <x v="13"/>
    <d v="1899-12-31T05:20:00"/>
    <m/>
    <m/>
    <s v=""/>
    <x v="0"/>
    <n v="25"/>
    <s v="KS"/>
    <s v="Resident"/>
    <x v="1"/>
  </r>
  <r>
    <n v="582"/>
    <x v="1"/>
    <x v="2"/>
    <x v="13"/>
    <d v="1899-12-31T05:30:00"/>
    <m/>
    <m/>
    <s v=""/>
    <x v="0"/>
    <n v="0"/>
    <s v="KS"/>
    <m/>
    <x v="0"/>
  </r>
  <r>
    <n v="583"/>
    <x v="1"/>
    <x v="2"/>
    <x v="13"/>
    <d v="1899-12-31T05:40:00"/>
    <m/>
    <m/>
    <s v=""/>
    <x v="0"/>
    <n v="37"/>
    <s v="KS"/>
    <s v="Resident"/>
    <x v="1"/>
  </r>
  <r>
    <n v="584"/>
    <x v="1"/>
    <x v="2"/>
    <x v="13"/>
    <d v="1899-12-31T05:50:00"/>
    <m/>
    <m/>
    <s v=""/>
    <x v="0"/>
    <n v="0"/>
    <s v="KS"/>
    <m/>
    <x v="0"/>
  </r>
  <r>
    <n v="585"/>
    <x v="1"/>
    <x v="2"/>
    <x v="14"/>
    <d v="1899-12-31T06:00:00"/>
    <m/>
    <m/>
    <s v=""/>
    <x v="0"/>
    <n v="0"/>
    <s v="KS"/>
    <m/>
    <x v="0"/>
  </r>
  <r>
    <n v="586"/>
    <x v="1"/>
    <x v="2"/>
    <x v="14"/>
    <d v="1899-12-31T06:10:00"/>
    <m/>
    <m/>
    <s v=""/>
    <x v="0"/>
    <n v="0"/>
    <s v="KS"/>
    <m/>
    <x v="0"/>
  </r>
  <r>
    <n v="587"/>
    <x v="1"/>
    <x v="2"/>
    <x v="14"/>
    <d v="1899-12-31T06:20:00"/>
    <m/>
    <m/>
    <s v=""/>
    <x v="0"/>
    <n v="0"/>
    <s v="KS"/>
    <m/>
    <x v="0"/>
  </r>
  <r>
    <n v="588"/>
    <x v="1"/>
    <x v="2"/>
    <x v="14"/>
    <d v="1899-12-31T06:30:00"/>
    <m/>
    <m/>
    <s v=""/>
    <x v="0"/>
    <n v="0"/>
    <s v="KS"/>
    <m/>
    <x v="0"/>
  </r>
  <r>
    <n v="589"/>
    <x v="1"/>
    <x v="2"/>
    <x v="14"/>
    <d v="1899-12-31T06:40:00"/>
    <m/>
    <m/>
    <s v=""/>
    <x v="0"/>
    <n v="0"/>
    <s v="KS"/>
    <m/>
    <x v="0"/>
  </r>
  <r>
    <n v="590"/>
    <x v="1"/>
    <x v="2"/>
    <x v="14"/>
    <d v="1899-12-31T06:50:00"/>
    <m/>
    <m/>
    <s v=""/>
    <x v="0"/>
    <n v="0"/>
    <s v="KS"/>
    <m/>
    <x v="0"/>
  </r>
  <r>
    <n v="591"/>
    <x v="1"/>
    <x v="2"/>
    <x v="15"/>
    <d v="1899-12-31T07:00:00"/>
    <m/>
    <m/>
    <s v=""/>
    <x v="0"/>
    <n v="0"/>
    <s v="KS"/>
    <m/>
    <x v="0"/>
  </r>
  <r>
    <n v="592"/>
    <x v="1"/>
    <x v="2"/>
    <x v="15"/>
    <d v="1899-12-31T07:10:00"/>
    <m/>
    <m/>
    <s v=""/>
    <x v="0"/>
    <n v="0"/>
    <s v="KS"/>
    <m/>
    <x v="0"/>
  </r>
  <r>
    <n v="593"/>
    <x v="1"/>
    <x v="2"/>
    <x v="15"/>
    <d v="1899-12-31T07:20:00"/>
    <m/>
    <m/>
    <s v=""/>
    <x v="0"/>
    <n v="0"/>
    <s v="KS"/>
    <m/>
    <x v="0"/>
  </r>
  <r>
    <n v="594"/>
    <x v="1"/>
    <x v="2"/>
    <x v="15"/>
    <d v="1899-12-31T07:30:00"/>
    <m/>
    <m/>
    <s v=""/>
    <x v="0"/>
    <n v="0"/>
    <s v="KS"/>
    <m/>
    <x v="0"/>
  </r>
  <r>
    <n v="595"/>
    <x v="1"/>
    <x v="2"/>
    <x v="15"/>
    <d v="1899-12-31T07:40:00"/>
    <m/>
    <m/>
    <s v=""/>
    <x v="0"/>
    <n v="0"/>
    <s v="KS"/>
    <m/>
    <x v="0"/>
  </r>
  <r>
    <n v="596"/>
    <x v="1"/>
    <x v="2"/>
    <x v="15"/>
    <d v="1899-12-31T07:50:00"/>
    <m/>
    <m/>
    <s v=""/>
    <x v="0"/>
    <n v="0"/>
    <s v="KS"/>
    <m/>
    <x v="0"/>
  </r>
  <r>
    <n v="597"/>
    <x v="1"/>
    <x v="2"/>
    <x v="16"/>
    <d v="1899-12-31T08:00:00"/>
    <m/>
    <m/>
    <s v=""/>
    <x v="0"/>
    <n v="0"/>
    <s v="KS"/>
    <m/>
    <x v="0"/>
  </r>
  <r>
    <n v="598"/>
    <x v="1"/>
    <x v="2"/>
    <x v="16"/>
    <d v="1899-12-31T08:10:00"/>
    <m/>
    <m/>
    <s v=""/>
    <x v="0"/>
    <n v="0"/>
    <s v="KS"/>
    <m/>
    <x v="0"/>
  </r>
  <r>
    <n v="599"/>
    <x v="1"/>
    <x v="2"/>
    <x v="16"/>
    <d v="1899-12-31T08:20:00"/>
    <m/>
    <m/>
    <s v=""/>
    <x v="0"/>
    <n v="0"/>
    <s v="KS"/>
    <m/>
    <x v="0"/>
  </r>
  <r>
    <n v="600"/>
    <x v="1"/>
    <x v="2"/>
    <x v="16"/>
    <d v="1899-12-31T08:30:00"/>
    <m/>
    <m/>
    <s v=""/>
    <x v="0"/>
    <n v="0"/>
    <s v="KS"/>
    <m/>
    <x v="0"/>
  </r>
  <r>
    <n v="601"/>
    <x v="1"/>
    <x v="2"/>
    <x v="16"/>
    <d v="1899-12-31T08:40:00"/>
    <m/>
    <m/>
    <s v=""/>
    <x v="0"/>
    <n v="0"/>
    <s v="KS"/>
    <m/>
    <x v="0"/>
  </r>
  <r>
    <n v="602"/>
    <x v="1"/>
    <x v="2"/>
    <x v="16"/>
    <d v="1899-12-31T08:50:00"/>
    <m/>
    <m/>
    <s v=""/>
    <x v="0"/>
    <n v="0"/>
    <s v="KS"/>
    <m/>
    <x v="0"/>
  </r>
  <r>
    <n v="603"/>
    <x v="1"/>
    <x v="2"/>
    <x v="17"/>
    <d v="1899-12-31T09:00:00"/>
    <m/>
    <m/>
    <s v=""/>
    <x v="0"/>
    <n v="0"/>
    <s v="KS"/>
    <m/>
    <x v="0"/>
  </r>
  <r>
    <n v="604"/>
    <x v="1"/>
    <x v="2"/>
    <x v="17"/>
    <d v="1899-12-31T09:10:00"/>
    <m/>
    <m/>
    <s v=""/>
    <x v="0"/>
    <n v="0"/>
    <s v="KS"/>
    <m/>
    <x v="0"/>
  </r>
  <r>
    <n v="605"/>
    <x v="1"/>
    <x v="2"/>
    <x v="17"/>
    <d v="1899-12-31T09:20:00"/>
    <m/>
    <m/>
    <s v=""/>
    <x v="0"/>
    <n v="0"/>
    <s v="KS"/>
    <m/>
    <x v="0"/>
  </r>
  <r>
    <n v="606"/>
    <x v="1"/>
    <x v="2"/>
    <x v="17"/>
    <d v="1899-12-31T09:30:00"/>
    <m/>
    <m/>
    <s v=""/>
    <x v="0"/>
    <n v="0"/>
    <s v="KS"/>
    <m/>
    <x v="0"/>
  </r>
  <r>
    <n v="607"/>
    <x v="1"/>
    <x v="2"/>
    <x v="17"/>
    <d v="1899-12-31T09:40:00"/>
    <m/>
    <m/>
    <s v=""/>
    <x v="0"/>
    <n v="0"/>
    <s v="KS"/>
    <m/>
    <x v="0"/>
  </r>
  <r>
    <n v="608"/>
    <x v="1"/>
    <x v="2"/>
    <x v="17"/>
    <d v="1899-12-31T09:50:00"/>
    <m/>
    <m/>
    <s v=""/>
    <x v="0"/>
    <n v="0"/>
    <s v="KS"/>
    <m/>
    <x v="0"/>
  </r>
  <r>
    <n v="609"/>
    <x v="1"/>
    <x v="2"/>
    <x v="18"/>
    <d v="1899-12-31T10:00:00"/>
    <m/>
    <m/>
    <s v=""/>
    <x v="0"/>
    <n v="40"/>
    <s v="KS"/>
    <s v="Resident"/>
    <x v="2"/>
  </r>
  <r>
    <n v="610"/>
    <x v="1"/>
    <x v="2"/>
    <x v="18"/>
    <d v="1899-12-31T10:10:00"/>
    <m/>
    <m/>
    <s v=""/>
    <x v="0"/>
    <n v="0"/>
    <s v="KS"/>
    <m/>
    <x v="0"/>
  </r>
  <r>
    <n v="611"/>
    <x v="1"/>
    <x v="2"/>
    <x v="18"/>
    <d v="1899-12-31T10:20:00"/>
    <m/>
    <m/>
    <s v=""/>
    <x v="0"/>
    <n v="0"/>
    <s v="KS"/>
    <m/>
    <x v="0"/>
  </r>
  <r>
    <n v="612"/>
    <x v="1"/>
    <x v="2"/>
    <x v="18"/>
    <d v="1899-12-31T10:30:00"/>
    <m/>
    <m/>
    <s v=""/>
    <x v="0"/>
    <n v="0"/>
    <s v="KS"/>
    <m/>
    <x v="0"/>
  </r>
  <r>
    <n v="613"/>
    <x v="1"/>
    <x v="2"/>
    <x v="18"/>
    <d v="1899-12-31T10:40:00"/>
    <m/>
    <m/>
    <s v=""/>
    <x v="0"/>
    <n v="0"/>
    <s v="KS"/>
    <m/>
    <x v="0"/>
  </r>
  <r>
    <n v="614"/>
    <x v="1"/>
    <x v="2"/>
    <x v="18"/>
    <d v="1899-12-31T10:50:00"/>
    <m/>
    <m/>
    <s v=""/>
    <x v="0"/>
    <n v="0"/>
    <s v="KS"/>
    <m/>
    <x v="0"/>
  </r>
  <r>
    <n v="615"/>
    <x v="1"/>
    <x v="2"/>
    <x v="19"/>
    <d v="1899-12-31T11:00:00"/>
    <m/>
    <m/>
    <s v=""/>
    <x v="0"/>
    <n v="0"/>
    <s v="KS"/>
    <m/>
    <x v="0"/>
  </r>
  <r>
    <n v="616"/>
    <x v="1"/>
    <x v="2"/>
    <x v="19"/>
    <d v="1899-12-31T11:10:00"/>
    <m/>
    <m/>
    <s v=""/>
    <x v="0"/>
    <n v="0"/>
    <s v="KS"/>
    <m/>
    <x v="0"/>
  </r>
  <r>
    <n v="617"/>
    <x v="1"/>
    <x v="2"/>
    <x v="19"/>
    <d v="1899-12-31T11:20:00"/>
    <m/>
    <m/>
    <s v=""/>
    <x v="0"/>
    <n v="0"/>
    <s v="KS"/>
    <m/>
    <x v="0"/>
  </r>
  <r>
    <n v="618"/>
    <x v="1"/>
    <x v="2"/>
    <x v="19"/>
    <d v="1899-12-31T11:30:00"/>
    <m/>
    <m/>
    <s v=""/>
    <x v="0"/>
    <n v="0"/>
    <s v="KS"/>
    <m/>
    <x v="0"/>
  </r>
  <r>
    <n v="619"/>
    <x v="1"/>
    <x v="2"/>
    <x v="19"/>
    <d v="1899-12-31T11:40:00"/>
    <m/>
    <m/>
    <s v=""/>
    <x v="0"/>
    <n v="0"/>
    <s v="KS"/>
    <m/>
    <x v="0"/>
  </r>
  <r>
    <n v="620"/>
    <x v="1"/>
    <x v="2"/>
    <x v="19"/>
    <d v="1899-12-31T11:50:00"/>
    <m/>
    <m/>
    <s v=""/>
    <x v="0"/>
    <n v="0"/>
    <s v="KS"/>
    <m/>
    <x v="0"/>
  </r>
  <r>
    <n v="621"/>
    <x v="1"/>
    <x v="2"/>
    <x v="19"/>
    <d v="1899-12-30T11:52:21"/>
    <m/>
    <m/>
    <s v=""/>
    <x v="0"/>
    <n v="0"/>
    <s v="KS"/>
    <m/>
    <x v="0"/>
  </r>
  <r>
    <n v="622"/>
    <x v="1"/>
    <x v="2"/>
    <x v="20"/>
    <d v="1899-12-31T12:00:00"/>
    <m/>
    <m/>
    <s v=""/>
    <x v="0"/>
    <n v="0"/>
    <s v="KS"/>
    <m/>
    <x v="0"/>
  </r>
  <r>
    <n v="623"/>
    <x v="1"/>
    <x v="2"/>
    <x v="20"/>
    <d v="1899-12-31T12:10:00"/>
    <m/>
    <m/>
    <s v=""/>
    <x v="0"/>
    <n v="0"/>
    <s v="KS"/>
    <m/>
    <x v="0"/>
  </r>
  <r>
    <n v="624"/>
    <x v="1"/>
    <x v="2"/>
    <x v="20"/>
    <d v="1899-12-31T12:20:00"/>
    <m/>
    <m/>
    <s v=""/>
    <x v="0"/>
    <n v="0"/>
    <s v="KS"/>
    <m/>
    <x v="0"/>
  </r>
  <r>
    <n v="625"/>
    <x v="1"/>
    <x v="2"/>
    <x v="20"/>
    <d v="1899-12-31T12:30:00"/>
    <m/>
    <m/>
    <s v=""/>
    <x v="0"/>
    <n v="37"/>
    <s v="KS"/>
    <s v="Resident"/>
    <x v="1"/>
  </r>
  <r>
    <n v="626"/>
    <x v="1"/>
    <x v="2"/>
    <x v="20"/>
    <d v="1899-12-31T12:40:00"/>
    <m/>
    <m/>
    <s v=""/>
    <x v="0"/>
    <n v="0"/>
    <s v="KS"/>
    <m/>
    <x v="0"/>
  </r>
  <r>
    <n v="627"/>
    <x v="1"/>
    <x v="2"/>
    <x v="20"/>
    <d v="1899-12-31T12:50:00"/>
    <m/>
    <m/>
    <s v=""/>
    <x v="0"/>
    <n v="0"/>
    <s v="KS"/>
    <m/>
    <x v="0"/>
  </r>
  <r>
    <n v="628"/>
    <x v="1"/>
    <x v="2"/>
    <x v="21"/>
    <d v="1899-12-31T13:00:00"/>
    <m/>
    <m/>
    <s v=""/>
    <x v="0"/>
    <n v="0"/>
    <s v="KS"/>
    <m/>
    <x v="0"/>
  </r>
  <r>
    <n v="629"/>
    <x v="1"/>
    <x v="2"/>
    <x v="21"/>
    <d v="1899-12-31T13:10:00"/>
    <m/>
    <m/>
    <s v=""/>
    <x v="0"/>
    <n v="0"/>
    <s v="KS"/>
    <m/>
    <x v="0"/>
  </r>
  <r>
    <n v="630"/>
    <x v="1"/>
    <x v="2"/>
    <x v="21"/>
    <d v="1899-12-31T13:20:00"/>
    <m/>
    <m/>
    <s v=""/>
    <x v="0"/>
    <n v="0"/>
    <s v="KS"/>
    <m/>
    <x v="0"/>
  </r>
  <r>
    <n v="631"/>
    <x v="1"/>
    <x v="2"/>
    <x v="21"/>
    <d v="1899-12-31T13:30:00"/>
    <m/>
    <m/>
    <s v=""/>
    <x v="0"/>
    <n v="0"/>
    <s v="KS"/>
    <m/>
    <x v="0"/>
  </r>
  <r>
    <n v="632"/>
    <x v="1"/>
    <x v="2"/>
    <x v="21"/>
    <d v="1899-12-31T13:40:00"/>
    <m/>
    <m/>
    <s v=""/>
    <x v="0"/>
    <n v="0"/>
    <s v="KS"/>
    <m/>
    <x v="0"/>
  </r>
  <r>
    <n v="633"/>
    <x v="1"/>
    <x v="2"/>
    <x v="21"/>
    <d v="1899-12-31T13:50:00"/>
    <m/>
    <m/>
    <s v=""/>
    <x v="0"/>
    <n v="0"/>
    <s v="KS"/>
    <m/>
    <x v="0"/>
  </r>
  <r>
    <n v="634"/>
    <x v="1"/>
    <x v="2"/>
    <x v="22"/>
    <d v="1899-12-31T14:00:00"/>
    <m/>
    <m/>
    <s v=""/>
    <x v="0"/>
    <n v="0"/>
    <s v="KS"/>
    <m/>
    <x v="0"/>
  </r>
  <r>
    <n v="635"/>
    <x v="1"/>
    <x v="2"/>
    <x v="22"/>
    <d v="1899-12-31T14:10:00"/>
    <m/>
    <m/>
    <s v=""/>
    <x v="0"/>
    <n v="0"/>
    <s v="KS"/>
    <m/>
    <x v="0"/>
  </r>
  <r>
    <n v="636"/>
    <x v="1"/>
    <x v="2"/>
    <x v="22"/>
    <d v="1899-12-31T14:20:00"/>
    <m/>
    <m/>
    <s v=""/>
    <x v="0"/>
    <n v="46"/>
    <s v="KS"/>
    <s v="Resident"/>
    <x v="2"/>
  </r>
  <r>
    <n v="637"/>
    <x v="1"/>
    <x v="2"/>
    <x v="22"/>
    <d v="1899-12-31T14:30:00"/>
    <m/>
    <m/>
    <s v=""/>
    <x v="0"/>
    <n v="0"/>
    <s v="KS"/>
    <m/>
    <x v="0"/>
  </r>
  <r>
    <n v="638"/>
    <x v="1"/>
    <x v="2"/>
    <x v="22"/>
    <d v="1899-12-31T14:40:00"/>
    <m/>
    <m/>
    <s v=""/>
    <x v="0"/>
    <n v="0"/>
    <s v="KS"/>
    <m/>
    <x v="0"/>
  </r>
  <r>
    <n v="639"/>
    <x v="1"/>
    <x v="2"/>
    <x v="22"/>
    <d v="1899-12-31T14:50:00"/>
    <m/>
    <m/>
    <s v=""/>
    <x v="0"/>
    <n v="0"/>
    <s v="KS"/>
    <m/>
    <x v="0"/>
  </r>
  <r>
    <n v="640"/>
    <x v="1"/>
    <x v="2"/>
    <x v="23"/>
    <d v="1899-12-31T15:00:00"/>
    <m/>
    <m/>
    <s v=""/>
    <x v="0"/>
    <n v="0"/>
    <s v="KS"/>
    <m/>
    <x v="0"/>
  </r>
  <r>
    <n v="641"/>
    <x v="1"/>
    <x v="2"/>
    <x v="23"/>
    <d v="1899-12-31T15:10:00"/>
    <m/>
    <m/>
    <s v=""/>
    <x v="0"/>
    <n v="0"/>
    <s v="KS"/>
    <m/>
    <x v="0"/>
  </r>
  <r>
    <n v="642"/>
    <x v="1"/>
    <x v="2"/>
    <x v="23"/>
    <d v="1899-12-31T15:20:00"/>
    <m/>
    <m/>
    <s v=""/>
    <x v="0"/>
    <n v="30"/>
    <s v="KS"/>
    <s v="Resident"/>
    <x v="1"/>
  </r>
  <r>
    <n v="643"/>
    <x v="1"/>
    <x v="2"/>
    <x v="23"/>
    <d v="1899-12-31T15:30:00"/>
    <m/>
    <m/>
    <s v=""/>
    <x v="0"/>
    <n v="0"/>
    <s v="KS"/>
    <m/>
    <x v="0"/>
  </r>
  <r>
    <n v="644"/>
    <x v="1"/>
    <x v="2"/>
    <x v="23"/>
    <d v="1899-12-31T15:40:00"/>
    <m/>
    <m/>
    <s v=""/>
    <x v="0"/>
    <n v="0"/>
    <s v="KS"/>
    <m/>
    <x v="0"/>
  </r>
  <r>
    <n v="645"/>
    <x v="1"/>
    <x v="2"/>
    <x v="23"/>
    <d v="1899-12-31T15:50:00"/>
    <m/>
    <m/>
    <s v=""/>
    <x v="0"/>
    <n v="0"/>
    <s v="KS"/>
    <m/>
    <x v="0"/>
  </r>
  <r>
    <n v="646"/>
    <x v="1"/>
    <x v="2"/>
    <x v="0"/>
    <d v="1899-12-31T16:00:00"/>
    <m/>
    <m/>
    <s v=""/>
    <x v="0"/>
    <n v="0"/>
    <s v="KS"/>
    <m/>
    <x v="0"/>
  </r>
  <r>
    <n v="647"/>
    <x v="1"/>
    <x v="2"/>
    <x v="0"/>
    <d v="1899-12-31T16:10:00"/>
    <m/>
    <m/>
    <s v=""/>
    <x v="0"/>
    <n v="0"/>
    <s v="KS"/>
    <m/>
    <x v="0"/>
  </r>
  <r>
    <n v="648"/>
    <x v="1"/>
    <x v="2"/>
    <x v="0"/>
    <d v="1899-12-31T16:20:00"/>
    <m/>
    <m/>
    <s v=""/>
    <x v="0"/>
    <n v="0"/>
    <s v="KS"/>
    <m/>
    <x v="0"/>
  </r>
  <r>
    <n v="649"/>
    <x v="1"/>
    <x v="2"/>
    <x v="0"/>
    <d v="1899-12-31T16:30:00"/>
    <m/>
    <m/>
    <s v=""/>
    <x v="0"/>
    <n v="0"/>
    <s v="KS"/>
    <m/>
    <x v="0"/>
  </r>
  <r>
    <n v="650"/>
    <x v="1"/>
    <x v="2"/>
    <x v="0"/>
    <d v="1899-12-31T16:40:00"/>
    <m/>
    <m/>
    <s v=""/>
    <x v="0"/>
    <n v="30"/>
    <s v="KS"/>
    <s v="Resident"/>
    <x v="1"/>
  </r>
  <r>
    <n v="651"/>
    <x v="1"/>
    <x v="2"/>
    <x v="0"/>
    <d v="1899-12-31T16:50:00"/>
    <m/>
    <m/>
    <s v=""/>
    <x v="0"/>
    <n v="0"/>
    <s v="KS"/>
    <m/>
    <x v="0"/>
  </r>
  <r>
    <n v="652"/>
    <x v="1"/>
    <x v="2"/>
    <x v="1"/>
    <d v="1899-12-31T17:00:00"/>
    <m/>
    <m/>
    <s v=""/>
    <x v="0"/>
    <n v="0"/>
    <s v="KS"/>
    <m/>
    <x v="0"/>
  </r>
  <r>
    <n v="653"/>
    <x v="1"/>
    <x v="2"/>
    <x v="1"/>
    <d v="1899-12-31T17:10:00"/>
    <m/>
    <m/>
    <s v=""/>
    <x v="0"/>
    <n v="0"/>
    <s v="KS"/>
    <m/>
    <x v="0"/>
  </r>
  <r>
    <n v="654"/>
    <x v="1"/>
    <x v="2"/>
    <x v="1"/>
    <d v="1899-12-31T17:20:00"/>
    <m/>
    <m/>
    <s v=""/>
    <x v="0"/>
    <n v="0"/>
    <s v="KS"/>
    <m/>
    <x v="0"/>
  </r>
  <r>
    <n v="655"/>
    <x v="1"/>
    <x v="2"/>
    <x v="1"/>
    <d v="1899-12-31T17:30:00"/>
    <m/>
    <m/>
    <s v=""/>
    <x v="0"/>
    <n v="30"/>
    <s v="KS"/>
    <s v="Resident"/>
    <x v="1"/>
  </r>
  <r>
    <n v="656"/>
    <x v="1"/>
    <x v="2"/>
    <x v="1"/>
    <d v="1899-12-31T17:40:00"/>
    <m/>
    <m/>
    <s v=""/>
    <x v="0"/>
    <n v="0"/>
    <s v="KS"/>
    <m/>
    <x v="0"/>
  </r>
  <r>
    <n v="657"/>
    <x v="1"/>
    <x v="2"/>
    <x v="1"/>
    <d v="1899-12-31T17:50:00"/>
    <m/>
    <m/>
    <s v=""/>
    <x v="0"/>
    <n v="27"/>
    <s v="KS"/>
    <s v="Resident"/>
    <x v="1"/>
  </r>
  <r>
    <n v="658"/>
    <x v="1"/>
    <x v="2"/>
    <x v="2"/>
    <d v="1899-12-31T18:00:00"/>
    <m/>
    <m/>
    <s v=""/>
    <x v="0"/>
    <n v="29"/>
    <s v="KS"/>
    <s v="Resident"/>
    <x v="1"/>
  </r>
  <r>
    <n v="659"/>
    <x v="1"/>
    <x v="2"/>
    <x v="2"/>
    <d v="1899-12-31T18:10:00"/>
    <m/>
    <m/>
    <s v=""/>
    <x v="0"/>
    <n v="0"/>
    <s v="KS"/>
    <m/>
    <x v="0"/>
  </r>
  <r>
    <n v="660"/>
    <x v="1"/>
    <x v="2"/>
    <x v="2"/>
    <d v="1899-12-31T18:20:00"/>
    <m/>
    <m/>
    <s v=""/>
    <x v="0"/>
    <n v="27"/>
    <s v="KS"/>
    <s v="Resident"/>
    <x v="1"/>
  </r>
  <r>
    <n v="661"/>
    <x v="1"/>
    <x v="2"/>
    <x v="2"/>
    <d v="1899-12-31T18:30:00"/>
    <m/>
    <m/>
    <s v=""/>
    <x v="0"/>
    <n v="30"/>
    <s v="KS"/>
    <s v="Resident"/>
    <x v="1"/>
  </r>
  <r>
    <n v="662"/>
    <x v="1"/>
    <x v="2"/>
    <x v="2"/>
    <d v="1899-12-31T18:40:00"/>
    <m/>
    <m/>
    <s v=""/>
    <x v="0"/>
    <n v="0"/>
    <s v="KS"/>
    <m/>
    <x v="0"/>
  </r>
  <r>
    <n v="663"/>
    <x v="1"/>
    <x v="2"/>
    <x v="2"/>
    <d v="1899-12-31T18:50:00"/>
    <m/>
    <m/>
    <s v=""/>
    <x v="0"/>
    <n v="25"/>
    <s v="KS"/>
    <s v="Resident (multiple contacts)"/>
    <x v="1"/>
  </r>
  <r>
    <n v="664"/>
    <x v="1"/>
    <x v="2"/>
    <x v="3"/>
    <d v="1899-12-31T19:00:00"/>
    <m/>
    <m/>
    <s v=""/>
    <x v="0"/>
    <n v="30"/>
    <s v="KS"/>
    <s v="Resident"/>
    <x v="1"/>
  </r>
  <r>
    <n v="665"/>
    <x v="1"/>
    <x v="2"/>
    <x v="3"/>
    <d v="1899-12-31T19:10:00"/>
    <m/>
    <m/>
    <s v=""/>
    <x v="0"/>
    <n v="0"/>
    <s v="KS"/>
    <m/>
    <x v="0"/>
  </r>
  <r>
    <n v="666"/>
    <x v="1"/>
    <x v="2"/>
    <x v="3"/>
    <d v="1899-12-31T19:20:00"/>
    <m/>
    <m/>
    <s v=""/>
    <x v="0"/>
    <n v="0"/>
    <s v="KS"/>
    <m/>
    <x v="0"/>
  </r>
  <r>
    <n v="667"/>
    <x v="1"/>
    <x v="2"/>
    <x v="3"/>
    <d v="1899-12-31T19:30:00"/>
    <m/>
    <m/>
    <s v=""/>
    <x v="0"/>
    <n v="0"/>
    <s v="KS"/>
    <m/>
    <x v="0"/>
  </r>
  <r>
    <n v="668"/>
    <x v="1"/>
    <x v="2"/>
    <x v="3"/>
    <d v="1899-12-31T19:40:00"/>
    <m/>
    <m/>
    <s v=""/>
    <x v="0"/>
    <n v="0"/>
    <s v="KS"/>
    <m/>
    <x v="0"/>
  </r>
  <r>
    <n v="669"/>
    <x v="1"/>
    <x v="2"/>
    <x v="3"/>
    <d v="1899-12-31T19:50:00"/>
    <m/>
    <m/>
    <s v=""/>
    <x v="0"/>
    <n v="0"/>
    <s v="KS"/>
    <m/>
    <x v="0"/>
  </r>
  <r>
    <n v="670"/>
    <x v="1"/>
    <x v="2"/>
    <x v="4"/>
    <d v="1899-12-31T20:00:00"/>
    <m/>
    <m/>
    <s v=""/>
    <x v="0"/>
    <n v="0"/>
    <s v="KS"/>
    <m/>
    <x v="0"/>
  </r>
  <r>
    <n v="671"/>
    <x v="1"/>
    <x v="2"/>
    <x v="4"/>
    <d v="1899-12-31T20:10:00"/>
    <m/>
    <m/>
    <s v=""/>
    <x v="0"/>
    <n v="0"/>
    <s v="KS"/>
    <m/>
    <x v="0"/>
  </r>
  <r>
    <n v="672"/>
    <x v="1"/>
    <x v="2"/>
    <x v="4"/>
    <d v="1899-12-31T20:20:00"/>
    <m/>
    <m/>
    <s v=""/>
    <x v="0"/>
    <n v="25"/>
    <s v="KS"/>
    <s v="Resident (multiple contacts)"/>
    <x v="1"/>
  </r>
  <r>
    <n v="673"/>
    <x v="1"/>
    <x v="2"/>
    <x v="4"/>
    <d v="1899-12-31T20:30:00"/>
    <m/>
    <m/>
    <s v=""/>
    <x v="0"/>
    <n v="0"/>
    <s v="KS"/>
    <m/>
    <x v="0"/>
  </r>
  <r>
    <n v="674"/>
    <x v="1"/>
    <x v="2"/>
    <x v="4"/>
    <d v="1899-12-31T20:40:00"/>
    <m/>
    <m/>
    <s v=""/>
    <x v="0"/>
    <n v="0"/>
    <s v="KS"/>
    <m/>
    <x v="0"/>
  </r>
  <r>
    <n v="675"/>
    <x v="1"/>
    <x v="2"/>
    <x v="4"/>
    <d v="1899-12-31T20:50:00"/>
    <m/>
    <m/>
    <s v=""/>
    <x v="0"/>
    <n v="0"/>
    <s v="KS"/>
    <m/>
    <x v="0"/>
  </r>
  <r>
    <n v="676"/>
    <x v="1"/>
    <x v="2"/>
    <x v="5"/>
    <d v="1899-12-31T21:00:00"/>
    <m/>
    <m/>
    <s v=""/>
    <x v="0"/>
    <n v="29"/>
    <s v="KS"/>
    <s v="Resident"/>
    <x v="1"/>
  </r>
  <r>
    <n v="677"/>
    <x v="1"/>
    <x v="2"/>
    <x v="5"/>
    <d v="1899-12-31T21:10:00"/>
    <m/>
    <m/>
    <s v=""/>
    <x v="0"/>
    <n v="31"/>
    <s v="KS"/>
    <s v="Resident"/>
    <x v="1"/>
  </r>
  <r>
    <n v="678"/>
    <x v="1"/>
    <x v="2"/>
    <x v="5"/>
    <d v="1899-12-31T21:20:00"/>
    <m/>
    <m/>
    <s v=""/>
    <x v="0"/>
    <n v="0"/>
    <s v="KS"/>
    <m/>
    <x v="0"/>
  </r>
  <r>
    <n v="679"/>
    <x v="1"/>
    <x v="2"/>
    <x v="5"/>
    <d v="1899-12-31T21:30:00"/>
    <m/>
    <m/>
    <s v=""/>
    <x v="0"/>
    <n v="0"/>
    <s v="KS"/>
    <m/>
    <x v="0"/>
  </r>
  <r>
    <n v="680"/>
    <x v="1"/>
    <x v="2"/>
    <x v="5"/>
    <d v="1899-12-31T21:40:00"/>
    <m/>
    <m/>
    <s v=""/>
    <x v="0"/>
    <n v="0"/>
    <s v="KS"/>
    <m/>
    <x v="0"/>
  </r>
  <r>
    <n v="681"/>
    <x v="1"/>
    <x v="2"/>
    <x v="5"/>
    <d v="1899-12-31T21:50:00"/>
    <m/>
    <m/>
    <s v=""/>
    <x v="0"/>
    <n v="0"/>
    <s v="KS"/>
    <m/>
    <x v="0"/>
  </r>
  <r>
    <n v="682"/>
    <x v="1"/>
    <x v="2"/>
    <x v="6"/>
    <d v="1899-12-31T22:00:00"/>
    <m/>
    <m/>
    <s v=""/>
    <x v="0"/>
    <n v="0"/>
    <s v="KS"/>
    <m/>
    <x v="0"/>
  </r>
  <r>
    <n v="683"/>
    <x v="1"/>
    <x v="2"/>
    <x v="6"/>
    <d v="1899-12-31T22:10:00"/>
    <m/>
    <m/>
    <s v=""/>
    <x v="0"/>
    <n v="0"/>
    <s v="KS"/>
    <m/>
    <x v="0"/>
  </r>
  <r>
    <n v="684"/>
    <x v="1"/>
    <x v="2"/>
    <x v="6"/>
    <d v="1899-12-31T22:20:00"/>
    <m/>
    <m/>
    <s v=""/>
    <x v="0"/>
    <n v="0"/>
    <s v="KS"/>
    <m/>
    <x v="0"/>
  </r>
  <r>
    <n v="685"/>
    <x v="1"/>
    <x v="2"/>
    <x v="6"/>
    <d v="1899-12-31T22:30:00"/>
    <m/>
    <m/>
    <s v=""/>
    <x v="0"/>
    <n v="0"/>
    <s v="KS"/>
    <m/>
    <x v="0"/>
  </r>
  <r>
    <n v="686"/>
    <x v="1"/>
    <x v="2"/>
    <x v="6"/>
    <d v="1899-12-31T22:40:00"/>
    <m/>
    <m/>
    <s v=""/>
    <x v="0"/>
    <n v="0"/>
    <s v="KS"/>
    <m/>
    <x v="0"/>
  </r>
  <r>
    <n v="687"/>
    <x v="1"/>
    <x v="2"/>
    <x v="6"/>
    <d v="1899-12-31T22:50:00"/>
    <m/>
    <m/>
    <s v=""/>
    <x v="0"/>
    <n v="0"/>
    <s v="KS"/>
    <m/>
    <x v="0"/>
  </r>
  <r>
    <n v="688"/>
    <x v="1"/>
    <x v="2"/>
    <x v="7"/>
    <d v="1899-12-31T23:00:00"/>
    <m/>
    <m/>
    <s v=""/>
    <x v="0"/>
    <n v="0"/>
    <s v="KS"/>
    <m/>
    <x v="0"/>
  </r>
  <r>
    <n v="689"/>
    <x v="1"/>
    <x v="2"/>
    <x v="7"/>
    <d v="1899-12-31T23:10:00"/>
    <m/>
    <m/>
    <s v=""/>
    <x v="0"/>
    <n v="0"/>
    <s v="KS"/>
    <m/>
    <x v="0"/>
  </r>
  <r>
    <n v="690"/>
    <x v="1"/>
    <x v="2"/>
    <x v="7"/>
    <d v="1899-12-31T23:20:00"/>
    <m/>
    <m/>
    <s v=""/>
    <x v="0"/>
    <n v="0"/>
    <s v="KS"/>
    <m/>
    <x v="0"/>
  </r>
  <r>
    <n v="691"/>
    <x v="1"/>
    <x v="2"/>
    <x v="7"/>
    <d v="1899-12-31T23:30:00"/>
    <m/>
    <m/>
    <s v=""/>
    <x v="0"/>
    <n v="39"/>
    <s v="KS"/>
    <s v="Resident"/>
    <x v="1"/>
  </r>
  <r>
    <n v="692"/>
    <x v="1"/>
    <x v="2"/>
    <x v="7"/>
    <d v="1899-12-31T23:40:00"/>
    <m/>
    <m/>
    <s v=""/>
    <x v="0"/>
    <n v="0"/>
    <s v="KS"/>
    <m/>
    <x v="0"/>
  </r>
  <r>
    <n v="693"/>
    <x v="1"/>
    <x v="2"/>
    <x v="7"/>
    <d v="1899-12-31T23:50:00"/>
    <m/>
    <m/>
    <s v=""/>
    <x v="0"/>
    <n v="28"/>
    <s v="KS"/>
    <s v="Resident"/>
    <x v="1"/>
  </r>
  <r>
    <n v="694"/>
    <x v="1"/>
    <x v="3"/>
    <x v="8"/>
    <d v="1900-01-01T00:00:00"/>
    <m/>
    <m/>
    <s v=""/>
    <x v="0"/>
    <n v="0"/>
    <s v="KS"/>
    <m/>
    <x v="0"/>
  </r>
  <r>
    <n v="695"/>
    <x v="1"/>
    <x v="3"/>
    <x v="8"/>
    <d v="1900-01-01T00:10:00"/>
    <m/>
    <m/>
    <s v=""/>
    <x v="0"/>
    <n v="34"/>
    <s v="KS"/>
    <s v="Resident"/>
    <x v="1"/>
  </r>
  <r>
    <n v="696"/>
    <x v="1"/>
    <x v="3"/>
    <x v="8"/>
    <d v="1900-01-01T00:20:00"/>
    <m/>
    <m/>
    <s v=""/>
    <x v="0"/>
    <n v="0"/>
    <s v="KS"/>
    <m/>
    <x v="0"/>
  </r>
  <r>
    <n v="697"/>
    <x v="1"/>
    <x v="3"/>
    <x v="8"/>
    <d v="1900-01-01T00:30:00"/>
    <m/>
    <m/>
    <s v=""/>
    <x v="0"/>
    <n v="0"/>
    <s v="KS"/>
    <m/>
    <x v="0"/>
  </r>
  <r>
    <n v="698"/>
    <x v="1"/>
    <x v="3"/>
    <x v="8"/>
    <d v="1900-01-01T00:40:00"/>
    <m/>
    <m/>
    <s v=""/>
    <x v="0"/>
    <n v="0"/>
    <s v="KS"/>
    <m/>
    <x v="0"/>
  </r>
  <r>
    <n v="699"/>
    <x v="1"/>
    <x v="3"/>
    <x v="8"/>
    <d v="1900-01-01T00:50:00"/>
    <m/>
    <m/>
    <s v=""/>
    <x v="0"/>
    <n v="0"/>
    <s v="KS"/>
    <m/>
    <x v="0"/>
  </r>
  <r>
    <n v="700"/>
    <x v="1"/>
    <x v="3"/>
    <x v="9"/>
    <d v="1900-01-01T01:00:00"/>
    <m/>
    <m/>
    <s v=""/>
    <x v="0"/>
    <n v="0"/>
    <s v="KS"/>
    <m/>
    <x v="0"/>
  </r>
  <r>
    <n v="701"/>
    <x v="1"/>
    <x v="3"/>
    <x v="9"/>
    <d v="1900-01-01T01:10:00"/>
    <m/>
    <m/>
    <s v=""/>
    <x v="0"/>
    <n v="0"/>
    <s v="KS"/>
    <m/>
    <x v="0"/>
  </r>
  <r>
    <n v="702"/>
    <x v="1"/>
    <x v="3"/>
    <x v="9"/>
    <d v="1900-01-01T01:20:00"/>
    <m/>
    <m/>
    <s v=""/>
    <x v="0"/>
    <n v="35"/>
    <s v="KS"/>
    <s v="Resident"/>
    <x v="1"/>
  </r>
  <r>
    <n v="703"/>
    <x v="1"/>
    <x v="3"/>
    <x v="9"/>
    <d v="1900-01-01T01:30:00"/>
    <m/>
    <m/>
    <s v=""/>
    <x v="0"/>
    <n v="30"/>
    <s v="KS"/>
    <s v="Resident (multiple contacts)"/>
    <x v="1"/>
  </r>
  <r>
    <n v="704"/>
    <x v="1"/>
    <x v="3"/>
    <x v="9"/>
    <d v="1900-01-01T01:40:00"/>
    <m/>
    <m/>
    <s v=""/>
    <x v="0"/>
    <n v="0"/>
    <s v="KS"/>
    <m/>
    <x v="0"/>
  </r>
  <r>
    <n v="705"/>
    <x v="1"/>
    <x v="3"/>
    <x v="9"/>
    <d v="1900-01-01T01:50:00"/>
    <m/>
    <m/>
    <s v=""/>
    <x v="0"/>
    <n v="0"/>
    <s v="KS"/>
    <m/>
    <x v="0"/>
  </r>
  <r>
    <n v="706"/>
    <x v="1"/>
    <x v="3"/>
    <x v="10"/>
    <d v="1900-01-01T02:00:00"/>
    <m/>
    <m/>
    <s v=""/>
    <x v="0"/>
    <n v="46"/>
    <s v="KS"/>
    <s v="Resident"/>
    <x v="2"/>
  </r>
  <r>
    <n v="707"/>
    <x v="1"/>
    <x v="3"/>
    <x v="10"/>
    <d v="1900-01-01T02:10:00"/>
    <m/>
    <m/>
    <s v=""/>
    <x v="0"/>
    <n v="0"/>
    <s v="KS"/>
    <m/>
    <x v="0"/>
  </r>
  <r>
    <n v="708"/>
    <x v="1"/>
    <x v="3"/>
    <x v="10"/>
    <d v="1900-01-01T02:20:00"/>
    <m/>
    <m/>
    <s v=""/>
    <x v="0"/>
    <n v="0"/>
    <s v="KS"/>
    <m/>
    <x v="0"/>
  </r>
  <r>
    <n v="709"/>
    <x v="1"/>
    <x v="3"/>
    <x v="10"/>
    <d v="1900-01-01T02:30:00"/>
    <m/>
    <m/>
    <s v=""/>
    <x v="0"/>
    <n v="30"/>
    <s v="KS"/>
    <s v="Resident"/>
    <x v="1"/>
  </r>
  <r>
    <n v="710"/>
    <x v="1"/>
    <x v="3"/>
    <x v="10"/>
    <d v="1900-01-01T02:40:00"/>
    <m/>
    <m/>
    <s v=""/>
    <x v="0"/>
    <n v="30"/>
    <s v="KS"/>
    <s v="Resident"/>
    <x v="1"/>
  </r>
  <r>
    <n v="711"/>
    <x v="1"/>
    <x v="3"/>
    <x v="10"/>
    <d v="1900-01-01T02:50:00"/>
    <m/>
    <m/>
    <s v=""/>
    <x v="0"/>
    <n v="0"/>
    <s v="KS"/>
    <m/>
    <x v="0"/>
  </r>
  <r>
    <n v="712"/>
    <x v="1"/>
    <x v="3"/>
    <x v="11"/>
    <d v="1900-01-01T03:00:00"/>
    <m/>
    <m/>
    <s v=""/>
    <x v="0"/>
    <n v="0"/>
    <s v="KS"/>
    <m/>
    <x v="0"/>
  </r>
  <r>
    <n v="713"/>
    <x v="1"/>
    <x v="3"/>
    <x v="11"/>
    <d v="1900-01-01T03:10:00"/>
    <m/>
    <m/>
    <s v=""/>
    <x v="0"/>
    <n v="0"/>
    <s v="KS"/>
    <m/>
    <x v="0"/>
  </r>
  <r>
    <n v="714"/>
    <x v="1"/>
    <x v="3"/>
    <x v="11"/>
    <d v="1900-01-01T03:20:00"/>
    <m/>
    <m/>
    <s v=""/>
    <x v="0"/>
    <n v="0"/>
    <s v="KS"/>
    <m/>
    <x v="0"/>
  </r>
  <r>
    <n v="715"/>
    <x v="1"/>
    <x v="3"/>
    <x v="11"/>
    <d v="1900-01-01T03:30:00"/>
    <m/>
    <m/>
    <s v=""/>
    <x v="0"/>
    <n v="30"/>
    <s v="KS"/>
    <s v="Resident"/>
    <x v="1"/>
  </r>
  <r>
    <n v="716"/>
    <x v="1"/>
    <x v="3"/>
    <x v="11"/>
    <d v="1900-01-01T03:40:00"/>
    <m/>
    <m/>
    <s v=""/>
    <x v="0"/>
    <n v="30"/>
    <s v="KS"/>
    <s v="Resident (multiple contacts)"/>
    <x v="1"/>
  </r>
  <r>
    <n v="717"/>
    <x v="1"/>
    <x v="3"/>
    <x v="11"/>
    <d v="1900-01-01T03:50:00"/>
    <m/>
    <m/>
    <s v=""/>
    <x v="0"/>
    <n v="0"/>
    <s v="KS"/>
    <m/>
    <x v="0"/>
  </r>
  <r>
    <n v="718"/>
    <x v="1"/>
    <x v="3"/>
    <x v="12"/>
    <d v="1900-01-01T04:00:00"/>
    <m/>
    <m/>
    <s v=""/>
    <x v="0"/>
    <n v="0"/>
    <s v="KS"/>
    <m/>
    <x v="0"/>
  </r>
  <r>
    <n v="719"/>
    <x v="1"/>
    <x v="3"/>
    <x v="12"/>
    <d v="1900-01-01T04:10:00"/>
    <m/>
    <m/>
    <s v=""/>
    <x v="0"/>
    <n v="0"/>
    <s v="KS"/>
    <m/>
    <x v="0"/>
  </r>
  <r>
    <n v="720"/>
    <x v="1"/>
    <x v="3"/>
    <x v="12"/>
    <d v="1900-01-01T04:20:00"/>
    <m/>
    <m/>
    <s v=""/>
    <x v="0"/>
    <n v="0"/>
    <s v="KS"/>
    <m/>
    <x v="0"/>
  </r>
  <r>
    <n v="721"/>
    <x v="1"/>
    <x v="3"/>
    <x v="12"/>
    <d v="1900-01-01T04:30:00"/>
    <m/>
    <m/>
    <s v=""/>
    <x v="0"/>
    <n v="0"/>
    <s v="KS"/>
    <m/>
    <x v="0"/>
  </r>
  <r>
    <n v="722"/>
    <x v="1"/>
    <x v="3"/>
    <x v="12"/>
    <d v="1900-01-01T04:40:00"/>
    <m/>
    <m/>
    <s v=""/>
    <x v="0"/>
    <n v="0"/>
    <s v="KS"/>
    <m/>
    <x v="0"/>
  </r>
  <r>
    <n v="723"/>
    <x v="1"/>
    <x v="3"/>
    <x v="12"/>
    <d v="1900-01-01T04:50:00"/>
    <m/>
    <m/>
    <s v=""/>
    <x v="0"/>
    <n v="0"/>
    <s v="KS"/>
    <m/>
    <x v="0"/>
  </r>
  <r>
    <n v="724"/>
    <x v="1"/>
    <x v="3"/>
    <x v="13"/>
    <d v="1900-01-01T05:00:00"/>
    <n v="2.2200000000000002"/>
    <n v="2.31"/>
    <n v="2.2999999999999998"/>
    <x v="1"/>
    <n v="112"/>
    <s v="KS"/>
    <s v="F3078"/>
    <x v="4"/>
  </r>
  <r>
    <n v="725"/>
    <x v="1"/>
    <x v="3"/>
    <x v="13"/>
    <d v="1900-01-01T05:10:00"/>
    <m/>
    <m/>
    <s v=""/>
    <x v="0"/>
    <n v="0"/>
    <s v="KS"/>
    <m/>
    <x v="0"/>
  </r>
  <r>
    <n v="726"/>
    <x v="1"/>
    <x v="3"/>
    <x v="13"/>
    <d v="1900-01-01T05:20:00"/>
    <m/>
    <m/>
    <s v=""/>
    <x v="0"/>
    <n v="28"/>
    <s v="KS"/>
    <s v="Resident"/>
    <x v="1"/>
  </r>
  <r>
    <n v="727"/>
    <x v="1"/>
    <x v="3"/>
    <x v="13"/>
    <d v="1900-01-01T05:30:00"/>
    <m/>
    <m/>
    <s v=""/>
    <x v="0"/>
    <n v="40"/>
    <s v="KS"/>
    <s v="There is no Chinnok in this file, only a resident fish much smaller than 50 cm"/>
    <x v="2"/>
  </r>
  <r>
    <n v="728"/>
    <x v="1"/>
    <x v="3"/>
    <x v="13"/>
    <d v="1900-01-01T05:40:00"/>
    <m/>
    <m/>
    <s v=""/>
    <x v="0"/>
    <n v="0"/>
    <s v="KS"/>
    <m/>
    <x v="0"/>
  </r>
  <r>
    <n v="729"/>
    <x v="1"/>
    <x v="3"/>
    <x v="13"/>
    <d v="1900-01-01T05:50:00"/>
    <m/>
    <m/>
    <s v=""/>
    <x v="0"/>
    <n v="28"/>
    <s v="KS"/>
    <s v="Resident"/>
    <x v="1"/>
  </r>
  <r>
    <n v="730"/>
    <x v="1"/>
    <x v="3"/>
    <x v="14"/>
    <d v="1900-01-01T06:00:00"/>
    <m/>
    <m/>
    <s v=""/>
    <x v="0"/>
    <n v="0"/>
    <s v="KS"/>
    <m/>
    <x v="0"/>
  </r>
  <r>
    <n v="731"/>
    <x v="1"/>
    <x v="3"/>
    <x v="14"/>
    <d v="1900-01-01T06:10:00"/>
    <m/>
    <m/>
    <s v=""/>
    <x v="0"/>
    <n v="0"/>
    <s v="KS"/>
    <m/>
    <x v="0"/>
  </r>
  <r>
    <n v="732"/>
    <x v="1"/>
    <x v="3"/>
    <x v="14"/>
    <d v="1900-01-01T06:20:00"/>
    <m/>
    <m/>
    <s v=""/>
    <x v="0"/>
    <n v="0"/>
    <s v="KS"/>
    <m/>
    <x v="0"/>
  </r>
  <r>
    <n v="733"/>
    <x v="1"/>
    <x v="3"/>
    <x v="14"/>
    <d v="1900-01-01T06:30:00"/>
    <m/>
    <m/>
    <s v=""/>
    <x v="0"/>
    <n v="0"/>
    <s v="KS"/>
    <m/>
    <x v="0"/>
  </r>
  <r>
    <n v="734"/>
    <x v="1"/>
    <x v="3"/>
    <x v="14"/>
    <d v="1900-01-01T06:40:00"/>
    <m/>
    <m/>
    <s v=""/>
    <x v="0"/>
    <n v="0"/>
    <s v="KS"/>
    <m/>
    <x v="0"/>
  </r>
  <r>
    <n v="735"/>
    <x v="1"/>
    <x v="3"/>
    <x v="14"/>
    <d v="1900-01-01T06:50:00"/>
    <m/>
    <m/>
    <s v=""/>
    <x v="0"/>
    <n v="0"/>
    <s v="KS"/>
    <m/>
    <x v="0"/>
  </r>
  <r>
    <n v="736"/>
    <x v="1"/>
    <x v="3"/>
    <x v="15"/>
    <d v="1900-01-01T07:00:00"/>
    <m/>
    <m/>
    <s v=""/>
    <x v="0"/>
    <n v="0"/>
    <s v="KS"/>
    <m/>
    <x v="0"/>
  </r>
  <r>
    <n v="737"/>
    <x v="1"/>
    <x v="3"/>
    <x v="15"/>
    <d v="1900-01-01T07:10:00"/>
    <m/>
    <m/>
    <s v=""/>
    <x v="0"/>
    <n v="0"/>
    <s v="KS"/>
    <m/>
    <x v="0"/>
  </r>
  <r>
    <n v="738"/>
    <x v="1"/>
    <x v="3"/>
    <x v="15"/>
    <d v="1900-01-01T07:20:00"/>
    <m/>
    <m/>
    <s v=""/>
    <x v="0"/>
    <n v="0"/>
    <s v="KS"/>
    <m/>
    <x v="0"/>
  </r>
  <r>
    <n v="739"/>
    <x v="1"/>
    <x v="3"/>
    <x v="15"/>
    <d v="1900-01-01T07:30:00"/>
    <m/>
    <m/>
    <s v=""/>
    <x v="0"/>
    <n v="41"/>
    <s v="KS"/>
    <s v="Resident"/>
    <x v="2"/>
  </r>
  <r>
    <n v="740"/>
    <x v="1"/>
    <x v="3"/>
    <x v="15"/>
    <d v="1900-01-01T07:40:00"/>
    <m/>
    <m/>
    <s v=""/>
    <x v="0"/>
    <n v="41"/>
    <s v="KS"/>
    <s v="Resident"/>
    <x v="2"/>
  </r>
  <r>
    <n v="741"/>
    <x v="1"/>
    <x v="3"/>
    <x v="15"/>
    <d v="1900-01-01T07:50:00"/>
    <m/>
    <m/>
    <s v=""/>
    <x v="0"/>
    <n v="0"/>
    <s v="KS"/>
    <m/>
    <x v="0"/>
  </r>
  <r>
    <n v="742"/>
    <x v="1"/>
    <x v="3"/>
    <x v="16"/>
    <d v="1900-01-01T08:00:00"/>
    <m/>
    <m/>
    <s v=""/>
    <x v="0"/>
    <n v="0"/>
    <s v="KS"/>
    <m/>
    <x v="0"/>
  </r>
  <r>
    <n v="743"/>
    <x v="1"/>
    <x v="3"/>
    <x v="16"/>
    <d v="1900-01-01T08:10:00"/>
    <m/>
    <m/>
    <s v=""/>
    <x v="0"/>
    <n v="0"/>
    <s v="KS"/>
    <m/>
    <x v="0"/>
  </r>
  <r>
    <n v="744"/>
    <x v="1"/>
    <x v="3"/>
    <x v="16"/>
    <d v="1900-01-01T08:20:00"/>
    <m/>
    <m/>
    <s v=""/>
    <x v="0"/>
    <n v="0"/>
    <s v="KS"/>
    <m/>
    <x v="0"/>
  </r>
  <r>
    <n v="745"/>
    <x v="1"/>
    <x v="3"/>
    <x v="16"/>
    <d v="1899-12-30T08:29:57"/>
    <m/>
    <m/>
    <s v=""/>
    <x v="0"/>
    <n v="0"/>
    <s v="KS"/>
    <m/>
    <x v="0"/>
  </r>
  <r>
    <n v="746"/>
    <x v="1"/>
    <x v="3"/>
    <x v="16"/>
    <d v="1900-01-01T08:40:00"/>
    <m/>
    <m/>
    <s v=""/>
    <x v="0"/>
    <n v="0"/>
    <s v="KS"/>
    <m/>
    <x v="0"/>
  </r>
  <r>
    <n v="747"/>
    <x v="1"/>
    <x v="3"/>
    <x v="16"/>
    <d v="1900-01-01T08:50:00"/>
    <m/>
    <m/>
    <s v=""/>
    <x v="0"/>
    <n v="0"/>
    <s v="KS"/>
    <m/>
    <x v="0"/>
  </r>
  <r>
    <n v="748"/>
    <x v="1"/>
    <x v="3"/>
    <x v="17"/>
    <d v="1900-01-01T09:00:00"/>
    <m/>
    <m/>
    <s v=""/>
    <x v="0"/>
    <n v="25"/>
    <s v="KS"/>
    <s v="Resident"/>
    <x v="1"/>
  </r>
  <r>
    <n v="749"/>
    <x v="1"/>
    <x v="3"/>
    <x v="17"/>
    <d v="1900-01-01T09:10:00"/>
    <m/>
    <m/>
    <s v=""/>
    <x v="0"/>
    <n v="26"/>
    <s v="KS"/>
    <s v="Resident"/>
    <x v="1"/>
  </r>
  <r>
    <n v="750"/>
    <x v="1"/>
    <x v="3"/>
    <x v="17"/>
    <d v="1900-01-01T09:20:00"/>
    <m/>
    <m/>
    <s v=""/>
    <x v="0"/>
    <n v="22"/>
    <s v="KS"/>
    <s v="Resident"/>
    <x v="1"/>
  </r>
  <r>
    <n v="751"/>
    <x v="1"/>
    <x v="3"/>
    <x v="17"/>
    <d v="1900-01-01T09:30:00"/>
    <m/>
    <m/>
    <s v=""/>
    <x v="0"/>
    <n v="0"/>
    <s v="KS"/>
    <m/>
    <x v="0"/>
  </r>
  <r>
    <n v="752"/>
    <x v="1"/>
    <x v="3"/>
    <x v="17"/>
    <d v="1900-01-01T09:40:00"/>
    <m/>
    <m/>
    <s v=""/>
    <x v="0"/>
    <n v="0"/>
    <s v="KS"/>
    <m/>
    <x v="0"/>
  </r>
  <r>
    <n v="753"/>
    <x v="1"/>
    <x v="3"/>
    <x v="17"/>
    <d v="1900-01-01T09:50:00"/>
    <m/>
    <m/>
    <s v=""/>
    <x v="0"/>
    <n v="24"/>
    <s v="KS"/>
    <s v="Resident"/>
    <x v="1"/>
  </r>
  <r>
    <n v="754"/>
    <x v="1"/>
    <x v="3"/>
    <x v="18"/>
    <d v="1900-01-01T10:00:00"/>
    <m/>
    <m/>
    <s v=""/>
    <x v="0"/>
    <n v="25"/>
    <s v="KS"/>
    <s v="Resident"/>
    <x v="1"/>
  </r>
  <r>
    <n v="755"/>
    <x v="1"/>
    <x v="3"/>
    <x v="18"/>
    <d v="1900-01-01T10:10:00"/>
    <m/>
    <m/>
    <s v=""/>
    <x v="0"/>
    <n v="0"/>
    <s v="KS"/>
    <m/>
    <x v="0"/>
  </r>
  <r>
    <n v="756"/>
    <x v="1"/>
    <x v="3"/>
    <x v="18"/>
    <d v="1900-01-01T10:20:00"/>
    <m/>
    <m/>
    <s v=""/>
    <x v="0"/>
    <n v="0"/>
    <s v="KS"/>
    <m/>
    <x v="0"/>
  </r>
  <r>
    <n v="757"/>
    <x v="1"/>
    <x v="3"/>
    <x v="18"/>
    <d v="1900-01-01T10:30:00"/>
    <m/>
    <m/>
    <s v=""/>
    <x v="0"/>
    <n v="0"/>
    <s v="KS"/>
    <m/>
    <x v="0"/>
  </r>
  <r>
    <n v="758"/>
    <x v="1"/>
    <x v="3"/>
    <x v="18"/>
    <d v="1900-01-01T10:40:00"/>
    <m/>
    <m/>
    <s v=""/>
    <x v="0"/>
    <n v="0"/>
    <s v="KS"/>
    <m/>
    <x v="0"/>
  </r>
  <r>
    <n v="759"/>
    <x v="1"/>
    <x v="3"/>
    <x v="18"/>
    <d v="1900-01-01T10:50:00"/>
    <m/>
    <m/>
    <s v=""/>
    <x v="0"/>
    <n v="0"/>
    <s v="KS"/>
    <m/>
    <x v="0"/>
  </r>
  <r>
    <n v="760"/>
    <x v="1"/>
    <x v="3"/>
    <x v="19"/>
    <d v="1900-01-01T11:00:00"/>
    <m/>
    <m/>
    <s v=""/>
    <x v="0"/>
    <n v="40"/>
    <s v="KS"/>
    <s v="There is no Chinnok in this file, only a couple resident fish much smaller than 50 cm"/>
    <x v="2"/>
  </r>
  <r>
    <n v="761"/>
    <x v="1"/>
    <x v="3"/>
    <x v="19"/>
    <d v="1900-01-01T11:00:00"/>
    <m/>
    <m/>
    <s v=""/>
    <x v="0"/>
    <n v="40"/>
    <s v="KS"/>
    <s v="As above"/>
    <x v="2"/>
  </r>
  <r>
    <n v="762"/>
    <x v="1"/>
    <x v="3"/>
    <x v="19"/>
    <d v="1900-01-01T11:10:00"/>
    <m/>
    <m/>
    <s v=""/>
    <x v="0"/>
    <n v="0"/>
    <s v="KS"/>
    <m/>
    <x v="0"/>
  </r>
  <r>
    <n v="763"/>
    <x v="1"/>
    <x v="3"/>
    <x v="19"/>
    <d v="1900-01-01T11:20:00"/>
    <m/>
    <m/>
    <s v=""/>
    <x v="0"/>
    <n v="25"/>
    <s v="KS"/>
    <s v="Resident"/>
    <x v="1"/>
  </r>
  <r>
    <n v="764"/>
    <x v="1"/>
    <x v="3"/>
    <x v="19"/>
    <d v="1900-01-01T11:30:00"/>
    <m/>
    <m/>
    <s v=""/>
    <x v="0"/>
    <n v="44"/>
    <s v="KS"/>
    <s v="The full file shows this to be a resident fish, no larger than 44 cm (entire fish is visible and measurable)"/>
    <x v="2"/>
  </r>
  <r>
    <n v="765"/>
    <x v="1"/>
    <x v="3"/>
    <x v="19"/>
    <d v="1900-01-01T11:30:00"/>
    <m/>
    <m/>
    <s v=""/>
    <x v="0"/>
    <n v="41"/>
    <s v="KS"/>
    <s v="Resident"/>
    <x v="2"/>
  </r>
  <r>
    <n v="766"/>
    <x v="1"/>
    <x v="3"/>
    <x v="19"/>
    <d v="1900-01-01T11:40:00"/>
    <m/>
    <m/>
    <s v=""/>
    <x v="0"/>
    <n v="0"/>
    <s v="KS"/>
    <m/>
    <x v="0"/>
  </r>
  <r>
    <n v="767"/>
    <x v="1"/>
    <x v="3"/>
    <x v="19"/>
    <d v="1900-01-01T11:50:00"/>
    <m/>
    <m/>
    <s v=""/>
    <x v="0"/>
    <n v="0"/>
    <s v="KS"/>
    <m/>
    <x v="0"/>
  </r>
  <r>
    <n v="768"/>
    <x v="1"/>
    <x v="3"/>
    <x v="20"/>
    <d v="1900-01-01T12:00:00"/>
    <m/>
    <m/>
    <s v=""/>
    <x v="0"/>
    <n v="27"/>
    <s v="KS"/>
    <s v="Resident"/>
    <x v="1"/>
  </r>
  <r>
    <n v="769"/>
    <x v="1"/>
    <x v="3"/>
    <x v="20"/>
    <d v="1900-01-01T12:10:00"/>
    <m/>
    <m/>
    <s v=""/>
    <x v="0"/>
    <n v="22"/>
    <s v="KS"/>
    <s v="Resident"/>
    <x v="1"/>
  </r>
  <r>
    <n v="770"/>
    <x v="1"/>
    <x v="3"/>
    <x v="20"/>
    <d v="1900-01-01T12:20:00"/>
    <m/>
    <m/>
    <s v=""/>
    <x v="0"/>
    <n v="21"/>
    <s v="KS"/>
    <s v="Resident"/>
    <x v="1"/>
  </r>
  <r>
    <n v="771"/>
    <x v="1"/>
    <x v="3"/>
    <x v="20"/>
    <d v="1900-01-01T12:30:00"/>
    <m/>
    <m/>
    <s v=""/>
    <x v="0"/>
    <n v="31"/>
    <s v="KS"/>
    <s v="Resident"/>
    <x v="1"/>
  </r>
  <r>
    <n v="772"/>
    <x v="1"/>
    <x v="3"/>
    <x v="20"/>
    <d v="1900-01-01T12:40:00"/>
    <m/>
    <m/>
    <s v=""/>
    <x v="0"/>
    <n v="0"/>
    <s v="KS"/>
    <m/>
    <x v="0"/>
  </r>
  <r>
    <n v="773"/>
    <x v="1"/>
    <x v="3"/>
    <x v="20"/>
    <d v="1900-01-01T12:50:00"/>
    <m/>
    <m/>
    <s v=""/>
    <x v="0"/>
    <n v="31"/>
    <s v="KS"/>
    <s v="Resident"/>
    <x v="1"/>
  </r>
  <r>
    <n v="774"/>
    <x v="1"/>
    <x v="3"/>
    <x v="21"/>
    <d v="1900-01-01T13:00:00"/>
    <m/>
    <m/>
    <s v=""/>
    <x v="0"/>
    <n v="38"/>
    <s v="KS"/>
    <s v="Resident"/>
    <x v="1"/>
  </r>
  <r>
    <n v="775"/>
    <x v="1"/>
    <x v="3"/>
    <x v="21"/>
    <d v="1900-01-01T13:10:00"/>
    <m/>
    <m/>
    <s v=""/>
    <x v="0"/>
    <n v="0"/>
    <s v="KS"/>
    <m/>
    <x v="0"/>
  </r>
  <r>
    <n v="776"/>
    <x v="1"/>
    <x v="3"/>
    <x v="21"/>
    <d v="1900-01-01T13:20:00"/>
    <m/>
    <m/>
    <s v=""/>
    <x v="0"/>
    <n v="37"/>
    <s v="KS"/>
    <s v="Resident"/>
    <x v="1"/>
  </r>
  <r>
    <n v="777"/>
    <x v="1"/>
    <x v="3"/>
    <x v="21"/>
    <d v="1900-01-01T13:30:00"/>
    <m/>
    <m/>
    <s v=""/>
    <x v="0"/>
    <n v="0"/>
    <s v="KS"/>
    <m/>
    <x v="0"/>
  </r>
  <r>
    <n v="778"/>
    <x v="1"/>
    <x v="3"/>
    <x v="21"/>
    <d v="1900-01-01T13:40:00"/>
    <m/>
    <m/>
    <s v=""/>
    <x v="0"/>
    <n v="0"/>
    <s v="KS"/>
    <m/>
    <x v="0"/>
  </r>
  <r>
    <n v="779"/>
    <x v="1"/>
    <x v="3"/>
    <x v="21"/>
    <d v="1900-01-01T13:50:00"/>
    <m/>
    <m/>
    <s v=""/>
    <x v="0"/>
    <n v="40"/>
    <s v="KS"/>
    <s v="This is a resident fish, about 40 cm long"/>
    <x v="2"/>
  </r>
  <r>
    <n v="780"/>
    <x v="1"/>
    <x v="3"/>
    <x v="22"/>
    <d v="1900-01-01T14:00:00"/>
    <m/>
    <m/>
    <s v=""/>
    <x v="0"/>
    <n v="28"/>
    <s v="KS"/>
    <s v="Resident"/>
    <x v="1"/>
  </r>
  <r>
    <n v="781"/>
    <x v="1"/>
    <x v="3"/>
    <x v="22"/>
    <d v="1900-01-01T14:10:00"/>
    <m/>
    <m/>
    <s v=""/>
    <x v="0"/>
    <n v="0"/>
    <s v="KS"/>
    <m/>
    <x v="0"/>
  </r>
  <r>
    <n v="782"/>
    <x v="1"/>
    <x v="3"/>
    <x v="22"/>
    <d v="1900-01-01T14:20:00"/>
    <m/>
    <m/>
    <s v=""/>
    <x v="0"/>
    <n v="25"/>
    <s v="KS"/>
    <s v="Resident"/>
    <x v="1"/>
  </r>
  <r>
    <n v="783"/>
    <x v="1"/>
    <x v="3"/>
    <x v="22"/>
    <d v="1900-01-01T14:30:00"/>
    <m/>
    <m/>
    <s v=""/>
    <x v="0"/>
    <n v="0"/>
    <s v="KS"/>
    <m/>
    <x v="0"/>
  </r>
  <r>
    <n v="784"/>
    <x v="1"/>
    <x v="3"/>
    <x v="22"/>
    <d v="1900-01-01T14:40:00"/>
    <m/>
    <m/>
    <s v=""/>
    <x v="0"/>
    <n v="40"/>
    <s v="KS"/>
    <s v="This is another resident fish too small to be chinook"/>
    <x v="2"/>
  </r>
  <r>
    <n v="785"/>
    <x v="1"/>
    <x v="3"/>
    <x v="22"/>
    <d v="1900-01-01T14:50:00"/>
    <m/>
    <m/>
    <s v=""/>
    <x v="0"/>
    <n v="0"/>
    <s v="KS"/>
    <m/>
    <x v="0"/>
  </r>
  <r>
    <n v="786"/>
    <x v="1"/>
    <x v="3"/>
    <x v="23"/>
    <d v="1900-01-01T15:00:00"/>
    <m/>
    <m/>
    <s v=""/>
    <x v="0"/>
    <n v="33"/>
    <s v="KS"/>
    <s v="Resident"/>
    <x v="1"/>
  </r>
  <r>
    <n v="787"/>
    <x v="1"/>
    <x v="3"/>
    <x v="23"/>
    <d v="1900-01-01T15:10:00"/>
    <m/>
    <m/>
    <s v=""/>
    <x v="0"/>
    <n v="0"/>
    <s v="KS"/>
    <m/>
    <x v="0"/>
  </r>
  <r>
    <n v="788"/>
    <x v="1"/>
    <x v="3"/>
    <x v="23"/>
    <d v="1900-01-01T15:20:00"/>
    <m/>
    <m/>
    <s v=""/>
    <x v="0"/>
    <n v="0"/>
    <s v="KS"/>
    <m/>
    <x v="0"/>
  </r>
  <r>
    <n v="789"/>
    <x v="1"/>
    <x v="3"/>
    <x v="23"/>
    <d v="1900-01-01T15:30:00"/>
    <m/>
    <m/>
    <s v=""/>
    <x v="0"/>
    <n v="0"/>
    <s v="KS"/>
    <m/>
    <x v="0"/>
  </r>
  <r>
    <n v="790"/>
    <x v="1"/>
    <x v="3"/>
    <x v="23"/>
    <d v="1900-01-01T15:40:00"/>
    <m/>
    <m/>
    <s v=""/>
    <x v="0"/>
    <n v="27"/>
    <s v="KS"/>
    <s v="Resident"/>
    <x v="1"/>
  </r>
  <r>
    <n v="791"/>
    <x v="1"/>
    <x v="3"/>
    <x v="23"/>
    <d v="1900-01-01T15:50:00"/>
    <m/>
    <m/>
    <s v=""/>
    <x v="0"/>
    <n v="0"/>
    <s v="KS"/>
    <m/>
    <x v="0"/>
  </r>
  <r>
    <n v="792"/>
    <x v="1"/>
    <x v="3"/>
    <x v="0"/>
    <d v="1900-01-01T16:00:00"/>
    <m/>
    <m/>
    <s v=""/>
    <x v="0"/>
    <n v="22"/>
    <s v="KS"/>
    <s v="Resident"/>
    <x v="1"/>
  </r>
  <r>
    <n v="793"/>
    <x v="1"/>
    <x v="3"/>
    <x v="0"/>
    <d v="1900-01-01T16:10:00"/>
    <m/>
    <m/>
    <s v=""/>
    <x v="0"/>
    <n v="33"/>
    <s v="KS"/>
    <s v="Resident"/>
    <x v="1"/>
  </r>
  <r>
    <n v="794"/>
    <x v="1"/>
    <x v="3"/>
    <x v="0"/>
    <d v="1900-01-01T16:20:00"/>
    <m/>
    <m/>
    <s v=""/>
    <x v="0"/>
    <n v="25"/>
    <s v="KS"/>
    <s v="Resident"/>
    <x v="1"/>
  </r>
  <r>
    <n v="795"/>
    <x v="1"/>
    <x v="3"/>
    <x v="0"/>
    <d v="1900-01-01T16:30:00"/>
    <m/>
    <m/>
    <s v=""/>
    <x v="0"/>
    <n v="0"/>
    <s v="KS"/>
    <m/>
    <x v="0"/>
  </r>
  <r>
    <n v="796"/>
    <x v="1"/>
    <x v="3"/>
    <x v="0"/>
    <d v="1900-01-01T16:40:00"/>
    <m/>
    <m/>
    <s v=""/>
    <x v="0"/>
    <n v="15"/>
    <s v="KS"/>
    <s v="Resident"/>
    <x v="1"/>
  </r>
  <r>
    <n v="797"/>
    <x v="1"/>
    <x v="3"/>
    <x v="0"/>
    <d v="1900-01-01T16:50:00"/>
    <m/>
    <m/>
    <s v=""/>
    <x v="0"/>
    <n v="46"/>
    <s v="KS"/>
    <s v="Resident"/>
    <x v="2"/>
  </r>
  <r>
    <n v="798"/>
    <x v="1"/>
    <x v="3"/>
    <x v="1"/>
    <d v="1900-01-01T17:00:00"/>
    <m/>
    <m/>
    <s v=""/>
    <x v="0"/>
    <n v="39"/>
    <s v="KS"/>
    <s v="Resident"/>
    <x v="1"/>
  </r>
  <r>
    <n v="799"/>
    <x v="1"/>
    <x v="3"/>
    <x v="1"/>
    <d v="1900-01-01T17:10:00"/>
    <m/>
    <m/>
    <s v=""/>
    <x v="0"/>
    <n v="25"/>
    <s v="KS"/>
    <s v="Resident"/>
    <x v="1"/>
  </r>
  <r>
    <n v="800"/>
    <x v="1"/>
    <x v="3"/>
    <x v="1"/>
    <d v="1900-01-01T17:20:00"/>
    <m/>
    <m/>
    <s v=""/>
    <x v="0"/>
    <n v="0"/>
    <s v="KS"/>
    <m/>
    <x v="0"/>
  </r>
  <r>
    <n v="801"/>
    <x v="1"/>
    <x v="3"/>
    <x v="1"/>
    <d v="1900-01-01T17:30:00"/>
    <m/>
    <m/>
    <s v=""/>
    <x v="0"/>
    <n v="0"/>
    <s v="KS"/>
    <m/>
    <x v="0"/>
  </r>
  <r>
    <n v="802"/>
    <x v="1"/>
    <x v="3"/>
    <x v="1"/>
    <d v="1900-01-01T17:40:00"/>
    <m/>
    <m/>
    <s v=""/>
    <x v="0"/>
    <n v="25"/>
    <s v="KS"/>
    <s v="Resident"/>
    <x v="1"/>
  </r>
  <r>
    <n v="803"/>
    <x v="1"/>
    <x v="3"/>
    <x v="1"/>
    <d v="1900-01-01T17:50:00"/>
    <m/>
    <m/>
    <s v=""/>
    <x v="0"/>
    <n v="40"/>
    <s v="KS"/>
    <s v="No chinook in this file, only a couple sightings of resident fish about 35 and 40 cm long"/>
    <x v="2"/>
  </r>
  <r>
    <n v="804"/>
    <x v="1"/>
    <x v="3"/>
    <x v="2"/>
    <d v="1900-01-01T18:00:00"/>
    <m/>
    <m/>
    <s v=""/>
    <x v="0"/>
    <n v="0"/>
    <s v="KS"/>
    <m/>
    <x v="0"/>
  </r>
  <r>
    <n v="805"/>
    <x v="1"/>
    <x v="3"/>
    <x v="2"/>
    <d v="1900-01-01T18:10:00"/>
    <m/>
    <m/>
    <s v=""/>
    <x v="0"/>
    <n v="0"/>
    <s v="KS"/>
    <m/>
    <x v="0"/>
  </r>
  <r>
    <n v="806"/>
    <x v="1"/>
    <x v="3"/>
    <x v="2"/>
    <d v="1900-01-01T18:20:00"/>
    <m/>
    <m/>
    <s v=""/>
    <x v="0"/>
    <n v="33"/>
    <s v="KS"/>
    <s v="Resident"/>
    <x v="1"/>
  </r>
  <r>
    <n v="807"/>
    <x v="1"/>
    <x v="3"/>
    <x v="2"/>
    <d v="1900-01-01T18:30:00"/>
    <m/>
    <m/>
    <s v=""/>
    <x v="0"/>
    <n v="42"/>
    <s v="KS"/>
    <s v="Resident (may be chinook but ?)"/>
    <x v="2"/>
  </r>
  <r>
    <n v="808"/>
    <x v="1"/>
    <x v="3"/>
    <x v="2"/>
    <d v="1900-01-01T18:40:00"/>
    <m/>
    <m/>
    <s v=""/>
    <x v="0"/>
    <n v="39"/>
    <s v="KS"/>
    <s v="Resident"/>
    <x v="1"/>
  </r>
  <r>
    <n v="809"/>
    <x v="1"/>
    <x v="3"/>
    <x v="2"/>
    <d v="1900-01-01T18:50:00"/>
    <m/>
    <m/>
    <s v=""/>
    <x v="0"/>
    <n v="0"/>
    <s v="KS"/>
    <m/>
    <x v="0"/>
  </r>
  <r>
    <n v="810"/>
    <x v="1"/>
    <x v="3"/>
    <x v="3"/>
    <d v="1900-01-01T19:00:00"/>
    <m/>
    <m/>
    <s v=""/>
    <x v="0"/>
    <n v="0"/>
    <s v="KS"/>
    <m/>
    <x v="0"/>
  </r>
  <r>
    <n v="811"/>
    <x v="1"/>
    <x v="3"/>
    <x v="3"/>
    <d v="1900-01-01T19:10:00"/>
    <m/>
    <m/>
    <s v=""/>
    <x v="0"/>
    <n v="0"/>
    <s v="KS"/>
    <m/>
    <x v="0"/>
  </r>
  <r>
    <n v="812"/>
    <x v="1"/>
    <x v="3"/>
    <x v="3"/>
    <d v="1900-01-01T19:20:00"/>
    <m/>
    <m/>
    <s v=""/>
    <x v="0"/>
    <n v="0"/>
    <s v="KS"/>
    <m/>
    <x v="0"/>
  </r>
  <r>
    <n v="813"/>
    <x v="1"/>
    <x v="3"/>
    <x v="3"/>
    <d v="1900-01-01T19:30:00"/>
    <m/>
    <m/>
    <s v=""/>
    <x v="0"/>
    <n v="0"/>
    <s v="KS"/>
    <m/>
    <x v="0"/>
  </r>
  <r>
    <n v="814"/>
    <x v="1"/>
    <x v="3"/>
    <x v="3"/>
    <d v="1900-01-01T19:40:00"/>
    <m/>
    <m/>
    <s v=""/>
    <x v="0"/>
    <n v="0"/>
    <s v="KS"/>
    <m/>
    <x v="0"/>
  </r>
  <r>
    <n v="815"/>
    <x v="1"/>
    <x v="3"/>
    <x v="3"/>
    <d v="1900-01-01T19:50:00"/>
    <m/>
    <m/>
    <s v=""/>
    <x v="0"/>
    <n v="0"/>
    <s v="KS"/>
    <m/>
    <x v="0"/>
  </r>
  <r>
    <n v="816"/>
    <x v="1"/>
    <x v="3"/>
    <x v="4"/>
    <d v="1900-01-01T20:00:00"/>
    <m/>
    <m/>
    <s v=""/>
    <x v="0"/>
    <n v="0"/>
    <s v="KS"/>
    <m/>
    <x v="0"/>
  </r>
  <r>
    <n v="817"/>
    <x v="1"/>
    <x v="3"/>
    <x v="4"/>
    <d v="1900-01-01T20:10:00"/>
    <m/>
    <m/>
    <s v=""/>
    <x v="0"/>
    <n v="41"/>
    <s v="KS"/>
    <s v="Resident"/>
    <x v="2"/>
  </r>
  <r>
    <n v="818"/>
    <x v="1"/>
    <x v="3"/>
    <x v="4"/>
    <d v="1900-01-01T20:20:00"/>
    <m/>
    <m/>
    <s v=""/>
    <x v="0"/>
    <n v="0"/>
    <s v="KS"/>
    <m/>
    <x v="0"/>
  </r>
  <r>
    <n v="819"/>
    <x v="1"/>
    <x v="3"/>
    <x v="4"/>
    <d v="1900-01-01T20:30:00"/>
    <m/>
    <m/>
    <s v=""/>
    <x v="0"/>
    <n v="0"/>
    <s v="KS"/>
    <m/>
    <x v="0"/>
  </r>
  <r>
    <n v="820"/>
    <x v="1"/>
    <x v="3"/>
    <x v="4"/>
    <d v="1900-01-01T20:40:00"/>
    <m/>
    <m/>
    <s v=""/>
    <x v="0"/>
    <n v="0"/>
    <s v="KS"/>
    <m/>
    <x v="0"/>
  </r>
  <r>
    <n v="821"/>
    <x v="1"/>
    <x v="3"/>
    <x v="4"/>
    <d v="1900-01-01T20:50:00"/>
    <m/>
    <m/>
    <s v=""/>
    <x v="0"/>
    <n v="0"/>
    <s v="KS"/>
    <m/>
    <x v="0"/>
  </r>
  <r>
    <n v="822"/>
    <x v="1"/>
    <x v="3"/>
    <x v="5"/>
    <d v="1900-01-01T21:00:00"/>
    <m/>
    <m/>
    <s v=""/>
    <x v="0"/>
    <n v="0"/>
    <s v="KS"/>
    <m/>
    <x v="0"/>
  </r>
  <r>
    <n v="823"/>
    <x v="1"/>
    <x v="3"/>
    <x v="5"/>
    <d v="1900-01-01T21:10:00"/>
    <m/>
    <m/>
    <s v=""/>
    <x v="0"/>
    <n v="0"/>
    <s v="KS"/>
    <m/>
    <x v="0"/>
  </r>
  <r>
    <n v="824"/>
    <x v="1"/>
    <x v="3"/>
    <x v="5"/>
    <d v="1900-01-01T21:20:00"/>
    <m/>
    <m/>
    <s v=""/>
    <x v="0"/>
    <n v="0"/>
    <s v="KS"/>
    <m/>
    <x v="0"/>
  </r>
  <r>
    <n v="825"/>
    <x v="1"/>
    <x v="3"/>
    <x v="5"/>
    <d v="1900-01-01T21:30:00"/>
    <m/>
    <m/>
    <s v=""/>
    <x v="0"/>
    <n v="0"/>
    <s v="KS"/>
    <m/>
    <x v="0"/>
  </r>
  <r>
    <n v="826"/>
    <x v="1"/>
    <x v="3"/>
    <x v="5"/>
    <d v="1900-01-01T21:40:00"/>
    <m/>
    <m/>
    <s v=""/>
    <x v="0"/>
    <n v="0"/>
    <s v="KS"/>
    <m/>
    <x v="0"/>
  </r>
  <r>
    <n v="827"/>
    <x v="1"/>
    <x v="3"/>
    <x v="5"/>
    <d v="1900-01-01T21:50:00"/>
    <m/>
    <m/>
    <s v=""/>
    <x v="0"/>
    <n v="0"/>
    <s v="KS"/>
    <m/>
    <x v="0"/>
  </r>
  <r>
    <n v="828"/>
    <x v="1"/>
    <x v="3"/>
    <x v="6"/>
    <d v="1900-01-01T22:00:00"/>
    <m/>
    <m/>
    <s v=""/>
    <x v="0"/>
    <n v="0"/>
    <s v="KS"/>
    <m/>
    <x v="0"/>
  </r>
  <r>
    <n v="829"/>
    <x v="1"/>
    <x v="3"/>
    <x v="6"/>
    <d v="1900-01-01T22:10:00"/>
    <m/>
    <m/>
    <s v=""/>
    <x v="0"/>
    <n v="0"/>
    <s v="KS"/>
    <m/>
    <x v="0"/>
  </r>
  <r>
    <n v="830"/>
    <x v="1"/>
    <x v="3"/>
    <x v="6"/>
    <d v="1900-01-01T22:20:00"/>
    <m/>
    <m/>
    <s v=""/>
    <x v="0"/>
    <n v="0"/>
    <s v="KS"/>
    <m/>
    <x v="0"/>
  </r>
  <r>
    <n v="831"/>
    <x v="1"/>
    <x v="3"/>
    <x v="6"/>
    <d v="1900-01-01T22:30:00"/>
    <m/>
    <m/>
    <s v=""/>
    <x v="0"/>
    <n v="0"/>
    <s v="KS"/>
    <m/>
    <x v="0"/>
  </r>
  <r>
    <n v="832"/>
    <x v="1"/>
    <x v="3"/>
    <x v="6"/>
    <d v="1900-01-01T22:40:00"/>
    <m/>
    <m/>
    <s v=""/>
    <x v="0"/>
    <n v="0"/>
    <s v="KS"/>
    <m/>
    <x v="0"/>
  </r>
  <r>
    <n v="833"/>
    <x v="1"/>
    <x v="3"/>
    <x v="6"/>
    <d v="1900-01-01T22:50:00"/>
    <m/>
    <m/>
    <s v=""/>
    <x v="0"/>
    <n v="0"/>
    <s v="KS"/>
    <m/>
    <x v="0"/>
  </r>
  <r>
    <n v="834"/>
    <x v="1"/>
    <x v="3"/>
    <x v="7"/>
    <d v="1900-01-01T23:00:00"/>
    <m/>
    <m/>
    <s v=""/>
    <x v="0"/>
    <n v="42"/>
    <s v="KS"/>
    <s v="Resident"/>
    <x v="2"/>
  </r>
  <r>
    <n v="835"/>
    <x v="1"/>
    <x v="3"/>
    <x v="7"/>
    <d v="1900-01-01T23:10:00"/>
    <m/>
    <m/>
    <s v=""/>
    <x v="0"/>
    <n v="20"/>
    <s v="KS"/>
    <s v="Resident"/>
    <x v="1"/>
  </r>
  <r>
    <n v="836"/>
    <x v="1"/>
    <x v="3"/>
    <x v="7"/>
    <d v="1900-01-01T23:20:00"/>
    <m/>
    <m/>
    <s v=""/>
    <x v="0"/>
    <n v="20"/>
    <s v="KS"/>
    <s v="Resident"/>
    <x v="1"/>
  </r>
  <r>
    <n v="837"/>
    <x v="1"/>
    <x v="3"/>
    <x v="7"/>
    <d v="1900-01-01T23:30:00"/>
    <m/>
    <m/>
    <s v=""/>
    <x v="0"/>
    <n v="23"/>
    <s v="KS"/>
    <s v="Resident"/>
    <x v="1"/>
  </r>
  <r>
    <n v="838"/>
    <x v="1"/>
    <x v="3"/>
    <x v="7"/>
    <d v="1900-01-01T23:40:00"/>
    <m/>
    <m/>
    <s v=""/>
    <x v="0"/>
    <n v="29"/>
    <s v="KS"/>
    <s v="Resident"/>
    <x v="1"/>
  </r>
  <r>
    <n v="839"/>
    <x v="1"/>
    <x v="3"/>
    <x v="7"/>
    <d v="1900-01-01T23:50:00"/>
    <m/>
    <m/>
    <s v=""/>
    <x v="0"/>
    <n v="38"/>
    <s v="KS"/>
    <s v="Resident"/>
    <x v="1"/>
  </r>
  <r>
    <n v="840"/>
    <x v="0"/>
    <x v="4"/>
    <x v="8"/>
    <d v="1900-01-02T00:00:00"/>
    <m/>
    <m/>
    <s v=""/>
    <x v="0"/>
    <n v="0"/>
    <s v="JBu"/>
    <m/>
    <x v="0"/>
  </r>
  <r>
    <n v="841"/>
    <x v="0"/>
    <x v="4"/>
    <x v="8"/>
    <d v="1900-01-02T00:10:00"/>
    <m/>
    <m/>
    <s v=""/>
    <x v="0"/>
    <n v="0"/>
    <s v="JBu"/>
    <m/>
    <x v="0"/>
  </r>
  <r>
    <n v="842"/>
    <x v="0"/>
    <x v="4"/>
    <x v="8"/>
    <d v="1900-01-02T00:20:00"/>
    <m/>
    <m/>
    <s v=""/>
    <x v="0"/>
    <n v="0"/>
    <s v="JBu"/>
    <m/>
    <x v="0"/>
  </r>
  <r>
    <n v="843"/>
    <x v="0"/>
    <x v="4"/>
    <x v="8"/>
    <d v="1900-01-02T00:30:00"/>
    <m/>
    <m/>
    <s v=""/>
    <x v="0"/>
    <n v="0"/>
    <s v="JBu"/>
    <m/>
    <x v="0"/>
  </r>
  <r>
    <n v="844"/>
    <x v="0"/>
    <x v="4"/>
    <x v="8"/>
    <d v="1900-01-02T00:40:00"/>
    <m/>
    <m/>
    <s v=""/>
    <x v="0"/>
    <n v="0"/>
    <s v="JBu"/>
    <m/>
    <x v="0"/>
  </r>
  <r>
    <n v="845"/>
    <x v="0"/>
    <x v="4"/>
    <x v="8"/>
    <d v="1900-01-02T00:50:00"/>
    <m/>
    <m/>
    <s v=""/>
    <x v="0"/>
    <n v="0"/>
    <s v="JBu"/>
    <m/>
    <x v="0"/>
  </r>
  <r>
    <n v="846"/>
    <x v="0"/>
    <x v="4"/>
    <x v="9"/>
    <d v="1900-01-02T01:00:00"/>
    <m/>
    <m/>
    <s v=""/>
    <x v="0"/>
    <n v="0"/>
    <s v="JBu"/>
    <m/>
    <x v="0"/>
  </r>
  <r>
    <n v="847"/>
    <x v="0"/>
    <x v="4"/>
    <x v="9"/>
    <d v="1900-01-02T01:10:00"/>
    <m/>
    <m/>
    <s v=""/>
    <x v="0"/>
    <n v="0"/>
    <s v="JBu"/>
    <m/>
    <x v="0"/>
  </r>
  <r>
    <n v="848"/>
    <x v="0"/>
    <x v="4"/>
    <x v="9"/>
    <d v="1900-01-02T01:20:00"/>
    <m/>
    <m/>
    <s v=""/>
    <x v="0"/>
    <n v="0"/>
    <s v="JBu"/>
    <m/>
    <x v="0"/>
  </r>
  <r>
    <n v="849"/>
    <x v="0"/>
    <x v="4"/>
    <x v="9"/>
    <d v="1900-01-02T01:30:00"/>
    <m/>
    <m/>
    <s v=""/>
    <x v="0"/>
    <n v="0"/>
    <s v="JBu"/>
    <m/>
    <x v="0"/>
  </r>
  <r>
    <n v="850"/>
    <x v="0"/>
    <x v="4"/>
    <x v="9"/>
    <d v="1900-01-02T01:40:00"/>
    <m/>
    <m/>
    <s v=""/>
    <x v="0"/>
    <n v="0"/>
    <s v="JBu"/>
    <m/>
    <x v="0"/>
  </r>
  <r>
    <n v="851"/>
    <x v="0"/>
    <x v="4"/>
    <x v="9"/>
    <d v="1900-01-02T01:50:00"/>
    <m/>
    <m/>
    <s v=""/>
    <x v="0"/>
    <n v="0"/>
    <s v="JBu"/>
    <m/>
    <x v="0"/>
  </r>
  <r>
    <n v="852"/>
    <x v="0"/>
    <x v="4"/>
    <x v="10"/>
    <d v="1900-01-02T02:00:00"/>
    <m/>
    <m/>
    <s v=""/>
    <x v="0"/>
    <n v="0"/>
    <s v="JBu"/>
    <m/>
    <x v="0"/>
  </r>
  <r>
    <n v="853"/>
    <x v="0"/>
    <x v="4"/>
    <x v="10"/>
    <d v="1900-01-02T02:10:00"/>
    <m/>
    <m/>
    <s v=""/>
    <x v="0"/>
    <n v="0"/>
    <s v="JBu"/>
    <m/>
    <x v="0"/>
  </r>
  <r>
    <n v="854"/>
    <x v="0"/>
    <x v="4"/>
    <x v="10"/>
    <d v="1900-01-02T02:20:00"/>
    <m/>
    <m/>
    <s v=""/>
    <x v="0"/>
    <n v="0"/>
    <s v="JBu"/>
    <m/>
    <x v="0"/>
  </r>
  <r>
    <n v="855"/>
    <x v="0"/>
    <x v="4"/>
    <x v="10"/>
    <d v="1900-01-02T02:30:00"/>
    <m/>
    <m/>
    <s v=""/>
    <x v="0"/>
    <n v="0"/>
    <s v="JBu"/>
    <m/>
    <x v="0"/>
  </r>
  <r>
    <n v="856"/>
    <x v="0"/>
    <x v="4"/>
    <x v="10"/>
    <d v="1900-01-02T02:40:00"/>
    <m/>
    <m/>
    <s v=""/>
    <x v="0"/>
    <n v="0"/>
    <s v="JBu"/>
    <m/>
    <x v="0"/>
  </r>
  <r>
    <n v="857"/>
    <x v="0"/>
    <x v="4"/>
    <x v="10"/>
    <d v="1900-01-02T02:50:00"/>
    <m/>
    <m/>
    <s v=""/>
    <x v="0"/>
    <n v="0"/>
    <s v="JBu"/>
    <m/>
    <x v="0"/>
  </r>
  <r>
    <n v="858"/>
    <x v="0"/>
    <x v="4"/>
    <x v="11"/>
    <d v="1900-01-02T03:00:00"/>
    <m/>
    <m/>
    <s v=""/>
    <x v="0"/>
    <n v="0"/>
    <s v="JBu"/>
    <m/>
    <x v="0"/>
  </r>
  <r>
    <n v="859"/>
    <x v="0"/>
    <x v="4"/>
    <x v="11"/>
    <d v="1900-01-02T03:10:00"/>
    <m/>
    <m/>
    <s v=""/>
    <x v="0"/>
    <n v="0"/>
    <s v="JBu"/>
    <m/>
    <x v="0"/>
  </r>
  <r>
    <n v="860"/>
    <x v="0"/>
    <x v="4"/>
    <x v="11"/>
    <d v="1900-01-02T03:20:00"/>
    <m/>
    <m/>
    <s v=""/>
    <x v="0"/>
    <n v="0"/>
    <s v="JBu"/>
    <m/>
    <x v="0"/>
  </r>
  <r>
    <n v="861"/>
    <x v="0"/>
    <x v="4"/>
    <x v="11"/>
    <d v="1900-01-02T03:30:00"/>
    <m/>
    <m/>
    <s v=""/>
    <x v="0"/>
    <n v="0"/>
    <s v="JBu"/>
    <m/>
    <x v="0"/>
  </r>
  <r>
    <n v="862"/>
    <x v="0"/>
    <x v="4"/>
    <x v="11"/>
    <d v="1900-01-02T03:40:00"/>
    <m/>
    <m/>
    <s v=""/>
    <x v="0"/>
    <n v="0"/>
    <s v="JBu"/>
    <m/>
    <x v="0"/>
  </r>
  <r>
    <n v="863"/>
    <x v="0"/>
    <x v="4"/>
    <x v="11"/>
    <d v="1900-01-02T03:50:00"/>
    <m/>
    <m/>
    <s v=""/>
    <x v="0"/>
    <n v="0"/>
    <s v="JBu"/>
    <m/>
    <x v="0"/>
  </r>
  <r>
    <n v="864"/>
    <x v="0"/>
    <x v="4"/>
    <x v="12"/>
    <d v="1900-01-02T04:00:00"/>
    <m/>
    <m/>
    <s v=""/>
    <x v="0"/>
    <n v="0"/>
    <s v="JBu"/>
    <m/>
    <x v="0"/>
  </r>
  <r>
    <n v="865"/>
    <x v="0"/>
    <x v="4"/>
    <x v="12"/>
    <d v="1900-01-02T04:10:00"/>
    <m/>
    <m/>
    <s v=""/>
    <x v="0"/>
    <n v="0"/>
    <s v="JBu"/>
    <m/>
    <x v="0"/>
  </r>
  <r>
    <n v="866"/>
    <x v="0"/>
    <x v="4"/>
    <x v="12"/>
    <d v="1900-01-02T04:20:00"/>
    <m/>
    <m/>
    <s v=""/>
    <x v="0"/>
    <n v="0"/>
    <s v="KS"/>
    <m/>
    <x v="0"/>
  </r>
  <r>
    <n v="867"/>
    <x v="0"/>
    <x v="4"/>
    <x v="12"/>
    <d v="1900-01-02T04:30:00"/>
    <m/>
    <m/>
    <s v=""/>
    <x v="0"/>
    <n v="0"/>
    <s v="KS"/>
    <m/>
    <x v="0"/>
  </r>
  <r>
    <n v="868"/>
    <x v="0"/>
    <x v="4"/>
    <x v="12"/>
    <d v="1900-01-02T04:40:00"/>
    <m/>
    <m/>
    <s v=""/>
    <x v="0"/>
    <n v="0"/>
    <s v="KS"/>
    <m/>
    <x v="0"/>
  </r>
  <r>
    <n v="869"/>
    <x v="0"/>
    <x v="4"/>
    <x v="12"/>
    <d v="1900-01-02T04:50:00"/>
    <m/>
    <m/>
    <s v=""/>
    <x v="0"/>
    <n v="0"/>
    <s v="KS"/>
    <m/>
    <x v="0"/>
  </r>
  <r>
    <n v="870"/>
    <x v="0"/>
    <x v="4"/>
    <x v="13"/>
    <d v="1900-01-02T05:00:00"/>
    <m/>
    <m/>
    <s v=""/>
    <x v="0"/>
    <n v="0"/>
    <s v="KS"/>
    <m/>
    <x v="0"/>
  </r>
  <r>
    <n v="871"/>
    <x v="0"/>
    <x v="4"/>
    <x v="13"/>
    <d v="1900-01-02T05:10:00"/>
    <m/>
    <m/>
    <s v=""/>
    <x v="0"/>
    <n v="0"/>
    <s v="KS"/>
    <m/>
    <x v="0"/>
  </r>
  <r>
    <n v="872"/>
    <x v="0"/>
    <x v="4"/>
    <x v="13"/>
    <d v="1900-01-02T05:20:00"/>
    <m/>
    <m/>
    <s v=""/>
    <x v="0"/>
    <n v="0"/>
    <s v="KS"/>
    <m/>
    <x v="0"/>
  </r>
  <r>
    <n v="873"/>
    <x v="0"/>
    <x v="4"/>
    <x v="13"/>
    <d v="1900-01-02T05:30:00"/>
    <m/>
    <m/>
    <s v=""/>
    <x v="0"/>
    <n v="0"/>
    <s v="KS"/>
    <m/>
    <x v="0"/>
  </r>
  <r>
    <n v="874"/>
    <x v="0"/>
    <x v="4"/>
    <x v="13"/>
    <d v="1900-01-02T05:40:00"/>
    <m/>
    <m/>
    <s v=""/>
    <x v="0"/>
    <n v="0"/>
    <s v="KS"/>
    <m/>
    <x v="0"/>
  </r>
  <r>
    <n v="875"/>
    <x v="0"/>
    <x v="4"/>
    <x v="13"/>
    <d v="1900-01-02T05:50:00"/>
    <m/>
    <m/>
    <s v=""/>
    <x v="0"/>
    <n v="0"/>
    <s v="KS"/>
    <m/>
    <x v="0"/>
  </r>
  <r>
    <n v="876"/>
    <x v="0"/>
    <x v="4"/>
    <x v="14"/>
    <d v="1900-01-02T06:00:00"/>
    <m/>
    <m/>
    <s v=""/>
    <x v="0"/>
    <n v="0"/>
    <s v="KS"/>
    <m/>
    <x v="0"/>
  </r>
  <r>
    <n v="877"/>
    <x v="0"/>
    <x v="4"/>
    <x v="14"/>
    <d v="1900-01-02T06:10:00"/>
    <m/>
    <m/>
    <s v=""/>
    <x v="0"/>
    <n v="0"/>
    <s v="KS"/>
    <m/>
    <x v="0"/>
  </r>
  <r>
    <n v="878"/>
    <x v="0"/>
    <x v="4"/>
    <x v="14"/>
    <d v="1900-01-02T06:20:00"/>
    <m/>
    <m/>
    <s v=""/>
    <x v="0"/>
    <n v="0"/>
    <s v="KS"/>
    <m/>
    <x v="0"/>
  </r>
  <r>
    <n v="879"/>
    <x v="0"/>
    <x v="4"/>
    <x v="14"/>
    <d v="1900-01-02T06:30:00"/>
    <m/>
    <m/>
    <s v=""/>
    <x v="0"/>
    <n v="0"/>
    <s v="KS"/>
    <m/>
    <x v="0"/>
  </r>
  <r>
    <n v="880"/>
    <x v="0"/>
    <x v="4"/>
    <x v="14"/>
    <d v="1900-01-02T06:40:00"/>
    <m/>
    <m/>
    <s v=""/>
    <x v="0"/>
    <n v="0"/>
    <s v="KS"/>
    <m/>
    <x v="0"/>
  </r>
  <r>
    <n v="881"/>
    <x v="0"/>
    <x v="4"/>
    <x v="14"/>
    <d v="1900-01-02T06:50:00"/>
    <m/>
    <m/>
    <s v=""/>
    <x v="0"/>
    <n v="0"/>
    <s v="KS"/>
    <m/>
    <x v="0"/>
  </r>
  <r>
    <n v="882"/>
    <x v="0"/>
    <x v="4"/>
    <x v="15"/>
    <d v="1900-01-02T07:00:00"/>
    <m/>
    <m/>
    <s v=""/>
    <x v="0"/>
    <n v="0"/>
    <s v="KS"/>
    <m/>
    <x v="0"/>
  </r>
  <r>
    <n v="883"/>
    <x v="0"/>
    <x v="4"/>
    <x v="15"/>
    <d v="1900-01-02T07:10:00"/>
    <m/>
    <m/>
    <s v=""/>
    <x v="0"/>
    <n v="0"/>
    <s v="KS"/>
    <m/>
    <x v="0"/>
  </r>
  <r>
    <n v="884"/>
    <x v="0"/>
    <x v="4"/>
    <x v="15"/>
    <d v="1900-01-02T07:20:00"/>
    <m/>
    <m/>
    <s v=""/>
    <x v="0"/>
    <n v="0"/>
    <s v="KS"/>
    <m/>
    <x v="0"/>
  </r>
  <r>
    <n v="885"/>
    <x v="0"/>
    <x v="4"/>
    <x v="15"/>
    <d v="1900-01-02T07:30:00"/>
    <m/>
    <m/>
    <s v=""/>
    <x v="0"/>
    <n v="0"/>
    <s v="KS"/>
    <m/>
    <x v="0"/>
  </r>
  <r>
    <n v="886"/>
    <x v="0"/>
    <x v="4"/>
    <x v="15"/>
    <d v="1900-01-02T07:40:00"/>
    <m/>
    <m/>
    <s v=""/>
    <x v="0"/>
    <n v="0"/>
    <s v="KS"/>
    <m/>
    <x v="0"/>
  </r>
  <r>
    <n v="887"/>
    <x v="0"/>
    <x v="4"/>
    <x v="15"/>
    <d v="1900-01-02T07:50:00"/>
    <m/>
    <m/>
    <s v=""/>
    <x v="0"/>
    <n v="0"/>
    <s v="KS"/>
    <m/>
    <x v="0"/>
  </r>
  <r>
    <n v="888"/>
    <x v="0"/>
    <x v="4"/>
    <x v="16"/>
    <d v="1900-01-02T08:00:00"/>
    <m/>
    <m/>
    <s v=""/>
    <x v="0"/>
    <n v="0"/>
    <s v="KS"/>
    <m/>
    <x v="0"/>
  </r>
  <r>
    <n v="889"/>
    <x v="0"/>
    <x v="4"/>
    <x v="16"/>
    <d v="1900-01-02T08:10:00"/>
    <m/>
    <m/>
    <s v=""/>
    <x v="0"/>
    <n v="0"/>
    <s v="KS"/>
    <m/>
    <x v="0"/>
  </r>
  <r>
    <n v="890"/>
    <x v="0"/>
    <x v="4"/>
    <x v="16"/>
    <d v="1900-01-02T08:20:00"/>
    <m/>
    <m/>
    <s v=""/>
    <x v="0"/>
    <n v="0"/>
    <s v="KS"/>
    <m/>
    <x v="0"/>
  </r>
  <r>
    <n v="891"/>
    <x v="0"/>
    <x v="4"/>
    <x v="16"/>
    <d v="1900-01-02T08:30:00"/>
    <m/>
    <m/>
    <s v=""/>
    <x v="0"/>
    <n v="0"/>
    <s v="KS"/>
    <m/>
    <x v="0"/>
  </r>
  <r>
    <n v="892"/>
    <x v="0"/>
    <x v="4"/>
    <x v="16"/>
    <d v="1899-12-30T08:34:32"/>
    <m/>
    <m/>
    <s v=""/>
    <x v="0"/>
    <n v="0"/>
    <s v="KS"/>
    <m/>
    <x v="0"/>
  </r>
  <r>
    <n v="893"/>
    <x v="0"/>
    <x v="4"/>
    <x v="16"/>
    <d v="1900-01-02T08:40:00"/>
    <m/>
    <m/>
    <s v=""/>
    <x v="0"/>
    <n v="0"/>
    <s v="KS"/>
    <m/>
    <x v="0"/>
  </r>
  <r>
    <n v="894"/>
    <x v="0"/>
    <x v="4"/>
    <x v="16"/>
    <d v="1900-01-02T08:50:00"/>
    <m/>
    <m/>
    <s v=""/>
    <x v="0"/>
    <n v="0"/>
    <s v="KS"/>
    <m/>
    <x v="0"/>
  </r>
  <r>
    <n v="895"/>
    <x v="0"/>
    <x v="4"/>
    <x v="17"/>
    <d v="1900-01-02T09:00:00"/>
    <m/>
    <m/>
    <s v=""/>
    <x v="0"/>
    <n v="0"/>
    <s v="KS"/>
    <m/>
    <x v="0"/>
  </r>
  <r>
    <n v="896"/>
    <x v="0"/>
    <x v="4"/>
    <x v="17"/>
    <d v="1900-01-02T09:10:00"/>
    <m/>
    <m/>
    <s v=""/>
    <x v="0"/>
    <n v="0"/>
    <s v="KS"/>
    <m/>
    <x v="0"/>
  </r>
  <r>
    <n v="897"/>
    <x v="0"/>
    <x v="4"/>
    <x v="17"/>
    <d v="1900-01-02T09:20:00"/>
    <m/>
    <m/>
    <s v=""/>
    <x v="0"/>
    <n v="0"/>
    <s v="KS"/>
    <m/>
    <x v="0"/>
  </r>
  <r>
    <n v="898"/>
    <x v="0"/>
    <x v="4"/>
    <x v="17"/>
    <d v="1900-01-02T09:30:00"/>
    <m/>
    <m/>
    <s v=""/>
    <x v="0"/>
    <n v="0"/>
    <s v="KS"/>
    <m/>
    <x v="0"/>
  </r>
  <r>
    <n v="899"/>
    <x v="0"/>
    <x v="4"/>
    <x v="17"/>
    <d v="1900-01-02T09:40:00"/>
    <m/>
    <m/>
    <s v=""/>
    <x v="0"/>
    <n v="0"/>
    <s v="KS"/>
    <m/>
    <x v="0"/>
  </r>
  <r>
    <n v="900"/>
    <x v="0"/>
    <x v="4"/>
    <x v="17"/>
    <d v="1900-01-02T09:50:00"/>
    <m/>
    <m/>
    <s v=""/>
    <x v="0"/>
    <n v="0"/>
    <s v="KS"/>
    <m/>
    <x v="0"/>
  </r>
  <r>
    <n v="901"/>
    <x v="0"/>
    <x v="4"/>
    <x v="18"/>
    <d v="1900-01-02T10:00:00"/>
    <m/>
    <m/>
    <s v=""/>
    <x v="0"/>
    <n v="0"/>
    <s v="KS"/>
    <m/>
    <x v="0"/>
  </r>
  <r>
    <n v="902"/>
    <x v="0"/>
    <x v="4"/>
    <x v="18"/>
    <d v="1900-01-02T10:10:00"/>
    <m/>
    <m/>
    <s v=""/>
    <x v="0"/>
    <n v="0"/>
    <s v="KS"/>
    <m/>
    <x v="0"/>
  </r>
  <r>
    <n v="903"/>
    <x v="0"/>
    <x v="4"/>
    <x v="18"/>
    <d v="1900-01-02T10:20:00"/>
    <m/>
    <m/>
    <s v=""/>
    <x v="0"/>
    <n v="0"/>
    <s v="KS"/>
    <m/>
    <x v="0"/>
  </r>
  <r>
    <n v="904"/>
    <x v="0"/>
    <x v="4"/>
    <x v="18"/>
    <d v="1900-01-02T10:30:00"/>
    <m/>
    <m/>
    <s v=""/>
    <x v="0"/>
    <n v="0"/>
    <s v="KS"/>
    <m/>
    <x v="0"/>
  </r>
  <r>
    <n v="905"/>
    <x v="0"/>
    <x v="4"/>
    <x v="18"/>
    <d v="1900-01-02T10:40:00"/>
    <m/>
    <m/>
    <s v=""/>
    <x v="0"/>
    <n v="0"/>
    <s v="KS"/>
    <m/>
    <x v="0"/>
  </r>
  <r>
    <n v="906"/>
    <x v="0"/>
    <x v="4"/>
    <x v="18"/>
    <d v="1900-01-02T10:50:00"/>
    <m/>
    <m/>
    <s v=""/>
    <x v="0"/>
    <n v="0"/>
    <s v="KS"/>
    <m/>
    <x v="0"/>
  </r>
  <r>
    <n v="907"/>
    <x v="0"/>
    <x v="4"/>
    <x v="19"/>
    <d v="1900-01-02T11:00:00"/>
    <m/>
    <m/>
    <s v=""/>
    <x v="0"/>
    <n v="0"/>
    <s v="KS"/>
    <m/>
    <x v="0"/>
  </r>
  <r>
    <n v="908"/>
    <x v="0"/>
    <x v="4"/>
    <x v="19"/>
    <d v="1900-01-02T11:10:00"/>
    <m/>
    <m/>
    <s v=""/>
    <x v="0"/>
    <n v="0"/>
    <s v="KS"/>
    <m/>
    <x v="0"/>
  </r>
  <r>
    <n v="909"/>
    <x v="0"/>
    <x v="4"/>
    <x v="19"/>
    <d v="1900-01-02T11:20:00"/>
    <m/>
    <m/>
    <s v=""/>
    <x v="0"/>
    <n v="0"/>
    <s v="KS"/>
    <m/>
    <x v="0"/>
  </r>
  <r>
    <n v="910"/>
    <x v="0"/>
    <x v="4"/>
    <x v="19"/>
    <d v="1900-01-02T11:30:00"/>
    <m/>
    <m/>
    <s v=""/>
    <x v="0"/>
    <n v="0"/>
    <s v="KS"/>
    <m/>
    <x v="0"/>
  </r>
  <r>
    <n v="911"/>
    <x v="0"/>
    <x v="4"/>
    <x v="19"/>
    <d v="1900-01-02T11:40:00"/>
    <m/>
    <m/>
    <s v=""/>
    <x v="0"/>
    <n v="0"/>
    <s v="KS"/>
    <m/>
    <x v="0"/>
  </r>
  <r>
    <n v="912"/>
    <x v="0"/>
    <x v="4"/>
    <x v="19"/>
    <d v="1900-01-02T11:50:00"/>
    <m/>
    <m/>
    <s v=""/>
    <x v="0"/>
    <n v="0"/>
    <s v="KS"/>
    <m/>
    <x v="0"/>
  </r>
  <r>
    <n v="913"/>
    <x v="0"/>
    <x v="4"/>
    <x v="20"/>
    <d v="1900-01-02T12:00:00"/>
    <m/>
    <m/>
    <s v=""/>
    <x v="0"/>
    <n v="0"/>
    <s v="KS"/>
    <m/>
    <x v="0"/>
  </r>
  <r>
    <n v="914"/>
    <x v="0"/>
    <x v="4"/>
    <x v="20"/>
    <d v="1900-01-02T12:10:00"/>
    <m/>
    <m/>
    <s v=""/>
    <x v="0"/>
    <n v="0"/>
    <s v="KS"/>
    <m/>
    <x v="0"/>
  </r>
  <r>
    <n v="915"/>
    <x v="0"/>
    <x v="4"/>
    <x v="20"/>
    <d v="1900-01-02T12:20:00"/>
    <m/>
    <m/>
    <s v=""/>
    <x v="0"/>
    <n v="0"/>
    <s v="KS"/>
    <m/>
    <x v="0"/>
  </r>
  <r>
    <n v="916"/>
    <x v="0"/>
    <x v="4"/>
    <x v="20"/>
    <d v="1900-01-02T12:30:00"/>
    <m/>
    <m/>
    <s v=""/>
    <x v="0"/>
    <n v="0"/>
    <s v="KS"/>
    <m/>
    <x v="0"/>
  </r>
  <r>
    <n v="917"/>
    <x v="0"/>
    <x v="4"/>
    <x v="20"/>
    <d v="1900-01-02T12:40:00"/>
    <m/>
    <m/>
    <s v=""/>
    <x v="0"/>
    <n v="0"/>
    <s v="KS"/>
    <m/>
    <x v="0"/>
  </r>
  <r>
    <n v="918"/>
    <x v="0"/>
    <x v="4"/>
    <x v="20"/>
    <d v="1900-01-02T12:50:00"/>
    <m/>
    <m/>
    <s v=""/>
    <x v="0"/>
    <n v="0"/>
    <s v="KS"/>
    <m/>
    <x v="0"/>
  </r>
  <r>
    <n v="919"/>
    <x v="0"/>
    <x v="4"/>
    <x v="21"/>
    <d v="1900-01-02T13:00:00"/>
    <m/>
    <m/>
    <s v=""/>
    <x v="0"/>
    <n v="0"/>
    <s v="KS"/>
    <m/>
    <x v="0"/>
  </r>
  <r>
    <n v="920"/>
    <x v="0"/>
    <x v="4"/>
    <x v="21"/>
    <d v="1900-01-02T13:10:00"/>
    <m/>
    <m/>
    <s v=""/>
    <x v="0"/>
    <n v="0"/>
    <s v="KS"/>
    <m/>
    <x v="0"/>
  </r>
  <r>
    <n v="921"/>
    <x v="0"/>
    <x v="4"/>
    <x v="21"/>
    <d v="1900-01-02T13:20:00"/>
    <m/>
    <m/>
    <s v=""/>
    <x v="0"/>
    <n v="0"/>
    <s v="KS"/>
    <m/>
    <x v="0"/>
  </r>
  <r>
    <n v="922"/>
    <x v="0"/>
    <x v="4"/>
    <x v="21"/>
    <d v="1900-01-02T13:30:00"/>
    <m/>
    <m/>
    <s v=""/>
    <x v="0"/>
    <n v="0"/>
    <s v="KS"/>
    <m/>
    <x v="0"/>
  </r>
  <r>
    <n v="923"/>
    <x v="0"/>
    <x v="4"/>
    <x v="21"/>
    <d v="1900-01-02T13:40:00"/>
    <m/>
    <m/>
    <s v=""/>
    <x v="0"/>
    <n v="0"/>
    <s v="KS"/>
    <m/>
    <x v="0"/>
  </r>
  <r>
    <n v="924"/>
    <x v="0"/>
    <x v="4"/>
    <x v="21"/>
    <d v="1900-01-02T13:50:00"/>
    <m/>
    <m/>
    <s v=""/>
    <x v="0"/>
    <n v="0"/>
    <s v="KS"/>
    <m/>
    <x v="0"/>
  </r>
  <r>
    <n v="925"/>
    <x v="0"/>
    <x v="4"/>
    <x v="22"/>
    <d v="1900-01-02T14:00:00"/>
    <m/>
    <m/>
    <s v=""/>
    <x v="0"/>
    <n v="0"/>
    <s v="KS"/>
    <m/>
    <x v="0"/>
  </r>
  <r>
    <n v="926"/>
    <x v="0"/>
    <x v="4"/>
    <x v="22"/>
    <d v="1900-01-02T14:10:00"/>
    <m/>
    <m/>
    <s v=""/>
    <x v="0"/>
    <n v="0"/>
    <s v="KS"/>
    <m/>
    <x v="0"/>
  </r>
  <r>
    <n v="927"/>
    <x v="0"/>
    <x v="4"/>
    <x v="22"/>
    <d v="1900-01-02T14:20:00"/>
    <m/>
    <m/>
    <s v=""/>
    <x v="0"/>
    <n v="0"/>
    <s v="KS"/>
    <m/>
    <x v="0"/>
  </r>
  <r>
    <n v="928"/>
    <x v="0"/>
    <x v="4"/>
    <x v="22"/>
    <d v="1900-01-02T14:30:00"/>
    <m/>
    <m/>
    <s v=""/>
    <x v="0"/>
    <n v="0"/>
    <s v="KS"/>
    <m/>
    <x v="0"/>
  </r>
  <r>
    <n v="929"/>
    <x v="0"/>
    <x v="4"/>
    <x v="22"/>
    <d v="1900-01-02T14:40:00"/>
    <m/>
    <m/>
    <s v=""/>
    <x v="0"/>
    <n v="0"/>
    <s v="KS"/>
    <m/>
    <x v="0"/>
  </r>
  <r>
    <n v="930"/>
    <x v="0"/>
    <x v="4"/>
    <x v="22"/>
    <d v="1900-01-02T14:50:00"/>
    <m/>
    <m/>
    <s v=""/>
    <x v="0"/>
    <n v="0"/>
    <s v="KS"/>
    <m/>
    <x v="0"/>
  </r>
  <r>
    <n v="931"/>
    <x v="0"/>
    <x v="4"/>
    <x v="23"/>
    <d v="1900-01-02T15:00:00"/>
    <m/>
    <m/>
    <s v=""/>
    <x v="0"/>
    <n v="0"/>
    <s v="KS"/>
    <m/>
    <x v="0"/>
  </r>
  <r>
    <n v="932"/>
    <x v="0"/>
    <x v="4"/>
    <x v="23"/>
    <d v="1900-01-02T15:10:00"/>
    <m/>
    <m/>
    <s v=""/>
    <x v="0"/>
    <n v="0"/>
    <s v="KS"/>
    <m/>
    <x v="0"/>
  </r>
  <r>
    <n v="933"/>
    <x v="0"/>
    <x v="4"/>
    <x v="23"/>
    <d v="1900-01-02T15:20:00"/>
    <m/>
    <m/>
    <s v=""/>
    <x v="0"/>
    <n v="0"/>
    <s v="KS"/>
    <m/>
    <x v="0"/>
  </r>
  <r>
    <n v="934"/>
    <x v="0"/>
    <x v="4"/>
    <x v="23"/>
    <d v="1900-01-02T15:30:00"/>
    <m/>
    <m/>
    <s v=""/>
    <x v="0"/>
    <n v="0"/>
    <s v="KS"/>
    <m/>
    <x v="0"/>
  </r>
  <r>
    <n v="935"/>
    <x v="0"/>
    <x v="4"/>
    <x v="23"/>
    <d v="1900-01-02T15:40:00"/>
    <m/>
    <m/>
    <s v=""/>
    <x v="0"/>
    <n v="0"/>
    <s v="KS"/>
    <m/>
    <x v="0"/>
  </r>
  <r>
    <n v="936"/>
    <x v="0"/>
    <x v="4"/>
    <x v="23"/>
    <d v="1900-01-02T15:50:00"/>
    <m/>
    <m/>
    <s v=""/>
    <x v="0"/>
    <n v="0"/>
    <s v="KS"/>
    <m/>
    <x v="0"/>
  </r>
  <r>
    <n v="937"/>
    <x v="0"/>
    <x v="4"/>
    <x v="0"/>
    <d v="1900-01-02T16:00:00"/>
    <m/>
    <m/>
    <s v=""/>
    <x v="0"/>
    <n v="0"/>
    <s v="KS"/>
    <m/>
    <x v="0"/>
  </r>
  <r>
    <n v="938"/>
    <x v="0"/>
    <x v="4"/>
    <x v="0"/>
    <d v="1900-01-02T16:10:00"/>
    <m/>
    <m/>
    <s v=""/>
    <x v="0"/>
    <n v="0"/>
    <s v="KS"/>
    <m/>
    <x v="0"/>
  </r>
  <r>
    <n v="939"/>
    <x v="0"/>
    <x v="4"/>
    <x v="0"/>
    <d v="1900-01-02T16:20:00"/>
    <m/>
    <m/>
    <s v=""/>
    <x v="0"/>
    <n v="0"/>
    <s v="KS"/>
    <m/>
    <x v="0"/>
  </r>
  <r>
    <n v="940"/>
    <x v="0"/>
    <x v="4"/>
    <x v="0"/>
    <d v="1900-01-02T16:30:00"/>
    <m/>
    <m/>
    <s v=""/>
    <x v="0"/>
    <n v="0"/>
    <s v="KS"/>
    <m/>
    <x v="0"/>
  </r>
  <r>
    <n v="941"/>
    <x v="0"/>
    <x v="4"/>
    <x v="0"/>
    <d v="1900-01-02T16:40:00"/>
    <m/>
    <m/>
    <s v=""/>
    <x v="0"/>
    <n v="0"/>
    <s v="KS"/>
    <m/>
    <x v="0"/>
  </r>
  <r>
    <n v="942"/>
    <x v="0"/>
    <x v="4"/>
    <x v="0"/>
    <d v="1900-01-02T16:50:00"/>
    <m/>
    <m/>
    <s v=""/>
    <x v="0"/>
    <n v="0"/>
    <s v="KS"/>
    <m/>
    <x v="0"/>
  </r>
  <r>
    <n v="943"/>
    <x v="0"/>
    <x v="4"/>
    <x v="1"/>
    <d v="1900-01-02T17:00:00"/>
    <m/>
    <m/>
    <s v=""/>
    <x v="0"/>
    <n v="0"/>
    <s v="KS"/>
    <m/>
    <x v="0"/>
  </r>
  <r>
    <n v="944"/>
    <x v="0"/>
    <x v="4"/>
    <x v="1"/>
    <d v="1900-01-02T17:10:00"/>
    <m/>
    <m/>
    <s v=""/>
    <x v="0"/>
    <n v="0"/>
    <s v="KS"/>
    <m/>
    <x v="0"/>
  </r>
  <r>
    <n v="945"/>
    <x v="0"/>
    <x v="4"/>
    <x v="1"/>
    <d v="1900-01-02T17:20:00"/>
    <m/>
    <m/>
    <s v=""/>
    <x v="0"/>
    <n v="0"/>
    <s v="KS"/>
    <m/>
    <x v="0"/>
  </r>
  <r>
    <n v="946"/>
    <x v="0"/>
    <x v="4"/>
    <x v="1"/>
    <d v="1900-01-02T17:30:00"/>
    <m/>
    <m/>
    <s v=""/>
    <x v="0"/>
    <n v="0"/>
    <s v="KS"/>
    <m/>
    <x v="0"/>
  </r>
  <r>
    <n v="947"/>
    <x v="0"/>
    <x v="4"/>
    <x v="1"/>
    <d v="1900-01-02T17:40:00"/>
    <m/>
    <m/>
    <s v=""/>
    <x v="0"/>
    <n v="0"/>
    <s v="KS"/>
    <m/>
    <x v="0"/>
  </r>
  <r>
    <n v="948"/>
    <x v="0"/>
    <x v="4"/>
    <x v="1"/>
    <d v="1900-01-02T17:50:00"/>
    <m/>
    <m/>
    <s v=""/>
    <x v="0"/>
    <n v="0"/>
    <s v="KS"/>
    <m/>
    <x v="0"/>
  </r>
  <r>
    <n v="949"/>
    <x v="0"/>
    <x v="4"/>
    <x v="2"/>
    <d v="1900-01-02T18:00:00"/>
    <m/>
    <m/>
    <s v=""/>
    <x v="0"/>
    <n v="0"/>
    <s v="KS"/>
    <m/>
    <x v="0"/>
  </r>
  <r>
    <n v="950"/>
    <x v="0"/>
    <x v="4"/>
    <x v="2"/>
    <d v="1900-01-02T18:10:00"/>
    <m/>
    <m/>
    <s v=""/>
    <x v="0"/>
    <n v="0"/>
    <s v="KS"/>
    <m/>
    <x v="0"/>
  </r>
  <r>
    <n v="951"/>
    <x v="0"/>
    <x v="4"/>
    <x v="2"/>
    <d v="1900-01-02T18:20:00"/>
    <m/>
    <m/>
    <s v=""/>
    <x v="0"/>
    <n v="0"/>
    <s v="KS"/>
    <m/>
    <x v="0"/>
  </r>
  <r>
    <n v="952"/>
    <x v="0"/>
    <x v="4"/>
    <x v="2"/>
    <d v="1900-01-02T18:30:00"/>
    <m/>
    <m/>
    <s v=""/>
    <x v="0"/>
    <n v="0"/>
    <s v="KS"/>
    <m/>
    <x v="0"/>
  </r>
  <r>
    <n v="953"/>
    <x v="0"/>
    <x v="4"/>
    <x v="2"/>
    <d v="1900-01-02T18:40:00"/>
    <m/>
    <m/>
    <s v=""/>
    <x v="0"/>
    <n v="0"/>
    <s v="KS"/>
    <m/>
    <x v="0"/>
  </r>
  <r>
    <n v="954"/>
    <x v="0"/>
    <x v="4"/>
    <x v="2"/>
    <d v="1900-01-02T18:50:00"/>
    <m/>
    <m/>
    <s v=""/>
    <x v="0"/>
    <n v="0"/>
    <s v="KS"/>
    <m/>
    <x v="0"/>
  </r>
  <r>
    <n v="955"/>
    <x v="0"/>
    <x v="4"/>
    <x v="3"/>
    <d v="1900-01-02T19:00:00"/>
    <m/>
    <m/>
    <s v=""/>
    <x v="0"/>
    <n v="0"/>
    <s v="KS"/>
    <m/>
    <x v="0"/>
  </r>
  <r>
    <n v="956"/>
    <x v="0"/>
    <x v="4"/>
    <x v="3"/>
    <d v="1900-01-02T19:10:00"/>
    <m/>
    <m/>
    <s v=""/>
    <x v="0"/>
    <n v="0"/>
    <s v="KS"/>
    <m/>
    <x v="0"/>
  </r>
  <r>
    <n v="957"/>
    <x v="0"/>
    <x v="4"/>
    <x v="3"/>
    <d v="1900-01-02T19:20:00"/>
    <m/>
    <m/>
    <s v=""/>
    <x v="0"/>
    <n v="0"/>
    <s v="KS"/>
    <m/>
    <x v="0"/>
  </r>
  <r>
    <n v="958"/>
    <x v="0"/>
    <x v="4"/>
    <x v="3"/>
    <d v="1900-01-02T19:30:00"/>
    <m/>
    <m/>
    <s v=""/>
    <x v="0"/>
    <n v="0"/>
    <s v="KS"/>
    <m/>
    <x v="0"/>
  </r>
  <r>
    <n v="959"/>
    <x v="0"/>
    <x v="4"/>
    <x v="3"/>
    <d v="1900-01-02T19:40:00"/>
    <m/>
    <m/>
    <s v=""/>
    <x v="0"/>
    <n v="0"/>
    <s v="KS"/>
    <m/>
    <x v="0"/>
  </r>
  <r>
    <n v="960"/>
    <x v="0"/>
    <x v="4"/>
    <x v="3"/>
    <d v="1900-01-02T19:50:00"/>
    <m/>
    <m/>
    <s v=""/>
    <x v="0"/>
    <n v="0"/>
    <s v="KS"/>
    <m/>
    <x v="0"/>
  </r>
  <r>
    <n v="961"/>
    <x v="0"/>
    <x v="4"/>
    <x v="4"/>
    <d v="1900-01-02T20:00:00"/>
    <m/>
    <m/>
    <s v=""/>
    <x v="0"/>
    <n v="0"/>
    <s v="KS"/>
    <m/>
    <x v="0"/>
  </r>
  <r>
    <n v="962"/>
    <x v="0"/>
    <x v="4"/>
    <x v="4"/>
    <d v="1900-01-02T20:10:00"/>
    <m/>
    <m/>
    <s v=""/>
    <x v="0"/>
    <n v="0"/>
    <s v="KS"/>
    <m/>
    <x v="0"/>
  </r>
  <r>
    <n v="963"/>
    <x v="0"/>
    <x v="4"/>
    <x v="4"/>
    <d v="1900-01-02T20:20:00"/>
    <m/>
    <m/>
    <s v=""/>
    <x v="0"/>
    <n v="0"/>
    <s v="KS"/>
    <m/>
    <x v="0"/>
  </r>
  <r>
    <n v="964"/>
    <x v="0"/>
    <x v="4"/>
    <x v="4"/>
    <d v="1900-01-02T20:30:00"/>
    <m/>
    <m/>
    <s v=""/>
    <x v="0"/>
    <n v="0"/>
    <s v="KS"/>
    <m/>
    <x v="0"/>
  </r>
  <r>
    <n v="965"/>
    <x v="0"/>
    <x v="4"/>
    <x v="4"/>
    <d v="1900-01-02T20:40:00"/>
    <m/>
    <m/>
    <s v=""/>
    <x v="0"/>
    <n v="0"/>
    <s v="KS"/>
    <m/>
    <x v="0"/>
  </r>
  <r>
    <n v="966"/>
    <x v="0"/>
    <x v="4"/>
    <x v="4"/>
    <d v="1900-01-02T20:50:00"/>
    <m/>
    <m/>
    <s v=""/>
    <x v="0"/>
    <n v="0"/>
    <s v="KS"/>
    <m/>
    <x v="0"/>
  </r>
  <r>
    <n v="967"/>
    <x v="0"/>
    <x v="4"/>
    <x v="5"/>
    <d v="1900-01-02T21:00:00"/>
    <m/>
    <m/>
    <s v=""/>
    <x v="0"/>
    <n v="0"/>
    <s v="KS"/>
    <m/>
    <x v="0"/>
  </r>
  <r>
    <n v="968"/>
    <x v="0"/>
    <x v="4"/>
    <x v="5"/>
    <d v="1900-01-02T21:10:00"/>
    <m/>
    <m/>
    <s v=""/>
    <x v="0"/>
    <n v="0"/>
    <s v="KS"/>
    <m/>
    <x v="0"/>
  </r>
  <r>
    <n v="969"/>
    <x v="0"/>
    <x v="4"/>
    <x v="5"/>
    <d v="1900-01-02T21:20:00"/>
    <m/>
    <m/>
    <s v=""/>
    <x v="0"/>
    <n v="0"/>
    <s v="KS"/>
    <m/>
    <x v="0"/>
  </r>
  <r>
    <n v="970"/>
    <x v="0"/>
    <x v="4"/>
    <x v="5"/>
    <d v="1900-01-02T21:30:00"/>
    <m/>
    <m/>
    <s v=""/>
    <x v="0"/>
    <n v="0"/>
    <s v="KS"/>
    <m/>
    <x v="0"/>
  </r>
  <r>
    <n v="971"/>
    <x v="0"/>
    <x v="4"/>
    <x v="5"/>
    <d v="1900-01-02T21:40:00"/>
    <m/>
    <m/>
    <s v=""/>
    <x v="0"/>
    <n v="0"/>
    <s v="KS"/>
    <m/>
    <x v="0"/>
  </r>
  <r>
    <n v="972"/>
    <x v="0"/>
    <x v="4"/>
    <x v="5"/>
    <d v="1900-01-02T21:50:00"/>
    <m/>
    <m/>
    <s v=""/>
    <x v="0"/>
    <n v="0"/>
    <s v="KS"/>
    <m/>
    <x v="0"/>
  </r>
  <r>
    <n v="973"/>
    <x v="0"/>
    <x v="4"/>
    <x v="6"/>
    <d v="1900-01-02T22:00:00"/>
    <m/>
    <m/>
    <s v=""/>
    <x v="0"/>
    <n v="0"/>
    <s v="KS"/>
    <m/>
    <x v="0"/>
  </r>
  <r>
    <n v="974"/>
    <x v="0"/>
    <x v="4"/>
    <x v="6"/>
    <d v="1900-01-02T22:10:00"/>
    <m/>
    <m/>
    <s v=""/>
    <x v="0"/>
    <n v="0"/>
    <s v="KS"/>
    <m/>
    <x v="0"/>
  </r>
  <r>
    <n v="975"/>
    <x v="0"/>
    <x v="4"/>
    <x v="6"/>
    <d v="1900-01-02T22:20:00"/>
    <m/>
    <m/>
    <s v=""/>
    <x v="0"/>
    <n v="0"/>
    <s v="KS"/>
    <m/>
    <x v="0"/>
  </r>
  <r>
    <n v="976"/>
    <x v="0"/>
    <x v="4"/>
    <x v="6"/>
    <d v="1900-01-02T22:30:00"/>
    <m/>
    <m/>
    <s v=""/>
    <x v="0"/>
    <n v="0"/>
    <s v="KS"/>
    <m/>
    <x v="0"/>
  </r>
  <r>
    <n v="977"/>
    <x v="0"/>
    <x v="4"/>
    <x v="6"/>
    <d v="1900-01-02T22:40:00"/>
    <m/>
    <m/>
    <s v=""/>
    <x v="0"/>
    <n v="0"/>
    <s v="KS"/>
    <m/>
    <x v="0"/>
  </r>
  <r>
    <n v="978"/>
    <x v="0"/>
    <x v="4"/>
    <x v="6"/>
    <d v="1900-01-02T22:50:00"/>
    <m/>
    <m/>
    <s v=""/>
    <x v="0"/>
    <n v="0"/>
    <s v="KS"/>
    <m/>
    <x v="0"/>
  </r>
  <r>
    <n v="979"/>
    <x v="0"/>
    <x v="4"/>
    <x v="7"/>
    <d v="1900-01-02T23:00:00"/>
    <m/>
    <m/>
    <s v=""/>
    <x v="0"/>
    <n v="0"/>
    <s v="KS"/>
    <m/>
    <x v="0"/>
  </r>
  <r>
    <n v="980"/>
    <x v="0"/>
    <x v="4"/>
    <x v="7"/>
    <d v="1900-01-02T23:10:00"/>
    <m/>
    <m/>
    <s v=""/>
    <x v="0"/>
    <n v="0"/>
    <s v="KS"/>
    <m/>
    <x v="0"/>
  </r>
  <r>
    <n v="981"/>
    <x v="0"/>
    <x v="4"/>
    <x v="7"/>
    <d v="1900-01-02T23:20:00"/>
    <m/>
    <m/>
    <s v=""/>
    <x v="0"/>
    <n v="0"/>
    <s v="KS"/>
    <m/>
    <x v="0"/>
  </r>
  <r>
    <n v="982"/>
    <x v="0"/>
    <x v="4"/>
    <x v="7"/>
    <d v="1900-01-02T23:30:00"/>
    <m/>
    <m/>
    <s v=""/>
    <x v="0"/>
    <n v="0"/>
    <s v="KS"/>
    <m/>
    <x v="0"/>
  </r>
  <r>
    <n v="983"/>
    <x v="0"/>
    <x v="4"/>
    <x v="7"/>
    <d v="1900-01-02T23:40:00"/>
    <m/>
    <m/>
    <s v=""/>
    <x v="0"/>
    <n v="0"/>
    <s v="KS"/>
    <m/>
    <x v="0"/>
  </r>
  <r>
    <n v="984"/>
    <x v="0"/>
    <x v="4"/>
    <x v="7"/>
    <d v="1900-01-02T23:50:00"/>
    <m/>
    <m/>
    <s v=""/>
    <x v="0"/>
    <n v="0"/>
    <s v="KS"/>
    <m/>
    <x v="0"/>
  </r>
  <r>
    <n v="985"/>
    <x v="1"/>
    <x v="4"/>
    <x v="8"/>
    <d v="1900-01-03T00:00:00"/>
    <m/>
    <m/>
    <s v=""/>
    <x v="0"/>
    <n v="0"/>
    <s v="JBu"/>
    <m/>
    <x v="0"/>
  </r>
  <r>
    <n v="986"/>
    <x v="1"/>
    <x v="4"/>
    <x v="8"/>
    <d v="1900-01-03T00:10:00"/>
    <m/>
    <m/>
    <s v=""/>
    <x v="0"/>
    <n v="22"/>
    <s v="JBu"/>
    <s v="Resident"/>
    <x v="1"/>
  </r>
  <r>
    <n v="987"/>
    <x v="1"/>
    <x v="4"/>
    <x v="8"/>
    <d v="1900-01-03T00:20:00"/>
    <m/>
    <m/>
    <s v=""/>
    <x v="0"/>
    <n v="18"/>
    <s v="JBu"/>
    <s v="Resident"/>
    <x v="1"/>
  </r>
  <r>
    <n v="988"/>
    <x v="1"/>
    <x v="4"/>
    <x v="8"/>
    <d v="1900-01-03T00:30:00"/>
    <m/>
    <m/>
    <s v=""/>
    <x v="0"/>
    <n v="16"/>
    <s v="JBu"/>
    <s v="Resident"/>
    <x v="1"/>
  </r>
  <r>
    <n v="989"/>
    <x v="1"/>
    <x v="4"/>
    <x v="8"/>
    <d v="1900-01-03T00:40:00"/>
    <m/>
    <m/>
    <s v=""/>
    <x v="0"/>
    <n v="16"/>
    <s v="JBu"/>
    <s v="Resident"/>
    <x v="1"/>
  </r>
  <r>
    <n v="990"/>
    <x v="1"/>
    <x v="4"/>
    <x v="8"/>
    <d v="1900-01-03T00:40:00"/>
    <m/>
    <m/>
    <s v=""/>
    <x v="0"/>
    <n v="19"/>
    <s v="JBu"/>
    <s v="Resident"/>
    <x v="1"/>
  </r>
  <r>
    <n v="991"/>
    <x v="1"/>
    <x v="4"/>
    <x v="8"/>
    <d v="1900-01-03T00:50:00"/>
    <m/>
    <m/>
    <s v=""/>
    <x v="0"/>
    <n v="0"/>
    <s v="JBu"/>
    <m/>
    <x v="0"/>
  </r>
  <r>
    <n v="992"/>
    <x v="1"/>
    <x v="4"/>
    <x v="9"/>
    <d v="1900-01-03T01:00:00"/>
    <m/>
    <m/>
    <s v=""/>
    <x v="0"/>
    <n v="0"/>
    <s v="JBu"/>
    <m/>
    <x v="0"/>
  </r>
  <r>
    <n v="993"/>
    <x v="1"/>
    <x v="4"/>
    <x v="9"/>
    <d v="1900-01-03T01:10:00"/>
    <m/>
    <m/>
    <s v=""/>
    <x v="0"/>
    <n v="28"/>
    <s v="JBu"/>
    <s v="Resident"/>
    <x v="1"/>
  </r>
  <r>
    <n v="994"/>
    <x v="1"/>
    <x v="4"/>
    <x v="9"/>
    <d v="1900-01-03T01:10:00"/>
    <m/>
    <m/>
    <s v=""/>
    <x v="0"/>
    <n v="20"/>
    <s v="JBu"/>
    <s v="Resident"/>
    <x v="1"/>
  </r>
  <r>
    <n v="995"/>
    <x v="1"/>
    <x v="4"/>
    <x v="9"/>
    <d v="1900-01-03T01:10:00"/>
    <m/>
    <m/>
    <s v=""/>
    <x v="0"/>
    <n v="27"/>
    <s v="JBu"/>
    <s v="Resident"/>
    <x v="1"/>
  </r>
  <r>
    <n v="996"/>
    <x v="1"/>
    <x v="4"/>
    <x v="9"/>
    <d v="1900-01-03T01:20:00"/>
    <m/>
    <m/>
    <s v=""/>
    <x v="0"/>
    <n v="0"/>
    <s v="JBu"/>
    <m/>
    <x v="0"/>
  </r>
  <r>
    <n v="997"/>
    <x v="1"/>
    <x v="4"/>
    <x v="9"/>
    <d v="1900-01-03T01:30:00"/>
    <m/>
    <m/>
    <s v=""/>
    <x v="0"/>
    <n v="0"/>
    <s v="JBu"/>
    <m/>
    <x v="0"/>
  </r>
  <r>
    <n v="998"/>
    <x v="1"/>
    <x v="4"/>
    <x v="9"/>
    <d v="1900-01-03T01:40:00"/>
    <m/>
    <m/>
    <s v=""/>
    <x v="0"/>
    <n v="18"/>
    <s v="JBu"/>
    <s v="Resident"/>
    <x v="1"/>
  </r>
  <r>
    <n v="999"/>
    <x v="1"/>
    <x v="4"/>
    <x v="9"/>
    <d v="1900-01-03T01:50:00"/>
    <m/>
    <m/>
    <s v=""/>
    <x v="0"/>
    <n v="20"/>
    <s v="JBu"/>
    <s v="Resident"/>
    <x v="1"/>
  </r>
  <r>
    <n v="1000"/>
    <x v="1"/>
    <x v="4"/>
    <x v="10"/>
    <d v="1900-01-03T02:00:00"/>
    <m/>
    <m/>
    <s v=""/>
    <x v="0"/>
    <n v="0"/>
    <s v="JBu"/>
    <m/>
    <x v="0"/>
  </r>
  <r>
    <n v="1001"/>
    <x v="1"/>
    <x v="4"/>
    <x v="10"/>
    <d v="1900-01-03T02:10:00"/>
    <m/>
    <m/>
    <s v=""/>
    <x v="0"/>
    <n v="0"/>
    <s v="JBu"/>
    <m/>
    <x v="0"/>
  </r>
  <r>
    <n v="1002"/>
    <x v="1"/>
    <x v="4"/>
    <x v="10"/>
    <d v="1900-01-03T02:20:00"/>
    <m/>
    <m/>
    <s v=""/>
    <x v="0"/>
    <n v="0"/>
    <s v="JBu"/>
    <m/>
    <x v="0"/>
  </r>
  <r>
    <n v="1003"/>
    <x v="1"/>
    <x v="4"/>
    <x v="10"/>
    <d v="1900-01-03T02:30:00"/>
    <m/>
    <m/>
    <s v=""/>
    <x v="0"/>
    <n v="0"/>
    <s v="JBu"/>
    <m/>
    <x v="0"/>
  </r>
  <r>
    <n v="1004"/>
    <x v="1"/>
    <x v="4"/>
    <x v="10"/>
    <d v="1900-01-03T02:40:00"/>
    <m/>
    <m/>
    <s v=""/>
    <x v="0"/>
    <n v="23"/>
    <s v="JBu"/>
    <s v="Resident"/>
    <x v="1"/>
  </r>
  <r>
    <n v="1005"/>
    <x v="1"/>
    <x v="4"/>
    <x v="10"/>
    <d v="1900-01-03T02:50:00"/>
    <m/>
    <m/>
    <s v=""/>
    <x v="0"/>
    <n v="38"/>
    <s v="JBu"/>
    <m/>
    <x v="1"/>
  </r>
  <r>
    <n v="1006"/>
    <x v="1"/>
    <x v="4"/>
    <x v="11"/>
    <d v="1900-01-03T03:00:00"/>
    <m/>
    <m/>
    <s v=""/>
    <x v="0"/>
    <n v="0"/>
    <s v="JBu"/>
    <s v="Resident"/>
    <x v="0"/>
  </r>
  <r>
    <n v="1007"/>
    <x v="1"/>
    <x v="4"/>
    <x v="11"/>
    <d v="1900-01-03T03:10:00"/>
    <m/>
    <m/>
    <s v=""/>
    <x v="0"/>
    <n v="0"/>
    <s v="JBu"/>
    <m/>
    <x v="0"/>
  </r>
  <r>
    <n v="1008"/>
    <x v="1"/>
    <x v="4"/>
    <x v="11"/>
    <d v="1900-01-03T03:20:00"/>
    <m/>
    <m/>
    <s v=""/>
    <x v="0"/>
    <n v="0"/>
    <s v="JBu"/>
    <m/>
    <x v="0"/>
  </r>
  <r>
    <n v="1009"/>
    <x v="1"/>
    <x v="4"/>
    <x v="11"/>
    <d v="1900-01-03T03:30:00"/>
    <m/>
    <m/>
    <s v=""/>
    <x v="0"/>
    <n v="0"/>
    <s v="JBu"/>
    <m/>
    <x v="0"/>
  </r>
  <r>
    <n v="1010"/>
    <x v="1"/>
    <x v="4"/>
    <x v="11"/>
    <d v="1900-01-03T03:40:00"/>
    <m/>
    <m/>
    <s v=""/>
    <x v="0"/>
    <n v="0"/>
    <s v="JBu"/>
    <m/>
    <x v="0"/>
  </r>
  <r>
    <n v="1011"/>
    <x v="1"/>
    <x v="4"/>
    <x v="11"/>
    <d v="1900-01-03T03:50:00"/>
    <m/>
    <m/>
    <s v=""/>
    <x v="0"/>
    <n v="0"/>
    <s v="JBu"/>
    <m/>
    <x v="0"/>
  </r>
  <r>
    <n v="1012"/>
    <x v="1"/>
    <x v="4"/>
    <x v="12"/>
    <d v="1900-01-03T04:00:00"/>
    <m/>
    <m/>
    <s v=""/>
    <x v="0"/>
    <n v="0"/>
    <s v="JBu"/>
    <m/>
    <x v="0"/>
  </r>
  <r>
    <n v="1013"/>
    <x v="1"/>
    <x v="4"/>
    <x v="12"/>
    <d v="1900-01-03T04:10:00"/>
    <m/>
    <m/>
    <s v=""/>
    <x v="0"/>
    <n v="0"/>
    <s v="JBu"/>
    <m/>
    <x v="0"/>
  </r>
  <r>
    <n v="1014"/>
    <x v="1"/>
    <x v="4"/>
    <x v="12"/>
    <d v="1900-01-03T04:20:00"/>
    <m/>
    <m/>
    <s v=""/>
    <x v="0"/>
    <n v="30"/>
    <s v="JBu"/>
    <s v="Resident"/>
    <x v="1"/>
  </r>
  <r>
    <n v="1015"/>
    <x v="1"/>
    <x v="4"/>
    <x v="12"/>
    <d v="1900-01-03T04:20:00"/>
    <m/>
    <m/>
    <s v=""/>
    <x v="0"/>
    <n v="23"/>
    <s v="JBu"/>
    <s v="Resident"/>
    <x v="1"/>
  </r>
  <r>
    <n v="1016"/>
    <x v="1"/>
    <x v="4"/>
    <x v="12"/>
    <d v="1900-01-03T04:30:00"/>
    <m/>
    <m/>
    <s v=""/>
    <x v="0"/>
    <n v="0"/>
    <s v="JBu"/>
    <m/>
    <x v="0"/>
  </r>
  <r>
    <n v="1017"/>
    <x v="1"/>
    <x v="4"/>
    <x v="12"/>
    <d v="1900-01-03T04:40:00"/>
    <m/>
    <m/>
    <s v=""/>
    <x v="0"/>
    <n v="0"/>
    <s v="JBu"/>
    <m/>
    <x v="0"/>
  </r>
  <r>
    <n v="1018"/>
    <x v="1"/>
    <x v="4"/>
    <x v="12"/>
    <d v="1900-01-03T04:50:00"/>
    <m/>
    <m/>
    <s v=""/>
    <x v="0"/>
    <n v="20"/>
    <s v="JBu"/>
    <s v="Resident"/>
    <x v="1"/>
  </r>
  <r>
    <n v="1019"/>
    <x v="1"/>
    <x v="4"/>
    <x v="13"/>
    <d v="1900-01-03T05:00:00"/>
    <m/>
    <m/>
    <s v=""/>
    <x v="0"/>
    <n v="0"/>
    <s v="JBu"/>
    <m/>
    <x v="0"/>
  </r>
  <r>
    <n v="1020"/>
    <x v="1"/>
    <x v="4"/>
    <x v="13"/>
    <d v="1900-01-03T05:10:00"/>
    <m/>
    <m/>
    <s v=""/>
    <x v="0"/>
    <n v="0"/>
    <s v="JBu"/>
    <m/>
    <x v="0"/>
  </r>
  <r>
    <n v="1021"/>
    <x v="1"/>
    <x v="4"/>
    <x v="13"/>
    <d v="1900-01-03T05:20:00"/>
    <m/>
    <m/>
    <s v=""/>
    <x v="0"/>
    <n v="0"/>
    <s v="JBu"/>
    <m/>
    <x v="0"/>
  </r>
  <r>
    <n v="1022"/>
    <x v="1"/>
    <x v="4"/>
    <x v="13"/>
    <d v="1900-01-03T05:30:00"/>
    <m/>
    <m/>
    <s v=""/>
    <x v="0"/>
    <n v="0"/>
    <s v="JBu"/>
    <m/>
    <x v="0"/>
  </r>
  <r>
    <n v="1023"/>
    <x v="1"/>
    <x v="4"/>
    <x v="13"/>
    <d v="1900-01-03T05:40:00"/>
    <m/>
    <m/>
    <s v=""/>
    <x v="0"/>
    <n v="0"/>
    <s v="JBu"/>
    <m/>
    <x v="0"/>
  </r>
  <r>
    <n v="1024"/>
    <x v="1"/>
    <x v="4"/>
    <x v="13"/>
    <d v="1900-01-03T05:50:00"/>
    <m/>
    <m/>
    <s v=""/>
    <x v="0"/>
    <n v="0"/>
    <s v="JBu"/>
    <m/>
    <x v="0"/>
  </r>
  <r>
    <n v="1025"/>
    <x v="1"/>
    <x v="4"/>
    <x v="14"/>
    <d v="1900-01-03T06:00:00"/>
    <m/>
    <m/>
    <s v=""/>
    <x v="0"/>
    <n v="0"/>
    <s v="JBu"/>
    <m/>
    <x v="0"/>
  </r>
  <r>
    <n v="1026"/>
    <x v="1"/>
    <x v="4"/>
    <x v="14"/>
    <d v="1900-01-03T06:10:00"/>
    <m/>
    <m/>
    <s v=""/>
    <x v="0"/>
    <n v="0"/>
    <s v="JBu"/>
    <m/>
    <x v="0"/>
  </r>
  <r>
    <n v="1027"/>
    <x v="1"/>
    <x v="4"/>
    <x v="14"/>
    <d v="1900-01-03T06:20:00"/>
    <n v="2.7"/>
    <n v="2.4"/>
    <n v="2.6"/>
    <x v="2"/>
    <n v="75"/>
    <s v="JBu"/>
    <s v="F2177"/>
    <x v="4"/>
  </r>
  <r>
    <n v="1028"/>
    <x v="1"/>
    <x v="4"/>
    <x v="14"/>
    <d v="1900-01-03T06:30:00"/>
    <m/>
    <m/>
    <s v=""/>
    <x v="0"/>
    <n v="0"/>
    <s v="JBu"/>
    <m/>
    <x v="0"/>
  </r>
  <r>
    <n v="1029"/>
    <x v="1"/>
    <x v="4"/>
    <x v="14"/>
    <d v="1900-01-03T06:40:00"/>
    <m/>
    <m/>
    <s v=""/>
    <x v="0"/>
    <n v="0"/>
    <s v="JBu"/>
    <m/>
    <x v="0"/>
  </r>
  <r>
    <n v="1030"/>
    <x v="1"/>
    <x v="4"/>
    <x v="14"/>
    <d v="1900-01-03T06:50:00"/>
    <m/>
    <m/>
    <s v=""/>
    <x v="0"/>
    <n v="0"/>
    <s v="JBu"/>
    <m/>
    <x v="0"/>
  </r>
  <r>
    <n v="1031"/>
    <x v="1"/>
    <x v="4"/>
    <x v="15"/>
    <d v="1900-01-03T07:00:00"/>
    <m/>
    <m/>
    <s v=""/>
    <x v="0"/>
    <n v="34"/>
    <s v="JBu"/>
    <s v="Resident"/>
    <x v="1"/>
  </r>
  <r>
    <n v="1032"/>
    <x v="1"/>
    <x v="4"/>
    <x v="15"/>
    <d v="1900-01-03T07:10:00"/>
    <m/>
    <m/>
    <s v=""/>
    <x v="0"/>
    <n v="0"/>
    <s v="JBu"/>
    <m/>
    <x v="0"/>
  </r>
  <r>
    <n v="1033"/>
    <x v="1"/>
    <x v="4"/>
    <x v="15"/>
    <d v="1900-01-03T07:20:00"/>
    <m/>
    <m/>
    <s v=""/>
    <x v="0"/>
    <n v="0"/>
    <s v="JBu"/>
    <m/>
    <x v="0"/>
  </r>
  <r>
    <n v="1034"/>
    <x v="1"/>
    <x v="4"/>
    <x v="15"/>
    <d v="1900-01-03T07:30:00"/>
    <m/>
    <m/>
    <s v=""/>
    <x v="0"/>
    <n v="0"/>
    <s v="JBu"/>
    <m/>
    <x v="0"/>
  </r>
  <r>
    <n v="1035"/>
    <x v="1"/>
    <x v="4"/>
    <x v="15"/>
    <d v="1900-01-03T07:40:00"/>
    <m/>
    <m/>
    <s v=""/>
    <x v="0"/>
    <n v="0"/>
    <s v="JBu"/>
    <m/>
    <x v="0"/>
  </r>
  <r>
    <n v="1036"/>
    <x v="1"/>
    <x v="4"/>
    <x v="15"/>
    <d v="1900-01-03T07:50:00"/>
    <m/>
    <m/>
    <s v=""/>
    <x v="0"/>
    <n v="0"/>
    <s v="JBu"/>
    <s v="F2437 further review determines this unlikely to be chinook."/>
    <x v="0"/>
  </r>
  <r>
    <n v="1037"/>
    <x v="1"/>
    <x v="4"/>
    <x v="16"/>
    <d v="1900-01-03T08:00:00"/>
    <m/>
    <m/>
    <s v=""/>
    <x v="0"/>
    <n v="0"/>
    <s v="JBu"/>
    <m/>
    <x v="0"/>
  </r>
  <r>
    <n v="1038"/>
    <x v="1"/>
    <x v="4"/>
    <x v="16"/>
    <d v="1900-01-03T08:10:00"/>
    <m/>
    <m/>
    <s v=""/>
    <x v="0"/>
    <n v="0"/>
    <s v="JBu"/>
    <m/>
    <x v="0"/>
  </r>
  <r>
    <n v="1039"/>
    <x v="1"/>
    <x v="4"/>
    <x v="16"/>
    <d v="1900-01-03T08:20:00"/>
    <m/>
    <m/>
    <s v=""/>
    <x v="0"/>
    <n v="23"/>
    <s v="JBu"/>
    <s v="Resident"/>
    <x v="1"/>
  </r>
  <r>
    <n v="1040"/>
    <x v="1"/>
    <x v="4"/>
    <x v="16"/>
    <d v="1900-01-03T08:30:00"/>
    <m/>
    <m/>
    <s v=""/>
    <x v="0"/>
    <n v="0"/>
    <s v="JBu"/>
    <m/>
    <x v="0"/>
  </r>
  <r>
    <n v="1041"/>
    <x v="1"/>
    <x v="4"/>
    <x v="16"/>
    <d v="1900-01-03T08:40:00"/>
    <m/>
    <m/>
    <s v=""/>
    <x v="0"/>
    <n v="0"/>
    <s v="JBu"/>
    <m/>
    <x v="0"/>
  </r>
  <r>
    <n v="1042"/>
    <x v="1"/>
    <x v="4"/>
    <x v="16"/>
    <d v="1900-01-03T08:50:00"/>
    <m/>
    <m/>
    <s v=""/>
    <x v="0"/>
    <n v="0"/>
    <s v="JBu"/>
    <m/>
    <x v="0"/>
  </r>
  <r>
    <n v="1043"/>
    <x v="1"/>
    <x v="4"/>
    <x v="16"/>
    <d v="1899-12-30T08:51:50"/>
    <m/>
    <m/>
    <s v=""/>
    <x v="0"/>
    <n v="0"/>
    <s v="JBu"/>
    <m/>
    <x v="0"/>
  </r>
  <r>
    <n v="1044"/>
    <x v="1"/>
    <x v="4"/>
    <x v="17"/>
    <d v="1900-01-03T09:00:00"/>
    <m/>
    <m/>
    <s v=""/>
    <x v="0"/>
    <n v="0"/>
    <s v="JBu"/>
    <m/>
    <x v="0"/>
  </r>
  <r>
    <n v="1045"/>
    <x v="1"/>
    <x v="4"/>
    <x v="17"/>
    <d v="1900-01-03T09:10:00"/>
    <m/>
    <m/>
    <s v=""/>
    <x v="0"/>
    <n v="0"/>
    <s v="JBu"/>
    <m/>
    <x v="0"/>
  </r>
  <r>
    <n v="1046"/>
    <x v="1"/>
    <x v="4"/>
    <x v="17"/>
    <d v="1900-01-03T09:20:00"/>
    <m/>
    <m/>
    <s v=""/>
    <x v="0"/>
    <n v="0"/>
    <s v="JBu"/>
    <m/>
    <x v="0"/>
  </r>
  <r>
    <n v="1047"/>
    <x v="1"/>
    <x v="4"/>
    <x v="17"/>
    <d v="1900-01-03T09:30:00"/>
    <m/>
    <m/>
    <s v=""/>
    <x v="0"/>
    <n v="0"/>
    <s v="JBu"/>
    <m/>
    <x v="0"/>
  </r>
  <r>
    <n v="1048"/>
    <x v="1"/>
    <x v="4"/>
    <x v="17"/>
    <d v="1900-01-03T09:40:00"/>
    <m/>
    <m/>
    <s v=""/>
    <x v="0"/>
    <n v="20"/>
    <s v="JBu"/>
    <s v="Resident"/>
    <x v="1"/>
  </r>
  <r>
    <n v="1049"/>
    <x v="1"/>
    <x v="4"/>
    <x v="17"/>
    <d v="1900-01-03T09:50:00"/>
    <m/>
    <m/>
    <s v=""/>
    <x v="0"/>
    <n v="0"/>
    <s v="JBu"/>
    <m/>
    <x v="0"/>
  </r>
  <r>
    <n v="1050"/>
    <x v="1"/>
    <x v="4"/>
    <x v="18"/>
    <d v="1900-01-03T10:00:00"/>
    <m/>
    <m/>
    <s v=""/>
    <x v="0"/>
    <n v="30"/>
    <s v="JBu"/>
    <s v="Resident"/>
    <x v="1"/>
  </r>
  <r>
    <n v="1051"/>
    <x v="1"/>
    <x v="4"/>
    <x v="18"/>
    <d v="1900-01-03T10:10:00"/>
    <m/>
    <m/>
    <s v=""/>
    <x v="0"/>
    <n v="0"/>
    <s v="JBu"/>
    <m/>
    <x v="0"/>
  </r>
  <r>
    <n v="1052"/>
    <x v="1"/>
    <x v="4"/>
    <x v="18"/>
    <d v="1900-01-03T10:20:00"/>
    <m/>
    <m/>
    <s v=""/>
    <x v="0"/>
    <n v="25"/>
    <s v="JBu"/>
    <s v="Resident"/>
    <x v="1"/>
  </r>
  <r>
    <n v="1053"/>
    <x v="1"/>
    <x v="4"/>
    <x v="18"/>
    <d v="1900-01-03T10:30:00"/>
    <m/>
    <m/>
    <s v=""/>
    <x v="0"/>
    <n v="0"/>
    <s v="JBu"/>
    <m/>
    <x v="0"/>
  </r>
  <r>
    <n v="1054"/>
    <x v="1"/>
    <x v="4"/>
    <x v="18"/>
    <d v="1900-01-03T10:40:00"/>
    <m/>
    <m/>
    <s v=""/>
    <x v="0"/>
    <n v="0"/>
    <s v="JBu"/>
    <m/>
    <x v="0"/>
  </r>
  <r>
    <n v="1055"/>
    <x v="1"/>
    <x v="4"/>
    <x v="18"/>
    <d v="1900-01-03T10:50:00"/>
    <m/>
    <m/>
    <s v=""/>
    <x v="0"/>
    <n v="0"/>
    <s v="JBu"/>
    <m/>
    <x v="0"/>
  </r>
  <r>
    <n v="1056"/>
    <x v="1"/>
    <x v="4"/>
    <x v="19"/>
    <d v="1900-01-03T11:00:00"/>
    <m/>
    <m/>
    <s v=""/>
    <x v="0"/>
    <n v="24"/>
    <s v="JBu"/>
    <s v="Resident"/>
    <x v="1"/>
  </r>
  <r>
    <n v="1057"/>
    <x v="1"/>
    <x v="4"/>
    <x v="19"/>
    <d v="1900-01-03T11:10:00"/>
    <m/>
    <m/>
    <s v=""/>
    <x v="0"/>
    <n v="0"/>
    <s v="JBu"/>
    <m/>
    <x v="0"/>
  </r>
  <r>
    <n v="1058"/>
    <x v="1"/>
    <x v="4"/>
    <x v="19"/>
    <d v="1900-01-03T11:20:00"/>
    <m/>
    <m/>
    <s v=""/>
    <x v="0"/>
    <n v="0"/>
    <s v="JBu"/>
    <m/>
    <x v="0"/>
  </r>
  <r>
    <n v="1059"/>
    <x v="1"/>
    <x v="4"/>
    <x v="19"/>
    <d v="1900-01-03T11:30:00"/>
    <m/>
    <m/>
    <s v=""/>
    <x v="0"/>
    <n v="0"/>
    <s v="JBu"/>
    <m/>
    <x v="0"/>
  </r>
  <r>
    <n v="1060"/>
    <x v="1"/>
    <x v="4"/>
    <x v="19"/>
    <d v="1900-01-03T11:40:00"/>
    <m/>
    <m/>
    <s v=""/>
    <x v="0"/>
    <n v="0"/>
    <s v="JBu"/>
    <m/>
    <x v="0"/>
  </r>
  <r>
    <n v="1061"/>
    <x v="1"/>
    <x v="4"/>
    <x v="19"/>
    <d v="1900-01-03T11:50:00"/>
    <m/>
    <m/>
    <s v=""/>
    <x v="0"/>
    <n v="0"/>
    <s v="JBu"/>
    <m/>
    <x v="0"/>
  </r>
  <r>
    <n v="1062"/>
    <x v="1"/>
    <x v="4"/>
    <x v="20"/>
    <d v="1900-01-03T12:00:00"/>
    <m/>
    <m/>
    <s v=""/>
    <x v="0"/>
    <n v="0"/>
    <s v="JBu"/>
    <m/>
    <x v="0"/>
  </r>
  <r>
    <n v="1063"/>
    <x v="1"/>
    <x v="4"/>
    <x v="20"/>
    <d v="1900-01-03T12:10:00"/>
    <m/>
    <m/>
    <s v=""/>
    <x v="0"/>
    <n v="22"/>
    <s v="JBu"/>
    <s v="Resident"/>
    <x v="1"/>
  </r>
  <r>
    <n v="1064"/>
    <x v="1"/>
    <x v="4"/>
    <x v="20"/>
    <d v="1900-01-03T12:20:00"/>
    <m/>
    <m/>
    <s v=""/>
    <x v="0"/>
    <n v="0"/>
    <s v="JBu"/>
    <m/>
    <x v="0"/>
  </r>
  <r>
    <n v="1065"/>
    <x v="1"/>
    <x v="4"/>
    <x v="20"/>
    <d v="1900-01-03T12:30:00"/>
    <m/>
    <m/>
    <s v=""/>
    <x v="0"/>
    <n v="0"/>
    <s v="JBu"/>
    <m/>
    <x v="0"/>
  </r>
  <r>
    <n v="1066"/>
    <x v="1"/>
    <x v="4"/>
    <x v="20"/>
    <d v="1900-01-03T12:40:00"/>
    <m/>
    <m/>
    <s v=""/>
    <x v="0"/>
    <n v="0"/>
    <s v="JBu"/>
    <m/>
    <x v="0"/>
  </r>
  <r>
    <n v="1067"/>
    <x v="1"/>
    <x v="4"/>
    <x v="20"/>
    <d v="1900-01-03T12:50:00"/>
    <m/>
    <m/>
    <s v=""/>
    <x v="0"/>
    <n v="0"/>
    <s v="JBu"/>
    <m/>
    <x v="0"/>
  </r>
  <r>
    <n v="1068"/>
    <x v="1"/>
    <x v="4"/>
    <x v="21"/>
    <d v="1900-01-03T13:00:00"/>
    <m/>
    <m/>
    <s v=""/>
    <x v="0"/>
    <n v="0"/>
    <s v="JBu"/>
    <m/>
    <x v="0"/>
  </r>
  <r>
    <n v="1069"/>
    <x v="1"/>
    <x v="4"/>
    <x v="21"/>
    <d v="1900-01-03T13:10:00"/>
    <m/>
    <m/>
    <s v=""/>
    <x v="0"/>
    <n v="0"/>
    <s v="JBu"/>
    <m/>
    <x v="0"/>
  </r>
  <r>
    <n v="1070"/>
    <x v="1"/>
    <x v="4"/>
    <x v="21"/>
    <d v="1900-01-03T13:20:00"/>
    <m/>
    <m/>
    <s v=""/>
    <x v="0"/>
    <n v="0"/>
    <s v="JBu"/>
    <m/>
    <x v="0"/>
  </r>
  <r>
    <n v="1071"/>
    <x v="1"/>
    <x v="4"/>
    <x v="21"/>
    <d v="1900-01-03T13:30:00"/>
    <m/>
    <m/>
    <s v=""/>
    <x v="0"/>
    <n v="0"/>
    <s v="JBu"/>
    <m/>
    <x v="0"/>
  </r>
  <r>
    <n v="1072"/>
    <x v="1"/>
    <x v="4"/>
    <x v="21"/>
    <d v="1900-01-03T13:40:00"/>
    <m/>
    <m/>
    <s v=""/>
    <x v="0"/>
    <n v="0"/>
    <s v="JBu"/>
    <m/>
    <x v="0"/>
  </r>
  <r>
    <n v="1073"/>
    <x v="1"/>
    <x v="4"/>
    <x v="21"/>
    <d v="1900-01-03T13:50:00"/>
    <m/>
    <m/>
    <s v=""/>
    <x v="0"/>
    <n v="0"/>
    <s v="JBu"/>
    <m/>
    <x v="0"/>
  </r>
  <r>
    <n v="1074"/>
    <x v="1"/>
    <x v="4"/>
    <x v="22"/>
    <d v="1900-01-03T14:00:00"/>
    <m/>
    <m/>
    <s v=""/>
    <x v="0"/>
    <n v="0"/>
    <s v="JBu"/>
    <m/>
    <x v="0"/>
  </r>
  <r>
    <n v="1075"/>
    <x v="1"/>
    <x v="4"/>
    <x v="22"/>
    <d v="1900-01-03T14:10:00"/>
    <m/>
    <m/>
    <s v=""/>
    <x v="0"/>
    <n v="0"/>
    <s v="JBu"/>
    <m/>
    <x v="0"/>
  </r>
  <r>
    <n v="1076"/>
    <x v="1"/>
    <x v="4"/>
    <x v="22"/>
    <d v="1900-01-03T14:20:00"/>
    <m/>
    <m/>
    <s v=""/>
    <x v="0"/>
    <n v="0"/>
    <s v="JBu"/>
    <m/>
    <x v="0"/>
  </r>
  <r>
    <n v="1077"/>
    <x v="1"/>
    <x v="4"/>
    <x v="22"/>
    <d v="1900-01-03T14:30:00"/>
    <m/>
    <m/>
    <s v=""/>
    <x v="0"/>
    <n v="0"/>
    <s v="JBu"/>
    <m/>
    <x v="0"/>
  </r>
  <r>
    <n v="1078"/>
    <x v="1"/>
    <x v="4"/>
    <x v="22"/>
    <d v="1900-01-03T14:40:00"/>
    <m/>
    <m/>
    <s v=""/>
    <x v="0"/>
    <n v="0"/>
    <s v="JBu"/>
    <m/>
    <x v="0"/>
  </r>
  <r>
    <n v="1079"/>
    <x v="1"/>
    <x v="4"/>
    <x v="22"/>
    <d v="1900-01-03T14:50:00"/>
    <m/>
    <m/>
    <s v=""/>
    <x v="0"/>
    <n v="34"/>
    <s v="JBu"/>
    <s v="Resident"/>
    <x v="1"/>
  </r>
  <r>
    <n v="1080"/>
    <x v="1"/>
    <x v="4"/>
    <x v="23"/>
    <d v="1900-01-03T15:00:00"/>
    <m/>
    <m/>
    <s v=""/>
    <x v="0"/>
    <n v="0"/>
    <s v="JBu"/>
    <m/>
    <x v="0"/>
  </r>
  <r>
    <n v="1081"/>
    <x v="1"/>
    <x v="4"/>
    <x v="23"/>
    <d v="1900-01-03T15:10:00"/>
    <m/>
    <m/>
    <s v=""/>
    <x v="0"/>
    <n v="20"/>
    <s v="JBu"/>
    <s v="Resident"/>
    <x v="1"/>
  </r>
  <r>
    <n v="1082"/>
    <x v="1"/>
    <x v="4"/>
    <x v="23"/>
    <d v="1900-01-03T15:20:00"/>
    <m/>
    <m/>
    <s v=""/>
    <x v="0"/>
    <n v="29"/>
    <s v="JBu"/>
    <s v="Resident"/>
    <x v="1"/>
  </r>
  <r>
    <n v="1083"/>
    <x v="1"/>
    <x v="4"/>
    <x v="23"/>
    <d v="1900-01-03T15:30:00"/>
    <m/>
    <m/>
    <s v=""/>
    <x v="0"/>
    <n v="16"/>
    <s v="JBu"/>
    <s v="Resident"/>
    <x v="1"/>
  </r>
  <r>
    <n v="1084"/>
    <x v="1"/>
    <x v="4"/>
    <x v="23"/>
    <d v="1900-01-03T15:40:00"/>
    <m/>
    <m/>
    <s v=""/>
    <x v="0"/>
    <n v="0"/>
    <s v="JBu"/>
    <m/>
    <x v="0"/>
  </r>
  <r>
    <n v="1085"/>
    <x v="1"/>
    <x v="4"/>
    <x v="23"/>
    <d v="1900-01-03T15:50:00"/>
    <m/>
    <m/>
    <s v=""/>
    <x v="0"/>
    <n v="0"/>
    <s v="JBu"/>
    <m/>
    <x v="0"/>
  </r>
  <r>
    <n v="1086"/>
    <x v="1"/>
    <x v="4"/>
    <x v="0"/>
    <d v="1900-01-03T16:00:00"/>
    <m/>
    <m/>
    <s v=""/>
    <x v="0"/>
    <n v="0"/>
    <s v="JBu"/>
    <s v="F3169 Very faded signal, further review determines this unlikely to be a chinook"/>
    <x v="0"/>
  </r>
  <r>
    <n v="1087"/>
    <x v="1"/>
    <x v="4"/>
    <x v="0"/>
    <d v="1900-01-03T16:10:00"/>
    <m/>
    <m/>
    <s v=""/>
    <x v="0"/>
    <n v="0"/>
    <s v="JBu"/>
    <m/>
    <x v="0"/>
  </r>
  <r>
    <n v="1088"/>
    <x v="1"/>
    <x v="4"/>
    <x v="0"/>
    <d v="1900-01-03T16:20:00"/>
    <m/>
    <m/>
    <s v=""/>
    <x v="0"/>
    <n v="24"/>
    <s v="JBu"/>
    <s v="Resident"/>
    <x v="1"/>
  </r>
  <r>
    <n v="1089"/>
    <x v="1"/>
    <x v="4"/>
    <x v="0"/>
    <d v="1900-01-03T16:30:00"/>
    <m/>
    <m/>
    <s v=""/>
    <x v="0"/>
    <n v="0"/>
    <s v="JBu"/>
    <m/>
    <x v="0"/>
  </r>
  <r>
    <n v="1090"/>
    <x v="1"/>
    <x v="4"/>
    <x v="0"/>
    <d v="1900-01-03T16:40:00"/>
    <m/>
    <m/>
    <s v=""/>
    <x v="0"/>
    <n v="0"/>
    <s v="JBu"/>
    <m/>
    <x v="0"/>
  </r>
  <r>
    <n v="1091"/>
    <x v="1"/>
    <x v="4"/>
    <x v="0"/>
    <d v="1900-01-03T16:50:00"/>
    <m/>
    <m/>
    <s v=""/>
    <x v="0"/>
    <n v="0"/>
    <s v="JBu"/>
    <m/>
    <x v="0"/>
  </r>
  <r>
    <n v="1092"/>
    <x v="1"/>
    <x v="4"/>
    <x v="1"/>
    <d v="1900-01-03T17:00:00"/>
    <m/>
    <m/>
    <s v=""/>
    <x v="0"/>
    <n v="0"/>
    <s v="JBu"/>
    <m/>
    <x v="0"/>
  </r>
  <r>
    <n v="1093"/>
    <x v="1"/>
    <x v="4"/>
    <x v="1"/>
    <d v="1900-01-03T17:10:00"/>
    <m/>
    <m/>
    <s v=""/>
    <x v="0"/>
    <n v="0"/>
    <s v="JBu"/>
    <m/>
    <x v="0"/>
  </r>
  <r>
    <n v="1094"/>
    <x v="1"/>
    <x v="4"/>
    <x v="1"/>
    <d v="1900-01-03T17:20:00"/>
    <m/>
    <m/>
    <s v=""/>
    <x v="0"/>
    <n v="0"/>
    <s v="JBu"/>
    <m/>
    <x v="0"/>
  </r>
  <r>
    <n v="1095"/>
    <x v="1"/>
    <x v="4"/>
    <x v="1"/>
    <d v="1900-01-03T17:30:00"/>
    <m/>
    <m/>
    <s v=""/>
    <x v="0"/>
    <n v="0"/>
    <s v="JBu"/>
    <m/>
    <x v="0"/>
  </r>
  <r>
    <n v="1096"/>
    <x v="1"/>
    <x v="4"/>
    <x v="1"/>
    <d v="1900-01-03T17:40:00"/>
    <m/>
    <m/>
    <s v=""/>
    <x v="0"/>
    <n v="0"/>
    <s v="JBu"/>
    <m/>
    <x v="0"/>
  </r>
  <r>
    <n v="1097"/>
    <x v="1"/>
    <x v="4"/>
    <x v="1"/>
    <d v="1900-01-03T17:50:00"/>
    <m/>
    <m/>
    <s v=""/>
    <x v="0"/>
    <n v="21"/>
    <s v="JBu"/>
    <s v="Resident"/>
    <x v="1"/>
  </r>
  <r>
    <n v="1098"/>
    <x v="1"/>
    <x v="4"/>
    <x v="2"/>
    <d v="1900-01-03T18:00:00"/>
    <m/>
    <m/>
    <s v=""/>
    <x v="0"/>
    <n v="25"/>
    <s v="JBu"/>
    <s v="Resident"/>
    <x v="1"/>
  </r>
  <r>
    <n v="1099"/>
    <x v="1"/>
    <x v="4"/>
    <x v="2"/>
    <d v="1900-01-03T18:10:00"/>
    <m/>
    <m/>
    <s v=""/>
    <x v="0"/>
    <n v="28"/>
    <s v="JBu"/>
    <s v="Resident"/>
    <x v="1"/>
  </r>
  <r>
    <n v="1100"/>
    <x v="1"/>
    <x v="4"/>
    <x v="2"/>
    <d v="1900-01-03T18:20:00"/>
    <m/>
    <m/>
    <s v=""/>
    <x v="0"/>
    <n v="0"/>
    <s v="JBu"/>
    <m/>
    <x v="0"/>
  </r>
  <r>
    <n v="1101"/>
    <x v="1"/>
    <x v="4"/>
    <x v="2"/>
    <d v="1900-01-03T18:30:00"/>
    <m/>
    <m/>
    <s v=""/>
    <x v="0"/>
    <n v="21"/>
    <s v="JBu"/>
    <s v="Resident"/>
    <x v="1"/>
  </r>
  <r>
    <n v="1102"/>
    <x v="1"/>
    <x v="4"/>
    <x v="2"/>
    <d v="1900-01-03T18:40:00"/>
    <m/>
    <m/>
    <s v=""/>
    <x v="0"/>
    <n v="0"/>
    <s v="JBu"/>
    <m/>
    <x v="0"/>
  </r>
  <r>
    <n v="1103"/>
    <x v="1"/>
    <x v="4"/>
    <x v="2"/>
    <d v="1900-01-03T18:50:00"/>
    <m/>
    <m/>
    <s v=""/>
    <x v="0"/>
    <n v="0"/>
    <s v="JBu"/>
    <m/>
    <x v="0"/>
  </r>
  <r>
    <n v="1104"/>
    <x v="1"/>
    <x v="4"/>
    <x v="3"/>
    <d v="1900-01-03T19:00:00"/>
    <m/>
    <m/>
    <s v=""/>
    <x v="0"/>
    <n v="30"/>
    <s v="JBu"/>
    <s v="Resident"/>
    <x v="1"/>
  </r>
  <r>
    <n v="1105"/>
    <x v="1"/>
    <x v="4"/>
    <x v="3"/>
    <d v="1900-01-03T19:10:00"/>
    <m/>
    <m/>
    <s v=""/>
    <x v="0"/>
    <n v="0"/>
    <s v="JBu"/>
    <m/>
    <x v="0"/>
  </r>
  <r>
    <n v="1106"/>
    <x v="1"/>
    <x v="4"/>
    <x v="3"/>
    <d v="1900-01-03T19:20:00"/>
    <m/>
    <m/>
    <s v=""/>
    <x v="0"/>
    <n v="29"/>
    <s v="JBu"/>
    <s v="Resident"/>
    <x v="1"/>
  </r>
  <r>
    <n v="1107"/>
    <x v="1"/>
    <x v="4"/>
    <x v="3"/>
    <d v="1900-01-03T19:20:00"/>
    <m/>
    <m/>
    <s v=""/>
    <x v="0"/>
    <n v="36"/>
    <s v="JBu"/>
    <s v="Resident"/>
    <x v="1"/>
  </r>
  <r>
    <n v="1108"/>
    <x v="1"/>
    <x v="4"/>
    <x v="3"/>
    <d v="1900-01-03T19:30:00"/>
    <m/>
    <m/>
    <s v=""/>
    <x v="0"/>
    <n v="38"/>
    <s v="JBu"/>
    <s v="Resident"/>
    <x v="1"/>
  </r>
  <r>
    <n v="1109"/>
    <x v="1"/>
    <x v="4"/>
    <x v="3"/>
    <d v="1900-01-03T19:40:00"/>
    <m/>
    <m/>
    <s v=""/>
    <x v="0"/>
    <n v="33"/>
    <s v="JBu"/>
    <s v="Resident"/>
    <x v="1"/>
  </r>
  <r>
    <n v="1110"/>
    <x v="1"/>
    <x v="4"/>
    <x v="3"/>
    <d v="1900-01-03T19:50:00"/>
    <m/>
    <m/>
    <s v=""/>
    <x v="0"/>
    <n v="0"/>
    <s v="JBu"/>
    <m/>
    <x v="0"/>
  </r>
  <r>
    <n v="1111"/>
    <x v="1"/>
    <x v="4"/>
    <x v="4"/>
    <d v="1900-01-03T20:00:00"/>
    <m/>
    <m/>
    <s v=""/>
    <x v="0"/>
    <n v="0"/>
    <s v="JBu"/>
    <m/>
    <x v="0"/>
  </r>
  <r>
    <n v="1112"/>
    <x v="1"/>
    <x v="4"/>
    <x v="4"/>
    <d v="1900-01-03T20:10:00"/>
    <m/>
    <m/>
    <s v=""/>
    <x v="0"/>
    <n v="0"/>
    <s v="JBu"/>
    <m/>
    <x v="0"/>
  </r>
  <r>
    <n v="1113"/>
    <x v="1"/>
    <x v="4"/>
    <x v="4"/>
    <d v="1900-01-03T20:20:00"/>
    <m/>
    <m/>
    <s v=""/>
    <x v="0"/>
    <n v="39"/>
    <s v="JBu"/>
    <s v="Resident"/>
    <x v="1"/>
  </r>
  <r>
    <n v="1114"/>
    <x v="1"/>
    <x v="4"/>
    <x v="4"/>
    <d v="1900-01-03T20:30:00"/>
    <m/>
    <m/>
    <s v=""/>
    <x v="0"/>
    <n v="32"/>
    <s v="JBu"/>
    <s v="Resident"/>
    <x v="1"/>
  </r>
  <r>
    <n v="1115"/>
    <x v="1"/>
    <x v="4"/>
    <x v="4"/>
    <d v="1900-01-03T20:40:00"/>
    <m/>
    <m/>
    <s v=""/>
    <x v="0"/>
    <n v="0"/>
    <s v="JBu"/>
    <m/>
    <x v="0"/>
  </r>
  <r>
    <n v="1116"/>
    <x v="1"/>
    <x v="4"/>
    <x v="4"/>
    <d v="1900-01-03T20:50:00"/>
    <m/>
    <m/>
    <s v=""/>
    <x v="0"/>
    <n v="0"/>
    <s v="JBu"/>
    <m/>
    <x v="0"/>
  </r>
  <r>
    <n v="1117"/>
    <x v="1"/>
    <x v="4"/>
    <x v="5"/>
    <d v="1900-01-03T21:00:00"/>
    <m/>
    <m/>
    <s v=""/>
    <x v="0"/>
    <n v="0"/>
    <s v="JBu"/>
    <m/>
    <x v="0"/>
  </r>
  <r>
    <n v="1118"/>
    <x v="1"/>
    <x v="4"/>
    <x v="5"/>
    <d v="1900-01-03T21:10:00"/>
    <m/>
    <m/>
    <s v=""/>
    <x v="0"/>
    <n v="30"/>
    <s v="JBu"/>
    <s v="Resident"/>
    <x v="1"/>
  </r>
  <r>
    <n v="1119"/>
    <x v="1"/>
    <x v="4"/>
    <x v="5"/>
    <d v="1900-01-03T21:20:00"/>
    <m/>
    <m/>
    <s v=""/>
    <x v="0"/>
    <n v="0"/>
    <s v="JBu"/>
    <m/>
    <x v="0"/>
  </r>
  <r>
    <n v="1120"/>
    <x v="1"/>
    <x v="4"/>
    <x v="5"/>
    <d v="1900-01-03T21:30:00"/>
    <m/>
    <m/>
    <s v=""/>
    <x v="0"/>
    <n v="0"/>
    <s v="JBu"/>
    <m/>
    <x v="0"/>
  </r>
  <r>
    <n v="1121"/>
    <x v="1"/>
    <x v="4"/>
    <x v="5"/>
    <d v="1900-01-03T21:40:00"/>
    <m/>
    <m/>
    <s v=""/>
    <x v="0"/>
    <n v="0"/>
    <s v="JBu"/>
    <m/>
    <x v="0"/>
  </r>
  <r>
    <n v="1122"/>
    <x v="1"/>
    <x v="4"/>
    <x v="5"/>
    <d v="1900-01-03T21:50:00"/>
    <m/>
    <m/>
    <s v=""/>
    <x v="0"/>
    <n v="30"/>
    <s v="JBu"/>
    <s v="Resident"/>
    <x v="1"/>
  </r>
  <r>
    <n v="1123"/>
    <x v="1"/>
    <x v="4"/>
    <x v="6"/>
    <d v="1900-01-03T22:00:00"/>
    <m/>
    <m/>
    <s v=""/>
    <x v="0"/>
    <n v="0"/>
    <s v="JBu"/>
    <m/>
    <x v="0"/>
  </r>
  <r>
    <n v="1124"/>
    <x v="1"/>
    <x v="4"/>
    <x v="6"/>
    <d v="1900-01-03T22:10:00"/>
    <m/>
    <m/>
    <s v=""/>
    <x v="0"/>
    <n v="0"/>
    <s v="JBu"/>
    <m/>
    <x v="0"/>
  </r>
  <r>
    <n v="1125"/>
    <x v="1"/>
    <x v="4"/>
    <x v="6"/>
    <d v="1900-01-03T22:20:00"/>
    <m/>
    <m/>
    <s v=""/>
    <x v="0"/>
    <n v="0"/>
    <s v="JBu"/>
    <m/>
    <x v="0"/>
  </r>
  <r>
    <n v="1126"/>
    <x v="1"/>
    <x v="4"/>
    <x v="6"/>
    <d v="1900-01-03T22:30:00"/>
    <m/>
    <m/>
    <s v=""/>
    <x v="0"/>
    <n v="36"/>
    <s v="JBu"/>
    <s v="Resident"/>
    <x v="1"/>
  </r>
  <r>
    <n v="1127"/>
    <x v="1"/>
    <x v="4"/>
    <x v="6"/>
    <d v="1900-01-03T22:40:00"/>
    <m/>
    <m/>
    <s v=""/>
    <x v="0"/>
    <n v="29"/>
    <s v="JBu"/>
    <s v="Resident"/>
    <x v="1"/>
  </r>
  <r>
    <n v="1128"/>
    <x v="1"/>
    <x v="4"/>
    <x v="6"/>
    <d v="1900-01-03T22:50:00"/>
    <m/>
    <m/>
    <s v=""/>
    <x v="0"/>
    <n v="0"/>
    <s v="JBu"/>
    <m/>
    <x v="0"/>
  </r>
  <r>
    <n v="1129"/>
    <x v="1"/>
    <x v="4"/>
    <x v="7"/>
    <d v="1900-01-03T23:00:00"/>
    <m/>
    <m/>
    <s v=""/>
    <x v="0"/>
    <n v="25"/>
    <s v="JBu"/>
    <s v="Resident"/>
    <x v="1"/>
  </r>
  <r>
    <n v="1130"/>
    <x v="1"/>
    <x v="4"/>
    <x v="7"/>
    <d v="1900-01-03T23:10:00"/>
    <m/>
    <m/>
    <s v=""/>
    <x v="0"/>
    <n v="30"/>
    <s v="JBu"/>
    <s v="Resident"/>
    <x v="1"/>
  </r>
  <r>
    <n v="1131"/>
    <x v="1"/>
    <x v="4"/>
    <x v="7"/>
    <d v="1900-01-03T23:20:00"/>
    <m/>
    <m/>
    <s v=""/>
    <x v="0"/>
    <n v="31"/>
    <s v="JBu"/>
    <s v="Resident"/>
    <x v="1"/>
  </r>
  <r>
    <n v="1132"/>
    <x v="1"/>
    <x v="4"/>
    <x v="7"/>
    <d v="1900-01-03T23:30:00"/>
    <m/>
    <m/>
    <s v=""/>
    <x v="0"/>
    <n v="25"/>
    <s v="JBu"/>
    <s v="Resident"/>
    <x v="1"/>
  </r>
  <r>
    <n v="1133"/>
    <x v="1"/>
    <x v="4"/>
    <x v="7"/>
    <d v="1900-01-03T23:40:00"/>
    <m/>
    <m/>
    <s v=""/>
    <x v="0"/>
    <n v="0"/>
    <s v="JBu"/>
    <m/>
    <x v="0"/>
  </r>
  <r>
    <n v="1134"/>
    <x v="1"/>
    <x v="4"/>
    <x v="7"/>
    <d v="1900-01-03T23:50:00"/>
    <m/>
    <m/>
    <s v=""/>
    <x v="0"/>
    <n v="0"/>
    <s v="JBu"/>
    <m/>
    <x v="0"/>
  </r>
  <r>
    <n v="1135"/>
    <x v="1"/>
    <x v="5"/>
    <x v="8"/>
    <d v="1900-01-04T00:00:00"/>
    <m/>
    <m/>
    <s v=""/>
    <x v="0"/>
    <n v="35"/>
    <s v="JBu"/>
    <s v="Resident"/>
    <x v="1"/>
  </r>
  <r>
    <n v="1136"/>
    <x v="1"/>
    <x v="5"/>
    <x v="8"/>
    <d v="1900-01-04T00:10:00"/>
    <m/>
    <m/>
    <s v=""/>
    <x v="0"/>
    <n v="28"/>
    <s v="JBu"/>
    <s v="Resident"/>
    <x v="1"/>
  </r>
  <r>
    <n v="1137"/>
    <x v="1"/>
    <x v="5"/>
    <x v="8"/>
    <d v="1900-01-04T00:20:00"/>
    <m/>
    <m/>
    <s v=""/>
    <x v="0"/>
    <n v="0"/>
    <s v="JBu"/>
    <m/>
    <x v="0"/>
  </r>
  <r>
    <n v="1138"/>
    <x v="1"/>
    <x v="5"/>
    <x v="8"/>
    <d v="1900-01-04T00:30:00"/>
    <m/>
    <m/>
    <s v=""/>
    <x v="0"/>
    <n v="32"/>
    <s v="JBu"/>
    <s v="Resident"/>
    <x v="1"/>
  </r>
  <r>
    <n v="1139"/>
    <x v="1"/>
    <x v="5"/>
    <x v="8"/>
    <d v="1900-01-04T00:40:00"/>
    <m/>
    <m/>
    <s v=""/>
    <x v="0"/>
    <n v="0"/>
    <s v="JBu"/>
    <m/>
    <x v="0"/>
  </r>
  <r>
    <n v="1140"/>
    <x v="1"/>
    <x v="5"/>
    <x v="8"/>
    <d v="1900-01-04T00:50:00"/>
    <m/>
    <m/>
    <s v=""/>
    <x v="0"/>
    <n v="31"/>
    <s v="JBu"/>
    <s v="Resident"/>
    <x v="1"/>
  </r>
  <r>
    <n v="1141"/>
    <x v="1"/>
    <x v="5"/>
    <x v="9"/>
    <d v="1900-01-04T01:00:00"/>
    <m/>
    <m/>
    <s v=""/>
    <x v="0"/>
    <n v="32"/>
    <s v="JBu"/>
    <s v="Resident"/>
    <x v="1"/>
  </r>
  <r>
    <n v="1142"/>
    <x v="1"/>
    <x v="5"/>
    <x v="9"/>
    <d v="1900-01-04T01:10:00"/>
    <m/>
    <m/>
    <s v=""/>
    <x v="0"/>
    <n v="0"/>
    <s v="JBu"/>
    <m/>
    <x v="0"/>
  </r>
  <r>
    <n v="1143"/>
    <x v="1"/>
    <x v="5"/>
    <x v="9"/>
    <d v="1900-01-04T01:20:00"/>
    <m/>
    <m/>
    <s v=""/>
    <x v="0"/>
    <n v="0"/>
    <s v="JBu"/>
    <m/>
    <x v="0"/>
  </r>
  <r>
    <n v="1144"/>
    <x v="1"/>
    <x v="5"/>
    <x v="9"/>
    <d v="1900-01-04T01:30:00"/>
    <m/>
    <m/>
    <s v=""/>
    <x v="0"/>
    <n v="0"/>
    <s v="JBu"/>
    <m/>
    <x v="0"/>
  </r>
  <r>
    <n v="1145"/>
    <x v="1"/>
    <x v="5"/>
    <x v="9"/>
    <d v="1900-01-04T01:40:00"/>
    <m/>
    <m/>
    <s v=""/>
    <x v="0"/>
    <n v="35"/>
    <s v="JBu"/>
    <s v="Resident"/>
    <x v="1"/>
  </r>
  <r>
    <n v="1146"/>
    <x v="1"/>
    <x v="5"/>
    <x v="9"/>
    <d v="1900-01-04T01:50:00"/>
    <m/>
    <m/>
    <s v=""/>
    <x v="0"/>
    <n v="26"/>
    <s v="JBu"/>
    <s v="Resident"/>
    <x v="1"/>
  </r>
  <r>
    <n v="1147"/>
    <x v="1"/>
    <x v="5"/>
    <x v="10"/>
    <d v="1900-01-04T02:00:00"/>
    <m/>
    <m/>
    <s v=""/>
    <x v="0"/>
    <n v="30"/>
    <s v="JBu"/>
    <s v="Resident"/>
    <x v="1"/>
  </r>
  <r>
    <n v="1148"/>
    <x v="1"/>
    <x v="5"/>
    <x v="10"/>
    <d v="1900-01-04T02:10:00"/>
    <m/>
    <m/>
    <s v=""/>
    <x v="0"/>
    <n v="30"/>
    <s v="JBu"/>
    <s v="Resident"/>
    <x v="1"/>
  </r>
  <r>
    <n v="1149"/>
    <x v="1"/>
    <x v="5"/>
    <x v="10"/>
    <d v="1900-01-04T02:20:00"/>
    <m/>
    <m/>
    <s v=""/>
    <x v="0"/>
    <n v="28"/>
    <s v="JBu"/>
    <s v="Resident"/>
    <x v="1"/>
  </r>
  <r>
    <n v="1150"/>
    <x v="1"/>
    <x v="5"/>
    <x v="10"/>
    <d v="1900-01-04T02:30:00"/>
    <m/>
    <m/>
    <s v=""/>
    <x v="0"/>
    <n v="24"/>
    <s v="JBu"/>
    <s v="Resident"/>
    <x v="1"/>
  </r>
  <r>
    <n v="1151"/>
    <x v="1"/>
    <x v="5"/>
    <x v="10"/>
    <d v="1900-01-04T02:40:00"/>
    <m/>
    <m/>
    <s v=""/>
    <x v="0"/>
    <n v="0"/>
    <s v="JBu"/>
    <m/>
    <x v="0"/>
  </r>
  <r>
    <n v="1152"/>
    <x v="1"/>
    <x v="5"/>
    <x v="10"/>
    <d v="1900-01-04T02:50:00"/>
    <m/>
    <m/>
    <s v=""/>
    <x v="0"/>
    <n v="0"/>
    <s v="JBu"/>
    <m/>
    <x v="0"/>
  </r>
  <r>
    <n v="1153"/>
    <x v="1"/>
    <x v="5"/>
    <x v="11"/>
    <d v="1900-01-04T03:00:00"/>
    <m/>
    <m/>
    <s v=""/>
    <x v="0"/>
    <n v="0"/>
    <s v="JBu"/>
    <m/>
    <x v="0"/>
  </r>
  <r>
    <n v="1154"/>
    <x v="1"/>
    <x v="5"/>
    <x v="11"/>
    <d v="1900-01-04T03:10:00"/>
    <m/>
    <m/>
    <s v=""/>
    <x v="0"/>
    <n v="0"/>
    <s v="JBu"/>
    <m/>
    <x v="0"/>
  </r>
  <r>
    <n v="1155"/>
    <x v="1"/>
    <x v="5"/>
    <x v="11"/>
    <d v="1900-01-04T03:20:00"/>
    <m/>
    <m/>
    <s v=""/>
    <x v="0"/>
    <n v="25"/>
    <s v="JBu"/>
    <s v="Resident"/>
    <x v="1"/>
  </r>
  <r>
    <n v="1156"/>
    <x v="1"/>
    <x v="5"/>
    <x v="11"/>
    <d v="1900-01-04T03:30:00"/>
    <m/>
    <m/>
    <s v=""/>
    <x v="0"/>
    <n v="29"/>
    <s v="JBu"/>
    <s v="Resident"/>
    <x v="1"/>
  </r>
  <r>
    <n v="1157"/>
    <x v="1"/>
    <x v="5"/>
    <x v="11"/>
    <d v="1900-01-04T03:30:00"/>
    <m/>
    <m/>
    <s v=""/>
    <x v="0"/>
    <n v="28"/>
    <s v="JBu"/>
    <s v="Resident"/>
    <x v="1"/>
  </r>
  <r>
    <n v="1158"/>
    <x v="1"/>
    <x v="5"/>
    <x v="11"/>
    <d v="1900-01-04T03:30:00"/>
    <m/>
    <m/>
    <s v=""/>
    <x v="0"/>
    <n v="38"/>
    <s v="JBu"/>
    <s v="Resident"/>
    <x v="1"/>
  </r>
  <r>
    <n v="1159"/>
    <x v="1"/>
    <x v="5"/>
    <x v="11"/>
    <d v="1900-01-04T03:40:00"/>
    <m/>
    <m/>
    <s v=""/>
    <x v="0"/>
    <n v="32"/>
    <s v="JBu"/>
    <s v="Resident"/>
    <x v="1"/>
  </r>
  <r>
    <n v="1160"/>
    <x v="1"/>
    <x v="5"/>
    <x v="11"/>
    <d v="1900-01-04T03:50:00"/>
    <m/>
    <m/>
    <s v=""/>
    <x v="0"/>
    <n v="0"/>
    <s v="JBu"/>
    <m/>
    <x v="0"/>
  </r>
  <r>
    <n v="1161"/>
    <x v="1"/>
    <x v="5"/>
    <x v="12"/>
    <d v="1900-01-04T04:00:00"/>
    <m/>
    <m/>
    <s v=""/>
    <x v="0"/>
    <n v="0"/>
    <s v="JBu"/>
    <m/>
    <x v="0"/>
  </r>
  <r>
    <n v="1162"/>
    <x v="1"/>
    <x v="5"/>
    <x v="12"/>
    <d v="1900-01-04T04:10:00"/>
    <m/>
    <m/>
    <s v=""/>
    <x v="0"/>
    <n v="0"/>
    <s v="JBu"/>
    <m/>
    <x v="0"/>
  </r>
  <r>
    <n v="1163"/>
    <x v="1"/>
    <x v="5"/>
    <x v="12"/>
    <d v="1900-01-04T04:20:00"/>
    <m/>
    <m/>
    <s v=""/>
    <x v="0"/>
    <n v="0"/>
    <s v="JBu"/>
    <m/>
    <x v="0"/>
  </r>
  <r>
    <n v="1164"/>
    <x v="1"/>
    <x v="5"/>
    <x v="12"/>
    <d v="1900-01-04T04:30:00"/>
    <m/>
    <m/>
    <s v=""/>
    <x v="0"/>
    <n v="0"/>
    <s v="JBu"/>
    <m/>
    <x v="0"/>
  </r>
  <r>
    <n v="1165"/>
    <x v="1"/>
    <x v="5"/>
    <x v="12"/>
    <d v="1900-01-04T04:40:00"/>
    <m/>
    <m/>
    <s v=""/>
    <x v="0"/>
    <n v="0"/>
    <s v="JBu"/>
    <m/>
    <x v="0"/>
  </r>
  <r>
    <n v="1166"/>
    <x v="1"/>
    <x v="5"/>
    <x v="12"/>
    <d v="1900-01-04T04:50:00"/>
    <m/>
    <m/>
    <s v=""/>
    <x v="0"/>
    <n v="0"/>
    <s v="JBu"/>
    <m/>
    <x v="0"/>
  </r>
  <r>
    <n v="1167"/>
    <x v="1"/>
    <x v="5"/>
    <x v="13"/>
    <d v="1900-01-04T05:00:00"/>
    <m/>
    <m/>
    <s v=""/>
    <x v="0"/>
    <n v="0"/>
    <s v="JBu"/>
    <m/>
    <x v="0"/>
  </r>
  <r>
    <n v="1168"/>
    <x v="1"/>
    <x v="5"/>
    <x v="13"/>
    <d v="1900-01-04T05:10:00"/>
    <m/>
    <m/>
    <s v=""/>
    <x v="0"/>
    <n v="0"/>
    <s v="JBu"/>
    <m/>
    <x v="0"/>
  </r>
  <r>
    <n v="1169"/>
    <x v="1"/>
    <x v="5"/>
    <x v="13"/>
    <d v="1900-01-04T05:20:00"/>
    <m/>
    <m/>
    <s v=""/>
    <x v="0"/>
    <n v="0"/>
    <s v="JBu"/>
    <m/>
    <x v="0"/>
  </r>
  <r>
    <n v="1170"/>
    <x v="1"/>
    <x v="5"/>
    <x v="13"/>
    <d v="1900-01-04T05:30:00"/>
    <m/>
    <m/>
    <s v=""/>
    <x v="0"/>
    <n v="0"/>
    <s v="JBu"/>
    <m/>
    <x v="0"/>
  </r>
  <r>
    <n v="1171"/>
    <x v="1"/>
    <x v="5"/>
    <x v="13"/>
    <d v="1900-01-04T05:40:00"/>
    <m/>
    <m/>
    <s v=""/>
    <x v="0"/>
    <n v="0"/>
    <s v="JBu"/>
    <m/>
    <x v="0"/>
  </r>
  <r>
    <n v="1172"/>
    <x v="1"/>
    <x v="5"/>
    <x v="13"/>
    <d v="1900-01-04T05:50:00"/>
    <m/>
    <m/>
    <s v=""/>
    <x v="0"/>
    <n v="0"/>
    <s v="JBu"/>
    <m/>
    <x v="0"/>
  </r>
  <r>
    <n v="1173"/>
    <x v="1"/>
    <x v="5"/>
    <x v="14"/>
    <d v="1900-01-04T06:00:00"/>
    <m/>
    <m/>
    <s v=""/>
    <x v="0"/>
    <n v="0"/>
    <s v="JBu"/>
    <m/>
    <x v="0"/>
  </r>
  <r>
    <n v="1174"/>
    <x v="1"/>
    <x v="5"/>
    <x v="14"/>
    <d v="1900-01-04T06:10:00"/>
    <m/>
    <m/>
    <s v=""/>
    <x v="0"/>
    <n v="0"/>
    <s v="JBu"/>
    <m/>
    <x v="0"/>
  </r>
  <r>
    <n v="1175"/>
    <x v="1"/>
    <x v="5"/>
    <x v="14"/>
    <d v="1900-01-04T06:20:00"/>
    <m/>
    <m/>
    <s v=""/>
    <x v="0"/>
    <n v="0"/>
    <s v="JBu"/>
    <m/>
    <x v="0"/>
  </r>
  <r>
    <n v="1176"/>
    <x v="1"/>
    <x v="5"/>
    <x v="14"/>
    <d v="1900-01-04T06:30:00"/>
    <m/>
    <m/>
    <s v=""/>
    <x v="0"/>
    <n v="35"/>
    <s v="JBu"/>
    <s v="Resident"/>
    <x v="1"/>
  </r>
  <r>
    <n v="1177"/>
    <x v="1"/>
    <x v="5"/>
    <x v="14"/>
    <d v="1900-01-04T06:40:00"/>
    <m/>
    <m/>
    <s v=""/>
    <x v="0"/>
    <n v="0"/>
    <s v="JBu"/>
    <m/>
    <x v="0"/>
  </r>
  <r>
    <n v="1178"/>
    <x v="1"/>
    <x v="5"/>
    <x v="14"/>
    <d v="1900-01-04T06:50:00"/>
    <m/>
    <m/>
    <s v=""/>
    <x v="0"/>
    <n v="0"/>
    <s v="JBu"/>
    <m/>
    <x v="0"/>
  </r>
  <r>
    <n v="1179"/>
    <x v="1"/>
    <x v="5"/>
    <x v="15"/>
    <d v="1900-01-04T07:00:00"/>
    <m/>
    <m/>
    <s v=""/>
    <x v="0"/>
    <n v="0"/>
    <s v="JBu"/>
    <m/>
    <x v="0"/>
  </r>
  <r>
    <n v="1180"/>
    <x v="1"/>
    <x v="5"/>
    <x v="15"/>
    <d v="1900-01-04T07:10:00"/>
    <m/>
    <m/>
    <s v=""/>
    <x v="0"/>
    <n v="0"/>
    <s v="JBu"/>
    <m/>
    <x v="0"/>
  </r>
  <r>
    <n v="1181"/>
    <x v="1"/>
    <x v="5"/>
    <x v="15"/>
    <d v="1900-01-04T07:20:00"/>
    <m/>
    <m/>
    <s v=""/>
    <x v="0"/>
    <n v="0"/>
    <s v="JBu"/>
    <m/>
    <x v="0"/>
  </r>
  <r>
    <n v="1182"/>
    <x v="1"/>
    <x v="5"/>
    <x v="15"/>
    <d v="1900-01-04T07:30:00"/>
    <m/>
    <m/>
    <s v=""/>
    <x v="0"/>
    <n v="0"/>
    <s v="JBu"/>
    <m/>
    <x v="0"/>
  </r>
  <r>
    <n v="1183"/>
    <x v="1"/>
    <x v="5"/>
    <x v="15"/>
    <d v="1900-01-04T07:40:00"/>
    <m/>
    <m/>
    <s v=""/>
    <x v="0"/>
    <n v="0"/>
    <s v="JBu"/>
    <m/>
    <x v="0"/>
  </r>
  <r>
    <n v="1184"/>
    <x v="1"/>
    <x v="5"/>
    <x v="15"/>
    <d v="1900-01-04T07:50:00"/>
    <m/>
    <m/>
    <s v=""/>
    <x v="0"/>
    <n v="0"/>
    <s v="JBu"/>
    <m/>
    <x v="0"/>
  </r>
  <r>
    <n v="1185"/>
    <x v="1"/>
    <x v="5"/>
    <x v="16"/>
    <d v="1900-01-04T08:00:00"/>
    <m/>
    <m/>
    <s v=""/>
    <x v="0"/>
    <n v="0"/>
    <s v="JBu"/>
    <m/>
    <x v="0"/>
  </r>
  <r>
    <n v="1186"/>
    <x v="1"/>
    <x v="5"/>
    <x v="16"/>
    <d v="1900-01-04T08:10:00"/>
    <m/>
    <m/>
    <s v=""/>
    <x v="0"/>
    <n v="0"/>
    <s v="JBu"/>
    <m/>
    <x v="0"/>
  </r>
  <r>
    <n v="1187"/>
    <x v="1"/>
    <x v="5"/>
    <x v="16"/>
    <d v="1900-01-04T08:20:00"/>
    <m/>
    <m/>
    <s v=""/>
    <x v="0"/>
    <n v="0"/>
    <s v="JBu"/>
    <m/>
    <x v="0"/>
  </r>
  <r>
    <n v="1188"/>
    <x v="1"/>
    <x v="5"/>
    <x v="16"/>
    <d v="1900-01-04T08:30:00"/>
    <m/>
    <m/>
    <s v=""/>
    <x v="0"/>
    <n v="0"/>
    <s v="JBu"/>
    <m/>
    <x v="0"/>
  </r>
  <r>
    <n v="1189"/>
    <x v="1"/>
    <x v="5"/>
    <x v="16"/>
    <d v="1900-01-04T08:40:00"/>
    <m/>
    <m/>
    <s v=""/>
    <x v="0"/>
    <n v="0"/>
    <s v="JBu"/>
    <m/>
    <x v="0"/>
  </r>
  <r>
    <n v="1190"/>
    <x v="1"/>
    <x v="5"/>
    <x v="16"/>
    <d v="1900-01-04T08:50:00"/>
    <m/>
    <m/>
    <s v=""/>
    <x v="0"/>
    <n v="0"/>
    <s v="JBu"/>
    <m/>
    <x v="0"/>
  </r>
  <r>
    <n v="1191"/>
    <x v="1"/>
    <x v="5"/>
    <x v="17"/>
    <d v="1900-01-04T09:00:00"/>
    <m/>
    <m/>
    <s v=""/>
    <x v="0"/>
    <n v="0"/>
    <s v="JBu"/>
    <m/>
    <x v="0"/>
  </r>
  <r>
    <n v="1192"/>
    <x v="1"/>
    <x v="5"/>
    <x v="17"/>
    <d v="1900-01-04T09:10:00"/>
    <m/>
    <m/>
    <s v=""/>
    <x v="0"/>
    <n v="0"/>
    <s v="JBu"/>
    <m/>
    <x v="0"/>
  </r>
  <r>
    <n v="1193"/>
    <x v="1"/>
    <x v="5"/>
    <x v="17"/>
    <d v="1899-12-30T09:28:18"/>
    <m/>
    <m/>
    <s v=""/>
    <x v="0"/>
    <n v="0"/>
    <s v="JBu"/>
    <s v="relocate sonar"/>
    <x v="0"/>
  </r>
  <r>
    <n v="1194"/>
    <x v="1"/>
    <x v="5"/>
    <x v="17"/>
    <d v="1900-01-04T09:30:00"/>
    <m/>
    <m/>
    <s v=""/>
    <x v="0"/>
    <n v="0"/>
    <s v="JBu"/>
    <m/>
    <x v="0"/>
  </r>
  <r>
    <n v="1195"/>
    <x v="1"/>
    <x v="5"/>
    <x v="17"/>
    <d v="1900-01-04T09:40:00"/>
    <m/>
    <m/>
    <s v=""/>
    <x v="0"/>
    <n v="0"/>
    <s v="JBu"/>
    <m/>
    <x v="0"/>
  </r>
  <r>
    <n v="1196"/>
    <x v="1"/>
    <x v="5"/>
    <x v="17"/>
    <d v="1900-01-04T09:50:00"/>
    <m/>
    <m/>
    <s v=""/>
    <x v="0"/>
    <n v="0"/>
    <s v="JBu"/>
    <m/>
    <x v="0"/>
  </r>
  <r>
    <n v="1197"/>
    <x v="1"/>
    <x v="5"/>
    <x v="18"/>
    <d v="1900-01-04T10:00:00"/>
    <m/>
    <m/>
    <s v=""/>
    <x v="0"/>
    <n v="0"/>
    <s v="JBu"/>
    <m/>
    <x v="0"/>
  </r>
  <r>
    <n v="1198"/>
    <x v="1"/>
    <x v="5"/>
    <x v="18"/>
    <d v="1900-01-04T10:10:00"/>
    <m/>
    <m/>
    <s v=""/>
    <x v="0"/>
    <n v="0"/>
    <s v="JBu"/>
    <m/>
    <x v="0"/>
  </r>
  <r>
    <n v="1199"/>
    <x v="1"/>
    <x v="5"/>
    <x v="18"/>
    <d v="1900-01-04T10:20:00"/>
    <m/>
    <m/>
    <s v=""/>
    <x v="0"/>
    <n v="0"/>
    <s v="JBu"/>
    <m/>
    <x v="0"/>
  </r>
  <r>
    <n v="1200"/>
    <x v="1"/>
    <x v="5"/>
    <x v="18"/>
    <d v="1900-01-04T10:30:00"/>
    <m/>
    <m/>
    <s v=""/>
    <x v="0"/>
    <n v="0"/>
    <s v="JBu"/>
    <m/>
    <x v="0"/>
  </r>
  <r>
    <n v="1201"/>
    <x v="1"/>
    <x v="5"/>
    <x v="18"/>
    <d v="1900-01-04T10:40:00"/>
    <m/>
    <m/>
    <s v=""/>
    <x v="0"/>
    <n v="0"/>
    <s v="JBu"/>
    <m/>
    <x v="0"/>
  </r>
  <r>
    <n v="1202"/>
    <x v="1"/>
    <x v="5"/>
    <x v="18"/>
    <d v="1900-01-04T10:50:00"/>
    <m/>
    <m/>
    <s v=""/>
    <x v="0"/>
    <n v="0"/>
    <s v="JBu"/>
    <m/>
    <x v="0"/>
  </r>
  <r>
    <n v="1203"/>
    <x v="1"/>
    <x v="5"/>
    <x v="19"/>
    <d v="1900-01-04T11:00:00"/>
    <m/>
    <m/>
    <s v=""/>
    <x v="0"/>
    <n v="0"/>
    <s v="JBu"/>
    <m/>
    <x v="0"/>
  </r>
  <r>
    <n v="1204"/>
    <x v="1"/>
    <x v="5"/>
    <x v="19"/>
    <d v="1900-01-04T11:10:00"/>
    <m/>
    <m/>
    <s v=""/>
    <x v="0"/>
    <n v="0"/>
    <s v="JBu"/>
    <m/>
    <x v="0"/>
  </r>
  <r>
    <n v="1205"/>
    <x v="1"/>
    <x v="5"/>
    <x v="19"/>
    <d v="1900-01-04T11:20:00"/>
    <m/>
    <m/>
    <s v=""/>
    <x v="0"/>
    <n v="0"/>
    <s v="JBu"/>
    <m/>
    <x v="0"/>
  </r>
  <r>
    <n v="1206"/>
    <x v="1"/>
    <x v="5"/>
    <x v="19"/>
    <d v="1900-01-04T11:30:00"/>
    <m/>
    <m/>
    <s v=""/>
    <x v="0"/>
    <n v="0"/>
    <s v="JBu"/>
    <m/>
    <x v="0"/>
  </r>
  <r>
    <n v="1207"/>
    <x v="1"/>
    <x v="5"/>
    <x v="19"/>
    <d v="1900-01-04T11:40:00"/>
    <m/>
    <m/>
    <s v=""/>
    <x v="0"/>
    <n v="0"/>
    <s v="JBu"/>
    <m/>
    <x v="0"/>
  </r>
  <r>
    <n v="1208"/>
    <x v="1"/>
    <x v="5"/>
    <x v="19"/>
    <d v="1900-01-04T11:50:00"/>
    <m/>
    <m/>
    <s v=""/>
    <x v="0"/>
    <n v="0"/>
    <s v="JBu"/>
    <m/>
    <x v="0"/>
  </r>
  <r>
    <n v="1209"/>
    <x v="1"/>
    <x v="5"/>
    <x v="20"/>
    <d v="1900-01-04T12:00:00"/>
    <m/>
    <m/>
    <s v=""/>
    <x v="0"/>
    <n v="0"/>
    <s v="JBu"/>
    <m/>
    <x v="0"/>
  </r>
  <r>
    <n v="1210"/>
    <x v="1"/>
    <x v="5"/>
    <x v="20"/>
    <d v="1900-01-04T12:10:00"/>
    <m/>
    <m/>
    <s v=""/>
    <x v="0"/>
    <n v="0"/>
    <s v="JBu"/>
    <m/>
    <x v="0"/>
  </r>
  <r>
    <n v="1211"/>
    <x v="1"/>
    <x v="5"/>
    <x v="20"/>
    <d v="1900-01-04T12:20:00"/>
    <m/>
    <m/>
    <s v=""/>
    <x v="0"/>
    <n v="0"/>
    <s v="JBu"/>
    <m/>
    <x v="0"/>
  </r>
  <r>
    <n v="1212"/>
    <x v="1"/>
    <x v="5"/>
    <x v="20"/>
    <d v="1900-01-04T12:30:00"/>
    <m/>
    <m/>
    <s v=""/>
    <x v="0"/>
    <n v="0"/>
    <s v="JBu"/>
    <m/>
    <x v="0"/>
  </r>
  <r>
    <n v="1213"/>
    <x v="1"/>
    <x v="5"/>
    <x v="20"/>
    <d v="1900-01-04T12:40:00"/>
    <m/>
    <m/>
    <s v=""/>
    <x v="0"/>
    <n v="0"/>
    <s v="JBu"/>
    <m/>
    <x v="0"/>
  </r>
  <r>
    <n v="1214"/>
    <x v="1"/>
    <x v="5"/>
    <x v="20"/>
    <d v="1900-01-04T12:50:00"/>
    <m/>
    <m/>
    <s v=""/>
    <x v="0"/>
    <n v="0"/>
    <s v="JBu"/>
    <m/>
    <x v="0"/>
  </r>
  <r>
    <n v="1215"/>
    <x v="1"/>
    <x v="5"/>
    <x v="21"/>
    <d v="1900-01-04T13:00:00"/>
    <m/>
    <m/>
    <s v=""/>
    <x v="0"/>
    <n v="0"/>
    <s v="JBu"/>
    <m/>
    <x v="0"/>
  </r>
  <r>
    <n v="1216"/>
    <x v="1"/>
    <x v="5"/>
    <x v="21"/>
    <d v="1900-01-04T13:10:00"/>
    <m/>
    <m/>
    <s v=""/>
    <x v="0"/>
    <n v="0"/>
    <s v="JBu"/>
    <m/>
    <x v="0"/>
  </r>
  <r>
    <n v="1217"/>
    <x v="1"/>
    <x v="5"/>
    <x v="21"/>
    <d v="1900-01-04T13:20:00"/>
    <m/>
    <m/>
    <s v=""/>
    <x v="0"/>
    <n v="0"/>
    <s v="JBu"/>
    <m/>
    <x v="0"/>
  </r>
  <r>
    <n v="1218"/>
    <x v="1"/>
    <x v="5"/>
    <x v="21"/>
    <d v="1900-01-04T13:30:00"/>
    <m/>
    <m/>
    <s v=""/>
    <x v="0"/>
    <n v="0"/>
    <s v="JBu"/>
    <m/>
    <x v="0"/>
  </r>
  <r>
    <n v="1219"/>
    <x v="1"/>
    <x v="5"/>
    <x v="21"/>
    <d v="1900-01-04T13:40:00"/>
    <m/>
    <m/>
    <s v=""/>
    <x v="0"/>
    <n v="0"/>
    <s v="JBu"/>
    <m/>
    <x v="0"/>
  </r>
  <r>
    <n v="1220"/>
    <x v="1"/>
    <x v="5"/>
    <x v="21"/>
    <d v="1900-01-04T13:50:00"/>
    <m/>
    <m/>
    <s v=""/>
    <x v="0"/>
    <n v="0"/>
    <s v="JBu"/>
    <m/>
    <x v="0"/>
  </r>
  <r>
    <n v="1221"/>
    <x v="1"/>
    <x v="5"/>
    <x v="22"/>
    <d v="1900-01-04T14:00:00"/>
    <m/>
    <m/>
    <s v=""/>
    <x v="0"/>
    <n v="25"/>
    <s v="JBu"/>
    <s v="Resident"/>
    <x v="1"/>
  </r>
  <r>
    <n v="1222"/>
    <x v="1"/>
    <x v="5"/>
    <x v="22"/>
    <d v="1900-01-04T14:10:00"/>
    <m/>
    <m/>
    <s v=""/>
    <x v="0"/>
    <n v="0"/>
    <s v="JBu"/>
    <m/>
    <x v="0"/>
  </r>
  <r>
    <n v="1223"/>
    <x v="1"/>
    <x v="5"/>
    <x v="22"/>
    <d v="1900-01-04T14:20:00"/>
    <m/>
    <m/>
    <s v=""/>
    <x v="0"/>
    <n v="0"/>
    <s v="JBu"/>
    <m/>
    <x v="0"/>
  </r>
  <r>
    <n v="1224"/>
    <x v="1"/>
    <x v="5"/>
    <x v="22"/>
    <d v="1900-01-04T14:30:00"/>
    <m/>
    <m/>
    <s v=""/>
    <x v="0"/>
    <n v="0"/>
    <s v="JBu"/>
    <m/>
    <x v="0"/>
  </r>
  <r>
    <n v="1225"/>
    <x v="1"/>
    <x v="5"/>
    <x v="22"/>
    <d v="1900-01-04T14:40:00"/>
    <m/>
    <m/>
    <s v=""/>
    <x v="0"/>
    <n v="0"/>
    <s v="JBu"/>
    <m/>
    <x v="0"/>
  </r>
  <r>
    <n v="1226"/>
    <x v="1"/>
    <x v="5"/>
    <x v="22"/>
    <d v="1900-01-04T14:50:00"/>
    <m/>
    <m/>
    <s v=""/>
    <x v="0"/>
    <n v="0"/>
    <s v="JBu"/>
    <m/>
    <x v="0"/>
  </r>
  <r>
    <n v="1227"/>
    <x v="1"/>
    <x v="5"/>
    <x v="23"/>
    <d v="1900-01-04T15:00:00"/>
    <m/>
    <m/>
    <s v=""/>
    <x v="0"/>
    <n v="30"/>
    <s v="JBu"/>
    <s v="Resident"/>
    <x v="1"/>
  </r>
  <r>
    <n v="1228"/>
    <x v="1"/>
    <x v="5"/>
    <x v="23"/>
    <d v="1900-01-04T15:10:00"/>
    <m/>
    <m/>
    <s v=""/>
    <x v="0"/>
    <n v="36"/>
    <s v="JBu"/>
    <s v="Resident"/>
    <x v="1"/>
  </r>
  <r>
    <n v="1229"/>
    <x v="1"/>
    <x v="5"/>
    <x v="23"/>
    <d v="1900-01-04T15:20:00"/>
    <m/>
    <m/>
    <s v=""/>
    <x v="0"/>
    <n v="48"/>
    <s v="JBu"/>
    <s v="Resident"/>
    <x v="2"/>
  </r>
  <r>
    <n v="1230"/>
    <x v="1"/>
    <x v="5"/>
    <x v="23"/>
    <d v="1900-01-04T15:30:00"/>
    <m/>
    <m/>
    <s v=""/>
    <x v="0"/>
    <n v="0"/>
    <s v="JBu"/>
    <m/>
    <x v="0"/>
  </r>
  <r>
    <n v="1231"/>
    <x v="1"/>
    <x v="5"/>
    <x v="23"/>
    <d v="1900-01-04T15:40:00"/>
    <m/>
    <m/>
    <s v=""/>
    <x v="0"/>
    <n v="0"/>
    <s v="JBu"/>
    <m/>
    <x v="0"/>
  </r>
  <r>
    <n v="1232"/>
    <x v="1"/>
    <x v="5"/>
    <x v="23"/>
    <d v="1900-01-04T15:50:00"/>
    <m/>
    <m/>
    <s v=""/>
    <x v="0"/>
    <n v="0"/>
    <s v="JBu"/>
    <m/>
    <x v="0"/>
  </r>
  <r>
    <n v="1233"/>
    <x v="1"/>
    <x v="5"/>
    <x v="0"/>
    <d v="1900-01-04T16:00:00"/>
    <m/>
    <m/>
    <s v=""/>
    <x v="0"/>
    <n v="0"/>
    <s v="JBu"/>
    <m/>
    <x v="0"/>
  </r>
  <r>
    <n v="1234"/>
    <x v="1"/>
    <x v="5"/>
    <x v="0"/>
    <d v="1900-01-04T16:10:00"/>
    <m/>
    <m/>
    <s v=""/>
    <x v="0"/>
    <n v="0"/>
    <s v="JBu"/>
    <m/>
    <x v="0"/>
  </r>
  <r>
    <n v="1235"/>
    <x v="1"/>
    <x v="5"/>
    <x v="0"/>
    <d v="1900-01-04T16:20:00"/>
    <m/>
    <m/>
    <s v=""/>
    <x v="0"/>
    <n v="0"/>
    <s v="JBu"/>
    <m/>
    <x v="0"/>
  </r>
  <r>
    <n v="1236"/>
    <x v="1"/>
    <x v="5"/>
    <x v="0"/>
    <d v="1900-01-04T16:30:00"/>
    <m/>
    <m/>
    <s v=""/>
    <x v="0"/>
    <n v="35"/>
    <s v="JBu"/>
    <s v="Resident"/>
    <x v="1"/>
  </r>
  <r>
    <n v="1237"/>
    <x v="1"/>
    <x v="5"/>
    <x v="0"/>
    <d v="1900-01-04T16:40:00"/>
    <m/>
    <m/>
    <s v=""/>
    <x v="0"/>
    <n v="0"/>
    <s v="JBu"/>
    <m/>
    <x v="0"/>
  </r>
  <r>
    <n v="1238"/>
    <x v="1"/>
    <x v="5"/>
    <x v="0"/>
    <d v="1900-01-04T16:50:00"/>
    <m/>
    <m/>
    <s v=""/>
    <x v="0"/>
    <n v="0"/>
    <s v="JBu"/>
    <m/>
    <x v="0"/>
  </r>
  <r>
    <n v="1239"/>
    <x v="1"/>
    <x v="5"/>
    <x v="1"/>
    <d v="1900-01-04T17:00:00"/>
    <m/>
    <m/>
    <s v=""/>
    <x v="0"/>
    <n v="0"/>
    <s v="JBu"/>
    <m/>
    <x v="0"/>
  </r>
  <r>
    <n v="1240"/>
    <x v="1"/>
    <x v="5"/>
    <x v="1"/>
    <d v="1900-01-04T17:10:00"/>
    <m/>
    <m/>
    <s v=""/>
    <x v="0"/>
    <n v="0"/>
    <s v="JBu"/>
    <m/>
    <x v="0"/>
  </r>
  <r>
    <n v="1241"/>
    <x v="1"/>
    <x v="5"/>
    <x v="1"/>
    <d v="1900-01-04T17:20:00"/>
    <m/>
    <m/>
    <s v=""/>
    <x v="0"/>
    <n v="0"/>
    <s v="JBu"/>
    <m/>
    <x v="0"/>
  </r>
  <r>
    <n v="1242"/>
    <x v="1"/>
    <x v="5"/>
    <x v="1"/>
    <d v="1900-01-04T17:30:00"/>
    <m/>
    <m/>
    <s v=""/>
    <x v="0"/>
    <n v="0"/>
    <s v="JBu"/>
    <m/>
    <x v="0"/>
  </r>
  <r>
    <n v="1243"/>
    <x v="1"/>
    <x v="5"/>
    <x v="1"/>
    <d v="1900-01-04T17:40:00"/>
    <m/>
    <m/>
    <s v=""/>
    <x v="0"/>
    <n v="21"/>
    <s v="JBu"/>
    <s v="Resident"/>
    <x v="1"/>
  </r>
  <r>
    <n v="1244"/>
    <x v="1"/>
    <x v="5"/>
    <x v="1"/>
    <d v="1900-01-04T17:50:00"/>
    <m/>
    <m/>
    <s v=""/>
    <x v="0"/>
    <n v="0"/>
    <s v="JBu"/>
    <m/>
    <x v="0"/>
  </r>
  <r>
    <n v="1245"/>
    <x v="1"/>
    <x v="5"/>
    <x v="2"/>
    <d v="1900-01-04T18:00:00"/>
    <m/>
    <m/>
    <s v=""/>
    <x v="0"/>
    <n v="35"/>
    <s v="JBu"/>
    <s v="Resident"/>
    <x v="1"/>
  </r>
  <r>
    <n v="1246"/>
    <x v="1"/>
    <x v="5"/>
    <x v="2"/>
    <d v="1900-01-04T18:10:00"/>
    <m/>
    <m/>
    <s v=""/>
    <x v="0"/>
    <n v="0"/>
    <s v="JBu"/>
    <m/>
    <x v="0"/>
  </r>
  <r>
    <n v="1247"/>
    <x v="1"/>
    <x v="5"/>
    <x v="2"/>
    <d v="1900-01-04T18:20:00"/>
    <m/>
    <m/>
    <s v=""/>
    <x v="0"/>
    <n v="0"/>
    <s v="JBu"/>
    <m/>
    <x v="0"/>
  </r>
  <r>
    <n v="1248"/>
    <x v="1"/>
    <x v="5"/>
    <x v="2"/>
    <d v="1900-01-04T18:30:00"/>
    <m/>
    <m/>
    <s v=""/>
    <x v="0"/>
    <n v="24"/>
    <s v="JBu"/>
    <s v="Resident"/>
    <x v="1"/>
  </r>
  <r>
    <n v="1249"/>
    <x v="1"/>
    <x v="5"/>
    <x v="2"/>
    <d v="1900-01-04T18:40:00"/>
    <m/>
    <m/>
    <s v=""/>
    <x v="0"/>
    <n v="43"/>
    <s v="JBu"/>
    <s v="Resident"/>
    <x v="2"/>
  </r>
  <r>
    <n v="1250"/>
    <x v="1"/>
    <x v="5"/>
    <x v="2"/>
    <d v="1900-01-04T18:50:00"/>
    <m/>
    <m/>
    <s v=""/>
    <x v="0"/>
    <n v="32"/>
    <s v="JBu"/>
    <s v="Resident"/>
    <x v="1"/>
  </r>
  <r>
    <n v="1251"/>
    <x v="1"/>
    <x v="5"/>
    <x v="3"/>
    <d v="1900-01-04T19:00:00"/>
    <m/>
    <m/>
    <s v=""/>
    <x v="0"/>
    <n v="0"/>
    <s v="JBu"/>
    <m/>
    <x v="0"/>
  </r>
  <r>
    <n v="1252"/>
    <x v="1"/>
    <x v="5"/>
    <x v="3"/>
    <d v="1900-01-04T19:10:00"/>
    <m/>
    <m/>
    <s v=""/>
    <x v="0"/>
    <n v="0"/>
    <s v="JBu"/>
    <m/>
    <x v="0"/>
  </r>
  <r>
    <n v="1253"/>
    <x v="1"/>
    <x v="5"/>
    <x v="3"/>
    <d v="1900-01-04T19:20:00"/>
    <m/>
    <m/>
    <s v=""/>
    <x v="0"/>
    <n v="0"/>
    <s v="JBu"/>
    <m/>
    <x v="0"/>
  </r>
  <r>
    <n v="1254"/>
    <x v="1"/>
    <x v="5"/>
    <x v="3"/>
    <d v="1900-01-04T19:30:00"/>
    <m/>
    <m/>
    <s v=""/>
    <x v="0"/>
    <n v="0"/>
    <s v="JBu"/>
    <m/>
    <x v="0"/>
  </r>
  <r>
    <n v="1255"/>
    <x v="1"/>
    <x v="5"/>
    <x v="3"/>
    <d v="1900-01-04T19:40:00"/>
    <m/>
    <m/>
    <s v=""/>
    <x v="0"/>
    <n v="22"/>
    <s v="JBu"/>
    <s v="Resident"/>
    <x v="1"/>
  </r>
  <r>
    <n v="1256"/>
    <x v="1"/>
    <x v="5"/>
    <x v="3"/>
    <d v="1900-01-04T19:50:00"/>
    <m/>
    <m/>
    <s v=""/>
    <x v="0"/>
    <n v="28"/>
    <s v="JBu"/>
    <s v="Resident"/>
    <x v="1"/>
  </r>
  <r>
    <n v="1257"/>
    <x v="1"/>
    <x v="5"/>
    <x v="4"/>
    <d v="1900-01-04T20:00:00"/>
    <m/>
    <m/>
    <s v=""/>
    <x v="0"/>
    <n v="0"/>
    <s v="JBu"/>
    <m/>
    <x v="0"/>
  </r>
  <r>
    <n v="1258"/>
    <x v="1"/>
    <x v="5"/>
    <x v="4"/>
    <d v="1900-01-04T20:10:00"/>
    <m/>
    <m/>
    <s v=""/>
    <x v="0"/>
    <n v="22"/>
    <s v="JBu"/>
    <s v="Resident"/>
    <x v="1"/>
  </r>
  <r>
    <n v="1259"/>
    <x v="1"/>
    <x v="5"/>
    <x v="4"/>
    <d v="1900-01-04T20:20:00"/>
    <m/>
    <m/>
    <s v=""/>
    <x v="0"/>
    <n v="22"/>
    <s v="JBu"/>
    <s v="Resident"/>
    <x v="1"/>
  </r>
  <r>
    <n v="1260"/>
    <x v="1"/>
    <x v="5"/>
    <x v="4"/>
    <d v="1900-01-04T20:30:00"/>
    <m/>
    <m/>
    <s v=""/>
    <x v="0"/>
    <n v="22"/>
    <s v="JBu"/>
    <s v="Resident"/>
    <x v="1"/>
  </r>
  <r>
    <n v="1261"/>
    <x v="1"/>
    <x v="5"/>
    <x v="4"/>
    <d v="1900-01-04T20:30:00"/>
    <m/>
    <m/>
    <s v=""/>
    <x v="0"/>
    <n v="34"/>
    <s v="JBu"/>
    <s v="Resident"/>
    <x v="1"/>
  </r>
  <r>
    <n v="1262"/>
    <x v="1"/>
    <x v="5"/>
    <x v="4"/>
    <d v="1900-01-04T20:40:00"/>
    <m/>
    <m/>
    <s v=""/>
    <x v="0"/>
    <n v="29"/>
    <s v="JBu"/>
    <s v="Resident"/>
    <x v="1"/>
  </r>
  <r>
    <n v="1263"/>
    <x v="1"/>
    <x v="5"/>
    <x v="4"/>
    <d v="1900-01-04T20:40:00"/>
    <m/>
    <m/>
    <s v=""/>
    <x v="0"/>
    <n v="32"/>
    <s v="JBu"/>
    <s v="Resident"/>
    <x v="1"/>
  </r>
  <r>
    <n v="1264"/>
    <x v="1"/>
    <x v="5"/>
    <x v="4"/>
    <d v="1900-01-04T20:50:00"/>
    <m/>
    <m/>
    <s v=""/>
    <x v="0"/>
    <n v="21"/>
    <s v="JBu"/>
    <s v="Resident"/>
    <x v="1"/>
  </r>
  <r>
    <n v="1265"/>
    <x v="1"/>
    <x v="5"/>
    <x v="4"/>
    <d v="1900-01-04T20:50:00"/>
    <m/>
    <m/>
    <s v=""/>
    <x v="0"/>
    <n v="34"/>
    <s v="JBu"/>
    <s v="Resident"/>
    <x v="1"/>
  </r>
  <r>
    <n v="1266"/>
    <x v="1"/>
    <x v="5"/>
    <x v="5"/>
    <d v="1900-01-04T21:00:00"/>
    <m/>
    <m/>
    <s v=""/>
    <x v="0"/>
    <n v="32"/>
    <s v="JBu"/>
    <s v="Resident"/>
    <x v="1"/>
  </r>
  <r>
    <n v="1267"/>
    <x v="1"/>
    <x v="5"/>
    <x v="5"/>
    <d v="1900-01-04T21:10:00"/>
    <m/>
    <m/>
    <s v=""/>
    <x v="0"/>
    <n v="0"/>
    <s v="JBu"/>
    <m/>
    <x v="0"/>
  </r>
  <r>
    <n v="1268"/>
    <x v="1"/>
    <x v="5"/>
    <x v="5"/>
    <d v="1900-01-04T21:20:00"/>
    <m/>
    <m/>
    <s v=""/>
    <x v="0"/>
    <n v="40"/>
    <s v="JBu"/>
    <s v="Resident"/>
    <x v="2"/>
  </r>
  <r>
    <n v="1269"/>
    <x v="1"/>
    <x v="5"/>
    <x v="5"/>
    <d v="1900-01-04T21:30:00"/>
    <m/>
    <m/>
    <s v=""/>
    <x v="0"/>
    <n v="20"/>
    <s v="JBu"/>
    <s v="Resident"/>
    <x v="1"/>
  </r>
  <r>
    <n v="1270"/>
    <x v="1"/>
    <x v="5"/>
    <x v="5"/>
    <d v="1900-01-04T21:40:00"/>
    <m/>
    <m/>
    <s v=""/>
    <x v="0"/>
    <n v="23"/>
    <s v="JBu"/>
    <s v="Resident"/>
    <x v="1"/>
  </r>
  <r>
    <n v="1271"/>
    <x v="1"/>
    <x v="5"/>
    <x v="5"/>
    <d v="1900-01-04T21:50:00"/>
    <m/>
    <m/>
    <s v=""/>
    <x v="0"/>
    <n v="0"/>
    <s v="JBu"/>
    <m/>
    <x v="0"/>
  </r>
  <r>
    <n v="1272"/>
    <x v="1"/>
    <x v="5"/>
    <x v="6"/>
    <d v="1900-01-04T22:00:00"/>
    <m/>
    <m/>
    <s v=""/>
    <x v="0"/>
    <n v="0"/>
    <s v="JBu"/>
    <m/>
    <x v="0"/>
  </r>
  <r>
    <n v="1273"/>
    <x v="1"/>
    <x v="5"/>
    <x v="6"/>
    <d v="1900-01-04T22:10:00"/>
    <m/>
    <m/>
    <s v=""/>
    <x v="0"/>
    <n v="0"/>
    <s v="JBu"/>
    <m/>
    <x v="0"/>
  </r>
  <r>
    <n v="1274"/>
    <x v="1"/>
    <x v="5"/>
    <x v="6"/>
    <d v="1900-01-04T22:20:00"/>
    <m/>
    <m/>
    <s v=""/>
    <x v="0"/>
    <n v="0"/>
    <s v="JBu"/>
    <m/>
    <x v="0"/>
  </r>
  <r>
    <n v="1275"/>
    <x v="1"/>
    <x v="5"/>
    <x v="6"/>
    <d v="1900-01-04T22:30:00"/>
    <m/>
    <m/>
    <s v=""/>
    <x v="0"/>
    <n v="0"/>
    <s v="JBu"/>
    <m/>
    <x v="0"/>
  </r>
  <r>
    <n v="1276"/>
    <x v="1"/>
    <x v="5"/>
    <x v="6"/>
    <d v="1900-01-04T22:40:00"/>
    <m/>
    <m/>
    <s v=""/>
    <x v="0"/>
    <n v="0"/>
    <s v="JBu"/>
    <m/>
    <x v="0"/>
  </r>
  <r>
    <n v="1277"/>
    <x v="1"/>
    <x v="5"/>
    <x v="6"/>
    <d v="1900-01-04T22:50:00"/>
    <m/>
    <m/>
    <s v=""/>
    <x v="0"/>
    <n v="30"/>
    <s v="JBu"/>
    <s v="Resident"/>
    <x v="1"/>
  </r>
  <r>
    <n v="1278"/>
    <x v="1"/>
    <x v="5"/>
    <x v="7"/>
    <d v="1900-01-04T23:00:00"/>
    <m/>
    <m/>
    <s v=""/>
    <x v="0"/>
    <n v="0"/>
    <s v="JBu"/>
    <m/>
    <x v="0"/>
  </r>
  <r>
    <n v="1279"/>
    <x v="1"/>
    <x v="5"/>
    <x v="7"/>
    <d v="1900-01-04T23:10:00"/>
    <m/>
    <m/>
    <s v=""/>
    <x v="0"/>
    <n v="0"/>
    <s v="JBu"/>
    <m/>
    <x v="0"/>
  </r>
  <r>
    <n v="1280"/>
    <x v="1"/>
    <x v="5"/>
    <x v="7"/>
    <d v="1900-01-04T23:20:00"/>
    <m/>
    <m/>
    <s v=""/>
    <x v="0"/>
    <n v="0"/>
    <s v="JBu"/>
    <m/>
    <x v="0"/>
  </r>
  <r>
    <n v="1281"/>
    <x v="1"/>
    <x v="5"/>
    <x v="7"/>
    <d v="1900-01-04T23:30:00"/>
    <m/>
    <m/>
    <s v=""/>
    <x v="0"/>
    <n v="0"/>
    <s v="JBu"/>
    <m/>
    <x v="0"/>
  </r>
  <r>
    <n v="1282"/>
    <x v="1"/>
    <x v="5"/>
    <x v="7"/>
    <d v="1900-01-04T23:40:00"/>
    <m/>
    <m/>
    <s v=""/>
    <x v="0"/>
    <n v="0"/>
    <s v="JBu"/>
    <m/>
    <x v="0"/>
  </r>
  <r>
    <n v="1283"/>
    <x v="1"/>
    <x v="5"/>
    <x v="7"/>
    <d v="1900-01-04T23:50:00"/>
    <m/>
    <m/>
    <s v=""/>
    <x v="0"/>
    <n v="23"/>
    <s v="JBu"/>
    <s v="Resident"/>
    <x v="1"/>
  </r>
  <r>
    <n v="1284"/>
    <x v="0"/>
    <x v="5"/>
    <x v="8"/>
    <d v="1900-01-05T00:00:00"/>
    <m/>
    <m/>
    <s v=""/>
    <x v="0"/>
    <n v="0"/>
    <s v="KS"/>
    <m/>
    <x v="0"/>
  </r>
  <r>
    <n v="1285"/>
    <x v="0"/>
    <x v="5"/>
    <x v="8"/>
    <d v="1900-01-05T00:10:00"/>
    <m/>
    <m/>
    <s v=""/>
    <x v="0"/>
    <n v="0"/>
    <s v="KS"/>
    <m/>
    <x v="0"/>
  </r>
  <r>
    <n v="1286"/>
    <x v="0"/>
    <x v="5"/>
    <x v="8"/>
    <d v="1900-01-05T00:20:00"/>
    <m/>
    <m/>
    <s v=""/>
    <x v="0"/>
    <n v="0"/>
    <s v="KS"/>
    <m/>
    <x v="0"/>
  </r>
  <r>
    <n v="1287"/>
    <x v="0"/>
    <x v="5"/>
    <x v="8"/>
    <d v="1900-01-05T00:30:00"/>
    <m/>
    <m/>
    <s v=""/>
    <x v="0"/>
    <n v="0"/>
    <s v="KS"/>
    <m/>
    <x v="0"/>
  </r>
  <r>
    <n v="1288"/>
    <x v="0"/>
    <x v="5"/>
    <x v="8"/>
    <d v="1900-01-05T00:40:00"/>
    <m/>
    <m/>
    <s v=""/>
    <x v="0"/>
    <n v="0"/>
    <s v="KS"/>
    <m/>
    <x v="0"/>
  </r>
  <r>
    <n v="1289"/>
    <x v="0"/>
    <x v="5"/>
    <x v="8"/>
    <d v="1900-01-05T00:50:00"/>
    <m/>
    <m/>
    <s v=""/>
    <x v="0"/>
    <n v="0"/>
    <s v="KS"/>
    <m/>
    <x v="0"/>
  </r>
  <r>
    <n v="1290"/>
    <x v="0"/>
    <x v="5"/>
    <x v="9"/>
    <d v="1900-01-05T01:00:00"/>
    <m/>
    <m/>
    <s v=""/>
    <x v="0"/>
    <n v="0"/>
    <s v="KS"/>
    <m/>
    <x v="0"/>
  </r>
  <r>
    <n v="1291"/>
    <x v="0"/>
    <x v="5"/>
    <x v="9"/>
    <d v="1900-01-05T01:10:00"/>
    <m/>
    <m/>
    <s v=""/>
    <x v="0"/>
    <n v="0"/>
    <s v="KS"/>
    <m/>
    <x v="0"/>
  </r>
  <r>
    <n v="1292"/>
    <x v="0"/>
    <x v="5"/>
    <x v="9"/>
    <d v="1900-01-05T01:20:00"/>
    <m/>
    <m/>
    <s v=""/>
    <x v="0"/>
    <n v="0"/>
    <s v="KS"/>
    <m/>
    <x v="0"/>
  </r>
  <r>
    <n v="1293"/>
    <x v="0"/>
    <x v="5"/>
    <x v="9"/>
    <d v="1900-01-05T01:30:00"/>
    <m/>
    <m/>
    <s v=""/>
    <x v="0"/>
    <n v="0"/>
    <s v="KS"/>
    <m/>
    <x v="0"/>
  </r>
  <r>
    <n v="1294"/>
    <x v="0"/>
    <x v="5"/>
    <x v="9"/>
    <d v="1900-01-05T01:40:00"/>
    <m/>
    <m/>
    <s v=""/>
    <x v="0"/>
    <n v="0"/>
    <s v="KS"/>
    <m/>
    <x v="0"/>
  </r>
  <r>
    <n v="1295"/>
    <x v="0"/>
    <x v="5"/>
    <x v="9"/>
    <d v="1900-01-05T01:50:00"/>
    <m/>
    <m/>
    <s v=""/>
    <x v="0"/>
    <n v="0"/>
    <s v="KS"/>
    <m/>
    <x v="0"/>
  </r>
  <r>
    <n v="1296"/>
    <x v="0"/>
    <x v="5"/>
    <x v="10"/>
    <d v="1900-01-05T02:00:00"/>
    <m/>
    <m/>
    <s v=""/>
    <x v="0"/>
    <n v="0"/>
    <s v="KS"/>
    <m/>
    <x v="0"/>
  </r>
  <r>
    <n v="1297"/>
    <x v="0"/>
    <x v="5"/>
    <x v="10"/>
    <d v="1900-01-05T02:10:00"/>
    <m/>
    <m/>
    <s v=""/>
    <x v="0"/>
    <n v="0"/>
    <s v="KS"/>
    <m/>
    <x v="0"/>
  </r>
  <r>
    <n v="1298"/>
    <x v="0"/>
    <x v="5"/>
    <x v="10"/>
    <d v="1900-01-05T02:20:00"/>
    <m/>
    <m/>
    <s v=""/>
    <x v="0"/>
    <n v="0"/>
    <s v="KS"/>
    <m/>
    <x v="0"/>
  </r>
  <r>
    <n v="1299"/>
    <x v="0"/>
    <x v="5"/>
    <x v="10"/>
    <d v="1900-01-05T02:30:00"/>
    <m/>
    <m/>
    <s v=""/>
    <x v="0"/>
    <n v="0"/>
    <s v="KS"/>
    <m/>
    <x v="0"/>
  </r>
  <r>
    <n v="1300"/>
    <x v="0"/>
    <x v="5"/>
    <x v="10"/>
    <d v="1900-01-05T02:40:00"/>
    <m/>
    <m/>
    <s v=""/>
    <x v="0"/>
    <n v="0"/>
    <s v="KS"/>
    <m/>
    <x v="0"/>
  </r>
  <r>
    <n v="1301"/>
    <x v="0"/>
    <x v="5"/>
    <x v="10"/>
    <d v="1900-01-05T02:50:00"/>
    <m/>
    <m/>
    <s v=""/>
    <x v="0"/>
    <n v="0"/>
    <s v="KS"/>
    <m/>
    <x v="0"/>
  </r>
  <r>
    <n v="1302"/>
    <x v="0"/>
    <x v="5"/>
    <x v="11"/>
    <d v="1900-01-05T03:00:00"/>
    <m/>
    <m/>
    <s v=""/>
    <x v="0"/>
    <n v="0"/>
    <s v="KS"/>
    <m/>
    <x v="0"/>
  </r>
  <r>
    <n v="1303"/>
    <x v="0"/>
    <x v="5"/>
    <x v="11"/>
    <d v="1900-01-05T03:10:00"/>
    <m/>
    <m/>
    <s v=""/>
    <x v="0"/>
    <n v="0"/>
    <s v="KS"/>
    <m/>
    <x v="0"/>
  </r>
  <r>
    <n v="1304"/>
    <x v="0"/>
    <x v="5"/>
    <x v="11"/>
    <d v="1900-01-05T03:20:00"/>
    <m/>
    <m/>
    <s v=""/>
    <x v="0"/>
    <n v="0"/>
    <s v="KS"/>
    <m/>
    <x v="0"/>
  </r>
  <r>
    <n v="1305"/>
    <x v="0"/>
    <x v="5"/>
    <x v="11"/>
    <d v="1900-01-05T03:30:00"/>
    <m/>
    <m/>
    <s v=""/>
    <x v="0"/>
    <n v="0"/>
    <s v="KS"/>
    <m/>
    <x v="0"/>
  </r>
  <r>
    <n v="1306"/>
    <x v="0"/>
    <x v="5"/>
    <x v="11"/>
    <d v="1900-01-05T03:40:00"/>
    <m/>
    <m/>
    <s v=""/>
    <x v="0"/>
    <n v="0"/>
    <s v="KS"/>
    <m/>
    <x v="0"/>
  </r>
  <r>
    <n v="1307"/>
    <x v="0"/>
    <x v="5"/>
    <x v="11"/>
    <d v="1900-01-05T03:50:00"/>
    <m/>
    <m/>
    <s v=""/>
    <x v="0"/>
    <n v="0"/>
    <s v="KS"/>
    <m/>
    <x v="0"/>
  </r>
  <r>
    <n v="1308"/>
    <x v="0"/>
    <x v="5"/>
    <x v="12"/>
    <d v="1900-01-05T04:00:00"/>
    <m/>
    <m/>
    <s v=""/>
    <x v="0"/>
    <n v="0"/>
    <s v="KS"/>
    <m/>
    <x v="0"/>
  </r>
  <r>
    <n v="1309"/>
    <x v="0"/>
    <x v="5"/>
    <x v="12"/>
    <d v="1900-01-05T04:10:00"/>
    <m/>
    <m/>
    <s v=""/>
    <x v="0"/>
    <n v="0"/>
    <s v="KS"/>
    <m/>
    <x v="0"/>
  </r>
  <r>
    <n v="1310"/>
    <x v="0"/>
    <x v="5"/>
    <x v="12"/>
    <d v="1900-01-05T04:20:00"/>
    <m/>
    <m/>
    <s v=""/>
    <x v="0"/>
    <n v="0"/>
    <s v="KS"/>
    <m/>
    <x v="0"/>
  </r>
  <r>
    <n v="1311"/>
    <x v="0"/>
    <x v="5"/>
    <x v="12"/>
    <d v="1900-01-05T04:30:00"/>
    <m/>
    <m/>
    <s v=""/>
    <x v="0"/>
    <n v="0"/>
    <s v="KS"/>
    <m/>
    <x v="0"/>
  </r>
  <r>
    <n v="1312"/>
    <x v="0"/>
    <x v="5"/>
    <x v="12"/>
    <d v="1900-01-05T04:40:00"/>
    <m/>
    <m/>
    <s v=""/>
    <x v="0"/>
    <n v="0"/>
    <s v="KS"/>
    <m/>
    <x v="0"/>
  </r>
  <r>
    <n v="1313"/>
    <x v="0"/>
    <x v="5"/>
    <x v="12"/>
    <d v="1900-01-05T04:50:00"/>
    <m/>
    <m/>
    <s v=""/>
    <x v="0"/>
    <n v="0"/>
    <s v="KS"/>
    <m/>
    <x v="0"/>
  </r>
  <r>
    <n v="1314"/>
    <x v="0"/>
    <x v="5"/>
    <x v="13"/>
    <d v="1900-01-05T05:00:00"/>
    <m/>
    <m/>
    <s v=""/>
    <x v="0"/>
    <n v="0"/>
    <s v="KS"/>
    <m/>
    <x v="0"/>
  </r>
  <r>
    <n v="1315"/>
    <x v="0"/>
    <x v="5"/>
    <x v="13"/>
    <d v="1900-01-05T05:10:00"/>
    <m/>
    <m/>
    <s v=""/>
    <x v="0"/>
    <n v="0"/>
    <s v="KS"/>
    <m/>
    <x v="0"/>
  </r>
  <r>
    <n v="1316"/>
    <x v="0"/>
    <x v="5"/>
    <x v="13"/>
    <d v="1900-01-05T05:20:00"/>
    <m/>
    <m/>
    <s v=""/>
    <x v="0"/>
    <n v="0"/>
    <s v="KS"/>
    <m/>
    <x v="0"/>
  </r>
  <r>
    <n v="1317"/>
    <x v="0"/>
    <x v="5"/>
    <x v="13"/>
    <d v="1900-01-05T05:30:00"/>
    <m/>
    <m/>
    <s v=""/>
    <x v="0"/>
    <n v="0"/>
    <s v="KS"/>
    <m/>
    <x v="0"/>
  </r>
  <r>
    <n v="1318"/>
    <x v="0"/>
    <x v="5"/>
    <x v="13"/>
    <d v="1900-01-05T05:40:00"/>
    <m/>
    <m/>
    <s v=""/>
    <x v="0"/>
    <n v="0"/>
    <s v="KS"/>
    <m/>
    <x v="0"/>
  </r>
  <r>
    <n v="1319"/>
    <x v="0"/>
    <x v="5"/>
    <x v="13"/>
    <d v="1900-01-05T05:50:00"/>
    <m/>
    <m/>
    <s v=""/>
    <x v="0"/>
    <n v="0"/>
    <s v="KS"/>
    <m/>
    <x v="0"/>
  </r>
  <r>
    <n v="1320"/>
    <x v="0"/>
    <x v="5"/>
    <x v="14"/>
    <d v="1900-01-05T06:00:00"/>
    <m/>
    <m/>
    <s v=""/>
    <x v="0"/>
    <n v="0"/>
    <s v="KS"/>
    <m/>
    <x v="0"/>
  </r>
  <r>
    <n v="1321"/>
    <x v="0"/>
    <x v="5"/>
    <x v="14"/>
    <d v="1900-01-05T06:10:00"/>
    <m/>
    <m/>
    <s v=""/>
    <x v="0"/>
    <n v="0"/>
    <s v="KS"/>
    <m/>
    <x v="0"/>
  </r>
  <r>
    <n v="1322"/>
    <x v="0"/>
    <x v="5"/>
    <x v="14"/>
    <d v="1900-01-05T06:20:00"/>
    <m/>
    <m/>
    <s v=""/>
    <x v="0"/>
    <n v="0"/>
    <s v="KS"/>
    <m/>
    <x v="0"/>
  </r>
  <r>
    <n v="1323"/>
    <x v="0"/>
    <x v="5"/>
    <x v="14"/>
    <d v="1900-01-05T06:30:00"/>
    <m/>
    <m/>
    <s v=""/>
    <x v="0"/>
    <n v="0"/>
    <s v="KS"/>
    <m/>
    <x v="0"/>
  </r>
  <r>
    <n v="1324"/>
    <x v="0"/>
    <x v="5"/>
    <x v="14"/>
    <d v="1900-01-05T06:40:00"/>
    <m/>
    <m/>
    <s v=""/>
    <x v="0"/>
    <n v="0"/>
    <s v="KS"/>
    <m/>
    <x v="0"/>
  </r>
  <r>
    <n v="1325"/>
    <x v="0"/>
    <x v="5"/>
    <x v="14"/>
    <d v="1900-01-05T06:50:00"/>
    <m/>
    <m/>
    <s v=""/>
    <x v="0"/>
    <n v="0"/>
    <s v="KS"/>
    <m/>
    <x v="0"/>
  </r>
  <r>
    <n v="1326"/>
    <x v="0"/>
    <x v="5"/>
    <x v="15"/>
    <d v="1900-01-05T07:00:00"/>
    <m/>
    <m/>
    <s v=""/>
    <x v="0"/>
    <n v="0"/>
    <s v="KS"/>
    <m/>
    <x v="0"/>
  </r>
  <r>
    <n v="1327"/>
    <x v="0"/>
    <x v="5"/>
    <x v="15"/>
    <d v="1900-01-05T07:10:00"/>
    <m/>
    <m/>
    <s v=""/>
    <x v="0"/>
    <n v="0"/>
    <s v="KS"/>
    <m/>
    <x v="0"/>
  </r>
  <r>
    <n v="1328"/>
    <x v="0"/>
    <x v="5"/>
    <x v="15"/>
    <d v="1900-01-05T07:20:00"/>
    <m/>
    <m/>
    <s v=""/>
    <x v="0"/>
    <n v="0"/>
    <s v="KS"/>
    <m/>
    <x v="0"/>
  </r>
  <r>
    <n v="1329"/>
    <x v="0"/>
    <x v="5"/>
    <x v="15"/>
    <d v="1900-01-05T07:30:00"/>
    <m/>
    <m/>
    <s v=""/>
    <x v="0"/>
    <n v="0"/>
    <s v="KS"/>
    <m/>
    <x v="0"/>
  </r>
  <r>
    <n v="1330"/>
    <x v="0"/>
    <x v="5"/>
    <x v="15"/>
    <d v="1900-01-05T07:40:00"/>
    <m/>
    <m/>
    <s v=""/>
    <x v="0"/>
    <n v="0"/>
    <s v="KS"/>
    <m/>
    <x v="0"/>
  </r>
  <r>
    <n v="1331"/>
    <x v="0"/>
    <x v="5"/>
    <x v="15"/>
    <d v="1900-01-05T07:50:00"/>
    <m/>
    <m/>
    <s v=""/>
    <x v="0"/>
    <n v="0"/>
    <s v="KS"/>
    <m/>
    <x v="0"/>
  </r>
  <r>
    <n v="1332"/>
    <x v="0"/>
    <x v="5"/>
    <x v="16"/>
    <d v="1900-01-05T08:00:00"/>
    <m/>
    <m/>
    <s v=""/>
    <x v="0"/>
    <n v="0"/>
    <s v="KS"/>
    <m/>
    <x v="0"/>
  </r>
  <r>
    <n v="1333"/>
    <x v="0"/>
    <x v="5"/>
    <x v="16"/>
    <d v="1900-01-05T08:10:00"/>
    <m/>
    <m/>
    <s v=""/>
    <x v="0"/>
    <n v="0"/>
    <s v="KS"/>
    <m/>
    <x v="0"/>
  </r>
  <r>
    <n v="1334"/>
    <x v="0"/>
    <x v="5"/>
    <x v="16"/>
    <d v="1900-01-05T08:20:00"/>
    <m/>
    <m/>
    <s v=""/>
    <x v="0"/>
    <n v="0"/>
    <s v="KS"/>
    <m/>
    <x v="0"/>
  </r>
  <r>
    <n v="1335"/>
    <x v="0"/>
    <x v="5"/>
    <x v="16"/>
    <d v="1900-01-05T08:30:00"/>
    <m/>
    <m/>
    <s v=""/>
    <x v="0"/>
    <n v="0"/>
    <s v="KS"/>
    <m/>
    <x v="0"/>
  </r>
  <r>
    <n v="1336"/>
    <x v="0"/>
    <x v="5"/>
    <x v="16"/>
    <d v="1900-01-05T08:40:00"/>
    <m/>
    <m/>
    <s v=""/>
    <x v="0"/>
    <n v="0"/>
    <s v="KS"/>
    <m/>
    <x v="0"/>
  </r>
  <r>
    <n v="1337"/>
    <x v="0"/>
    <x v="5"/>
    <x v="16"/>
    <d v="1900-01-05T08:50:00"/>
    <m/>
    <m/>
    <s v=""/>
    <x v="0"/>
    <n v="0"/>
    <s v="KS"/>
    <m/>
    <x v="0"/>
  </r>
  <r>
    <n v="1338"/>
    <x v="0"/>
    <x v="5"/>
    <x v="17"/>
    <d v="1900-01-05T09:00:00"/>
    <m/>
    <m/>
    <s v=""/>
    <x v="0"/>
    <n v="0"/>
    <s v="JBu"/>
    <m/>
    <x v="0"/>
  </r>
  <r>
    <n v="1339"/>
    <x v="0"/>
    <x v="5"/>
    <x v="17"/>
    <d v="1900-01-05T09:10:00"/>
    <m/>
    <m/>
    <s v=""/>
    <x v="0"/>
    <n v="0"/>
    <s v="JBu"/>
    <m/>
    <x v="0"/>
  </r>
  <r>
    <n v="1340"/>
    <x v="0"/>
    <x v="5"/>
    <x v="17"/>
    <d v="1900-01-05T09:20:00"/>
    <m/>
    <m/>
    <s v=""/>
    <x v="0"/>
    <n v="0"/>
    <s v="JBu"/>
    <m/>
    <x v="0"/>
  </r>
  <r>
    <n v="1341"/>
    <x v="0"/>
    <x v="5"/>
    <x v="17"/>
    <d v="1900-01-05T09:30:00"/>
    <m/>
    <m/>
    <s v=""/>
    <x v="0"/>
    <n v="0"/>
    <s v="JBu"/>
    <m/>
    <x v="0"/>
  </r>
  <r>
    <n v="1342"/>
    <x v="0"/>
    <x v="5"/>
    <x v="17"/>
    <d v="1900-01-05T09:40:00"/>
    <m/>
    <m/>
    <s v=""/>
    <x v="0"/>
    <n v="0"/>
    <s v="JBu"/>
    <m/>
    <x v="0"/>
  </r>
  <r>
    <n v="1343"/>
    <x v="0"/>
    <x v="5"/>
    <x v="17"/>
    <d v="1900-01-05T09:50:00"/>
    <m/>
    <m/>
    <s v=""/>
    <x v="0"/>
    <n v="0"/>
    <s v="JBu"/>
    <m/>
    <x v="0"/>
  </r>
  <r>
    <n v="1344"/>
    <x v="0"/>
    <x v="5"/>
    <x v="18"/>
    <d v="1900-01-05T10:00:00"/>
    <m/>
    <m/>
    <s v=""/>
    <x v="0"/>
    <n v="0"/>
    <s v="JBu"/>
    <m/>
    <x v="0"/>
  </r>
  <r>
    <n v="1345"/>
    <x v="0"/>
    <x v="5"/>
    <x v="18"/>
    <d v="1900-01-05T10:10:00"/>
    <m/>
    <m/>
    <s v=""/>
    <x v="0"/>
    <n v="0"/>
    <s v="JBu"/>
    <m/>
    <x v="0"/>
  </r>
  <r>
    <n v="1346"/>
    <x v="0"/>
    <x v="5"/>
    <x v="18"/>
    <d v="1900-01-05T10:20:00"/>
    <m/>
    <m/>
    <s v=""/>
    <x v="0"/>
    <n v="0"/>
    <s v="JBu"/>
    <m/>
    <x v="0"/>
  </r>
  <r>
    <n v="1347"/>
    <x v="0"/>
    <x v="5"/>
    <x v="18"/>
    <d v="1900-01-05T10:30:00"/>
    <m/>
    <m/>
    <s v=""/>
    <x v="0"/>
    <n v="0"/>
    <s v="JBu"/>
    <m/>
    <x v="0"/>
  </r>
  <r>
    <n v="1348"/>
    <x v="0"/>
    <x v="5"/>
    <x v="18"/>
    <d v="1900-01-05T10:40:00"/>
    <m/>
    <m/>
    <s v=""/>
    <x v="0"/>
    <n v="0"/>
    <s v="JBu"/>
    <m/>
    <x v="0"/>
  </r>
  <r>
    <n v="1349"/>
    <x v="0"/>
    <x v="5"/>
    <x v="18"/>
    <d v="1900-01-05T10:50:00"/>
    <m/>
    <m/>
    <s v=""/>
    <x v="0"/>
    <n v="0"/>
    <s v="JBu"/>
    <m/>
    <x v="0"/>
  </r>
  <r>
    <n v="1350"/>
    <x v="0"/>
    <x v="5"/>
    <x v="19"/>
    <d v="1900-01-05T11:00:00"/>
    <m/>
    <m/>
    <s v=""/>
    <x v="0"/>
    <n v="0"/>
    <s v="JBu"/>
    <m/>
    <x v="0"/>
  </r>
  <r>
    <n v="1351"/>
    <x v="0"/>
    <x v="5"/>
    <x v="19"/>
    <d v="1900-01-05T11:10:00"/>
    <m/>
    <m/>
    <s v=""/>
    <x v="0"/>
    <n v="0"/>
    <s v="JBu"/>
    <m/>
    <x v="0"/>
  </r>
  <r>
    <n v="1352"/>
    <x v="0"/>
    <x v="5"/>
    <x v="19"/>
    <d v="1900-01-05T11:20:00"/>
    <m/>
    <m/>
    <s v=""/>
    <x v="0"/>
    <n v="0"/>
    <s v="JBu"/>
    <m/>
    <x v="0"/>
  </r>
  <r>
    <n v="1353"/>
    <x v="0"/>
    <x v="5"/>
    <x v="19"/>
    <d v="1900-01-05T11:30:00"/>
    <m/>
    <m/>
    <s v=""/>
    <x v="0"/>
    <n v="0"/>
    <s v="JBu"/>
    <m/>
    <x v="0"/>
  </r>
  <r>
    <n v="1354"/>
    <x v="0"/>
    <x v="5"/>
    <x v="19"/>
    <d v="1900-01-05T11:40:00"/>
    <m/>
    <m/>
    <s v=""/>
    <x v="0"/>
    <n v="0"/>
    <s v="JBu"/>
    <m/>
    <x v="0"/>
  </r>
  <r>
    <n v="1355"/>
    <x v="0"/>
    <x v="5"/>
    <x v="19"/>
    <d v="1900-01-05T11:50:00"/>
    <m/>
    <m/>
    <s v=""/>
    <x v="0"/>
    <n v="0"/>
    <s v="JBu"/>
    <m/>
    <x v="0"/>
  </r>
  <r>
    <n v="1356"/>
    <x v="0"/>
    <x v="5"/>
    <x v="20"/>
    <d v="1900-01-05T12:00:00"/>
    <m/>
    <m/>
    <s v=""/>
    <x v="0"/>
    <n v="0"/>
    <s v="JBu"/>
    <m/>
    <x v="0"/>
  </r>
  <r>
    <n v="1357"/>
    <x v="0"/>
    <x v="5"/>
    <x v="20"/>
    <d v="1900-01-05T12:10:00"/>
    <m/>
    <m/>
    <s v=""/>
    <x v="0"/>
    <n v="0"/>
    <s v="JBu"/>
    <m/>
    <x v="0"/>
  </r>
  <r>
    <n v="1358"/>
    <x v="0"/>
    <x v="5"/>
    <x v="20"/>
    <d v="1900-01-05T12:20:00"/>
    <m/>
    <m/>
    <s v=""/>
    <x v="0"/>
    <n v="0"/>
    <s v="JBu"/>
    <m/>
    <x v="0"/>
  </r>
  <r>
    <n v="1359"/>
    <x v="0"/>
    <x v="5"/>
    <x v="20"/>
    <d v="1900-01-05T12:30:00"/>
    <m/>
    <m/>
    <s v=""/>
    <x v="0"/>
    <n v="0"/>
    <s v="JBu"/>
    <m/>
    <x v="0"/>
  </r>
  <r>
    <n v="1360"/>
    <x v="0"/>
    <x v="5"/>
    <x v="20"/>
    <d v="1900-01-05T12:40:00"/>
    <m/>
    <m/>
    <s v=""/>
    <x v="0"/>
    <n v="0"/>
    <s v="JBu"/>
    <m/>
    <x v="0"/>
  </r>
  <r>
    <n v="1361"/>
    <x v="0"/>
    <x v="5"/>
    <x v="20"/>
    <d v="1900-01-05T12:50:00"/>
    <m/>
    <m/>
    <s v=""/>
    <x v="0"/>
    <n v="0"/>
    <s v="JBu"/>
    <m/>
    <x v="0"/>
  </r>
  <r>
    <n v="1362"/>
    <x v="0"/>
    <x v="5"/>
    <x v="21"/>
    <d v="1900-01-05T13:00:00"/>
    <m/>
    <m/>
    <s v=""/>
    <x v="0"/>
    <n v="0"/>
    <s v="JBu"/>
    <m/>
    <x v="0"/>
  </r>
  <r>
    <n v="1363"/>
    <x v="0"/>
    <x v="5"/>
    <x v="21"/>
    <d v="1900-01-05T13:10:00"/>
    <m/>
    <m/>
    <s v=""/>
    <x v="0"/>
    <n v="0"/>
    <s v="JBu"/>
    <m/>
    <x v="0"/>
  </r>
  <r>
    <n v="1364"/>
    <x v="0"/>
    <x v="5"/>
    <x v="21"/>
    <d v="1900-01-05T13:20:00"/>
    <m/>
    <m/>
    <s v=""/>
    <x v="0"/>
    <n v="0"/>
    <s v="JBu"/>
    <m/>
    <x v="0"/>
  </r>
  <r>
    <n v="1365"/>
    <x v="0"/>
    <x v="5"/>
    <x v="21"/>
    <d v="1900-01-05T13:30:00"/>
    <m/>
    <m/>
    <s v=""/>
    <x v="0"/>
    <n v="0"/>
    <s v="JBu"/>
    <m/>
    <x v="0"/>
  </r>
  <r>
    <n v="1366"/>
    <x v="0"/>
    <x v="5"/>
    <x v="21"/>
    <d v="1900-01-05T13:40:00"/>
    <m/>
    <m/>
    <s v=""/>
    <x v="0"/>
    <n v="0"/>
    <s v="JBu"/>
    <m/>
    <x v="0"/>
  </r>
  <r>
    <n v="1367"/>
    <x v="0"/>
    <x v="5"/>
    <x v="21"/>
    <d v="1900-01-05T13:50:00"/>
    <m/>
    <m/>
    <s v=""/>
    <x v="0"/>
    <n v="0"/>
    <s v="JBu"/>
    <m/>
    <x v="0"/>
  </r>
  <r>
    <n v="1368"/>
    <x v="0"/>
    <x v="5"/>
    <x v="22"/>
    <d v="1900-01-05T14:00:00"/>
    <m/>
    <m/>
    <s v=""/>
    <x v="0"/>
    <n v="0"/>
    <s v="JBu"/>
    <m/>
    <x v="0"/>
  </r>
  <r>
    <n v="1369"/>
    <x v="0"/>
    <x v="5"/>
    <x v="22"/>
    <d v="1900-01-05T14:10:00"/>
    <m/>
    <m/>
    <s v=""/>
    <x v="0"/>
    <n v="0"/>
    <s v="JBu"/>
    <m/>
    <x v="0"/>
  </r>
  <r>
    <n v="1370"/>
    <x v="0"/>
    <x v="5"/>
    <x v="22"/>
    <d v="1900-01-05T14:20:00"/>
    <m/>
    <m/>
    <s v=""/>
    <x v="0"/>
    <n v="0"/>
    <s v="JBu"/>
    <m/>
    <x v="0"/>
  </r>
  <r>
    <n v="1371"/>
    <x v="0"/>
    <x v="5"/>
    <x v="22"/>
    <d v="1900-01-05T14:30:00"/>
    <m/>
    <m/>
    <s v=""/>
    <x v="0"/>
    <n v="0"/>
    <s v="JBu"/>
    <m/>
    <x v="0"/>
  </r>
  <r>
    <n v="1372"/>
    <x v="0"/>
    <x v="5"/>
    <x v="22"/>
    <d v="1900-01-05T14:40:00"/>
    <m/>
    <m/>
    <s v=""/>
    <x v="0"/>
    <n v="0"/>
    <s v="JBu"/>
    <m/>
    <x v="0"/>
  </r>
  <r>
    <n v="1373"/>
    <x v="0"/>
    <x v="5"/>
    <x v="22"/>
    <d v="1900-01-05T14:50:00"/>
    <m/>
    <m/>
    <s v=""/>
    <x v="0"/>
    <n v="0"/>
    <s v="JBu"/>
    <m/>
    <x v="0"/>
  </r>
  <r>
    <n v="1374"/>
    <x v="0"/>
    <x v="5"/>
    <x v="23"/>
    <d v="1900-01-05T15:00:00"/>
    <m/>
    <m/>
    <s v=""/>
    <x v="0"/>
    <n v="0"/>
    <s v="JBu"/>
    <m/>
    <x v="0"/>
  </r>
  <r>
    <n v="1375"/>
    <x v="0"/>
    <x v="5"/>
    <x v="23"/>
    <d v="1900-01-05T15:10:00"/>
    <m/>
    <m/>
    <s v=""/>
    <x v="0"/>
    <n v="0"/>
    <s v="JBu"/>
    <m/>
    <x v="0"/>
  </r>
  <r>
    <n v="1376"/>
    <x v="0"/>
    <x v="5"/>
    <x v="23"/>
    <d v="1900-01-05T15:20:00"/>
    <m/>
    <m/>
    <s v=""/>
    <x v="0"/>
    <n v="0"/>
    <s v="JBu"/>
    <m/>
    <x v="0"/>
  </r>
  <r>
    <n v="1377"/>
    <x v="0"/>
    <x v="5"/>
    <x v="23"/>
    <d v="1900-01-05T15:30:00"/>
    <m/>
    <m/>
    <s v=""/>
    <x v="0"/>
    <n v="0"/>
    <s v="JBu"/>
    <m/>
    <x v="0"/>
  </r>
  <r>
    <n v="1378"/>
    <x v="0"/>
    <x v="5"/>
    <x v="23"/>
    <d v="1900-01-05T15:40:00"/>
    <m/>
    <m/>
    <s v=""/>
    <x v="0"/>
    <n v="0"/>
    <s v="JBu"/>
    <m/>
    <x v="0"/>
  </r>
  <r>
    <n v="1379"/>
    <x v="0"/>
    <x v="5"/>
    <x v="23"/>
    <d v="1900-01-05T15:50:00"/>
    <m/>
    <m/>
    <s v=""/>
    <x v="0"/>
    <n v="0"/>
    <s v="JBu"/>
    <m/>
    <x v="0"/>
  </r>
  <r>
    <n v="1380"/>
    <x v="0"/>
    <x v="5"/>
    <x v="0"/>
    <d v="1900-01-05T16:00:00"/>
    <m/>
    <m/>
    <s v=""/>
    <x v="0"/>
    <n v="0"/>
    <s v="JBu"/>
    <m/>
    <x v="0"/>
  </r>
  <r>
    <n v="1381"/>
    <x v="0"/>
    <x v="5"/>
    <x v="0"/>
    <d v="1900-01-05T16:10:00"/>
    <m/>
    <m/>
    <s v=""/>
    <x v="0"/>
    <n v="0"/>
    <s v="JBu"/>
    <m/>
    <x v="0"/>
  </r>
  <r>
    <n v="1382"/>
    <x v="0"/>
    <x v="5"/>
    <x v="0"/>
    <d v="1900-01-05T16:20:00"/>
    <m/>
    <m/>
    <s v=""/>
    <x v="0"/>
    <n v="0"/>
    <s v="JBu"/>
    <m/>
    <x v="0"/>
  </r>
  <r>
    <n v="1383"/>
    <x v="0"/>
    <x v="5"/>
    <x v="0"/>
    <d v="1900-01-05T16:30:00"/>
    <m/>
    <m/>
    <s v=""/>
    <x v="0"/>
    <n v="0"/>
    <s v="JBu"/>
    <m/>
    <x v="0"/>
  </r>
  <r>
    <n v="1384"/>
    <x v="0"/>
    <x v="5"/>
    <x v="0"/>
    <d v="1900-01-05T16:40:00"/>
    <m/>
    <m/>
    <s v=""/>
    <x v="0"/>
    <n v="0"/>
    <s v="JBu"/>
    <m/>
    <x v="0"/>
  </r>
  <r>
    <n v="1385"/>
    <x v="0"/>
    <x v="5"/>
    <x v="0"/>
    <d v="1900-01-05T16:50:00"/>
    <m/>
    <m/>
    <s v=""/>
    <x v="0"/>
    <n v="0"/>
    <s v="JBu"/>
    <m/>
    <x v="0"/>
  </r>
  <r>
    <n v="1386"/>
    <x v="0"/>
    <x v="5"/>
    <x v="1"/>
    <d v="1900-01-05T17:00:00"/>
    <m/>
    <m/>
    <s v=""/>
    <x v="0"/>
    <n v="0"/>
    <s v="JBu"/>
    <m/>
    <x v="0"/>
  </r>
  <r>
    <n v="1387"/>
    <x v="0"/>
    <x v="5"/>
    <x v="1"/>
    <d v="1900-01-05T17:10:00"/>
    <m/>
    <m/>
    <s v=""/>
    <x v="0"/>
    <n v="0"/>
    <s v="JBu"/>
    <m/>
    <x v="0"/>
  </r>
  <r>
    <n v="1388"/>
    <x v="0"/>
    <x v="5"/>
    <x v="1"/>
    <d v="1900-01-05T17:20:00"/>
    <m/>
    <m/>
    <s v=""/>
    <x v="0"/>
    <n v="0"/>
    <s v="JBu"/>
    <m/>
    <x v="0"/>
  </r>
  <r>
    <n v="1389"/>
    <x v="0"/>
    <x v="5"/>
    <x v="1"/>
    <d v="1900-01-05T17:30:00"/>
    <m/>
    <m/>
    <s v=""/>
    <x v="0"/>
    <n v="0"/>
    <s v="JBu"/>
    <m/>
    <x v="0"/>
  </r>
  <r>
    <n v="1390"/>
    <x v="0"/>
    <x v="5"/>
    <x v="1"/>
    <d v="1900-01-05T17:40:00"/>
    <m/>
    <m/>
    <s v=""/>
    <x v="0"/>
    <n v="0"/>
    <s v="JBu"/>
    <m/>
    <x v="0"/>
  </r>
  <r>
    <n v="1391"/>
    <x v="0"/>
    <x v="5"/>
    <x v="1"/>
    <d v="1900-01-05T17:50:00"/>
    <m/>
    <m/>
    <s v=""/>
    <x v="0"/>
    <n v="0"/>
    <s v="JBu"/>
    <m/>
    <x v="0"/>
  </r>
  <r>
    <n v="1392"/>
    <x v="0"/>
    <x v="5"/>
    <x v="2"/>
    <d v="1900-01-05T18:00:00"/>
    <m/>
    <m/>
    <s v=""/>
    <x v="0"/>
    <n v="0"/>
    <s v="JBu"/>
    <m/>
    <x v="0"/>
  </r>
  <r>
    <n v="1393"/>
    <x v="0"/>
    <x v="5"/>
    <x v="2"/>
    <d v="1900-01-05T18:10:00"/>
    <m/>
    <m/>
    <s v=""/>
    <x v="0"/>
    <n v="0"/>
    <s v="JBu"/>
    <m/>
    <x v="0"/>
  </r>
  <r>
    <n v="1394"/>
    <x v="0"/>
    <x v="5"/>
    <x v="2"/>
    <d v="1900-01-05T18:20:00"/>
    <m/>
    <m/>
    <s v=""/>
    <x v="0"/>
    <n v="0"/>
    <s v="JBu"/>
    <m/>
    <x v="0"/>
  </r>
  <r>
    <n v="1395"/>
    <x v="0"/>
    <x v="5"/>
    <x v="2"/>
    <d v="1900-01-05T18:30:00"/>
    <m/>
    <m/>
    <s v=""/>
    <x v="0"/>
    <n v="0"/>
    <s v="JBu"/>
    <m/>
    <x v="0"/>
  </r>
  <r>
    <n v="1396"/>
    <x v="0"/>
    <x v="5"/>
    <x v="2"/>
    <d v="1900-01-05T18:40:00"/>
    <m/>
    <m/>
    <s v=""/>
    <x v="0"/>
    <n v="0"/>
    <s v="JBu"/>
    <m/>
    <x v="0"/>
  </r>
  <r>
    <n v="1397"/>
    <x v="0"/>
    <x v="5"/>
    <x v="2"/>
    <d v="1900-01-05T18:50:00"/>
    <m/>
    <m/>
    <s v=""/>
    <x v="0"/>
    <n v="0"/>
    <s v="JBu"/>
    <m/>
    <x v="0"/>
  </r>
  <r>
    <n v="1398"/>
    <x v="0"/>
    <x v="5"/>
    <x v="3"/>
    <d v="1900-01-05T19:00:00"/>
    <m/>
    <m/>
    <s v=""/>
    <x v="0"/>
    <n v="0"/>
    <s v="JBu"/>
    <m/>
    <x v="0"/>
  </r>
  <r>
    <n v="1399"/>
    <x v="0"/>
    <x v="5"/>
    <x v="3"/>
    <d v="1900-01-05T19:10:00"/>
    <m/>
    <m/>
    <s v=""/>
    <x v="0"/>
    <n v="0"/>
    <s v="JBu"/>
    <m/>
    <x v="0"/>
  </r>
  <r>
    <n v="1400"/>
    <x v="0"/>
    <x v="5"/>
    <x v="3"/>
    <d v="1900-01-05T19:20:00"/>
    <m/>
    <m/>
    <s v=""/>
    <x v="0"/>
    <n v="0"/>
    <s v="JBu"/>
    <m/>
    <x v="0"/>
  </r>
  <r>
    <n v="1401"/>
    <x v="0"/>
    <x v="5"/>
    <x v="3"/>
    <d v="1900-01-05T19:30:00"/>
    <m/>
    <m/>
    <s v=""/>
    <x v="0"/>
    <n v="0"/>
    <s v="JBu"/>
    <m/>
    <x v="0"/>
  </r>
  <r>
    <n v="1402"/>
    <x v="0"/>
    <x v="5"/>
    <x v="3"/>
    <d v="1900-01-05T19:40:00"/>
    <m/>
    <m/>
    <s v=""/>
    <x v="0"/>
    <n v="0"/>
    <s v="JBu"/>
    <m/>
    <x v="0"/>
  </r>
  <r>
    <n v="1403"/>
    <x v="0"/>
    <x v="5"/>
    <x v="3"/>
    <d v="1900-01-05T19:50:00"/>
    <m/>
    <m/>
    <s v=""/>
    <x v="0"/>
    <n v="0"/>
    <s v="JBu"/>
    <m/>
    <x v="0"/>
  </r>
  <r>
    <n v="1404"/>
    <x v="0"/>
    <x v="5"/>
    <x v="4"/>
    <d v="1900-01-05T20:00:00"/>
    <m/>
    <m/>
    <s v=""/>
    <x v="0"/>
    <n v="0"/>
    <s v="JBu"/>
    <m/>
    <x v="0"/>
  </r>
  <r>
    <n v="1405"/>
    <x v="0"/>
    <x v="5"/>
    <x v="4"/>
    <d v="1900-01-05T20:10:00"/>
    <m/>
    <m/>
    <s v=""/>
    <x v="0"/>
    <n v="0"/>
    <s v="JBu"/>
    <m/>
    <x v="0"/>
  </r>
  <r>
    <n v="1406"/>
    <x v="0"/>
    <x v="5"/>
    <x v="4"/>
    <d v="1900-01-05T20:20:00"/>
    <m/>
    <m/>
    <s v=""/>
    <x v="0"/>
    <n v="0"/>
    <s v="JBu"/>
    <m/>
    <x v="0"/>
  </r>
  <r>
    <n v="1407"/>
    <x v="0"/>
    <x v="5"/>
    <x v="4"/>
    <d v="1900-01-05T20:30:00"/>
    <m/>
    <m/>
    <s v=""/>
    <x v="0"/>
    <n v="0"/>
    <s v="JBu"/>
    <m/>
    <x v="0"/>
  </r>
  <r>
    <n v="1408"/>
    <x v="0"/>
    <x v="5"/>
    <x v="4"/>
    <d v="1900-01-05T20:40:00"/>
    <m/>
    <m/>
    <s v=""/>
    <x v="0"/>
    <n v="0"/>
    <s v="JBu"/>
    <m/>
    <x v="0"/>
  </r>
  <r>
    <n v="1409"/>
    <x v="0"/>
    <x v="5"/>
    <x v="4"/>
    <d v="1900-01-05T20:50:00"/>
    <m/>
    <m/>
    <s v=""/>
    <x v="0"/>
    <n v="0"/>
    <s v="JBu"/>
    <m/>
    <x v="0"/>
  </r>
  <r>
    <n v="1410"/>
    <x v="0"/>
    <x v="5"/>
    <x v="5"/>
    <d v="1900-01-05T21:00:00"/>
    <m/>
    <m/>
    <s v=""/>
    <x v="0"/>
    <n v="0"/>
    <s v="JBu"/>
    <m/>
    <x v="0"/>
  </r>
  <r>
    <n v="1411"/>
    <x v="0"/>
    <x v="5"/>
    <x v="5"/>
    <d v="1900-01-05T21:10:00"/>
    <m/>
    <m/>
    <s v=""/>
    <x v="0"/>
    <n v="0"/>
    <s v="JBu"/>
    <m/>
    <x v="0"/>
  </r>
  <r>
    <n v="1412"/>
    <x v="0"/>
    <x v="5"/>
    <x v="5"/>
    <d v="1900-01-05T21:20:00"/>
    <m/>
    <m/>
    <s v=""/>
    <x v="0"/>
    <n v="0"/>
    <s v="JBu"/>
    <m/>
    <x v="0"/>
  </r>
  <r>
    <n v="1413"/>
    <x v="0"/>
    <x v="5"/>
    <x v="5"/>
    <d v="1900-01-05T21:30:00"/>
    <m/>
    <m/>
    <s v=""/>
    <x v="0"/>
    <n v="0"/>
    <s v="JBu"/>
    <m/>
    <x v="0"/>
  </r>
  <r>
    <n v="1414"/>
    <x v="0"/>
    <x v="5"/>
    <x v="5"/>
    <d v="1900-01-05T21:40:00"/>
    <m/>
    <m/>
    <s v=""/>
    <x v="0"/>
    <n v="0"/>
    <s v="JBu"/>
    <m/>
    <x v="0"/>
  </r>
  <r>
    <n v="1415"/>
    <x v="0"/>
    <x v="5"/>
    <x v="5"/>
    <d v="1900-01-05T21:50:00"/>
    <m/>
    <m/>
    <s v=""/>
    <x v="0"/>
    <n v="0"/>
    <s v="JBu"/>
    <m/>
    <x v="0"/>
  </r>
  <r>
    <n v="1416"/>
    <x v="0"/>
    <x v="5"/>
    <x v="6"/>
    <d v="1900-01-05T22:00:00"/>
    <m/>
    <m/>
    <s v=""/>
    <x v="0"/>
    <n v="0"/>
    <s v="JBu"/>
    <m/>
    <x v="0"/>
  </r>
  <r>
    <n v="1417"/>
    <x v="0"/>
    <x v="5"/>
    <x v="6"/>
    <d v="1900-01-05T22:10:00"/>
    <m/>
    <m/>
    <s v=""/>
    <x v="0"/>
    <n v="0"/>
    <s v="JBu"/>
    <m/>
    <x v="0"/>
  </r>
  <r>
    <n v="1418"/>
    <x v="0"/>
    <x v="5"/>
    <x v="6"/>
    <d v="1900-01-05T22:20:00"/>
    <m/>
    <m/>
    <s v=""/>
    <x v="0"/>
    <n v="0"/>
    <s v="JBu"/>
    <m/>
    <x v="0"/>
  </r>
  <r>
    <n v="1419"/>
    <x v="0"/>
    <x v="5"/>
    <x v="6"/>
    <d v="1900-01-05T22:30:00"/>
    <m/>
    <m/>
    <s v=""/>
    <x v="0"/>
    <n v="0"/>
    <s v="JBu"/>
    <m/>
    <x v="0"/>
  </r>
  <r>
    <n v="1420"/>
    <x v="0"/>
    <x v="5"/>
    <x v="6"/>
    <d v="1900-01-05T22:40:00"/>
    <m/>
    <m/>
    <s v=""/>
    <x v="0"/>
    <n v="0"/>
    <s v="JBu"/>
    <m/>
    <x v="0"/>
  </r>
  <r>
    <n v="1421"/>
    <x v="0"/>
    <x v="5"/>
    <x v="6"/>
    <d v="1900-01-05T22:50:00"/>
    <m/>
    <m/>
    <s v=""/>
    <x v="0"/>
    <n v="0"/>
    <s v="JBu"/>
    <m/>
    <x v="0"/>
  </r>
  <r>
    <n v="1422"/>
    <x v="0"/>
    <x v="5"/>
    <x v="7"/>
    <d v="1900-01-05T23:00:00"/>
    <m/>
    <m/>
    <s v=""/>
    <x v="0"/>
    <n v="0"/>
    <s v="JBu"/>
    <m/>
    <x v="0"/>
  </r>
  <r>
    <n v="1423"/>
    <x v="0"/>
    <x v="5"/>
    <x v="7"/>
    <d v="1900-01-05T23:10:00"/>
    <m/>
    <m/>
    <s v=""/>
    <x v="0"/>
    <n v="0"/>
    <s v="JBu"/>
    <m/>
    <x v="0"/>
  </r>
  <r>
    <n v="1424"/>
    <x v="0"/>
    <x v="5"/>
    <x v="7"/>
    <d v="1900-01-05T23:20:00"/>
    <m/>
    <m/>
    <s v=""/>
    <x v="0"/>
    <n v="0"/>
    <s v="JBu"/>
    <m/>
    <x v="0"/>
  </r>
  <r>
    <n v="1425"/>
    <x v="0"/>
    <x v="5"/>
    <x v="7"/>
    <d v="1900-01-05T23:30:00"/>
    <m/>
    <m/>
    <s v=""/>
    <x v="0"/>
    <n v="0"/>
    <s v="JBu"/>
    <m/>
    <x v="0"/>
  </r>
  <r>
    <n v="1426"/>
    <x v="0"/>
    <x v="5"/>
    <x v="7"/>
    <d v="1900-01-05T23:40:00"/>
    <m/>
    <m/>
    <s v=""/>
    <x v="0"/>
    <n v="0"/>
    <s v="JBu"/>
    <m/>
    <x v="0"/>
  </r>
  <r>
    <n v="1427"/>
    <x v="0"/>
    <x v="5"/>
    <x v="7"/>
    <d v="1900-01-05T23:50:00"/>
    <m/>
    <m/>
    <s v=""/>
    <x v="0"/>
    <n v="0"/>
    <s v="JBu"/>
    <m/>
    <x v="0"/>
  </r>
  <r>
    <n v="1428"/>
    <x v="0"/>
    <x v="6"/>
    <x v="8"/>
    <d v="1900-01-06T00:00:00"/>
    <m/>
    <m/>
    <s v=""/>
    <x v="0"/>
    <n v="0"/>
    <s v="JBu"/>
    <m/>
    <x v="0"/>
  </r>
  <r>
    <n v="1429"/>
    <x v="0"/>
    <x v="6"/>
    <x v="8"/>
    <d v="1900-01-06T00:10:00"/>
    <m/>
    <m/>
    <s v=""/>
    <x v="0"/>
    <n v="0"/>
    <s v="JBu"/>
    <m/>
    <x v="0"/>
  </r>
  <r>
    <n v="1430"/>
    <x v="0"/>
    <x v="6"/>
    <x v="8"/>
    <d v="1900-01-06T00:20:00"/>
    <m/>
    <m/>
    <s v=""/>
    <x v="0"/>
    <n v="0"/>
    <s v="JBu"/>
    <m/>
    <x v="0"/>
  </r>
  <r>
    <n v="1431"/>
    <x v="0"/>
    <x v="6"/>
    <x v="8"/>
    <d v="1900-01-06T00:30:00"/>
    <m/>
    <m/>
    <s v=""/>
    <x v="0"/>
    <n v="0"/>
    <s v="JBu"/>
    <m/>
    <x v="0"/>
  </r>
  <r>
    <n v="1432"/>
    <x v="0"/>
    <x v="6"/>
    <x v="8"/>
    <d v="1900-01-06T00:40:00"/>
    <m/>
    <m/>
    <s v=""/>
    <x v="0"/>
    <n v="0"/>
    <s v="JBu"/>
    <m/>
    <x v="0"/>
  </r>
  <r>
    <n v="1433"/>
    <x v="0"/>
    <x v="6"/>
    <x v="8"/>
    <d v="1900-01-06T00:50:00"/>
    <m/>
    <m/>
    <s v=""/>
    <x v="0"/>
    <n v="0"/>
    <s v="JBu"/>
    <m/>
    <x v="0"/>
  </r>
  <r>
    <n v="1434"/>
    <x v="0"/>
    <x v="6"/>
    <x v="9"/>
    <d v="1900-01-06T01:00:00"/>
    <m/>
    <m/>
    <s v=""/>
    <x v="0"/>
    <n v="0"/>
    <s v="JBu"/>
    <m/>
    <x v="0"/>
  </r>
  <r>
    <n v="1435"/>
    <x v="0"/>
    <x v="6"/>
    <x v="9"/>
    <d v="1900-01-06T01:10:00"/>
    <m/>
    <m/>
    <s v=""/>
    <x v="0"/>
    <n v="0"/>
    <s v="JBu"/>
    <m/>
    <x v="0"/>
  </r>
  <r>
    <n v="1436"/>
    <x v="0"/>
    <x v="6"/>
    <x v="9"/>
    <d v="1900-01-06T01:20:00"/>
    <m/>
    <m/>
    <s v=""/>
    <x v="0"/>
    <n v="0"/>
    <s v="JBu"/>
    <m/>
    <x v="0"/>
  </r>
  <r>
    <n v="1437"/>
    <x v="0"/>
    <x v="6"/>
    <x v="9"/>
    <d v="1900-01-06T01:30:00"/>
    <m/>
    <m/>
    <s v=""/>
    <x v="0"/>
    <n v="0"/>
    <s v="JBu"/>
    <m/>
    <x v="0"/>
  </r>
  <r>
    <n v="1438"/>
    <x v="0"/>
    <x v="6"/>
    <x v="9"/>
    <d v="1900-01-06T01:40:00"/>
    <m/>
    <m/>
    <s v=""/>
    <x v="0"/>
    <n v="0"/>
    <s v="JBu"/>
    <m/>
    <x v="0"/>
  </r>
  <r>
    <n v="1439"/>
    <x v="0"/>
    <x v="6"/>
    <x v="9"/>
    <d v="1900-01-06T01:50:00"/>
    <m/>
    <m/>
    <s v=""/>
    <x v="0"/>
    <n v="0"/>
    <s v="JBu"/>
    <m/>
    <x v="0"/>
  </r>
  <r>
    <n v="1440"/>
    <x v="0"/>
    <x v="6"/>
    <x v="10"/>
    <d v="1900-01-06T02:00:00"/>
    <m/>
    <m/>
    <s v=""/>
    <x v="0"/>
    <n v="0"/>
    <s v="JBu"/>
    <m/>
    <x v="0"/>
  </r>
  <r>
    <n v="1441"/>
    <x v="0"/>
    <x v="6"/>
    <x v="10"/>
    <d v="1900-01-06T02:10:00"/>
    <m/>
    <m/>
    <s v=""/>
    <x v="0"/>
    <n v="0"/>
    <s v="JBu"/>
    <m/>
    <x v="0"/>
  </r>
  <r>
    <n v="1442"/>
    <x v="0"/>
    <x v="6"/>
    <x v="10"/>
    <d v="1900-01-06T02:20:00"/>
    <m/>
    <m/>
    <s v=""/>
    <x v="0"/>
    <n v="0"/>
    <s v="JBu"/>
    <m/>
    <x v="0"/>
  </r>
  <r>
    <n v="1443"/>
    <x v="0"/>
    <x v="6"/>
    <x v="10"/>
    <d v="1900-01-06T02:30:00"/>
    <m/>
    <m/>
    <s v=""/>
    <x v="0"/>
    <n v="0"/>
    <s v="JBu"/>
    <m/>
    <x v="0"/>
  </r>
  <r>
    <n v="1444"/>
    <x v="0"/>
    <x v="6"/>
    <x v="10"/>
    <d v="1900-01-06T02:40:00"/>
    <m/>
    <m/>
    <s v=""/>
    <x v="0"/>
    <n v="0"/>
    <s v="JBu"/>
    <m/>
    <x v="0"/>
  </r>
  <r>
    <n v="1445"/>
    <x v="0"/>
    <x v="6"/>
    <x v="10"/>
    <d v="1900-01-06T02:50:00"/>
    <m/>
    <m/>
    <s v=""/>
    <x v="0"/>
    <n v="0"/>
    <s v="JBu"/>
    <m/>
    <x v="0"/>
  </r>
  <r>
    <n v="1446"/>
    <x v="0"/>
    <x v="6"/>
    <x v="11"/>
    <d v="1900-01-06T03:00:00"/>
    <m/>
    <m/>
    <s v=""/>
    <x v="0"/>
    <n v="0"/>
    <s v="JBu"/>
    <m/>
    <x v="0"/>
  </r>
  <r>
    <n v="1447"/>
    <x v="0"/>
    <x v="6"/>
    <x v="11"/>
    <d v="1900-01-06T03:10:00"/>
    <m/>
    <m/>
    <s v=""/>
    <x v="0"/>
    <n v="0"/>
    <s v="JBu"/>
    <m/>
    <x v="0"/>
  </r>
  <r>
    <n v="1448"/>
    <x v="0"/>
    <x v="6"/>
    <x v="11"/>
    <d v="1900-01-06T03:20:00"/>
    <m/>
    <m/>
    <s v=""/>
    <x v="0"/>
    <n v="0"/>
    <s v="JBu"/>
    <m/>
    <x v="0"/>
  </r>
  <r>
    <n v="1449"/>
    <x v="0"/>
    <x v="6"/>
    <x v="11"/>
    <d v="1900-01-06T03:30:00"/>
    <m/>
    <m/>
    <s v=""/>
    <x v="0"/>
    <n v="0"/>
    <s v="JBu"/>
    <m/>
    <x v="0"/>
  </r>
  <r>
    <n v="1450"/>
    <x v="0"/>
    <x v="6"/>
    <x v="11"/>
    <d v="1900-01-06T03:40:00"/>
    <m/>
    <m/>
    <s v=""/>
    <x v="0"/>
    <n v="0"/>
    <s v="JBu"/>
    <m/>
    <x v="0"/>
  </r>
  <r>
    <n v="1451"/>
    <x v="0"/>
    <x v="6"/>
    <x v="11"/>
    <d v="1900-01-06T03:50:00"/>
    <m/>
    <m/>
    <s v=""/>
    <x v="0"/>
    <n v="0"/>
    <s v="JBu"/>
    <m/>
    <x v="0"/>
  </r>
  <r>
    <n v="1452"/>
    <x v="0"/>
    <x v="6"/>
    <x v="12"/>
    <d v="1900-01-06T04:00:00"/>
    <m/>
    <m/>
    <s v=""/>
    <x v="0"/>
    <n v="0"/>
    <s v="JBu"/>
    <m/>
    <x v="0"/>
  </r>
  <r>
    <n v="1453"/>
    <x v="0"/>
    <x v="6"/>
    <x v="12"/>
    <d v="1900-01-06T04:10:00"/>
    <m/>
    <m/>
    <s v=""/>
    <x v="0"/>
    <n v="0"/>
    <s v="JBu"/>
    <m/>
    <x v="0"/>
  </r>
  <r>
    <n v="1454"/>
    <x v="0"/>
    <x v="6"/>
    <x v="12"/>
    <d v="1900-01-06T04:20:00"/>
    <m/>
    <m/>
    <s v=""/>
    <x v="0"/>
    <n v="0"/>
    <s v="JBu"/>
    <m/>
    <x v="0"/>
  </r>
  <r>
    <n v="1455"/>
    <x v="0"/>
    <x v="6"/>
    <x v="12"/>
    <d v="1900-01-06T04:30:00"/>
    <m/>
    <m/>
    <s v=""/>
    <x v="0"/>
    <n v="0"/>
    <s v="JBu"/>
    <m/>
    <x v="0"/>
  </r>
  <r>
    <n v="1456"/>
    <x v="0"/>
    <x v="6"/>
    <x v="12"/>
    <d v="1900-01-06T04:40:00"/>
    <m/>
    <m/>
    <s v=""/>
    <x v="0"/>
    <n v="0"/>
    <s v="JBu"/>
    <m/>
    <x v="0"/>
  </r>
  <r>
    <n v="1457"/>
    <x v="0"/>
    <x v="6"/>
    <x v="12"/>
    <d v="1900-01-06T04:50:00"/>
    <m/>
    <m/>
    <s v=""/>
    <x v="0"/>
    <n v="0"/>
    <s v="JBu"/>
    <m/>
    <x v="0"/>
  </r>
  <r>
    <n v="1458"/>
    <x v="0"/>
    <x v="6"/>
    <x v="13"/>
    <d v="1900-01-06T05:00:00"/>
    <m/>
    <m/>
    <s v=""/>
    <x v="0"/>
    <n v="0"/>
    <s v="JBu"/>
    <m/>
    <x v="0"/>
  </r>
  <r>
    <n v="1459"/>
    <x v="0"/>
    <x v="6"/>
    <x v="13"/>
    <d v="1900-01-06T05:10:00"/>
    <m/>
    <m/>
    <s v=""/>
    <x v="0"/>
    <n v="0"/>
    <s v="JBu"/>
    <m/>
    <x v="0"/>
  </r>
  <r>
    <n v="1460"/>
    <x v="0"/>
    <x v="6"/>
    <x v="13"/>
    <d v="1900-01-06T05:20:00"/>
    <m/>
    <m/>
    <s v=""/>
    <x v="0"/>
    <n v="0"/>
    <s v="JBu"/>
    <m/>
    <x v="0"/>
  </r>
  <r>
    <n v="1461"/>
    <x v="0"/>
    <x v="6"/>
    <x v="13"/>
    <d v="1900-01-06T05:30:00"/>
    <m/>
    <m/>
    <s v=""/>
    <x v="0"/>
    <n v="0"/>
    <s v="JBu"/>
    <m/>
    <x v="0"/>
  </r>
  <r>
    <n v="1462"/>
    <x v="0"/>
    <x v="6"/>
    <x v="13"/>
    <d v="1900-01-06T05:40:00"/>
    <m/>
    <m/>
    <s v=""/>
    <x v="0"/>
    <n v="0"/>
    <s v="JBu"/>
    <m/>
    <x v="0"/>
  </r>
  <r>
    <n v="1463"/>
    <x v="0"/>
    <x v="6"/>
    <x v="13"/>
    <d v="1900-01-06T05:50:00"/>
    <m/>
    <m/>
    <s v=""/>
    <x v="0"/>
    <n v="0"/>
    <s v="JBu"/>
    <m/>
    <x v="0"/>
  </r>
  <r>
    <n v="1464"/>
    <x v="0"/>
    <x v="6"/>
    <x v="14"/>
    <d v="1900-01-06T06:00:00"/>
    <m/>
    <m/>
    <s v=""/>
    <x v="0"/>
    <n v="0"/>
    <s v="JBu"/>
    <m/>
    <x v="0"/>
  </r>
  <r>
    <n v="1465"/>
    <x v="0"/>
    <x v="6"/>
    <x v="14"/>
    <d v="1900-01-06T06:10:00"/>
    <m/>
    <m/>
    <s v=""/>
    <x v="0"/>
    <n v="0"/>
    <s v="JBu"/>
    <m/>
    <x v="0"/>
  </r>
  <r>
    <n v="1466"/>
    <x v="0"/>
    <x v="6"/>
    <x v="14"/>
    <d v="1900-01-06T06:20:00"/>
    <m/>
    <m/>
    <s v=""/>
    <x v="0"/>
    <n v="0"/>
    <s v="JBu"/>
    <m/>
    <x v="0"/>
  </r>
  <r>
    <n v="1467"/>
    <x v="0"/>
    <x v="6"/>
    <x v="14"/>
    <d v="1900-01-06T06:30:00"/>
    <m/>
    <m/>
    <s v=""/>
    <x v="0"/>
    <n v="0"/>
    <s v="JBu"/>
    <m/>
    <x v="0"/>
  </r>
  <r>
    <n v="1468"/>
    <x v="0"/>
    <x v="6"/>
    <x v="14"/>
    <d v="1900-01-06T06:40:00"/>
    <m/>
    <m/>
    <s v=""/>
    <x v="0"/>
    <n v="0"/>
    <s v="JBu"/>
    <m/>
    <x v="0"/>
  </r>
  <r>
    <n v="1469"/>
    <x v="0"/>
    <x v="6"/>
    <x v="14"/>
    <d v="1900-01-06T06:50:00"/>
    <m/>
    <m/>
    <s v=""/>
    <x v="0"/>
    <n v="0"/>
    <s v="JBu"/>
    <m/>
    <x v="0"/>
  </r>
  <r>
    <n v="1470"/>
    <x v="0"/>
    <x v="6"/>
    <x v="15"/>
    <d v="1900-01-06T07:00:00"/>
    <m/>
    <m/>
    <s v=""/>
    <x v="0"/>
    <n v="0"/>
    <s v="JBu"/>
    <m/>
    <x v="0"/>
  </r>
  <r>
    <n v="1471"/>
    <x v="0"/>
    <x v="6"/>
    <x v="15"/>
    <d v="1900-01-06T07:10:00"/>
    <m/>
    <m/>
    <s v=""/>
    <x v="0"/>
    <n v="0"/>
    <s v="JBu"/>
    <m/>
    <x v="0"/>
  </r>
  <r>
    <n v="1472"/>
    <x v="0"/>
    <x v="6"/>
    <x v="15"/>
    <d v="1900-01-06T07:20:00"/>
    <m/>
    <m/>
    <s v=""/>
    <x v="0"/>
    <n v="0"/>
    <s v="JBu"/>
    <m/>
    <x v="0"/>
  </r>
  <r>
    <n v="1473"/>
    <x v="0"/>
    <x v="6"/>
    <x v="15"/>
    <d v="1900-01-06T07:30:00"/>
    <m/>
    <m/>
    <s v=""/>
    <x v="0"/>
    <n v="0"/>
    <s v="JBu"/>
    <m/>
    <x v="0"/>
  </r>
  <r>
    <n v="1474"/>
    <x v="0"/>
    <x v="6"/>
    <x v="15"/>
    <d v="1900-01-06T07:40:00"/>
    <m/>
    <m/>
    <s v=""/>
    <x v="0"/>
    <n v="0"/>
    <s v="JBu"/>
    <m/>
    <x v="0"/>
  </r>
  <r>
    <n v="1475"/>
    <x v="0"/>
    <x v="6"/>
    <x v="15"/>
    <d v="1900-01-06T07:50:00"/>
    <m/>
    <m/>
    <s v=""/>
    <x v="0"/>
    <n v="0"/>
    <s v="JBu"/>
    <m/>
    <x v="0"/>
  </r>
  <r>
    <n v="1476"/>
    <x v="0"/>
    <x v="6"/>
    <x v="16"/>
    <d v="1900-01-06T08:00:00"/>
    <m/>
    <m/>
    <s v=""/>
    <x v="0"/>
    <n v="0"/>
    <s v="JBu"/>
    <m/>
    <x v="0"/>
  </r>
  <r>
    <n v="1477"/>
    <x v="0"/>
    <x v="6"/>
    <x v="16"/>
    <d v="1900-01-06T08:10:00"/>
    <m/>
    <m/>
    <s v=""/>
    <x v="0"/>
    <n v="0"/>
    <s v="JBu"/>
    <m/>
    <x v="0"/>
  </r>
  <r>
    <n v="1478"/>
    <x v="0"/>
    <x v="6"/>
    <x v="16"/>
    <d v="1900-01-06T08:20:00"/>
    <m/>
    <m/>
    <s v=""/>
    <x v="0"/>
    <n v="0"/>
    <s v="JBu"/>
    <m/>
    <x v="0"/>
  </r>
  <r>
    <n v="1479"/>
    <x v="0"/>
    <x v="6"/>
    <x v="16"/>
    <d v="1900-01-06T08:30:00"/>
    <m/>
    <m/>
    <s v=""/>
    <x v="0"/>
    <n v="0"/>
    <s v="JBu"/>
    <m/>
    <x v="0"/>
  </r>
  <r>
    <n v="1480"/>
    <x v="0"/>
    <x v="6"/>
    <x v="16"/>
    <d v="1900-01-06T08:40:00"/>
    <m/>
    <m/>
    <s v=""/>
    <x v="0"/>
    <n v="0"/>
    <s v="JBu"/>
    <m/>
    <x v="0"/>
  </r>
  <r>
    <n v="1481"/>
    <x v="0"/>
    <x v="6"/>
    <x v="16"/>
    <d v="1899-12-30T08:40:37"/>
    <m/>
    <m/>
    <s v=""/>
    <x v="0"/>
    <n v="0"/>
    <s v="JBu"/>
    <s v="hard drive switch"/>
    <x v="0"/>
  </r>
  <r>
    <n v="1482"/>
    <x v="0"/>
    <x v="6"/>
    <x v="16"/>
    <d v="1900-01-06T08:50:00"/>
    <m/>
    <m/>
    <s v=""/>
    <x v="0"/>
    <n v="0"/>
    <s v="JBu"/>
    <m/>
    <x v="0"/>
  </r>
  <r>
    <n v="1483"/>
    <x v="0"/>
    <x v="6"/>
    <x v="17"/>
    <d v="1900-01-06T09:00:00"/>
    <m/>
    <m/>
    <s v=""/>
    <x v="0"/>
    <n v="0"/>
    <s v="JBu"/>
    <m/>
    <x v="0"/>
  </r>
  <r>
    <n v="1484"/>
    <x v="0"/>
    <x v="6"/>
    <x v="17"/>
    <d v="1900-01-06T09:10:00"/>
    <m/>
    <m/>
    <s v=""/>
    <x v="0"/>
    <n v="0"/>
    <s v="JBu"/>
    <m/>
    <x v="0"/>
  </r>
  <r>
    <n v="1485"/>
    <x v="0"/>
    <x v="6"/>
    <x v="17"/>
    <d v="1900-01-06T09:20:00"/>
    <m/>
    <m/>
    <s v=""/>
    <x v="0"/>
    <n v="0"/>
    <s v="JBu"/>
    <m/>
    <x v="0"/>
  </r>
  <r>
    <n v="1486"/>
    <x v="0"/>
    <x v="6"/>
    <x v="17"/>
    <d v="1900-01-06T09:30:00"/>
    <m/>
    <m/>
    <s v=""/>
    <x v="0"/>
    <n v="0"/>
    <s v="JBu"/>
    <m/>
    <x v="0"/>
  </r>
  <r>
    <n v="1487"/>
    <x v="0"/>
    <x v="6"/>
    <x v="17"/>
    <d v="1900-01-06T09:40:00"/>
    <m/>
    <m/>
    <s v=""/>
    <x v="0"/>
    <n v="0"/>
    <s v="JBu"/>
    <m/>
    <x v="0"/>
  </r>
  <r>
    <n v="1488"/>
    <x v="0"/>
    <x v="6"/>
    <x v="17"/>
    <d v="1900-01-06T09:50:00"/>
    <m/>
    <m/>
    <s v=""/>
    <x v="0"/>
    <n v="0"/>
    <s v="JBu"/>
    <m/>
    <x v="0"/>
  </r>
  <r>
    <n v="1489"/>
    <x v="0"/>
    <x v="6"/>
    <x v="18"/>
    <d v="1900-01-06T10:00:00"/>
    <m/>
    <m/>
    <s v=""/>
    <x v="0"/>
    <n v="0"/>
    <s v="JBu"/>
    <m/>
    <x v="0"/>
  </r>
  <r>
    <n v="1490"/>
    <x v="0"/>
    <x v="6"/>
    <x v="18"/>
    <d v="1900-01-06T10:10:00"/>
    <m/>
    <m/>
    <s v=""/>
    <x v="0"/>
    <n v="0"/>
    <s v="JBu"/>
    <m/>
    <x v="0"/>
  </r>
  <r>
    <n v="1491"/>
    <x v="0"/>
    <x v="6"/>
    <x v="18"/>
    <d v="1900-01-06T10:20:00"/>
    <m/>
    <m/>
    <s v=""/>
    <x v="0"/>
    <n v="0"/>
    <s v="JBu"/>
    <m/>
    <x v="0"/>
  </r>
  <r>
    <n v="1492"/>
    <x v="0"/>
    <x v="6"/>
    <x v="18"/>
    <d v="1900-01-06T10:30:00"/>
    <m/>
    <m/>
    <s v=""/>
    <x v="0"/>
    <n v="0"/>
    <s v="JBu"/>
    <m/>
    <x v="0"/>
  </r>
  <r>
    <n v="1493"/>
    <x v="0"/>
    <x v="6"/>
    <x v="18"/>
    <d v="1900-01-06T10:40:00"/>
    <m/>
    <m/>
    <s v=""/>
    <x v="0"/>
    <n v="0"/>
    <s v="JBu"/>
    <m/>
    <x v="0"/>
  </r>
  <r>
    <n v="1494"/>
    <x v="0"/>
    <x v="6"/>
    <x v="18"/>
    <d v="1900-01-06T10:50:00"/>
    <m/>
    <m/>
    <s v=""/>
    <x v="0"/>
    <n v="0"/>
    <s v="JBu"/>
    <m/>
    <x v="0"/>
  </r>
  <r>
    <n v="1495"/>
    <x v="0"/>
    <x v="6"/>
    <x v="19"/>
    <d v="1900-01-06T11:00:00"/>
    <m/>
    <m/>
    <s v=""/>
    <x v="0"/>
    <n v="0"/>
    <s v="JBu"/>
    <m/>
    <x v="0"/>
  </r>
  <r>
    <n v="1496"/>
    <x v="0"/>
    <x v="6"/>
    <x v="19"/>
    <d v="1900-01-06T11:10:00"/>
    <m/>
    <m/>
    <s v=""/>
    <x v="0"/>
    <n v="0"/>
    <s v="JBu"/>
    <m/>
    <x v="0"/>
  </r>
  <r>
    <n v="1497"/>
    <x v="0"/>
    <x v="6"/>
    <x v="19"/>
    <d v="1900-01-06T11:20:00"/>
    <m/>
    <m/>
    <s v=""/>
    <x v="0"/>
    <n v="0"/>
    <s v="JBu"/>
    <m/>
    <x v="0"/>
  </r>
  <r>
    <n v="1498"/>
    <x v="0"/>
    <x v="6"/>
    <x v="19"/>
    <d v="1900-01-06T11:30:00"/>
    <m/>
    <m/>
    <s v=""/>
    <x v="0"/>
    <n v="0"/>
    <s v="JBu"/>
    <m/>
    <x v="0"/>
  </r>
  <r>
    <n v="1499"/>
    <x v="0"/>
    <x v="6"/>
    <x v="19"/>
    <d v="1900-01-06T11:40:00"/>
    <m/>
    <m/>
    <s v=""/>
    <x v="0"/>
    <n v="0"/>
    <s v="JBu"/>
    <m/>
    <x v="0"/>
  </r>
  <r>
    <n v="1500"/>
    <x v="0"/>
    <x v="6"/>
    <x v="19"/>
    <d v="1900-01-06T11:50:00"/>
    <m/>
    <m/>
    <s v=""/>
    <x v="0"/>
    <n v="0"/>
    <s v="JBu"/>
    <m/>
    <x v="0"/>
  </r>
  <r>
    <n v="1501"/>
    <x v="0"/>
    <x v="6"/>
    <x v="20"/>
    <d v="1900-01-06T12:00:00"/>
    <m/>
    <m/>
    <s v=""/>
    <x v="0"/>
    <n v="0"/>
    <s v="JBu"/>
    <m/>
    <x v="0"/>
  </r>
  <r>
    <n v="1502"/>
    <x v="0"/>
    <x v="6"/>
    <x v="20"/>
    <d v="1900-01-06T12:10:00"/>
    <m/>
    <m/>
    <s v=""/>
    <x v="0"/>
    <n v="0"/>
    <s v="JBu"/>
    <m/>
    <x v="0"/>
  </r>
  <r>
    <n v="1503"/>
    <x v="0"/>
    <x v="6"/>
    <x v="20"/>
    <d v="1900-01-06T12:20:00"/>
    <m/>
    <m/>
    <s v=""/>
    <x v="0"/>
    <n v="0"/>
    <s v="JBu"/>
    <m/>
    <x v="0"/>
  </r>
  <r>
    <n v="1504"/>
    <x v="0"/>
    <x v="6"/>
    <x v="20"/>
    <d v="1900-01-06T12:30:00"/>
    <m/>
    <m/>
    <s v=""/>
    <x v="0"/>
    <n v="0"/>
    <s v="JBu"/>
    <m/>
    <x v="0"/>
  </r>
  <r>
    <n v="1505"/>
    <x v="0"/>
    <x v="6"/>
    <x v="20"/>
    <d v="1900-01-06T12:40:00"/>
    <m/>
    <m/>
    <s v=""/>
    <x v="0"/>
    <n v="0"/>
    <s v="JBu"/>
    <m/>
    <x v="0"/>
  </r>
  <r>
    <n v="1506"/>
    <x v="0"/>
    <x v="6"/>
    <x v="20"/>
    <d v="1900-01-06T12:50:00"/>
    <m/>
    <m/>
    <s v=""/>
    <x v="0"/>
    <n v="0"/>
    <s v="JBu"/>
    <m/>
    <x v="0"/>
  </r>
  <r>
    <n v="1507"/>
    <x v="0"/>
    <x v="6"/>
    <x v="21"/>
    <d v="1900-01-06T13:00:00"/>
    <m/>
    <m/>
    <s v=""/>
    <x v="0"/>
    <n v="0"/>
    <s v="JBu"/>
    <m/>
    <x v="0"/>
  </r>
  <r>
    <n v="1508"/>
    <x v="0"/>
    <x v="6"/>
    <x v="21"/>
    <d v="1900-01-06T13:10:00"/>
    <m/>
    <m/>
    <s v=""/>
    <x v="0"/>
    <n v="0"/>
    <s v="JBu"/>
    <m/>
    <x v="0"/>
  </r>
  <r>
    <n v="1509"/>
    <x v="0"/>
    <x v="6"/>
    <x v="21"/>
    <d v="1900-01-06T13:20:00"/>
    <m/>
    <m/>
    <s v=""/>
    <x v="0"/>
    <n v="0"/>
    <s v="JBu"/>
    <m/>
    <x v="0"/>
  </r>
  <r>
    <n v="1510"/>
    <x v="0"/>
    <x v="6"/>
    <x v="21"/>
    <d v="1900-01-06T13:30:00"/>
    <m/>
    <m/>
    <s v=""/>
    <x v="0"/>
    <n v="0"/>
    <s v="JBu"/>
    <m/>
    <x v="0"/>
  </r>
  <r>
    <n v="1511"/>
    <x v="0"/>
    <x v="6"/>
    <x v="21"/>
    <d v="1900-01-06T13:40:00"/>
    <m/>
    <m/>
    <s v=""/>
    <x v="0"/>
    <n v="0"/>
    <s v="JBu"/>
    <m/>
    <x v="0"/>
  </r>
  <r>
    <n v="1512"/>
    <x v="0"/>
    <x v="6"/>
    <x v="21"/>
    <d v="1900-01-06T13:50:00"/>
    <m/>
    <m/>
    <s v=""/>
    <x v="0"/>
    <n v="0"/>
    <s v="JBu"/>
    <m/>
    <x v="0"/>
  </r>
  <r>
    <n v="1513"/>
    <x v="0"/>
    <x v="6"/>
    <x v="22"/>
    <d v="1900-01-06T14:00:00"/>
    <m/>
    <m/>
    <s v=""/>
    <x v="0"/>
    <n v="0"/>
    <s v="JBu"/>
    <m/>
    <x v="0"/>
  </r>
  <r>
    <n v="1514"/>
    <x v="0"/>
    <x v="6"/>
    <x v="22"/>
    <d v="1900-01-06T14:10:00"/>
    <m/>
    <m/>
    <s v=""/>
    <x v="0"/>
    <n v="0"/>
    <s v="JBu"/>
    <m/>
    <x v="0"/>
  </r>
  <r>
    <n v="1515"/>
    <x v="0"/>
    <x v="6"/>
    <x v="22"/>
    <d v="1900-01-06T14:20:00"/>
    <m/>
    <m/>
    <s v=""/>
    <x v="0"/>
    <n v="0"/>
    <s v="JBu"/>
    <m/>
    <x v="0"/>
  </r>
  <r>
    <n v="1516"/>
    <x v="0"/>
    <x v="6"/>
    <x v="22"/>
    <d v="1900-01-06T14:30:00"/>
    <m/>
    <m/>
    <s v=""/>
    <x v="0"/>
    <n v="0"/>
    <s v="JBu"/>
    <m/>
    <x v="0"/>
  </r>
  <r>
    <n v="1517"/>
    <x v="0"/>
    <x v="6"/>
    <x v="22"/>
    <d v="1900-01-06T14:40:00"/>
    <m/>
    <m/>
    <s v=""/>
    <x v="0"/>
    <n v="0"/>
    <s v="JBu"/>
    <m/>
    <x v="0"/>
  </r>
  <r>
    <n v="1518"/>
    <x v="0"/>
    <x v="6"/>
    <x v="22"/>
    <d v="1900-01-06T14:50:00"/>
    <m/>
    <m/>
    <s v=""/>
    <x v="0"/>
    <n v="0"/>
    <s v="JBu"/>
    <m/>
    <x v="0"/>
  </r>
  <r>
    <n v="1519"/>
    <x v="0"/>
    <x v="6"/>
    <x v="23"/>
    <d v="1900-01-06T15:00:00"/>
    <m/>
    <m/>
    <s v=""/>
    <x v="0"/>
    <n v="0"/>
    <s v="JBu"/>
    <m/>
    <x v="0"/>
  </r>
  <r>
    <n v="1520"/>
    <x v="0"/>
    <x v="6"/>
    <x v="23"/>
    <d v="1900-01-06T15:10:00"/>
    <m/>
    <m/>
    <s v=""/>
    <x v="0"/>
    <n v="0"/>
    <s v="JBu"/>
    <m/>
    <x v="0"/>
  </r>
  <r>
    <n v="1521"/>
    <x v="0"/>
    <x v="6"/>
    <x v="23"/>
    <d v="1900-01-06T15:20:00"/>
    <m/>
    <m/>
    <s v=""/>
    <x v="0"/>
    <n v="0"/>
    <s v="JBu"/>
    <m/>
    <x v="0"/>
  </r>
  <r>
    <n v="1522"/>
    <x v="0"/>
    <x v="6"/>
    <x v="23"/>
    <d v="1900-01-06T15:30:00"/>
    <m/>
    <m/>
    <s v=""/>
    <x v="0"/>
    <n v="0"/>
    <s v="JBu"/>
    <m/>
    <x v="0"/>
  </r>
  <r>
    <n v="1523"/>
    <x v="0"/>
    <x v="6"/>
    <x v="23"/>
    <d v="1900-01-06T15:40:00"/>
    <m/>
    <m/>
    <s v=""/>
    <x v="0"/>
    <n v="0"/>
    <s v="JBu"/>
    <m/>
    <x v="0"/>
  </r>
  <r>
    <n v="1524"/>
    <x v="0"/>
    <x v="6"/>
    <x v="23"/>
    <d v="1900-01-06T15:50:00"/>
    <m/>
    <m/>
    <s v=""/>
    <x v="0"/>
    <n v="0"/>
    <s v="JBu"/>
    <m/>
    <x v="0"/>
  </r>
  <r>
    <n v="1525"/>
    <x v="0"/>
    <x v="6"/>
    <x v="0"/>
    <d v="1900-01-06T16:00:00"/>
    <m/>
    <m/>
    <s v=""/>
    <x v="0"/>
    <n v="0"/>
    <s v="JBu"/>
    <m/>
    <x v="0"/>
  </r>
  <r>
    <n v="1526"/>
    <x v="0"/>
    <x v="6"/>
    <x v="0"/>
    <d v="1900-01-06T16:10:00"/>
    <m/>
    <m/>
    <s v=""/>
    <x v="0"/>
    <n v="0"/>
    <s v="JBu"/>
    <m/>
    <x v="0"/>
  </r>
  <r>
    <n v="1527"/>
    <x v="0"/>
    <x v="6"/>
    <x v="0"/>
    <d v="1900-01-06T16:20:00"/>
    <m/>
    <m/>
    <s v=""/>
    <x v="0"/>
    <n v="0"/>
    <s v="JBu"/>
    <m/>
    <x v="0"/>
  </r>
  <r>
    <n v="1528"/>
    <x v="0"/>
    <x v="6"/>
    <x v="0"/>
    <d v="1900-01-06T16:30:00"/>
    <m/>
    <m/>
    <s v=""/>
    <x v="0"/>
    <n v="0"/>
    <s v="JBu"/>
    <m/>
    <x v="0"/>
  </r>
  <r>
    <n v="1529"/>
    <x v="0"/>
    <x v="6"/>
    <x v="0"/>
    <d v="1900-01-06T16:40:00"/>
    <m/>
    <m/>
    <s v=""/>
    <x v="0"/>
    <n v="0"/>
    <s v="JBu"/>
    <m/>
    <x v="0"/>
  </r>
  <r>
    <n v="1530"/>
    <x v="0"/>
    <x v="6"/>
    <x v="0"/>
    <d v="1900-01-06T16:50:00"/>
    <m/>
    <m/>
    <s v=""/>
    <x v="0"/>
    <n v="0"/>
    <s v="JBu"/>
    <m/>
    <x v="0"/>
  </r>
  <r>
    <n v="1531"/>
    <x v="0"/>
    <x v="6"/>
    <x v="1"/>
    <d v="1900-01-06T17:00:00"/>
    <m/>
    <m/>
    <s v=""/>
    <x v="0"/>
    <n v="0"/>
    <s v="JBu"/>
    <m/>
    <x v="0"/>
  </r>
  <r>
    <n v="1532"/>
    <x v="0"/>
    <x v="6"/>
    <x v="1"/>
    <d v="1900-01-06T17:10:00"/>
    <m/>
    <m/>
    <s v=""/>
    <x v="0"/>
    <n v="0"/>
    <s v="JBu"/>
    <m/>
    <x v="0"/>
  </r>
  <r>
    <n v="1533"/>
    <x v="0"/>
    <x v="6"/>
    <x v="1"/>
    <d v="1900-01-06T17:20:00"/>
    <m/>
    <m/>
    <s v=""/>
    <x v="0"/>
    <n v="0"/>
    <s v="JBu"/>
    <m/>
    <x v="0"/>
  </r>
  <r>
    <n v="1534"/>
    <x v="0"/>
    <x v="6"/>
    <x v="1"/>
    <d v="1900-01-06T17:30:00"/>
    <m/>
    <m/>
    <s v=""/>
    <x v="0"/>
    <n v="0"/>
    <s v="JBu"/>
    <m/>
    <x v="0"/>
  </r>
  <r>
    <n v="1535"/>
    <x v="0"/>
    <x v="6"/>
    <x v="1"/>
    <d v="1900-01-06T17:40:00"/>
    <m/>
    <m/>
    <s v=""/>
    <x v="0"/>
    <n v="0"/>
    <s v="JBu"/>
    <m/>
    <x v="0"/>
  </r>
  <r>
    <n v="1536"/>
    <x v="0"/>
    <x v="6"/>
    <x v="1"/>
    <d v="1900-01-06T17:50:00"/>
    <m/>
    <m/>
    <s v=""/>
    <x v="0"/>
    <n v="0"/>
    <s v="JBu"/>
    <m/>
    <x v="0"/>
  </r>
  <r>
    <n v="1537"/>
    <x v="0"/>
    <x v="6"/>
    <x v="2"/>
    <d v="1900-01-06T18:00:00"/>
    <m/>
    <m/>
    <s v=""/>
    <x v="0"/>
    <n v="0"/>
    <s v="JBu"/>
    <m/>
    <x v="0"/>
  </r>
  <r>
    <n v="1538"/>
    <x v="0"/>
    <x v="6"/>
    <x v="2"/>
    <d v="1900-01-06T18:10:00"/>
    <m/>
    <m/>
    <s v=""/>
    <x v="0"/>
    <n v="0"/>
    <s v="JBu"/>
    <m/>
    <x v="0"/>
  </r>
  <r>
    <n v="1539"/>
    <x v="0"/>
    <x v="6"/>
    <x v="2"/>
    <d v="1900-01-06T18:20:00"/>
    <m/>
    <m/>
    <s v=""/>
    <x v="0"/>
    <n v="0"/>
    <s v="JBu"/>
    <m/>
    <x v="0"/>
  </r>
  <r>
    <n v="1540"/>
    <x v="0"/>
    <x v="6"/>
    <x v="2"/>
    <d v="1900-01-06T18:30:00"/>
    <m/>
    <m/>
    <s v=""/>
    <x v="0"/>
    <n v="0"/>
    <s v="JBu"/>
    <m/>
    <x v="0"/>
  </r>
  <r>
    <n v="1541"/>
    <x v="0"/>
    <x v="6"/>
    <x v="2"/>
    <d v="1900-01-06T18:40:00"/>
    <m/>
    <m/>
    <s v=""/>
    <x v="0"/>
    <n v="0"/>
    <s v="JBu"/>
    <m/>
    <x v="0"/>
  </r>
  <r>
    <n v="1542"/>
    <x v="0"/>
    <x v="6"/>
    <x v="2"/>
    <d v="1900-01-06T18:50:00"/>
    <m/>
    <m/>
    <s v=""/>
    <x v="0"/>
    <n v="0"/>
    <s v="JBu"/>
    <m/>
    <x v="0"/>
  </r>
  <r>
    <n v="1543"/>
    <x v="0"/>
    <x v="6"/>
    <x v="3"/>
    <d v="1900-01-06T19:00:00"/>
    <m/>
    <m/>
    <s v=""/>
    <x v="0"/>
    <n v="0"/>
    <s v="JBu"/>
    <m/>
    <x v="0"/>
  </r>
  <r>
    <n v="1544"/>
    <x v="0"/>
    <x v="6"/>
    <x v="3"/>
    <d v="1900-01-06T19:10:00"/>
    <m/>
    <m/>
    <s v=""/>
    <x v="0"/>
    <n v="0"/>
    <s v="JBu"/>
    <m/>
    <x v="0"/>
  </r>
  <r>
    <n v="1545"/>
    <x v="0"/>
    <x v="6"/>
    <x v="3"/>
    <d v="1900-01-06T19:20:00"/>
    <m/>
    <m/>
    <s v=""/>
    <x v="0"/>
    <n v="0"/>
    <s v="JBu"/>
    <m/>
    <x v="0"/>
  </r>
  <r>
    <n v="1546"/>
    <x v="0"/>
    <x v="6"/>
    <x v="3"/>
    <d v="1900-01-06T19:30:00"/>
    <m/>
    <m/>
    <s v=""/>
    <x v="0"/>
    <n v="0"/>
    <s v="JBu"/>
    <m/>
    <x v="0"/>
  </r>
  <r>
    <n v="1547"/>
    <x v="0"/>
    <x v="6"/>
    <x v="3"/>
    <d v="1900-01-06T19:40:00"/>
    <m/>
    <m/>
    <s v=""/>
    <x v="0"/>
    <n v="0"/>
    <s v="JBu"/>
    <m/>
    <x v="0"/>
  </r>
  <r>
    <n v="1548"/>
    <x v="0"/>
    <x v="6"/>
    <x v="3"/>
    <d v="1900-01-06T19:50:00"/>
    <m/>
    <m/>
    <s v=""/>
    <x v="0"/>
    <n v="0"/>
    <s v="JBu"/>
    <m/>
    <x v="0"/>
  </r>
  <r>
    <n v="1549"/>
    <x v="0"/>
    <x v="6"/>
    <x v="4"/>
    <d v="1900-01-06T20:00:00"/>
    <m/>
    <m/>
    <s v=""/>
    <x v="0"/>
    <n v="0"/>
    <s v="JBu"/>
    <m/>
    <x v="0"/>
  </r>
  <r>
    <n v="1550"/>
    <x v="0"/>
    <x v="6"/>
    <x v="4"/>
    <d v="1900-01-06T20:10:00"/>
    <m/>
    <m/>
    <s v=""/>
    <x v="0"/>
    <n v="0"/>
    <s v="JBu"/>
    <m/>
    <x v="0"/>
  </r>
  <r>
    <n v="1551"/>
    <x v="0"/>
    <x v="6"/>
    <x v="4"/>
    <d v="1900-01-06T20:20:00"/>
    <m/>
    <m/>
    <s v=""/>
    <x v="0"/>
    <n v="0"/>
    <s v="JBu"/>
    <m/>
    <x v="0"/>
  </r>
  <r>
    <n v="1552"/>
    <x v="0"/>
    <x v="6"/>
    <x v="4"/>
    <d v="1900-01-06T20:30:00"/>
    <m/>
    <m/>
    <s v=""/>
    <x v="0"/>
    <n v="0"/>
    <s v="JBu"/>
    <m/>
    <x v="0"/>
  </r>
  <r>
    <n v="1553"/>
    <x v="0"/>
    <x v="6"/>
    <x v="4"/>
    <d v="1900-01-06T20:40:00"/>
    <m/>
    <m/>
    <s v=""/>
    <x v="0"/>
    <n v="0"/>
    <s v="JBu"/>
    <m/>
    <x v="0"/>
  </r>
  <r>
    <n v="1554"/>
    <x v="0"/>
    <x v="6"/>
    <x v="4"/>
    <d v="1900-01-06T20:50:00"/>
    <m/>
    <m/>
    <s v=""/>
    <x v="0"/>
    <n v="0"/>
    <s v="JBu"/>
    <m/>
    <x v="0"/>
  </r>
  <r>
    <n v="1555"/>
    <x v="0"/>
    <x v="6"/>
    <x v="5"/>
    <d v="1900-01-06T21:00:00"/>
    <m/>
    <m/>
    <s v=""/>
    <x v="0"/>
    <n v="0"/>
    <s v="JBu"/>
    <m/>
    <x v="0"/>
  </r>
  <r>
    <n v="1556"/>
    <x v="0"/>
    <x v="6"/>
    <x v="5"/>
    <d v="1900-01-06T21:10:00"/>
    <m/>
    <m/>
    <s v=""/>
    <x v="0"/>
    <n v="0"/>
    <s v="JBu"/>
    <m/>
    <x v="0"/>
  </r>
  <r>
    <n v="1557"/>
    <x v="0"/>
    <x v="6"/>
    <x v="5"/>
    <d v="1900-01-06T21:20:00"/>
    <m/>
    <m/>
    <s v=""/>
    <x v="0"/>
    <n v="0"/>
    <s v="JBu"/>
    <m/>
    <x v="0"/>
  </r>
  <r>
    <n v="1558"/>
    <x v="0"/>
    <x v="6"/>
    <x v="5"/>
    <d v="1900-01-06T21:30:00"/>
    <m/>
    <m/>
    <s v=""/>
    <x v="0"/>
    <n v="0"/>
    <s v="JBu"/>
    <m/>
    <x v="0"/>
  </r>
  <r>
    <n v="1559"/>
    <x v="0"/>
    <x v="6"/>
    <x v="5"/>
    <d v="1900-01-06T21:40:00"/>
    <m/>
    <m/>
    <s v=""/>
    <x v="0"/>
    <n v="0"/>
    <s v="JBu"/>
    <m/>
    <x v="0"/>
  </r>
  <r>
    <n v="1560"/>
    <x v="0"/>
    <x v="6"/>
    <x v="5"/>
    <d v="1900-01-06T21:50:00"/>
    <m/>
    <m/>
    <s v=""/>
    <x v="0"/>
    <n v="0"/>
    <s v="JBu"/>
    <m/>
    <x v="0"/>
  </r>
  <r>
    <n v="1561"/>
    <x v="0"/>
    <x v="6"/>
    <x v="6"/>
    <d v="1900-01-06T22:00:00"/>
    <m/>
    <m/>
    <s v=""/>
    <x v="0"/>
    <n v="0"/>
    <s v="JBu"/>
    <m/>
    <x v="0"/>
  </r>
  <r>
    <n v="1562"/>
    <x v="0"/>
    <x v="6"/>
    <x v="6"/>
    <d v="1900-01-06T22:10:00"/>
    <m/>
    <m/>
    <s v=""/>
    <x v="0"/>
    <n v="0"/>
    <s v="JBu"/>
    <m/>
    <x v="0"/>
  </r>
  <r>
    <n v="1563"/>
    <x v="0"/>
    <x v="6"/>
    <x v="6"/>
    <d v="1900-01-06T22:20:00"/>
    <m/>
    <m/>
    <s v=""/>
    <x v="0"/>
    <n v="0"/>
    <s v="JBu"/>
    <m/>
    <x v="0"/>
  </r>
  <r>
    <n v="1564"/>
    <x v="0"/>
    <x v="6"/>
    <x v="6"/>
    <d v="1900-01-06T22:30:00"/>
    <m/>
    <m/>
    <s v=""/>
    <x v="0"/>
    <n v="0"/>
    <s v="JBu"/>
    <m/>
    <x v="0"/>
  </r>
  <r>
    <n v="1565"/>
    <x v="0"/>
    <x v="6"/>
    <x v="6"/>
    <d v="1900-01-06T22:40:00"/>
    <m/>
    <m/>
    <s v=""/>
    <x v="0"/>
    <n v="0"/>
    <s v="JBu"/>
    <m/>
    <x v="0"/>
  </r>
  <r>
    <n v="1566"/>
    <x v="0"/>
    <x v="6"/>
    <x v="6"/>
    <d v="1900-01-06T22:50:00"/>
    <m/>
    <m/>
    <s v=""/>
    <x v="0"/>
    <n v="0"/>
    <s v="JBu"/>
    <m/>
    <x v="0"/>
  </r>
  <r>
    <n v="1567"/>
    <x v="0"/>
    <x v="6"/>
    <x v="7"/>
    <d v="1900-01-06T23:00:00"/>
    <m/>
    <m/>
    <s v=""/>
    <x v="0"/>
    <n v="0"/>
    <s v="JBu"/>
    <m/>
    <x v="0"/>
  </r>
  <r>
    <n v="1568"/>
    <x v="0"/>
    <x v="6"/>
    <x v="7"/>
    <d v="1900-01-06T23:10:00"/>
    <m/>
    <m/>
    <s v=""/>
    <x v="0"/>
    <n v="0"/>
    <s v="JBu"/>
    <m/>
    <x v="0"/>
  </r>
  <r>
    <n v="1569"/>
    <x v="0"/>
    <x v="6"/>
    <x v="7"/>
    <d v="1900-01-06T23:20:00"/>
    <m/>
    <m/>
    <s v=""/>
    <x v="0"/>
    <n v="0"/>
    <s v="JBu"/>
    <m/>
    <x v="0"/>
  </r>
  <r>
    <n v="1570"/>
    <x v="0"/>
    <x v="6"/>
    <x v="7"/>
    <d v="1900-01-06T23:30:00"/>
    <m/>
    <m/>
    <s v=""/>
    <x v="0"/>
    <n v="0"/>
    <s v="JBu"/>
    <m/>
    <x v="0"/>
  </r>
  <r>
    <n v="1571"/>
    <x v="0"/>
    <x v="6"/>
    <x v="7"/>
    <d v="1900-01-06T23:40:00"/>
    <m/>
    <m/>
    <s v=""/>
    <x v="0"/>
    <n v="0"/>
    <s v="JBu"/>
    <m/>
    <x v="0"/>
  </r>
  <r>
    <n v="1572"/>
    <x v="0"/>
    <x v="6"/>
    <x v="7"/>
    <d v="1900-01-06T23:50:00"/>
    <m/>
    <m/>
    <s v=""/>
    <x v="0"/>
    <n v="0"/>
    <s v="JBu"/>
    <m/>
    <x v="0"/>
  </r>
  <r>
    <n v="1573"/>
    <x v="1"/>
    <x v="6"/>
    <x v="8"/>
    <d v="1900-01-07T00:00:00"/>
    <m/>
    <m/>
    <s v=""/>
    <x v="0"/>
    <n v="0"/>
    <s v="KS"/>
    <m/>
    <x v="0"/>
  </r>
  <r>
    <n v="1574"/>
    <x v="1"/>
    <x v="6"/>
    <x v="8"/>
    <d v="1900-01-07T00:10:00"/>
    <m/>
    <m/>
    <s v=""/>
    <x v="0"/>
    <n v="0"/>
    <s v="KS"/>
    <m/>
    <x v="0"/>
  </r>
  <r>
    <n v="1575"/>
    <x v="1"/>
    <x v="6"/>
    <x v="8"/>
    <d v="1900-01-07T00:20:00"/>
    <m/>
    <m/>
    <s v=""/>
    <x v="0"/>
    <n v="0"/>
    <s v="KS"/>
    <m/>
    <x v="0"/>
  </r>
  <r>
    <n v="1576"/>
    <x v="1"/>
    <x v="6"/>
    <x v="8"/>
    <d v="1900-01-07T00:30:00"/>
    <m/>
    <m/>
    <s v=""/>
    <x v="0"/>
    <n v="0"/>
    <s v="KS"/>
    <m/>
    <x v="0"/>
  </r>
  <r>
    <n v="1577"/>
    <x v="1"/>
    <x v="6"/>
    <x v="8"/>
    <d v="1900-01-07T00:40:00"/>
    <m/>
    <m/>
    <s v=""/>
    <x v="0"/>
    <n v="36"/>
    <s v="KS"/>
    <s v="Resident"/>
    <x v="1"/>
  </r>
  <r>
    <n v="1578"/>
    <x v="1"/>
    <x v="6"/>
    <x v="8"/>
    <d v="1900-01-07T00:50:00"/>
    <n v="1.37"/>
    <n v="1.9"/>
    <n v="1.6"/>
    <x v="3"/>
    <n v="52"/>
    <s v="KS"/>
    <s v="F1536"/>
    <x v="4"/>
  </r>
  <r>
    <n v="1579"/>
    <x v="1"/>
    <x v="6"/>
    <x v="8"/>
    <d v="1900-01-07T00:50:00"/>
    <m/>
    <m/>
    <s v=""/>
    <x v="0"/>
    <n v="40"/>
    <s v="KS"/>
    <s v="No, the fish Kris is referring to is a smaller resident fish (only 1 chinook in this file - described in the line above)"/>
    <x v="2"/>
  </r>
  <r>
    <n v="1580"/>
    <x v="1"/>
    <x v="6"/>
    <x v="8"/>
    <d v="1900-01-07T00:50:00"/>
    <m/>
    <m/>
    <s v=""/>
    <x v="0"/>
    <n v="23"/>
    <s v="KS"/>
    <s v="Resident"/>
    <x v="1"/>
  </r>
  <r>
    <n v="1581"/>
    <x v="1"/>
    <x v="6"/>
    <x v="9"/>
    <d v="1900-01-07T01:00:00"/>
    <m/>
    <m/>
    <s v=""/>
    <x v="0"/>
    <n v="0"/>
    <s v="KS"/>
    <m/>
    <x v="0"/>
  </r>
  <r>
    <n v="1582"/>
    <x v="1"/>
    <x v="6"/>
    <x v="9"/>
    <d v="1900-01-07T01:10:00"/>
    <m/>
    <m/>
    <s v=""/>
    <x v="0"/>
    <n v="0"/>
    <s v="KS"/>
    <m/>
    <x v="0"/>
  </r>
  <r>
    <n v="1583"/>
    <x v="1"/>
    <x v="6"/>
    <x v="9"/>
    <d v="1900-01-07T01:20:00"/>
    <m/>
    <m/>
    <s v=""/>
    <x v="0"/>
    <n v="0"/>
    <s v="KS"/>
    <m/>
    <x v="0"/>
  </r>
  <r>
    <n v="1584"/>
    <x v="1"/>
    <x v="6"/>
    <x v="9"/>
    <d v="1900-01-07T01:30:00"/>
    <m/>
    <m/>
    <s v=""/>
    <x v="0"/>
    <n v="33"/>
    <s v="KS"/>
    <s v="Resident"/>
    <x v="1"/>
  </r>
  <r>
    <n v="1585"/>
    <x v="1"/>
    <x v="6"/>
    <x v="9"/>
    <d v="1900-01-07T01:30:00"/>
    <m/>
    <m/>
    <s v=""/>
    <x v="0"/>
    <n v="32"/>
    <s v="KS"/>
    <s v="Resident"/>
    <x v="1"/>
  </r>
  <r>
    <n v="1586"/>
    <x v="1"/>
    <x v="6"/>
    <x v="9"/>
    <d v="1900-01-07T01:40:00"/>
    <m/>
    <m/>
    <s v=""/>
    <x v="0"/>
    <n v="42"/>
    <s v="KS"/>
    <s v="Resident"/>
    <x v="2"/>
  </r>
  <r>
    <n v="1587"/>
    <x v="1"/>
    <x v="6"/>
    <x v="9"/>
    <d v="1900-01-07T01:50:00"/>
    <m/>
    <m/>
    <s v=""/>
    <x v="0"/>
    <n v="0"/>
    <s v="KS"/>
    <m/>
    <x v="0"/>
  </r>
  <r>
    <n v="1588"/>
    <x v="1"/>
    <x v="6"/>
    <x v="10"/>
    <d v="1900-01-07T02:00:00"/>
    <m/>
    <m/>
    <s v=""/>
    <x v="0"/>
    <n v="0"/>
    <s v="KS"/>
    <m/>
    <x v="0"/>
  </r>
  <r>
    <n v="1589"/>
    <x v="1"/>
    <x v="6"/>
    <x v="10"/>
    <d v="1900-01-07T02:10:00"/>
    <m/>
    <m/>
    <s v=""/>
    <x v="0"/>
    <n v="0"/>
    <s v="KS"/>
    <m/>
    <x v="0"/>
  </r>
  <r>
    <n v="1590"/>
    <x v="1"/>
    <x v="6"/>
    <x v="10"/>
    <d v="1900-01-07T02:20:00"/>
    <m/>
    <m/>
    <s v=""/>
    <x v="0"/>
    <n v="32"/>
    <s v="KS"/>
    <s v="Resident"/>
    <x v="1"/>
  </r>
  <r>
    <n v="1591"/>
    <x v="1"/>
    <x v="6"/>
    <x v="10"/>
    <d v="1900-01-07T02:20:00"/>
    <m/>
    <m/>
    <s v=""/>
    <x v="0"/>
    <n v="42"/>
    <s v="KS"/>
    <s v="Resident"/>
    <x v="2"/>
  </r>
  <r>
    <n v="1592"/>
    <x v="1"/>
    <x v="6"/>
    <x v="10"/>
    <d v="1900-01-07T02:30:00"/>
    <m/>
    <m/>
    <s v=""/>
    <x v="0"/>
    <n v="0"/>
    <s v="KS"/>
    <m/>
    <x v="0"/>
  </r>
  <r>
    <n v="1593"/>
    <x v="1"/>
    <x v="6"/>
    <x v="10"/>
    <d v="1900-01-07T02:40:00"/>
    <m/>
    <m/>
    <s v=""/>
    <x v="0"/>
    <n v="0"/>
    <s v="KS"/>
    <m/>
    <x v="0"/>
  </r>
  <r>
    <n v="1594"/>
    <x v="1"/>
    <x v="6"/>
    <x v="10"/>
    <d v="1900-01-07T02:50:00"/>
    <m/>
    <m/>
    <s v=""/>
    <x v="0"/>
    <n v="0"/>
    <s v="KS"/>
    <m/>
    <x v="0"/>
  </r>
  <r>
    <n v="1595"/>
    <x v="1"/>
    <x v="6"/>
    <x v="11"/>
    <d v="1900-01-07T03:00:00"/>
    <m/>
    <m/>
    <s v=""/>
    <x v="0"/>
    <n v="0"/>
    <s v="KS"/>
    <m/>
    <x v="0"/>
  </r>
  <r>
    <n v="1596"/>
    <x v="1"/>
    <x v="6"/>
    <x v="11"/>
    <d v="1900-01-07T03:10:00"/>
    <m/>
    <m/>
    <s v=""/>
    <x v="0"/>
    <n v="0"/>
    <s v="KS"/>
    <m/>
    <x v="0"/>
  </r>
  <r>
    <n v="1597"/>
    <x v="1"/>
    <x v="6"/>
    <x v="11"/>
    <d v="1900-01-07T03:20:00"/>
    <m/>
    <m/>
    <s v=""/>
    <x v="0"/>
    <n v="47"/>
    <s v="KS"/>
    <s v="Resident"/>
    <x v="2"/>
  </r>
  <r>
    <n v="1598"/>
    <x v="1"/>
    <x v="6"/>
    <x v="11"/>
    <d v="1900-01-07T03:30:00"/>
    <m/>
    <m/>
    <s v=""/>
    <x v="0"/>
    <n v="47"/>
    <s v="KS"/>
    <s v="Resident"/>
    <x v="2"/>
  </r>
  <r>
    <n v="1599"/>
    <x v="1"/>
    <x v="6"/>
    <x v="11"/>
    <d v="1900-01-07T03:40:00"/>
    <m/>
    <m/>
    <s v=""/>
    <x v="0"/>
    <n v="0"/>
    <s v="KS"/>
    <m/>
    <x v="0"/>
  </r>
  <r>
    <n v="1600"/>
    <x v="1"/>
    <x v="6"/>
    <x v="11"/>
    <d v="1900-01-07T03:50:00"/>
    <m/>
    <m/>
    <s v=""/>
    <x v="0"/>
    <n v="0"/>
    <s v="KS"/>
    <m/>
    <x v="0"/>
  </r>
  <r>
    <n v="1601"/>
    <x v="1"/>
    <x v="6"/>
    <x v="12"/>
    <d v="1900-01-07T04:00:00"/>
    <m/>
    <m/>
    <s v=""/>
    <x v="0"/>
    <n v="0"/>
    <s v="KS"/>
    <m/>
    <x v="0"/>
  </r>
  <r>
    <n v="1602"/>
    <x v="1"/>
    <x v="6"/>
    <x v="12"/>
    <d v="1900-01-07T04:10:00"/>
    <m/>
    <m/>
    <s v=""/>
    <x v="0"/>
    <n v="0"/>
    <s v="KS"/>
    <m/>
    <x v="0"/>
  </r>
  <r>
    <n v="1603"/>
    <x v="1"/>
    <x v="6"/>
    <x v="12"/>
    <d v="1900-01-07T04:20:00"/>
    <m/>
    <m/>
    <s v=""/>
    <x v="0"/>
    <n v="39"/>
    <s v="KS"/>
    <s v="Resident"/>
    <x v="1"/>
  </r>
  <r>
    <n v="1604"/>
    <x v="1"/>
    <x v="6"/>
    <x v="12"/>
    <d v="1900-01-07T04:30:00"/>
    <m/>
    <m/>
    <s v=""/>
    <x v="0"/>
    <n v="0"/>
    <s v="KS"/>
    <m/>
    <x v="0"/>
  </r>
  <r>
    <n v="1605"/>
    <x v="1"/>
    <x v="6"/>
    <x v="12"/>
    <d v="1900-01-07T04:40:00"/>
    <m/>
    <m/>
    <s v=""/>
    <x v="0"/>
    <n v="0"/>
    <s v="KS"/>
    <m/>
    <x v="0"/>
  </r>
  <r>
    <n v="1606"/>
    <x v="1"/>
    <x v="6"/>
    <x v="12"/>
    <d v="1900-01-07T04:50:00"/>
    <m/>
    <m/>
    <s v=""/>
    <x v="0"/>
    <n v="0"/>
    <s v="KS"/>
    <m/>
    <x v="0"/>
  </r>
  <r>
    <n v="1607"/>
    <x v="1"/>
    <x v="6"/>
    <x v="13"/>
    <d v="1900-01-07T05:00:00"/>
    <m/>
    <m/>
    <s v=""/>
    <x v="0"/>
    <n v="0"/>
    <s v="KS"/>
    <m/>
    <x v="0"/>
  </r>
  <r>
    <n v="1608"/>
    <x v="1"/>
    <x v="6"/>
    <x v="13"/>
    <d v="1900-01-07T05:10:00"/>
    <m/>
    <m/>
    <s v=""/>
    <x v="0"/>
    <n v="0"/>
    <s v="KS"/>
    <m/>
    <x v="0"/>
  </r>
  <r>
    <n v="1609"/>
    <x v="1"/>
    <x v="6"/>
    <x v="13"/>
    <d v="1900-01-07T05:20:00"/>
    <m/>
    <m/>
    <s v=""/>
    <x v="0"/>
    <n v="22"/>
    <s v="KS"/>
    <s v="Resident"/>
    <x v="1"/>
  </r>
  <r>
    <n v="1610"/>
    <x v="1"/>
    <x v="6"/>
    <x v="13"/>
    <d v="1900-01-07T05:30:00"/>
    <m/>
    <m/>
    <s v=""/>
    <x v="0"/>
    <n v="37"/>
    <s v="KS"/>
    <s v="Resident"/>
    <x v="1"/>
  </r>
  <r>
    <n v="1611"/>
    <x v="1"/>
    <x v="6"/>
    <x v="13"/>
    <d v="1900-01-07T05:40:00"/>
    <m/>
    <m/>
    <s v=""/>
    <x v="0"/>
    <n v="0"/>
    <s v="KS"/>
    <m/>
    <x v="0"/>
  </r>
  <r>
    <n v="1612"/>
    <x v="1"/>
    <x v="6"/>
    <x v="13"/>
    <d v="1900-01-07T05:50:00"/>
    <m/>
    <m/>
    <s v=""/>
    <x v="0"/>
    <n v="0"/>
    <s v="KS"/>
    <m/>
    <x v="0"/>
  </r>
  <r>
    <n v="1613"/>
    <x v="1"/>
    <x v="6"/>
    <x v="14"/>
    <d v="1900-01-07T06:00:00"/>
    <m/>
    <m/>
    <s v=""/>
    <x v="0"/>
    <n v="0"/>
    <s v="KS"/>
    <m/>
    <x v="0"/>
  </r>
  <r>
    <n v="1614"/>
    <x v="1"/>
    <x v="6"/>
    <x v="14"/>
    <d v="1900-01-07T06:10:00"/>
    <m/>
    <m/>
    <s v=""/>
    <x v="0"/>
    <n v="0"/>
    <s v="JBu"/>
    <m/>
    <x v="0"/>
  </r>
  <r>
    <n v="1615"/>
    <x v="1"/>
    <x v="6"/>
    <x v="14"/>
    <d v="1900-01-07T06:20:00"/>
    <m/>
    <m/>
    <s v=""/>
    <x v="0"/>
    <n v="0"/>
    <s v="JBu"/>
    <m/>
    <x v="0"/>
  </r>
  <r>
    <n v="1616"/>
    <x v="1"/>
    <x v="6"/>
    <x v="14"/>
    <d v="1900-01-07T06:30:00"/>
    <m/>
    <m/>
    <s v=""/>
    <x v="0"/>
    <n v="0"/>
    <s v="JBu"/>
    <m/>
    <x v="0"/>
  </r>
  <r>
    <n v="1617"/>
    <x v="1"/>
    <x v="6"/>
    <x v="14"/>
    <d v="1900-01-07T06:40:00"/>
    <m/>
    <m/>
    <s v=""/>
    <x v="0"/>
    <n v="0"/>
    <s v="JBu"/>
    <m/>
    <x v="0"/>
  </r>
  <r>
    <n v="1618"/>
    <x v="1"/>
    <x v="6"/>
    <x v="14"/>
    <d v="1900-01-07T06:50:00"/>
    <m/>
    <m/>
    <s v=""/>
    <x v="0"/>
    <n v="19"/>
    <s v="JBu"/>
    <s v="Resident"/>
    <x v="1"/>
  </r>
  <r>
    <n v="1619"/>
    <x v="1"/>
    <x v="6"/>
    <x v="15"/>
    <d v="1900-01-07T07:00:00"/>
    <m/>
    <m/>
    <s v=""/>
    <x v="0"/>
    <n v="18"/>
    <s v="JBu"/>
    <s v="Resident"/>
    <x v="1"/>
  </r>
  <r>
    <n v="1620"/>
    <x v="1"/>
    <x v="6"/>
    <x v="15"/>
    <d v="1900-01-07T07:10:00"/>
    <m/>
    <m/>
    <s v=""/>
    <x v="0"/>
    <n v="0"/>
    <s v="JBu"/>
    <m/>
    <x v="0"/>
  </r>
  <r>
    <n v="1621"/>
    <x v="1"/>
    <x v="6"/>
    <x v="15"/>
    <d v="1900-01-07T07:20:00"/>
    <m/>
    <m/>
    <s v=""/>
    <x v="0"/>
    <n v="0"/>
    <s v="JBu"/>
    <m/>
    <x v="0"/>
  </r>
  <r>
    <n v="1622"/>
    <x v="1"/>
    <x v="6"/>
    <x v="15"/>
    <d v="1900-01-07T07:30:00"/>
    <m/>
    <m/>
    <s v=""/>
    <x v="0"/>
    <n v="0"/>
    <s v="JBu"/>
    <m/>
    <x v="0"/>
  </r>
  <r>
    <n v="1623"/>
    <x v="1"/>
    <x v="6"/>
    <x v="15"/>
    <d v="1900-01-07T07:40:00"/>
    <m/>
    <m/>
    <s v=""/>
    <x v="0"/>
    <n v="0"/>
    <s v="JBu"/>
    <m/>
    <x v="0"/>
  </r>
  <r>
    <n v="1624"/>
    <x v="1"/>
    <x v="6"/>
    <x v="15"/>
    <d v="1900-01-07T07:50:00"/>
    <m/>
    <m/>
    <s v=""/>
    <x v="0"/>
    <n v="18"/>
    <s v="JBu"/>
    <s v="Resident"/>
    <x v="1"/>
  </r>
  <r>
    <n v="1625"/>
    <x v="1"/>
    <x v="6"/>
    <x v="16"/>
    <d v="1900-01-07T08:00:00"/>
    <m/>
    <m/>
    <s v=""/>
    <x v="0"/>
    <n v="0"/>
    <s v="JBu"/>
    <m/>
    <x v="0"/>
  </r>
  <r>
    <n v="1626"/>
    <x v="1"/>
    <x v="6"/>
    <x v="16"/>
    <d v="1900-01-07T08:10:00"/>
    <m/>
    <m/>
    <s v=""/>
    <x v="0"/>
    <n v="18"/>
    <s v="JBu"/>
    <s v="Resident"/>
    <x v="1"/>
  </r>
  <r>
    <n v="1627"/>
    <x v="1"/>
    <x v="6"/>
    <x v="16"/>
    <d v="1900-01-07T08:20:00"/>
    <m/>
    <m/>
    <s v=""/>
    <x v="0"/>
    <n v="0"/>
    <s v="JBu"/>
    <m/>
    <x v="0"/>
  </r>
  <r>
    <n v="1628"/>
    <x v="1"/>
    <x v="6"/>
    <x v="16"/>
    <d v="1899-12-30T08:25:40"/>
    <m/>
    <m/>
    <s v=""/>
    <x v="0"/>
    <n v="0"/>
    <s v="JBu"/>
    <s v="hard drive switch"/>
    <x v="0"/>
  </r>
  <r>
    <n v="1629"/>
    <x v="1"/>
    <x v="6"/>
    <x v="16"/>
    <d v="1900-01-07T08:30:00"/>
    <m/>
    <m/>
    <s v=""/>
    <x v="0"/>
    <n v="0"/>
    <s v="JBu"/>
    <m/>
    <x v="0"/>
  </r>
  <r>
    <n v="1630"/>
    <x v="1"/>
    <x v="6"/>
    <x v="16"/>
    <d v="1900-01-07T08:40:00"/>
    <m/>
    <m/>
    <s v=""/>
    <x v="0"/>
    <n v="0"/>
    <s v="JBu"/>
    <m/>
    <x v="0"/>
  </r>
  <r>
    <n v="1631"/>
    <x v="1"/>
    <x v="6"/>
    <x v="16"/>
    <d v="1900-01-07T08:50:00"/>
    <m/>
    <m/>
    <s v=""/>
    <x v="0"/>
    <n v="0"/>
    <s v="JBu"/>
    <m/>
    <x v="0"/>
  </r>
  <r>
    <n v="1632"/>
    <x v="1"/>
    <x v="6"/>
    <x v="17"/>
    <d v="1900-01-07T09:00:00"/>
    <m/>
    <m/>
    <s v=""/>
    <x v="0"/>
    <n v="0"/>
    <s v="JBu"/>
    <m/>
    <x v="0"/>
  </r>
  <r>
    <n v="1633"/>
    <x v="1"/>
    <x v="6"/>
    <x v="17"/>
    <d v="1900-01-07T09:10:00"/>
    <m/>
    <m/>
    <s v=""/>
    <x v="0"/>
    <n v="30"/>
    <s v="JBu"/>
    <s v="Resident"/>
    <x v="1"/>
  </r>
  <r>
    <n v="1634"/>
    <x v="1"/>
    <x v="6"/>
    <x v="17"/>
    <d v="1900-01-07T09:20:00"/>
    <m/>
    <m/>
    <s v=""/>
    <x v="0"/>
    <n v="0"/>
    <s v="JBu"/>
    <m/>
    <x v="0"/>
  </r>
  <r>
    <n v="1635"/>
    <x v="1"/>
    <x v="6"/>
    <x v="17"/>
    <d v="1900-01-07T09:30:00"/>
    <m/>
    <m/>
    <s v=""/>
    <x v="0"/>
    <n v="0"/>
    <s v="JBu"/>
    <m/>
    <x v="0"/>
  </r>
  <r>
    <n v="1636"/>
    <x v="1"/>
    <x v="6"/>
    <x v="17"/>
    <d v="1900-01-07T09:40:00"/>
    <m/>
    <m/>
    <s v=""/>
    <x v="0"/>
    <n v="0"/>
    <s v="JBu"/>
    <m/>
    <x v="0"/>
  </r>
  <r>
    <n v="1637"/>
    <x v="1"/>
    <x v="6"/>
    <x v="17"/>
    <d v="1900-01-07T09:50:00"/>
    <m/>
    <m/>
    <s v=""/>
    <x v="0"/>
    <n v="0"/>
    <s v="JBu"/>
    <m/>
    <x v="0"/>
  </r>
  <r>
    <n v="1638"/>
    <x v="1"/>
    <x v="6"/>
    <x v="18"/>
    <d v="1900-01-07T10:00:00"/>
    <m/>
    <m/>
    <s v=""/>
    <x v="0"/>
    <n v="0"/>
    <s v="JBu"/>
    <m/>
    <x v="0"/>
  </r>
  <r>
    <n v="1639"/>
    <x v="1"/>
    <x v="6"/>
    <x v="18"/>
    <d v="1900-01-07T10:10:00"/>
    <m/>
    <m/>
    <s v=""/>
    <x v="0"/>
    <n v="0"/>
    <s v="JBu"/>
    <m/>
    <x v="0"/>
  </r>
  <r>
    <n v="1640"/>
    <x v="1"/>
    <x v="6"/>
    <x v="18"/>
    <d v="1900-01-07T10:20:00"/>
    <m/>
    <m/>
    <s v=""/>
    <x v="0"/>
    <n v="0"/>
    <s v="JBu"/>
    <m/>
    <x v="0"/>
  </r>
  <r>
    <n v="1641"/>
    <x v="1"/>
    <x v="6"/>
    <x v="18"/>
    <d v="1900-01-07T10:30:00"/>
    <m/>
    <m/>
    <s v=""/>
    <x v="0"/>
    <n v="18"/>
    <s v="JBu"/>
    <s v="Resident"/>
    <x v="1"/>
  </r>
  <r>
    <n v="1642"/>
    <x v="1"/>
    <x v="6"/>
    <x v="18"/>
    <d v="1900-01-07T10:40:00"/>
    <m/>
    <m/>
    <s v=""/>
    <x v="0"/>
    <n v="0"/>
    <s v="JBu"/>
    <m/>
    <x v="0"/>
  </r>
  <r>
    <n v="1643"/>
    <x v="1"/>
    <x v="6"/>
    <x v="18"/>
    <d v="1900-01-07T10:50:00"/>
    <m/>
    <m/>
    <s v=""/>
    <x v="0"/>
    <n v="0"/>
    <s v="JBu"/>
    <m/>
    <x v="0"/>
  </r>
  <r>
    <n v="1644"/>
    <x v="1"/>
    <x v="6"/>
    <x v="19"/>
    <d v="1900-01-07T11:00:00"/>
    <m/>
    <m/>
    <s v=""/>
    <x v="0"/>
    <n v="0"/>
    <s v="JBu"/>
    <m/>
    <x v="0"/>
  </r>
  <r>
    <n v="1645"/>
    <x v="1"/>
    <x v="6"/>
    <x v="19"/>
    <d v="1900-01-07T11:10:00"/>
    <m/>
    <m/>
    <s v=""/>
    <x v="0"/>
    <n v="0"/>
    <s v="JBu"/>
    <m/>
    <x v="0"/>
  </r>
  <r>
    <n v="1646"/>
    <x v="1"/>
    <x v="6"/>
    <x v="19"/>
    <d v="1900-01-07T11:20:00"/>
    <m/>
    <m/>
    <s v=""/>
    <x v="0"/>
    <n v="0"/>
    <s v="JBu"/>
    <m/>
    <x v="0"/>
  </r>
  <r>
    <n v="1647"/>
    <x v="1"/>
    <x v="6"/>
    <x v="19"/>
    <d v="1900-01-07T11:30:00"/>
    <m/>
    <m/>
    <s v=""/>
    <x v="0"/>
    <n v="0"/>
    <s v="JBu"/>
    <m/>
    <x v="0"/>
  </r>
  <r>
    <n v="1648"/>
    <x v="1"/>
    <x v="6"/>
    <x v="19"/>
    <d v="1900-01-07T11:40:00"/>
    <m/>
    <m/>
    <s v=""/>
    <x v="0"/>
    <n v="0"/>
    <s v="JBu"/>
    <m/>
    <x v="0"/>
  </r>
  <r>
    <n v="1649"/>
    <x v="1"/>
    <x v="6"/>
    <x v="19"/>
    <d v="1900-01-07T11:50:00"/>
    <m/>
    <m/>
    <s v=""/>
    <x v="0"/>
    <n v="20"/>
    <s v="JBu"/>
    <s v="Resident"/>
    <x v="1"/>
  </r>
  <r>
    <n v="1650"/>
    <x v="1"/>
    <x v="6"/>
    <x v="20"/>
    <d v="1900-01-07T12:00:00"/>
    <m/>
    <m/>
    <s v=""/>
    <x v="0"/>
    <n v="0"/>
    <s v="JBu"/>
    <m/>
    <x v="0"/>
  </r>
  <r>
    <n v="1651"/>
    <x v="1"/>
    <x v="6"/>
    <x v="20"/>
    <d v="1900-01-07T12:10:00"/>
    <m/>
    <m/>
    <s v=""/>
    <x v="0"/>
    <n v="0"/>
    <s v="JBu"/>
    <m/>
    <x v="0"/>
  </r>
  <r>
    <n v="1652"/>
    <x v="1"/>
    <x v="6"/>
    <x v="20"/>
    <d v="1900-01-07T12:20:00"/>
    <m/>
    <m/>
    <s v=""/>
    <x v="0"/>
    <n v="0"/>
    <s v="JBu"/>
    <m/>
    <x v="0"/>
  </r>
  <r>
    <n v="1653"/>
    <x v="1"/>
    <x v="6"/>
    <x v="20"/>
    <d v="1900-01-07T12:30:00"/>
    <m/>
    <m/>
    <s v=""/>
    <x v="0"/>
    <n v="0"/>
    <s v="JBu"/>
    <m/>
    <x v="0"/>
  </r>
  <r>
    <n v="1654"/>
    <x v="1"/>
    <x v="6"/>
    <x v="20"/>
    <d v="1900-01-07T12:40:00"/>
    <m/>
    <m/>
    <s v=""/>
    <x v="0"/>
    <n v="0"/>
    <s v="JBu"/>
    <m/>
    <x v="0"/>
  </r>
  <r>
    <n v="1655"/>
    <x v="1"/>
    <x v="6"/>
    <x v="20"/>
    <d v="1900-01-07T12:50:00"/>
    <m/>
    <m/>
    <s v=""/>
    <x v="0"/>
    <n v="0"/>
    <s v="JBu"/>
    <m/>
    <x v="0"/>
  </r>
  <r>
    <n v="1656"/>
    <x v="1"/>
    <x v="6"/>
    <x v="21"/>
    <d v="1900-01-07T13:00:00"/>
    <m/>
    <m/>
    <s v=""/>
    <x v="0"/>
    <n v="0"/>
    <s v="JBu"/>
    <m/>
    <x v="0"/>
  </r>
  <r>
    <n v="1657"/>
    <x v="1"/>
    <x v="6"/>
    <x v="21"/>
    <d v="1900-01-07T13:10:00"/>
    <m/>
    <m/>
    <s v=""/>
    <x v="0"/>
    <n v="0"/>
    <s v="JBu"/>
    <m/>
    <x v="0"/>
  </r>
  <r>
    <n v="1658"/>
    <x v="1"/>
    <x v="6"/>
    <x v="21"/>
    <d v="1900-01-07T13:20:00"/>
    <m/>
    <m/>
    <s v=""/>
    <x v="0"/>
    <n v="0"/>
    <s v="JBu"/>
    <m/>
    <x v="0"/>
  </r>
  <r>
    <n v="1659"/>
    <x v="1"/>
    <x v="6"/>
    <x v="21"/>
    <d v="1900-01-07T13:30:00"/>
    <m/>
    <m/>
    <s v=""/>
    <x v="0"/>
    <n v="0"/>
    <s v="JBu"/>
    <m/>
    <x v="0"/>
  </r>
  <r>
    <n v="1660"/>
    <x v="1"/>
    <x v="6"/>
    <x v="21"/>
    <d v="1900-01-07T13:40:00"/>
    <m/>
    <m/>
    <s v=""/>
    <x v="0"/>
    <n v="0"/>
    <s v="JBu"/>
    <m/>
    <x v="0"/>
  </r>
  <r>
    <n v="1661"/>
    <x v="1"/>
    <x v="6"/>
    <x v="21"/>
    <d v="1900-01-07T13:50:00"/>
    <m/>
    <m/>
    <s v=""/>
    <x v="0"/>
    <n v="0"/>
    <s v="JBu"/>
    <m/>
    <x v="0"/>
  </r>
  <r>
    <n v="1662"/>
    <x v="1"/>
    <x v="6"/>
    <x v="22"/>
    <d v="1900-01-07T14:00:00"/>
    <m/>
    <m/>
    <s v=""/>
    <x v="0"/>
    <n v="23"/>
    <s v="JBu"/>
    <s v="Resident"/>
    <x v="1"/>
  </r>
  <r>
    <n v="1663"/>
    <x v="1"/>
    <x v="6"/>
    <x v="22"/>
    <d v="1900-01-07T14:10:00"/>
    <m/>
    <m/>
    <s v=""/>
    <x v="0"/>
    <n v="0"/>
    <s v="JBu"/>
    <m/>
    <x v="0"/>
  </r>
  <r>
    <n v="1664"/>
    <x v="1"/>
    <x v="6"/>
    <x v="22"/>
    <d v="1900-01-07T14:20:00"/>
    <m/>
    <m/>
    <s v=""/>
    <x v="0"/>
    <n v="0"/>
    <s v="JBu"/>
    <m/>
    <x v="0"/>
  </r>
  <r>
    <n v="1665"/>
    <x v="1"/>
    <x v="6"/>
    <x v="22"/>
    <d v="1900-01-07T14:30:00"/>
    <m/>
    <m/>
    <s v=""/>
    <x v="0"/>
    <n v="0"/>
    <s v="JBu"/>
    <m/>
    <x v="0"/>
  </r>
  <r>
    <n v="1666"/>
    <x v="1"/>
    <x v="6"/>
    <x v="22"/>
    <d v="1900-01-07T14:40:00"/>
    <m/>
    <m/>
    <s v=""/>
    <x v="0"/>
    <n v="19"/>
    <s v="JBu"/>
    <s v="Resident"/>
    <x v="1"/>
  </r>
  <r>
    <n v="1667"/>
    <x v="1"/>
    <x v="6"/>
    <x v="22"/>
    <d v="1900-01-07T14:50:00"/>
    <m/>
    <m/>
    <s v=""/>
    <x v="0"/>
    <n v="0"/>
    <s v="JBu"/>
    <m/>
    <x v="0"/>
  </r>
  <r>
    <n v="1668"/>
    <x v="1"/>
    <x v="6"/>
    <x v="23"/>
    <d v="1900-01-07T15:00:00"/>
    <m/>
    <m/>
    <s v=""/>
    <x v="0"/>
    <n v="0"/>
    <s v="JBu"/>
    <m/>
    <x v="0"/>
  </r>
  <r>
    <n v="1669"/>
    <x v="1"/>
    <x v="6"/>
    <x v="23"/>
    <d v="1900-01-07T15:10:00"/>
    <m/>
    <m/>
    <s v=""/>
    <x v="0"/>
    <n v="24"/>
    <s v="JBu"/>
    <s v="Resident"/>
    <x v="1"/>
  </r>
  <r>
    <n v="1670"/>
    <x v="1"/>
    <x v="6"/>
    <x v="23"/>
    <d v="1900-01-07T15:20:00"/>
    <m/>
    <m/>
    <s v=""/>
    <x v="0"/>
    <n v="0"/>
    <s v="JBu"/>
    <m/>
    <x v="0"/>
  </r>
  <r>
    <n v="1671"/>
    <x v="1"/>
    <x v="6"/>
    <x v="23"/>
    <d v="1900-01-07T15:30:00"/>
    <m/>
    <m/>
    <s v=""/>
    <x v="0"/>
    <n v="0"/>
    <s v="JBu"/>
    <m/>
    <x v="0"/>
  </r>
  <r>
    <n v="1672"/>
    <x v="1"/>
    <x v="6"/>
    <x v="23"/>
    <d v="1900-01-07T15:40:00"/>
    <m/>
    <m/>
    <s v=""/>
    <x v="0"/>
    <n v="19"/>
    <s v="JBu"/>
    <s v="Resident"/>
    <x v="1"/>
  </r>
  <r>
    <n v="1673"/>
    <x v="1"/>
    <x v="6"/>
    <x v="23"/>
    <d v="1900-01-07T15:50:00"/>
    <m/>
    <m/>
    <s v=""/>
    <x v="0"/>
    <n v="36"/>
    <s v="JBu"/>
    <s v="Resident"/>
    <x v="1"/>
  </r>
  <r>
    <n v="1674"/>
    <x v="1"/>
    <x v="6"/>
    <x v="23"/>
    <d v="1900-01-07T15:50:00"/>
    <m/>
    <m/>
    <s v=""/>
    <x v="0"/>
    <n v="23"/>
    <s v="JBu"/>
    <s v="Resident"/>
    <x v="1"/>
  </r>
  <r>
    <n v="1675"/>
    <x v="1"/>
    <x v="6"/>
    <x v="0"/>
    <d v="1900-01-07T16:00:00"/>
    <m/>
    <m/>
    <s v=""/>
    <x v="0"/>
    <n v="0"/>
    <s v="JBu"/>
    <m/>
    <x v="0"/>
  </r>
  <r>
    <n v="1676"/>
    <x v="1"/>
    <x v="6"/>
    <x v="0"/>
    <d v="1900-01-07T16:10:00"/>
    <m/>
    <m/>
    <s v=""/>
    <x v="0"/>
    <n v="0"/>
    <s v="JBu"/>
    <m/>
    <x v="0"/>
  </r>
  <r>
    <n v="1677"/>
    <x v="1"/>
    <x v="6"/>
    <x v="0"/>
    <d v="1900-01-07T16:20:00"/>
    <m/>
    <m/>
    <s v=""/>
    <x v="0"/>
    <n v="0"/>
    <s v="JBu"/>
    <m/>
    <x v="0"/>
  </r>
  <r>
    <n v="1678"/>
    <x v="1"/>
    <x v="6"/>
    <x v="0"/>
    <d v="1900-01-07T16:30:00"/>
    <m/>
    <m/>
    <s v=""/>
    <x v="0"/>
    <n v="25"/>
    <s v="JBu"/>
    <s v="Resident"/>
    <x v="1"/>
  </r>
  <r>
    <n v="1679"/>
    <x v="1"/>
    <x v="6"/>
    <x v="0"/>
    <d v="1900-01-07T16:40:00"/>
    <m/>
    <m/>
    <s v=""/>
    <x v="0"/>
    <n v="0"/>
    <s v="JBu"/>
    <m/>
    <x v="0"/>
  </r>
  <r>
    <n v="1680"/>
    <x v="1"/>
    <x v="6"/>
    <x v="0"/>
    <d v="1900-01-07T16:50:00"/>
    <m/>
    <m/>
    <s v=""/>
    <x v="0"/>
    <n v="27"/>
    <s v="JBu"/>
    <s v="Resident"/>
    <x v="1"/>
  </r>
  <r>
    <n v="1681"/>
    <x v="1"/>
    <x v="6"/>
    <x v="1"/>
    <d v="1900-01-07T17:00:00"/>
    <m/>
    <m/>
    <s v=""/>
    <x v="0"/>
    <n v="0"/>
    <s v="JBu"/>
    <m/>
    <x v="0"/>
  </r>
  <r>
    <n v="1682"/>
    <x v="1"/>
    <x v="6"/>
    <x v="1"/>
    <d v="1900-01-07T17:10:00"/>
    <m/>
    <m/>
    <s v=""/>
    <x v="0"/>
    <n v="0"/>
    <s v="JBu"/>
    <m/>
    <x v="0"/>
  </r>
  <r>
    <n v="1683"/>
    <x v="1"/>
    <x v="6"/>
    <x v="1"/>
    <d v="1900-01-07T17:20:00"/>
    <m/>
    <m/>
    <s v=""/>
    <x v="0"/>
    <n v="0"/>
    <s v="JBu"/>
    <m/>
    <x v="0"/>
  </r>
  <r>
    <n v="1684"/>
    <x v="1"/>
    <x v="6"/>
    <x v="1"/>
    <d v="1900-01-07T17:30:00"/>
    <m/>
    <m/>
    <s v=""/>
    <x v="0"/>
    <n v="17"/>
    <s v="JBu"/>
    <s v="Resident"/>
    <x v="1"/>
  </r>
  <r>
    <n v="1685"/>
    <x v="1"/>
    <x v="6"/>
    <x v="1"/>
    <d v="1900-01-07T17:40:00"/>
    <m/>
    <m/>
    <s v=""/>
    <x v="0"/>
    <n v="0"/>
    <s v="JBu"/>
    <m/>
    <x v="0"/>
  </r>
  <r>
    <n v="1686"/>
    <x v="1"/>
    <x v="6"/>
    <x v="1"/>
    <d v="1900-01-07T17:50:00"/>
    <m/>
    <m/>
    <s v=""/>
    <x v="0"/>
    <n v="0"/>
    <s v="JBu"/>
    <m/>
    <x v="0"/>
  </r>
  <r>
    <n v="1687"/>
    <x v="1"/>
    <x v="6"/>
    <x v="2"/>
    <d v="1900-01-07T18:00:00"/>
    <m/>
    <m/>
    <s v=""/>
    <x v="0"/>
    <n v="0"/>
    <s v="JBu"/>
    <m/>
    <x v="0"/>
  </r>
  <r>
    <n v="1688"/>
    <x v="1"/>
    <x v="6"/>
    <x v="2"/>
    <d v="1900-01-07T18:10:00"/>
    <m/>
    <m/>
    <s v=""/>
    <x v="0"/>
    <n v="0"/>
    <s v="JBu"/>
    <m/>
    <x v="0"/>
  </r>
  <r>
    <n v="1689"/>
    <x v="1"/>
    <x v="6"/>
    <x v="2"/>
    <d v="1900-01-07T18:20:00"/>
    <m/>
    <m/>
    <s v=""/>
    <x v="0"/>
    <n v="35"/>
    <s v="JBu"/>
    <s v="Resident"/>
    <x v="1"/>
  </r>
  <r>
    <n v="1690"/>
    <x v="1"/>
    <x v="6"/>
    <x v="2"/>
    <d v="1900-01-07T18:30:00"/>
    <m/>
    <m/>
    <s v=""/>
    <x v="0"/>
    <n v="0"/>
    <s v="JBu"/>
    <m/>
    <x v="0"/>
  </r>
  <r>
    <n v="1691"/>
    <x v="1"/>
    <x v="6"/>
    <x v="2"/>
    <d v="1900-01-07T18:40:00"/>
    <m/>
    <m/>
    <s v=""/>
    <x v="0"/>
    <n v="0"/>
    <s v="JBu"/>
    <m/>
    <x v="0"/>
  </r>
  <r>
    <n v="1692"/>
    <x v="1"/>
    <x v="6"/>
    <x v="2"/>
    <d v="1900-01-07T18:50:00"/>
    <m/>
    <m/>
    <s v=""/>
    <x v="0"/>
    <n v="0"/>
    <s v="JBu"/>
    <m/>
    <x v="0"/>
  </r>
  <r>
    <n v="1693"/>
    <x v="1"/>
    <x v="6"/>
    <x v="3"/>
    <d v="1900-01-07T19:00:00"/>
    <m/>
    <m/>
    <s v=""/>
    <x v="0"/>
    <n v="0"/>
    <s v="JBu"/>
    <m/>
    <x v="0"/>
  </r>
  <r>
    <n v="1694"/>
    <x v="1"/>
    <x v="6"/>
    <x v="3"/>
    <d v="1900-01-07T19:10:00"/>
    <m/>
    <m/>
    <s v=""/>
    <x v="0"/>
    <n v="0"/>
    <s v="JBu"/>
    <m/>
    <x v="0"/>
  </r>
  <r>
    <n v="1695"/>
    <x v="1"/>
    <x v="6"/>
    <x v="3"/>
    <d v="1900-01-07T19:20:00"/>
    <m/>
    <m/>
    <s v=""/>
    <x v="0"/>
    <n v="0"/>
    <s v="JBu"/>
    <m/>
    <x v="0"/>
  </r>
  <r>
    <n v="1696"/>
    <x v="1"/>
    <x v="6"/>
    <x v="3"/>
    <d v="1900-01-07T19:30:00"/>
    <m/>
    <m/>
    <s v=""/>
    <x v="0"/>
    <n v="0"/>
    <s v="JBu"/>
    <m/>
    <x v="0"/>
  </r>
  <r>
    <n v="1697"/>
    <x v="1"/>
    <x v="6"/>
    <x v="3"/>
    <d v="1900-01-07T19:40:00"/>
    <m/>
    <m/>
    <s v=""/>
    <x v="0"/>
    <n v="0"/>
    <s v="JBu"/>
    <m/>
    <x v="0"/>
  </r>
  <r>
    <n v="1698"/>
    <x v="1"/>
    <x v="6"/>
    <x v="3"/>
    <d v="1900-01-07T19:50:00"/>
    <m/>
    <m/>
    <s v=""/>
    <x v="0"/>
    <n v="0"/>
    <s v="JBu"/>
    <m/>
    <x v="0"/>
  </r>
  <r>
    <n v="1699"/>
    <x v="1"/>
    <x v="6"/>
    <x v="4"/>
    <d v="1900-01-07T20:00:00"/>
    <m/>
    <m/>
    <s v=""/>
    <x v="0"/>
    <n v="0"/>
    <s v="JBu"/>
    <m/>
    <x v="0"/>
  </r>
  <r>
    <n v="1700"/>
    <x v="1"/>
    <x v="6"/>
    <x v="4"/>
    <d v="1900-01-07T20:10:00"/>
    <m/>
    <m/>
    <s v=""/>
    <x v="0"/>
    <n v="0"/>
    <s v="JBu"/>
    <m/>
    <x v="0"/>
  </r>
  <r>
    <n v="1701"/>
    <x v="1"/>
    <x v="6"/>
    <x v="4"/>
    <d v="1900-01-07T20:20:00"/>
    <m/>
    <m/>
    <s v=""/>
    <x v="0"/>
    <n v="0"/>
    <s v="JBu"/>
    <m/>
    <x v="0"/>
  </r>
  <r>
    <n v="1702"/>
    <x v="1"/>
    <x v="6"/>
    <x v="4"/>
    <d v="1900-01-07T20:30:00"/>
    <m/>
    <m/>
    <s v=""/>
    <x v="0"/>
    <n v="18"/>
    <s v="JBu"/>
    <s v="Resident"/>
    <x v="1"/>
  </r>
  <r>
    <n v="1703"/>
    <x v="1"/>
    <x v="6"/>
    <x v="4"/>
    <d v="1900-01-07T20:40:00"/>
    <m/>
    <m/>
    <s v=""/>
    <x v="0"/>
    <n v="0"/>
    <s v="JBu"/>
    <m/>
    <x v="0"/>
  </r>
  <r>
    <n v="1704"/>
    <x v="1"/>
    <x v="6"/>
    <x v="4"/>
    <d v="1900-01-07T20:50:00"/>
    <m/>
    <m/>
    <s v=""/>
    <x v="0"/>
    <n v="0"/>
    <s v="JBu"/>
    <m/>
    <x v="0"/>
  </r>
  <r>
    <n v="1705"/>
    <x v="1"/>
    <x v="6"/>
    <x v="5"/>
    <d v="1900-01-07T21:00:00"/>
    <m/>
    <m/>
    <s v=""/>
    <x v="0"/>
    <n v="0"/>
    <s v="JBu"/>
    <m/>
    <x v="0"/>
  </r>
  <r>
    <n v="1706"/>
    <x v="1"/>
    <x v="6"/>
    <x v="5"/>
    <d v="1900-01-07T21:10:00"/>
    <m/>
    <m/>
    <s v=""/>
    <x v="0"/>
    <n v="0"/>
    <s v="JBu"/>
    <m/>
    <x v="0"/>
  </r>
  <r>
    <n v="1707"/>
    <x v="1"/>
    <x v="6"/>
    <x v="5"/>
    <d v="1900-01-07T21:20:00"/>
    <m/>
    <m/>
    <s v=""/>
    <x v="0"/>
    <n v="0"/>
    <s v="JBu"/>
    <m/>
    <x v="0"/>
  </r>
  <r>
    <n v="1708"/>
    <x v="1"/>
    <x v="6"/>
    <x v="5"/>
    <d v="1900-01-07T21:30:00"/>
    <m/>
    <m/>
    <s v=""/>
    <x v="0"/>
    <n v="0"/>
    <s v="JBu"/>
    <m/>
    <x v="0"/>
  </r>
  <r>
    <n v="1709"/>
    <x v="1"/>
    <x v="6"/>
    <x v="5"/>
    <d v="1900-01-07T21:40:00"/>
    <m/>
    <m/>
    <s v=""/>
    <x v="0"/>
    <n v="0"/>
    <s v="JBu"/>
    <m/>
    <x v="0"/>
  </r>
  <r>
    <n v="1710"/>
    <x v="1"/>
    <x v="6"/>
    <x v="5"/>
    <d v="1900-01-07T21:50:00"/>
    <m/>
    <m/>
    <s v=""/>
    <x v="0"/>
    <n v="0"/>
    <s v="JBu"/>
    <m/>
    <x v="0"/>
  </r>
  <r>
    <n v="1711"/>
    <x v="1"/>
    <x v="6"/>
    <x v="6"/>
    <d v="1900-01-07T22:00:00"/>
    <m/>
    <m/>
    <s v=""/>
    <x v="0"/>
    <n v="0"/>
    <s v="JBu"/>
    <m/>
    <x v="0"/>
  </r>
  <r>
    <n v="1712"/>
    <x v="1"/>
    <x v="6"/>
    <x v="6"/>
    <d v="1900-01-07T22:10:00"/>
    <m/>
    <m/>
    <s v=""/>
    <x v="0"/>
    <n v="0"/>
    <s v="JBu"/>
    <m/>
    <x v="0"/>
  </r>
  <r>
    <n v="1713"/>
    <x v="1"/>
    <x v="6"/>
    <x v="6"/>
    <d v="1900-01-07T22:20:00"/>
    <m/>
    <m/>
    <s v=""/>
    <x v="0"/>
    <n v="0"/>
    <s v="JBu"/>
    <m/>
    <x v="0"/>
  </r>
  <r>
    <n v="1714"/>
    <x v="1"/>
    <x v="6"/>
    <x v="6"/>
    <d v="1900-01-07T22:30:00"/>
    <m/>
    <m/>
    <s v=""/>
    <x v="0"/>
    <n v="0"/>
    <s v="JBu"/>
    <m/>
    <x v="0"/>
  </r>
  <r>
    <n v="1715"/>
    <x v="1"/>
    <x v="6"/>
    <x v="6"/>
    <d v="1900-01-07T22:40:00"/>
    <m/>
    <m/>
    <s v=""/>
    <x v="0"/>
    <n v="0"/>
    <s v="JBu"/>
    <m/>
    <x v="0"/>
  </r>
  <r>
    <n v="1716"/>
    <x v="1"/>
    <x v="6"/>
    <x v="6"/>
    <d v="1900-01-07T22:50:00"/>
    <m/>
    <m/>
    <s v=""/>
    <x v="0"/>
    <n v="0"/>
    <s v="JBu"/>
    <m/>
    <x v="0"/>
  </r>
  <r>
    <n v="1717"/>
    <x v="1"/>
    <x v="6"/>
    <x v="7"/>
    <d v="1900-01-07T23:00:00"/>
    <m/>
    <m/>
    <s v=""/>
    <x v="0"/>
    <n v="0"/>
    <s v="JBu"/>
    <m/>
    <x v="0"/>
  </r>
  <r>
    <n v="1718"/>
    <x v="1"/>
    <x v="6"/>
    <x v="7"/>
    <d v="1900-01-07T23:10:00"/>
    <m/>
    <m/>
    <s v=""/>
    <x v="0"/>
    <n v="0"/>
    <s v="JBu"/>
    <m/>
    <x v="0"/>
  </r>
  <r>
    <n v="1719"/>
    <x v="1"/>
    <x v="6"/>
    <x v="7"/>
    <d v="1900-01-07T23:20:00"/>
    <m/>
    <m/>
    <s v=""/>
    <x v="0"/>
    <n v="0"/>
    <s v="JBu"/>
    <m/>
    <x v="0"/>
  </r>
  <r>
    <n v="1720"/>
    <x v="1"/>
    <x v="6"/>
    <x v="7"/>
    <d v="1900-01-07T23:30:00"/>
    <m/>
    <m/>
    <s v=""/>
    <x v="0"/>
    <n v="0"/>
    <s v="JBu"/>
    <m/>
    <x v="0"/>
  </r>
  <r>
    <n v="1721"/>
    <x v="1"/>
    <x v="6"/>
    <x v="7"/>
    <d v="1900-01-07T23:40:00"/>
    <m/>
    <m/>
    <s v=""/>
    <x v="0"/>
    <n v="0"/>
    <s v="JBu"/>
    <m/>
    <x v="0"/>
  </r>
  <r>
    <n v="1722"/>
    <x v="1"/>
    <x v="6"/>
    <x v="7"/>
    <d v="1900-01-07T23:50:00"/>
    <m/>
    <m/>
    <s v=""/>
    <x v="0"/>
    <n v="0"/>
    <s v="JBu"/>
    <m/>
    <x v="0"/>
  </r>
  <r>
    <n v="1723"/>
    <x v="0"/>
    <x v="7"/>
    <x v="8"/>
    <d v="1900-01-08T00:00:00"/>
    <m/>
    <m/>
    <s v=""/>
    <x v="0"/>
    <n v="0"/>
    <s v="JBu"/>
    <m/>
    <x v="0"/>
  </r>
  <r>
    <n v="1724"/>
    <x v="0"/>
    <x v="7"/>
    <x v="8"/>
    <d v="1900-01-08T00:10:00"/>
    <m/>
    <m/>
    <s v=""/>
    <x v="0"/>
    <n v="0"/>
    <s v="JBu"/>
    <m/>
    <x v="0"/>
  </r>
  <r>
    <n v="1725"/>
    <x v="0"/>
    <x v="7"/>
    <x v="8"/>
    <d v="1900-01-08T00:20:00"/>
    <m/>
    <m/>
    <s v=""/>
    <x v="0"/>
    <n v="0"/>
    <s v="JBu"/>
    <m/>
    <x v="0"/>
  </r>
  <r>
    <n v="1726"/>
    <x v="0"/>
    <x v="7"/>
    <x v="8"/>
    <d v="1900-01-08T00:30:00"/>
    <m/>
    <m/>
    <s v=""/>
    <x v="0"/>
    <n v="0"/>
    <s v="JBu"/>
    <m/>
    <x v="0"/>
  </r>
  <r>
    <n v="1727"/>
    <x v="0"/>
    <x v="7"/>
    <x v="8"/>
    <d v="1900-01-08T00:40:00"/>
    <m/>
    <m/>
    <s v=""/>
    <x v="0"/>
    <n v="0"/>
    <s v="JBu"/>
    <m/>
    <x v="0"/>
  </r>
  <r>
    <n v="1728"/>
    <x v="0"/>
    <x v="7"/>
    <x v="8"/>
    <d v="1900-01-08T00:50:00"/>
    <m/>
    <m/>
    <s v=""/>
    <x v="0"/>
    <n v="0"/>
    <s v="JBu"/>
    <m/>
    <x v="0"/>
  </r>
  <r>
    <n v="1729"/>
    <x v="0"/>
    <x v="7"/>
    <x v="9"/>
    <d v="1900-01-08T01:00:00"/>
    <m/>
    <m/>
    <s v=""/>
    <x v="0"/>
    <n v="0"/>
    <s v="JBu"/>
    <m/>
    <x v="0"/>
  </r>
  <r>
    <n v="1730"/>
    <x v="0"/>
    <x v="7"/>
    <x v="9"/>
    <d v="1900-01-08T01:10:00"/>
    <m/>
    <m/>
    <s v=""/>
    <x v="0"/>
    <n v="0"/>
    <s v="JBu"/>
    <m/>
    <x v="0"/>
  </r>
  <r>
    <n v="1731"/>
    <x v="0"/>
    <x v="7"/>
    <x v="9"/>
    <d v="1900-01-08T01:20:00"/>
    <m/>
    <m/>
    <s v=""/>
    <x v="0"/>
    <n v="0"/>
    <s v="JBu"/>
    <m/>
    <x v="0"/>
  </r>
  <r>
    <n v="1732"/>
    <x v="0"/>
    <x v="7"/>
    <x v="9"/>
    <d v="1900-01-08T01:30:00"/>
    <m/>
    <m/>
    <s v=""/>
    <x v="0"/>
    <n v="0"/>
    <s v="JBu"/>
    <m/>
    <x v="0"/>
  </r>
  <r>
    <n v="1733"/>
    <x v="0"/>
    <x v="7"/>
    <x v="9"/>
    <d v="1900-01-08T01:40:00"/>
    <m/>
    <m/>
    <s v=""/>
    <x v="0"/>
    <n v="0"/>
    <s v="JBu"/>
    <m/>
    <x v="0"/>
  </r>
  <r>
    <n v="1734"/>
    <x v="0"/>
    <x v="7"/>
    <x v="9"/>
    <d v="1900-01-08T01:50:00"/>
    <m/>
    <m/>
    <s v=""/>
    <x v="0"/>
    <n v="0"/>
    <s v="JBu"/>
    <m/>
    <x v="0"/>
  </r>
  <r>
    <n v="1735"/>
    <x v="0"/>
    <x v="7"/>
    <x v="10"/>
    <d v="1900-01-08T02:00:00"/>
    <m/>
    <m/>
    <s v=""/>
    <x v="0"/>
    <n v="0"/>
    <s v="JBu"/>
    <m/>
    <x v="0"/>
  </r>
  <r>
    <n v="1736"/>
    <x v="0"/>
    <x v="7"/>
    <x v="10"/>
    <d v="1900-01-08T02:10:00"/>
    <m/>
    <m/>
    <s v=""/>
    <x v="0"/>
    <n v="0"/>
    <s v="JBu"/>
    <m/>
    <x v="0"/>
  </r>
  <r>
    <n v="1737"/>
    <x v="0"/>
    <x v="7"/>
    <x v="10"/>
    <d v="1900-01-08T02:20:00"/>
    <m/>
    <m/>
    <s v=""/>
    <x v="0"/>
    <n v="0"/>
    <s v="JBu"/>
    <m/>
    <x v="0"/>
  </r>
  <r>
    <n v="1738"/>
    <x v="0"/>
    <x v="7"/>
    <x v="10"/>
    <d v="1900-01-08T02:30:00"/>
    <m/>
    <m/>
    <s v=""/>
    <x v="0"/>
    <n v="0"/>
    <s v="JBu"/>
    <m/>
    <x v="0"/>
  </r>
  <r>
    <n v="1739"/>
    <x v="0"/>
    <x v="7"/>
    <x v="10"/>
    <d v="1900-01-08T02:40:00"/>
    <m/>
    <m/>
    <s v=""/>
    <x v="0"/>
    <n v="0"/>
    <s v="JBu"/>
    <m/>
    <x v="0"/>
  </r>
  <r>
    <n v="1740"/>
    <x v="0"/>
    <x v="7"/>
    <x v="10"/>
    <d v="1900-01-08T02:50:00"/>
    <m/>
    <m/>
    <s v=""/>
    <x v="0"/>
    <n v="0"/>
    <s v="JBu"/>
    <m/>
    <x v="0"/>
  </r>
  <r>
    <n v="1741"/>
    <x v="0"/>
    <x v="7"/>
    <x v="11"/>
    <d v="1900-01-08T03:00:00"/>
    <m/>
    <m/>
    <s v=""/>
    <x v="0"/>
    <n v="0"/>
    <s v="JBu"/>
    <m/>
    <x v="0"/>
  </r>
  <r>
    <n v="1742"/>
    <x v="0"/>
    <x v="7"/>
    <x v="11"/>
    <d v="1900-01-08T03:10:00"/>
    <m/>
    <m/>
    <s v=""/>
    <x v="0"/>
    <n v="0"/>
    <s v="JBu"/>
    <m/>
    <x v="0"/>
  </r>
  <r>
    <n v="1743"/>
    <x v="0"/>
    <x v="7"/>
    <x v="11"/>
    <d v="1900-01-08T03:20:00"/>
    <m/>
    <m/>
    <s v=""/>
    <x v="0"/>
    <n v="0"/>
    <s v="JBu"/>
    <m/>
    <x v="0"/>
  </r>
  <r>
    <n v="1744"/>
    <x v="0"/>
    <x v="7"/>
    <x v="11"/>
    <d v="1900-01-08T03:30:00"/>
    <m/>
    <m/>
    <s v=""/>
    <x v="0"/>
    <n v="0"/>
    <s v="JBu"/>
    <m/>
    <x v="0"/>
  </r>
  <r>
    <n v="1745"/>
    <x v="0"/>
    <x v="7"/>
    <x v="11"/>
    <d v="1900-01-08T03:40:00"/>
    <m/>
    <m/>
    <s v=""/>
    <x v="0"/>
    <n v="0"/>
    <s v="JBu"/>
    <m/>
    <x v="0"/>
  </r>
  <r>
    <n v="1746"/>
    <x v="0"/>
    <x v="7"/>
    <x v="11"/>
    <d v="1900-01-08T03:50:00"/>
    <m/>
    <m/>
    <s v=""/>
    <x v="0"/>
    <n v="0"/>
    <s v="JBu"/>
    <m/>
    <x v="0"/>
  </r>
  <r>
    <n v="1747"/>
    <x v="0"/>
    <x v="7"/>
    <x v="12"/>
    <d v="1900-01-08T04:00:00"/>
    <m/>
    <m/>
    <s v=""/>
    <x v="0"/>
    <n v="0"/>
    <s v="JBu"/>
    <m/>
    <x v="0"/>
  </r>
  <r>
    <n v="1748"/>
    <x v="0"/>
    <x v="7"/>
    <x v="12"/>
    <d v="1900-01-08T04:10:00"/>
    <m/>
    <m/>
    <s v=""/>
    <x v="0"/>
    <n v="0"/>
    <s v="JBu"/>
    <m/>
    <x v="0"/>
  </r>
  <r>
    <n v="1749"/>
    <x v="0"/>
    <x v="7"/>
    <x v="12"/>
    <d v="1900-01-08T04:20:00"/>
    <m/>
    <m/>
    <s v=""/>
    <x v="0"/>
    <n v="0"/>
    <s v="JBu"/>
    <m/>
    <x v="0"/>
  </r>
  <r>
    <n v="1750"/>
    <x v="0"/>
    <x v="7"/>
    <x v="12"/>
    <d v="1900-01-08T04:30:00"/>
    <m/>
    <m/>
    <s v=""/>
    <x v="0"/>
    <n v="0"/>
    <s v="JBu"/>
    <m/>
    <x v="0"/>
  </r>
  <r>
    <n v="1751"/>
    <x v="0"/>
    <x v="7"/>
    <x v="12"/>
    <d v="1900-01-08T04:40:00"/>
    <m/>
    <m/>
    <s v=""/>
    <x v="0"/>
    <n v="0"/>
    <s v="JBu"/>
    <m/>
    <x v="0"/>
  </r>
  <r>
    <n v="1752"/>
    <x v="0"/>
    <x v="7"/>
    <x v="12"/>
    <d v="1900-01-08T04:50:00"/>
    <m/>
    <m/>
    <s v=""/>
    <x v="0"/>
    <n v="0"/>
    <s v="JBu"/>
    <m/>
    <x v="0"/>
  </r>
  <r>
    <n v="1753"/>
    <x v="0"/>
    <x v="7"/>
    <x v="13"/>
    <d v="1900-01-08T05:00:00"/>
    <m/>
    <m/>
    <s v=""/>
    <x v="0"/>
    <n v="0"/>
    <s v="JBu"/>
    <m/>
    <x v="0"/>
  </r>
  <r>
    <n v="1754"/>
    <x v="0"/>
    <x v="7"/>
    <x v="13"/>
    <d v="1900-01-08T05:10:00"/>
    <m/>
    <m/>
    <s v=""/>
    <x v="0"/>
    <n v="0"/>
    <s v="JBu"/>
    <m/>
    <x v="0"/>
  </r>
  <r>
    <n v="1755"/>
    <x v="0"/>
    <x v="7"/>
    <x v="13"/>
    <d v="1900-01-08T05:20:00"/>
    <m/>
    <m/>
    <s v=""/>
    <x v="0"/>
    <n v="0"/>
    <s v="JBu"/>
    <m/>
    <x v="0"/>
  </r>
  <r>
    <n v="1756"/>
    <x v="0"/>
    <x v="7"/>
    <x v="13"/>
    <d v="1900-01-08T05:30:00"/>
    <m/>
    <m/>
    <s v=""/>
    <x v="0"/>
    <n v="0"/>
    <s v="JBu"/>
    <m/>
    <x v="0"/>
  </r>
  <r>
    <n v="1757"/>
    <x v="0"/>
    <x v="7"/>
    <x v="13"/>
    <d v="1900-01-08T05:40:00"/>
    <m/>
    <m/>
    <s v=""/>
    <x v="0"/>
    <n v="0"/>
    <s v="JBu"/>
    <m/>
    <x v="0"/>
  </r>
  <r>
    <n v="1758"/>
    <x v="0"/>
    <x v="7"/>
    <x v="13"/>
    <d v="1900-01-08T05:50:00"/>
    <m/>
    <m/>
    <s v=""/>
    <x v="0"/>
    <n v="0"/>
    <s v="JBu"/>
    <m/>
    <x v="0"/>
  </r>
  <r>
    <n v="1759"/>
    <x v="0"/>
    <x v="7"/>
    <x v="14"/>
    <d v="1900-01-08T06:00:00"/>
    <m/>
    <m/>
    <s v=""/>
    <x v="0"/>
    <n v="0"/>
    <s v="JBu"/>
    <m/>
    <x v="0"/>
  </r>
  <r>
    <n v="1760"/>
    <x v="0"/>
    <x v="7"/>
    <x v="14"/>
    <d v="1900-01-08T06:10:00"/>
    <m/>
    <m/>
    <s v=""/>
    <x v="0"/>
    <n v="0"/>
    <s v="JBu"/>
    <m/>
    <x v="0"/>
  </r>
  <r>
    <n v="1761"/>
    <x v="0"/>
    <x v="7"/>
    <x v="14"/>
    <d v="1900-01-08T06:20:00"/>
    <m/>
    <m/>
    <s v=""/>
    <x v="0"/>
    <n v="0"/>
    <s v="JBu"/>
    <m/>
    <x v="0"/>
  </r>
  <r>
    <n v="1762"/>
    <x v="0"/>
    <x v="7"/>
    <x v="14"/>
    <d v="1900-01-08T06:30:00"/>
    <m/>
    <m/>
    <s v=""/>
    <x v="0"/>
    <n v="0"/>
    <s v="JBu"/>
    <m/>
    <x v="0"/>
  </r>
  <r>
    <n v="1763"/>
    <x v="0"/>
    <x v="7"/>
    <x v="14"/>
    <d v="1900-01-08T06:40:00"/>
    <m/>
    <m/>
    <s v=""/>
    <x v="0"/>
    <n v="0"/>
    <s v="JBu"/>
    <m/>
    <x v="0"/>
  </r>
  <r>
    <n v="1764"/>
    <x v="0"/>
    <x v="7"/>
    <x v="14"/>
    <d v="1900-01-08T06:50:00"/>
    <m/>
    <m/>
    <s v=""/>
    <x v="0"/>
    <n v="0"/>
    <s v="JBu"/>
    <m/>
    <x v="0"/>
  </r>
  <r>
    <n v="1765"/>
    <x v="0"/>
    <x v="7"/>
    <x v="15"/>
    <d v="1900-01-08T07:00:00"/>
    <m/>
    <m/>
    <s v=""/>
    <x v="0"/>
    <n v="0"/>
    <s v="JBu"/>
    <m/>
    <x v="0"/>
  </r>
  <r>
    <n v="1766"/>
    <x v="0"/>
    <x v="7"/>
    <x v="15"/>
    <d v="1900-01-08T07:10:00"/>
    <m/>
    <m/>
    <s v=""/>
    <x v="0"/>
    <n v="0"/>
    <s v="JBu"/>
    <m/>
    <x v="0"/>
  </r>
  <r>
    <n v="1767"/>
    <x v="0"/>
    <x v="7"/>
    <x v="15"/>
    <d v="1900-01-08T07:20:00"/>
    <m/>
    <m/>
    <s v=""/>
    <x v="0"/>
    <n v="0"/>
    <s v="JBu"/>
    <m/>
    <x v="0"/>
  </r>
  <r>
    <n v="1768"/>
    <x v="0"/>
    <x v="7"/>
    <x v="15"/>
    <d v="1900-01-08T07:30:00"/>
    <m/>
    <m/>
    <s v=""/>
    <x v="0"/>
    <n v="0"/>
    <s v="JBu"/>
    <m/>
    <x v="0"/>
  </r>
  <r>
    <n v="1769"/>
    <x v="0"/>
    <x v="7"/>
    <x v="15"/>
    <d v="1900-01-08T07:40:00"/>
    <m/>
    <m/>
    <s v=""/>
    <x v="0"/>
    <n v="0"/>
    <s v="JBu"/>
    <m/>
    <x v="0"/>
  </r>
  <r>
    <n v="1770"/>
    <x v="0"/>
    <x v="7"/>
    <x v="15"/>
    <d v="1900-01-08T07:50:00"/>
    <m/>
    <m/>
    <s v=""/>
    <x v="0"/>
    <n v="0"/>
    <s v="JBu"/>
    <m/>
    <x v="0"/>
  </r>
  <r>
    <n v="1771"/>
    <x v="0"/>
    <x v="7"/>
    <x v="16"/>
    <d v="1900-01-08T08:00:00"/>
    <m/>
    <m/>
    <s v=""/>
    <x v="0"/>
    <n v="0"/>
    <s v="JBu"/>
    <m/>
    <x v="0"/>
  </r>
  <r>
    <n v="1772"/>
    <x v="0"/>
    <x v="7"/>
    <x v="16"/>
    <d v="1900-01-08T08:10:00"/>
    <m/>
    <m/>
    <s v=""/>
    <x v="0"/>
    <n v="0"/>
    <s v="JBu"/>
    <m/>
    <x v="0"/>
  </r>
  <r>
    <n v="1773"/>
    <x v="0"/>
    <x v="7"/>
    <x v="16"/>
    <d v="1900-01-08T08:20:00"/>
    <m/>
    <m/>
    <s v=""/>
    <x v="0"/>
    <n v="0"/>
    <s v="JBu"/>
    <m/>
    <x v="0"/>
  </r>
  <r>
    <n v="1774"/>
    <x v="0"/>
    <x v="7"/>
    <x v="16"/>
    <d v="1900-01-08T08:30:00"/>
    <m/>
    <m/>
    <s v=""/>
    <x v="0"/>
    <n v="0"/>
    <s v="JBu"/>
    <m/>
    <x v="0"/>
  </r>
  <r>
    <n v="1775"/>
    <x v="0"/>
    <x v="7"/>
    <x v="16"/>
    <d v="1900-01-08T08:40:00"/>
    <m/>
    <m/>
    <s v=""/>
    <x v="0"/>
    <n v="0"/>
    <s v="JBu"/>
    <m/>
    <x v="0"/>
  </r>
  <r>
    <n v="1776"/>
    <x v="0"/>
    <x v="7"/>
    <x v="16"/>
    <d v="1900-01-08T08:50:00"/>
    <m/>
    <m/>
    <s v=""/>
    <x v="0"/>
    <n v="0"/>
    <s v="JBu"/>
    <m/>
    <x v="0"/>
  </r>
  <r>
    <n v="1777"/>
    <x v="0"/>
    <x v="7"/>
    <x v="17"/>
    <d v="1900-01-08T09:00:00"/>
    <m/>
    <m/>
    <s v=""/>
    <x v="0"/>
    <n v="0"/>
    <s v="JBu"/>
    <m/>
    <x v="0"/>
  </r>
  <r>
    <n v="1778"/>
    <x v="0"/>
    <x v="7"/>
    <x v="17"/>
    <d v="1900-01-08T09:10:00"/>
    <m/>
    <m/>
    <s v=""/>
    <x v="0"/>
    <n v="0"/>
    <s v="JBu"/>
    <m/>
    <x v="0"/>
  </r>
  <r>
    <n v="1779"/>
    <x v="0"/>
    <x v="7"/>
    <x v="17"/>
    <d v="1900-01-08T09:20:00"/>
    <m/>
    <m/>
    <s v=""/>
    <x v="0"/>
    <n v="0"/>
    <s v="JBu"/>
    <m/>
    <x v="0"/>
  </r>
  <r>
    <n v="1780"/>
    <x v="0"/>
    <x v="7"/>
    <x v="17"/>
    <d v="1900-01-08T09:30:00"/>
    <m/>
    <m/>
    <s v=""/>
    <x v="0"/>
    <n v="0"/>
    <s v="JBu"/>
    <m/>
    <x v="0"/>
  </r>
  <r>
    <n v="1781"/>
    <x v="0"/>
    <x v="7"/>
    <x v="17"/>
    <d v="1900-01-08T09:40:00"/>
    <m/>
    <m/>
    <s v=""/>
    <x v="0"/>
    <n v="0"/>
    <s v="JBu"/>
    <m/>
    <x v="0"/>
  </r>
  <r>
    <n v="1782"/>
    <x v="0"/>
    <x v="7"/>
    <x v="17"/>
    <d v="1900-01-08T09:50:00"/>
    <m/>
    <m/>
    <s v=""/>
    <x v="0"/>
    <n v="0"/>
    <s v="JBu"/>
    <m/>
    <x v="0"/>
  </r>
  <r>
    <n v="1783"/>
    <x v="0"/>
    <x v="7"/>
    <x v="18"/>
    <d v="1900-01-08T10:00:00"/>
    <m/>
    <m/>
    <s v=""/>
    <x v="0"/>
    <n v="0"/>
    <s v="JBu"/>
    <m/>
    <x v="0"/>
  </r>
  <r>
    <n v="1784"/>
    <x v="0"/>
    <x v="7"/>
    <x v="18"/>
    <d v="1900-01-08T10:10:00"/>
    <m/>
    <m/>
    <s v=""/>
    <x v="0"/>
    <n v="0"/>
    <s v="JBu"/>
    <m/>
    <x v="0"/>
  </r>
  <r>
    <n v="1785"/>
    <x v="0"/>
    <x v="7"/>
    <x v="18"/>
    <d v="1900-01-08T10:20:00"/>
    <m/>
    <m/>
    <s v=""/>
    <x v="0"/>
    <n v="0"/>
    <s v="JBu"/>
    <m/>
    <x v="0"/>
  </r>
  <r>
    <n v="1786"/>
    <x v="0"/>
    <x v="7"/>
    <x v="18"/>
    <d v="1900-01-08T10:30:00"/>
    <m/>
    <m/>
    <s v=""/>
    <x v="0"/>
    <n v="0"/>
    <s v="JBu"/>
    <m/>
    <x v="0"/>
  </r>
  <r>
    <n v="1787"/>
    <x v="0"/>
    <x v="7"/>
    <x v="18"/>
    <d v="1900-01-08T10:40:00"/>
    <m/>
    <m/>
    <s v=""/>
    <x v="0"/>
    <n v="0"/>
    <s v="JBu"/>
    <m/>
    <x v="0"/>
  </r>
  <r>
    <n v="1788"/>
    <x v="0"/>
    <x v="7"/>
    <x v="18"/>
    <d v="1900-01-08T10:50:00"/>
    <m/>
    <m/>
    <s v=""/>
    <x v="0"/>
    <n v="0"/>
    <s v="JBu"/>
    <m/>
    <x v="0"/>
  </r>
  <r>
    <n v="1789"/>
    <x v="0"/>
    <x v="7"/>
    <x v="19"/>
    <d v="1900-01-08T11:00:00"/>
    <m/>
    <m/>
    <s v=""/>
    <x v="0"/>
    <n v="0"/>
    <s v="JBu"/>
    <m/>
    <x v="0"/>
  </r>
  <r>
    <n v="1790"/>
    <x v="0"/>
    <x v="7"/>
    <x v="19"/>
    <d v="1900-01-08T11:10:00"/>
    <m/>
    <m/>
    <s v=""/>
    <x v="0"/>
    <n v="0"/>
    <s v="JBu"/>
    <m/>
    <x v="0"/>
  </r>
  <r>
    <n v="1791"/>
    <x v="0"/>
    <x v="7"/>
    <x v="19"/>
    <d v="1900-01-08T11:20:00"/>
    <m/>
    <m/>
    <s v=""/>
    <x v="0"/>
    <n v="0"/>
    <s v="JBu"/>
    <m/>
    <x v="0"/>
  </r>
  <r>
    <n v="1792"/>
    <x v="0"/>
    <x v="7"/>
    <x v="19"/>
    <d v="1899-12-30T11:24:53"/>
    <m/>
    <m/>
    <s v=""/>
    <x v="0"/>
    <n v="0"/>
    <s v="JBu"/>
    <m/>
    <x v="0"/>
  </r>
  <r>
    <n v="1793"/>
    <x v="0"/>
    <x v="7"/>
    <x v="19"/>
    <d v="1900-01-08T11:30:00"/>
    <m/>
    <m/>
    <s v=""/>
    <x v="0"/>
    <n v="0"/>
    <s v="JBu"/>
    <m/>
    <x v="0"/>
  </r>
  <r>
    <n v="1794"/>
    <x v="0"/>
    <x v="7"/>
    <x v="19"/>
    <d v="1900-01-08T11:40:00"/>
    <m/>
    <m/>
    <s v=""/>
    <x v="0"/>
    <n v="0"/>
    <s v="JBu"/>
    <m/>
    <x v="0"/>
  </r>
  <r>
    <n v="1795"/>
    <x v="0"/>
    <x v="7"/>
    <x v="19"/>
    <d v="1900-01-08T11:50:00"/>
    <m/>
    <m/>
    <s v=""/>
    <x v="0"/>
    <n v="0"/>
    <s v="JBu"/>
    <m/>
    <x v="0"/>
  </r>
  <r>
    <n v="1796"/>
    <x v="0"/>
    <x v="7"/>
    <x v="20"/>
    <d v="1900-01-08T12:00:00"/>
    <m/>
    <m/>
    <s v=""/>
    <x v="0"/>
    <n v="0"/>
    <s v="JBu"/>
    <m/>
    <x v="0"/>
  </r>
  <r>
    <n v="1797"/>
    <x v="0"/>
    <x v="7"/>
    <x v="20"/>
    <d v="1900-01-08T12:10:00"/>
    <m/>
    <m/>
    <s v=""/>
    <x v="0"/>
    <n v="0"/>
    <s v="JBu"/>
    <m/>
    <x v="0"/>
  </r>
  <r>
    <n v="1798"/>
    <x v="0"/>
    <x v="7"/>
    <x v="20"/>
    <d v="1900-01-08T12:20:00"/>
    <m/>
    <m/>
    <s v=""/>
    <x v="0"/>
    <n v="0"/>
    <s v="JBu"/>
    <m/>
    <x v="0"/>
  </r>
  <r>
    <n v="1799"/>
    <x v="0"/>
    <x v="7"/>
    <x v="20"/>
    <d v="1900-01-08T12:30:00"/>
    <m/>
    <m/>
    <s v=""/>
    <x v="0"/>
    <n v="0"/>
    <s v="JBu"/>
    <m/>
    <x v="0"/>
  </r>
  <r>
    <n v="1800"/>
    <x v="0"/>
    <x v="7"/>
    <x v="20"/>
    <d v="1900-01-08T12:40:00"/>
    <m/>
    <m/>
    <s v=""/>
    <x v="0"/>
    <n v="0"/>
    <s v="JBu"/>
    <m/>
    <x v="0"/>
  </r>
  <r>
    <n v="1801"/>
    <x v="0"/>
    <x v="7"/>
    <x v="20"/>
    <d v="1900-01-08T12:50:00"/>
    <m/>
    <m/>
    <s v=""/>
    <x v="0"/>
    <n v="0"/>
    <s v="JBu"/>
    <m/>
    <x v="0"/>
  </r>
  <r>
    <n v="1802"/>
    <x v="0"/>
    <x v="7"/>
    <x v="21"/>
    <d v="1900-01-08T13:00:00"/>
    <m/>
    <m/>
    <s v=""/>
    <x v="0"/>
    <n v="0"/>
    <s v="JBu"/>
    <m/>
    <x v="0"/>
  </r>
  <r>
    <n v="1803"/>
    <x v="0"/>
    <x v="7"/>
    <x v="21"/>
    <d v="1900-01-08T13:10:00"/>
    <m/>
    <m/>
    <s v=""/>
    <x v="0"/>
    <n v="0"/>
    <s v="JBu"/>
    <m/>
    <x v="0"/>
  </r>
  <r>
    <n v="1804"/>
    <x v="0"/>
    <x v="7"/>
    <x v="21"/>
    <d v="1900-01-08T13:20:00"/>
    <m/>
    <m/>
    <s v=""/>
    <x v="0"/>
    <n v="0"/>
    <s v="JBu"/>
    <m/>
    <x v="0"/>
  </r>
  <r>
    <n v="1805"/>
    <x v="0"/>
    <x v="7"/>
    <x v="21"/>
    <d v="1900-01-08T13:30:00"/>
    <m/>
    <m/>
    <s v=""/>
    <x v="0"/>
    <n v="0"/>
    <s v="JBu"/>
    <m/>
    <x v="0"/>
  </r>
  <r>
    <n v="1806"/>
    <x v="0"/>
    <x v="7"/>
    <x v="21"/>
    <d v="1900-01-08T13:40:00"/>
    <m/>
    <m/>
    <s v=""/>
    <x v="0"/>
    <n v="0"/>
    <s v="JBu"/>
    <m/>
    <x v="0"/>
  </r>
  <r>
    <n v="1807"/>
    <x v="0"/>
    <x v="7"/>
    <x v="21"/>
    <d v="1900-01-08T13:50:00"/>
    <m/>
    <m/>
    <s v=""/>
    <x v="0"/>
    <n v="0"/>
    <s v="JBu"/>
    <m/>
    <x v="0"/>
  </r>
  <r>
    <n v="1808"/>
    <x v="0"/>
    <x v="7"/>
    <x v="22"/>
    <d v="1900-01-08T14:00:00"/>
    <m/>
    <m/>
    <s v=""/>
    <x v="0"/>
    <n v="0"/>
    <s v="JBu"/>
    <m/>
    <x v="0"/>
  </r>
  <r>
    <n v="1809"/>
    <x v="0"/>
    <x v="7"/>
    <x v="22"/>
    <d v="1900-01-08T14:10:00"/>
    <m/>
    <m/>
    <s v=""/>
    <x v="0"/>
    <n v="0"/>
    <s v="JBu"/>
    <m/>
    <x v="0"/>
  </r>
  <r>
    <n v="1810"/>
    <x v="0"/>
    <x v="7"/>
    <x v="22"/>
    <d v="1900-01-08T14:20:00"/>
    <m/>
    <m/>
    <s v=""/>
    <x v="0"/>
    <n v="0"/>
    <s v="JBu"/>
    <m/>
    <x v="0"/>
  </r>
  <r>
    <n v="1811"/>
    <x v="0"/>
    <x v="7"/>
    <x v="22"/>
    <d v="1900-01-08T14:30:00"/>
    <m/>
    <m/>
    <s v=""/>
    <x v="0"/>
    <n v="0"/>
    <s v="JBu"/>
    <m/>
    <x v="0"/>
  </r>
  <r>
    <n v="1812"/>
    <x v="0"/>
    <x v="7"/>
    <x v="22"/>
    <d v="1900-01-08T14:40:00"/>
    <m/>
    <m/>
    <s v=""/>
    <x v="0"/>
    <n v="0"/>
    <s v="JBu"/>
    <m/>
    <x v="0"/>
  </r>
  <r>
    <n v="1813"/>
    <x v="0"/>
    <x v="7"/>
    <x v="22"/>
    <d v="1900-01-08T14:50:00"/>
    <m/>
    <m/>
    <s v=""/>
    <x v="0"/>
    <n v="0"/>
    <s v="JBu"/>
    <m/>
    <x v="0"/>
  </r>
  <r>
    <n v="1814"/>
    <x v="0"/>
    <x v="7"/>
    <x v="23"/>
    <d v="1900-01-08T15:00:00"/>
    <m/>
    <m/>
    <s v=""/>
    <x v="0"/>
    <n v="0"/>
    <s v="JBu"/>
    <m/>
    <x v="0"/>
  </r>
  <r>
    <n v="1815"/>
    <x v="0"/>
    <x v="7"/>
    <x v="23"/>
    <d v="1900-01-08T15:10:00"/>
    <m/>
    <m/>
    <s v=""/>
    <x v="0"/>
    <n v="0"/>
    <s v="JBu"/>
    <m/>
    <x v="0"/>
  </r>
  <r>
    <n v="1816"/>
    <x v="0"/>
    <x v="7"/>
    <x v="23"/>
    <d v="1900-01-08T15:20:00"/>
    <m/>
    <m/>
    <s v=""/>
    <x v="0"/>
    <n v="0"/>
    <s v="JBu"/>
    <m/>
    <x v="0"/>
  </r>
  <r>
    <n v="1817"/>
    <x v="0"/>
    <x v="7"/>
    <x v="23"/>
    <d v="1900-01-08T15:30:00"/>
    <m/>
    <m/>
    <s v=""/>
    <x v="0"/>
    <n v="0"/>
    <s v="JBu"/>
    <m/>
    <x v="0"/>
  </r>
  <r>
    <n v="1818"/>
    <x v="0"/>
    <x v="7"/>
    <x v="23"/>
    <d v="1900-01-08T15:40:00"/>
    <m/>
    <m/>
    <s v=""/>
    <x v="0"/>
    <n v="0"/>
    <s v="JBu"/>
    <m/>
    <x v="0"/>
  </r>
  <r>
    <n v="1819"/>
    <x v="0"/>
    <x v="7"/>
    <x v="23"/>
    <d v="1900-01-08T15:50:00"/>
    <m/>
    <m/>
    <s v=""/>
    <x v="0"/>
    <n v="0"/>
    <s v="JBu"/>
    <m/>
    <x v="0"/>
  </r>
  <r>
    <n v="1820"/>
    <x v="0"/>
    <x v="7"/>
    <x v="0"/>
    <d v="1900-01-08T16:00:00"/>
    <m/>
    <m/>
    <s v=""/>
    <x v="0"/>
    <n v="0"/>
    <s v="JBu"/>
    <m/>
    <x v="0"/>
  </r>
  <r>
    <n v="1821"/>
    <x v="0"/>
    <x v="7"/>
    <x v="0"/>
    <d v="1900-01-08T16:10:00"/>
    <m/>
    <m/>
    <s v=""/>
    <x v="0"/>
    <n v="0"/>
    <s v="JBu"/>
    <m/>
    <x v="0"/>
  </r>
  <r>
    <n v="1822"/>
    <x v="0"/>
    <x v="7"/>
    <x v="0"/>
    <d v="1900-01-08T16:20:00"/>
    <m/>
    <m/>
    <s v=""/>
    <x v="0"/>
    <n v="0"/>
    <s v="JBu"/>
    <m/>
    <x v="0"/>
  </r>
  <r>
    <n v="1823"/>
    <x v="0"/>
    <x v="7"/>
    <x v="0"/>
    <d v="1900-01-08T16:30:00"/>
    <m/>
    <m/>
    <s v=""/>
    <x v="0"/>
    <n v="0"/>
    <s v="JBu"/>
    <m/>
    <x v="0"/>
  </r>
  <r>
    <n v="1824"/>
    <x v="0"/>
    <x v="7"/>
    <x v="0"/>
    <d v="1900-01-08T16:40:00"/>
    <m/>
    <m/>
    <s v=""/>
    <x v="0"/>
    <n v="0"/>
    <s v="JBu"/>
    <m/>
    <x v="0"/>
  </r>
  <r>
    <n v="1825"/>
    <x v="0"/>
    <x v="7"/>
    <x v="0"/>
    <d v="1900-01-08T16:50:00"/>
    <m/>
    <m/>
    <s v=""/>
    <x v="0"/>
    <n v="0"/>
    <s v="JBu"/>
    <m/>
    <x v="0"/>
  </r>
  <r>
    <n v="1826"/>
    <x v="0"/>
    <x v="7"/>
    <x v="1"/>
    <d v="1900-01-08T17:00:00"/>
    <m/>
    <m/>
    <s v=""/>
    <x v="0"/>
    <n v="0"/>
    <s v="JBu"/>
    <m/>
    <x v="0"/>
  </r>
  <r>
    <n v="1827"/>
    <x v="0"/>
    <x v="7"/>
    <x v="1"/>
    <d v="1900-01-08T17:10:00"/>
    <m/>
    <m/>
    <s v=""/>
    <x v="0"/>
    <n v="0"/>
    <s v="JBu"/>
    <m/>
    <x v="0"/>
  </r>
  <r>
    <n v="1828"/>
    <x v="0"/>
    <x v="7"/>
    <x v="1"/>
    <d v="1900-01-08T17:20:00"/>
    <m/>
    <m/>
    <s v=""/>
    <x v="0"/>
    <n v="0"/>
    <s v="JBu"/>
    <m/>
    <x v="0"/>
  </r>
  <r>
    <n v="1829"/>
    <x v="0"/>
    <x v="7"/>
    <x v="1"/>
    <d v="1900-01-08T17:30:00"/>
    <m/>
    <m/>
    <s v=""/>
    <x v="0"/>
    <n v="0"/>
    <s v="JBu"/>
    <m/>
    <x v="0"/>
  </r>
  <r>
    <n v="1830"/>
    <x v="0"/>
    <x v="7"/>
    <x v="1"/>
    <d v="1900-01-08T17:40:00"/>
    <m/>
    <m/>
    <s v=""/>
    <x v="0"/>
    <n v="0"/>
    <s v="JBu"/>
    <m/>
    <x v="0"/>
  </r>
  <r>
    <n v="1831"/>
    <x v="0"/>
    <x v="7"/>
    <x v="1"/>
    <d v="1900-01-08T17:50:00"/>
    <m/>
    <m/>
    <s v=""/>
    <x v="0"/>
    <n v="0"/>
    <s v="JBu"/>
    <m/>
    <x v="0"/>
  </r>
  <r>
    <n v="1832"/>
    <x v="0"/>
    <x v="7"/>
    <x v="2"/>
    <d v="1900-01-08T18:00:00"/>
    <m/>
    <m/>
    <s v=""/>
    <x v="0"/>
    <n v="0"/>
    <s v="JBu"/>
    <m/>
    <x v="0"/>
  </r>
  <r>
    <n v="1833"/>
    <x v="0"/>
    <x v="7"/>
    <x v="2"/>
    <d v="1900-01-08T18:10:00"/>
    <m/>
    <m/>
    <s v=""/>
    <x v="0"/>
    <n v="0"/>
    <s v="JBu"/>
    <m/>
    <x v="0"/>
  </r>
  <r>
    <n v="1834"/>
    <x v="0"/>
    <x v="7"/>
    <x v="2"/>
    <d v="1900-01-08T18:20:00"/>
    <m/>
    <m/>
    <s v=""/>
    <x v="0"/>
    <n v="0"/>
    <s v="JBu"/>
    <m/>
    <x v="0"/>
  </r>
  <r>
    <n v="1835"/>
    <x v="0"/>
    <x v="7"/>
    <x v="2"/>
    <d v="1900-01-08T18:30:00"/>
    <m/>
    <m/>
    <s v=""/>
    <x v="0"/>
    <n v="0"/>
    <s v="JBu"/>
    <m/>
    <x v="0"/>
  </r>
  <r>
    <n v="1836"/>
    <x v="0"/>
    <x v="7"/>
    <x v="2"/>
    <d v="1900-01-08T18:40:00"/>
    <m/>
    <m/>
    <s v=""/>
    <x v="0"/>
    <n v="0"/>
    <s v="JBu"/>
    <m/>
    <x v="0"/>
  </r>
  <r>
    <n v="1837"/>
    <x v="0"/>
    <x v="7"/>
    <x v="2"/>
    <d v="1900-01-08T18:50:00"/>
    <m/>
    <m/>
    <s v=""/>
    <x v="0"/>
    <n v="0"/>
    <s v="JBu"/>
    <m/>
    <x v="0"/>
  </r>
  <r>
    <n v="1838"/>
    <x v="0"/>
    <x v="7"/>
    <x v="3"/>
    <d v="1900-01-08T19:00:00"/>
    <m/>
    <m/>
    <s v=""/>
    <x v="0"/>
    <n v="0"/>
    <s v="JBu"/>
    <m/>
    <x v="0"/>
  </r>
  <r>
    <n v="1839"/>
    <x v="0"/>
    <x v="7"/>
    <x v="3"/>
    <d v="1900-01-08T19:10:00"/>
    <m/>
    <m/>
    <s v=""/>
    <x v="0"/>
    <n v="0"/>
    <s v="JBu"/>
    <m/>
    <x v="0"/>
  </r>
  <r>
    <n v="1840"/>
    <x v="0"/>
    <x v="7"/>
    <x v="3"/>
    <d v="1900-01-08T19:20:00"/>
    <m/>
    <m/>
    <s v=""/>
    <x v="0"/>
    <n v="0"/>
    <s v="JBu"/>
    <m/>
    <x v="0"/>
  </r>
  <r>
    <n v="1841"/>
    <x v="0"/>
    <x v="7"/>
    <x v="3"/>
    <d v="1900-01-08T19:30:00"/>
    <m/>
    <m/>
    <s v=""/>
    <x v="0"/>
    <n v="0"/>
    <s v="JBu"/>
    <m/>
    <x v="0"/>
  </r>
  <r>
    <n v="1842"/>
    <x v="0"/>
    <x v="7"/>
    <x v="3"/>
    <d v="1900-01-08T19:40:00"/>
    <m/>
    <m/>
    <s v=""/>
    <x v="0"/>
    <n v="0"/>
    <s v="JBu"/>
    <m/>
    <x v="0"/>
  </r>
  <r>
    <n v="1843"/>
    <x v="0"/>
    <x v="7"/>
    <x v="3"/>
    <d v="1900-01-08T19:50:00"/>
    <m/>
    <m/>
    <s v=""/>
    <x v="0"/>
    <n v="0"/>
    <s v="JBu"/>
    <m/>
    <x v="0"/>
  </r>
  <r>
    <n v="1844"/>
    <x v="0"/>
    <x v="7"/>
    <x v="4"/>
    <d v="1900-01-08T20:00:00"/>
    <m/>
    <m/>
    <s v=""/>
    <x v="0"/>
    <n v="0"/>
    <s v="JBu"/>
    <m/>
    <x v="0"/>
  </r>
  <r>
    <n v="1845"/>
    <x v="0"/>
    <x v="7"/>
    <x v="4"/>
    <d v="1900-01-08T20:10:00"/>
    <m/>
    <m/>
    <s v=""/>
    <x v="0"/>
    <n v="0"/>
    <s v="JBu"/>
    <m/>
    <x v="0"/>
  </r>
  <r>
    <n v="1846"/>
    <x v="0"/>
    <x v="7"/>
    <x v="4"/>
    <d v="1900-01-08T20:20:00"/>
    <m/>
    <m/>
    <s v=""/>
    <x v="0"/>
    <n v="0"/>
    <s v="JBu"/>
    <m/>
    <x v="0"/>
  </r>
  <r>
    <n v="1847"/>
    <x v="0"/>
    <x v="7"/>
    <x v="4"/>
    <d v="1900-01-08T20:30:00"/>
    <m/>
    <m/>
    <s v=""/>
    <x v="0"/>
    <n v="0"/>
    <s v="JBu"/>
    <m/>
    <x v="0"/>
  </r>
  <r>
    <n v="1848"/>
    <x v="0"/>
    <x v="7"/>
    <x v="4"/>
    <d v="1900-01-08T20:40:00"/>
    <m/>
    <m/>
    <s v=""/>
    <x v="0"/>
    <n v="0"/>
    <s v="JBu"/>
    <m/>
    <x v="0"/>
  </r>
  <r>
    <n v="1849"/>
    <x v="0"/>
    <x v="7"/>
    <x v="4"/>
    <d v="1900-01-08T20:50:00"/>
    <m/>
    <m/>
    <s v=""/>
    <x v="0"/>
    <n v="0"/>
    <s v="JBu"/>
    <m/>
    <x v="0"/>
  </r>
  <r>
    <n v="1850"/>
    <x v="0"/>
    <x v="7"/>
    <x v="5"/>
    <d v="1900-01-08T21:00:00"/>
    <m/>
    <m/>
    <s v=""/>
    <x v="0"/>
    <n v="0"/>
    <s v="JBu"/>
    <m/>
    <x v="0"/>
  </r>
  <r>
    <n v="1851"/>
    <x v="0"/>
    <x v="7"/>
    <x v="5"/>
    <d v="1900-01-08T21:10:00"/>
    <m/>
    <m/>
    <s v=""/>
    <x v="0"/>
    <n v="0"/>
    <s v="JBu"/>
    <m/>
    <x v="0"/>
  </r>
  <r>
    <n v="1852"/>
    <x v="0"/>
    <x v="7"/>
    <x v="5"/>
    <d v="1900-01-08T21:20:00"/>
    <m/>
    <m/>
    <s v=""/>
    <x v="0"/>
    <n v="0"/>
    <s v="JBu"/>
    <m/>
    <x v="0"/>
  </r>
  <r>
    <n v="1853"/>
    <x v="0"/>
    <x v="7"/>
    <x v="5"/>
    <d v="1900-01-08T21:30:00"/>
    <m/>
    <m/>
    <s v=""/>
    <x v="0"/>
    <n v="0"/>
    <s v="JBu"/>
    <m/>
    <x v="0"/>
  </r>
  <r>
    <n v="1854"/>
    <x v="0"/>
    <x v="7"/>
    <x v="5"/>
    <d v="1900-01-08T21:40:00"/>
    <m/>
    <m/>
    <s v=""/>
    <x v="0"/>
    <n v="0"/>
    <s v="JBu"/>
    <m/>
    <x v="0"/>
  </r>
  <r>
    <n v="1855"/>
    <x v="0"/>
    <x v="7"/>
    <x v="5"/>
    <d v="1900-01-08T21:50:00"/>
    <m/>
    <m/>
    <s v=""/>
    <x v="0"/>
    <n v="0"/>
    <s v="JBu"/>
    <m/>
    <x v="0"/>
  </r>
  <r>
    <n v="1856"/>
    <x v="0"/>
    <x v="7"/>
    <x v="6"/>
    <d v="1900-01-08T22:00:00"/>
    <m/>
    <m/>
    <s v=""/>
    <x v="0"/>
    <n v="0"/>
    <s v="JBu"/>
    <m/>
    <x v="0"/>
  </r>
  <r>
    <n v="1857"/>
    <x v="0"/>
    <x v="7"/>
    <x v="6"/>
    <d v="1900-01-08T22:10:00"/>
    <m/>
    <m/>
    <s v=""/>
    <x v="0"/>
    <n v="0"/>
    <s v="JBu"/>
    <m/>
    <x v="0"/>
  </r>
  <r>
    <n v="1858"/>
    <x v="0"/>
    <x v="7"/>
    <x v="6"/>
    <d v="1900-01-08T22:20:00"/>
    <m/>
    <m/>
    <s v=""/>
    <x v="0"/>
    <n v="0"/>
    <s v="JBu"/>
    <m/>
    <x v="0"/>
  </r>
  <r>
    <n v="1859"/>
    <x v="0"/>
    <x v="7"/>
    <x v="6"/>
    <d v="1900-01-08T22:30:00"/>
    <m/>
    <m/>
    <s v=""/>
    <x v="0"/>
    <n v="0"/>
    <s v="JBu"/>
    <m/>
    <x v="0"/>
  </r>
  <r>
    <n v="1860"/>
    <x v="0"/>
    <x v="7"/>
    <x v="6"/>
    <d v="1900-01-08T22:40:00"/>
    <m/>
    <m/>
    <s v=""/>
    <x v="0"/>
    <n v="0"/>
    <s v="JBu"/>
    <m/>
    <x v="0"/>
  </r>
  <r>
    <n v="1861"/>
    <x v="0"/>
    <x v="7"/>
    <x v="6"/>
    <d v="1900-01-08T22:50:00"/>
    <m/>
    <m/>
    <s v=""/>
    <x v="0"/>
    <n v="0"/>
    <s v="JBu"/>
    <m/>
    <x v="0"/>
  </r>
  <r>
    <n v="1862"/>
    <x v="0"/>
    <x v="7"/>
    <x v="7"/>
    <d v="1900-01-08T23:00:00"/>
    <m/>
    <m/>
    <s v=""/>
    <x v="0"/>
    <n v="0"/>
    <s v="JBu"/>
    <m/>
    <x v="0"/>
  </r>
  <r>
    <n v="1863"/>
    <x v="0"/>
    <x v="7"/>
    <x v="7"/>
    <d v="1900-01-08T23:10:00"/>
    <m/>
    <m/>
    <s v=""/>
    <x v="0"/>
    <n v="0"/>
    <s v="JBu"/>
    <m/>
    <x v="0"/>
  </r>
  <r>
    <n v="1864"/>
    <x v="0"/>
    <x v="7"/>
    <x v="7"/>
    <d v="1900-01-08T23:20:00"/>
    <m/>
    <m/>
    <s v=""/>
    <x v="0"/>
    <n v="0"/>
    <s v="JBu"/>
    <m/>
    <x v="0"/>
  </r>
  <r>
    <n v="1865"/>
    <x v="0"/>
    <x v="7"/>
    <x v="7"/>
    <d v="1900-01-08T23:30:00"/>
    <m/>
    <m/>
    <s v=""/>
    <x v="0"/>
    <n v="0"/>
    <s v="JBu"/>
    <m/>
    <x v="0"/>
  </r>
  <r>
    <n v="1866"/>
    <x v="0"/>
    <x v="7"/>
    <x v="7"/>
    <d v="1900-01-08T23:40:00"/>
    <m/>
    <m/>
    <s v=""/>
    <x v="0"/>
    <n v="0"/>
    <s v="JBu"/>
    <m/>
    <x v="0"/>
  </r>
  <r>
    <n v="1867"/>
    <x v="0"/>
    <x v="7"/>
    <x v="7"/>
    <d v="1900-01-08T23:50:00"/>
    <m/>
    <m/>
    <s v=""/>
    <x v="0"/>
    <n v="0"/>
    <s v="JBu"/>
    <m/>
    <x v="0"/>
  </r>
  <r>
    <n v="1868"/>
    <x v="1"/>
    <x v="7"/>
    <x v="8"/>
    <d v="1900-01-09T00:00:00"/>
    <m/>
    <m/>
    <s v=""/>
    <x v="0"/>
    <n v="39"/>
    <s v="KS"/>
    <s v="Resident"/>
    <x v="1"/>
  </r>
  <r>
    <n v="1869"/>
    <x v="1"/>
    <x v="7"/>
    <x v="8"/>
    <d v="1900-01-09T00:10:00"/>
    <m/>
    <m/>
    <s v=""/>
    <x v="0"/>
    <n v="0"/>
    <s v="KS"/>
    <m/>
    <x v="0"/>
  </r>
  <r>
    <n v="1870"/>
    <x v="1"/>
    <x v="7"/>
    <x v="8"/>
    <d v="1900-01-09T00:20:00"/>
    <m/>
    <m/>
    <s v=""/>
    <x v="0"/>
    <n v="0"/>
    <s v="KS"/>
    <m/>
    <x v="0"/>
  </r>
  <r>
    <n v="1871"/>
    <x v="1"/>
    <x v="7"/>
    <x v="8"/>
    <d v="1900-01-09T00:30:00"/>
    <m/>
    <m/>
    <s v=""/>
    <x v="0"/>
    <n v="0"/>
    <s v="KS"/>
    <m/>
    <x v="0"/>
  </r>
  <r>
    <n v="1872"/>
    <x v="1"/>
    <x v="7"/>
    <x v="8"/>
    <d v="1900-01-09T00:40:00"/>
    <m/>
    <m/>
    <s v=""/>
    <x v="0"/>
    <n v="0"/>
    <s v="KS"/>
    <m/>
    <x v="0"/>
  </r>
  <r>
    <n v="1873"/>
    <x v="1"/>
    <x v="7"/>
    <x v="8"/>
    <d v="1900-01-09T00:50:00"/>
    <m/>
    <m/>
    <s v=""/>
    <x v="0"/>
    <n v="18"/>
    <s v="KS"/>
    <s v="Resident"/>
    <x v="1"/>
  </r>
  <r>
    <n v="1874"/>
    <x v="1"/>
    <x v="7"/>
    <x v="8"/>
    <d v="1900-01-09T00:50:00"/>
    <m/>
    <m/>
    <s v=""/>
    <x v="0"/>
    <n v="21"/>
    <s v="KS"/>
    <s v="Resident"/>
    <x v="1"/>
  </r>
  <r>
    <n v="1875"/>
    <x v="1"/>
    <x v="7"/>
    <x v="9"/>
    <d v="1900-01-09T01:00:00"/>
    <m/>
    <m/>
    <s v=""/>
    <x v="0"/>
    <n v="0"/>
    <s v="KS"/>
    <m/>
    <x v="0"/>
  </r>
  <r>
    <n v="1876"/>
    <x v="1"/>
    <x v="7"/>
    <x v="9"/>
    <d v="1900-01-09T01:10:00"/>
    <m/>
    <m/>
    <s v=""/>
    <x v="0"/>
    <n v="0"/>
    <s v="KS"/>
    <m/>
    <x v="0"/>
  </r>
  <r>
    <n v="1877"/>
    <x v="1"/>
    <x v="7"/>
    <x v="9"/>
    <d v="1900-01-09T01:20:00"/>
    <m/>
    <m/>
    <s v=""/>
    <x v="0"/>
    <n v="0"/>
    <s v="KS"/>
    <m/>
    <x v="0"/>
  </r>
  <r>
    <n v="1878"/>
    <x v="1"/>
    <x v="7"/>
    <x v="9"/>
    <d v="1900-01-09T01:30:00"/>
    <m/>
    <m/>
    <s v=""/>
    <x v="0"/>
    <n v="31"/>
    <s v="KS"/>
    <s v="Resident"/>
    <x v="1"/>
  </r>
  <r>
    <n v="1879"/>
    <x v="1"/>
    <x v="7"/>
    <x v="9"/>
    <d v="1900-01-09T01:40:00"/>
    <m/>
    <m/>
    <s v=""/>
    <x v="0"/>
    <n v="44"/>
    <s v="KS"/>
    <s v="Resident"/>
    <x v="2"/>
  </r>
  <r>
    <n v="1880"/>
    <x v="1"/>
    <x v="7"/>
    <x v="9"/>
    <d v="1900-01-09T01:50:00"/>
    <m/>
    <m/>
    <s v=""/>
    <x v="0"/>
    <n v="0"/>
    <s v="KS"/>
    <m/>
    <x v="0"/>
  </r>
  <r>
    <n v="1881"/>
    <x v="1"/>
    <x v="7"/>
    <x v="10"/>
    <d v="1900-01-09T02:00:00"/>
    <m/>
    <m/>
    <s v=""/>
    <x v="0"/>
    <n v="21"/>
    <s v="KS"/>
    <s v="Resident"/>
    <x v="1"/>
  </r>
  <r>
    <n v="1882"/>
    <x v="1"/>
    <x v="7"/>
    <x v="10"/>
    <d v="1900-01-09T02:10:00"/>
    <m/>
    <m/>
    <s v=""/>
    <x v="0"/>
    <n v="0"/>
    <s v="KS"/>
    <m/>
    <x v="0"/>
  </r>
  <r>
    <n v="1883"/>
    <x v="1"/>
    <x v="7"/>
    <x v="10"/>
    <d v="1900-01-09T02:20:00"/>
    <m/>
    <m/>
    <s v=""/>
    <x v="0"/>
    <n v="18"/>
    <s v="KS"/>
    <s v="Resident"/>
    <x v="1"/>
  </r>
  <r>
    <n v="1884"/>
    <x v="1"/>
    <x v="7"/>
    <x v="10"/>
    <d v="1900-01-09T02:30:00"/>
    <m/>
    <m/>
    <s v=""/>
    <x v="0"/>
    <n v="0"/>
    <s v="KS"/>
    <m/>
    <x v="0"/>
  </r>
  <r>
    <n v="1885"/>
    <x v="1"/>
    <x v="7"/>
    <x v="10"/>
    <d v="1900-01-09T02:40:00"/>
    <m/>
    <m/>
    <s v=""/>
    <x v="0"/>
    <n v="24"/>
    <s v="KS"/>
    <s v="Resident"/>
    <x v="1"/>
  </r>
  <r>
    <n v="1886"/>
    <x v="1"/>
    <x v="7"/>
    <x v="10"/>
    <d v="1900-01-09T02:40:00"/>
    <m/>
    <m/>
    <s v=""/>
    <x v="0"/>
    <n v="37"/>
    <s v="KS"/>
    <s v="Resident"/>
    <x v="1"/>
  </r>
  <r>
    <n v="1887"/>
    <x v="1"/>
    <x v="7"/>
    <x v="10"/>
    <d v="1900-01-09T02:50:00"/>
    <m/>
    <m/>
    <s v=""/>
    <x v="0"/>
    <n v="0"/>
    <s v="KS"/>
    <m/>
    <x v="0"/>
  </r>
  <r>
    <n v="1888"/>
    <x v="1"/>
    <x v="7"/>
    <x v="11"/>
    <d v="1900-01-09T03:00:00"/>
    <m/>
    <m/>
    <s v=""/>
    <x v="0"/>
    <n v="0"/>
    <s v="KS"/>
    <m/>
    <x v="0"/>
  </r>
  <r>
    <n v="1889"/>
    <x v="1"/>
    <x v="7"/>
    <x v="11"/>
    <d v="1900-01-09T03:10:00"/>
    <m/>
    <m/>
    <s v=""/>
    <x v="0"/>
    <n v="0"/>
    <s v="KS"/>
    <m/>
    <x v="0"/>
  </r>
  <r>
    <n v="1890"/>
    <x v="1"/>
    <x v="7"/>
    <x v="11"/>
    <d v="1900-01-09T03:20:00"/>
    <m/>
    <m/>
    <s v=""/>
    <x v="0"/>
    <n v="30"/>
    <s v="KS"/>
    <s v="Resident"/>
    <x v="1"/>
  </r>
  <r>
    <n v="1891"/>
    <x v="1"/>
    <x v="7"/>
    <x v="11"/>
    <d v="1900-01-09T03:30:00"/>
    <m/>
    <m/>
    <s v=""/>
    <x v="0"/>
    <n v="0"/>
    <s v="KS"/>
    <m/>
    <x v="0"/>
  </r>
  <r>
    <n v="1892"/>
    <x v="1"/>
    <x v="7"/>
    <x v="11"/>
    <d v="1900-01-09T03:40:00"/>
    <m/>
    <m/>
    <s v=""/>
    <x v="0"/>
    <n v="43"/>
    <s v="KS"/>
    <s v="Resident"/>
    <x v="2"/>
  </r>
  <r>
    <n v="1893"/>
    <x v="1"/>
    <x v="7"/>
    <x v="11"/>
    <d v="1900-01-09T03:50:00"/>
    <m/>
    <m/>
    <s v=""/>
    <x v="0"/>
    <n v="0"/>
    <s v="KS"/>
    <m/>
    <x v="0"/>
  </r>
  <r>
    <n v="1894"/>
    <x v="1"/>
    <x v="7"/>
    <x v="12"/>
    <d v="1900-01-09T04:00:00"/>
    <m/>
    <m/>
    <s v=""/>
    <x v="0"/>
    <n v="30"/>
    <s v="KS"/>
    <s v="Resident"/>
    <x v="1"/>
  </r>
  <r>
    <n v="1895"/>
    <x v="1"/>
    <x v="7"/>
    <x v="12"/>
    <d v="1900-01-09T04:10:00"/>
    <m/>
    <m/>
    <s v=""/>
    <x v="0"/>
    <n v="28"/>
    <s v="KS"/>
    <s v="Resident"/>
    <x v="1"/>
  </r>
  <r>
    <n v="1896"/>
    <x v="1"/>
    <x v="7"/>
    <x v="12"/>
    <d v="1900-01-09T04:20:00"/>
    <m/>
    <m/>
    <s v=""/>
    <x v="0"/>
    <n v="0"/>
    <s v="KS"/>
    <m/>
    <x v="0"/>
  </r>
  <r>
    <n v="1897"/>
    <x v="1"/>
    <x v="7"/>
    <x v="12"/>
    <d v="1900-01-09T04:30:00"/>
    <m/>
    <m/>
    <s v=""/>
    <x v="0"/>
    <n v="0"/>
    <s v="KS"/>
    <m/>
    <x v="0"/>
  </r>
  <r>
    <n v="1898"/>
    <x v="1"/>
    <x v="7"/>
    <x v="12"/>
    <d v="1900-01-09T04:40:00"/>
    <m/>
    <m/>
    <s v=""/>
    <x v="0"/>
    <n v="0"/>
    <s v="KS"/>
    <m/>
    <x v="0"/>
  </r>
  <r>
    <n v="1899"/>
    <x v="1"/>
    <x v="7"/>
    <x v="12"/>
    <d v="1900-01-09T04:50:00"/>
    <m/>
    <m/>
    <s v=""/>
    <x v="0"/>
    <n v="0"/>
    <s v="KS"/>
    <m/>
    <x v="0"/>
  </r>
  <r>
    <n v="1900"/>
    <x v="1"/>
    <x v="7"/>
    <x v="13"/>
    <d v="1900-01-09T05:00:00"/>
    <m/>
    <m/>
    <s v=""/>
    <x v="0"/>
    <n v="0"/>
    <s v="KS"/>
    <m/>
    <x v="0"/>
  </r>
  <r>
    <n v="1901"/>
    <x v="1"/>
    <x v="7"/>
    <x v="13"/>
    <d v="1900-01-09T05:10:00"/>
    <m/>
    <m/>
    <s v=""/>
    <x v="0"/>
    <n v="0"/>
    <s v="KS"/>
    <m/>
    <x v="0"/>
  </r>
  <r>
    <n v="1902"/>
    <x v="1"/>
    <x v="7"/>
    <x v="13"/>
    <d v="1900-01-09T05:20:00"/>
    <m/>
    <m/>
    <s v=""/>
    <x v="0"/>
    <n v="0"/>
    <s v="KS"/>
    <m/>
    <x v="0"/>
  </r>
  <r>
    <n v="1903"/>
    <x v="1"/>
    <x v="7"/>
    <x v="13"/>
    <d v="1900-01-09T05:30:00"/>
    <m/>
    <m/>
    <s v=""/>
    <x v="0"/>
    <n v="0"/>
    <s v="KS"/>
    <m/>
    <x v="0"/>
  </r>
  <r>
    <n v="1904"/>
    <x v="1"/>
    <x v="7"/>
    <x v="13"/>
    <d v="1900-01-09T05:40:00"/>
    <m/>
    <m/>
    <s v=""/>
    <x v="0"/>
    <n v="0"/>
    <s v="KS"/>
    <m/>
    <x v="0"/>
  </r>
  <r>
    <n v="1905"/>
    <x v="1"/>
    <x v="7"/>
    <x v="13"/>
    <d v="1900-01-09T05:50:00"/>
    <m/>
    <m/>
    <s v=""/>
    <x v="0"/>
    <n v="0"/>
    <s v="KS"/>
    <m/>
    <x v="0"/>
  </r>
  <r>
    <n v="1906"/>
    <x v="1"/>
    <x v="7"/>
    <x v="14"/>
    <d v="1900-01-09T06:00:00"/>
    <m/>
    <m/>
    <s v=""/>
    <x v="0"/>
    <n v="43"/>
    <s v="KS"/>
    <s v="Resident"/>
    <x v="2"/>
  </r>
  <r>
    <n v="1907"/>
    <x v="1"/>
    <x v="7"/>
    <x v="14"/>
    <d v="1900-01-09T06:00:00"/>
    <m/>
    <m/>
    <s v=""/>
    <x v="0"/>
    <n v="41"/>
    <s v="KS"/>
    <s v="Resident"/>
    <x v="2"/>
  </r>
  <r>
    <n v="1908"/>
    <x v="1"/>
    <x v="7"/>
    <x v="14"/>
    <d v="1900-01-09T06:10:00"/>
    <m/>
    <m/>
    <s v=""/>
    <x v="0"/>
    <n v="0"/>
    <s v="KS"/>
    <m/>
    <x v="0"/>
  </r>
  <r>
    <n v="1909"/>
    <x v="1"/>
    <x v="7"/>
    <x v="14"/>
    <d v="1900-01-09T06:20:00"/>
    <m/>
    <m/>
    <s v=""/>
    <x v="0"/>
    <n v="0"/>
    <s v="KS"/>
    <m/>
    <x v="0"/>
  </r>
  <r>
    <n v="1910"/>
    <x v="1"/>
    <x v="7"/>
    <x v="14"/>
    <d v="1900-01-09T06:30:00"/>
    <m/>
    <m/>
    <s v=""/>
    <x v="0"/>
    <n v="0"/>
    <s v="KS"/>
    <m/>
    <x v="0"/>
  </r>
  <r>
    <n v="1911"/>
    <x v="1"/>
    <x v="7"/>
    <x v="14"/>
    <d v="1900-01-09T06:40:00"/>
    <m/>
    <m/>
    <s v=""/>
    <x v="0"/>
    <n v="0"/>
    <s v="KS"/>
    <m/>
    <x v="0"/>
  </r>
  <r>
    <n v="1912"/>
    <x v="1"/>
    <x v="7"/>
    <x v="14"/>
    <d v="1900-01-09T06:50:00"/>
    <m/>
    <m/>
    <s v=""/>
    <x v="0"/>
    <n v="0"/>
    <s v="KS"/>
    <m/>
    <x v="0"/>
  </r>
  <r>
    <n v="1913"/>
    <x v="1"/>
    <x v="7"/>
    <x v="15"/>
    <d v="1900-01-09T07:00:00"/>
    <m/>
    <m/>
    <s v=""/>
    <x v="0"/>
    <n v="0"/>
    <s v="KS"/>
    <m/>
    <x v="0"/>
  </r>
  <r>
    <n v="1914"/>
    <x v="1"/>
    <x v="7"/>
    <x v="15"/>
    <d v="1900-01-09T07:10:00"/>
    <m/>
    <m/>
    <s v=""/>
    <x v="0"/>
    <n v="0"/>
    <s v="KS"/>
    <m/>
    <x v="0"/>
  </r>
  <r>
    <n v="1915"/>
    <x v="1"/>
    <x v="7"/>
    <x v="15"/>
    <d v="1900-01-09T07:20:00"/>
    <m/>
    <m/>
    <s v=""/>
    <x v="0"/>
    <n v="0"/>
    <s v="KS"/>
    <m/>
    <x v="0"/>
  </r>
  <r>
    <n v="1916"/>
    <x v="1"/>
    <x v="7"/>
    <x v="15"/>
    <d v="1900-01-09T07:30:00"/>
    <m/>
    <m/>
    <s v=""/>
    <x v="0"/>
    <n v="0"/>
    <s v="KS"/>
    <m/>
    <x v="0"/>
  </r>
  <r>
    <n v="1917"/>
    <x v="1"/>
    <x v="7"/>
    <x v="15"/>
    <d v="1900-01-09T07:40:00"/>
    <m/>
    <m/>
    <s v=""/>
    <x v="0"/>
    <n v="0"/>
    <s v="KS"/>
    <m/>
    <x v="0"/>
  </r>
  <r>
    <n v="1918"/>
    <x v="1"/>
    <x v="7"/>
    <x v="15"/>
    <d v="1900-01-09T07:50:00"/>
    <m/>
    <m/>
    <s v=""/>
    <x v="0"/>
    <n v="0"/>
    <s v="KS"/>
    <m/>
    <x v="0"/>
  </r>
  <r>
    <n v="1919"/>
    <x v="1"/>
    <x v="7"/>
    <x v="16"/>
    <d v="1900-01-09T08:00:00"/>
    <m/>
    <m/>
    <s v=""/>
    <x v="0"/>
    <n v="0"/>
    <s v="KS"/>
    <m/>
    <x v="0"/>
  </r>
  <r>
    <n v="1920"/>
    <x v="1"/>
    <x v="7"/>
    <x v="16"/>
    <d v="1900-01-09T08:10:00"/>
    <m/>
    <m/>
    <s v=""/>
    <x v="0"/>
    <n v="0"/>
    <s v="KS"/>
    <m/>
    <x v="0"/>
  </r>
  <r>
    <n v="1921"/>
    <x v="1"/>
    <x v="7"/>
    <x v="16"/>
    <d v="1900-01-09T08:20:00"/>
    <m/>
    <m/>
    <s v=""/>
    <x v="0"/>
    <n v="0"/>
    <s v="KS"/>
    <m/>
    <x v="0"/>
  </r>
  <r>
    <n v="1922"/>
    <x v="1"/>
    <x v="7"/>
    <x v="16"/>
    <d v="1900-01-09T08:30:00"/>
    <m/>
    <m/>
    <s v=""/>
    <x v="0"/>
    <n v="0"/>
    <s v="KS"/>
    <m/>
    <x v="0"/>
  </r>
  <r>
    <n v="1923"/>
    <x v="1"/>
    <x v="7"/>
    <x v="16"/>
    <d v="1900-01-09T08:40:00"/>
    <m/>
    <m/>
    <s v=""/>
    <x v="0"/>
    <n v="32"/>
    <s v="KS"/>
    <s v="Resident"/>
    <x v="1"/>
  </r>
  <r>
    <n v="1924"/>
    <x v="1"/>
    <x v="7"/>
    <x v="16"/>
    <d v="1900-01-09T08:50:00"/>
    <m/>
    <m/>
    <s v=""/>
    <x v="0"/>
    <n v="0"/>
    <s v="KS"/>
    <m/>
    <x v="0"/>
  </r>
  <r>
    <n v="1925"/>
    <x v="1"/>
    <x v="7"/>
    <x v="17"/>
    <d v="1900-01-09T09:00:00"/>
    <m/>
    <m/>
    <s v=""/>
    <x v="0"/>
    <n v="0"/>
    <s v="KS"/>
    <m/>
    <x v="0"/>
  </r>
  <r>
    <n v="1926"/>
    <x v="1"/>
    <x v="7"/>
    <x v="17"/>
    <d v="1900-01-09T09:10:00"/>
    <m/>
    <m/>
    <s v=""/>
    <x v="0"/>
    <n v="0"/>
    <s v="KS"/>
    <m/>
    <x v="0"/>
  </r>
  <r>
    <n v="1927"/>
    <x v="1"/>
    <x v="7"/>
    <x v="17"/>
    <d v="1900-01-09T09:20:00"/>
    <m/>
    <m/>
    <s v=""/>
    <x v="0"/>
    <n v="0"/>
    <s v="KS"/>
    <m/>
    <x v="0"/>
  </r>
  <r>
    <n v="1928"/>
    <x v="1"/>
    <x v="7"/>
    <x v="17"/>
    <d v="1900-01-09T09:30:00"/>
    <m/>
    <m/>
    <s v=""/>
    <x v="0"/>
    <n v="0"/>
    <s v="KS"/>
    <m/>
    <x v="0"/>
  </r>
  <r>
    <n v="1929"/>
    <x v="1"/>
    <x v="7"/>
    <x v="17"/>
    <d v="1900-01-09T09:40:00"/>
    <m/>
    <m/>
    <s v=""/>
    <x v="0"/>
    <n v="0"/>
    <s v="KS"/>
    <m/>
    <x v="0"/>
  </r>
  <r>
    <n v="1930"/>
    <x v="1"/>
    <x v="7"/>
    <x v="17"/>
    <d v="1900-01-09T09:50:00"/>
    <m/>
    <m/>
    <s v=""/>
    <x v="0"/>
    <n v="0"/>
    <s v="KS"/>
    <m/>
    <x v="0"/>
  </r>
  <r>
    <n v="1931"/>
    <x v="1"/>
    <x v="7"/>
    <x v="18"/>
    <d v="1900-01-09T10:00:00"/>
    <m/>
    <m/>
    <s v=""/>
    <x v="0"/>
    <n v="0"/>
    <s v="KS"/>
    <m/>
    <x v="0"/>
  </r>
  <r>
    <n v="1932"/>
    <x v="1"/>
    <x v="7"/>
    <x v="18"/>
    <d v="1900-01-09T10:10:00"/>
    <m/>
    <m/>
    <s v=""/>
    <x v="0"/>
    <n v="26"/>
    <s v="KS"/>
    <s v="Resident"/>
    <x v="1"/>
  </r>
  <r>
    <n v="1933"/>
    <x v="1"/>
    <x v="7"/>
    <x v="18"/>
    <d v="1900-01-09T10:20:00"/>
    <m/>
    <m/>
    <s v=""/>
    <x v="0"/>
    <n v="0"/>
    <s v="KS"/>
    <m/>
    <x v="0"/>
  </r>
  <r>
    <n v="1934"/>
    <x v="1"/>
    <x v="7"/>
    <x v="18"/>
    <d v="1900-01-09T10:30:00"/>
    <m/>
    <m/>
    <s v=""/>
    <x v="0"/>
    <n v="0"/>
    <s v="KS"/>
    <m/>
    <x v="0"/>
  </r>
  <r>
    <n v="1935"/>
    <x v="1"/>
    <x v="7"/>
    <x v="18"/>
    <d v="1900-01-09T10:40:00"/>
    <m/>
    <m/>
    <s v=""/>
    <x v="0"/>
    <n v="0"/>
    <s v="KS"/>
    <m/>
    <x v="0"/>
  </r>
  <r>
    <n v="1936"/>
    <x v="1"/>
    <x v="7"/>
    <x v="18"/>
    <d v="1900-01-09T10:50:00"/>
    <m/>
    <m/>
    <s v=""/>
    <x v="0"/>
    <n v="0"/>
    <s v="KS"/>
    <m/>
    <x v="0"/>
  </r>
  <r>
    <n v="1937"/>
    <x v="1"/>
    <x v="7"/>
    <x v="19"/>
    <d v="1900-01-09T11:00:00"/>
    <m/>
    <m/>
    <s v=""/>
    <x v="0"/>
    <n v="0"/>
    <s v="KS"/>
    <m/>
    <x v="0"/>
  </r>
  <r>
    <n v="1938"/>
    <x v="1"/>
    <x v="7"/>
    <x v="19"/>
    <d v="1900-01-09T11:10:00"/>
    <m/>
    <m/>
    <s v=""/>
    <x v="0"/>
    <n v="0"/>
    <s v="KS"/>
    <m/>
    <x v="0"/>
  </r>
  <r>
    <n v="1939"/>
    <x v="1"/>
    <x v="7"/>
    <x v="19"/>
    <d v="1900-01-09T11:20:00"/>
    <m/>
    <m/>
    <s v=""/>
    <x v="0"/>
    <n v="0"/>
    <s v="KS"/>
    <m/>
    <x v="0"/>
  </r>
  <r>
    <n v="1940"/>
    <x v="1"/>
    <x v="7"/>
    <x v="19"/>
    <d v="1900-01-09T11:30:00"/>
    <m/>
    <m/>
    <s v=""/>
    <x v="0"/>
    <n v="0"/>
    <s v="KS"/>
    <m/>
    <x v="0"/>
  </r>
  <r>
    <n v="1941"/>
    <x v="1"/>
    <x v="7"/>
    <x v="19"/>
    <d v="1900-01-09T11:40:00"/>
    <m/>
    <m/>
    <s v=""/>
    <x v="0"/>
    <n v="0"/>
    <s v="KS"/>
    <m/>
    <x v="0"/>
  </r>
  <r>
    <n v="1942"/>
    <x v="1"/>
    <x v="7"/>
    <x v="19"/>
    <d v="1899-12-30T11:43:17"/>
    <m/>
    <m/>
    <s v=""/>
    <x v="0"/>
    <n v="0"/>
    <s v="JBu"/>
    <m/>
    <x v="0"/>
  </r>
  <r>
    <n v="1943"/>
    <x v="1"/>
    <x v="7"/>
    <x v="19"/>
    <d v="1900-01-09T11:50:00"/>
    <m/>
    <m/>
    <s v=""/>
    <x v="0"/>
    <n v="0"/>
    <s v="JBu"/>
    <m/>
    <x v="0"/>
  </r>
  <r>
    <n v="1944"/>
    <x v="1"/>
    <x v="7"/>
    <x v="20"/>
    <d v="1900-01-09T12:00:00"/>
    <m/>
    <m/>
    <s v=""/>
    <x v="0"/>
    <n v="0"/>
    <s v="JBu"/>
    <m/>
    <x v="0"/>
  </r>
  <r>
    <n v="1945"/>
    <x v="1"/>
    <x v="7"/>
    <x v="20"/>
    <d v="1900-01-09T12:10:00"/>
    <m/>
    <m/>
    <s v=""/>
    <x v="0"/>
    <n v="0"/>
    <s v="JBu"/>
    <m/>
    <x v="0"/>
  </r>
  <r>
    <n v="1946"/>
    <x v="1"/>
    <x v="7"/>
    <x v="20"/>
    <d v="1900-01-09T12:20:00"/>
    <m/>
    <m/>
    <s v=""/>
    <x v="0"/>
    <n v="0"/>
    <s v="JBu"/>
    <m/>
    <x v="0"/>
  </r>
  <r>
    <n v="1947"/>
    <x v="1"/>
    <x v="7"/>
    <x v="20"/>
    <d v="1900-01-09T12:30:00"/>
    <m/>
    <m/>
    <s v=""/>
    <x v="0"/>
    <n v="0"/>
    <s v="JBu"/>
    <m/>
    <x v="0"/>
  </r>
  <r>
    <n v="1948"/>
    <x v="1"/>
    <x v="7"/>
    <x v="20"/>
    <d v="1900-01-09T12:40:00"/>
    <m/>
    <m/>
    <s v=""/>
    <x v="0"/>
    <n v="30"/>
    <s v="JBu"/>
    <s v="Resident"/>
    <x v="1"/>
  </r>
  <r>
    <n v="1949"/>
    <x v="1"/>
    <x v="7"/>
    <x v="20"/>
    <d v="1900-01-09T12:50:00"/>
    <m/>
    <m/>
    <s v=""/>
    <x v="0"/>
    <n v="0"/>
    <s v="JBu"/>
    <m/>
    <x v="0"/>
  </r>
  <r>
    <n v="1950"/>
    <x v="1"/>
    <x v="7"/>
    <x v="21"/>
    <d v="1900-01-09T13:00:00"/>
    <m/>
    <m/>
    <s v=""/>
    <x v="0"/>
    <n v="0"/>
    <s v="JBu"/>
    <m/>
    <x v="0"/>
  </r>
  <r>
    <n v="1951"/>
    <x v="1"/>
    <x v="7"/>
    <x v="21"/>
    <d v="1900-01-09T13:10:00"/>
    <m/>
    <m/>
    <s v=""/>
    <x v="0"/>
    <n v="0"/>
    <s v="JBu"/>
    <m/>
    <x v="0"/>
  </r>
  <r>
    <n v="1952"/>
    <x v="1"/>
    <x v="7"/>
    <x v="21"/>
    <d v="1900-01-09T13:20:00"/>
    <m/>
    <m/>
    <s v=""/>
    <x v="0"/>
    <n v="22"/>
    <s v="JBu"/>
    <s v="Resident"/>
    <x v="1"/>
  </r>
  <r>
    <n v="1953"/>
    <x v="1"/>
    <x v="7"/>
    <x v="21"/>
    <d v="1900-01-09T13:30:00"/>
    <m/>
    <m/>
    <s v=""/>
    <x v="0"/>
    <n v="0"/>
    <s v="JBu"/>
    <m/>
    <x v="0"/>
  </r>
  <r>
    <n v="1954"/>
    <x v="1"/>
    <x v="7"/>
    <x v="21"/>
    <d v="1900-01-09T13:40:00"/>
    <m/>
    <m/>
    <s v=""/>
    <x v="0"/>
    <n v="0"/>
    <s v="JBu"/>
    <m/>
    <x v="0"/>
  </r>
  <r>
    <n v="1955"/>
    <x v="1"/>
    <x v="7"/>
    <x v="21"/>
    <d v="1900-01-09T13:50:00"/>
    <m/>
    <m/>
    <s v=""/>
    <x v="0"/>
    <n v="0"/>
    <s v="JBu"/>
    <m/>
    <x v="0"/>
  </r>
  <r>
    <n v="1956"/>
    <x v="1"/>
    <x v="7"/>
    <x v="22"/>
    <d v="1900-01-09T14:00:00"/>
    <m/>
    <m/>
    <s v=""/>
    <x v="0"/>
    <n v="0"/>
    <s v="JBu"/>
    <m/>
    <x v="0"/>
  </r>
  <r>
    <n v="1957"/>
    <x v="1"/>
    <x v="7"/>
    <x v="22"/>
    <d v="1900-01-09T14:10:00"/>
    <m/>
    <m/>
    <s v=""/>
    <x v="0"/>
    <n v="0"/>
    <s v="JBu"/>
    <m/>
    <x v="0"/>
  </r>
  <r>
    <n v="1958"/>
    <x v="1"/>
    <x v="7"/>
    <x v="22"/>
    <d v="1900-01-09T14:20:00"/>
    <m/>
    <m/>
    <s v=""/>
    <x v="0"/>
    <n v="17"/>
    <s v="JBu"/>
    <s v="Resident"/>
    <x v="1"/>
  </r>
  <r>
    <n v="1959"/>
    <x v="1"/>
    <x v="7"/>
    <x v="22"/>
    <d v="1900-01-09T14:30:00"/>
    <m/>
    <m/>
    <s v=""/>
    <x v="0"/>
    <n v="0"/>
    <s v="JBu"/>
    <m/>
    <x v="0"/>
  </r>
  <r>
    <n v="1960"/>
    <x v="1"/>
    <x v="7"/>
    <x v="22"/>
    <d v="1900-01-09T14:40:00"/>
    <m/>
    <m/>
    <s v=""/>
    <x v="0"/>
    <n v="0"/>
    <s v="JBu"/>
    <m/>
    <x v="0"/>
  </r>
  <r>
    <n v="1961"/>
    <x v="1"/>
    <x v="7"/>
    <x v="22"/>
    <d v="1900-01-09T14:50:00"/>
    <m/>
    <m/>
    <s v=""/>
    <x v="0"/>
    <n v="0"/>
    <s v="JBu"/>
    <m/>
    <x v="0"/>
  </r>
  <r>
    <n v="1962"/>
    <x v="1"/>
    <x v="7"/>
    <x v="23"/>
    <d v="1900-01-09T15:00:00"/>
    <m/>
    <m/>
    <s v=""/>
    <x v="0"/>
    <n v="26"/>
    <s v="JBu"/>
    <s v="Resident"/>
    <x v="1"/>
  </r>
  <r>
    <n v="1963"/>
    <x v="1"/>
    <x v="7"/>
    <x v="23"/>
    <d v="1900-01-09T15:10:00"/>
    <m/>
    <m/>
    <s v=""/>
    <x v="0"/>
    <n v="29"/>
    <s v="JBu"/>
    <s v="Resident"/>
    <x v="1"/>
  </r>
  <r>
    <n v="1964"/>
    <x v="1"/>
    <x v="7"/>
    <x v="23"/>
    <d v="1900-01-09T15:20:00"/>
    <m/>
    <m/>
    <s v=""/>
    <x v="0"/>
    <n v="0"/>
    <s v="JBu"/>
    <m/>
    <x v="0"/>
  </r>
  <r>
    <n v="1965"/>
    <x v="1"/>
    <x v="7"/>
    <x v="23"/>
    <d v="1900-01-09T15:30:00"/>
    <m/>
    <m/>
    <s v=""/>
    <x v="0"/>
    <n v="0"/>
    <s v="JBu"/>
    <m/>
    <x v="0"/>
  </r>
  <r>
    <n v="1966"/>
    <x v="1"/>
    <x v="7"/>
    <x v="23"/>
    <d v="1900-01-09T15:40:00"/>
    <m/>
    <m/>
    <s v=""/>
    <x v="0"/>
    <n v="0"/>
    <s v="JBu"/>
    <m/>
    <x v="0"/>
  </r>
  <r>
    <n v="1967"/>
    <x v="1"/>
    <x v="7"/>
    <x v="23"/>
    <d v="1900-01-09T15:50:00"/>
    <m/>
    <m/>
    <s v=""/>
    <x v="0"/>
    <n v="41"/>
    <s v="JBu"/>
    <s v="Resident"/>
    <x v="2"/>
  </r>
  <r>
    <n v="1968"/>
    <x v="1"/>
    <x v="7"/>
    <x v="0"/>
    <d v="1900-01-09T16:00:00"/>
    <m/>
    <m/>
    <s v=""/>
    <x v="0"/>
    <n v="0"/>
    <s v="JBu"/>
    <m/>
    <x v="0"/>
  </r>
  <r>
    <n v="1969"/>
    <x v="1"/>
    <x v="7"/>
    <x v="0"/>
    <d v="1900-01-09T16:10:00"/>
    <m/>
    <m/>
    <s v=""/>
    <x v="0"/>
    <n v="20"/>
    <s v="JBu"/>
    <s v="Resident"/>
    <x v="1"/>
  </r>
  <r>
    <n v="1970"/>
    <x v="1"/>
    <x v="7"/>
    <x v="0"/>
    <d v="1900-01-09T16:20:00"/>
    <m/>
    <m/>
    <s v=""/>
    <x v="0"/>
    <n v="0"/>
    <s v="JBu"/>
    <m/>
    <x v="0"/>
  </r>
  <r>
    <n v="1971"/>
    <x v="1"/>
    <x v="7"/>
    <x v="0"/>
    <d v="1900-01-09T16:30:00"/>
    <m/>
    <m/>
    <s v=""/>
    <x v="0"/>
    <n v="0"/>
    <s v="JBu"/>
    <m/>
    <x v="0"/>
  </r>
  <r>
    <n v="1972"/>
    <x v="1"/>
    <x v="7"/>
    <x v="0"/>
    <d v="1900-01-09T16:40:00"/>
    <m/>
    <m/>
    <s v=""/>
    <x v="0"/>
    <n v="0"/>
    <s v="JBu"/>
    <m/>
    <x v="0"/>
  </r>
  <r>
    <n v="1973"/>
    <x v="1"/>
    <x v="7"/>
    <x v="0"/>
    <d v="1900-01-09T16:50:00"/>
    <m/>
    <m/>
    <s v=""/>
    <x v="0"/>
    <n v="0"/>
    <s v="JBu"/>
    <m/>
    <x v="0"/>
  </r>
  <r>
    <n v="1974"/>
    <x v="1"/>
    <x v="7"/>
    <x v="1"/>
    <d v="1900-01-09T17:00:00"/>
    <m/>
    <m/>
    <s v=""/>
    <x v="0"/>
    <n v="0"/>
    <s v="JBu"/>
    <m/>
    <x v="0"/>
  </r>
  <r>
    <n v="1975"/>
    <x v="1"/>
    <x v="7"/>
    <x v="1"/>
    <d v="1900-01-09T17:10:00"/>
    <m/>
    <m/>
    <s v=""/>
    <x v="0"/>
    <n v="0"/>
    <s v="JBu"/>
    <m/>
    <x v="0"/>
  </r>
  <r>
    <n v="1976"/>
    <x v="1"/>
    <x v="7"/>
    <x v="1"/>
    <d v="1900-01-09T17:20:00"/>
    <m/>
    <m/>
    <s v=""/>
    <x v="0"/>
    <n v="0"/>
    <s v="JBu"/>
    <m/>
    <x v="0"/>
  </r>
  <r>
    <n v="1977"/>
    <x v="1"/>
    <x v="7"/>
    <x v="1"/>
    <d v="1900-01-09T17:30:00"/>
    <m/>
    <m/>
    <s v=""/>
    <x v="0"/>
    <n v="26"/>
    <s v="JBu"/>
    <s v="Resident"/>
    <x v="1"/>
  </r>
  <r>
    <n v="1978"/>
    <x v="1"/>
    <x v="7"/>
    <x v="1"/>
    <d v="1900-01-09T17:40:00"/>
    <m/>
    <m/>
    <s v=""/>
    <x v="0"/>
    <n v="0"/>
    <s v="JBu"/>
    <m/>
    <x v="0"/>
  </r>
  <r>
    <n v="1979"/>
    <x v="1"/>
    <x v="7"/>
    <x v="1"/>
    <d v="1900-01-09T17:50:00"/>
    <m/>
    <m/>
    <s v=""/>
    <x v="0"/>
    <n v="0"/>
    <s v="JBu"/>
    <m/>
    <x v="0"/>
  </r>
  <r>
    <n v="1980"/>
    <x v="1"/>
    <x v="7"/>
    <x v="2"/>
    <d v="1900-01-09T18:00:00"/>
    <m/>
    <m/>
    <s v=""/>
    <x v="0"/>
    <n v="0"/>
    <s v="JBu"/>
    <m/>
    <x v="0"/>
  </r>
  <r>
    <n v="1981"/>
    <x v="1"/>
    <x v="7"/>
    <x v="2"/>
    <d v="1900-01-09T18:10:00"/>
    <m/>
    <m/>
    <s v=""/>
    <x v="0"/>
    <n v="0"/>
    <s v="JBu"/>
    <m/>
    <x v="0"/>
  </r>
  <r>
    <n v="1982"/>
    <x v="1"/>
    <x v="7"/>
    <x v="2"/>
    <d v="1900-01-09T18:20:00"/>
    <m/>
    <m/>
    <s v=""/>
    <x v="0"/>
    <n v="0"/>
    <s v="JBu"/>
    <m/>
    <x v="0"/>
  </r>
  <r>
    <n v="1983"/>
    <x v="1"/>
    <x v="7"/>
    <x v="2"/>
    <d v="1900-01-09T18:30:00"/>
    <m/>
    <m/>
    <s v=""/>
    <x v="0"/>
    <n v="0"/>
    <s v="JBu"/>
    <m/>
    <x v="0"/>
  </r>
  <r>
    <n v="1984"/>
    <x v="1"/>
    <x v="7"/>
    <x v="2"/>
    <d v="1900-01-09T18:40:00"/>
    <m/>
    <m/>
    <s v=""/>
    <x v="0"/>
    <n v="0"/>
    <s v="JBu"/>
    <m/>
    <x v="0"/>
  </r>
  <r>
    <n v="1985"/>
    <x v="1"/>
    <x v="7"/>
    <x v="2"/>
    <d v="1900-01-09T18:50:00"/>
    <m/>
    <m/>
    <s v=""/>
    <x v="0"/>
    <n v="0"/>
    <s v="JBu"/>
    <m/>
    <x v="0"/>
  </r>
  <r>
    <n v="1986"/>
    <x v="1"/>
    <x v="7"/>
    <x v="3"/>
    <d v="1900-01-09T19:00:00"/>
    <m/>
    <m/>
    <s v=""/>
    <x v="0"/>
    <n v="0"/>
    <s v="JBu"/>
    <m/>
    <x v="0"/>
  </r>
  <r>
    <n v="1987"/>
    <x v="1"/>
    <x v="7"/>
    <x v="3"/>
    <d v="1900-01-09T19:10:00"/>
    <m/>
    <m/>
    <s v=""/>
    <x v="0"/>
    <n v="0"/>
    <s v="JBu"/>
    <m/>
    <x v="0"/>
  </r>
  <r>
    <n v="1988"/>
    <x v="1"/>
    <x v="7"/>
    <x v="3"/>
    <d v="1900-01-09T19:20:00"/>
    <m/>
    <m/>
    <s v=""/>
    <x v="0"/>
    <n v="0"/>
    <s v="JBu"/>
    <m/>
    <x v="0"/>
  </r>
  <r>
    <n v="1989"/>
    <x v="1"/>
    <x v="7"/>
    <x v="3"/>
    <d v="1900-01-09T19:30:00"/>
    <m/>
    <m/>
    <s v=""/>
    <x v="0"/>
    <n v="0"/>
    <s v="JBu"/>
    <m/>
    <x v="0"/>
  </r>
  <r>
    <n v="1990"/>
    <x v="1"/>
    <x v="7"/>
    <x v="3"/>
    <d v="1900-01-09T19:40:00"/>
    <m/>
    <m/>
    <s v=""/>
    <x v="0"/>
    <n v="34"/>
    <s v="JBu"/>
    <s v="Resident"/>
    <x v="1"/>
  </r>
  <r>
    <n v="1991"/>
    <x v="1"/>
    <x v="7"/>
    <x v="3"/>
    <d v="1900-01-09T19:50:00"/>
    <m/>
    <m/>
    <s v=""/>
    <x v="0"/>
    <n v="34"/>
    <s v="JBu"/>
    <s v="Resident"/>
    <x v="1"/>
  </r>
  <r>
    <n v="1992"/>
    <x v="1"/>
    <x v="7"/>
    <x v="4"/>
    <d v="1900-01-09T20:00:00"/>
    <m/>
    <m/>
    <s v=""/>
    <x v="0"/>
    <n v="34"/>
    <s v="JBu"/>
    <s v="Resident"/>
    <x v="1"/>
  </r>
  <r>
    <n v="1993"/>
    <x v="1"/>
    <x v="7"/>
    <x v="4"/>
    <d v="1900-01-09T20:10:00"/>
    <m/>
    <m/>
    <s v=""/>
    <x v="0"/>
    <n v="34"/>
    <s v="JBu"/>
    <s v="Resident"/>
    <x v="1"/>
  </r>
  <r>
    <n v="1994"/>
    <x v="1"/>
    <x v="7"/>
    <x v="4"/>
    <d v="1900-01-09T20:20:00"/>
    <m/>
    <m/>
    <s v=""/>
    <x v="0"/>
    <n v="34"/>
    <s v="JBu"/>
    <s v="Resident"/>
    <x v="1"/>
  </r>
  <r>
    <n v="1995"/>
    <x v="1"/>
    <x v="7"/>
    <x v="4"/>
    <d v="1900-01-09T20:30:00"/>
    <m/>
    <m/>
    <s v=""/>
    <x v="0"/>
    <n v="34"/>
    <s v="JBu"/>
    <s v="Resident"/>
    <x v="1"/>
  </r>
  <r>
    <n v="1996"/>
    <x v="1"/>
    <x v="7"/>
    <x v="4"/>
    <d v="1900-01-09T20:40:00"/>
    <m/>
    <m/>
    <s v=""/>
    <x v="0"/>
    <n v="34"/>
    <s v="JBu"/>
    <s v="Resident"/>
    <x v="1"/>
  </r>
  <r>
    <n v="1997"/>
    <x v="1"/>
    <x v="7"/>
    <x v="4"/>
    <d v="1900-01-09T20:50:00"/>
    <m/>
    <m/>
    <s v=""/>
    <x v="0"/>
    <n v="34"/>
    <s v="JBu"/>
    <s v="Resident"/>
    <x v="1"/>
  </r>
  <r>
    <n v="1998"/>
    <x v="1"/>
    <x v="7"/>
    <x v="5"/>
    <d v="1900-01-09T21:00:00"/>
    <m/>
    <m/>
    <s v=""/>
    <x v="0"/>
    <n v="34"/>
    <s v="JBu"/>
    <s v="Resident"/>
    <x v="1"/>
  </r>
  <r>
    <n v="1999"/>
    <x v="1"/>
    <x v="7"/>
    <x v="5"/>
    <d v="1900-01-09T21:10:00"/>
    <m/>
    <m/>
    <s v=""/>
    <x v="0"/>
    <n v="34"/>
    <s v="JBu"/>
    <s v="Resident"/>
    <x v="1"/>
  </r>
  <r>
    <n v="2000"/>
    <x v="1"/>
    <x v="7"/>
    <x v="5"/>
    <d v="1900-01-09T21:20:00"/>
    <m/>
    <m/>
    <s v=""/>
    <x v="0"/>
    <n v="34"/>
    <s v="JBu"/>
    <s v="Resident"/>
    <x v="1"/>
  </r>
  <r>
    <n v="2001"/>
    <x v="1"/>
    <x v="7"/>
    <x v="5"/>
    <d v="1900-01-09T21:30:00"/>
    <m/>
    <m/>
    <s v=""/>
    <x v="0"/>
    <n v="0"/>
    <s v="JBu"/>
    <m/>
    <x v="0"/>
  </r>
  <r>
    <n v="2002"/>
    <x v="1"/>
    <x v="7"/>
    <x v="5"/>
    <d v="1900-01-09T21:40:00"/>
    <m/>
    <m/>
    <s v=""/>
    <x v="0"/>
    <n v="20"/>
    <s v="JBu"/>
    <s v="Resident"/>
    <x v="1"/>
  </r>
  <r>
    <n v="2003"/>
    <x v="1"/>
    <x v="7"/>
    <x v="5"/>
    <d v="1900-01-09T21:50:00"/>
    <m/>
    <m/>
    <s v=""/>
    <x v="0"/>
    <n v="0"/>
    <s v="JBu"/>
    <m/>
    <x v="0"/>
  </r>
  <r>
    <n v="2004"/>
    <x v="1"/>
    <x v="7"/>
    <x v="6"/>
    <d v="1900-01-09T22:00:00"/>
    <m/>
    <m/>
    <s v=""/>
    <x v="0"/>
    <n v="0"/>
    <s v="JBu"/>
    <m/>
    <x v="0"/>
  </r>
  <r>
    <n v="2005"/>
    <x v="1"/>
    <x v="7"/>
    <x v="6"/>
    <d v="1900-01-09T22:10:00"/>
    <m/>
    <m/>
    <s v=""/>
    <x v="0"/>
    <n v="0"/>
    <s v="JBu"/>
    <m/>
    <x v="0"/>
  </r>
  <r>
    <n v="2006"/>
    <x v="1"/>
    <x v="7"/>
    <x v="6"/>
    <d v="1900-01-09T22:20:00"/>
    <m/>
    <m/>
    <s v=""/>
    <x v="0"/>
    <n v="0"/>
    <s v="JBu"/>
    <m/>
    <x v="0"/>
  </r>
  <r>
    <n v="2007"/>
    <x v="1"/>
    <x v="7"/>
    <x v="6"/>
    <d v="1900-01-09T22:30:00"/>
    <m/>
    <m/>
    <s v=""/>
    <x v="0"/>
    <n v="0"/>
    <s v="JBu"/>
    <m/>
    <x v="0"/>
  </r>
  <r>
    <n v="2008"/>
    <x v="1"/>
    <x v="7"/>
    <x v="6"/>
    <d v="1900-01-09T22:40:00"/>
    <m/>
    <m/>
    <s v=""/>
    <x v="0"/>
    <n v="0"/>
    <s v="JBu"/>
    <m/>
    <x v="0"/>
  </r>
  <r>
    <n v="2009"/>
    <x v="1"/>
    <x v="7"/>
    <x v="6"/>
    <d v="1900-01-09T22:50:00"/>
    <m/>
    <m/>
    <s v=""/>
    <x v="0"/>
    <n v="0"/>
    <s v="JBu"/>
    <m/>
    <x v="0"/>
  </r>
  <r>
    <n v="2010"/>
    <x v="1"/>
    <x v="7"/>
    <x v="7"/>
    <d v="1900-01-09T23:00:00"/>
    <m/>
    <m/>
    <s v=""/>
    <x v="0"/>
    <n v="0"/>
    <s v="JBu"/>
    <m/>
    <x v="0"/>
  </r>
  <r>
    <n v="2011"/>
    <x v="1"/>
    <x v="7"/>
    <x v="7"/>
    <d v="1900-01-09T23:10:00"/>
    <m/>
    <m/>
    <s v=""/>
    <x v="0"/>
    <n v="0"/>
    <s v="JBu"/>
    <m/>
    <x v="0"/>
  </r>
  <r>
    <n v="2012"/>
    <x v="1"/>
    <x v="7"/>
    <x v="7"/>
    <d v="1900-01-09T23:20:00"/>
    <m/>
    <m/>
    <s v=""/>
    <x v="0"/>
    <n v="0"/>
    <s v="JBu"/>
    <m/>
    <x v="0"/>
  </r>
  <r>
    <n v="2013"/>
    <x v="1"/>
    <x v="7"/>
    <x v="7"/>
    <d v="1900-01-09T23:30:00"/>
    <m/>
    <m/>
    <s v=""/>
    <x v="0"/>
    <n v="0"/>
    <s v="JBu"/>
    <m/>
    <x v="0"/>
  </r>
  <r>
    <n v="2014"/>
    <x v="1"/>
    <x v="7"/>
    <x v="7"/>
    <d v="1900-01-09T23:40:00"/>
    <m/>
    <m/>
    <s v=""/>
    <x v="0"/>
    <n v="27"/>
    <s v="JBu"/>
    <s v="Resident"/>
    <x v="1"/>
  </r>
  <r>
    <n v="2015"/>
    <x v="1"/>
    <x v="7"/>
    <x v="7"/>
    <d v="1900-01-09T23:50:00"/>
    <m/>
    <m/>
    <s v=""/>
    <x v="0"/>
    <n v="0"/>
    <s v="JBu"/>
    <m/>
    <x v="0"/>
  </r>
  <r>
    <n v="2016"/>
    <x v="0"/>
    <x v="8"/>
    <x v="8"/>
    <d v="1900-01-10T00:00:00"/>
    <m/>
    <m/>
    <s v=""/>
    <x v="0"/>
    <n v="0"/>
    <s v="JBu"/>
    <m/>
    <x v="0"/>
  </r>
  <r>
    <n v="2017"/>
    <x v="0"/>
    <x v="8"/>
    <x v="8"/>
    <d v="1900-01-10T00:10:00"/>
    <m/>
    <m/>
    <s v=""/>
    <x v="0"/>
    <n v="0"/>
    <s v="JBu"/>
    <m/>
    <x v="0"/>
  </r>
  <r>
    <n v="2018"/>
    <x v="0"/>
    <x v="8"/>
    <x v="8"/>
    <d v="1900-01-10T00:20:00"/>
    <m/>
    <m/>
    <s v=""/>
    <x v="0"/>
    <n v="0"/>
    <s v="JBu"/>
    <m/>
    <x v="0"/>
  </r>
  <r>
    <n v="2019"/>
    <x v="0"/>
    <x v="8"/>
    <x v="8"/>
    <d v="1900-01-10T00:30:00"/>
    <m/>
    <m/>
    <s v=""/>
    <x v="0"/>
    <n v="0"/>
    <s v="JBu"/>
    <m/>
    <x v="0"/>
  </r>
  <r>
    <n v="2020"/>
    <x v="0"/>
    <x v="8"/>
    <x v="8"/>
    <d v="1900-01-10T00:40:00"/>
    <m/>
    <m/>
    <s v=""/>
    <x v="0"/>
    <n v="0"/>
    <s v="JBu"/>
    <m/>
    <x v="0"/>
  </r>
  <r>
    <n v="2021"/>
    <x v="0"/>
    <x v="8"/>
    <x v="8"/>
    <d v="1900-01-10T00:50:00"/>
    <m/>
    <m/>
    <s v=""/>
    <x v="0"/>
    <n v="0"/>
    <s v="JBu"/>
    <m/>
    <x v="0"/>
  </r>
  <r>
    <n v="2022"/>
    <x v="0"/>
    <x v="8"/>
    <x v="9"/>
    <d v="1900-01-10T01:00:00"/>
    <m/>
    <m/>
    <s v=""/>
    <x v="0"/>
    <n v="0"/>
    <s v="JBu"/>
    <m/>
    <x v="0"/>
  </r>
  <r>
    <n v="2023"/>
    <x v="0"/>
    <x v="8"/>
    <x v="9"/>
    <d v="1900-01-10T01:10:00"/>
    <m/>
    <m/>
    <s v=""/>
    <x v="0"/>
    <n v="0"/>
    <s v="JBu"/>
    <m/>
    <x v="0"/>
  </r>
  <r>
    <n v="2024"/>
    <x v="0"/>
    <x v="8"/>
    <x v="9"/>
    <d v="1900-01-10T01:20:00"/>
    <m/>
    <m/>
    <s v=""/>
    <x v="0"/>
    <n v="0"/>
    <s v="JBu"/>
    <m/>
    <x v="0"/>
  </r>
  <r>
    <n v="2025"/>
    <x v="0"/>
    <x v="8"/>
    <x v="9"/>
    <d v="1900-01-10T01:30:00"/>
    <m/>
    <m/>
    <s v=""/>
    <x v="0"/>
    <n v="0"/>
    <s v="JBu"/>
    <m/>
    <x v="0"/>
  </r>
  <r>
    <n v="2026"/>
    <x v="0"/>
    <x v="8"/>
    <x v="9"/>
    <d v="1900-01-10T01:40:00"/>
    <m/>
    <m/>
    <s v=""/>
    <x v="0"/>
    <n v="0"/>
    <s v="JBu"/>
    <m/>
    <x v="0"/>
  </r>
  <r>
    <n v="2027"/>
    <x v="0"/>
    <x v="8"/>
    <x v="9"/>
    <d v="1900-01-10T01:50:00"/>
    <m/>
    <m/>
    <s v=""/>
    <x v="0"/>
    <n v="0"/>
    <s v="JBu"/>
    <m/>
    <x v="0"/>
  </r>
  <r>
    <n v="2028"/>
    <x v="0"/>
    <x v="8"/>
    <x v="10"/>
    <d v="1900-01-10T02:00:00"/>
    <m/>
    <m/>
    <s v=""/>
    <x v="0"/>
    <n v="0"/>
    <s v="JBu"/>
    <m/>
    <x v="0"/>
  </r>
  <r>
    <n v="2029"/>
    <x v="0"/>
    <x v="8"/>
    <x v="10"/>
    <d v="1900-01-10T02:10:00"/>
    <m/>
    <m/>
    <s v=""/>
    <x v="0"/>
    <n v="0"/>
    <s v="JBu"/>
    <m/>
    <x v="0"/>
  </r>
  <r>
    <n v="2030"/>
    <x v="0"/>
    <x v="8"/>
    <x v="10"/>
    <d v="1900-01-10T02:20:00"/>
    <m/>
    <m/>
    <s v=""/>
    <x v="0"/>
    <n v="0"/>
    <s v="JBu"/>
    <m/>
    <x v="0"/>
  </r>
  <r>
    <n v="2031"/>
    <x v="0"/>
    <x v="8"/>
    <x v="10"/>
    <d v="1900-01-10T02:30:00"/>
    <m/>
    <m/>
    <s v=""/>
    <x v="0"/>
    <n v="0"/>
    <s v="JBu"/>
    <m/>
    <x v="0"/>
  </r>
  <r>
    <n v="2032"/>
    <x v="0"/>
    <x v="8"/>
    <x v="10"/>
    <d v="1900-01-10T02:40:00"/>
    <m/>
    <m/>
    <s v=""/>
    <x v="0"/>
    <n v="0"/>
    <s v="JBu"/>
    <m/>
    <x v="0"/>
  </r>
  <r>
    <n v="2033"/>
    <x v="0"/>
    <x v="8"/>
    <x v="10"/>
    <d v="1900-01-10T02:50:00"/>
    <m/>
    <m/>
    <s v=""/>
    <x v="0"/>
    <n v="0"/>
    <s v="JBu"/>
    <m/>
    <x v="0"/>
  </r>
  <r>
    <n v="2034"/>
    <x v="0"/>
    <x v="8"/>
    <x v="11"/>
    <d v="1900-01-10T03:00:00"/>
    <m/>
    <m/>
    <s v=""/>
    <x v="0"/>
    <n v="0"/>
    <s v="JBu"/>
    <m/>
    <x v="0"/>
  </r>
  <r>
    <n v="2035"/>
    <x v="0"/>
    <x v="8"/>
    <x v="11"/>
    <d v="1900-01-10T03:10:00"/>
    <m/>
    <m/>
    <s v=""/>
    <x v="0"/>
    <n v="0"/>
    <s v="JBu"/>
    <m/>
    <x v="0"/>
  </r>
  <r>
    <n v="2036"/>
    <x v="0"/>
    <x v="8"/>
    <x v="11"/>
    <d v="1900-01-10T03:20:00"/>
    <m/>
    <m/>
    <s v=""/>
    <x v="0"/>
    <n v="0"/>
    <s v="JBu"/>
    <m/>
    <x v="0"/>
  </r>
  <r>
    <n v="2037"/>
    <x v="0"/>
    <x v="8"/>
    <x v="11"/>
    <d v="1900-01-10T03:30:00"/>
    <m/>
    <m/>
    <s v=""/>
    <x v="0"/>
    <n v="0"/>
    <s v="JBu"/>
    <m/>
    <x v="0"/>
  </r>
  <r>
    <n v="2038"/>
    <x v="0"/>
    <x v="8"/>
    <x v="11"/>
    <d v="1900-01-10T03:40:00"/>
    <m/>
    <m/>
    <s v=""/>
    <x v="0"/>
    <n v="0"/>
    <s v="JBu"/>
    <m/>
    <x v="0"/>
  </r>
  <r>
    <n v="2039"/>
    <x v="0"/>
    <x v="8"/>
    <x v="11"/>
    <d v="1900-01-10T03:50:00"/>
    <m/>
    <m/>
    <s v=""/>
    <x v="0"/>
    <n v="0"/>
    <s v="JBu"/>
    <m/>
    <x v="0"/>
  </r>
  <r>
    <n v="2040"/>
    <x v="0"/>
    <x v="8"/>
    <x v="12"/>
    <d v="1900-01-10T04:00:00"/>
    <m/>
    <m/>
    <s v=""/>
    <x v="0"/>
    <n v="0"/>
    <s v="JBu"/>
    <m/>
    <x v="0"/>
  </r>
  <r>
    <n v="2041"/>
    <x v="0"/>
    <x v="8"/>
    <x v="12"/>
    <d v="1900-01-10T04:10:00"/>
    <m/>
    <m/>
    <s v=""/>
    <x v="0"/>
    <n v="0"/>
    <s v="JBu"/>
    <m/>
    <x v="0"/>
  </r>
  <r>
    <n v="2042"/>
    <x v="0"/>
    <x v="8"/>
    <x v="12"/>
    <d v="1900-01-10T04:20:00"/>
    <m/>
    <m/>
    <s v=""/>
    <x v="0"/>
    <n v="0"/>
    <s v="JBu"/>
    <m/>
    <x v="0"/>
  </r>
  <r>
    <n v="2043"/>
    <x v="0"/>
    <x v="8"/>
    <x v="12"/>
    <d v="1900-01-10T04:30:00"/>
    <m/>
    <m/>
    <s v=""/>
    <x v="0"/>
    <n v="0"/>
    <s v="JBu"/>
    <m/>
    <x v="0"/>
  </r>
  <r>
    <n v="2044"/>
    <x v="0"/>
    <x v="8"/>
    <x v="12"/>
    <d v="1900-01-10T04:40:00"/>
    <m/>
    <m/>
    <s v=""/>
    <x v="0"/>
    <n v="0"/>
    <s v="JBu"/>
    <m/>
    <x v="0"/>
  </r>
  <r>
    <n v="2045"/>
    <x v="0"/>
    <x v="8"/>
    <x v="12"/>
    <d v="1900-01-10T04:50:00"/>
    <m/>
    <m/>
    <s v=""/>
    <x v="0"/>
    <n v="0"/>
    <s v="JBu"/>
    <m/>
    <x v="0"/>
  </r>
  <r>
    <n v="2046"/>
    <x v="0"/>
    <x v="8"/>
    <x v="13"/>
    <d v="1900-01-10T05:00:00"/>
    <m/>
    <m/>
    <s v=""/>
    <x v="0"/>
    <n v="0"/>
    <s v="JBu"/>
    <m/>
    <x v="0"/>
  </r>
  <r>
    <n v="2047"/>
    <x v="0"/>
    <x v="8"/>
    <x v="13"/>
    <d v="1900-01-10T05:10:00"/>
    <m/>
    <m/>
    <s v=""/>
    <x v="0"/>
    <n v="0"/>
    <s v="JBu"/>
    <m/>
    <x v="0"/>
  </r>
  <r>
    <n v="2048"/>
    <x v="0"/>
    <x v="8"/>
    <x v="13"/>
    <d v="1900-01-10T05:20:00"/>
    <m/>
    <m/>
    <s v=""/>
    <x v="0"/>
    <n v="0"/>
    <s v="JBu"/>
    <m/>
    <x v="0"/>
  </r>
  <r>
    <n v="2049"/>
    <x v="0"/>
    <x v="8"/>
    <x v="13"/>
    <d v="1900-01-10T05:30:00"/>
    <m/>
    <m/>
    <s v=""/>
    <x v="0"/>
    <n v="0"/>
    <s v="JBu"/>
    <m/>
    <x v="0"/>
  </r>
  <r>
    <n v="2050"/>
    <x v="0"/>
    <x v="8"/>
    <x v="13"/>
    <d v="1900-01-10T05:40:00"/>
    <m/>
    <m/>
    <s v=""/>
    <x v="0"/>
    <n v="0"/>
    <s v="JBu"/>
    <m/>
    <x v="0"/>
  </r>
  <r>
    <n v="2051"/>
    <x v="0"/>
    <x v="8"/>
    <x v="13"/>
    <d v="1900-01-10T05:50:00"/>
    <m/>
    <m/>
    <s v=""/>
    <x v="0"/>
    <n v="0"/>
    <s v="JBu"/>
    <m/>
    <x v="0"/>
  </r>
  <r>
    <n v="2052"/>
    <x v="0"/>
    <x v="8"/>
    <x v="14"/>
    <d v="1900-01-10T06:00:00"/>
    <m/>
    <m/>
    <s v=""/>
    <x v="0"/>
    <n v="0"/>
    <s v="JBu"/>
    <m/>
    <x v="0"/>
  </r>
  <r>
    <n v="2053"/>
    <x v="0"/>
    <x v="8"/>
    <x v="14"/>
    <d v="1900-01-10T06:10:00"/>
    <m/>
    <m/>
    <s v=""/>
    <x v="0"/>
    <n v="0"/>
    <s v="JBu"/>
    <m/>
    <x v="0"/>
  </r>
  <r>
    <n v="2054"/>
    <x v="0"/>
    <x v="8"/>
    <x v="14"/>
    <d v="1900-01-10T06:20:00"/>
    <m/>
    <m/>
    <s v=""/>
    <x v="0"/>
    <n v="0"/>
    <s v="JBu"/>
    <m/>
    <x v="0"/>
  </r>
  <r>
    <n v="2055"/>
    <x v="0"/>
    <x v="8"/>
    <x v="14"/>
    <d v="1900-01-10T06:30:00"/>
    <m/>
    <m/>
    <s v=""/>
    <x v="0"/>
    <n v="0"/>
    <s v="JBu"/>
    <m/>
    <x v="0"/>
  </r>
  <r>
    <n v="2056"/>
    <x v="0"/>
    <x v="8"/>
    <x v="14"/>
    <d v="1900-01-10T06:40:00"/>
    <m/>
    <m/>
    <s v=""/>
    <x v="0"/>
    <n v="0"/>
    <s v="JBu"/>
    <m/>
    <x v="0"/>
  </r>
  <r>
    <n v="2057"/>
    <x v="0"/>
    <x v="8"/>
    <x v="14"/>
    <d v="1900-01-10T06:50:00"/>
    <m/>
    <m/>
    <s v=""/>
    <x v="0"/>
    <n v="0"/>
    <s v="JBu"/>
    <m/>
    <x v="0"/>
  </r>
  <r>
    <n v="2058"/>
    <x v="0"/>
    <x v="8"/>
    <x v="15"/>
    <d v="1900-01-10T07:00:00"/>
    <m/>
    <m/>
    <s v=""/>
    <x v="0"/>
    <n v="0"/>
    <s v="JBu"/>
    <m/>
    <x v="0"/>
  </r>
  <r>
    <n v="2059"/>
    <x v="0"/>
    <x v="8"/>
    <x v="15"/>
    <d v="1900-01-10T07:10:00"/>
    <m/>
    <m/>
    <s v=""/>
    <x v="0"/>
    <n v="0"/>
    <s v="JBu"/>
    <m/>
    <x v="0"/>
  </r>
  <r>
    <n v="2060"/>
    <x v="0"/>
    <x v="8"/>
    <x v="15"/>
    <d v="1900-01-10T07:20:00"/>
    <m/>
    <m/>
    <s v=""/>
    <x v="0"/>
    <n v="0"/>
    <s v="JBu"/>
    <m/>
    <x v="0"/>
  </r>
  <r>
    <n v="2061"/>
    <x v="0"/>
    <x v="8"/>
    <x v="15"/>
    <d v="1900-01-10T07:30:00"/>
    <m/>
    <m/>
    <s v=""/>
    <x v="0"/>
    <n v="0"/>
    <s v="JBu"/>
    <m/>
    <x v="0"/>
  </r>
  <r>
    <n v="2062"/>
    <x v="0"/>
    <x v="8"/>
    <x v="15"/>
    <d v="1900-01-10T07:40:00"/>
    <m/>
    <m/>
    <s v=""/>
    <x v="0"/>
    <n v="0"/>
    <s v="JBu"/>
    <m/>
    <x v="0"/>
  </r>
  <r>
    <n v="2063"/>
    <x v="0"/>
    <x v="8"/>
    <x v="15"/>
    <d v="1900-01-10T07:50:00"/>
    <m/>
    <m/>
    <s v=""/>
    <x v="0"/>
    <n v="0"/>
    <s v="JBu"/>
    <m/>
    <x v="0"/>
  </r>
  <r>
    <n v="2064"/>
    <x v="0"/>
    <x v="8"/>
    <x v="16"/>
    <d v="1900-01-10T08:00:00"/>
    <m/>
    <m/>
    <s v=""/>
    <x v="0"/>
    <n v="0"/>
    <s v="JBu"/>
    <m/>
    <x v="0"/>
  </r>
  <r>
    <n v="2065"/>
    <x v="0"/>
    <x v="8"/>
    <x v="16"/>
    <d v="1900-01-10T08:10:00"/>
    <m/>
    <m/>
    <s v=""/>
    <x v="0"/>
    <n v="0"/>
    <s v="JBu"/>
    <m/>
    <x v="0"/>
  </r>
  <r>
    <n v="2066"/>
    <x v="0"/>
    <x v="8"/>
    <x v="16"/>
    <d v="1900-01-10T08:20:00"/>
    <m/>
    <m/>
    <s v=""/>
    <x v="0"/>
    <n v="0"/>
    <s v="JBu"/>
    <m/>
    <x v="0"/>
  </r>
  <r>
    <n v="2067"/>
    <x v="0"/>
    <x v="8"/>
    <x v="16"/>
    <d v="1900-01-10T08:30:00"/>
    <m/>
    <m/>
    <s v=""/>
    <x v="0"/>
    <n v="0"/>
    <s v="JBu"/>
    <m/>
    <x v="0"/>
  </r>
  <r>
    <n v="2068"/>
    <x v="0"/>
    <x v="8"/>
    <x v="16"/>
    <d v="1900-01-10T08:40:00"/>
    <m/>
    <m/>
    <s v=""/>
    <x v="0"/>
    <n v="0"/>
    <s v="JBu"/>
    <m/>
    <x v="0"/>
  </r>
  <r>
    <n v="2069"/>
    <x v="0"/>
    <x v="8"/>
    <x v="16"/>
    <d v="1899-12-30T08:48:49"/>
    <m/>
    <m/>
    <s v=""/>
    <x v="0"/>
    <n v="0"/>
    <s v="JBu"/>
    <m/>
    <x v="0"/>
  </r>
  <r>
    <n v="2070"/>
    <x v="0"/>
    <x v="8"/>
    <x v="16"/>
    <d v="1900-01-10T08:50:00"/>
    <m/>
    <m/>
    <s v=""/>
    <x v="0"/>
    <n v="0"/>
    <s v="JBu"/>
    <m/>
    <x v="0"/>
  </r>
  <r>
    <n v="2071"/>
    <x v="0"/>
    <x v="8"/>
    <x v="17"/>
    <d v="1900-01-10T09:00:00"/>
    <m/>
    <m/>
    <s v=""/>
    <x v="0"/>
    <n v="0"/>
    <s v="JBu"/>
    <m/>
    <x v="0"/>
  </r>
  <r>
    <n v="2072"/>
    <x v="0"/>
    <x v="8"/>
    <x v="17"/>
    <d v="1900-01-10T09:10:00"/>
    <m/>
    <m/>
    <s v=""/>
    <x v="0"/>
    <n v="0"/>
    <s v="JBu"/>
    <m/>
    <x v="0"/>
  </r>
  <r>
    <n v="2073"/>
    <x v="0"/>
    <x v="8"/>
    <x v="17"/>
    <d v="1900-01-10T09:20:00"/>
    <m/>
    <m/>
    <s v=""/>
    <x v="0"/>
    <n v="0"/>
    <s v="JBu"/>
    <m/>
    <x v="0"/>
  </r>
  <r>
    <n v="2074"/>
    <x v="0"/>
    <x v="8"/>
    <x v="17"/>
    <d v="1900-01-10T09:30:00"/>
    <m/>
    <m/>
    <s v=""/>
    <x v="0"/>
    <n v="0"/>
    <s v="JBu"/>
    <m/>
    <x v="0"/>
  </r>
  <r>
    <n v="2075"/>
    <x v="0"/>
    <x v="8"/>
    <x v="17"/>
    <d v="1900-01-10T09:40:00"/>
    <m/>
    <m/>
    <s v=""/>
    <x v="0"/>
    <n v="0"/>
    <s v="JBu"/>
    <m/>
    <x v="0"/>
  </r>
  <r>
    <n v="2076"/>
    <x v="0"/>
    <x v="8"/>
    <x v="17"/>
    <d v="1900-01-10T09:50:00"/>
    <m/>
    <m/>
    <s v=""/>
    <x v="0"/>
    <n v="0"/>
    <s v="JBu"/>
    <m/>
    <x v="0"/>
  </r>
  <r>
    <n v="2077"/>
    <x v="0"/>
    <x v="8"/>
    <x v="18"/>
    <d v="1900-01-10T10:00:00"/>
    <m/>
    <m/>
    <s v=""/>
    <x v="0"/>
    <n v="0"/>
    <s v="JBu"/>
    <m/>
    <x v="0"/>
  </r>
  <r>
    <n v="2078"/>
    <x v="0"/>
    <x v="8"/>
    <x v="18"/>
    <d v="1900-01-10T10:10:00"/>
    <m/>
    <m/>
    <s v=""/>
    <x v="0"/>
    <n v="0"/>
    <s v="JBu"/>
    <m/>
    <x v="0"/>
  </r>
  <r>
    <n v="2079"/>
    <x v="0"/>
    <x v="8"/>
    <x v="18"/>
    <d v="1900-01-10T10:20:00"/>
    <m/>
    <m/>
    <s v=""/>
    <x v="0"/>
    <n v="0"/>
    <s v="JBu"/>
    <m/>
    <x v="0"/>
  </r>
  <r>
    <n v="2080"/>
    <x v="0"/>
    <x v="8"/>
    <x v="18"/>
    <d v="1900-01-10T10:30:00"/>
    <m/>
    <m/>
    <s v=""/>
    <x v="0"/>
    <n v="0"/>
    <s v="JBu"/>
    <m/>
    <x v="0"/>
  </r>
  <r>
    <n v="2081"/>
    <x v="0"/>
    <x v="8"/>
    <x v="18"/>
    <d v="1900-01-10T10:40:00"/>
    <m/>
    <m/>
    <s v=""/>
    <x v="0"/>
    <n v="0"/>
    <s v="JBu"/>
    <m/>
    <x v="0"/>
  </r>
  <r>
    <n v="2082"/>
    <x v="0"/>
    <x v="8"/>
    <x v="18"/>
    <d v="1900-01-10T10:50:00"/>
    <m/>
    <m/>
    <s v=""/>
    <x v="0"/>
    <n v="0"/>
    <s v="JBu"/>
    <m/>
    <x v="0"/>
  </r>
  <r>
    <n v="2083"/>
    <x v="0"/>
    <x v="8"/>
    <x v="19"/>
    <d v="1900-01-10T11:00:00"/>
    <m/>
    <m/>
    <s v=""/>
    <x v="0"/>
    <n v="0"/>
    <s v="JBu"/>
    <m/>
    <x v="0"/>
  </r>
  <r>
    <n v="2084"/>
    <x v="0"/>
    <x v="8"/>
    <x v="19"/>
    <d v="1900-01-10T11:10:00"/>
    <m/>
    <m/>
    <s v=""/>
    <x v="0"/>
    <n v="0"/>
    <s v="JBu"/>
    <m/>
    <x v="0"/>
  </r>
  <r>
    <n v="2085"/>
    <x v="0"/>
    <x v="8"/>
    <x v="19"/>
    <d v="1900-01-10T11:20:00"/>
    <m/>
    <m/>
    <s v=""/>
    <x v="0"/>
    <n v="0"/>
    <s v="JBu"/>
    <m/>
    <x v="0"/>
  </r>
  <r>
    <n v="2086"/>
    <x v="0"/>
    <x v="8"/>
    <x v="19"/>
    <d v="1900-01-10T11:30:00"/>
    <m/>
    <m/>
    <s v=""/>
    <x v="0"/>
    <n v="0"/>
    <s v="JBu"/>
    <m/>
    <x v="0"/>
  </r>
  <r>
    <n v="2087"/>
    <x v="0"/>
    <x v="8"/>
    <x v="19"/>
    <d v="1900-01-10T11:40:00"/>
    <m/>
    <m/>
    <s v=""/>
    <x v="0"/>
    <n v="0"/>
    <s v="JBu"/>
    <m/>
    <x v="0"/>
  </r>
  <r>
    <n v="2088"/>
    <x v="0"/>
    <x v="8"/>
    <x v="19"/>
    <d v="1900-01-10T11:50:00"/>
    <m/>
    <m/>
    <s v=""/>
    <x v="0"/>
    <n v="0"/>
    <s v="JBu"/>
    <m/>
    <x v="0"/>
  </r>
  <r>
    <n v="2089"/>
    <x v="0"/>
    <x v="8"/>
    <x v="20"/>
    <d v="1900-01-10T12:00:00"/>
    <m/>
    <m/>
    <s v=""/>
    <x v="0"/>
    <n v="0"/>
    <s v="JBu"/>
    <m/>
    <x v="0"/>
  </r>
  <r>
    <n v="2090"/>
    <x v="0"/>
    <x v="8"/>
    <x v="20"/>
    <d v="1900-01-10T12:10:00"/>
    <m/>
    <m/>
    <s v=""/>
    <x v="0"/>
    <n v="0"/>
    <s v="JBu"/>
    <m/>
    <x v="0"/>
  </r>
  <r>
    <n v="2091"/>
    <x v="0"/>
    <x v="8"/>
    <x v="20"/>
    <d v="1900-01-10T12:20:00"/>
    <m/>
    <m/>
    <s v=""/>
    <x v="0"/>
    <n v="0"/>
    <s v="JBu"/>
    <m/>
    <x v="0"/>
  </r>
  <r>
    <n v="2092"/>
    <x v="0"/>
    <x v="8"/>
    <x v="20"/>
    <d v="1900-01-10T12:30:00"/>
    <m/>
    <m/>
    <s v=""/>
    <x v="0"/>
    <n v="0"/>
    <s v="JBu"/>
    <m/>
    <x v="0"/>
  </r>
  <r>
    <n v="2093"/>
    <x v="0"/>
    <x v="8"/>
    <x v="20"/>
    <d v="1900-01-10T12:40:00"/>
    <m/>
    <m/>
    <s v=""/>
    <x v="0"/>
    <n v="0"/>
    <s v="JBu"/>
    <m/>
    <x v="0"/>
  </r>
  <r>
    <n v="2094"/>
    <x v="0"/>
    <x v="8"/>
    <x v="20"/>
    <d v="1900-01-10T12:50:00"/>
    <m/>
    <m/>
    <s v=""/>
    <x v="0"/>
    <n v="0"/>
    <s v="JBu"/>
    <m/>
    <x v="0"/>
  </r>
  <r>
    <n v="2095"/>
    <x v="0"/>
    <x v="8"/>
    <x v="21"/>
    <d v="1900-01-10T13:00:00"/>
    <m/>
    <m/>
    <s v=""/>
    <x v="0"/>
    <n v="0"/>
    <s v="JBu"/>
    <m/>
    <x v="0"/>
  </r>
  <r>
    <n v="2096"/>
    <x v="0"/>
    <x v="8"/>
    <x v="21"/>
    <d v="1900-01-10T13:10:00"/>
    <m/>
    <m/>
    <s v=""/>
    <x v="0"/>
    <n v="0"/>
    <s v="JBu"/>
    <m/>
    <x v="0"/>
  </r>
  <r>
    <n v="2097"/>
    <x v="0"/>
    <x v="8"/>
    <x v="21"/>
    <d v="1900-01-10T13:20:00"/>
    <m/>
    <m/>
    <s v=""/>
    <x v="0"/>
    <n v="0"/>
    <s v="JBu"/>
    <m/>
    <x v="0"/>
  </r>
  <r>
    <n v="2098"/>
    <x v="0"/>
    <x v="8"/>
    <x v="21"/>
    <d v="1900-01-10T13:30:00"/>
    <m/>
    <m/>
    <s v=""/>
    <x v="0"/>
    <n v="0"/>
    <s v="JBu"/>
    <m/>
    <x v="0"/>
  </r>
  <r>
    <n v="2099"/>
    <x v="0"/>
    <x v="8"/>
    <x v="21"/>
    <d v="1900-01-10T13:40:00"/>
    <m/>
    <m/>
    <s v=""/>
    <x v="0"/>
    <n v="0"/>
    <s v="JBu"/>
    <m/>
    <x v="0"/>
  </r>
  <r>
    <n v="2100"/>
    <x v="0"/>
    <x v="8"/>
    <x v="21"/>
    <d v="1900-01-10T13:50:00"/>
    <m/>
    <m/>
    <s v=""/>
    <x v="0"/>
    <n v="0"/>
    <s v="JBu"/>
    <m/>
    <x v="0"/>
  </r>
  <r>
    <n v="2101"/>
    <x v="0"/>
    <x v="8"/>
    <x v="22"/>
    <d v="1900-01-10T14:00:00"/>
    <m/>
    <m/>
    <s v=""/>
    <x v="0"/>
    <n v="0"/>
    <s v="JBu"/>
    <m/>
    <x v="0"/>
  </r>
  <r>
    <n v="2102"/>
    <x v="0"/>
    <x v="8"/>
    <x v="22"/>
    <d v="1900-01-10T14:10:00"/>
    <m/>
    <m/>
    <s v=""/>
    <x v="0"/>
    <n v="0"/>
    <s v="JBu"/>
    <m/>
    <x v="0"/>
  </r>
  <r>
    <n v="2103"/>
    <x v="0"/>
    <x v="8"/>
    <x v="22"/>
    <d v="1900-01-10T14:20:00"/>
    <m/>
    <m/>
    <s v=""/>
    <x v="0"/>
    <n v="0"/>
    <s v="JBu"/>
    <m/>
    <x v="0"/>
  </r>
  <r>
    <n v="2104"/>
    <x v="0"/>
    <x v="8"/>
    <x v="22"/>
    <d v="1900-01-10T14:30:00"/>
    <m/>
    <m/>
    <s v=""/>
    <x v="0"/>
    <n v="0"/>
    <s v="JBu"/>
    <m/>
    <x v="0"/>
  </r>
  <r>
    <n v="2105"/>
    <x v="0"/>
    <x v="8"/>
    <x v="22"/>
    <d v="1900-01-10T14:40:00"/>
    <m/>
    <m/>
    <s v=""/>
    <x v="0"/>
    <n v="0"/>
    <s v="JBu"/>
    <m/>
    <x v="0"/>
  </r>
  <r>
    <n v="2106"/>
    <x v="0"/>
    <x v="8"/>
    <x v="22"/>
    <d v="1900-01-10T14:50:00"/>
    <m/>
    <m/>
    <s v=""/>
    <x v="0"/>
    <n v="0"/>
    <s v="JBu"/>
    <m/>
    <x v="0"/>
  </r>
  <r>
    <n v="2107"/>
    <x v="0"/>
    <x v="8"/>
    <x v="23"/>
    <d v="1900-01-10T15:00:00"/>
    <m/>
    <m/>
    <s v=""/>
    <x v="0"/>
    <n v="0"/>
    <s v="JBu"/>
    <m/>
    <x v="0"/>
  </r>
  <r>
    <n v="2108"/>
    <x v="0"/>
    <x v="8"/>
    <x v="23"/>
    <d v="1900-01-10T15:10:00"/>
    <m/>
    <m/>
    <s v=""/>
    <x v="0"/>
    <n v="0"/>
    <s v="JBu"/>
    <m/>
    <x v="0"/>
  </r>
  <r>
    <n v="2109"/>
    <x v="0"/>
    <x v="8"/>
    <x v="23"/>
    <d v="1900-01-10T15:20:00"/>
    <m/>
    <m/>
    <s v=""/>
    <x v="0"/>
    <n v="0"/>
    <s v="JBu"/>
    <m/>
    <x v="0"/>
  </r>
  <r>
    <n v="2110"/>
    <x v="0"/>
    <x v="8"/>
    <x v="23"/>
    <d v="1900-01-10T15:30:00"/>
    <m/>
    <m/>
    <s v=""/>
    <x v="0"/>
    <n v="0"/>
    <s v="JBu"/>
    <m/>
    <x v="0"/>
  </r>
  <r>
    <n v="2111"/>
    <x v="0"/>
    <x v="8"/>
    <x v="23"/>
    <d v="1900-01-10T15:40:00"/>
    <m/>
    <m/>
    <s v=""/>
    <x v="0"/>
    <n v="0"/>
    <s v="JBu"/>
    <m/>
    <x v="0"/>
  </r>
  <r>
    <n v="2112"/>
    <x v="0"/>
    <x v="8"/>
    <x v="23"/>
    <d v="1900-01-10T15:50:00"/>
    <m/>
    <m/>
    <s v=""/>
    <x v="0"/>
    <n v="0"/>
    <s v="JBu"/>
    <m/>
    <x v="0"/>
  </r>
  <r>
    <n v="2113"/>
    <x v="0"/>
    <x v="8"/>
    <x v="0"/>
    <d v="1900-01-10T16:00:00"/>
    <m/>
    <m/>
    <s v=""/>
    <x v="0"/>
    <n v="0"/>
    <s v="JBu"/>
    <m/>
    <x v="0"/>
  </r>
  <r>
    <n v="2114"/>
    <x v="0"/>
    <x v="8"/>
    <x v="0"/>
    <d v="1900-01-10T16:10:00"/>
    <m/>
    <m/>
    <s v=""/>
    <x v="0"/>
    <n v="0"/>
    <s v="JBu"/>
    <m/>
    <x v="0"/>
  </r>
  <r>
    <n v="2115"/>
    <x v="0"/>
    <x v="8"/>
    <x v="0"/>
    <d v="1900-01-10T16:20:00"/>
    <m/>
    <m/>
    <s v=""/>
    <x v="0"/>
    <n v="0"/>
    <s v="JBu"/>
    <m/>
    <x v="0"/>
  </r>
  <r>
    <n v="2116"/>
    <x v="0"/>
    <x v="8"/>
    <x v="0"/>
    <d v="1900-01-10T16:30:00"/>
    <m/>
    <m/>
    <s v=""/>
    <x v="0"/>
    <n v="0"/>
    <s v="JBu"/>
    <m/>
    <x v="0"/>
  </r>
  <r>
    <n v="2117"/>
    <x v="0"/>
    <x v="8"/>
    <x v="0"/>
    <d v="1900-01-10T16:40:00"/>
    <m/>
    <m/>
    <s v=""/>
    <x v="0"/>
    <n v="0"/>
    <s v="JBu"/>
    <m/>
    <x v="0"/>
  </r>
  <r>
    <n v="2118"/>
    <x v="0"/>
    <x v="8"/>
    <x v="0"/>
    <d v="1900-01-10T16:50:00"/>
    <m/>
    <m/>
    <s v=""/>
    <x v="0"/>
    <n v="0"/>
    <s v="JBu"/>
    <m/>
    <x v="0"/>
  </r>
  <r>
    <n v="2119"/>
    <x v="0"/>
    <x v="8"/>
    <x v="1"/>
    <d v="1900-01-10T17:00:00"/>
    <m/>
    <m/>
    <s v=""/>
    <x v="0"/>
    <n v="0"/>
    <s v="JBu"/>
    <m/>
    <x v="0"/>
  </r>
  <r>
    <n v="2120"/>
    <x v="0"/>
    <x v="8"/>
    <x v="1"/>
    <d v="1900-01-10T17:10:00"/>
    <m/>
    <m/>
    <s v=""/>
    <x v="0"/>
    <n v="0"/>
    <s v="JBu"/>
    <m/>
    <x v="0"/>
  </r>
  <r>
    <n v="2121"/>
    <x v="0"/>
    <x v="8"/>
    <x v="1"/>
    <d v="1900-01-10T17:20:00"/>
    <m/>
    <m/>
    <s v=""/>
    <x v="0"/>
    <n v="0"/>
    <s v="JBu"/>
    <m/>
    <x v="0"/>
  </r>
  <r>
    <n v="2122"/>
    <x v="0"/>
    <x v="8"/>
    <x v="1"/>
    <d v="1900-01-10T17:30:00"/>
    <m/>
    <m/>
    <s v=""/>
    <x v="0"/>
    <n v="0"/>
    <s v="JBu"/>
    <m/>
    <x v="0"/>
  </r>
  <r>
    <n v="2123"/>
    <x v="0"/>
    <x v="8"/>
    <x v="1"/>
    <d v="1900-01-10T17:40:00"/>
    <m/>
    <m/>
    <s v=""/>
    <x v="0"/>
    <n v="0"/>
    <s v="JBu"/>
    <m/>
    <x v="0"/>
  </r>
  <r>
    <n v="2124"/>
    <x v="0"/>
    <x v="8"/>
    <x v="1"/>
    <d v="1900-01-10T17:50:00"/>
    <m/>
    <m/>
    <s v=""/>
    <x v="0"/>
    <n v="0"/>
    <s v="JBu"/>
    <m/>
    <x v="0"/>
  </r>
  <r>
    <n v="2125"/>
    <x v="0"/>
    <x v="8"/>
    <x v="2"/>
    <d v="1900-01-10T18:00:00"/>
    <m/>
    <m/>
    <s v=""/>
    <x v="0"/>
    <n v="0"/>
    <s v="JBu"/>
    <m/>
    <x v="0"/>
  </r>
  <r>
    <n v="2126"/>
    <x v="0"/>
    <x v="8"/>
    <x v="2"/>
    <d v="1900-01-10T18:10:00"/>
    <m/>
    <m/>
    <s v=""/>
    <x v="0"/>
    <n v="0"/>
    <s v="JBu"/>
    <m/>
    <x v="0"/>
  </r>
  <r>
    <n v="2127"/>
    <x v="0"/>
    <x v="8"/>
    <x v="2"/>
    <d v="1900-01-10T18:20:00"/>
    <m/>
    <m/>
    <s v=""/>
    <x v="0"/>
    <n v="0"/>
    <s v="JBu"/>
    <m/>
    <x v="0"/>
  </r>
  <r>
    <n v="2128"/>
    <x v="0"/>
    <x v="8"/>
    <x v="2"/>
    <d v="1900-01-10T18:30:00"/>
    <m/>
    <m/>
    <s v=""/>
    <x v="0"/>
    <n v="0"/>
    <s v="JBu"/>
    <m/>
    <x v="0"/>
  </r>
  <r>
    <n v="2129"/>
    <x v="0"/>
    <x v="8"/>
    <x v="2"/>
    <d v="1900-01-10T18:40:00"/>
    <m/>
    <m/>
    <s v=""/>
    <x v="0"/>
    <n v="0"/>
    <s v="JBu"/>
    <m/>
    <x v="0"/>
  </r>
  <r>
    <n v="2130"/>
    <x v="0"/>
    <x v="8"/>
    <x v="2"/>
    <d v="1900-01-10T18:50:00"/>
    <m/>
    <m/>
    <s v=""/>
    <x v="0"/>
    <n v="0"/>
    <s v="JBu"/>
    <m/>
    <x v="0"/>
  </r>
  <r>
    <n v="2131"/>
    <x v="0"/>
    <x v="8"/>
    <x v="3"/>
    <d v="1900-01-10T19:00:00"/>
    <m/>
    <m/>
    <s v=""/>
    <x v="0"/>
    <n v="0"/>
    <s v="JBu"/>
    <m/>
    <x v="0"/>
  </r>
  <r>
    <n v="2132"/>
    <x v="0"/>
    <x v="8"/>
    <x v="3"/>
    <d v="1900-01-10T19:10:00"/>
    <m/>
    <m/>
    <s v=""/>
    <x v="0"/>
    <n v="0"/>
    <s v="JBu"/>
    <m/>
    <x v="0"/>
  </r>
  <r>
    <n v="2133"/>
    <x v="0"/>
    <x v="8"/>
    <x v="3"/>
    <d v="1900-01-10T19:20:00"/>
    <m/>
    <m/>
    <s v=""/>
    <x v="0"/>
    <n v="0"/>
    <s v="JBu"/>
    <m/>
    <x v="0"/>
  </r>
  <r>
    <n v="2134"/>
    <x v="0"/>
    <x v="8"/>
    <x v="3"/>
    <d v="1900-01-10T19:30:00"/>
    <m/>
    <m/>
    <s v=""/>
    <x v="0"/>
    <n v="0"/>
    <s v="JBu"/>
    <m/>
    <x v="0"/>
  </r>
  <r>
    <n v="2135"/>
    <x v="0"/>
    <x v="8"/>
    <x v="3"/>
    <d v="1900-01-10T19:40:00"/>
    <m/>
    <m/>
    <s v=""/>
    <x v="0"/>
    <n v="0"/>
    <s v="JBu"/>
    <m/>
    <x v="0"/>
  </r>
  <r>
    <n v="2136"/>
    <x v="0"/>
    <x v="8"/>
    <x v="3"/>
    <d v="1900-01-10T19:50:00"/>
    <m/>
    <m/>
    <s v=""/>
    <x v="0"/>
    <n v="0"/>
    <s v="JBu"/>
    <m/>
    <x v="0"/>
  </r>
  <r>
    <n v="2137"/>
    <x v="0"/>
    <x v="8"/>
    <x v="4"/>
    <d v="1900-01-10T20:00:00"/>
    <m/>
    <m/>
    <s v=""/>
    <x v="0"/>
    <n v="0"/>
    <s v="JBu"/>
    <m/>
    <x v="0"/>
  </r>
  <r>
    <n v="2138"/>
    <x v="0"/>
    <x v="8"/>
    <x v="4"/>
    <d v="1900-01-10T20:10:00"/>
    <m/>
    <m/>
    <s v=""/>
    <x v="0"/>
    <n v="0"/>
    <s v="JBu"/>
    <m/>
    <x v="0"/>
  </r>
  <r>
    <n v="2139"/>
    <x v="0"/>
    <x v="8"/>
    <x v="4"/>
    <d v="1900-01-10T20:20:00"/>
    <m/>
    <m/>
    <s v=""/>
    <x v="0"/>
    <n v="0"/>
    <s v="JBu"/>
    <m/>
    <x v="0"/>
  </r>
  <r>
    <n v="2140"/>
    <x v="0"/>
    <x v="8"/>
    <x v="4"/>
    <d v="1900-01-10T20:30:00"/>
    <m/>
    <m/>
    <s v=""/>
    <x v="0"/>
    <n v="0"/>
    <s v="JBu"/>
    <m/>
    <x v="0"/>
  </r>
  <r>
    <n v="2141"/>
    <x v="0"/>
    <x v="8"/>
    <x v="4"/>
    <d v="1900-01-10T20:40:00"/>
    <m/>
    <m/>
    <s v=""/>
    <x v="0"/>
    <n v="0"/>
    <s v="JBu"/>
    <m/>
    <x v="0"/>
  </r>
  <r>
    <n v="2142"/>
    <x v="0"/>
    <x v="8"/>
    <x v="4"/>
    <d v="1900-01-10T20:50:00"/>
    <m/>
    <m/>
    <s v=""/>
    <x v="0"/>
    <n v="0"/>
    <s v="JBu"/>
    <m/>
    <x v="0"/>
  </r>
  <r>
    <n v="2143"/>
    <x v="0"/>
    <x v="8"/>
    <x v="5"/>
    <d v="1900-01-10T21:00:00"/>
    <m/>
    <m/>
    <s v=""/>
    <x v="0"/>
    <n v="0"/>
    <s v="JBu"/>
    <m/>
    <x v="0"/>
  </r>
  <r>
    <n v="2144"/>
    <x v="0"/>
    <x v="8"/>
    <x v="5"/>
    <d v="1900-01-10T21:10:00"/>
    <m/>
    <m/>
    <s v=""/>
    <x v="0"/>
    <n v="0"/>
    <s v="JBu"/>
    <m/>
    <x v="0"/>
  </r>
  <r>
    <n v="2145"/>
    <x v="0"/>
    <x v="8"/>
    <x v="5"/>
    <d v="1900-01-10T21:20:00"/>
    <m/>
    <m/>
    <s v=""/>
    <x v="0"/>
    <n v="0"/>
    <s v="JBu"/>
    <m/>
    <x v="0"/>
  </r>
  <r>
    <n v="2146"/>
    <x v="0"/>
    <x v="8"/>
    <x v="5"/>
    <d v="1900-01-10T21:30:00"/>
    <m/>
    <m/>
    <s v=""/>
    <x v="0"/>
    <n v="0"/>
    <s v="JBu"/>
    <m/>
    <x v="0"/>
  </r>
  <r>
    <n v="2147"/>
    <x v="0"/>
    <x v="8"/>
    <x v="5"/>
    <d v="1900-01-10T21:40:00"/>
    <m/>
    <m/>
    <s v=""/>
    <x v="0"/>
    <n v="0"/>
    <s v="JBu"/>
    <m/>
    <x v="0"/>
  </r>
  <r>
    <n v="2148"/>
    <x v="0"/>
    <x v="8"/>
    <x v="5"/>
    <d v="1900-01-10T21:50:00"/>
    <m/>
    <m/>
    <s v=""/>
    <x v="0"/>
    <n v="0"/>
    <s v="JBu"/>
    <m/>
    <x v="0"/>
  </r>
  <r>
    <n v="2149"/>
    <x v="0"/>
    <x v="8"/>
    <x v="6"/>
    <d v="1900-01-10T22:00:00"/>
    <m/>
    <m/>
    <s v=""/>
    <x v="0"/>
    <n v="0"/>
    <s v="JBu"/>
    <m/>
    <x v="0"/>
  </r>
  <r>
    <n v="2150"/>
    <x v="0"/>
    <x v="8"/>
    <x v="6"/>
    <d v="1900-01-10T22:10:00"/>
    <m/>
    <m/>
    <s v=""/>
    <x v="0"/>
    <n v="0"/>
    <s v="JBu"/>
    <m/>
    <x v="0"/>
  </r>
  <r>
    <n v="2151"/>
    <x v="0"/>
    <x v="8"/>
    <x v="6"/>
    <d v="1900-01-10T22:20:00"/>
    <m/>
    <m/>
    <s v=""/>
    <x v="0"/>
    <n v="0"/>
    <s v="JBu"/>
    <m/>
    <x v="0"/>
  </r>
  <r>
    <n v="2152"/>
    <x v="0"/>
    <x v="8"/>
    <x v="6"/>
    <d v="1900-01-10T22:30:00"/>
    <m/>
    <m/>
    <s v=""/>
    <x v="0"/>
    <n v="0"/>
    <s v="JBu"/>
    <m/>
    <x v="0"/>
  </r>
  <r>
    <n v="2153"/>
    <x v="0"/>
    <x v="8"/>
    <x v="6"/>
    <d v="1900-01-10T22:40:00"/>
    <m/>
    <m/>
    <s v=""/>
    <x v="0"/>
    <n v="0"/>
    <s v="JBu"/>
    <m/>
    <x v="0"/>
  </r>
  <r>
    <n v="2154"/>
    <x v="0"/>
    <x v="8"/>
    <x v="6"/>
    <d v="1900-01-10T22:50:00"/>
    <m/>
    <m/>
    <s v=""/>
    <x v="0"/>
    <n v="0"/>
    <s v="JBu"/>
    <m/>
    <x v="0"/>
  </r>
  <r>
    <n v="2155"/>
    <x v="0"/>
    <x v="8"/>
    <x v="7"/>
    <d v="1900-01-10T23:00:00"/>
    <m/>
    <m/>
    <s v=""/>
    <x v="0"/>
    <n v="0"/>
    <s v="JBu"/>
    <m/>
    <x v="0"/>
  </r>
  <r>
    <n v="2156"/>
    <x v="0"/>
    <x v="8"/>
    <x v="7"/>
    <d v="1900-01-10T23:10:00"/>
    <m/>
    <m/>
    <s v=""/>
    <x v="0"/>
    <n v="0"/>
    <s v="JBu"/>
    <m/>
    <x v="0"/>
  </r>
  <r>
    <n v="2157"/>
    <x v="0"/>
    <x v="8"/>
    <x v="7"/>
    <d v="1900-01-10T23:20:00"/>
    <m/>
    <m/>
    <s v=""/>
    <x v="0"/>
    <n v="0"/>
    <s v="JBu"/>
    <m/>
    <x v="0"/>
  </r>
  <r>
    <n v="2158"/>
    <x v="0"/>
    <x v="8"/>
    <x v="7"/>
    <d v="1900-01-10T23:30:00"/>
    <m/>
    <m/>
    <s v=""/>
    <x v="0"/>
    <n v="0"/>
    <s v="JBu"/>
    <m/>
    <x v="0"/>
  </r>
  <r>
    <n v="2159"/>
    <x v="0"/>
    <x v="8"/>
    <x v="7"/>
    <d v="1900-01-10T23:40:00"/>
    <m/>
    <m/>
    <s v=""/>
    <x v="0"/>
    <n v="0"/>
    <s v="JBu"/>
    <m/>
    <x v="0"/>
  </r>
  <r>
    <n v="2160"/>
    <x v="0"/>
    <x v="8"/>
    <x v="7"/>
    <d v="1900-01-10T23:50:00"/>
    <m/>
    <m/>
    <s v=""/>
    <x v="0"/>
    <n v="0"/>
    <s v="JBu"/>
    <m/>
    <x v="0"/>
  </r>
  <r>
    <n v="2161"/>
    <x v="1"/>
    <x v="8"/>
    <x v="8"/>
    <d v="1900-01-11T00:00:00"/>
    <m/>
    <m/>
    <s v=""/>
    <x v="0"/>
    <n v="0"/>
    <s v="KS"/>
    <m/>
    <x v="0"/>
  </r>
  <r>
    <n v="2162"/>
    <x v="1"/>
    <x v="8"/>
    <x v="8"/>
    <d v="1900-01-11T00:10:00"/>
    <m/>
    <m/>
    <s v=""/>
    <x v="0"/>
    <n v="0"/>
    <s v="KS"/>
    <m/>
    <x v="0"/>
  </r>
  <r>
    <n v="2163"/>
    <x v="1"/>
    <x v="8"/>
    <x v="8"/>
    <d v="1900-01-11T00:20:00"/>
    <m/>
    <m/>
    <s v=""/>
    <x v="0"/>
    <n v="0"/>
    <s v="KS"/>
    <m/>
    <x v="0"/>
  </r>
  <r>
    <n v="2164"/>
    <x v="1"/>
    <x v="8"/>
    <x v="8"/>
    <d v="1900-01-11T00:30:00"/>
    <m/>
    <m/>
    <s v=""/>
    <x v="0"/>
    <n v="0"/>
    <s v="KS"/>
    <m/>
    <x v="0"/>
  </r>
  <r>
    <n v="2165"/>
    <x v="1"/>
    <x v="8"/>
    <x v="8"/>
    <d v="1900-01-11T00:40:00"/>
    <m/>
    <m/>
    <s v=""/>
    <x v="0"/>
    <n v="0"/>
    <s v="KS"/>
    <m/>
    <x v="0"/>
  </r>
  <r>
    <n v="2166"/>
    <x v="1"/>
    <x v="8"/>
    <x v="8"/>
    <d v="1900-01-11T00:50:00"/>
    <m/>
    <m/>
    <s v=""/>
    <x v="0"/>
    <n v="0"/>
    <s v="KS"/>
    <m/>
    <x v="0"/>
  </r>
  <r>
    <n v="2167"/>
    <x v="1"/>
    <x v="8"/>
    <x v="9"/>
    <d v="1900-01-11T01:00:00"/>
    <m/>
    <m/>
    <s v=""/>
    <x v="0"/>
    <n v="0"/>
    <s v="KS"/>
    <m/>
    <x v="0"/>
  </r>
  <r>
    <n v="2168"/>
    <x v="1"/>
    <x v="8"/>
    <x v="9"/>
    <d v="1900-01-11T01:10:00"/>
    <m/>
    <m/>
    <s v=""/>
    <x v="0"/>
    <n v="28"/>
    <s v="KS"/>
    <s v="Resident"/>
    <x v="1"/>
  </r>
  <r>
    <n v="2169"/>
    <x v="1"/>
    <x v="8"/>
    <x v="9"/>
    <d v="1900-01-11T01:20:00"/>
    <m/>
    <m/>
    <s v=""/>
    <x v="0"/>
    <n v="0"/>
    <s v="KS"/>
    <m/>
    <x v="0"/>
  </r>
  <r>
    <n v="2170"/>
    <x v="1"/>
    <x v="8"/>
    <x v="9"/>
    <d v="1900-01-11T01:30:00"/>
    <m/>
    <m/>
    <s v=""/>
    <x v="0"/>
    <n v="0"/>
    <s v="KS"/>
    <m/>
    <x v="0"/>
  </r>
  <r>
    <n v="2171"/>
    <x v="1"/>
    <x v="8"/>
    <x v="9"/>
    <d v="1900-01-11T01:40:00"/>
    <m/>
    <m/>
    <s v=""/>
    <x v="0"/>
    <n v="0"/>
    <s v="KS"/>
    <m/>
    <x v="0"/>
  </r>
  <r>
    <n v="2172"/>
    <x v="1"/>
    <x v="8"/>
    <x v="9"/>
    <d v="1900-01-11T01:50:00"/>
    <m/>
    <m/>
    <s v=""/>
    <x v="0"/>
    <n v="0"/>
    <s v="KS"/>
    <m/>
    <x v="0"/>
  </r>
  <r>
    <n v="2173"/>
    <x v="1"/>
    <x v="8"/>
    <x v="10"/>
    <d v="1900-01-11T02:00:00"/>
    <m/>
    <m/>
    <s v=""/>
    <x v="0"/>
    <n v="0"/>
    <s v="KS"/>
    <m/>
    <x v="0"/>
  </r>
  <r>
    <n v="2174"/>
    <x v="1"/>
    <x v="8"/>
    <x v="10"/>
    <d v="1900-01-11T02:10:00"/>
    <m/>
    <m/>
    <s v=""/>
    <x v="0"/>
    <n v="0"/>
    <s v="KS"/>
    <m/>
    <x v="0"/>
  </r>
  <r>
    <n v="2175"/>
    <x v="1"/>
    <x v="8"/>
    <x v="10"/>
    <d v="1900-01-11T02:20:00"/>
    <m/>
    <m/>
    <s v=""/>
    <x v="0"/>
    <n v="0"/>
    <s v="KS"/>
    <m/>
    <x v="0"/>
  </r>
  <r>
    <n v="2176"/>
    <x v="1"/>
    <x v="8"/>
    <x v="10"/>
    <d v="1900-01-11T02:30:00"/>
    <m/>
    <m/>
    <s v=""/>
    <x v="0"/>
    <n v="0"/>
    <s v="KS"/>
    <m/>
    <x v="0"/>
  </r>
  <r>
    <n v="2177"/>
    <x v="1"/>
    <x v="8"/>
    <x v="10"/>
    <d v="1900-01-11T02:40:00"/>
    <m/>
    <m/>
    <s v=""/>
    <x v="0"/>
    <n v="0"/>
    <s v="KS"/>
    <m/>
    <x v="0"/>
  </r>
  <r>
    <n v="2178"/>
    <x v="1"/>
    <x v="8"/>
    <x v="10"/>
    <d v="1900-01-11T02:50:00"/>
    <m/>
    <m/>
    <s v=""/>
    <x v="0"/>
    <n v="0"/>
    <s v="KS"/>
    <m/>
    <x v="0"/>
  </r>
  <r>
    <n v="2179"/>
    <x v="1"/>
    <x v="8"/>
    <x v="11"/>
    <d v="1900-01-11T03:00:00"/>
    <m/>
    <m/>
    <s v=""/>
    <x v="0"/>
    <n v="0"/>
    <s v="KS"/>
    <m/>
    <x v="0"/>
  </r>
  <r>
    <n v="2180"/>
    <x v="1"/>
    <x v="8"/>
    <x v="11"/>
    <d v="1900-01-11T03:10:00"/>
    <m/>
    <m/>
    <s v=""/>
    <x v="0"/>
    <n v="0"/>
    <s v="KS"/>
    <m/>
    <x v="0"/>
  </r>
  <r>
    <n v="2181"/>
    <x v="1"/>
    <x v="8"/>
    <x v="11"/>
    <d v="1900-01-11T03:20:00"/>
    <m/>
    <m/>
    <s v=""/>
    <x v="0"/>
    <n v="0"/>
    <s v="KS"/>
    <m/>
    <x v="0"/>
  </r>
  <r>
    <n v="2182"/>
    <x v="1"/>
    <x v="8"/>
    <x v="11"/>
    <d v="1900-01-11T03:30:00"/>
    <m/>
    <m/>
    <s v=""/>
    <x v="0"/>
    <n v="0"/>
    <s v="KS"/>
    <m/>
    <x v="0"/>
  </r>
  <r>
    <n v="2183"/>
    <x v="1"/>
    <x v="8"/>
    <x v="11"/>
    <d v="1900-01-11T03:40:00"/>
    <m/>
    <m/>
    <s v=""/>
    <x v="0"/>
    <n v="0"/>
    <s v="KS"/>
    <m/>
    <x v="0"/>
  </r>
  <r>
    <n v="2184"/>
    <x v="1"/>
    <x v="8"/>
    <x v="11"/>
    <d v="1900-01-11T03:50:00"/>
    <m/>
    <m/>
    <s v=""/>
    <x v="0"/>
    <n v="0"/>
    <s v="KS"/>
    <m/>
    <x v="0"/>
  </r>
  <r>
    <n v="2185"/>
    <x v="1"/>
    <x v="8"/>
    <x v="12"/>
    <d v="1900-01-11T04:00:00"/>
    <m/>
    <m/>
    <s v=""/>
    <x v="0"/>
    <n v="0"/>
    <s v="KS"/>
    <m/>
    <x v="0"/>
  </r>
  <r>
    <n v="2186"/>
    <x v="1"/>
    <x v="8"/>
    <x v="12"/>
    <d v="1900-01-11T04:10:00"/>
    <m/>
    <m/>
    <s v=""/>
    <x v="0"/>
    <n v="0"/>
    <s v="KS"/>
    <m/>
    <x v="0"/>
  </r>
  <r>
    <n v="2187"/>
    <x v="1"/>
    <x v="8"/>
    <x v="12"/>
    <d v="1900-01-11T04:20:00"/>
    <m/>
    <m/>
    <s v=""/>
    <x v="0"/>
    <n v="0"/>
    <s v="KS"/>
    <m/>
    <x v="0"/>
  </r>
  <r>
    <n v="2188"/>
    <x v="1"/>
    <x v="8"/>
    <x v="12"/>
    <d v="1900-01-11T04:30:00"/>
    <m/>
    <m/>
    <s v=""/>
    <x v="0"/>
    <n v="0"/>
    <s v="KS"/>
    <m/>
    <x v="0"/>
  </r>
  <r>
    <n v="2189"/>
    <x v="1"/>
    <x v="8"/>
    <x v="12"/>
    <d v="1900-01-11T04:40:00"/>
    <m/>
    <m/>
    <s v=""/>
    <x v="0"/>
    <n v="38"/>
    <s v="KS"/>
    <s v="Resident"/>
    <x v="1"/>
  </r>
  <r>
    <n v="2190"/>
    <x v="1"/>
    <x v="8"/>
    <x v="12"/>
    <d v="1900-01-11T04:50:00"/>
    <m/>
    <m/>
    <s v=""/>
    <x v="0"/>
    <n v="0"/>
    <s v="KS"/>
    <m/>
    <x v="0"/>
  </r>
  <r>
    <n v="2191"/>
    <x v="1"/>
    <x v="8"/>
    <x v="13"/>
    <d v="1900-01-11T05:00:00"/>
    <m/>
    <m/>
    <s v=""/>
    <x v="0"/>
    <n v="0"/>
    <s v="KS"/>
    <m/>
    <x v="0"/>
  </r>
  <r>
    <n v="2192"/>
    <x v="1"/>
    <x v="8"/>
    <x v="13"/>
    <d v="1900-01-11T05:10:00"/>
    <m/>
    <m/>
    <s v=""/>
    <x v="0"/>
    <n v="0"/>
    <s v="KS"/>
    <m/>
    <x v="0"/>
  </r>
  <r>
    <n v="2193"/>
    <x v="1"/>
    <x v="8"/>
    <x v="13"/>
    <d v="1900-01-11T05:20:00"/>
    <m/>
    <m/>
    <s v=""/>
    <x v="0"/>
    <n v="0"/>
    <s v="KS"/>
    <m/>
    <x v="0"/>
  </r>
  <r>
    <n v="2194"/>
    <x v="1"/>
    <x v="8"/>
    <x v="13"/>
    <d v="1900-01-11T05:30:00"/>
    <m/>
    <m/>
    <s v=""/>
    <x v="0"/>
    <n v="0"/>
    <s v="KS"/>
    <m/>
    <x v="0"/>
  </r>
  <r>
    <n v="2195"/>
    <x v="1"/>
    <x v="8"/>
    <x v="13"/>
    <d v="1900-01-11T05:40:00"/>
    <m/>
    <m/>
    <s v=""/>
    <x v="0"/>
    <n v="0"/>
    <s v="KS"/>
    <m/>
    <x v="0"/>
  </r>
  <r>
    <n v="2196"/>
    <x v="1"/>
    <x v="8"/>
    <x v="13"/>
    <d v="1900-01-11T05:50:00"/>
    <m/>
    <m/>
    <s v=""/>
    <x v="0"/>
    <n v="0"/>
    <s v="KS"/>
    <m/>
    <x v="0"/>
  </r>
  <r>
    <n v="2197"/>
    <x v="1"/>
    <x v="8"/>
    <x v="14"/>
    <d v="1900-01-11T06:00:00"/>
    <m/>
    <m/>
    <s v=""/>
    <x v="0"/>
    <n v="0"/>
    <s v="KS"/>
    <m/>
    <x v="0"/>
  </r>
  <r>
    <n v="2198"/>
    <x v="1"/>
    <x v="8"/>
    <x v="14"/>
    <d v="1900-01-11T06:10:00"/>
    <m/>
    <m/>
    <s v=""/>
    <x v="0"/>
    <n v="0"/>
    <s v="KS"/>
    <m/>
    <x v="0"/>
  </r>
  <r>
    <n v="2199"/>
    <x v="1"/>
    <x v="8"/>
    <x v="14"/>
    <d v="1900-01-11T06:20:00"/>
    <m/>
    <m/>
    <s v=""/>
    <x v="0"/>
    <n v="0"/>
    <s v="KS"/>
    <m/>
    <x v="0"/>
  </r>
  <r>
    <n v="2200"/>
    <x v="1"/>
    <x v="8"/>
    <x v="14"/>
    <d v="1900-01-11T06:30:00"/>
    <m/>
    <m/>
    <s v=""/>
    <x v="0"/>
    <n v="0"/>
    <s v="KS"/>
    <m/>
    <x v="0"/>
  </r>
  <r>
    <n v="2201"/>
    <x v="1"/>
    <x v="8"/>
    <x v="14"/>
    <d v="1900-01-11T06:40:00"/>
    <m/>
    <m/>
    <s v=""/>
    <x v="0"/>
    <n v="0"/>
    <s v="KS"/>
    <m/>
    <x v="0"/>
  </r>
  <r>
    <n v="2202"/>
    <x v="1"/>
    <x v="8"/>
    <x v="14"/>
    <d v="1900-01-11T06:50:00"/>
    <m/>
    <m/>
    <s v=""/>
    <x v="0"/>
    <n v="0"/>
    <s v="KS"/>
    <m/>
    <x v="0"/>
  </r>
  <r>
    <n v="2203"/>
    <x v="1"/>
    <x v="8"/>
    <x v="15"/>
    <d v="1900-01-11T07:00:00"/>
    <m/>
    <m/>
    <s v=""/>
    <x v="0"/>
    <n v="0"/>
    <s v="KS"/>
    <m/>
    <x v="0"/>
  </r>
  <r>
    <n v="2204"/>
    <x v="1"/>
    <x v="8"/>
    <x v="15"/>
    <d v="1900-01-11T07:10:00"/>
    <m/>
    <m/>
    <s v=""/>
    <x v="0"/>
    <n v="0"/>
    <s v="KS"/>
    <m/>
    <x v="0"/>
  </r>
  <r>
    <n v="2205"/>
    <x v="1"/>
    <x v="8"/>
    <x v="15"/>
    <d v="1900-01-11T07:20:00"/>
    <n v="1.36"/>
    <n v="1.86"/>
    <n v="1.6"/>
    <x v="4"/>
    <n v="34"/>
    <s v="KS"/>
    <s v="F2877"/>
    <x v="1"/>
  </r>
  <r>
    <n v="2206"/>
    <x v="1"/>
    <x v="8"/>
    <x v="15"/>
    <d v="1900-01-11T07:30:00"/>
    <n v="1.43"/>
    <n v="1.75"/>
    <n v="1.6"/>
    <x v="4"/>
    <n v="38"/>
    <s v="KS"/>
    <s v="F1269"/>
    <x v="1"/>
  </r>
  <r>
    <n v="2207"/>
    <x v="1"/>
    <x v="8"/>
    <x v="15"/>
    <d v="1900-01-11T07:40:00"/>
    <m/>
    <m/>
    <s v=""/>
    <x v="0"/>
    <n v="0"/>
    <s v="KS"/>
    <m/>
    <x v="0"/>
  </r>
  <r>
    <n v="2208"/>
    <x v="1"/>
    <x v="8"/>
    <x v="15"/>
    <d v="1900-01-11T07:50:00"/>
    <m/>
    <m/>
    <s v=""/>
    <x v="0"/>
    <n v="0"/>
    <s v="KS"/>
    <m/>
    <x v="0"/>
  </r>
  <r>
    <n v="2209"/>
    <x v="1"/>
    <x v="8"/>
    <x v="16"/>
    <d v="1900-01-11T08:00:00"/>
    <m/>
    <m/>
    <s v=""/>
    <x v="0"/>
    <n v="0"/>
    <s v="KS"/>
    <m/>
    <x v="0"/>
  </r>
  <r>
    <n v="2210"/>
    <x v="1"/>
    <x v="8"/>
    <x v="16"/>
    <d v="1900-01-11T08:10:00"/>
    <m/>
    <m/>
    <s v=""/>
    <x v="0"/>
    <n v="0"/>
    <s v="KS"/>
    <m/>
    <x v="0"/>
  </r>
  <r>
    <n v="2211"/>
    <x v="1"/>
    <x v="8"/>
    <x v="16"/>
    <d v="1900-01-11T08:20:00"/>
    <m/>
    <m/>
    <s v=""/>
    <x v="0"/>
    <n v="0"/>
    <s v="KS"/>
    <m/>
    <x v="0"/>
  </r>
  <r>
    <n v="2212"/>
    <x v="1"/>
    <x v="8"/>
    <x v="16"/>
    <d v="1899-12-30T08:26:56"/>
    <m/>
    <m/>
    <s v=""/>
    <x v="0"/>
    <n v="0"/>
    <s v="KS"/>
    <m/>
    <x v="0"/>
  </r>
  <r>
    <n v="2213"/>
    <x v="1"/>
    <x v="8"/>
    <x v="16"/>
    <d v="1900-01-11T08:30:00"/>
    <m/>
    <m/>
    <s v=""/>
    <x v="0"/>
    <n v="0"/>
    <s v="KS"/>
    <m/>
    <x v="0"/>
  </r>
  <r>
    <n v="2214"/>
    <x v="1"/>
    <x v="8"/>
    <x v="16"/>
    <d v="1900-01-11T08:40:00"/>
    <m/>
    <m/>
    <s v=""/>
    <x v="0"/>
    <n v="0"/>
    <s v="KS"/>
    <m/>
    <x v="0"/>
  </r>
  <r>
    <n v="2215"/>
    <x v="1"/>
    <x v="8"/>
    <x v="16"/>
    <d v="1900-01-11T08:50:00"/>
    <m/>
    <m/>
    <s v=""/>
    <x v="0"/>
    <n v="0"/>
    <s v="KS"/>
    <m/>
    <x v="0"/>
  </r>
  <r>
    <n v="2216"/>
    <x v="1"/>
    <x v="8"/>
    <x v="17"/>
    <d v="1900-01-11T09:00:00"/>
    <m/>
    <m/>
    <s v=""/>
    <x v="0"/>
    <n v="0"/>
    <s v="KS"/>
    <m/>
    <x v="0"/>
  </r>
  <r>
    <n v="2217"/>
    <x v="1"/>
    <x v="8"/>
    <x v="17"/>
    <d v="1900-01-11T09:10:00"/>
    <m/>
    <m/>
    <s v=""/>
    <x v="0"/>
    <n v="22"/>
    <s v="KS"/>
    <s v="Resident"/>
    <x v="1"/>
  </r>
  <r>
    <n v="2218"/>
    <x v="1"/>
    <x v="8"/>
    <x v="17"/>
    <d v="1900-01-11T09:20:00"/>
    <m/>
    <m/>
    <s v=""/>
    <x v="0"/>
    <n v="0"/>
    <s v="KS"/>
    <m/>
    <x v="0"/>
  </r>
  <r>
    <n v="2219"/>
    <x v="1"/>
    <x v="8"/>
    <x v="17"/>
    <d v="1900-01-11T09:30:00"/>
    <m/>
    <m/>
    <s v=""/>
    <x v="0"/>
    <n v="0"/>
    <s v="KS"/>
    <m/>
    <x v="0"/>
  </r>
  <r>
    <n v="2220"/>
    <x v="1"/>
    <x v="8"/>
    <x v="17"/>
    <d v="1900-01-11T09:40:00"/>
    <m/>
    <m/>
    <s v=""/>
    <x v="0"/>
    <n v="0"/>
    <s v="KS"/>
    <m/>
    <x v="0"/>
  </r>
  <r>
    <n v="2221"/>
    <x v="1"/>
    <x v="8"/>
    <x v="17"/>
    <d v="1900-01-11T09:50:00"/>
    <m/>
    <m/>
    <s v=""/>
    <x v="0"/>
    <n v="32"/>
    <s v="KS"/>
    <s v="Resident"/>
    <x v="1"/>
  </r>
  <r>
    <n v="2222"/>
    <x v="1"/>
    <x v="8"/>
    <x v="18"/>
    <d v="1900-01-11T10:00:00"/>
    <m/>
    <m/>
    <s v=""/>
    <x v="0"/>
    <n v="0"/>
    <s v="JBu"/>
    <m/>
    <x v="0"/>
  </r>
  <r>
    <n v="2223"/>
    <x v="1"/>
    <x v="8"/>
    <x v="18"/>
    <d v="1900-01-11T10:10:00"/>
    <m/>
    <m/>
    <s v=""/>
    <x v="0"/>
    <n v="0"/>
    <s v="JBu"/>
    <m/>
    <x v="0"/>
  </r>
  <r>
    <n v="2224"/>
    <x v="1"/>
    <x v="8"/>
    <x v="18"/>
    <d v="1900-01-11T10:20:00"/>
    <m/>
    <m/>
    <s v=""/>
    <x v="0"/>
    <n v="0"/>
    <s v="JBu"/>
    <m/>
    <x v="0"/>
  </r>
  <r>
    <n v="2225"/>
    <x v="1"/>
    <x v="8"/>
    <x v="18"/>
    <d v="1900-01-11T10:30:00"/>
    <m/>
    <m/>
    <s v=""/>
    <x v="0"/>
    <n v="18"/>
    <s v="JBu"/>
    <s v="Resident"/>
    <x v="1"/>
  </r>
  <r>
    <n v="2226"/>
    <x v="1"/>
    <x v="8"/>
    <x v="18"/>
    <d v="1900-01-11T10:40:00"/>
    <m/>
    <m/>
    <s v=""/>
    <x v="0"/>
    <n v="0"/>
    <s v="JBu"/>
    <m/>
    <x v="0"/>
  </r>
  <r>
    <n v="2227"/>
    <x v="1"/>
    <x v="8"/>
    <x v="18"/>
    <d v="1900-01-11T10:50:00"/>
    <m/>
    <m/>
    <s v=""/>
    <x v="0"/>
    <n v="19"/>
    <s v="JBu"/>
    <s v="Resident"/>
    <x v="1"/>
  </r>
  <r>
    <n v="2228"/>
    <x v="1"/>
    <x v="8"/>
    <x v="19"/>
    <d v="1900-01-11T11:00:00"/>
    <m/>
    <m/>
    <s v=""/>
    <x v="0"/>
    <n v="0"/>
    <s v="JBu"/>
    <m/>
    <x v="0"/>
  </r>
  <r>
    <n v="2229"/>
    <x v="1"/>
    <x v="8"/>
    <x v="19"/>
    <d v="1900-01-11T11:10:00"/>
    <m/>
    <m/>
    <s v=""/>
    <x v="0"/>
    <n v="0"/>
    <s v="JBu"/>
    <m/>
    <x v="0"/>
  </r>
  <r>
    <n v="2230"/>
    <x v="1"/>
    <x v="8"/>
    <x v="19"/>
    <d v="1900-01-11T11:20:00"/>
    <m/>
    <m/>
    <s v=""/>
    <x v="0"/>
    <n v="0"/>
    <s v="JBu"/>
    <m/>
    <x v="0"/>
  </r>
  <r>
    <n v="2231"/>
    <x v="1"/>
    <x v="8"/>
    <x v="19"/>
    <d v="1900-01-11T11:30:00"/>
    <m/>
    <m/>
    <s v=""/>
    <x v="0"/>
    <n v="0"/>
    <s v="JBu"/>
    <m/>
    <x v="0"/>
  </r>
  <r>
    <n v="2232"/>
    <x v="1"/>
    <x v="8"/>
    <x v="19"/>
    <d v="1900-01-11T11:40:00"/>
    <m/>
    <m/>
    <s v=""/>
    <x v="0"/>
    <n v="0"/>
    <s v="JBu"/>
    <m/>
    <x v="0"/>
  </r>
  <r>
    <n v="2233"/>
    <x v="1"/>
    <x v="8"/>
    <x v="19"/>
    <d v="1900-01-11T11:50:00"/>
    <m/>
    <m/>
    <s v=""/>
    <x v="0"/>
    <n v="0"/>
    <s v="JBu"/>
    <m/>
    <x v="0"/>
  </r>
  <r>
    <n v="2234"/>
    <x v="1"/>
    <x v="8"/>
    <x v="20"/>
    <d v="1900-01-11T12:00:00"/>
    <m/>
    <m/>
    <s v=""/>
    <x v="0"/>
    <n v="0"/>
    <s v="JBu"/>
    <m/>
    <x v="0"/>
  </r>
  <r>
    <n v="2235"/>
    <x v="1"/>
    <x v="8"/>
    <x v="20"/>
    <d v="1900-01-11T12:10:00"/>
    <m/>
    <m/>
    <s v=""/>
    <x v="0"/>
    <n v="0"/>
    <s v="JBu"/>
    <m/>
    <x v="0"/>
  </r>
  <r>
    <n v="2236"/>
    <x v="1"/>
    <x v="8"/>
    <x v="20"/>
    <d v="1900-01-11T12:20:00"/>
    <m/>
    <m/>
    <s v=""/>
    <x v="0"/>
    <n v="0"/>
    <s v="JBu"/>
    <m/>
    <x v="0"/>
  </r>
  <r>
    <n v="2237"/>
    <x v="1"/>
    <x v="8"/>
    <x v="20"/>
    <d v="1900-01-11T12:30:00"/>
    <m/>
    <m/>
    <s v=""/>
    <x v="0"/>
    <n v="0"/>
    <s v="JBu"/>
    <m/>
    <x v="0"/>
  </r>
  <r>
    <n v="2238"/>
    <x v="1"/>
    <x v="8"/>
    <x v="20"/>
    <d v="1900-01-11T12:40:00"/>
    <m/>
    <m/>
    <s v=""/>
    <x v="0"/>
    <n v="0"/>
    <s v="JBu"/>
    <m/>
    <x v="0"/>
  </r>
  <r>
    <n v="2239"/>
    <x v="1"/>
    <x v="8"/>
    <x v="20"/>
    <d v="1900-01-11T12:50:00"/>
    <m/>
    <m/>
    <s v=""/>
    <x v="0"/>
    <n v="0"/>
    <s v="JBu"/>
    <m/>
    <x v="0"/>
  </r>
  <r>
    <n v="2240"/>
    <x v="1"/>
    <x v="8"/>
    <x v="21"/>
    <d v="1900-01-11T13:00:00"/>
    <m/>
    <m/>
    <s v=""/>
    <x v="0"/>
    <n v="0"/>
    <s v="JBu"/>
    <m/>
    <x v="0"/>
  </r>
  <r>
    <n v="2241"/>
    <x v="1"/>
    <x v="8"/>
    <x v="21"/>
    <d v="1900-01-11T13:10:00"/>
    <m/>
    <m/>
    <s v=""/>
    <x v="0"/>
    <n v="0"/>
    <s v="JBu"/>
    <m/>
    <x v="0"/>
  </r>
  <r>
    <n v="2242"/>
    <x v="1"/>
    <x v="8"/>
    <x v="21"/>
    <d v="1900-01-11T13:20:00"/>
    <m/>
    <m/>
    <s v=""/>
    <x v="0"/>
    <n v="0"/>
    <s v="JBu"/>
    <m/>
    <x v="0"/>
  </r>
  <r>
    <n v="2243"/>
    <x v="1"/>
    <x v="8"/>
    <x v="21"/>
    <d v="1900-01-11T13:30:00"/>
    <m/>
    <m/>
    <s v=""/>
    <x v="0"/>
    <n v="0"/>
    <s v="JBu"/>
    <m/>
    <x v="0"/>
  </r>
  <r>
    <n v="2244"/>
    <x v="1"/>
    <x v="8"/>
    <x v="21"/>
    <d v="1900-01-11T13:40:00"/>
    <m/>
    <m/>
    <s v=""/>
    <x v="0"/>
    <n v="22"/>
    <s v="JBu"/>
    <s v="Resident"/>
    <x v="1"/>
  </r>
  <r>
    <n v="2245"/>
    <x v="1"/>
    <x v="8"/>
    <x v="21"/>
    <d v="1900-01-11T13:50:00"/>
    <m/>
    <m/>
    <s v=""/>
    <x v="0"/>
    <n v="0"/>
    <s v="JBu"/>
    <m/>
    <x v="0"/>
  </r>
  <r>
    <n v="2246"/>
    <x v="1"/>
    <x v="8"/>
    <x v="22"/>
    <d v="1900-01-11T14:00:00"/>
    <m/>
    <m/>
    <s v=""/>
    <x v="0"/>
    <n v="0"/>
    <s v="JBu"/>
    <m/>
    <x v="0"/>
  </r>
  <r>
    <n v="2247"/>
    <x v="1"/>
    <x v="8"/>
    <x v="22"/>
    <d v="1900-01-11T14:10:00"/>
    <m/>
    <m/>
    <s v=""/>
    <x v="0"/>
    <n v="23"/>
    <s v="JBu"/>
    <s v="Resident"/>
    <x v="1"/>
  </r>
  <r>
    <n v="2248"/>
    <x v="1"/>
    <x v="8"/>
    <x v="22"/>
    <d v="1900-01-11T14:20:00"/>
    <m/>
    <m/>
    <s v=""/>
    <x v="0"/>
    <n v="18"/>
    <s v="JBu"/>
    <s v="Resident"/>
    <x v="1"/>
  </r>
  <r>
    <n v="2249"/>
    <x v="1"/>
    <x v="8"/>
    <x v="22"/>
    <d v="1900-01-11T14:30:00"/>
    <m/>
    <m/>
    <s v=""/>
    <x v="0"/>
    <n v="18"/>
    <s v="JBu"/>
    <s v="Resident"/>
    <x v="1"/>
  </r>
  <r>
    <n v="2250"/>
    <x v="1"/>
    <x v="8"/>
    <x v="22"/>
    <d v="1900-01-11T14:40:00"/>
    <m/>
    <m/>
    <s v=""/>
    <x v="0"/>
    <n v="35"/>
    <s v="JBu"/>
    <s v="Resident"/>
    <x v="1"/>
  </r>
  <r>
    <n v="2251"/>
    <x v="1"/>
    <x v="8"/>
    <x v="22"/>
    <d v="1900-01-11T14:50:00"/>
    <m/>
    <m/>
    <s v=""/>
    <x v="0"/>
    <n v="23"/>
    <s v="JBu"/>
    <s v="Resident"/>
    <x v="1"/>
  </r>
  <r>
    <n v="2252"/>
    <x v="1"/>
    <x v="8"/>
    <x v="23"/>
    <d v="1900-01-11T15:00:00"/>
    <m/>
    <m/>
    <s v=""/>
    <x v="0"/>
    <n v="0"/>
    <s v="JBu"/>
    <m/>
    <x v="0"/>
  </r>
  <r>
    <n v="2253"/>
    <x v="1"/>
    <x v="8"/>
    <x v="23"/>
    <d v="1900-01-11T15:10:00"/>
    <m/>
    <m/>
    <s v=""/>
    <x v="0"/>
    <n v="20"/>
    <s v="JBu"/>
    <s v="Resident"/>
    <x v="1"/>
  </r>
  <r>
    <n v="2254"/>
    <x v="1"/>
    <x v="8"/>
    <x v="23"/>
    <d v="1900-01-11T15:20:00"/>
    <m/>
    <m/>
    <s v=""/>
    <x v="0"/>
    <n v="23"/>
    <s v="JBu"/>
    <s v="Resident"/>
    <x v="1"/>
  </r>
  <r>
    <n v="2255"/>
    <x v="1"/>
    <x v="8"/>
    <x v="23"/>
    <d v="1900-01-11T15:30:00"/>
    <m/>
    <m/>
    <s v=""/>
    <x v="0"/>
    <n v="22"/>
    <s v="JBu"/>
    <s v="Resident"/>
    <x v="1"/>
  </r>
  <r>
    <n v="2256"/>
    <x v="1"/>
    <x v="8"/>
    <x v="23"/>
    <d v="1900-01-11T15:40:00"/>
    <m/>
    <m/>
    <s v=""/>
    <x v="0"/>
    <n v="0"/>
    <s v="JBu"/>
    <m/>
    <x v="0"/>
  </r>
  <r>
    <n v="2257"/>
    <x v="1"/>
    <x v="8"/>
    <x v="23"/>
    <d v="1900-01-11T15:50:00"/>
    <m/>
    <m/>
    <s v=""/>
    <x v="0"/>
    <n v="0"/>
    <s v="JBu"/>
    <m/>
    <x v="0"/>
  </r>
  <r>
    <n v="2258"/>
    <x v="1"/>
    <x v="8"/>
    <x v="0"/>
    <d v="1900-01-11T16:00:00"/>
    <m/>
    <m/>
    <s v=""/>
    <x v="0"/>
    <n v="0"/>
    <s v="JBu"/>
    <m/>
    <x v="0"/>
  </r>
  <r>
    <n v="2259"/>
    <x v="1"/>
    <x v="8"/>
    <x v="0"/>
    <d v="1900-01-11T16:10:00"/>
    <m/>
    <m/>
    <s v=""/>
    <x v="0"/>
    <n v="25"/>
    <s v="JBu"/>
    <s v="Resident"/>
    <x v="1"/>
  </r>
  <r>
    <n v="2260"/>
    <x v="1"/>
    <x v="8"/>
    <x v="0"/>
    <d v="1900-01-11T16:20:00"/>
    <m/>
    <m/>
    <s v=""/>
    <x v="0"/>
    <n v="19"/>
    <s v="JBu"/>
    <s v="Resident"/>
    <x v="1"/>
  </r>
  <r>
    <n v="2261"/>
    <x v="1"/>
    <x v="8"/>
    <x v="0"/>
    <d v="1900-01-11T16:30:00"/>
    <m/>
    <m/>
    <s v=""/>
    <x v="0"/>
    <n v="0"/>
    <s v="JBu"/>
    <m/>
    <x v="0"/>
  </r>
  <r>
    <n v="2262"/>
    <x v="1"/>
    <x v="8"/>
    <x v="0"/>
    <d v="1900-01-11T16:40:00"/>
    <m/>
    <m/>
    <s v=""/>
    <x v="0"/>
    <n v="35"/>
    <s v="JBu"/>
    <s v="Resident"/>
    <x v="1"/>
  </r>
  <r>
    <n v="2263"/>
    <x v="1"/>
    <x v="8"/>
    <x v="0"/>
    <d v="1900-01-11T16:40:00"/>
    <m/>
    <m/>
    <s v=""/>
    <x v="0"/>
    <n v="43"/>
    <s v="JBu"/>
    <s v="Resident"/>
    <x v="2"/>
  </r>
  <r>
    <n v="2264"/>
    <x v="1"/>
    <x v="8"/>
    <x v="0"/>
    <d v="1900-01-11T16:50:00"/>
    <m/>
    <m/>
    <s v=""/>
    <x v="0"/>
    <n v="0"/>
    <s v="JBu"/>
    <m/>
    <x v="0"/>
  </r>
  <r>
    <n v="2265"/>
    <x v="1"/>
    <x v="8"/>
    <x v="1"/>
    <d v="1900-01-11T17:00:00"/>
    <m/>
    <m/>
    <s v=""/>
    <x v="0"/>
    <n v="0"/>
    <s v="JBu"/>
    <m/>
    <x v="0"/>
  </r>
  <r>
    <n v="2266"/>
    <x v="1"/>
    <x v="8"/>
    <x v="1"/>
    <d v="1900-01-11T17:10:00"/>
    <m/>
    <m/>
    <s v=""/>
    <x v="0"/>
    <n v="20"/>
    <s v="JBu"/>
    <s v="Resident"/>
    <x v="1"/>
  </r>
  <r>
    <n v="2267"/>
    <x v="1"/>
    <x v="8"/>
    <x v="1"/>
    <d v="1900-01-11T17:20:00"/>
    <m/>
    <m/>
    <s v=""/>
    <x v="0"/>
    <n v="18"/>
    <s v="JBu"/>
    <s v="Resident"/>
    <x v="1"/>
  </r>
  <r>
    <n v="2268"/>
    <x v="1"/>
    <x v="8"/>
    <x v="1"/>
    <d v="1900-01-11T17:30:00"/>
    <m/>
    <m/>
    <s v=""/>
    <x v="0"/>
    <n v="20"/>
    <s v="JBu"/>
    <s v="Resident"/>
    <x v="1"/>
  </r>
  <r>
    <n v="2269"/>
    <x v="1"/>
    <x v="8"/>
    <x v="1"/>
    <d v="1900-01-11T17:40:00"/>
    <m/>
    <m/>
    <s v=""/>
    <x v="0"/>
    <n v="22"/>
    <s v="JBu"/>
    <s v="Resident"/>
    <x v="1"/>
  </r>
  <r>
    <n v="2270"/>
    <x v="1"/>
    <x v="8"/>
    <x v="1"/>
    <d v="1900-01-11T17:50:00"/>
    <m/>
    <m/>
    <s v=""/>
    <x v="0"/>
    <n v="0"/>
    <s v="JBu"/>
    <m/>
    <x v="0"/>
  </r>
  <r>
    <n v="2271"/>
    <x v="1"/>
    <x v="8"/>
    <x v="2"/>
    <d v="1900-01-11T18:00:00"/>
    <m/>
    <m/>
    <s v=""/>
    <x v="0"/>
    <n v="30"/>
    <s v="JBu"/>
    <s v="Resident"/>
    <x v="1"/>
  </r>
  <r>
    <n v="2272"/>
    <x v="1"/>
    <x v="8"/>
    <x v="2"/>
    <d v="1900-01-11T18:00:00"/>
    <m/>
    <m/>
    <s v=""/>
    <x v="0"/>
    <n v="21"/>
    <s v="JBu"/>
    <s v="Resident"/>
    <x v="1"/>
  </r>
  <r>
    <n v="2273"/>
    <x v="1"/>
    <x v="8"/>
    <x v="2"/>
    <d v="1900-01-11T18:10:00"/>
    <m/>
    <m/>
    <s v=""/>
    <x v="0"/>
    <n v="18"/>
    <s v="JBu"/>
    <s v="Resident"/>
    <x v="1"/>
  </r>
  <r>
    <n v="2274"/>
    <x v="1"/>
    <x v="8"/>
    <x v="2"/>
    <d v="1900-01-11T18:20:00"/>
    <m/>
    <m/>
    <s v=""/>
    <x v="0"/>
    <n v="0"/>
    <s v="JBu"/>
    <m/>
    <x v="0"/>
  </r>
  <r>
    <n v="2275"/>
    <x v="1"/>
    <x v="8"/>
    <x v="2"/>
    <d v="1900-01-11T18:30:00"/>
    <m/>
    <m/>
    <s v=""/>
    <x v="0"/>
    <n v="0"/>
    <s v="JBu"/>
    <m/>
    <x v="0"/>
  </r>
  <r>
    <n v="2276"/>
    <x v="1"/>
    <x v="8"/>
    <x v="2"/>
    <d v="1900-01-11T18:40:00"/>
    <m/>
    <m/>
    <s v=""/>
    <x v="0"/>
    <n v="21"/>
    <s v="JBu"/>
    <s v="Resident"/>
    <x v="1"/>
  </r>
  <r>
    <n v="2277"/>
    <x v="1"/>
    <x v="8"/>
    <x v="2"/>
    <d v="1900-01-11T18:50:00"/>
    <m/>
    <m/>
    <s v=""/>
    <x v="0"/>
    <n v="22"/>
    <s v="JBu"/>
    <s v="Resident"/>
    <x v="1"/>
  </r>
  <r>
    <n v="2278"/>
    <x v="1"/>
    <x v="8"/>
    <x v="3"/>
    <d v="1900-01-11T19:00:00"/>
    <m/>
    <m/>
    <s v=""/>
    <x v="0"/>
    <n v="23"/>
    <s v="JBu"/>
    <s v="Resident"/>
    <x v="1"/>
  </r>
  <r>
    <n v="2279"/>
    <x v="1"/>
    <x v="8"/>
    <x v="3"/>
    <d v="1900-01-11T19:10:00"/>
    <m/>
    <m/>
    <s v=""/>
    <x v="0"/>
    <n v="0"/>
    <s v="JBu"/>
    <m/>
    <x v="0"/>
  </r>
  <r>
    <n v="2280"/>
    <x v="1"/>
    <x v="8"/>
    <x v="3"/>
    <d v="1900-01-11T19:20:00"/>
    <m/>
    <m/>
    <s v=""/>
    <x v="0"/>
    <n v="0"/>
    <s v="JBu"/>
    <m/>
    <x v="0"/>
  </r>
  <r>
    <n v="2281"/>
    <x v="1"/>
    <x v="8"/>
    <x v="3"/>
    <d v="1900-01-11T19:30:00"/>
    <m/>
    <m/>
    <s v=""/>
    <x v="0"/>
    <n v="0"/>
    <s v="JBu"/>
    <m/>
    <x v="0"/>
  </r>
  <r>
    <n v="2282"/>
    <x v="1"/>
    <x v="8"/>
    <x v="3"/>
    <d v="1900-01-11T19:40:00"/>
    <m/>
    <m/>
    <s v=""/>
    <x v="0"/>
    <n v="0"/>
    <s v="JBu"/>
    <m/>
    <x v="0"/>
  </r>
  <r>
    <n v="2283"/>
    <x v="1"/>
    <x v="8"/>
    <x v="3"/>
    <d v="1900-01-11T19:50:00"/>
    <m/>
    <m/>
    <s v=""/>
    <x v="0"/>
    <n v="0"/>
    <s v="JBu"/>
    <m/>
    <x v="0"/>
  </r>
  <r>
    <n v="2284"/>
    <x v="1"/>
    <x v="8"/>
    <x v="4"/>
    <d v="1900-01-11T20:00:00"/>
    <m/>
    <m/>
    <s v=""/>
    <x v="0"/>
    <n v="0"/>
    <s v="JBu"/>
    <m/>
    <x v="0"/>
  </r>
  <r>
    <n v="2285"/>
    <x v="1"/>
    <x v="8"/>
    <x v="4"/>
    <d v="1900-01-11T20:10:00"/>
    <m/>
    <m/>
    <s v=""/>
    <x v="0"/>
    <n v="32"/>
    <s v="JBu"/>
    <s v="Resident"/>
    <x v="1"/>
  </r>
  <r>
    <n v="2286"/>
    <x v="1"/>
    <x v="8"/>
    <x v="4"/>
    <d v="1900-01-11T20:20:00"/>
    <m/>
    <m/>
    <s v=""/>
    <x v="0"/>
    <n v="0"/>
    <s v="JBu"/>
    <m/>
    <x v="0"/>
  </r>
  <r>
    <n v="2287"/>
    <x v="1"/>
    <x v="8"/>
    <x v="4"/>
    <d v="1900-01-11T20:30:00"/>
    <m/>
    <m/>
    <s v=""/>
    <x v="0"/>
    <n v="22"/>
    <s v="JBu"/>
    <s v="Resident"/>
    <x v="1"/>
  </r>
  <r>
    <n v="2288"/>
    <x v="1"/>
    <x v="8"/>
    <x v="4"/>
    <d v="1900-01-11T20:30:00"/>
    <m/>
    <m/>
    <s v=""/>
    <x v="0"/>
    <n v="43"/>
    <s v="JBu"/>
    <s v="Resident"/>
    <x v="2"/>
  </r>
  <r>
    <n v="2289"/>
    <x v="1"/>
    <x v="8"/>
    <x v="4"/>
    <d v="1900-01-11T20:40:00"/>
    <m/>
    <m/>
    <s v=""/>
    <x v="0"/>
    <n v="0"/>
    <s v="JBu"/>
    <m/>
    <x v="0"/>
  </r>
  <r>
    <n v="2290"/>
    <x v="1"/>
    <x v="8"/>
    <x v="4"/>
    <d v="1900-01-11T20:50:00"/>
    <m/>
    <m/>
    <s v=""/>
    <x v="0"/>
    <n v="0"/>
    <s v="JBu"/>
    <m/>
    <x v="0"/>
  </r>
  <r>
    <n v="2291"/>
    <x v="1"/>
    <x v="8"/>
    <x v="5"/>
    <d v="1900-01-11T21:00:00"/>
    <m/>
    <m/>
    <s v=""/>
    <x v="0"/>
    <n v="26"/>
    <s v="JBu"/>
    <s v="Resident"/>
    <x v="1"/>
  </r>
  <r>
    <n v="2292"/>
    <x v="1"/>
    <x v="8"/>
    <x v="5"/>
    <d v="1900-01-11T21:10:00"/>
    <m/>
    <m/>
    <s v=""/>
    <x v="0"/>
    <n v="0"/>
    <s v="JBu"/>
    <m/>
    <x v="0"/>
  </r>
  <r>
    <n v="2293"/>
    <x v="1"/>
    <x v="8"/>
    <x v="5"/>
    <d v="1900-01-11T21:20:00"/>
    <m/>
    <m/>
    <s v=""/>
    <x v="0"/>
    <n v="0"/>
    <s v="JBu"/>
    <m/>
    <x v="0"/>
  </r>
  <r>
    <n v="2294"/>
    <x v="1"/>
    <x v="8"/>
    <x v="5"/>
    <d v="1900-01-11T21:30:00"/>
    <m/>
    <m/>
    <s v=""/>
    <x v="0"/>
    <n v="0"/>
    <s v="JBu"/>
    <m/>
    <x v="0"/>
  </r>
  <r>
    <n v="2295"/>
    <x v="1"/>
    <x v="8"/>
    <x v="5"/>
    <d v="1900-01-11T21:40:00"/>
    <m/>
    <m/>
    <s v=""/>
    <x v="0"/>
    <n v="0"/>
    <s v="JBu"/>
    <m/>
    <x v="0"/>
  </r>
  <r>
    <n v="2296"/>
    <x v="1"/>
    <x v="8"/>
    <x v="5"/>
    <d v="1900-01-11T21:50:00"/>
    <m/>
    <m/>
    <s v=""/>
    <x v="0"/>
    <n v="0"/>
    <s v="JBu"/>
    <m/>
    <x v="0"/>
  </r>
  <r>
    <n v="2297"/>
    <x v="1"/>
    <x v="8"/>
    <x v="6"/>
    <d v="1900-01-11T22:00:00"/>
    <m/>
    <m/>
    <s v=""/>
    <x v="0"/>
    <n v="0"/>
    <s v="JBu"/>
    <m/>
    <x v="0"/>
  </r>
  <r>
    <n v="2298"/>
    <x v="1"/>
    <x v="8"/>
    <x v="6"/>
    <d v="1900-01-11T22:10:00"/>
    <m/>
    <m/>
    <s v=""/>
    <x v="0"/>
    <n v="0"/>
    <s v="JBu"/>
    <m/>
    <x v="0"/>
  </r>
  <r>
    <n v="2299"/>
    <x v="1"/>
    <x v="8"/>
    <x v="6"/>
    <d v="1900-01-11T22:20:00"/>
    <m/>
    <m/>
    <s v=""/>
    <x v="0"/>
    <n v="0"/>
    <s v="JBu"/>
    <m/>
    <x v="0"/>
  </r>
  <r>
    <n v="2300"/>
    <x v="1"/>
    <x v="8"/>
    <x v="6"/>
    <d v="1900-01-11T22:30:00"/>
    <m/>
    <m/>
    <s v=""/>
    <x v="0"/>
    <n v="0"/>
    <s v="JBu"/>
    <m/>
    <x v="0"/>
  </r>
  <r>
    <n v="2301"/>
    <x v="1"/>
    <x v="8"/>
    <x v="6"/>
    <d v="1900-01-11T22:40:00"/>
    <m/>
    <m/>
    <s v=""/>
    <x v="0"/>
    <n v="0"/>
    <s v="JBu"/>
    <m/>
    <x v="0"/>
  </r>
  <r>
    <n v="2302"/>
    <x v="1"/>
    <x v="8"/>
    <x v="6"/>
    <d v="1900-01-11T22:50:00"/>
    <m/>
    <m/>
    <s v=""/>
    <x v="0"/>
    <n v="0"/>
    <s v="JBu"/>
    <m/>
    <x v="0"/>
  </r>
  <r>
    <n v="2303"/>
    <x v="1"/>
    <x v="8"/>
    <x v="7"/>
    <d v="1900-01-11T23:00:00"/>
    <m/>
    <m/>
    <s v=""/>
    <x v="0"/>
    <n v="0"/>
    <s v="JBu"/>
    <m/>
    <x v="0"/>
  </r>
  <r>
    <n v="2304"/>
    <x v="1"/>
    <x v="8"/>
    <x v="7"/>
    <d v="1900-01-11T23:10:00"/>
    <m/>
    <m/>
    <s v=""/>
    <x v="0"/>
    <n v="0"/>
    <s v="JBu"/>
    <m/>
    <x v="0"/>
  </r>
  <r>
    <n v="2305"/>
    <x v="1"/>
    <x v="8"/>
    <x v="7"/>
    <d v="1900-01-11T23:20:00"/>
    <m/>
    <m/>
    <s v=""/>
    <x v="0"/>
    <n v="0"/>
    <s v="JBu"/>
    <m/>
    <x v="0"/>
  </r>
  <r>
    <n v="2306"/>
    <x v="1"/>
    <x v="8"/>
    <x v="7"/>
    <d v="1900-01-11T23:30:00"/>
    <m/>
    <m/>
    <s v=""/>
    <x v="0"/>
    <n v="26"/>
    <s v="JBu"/>
    <s v="Resident"/>
    <x v="1"/>
  </r>
  <r>
    <n v="2307"/>
    <x v="1"/>
    <x v="8"/>
    <x v="7"/>
    <d v="1900-01-11T23:40:00"/>
    <m/>
    <m/>
    <s v=""/>
    <x v="0"/>
    <n v="29"/>
    <s v="JBu"/>
    <s v="Resident"/>
    <x v="1"/>
  </r>
  <r>
    <n v="2308"/>
    <x v="1"/>
    <x v="8"/>
    <x v="7"/>
    <d v="1900-01-11T23:50:00"/>
    <m/>
    <m/>
    <s v=""/>
    <x v="0"/>
    <n v="0"/>
    <s v="JBu"/>
    <m/>
    <x v="0"/>
  </r>
  <r>
    <n v="2309"/>
    <x v="1"/>
    <x v="9"/>
    <x v="8"/>
    <d v="1900-01-12T00:00:00"/>
    <m/>
    <m/>
    <s v=""/>
    <x v="0"/>
    <n v="0"/>
    <s v="KS"/>
    <m/>
    <x v="0"/>
  </r>
  <r>
    <n v="2310"/>
    <x v="1"/>
    <x v="9"/>
    <x v="8"/>
    <d v="1900-01-12T00:10:00"/>
    <m/>
    <m/>
    <s v=""/>
    <x v="0"/>
    <n v="0"/>
    <s v="KS"/>
    <m/>
    <x v="0"/>
  </r>
  <r>
    <n v="2311"/>
    <x v="1"/>
    <x v="9"/>
    <x v="8"/>
    <d v="1900-01-12T00:20:00"/>
    <m/>
    <m/>
    <s v=""/>
    <x v="0"/>
    <n v="37"/>
    <s v="KS"/>
    <s v="Resident"/>
    <x v="1"/>
  </r>
  <r>
    <n v="2312"/>
    <x v="1"/>
    <x v="9"/>
    <x v="8"/>
    <d v="1900-01-12T00:20:00"/>
    <m/>
    <m/>
    <s v=""/>
    <x v="0"/>
    <n v="37"/>
    <s v="KS"/>
    <s v="Resident"/>
    <x v="1"/>
  </r>
  <r>
    <n v="2313"/>
    <x v="1"/>
    <x v="9"/>
    <x v="8"/>
    <d v="1900-01-12T00:30:00"/>
    <m/>
    <m/>
    <s v=""/>
    <x v="0"/>
    <n v="0"/>
    <s v="KS"/>
    <m/>
    <x v="0"/>
  </r>
  <r>
    <n v="2314"/>
    <x v="1"/>
    <x v="9"/>
    <x v="8"/>
    <d v="1900-01-12T00:40:00"/>
    <m/>
    <m/>
    <s v=""/>
    <x v="0"/>
    <n v="0"/>
    <s v="KS"/>
    <m/>
    <x v="0"/>
  </r>
  <r>
    <n v="2315"/>
    <x v="1"/>
    <x v="9"/>
    <x v="8"/>
    <d v="1900-01-12T00:50:00"/>
    <m/>
    <m/>
    <s v=""/>
    <x v="0"/>
    <n v="14"/>
    <s v="KS"/>
    <s v="Resident"/>
    <x v="1"/>
  </r>
  <r>
    <n v="2316"/>
    <x v="1"/>
    <x v="9"/>
    <x v="9"/>
    <d v="1900-01-12T01:00:00"/>
    <m/>
    <m/>
    <s v=""/>
    <x v="0"/>
    <n v="0"/>
    <s v="KS"/>
    <m/>
    <x v="0"/>
  </r>
  <r>
    <n v="2317"/>
    <x v="1"/>
    <x v="9"/>
    <x v="9"/>
    <d v="1900-01-12T01:10:00"/>
    <m/>
    <m/>
    <s v=""/>
    <x v="0"/>
    <n v="0"/>
    <s v="KS"/>
    <m/>
    <x v="0"/>
  </r>
  <r>
    <n v="2318"/>
    <x v="1"/>
    <x v="9"/>
    <x v="9"/>
    <d v="1900-01-12T01:20:00"/>
    <m/>
    <m/>
    <s v=""/>
    <x v="0"/>
    <n v="0"/>
    <s v="KS"/>
    <m/>
    <x v="0"/>
  </r>
  <r>
    <n v="2319"/>
    <x v="1"/>
    <x v="9"/>
    <x v="9"/>
    <d v="1900-01-12T01:30:00"/>
    <m/>
    <m/>
    <s v=""/>
    <x v="0"/>
    <n v="0"/>
    <s v="KS"/>
    <m/>
    <x v="0"/>
  </r>
  <r>
    <n v="2320"/>
    <x v="1"/>
    <x v="9"/>
    <x v="9"/>
    <d v="1900-01-12T01:40:00"/>
    <m/>
    <m/>
    <s v=""/>
    <x v="0"/>
    <n v="0"/>
    <s v="KS"/>
    <m/>
    <x v="0"/>
  </r>
  <r>
    <n v="2321"/>
    <x v="1"/>
    <x v="9"/>
    <x v="9"/>
    <d v="1900-01-12T01:50:00"/>
    <m/>
    <m/>
    <s v=""/>
    <x v="0"/>
    <n v="0"/>
    <s v="KS"/>
    <m/>
    <x v="0"/>
  </r>
  <r>
    <n v="2322"/>
    <x v="1"/>
    <x v="9"/>
    <x v="10"/>
    <d v="1900-01-12T02:00:00"/>
    <m/>
    <m/>
    <s v=""/>
    <x v="0"/>
    <n v="0"/>
    <s v="KS"/>
    <m/>
    <x v="0"/>
  </r>
  <r>
    <n v="2323"/>
    <x v="1"/>
    <x v="9"/>
    <x v="10"/>
    <d v="1900-01-12T02:10:00"/>
    <m/>
    <m/>
    <s v=""/>
    <x v="0"/>
    <n v="0"/>
    <s v="KS"/>
    <m/>
    <x v="0"/>
  </r>
  <r>
    <n v="2324"/>
    <x v="1"/>
    <x v="9"/>
    <x v="10"/>
    <d v="1900-01-12T02:20:00"/>
    <m/>
    <m/>
    <s v=""/>
    <x v="0"/>
    <n v="0"/>
    <s v="KS"/>
    <m/>
    <x v="0"/>
  </r>
  <r>
    <n v="2325"/>
    <x v="1"/>
    <x v="9"/>
    <x v="10"/>
    <d v="1900-01-12T02:30:00"/>
    <m/>
    <m/>
    <s v=""/>
    <x v="0"/>
    <n v="0"/>
    <s v="KS"/>
    <m/>
    <x v="0"/>
  </r>
  <r>
    <n v="2326"/>
    <x v="1"/>
    <x v="9"/>
    <x v="10"/>
    <d v="1900-01-12T02:40:00"/>
    <m/>
    <m/>
    <s v=""/>
    <x v="0"/>
    <n v="0"/>
    <s v="KS"/>
    <m/>
    <x v="0"/>
  </r>
  <r>
    <n v="2327"/>
    <x v="1"/>
    <x v="9"/>
    <x v="10"/>
    <d v="1900-01-12T02:50:00"/>
    <m/>
    <m/>
    <s v=""/>
    <x v="0"/>
    <n v="0"/>
    <s v="KS"/>
    <m/>
    <x v="0"/>
  </r>
  <r>
    <n v="2328"/>
    <x v="1"/>
    <x v="9"/>
    <x v="11"/>
    <d v="1900-01-12T03:00:00"/>
    <m/>
    <m/>
    <s v=""/>
    <x v="0"/>
    <n v="0"/>
    <s v="KS"/>
    <m/>
    <x v="0"/>
  </r>
  <r>
    <n v="2329"/>
    <x v="1"/>
    <x v="9"/>
    <x v="11"/>
    <d v="1900-01-12T03:10:00"/>
    <m/>
    <m/>
    <s v=""/>
    <x v="0"/>
    <n v="0"/>
    <s v="KS"/>
    <m/>
    <x v="0"/>
  </r>
  <r>
    <n v="2330"/>
    <x v="1"/>
    <x v="9"/>
    <x v="11"/>
    <d v="1900-01-12T03:20:00"/>
    <m/>
    <m/>
    <s v=""/>
    <x v="0"/>
    <n v="0"/>
    <s v="KS"/>
    <m/>
    <x v="0"/>
  </r>
  <r>
    <n v="2331"/>
    <x v="1"/>
    <x v="9"/>
    <x v="11"/>
    <d v="1900-01-12T03:30:00"/>
    <m/>
    <m/>
    <s v=""/>
    <x v="0"/>
    <n v="0"/>
    <s v="KS"/>
    <m/>
    <x v="0"/>
  </r>
  <r>
    <n v="2332"/>
    <x v="1"/>
    <x v="9"/>
    <x v="11"/>
    <d v="1900-01-12T03:40:00"/>
    <m/>
    <m/>
    <s v=""/>
    <x v="0"/>
    <n v="0"/>
    <s v="KS"/>
    <m/>
    <x v="0"/>
  </r>
  <r>
    <n v="2333"/>
    <x v="1"/>
    <x v="9"/>
    <x v="11"/>
    <d v="1900-01-12T03:50:00"/>
    <m/>
    <m/>
    <s v=""/>
    <x v="0"/>
    <n v="0"/>
    <s v="KS"/>
    <m/>
    <x v="0"/>
  </r>
  <r>
    <n v="2334"/>
    <x v="1"/>
    <x v="9"/>
    <x v="12"/>
    <d v="1900-01-12T04:00:00"/>
    <m/>
    <m/>
    <s v=""/>
    <x v="0"/>
    <n v="0"/>
    <s v="KS"/>
    <m/>
    <x v="0"/>
  </r>
  <r>
    <n v="2335"/>
    <x v="1"/>
    <x v="9"/>
    <x v="12"/>
    <d v="1900-01-12T04:10:00"/>
    <m/>
    <m/>
    <s v=""/>
    <x v="0"/>
    <n v="0"/>
    <s v="KS"/>
    <m/>
    <x v="0"/>
  </r>
  <r>
    <n v="2336"/>
    <x v="1"/>
    <x v="9"/>
    <x v="12"/>
    <d v="1900-01-12T04:20:00"/>
    <m/>
    <m/>
    <s v=""/>
    <x v="0"/>
    <n v="0"/>
    <s v="KS"/>
    <m/>
    <x v="0"/>
  </r>
  <r>
    <n v="2337"/>
    <x v="1"/>
    <x v="9"/>
    <x v="12"/>
    <d v="1900-01-12T04:30:00"/>
    <m/>
    <m/>
    <s v=""/>
    <x v="0"/>
    <n v="0"/>
    <s v="KS"/>
    <m/>
    <x v="0"/>
  </r>
  <r>
    <n v="2338"/>
    <x v="1"/>
    <x v="9"/>
    <x v="12"/>
    <d v="1900-01-12T04:40:00"/>
    <m/>
    <m/>
    <s v=""/>
    <x v="0"/>
    <n v="0"/>
    <s v="KS"/>
    <m/>
    <x v="0"/>
  </r>
  <r>
    <n v="2339"/>
    <x v="1"/>
    <x v="9"/>
    <x v="12"/>
    <d v="1900-01-12T04:50:00"/>
    <m/>
    <m/>
    <s v=""/>
    <x v="0"/>
    <n v="0"/>
    <s v="KS"/>
    <m/>
    <x v="0"/>
  </r>
  <r>
    <n v="2340"/>
    <x v="1"/>
    <x v="9"/>
    <x v="13"/>
    <d v="1900-01-12T05:00:00"/>
    <m/>
    <m/>
    <s v=""/>
    <x v="0"/>
    <n v="0"/>
    <s v="KS"/>
    <m/>
    <x v="0"/>
  </r>
  <r>
    <n v="2341"/>
    <x v="1"/>
    <x v="9"/>
    <x v="13"/>
    <d v="1900-01-12T05:10:00"/>
    <m/>
    <m/>
    <s v=""/>
    <x v="0"/>
    <n v="0"/>
    <s v="KS"/>
    <m/>
    <x v="0"/>
  </r>
  <r>
    <n v="2342"/>
    <x v="1"/>
    <x v="9"/>
    <x v="13"/>
    <d v="1900-01-12T05:20:00"/>
    <m/>
    <m/>
    <s v=""/>
    <x v="0"/>
    <n v="39"/>
    <s v="KS"/>
    <s v="Resident"/>
    <x v="1"/>
  </r>
  <r>
    <n v="2343"/>
    <x v="1"/>
    <x v="9"/>
    <x v="13"/>
    <d v="1900-01-12T05:30:00"/>
    <m/>
    <m/>
    <s v=""/>
    <x v="0"/>
    <n v="0"/>
    <s v="KS"/>
    <m/>
    <x v="0"/>
  </r>
  <r>
    <n v="2344"/>
    <x v="1"/>
    <x v="9"/>
    <x v="13"/>
    <d v="1900-01-12T05:40:00"/>
    <m/>
    <m/>
    <s v=""/>
    <x v="0"/>
    <n v="40"/>
    <s v="KS"/>
    <s v="No chinook in this file, only resident fish much smaller than 50 cm"/>
    <x v="2"/>
  </r>
  <r>
    <n v="2345"/>
    <x v="1"/>
    <x v="9"/>
    <x v="13"/>
    <d v="1900-01-12T05:50:00"/>
    <m/>
    <m/>
    <s v=""/>
    <x v="0"/>
    <n v="30"/>
    <s v="KS"/>
    <s v="No chinook in this file, only resident fish much smaller than 50 cm"/>
    <x v="1"/>
  </r>
  <r>
    <n v="2346"/>
    <x v="1"/>
    <x v="9"/>
    <x v="14"/>
    <d v="1900-01-12T06:00:00"/>
    <m/>
    <m/>
    <s v=""/>
    <x v="0"/>
    <n v="0"/>
    <s v="KS"/>
    <m/>
    <x v="0"/>
  </r>
  <r>
    <n v="2347"/>
    <x v="1"/>
    <x v="9"/>
    <x v="14"/>
    <d v="1900-01-12T06:10:00"/>
    <m/>
    <m/>
    <s v=""/>
    <x v="0"/>
    <n v="0"/>
    <s v="KS"/>
    <m/>
    <x v="0"/>
  </r>
  <r>
    <n v="2348"/>
    <x v="1"/>
    <x v="9"/>
    <x v="14"/>
    <d v="1900-01-12T06:20:00"/>
    <m/>
    <m/>
    <s v=""/>
    <x v="0"/>
    <n v="0"/>
    <s v="KS"/>
    <m/>
    <x v="0"/>
  </r>
  <r>
    <n v="2349"/>
    <x v="1"/>
    <x v="9"/>
    <x v="14"/>
    <d v="1900-01-12T06:30:00"/>
    <m/>
    <m/>
    <s v=""/>
    <x v="0"/>
    <n v="35"/>
    <s v="KS"/>
    <s v="No chinook in this file.  Fish Kris is referring to is a resident, about 35 cm"/>
    <x v="1"/>
  </r>
  <r>
    <n v="2350"/>
    <x v="1"/>
    <x v="9"/>
    <x v="14"/>
    <d v="1900-01-12T06:40:00"/>
    <m/>
    <m/>
    <s v=""/>
    <x v="0"/>
    <n v="0"/>
    <s v="KS"/>
    <m/>
    <x v="0"/>
  </r>
  <r>
    <n v="2351"/>
    <x v="1"/>
    <x v="9"/>
    <x v="14"/>
    <d v="1900-01-12T06:50:00"/>
    <m/>
    <m/>
    <s v=""/>
    <x v="0"/>
    <n v="0"/>
    <s v="KS"/>
    <m/>
    <x v="0"/>
  </r>
  <r>
    <n v="2352"/>
    <x v="1"/>
    <x v="9"/>
    <x v="15"/>
    <d v="1900-01-12T07:00:00"/>
    <m/>
    <m/>
    <s v=""/>
    <x v="0"/>
    <n v="0"/>
    <s v="KS"/>
    <m/>
    <x v="0"/>
  </r>
  <r>
    <n v="2353"/>
    <x v="1"/>
    <x v="9"/>
    <x v="15"/>
    <d v="1900-01-12T07:10:00"/>
    <m/>
    <m/>
    <s v=""/>
    <x v="0"/>
    <n v="0"/>
    <s v="KS"/>
    <m/>
    <x v="0"/>
  </r>
  <r>
    <n v="2354"/>
    <x v="1"/>
    <x v="9"/>
    <x v="15"/>
    <d v="1900-01-12T07:20:00"/>
    <m/>
    <m/>
    <s v=""/>
    <x v="0"/>
    <n v="0"/>
    <s v="KS"/>
    <m/>
    <x v="0"/>
  </r>
  <r>
    <n v="2355"/>
    <x v="1"/>
    <x v="9"/>
    <x v="15"/>
    <d v="1900-01-12T07:30:00"/>
    <m/>
    <m/>
    <s v=""/>
    <x v="0"/>
    <n v="0"/>
    <s v="KS"/>
    <m/>
    <x v="0"/>
  </r>
  <r>
    <n v="2356"/>
    <x v="1"/>
    <x v="9"/>
    <x v="15"/>
    <d v="1900-01-12T07:40:00"/>
    <m/>
    <m/>
    <s v=""/>
    <x v="0"/>
    <n v="20"/>
    <s v="KS"/>
    <s v="Resident"/>
    <x v="1"/>
  </r>
  <r>
    <n v="2357"/>
    <x v="1"/>
    <x v="9"/>
    <x v="15"/>
    <d v="1900-01-12T07:50:00"/>
    <m/>
    <m/>
    <s v=""/>
    <x v="0"/>
    <n v="0"/>
    <s v="KS"/>
    <m/>
    <x v="0"/>
  </r>
  <r>
    <n v="2358"/>
    <x v="1"/>
    <x v="9"/>
    <x v="16"/>
    <d v="1900-01-12T08:00:00"/>
    <m/>
    <m/>
    <s v=""/>
    <x v="0"/>
    <n v="0"/>
    <s v="KS"/>
    <m/>
    <x v="0"/>
  </r>
  <r>
    <n v="2359"/>
    <x v="1"/>
    <x v="9"/>
    <x v="16"/>
    <d v="1900-01-12T08:10:00"/>
    <m/>
    <m/>
    <s v=""/>
    <x v="0"/>
    <n v="41"/>
    <s v="KS"/>
    <s v="Resident"/>
    <x v="2"/>
  </r>
  <r>
    <n v="2360"/>
    <x v="1"/>
    <x v="9"/>
    <x v="16"/>
    <d v="1900-01-12T08:20:00"/>
    <m/>
    <m/>
    <s v=""/>
    <x v="0"/>
    <n v="0"/>
    <s v="KS"/>
    <m/>
    <x v="0"/>
  </r>
  <r>
    <n v="2361"/>
    <x v="1"/>
    <x v="9"/>
    <x v="16"/>
    <d v="1900-01-12T08:30:00"/>
    <m/>
    <m/>
    <s v=""/>
    <x v="0"/>
    <n v="0"/>
    <s v="KS"/>
    <m/>
    <x v="0"/>
  </r>
  <r>
    <n v="2362"/>
    <x v="1"/>
    <x v="9"/>
    <x v="16"/>
    <d v="1900-01-12T08:40:00"/>
    <m/>
    <m/>
    <s v=""/>
    <x v="0"/>
    <n v="25"/>
    <s v="KS"/>
    <s v="Resident"/>
    <x v="1"/>
  </r>
  <r>
    <n v="2363"/>
    <x v="1"/>
    <x v="9"/>
    <x v="16"/>
    <d v="1900-01-12T08:50:00"/>
    <m/>
    <m/>
    <s v=""/>
    <x v="0"/>
    <n v="0"/>
    <s v="KS"/>
    <m/>
    <x v="0"/>
  </r>
  <r>
    <n v="2364"/>
    <x v="1"/>
    <x v="9"/>
    <x v="16"/>
    <d v="1899-12-30T08:52:26"/>
    <m/>
    <m/>
    <s v=""/>
    <x v="0"/>
    <n v="0"/>
    <s v="KS"/>
    <m/>
    <x v="0"/>
  </r>
  <r>
    <n v="2365"/>
    <x v="1"/>
    <x v="9"/>
    <x v="17"/>
    <d v="1900-01-12T09:00:00"/>
    <m/>
    <m/>
    <s v=""/>
    <x v="0"/>
    <n v="0"/>
    <s v="KS"/>
    <m/>
    <x v="0"/>
  </r>
  <r>
    <n v="2366"/>
    <x v="1"/>
    <x v="9"/>
    <x v="17"/>
    <d v="1900-01-12T09:10:00"/>
    <m/>
    <m/>
    <s v=""/>
    <x v="0"/>
    <n v="14"/>
    <s v="KS"/>
    <s v="Resident"/>
    <x v="1"/>
  </r>
  <r>
    <n v="2367"/>
    <x v="1"/>
    <x v="9"/>
    <x v="17"/>
    <d v="1900-01-12T09:20:00"/>
    <m/>
    <m/>
    <s v=""/>
    <x v="0"/>
    <n v="40"/>
    <s v="KS"/>
    <s v="Resident"/>
    <x v="2"/>
  </r>
  <r>
    <n v="2368"/>
    <x v="1"/>
    <x v="9"/>
    <x v="17"/>
    <d v="1900-01-12T09:30:00"/>
    <m/>
    <m/>
    <s v=""/>
    <x v="0"/>
    <n v="0"/>
    <s v="KS"/>
    <m/>
    <x v="0"/>
  </r>
  <r>
    <n v="2369"/>
    <x v="1"/>
    <x v="9"/>
    <x v="17"/>
    <d v="1900-01-12T09:40:00"/>
    <m/>
    <m/>
    <s v=""/>
    <x v="0"/>
    <n v="0"/>
    <s v="KS"/>
    <m/>
    <x v="0"/>
  </r>
  <r>
    <n v="2370"/>
    <x v="1"/>
    <x v="9"/>
    <x v="17"/>
    <d v="1900-01-12T09:50:00"/>
    <m/>
    <m/>
    <s v=""/>
    <x v="0"/>
    <n v="0"/>
    <s v="KS"/>
    <m/>
    <x v="0"/>
  </r>
  <r>
    <n v="2371"/>
    <x v="1"/>
    <x v="9"/>
    <x v="18"/>
    <d v="1900-01-12T10:00:00"/>
    <m/>
    <m/>
    <s v=""/>
    <x v="0"/>
    <n v="0"/>
    <s v="KS"/>
    <m/>
    <x v="0"/>
  </r>
  <r>
    <n v="2372"/>
    <x v="1"/>
    <x v="9"/>
    <x v="18"/>
    <d v="1900-01-12T10:10:00"/>
    <m/>
    <m/>
    <s v=""/>
    <x v="0"/>
    <n v="0"/>
    <s v="KS"/>
    <m/>
    <x v="0"/>
  </r>
  <r>
    <n v="2373"/>
    <x v="1"/>
    <x v="9"/>
    <x v="18"/>
    <d v="1900-01-12T10:20:00"/>
    <m/>
    <m/>
    <s v=""/>
    <x v="0"/>
    <n v="0"/>
    <s v="KS"/>
    <m/>
    <x v="0"/>
  </r>
  <r>
    <n v="2374"/>
    <x v="1"/>
    <x v="9"/>
    <x v="18"/>
    <d v="1900-01-12T10:30:00"/>
    <m/>
    <m/>
    <s v=""/>
    <x v="0"/>
    <n v="0"/>
    <s v="KS"/>
    <m/>
    <x v="0"/>
  </r>
  <r>
    <n v="2375"/>
    <x v="1"/>
    <x v="9"/>
    <x v="18"/>
    <d v="1900-01-12T10:40:00"/>
    <m/>
    <m/>
    <s v=""/>
    <x v="0"/>
    <n v="0"/>
    <s v="KS"/>
    <m/>
    <x v="0"/>
  </r>
  <r>
    <n v="2376"/>
    <x v="1"/>
    <x v="9"/>
    <x v="18"/>
    <d v="1900-01-12T10:50:00"/>
    <m/>
    <m/>
    <s v=""/>
    <x v="0"/>
    <n v="0"/>
    <s v="KS"/>
    <m/>
    <x v="0"/>
  </r>
  <r>
    <n v="2377"/>
    <x v="1"/>
    <x v="9"/>
    <x v="19"/>
    <d v="1900-01-12T11:00:00"/>
    <m/>
    <m/>
    <s v=""/>
    <x v="0"/>
    <n v="0"/>
    <s v="KS"/>
    <m/>
    <x v="0"/>
  </r>
  <r>
    <n v="2378"/>
    <x v="1"/>
    <x v="9"/>
    <x v="19"/>
    <d v="1900-01-12T11:10:00"/>
    <m/>
    <m/>
    <s v=""/>
    <x v="0"/>
    <n v="39"/>
    <s v="KS"/>
    <s v="Resident"/>
    <x v="1"/>
  </r>
  <r>
    <n v="2379"/>
    <x v="1"/>
    <x v="9"/>
    <x v="19"/>
    <d v="1900-01-12T11:20:00"/>
    <m/>
    <m/>
    <s v=""/>
    <x v="0"/>
    <n v="0"/>
    <s v="KS"/>
    <m/>
    <x v="0"/>
  </r>
  <r>
    <n v="2380"/>
    <x v="1"/>
    <x v="9"/>
    <x v="19"/>
    <d v="1900-01-12T11:30:00"/>
    <m/>
    <m/>
    <s v=""/>
    <x v="0"/>
    <n v="24"/>
    <s v="KS"/>
    <s v="Resident"/>
    <x v="1"/>
  </r>
  <r>
    <n v="2381"/>
    <x v="1"/>
    <x v="9"/>
    <x v="19"/>
    <d v="1900-01-12T11:40:00"/>
    <m/>
    <m/>
    <s v=""/>
    <x v="0"/>
    <n v="0"/>
    <s v="KS"/>
    <m/>
    <x v="0"/>
  </r>
  <r>
    <n v="2382"/>
    <x v="1"/>
    <x v="9"/>
    <x v="19"/>
    <d v="1900-01-12T11:50:00"/>
    <m/>
    <m/>
    <s v=""/>
    <x v="0"/>
    <n v="0"/>
    <s v="KS"/>
    <m/>
    <x v="0"/>
  </r>
  <r>
    <n v="2383"/>
    <x v="1"/>
    <x v="9"/>
    <x v="20"/>
    <d v="1900-01-12T12:00:00"/>
    <m/>
    <m/>
    <s v=""/>
    <x v="0"/>
    <n v="0"/>
    <s v="KS"/>
    <m/>
    <x v="0"/>
  </r>
  <r>
    <n v="2384"/>
    <x v="1"/>
    <x v="9"/>
    <x v="20"/>
    <d v="1900-01-12T12:10:00"/>
    <m/>
    <m/>
    <s v=""/>
    <x v="0"/>
    <n v="0"/>
    <s v="KS"/>
    <s v="Move sonar mount"/>
    <x v="0"/>
  </r>
  <r>
    <n v="2385"/>
    <x v="1"/>
    <x v="9"/>
    <x v="20"/>
    <d v="1900-01-12T12:20:00"/>
    <m/>
    <m/>
    <s v=""/>
    <x v="0"/>
    <n v="0"/>
    <s v="KS"/>
    <s v="Finish moving mount"/>
    <x v="0"/>
  </r>
  <r>
    <n v="2386"/>
    <x v="1"/>
    <x v="9"/>
    <x v="20"/>
    <d v="1900-01-12T12:30:00"/>
    <m/>
    <m/>
    <s v=""/>
    <x v="0"/>
    <n v="0"/>
    <s v="KS"/>
    <m/>
    <x v="0"/>
  </r>
  <r>
    <n v="2387"/>
    <x v="1"/>
    <x v="9"/>
    <x v="20"/>
    <d v="1900-01-12T12:40:00"/>
    <m/>
    <m/>
    <s v=""/>
    <x v="0"/>
    <n v="0"/>
    <s v="KS"/>
    <m/>
    <x v="0"/>
  </r>
  <r>
    <n v="2388"/>
    <x v="1"/>
    <x v="9"/>
    <x v="20"/>
    <d v="1900-01-12T12:50:00"/>
    <m/>
    <m/>
    <s v=""/>
    <x v="0"/>
    <n v="0"/>
    <s v="KS"/>
    <m/>
    <x v="0"/>
  </r>
  <r>
    <n v="2389"/>
    <x v="1"/>
    <x v="9"/>
    <x v="21"/>
    <d v="1900-01-12T13:00:00"/>
    <m/>
    <m/>
    <s v=""/>
    <x v="0"/>
    <n v="0"/>
    <s v="KS"/>
    <m/>
    <x v="0"/>
  </r>
  <r>
    <n v="2390"/>
    <x v="1"/>
    <x v="9"/>
    <x v="21"/>
    <d v="1900-01-12T13:10:00"/>
    <m/>
    <m/>
    <s v=""/>
    <x v="0"/>
    <n v="0"/>
    <s v="KS"/>
    <m/>
    <x v="0"/>
  </r>
  <r>
    <n v="2391"/>
    <x v="1"/>
    <x v="9"/>
    <x v="21"/>
    <d v="1900-01-12T13:20:00"/>
    <m/>
    <m/>
    <s v=""/>
    <x v="0"/>
    <n v="0"/>
    <s v="KS"/>
    <m/>
    <x v="0"/>
  </r>
  <r>
    <n v="2392"/>
    <x v="1"/>
    <x v="9"/>
    <x v="21"/>
    <d v="1900-01-12T13:30:00"/>
    <m/>
    <m/>
    <s v=""/>
    <x v="0"/>
    <n v="0"/>
    <s v="KS"/>
    <m/>
    <x v="0"/>
  </r>
  <r>
    <n v="2393"/>
    <x v="1"/>
    <x v="9"/>
    <x v="21"/>
    <d v="1900-01-12T13:40:00"/>
    <m/>
    <m/>
    <s v=""/>
    <x v="0"/>
    <n v="37"/>
    <s v="KS"/>
    <s v="Resident"/>
    <x v="1"/>
  </r>
  <r>
    <n v="2394"/>
    <x v="1"/>
    <x v="9"/>
    <x v="21"/>
    <d v="1900-01-12T13:50:00"/>
    <m/>
    <m/>
    <s v=""/>
    <x v="0"/>
    <n v="0"/>
    <s v="KS"/>
    <m/>
    <x v="0"/>
  </r>
  <r>
    <n v="2395"/>
    <x v="1"/>
    <x v="9"/>
    <x v="22"/>
    <d v="1900-01-12T14:00:00"/>
    <m/>
    <m/>
    <s v=""/>
    <x v="0"/>
    <n v="22"/>
    <s v="KS"/>
    <s v="Resident"/>
    <x v="1"/>
  </r>
  <r>
    <n v="2396"/>
    <x v="1"/>
    <x v="9"/>
    <x v="22"/>
    <d v="1900-01-12T14:10:00"/>
    <m/>
    <m/>
    <s v=""/>
    <x v="0"/>
    <n v="0"/>
    <s v="KS"/>
    <m/>
    <x v="0"/>
  </r>
  <r>
    <n v="2397"/>
    <x v="1"/>
    <x v="9"/>
    <x v="22"/>
    <d v="1900-01-12T14:20:00"/>
    <m/>
    <m/>
    <s v=""/>
    <x v="0"/>
    <n v="0"/>
    <s v="KS"/>
    <m/>
    <x v="0"/>
  </r>
  <r>
    <n v="2398"/>
    <x v="1"/>
    <x v="9"/>
    <x v="22"/>
    <d v="1900-01-12T14:30:00"/>
    <m/>
    <m/>
    <s v=""/>
    <x v="0"/>
    <n v="0"/>
    <s v="KS"/>
    <m/>
    <x v="0"/>
  </r>
  <r>
    <n v="2399"/>
    <x v="1"/>
    <x v="9"/>
    <x v="22"/>
    <d v="1900-01-12T14:40:00"/>
    <m/>
    <m/>
    <s v=""/>
    <x v="0"/>
    <n v="0"/>
    <s v="KS"/>
    <m/>
    <x v="0"/>
  </r>
  <r>
    <n v="2400"/>
    <x v="1"/>
    <x v="9"/>
    <x v="22"/>
    <d v="1900-01-12T14:50:00"/>
    <m/>
    <m/>
    <s v=""/>
    <x v="0"/>
    <n v="0"/>
    <s v="KS"/>
    <m/>
    <x v="0"/>
  </r>
  <r>
    <n v="2401"/>
    <x v="1"/>
    <x v="9"/>
    <x v="23"/>
    <d v="1900-01-12T15:00:00"/>
    <m/>
    <m/>
    <s v=""/>
    <x v="0"/>
    <n v="0"/>
    <s v="KS"/>
    <m/>
    <x v="0"/>
  </r>
  <r>
    <n v="2402"/>
    <x v="1"/>
    <x v="9"/>
    <x v="23"/>
    <d v="1900-01-12T15:10:00"/>
    <m/>
    <m/>
    <s v=""/>
    <x v="0"/>
    <n v="36"/>
    <s v="KS"/>
    <s v="Resident"/>
    <x v="1"/>
  </r>
  <r>
    <n v="2403"/>
    <x v="1"/>
    <x v="9"/>
    <x v="23"/>
    <d v="1900-01-12T15:20:00"/>
    <m/>
    <m/>
    <s v=""/>
    <x v="0"/>
    <n v="0"/>
    <s v="KS"/>
    <m/>
    <x v="0"/>
  </r>
  <r>
    <n v="2404"/>
    <x v="1"/>
    <x v="9"/>
    <x v="23"/>
    <d v="1900-01-12T15:30:00"/>
    <m/>
    <m/>
    <s v=""/>
    <x v="0"/>
    <n v="0"/>
    <s v="KS"/>
    <m/>
    <x v="0"/>
  </r>
  <r>
    <n v="2405"/>
    <x v="1"/>
    <x v="9"/>
    <x v="23"/>
    <d v="1900-01-12T15:40:00"/>
    <m/>
    <m/>
    <s v=""/>
    <x v="0"/>
    <n v="0"/>
    <s v="KS"/>
    <m/>
    <x v="0"/>
  </r>
  <r>
    <n v="2406"/>
    <x v="1"/>
    <x v="9"/>
    <x v="23"/>
    <d v="1900-01-12T15:50:00"/>
    <m/>
    <m/>
    <s v=""/>
    <x v="0"/>
    <n v="37"/>
    <s v="KS"/>
    <s v="Resident"/>
    <x v="1"/>
  </r>
  <r>
    <n v="2407"/>
    <x v="1"/>
    <x v="9"/>
    <x v="0"/>
    <d v="1900-01-12T16:00:00"/>
    <m/>
    <m/>
    <s v=""/>
    <x v="0"/>
    <n v="0"/>
    <s v="KS"/>
    <m/>
    <x v="0"/>
  </r>
  <r>
    <n v="2408"/>
    <x v="1"/>
    <x v="9"/>
    <x v="0"/>
    <d v="1900-01-12T16:10:00"/>
    <m/>
    <m/>
    <s v=""/>
    <x v="0"/>
    <n v="37"/>
    <s v="KS"/>
    <s v="Resident"/>
    <x v="1"/>
  </r>
  <r>
    <n v="2409"/>
    <x v="1"/>
    <x v="9"/>
    <x v="0"/>
    <d v="1900-01-12T16:20:00"/>
    <m/>
    <m/>
    <s v=""/>
    <x v="0"/>
    <n v="0"/>
    <s v="KS"/>
    <m/>
    <x v="0"/>
  </r>
  <r>
    <n v="2410"/>
    <x v="1"/>
    <x v="9"/>
    <x v="0"/>
    <d v="1900-01-12T16:30:00"/>
    <m/>
    <m/>
    <s v=""/>
    <x v="0"/>
    <n v="0"/>
    <s v="KS"/>
    <m/>
    <x v="0"/>
  </r>
  <r>
    <n v="2411"/>
    <x v="1"/>
    <x v="9"/>
    <x v="0"/>
    <d v="1900-01-12T16:40:00"/>
    <m/>
    <m/>
    <s v=""/>
    <x v="0"/>
    <n v="33"/>
    <s v="KS"/>
    <s v="Resident"/>
    <x v="1"/>
  </r>
  <r>
    <n v="2412"/>
    <x v="1"/>
    <x v="9"/>
    <x v="0"/>
    <d v="1900-01-12T16:40:00"/>
    <m/>
    <m/>
    <s v=""/>
    <x v="0"/>
    <n v="45"/>
    <s v="KS"/>
    <s v="Resident"/>
    <x v="2"/>
  </r>
  <r>
    <n v="2413"/>
    <x v="1"/>
    <x v="9"/>
    <x v="0"/>
    <d v="1900-01-12T16:50:00"/>
    <m/>
    <m/>
    <s v=""/>
    <x v="0"/>
    <n v="0"/>
    <s v="KS"/>
    <s v="Resident"/>
    <x v="0"/>
  </r>
  <r>
    <n v="2414"/>
    <x v="1"/>
    <x v="9"/>
    <x v="1"/>
    <d v="1900-01-12T17:00:00"/>
    <m/>
    <m/>
    <s v=""/>
    <x v="0"/>
    <n v="0"/>
    <s v="KS"/>
    <m/>
    <x v="0"/>
  </r>
  <r>
    <n v="2415"/>
    <x v="1"/>
    <x v="9"/>
    <x v="1"/>
    <d v="1900-01-12T17:10:00"/>
    <m/>
    <m/>
    <s v=""/>
    <x v="0"/>
    <n v="27"/>
    <s v="KS"/>
    <m/>
    <x v="1"/>
  </r>
  <r>
    <n v="2416"/>
    <x v="1"/>
    <x v="9"/>
    <x v="1"/>
    <d v="1900-01-12T17:20:00"/>
    <m/>
    <m/>
    <s v=""/>
    <x v="0"/>
    <n v="0"/>
    <s v="KS"/>
    <s v="Resident"/>
    <x v="0"/>
  </r>
  <r>
    <n v="2417"/>
    <x v="1"/>
    <x v="9"/>
    <x v="1"/>
    <d v="1900-01-12T17:30:00"/>
    <m/>
    <m/>
    <s v=""/>
    <x v="0"/>
    <n v="27"/>
    <s v="KS"/>
    <m/>
    <x v="1"/>
  </r>
  <r>
    <n v="2418"/>
    <x v="1"/>
    <x v="9"/>
    <x v="1"/>
    <d v="1900-01-12T17:40:00"/>
    <m/>
    <m/>
    <s v=""/>
    <x v="0"/>
    <n v="0"/>
    <s v="KS"/>
    <s v="Resident"/>
    <x v="0"/>
  </r>
  <r>
    <n v="2419"/>
    <x v="1"/>
    <x v="9"/>
    <x v="1"/>
    <d v="1900-01-12T17:50:00"/>
    <m/>
    <m/>
    <s v=""/>
    <x v="0"/>
    <n v="0"/>
    <s v="KS"/>
    <m/>
    <x v="0"/>
  </r>
  <r>
    <n v="2420"/>
    <x v="1"/>
    <x v="9"/>
    <x v="2"/>
    <d v="1900-01-12T18:00:00"/>
    <m/>
    <m/>
    <s v=""/>
    <x v="0"/>
    <n v="27"/>
    <s v="KS"/>
    <m/>
    <x v="1"/>
  </r>
  <r>
    <n v="2421"/>
    <x v="1"/>
    <x v="9"/>
    <x v="2"/>
    <d v="1900-01-12T18:10:00"/>
    <m/>
    <m/>
    <s v=""/>
    <x v="0"/>
    <n v="0"/>
    <s v="KS"/>
    <m/>
    <x v="0"/>
  </r>
  <r>
    <n v="2422"/>
    <x v="1"/>
    <x v="9"/>
    <x v="2"/>
    <d v="1900-01-12T18:20:00"/>
    <m/>
    <m/>
    <s v=""/>
    <x v="0"/>
    <n v="0"/>
    <s v="KS"/>
    <m/>
    <x v="0"/>
  </r>
  <r>
    <n v="2423"/>
    <x v="1"/>
    <x v="9"/>
    <x v="2"/>
    <d v="1900-01-12T18:30:00"/>
    <m/>
    <m/>
    <s v=""/>
    <x v="0"/>
    <n v="0"/>
    <s v="KS"/>
    <m/>
    <x v="0"/>
  </r>
  <r>
    <n v="2424"/>
    <x v="1"/>
    <x v="9"/>
    <x v="2"/>
    <d v="1900-01-12T18:40:00"/>
    <m/>
    <m/>
    <s v=""/>
    <x v="0"/>
    <n v="20"/>
    <s v="KS"/>
    <s v="Resident"/>
    <x v="1"/>
  </r>
  <r>
    <n v="2425"/>
    <x v="1"/>
    <x v="9"/>
    <x v="2"/>
    <d v="1900-01-12T18:50:00"/>
    <m/>
    <m/>
    <s v=""/>
    <x v="0"/>
    <n v="0"/>
    <s v="KS"/>
    <m/>
    <x v="0"/>
  </r>
  <r>
    <n v="2426"/>
    <x v="1"/>
    <x v="9"/>
    <x v="3"/>
    <d v="1900-01-12T19:00:00"/>
    <m/>
    <m/>
    <s v=""/>
    <x v="0"/>
    <n v="0"/>
    <s v="KS"/>
    <m/>
    <x v="0"/>
  </r>
  <r>
    <n v="2427"/>
    <x v="1"/>
    <x v="9"/>
    <x v="3"/>
    <d v="1900-01-12T19:10:00"/>
    <m/>
    <m/>
    <s v=""/>
    <x v="0"/>
    <n v="0"/>
    <s v="KS"/>
    <m/>
    <x v="0"/>
  </r>
  <r>
    <n v="2428"/>
    <x v="1"/>
    <x v="9"/>
    <x v="3"/>
    <d v="1900-01-12T19:20:00"/>
    <m/>
    <m/>
    <s v=""/>
    <x v="0"/>
    <n v="0"/>
    <s v="KS"/>
    <m/>
    <x v="0"/>
  </r>
  <r>
    <n v="2429"/>
    <x v="1"/>
    <x v="9"/>
    <x v="3"/>
    <d v="1900-01-12T19:30:00"/>
    <m/>
    <m/>
    <s v=""/>
    <x v="0"/>
    <n v="0"/>
    <s v="KS"/>
    <m/>
    <x v="0"/>
  </r>
  <r>
    <n v="2430"/>
    <x v="1"/>
    <x v="9"/>
    <x v="3"/>
    <d v="1900-01-12T19:40:00"/>
    <m/>
    <m/>
    <s v=""/>
    <x v="0"/>
    <n v="0"/>
    <s v="KS"/>
    <m/>
    <x v="0"/>
  </r>
  <r>
    <n v="2431"/>
    <x v="1"/>
    <x v="9"/>
    <x v="3"/>
    <d v="1900-01-12T19:50:00"/>
    <m/>
    <m/>
    <s v=""/>
    <x v="0"/>
    <n v="0"/>
    <s v="KS"/>
    <m/>
    <x v="0"/>
  </r>
  <r>
    <n v="2432"/>
    <x v="1"/>
    <x v="9"/>
    <x v="4"/>
    <d v="1900-01-12T20:00:00"/>
    <m/>
    <m/>
    <s v=""/>
    <x v="0"/>
    <n v="0"/>
    <s v="KS"/>
    <m/>
    <x v="0"/>
  </r>
  <r>
    <n v="2433"/>
    <x v="1"/>
    <x v="9"/>
    <x v="4"/>
    <d v="1900-01-12T20:10:00"/>
    <m/>
    <m/>
    <s v=""/>
    <x v="0"/>
    <n v="20"/>
    <s v="KS"/>
    <s v="Resident"/>
    <x v="1"/>
  </r>
  <r>
    <n v="2434"/>
    <x v="1"/>
    <x v="9"/>
    <x v="4"/>
    <d v="1900-01-12T20:20:00"/>
    <m/>
    <m/>
    <s v=""/>
    <x v="0"/>
    <n v="0"/>
    <s v="KS"/>
    <m/>
    <x v="0"/>
  </r>
  <r>
    <n v="2435"/>
    <x v="1"/>
    <x v="9"/>
    <x v="4"/>
    <d v="1900-01-12T20:30:00"/>
    <m/>
    <m/>
    <s v=""/>
    <x v="0"/>
    <n v="0"/>
    <s v="KS"/>
    <m/>
    <x v="0"/>
  </r>
  <r>
    <n v="2436"/>
    <x v="1"/>
    <x v="9"/>
    <x v="4"/>
    <d v="1900-01-12T20:40:00"/>
    <m/>
    <m/>
    <s v=""/>
    <x v="0"/>
    <n v="47"/>
    <s v="KS"/>
    <s v="Resident"/>
    <x v="2"/>
  </r>
  <r>
    <n v="2437"/>
    <x v="1"/>
    <x v="9"/>
    <x v="4"/>
    <d v="1900-01-12T20:50:00"/>
    <m/>
    <m/>
    <s v=""/>
    <x v="0"/>
    <n v="32"/>
    <s v="KS"/>
    <s v="Resident"/>
    <x v="1"/>
  </r>
  <r>
    <n v="2438"/>
    <x v="1"/>
    <x v="9"/>
    <x v="5"/>
    <d v="1900-01-12T21:00:00"/>
    <m/>
    <m/>
    <s v=""/>
    <x v="0"/>
    <n v="0"/>
    <s v="KS"/>
    <m/>
    <x v="0"/>
  </r>
  <r>
    <n v="2439"/>
    <x v="1"/>
    <x v="9"/>
    <x v="5"/>
    <d v="1900-01-12T21:10:00"/>
    <m/>
    <m/>
    <s v=""/>
    <x v="0"/>
    <n v="0"/>
    <s v="KS"/>
    <m/>
    <x v="0"/>
  </r>
  <r>
    <n v="2440"/>
    <x v="1"/>
    <x v="9"/>
    <x v="5"/>
    <d v="1900-01-12T21:20:00"/>
    <m/>
    <m/>
    <s v=""/>
    <x v="0"/>
    <n v="0"/>
    <s v="KS"/>
    <m/>
    <x v="0"/>
  </r>
  <r>
    <n v="2441"/>
    <x v="1"/>
    <x v="9"/>
    <x v="5"/>
    <d v="1900-01-12T21:30:00"/>
    <m/>
    <m/>
    <s v=""/>
    <x v="0"/>
    <n v="0"/>
    <s v="KS"/>
    <m/>
    <x v="0"/>
  </r>
  <r>
    <n v="2442"/>
    <x v="1"/>
    <x v="9"/>
    <x v="5"/>
    <d v="1900-01-12T21:40:00"/>
    <m/>
    <m/>
    <s v=""/>
    <x v="0"/>
    <n v="0"/>
    <s v="KS"/>
    <m/>
    <x v="0"/>
  </r>
  <r>
    <n v="2443"/>
    <x v="1"/>
    <x v="9"/>
    <x v="5"/>
    <d v="1900-01-12T21:50:00"/>
    <m/>
    <m/>
    <s v=""/>
    <x v="0"/>
    <n v="29"/>
    <s v="KS"/>
    <s v="Resident"/>
    <x v="1"/>
  </r>
  <r>
    <n v="2444"/>
    <x v="1"/>
    <x v="9"/>
    <x v="6"/>
    <d v="1900-01-12T22:00:00"/>
    <m/>
    <m/>
    <s v=""/>
    <x v="0"/>
    <n v="0"/>
    <s v="KS"/>
    <s v="Debris"/>
    <x v="0"/>
  </r>
  <r>
    <n v="2445"/>
    <x v="1"/>
    <x v="9"/>
    <x v="6"/>
    <d v="1900-01-12T22:10:00"/>
    <m/>
    <m/>
    <s v=""/>
    <x v="0"/>
    <n v="0"/>
    <s v="KS"/>
    <m/>
    <x v="0"/>
  </r>
  <r>
    <n v="2446"/>
    <x v="1"/>
    <x v="9"/>
    <x v="6"/>
    <d v="1900-01-12T22:20:00"/>
    <m/>
    <m/>
    <s v=""/>
    <x v="0"/>
    <n v="47"/>
    <s v="KS"/>
    <s v="Resident"/>
    <x v="2"/>
  </r>
  <r>
    <n v="2447"/>
    <x v="1"/>
    <x v="9"/>
    <x v="6"/>
    <d v="1900-01-12T22:30:00"/>
    <m/>
    <m/>
    <s v=""/>
    <x v="0"/>
    <n v="0"/>
    <s v="KS"/>
    <m/>
    <x v="0"/>
  </r>
  <r>
    <n v="2448"/>
    <x v="1"/>
    <x v="9"/>
    <x v="6"/>
    <d v="1900-01-12T22:40:00"/>
    <m/>
    <m/>
    <s v=""/>
    <x v="0"/>
    <n v="0"/>
    <s v="KS"/>
    <m/>
    <x v="0"/>
  </r>
  <r>
    <n v="2449"/>
    <x v="1"/>
    <x v="9"/>
    <x v="6"/>
    <d v="1900-01-12T22:50:00"/>
    <m/>
    <m/>
    <s v=""/>
    <x v="0"/>
    <n v="0"/>
    <s v="KS"/>
    <m/>
    <x v="0"/>
  </r>
  <r>
    <n v="2450"/>
    <x v="1"/>
    <x v="9"/>
    <x v="7"/>
    <d v="1900-01-12T23:00:00"/>
    <m/>
    <m/>
    <s v=""/>
    <x v="0"/>
    <n v="0"/>
    <s v="KS"/>
    <m/>
    <x v="0"/>
  </r>
  <r>
    <n v="2451"/>
    <x v="1"/>
    <x v="9"/>
    <x v="7"/>
    <d v="1900-01-12T23:10:00"/>
    <m/>
    <m/>
    <s v=""/>
    <x v="0"/>
    <n v="0"/>
    <s v="KS"/>
    <m/>
    <x v="0"/>
  </r>
  <r>
    <n v="2452"/>
    <x v="1"/>
    <x v="9"/>
    <x v="7"/>
    <d v="1900-01-12T23:20:00"/>
    <m/>
    <m/>
    <s v=""/>
    <x v="0"/>
    <n v="0"/>
    <s v="KS"/>
    <m/>
    <x v="0"/>
  </r>
  <r>
    <n v="2453"/>
    <x v="1"/>
    <x v="9"/>
    <x v="7"/>
    <d v="1900-01-12T23:30:00"/>
    <m/>
    <m/>
    <s v=""/>
    <x v="0"/>
    <n v="0"/>
    <s v="KS"/>
    <m/>
    <x v="0"/>
  </r>
  <r>
    <n v="2454"/>
    <x v="1"/>
    <x v="9"/>
    <x v="7"/>
    <d v="1900-01-12T23:40:00"/>
    <m/>
    <m/>
    <s v=""/>
    <x v="0"/>
    <n v="0"/>
    <s v="KS"/>
    <m/>
    <x v="0"/>
  </r>
  <r>
    <n v="2455"/>
    <x v="1"/>
    <x v="9"/>
    <x v="7"/>
    <d v="1900-01-12T23:50:00"/>
    <m/>
    <m/>
    <s v=""/>
    <x v="0"/>
    <n v="0"/>
    <s v="KS"/>
    <m/>
    <x v="0"/>
  </r>
  <r>
    <n v="2456"/>
    <x v="0"/>
    <x v="9"/>
    <x v="8"/>
    <d v="1900-01-13T00:00:00"/>
    <m/>
    <m/>
    <s v=""/>
    <x v="0"/>
    <n v="0"/>
    <s v="JBu"/>
    <m/>
    <x v="0"/>
  </r>
  <r>
    <n v="2457"/>
    <x v="0"/>
    <x v="9"/>
    <x v="8"/>
    <d v="1900-01-13T00:10:00"/>
    <m/>
    <m/>
    <s v=""/>
    <x v="0"/>
    <n v="0"/>
    <s v="JBu"/>
    <m/>
    <x v="0"/>
  </r>
  <r>
    <n v="2458"/>
    <x v="0"/>
    <x v="9"/>
    <x v="8"/>
    <d v="1900-01-13T00:20:00"/>
    <m/>
    <m/>
    <s v=""/>
    <x v="0"/>
    <n v="0"/>
    <s v="JBu"/>
    <m/>
    <x v="0"/>
  </r>
  <r>
    <n v="2459"/>
    <x v="0"/>
    <x v="9"/>
    <x v="8"/>
    <d v="1900-01-13T00:30:00"/>
    <m/>
    <m/>
    <s v=""/>
    <x v="0"/>
    <n v="0"/>
    <s v="JBu"/>
    <m/>
    <x v="0"/>
  </r>
  <r>
    <n v="2460"/>
    <x v="0"/>
    <x v="9"/>
    <x v="8"/>
    <d v="1900-01-13T00:40:00"/>
    <m/>
    <m/>
    <s v=""/>
    <x v="0"/>
    <n v="0"/>
    <s v="JBu"/>
    <m/>
    <x v="0"/>
  </r>
  <r>
    <n v="2461"/>
    <x v="0"/>
    <x v="9"/>
    <x v="8"/>
    <d v="1900-01-13T00:50:00"/>
    <m/>
    <m/>
    <s v=""/>
    <x v="0"/>
    <n v="0"/>
    <s v="JBu"/>
    <m/>
    <x v="0"/>
  </r>
  <r>
    <n v="2462"/>
    <x v="0"/>
    <x v="9"/>
    <x v="9"/>
    <d v="1900-01-13T01:00:00"/>
    <m/>
    <m/>
    <s v=""/>
    <x v="0"/>
    <n v="0"/>
    <s v="JBu"/>
    <m/>
    <x v="0"/>
  </r>
  <r>
    <n v="2463"/>
    <x v="0"/>
    <x v="9"/>
    <x v="9"/>
    <d v="1900-01-13T01:10:00"/>
    <m/>
    <m/>
    <s v=""/>
    <x v="0"/>
    <n v="0"/>
    <s v="JBu"/>
    <m/>
    <x v="0"/>
  </r>
  <r>
    <n v="2464"/>
    <x v="0"/>
    <x v="9"/>
    <x v="9"/>
    <d v="1900-01-13T01:20:00"/>
    <m/>
    <m/>
    <s v=""/>
    <x v="0"/>
    <n v="0"/>
    <s v="JBu"/>
    <m/>
    <x v="0"/>
  </r>
  <r>
    <n v="2465"/>
    <x v="0"/>
    <x v="9"/>
    <x v="9"/>
    <d v="1900-01-13T01:30:00"/>
    <m/>
    <m/>
    <s v=""/>
    <x v="0"/>
    <n v="0"/>
    <s v="JBu"/>
    <m/>
    <x v="0"/>
  </r>
  <r>
    <n v="2466"/>
    <x v="0"/>
    <x v="9"/>
    <x v="9"/>
    <d v="1900-01-13T01:40:00"/>
    <m/>
    <m/>
    <s v=""/>
    <x v="0"/>
    <n v="0"/>
    <s v="JBu"/>
    <m/>
    <x v="0"/>
  </r>
  <r>
    <n v="2467"/>
    <x v="0"/>
    <x v="9"/>
    <x v="9"/>
    <d v="1900-01-13T01:50:00"/>
    <m/>
    <m/>
    <s v=""/>
    <x v="0"/>
    <n v="0"/>
    <s v="JBu"/>
    <m/>
    <x v="0"/>
  </r>
  <r>
    <n v="2468"/>
    <x v="0"/>
    <x v="9"/>
    <x v="10"/>
    <d v="1900-01-13T02:00:00"/>
    <m/>
    <m/>
    <s v=""/>
    <x v="0"/>
    <n v="0"/>
    <s v="JBu"/>
    <m/>
    <x v="0"/>
  </r>
  <r>
    <n v="2469"/>
    <x v="0"/>
    <x v="9"/>
    <x v="10"/>
    <d v="1900-01-13T02:10:00"/>
    <m/>
    <m/>
    <s v=""/>
    <x v="0"/>
    <n v="0"/>
    <s v="JBu"/>
    <m/>
    <x v="0"/>
  </r>
  <r>
    <n v="2470"/>
    <x v="0"/>
    <x v="9"/>
    <x v="10"/>
    <d v="1900-01-13T02:20:00"/>
    <m/>
    <m/>
    <s v=""/>
    <x v="0"/>
    <n v="0"/>
    <s v="JBu"/>
    <m/>
    <x v="0"/>
  </r>
  <r>
    <n v="2471"/>
    <x v="0"/>
    <x v="9"/>
    <x v="10"/>
    <d v="1900-01-13T02:30:00"/>
    <m/>
    <m/>
    <s v=""/>
    <x v="0"/>
    <n v="0"/>
    <s v="JBu"/>
    <m/>
    <x v="0"/>
  </r>
  <r>
    <n v="2472"/>
    <x v="0"/>
    <x v="9"/>
    <x v="10"/>
    <d v="1900-01-13T02:40:00"/>
    <m/>
    <m/>
    <s v=""/>
    <x v="0"/>
    <n v="0"/>
    <s v="JBu"/>
    <m/>
    <x v="0"/>
  </r>
  <r>
    <n v="2473"/>
    <x v="0"/>
    <x v="9"/>
    <x v="10"/>
    <d v="1900-01-13T02:50:00"/>
    <m/>
    <m/>
    <s v=""/>
    <x v="0"/>
    <n v="0"/>
    <s v="JBu"/>
    <m/>
    <x v="0"/>
  </r>
  <r>
    <n v="2474"/>
    <x v="0"/>
    <x v="9"/>
    <x v="11"/>
    <d v="1900-01-13T03:00:00"/>
    <m/>
    <m/>
    <s v=""/>
    <x v="0"/>
    <n v="0"/>
    <s v="JBu"/>
    <m/>
    <x v="0"/>
  </r>
  <r>
    <n v="2475"/>
    <x v="0"/>
    <x v="9"/>
    <x v="11"/>
    <d v="1900-01-13T03:10:00"/>
    <m/>
    <m/>
    <s v=""/>
    <x v="0"/>
    <n v="0"/>
    <s v="JBu"/>
    <m/>
    <x v="0"/>
  </r>
  <r>
    <n v="2476"/>
    <x v="0"/>
    <x v="9"/>
    <x v="11"/>
    <d v="1900-01-13T03:20:00"/>
    <m/>
    <m/>
    <s v=""/>
    <x v="0"/>
    <n v="0"/>
    <s v="JBu"/>
    <m/>
    <x v="0"/>
  </r>
  <r>
    <n v="2477"/>
    <x v="0"/>
    <x v="9"/>
    <x v="11"/>
    <d v="1900-01-13T03:30:00"/>
    <m/>
    <m/>
    <s v=""/>
    <x v="0"/>
    <n v="0"/>
    <s v="JBu"/>
    <m/>
    <x v="0"/>
  </r>
  <r>
    <n v="2478"/>
    <x v="0"/>
    <x v="9"/>
    <x v="11"/>
    <d v="1900-01-13T03:40:00"/>
    <m/>
    <m/>
    <s v=""/>
    <x v="0"/>
    <n v="0"/>
    <s v="JBu"/>
    <m/>
    <x v="0"/>
  </r>
  <r>
    <n v="2479"/>
    <x v="0"/>
    <x v="9"/>
    <x v="11"/>
    <d v="1900-01-13T03:50:00"/>
    <m/>
    <m/>
    <s v=""/>
    <x v="0"/>
    <n v="0"/>
    <s v="JBu"/>
    <m/>
    <x v="0"/>
  </r>
  <r>
    <n v="2480"/>
    <x v="0"/>
    <x v="9"/>
    <x v="12"/>
    <d v="1900-01-13T04:00:00"/>
    <m/>
    <m/>
    <s v=""/>
    <x v="0"/>
    <n v="0"/>
    <s v="JBu"/>
    <m/>
    <x v="0"/>
  </r>
  <r>
    <n v="2481"/>
    <x v="0"/>
    <x v="9"/>
    <x v="12"/>
    <d v="1900-01-13T04:10:00"/>
    <m/>
    <m/>
    <s v=""/>
    <x v="0"/>
    <n v="0"/>
    <s v="JBu"/>
    <m/>
    <x v="0"/>
  </r>
  <r>
    <n v="2482"/>
    <x v="0"/>
    <x v="9"/>
    <x v="12"/>
    <d v="1900-01-13T04:20:00"/>
    <m/>
    <m/>
    <s v=""/>
    <x v="0"/>
    <n v="0"/>
    <s v="JBu"/>
    <m/>
    <x v="0"/>
  </r>
  <r>
    <n v="2483"/>
    <x v="0"/>
    <x v="9"/>
    <x v="12"/>
    <d v="1900-01-13T04:30:00"/>
    <m/>
    <m/>
    <s v=""/>
    <x v="0"/>
    <n v="0"/>
    <s v="JBu"/>
    <m/>
    <x v="0"/>
  </r>
  <r>
    <n v="2484"/>
    <x v="0"/>
    <x v="9"/>
    <x v="12"/>
    <d v="1900-01-13T04:40:00"/>
    <m/>
    <m/>
    <s v=""/>
    <x v="0"/>
    <n v="0"/>
    <s v="JBu"/>
    <m/>
    <x v="0"/>
  </r>
  <r>
    <n v="2485"/>
    <x v="0"/>
    <x v="9"/>
    <x v="12"/>
    <d v="1900-01-13T04:50:00"/>
    <m/>
    <m/>
    <s v=""/>
    <x v="0"/>
    <n v="0"/>
    <s v="JBu"/>
    <m/>
    <x v="0"/>
  </r>
  <r>
    <n v="2486"/>
    <x v="0"/>
    <x v="9"/>
    <x v="13"/>
    <d v="1900-01-13T05:00:00"/>
    <m/>
    <m/>
    <s v=""/>
    <x v="0"/>
    <n v="0"/>
    <s v="JBu"/>
    <m/>
    <x v="0"/>
  </r>
  <r>
    <n v="2487"/>
    <x v="0"/>
    <x v="9"/>
    <x v="13"/>
    <d v="1900-01-13T05:10:00"/>
    <m/>
    <m/>
    <s v=""/>
    <x v="0"/>
    <n v="0"/>
    <s v="JBu"/>
    <m/>
    <x v="0"/>
  </r>
  <r>
    <n v="2488"/>
    <x v="0"/>
    <x v="9"/>
    <x v="13"/>
    <d v="1900-01-13T05:20:00"/>
    <m/>
    <m/>
    <s v=""/>
    <x v="0"/>
    <n v="0"/>
    <s v="JBu"/>
    <m/>
    <x v="0"/>
  </r>
  <r>
    <n v="2489"/>
    <x v="0"/>
    <x v="9"/>
    <x v="13"/>
    <d v="1900-01-13T05:30:00"/>
    <m/>
    <m/>
    <s v=""/>
    <x v="0"/>
    <n v="0"/>
    <s v="JBu"/>
    <m/>
    <x v="0"/>
  </r>
  <r>
    <n v="2490"/>
    <x v="0"/>
    <x v="9"/>
    <x v="13"/>
    <d v="1900-01-13T05:40:00"/>
    <m/>
    <m/>
    <s v=""/>
    <x v="0"/>
    <n v="0"/>
    <s v="JBu"/>
    <m/>
    <x v="0"/>
  </r>
  <r>
    <n v="2491"/>
    <x v="0"/>
    <x v="9"/>
    <x v="13"/>
    <d v="1900-01-13T05:50:00"/>
    <m/>
    <m/>
    <s v=""/>
    <x v="0"/>
    <n v="0"/>
    <s v="JBu"/>
    <m/>
    <x v="0"/>
  </r>
  <r>
    <n v="2492"/>
    <x v="0"/>
    <x v="9"/>
    <x v="14"/>
    <d v="1900-01-13T06:00:00"/>
    <m/>
    <m/>
    <s v=""/>
    <x v="0"/>
    <n v="0"/>
    <s v="JBu"/>
    <m/>
    <x v="0"/>
  </r>
  <r>
    <n v="2493"/>
    <x v="0"/>
    <x v="9"/>
    <x v="14"/>
    <d v="1900-01-13T06:10:00"/>
    <m/>
    <m/>
    <s v=""/>
    <x v="0"/>
    <n v="0"/>
    <s v="JBu"/>
    <m/>
    <x v="0"/>
  </r>
  <r>
    <n v="2494"/>
    <x v="0"/>
    <x v="9"/>
    <x v="14"/>
    <d v="1900-01-13T06:20:00"/>
    <m/>
    <m/>
    <s v=""/>
    <x v="0"/>
    <n v="0"/>
    <s v="JBu"/>
    <m/>
    <x v="0"/>
  </r>
  <r>
    <n v="2495"/>
    <x v="0"/>
    <x v="9"/>
    <x v="14"/>
    <d v="1900-01-13T06:30:00"/>
    <m/>
    <m/>
    <s v=""/>
    <x v="0"/>
    <n v="0"/>
    <s v="JBu"/>
    <m/>
    <x v="0"/>
  </r>
  <r>
    <n v="2496"/>
    <x v="0"/>
    <x v="9"/>
    <x v="14"/>
    <d v="1900-01-13T06:40:00"/>
    <m/>
    <m/>
    <s v=""/>
    <x v="0"/>
    <n v="0"/>
    <s v="JBu"/>
    <m/>
    <x v="0"/>
  </r>
  <r>
    <n v="2497"/>
    <x v="0"/>
    <x v="9"/>
    <x v="14"/>
    <d v="1900-01-13T06:50:00"/>
    <m/>
    <m/>
    <s v=""/>
    <x v="0"/>
    <n v="0"/>
    <s v="JBu"/>
    <m/>
    <x v="0"/>
  </r>
  <r>
    <n v="2498"/>
    <x v="0"/>
    <x v="9"/>
    <x v="15"/>
    <d v="1900-01-13T07:00:00"/>
    <m/>
    <m/>
    <s v=""/>
    <x v="0"/>
    <n v="0"/>
    <s v="JBu"/>
    <m/>
    <x v="0"/>
  </r>
  <r>
    <n v="2499"/>
    <x v="0"/>
    <x v="9"/>
    <x v="15"/>
    <d v="1900-01-13T07:10:00"/>
    <m/>
    <m/>
    <s v=""/>
    <x v="0"/>
    <n v="0"/>
    <s v="JBu"/>
    <m/>
    <x v="0"/>
  </r>
  <r>
    <n v="2500"/>
    <x v="0"/>
    <x v="9"/>
    <x v="15"/>
    <d v="1900-01-13T07:20:00"/>
    <m/>
    <m/>
    <s v=""/>
    <x v="0"/>
    <n v="0"/>
    <s v="JBu"/>
    <m/>
    <x v="0"/>
  </r>
  <r>
    <n v="2501"/>
    <x v="0"/>
    <x v="9"/>
    <x v="15"/>
    <d v="1900-01-13T07:30:00"/>
    <m/>
    <m/>
    <s v=""/>
    <x v="0"/>
    <n v="0"/>
    <s v="JBu"/>
    <m/>
    <x v="0"/>
  </r>
  <r>
    <n v="2502"/>
    <x v="0"/>
    <x v="9"/>
    <x v="15"/>
    <d v="1900-01-13T07:40:00"/>
    <m/>
    <m/>
    <s v=""/>
    <x v="0"/>
    <n v="0"/>
    <s v="JBu"/>
    <m/>
    <x v="0"/>
  </r>
  <r>
    <n v="2503"/>
    <x v="0"/>
    <x v="9"/>
    <x v="15"/>
    <d v="1900-01-13T07:50:00"/>
    <m/>
    <m/>
    <s v=""/>
    <x v="0"/>
    <n v="0"/>
    <s v="JBu"/>
    <m/>
    <x v="0"/>
  </r>
  <r>
    <n v="2504"/>
    <x v="0"/>
    <x v="9"/>
    <x v="16"/>
    <d v="1900-01-13T08:00:00"/>
    <m/>
    <m/>
    <s v=""/>
    <x v="0"/>
    <n v="0"/>
    <s v="JBu"/>
    <m/>
    <x v="0"/>
  </r>
  <r>
    <n v="2505"/>
    <x v="0"/>
    <x v="9"/>
    <x v="16"/>
    <d v="1900-01-13T08:10:00"/>
    <m/>
    <m/>
    <s v=""/>
    <x v="0"/>
    <n v="0"/>
    <s v="JBu"/>
    <m/>
    <x v="0"/>
  </r>
  <r>
    <n v="2506"/>
    <x v="0"/>
    <x v="9"/>
    <x v="16"/>
    <d v="1900-01-13T08:20:00"/>
    <m/>
    <m/>
    <s v=""/>
    <x v="0"/>
    <n v="0"/>
    <s v="JBu"/>
    <m/>
    <x v="0"/>
  </r>
  <r>
    <n v="2507"/>
    <x v="0"/>
    <x v="9"/>
    <x v="16"/>
    <d v="1900-01-13T08:30:00"/>
    <m/>
    <m/>
    <s v=""/>
    <x v="0"/>
    <n v="0"/>
    <s v="JBu"/>
    <m/>
    <x v="0"/>
  </r>
  <r>
    <n v="2508"/>
    <x v="0"/>
    <x v="9"/>
    <x v="16"/>
    <d v="1899-12-30T08:32:47"/>
    <m/>
    <m/>
    <s v=""/>
    <x v="0"/>
    <n v="0"/>
    <s v="JBu"/>
    <m/>
    <x v="0"/>
  </r>
  <r>
    <n v="2509"/>
    <x v="0"/>
    <x v="9"/>
    <x v="16"/>
    <d v="1900-01-13T08:40:00"/>
    <m/>
    <m/>
    <s v=""/>
    <x v="0"/>
    <n v="0"/>
    <s v="JBu"/>
    <m/>
    <x v="0"/>
  </r>
  <r>
    <n v="2510"/>
    <x v="0"/>
    <x v="9"/>
    <x v="16"/>
    <d v="1900-01-13T08:50:00"/>
    <m/>
    <m/>
    <s v=""/>
    <x v="0"/>
    <n v="0"/>
    <s v="JBu"/>
    <m/>
    <x v="0"/>
  </r>
  <r>
    <n v="2511"/>
    <x v="0"/>
    <x v="9"/>
    <x v="17"/>
    <d v="1900-01-13T09:00:00"/>
    <m/>
    <m/>
    <s v=""/>
    <x v="0"/>
    <n v="0"/>
    <s v="JBu"/>
    <m/>
    <x v="0"/>
  </r>
  <r>
    <n v="2512"/>
    <x v="0"/>
    <x v="9"/>
    <x v="17"/>
    <d v="1900-01-13T09:10:00"/>
    <m/>
    <m/>
    <s v=""/>
    <x v="0"/>
    <n v="0"/>
    <s v="JBu"/>
    <m/>
    <x v="0"/>
  </r>
  <r>
    <n v="2513"/>
    <x v="0"/>
    <x v="9"/>
    <x v="17"/>
    <d v="1900-01-13T09:20:00"/>
    <m/>
    <m/>
    <s v=""/>
    <x v="0"/>
    <n v="0"/>
    <s v="JBu"/>
    <m/>
    <x v="0"/>
  </r>
  <r>
    <n v="2514"/>
    <x v="0"/>
    <x v="9"/>
    <x v="17"/>
    <d v="1900-01-13T09:30:00"/>
    <m/>
    <m/>
    <s v=""/>
    <x v="0"/>
    <n v="0"/>
    <s v="JBu"/>
    <m/>
    <x v="0"/>
  </r>
  <r>
    <n v="2515"/>
    <x v="0"/>
    <x v="9"/>
    <x v="17"/>
    <d v="1900-01-13T09:40:00"/>
    <m/>
    <m/>
    <s v=""/>
    <x v="0"/>
    <n v="0"/>
    <s v="JBu"/>
    <m/>
    <x v="0"/>
  </r>
  <r>
    <n v="2516"/>
    <x v="0"/>
    <x v="9"/>
    <x v="17"/>
    <d v="1900-01-13T09:50:00"/>
    <m/>
    <m/>
    <s v=""/>
    <x v="0"/>
    <n v="0"/>
    <s v="JBu"/>
    <m/>
    <x v="0"/>
  </r>
  <r>
    <n v="2517"/>
    <x v="0"/>
    <x v="9"/>
    <x v="18"/>
    <d v="1900-01-13T10:00:00"/>
    <m/>
    <m/>
    <s v=""/>
    <x v="0"/>
    <n v="0"/>
    <s v="JBu"/>
    <m/>
    <x v="0"/>
  </r>
  <r>
    <n v="2518"/>
    <x v="0"/>
    <x v="9"/>
    <x v="18"/>
    <d v="1900-01-13T10:10:00"/>
    <m/>
    <m/>
    <s v=""/>
    <x v="0"/>
    <n v="0"/>
    <s v="JBu"/>
    <m/>
    <x v="0"/>
  </r>
  <r>
    <n v="2519"/>
    <x v="0"/>
    <x v="9"/>
    <x v="18"/>
    <d v="1900-01-13T10:20:00"/>
    <m/>
    <m/>
    <s v=""/>
    <x v="0"/>
    <n v="0"/>
    <s v="JBu"/>
    <m/>
    <x v="0"/>
  </r>
  <r>
    <n v="2520"/>
    <x v="0"/>
    <x v="9"/>
    <x v="18"/>
    <d v="1900-01-13T10:30:00"/>
    <m/>
    <m/>
    <s v=""/>
    <x v="0"/>
    <n v="0"/>
    <s v="JBu"/>
    <m/>
    <x v="0"/>
  </r>
  <r>
    <n v="2521"/>
    <x v="0"/>
    <x v="9"/>
    <x v="18"/>
    <d v="1900-01-13T10:40:00"/>
    <m/>
    <m/>
    <s v=""/>
    <x v="0"/>
    <n v="0"/>
    <s v="JBu"/>
    <m/>
    <x v="0"/>
  </r>
  <r>
    <n v="2522"/>
    <x v="0"/>
    <x v="9"/>
    <x v="18"/>
    <d v="1900-01-13T10:50:00"/>
    <m/>
    <m/>
    <s v=""/>
    <x v="0"/>
    <n v="0"/>
    <s v="JBu"/>
    <m/>
    <x v="0"/>
  </r>
  <r>
    <n v="2523"/>
    <x v="0"/>
    <x v="9"/>
    <x v="19"/>
    <d v="1900-01-13T11:00:00"/>
    <m/>
    <m/>
    <s v=""/>
    <x v="0"/>
    <n v="0"/>
    <s v="JBu"/>
    <m/>
    <x v="0"/>
  </r>
  <r>
    <n v="2524"/>
    <x v="0"/>
    <x v="9"/>
    <x v="19"/>
    <d v="1900-01-13T11:10:00"/>
    <m/>
    <m/>
    <s v=""/>
    <x v="0"/>
    <n v="0"/>
    <s v="JBu"/>
    <m/>
    <x v="0"/>
  </r>
  <r>
    <n v="2525"/>
    <x v="0"/>
    <x v="9"/>
    <x v="19"/>
    <d v="1900-01-13T11:20:00"/>
    <m/>
    <m/>
    <s v=""/>
    <x v="0"/>
    <n v="0"/>
    <s v="JBu"/>
    <m/>
    <x v="0"/>
  </r>
  <r>
    <n v="2526"/>
    <x v="0"/>
    <x v="9"/>
    <x v="19"/>
    <d v="1900-01-13T11:30:00"/>
    <m/>
    <m/>
    <s v=""/>
    <x v="0"/>
    <n v="0"/>
    <s v="JBu"/>
    <m/>
    <x v="0"/>
  </r>
  <r>
    <n v="2527"/>
    <x v="0"/>
    <x v="9"/>
    <x v="19"/>
    <d v="1900-01-13T11:40:00"/>
    <m/>
    <m/>
    <s v=""/>
    <x v="0"/>
    <n v="0"/>
    <s v="JBu"/>
    <m/>
    <x v="0"/>
  </r>
  <r>
    <n v="2528"/>
    <x v="0"/>
    <x v="9"/>
    <x v="19"/>
    <d v="1900-01-13T11:50:00"/>
    <m/>
    <m/>
    <s v=""/>
    <x v="0"/>
    <n v="0"/>
    <s v="JBu"/>
    <m/>
    <x v="0"/>
  </r>
  <r>
    <n v="2529"/>
    <x v="0"/>
    <x v="9"/>
    <x v="20"/>
    <d v="1900-01-13T12:00:00"/>
    <m/>
    <m/>
    <s v=""/>
    <x v="0"/>
    <n v="0"/>
    <s v="JBu"/>
    <m/>
    <x v="0"/>
  </r>
  <r>
    <n v="2530"/>
    <x v="0"/>
    <x v="9"/>
    <x v="20"/>
    <d v="1900-01-13T12:10:00"/>
    <m/>
    <m/>
    <s v=""/>
    <x v="0"/>
    <n v="0"/>
    <s v="JBu"/>
    <m/>
    <x v="0"/>
  </r>
  <r>
    <n v="2531"/>
    <x v="0"/>
    <x v="9"/>
    <x v="20"/>
    <d v="1900-01-13T12:20:00"/>
    <m/>
    <m/>
    <s v=""/>
    <x v="0"/>
    <n v="0"/>
    <s v="JBu"/>
    <m/>
    <x v="0"/>
  </r>
  <r>
    <n v="2532"/>
    <x v="0"/>
    <x v="9"/>
    <x v="20"/>
    <d v="1900-01-13T12:30:00"/>
    <m/>
    <m/>
    <s v=""/>
    <x v="0"/>
    <n v="0"/>
    <s v="JBu"/>
    <m/>
    <x v="0"/>
  </r>
  <r>
    <n v="2533"/>
    <x v="0"/>
    <x v="9"/>
    <x v="20"/>
    <d v="1900-01-13T12:40:00"/>
    <m/>
    <m/>
    <s v=""/>
    <x v="0"/>
    <n v="0"/>
    <s v="JBu"/>
    <m/>
    <x v="0"/>
  </r>
  <r>
    <n v="2534"/>
    <x v="0"/>
    <x v="9"/>
    <x v="20"/>
    <d v="1900-01-13T12:50:00"/>
    <m/>
    <m/>
    <s v=""/>
    <x v="0"/>
    <n v="0"/>
    <s v="JBu"/>
    <m/>
    <x v="0"/>
  </r>
  <r>
    <n v="2535"/>
    <x v="0"/>
    <x v="9"/>
    <x v="21"/>
    <d v="1900-01-13T13:00:00"/>
    <m/>
    <m/>
    <s v=""/>
    <x v="0"/>
    <n v="0"/>
    <s v="JBu"/>
    <m/>
    <x v="0"/>
  </r>
  <r>
    <n v="2536"/>
    <x v="0"/>
    <x v="9"/>
    <x v="21"/>
    <d v="1900-01-13T13:10:00"/>
    <m/>
    <m/>
    <s v=""/>
    <x v="0"/>
    <n v="0"/>
    <s v="JBu"/>
    <m/>
    <x v="0"/>
  </r>
  <r>
    <n v="2537"/>
    <x v="0"/>
    <x v="9"/>
    <x v="21"/>
    <d v="1900-01-13T13:20:00"/>
    <m/>
    <m/>
    <s v=""/>
    <x v="0"/>
    <n v="0"/>
    <s v="JBu"/>
    <m/>
    <x v="0"/>
  </r>
  <r>
    <n v="2538"/>
    <x v="0"/>
    <x v="9"/>
    <x v="21"/>
    <d v="1900-01-13T13:30:00"/>
    <m/>
    <m/>
    <s v=""/>
    <x v="0"/>
    <n v="0"/>
    <s v="JBu"/>
    <m/>
    <x v="0"/>
  </r>
  <r>
    <n v="2539"/>
    <x v="0"/>
    <x v="9"/>
    <x v="21"/>
    <d v="1900-01-13T13:40:00"/>
    <m/>
    <m/>
    <s v=""/>
    <x v="0"/>
    <n v="0"/>
    <s v="JBu"/>
    <m/>
    <x v="0"/>
  </r>
  <r>
    <n v="2540"/>
    <x v="0"/>
    <x v="9"/>
    <x v="21"/>
    <d v="1900-01-13T13:50:00"/>
    <m/>
    <m/>
    <s v=""/>
    <x v="0"/>
    <n v="0"/>
    <s v="JBu"/>
    <m/>
    <x v="0"/>
  </r>
  <r>
    <n v="2541"/>
    <x v="0"/>
    <x v="9"/>
    <x v="22"/>
    <d v="1900-01-13T14:00:00"/>
    <m/>
    <m/>
    <s v=""/>
    <x v="0"/>
    <n v="0"/>
    <s v="JBu"/>
    <m/>
    <x v="0"/>
  </r>
  <r>
    <n v="2542"/>
    <x v="0"/>
    <x v="9"/>
    <x v="22"/>
    <d v="1900-01-13T14:10:00"/>
    <m/>
    <m/>
    <s v=""/>
    <x v="0"/>
    <n v="0"/>
    <s v="JBu"/>
    <m/>
    <x v="0"/>
  </r>
  <r>
    <n v="2543"/>
    <x v="0"/>
    <x v="9"/>
    <x v="22"/>
    <d v="1900-01-13T14:20:00"/>
    <m/>
    <m/>
    <s v=""/>
    <x v="0"/>
    <n v="0"/>
    <s v="JBu"/>
    <m/>
    <x v="0"/>
  </r>
  <r>
    <n v="2544"/>
    <x v="0"/>
    <x v="9"/>
    <x v="22"/>
    <d v="1900-01-13T14:30:00"/>
    <m/>
    <m/>
    <s v=""/>
    <x v="0"/>
    <n v="0"/>
    <s v="JBu"/>
    <m/>
    <x v="0"/>
  </r>
  <r>
    <n v="2545"/>
    <x v="0"/>
    <x v="9"/>
    <x v="22"/>
    <d v="1900-01-13T14:40:00"/>
    <m/>
    <m/>
    <s v=""/>
    <x v="0"/>
    <n v="0"/>
    <s v="JBu"/>
    <m/>
    <x v="0"/>
  </r>
  <r>
    <n v="2546"/>
    <x v="0"/>
    <x v="9"/>
    <x v="22"/>
    <d v="1900-01-13T14:50:00"/>
    <m/>
    <m/>
    <s v=""/>
    <x v="0"/>
    <n v="0"/>
    <s v="JBu"/>
    <m/>
    <x v="0"/>
  </r>
  <r>
    <n v="2547"/>
    <x v="0"/>
    <x v="9"/>
    <x v="23"/>
    <d v="1900-01-13T15:00:00"/>
    <m/>
    <m/>
    <s v=""/>
    <x v="0"/>
    <n v="0"/>
    <s v="JBu"/>
    <m/>
    <x v="0"/>
  </r>
  <r>
    <n v="2548"/>
    <x v="0"/>
    <x v="9"/>
    <x v="23"/>
    <d v="1900-01-13T15:10:00"/>
    <m/>
    <m/>
    <s v=""/>
    <x v="0"/>
    <n v="0"/>
    <s v="JBu"/>
    <m/>
    <x v="0"/>
  </r>
  <r>
    <n v="2549"/>
    <x v="0"/>
    <x v="9"/>
    <x v="23"/>
    <d v="1900-01-13T15:20:00"/>
    <m/>
    <m/>
    <s v=""/>
    <x v="0"/>
    <n v="0"/>
    <s v="JBu"/>
    <m/>
    <x v="0"/>
  </r>
  <r>
    <n v="2550"/>
    <x v="0"/>
    <x v="9"/>
    <x v="23"/>
    <d v="1900-01-13T15:30:00"/>
    <m/>
    <m/>
    <s v=""/>
    <x v="0"/>
    <n v="0"/>
    <s v="JBu"/>
    <m/>
    <x v="0"/>
  </r>
  <r>
    <n v="2551"/>
    <x v="0"/>
    <x v="9"/>
    <x v="23"/>
    <d v="1900-01-13T15:40:00"/>
    <m/>
    <m/>
    <s v=""/>
    <x v="0"/>
    <n v="0"/>
    <s v="JBu"/>
    <m/>
    <x v="0"/>
  </r>
  <r>
    <n v="2552"/>
    <x v="0"/>
    <x v="9"/>
    <x v="23"/>
    <d v="1900-01-13T15:50:00"/>
    <m/>
    <m/>
    <s v=""/>
    <x v="0"/>
    <n v="0"/>
    <s v="JBu"/>
    <m/>
    <x v="0"/>
  </r>
  <r>
    <n v="2553"/>
    <x v="0"/>
    <x v="9"/>
    <x v="0"/>
    <d v="1900-01-13T16:00:00"/>
    <m/>
    <m/>
    <s v=""/>
    <x v="0"/>
    <n v="0"/>
    <s v="JBu"/>
    <m/>
    <x v="0"/>
  </r>
  <r>
    <n v="2554"/>
    <x v="0"/>
    <x v="9"/>
    <x v="0"/>
    <d v="1900-01-13T16:10:00"/>
    <m/>
    <m/>
    <s v=""/>
    <x v="0"/>
    <n v="0"/>
    <s v="JBu"/>
    <m/>
    <x v="0"/>
  </r>
  <r>
    <n v="2555"/>
    <x v="0"/>
    <x v="9"/>
    <x v="0"/>
    <d v="1900-01-13T16:20:00"/>
    <m/>
    <m/>
    <s v=""/>
    <x v="0"/>
    <n v="0"/>
    <s v="JBu"/>
    <m/>
    <x v="0"/>
  </r>
  <r>
    <n v="2556"/>
    <x v="0"/>
    <x v="9"/>
    <x v="0"/>
    <d v="1900-01-13T16:30:00"/>
    <m/>
    <m/>
    <s v=""/>
    <x v="0"/>
    <n v="0"/>
    <s v="JBu"/>
    <m/>
    <x v="0"/>
  </r>
  <r>
    <n v="2557"/>
    <x v="0"/>
    <x v="9"/>
    <x v="0"/>
    <d v="1900-01-13T16:40:00"/>
    <m/>
    <m/>
    <s v=""/>
    <x v="0"/>
    <n v="0"/>
    <s v="JBu"/>
    <m/>
    <x v="0"/>
  </r>
  <r>
    <n v="2558"/>
    <x v="0"/>
    <x v="9"/>
    <x v="0"/>
    <d v="1900-01-13T16:50:00"/>
    <m/>
    <m/>
    <s v=""/>
    <x v="0"/>
    <n v="0"/>
    <s v="JBu"/>
    <m/>
    <x v="0"/>
  </r>
  <r>
    <n v="2559"/>
    <x v="0"/>
    <x v="9"/>
    <x v="1"/>
    <d v="1900-01-13T17:00:00"/>
    <m/>
    <m/>
    <s v=""/>
    <x v="0"/>
    <n v="0"/>
    <s v="JBu"/>
    <m/>
    <x v="0"/>
  </r>
  <r>
    <n v="2560"/>
    <x v="0"/>
    <x v="9"/>
    <x v="1"/>
    <d v="1900-01-13T17:10:00"/>
    <m/>
    <m/>
    <s v=""/>
    <x v="0"/>
    <n v="0"/>
    <s v="JBu"/>
    <m/>
    <x v="0"/>
  </r>
  <r>
    <n v="2561"/>
    <x v="0"/>
    <x v="9"/>
    <x v="1"/>
    <d v="1900-01-13T17:20:00"/>
    <m/>
    <m/>
    <s v=""/>
    <x v="0"/>
    <n v="0"/>
    <s v="JBu"/>
    <m/>
    <x v="0"/>
  </r>
  <r>
    <n v="2562"/>
    <x v="0"/>
    <x v="9"/>
    <x v="1"/>
    <d v="1900-01-13T17:30:00"/>
    <m/>
    <m/>
    <s v=""/>
    <x v="0"/>
    <n v="0"/>
    <s v="JBu"/>
    <m/>
    <x v="0"/>
  </r>
  <r>
    <n v="2563"/>
    <x v="0"/>
    <x v="9"/>
    <x v="1"/>
    <d v="1900-01-13T17:40:00"/>
    <m/>
    <m/>
    <s v=""/>
    <x v="0"/>
    <n v="0"/>
    <s v="JBu"/>
    <m/>
    <x v="0"/>
  </r>
  <r>
    <n v="2564"/>
    <x v="0"/>
    <x v="9"/>
    <x v="1"/>
    <d v="1900-01-13T17:50:00"/>
    <m/>
    <m/>
    <s v=""/>
    <x v="0"/>
    <n v="0"/>
    <s v="JBu"/>
    <m/>
    <x v="0"/>
  </r>
  <r>
    <n v="2565"/>
    <x v="0"/>
    <x v="9"/>
    <x v="2"/>
    <d v="1900-01-13T18:00:00"/>
    <m/>
    <m/>
    <s v=""/>
    <x v="0"/>
    <n v="0"/>
    <s v="JBu"/>
    <m/>
    <x v="0"/>
  </r>
  <r>
    <n v="2566"/>
    <x v="0"/>
    <x v="9"/>
    <x v="2"/>
    <d v="1900-01-13T18:10:00"/>
    <m/>
    <m/>
    <s v=""/>
    <x v="0"/>
    <n v="0"/>
    <s v="JBu"/>
    <m/>
    <x v="0"/>
  </r>
  <r>
    <n v="2567"/>
    <x v="0"/>
    <x v="9"/>
    <x v="2"/>
    <d v="1900-01-13T18:20:00"/>
    <m/>
    <m/>
    <s v=""/>
    <x v="0"/>
    <n v="0"/>
    <s v="JBu"/>
    <m/>
    <x v="0"/>
  </r>
  <r>
    <n v="2568"/>
    <x v="0"/>
    <x v="9"/>
    <x v="2"/>
    <d v="1900-01-13T18:30:00"/>
    <m/>
    <m/>
    <s v=""/>
    <x v="0"/>
    <n v="0"/>
    <s v="JBu"/>
    <m/>
    <x v="0"/>
  </r>
  <r>
    <n v="2569"/>
    <x v="0"/>
    <x v="9"/>
    <x v="2"/>
    <d v="1900-01-13T18:40:00"/>
    <m/>
    <m/>
    <s v=""/>
    <x v="0"/>
    <n v="0"/>
    <s v="JBu"/>
    <m/>
    <x v="0"/>
  </r>
  <r>
    <n v="2570"/>
    <x v="0"/>
    <x v="9"/>
    <x v="2"/>
    <d v="1900-01-13T18:50:00"/>
    <m/>
    <m/>
    <s v=""/>
    <x v="0"/>
    <n v="0"/>
    <s v="JBu"/>
    <m/>
    <x v="0"/>
  </r>
  <r>
    <n v="2571"/>
    <x v="0"/>
    <x v="9"/>
    <x v="3"/>
    <d v="1900-01-13T19:00:00"/>
    <m/>
    <m/>
    <s v=""/>
    <x v="0"/>
    <n v="0"/>
    <s v="JBu"/>
    <m/>
    <x v="0"/>
  </r>
  <r>
    <n v="2572"/>
    <x v="0"/>
    <x v="9"/>
    <x v="3"/>
    <d v="1900-01-13T19:10:00"/>
    <m/>
    <m/>
    <s v=""/>
    <x v="0"/>
    <n v="0"/>
    <s v="JBu"/>
    <m/>
    <x v="0"/>
  </r>
  <r>
    <n v="2573"/>
    <x v="0"/>
    <x v="9"/>
    <x v="3"/>
    <d v="1900-01-13T19:20:00"/>
    <m/>
    <m/>
    <s v=""/>
    <x v="0"/>
    <n v="0"/>
    <s v="JBu"/>
    <m/>
    <x v="0"/>
  </r>
  <r>
    <n v="2574"/>
    <x v="0"/>
    <x v="9"/>
    <x v="3"/>
    <d v="1900-01-13T19:30:00"/>
    <m/>
    <m/>
    <s v=""/>
    <x v="0"/>
    <n v="0"/>
    <s v="JBu"/>
    <m/>
    <x v="0"/>
  </r>
  <r>
    <n v="2575"/>
    <x v="0"/>
    <x v="9"/>
    <x v="3"/>
    <d v="1900-01-13T19:40:00"/>
    <m/>
    <m/>
    <s v=""/>
    <x v="0"/>
    <n v="0"/>
    <s v="JBu"/>
    <m/>
    <x v="0"/>
  </r>
  <r>
    <n v="2576"/>
    <x v="0"/>
    <x v="9"/>
    <x v="3"/>
    <d v="1900-01-13T19:50:00"/>
    <m/>
    <m/>
    <s v=""/>
    <x v="0"/>
    <n v="0"/>
    <s v="JBu"/>
    <m/>
    <x v="0"/>
  </r>
  <r>
    <n v="2577"/>
    <x v="0"/>
    <x v="9"/>
    <x v="4"/>
    <d v="1900-01-13T20:00:00"/>
    <m/>
    <m/>
    <s v=""/>
    <x v="0"/>
    <n v="0"/>
    <s v="JBu"/>
    <m/>
    <x v="0"/>
  </r>
  <r>
    <n v="2578"/>
    <x v="0"/>
    <x v="9"/>
    <x v="4"/>
    <d v="1900-01-13T20:10:00"/>
    <m/>
    <m/>
    <s v=""/>
    <x v="0"/>
    <n v="0"/>
    <s v="JBu"/>
    <m/>
    <x v="0"/>
  </r>
  <r>
    <n v="2579"/>
    <x v="0"/>
    <x v="9"/>
    <x v="4"/>
    <d v="1900-01-13T20:20:00"/>
    <m/>
    <m/>
    <s v=""/>
    <x v="0"/>
    <n v="0"/>
    <s v="JBu"/>
    <m/>
    <x v="0"/>
  </r>
  <r>
    <n v="2580"/>
    <x v="0"/>
    <x v="9"/>
    <x v="4"/>
    <d v="1900-01-13T20:30:00"/>
    <m/>
    <m/>
    <s v=""/>
    <x v="0"/>
    <n v="0"/>
    <s v="JBu"/>
    <m/>
    <x v="0"/>
  </r>
  <r>
    <n v="2581"/>
    <x v="0"/>
    <x v="9"/>
    <x v="4"/>
    <d v="1900-01-13T20:40:00"/>
    <m/>
    <m/>
    <s v=""/>
    <x v="0"/>
    <n v="0"/>
    <s v="JBu"/>
    <m/>
    <x v="0"/>
  </r>
  <r>
    <n v="2582"/>
    <x v="0"/>
    <x v="9"/>
    <x v="4"/>
    <d v="1900-01-13T20:50:00"/>
    <m/>
    <m/>
    <s v=""/>
    <x v="0"/>
    <n v="0"/>
    <s v="JBu"/>
    <m/>
    <x v="0"/>
  </r>
  <r>
    <n v="2583"/>
    <x v="0"/>
    <x v="9"/>
    <x v="5"/>
    <d v="1900-01-13T21:00:00"/>
    <m/>
    <m/>
    <s v=""/>
    <x v="0"/>
    <n v="0"/>
    <s v="JBu"/>
    <m/>
    <x v="0"/>
  </r>
  <r>
    <n v="2584"/>
    <x v="0"/>
    <x v="9"/>
    <x v="5"/>
    <d v="1900-01-13T21:10:00"/>
    <m/>
    <m/>
    <s v=""/>
    <x v="0"/>
    <n v="0"/>
    <s v="JBu"/>
    <m/>
    <x v="0"/>
  </r>
  <r>
    <n v="2585"/>
    <x v="0"/>
    <x v="9"/>
    <x v="5"/>
    <d v="1900-01-13T21:20:00"/>
    <m/>
    <m/>
    <s v=""/>
    <x v="0"/>
    <n v="0"/>
    <s v="JBu"/>
    <m/>
    <x v="0"/>
  </r>
  <r>
    <n v="2586"/>
    <x v="0"/>
    <x v="9"/>
    <x v="5"/>
    <d v="1900-01-13T21:30:00"/>
    <m/>
    <m/>
    <s v=""/>
    <x v="0"/>
    <n v="0"/>
    <s v="JBu"/>
    <m/>
    <x v="0"/>
  </r>
  <r>
    <n v="2587"/>
    <x v="0"/>
    <x v="9"/>
    <x v="5"/>
    <d v="1900-01-13T21:40:00"/>
    <m/>
    <m/>
    <s v=""/>
    <x v="0"/>
    <n v="0"/>
    <s v="JBu"/>
    <m/>
    <x v="0"/>
  </r>
  <r>
    <n v="2588"/>
    <x v="0"/>
    <x v="9"/>
    <x v="5"/>
    <d v="1900-01-13T21:50:00"/>
    <m/>
    <m/>
    <s v=""/>
    <x v="0"/>
    <n v="0"/>
    <s v="JBu"/>
    <m/>
    <x v="0"/>
  </r>
  <r>
    <n v="2589"/>
    <x v="0"/>
    <x v="9"/>
    <x v="6"/>
    <d v="1900-01-13T22:00:00"/>
    <m/>
    <m/>
    <s v=""/>
    <x v="0"/>
    <n v="0"/>
    <s v="JBu"/>
    <m/>
    <x v="0"/>
  </r>
  <r>
    <n v="2590"/>
    <x v="0"/>
    <x v="9"/>
    <x v="6"/>
    <d v="1900-01-13T22:10:00"/>
    <m/>
    <m/>
    <s v=""/>
    <x v="0"/>
    <n v="0"/>
    <s v="JBu"/>
    <m/>
    <x v="0"/>
  </r>
  <r>
    <n v="2591"/>
    <x v="0"/>
    <x v="9"/>
    <x v="6"/>
    <d v="1900-01-13T22:20:00"/>
    <m/>
    <m/>
    <s v=""/>
    <x v="0"/>
    <n v="0"/>
    <s v="JBu"/>
    <m/>
    <x v="0"/>
  </r>
  <r>
    <n v="2592"/>
    <x v="0"/>
    <x v="9"/>
    <x v="6"/>
    <d v="1900-01-13T22:30:00"/>
    <m/>
    <m/>
    <s v=""/>
    <x v="0"/>
    <n v="0"/>
    <s v="JBu"/>
    <m/>
    <x v="0"/>
  </r>
  <r>
    <n v="2593"/>
    <x v="0"/>
    <x v="9"/>
    <x v="6"/>
    <d v="1900-01-13T22:40:00"/>
    <m/>
    <m/>
    <s v=""/>
    <x v="0"/>
    <n v="0"/>
    <s v="JBu"/>
    <m/>
    <x v="0"/>
  </r>
  <r>
    <n v="2594"/>
    <x v="0"/>
    <x v="9"/>
    <x v="6"/>
    <d v="1900-01-13T22:50:00"/>
    <m/>
    <m/>
    <s v=""/>
    <x v="0"/>
    <n v="0"/>
    <s v="JBu"/>
    <m/>
    <x v="0"/>
  </r>
  <r>
    <n v="2595"/>
    <x v="0"/>
    <x v="9"/>
    <x v="7"/>
    <d v="1900-01-13T23:00:00"/>
    <m/>
    <m/>
    <s v=""/>
    <x v="0"/>
    <n v="0"/>
    <s v="JBu"/>
    <m/>
    <x v="0"/>
  </r>
  <r>
    <n v="2596"/>
    <x v="0"/>
    <x v="9"/>
    <x v="7"/>
    <d v="1900-01-13T23:10:00"/>
    <m/>
    <m/>
    <s v=""/>
    <x v="0"/>
    <n v="0"/>
    <s v="JBu"/>
    <m/>
    <x v="0"/>
  </r>
  <r>
    <n v="2597"/>
    <x v="0"/>
    <x v="9"/>
    <x v="7"/>
    <d v="1900-01-13T23:20:00"/>
    <m/>
    <m/>
    <s v=""/>
    <x v="0"/>
    <n v="0"/>
    <s v="JBu"/>
    <m/>
    <x v="0"/>
  </r>
  <r>
    <n v="2598"/>
    <x v="0"/>
    <x v="9"/>
    <x v="7"/>
    <d v="1900-01-13T23:30:00"/>
    <m/>
    <m/>
    <s v=""/>
    <x v="0"/>
    <n v="0"/>
    <s v="JBu"/>
    <m/>
    <x v="0"/>
  </r>
  <r>
    <n v="2599"/>
    <x v="0"/>
    <x v="9"/>
    <x v="7"/>
    <d v="1900-01-13T23:40:00"/>
    <m/>
    <m/>
    <s v=""/>
    <x v="0"/>
    <n v="0"/>
    <s v="JBu"/>
    <m/>
    <x v="0"/>
  </r>
  <r>
    <n v="2600"/>
    <x v="0"/>
    <x v="9"/>
    <x v="7"/>
    <d v="1900-01-13T23:50:00"/>
    <m/>
    <m/>
    <s v=""/>
    <x v="0"/>
    <n v="0"/>
    <s v="JBu"/>
    <m/>
    <x v="0"/>
  </r>
  <r>
    <n v="2601"/>
    <x v="0"/>
    <x v="10"/>
    <x v="8"/>
    <d v="1900-01-14T00:00:00"/>
    <m/>
    <m/>
    <s v=""/>
    <x v="0"/>
    <n v="0"/>
    <s v="JBu"/>
    <m/>
    <x v="0"/>
  </r>
  <r>
    <n v="2602"/>
    <x v="0"/>
    <x v="10"/>
    <x v="8"/>
    <d v="1900-01-14T00:10:00"/>
    <m/>
    <m/>
    <s v=""/>
    <x v="0"/>
    <n v="0"/>
    <s v="JBu"/>
    <m/>
    <x v="0"/>
  </r>
  <r>
    <n v="2603"/>
    <x v="0"/>
    <x v="10"/>
    <x v="8"/>
    <d v="1900-01-14T00:20:00"/>
    <m/>
    <m/>
    <s v=""/>
    <x v="0"/>
    <n v="0"/>
    <s v="JBu"/>
    <m/>
    <x v="0"/>
  </r>
  <r>
    <n v="2604"/>
    <x v="0"/>
    <x v="10"/>
    <x v="8"/>
    <d v="1900-01-14T00:30:00"/>
    <m/>
    <m/>
    <s v=""/>
    <x v="0"/>
    <n v="0"/>
    <s v="JBu"/>
    <m/>
    <x v="0"/>
  </r>
  <r>
    <n v="2605"/>
    <x v="0"/>
    <x v="10"/>
    <x v="8"/>
    <d v="1900-01-14T00:40:00"/>
    <m/>
    <m/>
    <s v=""/>
    <x v="0"/>
    <n v="0"/>
    <s v="JBu"/>
    <m/>
    <x v="0"/>
  </r>
  <r>
    <n v="2606"/>
    <x v="0"/>
    <x v="10"/>
    <x v="8"/>
    <d v="1900-01-14T00:50:00"/>
    <m/>
    <m/>
    <s v=""/>
    <x v="0"/>
    <n v="0"/>
    <s v="JBu"/>
    <m/>
    <x v="0"/>
  </r>
  <r>
    <n v="2607"/>
    <x v="0"/>
    <x v="10"/>
    <x v="9"/>
    <d v="1900-01-14T01:00:00"/>
    <m/>
    <m/>
    <s v=""/>
    <x v="0"/>
    <n v="0"/>
    <s v="JBu"/>
    <m/>
    <x v="0"/>
  </r>
  <r>
    <n v="2608"/>
    <x v="0"/>
    <x v="10"/>
    <x v="9"/>
    <d v="1900-01-14T01:10:00"/>
    <m/>
    <m/>
    <s v=""/>
    <x v="0"/>
    <n v="0"/>
    <s v="JBu"/>
    <m/>
    <x v="0"/>
  </r>
  <r>
    <n v="2609"/>
    <x v="0"/>
    <x v="10"/>
    <x v="9"/>
    <d v="1900-01-14T01:20:00"/>
    <m/>
    <m/>
    <s v=""/>
    <x v="0"/>
    <n v="0"/>
    <s v="JBu"/>
    <m/>
    <x v="0"/>
  </r>
  <r>
    <n v="2610"/>
    <x v="0"/>
    <x v="10"/>
    <x v="9"/>
    <d v="1900-01-14T01:30:00"/>
    <m/>
    <m/>
    <s v=""/>
    <x v="0"/>
    <n v="0"/>
    <s v="JBu"/>
    <m/>
    <x v="0"/>
  </r>
  <r>
    <n v="2611"/>
    <x v="0"/>
    <x v="10"/>
    <x v="9"/>
    <d v="1900-01-14T01:40:00"/>
    <m/>
    <m/>
    <s v=""/>
    <x v="0"/>
    <n v="0"/>
    <s v="JBu"/>
    <m/>
    <x v="0"/>
  </r>
  <r>
    <n v="2612"/>
    <x v="0"/>
    <x v="10"/>
    <x v="9"/>
    <d v="1900-01-14T01:50:00"/>
    <m/>
    <m/>
    <s v=""/>
    <x v="0"/>
    <n v="0"/>
    <s v="JBu"/>
    <m/>
    <x v="0"/>
  </r>
  <r>
    <n v="2613"/>
    <x v="0"/>
    <x v="10"/>
    <x v="10"/>
    <d v="1900-01-14T02:00:00"/>
    <m/>
    <m/>
    <s v=""/>
    <x v="0"/>
    <n v="0"/>
    <s v="JBu"/>
    <m/>
    <x v="0"/>
  </r>
  <r>
    <n v="2614"/>
    <x v="0"/>
    <x v="10"/>
    <x v="10"/>
    <d v="1900-01-14T02:10:00"/>
    <m/>
    <m/>
    <s v=""/>
    <x v="0"/>
    <n v="0"/>
    <s v="JBu"/>
    <m/>
    <x v="0"/>
  </r>
  <r>
    <n v="2615"/>
    <x v="0"/>
    <x v="10"/>
    <x v="10"/>
    <d v="1900-01-14T02:20:00"/>
    <m/>
    <m/>
    <s v=""/>
    <x v="0"/>
    <n v="0"/>
    <s v="JBu"/>
    <m/>
    <x v="0"/>
  </r>
  <r>
    <n v="2616"/>
    <x v="0"/>
    <x v="10"/>
    <x v="10"/>
    <d v="1900-01-14T02:30:00"/>
    <m/>
    <m/>
    <s v=""/>
    <x v="0"/>
    <n v="0"/>
    <s v="JBu"/>
    <m/>
    <x v="0"/>
  </r>
  <r>
    <n v="2617"/>
    <x v="0"/>
    <x v="10"/>
    <x v="10"/>
    <d v="1900-01-14T02:40:00"/>
    <m/>
    <m/>
    <s v=""/>
    <x v="0"/>
    <n v="0"/>
    <s v="JBu"/>
    <m/>
    <x v="0"/>
  </r>
  <r>
    <n v="2618"/>
    <x v="0"/>
    <x v="10"/>
    <x v="10"/>
    <d v="1900-01-14T02:50:00"/>
    <m/>
    <m/>
    <s v=""/>
    <x v="0"/>
    <n v="0"/>
    <s v="JBu"/>
    <m/>
    <x v="0"/>
  </r>
  <r>
    <n v="2619"/>
    <x v="0"/>
    <x v="10"/>
    <x v="11"/>
    <d v="1900-01-14T03:00:00"/>
    <m/>
    <m/>
    <s v=""/>
    <x v="0"/>
    <n v="0"/>
    <s v="JBu"/>
    <m/>
    <x v="0"/>
  </r>
  <r>
    <n v="2620"/>
    <x v="0"/>
    <x v="10"/>
    <x v="11"/>
    <d v="1900-01-14T03:10:00"/>
    <m/>
    <m/>
    <s v=""/>
    <x v="0"/>
    <n v="0"/>
    <s v="JBu"/>
    <m/>
    <x v="0"/>
  </r>
  <r>
    <n v="2621"/>
    <x v="0"/>
    <x v="10"/>
    <x v="11"/>
    <d v="1900-01-14T03:20:00"/>
    <m/>
    <m/>
    <s v=""/>
    <x v="0"/>
    <n v="0"/>
    <s v="JBu"/>
    <m/>
    <x v="0"/>
  </r>
  <r>
    <n v="2622"/>
    <x v="0"/>
    <x v="10"/>
    <x v="11"/>
    <d v="1900-01-14T03:30:00"/>
    <m/>
    <m/>
    <s v=""/>
    <x v="0"/>
    <n v="0"/>
    <s v="JBu"/>
    <m/>
    <x v="0"/>
  </r>
  <r>
    <n v="2623"/>
    <x v="0"/>
    <x v="10"/>
    <x v="11"/>
    <d v="1900-01-14T03:40:00"/>
    <m/>
    <m/>
    <s v=""/>
    <x v="0"/>
    <n v="0"/>
    <s v="JBu"/>
    <m/>
    <x v="0"/>
  </r>
  <r>
    <n v="2624"/>
    <x v="0"/>
    <x v="10"/>
    <x v="11"/>
    <d v="1900-01-14T03:50:00"/>
    <m/>
    <m/>
    <s v=""/>
    <x v="0"/>
    <n v="0"/>
    <s v="JBu"/>
    <m/>
    <x v="0"/>
  </r>
  <r>
    <n v="2625"/>
    <x v="0"/>
    <x v="10"/>
    <x v="12"/>
    <d v="1900-01-14T04:00:00"/>
    <m/>
    <m/>
    <s v=""/>
    <x v="0"/>
    <n v="0"/>
    <s v="JBu"/>
    <m/>
    <x v="0"/>
  </r>
  <r>
    <n v="2626"/>
    <x v="0"/>
    <x v="10"/>
    <x v="12"/>
    <d v="1900-01-14T04:10:00"/>
    <m/>
    <m/>
    <s v=""/>
    <x v="0"/>
    <n v="0"/>
    <s v="JBu"/>
    <m/>
    <x v="0"/>
  </r>
  <r>
    <n v="2627"/>
    <x v="0"/>
    <x v="10"/>
    <x v="12"/>
    <d v="1900-01-14T04:20:00"/>
    <m/>
    <m/>
    <s v=""/>
    <x v="0"/>
    <n v="0"/>
    <s v="JBu"/>
    <m/>
    <x v="0"/>
  </r>
  <r>
    <n v="2628"/>
    <x v="0"/>
    <x v="10"/>
    <x v="12"/>
    <d v="1900-01-14T04:30:00"/>
    <m/>
    <m/>
    <s v=""/>
    <x v="0"/>
    <n v="0"/>
    <s v="JBu"/>
    <m/>
    <x v="0"/>
  </r>
  <r>
    <n v="2629"/>
    <x v="0"/>
    <x v="10"/>
    <x v="12"/>
    <d v="1900-01-14T04:40:00"/>
    <m/>
    <m/>
    <s v=""/>
    <x v="0"/>
    <n v="0"/>
    <s v="JBu"/>
    <m/>
    <x v="0"/>
  </r>
  <r>
    <n v="2630"/>
    <x v="0"/>
    <x v="10"/>
    <x v="12"/>
    <d v="1900-01-14T04:50:00"/>
    <m/>
    <m/>
    <s v=""/>
    <x v="0"/>
    <n v="0"/>
    <s v="JBu"/>
    <m/>
    <x v="0"/>
  </r>
  <r>
    <n v="2631"/>
    <x v="0"/>
    <x v="10"/>
    <x v="13"/>
    <d v="1900-01-14T05:00:00"/>
    <m/>
    <m/>
    <s v=""/>
    <x v="0"/>
    <n v="0"/>
    <s v="JBu"/>
    <m/>
    <x v="0"/>
  </r>
  <r>
    <n v="2632"/>
    <x v="0"/>
    <x v="10"/>
    <x v="13"/>
    <d v="1900-01-14T05:10:00"/>
    <m/>
    <m/>
    <s v=""/>
    <x v="0"/>
    <n v="0"/>
    <s v="JBu"/>
    <m/>
    <x v="0"/>
  </r>
  <r>
    <n v="2633"/>
    <x v="0"/>
    <x v="10"/>
    <x v="13"/>
    <d v="1900-01-14T05:20:00"/>
    <m/>
    <m/>
    <s v=""/>
    <x v="0"/>
    <n v="0"/>
    <s v="JBu"/>
    <m/>
    <x v="0"/>
  </r>
  <r>
    <n v="2634"/>
    <x v="0"/>
    <x v="10"/>
    <x v="13"/>
    <d v="1900-01-14T05:30:00"/>
    <m/>
    <m/>
    <s v=""/>
    <x v="0"/>
    <n v="0"/>
    <s v="JBu"/>
    <m/>
    <x v="0"/>
  </r>
  <r>
    <n v="2635"/>
    <x v="0"/>
    <x v="10"/>
    <x v="13"/>
    <d v="1900-01-14T05:40:00"/>
    <m/>
    <m/>
    <s v=""/>
    <x v="0"/>
    <n v="0"/>
    <s v="JBu"/>
    <m/>
    <x v="0"/>
  </r>
  <r>
    <n v="2636"/>
    <x v="0"/>
    <x v="10"/>
    <x v="13"/>
    <d v="1900-01-14T05:50:00"/>
    <m/>
    <m/>
    <s v=""/>
    <x v="0"/>
    <n v="0"/>
    <s v="JBu"/>
    <m/>
    <x v="0"/>
  </r>
  <r>
    <n v="2637"/>
    <x v="0"/>
    <x v="10"/>
    <x v="14"/>
    <d v="1900-01-14T06:00:00"/>
    <m/>
    <m/>
    <s v=""/>
    <x v="0"/>
    <n v="0"/>
    <s v="JBu"/>
    <m/>
    <x v="0"/>
  </r>
  <r>
    <n v="2638"/>
    <x v="0"/>
    <x v="10"/>
    <x v="14"/>
    <d v="1900-01-14T06:10:00"/>
    <m/>
    <m/>
    <s v=""/>
    <x v="0"/>
    <n v="0"/>
    <s v="JBu"/>
    <m/>
    <x v="0"/>
  </r>
  <r>
    <n v="2639"/>
    <x v="0"/>
    <x v="10"/>
    <x v="14"/>
    <d v="1900-01-14T06:20:00"/>
    <m/>
    <m/>
    <s v=""/>
    <x v="0"/>
    <n v="0"/>
    <s v="JBu"/>
    <m/>
    <x v="0"/>
  </r>
  <r>
    <n v="2640"/>
    <x v="0"/>
    <x v="10"/>
    <x v="14"/>
    <d v="1900-01-14T06:30:00"/>
    <m/>
    <m/>
    <s v=""/>
    <x v="0"/>
    <n v="0"/>
    <s v="JBu"/>
    <m/>
    <x v="0"/>
  </r>
  <r>
    <n v="2641"/>
    <x v="0"/>
    <x v="10"/>
    <x v="14"/>
    <d v="1900-01-14T06:40:00"/>
    <m/>
    <m/>
    <s v=""/>
    <x v="0"/>
    <n v="0"/>
    <s v="JBu"/>
    <m/>
    <x v="0"/>
  </r>
  <r>
    <n v="2642"/>
    <x v="0"/>
    <x v="10"/>
    <x v="14"/>
    <d v="1900-01-14T06:50:00"/>
    <m/>
    <m/>
    <s v=""/>
    <x v="0"/>
    <n v="0"/>
    <s v="JBu"/>
    <m/>
    <x v="0"/>
  </r>
  <r>
    <n v="2643"/>
    <x v="0"/>
    <x v="10"/>
    <x v="15"/>
    <d v="1900-01-14T07:00:00"/>
    <m/>
    <m/>
    <s v=""/>
    <x v="0"/>
    <n v="0"/>
    <s v="JBu"/>
    <m/>
    <x v="0"/>
  </r>
  <r>
    <n v="2644"/>
    <x v="0"/>
    <x v="10"/>
    <x v="15"/>
    <d v="1900-01-14T07:10:00"/>
    <m/>
    <m/>
    <s v=""/>
    <x v="0"/>
    <n v="0"/>
    <s v="JBu"/>
    <m/>
    <x v="0"/>
  </r>
  <r>
    <n v="2645"/>
    <x v="0"/>
    <x v="10"/>
    <x v="15"/>
    <d v="1900-01-14T07:20:00"/>
    <m/>
    <m/>
    <s v=""/>
    <x v="0"/>
    <n v="0"/>
    <s v="JBu"/>
    <m/>
    <x v="0"/>
  </r>
  <r>
    <n v="2646"/>
    <x v="0"/>
    <x v="10"/>
    <x v="15"/>
    <d v="1900-01-14T07:30:00"/>
    <m/>
    <m/>
    <s v=""/>
    <x v="0"/>
    <n v="0"/>
    <s v="JBu"/>
    <m/>
    <x v="0"/>
  </r>
  <r>
    <n v="2647"/>
    <x v="0"/>
    <x v="10"/>
    <x v="15"/>
    <d v="1900-01-14T07:40:00"/>
    <m/>
    <m/>
    <s v=""/>
    <x v="0"/>
    <n v="0"/>
    <s v="JBu"/>
    <m/>
    <x v="0"/>
  </r>
  <r>
    <n v="2648"/>
    <x v="0"/>
    <x v="10"/>
    <x v="15"/>
    <d v="1900-01-14T07:50:00"/>
    <m/>
    <m/>
    <s v=""/>
    <x v="0"/>
    <n v="0"/>
    <s v="JBu"/>
    <m/>
    <x v="0"/>
  </r>
  <r>
    <n v="2649"/>
    <x v="0"/>
    <x v="10"/>
    <x v="16"/>
    <d v="1900-01-14T08:00:00"/>
    <m/>
    <m/>
    <s v=""/>
    <x v="0"/>
    <n v="0"/>
    <s v="JBu"/>
    <m/>
    <x v="0"/>
  </r>
  <r>
    <n v="2650"/>
    <x v="0"/>
    <x v="10"/>
    <x v="16"/>
    <d v="1900-01-14T08:10:00"/>
    <m/>
    <m/>
    <s v=""/>
    <x v="0"/>
    <n v="0"/>
    <s v="JBu"/>
    <m/>
    <x v="0"/>
  </r>
  <r>
    <n v="2651"/>
    <x v="0"/>
    <x v="10"/>
    <x v="16"/>
    <d v="1900-01-14T08:20:00"/>
    <m/>
    <m/>
    <s v=""/>
    <x v="0"/>
    <n v="0"/>
    <s v="JBu"/>
    <m/>
    <x v="0"/>
  </r>
  <r>
    <n v="2652"/>
    <x v="0"/>
    <x v="10"/>
    <x v="16"/>
    <d v="1900-01-14T08:30:00"/>
    <m/>
    <m/>
    <s v=""/>
    <x v="0"/>
    <n v="0"/>
    <s v="JBu"/>
    <m/>
    <x v="0"/>
  </r>
  <r>
    <n v="2653"/>
    <x v="0"/>
    <x v="10"/>
    <x v="16"/>
    <d v="1900-01-14T08:40:00"/>
    <m/>
    <m/>
    <s v=""/>
    <x v="0"/>
    <n v="0"/>
    <s v="JBu"/>
    <m/>
    <x v="0"/>
  </r>
  <r>
    <n v="2654"/>
    <x v="0"/>
    <x v="10"/>
    <x v="16"/>
    <d v="1899-12-30T08:43:30"/>
    <m/>
    <m/>
    <s v=""/>
    <x v="0"/>
    <n v="0"/>
    <s v="JBu"/>
    <m/>
    <x v="0"/>
  </r>
  <r>
    <n v="2655"/>
    <x v="0"/>
    <x v="10"/>
    <x v="16"/>
    <d v="1900-01-14T08:50:00"/>
    <m/>
    <m/>
    <s v=""/>
    <x v="0"/>
    <n v="0"/>
    <s v="JBu"/>
    <m/>
    <x v="0"/>
  </r>
  <r>
    <n v="2656"/>
    <x v="0"/>
    <x v="10"/>
    <x v="17"/>
    <d v="1900-01-14T09:00:00"/>
    <m/>
    <m/>
    <s v=""/>
    <x v="0"/>
    <n v="0"/>
    <s v="JBu"/>
    <m/>
    <x v="0"/>
  </r>
  <r>
    <n v="2657"/>
    <x v="0"/>
    <x v="10"/>
    <x v="17"/>
    <d v="1900-01-14T09:10:00"/>
    <m/>
    <m/>
    <s v=""/>
    <x v="0"/>
    <n v="0"/>
    <s v="JBu"/>
    <m/>
    <x v="0"/>
  </r>
  <r>
    <n v="2658"/>
    <x v="0"/>
    <x v="10"/>
    <x v="17"/>
    <d v="1900-01-14T09:20:00"/>
    <m/>
    <m/>
    <s v=""/>
    <x v="0"/>
    <n v="0"/>
    <s v="JBu"/>
    <m/>
    <x v="0"/>
  </r>
  <r>
    <n v="2659"/>
    <x v="0"/>
    <x v="10"/>
    <x v="17"/>
    <d v="1900-01-14T09:30:00"/>
    <m/>
    <m/>
    <s v=""/>
    <x v="0"/>
    <n v="0"/>
    <s v="JBu"/>
    <m/>
    <x v="0"/>
  </r>
  <r>
    <n v="2660"/>
    <x v="0"/>
    <x v="10"/>
    <x v="17"/>
    <d v="1900-01-14T09:40:00"/>
    <m/>
    <m/>
    <s v=""/>
    <x v="0"/>
    <n v="0"/>
    <s v="JBu"/>
    <m/>
    <x v="0"/>
  </r>
  <r>
    <n v="2661"/>
    <x v="0"/>
    <x v="10"/>
    <x v="17"/>
    <d v="1900-01-14T09:50:00"/>
    <m/>
    <m/>
    <s v=""/>
    <x v="0"/>
    <n v="0"/>
    <s v="JBu"/>
    <m/>
    <x v="0"/>
  </r>
  <r>
    <n v="2662"/>
    <x v="0"/>
    <x v="10"/>
    <x v="18"/>
    <d v="1900-01-14T10:00:00"/>
    <m/>
    <m/>
    <s v=""/>
    <x v="0"/>
    <n v="0"/>
    <s v="JBu"/>
    <m/>
    <x v="0"/>
  </r>
  <r>
    <n v="2663"/>
    <x v="0"/>
    <x v="10"/>
    <x v="18"/>
    <d v="1900-01-14T10:10:00"/>
    <m/>
    <m/>
    <s v=""/>
    <x v="0"/>
    <n v="0"/>
    <s v="JBu"/>
    <m/>
    <x v="0"/>
  </r>
  <r>
    <n v="2664"/>
    <x v="0"/>
    <x v="10"/>
    <x v="18"/>
    <d v="1900-01-14T10:20:00"/>
    <m/>
    <m/>
    <s v=""/>
    <x v="0"/>
    <n v="0"/>
    <s v="JBu"/>
    <m/>
    <x v="0"/>
  </r>
  <r>
    <n v="2665"/>
    <x v="0"/>
    <x v="10"/>
    <x v="18"/>
    <d v="1900-01-14T10:30:00"/>
    <m/>
    <m/>
    <s v=""/>
    <x v="0"/>
    <n v="0"/>
    <s v="JBu"/>
    <m/>
    <x v="0"/>
  </r>
  <r>
    <n v="2666"/>
    <x v="0"/>
    <x v="10"/>
    <x v="18"/>
    <d v="1900-01-14T10:40:00"/>
    <m/>
    <m/>
    <s v=""/>
    <x v="0"/>
    <n v="0"/>
    <s v="JBu"/>
    <m/>
    <x v="0"/>
  </r>
  <r>
    <n v="2667"/>
    <x v="0"/>
    <x v="10"/>
    <x v="18"/>
    <d v="1900-01-14T10:50:00"/>
    <m/>
    <m/>
    <s v=""/>
    <x v="0"/>
    <n v="0"/>
    <s v="JBu"/>
    <m/>
    <x v="0"/>
  </r>
  <r>
    <n v="2668"/>
    <x v="0"/>
    <x v="10"/>
    <x v="19"/>
    <d v="1900-01-14T11:00:00"/>
    <m/>
    <m/>
    <s v=""/>
    <x v="0"/>
    <n v="0"/>
    <s v="JBu"/>
    <m/>
    <x v="0"/>
  </r>
  <r>
    <n v="2669"/>
    <x v="0"/>
    <x v="10"/>
    <x v="19"/>
    <d v="1900-01-14T11:10:00"/>
    <m/>
    <m/>
    <s v=""/>
    <x v="0"/>
    <n v="0"/>
    <s v="JBu"/>
    <m/>
    <x v="0"/>
  </r>
  <r>
    <n v="2670"/>
    <x v="0"/>
    <x v="10"/>
    <x v="19"/>
    <d v="1900-01-14T11:20:00"/>
    <m/>
    <m/>
    <s v=""/>
    <x v="0"/>
    <n v="0"/>
    <s v="JBu"/>
    <m/>
    <x v="0"/>
  </r>
  <r>
    <n v="2671"/>
    <x v="0"/>
    <x v="10"/>
    <x v="19"/>
    <d v="1900-01-14T11:30:00"/>
    <m/>
    <m/>
    <s v=""/>
    <x v="0"/>
    <n v="0"/>
    <s v="JBu"/>
    <m/>
    <x v="0"/>
  </r>
  <r>
    <n v="2672"/>
    <x v="0"/>
    <x v="10"/>
    <x v="19"/>
    <d v="1900-01-14T11:40:00"/>
    <m/>
    <m/>
    <s v=""/>
    <x v="0"/>
    <n v="0"/>
    <s v="JBu"/>
    <m/>
    <x v="0"/>
  </r>
  <r>
    <n v="2673"/>
    <x v="0"/>
    <x v="10"/>
    <x v="19"/>
    <d v="1900-01-14T11:50:00"/>
    <m/>
    <m/>
    <s v=""/>
    <x v="0"/>
    <n v="0"/>
    <s v="JBu"/>
    <m/>
    <x v="0"/>
  </r>
  <r>
    <n v="2674"/>
    <x v="0"/>
    <x v="10"/>
    <x v="20"/>
    <d v="1900-01-14T12:00:00"/>
    <m/>
    <m/>
    <s v=""/>
    <x v="0"/>
    <n v="0"/>
    <s v="JBu"/>
    <m/>
    <x v="0"/>
  </r>
  <r>
    <n v="2675"/>
    <x v="0"/>
    <x v="10"/>
    <x v="20"/>
    <d v="1900-01-14T12:10:00"/>
    <m/>
    <m/>
    <s v=""/>
    <x v="0"/>
    <n v="0"/>
    <s v="JBu"/>
    <m/>
    <x v="0"/>
  </r>
  <r>
    <n v="2676"/>
    <x v="0"/>
    <x v="10"/>
    <x v="20"/>
    <d v="1900-01-14T12:20:00"/>
    <m/>
    <m/>
    <s v=""/>
    <x v="0"/>
    <n v="0"/>
    <s v="JBu"/>
    <m/>
    <x v="0"/>
  </r>
  <r>
    <n v="2677"/>
    <x v="0"/>
    <x v="10"/>
    <x v="20"/>
    <d v="1900-01-14T12:30:00"/>
    <m/>
    <m/>
    <s v=""/>
    <x v="0"/>
    <n v="0"/>
    <s v="JBu"/>
    <m/>
    <x v="0"/>
  </r>
  <r>
    <n v="2678"/>
    <x v="0"/>
    <x v="10"/>
    <x v="20"/>
    <d v="1900-01-14T12:40:00"/>
    <m/>
    <m/>
    <s v=""/>
    <x v="0"/>
    <n v="0"/>
    <s v="JBu"/>
    <m/>
    <x v="0"/>
  </r>
  <r>
    <n v="2679"/>
    <x v="0"/>
    <x v="10"/>
    <x v="20"/>
    <d v="1900-01-14T12:50:00"/>
    <m/>
    <m/>
    <s v=""/>
    <x v="0"/>
    <n v="0"/>
    <s v="JBu"/>
    <m/>
    <x v="0"/>
  </r>
  <r>
    <n v="2680"/>
    <x v="0"/>
    <x v="10"/>
    <x v="21"/>
    <d v="1900-01-14T13:00:00"/>
    <m/>
    <m/>
    <s v=""/>
    <x v="0"/>
    <n v="0"/>
    <s v="JBu"/>
    <m/>
    <x v="0"/>
  </r>
  <r>
    <n v="2681"/>
    <x v="0"/>
    <x v="10"/>
    <x v="21"/>
    <d v="1900-01-14T13:10:00"/>
    <m/>
    <m/>
    <s v=""/>
    <x v="0"/>
    <n v="0"/>
    <s v="JBu"/>
    <m/>
    <x v="0"/>
  </r>
  <r>
    <n v="2682"/>
    <x v="0"/>
    <x v="10"/>
    <x v="21"/>
    <d v="1900-01-14T13:20:00"/>
    <m/>
    <m/>
    <s v=""/>
    <x v="0"/>
    <n v="0"/>
    <s v="JBu"/>
    <m/>
    <x v="0"/>
  </r>
  <r>
    <n v="2683"/>
    <x v="0"/>
    <x v="10"/>
    <x v="21"/>
    <d v="1900-01-14T13:30:00"/>
    <m/>
    <m/>
    <s v=""/>
    <x v="0"/>
    <n v="0"/>
    <s v="JBu"/>
    <m/>
    <x v="0"/>
  </r>
  <r>
    <n v="2684"/>
    <x v="0"/>
    <x v="10"/>
    <x v="21"/>
    <d v="1900-01-14T13:40:00"/>
    <m/>
    <m/>
    <s v=""/>
    <x v="0"/>
    <n v="0"/>
    <s v="JBu"/>
    <m/>
    <x v="0"/>
  </r>
  <r>
    <n v="2685"/>
    <x v="0"/>
    <x v="10"/>
    <x v="21"/>
    <d v="1900-01-14T13:50:00"/>
    <m/>
    <m/>
    <s v=""/>
    <x v="0"/>
    <n v="0"/>
    <s v="JBu"/>
    <m/>
    <x v="0"/>
  </r>
  <r>
    <n v="2686"/>
    <x v="0"/>
    <x v="10"/>
    <x v="22"/>
    <d v="1900-01-14T14:00:00"/>
    <m/>
    <m/>
    <s v=""/>
    <x v="0"/>
    <n v="0"/>
    <s v="JBu"/>
    <m/>
    <x v="0"/>
  </r>
  <r>
    <n v="2687"/>
    <x v="0"/>
    <x v="10"/>
    <x v="22"/>
    <d v="1900-01-14T14:10:00"/>
    <m/>
    <m/>
    <s v=""/>
    <x v="0"/>
    <n v="0"/>
    <s v="JBu"/>
    <m/>
    <x v="0"/>
  </r>
  <r>
    <n v="2688"/>
    <x v="0"/>
    <x v="10"/>
    <x v="22"/>
    <d v="1900-01-14T14:20:00"/>
    <m/>
    <m/>
    <s v=""/>
    <x v="0"/>
    <n v="0"/>
    <s v="JBu"/>
    <m/>
    <x v="0"/>
  </r>
  <r>
    <n v="2689"/>
    <x v="0"/>
    <x v="10"/>
    <x v="22"/>
    <d v="1900-01-14T14:30:00"/>
    <m/>
    <m/>
    <s v=""/>
    <x v="0"/>
    <n v="0"/>
    <s v="JBu"/>
    <m/>
    <x v="0"/>
  </r>
  <r>
    <n v="2690"/>
    <x v="0"/>
    <x v="10"/>
    <x v="22"/>
    <d v="1900-01-14T14:40:00"/>
    <m/>
    <m/>
    <s v=""/>
    <x v="0"/>
    <n v="0"/>
    <s v="JBu"/>
    <m/>
    <x v="0"/>
  </r>
  <r>
    <n v="2691"/>
    <x v="0"/>
    <x v="10"/>
    <x v="22"/>
    <d v="1900-01-14T14:50:00"/>
    <m/>
    <m/>
    <s v=""/>
    <x v="0"/>
    <n v="0"/>
    <s v="JBu"/>
    <m/>
    <x v="0"/>
  </r>
  <r>
    <n v="2692"/>
    <x v="0"/>
    <x v="10"/>
    <x v="23"/>
    <d v="1900-01-14T15:00:00"/>
    <m/>
    <m/>
    <s v=""/>
    <x v="0"/>
    <n v="0"/>
    <s v="JBu"/>
    <m/>
    <x v="0"/>
  </r>
  <r>
    <n v="2693"/>
    <x v="0"/>
    <x v="10"/>
    <x v="23"/>
    <d v="1900-01-14T15:10:00"/>
    <m/>
    <m/>
    <s v=""/>
    <x v="0"/>
    <n v="0"/>
    <s v="JBu"/>
    <m/>
    <x v="0"/>
  </r>
  <r>
    <n v="2694"/>
    <x v="0"/>
    <x v="10"/>
    <x v="23"/>
    <d v="1900-01-14T15:20:00"/>
    <m/>
    <m/>
    <s v=""/>
    <x v="0"/>
    <n v="0"/>
    <s v="JBu"/>
    <m/>
    <x v="0"/>
  </r>
  <r>
    <n v="2695"/>
    <x v="0"/>
    <x v="10"/>
    <x v="23"/>
    <d v="1900-01-14T15:30:00"/>
    <m/>
    <m/>
    <s v=""/>
    <x v="0"/>
    <n v="0"/>
    <s v="JBu"/>
    <m/>
    <x v="0"/>
  </r>
  <r>
    <n v="2696"/>
    <x v="0"/>
    <x v="10"/>
    <x v="23"/>
    <d v="1900-01-14T15:40:00"/>
    <m/>
    <m/>
    <s v=""/>
    <x v="0"/>
    <n v="0"/>
    <s v="JBu"/>
    <m/>
    <x v="0"/>
  </r>
  <r>
    <n v="2697"/>
    <x v="0"/>
    <x v="10"/>
    <x v="23"/>
    <d v="1900-01-14T15:50:00"/>
    <m/>
    <m/>
    <s v=""/>
    <x v="0"/>
    <n v="0"/>
    <s v="JBu"/>
    <m/>
    <x v="0"/>
  </r>
  <r>
    <n v="2698"/>
    <x v="0"/>
    <x v="10"/>
    <x v="0"/>
    <d v="1900-01-14T16:00:00"/>
    <m/>
    <m/>
    <s v=""/>
    <x v="0"/>
    <n v="0"/>
    <s v="JBu"/>
    <m/>
    <x v="0"/>
  </r>
  <r>
    <n v="2699"/>
    <x v="0"/>
    <x v="10"/>
    <x v="0"/>
    <d v="1900-01-14T16:10:00"/>
    <m/>
    <m/>
    <s v=""/>
    <x v="0"/>
    <n v="0"/>
    <s v="JBu"/>
    <m/>
    <x v="0"/>
  </r>
  <r>
    <n v="2700"/>
    <x v="0"/>
    <x v="10"/>
    <x v="0"/>
    <d v="1900-01-14T16:20:00"/>
    <m/>
    <m/>
    <s v=""/>
    <x v="0"/>
    <n v="0"/>
    <s v="JBu"/>
    <m/>
    <x v="0"/>
  </r>
  <r>
    <n v="2701"/>
    <x v="0"/>
    <x v="10"/>
    <x v="0"/>
    <d v="1900-01-14T16:30:00"/>
    <m/>
    <m/>
    <s v=""/>
    <x v="0"/>
    <n v="0"/>
    <s v="JBu"/>
    <m/>
    <x v="0"/>
  </r>
  <r>
    <n v="2702"/>
    <x v="0"/>
    <x v="10"/>
    <x v="0"/>
    <d v="1900-01-14T16:40:00"/>
    <m/>
    <m/>
    <s v=""/>
    <x v="0"/>
    <n v="0"/>
    <s v="JBu"/>
    <m/>
    <x v="0"/>
  </r>
  <r>
    <n v="2703"/>
    <x v="0"/>
    <x v="10"/>
    <x v="0"/>
    <d v="1900-01-14T16:50:00"/>
    <m/>
    <m/>
    <s v=""/>
    <x v="0"/>
    <n v="0"/>
    <s v="JBu"/>
    <m/>
    <x v="0"/>
  </r>
  <r>
    <n v="2704"/>
    <x v="0"/>
    <x v="10"/>
    <x v="1"/>
    <d v="1900-01-14T17:00:00"/>
    <m/>
    <m/>
    <s v=""/>
    <x v="0"/>
    <n v="0"/>
    <s v="JBu"/>
    <m/>
    <x v="0"/>
  </r>
  <r>
    <n v="2705"/>
    <x v="0"/>
    <x v="10"/>
    <x v="1"/>
    <d v="1900-01-14T17:10:00"/>
    <m/>
    <m/>
    <s v=""/>
    <x v="0"/>
    <n v="0"/>
    <s v="JBu"/>
    <m/>
    <x v="0"/>
  </r>
  <r>
    <n v="2706"/>
    <x v="0"/>
    <x v="10"/>
    <x v="1"/>
    <d v="1900-01-14T17:20:00"/>
    <m/>
    <m/>
    <s v=""/>
    <x v="0"/>
    <n v="0"/>
    <s v="JBu"/>
    <m/>
    <x v="0"/>
  </r>
  <r>
    <n v="2707"/>
    <x v="0"/>
    <x v="10"/>
    <x v="1"/>
    <d v="1900-01-14T17:30:00"/>
    <m/>
    <m/>
    <s v=""/>
    <x v="0"/>
    <n v="0"/>
    <s v="JBu"/>
    <m/>
    <x v="0"/>
  </r>
  <r>
    <n v="2708"/>
    <x v="0"/>
    <x v="10"/>
    <x v="1"/>
    <d v="1900-01-14T17:40:00"/>
    <m/>
    <m/>
    <s v=""/>
    <x v="0"/>
    <n v="0"/>
    <s v="JBu"/>
    <m/>
    <x v="0"/>
  </r>
  <r>
    <n v="2709"/>
    <x v="0"/>
    <x v="10"/>
    <x v="1"/>
    <d v="1900-01-14T17:50:00"/>
    <m/>
    <m/>
    <s v=""/>
    <x v="0"/>
    <n v="0"/>
    <s v="JBu"/>
    <m/>
    <x v="0"/>
  </r>
  <r>
    <n v="2710"/>
    <x v="0"/>
    <x v="10"/>
    <x v="2"/>
    <d v="1900-01-14T18:00:00"/>
    <m/>
    <m/>
    <s v=""/>
    <x v="0"/>
    <n v="0"/>
    <s v="JBu"/>
    <m/>
    <x v="0"/>
  </r>
  <r>
    <n v="2711"/>
    <x v="0"/>
    <x v="10"/>
    <x v="2"/>
    <d v="1900-01-14T18:10:00"/>
    <m/>
    <m/>
    <s v=""/>
    <x v="0"/>
    <n v="0"/>
    <s v="JBu"/>
    <m/>
    <x v="0"/>
  </r>
  <r>
    <n v="2712"/>
    <x v="0"/>
    <x v="10"/>
    <x v="2"/>
    <d v="1900-01-14T18:20:00"/>
    <m/>
    <m/>
    <s v=""/>
    <x v="0"/>
    <n v="0"/>
    <s v="JBu"/>
    <m/>
    <x v="0"/>
  </r>
  <r>
    <n v="2713"/>
    <x v="0"/>
    <x v="10"/>
    <x v="2"/>
    <d v="1900-01-14T18:30:00"/>
    <m/>
    <m/>
    <s v=""/>
    <x v="0"/>
    <n v="0"/>
    <s v="JBu"/>
    <m/>
    <x v="0"/>
  </r>
  <r>
    <n v="2714"/>
    <x v="0"/>
    <x v="10"/>
    <x v="2"/>
    <d v="1900-01-14T18:40:00"/>
    <m/>
    <m/>
    <s v=""/>
    <x v="0"/>
    <n v="0"/>
    <s v="JBu"/>
    <m/>
    <x v="0"/>
  </r>
  <r>
    <n v="2715"/>
    <x v="0"/>
    <x v="10"/>
    <x v="2"/>
    <d v="1900-01-14T18:50:00"/>
    <m/>
    <m/>
    <s v=""/>
    <x v="0"/>
    <n v="0"/>
    <s v="JBu"/>
    <m/>
    <x v="0"/>
  </r>
  <r>
    <n v="2716"/>
    <x v="0"/>
    <x v="10"/>
    <x v="3"/>
    <d v="1900-01-14T19:00:00"/>
    <m/>
    <m/>
    <s v=""/>
    <x v="0"/>
    <n v="0"/>
    <s v="JBu"/>
    <m/>
    <x v="0"/>
  </r>
  <r>
    <n v="2717"/>
    <x v="0"/>
    <x v="10"/>
    <x v="3"/>
    <d v="1900-01-14T19:10:00"/>
    <m/>
    <m/>
    <s v=""/>
    <x v="0"/>
    <n v="0"/>
    <s v="JBu"/>
    <m/>
    <x v="0"/>
  </r>
  <r>
    <n v="2718"/>
    <x v="0"/>
    <x v="10"/>
    <x v="3"/>
    <d v="1900-01-14T19:20:00"/>
    <m/>
    <m/>
    <s v=""/>
    <x v="0"/>
    <n v="0"/>
    <s v="JBu"/>
    <m/>
    <x v="0"/>
  </r>
  <r>
    <n v="2719"/>
    <x v="0"/>
    <x v="10"/>
    <x v="3"/>
    <d v="1900-01-14T19:30:00"/>
    <m/>
    <m/>
    <s v=""/>
    <x v="0"/>
    <n v="0"/>
    <s v="JBu"/>
    <m/>
    <x v="0"/>
  </r>
  <r>
    <n v="2720"/>
    <x v="0"/>
    <x v="10"/>
    <x v="3"/>
    <d v="1900-01-14T19:40:00"/>
    <m/>
    <m/>
    <s v=""/>
    <x v="0"/>
    <n v="0"/>
    <s v="JBu"/>
    <m/>
    <x v="0"/>
  </r>
  <r>
    <n v="2721"/>
    <x v="0"/>
    <x v="10"/>
    <x v="3"/>
    <d v="1900-01-14T19:50:00"/>
    <m/>
    <m/>
    <s v=""/>
    <x v="0"/>
    <n v="0"/>
    <s v="JBu"/>
    <m/>
    <x v="0"/>
  </r>
  <r>
    <n v="2722"/>
    <x v="0"/>
    <x v="10"/>
    <x v="4"/>
    <d v="1900-01-14T20:00:00"/>
    <m/>
    <m/>
    <s v=""/>
    <x v="0"/>
    <n v="0"/>
    <s v="JBu"/>
    <m/>
    <x v="0"/>
  </r>
  <r>
    <n v="2723"/>
    <x v="0"/>
    <x v="10"/>
    <x v="4"/>
    <d v="1900-01-14T20:10:00"/>
    <m/>
    <m/>
    <s v=""/>
    <x v="0"/>
    <n v="0"/>
    <s v="JBu"/>
    <m/>
    <x v="0"/>
  </r>
  <r>
    <n v="2724"/>
    <x v="0"/>
    <x v="10"/>
    <x v="4"/>
    <d v="1900-01-14T20:20:00"/>
    <m/>
    <m/>
    <s v=""/>
    <x v="0"/>
    <n v="0"/>
    <s v="JBu"/>
    <m/>
    <x v="0"/>
  </r>
  <r>
    <n v="2725"/>
    <x v="0"/>
    <x v="10"/>
    <x v="4"/>
    <d v="1900-01-14T20:30:00"/>
    <m/>
    <m/>
    <s v=""/>
    <x v="0"/>
    <n v="0"/>
    <s v="JBu"/>
    <m/>
    <x v="0"/>
  </r>
  <r>
    <n v="2726"/>
    <x v="0"/>
    <x v="10"/>
    <x v="4"/>
    <d v="1900-01-14T20:40:00"/>
    <m/>
    <m/>
    <s v=""/>
    <x v="0"/>
    <n v="0"/>
    <s v="JBu"/>
    <m/>
    <x v="0"/>
  </r>
  <r>
    <n v="2727"/>
    <x v="0"/>
    <x v="10"/>
    <x v="4"/>
    <d v="1900-01-14T20:50:00"/>
    <m/>
    <m/>
    <s v=""/>
    <x v="0"/>
    <n v="0"/>
    <s v="JBu"/>
    <m/>
    <x v="0"/>
  </r>
  <r>
    <n v="2728"/>
    <x v="0"/>
    <x v="10"/>
    <x v="5"/>
    <d v="1900-01-14T21:00:00"/>
    <m/>
    <m/>
    <s v=""/>
    <x v="0"/>
    <n v="0"/>
    <s v="JBu"/>
    <m/>
    <x v="0"/>
  </r>
  <r>
    <n v="2729"/>
    <x v="0"/>
    <x v="10"/>
    <x v="5"/>
    <d v="1900-01-14T21:10:00"/>
    <m/>
    <m/>
    <s v=""/>
    <x v="0"/>
    <n v="0"/>
    <s v="JBu"/>
    <m/>
    <x v="0"/>
  </r>
  <r>
    <n v="2730"/>
    <x v="0"/>
    <x v="10"/>
    <x v="5"/>
    <d v="1900-01-14T21:20:00"/>
    <m/>
    <m/>
    <s v=""/>
    <x v="0"/>
    <n v="0"/>
    <s v="JBu"/>
    <m/>
    <x v="0"/>
  </r>
  <r>
    <n v="2731"/>
    <x v="0"/>
    <x v="10"/>
    <x v="5"/>
    <d v="1900-01-14T21:30:00"/>
    <m/>
    <m/>
    <s v=""/>
    <x v="0"/>
    <n v="0"/>
    <s v="JBu"/>
    <m/>
    <x v="0"/>
  </r>
  <r>
    <n v="2732"/>
    <x v="0"/>
    <x v="10"/>
    <x v="5"/>
    <d v="1900-01-14T21:40:00"/>
    <m/>
    <m/>
    <s v=""/>
    <x v="0"/>
    <n v="0"/>
    <s v="JBu"/>
    <m/>
    <x v="0"/>
  </r>
  <r>
    <n v="2733"/>
    <x v="0"/>
    <x v="10"/>
    <x v="5"/>
    <d v="1900-01-14T21:50:00"/>
    <m/>
    <m/>
    <s v=""/>
    <x v="0"/>
    <n v="0"/>
    <s v="JBu"/>
    <m/>
    <x v="0"/>
  </r>
  <r>
    <n v="2734"/>
    <x v="0"/>
    <x v="10"/>
    <x v="6"/>
    <d v="1900-01-14T22:00:00"/>
    <m/>
    <m/>
    <s v=""/>
    <x v="0"/>
    <n v="0"/>
    <s v="JBu"/>
    <m/>
    <x v="0"/>
  </r>
  <r>
    <n v="2735"/>
    <x v="0"/>
    <x v="10"/>
    <x v="6"/>
    <d v="1900-01-14T22:10:00"/>
    <m/>
    <m/>
    <s v=""/>
    <x v="0"/>
    <n v="0"/>
    <s v="JBu"/>
    <m/>
    <x v="0"/>
  </r>
  <r>
    <n v="2736"/>
    <x v="0"/>
    <x v="10"/>
    <x v="6"/>
    <d v="1900-01-14T22:20:00"/>
    <m/>
    <m/>
    <s v=""/>
    <x v="0"/>
    <n v="0"/>
    <s v="JBu"/>
    <s v="Upstream movement too close to lens"/>
    <x v="0"/>
  </r>
  <r>
    <n v="2737"/>
    <x v="0"/>
    <x v="10"/>
    <x v="6"/>
    <d v="1900-01-14T22:30:00"/>
    <m/>
    <m/>
    <s v=""/>
    <x v="0"/>
    <n v="0"/>
    <s v="JBu"/>
    <m/>
    <x v="0"/>
  </r>
  <r>
    <n v="2738"/>
    <x v="0"/>
    <x v="10"/>
    <x v="6"/>
    <d v="1900-01-14T22:40:00"/>
    <m/>
    <m/>
    <s v=""/>
    <x v="0"/>
    <n v="0"/>
    <s v="JBu"/>
    <m/>
    <x v="0"/>
  </r>
  <r>
    <n v="2739"/>
    <x v="0"/>
    <x v="10"/>
    <x v="6"/>
    <d v="1900-01-14T22:50:00"/>
    <m/>
    <m/>
    <s v=""/>
    <x v="0"/>
    <n v="0"/>
    <s v="JBu"/>
    <m/>
    <x v="0"/>
  </r>
  <r>
    <n v="2740"/>
    <x v="0"/>
    <x v="10"/>
    <x v="7"/>
    <d v="1900-01-14T23:00:00"/>
    <m/>
    <m/>
    <s v=""/>
    <x v="0"/>
    <n v="0"/>
    <s v="JBu"/>
    <m/>
    <x v="0"/>
  </r>
  <r>
    <n v="2741"/>
    <x v="0"/>
    <x v="10"/>
    <x v="7"/>
    <d v="1900-01-14T23:10:00"/>
    <m/>
    <m/>
    <s v=""/>
    <x v="0"/>
    <n v="0"/>
    <s v="JBu"/>
    <m/>
    <x v="0"/>
  </r>
  <r>
    <n v="2742"/>
    <x v="0"/>
    <x v="10"/>
    <x v="7"/>
    <d v="1900-01-14T23:20:00"/>
    <m/>
    <m/>
    <s v=""/>
    <x v="0"/>
    <n v="0"/>
    <s v="JBu"/>
    <m/>
    <x v="0"/>
  </r>
  <r>
    <n v="2743"/>
    <x v="0"/>
    <x v="10"/>
    <x v="7"/>
    <d v="1900-01-14T23:30:00"/>
    <m/>
    <m/>
    <s v=""/>
    <x v="0"/>
    <n v="0"/>
    <s v="JBu"/>
    <m/>
    <x v="0"/>
  </r>
  <r>
    <n v="2744"/>
    <x v="0"/>
    <x v="10"/>
    <x v="7"/>
    <d v="1900-01-14T23:40:00"/>
    <m/>
    <m/>
    <s v=""/>
    <x v="0"/>
    <n v="0"/>
    <s v="JBu"/>
    <m/>
    <x v="0"/>
  </r>
  <r>
    <n v="2745"/>
    <x v="0"/>
    <x v="10"/>
    <x v="7"/>
    <d v="1900-01-14T23:50:00"/>
    <m/>
    <m/>
    <s v=""/>
    <x v="0"/>
    <n v="0"/>
    <s v="JBu"/>
    <m/>
    <x v="0"/>
  </r>
  <r>
    <n v="2746"/>
    <x v="1"/>
    <x v="10"/>
    <x v="8"/>
    <d v="1900-01-15T00:00:00"/>
    <m/>
    <m/>
    <s v=""/>
    <x v="0"/>
    <n v="0"/>
    <s v="KS"/>
    <m/>
    <x v="0"/>
  </r>
  <r>
    <n v="2747"/>
    <x v="1"/>
    <x v="10"/>
    <x v="8"/>
    <d v="1900-01-15T00:10:00"/>
    <m/>
    <m/>
    <s v=""/>
    <x v="0"/>
    <n v="42"/>
    <s v="KS"/>
    <s v="Resident"/>
    <x v="2"/>
  </r>
  <r>
    <n v="2748"/>
    <x v="1"/>
    <x v="10"/>
    <x v="8"/>
    <d v="1900-01-15T00:20:00"/>
    <m/>
    <m/>
    <s v=""/>
    <x v="0"/>
    <n v="0"/>
    <s v="KS"/>
    <m/>
    <x v="0"/>
  </r>
  <r>
    <n v="2749"/>
    <x v="1"/>
    <x v="10"/>
    <x v="8"/>
    <d v="1900-01-15T00:30:00"/>
    <m/>
    <m/>
    <s v=""/>
    <x v="0"/>
    <n v="20"/>
    <s v="KS"/>
    <s v="Resident"/>
    <x v="1"/>
  </r>
  <r>
    <n v="2750"/>
    <x v="1"/>
    <x v="10"/>
    <x v="8"/>
    <d v="1900-01-15T00:40:00"/>
    <m/>
    <m/>
    <s v=""/>
    <x v="0"/>
    <n v="37"/>
    <s v="KS"/>
    <s v="Resident"/>
    <x v="1"/>
  </r>
  <r>
    <n v="2751"/>
    <x v="1"/>
    <x v="10"/>
    <x v="8"/>
    <d v="1900-01-15T00:50:00"/>
    <m/>
    <m/>
    <s v=""/>
    <x v="0"/>
    <n v="45"/>
    <s v="KS"/>
    <s v="Resident"/>
    <x v="2"/>
  </r>
  <r>
    <n v="2752"/>
    <x v="1"/>
    <x v="10"/>
    <x v="9"/>
    <d v="1900-01-15T01:00:00"/>
    <m/>
    <m/>
    <s v=""/>
    <x v="0"/>
    <n v="37"/>
    <s v="KS"/>
    <s v="Resident"/>
    <x v="1"/>
  </r>
  <r>
    <n v="2753"/>
    <x v="1"/>
    <x v="10"/>
    <x v="9"/>
    <d v="1900-01-15T01:00:00"/>
    <m/>
    <m/>
    <s v=""/>
    <x v="0"/>
    <n v="35"/>
    <s v="KS"/>
    <s v="Resident"/>
    <x v="1"/>
  </r>
  <r>
    <n v="2754"/>
    <x v="1"/>
    <x v="10"/>
    <x v="9"/>
    <d v="1900-01-15T01:10:00"/>
    <m/>
    <m/>
    <s v=""/>
    <x v="0"/>
    <n v="0"/>
    <s v="KS"/>
    <m/>
    <x v="0"/>
  </r>
  <r>
    <n v="2755"/>
    <x v="1"/>
    <x v="10"/>
    <x v="9"/>
    <d v="1900-01-15T01:20:00"/>
    <m/>
    <m/>
    <s v=""/>
    <x v="0"/>
    <n v="0"/>
    <s v="KS"/>
    <m/>
    <x v="0"/>
  </r>
  <r>
    <n v="2756"/>
    <x v="1"/>
    <x v="10"/>
    <x v="9"/>
    <d v="1900-01-15T01:30:00"/>
    <m/>
    <m/>
    <s v=""/>
    <x v="0"/>
    <n v="0"/>
    <s v="KS"/>
    <m/>
    <x v="0"/>
  </r>
  <r>
    <n v="2757"/>
    <x v="1"/>
    <x v="10"/>
    <x v="9"/>
    <d v="1900-01-15T01:40:00"/>
    <m/>
    <m/>
    <s v=""/>
    <x v="0"/>
    <n v="0"/>
    <s v="KS"/>
    <m/>
    <x v="0"/>
  </r>
  <r>
    <n v="2758"/>
    <x v="1"/>
    <x v="10"/>
    <x v="9"/>
    <d v="1900-01-15T01:50:00"/>
    <m/>
    <m/>
    <s v=""/>
    <x v="0"/>
    <n v="0"/>
    <s v="KS"/>
    <m/>
    <x v="0"/>
  </r>
  <r>
    <n v="2759"/>
    <x v="1"/>
    <x v="10"/>
    <x v="10"/>
    <d v="1900-01-15T02:00:00"/>
    <m/>
    <m/>
    <s v=""/>
    <x v="0"/>
    <n v="0"/>
    <s v="KS"/>
    <m/>
    <x v="0"/>
  </r>
  <r>
    <n v="2760"/>
    <x v="1"/>
    <x v="10"/>
    <x v="10"/>
    <d v="1900-01-15T02:10:00"/>
    <m/>
    <m/>
    <s v=""/>
    <x v="0"/>
    <n v="0"/>
    <s v="KS"/>
    <m/>
    <x v="0"/>
  </r>
  <r>
    <n v="2761"/>
    <x v="1"/>
    <x v="10"/>
    <x v="10"/>
    <d v="1900-01-15T02:20:00"/>
    <m/>
    <m/>
    <s v=""/>
    <x v="0"/>
    <n v="0"/>
    <s v="KS"/>
    <m/>
    <x v="0"/>
  </r>
  <r>
    <n v="2762"/>
    <x v="1"/>
    <x v="10"/>
    <x v="10"/>
    <d v="1900-01-15T02:30:00"/>
    <m/>
    <m/>
    <s v=""/>
    <x v="0"/>
    <n v="0"/>
    <s v="KS"/>
    <m/>
    <x v="0"/>
  </r>
  <r>
    <n v="2763"/>
    <x v="1"/>
    <x v="10"/>
    <x v="10"/>
    <d v="1900-01-15T02:40:00"/>
    <m/>
    <m/>
    <s v=""/>
    <x v="0"/>
    <n v="0"/>
    <s v="KS"/>
    <m/>
    <x v="0"/>
  </r>
  <r>
    <n v="2764"/>
    <x v="1"/>
    <x v="10"/>
    <x v="10"/>
    <d v="1900-01-15T02:50:00"/>
    <m/>
    <m/>
    <s v=""/>
    <x v="0"/>
    <n v="0"/>
    <s v="KS"/>
    <m/>
    <x v="0"/>
  </r>
  <r>
    <n v="2765"/>
    <x v="1"/>
    <x v="10"/>
    <x v="11"/>
    <d v="1900-01-15T03:00:00"/>
    <m/>
    <m/>
    <s v=""/>
    <x v="0"/>
    <n v="0"/>
    <s v="KS"/>
    <m/>
    <x v="0"/>
  </r>
  <r>
    <n v="2766"/>
    <x v="1"/>
    <x v="10"/>
    <x v="11"/>
    <d v="1900-01-15T03:10:00"/>
    <m/>
    <m/>
    <s v=""/>
    <x v="0"/>
    <n v="0"/>
    <s v="KS"/>
    <m/>
    <x v="0"/>
  </r>
  <r>
    <n v="2767"/>
    <x v="1"/>
    <x v="10"/>
    <x v="11"/>
    <d v="1900-01-15T03:20:00"/>
    <m/>
    <m/>
    <s v=""/>
    <x v="0"/>
    <n v="0"/>
    <s v="KS"/>
    <m/>
    <x v="0"/>
  </r>
  <r>
    <n v="2768"/>
    <x v="1"/>
    <x v="10"/>
    <x v="11"/>
    <d v="1900-01-15T03:30:00"/>
    <m/>
    <m/>
    <s v=""/>
    <x v="0"/>
    <n v="0"/>
    <s v="KS"/>
    <m/>
    <x v="0"/>
  </r>
  <r>
    <n v="2769"/>
    <x v="1"/>
    <x v="10"/>
    <x v="11"/>
    <d v="1900-01-15T03:40:00"/>
    <m/>
    <m/>
    <s v=""/>
    <x v="0"/>
    <n v="0"/>
    <s v="KS"/>
    <m/>
    <x v="0"/>
  </r>
  <r>
    <n v="2770"/>
    <x v="1"/>
    <x v="10"/>
    <x v="11"/>
    <d v="1900-01-15T03:50:00"/>
    <m/>
    <m/>
    <s v=""/>
    <x v="0"/>
    <n v="0"/>
    <s v="KS"/>
    <m/>
    <x v="0"/>
  </r>
  <r>
    <n v="2771"/>
    <x v="1"/>
    <x v="10"/>
    <x v="12"/>
    <d v="1900-01-15T04:00:00"/>
    <m/>
    <m/>
    <s v=""/>
    <x v="0"/>
    <n v="0"/>
    <s v="KS"/>
    <m/>
    <x v="0"/>
  </r>
  <r>
    <n v="2772"/>
    <x v="1"/>
    <x v="10"/>
    <x v="12"/>
    <d v="1900-01-15T04:10:00"/>
    <m/>
    <m/>
    <s v=""/>
    <x v="0"/>
    <n v="0"/>
    <s v="KS"/>
    <m/>
    <x v="0"/>
  </r>
  <r>
    <n v="2773"/>
    <x v="1"/>
    <x v="10"/>
    <x v="12"/>
    <d v="1900-01-15T04:20:00"/>
    <m/>
    <m/>
    <s v=""/>
    <x v="0"/>
    <n v="0"/>
    <s v="KS"/>
    <m/>
    <x v="0"/>
  </r>
  <r>
    <n v="2774"/>
    <x v="1"/>
    <x v="10"/>
    <x v="12"/>
    <d v="1900-01-15T04:30:00"/>
    <m/>
    <m/>
    <s v=""/>
    <x v="0"/>
    <n v="23"/>
    <s v="KS"/>
    <s v="(also debris or fish too close to lens)"/>
    <x v="1"/>
  </r>
  <r>
    <n v="2775"/>
    <x v="1"/>
    <x v="10"/>
    <x v="12"/>
    <d v="1900-01-15T04:40:00"/>
    <m/>
    <m/>
    <s v=""/>
    <x v="0"/>
    <n v="46"/>
    <s v="KS"/>
    <s v="Resident"/>
    <x v="2"/>
  </r>
  <r>
    <n v="2776"/>
    <x v="1"/>
    <x v="10"/>
    <x v="12"/>
    <d v="1900-01-15T04:50:00"/>
    <m/>
    <m/>
    <s v=""/>
    <x v="0"/>
    <n v="0"/>
    <s v="KS"/>
    <m/>
    <x v="0"/>
  </r>
  <r>
    <n v="2777"/>
    <x v="1"/>
    <x v="10"/>
    <x v="13"/>
    <d v="1900-01-15T05:00:00"/>
    <m/>
    <m/>
    <s v=""/>
    <x v="0"/>
    <n v="0"/>
    <s v="KS"/>
    <m/>
    <x v="0"/>
  </r>
  <r>
    <n v="2778"/>
    <x v="1"/>
    <x v="10"/>
    <x v="13"/>
    <d v="1900-01-15T05:10:00"/>
    <m/>
    <m/>
    <s v=""/>
    <x v="0"/>
    <n v="0"/>
    <s v="KS"/>
    <m/>
    <x v="0"/>
  </r>
  <r>
    <n v="2779"/>
    <x v="1"/>
    <x v="10"/>
    <x v="13"/>
    <d v="1900-01-15T05:20:00"/>
    <m/>
    <m/>
    <s v=""/>
    <x v="0"/>
    <n v="0"/>
    <s v="KS"/>
    <m/>
    <x v="0"/>
  </r>
  <r>
    <n v="2780"/>
    <x v="1"/>
    <x v="10"/>
    <x v="13"/>
    <d v="1900-01-15T05:30:00"/>
    <m/>
    <m/>
    <s v=""/>
    <x v="0"/>
    <n v="0"/>
    <s v="KS"/>
    <m/>
    <x v="0"/>
  </r>
  <r>
    <n v="2781"/>
    <x v="1"/>
    <x v="10"/>
    <x v="13"/>
    <d v="1900-01-15T05:40:00"/>
    <m/>
    <m/>
    <s v=""/>
    <x v="0"/>
    <n v="0"/>
    <s v="KS"/>
    <m/>
    <x v="0"/>
  </r>
  <r>
    <n v="2782"/>
    <x v="1"/>
    <x v="10"/>
    <x v="13"/>
    <d v="1900-01-15T05:50:00"/>
    <m/>
    <m/>
    <s v=""/>
    <x v="0"/>
    <n v="0"/>
    <s v="KS"/>
    <m/>
    <x v="0"/>
  </r>
  <r>
    <n v="2783"/>
    <x v="1"/>
    <x v="10"/>
    <x v="14"/>
    <d v="1900-01-15T06:00:00"/>
    <m/>
    <m/>
    <s v=""/>
    <x v="0"/>
    <n v="36"/>
    <s v="KS"/>
    <s v="Resident"/>
    <x v="1"/>
  </r>
  <r>
    <n v="2784"/>
    <x v="1"/>
    <x v="10"/>
    <x v="14"/>
    <d v="1900-01-15T06:10:00"/>
    <m/>
    <m/>
    <s v=""/>
    <x v="0"/>
    <n v="0"/>
    <s v="KS"/>
    <m/>
    <x v="0"/>
  </r>
  <r>
    <n v="2785"/>
    <x v="1"/>
    <x v="10"/>
    <x v="14"/>
    <d v="1900-01-15T06:20:00"/>
    <m/>
    <m/>
    <s v=""/>
    <x v="0"/>
    <n v="0"/>
    <s v="KS"/>
    <m/>
    <x v="0"/>
  </r>
  <r>
    <n v="2786"/>
    <x v="1"/>
    <x v="10"/>
    <x v="14"/>
    <d v="1900-01-15T06:30:00"/>
    <m/>
    <m/>
    <s v=""/>
    <x v="0"/>
    <n v="23"/>
    <s v="KS"/>
    <s v="Resident"/>
    <x v="1"/>
  </r>
  <r>
    <n v="2787"/>
    <x v="1"/>
    <x v="10"/>
    <x v="14"/>
    <d v="1900-01-15T06:40:00"/>
    <m/>
    <m/>
    <s v=""/>
    <x v="0"/>
    <n v="0"/>
    <s v="KS"/>
    <m/>
    <x v="0"/>
  </r>
  <r>
    <n v="2788"/>
    <x v="1"/>
    <x v="10"/>
    <x v="14"/>
    <d v="1900-01-15T06:50:00"/>
    <m/>
    <m/>
    <s v=""/>
    <x v="0"/>
    <n v="46"/>
    <s v="KS"/>
    <s v="Resident"/>
    <x v="2"/>
  </r>
  <r>
    <n v="2789"/>
    <x v="1"/>
    <x v="10"/>
    <x v="15"/>
    <d v="1900-01-15T07:00:00"/>
    <m/>
    <m/>
    <s v=""/>
    <x v="0"/>
    <n v="24"/>
    <s v="KS"/>
    <s v="Resident"/>
    <x v="1"/>
  </r>
  <r>
    <n v="2790"/>
    <x v="1"/>
    <x v="10"/>
    <x v="15"/>
    <d v="1900-01-15T07:10:00"/>
    <m/>
    <m/>
    <s v=""/>
    <x v="0"/>
    <n v="0"/>
    <s v="KS"/>
    <m/>
    <x v="0"/>
  </r>
  <r>
    <n v="2791"/>
    <x v="1"/>
    <x v="10"/>
    <x v="15"/>
    <d v="1900-01-15T07:20:00"/>
    <m/>
    <m/>
    <s v=""/>
    <x v="0"/>
    <n v="40"/>
    <s v="KS"/>
    <s v="Resident"/>
    <x v="2"/>
  </r>
  <r>
    <n v="2792"/>
    <x v="1"/>
    <x v="10"/>
    <x v="15"/>
    <d v="1900-01-15T07:30:00"/>
    <m/>
    <m/>
    <s v=""/>
    <x v="0"/>
    <n v="0"/>
    <s v="KS"/>
    <m/>
    <x v="0"/>
  </r>
  <r>
    <n v="2793"/>
    <x v="1"/>
    <x v="10"/>
    <x v="15"/>
    <d v="1900-01-15T07:40:00"/>
    <m/>
    <m/>
    <s v=""/>
    <x v="0"/>
    <n v="0"/>
    <s v="KS"/>
    <m/>
    <x v="0"/>
  </r>
  <r>
    <n v="2794"/>
    <x v="1"/>
    <x v="10"/>
    <x v="15"/>
    <d v="1900-01-15T07:50:00"/>
    <m/>
    <m/>
    <s v=""/>
    <x v="0"/>
    <n v="0"/>
    <s v="KS"/>
    <m/>
    <x v="0"/>
  </r>
  <r>
    <n v="2795"/>
    <x v="1"/>
    <x v="10"/>
    <x v="16"/>
    <d v="1900-01-15T08:00:00"/>
    <m/>
    <m/>
    <s v=""/>
    <x v="0"/>
    <n v="0"/>
    <s v="KS"/>
    <m/>
    <x v="0"/>
  </r>
  <r>
    <n v="2796"/>
    <x v="1"/>
    <x v="10"/>
    <x v="16"/>
    <d v="1900-01-15T08:10:00"/>
    <m/>
    <m/>
    <s v=""/>
    <x v="0"/>
    <n v="29"/>
    <s v="KS"/>
    <s v="Resident"/>
    <x v="1"/>
  </r>
  <r>
    <n v="2797"/>
    <x v="1"/>
    <x v="10"/>
    <x v="16"/>
    <d v="1900-01-15T08:20:00"/>
    <m/>
    <m/>
    <s v=""/>
    <x v="0"/>
    <n v="20"/>
    <s v="KS"/>
    <s v="Resident"/>
    <x v="1"/>
  </r>
  <r>
    <n v="2798"/>
    <x v="1"/>
    <x v="10"/>
    <x v="16"/>
    <d v="1900-01-15T08:30:00"/>
    <m/>
    <m/>
    <s v=""/>
    <x v="0"/>
    <n v="0"/>
    <s v="KS"/>
    <m/>
    <x v="0"/>
  </r>
  <r>
    <n v="2799"/>
    <x v="1"/>
    <x v="10"/>
    <x v="16"/>
    <d v="1900-01-15T08:40:00"/>
    <m/>
    <m/>
    <s v=""/>
    <x v="0"/>
    <n v="0"/>
    <s v="KS"/>
    <m/>
    <x v="0"/>
  </r>
  <r>
    <n v="2800"/>
    <x v="1"/>
    <x v="10"/>
    <x v="16"/>
    <d v="1900-01-15T08:50:00"/>
    <m/>
    <m/>
    <s v=""/>
    <x v="0"/>
    <n v="0"/>
    <s v="KS"/>
    <s v="start relocating sonar"/>
    <x v="0"/>
  </r>
  <r>
    <n v="2801"/>
    <x v="1"/>
    <x v="10"/>
    <x v="17"/>
    <d v="1900-01-15T09:00:00"/>
    <m/>
    <m/>
    <s v=""/>
    <x v="0"/>
    <n v="38"/>
    <s v="KS"/>
    <s v="Resident"/>
    <x v="1"/>
  </r>
  <r>
    <n v="2802"/>
    <x v="1"/>
    <x v="10"/>
    <x v="17"/>
    <d v="1900-01-15T09:10:00"/>
    <m/>
    <m/>
    <s v=""/>
    <x v="0"/>
    <n v="0"/>
    <s v="KS"/>
    <s v="still moving sonar"/>
    <x v="0"/>
  </r>
  <r>
    <n v="2803"/>
    <x v="1"/>
    <x v="10"/>
    <x v="17"/>
    <d v="1900-01-15T09:20:00"/>
    <m/>
    <m/>
    <s v=""/>
    <x v="0"/>
    <n v="0"/>
    <s v="KS"/>
    <m/>
    <x v="0"/>
  </r>
  <r>
    <n v="2804"/>
    <x v="1"/>
    <x v="10"/>
    <x v="17"/>
    <d v="1899-12-30T09:22:13"/>
    <m/>
    <m/>
    <s v=""/>
    <x v="0"/>
    <n v="0"/>
    <s v="KS"/>
    <m/>
    <x v="0"/>
  </r>
  <r>
    <n v="2805"/>
    <x v="1"/>
    <x v="10"/>
    <x v="17"/>
    <d v="1900-01-15T09:30:00"/>
    <m/>
    <m/>
    <s v=""/>
    <x v="0"/>
    <n v="0"/>
    <s v="KS"/>
    <m/>
    <x v="0"/>
  </r>
  <r>
    <n v="2806"/>
    <x v="1"/>
    <x v="10"/>
    <x v="17"/>
    <d v="1900-01-15T09:40:00"/>
    <m/>
    <m/>
    <s v=""/>
    <x v="0"/>
    <n v="0"/>
    <s v="KS"/>
    <m/>
    <x v="0"/>
  </r>
  <r>
    <n v="2807"/>
    <x v="1"/>
    <x v="10"/>
    <x v="17"/>
    <d v="1900-01-15T09:50:00"/>
    <m/>
    <m/>
    <s v=""/>
    <x v="0"/>
    <n v="0"/>
    <s v="KS"/>
    <m/>
    <x v="0"/>
  </r>
  <r>
    <n v="2808"/>
    <x v="1"/>
    <x v="10"/>
    <x v="18"/>
    <d v="1900-01-15T10:00:00"/>
    <m/>
    <m/>
    <s v=""/>
    <x v="0"/>
    <n v="0"/>
    <s v="KS"/>
    <m/>
    <x v="0"/>
  </r>
  <r>
    <n v="2809"/>
    <x v="1"/>
    <x v="10"/>
    <x v="18"/>
    <d v="1900-01-15T10:10:00"/>
    <m/>
    <m/>
    <s v=""/>
    <x v="0"/>
    <n v="0"/>
    <s v="KS"/>
    <m/>
    <x v="0"/>
  </r>
  <r>
    <n v="2810"/>
    <x v="1"/>
    <x v="10"/>
    <x v="18"/>
    <d v="1900-01-15T10:20:00"/>
    <m/>
    <m/>
    <s v=""/>
    <x v="0"/>
    <n v="0"/>
    <s v="KS"/>
    <m/>
    <x v="0"/>
  </r>
  <r>
    <n v="2811"/>
    <x v="1"/>
    <x v="10"/>
    <x v="18"/>
    <d v="1900-01-15T10:30:00"/>
    <m/>
    <m/>
    <s v=""/>
    <x v="0"/>
    <n v="0"/>
    <s v="KS"/>
    <m/>
    <x v="0"/>
  </r>
  <r>
    <n v="2812"/>
    <x v="1"/>
    <x v="10"/>
    <x v="18"/>
    <d v="1900-01-15T10:40:00"/>
    <m/>
    <m/>
    <s v=""/>
    <x v="0"/>
    <n v="0"/>
    <s v="KS"/>
    <m/>
    <x v="0"/>
  </r>
  <r>
    <n v="2813"/>
    <x v="1"/>
    <x v="10"/>
    <x v="18"/>
    <d v="1900-01-15T10:50:00"/>
    <n v="0.85"/>
    <n v="0.85"/>
    <n v="0.9"/>
    <x v="2"/>
    <s v="unk"/>
    <s v="KS"/>
    <s v="I believe this is a Chinook.  It passes too close to the lens to get a full measurement (at 0.9 m in range it is longer than the beam width at that range (0.45) so the estimated length is unknown).  It stays in the fov for a short bit as it moves up, and it's thickness relative to the body length that is visible strongly suggests it is &gt; 50cm and very likely a chinook.  "/>
    <x v="4"/>
  </r>
  <r>
    <n v="2814"/>
    <x v="1"/>
    <x v="10"/>
    <x v="19"/>
    <d v="1900-01-15T11:00:00"/>
    <m/>
    <m/>
    <s v=""/>
    <x v="0"/>
    <n v="0"/>
    <s v="KS"/>
    <m/>
    <x v="0"/>
  </r>
  <r>
    <n v="2815"/>
    <x v="1"/>
    <x v="10"/>
    <x v="19"/>
    <d v="1900-01-15T11:10:00"/>
    <m/>
    <m/>
    <s v=""/>
    <x v="0"/>
    <n v="33"/>
    <s v="KS"/>
    <s v="Resident"/>
    <x v="1"/>
  </r>
  <r>
    <n v="2816"/>
    <x v="1"/>
    <x v="10"/>
    <x v="19"/>
    <d v="1900-01-15T11:10:00"/>
    <m/>
    <m/>
    <s v=""/>
    <x v="0"/>
    <n v="33"/>
    <s v="KS"/>
    <s v="Resident"/>
    <x v="1"/>
  </r>
  <r>
    <n v="2817"/>
    <x v="1"/>
    <x v="10"/>
    <x v="19"/>
    <d v="1900-01-15T11:20:00"/>
    <m/>
    <m/>
    <s v=""/>
    <x v="0"/>
    <n v="33"/>
    <s v="KS"/>
    <s v="Resident"/>
    <x v="1"/>
  </r>
  <r>
    <n v="2818"/>
    <x v="1"/>
    <x v="10"/>
    <x v="19"/>
    <d v="1900-01-15T11:30:00"/>
    <m/>
    <m/>
    <s v=""/>
    <x v="0"/>
    <n v="0"/>
    <s v="KS"/>
    <m/>
    <x v="0"/>
  </r>
  <r>
    <n v="2819"/>
    <x v="1"/>
    <x v="10"/>
    <x v="19"/>
    <d v="1900-01-15T11:40:00"/>
    <m/>
    <m/>
    <s v=""/>
    <x v="0"/>
    <n v="0"/>
    <s v="KS"/>
    <m/>
    <x v="0"/>
  </r>
  <r>
    <n v="2820"/>
    <x v="1"/>
    <x v="10"/>
    <x v="19"/>
    <d v="1900-01-15T11:50:00"/>
    <m/>
    <m/>
    <s v=""/>
    <x v="0"/>
    <n v="0"/>
    <s v="KS"/>
    <m/>
    <x v="0"/>
  </r>
  <r>
    <n v="2821"/>
    <x v="1"/>
    <x v="10"/>
    <x v="20"/>
    <d v="1900-01-15T12:00:00"/>
    <m/>
    <m/>
    <s v=""/>
    <x v="0"/>
    <n v="0"/>
    <s v="KS"/>
    <m/>
    <x v="0"/>
  </r>
  <r>
    <n v="2822"/>
    <x v="1"/>
    <x v="10"/>
    <x v="20"/>
    <d v="1900-01-15T12:10:00"/>
    <m/>
    <m/>
    <s v=""/>
    <x v="0"/>
    <n v="0"/>
    <s v="KS"/>
    <m/>
    <x v="0"/>
  </r>
  <r>
    <n v="2823"/>
    <x v="1"/>
    <x v="10"/>
    <x v="20"/>
    <d v="1900-01-15T12:20:00"/>
    <m/>
    <m/>
    <s v=""/>
    <x v="0"/>
    <n v="0"/>
    <s v="KS"/>
    <m/>
    <x v="0"/>
  </r>
  <r>
    <n v="2824"/>
    <x v="1"/>
    <x v="10"/>
    <x v="20"/>
    <d v="1900-01-15T12:30:00"/>
    <m/>
    <m/>
    <s v=""/>
    <x v="0"/>
    <n v="0"/>
    <s v="KS"/>
    <m/>
    <x v="0"/>
  </r>
  <r>
    <n v="2825"/>
    <x v="1"/>
    <x v="10"/>
    <x v="20"/>
    <d v="1900-01-15T12:40:00"/>
    <m/>
    <m/>
    <s v=""/>
    <x v="0"/>
    <n v="0"/>
    <s v="KS"/>
    <m/>
    <x v="0"/>
  </r>
  <r>
    <n v="2826"/>
    <x v="1"/>
    <x v="10"/>
    <x v="20"/>
    <d v="1900-01-15T12:50:00"/>
    <m/>
    <m/>
    <s v=""/>
    <x v="0"/>
    <n v="46"/>
    <s v="KS"/>
    <s v="Resident"/>
    <x v="2"/>
  </r>
  <r>
    <n v="2827"/>
    <x v="1"/>
    <x v="10"/>
    <x v="21"/>
    <d v="1900-01-15T13:00:00"/>
    <m/>
    <m/>
    <s v=""/>
    <x v="0"/>
    <n v="0"/>
    <s v="KS"/>
    <m/>
    <x v="0"/>
  </r>
  <r>
    <n v="2828"/>
    <x v="1"/>
    <x v="10"/>
    <x v="21"/>
    <d v="1900-01-15T13:10:00"/>
    <m/>
    <m/>
    <s v=""/>
    <x v="0"/>
    <n v="22"/>
    <s v="KS"/>
    <s v="Resident"/>
    <x v="1"/>
  </r>
  <r>
    <n v="2829"/>
    <x v="1"/>
    <x v="10"/>
    <x v="21"/>
    <d v="1900-01-15T13:20:00"/>
    <m/>
    <m/>
    <s v=""/>
    <x v="0"/>
    <n v="0"/>
    <s v="KS"/>
    <m/>
    <x v="0"/>
  </r>
  <r>
    <n v="2830"/>
    <x v="1"/>
    <x v="10"/>
    <x v="21"/>
    <d v="1900-01-15T13:30:00"/>
    <m/>
    <m/>
    <s v=""/>
    <x v="0"/>
    <n v="0"/>
    <s v="KS"/>
    <m/>
    <x v="0"/>
  </r>
  <r>
    <n v="2831"/>
    <x v="1"/>
    <x v="10"/>
    <x v="21"/>
    <d v="1900-01-15T13:40:00"/>
    <m/>
    <m/>
    <s v=""/>
    <x v="0"/>
    <n v="0"/>
    <s v="KS"/>
    <m/>
    <x v="0"/>
  </r>
  <r>
    <n v="2832"/>
    <x v="1"/>
    <x v="10"/>
    <x v="21"/>
    <d v="1900-01-15T13:50:00"/>
    <m/>
    <m/>
    <s v=""/>
    <x v="0"/>
    <n v="0"/>
    <s v="KS"/>
    <m/>
    <x v="0"/>
  </r>
  <r>
    <n v="2833"/>
    <x v="1"/>
    <x v="10"/>
    <x v="22"/>
    <d v="1900-01-15T14:00:00"/>
    <m/>
    <m/>
    <s v=""/>
    <x v="0"/>
    <n v="37"/>
    <s v="KS"/>
    <s v="Resident"/>
    <x v="1"/>
  </r>
  <r>
    <n v="2834"/>
    <x v="1"/>
    <x v="10"/>
    <x v="22"/>
    <d v="1900-01-15T14:10:00"/>
    <m/>
    <m/>
    <s v=""/>
    <x v="0"/>
    <n v="0"/>
    <s v="KS"/>
    <m/>
    <x v="0"/>
  </r>
  <r>
    <n v="2835"/>
    <x v="1"/>
    <x v="10"/>
    <x v="22"/>
    <d v="1900-01-15T14:20:00"/>
    <m/>
    <m/>
    <s v=""/>
    <x v="0"/>
    <n v="0"/>
    <s v="KS"/>
    <m/>
    <x v="0"/>
  </r>
  <r>
    <n v="2836"/>
    <x v="1"/>
    <x v="10"/>
    <x v="22"/>
    <d v="1900-01-15T14:30:00"/>
    <m/>
    <m/>
    <s v=""/>
    <x v="0"/>
    <n v="27"/>
    <s v="KS"/>
    <s v="Resident"/>
    <x v="1"/>
  </r>
  <r>
    <n v="2837"/>
    <x v="1"/>
    <x v="10"/>
    <x v="22"/>
    <d v="1900-01-15T14:40:00"/>
    <m/>
    <m/>
    <s v=""/>
    <x v="0"/>
    <n v="0"/>
    <s v="KS"/>
    <m/>
    <x v="0"/>
  </r>
  <r>
    <n v="2838"/>
    <x v="1"/>
    <x v="10"/>
    <x v="22"/>
    <d v="1900-01-15T14:50:00"/>
    <m/>
    <m/>
    <s v=""/>
    <x v="0"/>
    <n v="0"/>
    <s v="KS"/>
    <m/>
    <x v="0"/>
  </r>
  <r>
    <n v="2839"/>
    <x v="1"/>
    <x v="10"/>
    <x v="23"/>
    <d v="1900-01-15T15:00:00"/>
    <m/>
    <m/>
    <s v=""/>
    <x v="0"/>
    <n v="0"/>
    <s v="KS"/>
    <m/>
    <x v="0"/>
  </r>
  <r>
    <n v="2840"/>
    <x v="1"/>
    <x v="10"/>
    <x v="23"/>
    <d v="1900-01-15T15:10:00"/>
    <m/>
    <m/>
    <s v=""/>
    <x v="0"/>
    <n v="23"/>
    <s v="KS"/>
    <s v="Resident"/>
    <x v="1"/>
  </r>
  <r>
    <n v="2841"/>
    <x v="1"/>
    <x v="10"/>
    <x v="23"/>
    <d v="1900-01-15T15:20:00"/>
    <m/>
    <m/>
    <s v=""/>
    <x v="0"/>
    <n v="0"/>
    <s v="KS"/>
    <m/>
    <x v="0"/>
  </r>
  <r>
    <n v="2842"/>
    <x v="1"/>
    <x v="10"/>
    <x v="23"/>
    <d v="1900-01-15T15:30:00"/>
    <m/>
    <m/>
    <s v=""/>
    <x v="0"/>
    <n v="0"/>
    <s v="KS"/>
    <m/>
    <x v="0"/>
  </r>
  <r>
    <n v="2843"/>
    <x v="1"/>
    <x v="10"/>
    <x v="23"/>
    <d v="1900-01-15T15:40:00"/>
    <m/>
    <m/>
    <s v=""/>
    <x v="0"/>
    <n v="0"/>
    <s v="KS"/>
    <m/>
    <x v="0"/>
  </r>
  <r>
    <n v="2844"/>
    <x v="1"/>
    <x v="10"/>
    <x v="23"/>
    <d v="1900-01-15T15:50:00"/>
    <m/>
    <m/>
    <s v=""/>
    <x v="0"/>
    <n v="23"/>
    <s v="KS"/>
    <s v="Resident"/>
    <x v="1"/>
  </r>
  <r>
    <n v="2845"/>
    <x v="1"/>
    <x v="10"/>
    <x v="0"/>
    <d v="1900-01-15T16:00:00"/>
    <m/>
    <m/>
    <s v=""/>
    <x v="0"/>
    <n v="0"/>
    <s v="JBu"/>
    <m/>
    <x v="0"/>
  </r>
  <r>
    <n v="2846"/>
    <x v="1"/>
    <x v="10"/>
    <x v="0"/>
    <d v="1900-01-15T16:10:00"/>
    <m/>
    <m/>
    <s v=""/>
    <x v="0"/>
    <n v="0"/>
    <s v="JBu"/>
    <m/>
    <x v="0"/>
  </r>
  <r>
    <n v="2847"/>
    <x v="1"/>
    <x v="10"/>
    <x v="0"/>
    <d v="1900-01-15T16:20:00"/>
    <m/>
    <m/>
    <s v=""/>
    <x v="0"/>
    <n v="42"/>
    <s v="JBu"/>
    <s v="Resident"/>
    <x v="2"/>
  </r>
  <r>
    <n v="2848"/>
    <x v="1"/>
    <x v="10"/>
    <x v="0"/>
    <d v="1900-01-15T16:30:00"/>
    <m/>
    <m/>
    <s v=""/>
    <x v="0"/>
    <n v="0"/>
    <s v="JBu"/>
    <m/>
    <x v="0"/>
  </r>
  <r>
    <n v="2849"/>
    <x v="1"/>
    <x v="10"/>
    <x v="0"/>
    <d v="1900-01-15T16:40:00"/>
    <m/>
    <m/>
    <s v=""/>
    <x v="0"/>
    <n v="23"/>
    <s v="JBu"/>
    <s v="Resident"/>
    <x v="1"/>
  </r>
  <r>
    <n v="2850"/>
    <x v="1"/>
    <x v="10"/>
    <x v="0"/>
    <d v="1900-01-15T16:50:00"/>
    <m/>
    <m/>
    <s v=""/>
    <x v="0"/>
    <n v="0"/>
    <s v="JBu"/>
    <m/>
    <x v="0"/>
  </r>
  <r>
    <n v="2851"/>
    <x v="1"/>
    <x v="10"/>
    <x v="1"/>
    <d v="1900-01-15T17:00:00"/>
    <m/>
    <m/>
    <s v=""/>
    <x v="0"/>
    <n v="0"/>
    <s v="JBu"/>
    <m/>
    <x v="0"/>
  </r>
  <r>
    <n v="2852"/>
    <x v="1"/>
    <x v="10"/>
    <x v="1"/>
    <d v="1900-01-15T17:10:00"/>
    <m/>
    <m/>
    <s v=""/>
    <x v="0"/>
    <n v="0"/>
    <s v="JBu"/>
    <m/>
    <x v="0"/>
  </r>
  <r>
    <n v="2853"/>
    <x v="1"/>
    <x v="10"/>
    <x v="1"/>
    <d v="1900-01-15T17:20:00"/>
    <m/>
    <m/>
    <s v=""/>
    <x v="0"/>
    <n v="0"/>
    <s v="JBu"/>
    <m/>
    <x v="0"/>
  </r>
  <r>
    <n v="2854"/>
    <x v="1"/>
    <x v="10"/>
    <x v="1"/>
    <d v="1900-01-15T17:30:00"/>
    <m/>
    <m/>
    <s v=""/>
    <x v="0"/>
    <n v="44"/>
    <s v="JBu"/>
    <s v="Resident"/>
    <x v="2"/>
  </r>
  <r>
    <n v="2855"/>
    <x v="1"/>
    <x v="10"/>
    <x v="1"/>
    <d v="1900-01-15T17:40:00"/>
    <m/>
    <m/>
    <s v=""/>
    <x v="0"/>
    <n v="40"/>
    <s v="JBu"/>
    <s v="Resident"/>
    <x v="2"/>
  </r>
  <r>
    <n v="2856"/>
    <x v="1"/>
    <x v="10"/>
    <x v="1"/>
    <d v="1900-01-15T17:50:00"/>
    <m/>
    <m/>
    <s v=""/>
    <x v="0"/>
    <n v="0"/>
    <s v="JBu"/>
    <m/>
    <x v="0"/>
  </r>
  <r>
    <n v="2857"/>
    <x v="1"/>
    <x v="10"/>
    <x v="2"/>
    <d v="1900-01-15T18:00:00"/>
    <m/>
    <m/>
    <s v=""/>
    <x v="0"/>
    <n v="0"/>
    <s v="JBu"/>
    <m/>
    <x v="0"/>
  </r>
  <r>
    <n v="2858"/>
    <x v="1"/>
    <x v="10"/>
    <x v="2"/>
    <d v="1900-01-15T18:10:00"/>
    <m/>
    <m/>
    <s v=""/>
    <x v="0"/>
    <n v="0"/>
    <s v="JBu"/>
    <m/>
    <x v="0"/>
  </r>
  <r>
    <n v="2859"/>
    <x v="1"/>
    <x v="10"/>
    <x v="2"/>
    <d v="1900-01-15T18:20:00"/>
    <m/>
    <m/>
    <s v=""/>
    <x v="0"/>
    <n v="0"/>
    <s v="JBu"/>
    <m/>
    <x v="0"/>
  </r>
  <r>
    <n v="2860"/>
    <x v="1"/>
    <x v="10"/>
    <x v="2"/>
    <d v="1900-01-15T18:30:00"/>
    <m/>
    <m/>
    <s v=""/>
    <x v="0"/>
    <n v="0"/>
    <s v="JBu"/>
    <m/>
    <x v="0"/>
  </r>
  <r>
    <n v="2861"/>
    <x v="1"/>
    <x v="10"/>
    <x v="2"/>
    <d v="1900-01-15T18:40:00"/>
    <m/>
    <m/>
    <s v=""/>
    <x v="0"/>
    <n v="0"/>
    <s v="JBu"/>
    <m/>
    <x v="0"/>
  </r>
  <r>
    <n v="2862"/>
    <x v="1"/>
    <x v="10"/>
    <x v="2"/>
    <d v="1900-01-15T18:50:00"/>
    <m/>
    <m/>
    <s v=""/>
    <x v="0"/>
    <n v="0"/>
    <s v="JBu"/>
    <m/>
    <x v="0"/>
  </r>
  <r>
    <n v="2863"/>
    <x v="1"/>
    <x v="10"/>
    <x v="3"/>
    <d v="1900-01-15T19:00:00"/>
    <m/>
    <m/>
    <s v=""/>
    <x v="0"/>
    <n v="0"/>
    <s v="JBu"/>
    <m/>
    <x v="0"/>
  </r>
  <r>
    <n v="2864"/>
    <x v="1"/>
    <x v="10"/>
    <x v="3"/>
    <d v="1900-01-15T19:10:00"/>
    <m/>
    <m/>
    <s v=""/>
    <x v="0"/>
    <n v="0"/>
    <s v="JBu"/>
    <m/>
    <x v="0"/>
  </r>
  <r>
    <n v="2865"/>
    <x v="1"/>
    <x v="10"/>
    <x v="3"/>
    <d v="1900-01-15T19:20:00"/>
    <m/>
    <m/>
    <s v=""/>
    <x v="0"/>
    <n v="0"/>
    <s v="JBu"/>
    <m/>
    <x v="0"/>
  </r>
  <r>
    <n v="2866"/>
    <x v="1"/>
    <x v="10"/>
    <x v="3"/>
    <d v="1900-01-15T19:30:00"/>
    <m/>
    <m/>
    <s v=""/>
    <x v="0"/>
    <n v="36"/>
    <s v="JBu"/>
    <s v="Resident"/>
    <x v="1"/>
  </r>
  <r>
    <n v="2867"/>
    <x v="1"/>
    <x v="10"/>
    <x v="3"/>
    <d v="1900-01-15T19:40:00"/>
    <m/>
    <m/>
    <s v=""/>
    <x v="0"/>
    <n v="0"/>
    <s v="JBu"/>
    <m/>
    <x v="0"/>
  </r>
  <r>
    <n v="2868"/>
    <x v="1"/>
    <x v="10"/>
    <x v="3"/>
    <d v="1900-01-15T19:50:00"/>
    <m/>
    <m/>
    <s v=""/>
    <x v="0"/>
    <n v="34"/>
    <s v="JBu"/>
    <s v="Resident"/>
    <x v="1"/>
  </r>
  <r>
    <n v="2869"/>
    <x v="1"/>
    <x v="10"/>
    <x v="3"/>
    <d v="1900-01-15T19:50:00"/>
    <m/>
    <m/>
    <s v=""/>
    <x v="0"/>
    <n v="26"/>
    <s v="JBu"/>
    <s v="Resident"/>
    <x v="1"/>
  </r>
  <r>
    <n v="2870"/>
    <x v="1"/>
    <x v="10"/>
    <x v="4"/>
    <d v="1900-01-15T20:00:00"/>
    <m/>
    <m/>
    <s v=""/>
    <x v="0"/>
    <n v="36"/>
    <s v="JBu"/>
    <s v="Resident"/>
    <x v="1"/>
  </r>
  <r>
    <n v="2871"/>
    <x v="1"/>
    <x v="10"/>
    <x v="4"/>
    <d v="1900-01-15T20:10:00"/>
    <m/>
    <m/>
    <s v=""/>
    <x v="0"/>
    <n v="0"/>
    <s v="JBu"/>
    <m/>
    <x v="0"/>
  </r>
  <r>
    <n v="2872"/>
    <x v="1"/>
    <x v="10"/>
    <x v="4"/>
    <d v="1900-01-15T20:20:00"/>
    <m/>
    <m/>
    <s v=""/>
    <x v="0"/>
    <n v="0"/>
    <s v="JBu"/>
    <m/>
    <x v="0"/>
  </r>
  <r>
    <n v="2873"/>
    <x v="1"/>
    <x v="10"/>
    <x v="4"/>
    <d v="1900-01-15T20:30:00"/>
    <m/>
    <m/>
    <s v=""/>
    <x v="0"/>
    <n v="0"/>
    <s v="JBu"/>
    <m/>
    <x v="0"/>
  </r>
  <r>
    <n v="2874"/>
    <x v="1"/>
    <x v="10"/>
    <x v="4"/>
    <d v="1900-01-15T20:40:00"/>
    <m/>
    <m/>
    <s v=""/>
    <x v="0"/>
    <n v="0"/>
    <s v="JBu"/>
    <m/>
    <x v="0"/>
  </r>
  <r>
    <n v="2875"/>
    <x v="1"/>
    <x v="10"/>
    <x v="4"/>
    <d v="1900-01-15T20:50:00"/>
    <m/>
    <m/>
    <s v=""/>
    <x v="0"/>
    <n v="0"/>
    <s v="JBu"/>
    <m/>
    <x v="0"/>
  </r>
  <r>
    <n v="2876"/>
    <x v="1"/>
    <x v="10"/>
    <x v="5"/>
    <d v="1900-01-15T21:00:00"/>
    <m/>
    <m/>
    <s v=""/>
    <x v="0"/>
    <n v="44"/>
    <s v="JBu"/>
    <s v="Resident"/>
    <x v="2"/>
  </r>
  <r>
    <n v="2877"/>
    <x v="1"/>
    <x v="10"/>
    <x v="5"/>
    <d v="1900-01-15T21:10:00"/>
    <m/>
    <m/>
    <s v=""/>
    <x v="0"/>
    <n v="0"/>
    <s v="JBu"/>
    <m/>
    <x v="0"/>
  </r>
  <r>
    <n v="2878"/>
    <x v="1"/>
    <x v="10"/>
    <x v="5"/>
    <d v="1900-01-15T21:20:00"/>
    <m/>
    <m/>
    <s v=""/>
    <x v="0"/>
    <n v="32"/>
    <s v="JBu"/>
    <s v="Resident"/>
    <x v="1"/>
  </r>
  <r>
    <n v="2879"/>
    <x v="1"/>
    <x v="10"/>
    <x v="5"/>
    <d v="1900-01-15T21:30:00"/>
    <m/>
    <m/>
    <s v=""/>
    <x v="0"/>
    <n v="0"/>
    <s v="JBu"/>
    <m/>
    <x v="0"/>
  </r>
  <r>
    <n v="2880"/>
    <x v="1"/>
    <x v="10"/>
    <x v="5"/>
    <d v="1900-01-15T21:40:00"/>
    <m/>
    <m/>
    <s v=""/>
    <x v="0"/>
    <n v="0"/>
    <s v="JBu"/>
    <m/>
    <x v="0"/>
  </r>
  <r>
    <n v="2881"/>
    <x v="1"/>
    <x v="10"/>
    <x v="5"/>
    <d v="1900-01-15T21:50:00"/>
    <m/>
    <m/>
    <s v=""/>
    <x v="0"/>
    <n v="0"/>
    <s v="JBu"/>
    <m/>
    <x v="0"/>
  </r>
  <r>
    <n v="2882"/>
    <x v="1"/>
    <x v="10"/>
    <x v="6"/>
    <d v="1900-01-15T22:00:00"/>
    <n v="0.75"/>
    <n v="0.9"/>
    <n v="0.8"/>
    <x v="2"/>
    <s v="unk"/>
    <s v="JBu"/>
    <s v="Much like the observation above, this fish passes so close to the lens that it's body length is greater than the beam width at range.  So while the estimated length is unknown, given the thickness of the body it is very likely larger than 50 cm and a chinook."/>
    <x v="4"/>
  </r>
  <r>
    <n v="2883"/>
    <x v="1"/>
    <x v="10"/>
    <x v="6"/>
    <d v="1900-01-15T22:00:00"/>
    <m/>
    <m/>
    <s v=""/>
    <x v="0"/>
    <n v="0"/>
    <s v="JBu"/>
    <m/>
    <x v="0"/>
  </r>
  <r>
    <n v="2884"/>
    <x v="1"/>
    <x v="10"/>
    <x v="6"/>
    <d v="1900-01-15T22:10:00"/>
    <m/>
    <m/>
    <s v=""/>
    <x v="0"/>
    <n v="0"/>
    <s v="JBu"/>
    <m/>
    <x v="0"/>
  </r>
  <r>
    <n v="2885"/>
    <x v="1"/>
    <x v="10"/>
    <x v="6"/>
    <d v="1900-01-15T22:20:00"/>
    <m/>
    <m/>
    <s v=""/>
    <x v="0"/>
    <n v="0"/>
    <s v="JBu"/>
    <m/>
    <x v="0"/>
  </r>
  <r>
    <n v="2886"/>
    <x v="1"/>
    <x v="10"/>
    <x v="6"/>
    <d v="1900-01-15T22:30:00"/>
    <m/>
    <m/>
    <s v=""/>
    <x v="0"/>
    <n v="0"/>
    <s v="JBu"/>
    <m/>
    <x v="0"/>
  </r>
  <r>
    <n v="2887"/>
    <x v="1"/>
    <x v="10"/>
    <x v="6"/>
    <d v="1900-01-15T22:40:00"/>
    <m/>
    <m/>
    <s v=""/>
    <x v="0"/>
    <n v="0"/>
    <s v="JBu"/>
    <m/>
    <x v="0"/>
  </r>
  <r>
    <n v="2888"/>
    <x v="1"/>
    <x v="10"/>
    <x v="6"/>
    <d v="1900-01-15T22:50:00"/>
    <m/>
    <m/>
    <s v=""/>
    <x v="0"/>
    <n v="0"/>
    <s v="JBu"/>
    <m/>
    <x v="0"/>
  </r>
  <r>
    <n v="2889"/>
    <x v="1"/>
    <x v="10"/>
    <x v="7"/>
    <d v="1900-01-15T23:00:00"/>
    <m/>
    <m/>
    <s v=""/>
    <x v="0"/>
    <n v="0"/>
    <s v="JBu"/>
    <m/>
    <x v="0"/>
  </r>
  <r>
    <n v="2890"/>
    <x v="1"/>
    <x v="10"/>
    <x v="7"/>
    <d v="1900-01-15T23:10:00"/>
    <m/>
    <m/>
    <s v=""/>
    <x v="0"/>
    <n v="0"/>
    <s v="JBu"/>
    <m/>
    <x v="0"/>
  </r>
  <r>
    <n v="2891"/>
    <x v="1"/>
    <x v="10"/>
    <x v="7"/>
    <d v="1900-01-15T23:20:00"/>
    <m/>
    <m/>
    <s v=""/>
    <x v="0"/>
    <n v="0"/>
    <s v="JBu"/>
    <m/>
    <x v="0"/>
  </r>
  <r>
    <n v="2892"/>
    <x v="1"/>
    <x v="10"/>
    <x v="7"/>
    <d v="1900-01-15T23:30:00"/>
    <m/>
    <m/>
    <s v=""/>
    <x v="0"/>
    <n v="0"/>
    <s v="JBu"/>
    <m/>
    <x v="0"/>
  </r>
  <r>
    <n v="2893"/>
    <x v="1"/>
    <x v="10"/>
    <x v="7"/>
    <d v="1900-01-15T23:40:00"/>
    <m/>
    <m/>
    <s v=""/>
    <x v="0"/>
    <n v="0"/>
    <s v="JBu"/>
    <m/>
    <x v="0"/>
  </r>
  <r>
    <n v="2894"/>
    <x v="1"/>
    <x v="10"/>
    <x v="7"/>
    <d v="1900-01-15T23:50:00"/>
    <m/>
    <m/>
    <s v=""/>
    <x v="0"/>
    <n v="0"/>
    <s v="JBu"/>
    <m/>
    <x v="0"/>
  </r>
  <r>
    <n v="2895"/>
    <x v="1"/>
    <x v="11"/>
    <x v="8"/>
    <d v="1900-01-16T00:00:00"/>
    <m/>
    <m/>
    <s v=""/>
    <x v="0"/>
    <n v="0"/>
    <s v="JBu"/>
    <m/>
    <x v="0"/>
  </r>
  <r>
    <n v="2896"/>
    <x v="1"/>
    <x v="11"/>
    <x v="8"/>
    <d v="1900-01-16T00:10:00"/>
    <m/>
    <m/>
    <s v=""/>
    <x v="0"/>
    <n v="0"/>
    <s v="JBu"/>
    <m/>
    <x v="0"/>
  </r>
  <r>
    <n v="2897"/>
    <x v="1"/>
    <x v="11"/>
    <x v="8"/>
    <d v="1900-01-16T00:20:00"/>
    <m/>
    <m/>
    <s v=""/>
    <x v="0"/>
    <n v="0"/>
    <s v="JBu"/>
    <m/>
    <x v="0"/>
  </r>
  <r>
    <n v="2898"/>
    <x v="1"/>
    <x v="11"/>
    <x v="8"/>
    <d v="1900-01-16T00:30:00"/>
    <m/>
    <m/>
    <s v=""/>
    <x v="0"/>
    <n v="0"/>
    <s v="JBu"/>
    <m/>
    <x v="0"/>
  </r>
  <r>
    <n v="2899"/>
    <x v="1"/>
    <x v="11"/>
    <x v="8"/>
    <d v="1900-01-16T00:40:00"/>
    <m/>
    <m/>
    <s v=""/>
    <x v="0"/>
    <n v="0"/>
    <s v="JBu"/>
    <m/>
    <x v="0"/>
  </r>
  <r>
    <n v="2900"/>
    <x v="1"/>
    <x v="11"/>
    <x v="8"/>
    <d v="1900-01-16T00:50:00"/>
    <m/>
    <m/>
    <s v=""/>
    <x v="0"/>
    <n v="0"/>
    <s v="JBu"/>
    <m/>
    <x v="0"/>
  </r>
  <r>
    <n v="2901"/>
    <x v="1"/>
    <x v="11"/>
    <x v="9"/>
    <d v="1900-01-16T01:00:00"/>
    <m/>
    <m/>
    <s v=""/>
    <x v="0"/>
    <n v="0"/>
    <s v="JBu"/>
    <m/>
    <x v="0"/>
  </r>
  <r>
    <n v="2902"/>
    <x v="1"/>
    <x v="11"/>
    <x v="9"/>
    <d v="1900-01-16T01:10:00"/>
    <m/>
    <m/>
    <s v=""/>
    <x v="0"/>
    <n v="22"/>
    <s v="JBu"/>
    <s v="Resident"/>
    <x v="1"/>
  </r>
  <r>
    <n v="2903"/>
    <x v="1"/>
    <x v="11"/>
    <x v="9"/>
    <d v="1900-01-16T01:20:00"/>
    <m/>
    <m/>
    <s v=""/>
    <x v="0"/>
    <n v="0"/>
    <s v="JBu"/>
    <m/>
    <x v="0"/>
  </r>
  <r>
    <n v="2904"/>
    <x v="1"/>
    <x v="11"/>
    <x v="9"/>
    <d v="1900-01-16T01:30:00"/>
    <m/>
    <m/>
    <s v=""/>
    <x v="0"/>
    <n v="0"/>
    <s v="JBu"/>
    <m/>
    <x v="0"/>
  </r>
  <r>
    <n v="2905"/>
    <x v="1"/>
    <x v="11"/>
    <x v="9"/>
    <d v="1900-01-16T01:40:00"/>
    <m/>
    <m/>
    <s v=""/>
    <x v="0"/>
    <n v="0"/>
    <s v="JBu"/>
    <m/>
    <x v="0"/>
  </r>
  <r>
    <n v="2906"/>
    <x v="1"/>
    <x v="11"/>
    <x v="9"/>
    <d v="1900-01-16T01:50:00"/>
    <m/>
    <m/>
    <s v=""/>
    <x v="0"/>
    <n v="0"/>
    <s v="JBu"/>
    <m/>
    <x v="0"/>
  </r>
  <r>
    <n v="2907"/>
    <x v="1"/>
    <x v="11"/>
    <x v="10"/>
    <d v="1900-01-16T02:00:00"/>
    <m/>
    <m/>
    <s v=""/>
    <x v="0"/>
    <n v="0"/>
    <s v="JBu"/>
    <m/>
    <x v="0"/>
  </r>
  <r>
    <n v="2908"/>
    <x v="1"/>
    <x v="11"/>
    <x v="10"/>
    <d v="1900-01-16T02:10:00"/>
    <m/>
    <m/>
    <s v=""/>
    <x v="0"/>
    <n v="0"/>
    <s v="JBu"/>
    <m/>
    <x v="0"/>
  </r>
  <r>
    <n v="2909"/>
    <x v="1"/>
    <x v="11"/>
    <x v="10"/>
    <d v="1900-01-16T02:20:00"/>
    <m/>
    <m/>
    <s v=""/>
    <x v="0"/>
    <n v="0"/>
    <s v="JBu"/>
    <m/>
    <x v="0"/>
  </r>
  <r>
    <n v="2910"/>
    <x v="1"/>
    <x v="11"/>
    <x v="10"/>
    <d v="1900-01-16T02:30:00"/>
    <m/>
    <m/>
    <s v=""/>
    <x v="0"/>
    <n v="0"/>
    <s v="JBu"/>
    <m/>
    <x v="0"/>
  </r>
  <r>
    <n v="2911"/>
    <x v="1"/>
    <x v="11"/>
    <x v="10"/>
    <d v="1900-01-16T02:40:00"/>
    <m/>
    <m/>
    <s v=""/>
    <x v="0"/>
    <n v="0"/>
    <s v="JBu"/>
    <m/>
    <x v="0"/>
  </r>
  <r>
    <n v="2912"/>
    <x v="1"/>
    <x v="11"/>
    <x v="10"/>
    <d v="1900-01-16T02:50:00"/>
    <m/>
    <m/>
    <s v=""/>
    <x v="0"/>
    <n v="0"/>
    <s v="JBu"/>
    <m/>
    <x v="0"/>
  </r>
  <r>
    <n v="2913"/>
    <x v="1"/>
    <x v="11"/>
    <x v="11"/>
    <d v="1900-01-16T03:00:00"/>
    <m/>
    <m/>
    <s v=""/>
    <x v="0"/>
    <n v="37"/>
    <s v="JBu"/>
    <s v="Resident"/>
    <x v="1"/>
  </r>
  <r>
    <n v="2914"/>
    <x v="1"/>
    <x v="11"/>
    <x v="11"/>
    <d v="1900-01-16T03:10:00"/>
    <m/>
    <m/>
    <s v=""/>
    <x v="0"/>
    <n v="0"/>
    <s v="JBu"/>
    <m/>
    <x v="0"/>
  </r>
  <r>
    <n v="2915"/>
    <x v="1"/>
    <x v="11"/>
    <x v="11"/>
    <d v="1900-01-16T03:20:00"/>
    <m/>
    <m/>
    <s v=""/>
    <x v="0"/>
    <n v="0"/>
    <s v="JBu"/>
    <m/>
    <x v="0"/>
  </r>
  <r>
    <n v="2916"/>
    <x v="1"/>
    <x v="11"/>
    <x v="11"/>
    <d v="1900-01-16T03:30:00"/>
    <m/>
    <m/>
    <s v=""/>
    <x v="0"/>
    <n v="0"/>
    <s v="JBu"/>
    <m/>
    <x v="0"/>
  </r>
  <r>
    <n v="2917"/>
    <x v="1"/>
    <x v="11"/>
    <x v="11"/>
    <d v="1900-01-16T03:40:00"/>
    <m/>
    <m/>
    <s v=""/>
    <x v="0"/>
    <n v="41"/>
    <s v="JBu"/>
    <s v="Resident"/>
    <x v="2"/>
  </r>
  <r>
    <n v="2918"/>
    <x v="1"/>
    <x v="11"/>
    <x v="11"/>
    <d v="1900-01-16T03:50:00"/>
    <m/>
    <m/>
    <s v=""/>
    <x v="0"/>
    <n v="0"/>
    <s v="JBu"/>
    <m/>
    <x v="0"/>
  </r>
  <r>
    <n v="2919"/>
    <x v="1"/>
    <x v="11"/>
    <x v="12"/>
    <d v="1900-01-16T04:00:00"/>
    <m/>
    <m/>
    <s v=""/>
    <x v="0"/>
    <n v="0"/>
    <s v="JBu"/>
    <m/>
    <x v="0"/>
  </r>
  <r>
    <n v="2920"/>
    <x v="1"/>
    <x v="11"/>
    <x v="12"/>
    <d v="1900-01-16T04:10:00"/>
    <m/>
    <m/>
    <s v=""/>
    <x v="0"/>
    <n v="0"/>
    <s v="JBu"/>
    <m/>
    <x v="0"/>
  </r>
  <r>
    <n v="2921"/>
    <x v="1"/>
    <x v="11"/>
    <x v="12"/>
    <d v="1900-01-16T04:20:00"/>
    <m/>
    <m/>
    <s v=""/>
    <x v="0"/>
    <n v="0"/>
    <s v="JBu"/>
    <m/>
    <x v="0"/>
  </r>
  <r>
    <n v="2922"/>
    <x v="1"/>
    <x v="11"/>
    <x v="12"/>
    <d v="1900-01-16T04:30:00"/>
    <m/>
    <m/>
    <s v=""/>
    <x v="0"/>
    <n v="0"/>
    <s v="JBu"/>
    <m/>
    <x v="0"/>
  </r>
  <r>
    <n v="2923"/>
    <x v="1"/>
    <x v="11"/>
    <x v="12"/>
    <d v="1900-01-16T04:40:00"/>
    <m/>
    <m/>
    <s v=""/>
    <x v="0"/>
    <n v="0"/>
    <s v="JBu"/>
    <m/>
    <x v="0"/>
  </r>
  <r>
    <n v="2924"/>
    <x v="1"/>
    <x v="11"/>
    <x v="12"/>
    <d v="1900-01-16T04:50:00"/>
    <m/>
    <m/>
    <s v=""/>
    <x v="0"/>
    <n v="0"/>
    <s v="JBu"/>
    <m/>
    <x v="0"/>
  </r>
  <r>
    <n v="2925"/>
    <x v="1"/>
    <x v="11"/>
    <x v="13"/>
    <d v="1900-01-16T05:00:00"/>
    <m/>
    <m/>
    <s v=""/>
    <x v="0"/>
    <n v="0"/>
    <s v="JBu"/>
    <m/>
    <x v="0"/>
  </r>
  <r>
    <n v="2926"/>
    <x v="1"/>
    <x v="11"/>
    <x v="13"/>
    <d v="1900-01-16T05:10:00"/>
    <m/>
    <m/>
    <s v=""/>
    <x v="0"/>
    <n v="0"/>
    <s v="JBu"/>
    <m/>
    <x v="0"/>
  </r>
  <r>
    <n v="2927"/>
    <x v="1"/>
    <x v="11"/>
    <x v="13"/>
    <d v="1900-01-16T05:20:00"/>
    <m/>
    <m/>
    <s v=""/>
    <x v="0"/>
    <n v="26"/>
    <s v="JBu"/>
    <s v="Resident"/>
    <x v="1"/>
  </r>
  <r>
    <n v="2928"/>
    <x v="1"/>
    <x v="11"/>
    <x v="13"/>
    <d v="1900-01-16T05:30:00"/>
    <m/>
    <m/>
    <s v=""/>
    <x v="0"/>
    <n v="0"/>
    <s v="JBu"/>
    <m/>
    <x v="0"/>
  </r>
  <r>
    <n v="2929"/>
    <x v="1"/>
    <x v="11"/>
    <x v="13"/>
    <d v="1900-01-16T05:40:00"/>
    <m/>
    <m/>
    <s v=""/>
    <x v="0"/>
    <n v="0"/>
    <s v="JBu"/>
    <m/>
    <x v="0"/>
  </r>
  <r>
    <n v="2930"/>
    <x v="1"/>
    <x v="11"/>
    <x v="13"/>
    <d v="1900-01-16T05:50:00"/>
    <m/>
    <m/>
    <s v=""/>
    <x v="0"/>
    <n v="0"/>
    <s v="JBu"/>
    <m/>
    <x v="0"/>
  </r>
  <r>
    <n v="2931"/>
    <x v="1"/>
    <x v="11"/>
    <x v="14"/>
    <d v="1900-01-16T06:00:00"/>
    <m/>
    <m/>
    <s v=""/>
    <x v="0"/>
    <n v="0"/>
    <s v="JBu"/>
    <m/>
    <x v="0"/>
  </r>
  <r>
    <n v="2932"/>
    <x v="1"/>
    <x v="11"/>
    <x v="14"/>
    <d v="1900-01-16T06:10:00"/>
    <m/>
    <m/>
    <s v=""/>
    <x v="0"/>
    <n v="0"/>
    <s v="JBu"/>
    <m/>
    <x v="0"/>
  </r>
  <r>
    <n v="2933"/>
    <x v="1"/>
    <x v="11"/>
    <x v="14"/>
    <d v="1900-01-16T06:20:00"/>
    <m/>
    <m/>
    <s v=""/>
    <x v="0"/>
    <n v="0"/>
    <s v="JBu"/>
    <m/>
    <x v="0"/>
  </r>
  <r>
    <n v="2934"/>
    <x v="1"/>
    <x v="11"/>
    <x v="14"/>
    <d v="1900-01-16T06:30:00"/>
    <m/>
    <m/>
    <s v=""/>
    <x v="0"/>
    <n v="0"/>
    <s v="JBu"/>
    <m/>
    <x v="0"/>
  </r>
  <r>
    <n v="2935"/>
    <x v="1"/>
    <x v="11"/>
    <x v="14"/>
    <d v="1900-01-16T06:40:00"/>
    <m/>
    <m/>
    <s v=""/>
    <x v="0"/>
    <n v="0"/>
    <s v="JBu"/>
    <m/>
    <x v="0"/>
  </r>
  <r>
    <n v="2936"/>
    <x v="1"/>
    <x v="11"/>
    <x v="14"/>
    <d v="1900-01-16T06:50:00"/>
    <m/>
    <m/>
    <s v=""/>
    <x v="0"/>
    <n v="0"/>
    <s v="JBu"/>
    <m/>
    <x v="0"/>
  </r>
  <r>
    <n v="2937"/>
    <x v="1"/>
    <x v="11"/>
    <x v="15"/>
    <d v="1900-01-16T07:00:00"/>
    <m/>
    <m/>
    <s v=""/>
    <x v="0"/>
    <n v="0"/>
    <s v="JBu"/>
    <m/>
    <x v="0"/>
  </r>
  <r>
    <n v="2938"/>
    <x v="1"/>
    <x v="11"/>
    <x v="15"/>
    <d v="1900-01-16T07:10:00"/>
    <m/>
    <m/>
    <s v=""/>
    <x v="0"/>
    <n v="0"/>
    <s v="JBu"/>
    <m/>
    <x v="0"/>
  </r>
  <r>
    <n v="2939"/>
    <x v="1"/>
    <x v="11"/>
    <x v="15"/>
    <d v="1900-01-16T07:20:00"/>
    <m/>
    <m/>
    <s v=""/>
    <x v="0"/>
    <n v="35"/>
    <s v="JBu"/>
    <s v="Resident"/>
    <x v="1"/>
  </r>
  <r>
    <n v="2940"/>
    <x v="1"/>
    <x v="11"/>
    <x v="15"/>
    <d v="1900-01-16T07:30:00"/>
    <m/>
    <m/>
    <s v=""/>
    <x v="0"/>
    <n v="25"/>
    <s v="JBu"/>
    <s v="Resident"/>
    <x v="1"/>
  </r>
  <r>
    <n v="2941"/>
    <x v="1"/>
    <x v="11"/>
    <x v="15"/>
    <d v="1900-01-16T07:40:00"/>
    <m/>
    <m/>
    <s v=""/>
    <x v="0"/>
    <n v="0"/>
    <s v="JBu"/>
    <m/>
    <x v="0"/>
  </r>
  <r>
    <n v="2942"/>
    <x v="1"/>
    <x v="11"/>
    <x v="15"/>
    <d v="1900-01-16T07:50:00"/>
    <m/>
    <m/>
    <s v=""/>
    <x v="0"/>
    <n v="0"/>
    <s v="JBu"/>
    <m/>
    <x v="0"/>
  </r>
  <r>
    <n v="2943"/>
    <x v="1"/>
    <x v="11"/>
    <x v="16"/>
    <d v="1900-01-16T08:00:00"/>
    <m/>
    <m/>
    <s v=""/>
    <x v="0"/>
    <n v="0"/>
    <s v="JBu"/>
    <m/>
    <x v="0"/>
  </r>
  <r>
    <n v="2944"/>
    <x v="1"/>
    <x v="11"/>
    <x v="16"/>
    <d v="1900-01-16T08:10:00"/>
    <m/>
    <m/>
    <s v=""/>
    <x v="0"/>
    <n v="0"/>
    <s v="JBu"/>
    <m/>
    <x v="0"/>
  </r>
  <r>
    <n v="2945"/>
    <x v="1"/>
    <x v="11"/>
    <x v="16"/>
    <d v="1900-01-16T08:20:00"/>
    <m/>
    <m/>
    <s v=""/>
    <x v="0"/>
    <n v="0"/>
    <s v="JBu"/>
    <m/>
    <x v="0"/>
  </r>
  <r>
    <n v="2946"/>
    <x v="1"/>
    <x v="11"/>
    <x v="16"/>
    <d v="1900-01-16T08:30:00"/>
    <m/>
    <m/>
    <s v=""/>
    <x v="0"/>
    <n v="0"/>
    <s v="JBu"/>
    <m/>
    <x v="0"/>
  </r>
  <r>
    <n v="2947"/>
    <x v="1"/>
    <x v="11"/>
    <x v="16"/>
    <d v="1900-01-16T08:40:00"/>
    <m/>
    <m/>
    <s v=""/>
    <x v="0"/>
    <n v="36"/>
    <s v="JBu"/>
    <s v="Resident"/>
    <x v="1"/>
  </r>
  <r>
    <n v="2948"/>
    <x v="1"/>
    <x v="11"/>
    <x v="16"/>
    <d v="1900-01-16T08:50:00"/>
    <m/>
    <m/>
    <s v=""/>
    <x v="0"/>
    <n v="0"/>
    <s v="JBu"/>
    <m/>
    <x v="0"/>
  </r>
  <r>
    <n v="2949"/>
    <x v="1"/>
    <x v="11"/>
    <x v="17"/>
    <d v="1900-01-16T09:00:00"/>
    <m/>
    <m/>
    <s v=""/>
    <x v="0"/>
    <n v="0"/>
    <s v="JBu"/>
    <m/>
    <x v="0"/>
  </r>
  <r>
    <n v="2950"/>
    <x v="1"/>
    <x v="11"/>
    <x v="17"/>
    <d v="1900-01-16T09:10:00"/>
    <m/>
    <m/>
    <s v=""/>
    <x v="0"/>
    <n v="30"/>
    <s v="JBu"/>
    <s v="Resident"/>
    <x v="1"/>
  </r>
  <r>
    <n v="2951"/>
    <x v="1"/>
    <x v="11"/>
    <x v="17"/>
    <d v="1900-01-16T09:20:00"/>
    <m/>
    <m/>
    <s v=""/>
    <x v="0"/>
    <n v="0"/>
    <s v="JBu"/>
    <s v="Moving sonar out 1 m"/>
    <x v="0"/>
  </r>
  <r>
    <n v="2952"/>
    <x v="1"/>
    <x v="11"/>
    <x v="17"/>
    <d v="1900-01-16T09:30:00"/>
    <m/>
    <m/>
    <s v=""/>
    <x v="0"/>
    <n v="36"/>
    <s v="JBu"/>
    <s v="Resident, adjusting sonar"/>
    <x v="1"/>
  </r>
  <r>
    <n v="2953"/>
    <x v="1"/>
    <x v="11"/>
    <x v="17"/>
    <d v="1899-12-30T09:37:57"/>
    <m/>
    <m/>
    <s v=""/>
    <x v="0"/>
    <n v="0"/>
    <s v="JBu"/>
    <m/>
    <x v="0"/>
  </r>
  <r>
    <n v="2954"/>
    <x v="1"/>
    <x v="11"/>
    <x v="17"/>
    <d v="1900-01-16T09:40:00"/>
    <m/>
    <m/>
    <s v=""/>
    <x v="0"/>
    <n v="0"/>
    <s v="JBu"/>
    <m/>
    <x v="0"/>
  </r>
  <r>
    <n v="2955"/>
    <x v="1"/>
    <x v="11"/>
    <x v="17"/>
    <d v="1900-01-16T09:50:00"/>
    <m/>
    <m/>
    <s v=""/>
    <x v="0"/>
    <n v="0"/>
    <s v="JBu"/>
    <m/>
    <x v="0"/>
  </r>
  <r>
    <n v="2956"/>
    <x v="1"/>
    <x v="11"/>
    <x v="18"/>
    <d v="1900-01-16T10:00:00"/>
    <m/>
    <m/>
    <s v=""/>
    <x v="0"/>
    <n v="0"/>
    <s v="JBu"/>
    <m/>
    <x v="0"/>
  </r>
  <r>
    <n v="2957"/>
    <x v="1"/>
    <x v="11"/>
    <x v="18"/>
    <d v="1900-01-16T10:10:00"/>
    <m/>
    <m/>
    <s v=""/>
    <x v="0"/>
    <n v="0"/>
    <s v="JBu"/>
    <m/>
    <x v="0"/>
  </r>
  <r>
    <n v="2958"/>
    <x v="1"/>
    <x v="11"/>
    <x v="18"/>
    <d v="1900-01-16T10:20:00"/>
    <m/>
    <m/>
    <s v=""/>
    <x v="0"/>
    <n v="0"/>
    <s v="JBu"/>
    <m/>
    <x v="0"/>
  </r>
  <r>
    <n v="2959"/>
    <x v="1"/>
    <x v="11"/>
    <x v="18"/>
    <d v="1900-01-16T10:30:00"/>
    <m/>
    <m/>
    <s v=""/>
    <x v="0"/>
    <n v="0"/>
    <s v="JBu"/>
    <m/>
    <x v="0"/>
  </r>
  <r>
    <n v="2960"/>
    <x v="1"/>
    <x v="11"/>
    <x v="18"/>
    <d v="1900-01-16T10:40:00"/>
    <m/>
    <m/>
    <s v=""/>
    <x v="0"/>
    <n v="0"/>
    <s v="JBu"/>
    <m/>
    <x v="0"/>
  </r>
  <r>
    <n v="2961"/>
    <x v="1"/>
    <x v="11"/>
    <x v="18"/>
    <d v="1900-01-16T10:50:00"/>
    <m/>
    <m/>
    <s v=""/>
    <x v="0"/>
    <n v="0"/>
    <s v="JBu"/>
    <m/>
    <x v="0"/>
  </r>
  <r>
    <n v="2962"/>
    <x v="1"/>
    <x v="11"/>
    <x v="19"/>
    <d v="1900-01-16T11:00:00"/>
    <m/>
    <m/>
    <s v=""/>
    <x v="0"/>
    <n v="30"/>
    <s v="JBu"/>
    <s v="Resident"/>
    <x v="1"/>
  </r>
  <r>
    <n v="2963"/>
    <x v="1"/>
    <x v="11"/>
    <x v="19"/>
    <d v="1900-01-16T11:10:00"/>
    <m/>
    <m/>
    <s v=""/>
    <x v="0"/>
    <n v="0"/>
    <s v="JBu"/>
    <m/>
    <x v="0"/>
  </r>
  <r>
    <n v="2964"/>
    <x v="1"/>
    <x v="11"/>
    <x v="19"/>
    <d v="1900-01-16T11:20:00"/>
    <m/>
    <m/>
    <s v=""/>
    <x v="0"/>
    <n v="0"/>
    <s v="JBu"/>
    <m/>
    <x v="0"/>
  </r>
  <r>
    <n v="2965"/>
    <x v="1"/>
    <x v="11"/>
    <x v="19"/>
    <d v="1900-01-16T11:30:00"/>
    <m/>
    <m/>
    <s v=""/>
    <x v="0"/>
    <n v="0"/>
    <s v="JBu"/>
    <m/>
    <x v="0"/>
  </r>
  <r>
    <n v="2966"/>
    <x v="1"/>
    <x v="11"/>
    <x v="19"/>
    <d v="1900-01-16T11:40:00"/>
    <m/>
    <m/>
    <s v=""/>
    <x v="0"/>
    <n v="0"/>
    <s v="JBu"/>
    <m/>
    <x v="0"/>
  </r>
  <r>
    <n v="2967"/>
    <x v="1"/>
    <x v="11"/>
    <x v="19"/>
    <d v="1900-01-16T11:50:00"/>
    <m/>
    <m/>
    <s v=""/>
    <x v="0"/>
    <n v="0"/>
    <s v="JBu"/>
    <m/>
    <x v="0"/>
  </r>
  <r>
    <n v="2968"/>
    <x v="1"/>
    <x v="11"/>
    <x v="20"/>
    <d v="1900-01-16T12:00:00"/>
    <m/>
    <m/>
    <s v=""/>
    <x v="0"/>
    <n v="0"/>
    <s v="JBu"/>
    <m/>
    <x v="0"/>
  </r>
  <r>
    <n v="2969"/>
    <x v="1"/>
    <x v="11"/>
    <x v="20"/>
    <d v="1900-01-16T12:10:00"/>
    <m/>
    <m/>
    <s v=""/>
    <x v="0"/>
    <n v="0"/>
    <s v="JBu"/>
    <m/>
    <x v="0"/>
  </r>
  <r>
    <n v="2970"/>
    <x v="1"/>
    <x v="11"/>
    <x v="20"/>
    <d v="1900-01-16T12:20:00"/>
    <m/>
    <m/>
    <s v=""/>
    <x v="0"/>
    <n v="18"/>
    <s v="JBu"/>
    <s v="Resident"/>
    <x v="1"/>
  </r>
  <r>
    <n v="2971"/>
    <x v="1"/>
    <x v="11"/>
    <x v="20"/>
    <d v="1900-01-16T12:30:00"/>
    <m/>
    <m/>
    <s v=""/>
    <x v="0"/>
    <n v="35"/>
    <s v="JBu"/>
    <s v="Resident"/>
    <x v="1"/>
  </r>
  <r>
    <n v="2972"/>
    <x v="1"/>
    <x v="11"/>
    <x v="20"/>
    <d v="1900-01-16T12:40:00"/>
    <m/>
    <m/>
    <s v=""/>
    <x v="0"/>
    <n v="0"/>
    <s v="JBu"/>
    <m/>
    <x v="0"/>
  </r>
  <r>
    <n v="2973"/>
    <x v="1"/>
    <x v="11"/>
    <x v="20"/>
    <d v="1900-01-16T12:50:00"/>
    <m/>
    <m/>
    <s v=""/>
    <x v="0"/>
    <n v="37"/>
    <s v="JBu"/>
    <s v="Resident"/>
    <x v="1"/>
  </r>
  <r>
    <n v="2974"/>
    <x v="1"/>
    <x v="11"/>
    <x v="21"/>
    <d v="1900-01-16T13:00:00"/>
    <m/>
    <m/>
    <s v=""/>
    <x v="0"/>
    <n v="0"/>
    <s v="JBu"/>
    <m/>
    <x v="0"/>
  </r>
  <r>
    <n v="2975"/>
    <x v="1"/>
    <x v="11"/>
    <x v="21"/>
    <d v="1900-01-16T13:10:00"/>
    <m/>
    <m/>
    <s v=""/>
    <x v="0"/>
    <n v="0"/>
    <s v="JBu"/>
    <m/>
    <x v="0"/>
  </r>
  <r>
    <n v="2976"/>
    <x v="1"/>
    <x v="11"/>
    <x v="21"/>
    <d v="1900-01-16T13:20:00"/>
    <m/>
    <m/>
    <s v=""/>
    <x v="0"/>
    <n v="43"/>
    <s v="JBu"/>
    <s v="Resident"/>
    <x v="2"/>
  </r>
  <r>
    <n v="2977"/>
    <x v="1"/>
    <x v="11"/>
    <x v="21"/>
    <d v="1900-01-16T13:30:00"/>
    <m/>
    <m/>
    <s v=""/>
    <x v="0"/>
    <n v="0"/>
    <s v="JBu"/>
    <m/>
    <x v="0"/>
  </r>
  <r>
    <n v="2978"/>
    <x v="1"/>
    <x v="11"/>
    <x v="21"/>
    <d v="1900-01-16T13:40:00"/>
    <m/>
    <m/>
    <s v=""/>
    <x v="0"/>
    <n v="0"/>
    <s v="JBu"/>
    <m/>
    <x v="0"/>
  </r>
  <r>
    <n v="2979"/>
    <x v="1"/>
    <x v="11"/>
    <x v="21"/>
    <d v="1900-01-16T13:50:00"/>
    <m/>
    <m/>
    <s v=""/>
    <x v="0"/>
    <n v="0"/>
    <s v="JBu"/>
    <m/>
    <x v="0"/>
  </r>
  <r>
    <n v="2980"/>
    <x v="1"/>
    <x v="11"/>
    <x v="22"/>
    <d v="1900-01-16T14:00:00"/>
    <m/>
    <m/>
    <s v=""/>
    <x v="0"/>
    <n v="0"/>
    <s v="JBu"/>
    <m/>
    <x v="0"/>
  </r>
  <r>
    <n v="2981"/>
    <x v="1"/>
    <x v="11"/>
    <x v="22"/>
    <d v="1900-01-16T14:10:00"/>
    <m/>
    <m/>
    <s v=""/>
    <x v="0"/>
    <n v="44"/>
    <s v="JBu"/>
    <s v="Resident"/>
    <x v="2"/>
  </r>
  <r>
    <n v="2982"/>
    <x v="1"/>
    <x v="11"/>
    <x v="22"/>
    <d v="1900-01-16T14:10:00"/>
    <m/>
    <m/>
    <s v=""/>
    <x v="0"/>
    <n v="38"/>
    <s v="JBu"/>
    <s v="Resident"/>
    <x v="1"/>
  </r>
  <r>
    <n v="2983"/>
    <x v="1"/>
    <x v="11"/>
    <x v="22"/>
    <d v="1900-01-16T14:20:00"/>
    <m/>
    <m/>
    <s v=""/>
    <x v="0"/>
    <n v="0"/>
    <s v="JBu"/>
    <m/>
    <x v="0"/>
  </r>
  <r>
    <n v="2984"/>
    <x v="1"/>
    <x v="11"/>
    <x v="22"/>
    <d v="1900-01-16T14:30:00"/>
    <m/>
    <m/>
    <s v=""/>
    <x v="0"/>
    <n v="0"/>
    <s v="JBu"/>
    <m/>
    <x v="0"/>
  </r>
  <r>
    <n v="2985"/>
    <x v="1"/>
    <x v="11"/>
    <x v="22"/>
    <d v="1900-01-16T14:40:00"/>
    <m/>
    <m/>
    <s v=""/>
    <x v="0"/>
    <n v="0"/>
    <s v="JBu"/>
    <m/>
    <x v="0"/>
  </r>
  <r>
    <n v="2986"/>
    <x v="1"/>
    <x v="11"/>
    <x v="22"/>
    <d v="1900-01-16T14:50:00"/>
    <m/>
    <m/>
    <s v=""/>
    <x v="0"/>
    <n v="0"/>
    <s v="JBu"/>
    <m/>
    <x v="0"/>
  </r>
  <r>
    <n v="2987"/>
    <x v="1"/>
    <x v="11"/>
    <x v="23"/>
    <d v="1900-01-16T15:00:00"/>
    <m/>
    <m/>
    <s v=""/>
    <x v="0"/>
    <n v="35"/>
    <s v="JBu"/>
    <s v="Resident"/>
    <x v="1"/>
  </r>
  <r>
    <n v="2988"/>
    <x v="1"/>
    <x v="11"/>
    <x v="23"/>
    <d v="1900-01-16T15:10:00"/>
    <m/>
    <m/>
    <s v=""/>
    <x v="0"/>
    <n v="0"/>
    <s v="JBu"/>
    <m/>
    <x v="0"/>
  </r>
  <r>
    <n v="2989"/>
    <x v="1"/>
    <x v="11"/>
    <x v="23"/>
    <d v="1900-01-16T15:20:00"/>
    <m/>
    <m/>
    <s v=""/>
    <x v="0"/>
    <n v="0"/>
    <s v="JBu"/>
    <m/>
    <x v="0"/>
  </r>
  <r>
    <n v="2990"/>
    <x v="1"/>
    <x v="11"/>
    <x v="23"/>
    <d v="1900-01-16T15:30:00"/>
    <m/>
    <m/>
    <s v=""/>
    <x v="0"/>
    <n v="0"/>
    <s v="JBu"/>
    <m/>
    <x v="0"/>
  </r>
  <r>
    <n v="2991"/>
    <x v="1"/>
    <x v="11"/>
    <x v="23"/>
    <d v="1900-01-16T15:40:00"/>
    <m/>
    <m/>
    <s v=""/>
    <x v="0"/>
    <n v="0"/>
    <s v="JBu"/>
    <m/>
    <x v="0"/>
  </r>
  <r>
    <n v="2992"/>
    <x v="1"/>
    <x v="11"/>
    <x v="23"/>
    <d v="1900-01-16T15:50:00"/>
    <m/>
    <m/>
    <s v=""/>
    <x v="0"/>
    <n v="27"/>
    <s v="JBu"/>
    <s v="Resident"/>
    <x v="1"/>
  </r>
  <r>
    <n v="2993"/>
    <x v="1"/>
    <x v="11"/>
    <x v="0"/>
    <d v="1900-01-16T16:00:00"/>
    <n v="1.18"/>
    <n v="1.53"/>
    <n v="1.4"/>
    <x v="2"/>
    <n v="55"/>
    <s v="JBu"/>
    <s v="F 2692"/>
    <x v="4"/>
  </r>
  <r>
    <n v="2994"/>
    <x v="1"/>
    <x v="11"/>
    <x v="0"/>
    <d v="1900-01-16T16:10:00"/>
    <m/>
    <m/>
    <s v=""/>
    <x v="0"/>
    <n v="42"/>
    <s v="JBu"/>
    <s v="Resident"/>
    <x v="2"/>
  </r>
  <r>
    <n v="2995"/>
    <x v="1"/>
    <x v="11"/>
    <x v="0"/>
    <d v="1900-01-16T16:20:00"/>
    <m/>
    <m/>
    <s v=""/>
    <x v="0"/>
    <n v="0"/>
    <s v="JBu"/>
    <m/>
    <x v="0"/>
  </r>
  <r>
    <n v="2996"/>
    <x v="1"/>
    <x v="11"/>
    <x v="0"/>
    <d v="1900-01-16T16:30:00"/>
    <m/>
    <m/>
    <s v=""/>
    <x v="0"/>
    <n v="0"/>
    <s v="JBu"/>
    <m/>
    <x v="0"/>
  </r>
  <r>
    <n v="2997"/>
    <x v="1"/>
    <x v="11"/>
    <x v="0"/>
    <d v="1900-01-16T16:40:00"/>
    <m/>
    <m/>
    <s v=""/>
    <x v="0"/>
    <n v="0"/>
    <s v="JBu"/>
    <m/>
    <x v="0"/>
  </r>
  <r>
    <n v="2998"/>
    <x v="1"/>
    <x v="11"/>
    <x v="0"/>
    <d v="1900-01-16T16:50:00"/>
    <m/>
    <m/>
    <s v=""/>
    <x v="0"/>
    <n v="37"/>
    <s v="JBu"/>
    <s v="Resident"/>
    <x v="1"/>
  </r>
  <r>
    <n v="2999"/>
    <x v="1"/>
    <x v="11"/>
    <x v="1"/>
    <d v="1900-01-16T17:00:00"/>
    <m/>
    <m/>
    <s v=""/>
    <x v="0"/>
    <n v="0"/>
    <s v="JBu"/>
    <m/>
    <x v="0"/>
  </r>
  <r>
    <n v="3000"/>
    <x v="1"/>
    <x v="11"/>
    <x v="1"/>
    <d v="1900-01-16T17:10:00"/>
    <m/>
    <m/>
    <s v=""/>
    <x v="0"/>
    <n v="0"/>
    <s v="JBu"/>
    <m/>
    <x v="0"/>
  </r>
  <r>
    <n v="3001"/>
    <x v="1"/>
    <x v="11"/>
    <x v="1"/>
    <d v="1900-01-16T17:20:00"/>
    <m/>
    <m/>
    <s v=""/>
    <x v="0"/>
    <n v="0"/>
    <s v="JBu"/>
    <m/>
    <x v="0"/>
  </r>
  <r>
    <n v="3002"/>
    <x v="1"/>
    <x v="11"/>
    <x v="1"/>
    <d v="1900-01-16T17:30:00"/>
    <m/>
    <m/>
    <s v=""/>
    <x v="0"/>
    <n v="39"/>
    <s v="JBu"/>
    <s v="Resident"/>
    <x v="1"/>
  </r>
  <r>
    <n v="3003"/>
    <x v="1"/>
    <x v="11"/>
    <x v="1"/>
    <d v="1900-01-16T17:40:00"/>
    <m/>
    <m/>
    <s v=""/>
    <x v="0"/>
    <n v="0"/>
    <s v="JBu"/>
    <m/>
    <x v="0"/>
  </r>
  <r>
    <n v="3004"/>
    <x v="1"/>
    <x v="11"/>
    <x v="1"/>
    <d v="1900-01-16T17:50:00"/>
    <m/>
    <m/>
    <s v=""/>
    <x v="0"/>
    <n v="0"/>
    <s v="JBu"/>
    <m/>
    <x v="0"/>
  </r>
  <r>
    <n v="3005"/>
    <x v="1"/>
    <x v="11"/>
    <x v="2"/>
    <d v="1900-01-16T18:00:00"/>
    <m/>
    <m/>
    <s v=""/>
    <x v="0"/>
    <n v="0"/>
    <s v="JBu"/>
    <m/>
    <x v="0"/>
  </r>
  <r>
    <n v="3006"/>
    <x v="1"/>
    <x v="11"/>
    <x v="2"/>
    <d v="1900-01-16T18:10:00"/>
    <m/>
    <m/>
    <s v=""/>
    <x v="0"/>
    <n v="0"/>
    <s v="JBu"/>
    <m/>
    <x v="0"/>
  </r>
  <r>
    <n v="3007"/>
    <x v="1"/>
    <x v="11"/>
    <x v="2"/>
    <d v="1900-01-16T18:20:00"/>
    <m/>
    <m/>
    <s v=""/>
    <x v="0"/>
    <n v="0"/>
    <s v="JBu"/>
    <m/>
    <x v="0"/>
  </r>
  <r>
    <n v="3008"/>
    <x v="1"/>
    <x v="11"/>
    <x v="2"/>
    <d v="1900-01-16T18:30:00"/>
    <m/>
    <m/>
    <s v=""/>
    <x v="0"/>
    <n v="0"/>
    <s v="JBu"/>
    <m/>
    <x v="0"/>
  </r>
  <r>
    <n v="3009"/>
    <x v="1"/>
    <x v="11"/>
    <x v="2"/>
    <d v="1900-01-16T18:40:00"/>
    <m/>
    <m/>
    <s v=""/>
    <x v="0"/>
    <n v="0"/>
    <s v="JBu"/>
    <m/>
    <x v="0"/>
  </r>
  <r>
    <n v="3010"/>
    <x v="1"/>
    <x v="11"/>
    <x v="2"/>
    <d v="1900-01-16T18:50:00"/>
    <m/>
    <m/>
    <s v=""/>
    <x v="0"/>
    <n v="18"/>
    <s v="JBu"/>
    <s v="Resident"/>
    <x v="1"/>
  </r>
  <r>
    <n v="3011"/>
    <x v="1"/>
    <x v="11"/>
    <x v="3"/>
    <d v="1900-01-16T19:00:00"/>
    <m/>
    <m/>
    <s v=""/>
    <x v="0"/>
    <n v="17"/>
    <s v="JBu"/>
    <s v="Resident"/>
    <x v="1"/>
  </r>
  <r>
    <n v="3012"/>
    <x v="1"/>
    <x v="11"/>
    <x v="3"/>
    <d v="1900-01-16T19:10:00"/>
    <m/>
    <m/>
    <s v=""/>
    <x v="0"/>
    <n v="0"/>
    <s v="JBu"/>
    <m/>
    <x v="0"/>
  </r>
  <r>
    <n v="3013"/>
    <x v="1"/>
    <x v="11"/>
    <x v="3"/>
    <d v="1900-01-16T19:20:00"/>
    <m/>
    <m/>
    <s v=""/>
    <x v="0"/>
    <n v="0"/>
    <s v="JBu"/>
    <m/>
    <x v="0"/>
  </r>
  <r>
    <n v="3014"/>
    <x v="1"/>
    <x v="11"/>
    <x v="3"/>
    <d v="1900-01-16T19:30:00"/>
    <m/>
    <m/>
    <s v=""/>
    <x v="0"/>
    <n v="0"/>
    <s v="JBu"/>
    <m/>
    <x v="0"/>
  </r>
  <r>
    <n v="3015"/>
    <x v="1"/>
    <x v="11"/>
    <x v="3"/>
    <d v="1900-01-16T19:40:00"/>
    <m/>
    <m/>
    <s v=""/>
    <x v="0"/>
    <n v="0"/>
    <s v="JBu"/>
    <m/>
    <x v="0"/>
  </r>
  <r>
    <n v="3016"/>
    <x v="1"/>
    <x v="11"/>
    <x v="3"/>
    <d v="1900-01-16T19:50:00"/>
    <m/>
    <m/>
    <s v=""/>
    <x v="0"/>
    <n v="0"/>
    <s v="JBu"/>
    <m/>
    <x v="0"/>
  </r>
  <r>
    <n v="3017"/>
    <x v="1"/>
    <x v="11"/>
    <x v="4"/>
    <d v="1900-01-16T20:00:00"/>
    <m/>
    <m/>
    <s v=""/>
    <x v="0"/>
    <n v="36"/>
    <s v="JBu"/>
    <s v="Resident"/>
    <x v="1"/>
  </r>
  <r>
    <n v="3018"/>
    <x v="1"/>
    <x v="11"/>
    <x v="4"/>
    <d v="1900-01-16T20:10:00"/>
    <m/>
    <m/>
    <s v=""/>
    <x v="0"/>
    <n v="30"/>
    <s v="JBu"/>
    <s v="Resident"/>
    <x v="1"/>
  </r>
  <r>
    <n v="3019"/>
    <x v="1"/>
    <x v="11"/>
    <x v="4"/>
    <d v="1900-01-16T20:10:00"/>
    <m/>
    <m/>
    <s v=""/>
    <x v="0"/>
    <n v="41"/>
    <s v="JBu"/>
    <s v="Resident"/>
    <x v="2"/>
  </r>
  <r>
    <n v="3020"/>
    <x v="1"/>
    <x v="11"/>
    <x v="4"/>
    <d v="1900-01-16T20:10:00"/>
    <m/>
    <m/>
    <s v=""/>
    <x v="0"/>
    <n v="22"/>
    <s v="JBu"/>
    <s v="Resident"/>
    <x v="1"/>
  </r>
  <r>
    <n v="3021"/>
    <x v="1"/>
    <x v="11"/>
    <x v="4"/>
    <d v="1900-01-16T20:20:00"/>
    <m/>
    <m/>
    <s v=""/>
    <x v="0"/>
    <n v="0"/>
    <s v="JBu"/>
    <m/>
    <x v="0"/>
  </r>
  <r>
    <n v="3022"/>
    <x v="1"/>
    <x v="11"/>
    <x v="4"/>
    <d v="1900-01-16T20:30:00"/>
    <m/>
    <m/>
    <s v=""/>
    <x v="0"/>
    <n v="0"/>
    <s v="JBu"/>
    <m/>
    <x v="0"/>
  </r>
  <r>
    <n v="3023"/>
    <x v="1"/>
    <x v="11"/>
    <x v="4"/>
    <d v="1900-01-16T20:40:00"/>
    <m/>
    <m/>
    <s v=""/>
    <x v="0"/>
    <n v="0"/>
    <s v="JBu"/>
    <m/>
    <x v="0"/>
  </r>
  <r>
    <n v="3024"/>
    <x v="1"/>
    <x v="11"/>
    <x v="4"/>
    <d v="1900-01-16T20:50:00"/>
    <m/>
    <m/>
    <s v=""/>
    <x v="0"/>
    <n v="0"/>
    <s v="JBu"/>
    <m/>
    <x v="0"/>
  </r>
  <r>
    <n v="3025"/>
    <x v="1"/>
    <x v="11"/>
    <x v="5"/>
    <d v="1900-01-16T21:00:00"/>
    <m/>
    <m/>
    <s v=""/>
    <x v="0"/>
    <n v="0"/>
    <s v="JBu"/>
    <m/>
    <x v="0"/>
  </r>
  <r>
    <n v="3026"/>
    <x v="1"/>
    <x v="11"/>
    <x v="5"/>
    <d v="1900-01-16T21:10:00"/>
    <m/>
    <m/>
    <s v=""/>
    <x v="0"/>
    <n v="0"/>
    <s v="JBu"/>
    <m/>
    <x v="0"/>
  </r>
  <r>
    <n v="3027"/>
    <x v="1"/>
    <x v="11"/>
    <x v="5"/>
    <d v="1900-01-16T21:20:00"/>
    <m/>
    <m/>
    <s v=""/>
    <x v="0"/>
    <n v="33"/>
    <s v="JBu"/>
    <s v="Resident"/>
    <x v="1"/>
  </r>
  <r>
    <n v="3028"/>
    <x v="1"/>
    <x v="11"/>
    <x v="5"/>
    <d v="1900-01-16T21:30:00"/>
    <m/>
    <m/>
    <s v=""/>
    <x v="0"/>
    <n v="25"/>
    <s v="JBu"/>
    <s v="Resident"/>
    <x v="1"/>
  </r>
  <r>
    <n v="3029"/>
    <x v="1"/>
    <x v="11"/>
    <x v="5"/>
    <d v="1900-01-16T21:40:00"/>
    <m/>
    <m/>
    <s v=""/>
    <x v="0"/>
    <n v="0"/>
    <s v="JBu"/>
    <m/>
    <x v="0"/>
  </r>
  <r>
    <n v="3030"/>
    <x v="1"/>
    <x v="11"/>
    <x v="5"/>
    <d v="1900-01-16T21:50:00"/>
    <m/>
    <m/>
    <s v=""/>
    <x v="0"/>
    <n v="0"/>
    <s v="JBu"/>
    <m/>
    <x v="0"/>
  </r>
  <r>
    <n v="3031"/>
    <x v="1"/>
    <x v="11"/>
    <x v="6"/>
    <d v="1900-01-16T22:00:00"/>
    <m/>
    <m/>
    <s v=""/>
    <x v="0"/>
    <n v="28"/>
    <s v="JBu"/>
    <s v="Resident"/>
    <x v="1"/>
  </r>
  <r>
    <n v="3032"/>
    <x v="1"/>
    <x v="11"/>
    <x v="6"/>
    <d v="1900-01-16T22:10:00"/>
    <m/>
    <m/>
    <s v=""/>
    <x v="0"/>
    <n v="0"/>
    <s v="JBu"/>
    <m/>
    <x v="0"/>
  </r>
  <r>
    <n v="3033"/>
    <x v="1"/>
    <x v="11"/>
    <x v="6"/>
    <d v="1900-01-16T22:20:00"/>
    <m/>
    <m/>
    <s v=""/>
    <x v="0"/>
    <n v="28"/>
    <s v="JBu"/>
    <s v="Resident"/>
    <x v="1"/>
  </r>
  <r>
    <n v="3034"/>
    <x v="1"/>
    <x v="11"/>
    <x v="6"/>
    <d v="1900-01-16T22:30:00"/>
    <m/>
    <m/>
    <s v=""/>
    <x v="0"/>
    <n v="0"/>
    <s v="JBu"/>
    <m/>
    <x v="0"/>
  </r>
  <r>
    <n v="3035"/>
    <x v="1"/>
    <x v="11"/>
    <x v="6"/>
    <d v="1900-01-16T22:40:00"/>
    <m/>
    <m/>
    <s v=""/>
    <x v="0"/>
    <n v="0"/>
    <s v="JBu"/>
    <m/>
    <x v="0"/>
  </r>
  <r>
    <n v="3036"/>
    <x v="1"/>
    <x v="11"/>
    <x v="6"/>
    <d v="1900-01-16T22:50:00"/>
    <m/>
    <m/>
    <s v=""/>
    <x v="0"/>
    <n v="0"/>
    <s v="JBu"/>
    <m/>
    <x v="0"/>
  </r>
  <r>
    <n v="3037"/>
    <x v="1"/>
    <x v="11"/>
    <x v="7"/>
    <d v="1900-01-16T23:00:00"/>
    <m/>
    <m/>
    <s v=""/>
    <x v="0"/>
    <n v="0"/>
    <s v="JBu"/>
    <m/>
    <x v="0"/>
  </r>
  <r>
    <n v="3038"/>
    <x v="1"/>
    <x v="11"/>
    <x v="7"/>
    <d v="1900-01-16T23:10:00"/>
    <m/>
    <m/>
    <s v=""/>
    <x v="0"/>
    <n v="0"/>
    <s v="JBu"/>
    <m/>
    <x v="0"/>
  </r>
  <r>
    <n v="3039"/>
    <x v="1"/>
    <x v="11"/>
    <x v="7"/>
    <d v="1900-01-16T23:20:00"/>
    <m/>
    <m/>
    <s v=""/>
    <x v="0"/>
    <n v="0"/>
    <s v="JBu"/>
    <m/>
    <x v="0"/>
  </r>
  <r>
    <n v="3040"/>
    <x v="1"/>
    <x v="11"/>
    <x v="7"/>
    <d v="1900-01-16T23:30:00"/>
    <m/>
    <m/>
    <s v=""/>
    <x v="0"/>
    <n v="0"/>
    <s v="JBu"/>
    <m/>
    <x v="0"/>
  </r>
  <r>
    <n v="3041"/>
    <x v="1"/>
    <x v="11"/>
    <x v="7"/>
    <d v="1900-01-16T23:40:00"/>
    <m/>
    <m/>
    <s v=""/>
    <x v="0"/>
    <n v="28"/>
    <s v="JBu"/>
    <s v="Resident"/>
    <x v="1"/>
  </r>
  <r>
    <n v="3042"/>
    <x v="1"/>
    <x v="11"/>
    <x v="7"/>
    <d v="1900-01-16T23:50:00"/>
    <m/>
    <m/>
    <s v=""/>
    <x v="0"/>
    <n v="0"/>
    <s v="JBu"/>
    <m/>
    <x v="0"/>
  </r>
  <r>
    <n v="3043"/>
    <x v="0"/>
    <x v="11"/>
    <x v="8"/>
    <d v="1900-01-17T00:00:00"/>
    <m/>
    <m/>
    <s v=""/>
    <x v="0"/>
    <n v="0"/>
    <s v="JBu"/>
    <m/>
    <x v="0"/>
  </r>
  <r>
    <n v="3044"/>
    <x v="0"/>
    <x v="11"/>
    <x v="8"/>
    <d v="1900-01-17T00:10:00"/>
    <m/>
    <m/>
    <s v=""/>
    <x v="0"/>
    <n v="0"/>
    <s v="JBu"/>
    <m/>
    <x v="0"/>
  </r>
  <r>
    <n v="3045"/>
    <x v="0"/>
    <x v="11"/>
    <x v="8"/>
    <d v="1900-01-17T00:20:00"/>
    <m/>
    <m/>
    <s v=""/>
    <x v="0"/>
    <n v="0"/>
    <s v="JBu"/>
    <m/>
    <x v="0"/>
  </r>
  <r>
    <n v="3046"/>
    <x v="0"/>
    <x v="11"/>
    <x v="8"/>
    <d v="1900-01-17T00:30:00"/>
    <m/>
    <m/>
    <s v=""/>
    <x v="0"/>
    <n v="0"/>
    <s v="JBu"/>
    <m/>
    <x v="0"/>
  </r>
  <r>
    <n v="3047"/>
    <x v="0"/>
    <x v="11"/>
    <x v="8"/>
    <d v="1900-01-17T00:40:00"/>
    <m/>
    <m/>
    <s v=""/>
    <x v="0"/>
    <n v="0"/>
    <s v="JBu"/>
    <m/>
    <x v="0"/>
  </r>
  <r>
    <n v="3048"/>
    <x v="0"/>
    <x v="11"/>
    <x v="8"/>
    <d v="1900-01-17T00:50:00"/>
    <m/>
    <m/>
    <s v=""/>
    <x v="0"/>
    <n v="0"/>
    <s v="JBu"/>
    <m/>
    <x v="0"/>
  </r>
  <r>
    <n v="3049"/>
    <x v="0"/>
    <x v="11"/>
    <x v="9"/>
    <d v="1900-01-17T01:00:00"/>
    <m/>
    <m/>
    <s v=""/>
    <x v="0"/>
    <n v="0"/>
    <s v="JBu"/>
    <m/>
    <x v="0"/>
  </r>
  <r>
    <n v="3050"/>
    <x v="0"/>
    <x v="11"/>
    <x v="9"/>
    <d v="1900-01-17T01:10:00"/>
    <m/>
    <m/>
    <s v=""/>
    <x v="0"/>
    <n v="0"/>
    <s v="JBu"/>
    <m/>
    <x v="0"/>
  </r>
  <r>
    <n v="3051"/>
    <x v="0"/>
    <x v="11"/>
    <x v="9"/>
    <d v="1900-01-17T01:20:00"/>
    <m/>
    <m/>
    <s v=""/>
    <x v="0"/>
    <n v="0"/>
    <s v="JBu"/>
    <m/>
    <x v="0"/>
  </r>
  <r>
    <n v="3052"/>
    <x v="0"/>
    <x v="11"/>
    <x v="9"/>
    <d v="1900-01-17T01:30:00"/>
    <m/>
    <m/>
    <s v=""/>
    <x v="0"/>
    <n v="0"/>
    <s v="JBu"/>
    <m/>
    <x v="0"/>
  </r>
  <r>
    <n v="3053"/>
    <x v="0"/>
    <x v="11"/>
    <x v="9"/>
    <d v="1900-01-17T01:40:00"/>
    <m/>
    <m/>
    <s v=""/>
    <x v="0"/>
    <n v="0"/>
    <s v="JBu"/>
    <m/>
    <x v="0"/>
  </r>
  <r>
    <n v="3054"/>
    <x v="0"/>
    <x v="11"/>
    <x v="9"/>
    <d v="1900-01-17T01:50:00"/>
    <m/>
    <m/>
    <s v=""/>
    <x v="0"/>
    <n v="0"/>
    <s v="JBu"/>
    <m/>
    <x v="0"/>
  </r>
  <r>
    <n v="3055"/>
    <x v="0"/>
    <x v="11"/>
    <x v="10"/>
    <d v="1900-01-17T02:00:00"/>
    <m/>
    <m/>
    <s v=""/>
    <x v="0"/>
    <n v="0"/>
    <s v="JBu"/>
    <m/>
    <x v="0"/>
  </r>
  <r>
    <n v="3056"/>
    <x v="0"/>
    <x v="11"/>
    <x v="10"/>
    <d v="1900-01-17T02:10:00"/>
    <m/>
    <m/>
    <s v=""/>
    <x v="0"/>
    <n v="0"/>
    <s v="JBu"/>
    <m/>
    <x v="0"/>
  </r>
  <r>
    <n v="3057"/>
    <x v="0"/>
    <x v="11"/>
    <x v="10"/>
    <d v="1900-01-17T02:20:00"/>
    <m/>
    <m/>
    <s v=""/>
    <x v="0"/>
    <n v="0"/>
    <s v="JBu"/>
    <m/>
    <x v="0"/>
  </r>
  <r>
    <n v="3058"/>
    <x v="0"/>
    <x v="11"/>
    <x v="10"/>
    <d v="1900-01-17T02:30:00"/>
    <m/>
    <m/>
    <s v=""/>
    <x v="0"/>
    <n v="0"/>
    <s v="JBu"/>
    <m/>
    <x v="0"/>
  </r>
  <r>
    <n v="3059"/>
    <x v="0"/>
    <x v="11"/>
    <x v="10"/>
    <d v="1900-01-17T02:40:00"/>
    <m/>
    <m/>
    <s v=""/>
    <x v="0"/>
    <n v="0"/>
    <s v="JBu"/>
    <m/>
    <x v="0"/>
  </r>
  <r>
    <n v="3060"/>
    <x v="0"/>
    <x v="11"/>
    <x v="10"/>
    <d v="1900-01-17T02:50:00"/>
    <m/>
    <m/>
    <s v=""/>
    <x v="0"/>
    <n v="0"/>
    <s v="JBu"/>
    <m/>
    <x v="0"/>
  </r>
  <r>
    <n v="3061"/>
    <x v="0"/>
    <x v="11"/>
    <x v="11"/>
    <d v="1900-01-17T03:00:00"/>
    <m/>
    <m/>
    <s v=""/>
    <x v="0"/>
    <n v="0"/>
    <s v="JBu"/>
    <m/>
    <x v="0"/>
  </r>
  <r>
    <n v="3062"/>
    <x v="0"/>
    <x v="11"/>
    <x v="11"/>
    <d v="1900-01-17T03:10:00"/>
    <m/>
    <m/>
    <s v=""/>
    <x v="0"/>
    <n v="0"/>
    <s v="JBu"/>
    <m/>
    <x v="0"/>
  </r>
  <r>
    <n v="3063"/>
    <x v="0"/>
    <x v="11"/>
    <x v="11"/>
    <d v="1900-01-17T03:20:00"/>
    <m/>
    <m/>
    <s v=""/>
    <x v="0"/>
    <n v="0"/>
    <s v="JBu"/>
    <m/>
    <x v="0"/>
  </r>
  <r>
    <n v="3064"/>
    <x v="0"/>
    <x v="11"/>
    <x v="11"/>
    <d v="1900-01-17T03:30:00"/>
    <m/>
    <m/>
    <s v=""/>
    <x v="0"/>
    <n v="0"/>
    <s v="JBu"/>
    <m/>
    <x v="0"/>
  </r>
  <r>
    <n v="3065"/>
    <x v="0"/>
    <x v="11"/>
    <x v="11"/>
    <d v="1900-01-17T03:40:00"/>
    <m/>
    <m/>
    <s v=""/>
    <x v="0"/>
    <n v="0"/>
    <s v="JBu"/>
    <m/>
    <x v="0"/>
  </r>
  <r>
    <n v="3066"/>
    <x v="0"/>
    <x v="11"/>
    <x v="11"/>
    <d v="1900-01-17T03:50:00"/>
    <m/>
    <m/>
    <s v=""/>
    <x v="0"/>
    <n v="0"/>
    <s v="JBu"/>
    <m/>
    <x v="0"/>
  </r>
  <r>
    <n v="3067"/>
    <x v="0"/>
    <x v="11"/>
    <x v="12"/>
    <d v="1900-01-17T04:00:00"/>
    <m/>
    <m/>
    <s v=""/>
    <x v="0"/>
    <n v="0"/>
    <s v="JBu"/>
    <m/>
    <x v="0"/>
  </r>
  <r>
    <n v="3068"/>
    <x v="0"/>
    <x v="11"/>
    <x v="12"/>
    <d v="1900-01-17T04:10:00"/>
    <m/>
    <m/>
    <s v=""/>
    <x v="0"/>
    <n v="0"/>
    <s v="JBu"/>
    <m/>
    <x v="0"/>
  </r>
  <r>
    <n v="3069"/>
    <x v="0"/>
    <x v="11"/>
    <x v="12"/>
    <d v="1900-01-17T04:20:00"/>
    <m/>
    <m/>
    <s v=""/>
    <x v="0"/>
    <n v="0"/>
    <s v="JBu"/>
    <s v="Possible upstream movement F3171"/>
    <x v="0"/>
  </r>
  <r>
    <n v="3070"/>
    <x v="0"/>
    <x v="11"/>
    <x v="12"/>
    <d v="1900-01-17T04:30:00"/>
    <m/>
    <m/>
    <s v=""/>
    <x v="0"/>
    <n v="0"/>
    <s v="JBu"/>
    <m/>
    <x v="0"/>
  </r>
  <r>
    <n v="3071"/>
    <x v="0"/>
    <x v="11"/>
    <x v="12"/>
    <d v="1900-01-17T04:40:00"/>
    <m/>
    <m/>
    <s v=""/>
    <x v="0"/>
    <n v="0"/>
    <s v="JBu"/>
    <m/>
    <x v="0"/>
  </r>
  <r>
    <n v="3072"/>
    <x v="0"/>
    <x v="11"/>
    <x v="12"/>
    <d v="1900-01-17T04:50:00"/>
    <m/>
    <m/>
    <s v=""/>
    <x v="0"/>
    <n v="0"/>
    <s v="JBu"/>
    <m/>
    <x v="0"/>
  </r>
  <r>
    <n v="3073"/>
    <x v="0"/>
    <x v="11"/>
    <x v="13"/>
    <d v="1900-01-17T05:00:00"/>
    <m/>
    <m/>
    <s v=""/>
    <x v="0"/>
    <n v="0"/>
    <s v="JBu"/>
    <m/>
    <x v="0"/>
  </r>
  <r>
    <n v="3074"/>
    <x v="0"/>
    <x v="11"/>
    <x v="13"/>
    <d v="1900-01-17T05:10:00"/>
    <m/>
    <m/>
    <s v=""/>
    <x v="0"/>
    <n v="0"/>
    <s v="JBu"/>
    <m/>
    <x v="0"/>
  </r>
  <r>
    <n v="3075"/>
    <x v="0"/>
    <x v="11"/>
    <x v="13"/>
    <d v="1900-01-17T05:20:00"/>
    <m/>
    <m/>
    <s v=""/>
    <x v="0"/>
    <n v="0"/>
    <s v="JBu"/>
    <m/>
    <x v="0"/>
  </r>
  <r>
    <n v="3076"/>
    <x v="0"/>
    <x v="11"/>
    <x v="13"/>
    <d v="1900-01-17T05:30:00"/>
    <m/>
    <m/>
    <s v=""/>
    <x v="0"/>
    <n v="0"/>
    <s v="JBu"/>
    <m/>
    <x v="0"/>
  </r>
  <r>
    <n v="3077"/>
    <x v="0"/>
    <x v="11"/>
    <x v="13"/>
    <d v="1900-01-17T05:40:00"/>
    <m/>
    <m/>
    <s v=""/>
    <x v="0"/>
    <n v="0"/>
    <s v="JBu"/>
    <m/>
    <x v="0"/>
  </r>
  <r>
    <n v="3078"/>
    <x v="0"/>
    <x v="11"/>
    <x v="13"/>
    <d v="1900-01-17T05:50:00"/>
    <m/>
    <m/>
    <s v=""/>
    <x v="0"/>
    <n v="0"/>
    <s v="JBu"/>
    <m/>
    <x v="0"/>
  </r>
  <r>
    <n v="3079"/>
    <x v="0"/>
    <x v="11"/>
    <x v="14"/>
    <d v="1900-01-17T06:00:00"/>
    <m/>
    <m/>
    <s v=""/>
    <x v="0"/>
    <n v="0"/>
    <s v="JBu"/>
    <m/>
    <x v="0"/>
  </r>
  <r>
    <n v="3080"/>
    <x v="0"/>
    <x v="11"/>
    <x v="14"/>
    <d v="1900-01-17T06:10:00"/>
    <m/>
    <m/>
    <s v=""/>
    <x v="0"/>
    <n v="0"/>
    <s v="JBu"/>
    <m/>
    <x v="0"/>
  </r>
  <r>
    <n v="3081"/>
    <x v="0"/>
    <x v="11"/>
    <x v="14"/>
    <d v="1900-01-17T06:20:00"/>
    <m/>
    <m/>
    <s v=""/>
    <x v="0"/>
    <n v="0"/>
    <s v="JBu"/>
    <m/>
    <x v="0"/>
  </r>
  <r>
    <n v="3082"/>
    <x v="0"/>
    <x v="11"/>
    <x v="14"/>
    <d v="1900-01-17T06:30:00"/>
    <m/>
    <m/>
    <s v=""/>
    <x v="0"/>
    <n v="0"/>
    <s v="JBu"/>
    <m/>
    <x v="0"/>
  </r>
  <r>
    <n v="3083"/>
    <x v="0"/>
    <x v="11"/>
    <x v="14"/>
    <d v="1900-01-17T06:40:00"/>
    <m/>
    <m/>
    <s v=""/>
    <x v="0"/>
    <n v="0"/>
    <s v="JBu"/>
    <m/>
    <x v="0"/>
  </r>
  <r>
    <n v="3084"/>
    <x v="0"/>
    <x v="11"/>
    <x v="14"/>
    <d v="1900-01-17T06:50:00"/>
    <m/>
    <m/>
    <s v=""/>
    <x v="0"/>
    <n v="0"/>
    <s v="JBu"/>
    <m/>
    <x v="0"/>
  </r>
  <r>
    <n v="3085"/>
    <x v="0"/>
    <x v="11"/>
    <x v="15"/>
    <d v="1900-01-17T07:00:00"/>
    <m/>
    <m/>
    <s v=""/>
    <x v="0"/>
    <n v="0"/>
    <s v="JBu"/>
    <m/>
    <x v="0"/>
  </r>
  <r>
    <n v="3086"/>
    <x v="0"/>
    <x v="11"/>
    <x v="15"/>
    <d v="1900-01-17T07:10:00"/>
    <m/>
    <m/>
    <s v=""/>
    <x v="0"/>
    <n v="0"/>
    <s v="JBu"/>
    <m/>
    <x v="0"/>
  </r>
  <r>
    <n v="3087"/>
    <x v="0"/>
    <x v="11"/>
    <x v="15"/>
    <d v="1900-01-17T07:20:00"/>
    <m/>
    <m/>
    <s v=""/>
    <x v="0"/>
    <n v="0"/>
    <s v="JBu"/>
    <m/>
    <x v="0"/>
  </r>
  <r>
    <n v="3088"/>
    <x v="0"/>
    <x v="11"/>
    <x v="15"/>
    <d v="1900-01-17T07:30:00"/>
    <m/>
    <m/>
    <s v=""/>
    <x v="0"/>
    <n v="0"/>
    <s v="JBu"/>
    <m/>
    <x v="0"/>
  </r>
  <r>
    <n v="3089"/>
    <x v="0"/>
    <x v="11"/>
    <x v="15"/>
    <d v="1900-01-17T07:40:00"/>
    <m/>
    <m/>
    <s v=""/>
    <x v="0"/>
    <n v="0"/>
    <s v="JBu"/>
    <m/>
    <x v="0"/>
  </r>
  <r>
    <n v="3090"/>
    <x v="0"/>
    <x v="11"/>
    <x v="15"/>
    <d v="1900-01-17T07:50:00"/>
    <m/>
    <m/>
    <s v=""/>
    <x v="0"/>
    <n v="0"/>
    <s v="JBu"/>
    <m/>
    <x v="0"/>
  </r>
  <r>
    <n v="3091"/>
    <x v="0"/>
    <x v="11"/>
    <x v="16"/>
    <d v="1900-01-17T08:00:00"/>
    <m/>
    <m/>
    <s v=""/>
    <x v="0"/>
    <n v="0"/>
    <s v="JBu"/>
    <m/>
    <x v="0"/>
  </r>
  <r>
    <n v="3092"/>
    <x v="0"/>
    <x v="11"/>
    <x v="16"/>
    <d v="1900-01-17T08:10:00"/>
    <m/>
    <m/>
    <s v=""/>
    <x v="0"/>
    <n v="0"/>
    <s v="JBu"/>
    <m/>
    <x v="0"/>
  </r>
  <r>
    <n v="3093"/>
    <x v="0"/>
    <x v="11"/>
    <x v="16"/>
    <d v="1900-01-17T08:20:00"/>
    <m/>
    <m/>
    <s v=""/>
    <x v="0"/>
    <n v="0"/>
    <s v="JBu"/>
    <m/>
    <x v="0"/>
  </r>
  <r>
    <n v="3094"/>
    <x v="0"/>
    <x v="11"/>
    <x v="16"/>
    <d v="1900-01-17T08:30:00"/>
    <m/>
    <m/>
    <s v=""/>
    <x v="0"/>
    <n v="0"/>
    <s v="JBu"/>
    <m/>
    <x v="0"/>
  </r>
  <r>
    <n v="3095"/>
    <x v="0"/>
    <x v="11"/>
    <x v="16"/>
    <d v="1900-01-17T08:40:00"/>
    <m/>
    <m/>
    <s v=""/>
    <x v="0"/>
    <n v="0"/>
    <s v="JBu"/>
    <m/>
    <x v="0"/>
  </r>
  <r>
    <n v="3096"/>
    <x v="0"/>
    <x v="11"/>
    <x v="16"/>
    <d v="1900-01-17T08:50:00"/>
    <m/>
    <m/>
    <s v=""/>
    <x v="0"/>
    <n v="0"/>
    <s v="JBu"/>
    <m/>
    <x v="0"/>
  </r>
  <r>
    <n v="3097"/>
    <x v="0"/>
    <x v="11"/>
    <x v="17"/>
    <d v="1900-01-17T09:00:00"/>
    <m/>
    <m/>
    <s v=""/>
    <x v="0"/>
    <n v="0"/>
    <s v="JBu"/>
    <m/>
    <x v="0"/>
  </r>
  <r>
    <n v="3098"/>
    <x v="0"/>
    <x v="11"/>
    <x v="17"/>
    <d v="1900-01-17T09:10:00"/>
    <m/>
    <m/>
    <s v=""/>
    <x v="0"/>
    <n v="0"/>
    <s v="JBu"/>
    <m/>
    <x v="0"/>
  </r>
  <r>
    <n v="3099"/>
    <x v="0"/>
    <x v="11"/>
    <x v="17"/>
    <d v="1900-01-17T09:20:00"/>
    <m/>
    <m/>
    <s v=""/>
    <x v="0"/>
    <n v="0"/>
    <s v="JBu"/>
    <m/>
    <x v="0"/>
  </r>
  <r>
    <n v="3100"/>
    <x v="0"/>
    <x v="11"/>
    <x v="17"/>
    <d v="1900-01-17T09:30:00"/>
    <m/>
    <m/>
    <s v=""/>
    <x v="0"/>
    <n v="0"/>
    <s v="JBu"/>
    <m/>
    <x v="0"/>
  </r>
  <r>
    <n v="3101"/>
    <x v="0"/>
    <x v="11"/>
    <x v="17"/>
    <d v="1900-01-17T09:40:00"/>
    <m/>
    <m/>
    <s v=""/>
    <x v="0"/>
    <n v="0"/>
    <s v="JBu"/>
    <m/>
    <x v="0"/>
  </r>
  <r>
    <n v="3102"/>
    <x v="0"/>
    <x v="11"/>
    <x v="17"/>
    <d v="1900-01-17T09:50:00"/>
    <m/>
    <m/>
    <s v=""/>
    <x v="0"/>
    <n v="0"/>
    <s v="JBu"/>
    <s v="Moving unit out 1/2 m"/>
    <x v="0"/>
  </r>
  <r>
    <n v="3103"/>
    <x v="0"/>
    <x v="11"/>
    <x v="18"/>
    <d v="1900-01-17T10:00:00"/>
    <m/>
    <m/>
    <s v=""/>
    <x v="0"/>
    <n v="0"/>
    <s v="JBu"/>
    <s v="adjusting unit"/>
    <x v="0"/>
  </r>
  <r>
    <n v="3104"/>
    <x v="0"/>
    <x v="11"/>
    <x v="18"/>
    <d v="1900-01-17T10:10:00"/>
    <m/>
    <m/>
    <s v=""/>
    <x v="0"/>
    <n v="0"/>
    <s v="JBu"/>
    <s v="adjusting unit"/>
    <x v="0"/>
  </r>
  <r>
    <n v="3105"/>
    <x v="0"/>
    <x v="11"/>
    <x v="18"/>
    <d v="1900-01-17T10:20:00"/>
    <m/>
    <m/>
    <s v=""/>
    <x v="0"/>
    <n v="0"/>
    <s v="JBu"/>
    <m/>
    <x v="0"/>
  </r>
  <r>
    <n v="3106"/>
    <x v="0"/>
    <x v="11"/>
    <x v="18"/>
    <d v="1899-12-30T10:20:46"/>
    <m/>
    <m/>
    <s v=""/>
    <x v="0"/>
    <n v="0"/>
    <s v="LG"/>
    <m/>
    <x v="0"/>
  </r>
  <r>
    <n v="3107"/>
    <x v="0"/>
    <x v="11"/>
    <x v="18"/>
    <d v="1900-01-17T10:30:00"/>
    <m/>
    <m/>
    <s v=""/>
    <x v="0"/>
    <n v="0"/>
    <s v="LG"/>
    <m/>
    <x v="0"/>
  </r>
  <r>
    <n v="3108"/>
    <x v="0"/>
    <x v="11"/>
    <x v="18"/>
    <d v="1900-01-17T10:40:00"/>
    <m/>
    <m/>
    <s v=""/>
    <x v="0"/>
    <n v="0"/>
    <s v="LG"/>
    <m/>
    <x v="0"/>
  </r>
  <r>
    <n v="3109"/>
    <x v="0"/>
    <x v="11"/>
    <x v="18"/>
    <d v="1900-01-17T10:50:00"/>
    <m/>
    <m/>
    <s v=""/>
    <x v="0"/>
    <n v="0"/>
    <s v="LG"/>
    <m/>
    <x v="0"/>
  </r>
  <r>
    <n v="3110"/>
    <x v="0"/>
    <x v="11"/>
    <x v="19"/>
    <d v="1900-01-17T11:00:00"/>
    <m/>
    <m/>
    <s v=""/>
    <x v="0"/>
    <n v="0"/>
    <s v="LG"/>
    <m/>
    <x v="0"/>
  </r>
  <r>
    <n v="3111"/>
    <x v="0"/>
    <x v="11"/>
    <x v="19"/>
    <d v="1900-01-17T11:10:00"/>
    <m/>
    <m/>
    <s v=""/>
    <x v="0"/>
    <n v="0"/>
    <s v="LG"/>
    <m/>
    <x v="0"/>
  </r>
  <r>
    <n v="3112"/>
    <x v="0"/>
    <x v="11"/>
    <x v="19"/>
    <d v="1900-01-17T11:20:00"/>
    <m/>
    <m/>
    <s v=""/>
    <x v="0"/>
    <n v="0"/>
    <s v="LG"/>
    <m/>
    <x v="0"/>
  </r>
  <r>
    <n v="3113"/>
    <x v="0"/>
    <x v="11"/>
    <x v="19"/>
    <d v="1900-01-17T11:30:00"/>
    <m/>
    <m/>
    <s v=""/>
    <x v="0"/>
    <n v="0"/>
    <s v="LG"/>
    <m/>
    <x v="0"/>
  </r>
  <r>
    <n v="3114"/>
    <x v="0"/>
    <x v="11"/>
    <x v="19"/>
    <d v="1900-01-17T11:40:00"/>
    <m/>
    <m/>
    <s v=""/>
    <x v="0"/>
    <n v="0"/>
    <s v="LG"/>
    <m/>
    <x v="0"/>
  </r>
  <r>
    <n v="3115"/>
    <x v="0"/>
    <x v="11"/>
    <x v="19"/>
    <d v="1900-01-17T11:50:00"/>
    <m/>
    <m/>
    <s v=""/>
    <x v="0"/>
    <n v="0"/>
    <s v="LG"/>
    <m/>
    <x v="0"/>
  </r>
  <r>
    <n v="3116"/>
    <x v="0"/>
    <x v="11"/>
    <x v="20"/>
    <d v="1900-01-17T12:00:00"/>
    <m/>
    <m/>
    <s v=""/>
    <x v="0"/>
    <n v="0"/>
    <s v="LG"/>
    <m/>
    <x v="0"/>
  </r>
  <r>
    <n v="3117"/>
    <x v="0"/>
    <x v="11"/>
    <x v="20"/>
    <d v="1900-01-17T12:10:00"/>
    <m/>
    <m/>
    <s v=""/>
    <x v="0"/>
    <n v="0"/>
    <s v="LG"/>
    <m/>
    <x v="0"/>
  </r>
  <r>
    <n v="3118"/>
    <x v="0"/>
    <x v="11"/>
    <x v="20"/>
    <d v="1900-01-17T12:20:00"/>
    <m/>
    <m/>
    <s v=""/>
    <x v="0"/>
    <n v="0"/>
    <s v="LG"/>
    <m/>
    <x v="0"/>
  </r>
  <r>
    <n v="3119"/>
    <x v="0"/>
    <x v="11"/>
    <x v="20"/>
    <d v="1900-01-17T12:30:00"/>
    <m/>
    <m/>
    <s v=""/>
    <x v="0"/>
    <n v="0"/>
    <s v="LG"/>
    <m/>
    <x v="0"/>
  </r>
  <r>
    <n v="3120"/>
    <x v="0"/>
    <x v="11"/>
    <x v="20"/>
    <d v="1900-01-17T12:40:00"/>
    <m/>
    <m/>
    <s v=""/>
    <x v="0"/>
    <n v="0"/>
    <s v="LG"/>
    <m/>
    <x v="0"/>
  </r>
  <r>
    <n v="3121"/>
    <x v="0"/>
    <x v="11"/>
    <x v="20"/>
    <d v="1900-01-17T12:50:00"/>
    <m/>
    <m/>
    <s v=""/>
    <x v="0"/>
    <n v="0"/>
    <s v="LG"/>
    <m/>
    <x v="0"/>
  </r>
  <r>
    <n v="3122"/>
    <x v="0"/>
    <x v="11"/>
    <x v="21"/>
    <d v="1900-01-17T13:00:00"/>
    <m/>
    <m/>
    <s v=""/>
    <x v="0"/>
    <n v="0"/>
    <s v="LG"/>
    <m/>
    <x v="0"/>
  </r>
  <r>
    <n v="3123"/>
    <x v="0"/>
    <x v="11"/>
    <x v="21"/>
    <d v="1900-01-17T13:10:00"/>
    <m/>
    <m/>
    <s v=""/>
    <x v="0"/>
    <n v="0"/>
    <s v="LG"/>
    <m/>
    <x v="0"/>
  </r>
  <r>
    <n v="3124"/>
    <x v="0"/>
    <x v="11"/>
    <x v="21"/>
    <d v="1900-01-17T13:20:00"/>
    <m/>
    <m/>
    <s v=""/>
    <x v="0"/>
    <n v="0"/>
    <s v="LG"/>
    <m/>
    <x v="0"/>
  </r>
  <r>
    <n v="3125"/>
    <x v="0"/>
    <x v="11"/>
    <x v="21"/>
    <d v="1900-01-17T13:30:00"/>
    <m/>
    <m/>
    <s v=""/>
    <x v="0"/>
    <n v="0"/>
    <s v="LG"/>
    <m/>
    <x v="0"/>
  </r>
  <r>
    <n v="3126"/>
    <x v="0"/>
    <x v="11"/>
    <x v="21"/>
    <d v="1900-01-17T13:40:00"/>
    <m/>
    <m/>
    <s v=""/>
    <x v="0"/>
    <n v="0"/>
    <s v="LG"/>
    <m/>
    <x v="0"/>
  </r>
  <r>
    <n v="3127"/>
    <x v="0"/>
    <x v="11"/>
    <x v="21"/>
    <d v="1900-01-17T13:50:00"/>
    <m/>
    <m/>
    <s v=""/>
    <x v="0"/>
    <n v="0"/>
    <s v="LG"/>
    <m/>
    <x v="0"/>
  </r>
  <r>
    <n v="3128"/>
    <x v="0"/>
    <x v="11"/>
    <x v="22"/>
    <d v="1900-01-17T14:00:00"/>
    <m/>
    <m/>
    <s v=""/>
    <x v="0"/>
    <n v="0"/>
    <s v="LG"/>
    <m/>
    <x v="0"/>
  </r>
  <r>
    <n v="3129"/>
    <x v="0"/>
    <x v="11"/>
    <x v="22"/>
    <d v="1900-01-17T14:10:00"/>
    <m/>
    <m/>
    <s v=""/>
    <x v="0"/>
    <n v="0"/>
    <s v="LG"/>
    <m/>
    <x v="0"/>
  </r>
  <r>
    <n v="3130"/>
    <x v="0"/>
    <x v="11"/>
    <x v="22"/>
    <d v="1900-01-17T14:20:00"/>
    <m/>
    <m/>
    <s v=""/>
    <x v="0"/>
    <n v="0"/>
    <s v="LG"/>
    <m/>
    <x v="0"/>
  </r>
  <r>
    <n v="3131"/>
    <x v="0"/>
    <x v="11"/>
    <x v="22"/>
    <d v="1900-01-17T14:30:00"/>
    <m/>
    <m/>
    <s v=""/>
    <x v="0"/>
    <n v="0"/>
    <s v="LG"/>
    <m/>
    <x v="0"/>
  </r>
  <r>
    <n v="3132"/>
    <x v="0"/>
    <x v="11"/>
    <x v="22"/>
    <d v="1900-01-17T14:40:00"/>
    <m/>
    <m/>
    <s v=""/>
    <x v="0"/>
    <n v="0"/>
    <s v="LG"/>
    <m/>
    <x v="0"/>
  </r>
  <r>
    <n v="3133"/>
    <x v="0"/>
    <x v="11"/>
    <x v="22"/>
    <d v="1900-01-17T14:50:00"/>
    <m/>
    <m/>
    <s v=""/>
    <x v="0"/>
    <n v="0"/>
    <s v="LG"/>
    <m/>
    <x v="0"/>
  </r>
  <r>
    <n v="3134"/>
    <x v="0"/>
    <x v="11"/>
    <x v="23"/>
    <d v="1900-01-17T15:00:00"/>
    <m/>
    <m/>
    <s v=""/>
    <x v="0"/>
    <n v="0"/>
    <s v="LG"/>
    <m/>
    <x v="0"/>
  </r>
  <r>
    <n v="3135"/>
    <x v="0"/>
    <x v="11"/>
    <x v="23"/>
    <d v="1900-01-17T15:10:00"/>
    <m/>
    <m/>
    <s v=""/>
    <x v="0"/>
    <n v="0"/>
    <s v="LG"/>
    <m/>
    <x v="0"/>
  </r>
  <r>
    <n v="3136"/>
    <x v="0"/>
    <x v="11"/>
    <x v="23"/>
    <d v="1900-01-17T15:20:00"/>
    <m/>
    <m/>
    <s v=""/>
    <x v="0"/>
    <n v="0"/>
    <s v="LG"/>
    <m/>
    <x v="0"/>
  </r>
  <r>
    <n v="3137"/>
    <x v="0"/>
    <x v="11"/>
    <x v="23"/>
    <d v="1900-01-17T15:30:00"/>
    <m/>
    <m/>
    <s v=""/>
    <x v="0"/>
    <n v="0"/>
    <s v="LG"/>
    <m/>
    <x v="0"/>
  </r>
  <r>
    <n v="3138"/>
    <x v="0"/>
    <x v="11"/>
    <x v="23"/>
    <d v="1900-01-17T15:40:00"/>
    <m/>
    <m/>
    <s v=""/>
    <x v="0"/>
    <n v="0"/>
    <s v="LG"/>
    <m/>
    <x v="0"/>
  </r>
  <r>
    <n v="3139"/>
    <x v="0"/>
    <x v="11"/>
    <x v="23"/>
    <d v="1900-01-17T15:50:00"/>
    <m/>
    <m/>
    <s v=""/>
    <x v="0"/>
    <n v="0"/>
    <s v="LG"/>
    <m/>
    <x v="0"/>
  </r>
  <r>
    <n v="3140"/>
    <x v="0"/>
    <x v="11"/>
    <x v="0"/>
    <d v="1900-01-17T16:00:00"/>
    <m/>
    <m/>
    <s v=""/>
    <x v="0"/>
    <n v="0"/>
    <s v="LG"/>
    <m/>
    <x v="0"/>
  </r>
  <r>
    <n v="3141"/>
    <x v="0"/>
    <x v="11"/>
    <x v="0"/>
    <d v="1900-01-17T16:10:00"/>
    <m/>
    <m/>
    <s v=""/>
    <x v="0"/>
    <n v="0"/>
    <s v="LG"/>
    <m/>
    <x v="0"/>
  </r>
  <r>
    <n v="3142"/>
    <x v="0"/>
    <x v="11"/>
    <x v="0"/>
    <d v="1900-01-17T16:20:00"/>
    <m/>
    <m/>
    <s v=""/>
    <x v="0"/>
    <n v="0"/>
    <s v="LG"/>
    <m/>
    <x v="0"/>
  </r>
  <r>
    <n v="3143"/>
    <x v="0"/>
    <x v="11"/>
    <x v="0"/>
    <d v="1900-01-17T16:30:00"/>
    <m/>
    <m/>
    <s v=""/>
    <x v="0"/>
    <n v="0"/>
    <s v="LG"/>
    <m/>
    <x v="0"/>
  </r>
  <r>
    <n v="3144"/>
    <x v="0"/>
    <x v="11"/>
    <x v="0"/>
    <d v="1900-01-17T16:40:00"/>
    <m/>
    <m/>
    <s v=""/>
    <x v="0"/>
    <n v="0"/>
    <s v="LG"/>
    <m/>
    <x v="0"/>
  </r>
  <r>
    <n v="3145"/>
    <x v="0"/>
    <x v="11"/>
    <x v="0"/>
    <d v="1900-01-17T16:50:00"/>
    <m/>
    <m/>
    <s v=""/>
    <x v="0"/>
    <n v="0"/>
    <s v="LG"/>
    <m/>
    <x v="0"/>
  </r>
  <r>
    <n v="3146"/>
    <x v="0"/>
    <x v="11"/>
    <x v="1"/>
    <d v="1900-01-17T17:00:00"/>
    <m/>
    <m/>
    <s v=""/>
    <x v="0"/>
    <n v="0"/>
    <s v="LG"/>
    <m/>
    <x v="0"/>
  </r>
  <r>
    <n v="3147"/>
    <x v="0"/>
    <x v="11"/>
    <x v="1"/>
    <d v="1900-01-17T17:10:00"/>
    <m/>
    <m/>
    <s v=""/>
    <x v="0"/>
    <n v="0"/>
    <s v="LG"/>
    <m/>
    <x v="0"/>
  </r>
  <r>
    <n v="3148"/>
    <x v="0"/>
    <x v="11"/>
    <x v="1"/>
    <d v="1900-01-17T17:20:00"/>
    <m/>
    <m/>
    <s v=""/>
    <x v="0"/>
    <n v="0"/>
    <s v="LG"/>
    <m/>
    <x v="0"/>
  </r>
  <r>
    <n v="3149"/>
    <x v="0"/>
    <x v="11"/>
    <x v="1"/>
    <d v="1900-01-17T17:30:00"/>
    <m/>
    <m/>
    <s v=""/>
    <x v="0"/>
    <n v="0"/>
    <s v="LG"/>
    <m/>
    <x v="0"/>
  </r>
  <r>
    <n v="3150"/>
    <x v="0"/>
    <x v="11"/>
    <x v="1"/>
    <d v="1900-01-17T17:40:00"/>
    <m/>
    <m/>
    <s v=""/>
    <x v="0"/>
    <n v="0"/>
    <s v="LG"/>
    <m/>
    <x v="0"/>
  </r>
  <r>
    <n v="3151"/>
    <x v="0"/>
    <x v="11"/>
    <x v="1"/>
    <d v="1900-01-17T17:50:00"/>
    <m/>
    <m/>
    <s v=""/>
    <x v="0"/>
    <n v="0"/>
    <s v="LG"/>
    <m/>
    <x v="0"/>
  </r>
  <r>
    <n v="3152"/>
    <x v="0"/>
    <x v="11"/>
    <x v="2"/>
    <d v="1900-01-17T18:00:00"/>
    <m/>
    <m/>
    <s v=""/>
    <x v="0"/>
    <n v="0"/>
    <s v="LG"/>
    <m/>
    <x v="0"/>
  </r>
  <r>
    <n v="3153"/>
    <x v="0"/>
    <x v="11"/>
    <x v="2"/>
    <d v="1900-01-17T18:10:00"/>
    <m/>
    <m/>
    <s v=""/>
    <x v="0"/>
    <n v="0"/>
    <s v="LG"/>
    <m/>
    <x v="0"/>
  </r>
  <r>
    <n v="3154"/>
    <x v="0"/>
    <x v="11"/>
    <x v="2"/>
    <d v="1900-01-17T18:20:00"/>
    <m/>
    <m/>
    <s v=""/>
    <x v="0"/>
    <n v="0"/>
    <s v="LG"/>
    <m/>
    <x v="0"/>
  </r>
  <r>
    <n v="3155"/>
    <x v="0"/>
    <x v="11"/>
    <x v="2"/>
    <d v="1900-01-17T18:30:00"/>
    <m/>
    <m/>
    <s v=""/>
    <x v="0"/>
    <n v="0"/>
    <s v="LG"/>
    <m/>
    <x v="0"/>
  </r>
  <r>
    <n v="3156"/>
    <x v="0"/>
    <x v="11"/>
    <x v="2"/>
    <d v="1900-01-17T18:40:00"/>
    <m/>
    <m/>
    <s v=""/>
    <x v="0"/>
    <n v="0"/>
    <s v="LG"/>
    <m/>
    <x v="0"/>
  </r>
  <r>
    <n v="3157"/>
    <x v="0"/>
    <x v="11"/>
    <x v="2"/>
    <d v="1900-01-17T18:50:00"/>
    <m/>
    <m/>
    <s v=""/>
    <x v="0"/>
    <n v="0"/>
    <s v="LG"/>
    <m/>
    <x v="0"/>
  </r>
  <r>
    <n v="3158"/>
    <x v="0"/>
    <x v="11"/>
    <x v="3"/>
    <d v="1900-01-17T19:00:00"/>
    <m/>
    <m/>
    <s v=""/>
    <x v="0"/>
    <n v="0"/>
    <s v="LG"/>
    <m/>
    <x v="0"/>
  </r>
  <r>
    <n v="3159"/>
    <x v="0"/>
    <x v="11"/>
    <x v="3"/>
    <d v="1900-01-17T19:10:00"/>
    <m/>
    <m/>
    <s v=""/>
    <x v="0"/>
    <n v="0"/>
    <s v="LG"/>
    <m/>
    <x v="0"/>
  </r>
  <r>
    <n v="3160"/>
    <x v="0"/>
    <x v="11"/>
    <x v="3"/>
    <d v="1900-01-17T19:20:00"/>
    <m/>
    <m/>
    <s v=""/>
    <x v="0"/>
    <n v="0"/>
    <s v="LG"/>
    <m/>
    <x v="0"/>
  </r>
  <r>
    <n v="3161"/>
    <x v="0"/>
    <x v="11"/>
    <x v="3"/>
    <d v="1900-01-17T19:30:00"/>
    <m/>
    <m/>
    <s v=""/>
    <x v="0"/>
    <n v="0"/>
    <s v="LG"/>
    <m/>
    <x v="0"/>
  </r>
  <r>
    <n v="3162"/>
    <x v="0"/>
    <x v="11"/>
    <x v="3"/>
    <d v="1900-01-17T19:40:00"/>
    <m/>
    <m/>
    <s v=""/>
    <x v="0"/>
    <n v="0"/>
    <s v="LG"/>
    <m/>
    <x v="0"/>
  </r>
  <r>
    <n v="3163"/>
    <x v="0"/>
    <x v="11"/>
    <x v="3"/>
    <d v="1900-01-17T19:50:00"/>
    <m/>
    <m/>
    <s v=""/>
    <x v="0"/>
    <n v="0"/>
    <s v="LG"/>
    <m/>
    <x v="0"/>
  </r>
  <r>
    <n v="3164"/>
    <x v="0"/>
    <x v="11"/>
    <x v="4"/>
    <d v="1900-01-17T20:00:00"/>
    <m/>
    <m/>
    <s v=""/>
    <x v="0"/>
    <n v="0"/>
    <s v="LG"/>
    <m/>
    <x v="0"/>
  </r>
  <r>
    <n v="3165"/>
    <x v="0"/>
    <x v="11"/>
    <x v="4"/>
    <d v="1900-01-17T20:10:00"/>
    <m/>
    <m/>
    <s v=""/>
    <x v="0"/>
    <n v="0"/>
    <s v="LG"/>
    <m/>
    <x v="0"/>
  </r>
  <r>
    <n v="3166"/>
    <x v="0"/>
    <x v="11"/>
    <x v="4"/>
    <d v="1900-01-17T20:20:00"/>
    <m/>
    <m/>
    <s v=""/>
    <x v="0"/>
    <n v="0"/>
    <s v="LG"/>
    <m/>
    <x v="0"/>
  </r>
  <r>
    <n v="3167"/>
    <x v="0"/>
    <x v="11"/>
    <x v="4"/>
    <d v="1900-01-17T20:30:00"/>
    <m/>
    <m/>
    <s v=""/>
    <x v="0"/>
    <n v="0"/>
    <s v="LG"/>
    <m/>
    <x v="0"/>
  </r>
  <r>
    <n v="3168"/>
    <x v="0"/>
    <x v="11"/>
    <x v="4"/>
    <d v="1900-01-17T20:40:00"/>
    <m/>
    <m/>
    <s v=""/>
    <x v="0"/>
    <n v="0"/>
    <s v="LG"/>
    <m/>
    <x v="0"/>
  </r>
  <r>
    <n v="3169"/>
    <x v="0"/>
    <x v="11"/>
    <x v="4"/>
    <d v="1900-01-17T20:50:00"/>
    <m/>
    <m/>
    <s v=""/>
    <x v="0"/>
    <n v="0"/>
    <s v="LG"/>
    <m/>
    <x v="0"/>
  </r>
  <r>
    <n v="3170"/>
    <x v="0"/>
    <x v="11"/>
    <x v="5"/>
    <d v="1900-01-17T21:00:00"/>
    <m/>
    <m/>
    <s v=""/>
    <x v="0"/>
    <n v="0"/>
    <s v="LG"/>
    <m/>
    <x v="0"/>
  </r>
  <r>
    <n v="3171"/>
    <x v="0"/>
    <x v="11"/>
    <x v="5"/>
    <d v="1900-01-17T21:10:00"/>
    <m/>
    <m/>
    <s v=""/>
    <x v="0"/>
    <n v="0"/>
    <s v="LG"/>
    <m/>
    <x v="0"/>
  </r>
  <r>
    <n v="3172"/>
    <x v="0"/>
    <x v="11"/>
    <x v="5"/>
    <d v="1900-01-17T21:20:00"/>
    <m/>
    <m/>
    <s v=""/>
    <x v="0"/>
    <n v="0"/>
    <s v="LG"/>
    <m/>
    <x v="0"/>
  </r>
  <r>
    <n v="3173"/>
    <x v="0"/>
    <x v="11"/>
    <x v="5"/>
    <d v="1900-01-17T21:30:00"/>
    <m/>
    <m/>
    <s v=""/>
    <x v="0"/>
    <n v="0"/>
    <s v="LG"/>
    <m/>
    <x v="0"/>
  </r>
  <r>
    <n v="3174"/>
    <x v="0"/>
    <x v="11"/>
    <x v="5"/>
    <d v="1900-01-17T21:40:00"/>
    <m/>
    <m/>
    <s v=""/>
    <x v="0"/>
    <n v="0"/>
    <s v="LG"/>
    <m/>
    <x v="0"/>
  </r>
  <r>
    <n v="3175"/>
    <x v="0"/>
    <x v="11"/>
    <x v="5"/>
    <d v="1900-01-17T21:50:00"/>
    <m/>
    <m/>
    <s v=""/>
    <x v="0"/>
    <n v="0"/>
    <s v="LG"/>
    <m/>
    <x v="0"/>
  </r>
  <r>
    <n v="3176"/>
    <x v="0"/>
    <x v="11"/>
    <x v="6"/>
    <d v="1900-01-17T22:00:00"/>
    <m/>
    <m/>
    <s v=""/>
    <x v="0"/>
    <n v="0"/>
    <s v="LG"/>
    <m/>
    <x v="0"/>
  </r>
  <r>
    <n v="3177"/>
    <x v="0"/>
    <x v="11"/>
    <x v="6"/>
    <d v="1900-01-17T22:10:00"/>
    <m/>
    <m/>
    <s v=""/>
    <x v="0"/>
    <n v="0"/>
    <s v="LG"/>
    <m/>
    <x v="0"/>
  </r>
  <r>
    <n v="3178"/>
    <x v="0"/>
    <x v="11"/>
    <x v="6"/>
    <d v="1900-01-17T22:20:00"/>
    <m/>
    <m/>
    <s v=""/>
    <x v="0"/>
    <n v="0"/>
    <s v="LG"/>
    <m/>
    <x v="0"/>
  </r>
  <r>
    <n v="3179"/>
    <x v="0"/>
    <x v="11"/>
    <x v="6"/>
    <d v="1900-01-17T22:30:00"/>
    <m/>
    <m/>
    <s v=""/>
    <x v="0"/>
    <n v="0"/>
    <s v="LG"/>
    <m/>
    <x v="0"/>
  </r>
  <r>
    <n v="3180"/>
    <x v="0"/>
    <x v="11"/>
    <x v="6"/>
    <d v="1900-01-17T22:40:00"/>
    <m/>
    <m/>
    <s v=""/>
    <x v="0"/>
    <n v="0"/>
    <s v="LG"/>
    <m/>
    <x v="0"/>
  </r>
  <r>
    <n v="3181"/>
    <x v="0"/>
    <x v="11"/>
    <x v="6"/>
    <d v="1900-01-17T22:50:00"/>
    <m/>
    <m/>
    <s v=""/>
    <x v="0"/>
    <n v="0"/>
    <s v="LG"/>
    <m/>
    <x v="0"/>
  </r>
  <r>
    <n v="3182"/>
    <x v="0"/>
    <x v="11"/>
    <x v="7"/>
    <d v="1900-01-17T23:00:00"/>
    <m/>
    <m/>
    <s v=""/>
    <x v="0"/>
    <n v="0"/>
    <s v="LG"/>
    <m/>
    <x v="0"/>
  </r>
  <r>
    <n v="3183"/>
    <x v="0"/>
    <x v="11"/>
    <x v="7"/>
    <d v="1900-01-17T23:10:00"/>
    <m/>
    <m/>
    <s v=""/>
    <x v="0"/>
    <n v="0"/>
    <s v="LG"/>
    <m/>
    <x v="0"/>
  </r>
  <r>
    <n v="3184"/>
    <x v="0"/>
    <x v="11"/>
    <x v="7"/>
    <d v="1900-01-17T23:20:00"/>
    <m/>
    <m/>
    <s v=""/>
    <x v="0"/>
    <n v="0"/>
    <s v="LG"/>
    <m/>
    <x v="0"/>
  </r>
  <r>
    <n v="3185"/>
    <x v="0"/>
    <x v="11"/>
    <x v="7"/>
    <d v="1900-01-17T23:30:00"/>
    <m/>
    <m/>
    <s v=""/>
    <x v="0"/>
    <n v="0"/>
    <s v="LG"/>
    <m/>
    <x v="0"/>
  </r>
  <r>
    <n v="3186"/>
    <x v="0"/>
    <x v="11"/>
    <x v="7"/>
    <d v="1900-01-17T23:40:00"/>
    <m/>
    <m/>
    <s v=""/>
    <x v="0"/>
    <n v="0"/>
    <s v="LG"/>
    <m/>
    <x v="0"/>
  </r>
  <r>
    <n v="3187"/>
    <x v="0"/>
    <x v="11"/>
    <x v="7"/>
    <d v="1900-01-17T23:50:00"/>
    <m/>
    <m/>
    <s v=""/>
    <x v="0"/>
    <n v="0"/>
    <s v="LG"/>
    <m/>
    <x v="0"/>
  </r>
  <r>
    <n v="3188"/>
    <x v="0"/>
    <x v="12"/>
    <x v="8"/>
    <d v="1900-01-18T00:00:00"/>
    <m/>
    <m/>
    <s v=""/>
    <x v="0"/>
    <n v="0"/>
    <s v="LG"/>
    <m/>
    <x v="0"/>
  </r>
  <r>
    <n v="3189"/>
    <x v="0"/>
    <x v="12"/>
    <x v="8"/>
    <d v="1900-01-18T00:10:00"/>
    <m/>
    <m/>
    <s v=""/>
    <x v="0"/>
    <n v="0"/>
    <s v="LG"/>
    <m/>
    <x v="0"/>
  </r>
  <r>
    <n v="3190"/>
    <x v="0"/>
    <x v="12"/>
    <x v="8"/>
    <d v="1900-01-18T00:20:00"/>
    <m/>
    <m/>
    <s v=""/>
    <x v="0"/>
    <n v="0"/>
    <s v="LG"/>
    <m/>
    <x v="0"/>
  </r>
  <r>
    <n v="3191"/>
    <x v="0"/>
    <x v="12"/>
    <x v="8"/>
    <d v="1900-01-18T00:30:00"/>
    <m/>
    <m/>
    <s v=""/>
    <x v="0"/>
    <n v="0"/>
    <s v="LG"/>
    <m/>
    <x v="0"/>
  </r>
  <r>
    <n v="3192"/>
    <x v="0"/>
    <x v="12"/>
    <x v="8"/>
    <d v="1900-01-18T00:40:00"/>
    <m/>
    <m/>
    <s v=""/>
    <x v="0"/>
    <n v="0"/>
    <s v="LG"/>
    <m/>
    <x v="0"/>
  </r>
  <r>
    <n v="3193"/>
    <x v="0"/>
    <x v="12"/>
    <x v="8"/>
    <d v="1900-01-18T00:50:00"/>
    <m/>
    <m/>
    <s v=""/>
    <x v="0"/>
    <n v="0"/>
    <s v="LG"/>
    <m/>
    <x v="0"/>
  </r>
  <r>
    <n v="3194"/>
    <x v="0"/>
    <x v="12"/>
    <x v="9"/>
    <d v="1900-01-18T01:00:00"/>
    <m/>
    <m/>
    <s v=""/>
    <x v="0"/>
    <n v="0"/>
    <s v="LG"/>
    <m/>
    <x v="0"/>
  </r>
  <r>
    <n v="3195"/>
    <x v="0"/>
    <x v="12"/>
    <x v="9"/>
    <d v="1900-01-18T01:10:00"/>
    <m/>
    <m/>
    <s v=""/>
    <x v="0"/>
    <n v="0"/>
    <s v="LG"/>
    <m/>
    <x v="0"/>
  </r>
  <r>
    <n v="3196"/>
    <x v="0"/>
    <x v="12"/>
    <x v="9"/>
    <d v="1900-01-18T01:20:00"/>
    <m/>
    <m/>
    <s v=""/>
    <x v="0"/>
    <n v="0"/>
    <s v="LG"/>
    <m/>
    <x v="0"/>
  </r>
  <r>
    <n v="3197"/>
    <x v="0"/>
    <x v="12"/>
    <x v="9"/>
    <d v="1900-01-18T01:30:00"/>
    <m/>
    <m/>
    <s v=""/>
    <x v="0"/>
    <n v="0"/>
    <s v="LG"/>
    <m/>
    <x v="0"/>
  </r>
  <r>
    <n v="3198"/>
    <x v="0"/>
    <x v="12"/>
    <x v="9"/>
    <d v="1900-01-18T01:40:00"/>
    <m/>
    <m/>
    <s v=""/>
    <x v="0"/>
    <n v="0"/>
    <s v="LG"/>
    <m/>
    <x v="0"/>
  </r>
  <r>
    <n v="3199"/>
    <x v="0"/>
    <x v="12"/>
    <x v="9"/>
    <d v="1900-01-18T01:50:00"/>
    <m/>
    <m/>
    <s v=""/>
    <x v="0"/>
    <n v="0"/>
    <s v="LG"/>
    <m/>
    <x v="0"/>
  </r>
  <r>
    <n v="3200"/>
    <x v="0"/>
    <x v="12"/>
    <x v="10"/>
    <d v="1900-01-18T02:00:00"/>
    <m/>
    <m/>
    <s v=""/>
    <x v="0"/>
    <n v="0"/>
    <s v="LG"/>
    <m/>
    <x v="0"/>
  </r>
  <r>
    <n v="3201"/>
    <x v="0"/>
    <x v="12"/>
    <x v="10"/>
    <d v="1900-01-18T02:10:00"/>
    <m/>
    <m/>
    <s v=""/>
    <x v="0"/>
    <n v="0"/>
    <s v="LG"/>
    <m/>
    <x v="0"/>
  </r>
  <r>
    <n v="3202"/>
    <x v="0"/>
    <x v="12"/>
    <x v="10"/>
    <d v="1900-01-18T02:20:00"/>
    <m/>
    <m/>
    <s v=""/>
    <x v="0"/>
    <n v="0"/>
    <s v="LG"/>
    <m/>
    <x v="0"/>
  </r>
  <r>
    <n v="3203"/>
    <x v="0"/>
    <x v="12"/>
    <x v="10"/>
    <d v="1900-01-18T02:30:00"/>
    <m/>
    <m/>
    <s v=""/>
    <x v="0"/>
    <n v="0"/>
    <s v="LG"/>
    <m/>
    <x v="0"/>
  </r>
  <r>
    <n v="3204"/>
    <x v="0"/>
    <x v="12"/>
    <x v="10"/>
    <d v="1900-01-18T02:40:00"/>
    <m/>
    <m/>
    <s v=""/>
    <x v="0"/>
    <n v="0"/>
    <s v="LG"/>
    <m/>
    <x v="0"/>
  </r>
  <r>
    <n v="3205"/>
    <x v="0"/>
    <x v="12"/>
    <x v="10"/>
    <d v="1900-01-18T02:50:00"/>
    <m/>
    <m/>
    <s v=""/>
    <x v="0"/>
    <n v="0"/>
    <s v="LG"/>
    <m/>
    <x v="0"/>
  </r>
  <r>
    <n v="3206"/>
    <x v="0"/>
    <x v="12"/>
    <x v="11"/>
    <d v="1900-01-18T03:00:00"/>
    <m/>
    <m/>
    <s v=""/>
    <x v="0"/>
    <n v="0"/>
    <s v="LG"/>
    <m/>
    <x v="0"/>
  </r>
  <r>
    <n v="3207"/>
    <x v="0"/>
    <x v="12"/>
    <x v="11"/>
    <d v="1900-01-18T03:10:00"/>
    <m/>
    <m/>
    <s v=""/>
    <x v="0"/>
    <n v="0"/>
    <s v="LG"/>
    <m/>
    <x v="0"/>
  </r>
  <r>
    <n v="3208"/>
    <x v="0"/>
    <x v="12"/>
    <x v="11"/>
    <d v="1900-01-18T03:20:00"/>
    <m/>
    <m/>
    <s v=""/>
    <x v="0"/>
    <n v="0"/>
    <s v="LG"/>
    <m/>
    <x v="0"/>
  </r>
  <r>
    <n v="3209"/>
    <x v="0"/>
    <x v="12"/>
    <x v="11"/>
    <d v="1900-01-18T03:30:00"/>
    <m/>
    <m/>
    <s v=""/>
    <x v="0"/>
    <n v="0"/>
    <s v="LG"/>
    <m/>
    <x v="0"/>
  </r>
  <r>
    <n v="3210"/>
    <x v="0"/>
    <x v="12"/>
    <x v="11"/>
    <d v="1900-01-18T03:40:00"/>
    <m/>
    <m/>
    <s v=""/>
    <x v="0"/>
    <n v="0"/>
    <s v="LG"/>
    <m/>
    <x v="0"/>
  </r>
  <r>
    <n v="3211"/>
    <x v="0"/>
    <x v="12"/>
    <x v="11"/>
    <d v="1900-01-18T03:50:00"/>
    <m/>
    <m/>
    <s v=""/>
    <x v="0"/>
    <n v="0"/>
    <s v="LG"/>
    <m/>
    <x v="0"/>
  </r>
  <r>
    <n v="3212"/>
    <x v="0"/>
    <x v="12"/>
    <x v="12"/>
    <d v="1900-01-18T04:00:00"/>
    <m/>
    <m/>
    <s v=""/>
    <x v="0"/>
    <n v="0"/>
    <s v="LG"/>
    <m/>
    <x v="0"/>
  </r>
  <r>
    <n v="3213"/>
    <x v="0"/>
    <x v="12"/>
    <x v="12"/>
    <d v="1900-01-18T04:10:00"/>
    <m/>
    <m/>
    <s v=""/>
    <x v="0"/>
    <n v="0"/>
    <s v="LG"/>
    <m/>
    <x v="0"/>
  </r>
  <r>
    <n v="3214"/>
    <x v="0"/>
    <x v="12"/>
    <x v="12"/>
    <d v="1900-01-18T04:20:00"/>
    <m/>
    <m/>
    <s v=""/>
    <x v="0"/>
    <n v="0"/>
    <s v="LG"/>
    <m/>
    <x v="0"/>
  </r>
  <r>
    <n v="3215"/>
    <x v="0"/>
    <x v="12"/>
    <x v="12"/>
    <d v="1900-01-18T04:30:00"/>
    <m/>
    <m/>
    <s v=""/>
    <x v="0"/>
    <n v="0"/>
    <s v="LG"/>
    <m/>
    <x v="0"/>
  </r>
  <r>
    <n v="3216"/>
    <x v="0"/>
    <x v="12"/>
    <x v="12"/>
    <d v="1900-01-18T04:40:00"/>
    <m/>
    <m/>
    <s v=""/>
    <x v="0"/>
    <n v="0"/>
    <s v="LG"/>
    <m/>
    <x v="0"/>
  </r>
  <r>
    <n v="3217"/>
    <x v="0"/>
    <x v="12"/>
    <x v="12"/>
    <d v="1900-01-18T04:50:00"/>
    <m/>
    <m/>
    <s v=""/>
    <x v="0"/>
    <n v="0"/>
    <s v="LG"/>
    <m/>
    <x v="0"/>
  </r>
  <r>
    <n v="3218"/>
    <x v="0"/>
    <x v="12"/>
    <x v="13"/>
    <d v="1900-01-18T05:00:00"/>
    <m/>
    <m/>
    <s v=""/>
    <x v="0"/>
    <n v="0"/>
    <s v="LG"/>
    <m/>
    <x v="0"/>
  </r>
  <r>
    <n v="3219"/>
    <x v="0"/>
    <x v="12"/>
    <x v="13"/>
    <d v="1900-01-18T05:10:00"/>
    <m/>
    <m/>
    <s v=""/>
    <x v="0"/>
    <n v="0"/>
    <s v="LG"/>
    <m/>
    <x v="0"/>
  </r>
  <r>
    <n v="3220"/>
    <x v="0"/>
    <x v="12"/>
    <x v="13"/>
    <d v="1900-01-18T05:20:00"/>
    <m/>
    <m/>
    <s v=""/>
    <x v="0"/>
    <n v="0"/>
    <s v="LG"/>
    <m/>
    <x v="0"/>
  </r>
  <r>
    <n v="3221"/>
    <x v="0"/>
    <x v="12"/>
    <x v="13"/>
    <d v="1900-01-18T05:30:00"/>
    <m/>
    <m/>
    <s v=""/>
    <x v="0"/>
    <n v="0"/>
    <s v="LG"/>
    <m/>
    <x v="0"/>
  </r>
  <r>
    <n v="3222"/>
    <x v="0"/>
    <x v="12"/>
    <x v="13"/>
    <d v="1900-01-18T05:40:00"/>
    <m/>
    <m/>
    <s v=""/>
    <x v="0"/>
    <n v="0"/>
    <s v="LG"/>
    <m/>
    <x v="0"/>
  </r>
  <r>
    <n v="3223"/>
    <x v="0"/>
    <x v="12"/>
    <x v="13"/>
    <d v="1900-01-18T05:50:00"/>
    <m/>
    <m/>
    <s v=""/>
    <x v="0"/>
    <n v="0"/>
    <s v="LG"/>
    <m/>
    <x v="0"/>
  </r>
  <r>
    <n v="3224"/>
    <x v="0"/>
    <x v="12"/>
    <x v="14"/>
    <d v="1900-01-18T06:00:00"/>
    <m/>
    <m/>
    <s v=""/>
    <x v="0"/>
    <n v="0"/>
    <s v="LG"/>
    <m/>
    <x v="0"/>
  </r>
  <r>
    <n v="3225"/>
    <x v="0"/>
    <x v="12"/>
    <x v="14"/>
    <d v="1900-01-18T06:10:00"/>
    <m/>
    <m/>
    <s v=""/>
    <x v="0"/>
    <n v="0"/>
    <s v="LG"/>
    <m/>
    <x v="0"/>
  </r>
  <r>
    <n v="3226"/>
    <x v="0"/>
    <x v="12"/>
    <x v="14"/>
    <d v="1900-01-18T06:20:00"/>
    <m/>
    <m/>
    <s v=""/>
    <x v="0"/>
    <n v="0"/>
    <s v="LG"/>
    <m/>
    <x v="0"/>
  </r>
  <r>
    <n v="3227"/>
    <x v="0"/>
    <x v="12"/>
    <x v="14"/>
    <d v="1900-01-18T06:30:00"/>
    <m/>
    <m/>
    <s v=""/>
    <x v="0"/>
    <n v="0"/>
    <s v="LG"/>
    <m/>
    <x v="0"/>
  </r>
  <r>
    <n v="3228"/>
    <x v="0"/>
    <x v="12"/>
    <x v="14"/>
    <d v="1900-01-18T06:40:00"/>
    <m/>
    <m/>
    <s v=""/>
    <x v="0"/>
    <n v="0"/>
    <s v="LG"/>
    <m/>
    <x v="0"/>
  </r>
  <r>
    <n v="3229"/>
    <x v="0"/>
    <x v="12"/>
    <x v="14"/>
    <d v="1900-01-18T06:50:00"/>
    <m/>
    <m/>
    <s v=""/>
    <x v="0"/>
    <n v="0"/>
    <s v="LG"/>
    <m/>
    <x v="0"/>
  </r>
  <r>
    <n v="3230"/>
    <x v="0"/>
    <x v="12"/>
    <x v="15"/>
    <d v="1900-01-18T07:00:00"/>
    <m/>
    <m/>
    <s v=""/>
    <x v="0"/>
    <n v="0"/>
    <s v="LG"/>
    <m/>
    <x v="0"/>
  </r>
  <r>
    <n v="3231"/>
    <x v="0"/>
    <x v="12"/>
    <x v="15"/>
    <d v="1900-01-18T07:10:00"/>
    <m/>
    <m/>
    <s v=""/>
    <x v="0"/>
    <n v="0"/>
    <s v="LG"/>
    <m/>
    <x v="0"/>
  </r>
  <r>
    <n v="3232"/>
    <x v="0"/>
    <x v="12"/>
    <x v="15"/>
    <d v="1900-01-18T07:20:00"/>
    <m/>
    <m/>
    <s v=""/>
    <x v="0"/>
    <n v="0"/>
    <s v="LG"/>
    <m/>
    <x v="0"/>
  </r>
  <r>
    <n v="3233"/>
    <x v="0"/>
    <x v="12"/>
    <x v="15"/>
    <d v="1900-01-18T07:30:00"/>
    <m/>
    <m/>
    <s v=""/>
    <x v="0"/>
    <n v="0"/>
    <s v="LG"/>
    <m/>
    <x v="0"/>
  </r>
  <r>
    <n v="3234"/>
    <x v="0"/>
    <x v="12"/>
    <x v="15"/>
    <d v="1900-01-18T07:40:00"/>
    <m/>
    <m/>
    <s v=""/>
    <x v="0"/>
    <n v="0"/>
    <s v="LG"/>
    <m/>
    <x v="0"/>
  </r>
  <r>
    <n v="3235"/>
    <x v="0"/>
    <x v="12"/>
    <x v="15"/>
    <d v="1900-01-18T07:50:00"/>
    <m/>
    <m/>
    <s v=""/>
    <x v="0"/>
    <n v="0"/>
    <s v="LG"/>
    <m/>
    <x v="0"/>
  </r>
  <r>
    <n v="3236"/>
    <x v="0"/>
    <x v="12"/>
    <x v="16"/>
    <d v="1900-01-18T08:00:00"/>
    <m/>
    <m/>
    <s v=""/>
    <x v="0"/>
    <n v="0"/>
    <s v="LG"/>
    <m/>
    <x v="0"/>
  </r>
  <r>
    <n v="3237"/>
    <x v="0"/>
    <x v="12"/>
    <x v="16"/>
    <d v="1900-01-18T08:10:00"/>
    <m/>
    <m/>
    <s v=""/>
    <x v="0"/>
    <n v="0"/>
    <s v="LG"/>
    <m/>
    <x v="0"/>
  </r>
  <r>
    <n v="3238"/>
    <x v="0"/>
    <x v="12"/>
    <x v="16"/>
    <d v="1900-01-18T08:20:00"/>
    <m/>
    <m/>
    <s v=""/>
    <x v="0"/>
    <n v="0"/>
    <s v="LG"/>
    <m/>
    <x v="0"/>
  </r>
  <r>
    <n v="3239"/>
    <x v="0"/>
    <x v="12"/>
    <x v="16"/>
    <d v="1900-01-18T08:30:00"/>
    <m/>
    <m/>
    <s v=""/>
    <x v="0"/>
    <n v="0"/>
    <s v="LG"/>
    <m/>
    <x v="0"/>
  </r>
  <r>
    <n v="3240"/>
    <x v="0"/>
    <x v="12"/>
    <x v="16"/>
    <d v="1900-01-18T08:40:00"/>
    <m/>
    <m/>
    <s v=""/>
    <x v="0"/>
    <n v="0"/>
    <s v="LG"/>
    <m/>
    <x v="0"/>
  </r>
  <r>
    <n v="3241"/>
    <x v="0"/>
    <x v="12"/>
    <x v="16"/>
    <d v="1900-01-18T08:50:00"/>
    <m/>
    <m/>
    <s v=""/>
    <x v="0"/>
    <n v="0"/>
    <s v="LG"/>
    <m/>
    <x v="0"/>
  </r>
  <r>
    <n v="3242"/>
    <x v="0"/>
    <x v="12"/>
    <x v="17"/>
    <d v="1900-01-18T09:00:00"/>
    <m/>
    <m/>
    <s v=""/>
    <x v="0"/>
    <n v="0"/>
    <s v="LG"/>
    <m/>
    <x v="0"/>
  </r>
  <r>
    <n v="3243"/>
    <x v="0"/>
    <x v="12"/>
    <x v="17"/>
    <d v="1900-01-18T09:10:00"/>
    <m/>
    <m/>
    <s v=""/>
    <x v="0"/>
    <n v="0"/>
    <s v="LG"/>
    <m/>
    <x v="0"/>
  </r>
  <r>
    <n v="3244"/>
    <x v="0"/>
    <x v="12"/>
    <x v="17"/>
    <d v="1900-01-18T09:20:00"/>
    <m/>
    <m/>
    <s v=""/>
    <x v="0"/>
    <n v="0"/>
    <s v="LG"/>
    <m/>
    <x v="0"/>
  </r>
  <r>
    <n v="3245"/>
    <x v="0"/>
    <x v="12"/>
    <x v="17"/>
    <d v="1900-01-18T09:30:00"/>
    <m/>
    <m/>
    <s v=""/>
    <x v="0"/>
    <n v="0"/>
    <s v="LG"/>
    <m/>
    <x v="0"/>
  </r>
  <r>
    <n v="3246"/>
    <x v="0"/>
    <x v="12"/>
    <x v="17"/>
    <d v="1900-01-18T09:40:00"/>
    <m/>
    <m/>
    <s v=""/>
    <x v="0"/>
    <n v="0"/>
    <s v="LG"/>
    <m/>
    <x v="0"/>
  </r>
  <r>
    <n v="3247"/>
    <x v="0"/>
    <x v="12"/>
    <x v="17"/>
    <d v="1900-01-18T09:50:00"/>
    <m/>
    <m/>
    <s v=""/>
    <x v="0"/>
    <n v="0"/>
    <s v="LG"/>
    <m/>
    <x v="0"/>
  </r>
  <r>
    <n v="3248"/>
    <x v="0"/>
    <x v="12"/>
    <x v="18"/>
    <d v="1900-01-18T10:00:00"/>
    <m/>
    <m/>
    <s v=""/>
    <x v="0"/>
    <n v="0"/>
    <s v="LG"/>
    <m/>
    <x v="0"/>
  </r>
  <r>
    <n v="3249"/>
    <x v="0"/>
    <x v="12"/>
    <x v="18"/>
    <d v="1900-01-18T10:10:00"/>
    <m/>
    <m/>
    <s v=""/>
    <x v="0"/>
    <n v="0"/>
    <s v="LG"/>
    <m/>
    <x v="0"/>
  </r>
  <r>
    <n v="3250"/>
    <x v="0"/>
    <x v="12"/>
    <x v="18"/>
    <d v="1900-01-18T10:20:00"/>
    <m/>
    <m/>
    <s v=""/>
    <x v="0"/>
    <n v="0"/>
    <s v="LG"/>
    <m/>
    <x v="0"/>
  </r>
  <r>
    <n v="3251"/>
    <x v="0"/>
    <x v="12"/>
    <x v="18"/>
    <d v="1900-01-18T10:30:00"/>
    <m/>
    <m/>
    <s v=""/>
    <x v="0"/>
    <n v="0"/>
    <s v="LG"/>
    <m/>
    <x v="0"/>
  </r>
  <r>
    <n v="3252"/>
    <x v="0"/>
    <x v="12"/>
    <x v="18"/>
    <d v="1900-01-18T10:40:00"/>
    <m/>
    <m/>
    <s v=""/>
    <x v="0"/>
    <n v="0"/>
    <s v="LG"/>
    <m/>
    <x v="0"/>
  </r>
  <r>
    <n v="3253"/>
    <x v="0"/>
    <x v="12"/>
    <x v="18"/>
    <d v="1900-01-18T10:50:00"/>
    <m/>
    <m/>
    <s v=""/>
    <x v="0"/>
    <n v="0"/>
    <s v="LG"/>
    <m/>
    <x v="0"/>
  </r>
  <r>
    <n v="3254"/>
    <x v="0"/>
    <x v="12"/>
    <x v="19"/>
    <d v="1900-01-18T11:00:00"/>
    <m/>
    <m/>
    <s v=""/>
    <x v="0"/>
    <n v="0"/>
    <s v="LG"/>
    <m/>
    <x v="0"/>
  </r>
  <r>
    <n v="3255"/>
    <x v="0"/>
    <x v="12"/>
    <x v="19"/>
    <d v="1900-01-18T11:10:00"/>
    <m/>
    <m/>
    <s v=""/>
    <x v="0"/>
    <n v="0"/>
    <s v="LG"/>
    <m/>
    <x v="0"/>
  </r>
  <r>
    <n v="3256"/>
    <x v="0"/>
    <x v="12"/>
    <x v="19"/>
    <d v="1900-01-18T11:20:00"/>
    <m/>
    <m/>
    <s v=""/>
    <x v="0"/>
    <n v="0"/>
    <s v="LG"/>
    <m/>
    <x v="0"/>
  </r>
  <r>
    <n v="3257"/>
    <x v="0"/>
    <x v="12"/>
    <x v="19"/>
    <d v="1900-01-18T11:30:00"/>
    <m/>
    <m/>
    <s v=""/>
    <x v="0"/>
    <n v="0"/>
    <s v="LG"/>
    <m/>
    <x v="0"/>
  </r>
  <r>
    <n v="3258"/>
    <x v="0"/>
    <x v="12"/>
    <x v="19"/>
    <d v="1900-01-18T11:40:00"/>
    <m/>
    <m/>
    <s v=""/>
    <x v="0"/>
    <n v="0"/>
    <s v="LG"/>
    <m/>
    <x v="0"/>
  </r>
  <r>
    <n v="3259"/>
    <x v="0"/>
    <x v="12"/>
    <x v="19"/>
    <d v="1900-01-18T11:50:00"/>
    <m/>
    <m/>
    <s v=""/>
    <x v="0"/>
    <n v="0"/>
    <s v="LG"/>
    <m/>
    <x v="0"/>
  </r>
  <r>
    <n v="3260"/>
    <x v="0"/>
    <x v="12"/>
    <x v="20"/>
    <d v="1900-01-18T12:00:00"/>
    <m/>
    <m/>
    <s v=""/>
    <x v="0"/>
    <n v="0"/>
    <s v="LG"/>
    <m/>
    <x v="0"/>
  </r>
  <r>
    <n v="3261"/>
    <x v="0"/>
    <x v="12"/>
    <x v="20"/>
    <d v="1900-01-18T12:10:00"/>
    <m/>
    <m/>
    <s v=""/>
    <x v="0"/>
    <n v="0"/>
    <s v="LG"/>
    <m/>
    <x v="0"/>
  </r>
  <r>
    <n v="3262"/>
    <x v="0"/>
    <x v="12"/>
    <x v="20"/>
    <d v="1900-01-18T12:20:00"/>
    <m/>
    <m/>
    <s v=""/>
    <x v="0"/>
    <n v="0"/>
    <s v="LG"/>
    <m/>
    <x v="0"/>
  </r>
  <r>
    <n v="3263"/>
    <x v="0"/>
    <x v="12"/>
    <x v="20"/>
    <d v="1899-12-30T12:24:38"/>
    <m/>
    <m/>
    <s v=""/>
    <x v="0"/>
    <n v="0"/>
    <s v="LG"/>
    <m/>
    <x v="0"/>
  </r>
  <r>
    <n v="3264"/>
    <x v="0"/>
    <x v="12"/>
    <x v="20"/>
    <d v="1900-01-18T12:30:00"/>
    <m/>
    <m/>
    <s v=""/>
    <x v="0"/>
    <n v="0"/>
    <s v="LG"/>
    <m/>
    <x v="0"/>
  </r>
  <r>
    <n v="3265"/>
    <x v="0"/>
    <x v="12"/>
    <x v="20"/>
    <d v="1900-01-18T12:40:00"/>
    <m/>
    <m/>
    <s v=""/>
    <x v="0"/>
    <n v="0"/>
    <s v="LG"/>
    <m/>
    <x v="0"/>
  </r>
  <r>
    <n v="3266"/>
    <x v="0"/>
    <x v="12"/>
    <x v="20"/>
    <d v="1900-01-18T12:50:00"/>
    <m/>
    <m/>
    <s v=""/>
    <x v="0"/>
    <n v="0"/>
    <s v="LG"/>
    <m/>
    <x v="0"/>
  </r>
  <r>
    <n v="3267"/>
    <x v="0"/>
    <x v="12"/>
    <x v="21"/>
    <d v="1900-01-18T13:00:00"/>
    <m/>
    <m/>
    <s v=""/>
    <x v="0"/>
    <n v="0"/>
    <s v="LG"/>
    <m/>
    <x v="0"/>
  </r>
  <r>
    <n v="3268"/>
    <x v="0"/>
    <x v="12"/>
    <x v="21"/>
    <d v="1900-01-18T13:10:00"/>
    <m/>
    <m/>
    <s v=""/>
    <x v="0"/>
    <n v="0"/>
    <s v="LG"/>
    <m/>
    <x v="0"/>
  </r>
  <r>
    <n v="3269"/>
    <x v="0"/>
    <x v="12"/>
    <x v="21"/>
    <d v="1900-01-18T13:20:00"/>
    <m/>
    <m/>
    <s v=""/>
    <x v="0"/>
    <n v="0"/>
    <s v="LG"/>
    <m/>
    <x v="0"/>
  </r>
  <r>
    <n v="3270"/>
    <x v="0"/>
    <x v="12"/>
    <x v="21"/>
    <d v="1900-01-18T13:30:00"/>
    <m/>
    <m/>
    <s v=""/>
    <x v="0"/>
    <n v="0"/>
    <s v="LG"/>
    <m/>
    <x v="0"/>
  </r>
  <r>
    <n v="3271"/>
    <x v="0"/>
    <x v="12"/>
    <x v="21"/>
    <d v="1900-01-18T13:40:00"/>
    <m/>
    <m/>
    <s v=""/>
    <x v="0"/>
    <n v="0"/>
    <s v="LG"/>
    <m/>
    <x v="0"/>
  </r>
  <r>
    <n v="3272"/>
    <x v="0"/>
    <x v="12"/>
    <x v="21"/>
    <d v="1900-01-18T13:50:00"/>
    <m/>
    <m/>
    <s v=""/>
    <x v="0"/>
    <n v="0"/>
    <s v="LG"/>
    <m/>
    <x v="0"/>
  </r>
  <r>
    <n v="3273"/>
    <x v="0"/>
    <x v="12"/>
    <x v="22"/>
    <d v="1900-01-18T14:00:00"/>
    <m/>
    <m/>
    <s v=""/>
    <x v="0"/>
    <n v="0"/>
    <s v="LG"/>
    <m/>
    <x v="0"/>
  </r>
  <r>
    <n v="3274"/>
    <x v="0"/>
    <x v="12"/>
    <x v="22"/>
    <d v="1900-01-18T14:10:00"/>
    <m/>
    <m/>
    <s v=""/>
    <x v="0"/>
    <n v="0"/>
    <s v="LG"/>
    <m/>
    <x v="0"/>
  </r>
  <r>
    <n v="3275"/>
    <x v="0"/>
    <x v="12"/>
    <x v="22"/>
    <d v="1900-01-18T14:20:00"/>
    <m/>
    <m/>
    <s v=""/>
    <x v="0"/>
    <n v="0"/>
    <s v="LG"/>
    <m/>
    <x v="0"/>
  </r>
  <r>
    <n v="3276"/>
    <x v="0"/>
    <x v="12"/>
    <x v="22"/>
    <d v="1900-01-18T14:30:00"/>
    <m/>
    <m/>
    <s v=""/>
    <x v="0"/>
    <n v="0"/>
    <s v="LG"/>
    <m/>
    <x v="0"/>
  </r>
  <r>
    <n v="3277"/>
    <x v="0"/>
    <x v="12"/>
    <x v="22"/>
    <d v="1900-01-18T14:40:00"/>
    <m/>
    <m/>
    <s v=""/>
    <x v="0"/>
    <n v="0"/>
    <s v="LG"/>
    <m/>
    <x v="0"/>
  </r>
  <r>
    <n v="3278"/>
    <x v="0"/>
    <x v="12"/>
    <x v="22"/>
    <d v="1900-01-18T14:50:00"/>
    <m/>
    <m/>
    <s v=""/>
    <x v="0"/>
    <n v="0"/>
    <s v="LG"/>
    <m/>
    <x v="0"/>
  </r>
  <r>
    <n v="3279"/>
    <x v="0"/>
    <x v="12"/>
    <x v="23"/>
    <d v="1900-01-18T15:00:00"/>
    <m/>
    <m/>
    <s v=""/>
    <x v="0"/>
    <n v="0"/>
    <s v="LG"/>
    <m/>
    <x v="0"/>
  </r>
  <r>
    <n v="3280"/>
    <x v="0"/>
    <x v="12"/>
    <x v="23"/>
    <d v="1900-01-18T15:10:00"/>
    <m/>
    <m/>
    <s v=""/>
    <x v="0"/>
    <n v="0"/>
    <s v="LG"/>
    <m/>
    <x v="0"/>
  </r>
  <r>
    <n v="3281"/>
    <x v="0"/>
    <x v="12"/>
    <x v="23"/>
    <d v="1900-01-18T15:20:00"/>
    <m/>
    <m/>
    <s v=""/>
    <x v="0"/>
    <n v="0"/>
    <s v="LG"/>
    <m/>
    <x v="0"/>
  </r>
  <r>
    <n v="3282"/>
    <x v="0"/>
    <x v="12"/>
    <x v="23"/>
    <d v="1900-01-18T15:30:00"/>
    <m/>
    <m/>
    <s v=""/>
    <x v="0"/>
    <n v="0"/>
    <s v="LG"/>
    <m/>
    <x v="0"/>
  </r>
  <r>
    <n v="3283"/>
    <x v="0"/>
    <x v="12"/>
    <x v="23"/>
    <d v="1900-01-18T15:40:00"/>
    <m/>
    <m/>
    <s v=""/>
    <x v="0"/>
    <n v="0"/>
    <s v="LG"/>
    <m/>
    <x v="0"/>
  </r>
  <r>
    <n v="3284"/>
    <x v="0"/>
    <x v="12"/>
    <x v="23"/>
    <d v="1900-01-18T15:50:00"/>
    <m/>
    <m/>
    <s v=""/>
    <x v="0"/>
    <n v="0"/>
    <s v="LG"/>
    <m/>
    <x v="0"/>
  </r>
  <r>
    <n v="3285"/>
    <x v="0"/>
    <x v="12"/>
    <x v="0"/>
    <d v="1900-01-18T16:00:00"/>
    <m/>
    <m/>
    <s v=""/>
    <x v="0"/>
    <n v="0"/>
    <s v="LG"/>
    <m/>
    <x v="0"/>
  </r>
  <r>
    <n v="3286"/>
    <x v="0"/>
    <x v="12"/>
    <x v="0"/>
    <d v="1900-01-18T16:10:00"/>
    <m/>
    <m/>
    <s v=""/>
    <x v="0"/>
    <n v="0"/>
    <s v="LG"/>
    <m/>
    <x v="0"/>
  </r>
  <r>
    <n v="3287"/>
    <x v="0"/>
    <x v="12"/>
    <x v="0"/>
    <d v="1900-01-18T16:20:00"/>
    <m/>
    <m/>
    <s v=""/>
    <x v="0"/>
    <n v="0"/>
    <s v="LG"/>
    <m/>
    <x v="0"/>
  </r>
  <r>
    <n v="3288"/>
    <x v="0"/>
    <x v="12"/>
    <x v="0"/>
    <d v="1900-01-18T16:30:00"/>
    <m/>
    <m/>
    <s v=""/>
    <x v="0"/>
    <n v="0"/>
    <s v="LG"/>
    <m/>
    <x v="0"/>
  </r>
  <r>
    <n v="3289"/>
    <x v="0"/>
    <x v="12"/>
    <x v="0"/>
    <d v="1900-01-18T16:40:00"/>
    <m/>
    <m/>
    <s v=""/>
    <x v="0"/>
    <n v="0"/>
    <s v="LG"/>
    <m/>
    <x v="0"/>
  </r>
  <r>
    <n v="3290"/>
    <x v="0"/>
    <x v="12"/>
    <x v="0"/>
    <d v="1900-01-18T16:50:00"/>
    <m/>
    <m/>
    <s v=""/>
    <x v="0"/>
    <n v="0"/>
    <s v="LG"/>
    <m/>
    <x v="0"/>
  </r>
  <r>
    <n v="3291"/>
    <x v="0"/>
    <x v="12"/>
    <x v="1"/>
    <d v="1900-01-18T17:00:00"/>
    <m/>
    <m/>
    <s v=""/>
    <x v="0"/>
    <n v="0"/>
    <s v="LG"/>
    <m/>
    <x v="0"/>
  </r>
  <r>
    <n v="3292"/>
    <x v="0"/>
    <x v="12"/>
    <x v="1"/>
    <d v="1900-01-18T17:10:00"/>
    <m/>
    <m/>
    <s v=""/>
    <x v="0"/>
    <n v="0"/>
    <s v="LG"/>
    <m/>
    <x v="0"/>
  </r>
  <r>
    <n v="3293"/>
    <x v="0"/>
    <x v="12"/>
    <x v="1"/>
    <d v="1900-01-18T17:20:00"/>
    <m/>
    <m/>
    <s v=""/>
    <x v="0"/>
    <n v="0"/>
    <s v="LG"/>
    <m/>
    <x v="0"/>
  </r>
  <r>
    <n v="3294"/>
    <x v="0"/>
    <x v="12"/>
    <x v="1"/>
    <d v="1900-01-18T17:30:00"/>
    <m/>
    <m/>
    <s v=""/>
    <x v="0"/>
    <n v="0"/>
    <s v="LG"/>
    <m/>
    <x v="0"/>
  </r>
  <r>
    <n v="3295"/>
    <x v="0"/>
    <x v="12"/>
    <x v="1"/>
    <d v="1900-01-18T17:40:00"/>
    <m/>
    <m/>
    <s v=""/>
    <x v="0"/>
    <n v="0"/>
    <s v="LG"/>
    <m/>
    <x v="0"/>
  </r>
  <r>
    <n v="3296"/>
    <x v="0"/>
    <x v="12"/>
    <x v="1"/>
    <d v="1900-01-18T17:50:00"/>
    <m/>
    <m/>
    <s v=""/>
    <x v="0"/>
    <n v="0"/>
    <s v="LG"/>
    <m/>
    <x v="0"/>
  </r>
  <r>
    <n v="3297"/>
    <x v="0"/>
    <x v="12"/>
    <x v="2"/>
    <d v="1900-01-18T18:00:00"/>
    <m/>
    <m/>
    <s v=""/>
    <x v="0"/>
    <n v="0"/>
    <s v="LG"/>
    <m/>
    <x v="0"/>
  </r>
  <r>
    <n v="3298"/>
    <x v="0"/>
    <x v="12"/>
    <x v="2"/>
    <d v="1900-01-18T18:10:00"/>
    <m/>
    <m/>
    <s v=""/>
    <x v="0"/>
    <n v="0"/>
    <s v="LG"/>
    <m/>
    <x v="0"/>
  </r>
  <r>
    <n v="3299"/>
    <x v="0"/>
    <x v="12"/>
    <x v="2"/>
    <d v="1900-01-18T18:20:00"/>
    <m/>
    <m/>
    <s v=""/>
    <x v="0"/>
    <n v="0"/>
    <s v="LG"/>
    <m/>
    <x v="0"/>
  </r>
  <r>
    <n v="3300"/>
    <x v="0"/>
    <x v="12"/>
    <x v="2"/>
    <d v="1900-01-18T18:30:00"/>
    <m/>
    <m/>
    <s v=""/>
    <x v="0"/>
    <n v="0"/>
    <s v="LG"/>
    <m/>
    <x v="0"/>
  </r>
  <r>
    <n v="3301"/>
    <x v="0"/>
    <x v="12"/>
    <x v="2"/>
    <d v="1900-01-18T18:40:00"/>
    <m/>
    <m/>
    <s v=""/>
    <x v="0"/>
    <n v="0"/>
    <s v="LG"/>
    <m/>
    <x v="0"/>
  </r>
  <r>
    <n v="3302"/>
    <x v="0"/>
    <x v="12"/>
    <x v="2"/>
    <d v="1900-01-18T18:50:00"/>
    <m/>
    <m/>
    <s v=""/>
    <x v="0"/>
    <n v="0"/>
    <s v="LG"/>
    <m/>
    <x v="0"/>
  </r>
  <r>
    <n v="3303"/>
    <x v="0"/>
    <x v="12"/>
    <x v="3"/>
    <d v="1900-01-18T19:00:00"/>
    <m/>
    <m/>
    <s v=""/>
    <x v="0"/>
    <n v="0"/>
    <s v="LG"/>
    <m/>
    <x v="0"/>
  </r>
  <r>
    <n v="3304"/>
    <x v="0"/>
    <x v="12"/>
    <x v="3"/>
    <d v="1900-01-18T19:10:00"/>
    <m/>
    <m/>
    <s v=""/>
    <x v="0"/>
    <n v="0"/>
    <s v="LG"/>
    <m/>
    <x v="0"/>
  </r>
  <r>
    <n v="3305"/>
    <x v="0"/>
    <x v="12"/>
    <x v="3"/>
    <d v="1900-01-18T19:20:00"/>
    <m/>
    <m/>
    <s v=""/>
    <x v="0"/>
    <n v="0"/>
    <s v="LG"/>
    <m/>
    <x v="0"/>
  </r>
  <r>
    <n v="3306"/>
    <x v="0"/>
    <x v="12"/>
    <x v="3"/>
    <d v="1900-01-18T19:30:00"/>
    <m/>
    <m/>
    <s v=""/>
    <x v="0"/>
    <n v="0"/>
    <s v="LG"/>
    <m/>
    <x v="0"/>
  </r>
  <r>
    <n v="3307"/>
    <x v="0"/>
    <x v="12"/>
    <x v="3"/>
    <d v="1900-01-18T19:40:00"/>
    <m/>
    <m/>
    <s v=""/>
    <x v="0"/>
    <n v="0"/>
    <s v="LG"/>
    <m/>
    <x v="0"/>
  </r>
  <r>
    <n v="3308"/>
    <x v="0"/>
    <x v="12"/>
    <x v="3"/>
    <d v="1900-01-18T19:50:00"/>
    <m/>
    <m/>
    <s v=""/>
    <x v="0"/>
    <n v="0"/>
    <s v="LG"/>
    <m/>
    <x v="0"/>
  </r>
  <r>
    <n v="3309"/>
    <x v="0"/>
    <x v="12"/>
    <x v="4"/>
    <d v="1900-01-18T20:00:00"/>
    <m/>
    <m/>
    <s v=""/>
    <x v="0"/>
    <n v="0"/>
    <s v="LG"/>
    <m/>
    <x v="0"/>
  </r>
  <r>
    <n v="3310"/>
    <x v="0"/>
    <x v="12"/>
    <x v="4"/>
    <d v="1900-01-18T20:10:00"/>
    <m/>
    <m/>
    <s v=""/>
    <x v="0"/>
    <n v="0"/>
    <s v="LG"/>
    <m/>
    <x v="0"/>
  </r>
  <r>
    <n v="3311"/>
    <x v="0"/>
    <x v="12"/>
    <x v="4"/>
    <d v="1900-01-18T20:20:00"/>
    <m/>
    <m/>
    <s v=""/>
    <x v="0"/>
    <n v="0"/>
    <s v="LG"/>
    <m/>
    <x v="0"/>
  </r>
  <r>
    <n v="3312"/>
    <x v="0"/>
    <x v="12"/>
    <x v="4"/>
    <d v="1900-01-18T20:30:00"/>
    <m/>
    <m/>
    <s v=""/>
    <x v="0"/>
    <n v="0"/>
    <s v="LG"/>
    <m/>
    <x v="0"/>
  </r>
  <r>
    <n v="3313"/>
    <x v="0"/>
    <x v="12"/>
    <x v="4"/>
    <d v="1900-01-18T20:40:00"/>
    <m/>
    <m/>
    <s v=""/>
    <x v="0"/>
    <n v="0"/>
    <s v="LG"/>
    <m/>
    <x v="0"/>
  </r>
  <r>
    <n v="3314"/>
    <x v="0"/>
    <x v="12"/>
    <x v="4"/>
    <d v="1900-01-18T20:50:00"/>
    <m/>
    <m/>
    <s v=""/>
    <x v="0"/>
    <n v="0"/>
    <s v="LG"/>
    <m/>
    <x v="0"/>
  </r>
  <r>
    <n v="3315"/>
    <x v="0"/>
    <x v="12"/>
    <x v="5"/>
    <d v="1900-01-18T21:00:00"/>
    <m/>
    <m/>
    <s v=""/>
    <x v="0"/>
    <n v="0"/>
    <s v="LG"/>
    <m/>
    <x v="0"/>
  </r>
  <r>
    <n v="3316"/>
    <x v="0"/>
    <x v="12"/>
    <x v="5"/>
    <d v="1900-01-18T21:10:00"/>
    <m/>
    <m/>
    <s v=""/>
    <x v="0"/>
    <n v="0"/>
    <s v="LG"/>
    <m/>
    <x v="0"/>
  </r>
  <r>
    <n v="3317"/>
    <x v="0"/>
    <x v="12"/>
    <x v="5"/>
    <d v="1900-01-18T21:20:00"/>
    <m/>
    <m/>
    <s v=""/>
    <x v="0"/>
    <n v="0"/>
    <s v="LG"/>
    <m/>
    <x v="0"/>
  </r>
  <r>
    <n v="3318"/>
    <x v="0"/>
    <x v="12"/>
    <x v="5"/>
    <d v="1900-01-18T21:30:00"/>
    <m/>
    <m/>
    <s v=""/>
    <x v="0"/>
    <n v="0"/>
    <s v="LG"/>
    <m/>
    <x v="0"/>
  </r>
  <r>
    <n v="3319"/>
    <x v="0"/>
    <x v="12"/>
    <x v="5"/>
    <d v="1900-01-18T21:40:00"/>
    <m/>
    <m/>
    <s v=""/>
    <x v="0"/>
    <n v="0"/>
    <s v="LG"/>
    <m/>
    <x v="0"/>
  </r>
  <r>
    <n v="3320"/>
    <x v="0"/>
    <x v="12"/>
    <x v="5"/>
    <d v="1900-01-18T21:50:00"/>
    <m/>
    <m/>
    <s v=""/>
    <x v="0"/>
    <n v="0"/>
    <s v="LG"/>
    <m/>
    <x v="0"/>
  </r>
  <r>
    <n v="3321"/>
    <x v="0"/>
    <x v="12"/>
    <x v="6"/>
    <d v="1900-01-18T22:00:00"/>
    <m/>
    <m/>
    <s v=""/>
    <x v="0"/>
    <n v="0"/>
    <s v="LG"/>
    <m/>
    <x v="0"/>
  </r>
  <r>
    <n v="3322"/>
    <x v="0"/>
    <x v="12"/>
    <x v="6"/>
    <d v="1900-01-18T22:10:00"/>
    <m/>
    <m/>
    <s v=""/>
    <x v="0"/>
    <n v="0"/>
    <s v="LG"/>
    <m/>
    <x v="0"/>
  </r>
  <r>
    <n v="3323"/>
    <x v="0"/>
    <x v="12"/>
    <x v="6"/>
    <d v="1900-01-18T22:20:00"/>
    <m/>
    <m/>
    <s v=""/>
    <x v="0"/>
    <n v="0"/>
    <s v="LG"/>
    <m/>
    <x v="0"/>
  </r>
  <r>
    <n v="3324"/>
    <x v="0"/>
    <x v="12"/>
    <x v="6"/>
    <d v="1900-01-18T22:30:00"/>
    <m/>
    <m/>
    <s v=""/>
    <x v="0"/>
    <n v="0"/>
    <s v="LG"/>
    <m/>
    <x v="0"/>
  </r>
  <r>
    <n v="3325"/>
    <x v="0"/>
    <x v="12"/>
    <x v="6"/>
    <d v="1900-01-18T22:40:00"/>
    <m/>
    <m/>
    <s v=""/>
    <x v="0"/>
    <n v="0"/>
    <s v="LG"/>
    <m/>
    <x v="0"/>
  </r>
  <r>
    <n v="3326"/>
    <x v="0"/>
    <x v="12"/>
    <x v="6"/>
    <d v="1900-01-18T22:50:00"/>
    <m/>
    <m/>
    <s v=""/>
    <x v="0"/>
    <n v="0"/>
    <s v="LG"/>
    <m/>
    <x v="0"/>
  </r>
  <r>
    <n v="3327"/>
    <x v="0"/>
    <x v="12"/>
    <x v="7"/>
    <d v="1900-01-18T23:00:00"/>
    <m/>
    <m/>
    <s v=""/>
    <x v="0"/>
    <n v="0"/>
    <s v="LG"/>
    <m/>
    <x v="0"/>
  </r>
  <r>
    <n v="3328"/>
    <x v="0"/>
    <x v="12"/>
    <x v="7"/>
    <d v="1900-01-18T23:10:00"/>
    <m/>
    <m/>
    <s v=""/>
    <x v="0"/>
    <n v="0"/>
    <s v="LG"/>
    <m/>
    <x v="0"/>
  </r>
  <r>
    <n v="3329"/>
    <x v="0"/>
    <x v="12"/>
    <x v="7"/>
    <d v="1900-01-18T23:20:00"/>
    <m/>
    <m/>
    <s v=""/>
    <x v="0"/>
    <n v="0"/>
    <s v="LG"/>
    <m/>
    <x v="0"/>
  </r>
  <r>
    <n v="3330"/>
    <x v="0"/>
    <x v="12"/>
    <x v="7"/>
    <d v="1900-01-18T23:30:00"/>
    <m/>
    <m/>
    <s v=""/>
    <x v="0"/>
    <n v="0"/>
    <s v="LG"/>
    <m/>
    <x v="0"/>
  </r>
  <r>
    <n v="3331"/>
    <x v="0"/>
    <x v="12"/>
    <x v="7"/>
    <d v="1900-01-18T23:40:00"/>
    <m/>
    <m/>
    <s v=""/>
    <x v="0"/>
    <n v="0"/>
    <s v="LG"/>
    <m/>
    <x v="0"/>
  </r>
  <r>
    <n v="3332"/>
    <x v="0"/>
    <x v="12"/>
    <x v="7"/>
    <d v="1900-01-18T23:50:00"/>
    <m/>
    <m/>
    <s v=""/>
    <x v="0"/>
    <n v="0"/>
    <s v="LG"/>
    <m/>
    <x v="0"/>
  </r>
  <r>
    <n v="3333"/>
    <x v="1"/>
    <x v="12"/>
    <x v="8"/>
    <d v="1900-01-19T00:00:00"/>
    <m/>
    <m/>
    <s v=""/>
    <x v="0"/>
    <n v="0"/>
    <s v="JBu"/>
    <m/>
    <x v="0"/>
  </r>
  <r>
    <n v="3334"/>
    <x v="1"/>
    <x v="12"/>
    <x v="8"/>
    <d v="1900-01-19T00:10:00"/>
    <m/>
    <m/>
    <s v=""/>
    <x v="0"/>
    <n v="0"/>
    <s v="JBu"/>
    <m/>
    <x v="0"/>
  </r>
  <r>
    <n v="3335"/>
    <x v="1"/>
    <x v="12"/>
    <x v="8"/>
    <d v="1900-01-19T00:20:00"/>
    <m/>
    <m/>
    <s v=""/>
    <x v="0"/>
    <n v="26"/>
    <s v="JBu"/>
    <s v="Resident"/>
    <x v="1"/>
  </r>
  <r>
    <n v="3336"/>
    <x v="1"/>
    <x v="12"/>
    <x v="8"/>
    <d v="1900-01-19T00:30:00"/>
    <m/>
    <m/>
    <s v=""/>
    <x v="0"/>
    <n v="33"/>
    <s v="JBu"/>
    <s v="Resident"/>
    <x v="1"/>
  </r>
  <r>
    <n v="3337"/>
    <x v="1"/>
    <x v="12"/>
    <x v="8"/>
    <d v="1900-01-19T00:40:00"/>
    <m/>
    <m/>
    <s v=""/>
    <x v="0"/>
    <n v="0"/>
    <s v="JBu"/>
    <m/>
    <x v="0"/>
  </r>
  <r>
    <n v="3338"/>
    <x v="1"/>
    <x v="12"/>
    <x v="8"/>
    <d v="1900-01-19T00:50:00"/>
    <m/>
    <m/>
    <s v=""/>
    <x v="0"/>
    <n v="0"/>
    <s v="JBu"/>
    <m/>
    <x v="0"/>
  </r>
  <r>
    <n v="3339"/>
    <x v="1"/>
    <x v="12"/>
    <x v="9"/>
    <d v="1900-01-19T01:00:00"/>
    <m/>
    <m/>
    <s v=""/>
    <x v="0"/>
    <n v="0"/>
    <s v="JBu"/>
    <m/>
    <x v="0"/>
  </r>
  <r>
    <n v="3340"/>
    <x v="1"/>
    <x v="12"/>
    <x v="9"/>
    <d v="1900-01-19T01:10:00"/>
    <m/>
    <m/>
    <s v=""/>
    <x v="0"/>
    <n v="0"/>
    <s v="JBu"/>
    <m/>
    <x v="0"/>
  </r>
  <r>
    <n v="3341"/>
    <x v="1"/>
    <x v="12"/>
    <x v="9"/>
    <d v="1900-01-19T01:20:00"/>
    <m/>
    <m/>
    <s v=""/>
    <x v="0"/>
    <n v="19"/>
    <s v="JBu"/>
    <s v="Resident"/>
    <x v="1"/>
  </r>
  <r>
    <n v="3342"/>
    <x v="1"/>
    <x v="12"/>
    <x v="9"/>
    <d v="1900-01-19T01:30:00"/>
    <m/>
    <m/>
    <s v=""/>
    <x v="0"/>
    <n v="0"/>
    <s v="JBu"/>
    <m/>
    <x v="0"/>
  </r>
  <r>
    <n v="3343"/>
    <x v="1"/>
    <x v="12"/>
    <x v="9"/>
    <d v="1900-01-19T01:40:00"/>
    <m/>
    <m/>
    <s v=""/>
    <x v="0"/>
    <n v="0"/>
    <s v="JBu"/>
    <m/>
    <x v="0"/>
  </r>
  <r>
    <n v="3344"/>
    <x v="1"/>
    <x v="12"/>
    <x v="9"/>
    <d v="1900-01-19T01:50:00"/>
    <m/>
    <m/>
    <s v=""/>
    <x v="0"/>
    <n v="0"/>
    <s v="JBu"/>
    <m/>
    <x v="0"/>
  </r>
  <r>
    <n v="3345"/>
    <x v="1"/>
    <x v="12"/>
    <x v="10"/>
    <d v="1900-01-19T02:00:00"/>
    <m/>
    <m/>
    <s v=""/>
    <x v="0"/>
    <n v="0"/>
    <s v="JBu"/>
    <m/>
    <x v="0"/>
  </r>
  <r>
    <n v="3346"/>
    <x v="1"/>
    <x v="12"/>
    <x v="10"/>
    <d v="1900-01-19T02:10:00"/>
    <m/>
    <m/>
    <s v=""/>
    <x v="0"/>
    <n v="0"/>
    <s v="JBu"/>
    <m/>
    <x v="0"/>
  </r>
  <r>
    <n v="3347"/>
    <x v="1"/>
    <x v="12"/>
    <x v="10"/>
    <d v="1900-01-19T02:20:00"/>
    <m/>
    <m/>
    <s v=""/>
    <x v="0"/>
    <n v="0"/>
    <s v="JBu"/>
    <m/>
    <x v="0"/>
  </r>
  <r>
    <n v="3348"/>
    <x v="1"/>
    <x v="12"/>
    <x v="10"/>
    <d v="1900-01-19T02:30:00"/>
    <m/>
    <m/>
    <s v=""/>
    <x v="0"/>
    <n v="37"/>
    <s v="JBu"/>
    <s v="Resident"/>
    <x v="1"/>
  </r>
  <r>
    <n v="3349"/>
    <x v="1"/>
    <x v="12"/>
    <x v="10"/>
    <d v="1900-01-19T02:40:00"/>
    <m/>
    <m/>
    <s v=""/>
    <x v="0"/>
    <n v="0"/>
    <s v="JBu"/>
    <m/>
    <x v="0"/>
  </r>
  <r>
    <n v="3350"/>
    <x v="1"/>
    <x v="12"/>
    <x v="10"/>
    <d v="1900-01-19T02:50:00"/>
    <m/>
    <m/>
    <s v=""/>
    <x v="0"/>
    <n v="28"/>
    <s v="JBu"/>
    <s v="Resident"/>
    <x v="1"/>
  </r>
  <r>
    <n v="3351"/>
    <x v="1"/>
    <x v="12"/>
    <x v="11"/>
    <d v="1900-01-19T03:00:00"/>
    <m/>
    <m/>
    <s v=""/>
    <x v="0"/>
    <n v="0"/>
    <s v="JBu"/>
    <m/>
    <x v="0"/>
  </r>
  <r>
    <n v="3352"/>
    <x v="1"/>
    <x v="12"/>
    <x v="11"/>
    <d v="1900-01-19T03:10:00"/>
    <m/>
    <m/>
    <s v=""/>
    <x v="0"/>
    <n v="0"/>
    <s v="JBu"/>
    <m/>
    <x v="0"/>
  </r>
  <r>
    <n v="3353"/>
    <x v="1"/>
    <x v="12"/>
    <x v="11"/>
    <d v="1900-01-19T03:20:00"/>
    <m/>
    <m/>
    <s v=""/>
    <x v="0"/>
    <n v="0"/>
    <s v="JBu"/>
    <m/>
    <x v="0"/>
  </r>
  <r>
    <n v="3354"/>
    <x v="1"/>
    <x v="12"/>
    <x v="11"/>
    <d v="1900-01-19T03:30:00"/>
    <m/>
    <m/>
    <s v=""/>
    <x v="0"/>
    <n v="35"/>
    <s v="JBu"/>
    <s v="Resident"/>
    <x v="1"/>
  </r>
  <r>
    <n v="3355"/>
    <x v="1"/>
    <x v="12"/>
    <x v="11"/>
    <d v="1900-01-19T03:30:00"/>
    <m/>
    <m/>
    <s v=""/>
    <x v="0"/>
    <n v="24"/>
    <s v="JBu"/>
    <s v="Resident"/>
    <x v="1"/>
  </r>
  <r>
    <n v="3356"/>
    <x v="1"/>
    <x v="12"/>
    <x v="11"/>
    <d v="1900-01-19T03:40:00"/>
    <m/>
    <m/>
    <s v=""/>
    <x v="0"/>
    <n v="0"/>
    <s v="JBu"/>
    <m/>
    <x v="0"/>
  </r>
  <r>
    <n v="3357"/>
    <x v="1"/>
    <x v="12"/>
    <x v="11"/>
    <d v="1900-01-19T03:50:00"/>
    <m/>
    <m/>
    <s v=""/>
    <x v="0"/>
    <n v="0"/>
    <s v="JBu"/>
    <m/>
    <x v="0"/>
  </r>
  <r>
    <n v="3358"/>
    <x v="1"/>
    <x v="12"/>
    <x v="12"/>
    <d v="1900-01-19T04:00:00"/>
    <m/>
    <m/>
    <s v=""/>
    <x v="0"/>
    <n v="45"/>
    <s v="JBu"/>
    <m/>
    <x v="2"/>
  </r>
  <r>
    <n v="3359"/>
    <x v="1"/>
    <x v="12"/>
    <x v="12"/>
    <d v="1900-01-19T04:10:00"/>
    <m/>
    <m/>
    <s v=""/>
    <x v="0"/>
    <n v="0"/>
    <s v="JBu"/>
    <m/>
    <x v="0"/>
  </r>
  <r>
    <n v="3360"/>
    <x v="1"/>
    <x v="12"/>
    <x v="12"/>
    <d v="1900-01-19T04:20:00"/>
    <m/>
    <m/>
    <s v=""/>
    <x v="0"/>
    <n v="46"/>
    <s v="JBu"/>
    <s v="Resident"/>
    <x v="2"/>
  </r>
  <r>
    <n v="3361"/>
    <x v="1"/>
    <x v="12"/>
    <x v="12"/>
    <d v="1900-01-19T04:30:00"/>
    <m/>
    <m/>
    <s v=""/>
    <x v="0"/>
    <n v="0"/>
    <s v="JBu"/>
    <m/>
    <x v="0"/>
  </r>
  <r>
    <n v="3362"/>
    <x v="1"/>
    <x v="12"/>
    <x v="12"/>
    <d v="1900-01-19T04:40:00"/>
    <m/>
    <m/>
    <s v=""/>
    <x v="0"/>
    <n v="0"/>
    <s v="JBu"/>
    <m/>
    <x v="0"/>
  </r>
  <r>
    <n v="3363"/>
    <x v="1"/>
    <x v="12"/>
    <x v="12"/>
    <d v="1900-01-19T04:50:00"/>
    <m/>
    <m/>
    <s v=""/>
    <x v="0"/>
    <n v="0"/>
    <s v="JBu"/>
    <m/>
    <x v="0"/>
  </r>
  <r>
    <n v="3364"/>
    <x v="1"/>
    <x v="12"/>
    <x v="13"/>
    <d v="1900-01-19T05:00:00"/>
    <m/>
    <m/>
    <s v=""/>
    <x v="0"/>
    <n v="0"/>
    <s v="JBu"/>
    <m/>
    <x v="0"/>
  </r>
  <r>
    <n v="3365"/>
    <x v="1"/>
    <x v="12"/>
    <x v="13"/>
    <d v="1900-01-19T05:10:00"/>
    <m/>
    <m/>
    <s v=""/>
    <x v="0"/>
    <n v="0"/>
    <s v="JBu"/>
    <m/>
    <x v="0"/>
  </r>
  <r>
    <n v="3366"/>
    <x v="1"/>
    <x v="12"/>
    <x v="13"/>
    <d v="1900-01-19T05:20:00"/>
    <m/>
    <m/>
    <s v=""/>
    <x v="0"/>
    <n v="0"/>
    <s v="JBu"/>
    <m/>
    <x v="0"/>
  </r>
  <r>
    <n v="3367"/>
    <x v="1"/>
    <x v="12"/>
    <x v="13"/>
    <d v="1900-01-19T05:30:00"/>
    <m/>
    <m/>
    <s v=""/>
    <x v="0"/>
    <n v="0"/>
    <s v="JBu"/>
    <m/>
    <x v="0"/>
  </r>
  <r>
    <n v="3368"/>
    <x v="1"/>
    <x v="12"/>
    <x v="13"/>
    <d v="1900-01-19T05:40:00"/>
    <m/>
    <m/>
    <s v=""/>
    <x v="0"/>
    <n v="0"/>
    <s v="JBu"/>
    <m/>
    <x v="0"/>
  </r>
  <r>
    <n v="3369"/>
    <x v="1"/>
    <x v="12"/>
    <x v="13"/>
    <d v="1900-01-19T05:50:00"/>
    <m/>
    <m/>
    <s v=""/>
    <x v="0"/>
    <n v="0"/>
    <s v="JBu"/>
    <m/>
    <x v="0"/>
  </r>
  <r>
    <n v="3370"/>
    <x v="1"/>
    <x v="12"/>
    <x v="14"/>
    <d v="1900-01-19T06:00:00"/>
    <m/>
    <m/>
    <s v=""/>
    <x v="0"/>
    <n v="40"/>
    <s v="JBu"/>
    <s v="Resident"/>
    <x v="2"/>
  </r>
  <r>
    <n v="3371"/>
    <x v="1"/>
    <x v="12"/>
    <x v="14"/>
    <d v="1900-01-19T06:10:00"/>
    <m/>
    <m/>
    <s v=""/>
    <x v="0"/>
    <n v="0"/>
    <s v="JBu"/>
    <m/>
    <x v="0"/>
  </r>
  <r>
    <n v="3372"/>
    <x v="1"/>
    <x v="12"/>
    <x v="14"/>
    <d v="1900-01-19T06:20:00"/>
    <m/>
    <m/>
    <s v=""/>
    <x v="0"/>
    <n v="40"/>
    <s v="JBu"/>
    <s v="Resident"/>
    <x v="2"/>
  </r>
  <r>
    <n v="3373"/>
    <x v="1"/>
    <x v="12"/>
    <x v="14"/>
    <d v="1900-01-19T06:30:00"/>
    <m/>
    <m/>
    <s v=""/>
    <x v="0"/>
    <n v="0"/>
    <s v="JBu"/>
    <m/>
    <x v="0"/>
  </r>
  <r>
    <n v="3374"/>
    <x v="1"/>
    <x v="12"/>
    <x v="14"/>
    <d v="1900-01-19T06:40:00"/>
    <m/>
    <m/>
    <s v=""/>
    <x v="0"/>
    <n v="0"/>
    <s v="JBu"/>
    <m/>
    <x v="0"/>
  </r>
  <r>
    <n v="3375"/>
    <x v="1"/>
    <x v="12"/>
    <x v="14"/>
    <d v="1900-01-19T06:50:00"/>
    <m/>
    <m/>
    <s v=""/>
    <x v="0"/>
    <n v="0"/>
    <s v="JBu"/>
    <m/>
    <x v="0"/>
  </r>
  <r>
    <n v="3376"/>
    <x v="1"/>
    <x v="12"/>
    <x v="15"/>
    <d v="1900-01-19T07:00:00"/>
    <m/>
    <m/>
    <s v=""/>
    <x v="0"/>
    <n v="0"/>
    <s v="JBu"/>
    <m/>
    <x v="0"/>
  </r>
  <r>
    <n v="3377"/>
    <x v="1"/>
    <x v="12"/>
    <x v="15"/>
    <d v="1900-01-19T07:10:00"/>
    <m/>
    <m/>
    <s v=""/>
    <x v="0"/>
    <n v="0"/>
    <s v="JBu"/>
    <m/>
    <x v="0"/>
  </r>
  <r>
    <n v="3378"/>
    <x v="1"/>
    <x v="12"/>
    <x v="15"/>
    <d v="1900-01-19T07:20:00"/>
    <m/>
    <m/>
    <s v=""/>
    <x v="0"/>
    <n v="0"/>
    <s v="JBu"/>
    <m/>
    <x v="0"/>
  </r>
  <r>
    <n v="3379"/>
    <x v="1"/>
    <x v="12"/>
    <x v="15"/>
    <d v="1900-01-19T07:30:00"/>
    <m/>
    <m/>
    <s v=""/>
    <x v="0"/>
    <n v="18"/>
    <s v="JBu"/>
    <s v="Resident"/>
    <x v="1"/>
  </r>
  <r>
    <n v="3380"/>
    <x v="1"/>
    <x v="12"/>
    <x v="15"/>
    <d v="1900-01-19T07:40:00"/>
    <m/>
    <m/>
    <s v=""/>
    <x v="0"/>
    <n v="42"/>
    <s v="JBu"/>
    <s v="Resident"/>
    <x v="2"/>
  </r>
  <r>
    <n v="3381"/>
    <x v="1"/>
    <x v="12"/>
    <x v="15"/>
    <d v="1900-01-19T07:50:00"/>
    <m/>
    <m/>
    <s v=""/>
    <x v="0"/>
    <n v="31"/>
    <s v="JBu"/>
    <s v="Resident"/>
    <x v="1"/>
  </r>
  <r>
    <n v="3382"/>
    <x v="1"/>
    <x v="12"/>
    <x v="16"/>
    <d v="1900-01-19T08:00:00"/>
    <m/>
    <m/>
    <s v=""/>
    <x v="0"/>
    <n v="0"/>
    <s v="JBu"/>
    <m/>
    <x v="0"/>
  </r>
  <r>
    <n v="3383"/>
    <x v="1"/>
    <x v="12"/>
    <x v="16"/>
    <d v="1900-01-19T08:10:00"/>
    <m/>
    <m/>
    <s v=""/>
    <x v="0"/>
    <n v="0"/>
    <s v="JBu"/>
    <m/>
    <x v="0"/>
  </r>
  <r>
    <n v="3384"/>
    <x v="1"/>
    <x v="12"/>
    <x v="16"/>
    <d v="1900-01-19T08:20:00"/>
    <m/>
    <m/>
    <s v=""/>
    <x v="0"/>
    <n v="0"/>
    <s v="JBu"/>
    <m/>
    <x v="0"/>
  </r>
  <r>
    <n v="3385"/>
    <x v="1"/>
    <x v="12"/>
    <x v="16"/>
    <d v="1900-01-19T08:30:00"/>
    <m/>
    <m/>
    <s v=""/>
    <x v="0"/>
    <n v="44"/>
    <s v="JBu"/>
    <s v="Resident"/>
    <x v="2"/>
  </r>
  <r>
    <n v="3386"/>
    <x v="1"/>
    <x v="12"/>
    <x v="16"/>
    <d v="1900-01-19T08:40:00"/>
    <m/>
    <m/>
    <s v=""/>
    <x v="0"/>
    <n v="0"/>
    <s v="JBu"/>
    <m/>
    <x v="0"/>
  </r>
  <r>
    <n v="3387"/>
    <x v="1"/>
    <x v="12"/>
    <x v="16"/>
    <d v="1900-01-19T08:50:00"/>
    <m/>
    <m/>
    <s v=""/>
    <x v="0"/>
    <n v="0"/>
    <s v="JBu"/>
    <m/>
    <x v="0"/>
  </r>
  <r>
    <n v="3388"/>
    <x v="1"/>
    <x v="12"/>
    <x v="17"/>
    <d v="1900-01-19T09:00:00"/>
    <m/>
    <m/>
    <s v=""/>
    <x v="0"/>
    <n v="0"/>
    <s v="JBu"/>
    <m/>
    <x v="0"/>
  </r>
  <r>
    <n v="3389"/>
    <x v="1"/>
    <x v="12"/>
    <x v="17"/>
    <d v="1900-01-19T09:10:00"/>
    <m/>
    <m/>
    <s v=""/>
    <x v="0"/>
    <n v="0"/>
    <s v="JBu"/>
    <m/>
    <x v="0"/>
  </r>
  <r>
    <n v="3390"/>
    <x v="1"/>
    <x v="12"/>
    <x v="17"/>
    <d v="1900-01-19T09:20:00"/>
    <m/>
    <m/>
    <s v=""/>
    <x v="0"/>
    <n v="27"/>
    <s v="JBu"/>
    <s v="Resident"/>
    <x v="1"/>
  </r>
  <r>
    <n v="3391"/>
    <x v="1"/>
    <x v="12"/>
    <x v="17"/>
    <d v="1900-01-19T09:30:00"/>
    <m/>
    <m/>
    <s v=""/>
    <x v="0"/>
    <n v="40"/>
    <s v="JBu"/>
    <s v="Resident"/>
    <x v="2"/>
  </r>
  <r>
    <n v="3392"/>
    <x v="1"/>
    <x v="12"/>
    <x v="17"/>
    <d v="1900-01-19T09:40:00"/>
    <m/>
    <m/>
    <s v=""/>
    <x v="0"/>
    <n v="0"/>
    <s v="JBu"/>
    <m/>
    <x v="0"/>
  </r>
  <r>
    <n v="3393"/>
    <x v="1"/>
    <x v="12"/>
    <x v="17"/>
    <d v="1900-01-19T09:50:00"/>
    <m/>
    <m/>
    <s v=""/>
    <x v="0"/>
    <n v="0"/>
    <s v="JBu"/>
    <m/>
    <x v="0"/>
  </r>
  <r>
    <n v="3394"/>
    <x v="1"/>
    <x v="12"/>
    <x v="18"/>
    <d v="1900-01-19T10:00:00"/>
    <m/>
    <m/>
    <s v=""/>
    <x v="0"/>
    <n v="26"/>
    <s v="JBu"/>
    <s v="Resident"/>
    <x v="1"/>
  </r>
  <r>
    <n v="3395"/>
    <x v="1"/>
    <x v="12"/>
    <x v="18"/>
    <d v="1900-01-19T10:10:00"/>
    <m/>
    <m/>
    <s v=""/>
    <x v="0"/>
    <n v="40"/>
    <s v="JBu"/>
    <s v="Resident"/>
    <x v="2"/>
  </r>
  <r>
    <n v="3396"/>
    <x v="1"/>
    <x v="12"/>
    <x v="18"/>
    <d v="1900-01-19T10:20:00"/>
    <m/>
    <m/>
    <s v=""/>
    <x v="0"/>
    <n v="0"/>
    <s v="JBu"/>
    <m/>
    <x v="0"/>
  </r>
  <r>
    <n v="3397"/>
    <x v="1"/>
    <x v="12"/>
    <x v="18"/>
    <d v="1900-01-19T10:30:00"/>
    <m/>
    <m/>
    <s v=""/>
    <x v="0"/>
    <n v="0"/>
    <s v="JBu"/>
    <m/>
    <x v="0"/>
  </r>
  <r>
    <n v="3398"/>
    <x v="1"/>
    <x v="12"/>
    <x v="18"/>
    <d v="1900-01-19T10:40:00"/>
    <m/>
    <m/>
    <s v=""/>
    <x v="0"/>
    <n v="39"/>
    <s v="JBu"/>
    <s v="Resident"/>
    <x v="1"/>
  </r>
  <r>
    <n v="3399"/>
    <x v="1"/>
    <x v="12"/>
    <x v="18"/>
    <d v="1900-01-19T10:50:00"/>
    <m/>
    <m/>
    <s v=""/>
    <x v="0"/>
    <n v="0"/>
    <s v="JBu"/>
    <m/>
    <x v="0"/>
  </r>
  <r>
    <n v="3400"/>
    <x v="1"/>
    <x v="12"/>
    <x v="19"/>
    <d v="1900-01-19T11:00:00"/>
    <m/>
    <m/>
    <s v=""/>
    <x v="0"/>
    <n v="34"/>
    <s v="JBu"/>
    <s v="Resident"/>
    <x v="1"/>
  </r>
  <r>
    <n v="3401"/>
    <x v="1"/>
    <x v="12"/>
    <x v="19"/>
    <d v="1900-01-19T11:10:00"/>
    <m/>
    <m/>
    <s v=""/>
    <x v="0"/>
    <n v="27"/>
    <s v="JBu"/>
    <s v="Resident"/>
    <x v="1"/>
  </r>
  <r>
    <n v="3402"/>
    <x v="1"/>
    <x v="12"/>
    <x v="19"/>
    <d v="1900-01-19T11:20:00"/>
    <m/>
    <m/>
    <s v=""/>
    <x v="0"/>
    <n v="0"/>
    <s v="JBu"/>
    <m/>
    <x v="0"/>
  </r>
  <r>
    <n v="3403"/>
    <x v="1"/>
    <x v="12"/>
    <x v="19"/>
    <d v="1900-01-19T11:30:00"/>
    <m/>
    <m/>
    <s v=""/>
    <x v="0"/>
    <n v="0"/>
    <s v="JBu"/>
    <m/>
    <x v="0"/>
  </r>
  <r>
    <n v="3404"/>
    <x v="1"/>
    <x v="12"/>
    <x v="19"/>
    <d v="1900-01-19T11:40:00"/>
    <m/>
    <m/>
    <s v=""/>
    <x v="0"/>
    <n v="0"/>
    <s v="JBu"/>
    <m/>
    <x v="0"/>
  </r>
  <r>
    <n v="3405"/>
    <x v="1"/>
    <x v="12"/>
    <x v="19"/>
    <d v="1900-01-19T11:50:00"/>
    <m/>
    <m/>
    <s v=""/>
    <x v="0"/>
    <n v="0"/>
    <s v="JBu"/>
    <m/>
    <x v="0"/>
  </r>
  <r>
    <n v="3406"/>
    <x v="1"/>
    <x v="12"/>
    <x v="19"/>
    <d v="1899-12-30T11:53:29"/>
    <m/>
    <m/>
    <s v=""/>
    <x v="0"/>
    <n v="0"/>
    <s v="JBu"/>
    <m/>
    <x v="0"/>
  </r>
  <r>
    <n v="3407"/>
    <x v="1"/>
    <x v="12"/>
    <x v="20"/>
    <d v="1900-01-19T12:00:00"/>
    <m/>
    <m/>
    <s v=""/>
    <x v="0"/>
    <n v="0"/>
    <s v="JBu"/>
    <m/>
    <x v="0"/>
  </r>
  <r>
    <n v="3408"/>
    <x v="1"/>
    <x v="12"/>
    <x v="20"/>
    <d v="1900-01-19T12:10:00"/>
    <m/>
    <m/>
    <s v=""/>
    <x v="0"/>
    <n v="0"/>
    <s v="JBu"/>
    <m/>
    <x v="0"/>
  </r>
  <r>
    <n v="3409"/>
    <x v="1"/>
    <x v="12"/>
    <x v="20"/>
    <d v="1900-01-19T12:20:00"/>
    <m/>
    <m/>
    <s v=""/>
    <x v="0"/>
    <n v="37"/>
    <s v="JBu"/>
    <s v="Resident"/>
    <x v="1"/>
  </r>
  <r>
    <n v="3410"/>
    <x v="1"/>
    <x v="12"/>
    <x v="20"/>
    <d v="1900-01-19T12:30:00"/>
    <m/>
    <m/>
    <s v=""/>
    <x v="0"/>
    <n v="0"/>
    <s v="JBu"/>
    <m/>
    <x v="0"/>
  </r>
  <r>
    <n v="3411"/>
    <x v="1"/>
    <x v="12"/>
    <x v="20"/>
    <d v="1900-01-19T12:40:00"/>
    <m/>
    <m/>
    <s v=""/>
    <x v="0"/>
    <n v="45"/>
    <s v="JBu"/>
    <s v="Resident"/>
    <x v="2"/>
  </r>
  <r>
    <n v="3412"/>
    <x v="1"/>
    <x v="12"/>
    <x v="20"/>
    <d v="1900-01-19T12:40:00"/>
    <m/>
    <m/>
    <s v=""/>
    <x v="0"/>
    <n v="44"/>
    <s v="JBu"/>
    <s v="Resident"/>
    <x v="2"/>
  </r>
  <r>
    <n v="3413"/>
    <x v="1"/>
    <x v="12"/>
    <x v="20"/>
    <d v="1900-01-19T12:40:00"/>
    <m/>
    <m/>
    <s v=""/>
    <x v="0"/>
    <n v="39"/>
    <s v="JBu"/>
    <s v="Resident"/>
    <x v="1"/>
  </r>
  <r>
    <n v="3414"/>
    <x v="1"/>
    <x v="12"/>
    <x v="20"/>
    <d v="1900-01-19T12:50:00"/>
    <m/>
    <m/>
    <s v=""/>
    <x v="0"/>
    <n v="0"/>
    <s v="JBu"/>
    <m/>
    <x v="0"/>
  </r>
  <r>
    <n v="3415"/>
    <x v="1"/>
    <x v="12"/>
    <x v="21"/>
    <d v="1900-01-19T13:00:00"/>
    <m/>
    <m/>
    <s v=""/>
    <x v="0"/>
    <n v="0"/>
    <s v="JBu"/>
    <m/>
    <x v="0"/>
  </r>
  <r>
    <n v="3416"/>
    <x v="1"/>
    <x v="12"/>
    <x v="21"/>
    <d v="1900-01-19T13:10:00"/>
    <m/>
    <m/>
    <s v=""/>
    <x v="0"/>
    <n v="0"/>
    <s v="JBu"/>
    <m/>
    <x v="0"/>
  </r>
  <r>
    <n v="3417"/>
    <x v="1"/>
    <x v="12"/>
    <x v="21"/>
    <d v="1900-01-19T13:20:00"/>
    <m/>
    <m/>
    <s v=""/>
    <x v="0"/>
    <n v="0"/>
    <s v="JBu"/>
    <m/>
    <x v="0"/>
  </r>
  <r>
    <n v="3418"/>
    <x v="1"/>
    <x v="12"/>
    <x v="21"/>
    <d v="1900-01-19T13:30:00"/>
    <m/>
    <m/>
    <s v=""/>
    <x v="0"/>
    <n v="42"/>
    <s v="JBu"/>
    <s v="Resident"/>
    <x v="2"/>
  </r>
  <r>
    <n v="3419"/>
    <x v="1"/>
    <x v="12"/>
    <x v="21"/>
    <d v="1900-01-19T13:40:00"/>
    <m/>
    <m/>
    <s v=""/>
    <x v="0"/>
    <n v="0"/>
    <s v="JBu"/>
    <m/>
    <x v="0"/>
  </r>
  <r>
    <n v="3420"/>
    <x v="1"/>
    <x v="12"/>
    <x v="21"/>
    <d v="1900-01-19T13:50:00"/>
    <m/>
    <m/>
    <s v=""/>
    <x v="0"/>
    <n v="0"/>
    <s v="JBu"/>
    <m/>
    <x v="0"/>
  </r>
  <r>
    <n v="3421"/>
    <x v="1"/>
    <x v="12"/>
    <x v="22"/>
    <d v="1900-01-19T14:00:00"/>
    <m/>
    <m/>
    <s v=""/>
    <x v="0"/>
    <n v="0"/>
    <s v="JBu"/>
    <m/>
    <x v="0"/>
  </r>
  <r>
    <n v="3422"/>
    <x v="1"/>
    <x v="12"/>
    <x v="22"/>
    <d v="1900-01-19T14:10:00"/>
    <m/>
    <m/>
    <s v=""/>
    <x v="0"/>
    <n v="0"/>
    <s v="JBu"/>
    <m/>
    <x v="0"/>
  </r>
  <r>
    <n v="3423"/>
    <x v="1"/>
    <x v="12"/>
    <x v="22"/>
    <d v="1900-01-19T14:20:00"/>
    <m/>
    <m/>
    <s v=""/>
    <x v="0"/>
    <n v="30"/>
    <s v="JBu"/>
    <s v="Resident"/>
    <x v="1"/>
  </r>
  <r>
    <n v="3424"/>
    <x v="1"/>
    <x v="12"/>
    <x v="22"/>
    <d v="1900-01-19T14:30:00"/>
    <m/>
    <m/>
    <s v=""/>
    <x v="0"/>
    <n v="23"/>
    <s v="JBu"/>
    <s v="Resident"/>
    <x v="1"/>
  </r>
  <r>
    <n v="3425"/>
    <x v="1"/>
    <x v="12"/>
    <x v="22"/>
    <d v="1900-01-19T14:40:00"/>
    <m/>
    <m/>
    <s v=""/>
    <x v="0"/>
    <n v="0"/>
    <s v="JBu"/>
    <m/>
    <x v="0"/>
  </r>
  <r>
    <n v="3426"/>
    <x v="1"/>
    <x v="12"/>
    <x v="22"/>
    <d v="1900-01-19T14:50:00"/>
    <m/>
    <m/>
    <s v=""/>
    <x v="0"/>
    <n v="0"/>
    <s v="JBu"/>
    <m/>
    <x v="0"/>
  </r>
  <r>
    <n v="3427"/>
    <x v="1"/>
    <x v="12"/>
    <x v="23"/>
    <d v="1900-01-19T15:00:00"/>
    <m/>
    <m/>
    <s v=""/>
    <x v="0"/>
    <n v="24"/>
    <s v="JBu"/>
    <s v="Resident"/>
    <x v="1"/>
  </r>
  <r>
    <n v="3428"/>
    <x v="1"/>
    <x v="12"/>
    <x v="23"/>
    <d v="1900-01-19T15:10:00"/>
    <m/>
    <m/>
    <s v=""/>
    <x v="0"/>
    <n v="45"/>
    <s v="JBu"/>
    <s v="Resident"/>
    <x v="2"/>
  </r>
  <r>
    <n v="3429"/>
    <x v="1"/>
    <x v="12"/>
    <x v="23"/>
    <d v="1900-01-19T15:20:00"/>
    <m/>
    <m/>
    <s v=""/>
    <x v="0"/>
    <n v="35"/>
    <s v="JBu"/>
    <s v="Resident"/>
    <x v="1"/>
  </r>
  <r>
    <n v="3430"/>
    <x v="1"/>
    <x v="12"/>
    <x v="23"/>
    <d v="1900-01-19T15:30:00"/>
    <m/>
    <m/>
    <s v=""/>
    <x v="0"/>
    <n v="29"/>
    <s v="JBu"/>
    <s v="Resident"/>
    <x v="1"/>
  </r>
  <r>
    <n v="3431"/>
    <x v="1"/>
    <x v="12"/>
    <x v="23"/>
    <d v="1900-01-19T15:30:00"/>
    <m/>
    <m/>
    <s v=""/>
    <x v="0"/>
    <n v="23"/>
    <s v="JBu"/>
    <s v="Resident"/>
    <x v="1"/>
  </r>
  <r>
    <n v="3432"/>
    <x v="1"/>
    <x v="12"/>
    <x v="23"/>
    <d v="1900-01-19T15:40:00"/>
    <m/>
    <m/>
    <s v=""/>
    <x v="0"/>
    <n v="0"/>
    <s v="JBu"/>
    <m/>
    <x v="0"/>
  </r>
  <r>
    <n v="3433"/>
    <x v="1"/>
    <x v="12"/>
    <x v="23"/>
    <d v="1900-01-19T15:50:00"/>
    <m/>
    <m/>
    <s v=""/>
    <x v="0"/>
    <n v="0"/>
    <s v="JBu"/>
    <m/>
    <x v="0"/>
  </r>
  <r>
    <n v="3434"/>
    <x v="1"/>
    <x v="12"/>
    <x v="0"/>
    <d v="1900-01-19T16:00:00"/>
    <m/>
    <m/>
    <s v=""/>
    <x v="0"/>
    <n v="0"/>
    <s v="JBu"/>
    <m/>
    <x v="0"/>
  </r>
  <r>
    <n v="3435"/>
    <x v="1"/>
    <x v="12"/>
    <x v="0"/>
    <d v="1900-01-19T16:10:00"/>
    <m/>
    <m/>
    <s v=""/>
    <x v="0"/>
    <n v="0"/>
    <s v="JBu"/>
    <m/>
    <x v="0"/>
  </r>
  <r>
    <n v="3436"/>
    <x v="1"/>
    <x v="12"/>
    <x v="0"/>
    <d v="1900-01-19T16:20:00"/>
    <m/>
    <m/>
    <s v=""/>
    <x v="0"/>
    <n v="0"/>
    <s v="JBu"/>
    <m/>
    <x v="0"/>
  </r>
  <r>
    <n v="3437"/>
    <x v="1"/>
    <x v="12"/>
    <x v="0"/>
    <d v="1900-01-19T16:30:00"/>
    <m/>
    <m/>
    <s v=""/>
    <x v="0"/>
    <n v="40"/>
    <s v="JBu"/>
    <s v="Resident"/>
    <x v="2"/>
  </r>
  <r>
    <n v="3438"/>
    <x v="1"/>
    <x v="12"/>
    <x v="0"/>
    <d v="1900-01-19T16:40:00"/>
    <m/>
    <m/>
    <s v=""/>
    <x v="0"/>
    <n v="39"/>
    <s v="JBu"/>
    <s v="Resident"/>
    <x v="1"/>
  </r>
  <r>
    <n v="3439"/>
    <x v="1"/>
    <x v="12"/>
    <x v="0"/>
    <d v="1900-01-19T16:40:00"/>
    <m/>
    <m/>
    <s v=""/>
    <x v="0"/>
    <n v="24"/>
    <s v="JBu"/>
    <s v="Resident"/>
    <x v="1"/>
  </r>
  <r>
    <n v="3440"/>
    <x v="1"/>
    <x v="12"/>
    <x v="0"/>
    <d v="1900-01-19T16:40:00"/>
    <m/>
    <m/>
    <s v=""/>
    <x v="0"/>
    <n v="27"/>
    <s v="JBu"/>
    <s v="Resident"/>
    <x v="1"/>
  </r>
  <r>
    <n v="3441"/>
    <x v="1"/>
    <x v="12"/>
    <x v="0"/>
    <d v="1900-01-19T16:50:00"/>
    <m/>
    <m/>
    <s v=""/>
    <x v="0"/>
    <n v="43"/>
    <s v="JBu"/>
    <s v="Resident"/>
    <x v="2"/>
  </r>
  <r>
    <n v="3442"/>
    <x v="1"/>
    <x v="12"/>
    <x v="0"/>
    <d v="1900-01-19T16:50:00"/>
    <m/>
    <m/>
    <s v=""/>
    <x v="0"/>
    <n v="24"/>
    <s v="JBu"/>
    <s v="Resident"/>
    <x v="1"/>
  </r>
  <r>
    <n v="3443"/>
    <x v="1"/>
    <x v="12"/>
    <x v="1"/>
    <d v="1900-01-19T17:00:00"/>
    <m/>
    <m/>
    <s v=""/>
    <x v="0"/>
    <n v="0"/>
    <s v="JBu"/>
    <m/>
    <x v="0"/>
  </r>
  <r>
    <n v="3444"/>
    <x v="1"/>
    <x v="12"/>
    <x v="1"/>
    <d v="1900-01-19T17:10:00"/>
    <m/>
    <m/>
    <s v=""/>
    <x v="0"/>
    <n v="0"/>
    <s v="JBu"/>
    <m/>
    <x v="0"/>
  </r>
  <r>
    <n v="3445"/>
    <x v="1"/>
    <x v="12"/>
    <x v="1"/>
    <d v="1900-01-19T17:20:00"/>
    <m/>
    <m/>
    <s v=""/>
    <x v="0"/>
    <n v="0"/>
    <s v="JBu"/>
    <m/>
    <x v="0"/>
  </r>
  <r>
    <n v="3446"/>
    <x v="1"/>
    <x v="12"/>
    <x v="1"/>
    <d v="1900-01-19T17:30:00"/>
    <m/>
    <m/>
    <s v=""/>
    <x v="0"/>
    <n v="39"/>
    <s v="JBu"/>
    <s v="Resident"/>
    <x v="1"/>
  </r>
  <r>
    <n v="3447"/>
    <x v="1"/>
    <x v="12"/>
    <x v="1"/>
    <d v="1900-01-19T17:40:00"/>
    <m/>
    <m/>
    <s v=""/>
    <x v="0"/>
    <n v="0"/>
    <s v="JBu"/>
    <m/>
    <x v="0"/>
  </r>
  <r>
    <n v="3448"/>
    <x v="1"/>
    <x v="12"/>
    <x v="1"/>
    <d v="1900-01-19T17:50:00"/>
    <m/>
    <m/>
    <s v=""/>
    <x v="0"/>
    <n v="26"/>
    <s v="JBu"/>
    <s v="Resident"/>
    <x v="1"/>
  </r>
  <r>
    <n v="3449"/>
    <x v="1"/>
    <x v="12"/>
    <x v="2"/>
    <d v="1900-01-19T18:00:00"/>
    <m/>
    <m/>
    <s v=""/>
    <x v="0"/>
    <n v="0"/>
    <s v="JBu"/>
    <m/>
    <x v="0"/>
  </r>
  <r>
    <n v="3450"/>
    <x v="1"/>
    <x v="12"/>
    <x v="2"/>
    <d v="1900-01-19T18:10:00"/>
    <m/>
    <m/>
    <s v=""/>
    <x v="0"/>
    <n v="28"/>
    <s v="JBu"/>
    <s v="Resident"/>
    <x v="1"/>
  </r>
  <r>
    <n v="3451"/>
    <x v="1"/>
    <x v="12"/>
    <x v="2"/>
    <d v="1900-01-19T18:20:00"/>
    <m/>
    <m/>
    <s v=""/>
    <x v="0"/>
    <n v="0"/>
    <s v="JBu"/>
    <m/>
    <x v="0"/>
  </r>
  <r>
    <n v="3452"/>
    <x v="1"/>
    <x v="12"/>
    <x v="2"/>
    <d v="1900-01-19T18:30:00"/>
    <m/>
    <m/>
    <s v=""/>
    <x v="0"/>
    <n v="0"/>
    <s v="JBu"/>
    <m/>
    <x v="0"/>
  </r>
  <r>
    <n v="3453"/>
    <x v="1"/>
    <x v="12"/>
    <x v="2"/>
    <d v="1900-01-19T18:40:00"/>
    <m/>
    <m/>
    <s v=""/>
    <x v="0"/>
    <n v="0"/>
    <s v="JBu"/>
    <m/>
    <x v="0"/>
  </r>
  <r>
    <n v="3454"/>
    <x v="1"/>
    <x v="12"/>
    <x v="2"/>
    <d v="1900-01-19T18:50:00"/>
    <m/>
    <m/>
    <s v=""/>
    <x v="0"/>
    <n v="30"/>
    <s v="JBu"/>
    <s v="Resident"/>
    <x v="1"/>
  </r>
  <r>
    <n v="3455"/>
    <x v="1"/>
    <x v="12"/>
    <x v="2"/>
    <d v="1900-01-19T18:50:00"/>
    <m/>
    <m/>
    <s v=""/>
    <x v="0"/>
    <n v="34"/>
    <s v="JBu"/>
    <s v="Resident"/>
    <x v="1"/>
  </r>
  <r>
    <n v="3456"/>
    <x v="1"/>
    <x v="12"/>
    <x v="3"/>
    <d v="1900-01-19T19:00:00"/>
    <m/>
    <m/>
    <s v=""/>
    <x v="0"/>
    <n v="0"/>
    <s v="JBu"/>
    <m/>
    <x v="0"/>
  </r>
  <r>
    <n v="3457"/>
    <x v="1"/>
    <x v="12"/>
    <x v="3"/>
    <d v="1900-01-19T19:10:00"/>
    <m/>
    <m/>
    <s v=""/>
    <x v="0"/>
    <n v="35"/>
    <s v="JBu"/>
    <s v="Resident"/>
    <x v="1"/>
  </r>
  <r>
    <n v="3458"/>
    <x v="1"/>
    <x v="12"/>
    <x v="3"/>
    <d v="1900-01-19T19:20:00"/>
    <m/>
    <m/>
    <s v=""/>
    <x v="0"/>
    <n v="0"/>
    <s v="JBu"/>
    <m/>
    <x v="0"/>
  </r>
  <r>
    <n v="3459"/>
    <x v="1"/>
    <x v="12"/>
    <x v="3"/>
    <d v="1900-01-19T19:30:00"/>
    <m/>
    <m/>
    <s v=""/>
    <x v="0"/>
    <n v="24"/>
    <s v="JBu"/>
    <s v="Resident"/>
    <x v="1"/>
  </r>
  <r>
    <n v="3460"/>
    <x v="1"/>
    <x v="12"/>
    <x v="3"/>
    <d v="1900-01-19T19:40:00"/>
    <m/>
    <m/>
    <s v=""/>
    <x v="0"/>
    <n v="45"/>
    <s v="JBu"/>
    <s v="Resident same fish"/>
    <x v="2"/>
  </r>
  <r>
    <n v="3461"/>
    <x v="1"/>
    <x v="12"/>
    <x v="3"/>
    <d v="1900-01-19T19:50:00"/>
    <m/>
    <m/>
    <s v=""/>
    <x v="0"/>
    <n v="45"/>
    <s v="JBu"/>
    <s v="Resident same fish"/>
    <x v="2"/>
  </r>
  <r>
    <n v="3462"/>
    <x v="1"/>
    <x v="12"/>
    <x v="4"/>
    <d v="1900-01-19T20:00:00"/>
    <m/>
    <m/>
    <s v=""/>
    <x v="0"/>
    <n v="0"/>
    <s v="JBu"/>
    <m/>
    <x v="0"/>
  </r>
  <r>
    <n v="3463"/>
    <x v="1"/>
    <x v="12"/>
    <x v="4"/>
    <d v="1900-01-19T20:10:00"/>
    <m/>
    <m/>
    <s v=""/>
    <x v="0"/>
    <n v="0"/>
    <s v="JBu"/>
    <m/>
    <x v="0"/>
  </r>
  <r>
    <n v="3464"/>
    <x v="1"/>
    <x v="12"/>
    <x v="4"/>
    <d v="1900-01-19T20:20:00"/>
    <m/>
    <m/>
    <s v=""/>
    <x v="0"/>
    <n v="0"/>
    <s v="JBu"/>
    <m/>
    <x v="0"/>
  </r>
  <r>
    <n v="3465"/>
    <x v="1"/>
    <x v="12"/>
    <x v="4"/>
    <d v="1900-01-19T20:30:00"/>
    <m/>
    <m/>
    <s v=""/>
    <x v="0"/>
    <n v="0"/>
    <s v="JBu"/>
    <m/>
    <x v="0"/>
  </r>
  <r>
    <n v="3466"/>
    <x v="1"/>
    <x v="12"/>
    <x v="4"/>
    <d v="1900-01-19T20:40:00"/>
    <m/>
    <m/>
    <s v=""/>
    <x v="0"/>
    <n v="0"/>
    <s v="JBu"/>
    <m/>
    <x v="0"/>
  </r>
  <r>
    <n v="3467"/>
    <x v="1"/>
    <x v="12"/>
    <x v="4"/>
    <d v="1900-01-19T20:50:00"/>
    <m/>
    <m/>
    <s v=""/>
    <x v="0"/>
    <n v="0"/>
    <s v="JBu"/>
    <m/>
    <x v="0"/>
  </r>
  <r>
    <n v="3468"/>
    <x v="1"/>
    <x v="12"/>
    <x v="5"/>
    <d v="1900-01-19T21:00:00"/>
    <m/>
    <m/>
    <s v=""/>
    <x v="0"/>
    <n v="0"/>
    <s v="JBu"/>
    <m/>
    <x v="0"/>
  </r>
  <r>
    <n v="3469"/>
    <x v="1"/>
    <x v="12"/>
    <x v="5"/>
    <d v="1900-01-19T21:10:00"/>
    <m/>
    <m/>
    <s v=""/>
    <x v="0"/>
    <n v="25"/>
    <s v="JBu"/>
    <s v="Resident"/>
    <x v="1"/>
  </r>
  <r>
    <n v="3470"/>
    <x v="1"/>
    <x v="12"/>
    <x v="5"/>
    <d v="1900-01-19T21:20:00"/>
    <m/>
    <m/>
    <s v=""/>
    <x v="0"/>
    <n v="34"/>
    <s v="JBu"/>
    <s v="Resident"/>
    <x v="1"/>
  </r>
  <r>
    <n v="3471"/>
    <x v="1"/>
    <x v="12"/>
    <x v="5"/>
    <d v="1900-01-19T21:20:00"/>
    <m/>
    <m/>
    <s v=""/>
    <x v="0"/>
    <n v="26"/>
    <s v="JBu"/>
    <s v="Resident"/>
    <x v="1"/>
  </r>
  <r>
    <n v="3472"/>
    <x v="1"/>
    <x v="12"/>
    <x v="5"/>
    <d v="1900-01-19T21:30:00"/>
    <m/>
    <m/>
    <s v=""/>
    <x v="0"/>
    <n v="0"/>
    <s v="JBu"/>
    <m/>
    <x v="0"/>
  </r>
  <r>
    <n v="3473"/>
    <x v="1"/>
    <x v="12"/>
    <x v="5"/>
    <d v="1900-01-19T21:40:00"/>
    <m/>
    <m/>
    <s v=""/>
    <x v="0"/>
    <n v="25"/>
    <s v="JBu"/>
    <s v="Resident"/>
    <x v="1"/>
  </r>
  <r>
    <n v="3474"/>
    <x v="1"/>
    <x v="12"/>
    <x v="5"/>
    <d v="1900-01-19T21:50:00"/>
    <m/>
    <m/>
    <s v=""/>
    <x v="0"/>
    <n v="0"/>
    <s v="JBu"/>
    <m/>
    <x v="0"/>
  </r>
  <r>
    <n v="3475"/>
    <x v="1"/>
    <x v="12"/>
    <x v="6"/>
    <d v="1900-01-19T22:00:00"/>
    <m/>
    <m/>
    <s v=""/>
    <x v="0"/>
    <n v="0"/>
    <s v="JBu"/>
    <m/>
    <x v="0"/>
  </r>
  <r>
    <n v="3476"/>
    <x v="1"/>
    <x v="12"/>
    <x v="6"/>
    <d v="1900-01-19T22:10:00"/>
    <m/>
    <m/>
    <s v=""/>
    <x v="0"/>
    <n v="44"/>
    <s v="JBu"/>
    <s v="Resident"/>
    <x v="2"/>
  </r>
  <r>
    <n v="3477"/>
    <x v="1"/>
    <x v="12"/>
    <x v="6"/>
    <d v="1900-01-19T22:20:00"/>
    <m/>
    <m/>
    <s v=""/>
    <x v="0"/>
    <n v="27"/>
    <s v="JBu"/>
    <s v="Resident"/>
    <x v="1"/>
  </r>
  <r>
    <n v="3478"/>
    <x v="1"/>
    <x v="12"/>
    <x v="6"/>
    <d v="1900-01-19T22:20:00"/>
    <m/>
    <m/>
    <s v=""/>
    <x v="0"/>
    <n v="31"/>
    <s v="JBu"/>
    <s v="Resident"/>
    <x v="1"/>
  </r>
  <r>
    <n v="3479"/>
    <x v="1"/>
    <x v="12"/>
    <x v="6"/>
    <d v="1900-01-19T22:30:00"/>
    <m/>
    <m/>
    <s v=""/>
    <x v="0"/>
    <n v="0"/>
    <s v="JBu"/>
    <m/>
    <x v="0"/>
  </r>
  <r>
    <n v="3480"/>
    <x v="1"/>
    <x v="12"/>
    <x v="6"/>
    <d v="1900-01-19T22:40:00"/>
    <m/>
    <m/>
    <s v=""/>
    <x v="0"/>
    <n v="38"/>
    <s v="JBu"/>
    <s v="Resident"/>
    <x v="1"/>
  </r>
  <r>
    <n v="3481"/>
    <x v="1"/>
    <x v="12"/>
    <x v="6"/>
    <d v="1900-01-19T22:50:00"/>
    <m/>
    <m/>
    <s v=""/>
    <x v="0"/>
    <n v="41"/>
    <s v="JBu"/>
    <s v="Resident"/>
    <x v="2"/>
  </r>
  <r>
    <n v="3482"/>
    <x v="1"/>
    <x v="12"/>
    <x v="6"/>
    <d v="1900-01-19T22:50:00"/>
    <m/>
    <m/>
    <s v=""/>
    <x v="0"/>
    <n v="23"/>
    <s v="JBu"/>
    <s v="Resident"/>
    <x v="1"/>
  </r>
  <r>
    <n v="3483"/>
    <x v="1"/>
    <x v="12"/>
    <x v="7"/>
    <d v="1900-01-19T23:00:00"/>
    <m/>
    <m/>
    <s v=""/>
    <x v="0"/>
    <n v="0"/>
    <s v="JBu"/>
    <m/>
    <x v="0"/>
  </r>
  <r>
    <n v="3484"/>
    <x v="1"/>
    <x v="12"/>
    <x v="7"/>
    <d v="1900-01-19T23:10:00"/>
    <m/>
    <m/>
    <s v=""/>
    <x v="0"/>
    <n v="0"/>
    <s v="JBu"/>
    <m/>
    <x v="0"/>
  </r>
  <r>
    <n v="3485"/>
    <x v="1"/>
    <x v="12"/>
    <x v="7"/>
    <d v="1900-01-19T23:20:00"/>
    <m/>
    <m/>
    <s v=""/>
    <x v="0"/>
    <n v="46"/>
    <s v="JBu"/>
    <s v="Resident"/>
    <x v="2"/>
  </r>
  <r>
    <n v="3486"/>
    <x v="1"/>
    <x v="12"/>
    <x v="7"/>
    <d v="1900-01-19T23:30:00"/>
    <m/>
    <m/>
    <s v=""/>
    <x v="0"/>
    <n v="24"/>
    <s v="JBu"/>
    <s v="Resident"/>
    <x v="1"/>
  </r>
  <r>
    <n v="3487"/>
    <x v="1"/>
    <x v="12"/>
    <x v="7"/>
    <d v="1900-01-19T23:40:00"/>
    <m/>
    <m/>
    <s v=""/>
    <x v="0"/>
    <n v="0"/>
    <s v="JBu"/>
    <m/>
    <x v="0"/>
  </r>
  <r>
    <n v="3488"/>
    <x v="1"/>
    <x v="12"/>
    <x v="7"/>
    <d v="1900-01-19T23:50:00"/>
    <m/>
    <m/>
    <s v=""/>
    <x v="0"/>
    <n v="0"/>
    <s v="JBu"/>
    <m/>
    <x v="0"/>
  </r>
  <r>
    <n v="3489"/>
    <x v="1"/>
    <x v="13"/>
    <x v="8"/>
    <d v="1900-01-20T00:00:00"/>
    <m/>
    <m/>
    <s v=""/>
    <x v="0"/>
    <n v="0"/>
    <s v="JBu"/>
    <m/>
    <x v="0"/>
  </r>
  <r>
    <n v="3490"/>
    <x v="1"/>
    <x v="13"/>
    <x v="8"/>
    <d v="1900-01-20T00:10:00"/>
    <m/>
    <m/>
    <s v=""/>
    <x v="0"/>
    <s v="unk"/>
    <s v="JBu"/>
    <s v="F1570 could be 40-60cm, too close"/>
    <x v="3"/>
  </r>
  <r>
    <n v="3491"/>
    <x v="1"/>
    <x v="13"/>
    <x v="8"/>
    <d v="1900-01-20T00:20:00"/>
    <m/>
    <m/>
    <s v=""/>
    <x v="0"/>
    <n v="0"/>
    <s v="JBu"/>
    <m/>
    <x v="0"/>
  </r>
  <r>
    <n v="3492"/>
    <x v="1"/>
    <x v="13"/>
    <x v="8"/>
    <d v="1900-01-20T00:30:00"/>
    <m/>
    <m/>
    <s v=""/>
    <x v="0"/>
    <n v="40"/>
    <s v="JBu"/>
    <s v="Resident"/>
    <x v="2"/>
  </r>
  <r>
    <n v="3493"/>
    <x v="1"/>
    <x v="13"/>
    <x v="8"/>
    <d v="1900-01-20T00:40:00"/>
    <m/>
    <m/>
    <s v=""/>
    <x v="0"/>
    <n v="0"/>
    <s v="JBu"/>
    <m/>
    <x v="0"/>
  </r>
  <r>
    <n v="3494"/>
    <x v="1"/>
    <x v="13"/>
    <x v="8"/>
    <d v="1900-01-20T00:50:00"/>
    <m/>
    <m/>
    <s v=""/>
    <x v="0"/>
    <n v="0"/>
    <s v="JBu"/>
    <m/>
    <x v="0"/>
  </r>
  <r>
    <n v="3495"/>
    <x v="1"/>
    <x v="13"/>
    <x v="9"/>
    <d v="1900-01-20T01:00:00"/>
    <m/>
    <m/>
    <s v=""/>
    <x v="0"/>
    <n v="0"/>
    <s v="JBu"/>
    <m/>
    <x v="0"/>
  </r>
  <r>
    <n v="3496"/>
    <x v="1"/>
    <x v="13"/>
    <x v="9"/>
    <d v="1900-01-20T01:10:00"/>
    <m/>
    <m/>
    <s v=""/>
    <x v="0"/>
    <n v="0"/>
    <s v="JBu"/>
    <m/>
    <x v="0"/>
  </r>
  <r>
    <n v="3497"/>
    <x v="1"/>
    <x v="13"/>
    <x v="9"/>
    <d v="1900-01-20T01:20:00"/>
    <m/>
    <m/>
    <s v=""/>
    <x v="0"/>
    <n v="0"/>
    <s v="JBu"/>
    <m/>
    <x v="0"/>
  </r>
  <r>
    <n v="3498"/>
    <x v="1"/>
    <x v="13"/>
    <x v="9"/>
    <d v="1900-01-20T01:30:00"/>
    <m/>
    <m/>
    <s v=""/>
    <x v="0"/>
    <n v="0"/>
    <s v="JBu"/>
    <m/>
    <x v="0"/>
  </r>
  <r>
    <n v="3499"/>
    <x v="1"/>
    <x v="13"/>
    <x v="9"/>
    <d v="1900-01-20T01:40:00"/>
    <m/>
    <m/>
    <s v=""/>
    <x v="0"/>
    <n v="0"/>
    <s v="JBu"/>
    <m/>
    <x v="0"/>
  </r>
  <r>
    <n v="3500"/>
    <x v="1"/>
    <x v="13"/>
    <x v="9"/>
    <d v="1900-01-20T01:50:00"/>
    <m/>
    <m/>
    <s v=""/>
    <x v="0"/>
    <n v="0"/>
    <s v="JBu"/>
    <m/>
    <x v="0"/>
  </r>
  <r>
    <n v="3501"/>
    <x v="1"/>
    <x v="13"/>
    <x v="10"/>
    <d v="1900-01-20T02:00:00"/>
    <m/>
    <m/>
    <s v=""/>
    <x v="0"/>
    <n v="0"/>
    <s v="JBu"/>
    <m/>
    <x v="0"/>
  </r>
  <r>
    <n v="3502"/>
    <x v="1"/>
    <x v="13"/>
    <x v="10"/>
    <d v="1900-01-20T02:10:00"/>
    <m/>
    <m/>
    <s v=""/>
    <x v="0"/>
    <n v="0"/>
    <s v="JBu"/>
    <m/>
    <x v="0"/>
  </r>
  <r>
    <n v="3503"/>
    <x v="1"/>
    <x v="13"/>
    <x v="10"/>
    <d v="1900-01-20T02:20:00"/>
    <m/>
    <m/>
    <s v=""/>
    <x v="0"/>
    <n v="0"/>
    <s v="JBu"/>
    <m/>
    <x v="0"/>
  </r>
  <r>
    <n v="3504"/>
    <x v="1"/>
    <x v="13"/>
    <x v="10"/>
    <d v="1900-01-20T02:30:00"/>
    <m/>
    <m/>
    <s v=""/>
    <x v="0"/>
    <n v="0"/>
    <s v="JBu"/>
    <m/>
    <x v="0"/>
  </r>
  <r>
    <n v="3505"/>
    <x v="1"/>
    <x v="13"/>
    <x v="10"/>
    <d v="1900-01-20T02:40:00"/>
    <m/>
    <m/>
    <s v=""/>
    <x v="0"/>
    <n v="0"/>
    <s v="JBu"/>
    <m/>
    <x v="0"/>
  </r>
  <r>
    <n v="3506"/>
    <x v="1"/>
    <x v="13"/>
    <x v="10"/>
    <d v="1900-01-20T02:50:00"/>
    <m/>
    <m/>
    <s v=""/>
    <x v="0"/>
    <n v="0"/>
    <s v="JBu"/>
    <m/>
    <x v="0"/>
  </r>
  <r>
    <n v="3507"/>
    <x v="1"/>
    <x v="13"/>
    <x v="11"/>
    <d v="1900-01-20T03:00:00"/>
    <m/>
    <m/>
    <s v=""/>
    <x v="0"/>
    <n v="0"/>
    <s v="JBu"/>
    <m/>
    <x v="0"/>
  </r>
  <r>
    <n v="3508"/>
    <x v="1"/>
    <x v="13"/>
    <x v="11"/>
    <d v="1900-01-20T03:10:00"/>
    <m/>
    <m/>
    <s v=""/>
    <x v="0"/>
    <n v="0"/>
    <s v="JBu"/>
    <m/>
    <x v="0"/>
  </r>
  <r>
    <n v="3509"/>
    <x v="1"/>
    <x v="13"/>
    <x v="11"/>
    <d v="1900-01-20T03:20:00"/>
    <m/>
    <m/>
    <s v=""/>
    <x v="0"/>
    <n v="0"/>
    <s v="JBu"/>
    <m/>
    <x v="0"/>
  </r>
  <r>
    <n v="3510"/>
    <x v="1"/>
    <x v="13"/>
    <x v="11"/>
    <d v="1900-01-20T03:30:00"/>
    <m/>
    <m/>
    <s v=""/>
    <x v="0"/>
    <n v="0"/>
    <s v="JBu"/>
    <m/>
    <x v="0"/>
  </r>
  <r>
    <n v="3511"/>
    <x v="1"/>
    <x v="13"/>
    <x v="11"/>
    <d v="1900-01-20T03:40:00"/>
    <m/>
    <m/>
    <s v=""/>
    <x v="0"/>
    <n v="0"/>
    <s v="JBu"/>
    <m/>
    <x v="0"/>
  </r>
  <r>
    <n v="3512"/>
    <x v="1"/>
    <x v="13"/>
    <x v="11"/>
    <d v="1900-01-20T03:50:00"/>
    <m/>
    <m/>
    <s v=""/>
    <x v="0"/>
    <n v="0"/>
    <s v="JBu"/>
    <m/>
    <x v="0"/>
  </r>
  <r>
    <n v="3513"/>
    <x v="1"/>
    <x v="13"/>
    <x v="12"/>
    <d v="1900-01-20T04:00:00"/>
    <m/>
    <m/>
    <s v=""/>
    <x v="0"/>
    <n v="0"/>
    <s v="JBu"/>
    <m/>
    <x v="0"/>
  </r>
  <r>
    <n v="3514"/>
    <x v="1"/>
    <x v="13"/>
    <x v="12"/>
    <d v="1900-01-20T04:10:00"/>
    <m/>
    <m/>
    <s v=""/>
    <x v="0"/>
    <n v="0"/>
    <s v="JBu"/>
    <m/>
    <x v="0"/>
  </r>
  <r>
    <n v="3515"/>
    <x v="1"/>
    <x v="13"/>
    <x v="12"/>
    <d v="1900-01-20T04:20:00"/>
    <m/>
    <m/>
    <s v=""/>
    <x v="0"/>
    <n v="0"/>
    <s v="JBu"/>
    <m/>
    <x v="0"/>
  </r>
  <r>
    <n v="3516"/>
    <x v="1"/>
    <x v="13"/>
    <x v="12"/>
    <d v="1900-01-20T04:30:00"/>
    <m/>
    <m/>
    <s v=""/>
    <x v="0"/>
    <n v="0"/>
    <s v="JBu"/>
    <m/>
    <x v="0"/>
  </r>
  <r>
    <n v="3517"/>
    <x v="1"/>
    <x v="13"/>
    <x v="12"/>
    <d v="1900-01-20T04:40:00"/>
    <m/>
    <m/>
    <s v=""/>
    <x v="0"/>
    <n v="0"/>
    <s v="JBu"/>
    <m/>
    <x v="0"/>
  </r>
  <r>
    <n v="3518"/>
    <x v="1"/>
    <x v="13"/>
    <x v="12"/>
    <d v="1900-01-20T04:50:00"/>
    <m/>
    <m/>
    <s v=""/>
    <x v="0"/>
    <n v="0"/>
    <s v="JBu"/>
    <m/>
    <x v="0"/>
  </r>
  <r>
    <n v="3519"/>
    <x v="1"/>
    <x v="13"/>
    <x v="13"/>
    <d v="1900-01-20T05:00:00"/>
    <m/>
    <m/>
    <s v=""/>
    <x v="0"/>
    <n v="34"/>
    <s v="JBu"/>
    <s v="Resident"/>
    <x v="1"/>
  </r>
  <r>
    <n v="3520"/>
    <x v="1"/>
    <x v="13"/>
    <x v="13"/>
    <d v="1900-01-20T05:10:00"/>
    <m/>
    <m/>
    <s v=""/>
    <x v="0"/>
    <n v="41"/>
    <s v="JBu"/>
    <s v="Resident"/>
    <x v="2"/>
  </r>
  <r>
    <n v="3521"/>
    <x v="1"/>
    <x v="13"/>
    <x v="13"/>
    <d v="1900-01-20T05:10:00"/>
    <m/>
    <m/>
    <s v=""/>
    <x v="0"/>
    <n v="45"/>
    <s v="JBu"/>
    <s v="Resident"/>
    <x v="2"/>
  </r>
  <r>
    <n v="3522"/>
    <x v="1"/>
    <x v="13"/>
    <x v="13"/>
    <d v="1900-01-20T05:10:00"/>
    <m/>
    <m/>
    <s v=""/>
    <x v="0"/>
    <n v="34"/>
    <s v="JBu"/>
    <s v="Resident"/>
    <x v="1"/>
  </r>
  <r>
    <n v="3523"/>
    <x v="1"/>
    <x v="13"/>
    <x v="13"/>
    <d v="1900-01-20T05:20:00"/>
    <m/>
    <m/>
    <s v=""/>
    <x v="0"/>
    <n v="0"/>
    <s v="JBu"/>
    <m/>
    <x v="0"/>
  </r>
  <r>
    <n v="3524"/>
    <x v="1"/>
    <x v="13"/>
    <x v="13"/>
    <d v="1900-01-20T05:30:00"/>
    <m/>
    <m/>
    <s v=""/>
    <x v="0"/>
    <n v="0"/>
    <s v="JBu"/>
    <m/>
    <x v="0"/>
  </r>
  <r>
    <n v="3525"/>
    <x v="1"/>
    <x v="13"/>
    <x v="13"/>
    <d v="1900-01-20T05:40:00"/>
    <m/>
    <m/>
    <s v=""/>
    <x v="0"/>
    <n v="0"/>
    <s v="JBu"/>
    <m/>
    <x v="0"/>
  </r>
  <r>
    <n v="3526"/>
    <x v="1"/>
    <x v="13"/>
    <x v="13"/>
    <d v="1900-01-20T05:50:00"/>
    <n v="5.32"/>
    <n v="4.34"/>
    <n v="4.8"/>
    <x v="3"/>
    <n v="62"/>
    <s v="JBu"/>
    <s v="F525"/>
    <x v="4"/>
  </r>
  <r>
    <n v="3527"/>
    <x v="1"/>
    <x v="13"/>
    <x v="13"/>
    <d v="1900-01-20T05:50:00"/>
    <n v="3.06"/>
    <n v="3.36"/>
    <n v="3.2"/>
    <x v="2"/>
    <n v="62"/>
    <s v="JBu"/>
    <s v="F1117"/>
    <x v="4"/>
  </r>
  <r>
    <n v="3528"/>
    <x v="1"/>
    <x v="13"/>
    <x v="14"/>
    <d v="1900-01-20T06:00:00"/>
    <m/>
    <m/>
    <s v=""/>
    <x v="0"/>
    <n v="0"/>
    <s v="JBu"/>
    <m/>
    <x v="0"/>
  </r>
  <r>
    <n v="3529"/>
    <x v="1"/>
    <x v="13"/>
    <x v="14"/>
    <d v="1900-01-20T06:10:00"/>
    <m/>
    <m/>
    <s v=""/>
    <x v="0"/>
    <n v="32"/>
    <s v="JBu"/>
    <s v="Resident"/>
    <x v="1"/>
  </r>
  <r>
    <n v="3530"/>
    <x v="1"/>
    <x v="13"/>
    <x v="14"/>
    <d v="1900-01-20T06:20:00"/>
    <m/>
    <m/>
    <s v=""/>
    <x v="0"/>
    <n v="0"/>
    <s v="JBu"/>
    <m/>
    <x v="0"/>
  </r>
  <r>
    <n v="3531"/>
    <x v="1"/>
    <x v="13"/>
    <x v="14"/>
    <d v="1900-01-20T06:30:00"/>
    <m/>
    <m/>
    <s v=""/>
    <x v="0"/>
    <n v="0"/>
    <s v="JBu"/>
    <m/>
    <x v="0"/>
  </r>
  <r>
    <n v="3532"/>
    <x v="1"/>
    <x v="13"/>
    <x v="14"/>
    <d v="1900-01-20T06:40:00"/>
    <m/>
    <m/>
    <s v=""/>
    <x v="0"/>
    <n v="0"/>
    <s v="JBu"/>
    <m/>
    <x v="0"/>
  </r>
  <r>
    <n v="3533"/>
    <x v="1"/>
    <x v="13"/>
    <x v="14"/>
    <d v="1900-01-20T06:50:00"/>
    <m/>
    <m/>
    <s v=""/>
    <x v="0"/>
    <n v="0"/>
    <s v="JBu"/>
    <m/>
    <x v="0"/>
  </r>
  <r>
    <n v="3534"/>
    <x v="1"/>
    <x v="13"/>
    <x v="15"/>
    <d v="1900-01-20T07:00:00"/>
    <m/>
    <m/>
    <s v=""/>
    <x v="0"/>
    <n v="31"/>
    <s v="JBu"/>
    <s v="Resident"/>
    <x v="1"/>
  </r>
  <r>
    <n v="3535"/>
    <x v="1"/>
    <x v="13"/>
    <x v="15"/>
    <d v="1900-01-20T07:10:00"/>
    <m/>
    <m/>
    <s v=""/>
    <x v="0"/>
    <n v="0"/>
    <s v="JBu"/>
    <m/>
    <x v="0"/>
  </r>
  <r>
    <n v="3536"/>
    <x v="1"/>
    <x v="13"/>
    <x v="15"/>
    <d v="1900-01-20T07:20:00"/>
    <m/>
    <m/>
    <s v=""/>
    <x v="0"/>
    <n v="0"/>
    <s v="JBu"/>
    <m/>
    <x v="0"/>
  </r>
  <r>
    <n v="3537"/>
    <x v="1"/>
    <x v="13"/>
    <x v="15"/>
    <d v="1900-01-20T07:30:00"/>
    <m/>
    <m/>
    <s v=""/>
    <x v="0"/>
    <n v="0"/>
    <s v="JBu"/>
    <m/>
    <x v="0"/>
  </r>
  <r>
    <n v="3538"/>
    <x v="1"/>
    <x v="13"/>
    <x v="15"/>
    <d v="1900-01-20T07:40:00"/>
    <m/>
    <m/>
    <s v=""/>
    <x v="0"/>
    <n v="0"/>
    <s v="JBu"/>
    <m/>
    <x v="0"/>
  </r>
  <r>
    <n v="3539"/>
    <x v="1"/>
    <x v="13"/>
    <x v="15"/>
    <d v="1900-01-20T07:50:00"/>
    <m/>
    <m/>
    <s v=""/>
    <x v="0"/>
    <n v="0"/>
    <s v="JBu"/>
    <m/>
    <x v="0"/>
  </r>
  <r>
    <n v="3540"/>
    <x v="1"/>
    <x v="13"/>
    <x v="16"/>
    <d v="1900-01-20T08:00:00"/>
    <m/>
    <m/>
    <s v=""/>
    <x v="0"/>
    <n v="0"/>
    <s v="JBu"/>
    <m/>
    <x v="0"/>
  </r>
  <r>
    <n v="3541"/>
    <x v="1"/>
    <x v="13"/>
    <x v="16"/>
    <d v="1900-01-20T08:10:00"/>
    <m/>
    <m/>
    <s v=""/>
    <x v="0"/>
    <n v="0"/>
    <s v="JBu"/>
    <m/>
    <x v="0"/>
  </r>
  <r>
    <n v="3542"/>
    <x v="1"/>
    <x v="13"/>
    <x v="16"/>
    <d v="1900-01-20T08:20:00"/>
    <m/>
    <m/>
    <s v=""/>
    <x v="0"/>
    <n v="0"/>
    <s v="JBu"/>
    <m/>
    <x v="0"/>
  </r>
  <r>
    <n v="3543"/>
    <x v="1"/>
    <x v="13"/>
    <x v="16"/>
    <d v="1900-01-20T08:30:00"/>
    <m/>
    <m/>
    <s v=""/>
    <x v="0"/>
    <n v="25"/>
    <s v="JBu"/>
    <s v="Resident"/>
    <x v="1"/>
  </r>
  <r>
    <n v="3544"/>
    <x v="1"/>
    <x v="13"/>
    <x v="16"/>
    <d v="1900-01-20T08:40:00"/>
    <m/>
    <m/>
    <s v=""/>
    <x v="0"/>
    <n v="36"/>
    <s v="JBu"/>
    <s v="Resident"/>
    <x v="1"/>
  </r>
  <r>
    <n v="3545"/>
    <x v="1"/>
    <x v="13"/>
    <x v="16"/>
    <d v="1899-12-30T08:46:28"/>
    <m/>
    <m/>
    <s v=""/>
    <x v="0"/>
    <n v="0"/>
    <s v="JBu"/>
    <m/>
    <x v="0"/>
  </r>
  <r>
    <n v="3546"/>
    <x v="1"/>
    <x v="13"/>
    <x v="16"/>
    <d v="1900-01-20T08:50:00"/>
    <m/>
    <m/>
    <s v=""/>
    <x v="0"/>
    <n v="36"/>
    <s v="JBu"/>
    <s v="Resident"/>
    <x v="1"/>
  </r>
  <r>
    <n v="3547"/>
    <x v="1"/>
    <x v="13"/>
    <x v="16"/>
    <d v="1900-01-20T08:50:00"/>
    <m/>
    <m/>
    <s v=""/>
    <x v="0"/>
    <n v="39"/>
    <s v="JBu"/>
    <s v="Resident"/>
    <x v="1"/>
  </r>
  <r>
    <n v="3548"/>
    <x v="1"/>
    <x v="13"/>
    <x v="17"/>
    <d v="1900-01-20T09:00:00"/>
    <m/>
    <m/>
    <s v=""/>
    <x v="0"/>
    <n v="0"/>
    <s v="JBu"/>
    <m/>
    <x v="0"/>
  </r>
  <r>
    <n v="3549"/>
    <x v="1"/>
    <x v="13"/>
    <x v="17"/>
    <d v="1900-01-20T09:10:00"/>
    <m/>
    <m/>
    <s v=""/>
    <x v="0"/>
    <n v="38"/>
    <s v="JBu"/>
    <s v="Resident"/>
    <x v="1"/>
  </r>
  <r>
    <n v="3550"/>
    <x v="1"/>
    <x v="13"/>
    <x v="17"/>
    <d v="1900-01-20T09:20:00"/>
    <m/>
    <m/>
    <s v=""/>
    <x v="0"/>
    <n v="25"/>
    <s v="JBu"/>
    <s v="Resident"/>
    <x v="1"/>
  </r>
  <r>
    <n v="3551"/>
    <x v="1"/>
    <x v="13"/>
    <x v="17"/>
    <d v="1900-01-20T09:30:00"/>
    <m/>
    <m/>
    <s v=""/>
    <x v="0"/>
    <n v="0"/>
    <s v="JBu"/>
    <m/>
    <x v="0"/>
  </r>
  <r>
    <n v="3552"/>
    <x v="1"/>
    <x v="13"/>
    <x v="17"/>
    <d v="1900-01-20T09:40:00"/>
    <m/>
    <m/>
    <s v=""/>
    <x v="0"/>
    <n v="0"/>
    <s v="JBu"/>
    <m/>
    <x v="0"/>
  </r>
  <r>
    <n v="3553"/>
    <x v="1"/>
    <x v="13"/>
    <x v="17"/>
    <d v="1900-01-20T09:50:00"/>
    <m/>
    <m/>
    <s v=""/>
    <x v="0"/>
    <n v="30"/>
    <s v="JBu"/>
    <s v="Resident"/>
    <x v="1"/>
  </r>
  <r>
    <n v="3554"/>
    <x v="1"/>
    <x v="13"/>
    <x v="17"/>
    <d v="1900-01-20T09:50:00"/>
    <m/>
    <m/>
    <s v=""/>
    <x v="0"/>
    <n v="40"/>
    <s v="JBu"/>
    <s v="Resident"/>
    <x v="2"/>
  </r>
  <r>
    <n v="3555"/>
    <x v="1"/>
    <x v="13"/>
    <x v="17"/>
    <d v="1900-01-20T09:50:00"/>
    <m/>
    <m/>
    <s v=""/>
    <x v="0"/>
    <n v="27"/>
    <s v="JBu"/>
    <s v="Resident"/>
    <x v="1"/>
  </r>
  <r>
    <n v="3556"/>
    <x v="1"/>
    <x v="13"/>
    <x v="18"/>
    <d v="1900-01-20T10:00:00"/>
    <m/>
    <m/>
    <s v=""/>
    <x v="0"/>
    <n v="0"/>
    <s v="JBu"/>
    <m/>
    <x v="0"/>
  </r>
  <r>
    <n v="3557"/>
    <x v="1"/>
    <x v="13"/>
    <x v="18"/>
    <d v="1900-01-20T10:10:00"/>
    <m/>
    <m/>
    <s v=""/>
    <x v="0"/>
    <n v="0"/>
    <s v="JBu"/>
    <m/>
    <x v="0"/>
  </r>
  <r>
    <n v="3558"/>
    <x v="1"/>
    <x v="13"/>
    <x v="18"/>
    <d v="1900-01-20T10:20:00"/>
    <m/>
    <m/>
    <s v=""/>
    <x v="0"/>
    <n v="0"/>
    <s v="JBu"/>
    <m/>
    <x v="0"/>
  </r>
  <r>
    <n v="3559"/>
    <x v="1"/>
    <x v="13"/>
    <x v="18"/>
    <d v="1900-01-20T10:30:00"/>
    <m/>
    <m/>
    <s v=""/>
    <x v="0"/>
    <n v="0"/>
    <s v="JBu"/>
    <m/>
    <x v="0"/>
  </r>
  <r>
    <n v="3560"/>
    <x v="1"/>
    <x v="13"/>
    <x v="18"/>
    <d v="1900-01-20T10:40:00"/>
    <m/>
    <m/>
    <s v=""/>
    <x v="0"/>
    <n v="25"/>
    <s v="JBu"/>
    <s v="Resident"/>
    <x v="1"/>
  </r>
  <r>
    <n v="3561"/>
    <x v="1"/>
    <x v="13"/>
    <x v="18"/>
    <d v="1900-01-20T10:40:00"/>
    <m/>
    <m/>
    <s v=""/>
    <x v="0"/>
    <n v="24"/>
    <s v="JBu"/>
    <s v="Resident"/>
    <x v="1"/>
  </r>
  <r>
    <n v="3562"/>
    <x v="1"/>
    <x v="13"/>
    <x v="18"/>
    <d v="1900-01-20T10:50:00"/>
    <m/>
    <m/>
    <s v=""/>
    <x v="0"/>
    <n v="0"/>
    <s v="JBu"/>
    <m/>
    <x v="0"/>
  </r>
  <r>
    <n v="3563"/>
    <x v="1"/>
    <x v="13"/>
    <x v="19"/>
    <d v="1900-01-20T11:00:00"/>
    <m/>
    <m/>
    <s v=""/>
    <x v="0"/>
    <n v="0"/>
    <s v="JBu"/>
    <m/>
    <x v="0"/>
  </r>
  <r>
    <n v="3564"/>
    <x v="1"/>
    <x v="13"/>
    <x v="19"/>
    <d v="1900-01-20T11:10:00"/>
    <m/>
    <m/>
    <s v=""/>
    <x v="0"/>
    <n v="0"/>
    <s v="JBu"/>
    <m/>
    <x v="0"/>
  </r>
  <r>
    <n v="3565"/>
    <x v="1"/>
    <x v="13"/>
    <x v="19"/>
    <d v="1900-01-20T11:20:00"/>
    <m/>
    <m/>
    <s v=""/>
    <x v="0"/>
    <n v="0"/>
    <s v="JBu"/>
    <m/>
    <x v="0"/>
  </r>
  <r>
    <n v="3566"/>
    <x v="1"/>
    <x v="13"/>
    <x v="19"/>
    <d v="1900-01-20T11:30:00"/>
    <m/>
    <m/>
    <s v=""/>
    <x v="0"/>
    <n v="0"/>
    <s v="JBu"/>
    <m/>
    <x v="0"/>
  </r>
  <r>
    <n v="3567"/>
    <x v="1"/>
    <x v="13"/>
    <x v="19"/>
    <d v="1900-01-20T11:40:00"/>
    <m/>
    <m/>
    <s v=""/>
    <x v="0"/>
    <n v="0"/>
    <s v="JBu"/>
    <m/>
    <x v="0"/>
  </r>
  <r>
    <n v="3568"/>
    <x v="1"/>
    <x v="13"/>
    <x v="19"/>
    <d v="1900-01-20T11:50:00"/>
    <m/>
    <m/>
    <s v=""/>
    <x v="0"/>
    <n v="0"/>
    <s v="JBu"/>
    <m/>
    <x v="0"/>
  </r>
  <r>
    <n v="3569"/>
    <x v="1"/>
    <x v="13"/>
    <x v="20"/>
    <d v="1900-01-20T12:00:00"/>
    <m/>
    <m/>
    <s v=""/>
    <x v="0"/>
    <n v="0"/>
    <s v="JBu"/>
    <m/>
    <x v="0"/>
  </r>
  <r>
    <n v="3570"/>
    <x v="1"/>
    <x v="13"/>
    <x v="20"/>
    <d v="1900-01-20T12:10:00"/>
    <m/>
    <m/>
    <s v=""/>
    <x v="0"/>
    <n v="0"/>
    <s v="JBu"/>
    <m/>
    <x v="0"/>
  </r>
  <r>
    <n v="3571"/>
    <x v="1"/>
    <x v="13"/>
    <x v="20"/>
    <d v="1900-01-20T12:20:00"/>
    <m/>
    <m/>
    <s v=""/>
    <x v="0"/>
    <n v="0"/>
    <s v="JBu"/>
    <m/>
    <x v="0"/>
  </r>
  <r>
    <n v="3572"/>
    <x v="1"/>
    <x v="13"/>
    <x v="20"/>
    <d v="1900-01-20T12:30:00"/>
    <m/>
    <m/>
    <s v=""/>
    <x v="0"/>
    <n v="0"/>
    <s v="JBu"/>
    <m/>
    <x v="0"/>
  </r>
  <r>
    <n v="3573"/>
    <x v="1"/>
    <x v="13"/>
    <x v="20"/>
    <d v="1900-01-20T12:40:00"/>
    <m/>
    <m/>
    <s v=""/>
    <x v="0"/>
    <n v="0"/>
    <s v="JBu"/>
    <m/>
    <x v="0"/>
  </r>
  <r>
    <n v="3574"/>
    <x v="1"/>
    <x v="13"/>
    <x v="20"/>
    <d v="1900-01-20T12:50:00"/>
    <m/>
    <m/>
    <s v=""/>
    <x v="0"/>
    <n v="0"/>
    <s v="JBu"/>
    <m/>
    <x v="0"/>
  </r>
  <r>
    <n v="3575"/>
    <x v="1"/>
    <x v="13"/>
    <x v="21"/>
    <d v="1900-01-20T13:00:00"/>
    <m/>
    <m/>
    <s v=""/>
    <x v="0"/>
    <n v="0"/>
    <s v="JBu"/>
    <m/>
    <x v="0"/>
  </r>
  <r>
    <n v="3576"/>
    <x v="1"/>
    <x v="13"/>
    <x v="21"/>
    <d v="1900-01-20T13:10:00"/>
    <m/>
    <m/>
    <s v=""/>
    <x v="0"/>
    <n v="0"/>
    <s v="JBu"/>
    <m/>
    <x v="0"/>
  </r>
  <r>
    <n v="3577"/>
    <x v="1"/>
    <x v="13"/>
    <x v="21"/>
    <d v="1900-01-20T13:20:00"/>
    <m/>
    <m/>
    <s v=""/>
    <x v="0"/>
    <n v="0"/>
    <s v="JBu"/>
    <m/>
    <x v="0"/>
  </r>
  <r>
    <n v="3578"/>
    <x v="1"/>
    <x v="13"/>
    <x v="21"/>
    <d v="1900-01-20T13:30:00"/>
    <m/>
    <m/>
    <s v=""/>
    <x v="0"/>
    <n v="36"/>
    <s v="JBu"/>
    <s v="Resident"/>
    <x v="1"/>
  </r>
  <r>
    <n v="3579"/>
    <x v="1"/>
    <x v="13"/>
    <x v="21"/>
    <d v="1900-01-20T13:40:00"/>
    <m/>
    <m/>
    <s v=""/>
    <x v="0"/>
    <n v="0"/>
    <s v="JBu"/>
    <m/>
    <x v="0"/>
  </r>
  <r>
    <n v="3580"/>
    <x v="1"/>
    <x v="13"/>
    <x v="21"/>
    <d v="1900-01-20T13:50:00"/>
    <m/>
    <m/>
    <s v=""/>
    <x v="0"/>
    <n v="36"/>
    <s v="JBu"/>
    <s v="Resident"/>
    <x v="1"/>
  </r>
  <r>
    <n v="3581"/>
    <x v="1"/>
    <x v="13"/>
    <x v="22"/>
    <d v="1900-01-20T14:00:00"/>
    <m/>
    <m/>
    <s v=""/>
    <x v="0"/>
    <n v="0"/>
    <s v="JBu"/>
    <m/>
    <x v="0"/>
  </r>
  <r>
    <n v="3582"/>
    <x v="1"/>
    <x v="13"/>
    <x v="22"/>
    <d v="1900-01-20T14:10:00"/>
    <m/>
    <m/>
    <s v=""/>
    <x v="0"/>
    <n v="0"/>
    <s v="JBu"/>
    <m/>
    <x v="0"/>
  </r>
  <r>
    <n v="3583"/>
    <x v="1"/>
    <x v="13"/>
    <x v="22"/>
    <d v="1900-01-20T14:20:00"/>
    <m/>
    <m/>
    <s v=""/>
    <x v="0"/>
    <n v="0"/>
    <s v="JBu"/>
    <m/>
    <x v="0"/>
  </r>
  <r>
    <n v="3584"/>
    <x v="1"/>
    <x v="13"/>
    <x v="22"/>
    <d v="1900-01-20T14:30:00"/>
    <m/>
    <m/>
    <s v=""/>
    <x v="0"/>
    <n v="0"/>
    <s v="JBu"/>
    <m/>
    <x v="0"/>
  </r>
  <r>
    <n v="3585"/>
    <x v="1"/>
    <x v="13"/>
    <x v="22"/>
    <d v="1900-01-20T14:40:00"/>
    <m/>
    <m/>
    <s v=""/>
    <x v="0"/>
    <n v="36"/>
    <s v="JBu"/>
    <s v="Resident"/>
    <x v="1"/>
  </r>
  <r>
    <n v="3586"/>
    <x v="1"/>
    <x v="13"/>
    <x v="22"/>
    <d v="1900-01-20T14:50:00"/>
    <m/>
    <m/>
    <s v=""/>
    <x v="0"/>
    <n v="0"/>
    <s v="JBu"/>
    <m/>
    <x v="0"/>
  </r>
  <r>
    <n v="3587"/>
    <x v="1"/>
    <x v="13"/>
    <x v="23"/>
    <d v="1900-01-20T15:00:00"/>
    <m/>
    <m/>
    <s v=""/>
    <x v="0"/>
    <n v="0"/>
    <s v="JBu"/>
    <m/>
    <x v="0"/>
  </r>
  <r>
    <n v="3588"/>
    <x v="1"/>
    <x v="13"/>
    <x v="23"/>
    <d v="1900-01-20T15:10:00"/>
    <m/>
    <m/>
    <s v=""/>
    <x v="0"/>
    <n v="39"/>
    <s v="JBu"/>
    <s v="Resident"/>
    <x v="1"/>
  </r>
  <r>
    <n v="3589"/>
    <x v="1"/>
    <x v="13"/>
    <x v="23"/>
    <d v="1900-01-20T15:10:00"/>
    <m/>
    <m/>
    <s v=""/>
    <x v="0"/>
    <n v="39"/>
    <s v="JBu"/>
    <s v="Resident"/>
    <x v="1"/>
  </r>
  <r>
    <n v="3590"/>
    <x v="1"/>
    <x v="13"/>
    <x v="23"/>
    <d v="1900-01-20T15:20:00"/>
    <m/>
    <m/>
    <s v=""/>
    <x v="0"/>
    <n v="0"/>
    <s v="JBu"/>
    <m/>
    <x v="0"/>
  </r>
  <r>
    <n v="3591"/>
    <x v="1"/>
    <x v="13"/>
    <x v="23"/>
    <d v="1900-01-20T15:30:00"/>
    <m/>
    <m/>
    <s v=""/>
    <x v="0"/>
    <n v="22"/>
    <s v="JBu"/>
    <s v="Resident"/>
    <x v="1"/>
  </r>
  <r>
    <n v="3592"/>
    <x v="1"/>
    <x v="13"/>
    <x v="23"/>
    <d v="1900-01-20T15:40:00"/>
    <m/>
    <m/>
    <s v=""/>
    <x v="0"/>
    <n v="0"/>
    <s v="JBu"/>
    <m/>
    <x v="0"/>
  </r>
  <r>
    <n v="3593"/>
    <x v="1"/>
    <x v="13"/>
    <x v="23"/>
    <d v="1900-01-20T15:50:00"/>
    <m/>
    <m/>
    <s v=""/>
    <x v="0"/>
    <n v="0"/>
    <s v="JBu"/>
    <m/>
    <x v="0"/>
  </r>
  <r>
    <n v="3594"/>
    <x v="1"/>
    <x v="13"/>
    <x v="0"/>
    <d v="1900-01-20T16:00:00"/>
    <m/>
    <m/>
    <s v=""/>
    <x v="0"/>
    <n v="0"/>
    <s v="JBu"/>
    <m/>
    <x v="0"/>
  </r>
  <r>
    <n v="3595"/>
    <x v="1"/>
    <x v="13"/>
    <x v="0"/>
    <d v="1900-01-20T16:10:00"/>
    <m/>
    <m/>
    <s v=""/>
    <x v="0"/>
    <n v="24"/>
    <s v="JBu"/>
    <s v="Resident"/>
    <x v="1"/>
  </r>
  <r>
    <n v="3596"/>
    <x v="1"/>
    <x v="13"/>
    <x v="0"/>
    <d v="1900-01-20T16:20:00"/>
    <m/>
    <m/>
    <s v=""/>
    <x v="0"/>
    <n v="33"/>
    <s v="JBu"/>
    <s v="Resident"/>
    <x v="1"/>
  </r>
  <r>
    <n v="3597"/>
    <x v="1"/>
    <x v="13"/>
    <x v="0"/>
    <d v="1900-01-20T16:30:00"/>
    <m/>
    <m/>
    <s v=""/>
    <x v="0"/>
    <n v="0"/>
    <s v="JBu"/>
    <m/>
    <x v="0"/>
  </r>
  <r>
    <n v="3598"/>
    <x v="1"/>
    <x v="13"/>
    <x v="0"/>
    <d v="1900-01-20T16:40:00"/>
    <m/>
    <m/>
    <s v=""/>
    <x v="0"/>
    <n v="29"/>
    <s v="JBu"/>
    <s v="Resident"/>
    <x v="1"/>
  </r>
  <r>
    <n v="3599"/>
    <x v="1"/>
    <x v="13"/>
    <x v="0"/>
    <d v="1900-01-20T16:50:00"/>
    <m/>
    <m/>
    <s v=""/>
    <x v="0"/>
    <n v="0"/>
    <s v="JBu"/>
    <m/>
    <x v="0"/>
  </r>
  <r>
    <n v="3600"/>
    <x v="1"/>
    <x v="13"/>
    <x v="1"/>
    <d v="1900-01-20T17:00:00"/>
    <m/>
    <m/>
    <s v=""/>
    <x v="0"/>
    <n v="0"/>
    <s v="JBu"/>
    <m/>
    <x v="0"/>
  </r>
  <r>
    <n v="3601"/>
    <x v="1"/>
    <x v="13"/>
    <x v="1"/>
    <d v="1900-01-20T17:10:00"/>
    <m/>
    <m/>
    <s v=""/>
    <x v="0"/>
    <n v="0"/>
    <s v="JBu"/>
    <m/>
    <x v="0"/>
  </r>
  <r>
    <n v="3602"/>
    <x v="1"/>
    <x v="13"/>
    <x v="1"/>
    <d v="1900-01-20T17:20:00"/>
    <m/>
    <m/>
    <s v=""/>
    <x v="0"/>
    <n v="21"/>
    <s v="JBu"/>
    <s v="Resident"/>
    <x v="1"/>
  </r>
  <r>
    <n v="3603"/>
    <x v="1"/>
    <x v="13"/>
    <x v="1"/>
    <d v="1900-01-20T17:30:00"/>
    <m/>
    <m/>
    <s v=""/>
    <x v="0"/>
    <n v="0"/>
    <s v="JBu"/>
    <m/>
    <x v="0"/>
  </r>
  <r>
    <n v="3604"/>
    <x v="1"/>
    <x v="13"/>
    <x v="1"/>
    <d v="1900-01-20T17:40:00"/>
    <m/>
    <m/>
    <s v=""/>
    <x v="0"/>
    <n v="0"/>
    <s v="JBu"/>
    <m/>
    <x v="0"/>
  </r>
  <r>
    <n v="3605"/>
    <x v="1"/>
    <x v="13"/>
    <x v="1"/>
    <d v="1900-01-20T17:50:00"/>
    <m/>
    <m/>
    <s v=""/>
    <x v="0"/>
    <n v="0"/>
    <s v="JBu"/>
    <m/>
    <x v="0"/>
  </r>
  <r>
    <n v="3606"/>
    <x v="1"/>
    <x v="13"/>
    <x v="2"/>
    <d v="1900-01-20T18:00:00"/>
    <m/>
    <m/>
    <s v=""/>
    <x v="0"/>
    <n v="0"/>
    <s v="JBu"/>
    <m/>
    <x v="0"/>
  </r>
  <r>
    <n v="3607"/>
    <x v="1"/>
    <x v="13"/>
    <x v="2"/>
    <d v="1900-01-20T18:10:00"/>
    <m/>
    <m/>
    <s v=""/>
    <x v="0"/>
    <n v="0"/>
    <s v="JBu"/>
    <m/>
    <x v="0"/>
  </r>
  <r>
    <n v="3608"/>
    <x v="1"/>
    <x v="13"/>
    <x v="2"/>
    <d v="1900-01-20T18:20:00"/>
    <m/>
    <m/>
    <s v=""/>
    <x v="0"/>
    <n v="0"/>
    <s v="JBu"/>
    <m/>
    <x v="0"/>
  </r>
  <r>
    <n v="3609"/>
    <x v="1"/>
    <x v="13"/>
    <x v="2"/>
    <d v="1900-01-20T18:30:00"/>
    <m/>
    <m/>
    <s v=""/>
    <x v="0"/>
    <n v="0"/>
    <s v="JBu"/>
    <m/>
    <x v="0"/>
  </r>
  <r>
    <n v="3610"/>
    <x v="1"/>
    <x v="13"/>
    <x v="2"/>
    <d v="1900-01-20T18:40:00"/>
    <m/>
    <m/>
    <s v=""/>
    <x v="0"/>
    <n v="0"/>
    <s v="JBu"/>
    <m/>
    <x v="0"/>
  </r>
  <r>
    <n v="3611"/>
    <x v="1"/>
    <x v="13"/>
    <x v="2"/>
    <d v="1900-01-20T18:50:00"/>
    <m/>
    <m/>
    <s v=""/>
    <x v="0"/>
    <n v="0"/>
    <s v="JBu"/>
    <m/>
    <x v="0"/>
  </r>
  <r>
    <n v="3612"/>
    <x v="1"/>
    <x v="13"/>
    <x v="3"/>
    <d v="1900-01-20T19:00:00"/>
    <m/>
    <m/>
    <s v=""/>
    <x v="0"/>
    <n v="22"/>
    <s v="JBu"/>
    <s v="Resident"/>
    <x v="1"/>
  </r>
  <r>
    <n v="3613"/>
    <x v="1"/>
    <x v="13"/>
    <x v="3"/>
    <d v="1900-01-20T19:10:00"/>
    <m/>
    <m/>
    <s v=""/>
    <x v="0"/>
    <n v="0"/>
    <s v="JBu"/>
    <m/>
    <x v="0"/>
  </r>
  <r>
    <n v="3614"/>
    <x v="1"/>
    <x v="13"/>
    <x v="3"/>
    <d v="1900-01-20T19:20:00"/>
    <m/>
    <m/>
    <s v=""/>
    <x v="0"/>
    <n v="0"/>
    <s v="JBu"/>
    <m/>
    <x v="0"/>
  </r>
  <r>
    <n v="3615"/>
    <x v="1"/>
    <x v="13"/>
    <x v="3"/>
    <d v="1900-01-20T19:30:00"/>
    <m/>
    <m/>
    <s v=""/>
    <x v="0"/>
    <n v="0"/>
    <s v="JBu"/>
    <m/>
    <x v="0"/>
  </r>
  <r>
    <n v="3616"/>
    <x v="1"/>
    <x v="13"/>
    <x v="3"/>
    <d v="1900-01-20T19:40:00"/>
    <m/>
    <m/>
    <s v=""/>
    <x v="0"/>
    <n v="0"/>
    <s v="JBu"/>
    <m/>
    <x v="0"/>
  </r>
  <r>
    <n v="3617"/>
    <x v="1"/>
    <x v="13"/>
    <x v="3"/>
    <d v="1900-01-20T19:50:00"/>
    <m/>
    <m/>
    <s v=""/>
    <x v="0"/>
    <n v="0"/>
    <s v="JBu"/>
    <m/>
    <x v="0"/>
  </r>
  <r>
    <n v="3618"/>
    <x v="1"/>
    <x v="13"/>
    <x v="4"/>
    <d v="1900-01-20T20:00:00"/>
    <m/>
    <m/>
    <s v=""/>
    <x v="0"/>
    <n v="0"/>
    <s v="JBu"/>
    <m/>
    <x v="0"/>
  </r>
  <r>
    <n v="3619"/>
    <x v="1"/>
    <x v="13"/>
    <x v="4"/>
    <d v="1900-01-20T20:10:00"/>
    <m/>
    <m/>
    <s v=""/>
    <x v="0"/>
    <n v="0"/>
    <s v="JBu"/>
    <m/>
    <x v="0"/>
  </r>
  <r>
    <n v="3620"/>
    <x v="1"/>
    <x v="13"/>
    <x v="4"/>
    <d v="1900-01-20T20:20:00"/>
    <m/>
    <m/>
    <s v=""/>
    <x v="0"/>
    <n v="0"/>
    <s v="JBu"/>
    <m/>
    <x v="0"/>
  </r>
  <r>
    <n v="3621"/>
    <x v="1"/>
    <x v="13"/>
    <x v="4"/>
    <d v="1900-01-20T20:30:00"/>
    <m/>
    <m/>
    <s v=""/>
    <x v="0"/>
    <n v="0"/>
    <s v="JBu"/>
    <m/>
    <x v="0"/>
  </r>
  <r>
    <n v="3622"/>
    <x v="1"/>
    <x v="13"/>
    <x v="4"/>
    <d v="1900-01-20T20:40:00"/>
    <m/>
    <m/>
    <s v=""/>
    <x v="0"/>
    <n v="0"/>
    <s v="JBu"/>
    <m/>
    <x v="0"/>
  </r>
  <r>
    <n v="3623"/>
    <x v="1"/>
    <x v="13"/>
    <x v="4"/>
    <d v="1900-01-20T20:50:00"/>
    <m/>
    <m/>
    <s v=""/>
    <x v="0"/>
    <n v="0"/>
    <s v="JBu"/>
    <m/>
    <x v="0"/>
  </r>
  <r>
    <n v="3624"/>
    <x v="1"/>
    <x v="13"/>
    <x v="5"/>
    <d v="1900-01-20T21:00:00"/>
    <m/>
    <m/>
    <s v=""/>
    <x v="0"/>
    <n v="0"/>
    <s v="JBu"/>
    <m/>
    <x v="0"/>
  </r>
  <r>
    <n v="3625"/>
    <x v="1"/>
    <x v="13"/>
    <x v="5"/>
    <d v="1900-01-20T21:10:00"/>
    <m/>
    <m/>
    <s v=""/>
    <x v="0"/>
    <n v="40"/>
    <s v="JBu"/>
    <s v="Resident"/>
    <x v="2"/>
  </r>
  <r>
    <n v="3626"/>
    <x v="1"/>
    <x v="13"/>
    <x v="5"/>
    <d v="1900-01-20T21:20:00"/>
    <m/>
    <m/>
    <s v=""/>
    <x v="0"/>
    <n v="0"/>
    <s v="JBu"/>
    <m/>
    <x v="0"/>
  </r>
  <r>
    <n v="3627"/>
    <x v="1"/>
    <x v="13"/>
    <x v="5"/>
    <d v="1900-01-20T21:30:00"/>
    <m/>
    <m/>
    <s v=""/>
    <x v="0"/>
    <n v="0"/>
    <s v="JBu"/>
    <m/>
    <x v="0"/>
  </r>
  <r>
    <n v="3628"/>
    <x v="1"/>
    <x v="13"/>
    <x v="5"/>
    <d v="1900-01-20T21:40:00"/>
    <m/>
    <m/>
    <s v=""/>
    <x v="0"/>
    <n v="0"/>
    <s v="JBu"/>
    <m/>
    <x v="0"/>
  </r>
  <r>
    <n v="3629"/>
    <x v="1"/>
    <x v="13"/>
    <x v="5"/>
    <d v="1900-01-20T21:50:00"/>
    <m/>
    <m/>
    <s v=""/>
    <x v="0"/>
    <n v="0"/>
    <s v="JBu"/>
    <m/>
    <x v="0"/>
  </r>
  <r>
    <n v="3630"/>
    <x v="1"/>
    <x v="13"/>
    <x v="6"/>
    <d v="1900-01-20T22:00:00"/>
    <m/>
    <m/>
    <m/>
    <x v="0"/>
    <s v="unk"/>
    <s v="JBu"/>
    <s v="F3854 could be 40-60, too close"/>
    <x v="3"/>
  </r>
  <r>
    <n v="3631"/>
    <x v="1"/>
    <x v="13"/>
    <x v="6"/>
    <d v="1900-01-20T22:10:00"/>
    <m/>
    <m/>
    <s v=""/>
    <x v="0"/>
    <n v="0"/>
    <s v="JBu"/>
    <m/>
    <x v="0"/>
  </r>
  <r>
    <n v="3632"/>
    <x v="1"/>
    <x v="13"/>
    <x v="6"/>
    <d v="1900-01-20T22:20:00"/>
    <m/>
    <m/>
    <s v=""/>
    <x v="0"/>
    <n v="0"/>
    <s v="JBu"/>
    <m/>
    <x v="0"/>
  </r>
  <r>
    <n v="3633"/>
    <x v="1"/>
    <x v="13"/>
    <x v="6"/>
    <d v="1900-01-20T22:30:00"/>
    <m/>
    <m/>
    <s v=""/>
    <x v="0"/>
    <n v="18"/>
    <s v="JBu"/>
    <s v="Resident"/>
    <x v="1"/>
  </r>
  <r>
    <n v="3634"/>
    <x v="1"/>
    <x v="13"/>
    <x v="6"/>
    <d v="1900-01-20T22:40:00"/>
    <m/>
    <m/>
    <s v=""/>
    <x v="0"/>
    <n v="0"/>
    <s v="JBu"/>
    <m/>
    <x v="0"/>
  </r>
  <r>
    <n v="3635"/>
    <x v="1"/>
    <x v="13"/>
    <x v="6"/>
    <d v="1900-01-20T22:50:00"/>
    <m/>
    <m/>
    <s v=""/>
    <x v="0"/>
    <n v="0"/>
    <s v="JBu"/>
    <m/>
    <x v="0"/>
  </r>
  <r>
    <n v="3636"/>
    <x v="1"/>
    <x v="13"/>
    <x v="7"/>
    <d v="1900-01-20T23:00:00"/>
    <m/>
    <m/>
    <s v=""/>
    <x v="0"/>
    <n v="0"/>
    <s v="JBu"/>
    <m/>
    <x v="0"/>
  </r>
  <r>
    <n v="3637"/>
    <x v="1"/>
    <x v="13"/>
    <x v="7"/>
    <d v="1900-01-20T23:10:00"/>
    <m/>
    <m/>
    <s v=""/>
    <x v="0"/>
    <n v="35"/>
    <s v="JBu"/>
    <s v="Resident"/>
    <x v="1"/>
  </r>
  <r>
    <n v="3638"/>
    <x v="1"/>
    <x v="13"/>
    <x v="7"/>
    <d v="1900-01-20T23:20:00"/>
    <m/>
    <m/>
    <s v=""/>
    <x v="0"/>
    <n v="0"/>
    <s v="JBu"/>
    <m/>
    <x v="0"/>
  </r>
  <r>
    <n v="3639"/>
    <x v="1"/>
    <x v="13"/>
    <x v="7"/>
    <d v="1900-01-20T23:30:00"/>
    <m/>
    <m/>
    <s v=""/>
    <x v="0"/>
    <n v="0"/>
    <s v="JBu"/>
    <m/>
    <x v="0"/>
  </r>
  <r>
    <n v="3640"/>
    <x v="1"/>
    <x v="13"/>
    <x v="7"/>
    <d v="1900-01-20T23:40:00"/>
    <m/>
    <m/>
    <s v=""/>
    <x v="0"/>
    <n v="0"/>
    <s v="JBu"/>
    <m/>
    <x v="0"/>
  </r>
  <r>
    <n v="3641"/>
    <x v="1"/>
    <x v="13"/>
    <x v="7"/>
    <d v="1900-01-20T23:50:00"/>
    <m/>
    <m/>
    <s v=""/>
    <x v="0"/>
    <n v="0"/>
    <s v="JBu"/>
    <m/>
    <x v="0"/>
  </r>
  <r>
    <n v="3642"/>
    <x v="0"/>
    <x v="13"/>
    <x v="8"/>
    <d v="1900-01-21T00:00:00"/>
    <m/>
    <m/>
    <s v=""/>
    <x v="0"/>
    <n v="0"/>
    <s v="LG"/>
    <m/>
    <x v="0"/>
  </r>
  <r>
    <n v="3643"/>
    <x v="0"/>
    <x v="13"/>
    <x v="8"/>
    <d v="1900-01-21T00:10:00"/>
    <m/>
    <m/>
    <s v=""/>
    <x v="0"/>
    <n v="0"/>
    <s v="LG"/>
    <m/>
    <x v="0"/>
  </r>
  <r>
    <n v="3644"/>
    <x v="0"/>
    <x v="13"/>
    <x v="8"/>
    <d v="1900-01-21T00:20:00"/>
    <m/>
    <m/>
    <s v=""/>
    <x v="0"/>
    <n v="0"/>
    <s v="LG"/>
    <m/>
    <x v="0"/>
  </r>
  <r>
    <n v="3645"/>
    <x v="0"/>
    <x v="13"/>
    <x v="8"/>
    <d v="1900-01-21T00:30:00"/>
    <m/>
    <m/>
    <s v=""/>
    <x v="0"/>
    <n v="0"/>
    <s v="LG"/>
    <m/>
    <x v="0"/>
  </r>
  <r>
    <n v="3646"/>
    <x v="0"/>
    <x v="13"/>
    <x v="8"/>
    <d v="1900-01-21T00:40:00"/>
    <m/>
    <m/>
    <s v=""/>
    <x v="0"/>
    <n v="0"/>
    <s v="LG"/>
    <m/>
    <x v="0"/>
  </r>
  <r>
    <n v="3647"/>
    <x v="0"/>
    <x v="13"/>
    <x v="8"/>
    <d v="1900-01-21T00:50:00"/>
    <m/>
    <m/>
    <s v=""/>
    <x v="0"/>
    <n v="0"/>
    <s v="LG"/>
    <m/>
    <x v="0"/>
  </r>
  <r>
    <n v="3648"/>
    <x v="0"/>
    <x v="13"/>
    <x v="9"/>
    <d v="1900-01-21T01:00:00"/>
    <m/>
    <m/>
    <s v=""/>
    <x v="0"/>
    <n v="0"/>
    <s v="LG"/>
    <m/>
    <x v="0"/>
  </r>
  <r>
    <n v="3649"/>
    <x v="0"/>
    <x v="13"/>
    <x v="9"/>
    <d v="1900-01-21T01:10:00"/>
    <m/>
    <m/>
    <s v=""/>
    <x v="0"/>
    <n v="0"/>
    <s v="LG"/>
    <m/>
    <x v="0"/>
  </r>
  <r>
    <n v="3650"/>
    <x v="0"/>
    <x v="13"/>
    <x v="9"/>
    <d v="1900-01-21T01:20:00"/>
    <m/>
    <m/>
    <s v=""/>
    <x v="0"/>
    <n v="0"/>
    <s v="LG"/>
    <m/>
    <x v="0"/>
  </r>
  <r>
    <n v="3651"/>
    <x v="0"/>
    <x v="13"/>
    <x v="9"/>
    <d v="1900-01-21T01:30:00"/>
    <m/>
    <m/>
    <s v=""/>
    <x v="0"/>
    <n v="0"/>
    <s v="LG"/>
    <m/>
    <x v="0"/>
  </r>
  <r>
    <n v="3652"/>
    <x v="0"/>
    <x v="13"/>
    <x v="9"/>
    <d v="1900-01-21T01:40:00"/>
    <m/>
    <m/>
    <s v=""/>
    <x v="0"/>
    <n v="0"/>
    <s v="LG"/>
    <m/>
    <x v="0"/>
  </r>
  <r>
    <n v="3653"/>
    <x v="0"/>
    <x v="13"/>
    <x v="9"/>
    <d v="1900-01-21T01:50:00"/>
    <m/>
    <m/>
    <s v=""/>
    <x v="0"/>
    <n v="0"/>
    <s v="LG"/>
    <m/>
    <x v="0"/>
  </r>
  <r>
    <n v="3654"/>
    <x v="0"/>
    <x v="13"/>
    <x v="10"/>
    <d v="1900-01-21T02:00:00"/>
    <m/>
    <m/>
    <s v=""/>
    <x v="0"/>
    <n v="0"/>
    <s v="LG"/>
    <m/>
    <x v="0"/>
  </r>
  <r>
    <n v="3655"/>
    <x v="0"/>
    <x v="13"/>
    <x v="10"/>
    <d v="1900-01-21T02:10:00"/>
    <m/>
    <m/>
    <s v=""/>
    <x v="0"/>
    <n v="0"/>
    <s v="LG"/>
    <m/>
    <x v="0"/>
  </r>
  <r>
    <n v="3656"/>
    <x v="0"/>
    <x v="13"/>
    <x v="10"/>
    <d v="1900-01-21T02:20:00"/>
    <m/>
    <m/>
    <s v=""/>
    <x v="0"/>
    <n v="0"/>
    <s v="LG"/>
    <m/>
    <x v="0"/>
  </r>
  <r>
    <n v="3657"/>
    <x v="0"/>
    <x v="13"/>
    <x v="10"/>
    <d v="1900-01-21T02:30:00"/>
    <m/>
    <m/>
    <s v=""/>
    <x v="0"/>
    <n v="0"/>
    <s v="LG"/>
    <m/>
    <x v="0"/>
  </r>
  <r>
    <n v="3658"/>
    <x v="0"/>
    <x v="13"/>
    <x v="10"/>
    <d v="1900-01-21T02:40:00"/>
    <m/>
    <m/>
    <s v=""/>
    <x v="0"/>
    <n v="0"/>
    <s v="LG"/>
    <m/>
    <x v="0"/>
  </r>
  <r>
    <n v="3659"/>
    <x v="0"/>
    <x v="13"/>
    <x v="10"/>
    <d v="1900-01-21T02:50:00"/>
    <m/>
    <m/>
    <s v=""/>
    <x v="0"/>
    <n v="0"/>
    <s v="LG"/>
    <m/>
    <x v="0"/>
  </r>
  <r>
    <n v="3660"/>
    <x v="0"/>
    <x v="13"/>
    <x v="11"/>
    <d v="1900-01-21T03:00:00"/>
    <m/>
    <m/>
    <s v=""/>
    <x v="0"/>
    <n v="0"/>
    <s v="LG"/>
    <m/>
    <x v="0"/>
  </r>
  <r>
    <n v="3661"/>
    <x v="0"/>
    <x v="13"/>
    <x v="11"/>
    <d v="1900-01-21T03:10:00"/>
    <m/>
    <m/>
    <s v=""/>
    <x v="0"/>
    <n v="0"/>
    <s v="LG"/>
    <m/>
    <x v="0"/>
  </r>
  <r>
    <n v="3662"/>
    <x v="0"/>
    <x v="13"/>
    <x v="11"/>
    <d v="1900-01-21T03:20:00"/>
    <m/>
    <m/>
    <s v=""/>
    <x v="0"/>
    <n v="0"/>
    <s v="LG"/>
    <m/>
    <x v="0"/>
  </r>
  <r>
    <n v="3663"/>
    <x v="0"/>
    <x v="13"/>
    <x v="11"/>
    <d v="1900-01-21T03:30:00"/>
    <m/>
    <m/>
    <s v=""/>
    <x v="0"/>
    <n v="0"/>
    <s v="LG"/>
    <m/>
    <x v="0"/>
  </r>
  <r>
    <n v="3664"/>
    <x v="0"/>
    <x v="13"/>
    <x v="11"/>
    <d v="1900-01-21T03:40:00"/>
    <m/>
    <m/>
    <s v=""/>
    <x v="0"/>
    <n v="0"/>
    <s v="LG"/>
    <m/>
    <x v="0"/>
  </r>
  <r>
    <n v="3665"/>
    <x v="0"/>
    <x v="13"/>
    <x v="11"/>
    <d v="1900-01-21T03:50:00"/>
    <m/>
    <m/>
    <s v=""/>
    <x v="0"/>
    <n v="0"/>
    <s v="LG"/>
    <m/>
    <x v="0"/>
  </r>
  <r>
    <n v="3666"/>
    <x v="0"/>
    <x v="13"/>
    <x v="12"/>
    <d v="1900-01-21T04:00:00"/>
    <m/>
    <m/>
    <s v=""/>
    <x v="0"/>
    <n v="0"/>
    <s v="LG"/>
    <m/>
    <x v="0"/>
  </r>
  <r>
    <n v="3667"/>
    <x v="0"/>
    <x v="13"/>
    <x v="12"/>
    <d v="1900-01-21T04:10:00"/>
    <m/>
    <m/>
    <s v=""/>
    <x v="0"/>
    <n v="0"/>
    <s v="LG"/>
    <m/>
    <x v="0"/>
  </r>
  <r>
    <n v="3668"/>
    <x v="0"/>
    <x v="13"/>
    <x v="12"/>
    <d v="1900-01-21T04:20:00"/>
    <m/>
    <m/>
    <s v=""/>
    <x v="0"/>
    <n v="0"/>
    <s v="LG"/>
    <m/>
    <x v="0"/>
  </r>
  <r>
    <n v="3669"/>
    <x v="0"/>
    <x v="13"/>
    <x v="12"/>
    <d v="1900-01-21T04:30:00"/>
    <m/>
    <m/>
    <s v=""/>
    <x v="0"/>
    <n v="0"/>
    <s v="LG"/>
    <m/>
    <x v="0"/>
  </r>
  <r>
    <n v="3670"/>
    <x v="0"/>
    <x v="13"/>
    <x v="12"/>
    <d v="1900-01-21T04:40:00"/>
    <m/>
    <m/>
    <s v=""/>
    <x v="0"/>
    <n v="0"/>
    <s v="LG"/>
    <m/>
    <x v="0"/>
  </r>
  <r>
    <n v="3671"/>
    <x v="0"/>
    <x v="13"/>
    <x v="12"/>
    <d v="1900-01-21T04:50:00"/>
    <m/>
    <m/>
    <s v=""/>
    <x v="0"/>
    <n v="0"/>
    <s v="LG"/>
    <m/>
    <x v="0"/>
  </r>
  <r>
    <n v="3672"/>
    <x v="0"/>
    <x v="13"/>
    <x v="13"/>
    <d v="1900-01-21T05:00:00"/>
    <m/>
    <m/>
    <s v=""/>
    <x v="0"/>
    <n v="0"/>
    <s v="LG"/>
    <m/>
    <x v="0"/>
  </r>
  <r>
    <n v="3673"/>
    <x v="0"/>
    <x v="13"/>
    <x v="13"/>
    <d v="1900-01-21T05:10:00"/>
    <m/>
    <m/>
    <s v=""/>
    <x v="0"/>
    <n v="0"/>
    <s v="LG"/>
    <m/>
    <x v="0"/>
  </r>
  <r>
    <n v="3674"/>
    <x v="0"/>
    <x v="13"/>
    <x v="13"/>
    <d v="1900-01-21T05:20:00"/>
    <m/>
    <m/>
    <s v=""/>
    <x v="0"/>
    <n v="0"/>
    <s v="LG"/>
    <m/>
    <x v="0"/>
  </r>
  <r>
    <n v="3675"/>
    <x v="0"/>
    <x v="13"/>
    <x v="13"/>
    <d v="1900-01-21T05:30:00"/>
    <m/>
    <m/>
    <s v=""/>
    <x v="0"/>
    <n v="0"/>
    <s v="LG"/>
    <m/>
    <x v="0"/>
  </r>
  <r>
    <n v="3676"/>
    <x v="0"/>
    <x v="13"/>
    <x v="13"/>
    <d v="1900-01-21T05:40:00"/>
    <m/>
    <m/>
    <s v=""/>
    <x v="0"/>
    <n v="0"/>
    <s v="LG"/>
    <m/>
    <x v="0"/>
  </r>
  <r>
    <n v="3677"/>
    <x v="0"/>
    <x v="13"/>
    <x v="13"/>
    <d v="1900-01-21T05:50:00"/>
    <m/>
    <m/>
    <s v=""/>
    <x v="0"/>
    <n v="0"/>
    <s v="LG"/>
    <m/>
    <x v="0"/>
  </r>
  <r>
    <n v="3678"/>
    <x v="0"/>
    <x v="13"/>
    <x v="14"/>
    <d v="1900-01-21T06:00:00"/>
    <m/>
    <m/>
    <s v=""/>
    <x v="0"/>
    <n v="0"/>
    <s v="LG"/>
    <m/>
    <x v="0"/>
  </r>
  <r>
    <n v="3679"/>
    <x v="0"/>
    <x v="13"/>
    <x v="14"/>
    <d v="1900-01-21T06:10:00"/>
    <m/>
    <m/>
    <s v=""/>
    <x v="0"/>
    <n v="0"/>
    <s v="LG"/>
    <m/>
    <x v="0"/>
  </r>
  <r>
    <n v="3680"/>
    <x v="0"/>
    <x v="13"/>
    <x v="14"/>
    <d v="1900-01-21T06:20:00"/>
    <m/>
    <m/>
    <s v=""/>
    <x v="0"/>
    <n v="0"/>
    <s v="LG"/>
    <m/>
    <x v="0"/>
  </r>
  <r>
    <n v="3681"/>
    <x v="0"/>
    <x v="13"/>
    <x v="14"/>
    <d v="1900-01-21T06:30:00"/>
    <m/>
    <m/>
    <s v=""/>
    <x v="0"/>
    <n v="0"/>
    <s v="LG"/>
    <m/>
    <x v="0"/>
  </r>
  <r>
    <n v="3682"/>
    <x v="0"/>
    <x v="13"/>
    <x v="14"/>
    <d v="1900-01-21T06:40:00"/>
    <m/>
    <m/>
    <s v=""/>
    <x v="0"/>
    <n v="0"/>
    <s v="LG"/>
    <m/>
    <x v="0"/>
  </r>
  <r>
    <n v="3683"/>
    <x v="0"/>
    <x v="13"/>
    <x v="14"/>
    <d v="1900-01-21T06:50:00"/>
    <m/>
    <m/>
    <s v=""/>
    <x v="0"/>
    <n v="0"/>
    <s v="LG"/>
    <m/>
    <x v="0"/>
  </r>
  <r>
    <n v="3684"/>
    <x v="0"/>
    <x v="13"/>
    <x v="15"/>
    <d v="1900-01-21T07:00:00"/>
    <m/>
    <m/>
    <s v=""/>
    <x v="0"/>
    <n v="0"/>
    <s v="LG"/>
    <m/>
    <x v="0"/>
  </r>
  <r>
    <n v="3685"/>
    <x v="0"/>
    <x v="13"/>
    <x v="15"/>
    <d v="1900-01-21T07:10:00"/>
    <m/>
    <m/>
    <s v=""/>
    <x v="0"/>
    <n v="0"/>
    <s v="LG"/>
    <m/>
    <x v="0"/>
  </r>
  <r>
    <n v="3686"/>
    <x v="0"/>
    <x v="13"/>
    <x v="15"/>
    <d v="1900-01-21T07:20:00"/>
    <m/>
    <m/>
    <s v=""/>
    <x v="0"/>
    <n v="0"/>
    <s v="LG"/>
    <m/>
    <x v="0"/>
  </r>
  <r>
    <n v="3687"/>
    <x v="0"/>
    <x v="13"/>
    <x v="15"/>
    <d v="1900-01-21T07:30:00"/>
    <m/>
    <m/>
    <s v=""/>
    <x v="0"/>
    <n v="0"/>
    <s v="LG"/>
    <m/>
    <x v="0"/>
  </r>
  <r>
    <n v="3688"/>
    <x v="0"/>
    <x v="13"/>
    <x v="15"/>
    <d v="1900-01-21T07:40:00"/>
    <m/>
    <m/>
    <s v=""/>
    <x v="0"/>
    <n v="0"/>
    <s v="LG"/>
    <m/>
    <x v="0"/>
  </r>
  <r>
    <n v="3689"/>
    <x v="0"/>
    <x v="13"/>
    <x v="15"/>
    <d v="1900-01-21T07:50:00"/>
    <m/>
    <m/>
    <s v=""/>
    <x v="0"/>
    <n v="0"/>
    <s v="LG"/>
    <m/>
    <x v="0"/>
  </r>
  <r>
    <n v="3690"/>
    <x v="0"/>
    <x v="13"/>
    <x v="16"/>
    <d v="1900-01-21T08:00:00"/>
    <m/>
    <m/>
    <s v=""/>
    <x v="0"/>
    <n v="0"/>
    <s v="LG"/>
    <m/>
    <x v="0"/>
  </r>
  <r>
    <n v="3691"/>
    <x v="0"/>
    <x v="13"/>
    <x v="16"/>
    <d v="1900-01-21T08:10:00"/>
    <m/>
    <m/>
    <s v=""/>
    <x v="0"/>
    <n v="0"/>
    <s v="LG"/>
    <m/>
    <x v="0"/>
  </r>
  <r>
    <n v="3692"/>
    <x v="0"/>
    <x v="13"/>
    <x v="16"/>
    <d v="1900-01-21T08:20:00"/>
    <m/>
    <m/>
    <s v=""/>
    <x v="0"/>
    <n v="0"/>
    <s v="LG"/>
    <m/>
    <x v="0"/>
  </r>
  <r>
    <n v="3693"/>
    <x v="0"/>
    <x v="13"/>
    <x v="16"/>
    <d v="1900-01-21T08:30:00"/>
    <m/>
    <m/>
    <s v=""/>
    <x v="0"/>
    <n v="0"/>
    <s v="LG"/>
    <m/>
    <x v="0"/>
  </r>
  <r>
    <n v="3694"/>
    <x v="0"/>
    <x v="13"/>
    <x v="16"/>
    <d v="1900-01-21T08:40:00"/>
    <m/>
    <m/>
    <s v=""/>
    <x v="0"/>
    <n v="0"/>
    <s v="LG"/>
    <m/>
    <x v="0"/>
  </r>
  <r>
    <n v="3695"/>
    <x v="0"/>
    <x v="13"/>
    <x v="16"/>
    <d v="1900-01-21T08:50:00"/>
    <m/>
    <m/>
    <s v=""/>
    <x v="0"/>
    <n v="0"/>
    <s v="LG"/>
    <m/>
    <x v="0"/>
  </r>
  <r>
    <n v="3696"/>
    <x v="0"/>
    <x v="13"/>
    <x v="17"/>
    <d v="1900-01-21T09:00:00"/>
    <m/>
    <m/>
    <s v=""/>
    <x v="0"/>
    <n v="0"/>
    <s v="LG"/>
    <m/>
    <x v="0"/>
  </r>
  <r>
    <n v="3697"/>
    <x v="0"/>
    <x v="13"/>
    <x v="17"/>
    <d v="1899-12-30T09:00:27"/>
    <m/>
    <m/>
    <s v=""/>
    <x v="0"/>
    <n v="0"/>
    <s v="LG"/>
    <m/>
    <x v="0"/>
  </r>
  <r>
    <n v="3698"/>
    <x v="0"/>
    <x v="13"/>
    <x v="17"/>
    <d v="1900-01-21T09:10:00"/>
    <m/>
    <m/>
    <s v=""/>
    <x v="0"/>
    <n v="0"/>
    <s v="LG"/>
    <m/>
    <x v="0"/>
  </r>
  <r>
    <n v="3699"/>
    <x v="0"/>
    <x v="13"/>
    <x v="17"/>
    <d v="1900-01-21T09:20:00"/>
    <m/>
    <m/>
    <s v=""/>
    <x v="0"/>
    <n v="0"/>
    <s v="LG"/>
    <m/>
    <x v="0"/>
  </r>
  <r>
    <n v="3700"/>
    <x v="0"/>
    <x v="13"/>
    <x v="17"/>
    <d v="1900-01-21T09:30:00"/>
    <m/>
    <m/>
    <s v=""/>
    <x v="0"/>
    <n v="0"/>
    <s v="LG"/>
    <m/>
    <x v="0"/>
  </r>
  <r>
    <n v="3701"/>
    <x v="0"/>
    <x v="13"/>
    <x v="17"/>
    <d v="1900-01-21T09:40:00"/>
    <m/>
    <m/>
    <s v=""/>
    <x v="0"/>
    <n v="0"/>
    <s v="LG"/>
    <m/>
    <x v="0"/>
  </r>
  <r>
    <n v="3702"/>
    <x v="0"/>
    <x v="13"/>
    <x v="17"/>
    <d v="1900-01-21T09:50:00"/>
    <m/>
    <m/>
    <s v=""/>
    <x v="0"/>
    <n v="0"/>
    <s v="LG"/>
    <m/>
    <x v="0"/>
  </r>
  <r>
    <n v="3703"/>
    <x v="0"/>
    <x v="13"/>
    <x v="18"/>
    <d v="1900-01-21T10:00:00"/>
    <m/>
    <m/>
    <s v=""/>
    <x v="0"/>
    <n v="0"/>
    <s v="LG"/>
    <m/>
    <x v="0"/>
  </r>
  <r>
    <n v="3704"/>
    <x v="0"/>
    <x v="13"/>
    <x v="18"/>
    <d v="1900-01-21T10:10:00"/>
    <m/>
    <m/>
    <s v=""/>
    <x v="0"/>
    <n v="0"/>
    <s v="LG"/>
    <m/>
    <x v="0"/>
  </r>
  <r>
    <n v="3705"/>
    <x v="0"/>
    <x v="13"/>
    <x v="18"/>
    <d v="1900-01-21T10:20:00"/>
    <m/>
    <m/>
    <s v=""/>
    <x v="0"/>
    <n v="0"/>
    <s v="LG"/>
    <m/>
    <x v="0"/>
  </r>
  <r>
    <n v="3706"/>
    <x v="0"/>
    <x v="13"/>
    <x v="18"/>
    <d v="1900-01-21T10:30:00"/>
    <m/>
    <m/>
    <s v=""/>
    <x v="0"/>
    <n v="0"/>
    <s v="LG"/>
    <m/>
    <x v="0"/>
  </r>
  <r>
    <n v="3707"/>
    <x v="0"/>
    <x v="13"/>
    <x v="18"/>
    <d v="1900-01-21T10:40:00"/>
    <m/>
    <m/>
    <s v=""/>
    <x v="0"/>
    <n v="0"/>
    <s v="LG"/>
    <m/>
    <x v="0"/>
  </r>
  <r>
    <n v="3708"/>
    <x v="0"/>
    <x v="13"/>
    <x v="18"/>
    <d v="1900-01-21T10:50:00"/>
    <m/>
    <m/>
    <s v=""/>
    <x v="0"/>
    <n v="0"/>
    <s v="LG"/>
    <m/>
    <x v="0"/>
  </r>
  <r>
    <n v="3709"/>
    <x v="0"/>
    <x v="13"/>
    <x v="19"/>
    <d v="1900-01-21T11:00:00"/>
    <m/>
    <m/>
    <s v=""/>
    <x v="0"/>
    <n v="0"/>
    <s v="LG"/>
    <m/>
    <x v="0"/>
  </r>
  <r>
    <n v="3710"/>
    <x v="0"/>
    <x v="13"/>
    <x v="19"/>
    <d v="1900-01-21T11:10:00"/>
    <m/>
    <m/>
    <s v=""/>
    <x v="0"/>
    <n v="0"/>
    <s v="LG"/>
    <m/>
    <x v="0"/>
  </r>
  <r>
    <n v="3711"/>
    <x v="0"/>
    <x v="13"/>
    <x v="19"/>
    <d v="1900-01-21T11:20:00"/>
    <m/>
    <m/>
    <s v=""/>
    <x v="0"/>
    <n v="0"/>
    <s v="LG"/>
    <m/>
    <x v="0"/>
  </r>
  <r>
    <n v="3712"/>
    <x v="0"/>
    <x v="13"/>
    <x v="19"/>
    <d v="1900-01-21T11:30:00"/>
    <m/>
    <m/>
    <s v=""/>
    <x v="0"/>
    <n v="0"/>
    <s v="LG"/>
    <m/>
    <x v="0"/>
  </r>
  <r>
    <n v="3713"/>
    <x v="0"/>
    <x v="13"/>
    <x v="19"/>
    <d v="1900-01-21T11:40:00"/>
    <m/>
    <m/>
    <s v=""/>
    <x v="0"/>
    <n v="0"/>
    <s v="LG"/>
    <m/>
    <x v="0"/>
  </r>
  <r>
    <n v="3714"/>
    <x v="0"/>
    <x v="13"/>
    <x v="19"/>
    <d v="1900-01-21T11:50:00"/>
    <m/>
    <m/>
    <s v=""/>
    <x v="0"/>
    <n v="0"/>
    <s v="LG"/>
    <m/>
    <x v="0"/>
  </r>
  <r>
    <n v="3715"/>
    <x v="0"/>
    <x v="13"/>
    <x v="20"/>
    <d v="1900-01-21T12:00:00"/>
    <m/>
    <m/>
    <s v=""/>
    <x v="0"/>
    <n v="0"/>
    <s v="LG"/>
    <m/>
    <x v="0"/>
  </r>
  <r>
    <n v="3716"/>
    <x v="0"/>
    <x v="13"/>
    <x v="20"/>
    <d v="1900-01-21T12:10:00"/>
    <m/>
    <m/>
    <s v=""/>
    <x v="0"/>
    <n v="0"/>
    <s v="LG"/>
    <m/>
    <x v="0"/>
  </r>
  <r>
    <n v="3717"/>
    <x v="0"/>
    <x v="13"/>
    <x v="20"/>
    <d v="1900-01-21T12:20:00"/>
    <m/>
    <m/>
    <s v=""/>
    <x v="0"/>
    <n v="0"/>
    <s v="LG"/>
    <m/>
    <x v="0"/>
  </r>
  <r>
    <n v="3718"/>
    <x v="0"/>
    <x v="13"/>
    <x v="20"/>
    <d v="1900-01-21T12:30:00"/>
    <m/>
    <m/>
    <s v=""/>
    <x v="0"/>
    <n v="0"/>
    <s v="LG"/>
    <m/>
    <x v="0"/>
  </r>
  <r>
    <n v="3719"/>
    <x v="0"/>
    <x v="13"/>
    <x v="20"/>
    <d v="1900-01-21T12:40:00"/>
    <m/>
    <m/>
    <s v=""/>
    <x v="0"/>
    <n v="0"/>
    <s v="LG"/>
    <m/>
    <x v="0"/>
  </r>
  <r>
    <n v="3720"/>
    <x v="0"/>
    <x v="13"/>
    <x v="20"/>
    <d v="1900-01-21T12:50:00"/>
    <m/>
    <m/>
    <s v=""/>
    <x v="0"/>
    <n v="0"/>
    <s v="LG"/>
    <m/>
    <x v="0"/>
  </r>
  <r>
    <n v="3721"/>
    <x v="0"/>
    <x v="13"/>
    <x v="21"/>
    <d v="1900-01-21T13:00:00"/>
    <m/>
    <m/>
    <s v=""/>
    <x v="0"/>
    <n v="0"/>
    <s v="LG"/>
    <m/>
    <x v="0"/>
  </r>
  <r>
    <n v="3722"/>
    <x v="0"/>
    <x v="13"/>
    <x v="21"/>
    <d v="1900-01-21T13:10:00"/>
    <m/>
    <m/>
    <s v=""/>
    <x v="0"/>
    <n v="0"/>
    <s v="LG"/>
    <m/>
    <x v="0"/>
  </r>
  <r>
    <n v="3723"/>
    <x v="0"/>
    <x v="13"/>
    <x v="21"/>
    <d v="1900-01-21T13:20:00"/>
    <m/>
    <m/>
    <s v=""/>
    <x v="0"/>
    <n v="0"/>
    <s v="LG"/>
    <m/>
    <x v="0"/>
  </r>
  <r>
    <n v="3724"/>
    <x v="0"/>
    <x v="13"/>
    <x v="21"/>
    <d v="1900-01-21T13:30:00"/>
    <m/>
    <m/>
    <s v=""/>
    <x v="0"/>
    <n v="0"/>
    <s v="LG"/>
    <m/>
    <x v="0"/>
  </r>
  <r>
    <n v="3725"/>
    <x v="0"/>
    <x v="13"/>
    <x v="21"/>
    <d v="1900-01-21T13:40:00"/>
    <m/>
    <m/>
    <s v=""/>
    <x v="0"/>
    <n v="0"/>
    <s v="LG"/>
    <m/>
    <x v="0"/>
  </r>
  <r>
    <n v="3726"/>
    <x v="0"/>
    <x v="13"/>
    <x v="21"/>
    <d v="1900-01-21T13:50:00"/>
    <m/>
    <m/>
    <s v=""/>
    <x v="0"/>
    <n v="0"/>
    <s v="LG"/>
    <m/>
    <x v="0"/>
  </r>
  <r>
    <n v="3727"/>
    <x v="0"/>
    <x v="13"/>
    <x v="22"/>
    <d v="1900-01-21T14:00:00"/>
    <m/>
    <m/>
    <s v=""/>
    <x v="0"/>
    <n v="0"/>
    <s v="LG"/>
    <m/>
    <x v="0"/>
  </r>
  <r>
    <n v="3728"/>
    <x v="0"/>
    <x v="13"/>
    <x v="22"/>
    <d v="1900-01-21T14:10:00"/>
    <m/>
    <m/>
    <s v=""/>
    <x v="0"/>
    <n v="0"/>
    <s v="LG"/>
    <m/>
    <x v="0"/>
  </r>
  <r>
    <n v="3729"/>
    <x v="0"/>
    <x v="13"/>
    <x v="22"/>
    <d v="1900-01-21T14:20:00"/>
    <m/>
    <m/>
    <s v=""/>
    <x v="0"/>
    <n v="0"/>
    <s v="LG"/>
    <m/>
    <x v="0"/>
  </r>
  <r>
    <n v="3730"/>
    <x v="0"/>
    <x v="13"/>
    <x v="22"/>
    <d v="1900-01-21T14:30:00"/>
    <m/>
    <m/>
    <s v=""/>
    <x v="0"/>
    <n v="0"/>
    <s v="LG"/>
    <m/>
    <x v="0"/>
  </r>
  <r>
    <n v="3731"/>
    <x v="0"/>
    <x v="13"/>
    <x v="22"/>
    <d v="1900-01-21T14:40:00"/>
    <m/>
    <m/>
    <s v=""/>
    <x v="0"/>
    <n v="0"/>
    <s v="LG"/>
    <m/>
    <x v="0"/>
  </r>
  <r>
    <n v="3732"/>
    <x v="0"/>
    <x v="13"/>
    <x v="22"/>
    <d v="1900-01-21T14:50:00"/>
    <m/>
    <m/>
    <s v=""/>
    <x v="0"/>
    <n v="0"/>
    <s v="LG"/>
    <m/>
    <x v="0"/>
  </r>
  <r>
    <n v="3733"/>
    <x v="0"/>
    <x v="13"/>
    <x v="23"/>
    <d v="1900-01-21T15:00:00"/>
    <m/>
    <m/>
    <s v=""/>
    <x v="0"/>
    <n v="0"/>
    <s v="LG"/>
    <m/>
    <x v="0"/>
  </r>
  <r>
    <n v="3734"/>
    <x v="0"/>
    <x v="13"/>
    <x v="23"/>
    <d v="1900-01-21T15:10:00"/>
    <m/>
    <m/>
    <s v=""/>
    <x v="0"/>
    <n v="0"/>
    <s v="LG"/>
    <m/>
    <x v="0"/>
  </r>
  <r>
    <n v="3735"/>
    <x v="0"/>
    <x v="13"/>
    <x v="23"/>
    <d v="1900-01-21T15:20:00"/>
    <m/>
    <m/>
    <s v=""/>
    <x v="0"/>
    <n v="0"/>
    <s v="LG"/>
    <m/>
    <x v="0"/>
  </r>
  <r>
    <n v="3736"/>
    <x v="0"/>
    <x v="13"/>
    <x v="23"/>
    <d v="1900-01-21T15:30:00"/>
    <m/>
    <m/>
    <s v=""/>
    <x v="0"/>
    <n v="0"/>
    <s v="LG"/>
    <m/>
    <x v="0"/>
  </r>
  <r>
    <n v="3737"/>
    <x v="0"/>
    <x v="13"/>
    <x v="23"/>
    <d v="1900-01-21T15:40:00"/>
    <m/>
    <m/>
    <s v=""/>
    <x v="0"/>
    <n v="0"/>
    <s v="LG"/>
    <m/>
    <x v="0"/>
  </r>
  <r>
    <n v="3738"/>
    <x v="0"/>
    <x v="13"/>
    <x v="23"/>
    <d v="1900-01-21T15:50:00"/>
    <m/>
    <m/>
    <s v=""/>
    <x v="0"/>
    <n v="0"/>
    <s v="LG"/>
    <m/>
    <x v="0"/>
  </r>
  <r>
    <n v="3739"/>
    <x v="0"/>
    <x v="13"/>
    <x v="0"/>
    <d v="1900-01-21T16:00:00"/>
    <m/>
    <m/>
    <s v=""/>
    <x v="0"/>
    <n v="0"/>
    <s v="LG"/>
    <m/>
    <x v="0"/>
  </r>
  <r>
    <n v="3740"/>
    <x v="0"/>
    <x v="13"/>
    <x v="0"/>
    <d v="1900-01-21T16:10:00"/>
    <m/>
    <m/>
    <s v=""/>
    <x v="0"/>
    <n v="0"/>
    <s v="LG"/>
    <m/>
    <x v="0"/>
  </r>
  <r>
    <n v="3741"/>
    <x v="0"/>
    <x v="13"/>
    <x v="0"/>
    <d v="1900-01-21T16:20:00"/>
    <m/>
    <m/>
    <s v=""/>
    <x v="0"/>
    <n v="0"/>
    <s v="LG"/>
    <m/>
    <x v="0"/>
  </r>
  <r>
    <n v="3742"/>
    <x v="0"/>
    <x v="13"/>
    <x v="0"/>
    <d v="1900-01-21T16:30:00"/>
    <m/>
    <m/>
    <s v=""/>
    <x v="0"/>
    <n v="0"/>
    <s v="LG"/>
    <m/>
    <x v="0"/>
  </r>
  <r>
    <n v="3743"/>
    <x v="0"/>
    <x v="13"/>
    <x v="0"/>
    <d v="1900-01-21T16:40:00"/>
    <m/>
    <m/>
    <s v=""/>
    <x v="0"/>
    <n v="0"/>
    <s v="LG"/>
    <m/>
    <x v="0"/>
  </r>
  <r>
    <n v="3744"/>
    <x v="0"/>
    <x v="13"/>
    <x v="0"/>
    <d v="1900-01-21T16:50:00"/>
    <m/>
    <m/>
    <s v=""/>
    <x v="0"/>
    <n v="0"/>
    <s v="LG"/>
    <m/>
    <x v="0"/>
  </r>
  <r>
    <n v="3745"/>
    <x v="0"/>
    <x v="13"/>
    <x v="1"/>
    <d v="1900-01-21T17:00:00"/>
    <m/>
    <m/>
    <s v=""/>
    <x v="0"/>
    <n v="0"/>
    <s v="LG"/>
    <m/>
    <x v="0"/>
  </r>
  <r>
    <n v="3746"/>
    <x v="0"/>
    <x v="13"/>
    <x v="1"/>
    <d v="1900-01-21T17:10:00"/>
    <m/>
    <m/>
    <s v=""/>
    <x v="0"/>
    <n v="0"/>
    <s v="LG"/>
    <m/>
    <x v="0"/>
  </r>
  <r>
    <n v="3747"/>
    <x v="0"/>
    <x v="13"/>
    <x v="1"/>
    <d v="1900-01-21T17:20:00"/>
    <m/>
    <m/>
    <s v=""/>
    <x v="0"/>
    <n v="0"/>
    <s v="LG"/>
    <m/>
    <x v="0"/>
  </r>
  <r>
    <n v="3748"/>
    <x v="0"/>
    <x v="13"/>
    <x v="1"/>
    <d v="1900-01-21T17:30:00"/>
    <m/>
    <m/>
    <s v=""/>
    <x v="0"/>
    <n v="0"/>
    <s v="LG"/>
    <m/>
    <x v="0"/>
  </r>
  <r>
    <n v="3749"/>
    <x v="0"/>
    <x v="13"/>
    <x v="1"/>
    <d v="1900-01-21T17:40:00"/>
    <m/>
    <m/>
    <s v=""/>
    <x v="0"/>
    <n v="0"/>
    <s v="LG"/>
    <m/>
    <x v="0"/>
  </r>
  <r>
    <n v="3750"/>
    <x v="0"/>
    <x v="13"/>
    <x v="1"/>
    <d v="1900-01-21T17:50:00"/>
    <m/>
    <m/>
    <s v=""/>
    <x v="0"/>
    <n v="0"/>
    <s v="LG"/>
    <m/>
    <x v="0"/>
  </r>
  <r>
    <n v="3751"/>
    <x v="0"/>
    <x v="13"/>
    <x v="2"/>
    <d v="1900-01-21T18:00:00"/>
    <m/>
    <m/>
    <s v=""/>
    <x v="0"/>
    <n v="0"/>
    <s v="LG"/>
    <m/>
    <x v="0"/>
  </r>
  <r>
    <n v="3752"/>
    <x v="0"/>
    <x v="13"/>
    <x v="2"/>
    <d v="1900-01-21T18:10:00"/>
    <m/>
    <m/>
    <s v=""/>
    <x v="0"/>
    <n v="0"/>
    <s v="LG"/>
    <m/>
    <x v="0"/>
  </r>
  <r>
    <n v="3753"/>
    <x v="0"/>
    <x v="13"/>
    <x v="2"/>
    <d v="1900-01-21T18:20:00"/>
    <m/>
    <m/>
    <s v=""/>
    <x v="0"/>
    <n v="0"/>
    <s v="LG"/>
    <m/>
    <x v="0"/>
  </r>
  <r>
    <n v="3754"/>
    <x v="0"/>
    <x v="13"/>
    <x v="2"/>
    <d v="1900-01-21T18:30:00"/>
    <m/>
    <m/>
    <s v=""/>
    <x v="0"/>
    <n v="0"/>
    <s v="LG"/>
    <m/>
    <x v="0"/>
  </r>
  <r>
    <n v="3755"/>
    <x v="0"/>
    <x v="13"/>
    <x v="2"/>
    <d v="1900-01-21T18:40:00"/>
    <m/>
    <m/>
    <s v=""/>
    <x v="0"/>
    <n v="0"/>
    <s v="LG"/>
    <m/>
    <x v="0"/>
  </r>
  <r>
    <n v="3756"/>
    <x v="0"/>
    <x v="13"/>
    <x v="2"/>
    <d v="1900-01-21T18:50:00"/>
    <m/>
    <m/>
    <s v=""/>
    <x v="0"/>
    <n v="0"/>
    <s v="LG"/>
    <m/>
    <x v="0"/>
  </r>
  <r>
    <n v="3757"/>
    <x v="0"/>
    <x v="13"/>
    <x v="3"/>
    <d v="1900-01-21T19:00:00"/>
    <m/>
    <m/>
    <s v=""/>
    <x v="0"/>
    <n v="0"/>
    <s v="LG"/>
    <m/>
    <x v="0"/>
  </r>
  <r>
    <n v="3758"/>
    <x v="0"/>
    <x v="13"/>
    <x v="3"/>
    <d v="1900-01-21T19:10:00"/>
    <m/>
    <m/>
    <s v=""/>
    <x v="0"/>
    <n v="0"/>
    <s v="LG"/>
    <m/>
    <x v="0"/>
  </r>
  <r>
    <n v="3759"/>
    <x v="0"/>
    <x v="13"/>
    <x v="3"/>
    <d v="1900-01-21T19:20:00"/>
    <m/>
    <m/>
    <s v=""/>
    <x v="0"/>
    <n v="0"/>
    <s v="LG"/>
    <m/>
    <x v="0"/>
  </r>
  <r>
    <n v="3760"/>
    <x v="0"/>
    <x v="13"/>
    <x v="3"/>
    <d v="1900-01-21T19:30:00"/>
    <m/>
    <m/>
    <s v=""/>
    <x v="0"/>
    <n v="0"/>
    <s v="LG"/>
    <m/>
    <x v="0"/>
  </r>
  <r>
    <n v="3761"/>
    <x v="0"/>
    <x v="13"/>
    <x v="3"/>
    <d v="1900-01-21T19:40:00"/>
    <m/>
    <m/>
    <s v=""/>
    <x v="0"/>
    <n v="0"/>
    <s v="LG"/>
    <m/>
    <x v="0"/>
  </r>
  <r>
    <n v="3762"/>
    <x v="0"/>
    <x v="13"/>
    <x v="3"/>
    <d v="1900-01-21T19:50:00"/>
    <m/>
    <m/>
    <s v=""/>
    <x v="0"/>
    <n v="0"/>
    <s v="LG"/>
    <m/>
    <x v="0"/>
  </r>
  <r>
    <n v="3763"/>
    <x v="0"/>
    <x v="13"/>
    <x v="4"/>
    <d v="1900-01-21T20:00:00"/>
    <m/>
    <m/>
    <s v=""/>
    <x v="0"/>
    <n v="0"/>
    <s v="LG"/>
    <m/>
    <x v="0"/>
  </r>
  <r>
    <n v="3764"/>
    <x v="0"/>
    <x v="13"/>
    <x v="4"/>
    <d v="1900-01-21T20:10:00"/>
    <m/>
    <m/>
    <s v=""/>
    <x v="0"/>
    <n v="0"/>
    <s v="LG"/>
    <m/>
    <x v="0"/>
  </r>
  <r>
    <n v="3765"/>
    <x v="0"/>
    <x v="13"/>
    <x v="4"/>
    <d v="1900-01-21T20:20:00"/>
    <m/>
    <m/>
    <s v=""/>
    <x v="0"/>
    <n v="0"/>
    <s v="LG"/>
    <m/>
    <x v="0"/>
  </r>
  <r>
    <n v="3766"/>
    <x v="0"/>
    <x v="13"/>
    <x v="4"/>
    <d v="1900-01-21T20:30:00"/>
    <m/>
    <m/>
    <s v=""/>
    <x v="0"/>
    <n v="0"/>
    <s v="LG"/>
    <m/>
    <x v="0"/>
  </r>
  <r>
    <n v="3767"/>
    <x v="0"/>
    <x v="13"/>
    <x v="4"/>
    <d v="1900-01-21T20:40:00"/>
    <m/>
    <m/>
    <s v=""/>
    <x v="0"/>
    <n v="0"/>
    <s v="LG"/>
    <m/>
    <x v="0"/>
  </r>
  <r>
    <n v="3768"/>
    <x v="0"/>
    <x v="13"/>
    <x v="4"/>
    <d v="1900-01-21T20:50:00"/>
    <m/>
    <m/>
    <s v=""/>
    <x v="0"/>
    <n v="0"/>
    <s v="LG"/>
    <m/>
    <x v="0"/>
  </r>
  <r>
    <n v="3769"/>
    <x v="0"/>
    <x v="13"/>
    <x v="5"/>
    <d v="1900-01-21T21:00:00"/>
    <m/>
    <m/>
    <s v=""/>
    <x v="0"/>
    <n v="0"/>
    <s v="LG"/>
    <m/>
    <x v="0"/>
  </r>
  <r>
    <n v="3770"/>
    <x v="0"/>
    <x v="13"/>
    <x v="5"/>
    <d v="1900-01-21T21:10:00"/>
    <m/>
    <m/>
    <s v=""/>
    <x v="0"/>
    <n v="0"/>
    <s v="LG"/>
    <m/>
    <x v="0"/>
  </r>
  <r>
    <n v="3771"/>
    <x v="0"/>
    <x v="13"/>
    <x v="5"/>
    <d v="1900-01-21T21:20:00"/>
    <m/>
    <m/>
    <s v=""/>
    <x v="0"/>
    <n v="0"/>
    <s v="LG"/>
    <m/>
    <x v="0"/>
  </r>
  <r>
    <n v="3772"/>
    <x v="0"/>
    <x v="13"/>
    <x v="5"/>
    <d v="1900-01-21T21:30:00"/>
    <m/>
    <m/>
    <s v=""/>
    <x v="0"/>
    <n v="0"/>
    <s v="LG"/>
    <m/>
    <x v="0"/>
  </r>
  <r>
    <n v="3773"/>
    <x v="0"/>
    <x v="13"/>
    <x v="5"/>
    <d v="1900-01-21T21:40:00"/>
    <m/>
    <m/>
    <s v=""/>
    <x v="0"/>
    <n v="0"/>
    <s v="LG"/>
    <m/>
    <x v="0"/>
  </r>
  <r>
    <n v="3774"/>
    <x v="0"/>
    <x v="13"/>
    <x v="5"/>
    <d v="1900-01-21T21:50:00"/>
    <m/>
    <m/>
    <s v=""/>
    <x v="0"/>
    <n v="0"/>
    <s v="LG"/>
    <m/>
    <x v="0"/>
  </r>
  <r>
    <n v="3775"/>
    <x v="0"/>
    <x v="13"/>
    <x v="6"/>
    <d v="1900-01-21T22:00:00"/>
    <m/>
    <m/>
    <s v=""/>
    <x v="0"/>
    <n v="0"/>
    <s v="LG"/>
    <m/>
    <x v="0"/>
  </r>
  <r>
    <n v="3776"/>
    <x v="0"/>
    <x v="13"/>
    <x v="6"/>
    <d v="1900-01-21T22:10:00"/>
    <m/>
    <m/>
    <s v=""/>
    <x v="0"/>
    <n v="0"/>
    <s v="LG"/>
    <m/>
    <x v="0"/>
  </r>
  <r>
    <n v="3777"/>
    <x v="0"/>
    <x v="13"/>
    <x v="6"/>
    <d v="1900-01-21T22:20:00"/>
    <m/>
    <m/>
    <s v=""/>
    <x v="0"/>
    <n v="0"/>
    <s v="LG"/>
    <m/>
    <x v="0"/>
  </r>
  <r>
    <n v="3778"/>
    <x v="0"/>
    <x v="13"/>
    <x v="6"/>
    <d v="1900-01-21T22:30:00"/>
    <m/>
    <m/>
    <s v=""/>
    <x v="0"/>
    <n v="0"/>
    <s v="LG"/>
    <m/>
    <x v="0"/>
  </r>
  <r>
    <n v="3779"/>
    <x v="0"/>
    <x v="13"/>
    <x v="6"/>
    <d v="1900-01-21T22:40:00"/>
    <m/>
    <m/>
    <s v=""/>
    <x v="0"/>
    <n v="0"/>
    <s v="LG"/>
    <m/>
    <x v="0"/>
  </r>
  <r>
    <n v="3780"/>
    <x v="0"/>
    <x v="13"/>
    <x v="6"/>
    <d v="1900-01-21T22:50:00"/>
    <m/>
    <m/>
    <s v=""/>
    <x v="0"/>
    <n v="0"/>
    <s v="LG"/>
    <m/>
    <x v="0"/>
  </r>
  <r>
    <n v="3781"/>
    <x v="0"/>
    <x v="13"/>
    <x v="7"/>
    <d v="1900-01-21T23:00:00"/>
    <m/>
    <m/>
    <s v=""/>
    <x v="0"/>
    <n v="0"/>
    <s v="LG"/>
    <m/>
    <x v="0"/>
  </r>
  <r>
    <n v="3782"/>
    <x v="0"/>
    <x v="13"/>
    <x v="7"/>
    <d v="1900-01-21T23:10:00"/>
    <m/>
    <m/>
    <s v=""/>
    <x v="0"/>
    <n v="0"/>
    <s v="LG"/>
    <m/>
    <x v="0"/>
  </r>
  <r>
    <n v="3783"/>
    <x v="0"/>
    <x v="13"/>
    <x v="7"/>
    <d v="1900-01-21T23:20:00"/>
    <m/>
    <m/>
    <s v=""/>
    <x v="0"/>
    <n v="0"/>
    <s v="LG"/>
    <m/>
    <x v="0"/>
  </r>
  <r>
    <n v="3784"/>
    <x v="0"/>
    <x v="13"/>
    <x v="7"/>
    <d v="1900-01-21T23:30:00"/>
    <m/>
    <m/>
    <s v=""/>
    <x v="0"/>
    <n v="0"/>
    <s v="LG"/>
    <m/>
    <x v="0"/>
  </r>
  <r>
    <n v="3785"/>
    <x v="0"/>
    <x v="13"/>
    <x v="7"/>
    <d v="1900-01-21T23:40:00"/>
    <m/>
    <m/>
    <s v=""/>
    <x v="0"/>
    <n v="0"/>
    <s v="LG"/>
    <m/>
    <x v="0"/>
  </r>
  <r>
    <n v="3786"/>
    <x v="0"/>
    <x v="13"/>
    <x v="7"/>
    <d v="1900-01-21T23:50:00"/>
    <m/>
    <m/>
    <s v=""/>
    <x v="0"/>
    <n v="0"/>
    <s v="LG"/>
    <m/>
    <x v="0"/>
  </r>
  <r>
    <n v="3787"/>
    <x v="0"/>
    <x v="14"/>
    <x v="8"/>
    <d v="1900-01-22T00:00:00"/>
    <m/>
    <m/>
    <s v=""/>
    <x v="0"/>
    <n v="0"/>
    <s v="LG"/>
    <m/>
    <x v="0"/>
  </r>
  <r>
    <n v="3788"/>
    <x v="0"/>
    <x v="14"/>
    <x v="8"/>
    <d v="1900-01-22T00:10:00"/>
    <m/>
    <m/>
    <s v=""/>
    <x v="0"/>
    <n v="0"/>
    <s v="LG"/>
    <m/>
    <x v="0"/>
  </r>
  <r>
    <n v="3789"/>
    <x v="0"/>
    <x v="14"/>
    <x v="8"/>
    <d v="1900-01-22T00:20:00"/>
    <m/>
    <m/>
    <s v=""/>
    <x v="0"/>
    <n v="0"/>
    <s v="LG"/>
    <m/>
    <x v="0"/>
  </r>
  <r>
    <n v="3790"/>
    <x v="0"/>
    <x v="14"/>
    <x v="8"/>
    <d v="1900-01-22T00:30:00"/>
    <m/>
    <m/>
    <s v=""/>
    <x v="0"/>
    <n v="0"/>
    <s v="LG"/>
    <m/>
    <x v="0"/>
  </r>
  <r>
    <n v="3791"/>
    <x v="0"/>
    <x v="14"/>
    <x v="8"/>
    <d v="1900-01-22T00:40:00"/>
    <m/>
    <m/>
    <s v=""/>
    <x v="0"/>
    <n v="0"/>
    <s v="LG"/>
    <m/>
    <x v="0"/>
  </r>
  <r>
    <n v="3792"/>
    <x v="0"/>
    <x v="14"/>
    <x v="8"/>
    <d v="1900-01-22T00:50:00"/>
    <m/>
    <m/>
    <s v=""/>
    <x v="0"/>
    <n v="0"/>
    <s v="LG"/>
    <m/>
    <x v="0"/>
  </r>
  <r>
    <n v="3793"/>
    <x v="0"/>
    <x v="14"/>
    <x v="9"/>
    <d v="1900-01-22T01:00:00"/>
    <m/>
    <m/>
    <s v=""/>
    <x v="0"/>
    <n v="0"/>
    <s v="LG"/>
    <m/>
    <x v="0"/>
  </r>
  <r>
    <n v="3794"/>
    <x v="0"/>
    <x v="14"/>
    <x v="9"/>
    <d v="1900-01-22T01:10:00"/>
    <m/>
    <m/>
    <s v=""/>
    <x v="0"/>
    <n v="0"/>
    <s v="LG"/>
    <m/>
    <x v="0"/>
  </r>
  <r>
    <n v="3795"/>
    <x v="0"/>
    <x v="14"/>
    <x v="9"/>
    <d v="1900-01-22T01:20:00"/>
    <m/>
    <m/>
    <s v=""/>
    <x v="0"/>
    <n v="0"/>
    <s v="LG"/>
    <m/>
    <x v="0"/>
  </r>
  <r>
    <n v="3796"/>
    <x v="0"/>
    <x v="14"/>
    <x v="9"/>
    <d v="1900-01-22T01:30:00"/>
    <m/>
    <m/>
    <s v=""/>
    <x v="0"/>
    <n v="0"/>
    <s v="LG"/>
    <m/>
    <x v="0"/>
  </r>
  <r>
    <n v="3797"/>
    <x v="0"/>
    <x v="14"/>
    <x v="9"/>
    <d v="1900-01-22T01:40:00"/>
    <m/>
    <m/>
    <s v=""/>
    <x v="0"/>
    <n v="0"/>
    <s v="LG"/>
    <m/>
    <x v="0"/>
  </r>
  <r>
    <n v="3798"/>
    <x v="0"/>
    <x v="14"/>
    <x v="9"/>
    <d v="1900-01-22T01:50:00"/>
    <m/>
    <m/>
    <s v=""/>
    <x v="0"/>
    <n v="0"/>
    <s v="LG"/>
    <m/>
    <x v="0"/>
  </r>
  <r>
    <n v="3799"/>
    <x v="0"/>
    <x v="14"/>
    <x v="10"/>
    <d v="1900-01-22T02:00:00"/>
    <m/>
    <m/>
    <s v=""/>
    <x v="0"/>
    <n v="0"/>
    <s v="LG"/>
    <m/>
    <x v="0"/>
  </r>
  <r>
    <n v="3800"/>
    <x v="0"/>
    <x v="14"/>
    <x v="10"/>
    <d v="1900-01-22T02:10:00"/>
    <m/>
    <m/>
    <s v=""/>
    <x v="0"/>
    <n v="0"/>
    <s v="LG"/>
    <m/>
    <x v="0"/>
  </r>
  <r>
    <n v="3801"/>
    <x v="0"/>
    <x v="14"/>
    <x v="10"/>
    <d v="1900-01-22T02:20:00"/>
    <m/>
    <m/>
    <s v=""/>
    <x v="0"/>
    <n v="0"/>
    <s v="LG"/>
    <m/>
    <x v="0"/>
  </r>
  <r>
    <n v="3802"/>
    <x v="0"/>
    <x v="14"/>
    <x v="10"/>
    <d v="1900-01-22T02:30:00"/>
    <m/>
    <m/>
    <s v=""/>
    <x v="0"/>
    <n v="0"/>
    <s v="LG"/>
    <m/>
    <x v="0"/>
  </r>
  <r>
    <n v="3803"/>
    <x v="0"/>
    <x v="14"/>
    <x v="10"/>
    <d v="1900-01-22T02:40:00"/>
    <m/>
    <m/>
    <s v=""/>
    <x v="0"/>
    <n v="0"/>
    <s v="LG"/>
    <m/>
    <x v="0"/>
  </r>
  <r>
    <n v="3804"/>
    <x v="0"/>
    <x v="14"/>
    <x v="10"/>
    <d v="1900-01-22T02:50:00"/>
    <m/>
    <m/>
    <s v=""/>
    <x v="0"/>
    <n v="0"/>
    <s v="LG"/>
    <m/>
    <x v="0"/>
  </r>
  <r>
    <n v="3805"/>
    <x v="0"/>
    <x v="14"/>
    <x v="11"/>
    <d v="1900-01-22T03:00:00"/>
    <m/>
    <m/>
    <s v=""/>
    <x v="0"/>
    <n v="0"/>
    <s v="LG"/>
    <m/>
    <x v="0"/>
  </r>
  <r>
    <n v="3806"/>
    <x v="0"/>
    <x v="14"/>
    <x v="11"/>
    <d v="1900-01-22T03:10:00"/>
    <m/>
    <m/>
    <s v=""/>
    <x v="0"/>
    <n v="0"/>
    <s v="LG"/>
    <m/>
    <x v="0"/>
  </r>
  <r>
    <n v="3807"/>
    <x v="0"/>
    <x v="14"/>
    <x v="11"/>
    <d v="1900-01-22T03:20:00"/>
    <m/>
    <m/>
    <s v=""/>
    <x v="0"/>
    <n v="0"/>
    <s v="LG"/>
    <m/>
    <x v="0"/>
  </r>
  <r>
    <n v="3808"/>
    <x v="0"/>
    <x v="14"/>
    <x v="11"/>
    <d v="1900-01-22T03:30:00"/>
    <m/>
    <m/>
    <s v=""/>
    <x v="0"/>
    <n v="0"/>
    <s v="LG"/>
    <m/>
    <x v="0"/>
  </r>
  <r>
    <n v="3809"/>
    <x v="0"/>
    <x v="14"/>
    <x v="11"/>
    <d v="1900-01-22T03:40:00"/>
    <m/>
    <m/>
    <s v=""/>
    <x v="0"/>
    <n v="0"/>
    <s v="LG"/>
    <m/>
    <x v="0"/>
  </r>
  <r>
    <n v="3810"/>
    <x v="0"/>
    <x v="14"/>
    <x v="11"/>
    <d v="1900-01-22T03:50:00"/>
    <m/>
    <m/>
    <s v=""/>
    <x v="0"/>
    <n v="0"/>
    <s v="LG"/>
    <m/>
    <x v="0"/>
  </r>
  <r>
    <n v="3811"/>
    <x v="0"/>
    <x v="14"/>
    <x v="12"/>
    <d v="1900-01-22T04:00:00"/>
    <m/>
    <m/>
    <s v=""/>
    <x v="0"/>
    <n v="0"/>
    <s v="LG"/>
    <m/>
    <x v="0"/>
  </r>
  <r>
    <n v="3812"/>
    <x v="0"/>
    <x v="14"/>
    <x v="12"/>
    <d v="1900-01-22T04:10:00"/>
    <m/>
    <m/>
    <s v=""/>
    <x v="0"/>
    <n v="0"/>
    <s v="LG"/>
    <m/>
    <x v="0"/>
  </r>
  <r>
    <n v="3813"/>
    <x v="0"/>
    <x v="14"/>
    <x v="12"/>
    <d v="1900-01-22T04:20:00"/>
    <m/>
    <m/>
    <s v=""/>
    <x v="0"/>
    <n v="0"/>
    <s v="LG"/>
    <m/>
    <x v="0"/>
  </r>
  <r>
    <n v="3814"/>
    <x v="0"/>
    <x v="14"/>
    <x v="12"/>
    <d v="1900-01-22T04:30:00"/>
    <m/>
    <m/>
    <s v=""/>
    <x v="0"/>
    <n v="0"/>
    <s v="LG"/>
    <m/>
    <x v="0"/>
  </r>
  <r>
    <n v="3815"/>
    <x v="0"/>
    <x v="14"/>
    <x v="12"/>
    <d v="1900-01-22T04:40:00"/>
    <m/>
    <m/>
    <s v=""/>
    <x v="0"/>
    <n v="0"/>
    <s v="LG"/>
    <m/>
    <x v="0"/>
  </r>
  <r>
    <n v="3816"/>
    <x v="0"/>
    <x v="14"/>
    <x v="12"/>
    <d v="1900-01-22T04:50:00"/>
    <m/>
    <m/>
    <s v=""/>
    <x v="0"/>
    <n v="0"/>
    <s v="LG"/>
    <m/>
    <x v="0"/>
  </r>
  <r>
    <n v="3817"/>
    <x v="0"/>
    <x v="14"/>
    <x v="13"/>
    <d v="1900-01-22T05:00:00"/>
    <m/>
    <m/>
    <s v=""/>
    <x v="0"/>
    <n v="0"/>
    <s v="LG"/>
    <m/>
    <x v="0"/>
  </r>
  <r>
    <n v="3818"/>
    <x v="0"/>
    <x v="14"/>
    <x v="13"/>
    <d v="1900-01-22T05:10:00"/>
    <m/>
    <m/>
    <s v=""/>
    <x v="0"/>
    <n v="0"/>
    <s v="LG"/>
    <m/>
    <x v="0"/>
  </r>
  <r>
    <n v="3819"/>
    <x v="0"/>
    <x v="14"/>
    <x v="13"/>
    <d v="1900-01-22T05:20:00"/>
    <m/>
    <m/>
    <s v=""/>
    <x v="0"/>
    <n v="0"/>
    <s v="LG"/>
    <m/>
    <x v="0"/>
  </r>
  <r>
    <n v="3820"/>
    <x v="0"/>
    <x v="14"/>
    <x v="13"/>
    <d v="1900-01-22T05:30:00"/>
    <m/>
    <m/>
    <s v=""/>
    <x v="0"/>
    <n v="0"/>
    <s v="LG"/>
    <m/>
    <x v="0"/>
  </r>
  <r>
    <n v="3821"/>
    <x v="0"/>
    <x v="14"/>
    <x v="13"/>
    <d v="1900-01-22T05:40:00"/>
    <m/>
    <m/>
    <s v=""/>
    <x v="0"/>
    <n v="0"/>
    <s v="LG"/>
    <m/>
    <x v="0"/>
  </r>
  <r>
    <n v="3822"/>
    <x v="0"/>
    <x v="14"/>
    <x v="13"/>
    <d v="1900-01-22T05:50:00"/>
    <m/>
    <m/>
    <s v=""/>
    <x v="0"/>
    <n v="0"/>
    <s v="LG"/>
    <m/>
    <x v="0"/>
  </r>
  <r>
    <n v="3823"/>
    <x v="0"/>
    <x v="14"/>
    <x v="14"/>
    <d v="1900-01-22T06:00:00"/>
    <m/>
    <m/>
    <s v=""/>
    <x v="0"/>
    <n v="0"/>
    <s v="LG"/>
    <m/>
    <x v="0"/>
  </r>
  <r>
    <n v="3824"/>
    <x v="0"/>
    <x v="14"/>
    <x v="14"/>
    <d v="1900-01-22T06:10:00"/>
    <m/>
    <m/>
    <s v=""/>
    <x v="0"/>
    <n v="0"/>
    <s v="LG"/>
    <m/>
    <x v="0"/>
  </r>
  <r>
    <n v="3825"/>
    <x v="0"/>
    <x v="14"/>
    <x v="14"/>
    <d v="1900-01-22T06:20:00"/>
    <m/>
    <m/>
    <s v=""/>
    <x v="0"/>
    <n v="0"/>
    <s v="LG"/>
    <m/>
    <x v="0"/>
  </r>
  <r>
    <n v="3826"/>
    <x v="0"/>
    <x v="14"/>
    <x v="14"/>
    <d v="1900-01-22T06:30:00"/>
    <m/>
    <m/>
    <s v=""/>
    <x v="0"/>
    <n v="0"/>
    <s v="LG"/>
    <m/>
    <x v="0"/>
  </r>
  <r>
    <n v="3827"/>
    <x v="0"/>
    <x v="14"/>
    <x v="14"/>
    <d v="1900-01-22T06:40:00"/>
    <m/>
    <m/>
    <s v=""/>
    <x v="0"/>
    <n v="0"/>
    <s v="LG"/>
    <m/>
    <x v="0"/>
  </r>
  <r>
    <n v="3828"/>
    <x v="0"/>
    <x v="14"/>
    <x v="14"/>
    <d v="1900-01-22T06:50:00"/>
    <m/>
    <m/>
    <s v=""/>
    <x v="0"/>
    <n v="0"/>
    <s v="LG"/>
    <m/>
    <x v="0"/>
  </r>
  <r>
    <n v="3829"/>
    <x v="0"/>
    <x v="14"/>
    <x v="15"/>
    <d v="1900-01-22T07:00:00"/>
    <m/>
    <m/>
    <s v=""/>
    <x v="0"/>
    <n v="0"/>
    <s v="LG"/>
    <m/>
    <x v="0"/>
  </r>
  <r>
    <n v="3830"/>
    <x v="0"/>
    <x v="14"/>
    <x v="15"/>
    <d v="1900-01-22T07:10:00"/>
    <m/>
    <m/>
    <s v=""/>
    <x v="0"/>
    <n v="0"/>
    <s v="LG"/>
    <m/>
    <x v="0"/>
  </r>
  <r>
    <n v="3831"/>
    <x v="0"/>
    <x v="14"/>
    <x v="15"/>
    <d v="1900-01-22T07:20:00"/>
    <m/>
    <m/>
    <s v=""/>
    <x v="0"/>
    <n v="0"/>
    <s v="LG"/>
    <m/>
    <x v="0"/>
  </r>
  <r>
    <n v="3832"/>
    <x v="0"/>
    <x v="14"/>
    <x v="15"/>
    <d v="1900-01-22T07:30:00"/>
    <m/>
    <m/>
    <s v=""/>
    <x v="0"/>
    <n v="0"/>
    <s v="LG"/>
    <m/>
    <x v="0"/>
  </r>
  <r>
    <n v="3833"/>
    <x v="0"/>
    <x v="14"/>
    <x v="15"/>
    <d v="1900-01-22T07:40:00"/>
    <m/>
    <m/>
    <s v=""/>
    <x v="0"/>
    <n v="0"/>
    <s v="LG"/>
    <m/>
    <x v="0"/>
  </r>
  <r>
    <n v="3834"/>
    <x v="0"/>
    <x v="14"/>
    <x v="15"/>
    <d v="1900-01-22T07:50:00"/>
    <m/>
    <m/>
    <s v=""/>
    <x v="0"/>
    <n v="0"/>
    <s v="LG"/>
    <m/>
    <x v="0"/>
  </r>
  <r>
    <n v="3835"/>
    <x v="0"/>
    <x v="14"/>
    <x v="16"/>
    <d v="1900-01-22T08:00:00"/>
    <m/>
    <m/>
    <s v=""/>
    <x v="0"/>
    <n v="0"/>
    <s v="LG"/>
    <m/>
    <x v="0"/>
  </r>
  <r>
    <n v="3836"/>
    <x v="0"/>
    <x v="14"/>
    <x v="16"/>
    <d v="1900-01-22T08:10:00"/>
    <m/>
    <m/>
    <s v=""/>
    <x v="0"/>
    <n v="0"/>
    <s v="LG"/>
    <m/>
    <x v="0"/>
  </r>
  <r>
    <n v="3837"/>
    <x v="0"/>
    <x v="14"/>
    <x v="16"/>
    <d v="1900-01-22T08:20:00"/>
    <m/>
    <m/>
    <s v=""/>
    <x v="0"/>
    <n v="0"/>
    <s v="LG"/>
    <m/>
    <x v="0"/>
  </r>
  <r>
    <n v="3838"/>
    <x v="0"/>
    <x v="14"/>
    <x v="16"/>
    <d v="1900-01-22T08:30:00"/>
    <m/>
    <m/>
    <s v=""/>
    <x v="0"/>
    <n v="0"/>
    <s v="LG"/>
    <m/>
    <x v="0"/>
  </r>
  <r>
    <n v="3839"/>
    <x v="0"/>
    <x v="14"/>
    <x v="16"/>
    <d v="1900-01-22T08:40:00"/>
    <m/>
    <m/>
    <s v=""/>
    <x v="0"/>
    <n v="0"/>
    <s v="LG"/>
    <m/>
    <x v="0"/>
  </r>
  <r>
    <n v="3840"/>
    <x v="0"/>
    <x v="14"/>
    <x v="16"/>
    <d v="1900-01-22T08:50:00"/>
    <m/>
    <m/>
    <s v=""/>
    <x v="0"/>
    <n v="0"/>
    <s v="LG"/>
    <m/>
    <x v="0"/>
  </r>
  <r>
    <n v="3841"/>
    <x v="0"/>
    <x v="14"/>
    <x v="17"/>
    <d v="1900-01-22T09:00:00"/>
    <m/>
    <m/>
    <s v=""/>
    <x v="0"/>
    <n v="0"/>
    <s v="LG"/>
    <m/>
    <x v="0"/>
  </r>
  <r>
    <n v="3842"/>
    <x v="0"/>
    <x v="14"/>
    <x v="17"/>
    <d v="1899-12-30T09:09:56"/>
    <m/>
    <m/>
    <s v=""/>
    <x v="0"/>
    <n v="0"/>
    <s v="LG"/>
    <m/>
    <x v="0"/>
  </r>
  <r>
    <n v="3843"/>
    <x v="0"/>
    <x v="14"/>
    <x v="17"/>
    <d v="1900-01-22T09:10:00"/>
    <m/>
    <m/>
    <s v=""/>
    <x v="0"/>
    <n v="0"/>
    <s v="LG"/>
    <m/>
    <x v="0"/>
  </r>
  <r>
    <n v="3844"/>
    <x v="0"/>
    <x v="14"/>
    <x v="17"/>
    <d v="1900-01-22T09:20:00"/>
    <m/>
    <m/>
    <s v=""/>
    <x v="0"/>
    <n v="0"/>
    <s v="LG"/>
    <m/>
    <x v="0"/>
  </r>
  <r>
    <n v="3845"/>
    <x v="0"/>
    <x v="14"/>
    <x v="17"/>
    <d v="1900-01-22T09:30:00"/>
    <m/>
    <m/>
    <s v=""/>
    <x v="0"/>
    <n v="0"/>
    <s v="LG"/>
    <m/>
    <x v="0"/>
  </r>
  <r>
    <n v="3846"/>
    <x v="0"/>
    <x v="14"/>
    <x v="17"/>
    <d v="1900-01-22T09:40:00"/>
    <m/>
    <m/>
    <s v=""/>
    <x v="0"/>
    <n v="0"/>
    <s v="LG"/>
    <m/>
    <x v="0"/>
  </r>
  <r>
    <n v="3847"/>
    <x v="0"/>
    <x v="14"/>
    <x v="17"/>
    <d v="1900-01-22T09:50:00"/>
    <m/>
    <m/>
    <s v=""/>
    <x v="0"/>
    <n v="0"/>
    <s v="LG"/>
    <m/>
    <x v="0"/>
  </r>
  <r>
    <n v="3848"/>
    <x v="0"/>
    <x v="14"/>
    <x v="18"/>
    <d v="1900-01-22T10:00:00"/>
    <m/>
    <m/>
    <s v=""/>
    <x v="0"/>
    <n v="0"/>
    <s v="LG"/>
    <m/>
    <x v="0"/>
  </r>
  <r>
    <n v="3849"/>
    <x v="0"/>
    <x v="14"/>
    <x v="18"/>
    <d v="1900-01-22T10:10:00"/>
    <m/>
    <m/>
    <s v=""/>
    <x v="0"/>
    <n v="0"/>
    <s v="LG"/>
    <m/>
    <x v="0"/>
  </r>
  <r>
    <n v="3850"/>
    <x v="0"/>
    <x v="14"/>
    <x v="18"/>
    <d v="1900-01-22T10:20:00"/>
    <m/>
    <m/>
    <s v=""/>
    <x v="0"/>
    <n v="0"/>
    <s v="LG"/>
    <m/>
    <x v="0"/>
  </r>
  <r>
    <n v="3851"/>
    <x v="0"/>
    <x v="14"/>
    <x v="18"/>
    <d v="1900-01-22T10:30:00"/>
    <m/>
    <m/>
    <s v=""/>
    <x v="0"/>
    <n v="0"/>
    <s v="LG"/>
    <m/>
    <x v="0"/>
  </r>
  <r>
    <n v="3852"/>
    <x v="0"/>
    <x v="14"/>
    <x v="18"/>
    <d v="1900-01-22T10:40:00"/>
    <m/>
    <m/>
    <s v=""/>
    <x v="0"/>
    <n v="0"/>
    <s v="LG"/>
    <m/>
    <x v="0"/>
  </r>
  <r>
    <n v="3853"/>
    <x v="0"/>
    <x v="14"/>
    <x v="18"/>
    <d v="1900-01-22T10:50:00"/>
    <m/>
    <m/>
    <s v=""/>
    <x v="0"/>
    <n v="0"/>
    <s v="LG"/>
    <m/>
    <x v="0"/>
  </r>
  <r>
    <n v="3854"/>
    <x v="0"/>
    <x v="14"/>
    <x v="19"/>
    <d v="1900-01-22T11:00:00"/>
    <m/>
    <m/>
    <s v=""/>
    <x v="0"/>
    <n v="0"/>
    <s v="LG"/>
    <m/>
    <x v="0"/>
  </r>
  <r>
    <n v="3855"/>
    <x v="0"/>
    <x v="14"/>
    <x v="19"/>
    <d v="1900-01-22T11:10:00"/>
    <m/>
    <m/>
    <s v=""/>
    <x v="0"/>
    <n v="0"/>
    <s v="LG"/>
    <m/>
    <x v="0"/>
  </r>
  <r>
    <n v="3856"/>
    <x v="0"/>
    <x v="14"/>
    <x v="19"/>
    <d v="1900-01-22T11:20:00"/>
    <m/>
    <m/>
    <s v=""/>
    <x v="0"/>
    <n v="0"/>
    <s v="LG"/>
    <m/>
    <x v="0"/>
  </r>
  <r>
    <n v="3857"/>
    <x v="0"/>
    <x v="14"/>
    <x v="19"/>
    <d v="1900-01-22T11:30:00"/>
    <m/>
    <m/>
    <s v=""/>
    <x v="0"/>
    <n v="0"/>
    <s v="LG"/>
    <m/>
    <x v="0"/>
  </r>
  <r>
    <n v="3858"/>
    <x v="0"/>
    <x v="14"/>
    <x v="19"/>
    <d v="1900-01-22T11:40:00"/>
    <m/>
    <m/>
    <s v=""/>
    <x v="0"/>
    <n v="0"/>
    <s v="LG"/>
    <m/>
    <x v="0"/>
  </r>
  <r>
    <n v="3859"/>
    <x v="0"/>
    <x v="14"/>
    <x v="19"/>
    <d v="1900-01-22T11:50:00"/>
    <m/>
    <m/>
    <s v=""/>
    <x v="0"/>
    <n v="0"/>
    <s v="LG"/>
    <m/>
    <x v="0"/>
  </r>
  <r>
    <n v="3860"/>
    <x v="0"/>
    <x v="14"/>
    <x v="20"/>
    <d v="1900-01-22T12:00:00"/>
    <m/>
    <m/>
    <s v=""/>
    <x v="0"/>
    <n v="0"/>
    <s v="LG"/>
    <m/>
    <x v="0"/>
  </r>
  <r>
    <n v="3861"/>
    <x v="0"/>
    <x v="14"/>
    <x v="20"/>
    <d v="1900-01-22T12:10:00"/>
    <m/>
    <m/>
    <s v=""/>
    <x v="0"/>
    <n v="0"/>
    <s v="LG"/>
    <m/>
    <x v="0"/>
  </r>
  <r>
    <n v="3862"/>
    <x v="0"/>
    <x v="14"/>
    <x v="20"/>
    <d v="1900-01-22T12:20:00"/>
    <m/>
    <m/>
    <s v=""/>
    <x v="0"/>
    <n v="0"/>
    <s v="LG"/>
    <m/>
    <x v="0"/>
  </r>
  <r>
    <n v="3863"/>
    <x v="0"/>
    <x v="14"/>
    <x v="20"/>
    <d v="1900-01-22T12:30:00"/>
    <m/>
    <m/>
    <s v=""/>
    <x v="0"/>
    <n v="0"/>
    <s v="LG"/>
    <m/>
    <x v="0"/>
  </r>
  <r>
    <n v="3864"/>
    <x v="0"/>
    <x v="14"/>
    <x v="20"/>
    <d v="1900-01-22T12:40:00"/>
    <m/>
    <m/>
    <s v=""/>
    <x v="0"/>
    <n v="0"/>
    <s v="LG"/>
    <m/>
    <x v="0"/>
  </r>
  <r>
    <n v="3865"/>
    <x v="0"/>
    <x v="14"/>
    <x v="20"/>
    <d v="1900-01-22T12:50:00"/>
    <m/>
    <m/>
    <s v=""/>
    <x v="0"/>
    <n v="0"/>
    <s v="LG"/>
    <m/>
    <x v="0"/>
  </r>
  <r>
    <n v="3866"/>
    <x v="0"/>
    <x v="14"/>
    <x v="21"/>
    <d v="1900-01-22T13:00:00"/>
    <m/>
    <m/>
    <s v=""/>
    <x v="0"/>
    <n v="0"/>
    <s v="LG"/>
    <m/>
    <x v="0"/>
  </r>
  <r>
    <n v="3867"/>
    <x v="0"/>
    <x v="14"/>
    <x v="21"/>
    <d v="1900-01-22T13:10:00"/>
    <m/>
    <m/>
    <s v=""/>
    <x v="0"/>
    <n v="0"/>
    <s v="LG"/>
    <m/>
    <x v="0"/>
  </r>
  <r>
    <n v="3868"/>
    <x v="0"/>
    <x v="14"/>
    <x v="21"/>
    <d v="1900-01-22T13:20:00"/>
    <m/>
    <m/>
    <s v=""/>
    <x v="0"/>
    <n v="0"/>
    <s v="LG"/>
    <m/>
    <x v="0"/>
  </r>
  <r>
    <n v="3869"/>
    <x v="0"/>
    <x v="14"/>
    <x v="21"/>
    <d v="1900-01-22T13:30:00"/>
    <m/>
    <m/>
    <s v=""/>
    <x v="0"/>
    <n v="0"/>
    <s v="LG"/>
    <m/>
    <x v="0"/>
  </r>
  <r>
    <n v="3870"/>
    <x v="0"/>
    <x v="14"/>
    <x v="21"/>
    <d v="1900-01-22T13:40:00"/>
    <m/>
    <m/>
    <s v=""/>
    <x v="0"/>
    <n v="0"/>
    <s v="LG"/>
    <m/>
    <x v="0"/>
  </r>
  <r>
    <n v="3871"/>
    <x v="0"/>
    <x v="14"/>
    <x v="21"/>
    <d v="1900-01-22T13:50:00"/>
    <m/>
    <m/>
    <s v=""/>
    <x v="0"/>
    <n v="0"/>
    <s v="LG"/>
    <m/>
    <x v="0"/>
  </r>
  <r>
    <n v="3872"/>
    <x v="0"/>
    <x v="14"/>
    <x v="22"/>
    <d v="1900-01-22T14:00:00"/>
    <m/>
    <m/>
    <s v=""/>
    <x v="0"/>
    <n v="0"/>
    <s v="LG"/>
    <m/>
    <x v="0"/>
  </r>
  <r>
    <n v="3873"/>
    <x v="0"/>
    <x v="14"/>
    <x v="22"/>
    <d v="1900-01-22T14:10:00"/>
    <m/>
    <m/>
    <s v=""/>
    <x v="0"/>
    <n v="0"/>
    <s v="LG"/>
    <m/>
    <x v="0"/>
  </r>
  <r>
    <n v="3874"/>
    <x v="0"/>
    <x v="14"/>
    <x v="22"/>
    <d v="1900-01-22T14:20:00"/>
    <m/>
    <m/>
    <s v=""/>
    <x v="0"/>
    <n v="0"/>
    <s v="LG"/>
    <m/>
    <x v="0"/>
  </r>
  <r>
    <n v="3875"/>
    <x v="0"/>
    <x v="14"/>
    <x v="22"/>
    <d v="1900-01-22T14:30:00"/>
    <m/>
    <m/>
    <s v=""/>
    <x v="0"/>
    <n v="0"/>
    <s v="LG"/>
    <m/>
    <x v="0"/>
  </r>
  <r>
    <n v="3876"/>
    <x v="0"/>
    <x v="14"/>
    <x v="22"/>
    <d v="1900-01-22T14:40:00"/>
    <m/>
    <m/>
    <s v=""/>
    <x v="0"/>
    <n v="0"/>
    <s v="LG"/>
    <m/>
    <x v="0"/>
  </r>
  <r>
    <n v="3877"/>
    <x v="0"/>
    <x v="14"/>
    <x v="22"/>
    <d v="1900-01-22T14:50:00"/>
    <m/>
    <m/>
    <s v=""/>
    <x v="0"/>
    <n v="0"/>
    <s v="LG"/>
    <m/>
    <x v="0"/>
  </r>
  <r>
    <n v="3878"/>
    <x v="0"/>
    <x v="14"/>
    <x v="23"/>
    <d v="1900-01-22T15:00:00"/>
    <m/>
    <m/>
    <s v=""/>
    <x v="0"/>
    <n v="0"/>
    <s v="LG"/>
    <m/>
    <x v="0"/>
  </r>
  <r>
    <n v="3879"/>
    <x v="0"/>
    <x v="14"/>
    <x v="23"/>
    <d v="1900-01-22T15:10:00"/>
    <m/>
    <m/>
    <s v=""/>
    <x v="0"/>
    <n v="0"/>
    <s v="LG"/>
    <m/>
    <x v="0"/>
  </r>
  <r>
    <n v="3880"/>
    <x v="0"/>
    <x v="14"/>
    <x v="23"/>
    <d v="1900-01-22T15:20:00"/>
    <m/>
    <m/>
    <s v=""/>
    <x v="0"/>
    <n v="0"/>
    <s v="LG"/>
    <m/>
    <x v="0"/>
  </r>
  <r>
    <n v="3881"/>
    <x v="0"/>
    <x v="14"/>
    <x v="23"/>
    <d v="1900-01-22T15:30:00"/>
    <m/>
    <m/>
    <s v=""/>
    <x v="0"/>
    <n v="0"/>
    <s v="LG"/>
    <m/>
    <x v="0"/>
  </r>
  <r>
    <n v="3882"/>
    <x v="0"/>
    <x v="14"/>
    <x v="23"/>
    <d v="1900-01-22T15:40:00"/>
    <m/>
    <m/>
    <s v=""/>
    <x v="0"/>
    <n v="0"/>
    <s v="LG"/>
    <m/>
    <x v="0"/>
  </r>
  <r>
    <n v="3883"/>
    <x v="0"/>
    <x v="14"/>
    <x v="23"/>
    <d v="1900-01-22T15:50:00"/>
    <m/>
    <m/>
    <s v=""/>
    <x v="0"/>
    <n v="0"/>
    <s v="LG"/>
    <m/>
    <x v="0"/>
  </r>
  <r>
    <n v="3884"/>
    <x v="0"/>
    <x v="14"/>
    <x v="0"/>
    <d v="1900-01-22T16:00:00"/>
    <m/>
    <m/>
    <s v=""/>
    <x v="0"/>
    <n v="0"/>
    <s v="LG"/>
    <m/>
    <x v="0"/>
  </r>
  <r>
    <n v="3885"/>
    <x v="0"/>
    <x v="14"/>
    <x v="0"/>
    <d v="1900-01-22T16:10:00"/>
    <m/>
    <m/>
    <s v=""/>
    <x v="0"/>
    <n v="0"/>
    <s v="LG"/>
    <m/>
    <x v="0"/>
  </r>
  <r>
    <n v="3886"/>
    <x v="0"/>
    <x v="14"/>
    <x v="0"/>
    <d v="1900-01-22T16:20:00"/>
    <m/>
    <m/>
    <s v=""/>
    <x v="0"/>
    <n v="0"/>
    <s v="LG"/>
    <m/>
    <x v="0"/>
  </r>
  <r>
    <n v="3887"/>
    <x v="0"/>
    <x v="14"/>
    <x v="0"/>
    <d v="1900-01-22T16:30:00"/>
    <m/>
    <m/>
    <s v=""/>
    <x v="0"/>
    <n v="0"/>
    <s v="LG"/>
    <m/>
    <x v="0"/>
  </r>
  <r>
    <n v="3888"/>
    <x v="0"/>
    <x v="14"/>
    <x v="0"/>
    <d v="1900-01-22T16:40:00"/>
    <m/>
    <m/>
    <s v=""/>
    <x v="0"/>
    <n v="0"/>
    <s v="LG"/>
    <m/>
    <x v="0"/>
  </r>
  <r>
    <n v="3889"/>
    <x v="0"/>
    <x v="14"/>
    <x v="0"/>
    <d v="1900-01-22T16:50:00"/>
    <m/>
    <m/>
    <s v=""/>
    <x v="0"/>
    <n v="0"/>
    <s v="LG"/>
    <m/>
    <x v="0"/>
  </r>
  <r>
    <n v="3890"/>
    <x v="0"/>
    <x v="14"/>
    <x v="1"/>
    <d v="1900-01-22T17:00:00"/>
    <m/>
    <m/>
    <s v=""/>
    <x v="0"/>
    <n v="0"/>
    <s v="LG"/>
    <m/>
    <x v="0"/>
  </r>
  <r>
    <n v="3891"/>
    <x v="0"/>
    <x v="14"/>
    <x v="1"/>
    <d v="1900-01-22T17:10:00"/>
    <m/>
    <m/>
    <s v=""/>
    <x v="0"/>
    <n v="0"/>
    <s v="LG"/>
    <m/>
    <x v="0"/>
  </r>
  <r>
    <n v="3892"/>
    <x v="0"/>
    <x v="14"/>
    <x v="1"/>
    <d v="1900-01-22T17:20:00"/>
    <m/>
    <m/>
    <s v=""/>
    <x v="0"/>
    <n v="0"/>
    <s v="LG"/>
    <m/>
    <x v="0"/>
  </r>
  <r>
    <n v="3893"/>
    <x v="0"/>
    <x v="14"/>
    <x v="1"/>
    <d v="1900-01-22T17:30:00"/>
    <m/>
    <m/>
    <s v=""/>
    <x v="0"/>
    <n v="0"/>
    <s v="LG"/>
    <m/>
    <x v="0"/>
  </r>
  <r>
    <n v="3894"/>
    <x v="0"/>
    <x v="14"/>
    <x v="1"/>
    <d v="1900-01-22T17:40:00"/>
    <m/>
    <m/>
    <s v=""/>
    <x v="0"/>
    <n v="0"/>
    <s v="LG"/>
    <m/>
    <x v="0"/>
  </r>
  <r>
    <n v="3895"/>
    <x v="0"/>
    <x v="14"/>
    <x v="1"/>
    <d v="1900-01-22T17:50:00"/>
    <m/>
    <m/>
    <s v=""/>
    <x v="0"/>
    <n v="0"/>
    <s v="LG"/>
    <m/>
    <x v="0"/>
  </r>
  <r>
    <n v="3896"/>
    <x v="0"/>
    <x v="14"/>
    <x v="2"/>
    <d v="1900-01-22T18:00:00"/>
    <m/>
    <m/>
    <s v=""/>
    <x v="0"/>
    <n v="0"/>
    <s v="LG"/>
    <m/>
    <x v="0"/>
  </r>
  <r>
    <n v="3897"/>
    <x v="0"/>
    <x v="14"/>
    <x v="2"/>
    <d v="1900-01-22T18:10:00"/>
    <m/>
    <m/>
    <s v=""/>
    <x v="0"/>
    <n v="0"/>
    <s v="LG"/>
    <m/>
    <x v="0"/>
  </r>
  <r>
    <n v="3898"/>
    <x v="0"/>
    <x v="14"/>
    <x v="2"/>
    <d v="1900-01-22T18:20:00"/>
    <m/>
    <m/>
    <s v=""/>
    <x v="0"/>
    <n v="0"/>
    <s v="LG"/>
    <m/>
    <x v="0"/>
  </r>
  <r>
    <n v="3899"/>
    <x v="0"/>
    <x v="14"/>
    <x v="2"/>
    <d v="1900-01-22T18:30:00"/>
    <m/>
    <m/>
    <s v=""/>
    <x v="0"/>
    <n v="0"/>
    <s v="LG"/>
    <m/>
    <x v="0"/>
  </r>
  <r>
    <n v="3900"/>
    <x v="0"/>
    <x v="14"/>
    <x v="2"/>
    <d v="1900-01-22T18:40:00"/>
    <m/>
    <m/>
    <s v=""/>
    <x v="0"/>
    <n v="0"/>
    <s v="LG"/>
    <m/>
    <x v="0"/>
  </r>
  <r>
    <n v="3901"/>
    <x v="0"/>
    <x v="14"/>
    <x v="2"/>
    <d v="1900-01-22T18:50:00"/>
    <m/>
    <m/>
    <s v=""/>
    <x v="0"/>
    <n v="0"/>
    <s v="LG"/>
    <m/>
    <x v="0"/>
  </r>
  <r>
    <n v="3902"/>
    <x v="0"/>
    <x v="14"/>
    <x v="3"/>
    <d v="1900-01-22T19:00:00"/>
    <m/>
    <m/>
    <s v=""/>
    <x v="0"/>
    <n v="0"/>
    <s v="LG"/>
    <m/>
    <x v="0"/>
  </r>
  <r>
    <n v="3903"/>
    <x v="0"/>
    <x v="14"/>
    <x v="3"/>
    <d v="1900-01-22T19:10:00"/>
    <m/>
    <m/>
    <s v=""/>
    <x v="0"/>
    <n v="0"/>
    <s v="LG"/>
    <m/>
    <x v="0"/>
  </r>
  <r>
    <n v="3904"/>
    <x v="0"/>
    <x v="14"/>
    <x v="3"/>
    <d v="1900-01-22T19:20:00"/>
    <m/>
    <m/>
    <s v=""/>
    <x v="0"/>
    <n v="0"/>
    <s v="LG"/>
    <m/>
    <x v="0"/>
  </r>
  <r>
    <n v="3905"/>
    <x v="0"/>
    <x v="14"/>
    <x v="3"/>
    <d v="1900-01-22T19:30:00"/>
    <m/>
    <m/>
    <s v=""/>
    <x v="0"/>
    <n v="0"/>
    <s v="LG"/>
    <m/>
    <x v="0"/>
  </r>
  <r>
    <n v="3906"/>
    <x v="0"/>
    <x v="14"/>
    <x v="3"/>
    <d v="1900-01-22T19:40:00"/>
    <m/>
    <m/>
    <s v=""/>
    <x v="0"/>
    <n v="0"/>
    <s v="LG"/>
    <m/>
    <x v="0"/>
  </r>
  <r>
    <n v="3907"/>
    <x v="0"/>
    <x v="14"/>
    <x v="3"/>
    <d v="1900-01-22T19:50:00"/>
    <m/>
    <m/>
    <s v=""/>
    <x v="0"/>
    <n v="0"/>
    <s v="LG"/>
    <m/>
    <x v="0"/>
  </r>
  <r>
    <n v="3908"/>
    <x v="0"/>
    <x v="14"/>
    <x v="4"/>
    <d v="1900-01-22T20:00:00"/>
    <m/>
    <m/>
    <s v=""/>
    <x v="0"/>
    <n v="0"/>
    <s v="LG"/>
    <m/>
    <x v="0"/>
  </r>
  <r>
    <n v="3909"/>
    <x v="0"/>
    <x v="14"/>
    <x v="4"/>
    <d v="1900-01-22T20:10:00"/>
    <m/>
    <m/>
    <s v=""/>
    <x v="0"/>
    <n v="0"/>
    <s v="LG"/>
    <m/>
    <x v="0"/>
  </r>
  <r>
    <n v="3910"/>
    <x v="0"/>
    <x v="14"/>
    <x v="4"/>
    <d v="1900-01-22T20:20:00"/>
    <m/>
    <m/>
    <s v=""/>
    <x v="0"/>
    <n v="0"/>
    <s v="LG"/>
    <m/>
    <x v="0"/>
  </r>
  <r>
    <n v="3911"/>
    <x v="0"/>
    <x v="14"/>
    <x v="4"/>
    <d v="1900-01-22T20:30:00"/>
    <m/>
    <m/>
    <s v=""/>
    <x v="0"/>
    <n v="0"/>
    <s v="LG"/>
    <m/>
    <x v="0"/>
  </r>
  <r>
    <n v="3912"/>
    <x v="0"/>
    <x v="14"/>
    <x v="4"/>
    <d v="1900-01-22T20:40:00"/>
    <m/>
    <m/>
    <s v=""/>
    <x v="0"/>
    <n v="0"/>
    <s v="LG"/>
    <m/>
    <x v="0"/>
  </r>
  <r>
    <n v="3913"/>
    <x v="0"/>
    <x v="14"/>
    <x v="4"/>
    <d v="1900-01-22T20:50:00"/>
    <m/>
    <m/>
    <s v=""/>
    <x v="0"/>
    <n v="0"/>
    <s v="LG"/>
    <m/>
    <x v="0"/>
  </r>
  <r>
    <n v="3914"/>
    <x v="0"/>
    <x v="14"/>
    <x v="5"/>
    <d v="1900-01-22T21:00:00"/>
    <m/>
    <m/>
    <s v=""/>
    <x v="0"/>
    <n v="0"/>
    <s v="LG"/>
    <m/>
    <x v="0"/>
  </r>
  <r>
    <n v="3915"/>
    <x v="0"/>
    <x v="14"/>
    <x v="5"/>
    <d v="1900-01-22T21:10:00"/>
    <m/>
    <m/>
    <s v=""/>
    <x v="0"/>
    <n v="0"/>
    <s v="LG"/>
    <m/>
    <x v="0"/>
  </r>
  <r>
    <n v="3916"/>
    <x v="0"/>
    <x v="14"/>
    <x v="5"/>
    <d v="1900-01-22T21:20:00"/>
    <m/>
    <m/>
    <s v=""/>
    <x v="0"/>
    <n v="0"/>
    <s v="LG"/>
    <m/>
    <x v="0"/>
  </r>
  <r>
    <n v="3917"/>
    <x v="0"/>
    <x v="14"/>
    <x v="5"/>
    <d v="1900-01-22T21:30:00"/>
    <m/>
    <m/>
    <s v=""/>
    <x v="0"/>
    <n v="0"/>
    <s v="LG"/>
    <m/>
    <x v="0"/>
  </r>
  <r>
    <n v="3918"/>
    <x v="0"/>
    <x v="14"/>
    <x v="5"/>
    <d v="1900-01-22T21:40:00"/>
    <m/>
    <m/>
    <s v=""/>
    <x v="0"/>
    <n v="0"/>
    <s v="LG"/>
    <m/>
    <x v="0"/>
  </r>
  <r>
    <n v="3919"/>
    <x v="0"/>
    <x v="14"/>
    <x v="5"/>
    <d v="1900-01-22T21:50:00"/>
    <m/>
    <m/>
    <s v=""/>
    <x v="0"/>
    <n v="0"/>
    <s v="LG"/>
    <m/>
    <x v="0"/>
  </r>
  <r>
    <n v="3920"/>
    <x v="0"/>
    <x v="14"/>
    <x v="6"/>
    <d v="1900-01-22T22:00:00"/>
    <m/>
    <m/>
    <s v=""/>
    <x v="0"/>
    <n v="0"/>
    <s v="LG"/>
    <m/>
    <x v="0"/>
  </r>
  <r>
    <n v="3921"/>
    <x v="0"/>
    <x v="14"/>
    <x v="6"/>
    <d v="1900-01-22T22:10:00"/>
    <m/>
    <m/>
    <s v=""/>
    <x v="0"/>
    <n v="0"/>
    <s v="LG"/>
    <m/>
    <x v="0"/>
  </r>
  <r>
    <n v="3922"/>
    <x v="0"/>
    <x v="14"/>
    <x v="6"/>
    <d v="1900-01-22T22:20:00"/>
    <m/>
    <m/>
    <s v=""/>
    <x v="0"/>
    <n v="0"/>
    <s v="LG"/>
    <m/>
    <x v="0"/>
  </r>
  <r>
    <n v="3923"/>
    <x v="0"/>
    <x v="14"/>
    <x v="6"/>
    <d v="1900-01-22T22:30:00"/>
    <m/>
    <m/>
    <s v=""/>
    <x v="0"/>
    <n v="0"/>
    <s v="LG"/>
    <m/>
    <x v="0"/>
  </r>
  <r>
    <n v="3924"/>
    <x v="0"/>
    <x v="14"/>
    <x v="6"/>
    <d v="1900-01-22T22:40:00"/>
    <m/>
    <m/>
    <s v=""/>
    <x v="0"/>
    <n v="0"/>
    <s v="LG"/>
    <m/>
    <x v="0"/>
  </r>
  <r>
    <n v="3925"/>
    <x v="0"/>
    <x v="14"/>
    <x v="6"/>
    <d v="1900-01-22T22:50:00"/>
    <m/>
    <m/>
    <s v=""/>
    <x v="0"/>
    <n v="0"/>
    <s v="LG"/>
    <m/>
    <x v="0"/>
  </r>
  <r>
    <n v="3926"/>
    <x v="0"/>
    <x v="14"/>
    <x v="7"/>
    <d v="1900-01-22T23:00:00"/>
    <m/>
    <m/>
    <s v=""/>
    <x v="0"/>
    <n v="0"/>
    <s v="LG"/>
    <m/>
    <x v="0"/>
  </r>
  <r>
    <n v="3927"/>
    <x v="0"/>
    <x v="14"/>
    <x v="7"/>
    <d v="1900-01-22T23:10:00"/>
    <m/>
    <m/>
    <s v=""/>
    <x v="0"/>
    <n v="0"/>
    <s v="LG"/>
    <m/>
    <x v="0"/>
  </r>
  <r>
    <n v="3928"/>
    <x v="0"/>
    <x v="14"/>
    <x v="7"/>
    <d v="1900-01-22T23:20:00"/>
    <m/>
    <m/>
    <s v=""/>
    <x v="0"/>
    <n v="0"/>
    <s v="LG"/>
    <m/>
    <x v="0"/>
  </r>
  <r>
    <n v="3929"/>
    <x v="0"/>
    <x v="14"/>
    <x v="7"/>
    <d v="1900-01-22T23:30:00"/>
    <m/>
    <m/>
    <s v=""/>
    <x v="0"/>
    <n v="0"/>
    <s v="LG"/>
    <m/>
    <x v="0"/>
  </r>
  <r>
    <n v="3930"/>
    <x v="0"/>
    <x v="14"/>
    <x v="7"/>
    <d v="1900-01-22T23:40:00"/>
    <m/>
    <m/>
    <s v=""/>
    <x v="0"/>
    <n v="0"/>
    <s v="LG"/>
    <m/>
    <x v="0"/>
  </r>
  <r>
    <n v="3931"/>
    <x v="0"/>
    <x v="14"/>
    <x v="7"/>
    <d v="1900-01-22T23:50:00"/>
    <m/>
    <m/>
    <s v=""/>
    <x v="0"/>
    <n v="0"/>
    <s v="LG"/>
    <m/>
    <x v="0"/>
  </r>
  <r>
    <n v="3932"/>
    <x v="1"/>
    <x v="14"/>
    <x v="8"/>
    <d v="1900-01-23T00:00:00"/>
    <m/>
    <m/>
    <s v=""/>
    <x v="0"/>
    <n v="0"/>
    <s v="JBu"/>
    <m/>
    <x v="0"/>
  </r>
  <r>
    <n v="3933"/>
    <x v="1"/>
    <x v="14"/>
    <x v="8"/>
    <d v="1900-01-23T00:10:00"/>
    <m/>
    <m/>
    <s v=""/>
    <x v="0"/>
    <n v="0"/>
    <s v="JBu"/>
    <m/>
    <x v="0"/>
  </r>
  <r>
    <n v="3934"/>
    <x v="1"/>
    <x v="14"/>
    <x v="8"/>
    <d v="1900-01-23T00:20:00"/>
    <m/>
    <m/>
    <s v=""/>
    <x v="0"/>
    <n v="48"/>
    <s v="JBu"/>
    <s v="Resident"/>
    <x v="2"/>
  </r>
  <r>
    <n v="3935"/>
    <x v="1"/>
    <x v="14"/>
    <x v="8"/>
    <d v="1900-01-23T00:30:00"/>
    <m/>
    <m/>
    <s v=""/>
    <x v="0"/>
    <n v="0"/>
    <s v="JBu"/>
    <m/>
    <x v="0"/>
  </r>
  <r>
    <n v="3936"/>
    <x v="1"/>
    <x v="14"/>
    <x v="8"/>
    <d v="1900-01-23T00:40:00"/>
    <m/>
    <m/>
    <s v=""/>
    <x v="0"/>
    <n v="0"/>
    <s v="JBu"/>
    <m/>
    <x v="0"/>
  </r>
  <r>
    <n v="3937"/>
    <x v="1"/>
    <x v="14"/>
    <x v="8"/>
    <d v="1900-01-23T00:50:00"/>
    <m/>
    <m/>
    <s v=""/>
    <x v="0"/>
    <n v="0"/>
    <s v="JBu"/>
    <m/>
    <x v="0"/>
  </r>
  <r>
    <n v="3938"/>
    <x v="1"/>
    <x v="14"/>
    <x v="9"/>
    <d v="1900-01-23T01:00:00"/>
    <m/>
    <m/>
    <s v=""/>
    <x v="0"/>
    <n v="0"/>
    <s v="JBu"/>
    <m/>
    <x v="0"/>
  </r>
  <r>
    <n v="3939"/>
    <x v="1"/>
    <x v="14"/>
    <x v="9"/>
    <d v="1900-01-23T01:10:00"/>
    <m/>
    <m/>
    <s v=""/>
    <x v="0"/>
    <n v="0"/>
    <s v="JBu"/>
    <m/>
    <x v="0"/>
  </r>
  <r>
    <n v="3940"/>
    <x v="1"/>
    <x v="14"/>
    <x v="9"/>
    <d v="1900-01-23T01:20:00"/>
    <m/>
    <m/>
    <s v=""/>
    <x v="0"/>
    <n v="0"/>
    <s v="JBu"/>
    <m/>
    <x v="0"/>
  </r>
  <r>
    <n v="3941"/>
    <x v="1"/>
    <x v="14"/>
    <x v="9"/>
    <d v="1900-01-23T01:30:00"/>
    <m/>
    <m/>
    <s v=""/>
    <x v="0"/>
    <n v="0"/>
    <s v="JBu"/>
    <m/>
    <x v="0"/>
  </r>
  <r>
    <n v="3942"/>
    <x v="1"/>
    <x v="14"/>
    <x v="9"/>
    <d v="1900-01-23T01:40:00"/>
    <m/>
    <m/>
    <s v=""/>
    <x v="0"/>
    <n v="0"/>
    <s v="JBu"/>
    <m/>
    <x v="0"/>
  </r>
  <r>
    <n v="3943"/>
    <x v="1"/>
    <x v="14"/>
    <x v="9"/>
    <d v="1900-01-23T01:50:00"/>
    <m/>
    <m/>
    <s v=""/>
    <x v="0"/>
    <n v="0"/>
    <s v="JBu"/>
    <m/>
    <x v="0"/>
  </r>
  <r>
    <n v="3944"/>
    <x v="1"/>
    <x v="14"/>
    <x v="10"/>
    <d v="1900-01-23T02:00:00"/>
    <m/>
    <m/>
    <s v=""/>
    <x v="0"/>
    <n v="0"/>
    <s v="JBu"/>
    <m/>
    <x v="0"/>
  </r>
  <r>
    <n v="3945"/>
    <x v="1"/>
    <x v="14"/>
    <x v="10"/>
    <d v="1900-01-23T02:10:00"/>
    <m/>
    <m/>
    <s v=""/>
    <x v="0"/>
    <n v="0"/>
    <s v="JBu"/>
    <m/>
    <x v="0"/>
  </r>
  <r>
    <n v="3946"/>
    <x v="1"/>
    <x v="14"/>
    <x v="10"/>
    <d v="1900-01-23T02:20:00"/>
    <m/>
    <m/>
    <s v=""/>
    <x v="0"/>
    <n v="0"/>
    <s v="JBu"/>
    <m/>
    <x v="0"/>
  </r>
  <r>
    <n v="3947"/>
    <x v="1"/>
    <x v="14"/>
    <x v="10"/>
    <d v="1900-01-23T02:30:00"/>
    <m/>
    <m/>
    <s v=""/>
    <x v="0"/>
    <n v="0"/>
    <s v="JBu"/>
    <m/>
    <x v="0"/>
  </r>
  <r>
    <n v="3948"/>
    <x v="1"/>
    <x v="14"/>
    <x v="10"/>
    <d v="1900-01-23T02:40:00"/>
    <m/>
    <m/>
    <s v=""/>
    <x v="0"/>
    <n v="0"/>
    <s v="JBu"/>
    <m/>
    <x v="0"/>
  </r>
  <r>
    <n v="3949"/>
    <x v="1"/>
    <x v="14"/>
    <x v="10"/>
    <d v="1900-01-23T02:50:00"/>
    <m/>
    <m/>
    <s v=""/>
    <x v="0"/>
    <n v="0"/>
    <s v="JBu"/>
    <m/>
    <x v="0"/>
  </r>
  <r>
    <n v="3950"/>
    <x v="1"/>
    <x v="14"/>
    <x v="11"/>
    <d v="1900-01-23T03:00:00"/>
    <m/>
    <m/>
    <s v=""/>
    <x v="0"/>
    <n v="0"/>
    <s v="JBu"/>
    <m/>
    <x v="0"/>
  </r>
  <r>
    <n v="3951"/>
    <x v="1"/>
    <x v="14"/>
    <x v="11"/>
    <d v="1900-01-23T03:10:00"/>
    <m/>
    <m/>
    <s v=""/>
    <x v="0"/>
    <n v="0"/>
    <s v="JBu"/>
    <m/>
    <x v="0"/>
  </r>
  <r>
    <n v="3952"/>
    <x v="1"/>
    <x v="14"/>
    <x v="11"/>
    <d v="1900-01-23T03:20:00"/>
    <m/>
    <m/>
    <s v=""/>
    <x v="0"/>
    <n v="0"/>
    <s v="JBu"/>
    <m/>
    <x v="0"/>
  </r>
  <r>
    <n v="3953"/>
    <x v="1"/>
    <x v="14"/>
    <x v="11"/>
    <d v="1900-01-23T03:30:00"/>
    <m/>
    <m/>
    <s v=""/>
    <x v="0"/>
    <n v="0"/>
    <s v="JBu"/>
    <m/>
    <x v="0"/>
  </r>
  <r>
    <n v="3954"/>
    <x v="1"/>
    <x v="14"/>
    <x v="11"/>
    <d v="1900-01-23T03:40:00"/>
    <m/>
    <m/>
    <s v=""/>
    <x v="0"/>
    <n v="0"/>
    <s v="JBu"/>
    <m/>
    <x v="0"/>
  </r>
  <r>
    <n v="3955"/>
    <x v="1"/>
    <x v="14"/>
    <x v="11"/>
    <d v="1900-01-23T03:50:00"/>
    <m/>
    <m/>
    <s v=""/>
    <x v="0"/>
    <n v="0"/>
    <s v="JBu"/>
    <m/>
    <x v="0"/>
  </r>
  <r>
    <n v="3956"/>
    <x v="1"/>
    <x v="14"/>
    <x v="12"/>
    <d v="1900-01-23T04:00:00"/>
    <m/>
    <m/>
    <s v=""/>
    <x v="0"/>
    <n v="0"/>
    <s v="JBu"/>
    <m/>
    <x v="0"/>
  </r>
  <r>
    <n v="3957"/>
    <x v="1"/>
    <x v="14"/>
    <x v="12"/>
    <d v="1900-01-23T04:10:00"/>
    <m/>
    <m/>
    <s v=""/>
    <x v="0"/>
    <n v="0"/>
    <s v="JBu"/>
    <m/>
    <x v="0"/>
  </r>
  <r>
    <n v="3958"/>
    <x v="1"/>
    <x v="14"/>
    <x v="12"/>
    <d v="1900-01-23T04:20:00"/>
    <m/>
    <m/>
    <s v=""/>
    <x v="0"/>
    <n v="0"/>
    <s v="JBu"/>
    <m/>
    <x v="0"/>
  </r>
  <r>
    <n v="3959"/>
    <x v="1"/>
    <x v="14"/>
    <x v="12"/>
    <d v="1900-01-23T04:30:00"/>
    <m/>
    <m/>
    <s v=""/>
    <x v="0"/>
    <n v="0"/>
    <s v="JBu"/>
    <m/>
    <x v="0"/>
  </r>
  <r>
    <n v="3960"/>
    <x v="1"/>
    <x v="14"/>
    <x v="12"/>
    <d v="1900-01-23T04:40:00"/>
    <m/>
    <m/>
    <s v=""/>
    <x v="0"/>
    <n v="0"/>
    <s v="JBu"/>
    <m/>
    <x v="0"/>
  </r>
  <r>
    <n v="3961"/>
    <x v="1"/>
    <x v="14"/>
    <x v="12"/>
    <d v="1900-01-23T04:50:00"/>
    <m/>
    <m/>
    <s v=""/>
    <x v="0"/>
    <n v="0"/>
    <s v="JBu"/>
    <m/>
    <x v="0"/>
  </r>
  <r>
    <n v="3962"/>
    <x v="1"/>
    <x v="14"/>
    <x v="13"/>
    <d v="1900-01-23T05:00:00"/>
    <m/>
    <m/>
    <s v=""/>
    <x v="0"/>
    <n v="0"/>
    <s v="JBu"/>
    <m/>
    <x v="0"/>
  </r>
  <r>
    <n v="3963"/>
    <x v="1"/>
    <x v="14"/>
    <x v="13"/>
    <d v="1900-01-23T05:10:00"/>
    <m/>
    <m/>
    <s v=""/>
    <x v="0"/>
    <n v="0"/>
    <s v="JBu"/>
    <m/>
    <x v="0"/>
  </r>
  <r>
    <n v="3964"/>
    <x v="1"/>
    <x v="14"/>
    <x v="13"/>
    <d v="1900-01-23T05:20:00"/>
    <m/>
    <m/>
    <s v=""/>
    <x v="0"/>
    <n v="0"/>
    <s v="JBu"/>
    <m/>
    <x v="0"/>
  </r>
  <r>
    <n v="3965"/>
    <x v="1"/>
    <x v="14"/>
    <x v="13"/>
    <d v="1900-01-23T05:30:00"/>
    <n v="1.78"/>
    <n v="2.36"/>
    <n v="2.1"/>
    <x v="2"/>
    <n v="110"/>
    <s v="JBu"/>
    <s v="F2333"/>
    <x v="4"/>
  </r>
  <r>
    <n v="3966"/>
    <x v="1"/>
    <x v="14"/>
    <x v="13"/>
    <d v="1900-01-23T05:40:00"/>
    <m/>
    <m/>
    <s v=""/>
    <x v="0"/>
    <n v="0"/>
    <s v="JBu"/>
    <m/>
    <x v="0"/>
  </r>
  <r>
    <n v="3967"/>
    <x v="1"/>
    <x v="14"/>
    <x v="13"/>
    <d v="1900-01-23T05:50:00"/>
    <m/>
    <m/>
    <s v=""/>
    <x v="0"/>
    <n v="0"/>
    <s v="JBu"/>
    <m/>
    <x v="0"/>
  </r>
  <r>
    <n v="3968"/>
    <x v="1"/>
    <x v="14"/>
    <x v="14"/>
    <d v="1900-01-23T06:00:00"/>
    <m/>
    <m/>
    <s v=""/>
    <x v="0"/>
    <n v="0"/>
    <s v="JBu"/>
    <m/>
    <x v="0"/>
  </r>
  <r>
    <n v="3969"/>
    <x v="1"/>
    <x v="14"/>
    <x v="14"/>
    <d v="1900-01-23T06:10:00"/>
    <m/>
    <m/>
    <s v=""/>
    <x v="0"/>
    <n v="0"/>
    <s v="JBu"/>
    <m/>
    <x v="0"/>
  </r>
  <r>
    <n v="3970"/>
    <x v="1"/>
    <x v="14"/>
    <x v="14"/>
    <d v="1900-01-23T06:20:00"/>
    <m/>
    <m/>
    <s v=""/>
    <x v="0"/>
    <n v="0"/>
    <s v="JBu"/>
    <m/>
    <x v="0"/>
  </r>
  <r>
    <n v="3971"/>
    <x v="1"/>
    <x v="14"/>
    <x v="14"/>
    <d v="1900-01-23T06:30:00"/>
    <m/>
    <m/>
    <s v=""/>
    <x v="0"/>
    <n v="0"/>
    <s v="JBu"/>
    <m/>
    <x v="0"/>
  </r>
  <r>
    <n v="3972"/>
    <x v="1"/>
    <x v="14"/>
    <x v="14"/>
    <d v="1900-01-23T06:40:00"/>
    <m/>
    <m/>
    <s v=""/>
    <x v="0"/>
    <n v="0"/>
    <s v="JBu"/>
    <m/>
    <x v="0"/>
  </r>
  <r>
    <n v="3973"/>
    <x v="1"/>
    <x v="14"/>
    <x v="14"/>
    <d v="1900-01-23T06:50:00"/>
    <m/>
    <m/>
    <s v=""/>
    <x v="0"/>
    <n v="0"/>
    <s v="JBu"/>
    <m/>
    <x v="0"/>
  </r>
  <r>
    <n v="3974"/>
    <x v="1"/>
    <x v="14"/>
    <x v="15"/>
    <d v="1900-01-23T07:00:00"/>
    <m/>
    <m/>
    <s v=""/>
    <x v="0"/>
    <n v="0"/>
    <s v="JBu"/>
    <m/>
    <x v="0"/>
  </r>
  <r>
    <n v="3975"/>
    <x v="1"/>
    <x v="14"/>
    <x v="15"/>
    <d v="1900-01-23T07:10:00"/>
    <m/>
    <m/>
    <s v=""/>
    <x v="0"/>
    <n v="0"/>
    <s v="JBu"/>
    <m/>
    <x v="0"/>
  </r>
  <r>
    <n v="3976"/>
    <x v="1"/>
    <x v="14"/>
    <x v="15"/>
    <d v="1900-01-23T07:20:00"/>
    <m/>
    <m/>
    <s v=""/>
    <x v="0"/>
    <n v="0"/>
    <s v="JBu"/>
    <m/>
    <x v="0"/>
  </r>
  <r>
    <n v="3977"/>
    <x v="1"/>
    <x v="14"/>
    <x v="15"/>
    <d v="1900-01-23T07:30:00"/>
    <m/>
    <m/>
    <s v=""/>
    <x v="0"/>
    <n v="0"/>
    <s v="JBu"/>
    <m/>
    <x v="0"/>
  </r>
  <r>
    <n v="3978"/>
    <x v="1"/>
    <x v="14"/>
    <x v="15"/>
    <d v="1900-01-23T07:40:00"/>
    <m/>
    <m/>
    <s v=""/>
    <x v="0"/>
    <n v="0"/>
    <s v="JBu"/>
    <m/>
    <x v="0"/>
  </r>
  <r>
    <n v="3979"/>
    <x v="1"/>
    <x v="14"/>
    <x v="15"/>
    <d v="1900-01-23T07:50:00"/>
    <m/>
    <m/>
    <s v=""/>
    <x v="0"/>
    <n v="0"/>
    <s v="JBu"/>
    <m/>
    <x v="0"/>
  </r>
  <r>
    <n v="3980"/>
    <x v="1"/>
    <x v="14"/>
    <x v="16"/>
    <d v="1900-01-23T08:00:00"/>
    <m/>
    <m/>
    <s v=""/>
    <x v="0"/>
    <n v="0"/>
    <s v="JBu"/>
    <m/>
    <x v="0"/>
  </r>
  <r>
    <n v="3981"/>
    <x v="1"/>
    <x v="14"/>
    <x v="16"/>
    <d v="1900-01-23T08:10:00"/>
    <m/>
    <m/>
    <s v=""/>
    <x v="0"/>
    <n v="0"/>
    <s v="JBu"/>
    <m/>
    <x v="0"/>
  </r>
  <r>
    <n v="3982"/>
    <x v="1"/>
    <x v="14"/>
    <x v="16"/>
    <d v="1900-01-23T08:20:00"/>
    <m/>
    <m/>
    <s v=""/>
    <x v="0"/>
    <n v="0"/>
    <s v="JBu"/>
    <m/>
    <x v="0"/>
  </r>
  <r>
    <n v="3983"/>
    <x v="1"/>
    <x v="14"/>
    <x v="16"/>
    <d v="1900-01-23T08:30:00"/>
    <m/>
    <m/>
    <s v=""/>
    <x v="0"/>
    <n v="0"/>
    <s v="JBu"/>
    <m/>
    <x v="0"/>
  </r>
  <r>
    <n v="3984"/>
    <x v="1"/>
    <x v="14"/>
    <x v="16"/>
    <d v="1900-01-23T08:40:00"/>
    <m/>
    <m/>
    <s v=""/>
    <x v="0"/>
    <n v="0"/>
    <s v="JBu"/>
    <m/>
    <x v="0"/>
  </r>
  <r>
    <n v="3985"/>
    <x v="1"/>
    <x v="14"/>
    <x v="16"/>
    <d v="1899-12-30T08:48:35"/>
    <m/>
    <m/>
    <s v=""/>
    <x v="0"/>
    <n v="0"/>
    <s v="JBu"/>
    <m/>
    <x v="0"/>
  </r>
  <r>
    <n v="3986"/>
    <x v="1"/>
    <x v="14"/>
    <x v="16"/>
    <d v="1900-01-23T08:50:00"/>
    <m/>
    <m/>
    <s v=""/>
    <x v="0"/>
    <n v="0"/>
    <s v="JBu"/>
    <m/>
    <x v="0"/>
  </r>
  <r>
    <n v="3987"/>
    <x v="1"/>
    <x v="14"/>
    <x v="17"/>
    <d v="1900-01-23T09:00:00"/>
    <m/>
    <m/>
    <s v=""/>
    <x v="0"/>
    <n v="35"/>
    <s v="JBu"/>
    <s v="Resident"/>
    <x v="1"/>
  </r>
  <r>
    <n v="3988"/>
    <x v="1"/>
    <x v="14"/>
    <x v="17"/>
    <d v="1900-01-23T09:10:00"/>
    <m/>
    <m/>
    <s v=""/>
    <x v="0"/>
    <n v="43"/>
    <s v="JBu"/>
    <s v="Resident"/>
    <x v="2"/>
  </r>
  <r>
    <n v="3989"/>
    <x v="1"/>
    <x v="14"/>
    <x v="17"/>
    <d v="1900-01-23T09:20:00"/>
    <m/>
    <m/>
    <s v=""/>
    <x v="0"/>
    <n v="0"/>
    <s v="JBu"/>
    <m/>
    <x v="0"/>
  </r>
  <r>
    <n v="3990"/>
    <x v="1"/>
    <x v="14"/>
    <x v="17"/>
    <d v="1900-01-23T09:30:00"/>
    <m/>
    <m/>
    <s v=""/>
    <x v="0"/>
    <n v="0"/>
    <s v="JBu"/>
    <m/>
    <x v="0"/>
  </r>
  <r>
    <n v="3991"/>
    <x v="1"/>
    <x v="14"/>
    <x v="17"/>
    <d v="1900-01-23T09:40:00"/>
    <m/>
    <m/>
    <s v=""/>
    <x v="0"/>
    <n v="0"/>
    <s v="JBu"/>
    <m/>
    <x v="0"/>
  </r>
  <r>
    <n v="3992"/>
    <x v="1"/>
    <x v="14"/>
    <x v="17"/>
    <d v="1900-01-23T09:50:00"/>
    <m/>
    <m/>
    <s v=""/>
    <x v="0"/>
    <n v="0"/>
    <s v="JBu"/>
    <m/>
    <x v="0"/>
  </r>
  <r>
    <n v="3993"/>
    <x v="1"/>
    <x v="14"/>
    <x v="18"/>
    <d v="1900-01-23T10:00:00"/>
    <m/>
    <m/>
    <s v=""/>
    <x v="0"/>
    <n v="0"/>
    <s v="JBu"/>
    <m/>
    <x v="0"/>
  </r>
  <r>
    <n v="3994"/>
    <x v="1"/>
    <x v="14"/>
    <x v="18"/>
    <d v="1900-01-23T10:10:00"/>
    <m/>
    <m/>
    <s v=""/>
    <x v="0"/>
    <n v="0"/>
    <s v="JBu"/>
    <m/>
    <x v="0"/>
  </r>
  <r>
    <n v="3995"/>
    <x v="1"/>
    <x v="14"/>
    <x v="18"/>
    <d v="1900-01-23T10:20:00"/>
    <m/>
    <m/>
    <s v=""/>
    <x v="0"/>
    <n v="0"/>
    <s v="JBu"/>
    <m/>
    <x v="0"/>
  </r>
  <r>
    <n v="3996"/>
    <x v="1"/>
    <x v="14"/>
    <x v="18"/>
    <d v="1900-01-23T10:30:00"/>
    <m/>
    <m/>
    <s v=""/>
    <x v="0"/>
    <n v="0"/>
    <s v="JBu"/>
    <m/>
    <x v="0"/>
  </r>
  <r>
    <n v="3997"/>
    <x v="1"/>
    <x v="14"/>
    <x v="18"/>
    <d v="1900-01-23T10:40:00"/>
    <m/>
    <m/>
    <s v=""/>
    <x v="0"/>
    <n v="0"/>
    <s v="JBu"/>
    <m/>
    <x v="0"/>
  </r>
  <r>
    <n v="3998"/>
    <x v="1"/>
    <x v="14"/>
    <x v="18"/>
    <d v="1900-01-23T10:50:00"/>
    <m/>
    <m/>
    <s v=""/>
    <x v="0"/>
    <n v="36"/>
    <s v="JBu"/>
    <s v="Resident"/>
    <x v="1"/>
  </r>
  <r>
    <n v="3999"/>
    <x v="1"/>
    <x v="14"/>
    <x v="19"/>
    <d v="1900-01-23T11:00:00"/>
    <m/>
    <m/>
    <s v=""/>
    <x v="0"/>
    <n v="0"/>
    <s v="JBu"/>
    <m/>
    <x v="0"/>
  </r>
  <r>
    <n v="4000"/>
    <x v="1"/>
    <x v="14"/>
    <x v="19"/>
    <d v="1900-01-23T11:10:00"/>
    <m/>
    <m/>
    <s v=""/>
    <x v="0"/>
    <n v="48"/>
    <s v="JBu"/>
    <s v="Resident"/>
    <x v="2"/>
  </r>
  <r>
    <n v="4001"/>
    <x v="1"/>
    <x v="14"/>
    <x v="19"/>
    <d v="1900-01-23T11:20:00"/>
    <m/>
    <m/>
    <s v=""/>
    <x v="0"/>
    <n v="0"/>
    <s v="JBu"/>
    <m/>
    <x v="0"/>
  </r>
  <r>
    <n v="4002"/>
    <x v="1"/>
    <x v="14"/>
    <x v="19"/>
    <d v="1900-01-23T11:30:00"/>
    <m/>
    <m/>
    <s v=""/>
    <x v="0"/>
    <n v="0"/>
    <s v="JBu"/>
    <m/>
    <x v="0"/>
  </r>
  <r>
    <n v="4003"/>
    <x v="1"/>
    <x v="14"/>
    <x v="19"/>
    <d v="1900-01-23T11:40:00"/>
    <m/>
    <m/>
    <s v=""/>
    <x v="0"/>
    <n v="0"/>
    <s v="JBu"/>
    <m/>
    <x v="0"/>
  </r>
  <r>
    <n v="4004"/>
    <x v="1"/>
    <x v="14"/>
    <x v="19"/>
    <d v="1900-01-23T11:50:00"/>
    <m/>
    <m/>
    <s v=""/>
    <x v="0"/>
    <n v="0"/>
    <s v="JBu"/>
    <m/>
    <x v="0"/>
  </r>
  <r>
    <n v="4005"/>
    <x v="1"/>
    <x v="14"/>
    <x v="20"/>
    <d v="1900-01-23T12:00:00"/>
    <m/>
    <m/>
    <s v=""/>
    <x v="0"/>
    <n v="0"/>
    <s v="JBu"/>
    <m/>
    <x v="0"/>
  </r>
  <r>
    <n v="4006"/>
    <x v="1"/>
    <x v="14"/>
    <x v="20"/>
    <d v="1900-01-23T12:10:00"/>
    <m/>
    <m/>
    <s v=""/>
    <x v="0"/>
    <n v="0"/>
    <s v="JBu"/>
    <m/>
    <x v="0"/>
  </r>
  <r>
    <n v="4007"/>
    <x v="1"/>
    <x v="14"/>
    <x v="20"/>
    <d v="1900-01-23T12:20:00"/>
    <m/>
    <m/>
    <s v=""/>
    <x v="0"/>
    <n v="0"/>
    <s v="JBu"/>
    <m/>
    <x v="0"/>
  </r>
  <r>
    <n v="4008"/>
    <x v="1"/>
    <x v="14"/>
    <x v="20"/>
    <d v="1900-01-23T12:30:00"/>
    <m/>
    <m/>
    <s v=""/>
    <x v="0"/>
    <n v="0"/>
    <s v="JBu"/>
    <m/>
    <x v="0"/>
  </r>
  <r>
    <n v="4009"/>
    <x v="1"/>
    <x v="14"/>
    <x v="20"/>
    <d v="1900-01-23T12:40:00"/>
    <m/>
    <m/>
    <s v=""/>
    <x v="0"/>
    <n v="0"/>
    <s v="JBu"/>
    <m/>
    <x v="0"/>
  </r>
  <r>
    <n v="4010"/>
    <x v="1"/>
    <x v="14"/>
    <x v="20"/>
    <d v="1900-01-23T12:50:00"/>
    <m/>
    <m/>
    <s v=""/>
    <x v="0"/>
    <n v="34"/>
    <s v="JBu"/>
    <s v="Resident"/>
    <x v="1"/>
  </r>
  <r>
    <n v="4011"/>
    <x v="1"/>
    <x v="14"/>
    <x v="21"/>
    <d v="1900-01-23T13:00:00"/>
    <m/>
    <m/>
    <s v=""/>
    <x v="0"/>
    <n v="0"/>
    <s v="JBu"/>
    <m/>
    <x v="0"/>
  </r>
  <r>
    <n v="4012"/>
    <x v="1"/>
    <x v="14"/>
    <x v="21"/>
    <d v="1900-01-23T13:10:00"/>
    <m/>
    <m/>
    <s v=""/>
    <x v="0"/>
    <n v="0"/>
    <s v="JBu"/>
    <m/>
    <x v="0"/>
  </r>
  <r>
    <n v="4013"/>
    <x v="1"/>
    <x v="14"/>
    <x v="21"/>
    <d v="1900-01-23T13:20:00"/>
    <m/>
    <m/>
    <s v=""/>
    <x v="0"/>
    <n v="0"/>
    <s v="JBu"/>
    <m/>
    <x v="0"/>
  </r>
  <r>
    <n v="4014"/>
    <x v="1"/>
    <x v="14"/>
    <x v="21"/>
    <d v="1900-01-23T13:30:00"/>
    <m/>
    <m/>
    <s v=""/>
    <x v="0"/>
    <n v="0"/>
    <s v="JBu"/>
    <m/>
    <x v="0"/>
  </r>
  <r>
    <n v="4015"/>
    <x v="1"/>
    <x v="14"/>
    <x v="21"/>
    <d v="1900-01-23T13:40:00"/>
    <m/>
    <m/>
    <s v=""/>
    <x v="0"/>
    <n v="0"/>
    <s v="JBu"/>
    <m/>
    <x v="0"/>
  </r>
  <r>
    <n v="4016"/>
    <x v="1"/>
    <x v="14"/>
    <x v="21"/>
    <d v="1900-01-23T13:50:00"/>
    <m/>
    <m/>
    <s v=""/>
    <x v="0"/>
    <n v="0"/>
    <s v="JBu"/>
    <m/>
    <x v="0"/>
  </r>
  <r>
    <n v="4017"/>
    <x v="1"/>
    <x v="14"/>
    <x v="22"/>
    <d v="1900-01-23T14:00:00"/>
    <m/>
    <m/>
    <s v=""/>
    <x v="0"/>
    <n v="38"/>
    <s v="JBu"/>
    <s v="Resident"/>
    <x v="1"/>
  </r>
  <r>
    <n v="4018"/>
    <x v="1"/>
    <x v="14"/>
    <x v="22"/>
    <d v="1900-01-23T14:10:00"/>
    <m/>
    <m/>
    <s v=""/>
    <x v="0"/>
    <n v="0"/>
    <s v="JBu"/>
    <m/>
    <x v="0"/>
  </r>
  <r>
    <n v="4019"/>
    <x v="1"/>
    <x v="14"/>
    <x v="22"/>
    <d v="1900-01-23T14:20:00"/>
    <m/>
    <m/>
    <s v=""/>
    <x v="0"/>
    <n v="0"/>
    <s v="JBu"/>
    <m/>
    <x v="0"/>
  </r>
  <r>
    <n v="4020"/>
    <x v="1"/>
    <x v="14"/>
    <x v="22"/>
    <d v="1900-01-23T14:30:00"/>
    <m/>
    <m/>
    <s v=""/>
    <x v="0"/>
    <n v="0"/>
    <s v="JBu"/>
    <m/>
    <x v="0"/>
  </r>
  <r>
    <n v="4021"/>
    <x v="1"/>
    <x v="14"/>
    <x v="22"/>
    <d v="1900-01-23T14:40:00"/>
    <m/>
    <m/>
    <s v=""/>
    <x v="0"/>
    <n v="0"/>
    <s v="JBu"/>
    <m/>
    <x v="0"/>
  </r>
  <r>
    <n v="4022"/>
    <x v="1"/>
    <x v="14"/>
    <x v="22"/>
    <d v="1900-01-23T14:50:00"/>
    <m/>
    <m/>
    <s v=""/>
    <x v="0"/>
    <n v="0"/>
    <s v="JBu"/>
    <m/>
    <x v="0"/>
  </r>
  <r>
    <n v="4023"/>
    <x v="1"/>
    <x v="14"/>
    <x v="23"/>
    <d v="1900-01-23T15:00:00"/>
    <m/>
    <m/>
    <s v=""/>
    <x v="0"/>
    <n v="0"/>
    <s v="JBu"/>
    <m/>
    <x v="0"/>
  </r>
  <r>
    <n v="4024"/>
    <x v="1"/>
    <x v="14"/>
    <x v="23"/>
    <d v="1900-01-23T15:10:00"/>
    <m/>
    <m/>
    <s v=""/>
    <x v="0"/>
    <n v="0"/>
    <s v="JBu"/>
    <m/>
    <x v="0"/>
  </r>
  <r>
    <n v="4025"/>
    <x v="1"/>
    <x v="14"/>
    <x v="23"/>
    <d v="1900-01-23T15:20:00"/>
    <m/>
    <m/>
    <s v=""/>
    <x v="0"/>
    <n v="35"/>
    <s v="JBu"/>
    <s v="Resident"/>
    <x v="1"/>
  </r>
  <r>
    <n v="4026"/>
    <x v="1"/>
    <x v="14"/>
    <x v="23"/>
    <d v="1900-01-23T15:30:00"/>
    <m/>
    <m/>
    <s v=""/>
    <x v="0"/>
    <n v="0"/>
    <s v="JBu"/>
    <m/>
    <x v="0"/>
  </r>
  <r>
    <n v="4027"/>
    <x v="1"/>
    <x v="14"/>
    <x v="23"/>
    <d v="1900-01-23T15:40:00"/>
    <m/>
    <m/>
    <s v=""/>
    <x v="0"/>
    <n v="0"/>
    <s v="JBu"/>
    <m/>
    <x v="0"/>
  </r>
  <r>
    <n v="4028"/>
    <x v="1"/>
    <x v="14"/>
    <x v="23"/>
    <d v="1900-01-23T15:50:00"/>
    <m/>
    <m/>
    <s v=""/>
    <x v="0"/>
    <n v="0"/>
    <s v="JBu"/>
    <m/>
    <x v="0"/>
  </r>
  <r>
    <n v="4029"/>
    <x v="1"/>
    <x v="14"/>
    <x v="0"/>
    <d v="1900-01-23T16:00:00"/>
    <m/>
    <m/>
    <s v=""/>
    <x v="0"/>
    <n v="0"/>
    <s v="JBu"/>
    <m/>
    <x v="0"/>
  </r>
  <r>
    <n v="4030"/>
    <x v="1"/>
    <x v="14"/>
    <x v="0"/>
    <d v="1900-01-23T16:10:00"/>
    <m/>
    <m/>
    <s v=""/>
    <x v="0"/>
    <n v="47"/>
    <s v="JBu"/>
    <s v="Resident"/>
    <x v="2"/>
  </r>
  <r>
    <n v="4031"/>
    <x v="1"/>
    <x v="14"/>
    <x v="0"/>
    <d v="1900-01-23T16:20:00"/>
    <m/>
    <m/>
    <s v=""/>
    <x v="0"/>
    <n v="0"/>
    <s v="JBu"/>
    <m/>
    <x v="0"/>
  </r>
  <r>
    <n v="4032"/>
    <x v="1"/>
    <x v="14"/>
    <x v="0"/>
    <d v="1900-01-23T16:30:00"/>
    <m/>
    <m/>
    <s v=""/>
    <x v="0"/>
    <n v="0"/>
    <s v="JBu"/>
    <m/>
    <x v="0"/>
  </r>
  <r>
    <n v="4033"/>
    <x v="1"/>
    <x v="14"/>
    <x v="0"/>
    <d v="1900-01-23T16:40:00"/>
    <m/>
    <m/>
    <s v=""/>
    <x v="0"/>
    <n v="0"/>
    <s v="JBu"/>
    <m/>
    <x v="0"/>
  </r>
  <r>
    <n v="4034"/>
    <x v="1"/>
    <x v="14"/>
    <x v="0"/>
    <d v="1900-01-23T16:50:00"/>
    <m/>
    <m/>
    <s v=""/>
    <x v="0"/>
    <n v="0"/>
    <s v="JBu"/>
    <m/>
    <x v="0"/>
  </r>
  <r>
    <n v="4035"/>
    <x v="1"/>
    <x v="14"/>
    <x v="1"/>
    <d v="1900-01-23T17:00:00"/>
    <m/>
    <m/>
    <s v=""/>
    <x v="0"/>
    <n v="0"/>
    <s v="JBu"/>
    <m/>
    <x v="0"/>
  </r>
  <r>
    <n v="4036"/>
    <x v="1"/>
    <x v="14"/>
    <x v="1"/>
    <d v="1900-01-23T17:10:00"/>
    <m/>
    <m/>
    <s v=""/>
    <x v="0"/>
    <n v="0"/>
    <s v="JBu"/>
    <m/>
    <x v="0"/>
  </r>
  <r>
    <n v="4037"/>
    <x v="1"/>
    <x v="14"/>
    <x v="1"/>
    <d v="1900-01-23T17:20:00"/>
    <m/>
    <m/>
    <s v=""/>
    <x v="0"/>
    <n v="0"/>
    <s v="JBu"/>
    <m/>
    <x v="0"/>
  </r>
  <r>
    <n v="4038"/>
    <x v="1"/>
    <x v="14"/>
    <x v="1"/>
    <d v="1900-01-23T17:30:00"/>
    <m/>
    <m/>
    <s v=""/>
    <x v="0"/>
    <n v="34"/>
    <s v="JBu"/>
    <s v="Resident"/>
    <x v="1"/>
  </r>
  <r>
    <n v="4039"/>
    <x v="1"/>
    <x v="14"/>
    <x v="1"/>
    <d v="1900-01-23T17:40:00"/>
    <m/>
    <m/>
    <s v=""/>
    <x v="0"/>
    <n v="38"/>
    <s v="JBu"/>
    <s v="Resident"/>
    <x v="1"/>
  </r>
  <r>
    <n v="4040"/>
    <x v="1"/>
    <x v="14"/>
    <x v="1"/>
    <d v="1900-01-23T17:50:00"/>
    <m/>
    <m/>
    <s v=""/>
    <x v="0"/>
    <n v="0"/>
    <s v="JBu"/>
    <m/>
    <x v="0"/>
  </r>
  <r>
    <n v="4041"/>
    <x v="1"/>
    <x v="14"/>
    <x v="2"/>
    <d v="1900-01-23T18:00:00"/>
    <m/>
    <m/>
    <s v=""/>
    <x v="0"/>
    <n v="38"/>
    <s v="JBu"/>
    <s v="Resident"/>
    <x v="1"/>
  </r>
  <r>
    <n v="4042"/>
    <x v="1"/>
    <x v="14"/>
    <x v="2"/>
    <d v="1900-01-23T18:10:00"/>
    <m/>
    <m/>
    <s v=""/>
    <x v="0"/>
    <n v="0"/>
    <s v="JBu"/>
    <m/>
    <x v="0"/>
  </r>
  <r>
    <n v="4043"/>
    <x v="1"/>
    <x v="14"/>
    <x v="2"/>
    <d v="1900-01-23T18:20:00"/>
    <m/>
    <m/>
    <s v=""/>
    <x v="0"/>
    <n v="0"/>
    <s v="JBu"/>
    <m/>
    <x v="0"/>
  </r>
  <r>
    <n v="4044"/>
    <x v="1"/>
    <x v="14"/>
    <x v="2"/>
    <d v="1900-01-23T18:30:00"/>
    <m/>
    <m/>
    <s v=""/>
    <x v="0"/>
    <n v="36"/>
    <s v="JBu"/>
    <s v="Resident"/>
    <x v="1"/>
  </r>
  <r>
    <n v="4045"/>
    <x v="1"/>
    <x v="14"/>
    <x v="2"/>
    <d v="1900-01-23T18:40:00"/>
    <m/>
    <m/>
    <s v=""/>
    <x v="0"/>
    <n v="0"/>
    <s v="JBu"/>
    <m/>
    <x v="0"/>
  </r>
  <r>
    <n v="4046"/>
    <x v="1"/>
    <x v="14"/>
    <x v="2"/>
    <d v="1900-01-23T18:50:00"/>
    <m/>
    <m/>
    <s v=""/>
    <x v="0"/>
    <n v="0"/>
    <s v="JBu"/>
    <m/>
    <x v="0"/>
  </r>
  <r>
    <n v="4047"/>
    <x v="1"/>
    <x v="14"/>
    <x v="3"/>
    <d v="1900-01-23T19:00:00"/>
    <m/>
    <m/>
    <s v=""/>
    <x v="0"/>
    <n v="0"/>
    <s v="JBu"/>
    <m/>
    <x v="0"/>
  </r>
  <r>
    <n v="4048"/>
    <x v="1"/>
    <x v="14"/>
    <x v="3"/>
    <d v="1900-01-23T19:10:00"/>
    <m/>
    <m/>
    <s v=""/>
    <x v="0"/>
    <n v="0"/>
    <s v="JBu"/>
    <m/>
    <x v="0"/>
  </r>
  <r>
    <n v="4049"/>
    <x v="1"/>
    <x v="14"/>
    <x v="3"/>
    <d v="1900-01-23T19:20:00"/>
    <m/>
    <m/>
    <s v=""/>
    <x v="0"/>
    <n v="0"/>
    <s v="JBu"/>
    <m/>
    <x v="0"/>
  </r>
  <r>
    <n v="4050"/>
    <x v="1"/>
    <x v="14"/>
    <x v="3"/>
    <d v="1900-01-23T19:30:00"/>
    <m/>
    <m/>
    <s v=""/>
    <x v="0"/>
    <n v="0"/>
    <s v="JBu"/>
    <m/>
    <x v="0"/>
  </r>
  <r>
    <n v="4051"/>
    <x v="1"/>
    <x v="14"/>
    <x v="3"/>
    <d v="1900-01-23T19:40:00"/>
    <m/>
    <m/>
    <s v=""/>
    <x v="0"/>
    <n v="0"/>
    <s v="JBu"/>
    <m/>
    <x v="0"/>
  </r>
  <r>
    <n v="4052"/>
    <x v="1"/>
    <x v="14"/>
    <x v="3"/>
    <d v="1900-01-23T19:50:00"/>
    <m/>
    <m/>
    <s v=""/>
    <x v="0"/>
    <n v="0"/>
    <s v="JBu"/>
    <m/>
    <x v="0"/>
  </r>
  <r>
    <n v="4053"/>
    <x v="1"/>
    <x v="14"/>
    <x v="4"/>
    <d v="1900-01-23T20:00:00"/>
    <m/>
    <m/>
    <s v=""/>
    <x v="0"/>
    <n v="0"/>
    <s v="JBu"/>
    <m/>
    <x v="0"/>
  </r>
  <r>
    <n v="4054"/>
    <x v="1"/>
    <x v="14"/>
    <x v="4"/>
    <d v="1900-01-23T20:10:00"/>
    <m/>
    <m/>
    <s v=""/>
    <x v="0"/>
    <n v="0"/>
    <s v="JBu"/>
    <m/>
    <x v="0"/>
  </r>
  <r>
    <n v="4055"/>
    <x v="1"/>
    <x v="14"/>
    <x v="4"/>
    <d v="1900-01-23T20:20:00"/>
    <m/>
    <m/>
    <s v=""/>
    <x v="0"/>
    <n v="0"/>
    <s v="JBu"/>
    <m/>
    <x v="0"/>
  </r>
  <r>
    <n v="4056"/>
    <x v="1"/>
    <x v="14"/>
    <x v="4"/>
    <d v="1900-01-23T20:30:00"/>
    <m/>
    <m/>
    <s v=""/>
    <x v="0"/>
    <n v="31"/>
    <s v="JBu"/>
    <s v="Resident"/>
    <x v="1"/>
  </r>
  <r>
    <n v="4057"/>
    <x v="1"/>
    <x v="14"/>
    <x v="4"/>
    <d v="1900-01-23T20:40:00"/>
    <m/>
    <m/>
    <s v=""/>
    <x v="0"/>
    <n v="0"/>
    <s v="JBu"/>
    <m/>
    <x v="0"/>
  </r>
  <r>
    <n v="4058"/>
    <x v="1"/>
    <x v="14"/>
    <x v="4"/>
    <d v="1900-01-23T20:50:00"/>
    <m/>
    <m/>
    <s v=""/>
    <x v="0"/>
    <n v="0"/>
    <s v="JBu"/>
    <m/>
    <x v="0"/>
  </r>
  <r>
    <n v="4059"/>
    <x v="1"/>
    <x v="14"/>
    <x v="5"/>
    <d v="1900-01-23T21:00:00"/>
    <m/>
    <m/>
    <s v=""/>
    <x v="0"/>
    <n v="0"/>
    <s v="JBu"/>
    <m/>
    <x v="0"/>
  </r>
  <r>
    <n v="4060"/>
    <x v="1"/>
    <x v="14"/>
    <x v="5"/>
    <d v="1900-01-23T21:10:00"/>
    <m/>
    <m/>
    <s v=""/>
    <x v="0"/>
    <n v="0"/>
    <s v="JBu"/>
    <m/>
    <x v="0"/>
  </r>
  <r>
    <n v="4061"/>
    <x v="1"/>
    <x v="14"/>
    <x v="5"/>
    <d v="1900-01-23T21:20:00"/>
    <m/>
    <m/>
    <s v=""/>
    <x v="0"/>
    <n v="0"/>
    <s v="JBu"/>
    <m/>
    <x v="0"/>
  </r>
  <r>
    <n v="4062"/>
    <x v="1"/>
    <x v="14"/>
    <x v="5"/>
    <d v="1900-01-23T21:30:00"/>
    <m/>
    <m/>
    <s v=""/>
    <x v="0"/>
    <n v="0"/>
    <s v="JBu"/>
    <m/>
    <x v="0"/>
  </r>
  <r>
    <n v="4063"/>
    <x v="1"/>
    <x v="14"/>
    <x v="5"/>
    <d v="1900-01-23T21:40:00"/>
    <m/>
    <m/>
    <s v=""/>
    <x v="0"/>
    <n v="0"/>
    <s v="JBu"/>
    <m/>
    <x v="0"/>
  </r>
  <r>
    <n v="4064"/>
    <x v="1"/>
    <x v="14"/>
    <x v="5"/>
    <d v="1900-01-23T21:50:00"/>
    <m/>
    <m/>
    <s v=""/>
    <x v="0"/>
    <n v="0"/>
    <s v="JBu"/>
    <m/>
    <x v="0"/>
  </r>
  <r>
    <n v="4065"/>
    <x v="1"/>
    <x v="14"/>
    <x v="6"/>
    <d v="1900-01-23T22:00:00"/>
    <m/>
    <m/>
    <s v=""/>
    <x v="0"/>
    <n v="0"/>
    <s v="JBu"/>
    <m/>
    <x v="0"/>
  </r>
  <r>
    <n v="4066"/>
    <x v="1"/>
    <x v="14"/>
    <x v="6"/>
    <d v="1900-01-23T22:10:00"/>
    <m/>
    <m/>
    <s v=""/>
    <x v="0"/>
    <n v="0"/>
    <s v="JBu"/>
    <m/>
    <x v="0"/>
  </r>
  <r>
    <n v="4067"/>
    <x v="1"/>
    <x v="14"/>
    <x v="6"/>
    <d v="1900-01-23T22:20:00"/>
    <m/>
    <m/>
    <s v=""/>
    <x v="0"/>
    <n v="0"/>
    <s v="JBu"/>
    <m/>
    <x v="0"/>
  </r>
  <r>
    <n v="4068"/>
    <x v="1"/>
    <x v="14"/>
    <x v="6"/>
    <d v="1900-01-23T22:30:00"/>
    <m/>
    <m/>
    <s v=""/>
    <x v="0"/>
    <n v="0"/>
    <s v="JBu"/>
    <m/>
    <x v="0"/>
  </r>
  <r>
    <n v="4069"/>
    <x v="1"/>
    <x v="14"/>
    <x v="6"/>
    <d v="1900-01-23T22:40:00"/>
    <m/>
    <m/>
    <s v=""/>
    <x v="0"/>
    <n v="0"/>
    <s v="JBu"/>
    <m/>
    <x v="0"/>
  </r>
  <r>
    <n v="4070"/>
    <x v="1"/>
    <x v="14"/>
    <x v="6"/>
    <d v="1900-01-23T22:50:00"/>
    <m/>
    <m/>
    <s v=""/>
    <x v="0"/>
    <n v="0"/>
    <s v="JBu"/>
    <m/>
    <x v="0"/>
  </r>
  <r>
    <n v="4071"/>
    <x v="1"/>
    <x v="14"/>
    <x v="7"/>
    <d v="1900-01-23T23:00:00"/>
    <m/>
    <m/>
    <s v=""/>
    <x v="0"/>
    <n v="0"/>
    <s v="JBu"/>
    <m/>
    <x v="0"/>
  </r>
  <r>
    <n v="4072"/>
    <x v="1"/>
    <x v="14"/>
    <x v="7"/>
    <d v="1900-01-23T23:10:00"/>
    <m/>
    <m/>
    <s v=""/>
    <x v="0"/>
    <n v="0"/>
    <s v="JBu"/>
    <m/>
    <x v="0"/>
  </r>
  <r>
    <n v="4073"/>
    <x v="1"/>
    <x v="14"/>
    <x v="7"/>
    <d v="1900-01-23T23:20:00"/>
    <m/>
    <m/>
    <s v=""/>
    <x v="0"/>
    <n v="0"/>
    <s v="JBu"/>
    <m/>
    <x v="0"/>
  </r>
  <r>
    <n v="4074"/>
    <x v="1"/>
    <x v="14"/>
    <x v="7"/>
    <d v="1900-01-23T23:30:00"/>
    <m/>
    <m/>
    <s v=""/>
    <x v="0"/>
    <n v="0"/>
    <s v="JBu"/>
    <m/>
    <x v="0"/>
  </r>
  <r>
    <n v="4075"/>
    <x v="1"/>
    <x v="14"/>
    <x v="7"/>
    <d v="1900-01-23T23:40:00"/>
    <m/>
    <m/>
    <s v=""/>
    <x v="0"/>
    <n v="0"/>
    <s v="JBu"/>
    <m/>
    <x v="0"/>
  </r>
  <r>
    <n v="4076"/>
    <x v="1"/>
    <x v="14"/>
    <x v="7"/>
    <d v="1900-01-23T23:50:00"/>
    <m/>
    <m/>
    <s v=""/>
    <x v="0"/>
    <n v="0"/>
    <s v="JBu"/>
    <m/>
    <x v="0"/>
  </r>
  <r>
    <n v="4077"/>
    <x v="1"/>
    <x v="15"/>
    <x v="8"/>
    <d v="1900-01-24T00:00:00"/>
    <m/>
    <m/>
    <s v=""/>
    <x v="0"/>
    <n v="0"/>
    <s v="JBu"/>
    <m/>
    <x v="0"/>
  </r>
  <r>
    <n v="4078"/>
    <x v="1"/>
    <x v="15"/>
    <x v="8"/>
    <d v="1900-01-24T00:10:00"/>
    <m/>
    <m/>
    <s v=""/>
    <x v="0"/>
    <n v="0"/>
    <s v="JBu"/>
    <m/>
    <x v="0"/>
  </r>
  <r>
    <n v="4079"/>
    <x v="1"/>
    <x v="15"/>
    <x v="8"/>
    <d v="1900-01-24T00:20:00"/>
    <m/>
    <m/>
    <s v=""/>
    <x v="0"/>
    <n v="0"/>
    <s v="JBu"/>
    <m/>
    <x v="0"/>
  </r>
  <r>
    <n v="4080"/>
    <x v="1"/>
    <x v="15"/>
    <x v="8"/>
    <d v="1900-01-24T00:30:00"/>
    <m/>
    <m/>
    <s v=""/>
    <x v="0"/>
    <n v="0"/>
    <s v="JBu"/>
    <m/>
    <x v="0"/>
  </r>
  <r>
    <n v="4081"/>
    <x v="1"/>
    <x v="15"/>
    <x v="8"/>
    <d v="1900-01-24T00:40:00"/>
    <m/>
    <m/>
    <s v=""/>
    <x v="0"/>
    <n v="0"/>
    <s v="JBu"/>
    <m/>
    <x v="0"/>
  </r>
  <r>
    <n v="4082"/>
    <x v="1"/>
    <x v="15"/>
    <x v="8"/>
    <d v="1900-01-24T00:50:00"/>
    <m/>
    <m/>
    <s v=""/>
    <x v="0"/>
    <n v="0"/>
    <s v="JBu"/>
    <m/>
    <x v="0"/>
  </r>
  <r>
    <n v="4083"/>
    <x v="1"/>
    <x v="15"/>
    <x v="9"/>
    <d v="1900-01-24T01:00:00"/>
    <m/>
    <m/>
    <s v=""/>
    <x v="0"/>
    <n v="0"/>
    <s v="JBu"/>
    <m/>
    <x v="0"/>
  </r>
  <r>
    <n v="4084"/>
    <x v="1"/>
    <x v="15"/>
    <x v="9"/>
    <d v="1900-01-24T01:10:00"/>
    <m/>
    <m/>
    <s v=""/>
    <x v="0"/>
    <n v="0"/>
    <s v="JBu"/>
    <m/>
    <x v="0"/>
  </r>
  <r>
    <n v="4085"/>
    <x v="1"/>
    <x v="15"/>
    <x v="9"/>
    <d v="1900-01-24T01:20:00"/>
    <m/>
    <m/>
    <s v=""/>
    <x v="0"/>
    <n v="0"/>
    <s v="JBu"/>
    <m/>
    <x v="0"/>
  </r>
  <r>
    <n v="4086"/>
    <x v="1"/>
    <x v="15"/>
    <x v="9"/>
    <d v="1900-01-24T01:30:00"/>
    <m/>
    <m/>
    <s v=""/>
    <x v="0"/>
    <n v="0"/>
    <s v="JBu"/>
    <m/>
    <x v="0"/>
  </r>
  <r>
    <n v="4087"/>
    <x v="1"/>
    <x v="15"/>
    <x v="9"/>
    <d v="1900-01-24T01:40:00"/>
    <m/>
    <m/>
    <s v=""/>
    <x v="0"/>
    <n v="0"/>
    <s v="JBu"/>
    <m/>
    <x v="0"/>
  </r>
  <r>
    <n v="4088"/>
    <x v="1"/>
    <x v="15"/>
    <x v="9"/>
    <d v="1900-01-24T01:50:00"/>
    <m/>
    <m/>
    <s v=""/>
    <x v="0"/>
    <n v="0"/>
    <s v="JBu"/>
    <m/>
    <x v="0"/>
  </r>
  <r>
    <n v="4089"/>
    <x v="1"/>
    <x v="15"/>
    <x v="10"/>
    <d v="1900-01-24T02:00:00"/>
    <m/>
    <m/>
    <s v=""/>
    <x v="0"/>
    <n v="29"/>
    <s v="JBu"/>
    <s v="Resident"/>
    <x v="1"/>
  </r>
  <r>
    <n v="4090"/>
    <x v="1"/>
    <x v="15"/>
    <x v="10"/>
    <d v="1900-01-24T02:10:00"/>
    <m/>
    <m/>
    <s v=""/>
    <x v="0"/>
    <n v="0"/>
    <s v="JBu"/>
    <m/>
    <x v="0"/>
  </r>
  <r>
    <n v="4091"/>
    <x v="1"/>
    <x v="15"/>
    <x v="10"/>
    <d v="1900-01-24T02:20:00"/>
    <m/>
    <m/>
    <s v=""/>
    <x v="0"/>
    <n v="0"/>
    <s v="JBu"/>
    <m/>
    <x v="0"/>
  </r>
  <r>
    <n v="4092"/>
    <x v="1"/>
    <x v="15"/>
    <x v="10"/>
    <d v="1900-01-24T02:30:00"/>
    <m/>
    <m/>
    <s v=""/>
    <x v="0"/>
    <n v="0"/>
    <s v="JBu"/>
    <m/>
    <x v="0"/>
  </r>
  <r>
    <n v="4093"/>
    <x v="1"/>
    <x v="15"/>
    <x v="10"/>
    <d v="1900-01-24T02:40:00"/>
    <m/>
    <m/>
    <s v=""/>
    <x v="0"/>
    <n v="0"/>
    <s v="JBu"/>
    <m/>
    <x v="0"/>
  </r>
  <r>
    <n v="4094"/>
    <x v="1"/>
    <x v="15"/>
    <x v="10"/>
    <d v="1900-01-24T02:50:00"/>
    <m/>
    <m/>
    <s v=""/>
    <x v="0"/>
    <n v="0"/>
    <s v="JBu"/>
    <m/>
    <x v="0"/>
  </r>
  <r>
    <n v="4095"/>
    <x v="1"/>
    <x v="15"/>
    <x v="11"/>
    <d v="1900-01-24T03:00:00"/>
    <m/>
    <m/>
    <s v=""/>
    <x v="0"/>
    <n v="0"/>
    <s v="JBu"/>
    <m/>
    <x v="0"/>
  </r>
  <r>
    <n v="4096"/>
    <x v="1"/>
    <x v="15"/>
    <x v="11"/>
    <d v="1900-01-24T03:10:00"/>
    <m/>
    <m/>
    <s v=""/>
    <x v="0"/>
    <n v="0"/>
    <s v="JBu"/>
    <m/>
    <x v="0"/>
  </r>
  <r>
    <n v="4097"/>
    <x v="1"/>
    <x v="15"/>
    <x v="11"/>
    <d v="1900-01-24T03:20:00"/>
    <m/>
    <m/>
    <s v=""/>
    <x v="0"/>
    <n v="0"/>
    <s v="JBu"/>
    <m/>
    <x v="0"/>
  </r>
  <r>
    <n v="4098"/>
    <x v="1"/>
    <x v="15"/>
    <x v="11"/>
    <d v="1900-01-24T03:30:00"/>
    <m/>
    <m/>
    <s v=""/>
    <x v="0"/>
    <n v="0"/>
    <s v="JBu"/>
    <m/>
    <x v="0"/>
  </r>
  <r>
    <n v="4099"/>
    <x v="1"/>
    <x v="15"/>
    <x v="11"/>
    <d v="1900-01-24T03:40:00"/>
    <m/>
    <m/>
    <s v=""/>
    <x v="0"/>
    <n v="0"/>
    <s v="JBu"/>
    <m/>
    <x v="0"/>
  </r>
  <r>
    <n v="4100"/>
    <x v="1"/>
    <x v="15"/>
    <x v="11"/>
    <d v="1900-01-24T03:50:00"/>
    <m/>
    <m/>
    <s v=""/>
    <x v="0"/>
    <n v="0"/>
    <s v="JBu"/>
    <m/>
    <x v="0"/>
  </r>
  <r>
    <n v="4101"/>
    <x v="1"/>
    <x v="15"/>
    <x v="12"/>
    <d v="1900-01-24T04:00:00"/>
    <m/>
    <m/>
    <s v=""/>
    <x v="0"/>
    <n v="0"/>
    <s v="JBu"/>
    <m/>
    <x v="0"/>
  </r>
  <r>
    <n v="4102"/>
    <x v="1"/>
    <x v="15"/>
    <x v="12"/>
    <d v="1900-01-24T04:10:00"/>
    <m/>
    <m/>
    <s v=""/>
    <x v="0"/>
    <n v="0"/>
    <s v="JBu"/>
    <m/>
    <x v="0"/>
  </r>
  <r>
    <n v="4103"/>
    <x v="1"/>
    <x v="15"/>
    <x v="12"/>
    <d v="1900-01-24T04:20:00"/>
    <m/>
    <m/>
    <s v=""/>
    <x v="0"/>
    <n v="0"/>
    <s v="JBu"/>
    <m/>
    <x v="0"/>
  </r>
  <r>
    <n v="4104"/>
    <x v="1"/>
    <x v="15"/>
    <x v="12"/>
    <d v="1900-01-24T04:30:00"/>
    <m/>
    <m/>
    <s v=""/>
    <x v="0"/>
    <n v="0"/>
    <s v="JBu"/>
    <m/>
    <x v="0"/>
  </r>
  <r>
    <n v="4105"/>
    <x v="1"/>
    <x v="15"/>
    <x v="12"/>
    <d v="1900-01-24T04:40:00"/>
    <m/>
    <m/>
    <s v=""/>
    <x v="0"/>
    <n v="0"/>
    <s v="JBu"/>
    <m/>
    <x v="0"/>
  </r>
  <r>
    <n v="4106"/>
    <x v="1"/>
    <x v="15"/>
    <x v="12"/>
    <d v="1900-01-24T04:50:00"/>
    <m/>
    <m/>
    <s v=""/>
    <x v="0"/>
    <n v="0"/>
    <s v="JBu"/>
    <m/>
    <x v="0"/>
  </r>
  <r>
    <n v="4107"/>
    <x v="1"/>
    <x v="15"/>
    <x v="13"/>
    <d v="1900-01-24T05:00:00"/>
    <m/>
    <m/>
    <s v=""/>
    <x v="0"/>
    <n v="0"/>
    <s v="JBu"/>
    <m/>
    <x v="0"/>
  </r>
  <r>
    <n v="4108"/>
    <x v="1"/>
    <x v="15"/>
    <x v="13"/>
    <d v="1900-01-24T05:10:00"/>
    <m/>
    <m/>
    <s v=""/>
    <x v="0"/>
    <n v="0"/>
    <s v="JBu"/>
    <m/>
    <x v="0"/>
  </r>
  <r>
    <n v="4109"/>
    <x v="1"/>
    <x v="15"/>
    <x v="13"/>
    <d v="1900-01-24T05:20:00"/>
    <m/>
    <m/>
    <s v=""/>
    <x v="0"/>
    <n v="0"/>
    <s v="JBu"/>
    <m/>
    <x v="0"/>
  </r>
  <r>
    <n v="4110"/>
    <x v="1"/>
    <x v="15"/>
    <x v="13"/>
    <d v="1900-01-24T05:30:00"/>
    <m/>
    <m/>
    <s v=""/>
    <x v="0"/>
    <n v="0"/>
    <s v="JBu"/>
    <m/>
    <x v="0"/>
  </r>
  <r>
    <n v="4111"/>
    <x v="1"/>
    <x v="15"/>
    <x v="13"/>
    <d v="1900-01-24T05:40:00"/>
    <m/>
    <m/>
    <s v=""/>
    <x v="0"/>
    <n v="0"/>
    <s v="JBu"/>
    <m/>
    <x v="0"/>
  </r>
  <r>
    <n v="4112"/>
    <x v="1"/>
    <x v="15"/>
    <x v="13"/>
    <d v="1900-01-24T05:50:00"/>
    <m/>
    <m/>
    <s v=""/>
    <x v="0"/>
    <n v="0"/>
    <s v="JBu"/>
    <m/>
    <x v="0"/>
  </r>
  <r>
    <n v="4113"/>
    <x v="1"/>
    <x v="15"/>
    <x v="14"/>
    <d v="1900-01-24T06:00:00"/>
    <m/>
    <m/>
    <s v=""/>
    <x v="0"/>
    <n v="0"/>
    <s v="JBu"/>
    <m/>
    <x v="0"/>
  </r>
  <r>
    <n v="4114"/>
    <x v="1"/>
    <x v="15"/>
    <x v="14"/>
    <d v="1900-01-24T06:10:00"/>
    <m/>
    <m/>
    <s v=""/>
    <x v="0"/>
    <n v="0"/>
    <s v="JBu"/>
    <m/>
    <x v="0"/>
  </r>
  <r>
    <n v="4115"/>
    <x v="1"/>
    <x v="15"/>
    <x v="14"/>
    <d v="1900-01-24T06:20:00"/>
    <m/>
    <m/>
    <s v=""/>
    <x v="0"/>
    <n v="0"/>
    <s v="JBu"/>
    <m/>
    <x v="0"/>
  </r>
  <r>
    <n v="4116"/>
    <x v="1"/>
    <x v="15"/>
    <x v="14"/>
    <d v="1900-01-24T06:30:00"/>
    <m/>
    <m/>
    <s v=""/>
    <x v="0"/>
    <n v="0"/>
    <s v="JBu"/>
    <m/>
    <x v="0"/>
  </r>
  <r>
    <n v="4117"/>
    <x v="1"/>
    <x v="15"/>
    <x v="14"/>
    <d v="1900-01-24T06:40:00"/>
    <m/>
    <m/>
    <s v=""/>
    <x v="0"/>
    <n v="0"/>
    <s v="JBu"/>
    <m/>
    <x v="0"/>
  </r>
  <r>
    <n v="4118"/>
    <x v="1"/>
    <x v="15"/>
    <x v="14"/>
    <d v="1900-01-24T06:50:00"/>
    <m/>
    <m/>
    <s v=""/>
    <x v="0"/>
    <n v="0"/>
    <s v="JBu"/>
    <m/>
    <x v="0"/>
  </r>
  <r>
    <n v="4119"/>
    <x v="1"/>
    <x v="15"/>
    <x v="15"/>
    <d v="1900-01-24T07:00:00"/>
    <m/>
    <m/>
    <s v=""/>
    <x v="0"/>
    <n v="0"/>
    <s v="JBu"/>
    <m/>
    <x v="0"/>
  </r>
  <r>
    <n v="4120"/>
    <x v="1"/>
    <x v="15"/>
    <x v="15"/>
    <d v="1900-01-24T07:10:00"/>
    <m/>
    <m/>
    <s v=""/>
    <x v="0"/>
    <n v="0"/>
    <s v="JBu"/>
    <m/>
    <x v="0"/>
  </r>
  <r>
    <n v="4121"/>
    <x v="1"/>
    <x v="15"/>
    <x v="15"/>
    <d v="1900-01-24T07:20:00"/>
    <m/>
    <m/>
    <s v=""/>
    <x v="0"/>
    <n v="0"/>
    <s v="JBu"/>
    <m/>
    <x v="0"/>
  </r>
  <r>
    <n v="4122"/>
    <x v="1"/>
    <x v="15"/>
    <x v="15"/>
    <d v="1900-01-24T07:30:00"/>
    <m/>
    <m/>
    <s v=""/>
    <x v="0"/>
    <n v="0"/>
    <s v="JBu"/>
    <m/>
    <x v="0"/>
  </r>
  <r>
    <n v="4123"/>
    <x v="1"/>
    <x v="15"/>
    <x v="15"/>
    <d v="1900-01-24T07:40:00"/>
    <m/>
    <m/>
    <s v=""/>
    <x v="0"/>
    <n v="0"/>
    <s v="JBu"/>
    <m/>
    <x v="0"/>
  </r>
  <r>
    <n v="4124"/>
    <x v="1"/>
    <x v="15"/>
    <x v="15"/>
    <d v="1900-01-24T07:50:00"/>
    <m/>
    <m/>
    <s v=""/>
    <x v="0"/>
    <n v="0"/>
    <s v="JBu"/>
    <m/>
    <x v="0"/>
  </r>
  <r>
    <n v="4125"/>
    <x v="1"/>
    <x v="15"/>
    <x v="16"/>
    <d v="1900-01-24T08:00:00"/>
    <m/>
    <m/>
    <s v=""/>
    <x v="0"/>
    <n v="0"/>
    <s v="JBu"/>
    <m/>
    <x v="0"/>
  </r>
  <r>
    <n v="4126"/>
    <x v="1"/>
    <x v="15"/>
    <x v="16"/>
    <d v="1900-01-24T08:10:00"/>
    <m/>
    <m/>
    <s v=""/>
    <x v="0"/>
    <n v="0"/>
    <s v="JBu"/>
    <m/>
    <x v="0"/>
  </r>
  <r>
    <n v="4127"/>
    <x v="1"/>
    <x v="15"/>
    <x v="16"/>
    <d v="1900-01-24T08:20:00"/>
    <m/>
    <m/>
    <s v=""/>
    <x v="0"/>
    <n v="0"/>
    <s v="JBu"/>
    <m/>
    <x v="0"/>
  </r>
  <r>
    <n v="4128"/>
    <x v="1"/>
    <x v="15"/>
    <x v="16"/>
    <d v="1900-01-24T08:30:00"/>
    <m/>
    <m/>
    <s v=""/>
    <x v="0"/>
    <n v="0"/>
    <s v="JBu"/>
    <m/>
    <x v="0"/>
  </r>
  <r>
    <n v="4129"/>
    <x v="1"/>
    <x v="15"/>
    <x v="16"/>
    <d v="1900-01-24T08:40:00"/>
    <m/>
    <m/>
    <s v=""/>
    <x v="0"/>
    <n v="0"/>
    <s v="JBu"/>
    <m/>
    <x v="0"/>
  </r>
  <r>
    <n v="4130"/>
    <x v="1"/>
    <x v="15"/>
    <x v="16"/>
    <d v="1900-01-24T08:50:00"/>
    <m/>
    <m/>
    <s v=""/>
    <x v="0"/>
    <n v="0"/>
    <s v="JBu"/>
    <m/>
    <x v="0"/>
  </r>
  <r>
    <n v="4131"/>
    <x v="1"/>
    <x v="15"/>
    <x v="16"/>
    <d v="1899-12-30T08:58:43"/>
    <m/>
    <m/>
    <s v=""/>
    <x v="0"/>
    <n v="0"/>
    <s v="JBu"/>
    <m/>
    <x v="0"/>
  </r>
  <r>
    <n v="4132"/>
    <x v="1"/>
    <x v="15"/>
    <x v="17"/>
    <d v="1900-01-24T09:00:00"/>
    <m/>
    <m/>
    <s v=""/>
    <x v="0"/>
    <n v="0"/>
    <s v="JBu"/>
    <m/>
    <x v="0"/>
  </r>
  <r>
    <n v="4133"/>
    <x v="1"/>
    <x v="15"/>
    <x v="17"/>
    <d v="1900-01-24T09:10:00"/>
    <m/>
    <m/>
    <s v=""/>
    <x v="0"/>
    <n v="0"/>
    <s v="JBu"/>
    <m/>
    <x v="0"/>
  </r>
  <r>
    <n v="4134"/>
    <x v="1"/>
    <x v="15"/>
    <x v="17"/>
    <d v="1900-01-24T09:20:00"/>
    <m/>
    <m/>
    <s v=""/>
    <x v="0"/>
    <n v="0"/>
    <s v="JBu"/>
    <m/>
    <x v="0"/>
  </r>
  <r>
    <n v="4135"/>
    <x v="1"/>
    <x v="15"/>
    <x v="17"/>
    <d v="1900-01-24T09:30:00"/>
    <m/>
    <m/>
    <s v=""/>
    <x v="0"/>
    <n v="0"/>
    <s v="JBu"/>
    <m/>
    <x v="0"/>
  </r>
  <r>
    <n v="4136"/>
    <x v="1"/>
    <x v="15"/>
    <x v="17"/>
    <d v="1900-01-24T09:40:00"/>
    <m/>
    <m/>
    <s v=""/>
    <x v="0"/>
    <n v="0"/>
    <s v="JBu"/>
    <m/>
    <x v="0"/>
  </r>
  <r>
    <n v="4137"/>
    <x v="1"/>
    <x v="15"/>
    <x v="17"/>
    <d v="1900-01-24T09:50:00"/>
    <m/>
    <m/>
    <s v=""/>
    <x v="0"/>
    <n v="0"/>
    <s v="JBu"/>
    <m/>
    <x v="0"/>
  </r>
  <r>
    <n v="4138"/>
    <x v="1"/>
    <x v="15"/>
    <x v="18"/>
    <d v="1900-01-24T10:00:00"/>
    <m/>
    <m/>
    <s v=""/>
    <x v="0"/>
    <n v="42"/>
    <s v="JBu"/>
    <s v="Resident"/>
    <x v="2"/>
  </r>
  <r>
    <n v="4139"/>
    <x v="1"/>
    <x v="15"/>
    <x v="18"/>
    <d v="1900-01-24T10:10:00"/>
    <m/>
    <m/>
    <s v=""/>
    <x v="0"/>
    <n v="0"/>
    <s v="JBu"/>
    <m/>
    <x v="0"/>
  </r>
  <r>
    <n v="4140"/>
    <x v="1"/>
    <x v="15"/>
    <x v="18"/>
    <d v="1900-01-24T10:20:00"/>
    <m/>
    <m/>
    <s v=""/>
    <x v="0"/>
    <n v="0"/>
    <s v="JBu"/>
    <m/>
    <x v="0"/>
  </r>
  <r>
    <n v="4141"/>
    <x v="1"/>
    <x v="15"/>
    <x v="18"/>
    <d v="1900-01-24T10:30:00"/>
    <m/>
    <m/>
    <s v=""/>
    <x v="0"/>
    <n v="0"/>
    <s v="JBu"/>
    <m/>
    <x v="0"/>
  </r>
  <r>
    <n v="4142"/>
    <x v="1"/>
    <x v="15"/>
    <x v="18"/>
    <d v="1900-01-24T10:40:00"/>
    <m/>
    <m/>
    <s v=""/>
    <x v="0"/>
    <n v="0"/>
    <s v="JBu"/>
    <m/>
    <x v="0"/>
  </r>
  <r>
    <n v="4143"/>
    <x v="1"/>
    <x v="15"/>
    <x v="18"/>
    <d v="1900-01-24T10:50:00"/>
    <m/>
    <m/>
    <s v=""/>
    <x v="0"/>
    <n v="0"/>
    <s v="JBu"/>
    <m/>
    <x v="0"/>
  </r>
  <r>
    <n v="4144"/>
    <x v="1"/>
    <x v="15"/>
    <x v="19"/>
    <d v="1900-01-24T11:00:00"/>
    <m/>
    <m/>
    <s v=""/>
    <x v="0"/>
    <n v="0"/>
    <s v="JBu"/>
    <m/>
    <x v="0"/>
  </r>
  <r>
    <n v="4145"/>
    <x v="1"/>
    <x v="15"/>
    <x v="19"/>
    <d v="1900-01-24T11:10:00"/>
    <m/>
    <m/>
    <s v=""/>
    <x v="0"/>
    <n v="0"/>
    <s v="JBu"/>
    <m/>
    <x v="0"/>
  </r>
  <r>
    <n v="4146"/>
    <x v="1"/>
    <x v="15"/>
    <x v="19"/>
    <d v="1900-01-24T11:20:00"/>
    <m/>
    <m/>
    <s v=""/>
    <x v="0"/>
    <n v="0"/>
    <s v="JBu"/>
    <m/>
    <x v="0"/>
  </r>
  <r>
    <n v="4147"/>
    <x v="1"/>
    <x v="15"/>
    <x v="19"/>
    <d v="1900-01-24T11:30:00"/>
    <m/>
    <m/>
    <s v=""/>
    <x v="0"/>
    <n v="0"/>
    <s v="JBu"/>
    <m/>
    <x v="0"/>
  </r>
  <r>
    <n v="4148"/>
    <x v="1"/>
    <x v="15"/>
    <x v="19"/>
    <d v="1900-01-24T11:40:00"/>
    <m/>
    <m/>
    <s v=""/>
    <x v="0"/>
    <n v="0"/>
    <s v="JBu"/>
    <m/>
    <x v="0"/>
  </r>
  <r>
    <n v="4149"/>
    <x v="1"/>
    <x v="15"/>
    <x v="19"/>
    <d v="1900-01-24T11:50:00"/>
    <m/>
    <m/>
    <s v=""/>
    <x v="0"/>
    <n v="0"/>
    <s v="JBu"/>
    <m/>
    <x v="0"/>
  </r>
  <r>
    <n v="4150"/>
    <x v="1"/>
    <x v="15"/>
    <x v="20"/>
    <d v="1900-01-24T12:00:00"/>
    <m/>
    <m/>
    <s v=""/>
    <x v="0"/>
    <n v="0"/>
    <s v="JBu"/>
    <m/>
    <x v="0"/>
  </r>
  <r>
    <n v="4151"/>
    <x v="1"/>
    <x v="15"/>
    <x v="20"/>
    <d v="1900-01-24T12:10:00"/>
    <m/>
    <m/>
    <s v=""/>
    <x v="0"/>
    <n v="0"/>
    <s v="JBu"/>
    <m/>
    <x v="0"/>
  </r>
  <r>
    <n v="4152"/>
    <x v="1"/>
    <x v="15"/>
    <x v="20"/>
    <d v="1900-01-24T12:20:00"/>
    <m/>
    <m/>
    <s v=""/>
    <x v="0"/>
    <n v="0"/>
    <s v="JBu"/>
    <m/>
    <x v="0"/>
  </r>
  <r>
    <n v="4153"/>
    <x v="1"/>
    <x v="15"/>
    <x v="20"/>
    <d v="1900-01-24T12:30:00"/>
    <m/>
    <m/>
    <s v=""/>
    <x v="0"/>
    <n v="0"/>
    <s v="JBu"/>
    <m/>
    <x v="0"/>
  </r>
  <r>
    <n v="4154"/>
    <x v="1"/>
    <x v="15"/>
    <x v="20"/>
    <d v="1900-01-24T12:40:00"/>
    <m/>
    <m/>
    <s v=""/>
    <x v="0"/>
    <n v="0"/>
    <s v="JBu"/>
    <m/>
    <x v="0"/>
  </r>
  <r>
    <n v="4155"/>
    <x v="1"/>
    <x v="15"/>
    <x v="20"/>
    <d v="1900-01-24T12:50:00"/>
    <m/>
    <m/>
    <s v=""/>
    <x v="0"/>
    <n v="0"/>
    <s v="JBu"/>
    <m/>
    <x v="0"/>
  </r>
  <r>
    <n v="4156"/>
    <x v="1"/>
    <x v="15"/>
    <x v="21"/>
    <d v="1900-01-24T13:00:00"/>
    <m/>
    <m/>
    <s v=""/>
    <x v="0"/>
    <n v="0"/>
    <s v="JBu"/>
    <m/>
    <x v="0"/>
  </r>
  <r>
    <n v="4157"/>
    <x v="1"/>
    <x v="15"/>
    <x v="21"/>
    <d v="1900-01-24T13:10:00"/>
    <m/>
    <m/>
    <s v=""/>
    <x v="0"/>
    <n v="0"/>
    <s v="JBu"/>
    <m/>
    <x v="0"/>
  </r>
  <r>
    <n v="4158"/>
    <x v="1"/>
    <x v="15"/>
    <x v="21"/>
    <d v="1900-01-24T13:20:00"/>
    <m/>
    <m/>
    <s v=""/>
    <x v="0"/>
    <n v="0"/>
    <s v="JBu"/>
    <m/>
    <x v="0"/>
  </r>
  <r>
    <n v="4159"/>
    <x v="1"/>
    <x v="15"/>
    <x v="21"/>
    <d v="1900-01-24T13:30:00"/>
    <m/>
    <m/>
    <s v=""/>
    <x v="0"/>
    <n v="0"/>
    <s v="JBu"/>
    <m/>
    <x v="0"/>
  </r>
  <r>
    <n v="4160"/>
    <x v="1"/>
    <x v="15"/>
    <x v="21"/>
    <d v="1900-01-24T13:40:00"/>
    <m/>
    <m/>
    <s v=""/>
    <x v="0"/>
    <n v="0"/>
    <s v="JBu"/>
    <m/>
    <x v="0"/>
  </r>
  <r>
    <n v="4161"/>
    <x v="1"/>
    <x v="15"/>
    <x v="21"/>
    <d v="1900-01-24T13:50:00"/>
    <m/>
    <m/>
    <s v=""/>
    <x v="0"/>
    <n v="0"/>
    <s v="JBu"/>
    <m/>
    <x v="0"/>
  </r>
  <r>
    <n v="4162"/>
    <x v="1"/>
    <x v="15"/>
    <x v="22"/>
    <d v="1900-01-24T14:00:00"/>
    <m/>
    <m/>
    <s v=""/>
    <x v="0"/>
    <n v="0"/>
    <s v="JBu"/>
    <m/>
    <x v="0"/>
  </r>
  <r>
    <n v="4163"/>
    <x v="1"/>
    <x v="15"/>
    <x v="22"/>
    <d v="1900-01-24T14:10:00"/>
    <m/>
    <m/>
    <s v=""/>
    <x v="0"/>
    <n v="0"/>
    <s v="JBu"/>
    <m/>
    <x v="0"/>
  </r>
  <r>
    <n v="4164"/>
    <x v="1"/>
    <x v="15"/>
    <x v="22"/>
    <d v="1900-01-24T14:20:00"/>
    <m/>
    <m/>
    <s v=""/>
    <x v="0"/>
    <n v="0"/>
    <s v="JBu"/>
    <m/>
    <x v="0"/>
  </r>
  <r>
    <n v="4165"/>
    <x v="1"/>
    <x v="15"/>
    <x v="22"/>
    <d v="1900-01-24T14:30:00"/>
    <m/>
    <m/>
    <s v=""/>
    <x v="0"/>
    <n v="0"/>
    <s v="JBu"/>
    <m/>
    <x v="0"/>
  </r>
  <r>
    <n v="4166"/>
    <x v="1"/>
    <x v="15"/>
    <x v="22"/>
    <d v="1900-01-24T14:40:00"/>
    <m/>
    <m/>
    <s v=""/>
    <x v="0"/>
    <n v="0"/>
    <s v="JBu"/>
    <m/>
    <x v="0"/>
  </r>
  <r>
    <n v="4167"/>
    <x v="1"/>
    <x v="15"/>
    <x v="22"/>
    <d v="1900-01-24T14:50:00"/>
    <m/>
    <m/>
    <s v=""/>
    <x v="0"/>
    <n v="0"/>
    <s v="JBu"/>
    <m/>
    <x v="0"/>
  </r>
  <r>
    <n v="4168"/>
    <x v="1"/>
    <x v="15"/>
    <x v="23"/>
    <d v="1900-01-24T15:00:00"/>
    <m/>
    <m/>
    <s v=""/>
    <x v="0"/>
    <n v="0"/>
    <s v="JBu"/>
    <m/>
    <x v="0"/>
  </r>
  <r>
    <n v="4169"/>
    <x v="1"/>
    <x v="15"/>
    <x v="23"/>
    <d v="1900-01-24T15:10:00"/>
    <m/>
    <m/>
    <s v=""/>
    <x v="0"/>
    <n v="0"/>
    <s v="JBu"/>
    <m/>
    <x v="0"/>
  </r>
  <r>
    <n v="4170"/>
    <x v="1"/>
    <x v="15"/>
    <x v="23"/>
    <d v="1900-01-24T15:20:00"/>
    <m/>
    <m/>
    <s v=""/>
    <x v="0"/>
    <n v="0"/>
    <s v="JBu"/>
    <m/>
    <x v="0"/>
  </r>
  <r>
    <n v="4171"/>
    <x v="1"/>
    <x v="15"/>
    <x v="23"/>
    <d v="1900-01-24T15:30:00"/>
    <m/>
    <m/>
    <s v=""/>
    <x v="0"/>
    <n v="0"/>
    <s v="JBu"/>
    <m/>
    <x v="0"/>
  </r>
  <r>
    <n v="4172"/>
    <x v="1"/>
    <x v="15"/>
    <x v="23"/>
    <d v="1900-01-24T15:40:00"/>
    <m/>
    <m/>
    <s v=""/>
    <x v="0"/>
    <n v="0"/>
    <s v="JBu"/>
    <m/>
    <x v="0"/>
  </r>
  <r>
    <n v="4173"/>
    <x v="1"/>
    <x v="15"/>
    <x v="23"/>
    <d v="1900-01-24T15:50:00"/>
    <m/>
    <m/>
    <s v=""/>
    <x v="0"/>
    <n v="0"/>
    <s v="JBu"/>
    <m/>
    <x v="0"/>
  </r>
  <r>
    <n v="4174"/>
    <x v="1"/>
    <x v="15"/>
    <x v="0"/>
    <d v="1900-01-24T16:00:00"/>
    <m/>
    <m/>
    <s v=""/>
    <x v="0"/>
    <n v="0"/>
    <s v="JBu"/>
    <m/>
    <x v="0"/>
  </r>
  <r>
    <n v="4175"/>
    <x v="1"/>
    <x v="15"/>
    <x v="0"/>
    <d v="1900-01-24T16:10:00"/>
    <m/>
    <m/>
    <s v=""/>
    <x v="0"/>
    <n v="0"/>
    <s v="JBu"/>
    <m/>
    <x v="0"/>
  </r>
  <r>
    <n v="4176"/>
    <x v="1"/>
    <x v="15"/>
    <x v="0"/>
    <d v="1900-01-24T16:20:00"/>
    <m/>
    <m/>
    <s v=""/>
    <x v="0"/>
    <n v="0"/>
    <s v="JBu"/>
    <m/>
    <x v="0"/>
  </r>
  <r>
    <n v="4177"/>
    <x v="1"/>
    <x v="15"/>
    <x v="0"/>
    <d v="1900-01-24T16:30:00"/>
    <m/>
    <m/>
    <s v=""/>
    <x v="0"/>
    <n v="0"/>
    <s v="JBu"/>
    <m/>
    <x v="0"/>
  </r>
  <r>
    <n v="4178"/>
    <x v="1"/>
    <x v="15"/>
    <x v="0"/>
    <d v="1900-01-24T16:40:00"/>
    <m/>
    <m/>
    <s v=""/>
    <x v="0"/>
    <n v="0"/>
    <s v="JBu"/>
    <m/>
    <x v="0"/>
  </r>
  <r>
    <n v="4179"/>
    <x v="1"/>
    <x v="15"/>
    <x v="0"/>
    <d v="1900-01-24T16:50:00"/>
    <m/>
    <m/>
    <s v=""/>
    <x v="0"/>
    <n v="0"/>
    <s v="JBu"/>
    <m/>
    <x v="0"/>
  </r>
  <r>
    <n v="4180"/>
    <x v="1"/>
    <x v="15"/>
    <x v="1"/>
    <d v="1900-01-24T17:00:00"/>
    <m/>
    <m/>
    <s v=""/>
    <x v="0"/>
    <n v="0"/>
    <s v="JBu"/>
    <m/>
    <x v="0"/>
  </r>
  <r>
    <n v="4181"/>
    <x v="1"/>
    <x v="15"/>
    <x v="1"/>
    <d v="1900-01-24T17:10:00"/>
    <m/>
    <m/>
    <s v=""/>
    <x v="0"/>
    <n v="0"/>
    <s v="JBu"/>
    <m/>
    <x v="0"/>
  </r>
  <r>
    <n v="4182"/>
    <x v="1"/>
    <x v="15"/>
    <x v="1"/>
    <d v="1900-01-24T17:20:00"/>
    <m/>
    <m/>
    <s v=""/>
    <x v="0"/>
    <n v="0"/>
    <s v="JBu"/>
    <m/>
    <x v="0"/>
  </r>
  <r>
    <n v="4183"/>
    <x v="1"/>
    <x v="15"/>
    <x v="1"/>
    <d v="1900-01-24T17:30:00"/>
    <m/>
    <m/>
    <s v=""/>
    <x v="0"/>
    <n v="0"/>
    <s v="JBu"/>
    <m/>
    <x v="0"/>
  </r>
  <r>
    <n v="4184"/>
    <x v="1"/>
    <x v="15"/>
    <x v="1"/>
    <d v="1900-01-24T17:40:00"/>
    <m/>
    <m/>
    <s v=""/>
    <x v="0"/>
    <n v="0"/>
    <s v="JBu"/>
    <m/>
    <x v="0"/>
  </r>
  <r>
    <n v="4185"/>
    <x v="1"/>
    <x v="15"/>
    <x v="1"/>
    <d v="1900-01-24T17:50:00"/>
    <m/>
    <m/>
    <s v=""/>
    <x v="0"/>
    <n v="35"/>
    <s v="JBu"/>
    <s v="Resident"/>
    <x v="1"/>
  </r>
  <r>
    <n v="4186"/>
    <x v="1"/>
    <x v="15"/>
    <x v="2"/>
    <d v="1900-01-24T18:00:00"/>
    <m/>
    <m/>
    <s v=""/>
    <x v="0"/>
    <n v="0"/>
    <s v="JBu"/>
    <m/>
    <x v="0"/>
  </r>
  <r>
    <n v="4187"/>
    <x v="1"/>
    <x v="15"/>
    <x v="2"/>
    <d v="1900-01-24T18:10:00"/>
    <m/>
    <m/>
    <s v=""/>
    <x v="0"/>
    <n v="0"/>
    <s v="JBu"/>
    <m/>
    <x v="0"/>
  </r>
  <r>
    <n v="4188"/>
    <x v="1"/>
    <x v="15"/>
    <x v="2"/>
    <d v="1900-01-24T18:20:00"/>
    <m/>
    <m/>
    <s v=""/>
    <x v="0"/>
    <n v="0"/>
    <s v="JBu"/>
    <m/>
    <x v="0"/>
  </r>
  <r>
    <n v="4189"/>
    <x v="1"/>
    <x v="15"/>
    <x v="2"/>
    <d v="1900-01-24T18:30:00"/>
    <m/>
    <m/>
    <s v=""/>
    <x v="0"/>
    <n v="0"/>
    <s v="JBu"/>
    <m/>
    <x v="0"/>
  </r>
  <r>
    <n v="4190"/>
    <x v="1"/>
    <x v="15"/>
    <x v="2"/>
    <d v="1900-01-24T18:40:00"/>
    <m/>
    <m/>
    <s v=""/>
    <x v="0"/>
    <n v="0"/>
    <s v="JBu"/>
    <m/>
    <x v="0"/>
  </r>
  <r>
    <n v="4191"/>
    <x v="1"/>
    <x v="15"/>
    <x v="2"/>
    <d v="1900-01-24T18:50:00"/>
    <m/>
    <m/>
    <s v=""/>
    <x v="0"/>
    <n v="0"/>
    <s v="JBu"/>
    <m/>
    <x v="0"/>
  </r>
  <r>
    <n v="4192"/>
    <x v="1"/>
    <x v="15"/>
    <x v="3"/>
    <d v="1900-01-24T19:00:00"/>
    <m/>
    <m/>
    <s v=""/>
    <x v="0"/>
    <n v="0"/>
    <s v="JBu"/>
    <m/>
    <x v="0"/>
  </r>
  <r>
    <n v="4193"/>
    <x v="1"/>
    <x v="15"/>
    <x v="3"/>
    <d v="1900-01-24T19:10:00"/>
    <m/>
    <m/>
    <s v=""/>
    <x v="0"/>
    <n v="0"/>
    <s v="JBu"/>
    <m/>
    <x v="0"/>
  </r>
  <r>
    <n v="4194"/>
    <x v="1"/>
    <x v="15"/>
    <x v="3"/>
    <d v="1900-01-24T19:20:00"/>
    <m/>
    <m/>
    <s v=""/>
    <x v="0"/>
    <n v="0"/>
    <s v="JBu"/>
    <m/>
    <x v="0"/>
  </r>
  <r>
    <n v="4195"/>
    <x v="1"/>
    <x v="15"/>
    <x v="3"/>
    <d v="1900-01-24T19:30:00"/>
    <m/>
    <m/>
    <s v=""/>
    <x v="0"/>
    <n v="0"/>
    <s v="JBu"/>
    <m/>
    <x v="0"/>
  </r>
  <r>
    <n v="4196"/>
    <x v="1"/>
    <x v="15"/>
    <x v="3"/>
    <d v="1900-01-24T19:40:00"/>
    <m/>
    <m/>
    <s v=""/>
    <x v="0"/>
    <n v="0"/>
    <s v="JBu"/>
    <m/>
    <x v="0"/>
  </r>
  <r>
    <n v="4197"/>
    <x v="1"/>
    <x v="15"/>
    <x v="3"/>
    <d v="1900-01-24T19:50:00"/>
    <m/>
    <m/>
    <s v=""/>
    <x v="0"/>
    <n v="0"/>
    <s v="JBu"/>
    <m/>
    <x v="0"/>
  </r>
  <r>
    <n v="4198"/>
    <x v="1"/>
    <x v="15"/>
    <x v="4"/>
    <d v="1900-01-24T20:00:00"/>
    <m/>
    <m/>
    <s v=""/>
    <x v="0"/>
    <n v="0"/>
    <s v="JBu"/>
    <m/>
    <x v="0"/>
  </r>
  <r>
    <n v="4199"/>
    <x v="1"/>
    <x v="15"/>
    <x v="4"/>
    <d v="1900-01-24T20:10:00"/>
    <m/>
    <m/>
    <s v=""/>
    <x v="0"/>
    <n v="0"/>
    <s v="JBu"/>
    <m/>
    <x v="0"/>
  </r>
  <r>
    <n v="4200"/>
    <x v="1"/>
    <x v="15"/>
    <x v="4"/>
    <d v="1900-01-24T20:20:00"/>
    <m/>
    <m/>
    <s v=""/>
    <x v="0"/>
    <n v="0"/>
    <s v="JBu"/>
    <m/>
    <x v="0"/>
  </r>
  <r>
    <n v="4201"/>
    <x v="1"/>
    <x v="15"/>
    <x v="4"/>
    <d v="1900-01-24T20:30:00"/>
    <m/>
    <m/>
    <s v=""/>
    <x v="0"/>
    <n v="0"/>
    <s v="JBu"/>
    <m/>
    <x v="0"/>
  </r>
  <r>
    <n v="4202"/>
    <x v="1"/>
    <x v="15"/>
    <x v="4"/>
    <d v="1900-01-24T20:40:00"/>
    <m/>
    <m/>
    <s v=""/>
    <x v="0"/>
    <n v="0"/>
    <s v="JBu"/>
    <m/>
    <x v="0"/>
  </r>
  <r>
    <n v="4203"/>
    <x v="1"/>
    <x v="15"/>
    <x v="4"/>
    <d v="1900-01-24T20:50:00"/>
    <m/>
    <m/>
    <s v=""/>
    <x v="0"/>
    <n v="0"/>
    <s v="JBu"/>
    <m/>
    <x v="0"/>
  </r>
  <r>
    <n v="4204"/>
    <x v="1"/>
    <x v="15"/>
    <x v="5"/>
    <d v="1900-01-24T21:00:00"/>
    <m/>
    <m/>
    <s v=""/>
    <x v="0"/>
    <n v="38"/>
    <s v="JBu"/>
    <s v="Resident"/>
    <x v="1"/>
  </r>
  <r>
    <n v="4205"/>
    <x v="1"/>
    <x v="15"/>
    <x v="5"/>
    <d v="1900-01-24T21:10:00"/>
    <m/>
    <m/>
    <s v=""/>
    <x v="0"/>
    <n v="0"/>
    <s v="JBu"/>
    <m/>
    <x v="0"/>
  </r>
  <r>
    <n v="4206"/>
    <x v="1"/>
    <x v="15"/>
    <x v="5"/>
    <d v="1900-01-24T21:20:00"/>
    <m/>
    <m/>
    <s v=""/>
    <x v="0"/>
    <n v="0"/>
    <s v="JBu"/>
    <m/>
    <x v="0"/>
  </r>
  <r>
    <n v="4207"/>
    <x v="1"/>
    <x v="15"/>
    <x v="5"/>
    <d v="1900-01-24T21:30:00"/>
    <m/>
    <m/>
    <s v=""/>
    <x v="0"/>
    <n v="0"/>
    <s v="JBu"/>
    <m/>
    <x v="0"/>
  </r>
  <r>
    <n v="4208"/>
    <x v="1"/>
    <x v="15"/>
    <x v="5"/>
    <d v="1900-01-24T21:40:00"/>
    <m/>
    <m/>
    <s v=""/>
    <x v="0"/>
    <n v="0"/>
    <s v="LG"/>
    <m/>
    <x v="0"/>
  </r>
  <r>
    <n v="4209"/>
    <x v="1"/>
    <x v="15"/>
    <x v="5"/>
    <d v="1900-01-24T21:50:00"/>
    <m/>
    <m/>
    <s v=""/>
    <x v="0"/>
    <n v="0"/>
    <s v="LG"/>
    <m/>
    <x v="0"/>
  </r>
  <r>
    <n v="4210"/>
    <x v="1"/>
    <x v="15"/>
    <x v="6"/>
    <d v="1900-01-24T22:00:00"/>
    <m/>
    <m/>
    <s v=""/>
    <x v="0"/>
    <n v="22"/>
    <s v="LG"/>
    <s v="Resident"/>
    <x v="1"/>
  </r>
  <r>
    <n v="4211"/>
    <x v="1"/>
    <x v="15"/>
    <x v="6"/>
    <d v="1900-01-24T22:10:00"/>
    <m/>
    <m/>
    <s v=""/>
    <x v="0"/>
    <n v="0"/>
    <s v="LG"/>
    <m/>
    <x v="0"/>
  </r>
  <r>
    <n v="4212"/>
    <x v="1"/>
    <x v="15"/>
    <x v="6"/>
    <d v="1900-01-24T22:20:00"/>
    <m/>
    <m/>
    <s v=""/>
    <x v="0"/>
    <n v="0"/>
    <s v="LG"/>
    <m/>
    <x v="0"/>
  </r>
  <r>
    <n v="4213"/>
    <x v="1"/>
    <x v="15"/>
    <x v="6"/>
    <d v="1900-01-24T22:30:00"/>
    <m/>
    <m/>
    <s v=""/>
    <x v="0"/>
    <n v="0"/>
    <s v="LG"/>
    <m/>
    <x v="0"/>
  </r>
  <r>
    <n v="4214"/>
    <x v="1"/>
    <x v="15"/>
    <x v="6"/>
    <d v="1900-01-24T22:40:00"/>
    <m/>
    <m/>
    <s v=""/>
    <x v="0"/>
    <n v="0"/>
    <s v="LG"/>
    <m/>
    <x v="0"/>
  </r>
  <r>
    <n v="4215"/>
    <x v="1"/>
    <x v="15"/>
    <x v="6"/>
    <d v="1900-01-24T22:50:00"/>
    <m/>
    <m/>
    <s v=""/>
    <x v="0"/>
    <n v="0"/>
    <s v="LG"/>
    <m/>
    <x v="0"/>
  </r>
  <r>
    <n v="4216"/>
    <x v="1"/>
    <x v="15"/>
    <x v="7"/>
    <d v="1900-01-24T23:00:00"/>
    <m/>
    <m/>
    <s v=""/>
    <x v="0"/>
    <n v="0"/>
    <s v="LG"/>
    <m/>
    <x v="0"/>
  </r>
  <r>
    <n v="4217"/>
    <x v="1"/>
    <x v="15"/>
    <x v="7"/>
    <d v="1900-01-24T23:10:00"/>
    <m/>
    <m/>
    <s v=""/>
    <x v="0"/>
    <n v="0"/>
    <s v="LG"/>
    <m/>
    <x v="0"/>
  </r>
  <r>
    <n v="4218"/>
    <x v="1"/>
    <x v="15"/>
    <x v="7"/>
    <d v="1900-01-24T23:20:00"/>
    <m/>
    <m/>
    <s v=""/>
    <x v="0"/>
    <n v="0"/>
    <s v="LG"/>
    <m/>
    <x v="0"/>
  </r>
  <r>
    <n v="4219"/>
    <x v="1"/>
    <x v="15"/>
    <x v="7"/>
    <d v="1900-01-24T23:30:00"/>
    <m/>
    <m/>
    <s v=""/>
    <x v="0"/>
    <n v="0"/>
    <s v="LG"/>
    <m/>
    <x v="0"/>
  </r>
  <r>
    <n v="4220"/>
    <x v="1"/>
    <x v="15"/>
    <x v="7"/>
    <d v="1900-01-24T23:40:00"/>
    <m/>
    <m/>
    <s v=""/>
    <x v="0"/>
    <n v="0"/>
    <s v="LG"/>
    <m/>
    <x v="0"/>
  </r>
  <r>
    <n v="4221"/>
    <x v="1"/>
    <x v="15"/>
    <x v="7"/>
    <d v="1900-01-24T23:50:00"/>
    <m/>
    <m/>
    <s v=""/>
    <x v="0"/>
    <n v="0"/>
    <s v="LG"/>
    <m/>
    <x v="0"/>
  </r>
  <r>
    <n v="4222"/>
    <x v="0"/>
    <x v="15"/>
    <x v="8"/>
    <d v="1900-01-25T00:00:00"/>
    <m/>
    <m/>
    <s v=""/>
    <x v="0"/>
    <n v="0"/>
    <s v="LG"/>
    <m/>
    <x v="0"/>
  </r>
  <r>
    <n v="4223"/>
    <x v="0"/>
    <x v="15"/>
    <x v="8"/>
    <d v="1900-01-25T00:10:00"/>
    <m/>
    <m/>
    <s v=""/>
    <x v="0"/>
    <n v="0"/>
    <s v="LG"/>
    <m/>
    <x v="0"/>
  </r>
  <r>
    <n v="4224"/>
    <x v="0"/>
    <x v="15"/>
    <x v="8"/>
    <d v="1900-01-25T00:20:00"/>
    <m/>
    <m/>
    <s v=""/>
    <x v="0"/>
    <n v="0"/>
    <s v="LG"/>
    <m/>
    <x v="0"/>
  </r>
  <r>
    <n v="4225"/>
    <x v="0"/>
    <x v="15"/>
    <x v="8"/>
    <d v="1900-01-25T00:30:00"/>
    <m/>
    <m/>
    <s v=""/>
    <x v="0"/>
    <n v="0"/>
    <s v="LG"/>
    <m/>
    <x v="0"/>
  </r>
  <r>
    <n v="4226"/>
    <x v="0"/>
    <x v="15"/>
    <x v="8"/>
    <d v="1900-01-25T00:40:00"/>
    <m/>
    <m/>
    <s v=""/>
    <x v="0"/>
    <n v="0"/>
    <s v="LG"/>
    <m/>
    <x v="0"/>
  </r>
  <r>
    <n v="4227"/>
    <x v="0"/>
    <x v="15"/>
    <x v="8"/>
    <d v="1900-01-25T00:50:00"/>
    <m/>
    <m/>
    <s v=""/>
    <x v="0"/>
    <n v="0"/>
    <s v="LG"/>
    <m/>
    <x v="0"/>
  </r>
  <r>
    <n v="4228"/>
    <x v="0"/>
    <x v="15"/>
    <x v="9"/>
    <d v="1900-01-25T01:00:00"/>
    <m/>
    <m/>
    <s v=""/>
    <x v="0"/>
    <n v="0"/>
    <s v="LG"/>
    <m/>
    <x v="0"/>
  </r>
  <r>
    <n v="4229"/>
    <x v="0"/>
    <x v="15"/>
    <x v="9"/>
    <d v="1900-01-25T01:10:00"/>
    <m/>
    <m/>
    <s v=""/>
    <x v="0"/>
    <n v="0"/>
    <s v="LG"/>
    <m/>
    <x v="0"/>
  </r>
  <r>
    <n v="4230"/>
    <x v="0"/>
    <x v="15"/>
    <x v="9"/>
    <d v="1900-01-25T01:20:00"/>
    <m/>
    <m/>
    <s v=""/>
    <x v="0"/>
    <n v="0"/>
    <s v="LG"/>
    <m/>
    <x v="0"/>
  </r>
  <r>
    <n v="4231"/>
    <x v="0"/>
    <x v="15"/>
    <x v="9"/>
    <d v="1900-01-25T01:30:00"/>
    <m/>
    <m/>
    <s v=""/>
    <x v="0"/>
    <n v="0"/>
    <s v="LG"/>
    <m/>
    <x v="0"/>
  </r>
  <r>
    <n v="4232"/>
    <x v="0"/>
    <x v="15"/>
    <x v="9"/>
    <d v="1900-01-25T01:40:00"/>
    <m/>
    <m/>
    <s v=""/>
    <x v="0"/>
    <n v="0"/>
    <s v="LG"/>
    <m/>
    <x v="0"/>
  </r>
  <r>
    <n v="4233"/>
    <x v="0"/>
    <x v="15"/>
    <x v="9"/>
    <d v="1900-01-25T01:50:00"/>
    <m/>
    <m/>
    <s v=""/>
    <x v="0"/>
    <n v="0"/>
    <s v="LG"/>
    <m/>
    <x v="0"/>
  </r>
  <r>
    <n v="4234"/>
    <x v="0"/>
    <x v="15"/>
    <x v="10"/>
    <d v="1900-01-25T02:00:00"/>
    <m/>
    <m/>
    <s v=""/>
    <x v="0"/>
    <n v="0"/>
    <s v="LG"/>
    <m/>
    <x v="0"/>
  </r>
  <r>
    <n v="4235"/>
    <x v="0"/>
    <x v="15"/>
    <x v="10"/>
    <d v="1900-01-25T02:10:00"/>
    <m/>
    <m/>
    <s v=""/>
    <x v="0"/>
    <n v="0"/>
    <s v="LG"/>
    <m/>
    <x v="0"/>
  </r>
  <r>
    <n v="4236"/>
    <x v="0"/>
    <x v="15"/>
    <x v="10"/>
    <d v="1900-01-25T02:20:00"/>
    <m/>
    <m/>
    <s v=""/>
    <x v="0"/>
    <n v="0"/>
    <s v="LG"/>
    <m/>
    <x v="0"/>
  </r>
  <r>
    <n v="4237"/>
    <x v="0"/>
    <x v="15"/>
    <x v="10"/>
    <d v="1900-01-25T02:30:00"/>
    <m/>
    <m/>
    <s v=""/>
    <x v="0"/>
    <n v="0"/>
    <s v="LG"/>
    <m/>
    <x v="0"/>
  </r>
  <r>
    <n v="4238"/>
    <x v="0"/>
    <x v="15"/>
    <x v="10"/>
    <d v="1900-01-25T02:40:00"/>
    <m/>
    <m/>
    <s v=""/>
    <x v="0"/>
    <n v="0"/>
    <s v="LG"/>
    <m/>
    <x v="0"/>
  </r>
  <r>
    <n v="4239"/>
    <x v="0"/>
    <x v="15"/>
    <x v="10"/>
    <d v="1900-01-25T02:50:00"/>
    <m/>
    <m/>
    <s v=""/>
    <x v="0"/>
    <n v="0"/>
    <s v="LG"/>
    <m/>
    <x v="0"/>
  </r>
  <r>
    <n v="4240"/>
    <x v="0"/>
    <x v="15"/>
    <x v="11"/>
    <d v="1900-01-25T03:00:00"/>
    <m/>
    <m/>
    <s v=""/>
    <x v="0"/>
    <n v="0"/>
    <s v="LG"/>
    <m/>
    <x v="0"/>
  </r>
  <r>
    <n v="4241"/>
    <x v="0"/>
    <x v="15"/>
    <x v="11"/>
    <d v="1900-01-25T03:10:00"/>
    <m/>
    <m/>
    <s v=""/>
    <x v="0"/>
    <n v="0"/>
    <s v="LG"/>
    <m/>
    <x v="0"/>
  </r>
  <r>
    <n v="4242"/>
    <x v="0"/>
    <x v="15"/>
    <x v="11"/>
    <d v="1900-01-25T03:20:00"/>
    <m/>
    <m/>
    <s v=""/>
    <x v="0"/>
    <n v="0"/>
    <s v="LG"/>
    <m/>
    <x v="0"/>
  </r>
  <r>
    <n v="4243"/>
    <x v="0"/>
    <x v="15"/>
    <x v="11"/>
    <d v="1900-01-25T03:30:00"/>
    <m/>
    <m/>
    <s v=""/>
    <x v="0"/>
    <n v="0"/>
    <s v="LG"/>
    <m/>
    <x v="0"/>
  </r>
  <r>
    <n v="4244"/>
    <x v="0"/>
    <x v="15"/>
    <x v="11"/>
    <d v="1900-01-25T03:40:00"/>
    <m/>
    <m/>
    <s v=""/>
    <x v="0"/>
    <n v="0"/>
    <s v="LG"/>
    <m/>
    <x v="0"/>
  </r>
  <r>
    <n v="4245"/>
    <x v="0"/>
    <x v="15"/>
    <x v="11"/>
    <d v="1900-01-25T03:50:00"/>
    <m/>
    <m/>
    <s v=""/>
    <x v="0"/>
    <n v="0"/>
    <s v="LG"/>
    <m/>
    <x v="0"/>
  </r>
  <r>
    <n v="4246"/>
    <x v="0"/>
    <x v="15"/>
    <x v="12"/>
    <d v="1900-01-25T04:00:00"/>
    <m/>
    <m/>
    <s v=""/>
    <x v="0"/>
    <n v="0"/>
    <s v="LG"/>
    <m/>
    <x v="0"/>
  </r>
  <r>
    <n v="4247"/>
    <x v="0"/>
    <x v="15"/>
    <x v="12"/>
    <d v="1900-01-25T04:10:00"/>
    <m/>
    <m/>
    <s v=""/>
    <x v="0"/>
    <n v="0"/>
    <s v="LG"/>
    <m/>
    <x v="0"/>
  </r>
  <r>
    <n v="4248"/>
    <x v="0"/>
    <x v="15"/>
    <x v="12"/>
    <d v="1900-01-25T04:20:00"/>
    <m/>
    <m/>
    <s v=""/>
    <x v="0"/>
    <n v="0"/>
    <s v="LG"/>
    <m/>
    <x v="0"/>
  </r>
  <r>
    <n v="4249"/>
    <x v="0"/>
    <x v="15"/>
    <x v="12"/>
    <d v="1900-01-25T04:30:00"/>
    <m/>
    <m/>
    <s v=""/>
    <x v="0"/>
    <n v="0"/>
    <s v="LG"/>
    <m/>
    <x v="0"/>
  </r>
  <r>
    <n v="4250"/>
    <x v="0"/>
    <x v="15"/>
    <x v="12"/>
    <d v="1900-01-25T04:40:00"/>
    <m/>
    <m/>
    <s v=""/>
    <x v="0"/>
    <n v="0"/>
    <s v="LG"/>
    <m/>
    <x v="0"/>
  </r>
  <r>
    <n v="4251"/>
    <x v="0"/>
    <x v="15"/>
    <x v="12"/>
    <d v="1900-01-25T04:50:00"/>
    <m/>
    <m/>
    <s v=""/>
    <x v="0"/>
    <n v="0"/>
    <s v="LG"/>
    <m/>
    <x v="0"/>
  </r>
  <r>
    <n v="4252"/>
    <x v="0"/>
    <x v="15"/>
    <x v="13"/>
    <d v="1900-01-25T05:00:00"/>
    <m/>
    <m/>
    <s v=""/>
    <x v="0"/>
    <n v="0"/>
    <s v="LG"/>
    <m/>
    <x v="0"/>
  </r>
  <r>
    <n v="4253"/>
    <x v="0"/>
    <x v="15"/>
    <x v="13"/>
    <d v="1900-01-25T05:10:00"/>
    <m/>
    <m/>
    <s v=""/>
    <x v="0"/>
    <n v="0"/>
    <s v="LG"/>
    <m/>
    <x v="0"/>
  </r>
  <r>
    <n v="4254"/>
    <x v="0"/>
    <x v="15"/>
    <x v="13"/>
    <d v="1900-01-25T05:20:00"/>
    <m/>
    <m/>
    <s v=""/>
    <x v="0"/>
    <n v="0"/>
    <s v="LG"/>
    <m/>
    <x v="0"/>
  </r>
  <r>
    <n v="4255"/>
    <x v="0"/>
    <x v="15"/>
    <x v="13"/>
    <d v="1900-01-25T05:30:00"/>
    <m/>
    <m/>
    <s v=""/>
    <x v="0"/>
    <n v="0"/>
    <s v="LG"/>
    <m/>
    <x v="0"/>
  </r>
  <r>
    <n v="4256"/>
    <x v="0"/>
    <x v="15"/>
    <x v="13"/>
    <d v="1900-01-25T05:40:00"/>
    <m/>
    <m/>
    <s v=""/>
    <x v="0"/>
    <n v="0"/>
    <s v="LG"/>
    <m/>
    <x v="0"/>
  </r>
  <r>
    <n v="4257"/>
    <x v="0"/>
    <x v="15"/>
    <x v="13"/>
    <d v="1900-01-25T05:50:00"/>
    <m/>
    <m/>
    <s v=""/>
    <x v="0"/>
    <n v="0"/>
    <s v="LG"/>
    <m/>
    <x v="0"/>
  </r>
  <r>
    <n v="4258"/>
    <x v="0"/>
    <x v="15"/>
    <x v="14"/>
    <d v="1900-01-25T06:00:00"/>
    <m/>
    <m/>
    <s v=""/>
    <x v="0"/>
    <n v="0"/>
    <s v="LG"/>
    <m/>
    <x v="0"/>
  </r>
  <r>
    <n v="4259"/>
    <x v="0"/>
    <x v="15"/>
    <x v="14"/>
    <d v="1900-01-25T06:10:00"/>
    <m/>
    <m/>
    <s v=""/>
    <x v="0"/>
    <n v="0"/>
    <s v="LG"/>
    <m/>
    <x v="0"/>
  </r>
  <r>
    <n v="4260"/>
    <x v="0"/>
    <x v="15"/>
    <x v="14"/>
    <d v="1900-01-25T06:20:00"/>
    <m/>
    <m/>
    <s v=""/>
    <x v="0"/>
    <n v="0"/>
    <s v="LG"/>
    <m/>
    <x v="0"/>
  </r>
  <r>
    <n v="4261"/>
    <x v="0"/>
    <x v="15"/>
    <x v="14"/>
    <d v="1900-01-25T06:30:00"/>
    <m/>
    <m/>
    <s v=""/>
    <x v="0"/>
    <n v="0"/>
    <s v="LG"/>
    <m/>
    <x v="0"/>
  </r>
  <r>
    <n v="4262"/>
    <x v="0"/>
    <x v="15"/>
    <x v="14"/>
    <d v="1900-01-25T06:40:00"/>
    <m/>
    <m/>
    <s v=""/>
    <x v="0"/>
    <n v="0"/>
    <s v="LG"/>
    <m/>
    <x v="0"/>
  </r>
  <r>
    <n v="4263"/>
    <x v="0"/>
    <x v="15"/>
    <x v="14"/>
    <d v="1900-01-25T06:50:00"/>
    <m/>
    <m/>
    <s v=""/>
    <x v="0"/>
    <n v="0"/>
    <s v="LG"/>
    <m/>
    <x v="0"/>
  </r>
  <r>
    <n v="4264"/>
    <x v="0"/>
    <x v="15"/>
    <x v="15"/>
    <d v="1900-01-25T07:00:00"/>
    <m/>
    <m/>
    <s v=""/>
    <x v="0"/>
    <n v="0"/>
    <s v="LG"/>
    <m/>
    <x v="0"/>
  </r>
  <r>
    <n v="4265"/>
    <x v="0"/>
    <x v="15"/>
    <x v="15"/>
    <d v="1900-01-25T07:10:00"/>
    <m/>
    <m/>
    <s v=""/>
    <x v="0"/>
    <n v="0"/>
    <s v="LG"/>
    <m/>
    <x v="0"/>
  </r>
  <r>
    <n v="4266"/>
    <x v="0"/>
    <x v="15"/>
    <x v="15"/>
    <d v="1900-01-25T07:20:00"/>
    <m/>
    <m/>
    <s v=""/>
    <x v="0"/>
    <n v="0"/>
    <s v="LG"/>
    <m/>
    <x v="0"/>
  </r>
  <r>
    <n v="4267"/>
    <x v="0"/>
    <x v="15"/>
    <x v="15"/>
    <d v="1900-01-25T07:30:00"/>
    <m/>
    <m/>
    <s v=""/>
    <x v="0"/>
    <n v="0"/>
    <s v="LG"/>
    <m/>
    <x v="0"/>
  </r>
  <r>
    <n v="4268"/>
    <x v="0"/>
    <x v="15"/>
    <x v="15"/>
    <d v="1900-01-25T07:40:00"/>
    <m/>
    <m/>
    <s v=""/>
    <x v="0"/>
    <n v="0"/>
    <s v="LG"/>
    <m/>
    <x v="0"/>
  </r>
  <r>
    <n v="4269"/>
    <x v="0"/>
    <x v="15"/>
    <x v="15"/>
    <d v="1900-01-25T07:50:00"/>
    <m/>
    <m/>
    <s v=""/>
    <x v="0"/>
    <n v="0"/>
    <s v="LG"/>
    <m/>
    <x v="0"/>
  </r>
  <r>
    <n v="4270"/>
    <x v="0"/>
    <x v="15"/>
    <x v="16"/>
    <d v="1900-01-25T08:00:00"/>
    <m/>
    <m/>
    <s v=""/>
    <x v="0"/>
    <n v="0"/>
    <s v="LG"/>
    <m/>
    <x v="0"/>
  </r>
  <r>
    <n v="4271"/>
    <x v="0"/>
    <x v="15"/>
    <x v="16"/>
    <d v="1900-01-25T08:10:00"/>
    <m/>
    <m/>
    <s v=""/>
    <x v="0"/>
    <n v="0"/>
    <s v="LG"/>
    <m/>
    <x v="0"/>
  </r>
  <r>
    <n v="4272"/>
    <x v="0"/>
    <x v="15"/>
    <x v="16"/>
    <d v="1900-01-25T08:20:00"/>
    <m/>
    <m/>
    <s v=""/>
    <x v="0"/>
    <n v="0"/>
    <s v="LG"/>
    <m/>
    <x v="0"/>
  </r>
  <r>
    <n v="4273"/>
    <x v="0"/>
    <x v="15"/>
    <x v="16"/>
    <d v="1900-01-25T08:30:00"/>
    <m/>
    <m/>
    <s v=""/>
    <x v="0"/>
    <n v="0"/>
    <s v="LG"/>
    <m/>
    <x v="0"/>
  </r>
  <r>
    <n v="4274"/>
    <x v="0"/>
    <x v="15"/>
    <x v="16"/>
    <d v="1899-12-30T08:38:58"/>
    <m/>
    <m/>
    <s v=""/>
    <x v="0"/>
    <n v="0"/>
    <s v="LG"/>
    <m/>
    <x v="0"/>
  </r>
  <r>
    <n v="4275"/>
    <x v="0"/>
    <x v="15"/>
    <x v="16"/>
    <d v="1900-01-25T08:40:00"/>
    <m/>
    <m/>
    <s v=""/>
    <x v="0"/>
    <n v="0"/>
    <s v="LG"/>
    <m/>
    <x v="0"/>
  </r>
  <r>
    <n v="4276"/>
    <x v="0"/>
    <x v="15"/>
    <x v="16"/>
    <d v="1900-01-25T08:50:00"/>
    <m/>
    <m/>
    <s v=""/>
    <x v="0"/>
    <n v="0"/>
    <s v="LG"/>
    <m/>
    <x v="0"/>
  </r>
  <r>
    <n v="4277"/>
    <x v="0"/>
    <x v="15"/>
    <x v="17"/>
    <d v="1900-01-25T09:00:00"/>
    <m/>
    <m/>
    <s v=""/>
    <x v="0"/>
    <n v="0"/>
    <s v="LG"/>
    <m/>
    <x v="0"/>
  </r>
  <r>
    <n v="4278"/>
    <x v="0"/>
    <x v="15"/>
    <x v="17"/>
    <d v="1900-01-25T09:10:00"/>
    <m/>
    <m/>
    <s v=""/>
    <x v="0"/>
    <n v="0"/>
    <s v="LG"/>
    <m/>
    <x v="0"/>
  </r>
  <r>
    <n v="4279"/>
    <x v="0"/>
    <x v="15"/>
    <x v="17"/>
    <d v="1900-01-25T09:20:00"/>
    <m/>
    <m/>
    <s v=""/>
    <x v="0"/>
    <n v="0"/>
    <s v="LG"/>
    <m/>
    <x v="0"/>
  </r>
  <r>
    <n v="4280"/>
    <x v="0"/>
    <x v="15"/>
    <x v="17"/>
    <d v="1900-01-25T09:30:00"/>
    <m/>
    <m/>
    <s v=""/>
    <x v="0"/>
    <n v="0"/>
    <s v="LG"/>
    <m/>
    <x v="0"/>
  </r>
  <r>
    <n v="4281"/>
    <x v="0"/>
    <x v="15"/>
    <x v="17"/>
    <d v="1900-01-25T09:40:00"/>
    <m/>
    <m/>
    <s v=""/>
    <x v="0"/>
    <n v="0"/>
    <s v="LG"/>
    <m/>
    <x v="0"/>
  </r>
  <r>
    <n v="4282"/>
    <x v="0"/>
    <x v="15"/>
    <x v="17"/>
    <d v="1900-01-25T09:50:00"/>
    <m/>
    <m/>
    <s v=""/>
    <x v="0"/>
    <n v="0"/>
    <s v="LG"/>
    <m/>
    <x v="0"/>
  </r>
  <r>
    <n v="4283"/>
    <x v="0"/>
    <x v="15"/>
    <x v="18"/>
    <d v="1900-01-25T10:00:00"/>
    <m/>
    <m/>
    <s v=""/>
    <x v="0"/>
    <n v="0"/>
    <s v="LG"/>
    <m/>
    <x v="0"/>
  </r>
  <r>
    <n v="4284"/>
    <x v="0"/>
    <x v="15"/>
    <x v="18"/>
    <d v="1900-01-25T10:10:00"/>
    <m/>
    <m/>
    <s v=""/>
    <x v="0"/>
    <n v="0"/>
    <s v="LG"/>
    <m/>
    <x v="0"/>
  </r>
  <r>
    <n v="4285"/>
    <x v="0"/>
    <x v="15"/>
    <x v="18"/>
    <d v="1900-01-25T10:20:00"/>
    <m/>
    <m/>
    <s v=""/>
    <x v="0"/>
    <n v="0"/>
    <s v="LG"/>
    <m/>
    <x v="0"/>
  </r>
  <r>
    <n v="4286"/>
    <x v="0"/>
    <x v="15"/>
    <x v="18"/>
    <d v="1900-01-25T10:30:00"/>
    <m/>
    <m/>
    <s v=""/>
    <x v="0"/>
    <n v="0"/>
    <s v="LG"/>
    <m/>
    <x v="0"/>
  </r>
  <r>
    <n v="4287"/>
    <x v="0"/>
    <x v="15"/>
    <x v="18"/>
    <d v="1900-01-25T10:40:00"/>
    <m/>
    <m/>
    <s v=""/>
    <x v="0"/>
    <n v="0"/>
    <s v="LG"/>
    <m/>
    <x v="0"/>
  </r>
  <r>
    <n v="4288"/>
    <x v="0"/>
    <x v="15"/>
    <x v="18"/>
    <d v="1900-01-25T10:50:00"/>
    <m/>
    <m/>
    <s v=""/>
    <x v="0"/>
    <n v="0"/>
    <s v="LG"/>
    <m/>
    <x v="0"/>
  </r>
  <r>
    <n v="4289"/>
    <x v="0"/>
    <x v="15"/>
    <x v="19"/>
    <d v="1900-01-25T11:00:00"/>
    <m/>
    <m/>
    <s v=""/>
    <x v="0"/>
    <n v="0"/>
    <s v="LG"/>
    <m/>
    <x v="0"/>
  </r>
  <r>
    <n v="4290"/>
    <x v="0"/>
    <x v="15"/>
    <x v="19"/>
    <d v="1900-01-25T11:10:00"/>
    <m/>
    <m/>
    <s v=""/>
    <x v="0"/>
    <n v="0"/>
    <s v="LG"/>
    <m/>
    <x v="0"/>
  </r>
  <r>
    <n v="4291"/>
    <x v="0"/>
    <x v="15"/>
    <x v="19"/>
    <d v="1900-01-25T11:20:00"/>
    <m/>
    <m/>
    <s v=""/>
    <x v="0"/>
    <n v="0"/>
    <s v="LG"/>
    <m/>
    <x v="0"/>
  </r>
  <r>
    <n v="4292"/>
    <x v="0"/>
    <x v="15"/>
    <x v="19"/>
    <d v="1900-01-25T11:30:00"/>
    <m/>
    <m/>
    <s v=""/>
    <x v="0"/>
    <n v="0"/>
    <s v="LG"/>
    <m/>
    <x v="0"/>
  </r>
  <r>
    <n v="4293"/>
    <x v="0"/>
    <x v="15"/>
    <x v="19"/>
    <d v="1900-01-25T11:40:00"/>
    <m/>
    <m/>
    <s v=""/>
    <x v="0"/>
    <n v="0"/>
    <s v="LG"/>
    <m/>
    <x v="0"/>
  </r>
  <r>
    <n v="4294"/>
    <x v="0"/>
    <x v="15"/>
    <x v="19"/>
    <d v="1900-01-25T11:50:00"/>
    <m/>
    <m/>
    <s v=""/>
    <x v="0"/>
    <n v="0"/>
    <s v="LG"/>
    <m/>
    <x v="0"/>
  </r>
  <r>
    <n v="4295"/>
    <x v="0"/>
    <x v="15"/>
    <x v="20"/>
    <d v="1900-01-25T12:00:00"/>
    <m/>
    <m/>
    <s v=""/>
    <x v="0"/>
    <n v="0"/>
    <s v="LG"/>
    <m/>
    <x v="0"/>
  </r>
  <r>
    <n v="4296"/>
    <x v="0"/>
    <x v="15"/>
    <x v="20"/>
    <d v="1900-01-25T12:10:00"/>
    <m/>
    <m/>
    <s v=""/>
    <x v="0"/>
    <n v="0"/>
    <s v="LG"/>
    <m/>
    <x v="0"/>
  </r>
  <r>
    <n v="4297"/>
    <x v="0"/>
    <x v="15"/>
    <x v="20"/>
    <d v="1900-01-25T12:20:00"/>
    <m/>
    <m/>
    <s v=""/>
    <x v="0"/>
    <n v="0"/>
    <s v="LG"/>
    <m/>
    <x v="0"/>
  </r>
  <r>
    <n v="4298"/>
    <x v="0"/>
    <x v="15"/>
    <x v="20"/>
    <d v="1900-01-25T12:30:00"/>
    <m/>
    <m/>
    <s v=""/>
    <x v="0"/>
    <n v="0"/>
    <s v="LG"/>
    <m/>
    <x v="0"/>
  </r>
  <r>
    <n v="4299"/>
    <x v="0"/>
    <x v="15"/>
    <x v="20"/>
    <d v="1900-01-25T12:40:00"/>
    <m/>
    <m/>
    <s v=""/>
    <x v="0"/>
    <n v="0"/>
    <s v="LG"/>
    <m/>
    <x v="0"/>
  </r>
  <r>
    <n v="4300"/>
    <x v="0"/>
    <x v="15"/>
    <x v="20"/>
    <d v="1900-01-25T12:50:00"/>
    <m/>
    <m/>
    <s v=""/>
    <x v="0"/>
    <n v="0"/>
    <s v="LG"/>
    <m/>
    <x v="0"/>
  </r>
  <r>
    <n v="4301"/>
    <x v="0"/>
    <x v="15"/>
    <x v="21"/>
    <d v="1900-01-25T13:00:00"/>
    <m/>
    <m/>
    <s v=""/>
    <x v="0"/>
    <n v="0"/>
    <s v="LG"/>
    <m/>
    <x v="0"/>
  </r>
  <r>
    <n v="4302"/>
    <x v="0"/>
    <x v="15"/>
    <x v="21"/>
    <d v="1900-01-25T13:10:00"/>
    <m/>
    <m/>
    <s v=""/>
    <x v="0"/>
    <n v="0"/>
    <s v="LG"/>
    <m/>
    <x v="0"/>
  </r>
  <r>
    <n v="4303"/>
    <x v="0"/>
    <x v="15"/>
    <x v="21"/>
    <d v="1900-01-25T13:20:00"/>
    <m/>
    <m/>
    <s v=""/>
    <x v="0"/>
    <n v="0"/>
    <s v="LG"/>
    <m/>
    <x v="0"/>
  </r>
  <r>
    <n v="4304"/>
    <x v="0"/>
    <x v="15"/>
    <x v="21"/>
    <d v="1900-01-25T13:30:00"/>
    <m/>
    <m/>
    <s v=""/>
    <x v="0"/>
    <n v="0"/>
    <s v="LG"/>
    <m/>
    <x v="0"/>
  </r>
  <r>
    <n v="4305"/>
    <x v="0"/>
    <x v="15"/>
    <x v="21"/>
    <d v="1900-01-25T13:40:00"/>
    <m/>
    <m/>
    <s v=""/>
    <x v="0"/>
    <n v="0"/>
    <s v="LG"/>
    <m/>
    <x v="0"/>
  </r>
  <r>
    <n v="4306"/>
    <x v="0"/>
    <x v="15"/>
    <x v="21"/>
    <d v="1900-01-25T13:50:00"/>
    <m/>
    <m/>
    <s v=""/>
    <x v="0"/>
    <n v="0"/>
    <s v="LG"/>
    <m/>
    <x v="0"/>
  </r>
  <r>
    <n v="4307"/>
    <x v="0"/>
    <x v="15"/>
    <x v="22"/>
    <d v="1900-01-25T14:00:00"/>
    <m/>
    <m/>
    <s v=""/>
    <x v="0"/>
    <n v="0"/>
    <s v="LG"/>
    <m/>
    <x v="0"/>
  </r>
  <r>
    <n v="4308"/>
    <x v="0"/>
    <x v="15"/>
    <x v="22"/>
    <d v="1900-01-25T14:10:00"/>
    <m/>
    <m/>
    <s v=""/>
    <x v="0"/>
    <n v="0"/>
    <s v="LG"/>
    <m/>
    <x v="0"/>
  </r>
  <r>
    <n v="4309"/>
    <x v="0"/>
    <x v="15"/>
    <x v="22"/>
    <d v="1900-01-25T14:20:00"/>
    <m/>
    <m/>
    <s v=""/>
    <x v="0"/>
    <n v="0"/>
    <s v="LG"/>
    <m/>
    <x v="0"/>
  </r>
  <r>
    <n v="4310"/>
    <x v="0"/>
    <x v="15"/>
    <x v="22"/>
    <d v="1900-01-25T14:30:00"/>
    <m/>
    <m/>
    <s v=""/>
    <x v="0"/>
    <n v="0"/>
    <s v="LG"/>
    <m/>
    <x v="0"/>
  </r>
  <r>
    <n v="4311"/>
    <x v="0"/>
    <x v="15"/>
    <x v="22"/>
    <d v="1900-01-25T14:40:00"/>
    <m/>
    <m/>
    <s v=""/>
    <x v="0"/>
    <n v="0"/>
    <s v="LG"/>
    <m/>
    <x v="0"/>
  </r>
  <r>
    <n v="4312"/>
    <x v="0"/>
    <x v="15"/>
    <x v="22"/>
    <d v="1900-01-25T14:50:00"/>
    <m/>
    <m/>
    <s v=""/>
    <x v="0"/>
    <n v="0"/>
    <s v="LG"/>
    <m/>
    <x v="0"/>
  </r>
  <r>
    <n v="4313"/>
    <x v="0"/>
    <x v="15"/>
    <x v="23"/>
    <d v="1900-01-25T15:00:00"/>
    <m/>
    <m/>
    <s v=""/>
    <x v="0"/>
    <n v="0"/>
    <s v="LG"/>
    <m/>
    <x v="0"/>
  </r>
  <r>
    <n v="4314"/>
    <x v="0"/>
    <x v="15"/>
    <x v="23"/>
    <d v="1900-01-25T15:10:00"/>
    <m/>
    <m/>
    <s v=""/>
    <x v="0"/>
    <n v="0"/>
    <s v="LG"/>
    <m/>
    <x v="0"/>
  </r>
  <r>
    <n v="4315"/>
    <x v="0"/>
    <x v="15"/>
    <x v="23"/>
    <d v="1900-01-25T15:20:00"/>
    <m/>
    <m/>
    <s v=""/>
    <x v="0"/>
    <n v="0"/>
    <s v="LG"/>
    <m/>
    <x v="0"/>
  </r>
  <r>
    <n v="4316"/>
    <x v="0"/>
    <x v="15"/>
    <x v="23"/>
    <d v="1900-01-25T15:30:00"/>
    <m/>
    <m/>
    <s v=""/>
    <x v="0"/>
    <n v="0"/>
    <s v="LG"/>
    <m/>
    <x v="0"/>
  </r>
  <r>
    <n v="4317"/>
    <x v="0"/>
    <x v="15"/>
    <x v="23"/>
    <d v="1900-01-25T15:40:00"/>
    <m/>
    <m/>
    <s v=""/>
    <x v="0"/>
    <n v="0"/>
    <s v="LG"/>
    <m/>
    <x v="0"/>
  </r>
  <r>
    <n v="4318"/>
    <x v="0"/>
    <x v="15"/>
    <x v="23"/>
    <d v="1900-01-25T15:50:00"/>
    <m/>
    <m/>
    <s v=""/>
    <x v="0"/>
    <n v="0"/>
    <s v="LG"/>
    <m/>
    <x v="0"/>
  </r>
  <r>
    <n v="4319"/>
    <x v="0"/>
    <x v="15"/>
    <x v="0"/>
    <d v="1900-01-25T16:00:00"/>
    <m/>
    <m/>
    <s v=""/>
    <x v="0"/>
    <n v="0"/>
    <s v="LG"/>
    <m/>
    <x v="0"/>
  </r>
  <r>
    <n v="4320"/>
    <x v="0"/>
    <x v="15"/>
    <x v="0"/>
    <d v="1900-01-25T16:10:00"/>
    <m/>
    <m/>
    <s v=""/>
    <x v="0"/>
    <n v="0"/>
    <s v="LG"/>
    <m/>
    <x v="0"/>
  </r>
  <r>
    <n v="4321"/>
    <x v="0"/>
    <x v="15"/>
    <x v="0"/>
    <d v="1900-01-25T16:20:00"/>
    <m/>
    <m/>
    <s v=""/>
    <x v="0"/>
    <n v="0"/>
    <s v="LG"/>
    <m/>
    <x v="0"/>
  </r>
  <r>
    <n v="4322"/>
    <x v="0"/>
    <x v="15"/>
    <x v="0"/>
    <d v="1900-01-25T16:30:00"/>
    <m/>
    <m/>
    <s v=""/>
    <x v="0"/>
    <n v="0"/>
    <s v="LG"/>
    <m/>
    <x v="0"/>
  </r>
  <r>
    <n v="4323"/>
    <x v="0"/>
    <x v="15"/>
    <x v="0"/>
    <d v="1900-01-25T16:40:00"/>
    <m/>
    <m/>
    <s v=""/>
    <x v="0"/>
    <n v="0"/>
    <s v="LG"/>
    <m/>
    <x v="0"/>
  </r>
  <r>
    <n v="4324"/>
    <x v="0"/>
    <x v="15"/>
    <x v="0"/>
    <d v="1900-01-25T16:50:00"/>
    <m/>
    <m/>
    <s v=""/>
    <x v="0"/>
    <n v="0"/>
    <s v="LG"/>
    <m/>
    <x v="0"/>
  </r>
  <r>
    <n v="4325"/>
    <x v="0"/>
    <x v="15"/>
    <x v="1"/>
    <d v="1900-01-25T17:00:00"/>
    <m/>
    <m/>
    <s v=""/>
    <x v="0"/>
    <n v="0"/>
    <s v="LG"/>
    <m/>
    <x v="0"/>
  </r>
  <r>
    <n v="4326"/>
    <x v="0"/>
    <x v="15"/>
    <x v="1"/>
    <d v="1900-01-25T17:10:00"/>
    <m/>
    <m/>
    <s v=""/>
    <x v="0"/>
    <n v="0"/>
    <s v="LG"/>
    <m/>
    <x v="0"/>
  </r>
  <r>
    <n v="4327"/>
    <x v="0"/>
    <x v="15"/>
    <x v="1"/>
    <d v="1900-01-25T17:20:00"/>
    <m/>
    <m/>
    <s v=""/>
    <x v="0"/>
    <n v="0"/>
    <s v="LG"/>
    <m/>
    <x v="0"/>
  </r>
  <r>
    <n v="4328"/>
    <x v="0"/>
    <x v="15"/>
    <x v="1"/>
    <d v="1900-01-25T17:30:00"/>
    <m/>
    <m/>
    <s v=""/>
    <x v="0"/>
    <n v="0"/>
    <s v="LG"/>
    <m/>
    <x v="0"/>
  </r>
  <r>
    <n v="4329"/>
    <x v="0"/>
    <x v="15"/>
    <x v="1"/>
    <d v="1900-01-25T17:40:00"/>
    <m/>
    <m/>
    <s v=""/>
    <x v="0"/>
    <n v="0"/>
    <s v="LG"/>
    <m/>
    <x v="0"/>
  </r>
  <r>
    <n v="4330"/>
    <x v="0"/>
    <x v="15"/>
    <x v="1"/>
    <d v="1900-01-25T17:50:00"/>
    <m/>
    <m/>
    <s v=""/>
    <x v="0"/>
    <n v="0"/>
    <s v="LG"/>
    <m/>
    <x v="0"/>
  </r>
  <r>
    <n v="4331"/>
    <x v="0"/>
    <x v="15"/>
    <x v="2"/>
    <d v="1900-01-25T18:00:00"/>
    <m/>
    <m/>
    <s v=""/>
    <x v="0"/>
    <n v="0"/>
    <s v="LG"/>
    <m/>
    <x v="0"/>
  </r>
  <r>
    <n v="4332"/>
    <x v="0"/>
    <x v="15"/>
    <x v="2"/>
    <d v="1900-01-25T18:10:00"/>
    <m/>
    <m/>
    <s v=""/>
    <x v="0"/>
    <n v="0"/>
    <s v="LG"/>
    <m/>
    <x v="0"/>
  </r>
  <r>
    <n v="4333"/>
    <x v="0"/>
    <x v="15"/>
    <x v="2"/>
    <d v="1900-01-25T18:20:00"/>
    <m/>
    <m/>
    <s v=""/>
    <x v="0"/>
    <n v="0"/>
    <s v="LG"/>
    <m/>
    <x v="0"/>
  </r>
  <r>
    <n v="4334"/>
    <x v="0"/>
    <x v="15"/>
    <x v="2"/>
    <d v="1900-01-25T18:30:00"/>
    <m/>
    <m/>
    <s v=""/>
    <x v="0"/>
    <n v="0"/>
    <s v="LG"/>
    <m/>
    <x v="0"/>
  </r>
  <r>
    <n v="4335"/>
    <x v="0"/>
    <x v="15"/>
    <x v="2"/>
    <d v="1900-01-25T18:40:00"/>
    <m/>
    <m/>
    <s v=""/>
    <x v="0"/>
    <n v="0"/>
    <s v="LG"/>
    <m/>
    <x v="0"/>
  </r>
  <r>
    <n v="4336"/>
    <x v="0"/>
    <x v="15"/>
    <x v="2"/>
    <d v="1900-01-25T18:50:00"/>
    <m/>
    <m/>
    <s v=""/>
    <x v="0"/>
    <n v="0"/>
    <s v="LG"/>
    <m/>
    <x v="0"/>
  </r>
  <r>
    <n v="4337"/>
    <x v="0"/>
    <x v="15"/>
    <x v="3"/>
    <d v="1900-01-25T19:00:00"/>
    <m/>
    <m/>
    <s v=""/>
    <x v="0"/>
    <n v="0"/>
    <s v="LG"/>
    <m/>
    <x v="0"/>
  </r>
  <r>
    <n v="4338"/>
    <x v="0"/>
    <x v="15"/>
    <x v="3"/>
    <d v="1900-01-25T19:10:00"/>
    <m/>
    <m/>
    <s v=""/>
    <x v="0"/>
    <n v="0"/>
    <s v="LG"/>
    <m/>
    <x v="0"/>
  </r>
  <r>
    <n v="4339"/>
    <x v="0"/>
    <x v="15"/>
    <x v="3"/>
    <d v="1900-01-25T19:20:00"/>
    <m/>
    <m/>
    <s v=""/>
    <x v="0"/>
    <n v="0"/>
    <s v="LG"/>
    <m/>
    <x v="0"/>
  </r>
  <r>
    <n v="4340"/>
    <x v="0"/>
    <x v="15"/>
    <x v="3"/>
    <d v="1900-01-25T19:30:00"/>
    <m/>
    <m/>
    <s v=""/>
    <x v="0"/>
    <n v="0"/>
    <s v="LG"/>
    <m/>
    <x v="0"/>
  </r>
  <r>
    <n v="4341"/>
    <x v="0"/>
    <x v="15"/>
    <x v="3"/>
    <d v="1900-01-25T19:40:00"/>
    <m/>
    <m/>
    <s v=""/>
    <x v="0"/>
    <n v="0"/>
    <s v="LG"/>
    <m/>
    <x v="0"/>
  </r>
  <r>
    <n v="4342"/>
    <x v="0"/>
    <x v="15"/>
    <x v="3"/>
    <d v="1900-01-25T19:50:00"/>
    <m/>
    <m/>
    <s v=""/>
    <x v="0"/>
    <n v="0"/>
    <s v="LG"/>
    <m/>
    <x v="0"/>
  </r>
  <r>
    <n v="4343"/>
    <x v="0"/>
    <x v="15"/>
    <x v="4"/>
    <d v="1900-01-25T20:00:00"/>
    <m/>
    <m/>
    <s v=""/>
    <x v="0"/>
    <n v="0"/>
    <s v="LG"/>
    <m/>
    <x v="0"/>
  </r>
  <r>
    <n v="4344"/>
    <x v="0"/>
    <x v="15"/>
    <x v="4"/>
    <d v="1900-01-25T20:10:00"/>
    <m/>
    <m/>
    <s v=""/>
    <x v="0"/>
    <n v="0"/>
    <s v="LG"/>
    <m/>
    <x v="0"/>
  </r>
  <r>
    <n v="4345"/>
    <x v="0"/>
    <x v="15"/>
    <x v="4"/>
    <d v="1900-01-25T20:20:00"/>
    <m/>
    <m/>
    <s v=""/>
    <x v="0"/>
    <n v="0"/>
    <s v="LG"/>
    <m/>
    <x v="0"/>
  </r>
  <r>
    <n v="4346"/>
    <x v="0"/>
    <x v="15"/>
    <x v="4"/>
    <d v="1900-01-25T20:30:00"/>
    <m/>
    <m/>
    <s v=""/>
    <x v="0"/>
    <n v="0"/>
    <s v="LG"/>
    <m/>
    <x v="0"/>
  </r>
  <r>
    <n v="4347"/>
    <x v="0"/>
    <x v="15"/>
    <x v="4"/>
    <d v="1900-01-25T20:40:00"/>
    <m/>
    <m/>
    <s v=""/>
    <x v="0"/>
    <n v="0"/>
    <s v="LG"/>
    <m/>
    <x v="0"/>
  </r>
  <r>
    <n v="4348"/>
    <x v="0"/>
    <x v="15"/>
    <x v="4"/>
    <d v="1900-01-25T20:50:00"/>
    <m/>
    <m/>
    <s v=""/>
    <x v="0"/>
    <n v="0"/>
    <s v="LG"/>
    <m/>
    <x v="0"/>
  </r>
  <r>
    <n v="4349"/>
    <x v="0"/>
    <x v="15"/>
    <x v="5"/>
    <d v="1900-01-25T21:00:00"/>
    <m/>
    <m/>
    <s v=""/>
    <x v="0"/>
    <n v="0"/>
    <s v="LG"/>
    <m/>
    <x v="0"/>
  </r>
  <r>
    <n v="4350"/>
    <x v="0"/>
    <x v="15"/>
    <x v="5"/>
    <d v="1900-01-25T21:10:00"/>
    <m/>
    <m/>
    <s v=""/>
    <x v="0"/>
    <n v="0"/>
    <s v="LG"/>
    <m/>
    <x v="0"/>
  </r>
  <r>
    <n v="4351"/>
    <x v="0"/>
    <x v="15"/>
    <x v="5"/>
    <d v="1900-01-25T21:20:00"/>
    <m/>
    <m/>
    <s v=""/>
    <x v="0"/>
    <n v="0"/>
    <s v="LG"/>
    <m/>
    <x v="0"/>
  </r>
  <r>
    <n v="4352"/>
    <x v="0"/>
    <x v="15"/>
    <x v="5"/>
    <d v="1900-01-25T21:30:00"/>
    <m/>
    <m/>
    <s v=""/>
    <x v="0"/>
    <n v="0"/>
    <s v="LG"/>
    <m/>
    <x v="0"/>
  </r>
  <r>
    <n v="4353"/>
    <x v="0"/>
    <x v="15"/>
    <x v="5"/>
    <d v="1900-01-25T21:40:00"/>
    <m/>
    <m/>
    <s v=""/>
    <x v="0"/>
    <n v="0"/>
    <s v="LG"/>
    <m/>
    <x v="0"/>
  </r>
  <r>
    <n v="4354"/>
    <x v="0"/>
    <x v="15"/>
    <x v="5"/>
    <d v="1900-01-25T21:50:00"/>
    <m/>
    <m/>
    <s v=""/>
    <x v="0"/>
    <n v="0"/>
    <s v="LG"/>
    <m/>
    <x v="0"/>
  </r>
  <r>
    <n v="4355"/>
    <x v="0"/>
    <x v="15"/>
    <x v="6"/>
    <d v="1900-01-25T22:00:00"/>
    <m/>
    <m/>
    <s v=""/>
    <x v="0"/>
    <n v="0"/>
    <s v="LG"/>
    <m/>
    <x v="0"/>
  </r>
  <r>
    <n v="4356"/>
    <x v="0"/>
    <x v="15"/>
    <x v="6"/>
    <d v="1900-01-25T22:10:00"/>
    <m/>
    <m/>
    <s v=""/>
    <x v="0"/>
    <n v="0"/>
    <s v="LG"/>
    <m/>
    <x v="0"/>
  </r>
  <r>
    <n v="4357"/>
    <x v="0"/>
    <x v="15"/>
    <x v="6"/>
    <d v="1900-01-25T22:20:00"/>
    <m/>
    <m/>
    <s v=""/>
    <x v="0"/>
    <n v="0"/>
    <s v="LG"/>
    <m/>
    <x v="0"/>
  </r>
  <r>
    <n v="4358"/>
    <x v="0"/>
    <x v="15"/>
    <x v="6"/>
    <d v="1900-01-25T22:30:00"/>
    <m/>
    <m/>
    <s v=""/>
    <x v="0"/>
    <n v="0"/>
    <s v="LG"/>
    <m/>
    <x v="0"/>
  </r>
  <r>
    <n v="4359"/>
    <x v="0"/>
    <x v="15"/>
    <x v="6"/>
    <d v="1900-01-25T22:40:00"/>
    <m/>
    <m/>
    <s v=""/>
    <x v="0"/>
    <n v="0"/>
    <s v="LG"/>
    <m/>
    <x v="0"/>
  </r>
  <r>
    <n v="4360"/>
    <x v="0"/>
    <x v="15"/>
    <x v="6"/>
    <d v="1900-01-25T22:50:00"/>
    <m/>
    <m/>
    <s v=""/>
    <x v="0"/>
    <n v="0"/>
    <s v="LG"/>
    <m/>
    <x v="0"/>
  </r>
  <r>
    <n v="4361"/>
    <x v="0"/>
    <x v="15"/>
    <x v="7"/>
    <d v="1900-01-25T23:00:00"/>
    <m/>
    <m/>
    <s v=""/>
    <x v="0"/>
    <n v="0"/>
    <s v="LG"/>
    <m/>
    <x v="0"/>
  </r>
  <r>
    <n v="4362"/>
    <x v="0"/>
    <x v="15"/>
    <x v="7"/>
    <d v="1900-01-25T23:10:00"/>
    <m/>
    <m/>
    <s v=""/>
    <x v="0"/>
    <n v="0"/>
    <s v="LG"/>
    <m/>
    <x v="0"/>
  </r>
  <r>
    <n v="4363"/>
    <x v="0"/>
    <x v="15"/>
    <x v="7"/>
    <d v="1900-01-25T23:20:00"/>
    <m/>
    <m/>
    <s v=""/>
    <x v="0"/>
    <n v="0"/>
    <s v="LG"/>
    <m/>
    <x v="0"/>
  </r>
  <r>
    <n v="4364"/>
    <x v="0"/>
    <x v="15"/>
    <x v="7"/>
    <d v="1900-01-25T23:30:00"/>
    <m/>
    <m/>
    <s v=""/>
    <x v="0"/>
    <n v="0"/>
    <s v="LG"/>
    <m/>
    <x v="0"/>
  </r>
  <r>
    <n v="4365"/>
    <x v="0"/>
    <x v="15"/>
    <x v="7"/>
    <d v="1900-01-25T23:40:00"/>
    <m/>
    <m/>
    <s v=""/>
    <x v="0"/>
    <n v="0"/>
    <s v="LG"/>
    <m/>
    <x v="0"/>
  </r>
  <r>
    <n v="4366"/>
    <x v="0"/>
    <x v="15"/>
    <x v="7"/>
    <d v="1900-01-25T23:50:00"/>
    <m/>
    <m/>
    <s v=""/>
    <x v="0"/>
    <n v="0"/>
    <s v="LG"/>
    <m/>
    <x v="0"/>
  </r>
  <r>
    <n v="4367"/>
    <x v="0"/>
    <x v="16"/>
    <x v="8"/>
    <d v="1900-01-26T00:00:00"/>
    <m/>
    <m/>
    <s v=""/>
    <x v="0"/>
    <n v="0"/>
    <s v="LG"/>
    <m/>
    <x v="0"/>
  </r>
  <r>
    <n v="4368"/>
    <x v="0"/>
    <x v="16"/>
    <x v="8"/>
    <d v="1900-01-26T00:10:00"/>
    <m/>
    <m/>
    <s v=""/>
    <x v="0"/>
    <n v="0"/>
    <s v="LG"/>
    <m/>
    <x v="0"/>
  </r>
  <r>
    <n v="4369"/>
    <x v="0"/>
    <x v="16"/>
    <x v="8"/>
    <d v="1900-01-26T00:20:00"/>
    <m/>
    <m/>
    <s v=""/>
    <x v="0"/>
    <n v="0"/>
    <s v="LG"/>
    <m/>
    <x v="0"/>
  </r>
  <r>
    <n v="4370"/>
    <x v="0"/>
    <x v="16"/>
    <x v="8"/>
    <d v="1900-01-26T00:30:00"/>
    <m/>
    <m/>
    <s v=""/>
    <x v="0"/>
    <n v="0"/>
    <s v="LG"/>
    <m/>
    <x v="0"/>
  </r>
  <r>
    <n v="4371"/>
    <x v="0"/>
    <x v="16"/>
    <x v="8"/>
    <d v="1900-01-26T00:40:00"/>
    <m/>
    <m/>
    <s v=""/>
    <x v="0"/>
    <n v="0"/>
    <s v="LG"/>
    <m/>
    <x v="0"/>
  </r>
  <r>
    <n v="4372"/>
    <x v="0"/>
    <x v="16"/>
    <x v="8"/>
    <d v="1900-01-26T00:50:00"/>
    <m/>
    <m/>
    <s v=""/>
    <x v="0"/>
    <n v="0"/>
    <s v="LG"/>
    <m/>
    <x v="0"/>
  </r>
  <r>
    <n v="4373"/>
    <x v="0"/>
    <x v="16"/>
    <x v="9"/>
    <d v="1900-01-26T01:00:00"/>
    <m/>
    <m/>
    <s v=""/>
    <x v="0"/>
    <n v="0"/>
    <s v="LG"/>
    <m/>
    <x v="0"/>
  </r>
  <r>
    <n v="4374"/>
    <x v="0"/>
    <x v="16"/>
    <x v="9"/>
    <d v="1900-01-26T01:10:00"/>
    <m/>
    <m/>
    <s v=""/>
    <x v="0"/>
    <n v="0"/>
    <s v="LG"/>
    <m/>
    <x v="0"/>
  </r>
  <r>
    <n v="4375"/>
    <x v="0"/>
    <x v="16"/>
    <x v="9"/>
    <d v="1900-01-26T01:20:00"/>
    <m/>
    <m/>
    <s v=""/>
    <x v="0"/>
    <n v="0"/>
    <s v="LG"/>
    <m/>
    <x v="0"/>
  </r>
  <r>
    <n v="4376"/>
    <x v="0"/>
    <x v="16"/>
    <x v="9"/>
    <d v="1900-01-26T01:30:00"/>
    <m/>
    <m/>
    <s v=""/>
    <x v="0"/>
    <n v="0"/>
    <s v="LG"/>
    <m/>
    <x v="0"/>
  </r>
  <r>
    <n v="4377"/>
    <x v="0"/>
    <x v="16"/>
    <x v="9"/>
    <d v="1900-01-26T01:40:00"/>
    <m/>
    <m/>
    <s v=""/>
    <x v="0"/>
    <n v="0"/>
    <s v="LG"/>
    <m/>
    <x v="0"/>
  </r>
  <r>
    <n v="4378"/>
    <x v="0"/>
    <x v="16"/>
    <x v="9"/>
    <d v="1900-01-26T01:50:00"/>
    <m/>
    <m/>
    <s v=""/>
    <x v="0"/>
    <n v="0"/>
    <s v="LG"/>
    <m/>
    <x v="0"/>
  </r>
  <r>
    <n v="4379"/>
    <x v="0"/>
    <x v="16"/>
    <x v="10"/>
    <d v="1900-01-26T02:00:00"/>
    <m/>
    <m/>
    <s v=""/>
    <x v="0"/>
    <n v="0"/>
    <s v="LG"/>
    <m/>
    <x v="0"/>
  </r>
  <r>
    <n v="4380"/>
    <x v="0"/>
    <x v="16"/>
    <x v="10"/>
    <d v="1900-01-26T02:10:00"/>
    <m/>
    <m/>
    <s v=""/>
    <x v="0"/>
    <n v="0"/>
    <s v="LG"/>
    <m/>
    <x v="0"/>
  </r>
  <r>
    <n v="4381"/>
    <x v="0"/>
    <x v="16"/>
    <x v="10"/>
    <d v="1900-01-26T02:20:00"/>
    <m/>
    <m/>
    <s v=""/>
    <x v="0"/>
    <n v="0"/>
    <s v="LG"/>
    <m/>
    <x v="0"/>
  </r>
  <r>
    <n v="4382"/>
    <x v="0"/>
    <x v="16"/>
    <x v="10"/>
    <d v="1900-01-26T02:30:00"/>
    <m/>
    <m/>
    <s v=""/>
    <x v="0"/>
    <n v="0"/>
    <s v="LG"/>
    <m/>
    <x v="0"/>
  </r>
  <r>
    <n v="4383"/>
    <x v="0"/>
    <x v="16"/>
    <x v="10"/>
    <d v="1900-01-26T02:40:00"/>
    <m/>
    <m/>
    <s v=""/>
    <x v="0"/>
    <n v="0"/>
    <s v="LG"/>
    <m/>
    <x v="0"/>
  </r>
  <r>
    <n v="4384"/>
    <x v="0"/>
    <x v="16"/>
    <x v="10"/>
    <d v="1900-01-26T02:50:00"/>
    <m/>
    <m/>
    <s v=""/>
    <x v="0"/>
    <n v="0"/>
    <s v="LG"/>
    <m/>
    <x v="0"/>
  </r>
  <r>
    <n v="4385"/>
    <x v="0"/>
    <x v="16"/>
    <x v="11"/>
    <d v="1900-01-26T03:00:00"/>
    <m/>
    <m/>
    <s v=""/>
    <x v="0"/>
    <n v="0"/>
    <s v="LG"/>
    <m/>
    <x v="0"/>
  </r>
  <r>
    <n v="4386"/>
    <x v="0"/>
    <x v="16"/>
    <x v="11"/>
    <d v="1900-01-26T03:10:00"/>
    <m/>
    <m/>
    <s v=""/>
    <x v="0"/>
    <n v="0"/>
    <s v="LG"/>
    <m/>
    <x v="0"/>
  </r>
  <r>
    <n v="4387"/>
    <x v="0"/>
    <x v="16"/>
    <x v="11"/>
    <d v="1900-01-26T03:20:00"/>
    <m/>
    <m/>
    <s v=""/>
    <x v="0"/>
    <n v="0"/>
    <s v="LG"/>
    <m/>
    <x v="0"/>
  </r>
  <r>
    <n v="4388"/>
    <x v="0"/>
    <x v="16"/>
    <x v="11"/>
    <d v="1900-01-26T03:30:00"/>
    <m/>
    <m/>
    <s v=""/>
    <x v="0"/>
    <n v="0"/>
    <s v="LG"/>
    <m/>
    <x v="0"/>
  </r>
  <r>
    <n v="4389"/>
    <x v="0"/>
    <x v="16"/>
    <x v="11"/>
    <d v="1900-01-26T03:40:00"/>
    <m/>
    <m/>
    <s v=""/>
    <x v="0"/>
    <n v="0"/>
    <s v="LG"/>
    <m/>
    <x v="0"/>
  </r>
  <r>
    <n v="4390"/>
    <x v="0"/>
    <x v="16"/>
    <x v="11"/>
    <d v="1900-01-26T03:50:00"/>
    <m/>
    <m/>
    <s v=""/>
    <x v="0"/>
    <n v="0"/>
    <s v="LG"/>
    <m/>
    <x v="0"/>
  </r>
  <r>
    <n v="4391"/>
    <x v="0"/>
    <x v="16"/>
    <x v="12"/>
    <d v="1900-01-26T04:00:00"/>
    <m/>
    <m/>
    <s v=""/>
    <x v="0"/>
    <n v="0"/>
    <s v="LG"/>
    <m/>
    <x v="0"/>
  </r>
  <r>
    <n v="4392"/>
    <x v="0"/>
    <x v="16"/>
    <x v="12"/>
    <d v="1900-01-26T04:10:00"/>
    <m/>
    <m/>
    <s v=""/>
    <x v="0"/>
    <n v="0"/>
    <s v="LG"/>
    <m/>
    <x v="0"/>
  </r>
  <r>
    <n v="4393"/>
    <x v="0"/>
    <x v="16"/>
    <x v="12"/>
    <d v="1900-01-26T04:20:00"/>
    <m/>
    <m/>
    <s v=""/>
    <x v="0"/>
    <n v="0"/>
    <s v="LG"/>
    <m/>
    <x v="0"/>
  </r>
  <r>
    <n v="4394"/>
    <x v="0"/>
    <x v="16"/>
    <x v="12"/>
    <d v="1900-01-26T04:30:00"/>
    <m/>
    <m/>
    <s v=""/>
    <x v="0"/>
    <n v="0"/>
    <s v="LG"/>
    <m/>
    <x v="0"/>
  </r>
  <r>
    <n v="4395"/>
    <x v="0"/>
    <x v="16"/>
    <x v="12"/>
    <d v="1900-01-26T04:40:00"/>
    <m/>
    <m/>
    <s v=""/>
    <x v="0"/>
    <n v="0"/>
    <s v="LG"/>
    <m/>
    <x v="0"/>
  </r>
  <r>
    <n v="4396"/>
    <x v="0"/>
    <x v="16"/>
    <x v="12"/>
    <d v="1900-01-26T04:50:00"/>
    <m/>
    <m/>
    <s v=""/>
    <x v="0"/>
    <n v="0"/>
    <s v="LG"/>
    <m/>
    <x v="0"/>
  </r>
  <r>
    <n v="4397"/>
    <x v="0"/>
    <x v="16"/>
    <x v="13"/>
    <d v="1900-01-26T05:00:00"/>
    <m/>
    <m/>
    <s v=""/>
    <x v="0"/>
    <n v="0"/>
    <s v="LG"/>
    <m/>
    <x v="0"/>
  </r>
  <r>
    <n v="4398"/>
    <x v="0"/>
    <x v="16"/>
    <x v="13"/>
    <d v="1900-01-26T05:10:00"/>
    <m/>
    <m/>
    <s v=""/>
    <x v="0"/>
    <n v="0"/>
    <s v="LG"/>
    <m/>
    <x v="0"/>
  </r>
  <r>
    <n v="4399"/>
    <x v="0"/>
    <x v="16"/>
    <x v="13"/>
    <d v="1900-01-26T05:20:00"/>
    <m/>
    <m/>
    <s v=""/>
    <x v="0"/>
    <n v="0"/>
    <s v="LG"/>
    <m/>
    <x v="0"/>
  </r>
  <r>
    <n v="4400"/>
    <x v="0"/>
    <x v="16"/>
    <x v="13"/>
    <d v="1900-01-26T05:30:00"/>
    <m/>
    <m/>
    <s v=""/>
    <x v="0"/>
    <n v="0"/>
    <s v="LG"/>
    <m/>
    <x v="0"/>
  </r>
  <r>
    <n v="4401"/>
    <x v="0"/>
    <x v="16"/>
    <x v="13"/>
    <d v="1900-01-26T05:40:00"/>
    <m/>
    <m/>
    <s v=""/>
    <x v="0"/>
    <n v="0"/>
    <s v="LG"/>
    <m/>
    <x v="0"/>
  </r>
  <r>
    <n v="4402"/>
    <x v="0"/>
    <x v="16"/>
    <x v="13"/>
    <d v="1900-01-26T05:50:00"/>
    <m/>
    <m/>
    <s v=""/>
    <x v="0"/>
    <n v="0"/>
    <s v="LG"/>
    <m/>
    <x v="0"/>
  </r>
  <r>
    <n v="4403"/>
    <x v="0"/>
    <x v="16"/>
    <x v="14"/>
    <d v="1900-01-26T06:00:00"/>
    <m/>
    <m/>
    <s v=""/>
    <x v="0"/>
    <n v="0"/>
    <s v="LG"/>
    <m/>
    <x v="0"/>
  </r>
  <r>
    <n v="4404"/>
    <x v="0"/>
    <x v="16"/>
    <x v="14"/>
    <d v="1900-01-26T06:10:00"/>
    <m/>
    <m/>
    <s v=""/>
    <x v="0"/>
    <n v="0"/>
    <s v="LG"/>
    <m/>
    <x v="0"/>
  </r>
  <r>
    <n v="4405"/>
    <x v="0"/>
    <x v="16"/>
    <x v="14"/>
    <d v="1900-01-26T06:20:00"/>
    <m/>
    <m/>
    <s v=""/>
    <x v="0"/>
    <n v="0"/>
    <s v="LG"/>
    <m/>
    <x v="0"/>
  </r>
  <r>
    <n v="4406"/>
    <x v="0"/>
    <x v="16"/>
    <x v="14"/>
    <d v="1900-01-26T06:30:00"/>
    <m/>
    <m/>
    <s v=""/>
    <x v="0"/>
    <n v="0"/>
    <s v="LG"/>
    <m/>
    <x v="0"/>
  </r>
  <r>
    <n v="4407"/>
    <x v="0"/>
    <x v="16"/>
    <x v="14"/>
    <d v="1900-01-26T06:40:00"/>
    <m/>
    <m/>
    <s v=""/>
    <x v="0"/>
    <n v="0"/>
    <s v="LG"/>
    <m/>
    <x v="0"/>
  </r>
  <r>
    <n v="4408"/>
    <x v="0"/>
    <x v="16"/>
    <x v="14"/>
    <d v="1900-01-26T06:50:00"/>
    <m/>
    <m/>
    <s v=""/>
    <x v="0"/>
    <n v="0"/>
    <s v="LG"/>
    <m/>
    <x v="0"/>
  </r>
  <r>
    <n v="4409"/>
    <x v="0"/>
    <x v="16"/>
    <x v="15"/>
    <d v="1900-01-26T07:00:00"/>
    <m/>
    <m/>
    <s v=""/>
    <x v="0"/>
    <n v="0"/>
    <s v="LG"/>
    <m/>
    <x v="0"/>
  </r>
  <r>
    <n v="4410"/>
    <x v="0"/>
    <x v="16"/>
    <x v="15"/>
    <d v="1900-01-26T07:10:00"/>
    <m/>
    <m/>
    <s v=""/>
    <x v="0"/>
    <n v="0"/>
    <s v="LG"/>
    <m/>
    <x v="0"/>
  </r>
  <r>
    <n v="4411"/>
    <x v="0"/>
    <x v="16"/>
    <x v="15"/>
    <d v="1900-01-26T07:20:00"/>
    <m/>
    <m/>
    <s v=""/>
    <x v="0"/>
    <n v="0"/>
    <s v="LG"/>
    <m/>
    <x v="0"/>
  </r>
  <r>
    <n v="4412"/>
    <x v="0"/>
    <x v="16"/>
    <x v="15"/>
    <d v="1900-01-26T07:30:00"/>
    <m/>
    <m/>
    <s v=""/>
    <x v="0"/>
    <n v="0"/>
    <s v="LG"/>
    <m/>
    <x v="0"/>
  </r>
  <r>
    <n v="4413"/>
    <x v="0"/>
    <x v="16"/>
    <x v="15"/>
    <d v="1900-01-26T07:40:00"/>
    <m/>
    <m/>
    <s v=""/>
    <x v="0"/>
    <n v="0"/>
    <s v="LG"/>
    <m/>
    <x v="0"/>
  </r>
  <r>
    <n v="4414"/>
    <x v="0"/>
    <x v="16"/>
    <x v="15"/>
    <d v="1900-01-26T07:50:00"/>
    <m/>
    <m/>
    <s v=""/>
    <x v="0"/>
    <n v="0"/>
    <s v="LG"/>
    <m/>
    <x v="0"/>
  </r>
  <r>
    <n v="4415"/>
    <x v="0"/>
    <x v="16"/>
    <x v="16"/>
    <d v="1900-01-26T08:00:00"/>
    <m/>
    <m/>
    <s v=""/>
    <x v="0"/>
    <n v="0"/>
    <s v="LG"/>
    <m/>
    <x v="0"/>
  </r>
  <r>
    <n v="4416"/>
    <x v="0"/>
    <x v="16"/>
    <x v="16"/>
    <d v="1900-01-26T08:10:00"/>
    <m/>
    <m/>
    <s v=""/>
    <x v="0"/>
    <n v="0"/>
    <s v="LG"/>
    <m/>
    <x v="0"/>
  </r>
  <r>
    <n v="4417"/>
    <x v="0"/>
    <x v="16"/>
    <x v="16"/>
    <d v="1900-01-26T08:20:00"/>
    <m/>
    <m/>
    <s v=""/>
    <x v="0"/>
    <n v="0"/>
    <s v="LG"/>
    <m/>
    <x v="0"/>
  </r>
  <r>
    <n v="4418"/>
    <x v="0"/>
    <x v="16"/>
    <x v="16"/>
    <d v="1900-01-26T08:30:00"/>
    <m/>
    <m/>
    <s v=""/>
    <x v="0"/>
    <n v="0"/>
    <s v="LG"/>
    <m/>
    <x v="0"/>
  </r>
  <r>
    <n v="4419"/>
    <x v="0"/>
    <x v="16"/>
    <x v="16"/>
    <d v="1900-01-26T08:40:00"/>
    <m/>
    <m/>
    <s v=""/>
    <x v="0"/>
    <n v="0"/>
    <s v="LG"/>
    <m/>
    <x v="0"/>
  </r>
  <r>
    <n v="4420"/>
    <x v="0"/>
    <x v="16"/>
    <x v="16"/>
    <d v="1900-01-26T08:50:00"/>
    <m/>
    <m/>
    <s v=""/>
    <x v="0"/>
    <n v="0"/>
    <s v="LG"/>
    <m/>
    <x v="0"/>
  </r>
  <r>
    <n v="4421"/>
    <x v="0"/>
    <x v="16"/>
    <x v="17"/>
    <d v="1900-01-26T09:00:00"/>
    <m/>
    <m/>
    <s v=""/>
    <x v="0"/>
    <n v="0"/>
    <s v="LG"/>
    <m/>
    <x v="0"/>
  </r>
  <r>
    <n v="4422"/>
    <x v="0"/>
    <x v="16"/>
    <x v="17"/>
    <d v="1900-01-26T09:10:00"/>
    <m/>
    <m/>
    <s v=""/>
    <x v="0"/>
    <n v="0"/>
    <s v="LG"/>
    <m/>
    <x v="0"/>
  </r>
  <r>
    <n v="4423"/>
    <x v="0"/>
    <x v="16"/>
    <x v="17"/>
    <d v="1900-01-26T09:20:00"/>
    <m/>
    <m/>
    <s v=""/>
    <x v="0"/>
    <n v="0"/>
    <s v="LG"/>
    <m/>
    <x v="0"/>
  </r>
  <r>
    <n v="4424"/>
    <x v="0"/>
    <x v="16"/>
    <x v="17"/>
    <d v="1900-01-26T09:30:00"/>
    <m/>
    <m/>
    <s v=""/>
    <x v="0"/>
    <n v="0"/>
    <s v="LG"/>
    <m/>
    <x v="0"/>
  </r>
  <r>
    <n v="4425"/>
    <x v="0"/>
    <x v="16"/>
    <x v="17"/>
    <d v="1900-01-26T09:40:00"/>
    <m/>
    <m/>
    <s v=""/>
    <x v="0"/>
    <n v="0"/>
    <s v="LG"/>
    <m/>
    <x v="0"/>
  </r>
  <r>
    <n v="4426"/>
    <x v="0"/>
    <x v="16"/>
    <x v="17"/>
    <d v="1900-01-26T09:50:00"/>
    <m/>
    <m/>
    <s v=""/>
    <x v="0"/>
    <n v="0"/>
    <s v="LG"/>
    <m/>
    <x v="0"/>
  </r>
  <r>
    <n v="4427"/>
    <x v="0"/>
    <x v="16"/>
    <x v="18"/>
    <d v="1900-01-26T10:00:00"/>
    <m/>
    <m/>
    <s v=""/>
    <x v="0"/>
    <n v="0"/>
    <s v="LG"/>
    <m/>
    <x v="0"/>
  </r>
  <r>
    <n v="4428"/>
    <x v="0"/>
    <x v="16"/>
    <x v="18"/>
    <d v="1900-01-26T10:10:00"/>
    <m/>
    <m/>
    <s v=""/>
    <x v="0"/>
    <n v="0"/>
    <s v="LG"/>
    <m/>
    <x v="0"/>
  </r>
  <r>
    <n v="4429"/>
    <x v="0"/>
    <x v="16"/>
    <x v="18"/>
    <d v="1900-01-26T10:20:00"/>
    <m/>
    <m/>
    <s v=""/>
    <x v="0"/>
    <n v="0"/>
    <s v="LG"/>
    <m/>
    <x v="0"/>
  </r>
  <r>
    <n v="4430"/>
    <x v="0"/>
    <x v="16"/>
    <x v="18"/>
    <d v="1900-01-26T10:30:00"/>
    <m/>
    <m/>
    <s v=""/>
    <x v="0"/>
    <n v="0"/>
    <s v="LG"/>
    <m/>
    <x v="0"/>
  </r>
  <r>
    <n v="4431"/>
    <x v="0"/>
    <x v="16"/>
    <x v="18"/>
    <d v="1900-01-26T10:40:00"/>
    <m/>
    <m/>
    <s v=""/>
    <x v="0"/>
    <n v="0"/>
    <s v="LG"/>
    <m/>
    <x v="0"/>
  </r>
  <r>
    <n v="4432"/>
    <x v="0"/>
    <x v="16"/>
    <x v="18"/>
    <d v="1900-01-26T10:50:00"/>
    <m/>
    <m/>
    <s v=""/>
    <x v="0"/>
    <n v="0"/>
    <s v="LG"/>
    <m/>
    <x v="0"/>
  </r>
  <r>
    <n v="4433"/>
    <x v="0"/>
    <x v="16"/>
    <x v="19"/>
    <d v="1900-01-26T11:00:00"/>
    <m/>
    <m/>
    <s v=""/>
    <x v="0"/>
    <n v="0"/>
    <s v="LG"/>
    <m/>
    <x v="0"/>
  </r>
  <r>
    <n v="4434"/>
    <x v="0"/>
    <x v="16"/>
    <x v="19"/>
    <d v="1900-01-26T11:10:00"/>
    <m/>
    <m/>
    <s v=""/>
    <x v="0"/>
    <n v="0"/>
    <s v="LG"/>
    <m/>
    <x v="0"/>
  </r>
  <r>
    <n v="4435"/>
    <x v="0"/>
    <x v="16"/>
    <x v="19"/>
    <d v="1900-01-26T11:20:00"/>
    <m/>
    <m/>
    <s v=""/>
    <x v="0"/>
    <n v="0"/>
    <s v="LG"/>
    <m/>
    <x v="0"/>
  </r>
  <r>
    <n v="4436"/>
    <x v="0"/>
    <x v="16"/>
    <x v="19"/>
    <d v="1900-01-26T11:30:00"/>
    <m/>
    <m/>
    <s v=""/>
    <x v="0"/>
    <n v="0"/>
    <s v="LG"/>
    <m/>
    <x v="0"/>
  </r>
  <r>
    <n v="4437"/>
    <x v="0"/>
    <x v="16"/>
    <x v="19"/>
    <d v="1900-01-26T11:40:00"/>
    <m/>
    <m/>
    <s v=""/>
    <x v="0"/>
    <n v="0"/>
    <s v="LG"/>
    <m/>
    <x v="0"/>
  </r>
  <r>
    <n v="4438"/>
    <x v="0"/>
    <x v="16"/>
    <x v="19"/>
    <d v="1900-01-26T11:50:00"/>
    <m/>
    <m/>
    <s v=""/>
    <x v="0"/>
    <n v="0"/>
    <s v="LG"/>
    <m/>
    <x v="0"/>
  </r>
  <r>
    <n v="4439"/>
    <x v="0"/>
    <x v="16"/>
    <x v="20"/>
    <d v="1900-01-26T12:00:00"/>
    <m/>
    <m/>
    <s v=""/>
    <x v="0"/>
    <n v="0"/>
    <s v="LG"/>
    <m/>
    <x v="0"/>
  </r>
  <r>
    <n v="4440"/>
    <x v="0"/>
    <x v="16"/>
    <x v="20"/>
    <d v="1900-01-26T12:10:00"/>
    <m/>
    <m/>
    <s v=""/>
    <x v="0"/>
    <n v="0"/>
    <s v="LG"/>
    <m/>
    <x v="0"/>
  </r>
  <r>
    <n v="4441"/>
    <x v="0"/>
    <x v="16"/>
    <x v="20"/>
    <d v="1900-01-26T12:20:00"/>
    <m/>
    <m/>
    <s v=""/>
    <x v="0"/>
    <n v="0"/>
    <s v="LG"/>
    <m/>
    <x v="0"/>
  </r>
  <r>
    <n v="4442"/>
    <x v="0"/>
    <x v="16"/>
    <x v="20"/>
    <d v="1899-12-30T12:20:42"/>
    <m/>
    <m/>
    <s v=""/>
    <x v="0"/>
    <n v="0"/>
    <s v="LG"/>
    <m/>
    <x v="0"/>
  </r>
  <r>
    <n v="4443"/>
    <x v="0"/>
    <x v="16"/>
    <x v="20"/>
    <d v="1900-01-26T12:30:00"/>
    <m/>
    <m/>
    <s v=""/>
    <x v="0"/>
    <n v="0"/>
    <s v="LG"/>
    <m/>
    <x v="0"/>
  </r>
  <r>
    <n v="4444"/>
    <x v="0"/>
    <x v="16"/>
    <x v="20"/>
    <d v="1900-01-26T12:40:00"/>
    <m/>
    <m/>
    <s v=""/>
    <x v="0"/>
    <n v="0"/>
    <s v="LG"/>
    <m/>
    <x v="0"/>
  </r>
  <r>
    <n v="4445"/>
    <x v="0"/>
    <x v="16"/>
    <x v="20"/>
    <d v="1900-01-26T12:50:00"/>
    <m/>
    <m/>
    <s v=""/>
    <x v="0"/>
    <n v="0"/>
    <s v="LG"/>
    <m/>
    <x v="0"/>
  </r>
  <r>
    <n v="4446"/>
    <x v="0"/>
    <x v="16"/>
    <x v="21"/>
    <d v="1900-01-26T13:00:00"/>
    <m/>
    <m/>
    <s v=""/>
    <x v="0"/>
    <n v="0"/>
    <s v="LG"/>
    <m/>
    <x v="0"/>
  </r>
  <r>
    <n v="4447"/>
    <x v="0"/>
    <x v="16"/>
    <x v="21"/>
    <d v="1900-01-26T13:10:00"/>
    <m/>
    <m/>
    <s v=""/>
    <x v="0"/>
    <n v="0"/>
    <s v="LG"/>
    <m/>
    <x v="0"/>
  </r>
  <r>
    <n v="4448"/>
    <x v="0"/>
    <x v="16"/>
    <x v="21"/>
    <d v="1900-01-26T13:20:00"/>
    <m/>
    <m/>
    <s v=""/>
    <x v="0"/>
    <n v="0"/>
    <s v="LG"/>
    <m/>
    <x v="0"/>
  </r>
  <r>
    <n v="4449"/>
    <x v="0"/>
    <x v="16"/>
    <x v="21"/>
    <d v="1900-01-26T13:30:00"/>
    <m/>
    <m/>
    <s v=""/>
    <x v="0"/>
    <n v="0"/>
    <s v="LG"/>
    <m/>
    <x v="0"/>
  </r>
  <r>
    <n v="4450"/>
    <x v="0"/>
    <x v="16"/>
    <x v="21"/>
    <d v="1900-01-26T13:40:00"/>
    <m/>
    <m/>
    <s v=""/>
    <x v="0"/>
    <n v="0"/>
    <s v="LG"/>
    <m/>
    <x v="0"/>
  </r>
  <r>
    <n v="4451"/>
    <x v="0"/>
    <x v="16"/>
    <x v="21"/>
    <d v="1900-01-26T13:50:00"/>
    <m/>
    <m/>
    <s v=""/>
    <x v="0"/>
    <n v="0"/>
    <s v="LG"/>
    <m/>
    <x v="0"/>
  </r>
  <r>
    <n v="4452"/>
    <x v="0"/>
    <x v="16"/>
    <x v="22"/>
    <d v="1900-01-26T14:00:00"/>
    <m/>
    <m/>
    <s v=""/>
    <x v="0"/>
    <n v="0"/>
    <s v="LG"/>
    <m/>
    <x v="0"/>
  </r>
  <r>
    <n v="4453"/>
    <x v="0"/>
    <x v="16"/>
    <x v="22"/>
    <d v="1900-01-26T14:10:00"/>
    <m/>
    <m/>
    <s v=""/>
    <x v="0"/>
    <n v="0"/>
    <s v="LG"/>
    <m/>
    <x v="0"/>
  </r>
  <r>
    <n v="4454"/>
    <x v="0"/>
    <x v="16"/>
    <x v="22"/>
    <d v="1900-01-26T14:20:00"/>
    <m/>
    <m/>
    <s v=""/>
    <x v="0"/>
    <n v="0"/>
    <s v="LG"/>
    <m/>
    <x v="0"/>
  </r>
  <r>
    <n v="4455"/>
    <x v="0"/>
    <x v="16"/>
    <x v="22"/>
    <d v="1900-01-26T14:30:00"/>
    <m/>
    <m/>
    <s v=""/>
    <x v="0"/>
    <n v="0"/>
    <s v="LG"/>
    <m/>
    <x v="0"/>
  </r>
  <r>
    <n v="4456"/>
    <x v="0"/>
    <x v="16"/>
    <x v="22"/>
    <d v="1900-01-26T14:40:00"/>
    <m/>
    <m/>
    <s v=""/>
    <x v="0"/>
    <n v="0"/>
    <s v="LG"/>
    <m/>
    <x v="0"/>
  </r>
  <r>
    <n v="4457"/>
    <x v="0"/>
    <x v="16"/>
    <x v="22"/>
    <d v="1900-01-26T14:50:00"/>
    <m/>
    <m/>
    <s v=""/>
    <x v="0"/>
    <n v="0"/>
    <s v="LG"/>
    <m/>
    <x v="0"/>
  </r>
  <r>
    <n v="4458"/>
    <x v="0"/>
    <x v="16"/>
    <x v="23"/>
    <d v="1900-01-26T15:00:00"/>
    <m/>
    <m/>
    <s v=""/>
    <x v="0"/>
    <n v="0"/>
    <s v="LG"/>
    <m/>
    <x v="0"/>
  </r>
  <r>
    <n v="4459"/>
    <x v="0"/>
    <x v="16"/>
    <x v="23"/>
    <d v="1900-01-26T15:10:00"/>
    <m/>
    <m/>
    <s v=""/>
    <x v="0"/>
    <n v="0"/>
    <s v="LG"/>
    <m/>
    <x v="0"/>
  </r>
  <r>
    <n v="4460"/>
    <x v="0"/>
    <x v="16"/>
    <x v="23"/>
    <d v="1900-01-26T15:20:00"/>
    <m/>
    <m/>
    <s v=""/>
    <x v="0"/>
    <n v="0"/>
    <s v="LG"/>
    <m/>
    <x v="0"/>
  </r>
  <r>
    <n v="4461"/>
    <x v="0"/>
    <x v="16"/>
    <x v="23"/>
    <d v="1900-01-26T15:30:00"/>
    <m/>
    <m/>
    <s v=""/>
    <x v="0"/>
    <n v="0"/>
    <s v="LG"/>
    <m/>
    <x v="0"/>
  </r>
  <r>
    <n v="4462"/>
    <x v="0"/>
    <x v="16"/>
    <x v="23"/>
    <d v="1900-01-26T15:40:00"/>
    <m/>
    <m/>
    <s v=""/>
    <x v="0"/>
    <n v="0"/>
    <s v="LG"/>
    <m/>
    <x v="0"/>
  </r>
  <r>
    <n v="4463"/>
    <x v="0"/>
    <x v="16"/>
    <x v="23"/>
    <d v="1900-01-26T15:50:00"/>
    <m/>
    <m/>
    <s v=""/>
    <x v="0"/>
    <n v="0"/>
    <s v="LG"/>
    <m/>
    <x v="0"/>
  </r>
  <r>
    <n v="4464"/>
    <x v="0"/>
    <x v="16"/>
    <x v="0"/>
    <d v="1900-01-26T16:00:00"/>
    <m/>
    <m/>
    <s v=""/>
    <x v="0"/>
    <n v="0"/>
    <s v="LG"/>
    <m/>
    <x v="0"/>
  </r>
  <r>
    <n v="4465"/>
    <x v="0"/>
    <x v="16"/>
    <x v="0"/>
    <d v="1900-01-26T16:10:00"/>
    <m/>
    <m/>
    <s v=""/>
    <x v="0"/>
    <n v="0"/>
    <s v="LG"/>
    <m/>
    <x v="0"/>
  </r>
  <r>
    <n v="4466"/>
    <x v="0"/>
    <x v="16"/>
    <x v="0"/>
    <d v="1900-01-26T16:20:00"/>
    <m/>
    <m/>
    <s v=""/>
    <x v="0"/>
    <n v="0"/>
    <s v="LG"/>
    <m/>
    <x v="0"/>
  </r>
  <r>
    <n v="4467"/>
    <x v="0"/>
    <x v="16"/>
    <x v="0"/>
    <d v="1900-01-26T16:30:00"/>
    <m/>
    <m/>
    <s v=""/>
    <x v="0"/>
    <n v="0"/>
    <s v="LG"/>
    <m/>
    <x v="0"/>
  </r>
  <r>
    <n v="4468"/>
    <x v="0"/>
    <x v="16"/>
    <x v="0"/>
    <d v="1900-01-26T16:40:00"/>
    <m/>
    <m/>
    <s v=""/>
    <x v="0"/>
    <n v="0"/>
    <s v="LG"/>
    <m/>
    <x v="0"/>
  </r>
  <r>
    <n v="4469"/>
    <x v="0"/>
    <x v="16"/>
    <x v="0"/>
    <d v="1900-01-26T16:50:00"/>
    <m/>
    <m/>
    <s v=""/>
    <x v="0"/>
    <n v="0"/>
    <s v="LG"/>
    <m/>
    <x v="0"/>
  </r>
  <r>
    <n v="4470"/>
    <x v="0"/>
    <x v="16"/>
    <x v="1"/>
    <d v="1900-01-26T17:00:00"/>
    <m/>
    <m/>
    <s v=""/>
    <x v="0"/>
    <n v="0"/>
    <s v="LG"/>
    <m/>
    <x v="0"/>
  </r>
  <r>
    <n v="4471"/>
    <x v="0"/>
    <x v="16"/>
    <x v="1"/>
    <d v="1900-01-26T17:10:00"/>
    <m/>
    <m/>
    <s v=""/>
    <x v="0"/>
    <n v="0"/>
    <s v="LG"/>
    <m/>
    <x v="0"/>
  </r>
  <r>
    <n v="4472"/>
    <x v="0"/>
    <x v="16"/>
    <x v="1"/>
    <d v="1900-01-26T17:20:00"/>
    <m/>
    <m/>
    <s v=""/>
    <x v="0"/>
    <n v="0"/>
    <s v="LG"/>
    <m/>
    <x v="0"/>
  </r>
  <r>
    <n v="4473"/>
    <x v="0"/>
    <x v="16"/>
    <x v="1"/>
    <d v="1900-01-26T17:30:00"/>
    <m/>
    <m/>
    <s v=""/>
    <x v="0"/>
    <n v="0"/>
    <s v="LG"/>
    <m/>
    <x v="0"/>
  </r>
  <r>
    <n v="4474"/>
    <x v="0"/>
    <x v="16"/>
    <x v="1"/>
    <d v="1900-01-26T17:40:00"/>
    <m/>
    <m/>
    <s v=""/>
    <x v="0"/>
    <n v="0"/>
    <s v="LG"/>
    <m/>
    <x v="0"/>
  </r>
  <r>
    <n v="4475"/>
    <x v="0"/>
    <x v="16"/>
    <x v="1"/>
    <d v="1900-01-26T17:50:00"/>
    <m/>
    <m/>
    <s v=""/>
    <x v="0"/>
    <n v="0"/>
    <s v="LG"/>
    <m/>
    <x v="0"/>
  </r>
  <r>
    <n v="4476"/>
    <x v="0"/>
    <x v="16"/>
    <x v="2"/>
    <d v="1900-01-26T18:00:00"/>
    <m/>
    <m/>
    <s v=""/>
    <x v="0"/>
    <n v="0"/>
    <s v="LG"/>
    <m/>
    <x v="0"/>
  </r>
  <r>
    <n v="4477"/>
    <x v="0"/>
    <x v="16"/>
    <x v="2"/>
    <d v="1900-01-26T18:10:00"/>
    <m/>
    <m/>
    <s v=""/>
    <x v="0"/>
    <n v="0"/>
    <s v="LG"/>
    <m/>
    <x v="0"/>
  </r>
  <r>
    <n v="4478"/>
    <x v="0"/>
    <x v="16"/>
    <x v="2"/>
    <d v="1900-01-26T18:20:00"/>
    <m/>
    <m/>
    <s v=""/>
    <x v="0"/>
    <n v="0"/>
    <s v="LG"/>
    <m/>
    <x v="0"/>
  </r>
  <r>
    <n v="4479"/>
    <x v="0"/>
    <x v="16"/>
    <x v="2"/>
    <d v="1900-01-26T18:30:00"/>
    <m/>
    <m/>
    <s v=""/>
    <x v="0"/>
    <n v="0"/>
    <s v="LG"/>
    <m/>
    <x v="0"/>
  </r>
  <r>
    <n v="4480"/>
    <x v="0"/>
    <x v="16"/>
    <x v="2"/>
    <d v="1900-01-26T18:40:00"/>
    <m/>
    <m/>
    <s v=""/>
    <x v="0"/>
    <n v="0"/>
    <s v="LG"/>
    <m/>
    <x v="0"/>
  </r>
  <r>
    <n v="4481"/>
    <x v="0"/>
    <x v="16"/>
    <x v="2"/>
    <d v="1900-01-26T18:50:00"/>
    <m/>
    <m/>
    <s v=""/>
    <x v="0"/>
    <n v="0"/>
    <s v="LG"/>
    <m/>
    <x v="0"/>
  </r>
  <r>
    <n v="4482"/>
    <x v="0"/>
    <x v="16"/>
    <x v="3"/>
    <d v="1900-01-26T19:00:00"/>
    <m/>
    <m/>
    <s v=""/>
    <x v="0"/>
    <n v="0"/>
    <s v="LG"/>
    <m/>
    <x v="0"/>
  </r>
  <r>
    <n v="4483"/>
    <x v="0"/>
    <x v="16"/>
    <x v="3"/>
    <d v="1900-01-26T19:10:00"/>
    <m/>
    <m/>
    <s v=""/>
    <x v="0"/>
    <n v="0"/>
    <s v="LG"/>
    <m/>
    <x v="0"/>
  </r>
  <r>
    <n v="4484"/>
    <x v="0"/>
    <x v="16"/>
    <x v="3"/>
    <d v="1900-01-26T19:20:00"/>
    <m/>
    <m/>
    <s v=""/>
    <x v="0"/>
    <n v="0"/>
    <s v="LG"/>
    <m/>
    <x v="0"/>
  </r>
  <r>
    <n v="4485"/>
    <x v="0"/>
    <x v="16"/>
    <x v="3"/>
    <d v="1900-01-26T19:30:00"/>
    <m/>
    <m/>
    <s v=""/>
    <x v="0"/>
    <n v="0"/>
    <s v="LG"/>
    <m/>
    <x v="0"/>
  </r>
  <r>
    <n v="4486"/>
    <x v="0"/>
    <x v="16"/>
    <x v="3"/>
    <d v="1900-01-26T19:40:00"/>
    <m/>
    <m/>
    <s v=""/>
    <x v="0"/>
    <n v="0"/>
    <s v="LG"/>
    <m/>
    <x v="0"/>
  </r>
  <r>
    <n v="4487"/>
    <x v="0"/>
    <x v="16"/>
    <x v="3"/>
    <d v="1900-01-26T19:50:00"/>
    <m/>
    <m/>
    <s v=""/>
    <x v="0"/>
    <n v="0"/>
    <s v="LG"/>
    <m/>
    <x v="0"/>
  </r>
  <r>
    <n v="4488"/>
    <x v="0"/>
    <x v="16"/>
    <x v="4"/>
    <d v="1900-01-26T20:00:00"/>
    <m/>
    <m/>
    <s v=""/>
    <x v="0"/>
    <n v="0"/>
    <s v="LG"/>
    <m/>
    <x v="0"/>
  </r>
  <r>
    <n v="4489"/>
    <x v="0"/>
    <x v="16"/>
    <x v="4"/>
    <d v="1900-01-26T20:10:00"/>
    <m/>
    <m/>
    <s v=""/>
    <x v="0"/>
    <n v="0"/>
    <s v="LG"/>
    <m/>
    <x v="0"/>
  </r>
  <r>
    <n v="4490"/>
    <x v="0"/>
    <x v="16"/>
    <x v="4"/>
    <d v="1900-01-26T20:20:00"/>
    <m/>
    <m/>
    <s v=""/>
    <x v="0"/>
    <n v="0"/>
    <s v="LG"/>
    <m/>
    <x v="0"/>
  </r>
  <r>
    <n v="4491"/>
    <x v="0"/>
    <x v="16"/>
    <x v="4"/>
    <d v="1900-01-26T20:30:00"/>
    <m/>
    <m/>
    <s v=""/>
    <x v="0"/>
    <n v="0"/>
    <s v="LG"/>
    <m/>
    <x v="0"/>
  </r>
  <r>
    <n v="4492"/>
    <x v="0"/>
    <x v="16"/>
    <x v="4"/>
    <d v="1900-01-26T20:40:00"/>
    <m/>
    <m/>
    <s v=""/>
    <x v="0"/>
    <n v="0"/>
    <s v="LG"/>
    <m/>
    <x v="0"/>
  </r>
  <r>
    <n v="4493"/>
    <x v="0"/>
    <x v="16"/>
    <x v="4"/>
    <d v="1900-01-26T20:50:00"/>
    <m/>
    <m/>
    <s v=""/>
    <x v="0"/>
    <n v="0"/>
    <s v="LG"/>
    <m/>
    <x v="0"/>
  </r>
  <r>
    <n v="4494"/>
    <x v="0"/>
    <x v="16"/>
    <x v="5"/>
    <d v="1900-01-26T21:00:00"/>
    <m/>
    <m/>
    <s v=""/>
    <x v="0"/>
    <n v="0"/>
    <s v="LG"/>
    <m/>
    <x v="0"/>
  </r>
  <r>
    <n v="4495"/>
    <x v="0"/>
    <x v="16"/>
    <x v="5"/>
    <d v="1900-01-26T21:10:00"/>
    <m/>
    <m/>
    <s v=""/>
    <x v="0"/>
    <n v="0"/>
    <s v="LG"/>
    <m/>
    <x v="0"/>
  </r>
  <r>
    <n v="4496"/>
    <x v="0"/>
    <x v="16"/>
    <x v="5"/>
    <d v="1900-01-26T21:20:00"/>
    <m/>
    <m/>
    <s v=""/>
    <x v="0"/>
    <n v="0"/>
    <s v="LG"/>
    <m/>
    <x v="0"/>
  </r>
  <r>
    <n v="4497"/>
    <x v="0"/>
    <x v="16"/>
    <x v="5"/>
    <d v="1900-01-26T21:30:00"/>
    <m/>
    <m/>
    <s v=""/>
    <x v="0"/>
    <n v="0"/>
    <s v="LG"/>
    <m/>
    <x v="0"/>
  </r>
  <r>
    <n v="4498"/>
    <x v="0"/>
    <x v="16"/>
    <x v="5"/>
    <d v="1900-01-26T21:40:00"/>
    <m/>
    <m/>
    <s v=""/>
    <x v="0"/>
    <n v="0"/>
    <s v="LG"/>
    <m/>
    <x v="0"/>
  </r>
  <r>
    <n v="4499"/>
    <x v="0"/>
    <x v="16"/>
    <x v="5"/>
    <d v="1900-01-26T21:50:00"/>
    <m/>
    <m/>
    <s v=""/>
    <x v="0"/>
    <n v="0"/>
    <s v="LG"/>
    <m/>
    <x v="0"/>
  </r>
  <r>
    <n v="4500"/>
    <x v="0"/>
    <x v="16"/>
    <x v="6"/>
    <d v="1900-01-26T22:00:00"/>
    <m/>
    <m/>
    <s v=""/>
    <x v="0"/>
    <n v="0"/>
    <s v="LG"/>
    <m/>
    <x v="0"/>
  </r>
  <r>
    <n v="4501"/>
    <x v="0"/>
    <x v="16"/>
    <x v="6"/>
    <d v="1900-01-26T22:10:00"/>
    <m/>
    <m/>
    <s v=""/>
    <x v="0"/>
    <n v="0"/>
    <s v="LG"/>
    <m/>
    <x v="0"/>
  </r>
  <r>
    <n v="4502"/>
    <x v="0"/>
    <x v="16"/>
    <x v="6"/>
    <d v="1900-01-26T22:20:00"/>
    <m/>
    <m/>
    <s v=""/>
    <x v="0"/>
    <n v="0"/>
    <s v="LG"/>
    <m/>
    <x v="0"/>
  </r>
  <r>
    <n v="4503"/>
    <x v="0"/>
    <x v="16"/>
    <x v="6"/>
    <d v="1900-01-26T22:30:00"/>
    <m/>
    <m/>
    <s v=""/>
    <x v="0"/>
    <n v="0"/>
    <s v="LG"/>
    <m/>
    <x v="0"/>
  </r>
  <r>
    <n v="4504"/>
    <x v="0"/>
    <x v="16"/>
    <x v="6"/>
    <d v="1900-01-26T22:40:00"/>
    <m/>
    <m/>
    <s v=""/>
    <x v="0"/>
    <n v="0"/>
    <s v="LG"/>
    <m/>
    <x v="0"/>
  </r>
  <r>
    <n v="4505"/>
    <x v="0"/>
    <x v="16"/>
    <x v="6"/>
    <d v="1900-01-26T22:50:00"/>
    <m/>
    <m/>
    <s v=""/>
    <x v="0"/>
    <n v="0"/>
    <s v="LG"/>
    <m/>
    <x v="0"/>
  </r>
  <r>
    <n v="4506"/>
    <x v="0"/>
    <x v="16"/>
    <x v="7"/>
    <d v="1900-01-26T23:00:00"/>
    <m/>
    <m/>
    <s v=""/>
    <x v="0"/>
    <n v="0"/>
    <s v="LG"/>
    <m/>
    <x v="0"/>
  </r>
  <r>
    <n v="4507"/>
    <x v="0"/>
    <x v="16"/>
    <x v="7"/>
    <d v="1900-01-26T23:10:00"/>
    <m/>
    <m/>
    <s v=""/>
    <x v="0"/>
    <n v="0"/>
    <s v="LG"/>
    <m/>
    <x v="0"/>
  </r>
  <r>
    <n v="4508"/>
    <x v="0"/>
    <x v="16"/>
    <x v="7"/>
    <d v="1900-01-26T23:20:00"/>
    <m/>
    <m/>
    <s v=""/>
    <x v="0"/>
    <n v="0"/>
    <s v="LG"/>
    <m/>
    <x v="0"/>
  </r>
  <r>
    <n v="4509"/>
    <x v="0"/>
    <x v="16"/>
    <x v="7"/>
    <d v="1900-01-26T23:30:00"/>
    <m/>
    <m/>
    <s v=""/>
    <x v="0"/>
    <n v="0"/>
    <s v="LG"/>
    <m/>
    <x v="0"/>
  </r>
  <r>
    <n v="4510"/>
    <x v="0"/>
    <x v="16"/>
    <x v="7"/>
    <d v="1900-01-26T23:40:00"/>
    <m/>
    <m/>
    <s v=""/>
    <x v="0"/>
    <n v="0"/>
    <s v="LG"/>
    <m/>
    <x v="0"/>
  </r>
  <r>
    <n v="4511"/>
    <x v="0"/>
    <x v="16"/>
    <x v="7"/>
    <d v="1900-01-26T23:50:00"/>
    <m/>
    <m/>
    <s v=""/>
    <x v="0"/>
    <n v="0"/>
    <s v="LG"/>
    <m/>
    <x v="0"/>
  </r>
  <r>
    <n v="4512"/>
    <x v="1"/>
    <x v="16"/>
    <x v="8"/>
    <d v="1900-01-27T00:00:00"/>
    <m/>
    <m/>
    <s v=""/>
    <x v="0"/>
    <n v="0"/>
    <s v="JBu"/>
    <m/>
    <x v="0"/>
  </r>
  <r>
    <n v="4513"/>
    <x v="1"/>
    <x v="16"/>
    <x v="8"/>
    <d v="1900-01-27T00:10:00"/>
    <m/>
    <m/>
    <s v=""/>
    <x v="0"/>
    <n v="0"/>
    <s v="JBu"/>
    <m/>
    <x v="0"/>
  </r>
  <r>
    <n v="4514"/>
    <x v="1"/>
    <x v="16"/>
    <x v="8"/>
    <d v="1900-01-27T00:20:00"/>
    <m/>
    <m/>
    <s v=""/>
    <x v="0"/>
    <n v="0"/>
    <s v="JBu"/>
    <m/>
    <x v="0"/>
  </r>
  <r>
    <n v="4515"/>
    <x v="1"/>
    <x v="16"/>
    <x v="8"/>
    <d v="1900-01-27T00:30:00"/>
    <m/>
    <m/>
    <s v=""/>
    <x v="0"/>
    <n v="18"/>
    <s v="JBu"/>
    <s v="Resident"/>
    <x v="1"/>
  </r>
  <r>
    <n v="4516"/>
    <x v="1"/>
    <x v="16"/>
    <x v="8"/>
    <d v="1900-01-27T00:40:00"/>
    <m/>
    <m/>
    <s v=""/>
    <x v="0"/>
    <n v="0"/>
    <s v="JBu"/>
    <m/>
    <x v="0"/>
  </r>
  <r>
    <n v="4517"/>
    <x v="1"/>
    <x v="16"/>
    <x v="8"/>
    <d v="1900-01-27T00:50:00"/>
    <m/>
    <m/>
    <s v=""/>
    <x v="0"/>
    <n v="0"/>
    <s v="JBu"/>
    <m/>
    <x v="0"/>
  </r>
  <r>
    <n v="4518"/>
    <x v="1"/>
    <x v="16"/>
    <x v="9"/>
    <d v="1900-01-27T01:00:00"/>
    <m/>
    <m/>
    <s v=""/>
    <x v="0"/>
    <n v="0"/>
    <s v="JBu"/>
    <m/>
    <x v="0"/>
  </r>
  <r>
    <n v="4519"/>
    <x v="1"/>
    <x v="16"/>
    <x v="9"/>
    <d v="1900-01-27T01:10:00"/>
    <m/>
    <m/>
    <s v=""/>
    <x v="0"/>
    <n v="0"/>
    <s v="JBu"/>
    <m/>
    <x v="0"/>
  </r>
  <r>
    <n v="4520"/>
    <x v="1"/>
    <x v="16"/>
    <x v="9"/>
    <d v="1900-01-27T01:20:00"/>
    <m/>
    <m/>
    <s v=""/>
    <x v="0"/>
    <n v="0"/>
    <s v="JBu"/>
    <m/>
    <x v="0"/>
  </r>
  <r>
    <n v="4521"/>
    <x v="1"/>
    <x v="16"/>
    <x v="9"/>
    <d v="1900-01-27T01:30:00"/>
    <m/>
    <m/>
    <s v=""/>
    <x v="0"/>
    <n v="22"/>
    <s v="JBu"/>
    <s v="Resident"/>
    <x v="1"/>
  </r>
  <r>
    <n v="4522"/>
    <x v="1"/>
    <x v="16"/>
    <x v="9"/>
    <d v="1900-01-27T01:40:00"/>
    <m/>
    <m/>
    <s v=""/>
    <x v="0"/>
    <n v="0"/>
    <s v="JBu"/>
    <m/>
    <x v="0"/>
  </r>
  <r>
    <n v="4523"/>
    <x v="1"/>
    <x v="16"/>
    <x v="9"/>
    <d v="1900-01-27T01:50:00"/>
    <m/>
    <m/>
    <s v=""/>
    <x v="0"/>
    <n v="0"/>
    <s v="JBu"/>
    <m/>
    <x v="0"/>
  </r>
  <r>
    <n v="4524"/>
    <x v="1"/>
    <x v="16"/>
    <x v="10"/>
    <d v="1900-01-27T02:00:00"/>
    <m/>
    <m/>
    <s v=""/>
    <x v="0"/>
    <n v="0"/>
    <s v="JBu"/>
    <m/>
    <x v="0"/>
  </r>
  <r>
    <n v="4525"/>
    <x v="1"/>
    <x v="16"/>
    <x v="10"/>
    <d v="1900-01-27T02:10:00"/>
    <m/>
    <m/>
    <s v=""/>
    <x v="0"/>
    <n v="0"/>
    <s v="JBu"/>
    <m/>
    <x v="0"/>
  </r>
  <r>
    <n v="4526"/>
    <x v="1"/>
    <x v="16"/>
    <x v="10"/>
    <d v="1900-01-27T02:20:00"/>
    <m/>
    <m/>
    <s v=""/>
    <x v="0"/>
    <n v="0"/>
    <s v="JBu"/>
    <m/>
    <x v="0"/>
  </r>
  <r>
    <n v="4527"/>
    <x v="1"/>
    <x v="16"/>
    <x v="10"/>
    <d v="1900-01-27T02:30:00"/>
    <m/>
    <m/>
    <s v=""/>
    <x v="0"/>
    <n v="0"/>
    <s v="JBu"/>
    <m/>
    <x v="0"/>
  </r>
  <r>
    <n v="4528"/>
    <x v="1"/>
    <x v="16"/>
    <x v="10"/>
    <d v="1900-01-27T02:40:00"/>
    <m/>
    <m/>
    <s v=""/>
    <x v="0"/>
    <n v="0"/>
    <s v="JBu"/>
    <m/>
    <x v="0"/>
  </r>
  <r>
    <n v="4529"/>
    <x v="1"/>
    <x v="16"/>
    <x v="10"/>
    <d v="1900-01-27T02:50:00"/>
    <m/>
    <m/>
    <s v=""/>
    <x v="0"/>
    <n v="0"/>
    <s v="JBu"/>
    <m/>
    <x v="0"/>
  </r>
  <r>
    <n v="4530"/>
    <x v="1"/>
    <x v="16"/>
    <x v="11"/>
    <d v="1900-01-27T03:00:00"/>
    <m/>
    <m/>
    <s v=""/>
    <x v="0"/>
    <n v="0"/>
    <s v="JBu"/>
    <m/>
    <x v="0"/>
  </r>
  <r>
    <n v="4531"/>
    <x v="1"/>
    <x v="16"/>
    <x v="11"/>
    <d v="1900-01-27T03:10:00"/>
    <m/>
    <m/>
    <s v=""/>
    <x v="0"/>
    <n v="0"/>
    <s v="JBu"/>
    <m/>
    <x v="0"/>
  </r>
  <r>
    <n v="4532"/>
    <x v="1"/>
    <x v="16"/>
    <x v="11"/>
    <d v="1900-01-27T03:20:00"/>
    <m/>
    <m/>
    <s v=""/>
    <x v="0"/>
    <n v="0"/>
    <s v="JBu"/>
    <m/>
    <x v="0"/>
  </r>
  <r>
    <n v="4533"/>
    <x v="1"/>
    <x v="16"/>
    <x v="11"/>
    <d v="1900-01-27T03:30:00"/>
    <m/>
    <m/>
    <s v=""/>
    <x v="0"/>
    <n v="0"/>
    <s v="JBu"/>
    <m/>
    <x v="0"/>
  </r>
  <r>
    <n v="4534"/>
    <x v="1"/>
    <x v="16"/>
    <x v="11"/>
    <d v="1900-01-27T03:40:00"/>
    <m/>
    <m/>
    <s v=""/>
    <x v="0"/>
    <n v="0"/>
    <s v="JBu"/>
    <m/>
    <x v="0"/>
  </r>
  <r>
    <n v="4535"/>
    <x v="1"/>
    <x v="16"/>
    <x v="11"/>
    <d v="1900-01-27T03:50:00"/>
    <m/>
    <m/>
    <s v=""/>
    <x v="0"/>
    <n v="0"/>
    <s v="JBu"/>
    <m/>
    <x v="0"/>
  </r>
  <r>
    <n v="4536"/>
    <x v="1"/>
    <x v="16"/>
    <x v="12"/>
    <d v="1900-01-27T04:00:00"/>
    <m/>
    <m/>
    <s v=""/>
    <x v="0"/>
    <n v="0"/>
    <s v="JBu"/>
    <m/>
    <x v="0"/>
  </r>
  <r>
    <n v="4537"/>
    <x v="1"/>
    <x v="16"/>
    <x v="12"/>
    <d v="1900-01-27T04:10:00"/>
    <m/>
    <m/>
    <s v=""/>
    <x v="0"/>
    <n v="0"/>
    <s v="JBu"/>
    <m/>
    <x v="0"/>
  </r>
  <r>
    <n v="4538"/>
    <x v="1"/>
    <x v="16"/>
    <x v="12"/>
    <d v="1900-01-27T04:20:00"/>
    <m/>
    <m/>
    <s v=""/>
    <x v="0"/>
    <n v="0"/>
    <s v="JBu"/>
    <m/>
    <x v="0"/>
  </r>
  <r>
    <n v="4539"/>
    <x v="1"/>
    <x v="16"/>
    <x v="12"/>
    <d v="1900-01-27T04:30:00"/>
    <m/>
    <m/>
    <s v=""/>
    <x v="0"/>
    <n v="32"/>
    <s v="JBu"/>
    <s v="Resident"/>
    <x v="1"/>
  </r>
  <r>
    <n v="4540"/>
    <x v="1"/>
    <x v="16"/>
    <x v="12"/>
    <d v="1900-01-27T04:40:00"/>
    <m/>
    <m/>
    <s v=""/>
    <x v="0"/>
    <n v="0"/>
    <s v="JBu"/>
    <m/>
    <x v="0"/>
  </r>
  <r>
    <n v="4541"/>
    <x v="1"/>
    <x v="16"/>
    <x v="12"/>
    <d v="1900-01-27T04:50:00"/>
    <m/>
    <m/>
    <s v=""/>
    <x v="0"/>
    <n v="44"/>
    <s v="JBu"/>
    <s v="Resident"/>
    <x v="2"/>
  </r>
  <r>
    <n v="4542"/>
    <x v="1"/>
    <x v="16"/>
    <x v="13"/>
    <d v="1900-01-27T05:00:00"/>
    <m/>
    <m/>
    <s v=""/>
    <x v="0"/>
    <n v="0"/>
    <s v="JBu"/>
    <m/>
    <x v="0"/>
  </r>
  <r>
    <n v="4543"/>
    <x v="1"/>
    <x v="16"/>
    <x v="13"/>
    <d v="1900-01-27T05:10:00"/>
    <m/>
    <m/>
    <s v=""/>
    <x v="0"/>
    <n v="0"/>
    <s v="JBu"/>
    <m/>
    <x v="0"/>
  </r>
  <r>
    <n v="4544"/>
    <x v="1"/>
    <x v="16"/>
    <x v="13"/>
    <d v="1900-01-27T05:20:00"/>
    <m/>
    <m/>
    <s v=""/>
    <x v="0"/>
    <n v="0"/>
    <s v="JBu"/>
    <m/>
    <x v="0"/>
  </r>
  <r>
    <n v="4545"/>
    <x v="1"/>
    <x v="16"/>
    <x v="13"/>
    <d v="1900-01-27T05:30:00"/>
    <m/>
    <m/>
    <s v=""/>
    <x v="0"/>
    <n v="0"/>
    <s v="JBu"/>
    <m/>
    <x v="0"/>
  </r>
  <r>
    <n v="4546"/>
    <x v="1"/>
    <x v="16"/>
    <x v="13"/>
    <d v="1900-01-27T05:40:00"/>
    <m/>
    <m/>
    <s v=""/>
    <x v="0"/>
    <n v="0"/>
    <s v="JBu"/>
    <m/>
    <x v="0"/>
  </r>
  <r>
    <n v="4547"/>
    <x v="1"/>
    <x v="16"/>
    <x v="13"/>
    <d v="1900-01-27T05:50:00"/>
    <m/>
    <m/>
    <s v=""/>
    <x v="0"/>
    <n v="0"/>
    <s v="JBu"/>
    <m/>
    <x v="0"/>
  </r>
  <r>
    <n v="4548"/>
    <x v="1"/>
    <x v="16"/>
    <x v="14"/>
    <d v="1900-01-27T06:00:00"/>
    <m/>
    <m/>
    <s v=""/>
    <x v="0"/>
    <n v="0"/>
    <s v="JBu"/>
    <m/>
    <x v="0"/>
  </r>
  <r>
    <n v="4549"/>
    <x v="1"/>
    <x v="16"/>
    <x v="14"/>
    <d v="1900-01-27T06:10:00"/>
    <m/>
    <m/>
    <s v=""/>
    <x v="0"/>
    <n v="0"/>
    <s v="JBu"/>
    <m/>
    <x v="0"/>
  </r>
  <r>
    <n v="4550"/>
    <x v="1"/>
    <x v="16"/>
    <x v="14"/>
    <d v="1900-01-27T06:20:00"/>
    <m/>
    <m/>
    <s v=""/>
    <x v="0"/>
    <n v="0"/>
    <s v="JBu"/>
    <m/>
    <x v="0"/>
  </r>
  <r>
    <n v="4551"/>
    <x v="1"/>
    <x v="16"/>
    <x v="14"/>
    <d v="1900-01-27T06:30:00"/>
    <m/>
    <m/>
    <s v=""/>
    <x v="0"/>
    <n v="0"/>
    <s v="JBu"/>
    <m/>
    <x v="0"/>
  </r>
  <r>
    <n v="4552"/>
    <x v="1"/>
    <x v="16"/>
    <x v="14"/>
    <d v="1900-01-27T06:40:00"/>
    <m/>
    <m/>
    <s v=""/>
    <x v="0"/>
    <n v="0"/>
    <s v="JBu"/>
    <m/>
    <x v="0"/>
  </r>
  <r>
    <n v="4553"/>
    <x v="1"/>
    <x v="16"/>
    <x v="14"/>
    <d v="1900-01-27T06:50:00"/>
    <m/>
    <m/>
    <s v=""/>
    <x v="0"/>
    <n v="0"/>
    <s v="JBu"/>
    <m/>
    <x v="0"/>
  </r>
  <r>
    <n v="4554"/>
    <x v="1"/>
    <x v="16"/>
    <x v="15"/>
    <d v="1900-01-27T07:00:00"/>
    <m/>
    <m/>
    <s v=""/>
    <x v="0"/>
    <n v="0"/>
    <s v="JBu"/>
    <m/>
    <x v="0"/>
  </r>
  <r>
    <n v="4555"/>
    <x v="1"/>
    <x v="16"/>
    <x v="15"/>
    <d v="1900-01-27T07:10:00"/>
    <m/>
    <m/>
    <s v=""/>
    <x v="0"/>
    <n v="0"/>
    <s v="JBu"/>
    <m/>
    <x v="0"/>
  </r>
  <r>
    <n v="4556"/>
    <x v="1"/>
    <x v="16"/>
    <x v="15"/>
    <d v="1900-01-27T07:20:00"/>
    <m/>
    <m/>
    <s v=""/>
    <x v="0"/>
    <n v="28"/>
    <s v="JBu"/>
    <s v="Resident"/>
    <x v="1"/>
  </r>
  <r>
    <n v="4557"/>
    <x v="1"/>
    <x v="16"/>
    <x v="15"/>
    <d v="1900-01-27T07:30:00"/>
    <m/>
    <m/>
    <s v=""/>
    <x v="0"/>
    <n v="0"/>
    <s v="JBu"/>
    <m/>
    <x v="0"/>
  </r>
  <r>
    <n v="4558"/>
    <x v="1"/>
    <x v="16"/>
    <x v="15"/>
    <d v="1900-01-27T07:40:00"/>
    <m/>
    <m/>
    <s v=""/>
    <x v="0"/>
    <n v="0"/>
    <s v="JBu"/>
    <m/>
    <x v="0"/>
  </r>
  <r>
    <n v="4559"/>
    <x v="1"/>
    <x v="16"/>
    <x v="15"/>
    <d v="1900-01-27T07:50:00"/>
    <m/>
    <m/>
    <s v=""/>
    <x v="0"/>
    <n v="0"/>
    <s v="JBu"/>
    <m/>
    <x v="0"/>
  </r>
  <r>
    <n v="4560"/>
    <x v="1"/>
    <x v="16"/>
    <x v="16"/>
    <d v="1900-01-27T08:00:00"/>
    <m/>
    <m/>
    <s v=""/>
    <x v="0"/>
    <n v="0"/>
    <s v="JBu"/>
    <m/>
    <x v="0"/>
  </r>
  <r>
    <n v="4561"/>
    <x v="1"/>
    <x v="16"/>
    <x v="16"/>
    <d v="1900-01-27T08:10:00"/>
    <m/>
    <m/>
    <s v=""/>
    <x v="0"/>
    <n v="0"/>
    <s v="JBu"/>
    <m/>
    <x v="0"/>
  </r>
  <r>
    <n v="4562"/>
    <x v="1"/>
    <x v="16"/>
    <x v="16"/>
    <d v="1900-01-27T08:20:00"/>
    <m/>
    <m/>
    <s v=""/>
    <x v="0"/>
    <n v="26"/>
    <s v="JBu"/>
    <s v="Resident"/>
    <x v="1"/>
  </r>
  <r>
    <n v="4563"/>
    <x v="1"/>
    <x v="16"/>
    <x v="16"/>
    <d v="1900-01-27T08:30:00"/>
    <m/>
    <m/>
    <s v=""/>
    <x v="0"/>
    <n v="0"/>
    <s v="JBu"/>
    <m/>
    <x v="0"/>
  </r>
  <r>
    <n v="4564"/>
    <x v="1"/>
    <x v="16"/>
    <x v="16"/>
    <d v="1900-01-27T08:40:00"/>
    <m/>
    <m/>
    <s v=""/>
    <x v="0"/>
    <n v="0"/>
    <s v="JBu"/>
    <m/>
    <x v="0"/>
  </r>
  <r>
    <n v="4565"/>
    <x v="1"/>
    <x v="16"/>
    <x v="16"/>
    <d v="1900-01-27T08:50:00"/>
    <m/>
    <m/>
    <s v=""/>
    <x v="0"/>
    <n v="28"/>
    <s v="JBu"/>
    <s v="Resident"/>
    <x v="1"/>
  </r>
  <r>
    <n v="4566"/>
    <x v="1"/>
    <x v="16"/>
    <x v="17"/>
    <d v="1900-01-27T09:00:00"/>
    <m/>
    <m/>
    <s v=""/>
    <x v="0"/>
    <n v="0"/>
    <s v="JBu"/>
    <m/>
    <x v="0"/>
  </r>
  <r>
    <n v="4567"/>
    <x v="1"/>
    <x v="16"/>
    <x v="17"/>
    <d v="1900-01-27T09:10:00"/>
    <m/>
    <m/>
    <s v=""/>
    <x v="0"/>
    <n v="0"/>
    <s v="JBu"/>
    <m/>
    <x v="0"/>
  </r>
  <r>
    <n v="4568"/>
    <x v="1"/>
    <x v="16"/>
    <x v="17"/>
    <d v="1900-01-27T09:20:00"/>
    <m/>
    <m/>
    <s v=""/>
    <x v="0"/>
    <n v="0"/>
    <s v="JBu"/>
    <m/>
    <x v="0"/>
  </r>
  <r>
    <n v="4569"/>
    <x v="1"/>
    <x v="16"/>
    <x v="17"/>
    <d v="1900-01-27T09:30:00"/>
    <m/>
    <m/>
    <s v=""/>
    <x v="0"/>
    <n v="0"/>
    <s v="JBu"/>
    <m/>
    <x v="0"/>
  </r>
  <r>
    <n v="4570"/>
    <x v="1"/>
    <x v="16"/>
    <x v="17"/>
    <d v="1900-01-27T09:40:00"/>
    <m/>
    <m/>
    <s v=""/>
    <x v="0"/>
    <n v="0"/>
    <s v="JBu"/>
    <m/>
    <x v="0"/>
  </r>
  <r>
    <n v="4571"/>
    <x v="1"/>
    <x v="16"/>
    <x v="17"/>
    <d v="1900-01-27T09:50:00"/>
    <m/>
    <m/>
    <s v=""/>
    <x v="0"/>
    <n v="0"/>
    <s v="JBu"/>
    <m/>
    <x v="0"/>
  </r>
  <r>
    <n v="4572"/>
    <x v="1"/>
    <x v="16"/>
    <x v="18"/>
    <d v="1900-01-27T10:00:00"/>
    <m/>
    <m/>
    <s v=""/>
    <x v="0"/>
    <n v="0"/>
    <s v="JBu"/>
    <m/>
    <x v="0"/>
  </r>
  <r>
    <n v="4573"/>
    <x v="1"/>
    <x v="16"/>
    <x v="18"/>
    <d v="1900-01-27T10:10:00"/>
    <m/>
    <m/>
    <s v=""/>
    <x v="0"/>
    <n v="0"/>
    <s v="JBu"/>
    <m/>
    <x v="0"/>
  </r>
  <r>
    <n v="4574"/>
    <x v="1"/>
    <x v="16"/>
    <x v="18"/>
    <d v="1900-01-27T10:20:00"/>
    <m/>
    <m/>
    <s v=""/>
    <x v="0"/>
    <n v="38"/>
    <s v="JBu"/>
    <s v="Resident"/>
    <x v="1"/>
  </r>
  <r>
    <n v="4575"/>
    <x v="1"/>
    <x v="16"/>
    <x v="18"/>
    <d v="1900-01-27T10:30:00"/>
    <m/>
    <m/>
    <s v=""/>
    <x v="0"/>
    <n v="0"/>
    <s v="JBu"/>
    <m/>
    <x v="0"/>
  </r>
  <r>
    <n v="4576"/>
    <x v="1"/>
    <x v="16"/>
    <x v="18"/>
    <d v="1900-01-27T10:40:00"/>
    <m/>
    <m/>
    <s v=""/>
    <x v="0"/>
    <n v="0"/>
    <s v="JBu"/>
    <m/>
    <x v="0"/>
  </r>
  <r>
    <n v="4577"/>
    <x v="1"/>
    <x v="16"/>
    <x v="18"/>
    <d v="1900-01-27T10:50:00"/>
    <m/>
    <m/>
    <s v=""/>
    <x v="0"/>
    <n v="35"/>
    <s v="JBu"/>
    <s v="Resident"/>
    <x v="1"/>
  </r>
  <r>
    <n v="4578"/>
    <x v="1"/>
    <x v="16"/>
    <x v="19"/>
    <d v="1900-01-27T11:00:00"/>
    <m/>
    <m/>
    <s v=""/>
    <x v="0"/>
    <n v="0"/>
    <s v="JBu"/>
    <m/>
    <x v="0"/>
  </r>
  <r>
    <n v="4579"/>
    <x v="1"/>
    <x v="16"/>
    <x v="19"/>
    <d v="1900-01-27T11:10:00"/>
    <m/>
    <m/>
    <s v=""/>
    <x v="0"/>
    <n v="0"/>
    <s v="JBu"/>
    <m/>
    <x v="0"/>
  </r>
  <r>
    <n v="4580"/>
    <x v="1"/>
    <x v="16"/>
    <x v="19"/>
    <d v="1900-01-27T11:20:00"/>
    <m/>
    <m/>
    <s v=""/>
    <x v="0"/>
    <n v="0"/>
    <s v="JBu"/>
    <m/>
    <x v="0"/>
  </r>
  <r>
    <n v="4581"/>
    <x v="1"/>
    <x v="16"/>
    <x v="19"/>
    <d v="1900-01-27T11:30:00"/>
    <m/>
    <m/>
    <s v=""/>
    <x v="0"/>
    <n v="0"/>
    <s v="JBu"/>
    <m/>
    <x v="0"/>
  </r>
  <r>
    <n v="4582"/>
    <x v="1"/>
    <x v="16"/>
    <x v="19"/>
    <d v="1900-01-27T11:40:00"/>
    <m/>
    <m/>
    <s v=""/>
    <x v="0"/>
    <n v="0"/>
    <s v="JBu"/>
    <m/>
    <x v="0"/>
  </r>
  <r>
    <n v="4583"/>
    <x v="1"/>
    <x v="16"/>
    <x v="19"/>
    <d v="1900-01-27T11:50:00"/>
    <m/>
    <m/>
    <s v=""/>
    <x v="0"/>
    <n v="0"/>
    <s v="JBu"/>
    <m/>
    <x v="0"/>
  </r>
  <r>
    <n v="4584"/>
    <x v="1"/>
    <x v="16"/>
    <x v="20"/>
    <d v="1900-01-27T12:00:00"/>
    <m/>
    <m/>
    <s v=""/>
    <x v="0"/>
    <n v="0"/>
    <s v="JBu"/>
    <m/>
    <x v="0"/>
  </r>
  <r>
    <n v="4585"/>
    <x v="1"/>
    <x v="16"/>
    <x v="20"/>
    <d v="1899-12-30T12:02:21"/>
    <m/>
    <m/>
    <s v=""/>
    <x v="0"/>
    <n v="0"/>
    <s v="JBu"/>
    <m/>
    <x v="0"/>
  </r>
  <r>
    <n v="4586"/>
    <x v="1"/>
    <x v="16"/>
    <x v="20"/>
    <d v="1900-01-27T12:10:00"/>
    <m/>
    <m/>
    <s v=""/>
    <x v="0"/>
    <n v="0"/>
    <s v="JBu"/>
    <m/>
    <x v="0"/>
  </r>
  <r>
    <n v="4587"/>
    <x v="1"/>
    <x v="16"/>
    <x v="20"/>
    <d v="1900-01-27T12:20:00"/>
    <m/>
    <m/>
    <s v=""/>
    <x v="0"/>
    <n v="0"/>
    <s v="JBu"/>
    <m/>
    <x v="0"/>
  </r>
  <r>
    <n v="4588"/>
    <x v="1"/>
    <x v="16"/>
    <x v="20"/>
    <d v="1900-01-27T12:30:00"/>
    <m/>
    <m/>
    <s v=""/>
    <x v="0"/>
    <n v="0"/>
    <s v="JBu"/>
    <m/>
    <x v="0"/>
  </r>
  <r>
    <n v="4589"/>
    <x v="1"/>
    <x v="16"/>
    <x v="20"/>
    <d v="1900-01-27T12:40:00"/>
    <m/>
    <m/>
    <s v=""/>
    <x v="0"/>
    <n v="0"/>
    <s v="JBu"/>
    <m/>
    <x v="0"/>
  </r>
  <r>
    <n v="4590"/>
    <x v="1"/>
    <x v="16"/>
    <x v="20"/>
    <d v="1900-01-27T12:50:00"/>
    <m/>
    <m/>
    <s v=""/>
    <x v="0"/>
    <n v="0"/>
    <s v="JBu"/>
    <m/>
    <x v="0"/>
  </r>
  <r>
    <n v="4591"/>
    <x v="1"/>
    <x v="16"/>
    <x v="21"/>
    <d v="1900-01-27T13:00:00"/>
    <m/>
    <m/>
    <s v=""/>
    <x v="0"/>
    <n v="0"/>
    <s v="JBu"/>
    <m/>
    <x v="0"/>
  </r>
  <r>
    <n v="4592"/>
    <x v="1"/>
    <x v="16"/>
    <x v="21"/>
    <d v="1900-01-27T13:10:00"/>
    <m/>
    <m/>
    <s v=""/>
    <x v="0"/>
    <n v="23"/>
    <s v="JBu"/>
    <s v="Resident"/>
    <x v="1"/>
  </r>
  <r>
    <n v="4593"/>
    <x v="1"/>
    <x v="16"/>
    <x v="21"/>
    <d v="1900-01-27T13:20:00"/>
    <m/>
    <m/>
    <s v=""/>
    <x v="0"/>
    <n v="0"/>
    <s v="JBu"/>
    <m/>
    <x v="0"/>
  </r>
  <r>
    <n v="4594"/>
    <x v="1"/>
    <x v="16"/>
    <x v="21"/>
    <d v="1900-01-27T13:30:00"/>
    <m/>
    <m/>
    <s v=""/>
    <x v="0"/>
    <n v="0"/>
    <s v="JBu"/>
    <m/>
    <x v="0"/>
  </r>
  <r>
    <n v="4595"/>
    <x v="1"/>
    <x v="16"/>
    <x v="21"/>
    <d v="1900-01-27T13:40:00"/>
    <m/>
    <m/>
    <s v=""/>
    <x v="0"/>
    <n v="0"/>
    <s v="JBu"/>
    <m/>
    <x v="0"/>
  </r>
  <r>
    <n v="4596"/>
    <x v="1"/>
    <x v="16"/>
    <x v="21"/>
    <d v="1900-01-27T13:50:00"/>
    <m/>
    <m/>
    <s v=""/>
    <x v="0"/>
    <n v="0"/>
    <s v="JBu"/>
    <m/>
    <x v="0"/>
  </r>
  <r>
    <n v="4597"/>
    <x v="1"/>
    <x v="16"/>
    <x v="22"/>
    <d v="1900-01-27T14:00:00"/>
    <m/>
    <m/>
    <s v=""/>
    <x v="0"/>
    <n v="0"/>
    <s v="JBu"/>
    <m/>
    <x v="0"/>
  </r>
  <r>
    <n v="4598"/>
    <x v="1"/>
    <x v="16"/>
    <x v="22"/>
    <d v="1900-01-27T14:10:00"/>
    <m/>
    <m/>
    <s v=""/>
    <x v="0"/>
    <n v="0"/>
    <s v="JBu"/>
    <m/>
    <x v="0"/>
  </r>
  <r>
    <n v="4599"/>
    <x v="1"/>
    <x v="16"/>
    <x v="22"/>
    <d v="1900-01-27T14:20:00"/>
    <m/>
    <m/>
    <s v=""/>
    <x v="0"/>
    <n v="0"/>
    <s v="JBu"/>
    <m/>
    <x v="0"/>
  </r>
  <r>
    <n v="4600"/>
    <x v="1"/>
    <x v="16"/>
    <x v="22"/>
    <d v="1900-01-27T14:30:00"/>
    <m/>
    <m/>
    <s v=""/>
    <x v="0"/>
    <n v="0"/>
    <s v="JBu"/>
    <m/>
    <x v="0"/>
  </r>
  <r>
    <n v="4601"/>
    <x v="1"/>
    <x v="16"/>
    <x v="22"/>
    <d v="1900-01-27T14:40:00"/>
    <m/>
    <m/>
    <s v=""/>
    <x v="0"/>
    <n v="26"/>
    <s v="JBu"/>
    <s v="Resident"/>
    <x v="1"/>
  </r>
  <r>
    <n v="4602"/>
    <x v="1"/>
    <x v="16"/>
    <x v="22"/>
    <d v="1900-01-27T14:50:00"/>
    <m/>
    <m/>
    <s v=""/>
    <x v="0"/>
    <n v="0"/>
    <s v="JBu"/>
    <m/>
    <x v="0"/>
  </r>
  <r>
    <n v="4603"/>
    <x v="1"/>
    <x v="16"/>
    <x v="23"/>
    <d v="1900-01-27T15:00:00"/>
    <m/>
    <m/>
    <s v=""/>
    <x v="0"/>
    <n v="0"/>
    <s v="JBu"/>
    <m/>
    <x v="0"/>
  </r>
  <r>
    <n v="4604"/>
    <x v="1"/>
    <x v="16"/>
    <x v="23"/>
    <d v="1900-01-27T15:10:00"/>
    <m/>
    <m/>
    <s v=""/>
    <x v="0"/>
    <n v="0"/>
    <s v="JBu"/>
    <m/>
    <x v="0"/>
  </r>
  <r>
    <n v="4605"/>
    <x v="1"/>
    <x v="16"/>
    <x v="23"/>
    <d v="1900-01-27T15:20:00"/>
    <m/>
    <m/>
    <s v=""/>
    <x v="0"/>
    <n v="0"/>
    <s v="JBu"/>
    <m/>
    <x v="0"/>
  </r>
  <r>
    <n v="4606"/>
    <x v="1"/>
    <x v="16"/>
    <x v="23"/>
    <d v="1900-01-27T15:30:00"/>
    <m/>
    <m/>
    <s v=""/>
    <x v="0"/>
    <n v="45"/>
    <s v="JBu"/>
    <s v="Resident"/>
    <x v="2"/>
  </r>
  <r>
    <n v="4607"/>
    <x v="1"/>
    <x v="16"/>
    <x v="23"/>
    <d v="1900-01-27T15:40:00"/>
    <m/>
    <m/>
    <s v=""/>
    <x v="0"/>
    <n v="26"/>
    <s v="JBu"/>
    <s v="Resident"/>
    <x v="1"/>
  </r>
  <r>
    <n v="4608"/>
    <x v="1"/>
    <x v="16"/>
    <x v="23"/>
    <d v="1900-01-27T15:50:00"/>
    <m/>
    <m/>
    <s v=""/>
    <x v="0"/>
    <n v="0"/>
    <s v="JBu"/>
    <m/>
    <x v="0"/>
  </r>
  <r>
    <n v="4609"/>
    <x v="1"/>
    <x v="16"/>
    <x v="0"/>
    <d v="1900-01-27T16:00:00"/>
    <m/>
    <m/>
    <s v=""/>
    <x v="0"/>
    <n v="0"/>
    <s v="JBu"/>
    <m/>
    <x v="0"/>
  </r>
  <r>
    <n v="4610"/>
    <x v="1"/>
    <x v="16"/>
    <x v="0"/>
    <d v="1900-01-27T16:10:00"/>
    <m/>
    <m/>
    <s v=""/>
    <x v="0"/>
    <n v="0"/>
    <s v="JBu"/>
    <m/>
    <x v="0"/>
  </r>
  <r>
    <n v="4611"/>
    <x v="1"/>
    <x v="16"/>
    <x v="0"/>
    <d v="1900-01-27T16:20:00"/>
    <m/>
    <m/>
    <s v=""/>
    <x v="0"/>
    <n v="0"/>
    <s v="JBu"/>
    <m/>
    <x v="0"/>
  </r>
  <r>
    <n v="4612"/>
    <x v="1"/>
    <x v="16"/>
    <x v="0"/>
    <d v="1900-01-27T16:30:00"/>
    <m/>
    <m/>
    <s v=""/>
    <x v="0"/>
    <n v="0"/>
    <s v="JBu"/>
    <m/>
    <x v="0"/>
  </r>
  <r>
    <n v="4613"/>
    <x v="1"/>
    <x v="16"/>
    <x v="0"/>
    <d v="1900-01-27T16:40:00"/>
    <m/>
    <m/>
    <s v=""/>
    <x v="0"/>
    <n v="0"/>
    <s v="JBu"/>
    <m/>
    <x v="0"/>
  </r>
  <r>
    <n v="4614"/>
    <x v="1"/>
    <x v="16"/>
    <x v="0"/>
    <d v="1900-01-27T16:50:00"/>
    <m/>
    <m/>
    <s v=""/>
    <x v="0"/>
    <n v="0"/>
    <s v="JBu"/>
    <m/>
    <x v="0"/>
  </r>
  <r>
    <n v="4615"/>
    <x v="1"/>
    <x v="16"/>
    <x v="1"/>
    <d v="1900-01-27T17:00:00"/>
    <m/>
    <m/>
    <s v=""/>
    <x v="0"/>
    <n v="0"/>
    <s v="JBu"/>
    <m/>
    <x v="0"/>
  </r>
  <r>
    <n v="4616"/>
    <x v="1"/>
    <x v="16"/>
    <x v="1"/>
    <d v="1900-01-27T17:10:00"/>
    <m/>
    <m/>
    <s v=""/>
    <x v="0"/>
    <n v="0"/>
    <s v="JBu"/>
    <m/>
    <x v="0"/>
  </r>
  <r>
    <n v="4617"/>
    <x v="1"/>
    <x v="16"/>
    <x v="1"/>
    <d v="1900-01-27T17:20:00"/>
    <m/>
    <m/>
    <s v=""/>
    <x v="0"/>
    <n v="0"/>
    <s v="JBu"/>
    <m/>
    <x v="0"/>
  </r>
  <r>
    <n v="4618"/>
    <x v="1"/>
    <x v="16"/>
    <x v="1"/>
    <d v="1900-01-27T17:30:00"/>
    <m/>
    <m/>
    <s v=""/>
    <x v="0"/>
    <n v="0"/>
    <s v="JBu"/>
    <m/>
    <x v="0"/>
  </r>
  <r>
    <n v="4619"/>
    <x v="1"/>
    <x v="16"/>
    <x v="1"/>
    <d v="1900-01-27T17:40:00"/>
    <m/>
    <m/>
    <s v=""/>
    <x v="0"/>
    <n v="0"/>
    <s v="JBu"/>
    <m/>
    <x v="0"/>
  </r>
  <r>
    <n v="4620"/>
    <x v="1"/>
    <x v="16"/>
    <x v="1"/>
    <d v="1900-01-27T17:50:00"/>
    <m/>
    <m/>
    <s v=""/>
    <x v="0"/>
    <n v="0"/>
    <s v="JBu"/>
    <m/>
    <x v="0"/>
  </r>
  <r>
    <n v="4621"/>
    <x v="1"/>
    <x v="16"/>
    <x v="2"/>
    <d v="1900-01-27T18:00:00"/>
    <m/>
    <m/>
    <s v=""/>
    <x v="0"/>
    <n v="0"/>
    <s v="JBu"/>
    <m/>
    <x v="0"/>
  </r>
  <r>
    <n v="4622"/>
    <x v="1"/>
    <x v="16"/>
    <x v="2"/>
    <d v="1900-01-27T18:10:00"/>
    <m/>
    <m/>
    <s v=""/>
    <x v="0"/>
    <n v="0"/>
    <s v="JBu"/>
    <m/>
    <x v="0"/>
  </r>
  <r>
    <n v="4623"/>
    <x v="1"/>
    <x v="16"/>
    <x v="2"/>
    <d v="1900-01-27T18:20:00"/>
    <m/>
    <m/>
    <s v=""/>
    <x v="0"/>
    <n v="0"/>
    <s v="JBu"/>
    <m/>
    <x v="0"/>
  </r>
  <r>
    <n v="4624"/>
    <x v="1"/>
    <x v="16"/>
    <x v="2"/>
    <d v="1900-01-27T18:30:00"/>
    <m/>
    <m/>
    <s v=""/>
    <x v="0"/>
    <n v="0"/>
    <s v="JBu"/>
    <m/>
    <x v="0"/>
  </r>
  <r>
    <n v="4625"/>
    <x v="1"/>
    <x v="16"/>
    <x v="2"/>
    <d v="1900-01-27T18:40:00"/>
    <m/>
    <m/>
    <s v=""/>
    <x v="0"/>
    <n v="0"/>
    <s v="JBu"/>
    <m/>
    <x v="0"/>
  </r>
  <r>
    <n v="4626"/>
    <x v="1"/>
    <x v="16"/>
    <x v="2"/>
    <d v="1900-01-27T18:50:00"/>
    <n v="1.5"/>
    <n v="1.3"/>
    <n v="1.4"/>
    <x v="2"/>
    <n v="52"/>
    <s v="JBu"/>
    <s v="Changed to Chinook"/>
    <x v="4"/>
  </r>
  <r>
    <n v="4627"/>
    <x v="1"/>
    <x v="16"/>
    <x v="3"/>
    <d v="1900-01-27T19:00:00"/>
    <m/>
    <m/>
    <s v=""/>
    <x v="0"/>
    <n v="31"/>
    <s v="JBu"/>
    <s v="Resident"/>
    <x v="1"/>
  </r>
  <r>
    <n v="4628"/>
    <x v="1"/>
    <x v="16"/>
    <x v="3"/>
    <d v="1900-01-27T19:10:00"/>
    <m/>
    <m/>
    <s v=""/>
    <x v="0"/>
    <n v="0"/>
    <s v="JBu"/>
    <m/>
    <x v="0"/>
  </r>
  <r>
    <n v="4629"/>
    <x v="1"/>
    <x v="16"/>
    <x v="3"/>
    <d v="1900-01-27T19:20:00"/>
    <m/>
    <m/>
    <s v=""/>
    <x v="0"/>
    <n v="0"/>
    <s v="JBu"/>
    <m/>
    <x v="0"/>
  </r>
  <r>
    <n v="4630"/>
    <x v="1"/>
    <x v="16"/>
    <x v="3"/>
    <d v="1900-01-27T19:30:00"/>
    <m/>
    <m/>
    <s v=""/>
    <x v="0"/>
    <n v="41"/>
    <s v="JBu"/>
    <s v="Resident"/>
    <x v="2"/>
  </r>
  <r>
    <n v="4631"/>
    <x v="1"/>
    <x v="16"/>
    <x v="3"/>
    <d v="1900-01-27T19:40:00"/>
    <m/>
    <m/>
    <s v=""/>
    <x v="0"/>
    <n v="38"/>
    <s v="JBu"/>
    <s v="Resident"/>
    <x v="1"/>
  </r>
  <r>
    <n v="4632"/>
    <x v="1"/>
    <x v="16"/>
    <x v="3"/>
    <d v="1900-01-27T19:50:00"/>
    <m/>
    <m/>
    <s v=""/>
    <x v="0"/>
    <n v="0"/>
    <s v="JBu"/>
    <m/>
    <x v="0"/>
  </r>
  <r>
    <n v="4633"/>
    <x v="1"/>
    <x v="16"/>
    <x v="4"/>
    <d v="1900-01-27T20:00:00"/>
    <m/>
    <m/>
    <s v=""/>
    <x v="0"/>
    <n v="0"/>
    <s v="JBu"/>
    <m/>
    <x v="0"/>
  </r>
  <r>
    <n v="4634"/>
    <x v="1"/>
    <x v="16"/>
    <x v="4"/>
    <d v="1900-01-27T20:10:00"/>
    <m/>
    <m/>
    <s v=""/>
    <x v="0"/>
    <n v="0"/>
    <s v="JBu"/>
    <m/>
    <x v="0"/>
  </r>
  <r>
    <n v="4635"/>
    <x v="1"/>
    <x v="16"/>
    <x v="4"/>
    <d v="1900-01-27T20:20:00"/>
    <m/>
    <m/>
    <s v=""/>
    <x v="0"/>
    <n v="0"/>
    <s v="JBu"/>
    <m/>
    <x v="0"/>
  </r>
  <r>
    <n v="4636"/>
    <x v="1"/>
    <x v="16"/>
    <x v="4"/>
    <d v="1900-01-27T20:30:00"/>
    <m/>
    <m/>
    <s v=""/>
    <x v="0"/>
    <n v="0"/>
    <s v="JBu"/>
    <m/>
    <x v="0"/>
  </r>
  <r>
    <n v="4637"/>
    <x v="1"/>
    <x v="16"/>
    <x v="4"/>
    <d v="1900-01-27T20:40:00"/>
    <m/>
    <m/>
    <s v=""/>
    <x v="0"/>
    <n v="0"/>
    <s v="JBu"/>
    <m/>
    <x v="0"/>
  </r>
  <r>
    <n v="4638"/>
    <x v="1"/>
    <x v="16"/>
    <x v="4"/>
    <d v="1900-01-27T20:50:00"/>
    <m/>
    <m/>
    <s v=""/>
    <x v="0"/>
    <n v="27"/>
    <s v="JBu"/>
    <s v="Resident"/>
    <x v="1"/>
  </r>
  <r>
    <n v="4639"/>
    <x v="1"/>
    <x v="16"/>
    <x v="4"/>
    <d v="1900-01-27T20:50:00"/>
    <m/>
    <m/>
    <s v=""/>
    <x v="0"/>
    <n v="29"/>
    <s v="JBu"/>
    <s v="Resident"/>
    <x v="1"/>
  </r>
  <r>
    <n v="4640"/>
    <x v="1"/>
    <x v="16"/>
    <x v="5"/>
    <d v="1900-01-27T21:00:00"/>
    <m/>
    <m/>
    <s v=""/>
    <x v="0"/>
    <n v="30"/>
    <s v="JBu"/>
    <s v="Resident"/>
    <x v="1"/>
  </r>
  <r>
    <n v="4641"/>
    <x v="1"/>
    <x v="16"/>
    <x v="5"/>
    <d v="1900-01-27T21:10:00"/>
    <m/>
    <m/>
    <s v=""/>
    <x v="0"/>
    <n v="0"/>
    <s v="JBu"/>
    <m/>
    <x v="0"/>
  </r>
  <r>
    <n v="4642"/>
    <x v="1"/>
    <x v="16"/>
    <x v="5"/>
    <d v="1900-01-27T21:20:00"/>
    <m/>
    <m/>
    <s v=""/>
    <x v="0"/>
    <n v="0"/>
    <s v="JBu"/>
    <m/>
    <x v="0"/>
  </r>
  <r>
    <n v="4643"/>
    <x v="1"/>
    <x v="16"/>
    <x v="5"/>
    <d v="1900-01-27T21:30:00"/>
    <m/>
    <m/>
    <s v=""/>
    <x v="0"/>
    <n v="0"/>
    <s v="JBu"/>
    <m/>
    <x v="0"/>
  </r>
  <r>
    <n v="4644"/>
    <x v="1"/>
    <x v="16"/>
    <x v="5"/>
    <d v="1900-01-27T21:40:00"/>
    <m/>
    <m/>
    <s v=""/>
    <x v="0"/>
    <n v="0"/>
    <s v="JBu"/>
    <m/>
    <x v="0"/>
  </r>
  <r>
    <n v="4645"/>
    <x v="1"/>
    <x v="16"/>
    <x v="5"/>
    <d v="1900-01-27T21:50:00"/>
    <m/>
    <m/>
    <s v=""/>
    <x v="2"/>
    <s v="unk"/>
    <s v="JBu"/>
    <s v="Too close, could be 40-60 F2522"/>
    <x v="3"/>
  </r>
  <r>
    <n v="4646"/>
    <x v="1"/>
    <x v="16"/>
    <x v="6"/>
    <d v="1900-01-27T22:00:00"/>
    <m/>
    <m/>
    <s v=""/>
    <x v="0"/>
    <n v="0"/>
    <s v="LG"/>
    <m/>
    <x v="0"/>
  </r>
  <r>
    <n v="4647"/>
    <x v="1"/>
    <x v="16"/>
    <x v="6"/>
    <d v="1900-01-27T22:10:00"/>
    <m/>
    <m/>
    <s v=""/>
    <x v="0"/>
    <n v="0"/>
    <s v="LG"/>
    <m/>
    <x v="0"/>
  </r>
  <r>
    <n v="4648"/>
    <x v="1"/>
    <x v="16"/>
    <x v="6"/>
    <d v="1900-01-27T22:20:00"/>
    <m/>
    <m/>
    <s v=""/>
    <x v="0"/>
    <n v="0"/>
    <s v="LG"/>
    <m/>
    <x v="0"/>
  </r>
  <r>
    <n v="4649"/>
    <x v="1"/>
    <x v="16"/>
    <x v="6"/>
    <d v="1900-01-27T22:30:00"/>
    <m/>
    <m/>
    <s v=""/>
    <x v="0"/>
    <n v="0"/>
    <s v="LG"/>
    <m/>
    <x v="0"/>
  </r>
  <r>
    <n v="4650"/>
    <x v="1"/>
    <x v="16"/>
    <x v="6"/>
    <d v="1900-01-27T22:40:00"/>
    <m/>
    <m/>
    <s v=""/>
    <x v="0"/>
    <n v="0"/>
    <s v="LG"/>
    <m/>
    <x v="0"/>
  </r>
  <r>
    <n v="4651"/>
    <x v="1"/>
    <x v="16"/>
    <x v="6"/>
    <d v="1900-01-27T22:50:00"/>
    <m/>
    <m/>
    <s v=""/>
    <x v="0"/>
    <n v="0"/>
    <s v="LG"/>
    <m/>
    <x v="0"/>
  </r>
  <r>
    <n v="4652"/>
    <x v="1"/>
    <x v="16"/>
    <x v="7"/>
    <d v="1900-01-27T23:00:00"/>
    <m/>
    <m/>
    <s v=""/>
    <x v="0"/>
    <n v="0"/>
    <s v="LG"/>
    <m/>
    <x v="0"/>
  </r>
  <r>
    <n v="4653"/>
    <x v="1"/>
    <x v="16"/>
    <x v="7"/>
    <d v="1900-01-27T23:10:00"/>
    <m/>
    <m/>
    <s v=""/>
    <x v="0"/>
    <n v="0"/>
    <s v="LG"/>
    <m/>
    <x v="0"/>
  </r>
  <r>
    <n v="4654"/>
    <x v="1"/>
    <x v="16"/>
    <x v="7"/>
    <d v="1900-01-27T23:20:00"/>
    <m/>
    <m/>
    <s v=""/>
    <x v="0"/>
    <n v="0"/>
    <s v="LG"/>
    <m/>
    <x v="0"/>
  </r>
  <r>
    <n v="4655"/>
    <x v="1"/>
    <x v="16"/>
    <x v="7"/>
    <d v="1900-01-27T23:30:00"/>
    <m/>
    <m/>
    <s v=""/>
    <x v="0"/>
    <n v="0"/>
    <s v="LG"/>
    <m/>
    <x v="0"/>
  </r>
  <r>
    <n v="4656"/>
    <x v="1"/>
    <x v="16"/>
    <x v="7"/>
    <d v="1900-01-27T23:40:00"/>
    <m/>
    <m/>
    <s v=""/>
    <x v="0"/>
    <n v="0"/>
    <s v="LG"/>
    <m/>
    <x v="0"/>
  </r>
  <r>
    <n v="4657"/>
    <x v="1"/>
    <x v="16"/>
    <x v="7"/>
    <d v="1900-01-27T23:50:00"/>
    <m/>
    <m/>
    <s v=""/>
    <x v="2"/>
    <s v="unk"/>
    <s v="LG"/>
    <s v="Too Close F3971"/>
    <x v="3"/>
  </r>
  <r>
    <n v="4658"/>
    <x v="1"/>
    <x v="17"/>
    <x v="8"/>
    <d v="1900-01-28T00:00:00"/>
    <m/>
    <m/>
    <s v=""/>
    <x v="0"/>
    <n v="43"/>
    <s v="JBu"/>
    <s v="Resident"/>
    <x v="2"/>
  </r>
  <r>
    <n v="4659"/>
    <x v="1"/>
    <x v="17"/>
    <x v="8"/>
    <d v="1900-01-28T00:10:00"/>
    <m/>
    <m/>
    <s v=""/>
    <x v="0"/>
    <n v="0"/>
    <s v="JBu"/>
    <m/>
    <x v="0"/>
  </r>
  <r>
    <n v="4660"/>
    <x v="1"/>
    <x v="17"/>
    <x v="8"/>
    <d v="1900-01-28T00:20:00"/>
    <m/>
    <m/>
    <s v=""/>
    <x v="0"/>
    <n v="0"/>
    <s v="JBu"/>
    <m/>
    <x v="0"/>
  </r>
  <r>
    <n v="4661"/>
    <x v="1"/>
    <x v="17"/>
    <x v="8"/>
    <d v="1900-01-28T00:30:00"/>
    <m/>
    <m/>
    <s v=""/>
    <x v="0"/>
    <n v="0"/>
    <s v="JBu"/>
    <m/>
    <x v="0"/>
  </r>
  <r>
    <n v="4662"/>
    <x v="1"/>
    <x v="17"/>
    <x v="8"/>
    <d v="1900-01-28T00:40:00"/>
    <m/>
    <m/>
    <s v=""/>
    <x v="0"/>
    <n v="0"/>
    <s v="JBu"/>
    <m/>
    <x v="0"/>
  </r>
  <r>
    <n v="4663"/>
    <x v="1"/>
    <x v="17"/>
    <x v="8"/>
    <d v="1900-01-28T00:50:00"/>
    <m/>
    <m/>
    <s v=""/>
    <x v="0"/>
    <n v="0"/>
    <s v="JBu"/>
    <m/>
    <x v="0"/>
  </r>
  <r>
    <n v="4664"/>
    <x v="1"/>
    <x v="17"/>
    <x v="9"/>
    <d v="1900-01-28T01:00:00"/>
    <m/>
    <m/>
    <s v=""/>
    <x v="0"/>
    <n v="0"/>
    <s v="JBu"/>
    <m/>
    <x v="0"/>
  </r>
  <r>
    <n v="4665"/>
    <x v="1"/>
    <x v="17"/>
    <x v="9"/>
    <d v="1900-01-28T01:10:00"/>
    <m/>
    <m/>
    <s v=""/>
    <x v="0"/>
    <n v="0"/>
    <s v="JBu"/>
    <m/>
    <x v="0"/>
  </r>
  <r>
    <n v="4666"/>
    <x v="1"/>
    <x v="17"/>
    <x v="9"/>
    <d v="1900-01-28T01:20:00"/>
    <m/>
    <m/>
    <s v=""/>
    <x v="0"/>
    <n v="0"/>
    <s v="JBu"/>
    <m/>
    <x v="0"/>
  </r>
  <r>
    <n v="4667"/>
    <x v="1"/>
    <x v="17"/>
    <x v="9"/>
    <d v="1900-01-28T01:30:00"/>
    <m/>
    <m/>
    <s v=""/>
    <x v="0"/>
    <n v="17"/>
    <s v="JBu"/>
    <s v="Resident"/>
    <x v="1"/>
  </r>
  <r>
    <n v="4668"/>
    <x v="1"/>
    <x v="17"/>
    <x v="9"/>
    <d v="1900-01-28T01:40:00"/>
    <m/>
    <m/>
    <s v=""/>
    <x v="0"/>
    <n v="0"/>
    <s v="JBu"/>
    <m/>
    <x v="0"/>
  </r>
  <r>
    <n v="4669"/>
    <x v="1"/>
    <x v="17"/>
    <x v="9"/>
    <d v="1900-01-28T01:50:00"/>
    <m/>
    <m/>
    <s v=""/>
    <x v="0"/>
    <n v="0"/>
    <s v="JBu"/>
    <m/>
    <x v="0"/>
  </r>
  <r>
    <n v="4670"/>
    <x v="1"/>
    <x v="17"/>
    <x v="10"/>
    <d v="1900-01-28T02:00:00"/>
    <m/>
    <m/>
    <s v=""/>
    <x v="0"/>
    <n v="0"/>
    <s v="JBu"/>
    <m/>
    <x v="0"/>
  </r>
  <r>
    <n v="4671"/>
    <x v="1"/>
    <x v="17"/>
    <x v="10"/>
    <d v="1900-01-28T02:10:00"/>
    <m/>
    <m/>
    <s v=""/>
    <x v="0"/>
    <n v="0"/>
    <s v="JBu"/>
    <m/>
    <x v="0"/>
  </r>
  <r>
    <n v="4672"/>
    <x v="1"/>
    <x v="17"/>
    <x v="10"/>
    <d v="1900-01-28T02:20:00"/>
    <m/>
    <m/>
    <s v=""/>
    <x v="0"/>
    <n v="0"/>
    <s v="JBu"/>
    <m/>
    <x v="0"/>
  </r>
  <r>
    <n v="4673"/>
    <x v="1"/>
    <x v="17"/>
    <x v="10"/>
    <d v="1900-01-28T02:30:00"/>
    <m/>
    <m/>
    <s v=""/>
    <x v="0"/>
    <n v="0"/>
    <s v="JBu"/>
    <m/>
    <x v="0"/>
  </r>
  <r>
    <n v="4674"/>
    <x v="1"/>
    <x v="17"/>
    <x v="10"/>
    <d v="1900-01-28T02:40:00"/>
    <m/>
    <m/>
    <s v=""/>
    <x v="0"/>
    <n v="0"/>
    <s v="JBu"/>
    <m/>
    <x v="0"/>
  </r>
  <r>
    <n v="4675"/>
    <x v="1"/>
    <x v="17"/>
    <x v="10"/>
    <d v="1900-01-28T02:50:00"/>
    <m/>
    <m/>
    <s v=""/>
    <x v="0"/>
    <n v="0"/>
    <s v="JBu"/>
    <m/>
    <x v="0"/>
  </r>
  <r>
    <n v="4676"/>
    <x v="1"/>
    <x v="17"/>
    <x v="11"/>
    <d v="1900-01-28T03:00:00"/>
    <m/>
    <m/>
    <s v=""/>
    <x v="0"/>
    <n v="0"/>
    <s v="JBu"/>
    <m/>
    <x v="0"/>
  </r>
  <r>
    <n v="4677"/>
    <x v="1"/>
    <x v="17"/>
    <x v="11"/>
    <d v="1900-01-28T03:10:00"/>
    <m/>
    <m/>
    <s v=""/>
    <x v="0"/>
    <n v="0"/>
    <s v="JBu"/>
    <m/>
    <x v="0"/>
  </r>
  <r>
    <n v="4678"/>
    <x v="1"/>
    <x v="17"/>
    <x v="11"/>
    <d v="1900-01-28T03:20:00"/>
    <m/>
    <m/>
    <s v=""/>
    <x v="0"/>
    <n v="0"/>
    <s v="JBu"/>
    <m/>
    <x v="0"/>
  </r>
  <r>
    <n v="4679"/>
    <x v="1"/>
    <x v="17"/>
    <x v="11"/>
    <d v="1900-01-28T03:30:00"/>
    <m/>
    <m/>
    <s v=""/>
    <x v="0"/>
    <n v="0"/>
    <s v="JBu"/>
    <m/>
    <x v="0"/>
  </r>
  <r>
    <n v="4680"/>
    <x v="1"/>
    <x v="17"/>
    <x v="11"/>
    <d v="1900-01-28T03:40:00"/>
    <m/>
    <m/>
    <s v=""/>
    <x v="0"/>
    <n v="0"/>
    <s v="JBu"/>
    <m/>
    <x v="0"/>
  </r>
  <r>
    <n v="4681"/>
    <x v="1"/>
    <x v="17"/>
    <x v="11"/>
    <d v="1900-01-28T03:50:00"/>
    <m/>
    <m/>
    <s v=""/>
    <x v="0"/>
    <n v="0"/>
    <s v="JBu"/>
    <m/>
    <x v="0"/>
  </r>
  <r>
    <n v="4682"/>
    <x v="1"/>
    <x v="17"/>
    <x v="12"/>
    <d v="1900-01-28T04:00:00"/>
    <m/>
    <m/>
    <s v=""/>
    <x v="0"/>
    <n v="0"/>
    <s v="JBu"/>
    <m/>
    <x v="0"/>
  </r>
  <r>
    <n v="4683"/>
    <x v="1"/>
    <x v="17"/>
    <x v="12"/>
    <d v="1900-01-28T04:10:00"/>
    <m/>
    <m/>
    <s v=""/>
    <x v="0"/>
    <n v="0"/>
    <s v="JBu"/>
    <m/>
    <x v="0"/>
  </r>
  <r>
    <n v="4684"/>
    <x v="1"/>
    <x v="17"/>
    <x v="12"/>
    <d v="1900-01-28T04:20:00"/>
    <m/>
    <m/>
    <s v=""/>
    <x v="0"/>
    <n v="0"/>
    <s v="JBu"/>
    <m/>
    <x v="0"/>
  </r>
  <r>
    <n v="4685"/>
    <x v="1"/>
    <x v="17"/>
    <x v="12"/>
    <d v="1900-01-28T04:30:00"/>
    <m/>
    <m/>
    <s v=""/>
    <x v="0"/>
    <n v="0"/>
    <s v="JBu"/>
    <m/>
    <x v="0"/>
  </r>
  <r>
    <n v="4686"/>
    <x v="1"/>
    <x v="17"/>
    <x v="12"/>
    <d v="1900-01-28T04:40:00"/>
    <m/>
    <m/>
    <s v=""/>
    <x v="0"/>
    <n v="0"/>
    <s v="JBu"/>
    <m/>
    <x v="0"/>
  </r>
  <r>
    <n v="4687"/>
    <x v="1"/>
    <x v="17"/>
    <x v="12"/>
    <d v="1900-01-28T04:50:00"/>
    <m/>
    <m/>
    <s v=""/>
    <x v="0"/>
    <n v="0"/>
    <s v="JBu"/>
    <m/>
    <x v="0"/>
  </r>
  <r>
    <n v="4688"/>
    <x v="1"/>
    <x v="17"/>
    <x v="13"/>
    <d v="1900-01-28T05:00:00"/>
    <m/>
    <m/>
    <s v=""/>
    <x v="0"/>
    <n v="0"/>
    <s v="JBu"/>
    <m/>
    <x v="0"/>
  </r>
  <r>
    <n v="4689"/>
    <x v="1"/>
    <x v="17"/>
    <x v="13"/>
    <d v="1900-01-28T05:10:00"/>
    <m/>
    <m/>
    <s v=""/>
    <x v="0"/>
    <n v="0"/>
    <s v="JBu"/>
    <m/>
    <x v="0"/>
  </r>
  <r>
    <n v="4690"/>
    <x v="1"/>
    <x v="17"/>
    <x v="13"/>
    <d v="1900-01-28T05:20:00"/>
    <n v="1.44"/>
    <n v="1.71"/>
    <n v="1.6"/>
    <x v="2"/>
    <n v="90"/>
    <s v="JBu"/>
    <s v="F3319, could be bigger, didn't fit in FOV"/>
    <x v="4"/>
  </r>
  <r>
    <n v="4691"/>
    <x v="1"/>
    <x v="17"/>
    <x v="13"/>
    <d v="1900-01-28T05:30:00"/>
    <m/>
    <m/>
    <s v=""/>
    <x v="0"/>
    <n v="0"/>
    <s v="JBu"/>
    <m/>
    <x v="0"/>
  </r>
  <r>
    <n v="4692"/>
    <x v="1"/>
    <x v="17"/>
    <x v="13"/>
    <d v="1900-01-28T05:40:00"/>
    <m/>
    <m/>
    <s v=""/>
    <x v="0"/>
    <n v="0"/>
    <s v="JBu"/>
    <m/>
    <x v="0"/>
  </r>
  <r>
    <n v="4693"/>
    <x v="1"/>
    <x v="17"/>
    <x v="13"/>
    <d v="1900-01-28T05:50:00"/>
    <m/>
    <m/>
    <s v=""/>
    <x v="0"/>
    <n v="40"/>
    <s v="JBu"/>
    <s v="Resident"/>
    <x v="2"/>
  </r>
  <r>
    <n v="4694"/>
    <x v="1"/>
    <x v="17"/>
    <x v="14"/>
    <d v="1900-01-28T06:00:00"/>
    <m/>
    <m/>
    <s v=""/>
    <x v="0"/>
    <n v="26"/>
    <s v="JBu"/>
    <s v="Resident"/>
    <x v="1"/>
  </r>
  <r>
    <n v="4695"/>
    <x v="1"/>
    <x v="17"/>
    <x v="14"/>
    <d v="1900-01-28T06:10:00"/>
    <m/>
    <m/>
    <s v=""/>
    <x v="0"/>
    <n v="28"/>
    <s v="JBu"/>
    <s v="Resident"/>
    <x v="1"/>
  </r>
  <r>
    <n v="4696"/>
    <x v="1"/>
    <x v="17"/>
    <x v="14"/>
    <d v="1900-01-28T06:10:00"/>
    <m/>
    <m/>
    <s v=""/>
    <x v="0"/>
    <n v="30"/>
    <s v="JBu"/>
    <s v="Resident"/>
    <x v="1"/>
  </r>
  <r>
    <n v="4697"/>
    <x v="1"/>
    <x v="17"/>
    <x v="14"/>
    <d v="1900-01-28T06:20:00"/>
    <m/>
    <m/>
    <s v=""/>
    <x v="0"/>
    <n v="30"/>
    <s v="JBu"/>
    <s v="Resident"/>
    <x v="1"/>
  </r>
  <r>
    <n v="4698"/>
    <x v="1"/>
    <x v="17"/>
    <x v="14"/>
    <d v="1900-01-28T06:30:00"/>
    <m/>
    <m/>
    <s v=""/>
    <x v="0"/>
    <n v="0"/>
    <s v="JBu"/>
    <m/>
    <x v="0"/>
  </r>
  <r>
    <n v="4699"/>
    <x v="1"/>
    <x v="17"/>
    <x v="14"/>
    <d v="1900-01-28T06:40:00"/>
    <m/>
    <m/>
    <s v=""/>
    <x v="0"/>
    <n v="0"/>
    <s v="JBu"/>
    <m/>
    <x v="0"/>
  </r>
  <r>
    <n v="4700"/>
    <x v="1"/>
    <x v="17"/>
    <x v="14"/>
    <d v="1900-01-28T06:50:00"/>
    <m/>
    <m/>
    <s v=""/>
    <x v="0"/>
    <n v="0"/>
    <s v="JBu"/>
    <m/>
    <x v="0"/>
  </r>
  <r>
    <n v="4701"/>
    <x v="1"/>
    <x v="17"/>
    <x v="15"/>
    <d v="1900-01-28T07:00:00"/>
    <m/>
    <m/>
    <s v=""/>
    <x v="0"/>
    <n v="33"/>
    <s v="JBu"/>
    <s v="Resident"/>
    <x v="1"/>
  </r>
  <r>
    <n v="4702"/>
    <x v="1"/>
    <x v="17"/>
    <x v="15"/>
    <d v="1900-01-28T07:10:00"/>
    <m/>
    <m/>
    <s v=""/>
    <x v="0"/>
    <n v="30"/>
    <s v="JBu"/>
    <s v="Resident"/>
    <x v="1"/>
  </r>
  <r>
    <n v="4703"/>
    <x v="1"/>
    <x v="17"/>
    <x v="15"/>
    <d v="1900-01-28T07:10:00"/>
    <m/>
    <m/>
    <s v=""/>
    <x v="0"/>
    <n v="32"/>
    <s v="JBu"/>
    <s v="Resident"/>
    <x v="1"/>
  </r>
  <r>
    <n v="4704"/>
    <x v="1"/>
    <x v="17"/>
    <x v="15"/>
    <d v="1900-01-28T07:20:00"/>
    <m/>
    <m/>
    <s v=""/>
    <x v="0"/>
    <n v="0"/>
    <s v="JBu"/>
    <m/>
    <x v="0"/>
  </r>
  <r>
    <n v="4705"/>
    <x v="1"/>
    <x v="17"/>
    <x v="15"/>
    <d v="1900-01-28T07:30:00"/>
    <m/>
    <m/>
    <s v=""/>
    <x v="0"/>
    <n v="0"/>
    <s v="JBu"/>
    <m/>
    <x v="0"/>
  </r>
  <r>
    <n v="4706"/>
    <x v="1"/>
    <x v="17"/>
    <x v="15"/>
    <d v="1900-01-28T07:40:00"/>
    <m/>
    <m/>
    <s v=""/>
    <x v="0"/>
    <n v="38"/>
    <s v="JBu"/>
    <s v="Resident"/>
    <x v="1"/>
  </r>
  <r>
    <n v="4707"/>
    <x v="1"/>
    <x v="17"/>
    <x v="15"/>
    <d v="1900-01-28T07:50:00"/>
    <m/>
    <m/>
    <s v=""/>
    <x v="0"/>
    <n v="30"/>
    <s v="JBu"/>
    <s v="Resident"/>
    <x v="1"/>
  </r>
  <r>
    <n v="4708"/>
    <x v="1"/>
    <x v="17"/>
    <x v="15"/>
    <d v="1900-01-28T07:50:00"/>
    <m/>
    <m/>
    <s v=""/>
    <x v="0"/>
    <n v="29"/>
    <s v="JBu"/>
    <s v="Resident"/>
    <x v="1"/>
  </r>
  <r>
    <n v="4709"/>
    <x v="1"/>
    <x v="17"/>
    <x v="16"/>
    <d v="1900-01-28T08:00:00"/>
    <m/>
    <m/>
    <s v=""/>
    <x v="0"/>
    <n v="0"/>
    <s v="JBu"/>
    <m/>
    <x v="0"/>
  </r>
  <r>
    <n v="4710"/>
    <x v="1"/>
    <x v="17"/>
    <x v="16"/>
    <d v="1900-01-28T08:10:00"/>
    <m/>
    <m/>
    <s v=""/>
    <x v="0"/>
    <n v="0"/>
    <s v="JBu"/>
    <m/>
    <x v="0"/>
  </r>
  <r>
    <n v="4711"/>
    <x v="1"/>
    <x v="17"/>
    <x v="16"/>
    <d v="1900-01-28T08:20:00"/>
    <m/>
    <m/>
    <s v=""/>
    <x v="0"/>
    <n v="0"/>
    <s v="JBu"/>
    <m/>
    <x v="0"/>
  </r>
  <r>
    <n v="4712"/>
    <x v="1"/>
    <x v="17"/>
    <x v="16"/>
    <d v="1900-01-28T08:30:00"/>
    <m/>
    <m/>
    <s v=""/>
    <x v="0"/>
    <n v="31"/>
    <s v="JBu"/>
    <s v="Resident"/>
    <x v="1"/>
  </r>
  <r>
    <n v="4713"/>
    <x v="1"/>
    <x v="17"/>
    <x v="16"/>
    <d v="1900-01-28T08:40:00"/>
    <m/>
    <m/>
    <s v=""/>
    <x v="0"/>
    <n v="0"/>
    <s v="JBu"/>
    <m/>
    <x v="0"/>
  </r>
  <r>
    <n v="4714"/>
    <x v="1"/>
    <x v="17"/>
    <x v="16"/>
    <d v="1899-12-30T08:46:07"/>
    <m/>
    <m/>
    <s v=""/>
    <x v="0"/>
    <n v="0"/>
    <s v="JBu"/>
    <m/>
    <x v="0"/>
  </r>
  <r>
    <n v="4715"/>
    <x v="1"/>
    <x v="17"/>
    <x v="16"/>
    <d v="1900-01-28T08:50:00"/>
    <m/>
    <m/>
    <s v=""/>
    <x v="0"/>
    <n v="0"/>
    <s v="JBu"/>
    <m/>
    <x v="0"/>
  </r>
  <r>
    <n v="4716"/>
    <x v="1"/>
    <x v="17"/>
    <x v="17"/>
    <d v="1900-01-28T09:00:00"/>
    <m/>
    <m/>
    <s v=""/>
    <x v="0"/>
    <n v="0"/>
    <s v="JBu"/>
    <m/>
    <x v="0"/>
  </r>
  <r>
    <n v="4717"/>
    <x v="1"/>
    <x v="17"/>
    <x v="17"/>
    <d v="1900-01-28T09:10:00"/>
    <m/>
    <m/>
    <s v=""/>
    <x v="0"/>
    <n v="36"/>
    <s v="JBu"/>
    <s v="Resident"/>
    <x v="1"/>
  </r>
  <r>
    <n v="4718"/>
    <x v="1"/>
    <x v="17"/>
    <x v="17"/>
    <d v="1900-01-28T09:10:00"/>
    <m/>
    <m/>
    <s v=""/>
    <x v="0"/>
    <n v="41"/>
    <s v="JBu"/>
    <s v="Resident"/>
    <x v="2"/>
  </r>
  <r>
    <n v="4719"/>
    <x v="1"/>
    <x v="17"/>
    <x v="17"/>
    <d v="1900-01-28T09:20:00"/>
    <m/>
    <m/>
    <s v=""/>
    <x v="0"/>
    <n v="0"/>
    <s v="JBu"/>
    <m/>
    <x v="0"/>
  </r>
  <r>
    <n v="4720"/>
    <x v="1"/>
    <x v="17"/>
    <x v="17"/>
    <d v="1900-01-28T09:30:00"/>
    <m/>
    <m/>
    <s v=""/>
    <x v="0"/>
    <n v="32"/>
    <s v="JBu"/>
    <s v="Resident"/>
    <x v="1"/>
  </r>
  <r>
    <n v="4721"/>
    <x v="1"/>
    <x v="17"/>
    <x v="17"/>
    <d v="1900-01-28T09:40:00"/>
    <m/>
    <m/>
    <s v=""/>
    <x v="0"/>
    <n v="0"/>
    <s v="JBu"/>
    <m/>
    <x v="0"/>
  </r>
  <r>
    <n v="4722"/>
    <x v="1"/>
    <x v="17"/>
    <x v="17"/>
    <d v="1900-01-28T09:50:00"/>
    <m/>
    <m/>
    <s v=""/>
    <x v="0"/>
    <n v="0"/>
    <s v="JBu"/>
    <m/>
    <x v="0"/>
  </r>
  <r>
    <n v="4723"/>
    <x v="1"/>
    <x v="17"/>
    <x v="18"/>
    <d v="1900-01-28T10:00:00"/>
    <m/>
    <m/>
    <s v=""/>
    <x v="0"/>
    <n v="0"/>
    <s v="JBu"/>
    <m/>
    <x v="0"/>
  </r>
  <r>
    <n v="4724"/>
    <x v="1"/>
    <x v="17"/>
    <x v="18"/>
    <d v="1900-01-28T10:10:00"/>
    <m/>
    <m/>
    <s v=""/>
    <x v="0"/>
    <n v="34"/>
    <s v="JBu"/>
    <s v="Resident"/>
    <x v="1"/>
  </r>
  <r>
    <n v="4725"/>
    <x v="1"/>
    <x v="17"/>
    <x v="18"/>
    <d v="1900-01-28T10:20:00"/>
    <m/>
    <m/>
    <s v=""/>
    <x v="0"/>
    <n v="37"/>
    <s v="JBu"/>
    <s v="Resident"/>
    <x v="1"/>
  </r>
  <r>
    <n v="4726"/>
    <x v="1"/>
    <x v="17"/>
    <x v="18"/>
    <d v="1900-01-28T10:20:00"/>
    <m/>
    <m/>
    <s v=""/>
    <x v="0"/>
    <n v="32"/>
    <s v="JBu"/>
    <s v="Resident same fish"/>
    <x v="1"/>
  </r>
  <r>
    <n v="4727"/>
    <x v="1"/>
    <x v="17"/>
    <x v="18"/>
    <d v="1900-01-28T10:30:00"/>
    <m/>
    <m/>
    <s v=""/>
    <x v="0"/>
    <n v="32"/>
    <s v="JBu"/>
    <s v="Resident same fish"/>
    <x v="1"/>
  </r>
  <r>
    <n v="4728"/>
    <x v="1"/>
    <x v="17"/>
    <x v="18"/>
    <d v="1900-01-28T10:30:00"/>
    <m/>
    <m/>
    <s v=""/>
    <x v="0"/>
    <n v="33"/>
    <s v="JBu"/>
    <s v="Resident"/>
    <x v="1"/>
  </r>
  <r>
    <n v="4729"/>
    <x v="1"/>
    <x v="17"/>
    <x v="18"/>
    <d v="1900-01-28T10:30:00"/>
    <m/>
    <m/>
    <s v=""/>
    <x v="0"/>
    <n v="27"/>
    <s v="JBu"/>
    <s v="Resident"/>
    <x v="1"/>
  </r>
  <r>
    <n v="4730"/>
    <x v="1"/>
    <x v="17"/>
    <x v="18"/>
    <d v="1900-01-28T10:40:00"/>
    <m/>
    <m/>
    <s v=""/>
    <x v="0"/>
    <n v="22"/>
    <s v="JBu"/>
    <s v="Resident"/>
    <x v="1"/>
  </r>
  <r>
    <n v="4731"/>
    <x v="1"/>
    <x v="17"/>
    <x v="18"/>
    <d v="1900-01-28T10:50:00"/>
    <m/>
    <m/>
    <s v=""/>
    <x v="0"/>
    <n v="32"/>
    <s v="JBu"/>
    <s v="Resident"/>
    <x v="1"/>
  </r>
  <r>
    <n v="4732"/>
    <x v="1"/>
    <x v="17"/>
    <x v="19"/>
    <d v="1900-01-28T11:00:00"/>
    <m/>
    <m/>
    <s v=""/>
    <x v="0"/>
    <n v="0"/>
    <s v="JBu"/>
    <m/>
    <x v="0"/>
  </r>
  <r>
    <n v="4733"/>
    <x v="1"/>
    <x v="17"/>
    <x v="19"/>
    <d v="1900-01-28T11:10:00"/>
    <m/>
    <m/>
    <s v=""/>
    <x v="0"/>
    <n v="0"/>
    <s v="JBu"/>
    <m/>
    <x v="0"/>
  </r>
  <r>
    <n v="4734"/>
    <x v="1"/>
    <x v="17"/>
    <x v="19"/>
    <d v="1900-01-28T11:20:00"/>
    <m/>
    <m/>
    <s v=""/>
    <x v="0"/>
    <n v="0"/>
    <s v="JBu"/>
    <m/>
    <x v="0"/>
  </r>
  <r>
    <n v="4735"/>
    <x v="1"/>
    <x v="17"/>
    <x v="19"/>
    <d v="1900-01-28T11:30:00"/>
    <m/>
    <m/>
    <s v=""/>
    <x v="0"/>
    <n v="0"/>
    <s v="JBu"/>
    <m/>
    <x v="0"/>
  </r>
  <r>
    <n v="4736"/>
    <x v="1"/>
    <x v="17"/>
    <x v="19"/>
    <d v="1900-01-28T11:40:00"/>
    <m/>
    <m/>
    <s v=""/>
    <x v="0"/>
    <n v="27"/>
    <s v="JBu"/>
    <s v="Resident"/>
    <x v="1"/>
  </r>
  <r>
    <n v="4737"/>
    <x v="1"/>
    <x v="17"/>
    <x v="19"/>
    <d v="1900-01-28T11:50:00"/>
    <m/>
    <m/>
    <s v=""/>
    <x v="0"/>
    <n v="30"/>
    <s v="JBu"/>
    <s v="Resident"/>
    <x v="1"/>
  </r>
  <r>
    <n v="4738"/>
    <x v="1"/>
    <x v="17"/>
    <x v="20"/>
    <d v="1900-01-28T12:00:00"/>
    <m/>
    <m/>
    <s v=""/>
    <x v="0"/>
    <n v="0"/>
    <s v="JBu"/>
    <m/>
    <x v="0"/>
  </r>
  <r>
    <n v="4739"/>
    <x v="1"/>
    <x v="17"/>
    <x v="20"/>
    <d v="1900-01-28T12:10:00"/>
    <m/>
    <m/>
    <s v=""/>
    <x v="0"/>
    <n v="0"/>
    <s v="JBu"/>
    <m/>
    <x v="0"/>
  </r>
  <r>
    <n v="4740"/>
    <x v="1"/>
    <x v="17"/>
    <x v="20"/>
    <d v="1900-01-28T12:20:00"/>
    <m/>
    <m/>
    <s v=""/>
    <x v="0"/>
    <n v="0"/>
    <s v="JBu"/>
    <m/>
    <x v="0"/>
  </r>
  <r>
    <n v="4741"/>
    <x v="1"/>
    <x v="17"/>
    <x v="20"/>
    <d v="1900-01-28T12:30:00"/>
    <m/>
    <m/>
    <s v=""/>
    <x v="0"/>
    <n v="0"/>
    <s v="JBu"/>
    <m/>
    <x v="0"/>
  </r>
  <r>
    <n v="4742"/>
    <x v="1"/>
    <x v="17"/>
    <x v="20"/>
    <d v="1900-01-28T12:40:00"/>
    <m/>
    <m/>
    <s v=""/>
    <x v="0"/>
    <n v="0"/>
    <s v="JBu"/>
    <m/>
    <x v="0"/>
  </r>
  <r>
    <n v="4743"/>
    <x v="1"/>
    <x v="17"/>
    <x v="20"/>
    <d v="1900-01-28T12:50:00"/>
    <m/>
    <m/>
    <s v=""/>
    <x v="0"/>
    <n v="0"/>
    <s v="JBu"/>
    <m/>
    <x v="0"/>
  </r>
  <r>
    <n v="4744"/>
    <x v="1"/>
    <x v="17"/>
    <x v="21"/>
    <d v="1900-01-28T13:00:00"/>
    <m/>
    <m/>
    <s v=""/>
    <x v="0"/>
    <n v="0"/>
    <s v="JBu"/>
    <m/>
    <x v="0"/>
  </r>
  <r>
    <n v="4745"/>
    <x v="1"/>
    <x v="17"/>
    <x v="21"/>
    <d v="1900-01-28T13:10:00"/>
    <m/>
    <m/>
    <s v=""/>
    <x v="0"/>
    <n v="0"/>
    <s v="JBu"/>
    <m/>
    <x v="0"/>
  </r>
  <r>
    <n v="4746"/>
    <x v="1"/>
    <x v="17"/>
    <x v="21"/>
    <d v="1900-01-28T13:20:00"/>
    <m/>
    <m/>
    <s v=""/>
    <x v="0"/>
    <n v="0"/>
    <s v="JBu"/>
    <m/>
    <x v="0"/>
  </r>
  <r>
    <n v="4747"/>
    <x v="1"/>
    <x v="17"/>
    <x v="21"/>
    <d v="1900-01-28T13:30:00"/>
    <m/>
    <m/>
    <s v=""/>
    <x v="0"/>
    <n v="0"/>
    <s v="JBu"/>
    <m/>
    <x v="0"/>
  </r>
  <r>
    <n v="4748"/>
    <x v="1"/>
    <x v="17"/>
    <x v="21"/>
    <d v="1900-01-28T13:40:00"/>
    <m/>
    <m/>
    <s v=""/>
    <x v="0"/>
    <n v="0"/>
    <s v="JBu"/>
    <m/>
    <x v="0"/>
  </r>
  <r>
    <n v="4749"/>
    <x v="1"/>
    <x v="17"/>
    <x v="21"/>
    <d v="1900-01-28T13:50:00"/>
    <m/>
    <m/>
    <s v=""/>
    <x v="0"/>
    <n v="34"/>
    <s v="JBu"/>
    <s v="Resident"/>
    <x v="1"/>
  </r>
  <r>
    <n v="4750"/>
    <x v="1"/>
    <x v="17"/>
    <x v="21"/>
    <d v="1900-01-28T13:50:00"/>
    <m/>
    <m/>
    <s v=""/>
    <x v="0"/>
    <n v="28"/>
    <s v="JBu"/>
    <s v="Resident"/>
    <x v="1"/>
  </r>
  <r>
    <n v="4751"/>
    <x v="1"/>
    <x v="17"/>
    <x v="22"/>
    <d v="1900-01-28T14:00:00"/>
    <m/>
    <m/>
    <s v=""/>
    <x v="0"/>
    <n v="22"/>
    <s v="JBu"/>
    <s v="Resident"/>
    <x v="1"/>
  </r>
  <r>
    <n v="4752"/>
    <x v="1"/>
    <x v="17"/>
    <x v="22"/>
    <d v="1900-01-28T14:10:00"/>
    <m/>
    <m/>
    <s v=""/>
    <x v="0"/>
    <n v="0"/>
    <s v="JBu"/>
    <m/>
    <x v="0"/>
  </r>
  <r>
    <n v="4753"/>
    <x v="1"/>
    <x v="17"/>
    <x v="22"/>
    <d v="1900-01-28T14:20:00"/>
    <m/>
    <m/>
    <s v=""/>
    <x v="0"/>
    <n v="0"/>
    <s v="JBu"/>
    <m/>
    <x v="0"/>
  </r>
  <r>
    <n v="4754"/>
    <x v="1"/>
    <x v="17"/>
    <x v="22"/>
    <d v="1900-01-28T14:30:00"/>
    <m/>
    <m/>
    <s v=""/>
    <x v="0"/>
    <n v="25"/>
    <s v="JBu"/>
    <s v="Resident"/>
    <x v="1"/>
  </r>
  <r>
    <n v="4755"/>
    <x v="1"/>
    <x v="17"/>
    <x v="22"/>
    <d v="1900-01-28T14:40:00"/>
    <m/>
    <m/>
    <s v=""/>
    <x v="0"/>
    <n v="0"/>
    <s v="JBu"/>
    <m/>
    <x v="0"/>
  </r>
  <r>
    <n v="4756"/>
    <x v="1"/>
    <x v="17"/>
    <x v="22"/>
    <d v="1900-01-28T14:50:00"/>
    <m/>
    <m/>
    <s v=""/>
    <x v="0"/>
    <n v="0"/>
    <s v="JBu"/>
    <m/>
    <x v="0"/>
  </r>
  <r>
    <n v="4757"/>
    <x v="1"/>
    <x v="17"/>
    <x v="23"/>
    <d v="1900-01-28T15:00:00"/>
    <m/>
    <m/>
    <s v=""/>
    <x v="0"/>
    <n v="0"/>
    <s v="JBu"/>
    <m/>
    <x v="0"/>
  </r>
  <r>
    <n v="4758"/>
    <x v="1"/>
    <x v="17"/>
    <x v="23"/>
    <d v="1900-01-28T15:10:00"/>
    <m/>
    <m/>
    <s v=""/>
    <x v="0"/>
    <n v="0"/>
    <s v="JBu"/>
    <m/>
    <x v="0"/>
  </r>
  <r>
    <n v="4759"/>
    <x v="1"/>
    <x v="17"/>
    <x v="23"/>
    <d v="1900-01-28T15:20:00"/>
    <m/>
    <m/>
    <s v=""/>
    <x v="0"/>
    <n v="0"/>
    <s v="JBu"/>
    <m/>
    <x v="0"/>
  </r>
  <r>
    <n v="4760"/>
    <x v="1"/>
    <x v="17"/>
    <x v="23"/>
    <d v="1900-01-28T15:30:00"/>
    <m/>
    <m/>
    <s v=""/>
    <x v="0"/>
    <n v="34"/>
    <s v="JBu"/>
    <s v="Resident"/>
    <x v="1"/>
  </r>
  <r>
    <n v="4761"/>
    <x v="1"/>
    <x v="17"/>
    <x v="23"/>
    <d v="1900-01-28T15:40:00"/>
    <m/>
    <m/>
    <s v=""/>
    <x v="0"/>
    <n v="0"/>
    <s v="JBu"/>
    <m/>
    <x v="0"/>
  </r>
  <r>
    <n v="4762"/>
    <x v="1"/>
    <x v="17"/>
    <x v="23"/>
    <d v="1900-01-28T15:50:00"/>
    <m/>
    <m/>
    <s v=""/>
    <x v="0"/>
    <n v="28"/>
    <s v="JBu"/>
    <s v="Resident"/>
    <x v="1"/>
  </r>
  <r>
    <n v="4763"/>
    <x v="1"/>
    <x v="17"/>
    <x v="0"/>
    <d v="1900-01-28T16:00:00"/>
    <m/>
    <m/>
    <s v=""/>
    <x v="0"/>
    <n v="35"/>
    <s v="JBu"/>
    <s v="Resident"/>
    <x v="1"/>
  </r>
  <r>
    <n v="4764"/>
    <x v="1"/>
    <x v="17"/>
    <x v="0"/>
    <d v="1900-01-28T16:00:00"/>
    <m/>
    <m/>
    <s v=""/>
    <x v="0"/>
    <n v="30"/>
    <s v="JBu"/>
    <s v="Resident"/>
    <x v="1"/>
  </r>
  <r>
    <n v="4765"/>
    <x v="1"/>
    <x v="17"/>
    <x v="0"/>
    <d v="1900-01-28T16:10:00"/>
    <m/>
    <m/>
    <s v=""/>
    <x v="0"/>
    <n v="0"/>
    <s v="JBu"/>
    <m/>
    <x v="0"/>
  </r>
  <r>
    <n v="4766"/>
    <x v="1"/>
    <x v="17"/>
    <x v="0"/>
    <d v="1900-01-28T16:20:00"/>
    <m/>
    <m/>
    <s v=""/>
    <x v="0"/>
    <n v="0"/>
    <s v="JBu"/>
    <m/>
    <x v="0"/>
  </r>
  <r>
    <n v="4767"/>
    <x v="1"/>
    <x v="17"/>
    <x v="0"/>
    <d v="1900-01-28T16:30:00"/>
    <m/>
    <m/>
    <s v=""/>
    <x v="0"/>
    <n v="0"/>
    <s v="JBu"/>
    <m/>
    <x v="0"/>
  </r>
  <r>
    <n v="4768"/>
    <x v="1"/>
    <x v="17"/>
    <x v="0"/>
    <d v="1900-01-28T16:40:00"/>
    <m/>
    <m/>
    <s v=""/>
    <x v="0"/>
    <n v="0"/>
    <s v="JBu"/>
    <m/>
    <x v="0"/>
  </r>
  <r>
    <n v="4769"/>
    <x v="1"/>
    <x v="17"/>
    <x v="0"/>
    <d v="1900-01-28T16:50:00"/>
    <m/>
    <m/>
    <s v=""/>
    <x v="0"/>
    <n v="0"/>
    <s v="JBu"/>
    <m/>
    <x v="0"/>
  </r>
  <r>
    <n v="4770"/>
    <x v="1"/>
    <x v="17"/>
    <x v="1"/>
    <d v="1900-01-28T17:00:00"/>
    <m/>
    <m/>
    <s v=""/>
    <x v="0"/>
    <n v="25"/>
    <s v="JBu"/>
    <s v="Resident"/>
    <x v="1"/>
  </r>
  <r>
    <n v="4771"/>
    <x v="1"/>
    <x v="17"/>
    <x v="1"/>
    <d v="1900-01-28T17:10:00"/>
    <m/>
    <m/>
    <s v=""/>
    <x v="0"/>
    <n v="0"/>
    <s v="JBu"/>
    <m/>
    <x v="0"/>
  </r>
  <r>
    <n v="4772"/>
    <x v="1"/>
    <x v="17"/>
    <x v="1"/>
    <d v="1900-01-28T17:20:00"/>
    <m/>
    <m/>
    <s v=""/>
    <x v="0"/>
    <n v="0"/>
    <s v="JBu"/>
    <m/>
    <x v="0"/>
  </r>
  <r>
    <n v="4773"/>
    <x v="1"/>
    <x v="17"/>
    <x v="1"/>
    <d v="1900-01-28T17:30:00"/>
    <m/>
    <m/>
    <s v=""/>
    <x v="0"/>
    <n v="0"/>
    <s v="JBu"/>
    <m/>
    <x v="0"/>
  </r>
  <r>
    <n v="4774"/>
    <x v="1"/>
    <x v="17"/>
    <x v="1"/>
    <d v="1900-01-28T17:40:00"/>
    <m/>
    <m/>
    <s v=""/>
    <x v="0"/>
    <n v="0"/>
    <s v="JBu"/>
    <m/>
    <x v="0"/>
  </r>
  <r>
    <n v="4775"/>
    <x v="1"/>
    <x v="17"/>
    <x v="1"/>
    <d v="1900-01-28T17:50:00"/>
    <m/>
    <m/>
    <s v=""/>
    <x v="0"/>
    <n v="0"/>
    <s v="JBu"/>
    <m/>
    <x v="0"/>
  </r>
  <r>
    <n v="4776"/>
    <x v="1"/>
    <x v="17"/>
    <x v="2"/>
    <d v="1900-01-28T18:00:00"/>
    <m/>
    <m/>
    <s v=""/>
    <x v="0"/>
    <n v="19"/>
    <s v="JBu"/>
    <s v="Resident"/>
    <x v="1"/>
  </r>
  <r>
    <n v="4777"/>
    <x v="1"/>
    <x v="17"/>
    <x v="2"/>
    <d v="1900-01-28T18:10:00"/>
    <m/>
    <m/>
    <s v=""/>
    <x v="0"/>
    <n v="22"/>
    <s v="JBu"/>
    <s v="Resident"/>
    <x v="1"/>
  </r>
  <r>
    <n v="4778"/>
    <x v="1"/>
    <x v="17"/>
    <x v="2"/>
    <d v="1900-01-28T18:20:00"/>
    <m/>
    <m/>
    <s v=""/>
    <x v="0"/>
    <n v="29"/>
    <s v="JBu"/>
    <s v="Resident"/>
    <x v="1"/>
  </r>
  <r>
    <n v="4779"/>
    <x v="1"/>
    <x v="17"/>
    <x v="2"/>
    <d v="1900-01-28T18:30:00"/>
    <m/>
    <m/>
    <s v=""/>
    <x v="0"/>
    <n v="0"/>
    <s v="JBu"/>
    <m/>
    <x v="0"/>
  </r>
  <r>
    <n v="4780"/>
    <x v="1"/>
    <x v="17"/>
    <x v="2"/>
    <d v="1900-01-28T18:40:00"/>
    <m/>
    <m/>
    <s v=""/>
    <x v="0"/>
    <n v="0"/>
    <s v="JBu"/>
    <m/>
    <x v="0"/>
  </r>
  <r>
    <n v="4781"/>
    <x v="1"/>
    <x v="17"/>
    <x v="2"/>
    <d v="1900-01-28T18:50:00"/>
    <m/>
    <m/>
    <s v=""/>
    <x v="0"/>
    <n v="0"/>
    <s v="JBu"/>
    <m/>
    <x v="0"/>
  </r>
  <r>
    <n v="4782"/>
    <x v="1"/>
    <x v="17"/>
    <x v="3"/>
    <d v="1900-01-28T19:00:00"/>
    <m/>
    <m/>
    <s v=""/>
    <x v="0"/>
    <n v="0"/>
    <s v="JBu"/>
    <m/>
    <x v="0"/>
  </r>
  <r>
    <n v="4783"/>
    <x v="1"/>
    <x v="17"/>
    <x v="3"/>
    <d v="1900-01-28T19:10:00"/>
    <m/>
    <m/>
    <s v=""/>
    <x v="0"/>
    <n v="0"/>
    <s v="JBu"/>
    <m/>
    <x v="0"/>
  </r>
  <r>
    <n v="4784"/>
    <x v="1"/>
    <x v="17"/>
    <x v="3"/>
    <d v="1900-01-28T19:20:00"/>
    <m/>
    <m/>
    <s v=""/>
    <x v="0"/>
    <n v="0"/>
    <s v="JBu"/>
    <m/>
    <x v="0"/>
  </r>
  <r>
    <n v="4785"/>
    <x v="1"/>
    <x v="17"/>
    <x v="3"/>
    <d v="1900-01-28T19:30:00"/>
    <m/>
    <m/>
    <s v=""/>
    <x v="0"/>
    <n v="0"/>
    <s v="JBu"/>
    <m/>
    <x v="0"/>
  </r>
  <r>
    <n v="4786"/>
    <x v="1"/>
    <x v="17"/>
    <x v="3"/>
    <d v="1900-01-28T19:40:00"/>
    <m/>
    <m/>
    <s v=""/>
    <x v="0"/>
    <n v="0"/>
    <s v="JBu"/>
    <m/>
    <x v="0"/>
  </r>
  <r>
    <n v="4787"/>
    <x v="1"/>
    <x v="17"/>
    <x v="3"/>
    <d v="1900-01-28T19:50:00"/>
    <m/>
    <m/>
    <s v=""/>
    <x v="0"/>
    <n v="25"/>
    <s v="JBu"/>
    <s v="Resident"/>
    <x v="1"/>
  </r>
  <r>
    <n v="4788"/>
    <x v="1"/>
    <x v="17"/>
    <x v="4"/>
    <d v="1900-01-28T20:00:00"/>
    <m/>
    <m/>
    <s v=""/>
    <x v="0"/>
    <n v="0"/>
    <s v="JBu"/>
    <m/>
    <x v="0"/>
  </r>
  <r>
    <n v="4789"/>
    <x v="1"/>
    <x v="17"/>
    <x v="4"/>
    <d v="1900-01-28T20:10:00"/>
    <m/>
    <m/>
    <s v=""/>
    <x v="0"/>
    <n v="0"/>
    <s v="JBu"/>
    <m/>
    <x v="0"/>
  </r>
  <r>
    <n v="4790"/>
    <x v="1"/>
    <x v="17"/>
    <x v="4"/>
    <d v="1900-01-28T20:20:00"/>
    <m/>
    <m/>
    <s v=""/>
    <x v="0"/>
    <n v="0"/>
    <s v="JBu"/>
    <m/>
    <x v="0"/>
  </r>
  <r>
    <n v="4791"/>
    <x v="1"/>
    <x v="17"/>
    <x v="4"/>
    <d v="1900-01-28T20:30:00"/>
    <m/>
    <m/>
    <s v=""/>
    <x v="0"/>
    <n v="29"/>
    <s v="JBu"/>
    <s v="Resident"/>
    <x v="1"/>
  </r>
  <r>
    <n v="4792"/>
    <x v="1"/>
    <x v="17"/>
    <x v="4"/>
    <d v="1900-01-28T20:40:00"/>
    <m/>
    <m/>
    <s v=""/>
    <x v="0"/>
    <n v="0"/>
    <s v="JBu"/>
    <m/>
    <x v="0"/>
  </r>
  <r>
    <n v="4793"/>
    <x v="1"/>
    <x v="17"/>
    <x v="4"/>
    <d v="1900-01-28T20:50:00"/>
    <m/>
    <m/>
    <s v=""/>
    <x v="0"/>
    <n v="0"/>
    <s v="JBu"/>
    <m/>
    <x v="0"/>
  </r>
  <r>
    <n v="4794"/>
    <x v="1"/>
    <x v="17"/>
    <x v="5"/>
    <d v="1900-01-28T21:00:00"/>
    <m/>
    <m/>
    <s v=""/>
    <x v="0"/>
    <n v="40"/>
    <s v="JBu"/>
    <s v="Resident"/>
    <x v="2"/>
  </r>
  <r>
    <n v="4795"/>
    <x v="1"/>
    <x v="17"/>
    <x v="5"/>
    <d v="1900-01-28T21:10:00"/>
    <m/>
    <m/>
    <s v=""/>
    <x v="0"/>
    <n v="0"/>
    <s v="JBu"/>
    <m/>
    <x v="0"/>
  </r>
  <r>
    <n v="4796"/>
    <x v="1"/>
    <x v="17"/>
    <x v="5"/>
    <d v="1900-01-28T21:20:00"/>
    <m/>
    <m/>
    <s v=""/>
    <x v="0"/>
    <n v="0"/>
    <s v="JBu"/>
    <m/>
    <x v="0"/>
  </r>
  <r>
    <n v="4797"/>
    <x v="1"/>
    <x v="17"/>
    <x v="5"/>
    <d v="1900-01-28T21:30:00"/>
    <m/>
    <m/>
    <s v=""/>
    <x v="0"/>
    <n v="0"/>
    <s v="JBu"/>
    <m/>
    <x v="0"/>
  </r>
  <r>
    <n v="4798"/>
    <x v="1"/>
    <x v="17"/>
    <x v="5"/>
    <d v="1900-01-28T21:40:00"/>
    <m/>
    <m/>
    <s v=""/>
    <x v="0"/>
    <n v="0"/>
    <s v="JBu"/>
    <m/>
    <x v="0"/>
  </r>
  <r>
    <n v="4799"/>
    <x v="1"/>
    <x v="17"/>
    <x v="5"/>
    <d v="1900-01-28T21:50:00"/>
    <m/>
    <m/>
    <s v=""/>
    <x v="0"/>
    <n v="0"/>
    <s v="JBu"/>
    <m/>
    <x v="0"/>
  </r>
  <r>
    <n v="4800"/>
    <x v="1"/>
    <x v="17"/>
    <x v="6"/>
    <d v="1900-01-28T22:00:00"/>
    <m/>
    <m/>
    <s v=""/>
    <x v="0"/>
    <n v="0"/>
    <s v="JBu"/>
    <m/>
    <x v="0"/>
  </r>
  <r>
    <n v="4801"/>
    <x v="1"/>
    <x v="17"/>
    <x v="6"/>
    <d v="1900-01-28T22:10:00"/>
    <m/>
    <m/>
    <s v=""/>
    <x v="0"/>
    <n v="0"/>
    <s v="JBu"/>
    <m/>
    <x v="0"/>
  </r>
  <r>
    <n v="4802"/>
    <x v="1"/>
    <x v="17"/>
    <x v="6"/>
    <d v="1900-01-28T22:20:00"/>
    <m/>
    <m/>
    <s v=""/>
    <x v="0"/>
    <n v="0"/>
    <s v="JBu"/>
    <m/>
    <x v="0"/>
  </r>
  <r>
    <n v="4803"/>
    <x v="1"/>
    <x v="17"/>
    <x v="6"/>
    <d v="1900-01-28T22:30:00"/>
    <m/>
    <m/>
    <s v=""/>
    <x v="0"/>
    <n v="0"/>
    <s v="JBu"/>
    <m/>
    <x v="0"/>
  </r>
  <r>
    <n v="4804"/>
    <x v="1"/>
    <x v="17"/>
    <x v="6"/>
    <d v="1900-01-28T22:40:00"/>
    <m/>
    <m/>
    <s v=""/>
    <x v="0"/>
    <n v="0"/>
    <s v="JBu"/>
    <m/>
    <x v="0"/>
  </r>
  <r>
    <n v="4805"/>
    <x v="1"/>
    <x v="17"/>
    <x v="6"/>
    <d v="1900-01-28T22:50:00"/>
    <m/>
    <m/>
    <s v=""/>
    <x v="0"/>
    <n v="0"/>
    <s v="JBu"/>
    <m/>
    <x v="0"/>
  </r>
  <r>
    <n v="4806"/>
    <x v="1"/>
    <x v="17"/>
    <x v="7"/>
    <d v="1900-01-28T23:00:00"/>
    <m/>
    <m/>
    <s v=""/>
    <x v="0"/>
    <n v="0"/>
    <s v="JBu"/>
    <m/>
    <x v="0"/>
  </r>
  <r>
    <n v="4807"/>
    <x v="1"/>
    <x v="17"/>
    <x v="7"/>
    <d v="1900-01-28T23:10:00"/>
    <m/>
    <m/>
    <s v=""/>
    <x v="0"/>
    <n v="0"/>
    <s v="JBu"/>
    <m/>
    <x v="0"/>
  </r>
  <r>
    <n v="4808"/>
    <x v="1"/>
    <x v="17"/>
    <x v="7"/>
    <d v="1900-01-28T23:20:00"/>
    <m/>
    <m/>
    <s v=""/>
    <x v="0"/>
    <n v="0"/>
    <s v="JBu"/>
    <m/>
    <x v="0"/>
  </r>
  <r>
    <n v="4809"/>
    <x v="1"/>
    <x v="17"/>
    <x v="7"/>
    <d v="1900-01-28T23:30:00"/>
    <m/>
    <m/>
    <s v=""/>
    <x v="0"/>
    <n v="0"/>
    <s v="JBu"/>
    <m/>
    <x v="0"/>
  </r>
  <r>
    <n v="4810"/>
    <x v="1"/>
    <x v="17"/>
    <x v="7"/>
    <d v="1900-01-28T23:40:00"/>
    <m/>
    <m/>
    <s v=""/>
    <x v="0"/>
    <n v="0"/>
    <s v="JBu"/>
    <m/>
    <x v="0"/>
  </r>
  <r>
    <n v="4811"/>
    <x v="1"/>
    <x v="17"/>
    <x v="7"/>
    <d v="1900-01-28T23:50:00"/>
    <m/>
    <m/>
    <s v=""/>
    <x v="0"/>
    <n v="0"/>
    <s v="JBu"/>
    <m/>
    <x v="0"/>
  </r>
  <r>
    <n v="4812"/>
    <x v="0"/>
    <x v="17"/>
    <x v="8"/>
    <d v="1900-01-29T00:00:00"/>
    <m/>
    <m/>
    <s v=""/>
    <x v="0"/>
    <n v="0"/>
    <s v="LG"/>
    <m/>
    <x v="0"/>
  </r>
  <r>
    <n v="4813"/>
    <x v="0"/>
    <x v="17"/>
    <x v="8"/>
    <d v="1900-01-29T00:10:00"/>
    <m/>
    <m/>
    <s v=""/>
    <x v="0"/>
    <n v="0"/>
    <s v="LG"/>
    <m/>
    <x v="0"/>
  </r>
  <r>
    <n v="4814"/>
    <x v="0"/>
    <x v="17"/>
    <x v="8"/>
    <d v="1900-01-29T00:20:00"/>
    <m/>
    <m/>
    <s v=""/>
    <x v="0"/>
    <n v="0"/>
    <s v="LG"/>
    <m/>
    <x v="0"/>
  </r>
  <r>
    <n v="4815"/>
    <x v="0"/>
    <x v="17"/>
    <x v="8"/>
    <d v="1900-01-29T00:30:00"/>
    <m/>
    <m/>
    <s v=""/>
    <x v="0"/>
    <n v="0"/>
    <s v="LG"/>
    <m/>
    <x v="0"/>
  </r>
  <r>
    <n v="4816"/>
    <x v="0"/>
    <x v="17"/>
    <x v="8"/>
    <d v="1900-01-29T00:40:00"/>
    <m/>
    <m/>
    <s v=""/>
    <x v="0"/>
    <n v="0"/>
    <s v="LG"/>
    <m/>
    <x v="0"/>
  </r>
  <r>
    <n v="4817"/>
    <x v="0"/>
    <x v="17"/>
    <x v="8"/>
    <d v="1900-01-29T00:50:00"/>
    <m/>
    <m/>
    <s v=""/>
    <x v="0"/>
    <n v="0"/>
    <s v="LG"/>
    <m/>
    <x v="0"/>
  </r>
  <r>
    <n v="4818"/>
    <x v="0"/>
    <x v="17"/>
    <x v="9"/>
    <d v="1900-01-29T01:00:00"/>
    <m/>
    <m/>
    <s v=""/>
    <x v="0"/>
    <n v="0"/>
    <s v="LG"/>
    <m/>
    <x v="0"/>
  </r>
  <r>
    <n v="4819"/>
    <x v="0"/>
    <x v="17"/>
    <x v="9"/>
    <d v="1900-01-29T01:10:00"/>
    <m/>
    <m/>
    <s v=""/>
    <x v="0"/>
    <n v="0"/>
    <s v="LG"/>
    <m/>
    <x v="0"/>
  </r>
  <r>
    <n v="4820"/>
    <x v="0"/>
    <x v="17"/>
    <x v="9"/>
    <d v="1900-01-29T01:20:00"/>
    <m/>
    <m/>
    <s v=""/>
    <x v="0"/>
    <n v="0"/>
    <s v="LG"/>
    <m/>
    <x v="0"/>
  </r>
  <r>
    <n v="4821"/>
    <x v="0"/>
    <x v="17"/>
    <x v="9"/>
    <d v="1900-01-29T01:30:00"/>
    <m/>
    <m/>
    <s v=""/>
    <x v="0"/>
    <n v="0"/>
    <s v="LG"/>
    <m/>
    <x v="0"/>
  </r>
  <r>
    <n v="4822"/>
    <x v="0"/>
    <x v="17"/>
    <x v="9"/>
    <d v="1900-01-29T01:40:00"/>
    <m/>
    <m/>
    <s v=""/>
    <x v="0"/>
    <n v="0"/>
    <s v="LG"/>
    <m/>
    <x v="0"/>
  </r>
  <r>
    <n v="4823"/>
    <x v="0"/>
    <x v="17"/>
    <x v="9"/>
    <d v="1900-01-29T01:50:00"/>
    <m/>
    <m/>
    <s v=""/>
    <x v="0"/>
    <n v="0"/>
    <s v="LG"/>
    <m/>
    <x v="0"/>
  </r>
  <r>
    <n v="4824"/>
    <x v="0"/>
    <x v="17"/>
    <x v="10"/>
    <d v="1900-01-29T02:00:00"/>
    <m/>
    <m/>
    <s v=""/>
    <x v="0"/>
    <n v="0"/>
    <s v="LG"/>
    <m/>
    <x v="0"/>
  </r>
  <r>
    <n v="4825"/>
    <x v="0"/>
    <x v="17"/>
    <x v="10"/>
    <d v="1900-01-29T02:10:00"/>
    <m/>
    <m/>
    <s v=""/>
    <x v="0"/>
    <n v="0"/>
    <s v="LG"/>
    <m/>
    <x v="0"/>
  </r>
  <r>
    <n v="4826"/>
    <x v="0"/>
    <x v="17"/>
    <x v="10"/>
    <d v="1900-01-29T02:20:00"/>
    <m/>
    <m/>
    <s v=""/>
    <x v="0"/>
    <n v="0"/>
    <s v="LG"/>
    <m/>
    <x v="0"/>
  </r>
  <r>
    <n v="4827"/>
    <x v="0"/>
    <x v="17"/>
    <x v="10"/>
    <d v="1900-01-29T02:30:00"/>
    <m/>
    <m/>
    <s v=""/>
    <x v="0"/>
    <n v="0"/>
    <s v="LG"/>
    <m/>
    <x v="0"/>
  </r>
  <r>
    <n v="4828"/>
    <x v="0"/>
    <x v="17"/>
    <x v="10"/>
    <d v="1900-01-29T02:40:00"/>
    <m/>
    <m/>
    <s v=""/>
    <x v="0"/>
    <n v="0"/>
    <s v="LG"/>
    <m/>
    <x v="0"/>
  </r>
  <r>
    <n v="4829"/>
    <x v="0"/>
    <x v="17"/>
    <x v="10"/>
    <d v="1900-01-29T02:50:00"/>
    <m/>
    <m/>
    <s v=""/>
    <x v="0"/>
    <n v="0"/>
    <s v="LG"/>
    <m/>
    <x v="0"/>
  </r>
  <r>
    <n v="4830"/>
    <x v="0"/>
    <x v="17"/>
    <x v="11"/>
    <d v="1900-01-29T03:00:00"/>
    <m/>
    <m/>
    <s v=""/>
    <x v="0"/>
    <n v="0"/>
    <s v="LG"/>
    <m/>
    <x v="0"/>
  </r>
  <r>
    <n v="4831"/>
    <x v="0"/>
    <x v="17"/>
    <x v="11"/>
    <d v="1900-01-29T03:10:00"/>
    <m/>
    <m/>
    <s v=""/>
    <x v="0"/>
    <n v="0"/>
    <s v="LG"/>
    <m/>
    <x v="0"/>
  </r>
  <r>
    <n v="4832"/>
    <x v="0"/>
    <x v="17"/>
    <x v="11"/>
    <d v="1900-01-29T03:20:00"/>
    <m/>
    <m/>
    <s v=""/>
    <x v="0"/>
    <n v="0"/>
    <s v="LG"/>
    <m/>
    <x v="0"/>
  </r>
  <r>
    <n v="4833"/>
    <x v="0"/>
    <x v="17"/>
    <x v="11"/>
    <d v="1900-01-29T03:30:00"/>
    <m/>
    <m/>
    <s v=""/>
    <x v="0"/>
    <n v="0"/>
    <s v="LG"/>
    <m/>
    <x v="0"/>
  </r>
  <r>
    <n v="4834"/>
    <x v="0"/>
    <x v="17"/>
    <x v="11"/>
    <d v="1900-01-29T03:40:00"/>
    <m/>
    <m/>
    <s v=""/>
    <x v="0"/>
    <n v="0"/>
    <s v="LG"/>
    <m/>
    <x v="0"/>
  </r>
  <r>
    <n v="4835"/>
    <x v="0"/>
    <x v="17"/>
    <x v="11"/>
    <d v="1900-01-29T03:50:00"/>
    <m/>
    <m/>
    <s v=""/>
    <x v="0"/>
    <n v="0"/>
    <s v="LG"/>
    <m/>
    <x v="0"/>
  </r>
  <r>
    <n v="4836"/>
    <x v="0"/>
    <x v="17"/>
    <x v="12"/>
    <d v="1900-01-29T04:00:00"/>
    <m/>
    <m/>
    <s v=""/>
    <x v="0"/>
    <n v="0"/>
    <s v="LG"/>
    <m/>
    <x v="0"/>
  </r>
  <r>
    <n v="4837"/>
    <x v="0"/>
    <x v="17"/>
    <x v="12"/>
    <d v="1900-01-29T04:10:00"/>
    <m/>
    <m/>
    <s v=""/>
    <x v="0"/>
    <n v="0"/>
    <s v="LG"/>
    <m/>
    <x v="0"/>
  </r>
  <r>
    <n v="4838"/>
    <x v="0"/>
    <x v="17"/>
    <x v="12"/>
    <d v="1900-01-29T04:20:00"/>
    <m/>
    <m/>
    <s v=""/>
    <x v="0"/>
    <n v="0"/>
    <s v="LG"/>
    <m/>
    <x v="0"/>
  </r>
  <r>
    <n v="4839"/>
    <x v="0"/>
    <x v="17"/>
    <x v="12"/>
    <d v="1900-01-29T04:30:00"/>
    <m/>
    <m/>
    <s v=""/>
    <x v="0"/>
    <n v="0"/>
    <s v="LG"/>
    <m/>
    <x v="0"/>
  </r>
  <r>
    <n v="4840"/>
    <x v="0"/>
    <x v="17"/>
    <x v="12"/>
    <d v="1900-01-29T04:40:00"/>
    <m/>
    <m/>
    <s v=""/>
    <x v="0"/>
    <n v="0"/>
    <s v="LG"/>
    <m/>
    <x v="0"/>
  </r>
  <r>
    <n v="4841"/>
    <x v="0"/>
    <x v="17"/>
    <x v="12"/>
    <d v="1900-01-29T04:50:00"/>
    <m/>
    <m/>
    <s v=""/>
    <x v="0"/>
    <n v="0"/>
    <s v="LG"/>
    <m/>
    <x v="0"/>
  </r>
  <r>
    <n v="4842"/>
    <x v="0"/>
    <x v="17"/>
    <x v="13"/>
    <d v="1900-01-29T05:00:00"/>
    <m/>
    <m/>
    <s v=""/>
    <x v="0"/>
    <n v="0"/>
    <s v="LG"/>
    <m/>
    <x v="0"/>
  </r>
  <r>
    <n v="4843"/>
    <x v="0"/>
    <x v="17"/>
    <x v="13"/>
    <d v="1900-01-29T05:10:00"/>
    <m/>
    <m/>
    <s v=""/>
    <x v="0"/>
    <n v="0"/>
    <s v="LG"/>
    <m/>
    <x v="0"/>
  </r>
  <r>
    <n v="4844"/>
    <x v="0"/>
    <x v="17"/>
    <x v="13"/>
    <d v="1900-01-29T05:20:00"/>
    <m/>
    <m/>
    <s v=""/>
    <x v="0"/>
    <n v="0"/>
    <s v="LG"/>
    <m/>
    <x v="0"/>
  </r>
  <r>
    <n v="4845"/>
    <x v="0"/>
    <x v="17"/>
    <x v="13"/>
    <d v="1900-01-29T05:30:00"/>
    <m/>
    <m/>
    <s v=""/>
    <x v="0"/>
    <n v="0"/>
    <s v="LG"/>
    <m/>
    <x v="0"/>
  </r>
  <r>
    <n v="4846"/>
    <x v="0"/>
    <x v="17"/>
    <x v="13"/>
    <d v="1900-01-29T05:40:00"/>
    <m/>
    <m/>
    <s v=""/>
    <x v="0"/>
    <n v="0"/>
    <s v="LG"/>
    <m/>
    <x v="0"/>
  </r>
  <r>
    <n v="4847"/>
    <x v="0"/>
    <x v="17"/>
    <x v="13"/>
    <d v="1900-01-29T05:50:00"/>
    <m/>
    <m/>
    <s v=""/>
    <x v="0"/>
    <n v="0"/>
    <s v="LG"/>
    <m/>
    <x v="0"/>
  </r>
  <r>
    <n v="4848"/>
    <x v="0"/>
    <x v="17"/>
    <x v="14"/>
    <d v="1900-01-29T06:00:00"/>
    <m/>
    <m/>
    <s v=""/>
    <x v="0"/>
    <n v="0"/>
    <s v="LG"/>
    <m/>
    <x v="0"/>
  </r>
  <r>
    <n v="4849"/>
    <x v="0"/>
    <x v="17"/>
    <x v="14"/>
    <d v="1900-01-29T06:10:00"/>
    <m/>
    <m/>
    <s v=""/>
    <x v="0"/>
    <n v="0"/>
    <s v="LG"/>
    <m/>
    <x v="0"/>
  </r>
  <r>
    <n v="4850"/>
    <x v="0"/>
    <x v="17"/>
    <x v="14"/>
    <d v="1900-01-29T06:20:00"/>
    <m/>
    <m/>
    <s v=""/>
    <x v="0"/>
    <n v="0"/>
    <s v="LG"/>
    <m/>
    <x v="0"/>
  </r>
  <r>
    <n v="4851"/>
    <x v="0"/>
    <x v="17"/>
    <x v="14"/>
    <d v="1900-01-29T06:30:00"/>
    <m/>
    <m/>
    <s v=""/>
    <x v="0"/>
    <n v="0"/>
    <s v="LG"/>
    <m/>
    <x v="0"/>
  </r>
  <r>
    <n v="4852"/>
    <x v="0"/>
    <x v="17"/>
    <x v="14"/>
    <d v="1900-01-29T06:40:00"/>
    <m/>
    <m/>
    <s v=""/>
    <x v="0"/>
    <n v="0"/>
    <s v="LG"/>
    <m/>
    <x v="0"/>
  </r>
  <r>
    <n v="4853"/>
    <x v="0"/>
    <x v="17"/>
    <x v="14"/>
    <d v="1900-01-29T06:50:00"/>
    <m/>
    <m/>
    <s v=""/>
    <x v="0"/>
    <n v="0"/>
    <s v="LG"/>
    <m/>
    <x v="0"/>
  </r>
  <r>
    <n v="4854"/>
    <x v="0"/>
    <x v="17"/>
    <x v="15"/>
    <d v="1900-01-29T07:00:00"/>
    <m/>
    <m/>
    <s v=""/>
    <x v="0"/>
    <n v="0"/>
    <s v="LG"/>
    <m/>
    <x v="0"/>
  </r>
  <r>
    <n v="4855"/>
    <x v="0"/>
    <x v="17"/>
    <x v="15"/>
    <d v="1900-01-29T07:10:00"/>
    <m/>
    <m/>
    <s v=""/>
    <x v="0"/>
    <n v="0"/>
    <s v="LG"/>
    <m/>
    <x v="0"/>
  </r>
  <r>
    <n v="4856"/>
    <x v="0"/>
    <x v="17"/>
    <x v="15"/>
    <d v="1900-01-29T07:20:00"/>
    <m/>
    <m/>
    <s v=""/>
    <x v="0"/>
    <n v="0"/>
    <s v="LG"/>
    <m/>
    <x v="0"/>
  </r>
  <r>
    <n v="4857"/>
    <x v="0"/>
    <x v="17"/>
    <x v="15"/>
    <d v="1900-01-29T07:30:00"/>
    <m/>
    <m/>
    <s v=""/>
    <x v="0"/>
    <n v="0"/>
    <s v="LG"/>
    <m/>
    <x v="0"/>
  </r>
  <r>
    <n v="4858"/>
    <x v="0"/>
    <x v="17"/>
    <x v="15"/>
    <d v="1900-01-29T07:40:00"/>
    <m/>
    <m/>
    <s v=""/>
    <x v="0"/>
    <n v="0"/>
    <s v="LG"/>
    <m/>
    <x v="0"/>
  </r>
  <r>
    <n v="4859"/>
    <x v="0"/>
    <x v="17"/>
    <x v="15"/>
    <d v="1900-01-29T07:50:00"/>
    <m/>
    <m/>
    <s v=""/>
    <x v="0"/>
    <n v="0"/>
    <s v="LG"/>
    <m/>
    <x v="0"/>
  </r>
  <r>
    <n v="4860"/>
    <x v="0"/>
    <x v="17"/>
    <x v="16"/>
    <d v="1900-01-29T08:00:00"/>
    <m/>
    <m/>
    <s v=""/>
    <x v="0"/>
    <n v="0"/>
    <s v="LG"/>
    <m/>
    <x v="0"/>
  </r>
  <r>
    <n v="4861"/>
    <x v="0"/>
    <x v="17"/>
    <x v="16"/>
    <d v="1900-01-29T08:10:00"/>
    <m/>
    <m/>
    <s v=""/>
    <x v="0"/>
    <n v="0"/>
    <s v="LG"/>
    <m/>
    <x v="0"/>
  </r>
  <r>
    <n v="4862"/>
    <x v="0"/>
    <x v="17"/>
    <x v="16"/>
    <d v="1900-01-29T08:20:00"/>
    <m/>
    <m/>
    <s v=""/>
    <x v="0"/>
    <n v="0"/>
    <s v="LG"/>
    <m/>
    <x v="0"/>
  </r>
  <r>
    <n v="4863"/>
    <x v="0"/>
    <x v="17"/>
    <x v="16"/>
    <d v="1900-01-29T08:30:00"/>
    <m/>
    <m/>
    <s v=""/>
    <x v="0"/>
    <n v="0"/>
    <s v="LG"/>
    <m/>
    <x v="0"/>
  </r>
  <r>
    <n v="4864"/>
    <x v="0"/>
    <x v="17"/>
    <x v="16"/>
    <d v="1900-01-29T08:40:00"/>
    <m/>
    <m/>
    <s v=""/>
    <x v="0"/>
    <n v="0"/>
    <s v="LG"/>
    <m/>
    <x v="0"/>
  </r>
  <r>
    <n v="4865"/>
    <x v="0"/>
    <x v="17"/>
    <x v="16"/>
    <d v="1900-01-29T08:50:00"/>
    <m/>
    <m/>
    <s v=""/>
    <x v="0"/>
    <n v="0"/>
    <s v="LG"/>
    <m/>
    <x v="0"/>
  </r>
  <r>
    <n v="4866"/>
    <x v="0"/>
    <x v="17"/>
    <x v="17"/>
    <d v="1900-01-29T09:00:00"/>
    <m/>
    <m/>
    <s v=""/>
    <x v="0"/>
    <n v="0"/>
    <s v="LG"/>
    <m/>
    <x v="0"/>
  </r>
  <r>
    <n v="4867"/>
    <x v="0"/>
    <x v="17"/>
    <x v="17"/>
    <d v="1899-12-30T09:05:07"/>
    <m/>
    <m/>
    <s v=""/>
    <x v="0"/>
    <n v="0"/>
    <s v="LG"/>
    <m/>
    <x v="0"/>
  </r>
  <r>
    <n v="4868"/>
    <x v="0"/>
    <x v="17"/>
    <x v="17"/>
    <d v="1900-01-29T09:10:00"/>
    <m/>
    <m/>
    <s v=""/>
    <x v="0"/>
    <n v="0"/>
    <s v="LG"/>
    <m/>
    <x v="0"/>
  </r>
  <r>
    <n v="4869"/>
    <x v="0"/>
    <x v="17"/>
    <x v="17"/>
    <d v="1900-01-29T09:20:00"/>
    <m/>
    <m/>
    <s v=""/>
    <x v="0"/>
    <n v="0"/>
    <s v="LG"/>
    <m/>
    <x v="0"/>
  </r>
  <r>
    <n v="4870"/>
    <x v="0"/>
    <x v="17"/>
    <x v="17"/>
    <d v="1900-01-29T09:30:00"/>
    <m/>
    <m/>
    <s v=""/>
    <x v="0"/>
    <n v="0"/>
    <s v="LG"/>
    <m/>
    <x v="0"/>
  </r>
  <r>
    <n v="4871"/>
    <x v="0"/>
    <x v="17"/>
    <x v="17"/>
    <d v="1900-01-29T09:40:00"/>
    <m/>
    <m/>
    <s v=""/>
    <x v="0"/>
    <n v="0"/>
    <s v="LG"/>
    <m/>
    <x v="0"/>
  </r>
  <r>
    <n v="4872"/>
    <x v="0"/>
    <x v="17"/>
    <x v="17"/>
    <d v="1900-01-29T09:50:00"/>
    <m/>
    <m/>
    <s v=""/>
    <x v="0"/>
    <n v="0"/>
    <s v="LG"/>
    <m/>
    <x v="0"/>
  </r>
  <r>
    <n v="4873"/>
    <x v="0"/>
    <x v="17"/>
    <x v="18"/>
    <d v="1900-01-29T10:00:00"/>
    <m/>
    <m/>
    <s v=""/>
    <x v="0"/>
    <n v="0"/>
    <s v="LG"/>
    <m/>
    <x v="0"/>
  </r>
  <r>
    <n v="4874"/>
    <x v="0"/>
    <x v="17"/>
    <x v="18"/>
    <d v="1900-01-29T10:10:00"/>
    <m/>
    <m/>
    <s v=""/>
    <x v="0"/>
    <n v="0"/>
    <s v="LG"/>
    <m/>
    <x v="0"/>
  </r>
  <r>
    <n v="4875"/>
    <x v="0"/>
    <x v="17"/>
    <x v="18"/>
    <d v="1900-01-29T10:20:00"/>
    <m/>
    <m/>
    <s v=""/>
    <x v="0"/>
    <n v="0"/>
    <s v="LG"/>
    <m/>
    <x v="0"/>
  </r>
  <r>
    <n v="4876"/>
    <x v="0"/>
    <x v="17"/>
    <x v="18"/>
    <d v="1900-01-29T10:30:00"/>
    <m/>
    <m/>
    <s v=""/>
    <x v="0"/>
    <n v="0"/>
    <s v="LG"/>
    <m/>
    <x v="0"/>
  </r>
  <r>
    <n v="4877"/>
    <x v="0"/>
    <x v="17"/>
    <x v="18"/>
    <d v="1900-01-29T10:40:00"/>
    <m/>
    <m/>
    <s v=""/>
    <x v="0"/>
    <n v="0"/>
    <s v="LG"/>
    <m/>
    <x v="0"/>
  </r>
  <r>
    <n v="4878"/>
    <x v="0"/>
    <x v="17"/>
    <x v="18"/>
    <d v="1900-01-29T10:50:00"/>
    <m/>
    <m/>
    <s v=""/>
    <x v="0"/>
    <n v="0"/>
    <s v="LG"/>
    <m/>
    <x v="0"/>
  </r>
  <r>
    <n v="4879"/>
    <x v="0"/>
    <x v="17"/>
    <x v="19"/>
    <d v="1900-01-29T11:00:00"/>
    <m/>
    <m/>
    <s v=""/>
    <x v="0"/>
    <n v="0"/>
    <s v="LG"/>
    <m/>
    <x v="0"/>
  </r>
  <r>
    <n v="4880"/>
    <x v="0"/>
    <x v="17"/>
    <x v="19"/>
    <d v="1900-01-29T11:10:00"/>
    <m/>
    <m/>
    <s v=""/>
    <x v="0"/>
    <n v="0"/>
    <s v="LG"/>
    <m/>
    <x v="0"/>
  </r>
  <r>
    <n v="4881"/>
    <x v="0"/>
    <x v="17"/>
    <x v="19"/>
    <d v="1900-01-29T11:20:00"/>
    <m/>
    <m/>
    <s v=""/>
    <x v="0"/>
    <n v="0"/>
    <s v="LG"/>
    <m/>
    <x v="0"/>
  </r>
  <r>
    <n v="4882"/>
    <x v="0"/>
    <x v="17"/>
    <x v="19"/>
    <d v="1900-01-29T11:30:00"/>
    <m/>
    <m/>
    <s v=""/>
    <x v="0"/>
    <n v="0"/>
    <s v="LG"/>
    <m/>
    <x v="0"/>
  </r>
  <r>
    <n v="4883"/>
    <x v="0"/>
    <x v="17"/>
    <x v="19"/>
    <d v="1900-01-29T11:40:00"/>
    <m/>
    <m/>
    <s v=""/>
    <x v="0"/>
    <n v="0"/>
    <s v="LG"/>
    <m/>
    <x v="0"/>
  </r>
  <r>
    <n v="4884"/>
    <x v="0"/>
    <x v="17"/>
    <x v="19"/>
    <d v="1900-01-29T11:50:00"/>
    <m/>
    <m/>
    <s v=""/>
    <x v="0"/>
    <n v="0"/>
    <s v="LG"/>
    <m/>
    <x v="0"/>
  </r>
  <r>
    <n v="4885"/>
    <x v="0"/>
    <x v="17"/>
    <x v="20"/>
    <d v="1900-01-29T12:00:00"/>
    <m/>
    <m/>
    <s v=""/>
    <x v="0"/>
    <n v="0"/>
    <s v="LG"/>
    <m/>
    <x v="0"/>
  </r>
  <r>
    <n v="4886"/>
    <x v="0"/>
    <x v="17"/>
    <x v="20"/>
    <d v="1900-01-29T12:10:00"/>
    <m/>
    <m/>
    <s v=""/>
    <x v="0"/>
    <n v="0"/>
    <s v="LG"/>
    <m/>
    <x v="0"/>
  </r>
  <r>
    <n v="4887"/>
    <x v="0"/>
    <x v="17"/>
    <x v="20"/>
    <d v="1900-01-29T12:20:00"/>
    <m/>
    <m/>
    <s v=""/>
    <x v="0"/>
    <n v="0"/>
    <s v="LG"/>
    <m/>
    <x v="0"/>
  </r>
  <r>
    <n v="4888"/>
    <x v="0"/>
    <x v="17"/>
    <x v="20"/>
    <d v="1900-01-29T12:30:00"/>
    <m/>
    <m/>
    <s v=""/>
    <x v="0"/>
    <n v="0"/>
    <s v="LG"/>
    <m/>
    <x v="0"/>
  </r>
  <r>
    <n v="4889"/>
    <x v="0"/>
    <x v="17"/>
    <x v="20"/>
    <d v="1900-01-29T12:40:00"/>
    <m/>
    <m/>
    <s v=""/>
    <x v="0"/>
    <n v="0"/>
    <s v="LG"/>
    <m/>
    <x v="0"/>
  </r>
  <r>
    <n v="4890"/>
    <x v="0"/>
    <x v="17"/>
    <x v="20"/>
    <d v="1900-01-29T12:50:00"/>
    <m/>
    <m/>
    <s v=""/>
    <x v="0"/>
    <n v="0"/>
    <s v="LG"/>
    <m/>
    <x v="0"/>
  </r>
  <r>
    <n v="4891"/>
    <x v="0"/>
    <x v="17"/>
    <x v="21"/>
    <d v="1900-01-29T13:00:00"/>
    <m/>
    <m/>
    <s v=""/>
    <x v="0"/>
    <n v="0"/>
    <s v="LG"/>
    <m/>
    <x v="0"/>
  </r>
  <r>
    <n v="4892"/>
    <x v="0"/>
    <x v="17"/>
    <x v="21"/>
    <d v="1900-01-29T13:10:00"/>
    <m/>
    <m/>
    <s v=""/>
    <x v="0"/>
    <n v="0"/>
    <s v="LG"/>
    <m/>
    <x v="0"/>
  </r>
  <r>
    <n v="4893"/>
    <x v="0"/>
    <x v="17"/>
    <x v="21"/>
    <d v="1900-01-29T13:20:00"/>
    <m/>
    <m/>
    <s v=""/>
    <x v="0"/>
    <n v="0"/>
    <s v="LG"/>
    <m/>
    <x v="0"/>
  </r>
  <r>
    <n v="4894"/>
    <x v="0"/>
    <x v="17"/>
    <x v="21"/>
    <d v="1900-01-29T13:30:00"/>
    <m/>
    <m/>
    <s v=""/>
    <x v="0"/>
    <n v="0"/>
    <s v="LG"/>
    <m/>
    <x v="0"/>
  </r>
  <r>
    <n v="4895"/>
    <x v="0"/>
    <x v="17"/>
    <x v="21"/>
    <d v="1900-01-29T13:40:00"/>
    <m/>
    <m/>
    <s v=""/>
    <x v="0"/>
    <n v="0"/>
    <s v="LG"/>
    <m/>
    <x v="0"/>
  </r>
  <r>
    <n v="4896"/>
    <x v="0"/>
    <x v="17"/>
    <x v="21"/>
    <d v="1900-01-29T13:50:00"/>
    <m/>
    <m/>
    <s v=""/>
    <x v="0"/>
    <n v="0"/>
    <s v="LG"/>
    <m/>
    <x v="0"/>
  </r>
  <r>
    <n v="4897"/>
    <x v="0"/>
    <x v="17"/>
    <x v="22"/>
    <d v="1900-01-29T14:00:00"/>
    <m/>
    <m/>
    <s v=""/>
    <x v="0"/>
    <n v="0"/>
    <s v="LG"/>
    <m/>
    <x v="0"/>
  </r>
  <r>
    <n v="4898"/>
    <x v="0"/>
    <x v="17"/>
    <x v="22"/>
    <d v="1900-01-29T14:10:00"/>
    <m/>
    <m/>
    <s v=""/>
    <x v="0"/>
    <n v="0"/>
    <s v="LG"/>
    <m/>
    <x v="0"/>
  </r>
  <r>
    <n v="4899"/>
    <x v="0"/>
    <x v="17"/>
    <x v="22"/>
    <d v="1900-01-29T14:20:00"/>
    <m/>
    <m/>
    <s v=""/>
    <x v="0"/>
    <n v="0"/>
    <s v="LG"/>
    <m/>
    <x v="0"/>
  </r>
  <r>
    <n v="4900"/>
    <x v="0"/>
    <x v="17"/>
    <x v="22"/>
    <d v="1900-01-29T14:30:00"/>
    <m/>
    <m/>
    <s v=""/>
    <x v="3"/>
    <n v="40"/>
    <s v="LG"/>
    <s v="F2516"/>
    <x v="2"/>
  </r>
  <r>
    <n v="4901"/>
    <x v="0"/>
    <x v="17"/>
    <x v="22"/>
    <d v="1900-01-29T14:40:00"/>
    <m/>
    <m/>
    <s v=""/>
    <x v="0"/>
    <n v="0"/>
    <s v="LG"/>
    <m/>
    <x v="0"/>
  </r>
  <r>
    <n v="4902"/>
    <x v="0"/>
    <x v="17"/>
    <x v="22"/>
    <d v="1900-01-29T14:50:00"/>
    <m/>
    <m/>
    <s v=""/>
    <x v="0"/>
    <n v="0"/>
    <s v="LG"/>
    <m/>
    <x v="0"/>
  </r>
  <r>
    <n v="4903"/>
    <x v="0"/>
    <x v="17"/>
    <x v="23"/>
    <d v="1900-01-29T15:00:00"/>
    <m/>
    <m/>
    <s v=""/>
    <x v="0"/>
    <n v="0"/>
    <s v="LG"/>
    <m/>
    <x v="0"/>
  </r>
  <r>
    <n v="4904"/>
    <x v="0"/>
    <x v="17"/>
    <x v="23"/>
    <d v="1900-01-29T15:10:00"/>
    <m/>
    <m/>
    <s v=""/>
    <x v="0"/>
    <n v="0"/>
    <s v="LG"/>
    <m/>
    <x v="0"/>
  </r>
  <r>
    <n v="4905"/>
    <x v="0"/>
    <x v="17"/>
    <x v="23"/>
    <d v="1900-01-29T15:20:00"/>
    <m/>
    <m/>
    <s v=""/>
    <x v="0"/>
    <n v="0"/>
    <s v="LG"/>
    <m/>
    <x v="0"/>
  </r>
  <r>
    <n v="4906"/>
    <x v="0"/>
    <x v="17"/>
    <x v="23"/>
    <d v="1900-01-29T15:30:00"/>
    <m/>
    <m/>
    <s v=""/>
    <x v="0"/>
    <n v="0"/>
    <s v="LG"/>
    <m/>
    <x v="0"/>
  </r>
  <r>
    <n v="4907"/>
    <x v="0"/>
    <x v="17"/>
    <x v="23"/>
    <d v="1900-01-29T15:40:00"/>
    <m/>
    <m/>
    <s v=""/>
    <x v="0"/>
    <n v="0"/>
    <s v="LG"/>
    <m/>
    <x v="0"/>
  </r>
  <r>
    <n v="4908"/>
    <x v="0"/>
    <x v="17"/>
    <x v="23"/>
    <d v="1900-01-29T15:50:00"/>
    <m/>
    <m/>
    <s v=""/>
    <x v="0"/>
    <n v="0"/>
    <s v="LG"/>
    <m/>
    <x v="0"/>
  </r>
  <r>
    <n v="4909"/>
    <x v="0"/>
    <x v="17"/>
    <x v="0"/>
    <d v="1900-01-29T16:00:00"/>
    <m/>
    <m/>
    <s v=""/>
    <x v="0"/>
    <n v="0"/>
    <s v="LG"/>
    <m/>
    <x v="0"/>
  </r>
  <r>
    <n v="4910"/>
    <x v="0"/>
    <x v="17"/>
    <x v="0"/>
    <d v="1900-01-29T16:10:00"/>
    <m/>
    <m/>
    <s v=""/>
    <x v="0"/>
    <n v="0"/>
    <s v="LG"/>
    <m/>
    <x v="0"/>
  </r>
  <r>
    <n v="4911"/>
    <x v="0"/>
    <x v="17"/>
    <x v="0"/>
    <d v="1900-01-29T16:20:00"/>
    <m/>
    <m/>
    <s v=""/>
    <x v="0"/>
    <n v="0"/>
    <s v="LG"/>
    <m/>
    <x v="0"/>
  </r>
  <r>
    <n v="4912"/>
    <x v="0"/>
    <x v="17"/>
    <x v="0"/>
    <d v="1900-01-29T16:30:00"/>
    <m/>
    <m/>
    <s v=""/>
    <x v="0"/>
    <n v="0"/>
    <s v="LG"/>
    <m/>
    <x v="0"/>
  </r>
  <r>
    <n v="4913"/>
    <x v="0"/>
    <x v="17"/>
    <x v="0"/>
    <d v="1900-01-29T16:40:00"/>
    <m/>
    <m/>
    <s v=""/>
    <x v="0"/>
    <n v="0"/>
    <s v="LG"/>
    <m/>
    <x v="0"/>
  </r>
  <r>
    <n v="4914"/>
    <x v="0"/>
    <x v="17"/>
    <x v="0"/>
    <d v="1900-01-29T16:50:00"/>
    <m/>
    <m/>
    <s v=""/>
    <x v="0"/>
    <n v="0"/>
    <s v="LG"/>
    <m/>
    <x v="0"/>
  </r>
  <r>
    <n v="4915"/>
    <x v="0"/>
    <x v="17"/>
    <x v="1"/>
    <d v="1900-01-29T17:00:00"/>
    <m/>
    <m/>
    <s v=""/>
    <x v="0"/>
    <n v="0"/>
    <s v="LG"/>
    <m/>
    <x v="0"/>
  </r>
  <r>
    <n v="4916"/>
    <x v="0"/>
    <x v="17"/>
    <x v="1"/>
    <d v="1900-01-29T17:10:00"/>
    <m/>
    <m/>
    <s v=""/>
    <x v="0"/>
    <n v="0"/>
    <s v="LG"/>
    <m/>
    <x v="0"/>
  </r>
  <r>
    <n v="4917"/>
    <x v="0"/>
    <x v="17"/>
    <x v="1"/>
    <d v="1900-01-29T17:20:00"/>
    <m/>
    <m/>
    <s v=""/>
    <x v="0"/>
    <n v="0"/>
    <s v="LG"/>
    <m/>
    <x v="0"/>
  </r>
  <r>
    <n v="4918"/>
    <x v="0"/>
    <x v="17"/>
    <x v="1"/>
    <d v="1900-01-29T17:30:00"/>
    <m/>
    <m/>
    <s v=""/>
    <x v="0"/>
    <n v="0"/>
    <s v="LG"/>
    <m/>
    <x v="0"/>
  </r>
  <r>
    <n v="4919"/>
    <x v="0"/>
    <x v="17"/>
    <x v="1"/>
    <d v="1900-01-29T17:40:00"/>
    <m/>
    <m/>
    <s v=""/>
    <x v="0"/>
    <n v="0"/>
    <s v="LG"/>
    <m/>
    <x v="0"/>
  </r>
  <r>
    <n v="4920"/>
    <x v="0"/>
    <x v="17"/>
    <x v="1"/>
    <d v="1900-01-29T17:50:00"/>
    <m/>
    <m/>
    <s v=""/>
    <x v="0"/>
    <n v="0"/>
    <s v="LG"/>
    <m/>
    <x v="0"/>
  </r>
  <r>
    <n v="4921"/>
    <x v="0"/>
    <x v="17"/>
    <x v="2"/>
    <d v="1900-01-29T18:00:00"/>
    <m/>
    <m/>
    <s v=""/>
    <x v="0"/>
    <n v="0"/>
    <s v="LG"/>
    <m/>
    <x v="0"/>
  </r>
  <r>
    <n v="4922"/>
    <x v="0"/>
    <x v="17"/>
    <x v="2"/>
    <d v="1900-01-29T18:10:00"/>
    <m/>
    <m/>
    <s v=""/>
    <x v="0"/>
    <n v="0"/>
    <s v="LG"/>
    <m/>
    <x v="0"/>
  </r>
  <r>
    <n v="4923"/>
    <x v="0"/>
    <x v="17"/>
    <x v="2"/>
    <d v="1900-01-29T18:20:00"/>
    <m/>
    <m/>
    <s v=""/>
    <x v="0"/>
    <n v="0"/>
    <s v="LG"/>
    <m/>
    <x v="0"/>
  </r>
  <r>
    <n v="4924"/>
    <x v="0"/>
    <x v="17"/>
    <x v="2"/>
    <d v="1900-01-29T18:30:00"/>
    <m/>
    <m/>
    <s v=""/>
    <x v="0"/>
    <n v="0"/>
    <s v="LG"/>
    <m/>
    <x v="0"/>
  </r>
  <r>
    <n v="4925"/>
    <x v="0"/>
    <x v="17"/>
    <x v="2"/>
    <d v="1900-01-29T18:40:00"/>
    <m/>
    <m/>
    <s v=""/>
    <x v="0"/>
    <n v="0"/>
    <s v="LG"/>
    <m/>
    <x v="0"/>
  </r>
  <r>
    <n v="4926"/>
    <x v="0"/>
    <x v="17"/>
    <x v="2"/>
    <d v="1900-01-29T18:50:00"/>
    <m/>
    <m/>
    <s v=""/>
    <x v="0"/>
    <n v="0"/>
    <s v="LG"/>
    <m/>
    <x v="0"/>
  </r>
  <r>
    <n v="4927"/>
    <x v="0"/>
    <x v="17"/>
    <x v="3"/>
    <d v="1900-01-29T19:00:00"/>
    <m/>
    <m/>
    <s v=""/>
    <x v="0"/>
    <n v="0"/>
    <s v="LG"/>
    <m/>
    <x v="0"/>
  </r>
  <r>
    <n v="4928"/>
    <x v="0"/>
    <x v="17"/>
    <x v="3"/>
    <d v="1900-01-29T19:10:00"/>
    <m/>
    <m/>
    <s v=""/>
    <x v="0"/>
    <n v="0"/>
    <s v="LG"/>
    <m/>
    <x v="0"/>
  </r>
  <r>
    <n v="4929"/>
    <x v="0"/>
    <x v="17"/>
    <x v="3"/>
    <d v="1900-01-29T19:20:00"/>
    <m/>
    <m/>
    <s v=""/>
    <x v="0"/>
    <n v="0"/>
    <s v="LG"/>
    <m/>
    <x v="0"/>
  </r>
  <r>
    <n v="4930"/>
    <x v="0"/>
    <x v="17"/>
    <x v="3"/>
    <d v="1900-01-29T19:30:00"/>
    <m/>
    <m/>
    <s v=""/>
    <x v="0"/>
    <n v="0"/>
    <s v="LG"/>
    <m/>
    <x v="0"/>
  </r>
  <r>
    <n v="4931"/>
    <x v="0"/>
    <x v="17"/>
    <x v="3"/>
    <d v="1900-01-29T19:40:00"/>
    <m/>
    <m/>
    <s v=""/>
    <x v="0"/>
    <n v="0"/>
    <s v="LG"/>
    <m/>
    <x v="0"/>
  </r>
  <r>
    <n v="4932"/>
    <x v="0"/>
    <x v="17"/>
    <x v="3"/>
    <d v="1900-01-29T19:50:00"/>
    <m/>
    <m/>
    <s v=""/>
    <x v="0"/>
    <n v="0"/>
    <s v="LG"/>
    <m/>
    <x v="0"/>
  </r>
  <r>
    <n v="4933"/>
    <x v="0"/>
    <x v="17"/>
    <x v="4"/>
    <d v="1900-01-29T20:00:00"/>
    <m/>
    <m/>
    <s v=""/>
    <x v="0"/>
    <n v="0"/>
    <s v="LG"/>
    <m/>
    <x v="0"/>
  </r>
  <r>
    <n v="4934"/>
    <x v="0"/>
    <x v="17"/>
    <x v="4"/>
    <d v="1900-01-29T20:10:00"/>
    <m/>
    <m/>
    <s v=""/>
    <x v="0"/>
    <n v="0"/>
    <s v="LG"/>
    <m/>
    <x v="0"/>
  </r>
  <r>
    <n v="4935"/>
    <x v="0"/>
    <x v="17"/>
    <x v="4"/>
    <d v="1900-01-29T20:20:00"/>
    <m/>
    <m/>
    <s v=""/>
    <x v="0"/>
    <n v="0"/>
    <s v="LG"/>
    <m/>
    <x v="0"/>
  </r>
  <r>
    <n v="4936"/>
    <x v="0"/>
    <x v="17"/>
    <x v="4"/>
    <d v="1900-01-29T20:30:00"/>
    <m/>
    <m/>
    <s v=""/>
    <x v="0"/>
    <n v="0"/>
    <s v="LG"/>
    <m/>
    <x v="0"/>
  </r>
  <r>
    <n v="4937"/>
    <x v="0"/>
    <x v="17"/>
    <x v="4"/>
    <d v="1900-01-29T20:40:00"/>
    <m/>
    <m/>
    <s v=""/>
    <x v="0"/>
    <n v="0"/>
    <s v="LG"/>
    <m/>
    <x v="0"/>
  </r>
  <r>
    <n v="4938"/>
    <x v="0"/>
    <x v="17"/>
    <x v="4"/>
    <d v="1900-01-29T20:50:00"/>
    <m/>
    <m/>
    <s v=""/>
    <x v="0"/>
    <n v="0"/>
    <s v="LG"/>
    <m/>
    <x v="0"/>
  </r>
  <r>
    <n v="4939"/>
    <x v="0"/>
    <x v="17"/>
    <x v="5"/>
    <d v="1900-01-29T21:00:00"/>
    <m/>
    <m/>
    <s v=""/>
    <x v="0"/>
    <n v="0"/>
    <s v="LG"/>
    <m/>
    <x v="0"/>
  </r>
  <r>
    <n v="4940"/>
    <x v="0"/>
    <x v="17"/>
    <x v="5"/>
    <d v="1900-01-29T21:10:00"/>
    <m/>
    <m/>
    <s v=""/>
    <x v="0"/>
    <n v="0"/>
    <s v="LG"/>
    <m/>
    <x v="0"/>
  </r>
  <r>
    <n v="4941"/>
    <x v="0"/>
    <x v="17"/>
    <x v="5"/>
    <d v="1900-01-29T21:20:00"/>
    <m/>
    <m/>
    <s v=""/>
    <x v="0"/>
    <n v="0"/>
    <s v="LG"/>
    <m/>
    <x v="0"/>
  </r>
  <r>
    <n v="4942"/>
    <x v="0"/>
    <x v="17"/>
    <x v="5"/>
    <d v="1900-01-29T21:30:00"/>
    <m/>
    <m/>
    <s v=""/>
    <x v="0"/>
    <n v="0"/>
    <s v="LG"/>
    <m/>
    <x v="0"/>
  </r>
  <r>
    <n v="4943"/>
    <x v="0"/>
    <x v="17"/>
    <x v="5"/>
    <d v="1900-01-29T21:40:00"/>
    <m/>
    <m/>
    <s v=""/>
    <x v="0"/>
    <n v="0"/>
    <s v="LG"/>
    <m/>
    <x v="0"/>
  </r>
  <r>
    <n v="4944"/>
    <x v="0"/>
    <x v="17"/>
    <x v="5"/>
    <d v="1900-01-29T21:50:00"/>
    <m/>
    <m/>
    <s v=""/>
    <x v="0"/>
    <n v="0"/>
    <s v="LG"/>
    <m/>
    <x v="0"/>
  </r>
  <r>
    <n v="4945"/>
    <x v="0"/>
    <x v="17"/>
    <x v="6"/>
    <d v="1900-01-29T22:00:00"/>
    <m/>
    <m/>
    <s v=""/>
    <x v="0"/>
    <n v="0"/>
    <s v="LG"/>
    <m/>
    <x v="0"/>
  </r>
  <r>
    <n v="4946"/>
    <x v="0"/>
    <x v="17"/>
    <x v="6"/>
    <d v="1900-01-29T22:10:00"/>
    <m/>
    <m/>
    <s v=""/>
    <x v="0"/>
    <n v="0"/>
    <s v="LG"/>
    <m/>
    <x v="0"/>
  </r>
  <r>
    <n v="4947"/>
    <x v="0"/>
    <x v="17"/>
    <x v="6"/>
    <d v="1900-01-29T22:20:00"/>
    <m/>
    <m/>
    <s v=""/>
    <x v="0"/>
    <n v="0"/>
    <s v="LG"/>
    <m/>
    <x v="0"/>
  </r>
  <r>
    <n v="4948"/>
    <x v="0"/>
    <x v="17"/>
    <x v="6"/>
    <d v="1900-01-29T22:30:00"/>
    <m/>
    <m/>
    <s v=""/>
    <x v="0"/>
    <n v="0"/>
    <s v="LG"/>
    <m/>
    <x v="0"/>
  </r>
  <r>
    <n v="4949"/>
    <x v="0"/>
    <x v="17"/>
    <x v="6"/>
    <d v="1900-01-29T22:40:00"/>
    <m/>
    <m/>
    <s v=""/>
    <x v="0"/>
    <n v="0"/>
    <s v="LG"/>
    <m/>
    <x v="0"/>
  </r>
  <r>
    <n v="4950"/>
    <x v="0"/>
    <x v="17"/>
    <x v="6"/>
    <d v="1900-01-29T22:50:00"/>
    <m/>
    <m/>
    <s v=""/>
    <x v="0"/>
    <n v="0"/>
    <s v="LG"/>
    <m/>
    <x v="0"/>
  </r>
  <r>
    <n v="4951"/>
    <x v="0"/>
    <x v="17"/>
    <x v="7"/>
    <d v="1900-01-29T23:00:00"/>
    <m/>
    <m/>
    <s v=""/>
    <x v="0"/>
    <n v="0"/>
    <s v="LG"/>
    <m/>
    <x v="0"/>
  </r>
  <r>
    <n v="4952"/>
    <x v="0"/>
    <x v="17"/>
    <x v="7"/>
    <d v="1900-01-29T23:10:00"/>
    <m/>
    <m/>
    <s v=""/>
    <x v="0"/>
    <n v="0"/>
    <s v="LG"/>
    <m/>
    <x v="0"/>
  </r>
  <r>
    <n v="4953"/>
    <x v="0"/>
    <x v="17"/>
    <x v="7"/>
    <d v="1900-01-29T23:20:00"/>
    <m/>
    <m/>
    <s v=""/>
    <x v="0"/>
    <n v="0"/>
    <s v="LG"/>
    <m/>
    <x v="0"/>
  </r>
  <r>
    <n v="4954"/>
    <x v="0"/>
    <x v="17"/>
    <x v="7"/>
    <d v="1900-01-29T23:30:00"/>
    <m/>
    <m/>
    <s v=""/>
    <x v="0"/>
    <n v="0"/>
    <s v="LG"/>
    <m/>
    <x v="0"/>
  </r>
  <r>
    <n v="4955"/>
    <x v="0"/>
    <x v="17"/>
    <x v="7"/>
    <d v="1900-01-29T23:40:00"/>
    <m/>
    <m/>
    <s v=""/>
    <x v="0"/>
    <n v="0"/>
    <s v="LG"/>
    <m/>
    <x v="0"/>
  </r>
  <r>
    <n v="4956"/>
    <x v="0"/>
    <x v="17"/>
    <x v="7"/>
    <d v="1900-01-29T23:50:00"/>
    <m/>
    <m/>
    <s v=""/>
    <x v="0"/>
    <n v="0"/>
    <s v="LG"/>
    <m/>
    <x v="0"/>
  </r>
  <r>
    <n v="4957"/>
    <x v="0"/>
    <x v="18"/>
    <x v="8"/>
    <d v="1900-01-30T00:00:00"/>
    <m/>
    <m/>
    <s v=""/>
    <x v="0"/>
    <n v="0"/>
    <s v="LG"/>
    <m/>
    <x v="0"/>
  </r>
  <r>
    <n v="4958"/>
    <x v="0"/>
    <x v="18"/>
    <x v="8"/>
    <d v="1900-01-30T00:10:00"/>
    <m/>
    <m/>
    <s v=""/>
    <x v="0"/>
    <n v="0"/>
    <s v="LG"/>
    <m/>
    <x v="0"/>
  </r>
  <r>
    <n v="4959"/>
    <x v="0"/>
    <x v="18"/>
    <x v="8"/>
    <d v="1900-01-30T00:20:00"/>
    <m/>
    <m/>
    <s v=""/>
    <x v="0"/>
    <n v="0"/>
    <s v="LG"/>
    <m/>
    <x v="0"/>
  </r>
  <r>
    <n v="4960"/>
    <x v="0"/>
    <x v="18"/>
    <x v="8"/>
    <d v="1900-01-30T00:30:00"/>
    <m/>
    <m/>
    <s v=""/>
    <x v="0"/>
    <n v="0"/>
    <s v="LG"/>
    <m/>
    <x v="0"/>
  </r>
  <r>
    <n v="4961"/>
    <x v="0"/>
    <x v="18"/>
    <x v="8"/>
    <d v="1900-01-30T00:40:00"/>
    <m/>
    <m/>
    <s v=""/>
    <x v="0"/>
    <n v="0"/>
    <s v="LG"/>
    <m/>
    <x v="0"/>
  </r>
  <r>
    <n v="4962"/>
    <x v="0"/>
    <x v="18"/>
    <x v="8"/>
    <d v="1900-01-30T00:50:00"/>
    <m/>
    <m/>
    <s v=""/>
    <x v="0"/>
    <n v="0"/>
    <s v="LG"/>
    <m/>
    <x v="0"/>
  </r>
  <r>
    <n v="4963"/>
    <x v="0"/>
    <x v="18"/>
    <x v="9"/>
    <d v="1900-01-30T01:00:00"/>
    <m/>
    <m/>
    <s v=""/>
    <x v="0"/>
    <n v="0"/>
    <s v="LG"/>
    <m/>
    <x v="0"/>
  </r>
  <r>
    <n v="4964"/>
    <x v="0"/>
    <x v="18"/>
    <x v="9"/>
    <d v="1900-01-30T01:10:00"/>
    <m/>
    <m/>
    <s v=""/>
    <x v="0"/>
    <n v="0"/>
    <s v="LG"/>
    <m/>
    <x v="0"/>
  </r>
  <r>
    <n v="4965"/>
    <x v="0"/>
    <x v="18"/>
    <x v="9"/>
    <d v="1900-01-30T01:20:00"/>
    <m/>
    <m/>
    <s v=""/>
    <x v="0"/>
    <n v="0"/>
    <s v="LG"/>
    <m/>
    <x v="0"/>
  </r>
  <r>
    <n v="4966"/>
    <x v="0"/>
    <x v="18"/>
    <x v="9"/>
    <d v="1900-01-30T01:30:00"/>
    <m/>
    <m/>
    <s v=""/>
    <x v="0"/>
    <n v="0"/>
    <s v="LG"/>
    <m/>
    <x v="0"/>
  </r>
  <r>
    <n v="4967"/>
    <x v="0"/>
    <x v="18"/>
    <x v="9"/>
    <d v="1900-01-30T01:40:00"/>
    <m/>
    <m/>
    <s v=""/>
    <x v="0"/>
    <n v="0"/>
    <s v="LG"/>
    <m/>
    <x v="0"/>
  </r>
  <r>
    <n v="4968"/>
    <x v="0"/>
    <x v="18"/>
    <x v="9"/>
    <d v="1900-01-30T01:50:00"/>
    <m/>
    <m/>
    <s v=""/>
    <x v="0"/>
    <n v="0"/>
    <s v="LG"/>
    <m/>
    <x v="0"/>
  </r>
  <r>
    <n v="4969"/>
    <x v="0"/>
    <x v="18"/>
    <x v="10"/>
    <d v="1900-01-30T02:00:00"/>
    <m/>
    <m/>
    <s v=""/>
    <x v="0"/>
    <n v="0"/>
    <s v="LG"/>
    <m/>
    <x v="0"/>
  </r>
  <r>
    <n v="4970"/>
    <x v="0"/>
    <x v="18"/>
    <x v="10"/>
    <d v="1900-01-30T02:10:00"/>
    <m/>
    <m/>
    <s v=""/>
    <x v="0"/>
    <n v="0"/>
    <s v="LG"/>
    <m/>
    <x v="0"/>
  </r>
  <r>
    <n v="4971"/>
    <x v="0"/>
    <x v="18"/>
    <x v="10"/>
    <d v="1900-01-30T02:20:00"/>
    <m/>
    <m/>
    <s v=""/>
    <x v="0"/>
    <n v="0"/>
    <s v="LG"/>
    <m/>
    <x v="0"/>
  </r>
  <r>
    <n v="4972"/>
    <x v="0"/>
    <x v="18"/>
    <x v="10"/>
    <d v="1900-01-30T02:30:00"/>
    <m/>
    <m/>
    <s v=""/>
    <x v="0"/>
    <n v="0"/>
    <s v="LG"/>
    <m/>
    <x v="0"/>
  </r>
  <r>
    <n v="4973"/>
    <x v="0"/>
    <x v="18"/>
    <x v="10"/>
    <d v="1900-01-30T02:40:00"/>
    <m/>
    <m/>
    <s v=""/>
    <x v="0"/>
    <n v="0"/>
    <s v="LG"/>
    <m/>
    <x v="0"/>
  </r>
  <r>
    <n v="4974"/>
    <x v="0"/>
    <x v="18"/>
    <x v="10"/>
    <d v="1900-01-30T02:50:00"/>
    <m/>
    <m/>
    <s v=""/>
    <x v="0"/>
    <n v="0"/>
    <s v="LG"/>
    <m/>
    <x v="0"/>
  </r>
  <r>
    <n v="4975"/>
    <x v="0"/>
    <x v="18"/>
    <x v="11"/>
    <d v="1900-01-30T03:00:00"/>
    <m/>
    <m/>
    <s v=""/>
    <x v="0"/>
    <n v="0"/>
    <s v="LG"/>
    <m/>
    <x v="0"/>
  </r>
  <r>
    <n v="4976"/>
    <x v="0"/>
    <x v="18"/>
    <x v="11"/>
    <d v="1900-01-30T03:10:00"/>
    <m/>
    <m/>
    <s v=""/>
    <x v="0"/>
    <n v="0"/>
    <s v="LG"/>
    <m/>
    <x v="0"/>
  </r>
  <r>
    <n v="4977"/>
    <x v="0"/>
    <x v="18"/>
    <x v="11"/>
    <d v="1900-01-30T03:20:00"/>
    <m/>
    <m/>
    <s v=""/>
    <x v="0"/>
    <n v="0"/>
    <s v="LG"/>
    <m/>
    <x v="0"/>
  </r>
  <r>
    <n v="4978"/>
    <x v="0"/>
    <x v="18"/>
    <x v="11"/>
    <d v="1900-01-30T03:30:00"/>
    <m/>
    <m/>
    <s v=""/>
    <x v="0"/>
    <n v="0"/>
    <s v="LG"/>
    <m/>
    <x v="0"/>
  </r>
  <r>
    <n v="4979"/>
    <x v="0"/>
    <x v="18"/>
    <x v="11"/>
    <d v="1900-01-30T03:40:00"/>
    <m/>
    <m/>
    <s v=""/>
    <x v="0"/>
    <n v="0"/>
    <s v="LG"/>
    <m/>
    <x v="0"/>
  </r>
  <r>
    <n v="4980"/>
    <x v="0"/>
    <x v="18"/>
    <x v="11"/>
    <d v="1900-01-30T03:50:00"/>
    <m/>
    <m/>
    <s v=""/>
    <x v="0"/>
    <n v="0"/>
    <s v="LG"/>
    <m/>
    <x v="0"/>
  </r>
  <r>
    <n v="4981"/>
    <x v="0"/>
    <x v="18"/>
    <x v="12"/>
    <d v="1900-01-30T04:00:00"/>
    <m/>
    <m/>
    <s v=""/>
    <x v="0"/>
    <n v="0"/>
    <s v="LG"/>
    <m/>
    <x v="0"/>
  </r>
  <r>
    <n v="4982"/>
    <x v="0"/>
    <x v="18"/>
    <x v="12"/>
    <d v="1900-01-30T04:10:00"/>
    <m/>
    <m/>
    <s v=""/>
    <x v="0"/>
    <n v="0"/>
    <s v="LG"/>
    <m/>
    <x v="0"/>
  </r>
  <r>
    <n v="4983"/>
    <x v="0"/>
    <x v="18"/>
    <x v="12"/>
    <d v="1900-01-30T04:20:00"/>
    <m/>
    <m/>
    <s v=""/>
    <x v="0"/>
    <n v="0"/>
    <s v="LG"/>
    <m/>
    <x v="0"/>
  </r>
  <r>
    <n v="4984"/>
    <x v="0"/>
    <x v="18"/>
    <x v="12"/>
    <d v="1900-01-30T04:30:00"/>
    <m/>
    <m/>
    <s v=""/>
    <x v="0"/>
    <n v="0"/>
    <s v="LG"/>
    <m/>
    <x v="0"/>
  </r>
  <r>
    <n v="4985"/>
    <x v="0"/>
    <x v="18"/>
    <x v="12"/>
    <d v="1900-01-30T04:40:00"/>
    <m/>
    <m/>
    <s v=""/>
    <x v="0"/>
    <n v="0"/>
    <s v="LG"/>
    <m/>
    <x v="0"/>
  </r>
  <r>
    <n v="4986"/>
    <x v="0"/>
    <x v="18"/>
    <x v="12"/>
    <d v="1900-01-30T04:50:00"/>
    <m/>
    <m/>
    <s v=""/>
    <x v="0"/>
    <n v="0"/>
    <s v="LG"/>
    <m/>
    <x v="0"/>
  </r>
  <r>
    <n v="4987"/>
    <x v="0"/>
    <x v="18"/>
    <x v="13"/>
    <d v="1900-01-30T05:00:00"/>
    <m/>
    <m/>
    <s v=""/>
    <x v="0"/>
    <n v="0"/>
    <s v="LG"/>
    <m/>
    <x v="0"/>
  </r>
  <r>
    <n v="4988"/>
    <x v="0"/>
    <x v="18"/>
    <x v="13"/>
    <d v="1900-01-30T05:10:00"/>
    <m/>
    <m/>
    <s v=""/>
    <x v="0"/>
    <n v="0"/>
    <s v="LG"/>
    <m/>
    <x v="0"/>
  </r>
  <r>
    <n v="4989"/>
    <x v="0"/>
    <x v="18"/>
    <x v="13"/>
    <d v="1900-01-30T05:20:00"/>
    <m/>
    <m/>
    <s v=""/>
    <x v="0"/>
    <n v="0"/>
    <s v="LG"/>
    <m/>
    <x v="0"/>
  </r>
  <r>
    <n v="4990"/>
    <x v="0"/>
    <x v="18"/>
    <x v="13"/>
    <d v="1900-01-30T05:30:00"/>
    <m/>
    <m/>
    <s v=""/>
    <x v="0"/>
    <n v="0"/>
    <s v="LG"/>
    <m/>
    <x v="0"/>
  </r>
  <r>
    <n v="4991"/>
    <x v="0"/>
    <x v="18"/>
    <x v="13"/>
    <d v="1900-01-30T05:40:00"/>
    <m/>
    <m/>
    <s v=""/>
    <x v="0"/>
    <n v="0"/>
    <s v="LG"/>
    <m/>
    <x v="0"/>
  </r>
  <r>
    <n v="4992"/>
    <x v="0"/>
    <x v="18"/>
    <x v="13"/>
    <d v="1900-01-30T05:50:00"/>
    <m/>
    <m/>
    <s v=""/>
    <x v="0"/>
    <n v="0"/>
    <s v="LG"/>
    <m/>
    <x v="0"/>
  </r>
  <r>
    <n v="4993"/>
    <x v="0"/>
    <x v="18"/>
    <x v="14"/>
    <d v="1900-01-30T06:00:00"/>
    <m/>
    <m/>
    <s v=""/>
    <x v="0"/>
    <n v="0"/>
    <s v="LG"/>
    <m/>
    <x v="0"/>
  </r>
  <r>
    <n v="4994"/>
    <x v="0"/>
    <x v="18"/>
    <x v="14"/>
    <d v="1900-01-30T06:10:00"/>
    <m/>
    <m/>
    <s v=""/>
    <x v="0"/>
    <n v="0"/>
    <s v="LG"/>
    <m/>
    <x v="0"/>
  </r>
  <r>
    <n v="4995"/>
    <x v="0"/>
    <x v="18"/>
    <x v="14"/>
    <d v="1900-01-30T06:20:00"/>
    <m/>
    <m/>
    <s v=""/>
    <x v="0"/>
    <n v="0"/>
    <s v="LG"/>
    <m/>
    <x v="0"/>
  </r>
  <r>
    <n v="4996"/>
    <x v="0"/>
    <x v="18"/>
    <x v="14"/>
    <d v="1900-01-30T06:30:00"/>
    <m/>
    <m/>
    <s v=""/>
    <x v="0"/>
    <n v="0"/>
    <s v="LG"/>
    <m/>
    <x v="0"/>
  </r>
  <r>
    <n v="4997"/>
    <x v="0"/>
    <x v="18"/>
    <x v="14"/>
    <d v="1900-01-30T06:40:00"/>
    <m/>
    <m/>
    <s v=""/>
    <x v="0"/>
    <n v="0"/>
    <s v="LG"/>
    <m/>
    <x v="0"/>
  </r>
  <r>
    <n v="4998"/>
    <x v="0"/>
    <x v="18"/>
    <x v="14"/>
    <d v="1900-01-30T06:50:00"/>
    <m/>
    <m/>
    <s v=""/>
    <x v="0"/>
    <n v="0"/>
    <s v="LG"/>
    <m/>
    <x v="0"/>
  </r>
  <r>
    <n v="4999"/>
    <x v="0"/>
    <x v="18"/>
    <x v="15"/>
    <d v="1900-01-30T07:00:00"/>
    <m/>
    <m/>
    <s v=""/>
    <x v="0"/>
    <n v="0"/>
    <s v="LG"/>
    <m/>
    <x v="0"/>
  </r>
  <r>
    <n v="5000"/>
    <x v="0"/>
    <x v="18"/>
    <x v="15"/>
    <d v="1900-01-30T07:10:00"/>
    <m/>
    <m/>
    <s v=""/>
    <x v="0"/>
    <n v="0"/>
    <s v="LG"/>
    <m/>
    <x v="0"/>
  </r>
  <r>
    <n v="5001"/>
    <x v="0"/>
    <x v="18"/>
    <x v="15"/>
    <d v="1900-01-30T07:20:00"/>
    <m/>
    <m/>
    <s v=""/>
    <x v="0"/>
    <n v="0"/>
    <s v="LG"/>
    <m/>
    <x v="0"/>
  </r>
  <r>
    <n v="5002"/>
    <x v="0"/>
    <x v="18"/>
    <x v="15"/>
    <d v="1900-01-30T07:30:00"/>
    <m/>
    <m/>
    <s v=""/>
    <x v="0"/>
    <n v="0"/>
    <s v="LG"/>
    <m/>
    <x v="0"/>
  </r>
  <r>
    <n v="5003"/>
    <x v="0"/>
    <x v="18"/>
    <x v="15"/>
    <d v="1900-01-30T07:40:00"/>
    <m/>
    <m/>
    <s v=""/>
    <x v="0"/>
    <n v="0"/>
    <s v="LG"/>
    <m/>
    <x v="0"/>
  </r>
  <r>
    <n v="5004"/>
    <x v="0"/>
    <x v="18"/>
    <x v="15"/>
    <d v="1900-01-30T07:50:00"/>
    <m/>
    <m/>
    <s v=""/>
    <x v="0"/>
    <n v="0"/>
    <s v="LG"/>
    <m/>
    <x v="0"/>
  </r>
  <r>
    <n v="5005"/>
    <x v="0"/>
    <x v="18"/>
    <x v="16"/>
    <d v="1900-01-30T08:00:00"/>
    <m/>
    <m/>
    <s v=""/>
    <x v="0"/>
    <n v="0"/>
    <s v="LG"/>
    <m/>
    <x v="0"/>
  </r>
  <r>
    <n v="5006"/>
    <x v="0"/>
    <x v="18"/>
    <x v="16"/>
    <d v="1900-01-30T08:10:00"/>
    <m/>
    <m/>
    <s v=""/>
    <x v="0"/>
    <n v="0"/>
    <s v="LG"/>
    <m/>
    <x v="0"/>
  </r>
  <r>
    <n v="5007"/>
    <x v="0"/>
    <x v="18"/>
    <x v="16"/>
    <d v="1900-01-30T08:20:00"/>
    <m/>
    <m/>
    <s v=""/>
    <x v="0"/>
    <n v="0"/>
    <s v="LG"/>
    <m/>
    <x v="0"/>
  </r>
  <r>
    <n v="5008"/>
    <x v="0"/>
    <x v="18"/>
    <x v="16"/>
    <d v="1900-01-30T08:30:00"/>
    <m/>
    <m/>
    <s v=""/>
    <x v="0"/>
    <n v="0"/>
    <s v="LG"/>
    <m/>
    <x v="0"/>
  </r>
  <r>
    <n v="5009"/>
    <x v="0"/>
    <x v="18"/>
    <x v="16"/>
    <d v="1900-01-30T08:40:00"/>
    <m/>
    <m/>
    <s v=""/>
    <x v="0"/>
    <n v="0"/>
    <s v="LG"/>
    <m/>
    <x v="0"/>
  </r>
  <r>
    <n v="5010"/>
    <x v="0"/>
    <x v="18"/>
    <x v="16"/>
    <d v="1900-01-30T08:50:00"/>
    <m/>
    <m/>
    <s v=""/>
    <x v="0"/>
    <n v="0"/>
    <s v="LG"/>
    <m/>
    <x v="0"/>
  </r>
  <r>
    <n v="5011"/>
    <x v="0"/>
    <x v="18"/>
    <x v="17"/>
    <d v="1900-01-30T09:00:00"/>
    <m/>
    <m/>
    <s v=""/>
    <x v="0"/>
    <n v="0"/>
    <s v="LG"/>
    <m/>
    <x v="0"/>
  </r>
  <r>
    <n v="5012"/>
    <x v="0"/>
    <x v="18"/>
    <x v="17"/>
    <d v="1900-01-30T09:10:00"/>
    <m/>
    <m/>
    <s v=""/>
    <x v="0"/>
    <n v="0"/>
    <s v="LG"/>
    <m/>
    <x v="0"/>
  </r>
  <r>
    <n v="5013"/>
    <x v="0"/>
    <x v="18"/>
    <x v="17"/>
    <d v="1900-01-30T09:20:00"/>
    <m/>
    <m/>
    <s v=""/>
    <x v="0"/>
    <n v="0"/>
    <s v="LG"/>
    <m/>
    <x v="0"/>
  </r>
  <r>
    <n v="5014"/>
    <x v="0"/>
    <x v="18"/>
    <x v="17"/>
    <d v="1900-01-30T09:30:00"/>
    <m/>
    <m/>
    <s v=""/>
    <x v="0"/>
    <n v="0"/>
    <s v="LG"/>
    <m/>
    <x v="0"/>
  </r>
  <r>
    <n v="5015"/>
    <x v="0"/>
    <x v="18"/>
    <x v="17"/>
    <d v="1899-12-30T09:36:44"/>
    <m/>
    <m/>
    <s v=""/>
    <x v="0"/>
    <n v="0"/>
    <s v="LG"/>
    <m/>
    <x v="0"/>
  </r>
  <r>
    <n v="5016"/>
    <x v="0"/>
    <x v="18"/>
    <x v="17"/>
    <d v="1900-01-30T09:40:00"/>
    <m/>
    <m/>
    <s v=""/>
    <x v="0"/>
    <n v="0"/>
    <s v="LG"/>
    <m/>
    <x v="0"/>
  </r>
  <r>
    <n v="5017"/>
    <x v="0"/>
    <x v="18"/>
    <x v="17"/>
    <d v="1900-01-30T09:50:00"/>
    <m/>
    <m/>
    <s v=""/>
    <x v="0"/>
    <n v="0"/>
    <s v="LG"/>
    <m/>
    <x v="0"/>
  </r>
  <r>
    <n v="5018"/>
    <x v="0"/>
    <x v="18"/>
    <x v="18"/>
    <d v="1900-01-30T10:00:00"/>
    <m/>
    <m/>
    <s v=""/>
    <x v="0"/>
    <n v="0"/>
    <s v="LG"/>
    <m/>
    <x v="0"/>
  </r>
  <r>
    <n v="5019"/>
    <x v="0"/>
    <x v="18"/>
    <x v="18"/>
    <d v="1900-01-30T10:10:00"/>
    <m/>
    <m/>
    <s v=""/>
    <x v="0"/>
    <n v="0"/>
    <s v="LG"/>
    <m/>
    <x v="0"/>
  </r>
  <r>
    <n v="5020"/>
    <x v="0"/>
    <x v="18"/>
    <x v="18"/>
    <d v="1900-01-30T10:20:00"/>
    <m/>
    <m/>
    <s v=""/>
    <x v="0"/>
    <n v="0"/>
    <s v="LG"/>
    <m/>
    <x v="0"/>
  </r>
  <r>
    <n v="5021"/>
    <x v="0"/>
    <x v="18"/>
    <x v="18"/>
    <d v="1900-01-30T10:30:00"/>
    <m/>
    <m/>
    <s v=""/>
    <x v="0"/>
    <n v="0"/>
    <s v="LG"/>
    <m/>
    <x v="0"/>
  </r>
  <r>
    <n v="5022"/>
    <x v="0"/>
    <x v="18"/>
    <x v="18"/>
    <d v="1900-01-30T10:40:00"/>
    <m/>
    <m/>
    <s v=""/>
    <x v="0"/>
    <n v="0"/>
    <s v="LG"/>
    <m/>
    <x v="0"/>
  </r>
  <r>
    <n v="5023"/>
    <x v="0"/>
    <x v="18"/>
    <x v="18"/>
    <d v="1900-01-30T10:50:00"/>
    <m/>
    <m/>
    <s v=""/>
    <x v="0"/>
    <n v="0"/>
    <s v="LG"/>
    <m/>
    <x v="0"/>
  </r>
  <r>
    <n v="5024"/>
    <x v="0"/>
    <x v="18"/>
    <x v="19"/>
    <d v="1900-01-30T11:00:00"/>
    <m/>
    <m/>
    <s v=""/>
    <x v="0"/>
    <n v="0"/>
    <s v="LG"/>
    <m/>
    <x v="0"/>
  </r>
  <r>
    <n v="5025"/>
    <x v="0"/>
    <x v="18"/>
    <x v="19"/>
    <d v="1900-01-30T11:10:00"/>
    <m/>
    <m/>
    <s v=""/>
    <x v="0"/>
    <n v="0"/>
    <s v="LG"/>
    <m/>
    <x v="0"/>
  </r>
  <r>
    <n v="5026"/>
    <x v="0"/>
    <x v="18"/>
    <x v="19"/>
    <d v="1900-01-30T11:20:00"/>
    <m/>
    <m/>
    <s v=""/>
    <x v="0"/>
    <n v="0"/>
    <s v="LG"/>
    <m/>
    <x v="0"/>
  </r>
  <r>
    <n v="5027"/>
    <x v="0"/>
    <x v="18"/>
    <x v="19"/>
    <d v="1900-01-30T11:30:00"/>
    <m/>
    <m/>
    <s v=""/>
    <x v="0"/>
    <n v="0"/>
    <s v="LG"/>
    <m/>
    <x v="0"/>
  </r>
  <r>
    <n v="5028"/>
    <x v="0"/>
    <x v="18"/>
    <x v="19"/>
    <d v="1900-01-30T11:40:00"/>
    <m/>
    <m/>
    <s v=""/>
    <x v="0"/>
    <n v="0"/>
    <s v="LG"/>
    <m/>
    <x v="0"/>
  </r>
  <r>
    <n v="5029"/>
    <x v="0"/>
    <x v="18"/>
    <x v="19"/>
    <d v="1900-01-30T11:50:00"/>
    <m/>
    <m/>
    <s v=""/>
    <x v="0"/>
    <n v="0"/>
    <s v="LG"/>
    <m/>
    <x v="0"/>
  </r>
  <r>
    <n v="5030"/>
    <x v="0"/>
    <x v="18"/>
    <x v="20"/>
    <d v="1900-01-30T12:00:00"/>
    <m/>
    <m/>
    <s v=""/>
    <x v="0"/>
    <n v="0"/>
    <s v="LG"/>
    <m/>
    <x v="0"/>
  </r>
  <r>
    <n v="5031"/>
    <x v="0"/>
    <x v="18"/>
    <x v="20"/>
    <d v="1900-01-30T12:10:00"/>
    <m/>
    <m/>
    <s v=""/>
    <x v="0"/>
    <n v="0"/>
    <s v="LG"/>
    <m/>
    <x v="0"/>
  </r>
  <r>
    <n v="5032"/>
    <x v="0"/>
    <x v="18"/>
    <x v="20"/>
    <d v="1900-01-30T12:20:00"/>
    <m/>
    <m/>
    <s v=""/>
    <x v="0"/>
    <n v="0"/>
    <s v="LG"/>
    <m/>
    <x v="0"/>
  </r>
  <r>
    <n v="5033"/>
    <x v="0"/>
    <x v="18"/>
    <x v="20"/>
    <d v="1900-01-30T12:30:00"/>
    <m/>
    <m/>
    <s v=""/>
    <x v="0"/>
    <n v="0"/>
    <s v="LG"/>
    <m/>
    <x v="0"/>
  </r>
  <r>
    <n v="5034"/>
    <x v="0"/>
    <x v="18"/>
    <x v="20"/>
    <d v="1900-01-30T12:40:00"/>
    <m/>
    <m/>
    <s v=""/>
    <x v="0"/>
    <n v="0"/>
    <s v="LG"/>
    <m/>
    <x v="0"/>
  </r>
  <r>
    <n v="5035"/>
    <x v="0"/>
    <x v="18"/>
    <x v="20"/>
    <d v="1900-01-30T12:50:00"/>
    <m/>
    <m/>
    <s v=""/>
    <x v="0"/>
    <n v="0"/>
    <s v="LG"/>
    <m/>
    <x v="0"/>
  </r>
  <r>
    <n v="5036"/>
    <x v="0"/>
    <x v="18"/>
    <x v="21"/>
    <d v="1900-01-30T13:00:00"/>
    <m/>
    <m/>
    <s v=""/>
    <x v="0"/>
    <n v="0"/>
    <s v="LG"/>
    <m/>
    <x v="0"/>
  </r>
  <r>
    <n v="5037"/>
    <x v="0"/>
    <x v="18"/>
    <x v="21"/>
    <d v="1900-01-30T13:10:00"/>
    <m/>
    <m/>
    <s v=""/>
    <x v="0"/>
    <n v="0"/>
    <s v="LG"/>
    <m/>
    <x v="0"/>
  </r>
  <r>
    <n v="5038"/>
    <x v="0"/>
    <x v="18"/>
    <x v="21"/>
    <d v="1900-01-30T13:20:00"/>
    <m/>
    <m/>
    <s v=""/>
    <x v="0"/>
    <n v="0"/>
    <s v="LG"/>
    <m/>
    <x v="0"/>
  </r>
  <r>
    <n v="5039"/>
    <x v="0"/>
    <x v="18"/>
    <x v="21"/>
    <d v="1900-01-30T13:30:00"/>
    <m/>
    <m/>
    <s v=""/>
    <x v="0"/>
    <n v="0"/>
    <s v="LG"/>
    <m/>
    <x v="0"/>
  </r>
  <r>
    <n v="5040"/>
    <x v="0"/>
    <x v="18"/>
    <x v="21"/>
    <d v="1900-01-30T13:40:00"/>
    <m/>
    <m/>
    <s v=""/>
    <x v="0"/>
    <n v="0"/>
    <s v="LG"/>
    <m/>
    <x v="0"/>
  </r>
  <r>
    <n v="5041"/>
    <x v="0"/>
    <x v="18"/>
    <x v="21"/>
    <d v="1900-01-30T13:50:00"/>
    <m/>
    <m/>
    <s v=""/>
    <x v="0"/>
    <n v="0"/>
    <s v="LG"/>
    <m/>
    <x v="0"/>
  </r>
  <r>
    <n v="5042"/>
    <x v="0"/>
    <x v="18"/>
    <x v="22"/>
    <d v="1900-01-30T14:00:00"/>
    <m/>
    <m/>
    <s v=""/>
    <x v="0"/>
    <n v="0"/>
    <s v="LG"/>
    <m/>
    <x v="0"/>
  </r>
  <r>
    <n v="5043"/>
    <x v="0"/>
    <x v="18"/>
    <x v="22"/>
    <d v="1900-01-30T14:10:00"/>
    <m/>
    <m/>
    <s v=""/>
    <x v="0"/>
    <n v="0"/>
    <s v="LG"/>
    <m/>
    <x v="0"/>
  </r>
  <r>
    <n v="5044"/>
    <x v="0"/>
    <x v="18"/>
    <x v="22"/>
    <d v="1900-01-30T14:20:00"/>
    <m/>
    <m/>
    <s v=""/>
    <x v="0"/>
    <n v="0"/>
    <s v="LG"/>
    <m/>
    <x v="0"/>
  </r>
  <r>
    <n v="5045"/>
    <x v="0"/>
    <x v="18"/>
    <x v="22"/>
    <d v="1900-01-30T14:30:00"/>
    <m/>
    <m/>
    <s v=""/>
    <x v="0"/>
    <n v="0"/>
    <s v="LG"/>
    <m/>
    <x v="0"/>
  </r>
  <r>
    <n v="5046"/>
    <x v="0"/>
    <x v="18"/>
    <x v="22"/>
    <d v="1900-01-30T14:40:00"/>
    <m/>
    <m/>
    <s v=""/>
    <x v="0"/>
    <n v="0"/>
    <s v="LG"/>
    <m/>
    <x v="0"/>
  </r>
  <r>
    <n v="5047"/>
    <x v="0"/>
    <x v="18"/>
    <x v="22"/>
    <d v="1900-01-30T14:50:00"/>
    <m/>
    <m/>
    <s v=""/>
    <x v="0"/>
    <n v="0"/>
    <s v="LG"/>
    <m/>
    <x v="0"/>
  </r>
  <r>
    <n v="5048"/>
    <x v="0"/>
    <x v="18"/>
    <x v="23"/>
    <d v="1900-01-30T15:00:00"/>
    <m/>
    <m/>
    <s v=""/>
    <x v="0"/>
    <n v="0"/>
    <s v="LG"/>
    <m/>
    <x v="0"/>
  </r>
  <r>
    <n v="5049"/>
    <x v="0"/>
    <x v="18"/>
    <x v="23"/>
    <d v="1900-01-30T15:10:00"/>
    <m/>
    <m/>
    <s v=""/>
    <x v="0"/>
    <n v="0"/>
    <s v="LG"/>
    <m/>
    <x v="0"/>
  </r>
  <r>
    <n v="5050"/>
    <x v="0"/>
    <x v="18"/>
    <x v="23"/>
    <d v="1900-01-30T15:20:00"/>
    <m/>
    <m/>
    <s v=""/>
    <x v="0"/>
    <n v="0"/>
    <s v="LG"/>
    <m/>
    <x v="0"/>
  </r>
  <r>
    <n v="5051"/>
    <x v="0"/>
    <x v="18"/>
    <x v="23"/>
    <d v="1900-01-30T15:30:00"/>
    <m/>
    <m/>
    <s v=""/>
    <x v="0"/>
    <n v="0"/>
    <s v="LG"/>
    <m/>
    <x v="0"/>
  </r>
  <r>
    <n v="5052"/>
    <x v="0"/>
    <x v="18"/>
    <x v="23"/>
    <d v="1900-01-30T15:40:00"/>
    <m/>
    <m/>
    <s v=""/>
    <x v="0"/>
    <n v="0"/>
    <s v="LG"/>
    <m/>
    <x v="0"/>
  </r>
  <r>
    <n v="5053"/>
    <x v="0"/>
    <x v="18"/>
    <x v="23"/>
    <d v="1900-01-30T15:50:00"/>
    <m/>
    <m/>
    <s v=""/>
    <x v="0"/>
    <n v="0"/>
    <s v="LG"/>
    <m/>
    <x v="0"/>
  </r>
  <r>
    <n v="5054"/>
    <x v="0"/>
    <x v="18"/>
    <x v="0"/>
    <d v="1900-01-30T16:00:00"/>
    <m/>
    <m/>
    <s v=""/>
    <x v="0"/>
    <n v="0"/>
    <s v="LG"/>
    <m/>
    <x v="0"/>
  </r>
  <r>
    <n v="5055"/>
    <x v="0"/>
    <x v="18"/>
    <x v="0"/>
    <d v="1900-01-30T16:10:00"/>
    <m/>
    <m/>
    <s v=""/>
    <x v="0"/>
    <n v="0"/>
    <s v="LG"/>
    <m/>
    <x v="0"/>
  </r>
  <r>
    <n v="5056"/>
    <x v="0"/>
    <x v="18"/>
    <x v="0"/>
    <d v="1900-01-30T16:20:00"/>
    <m/>
    <m/>
    <s v=""/>
    <x v="0"/>
    <n v="0"/>
    <s v="LG"/>
    <m/>
    <x v="0"/>
  </r>
  <r>
    <n v="5057"/>
    <x v="0"/>
    <x v="18"/>
    <x v="0"/>
    <d v="1900-01-30T16:30:00"/>
    <m/>
    <m/>
    <s v=""/>
    <x v="0"/>
    <n v="0"/>
    <s v="LG"/>
    <m/>
    <x v="0"/>
  </r>
  <r>
    <n v="5058"/>
    <x v="0"/>
    <x v="18"/>
    <x v="0"/>
    <d v="1900-01-30T16:40:00"/>
    <m/>
    <m/>
    <s v=""/>
    <x v="0"/>
    <n v="0"/>
    <s v="LG"/>
    <m/>
    <x v="0"/>
  </r>
  <r>
    <n v="5059"/>
    <x v="0"/>
    <x v="18"/>
    <x v="0"/>
    <d v="1900-01-30T16:50:00"/>
    <m/>
    <m/>
    <s v=""/>
    <x v="0"/>
    <n v="0"/>
    <s v="LG"/>
    <m/>
    <x v="0"/>
  </r>
  <r>
    <n v="5060"/>
    <x v="0"/>
    <x v="18"/>
    <x v="1"/>
    <d v="1900-01-30T17:00:00"/>
    <m/>
    <m/>
    <s v=""/>
    <x v="0"/>
    <n v="0"/>
    <s v="LG"/>
    <m/>
    <x v="0"/>
  </r>
  <r>
    <n v="5061"/>
    <x v="0"/>
    <x v="18"/>
    <x v="1"/>
    <d v="1900-01-30T17:10:00"/>
    <m/>
    <m/>
    <s v=""/>
    <x v="0"/>
    <n v="0"/>
    <s v="LG"/>
    <m/>
    <x v="0"/>
  </r>
  <r>
    <n v="5062"/>
    <x v="0"/>
    <x v="18"/>
    <x v="1"/>
    <d v="1900-01-30T17:20:00"/>
    <m/>
    <m/>
    <s v=""/>
    <x v="0"/>
    <n v="0"/>
    <s v="LG"/>
    <m/>
    <x v="0"/>
  </r>
  <r>
    <n v="5063"/>
    <x v="0"/>
    <x v="18"/>
    <x v="1"/>
    <d v="1900-01-30T17:30:00"/>
    <m/>
    <m/>
    <s v=""/>
    <x v="0"/>
    <n v="0"/>
    <s v="LG"/>
    <m/>
    <x v="0"/>
  </r>
  <r>
    <n v="5064"/>
    <x v="0"/>
    <x v="18"/>
    <x v="1"/>
    <d v="1900-01-30T17:40:00"/>
    <m/>
    <m/>
    <s v=""/>
    <x v="0"/>
    <n v="0"/>
    <s v="LG"/>
    <m/>
    <x v="0"/>
  </r>
  <r>
    <n v="5065"/>
    <x v="0"/>
    <x v="18"/>
    <x v="1"/>
    <d v="1900-01-30T17:50:00"/>
    <m/>
    <m/>
    <s v=""/>
    <x v="0"/>
    <n v="0"/>
    <s v="LG"/>
    <m/>
    <x v="0"/>
  </r>
  <r>
    <n v="5066"/>
    <x v="0"/>
    <x v="18"/>
    <x v="2"/>
    <d v="1900-01-30T18:00:00"/>
    <m/>
    <m/>
    <s v=""/>
    <x v="0"/>
    <n v="0"/>
    <s v="LG"/>
    <m/>
    <x v="0"/>
  </r>
  <r>
    <n v="5067"/>
    <x v="0"/>
    <x v="18"/>
    <x v="2"/>
    <d v="1900-01-30T18:10:00"/>
    <m/>
    <m/>
    <s v=""/>
    <x v="0"/>
    <n v="0"/>
    <s v="LG"/>
    <m/>
    <x v="0"/>
  </r>
  <r>
    <n v="5068"/>
    <x v="0"/>
    <x v="18"/>
    <x v="2"/>
    <d v="1900-01-30T18:20:00"/>
    <m/>
    <m/>
    <s v=""/>
    <x v="0"/>
    <n v="0"/>
    <s v="LG"/>
    <m/>
    <x v="0"/>
  </r>
  <r>
    <n v="5069"/>
    <x v="0"/>
    <x v="18"/>
    <x v="2"/>
    <d v="1900-01-30T18:30:00"/>
    <m/>
    <m/>
    <s v=""/>
    <x v="0"/>
    <n v="0"/>
    <s v="LG"/>
    <m/>
    <x v="0"/>
  </r>
  <r>
    <n v="5070"/>
    <x v="0"/>
    <x v="18"/>
    <x v="2"/>
    <d v="1900-01-30T18:40:00"/>
    <m/>
    <m/>
    <s v=""/>
    <x v="0"/>
    <n v="0"/>
    <s v="LG"/>
    <m/>
    <x v="0"/>
  </r>
  <r>
    <n v="5071"/>
    <x v="0"/>
    <x v="18"/>
    <x v="2"/>
    <d v="1900-01-30T18:50:00"/>
    <m/>
    <m/>
    <s v=""/>
    <x v="0"/>
    <n v="0"/>
    <s v="LG"/>
    <m/>
    <x v="0"/>
  </r>
  <r>
    <n v="5072"/>
    <x v="0"/>
    <x v="18"/>
    <x v="3"/>
    <d v="1900-01-30T19:00:00"/>
    <m/>
    <m/>
    <s v=""/>
    <x v="0"/>
    <n v="0"/>
    <s v="LG"/>
    <m/>
    <x v="0"/>
  </r>
  <r>
    <n v="5073"/>
    <x v="0"/>
    <x v="18"/>
    <x v="3"/>
    <d v="1900-01-30T19:10:00"/>
    <m/>
    <m/>
    <s v=""/>
    <x v="0"/>
    <n v="0"/>
    <s v="LG"/>
    <m/>
    <x v="0"/>
  </r>
  <r>
    <n v="5074"/>
    <x v="0"/>
    <x v="18"/>
    <x v="3"/>
    <d v="1900-01-30T19:20:00"/>
    <m/>
    <m/>
    <s v=""/>
    <x v="0"/>
    <n v="0"/>
    <s v="LG"/>
    <m/>
    <x v="0"/>
  </r>
  <r>
    <n v="5075"/>
    <x v="0"/>
    <x v="18"/>
    <x v="3"/>
    <d v="1900-01-30T19:30:00"/>
    <m/>
    <m/>
    <s v=""/>
    <x v="0"/>
    <n v="0"/>
    <s v="LG"/>
    <m/>
    <x v="0"/>
  </r>
  <r>
    <n v="5076"/>
    <x v="0"/>
    <x v="18"/>
    <x v="3"/>
    <d v="1900-01-30T19:40:00"/>
    <m/>
    <m/>
    <s v=""/>
    <x v="0"/>
    <n v="0"/>
    <s v="LG"/>
    <m/>
    <x v="0"/>
  </r>
  <r>
    <n v="5077"/>
    <x v="0"/>
    <x v="18"/>
    <x v="3"/>
    <d v="1900-01-30T19:50:00"/>
    <m/>
    <m/>
    <s v=""/>
    <x v="0"/>
    <n v="0"/>
    <s v="LG"/>
    <m/>
    <x v="0"/>
  </r>
  <r>
    <n v="5078"/>
    <x v="0"/>
    <x v="18"/>
    <x v="4"/>
    <d v="1900-01-30T20:00:00"/>
    <m/>
    <m/>
    <s v=""/>
    <x v="0"/>
    <n v="0"/>
    <s v="LG"/>
    <m/>
    <x v="0"/>
  </r>
  <r>
    <n v="5079"/>
    <x v="0"/>
    <x v="18"/>
    <x v="4"/>
    <d v="1900-01-30T20:10:00"/>
    <m/>
    <m/>
    <s v=""/>
    <x v="0"/>
    <n v="0"/>
    <s v="LG"/>
    <m/>
    <x v="0"/>
  </r>
  <r>
    <n v="5080"/>
    <x v="0"/>
    <x v="18"/>
    <x v="4"/>
    <d v="1900-01-30T20:20:00"/>
    <m/>
    <m/>
    <s v=""/>
    <x v="0"/>
    <n v="0"/>
    <s v="LG"/>
    <m/>
    <x v="0"/>
  </r>
  <r>
    <n v="5081"/>
    <x v="0"/>
    <x v="18"/>
    <x v="4"/>
    <d v="1900-01-30T20:30:00"/>
    <m/>
    <m/>
    <s v=""/>
    <x v="0"/>
    <n v="0"/>
    <s v="LG"/>
    <m/>
    <x v="0"/>
  </r>
  <r>
    <n v="5082"/>
    <x v="0"/>
    <x v="18"/>
    <x v="4"/>
    <d v="1900-01-30T20:40:00"/>
    <m/>
    <m/>
    <s v=""/>
    <x v="0"/>
    <n v="0"/>
    <s v="LG"/>
    <m/>
    <x v="0"/>
  </r>
  <r>
    <n v="5083"/>
    <x v="0"/>
    <x v="18"/>
    <x v="4"/>
    <d v="1900-01-30T20:50:00"/>
    <m/>
    <m/>
    <s v=""/>
    <x v="0"/>
    <n v="0"/>
    <s v="LG"/>
    <m/>
    <x v="0"/>
  </r>
  <r>
    <n v="5084"/>
    <x v="0"/>
    <x v="18"/>
    <x v="5"/>
    <d v="1900-01-30T21:00:00"/>
    <m/>
    <m/>
    <s v=""/>
    <x v="0"/>
    <n v="0"/>
    <s v="LG"/>
    <m/>
    <x v="0"/>
  </r>
  <r>
    <n v="5085"/>
    <x v="0"/>
    <x v="18"/>
    <x v="5"/>
    <d v="1900-01-30T21:10:00"/>
    <m/>
    <m/>
    <s v=""/>
    <x v="0"/>
    <n v="0"/>
    <s v="LG"/>
    <m/>
    <x v="0"/>
  </r>
  <r>
    <n v="5086"/>
    <x v="0"/>
    <x v="18"/>
    <x v="5"/>
    <d v="1900-01-30T21:20:00"/>
    <m/>
    <m/>
    <s v=""/>
    <x v="0"/>
    <n v="0"/>
    <s v="LG"/>
    <m/>
    <x v="0"/>
  </r>
  <r>
    <n v="5087"/>
    <x v="0"/>
    <x v="18"/>
    <x v="5"/>
    <d v="1900-01-30T21:30:00"/>
    <m/>
    <m/>
    <s v=""/>
    <x v="0"/>
    <n v="0"/>
    <s v="LG"/>
    <m/>
    <x v="0"/>
  </r>
  <r>
    <n v="5088"/>
    <x v="0"/>
    <x v="18"/>
    <x v="5"/>
    <d v="1900-01-30T21:40:00"/>
    <m/>
    <m/>
    <s v=""/>
    <x v="0"/>
    <n v="0"/>
    <s v="LG"/>
    <m/>
    <x v="0"/>
  </r>
  <r>
    <n v="5089"/>
    <x v="0"/>
    <x v="18"/>
    <x v="5"/>
    <d v="1900-01-30T21:50:00"/>
    <m/>
    <m/>
    <s v=""/>
    <x v="0"/>
    <n v="0"/>
    <s v="LG"/>
    <m/>
    <x v="0"/>
  </r>
  <r>
    <n v="5090"/>
    <x v="0"/>
    <x v="18"/>
    <x v="6"/>
    <d v="1900-01-30T22:00:00"/>
    <m/>
    <m/>
    <s v=""/>
    <x v="0"/>
    <n v="0"/>
    <s v="LG"/>
    <m/>
    <x v="0"/>
  </r>
  <r>
    <n v="5091"/>
    <x v="0"/>
    <x v="18"/>
    <x v="6"/>
    <d v="1900-01-30T22:10:00"/>
    <m/>
    <m/>
    <s v=""/>
    <x v="0"/>
    <n v="0"/>
    <s v="LG"/>
    <m/>
    <x v="0"/>
  </r>
  <r>
    <n v="5092"/>
    <x v="0"/>
    <x v="18"/>
    <x v="6"/>
    <d v="1900-01-30T22:20:00"/>
    <m/>
    <m/>
    <s v=""/>
    <x v="0"/>
    <n v="0"/>
    <s v="LG"/>
    <m/>
    <x v="0"/>
  </r>
  <r>
    <n v="5093"/>
    <x v="0"/>
    <x v="18"/>
    <x v="6"/>
    <d v="1900-01-30T22:30:00"/>
    <m/>
    <m/>
    <s v=""/>
    <x v="0"/>
    <n v="0"/>
    <s v="LG"/>
    <m/>
    <x v="0"/>
  </r>
  <r>
    <n v="5094"/>
    <x v="0"/>
    <x v="18"/>
    <x v="6"/>
    <d v="1900-01-30T22:40:00"/>
    <m/>
    <m/>
    <s v=""/>
    <x v="0"/>
    <n v="0"/>
    <s v="LG"/>
    <m/>
    <x v="0"/>
  </r>
  <r>
    <n v="5095"/>
    <x v="0"/>
    <x v="18"/>
    <x v="6"/>
    <d v="1900-01-30T22:50:00"/>
    <m/>
    <m/>
    <s v=""/>
    <x v="0"/>
    <n v="0"/>
    <s v="LG"/>
    <m/>
    <x v="0"/>
  </r>
  <r>
    <n v="5096"/>
    <x v="0"/>
    <x v="18"/>
    <x v="7"/>
    <d v="1900-01-30T23:00:00"/>
    <m/>
    <m/>
    <s v=""/>
    <x v="0"/>
    <n v="0"/>
    <s v="LG"/>
    <m/>
    <x v="0"/>
  </r>
  <r>
    <n v="5097"/>
    <x v="0"/>
    <x v="18"/>
    <x v="7"/>
    <d v="1900-01-30T23:10:00"/>
    <m/>
    <m/>
    <s v=""/>
    <x v="0"/>
    <n v="0"/>
    <s v="LG"/>
    <m/>
    <x v="0"/>
  </r>
  <r>
    <n v="5098"/>
    <x v="0"/>
    <x v="18"/>
    <x v="7"/>
    <d v="1900-01-30T23:20:00"/>
    <m/>
    <m/>
    <s v=""/>
    <x v="0"/>
    <n v="0"/>
    <s v="LG"/>
    <m/>
    <x v="0"/>
  </r>
  <r>
    <n v="5099"/>
    <x v="0"/>
    <x v="18"/>
    <x v="7"/>
    <d v="1900-01-30T23:30:00"/>
    <m/>
    <m/>
    <s v=""/>
    <x v="0"/>
    <n v="0"/>
    <s v="LG"/>
    <m/>
    <x v="0"/>
  </r>
  <r>
    <n v="5100"/>
    <x v="0"/>
    <x v="18"/>
    <x v="7"/>
    <d v="1900-01-30T23:40:00"/>
    <m/>
    <m/>
    <s v=""/>
    <x v="0"/>
    <n v="0"/>
    <s v="LG"/>
    <m/>
    <x v="0"/>
  </r>
  <r>
    <n v="5101"/>
    <x v="0"/>
    <x v="18"/>
    <x v="7"/>
    <d v="1900-01-30T23:50:00"/>
    <m/>
    <m/>
    <s v=""/>
    <x v="0"/>
    <n v="0"/>
    <s v="LG"/>
    <m/>
    <x v="0"/>
  </r>
  <r>
    <n v="5102"/>
    <x v="1"/>
    <x v="18"/>
    <x v="8"/>
    <d v="1900-01-31T00:00:00"/>
    <m/>
    <m/>
    <s v=""/>
    <x v="0"/>
    <n v="0"/>
    <s v="JBu"/>
    <m/>
    <x v="0"/>
  </r>
  <r>
    <n v="5103"/>
    <x v="1"/>
    <x v="18"/>
    <x v="8"/>
    <d v="1900-01-31T00:10:00"/>
    <m/>
    <m/>
    <s v=""/>
    <x v="0"/>
    <n v="0"/>
    <s v="JBu"/>
    <m/>
    <x v="0"/>
  </r>
  <r>
    <n v="5104"/>
    <x v="1"/>
    <x v="18"/>
    <x v="8"/>
    <d v="1900-01-31T00:20:00"/>
    <m/>
    <m/>
    <s v=""/>
    <x v="0"/>
    <n v="0"/>
    <s v="JBu"/>
    <m/>
    <x v="0"/>
  </r>
  <r>
    <n v="5105"/>
    <x v="1"/>
    <x v="18"/>
    <x v="8"/>
    <d v="1900-01-31T00:30:00"/>
    <m/>
    <m/>
    <s v=""/>
    <x v="0"/>
    <n v="0"/>
    <s v="JBu"/>
    <m/>
    <x v="0"/>
  </r>
  <r>
    <n v="5106"/>
    <x v="1"/>
    <x v="18"/>
    <x v="8"/>
    <d v="1900-01-31T00:40:00"/>
    <m/>
    <m/>
    <s v=""/>
    <x v="0"/>
    <n v="0"/>
    <s v="JBu"/>
    <m/>
    <x v="0"/>
  </r>
  <r>
    <n v="5107"/>
    <x v="1"/>
    <x v="18"/>
    <x v="8"/>
    <d v="1900-01-31T00:50:00"/>
    <m/>
    <m/>
    <s v=""/>
    <x v="0"/>
    <n v="0"/>
    <s v="JBu"/>
    <m/>
    <x v="0"/>
  </r>
  <r>
    <n v="5108"/>
    <x v="1"/>
    <x v="18"/>
    <x v="9"/>
    <d v="1900-01-31T01:00:00"/>
    <m/>
    <m/>
    <s v=""/>
    <x v="0"/>
    <n v="0"/>
    <s v="JBu"/>
    <m/>
    <x v="0"/>
  </r>
  <r>
    <n v="5109"/>
    <x v="1"/>
    <x v="18"/>
    <x v="9"/>
    <d v="1900-01-31T01:10:00"/>
    <m/>
    <m/>
    <s v=""/>
    <x v="0"/>
    <n v="0"/>
    <s v="JBu"/>
    <m/>
    <x v="0"/>
  </r>
  <r>
    <n v="5110"/>
    <x v="1"/>
    <x v="18"/>
    <x v="9"/>
    <d v="1900-01-31T01:20:00"/>
    <m/>
    <m/>
    <s v=""/>
    <x v="0"/>
    <n v="0"/>
    <s v="JBu"/>
    <m/>
    <x v="0"/>
  </r>
  <r>
    <n v="5111"/>
    <x v="1"/>
    <x v="18"/>
    <x v="9"/>
    <d v="1900-01-31T01:30:00"/>
    <m/>
    <m/>
    <s v=""/>
    <x v="0"/>
    <n v="0"/>
    <s v="JBu"/>
    <m/>
    <x v="0"/>
  </r>
  <r>
    <n v="5112"/>
    <x v="1"/>
    <x v="18"/>
    <x v="9"/>
    <d v="1900-01-31T01:40:00"/>
    <m/>
    <m/>
    <s v=""/>
    <x v="0"/>
    <n v="0"/>
    <s v="JBu"/>
    <m/>
    <x v="0"/>
  </r>
  <r>
    <n v="5113"/>
    <x v="1"/>
    <x v="18"/>
    <x v="9"/>
    <d v="1900-01-31T01:50:00"/>
    <m/>
    <m/>
    <s v=""/>
    <x v="0"/>
    <n v="0"/>
    <s v="JBu"/>
    <m/>
    <x v="0"/>
  </r>
  <r>
    <n v="5114"/>
    <x v="1"/>
    <x v="18"/>
    <x v="10"/>
    <d v="1900-01-31T02:00:00"/>
    <m/>
    <m/>
    <s v=""/>
    <x v="0"/>
    <n v="35"/>
    <s v="JBu"/>
    <s v="Resident"/>
    <x v="1"/>
  </r>
  <r>
    <n v="5115"/>
    <x v="1"/>
    <x v="18"/>
    <x v="10"/>
    <d v="1900-01-31T02:10:00"/>
    <m/>
    <m/>
    <s v=""/>
    <x v="0"/>
    <n v="0"/>
    <s v="JBu"/>
    <m/>
    <x v="0"/>
  </r>
  <r>
    <n v="5116"/>
    <x v="1"/>
    <x v="18"/>
    <x v="10"/>
    <d v="1900-01-31T02:20:00"/>
    <m/>
    <m/>
    <s v=""/>
    <x v="0"/>
    <n v="0"/>
    <s v="JBu"/>
    <m/>
    <x v="0"/>
  </r>
  <r>
    <n v="5117"/>
    <x v="1"/>
    <x v="18"/>
    <x v="10"/>
    <d v="1900-01-31T02:30:00"/>
    <m/>
    <m/>
    <s v=""/>
    <x v="0"/>
    <n v="0"/>
    <s v="JBu"/>
    <m/>
    <x v="0"/>
  </r>
  <r>
    <n v="5118"/>
    <x v="1"/>
    <x v="18"/>
    <x v="10"/>
    <d v="1900-01-31T02:40:00"/>
    <m/>
    <m/>
    <s v=""/>
    <x v="0"/>
    <n v="0"/>
    <s v="JBu"/>
    <m/>
    <x v="0"/>
  </r>
  <r>
    <n v="5119"/>
    <x v="1"/>
    <x v="18"/>
    <x v="10"/>
    <d v="1900-01-31T02:50:00"/>
    <m/>
    <m/>
    <s v=""/>
    <x v="0"/>
    <n v="0"/>
    <s v="JBu"/>
    <m/>
    <x v="0"/>
  </r>
  <r>
    <n v="5120"/>
    <x v="1"/>
    <x v="18"/>
    <x v="11"/>
    <d v="1900-01-31T03:00:00"/>
    <m/>
    <m/>
    <s v=""/>
    <x v="0"/>
    <n v="0"/>
    <s v="JBu"/>
    <m/>
    <x v="0"/>
  </r>
  <r>
    <n v="5121"/>
    <x v="1"/>
    <x v="18"/>
    <x v="11"/>
    <d v="1900-01-31T03:10:00"/>
    <m/>
    <m/>
    <s v=""/>
    <x v="0"/>
    <n v="0"/>
    <s v="JBu"/>
    <m/>
    <x v="0"/>
  </r>
  <r>
    <n v="5122"/>
    <x v="1"/>
    <x v="18"/>
    <x v="11"/>
    <d v="1900-01-31T03:20:00"/>
    <m/>
    <m/>
    <s v=""/>
    <x v="0"/>
    <n v="0"/>
    <s v="JBu"/>
    <m/>
    <x v="0"/>
  </r>
  <r>
    <n v="5123"/>
    <x v="1"/>
    <x v="18"/>
    <x v="11"/>
    <d v="1900-01-31T03:30:00"/>
    <m/>
    <m/>
    <s v=""/>
    <x v="0"/>
    <n v="0"/>
    <s v="JBu"/>
    <m/>
    <x v="0"/>
  </r>
  <r>
    <n v="5124"/>
    <x v="1"/>
    <x v="18"/>
    <x v="11"/>
    <d v="1900-01-31T03:40:00"/>
    <m/>
    <m/>
    <s v=""/>
    <x v="0"/>
    <n v="0"/>
    <s v="JBu"/>
    <m/>
    <x v="0"/>
  </r>
  <r>
    <n v="5125"/>
    <x v="1"/>
    <x v="18"/>
    <x v="11"/>
    <d v="1900-01-31T03:50:00"/>
    <m/>
    <m/>
    <s v=""/>
    <x v="0"/>
    <n v="0"/>
    <s v="JBu"/>
    <m/>
    <x v="0"/>
  </r>
  <r>
    <n v="5126"/>
    <x v="1"/>
    <x v="18"/>
    <x v="12"/>
    <d v="1900-01-31T04:00:00"/>
    <m/>
    <m/>
    <s v=""/>
    <x v="0"/>
    <n v="0"/>
    <s v="JBu"/>
    <m/>
    <x v="0"/>
  </r>
  <r>
    <n v="5127"/>
    <x v="1"/>
    <x v="18"/>
    <x v="12"/>
    <d v="1900-01-31T04:10:00"/>
    <m/>
    <m/>
    <s v=""/>
    <x v="0"/>
    <n v="0"/>
    <s v="JBu"/>
    <m/>
    <x v="0"/>
  </r>
  <r>
    <n v="5128"/>
    <x v="1"/>
    <x v="18"/>
    <x v="12"/>
    <d v="1900-01-31T04:20:00"/>
    <m/>
    <m/>
    <s v=""/>
    <x v="0"/>
    <n v="0"/>
    <s v="JBu"/>
    <m/>
    <x v="0"/>
  </r>
  <r>
    <n v="5129"/>
    <x v="1"/>
    <x v="18"/>
    <x v="12"/>
    <d v="1900-01-31T04:30:00"/>
    <m/>
    <m/>
    <s v=""/>
    <x v="0"/>
    <n v="0"/>
    <s v="JBu"/>
    <m/>
    <x v="0"/>
  </r>
  <r>
    <n v="5130"/>
    <x v="1"/>
    <x v="18"/>
    <x v="12"/>
    <d v="1900-01-31T04:40:00"/>
    <m/>
    <m/>
    <s v=""/>
    <x v="0"/>
    <n v="0"/>
    <s v="JBu"/>
    <m/>
    <x v="0"/>
  </r>
  <r>
    <n v="5131"/>
    <x v="1"/>
    <x v="18"/>
    <x v="12"/>
    <d v="1900-01-31T04:50:00"/>
    <m/>
    <m/>
    <s v=""/>
    <x v="0"/>
    <n v="0"/>
    <s v="JBu"/>
    <m/>
    <x v="0"/>
  </r>
  <r>
    <n v="5132"/>
    <x v="1"/>
    <x v="18"/>
    <x v="13"/>
    <d v="1900-01-31T05:00:00"/>
    <m/>
    <m/>
    <s v=""/>
    <x v="0"/>
    <n v="0"/>
    <s v="JBu"/>
    <m/>
    <x v="0"/>
  </r>
  <r>
    <n v="5133"/>
    <x v="1"/>
    <x v="18"/>
    <x v="13"/>
    <d v="1900-01-31T05:10:00"/>
    <m/>
    <m/>
    <s v=""/>
    <x v="0"/>
    <n v="27"/>
    <s v="JBu"/>
    <s v="Resident"/>
    <x v="1"/>
  </r>
  <r>
    <n v="5134"/>
    <x v="1"/>
    <x v="18"/>
    <x v="13"/>
    <d v="1900-01-31T05:20:00"/>
    <m/>
    <m/>
    <s v=""/>
    <x v="0"/>
    <n v="0"/>
    <s v="JBu"/>
    <m/>
    <x v="0"/>
  </r>
  <r>
    <n v="5135"/>
    <x v="1"/>
    <x v="18"/>
    <x v="13"/>
    <d v="1900-01-31T05:30:00"/>
    <m/>
    <m/>
    <s v=""/>
    <x v="0"/>
    <n v="0"/>
    <s v="JBu"/>
    <m/>
    <x v="0"/>
  </r>
  <r>
    <n v="5136"/>
    <x v="1"/>
    <x v="18"/>
    <x v="13"/>
    <d v="1900-01-31T05:40:00"/>
    <m/>
    <m/>
    <s v=""/>
    <x v="0"/>
    <n v="0"/>
    <s v="JBu"/>
    <m/>
    <x v="0"/>
  </r>
  <r>
    <n v="5137"/>
    <x v="1"/>
    <x v="18"/>
    <x v="13"/>
    <d v="1900-01-31T05:50:00"/>
    <m/>
    <m/>
    <s v=""/>
    <x v="0"/>
    <n v="25"/>
    <s v="JBu"/>
    <s v="Resident"/>
    <x v="1"/>
  </r>
  <r>
    <n v="5138"/>
    <x v="1"/>
    <x v="18"/>
    <x v="14"/>
    <d v="1900-01-31T06:00:00"/>
    <m/>
    <m/>
    <s v=""/>
    <x v="0"/>
    <n v="0"/>
    <s v="JBu"/>
    <m/>
    <x v="0"/>
  </r>
  <r>
    <n v="5139"/>
    <x v="1"/>
    <x v="18"/>
    <x v="14"/>
    <d v="1900-01-31T06:10:00"/>
    <m/>
    <m/>
    <s v=""/>
    <x v="0"/>
    <n v="0"/>
    <s v="JBu"/>
    <m/>
    <x v="0"/>
  </r>
  <r>
    <n v="5140"/>
    <x v="1"/>
    <x v="18"/>
    <x v="14"/>
    <d v="1900-01-31T06:20:00"/>
    <m/>
    <m/>
    <s v=""/>
    <x v="0"/>
    <n v="0"/>
    <s v="JBu"/>
    <m/>
    <x v="0"/>
  </r>
  <r>
    <n v="5141"/>
    <x v="1"/>
    <x v="18"/>
    <x v="14"/>
    <d v="1900-01-31T06:30:00"/>
    <m/>
    <m/>
    <s v=""/>
    <x v="0"/>
    <n v="0"/>
    <s v="JBu"/>
    <m/>
    <x v="0"/>
  </r>
  <r>
    <n v="5142"/>
    <x v="1"/>
    <x v="18"/>
    <x v="14"/>
    <d v="1900-01-31T06:40:00"/>
    <m/>
    <m/>
    <s v=""/>
    <x v="0"/>
    <n v="0"/>
    <s v="JBu"/>
    <m/>
    <x v="0"/>
  </r>
  <r>
    <n v="5143"/>
    <x v="1"/>
    <x v="18"/>
    <x v="14"/>
    <d v="1900-01-31T06:50:00"/>
    <m/>
    <m/>
    <s v=""/>
    <x v="0"/>
    <n v="25"/>
    <s v="JBu"/>
    <s v="Resident"/>
    <x v="1"/>
  </r>
  <r>
    <n v="5144"/>
    <x v="1"/>
    <x v="18"/>
    <x v="14"/>
    <d v="1900-01-31T06:50:00"/>
    <m/>
    <m/>
    <s v=""/>
    <x v="0"/>
    <n v="18"/>
    <s v="JBu"/>
    <s v="Resident"/>
    <x v="1"/>
  </r>
  <r>
    <n v="5145"/>
    <x v="1"/>
    <x v="18"/>
    <x v="15"/>
    <d v="1900-01-31T07:00:00"/>
    <m/>
    <m/>
    <s v=""/>
    <x v="0"/>
    <n v="16"/>
    <s v="JBu"/>
    <s v="Resident"/>
    <x v="1"/>
  </r>
  <r>
    <n v="5146"/>
    <x v="1"/>
    <x v="18"/>
    <x v="15"/>
    <d v="1900-01-31T07:10:00"/>
    <m/>
    <m/>
    <s v=""/>
    <x v="0"/>
    <n v="0"/>
    <s v="JBu"/>
    <m/>
    <x v="0"/>
  </r>
  <r>
    <n v="5147"/>
    <x v="1"/>
    <x v="18"/>
    <x v="15"/>
    <d v="1900-01-31T07:20:00"/>
    <m/>
    <m/>
    <s v=""/>
    <x v="0"/>
    <n v="0"/>
    <s v="JBu"/>
    <m/>
    <x v="0"/>
  </r>
  <r>
    <n v="5148"/>
    <x v="1"/>
    <x v="18"/>
    <x v="15"/>
    <d v="1900-01-31T07:30:00"/>
    <m/>
    <m/>
    <s v=""/>
    <x v="0"/>
    <n v="28"/>
    <s v="JBu"/>
    <s v="Resident"/>
    <x v="1"/>
  </r>
  <r>
    <n v="5149"/>
    <x v="1"/>
    <x v="18"/>
    <x v="15"/>
    <d v="1900-01-31T07:30:00"/>
    <m/>
    <m/>
    <s v=""/>
    <x v="0"/>
    <n v="33"/>
    <s v="JBu"/>
    <s v="Resident"/>
    <x v="1"/>
  </r>
  <r>
    <n v="5150"/>
    <x v="1"/>
    <x v="18"/>
    <x v="15"/>
    <d v="1900-01-31T07:40:00"/>
    <m/>
    <m/>
    <s v=""/>
    <x v="0"/>
    <n v="0"/>
    <s v="JBu"/>
    <m/>
    <x v="0"/>
  </r>
  <r>
    <n v="5151"/>
    <x v="1"/>
    <x v="18"/>
    <x v="15"/>
    <d v="1900-01-31T07:50:00"/>
    <m/>
    <m/>
    <s v=""/>
    <x v="0"/>
    <n v="0"/>
    <s v="JBu"/>
    <m/>
    <x v="0"/>
  </r>
  <r>
    <n v="5152"/>
    <x v="1"/>
    <x v="18"/>
    <x v="16"/>
    <d v="1900-01-31T08:00:00"/>
    <m/>
    <m/>
    <s v=""/>
    <x v="0"/>
    <n v="22"/>
    <s v="JBu"/>
    <s v="Resident"/>
    <x v="1"/>
  </r>
  <r>
    <n v="5153"/>
    <x v="1"/>
    <x v="18"/>
    <x v="16"/>
    <d v="1900-01-31T08:10:00"/>
    <m/>
    <m/>
    <s v=""/>
    <x v="0"/>
    <n v="0"/>
    <s v="JBu"/>
    <m/>
    <x v="0"/>
  </r>
  <r>
    <n v="5154"/>
    <x v="1"/>
    <x v="18"/>
    <x v="16"/>
    <d v="1900-01-31T08:20:00"/>
    <m/>
    <m/>
    <s v=""/>
    <x v="0"/>
    <n v="0"/>
    <s v="JBu"/>
    <m/>
    <x v="0"/>
  </r>
  <r>
    <n v="5155"/>
    <x v="1"/>
    <x v="18"/>
    <x v="16"/>
    <d v="1900-01-31T08:30:00"/>
    <m/>
    <m/>
    <s v=""/>
    <x v="0"/>
    <n v="0"/>
    <s v="JBu"/>
    <m/>
    <x v="0"/>
  </r>
  <r>
    <n v="5156"/>
    <x v="1"/>
    <x v="18"/>
    <x v="16"/>
    <d v="1900-01-31T08:40:00"/>
    <m/>
    <m/>
    <s v=""/>
    <x v="0"/>
    <n v="0"/>
    <s v="JBu"/>
    <m/>
    <x v="0"/>
  </r>
  <r>
    <n v="5157"/>
    <x v="1"/>
    <x v="18"/>
    <x v="16"/>
    <d v="1900-01-31T08:50:00"/>
    <m/>
    <m/>
    <s v=""/>
    <x v="0"/>
    <n v="0"/>
    <s v="JBu"/>
    <m/>
    <x v="0"/>
  </r>
  <r>
    <n v="5158"/>
    <x v="1"/>
    <x v="18"/>
    <x v="17"/>
    <d v="1900-01-31T09:00:00"/>
    <m/>
    <m/>
    <s v=""/>
    <x v="0"/>
    <n v="28"/>
    <s v="JBu"/>
    <s v="Resident"/>
    <x v="1"/>
  </r>
  <r>
    <n v="5159"/>
    <x v="1"/>
    <x v="18"/>
    <x v="17"/>
    <d v="1900-01-31T09:10:00"/>
    <m/>
    <m/>
    <s v=""/>
    <x v="0"/>
    <n v="26"/>
    <s v="JBu"/>
    <s v="Resident"/>
    <x v="1"/>
  </r>
  <r>
    <n v="5160"/>
    <x v="1"/>
    <x v="18"/>
    <x v="17"/>
    <d v="1900-01-31T09:20:00"/>
    <m/>
    <m/>
    <s v=""/>
    <x v="0"/>
    <n v="0"/>
    <s v="JBu"/>
    <m/>
    <x v="0"/>
  </r>
  <r>
    <n v="5161"/>
    <x v="1"/>
    <x v="18"/>
    <x v="17"/>
    <d v="1900-01-31T09:30:00"/>
    <m/>
    <m/>
    <s v=""/>
    <x v="0"/>
    <n v="0"/>
    <s v="JBu"/>
    <m/>
    <x v="0"/>
  </r>
  <r>
    <n v="5162"/>
    <x v="1"/>
    <x v="18"/>
    <x v="17"/>
    <d v="1900-01-31T09:40:00"/>
    <m/>
    <m/>
    <s v=""/>
    <x v="0"/>
    <n v="36"/>
    <s v="JBu"/>
    <s v="Resident"/>
    <x v="1"/>
  </r>
  <r>
    <n v="5163"/>
    <x v="1"/>
    <x v="18"/>
    <x v="17"/>
    <d v="1900-01-31T09:40:00"/>
    <m/>
    <m/>
    <s v=""/>
    <x v="0"/>
    <n v="19"/>
    <s v="JBu"/>
    <s v="Resident"/>
    <x v="1"/>
  </r>
  <r>
    <n v="5164"/>
    <x v="1"/>
    <x v="18"/>
    <x v="17"/>
    <d v="1900-01-31T09:50:00"/>
    <m/>
    <m/>
    <s v=""/>
    <x v="0"/>
    <n v="0"/>
    <s v="JBu"/>
    <m/>
    <x v="0"/>
  </r>
  <r>
    <n v="5165"/>
    <x v="1"/>
    <x v="18"/>
    <x v="17"/>
    <d v="1899-12-30T09:51:45"/>
    <m/>
    <m/>
    <s v=""/>
    <x v="0"/>
    <n v="0"/>
    <s v="JBu"/>
    <m/>
    <x v="0"/>
  </r>
  <r>
    <n v="5166"/>
    <x v="1"/>
    <x v="18"/>
    <x v="18"/>
    <d v="1900-01-31T10:00:00"/>
    <n v="2.35"/>
    <n v="3.19"/>
    <n v="2.8"/>
    <x v="2"/>
    <n v="92"/>
    <s v="JBu"/>
    <s v="F2629"/>
    <x v="4"/>
  </r>
  <r>
    <n v="5167"/>
    <x v="1"/>
    <x v="18"/>
    <x v="18"/>
    <d v="1900-01-31T10:10:00"/>
    <m/>
    <m/>
    <s v=""/>
    <x v="0"/>
    <n v="0"/>
    <s v="JBu"/>
    <m/>
    <x v="0"/>
  </r>
  <r>
    <n v="5168"/>
    <x v="1"/>
    <x v="18"/>
    <x v="18"/>
    <d v="1900-01-31T10:20:00"/>
    <m/>
    <m/>
    <s v=""/>
    <x v="0"/>
    <n v="0"/>
    <s v="JBu"/>
    <m/>
    <x v="0"/>
  </r>
  <r>
    <n v="5169"/>
    <x v="1"/>
    <x v="18"/>
    <x v="18"/>
    <d v="1900-01-31T10:30:00"/>
    <m/>
    <m/>
    <s v=""/>
    <x v="0"/>
    <n v="0"/>
    <s v="JBu"/>
    <m/>
    <x v="0"/>
  </r>
  <r>
    <n v="5170"/>
    <x v="1"/>
    <x v="18"/>
    <x v="18"/>
    <d v="1900-01-31T10:40:00"/>
    <m/>
    <m/>
    <s v=""/>
    <x v="0"/>
    <n v="0"/>
    <s v="JBu"/>
    <m/>
    <x v="0"/>
  </r>
  <r>
    <n v="5171"/>
    <x v="1"/>
    <x v="18"/>
    <x v="18"/>
    <d v="1900-01-31T10:50:00"/>
    <m/>
    <m/>
    <s v=""/>
    <x v="0"/>
    <n v="0"/>
    <s v="JBu"/>
    <m/>
    <x v="0"/>
  </r>
  <r>
    <n v="5172"/>
    <x v="1"/>
    <x v="18"/>
    <x v="19"/>
    <d v="1900-01-31T11:00:00"/>
    <m/>
    <m/>
    <s v=""/>
    <x v="0"/>
    <n v="0"/>
    <s v="JBu"/>
    <m/>
    <x v="0"/>
  </r>
  <r>
    <n v="5173"/>
    <x v="1"/>
    <x v="18"/>
    <x v="19"/>
    <d v="1900-01-31T11:10:00"/>
    <m/>
    <m/>
    <s v=""/>
    <x v="0"/>
    <n v="0"/>
    <s v="JBu"/>
    <m/>
    <x v="0"/>
  </r>
  <r>
    <n v="5174"/>
    <x v="1"/>
    <x v="18"/>
    <x v="19"/>
    <d v="1900-01-31T11:20:00"/>
    <m/>
    <m/>
    <s v=""/>
    <x v="0"/>
    <n v="0"/>
    <s v="JBu"/>
    <m/>
    <x v="0"/>
  </r>
  <r>
    <n v="5175"/>
    <x v="1"/>
    <x v="18"/>
    <x v="19"/>
    <d v="1900-01-31T11:30:00"/>
    <m/>
    <m/>
    <s v=""/>
    <x v="0"/>
    <n v="0"/>
    <s v="JBu"/>
    <m/>
    <x v="0"/>
  </r>
  <r>
    <n v="5176"/>
    <x v="1"/>
    <x v="18"/>
    <x v="19"/>
    <d v="1900-01-31T11:40:00"/>
    <m/>
    <m/>
    <s v=""/>
    <x v="0"/>
    <n v="42"/>
    <s v="JBu"/>
    <s v="Resident"/>
    <x v="2"/>
  </r>
  <r>
    <n v="5177"/>
    <x v="1"/>
    <x v="18"/>
    <x v="19"/>
    <d v="1900-01-31T11:40:00"/>
    <m/>
    <m/>
    <s v=""/>
    <x v="0"/>
    <n v="32"/>
    <s v="JBu"/>
    <s v="Resident"/>
    <x v="1"/>
  </r>
  <r>
    <n v="5178"/>
    <x v="1"/>
    <x v="18"/>
    <x v="19"/>
    <d v="1900-01-31T11:50:00"/>
    <m/>
    <m/>
    <s v=""/>
    <x v="0"/>
    <n v="0"/>
    <s v="JBu"/>
    <m/>
    <x v="0"/>
  </r>
  <r>
    <n v="5179"/>
    <x v="1"/>
    <x v="18"/>
    <x v="20"/>
    <d v="1900-01-31T12:00:00"/>
    <m/>
    <m/>
    <s v=""/>
    <x v="0"/>
    <n v="0"/>
    <s v="JBu"/>
    <m/>
    <x v="0"/>
  </r>
  <r>
    <n v="5180"/>
    <x v="1"/>
    <x v="18"/>
    <x v="20"/>
    <d v="1900-01-31T12:10:00"/>
    <m/>
    <m/>
    <s v=""/>
    <x v="0"/>
    <n v="0"/>
    <s v="JBu"/>
    <m/>
    <x v="0"/>
  </r>
  <r>
    <n v="5181"/>
    <x v="1"/>
    <x v="18"/>
    <x v="20"/>
    <d v="1900-01-31T12:20:00"/>
    <m/>
    <m/>
    <s v=""/>
    <x v="0"/>
    <n v="0"/>
    <s v="JBu"/>
    <m/>
    <x v="0"/>
  </r>
  <r>
    <n v="5182"/>
    <x v="1"/>
    <x v="18"/>
    <x v="20"/>
    <d v="1900-01-31T12:30:00"/>
    <m/>
    <m/>
    <s v=""/>
    <x v="0"/>
    <s v="unk"/>
    <s v="JBu"/>
    <s v="Too close"/>
    <x v="3"/>
  </r>
  <r>
    <n v="5183"/>
    <x v="1"/>
    <x v="18"/>
    <x v="20"/>
    <d v="1900-01-31T12:40:00"/>
    <m/>
    <m/>
    <s v=""/>
    <x v="0"/>
    <n v="0"/>
    <s v="JBu"/>
    <m/>
    <x v="0"/>
  </r>
  <r>
    <n v="5184"/>
    <x v="1"/>
    <x v="18"/>
    <x v="20"/>
    <d v="1900-01-31T12:50:00"/>
    <m/>
    <m/>
    <s v=""/>
    <x v="0"/>
    <n v="0"/>
    <s v="JBu"/>
    <m/>
    <x v="0"/>
  </r>
  <r>
    <n v="5185"/>
    <x v="1"/>
    <x v="18"/>
    <x v="21"/>
    <d v="1900-01-31T13:00:00"/>
    <m/>
    <m/>
    <s v=""/>
    <x v="0"/>
    <n v="0"/>
    <s v="JBu"/>
    <m/>
    <x v="0"/>
  </r>
  <r>
    <n v="5186"/>
    <x v="1"/>
    <x v="18"/>
    <x v="21"/>
    <d v="1900-01-31T13:10:00"/>
    <m/>
    <m/>
    <s v=""/>
    <x v="0"/>
    <n v="0"/>
    <s v="JBu"/>
    <m/>
    <x v="0"/>
  </r>
  <r>
    <n v="5187"/>
    <x v="1"/>
    <x v="18"/>
    <x v="21"/>
    <d v="1900-01-31T13:20:00"/>
    <m/>
    <m/>
    <s v=""/>
    <x v="0"/>
    <n v="0"/>
    <s v="JBu"/>
    <m/>
    <x v="0"/>
  </r>
  <r>
    <n v="5188"/>
    <x v="1"/>
    <x v="18"/>
    <x v="21"/>
    <d v="1900-01-31T13:30:00"/>
    <m/>
    <m/>
    <s v=""/>
    <x v="0"/>
    <n v="0"/>
    <s v="JBu"/>
    <m/>
    <x v="0"/>
  </r>
  <r>
    <n v="5189"/>
    <x v="1"/>
    <x v="18"/>
    <x v="21"/>
    <d v="1900-01-31T13:40:00"/>
    <m/>
    <m/>
    <s v=""/>
    <x v="0"/>
    <n v="0"/>
    <s v="JBu"/>
    <m/>
    <x v="0"/>
  </r>
  <r>
    <n v="5190"/>
    <x v="1"/>
    <x v="18"/>
    <x v="21"/>
    <d v="1900-01-31T13:50:00"/>
    <m/>
    <m/>
    <s v=""/>
    <x v="0"/>
    <n v="0"/>
    <s v="JBu"/>
    <m/>
    <x v="0"/>
  </r>
  <r>
    <n v="5191"/>
    <x v="1"/>
    <x v="18"/>
    <x v="22"/>
    <d v="1900-01-31T14:00:00"/>
    <m/>
    <m/>
    <s v=""/>
    <x v="0"/>
    <n v="0"/>
    <s v="JBu"/>
    <m/>
    <x v="0"/>
  </r>
  <r>
    <n v="5192"/>
    <x v="1"/>
    <x v="18"/>
    <x v="22"/>
    <d v="1900-01-31T14:10:00"/>
    <m/>
    <m/>
    <s v=""/>
    <x v="0"/>
    <n v="0"/>
    <s v="JBu"/>
    <m/>
    <x v="0"/>
  </r>
  <r>
    <n v="5193"/>
    <x v="1"/>
    <x v="18"/>
    <x v="22"/>
    <d v="1900-01-31T14:20:00"/>
    <m/>
    <m/>
    <s v=""/>
    <x v="0"/>
    <n v="0"/>
    <s v="JBu"/>
    <m/>
    <x v="0"/>
  </r>
  <r>
    <n v="5194"/>
    <x v="1"/>
    <x v="18"/>
    <x v="22"/>
    <d v="1900-01-31T14:30:00"/>
    <m/>
    <m/>
    <s v=""/>
    <x v="0"/>
    <n v="0"/>
    <s v="JBu"/>
    <m/>
    <x v="0"/>
  </r>
  <r>
    <n v="5195"/>
    <x v="1"/>
    <x v="18"/>
    <x v="22"/>
    <d v="1900-01-31T14:40:00"/>
    <m/>
    <m/>
    <s v=""/>
    <x v="0"/>
    <n v="0"/>
    <s v="JBu"/>
    <m/>
    <x v="0"/>
  </r>
  <r>
    <n v="5196"/>
    <x v="1"/>
    <x v="18"/>
    <x v="22"/>
    <d v="1900-01-31T14:50:00"/>
    <m/>
    <m/>
    <s v=""/>
    <x v="0"/>
    <n v="0"/>
    <s v="JBu"/>
    <m/>
    <x v="0"/>
  </r>
  <r>
    <n v="5197"/>
    <x v="1"/>
    <x v="18"/>
    <x v="23"/>
    <d v="1900-01-31T15:00:00"/>
    <m/>
    <m/>
    <s v=""/>
    <x v="0"/>
    <n v="0"/>
    <s v="JBu"/>
    <m/>
    <x v="0"/>
  </r>
  <r>
    <n v="5198"/>
    <x v="1"/>
    <x v="18"/>
    <x v="23"/>
    <d v="1900-01-31T15:10:00"/>
    <m/>
    <m/>
    <s v=""/>
    <x v="0"/>
    <n v="28"/>
    <s v="JBu"/>
    <s v="Resident"/>
    <x v="1"/>
  </r>
  <r>
    <n v="5199"/>
    <x v="1"/>
    <x v="18"/>
    <x v="23"/>
    <d v="1900-01-31T15:20:00"/>
    <m/>
    <m/>
    <s v=""/>
    <x v="0"/>
    <n v="0"/>
    <s v="JBu"/>
    <m/>
    <x v="0"/>
  </r>
  <r>
    <n v="5200"/>
    <x v="1"/>
    <x v="18"/>
    <x v="23"/>
    <d v="1900-01-31T15:30:00"/>
    <m/>
    <m/>
    <s v=""/>
    <x v="0"/>
    <n v="0"/>
    <s v="JBu"/>
    <m/>
    <x v="0"/>
  </r>
  <r>
    <n v="5201"/>
    <x v="1"/>
    <x v="18"/>
    <x v="23"/>
    <d v="1900-01-31T15:40:00"/>
    <m/>
    <m/>
    <s v=""/>
    <x v="0"/>
    <n v="0"/>
    <s v="JBu"/>
    <m/>
    <x v="0"/>
  </r>
  <r>
    <n v="5202"/>
    <x v="1"/>
    <x v="18"/>
    <x v="23"/>
    <d v="1900-01-31T15:50:00"/>
    <m/>
    <m/>
    <s v=""/>
    <x v="0"/>
    <n v="0"/>
    <s v="JBu"/>
    <m/>
    <x v="0"/>
  </r>
  <r>
    <n v="5203"/>
    <x v="1"/>
    <x v="18"/>
    <x v="0"/>
    <d v="1900-01-31T16:00:00"/>
    <m/>
    <m/>
    <s v=""/>
    <x v="0"/>
    <n v="0"/>
    <s v="JBu"/>
    <m/>
    <x v="0"/>
  </r>
  <r>
    <n v="5204"/>
    <x v="1"/>
    <x v="18"/>
    <x v="0"/>
    <d v="1900-01-31T16:10:00"/>
    <m/>
    <m/>
    <s v=""/>
    <x v="0"/>
    <n v="0"/>
    <s v="JBu"/>
    <m/>
    <x v="0"/>
  </r>
  <r>
    <n v="5205"/>
    <x v="1"/>
    <x v="18"/>
    <x v="0"/>
    <d v="1900-01-31T16:20:00"/>
    <m/>
    <m/>
    <s v=""/>
    <x v="0"/>
    <n v="0"/>
    <s v="JBu"/>
    <m/>
    <x v="0"/>
  </r>
  <r>
    <n v="5206"/>
    <x v="1"/>
    <x v="18"/>
    <x v="0"/>
    <d v="1900-01-31T16:30:00"/>
    <m/>
    <m/>
    <s v=""/>
    <x v="0"/>
    <n v="42"/>
    <s v="JBu"/>
    <s v="Resident"/>
    <x v="2"/>
  </r>
  <r>
    <n v="5207"/>
    <x v="1"/>
    <x v="18"/>
    <x v="0"/>
    <d v="1900-01-31T16:40:00"/>
    <m/>
    <m/>
    <s v=""/>
    <x v="0"/>
    <n v="0"/>
    <s v="JBu"/>
    <m/>
    <x v="0"/>
  </r>
  <r>
    <n v="5208"/>
    <x v="1"/>
    <x v="18"/>
    <x v="0"/>
    <d v="1900-01-31T16:50:00"/>
    <m/>
    <m/>
    <s v=""/>
    <x v="0"/>
    <n v="0"/>
    <s v="JBu"/>
    <m/>
    <x v="0"/>
  </r>
  <r>
    <n v="5209"/>
    <x v="1"/>
    <x v="18"/>
    <x v="1"/>
    <d v="1900-01-31T17:00:00"/>
    <m/>
    <m/>
    <s v=""/>
    <x v="0"/>
    <n v="0"/>
    <s v="JBu"/>
    <m/>
    <x v="0"/>
  </r>
  <r>
    <n v="5210"/>
    <x v="1"/>
    <x v="18"/>
    <x v="1"/>
    <d v="1900-01-31T17:10:00"/>
    <m/>
    <m/>
    <s v=""/>
    <x v="0"/>
    <n v="0"/>
    <s v="JBu"/>
    <m/>
    <x v="0"/>
  </r>
  <r>
    <n v="5211"/>
    <x v="1"/>
    <x v="18"/>
    <x v="1"/>
    <d v="1900-01-31T17:20:00"/>
    <m/>
    <m/>
    <s v=""/>
    <x v="0"/>
    <n v="0"/>
    <s v="JBu"/>
    <m/>
    <x v="0"/>
  </r>
  <r>
    <n v="5212"/>
    <x v="1"/>
    <x v="18"/>
    <x v="1"/>
    <d v="1900-01-31T17:30:00"/>
    <m/>
    <m/>
    <s v=""/>
    <x v="0"/>
    <n v="0"/>
    <s v="JBu"/>
    <m/>
    <x v="0"/>
  </r>
  <r>
    <n v="5213"/>
    <x v="1"/>
    <x v="18"/>
    <x v="1"/>
    <d v="1900-01-31T17:40:00"/>
    <m/>
    <m/>
    <s v=""/>
    <x v="0"/>
    <n v="0"/>
    <s v="JBu"/>
    <m/>
    <x v="0"/>
  </r>
  <r>
    <n v="5214"/>
    <x v="1"/>
    <x v="18"/>
    <x v="1"/>
    <d v="1900-01-31T17:50:00"/>
    <m/>
    <m/>
    <s v=""/>
    <x v="0"/>
    <n v="0"/>
    <s v="JBu"/>
    <m/>
    <x v="0"/>
  </r>
  <r>
    <n v="5215"/>
    <x v="1"/>
    <x v="18"/>
    <x v="2"/>
    <d v="1900-01-31T18:00:00"/>
    <m/>
    <m/>
    <s v=""/>
    <x v="0"/>
    <n v="0"/>
    <s v="JBu"/>
    <m/>
    <x v="0"/>
  </r>
  <r>
    <n v="5216"/>
    <x v="1"/>
    <x v="18"/>
    <x v="2"/>
    <d v="1900-01-31T18:10:00"/>
    <m/>
    <m/>
    <s v=""/>
    <x v="0"/>
    <n v="0"/>
    <s v="JBu"/>
    <m/>
    <x v="0"/>
  </r>
  <r>
    <n v="5217"/>
    <x v="1"/>
    <x v="18"/>
    <x v="2"/>
    <d v="1900-01-31T18:20:00"/>
    <m/>
    <m/>
    <s v=""/>
    <x v="0"/>
    <n v="0"/>
    <s v="JBu"/>
    <m/>
    <x v="0"/>
  </r>
  <r>
    <n v="5218"/>
    <x v="1"/>
    <x v="18"/>
    <x v="2"/>
    <d v="1900-01-31T18:30:00"/>
    <m/>
    <m/>
    <s v=""/>
    <x v="0"/>
    <n v="0"/>
    <s v="JBu"/>
    <m/>
    <x v="0"/>
  </r>
  <r>
    <n v="5219"/>
    <x v="1"/>
    <x v="18"/>
    <x v="2"/>
    <d v="1900-01-31T18:40:00"/>
    <m/>
    <m/>
    <s v=""/>
    <x v="0"/>
    <n v="0"/>
    <s v="JBu"/>
    <m/>
    <x v="0"/>
  </r>
  <r>
    <n v="5220"/>
    <x v="1"/>
    <x v="18"/>
    <x v="2"/>
    <d v="1900-01-31T18:50:00"/>
    <m/>
    <m/>
    <s v=""/>
    <x v="0"/>
    <n v="0"/>
    <s v="JBu"/>
    <m/>
    <x v="0"/>
  </r>
  <r>
    <n v="5221"/>
    <x v="1"/>
    <x v="18"/>
    <x v="3"/>
    <d v="1900-01-31T19:00:00"/>
    <m/>
    <m/>
    <s v=""/>
    <x v="0"/>
    <n v="0"/>
    <s v="JBu"/>
    <m/>
    <x v="0"/>
  </r>
  <r>
    <n v="5222"/>
    <x v="1"/>
    <x v="18"/>
    <x v="3"/>
    <d v="1900-01-31T19:10:00"/>
    <m/>
    <m/>
    <s v=""/>
    <x v="0"/>
    <n v="0"/>
    <s v="JBu"/>
    <m/>
    <x v="0"/>
  </r>
  <r>
    <n v="5223"/>
    <x v="1"/>
    <x v="18"/>
    <x v="3"/>
    <d v="1900-01-31T19:20:00"/>
    <m/>
    <m/>
    <s v=""/>
    <x v="0"/>
    <n v="0"/>
    <s v="JBu"/>
    <m/>
    <x v="0"/>
  </r>
  <r>
    <n v="5224"/>
    <x v="1"/>
    <x v="18"/>
    <x v="3"/>
    <d v="1900-01-31T19:30:00"/>
    <m/>
    <m/>
    <s v=""/>
    <x v="0"/>
    <n v="0"/>
    <s v="JBu"/>
    <m/>
    <x v="0"/>
  </r>
  <r>
    <n v="5225"/>
    <x v="1"/>
    <x v="18"/>
    <x v="3"/>
    <d v="1900-01-31T19:40:00"/>
    <m/>
    <m/>
    <s v=""/>
    <x v="0"/>
    <n v="0"/>
    <s v="JBu"/>
    <m/>
    <x v="0"/>
  </r>
  <r>
    <n v="5226"/>
    <x v="1"/>
    <x v="18"/>
    <x v="3"/>
    <d v="1900-01-31T19:50:00"/>
    <m/>
    <m/>
    <s v=""/>
    <x v="0"/>
    <n v="0"/>
    <s v="JBu"/>
    <m/>
    <x v="0"/>
  </r>
  <r>
    <n v="5227"/>
    <x v="1"/>
    <x v="18"/>
    <x v="4"/>
    <d v="1900-01-31T20:00:00"/>
    <m/>
    <m/>
    <s v=""/>
    <x v="0"/>
    <n v="0"/>
    <s v="JBu"/>
    <m/>
    <x v="0"/>
  </r>
  <r>
    <n v="5228"/>
    <x v="1"/>
    <x v="18"/>
    <x v="4"/>
    <d v="1900-01-31T20:10:00"/>
    <m/>
    <m/>
    <s v=""/>
    <x v="0"/>
    <n v="0"/>
    <s v="JBu"/>
    <m/>
    <x v="0"/>
  </r>
  <r>
    <n v="5229"/>
    <x v="1"/>
    <x v="18"/>
    <x v="4"/>
    <d v="1900-01-31T20:20:00"/>
    <m/>
    <m/>
    <s v=""/>
    <x v="0"/>
    <n v="0"/>
    <s v="JBu"/>
    <m/>
    <x v="0"/>
  </r>
  <r>
    <n v="5230"/>
    <x v="1"/>
    <x v="18"/>
    <x v="4"/>
    <d v="1900-01-31T20:30:00"/>
    <m/>
    <m/>
    <s v=""/>
    <x v="0"/>
    <n v="0"/>
    <s v="JBu"/>
    <m/>
    <x v="0"/>
  </r>
  <r>
    <n v="5231"/>
    <x v="1"/>
    <x v="18"/>
    <x v="4"/>
    <d v="1900-01-31T20:40:00"/>
    <m/>
    <m/>
    <s v=""/>
    <x v="0"/>
    <n v="0"/>
    <s v="JBu"/>
    <m/>
    <x v="0"/>
  </r>
  <r>
    <n v="5232"/>
    <x v="1"/>
    <x v="18"/>
    <x v="4"/>
    <d v="1900-01-31T20:50:00"/>
    <m/>
    <m/>
    <s v=""/>
    <x v="0"/>
    <n v="0"/>
    <s v="JBu"/>
    <m/>
    <x v="0"/>
  </r>
  <r>
    <n v="5233"/>
    <x v="1"/>
    <x v="18"/>
    <x v="5"/>
    <d v="1900-01-31T21:00:00"/>
    <m/>
    <m/>
    <s v=""/>
    <x v="0"/>
    <n v="33"/>
    <s v="JBu"/>
    <s v="Resident"/>
    <x v="1"/>
  </r>
  <r>
    <n v="5234"/>
    <x v="1"/>
    <x v="18"/>
    <x v="5"/>
    <d v="1900-01-31T21:00:00"/>
    <m/>
    <m/>
    <s v=""/>
    <x v="0"/>
    <n v="22"/>
    <s v="JBu"/>
    <s v="Resident"/>
    <x v="1"/>
  </r>
  <r>
    <n v="5235"/>
    <x v="1"/>
    <x v="18"/>
    <x v="5"/>
    <d v="1900-01-31T21:10:00"/>
    <m/>
    <m/>
    <s v=""/>
    <x v="0"/>
    <n v="0"/>
    <s v="JBu"/>
    <m/>
    <x v="0"/>
  </r>
  <r>
    <n v="5236"/>
    <x v="1"/>
    <x v="18"/>
    <x v="5"/>
    <d v="1900-01-31T21:20:00"/>
    <m/>
    <m/>
    <s v=""/>
    <x v="0"/>
    <n v="0"/>
    <s v="JBu"/>
    <m/>
    <x v="0"/>
  </r>
  <r>
    <n v="5237"/>
    <x v="1"/>
    <x v="18"/>
    <x v="5"/>
    <d v="1900-01-31T21:30:00"/>
    <m/>
    <m/>
    <s v=""/>
    <x v="0"/>
    <n v="0"/>
    <s v="LG"/>
    <m/>
    <x v="0"/>
  </r>
  <r>
    <n v="5238"/>
    <x v="1"/>
    <x v="18"/>
    <x v="5"/>
    <d v="1900-01-31T21:40:00"/>
    <m/>
    <m/>
    <s v=""/>
    <x v="0"/>
    <n v="0"/>
    <s v="LG"/>
    <m/>
    <x v="0"/>
  </r>
  <r>
    <n v="5239"/>
    <x v="1"/>
    <x v="18"/>
    <x v="5"/>
    <d v="1900-01-31T21:50:00"/>
    <m/>
    <m/>
    <s v=""/>
    <x v="0"/>
    <n v="45"/>
    <s v="LG"/>
    <s v="Resident"/>
    <x v="2"/>
  </r>
  <r>
    <n v="5240"/>
    <x v="1"/>
    <x v="18"/>
    <x v="6"/>
    <d v="1900-01-31T22:00:00"/>
    <m/>
    <m/>
    <s v=""/>
    <x v="0"/>
    <n v="0"/>
    <s v="LG"/>
    <m/>
    <x v="0"/>
  </r>
  <r>
    <n v="5241"/>
    <x v="1"/>
    <x v="18"/>
    <x v="6"/>
    <d v="1900-01-31T22:10:00"/>
    <m/>
    <m/>
    <s v=""/>
    <x v="0"/>
    <n v="0"/>
    <s v="LG"/>
    <m/>
    <x v="0"/>
  </r>
  <r>
    <n v="5242"/>
    <x v="1"/>
    <x v="18"/>
    <x v="6"/>
    <d v="1900-01-31T22:20:00"/>
    <m/>
    <m/>
    <s v=""/>
    <x v="0"/>
    <n v="0"/>
    <s v="LG"/>
    <m/>
    <x v="0"/>
  </r>
  <r>
    <n v="5243"/>
    <x v="1"/>
    <x v="18"/>
    <x v="6"/>
    <d v="1900-01-31T22:30:00"/>
    <m/>
    <m/>
    <s v=""/>
    <x v="0"/>
    <n v="0"/>
    <s v="LG"/>
    <m/>
    <x v="0"/>
  </r>
  <r>
    <n v="5244"/>
    <x v="1"/>
    <x v="18"/>
    <x v="6"/>
    <d v="1900-01-31T22:40:00"/>
    <m/>
    <m/>
    <s v=""/>
    <x v="0"/>
    <n v="0"/>
    <s v="LG"/>
    <m/>
    <x v="0"/>
  </r>
  <r>
    <n v="5245"/>
    <x v="1"/>
    <x v="18"/>
    <x v="6"/>
    <d v="1900-01-31T22:50:00"/>
    <m/>
    <m/>
    <s v=""/>
    <x v="0"/>
    <n v="0"/>
    <s v="LG"/>
    <m/>
    <x v="0"/>
  </r>
  <r>
    <n v="5246"/>
    <x v="1"/>
    <x v="18"/>
    <x v="7"/>
    <d v="1900-01-31T23:00:00"/>
    <m/>
    <m/>
    <s v=""/>
    <x v="0"/>
    <n v="0"/>
    <s v="LG"/>
    <m/>
    <x v="0"/>
  </r>
  <r>
    <n v="5247"/>
    <x v="1"/>
    <x v="18"/>
    <x v="7"/>
    <d v="1900-01-31T23:10:00"/>
    <m/>
    <m/>
    <s v=""/>
    <x v="0"/>
    <n v="0"/>
    <s v="LG"/>
    <m/>
    <x v="0"/>
  </r>
  <r>
    <n v="5248"/>
    <x v="1"/>
    <x v="18"/>
    <x v="7"/>
    <d v="1900-01-31T23:20:00"/>
    <m/>
    <m/>
    <s v=""/>
    <x v="0"/>
    <n v="0"/>
    <s v="LG"/>
    <m/>
    <x v="0"/>
  </r>
  <r>
    <n v="5249"/>
    <x v="1"/>
    <x v="18"/>
    <x v="7"/>
    <d v="1900-01-31T23:30:00"/>
    <m/>
    <m/>
    <s v=""/>
    <x v="0"/>
    <n v="0"/>
    <s v="LG"/>
    <m/>
    <x v="0"/>
  </r>
  <r>
    <n v="5250"/>
    <x v="1"/>
    <x v="18"/>
    <x v="7"/>
    <d v="1900-01-31T23:40:00"/>
    <m/>
    <m/>
    <s v=""/>
    <x v="0"/>
    <n v="0"/>
    <s v="LG"/>
    <m/>
    <x v="0"/>
  </r>
  <r>
    <n v="5251"/>
    <x v="1"/>
    <x v="18"/>
    <x v="7"/>
    <d v="1900-01-31T23:50:00"/>
    <m/>
    <m/>
    <s v=""/>
    <x v="0"/>
    <n v="0"/>
    <s v="LG"/>
    <m/>
    <x v="0"/>
  </r>
  <r>
    <n v="5252"/>
    <x v="1"/>
    <x v="19"/>
    <x v="8"/>
    <d v="1900-02-01T00:00:00"/>
    <m/>
    <m/>
    <s v=""/>
    <x v="0"/>
    <n v="0"/>
    <s v="JBu"/>
    <m/>
    <x v="0"/>
  </r>
  <r>
    <n v="5253"/>
    <x v="1"/>
    <x v="19"/>
    <x v="8"/>
    <d v="1900-02-01T00:10:00"/>
    <m/>
    <m/>
    <s v=""/>
    <x v="0"/>
    <n v="0"/>
    <s v="JBu"/>
    <m/>
    <x v="0"/>
  </r>
  <r>
    <n v="5254"/>
    <x v="1"/>
    <x v="19"/>
    <x v="8"/>
    <d v="1900-02-01T00:20:00"/>
    <m/>
    <m/>
    <s v=""/>
    <x v="0"/>
    <n v="0"/>
    <s v="JBu"/>
    <m/>
    <x v="0"/>
  </r>
  <r>
    <n v="5255"/>
    <x v="1"/>
    <x v="19"/>
    <x v="8"/>
    <d v="1900-02-01T00:30:00"/>
    <m/>
    <m/>
    <s v=""/>
    <x v="0"/>
    <n v="0"/>
    <s v="JBu"/>
    <m/>
    <x v="0"/>
  </r>
  <r>
    <n v="5256"/>
    <x v="1"/>
    <x v="19"/>
    <x v="8"/>
    <d v="1900-02-01T00:40:00"/>
    <m/>
    <m/>
    <s v=""/>
    <x v="0"/>
    <n v="0"/>
    <s v="JBu"/>
    <m/>
    <x v="0"/>
  </r>
  <r>
    <n v="5257"/>
    <x v="1"/>
    <x v="19"/>
    <x v="8"/>
    <d v="1900-02-01T00:50:00"/>
    <m/>
    <m/>
    <s v=""/>
    <x v="0"/>
    <n v="0"/>
    <s v="JBu"/>
    <m/>
    <x v="0"/>
  </r>
  <r>
    <n v="5258"/>
    <x v="1"/>
    <x v="19"/>
    <x v="9"/>
    <d v="1900-02-01T01:00:00"/>
    <m/>
    <m/>
    <s v=""/>
    <x v="0"/>
    <n v="0"/>
    <s v="JBu"/>
    <m/>
    <x v="0"/>
  </r>
  <r>
    <n v="5259"/>
    <x v="1"/>
    <x v="19"/>
    <x v="9"/>
    <d v="1900-02-01T01:10:00"/>
    <m/>
    <m/>
    <s v=""/>
    <x v="0"/>
    <n v="29"/>
    <s v="JBu"/>
    <s v="Resident"/>
    <x v="0"/>
  </r>
  <r>
    <n v="5260"/>
    <x v="1"/>
    <x v="19"/>
    <x v="9"/>
    <d v="1900-02-01T01:20:00"/>
    <m/>
    <m/>
    <s v=""/>
    <x v="0"/>
    <n v="16"/>
    <s v="JBu"/>
    <s v="Resident"/>
    <x v="0"/>
  </r>
  <r>
    <n v="5261"/>
    <x v="1"/>
    <x v="19"/>
    <x v="9"/>
    <d v="1900-02-01T01:30:00"/>
    <m/>
    <m/>
    <s v=""/>
    <x v="0"/>
    <n v="0"/>
    <s v="JBu"/>
    <m/>
    <x v="0"/>
  </r>
  <r>
    <n v="5262"/>
    <x v="1"/>
    <x v="19"/>
    <x v="9"/>
    <d v="1900-02-01T01:40:00"/>
    <m/>
    <m/>
    <s v=""/>
    <x v="0"/>
    <n v="0"/>
    <s v="JBu"/>
    <m/>
    <x v="0"/>
  </r>
  <r>
    <n v="5263"/>
    <x v="1"/>
    <x v="19"/>
    <x v="9"/>
    <d v="1900-02-01T01:50:00"/>
    <m/>
    <m/>
    <s v=""/>
    <x v="0"/>
    <n v="0"/>
    <s v="JBu"/>
    <m/>
    <x v="0"/>
  </r>
  <r>
    <n v="5264"/>
    <x v="1"/>
    <x v="19"/>
    <x v="10"/>
    <d v="1900-02-01T02:00:00"/>
    <m/>
    <m/>
    <s v=""/>
    <x v="0"/>
    <n v="0"/>
    <s v="JBu"/>
    <m/>
    <x v="0"/>
  </r>
  <r>
    <n v="5265"/>
    <x v="1"/>
    <x v="19"/>
    <x v="10"/>
    <d v="1900-02-01T02:10:00"/>
    <m/>
    <m/>
    <s v=""/>
    <x v="0"/>
    <n v="0"/>
    <s v="JBu"/>
    <m/>
    <x v="0"/>
  </r>
  <r>
    <n v="5266"/>
    <x v="1"/>
    <x v="19"/>
    <x v="10"/>
    <d v="1900-02-01T02:20:00"/>
    <m/>
    <m/>
    <s v=""/>
    <x v="0"/>
    <n v="0"/>
    <s v="JBu"/>
    <m/>
    <x v="0"/>
  </r>
  <r>
    <n v="5267"/>
    <x v="1"/>
    <x v="19"/>
    <x v="10"/>
    <d v="1900-02-01T02:30:00"/>
    <m/>
    <m/>
    <s v=""/>
    <x v="0"/>
    <n v="33"/>
    <s v="JBu"/>
    <s v="Resident"/>
    <x v="0"/>
  </r>
  <r>
    <n v="5268"/>
    <x v="1"/>
    <x v="19"/>
    <x v="10"/>
    <d v="1900-02-01T02:40:00"/>
    <m/>
    <m/>
    <s v=""/>
    <x v="0"/>
    <n v="24"/>
    <s v="JBu"/>
    <s v="Resident"/>
    <x v="0"/>
  </r>
  <r>
    <n v="5269"/>
    <x v="1"/>
    <x v="19"/>
    <x v="10"/>
    <d v="1900-02-01T02:50:00"/>
    <m/>
    <m/>
    <s v=""/>
    <x v="0"/>
    <n v="0"/>
    <s v="JBu"/>
    <m/>
    <x v="0"/>
  </r>
  <r>
    <n v="5270"/>
    <x v="1"/>
    <x v="19"/>
    <x v="11"/>
    <d v="1900-02-01T03:00:00"/>
    <m/>
    <m/>
    <s v=""/>
    <x v="0"/>
    <n v="0"/>
    <s v="JBu"/>
    <m/>
    <x v="0"/>
  </r>
  <r>
    <n v="5271"/>
    <x v="1"/>
    <x v="19"/>
    <x v="11"/>
    <d v="1900-02-01T03:10:00"/>
    <m/>
    <m/>
    <s v=""/>
    <x v="0"/>
    <n v="0"/>
    <s v="JBu"/>
    <m/>
    <x v="0"/>
  </r>
  <r>
    <n v="5272"/>
    <x v="1"/>
    <x v="19"/>
    <x v="11"/>
    <d v="1900-02-01T03:20:00"/>
    <m/>
    <m/>
    <s v=""/>
    <x v="0"/>
    <n v="0"/>
    <s v="JBu"/>
    <m/>
    <x v="0"/>
  </r>
  <r>
    <n v="5273"/>
    <x v="1"/>
    <x v="19"/>
    <x v="11"/>
    <d v="1900-02-01T03:30:00"/>
    <m/>
    <m/>
    <s v=""/>
    <x v="0"/>
    <n v="0"/>
    <s v="JBu"/>
    <m/>
    <x v="0"/>
  </r>
  <r>
    <n v="5274"/>
    <x v="1"/>
    <x v="19"/>
    <x v="11"/>
    <d v="1900-02-01T03:40:00"/>
    <m/>
    <m/>
    <s v=""/>
    <x v="0"/>
    <n v="0"/>
    <s v="JBu"/>
    <m/>
    <x v="0"/>
  </r>
  <r>
    <n v="5275"/>
    <x v="1"/>
    <x v="19"/>
    <x v="11"/>
    <d v="1900-02-01T03:50:00"/>
    <m/>
    <m/>
    <s v=""/>
    <x v="0"/>
    <n v="0"/>
    <s v="JBu"/>
    <m/>
    <x v="0"/>
  </r>
  <r>
    <n v="5276"/>
    <x v="1"/>
    <x v="19"/>
    <x v="12"/>
    <d v="1900-02-01T04:00:00"/>
    <m/>
    <m/>
    <s v=""/>
    <x v="0"/>
    <n v="0"/>
    <s v="JBu"/>
    <m/>
    <x v="0"/>
  </r>
  <r>
    <n v="5277"/>
    <x v="1"/>
    <x v="19"/>
    <x v="12"/>
    <d v="1900-02-01T04:10:00"/>
    <m/>
    <m/>
    <s v=""/>
    <x v="0"/>
    <n v="0"/>
    <s v="JBu"/>
    <m/>
    <x v="0"/>
  </r>
  <r>
    <n v="5278"/>
    <x v="1"/>
    <x v="19"/>
    <x v="12"/>
    <d v="1900-02-01T04:20:00"/>
    <m/>
    <m/>
    <s v=""/>
    <x v="0"/>
    <n v="0"/>
    <s v="JBu"/>
    <m/>
    <x v="0"/>
  </r>
  <r>
    <n v="5279"/>
    <x v="1"/>
    <x v="19"/>
    <x v="12"/>
    <d v="1900-02-01T04:30:00"/>
    <m/>
    <m/>
    <s v=""/>
    <x v="0"/>
    <n v="0"/>
    <s v="JBu"/>
    <m/>
    <x v="0"/>
  </r>
  <r>
    <n v="5280"/>
    <x v="1"/>
    <x v="19"/>
    <x v="12"/>
    <d v="1900-02-01T04:40:00"/>
    <m/>
    <m/>
    <s v=""/>
    <x v="0"/>
    <n v="24"/>
    <s v="JBu"/>
    <s v="Resident"/>
    <x v="0"/>
  </r>
  <r>
    <n v="5281"/>
    <x v="1"/>
    <x v="19"/>
    <x v="12"/>
    <d v="1900-02-01T04:50:00"/>
    <m/>
    <m/>
    <s v=""/>
    <x v="0"/>
    <n v="0"/>
    <s v="JBu"/>
    <m/>
    <x v="0"/>
  </r>
  <r>
    <n v="5282"/>
    <x v="1"/>
    <x v="19"/>
    <x v="13"/>
    <d v="1900-02-01T05:00:00"/>
    <m/>
    <m/>
    <s v=""/>
    <x v="0"/>
    <n v="0"/>
    <s v="JBu"/>
    <m/>
    <x v="0"/>
  </r>
  <r>
    <n v="5283"/>
    <x v="1"/>
    <x v="19"/>
    <x v="13"/>
    <d v="1900-02-01T05:10:00"/>
    <m/>
    <m/>
    <s v=""/>
    <x v="0"/>
    <n v="0"/>
    <s v="JBu"/>
    <m/>
    <x v="0"/>
  </r>
  <r>
    <n v="5284"/>
    <x v="1"/>
    <x v="19"/>
    <x v="13"/>
    <d v="1900-02-01T05:20:00"/>
    <m/>
    <m/>
    <s v=""/>
    <x v="0"/>
    <n v="0"/>
    <s v="JBu"/>
    <m/>
    <x v="0"/>
  </r>
  <r>
    <n v="5285"/>
    <x v="1"/>
    <x v="19"/>
    <x v="13"/>
    <d v="1900-02-01T05:30:00"/>
    <m/>
    <m/>
    <s v=""/>
    <x v="0"/>
    <n v="0"/>
    <s v="JBu"/>
    <m/>
    <x v="0"/>
  </r>
  <r>
    <n v="5286"/>
    <x v="1"/>
    <x v="19"/>
    <x v="13"/>
    <d v="1900-02-01T05:40:00"/>
    <m/>
    <m/>
    <s v=""/>
    <x v="0"/>
    <n v="0"/>
    <s v="JBu"/>
    <m/>
    <x v="0"/>
  </r>
  <r>
    <n v="5287"/>
    <x v="1"/>
    <x v="19"/>
    <x v="13"/>
    <d v="1900-02-01T05:50:00"/>
    <m/>
    <m/>
    <s v=""/>
    <x v="0"/>
    <n v="0"/>
    <s v="JBu"/>
    <m/>
    <x v="0"/>
  </r>
  <r>
    <n v="5288"/>
    <x v="1"/>
    <x v="19"/>
    <x v="14"/>
    <d v="1900-02-01T06:00:00"/>
    <m/>
    <m/>
    <s v=""/>
    <x v="0"/>
    <n v="0"/>
    <s v="JBu"/>
    <m/>
    <x v="0"/>
  </r>
  <r>
    <n v="5289"/>
    <x v="1"/>
    <x v="19"/>
    <x v="14"/>
    <d v="1900-02-01T06:10:00"/>
    <m/>
    <m/>
    <s v=""/>
    <x v="0"/>
    <n v="0"/>
    <s v="JBu"/>
    <m/>
    <x v="0"/>
  </r>
  <r>
    <n v="5290"/>
    <x v="1"/>
    <x v="19"/>
    <x v="14"/>
    <d v="1900-02-01T06:20:00"/>
    <m/>
    <m/>
    <s v=""/>
    <x v="0"/>
    <n v="0"/>
    <s v="JBu"/>
    <m/>
    <x v="0"/>
  </r>
  <r>
    <n v="5291"/>
    <x v="1"/>
    <x v="19"/>
    <x v="14"/>
    <d v="1900-02-01T06:30:00"/>
    <m/>
    <m/>
    <s v=""/>
    <x v="0"/>
    <n v="0"/>
    <s v="JBu"/>
    <m/>
    <x v="0"/>
  </r>
  <r>
    <n v="5292"/>
    <x v="1"/>
    <x v="19"/>
    <x v="14"/>
    <d v="1900-02-01T06:40:00"/>
    <m/>
    <m/>
    <s v=""/>
    <x v="0"/>
    <n v="0"/>
    <s v="JBu"/>
    <m/>
    <x v="0"/>
  </r>
  <r>
    <n v="5293"/>
    <x v="1"/>
    <x v="19"/>
    <x v="14"/>
    <d v="1900-02-01T06:50:00"/>
    <m/>
    <m/>
    <s v=""/>
    <x v="0"/>
    <n v="0"/>
    <s v="JBu"/>
    <m/>
    <x v="0"/>
  </r>
  <r>
    <n v="5294"/>
    <x v="1"/>
    <x v="19"/>
    <x v="15"/>
    <d v="1900-02-01T07:00:00"/>
    <m/>
    <m/>
    <s v=""/>
    <x v="0"/>
    <n v="0"/>
    <s v="JBu"/>
    <m/>
    <x v="0"/>
  </r>
  <r>
    <n v="5295"/>
    <x v="1"/>
    <x v="19"/>
    <x v="15"/>
    <d v="1900-02-01T07:10:00"/>
    <m/>
    <m/>
    <s v=""/>
    <x v="0"/>
    <n v="0"/>
    <s v="JBu"/>
    <m/>
    <x v="0"/>
  </r>
  <r>
    <n v="5296"/>
    <x v="1"/>
    <x v="19"/>
    <x v="15"/>
    <d v="1900-02-01T07:20:00"/>
    <m/>
    <m/>
    <s v=""/>
    <x v="0"/>
    <n v="0"/>
    <s v="JBu"/>
    <m/>
    <x v="0"/>
  </r>
  <r>
    <n v="5297"/>
    <x v="1"/>
    <x v="19"/>
    <x v="15"/>
    <d v="1900-02-01T07:30:00"/>
    <m/>
    <m/>
    <s v=""/>
    <x v="0"/>
    <n v="0"/>
    <s v="JBu"/>
    <m/>
    <x v="0"/>
  </r>
  <r>
    <n v="5298"/>
    <x v="1"/>
    <x v="19"/>
    <x v="15"/>
    <d v="1900-02-01T07:40:00"/>
    <m/>
    <m/>
    <s v=""/>
    <x v="0"/>
    <n v="0"/>
    <s v="JBu"/>
    <m/>
    <x v="0"/>
  </r>
  <r>
    <n v="5299"/>
    <x v="1"/>
    <x v="19"/>
    <x v="15"/>
    <d v="1900-02-01T07:50:00"/>
    <m/>
    <m/>
    <s v=""/>
    <x v="0"/>
    <n v="0"/>
    <s v="JBu"/>
    <m/>
    <x v="0"/>
  </r>
  <r>
    <n v="5300"/>
    <x v="1"/>
    <x v="19"/>
    <x v="16"/>
    <d v="1900-02-01T08:00:00"/>
    <m/>
    <m/>
    <s v=""/>
    <x v="0"/>
    <n v="0"/>
    <s v="JBu"/>
    <m/>
    <x v="0"/>
  </r>
  <r>
    <n v="5301"/>
    <x v="1"/>
    <x v="19"/>
    <x v="16"/>
    <d v="1900-02-01T08:10:00"/>
    <m/>
    <m/>
    <s v=""/>
    <x v="0"/>
    <n v="0"/>
    <s v="JBu"/>
    <m/>
    <x v="0"/>
  </r>
  <r>
    <n v="5302"/>
    <x v="1"/>
    <x v="19"/>
    <x v="16"/>
    <d v="1900-02-01T08:20:00"/>
    <m/>
    <m/>
    <s v=""/>
    <x v="0"/>
    <n v="0"/>
    <s v="JBu"/>
    <m/>
    <x v="0"/>
  </r>
  <r>
    <n v="5303"/>
    <x v="1"/>
    <x v="19"/>
    <x v="16"/>
    <d v="1900-02-01T08:30:00"/>
    <m/>
    <m/>
    <s v=""/>
    <x v="0"/>
    <n v="0"/>
    <s v="JBu"/>
    <m/>
    <x v="0"/>
  </r>
  <r>
    <n v="5304"/>
    <x v="1"/>
    <x v="19"/>
    <x v="16"/>
    <d v="1900-02-01T08:40:00"/>
    <m/>
    <m/>
    <s v=""/>
    <x v="0"/>
    <n v="0"/>
    <s v="JBu"/>
    <m/>
    <x v="0"/>
  </r>
  <r>
    <n v="5305"/>
    <x v="1"/>
    <x v="19"/>
    <x v="16"/>
    <d v="1899-12-30T08:49:10"/>
    <m/>
    <m/>
    <s v=""/>
    <x v="0"/>
    <n v="0"/>
    <s v="JBu"/>
    <m/>
    <x v="0"/>
  </r>
  <r>
    <n v="5306"/>
    <x v="1"/>
    <x v="19"/>
    <x v="16"/>
    <d v="1900-02-01T08:50:00"/>
    <m/>
    <m/>
    <s v=""/>
    <x v="0"/>
    <n v="0"/>
    <s v="JBu"/>
    <m/>
    <x v="0"/>
  </r>
  <r>
    <n v="5307"/>
    <x v="1"/>
    <x v="19"/>
    <x v="17"/>
    <d v="1900-02-01T09:00:00"/>
    <m/>
    <m/>
    <s v=""/>
    <x v="0"/>
    <n v="0"/>
    <s v="JBu"/>
    <m/>
    <x v="0"/>
  </r>
  <r>
    <n v="5308"/>
    <x v="1"/>
    <x v="19"/>
    <x v="17"/>
    <d v="1900-02-01T09:10:00"/>
    <m/>
    <m/>
    <s v=""/>
    <x v="0"/>
    <n v="0"/>
    <s v="JBu"/>
    <m/>
    <x v="0"/>
  </r>
  <r>
    <n v="5309"/>
    <x v="1"/>
    <x v="19"/>
    <x v="17"/>
    <d v="1900-02-01T09:20:00"/>
    <m/>
    <m/>
    <s v=""/>
    <x v="0"/>
    <n v="0"/>
    <s v="JBu"/>
    <m/>
    <x v="0"/>
  </r>
  <r>
    <n v="5310"/>
    <x v="1"/>
    <x v="19"/>
    <x v="17"/>
    <d v="1900-02-01T09:30:00"/>
    <m/>
    <m/>
    <s v=""/>
    <x v="0"/>
    <n v="0"/>
    <s v="JBu"/>
    <m/>
    <x v="0"/>
  </r>
  <r>
    <n v="5311"/>
    <x v="1"/>
    <x v="19"/>
    <x v="17"/>
    <d v="1900-02-01T09:40:00"/>
    <m/>
    <m/>
    <s v=""/>
    <x v="0"/>
    <n v="0"/>
    <s v="JBu"/>
    <m/>
    <x v="0"/>
  </r>
  <r>
    <n v="5312"/>
    <x v="1"/>
    <x v="19"/>
    <x v="17"/>
    <d v="1900-02-01T09:50:00"/>
    <m/>
    <m/>
    <s v=""/>
    <x v="0"/>
    <n v="0"/>
    <s v="JBu"/>
    <m/>
    <x v="0"/>
  </r>
  <r>
    <n v="5313"/>
    <x v="1"/>
    <x v="19"/>
    <x v="18"/>
    <d v="1900-02-01T10:00:00"/>
    <m/>
    <m/>
    <s v=""/>
    <x v="0"/>
    <n v="0"/>
    <s v="JBu"/>
    <m/>
    <x v="0"/>
  </r>
  <r>
    <n v="5314"/>
    <x v="1"/>
    <x v="19"/>
    <x v="18"/>
    <d v="1900-02-01T10:10:00"/>
    <m/>
    <m/>
    <s v=""/>
    <x v="0"/>
    <n v="0"/>
    <s v="JBu"/>
    <m/>
    <x v="0"/>
  </r>
  <r>
    <n v="5315"/>
    <x v="1"/>
    <x v="19"/>
    <x v="18"/>
    <d v="1900-02-01T10:20:00"/>
    <m/>
    <m/>
    <s v=""/>
    <x v="0"/>
    <n v="0"/>
    <s v="JBu"/>
    <m/>
    <x v="0"/>
  </r>
  <r>
    <n v="5316"/>
    <x v="1"/>
    <x v="19"/>
    <x v="18"/>
    <d v="1900-02-01T10:30:00"/>
    <m/>
    <m/>
    <s v=""/>
    <x v="0"/>
    <n v="0"/>
    <s v="JBu"/>
    <m/>
    <x v="0"/>
  </r>
  <r>
    <n v="5317"/>
    <x v="1"/>
    <x v="19"/>
    <x v="18"/>
    <d v="1900-02-01T10:40:00"/>
    <m/>
    <m/>
    <s v=""/>
    <x v="0"/>
    <n v="0"/>
    <s v="JBu"/>
    <m/>
    <x v="0"/>
  </r>
  <r>
    <n v="5318"/>
    <x v="1"/>
    <x v="19"/>
    <x v="18"/>
    <d v="1900-02-01T10:50:00"/>
    <m/>
    <m/>
    <s v=""/>
    <x v="0"/>
    <n v="0"/>
    <s v="JBu"/>
    <m/>
    <x v="0"/>
  </r>
  <r>
    <n v="5319"/>
    <x v="1"/>
    <x v="19"/>
    <x v="19"/>
    <d v="1900-02-01T11:00:00"/>
    <m/>
    <m/>
    <s v=""/>
    <x v="0"/>
    <n v="0"/>
    <s v="JBu"/>
    <m/>
    <x v="0"/>
  </r>
  <r>
    <n v="5320"/>
    <x v="1"/>
    <x v="19"/>
    <x v="19"/>
    <d v="1900-02-01T11:10:00"/>
    <m/>
    <m/>
    <s v=""/>
    <x v="0"/>
    <n v="0"/>
    <s v="JBu"/>
    <m/>
    <x v="0"/>
  </r>
  <r>
    <n v="5321"/>
    <x v="1"/>
    <x v="19"/>
    <x v="19"/>
    <d v="1900-02-01T11:20:00"/>
    <m/>
    <m/>
    <s v=""/>
    <x v="0"/>
    <n v="0"/>
    <s v="JBu"/>
    <m/>
    <x v="0"/>
  </r>
  <r>
    <n v="5322"/>
    <x v="1"/>
    <x v="19"/>
    <x v="19"/>
    <d v="1900-02-01T11:30:00"/>
    <m/>
    <m/>
    <s v=""/>
    <x v="0"/>
    <n v="0"/>
    <s v="JBu"/>
    <m/>
    <x v="0"/>
  </r>
  <r>
    <n v="5323"/>
    <x v="1"/>
    <x v="19"/>
    <x v="19"/>
    <d v="1900-02-01T11:40:00"/>
    <n v="2.35"/>
    <n v="3"/>
    <n v="2.7"/>
    <x v="2"/>
    <n v="84"/>
    <s v="JBu"/>
    <s v="F4017"/>
    <x v="4"/>
  </r>
  <r>
    <n v="5324"/>
    <x v="1"/>
    <x v="19"/>
    <x v="19"/>
    <d v="1900-02-01T11:50:00"/>
    <m/>
    <m/>
    <s v=""/>
    <x v="0"/>
    <n v="0"/>
    <s v="JBu"/>
    <m/>
    <x v="0"/>
  </r>
  <r>
    <n v="5325"/>
    <x v="1"/>
    <x v="19"/>
    <x v="20"/>
    <d v="1900-02-01T12:00:00"/>
    <m/>
    <m/>
    <s v=""/>
    <x v="0"/>
    <n v="0"/>
    <s v="JBu"/>
    <m/>
    <x v="0"/>
  </r>
  <r>
    <n v="5326"/>
    <x v="1"/>
    <x v="19"/>
    <x v="20"/>
    <d v="1900-02-01T12:10:00"/>
    <m/>
    <m/>
    <s v=""/>
    <x v="0"/>
    <n v="0"/>
    <s v="JBu"/>
    <m/>
    <x v="0"/>
  </r>
  <r>
    <n v="5327"/>
    <x v="1"/>
    <x v="19"/>
    <x v="20"/>
    <d v="1900-02-01T12:20:00"/>
    <m/>
    <m/>
    <s v=""/>
    <x v="0"/>
    <n v="0"/>
    <s v="JBu"/>
    <m/>
    <x v="0"/>
  </r>
  <r>
    <n v="5328"/>
    <x v="1"/>
    <x v="19"/>
    <x v="20"/>
    <d v="1900-02-01T12:30:00"/>
    <m/>
    <m/>
    <s v=""/>
    <x v="0"/>
    <n v="0"/>
    <s v="JBu"/>
    <m/>
    <x v="0"/>
  </r>
  <r>
    <n v="5329"/>
    <x v="1"/>
    <x v="19"/>
    <x v="20"/>
    <d v="1900-02-01T12:40:00"/>
    <m/>
    <m/>
    <s v=""/>
    <x v="0"/>
    <n v="0"/>
    <s v="JBu"/>
    <m/>
    <x v="0"/>
  </r>
  <r>
    <n v="5330"/>
    <x v="1"/>
    <x v="19"/>
    <x v="20"/>
    <d v="1900-02-01T12:50:00"/>
    <m/>
    <m/>
    <s v=""/>
    <x v="0"/>
    <n v="0"/>
    <s v="JBu"/>
    <m/>
    <x v="0"/>
  </r>
  <r>
    <n v="5331"/>
    <x v="1"/>
    <x v="19"/>
    <x v="21"/>
    <d v="1900-02-01T13:00:00"/>
    <m/>
    <m/>
    <s v=""/>
    <x v="0"/>
    <n v="0"/>
    <s v="JBu"/>
    <m/>
    <x v="0"/>
  </r>
  <r>
    <n v="5332"/>
    <x v="1"/>
    <x v="19"/>
    <x v="21"/>
    <d v="1900-02-01T13:10:00"/>
    <m/>
    <m/>
    <s v=""/>
    <x v="0"/>
    <n v="0"/>
    <s v="JBu"/>
    <m/>
    <x v="0"/>
  </r>
  <r>
    <n v="5333"/>
    <x v="1"/>
    <x v="19"/>
    <x v="21"/>
    <d v="1900-02-01T13:20:00"/>
    <m/>
    <m/>
    <s v=""/>
    <x v="0"/>
    <n v="0"/>
    <s v="JBu"/>
    <m/>
    <x v="0"/>
  </r>
  <r>
    <n v="5334"/>
    <x v="1"/>
    <x v="19"/>
    <x v="21"/>
    <d v="1900-02-01T13:30:00"/>
    <m/>
    <m/>
    <s v=""/>
    <x v="0"/>
    <n v="0"/>
    <s v="JBu"/>
    <m/>
    <x v="0"/>
  </r>
  <r>
    <n v="5335"/>
    <x v="1"/>
    <x v="19"/>
    <x v="21"/>
    <d v="1900-02-01T13:40:00"/>
    <m/>
    <m/>
    <s v=""/>
    <x v="0"/>
    <n v="0"/>
    <s v="JBu"/>
    <m/>
    <x v="0"/>
  </r>
  <r>
    <n v="5336"/>
    <x v="1"/>
    <x v="19"/>
    <x v="21"/>
    <d v="1900-02-01T13:50:00"/>
    <m/>
    <m/>
    <s v=""/>
    <x v="0"/>
    <n v="0"/>
    <s v="JBu"/>
    <m/>
    <x v="0"/>
  </r>
  <r>
    <n v="5337"/>
    <x v="1"/>
    <x v="19"/>
    <x v="22"/>
    <d v="1900-02-01T14:00:00"/>
    <m/>
    <m/>
    <s v=""/>
    <x v="0"/>
    <n v="0"/>
    <s v="JBu"/>
    <m/>
    <x v="0"/>
  </r>
  <r>
    <n v="5338"/>
    <x v="1"/>
    <x v="19"/>
    <x v="22"/>
    <d v="1900-02-01T14:10:00"/>
    <m/>
    <m/>
    <s v=""/>
    <x v="0"/>
    <n v="0"/>
    <s v="JBu"/>
    <m/>
    <x v="0"/>
  </r>
  <r>
    <n v="5339"/>
    <x v="1"/>
    <x v="19"/>
    <x v="22"/>
    <d v="1900-02-01T14:20:00"/>
    <m/>
    <m/>
    <s v=""/>
    <x v="0"/>
    <n v="30"/>
    <s v="JBu"/>
    <s v="Resident"/>
    <x v="0"/>
  </r>
  <r>
    <n v="5340"/>
    <x v="1"/>
    <x v="19"/>
    <x v="22"/>
    <d v="1900-02-01T14:30:00"/>
    <m/>
    <m/>
    <s v=""/>
    <x v="0"/>
    <n v="0"/>
    <s v="JBu"/>
    <m/>
    <x v="0"/>
  </r>
  <r>
    <n v="5341"/>
    <x v="1"/>
    <x v="19"/>
    <x v="22"/>
    <d v="1900-02-01T14:40:00"/>
    <m/>
    <m/>
    <s v=""/>
    <x v="0"/>
    <n v="0"/>
    <s v="JBu"/>
    <m/>
    <x v="0"/>
  </r>
  <r>
    <n v="5342"/>
    <x v="1"/>
    <x v="19"/>
    <x v="22"/>
    <d v="1900-02-01T14:50:00"/>
    <m/>
    <m/>
    <s v=""/>
    <x v="0"/>
    <n v="0"/>
    <s v="JBu"/>
    <m/>
    <x v="0"/>
  </r>
  <r>
    <n v="5343"/>
    <x v="1"/>
    <x v="19"/>
    <x v="23"/>
    <d v="1900-02-01T15:00:00"/>
    <m/>
    <m/>
    <s v=""/>
    <x v="0"/>
    <n v="32"/>
    <s v="JBu"/>
    <s v="Resident"/>
    <x v="0"/>
  </r>
  <r>
    <n v="5344"/>
    <x v="1"/>
    <x v="19"/>
    <x v="23"/>
    <d v="1900-02-01T15:10:00"/>
    <m/>
    <m/>
    <s v=""/>
    <x v="0"/>
    <n v="0"/>
    <s v="JBu"/>
    <m/>
    <x v="0"/>
  </r>
  <r>
    <n v="5345"/>
    <x v="1"/>
    <x v="19"/>
    <x v="23"/>
    <d v="1900-02-01T15:20:00"/>
    <m/>
    <m/>
    <s v=""/>
    <x v="0"/>
    <n v="0"/>
    <s v="JBu"/>
    <m/>
    <x v="0"/>
  </r>
  <r>
    <n v="5346"/>
    <x v="1"/>
    <x v="19"/>
    <x v="23"/>
    <d v="1900-02-01T15:30:00"/>
    <m/>
    <m/>
    <s v=""/>
    <x v="0"/>
    <n v="32"/>
    <s v="JBu"/>
    <s v="Resident"/>
    <x v="0"/>
  </r>
  <r>
    <n v="5347"/>
    <x v="1"/>
    <x v="19"/>
    <x v="23"/>
    <d v="1900-02-01T15:40:00"/>
    <m/>
    <m/>
    <s v=""/>
    <x v="0"/>
    <n v="0"/>
    <s v="JBu"/>
    <m/>
    <x v="0"/>
  </r>
  <r>
    <n v="5348"/>
    <x v="1"/>
    <x v="19"/>
    <x v="23"/>
    <d v="1900-02-01T15:50:00"/>
    <m/>
    <m/>
    <s v=""/>
    <x v="0"/>
    <n v="0"/>
    <s v="JBu"/>
    <m/>
    <x v="0"/>
  </r>
  <r>
    <n v="5349"/>
    <x v="1"/>
    <x v="19"/>
    <x v="0"/>
    <d v="1900-02-01T16:00:00"/>
    <m/>
    <m/>
    <s v=""/>
    <x v="0"/>
    <n v="0"/>
    <s v="JBu"/>
    <m/>
    <x v="0"/>
  </r>
  <r>
    <n v="5350"/>
    <x v="1"/>
    <x v="19"/>
    <x v="0"/>
    <d v="1900-02-01T16:10:00"/>
    <m/>
    <m/>
    <s v=""/>
    <x v="0"/>
    <n v="0"/>
    <s v="JBu"/>
    <m/>
    <x v="0"/>
  </r>
  <r>
    <n v="5351"/>
    <x v="1"/>
    <x v="19"/>
    <x v="0"/>
    <d v="1900-02-01T16:20:00"/>
    <m/>
    <m/>
    <s v=""/>
    <x v="0"/>
    <n v="0"/>
    <s v="JBu"/>
    <m/>
    <x v="0"/>
  </r>
  <r>
    <n v="5352"/>
    <x v="1"/>
    <x v="19"/>
    <x v="0"/>
    <d v="1900-02-01T16:30:00"/>
    <m/>
    <m/>
    <s v=""/>
    <x v="0"/>
    <n v="0"/>
    <s v="JBu"/>
    <m/>
    <x v="0"/>
  </r>
  <r>
    <n v="5353"/>
    <x v="1"/>
    <x v="19"/>
    <x v="0"/>
    <d v="1900-02-01T16:40:00"/>
    <m/>
    <m/>
    <s v=""/>
    <x v="0"/>
    <n v="26"/>
    <s v="JBu"/>
    <s v="Resident"/>
    <x v="0"/>
  </r>
  <r>
    <n v="5354"/>
    <x v="1"/>
    <x v="19"/>
    <x v="0"/>
    <d v="1900-02-01T16:50:00"/>
    <m/>
    <m/>
    <s v=""/>
    <x v="0"/>
    <n v="0"/>
    <s v="JBu"/>
    <m/>
    <x v="0"/>
  </r>
  <r>
    <n v="5355"/>
    <x v="1"/>
    <x v="19"/>
    <x v="1"/>
    <d v="1900-02-01T17:00:00"/>
    <m/>
    <m/>
    <s v=""/>
    <x v="0"/>
    <n v="23"/>
    <s v="JBu"/>
    <s v="Resident"/>
    <x v="0"/>
  </r>
  <r>
    <n v="5356"/>
    <x v="1"/>
    <x v="19"/>
    <x v="1"/>
    <d v="1900-02-01T17:10:00"/>
    <m/>
    <m/>
    <s v=""/>
    <x v="0"/>
    <n v="25"/>
    <s v="JBu"/>
    <s v="Resident"/>
    <x v="0"/>
  </r>
  <r>
    <n v="5357"/>
    <x v="1"/>
    <x v="19"/>
    <x v="1"/>
    <d v="1900-02-01T17:20:00"/>
    <m/>
    <m/>
    <s v=""/>
    <x v="0"/>
    <n v="0"/>
    <s v="JBu"/>
    <m/>
    <x v="0"/>
  </r>
  <r>
    <n v="5358"/>
    <x v="1"/>
    <x v="19"/>
    <x v="1"/>
    <d v="1900-02-01T17:30:00"/>
    <m/>
    <m/>
    <s v=""/>
    <x v="0"/>
    <n v="24"/>
    <s v="JBu"/>
    <s v="Resident"/>
    <x v="0"/>
  </r>
  <r>
    <n v="5359"/>
    <x v="1"/>
    <x v="19"/>
    <x v="1"/>
    <d v="1900-02-01T17:40:00"/>
    <m/>
    <m/>
    <s v=""/>
    <x v="0"/>
    <n v="22"/>
    <s v="JBu"/>
    <s v="Resident"/>
    <x v="0"/>
  </r>
  <r>
    <n v="5360"/>
    <x v="1"/>
    <x v="19"/>
    <x v="1"/>
    <d v="1900-02-01T17:50:00"/>
    <m/>
    <m/>
    <s v=""/>
    <x v="0"/>
    <n v="0"/>
    <s v="JBu"/>
    <m/>
    <x v="0"/>
  </r>
  <r>
    <n v="5361"/>
    <x v="1"/>
    <x v="19"/>
    <x v="2"/>
    <d v="1900-02-01T18:00:00"/>
    <m/>
    <m/>
    <s v=""/>
    <x v="0"/>
    <n v="0"/>
    <s v="JBu"/>
    <m/>
    <x v="0"/>
  </r>
  <r>
    <n v="5362"/>
    <x v="1"/>
    <x v="19"/>
    <x v="2"/>
    <d v="1900-02-01T18:10:00"/>
    <m/>
    <m/>
    <s v=""/>
    <x v="0"/>
    <n v="0"/>
    <s v="JBu"/>
    <m/>
    <x v="0"/>
  </r>
  <r>
    <n v="5363"/>
    <x v="1"/>
    <x v="19"/>
    <x v="2"/>
    <d v="1900-02-01T18:20:00"/>
    <m/>
    <m/>
    <s v=""/>
    <x v="0"/>
    <n v="0"/>
    <s v="JBu"/>
    <m/>
    <x v="0"/>
  </r>
  <r>
    <n v="5364"/>
    <x v="1"/>
    <x v="19"/>
    <x v="2"/>
    <d v="1900-02-01T18:30:00"/>
    <m/>
    <m/>
    <s v=""/>
    <x v="0"/>
    <n v="0"/>
    <s v="JBu"/>
    <m/>
    <x v="0"/>
  </r>
  <r>
    <n v="5365"/>
    <x v="1"/>
    <x v="19"/>
    <x v="2"/>
    <d v="1900-02-01T18:40:00"/>
    <m/>
    <m/>
    <s v=""/>
    <x v="0"/>
    <n v="0"/>
    <s v="JBu"/>
    <m/>
    <x v="0"/>
  </r>
  <r>
    <n v="5366"/>
    <x v="1"/>
    <x v="19"/>
    <x v="2"/>
    <d v="1900-02-01T18:50:00"/>
    <m/>
    <m/>
    <s v=""/>
    <x v="0"/>
    <n v="0"/>
    <s v="JBu"/>
    <m/>
    <x v="0"/>
  </r>
  <r>
    <n v="5367"/>
    <x v="1"/>
    <x v="19"/>
    <x v="3"/>
    <d v="1900-02-01T19:00:00"/>
    <m/>
    <m/>
    <s v=""/>
    <x v="0"/>
    <n v="0"/>
    <s v="JBu"/>
    <m/>
    <x v="0"/>
  </r>
  <r>
    <n v="5368"/>
    <x v="1"/>
    <x v="19"/>
    <x v="3"/>
    <d v="1900-02-01T19:10:00"/>
    <m/>
    <m/>
    <s v=""/>
    <x v="0"/>
    <n v="0"/>
    <s v="JBu"/>
    <m/>
    <x v="0"/>
  </r>
  <r>
    <n v="5369"/>
    <x v="1"/>
    <x v="19"/>
    <x v="3"/>
    <d v="1900-02-01T19:20:00"/>
    <m/>
    <m/>
    <s v=""/>
    <x v="0"/>
    <n v="0"/>
    <s v="JBu"/>
    <m/>
    <x v="0"/>
  </r>
  <r>
    <n v="5370"/>
    <x v="1"/>
    <x v="19"/>
    <x v="3"/>
    <d v="1900-02-01T19:30:00"/>
    <m/>
    <m/>
    <s v=""/>
    <x v="0"/>
    <n v="0"/>
    <s v="JBu"/>
    <m/>
    <x v="0"/>
  </r>
  <r>
    <n v="5371"/>
    <x v="1"/>
    <x v="19"/>
    <x v="3"/>
    <d v="1900-02-01T19:40:00"/>
    <m/>
    <m/>
    <s v=""/>
    <x v="0"/>
    <n v="0"/>
    <s v="JBu"/>
    <m/>
    <x v="0"/>
  </r>
  <r>
    <n v="5372"/>
    <x v="1"/>
    <x v="19"/>
    <x v="3"/>
    <d v="1900-02-01T19:50:00"/>
    <m/>
    <m/>
    <s v=""/>
    <x v="0"/>
    <n v="0"/>
    <s v="JBu"/>
    <m/>
    <x v="0"/>
  </r>
  <r>
    <n v="5373"/>
    <x v="1"/>
    <x v="19"/>
    <x v="4"/>
    <d v="1900-02-01T20:00:00"/>
    <m/>
    <m/>
    <s v=""/>
    <x v="0"/>
    <n v="0"/>
    <s v="JBu"/>
    <m/>
    <x v="0"/>
  </r>
  <r>
    <n v="5374"/>
    <x v="1"/>
    <x v="19"/>
    <x v="4"/>
    <d v="1900-02-01T20:10:00"/>
    <m/>
    <m/>
    <s v=""/>
    <x v="0"/>
    <n v="0"/>
    <s v="JBu"/>
    <m/>
    <x v="0"/>
  </r>
  <r>
    <n v="5375"/>
    <x v="1"/>
    <x v="19"/>
    <x v="4"/>
    <d v="1900-02-01T20:20:00"/>
    <m/>
    <m/>
    <s v=""/>
    <x v="0"/>
    <n v="0"/>
    <s v="JBu"/>
    <m/>
    <x v="0"/>
  </r>
  <r>
    <n v="5376"/>
    <x v="1"/>
    <x v="19"/>
    <x v="4"/>
    <d v="1900-02-01T20:30:00"/>
    <m/>
    <m/>
    <s v=""/>
    <x v="0"/>
    <n v="0"/>
    <s v="JBu"/>
    <m/>
    <x v="0"/>
  </r>
  <r>
    <n v="5377"/>
    <x v="1"/>
    <x v="19"/>
    <x v="4"/>
    <d v="1900-02-01T20:40:00"/>
    <m/>
    <m/>
    <s v=""/>
    <x v="0"/>
    <n v="0"/>
    <s v="JBu"/>
    <m/>
    <x v="0"/>
  </r>
  <r>
    <n v="5378"/>
    <x v="1"/>
    <x v="19"/>
    <x v="4"/>
    <d v="1900-02-01T20:50:00"/>
    <m/>
    <m/>
    <s v=""/>
    <x v="0"/>
    <n v="0"/>
    <s v="JBu"/>
    <m/>
    <x v="0"/>
  </r>
  <r>
    <n v="5379"/>
    <x v="1"/>
    <x v="19"/>
    <x v="5"/>
    <d v="1900-02-01T21:00:00"/>
    <m/>
    <m/>
    <s v=""/>
    <x v="0"/>
    <n v="0"/>
    <s v="JBu"/>
    <m/>
    <x v="0"/>
  </r>
  <r>
    <n v="5380"/>
    <x v="1"/>
    <x v="19"/>
    <x v="5"/>
    <d v="1900-02-01T21:10:00"/>
    <m/>
    <m/>
    <s v=""/>
    <x v="0"/>
    <n v="20"/>
    <s v="JBu"/>
    <s v="Resident"/>
    <x v="0"/>
  </r>
  <r>
    <n v="5381"/>
    <x v="1"/>
    <x v="19"/>
    <x v="5"/>
    <d v="1900-02-01T21:20:00"/>
    <m/>
    <m/>
    <s v=""/>
    <x v="0"/>
    <n v="0"/>
    <s v="JBu"/>
    <m/>
    <x v="0"/>
  </r>
  <r>
    <n v="5382"/>
    <x v="1"/>
    <x v="19"/>
    <x v="5"/>
    <d v="1900-02-01T21:30:00"/>
    <m/>
    <m/>
    <s v=""/>
    <x v="0"/>
    <n v="0"/>
    <s v="JBu"/>
    <m/>
    <x v="0"/>
  </r>
  <r>
    <n v="5383"/>
    <x v="1"/>
    <x v="19"/>
    <x v="5"/>
    <d v="1900-02-01T21:40:00"/>
    <m/>
    <m/>
    <s v=""/>
    <x v="0"/>
    <n v="18"/>
    <s v="JBu"/>
    <s v="Resident"/>
    <x v="0"/>
  </r>
  <r>
    <n v="5384"/>
    <x v="1"/>
    <x v="19"/>
    <x v="5"/>
    <d v="1900-02-01T21:50:00"/>
    <m/>
    <m/>
    <s v=""/>
    <x v="0"/>
    <n v="0"/>
    <s v="JBu"/>
    <m/>
    <x v="0"/>
  </r>
  <r>
    <n v="5385"/>
    <x v="1"/>
    <x v="19"/>
    <x v="6"/>
    <d v="1900-02-01T22:00:00"/>
    <m/>
    <m/>
    <s v=""/>
    <x v="0"/>
    <n v="0"/>
    <s v="JBu"/>
    <m/>
    <x v="0"/>
  </r>
  <r>
    <n v="5386"/>
    <x v="1"/>
    <x v="19"/>
    <x v="6"/>
    <d v="1900-02-01T22:10:00"/>
    <m/>
    <m/>
    <s v=""/>
    <x v="0"/>
    <n v="0"/>
    <s v="JBu"/>
    <m/>
    <x v="0"/>
  </r>
  <r>
    <n v="5387"/>
    <x v="1"/>
    <x v="19"/>
    <x v="6"/>
    <d v="1900-02-01T22:20:00"/>
    <m/>
    <m/>
    <s v=""/>
    <x v="0"/>
    <n v="18"/>
    <s v="JBu"/>
    <s v="Resident"/>
    <x v="0"/>
  </r>
  <r>
    <n v="5388"/>
    <x v="1"/>
    <x v="19"/>
    <x v="6"/>
    <d v="1900-02-01T22:30:00"/>
    <m/>
    <m/>
    <s v=""/>
    <x v="0"/>
    <n v="0"/>
    <s v="JBu"/>
    <m/>
    <x v="0"/>
  </r>
  <r>
    <n v="5389"/>
    <x v="1"/>
    <x v="19"/>
    <x v="6"/>
    <d v="1900-02-01T22:40:00"/>
    <m/>
    <m/>
    <s v=""/>
    <x v="0"/>
    <n v="0"/>
    <s v="JBu"/>
    <m/>
    <x v="0"/>
  </r>
  <r>
    <n v="5390"/>
    <x v="1"/>
    <x v="19"/>
    <x v="6"/>
    <d v="1900-02-01T22:50:00"/>
    <m/>
    <m/>
    <s v=""/>
    <x v="0"/>
    <n v="0"/>
    <s v="JBu"/>
    <m/>
    <x v="0"/>
  </r>
  <r>
    <n v="5391"/>
    <x v="1"/>
    <x v="19"/>
    <x v="7"/>
    <d v="1900-02-01T23:00:00"/>
    <m/>
    <m/>
    <s v=""/>
    <x v="0"/>
    <n v="0"/>
    <s v="JBu"/>
    <m/>
    <x v="0"/>
  </r>
  <r>
    <n v="5392"/>
    <x v="1"/>
    <x v="19"/>
    <x v="7"/>
    <d v="1900-02-01T23:10:00"/>
    <m/>
    <m/>
    <s v=""/>
    <x v="0"/>
    <n v="0"/>
    <s v="JBu"/>
    <m/>
    <x v="0"/>
  </r>
  <r>
    <n v="5393"/>
    <x v="1"/>
    <x v="19"/>
    <x v="7"/>
    <d v="1900-02-01T23:20:00"/>
    <m/>
    <m/>
    <s v=""/>
    <x v="0"/>
    <n v="36"/>
    <s v="JBu"/>
    <s v="Resident"/>
    <x v="0"/>
  </r>
  <r>
    <n v="5394"/>
    <x v="1"/>
    <x v="19"/>
    <x v="7"/>
    <d v="1900-02-01T23:30:00"/>
    <m/>
    <m/>
    <s v=""/>
    <x v="0"/>
    <n v="0"/>
    <s v="JBu"/>
    <m/>
    <x v="0"/>
  </r>
  <r>
    <n v="5395"/>
    <x v="1"/>
    <x v="19"/>
    <x v="7"/>
    <d v="1900-02-01T23:40:00"/>
    <m/>
    <m/>
    <s v=""/>
    <x v="0"/>
    <n v="46"/>
    <s v="JBu"/>
    <s v="Resident"/>
    <x v="0"/>
  </r>
  <r>
    <n v="5396"/>
    <x v="1"/>
    <x v="19"/>
    <x v="7"/>
    <d v="1900-02-01T23:50:00"/>
    <m/>
    <m/>
    <s v=""/>
    <x v="0"/>
    <n v="0"/>
    <s v="JBu"/>
    <m/>
    <x v="0"/>
  </r>
  <r>
    <n v="5397"/>
    <x v="0"/>
    <x v="19"/>
    <x v="8"/>
    <d v="1900-02-02T00:00:00"/>
    <m/>
    <m/>
    <s v=""/>
    <x v="0"/>
    <n v="0"/>
    <s v="LG"/>
    <m/>
    <x v="0"/>
  </r>
  <r>
    <n v="5398"/>
    <x v="0"/>
    <x v="19"/>
    <x v="8"/>
    <d v="1900-02-02T00:10:00"/>
    <m/>
    <m/>
    <s v=""/>
    <x v="0"/>
    <n v="0"/>
    <s v="LG"/>
    <m/>
    <x v="0"/>
  </r>
  <r>
    <n v="5399"/>
    <x v="0"/>
    <x v="19"/>
    <x v="8"/>
    <d v="1900-02-02T00:20:00"/>
    <m/>
    <m/>
    <s v=""/>
    <x v="0"/>
    <n v="0"/>
    <s v="LG"/>
    <m/>
    <x v="0"/>
  </r>
  <r>
    <n v="5400"/>
    <x v="0"/>
    <x v="19"/>
    <x v="8"/>
    <d v="1900-02-02T00:30:00"/>
    <m/>
    <m/>
    <s v=""/>
    <x v="0"/>
    <n v="0"/>
    <s v="LG"/>
    <m/>
    <x v="0"/>
  </r>
  <r>
    <n v="5401"/>
    <x v="0"/>
    <x v="19"/>
    <x v="8"/>
    <d v="1900-02-02T00:40:00"/>
    <m/>
    <m/>
    <s v=""/>
    <x v="0"/>
    <n v="0"/>
    <s v="LG"/>
    <m/>
    <x v="0"/>
  </r>
  <r>
    <n v="5402"/>
    <x v="0"/>
    <x v="19"/>
    <x v="8"/>
    <d v="1900-02-02T00:50:00"/>
    <m/>
    <m/>
    <s v=""/>
    <x v="0"/>
    <n v="0"/>
    <s v="LG"/>
    <m/>
    <x v="0"/>
  </r>
  <r>
    <n v="5403"/>
    <x v="0"/>
    <x v="19"/>
    <x v="9"/>
    <d v="1900-02-02T01:00:00"/>
    <m/>
    <m/>
    <s v=""/>
    <x v="0"/>
    <n v="0"/>
    <s v="LG"/>
    <m/>
    <x v="0"/>
  </r>
  <r>
    <n v="5404"/>
    <x v="0"/>
    <x v="19"/>
    <x v="9"/>
    <d v="1900-02-02T01:10:00"/>
    <m/>
    <m/>
    <s v=""/>
    <x v="0"/>
    <n v="0"/>
    <s v="LG"/>
    <m/>
    <x v="0"/>
  </r>
  <r>
    <n v="5405"/>
    <x v="0"/>
    <x v="19"/>
    <x v="9"/>
    <d v="1900-02-02T01:20:00"/>
    <m/>
    <m/>
    <s v=""/>
    <x v="0"/>
    <n v="0"/>
    <s v="LG"/>
    <m/>
    <x v="0"/>
  </r>
  <r>
    <n v="5406"/>
    <x v="0"/>
    <x v="19"/>
    <x v="9"/>
    <d v="1900-02-02T01:30:00"/>
    <m/>
    <m/>
    <s v=""/>
    <x v="0"/>
    <n v="0"/>
    <s v="LG"/>
    <m/>
    <x v="0"/>
  </r>
  <r>
    <n v="5407"/>
    <x v="0"/>
    <x v="19"/>
    <x v="9"/>
    <d v="1900-02-02T01:40:00"/>
    <m/>
    <m/>
    <s v=""/>
    <x v="0"/>
    <n v="0"/>
    <s v="LG"/>
    <m/>
    <x v="0"/>
  </r>
  <r>
    <n v="5408"/>
    <x v="0"/>
    <x v="19"/>
    <x v="9"/>
    <d v="1900-02-02T01:50:00"/>
    <m/>
    <m/>
    <s v=""/>
    <x v="0"/>
    <n v="0"/>
    <s v="LG"/>
    <m/>
    <x v="0"/>
  </r>
  <r>
    <n v="5409"/>
    <x v="0"/>
    <x v="19"/>
    <x v="10"/>
    <d v="1900-02-02T02:00:00"/>
    <m/>
    <m/>
    <s v=""/>
    <x v="0"/>
    <n v="0"/>
    <s v="LG"/>
    <m/>
    <x v="0"/>
  </r>
  <r>
    <n v="5410"/>
    <x v="0"/>
    <x v="19"/>
    <x v="10"/>
    <d v="1900-02-02T02:10:00"/>
    <m/>
    <m/>
    <s v=""/>
    <x v="0"/>
    <n v="0"/>
    <s v="LG"/>
    <m/>
    <x v="0"/>
  </r>
  <r>
    <n v="5411"/>
    <x v="0"/>
    <x v="19"/>
    <x v="10"/>
    <d v="1900-02-02T02:20:00"/>
    <m/>
    <m/>
    <s v=""/>
    <x v="0"/>
    <n v="0"/>
    <s v="LG"/>
    <m/>
    <x v="0"/>
  </r>
  <r>
    <n v="5412"/>
    <x v="0"/>
    <x v="19"/>
    <x v="10"/>
    <d v="1900-02-02T02:30:00"/>
    <m/>
    <m/>
    <s v=""/>
    <x v="0"/>
    <n v="0"/>
    <s v="LG"/>
    <m/>
    <x v="0"/>
  </r>
  <r>
    <n v="5413"/>
    <x v="0"/>
    <x v="19"/>
    <x v="10"/>
    <d v="1900-02-02T02:40:00"/>
    <m/>
    <m/>
    <s v=""/>
    <x v="0"/>
    <n v="0"/>
    <s v="LG"/>
    <m/>
    <x v="0"/>
  </r>
  <r>
    <n v="5414"/>
    <x v="0"/>
    <x v="19"/>
    <x v="10"/>
    <d v="1900-02-02T02:50:00"/>
    <m/>
    <m/>
    <s v=""/>
    <x v="0"/>
    <n v="0"/>
    <s v="LG"/>
    <m/>
    <x v="0"/>
  </r>
  <r>
    <n v="5415"/>
    <x v="0"/>
    <x v="19"/>
    <x v="11"/>
    <d v="1900-02-02T03:00:00"/>
    <m/>
    <m/>
    <s v=""/>
    <x v="0"/>
    <n v="0"/>
    <s v="LG"/>
    <m/>
    <x v="0"/>
  </r>
  <r>
    <n v="5416"/>
    <x v="0"/>
    <x v="19"/>
    <x v="11"/>
    <d v="1900-02-02T03:10:00"/>
    <m/>
    <m/>
    <s v=""/>
    <x v="0"/>
    <n v="0"/>
    <s v="LG"/>
    <m/>
    <x v="0"/>
  </r>
  <r>
    <n v="5417"/>
    <x v="0"/>
    <x v="19"/>
    <x v="11"/>
    <d v="1900-02-02T03:20:00"/>
    <m/>
    <m/>
    <s v=""/>
    <x v="0"/>
    <n v="0"/>
    <s v="LG"/>
    <m/>
    <x v="0"/>
  </r>
  <r>
    <n v="5418"/>
    <x v="0"/>
    <x v="19"/>
    <x v="11"/>
    <d v="1900-02-02T03:30:00"/>
    <m/>
    <m/>
    <s v=""/>
    <x v="0"/>
    <n v="0"/>
    <s v="LG"/>
    <m/>
    <x v="0"/>
  </r>
  <r>
    <n v="5419"/>
    <x v="0"/>
    <x v="19"/>
    <x v="11"/>
    <d v="1900-02-02T03:40:00"/>
    <m/>
    <m/>
    <s v=""/>
    <x v="0"/>
    <n v="0"/>
    <s v="LG"/>
    <m/>
    <x v="0"/>
  </r>
  <r>
    <n v="5420"/>
    <x v="0"/>
    <x v="19"/>
    <x v="11"/>
    <d v="1900-02-02T03:50:00"/>
    <m/>
    <m/>
    <s v=""/>
    <x v="0"/>
    <n v="0"/>
    <s v="LG"/>
    <m/>
    <x v="0"/>
  </r>
  <r>
    <n v="5421"/>
    <x v="0"/>
    <x v="19"/>
    <x v="12"/>
    <d v="1900-02-02T04:00:00"/>
    <m/>
    <m/>
    <s v=""/>
    <x v="0"/>
    <n v="0"/>
    <s v="LG"/>
    <m/>
    <x v="0"/>
  </r>
  <r>
    <n v="5422"/>
    <x v="0"/>
    <x v="19"/>
    <x v="12"/>
    <d v="1900-02-02T04:10:00"/>
    <m/>
    <m/>
    <s v=""/>
    <x v="0"/>
    <n v="0"/>
    <s v="LG"/>
    <m/>
    <x v="0"/>
  </r>
  <r>
    <n v="5423"/>
    <x v="0"/>
    <x v="19"/>
    <x v="12"/>
    <d v="1900-02-02T04:20:00"/>
    <m/>
    <m/>
    <s v=""/>
    <x v="0"/>
    <n v="0"/>
    <s v="LG"/>
    <m/>
    <x v="0"/>
  </r>
  <r>
    <n v="5424"/>
    <x v="0"/>
    <x v="19"/>
    <x v="12"/>
    <d v="1900-02-02T04:30:00"/>
    <m/>
    <m/>
    <s v=""/>
    <x v="0"/>
    <n v="0"/>
    <s v="LG"/>
    <m/>
    <x v="0"/>
  </r>
  <r>
    <n v="5425"/>
    <x v="0"/>
    <x v="19"/>
    <x v="12"/>
    <d v="1900-02-02T04:40:00"/>
    <m/>
    <m/>
    <s v=""/>
    <x v="0"/>
    <n v="0"/>
    <s v="LG"/>
    <m/>
    <x v="0"/>
  </r>
  <r>
    <n v="5426"/>
    <x v="0"/>
    <x v="19"/>
    <x v="12"/>
    <d v="1900-02-02T04:50:00"/>
    <m/>
    <m/>
    <s v=""/>
    <x v="0"/>
    <n v="0"/>
    <s v="LG"/>
    <m/>
    <x v="0"/>
  </r>
  <r>
    <n v="5427"/>
    <x v="0"/>
    <x v="19"/>
    <x v="13"/>
    <d v="1900-02-02T05:00:00"/>
    <m/>
    <m/>
    <s v=""/>
    <x v="0"/>
    <n v="0"/>
    <s v="LG"/>
    <m/>
    <x v="0"/>
  </r>
  <r>
    <n v="5428"/>
    <x v="0"/>
    <x v="19"/>
    <x v="13"/>
    <d v="1900-02-02T05:10:00"/>
    <m/>
    <m/>
    <s v=""/>
    <x v="0"/>
    <n v="0"/>
    <s v="LG"/>
    <m/>
    <x v="0"/>
  </r>
  <r>
    <n v="5429"/>
    <x v="0"/>
    <x v="19"/>
    <x v="13"/>
    <d v="1900-02-02T05:20:00"/>
    <m/>
    <m/>
    <s v=""/>
    <x v="0"/>
    <n v="0"/>
    <s v="LG"/>
    <m/>
    <x v="0"/>
  </r>
  <r>
    <n v="5430"/>
    <x v="0"/>
    <x v="19"/>
    <x v="13"/>
    <d v="1900-02-02T05:30:00"/>
    <m/>
    <m/>
    <s v=""/>
    <x v="0"/>
    <n v="0"/>
    <s v="LG"/>
    <m/>
    <x v="0"/>
  </r>
  <r>
    <n v="5431"/>
    <x v="0"/>
    <x v="19"/>
    <x v="13"/>
    <d v="1900-02-02T05:40:00"/>
    <m/>
    <m/>
    <s v=""/>
    <x v="0"/>
    <n v="0"/>
    <s v="LG"/>
    <m/>
    <x v="0"/>
  </r>
  <r>
    <n v="5432"/>
    <x v="0"/>
    <x v="19"/>
    <x v="13"/>
    <d v="1900-02-02T05:50:00"/>
    <m/>
    <m/>
    <s v=""/>
    <x v="0"/>
    <n v="0"/>
    <s v="LG"/>
    <m/>
    <x v="0"/>
  </r>
  <r>
    <n v="5433"/>
    <x v="0"/>
    <x v="19"/>
    <x v="14"/>
    <d v="1900-02-02T06:00:00"/>
    <m/>
    <m/>
    <s v=""/>
    <x v="0"/>
    <n v="0"/>
    <s v="LG"/>
    <m/>
    <x v="0"/>
  </r>
  <r>
    <n v="5434"/>
    <x v="0"/>
    <x v="19"/>
    <x v="14"/>
    <d v="1900-02-02T06:10:00"/>
    <m/>
    <m/>
    <s v=""/>
    <x v="0"/>
    <n v="0"/>
    <s v="LG"/>
    <m/>
    <x v="0"/>
  </r>
  <r>
    <n v="5435"/>
    <x v="0"/>
    <x v="19"/>
    <x v="14"/>
    <d v="1900-02-02T06:20:00"/>
    <m/>
    <m/>
    <s v=""/>
    <x v="0"/>
    <n v="0"/>
    <s v="LG"/>
    <m/>
    <x v="0"/>
  </r>
  <r>
    <n v="5436"/>
    <x v="0"/>
    <x v="19"/>
    <x v="14"/>
    <d v="1900-02-02T06:30:00"/>
    <m/>
    <m/>
    <s v=""/>
    <x v="0"/>
    <n v="0"/>
    <s v="LG"/>
    <m/>
    <x v="0"/>
  </r>
  <r>
    <n v="5437"/>
    <x v="0"/>
    <x v="19"/>
    <x v="14"/>
    <d v="1900-02-02T06:40:00"/>
    <m/>
    <m/>
    <s v=""/>
    <x v="0"/>
    <n v="0"/>
    <s v="LG"/>
    <m/>
    <x v="0"/>
  </r>
  <r>
    <n v="5438"/>
    <x v="0"/>
    <x v="19"/>
    <x v="14"/>
    <d v="1900-02-02T06:50:00"/>
    <m/>
    <m/>
    <s v=""/>
    <x v="0"/>
    <n v="0"/>
    <s v="LG"/>
    <m/>
    <x v="0"/>
  </r>
  <r>
    <n v="5439"/>
    <x v="0"/>
    <x v="19"/>
    <x v="15"/>
    <d v="1900-02-02T07:00:00"/>
    <m/>
    <m/>
    <s v=""/>
    <x v="0"/>
    <n v="0"/>
    <s v="LG"/>
    <m/>
    <x v="0"/>
  </r>
  <r>
    <n v="5440"/>
    <x v="0"/>
    <x v="19"/>
    <x v="15"/>
    <d v="1900-02-02T07:10:00"/>
    <m/>
    <m/>
    <s v=""/>
    <x v="0"/>
    <n v="0"/>
    <s v="LG"/>
    <m/>
    <x v="0"/>
  </r>
  <r>
    <n v="5441"/>
    <x v="0"/>
    <x v="19"/>
    <x v="15"/>
    <d v="1900-02-02T07:20:00"/>
    <m/>
    <m/>
    <s v=""/>
    <x v="0"/>
    <n v="0"/>
    <s v="LG"/>
    <m/>
    <x v="0"/>
  </r>
  <r>
    <n v="5442"/>
    <x v="0"/>
    <x v="19"/>
    <x v="15"/>
    <d v="1900-02-02T07:30:00"/>
    <m/>
    <m/>
    <s v=""/>
    <x v="0"/>
    <n v="0"/>
    <s v="LG"/>
    <m/>
    <x v="0"/>
  </r>
  <r>
    <n v="5443"/>
    <x v="0"/>
    <x v="19"/>
    <x v="15"/>
    <d v="1900-02-02T07:40:00"/>
    <m/>
    <m/>
    <s v=""/>
    <x v="0"/>
    <n v="0"/>
    <s v="LG"/>
    <m/>
    <x v="0"/>
  </r>
  <r>
    <n v="5444"/>
    <x v="0"/>
    <x v="19"/>
    <x v="15"/>
    <d v="1900-02-02T07:50:00"/>
    <m/>
    <m/>
    <s v=""/>
    <x v="0"/>
    <n v="0"/>
    <s v="LG"/>
    <m/>
    <x v="0"/>
  </r>
  <r>
    <n v="5445"/>
    <x v="0"/>
    <x v="19"/>
    <x v="16"/>
    <d v="1900-02-02T08:00:00"/>
    <m/>
    <m/>
    <s v=""/>
    <x v="0"/>
    <n v="0"/>
    <s v="LG"/>
    <m/>
    <x v="0"/>
  </r>
  <r>
    <n v="5446"/>
    <x v="0"/>
    <x v="19"/>
    <x v="16"/>
    <d v="1900-02-02T08:10:00"/>
    <m/>
    <m/>
    <s v=""/>
    <x v="0"/>
    <n v="0"/>
    <s v="LG"/>
    <m/>
    <x v="0"/>
  </r>
  <r>
    <n v="5447"/>
    <x v="0"/>
    <x v="19"/>
    <x v="16"/>
    <d v="1900-02-02T08:20:00"/>
    <m/>
    <m/>
    <s v=""/>
    <x v="0"/>
    <n v="0"/>
    <s v="LG"/>
    <m/>
    <x v="0"/>
  </r>
  <r>
    <n v="5448"/>
    <x v="0"/>
    <x v="19"/>
    <x v="16"/>
    <d v="1900-02-02T08:30:00"/>
    <m/>
    <m/>
    <s v=""/>
    <x v="0"/>
    <n v="0"/>
    <s v="LG"/>
    <m/>
    <x v="0"/>
  </r>
  <r>
    <n v="5449"/>
    <x v="0"/>
    <x v="19"/>
    <x v="16"/>
    <d v="1900-02-02T08:40:00"/>
    <m/>
    <m/>
    <s v=""/>
    <x v="0"/>
    <n v="0"/>
    <s v="LG"/>
    <m/>
    <x v="0"/>
  </r>
  <r>
    <n v="5450"/>
    <x v="0"/>
    <x v="19"/>
    <x v="16"/>
    <d v="1900-02-02T08:50:00"/>
    <m/>
    <m/>
    <s v=""/>
    <x v="0"/>
    <n v="0"/>
    <s v="LG"/>
    <m/>
    <x v="0"/>
  </r>
  <r>
    <n v="5451"/>
    <x v="0"/>
    <x v="19"/>
    <x v="16"/>
    <d v="1899-12-30T08:59:41"/>
    <m/>
    <m/>
    <s v=""/>
    <x v="0"/>
    <n v="0"/>
    <s v="LG"/>
    <m/>
    <x v="0"/>
  </r>
  <r>
    <n v="5452"/>
    <x v="0"/>
    <x v="19"/>
    <x v="17"/>
    <d v="1900-02-02T09:00:00"/>
    <m/>
    <m/>
    <s v=""/>
    <x v="0"/>
    <n v="0"/>
    <s v="LG"/>
    <m/>
    <x v="0"/>
  </r>
  <r>
    <n v="5453"/>
    <x v="0"/>
    <x v="19"/>
    <x v="17"/>
    <d v="1900-02-02T09:10:00"/>
    <m/>
    <m/>
    <s v=""/>
    <x v="0"/>
    <n v="0"/>
    <s v="LG"/>
    <m/>
    <x v="0"/>
  </r>
  <r>
    <n v="5454"/>
    <x v="0"/>
    <x v="19"/>
    <x v="17"/>
    <d v="1900-02-02T09:20:00"/>
    <m/>
    <m/>
    <s v=""/>
    <x v="0"/>
    <n v="0"/>
    <s v="LG"/>
    <m/>
    <x v="0"/>
  </r>
  <r>
    <n v="5455"/>
    <x v="0"/>
    <x v="19"/>
    <x v="17"/>
    <d v="1900-02-02T09:30:00"/>
    <m/>
    <m/>
    <s v=""/>
    <x v="0"/>
    <n v="0"/>
    <s v="LG"/>
    <m/>
    <x v="0"/>
  </r>
  <r>
    <n v="5456"/>
    <x v="0"/>
    <x v="19"/>
    <x v="17"/>
    <d v="1900-02-02T09:40:00"/>
    <m/>
    <m/>
    <s v=""/>
    <x v="0"/>
    <n v="0"/>
    <s v="LG"/>
    <m/>
    <x v="0"/>
  </r>
  <r>
    <n v="5457"/>
    <x v="0"/>
    <x v="19"/>
    <x v="17"/>
    <d v="1900-02-02T09:50:00"/>
    <m/>
    <m/>
    <s v=""/>
    <x v="0"/>
    <n v="0"/>
    <s v="LG"/>
    <m/>
    <x v="0"/>
  </r>
  <r>
    <n v="5458"/>
    <x v="0"/>
    <x v="19"/>
    <x v="18"/>
    <d v="1900-02-02T10:00:00"/>
    <m/>
    <m/>
    <s v=""/>
    <x v="0"/>
    <n v="0"/>
    <s v="LG"/>
    <m/>
    <x v="0"/>
  </r>
  <r>
    <n v="5459"/>
    <x v="0"/>
    <x v="19"/>
    <x v="18"/>
    <d v="1900-02-02T10:10:00"/>
    <m/>
    <m/>
    <s v=""/>
    <x v="0"/>
    <n v="0"/>
    <s v="LG"/>
    <m/>
    <x v="0"/>
  </r>
  <r>
    <n v="5460"/>
    <x v="0"/>
    <x v="19"/>
    <x v="18"/>
    <d v="1900-02-02T10:20:00"/>
    <m/>
    <m/>
    <s v=""/>
    <x v="0"/>
    <n v="0"/>
    <s v="LG"/>
    <m/>
    <x v="0"/>
  </r>
  <r>
    <n v="5461"/>
    <x v="0"/>
    <x v="19"/>
    <x v="18"/>
    <d v="1900-02-02T10:30:00"/>
    <m/>
    <m/>
    <s v=""/>
    <x v="0"/>
    <n v="0"/>
    <s v="LG"/>
    <m/>
    <x v="0"/>
  </r>
  <r>
    <n v="5462"/>
    <x v="0"/>
    <x v="19"/>
    <x v="18"/>
    <d v="1900-02-02T10:40:00"/>
    <m/>
    <m/>
    <s v=""/>
    <x v="0"/>
    <n v="0"/>
    <s v="LG"/>
    <m/>
    <x v="0"/>
  </r>
  <r>
    <n v="5463"/>
    <x v="0"/>
    <x v="19"/>
    <x v="18"/>
    <d v="1900-02-02T10:50:00"/>
    <m/>
    <m/>
    <s v=""/>
    <x v="0"/>
    <n v="0"/>
    <s v="LG"/>
    <m/>
    <x v="0"/>
  </r>
  <r>
    <n v="5464"/>
    <x v="0"/>
    <x v="19"/>
    <x v="19"/>
    <d v="1900-02-02T11:00:00"/>
    <m/>
    <m/>
    <s v=""/>
    <x v="0"/>
    <n v="0"/>
    <s v="LG"/>
    <m/>
    <x v="0"/>
  </r>
  <r>
    <n v="5465"/>
    <x v="0"/>
    <x v="19"/>
    <x v="19"/>
    <d v="1900-02-02T11:10:00"/>
    <m/>
    <m/>
    <s v=""/>
    <x v="0"/>
    <n v="0"/>
    <s v="LG"/>
    <m/>
    <x v="0"/>
  </r>
  <r>
    <n v="5466"/>
    <x v="0"/>
    <x v="19"/>
    <x v="19"/>
    <d v="1900-02-02T11:20:00"/>
    <m/>
    <m/>
    <s v=""/>
    <x v="0"/>
    <n v="0"/>
    <s v="LG"/>
    <m/>
    <x v="0"/>
  </r>
  <r>
    <n v="5467"/>
    <x v="0"/>
    <x v="19"/>
    <x v="19"/>
    <d v="1900-02-02T11:30:00"/>
    <m/>
    <m/>
    <s v=""/>
    <x v="0"/>
    <n v="0"/>
    <s v="LG"/>
    <m/>
    <x v="0"/>
  </r>
  <r>
    <n v="5468"/>
    <x v="0"/>
    <x v="19"/>
    <x v="19"/>
    <d v="1900-02-02T11:40:00"/>
    <m/>
    <m/>
    <s v=""/>
    <x v="0"/>
    <n v="0"/>
    <s v="LG"/>
    <m/>
    <x v="0"/>
  </r>
  <r>
    <n v="5469"/>
    <x v="0"/>
    <x v="19"/>
    <x v="19"/>
    <d v="1900-02-02T11:50:00"/>
    <m/>
    <m/>
    <s v=""/>
    <x v="0"/>
    <n v="0"/>
    <s v="LG"/>
    <m/>
    <x v="0"/>
  </r>
  <r>
    <n v="5470"/>
    <x v="0"/>
    <x v="19"/>
    <x v="20"/>
    <d v="1900-02-02T12:00:00"/>
    <m/>
    <m/>
    <s v=""/>
    <x v="0"/>
    <n v="0"/>
    <s v="LG"/>
    <m/>
    <x v="0"/>
  </r>
  <r>
    <n v="5471"/>
    <x v="0"/>
    <x v="19"/>
    <x v="20"/>
    <d v="1900-02-02T12:10:00"/>
    <m/>
    <m/>
    <s v=""/>
    <x v="0"/>
    <n v="0"/>
    <s v="LG"/>
    <m/>
    <x v="0"/>
  </r>
  <r>
    <n v="5472"/>
    <x v="0"/>
    <x v="19"/>
    <x v="20"/>
    <d v="1900-02-02T12:20:00"/>
    <m/>
    <m/>
    <s v=""/>
    <x v="0"/>
    <n v="0"/>
    <s v="LG"/>
    <m/>
    <x v="0"/>
  </r>
  <r>
    <n v="5473"/>
    <x v="0"/>
    <x v="19"/>
    <x v="20"/>
    <d v="1900-02-02T12:30:00"/>
    <m/>
    <m/>
    <s v=""/>
    <x v="0"/>
    <n v="0"/>
    <s v="LG"/>
    <m/>
    <x v="0"/>
  </r>
  <r>
    <n v="5474"/>
    <x v="0"/>
    <x v="19"/>
    <x v="20"/>
    <d v="1900-02-02T12:40:00"/>
    <m/>
    <m/>
    <s v=""/>
    <x v="0"/>
    <n v="0"/>
    <s v="LG"/>
    <m/>
    <x v="0"/>
  </r>
  <r>
    <n v="5475"/>
    <x v="0"/>
    <x v="19"/>
    <x v="20"/>
    <d v="1900-02-02T12:50:00"/>
    <m/>
    <m/>
    <s v=""/>
    <x v="0"/>
    <n v="0"/>
    <s v="LG"/>
    <m/>
    <x v="0"/>
  </r>
  <r>
    <n v="5476"/>
    <x v="0"/>
    <x v="19"/>
    <x v="21"/>
    <d v="1900-02-02T13:00:00"/>
    <m/>
    <m/>
    <s v=""/>
    <x v="0"/>
    <n v="0"/>
    <s v="LG"/>
    <m/>
    <x v="0"/>
  </r>
  <r>
    <n v="5477"/>
    <x v="0"/>
    <x v="19"/>
    <x v="21"/>
    <d v="1900-02-02T13:10:00"/>
    <n v="1.5"/>
    <n v="1.4"/>
    <n v="1.5"/>
    <x v="2"/>
    <s v="unk"/>
    <s v="LG"/>
    <s v="F1556 upstream movement, too close to measure but target &gt; 70 cm length within fov"/>
    <x v="4"/>
  </r>
  <r>
    <n v="5478"/>
    <x v="0"/>
    <x v="19"/>
    <x v="21"/>
    <d v="1900-02-02T13:20:00"/>
    <m/>
    <m/>
    <s v=""/>
    <x v="0"/>
    <n v="0"/>
    <s v="LG"/>
    <m/>
    <x v="0"/>
  </r>
  <r>
    <n v="5479"/>
    <x v="0"/>
    <x v="19"/>
    <x v="21"/>
    <d v="1900-02-02T13:30:00"/>
    <m/>
    <m/>
    <s v=""/>
    <x v="0"/>
    <n v="0"/>
    <s v="LG"/>
    <m/>
    <x v="0"/>
  </r>
  <r>
    <n v="5480"/>
    <x v="0"/>
    <x v="19"/>
    <x v="21"/>
    <d v="1900-02-02T13:40:00"/>
    <m/>
    <m/>
    <s v=""/>
    <x v="0"/>
    <n v="0"/>
    <s v="LG"/>
    <m/>
    <x v="0"/>
  </r>
  <r>
    <n v="5481"/>
    <x v="0"/>
    <x v="19"/>
    <x v="21"/>
    <d v="1900-02-02T13:50:00"/>
    <m/>
    <m/>
    <s v=""/>
    <x v="0"/>
    <n v="0"/>
    <s v="LG"/>
    <m/>
    <x v="0"/>
  </r>
  <r>
    <n v="5482"/>
    <x v="0"/>
    <x v="19"/>
    <x v="22"/>
    <d v="1900-02-02T14:00:00"/>
    <m/>
    <m/>
    <s v=""/>
    <x v="0"/>
    <n v="0"/>
    <s v="LG"/>
    <m/>
    <x v="0"/>
  </r>
  <r>
    <n v="5483"/>
    <x v="0"/>
    <x v="19"/>
    <x v="22"/>
    <d v="1900-02-02T14:10:00"/>
    <m/>
    <m/>
    <s v=""/>
    <x v="0"/>
    <n v="0"/>
    <s v="LG"/>
    <m/>
    <x v="0"/>
  </r>
  <r>
    <n v="5484"/>
    <x v="0"/>
    <x v="19"/>
    <x v="22"/>
    <d v="1900-02-02T14:20:00"/>
    <m/>
    <m/>
    <s v=""/>
    <x v="0"/>
    <n v="0"/>
    <s v="LG"/>
    <m/>
    <x v="0"/>
  </r>
  <r>
    <n v="5485"/>
    <x v="0"/>
    <x v="19"/>
    <x v="22"/>
    <d v="1900-02-02T14:30:00"/>
    <m/>
    <m/>
    <s v=""/>
    <x v="0"/>
    <n v="0"/>
    <s v="LG"/>
    <m/>
    <x v="0"/>
  </r>
  <r>
    <n v="5486"/>
    <x v="0"/>
    <x v="19"/>
    <x v="22"/>
    <d v="1900-02-02T14:40:00"/>
    <m/>
    <m/>
    <s v=""/>
    <x v="0"/>
    <n v="0"/>
    <s v="LG"/>
    <m/>
    <x v="0"/>
  </r>
  <r>
    <n v="5487"/>
    <x v="0"/>
    <x v="19"/>
    <x v="22"/>
    <d v="1900-02-02T14:50:00"/>
    <m/>
    <m/>
    <s v=""/>
    <x v="0"/>
    <n v="0"/>
    <s v="LG"/>
    <m/>
    <x v="0"/>
  </r>
  <r>
    <n v="5488"/>
    <x v="0"/>
    <x v="19"/>
    <x v="23"/>
    <d v="1900-02-02T15:00:00"/>
    <m/>
    <m/>
    <s v=""/>
    <x v="0"/>
    <n v="0"/>
    <s v="LG"/>
    <m/>
    <x v="0"/>
  </r>
  <r>
    <n v="5489"/>
    <x v="0"/>
    <x v="19"/>
    <x v="23"/>
    <d v="1900-02-02T15:10:00"/>
    <m/>
    <m/>
    <s v=""/>
    <x v="0"/>
    <n v="0"/>
    <s v="LG"/>
    <m/>
    <x v="0"/>
  </r>
  <r>
    <n v="5490"/>
    <x v="0"/>
    <x v="19"/>
    <x v="23"/>
    <d v="1900-02-02T15:20:00"/>
    <m/>
    <m/>
    <s v=""/>
    <x v="0"/>
    <n v="0"/>
    <s v="LG"/>
    <m/>
    <x v="0"/>
  </r>
  <r>
    <n v="5491"/>
    <x v="0"/>
    <x v="19"/>
    <x v="23"/>
    <d v="1900-02-02T15:30:00"/>
    <m/>
    <m/>
    <s v=""/>
    <x v="0"/>
    <n v="0"/>
    <s v="LG"/>
    <m/>
    <x v="0"/>
  </r>
  <r>
    <n v="5492"/>
    <x v="0"/>
    <x v="19"/>
    <x v="23"/>
    <d v="1900-02-02T15:40:00"/>
    <m/>
    <m/>
    <s v=""/>
    <x v="0"/>
    <n v="0"/>
    <s v="LG"/>
    <m/>
    <x v="0"/>
  </r>
  <r>
    <n v="5493"/>
    <x v="0"/>
    <x v="19"/>
    <x v="23"/>
    <d v="1900-02-02T15:50:00"/>
    <m/>
    <m/>
    <s v=""/>
    <x v="0"/>
    <n v="0"/>
    <s v="LG"/>
    <m/>
    <x v="0"/>
  </r>
  <r>
    <n v="5494"/>
    <x v="0"/>
    <x v="19"/>
    <x v="0"/>
    <d v="1900-02-02T16:00:00"/>
    <m/>
    <m/>
    <s v=""/>
    <x v="0"/>
    <n v="0"/>
    <s v="LG"/>
    <m/>
    <x v="0"/>
  </r>
  <r>
    <n v="5495"/>
    <x v="0"/>
    <x v="19"/>
    <x v="0"/>
    <d v="1900-02-02T16:10:00"/>
    <m/>
    <m/>
    <s v=""/>
    <x v="0"/>
    <n v="0"/>
    <s v="LG"/>
    <m/>
    <x v="0"/>
  </r>
  <r>
    <n v="5496"/>
    <x v="0"/>
    <x v="19"/>
    <x v="0"/>
    <d v="1900-02-02T16:20:00"/>
    <m/>
    <m/>
    <s v=""/>
    <x v="0"/>
    <n v="0"/>
    <s v="LG"/>
    <m/>
    <x v="0"/>
  </r>
  <r>
    <n v="5497"/>
    <x v="0"/>
    <x v="19"/>
    <x v="0"/>
    <d v="1900-02-02T16:30:00"/>
    <m/>
    <m/>
    <s v=""/>
    <x v="0"/>
    <n v="0"/>
    <s v="LG"/>
    <m/>
    <x v="0"/>
  </r>
  <r>
    <n v="5498"/>
    <x v="0"/>
    <x v="19"/>
    <x v="0"/>
    <d v="1900-02-02T16:40:00"/>
    <m/>
    <m/>
    <s v=""/>
    <x v="0"/>
    <n v="0"/>
    <s v="LG"/>
    <m/>
    <x v="0"/>
  </r>
  <r>
    <n v="5499"/>
    <x v="0"/>
    <x v="19"/>
    <x v="0"/>
    <d v="1900-02-02T16:50:00"/>
    <m/>
    <m/>
    <s v=""/>
    <x v="0"/>
    <n v="0"/>
    <s v="LG"/>
    <m/>
    <x v="0"/>
  </r>
  <r>
    <n v="5500"/>
    <x v="0"/>
    <x v="19"/>
    <x v="1"/>
    <d v="1900-02-02T17:00:00"/>
    <m/>
    <m/>
    <s v=""/>
    <x v="0"/>
    <n v="0"/>
    <s v="LG"/>
    <m/>
    <x v="0"/>
  </r>
  <r>
    <n v="5501"/>
    <x v="0"/>
    <x v="19"/>
    <x v="1"/>
    <d v="1900-02-02T17:10:00"/>
    <m/>
    <m/>
    <s v=""/>
    <x v="0"/>
    <n v="0"/>
    <s v="LG"/>
    <m/>
    <x v="0"/>
  </r>
  <r>
    <n v="5502"/>
    <x v="0"/>
    <x v="19"/>
    <x v="1"/>
    <d v="1900-02-02T17:20:00"/>
    <m/>
    <m/>
    <s v=""/>
    <x v="0"/>
    <n v="0"/>
    <s v="LG"/>
    <m/>
    <x v="0"/>
  </r>
  <r>
    <n v="5503"/>
    <x v="0"/>
    <x v="19"/>
    <x v="1"/>
    <d v="1900-02-02T17:30:00"/>
    <m/>
    <m/>
    <s v=""/>
    <x v="0"/>
    <n v="0"/>
    <s v="LG"/>
    <m/>
    <x v="0"/>
  </r>
  <r>
    <n v="5504"/>
    <x v="0"/>
    <x v="19"/>
    <x v="1"/>
    <d v="1900-02-02T17:40:00"/>
    <m/>
    <m/>
    <s v=""/>
    <x v="0"/>
    <n v="0"/>
    <s v="LG"/>
    <m/>
    <x v="0"/>
  </r>
  <r>
    <n v="5505"/>
    <x v="0"/>
    <x v="19"/>
    <x v="1"/>
    <d v="1900-02-02T17:50:00"/>
    <m/>
    <m/>
    <s v=""/>
    <x v="0"/>
    <n v="0"/>
    <s v="LG"/>
    <m/>
    <x v="0"/>
  </r>
  <r>
    <n v="5506"/>
    <x v="0"/>
    <x v="19"/>
    <x v="2"/>
    <d v="1900-02-02T18:00:00"/>
    <m/>
    <m/>
    <s v=""/>
    <x v="0"/>
    <n v="0"/>
    <s v="LG"/>
    <m/>
    <x v="0"/>
  </r>
  <r>
    <n v="5507"/>
    <x v="0"/>
    <x v="19"/>
    <x v="2"/>
    <d v="1900-02-02T18:10:00"/>
    <m/>
    <m/>
    <s v=""/>
    <x v="0"/>
    <n v="0"/>
    <s v="LG"/>
    <m/>
    <x v="0"/>
  </r>
  <r>
    <n v="5508"/>
    <x v="0"/>
    <x v="19"/>
    <x v="2"/>
    <d v="1900-02-02T18:20:00"/>
    <m/>
    <m/>
    <s v=""/>
    <x v="0"/>
    <n v="0"/>
    <s v="LG"/>
    <m/>
    <x v="0"/>
  </r>
  <r>
    <n v="5509"/>
    <x v="0"/>
    <x v="19"/>
    <x v="2"/>
    <d v="1900-02-02T18:30:00"/>
    <m/>
    <m/>
    <s v=""/>
    <x v="0"/>
    <n v="0"/>
    <s v="LG"/>
    <m/>
    <x v="0"/>
  </r>
  <r>
    <n v="5510"/>
    <x v="0"/>
    <x v="19"/>
    <x v="2"/>
    <d v="1900-02-02T18:40:00"/>
    <m/>
    <m/>
    <s v=""/>
    <x v="0"/>
    <n v="0"/>
    <s v="LG"/>
    <m/>
    <x v="0"/>
  </r>
  <r>
    <n v="5511"/>
    <x v="0"/>
    <x v="19"/>
    <x v="2"/>
    <d v="1900-02-02T18:50:00"/>
    <m/>
    <m/>
    <s v=""/>
    <x v="0"/>
    <n v="0"/>
    <s v="LG"/>
    <m/>
    <x v="0"/>
  </r>
  <r>
    <n v="5512"/>
    <x v="0"/>
    <x v="19"/>
    <x v="3"/>
    <d v="1900-02-02T19:00:00"/>
    <m/>
    <m/>
    <s v=""/>
    <x v="0"/>
    <n v="0"/>
    <s v="LG"/>
    <m/>
    <x v="0"/>
  </r>
  <r>
    <n v="5513"/>
    <x v="0"/>
    <x v="19"/>
    <x v="3"/>
    <d v="1900-02-02T19:10:00"/>
    <m/>
    <m/>
    <s v=""/>
    <x v="0"/>
    <n v="0"/>
    <s v="LG"/>
    <m/>
    <x v="0"/>
  </r>
  <r>
    <n v="5514"/>
    <x v="0"/>
    <x v="19"/>
    <x v="3"/>
    <d v="1900-02-02T19:20:00"/>
    <m/>
    <m/>
    <s v=""/>
    <x v="0"/>
    <n v="0"/>
    <s v="LG"/>
    <m/>
    <x v="0"/>
  </r>
  <r>
    <n v="5515"/>
    <x v="0"/>
    <x v="19"/>
    <x v="3"/>
    <d v="1900-02-02T19:30:00"/>
    <m/>
    <m/>
    <s v=""/>
    <x v="0"/>
    <n v="0"/>
    <s v="LG"/>
    <m/>
    <x v="0"/>
  </r>
  <r>
    <n v="5516"/>
    <x v="0"/>
    <x v="19"/>
    <x v="3"/>
    <d v="1900-02-02T19:40:00"/>
    <m/>
    <m/>
    <s v=""/>
    <x v="0"/>
    <n v="0"/>
    <s v="LG"/>
    <m/>
    <x v="0"/>
  </r>
  <r>
    <n v="5517"/>
    <x v="0"/>
    <x v="19"/>
    <x v="3"/>
    <d v="1900-02-02T19:50:00"/>
    <m/>
    <m/>
    <s v=""/>
    <x v="0"/>
    <n v="0"/>
    <s v="LG"/>
    <m/>
    <x v="0"/>
  </r>
  <r>
    <n v="5518"/>
    <x v="0"/>
    <x v="19"/>
    <x v="4"/>
    <d v="1900-02-02T20:00:00"/>
    <m/>
    <m/>
    <s v=""/>
    <x v="0"/>
    <n v="0"/>
    <s v="LG"/>
    <m/>
    <x v="0"/>
  </r>
  <r>
    <n v="5519"/>
    <x v="0"/>
    <x v="19"/>
    <x v="4"/>
    <d v="1900-02-02T20:10:00"/>
    <m/>
    <m/>
    <s v=""/>
    <x v="0"/>
    <n v="0"/>
    <s v="LG"/>
    <m/>
    <x v="0"/>
  </r>
  <r>
    <n v="5520"/>
    <x v="0"/>
    <x v="19"/>
    <x v="4"/>
    <d v="1900-02-02T20:20:00"/>
    <m/>
    <m/>
    <s v=""/>
    <x v="0"/>
    <n v="0"/>
    <s v="LG"/>
    <m/>
    <x v="0"/>
  </r>
  <r>
    <n v="5521"/>
    <x v="0"/>
    <x v="19"/>
    <x v="4"/>
    <d v="1900-02-02T20:30:00"/>
    <m/>
    <m/>
    <s v=""/>
    <x v="0"/>
    <n v="0"/>
    <s v="LG"/>
    <m/>
    <x v="0"/>
  </r>
  <r>
    <n v="5522"/>
    <x v="0"/>
    <x v="19"/>
    <x v="4"/>
    <d v="1900-02-02T20:40:00"/>
    <m/>
    <m/>
    <s v=""/>
    <x v="0"/>
    <n v="0"/>
    <s v="LG"/>
    <m/>
    <x v="0"/>
  </r>
  <r>
    <n v="5523"/>
    <x v="0"/>
    <x v="19"/>
    <x v="4"/>
    <d v="1900-02-02T20:50:00"/>
    <m/>
    <m/>
    <s v=""/>
    <x v="0"/>
    <n v="0"/>
    <s v="LG"/>
    <m/>
    <x v="0"/>
  </r>
  <r>
    <n v="5524"/>
    <x v="0"/>
    <x v="19"/>
    <x v="5"/>
    <d v="1900-02-02T21:00:00"/>
    <m/>
    <m/>
    <s v=""/>
    <x v="0"/>
    <n v="0"/>
    <s v="LG"/>
    <m/>
    <x v="0"/>
  </r>
  <r>
    <n v="5525"/>
    <x v="0"/>
    <x v="19"/>
    <x v="5"/>
    <d v="1900-02-02T21:10:00"/>
    <m/>
    <m/>
    <s v=""/>
    <x v="0"/>
    <n v="0"/>
    <s v="LG"/>
    <m/>
    <x v="0"/>
  </r>
  <r>
    <n v="5526"/>
    <x v="0"/>
    <x v="19"/>
    <x v="5"/>
    <d v="1900-02-02T21:20:00"/>
    <m/>
    <m/>
    <s v=""/>
    <x v="0"/>
    <n v="0"/>
    <s v="LG"/>
    <m/>
    <x v="0"/>
  </r>
  <r>
    <n v="5527"/>
    <x v="0"/>
    <x v="19"/>
    <x v="5"/>
    <d v="1900-02-02T21:30:00"/>
    <m/>
    <m/>
    <s v=""/>
    <x v="0"/>
    <n v="0"/>
    <s v="LG"/>
    <m/>
    <x v="0"/>
  </r>
  <r>
    <n v="5528"/>
    <x v="0"/>
    <x v="19"/>
    <x v="5"/>
    <d v="1900-02-02T21:40:00"/>
    <m/>
    <m/>
    <s v=""/>
    <x v="0"/>
    <n v="0"/>
    <s v="LG"/>
    <m/>
    <x v="0"/>
  </r>
  <r>
    <n v="5529"/>
    <x v="0"/>
    <x v="19"/>
    <x v="5"/>
    <d v="1900-02-02T21:50:00"/>
    <m/>
    <m/>
    <s v=""/>
    <x v="0"/>
    <n v="0"/>
    <s v="LG"/>
    <m/>
    <x v="0"/>
  </r>
  <r>
    <n v="5530"/>
    <x v="0"/>
    <x v="19"/>
    <x v="6"/>
    <d v="1900-02-02T22:00:00"/>
    <m/>
    <m/>
    <s v=""/>
    <x v="0"/>
    <n v="0"/>
    <s v="LG"/>
    <m/>
    <x v="0"/>
  </r>
  <r>
    <n v="5531"/>
    <x v="0"/>
    <x v="19"/>
    <x v="6"/>
    <d v="1900-02-02T22:10:00"/>
    <m/>
    <m/>
    <s v=""/>
    <x v="0"/>
    <n v="0"/>
    <s v="LG"/>
    <m/>
    <x v="0"/>
  </r>
  <r>
    <n v="5532"/>
    <x v="0"/>
    <x v="19"/>
    <x v="6"/>
    <d v="1900-02-02T22:20:00"/>
    <m/>
    <m/>
    <s v=""/>
    <x v="0"/>
    <n v="0"/>
    <s v="LG"/>
    <m/>
    <x v="0"/>
  </r>
  <r>
    <n v="5533"/>
    <x v="0"/>
    <x v="19"/>
    <x v="6"/>
    <d v="1900-02-02T22:30:00"/>
    <m/>
    <m/>
    <s v=""/>
    <x v="0"/>
    <n v="0"/>
    <s v="LG"/>
    <m/>
    <x v="0"/>
  </r>
  <r>
    <n v="5534"/>
    <x v="0"/>
    <x v="19"/>
    <x v="6"/>
    <d v="1900-02-02T22:40:00"/>
    <m/>
    <m/>
    <s v=""/>
    <x v="0"/>
    <n v="0"/>
    <s v="LG"/>
    <m/>
    <x v="0"/>
  </r>
  <r>
    <n v="5535"/>
    <x v="0"/>
    <x v="19"/>
    <x v="6"/>
    <d v="1900-02-02T22:50:00"/>
    <m/>
    <m/>
    <s v=""/>
    <x v="0"/>
    <n v="0"/>
    <s v="LG"/>
    <m/>
    <x v="0"/>
  </r>
  <r>
    <n v="5536"/>
    <x v="0"/>
    <x v="19"/>
    <x v="7"/>
    <d v="1900-02-02T23:00:00"/>
    <m/>
    <m/>
    <s v=""/>
    <x v="0"/>
    <n v="0"/>
    <s v="LG"/>
    <m/>
    <x v="0"/>
  </r>
  <r>
    <n v="5537"/>
    <x v="0"/>
    <x v="19"/>
    <x v="7"/>
    <d v="1900-02-02T23:10:00"/>
    <m/>
    <m/>
    <s v=""/>
    <x v="0"/>
    <n v="0"/>
    <s v="LG"/>
    <m/>
    <x v="0"/>
  </r>
  <r>
    <n v="5538"/>
    <x v="0"/>
    <x v="19"/>
    <x v="7"/>
    <d v="1900-02-02T23:20:00"/>
    <m/>
    <m/>
    <s v=""/>
    <x v="0"/>
    <n v="0"/>
    <s v="LG"/>
    <m/>
    <x v="0"/>
  </r>
  <r>
    <n v="5539"/>
    <x v="0"/>
    <x v="19"/>
    <x v="7"/>
    <d v="1900-02-02T23:30:00"/>
    <m/>
    <m/>
    <s v=""/>
    <x v="0"/>
    <n v="0"/>
    <s v="LG"/>
    <m/>
    <x v="0"/>
  </r>
  <r>
    <n v="5540"/>
    <x v="0"/>
    <x v="19"/>
    <x v="7"/>
    <d v="1900-02-02T23:40:00"/>
    <m/>
    <m/>
    <s v=""/>
    <x v="0"/>
    <n v="0"/>
    <s v="LG"/>
    <m/>
    <x v="0"/>
  </r>
  <r>
    <n v="5541"/>
    <x v="0"/>
    <x v="19"/>
    <x v="7"/>
    <d v="1900-02-02T23:50:00"/>
    <m/>
    <m/>
    <s v=""/>
    <x v="0"/>
    <n v="0"/>
    <s v="LG"/>
    <m/>
    <x v="0"/>
  </r>
  <r>
    <n v="5542"/>
    <x v="0"/>
    <x v="20"/>
    <x v="8"/>
    <d v="1900-02-03T00:00:00"/>
    <m/>
    <m/>
    <s v=""/>
    <x v="0"/>
    <n v="0"/>
    <s v="LG"/>
    <m/>
    <x v="0"/>
  </r>
  <r>
    <n v="5543"/>
    <x v="0"/>
    <x v="20"/>
    <x v="8"/>
    <d v="1900-02-03T00:10:00"/>
    <m/>
    <m/>
    <s v=""/>
    <x v="0"/>
    <n v="0"/>
    <s v="LG"/>
    <m/>
    <x v="0"/>
  </r>
  <r>
    <n v="5544"/>
    <x v="0"/>
    <x v="20"/>
    <x v="8"/>
    <d v="1900-02-03T00:20:00"/>
    <m/>
    <m/>
    <s v=""/>
    <x v="0"/>
    <n v="0"/>
    <s v="LG"/>
    <m/>
    <x v="0"/>
  </r>
  <r>
    <n v="5545"/>
    <x v="0"/>
    <x v="20"/>
    <x v="8"/>
    <d v="1900-02-03T00:30:00"/>
    <m/>
    <m/>
    <s v=""/>
    <x v="0"/>
    <n v="0"/>
    <s v="LG"/>
    <m/>
    <x v="0"/>
  </r>
  <r>
    <n v="5546"/>
    <x v="0"/>
    <x v="20"/>
    <x v="8"/>
    <d v="1900-02-03T00:40:00"/>
    <m/>
    <m/>
    <s v=""/>
    <x v="0"/>
    <n v="0"/>
    <s v="LG"/>
    <m/>
    <x v="0"/>
  </r>
  <r>
    <n v="5547"/>
    <x v="0"/>
    <x v="20"/>
    <x v="8"/>
    <d v="1900-02-03T00:50:00"/>
    <m/>
    <m/>
    <s v=""/>
    <x v="0"/>
    <n v="0"/>
    <s v="LG"/>
    <m/>
    <x v="0"/>
  </r>
  <r>
    <n v="5548"/>
    <x v="0"/>
    <x v="20"/>
    <x v="9"/>
    <d v="1900-02-03T01:00:00"/>
    <m/>
    <m/>
    <s v=""/>
    <x v="0"/>
    <n v="0"/>
    <s v="LG"/>
    <m/>
    <x v="0"/>
  </r>
  <r>
    <n v="5549"/>
    <x v="0"/>
    <x v="20"/>
    <x v="9"/>
    <d v="1900-02-03T01:10:00"/>
    <m/>
    <m/>
    <s v=""/>
    <x v="0"/>
    <n v="0"/>
    <s v="LG"/>
    <m/>
    <x v="0"/>
  </r>
  <r>
    <n v="5550"/>
    <x v="0"/>
    <x v="20"/>
    <x v="9"/>
    <d v="1900-02-03T01:20:00"/>
    <m/>
    <m/>
    <s v=""/>
    <x v="0"/>
    <n v="0"/>
    <s v="LG"/>
    <m/>
    <x v="0"/>
  </r>
  <r>
    <n v="5551"/>
    <x v="0"/>
    <x v="20"/>
    <x v="9"/>
    <d v="1900-02-03T01:30:00"/>
    <m/>
    <m/>
    <s v=""/>
    <x v="0"/>
    <n v="0"/>
    <s v="LG"/>
    <m/>
    <x v="0"/>
  </r>
  <r>
    <n v="5552"/>
    <x v="0"/>
    <x v="20"/>
    <x v="9"/>
    <d v="1900-02-03T01:40:00"/>
    <m/>
    <m/>
    <s v=""/>
    <x v="0"/>
    <n v="0"/>
    <s v="LG"/>
    <m/>
    <x v="0"/>
  </r>
  <r>
    <n v="5553"/>
    <x v="0"/>
    <x v="20"/>
    <x v="9"/>
    <d v="1900-02-03T01:50:00"/>
    <m/>
    <m/>
    <s v=""/>
    <x v="0"/>
    <n v="0"/>
    <s v="LG"/>
    <m/>
    <x v="0"/>
  </r>
  <r>
    <n v="5554"/>
    <x v="0"/>
    <x v="20"/>
    <x v="10"/>
    <d v="1900-02-03T02:00:00"/>
    <m/>
    <m/>
    <s v=""/>
    <x v="0"/>
    <n v="0"/>
    <s v="LG"/>
    <m/>
    <x v="0"/>
  </r>
  <r>
    <n v="5555"/>
    <x v="0"/>
    <x v="20"/>
    <x v="10"/>
    <d v="1900-02-03T02:10:00"/>
    <m/>
    <m/>
    <s v=""/>
    <x v="0"/>
    <n v="0"/>
    <s v="LG"/>
    <m/>
    <x v="0"/>
  </r>
  <r>
    <n v="5556"/>
    <x v="0"/>
    <x v="20"/>
    <x v="10"/>
    <d v="1900-02-03T02:20:00"/>
    <m/>
    <m/>
    <s v=""/>
    <x v="0"/>
    <n v="0"/>
    <s v="LG"/>
    <m/>
    <x v="0"/>
  </r>
  <r>
    <n v="5557"/>
    <x v="0"/>
    <x v="20"/>
    <x v="10"/>
    <d v="1900-02-03T02:30:00"/>
    <m/>
    <m/>
    <s v=""/>
    <x v="0"/>
    <n v="0"/>
    <s v="LG"/>
    <m/>
    <x v="0"/>
  </r>
  <r>
    <n v="5558"/>
    <x v="0"/>
    <x v="20"/>
    <x v="10"/>
    <d v="1900-02-03T02:40:00"/>
    <m/>
    <m/>
    <s v=""/>
    <x v="0"/>
    <n v="0"/>
    <s v="LG"/>
    <m/>
    <x v="0"/>
  </r>
  <r>
    <n v="5559"/>
    <x v="0"/>
    <x v="20"/>
    <x v="10"/>
    <d v="1900-02-03T02:50:00"/>
    <m/>
    <m/>
    <s v=""/>
    <x v="0"/>
    <n v="0"/>
    <s v="LG"/>
    <m/>
    <x v="0"/>
  </r>
  <r>
    <n v="5560"/>
    <x v="0"/>
    <x v="20"/>
    <x v="11"/>
    <d v="1900-02-03T03:00:00"/>
    <m/>
    <m/>
    <s v=""/>
    <x v="0"/>
    <n v="0"/>
    <s v="LG"/>
    <m/>
    <x v="0"/>
  </r>
  <r>
    <n v="5561"/>
    <x v="0"/>
    <x v="20"/>
    <x v="11"/>
    <d v="1900-02-03T03:10:00"/>
    <m/>
    <m/>
    <s v=""/>
    <x v="0"/>
    <n v="0"/>
    <s v="LG"/>
    <m/>
    <x v="0"/>
  </r>
  <r>
    <n v="5562"/>
    <x v="0"/>
    <x v="20"/>
    <x v="11"/>
    <d v="1900-02-03T03:20:00"/>
    <m/>
    <m/>
    <s v=""/>
    <x v="0"/>
    <n v="0"/>
    <s v="LG"/>
    <m/>
    <x v="0"/>
  </r>
  <r>
    <n v="5563"/>
    <x v="0"/>
    <x v="20"/>
    <x v="11"/>
    <d v="1900-02-03T03:30:00"/>
    <m/>
    <m/>
    <s v=""/>
    <x v="0"/>
    <n v="0"/>
    <s v="LG"/>
    <m/>
    <x v="0"/>
  </r>
  <r>
    <n v="5564"/>
    <x v="0"/>
    <x v="20"/>
    <x v="11"/>
    <d v="1900-02-03T03:40:00"/>
    <m/>
    <m/>
    <s v=""/>
    <x v="0"/>
    <n v="0"/>
    <s v="LG"/>
    <m/>
    <x v="0"/>
  </r>
  <r>
    <n v="5565"/>
    <x v="0"/>
    <x v="20"/>
    <x v="11"/>
    <d v="1900-02-03T03:50:00"/>
    <m/>
    <m/>
    <s v=""/>
    <x v="0"/>
    <n v="0"/>
    <s v="LG"/>
    <m/>
    <x v="0"/>
  </r>
  <r>
    <n v="5566"/>
    <x v="0"/>
    <x v="20"/>
    <x v="12"/>
    <d v="1900-02-03T04:00:00"/>
    <m/>
    <m/>
    <s v=""/>
    <x v="0"/>
    <n v="0"/>
    <s v="LG"/>
    <m/>
    <x v="0"/>
  </r>
  <r>
    <n v="5567"/>
    <x v="0"/>
    <x v="20"/>
    <x v="12"/>
    <d v="1900-02-03T04:10:00"/>
    <m/>
    <m/>
    <s v=""/>
    <x v="0"/>
    <n v="0"/>
    <s v="LG"/>
    <m/>
    <x v="0"/>
  </r>
  <r>
    <n v="5568"/>
    <x v="0"/>
    <x v="20"/>
    <x v="12"/>
    <d v="1900-02-03T04:20:00"/>
    <m/>
    <m/>
    <s v=""/>
    <x v="0"/>
    <n v="0"/>
    <s v="LG"/>
    <m/>
    <x v="0"/>
  </r>
  <r>
    <n v="5569"/>
    <x v="0"/>
    <x v="20"/>
    <x v="12"/>
    <d v="1900-02-03T04:30:00"/>
    <m/>
    <m/>
    <s v=""/>
    <x v="0"/>
    <n v="0"/>
    <s v="LG"/>
    <m/>
    <x v="0"/>
  </r>
  <r>
    <n v="5570"/>
    <x v="0"/>
    <x v="20"/>
    <x v="12"/>
    <d v="1900-02-03T04:40:00"/>
    <m/>
    <m/>
    <s v=""/>
    <x v="0"/>
    <n v="0"/>
    <s v="LG"/>
    <m/>
    <x v="0"/>
  </r>
  <r>
    <n v="5571"/>
    <x v="0"/>
    <x v="20"/>
    <x v="12"/>
    <d v="1900-02-03T04:50:00"/>
    <m/>
    <m/>
    <s v=""/>
    <x v="0"/>
    <n v="0"/>
    <s v="LG"/>
    <m/>
    <x v="0"/>
  </r>
  <r>
    <n v="5572"/>
    <x v="0"/>
    <x v="20"/>
    <x v="13"/>
    <d v="1900-02-03T05:00:00"/>
    <m/>
    <m/>
    <s v=""/>
    <x v="0"/>
    <n v="0"/>
    <s v="LG"/>
    <m/>
    <x v="0"/>
  </r>
  <r>
    <n v="5573"/>
    <x v="0"/>
    <x v="20"/>
    <x v="13"/>
    <d v="1900-02-03T05:10:00"/>
    <m/>
    <m/>
    <s v=""/>
    <x v="0"/>
    <n v="0"/>
    <s v="LG"/>
    <m/>
    <x v="0"/>
  </r>
  <r>
    <n v="5574"/>
    <x v="0"/>
    <x v="20"/>
    <x v="13"/>
    <d v="1900-02-03T05:20:00"/>
    <m/>
    <m/>
    <s v=""/>
    <x v="0"/>
    <n v="0"/>
    <s v="LG"/>
    <m/>
    <x v="0"/>
  </r>
  <r>
    <n v="5575"/>
    <x v="0"/>
    <x v="20"/>
    <x v="13"/>
    <d v="1900-02-03T05:30:00"/>
    <m/>
    <m/>
    <s v=""/>
    <x v="0"/>
    <n v="0"/>
    <s v="LG"/>
    <m/>
    <x v="0"/>
  </r>
  <r>
    <n v="5576"/>
    <x v="0"/>
    <x v="20"/>
    <x v="13"/>
    <d v="1900-02-03T05:40:00"/>
    <m/>
    <m/>
    <s v=""/>
    <x v="0"/>
    <n v="0"/>
    <s v="LG"/>
    <m/>
    <x v="0"/>
  </r>
  <r>
    <n v="5577"/>
    <x v="0"/>
    <x v="20"/>
    <x v="13"/>
    <d v="1900-02-03T05:50:00"/>
    <m/>
    <m/>
    <s v=""/>
    <x v="0"/>
    <n v="0"/>
    <s v="LG"/>
    <m/>
    <x v="0"/>
  </r>
  <r>
    <n v="5578"/>
    <x v="0"/>
    <x v="20"/>
    <x v="14"/>
    <d v="1900-02-03T06:00:00"/>
    <m/>
    <m/>
    <s v=""/>
    <x v="0"/>
    <n v="0"/>
    <s v="LG"/>
    <m/>
    <x v="0"/>
  </r>
  <r>
    <n v="5579"/>
    <x v="0"/>
    <x v="20"/>
    <x v="14"/>
    <d v="1900-02-03T06:10:00"/>
    <m/>
    <m/>
    <s v=""/>
    <x v="0"/>
    <n v="0"/>
    <s v="LG"/>
    <m/>
    <x v="0"/>
  </r>
  <r>
    <n v="5580"/>
    <x v="0"/>
    <x v="20"/>
    <x v="14"/>
    <d v="1900-02-03T06:20:00"/>
    <m/>
    <m/>
    <s v=""/>
    <x v="0"/>
    <n v="0"/>
    <s v="LG"/>
    <m/>
    <x v="0"/>
  </r>
  <r>
    <n v="5581"/>
    <x v="0"/>
    <x v="20"/>
    <x v="14"/>
    <d v="1900-02-03T06:30:00"/>
    <m/>
    <m/>
    <s v=""/>
    <x v="0"/>
    <n v="0"/>
    <s v="LG"/>
    <m/>
    <x v="0"/>
  </r>
  <r>
    <n v="5582"/>
    <x v="0"/>
    <x v="20"/>
    <x v="14"/>
    <d v="1900-02-03T06:40:00"/>
    <m/>
    <m/>
    <s v=""/>
    <x v="0"/>
    <n v="0"/>
    <s v="LG"/>
    <m/>
    <x v="0"/>
  </r>
  <r>
    <n v="5583"/>
    <x v="0"/>
    <x v="20"/>
    <x v="14"/>
    <d v="1900-02-03T06:50:00"/>
    <m/>
    <m/>
    <s v=""/>
    <x v="0"/>
    <n v="0"/>
    <s v="LG"/>
    <m/>
    <x v="0"/>
  </r>
  <r>
    <n v="5584"/>
    <x v="0"/>
    <x v="20"/>
    <x v="15"/>
    <d v="1900-02-03T07:00:00"/>
    <m/>
    <m/>
    <s v=""/>
    <x v="0"/>
    <n v="0"/>
    <s v="LG"/>
    <m/>
    <x v="0"/>
  </r>
  <r>
    <n v="5585"/>
    <x v="0"/>
    <x v="20"/>
    <x v="15"/>
    <d v="1900-02-03T07:10:00"/>
    <m/>
    <m/>
    <s v=""/>
    <x v="0"/>
    <n v="0"/>
    <s v="LG"/>
    <m/>
    <x v="0"/>
  </r>
  <r>
    <n v="5586"/>
    <x v="0"/>
    <x v="20"/>
    <x v="15"/>
    <d v="1900-02-03T07:20:00"/>
    <m/>
    <m/>
    <s v=""/>
    <x v="0"/>
    <n v="0"/>
    <s v="LG"/>
    <m/>
    <x v="0"/>
  </r>
  <r>
    <n v="5587"/>
    <x v="0"/>
    <x v="20"/>
    <x v="15"/>
    <d v="1900-02-03T07:30:00"/>
    <m/>
    <m/>
    <s v=""/>
    <x v="0"/>
    <n v="0"/>
    <s v="LG"/>
    <m/>
    <x v="0"/>
  </r>
  <r>
    <n v="5588"/>
    <x v="0"/>
    <x v="20"/>
    <x v="15"/>
    <d v="1900-02-03T07:40:00"/>
    <m/>
    <m/>
    <s v=""/>
    <x v="0"/>
    <n v="0"/>
    <s v="LG"/>
    <m/>
    <x v="0"/>
  </r>
  <r>
    <n v="5589"/>
    <x v="0"/>
    <x v="20"/>
    <x v="15"/>
    <d v="1900-02-03T07:50:00"/>
    <m/>
    <m/>
    <s v=""/>
    <x v="0"/>
    <n v="0"/>
    <s v="LG"/>
    <m/>
    <x v="0"/>
  </r>
  <r>
    <n v="5590"/>
    <x v="0"/>
    <x v="20"/>
    <x v="16"/>
    <d v="1900-02-03T08:00:00"/>
    <m/>
    <m/>
    <s v=""/>
    <x v="0"/>
    <n v="0"/>
    <s v="LG"/>
    <m/>
    <x v="0"/>
  </r>
  <r>
    <n v="5591"/>
    <x v="0"/>
    <x v="20"/>
    <x v="16"/>
    <d v="1900-02-03T08:10:00"/>
    <m/>
    <m/>
    <s v=""/>
    <x v="0"/>
    <n v="0"/>
    <s v="LG"/>
    <m/>
    <x v="0"/>
  </r>
  <r>
    <n v="5592"/>
    <x v="0"/>
    <x v="20"/>
    <x v="16"/>
    <d v="1900-02-03T08:20:00"/>
    <m/>
    <m/>
    <s v=""/>
    <x v="0"/>
    <n v="0"/>
    <s v="LG"/>
    <m/>
    <x v="0"/>
  </r>
  <r>
    <n v="5593"/>
    <x v="0"/>
    <x v="20"/>
    <x v="16"/>
    <d v="1900-02-03T08:30:00"/>
    <m/>
    <m/>
    <s v=""/>
    <x v="0"/>
    <n v="0"/>
    <s v="LG"/>
    <m/>
    <x v="0"/>
  </r>
  <r>
    <n v="5594"/>
    <x v="0"/>
    <x v="20"/>
    <x v="16"/>
    <d v="1900-02-03T08:40:00"/>
    <m/>
    <m/>
    <s v=""/>
    <x v="0"/>
    <n v="0"/>
    <s v="LG"/>
    <m/>
    <x v="0"/>
  </r>
  <r>
    <n v="5595"/>
    <x v="0"/>
    <x v="20"/>
    <x v="16"/>
    <d v="1900-02-03T08:50:00"/>
    <m/>
    <m/>
    <s v=""/>
    <x v="0"/>
    <n v="0"/>
    <s v="LG"/>
    <m/>
    <x v="0"/>
  </r>
  <r>
    <n v="5596"/>
    <x v="0"/>
    <x v="20"/>
    <x v="17"/>
    <d v="1900-02-03T09:00:00"/>
    <m/>
    <m/>
    <s v=""/>
    <x v="0"/>
    <n v="0"/>
    <s v="LG"/>
    <m/>
    <x v="0"/>
  </r>
  <r>
    <n v="5597"/>
    <x v="0"/>
    <x v="20"/>
    <x v="17"/>
    <d v="1899-12-30T09:07:14"/>
    <m/>
    <m/>
    <s v=""/>
    <x v="0"/>
    <n v="0"/>
    <s v="LG"/>
    <m/>
    <x v="0"/>
  </r>
  <r>
    <n v="5598"/>
    <x v="0"/>
    <x v="20"/>
    <x v="17"/>
    <d v="1900-02-03T09:10:00"/>
    <m/>
    <m/>
    <s v=""/>
    <x v="0"/>
    <n v="0"/>
    <s v="LG"/>
    <m/>
    <x v="0"/>
  </r>
  <r>
    <n v="5599"/>
    <x v="0"/>
    <x v="20"/>
    <x v="17"/>
    <d v="1900-02-03T09:20:00"/>
    <m/>
    <m/>
    <s v=""/>
    <x v="0"/>
    <n v="0"/>
    <s v="LG"/>
    <m/>
    <x v="0"/>
  </r>
  <r>
    <n v="5600"/>
    <x v="0"/>
    <x v="20"/>
    <x v="17"/>
    <d v="1900-02-03T09:30:00"/>
    <m/>
    <m/>
    <s v=""/>
    <x v="0"/>
    <n v="0"/>
    <s v="LG"/>
    <m/>
    <x v="0"/>
  </r>
  <r>
    <n v="5601"/>
    <x v="0"/>
    <x v="20"/>
    <x v="17"/>
    <d v="1900-02-03T09:40:00"/>
    <m/>
    <m/>
    <s v=""/>
    <x v="0"/>
    <n v="0"/>
    <s v="LG"/>
    <m/>
    <x v="0"/>
  </r>
  <r>
    <n v="5602"/>
    <x v="0"/>
    <x v="20"/>
    <x v="17"/>
    <d v="1900-02-03T09:50:00"/>
    <m/>
    <m/>
    <s v=""/>
    <x v="0"/>
    <n v="0"/>
    <s v="LG"/>
    <m/>
    <x v="0"/>
  </r>
  <r>
    <n v="5603"/>
    <x v="0"/>
    <x v="20"/>
    <x v="18"/>
    <d v="1900-02-03T10:00:00"/>
    <m/>
    <m/>
    <s v=""/>
    <x v="0"/>
    <n v="0"/>
    <s v="LG"/>
    <m/>
    <x v="0"/>
  </r>
  <r>
    <n v="5604"/>
    <x v="0"/>
    <x v="20"/>
    <x v="18"/>
    <d v="1900-02-03T10:10:00"/>
    <m/>
    <m/>
    <s v=""/>
    <x v="0"/>
    <n v="0"/>
    <s v="LG"/>
    <m/>
    <x v="0"/>
  </r>
  <r>
    <n v="5605"/>
    <x v="0"/>
    <x v="20"/>
    <x v="18"/>
    <d v="1900-02-03T10:20:00"/>
    <m/>
    <m/>
    <s v=""/>
    <x v="0"/>
    <n v="0"/>
    <s v="LG"/>
    <m/>
    <x v="0"/>
  </r>
  <r>
    <n v="5606"/>
    <x v="0"/>
    <x v="20"/>
    <x v="18"/>
    <d v="1900-02-03T10:30:00"/>
    <m/>
    <m/>
    <s v=""/>
    <x v="0"/>
    <n v="0"/>
    <s v="LG"/>
    <m/>
    <x v="0"/>
  </r>
  <r>
    <n v="5607"/>
    <x v="0"/>
    <x v="20"/>
    <x v="18"/>
    <d v="1900-02-03T10:40:00"/>
    <m/>
    <m/>
    <s v=""/>
    <x v="0"/>
    <n v="0"/>
    <s v="LG"/>
    <m/>
    <x v="0"/>
  </r>
  <r>
    <n v="5608"/>
    <x v="0"/>
    <x v="20"/>
    <x v="18"/>
    <d v="1900-02-03T10:50:00"/>
    <m/>
    <m/>
    <s v=""/>
    <x v="0"/>
    <n v="0"/>
    <s v="LG"/>
    <m/>
    <x v="0"/>
  </r>
  <r>
    <n v="5609"/>
    <x v="0"/>
    <x v="20"/>
    <x v="19"/>
    <d v="1900-02-03T11:00:00"/>
    <m/>
    <m/>
    <s v=""/>
    <x v="0"/>
    <n v="0"/>
    <s v="LG"/>
    <m/>
    <x v="0"/>
  </r>
  <r>
    <n v="5610"/>
    <x v="0"/>
    <x v="20"/>
    <x v="19"/>
    <d v="1900-02-03T11:10:00"/>
    <m/>
    <m/>
    <s v=""/>
    <x v="0"/>
    <n v="0"/>
    <s v="LG"/>
    <m/>
    <x v="0"/>
  </r>
  <r>
    <n v="5611"/>
    <x v="0"/>
    <x v="20"/>
    <x v="19"/>
    <d v="1900-02-03T11:20:00"/>
    <m/>
    <m/>
    <s v=""/>
    <x v="0"/>
    <n v="0"/>
    <s v="LG"/>
    <m/>
    <x v="0"/>
  </r>
  <r>
    <n v="5612"/>
    <x v="0"/>
    <x v="20"/>
    <x v="19"/>
    <d v="1900-02-03T11:30:00"/>
    <m/>
    <m/>
    <s v=""/>
    <x v="0"/>
    <n v="0"/>
    <s v="LG"/>
    <m/>
    <x v="0"/>
  </r>
  <r>
    <n v="5613"/>
    <x v="0"/>
    <x v="20"/>
    <x v="19"/>
    <d v="1900-02-03T11:40:00"/>
    <m/>
    <m/>
    <s v=""/>
    <x v="0"/>
    <n v="0"/>
    <s v="LG"/>
    <m/>
    <x v="0"/>
  </r>
  <r>
    <n v="5614"/>
    <x v="0"/>
    <x v="20"/>
    <x v="19"/>
    <d v="1900-02-03T11:50:00"/>
    <m/>
    <m/>
    <s v=""/>
    <x v="0"/>
    <n v="0"/>
    <s v="LG"/>
    <m/>
    <x v="0"/>
  </r>
  <r>
    <n v="5615"/>
    <x v="0"/>
    <x v="20"/>
    <x v="20"/>
    <d v="1900-02-03T12:00:00"/>
    <m/>
    <m/>
    <s v=""/>
    <x v="0"/>
    <n v="0"/>
    <s v="LG"/>
    <m/>
    <x v="0"/>
  </r>
  <r>
    <n v="5616"/>
    <x v="0"/>
    <x v="20"/>
    <x v="20"/>
    <d v="1900-02-03T12:10:00"/>
    <m/>
    <m/>
    <s v=""/>
    <x v="0"/>
    <n v="0"/>
    <s v="LG"/>
    <m/>
    <x v="0"/>
  </r>
  <r>
    <n v="5617"/>
    <x v="0"/>
    <x v="20"/>
    <x v="20"/>
    <d v="1900-02-03T12:20:00"/>
    <m/>
    <m/>
    <s v=""/>
    <x v="0"/>
    <n v="0"/>
    <s v="LG"/>
    <m/>
    <x v="0"/>
  </r>
  <r>
    <n v="5618"/>
    <x v="0"/>
    <x v="20"/>
    <x v="20"/>
    <d v="1900-02-03T12:30:00"/>
    <m/>
    <m/>
    <s v=""/>
    <x v="0"/>
    <n v="0"/>
    <s v="LG"/>
    <m/>
    <x v="0"/>
  </r>
  <r>
    <n v="5619"/>
    <x v="0"/>
    <x v="20"/>
    <x v="20"/>
    <d v="1900-02-03T12:40:00"/>
    <m/>
    <m/>
    <s v=""/>
    <x v="0"/>
    <n v="0"/>
    <s v="LG"/>
    <m/>
    <x v="0"/>
  </r>
  <r>
    <n v="5620"/>
    <x v="0"/>
    <x v="20"/>
    <x v="20"/>
    <d v="1900-02-03T12:50:00"/>
    <m/>
    <m/>
    <s v=""/>
    <x v="0"/>
    <n v="0"/>
    <s v="LG"/>
    <m/>
    <x v="0"/>
  </r>
  <r>
    <n v="5621"/>
    <x v="0"/>
    <x v="20"/>
    <x v="21"/>
    <d v="1900-02-03T13:00:00"/>
    <m/>
    <m/>
    <s v=""/>
    <x v="0"/>
    <n v="0"/>
    <s v="LG"/>
    <m/>
    <x v="0"/>
  </r>
  <r>
    <n v="5622"/>
    <x v="0"/>
    <x v="20"/>
    <x v="21"/>
    <d v="1900-02-03T13:10:00"/>
    <m/>
    <m/>
    <s v=""/>
    <x v="0"/>
    <n v="0"/>
    <s v="LG"/>
    <m/>
    <x v="0"/>
  </r>
  <r>
    <n v="5623"/>
    <x v="0"/>
    <x v="20"/>
    <x v="21"/>
    <d v="1900-02-03T13:20:00"/>
    <m/>
    <m/>
    <s v=""/>
    <x v="0"/>
    <n v="0"/>
    <s v="LG"/>
    <m/>
    <x v="0"/>
  </r>
  <r>
    <n v="5624"/>
    <x v="0"/>
    <x v="20"/>
    <x v="21"/>
    <d v="1900-02-03T13:30:00"/>
    <m/>
    <m/>
    <s v=""/>
    <x v="0"/>
    <n v="0"/>
    <s v="LG"/>
    <m/>
    <x v="0"/>
  </r>
  <r>
    <n v="5625"/>
    <x v="0"/>
    <x v="20"/>
    <x v="21"/>
    <d v="1900-02-03T13:40:00"/>
    <m/>
    <m/>
    <s v=""/>
    <x v="0"/>
    <n v="0"/>
    <s v="LG"/>
    <m/>
    <x v="0"/>
  </r>
  <r>
    <n v="5626"/>
    <x v="0"/>
    <x v="20"/>
    <x v="21"/>
    <d v="1900-02-03T13:50:00"/>
    <m/>
    <m/>
    <s v=""/>
    <x v="0"/>
    <n v="0"/>
    <s v="LG"/>
    <m/>
    <x v="0"/>
  </r>
  <r>
    <n v="5627"/>
    <x v="0"/>
    <x v="20"/>
    <x v="22"/>
    <d v="1900-02-03T14:00:00"/>
    <m/>
    <m/>
    <s v=""/>
    <x v="0"/>
    <n v="0"/>
    <s v="LG"/>
    <m/>
    <x v="0"/>
  </r>
  <r>
    <n v="5628"/>
    <x v="0"/>
    <x v="20"/>
    <x v="22"/>
    <d v="1900-02-03T14:10:00"/>
    <m/>
    <m/>
    <s v=""/>
    <x v="0"/>
    <n v="0"/>
    <s v="LG"/>
    <m/>
    <x v="0"/>
  </r>
  <r>
    <n v="5629"/>
    <x v="0"/>
    <x v="20"/>
    <x v="22"/>
    <d v="1900-02-03T14:20:00"/>
    <m/>
    <m/>
    <s v=""/>
    <x v="0"/>
    <n v="0"/>
    <s v="LG"/>
    <m/>
    <x v="0"/>
  </r>
  <r>
    <n v="5630"/>
    <x v="0"/>
    <x v="20"/>
    <x v="22"/>
    <d v="1900-02-03T14:30:00"/>
    <m/>
    <m/>
    <s v=""/>
    <x v="0"/>
    <n v="0"/>
    <s v="LG"/>
    <m/>
    <x v="0"/>
  </r>
  <r>
    <n v="5631"/>
    <x v="0"/>
    <x v="20"/>
    <x v="22"/>
    <d v="1900-02-03T14:40:00"/>
    <m/>
    <m/>
    <s v=""/>
    <x v="0"/>
    <n v="0"/>
    <s v="LG"/>
    <m/>
    <x v="0"/>
  </r>
  <r>
    <n v="5632"/>
    <x v="0"/>
    <x v="20"/>
    <x v="22"/>
    <d v="1900-02-03T14:50:00"/>
    <m/>
    <m/>
    <s v=""/>
    <x v="0"/>
    <n v="0"/>
    <s v="LG"/>
    <m/>
    <x v="0"/>
  </r>
  <r>
    <n v="5633"/>
    <x v="0"/>
    <x v="20"/>
    <x v="23"/>
    <d v="1900-02-03T15:00:00"/>
    <m/>
    <m/>
    <s v=""/>
    <x v="0"/>
    <n v="0"/>
    <s v="LG"/>
    <m/>
    <x v="0"/>
  </r>
  <r>
    <n v="5634"/>
    <x v="0"/>
    <x v="20"/>
    <x v="23"/>
    <d v="1900-02-03T15:10:00"/>
    <m/>
    <m/>
    <s v=""/>
    <x v="0"/>
    <n v="0"/>
    <s v="LG"/>
    <m/>
    <x v="0"/>
  </r>
  <r>
    <n v="5635"/>
    <x v="0"/>
    <x v="20"/>
    <x v="23"/>
    <d v="1900-02-03T15:20:00"/>
    <m/>
    <m/>
    <s v=""/>
    <x v="0"/>
    <n v="0"/>
    <s v="LG"/>
    <m/>
    <x v="0"/>
  </r>
  <r>
    <n v="5636"/>
    <x v="0"/>
    <x v="20"/>
    <x v="23"/>
    <d v="1900-02-03T15:30:00"/>
    <m/>
    <m/>
    <s v=""/>
    <x v="0"/>
    <n v="0"/>
    <s v="LG"/>
    <m/>
    <x v="0"/>
  </r>
  <r>
    <n v="5637"/>
    <x v="0"/>
    <x v="20"/>
    <x v="23"/>
    <d v="1900-02-03T15:40:00"/>
    <m/>
    <m/>
    <s v=""/>
    <x v="0"/>
    <n v="0"/>
    <s v="LG"/>
    <m/>
    <x v="0"/>
  </r>
  <r>
    <n v="5638"/>
    <x v="0"/>
    <x v="20"/>
    <x v="23"/>
    <d v="1900-02-03T15:50:00"/>
    <m/>
    <m/>
    <s v=""/>
    <x v="0"/>
    <n v="0"/>
    <s v="LG"/>
    <m/>
    <x v="0"/>
  </r>
  <r>
    <n v="5639"/>
    <x v="0"/>
    <x v="20"/>
    <x v="0"/>
    <d v="1900-02-03T16:00:00"/>
    <m/>
    <m/>
    <s v=""/>
    <x v="0"/>
    <n v="0"/>
    <s v="LG"/>
    <m/>
    <x v="0"/>
  </r>
  <r>
    <n v="5640"/>
    <x v="0"/>
    <x v="20"/>
    <x v="0"/>
    <d v="1900-02-03T16:10:00"/>
    <m/>
    <m/>
    <s v=""/>
    <x v="0"/>
    <n v="0"/>
    <s v="LG"/>
    <m/>
    <x v="0"/>
  </r>
  <r>
    <n v="5641"/>
    <x v="0"/>
    <x v="20"/>
    <x v="0"/>
    <d v="1900-02-03T16:20:00"/>
    <m/>
    <m/>
    <s v=""/>
    <x v="0"/>
    <n v="0"/>
    <s v="LG"/>
    <m/>
    <x v="0"/>
  </r>
  <r>
    <n v="5642"/>
    <x v="0"/>
    <x v="20"/>
    <x v="0"/>
    <d v="1900-02-03T16:30:00"/>
    <m/>
    <m/>
    <s v=""/>
    <x v="0"/>
    <n v="0"/>
    <s v="LG"/>
    <m/>
    <x v="0"/>
  </r>
  <r>
    <n v="5643"/>
    <x v="0"/>
    <x v="20"/>
    <x v="0"/>
    <d v="1900-02-03T16:40:00"/>
    <m/>
    <m/>
    <s v=""/>
    <x v="0"/>
    <n v="0"/>
    <s v="LG"/>
    <m/>
    <x v="0"/>
  </r>
  <r>
    <n v="5644"/>
    <x v="0"/>
    <x v="20"/>
    <x v="0"/>
    <d v="1900-02-03T16:50:00"/>
    <m/>
    <m/>
    <s v=""/>
    <x v="0"/>
    <n v="0"/>
    <s v="LG"/>
    <m/>
    <x v="0"/>
  </r>
  <r>
    <n v="5645"/>
    <x v="0"/>
    <x v="20"/>
    <x v="1"/>
    <d v="1900-02-03T17:00:00"/>
    <m/>
    <m/>
    <s v=""/>
    <x v="0"/>
    <n v="0"/>
    <s v="LG"/>
    <m/>
    <x v="0"/>
  </r>
  <r>
    <n v="5646"/>
    <x v="0"/>
    <x v="20"/>
    <x v="1"/>
    <d v="1900-02-03T17:10:00"/>
    <m/>
    <m/>
    <s v=""/>
    <x v="0"/>
    <n v="0"/>
    <s v="LG"/>
    <m/>
    <x v="0"/>
  </r>
  <r>
    <n v="5647"/>
    <x v="0"/>
    <x v="20"/>
    <x v="1"/>
    <d v="1900-02-03T17:20:00"/>
    <m/>
    <m/>
    <s v=""/>
    <x v="0"/>
    <n v="0"/>
    <s v="LG"/>
    <m/>
    <x v="0"/>
  </r>
  <r>
    <n v="5648"/>
    <x v="0"/>
    <x v="20"/>
    <x v="1"/>
    <d v="1900-02-03T17:30:00"/>
    <m/>
    <m/>
    <s v=""/>
    <x v="0"/>
    <n v="0"/>
    <s v="LG"/>
    <m/>
    <x v="0"/>
  </r>
  <r>
    <n v="5649"/>
    <x v="0"/>
    <x v="20"/>
    <x v="1"/>
    <d v="1900-02-03T17:40:00"/>
    <m/>
    <m/>
    <s v=""/>
    <x v="0"/>
    <n v="0"/>
    <s v="LG"/>
    <m/>
    <x v="0"/>
  </r>
  <r>
    <n v="5650"/>
    <x v="0"/>
    <x v="20"/>
    <x v="1"/>
    <d v="1900-02-03T17:50:00"/>
    <m/>
    <m/>
    <s v=""/>
    <x v="0"/>
    <n v="0"/>
    <s v="LG"/>
    <m/>
    <x v="0"/>
  </r>
  <r>
    <n v="5651"/>
    <x v="0"/>
    <x v="20"/>
    <x v="2"/>
    <d v="1900-02-03T18:00:00"/>
    <m/>
    <m/>
    <s v=""/>
    <x v="0"/>
    <n v="0"/>
    <s v="LG"/>
    <m/>
    <x v="0"/>
  </r>
  <r>
    <n v="5652"/>
    <x v="0"/>
    <x v="20"/>
    <x v="2"/>
    <d v="1900-02-03T18:10:00"/>
    <m/>
    <m/>
    <s v=""/>
    <x v="0"/>
    <n v="0"/>
    <s v="LG"/>
    <m/>
    <x v="0"/>
  </r>
  <r>
    <n v="5653"/>
    <x v="0"/>
    <x v="20"/>
    <x v="2"/>
    <d v="1900-02-03T18:20:00"/>
    <m/>
    <m/>
    <s v=""/>
    <x v="0"/>
    <n v="0"/>
    <s v="LG"/>
    <m/>
    <x v="0"/>
  </r>
  <r>
    <n v="5654"/>
    <x v="0"/>
    <x v="20"/>
    <x v="2"/>
    <d v="1900-02-03T18:30:00"/>
    <m/>
    <m/>
    <s v=""/>
    <x v="0"/>
    <n v="0"/>
    <s v="LG"/>
    <m/>
    <x v="0"/>
  </r>
  <r>
    <n v="5655"/>
    <x v="0"/>
    <x v="20"/>
    <x v="2"/>
    <d v="1900-02-03T18:40:00"/>
    <m/>
    <m/>
    <s v=""/>
    <x v="0"/>
    <n v="0"/>
    <s v="LG"/>
    <m/>
    <x v="0"/>
  </r>
  <r>
    <n v="5656"/>
    <x v="0"/>
    <x v="20"/>
    <x v="2"/>
    <d v="1900-02-03T18:50:00"/>
    <m/>
    <m/>
    <s v=""/>
    <x v="0"/>
    <n v="0"/>
    <s v="LG"/>
    <m/>
    <x v="0"/>
  </r>
  <r>
    <n v="5657"/>
    <x v="0"/>
    <x v="20"/>
    <x v="3"/>
    <d v="1900-02-03T19:00:00"/>
    <m/>
    <m/>
    <s v=""/>
    <x v="0"/>
    <n v="0"/>
    <s v="LG"/>
    <m/>
    <x v="0"/>
  </r>
  <r>
    <n v="5658"/>
    <x v="0"/>
    <x v="20"/>
    <x v="3"/>
    <d v="1900-02-03T19:10:00"/>
    <m/>
    <m/>
    <s v=""/>
    <x v="0"/>
    <n v="0"/>
    <s v="LG"/>
    <m/>
    <x v="0"/>
  </r>
  <r>
    <n v="5659"/>
    <x v="0"/>
    <x v="20"/>
    <x v="3"/>
    <d v="1900-02-03T19:20:00"/>
    <m/>
    <m/>
    <s v=""/>
    <x v="0"/>
    <n v="0"/>
    <s v="LG"/>
    <m/>
    <x v="0"/>
  </r>
  <r>
    <n v="5660"/>
    <x v="0"/>
    <x v="20"/>
    <x v="3"/>
    <d v="1900-02-03T19:30:00"/>
    <m/>
    <m/>
    <s v=""/>
    <x v="0"/>
    <n v="0"/>
    <s v="LG"/>
    <m/>
    <x v="0"/>
  </r>
  <r>
    <n v="5661"/>
    <x v="0"/>
    <x v="20"/>
    <x v="3"/>
    <d v="1900-02-03T19:40:00"/>
    <m/>
    <m/>
    <s v=""/>
    <x v="0"/>
    <n v="0"/>
    <s v="LG"/>
    <m/>
    <x v="0"/>
  </r>
  <r>
    <n v="5662"/>
    <x v="0"/>
    <x v="20"/>
    <x v="3"/>
    <d v="1900-02-03T19:50:00"/>
    <m/>
    <m/>
    <s v=""/>
    <x v="0"/>
    <n v="0"/>
    <s v="LG"/>
    <m/>
    <x v="0"/>
  </r>
  <r>
    <n v="5663"/>
    <x v="0"/>
    <x v="20"/>
    <x v="4"/>
    <d v="1900-02-03T20:00:00"/>
    <m/>
    <m/>
    <s v=""/>
    <x v="0"/>
    <n v="0"/>
    <s v="LG"/>
    <m/>
    <x v="0"/>
  </r>
  <r>
    <n v="5664"/>
    <x v="0"/>
    <x v="20"/>
    <x v="4"/>
    <d v="1900-02-03T20:10:00"/>
    <m/>
    <m/>
    <s v=""/>
    <x v="0"/>
    <n v="0"/>
    <s v="LG"/>
    <m/>
    <x v="0"/>
  </r>
  <r>
    <n v="5665"/>
    <x v="0"/>
    <x v="20"/>
    <x v="4"/>
    <d v="1900-02-03T20:20:00"/>
    <m/>
    <m/>
    <s v=""/>
    <x v="0"/>
    <n v="0"/>
    <s v="LG"/>
    <m/>
    <x v="0"/>
  </r>
  <r>
    <n v="5666"/>
    <x v="0"/>
    <x v="20"/>
    <x v="4"/>
    <d v="1900-02-03T20:30:00"/>
    <m/>
    <m/>
    <s v=""/>
    <x v="0"/>
    <n v="0"/>
    <s v="LG"/>
    <m/>
    <x v="0"/>
  </r>
  <r>
    <n v="5667"/>
    <x v="0"/>
    <x v="20"/>
    <x v="4"/>
    <d v="1900-02-03T20:40:00"/>
    <m/>
    <m/>
    <s v=""/>
    <x v="0"/>
    <n v="0"/>
    <s v="LG"/>
    <m/>
    <x v="0"/>
  </r>
  <r>
    <n v="5668"/>
    <x v="0"/>
    <x v="20"/>
    <x v="4"/>
    <d v="1900-02-03T20:50:00"/>
    <m/>
    <m/>
    <s v=""/>
    <x v="0"/>
    <n v="0"/>
    <s v="LG"/>
    <m/>
    <x v="0"/>
  </r>
  <r>
    <n v="5669"/>
    <x v="0"/>
    <x v="20"/>
    <x v="5"/>
    <d v="1900-02-03T21:00:00"/>
    <m/>
    <m/>
    <s v=""/>
    <x v="0"/>
    <n v="0"/>
    <s v="LG"/>
    <m/>
    <x v="0"/>
  </r>
  <r>
    <n v="5670"/>
    <x v="0"/>
    <x v="20"/>
    <x v="5"/>
    <d v="1900-02-03T21:10:00"/>
    <m/>
    <m/>
    <s v=""/>
    <x v="0"/>
    <n v="0"/>
    <s v="LG"/>
    <m/>
    <x v="0"/>
  </r>
  <r>
    <n v="5671"/>
    <x v="0"/>
    <x v="20"/>
    <x v="5"/>
    <d v="1900-02-03T21:20:00"/>
    <m/>
    <m/>
    <s v=""/>
    <x v="0"/>
    <n v="0"/>
    <s v="LG"/>
    <m/>
    <x v="0"/>
  </r>
  <r>
    <n v="5672"/>
    <x v="0"/>
    <x v="20"/>
    <x v="5"/>
    <d v="1900-02-03T21:30:00"/>
    <m/>
    <m/>
    <s v=""/>
    <x v="0"/>
    <n v="0"/>
    <s v="LG"/>
    <m/>
    <x v="0"/>
  </r>
  <r>
    <n v="5673"/>
    <x v="0"/>
    <x v="20"/>
    <x v="5"/>
    <d v="1900-02-03T21:40:00"/>
    <m/>
    <m/>
    <s v=""/>
    <x v="0"/>
    <n v="0"/>
    <s v="LG"/>
    <m/>
    <x v="0"/>
  </r>
  <r>
    <n v="5674"/>
    <x v="0"/>
    <x v="20"/>
    <x v="5"/>
    <d v="1900-02-03T21:50:00"/>
    <m/>
    <m/>
    <s v=""/>
    <x v="0"/>
    <n v="0"/>
    <s v="LG"/>
    <m/>
    <x v="0"/>
  </r>
  <r>
    <n v="5675"/>
    <x v="0"/>
    <x v="20"/>
    <x v="6"/>
    <d v="1900-02-03T22:00:00"/>
    <m/>
    <m/>
    <s v=""/>
    <x v="0"/>
    <n v="0"/>
    <s v="LG"/>
    <m/>
    <x v="0"/>
  </r>
  <r>
    <n v="5676"/>
    <x v="0"/>
    <x v="20"/>
    <x v="6"/>
    <d v="1900-02-03T22:10:00"/>
    <m/>
    <m/>
    <s v=""/>
    <x v="0"/>
    <n v="0"/>
    <s v="LG"/>
    <m/>
    <x v="0"/>
  </r>
  <r>
    <n v="5677"/>
    <x v="0"/>
    <x v="20"/>
    <x v="6"/>
    <d v="1900-02-03T22:20:00"/>
    <m/>
    <m/>
    <s v=""/>
    <x v="0"/>
    <n v="0"/>
    <s v="LG"/>
    <m/>
    <x v="0"/>
  </r>
  <r>
    <n v="5678"/>
    <x v="0"/>
    <x v="20"/>
    <x v="6"/>
    <d v="1900-02-03T22:30:00"/>
    <m/>
    <m/>
    <s v=""/>
    <x v="0"/>
    <n v="0"/>
    <s v="LG"/>
    <m/>
    <x v="0"/>
  </r>
  <r>
    <n v="5679"/>
    <x v="0"/>
    <x v="20"/>
    <x v="6"/>
    <d v="1900-02-03T22:40:00"/>
    <m/>
    <m/>
    <s v=""/>
    <x v="0"/>
    <n v="0"/>
    <s v="LG"/>
    <m/>
    <x v="0"/>
  </r>
  <r>
    <n v="5680"/>
    <x v="0"/>
    <x v="20"/>
    <x v="6"/>
    <d v="1900-02-03T22:50:00"/>
    <m/>
    <m/>
    <s v=""/>
    <x v="0"/>
    <n v="0"/>
    <s v="LG"/>
    <m/>
    <x v="0"/>
  </r>
  <r>
    <n v="5681"/>
    <x v="0"/>
    <x v="20"/>
    <x v="7"/>
    <d v="1900-02-03T23:00:00"/>
    <m/>
    <m/>
    <s v=""/>
    <x v="0"/>
    <n v="0"/>
    <s v="LG"/>
    <m/>
    <x v="0"/>
  </r>
  <r>
    <n v="5682"/>
    <x v="0"/>
    <x v="20"/>
    <x v="7"/>
    <d v="1900-02-03T23:10:00"/>
    <m/>
    <m/>
    <s v=""/>
    <x v="0"/>
    <n v="0"/>
    <s v="LG"/>
    <m/>
    <x v="0"/>
  </r>
  <r>
    <n v="5683"/>
    <x v="0"/>
    <x v="20"/>
    <x v="7"/>
    <d v="1900-02-03T23:20:00"/>
    <m/>
    <m/>
    <s v=""/>
    <x v="0"/>
    <n v="0"/>
    <s v="LG"/>
    <m/>
    <x v="0"/>
  </r>
  <r>
    <n v="5684"/>
    <x v="0"/>
    <x v="20"/>
    <x v="7"/>
    <d v="1900-02-03T23:30:00"/>
    <m/>
    <m/>
    <s v=""/>
    <x v="0"/>
    <n v="0"/>
    <s v="LG"/>
    <m/>
    <x v="0"/>
  </r>
  <r>
    <n v="5685"/>
    <x v="0"/>
    <x v="20"/>
    <x v="7"/>
    <d v="1900-02-03T23:40:00"/>
    <m/>
    <m/>
    <s v=""/>
    <x v="0"/>
    <n v="0"/>
    <s v="LG"/>
    <m/>
    <x v="0"/>
  </r>
  <r>
    <n v="5686"/>
    <x v="0"/>
    <x v="20"/>
    <x v="7"/>
    <d v="1900-02-03T23:50:00"/>
    <m/>
    <m/>
    <s v=""/>
    <x v="0"/>
    <n v="0"/>
    <s v="LG"/>
    <m/>
    <x v="0"/>
  </r>
  <r>
    <n v="5687"/>
    <x v="1"/>
    <x v="20"/>
    <x v="8"/>
    <d v="1900-02-04T00:00:00"/>
    <m/>
    <m/>
    <s v=""/>
    <x v="0"/>
    <n v="0"/>
    <s v="JBu"/>
    <m/>
    <x v="0"/>
  </r>
  <r>
    <n v="5688"/>
    <x v="1"/>
    <x v="20"/>
    <x v="8"/>
    <d v="1900-02-04T00:10:00"/>
    <m/>
    <m/>
    <s v=""/>
    <x v="0"/>
    <n v="26"/>
    <s v="JBu"/>
    <s v="Resident"/>
    <x v="1"/>
  </r>
  <r>
    <n v="5689"/>
    <x v="1"/>
    <x v="20"/>
    <x v="8"/>
    <d v="1900-02-04T00:20:00"/>
    <m/>
    <m/>
    <s v=""/>
    <x v="0"/>
    <n v="0"/>
    <s v="JBu"/>
    <m/>
    <x v="0"/>
  </r>
  <r>
    <n v="5690"/>
    <x v="1"/>
    <x v="20"/>
    <x v="8"/>
    <d v="1900-02-04T00:30:00"/>
    <m/>
    <m/>
    <s v=""/>
    <x v="0"/>
    <n v="0"/>
    <s v="JBu"/>
    <m/>
    <x v="0"/>
  </r>
  <r>
    <n v="5691"/>
    <x v="1"/>
    <x v="20"/>
    <x v="8"/>
    <d v="1900-02-04T00:40:00"/>
    <m/>
    <m/>
    <s v=""/>
    <x v="0"/>
    <n v="0"/>
    <s v="JBu"/>
    <m/>
    <x v="0"/>
  </r>
  <r>
    <n v="5692"/>
    <x v="1"/>
    <x v="20"/>
    <x v="8"/>
    <d v="1900-02-04T00:50:00"/>
    <m/>
    <m/>
    <s v=""/>
    <x v="0"/>
    <n v="27"/>
    <s v="JBu"/>
    <s v="Resident"/>
    <x v="1"/>
  </r>
  <r>
    <n v="5693"/>
    <x v="1"/>
    <x v="20"/>
    <x v="9"/>
    <d v="1900-02-04T01:00:00"/>
    <m/>
    <m/>
    <s v=""/>
    <x v="0"/>
    <n v="0"/>
    <s v="JBu"/>
    <m/>
    <x v="0"/>
  </r>
  <r>
    <n v="5694"/>
    <x v="1"/>
    <x v="20"/>
    <x v="9"/>
    <d v="1900-02-04T01:10:00"/>
    <m/>
    <m/>
    <s v=""/>
    <x v="0"/>
    <n v="0"/>
    <s v="JBu"/>
    <m/>
    <x v="0"/>
  </r>
  <r>
    <n v="5695"/>
    <x v="1"/>
    <x v="20"/>
    <x v="9"/>
    <d v="1900-02-04T01:20:00"/>
    <m/>
    <m/>
    <s v=""/>
    <x v="0"/>
    <n v="0"/>
    <s v="JBu"/>
    <m/>
    <x v="0"/>
  </r>
  <r>
    <n v="5696"/>
    <x v="1"/>
    <x v="20"/>
    <x v="9"/>
    <d v="1900-02-04T01:30:00"/>
    <m/>
    <m/>
    <s v=""/>
    <x v="0"/>
    <n v="0"/>
    <s v="JBu"/>
    <m/>
    <x v="0"/>
  </r>
  <r>
    <n v="5697"/>
    <x v="1"/>
    <x v="20"/>
    <x v="9"/>
    <d v="1900-02-04T01:40:00"/>
    <m/>
    <m/>
    <s v=""/>
    <x v="0"/>
    <n v="0"/>
    <s v="JBu"/>
    <m/>
    <x v="0"/>
  </r>
  <r>
    <n v="5698"/>
    <x v="1"/>
    <x v="20"/>
    <x v="9"/>
    <d v="1900-02-04T01:50:00"/>
    <m/>
    <m/>
    <s v=""/>
    <x v="0"/>
    <n v="0"/>
    <s v="JBu"/>
    <m/>
    <x v="0"/>
  </r>
  <r>
    <n v="5699"/>
    <x v="1"/>
    <x v="20"/>
    <x v="10"/>
    <d v="1900-02-04T02:00:00"/>
    <m/>
    <m/>
    <s v=""/>
    <x v="0"/>
    <n v="0"/>
    <s v="JBu"/>
    <m/>
    <x v="0"/>
  </r>
  <r>
    <n v="5700"/>
    <x v="1"/>
    <x v="20"/>
    <x v="10"/>
    <d v="1900-02-04T02:10:00"/>
    <m/>
    <m/>
    <s v=""/>
    <x v="0"/>
    <n v="0"/>
    <s v="JBu"/>
    <m/>
    <x v="0"/>
  </r>
  <r>
    <n v="5701"/>
    <x v="1"/>
    <x v="20"/>
    <x v="10"/>
    <d v="1900-02-04T02:20:00"/>
    <m/>
    <m/>
    <s v=""/>
    <x v="0"/>
    <n v="0"/>
    <s v="JBu"/>
    <m/>
    <x v="0"/>
  </r>
  <r>
    <n v="5702"/>
    <x v="1"/>
    <x v="20"/>
    <x v="10"/>
    <d v="1900-02-04T02:30:00"/>
    <m/>
    <m/>
    <s v=""/>
    <x v="0"/>
    <n v="0"/>
    <s v="JBu"/>
    <m/>
    <x v="0"/>
  </r>
  <r>
    <n v="5703"/>
    <x v="1"/>
    <x v="20"/>
    <x v="10"/>
    <d v="1900-02-04T02:40:00"/>
    <m/>
    <m/>
    <s v=""/>
    <x v="0"/>
    <n v="0"/>
    <s v="JBu"/>
    <m/>
    <x v="0"/>
  </r>
  <r>
    <n v="5704"/>
    <x v="1"/>
    <x v="20"/>
    <x v="10"/>
    <d v="1900-02-04T02:50:00"/>
    <m/>
    <m/>
    <s v=""/>
    <x v="0"/>
    <n v="0"/>
    <s v="JBu"/>
    <m/>
    <x v="0"/>
  </r>
  <r>
    <n v="5705"/>
    <x v="1"/>
    <x v="20"/>
    <x v="11"/>
    <d v="1900-02-04T03:00:00"/>
    <m/>
    <m/>
    <s v=""/>
    <x v="0"/>
    <n v="0"/>
    <s v="JBu"/>
    <m/>
    <x v="0"/>
  </r>
  <r>
    <n v="5706"/>
    <x v="1"/>
    <x v="20"/>
    <x v="11"/>
    <d v="1900-02-04T03:10:00"/>
    <m/>
    <m/>
    <s v=""/>
    <x v="0"/>
    <n v="0"/>
    <s v="JBu"/>
    <m/>
    <x v="0"/>
  </r>
  <r>
    <n v="5707"/>
    <x v="1"/>
    <x v="20"/>
    <x v="11"/>
    <d v="1900-02-04T03:20:00"/>
    <m/>
    <m/>
    <s v=""/>
    <x v="0"/>
    <n v="0"/>
    <s v="JBu"/>
    <m/>
    <x v="0"/>
  </r>
  <r>
    <n v="5708"/>
    <x v="1"/>
    <x v="20"/>
    <x v="11"/>
    <d v="1900-02-04T03:30:00"/>
    <m/>
    <m/>
    <s v=""/>
    <x v="0"/>
    <n v="0"/>
    <s v="JBu"/>
    <m/>
    <x v="0"/>
  </r>
  <r>
    <n v="5709"/>
    <x v="1"/>
    <x v="20"/>
    <x v="11"/>
    <d v="1900-02-04T03:40:00"/>
    <m/>
    <m/>
    <s v=""/>
    <x v="0"/>
    <n v="0"/>
    <s v="JBu"/>
    <m/>
    <x v="0"/>
  </r>
  <r>
    <n v="5710"/>
    <x v="1"/>
    <x v="20"/>
    <x v="11"/>
    <d v="1900-02-04T03:50:00"/>
    <m/>
    <m/>
    <s v=""/>
    <x v="0"/>
    <n v="25"/>
    <s v="JBu"/>
    <s v="Resident"/>
    <x v="1"/>
  </r>
  <r>
    <n v="5711"/>
    <x v="1"/>
    <x v="20"/>
    <x v="12"/>
    <d v="1900-02-04T04:00:00"/>
    <m/>
    <m/>
    <s v=""/>
    <x v="0"/>
    <n v="0"/>
    <s v="JBu"/>
    <m/>
    <x v="0"/>
  </r>
  <r>
    <n v="5712"/>
    <x v="1"/>
    <x v="20"/>
    <x v="12"/>
    <d v="1900-02-04T04:10:00"/>
    <m/>
    <m/>
    <s v=""/>
    <x v="0"/>
    <n v="0"/>
    <s v="JBu"/>
    <m/>
    <x v="0"/>
  </r>
  <r>
    <n v="5713"/>
    <x v="1"/>
    <x v="20"/>
    <x v="12"/>
    <d v="1900-02-04T04:20:00"/>
    <m/>
    <m/>
    <s v=""/>
    <x v="0"/>
    <n v="0"/>
    <s v="JBu"/>
    <m/>
    <x v="0"/>
  </r>
  <r>
    <n v="5714"/>
    <x v="1"/>
    <x v="20"/>
    <x v="12"/>
    <d v="1900-02-04T04:30:00"/>
    <m/>
    <m/>
    <s v=""/>
    <x v="0"/>
    <n v="0"/>
    <s v="JBu"/>
    <m/>
    <x v="0"/>
  </r>
  <r>
    <n v="5715"/>
    <x v="1"/>
    <x v="20"/>
    <x v="12"/>
    <d v="1900-02-04T04:40:00"/>
    <m/>
    <m/>
    <s v=""/>
    <x v="0"/>
    <n v="0"/>
    <s v="JBu"/>
    <m/>
    <x v="0"/>
  </r>
  <r>
    <n v="5716"/>
    <x v="1"/>
    <x v="20"/>
    <x v="12"/>
    <d v="1900-02-04T04:50:00"/>
    <m/>
    <m/>
    <s v=""/>
    <x v="0"/>
    <n v="0"/>
    <s v="JBu"/>
    <m/>
    <x v="0"/>
  </r>
  <r>
    <n v="5717"/>
    <x v="1"/>
    <x v="20"/>
    <x v="13"/>
    <d v="1900-02-04T05:00:00"/>
    <m/>
    <m/>
    <s v=""/>
    <x v="0"/>
    <n v="25"/>
    <s v="JBu"/>
    <s v="Resident"/>
    <x v="1"/>
  </r>
  <r>
    <n v="5718"/>
    <x v="1"/>
    <x v="20"/>
    <x v="13"/>
    <d v="1900-02-04T05:10:00"/>
    <m/>
    <m/>
    <s v=""/>
    <x v="0"/>
    <n v="0"/>
    <s v="JBu"/>
    <m/>
    <x v="0"/>
  </r>
  <r>
    <n v="5719"/>
    <x v="1"/>
    <x v="20"/>
    <x v="13"/>
    <d v="1900-02-04T05:20:00"/>
    <m/>
    <m/>
    <s v=""/>
    <x v="0"/>
    <n v="0"/>
    <s v="JBu"/>
    <m/>
    <x v="0"/>
  </r>
  <r>
    <n v="5720"/>
    <x v="1"/>
    <x v="20"/>
    <x v="13"/>
    <d v="1900-02-04T05:30:00"/>
    <m/>
    <m/>
    <s v=""/>
    <x v="0"/>
    <n v="0"/>
    <s v="JBu"/>
    <m/>
    <x v="0"/>
  </r>
  <r>
    <n v="5721"/>
    <x v="1"/>
    <x v="20"/>
    <x v="13"/>
    <d v="1900-02-04T05:40:00"/>
    <m/>
    <m/>
    <s v=""/>
    <x v="0"/>
    <n v="0"/>
    <s v="JBu"/>
    <m/>
    <x v="0"/>
  </r>
  <r>
    <n v="5722"/>
    <x v="1"/>
    <x v="20"/>
    <x v="13"/>
    <d v="1900-02-04T05:50:00"/>
    <m/>
    <m/>
    <s v=""/>
    <x v="0"/>
    <n v="0"/>
    <s v="JBu"/>
    <m/>
    <x v="0"/>
  </r>
  <r>
    <n v="5723"/>
    <x v="1"/>
    <x v="20"/>
    <x v="14"/>
    <d v="1900-02-04T06:00:00"/>
    <m/>
    <m/>
    <s v=""/>
    <x v="0"/>
    <n v="0"/>
    <s v="JBu"/>
    <m/>
    <x v="0"/>
  </r>
  <r>
    <n v="5724"/>
    <x v="1"/>
    <x v="20"/>
    <x v="14"/>
    <d v="1900-02-04T06:10:00"/>
    <m/>
    <m/>
    <s v=""/>
    <x v="0"/>
    <n v="0"/>
    <s v="JBu"/>
    <m/>
    <x v="0"/>
  </r>
  <r>
    <n v="5725"/>
    <x v="1"/>
    <x v="20"/>
    <x v="14"/>
    <d v="1900-02-04T06:20:00"/>
    <m/>
    <m/>
    <s v=""/>
    <x v="0"/>
    <n v="22"/>
    <s v="JBu"/>
    <s v="Resident"/>
    <x v="1"/>
  </r>
  <r>
    <n v="5726"/>
    <x v="1"/>
    <x v="20"/>
    <x v="14"/>
    <d v="1900-02-04T06:20:00"/>
    <m/>
    <m/>
    <s v=""/>
    <x v="0"/>
    <n v="30"/>
    <s v="JBu"/>
    <s v="Resident"/>
    <x v="1"/>
  </r>
  <r>
    <n v="5727"/>
    <x v="1"/>
    <x v="20"/>
    <x v="14"/>
    <d v="1900-02-04T06:30:00"/>
    <m/>
    <m/>
    <s v=""/>
    <x v="0"/>
    <n v="23"/>
    <s v="JBu"/>
    <s v="Resident"/>
    <x v="1"/>
  </r>
  <r>
    <n v="5728"/>
    <x v="1"/>
    <x v="20"/>
    <x v="14"/>
    <d v="1900-02-04T06:40:00"/>
    <m/>
    <m/>
    <s v=""/>
    <x v="0"/>
    <n v="0"/>
    <s v="JBu"/>
    <m/>
    <x v="0"/>
  </r>
  <r>
    <n v="5729"/>
    <x v="1"/>
    <x v="20"/>
    <x v="14"/>
    <d v="1900-02-04T06:50:00"/>
    <m/>
    <m/>
    <s v=""/>
    <x v="0"/>
    <n v="0"/>
    <s v="JBu"/>
    <m/>
    <x v="0"/>
  </r>
  <r>
    <n v="5730"/>
    <x v="1"/>
    <x v="20"/>
    <x v="15"/>
    <d v="1900-02-04T07:00:00"/>
    <m/>
    <m/>
    <s v=""/>
    <x v="0"/>
    <n v="0"/>
    <s v="JBu"/>
    <m/>
    <x v="0"/>
  </r>
  <r>
    <n v="5731"/>
    <x v="1"/>
    <x v="20"/>
    <x v="15"/>
    <d v="1900-02-04T07:10:00"/>
    <m/>
    <m/>
    <s v=""/>
    <x v="0"/>
    <n v="28"/>
    <s v="JBu"/>
    <s v="Resident"/>
    <x v="1"/>
  </r>
  <r>
    <n v="5732"/>
    <x v="1"/>
    <x v="20"/>
    <x v="15"/>
    <d v="1900-02-04T07:20:00"/>
    <m/>
    <m/>
    <s v=""/>
    <x v="0"/>
    <n v="0"/>
    <s v="JBu"/>
    <m/>
    <x v="0"/>
  </r>
  <r>
    <n v="5733"/>
    <x v="1"/>
    <x v="20"/>
    <x v="15"/>
    <d v="1900-02-04T07:30:00"/>
    <m/>
    <m/>
    <s v=""/>
    <x v="0"/>
    <n v="0"/>
    <s v="JBu"/>
    <m/>
    <x v="0"/>
  </r>
  <r>
    <n v="5734"/>
    <x v="1"/>
    <x v="20"/>
    <x v="15"/>
    <d v="1900-02-04T07:40:00"/>
    <m/>
    <m/>
    <s v=""/>
    <x v="0"/>
    <n v="38"/>
    <s v="JBu"/>
    <s v="Resident"/>
    <x v="1"/>
  </r>
  <r>
    <n v="5735"/>
    <x v="1"/>
    <x v="20"/>
    <x v="15"/>
    <d v="1900-02-04T07:40:00"/>
    <m/>
    <m/>
    <s v=""/>
    <x v="0"/>
    <n v="40"/>
    <s v="JBu"/>
    <s v="Resident"/>
    <x v="2"/>
  </r>
  <r>
    <n v="5736"/>
    <x v="1"/>
    <x v="20"/>
    <x v="15"/>
    <d v="1900-02-04T07:50:00"/>
    <m/>
    <m/>
    <s v=""/>
    <x v="0"/>
    <n v="0"/>
    <s v="JBu"/>
    <m/>
    <x v="0"/>
  </r>
  <r>
    <n v="5737"/>
    <x v="1"/>
    <x v="20"/>
    <x v="16"/>
    <d v="1900-02-04T08:00:00"/>
    <m/>
    <m/>
    <s v=""/>
    <x v="0"/>
    <n v="0"/>
    <s v="JBu"/>
    <m/>
    <x v="0"/>
  </r>
  <r>
    <n v="5738"/>
    <x v="1"/>
    <x v="20"/>
    <x v="16"/>
    <d v="1900-02-04T08:10:00"/>
    <m/>
    <m/>
    <s v=""/>
    <x v="0"/>
    <n v="0"/>
    <s v="JBu"/>
    <m/>
    <x v="0"/>
  </r>
  <r>
    <n v="5739"/>
    <x v="1"/>
    <x v="20"/>
    <x v="16"/>
    <d v="1900-02-04T08:20:00"/>
    <m/>
    <m/>
    <s v=""/>
    <x v="0"/>
    <n v="0"/>
    <s v="JBu"/>
    <m/>
    <x v="0"/>
  </r>
  <r>
    <n v="5740"/>
    <x v="1"/>
    <x v="20"/>
    <x v="16"/>
    <d v="1900-02-04T08:30:00"/>
    <m/>
    <m/>
    <s v=""/>
    <x v="0"/>
    <n v="0"/>
    <s v="JBu"/>
    <m/>
    <x v="0"/>
  </r>
  <r>
    <n v="5741"/>
    <x v="1"/>
    <x v="20"/>
    <x v="16"/>
    <d v="1900-02-04T08:40:00"/>
    <m/>
    <m/>
    <s v=""/>
    <x v="0"/>
    <n v="0"/>
    <s v="JBu"/>
    <m/>
    <x v="0"/>
  </r>
  <r>
    <n v="5742"/>
    <x v="1"/>
    <x v="20"/>
    <x v="16"/>
    <d v="1900-02-04T08:50:00"/>
    <m/>
    <m/>
    <s v=""/>
    <x v="0"/>
    <n v="0"/>
    <s v="JBu"/>
    <m/>
    <x v="0"/>
  </r>
  <r>
    <n v="5743"/>
    <x v="1"/>
    <x v="20"/>
    <x v="16"/>
    <d v="1899-12-30T08:51:15"/>
    <m/>
    <m/>
    <s v=""/>
    <x v="0"/>
    <n v="0"/>
    <s v="JBu"/>
    <m/>
    <x v="0"/>
  </r>
  <r>
    <n v="5744"/>
    <x v="1"/>
    <x v="20"/>
    <x v="17"/>
    <d v="1900-02-04T09:00:00"/>
    <m/>
    <m/>
    <s v=""/>
    <x v="0"/>
    <n v="0"/>
    <s v="JBu"/>
    <m/>
    <x v="0"/>
  </r>
  <r>
    <n v="5745"/>
    <x v="1"/>
    <x v="20"/>
    <x v="17"/>
    <d v="1900-02-04T09:10:00"/>
    <m/>
    <m/>
    <s v=""/>
    <x v="0"/>
    <n v="0"/>
    <s v="JBu"/>
    <m/>
    <x v="0"/>
  </r>
  <r>
    <n v="5746"/>
    <x v="1"/>
    <x v="20"/>
    <x v="17"/>
    <d v="1900-02-04T09:20:00"/>
    <m/>
    <m/>
    <s v=""/>
    <x v="0"/>
    <n v="0"/>
    <s v="JBu"/>
    <m/>
    <x v="0"/>
  </r>
  <r>
    <n v="5747"/>
    <x v="1"/>
    <x v="20"/>
    <x v="17"/>
    <d v="1900-02-04T09:30:00"/>
    <m/>
    <m/>
    <s v=""/>
    <x v="0"/>
    <n v="0"/>
    <s v="JBu"/>
    <m/>
    <x v="0"/>
  </r>
  <r>
    <n v="5748"/>
    <x v="1"/>
    <x v="20"/>
    <x v="17"/>
    <d v="1900-02-04T09:40:00"/>
    <m/>
    <m/>
    <s v=""/>
    <x v="0"/>
    <n v="0"/>
    <s v="JBu"/>
    <m/>
    <x v="0"/>
  </r>
  <r>
    <n v="5749"/>
    <x v="1"/>
    <x v="20"/>
    <x v="17"/>
    <d v="1900-02-04T09:50:00"/>
    <m/>
    <m/>
    <s v=""/>
    <x v="0"/>
    <n v="0"/>
    <s v="JBu"/>
    <m/>
    <x v="0"/>
  </r>
  <r>
    <n v="5750"/>
    <x v="1"/>
    <x v="20"/>
    <x v="18"/>
    <d v="1900-02-04T10:00:00"/>
    <m/>
    <m/>
    <s v=""/>
    <x v="0"/>
    <n v="0"/>
    <s v="JBu"/>
    <m/>
    <x v="0"/>
  </r>
  <r>
    <n v="5751"/>
    <x v="1"/>
    <x v="20"/>
    <x v="18"/>
    <d v="1900-02-04T10:10:00"/>
    <m/>
    <m/>
    <s v=""/>
    <x v="0"/>
    <n v="0"/>
    <s v="JBu"/>
    <m/>
    <x v="0"/>
  </r>
  <r>
    <n v="5752"/>
    <x v="1"/>
    <x v="20"/>
    <x v="18"/>
    <d v="1900-02-04T10:20:00"/>
    <m/>
    <m/>
    <s v=""/>
    <x v="0"/>
    <n v="0"/>
    <s v="JBu"/>
    <m/>
    <x v="0"/>
  </r>
  <r>
    <n v="5753"/>
    <x v="1"/>
    <x v="20"/>
    <x v="18"/>
    <d v="1900-02-04T10:30:00"/>
    <m/>
    <m/>
    <s v=""/>
    <x v="0"/>
    <n v="0"/>
    <s v="JBu"/>
    <m/>
    <x v="0"/>
  </r>
  <r>
    <n v="5754"/>
    <x v="1"/>
    <x v="20"/>
    <x v="18"/>
    <d v="1900-02-04T10:40:00"/>
    <m/>
    <m/>
    <s v=""/>
    <x v="0"/>
    <n v="0"/>
    <s v="JBu"/>
    <m/>
    <x v="0"/>
  </r>
  <r>
    <n v="5755"/>
    <x v="1"/>
    <x v="20"/>
    <x v="18"/>
    <d v="1900-02-04T10:50:00"/>
    <m/>
    <m/>
    <s v=""/>
    <x v="0"/>
    <n v="0"/>
    <s v="JBu"/>
    <m/>
    <x v="0"/>
  </r>
  <r>
    <n v="5756"/>
    <x v="1"/>
    <x v="20"/>
    <x v="19"/>
    <d v="1900-02-04T11:00:00"/>
    <m/>
    <m/>
    <s v=""/>
    <x v="0"/>
    <n v="0"/>
    <s v="JBu"/>
    <m/>
    <x v="0"/>
  </r>
  <r>
    <n v="5757"/>
    <x v="1"/>
    <x v="20"/>
    <x v="19"/>
    <d v="1900-02-04T11:10:00"/>
    <m/>
    <m/>
    <s v=""/>
    <x v="0"/>
    <n v="0"/>
    <s v="JBu"/>
    <m/>
    <x v="0"/>
  </r>
  <r>
    <n v="5758"/>
    <x v="1"/>
    <x v="20"/>
    <x v="19"/>
    <d v="1900-02-04T11:20:00"/>
    <m/>
    <m/>
    <s v=""/>
    <x v="0"/>
    <n v="0"/>
    <s v="JBu"/>
    <m/>
    <x v="0"/>
  </r>
  <r>
    <n v="5759"/>
    <x v="1"/>
    <x v="20"/>
    <x v="19"/>
    <d v="1900-02-04T11:30:00"/>
    <m/>
    <m/>
    <s v=""/>
    <x v="0"/>
    <n v="0"/>
    <s v="JBu"/>
    <m/>
    <x v="0"/>
  </r>
  <r>
    <n v="5760"/>
    <x v="1"/>
    <x v="20"/>
    <x v="19"/>
    <d v="1900-02-04T11:40:00"/>
    <m/>
    <m/>
    <s v=""/>
    <x v="0"/>
    <n v="20"/>
    <s v="JBu"/>
    <s v="Resident"/>
    <x v="1"/>
  </r>
  <r>
    <n v="5761"/>
    <x v="1"/>
    <x v="20"/>
    <x v="19"/>
    <d v="1900-02-04T11:50:00"/>
    <m/>
    <m/>
    <s v=""/>
    <x v="0"/>
    <n v="0"/>
    <s v="JBu"/>
    <m/>
    <x v="0"/>
  </r>
  <r>
    <n v="5762"/>
    <x v="1"/>
    <x v="20"/>
    <x v="20"/>
    <d v="1900-02-04T12:00:00"/>
    <m/>
    <m/>
    <s v=""/>
    <x v="0"/>
    <n v="0"/>
    <s v="JBu"/>
    <m/>
    <x v="0"/>
  </r>
  <r>
    <n v="5763"/>
    <x v="1"/>
    <x v="20"/>
    <x v="20"/>
    <d v="1900-02-04T12:10:00"/>
    <m/>
    <m/>
    <s v=""/>
    <x v="0"/>
    <n v="0"/>
    <s v="JBu"/>
    <m/>
    <x v="0"/>
  </r>
  <r>
    <n v="5764"/>
    <x v="1"/>
    <x v="20"/>
    <x v="20"/>
    <d v="1900-02-04T12:20:00"/>
    <m/>
    <m/>
    <s v=""/>
    <x v="0"/>
    <n v="0"/>
    <s v="JBu"/>
    <m/>
    <x v="0"/>
  </r>
  <r>
    <n v="5765"/>
    <x v="1"/>
    <x v="20"/>
    <x v="20"/>
    <d v="1900-02-04T12:30:00"/>
    <m/>
    <m/>
    <s v=""/>
    <x v="0"/>
    <n v="0"/>
    <s v="JBu"/>
    <m/>
    <x v="0"/>
  </r>
  <r>
    <n v="5766"/>
    <x v="1"/>
    <x v="20"/>
    <x v="20"/>
    <d v="1900-02-04T12:40:00"/>
    <m/>
    <m/>
    <s v=""/>
    <x v="0"/>
    <n v="0"/>
    <s v="JBu"/>
    <m/>
    <x v="0"/>
  </r>
  <r>
    <n v="5767"/>
    <x v="1"/>
    <x v="20"/>
    <x v="20"/>
    <d v="1900-02-04T12:50:00"/>
    <m/>
    <m/>
    <s v=""/>
    <x v="0"/>
    <n v="0"/>
    <s v="JBu"/>
    <m/>
    <x v="0"/>
  </r>
  <r>
    <n v="5768"/>
    <x v="1"/>
    <x v="20"/>
    <x v="21"/>
    <d v="1900-02-04T13:00:00"/>
    <m/>
    <m/>
    <s v=""/>
    <x v="0"/>
    <n v="0"/>
    <s v="JBu"/>
    <m/>
    <x v="0"/>
  </r>
  <r>
    <n v="5769"/>
    <x v="1"/>
    <x v="20"/>
    <x v="21"/>
    <d v="1900-02-04T13:10:00"/>
    <m/>
    <m/>
    <s v=""/>
    <x v="0"/>
    <n v="0"/>
    <s v="JBu"/>
    <m/>
    <x v="0"/>
  </r>
  <r>
    <n v="5770"/>
    <x v="1"/>
    <x v="20"/>
    <x v="21"/>
    <d v="1900-02-04T13:20:00"/>
    <m/>
    <m/>
    <s v=""/>
    <x v="0"/>
    <n v="0"/>
    <s v="JBu"/>
    <m/>
    <x v="0"/>
  </r>
  <r>
    <n v="5771"/>
    <x v="1"/>
    <x v="20"/>
    <x v="21"/>
    <d v="1900-02-04T13:30:00"/>
    <m/>
    <m/>
    <s v=""/>
    <x v="0"/>
    <n v="0"/>
    <s v="JBu"/>
    <m/>
    <x v="0"/>
  </r>
  <r>
    <n v="5772"/>
    <x v="1"/>
    <x v="20"/>
    <x v="21"/>
    <d v="1900-02-04T13:40:00"/>
    <m/>
    <m/>
    <s v=""/>
    <x v="0"/>
    <n v="0"/>
    <s v="JBu"/>
    <m/>
    <x v="0"/>
  </r>
  <r>
    <n v="5773"/>
    <x v="1"/>
    <x v="20"/>
    <x v="21"/>
    <d v="1900-02-04T13:50:00"/>
    <m/>
    <m/>
    <s v=""/>
    <x v="0"/>
    <n v="0"/>
    <s v="JBu"/>
    <m/>
    <x v="0"/>
  </r>
  <r>
    <n v="5774"/>
    <x v="1"/>
    <x v="20"/>
    <x v="22"/>
    <d v="1900-02-04T14:00:00"/>
    <m/>
    <m/>
    <s v=""/>
    <x v="0"/>
    <n v="0"/>
    <s v="JBu"/>
    <m/>
    <x v="0"/>
  </r>
  <r>
    <n v="5775"/>
    <x v="1"/>
    <x v="20"/>
    <x v="22"/>
    <d v="1900-02-04T14:10:00"/>
    <m/>
    <m/>
    <s v=""/>
    <x v="0"/>
    <n v="0"/>
    <s v="JBu"/>
    <m/>
    <x v="0"/>
  </r>
  <r>
    <n v="5776"/>
    <x v="1"/>
    <x v="20"/>
    <x v="22"/>
    <d v="1900-02-04T14:20:00"/>
    <m/>
    <m/>
    <s v=""/>
    <x v="0"/>
    <n v="0"/>
    <s v="JBu"/>
    <m/>
    <x v="0"/>
  </r>
  <r>
    <n v="5777"/>
    <x v="1"/>
    <x v="20"/>
    <x v="22"/>
    <d v="1900-02-04T14:30:00"/>
    <m/>
    <m/>
    <s v=""/>
    <x v="0"/>
    <n v="0"/>
    <s v="JBu"/>
    <m/>
    <x v="0"/>
  </r>
  <r>
    <n v="5778"/>
    <x v="1"/>
    <x v="20"/>
    <x v="22"/>
    <d v="1900-02-04T14:40:00"/>
    <m/>
    <m/>
    <s v=""/>
    <x v="0"/>
    <n v="0"/>
    <s v="JBu"/>
    <m/>
    <x v="0"/>
  </r>
  <r>
    <n v="5779"/>
    <x v="1"/>
    <x v="20"/>
    <x v="22"/>
    <d v="1900-02-04T14:50:00"/>
    <m/>
    <m/>
    <s v=""/>
    <x v="0"/>
    <n v="0"/>
    <s v="JBu"/>
    <m/>
    <x v="0"/>
  </r>
  <r>
    <n v="5780"/>
    <x v="1"/>
    <x v="20"/>
    <x v="23"/>
    <d v="1900-02-04T15:00:00"/>
    <m/>
    <m/>
    <s v=""/>
    <x v="0"/>
    <n v="0"/>
    <s v="JBu"/>
    <m/>
    <x v="0"/>
  </r>
  <r>
    <n v="5781"/>
    <x v="1"/>
    <x v="20"/>
    <x v="23"/>
    <d v="1900-02-04T15:10:00"/>
    <m/>
    <m/>
    <s v=""/>
    <x v="0"/>
    <n v="0"/>
    <s v="JBu"/>
    <m/>
    <x v="0"/>
  </r>
  <r>
    <n v="5782"/>
    <x v="1"/>
    <x v="20"/>
    <x v="23"/>
    <d v="1900-02-04T15:20:00"/>
    <m/>
    <m/>
    <s v=""/>
    <x v="0"/>
    <n v="0"/>
    <s v="JBu"/>
    <m/>
    <x v="0"/>
  </r>
  <r>
    <n v="5783"/>
    <x v="1"/>
    <x v="20"/>
    <x v="23"/>
    <d v="1900-02-04T15:30:00"/>
    <m/>
    <m/>
    <s v=""/>
    <x v="0"/>
    <n v="0"/>
    <s v="JBu"/>
    <m/>
    <x v="0"/>
  </r>
  <r>
    <n v="5784"/>
    <x v="1"/>
    <x v="20"/>
    <x v="23"/>
    <d v="1900-02-04T15:40:00"/>
    <m/>
    <m/>
    <s v=""/>
    <x v="0"/>
    <n v="0"/>
    <s v="JBu"/>
    <m/>
    <x v="0"/>
  </r>
  <r>
    <n v="5785"/>
    <x v="1"/>
    <x v="20"/>
    <x v="23"/>
    <d v="1900-02-04T15:50:00"/>
    <m/>
    <m/>
    <s v=""/>
    <x v="3"/>
    <s v="unk"/>
    <s v="JBu"/>
    <s v="F2406"/>
    <x v="3"/>
  </r>
  <r>
    <n v="5786"/>
    <x v="1"/>
    <x v="20"/>
    <x v="0"/>
    <d v="1900-02-04T16:00:00"/>
    <m/>
    <m/>
    <s v=""/>
    <x v="0"/>
    <n v="0"/>
    <s v="JBu"/>
    <m/>
    <x v="0"/>
  </r>
  <r>
    <n v="5787"/>
    <x v="1"/>
    <x v="20"/>
    <x v="0"/>
    <d v="1900-02-04T16:10:00"/>
    <m/>
    <m/>
    <s v=""/>
    <x v="0"/>
    <n v="0"/>
    <s v="JBu"/>
    <m/>
    <x v="0"/>
  </r>
  <r>
    <n v="5788"/>
    <x v="1"/>
    <x v="20"/>
    <x v="0"/>
    <d v="1900-02-04T16:20:00"/>
    <m/>
    <m/>
    <s v=""/>
    <x v="0"/>
    <n v="0"/>
    <s v="JBu"/>
    <m/>
    <x v="0"/>
  </r>
  <r>
    <n v="5789"/>
    <x v="1"/>
    <x v="20"/>
    <x v="0"/>
    <d v="1900-02-04T16:30:00"/>
    <m/>
    <m/>
    <s v=""/>
    <x v="0"/>
    <n v="0"/>
    <s v="JBu"/>
    <m/>
    <x v="0"/>
  </r>
  <r>
    <n v="5790"/>
    <x v="1"/>
    <x v="20"/>
    <x v="0"/>
    <d v="1900-02-04T16:40:00"/>
    <m/>
    <m/>
    <s v=""/>
    <x v="0"/>
    <n v="0"/>
    <s v="JBu"/>
    <m/>
    <x v="0"/>
  </r>
  <r>
    <n v="5791"/>
    <x v="1"/>
    <x v="20"/>
    <x v="0"/>
    <d v="1900-02-04T16:50:00"/>
    <m/>
    <m/>
    <s v=""/>
    <x v="0"/>
    <n v="0"/>
    <s v="JBu"/>
    <m/>
    <x v="0"/>
  </r>
  <r>
    <n v="5792"/>
    <x v="1"/>
    <x v="20"/>
    <x v="1"/>
    <d v="1900-02-04T17:00:00"/>
    <m/>
    <m/>
    <s v=""/>
    <x v="0"/>
    <n v="0"/>
    <s v="JBu"/>
    <m/>
    <x v="0"/>
  </r>
  <r>
    <n v="5793"/>
    <x v="1"/>
    <x v="20"/>
    <x v="1"/>
    <d v="1900-02-04T17:10:00"/>
    <m/>
    <m/>
    <s v=""/>
    <x v="0"/>
    <n v="0"/>
    <s v="JBu"/>
    <m/>
    <x v="0"/>
  </r>
  <r>
    <n v="5794"/>
    <x v="1"/>
    <x v="20"/>
    <x v="1"/>
    <d v="1900-02-04T17:20:00"/>
    <m/>
    <m/>
    <s v=""/>
    <x v="0"/>
    <n v="32"/>
    <s v="JBu"/>
    <s v="Resident"/>
    <x v="1"/>
  </r>
  <r>
    <n v="5795"/>
    <x v="1"/>
    <x v="20"/>
    <x v="1"/>
    <d v="1900-02-04T17:30:00"/>
    <m/>
    <m/>
    <s v=""/>
    <x v="0"/>
    <n v="0"/>
    <s v="JBu"/>
    <m/>
    <x v="0"/>
  </r>
  <r>
    <n v="5796"/>
    <x v="1"/>
    <x v="20"/>
    <x v="1"/>
    <d v="1900-02-04T17:40:00"/>
    <m/>
    <m/>
    <s v=""/>
    <x v="0"/>
    <n v="0"/>
    <s v="JBu"/>
    <m/>
    <x v="0"/>
  </r>
  <r>
    <n v="5797"/>
    <x v="1"/>
    <x v="20"/>
    <x v="1"/>
    <d v="1900-02-04T17:50:00"/>
    <m/>
    <m/>
    <s v=""/>
    <x v="0"/>
    <n v="0"/>
    <s v="JBu"/>
    <m/>
    <x v="0"/>
  </r>
  <r>
    <n v="5798"/>
    <x v="1"/>
    <x v="20"/>
    <x v="2"/>
    <d v="1900-02-04T18:00:00"/>
    <m/>
    <m/>
    <s v=""/>
    <x v="0"/>
    <n v="0"/>
    <s v="JBu"/>
    <m/>
    <x v="0"/>
  </r>
  <r>
    <n v="5799"/>
    <x v="1"/>
    <x v="20"/>
    <x v="2"/>
    <d v="1900-02-04T18:10:00"/>
    <m/>
    <m/>
    <s v=""/>
    <x v="0"/>
    <n v="0"/>
    <s v="JBu"/>
    <m/>
    <x v="0"/>
  </r>
  <r>
    <n v="5800"/>
    <x v="1"/>
    <x v="20"/>
    <x v="2"/>
    <d v="1900-02-04T18:20:00"/>
    <m/>
    <m/>
    <s v=""/>
    <x v="0"/>
    <n v="0"/>
    <s v="JBu"/>
    <m/>
    <x v="0"/>
  </r>
  <r>
    <n v="5801"/>
    <x v="1"/>
    <x v="20"/>
    <x v="2"/>
    <d v="1900-02-04T18:30:00"/>
    <m/>
    <m/>
    <s v=""/>
    <x v="0"/>
    <n v="0"/>
    <s v="JBu"/>
    <m/>
    <x v="0"/>
  </r>
  <r>
    <n v="5802"/>
    <x v="1"/>
    <x v="20"/>
    <x v="2"/>
    <d v="1900-02-04T18:40:00"/>
    <m/>
    <m/>
    <s v=""/>
    <x v="0"/>
    <n v="0"/>
    <s v="JBu"/>
    <m/>
    <x v="0"/>
  </r>
  <r>
    <n v="5803"/>
    <x v="1"/>
    <x v="20"/>
    <x v="2"/>
    <d v="1900-02-04T18:50:00"/>
    <m/>
    <m/>
    <s v=""/>
    <x v="0"/>
    <n v="0"/>
    <s v="JBu"/>
    <m/>
    <x v="0"/>
  </r>
  <r>
    <n v="5804"/>
    <x v="1"/>
    <x v="20"/>
    <x v="3"/>
    <d v="1900-02-04T19:00:00"/>
    <m/>
    <m/>
    <s v=""/>
    <x v="0"/>
    <n v="0"/>
    <s v="JBu"/>
    <m/>
    <x v="0"/>
  </r>
  <r>
    <n v="5805"/>
    <x v="1"/>
    <x v="20"/>
    <x v="3"/>
    <d v="1900-02-04T19:10:00"/>
    <m/>
    <m/>
    <s v=""/>
    <x v="0"/>
    <n v="0"/>
    <s v="JBu"/>
    <m/>
    <x v="0"/>
  </r>
  <r>
    <n v="5806"/>
    <x v="1"/>
    <x v="20"/>
    <x v="3"/>
    <d v="1900-02-04T19:20:00"/>
    <m/>
    <m/>
    <s v=""/>
    <x v="0"/>
    <n v="0"/>
    <s v="JBu"/>
    <m/>
    <x v="0"/>
  </r>
  <r>
    <n v="5807"/>
    <x v="1"/>
    <x v="20"/>
    <x v="3"/>
    <d v="1900-02-04T19:30:00"/>
    <m/>
    <m/>
    <s v=""/>
    <x v="0"/>
    <n v="0"/>
    <s v="JBu"/>
    <m/>
    <x v="0"/>
  </r>
  <r>
    <n v="5808"/>
    <x v="1"/>
    <x v="20"/>
    <x v="3"/>
    <d v="1900-02-04T19:40:00"/>
    <m/>
    <m/>
    <s v=""/>
    <x v="0"/>
    <n v="0"/>
    <s v="JBu"/>
    <m/>
    <x v="0"/>
  </r>
  <r>
    <n v="5809"/>
    <x v="1"/>
    <x v="20"/>
    <x v="3"/>
    <d v="1900-02-04T19:50:00"/>
    <m/>
    <m/>
    <s v=""/>
    <x v="0"/>
    <n v="36"/>
    <s v="JBu"/>
    <s v="Resident"/>
    <x v="1"/>
  </r>
  <r>
    <n v="5810"/>
    <x v="1"/>
    <x v="20"/>
    <x v="4"/>
    <d v="1900-02-04T20:00:00"/>
    <m/>
    <m/>
    <s v=""/>
    <x v="0"/>
    <n v="0"/>
    <s v="JBu"/>
    <m/>
    <x v="0"/>
  </r>
  <r>
    <n v="5811"/>
    <x v="1"/>
    <x v="20"/>
    <x v="4"/>
    <d v="1900-02-04T20:10:00"/>
    <m/>
    <m/>
    <s v=""/>
    <x v="0"/>
    <n v="0"/>
    <s v="JBu"/>
    <m/>
    <x v="0"/>
  </r>
  <r>
    <n v="5812"/>
    <x v="1"/>
    <x v="20"/>
    <x v="4"/>
    <d v="1900-02-04T20:20:00"/>
    <m/>
    <m/>
    <s v=""/>
    <x v="0"/>
    <n v="0"/>
    <s v="JBu"/>
    <m/>
    <x v="0"/>
  </r>
  <r>
    <n v="5813"/>
    <x v="1"/>
    <x v="20"/>
    <x v="4"/>
    <d v="1900-02-04T20:30:00"/>
    <m/>
    <m/>
    <s v=""/>
    <x v="0"/>
    <n v="0"/>
    <s v="JBu"/>
    <m/>
    <x v="0"/>
  </r>
  <r>
    <n v="5814"/>
    <x v="1"/>
    <x v="20"/>
    <x v="4"/>
    <d v="1900-02-04T20:40:00"/>
    <m/>
    <m/>
    <s v=""/>
    <x v="0"/>
    <n v="0"/>
    <s v="JBu"/>
    <m/>
    <x v="0"/>
  </r>
  <r>
    <n v="5815"/>
    <x v="1"/>
    <x v="20"/>
    <x v="4"/>
    <d v="1900-02-04T20:50:00"/>
    <m/>
    <m/>
    <s v=""/>
    <x v="0"/>
    <n v="0"/>
    <s v="JBu"/>
    <m/>
    <x v="0"/>
  </r>
  <r>
    <n v="5816"/>
    <x v="1"/>
    <x v="20"/>
    <x v="5"/>
    <d v="1900-02-04T21:00:00"/>
    <m/>
    <m/>
    <s v=""/>
    <x v="0"/>
    <n v="0"/>
    <s v="JBu"/>
    <m/>
    <x v="0"/>
  </r>
  <r>
    <n v="5817"/>
    <x v="1"/>
    <x v="20"/>
    <x v="5"/>
    <d v="1900-02-04T21:10:00"/>
    <m/>
    <m/>
    <s v=""/>
    <x v="0"/>
    <n v="0"/>
    <s v="JBu"/>
    <m/>
    <x v="0"/>
  </r>
  <r>
    <n v="5818"/>
    <x v="1"/>
    <x v="20"/>
    <x v="5"/>
    <d v="1900-02-04T21:20:00"/>
    <m/>
    <m/>
    <s v=""/>
    <x v="0"/>
    <n v="0"/>
    <s v="JBu"/>
    <m/>
    <x v="0"/>
  </r>
  <r>
    <n v="5819"/>
    <x v="1"/>
    <x v="20"/>
    <x v="5"/>
    <d v="1900-02-04T21:30:00"/>
    <m/>
    <m/>
    <s v=""/>
    <x v="0"/>
    <n v="0"/>
    <s v="JBu"/>
    <m/>
    <x v="0"/>
  </r>
  <r>
    <n v="5820"/>
    <x v="1"/>
    <x v="20"/>
    <x v="5"/>
    <d v="1900-02-04T21:40:00"/>
    <m/>
    <m/>
    <s v=""/>
    <x v="0"/>
    <n v="0"/>
    <s v="JBu"/>
    <m/>
    <x v="0"/>
  </r>
  <r>
    <n v="5821"/>
    <x v="1"/>
    <x v="20"/>
    <x v="5"/>
    <d v="1900-02-04T21:50:00"/>
    <m/>
    <m/>
    <s v=""/>
    <x v="0"/>
    <n v="0"/>
    <s v="JBu"/>
    <m/>
    <x v="0"/>
  </r>
  <r>
    <n v="5822"/>
    <x v="1"/>
    <x v="20"/>
    <x v="6"/>
    <d v="1900-02-04T22:00:00"/>
    <m/>
    <m/>
    <s v=""/>
    <x v="0"/>
    <n v="0"/>
    <s v="JBu"/>
    <m/>
    <x v="0"/>
  </r>
  <r>
    <n v="5823"/>
    <x v="1"/>
    <x v="20"/>
    <x v="6"/>
    <d v="1900-02-04T22:10:00"/>
    <m/>
    <m/>
    <s v=""/>
    <x v="0"/>
    <n v="0"/>
    <s v="JBu"/>
    <m/>
    <x v="0"/>
  </r>
  <r>
    <n v="5824"/>
    <x v="1"/>
    <x v="20"/>
    <x v="6"/>
    <d v="1900-02-04T22:20:00"/>
    <m/>
    <m/>
    <s v=""/>
    <x v="0"/>
    <n v="0"/>
    <s v="JBu"/>
    <m/>
    <x v="0"/>
  </r>
  <r>
    <n v="5825"/>
    <x v="1"/>
    <x v="20"/>
    <x v="6"/>
    <d v="1900-02-04T22:30:00"/>
    <m/>
    <m/>
    <s v=""/>
    <x v="0"/>
    <n v="0"/>
    <s v="JBu"/>
    <m/>
    <x v="0"/>
  </r>
  <r>
    <n v="5826"/>
    <x v="1"/>
    <x v="20"/>
    <x v="6"/>
    <d v="1900-02-04T22:40:00"/>
    <m/>
    <m/>
    <s v=""/>
    <x v="0"/>
    <n v="0"/>
    <s v="JBu"/>
    <m/>
    <x v="0"/>
  </r>
  <r>
    <n v="5827"/>
    <x v="1"/>
    <x v="20"/>
    <x v="6"/>
    <d v="1900-02-04T22:50:00"/>
    <m/>
    <m/>
    <s v=""/>
    <x v="0"/>
    <n v="0"/>
    <s v="JBu"/>
    <m/>
    <x v="0"/>
  </r>
  <r>
    <n v="5828"/>
    <x v="1"/>
    <x v="20"/>
    <x v="7"/>
    <d v="1900-02-04T23:00:00"/>
    <m/>
    <m/>
    <s v=""/>
    <x v="0"/>
    <n v="0"/>
    <s v="JBu"/>
    <m/>
    <x v="0"/>
  </r>
  <r>
    <n v="5829"/>
    <x v="1"/>
    <x v="20"/>
    <x v="7"/>
    <d v="1900-02-04T23:10:00"/>
    <m/>
    <m/>
    <s v=""/>
    <x v="0"/>
    <n v="0"/>
    <s v="JBu"/>
    <m/>
    <x v="0"/>
  </r>
  <r>
    <n v="5830"/>
    <x v="1"/>
    <x v="20"/>
    <x v="7"/>
    <d v="1900-02-04T23:20:00"/>
    <m/>
    <m/>
    <s v=""/>
    <x v="0"/>
    <n v="0"/>
    <s v="JBu"/>
    <m/>
    <x v="0"/>
  </r>
  <r>
    <n v="5831"/>
    <x v="1"/>
    <x v="20"/>
    <x v="7"/>
    <d v="1900-02-04T23:30:00"/>
    <m/>
    <m/>
    <s v=""/>
    <x v="0"/>
    <n v="21"/>
    <s v="JBu"/>
    <s v="Resident"/>
    <x v="1"/>
  </r>
  <r>
    <n v="5832"/>
    <x v="1"/>
    <x v="20"/>
    <x v="7"/>
    <d v="1900-02-04T23:40:00"/>
    <m/>
    <m/>
    <s v=""/>
    <x v="0"/>
    <n v="0"/>
    <s v="JBu"/>
    <m/>
    <x v="0"/>
  </r>
  <r>
    <n v="5833"/>
    <x v="1"/>
    <x v="20"/>
    <x v="7"/>
    <d v="1900-02-04T23:50:00"/>
    <m/>
    <m/>
    <s v=""/>
    <x v="0"/>
    <n v="0"/>
    <s v="JBu"/>
    <m/>
    <x v="0"/>
  </r>
  <r>
    <n v="5834"/>
    <x v="1"/>
    <x v="21"/>
    <x v="8"/>
    <d v="1900-02-05T00:00:00"/>
    <m/>
    <m/>
    <s v=""/>
    <x v="0"/>
    <n v="0"/>
    <s v="JBu"/>
    <m/>
    <x v="0"/>
  </r>
  <r>
    <n v="5835"/>
    <x v="1"/>
    <x v="21"/>
    <x v="8"/>
    <d v="1900-02-05T00:10:00"/>
    <m/>
    <m/>
    <s v=""/>
    <x v="0"/>
    <n v="0"/>
    <s v="JBu"/>
    <m/>
    <x v="0"/>
  </r>
  <r>
    <n v="5836"/>
    <x v="1"/>
    <x v="21"/>
    <x v="8"/>
    <d v="1900-02-05T00:20:00"/>
    <m/>
    <m/>
    <s v=""/>
    <x v="0"/>
    <n v="0"/>
    <s v="JBu"/>
    <m/>
    <x v="0"/>
  </r>
  <r>
    <n v="5837"/>
    <x v="1"/>
    <x v="21"/>
    <x v="8"/>
    <d v="1900-02-05T00:30:00"/>
    <m/>
    <m/>
    <s v=""/>
    <x v="0"/>
    <n v="0"/>
    <s v="JBu"/>
    <m/>
    <x v="0"/>
  </r>
  <r>
    <n v="5838"/>
    <x v="1"/>
    <x v="21"/>
    <x v="8"/>
    <d v="1900-02-05T00:40:00"/>
    <m/>
    <m/>
    <s v=""/>
    <x v="0"/>
    <n v="0"/>
    <s v="JBu"/>
    <m/>
    <x v="0"/>
  </r>
  <r>
    <n v="5839"/>
    <x v="1"/>
    <x v="21"/>
    <x v="8"/>
    <d v="1900-02-05T00:50:00"/>
    <m/>
    <m/>
    <s v=""/>
    <x v="0"/>
    <n v="31"/>
    <s v="JBu"/>
    <s v="Resident"/>
    <x v="1"/>
  </r>
  <r>
    <n v="5840"/>
    <x v="1"/>
    <x v="21"/>
    <x v="9"/>
    <d v="1900-02-05T01:00:00"/>
    <m/>
    <m/>
    <s v=""/>
    <x v="0"/>
    <n v="0"/>
    <s v="JBu"/>
    <m/>
    <x v="0"/>
  </r>
  <r>
    <n v="5841"/>
    <x v="1"/>
    <x v="21"/>
    <x v="9"/>
    <d v="1900-02-05T01:10:00"/>
    <m/>
    <m/>
    <s v=""/>
    <x v="0"/>
    <n v="0"/>
    <s v="JBu"/>
    <m/>
    <x v="0"/>
  </r>
  <r>
    <n v="5842"/>
    <x v="1"/>
    <x v="21"/>
    <x v="9"/>
    <d v="1900-02-05T01:20:00"/>
    <m/>
    <m/>
    <s v=""/>
    <x v="0"/>
    <n v="0"/>
    <s v="JBu"/>
    <m/>
    <x v="0"/>
  </r>
  <r>
    <n v="5843"/>
    <x v="1"/>
    <x v="21"/>
    <x v="9"/>
    <d v="1900-02-05T01:30:00"/>
    <m/>
    <m/>
    <s v=""/>
    <x v="0"/>
    <n v="0"/>
    <s v="JBu"/>
    <m/>
    <x v="0"/>
  </r>
  <r>
    <n v="5844"/>
    <x v="1"/>
    <x v="21"/>
    <x v="9"/>
    <d v="1900-02-05T01:40:00"/>
    <m/>
    <m/>
    <s v=""/>
    <x v="0"/>
    <n v="0"/>
    <s v="JBu"/>
    <m/>
    <x v="0"/>
  </r>
  <r>
    <n v="5845"/>
    <x v="1"/>
    <x v="21"/>
    <x v="9"/>
    <d v="1900-02-05T01:50:00"/>
    <m/>
    <m/>
    <s v=""/>
    <x v="0"/>
    <n v="0"/>
    <s v="JBu"/>
    <m/>
    <x v="0"/>
  </r>
  <r>
    <n v="5846"/>
    <x v="1"/>
    <x v="21"/>
    <x v="10"/>
    <d v="1900-02-05T02:00:00"/>
    <m/>
    <m/>
    <s v=""/>
    <x v="0"/>
    <n v="0"/>
    <s v="JBu"/>
    <m/>
    <x v="0"/>
  </r>
  <r>
    <n v="5847"/>
    <x v="1"/>
    <x v="21"/>
    <x v="10"/>
    <d v="1900-02-05T02:10:00"/>
    <m/>
    <m/>
    <s v=""/>
    <x v="0"/>
    <n v="0"/>
    <s v="JBu"/>
    <m/>
    <x v="0"/>
  </r>
  <r>
    <n v="5848"/>
    <x v="1"/>
    <x v="21"/>
    <x v="10"/>
    <d v="1900-02-05T02:20:00"/>
    <m/>
    <m/>
    <s v=""/>
    <x v="0"/>
    <n v="0"/>
    <s v="JBu"/>
    <m/>
    <x v="0"/>
  </r>
  <r>
    <n v="5849"/>
    <x v="1"/>
    <x v="21"/>
    <x v="10"/>
    <d v="1900-02-05T02:30:00"/>
    <m/>
    <m/>
    <s v=""/>
    <x v="0"/>
    <n v="32"/>
    <s v="JBu"/>
    <s v="Resident"/>
    <x v="1"/>
  </r>
  <r>
    <n v="5850"/>
    <x v="1"/>
    <x v="21"/>
    <x v="10"/>
    <d v="1900-02-05T02:40:00"/>
    <m/>
    <m/>
    <s v=""/>
    <x v="0"/>
    <n v="0"/>
    <s v="JBu"/>
    <m/>
    <x v="0"/>
  </r>
  <r>
    <n v="5851"/>
    <x v="1"/>
    <x v="21"/>
    <x v="10"/>
    <d v="1900-02-05T02:50:00"/>
    <m/>
    <m/>
    <s v=""/>
    <x v="0"/>
    <n v="0"/>
    <s v="JBu"/>
    <m/>
    <x v="0"/>
  </r>
  <r>
    <n v="5852"/>
    <x v="1"/>
    <x v="21"/>
    <x v="11"/>
    <d v="1900-02-05T03:00:00"/>
    <m/>
    <m/>
    <s v=""/>
    <x v="0"/>
    <n v="0"/>
    <s v="JBu"/>
    <m/>
    <x v="0"/>
  </r>
  <r>
    <n v="5853"/>
    <x v="1"/>
    <x v="21"/>
    <x v="11"/>
    <d v="1900-02-05T03:10:00"/>
    <m/>
    <m/>
    <s v=""/>
    <x v="0"/>
    <n v="0"/>
    <s v="JBu"/>
    <m/>
    <x v="0"/>
  </r>
  <r>
    <n v="5854"/>
    <x v="1"/>
    <x v="21"/>
    <x v="11"/>
    <d v="1900-02-05T03:20:00"/>
    <m/>
    <m/>
    <s v=""/>
    <x v="0"/>
    <n v="0"/>
    <s v="JBu"/>
    <m/>
    <x v="0"/>
  </r>
  <r>
    <n v="5855"/>
    <x v="1"/>
    <x v="21"/>
    <x v="11"/>
    <d v="1900-02-05T03:30:00"/>
    <m/>
    <m/>
    <s v=""/>
    <x v="0"/>
    <n v="0"/>
    <s v="JBu"/>
    <m/>
    <x v="0"/>
  </r>
  <r>
    <n v="5856"/>
    <x v="1"/>
    <x v="21"/>
    <x v="11"/>
    <d v="1900-02-05T03:40:00"/>
    <m/>
    <m/>
    <s v=""/>
    <x v="0"/>
    <n v="0"/>
    <s v="JBu"/>
    <m/>
    <x v="0"/>
  </r>
  <r>
    <n v="5857"/>
    <x v="1"/>
    <x v="21"/>
    <x v="11"/>
    <d v="1900-02-05T03:50:00"/>
    <m/>
    <m/>
    <s v=""/>
    <x v="0"/>
    <n v="0"/>
    <s v="JBu"/>
    <m/>
    <x v="0"/>
  </r>
  <r>
    <n v="5858"/>
    <x v="1"/>
    <x v="21"/>
    <x v="12"/>
    <d v="1900-02-05T04:00:00"/>
    <m/>
    <m/>
    <s v=""/>
    <x v="0"/>
    <n v="0"/>
    <s v="JBu"/>
    <m/>
    <x v="0"/>
  </r>
  <r>
    <n v="5859"/>
    <x v="1"/>
    <x v="21"/>
    <x v="12"/>
    <d v="1900-02-05T04:10:00"/>
    <m/>
    <m/>
    <s v=""/>
    <x v="0"/>
    <n v="30"/>
    <s v="JBu"/>
    <s v="Resident"/>
    <x v="1"/>
  </r>
  <r>
    <n v="5860"/>
    <x v="1"/>
    <x v="21"/>
    <x v="12"/>
    <d v="1900-02-05T04:20:00"/>
    <m/>
    <m/>
    <s v=""/>
    <x v="0"/>
    <n v="0"/>
    <s v="JBu"/>
    <m/>
    <x v="0"/>
  </r>
  <r>
    <n v="5861"/>
    <x v="1"/>
    <x v="21"/>
    <x v="12"/>
    <d v="1900-02-05T04:30:00"/>
    <m/>
    <m/>
    <s v=""/>
    <x v="0"/>
    <n v="0"/>
    <s v="JBu"/>
    <m/>
    <x v="0"/>
  </r>
  <r>
    <n v="5862"/>
    <x v="1"/>
    <x v="21"/>
    <x v="12"/>
    <d v="1900-02-05T04:40:00"/>
    <m/>
    <m/>
    <s v=""/>
    <x v="0"/>
    <n v="0"/>
    <s v="JBu"/>
    <m/>
    <x v="0"/>
  </r>
  <r>
    <n v="5863"/>
    <x v="1"/>
    <x v="21"/>
    <x v="12"/>
    <d v="1900-02-05T04:50:00"/>
    <m/>
    <m/>
    <s v=""/>
    <x v="0"/>
    <n v="0"/>
    <s v="JBu"/>
    <m/>
    <x v="0"/>
  </r>
  <r>
    <n v="5864"/>
    <x v="1"/>
    <x v="21"/>
    <x v="13"/>
    <d v="1900-02-05T05:00:00"/>
    <m/>
    <m/>
    <s v=""/>
    <x v="0"/>
    <n v="0"/>
    <s v="JBu"/>
    <m/>
    <x v="0"/>
  </r>
  <r>
    <n v="5865"/>
    <x v="1"/>
    <x v="21"/>
    <x v="13"/>
    <d v="1900-02-05T05:10:00"/>
    <m/>
    <m/>
    <s v=""/>
    <x v="0"/>
    <n v="0"/>
    <s v="JBu"/>
    <m/>
    <x v="0"/>
  </r>
  <r>
    <n v="5866"/>
    <x v="1"/>
    <x v="21"/>
    <x v="13"/>
    <d v="1900-02-05T05:20:00"/>
    <m/>
    <m/>
    <s v=""/>
    <x v="0"/>
    <n v="0"/>
    <s v="JBu"/>
    <m/>
    <x v="0"/>
  </r>
  <r>
    <n v="5867"/>
    <x v="1"/>
    <x v="21"/>
    <x v="13"/>
    <d v="1900-02-05T05:30:00"/>
    <m/>
    <m/>
    <s v=""/>
    <x v="0"/>
    <n v="0"/>
    <s v="JBu"/>
    <m/>
    <x v="0"/>
  </r>
  <r>
    <n v="5868"/>
    <x v="1"/>
    <x v="21"/>
    <x v="13"/>
    <d v="1900-02-05T05:40:00"/>
    <m/>
    <m/>
    <s v=""/>
    <x v="0"/>
    <n v="0"/>
    <s v="JBu"/>
    <m/>
    <x v="0"/>
  </r>
  <r>
    <n v="5869"/>
    <x v="1"/>
    <x v="21"/>
    <x v="13"/>
    <d v="1900-02-05T05:50:00"/>
    <m/>
    <m/>
    <s v=""/>
    <x v="0"/>
    <n v="0"/>
    <s v="JBu"/>
    <m/>
    <x v="0"/>
  </r>
  <r>
    <n v="5870"/>
    <x v="1"/>
    <x v="21"/>
    <x v="14"/>
    <d v="1900-02-05T06:00:00"/>
    <m/>
    <m/>
    <s v=""/>
    <x v="0"/>
    <n v="0"/>
    <s v="JBu"/>
    <m/>
    <x v="0"/>
  </r>
  <r>
    <n v="5871"/>
    <x v="1"/>
    <x v="21"/>
    <x v="14"/>
    <d v="1900-02-05T06:10:00"/>
    <m/>
    <m/>
    <s v=""/>
    <x v="0"/>
    <n v="0"/>
    <s v="JBu"/>
    <m/>
    <x v="0"/>
  </r>
  <r>
    <n v="5872"/>
    <x v="1"/>
    <x v="21"/>
    <x v="14"/>
    <d v="1900-02-05T06:20:00"/>
    <m/>
    <m/>
    <s v=""/>
    <x v="0"/>
    <n v="0"/>
    <s v="JBu"/>
    <m/>
    <x v="0"/>
  </r>
  <r>
    <n v="5873"/>
    <x v="1"/>
    <x v="21"/>
    <x v="14"/>
    <d v="1900-02-05T06:30:00"/>
    <m/>
    <m/>
    <s v=""/>
    <x v="0"/>
    <n v="0"/>
    <s v="LG"/>
    <m/>
    <x v="0"/>
  </r>
  <r>
    <n v="5874"/>
    <x v="1"/>
    <x v="21"/>
    <x v="14"/>
    <d v="1900-02-05T06:40:00"/>
    <m/>
    <m/>
    <s v=""/>
    <x v="0"/>
    <n v="0"/>
    <s v="LG"/>
    <m/>
    <x v="0"/>
  </r>
  <r>
    <n v="5875"/>
    <x v="1"/>
    <x v="21"/>
    <x v="14"/>
    <d v="1900-02-05T06:50:00"/>
    <m/>
    <m/>
    <s v=""/>
    <x v="0"/>
    <n v="0"/>
    <s v="LG"/>
    <m/>
    <x v="0"/>
  </r>
  <r>
    <n v="5876"/>
    <x v="1"/>
    <x v="21"/>
    <x v="15"/>
    <d v="1900-02-05T07:00:00"/>
    <m/>
    <m/>
    <s v=""/>
    <x v="0"/>
    <n v="0"/>
    <s v="LG"/>
    <m/>
    <x v="0"/>
  </r>
  <r>
    <n v="5877"/>
    <x v="1"/>
    <x v="21"/>
    <x v="15"/>
    <d v="1900-02-05T07:10:00"/>
    <m/>
    <m/>
    <s v=""/>
    <x v="0"/>
    <n v="0"/>
    <s v="LG"/>
    <m/>
    <x v="0"/>
  </r>
  <r>
    <n v="5878"/>
    <x v="1"/>
    <x v="21"/>
    <x v="15"/>
    <d v="1900-02-05T07:20:00"/>
    <m/>
    <m/>
    <s v=""/>
    <x v="0"/>
    <n v="0"/>
    <s v="LG"/>
    <m/>
    <x v="0"/>
  </r>
  <r>
    <n v="5879"/>
    <x v="1"/>
    <x v="21"/>
    <x v="15"/>
    <d v="1900-02-05T07:30:00"/>
    <m/>
    <m/>
    <s v=""/>
    <x v="0"/>
    <n v="0"/>
    <s v="LG"/>
    <m/>
    <x v="0"/>
  </r>
  <r>
    <n v="5880"/>
    <x v="1"/>
    <x v="21"/>
    <x v="15"/>
    <d v="1900-02-05T07:40:00"/>
    <m/>
    <m/>
    <s v=""/>
    <x v="0"/>
    <n v="0"/>
    <s v="LG"/>
    <m/>
    <x v="0"/>
  </r>
  <r>
    <n v="5881"/>
    <x v="1"/>
    <x v="21"/>
    <x v="15"/>
    <d v="1900-02-05T07:50:00"/>
    <m/>
    <m/>
    <s v=""/>
    <x v="0"/>
    <n v="0"/>
    <s v="LG"/>
    <m/>
    <x v="0"/>
  </r>
  <r>
    <n v="5882"/>
    <x v="1"/>
    <x v="21"/>
    <x v="16"/>
    <d v="1900-02-05T08:00:00"/>
    <m/>
    <m/>
    <s v=""/>
    <x v="0"/>
    <n v="0"/>
    <s v="LG"/>
    <m/>
    <x v="0"/>
  </r>
  <r>
    <n v="5883"/>
    <x v="1"/>
    <x v="21"/>
    <x v="16"/>
    <d v="1900-02-05T08:10:00"/>
    <m/>
    <m/>
    <s v=""/>
    <x v="0"/>
    <n v="0"/>
    <s v="LG"/>
    <m/>
    <x v="0"/>
  </r>
  <r>
    <n v="5884"/>
    <x v="1"/>
    <x v="21"/>
    <x v="16"/>
    <d v="1900-02-05T08:20:00"/>
    <m/>
    <m/>
    <s v=""/>
    <x v="0"/>
    <n v="0"/>
    <s v="LG"/>
    <m/>
    <x v="0"/>
  </r>
  <r>
    <n v="5885"/>
    <x v="1"/>
    <x v="21"/>
    <x v="16"/>
    <d v="1900-02-05T08:30:00"/>
    <m/>
    <m/>
    <s v=""/>
    <x v="0"/>
    <n v="0"/>
    <s v="LG"/>
    <m/>
    <x v="0"/>
  </r>
  <r>
    <n v="5886"/>
    <x v="1"/>
    <x v="21"/>
    <x v="16"/>
    <d v="1899-12-30T08:39:21"/>
    <m/>
    <m/>
    <s v=""/>
    <x v="0"/>
    <n v="0"/>
    <s v="JBu"/>
    <m/>
    <x v="0"/>
  </r>
  <r>
    <n v="5887"/>
    <x v="1"/>
    <x v="21"/>
    <x v="16"/>
    <d v="1900-02-05T08:40:00"/>
    <m/>
    <m/>
    <s v=""/>
    <x v="0"/>
    <n v="0"/>
    <s v="JBu"/>
    <m/>
    <x v="0"/>
  </r>
  <r>
    <n v="5888"/>
    <x v="1"/>
    <x v="21"/>
    <x v="16"/>
    <d v="1900-02-05T08:50:00"/>
    <m/>
    <m/>
    <s v=""/>
    <x v="0"/>
    <n v="0"/>
    <s v="JBu"/>
    <m/>
    <x v="0"/>
  </r>
  <r>
    <n v="5889"/>
    <x v="1"/>
    <x v="21"/>
    <x v="17"/>
    <d v="1900-02-05T09:00:00"/>
    <m/>
    <m/>
    <s v=""/>
    <x v="0"/>
    <n v="0"/>
    <s v="JBu"/>
    <m/>
    <x v="0"/>
  </r>
  <r>
    <n v="5890"/>
    <x v="1"/>
    <x v="21"/>
    <x v="17"/>
    <d v="1900-02-05T09:10:00"/>
    <m/>
    <m/>
    <s v=""/>
    <x v="0"/>
    <n v="0"/>
    <s v="JBu"/>
    <m/>
    <x v="0"/>
  </r>
  <r>
    <n v="5891"/>
    <x v="1"/>
    <x v="21"/>
    <x v="17"/>
    <d v="1900-02-05T09:20:00"/>
    <m/>
    <m/>
    <s v=""/>
    <x v="0"/>
    <n v="0"/>
    <s v="JBu"/>
    <m/>
    <x v="0"/>
  </r>
  <r>
    <n v="5892"/>
    <x v="1"/>
    <x v="21"/>
    <x v="17"/>
    <d v="1900-02-05T09:30:00"/>
    <m/>
    <m/>
    <s v=""/>
    <x v="0"/>
    <n v="0"/>
    <s v="JBu"/>
    <m/>
    <x v="0"/>
  </r>
  <r>
    <n v="5893"/>
    <x v="1"/>
    <x v="21"/>
    <x v="17"/>
    <d v="1900-02-05T09:40:00"/>
    <m/>
    <m/>
    <s v=""/>
    <x v="0"/>
    <n v="0"/>
    <s v="JBu"/>
    <m/>
    <x v="0"/>
  </r>
  <r>
    <n v="5894"/>
    <x v="1"/>
    <x v="21"/>
    <x v="17"/>
    <d v="1900-02-05T09:50:00"/>
    <m/>
    <m/>
    <s v=""/>
    <x v="0"/>
    <n v="0"/>
    <s v="JBu"/>
    <m/>
    <x v="0"/>
  </r>
  <r>
    <n v="5895"/>
    <x v="1"/>
    <x v="21"/>
    <x v="18"/>
    <d v="1900-02-05T10:00:00"/>
    <m/>
    <m/>
    <s v=""/>
    <x v="0"/>
    <n v="0"/>
    <s v="JBu"/>
    <m/>
    <x v="0"/>
  </r>
  <r>
    <n v="5896"/>
    <x v="1"/>
    <x v="21"/>
    <x v="18"/>
    <d v="1900-02-05T10:10:00"/>
    <m/>
    <m/>
    <s v=""/>
    <x v="0"/>
    <n v="23"/>
    <s v="JBu"/>
    <s v="Resident"/>
    <x v="1"/>
  </r>
  <r>
    <n v="5897"/>
    <x v="1"/>
    <x v="21"/>
    <x v="18"/>
    <d v="1900-02-05T10:20:00"/>
    <m/>
    <m/>
    <s v=""/>
    <x v="0"/>
    <n v="0"/>
    <s v="JBu"/>
    <m/>
    <x v="0"/>
  </r>
  <r>
    <n v="5898"/>
    <x v="1"/>
    <x v="21"/>
    <x v="18"/>
    <d v="1900-02-05T10:30:00"/>
    <m/>
    <m/>
    <s v=""/>
    <x v="0"/>
    <n v="36"/>
    <s v="JBu"/>
    <s v="Resident"/>
    <x v="1"/>
  </r>
  <r>
    <n v="5899"/>
    <x v="1"/>
    <x v="21"/>
    <x v="18"/>
    <d v="1900-02-05T10:40:00"/>
    <m/>
    <m/>
    <s v=""/>
    <x v="0"/>
    <n v="29"/>
    <s v="JBu"/>
    <s v="Resident"/>
    <x v="1"/>
  </r>
  <r>
    <n v="5900"/>
    <x v="1"/>
    <x v="21"/>
    <x v="18"/>
    <d v="1900-02-05T10:50:00"/>
    <m/>
    <m/>
    <s v=""/>
    <x v="0"/>
    <n v="28"/>
    <s v="JBu"/>
    <s v="Resident"/>
    <x v="1"/>
  </r>
  <r>
    <n v="5901"/>
    <x v="1"/>
    <x v="21"/>
    <x v="19"/>
    <d v="1900-02-05T11:00:00"/>
    <m/>
    <m/>
    <s v=""/>
    <x v="0"/>
    <n v="0"/>
    <s v="JBu"/>
    <m/>
    <x v="0"/>
  </r>
  <r>
    <n v="5902"/>
    <x v="1"/>
    <x v="21"/>
    <x v="19"/>
    <d v="1900-02-05T11:10:00"/>
    <m/>
    <m/>
    <s v=""/>
    <x v="0"/>
    <n v="27"/>
    <s v="JBu"/>
    <s v="Resident"/>
    <x v="1"/>
  </r>
  <r>
    <n v="5903"/>
    <x v="1"/>
    <x v="21"/>
    <x v="19"/>
    <d v="1900-02-05T11:20:00"/>
    <m/>
    <m/>
    <s v=""/>
    <x v="0"/>
    <n v="24"/>
    <s v="JBu"/>
    <s v="Resident"/>
    <x v="1"/>
  </r>
  <r>
    <n v="5904"/>
    <x v="1"/>
    <x v="21"/>
    <x v="19"/>
    <d v="1900-02-05T11:30:00"/>
    <m/>
    <m/>
    <s v=""/>
    <x v="0"/>
    <n v="26"/>
    <s v="JBu"/>
    <s v="Resident"/>
    <x v="1"/>
  </r>
  <r>
    <n v="5905"/>
    <x v="1"/>
    <x v="21"/>
    <x v="19"/>
    <d v="1900-02-05T11:40:00"/>
    <m/>
    <m/>
    <s v=""/>
    <x v="0"/>
    <n v="0"/>
    <s v="JBu"/>
    <m/>
    <x v="0"/>
  </r>
  <r>
    <n v="5906"/>
    <x v="1"/>
    <x v="21"/>
    <x v="19"/>
    <d v="1900-02-05T11:50:00"/>
    <m/>
    <m/>
    <s v=""/>
    <x v="0"/>
    <n v="0"/>
    <s v="JBu"/>
    <m/>
    <x v="0"/>
  </r>
  <r>
    <n v="5907"/>
    <x v="1"/>
    <x v="21"/>
    <x v="20"/>
    <d v="1900-02-05T12:00:00"/>
    <m/>
    <m/>
    <s v=""/>
    <x v="0"/>
    <n v="0"/>
    <s v="JBu"/>
    <m/>
    <x v="0"/>
  </r>
  <r>
    <n v="5908"/>
    <x v="1"/>
    <x v="21"/>
    <x v="20"/>
    <d v="1900-02-05T12:10:00"/>
    <m/>
    <m/>
    <s v=""/>
    <x v="0"/>
    <n v="0"/>
    <s v="JBu"/>
    <m/>
    <x v="0"/>
  </r>
  <r>
    <n v="5909"/>
    <x v="1"/>
    <x v="21"/>
    <x v="20"/>
    <d v="1900-02-05T12:20:00"/>
    <m/>
    <m/>
    <s v=""/>
    <x v="0"/>
    <n v="0"/>
    <s v="JBu"/>
    <m/>
    <x v="0"/>
  </r>
  <r>
    <n v="5910"/>
    <x v="1"/>
    <x v="21"/>
    <x v="20"/>
    <d v="1900-02-05T12:30:00"/>
    <m/>
    <m/>
    <s v=""/>
    <x v="0"/>
    <n v="26"/>
    <s v="JBu"/>
    <s v="Resident"/>
    <x v="1"/>
  </r>
  <r>
    <n v="5911"/>
    <x v="1"/>
    <x v="21"/>
    <x v="20"/>
    <d v="1900-02-05T12:40:00"/>
    <m/>
    <m/>
    <s v=""/>
    <x v="0"/>
    <n v="0"/>
    <s v="JBu"/>
    <m/>
    <x v="0"/>
  </r>
  <r>
    <n v="5912"/>
    <x v="1"/>
    <x v="21"/>
    <x v="20"/>
    <d v="1900-02-05T12:50:00"/>
    <m/>
    <m/>
    <s v=""/>
    <x v="0"/>
    <n v="0"/>
    <s v="JBu"/>
    <m/>
    <x v="0"/>
  </r>
  <r>
    <n v="5913"/>
    <x v="1"/>
    <x v="21"/>
    <x v="21"/>
    <d v="1900-02-05T13:00:00"/>
    <m/>
    <m/>
    <s v=""/>
    <x v="0"/>
    <n v="0"/>
    <s v="JBu"/>
    <m/>
    <x v="0"/>
  </r>
  <r>
    <n v="5914"/>
    <x v="1"/>
    <x v="21"/>
    <x v="21"/>
    <d v="1900-02-05T13:10:00"/>
    <m/>
    <m/>
    <s v=""/>
    <x v="0"/>
    <n v="0"/>
    <s v="JBu"/>
    <m/>
    <x v="0"/>
  </r>
  <r>
    <n v="5915"/>
    <x v="1"/>
    <x v="21"/>
    <x v="21"/>
    <d v="1900-02-05T13:20:00"/>
    <m/>
    <m/>
    <s v=""/>
    <x v="0"/>
    <n v="33"/>
    <s v="JBu"/>
    <s v="Resident"/>
    <x v="1"/>
  </r>
  <r>
    <n v="5916"/>
    <x v="1"/>
    <x v="21"/>
    <x v="21"/>
    <d v="1900-02-05T13:30:00"/>
    <m/>
    <m/>
    <s v=""/>
    <x v="0"/>
    <n v="0"/>
    <s v="JBu"/>
    <m/>
    <x v="0"/>
  </r>
  <r>
    <n v="5917"/>
    <x v="1"/>
    <x v="21"/>
    <x v="21"/>
    <d v="1900-02-05T13:40:00"/>
    <m/>
    <m/>
    <s v=""/>
    <x v="0"/>
    <n v="0"/>
    <s v="JBu"/>
    <m/>
    <x v="0"/>
  </r>
  <r>
    <n v="5918"/>
    <x v="1"/>
    <x v="21"/>
    <x v="21"/>
    <d v="1900-02-05T13:50:00"/>
    <m/>
    <m/>
    <s v=""/>
    <x v="0"/>
    <n v="0"/>
    <s v="JBu"/>
    <m/>
    <x v="0"/>
  </r>
  <r>
    <n v="5919"/>
    <x v="1"/>
    <x v="21"/>
    <x v="22"/>
    <d v="1900-02-05T14:00:00"/>
    <m/>
    <m/>
    <s v=""/>
    <x v="0"/>
    <n v="0"/>
    <s v="JBu"/>
    <m/>
    <x v="0"/>
  </r>
  <r>
    <n v="5920"/>
    <x v="1"/>
    <x v="21"/>
    <x v="22"/>
    <d v="1900-02-05T14:10:00"/>
    <m/>
    <m/>
    <s v=""/>
    <x v="0"/>
    <n v="0"/>
    <s v="JBu"/>
    <m/>
    <x v="0"/>
  </r>
  <r>
    <n v="5921"/>
    <x v="1"/>
    <x v="21"/>
    <x v="22"/>
    <d v="1900-02-05T14:20:00"/>
    <m/>
    <m/>
    <s v=""/>
    <x v="0"/>
    <n v="0"/>
    <s v="JBu"/>
    <m/>
    <x v="0"/>
  </r>
  <r>
    <n v="5922"/>
    <x v="1"/>
    <x v="21"/>
    <x v="22"/>
    <d v="1900-02-05T14:30:00"/>
    <m/>
    <m/>
    <s v=""/>
    <x v="0"/>
    <n v="0"/>
    <s v="JBu"/>
    <m/>
    <x v="0"/>
  </r>
  <r>
    <n v="5923"/>
    <x v="1"/>
    <x v="21"/>
    <x v="22"/>
    <d v="1900-02-05T14:40:00"/>
    <m/>
    <m/>
    <s v=""/>
    <x v="0"/>
    <n v="0"/>
    <s v="JBu"/>
    <m/>
    <x v="0"/>
  </r>
  <r>
    <n v="5924"/>
    <x v="1"/>
    <x v="21"/>
    <x v="22"/>
    <d v="1900-02-05T14:50:00"/>
    <m/>
    <m/>
    <s v=""/>
    <x v="0"/>
    <n v="0"/>
    <s v="JBu"/>
    <m/>
    <x v="0"/>
  </r>
  <r>
    <n v="5925"/>
    <x v="1"/>
    <x v="21"/>
    <x v="23"/>
    <d v="1900-02-05T15:00:00"/>
    <m/>
    <m/>
    <s v=""/>
    <x v="0"/>
    <n v="0"/>
    <s v="JBu"/>
    <m/>
    <x v="0"/>
  </r>
  <r>
    <n v="5926"/>
    <x v="1"/>
    <x v="21"/>
    <x v="23"/>
    <d v="1900-02-05T15:10:00"/>
    <m/>
    <m/>
    <s v=""/>
    <x v="0"/>
    <n v="20"/>
    <s v="JBu"/>
    <s v="Resident"/>
    <x v="1"/>
  </r>
  <r>
    <n v="5927"/>
    <x v="1"/>
    <x v="21"/>
    <x v="23"/>
    <d v="1900-02-05T15:20:00"/>
    <m/>
    <m/>
    <s v=""/>
    <x v="0"/>
    <n v="0"/>
    <s v="JBu"/>
    <m/>
    <x v="0"/>
  </r>
  <r>
    <n v="5928"/>
    <x v="1"/>
    <x v="21"/>
    <x v="23"/>
    <d v="1900-02-05T15:30:00"/>
    <m/>
    <m/>
    <s v=""/>
    <x v="0"/>
    <n v="0"/>
    <s v="JBu"/>
    <m/>
    <x v="0"/>
  </r>
  <r>
    <n v="5929"/>
    <x v="1"/>
    <x v="21"/>
    <x v="23"/>
    <d v="1900-02-05T15:40:00"/>
    <m/>
    <m/>
    <s v=""/>
    <x v="0"/>
    <n v="0"/>
    <s v="JBu"/>
    <m/>
    <x v="0"/>
  </r>
  <r>
    <n v="5930"/>
    <x v="1"/>
    <x v="21"/>
    <x v="23"/>
    <d v="1900-02-05T15:50:00"/>
    <m/>
    <m/>
    <s v=""/>
    <x v="0"/>
    <n v="0"/>
    <s v="JBu"/>
    <m/>
    <x v="0"/>
  </r>
  <r>
    <n v="5931"/>
    <x v="1"/>
    <x v="21"/>
    <x v="0"/>
    <d v="1900-02-05T16:00:00"/>
    <m/>
    <m/>
    <s v=""/>
    <x v="0"/>
    <n v="0"/>
    <s v="JBu"/>
    <m/>
    <x v="0"/>
  </r>
  <r>
    <n v="5932"/>
    <x v="1"/>
    <x v="21"/>
    <x v="0"/>
    <d v="1900-02-05T16:10:00"/>
    <m/>
    <m/>
    <s v=""/>
    <x v="0"/>
    <n v="0"/>
    <s v="JBu"/>
    <m/>
    <x v="0"/>
  </r>
  <r>
    <n v="5933"/>
    <x v="1"/>
    <x v="21"/>
    <x v="0"/>
    <d v="1900-02-05T16:20:00"/>
    <m/>
    <m/>
    <s v=""/>
    <x v="0"/>
    <n v="0"/>
    <s v="JBu"/>
    <m/>
    <x v="0"/>
  </r>
  <r>
    <n v="5934"/>
    <x v="1"/>
    <x v="21"/>
    <x v="0"/>
    <d v="1900-02-05T16:30:00"/>
    <m/>
    <m/>
    <s v=""/>
    <x v="0"/>
    <n v="0"/>
    <s v="JBu"/>
    <m/>
    <x v="0"/>
  </r>
  <r>
    <n v="5935"/>
    <x v="1"/>
    <x v="21"/>
    <x v="0"/>
    <d v="1900-02-05T16:40:00"/>
    <m/>
    <m/>
    <s v=""/>
    <x v="0"/>
    <n v="0"/>
    <s v="JBu"/>
    <m/>
    <x v="0"/>
  </r>
  <r>
    <n v="5936"/>
    <x v="1"/>
    <x v="21"/>
    <x v="0"/>
    <d v="1900-02-05T16:50:00"/>
    <m/>
    <m/>
    <s v=""/>
    <x v="0"/>
    <n v="0"/>
    <s v="JBu"/>
    <m/>
    <x v="0"/>
  </r>
  <r>
    <n v="5937"/>
    <x v="1"/>
    <x v="21"/>
    <x v="1"/>
    <d v="1900-02-05T17:00:00"/>
    <m/>
    <m/>
    <s v=""/>
    <x v="0"/>
    <n v="0"/>
    <s v="JBu"/>
    <m/>
    <x v="0"/>
  </r>
  <r>
    <n v="5938"/>
    <x v="1"/>
    <x v="21"/>
    <x v="1"/>
    <d v="1900-02-05T17:10:00"/>
    <m/>
    <m/>
    <s v=""/>
    <x v="0"/>
    <n v="0"/>
    <s v="JBu"/>
    <m/>
    <x v="0"/>
  </r>
  <r>
    <n v="5939"/>
    <x v="1"/>
    <x v="21"/>
    <x v="1"/>
    <d v="1900-02-05T17:20:00"/>
    <m/>
    <m/>
    <s v=""/>
    <x v="0"/>
    <n v="0"/>
    <s v="JBu"/>
    <m/>
    <x v="0"/>
  </r>
  <r>
    <n v="5940"/>
    <x v="1"/>
    <x v="21"/>
    <x v="1"/>
    <d v="1900-02-05T17:30:00"/>
    <m/>
    <m/>
    <s v=""/>
    <x v="0"/>
    <n v="0"/>
    <s v="JBu"/>
    <m/>
    <x v="0"/>
  </r>
  <r>
    <n v="5941"/>
    <x v="1"/>
    <x v="21"/>
    <x v="1"/>
    <d v="1900-02-05T17:40:00"/>
    <m/>
    <m/>
    <s v=""/>
    <x v="0"/>
    <n v="0"/>
    <s v="JBu"/>
    <m/>
    <x v="0"/>
  </r>
  <r>
    <n v="5942"/>
    <x v="1"/>
    <x v="21"/>
    <x v="1"/>
    <d v="1900-02-05T17:50:00"/>
    <m/>
    <m/>
    <s v=""/>
    <x v="0"/>
    <n v="24"/>
    <s v="JBu"/>
    <s v="Resident"/>
    <x v="1"/>
  </r>
  <r>
    <n v="5943"/>
    <x v="1"/>
    <x v="21"/>
    <x v="1"/>
    <d v="1900-02-05T17:50:00"/>
    <m/>
    <m/>
    <s v=""/>
    <x v="0"/>
    <n v="29"/>
    <s v="JBu"/>
    <s v="Resident"/>
    <x v="1"/>
  </r>
  <r>
    <n v="5944"/>
    <x v="1"/>
    <x v="21"/>
    <x v="2"/>
    <d v="1900-02-05T18:00:00"/>
    <m/>
    <m/>
    <s v=""/>
    <x v="0"/>
    <n v="0"/>
    <s v="JBu"/>
    <m/>
    <x v="0"/>
  </r>
  <r>
    <n v="5945"/>
    <x v="1"/>
    <x v="21"/>
    <x v="2"/>
    <d v="1900-02-05T18:10:00"/>
    <m/>
    <m/>
    <s v=""/>
    <x v="0"/>
    <n v="0"/>
    <s v="JBu"/>
    <m/>
    <x v="0"/>
  </r>
  <r>
    <n v="5946"/>
    <x v="1"/>
    <x v="21"/>
    <x v="2"/>
    <d v="1900-02-05T18:20:00"/>
    <m/>
    <m/>
    <s v=""/>
    <x v="0"/>
    <n v="0"/>
    <s v="JBu"/>
    <m/>
    <x v="0"/>
  </r>
  <r>
    <n v="5947"/>
    <x v="1"/>
    <x v="21"/>
    <x v="2"/>
    <d v="1900-02-05T18:30:00"/>
    <m/>
    <m/>
    <s v=""/>
    <x v="0"/>
    <n v="0"/>
    <s v="JBu"/>
    <m/>
    <x v="0"/>
  </r>
  <r>
    <n v="5948"/>
    <x v="1"/>
    <x v="21"/>
    <x v="2"/>
    <d v="1900-02-05T18:40:00"/>
    <n v="1.68"/>
    <n v="1.45"/>
    <n v="1.6"/>
    <x v="2"/>
    <n v="53"/>
    <s v="JBu"/>
    <s v="F3879"/>
    <x v="4"/>
  </r>
  <r>
    <n v="5949"/>
    <x v="1"/>
    <x v="21"/>
    <x v="2"/>
    <d v="1900-02-05T18:50:00"/>
    <m/>
    <m/>
    <s v=""/>
    <x v="0"/>
    <n v="0"/>
    <s v="JBu"/>
    <m/>
    <x v="0"/>
  </r>
  <r>
    <n v="5950"/>
    <x v="1"/>
    <x v="21"/>
    <x v="3"/>
    <d v="1900-02-05T19:00:00"/>
    <m/>
    <m/>
    <s v=""/>
    <x v="0"/>
    <n v="0"/>
    <s v="JBu"/>
    <m/>
    <x v="0"/>
  </r>
  <r>
    <n v="5951"/>
    <x v="1"/>
    <x v="21"/>
    <x v="3"/>
    <d v="1900-02-05T19:10:00"/>
    <m/>
    <m/>
    <s v=""/>
    <x v="0"/>
    <n v="0"/>
    <s v="JBu"/>
    <m/>
    <x v="0"/>
  </r>
  <r>
    <n v="5952"/>
    <x v="1"/>
    <x v="21"/>
    <x v="3"/>
    <d v="1900-02-05T19:20:00"/>
    <m/>
    <m/>
    <s v=""/>
    <x v="0"/>
    <n v="36"/>
    <s v="JBu"/>
    <s v="Resident"/>
    <x v="1"/>
  </r>
  <r>
    <n v="5953"/>
    <x v="1"/>
    <x v="21"/>
    <x v="3"/>
    <d v="1900-02-05T19:30:00"/>
    <m/>
    <m/>
    <s v=""/>
    <x v="0"/>
    <n v="0"/>
    <s v="JBu"/>
    <m/>
    <x v="0"/>
  </r>
  <r>
    <n v="5954"/>
    <x v="1"/>
    <x v="21"/>
    <x v="3"/>
    <d v="1900-02-05T19:40:00"/>
    <m/>
    <m/>
    <s v=""/>
    <x v="0"/>
    <n v="0"/>
    <s v="JBu"/>
    <m/>
    <x v="0"/>
  </r>
  <r>
    <n v="5955"/>
    <x v="1"/>
    <x v="21"/>
    <x v="3"/>
    <d v="1900-02-05T19:50:00"/>
    <m/>
    <m/>
    <s v=""/>
    <x v="0"/>
    <n v="0"/>
    <s v="JBu"/>
    <m/>
    <x v="0"/>
  </r>
  <r>
    <n v="5956"/>
    <x v="1"/>
    <x v="21"/>
    <x v="4"/>
    <d v="1900-02-05T20:00:00"/>
    <m/>
    <m/>
    <s v=""/>
    <x v="0"/>
    <n v="30"/>
    <s v="JBu"/>
    <s v="Resident"/>
    <x v="1"/>
  </r>
  <r>
    <n v="5957"/>
    <x v="1"/>
    <x v="21"/>
    <x v="4"/>
    <d v="1900-02-05T20:10:00"/>
    <m/>
    <m/>
    <s v=""/>
    <x v="0"/>
    <n v="0"/>
    <s v="JBu"/>
    <m/>
    <x v="0"/>
  </r>
  <r>
    <n v="5958"/>
    <x v="1"/>
    <x v="21"/>
    <x v="4"/>
    <d v="1900-02-05T20:20:00"/>
    <m/>
    <m/>
    <s v=""/>
    <x v="0"/>
    <n v="0"/>
    <s v="JBu"/>
    <m/>
    <x v="0"/>
  </r>
  <r>
    <n v="5959"/>
    <x v="1"/>
    <x v="21"/>
    <x v="4"/>
    <d v="1900-02-05T20:30:00"/>
    <m/>
    <m/>
    <s v=""/>
    <x v="0"/>
    <n v="0"/>
    <s v="JBu"/>
    <m/>
    <x v="0"/>
  </r>
  <r>
    <n v="5960"/>
    <x v="1"/>
    <x v="21"/>
    <x v="4"/>
    <d v="1900-02-05T20:40:00"/>
    <m/>
    <m/>
    <s v=""/>
    <x v="0"/>
    <n v="29"/>
    <s v="JBu"/>
    <s v="Resident"/>
    <x v="1"/>
  </r>
  <r>
    <n v="5961"/>
    <x v="1"/>
    <x v="21"/>
    <x v="4"/>
    <d v="1900-02-05T20:50:00"/>
    <m/>
    <m/>
    <s v=""/>
    <x v="0"/>
    <n v="0"/>
    <s v="JBu"/>
    <m/>
    <x v="0"/>
  </r>
  <r>
    <n v="5962"/>
    <x v="1"/>
    <x v="21"/>
    <x v="5"/>
    <d v="1900-02-05T21:00:00"/>
    <m/>
    <m/>
    <s v=""/>
    <x v="0"/>
    <n v="20"/>
    <s v="JBu"/>
    <s v="Resident"/>
    <x v="1"/>
  </r>
  <r>
    <n v="5963"/>
    <x v="1"/>
    <x v="21"/>
    <x v="5"/>
    <d v="1900-02-05T21:10:00"/>
    <m/>
    <m/>
    <s v=""/>
    <x v="0"/>
    <n v="0"/>
    <s v="JBu"/>
    <m/>
    <x v="0"/>
  </r>
  <r>
    <n v="5964"/>
    <x v="1"/>
    <x v="21"/>
    <x v="5"/>
    <d v="1900-02-05T21:20:00"/>
    <m/>
    <m/>
    <s v=""/>
    <x v="0"/>
    <n v="0"/>
    <s v="JBu"/>
    <m/>
    <x v="0"/>
  </r>
  <r>
    <n v="5965"/>
    <x v="1"/>
    <x v="21"/>
    <x v="5"/>
    <d v="1900-02-05T21:30:00"/>
    <m/>
    <m/>
    <s v=""/>
    <x v="0"/>
    <n v="0"/>
    <s v="JBu"/>
    <m/>
    <x v="0"/>
  </r>
  <r>
    <n v="5966"/>
    <x v="1"/>
    <x v="21"/>
    <x v="5"/>
    <d v="1900-02-05T21:40:00"/>
    <m/>
    <m/>
    <s v=""/>
    <x v="0"/>
    <n v="0"/>
    <s v="JBu"/>
    <m/>
    <x v="0"/>
  </r>
  <r>
    <n v="5967"/>
    <x v="1"/>
    <x v="21"/>
    <x v="5"/>
    <d v="1900-02-05T21:50:00"/>
    <m/>
    <m/>
    <s v=""/>
    <x v="0"/>
    <n v="0"/>
    <s v="JBu"/>
    <m/>
    <x v="0"/>
  </r>
  <r>
    <n v="5968"/>
    <x v="1"/>
    <x v="21"/>
    <x v="6"/>
    <d v="1900-02-05T22:00:00"/>
    <m/>
    <m/>
    <s v=""/>
    <x v="0"/>
    <n v="0"/>
    <s v="JBu"/>
    <m/>
    <x v="0"/>
  </r>
  <r>
    <n v="5969"/>
    <x v="1"/>
    <x v="21"/>
    <x v="6"/>
    <d v="1900-02-05T22:10:00"/>
    <m/>
    <m/>
    <s v=""/>
    <x v="0"/>
    <n v="0"/>
    <s v="JBu"/>
    <m/>
    <x v="0"/>
  </r>
  <r>
    <n v="5970"/>
    <x v="1"/>
    <x v="21"/>
    <x v="6"/>
    <d v="1900-02-05T22:20:00"/>
    <m/>
    <m/>
    <s v=""/>
    <x v="0"/>
    <n v="0"/>
    <s v="JBu"/>
    <m/>
    <x v="0"/>
  </r>
  <r>
    <n v="5971"/>
    <x v="1"/>
    <x v="21"/>
    <x v="6"/>
    <d v="1900-02-05T22:30:00"/>
    <m/>
    <m/>
    <s v=""/>
    <x v="0"/>
    <n v="0"/>
    <s v="JBu"/>
    <m/>
    <x v="0"/>
  </r>
  <r>
    <n v="5972"/>
    <x v="1"/>
    <x v="21"/>
    <x v="6"/>
    <d v="1900-02-05T22:40:00"/>
    <m/>
    <m/>
    <s v=""/>
    <x v="0"/>
    <n v="43"/>
    <s v="JBu"/>
    <s v="Resident"/>
    <x v="2"/>
  </r>
  <r>
    <n v="5973"/>
    <x v="1"/>
    <x v="21"/>
    <x v="6"/>
    <d v="1900-02-05T22:50:00"/>
    <m/>
    <m/>
    <s v=""/>
    <x v="0"/>
    <n v="30"/>
    <s v="JBu"/>
    <s v="Resident"/>
    <x v="1"/>
  </r>
  <r>
    <n v="5974"/>
    <x v="1"/>
    <x v="21"/>
    <x v="7"/>
    <d v="1900-02-05T23:00:00"/>
    <m/>
    <m/>
    <s v=""/>
    <x v="0"/>
    <n v="0"/>
    <s v="JBu"/>
    <m/>
    <x v="0"/>
  </r>
  <r>
    <n v="5975"/>
    <x v="1"/>
    <x v="21"/>
    <x v="7"/>
    <d v="1900-02-05T23:10:00"/>
    <m/>
    <m/>
    <s v=""/>
    <x v="0"/>
    <n v="0"/>
    <s v="JBu"/>
    <m/>
    <x v="0"/>
  </r>
  <r>
    <n v="5976"/>
    <x v="1"/>
    <x v="21"/>
    <x v="7"/>
    <d v="1900-02-05T23:20:00"/>
    <m/>
    <m/>
    <s v=""/>
    <x v="0"/>
    <n v="0"/>
    <s v="JBu"/>
    <m/>
    <x v="0"/>
  </r>
  <r>
    <n v="5977"/>
    <x v="1"/>
    <x v="21"/>
    <x v="7"/>
    <d v="1900-02-05T23:30:00"/>
    <m/>
    <m/>
    <s v=""/>
    <x v="0"/>
    <n v="0"/>
    <s v="JBu"/>
    <m/>
    <x v="0"/>
  </r>
  <r>
    <n v="5978"/>
    <x v="1"/>
    <x v="21"/>
    <x v="7"/>
    <d v="1900-02-05T23:40:00"/>
    <m/>
    <m/>
    <s v=""/>
    <x v="0"/>
    <n v="0"/>
    <s v="JBu"/>
    <m/>
    <x v="0"/>
  </r>
  <r>
    <n v="5979"/>
    <x v="1"/>
    <x v="21"/>
    <x v="7"/>
    <d v="1900-02-05T23:50:00"/>
    <m/>
    <m/>
    <s v=""/>
    <x v="0"/>
    <n v="0"/>
    <s v="JBu"/>
    <m/>
    <x v="0"/>
  </r>
  <r>
    <n v="5980"/>
    <x v="0"/>
    <x v="21"/>
    <x v="8"/>
    <d v="1900-02-06T00:00:00"/>
    <m/>
    <m/>
    <s v=""/>
    <x v="0"/>
    <n v="0"/>
    <s v="LG"/>
    <m/>
    <x v="0"/>
  </r>
  <r>
    <n v="5981"/>
    <x v="0"/>
    <x v="21"/>
    <x v="8"/>
    <d v="1900-02-06T00:10:00"/>
    <m/>
    <m/>
    <s v=""/>
    <x v="0"/>
    <n v="0"/>
    <s v="LG"/>
    <m/>
    <x v="0"/>
  </r>
  <r>
    <n v="5982"/>
    <x v="0"/>
    <x v="21"/>
    <x v="8"/>
    <d v="1900-02-06T00:20:00"/>
    <m/>
    <m/>
    <s v=""/>
    <x v="0"/>
    <n v="0"/>
    <s v="LG"/>
    <m/>
    <x v="0"/>
  </r>
  <r>
    <n v="5983"/>
    <x v="0"/>
    <x v="21"/>
    <x v="8"/>
    <d v="1900-02-06T00:30:00"/>
    <m/>
    <m/>
    <s v=""/>
    <x v="0"/>
    <n v="0"/>
    <s v="LG"/>
    <m/>
    <x v="0"/>
  </r>
  <r>
    <n v="5984"/>
    <x v="0"/>
    <x v="21"/>
    <x v="8"/>
    <d v="1900-02-06T00:40:00"/>
    <m/>
    <m/>
    <s v=""/>
    <x v="0"/>
    <n v="0"/>
    <s v="LG"/>
    <m/>
    <x v="0"/>
  </r>
  <r>
    <n v="5985"/>
    <x v="0"/>
    <x v="21"/>
    <x v="8"/>
    <d v="1900-02-06T00:50:00"/>
    <m/>
    <m/>
    <s v=""/>
    <x v="0"/>
    <n v="0"/>
    <s v="LG"/>
    <m/>
    <x v="0"/>
  </r>
  <r>
    <n v="5986"/>
    <x v="0"/>
    <x v="21"/>
    <x v="9"/>
    <d v="1900-02-06T01:00:00"/>
    <m/>
    <m/>
    <s v=""/>
    <x v="0"/>
    <n v="0"/>
    <s v="LG"/>
    <m/>
    <x v="0"/>
  </r>
  <r>
    <n v="5987"/>
    <x v="0"/>
    <x v="21"/>
    <x v="9"/>
    <d v="1900-02-06T01:10:00"/>
    <m/>
    <m/>
    <s v=""/>
    <x v="0"/>
    <n v="0"/>
    <s v="LG"/>
    <m/>
    <x v="0"/>
  </r>
  <r>
    <n v="5988"/>
    <x v="0"/>
    <x v="21"/>
    <x v="9"/>
    <d v="1900-02-06T01:20:00"/>
    <m/>
    <m/>
    <s v=""/>
    <x v="0"/>
    <n v="0"/>
    <s v="LG"/>
    <m/>
    <x v="0"/>
  </r>
  <r>
    <n v="5989"/>
    <x v="0"/>
    <x v="21"/>
    <x v="9"/>
    <d v="1900-02-06T01:30:00"/>
    <m/>
    <m/>
    <s v=""/>
    <x v="0"/>
    <n v="0"/>
    <s v="LG"/>
    <m/>
    <x v="0"/>
  </r>
  <r>
    <n v="5990"/>
    <x v="0"/>
    <x v="21"/>
    <x v="9"/>
    <d v="1900-02-06T01:40:00"/>
    <m/>
    <m/>
    <s v=""/>
    <x v="0"/>
    <n v="0"/>
    <s v="LG"/>
    <m/>
    <x v="0"/>
  </r>
  <r>
    <n v="5991"/>
    <x v="0"/>
    <x v="21"/>
    <x v="9"/>
    <d v="1900-02-06T01:50:00"/>
    <m/>
    <m/>
    <s v=""/>
    <x v="0"/>
    <n v="0"/>
    <s v="LG"/>
    <m/>
    <x v="0"/>
  </r>
  <r>
    <n v="5992"/>
    <x v="0"/>
    <x v="21"/>
    <x v="10"/>
    <d v="1900-02-06T02:00:00"/>
    <m/>
    <m/>
    <s v=""/>
    <x v="0"/>
    <n v="0"/>
    <s v="LG"/>
    <m/>
    <x v="0"/>
  </r>
  <r>
    <n v="5993"/>
    <x v="0"/>
    <x v="21"/>
    <x v="10"/>
    <d v="1900-02-06T02:10:00"/>
    <m/>
    <m/>
    <s v=""/>
    <x v="0"/>
    <n v="0"/>
    <s v="LG"/>
    <m/>
    <x v="0"/>
  </r>
  <r>
    <n v="5994"/>
    <x v="0"/>
    <x v="21"/>
    <x v="10"/>
    <d v="1900-02-06T02:20:00"/>
    <m/>
    <m/>
    <s v=""/>
    <x v="0"/>
    <n v="0"/>
    <s v="LG"/>
    <m/>
    <x v="0"/>
  </r>
  <r>
    <n v="5995"/>
    <x v="0"/>
    <x v="21"/>
    <x v="10"/>
    <d v="1900-02-06T02:30:00"/>
    <m/>
    <m/>
    <s v=""/>
    <x v="0"/>
    <n v="0"/>
    <s v="LG"/>
    <m/>
    <x v="0"/>
  </r>
  <r>
    <n v="5996"/>
    <x v="0"/>
    <x v="21"/>
    <x v="10"/>
    <d v="1900-02-06T02:40:00"/>
    <m/>
    <m/>
    <s v=""/>
    <x v="0"/>
    <n v="0"/>
    <s v="LG"/>
    <m/>
    <x v="0"/>
  </r>
  <r>
    <n v="5997"/>
    <x v="0"/>
    <x v="21"/>
    <x v="10"/>
    <d v="1900-02-06T02:50:00"/>
    <m/>
    <m/>
    <s v=""/>
    <x v="0"/>
    <n v="0"/>
    <s v="LG"/>
    <m/>
    <x v="0"/>
  </r>
  <r>
    <n v="5998"/>
    <x v="0"/>
    <x v="21"/>
    <x v="11"/>
    <d v="1900-02-06T03:00:00"/>
    <m/>
    <m/>
    <s v=""/>
    <x v="0"/>
    <n v="0"/>
    <s v="LG"/>
    <m/>
    <x v="0"/>
  </r>
  <r>
    <n v="5999"/>
    <x v="0"/>
    <x v="21"/>
    <x v="11"/>
    <d v="1900-02-06T03:10:00"/>
    <m/>
    <m/>
    <s v=""/>
    <x v="0"/>
    <n v="0"/>
    <s v="LG"/>
    <m/>
    <x v="0"/>
  </r>
  <r>
    <n v="6000"/>
    <x v="0"/>
    <x v="21"/>
    <x v="11"/>
    <d v="1900-02-06T03:20:00"/>
    <m/>
    <m/>
    <s v=""/>
    <x v="0"/>
    <n v="0"/>
    <s v="LG"/>
    <m/>
    <x v="0"/>
  </r>
  <r>
    <n v="6001"/>
    <x v="0"/>
    <x v="21"/>
    <x v="11"/>
    <d v="1900-02-06T03:30:00"/>
    <m/>
    <m/>
    <s v=""/>
    <x v="0"/>
    <n v="0"/>
    <s v="LG"/>
    <m/>
    <x v="0"/>
  </r>
  <r>
    <n v="6002"/>
    <x v="0"/>
    <x v="21"/>
    <x v="11"/>
    <d v="1900-02-06T03:40:00"/>
    <m/>
    <m/>
    <s v=""/>
    <x v="0"/>
    <n v="0"/>
    <s v="LG"/>
    <m/>
    <x v="0"/>
  </r>
  <r>
    <n v="6003"/>
    <x v="0"/>
    <x v="21"/>
    <x v="11"/>
    <d v="1900-02-06T03:50:00"/>
    <m/>
    <m/>
    <s v=""/>
    <x v="0"/>
    <n v="0"/>
    <s v="LG"/>
    <m/>
    <x v="0"/>
  </r>
  <r>
    <n v="6004"/>
    <x v="0"/>
    <x v="21"/>
    <x v="12"/>
    <d v="1900-02-06T04:00:00"/>
    <m/>
    <m/>
    <s v=""/>
    <x v="0"/>
    <n v="0"/>
    <s v="LG"/>
    <m/>
    <x v="0"/>
  </r>
  <r>
    <n v="6005"/>
    <x v="0"/>
    <x v="21"/>
    <x v="12"/>
    <d v="1900-02-06T04:10:00"/>
    <m/>
    <m/>
    <s v=""/>
    <x v="0"/>
    <n v="0"/>
    <s v="LG"/>
    <m/>
    <x v="0"/>
  </r>
  <r>
    <n v="6006"/>
    <x v="0"/>
    <x v="21"/>
    <x v="12"/>
    <d v="1900-02-06T04:20:00"/>
    <m/>
    <m/>
    <s v=""/>
    <x v="0"/>
    <n v="0"/>
    <s v="LG"/>
    <m/>
    <x v="0"/>
  </r>
  <r>
    <n v="6007"/>
    <x v="0"/>
    <x v="21"/>
    <x v="12"/>
    <d v="1900-02-06T04:30:00"/>
    <m/>
    <m/>
    <s v=""/>
    <x v="0"/>
    <n v="0"/>
    <s v="LG"/>
    <m/>
    <x v="0"/>
  </r>
  <r>
    <n v="6008"/>
    <x v="0"/>
    <x v="21"/>
    <x v="12"/>
    <d v="1900-02-06T04:40:00"/>
    <m/>
    <m/>
    <s v=""/>
    <x v="0"/>
    <n v="0"/>
    <s v="LG"/>
    <m/>
    <x v="0"/>
  </r>
  <r>
    <n v="6009"/>
    <x v="0"/>
    <x v="21"/>
    <x v="12"/>
    <d v="1900-02-06T04:50:00"/>
    <m/>
    <m/>
    <s v=""/>
    <x v="0"/>
    <n v="0"/>
    <s v="LG"/>
    <m/>
    <x v="0"/>
  </r>
  <r>
    <n v="6010"/>
    <x v="0"/>
    <x v="21"/>
    <x v="13"/>
    <d v="1900-02-06T05:00:00"/>
    <m/>
    <m/>
    <s v=""/>
    <x v="0"/>
    <n v="0"/>
    <s v="LG"/>
    <m/>
    <x v="0"/>
  </r>
  <r>
    <n v="6011"/>
    <x v="0"/>
    <x v="21"/>
    <x v="13"/>
    <d v="1900-02-06T05:10:00"/>
    <m/>
    <m/>
    <s v=""/>
    <x v="0"/>
    <n v="0"/>
    <s v="LG"/>
    <m/>
    <x v="0"/>
  </r>
  <r>
    <n v="6012"/>
    <x v="0"/>
    <x v="21"/>
    <x v="13"/>
    <d v="1900-02-06T05:20:00"/>
    <m/>
    <m/>
    <s v=""/>
    <x v="0"/>
    <n v="0"/>
    <s v="LG"/>
    <m/>
    <x v="0"/>
  </r>
  <r>
    <n v="6013"/>
    <x v="0"/>
    <x v="21"/>
    <x v="13"/>
    <d v="1900-02-06T05:30:00"/>
    <m/>
    <m/>
    <s v=""/>
    <x v="0"/>
    <n v="0"/>
    <s v="LG"/>
    <m/>
    <x v="0"/>
  </r>
  <r>
    <n v="6014"/>
    <x v="0"/>
    <x v="21"/>
    <x v="13"/>
    <d v="1900-02-06T05:40:00"/>
    <m/>
    <m/>
    <s v=""/>
    <x v="0"/>
    <n v="0"/>
    <s v="LG"/>
    <m/>
    <x v="0"/>
  </r>
  <r>
    <n v="6015"/>
    <x v="0"/>
    <x v="21"/>
    <x v="13"/>
    <d v="1900-02-06T05:50:00"/>
    <m/>
    <m/>
    <s v=""/>
    <x v="0"/>
    <n v="0"/>
    <s v="LG"/>
    <m/>
    <x v="0"/>
  </r>
  <r>
    <n v="6016"/>
    <x v="0"/>
    <x v="21"/>
    <x v="14"/>
    <d v="1900-02-06T06:00:00"/>
    <m/>
    <m/>
    <s v=""/>
    <x v="0"/>
    <n v="0"/>
    <s v="LG"/>
    <m/>
    <x v="0"/>
  </r>
  <r>
    <n v="6017"/>
    <x v="0"/>
    <x v="21"/>
    <x v="14"/>
    <d v="1900-02-06T06:10:00"/>
    <m/>
    <m/>
    <s v=""/>
    <x v="0"/>
    <n v="0"/>
    <s v="LG"/>
    <m/>
    <x v="0"/>
  </r>
  <r>
    <n v="6018"/>
    <x v="0"/>
    <x v="21"/>
    <x v="14"/>
    <d v="1900-02-06T06:20:00"/>
    <m/>
    <m/>
    <s v=""/>
    <x v="0"/>
    <n v="0"/>
    <s v="LG"/>
    <m/>
    <x v="0"/>
  </r>
  <r>
    <n v="6019"/>
    <x v="0"/>
    <x v="21"/>
    <x v="14"/>
    <d v="1900-02-06T06:30:00"/>
    <m/>
    <m/>
    <s v=""/>
    <x v="0"/>
    <n v="0"/>
    <s v="LG"/>
    <m/>
    <x v="0"/>
  </r>
  <r>
    <n v="6020"/>
    <x v="0"/>
    <x v="21"/>
    <x v="14"/>
    <d v="1900-02-06T06:40:00"/>
    <m/>
    <m/>
    <s v=""/>
    <x v="0"/>
    <n v="0"/>
    <s v="LG"/>
    <m/>
    <x v="0"/>
  </r>
  <r>
    <n v="6021"/>
    <x v="0"/>
    <x v="21"/>
    <x v="14"/>
    <d v="1900-02-06T06:50:00"/>
    <m/>
    <m/>
    <s v=""/>
    <x v="0"/>
    <n v="0"/>
    <s v="LG"/>
    <m/>
    <x v="0"/>
  </r>
  <r>
    <n v="6022"/>
    <x v="0"/>
    <x v="21"/>
    <x v="15"/>
    <d v="1900-02-06T07:00:00"/>
    <m/>
    <m/>
    <s v=""/>
    <x v="0"/>
    <n v="0"/>
    <s v="LG"/>
    <m/>
    <x v="0"/>
  </r>
  <r>
    <n v="6023"/>
    <x v="0"/>
    <x v="21"/>
    <x v="15"/>
    <d v="1900-02-06T07:10:00"/>
    <m/>
    <m/>
    <s v=""/>
    <x v="0"/>
    <n v="0"/>
    <s v="LG"/>
    <m/>
    <x v="0"/>
  </r>
  <r>
    <n v="6024"/>
    <x v="0"/>
    <x v="21"/>
    <x v="15"/>
    <d v="1900-02-06T07:20:00"/>
    <m/>
    <m/>
    <s v=""/>
    <x v="0"/>
    <n v="0"/>
    <s v="LG"/>
    <m/>
    <x v="0"/>
  </r>
  <r>
    <n v="6025"/>
    <x v="0"/>
    <x v="21"/>
    <x v="15"/>
    <d v="1900-02-06T07:30:00"/>
    <m/>
    <m/>
    <s v=""/>
    <x v="0"/>
    <n v="0"/>
    <s v="LG"/>
    <m/>
    <x v="0"/>
  </r>
  <r>
    <n v="6026"/>
    <x v="0"/>
    <x v="21"/>
    <x v="15"/>
    <d v="1900-02-06T07:40:00"/>
    <m/>
    <m/>
    <s v=""/>
    <x v="0"/>
    <n v="0"/>
    <s v="LG"/>
    <m/>
    <x v="0"/>
  </r>
  <r>
    <n v="6027"/>
    <x v="0"/>
    <x v="21"/>
    <x v="15"/>
    <d v="1900-02-06T07:50:00"/>
    <m/>
    <m/>
    <s v=""/>
    <x v="0"/>
    <n v="0"/>
    <s v="LG"/>
    <m/>
    <x v="0"/>
  </r>
  <r>
    <n v="6028"/>
    <x v="0"/>
    <x v="21"/>
    <x v="16"/>
    <d v="1900-02-06T08:00:00"/>
    <m/>
    <m/>
    <s v=""/>
    <x v="0"/>
    <n v="0"/>
    <s v="LG"/>
    <m/>
    <x v="0"/>
  </r>
  <r>
    <n v="6029"/>
    <x v="0"/>
    <x v="21"/>
    <x v="16"/>
    <d v="1900-02-06T08:10:00"/>
    <m/>
    <m/>
    <s v=""/>
    <x v="0"/>
    <n v="0"/>
    <s v="LG"/>
    <m/>
    <x v="0"/>
  </r>
  <r>
    <n v="6030"/>
    <x v="0"/>
    <x v="21"/>
    <x v="16"/>
    <d v="1900-02-06T08:20:00"/>
    <m/>
    <m/>
    <s v=""/>
    <x v="0"/>
    <n v="0"/>
    <s v="LG"/>
    <m/>
    <x v="0"/>
  </r>
  <r>
    <n v="6031"/>
    <x v="0"/>
    <x v="21"/>
    <x v="16"/>
    <d v="1900-02-06T08:30:00"/>
    <m/>
    <m/>
    <s v=""/>
    <x v="0"/>
    <n v="0"/>
    <s v="LG"/>
    <m/>
    <x v="0"/>
  </r>
  <r>
    <n v="6032"/>
    <x v="0"/>
    <x v="21"/>
    <x v="16"/>
    <d v="1900-02-06T08:40:00"/>
    <m/>
    <m/>
    <s v=""/>
    <x v="0"/>
    <n v="0"/>
    <s v="LG"/>
    <m/>
    <x v="0"/>
  </r>
  <r>
    <n v="6033"/>
    <x v="0"/>
    <x v="21"/>
    <x v="16"/>
    <d v="1899-12-30T08:49:25"/>
    <m/>
    <m/>
    <s v=""/>
    <x v="0"/>
    <n v="0"/>
    <s v="LG"/>
    <m/>
    <x v="0"/>
  </r>
  <r>
    <n v="6034"/>
    <x v="0"/>
    <x v="21"/>
    <x v="16"/>
    <d v="1900-02-06T08:50:00"/>
    <m/>
    <m/>
    <s v=""/>
    <x v="0"/>
    <n v="0"/>
    <s v="LG"/>
    <m/>
    <x v="0"/>
  </r>
  <r>
    <n v="6035"/>
    <x v="0"/>
    <x v="21"/>
    <x v="17"/>
    <d v="1900-02-06T09:00:00"/>
    <m/>
    <m/>
    <s v=""/>
    <x v="0"/>
    <n v="0"/>
    <s v="LG"/>
    <m/>
    <x v="0"/>
  </r>
  <r>
    <n v="6036"/>
    <x v="0"/>
    <x v="21"/>
    <x v="17"/>
    <d v="1900-02-06T09:10:00"/>
    <m/>
    <m/>
    <s v=""/>
    <x v="0"/>
    <n v="0"/>
    <s v="LG"/>
    <m/>
    <x v="0"/>
  </r>
  <r>
    <n v="6037"/>
    <x v="0"/>
    <x v="21"/>
    <x v="17"/>
    <d v="1900-02-06T09:20:00"/>
    <m/>
    <m/>
    <s v=""/>
    <x v="0"/>
    <n v="0"/>
    <s v="LG"/>
    <m/>
    <x v="0"/>
  </r>
  <r>
    <n v="6038"/>
    <x v="0"/>
    <x v="21"/>
    <x v="17"/>
    <d v="1900-02-06T09:30:00"/>
    <m/>
    <m/>
    <s v=""/>
    <x v="0"/>
    <n v="0"/>
    <s v="LG"/>
    <m/>
    <x v="0"/>
  </r>
  <r>
    <n v="6039"/>
    <x v="0"/>
    <x v="21"/>
    <x v="17"/>
    <d v="1900-02-06T09:40:00"/>
    <m/>
    <m/>
    <s v=""/>
    <x v="0"/>
    <n v="0"/>
    <s v="LG"/>
    <m/>
    <x v="0"/>
  </r>
  <r>
    <n v="6040"/>
    <x v="0"/>
    <x v="21"/>
    <x v="17"/>
    <d v="1900-02-06T09:50:00"/>
    <m/>
    <m/>
    <s v=""/>
    <x v="0"/>
    <n v="0"/>
    <s v="LG"/>
    <m/>
    <x v="0"/>
  </r>
  <r>
    <n v="6041"/>
    <x v="0"/>
    <x v="21"/>
    <x v="18"/>
    <d v="1900-02-06T10:00:00"/>
    <m/>
    <m/>
    <s v=""/>
    <x v="0"/>
    <n v="0"/>
    <s v="LG"/>
    <m/>
    <x v="0"/>
  </r>
  <r>
    <n v="6042"/>
    <x v="0"/>
    <x v="21"/>
    <x v="18"/>
    <d v="1900-02-06T10:10:00"/>
    <m/>
    <m/>
    <s v=""/>
    <x v="0"/>
    <n v="0"/>
    <s v="LG"/>
    <m/>
    <x v="0"/>
  </r>
  <r>
    <n v="6043"/>
    <x v="0"/>
    <x v="21"/>
    <x v="18"/>
    <d v="1900-02-06T10:20:00"/>
    <m/>
    <m/>
    <s v=""/>
    <x v="0"/>
    <n v="0"/>
    <s v="LG"/>
    <m/>
    <x v="0"/>
  </r>
  <r>
    <n v="6044"/>
    <x v="0"/>
    <x v="21"/>
    <x v="18"/>
    <d v="1900-02-06T10:30:00"/>
    <m/>
    <m/>
    <s v=""/>
    <x v="0"/>
    <n v="0"/>
    <s v="LG"/>
    <m/>
    <x v="0"/>
  </r>
  <r>
    <n v="6045"/>
    <x v="0"/>
    <x v="21"/>
    <x v="18"/>
    <d v="1900-02-06T10:40:00"/>
    <m/>
    <m/>
    <s v=""/>
    <x v="0"/>
    <n v="0"/>
    <s v="LG"/>
    <m/>
    <x v="0"/>
  </r>
  <r>
    <n v="6046"/>
    <x v="0"/>
    <x v="21"/>
    <x v="18"/>
    <d v="1900-02-06T10:50:00"/>
    <m/>
    <m/>
    <s v=""/>
    <x v="0"/>
    <n v="0"/>
    <s v="LG"/>
    <m/>
    <x v="0"/>
  </r>
  <r>
    <n v="6047"/>
    <x v="0"/>
    <x v="21"/>
    <x v="19"/>
    <d v="1900-02-06T11:00:00"/>
    <m/>
    <m/>
    <s v=""/>
    <x v="0"/>
    <n v="0"/>
    <s v="LG"/>
    <m/>
    <x v="0"/>
  </r>
  <r>
    <n v="6048"/>
    <x v="0"/>
    <x v="21"/>
    <x v="19"/>
    <d v="1900-02-06T11:10:00"/>
    <m/>
    <m/>
    <s v=""/>
    <x v="0"/>
    <n v="0"/>
    <s v="LG"/>
    <m/>
    <x v="0"/>
  </r>
  <r>
    <n v="6049"/>
    <x v="0"/>
    <x v="21"/>
    <x v="19"/>
    <d v="1900-02-06T11:20:00"/>
    <m/>
    <m/>
    <s v=""/>
    <x v="0"/>
    <n v="0"/>
    <s v="LG"/>
    <m/>
    <x v="0"/>
  </r>
  <r>
    <n v="6050"/>
    <x v="0"/>
    <x v="21"/>
    <x v="19"/>
    <d v="1900-02-06T11:30:00"/>
    <m/>
    <m/>
    <s v=""/>
    <x v="0"/>
    <n v="0"/>
    <s v="LG"/>
    <m/>
    <x v="0"/>
  </r>
  <r>
    <n v="6051"/>
    <x v="0"/>
    <x v="21"/>
    <x v="19"/>
    <d v="1900-02-06T11:40:00"/>
    <m/>
    <m/>
    <s v=""/>
    <x v="0"/>
    <n v="0"/>
    <s v="LG"/>
    <m/>
    <x v="0"/>
  </r>
  <r>
    <n v="6052"/>
    <x v="0"/>
    <x v="21"/>
    <x v="19"/>
    <d v="1900-02-06T11:50:00"/>
    <m/>
    <m/>
    <s v=""/>
    <x v="0"/>
    <n v="0"/>
    <s v="LG"/>
    <m/>
    <x v="0"/>
  </r>
  <r>
    <n v="6053"/>
    <x v="0"/>
    <x v="21"/>
    <x v="20"/>
    <d v="1900-02-06T12:00:00"/>
    <m/>
    <m/>
    <s v=""/>
    <x v="0"/>
    <n v="0"/>
    <s v="LG"/>
    <m/>
    <x v="0"/>
  </r>
  <r>
    <n v="6054"/>
    <x v="0"/>
    <x v="21"/>
    <x v="20"/>
    <d v="1900-02-06T12:10:00"/>
    <m/>
    <m/>
    <s v=""/>
    <x v="0"/>
    <n v="0"/>
    <s v="LG"/>
    <m/>
    <x v="0"/>
  </r>
  <r>
    <n v="6055"/>
    <x v="0"/>
    <x v="21"/>
    <x v="20"/>
    <d v="1900-02-06T12:20:00"/>
    <m/>
    <m/>
    <s v=""/>
    <x v="0"/>
    <n v="0"/>
    <s v="LG"/>
    <m/>
    <x v="0"/>
  </r>
  <r>
    <n v="6056"/>
    <x v="0"/>
    <x v="21"/>
    <x v="20"/>
    <d v="1900-02-06T12:30:00"/>
    <m/>
    <m/>
    <s v=""/>
    <x v="0"/>
    <n v="0"/>
    <s v="LG"/>
    <m/>
    <x v="0"/>
  </r>
  <r>
    <n v="6057"/>
    <x v="0"/>
    <x v="21"/>
    <x v="20"/>
    <d v="1900-02-06T12:40:00"/>
    <m/>
    <m/>
    <s v=""/>
    <x v="0"/>
    <n v="0"/>
    <s v="LG"/>
    <m/>
    <x v="0"/>
  </r>
  <r>
    <n v="6058"/>
    <x v="0"/>
    <x v="21"/>
    <x v="20"/>
    <d v="1900-02-06T12:50:00"/>
    <m/>
    <m/>
    <s v=""/>
    <x v="0"/>
    <n v="0"/>
    <s v="LG"/>
    <m/>
    <x v="0"/>
  </r>
  <r>
    <n v="6059"/>
    <x v="0"/>
    <x v="21"/>
    <x v="21"/>
    <d v="1900-02-06T13:00:00"/>
    <m/>
    <m/>
    <s v=""/>
    <x v="0"/>
    <n v="0"/>
    <s v="LG"/>
    <m/>
    <x v="0"/>
  </r>
  <r>
    <n v="6060"/>
    <x v="0"/>
    <x v="21"/>
    <x v="21"/>
    <d v="1900-02-06T13:10:00"/>
    <m/>
    <m/>
    <s v=""/>
    <x v="0"/>
    <n v="0"/>
    <s v="LG"/>
    <m/>
    <x v="0"/>
  </r>
  <r>
    <n v="6061"/>
    <x v="0"/>
    <x v="21"/>
    <x v="21"/>
    <d v="1900-02-06T13:20:00"/>
    <m/>
    <m/>
    <s v=""/>
    <x v="0"/>
    <n v="0"/>
    <s v="LG"/>
    <m/>
    <x v="0"/>
  </r>
  <r>
    <n v="6062"/>
    <x v="0"/>
    <x v="21"/>
    <x v="21"/>
    <d v="1900-02-06T13:30:00"/>
    <m/>
    <m/>
    <s v=""/>
    <x v="0"/>
    <n v="0"/>
    <s v="LG"/>
    <m/>
    <x v="0"/>
  </r>
  <r>
    <n v="6063"/>
    <x v="0"/>
    <x v="21"/>
    <x v="21"/>
    <d v="1900-02-06T13:40:00"/>
    <m/>
    <m/>
    <s v=""/>
    <x v="0"/>
    <n v="0"/>
    <s v="LG"/>
    <m/>
    <x v="0"/>
  </r>
  <r>
    <n v="6064"/>
    <x v="0"/>
    <x v="21"/>
    <x v="21"/>
    <d v="1900-02-06T13:50:00"/>
    <m/>
    <m/>
    <s v=""/>
    <x v="0"/>
    <n v="0"/>
    <s v="LG"/>
    <m/>
    <x v="0"/>
  </r>
  <r>
    <n v="6065"/>
    <x v="0"/>
    <x v="21"/>
    <x v="22"/>
    <d v="1900-02-06T14:00:00"/>
    <m/>
    <m/>
    <s v=""/>
    <x v="0"/>
    <n v="0"/>
    <s v="LG"/>
    <m/>
    <x v="0"/>
  </r>
  <r>
    <n v="6066"/>
    <x v="0"/>
    <x v="21"/>
    <x v="22"/>
    <d v="1900-02-06T14:10:00"/>
    <m/>
    <m/>
    <s v=""/>
    <x v="0"/>
    <n v="0"/>
    <s v="LG"/>
    <m/>
    <x v="0"/>
  </r>
  <r>
    <n v="6067"/>
    <x v="0"/>
    <x v="21"/>
    <x v="22"/>
    <d v="1900-02-06T14:20:00"/>
    <m/>
    <m/>
    <s v=""/>
    <x v="0"/>
    <n v="0"/>
    <s v="LG"/>
    <m/>
    <x v="0"/>
  </r>
  <r>
    <n v="6068"/>
    <x v="0"/>
    <x v="21"/>
    <x v="22"/>
    <d v="1900-02-06T14:30:00"/>
    <m/>
    <m/>
    <s v=""/>
    <x v="0"/>
    <n v="0"/>
    <s v="LG"/>
    <m/>
    <x v="0"/>
  </r>
  <r>
    <n v="6069"/>
    <x v="0"/>
    <x v="21"/>
    <x v="22"/>
    <d v="1900-02-06T14:40:00"/>
    <m/>
    <m/>
    <s v=""/>
    <x v="0"/>
    <n v="0"/>
    <s v="LG"/>
    <m/>
    <x v="0"/>
  </r>
  <r>
    <n v="6070"/>
    <x v="0"/>
    <x v="21"/>
    <x v="22"/>
    <d v="1900-02-06T14:50:00"/>
    <m/>
    <m/>
    <s v=""/>
    <x v="0"/>
    <n v="0"/>
    <s v="LG"/>
    <m/>
    <x v="0"/>
  </r>
  <r>
    <n v="6071"/>
    <x v="0"/>
    <x v="21"/>
    <x v="23"/>
    <d v="1900-02-06T15:00:00"/>
    <m/>
    <m/>
    <s v=""/>
    <x v="0"/>
    <n v="0"/>
    <s v="LG"/>
    <m/>
    <x v="0"/>
  </r>
  <r>
    <n v="6072"/>
    <x v="0"/>
    <x v="21"/>
    <x v="23"/>
    <d v="1900-02-06T15:10:00"/>
    <m/>
    <m/>
    <s v=""/>
    <x v="0"/>
    <n v="0"/>
    <s v="LG"/>
    <m/>
    <x v="0"/>
  </r>
  <r>
    <n v="6073"/>
    <x v="0"/>
    <x v="21"/>
    <x v="23"/>
    <d v="1900-02-06T15:20:00"/>
    <m/>
    <m/>
    <s v=""/>
    <x v="0"/>
    <n v="0"/>
    <s v="LG"/>
    <m/>
    <x v="0"/>
  </r>
  <r>
    <n v="6074"/>
    <x v="0"/>
    <x v="21"/>
    <x v="23"/>
    <d v="1900-02-06T15:30:00"/>
    <m/>
    <m/>
    <s v=""/>
    <x v="0"/>
    <n v="0"/>
    <s v="LG"/>
    <m/>
    <x v="0"/>
  </r>
  <r>
    <n v="6075"/>
    <x v="0"/>
    <x v="21"/>
    <x v="23"/>
    <d v="1900-02-06T15:40:00"/>
    <m/>
    <m/>
    <s v=""/>
    <x v="0"/>
    <n v="0"/>
    <s v="LG"/>
    <m/>
    <x v="0"/>
  </r>
  <r>
    <n v="6076"/>
    <x v="0"/>
    <x v="21"/>
    <x v="23"/>
    <d v="1900-02-06T15:50:00"/>
    <m/>
    <m/>
    <s v=""/>
    <x v="0"/>
    <n v="0"/>
    <s v="LG"/>
    <m/>
    <x v="0"/>
  </r>
  <r>
    <n v="6077"/>
    <x v="0"/>
    <x v="21"/>
    <x v="0"/>
    <d v="1900-02-06T16:00:00"/>
    <m/>
    <m/>
    <s v=""/>
    <x v="0"/>
    <n v="0"/>
    <s v="LG"/>
    <m/>
    <x v="0"/>
  </r>
  <r>
    <n v="6078"/>
    <x v="0"/>
    <x v="21"/>
    <x v="0"/>
    <d v="1900-02-06T16:10:00"/>
    <m/>
    <m/>
    <s v=""/>
    <x v="0"/>
    <n v="0"/>
    <s v="LG"/>
    <m/>
    <x v="0"/>
  </r>
  <r>
    <n v="6079"/>
    <x v="0"/>
    <x v="21"/>
    <x v="0"/>
    <d v="1900-02-06T16:20:00"/>
    <m/>
    <m/>
    <s v=""/>
    <x v="0"/>
    <n v="0"/>
    <s v="LG"/>
    <m/>
    <x v="0"/>
  </r>
  <r>
    <n v="6080"/>
    <x v="0"/>
    <x v="21"/>
    <x v="0"/>
    <d v="1900-02-06T16:30:00"/>
    <m/>
    <m/>
    <s v=""/>
    <x v="0"/>
    <n v="0"/>
    <s v="LG"/>
    <m/>
    <x v="0"/>
  </r>
  <r>
    <n v="6081"/>
    <x v="0"/>
    <x v="21"/>
    <x v="0"/>
    <d v="1900-02-06T16:40:00"/>
    <m/>
    <m/>
    <s v=""/>
    <x v="0"/>
    <n v="0"/>
    <s v="LG"/>
    <m/>
    <x v="0"/>
  </r>
  <r>
    <n v="6082"/>
    <x v="0"/>
    <x v="21"/>
    <x v="0"/>
    <d v="1900-02-06T16:50:00"/>
    <m/>
    <m/>
    <s v=""/>
    <x v="0"/>
    <n v="0"/>
    <s v="LG"/>
    <m/>
    <x v="0"/>
  </r>
  <r>
    <n v="6083"/>
    <x v="0"/>
    <x v="21"/>
    <x v="1"/>
    <d v="1900-02-06T17:00:00"/>
    <m/>
    <m/>
    <s v=""/>
    <x v="0"/>
    <n v="0"/>
    <s v="LG"/>
    <m/>
    <x v="0"/>
  </r>
  <r>
    <n v="6084"/>
    <x v="0"/>
    <x v="21"/>
    <x v="1"/>
    <d v="1900-02-06T17:10:00"/>
    <m/>
    <m/>
    <s v=""/>
    <x v="0"/>
    <n v="0"/>
    <s v="LG"/>
    <m/>
    <x v="0"/>
  </r>
  <r>
    <n v="6085"/>
    <x v="0"/>
    <x v="21"/>
    <x v="1"/>
    <d v="1900-02-06T17:20:00"/>
    <m/>
    <m/>
    <s v=""/>
    <x v="0"/>
    <n v="0"/>
    <s v="LG"/>
    <m/>
    <x v="0"/>
  </r>
  <r>
    <n v="6086"/>
    <x v="0"/>
    <x v="21"/>
    <x v="1"/>
    <d v="1900-02-06T17:30:00"/>
    <m/>
    <m/>
    <s v=""/>
    <x v="0"/>
    <n v="0"/>
    <s v="LG"/>
    <m/>
    <x v="0"/>
  </r>
  <r>
    <n v="6087"/>
    <x v="0"/>
    <x v="21"/>
    <x v="1"/>
    <d v="1900-02-06T17:40:00"/>
    <m/>
    <m/>
    <s v=""/>
    <x v="0"/>
    <n v="0"/>
    <s v="LG"/>
    <m/>
    <x v="0"/>
  </r>
  <r>
    <n v="6088"/>
    <x v="0"/>
    <x v="21"/>
    <x v="1"/>
    <d v="1900-02-06T17:50:00"/>
    <m/>
    <m/>
    <s v=""/>
    <x v="0"/>
    <n v="0"/>
    <s v="LG"/>
    <m/>
    <x v="0"/>
  </r>
  <r>
    <n v="6089"/>
    <x v="0"/>
    <x v="21"/>
    <x v="2"/>
    <d v="1900-02-06T18:00:00"/>
    <m/>
    <m/>
    <s v=""/>
    <x v="0"/>
    <n v="0"/>
    <s v="LG"/>
    <m/>
    <x v="0"/>
  </r>
  <r>
    <n v="6090"/>
    <x v="0"/>
    <x v="21"/>
    <x v="2"/>
    <d v="1900-02-06T18:10:00"/>
    <m/>
    <m/>
    <s v=""/>
    <x v="0"/>
    <n v="0"/>
    <s v="LG"/>
    <m/>
    <x v="0"/>
  </r>
  <r>
    <n v="6091"/>
    <x v="0"/>
    <x v="21"/>
    <x v="2"/>
    <d v="1900-02-06T18:20:00"/>
    <m/>
    <m/>
    <s v=""/>
    <x v="0"/>
    <n v="0"/>
    <s v="LG"/>
    <m/>
    <x v="0"/>
  </r>
  <r>
    <n v="6092"/>
    <x v="0"/>
    <x v="21"/>
    <x v="2"/>
    <d v="1900-02-06T18:30:00"/>
    <m/>
    <m/>
    <s v=""/>
    <x v="0"/>
    <n v="0"/>
    <s v="LG"/>
    <m/>
    <x v="0"/>
  </r>
  <r>
    <n v="6093"/>
    <x v="0"/>
    <x v="21"/>
    <x v="2"/>
    <d v="1900-02-06T18:40:00"/>
    <m/>
    <m/>
    <s v=""/>
    <x v="0"/>
    <n v="0"/>
    <s v="LG"/>
    <m/>
    <x v="0"/>
  </r>
  <r>
    <n v="6094"/>
    <x v="0"/>
    <x v="21"/>
    <x v="2"/>
    <d v="1900-02-06T18:50:00"/>
    <m/>
    <m/>
    <s v=""/>
    <x v="0"/>
    <n v="0"/>
    <s v="LG"/>
    <m/>
    <x v="0"/>
  </r>
  <r>
    <n v="6095"/>
    <x v="0"/>
    <x v="21"/>
    <x v="3"/>
    <d v="1900-02-06T19:00:00"/>
    <m/>
    <m/>
    <s v=""/>
    <x v="0"/>
    <n v="0"/>
    <s v="LG"/>
    <m/>
    <x v="0"/>
  </r>
  <r>
    <n v="6096"/>
    <x v="0"/>
    <x v="21"/>
    <x v="3"/>
    <d v="1900-02-06T19:10:00"/>
    <m/>
    <m/>
    <s v=""/>
    <x v="0"/>
    <n v="0"/>
    <s v="LG"/>
    <m/>
    <x v="0"/>
  </r>
  <r>
    <n v="6097"/>
    <x v="0"/>
    <x v="21"/>
    <x v="3"/>
    <d v="1900-02-06T19:20:00"/>
    <m/>
    <m/>
    <s v=""/>
    <x v="0"/>
    <n v="0"/>
    <s v="LG"/>
    <m/>
    <x v="0"/>
  </r>
  <r>
    <n v="6098"/>
    <x v="0"/>
    <x v="21"/>
    <x v="3"/>
    <d v="1900-02-06T19:30:00"/>
    <m/>
    <m/>
    <s v=""/>
    <x v="0"/>
    <n v="0"/>
    <s v="LG"/>
    <m/>
    <x v="0"/>
  </r>
  <r>
    <n v="6099"/>
    <x v="0"/>
    <x v="21"/>
    <x v="3"/>
    <d v="1900-02-06T19:40:00"/>
    <m/>
    <m/>
    <s v=""/>
    <x v="0"/>
    <n v="0"/>
    <s v="LG"/>
    <m/>
    <x v="0"/>
  </r>
  <r>
    <n v="6100"/>
    <x v="0"/>
    <x v="21"/>
    <x v="3"/>
    <d v="1900-02-06T19:50:00"/>
    <m/>
    <m/>
    <s v=""/>
    <x v="0"/>
    <n v="0"/>
    <s v="LG"/>
    <m/>
    <x v="0"/>
  </r>
  <r>
    <n v="6101"/>
    <x v="0"/>
    <x v="21"/>
    <x v="4"/>
    <d v="1900-02-06T20:00:00"/>
    <m/>
    <m/>
    <s v=""/>
    <x v="0"/>
    <n v="0"/>
    <s v="LG"/>
    <m/>
    <x v="0"/>
  </r>
  <r>
    <n v="6102"/>
    <x v="0"/>
    <x v="21"/>
    <x v="4"/>
    <d v="1900-02-06T20:10:00"/>
    <m/>
    <m/>
    <s v=""/>
    <x v="0"/>
    <n v="0"/>
    <s v="LG"/>
    <m/>
    <x v="0"/>
  </r>
  <r>
    <n v="6103"/>
    <x v="0"/>
    <x v="21"/>
    <x v="4"/>
    <d v="1900-02-06T20:20:00"/>
    <m/>
    <m/>
    <s v=""/>
    <x v="0"/>
    <n v="0"/>
    <s v="LG"/>
    <m/>
    <x v="0"/>
  </r>
  <r>
    <n v="6104"/>
    <x v="0"/>
    <x v="21"/>
    <x v="4"/>
    <d v="1900-02-06T20:30:00"/>
    <m/>
    <m/>
    <s v=""/>
    <x v="0"/>
    <n v="0"/>
    <s v="LG"/>
    <m/>
    <x v="0"/>
  </r>
  <r>
    <n v="6105"/>
    <x v="0"/>
    <x v="21"/>
    <x v="4"/>
    <d v="1900-02-06T20:40:00"/>
    <m/>
    <m/>
    <s v=""/>
    <x v="0"/>
    <n v="0"/>
    <s v="LG"/>
    <m/>
    <x v="0"/>
  </r>
  <r>
    <n v="6106"/>
    <x v="0"/>
    <x v="21"/>
    <x v="4"/>
    <d v="1900-02-06T20:50:00"/>
    <m/>
    <m/>
    <s v=""/>
    <x v="0"/>
    <n v="0"/>
    <s v="LG"/>
    <m/>
    <x v="0"/>
  </r>
  <r>
    <n v="6107"/>
    <x v="0"/>
    <x v="21"/>
    <x v="5"/>
    <d v="1900-02-06T21:00:00"/>
    <m/>
    <m/>
    <s v=""/>
    <x v="0"/>
    <n v="0"/>
    <s v="LG"/>
    <m/>
    <x v="0"/>
  </r>
  <r>
    <n v="6108"/>
    <x v="0"/>
    <x v="21"/>
    <x v="5"/>
    <d v="1900-02-06T21:10:00"/>
    <m/>
    <m/>
    <s v=""/>
    <x v="0"/>
    <n v="0"/>
    <s v="LG"/>
    <m/>
    <x v="0"/>
  </r>
  <r>
    <n v="6109"/>
    <x v="0"/>
    <x v="21"/>
    <x v="5"/>
    <d v="1900-02-06T21:20:00"/>
    <m/>
    <m/>
    <s v=""/>
    <x v="0"/>
    <n v="0"/>
    <s v="LG"/>
    <m/>
    <x v="0"/>
  </r>
  <r>
    <n v="6110"/>
    <x v="0"/>
    <x v="21"/>
    <x v="5"/>
    <d v="1900-02-06T21:30:00"/>
    <m/>
    <m/>
    <s v=""/>
    <x v="0"/>
    <n v="0"/>
    <s v="LG"/>
    <m/>
    <x v="0"/>
  </r>
  <r>
    <n v="6111"/>
    <x v="0"/>
    <x v="21"/>
    <x v="5"/>
    <d v="1900-02-06T21:40:00"/>
    <m/>
    <m/>
    <s v=""/>
    <x v="0"/>
    <n v="0"/>
    <s v="LG"/>
    <m/>
    <x v="0"/>
  </r>
  <r>
    <n v="6112"/>
    <x v="0"/>
    <x v="21"/>
    <x v="5"/>
    <d v="1900-02-06T21:50:00"/>
    <m/>
    <m/>
    <s v=""/>
    <x v="0"/>
    <n v="0"/>
    <s v="LG"/>
    <m/>
    <x v="0"/>
  </r>
  <r>
    <n v="6113"/>
    <x v="0"/>
    <x v="21"/>
    <x v="6"/>
    <d v="1900-02-06T22:00:00"/>
    <m/>
    <m/>
    <s v=""/>
    <x v="0"/>
    <n v="0"/>
    <s v="LG"/>
    <m/>
    <x v="0"/>
  </r>
  <r>
    <n v="6114"/>
    <x v="0"/>
    <x v="21"/>
    <x v="6"/>
    <d v="1900-02-06T22:10:00"/>
    <m/>
    <m/>
    <s v=""/>
    <x v="2"/>
    <s v="unk"/>
    <s v="LG"/>
    <s v="upstream movement"/>
    <x v="3"/>
  </r>
  <r>
    <n v="6115"/>
    <x v="0"/>
    <x v="21"/>
    <x v="6"/>
    <d v="1900-02-06T22:10:00"/>
    <m/>
    <m/>
    <s v=""/>
    <x v="2"/>
    <s v="unk"/>
    <s v="LG"/>
    <s v="upstream movement"/>
    <x v="3"/>
  </r>
  <r>
    <n v="6116"/>
    <x v="0"/>
    <x v="21"/>
    <x v="6"/>
    <d v="1900-02-06T22:20:00"/>
    <m/>
    <m/>
    <s v=""/>
    <x v="0"/>
    <n v="0"/>
    <s v="LG"/>
    <m/>
    <x v="0"/>
  </r>
  <r>
    <n v="6117"/>
    <x v="0"/>
    <x v="21"/>
    <x v="6"/>
    <d v="1900-02-06T22:30:00"/>
    <m/>
    <m/>
    <s v=""/>
    <x v="0"/>
    <n v="0"/>
    <s v="LG"/>
    <m/>
    <x v="0"/>
  </r>
  <r>
    <n v="6118"/>
    <x v="0"/>
    <x v="21"/>
    <x v="6"/>
    <d v="1900-02-06T22:40:00"/>
    <m/>
    <m/>
    <s v=""/>
    <x v="0"/>
    <n v="0"/>
    <s v="LG"/>
    <m/>
    <x v="0"/>
  </r>
  <r>
    <n v="6119"/>
    <x v="0"/>
    <x v="21"/>
    <x v="6"/>
    <d v="1900-02-06T22:50:00"/>
    <m/>
    <m/>
    <s v=""/>
    <x v="0"/>
    <n v="0"/>
    <s v="LG"/>
    <m/>
    <x v="0"/>
  </r>
  <r>
    <n v="6120"/>
    <x v="0"/>
    <x v="21"/>
    <x v="7"/>
    <d v="1900-02-06T23:00:00"/>
    <m/>
    <m/>
    <s v=""/>
    <x v="0"/>
    <n v="0"/>
    <s v="LG"/>
    <m/>
    <x v="0"/>
  </r>
  <r>
    <n v="6121"/>
    <x v="0"/>
    <x v="21"/>
    <x v="7"/>
    <d v="1900-02-06T23:10:00"/>
    <m/>
    <m/>
    <s v=""/>
    <x v="0"/>
    <n v="0"/>
    <s v="LG"/>
    <m/>
    <x v="0"/>
  </r>
  <r>
    <n v="6122"/>
    <x v="0"/>
    <x v="21"/>
    <x v="7"/>
    <d v="1900-02-06T23:20:00"/>
    <m/>
    <m/>
    <s v=""/>
    <x v="0"/>
    <n v="0"/>
    <s v="LG"/>
    <m/>
    <x v="0"/>
  </r>
  <r>
    <n v="6123"/>
    <x v="0"/>
    <x v="21"/>
    <x v="7"/>
    <d v="1900-02-06T23:30:00"/>
    <m/>
    <m/>
    <s v=""/>
    <x v="0"/>
    <n v="0"/>
    <s v="LG"/>
    <m/>
    <x v="0"/>
  </r>
  <r>
    <n v="6124"/>
    <x v="0"/>
    <x v="21"/>
    <x v="7"/>
    <d v="1900-02-06T23:40:00"/>
    <m/>
    <m/>
    <s v=""/>
    <x v="0"/>
    <n v="0"/>
    <s v="LG"/>
    <m/>
    <x v="0"/>
  </r>
  <r>
    <n v="6125"/>
    <x v="0"/>
    <x v="21"/>
    <x v="7"/>
    <d v="1900-02-06T23:50:00"/>
    <m/>
    <m/>
    <s v=""/>
    <x v="0"/>
    <n v="0"/>
    <s v="LG"/>
    <m/>
    <x v="0"/>
  </r>
  <r>
    <n v="6126"/>
    <x v="0"/>
    <x v="22"/>
    <x v="8"/>
    <d v="1900-02-07T00:00:00"/>
    <m/>
    <m/>
    <s v=""/>
    <x v="0"/>
    <n v="0"/>
    <s v="LG"/>
    <m/>
    <x v="0"/>
  </r>
  <r>
    <n v="6127"/>
    <x v="0"/>
    <x v="22"/>
    <x v="8"/>
    <d v="1900-02-07T00:10:00"/>
    <m/>
    <m/>
    <s v=""/>
    <x v="0"/>
    <n v="0"/>
    <s v="LG"/>
    <m/>
    <x v="0"/>
  </r>
  <r>
    <n v="6128"/>
    <x v="0"/>
    <x v="22"/>
    <x v="8"/>
    <d v="1900-02-07T00:20:00"/>
    <m/>
    <m/>
    <s v=""/>
    <x v="0"/>
    <n v="0"/>
    <s v="LG"/>
    <m/>
    <x v="0"/>
  </r>
  <r>
    <n v="6129"/>
    <x v="0"/>
    <x v="22"/>
    <x v="8"/>
    <d v="1900-02-07T00:30:00"/>
    <m/>
    <m/>
    <s v=""/>
    <x v="0"/>
    <n v="0"/>
    <s v="LG"/>
    <m/>
    <x v="0"/>
  </r>
  <r>
    <n v="6130"/>
    <x v="0"/>
    <x v="22"/>
    <x v="8"/>
    <d v="1900-02-07T00:40:00"/>
    <m/>
    <m/>
    <s v=""/>
    <x v="0"/>
    <n v="0"/>
    <s v="LG"/>
    <m/>
    <x v="0"/>
  </r>
  <r>
    <n v="6131"/>
    <x v="0"/>
    <x v="22"/>
    <x v="8"/>
    <d v="1900-02-07T00:50:00"/>
    <m/>
    <m/>
    <s v=""/>
    <x v="0"/>
    <n v="0"/>
    <s v="LG"/>
    <m/>
    <x v="0"/>
  </r>
  <r>
    <n v="6132"/>
    <x v="0"/>
    <x v="22"/>
    <x v="9"/>
    <d v="1900-02-07T01:00:00"/>
    <m/>
    <m/>
    <s v=""/>
    <x v="0"/>
    <n v="0"/>
    <s v="LG"/>
    <m/>
    <x v="0"/>
  </r>
  <r>
    <n v="6133"/>
    <x v="0"/>
    <x v="22"/>
    <x v="9"/>
    <d v="1900-02-07T01:10:00"/>
    <m/>
    <m/>
    <s v=""/>
    <x v="0"/>
    <n v="0"/>
    <s v="LG"/>
    <m/>
    <x v="0"/>
  </r>
  <r>
    <n v="6134"/>
    <x v="0"/>
    <x v="22"/>
    <x v="9"/>
    <d v="1900-02-07T01:20:00"/>
    <m/>
    <m/>
    <s v=""/>
    <x v="0"/>
    <n v="0"/>
    <s v="LG"/>
    <m/>
    <x v="0"/>
  </r>
  <r>
    <n v="6135"/>
    <x v="0"/>
    <x v="22"/>
    <x v="9"/>
    <d v="1900-02-07T01:30:00"/>
    <m/>
    <m/>
    <s v=""/>
    <x v="0"/>
    <n v="0"/>
    <s v="LG"/>
    <m/>
    <x v="0"/>
  </r>
  <r>
    <n v="6136"/>
    <x v="0"/>
    <x v="22"/>
    <x v="9"/>
    <d v="1900-02-07T01:40:00"/>
    <m/>
    <m/>
    <s v=""/>
    <x v="0"/>
    <n v="0"/>
    <s v="LG"/>
    <m/>
    <x v="0"/>
  </r>
  <r>
    <n v="6137"/>
    <x v="0"/>
    <x v="22"/>
    <x v="9"/>
    <d v="1900-02-07T01:50:00"/>
    <m/>
    <m/>
    <s v=""/>
    <x v="0"/>
    <n v="0"/>
    <s v="LG"/>
    <m/>
    <x v="0"/>
  </r>
  <r>
    <n v="6138"/>
    <x v="0"/>
    <x v="22"/>
    <x v="10"/>
    <d v="1900-02-07T02:00:00"/>
    <m/>
    <m/>
    <s v=""/>
    <x v="0"/>
    <n v="0"/>
    <s v="LG"/>
    <m/>
    <x v="0"/>
  </r>
  <r>
    <n v="6139"/>
    <x v="0"/>
    <x v="22"/>
    <x v="10"/>
    <d v="1900-02-07T02:10:00"/>
    <m/>
    <m/>
    <s v=""/>
    <x v="0"/>
    <n v="0"/>
    <s v="LG"/>
    <m/>
    <x v="0"/>
  </r>
  <r>
    <n v="6140"/>
    <x v="0"/>
    <x v="22"/>
    <x v="10"/>
    <d v="1900-02-07T02:20:00"/>
    <m/>
    <m/>
    <s v=""/>
    <x v="0"/>
    <n v="0"/>
    <s v="LG"/>
    <m/>
    <x v="0"/>
  </r>
  <r>
    <n v="6141"/>
    <x v="0"/>
    <x v="22"/>
    <x v="10"/>
    <d v="1900-02-07T02:30:00"/>
    <m/>
    <m/>
    <s v=""/>
    <x v="2"/>
    <s v="unk"/>
    <s v="LG"/>
    <s v="upstream movement"/>
    <x v="3"/>
  </r>
  <r>
    <n v="6142"/>
    <x v="0"/>
    <x v="22"/>
    <x v="10"/>
    <d v="1900-02-07T02:40:00"/>
    <m/>
    <m/>
    <s v=""/>
    <x v="0"/>
    <n v="0"/>
    <s v="LG"/>
    <m/>
    <x v="0"/>
  </r>
  <r>
    <n v="6143"/>
    <x v="0"/>
    <x v="22"/>
    <x v="10"/>
    <d v="1900-02-07T02:50:00"/>
    <m/>
    <m/>
    <s v=""/>
    <x v="0"/>
    <n v="0"/>
    <s v="LG"/>
    <m/>
    <x v="0"/>
  </r>
  <r>
    <n v="6144"/>
    <x v="0"/>
    <x v="22"/>
    <x v="11"/>
    <d v="1900-02-07T03:00:00"/>
    <m/>
    <m/>
    <s v=""/>
    <x v="0"/>
    <n v="0"/>
    <s v="LG"/>
    <m/>
    <x v="0"/>
  </r>
  <r>
    <n v="6145"/>
    <x v="0"/>
    <x v="22"/>
    <x v="11"/>
    <d v="1900-02-07T03:10:00"/>
    <m/>
    <m/>
    <s v=""/>
    <x v="0"/>
    <n v="0"/>
    <s v="LG"/>
    <m/>
    <x v="0"/>
  </r>
  <r>
    <n v="6146"/>
    <x v="0"/>
    <x v="22"/>
    <x v="11"/>
    <d v="1900-02-07T03:20:00"/>
    <m/>
    <m/>
    <s v=""/>
    <x v="0"/>
    <n v="0"/>
    <s v="LG"/>
    <m/>
    <x v="0"/>
  </r>
  <r>
    <n v="6147"/>
    <x v="0"/>
    <x v="22"/>
    <x v="11"/>
    <d v="1900-02-07T03:30:00"/>
    <m/>
    <m/>
    <s v=""/>
    <x v="0"/>
    <n v="0"/>
    <s v="LG"/>
    <m/>
    <x v="0"/>
  </r>
  <r>
    <n v="6148"/>
    <x v="0"/>
    <x v="22"/>
    <x v="11"/>
    <d v="1900-02-07T03:40:00"/>
    <m/>
    <m/>
    <s v=""/>
    <x v="0"/>
    <n v="0"/>
    <s v="LG"/>
    <m/>
    <x v="0"/>
  </r>
  <r>
    <n v="6149"/>
    <x v="0"/>
    <x v="22"/>
    <x v="11"/>
    <d v="1900-02-07T03:50:00"/>
    <m/>
    <m/>
    <s v=""/>
    <x v="0"/>
    <n v="0"/>
    <s v="LG"/>
    <m/>
    <x v="0"/>
  </r>
  <r>
    <n v="6150"/>
    <x v="0"/>
    <x v="22"/>
    <x v="12"/>
    <d v="1900-02-07T04:00:00"/>
    <m/>
    <m/>
    <s v=""/>
    <x v="0"/>
    <n v="0"/>
    <s v="LG"/>
    <m/>
    <x v="0"/>
  </r>
  <r>
    <n v="6151"/>
    <x v="0"/>
    <x v="22"/>
    <x v="12"/>
    <d v="1900-02-07T04:10:00"/>
    <m/>
    <m/>
    <s v=""/>
    <x v="0"/>
    <n v="0"/>
    <s v="LG"/>
    <m/>
    <x v="0"/>
  </r>
  <r>
    <n v="6152"/>
    <x v="0"/>
    <x v="22"/>
    <x v="12"/>
    <d v="1900-02-07T04:20:00"/>
    <m/>
    <m/>
    <s v=""/>
    <x v="0"/>
    <n v="0"/>
    <s v="LG"/>
    <m/>
    <x v="0"/>
  </r>
  <r>
    <n v="6153"/>
    <x v="0"/>
    <x v="22"/>
    <x v="12"/>
    <d v="1900-02-07T04:30:00"/>
    <m/>
    <m/>
    <s v=""/>
    <x v="0"/>
    <n v="0"/>
    <s v="LG"/>
    <m/>
    <x v="0"/>
  </r>
  <r>
    <n v="6154"/>
    <x v="0"/>
    <x v="22"/>
    <x v="12"/>
    <d v="1900-02-07T04:40:00"/>
    <m/>
    <m/>
    <s v=""/>
    <x v="0"/>
    <n v="0"/>
    <s v="LG"/>
    <m/>
    <x v="0"/>
  </r>
  <r>
    <n v="6155"/>
    <x v="0"/>
    <x v="22"/>
    <x v="12"/>
    <d v="1900-02-07T04:50:00"/>
    <m/>
    <m/>
    <s v=""/>
    <x v="0"/>
    <n v="0"/>
    <s v="LG"/>
    <m/>
    <x v="0"/>
  </r>
  <r>
    <n v="6156"/>
    <x v="0"/>
    <x v="22"/>
    <x v="13"/>
    <d v="1900-02-07T05:00:00"/>
    <m/>
    <m/>
    <s v=""/>
    <x v="0"/>
    <n v="0"/>
    <s v="LG"/>
    <m/>
    <x v="0"/>
  </r>
  <r>
    <n v="6157"/>
    <x v="0"/>
    <x v="22"/>
    <x v="13"/>
    <d v="1900-02-07T05:10:00"/>
    <m/>
    <m/>
    <s v=""/>
    <x v="0"/>
    <n v="0"/>
    <s v="LG"/>
    <m/>
    <x v="0"/>
  </r>
  <r>
    <n v="6158"/>
    <x v="0"/>
    <x v="22"/>
    <x v="13"/>
    <d v="1900-02-07T05:20:00"/>
    <m/>
    <m/>
    <s v=""/>
    <x v="0"/>
    <n v="0"/>
    <s v="LG"/>
    <m/>
    <x v="0"/>
  </r>
  <r>
    <n v="6159"/>
    <x v="0"/>
    <x v="22"/>
    <x v="13"/>
    <d v="1900-02-07T05:30:00"/>
    <m/>
    <m/>
    <s v=""/>
    <x v="0"/>
    <n v="0"/>
    <s v="LG"/>
    <m/>
    <x v="0"/>
  </r>
  <r>
    <n v="6160"/>
    <x v="0"/>
    <x v="22"/>
    <x v="13"/>
    <d v="1900-02-07T05:40:00"/>
    <m/>
    <m/>
    <s v=""/>
    <x v="0"/>
    <n v="0"/>
    <s v="LG"/>
    <m/>
    <x v="0"/>
  </r>
  <r>
    <n v="6161"/>
    <x v="0"/>
    <x v="22"/>
    <x v="13"/>
    <d v="1900-02-07T05:50:00"/>
    <m/>
    <m/>
    <s v=""/>
    <x v="0"/>
    <n v="0"/>
    <s v="LG"/>
    <m/>
    <x v="0"/>
  </r>
  <r>
    <n v="6162"/>
    <x v="0"/>
    <x v="22"/>
    <x v="14"/>
    <d v="1900-02-07T06:00:00"/>
    <m/>
    <m/>
    <s v=""/>
    <x v="0"/>
    <n v="0"/>
    <s v="LG"/>
    <m/>
    <x v="0"/>
  </r>
  <r>
    <n v="6163"/>
    <x v="0"/>
    <x v="22"/>
    <x v="14"/>
    <d v="1900-02-07T06:10:00"/>
    <m/>
    <m/>
    <s v=""/>
    <x v="0"/>
    <n v="0"/>
    <s v="LG"/>
    <m/>
    <x v="0"/>
  </r>
  <r>
    <n v="6164"/>
    <x v="0"/>
    <x v="22"/>
    <x v="14"/>
    <d v="1900-02-07T06:20:00"/>
    <m/>
    <m/>
    <s v=""/>
    <x v="0"/>
    <n v="0"/>
    <s v="LG"/>
    <m/>
    <x v="0"/>
  </r>
  <r>
    <n v="6165"/>
    <x v="0"/>
    <x v="22"/>
    <x v="14"/>
    <d v="1900-02-07T06:30:00"/>
    <m/>
    <m/>
    <s v=""/>
    <x v="0"/>
    <n v="0"/>
    <s v="LG"/>
    <m/>
    <x v="0"/>
  </r>
  <r>
    <n v="6166"/>
    <x v="0"/>
    <x v="22"/>
    <x v="14"/>
    <d v="1900-02-07T06:40:00"/>
    <m/>
    <m/>
    <s v=""/>
    <x v="0"/>
    <n v="0"/>
    <s v="LG"/>
    <m/>
    <x v="0"/>
  </r>
  <r>
    <n v="6167"/>
    <x v="0"/>
    <x v="22"/>
    <x v="14"/>
    <d v="1900-02-07T06:50:00"/>
    <m/>
    <m/>
    <s v=""/>
    <x v="0"/>
    <n v="0"/>
    <s v="LG"/>
    <m/>
    <x v="0"/>
  </r>
  <r>
    <n v="6168"/>
    <x v="0"/>
    <x v="22"/>
    <x v="15"/>
    <d v="1900-02-07T07:00:00"/>
    <m/>
    <m/>
    <s v=""/>
    <x v="0"/>
    <n v="0"/>
    <s v="LG"/>
    <m/>
    <x v="0"/>
  </r>
  <r>
    <n v="6169"/>
    <x v="0"/>
    <x v="22"/>
    <x v="15"/>
    <d v="1900-02-07T07:10:00"/>
    <m/>
    <m/>
    <s v=""/>
    <x v="0"/>
    <n v="0"/>
    <s v="LG"/>
    <m/>
    <x v="0"/>
  </r>
  <r>
    <n v="6170"/>
    <x v="0"/>
    <x v="22"/>
    <x v="15"/>
    <d v="1900-02-07T07:20:00"/>
    <m/>
    <m/>
    <s v=""/>
    <x v="0"/>
    <n v="0"/>
    <s v="LG"/>
    <m/>
    <x v="0"/>
  </r>
  <r>
    <n v="6171"/>
    <x v="0"/>
    <x v="22"/>
    <x v="15"/>
    <d v="1900-02-07T07:30:00"/>
    <m/>
    <m/>
    <s v=""/>
    <x v="0"/>
    <n v="0"/>
    <s v="LG"/>
    <m/>
    <x v="0"/>
  </r>
  <r>
    <n v="6172"/>
    <x v="0"/>
    <x v="22"/>
    <x v="15"/>
    <d v="1900-02-07T07:40:00"/>
    <m/>
    <m/>
    <s v=""/>
    <x v="0"/>
    <n v="0"/>
    <s v="LG"/>
    <m/>
    <x v="0"/>
  </r>
  <r>
    <n v="6173"/>
    <x v="0"/>
    <x v="22"/>
    <x v="15"/>
    <d v="1900-02-07T07:50:00"/>
    <m/>
    <m/>
    <s v=""/>
    <x v="0"/>
    <n v="0"/>
    <s v="LG"/>
    <m/>
    <x v="0"/>
  </r>
  <r>
    <n v="6174"/>
    <x v="0"/>
    <x v="22"/>
    <x v="16"/>
    <d v="1900-02-07T08:00:00"/>
    <m/>
    <m/>
    <s v=""/>
    <x v="0"/>
    <n v="0"/>
    <s v="LG"/>
    <m/>
    <x v="0"/>
  </r>
  <r>
    <n v="6175"/>
    <x v="0"/>
    <x v="22"/>
    <x v="16"/>
    <d v="1900-02-07T08:10:00"/>
    <m/>
    <m/>
    <s v=""/>
    <x v="0"/>
    <n v="0"/>
    <s v="LG"/>
    <m/>
    <x v="0"/>
  </r>
  <r>
    <n v="6176"/>
    <x v="0"/>
    <x v="22"/>
    <x v="16"/>
    <d v="1900-02-07T08:20:00"/>
    <m/>
    <m/>
    <s v=""/>
    <x v="0"/>
    <n v="0"/>
    <s v="LG"/>
    <m/>
    <x v="0"/>
  </r>
  <r>
    <n v="6177"/>
    <x v="0"/>
    <x v="22"/>
    <x v="16"/>
    <d v="1900-02-07T08:30:00"/>
    <m/>
    <m/>
    <s v=""/>
    <x v="0"/>
    <n v="0"/>
    <s v="LG"/>
    <m/>
    <x v="0"/>
  </r>
  <r>
    <n v="6178"/>
    <x v="0"/>
    <x v="22"/>
    <x v="16"/>
    <d v="1900-02-07T08:40:00"/>
    <m/>
    <m/>
    <s v=""/>
    <x v="0"/>
    <n v="0"/>
    <s v="LG"/>
    <m/>
    <x v="0"/>
  </r>
  <r>
    <n v="6179"/>
    <x v="0"/>
    <x v="22"/>
    <x v="16"/>
    <d v="1900-02-07T08:50:00"/>
    <m/>
    <m/>
    <s v=""/>
    <x v="0"/>
    <n v="0"/>
    <s v="LG"/>
    <m/>
    <x v="0"/>
  </r>
  <r>
    <n v="6180"/>
    <x v="0"/>
    <x v="22"/>
    <x v="17"/>
    <d v="1900-02-07T09:00:00"/>
    <m/>
    <m/>
    <s v=""/>
    <x v="0"/>
    <n v="0"/>
    <s v="LG"/>
    <m/>
    <x v="0"/>
  </r>
  <r>
    <n v="6181"/>
    <x v="0"/>
    <x v="22"/>
    <x v="17"/>
    <d v="1900-02-07T09:10:00"/>
    <m/>
    <m/>
    <s v=""/>
    <x v="0"/>
    <n v="0"/>
    <s v="LG"/>
    <m/>
    <x v="0"/>
  </r>
  <r>
    <n v="6182"/>
    <x v="0"/>
    <x v="22"/>
    <x v="17"/>
    <d v="1900-02-07T09:20:00"/>
    <m/>
    <m/>
    <s v=""/>
    <x v="0"/>
    <n v="0"/>
    <s v="LG"/>
    <m/>
    <x v="0"/>
  </r>
  <r>
    <n v="6183"/>
    <x v="0"/>
    <x v="22"/>
    <x v="17"/>
    <d v="1900-02-07T09:30:00"/>
    <m/>
    <m/>
    <s v=""/>
    <x v="0"/>
    <n v="0"/>
    <s v="LG"/>
    <m/>
    <x v="0"/>
  </r>
  <r>
    <n v="6184"/>
    <x v="0"/>
    <x v="22"/>
    <x v="17"/>
    <d v="1900-02-07T09:40:00"/>
    <m/>
    <m/>
    <s v=""/>
    <x v="0"/>
    <n v="0"/>
    <s v="LG"/>
    <m/>
    <x v="0"/>
  </r>
  <r>
    <n v="6185"/>
    <x v="0"/>
    <x v="22"/>
    <x v="17"/>
    <d v="1900-02-07T09:50:00"/>
    <m/>
    <m/>
    <s v=""/>
    <x v="0"/>
    <n v="0"/>
    <s v="LG"/>
    <m/>
    <x v="0"/>
  </r>
  <r>
    <n v="6186"/>
    <x v="0"/>
    <x v="22"/>
    <x v="18"/>
    <d v="1900-02-07T10:00:00"/>
    <m/>
    <m/>
    <s v=""/>
    <x v="0"/>
    <n v="0"/>
    <s v="LG"/>
    <m/>
    <x v="0"/>
  </r>
  <r>
    <n v="6187"/>
    <x v="0"/>
    <x v="22"/>
    <x v="18"/>
    <d v="1900-02-07T10:10:00"/>
    <m/>
    <m/>
    <s v=""/>
    <x v="0"/>
    <n v="0"/>
    <s v="LG"/>
    <m/>
    <x v="0"/>
  </r>
  <r>
    <n v="6188"/>
    <x v="0"/>
    <x v="22"/>
    <x v="18"/>
    <d v="1900-02-07T10:20:00"/>
    <m/>
    <m/>
    <s v=""/>
    <x v="0"/>
    <n v="0"/>
    <s v="LG"/>
    <m/>
    <x v="0"/>
  </r>
  <r>
    <n v="6189"/>
    <x v="0"/>
    <x v="22"/>
    <x v="18"/>
    <d v="1900-02-07T10:30:00"/>
    <m/>
    <m/>
    <s v=""/>
    <x v="0"/>
    <n v="0"/>
    <s v="LG"/>
    <m/>
    <x v="0"/>
  </r>
  <r>
    <n v="6190"/>
    <x v="0"/>
    <x v="22"/>
    <x v="18"/>
    <d v="1900-02-07T10:40:00"/>
    <m/>
    <m/>
    <s v=""/>
    <x v="0"/>
    <n v="0"/>
    <s v="LG"/>
    <m/>
    <x v="0"/>
  </r>
  <r>
    <n v="6191"/>
    <x v="0"/>
    <x v="22"/>
    <x v="18"/>
    <d v="1900-02-07T10:50:00"/>
    <m/>
    <m/>
    <s v=""/>
    <x v="0"/>
    <n v="0"/>
    <s v="LG"/>
    <m/>
    <x v="0"/>
  </r>
  <r>
    <n v="6192"/>
    <x v="0"/>
    <x v="22"/>
    <x v="18"/>
    <d v="1899-12-30T10:57:49"/>
    <m/>
    <m/>
    <s v=""/>
    <x v="0"/>
    <n v="0"/>
    <s v="LG"/>
    <m/>
    <x v="0"/>
  </r>
  <r>
    <n v="6193"/>
    <x v="0"/>
    <x v="22"/>
    <x v="19"/>
    <d v="1900-02-07T11:00:00"/>
    <m/>
    <m/>
    <s v=""/>
    <x v="0"/>
    <n v="0"/>
    <s v="LG"/>
    <m/>
    <x v="0"/>
  </r>
  <r>
    <n v="6194"/>
    <x v="0"/>
    <x v="22"/>
    <x v="19"/>
    <d v="1900-02-07T11:10:00"/>
    <m/>
    <m/>
    <s v=""/>
    <x v="0"/>
    <n v="0"/>
    <s v="LG"/>
    <m/>
    <x v="0"/>
  </r>
  <r>
    <n v="6195"/>
    <x v="0"/>
    <x v="22"/>
    <x v="19"/>
    <d v="1900-02-07T11:20:00"/>
    <m/>
    <m/>
    <s v=""/>
    <x v="0"/>
    <n v="0"/>
    <s v="LG"/>
    <m/>
    <x v="0"/>
  </r>
  <r>
    <n v="6196"/>
    <x v="0"/>
    <x v="22"/>
    <x v="19"/>
    <d v="1900-02-07T11:30:00"/>
    <m/>
    <m/>
    <s v=""/>
    <x v="0"/>
    <n v="0"/>
    <s v="LG"/>
    <m/>
    <x v="0"/>
  </r>
  <r>
    <n v="6197"/>
    <x v="0"/>
    <x v="22"/>
    <x v="19"/>
    <d v="1900-02-07T11:40:00"/>
    <m/>
    <m/>
    <s v=""/>
    <x v="0"/>
    <n v="0"/>
    <s v="LG"/>
    <m/>
    <x v="0"/>
  </r>
  <r>
    <n v="6198"/>
    <x v="0"/>
    <x v="22"/>
    <x v="19"/>
    <d v="1900-02-07T11:50:00"/>
    <m/>
    <m/>
    <s v=""/>
    <x v="0"/>
    <n v="0"/>
    <s v="LG"/>
    <m/>
    <x v="0"/>
  </r>
  <r>
    <n v="6199"/>
    <x v="0"/>
    <x v="22"/>
    <x v="20"/>
    <d v="1900-02-07T12:00:00"/>
    <m/>
    <m/>
    <s v=""/>
    <x v="0"/>
    <n v="0"/>
    <s v="LG"/>
    <m/>
    <x v="0"/>
  </r>
  <r>
    <n v="6200"/>
    <x v="0"/>
    <x v="22"/>
    <x v="20"/>
    <d v="1900-02-07T12:10:00"/>
    <m/>
    <m/>
    <s v=""/>
    <x v="0"/>
    <n v="0"/>
    <s v="LG"/>
    <m/>
    <x v="0"/>
  </r>
  <r>
    <n v="6201"/>
    <x v="0"/>
    <x v="22"/>
    <x v="20"/>
    <d v="1900-02-07T12:20:00"/>
    <m/>
    <m/>
    <s v=""/>
    <x v="0"/>
    <n v="0"/>
    <s v="LG"/>
    <m/>
    <x v="0"/>
  </r>
  <r>
    <n v="6202"/>
    <x v="0"/>
    <x v="22"/>
    <x v="20"/>
    <d v="1900-02-07T12:30:00"/>
    <m/>
    <m/>
    <s v=""/>
    <x v="0"/>
    <n v="0"/>
    <s v="LG"/>
    <m/>
    <x v="0"/>
  </r>
  <r>
    <n v="6203"/>
    <x v="0"/>
    <x v="22"/>
    <x v="20"/>
    <d v="1900-02-07T12:40:00"/>
    <m/>
    <m/>
    <s v=""/>
    <x v="0"/>
    <n v="0"/>
    <s v="LG"/>
    <m/>
    <x v="0"/>
  </r>
  <r>
    <n v="6204"/>
    <x v="0"/>
    <x v="22"/>
    <x v="20"/>
    <d v="1900-02-07T12:50:00"/>
    <m/>
    <m/>
    <s v=""/>
    <x v="0"/>
    <n v="0"/>
    <s v="LG"/>
    <m/>
    <x v="0"/>
  </r>
  <r>
    <n v="6205"/>
    <x v="0"/>
    <x v="22"/>
    <x v="21"/>
    <d v="1900-02-07T13:00:00"/>
    <m/>
    <m/>
    <s v=""/>
    <x v="0"/>
    <n v="0"/>
    <s v="LG"/>
    <m/>
    <x v="0"/>
  </r>
  <r>
    <n v="6206"/>
    <x v="0"/>
    <x v="22"/>
    <x v="21"/>
    <d v="1900-02-07T13:10:00"/>
    <m/>
    <m/>
    <s v=""/>
    <x v="0"/>
    <n v="0"/>
    <s v="LG"/>
    <m/>
    <x v="0"/>
  </r>
  <r>
    <n v="6207"/>
    <x v="0"/>
    <x v="22"/>
    <x v="21"/>
    <d v="1900-02-07T13:20:00"/>
    <m/>
    <m/>
    <s v=""/>
    <x v="0"/>
    <n v="0"/>
    <s v="LG"/>
    <m/>
    <x v="0"/>
  </r>
  <r>
    <n v="6208"/>
    <x v="0"/>
    <x v="22"/>
    <x v="21"/>
    <d v="1900-02-07T13:30:00"/>
    <m/>
    <m/>
    <s v=""/>
    <x v="0"/>
    <n v="0"/>
    <s v="LG"/>
    <m/>
    <x v="0"/>
  </r>
  <r>
    <n v="6209"/>
    <x v="0"/>
    <x v="22"/>
    <x v="21"/>
    <d v="1900-02-07T13:40:00"/>
    <m/>
    <m/>
    <s v=""/>
    <x v="0"/>
    <n v="0"/>
    <s v="LG"/>
    <m/>
    <x v="0"/>
  </r>
  <r>
    <n v="6210"/>
    <x v="0"/>
    <x v="22"/>
    <x v="21"/>
    <d v="1900-02-07T13:50:00"/>
    <m/>
    <m/>
    <s v=""/>
    <x v="0"/>
    <n v="0"/>
    <s v="LG"/>
    <m/>
    <x v="0"/>
  </r>
  <r>
    <n v="6211"/>
    <x v="0"/>
    <x v="22"/>
    <x v="22"/>
    <d v="1900-02-07T14:00:00"/>
    <m/>
    <m/>
    <s v=""/>
    <x v="0"/>
    <n v="0"/>
    <s v="LG"/>
    <m/>
    <x v="0"/>
  </r>
  <r>
    <n v="6212"/>
    <x v="0"/>
    <x v="22"/>
    <x v="22"/>
    <d v="1900-02-07T14:10:00"/>
    <m/>
    <m/>
    <s v=""/>
    <x v="0"/>
    <n v="0"/>
    <s v="LG"/>
    <m/>
    <x v="0"/>
  </r>
  <r>
    <n v="6213"/>
    <x v="0"/>
    <x v="22"/>
    <x v="22"/>
    <d v="1900-02-07T14:20:00"/>
    <m/>
    <m/>
    <s v=""/>
    <x v="0"/>
    <n v="0"/>
    <s v="LG"/>
    <m/>
    <x v="0"/>
  </r>
  <r>
    <n v="6214"/>
    <x v="0"/>
    <x v="22"/>
    <x v="22"/>
    <d v="1900-02-07T14:30:00"/>
    <m/>
    <m/>
    <s v=""/>
    <x v="0"/>
    <n v="0"/>
    <s v="LG"/>
    <m/>
    <x v="0"/>
  </r>
  <r>
    <n v="6215"/>
    <x v="0"/>
    <x v="22"/>
    <x v="22"/>
    <d v="1900-02-07T14:40:00"/>
    <m/>
    <m/>
    <s v=""/>
    <x v="0"/>
    <n v="0"/>
    <s v="LG"/>
    <m/>
    <x v="0"/>
  </r>
  <r>
    <n v="6216"/>
    <x v="0"/>
    <x v="22"/>
    <x v="22"/>
    <d v="1900-02-07T14:50:00"/>
    <m/>
    <m/>
    <s v=""/>
    <x v="0"/>
    <n v="0"/>
    <s v="LG"/>
    <m/>
    <x v="0"/>
  </r>
  <r>
    <n v="6217"/>
    <x v="0"/>
    <x v="22"/>
    <x v="23"/>
    <d v="1900-02-07T15:00:00"/>
    <m/>
    <m/>
    <s v=""/>
    <x v="0"/>
    <n v="0"/>
    <s v="LG"/>
    <m/>
    <x v="0"/>
  </r>
  <r>
    <n v="6218"/>
    <x v="0"/>
    <x v="22"/>
    <x v="23"/>
    <d v="1900-02-07T15:10:00"/>
    <m/>
    <m/>
    <s v=""/>
    <x v="0"/>
    <n v="0"/>
    <s v="LG"/>
    <m/>
    <x v="0"/>
  </r>
  <r>
    <n v="6219"/>
    <x v="0"/>
    <x v="22"/>
    <x v="23"/>
    <d v="1900-02-07T15:20:00"/>
    <m/>
    <m/>
    <s v=""/>
    <x v="0"/>
    <n v="0"/>
    <s v="LG"/>
    <m/>
    <x v="0"/>
  </r>
  <r>
    <n v="6220"/>
    <x v="0"/>
    <x v="22"/>
    <x v="23"/>
    <d v="1900-02-07T15:30:00"/>
    <m/>
    <m/>
    <s v=""/>
    <x v="0"/>
    <n v="0"/>
    <s v="LG"/>
    <m/>
    <x v="0"/>
  </r>
  <r>
    <n v="6221"/>
    <x v="0"/>
    <x v="22"/>
    <x v="23"/>
    <d v="1900-02-07T15:40:00"/>
    <m/>
    <m/>
    <s v=""/>
    <x v="0"/>
    <n v="0"/>
    <s v="LG"/>
    <m/>
    <x v="0"/>
  </r>
  <r>
    <n v="6222"/>
    <x v="0"/>
    <x v="22"/>
    <x v="23"/>
    <d v="1900-02-07T15:50:00"/>
    <m/>
    <m/>
    <s v=""/>
    <x v="0"/>
    <n v="0"/>
    <s v="LG"/>
    <m/>
    <x v="0"/>
  </r>
  <r>
    <n v="6223"/>
    <x v="0"/>
    <x v="22"/>
    <x v="0"/>
    <d v="1900-02-07T16:00:00"/>
    <m/>
    <m/>
    <s v=""/>
    <x v="0"/>
    <n v="0"/>
    <s v="LG"/>
    <m/>
    <x v="0"/>
  </r>
  <r>
    <n v="6224"/>
    <x v="0"/>
    <x v="22"/>
    <x v="0"/>
    <d v="1900-02-07T16:10:00"/>
    <m/>
    <m/>
    <s v=""/>
    <x v="0"/>
    <n v="0"/>
    <s v="LG"/>
    <m/>
    <x v="0"/>
  </r>
  <r>
    <n v="6225"/>
    <x v="0"/>
    <x v="22"/>
    <x v="0"/>
    <d v="1900-02-07T16:20:00"/>
    <m/>
    <m/>
    <s v=""/>
    <x v="0"/>
    <n v="0"/>
    <s v="LG"/>
    <m/>
    <x v="0"/>
  </r>
  <r>
    <n v="6226"/>
    <x v="0"/>
    <x v="22"/>
    <x v="0"/>
    <d v="1900-02-07T16:30:00"/>
    <m/>
    <m/>
    <s v=""/>
    <x v="0"/>
    <n v="0"/>
    <s v="LG"/>
    <m/>
    <x v="0"/>
  </r>
  <r>
    <n v="6227"/>
    <x v="0"/>
    <x v="22"/>
    <x v="0"/>
    <d v="1900-02-07T16:40:00"/>
    <m/>
    <m/>
    <s v=""/>
    <x v="0"/>
    <n v="0"/>
    <s v="LG"/>
    <m/>
    <x v="0"/>
  </r>
  <r>
    <n v="6228"/>
    <x v="0"/>
    <x v="22"/>
    <x v="0"/>
    <d v="1900-02-07T16:50:00"/>
    <m/>
    <m/>
    <s v=""/>
    <x v="0"/>
    <n v="0"/>
    <s v="LG"/>
    <m/>
    <x v="0"/>
  </r>
  <r>
    <n v="6229"/>
    <x v="0"/>
    <x v="22"/>
    <x v="1"/>
    <d v="1900-02-07T17:00:00"/>
    <m/>
    <m/>
    <s v=""/>
    <x v="0"/>
    <n v="0"/>
    <s v="LG"/>
    <m/>
    <x v="0"/>
  </r>
  <r>
    <n v="6230"/>
    <x v="0"/>
    <x v="22"/>
    <x v="1"/>
    <d v="1900-02-07T17:10:00"/>
    <m/>
    <m/>
    <s v=""/>
    <x v="0"/>
    <n v="0"/>
    <s v="LG"/>
    <m/>
    <x v="0"/>
  </r>
  <r>
    <n v="6231"/>
    <x v="0"/>
    <x v="22"/>
    <x v="1"/>
    <d v="1900-02-07T17:20:00"/>
    <m/>
    <m/>
    <s v=""/>
    <x v="0"/>
    <n v="0"/>
    <s v="LG"/>
    <m/>
    <x v="0"/>
  </r>
  <r>
    <n v="6232"/>
    <x v="0"/>
    <x v="22"/>
    <x v="1"/>
    <d v="1900-02-07T17:30:00"/>
    <m/>
    <m/>
    <s v=""/>
    <x v="0"/>
    <n v="0"/>
    <s v="LG"/>
    <m/>
    <x v="0"/>
  </r>
  <r>
    <n v="6233"/>
    <x v="0"/>
    <x v="22"/>
    <x v="1"/>
    <d v="1900-02-07T17:40:00"/>
    <m/>
    <m/>
    <s v=""/>
    <x v="0"/>
    <n v="0"/>
    <s v="LG"/>
    <m/>
    <x v="0"/>
  </r>
  <r>
    <n v="6234"/>
    <x v="0"/>
    <x v="22"/>
    <x v="1"/>
    <d v="1900-02-07T17:50:00"/>
    <m/>
    <m/>
    <s v=""/>
    <x v="0"/>
    <n v="0"/>
    <s v="LG"/>
    <m/>
    <x v="0"/>
  </r>
  <r>
    <n v="6235"/>
    <x v="0"/>
    <x v="22"/>
    <x v="2"/>
    <d v="1900-02-07T18:00:00"/>
    <m/>
    <m/>
    <s v=""/>
    <x v="0"/>
    <n v="0"/>
    <s v="LG"/>
    <m/>
    <x v="0"/>
  </r>
  <r>
    <n v="6236"/>
    <x v="0"/>
    <x v="22"/>
    <x v="2"/>
    <d v="1900-02-07T18:10:00"/>
    <m/>
    <m/>
    <s v=""/>
    <x v="0"/>
    <n v="0"/>
    <s v="LG"/>
    <m/>
    <x v="0"/>
  </r>
  <r>
    <n v="6237"/>
    <x v="0"/>
    <x v="22"/>
    <x v="2"/>
    <d v="1900-02-07T18:20:00"/>
    <m/>
    <m/>
    <s v=""/>
    <x v="0"/>
    <n v="0"/>
    <s v="LG"/>
    <m/>
    <x v="0"/>
  </r>
  <r>
    <n v="6238"/>
    <x v="0"/>
    <x v="22"/>
    <x v="2"/>
    <d v="1900-02-07T18:30:00"/>
    <m/>
    <m/>
    <s v=""/>
    <x v="0"/>
    <n v="0"/>
    <s v="LG"/>
    <m/>
    <x v="0"/>
  </r>
  <r>
    <n v="6239"/>
    <x v="0"/>
    <x v="22"/>
    <x v="2"/>
    <d v="1900-02-07T18:40:00"/>
    <m/>
    <m/>
    <s v=""/>
    <x v="0"/>
    <n v="0"/>
    <s v="LG"/>
    <m/>
    <x v="0"/>
  </r>
  <r>
    <n v="6240"/>
    <x v="0"/>
    <x v="22"/>
    <x v="2"/>
    <d v="1900-02-07T18:50:00"/>
    <m/>
    <m/>
    <s v=""/>
    <x v="0"/>
    <n v="0"/>
    <s v="LG"/>
    <m/>
    <x v="0"/>
  </r>
  <r>
    <n v="6241"/>
    <x v="0"/>
    <x v="22"/>
    <x v="3"/>
    <d v="1900-02-07T19:00:00"/>
    <m/>
    <m/>
    <s v=""/>
    <x v="0"/>
    <n v="0"/>
    <s v="LG"/>
    <m/>
    <x v="0"/>
  </r>
  <r>
    <n v="6242"/>
    <x v="0"/>
    <x v="22"/>
    <x v="3"/>
    <d v="1900-02-07T19:10:00"/>
    <m/>
    <m/>
    <s v=""/>
    <x v="0"/>
    <n v="0"/>
    <s v="LG"/>
    <m/>
    <x v="0"/>
  </r>
  <r>
    <n v="6243"/>
    <x v="0"/>
    <x v="22"/>
    <x v="3"/>
    <d v="1900-02-07T19:20:00"/>
    <m/>
    <m/>
    <s v=""/>
    <x v="0"/>
    <n v="0"/>
    <s v="LG"/>
    <m/>
    <x v="0"/>
  </r>
  <r>
    <n v="6244"/>
    <x v="0"/>
    <x v="22"/>
    <x v="3"/>
    <d v="1900-02-07T19:30:00"/>
    <m/>
    <m/>
    <s v=""/>
    <x v="0"/>
    <n v="0"/>
    <s v="LG"/>
    <m/>
    <x v="0"/>
  </r>
  <r>
    <n v="6245"/>
    <x v="0"/>
    <x v="22"/>
    <x v="3"/>
    <d v="1900-02-07T19:40:00"/>
    <m/>
    <m/>
    <s v=""/>
    <x v="0"/>
    <n v="0"/>
    <s v="LG"/>
    <m/>
    <x v="0"/>
  </r>
  <r>
    <n v="6246"/>
    <x v="0"/>
    <x v="22"/>
    <x v="3"/>
    <d v="1900-02-07T19:50:00"/>
    <m/>
    <m/>
    <s v=""/>
    <x v="0"/>
    <n v="0"/>
    <s v="LG"/>
    <m/>
    <x v="0"/>
  </r>
  <r>
    <n v="6247"/>
    <x v="0"/>
    <x v="22"/>
    <x v="4"/>
    <d v="1900-02-07T20:00:00"/>
    <m/>
    <m/>
    <s v=""/>
    <x v="0"/>
    <n v="0"/>
    <s v="LG"/>
    <m/>
    <x v="0"/>
  </r>
  <r>
    <n v="6248"/>
    <x v="0"/>
    <x v="22"/>
    <x v="4"/>
    <d v="1900-02-07T20:10:00"/>
    <m/>
    <m/>
    <s v=""/>
    <x v="0"/>
    <n v="0"/>
    <s v="LG"/>
    <m/>
    <x v="0"/>
  </r>
  <r>
    <n v="6249"/>
    <x v="0"/>
    <x v="22"/>
    <x v="4"/>
    <d v="1900-02-07T20:20:00"/>
    <m/>
    <m/>
    <s v=""/>
    <x v="0"/>
    <n v="0"/>
    <s v="LG"/>
    <m/>
    <x v="0"/>
  </r>
  <r>
    <n v="6250"/>
    <x v="0"/>
    <x v="22"/>
    <x v="4"/>
    <d v="1900-02-07T20:30:00"/>
    <m/>
    <m/>
    <s v=""/>
    <x v="0"/>
    <n v="0"/>
    <s v="LG"/>
    <m/>
    <x v="0"/>
  </r>
  <r>
    <n v="6251"/>
    <x v="0"/>
    <x v="22"/>
    <x v="4"/>
    <d v="1900-02-07T20:40:00"/>
    <m/>
    <m/>
    <s v=""/>
    <x v="0"/>
    <n v="0"/>
    <s v="LG"/>
    <m/>
    <x v="0"/>
  </r>
  <r>
    <n v="6252"/>
    <x v="0"/>
    <x v="22"/>
    <x v="4"/>
    <d v="1900-02-07T20:50:00"/>
    <m/>
    <m/>
    <s v=""/>
    <x v="0"/>
    <n v="0"/>
    <s v="LG"/>
    <m/>
    <x v="0"/>
  </r>
  <r>
    <n v="6253"/>
    <x v="0"/>
    <x v="22"/>
    <x v="5"/>
    <d v="1900-02-07T21:00:00"/>
    <m/>
    <m/>
    <s v=""/>
    <x v="0"/>
    <n v="0"/>
    <s v="LG"/>
    <m/>
    <x v="0"/>
  </r>
  <r>
    <n v="6254"/>
    <x v="0"/>
    <x v="22"/>
    <x v="5"/>
    <d v="1900-02-07T21:10:00"/>
    <m/>
    <m/>
    <s v=""/>
    <x v="0"/>
    <n v="0"/>
    <s v="LG"/>
    <m/>
    <x v="0"/>
  </r>
  <r>
    <n v="6255"/>
    <x v="0"/>
    <x v="22"/>
    <x v="5"/>
    <d v="1900-02-07T21:20:00"/>
    <m/>
    <m/>
    <s v=""/>
    <x v="0"/>
    <n v="0"/>
    <s v="LG"/>
    <m/>
    <x v="0"/>
  </r>
  <r>
    <n v="6256"/>
    <x v="0"/>
    <x v="22"/>
    <x v="5"/>
    <d v="1900-02-07T21:30:00"/>
    <m/>
    <m/>
    <s v=""/>
    <x v="0"/>
    <n v="0"/>
    <s v="LG"/>
    <m/>
    <x v="0"/>
  </r>
  <r>
    <n v="6257"/>
    <x v="0"/>
    <x v="22"/>
    <x v="5"/>
    <d v="1900-02-07T21:40:00"/>
    <m/>
    <m/>
    <s v=""/>
    <x v="0"/>
    <n v="0"/>
    <s v="LG"/>
    <m/>
    <x v="0"/>
  </r>
  <r>
    <n v="6258"/>
    <x v="0"/>
    <x v="22"/>
    <x v="5"/>
    <d v="1900-02-07T21:50:00"/>
    <m/>
    <m/>
    <s v=""/>
    <x v="0"/>
    <n v="0"/>
    <s v="LG"/>
    <m/>
    <x v="0"/>
  </r>
  <r>
    <n v="6259"/>
    <x v="0"/>
    <x v="22"/>
    <x v="6"/>
    <d v="1900-02-07T22:00:00"/>
    <m/>
    <m/>
    <s v=""/>
    <x v="0"/>
    <n v="0"/>
    <s v="LG"/>
    <m/>
    <x v="0"/>
  </r>
  <r>
    <n v="6260"/>
    <x v="0"/>
    <x v="22"/>
    <x v="6"/>
    <d v="1900-02-07T22:10:00"/>
    <m/>
    <m/>
    <s v=""/>
    <x v="0"/>
    <n v="0"/>
    <s v="LG"/>
    <m/>
    <x v="0"/>
  </r>
  <r>
    <n v="6261"/>
    <x v="0"/>
    <x v="22"/>
    <x v="6"/>
    <d v="1900-02-07T22:20:00"/>
    <m/>
    <m/>
    <s v=""/>
    <x v="0"/>
    <n v="0"/>
    <s v="LG"/>
    <m/>
    <x v="0"/>
  </r>
  <r>
    <n v="6262"/>
    <x v="0"/>
    <x v="22"/>
    <x v="6"/>
    <d v="1900-02-07T22:30:00"/>
    <m/>
    <m/>
    <s v=""/>
    <x v="0"/>
    <n v="0"/>
    <s v="LG"/>
    <m/>
    <x v="0"/>
  </r>
  <r>
    <n v="6263"/>
    <x v="0"/>
    <x v="22"/>
    <x v="6"/>
    <d v="1900-02-07T22:40:00"/>
    <m/>
    <m/>
    <s v=""/>
    <x v="0"/>
    <n v="0"/>
    <s v="LG"/>
    <m/>
    <x v="0"/>
  </r>
  <r>
    <n v="6264"/>
    <x v="0"/>
    <x v="22"/>
    <x v="6"/>
    <d v="1900-02-07T22:50:00"/>
    <m/>
    <m/>
    <s v=""/>
    <x v="0"/>
    <n v="0"/>
    <s v="LG"/>
    <m/>
    <x v="0"/>
  </r>
  <r>
    <n v="6265"/>
    <x v="0"/>
    <x v="22"/>
    <x v="7"/>
    <d v="1900-02-07T23:00:00"/>
    <m/>
    <m/>
    <s v=""/>
    <x v="0"/>
    <n v="0"/>
    <s v="LG"/>
    <m/>
    <x v="0"/>
  </r>
  <r>
    <n v="6266"/>
    <x v="0"/>
    <x v="22"/>
    <x v="7"/>
    <d v="1900-02-07T23:10:00"/>
    <m/>
    <m/>
    <s v=""/>
    <x v="0"/>
    <n v="0"/>
    <s v="LG"/>
    <m/>
    <x v="0"/>
  </r>
  <r>
    <n v="6267"/>
    <x v="0"/>
    <x v="22"/>
    <x v="7"/>
    <d v="1900-02-07T23:20:00"/>
    <m/>
    <m/>
    <s v=""/>
    <x v="0"/>
    <n v="0"/>
    <s v="LG"/>
    <m/>
    <x v="0"/>
  </r>
  <r>
    <n v="6268"/>
    <x v="0"/>
    <x v="22"/>
    <x v="7"/>
    <d v="1900-02-07T23:30:00"/>
    <m/>
    <m/>
    <s v=""/>
    <x v="0"/>
    <n v="0"/>
    <s v="LG"/>
    <m/>
    <x v="0"/>
  </r>
  <r>
    <n v="6269"/>
    <x v="0"/>
    <x v="22"/>
    <x v="7"/>
    <d v="1900-02-07T23:40:00"/>
    <m/>
    <m/>
    <s v=""/>
    <x v="0"/>
    <n v="0"/>
    <s v="LG"/>
    <m/>
    <x v="0"/>
  </r>
  <r>
    <n v="6270"/>
    <x v="0"/>
    <x v="22"/>
    <x v="7"/>
    <d v="1900-02-07T23:50:00"/>
    <m/>
    <m/>
    <s v=""/>
    <x v="0"/>
    <n v="0"/>
    <s v="LG"/>
    <m/>
    <x v="0"/>
  </r>
  <r>
    <n v="6271"/>
    <x v="1"/>
    <x v="22"/>
    <x v="8"/>
    <d v="1900-02-08T00:00:00"/>
    <m/>
    <m/>
    <s v=""/>
    <x v="0"/>
    <n v="0"/>
    <s v="JBu"/>
    <m/>
    <x v="0"/>
  </r>
  <r>
    <n v="6272"/>
    <x v="1"/>
    <x v="22"/>
    <x v="8"/>
    <d v="1900-02-08T00:10:00"/>
    <m/>
    <m/>
    <s v=""/>
    <x v="0"/>
    <n v="0"/>
    <s v="JBu"/>
    <m/>
    <x v="0"/>
  </r>
  <r>
    <n v="6273"/>
    <x v="1"/>
    <x v="22"/>
    <x v="8"/>
    <d v="1900-02-08T00:20:00"/>
    <m/>
    <m/>
    <s v=""/>
    <x v="0"/>
    <n v="0"/>
    <s v="JBu"/>
    <m/>
    <x v="0"/>
  </r>
  <r>
    <n v="6274"/>
    <x v="1"/>
    <x v="22"/>
    <x v="8"/>
    <d v="1900-02-08T00:30:00"/>
    <m/>
    <m/>
    <s v=""/>
    <x v="0"/>
    <n v="0"/>
    <s v="JBu"/>
    <m/>
    <x v="0"/>
  </r>
  <r>
    <n v="6275"/>
    <x v="1"/>
    <x v="22"/>
    <x v="8"/>
    <d v="1900-02-08T00:40:00"/>
    <m/>
    <m/>
    <s v=""/>
    <x v="0"/>
    <n v="33"/>
    <s v="JBu"/>
    <s v="Resident"/>
    <x v="1"/>
  </r>
  <r>
    <n v="6276"/>
    <x v="1"/>
    <x v="22"/>
    <x v="8"/>
    <d v="1900-02-08T00:50:00"/>
    <m/>
    <m/>
    <s v=""/>
    <x v="0"/>
    <n v="0"/>
    <s v="JBu"/>
    <m/>
    <x v="0"/>
  </r>
  <r>
    <n v="6277"/>
    <x v="1"/>
    <x v="22"/>
    <x v="9"/>
    <d v="1900-02-08T01:00:00"/>
    <m/>
    <m/>
    <s v=""/>
    <x v="0"/>
    <n v="0"/>
    <s v="JBu"/>
    <m/>
    <x v="0"/>
  </r>
  <r>
    <n v="6278"/>
    <x v="1"/>
    <x v="22"/>
    <x v="9"/>
    <d v="1900-02-08T01:10:00"/>
    <m/>
    <m/>
    <s v=""/>
    <x v="0"/>
    <n v="0"/>
    <s v="JBu"/>
    <m/>
    <x v="0"/>
  </r>
  <r>
    <n v="6279"/>
    <x v="1"/>
    <x v="22"/>
    <x v="9"/>
    <d v="1900-02-08T01:20:00"/>
    <m/>
    <m/>
    <s v=""/>
    <x v="0"/>
    <n v="0"/>
    <s v="JBu"/>
    <m/>
    <x v="0"/>
  </r>
  <r>
    <n v="6280"/>
    <x v="1"/>
    <x v="22"/>
    <x v="9"/>
    <d v="1900-02-08T01:30:00"/>
    <m/>
    <m/>
    <s v=""/>
    <x v="0"/>
    <n v="0"/>
    <s v="JBu"/>
    <m/>
    <x v="0"/>
  </r>
  <r>
    <n v="6281"/>
    <x v="1"/>
    <x v="22"/>
    <x v="9"/>
    <d v="1900-02-08T01:40:00"/>
    <m/>
    <m/>
    <s v=""/>
    <x v="0"/>
    <n v="0"/>
    <s v="JBu"/>
    <m/>
    <x v="0"/>
  </r>
  <r>
    <n v="6282"/>
    <x v="1"/>
    <x v="22"/>
    <x v="9"/>
    <d v="1900-02-08T01:50:00"/>
    <m/>
    <m/>
    <s v=""/>
    <x v="0"/>
    <n v="0"/>
    <s v="JBu"/>
    <m/>
    <x v="0"/>
  </r>
  <r>
    <n v="6283"/>
    <x v="1"/>
    <x v="22"/>
    <x v="10"/>
    <d v="1900-02-08T02:00:00"/>
    <m/>
    <m/>
    <s v=""/>
    <x v="0"/>
    <n v="0"/>
    <s v="JBu"/>
    <m/>
    <x v="0"/>
  </r>
  <r>
    <n v="6284"/>
    <x v="1"/>
    <x v="22"/>
    <x v="10"/>
    <d v="1900-02-08T02:10:00"/>
    <m/>
    <m/>
    <s v=""/>
    <x v="0"/>
    <n v="0"/>
    <s v="JBu"/>
    <m/>
    <x v="0"/>
  </r>
  <r>
    <n v="6285"/>
    <x v="1"/>
    <x v="22"/>
    <x v="10"/>
    <d v="1900-02-08T02:20:00"/>
    <m/>
    <m/>
    <s v=""/>
    <x v="0"/>
    <n v="0"/>
    <s v="JBu"/>
    <m/>
    <x v="0"/>
  </r>
  <r>
    <n v="6286"/>
    <x v="1"/>
    <x v="22"/>
    <x v="10"/>
    <d v="1900-02-08T02:30:00"/>
    <m/>
    <m/>
    <s v=""/>
    <x v="0"/>
    <n v="0"/>
    <s v="JBu"/>
    <m/>
    <x v="0"/>
  </r>
  <r>
    <n v="6287"/>
    <x v="1"/>
    <x v="22"/>
    <x v="10"/>
    <d v="1900-02-08T02:40:00"/>
    <m/>
    <m/>
    <s v=""/>
    <x v="0"/>
    <n v="0"/>
    <s v="JBu"/>
    <m/>
    <x v="0"/>
  </r>
  <r>
    <n v="6288"/>
    <x v="1"/>
    <x v="22"/>
    <x v="10"/>
    <d v="1900-02-08T02:50:00"/>
    <m/>
    <m/>
    <s v=""/>
    <x v="0"/>
    <n v="0"/>
    <s v="JBu"/>
    <m/>
    <x v="0"/>
  </r>
  <r>
    <n v="6289"/>
    <x v="1"/>
    <x v="22"/>
    <x v="11"/>
    <d v="1900-02-08T03:00:00"/>
    <m/>
    <m/>
    <s v=""/>
    <x v="0"/>
    <n v="0"/>
    <s v="JBu"/>
    <m/>
    <x v="0"/>
  </r>
  <r>
    <n v="6290"/>
    <x v="1"/>
    <x v="22"/>
    <x v="11"/>
    <d v="1900-02-08T03:10:00"/>
    <m/>
    <m/>
    <s v=""/>
    <x v="0"/>
    <n v="0"/>
    <s v="JBu"/>
    <m/>
    <x v="0"/>
  </r>
  <r>
    <n v="6291"/>
    <x v="1"/>
    <x v="22"/>
    <x v="11"/>
    <d v="1900-02-08T03:20:00"/>
    <m/>
    <m/>
    <s v=""/>
    <x v="0"/>
    <n v="0"/>
    <s v="JBu"/>
    <m/>
    <x v="0"/>
  </r>
  <r>
    <n v="6292"/>
    <x v="1"/>
    <x v="22"/>
    <x v="11"/>
    <d v="1900-02-08T03:30:00"/>
    <m/>
    <m/>
    <s v=""/>
    <x v="0"/>
    <n v="0"/>
    <s v="JBu"/>
    <m/>
    <x v="0"/>
  </r>
  <r>
    <n v="6293"/>
    <x v="1"/>
    <x v="22"/>
    <x v="11"/>
    <d v="1900-02-08T03:40:00"/>
    <m/>
    <m/>
    <s v=""/>
    <x v="0"/>
    <n v="0"/>
    <s v="JBu"/>
    <m/>
    <x v="0"/>
  </r>
  <r>
    <n v="6294"/>
    <x v="1"/>
    <x v="22"/>
    <x v="11"/>
    <d v="1900-02-08T03:50:00"/>
    <m/>
    <m/>
    <s v=""/>
    <x v="0"/>
    <n v="0"/>
    <s v="JBu"/>
    <m/>
    <x v="0"/>
  </r>
  <r>
    <n v="6295"/>
    <x v="1"/>
    <x v="22"/>
    <x v="12"/>
    <d v="1900-02-08T04:00:00"/>
    <m/>
    <m/>
    <s v=""/>
    <x v="0"/>
    <n v="30"/>
    <s v="JBu"/>
    <s v="Resident"/>
    <x v="1"/>
  </r>
  <r>
    <n v="6296"/>
    <x v="1"/>
    <x v="22"/>
    <x v="12"/>
    <d v="1900-02-08T04:10:00"/>
    <m/>
    <m/>
    <s v=""/>
    <x v="0"/>
    <n v="30"/>
    <s v="JBu"/>
    <s v="Resident"/>
    <x v="1"/>
  </r>
  <r>
    <n v="6297"/>
    <x v="1"/>
    <x v="22"/>
    <x v="12"/>
    <d v="1900-02-08T04:20:00"/>
    <m/>
    <m/>
    <s v=""/>
    <x v="0"/>
    <n v="0"/>
    <s v="JBu"/>
    <m/>
    <x v="0"/>
  </r>
  <r>
    <n v="6298"/>
    <x v="1"/>
    <x v="22"/>
    <x v="12"/>
    <d v="1900-02-08T04:30:00"/>
    <m/>
    <m/>
    <s v=""/>
    <x v="0"/>
    <n v="0"/>
    <s v="JBu"/>
    <m/>
    <x v="0"/>
  </r>
  <r>
    <n v="6299"/>
    <x v="1"/>
    <x v="22"/>
    <x v="12"/>
    <d v="1900-02-08T04:40:00"/>
    <m/>
    <m/>
    <s v=""/>
    <x v="0"/>
    <n v="0"/>
    <s v="JBu"/>
    <m/>
    <x v="0"/>
  </r>
  <r>
    <n v="6300"/>
    <x v="1"/>
    <x v="22"/>
    <x v="12"/>
    <d v="1900-02-08T04:50:00"/>
    <m/>
    <m/>
    <s v=""/>
    <x v="0"/>
    <n v="0"/>
    <s v="JBu"/>
    <m/>
    <x v="0"/>
  </r>
  <r>
    <n v="6301"/>
    <x v="1"/>
    <x v="22"/>
    <x v="13"/>
    <d v="1900-02-08T05:00:00"/>
    <m/>
    <m/>
    <m/>
    <x v="0"/>
    <n v="48"/>
    <s v="JBu"/>
    <s v="Resident"/>
    <x v="2"/>
  </r>
  <r>
    <n v="6302"/>
    <x v="1"/>
    <x v="22"/>
    <x v="13"/>
    <d v="1900-02-08T05:10:00"/>
    <m/>
    <m/>
    <s v=""/>
    <x v="0"/>
    <n v="0"/>
    <s v="JBu"/>
    <m/>
    <x v="0"/>
  </r>
  <r>
    <n v="6303"/>
    <x v="1"/>
    <x v="22"/>
    <x v="13"/>
    <d v="1900-02-08T05:20:00"/>
    <m/>
    <m/>
    <s v=""/>
    <x v="0"/>
    <n v="0"/>
    <s v="JBu"/>
    <m/>
    <x v="0"/>
  </r>
  <r>
    <n v="6304"/>
    <x v="1"/>
    <x v="22"/>
    <x v="13"/>
    <d v="1900-02-08T05:30:00"/>
    <m/>
    <m/>
    <s v=""/>
    <x v="0"/>
    <n v="0"/>
    <s v="JBu"/>
    <m/>
    <x v="0"/>
  </r>
  <r>
    <n v="6305"/>
    <x v="1"/>
    <x v="22"/>
    <x v="13"/>
    <d v="1900-02-08T05:40:00"/>
    <m/>
    <m/>
    <s v=""/>
    <x v="0"/>
    <n v="0"/>
    <s v="JBu"/>
    <m/>
    <x v="0"/>
  </r>
  <r>
    <n v="6306"/>
    <x v="1"/>
    <x v="22"/>
    <x v="13"/>
    <d v="1900-02-08T05:50:00"/>
    <m/>
    <m/>
    <s v=""/>
    <x v="0"/>
    <n v="46"/>
    <s v="JBu"/>
    <s v="Resident"/>
    <x v="2"/>
  </r>
  <r>
    <n v="6307"/>
    <x v="1"/>
    <x v="22"/>
    <x v="14"/>
    <d v="1900-02-08T06:00:00"/>
    <m/>
    <m/>
    <s v=""/>
    <x v="0"/>
    <n v="42"/>
    <s v="JBu"/>
    <s v="Resident"/>
    <x v="2"/>
  </r>
  <r>
    <n v="6308"/>
    <x v="1"/>
    <x v="22"/>
    <x v="14"/>
    <d v="1900-02-08T06:10:00"/>
    <m/>
    <m/>
    <s v=""/>
    <x v="0"/>
    <n v="28"/>
    <s v="JBu"/>
    <s v="Resident"/>
    <x v="1"/>
  </r>
  <r>
    <n v="6309"/>
    <x v="1"/>
    <x v="22"/>
    <x v="14"/>
    <d v="1900-02-08T06:20:00"/>
    <m/>
    <m/>
    <s v=""/>
    <x v="0"/>
    <n v="0"/>
    <s v="JBu"/>
    <m/>
    <x v="0"/>
  </r>
  <r>
    <n v="6310"/>
    <x v="1"/>
    <x v="22"/>
    <x v="14"/>
    <d v="1900-02-08T06:30:00"/>
    <m/>
    <m/>
    <s v=""/>
    <x v="0"/>
    <n v="38"/>
    <s v="JBu"/>
    <s v="Resident"/>
    <x v="1"/>
  </r>
  <r>
    <n v="6311"/>
    <x v="1"/>
    <x v="22"/>
    <x v="14"/>
    <d v="1900-02-08T06:30:00"/>
    <m/>
    <m/>
    <s v=""/>
    <x v="0"/>
    <n v="28"/>
    <s v="JBu"/>
    <s v="Resident"/>
    <x v="1"/>
  </r>
  <r>
    <n v="6312"/>
    <x v="1"/>
    <x v="22"/>
    <x v="14"/>
    <d v="1900-02-08T06:40:00"/>
    <m/>
    <m/>
    <s v=""/>
    <x v="0"/>
    <n v="0"/>
    <s v="JBu"/>
    <m/>
    <x v="0"/>
  </r>
  <r>
    <n v="6313"/>
    <x v="1"/>
    <x v="22"/>
    <x v="14"/>
    <d v="1900-02-08T06:50:00"/>
    <m/>
    <m/>
    <s v=""/>
    <x v="0"/>
    <n v="0"/>
    <s v="JBu"/>
    <m/>
    <x v="0"/>
  </r>
  <r>
    <n v="6314"/>
    <x v="1"/>
    <x v="22"/>
    <x v="15"/>
    <d v="1900-02-08T07:00:00"/>
    <m/>
    <m/>
    <s v=""/>
    <x v="0"/>
    <n v="45"/>
    <s v="JBu"/>
    <s v="Resident"/>
    <x v="2"/>
  </r>
  <r>
    <n v="6315"/>
    <x v="1"/>
    <x v="22"/>
    <x v="15"/>
    <d v="1900-02-08T07:10:00"/>
    <m/>
    <m/>
    <s v=""/>
    <x v="0"/>
    <n v="0"/>
    <s v="JBu"/>
    <m/>
    <x v="0"/>
  </r>
  <r>
    <n v="6316"/>
    <x v="1"/>
    <x v="22"/>
    <x v="15"/>
    <d v="1900-02-08T07:20:00"/>
    <m/>
    <m/>
    <s v=""/>
    <x v="0"/>
    <n v="0"/>
    <s v="JBu"/>
    <m/>
    <x v="0"/>
  </r>
  <r>
    <n v="6317"/>
    <x v="1"/>
    <x v="22"/>
    <x v="15"/>
    <d v="1900-02-08T07:30:00"/>
    <m/>
    <m/>
    <s v=""/>
    <x v="0"/>
    <n v="0"/>
    <s v="LG"/>
    <m/>
    <x v="0"/>
  </r>
  <r>
    <n v="6318"/>
    <x v="1"/>
    <x v="22"/>
    <x v="15"/>
    <d v="1900-02-08T07:40:00"/>
    <m/>
    <m/>
    <s v=""/>
    <x v="0"/>
    <n v="0"/>
    <s v="LG"/>
    <m/>
    <x v="0"/>
  </r>
  <r>
    <n v="6319"/>
    <x v="1"/>
    <x v="22"/>
    <x v="15"/>
    <d v="1900-02-08T07:50:00"/>
    <m/>
    <m/>
    <s v=""/>
    <x v="0"/>
    <n v="0"/>
    <s v="LG"/>
    <m/>
    <x v="0"/>
  </r>
  <r>
    <n v="6320"/>
    <x v="1"/>
    <x v="22"/>
    <x v="16"/>
    <d v="1900-02-08T08:00:00"/>
    <m/>
    <m/>
    <s v=""/>
    <x v="0"/>
    <n v="0"/>
    <s v="LG"/>
    <m/>
    <x v="0"/>
  </r>
  <r>
    <n v="6321"/>
    <x v="1"/>
    <x v="22"/>
    <x v="16"/>
    <d v="1900-02-08T08:10:00"/>
    <m/>
    <m/>
    <s v=""/>
    <x v="0"/>
    <n v="0"/>
    <s v="LG"/>
    <m/>
    <x v="0"/>
  </r>
  <r>
    <n v="6322"/>
    <x v="1"/>
    <x v="22"/>
    <x v="16"/>
    <d v="1900-02-08T08:20:00"/>
    <m/>
    <m/>
    <s v=""/>
    <x v="0"/>
    <n v="0"/>
    <s v="LG"/>
    <m/>
    <x v="0"/>
  </r>
  <r>
    <n v="6323"/>
    <x v="1"/>
    <x v="22"/>
    <x v="16"/>
    <d v="1900-02-08T08:30:00"/>
    <m/>
    <m/>
    <s v=""/>
    <x v="0"/>
    <n v="0"/>
    <s v="LG"/>
    <m/>
    <x v="0"/>
  </r>
  <r>
    <n v="6324"/>
    <x v="1"/>
    <x v="22"/>
    <x v="16"/>
    <d v="1900-02-08T08:40:00"/>
    <m/>
    <m/>
    <s v=""/>
    <x v="0"/>
    <n v="28"/>
    <s v="LG"/>
    <s v="Resident"/>
    <x v="1"/>
  </r>
  <r>
    <n v="6325"/>
    <x v="1"/>
    <x v="22"/>
    <x v="16"/>
    <d v="1900-02-08T08:40:00"/>
    <m/>
    <m/>
    <s v=""/>
    <x v="0"/>
    <n v="42"/>
    <s v="LG"/>
    <s v="Resident"/>
    <x v="2"/>
  </r>
  <r>
    <n v="6326"/>
    <x v="1"/>
    <x v="22"/>
    <x v="16"/>
    <d v="1900-02-08T08:50:00"/>
    <m/>
    <m/>
    <s v=""/>
    <x v="0"/>
    <n v="0"/>
    <s v="LG"/>
    <m/>
    <x v="0"/>
  </r>
  <r>
    <n v="6327"/>
    <x v="1"/>
    <x v="22"/>
    <x v="17"/>
    <d v="1900-02-08T09:00:00"/>
    <m/>
    <m/>
    <s v=""/>
    <x v="0"/>
    <n v="30"/>
    <s v="LG"/>
    <s v="Resident"/>
    <x v="1"/>
  </r>
  <r>
    <n v="6328"/>
    <x v="1"/>
    <x v="22"/>
    <x v="17"/>
    <d v="1900-02-08T09:10:00"/>
    <m/>
    <m/>
    <s v=""/>
    <x v="0"/>
    <n v="0"/>
    <s v="LG"/>
    <m/>
    <x v="0"/>
  </r>
  <r>
    <n v="6329"/>
    <x v="1"/>
    <x v="22"/>
    <x v="17"/>
    <d v="1900-02-08T09:20:00"/>
    <m/>
    <m/>
    <s v=""/>
    <x v="0"/>
    <n v="0"/>
    <s v="LG"/>
    <m/>
    <x v="0"/>
  </r>
  <r>
    <n v="6330"/>
    <x v="1"/>
    <x v="22"/>
    <x v="17"/>
    <d v="1900-02-08T09:30:00"/>
    <m/>
    <m/>
    <s v=""/>
    <x v="0"/>
    <n v="0"/>
    <s v="LG"/>
    <m/>
    <x v="0"/>
  </r>
  <r>
    <n v="6331"/>
    <x v="1"/>
    <x v="22"/>
    <x v="17"/>
    <d v="1900-02-08T09:40:00"/>
    <m/>
    <m/>
    <s v=""/>
    <x v="0"/>
    <n v="0"/>
    <s v="LG"/>
    <m/>
    <x v="0"/>
  </r>
  <r>
    <n v="6332"/>
    <x v="1"/>
    <x v="22"/>
    <x v="17"/>
    <d v="1900-02-08T09:50:00"/>
    <m/>
    <m/>
    <s v=""/>
    <x v="0"/>
    <n v="0"/>
    <s v="LG"/>
    <m/>
    <x v="0"/>
  </r>
  <r>
    <n v="6333"/>
    <x v="1"/>
    <x v="22"/>
    <x v="18"/>
    <d v="1900-02-08T10:00:00"/>
    <m/>
    <m/>
    <s v=""/>
    <x v="0"/>
    <n v="0"/>
    <s v="LG"/>
    <m/>
    <x v="0"/>
  </r>
  <r>
    <n v="6334"/>
    <x v="1"/>
    <x v="22"/>
    <x v="18"/>
    <d v="1900-02-08T10:10:00"/>
    <m/>
    <m/>
    <s v=""/>
    <x v="0"/>
    <n v="0"/>
    <s v="LG"/>
    <m/>
    <x v="0"/>
  </r>
  <r>
    <n v="6335"/>
    <x v="1"/>
    <x v="22"/>
    <x v="18"/>
    <d v="1899-12-30T10:14:11"/>
    <m/>
    <m/>
    <s v=""/>
    <x v="0"/>
    <n v="22"/>
    <s v="LG"/>
    <s v="Resident"/>
    <x v="1"/>
  </r>
  <r>
    <n v="6336"/>
    <x v="1"/>
    <x v="22"/>
    <x v="18"/>
    <d v="1900-02-08T10:20:00"/>
    <m/>
    <m/>
    <s v=""/>
    <x v="0"/>
    <n v="26"/>
    <s v="JBu"/>
    <s v="Resident"/>
    <x v="1"/>
  </r>
  <r>
    <n v="6337"/>
    <x v="1"/>
    <x v="22"/>
    <x v="18"/>
    <d v="1900-02-08T10:20:00"/>
    <m/>
    <m/>
    <s v=""/>
    <x v="0"/>
    <n v="20"/>
    <s v="JBu"/>
    <s v="Resident"/>
    <x v="1"/>
  </r>
  <r>
    <n v="6338"/>
    <x v="1"/>
    <x v="22"/>
    <x v="18"/>
    <d v="1900-02-08T10:30:00"/>
    <m/>
    <m/>
    <s v=""/>
    <x v="0"/>
    <n v="0"/>
    <s v="JBu"/>
    <m/>
    <x v="0"/>
  </r>
  <r>
    <n v="6339"/>
    <x v="1"/>
    <x v="22"/>
    <x v="18"/>
    <d v="1900-02-08T10:40:00"/>
    <m/>
    <m/>
    <s v=""/>
    <x v="0"/>
    <n v="28"/>
    <s v="JBu"/>
    <s v="Resident"/>
    <x v="1"/>
  </r>
  <r>
    <n v="6340"/>
    <x v="1"/>
    <x v="22"/>
    <x v="18"/>
    <d v="1900-02-08T10:50:00"/>
    <m/>
    <m/>
    <s v=""/>
    <x v="0"/>
    <n v="0"/>
    <s v="JBu"/>
    <m/>
    <x v="0"/>
  </r>
  <r>
    <n v="6341"/>
    <x v="1"/>
    <x v="22"/>
    <x v="19"/>
    <d v="1900-02-08T11:00:00"/>
    <m/>
    <m/>
    <s v=""/>
    <x v="0"/>
    <n v="31"/>
    <s v="JBu"/>
    <s v="Resident"/>
    <x v="1"/>
  </r>
  <r>
    <n v="6342"/>
    <x v="1"/>
    <x v="22"/>
    <x v="19"/>
    <d v="1900-02-08T11:10:00"/>
    <m/>
    <m/>
    <s v=""/>
    <x v="0"/>
    <n v="0"/>
    <s v="JBu"/>
    <m/>
    <x v="0"/>
  </r>
  <r>
    <n v="6343"/>
    <x v="1"/>
    <x v="22"/>
    <x v="19"/>
    <d v="1900-02-08T11:20:00"/>
    <m/>
    <m/>
    <s v=""/>
    <x v="0"/>
    <n v="0"/>
    <s v="JBu"/>
    <m/>
    <x v="0"/>
  </r>
  <r>
    <n v="6344"/>
    <x v="1"/>
    <x v="22"/>
    <x v="19"/>
    <d v="1900-02-08T11:30:00"/>
    <m/>
    <m/>
    <s v=""/>
    <x v="0"/>
    <n v="0"/>
    <s v="JBu"/>
    <m/>
    <x v="0"/>
  </r>
  <r>
    <n v="6345"/>
    <x v="1"/>
    <x v="22"/>
    <x v="19"/>
    <d v="1900-02-08T11:40:00"/>
    <m/>
    <m/>
    <s v=""/>
    <x v="0"/>
    <n v="0"/>
    <s v="JBu"/>
    <m/>
    <x v="0"/>
  </r>
  <r>
    <n v="6346"/>
    <x v="1"/>
    <x v="22"/>
    <x v="19"/>
    <d v="1900-02-08T11:50:00"/>
    <m/>
    <m/>
    <s v=""/>
    <x v="0"/>
    <n v="0"/>
    <s v="JBu"/>
    <m/>
    <x v="0"/>
  </r>
  <r>
    <n v="6347"/>
    <x v="1"/>
    <x v="22"/>
    <x v="20"/>
    <d v="1900-02-08T12:00:00"/>
    <m/>
    <m/>
    <s v=""/>
    <x v="0"/>
    <n v="22"/>
    <s v="JBu"/>
    <s v="Resident"/>
    <x v="1"/>
  </r>
  <r>
    <n v="6348"/>
    <x v="1"/>
    <x v="22"/>
    <x v="20"/>
    <d v="1900-02-08T12:10:00"/>
    <m/>
    <m/>
    <s v=""/>
    <x v="0"/>
    <n v="32"/>
    <s v="JBu"/>
    <s v="Resident"/>
    <x v="1"/>
  </r>
  <r>
    <n v="6349"/>
    <x v="1"/>
    <x v="22"/>
    <x v="20"/>
    <d v="1900-02-08T12:20:00"/>
    <m/>
    <m/>
    <s v=""/>
    <x v="0"/>
    <n v="0"/>
    <s v="JBu"/>
    <m/>
    <x v="0"/>
  </r>
  <r>
    <n v="6350"/>
    <x v="1"/>
    <x v="22"/>
    <x v="20"/>
    <d v="1900-02-08T12:30:00"/>
    <m/>
    <m/>
    <s v=""/>
    <x v="0"/>
    <n v="0"/>
    <s v="JBu"/>
    <m/>
    <x v="0"/>
  </r>
  <r>
    <n v="6351"/>
    <x v="1"/>
    <x v="22"/>
    <x v="20"/>
    <d v="1900-02-08T12:40:00"/>
    <m/>
    <m/>
    <s v=""/>
    <x v="0"/>
    <n v="0"/>
    <s v="JBu"/>
    <m/>
    <x v="0"/>
  </r>
  <r>
    <n v="6352"/>
    <x v="1"/>
    <x v="22"/>
    <x v="20"/>
    <d v="1900-02-08T12:50:00"/>
    <m/>
    <m/>
    <s v=""/>
    <x v="0"/>
    <n v="0"/>
    <s v="JBu"/>
    <m/>
    <x v="0"/>
  </r>
  <r>
    <n v="6353"/>
    <x v="1"/>
    <x v="22"/>
    <x v="21"/>
    <d v="1900-02-08T13:00:00"/>
    <m/>
    <m/>
    <s v=""/>
    <x v="0"/>
    <n v="32"/>
    <s v="JBu"/>
    <s v="Resident"/>
    <x v="1"/>
  </r>
  <r>
    <n v="6354"/>
    <x v="1"/>
    <x v="22"/>
    <x v="21"/>
    <d v="1900-02-08T13:10:00"/>
    <m/>
    <m/>
    <s v=""/>
    <x v="0"/>
    <n v="0"/>
    <s v="JBu"/>
    <m/>
    <x v="0"/>
  </r>
  <r>
    <n v="6355"/>
    <x v="1"/>
    <x v="22"/>
    <x v="21"/>
    <d v="1900-02-08T13:20:00"/>
    <m/>
    <m/>
    <s v=""/>
    <x v="0"/>
    <n v="0"/>
    <s v="JBu"/>
    <m/>
    <x v="0"/>
  </r>
  <r>
    <n v="6356"/>
    <x v="1"/>
    <x v="22"/>
    <x v="21"/>
    <d v="1900-02-08T13:30:00"/>
    <m/>
    <m/>
    <s v=""/>
    <x v="0"/>
    <n v="0"/>
    <s v="JBu"/>
    <m/>
    <x v="0"/>
  </r>
  <r>
    <n v="6357"/>
    <x v="1"/>
    <x v="22"/>
    <x v="21"/>
    <d v="1900-02-08T13:40:00"/>
    <m/>
    <m/>
    <s v=""/>
    <x v="0"/>
    <n v="0"/>
    <s v="JBu"/>
    <m/>
    <x v="0"/>
  </r>
  <r>
    <n v="6358"/>
    <x v="1"/>
    <x v="22"/>
    <x v="21"/>
    <d v="1900-02-08T13:50:00"/>
    <m/>
    <m/>
    <s v=""/>
    <x v="0"/>
    <n v="0"/>
    <s v="JBu"/>
    <m/>
    <x v="0"/>
  </r>
  <r>
    <n v="6359"/>
    <x v="1"/>
    <x v="22"/>
    <x v="22"/>
    <d v="1900-02-08T14:00:00"/>
    <m/>
    <m/>
    <s v=""/>
    <x v="0"/>
    <n v="0"/>
    <s v="JBu"/>
    <m/>
    <x v="0"/>
  </r>
  <r>
    <n v="6360"/>
    <x v="1"/>
    <x v="22"/>
    <x v="22"/>
    <d v="1900-02-08T14:10:00"/>
    <m/>
    <m/>
    <s v=""/>
    <x v="0"/>
    <n v="0"/>
    <s v="JBu"/>
    <m/>
    <x v="0"/>
  </r>
  <r>
    <n v="6361"/>
    <x v="1"/>
    <x v="22"/>
    <x v="22"/>
    <d v="1900-02-08T14:20:00"/>
    <m/>
    <m/>
    <s v=""/>
    <x v="0"/>
    <n v="0"/>
    <s v="JBu"/>
    <m/>
    <x v="0"/>
  </r>
  <r>
    <n v="6362"/>
    <x v="1"/>
    <x v="22"/>
    <x v="22"/>
    <d v="1900-02-08T14:30:00"/>
    <m/>
    <m/>
    <s v=""/>
    <x v="0"/>
    <n v="0"/>
    <s v="JBu"/>
    <m/>
    <x v="0"/>
  </r>
  <r>
    <n v="6363"/>
    <x v="1"/>
    <x v="22"/>
    <x v="22"/>
    <d v="1900-02-08T14:40:00"/>
    <m/>
    <m/>
    <s v=""/>
    <x v="0"/>
    <n v="29"/>
    <s v="JBu"/>
    <s v="Resident"/>
    <x v="1"/>
  </r>
  <r>
    <n v="6364"/>
    <x v="1"/>
    <x v="22"/>
    <x v="22"/>
    <d v="1900-02-08T14:50:00"/>
    <m/>
    <m/>
    <s v=""/>
    <x v="0"/>
    <n v="0"/>
    <s v="JBu"/>
    <m/>
    <x v="0"/>
  </r>
  <r>
    <n v="6365"/>
    <x v="1"/>
    <x v="22"/>
    <x v="23"/>
    <d v="1900-02-08T15:00:00"/>
    <m/>
    <m/>
    <s v=""/>
    <x v="0"/>
    <n v="0"/>
    <s v="JBu"/>
    <m/>
    <x v="0"/>
  </r>
  <r>
    <n v="6366"/>
    <x v="1"/>
    <x v="22"/>
    <x v="23"/>
    <d v="1900-02-08T15:10:00"/>
    <m/>
    <m/>
    <s v=""/>
    <x v="0"/>
    <n v="0"/>
    <s v="JBu"/>
    <m/>
    <x v="0"/>
  </r>
  <r>
    <n v="6367"/>
    <x v="1"/>
    <x v="22"/>
    <x v="23"/>
    <d v="1900-02-08T15:20:00"/>
    <m/>
    <m/>
    <s v=""/>
    <x v="0"/>
    <n v="0"/>
    <s v="JBu"/>
    <m/>
    <x v="0"/>
  </r>
  <r>
    <n v="6368"/>
    <x v="1"/>
    <x v="22"/>
    <x v="23"/>
    <d v="1900-02-08T15:30:00"/>
    <m/>
    <m/>
    <s v=""/>
    <x v="0"/>
    <n v="0"/>
    <s v="JBu"/>
    <m/>
    <x v="0"/>
  </r>
  <r>
    <n v="6369"/>
    <x v="1"/>
    <x v="22"/>
    <x v="23"/>
    <d v="1900-02-08T15:40:00"/>
    <m/>
    <m/>
    <s v=""/>
    <x v="0"/>
    <n v="0"/>
    <s v="JBu"/>
    <m/>
    <x v="0"/>
  </r>
  <r>
    <n v="6370"/>
    <x v="1"/>
    <x v="22"/>
    <x v="23"/>
    <d v="1900-02-08T15:50:00"/>
    <m/>
    <m/>
    <s v=""/>
    <x v="0"/>
    <n v="25"/>
    <s v="JBu"/>
    <s v="Resident"/>
    <x v="1"/>
  </r>
  <r>
    <n v="6371"/>
    <x v="1"/>
    <x v="22"/>
    <x v="23"/>
    <d v="1900-02-08T15:50:00"/>
    <m/>
    <m/>
    <s v=""/>
    <x v="0"/>
    <n v="20"/>
    <s v="JBu"/>
    <s v="Resident"/>
    <x v="1"/>
  </r>
  <r>
    <n v="6372"/>
    <x v="1"/>
    <x v="22"/>
    <x v="0"/>
    <d v="1900-02-08T16:00:00"/>
    <m/>
    <m/>
    <s v=""/>
    <x v="0"/>
    <n v="0"/>
    <s v="JBu"/>
    <m/>
    <x v="0"/>
  </r>
  <r>
    <n v="6373"/>
    <x v="1"/>
    <x v="22"/>
    <x v="0"/>
    <d v="1900-02-08T16:10:00"/>
    <m/>
    <m/>
    <s v=""/>
    <x v="0"/>
    <n v="0"/>
    <s v="JBu"/>
    <m/>
    <x v="0"/>
  </r>
  <r>
    <n v="6374"/>
    <x v="1"/>
    <x v="22"/>
    <x v="0"/>
    <d v="1900-02-08T16:20:00"/>
    <m/>
    <m/>
    <s v=""/>
    <x v="0"/>
    <n v="0"/>
    <s v="JBu"/>
    <m/>
    <x v="0"/>
  </r>
  <r>
    <n v="6375"/>
    <x v="1"/>
    <x v="22"/>
    <x v="0"/>
    <d v="1900-02-08T16:30:00"/>
    <m/>
    <m/>
    <s v=""/>
    <x v="0"/>
    <n v="0"/>
    <s v="JBu"/>
    <m/>
    <x v="0"/>
  </r>
  <r>
    <n v="6376"/>
    <x v="1"/>
    <x v="22"/>
    <x v="0"/>
    <d v="1900-02-08T16:40:00"/>
    <m/>
    <m/>
    <s v=""/>
    <x v="0"/>
    <n v="0"/>
    <s v="JBu"/>
    <m/>
    <x v="0"/>
  </r>
  <r>
    <n v="6377"/>
    <x v="1"/>
    <x v="22"/>
    <x v="0"/>
    <d v="1900-02-08T16:50:00"/>
    <m/>
    <m/>
    <s v=""/>
    <x v="0"/>
    <n v="30"/>
    <s v="JBu"/>
    <s v="Resident"/>
    <x v="1"/>
  </r>
  <r>
    <n v="6378"/>
    <x v="1"/>
    <x v="22"/>
    <x v="1"/>
    <d v="1900-02-08T17:00:00"/>
    <m/>
    <m/>
    <s v=""/>
    <x v="0"/>
    <n v="34"/>
    <s v="JBu"/>
    <s v="Resident"/>
    <x v="1"/>
  </r>
  <r>
    <n v="6379"/>
    <x v="1"/>
    <x v="22"/>
    <x v="1"/>
    <d v="1900-02-08T17:10:00"/>
    <m/>
    <m/>
    <s v=""/>
    <x v="0"/>
    <n v="25"/>
    <s v="JBu"/>
    <s v="Resident"/>
    <x v="1"/>
  </r>
  <r>
    <n v="6380"/>
    <x v="1"/>
    <x v="22"/>
    <x v="1"/>
    <d v="1900-02-08T17:20:00"/>
    <m/>
    <m/>
    <s v=""/>
    <x v="0"/>
    <n v="0"/>
    <s v="JBu"/>
    <m/>
    <x v="0"/>
  </r>
  <r>
    <n v="6381"/>
    <x v="1"/>
    <x v="22"/>
    <x v="1"/>
    <d v="1900-02-08T17:30:00"/>
    <m/>
    <m/>
    <s v=""/>
    <x v="0"/>
    <n v="0"/>
    <s v="JBu"/>
    <m/>
    <x v="0"/>
  </r>
  <r>
    <n v="6382"/>
    <x v="1"/>
    <x v="22"/>
    <x v="1"/>
    <d v="1900-02-08T17:40:00"/>
    <m/>
    <m/>
    <s v=""/>
    <x v="0"/>
    <n v="0"/>
    <s v="JBu"/>
    <m/>
    <x v="0"/>
  </r>
  <r>
    <n v="6383"/>
    <x v="1"/>
    <x v="22"/>
    <x v="1"/>
    <d v="1900-02-08T17:50:00"/>
    <m/>
    <m/>
    <s v=""/>
    <x v="0"/>
    <n v="0"/>
    <s v="JBu"/>
    <m/>
    <x v="0"/>
  </r>
  <r>
    <n v="6384"/>
    <x v="1"/>
    <x v="22"/>
    <x v="2"/>
    <d v="1900-02-08T18:00:00"/>
    <m/>
    <m/>
    <s v=""/>
    <x v="0"/>
    <n v="32"/>
    <s v="JBu"/>
    <s v="Resident"/>
    <x v="1"/>
  </r>
  <r>
    <n v="6385"/>
    <x v="1"/>
    <x v="22"/>
    <x v="2"/>
    <d v="1900-02-08T18:10:00"/>
    <m/>
    <m/>
    <s v=""/>
    <x v="0"/>
    <n v="0"/>
    <s v="JBu"/>
    <m/>
    <x v="0"/>
  </r>
  <r>
    <n v="6386"/>
    <x v="1"/>
    <x v="22"/>
    <x v="2"/>
    <d v="1900-02-08T18:20:00"/>
    <m/>
    <m/>
    <s v=""/>
    <x v="0"/>
    <n v="28"/>
    <s v="JBu"/>
    <s v="Resident"/>
    <x v="1"/>
  </r>
  <r>
    <n v="6387"/>
    <x v="1"/>
    <x v="22"/>
    <x v="2"/>
    <d v="1900-02-08T18:30:00"/>
    <m/>
    <m/>
    <s v=""/>
    <x v="0"/>
    <n v="0"/>
    <s v="JBu"/>
    <m/>
    <x v="0"/>
  </r>
  <r>
    <n v="6388"/>
    <x v="1"/>
    <x v="22"/>
    <x v="2"/>
    <d v="1900-02-08T18:40:00"/>
    <m/>
    <m/>
    <s v=""/>
    <x v="0"/>
    <n v="0"/>
    <s v="JBu"/>
    <m/>
    <x v="0"/>
  </r>
  <r>
    <n v="6389"/>
    <x v="1"/>
    <x v="22"/>
    <x v="2"/>
    <d v="1900-02-08T18:50:00"/>
    <m/>
    <m/>
    <s v=""/>
    <x v="0"/>
    <n v="0"/>
    <s v="JBu"/>
    <m/>
    <x v="0"/>
  </r>
  <r>
    <n v="6390"/>
    <x v="1"/>
    <x v="22"/>
    <x v="3"/>
    <d v="1900-02-08T19:00:00"/>
    <m/>
    <m/>
    <s v=""/>
    <x v="0"/>
    <n v="0"/>
    <s v="JBu"/>
    <m/>
    <x v="0"/>
  </r>
  <r>
    <n v="6391"/>
    <x v="1"/>
    <x v="22"/>
    <x v="3"/>
    <d v="1900-02-08T19:10:00"/>
    <m/>
    <m/>
    <s v=""/>
    <x v="0"/>
    <n v="0"/>
    <s v="JBu"/>
    <m/>
    <x v="0"/>
  </r>
  <r>
    <n v="6392"/>
    <x v="1"/>
    <x v="22"/>
    <x v="3"/>
    <d v="1900-02-08T19:20:00"/>
    <m/>
    <m/>
    <s v=""/>
    <x v="0"/>
    <n v="0"/>
    <s v="JBu"/>
    <m/>
    <x v="0"/>
  </r>
  <r>
    <n v="6393"/>
    <x v="1"/>
    <x v="22"/>
    <x v="3"/>
    <d v="1900-02-08T19:30:00"/>
    <m/>
    <m/>
    <s v=""/>
    <x v="0"/>
    <n v="0"/>
    <s v="JBu"/>
    <m/>
    <x v="0"/>
  </r>
  <r>
    <n v="6394"/>
    <x v="1"/>
    <x v="22"/>
    <x v="3"/>
    <d v="1900-02-08T19:40:00"/>
    <m/>
    <m/>
    <s v=""/>
    <x v="0"/>
    <n v="0"/>
    <s v="JBu"/>
    <m/>
    <x v="0"/>
  </r>
  <r>
    <n v="6395"/>
    <x v="1"/>
    <x v="22"/>
    <x v="3"/>
    <d v="1900-02-08T19:50:00"/>
    <m/>
    <m/>
    <s v=""/>
    <x v="0"/>
    <n v="0"/>
    <s v="JBu"/>
    <m/>
    <x v="0"/>
  </r>
  <r>
    <n v="6396"/>
    <x v="1"/>
    <x v="22"/>
    <x v="4"/>
    <d v="1900-02-08T20:00:00"/>
    <m/>
    <m/>
    <s v=""/>
    <x v="0"/>
    <n v="0"/>
    <s v="JBu"/>
    <m/>
    <x v="0"/>
  </r>
  <r>
    <n v="6397"/>
    <x v="1"/>
    <x v="22"/>
    <x v="4"/>
    <d v="1900-02-08T20:10:00"/>
    <m/>
    <m/>
    <s v=""/>
    <x v="0"/>
    <n v="0"/>
    <s v="JBu"/>
    <m/>
    <x v="0"/>
  </r>
  <r>
    <n v="6398"/>
    <x v="1"/>
    <x v="22"/>
    <x v="4"/>
    <d v="1900-02-08T20:20:00"/>
    <m/>
    <m/>
    <s v=""/>
    <x v="0"/>
    <n v="0"/>
    <s v="JBu"/>
    <m/>
    <x v="0"/>
  </r>
  <r>
    <n v="6399"/>
    <x v="1"/>
    <x v="22"/>
    <x v="4"/>
    <d v="1900-02-08T20:30:00"/>
    <m/>
    <m/>
    <s v=""/>
    <x v="0"/>
    <n v="0"/>
    <s v="JBu"/>
    <m/>
    <x v="0"/>
  </r>
  <r>
    <n v="6400"/>
    <x v="1"/>
    <x v="22"/>
    <x v="4"/>
    <d v="1900-02-08T20:40:00"/>
    <m/>
    <m/>
    <s v=""/>
    <x v="0"/>
    <n v="0"/>
    <s v="JBu"/>
    <m/>
    <x v="0"/>
  </r>
  <r>
    <n v="6401"/>
    <x v="1"/>
    <x v="22"/>
    <x v="4"/>
    <d v="1900-02-08T20:50:00"/>
    <m/>
    <m/>
    <s v=""/>
    <x v="0"/>
    <n v="0"/>
    <s v="JBu"/>
    <m/>
    <x v="0"/>
  </r>
  <r>
    <n v="6402"/>
    <x v="1"/>
    <x v="22"/>
    <x v="5"/>
    <d v="1900-02-08T21:00:00"/>
    <m/>
    <m/>
    <s v=""/>
    <x v="0"/>
    <n v="0"/>
    <s v="JBu"/>
    <m/>
    <x v="0"/>
  </r>
  <r>
    <n v="6403"/>
    <x v="1"/>
    <x v="22"/>
    <x v="5"/>
    <d v="1900-02-08T21:10:00"/>
    <m/>
    <m/>
    <s v=""/>
    <x v="0"/>
    <n v="0"/>
    <s v="JBu"/>
    <m/>
    <x v="0"/>
  </r>
  <r>
    <n v="6404"/>
    <x v="1"/>
    <x v="22"/>
    <x v="5"/>
    <d v="1900-02-08T21:20:00"/>
    <m/>
    <m/>
    <s v=""/>
    <x v="0"/>
    <n v="0"/>
    <s v="JBu"/>
    <m/>
    <x v="0"/>
  </r>
  <r>
    <n v="6405"/>
    <x v="1"/>
    <x v="22"/>
    <x v="5"/>
    <d v="1900-02-08T21:30:00"/>
    <m/>
    <m/>
    <s v=""/>
    <x v="0"/>
    <n v="0"/>
    <s v="JBu"/>
    <m/>
    <x v="0"/>
  </r>
  <r>
    <n v="6406"/>
    <x v="1"/>
    <x v="22"/>
    <x v="5"/>
    <d v="1900-02-08T21:40:00"/>
    <m/>
    <m/>
    <s v=""/>
    <x v="0"/>
    <n v="0"/>
    <s v="JBu"/>
    <m/>
    <x v="0"/>
  </r>
  <r>
    <n v="6407"/>
    <x v="1"/>
    <x v="22"/>
    <x v="5"/>
    <d v="1900-02-08T21:50:00"/>
    <m/>
    <m/>
    <s v=""/>
    <x v="0"/>
    <n v="0"/>
    <s v="JBu"/>
    <m/>
    <x v="0"/>
  </r>
  <r>
    <n v="6408"/>
    <x v="1"/>
    <x v="22"/>
    <x v="6"/>
    <d v="1900-02-08T22:00:00"/>
    <m/>
    <m/>
    <s v=""/>
    <x v="0"/>
    <n v="0"/>
    <s v="JBu"/>
    <m/>
    <x v="0"/>
  </r>
  <r>
    <n v="6409"/>
    <x v="1"/>
    <x v="22"/>
    <x v="6"/>
    <d v="1900-02-08T22:10:00"/>
    <m/>
    <m/>
    <s v=""/>
    <x v="0"/>
    <n v="0"/>
    <s v="JBu"/>
    <m/>
    <x v="0"/>
  </r>
  <r>
    <n v="6410"/>
    <x v="1"/>
    <x v="22"/>
    <x v="6"/>
    <d v="1900-02-08T22:20:00"/>
    <m/>
    <m/>
    <s v=""/>
    <x v="0"/>
    <n v="0"/>
    <s v="JBu"/>
    <m/>
    <x v="0"/>
  </r>
  <r>
    <n v="6411"/>
    <x v="1"/>
    <x v="22"/>
    <x v="6"/>
    <d v="1900-02-08T22:30:00"/>
    <m/>
    <m/>
    <s v=""/>
    <x v="0"/>
    <n v="0"/>
    <s v="JBu"/>
    <m/>
    <x v="0"/>
  </r>
  <r>
    <n v="6412"/>
    <x v="1"/>
    <x v="22"/>
    <x v="6"/>
    <d v="1900-02-08T22:40:00"/>
    <m/>
    <m/>
    <s v=""/>
    <x v="0"/>
    <n v="0"/>
    <s v="JBu"/>
    <m/>
    <x v="0"/>
  </r>
  <r>
    <n v="6413"/>
    <x v="1"/>
    <x v="22"/>
    <x v="6"/>
    <d v="1900-02-08T22:50:00"/>
    <m/>
    <m/>
    <s v=""/>
    <x v="0"/>
    <n v="30"/>
    <s v="JBu"/>
    <s v="Resident"/>
    <x v="1"/>
  </r>
  <r>
    <n v="6414"/>
    <x v="1"/>
    <x v="22"/>
    <x v="7"/>
    <d v="1900-02-08T23:00:00"/>
    <m/>
    <m/>
    <s v=""/>
    <x v="0"/>
    <n v="0"/>
    <s v="JBu"/>
    <m/>
    <x v="0"/>
  </r>
  <r>
    <n v="6415"/>
    <x v="1"/>
    <x v="22"/>
    <x v="7"/>
    <d v="1900-02-08T23:10:00"/>
    <m/>
    <m/>
    <s v=""/>
    <x v="0"/>
    <n v="0"/>
    <s v="JBu"/>
    <m/>
    <x v="0"/>
  </r>
  <r>
    <n v="6416"/>
    <x v="1"/>
    <x v="22"/>
    <x v="7"/>
    <d v="1900-02-08T23:20:00"/>
    <m/>
    <m/>
    <s v=""/>
    <x v="0"/>
    <n v="0"/>
    <s v="JBu"/>
    <m/>
    <x v="0"/>
  </r>
  <r>
    <n v="6417"/>
    <x v="1"/>
    <x v="22"/>
    <x v="7"/>
    <d v="1900-02-08T23:30:00"/>
    <m/>
    <m/>
    <s v=""/>
    <x v="0"/>
    <n v="0"/>
    <s v="JBu"/>
    <m/>
    <x v="0"/>
  </r>
  <r>
    <n v="6418"/>
    <x v="1"/>
    <x v="22"/>
    <x v="7"/>
    <d v="1900-02-08T23:40:00"/>
    <m/>
    <m/>
    <s v=""/>
    <x v="0"/>
    <n v="0"/>
    <s v="JBu"/>
    <m/>
    <x v="0"/>
  </r>
  <r>
    <n v="6419"/>
    <x v="1"/>
    <x v="22"/>
    <x v="7"/>
    <d v="1900-02-08T23:50:00"/>
    <m/>
    <m/>
    <s v=""/>
    <x v="0"/>
    <n v="0"/>
    <s v="JBu"/>
    <m/>
    <x v="0"/>
  </r>
  <r>
    <n v="6420"/>
    <x v="1"/>
    <x v="23"/>
    <x v="8"/>
    <d v="1900-02-09T00:00:00"/>
    <m/>
    <m/>
    <s v=""/>
    <x v="0"/>
    <n v="0"/>
    <s v="JBu"/>
    <m/>
    <x v="0"/>
  </r>
  <r>
    <n v="6421"/>
    <x v="1"/>
    <x v="23"/>
    <x v="8"/>
    <d v="1900-02-09T00:10:00"/>
    <m/>
    <m/>
    <s v=""/>
    <x v="0"/>
    <n v="0"/>
    <s v="JBu"/>
    <m/>
    <x v="0"/>
  </r>
  <r>
    <n v="6422"/>
    <x v="1"/>
    <x v="23"/>
    <x v="8"/>
    <d v="1900-02-09T00:20:00"/>
    <m/>
    <m/>
    <s v=""/>
    <x v="0"/>
    <n v="20"/>
    <s v="JBu"/>
    <s v="Resident"/>
    <x v="1"/>
  </r>
  <r>
    <n v="6423"/>
    <x v="1"/>
    <x v="23"/>
    <x v="8"/>
    <d v="1900-02-09T00:30:00"/>
    <m/>
    <m/>
    <s v=""/>
    <x v="0"/>
    <n v="0"/>
    <s v="JBu"/>
    <m/>
    <x v="0"/>
  </r>
  <r>
    <n v="6424"/>
    <x v="1"/>
    <x v="23"/>
    <x v="8"/>
    <d v="1900-02-09T00:40:00"/>
    <m/>
    <m/>
    <s v=""/>
    <x v="0"/>
    <n v="0"/>
    <s v="JBu"/>
    <m/>
    <x v="0"/>
  </r>
  <r>
    <n v="6425"/>
    <x v="1"/>
    <x v="23"/>
    <x v="8"/>
    <d v="1900-02-09T00:50:00"/>
    <m/>
    <m/>
    <s v=""/>
    <x v="0"/>
    <n v="0"/>
    <s v="JBu"/>
    <m/>
    <x v="0"/>
  </r>
  <r>
    <n v="6426"/>
    <x v="1"/>
    <x v="23"/>
    <x v="9"/>
    <d v="1900-02-09T01:00:00"/>
    <m/>
    <m/>
    <s v=""/>
    <x v="0"/>
    <n v="0"/>
    <s v="JBu"/>
    <m/>
    <x v="0"/>
  </r>
  <r>
    <n v="6427"/>
    <x v="1"/>
    <x v="23"/>
    <x v="9"/>
    <d v="1900-02-09T01:10:00"/>
    <m/>
    <m/>
    <s v=""/>
    <x v="0"/>
    <n v="0"/>
    <s v="JBu"/>
    <m/>
    <x v="0"/>
  </r>
  <r>
    <n v="6428"/>
    <x v="1"/>
    <x v="23"/>
    <x v="9"/>
    <d v="1900-02-09T01:20:00"/>
    <m/>
    <m/>
    <s v=""/>
    <x v="0"/>
    <n v="0"/>
    <s v="JBu"/>
    <m/>
    <x v="0"/>
  </r>
  <r>
    <n v="6429"/>
    <x v="1"/>
    <x v="23"/>
    <x v="9"/>
    <d v="1900-02-09T01:30:00"/>
    <m/>
    <m/>
    <s v=""/>
    <x v="0"/>
    <n v="0"/>
    <s v="JBu"/>
    <m/>
    <x v="0"/>
  </r>
  <r>
    <n v="6430"/>
    <x v="1"/>
    <x v="23"/>
    <x v="9"/>
    <d v="1900-02-09T01:40:00"/>
    <m/>
    <m/>
    <s v=""/>
    <x v="0"/>
    <n v="0"/>
    <s v="JBu"/>
    <m/>
    <x v="0"/>
  </r>
  <r>
    <n v="6431"/>
    <x v="1"/>
    <x v="23"/>
    <x v="9"/>
    <d v="1900-02-09T01:50:00"/>
    <m/>
    <m/>
    <s v=""/>
    <x v="0"/>
    <n v="0"/>
    <s v="JBu"/>
    <m/>
    <x v="0"/>
  </r>
  <r>
    <n v="6432"/>
    <x v="1"/>
    <x v="23"/>
    <x v="10"/>
    <d v="1900-02-09T02:00:00"/>
    <m/>
    <m/>
    <s v=""/>
    <x v="0"/>
    <n v="0"/>
    <s v="JBu"/>
    <m/>
    <x v="0"/>
  </r>
  <r>
    <n v="6433"/>
    <x v="1"/>
    <x v="23"/>
    <x v="10"/>
    <d v="1900-02-09T02:10:00"/>
    <m/>
    <m/>
    <s v=""/>
    <x v="0"/>
    <n v="0"/>
    <s v="JBu"/>
    <m/>
    <x v="0"/>
  </r>
  <r>
    <n v="6434"/>
    <x v="1"/>
    <x v="23"/>
    <x v="10"/>
    <d v="1900-02-09T02:20:00"/>
    <m/>
    <m/>
    <s v=""/>
    <x v="0"/>
    <n v="0"/>
    <s v="JBu"/>
    <m/>
    <x v="0"/>
  </r>
  <r>
    <n v="6435"/>
    <x v="1"/>
    <x v="23"/>
    <x v="10"/>
    <d v="1900-02-09T02:30:00"/>
    <m/>
    <m/>
    <s v=""/>
    <x v="0"/>
    <n v="45"/>
    <s v="JBu"/>
    <s v="Resident"/>
    <x v="2"/>
  </r>
  <r>
    <n v="6436"/>
    <x v="1"/>
    <x v="23"/>
    <x v="10"/>
    <d v="1900-02-09T02:40:00"/>
    <m/>
    <m/>
    <s v=""/>
    <x v="0"/>
    <n v="0"/>
    <s v="JBu"/>
    <m/>
    <x v="0"/>
  </r>
  <r>
    <n v="6437"/>
    <x v="1"/>
    <x v="23"/>
    <x v="10"/>
    <d v="1900-02-09T02:50:00"/>
    <m/>
    <m/>
    <s v=""/>
    <x v="0"/>
    <n v="45"/>
    <s v="JBu"/>
    <s v="Resident"/>
    <x v="2"/>
  </r>
  <r>
    <n v="6438"/>
    <x v="1"/>
    <x v="23"/>
    <x v="11"/>
    <d v="1900-02-09T03:00:00"/>
    <m/>
    <m/>
    <s v=""/>
    <x v="0"/>
    <n v="0"/>
    <s v="JBu"/>
    <m/>
    <x v="0"/>
  </r>
  <r>
    <n v="6439"/>
    <x v="1"/>
    <x v="23"/>
    <x v="11"/>
    <d v="1900-02-09T03:10:00"/>
    <m/>
    <m/>
    <s v=""/>
    <x v="0"/>
    <n v="45"/>
    <s v="JBu"/>
    <s v="Resident"/>
    <x v="2"/>
  </r>
  <r>
    <n v="6440"/>
    <x v="1"/>
    <x v="23"/>
    <x v="11"/>
    <d v="1900-02-09T03:20:00"/>
    <m/>
    <m/>
    <s v=""/>
    <x v="0"/>
    <n v="0"/>
    <s v="JBu"/>
    <m/>
    <x v="0"/>
  </r>
  <r>
    <n v="6441"/>
    <x v="1"/>
    <x v="23"/>
    <x v="11"/>
    <d v="1900-02-09T03:30:00"/>
    <m/>
    <m/>
    <s v=""/>
    <x v="0"/>
    <n v="40"/>
    <s v="JBu"/>
    <s v="Resident"/>
    <x v="2"/>
  </r>
  <r>
    <n v="6442"/>
    <x v="1"/>
    <x v="23"/>
    <x v="11"/>
    <d v="1900-02-09T03:40:00"/>
    <m/>
    <m/>
    <s v=""/>
    <x v="0"/>
    <n v="0"/>
    <s v="JBu"/>
    <m/>
    <x v="0"/>
  </r>
  <r>
    <n v="6443"/>
    <x v="1"/>
    <x v="23"/>
    <x v="11"/>
    <d v="1900-02-09T03:50:00"/>
    <m/>
    <m/>
    <s v=""/>
    <x v="0"/>
    <n v="0"/>
    <s v="JBu"/>
    <m/>
    <x v="0"/>
  </r>
  <r>
    <n v="6444"/>
    <x v="1"/>
    <x v="23"/>
    <x v="12"/>
    <d v="1900-02-09T04:00:00"/>
    <m/>
    <m/>
    <s v=""/>
    <x v="0"/>
    <n v="31"/>
    <s v="JBu"/>
    <s v="Resident"/>
    <x v="1"/>
  </r>
  <r>
    <n v="6445"/>
    <x v="1"/>
    <x v="23"/>
    <x v="12"/>
    <d v="1900-02-09T04:10:00"/>
    <m/>
    <m/>
    <s v=""/>
    <x v="0"/>
    <n v="0"/>
    <s v="JBu"/>
    <m/>
    <x v="0"/>
  </r>
  <r>
    <n v="6446"/>
    <x v="1"/>
    <x v="23"/>
    <x v="12"/>
    <d v="1900-02-09T04:20:00"/>
    <m/>
    <m/>
    <s v=""/>
    <x v="0"/>
    <n v="0"/>
    <s v="JBu"/>
    <m/>
    <x v="0"/>
  </r>
  <r>
    <n v="6447"/>
    <x v="1"/>
    <x v="23"/>
    <x v="12"/>
    <d v="1900-02-09T04:30:00"/>
    <m/>
    <m/>
    <s v=""/>
    <x v="0"/>
    <n v="0"/>
    <s v="JBu"/>
    <m/>
    <x v="0"/>
  </r>
  <r>
    <n v="6448"/>
    <x v="1"/>
    <x v="23"/>
    <x v="12"/>
    <d v="1900-02-09T04:40:00"/>
    <m/>
    <m/>
    <s v=""/>
    <x v="0"/>
    <n v="0"/>
    <s v="JBu"/>
    <m/>
    <x v="0"/>
  </r>
  <r>
    <n v="6449"/>
    <x v="1"/>
    <x v="23"/>
    <x v="12"/>
    <d v="1900-02-09T04:50:00"/>
    <m/>
    <m/>
    <s v=""/>
    <x v="0"/>
    <n v="0"/>
    <s v="JBu"/>
    <m/>
    <x v="0"/>
  </r>
  <r>
    <n v="6450"/>
    <x v="1"/>
    <x v="23"/>
    <x v="13"/>
    <d v="1900-02-09T05:00:00"/>
    <m/>
    <m/>
    <s v=""/>
    <x v="0"/>
    <n v="0"/>
    <s v="JBu"/>
    <m/>
    <x v="0"/>
  </r>
  <r>
    <n v="6451"/>
    <x v="1"/>
    <x v="23"/>
    <x v="13"/>
    <d v="1900-02-09T05:10:00"/>
    <m/>
    <m/>
    <s v=""/>
    <x v="0"/>
    <n v="0"/>
    <s v="JBu"/>
    <m/>
    <x v="0"/>
  </r>
  <r>
    <n v="6452"/>
    <x v="1"/>
    <x v="23"/>
    <x v="13"/>
    <d v="1900-02-09T05:20:00"/>
    <m/>
    <m/>
    <s v=""/>
    <x v="0"/>
    <n v="0"/>
    <s v="JBu"/>
    <m/>
    <x v="0"/>
  </r>
  <r>
    <n v="6453"/>
    <x v="1"/>
    <x v="23"/>
    <x v="13"/>
    <d v="1900-02-09T05:30:00"/>
    <m/>
    <m/>
    <s v=""/>
    <x v="0"/>
    <n v="0"/>
    <s v="JBu"/>
    <m/>
    <x v="0"/>
  </r>
  <r>
    <n v="6454"/>
    <x v="1"/>
    <x v="23"/>
    <x v="13"/>
    <d v="1900-02-09T05:40:00"/>
    <m/>
    <m/>
    <s v=""/>
    <x v="0"/>
    <n v="0"/>
    <s v="JBu"/>
    <m/>
    <x v="0"/>
  </r>
  <r>
    <n v="6455"/>
    <x v="1"/>
    <x v="23"/>
    <x v="13"/>
    <d v="1900-02-09T05:50:00"/>
    <m/>
    <m/>
    <s v=""/>
    <x v="0"/>
    <n v="0"/>
    <s v="JBu"/>
    <m/>
    <x v="0"/>
  </r>
  <r>
    <n v="6456"/>
    <x v="1"/>
    <x v="23"/>
    <x v="14"/>
    <d v="1900-02-09T06:00:00"/>
    <m/>
    <m/>
    <s v=""/>
    <x v="0"/>
    <n v="0"/>
    <s v="JBu"/>
    <m/>
    <x v="0"/>
  </r>
  <r>
    <n v="6457"/>
    <x v="1"/>
    <x v="23"/>
    <x v="14"/>
    <d v="1900-02-09T06:10:00"/>
    <m/>
    <m/>
    <s v=""/>
    <x v="0"/>
    <n v="0"/>
    <s v="JBu"/>
    <m/>
    <x v="0"/>
  </r>
  <r>
    <n v="6458"/>
    <x v="1"/>
    <x v="23"/>
    <x v="14"/>
    <d v="1900-02-09T06:20:00"/>
    <m/>
    <m/>
    <s v=""/>
    <x v="0"/>
    <n v="0"/>
    <s v="JBu"/>
    <m/>
    <x v="0"/>
  </r>
  <r>
    <n v="6459"/>
    <x v="1"/>
    <x v="23"/>
    <x v="14"/>
    <d v="1900-02-09T06:30:00"/>
    <m/>
    <m/>
    <s v=""/>
    <x v="3"/>
    <n v="49"/>
    <s v="JBu"/>
    <s v="Resident"/>
    <x v="2"/>
  </r>
  <r>
    <n v="6460"/>
    <x v="1"/>
    <x v="23"/>
    <x v="14"/>
    <d v="1900-02-09T06:40:00"/>
    <m/>
    <m/>
    <s v=""/>
    <x v="0"/>
    <n v="0"/>
    <s v="JBu"/>
    <m/>
    <x v="0"/>
  </r>
  <r>
    <n v="6461"/>
    <x v="1"/>
    <x v="23"/>
    <x v="14"/>
    <d v="1900-02-09T06:50:00"/>
    <m/>
    <m/>
    <s v=""/>
    <x v="0"/>
    <n v="0"/>
    <s v="JBu"/>
    <m/>
    <x v="0"/>
  </r>
  <r>
    <n v="6462"/>
    <x v="1"/>
    <x v="23"/>
    <x v="15"/>
    <d v="1900-02-09T07:00:00"/>
    <m/>
    <m/>
    <s v=""/>
    <x v="0"/>
    <n v="0"/>
    <s v="JBu"/>
    <m/>
    <x v="0"/>
  </r>
  <r>
    <n v="6463"/>
    <x v="1"/>
    <x v="23"/>
    <x v="15"/>
    <d v="1900-02-09T07:10:00"/>
    <m/>
    <m/>
    <s v=""/>
    <x v="0"/>
    <n v="0"/>
    <s v="JBu"/>
    <m/>
    <x v="0"/>
  </r>
  <r>
    <n v="6464"/>
    <x v="1"/>
    <x v="23"/>
    <x v="15"/>
    <d v="1900-02-09T07:20:00"/>
    <m/>
    <m/>
    <s v=""/>
    <x v="0"/>
    <n v="28"/>
    <s v="JBu"/>
    <s v="Resident"/>
    <x v="1"/>
  </r>
  <r>
    <n v="6465"/>
    <x v="1"/>
    <x v="23"/>
    <x v="15"/>
    <d v="1900-02-09T07:30:00"/>
    <m/>
    <m/>
    <s v=""/>
    <x v="0"/>
    <n v="0"/>
    <s v="JBu"/>
    <m/>
    <x v="0"/>
  </r>
  <r>
    <n v="6466"/>
    <x v="1"/>
    <x v="23"/>
    <x v="15"/>
    <d v="1900-02-09T07:40:00"/>
    <m/>
    <m/>
    <s v=""/>
    <x v="0"/>
    <n v="0"/>
    <s v="JBu"/>
    <m/>
    <x v="0"/>
  </r>
  <r>
    <n v="6467"/>
    <x v="1"/>
    <x v="23"/>
    <x v="15"/>
    <d v="1900-02-09T07:50:00"/>
    <m/>
    <m/>
    <s v=""/>
    <x v="0"/>
    <n v="42"/>
    <s v="JBu"/>
    <s v="Resident same fish"/>
    <x v="2"/>
  </r>
  <r>
    <n v="6468"/>
    <x v="1"/>
    <x v="23"/>
    <x v="16"/>
    <d v="1900-02-09T08:00:00"/>
    <m/>
    <m/>
    <s v=""/>
    <x v="0"/>
    <n v="40"/>
    <s v="JBu"/>
    <s v="Resident same fish"/>
    <x v="2"/>
  </r>
  <r>
    <n v="6469"/>
    <x v="1"/>
    <x v="23"/>
    <x v="16"/>
    <d v="1900-02-09T08:10:00"/>
    <m/>
    <m/>
    <s v=""/>
    <x v="0"/>
    <n v="42"/>
    <s v="JBu"/>
    <s v="Resident same fish"/>
    <x v="2"/>
  </r>
  <r>
    <n v="6470"/>
    <x v="1"/>
    <x v="23"/>
    <x v="16"/>
    <d v="1900-02-09T08:20:00"/>
    <m/>
    <m/>
    <s v=""/>
    <x v="0"/>
    <n v="42"/>
    <s v="JBu"/>
    <s v="Resident same fish"/>
    <x v="2"/>
  </r>
  <r>
    <n v="6471"/>
    <x v="1"/>
    <x v="23"/>
    <x v="16"/>
    <d v="1900-02-09T08:30:00"/>
    <m/>
    <m/>
    <s v=""/>
    <x v="0"/>
    <n v="28"/>
    <s v="JBu"/>
    <s v="Resident"/>
    <x v="1"/>
  </r>
  <r>
    <n v="6472"/>
    <x v="1"/>
    <x v="23"/>
    <x v="16"/>
    <d v="1900-02-09T08:30:00"/>
    <m/>
    <m/>
    <s v=""/>
    <x v="0"/>
    <s v="unk"/>
    <s v="JBu"/>
    <s v="upstream movement too close"/>
    <x v="3"/>
  </r>
  <r>
    <n v="6473"/>
    <x v="1"/>
    <x v="23"/>
    <x v="16"/>
    <d v="1900-02-09T08:40:00"/>
    <m/>
    <m/>
    <s v=""/>
    <x v="0"/>
    <n v="0"/>
    <s v="JBu"/>
    <m/>
    <x v="0"/>
  </r>
  <r>
    <n v="6474"/>
    <x v="1"/>
    <x v="23"/>
    <x v="16"/>
    <d v="1900-02-09T08:50:00"/>
    <m/>
    <m/>
    <s v=""/>
    <x v="0"/>
    <n v="42"/>
    <s v="JBu"/>
    <s v="Resident"/>
    <x v="2"/>
  </r>
  <r>
    <n v="6475"/>
    <x v="1"/>
    <x v="23"/>
    <x v="17"/>
    <d v="1900-02-09T09:00:00"/>
    <m/>
    <m/>
    <s v=""/>
    <x v="0"/>
    <n v="42"/>
    <s v="JBu"/>
    <s v="Resident"/>
    <x v="2"/>
  </r>
  <r>
    <n v="6476"/>
    <x v="1"/>
    <x v="23"/>
    <x v="17"/>
    <d v="1900-02-09T09:10:00"/>
    <m/>
    <m/>
    <s v=""/>
    <x v="0"/>
    <n v="0"/>
    <s v="JBu"/>
    <m/>
    <x v="0"/>
  </r>
  <r>
    <n v="6477"/>
    <x v="1"/>
    <x v="23"/>
    <x v="17"/>
    <d v="1900-02-09T09:20:00"/>
    <m/>
    <m/>
    <s v=""/>
    <x v="0"/>
    <n v="0"/>
    <s v="JBu"/>
    <m/>
    <x v="0"/>
  </r>
  <r>
    <n v="6478"/>
    <x v="1"/>
    <x v="23"/>
    <x v="17"/>
    <d v="1900-02-09T09:30:00"/>
    <m/>
    <m/>
    <s v=""/>
    <x v="0"/>
    <n v="0"/>
    <s v="JBu"/>
    <m/>
    <x v="0"/>
  </r>
  <r>
    <n v="6479"/>
    <x v="1"/>
    <x v="23"/>
    <x v="17"/>
    <d v="1900-02-09T09:40:00"/>
    <m/>
    <m/>
    <s v=""/>
    <x v="0"/>
    <n v="26"/>
    <s v="JBu"/>
    <s v="Resident"/>
    <x v="1"/>
  </r>
  <r>
    <n v="6480"/>
    <x v="1"/>
    <x v="23"/>
    <x v="17"/>
    <d v="1900-02-09T09:50:00"/>
    <m/>
    <m/>
    <s v=""/>
    <x v="0"/>
    <n v="0"/>
    <s v="JBu"/>
    <m/>
    <x v="0"/>
  </r>
  <r>
    <n v="6481"/>
    <x v="1"/>
    <x v="23"/>
    <x v="18"/>
    <d v="1900-02-09T10:00:00"/>
    <m/>
    <m/>
    <s v=""/>
    <x v="0"/>
    <n v="0"/>
    <s v="JBu"/>
    <m/>
    <x v="0"/>
  </r>
  <r>
    <n v="6482"/>
    <x v="1"/>
    <x v="23"/>
    <x v="18"/>
    <d v="1900-02-09T10:10:00"/>
    <m/>
    <m/>
    <s v=""/>
    <x v="0"/>
    <n v="0"/>
    <s v="JBu"/>
    <m/>
    <x v="0"/>
  </r>
  <r>
    <n v="6483"/>
    <x v="1"/>
    <x v="23"/>
    <x v="18"/>
    <d v="1900-02-09T10:20:00"/>
    <m/>
    <m/>
    <s v=""/>
    <x v="0"/>
    <n v="21"/>
    <s v="JBu"/>
    <s v="Resident"/>
    <x v="1"/>
  </r>
  <r>
    <n v="6484"/>
    <x v="1"/>
    <x v="23"/>
    <x v="18"/>
    <d v="1900-02-09T10:30:00"/>
    <m/>
    <m/>
    <s v=""/>
    <x v="0"/>
    <n v="0"/>
    <s v="JBu"/>
    <m/>
    <x v="0"/>
  </r>
  <r>
    <n v="6485"/>
    <x v="1"/>
    <x v="23"/>
    <x v="18"/>
    <d v="1900-02-09T10:40:00"/>
    <m/>
    <m/>
    <s v=""/>
    <x v="0"/>
    <n v="0"/>
    <s v="JBu"/>
    <m/>
    <x v="0"/>
  </r>
  <r>
    <n v="6486"/>
    <x v="1"/>
    <x v="23"/>
    <x v="18"/>
    <d v="1900-02-09T10:50:00"/>
    <m/>
    <m/>
    <s v=""/>
    <x v="0"/>
    <n v="30"/>
    <s v="JBu"/>
    <s v="Resident"/>
    <x v="1"/>
  </r>
  <r>
    <n v="6487"/>
    <x v="1"/>
    <x v="23"/>
    <x v="19"/>
    <d v="1900-02-09T11:00:00"/>
    <m/>
    <m/>
    <s v=""/>
    <x v="0"/>
    <n v="18"/>
    <s v="JBu"/>
    <s v="Resident"/>
    <x v="1"/>
  </r>
  <r>
    <n v="6488"/>
    <x v="1"/>
    <x v="23"/>
    <x v="19"/>
    <d v="1899-12-30T11:00:33"/>
    <m/>
    <m/>
    <s v=""/>
    <x v="0"/>
    <n v="0"/>
    <s v="JBu"/>
    <m/>
    <x v="0"/>
  </r>
  <r>
    <n v="6489"/>
    <x v="1"/>
    <x v="23"/>
    <x v="19"/>
    <d v="1900-02-09T11:10:00"/>
    <m/>
    <m/>
    <s v=""/>
    <x v="0"/>
    <n v="0"/>
    <s v="LG"/>
    <m/>
    <x v="0"/>
  </r>
  <r>
    <n v="6490"/>
    <x v="1"/>
    <x v="23"/>
    <x v="19"/>
    <d v="1900-02-09T11:20:00"/>
    <m/>
    <m/>
    <s v=""/>
    <x v="0"/>
    <n v="0"/>
    <s v="LG"/>
    <m/>
    <x v="0"/>
  </r>
  <r>
    <n v="6491"/>
    <x v="1"/>
    <x v="23"/>
    <x v="19"/>
    <d v="1900-02-09T11:30:00"/>
    <m/>
    <m/>
    <s v=""/>
    <x v="0"/>
    <n v="0"/>
    <s v="LG"/>
    <m/>
    <x v="0"/>
  </r>
  <r>
    <n v="6492"/>
    <x v="1"/>
    <x v="23"/>
    <x v="19"/>
    <d v="1900-02-09T11:40:00"/>
    <m/>
    <m/>
    <s v=""/>
    <x v="0"/>
    <n v="0"/>
    <s v="LG"/>
    <m/>
    <x v="0"/>
  </r>
  <r>
    <n v="6493"/>
    <x v="1"/>
    <x v="23"/>
    <x v="19"/>
    <d v="1900-02-09T11:50:00"/>
    <m/>
    <m/>
    <s v=""/>
    <x v="0"/>
    <n v="0"/>
    <s v="LG"/>
    <m/>
    <x v="0"/>
  </r>
  <r>
    <n v="6494"/>
    <x v="1"/>
    <x v="23"/>
    <x v="20"/>
    <d v="1900-02-09T12:00:00"/>
    <m/>
    <m/>
    <s v=""/>
    <x v="0"/>
    <n v="0"/>
    <s v="LG"/>
    <m/>
    <x v="0"/>
  </r>
  <r>
    <n v="6495"/>
    <x v="1"/>
    <x v="23"/>
    <x v="20"/>
    <d v="1900-02-09T12:10:00"/>
    <m/>
    <m/>
    <s v=""/>
    <x v="0"/>
    <n v="0"/>
    <s v="LG"/>
    <m/>
    <x v="0"/>
  </r>
  <r>
    <n v="6496"/>
    <x v="1"/>
    <x v="23"/>
    <x v="20"/>
    <d v="1900-02-09T12:20:00"/>
    <m/>
    <m/>
    <s v=""/>
    <x v="0"/>
    <n v="0"/>
    <s v="LG"/>
    <m/>
    <x v="0"/>
  </r>
  <r>
    <n v="6497"/>
    <x v="1"/>
    <x v="23"/>
    <x v="20"/>
    <d v="1900-02-09T12:30:00"/>
    <m/>
    <m/>
    <s v=""/>
    <x v="0"/>
    <n v="0"/>
    <s v="LG"/>
    <m/>
    <x v="0"/>
  </r>
  <r>
    <n v="6498"/>
    <x v="1"/>
    <x v="23"/>
    <x v="20"/>
    <d v="1900-02-09T12:40:00"/>
    <m/>
    <m/>
    <s v=""/>
    <x v="0"/>
    <n v="32"/>
    <s v="LG"/>
    <s v="Resident"/>
    <x v="1"/>
  </r>
  <r>
    <n v="6499"/>
    <x v="1"/>
    <x v="23"/>
    <x v="20"/>
    <d v="1900-02-09T12:50:00"/>
    <m/>
    <m/>
    <s v=""/>
    <x v="0"/>
    <n v="0"/>
    <s v="LG"/>
    <m/>
    <x v="0"/>
  </r>
  <r>
    <n v="6500"/>
    <x v="1"/>
    <x v="23"/>
    <x v="21"/>
    <d v="1900-02-09T13:00:00"/>
    <m/>
    <m/>
    <s v=""/>
    <x v="0"/>
    <n v="0"/>
    <s v="LG"/>
    <m/>
    <x v="0"/>
  </r>
  <r>
    <n v="6501"/>
    <x v="1"/>
    <x v="23"/>
    <x v="21"/>
    <d v="1900-02-09T13:10:00"/>
    <m/>
    <m/>
    <s v=""/>
    <x v="0"/>
    <n v="0"/>
    <s v="LG"/>
    <m/>
    <x v="0"/>
  </r>
  <r>
    <n v="6502"/>
    <x v="1"/>
    <x v="23"/>
    <x v="21"/>
    <d v="1900-02-09T13:20:00"/>
    <m/>
    <m/>
    <s v=""/>
    <x v="0"/>
    <n v="0"/>
    <s v="LG"/>
    <m/>
    <x v="0"/>
  </r>
  <r>
    <n v="6503"/>
    <x v="1"/>
    <x v="23"/>
    <x v="21"/>
    <d v="1900-02-09T13:30:00"/>
    <m/>
    <m/>
    <s v=""/>
    <x v="0"/>
    <n v="0"/>
    <s v="LG"/>
    <m/>
    <x v="0"/>
  </r>
  <r>
    <n v="6504"/>
    <x v="1"/>
    <x v="23"/>
    <x v="21"/>
    <d v="1900-02-09T13:40:00"/>
    <m/>
    <m/>
    <s v=""/>
    <x v="0"/>
    <n v="0"/>
    <s v="LG"/>
    <m/>
    <x v="0"/>
  </r>
  <r>
    <n v="6505"/>
    <x v="1"/>
    <x v="23"/>
    <x v="21"/>
    <d v="1900-02-09T13:50:00"/>
    <m/>
    <m/>
    <s v=""/>
    <x v="0"/>
    <n v="0"/>
    <s v="LG"/>
    <m/>
    <x v="0"/>
  </r>
  <r>
    <n v="6506"/>
    <x v="1"/>
    <x v="23"/>
    <x v="22"/>
    <d v="1900-02-09T14:00:00"/>
    <m/>
    <m/>
    <s v=""/>
    <x v="0"/>
    <n v="0"/>
    <s v="LG"/>
    <m/>
    <x v="0"/>
  </r>
  <r>
    <n v="6507"/>
    <x v="1"/>
    <x v="23"/>
    <x v="22"/>
    <d v="1900-02-09T14:10:00"/>
    <m/>
    <m/>
    <s v=""/>
    <x v="0"/>
    <n v="25"/>
    <s v="LG"/>
    <s v="Resident same fish"/>
    <x v="1"/>
  </r>
  <r>
    <n v="6508"/>
    <x v="1"/>
    <x v="23"/>
    <x v="22"/>
    <d v="1900-02-09T14:20:00"/>
    <m/>
    <m/>
    <s v=""/>
    <x v="0"/>
    <n v="25"/>
    <s v="LG"/>
    <s v="Resident same fish"/>
    <x v="1"/>
  </r>
  <r>
    <n v="6509"/>
    <x v="1"/>
    <x v="23"/>
    <x v="22"/>
    <d v="1900-02-09T14:30:00"/>
    <m/>
    <m/>
    <s v=""/>
    <x v="0"/>
    <n v="0"/>
    <s v="LG"/>
    <m/>
    <x v="0"/>
  </r>
  <r>
    <n v="6510"/>
    <x v="1"/>
    <x v="23"/>
    <x v="22"/>
    <d v="1900-02-09T14:40:00"/>
    <m/>
    <m/>
    <s v=""/>
    <x v="0"/>
    <n v="0"/>
    <s v="LG"/>
    <m/>
    <x v="0"/>
  </r>
  <r>
    <n v="6511"/>
    <x v="1"/>
    <x v="23"/>
    <x v="22"/>
    <d v="1900-02-09T14:50:00"/>
    <m/>
    <m/>
    <s v=""/>
    <x v="0"/>
    <n v="0"/>
    <s v="LG"/>
    <m/>
    <x v="0"/>
  </r>
  <r>
    <n v="6512"/>
    <x v="1"/>
    <x v="23"/>
    <x v="23"/>
    <d v="1900-02-09T15:00:00"/>
    <m/>
    <m/>
    <s v=""/>
    <x v="0"/>
    <n v="0"/>
    <s v="LG"/>
    <m/>
    <x v="0"/>
  </r>
  <r>
    <n v="6513"/>
    <x v="1"/>
    <x v="23"/>
    <x v="23"/>
    <d v="1900-02-09T15:10:00"/>
    <m/>
    <m/>
    <s v=""/>
    <x v="0"/>
    <n v="0"/>
    <s v="JBu"/>
    <m/>
    <x v="0"/>
  </r>
  <r>
    <n v="6514"/>
    <x v="1"/>
    <x v="23"/>
    <x v="23"/>
    <d v="1900-02-09T15:20:00"/>
    <m/>
    <m/>
    <s v=""/>
    <x v="0"/>
    <n v="34"/>
    <s v="JBu"/>
    <s v="Resident"/>
    <x v="1"/>
  </r>
  <r>
    <n v="6515"/>
    <x v="1"/>
    <x v="23"/>
    <x v="23"/>
    <d v="1900-02-09T15:20:00"/>
    <m/>
    <m/>
    <s v=""/>
    <x v="0"/>
    <n v="21"/>
    <s v="JBu"/>
    <s v="Resident"/>
    <x v="1"/>
  </r>
  <r>
    <n v="6516"/>
    <x v="1"/>
    <x v="23"/>
    <x v="23"/>
    <d v="1900-02-09T15:30:00"/>
    <m/>
    <m/>
    <s v=""/>
    <x v="0"/>
    <n v="0"/>
    <s v="JBu"/>
    <m/>
    <x v="0"/>
  </r>
  <r>
    <n v="6517"/>
    <x v="1"/>
    <x v="23"/>
    <x v="23"/>
    <d v="1900-02-09T15:40:00"/>
    <m/>
    <m/>
    <s v=""/>
    <x v="0"/>
    <n v="0"/>
    <s v="JBu"/>
    <m/>
    <x v="0"/>
  </r>
  <r>
    <n v="6518"/>
    <x v="1"/>
    <x v="23"/>
    <x v="23"/>
    <d v="1900-02-09T15:50:00"/>
    <m/>
    <m/>
    <s v=""/>
    <x v="0"/>
    <n v="30"/>
    <s v="JBu"/>
    <s v="Resident"/>
    <x v="1"/>
  </r>
  <r>
    <n v="6519"/>
    <x v="1"/>
    <x v="23"/>
    <x v="0"/>
    <d v="1900-02-09T16:00:00"/>
    <m/>
    <m/>
    <s v=""/>
    <x v="0"/>
    <n v="0"/>
    <s v="JBu"/>
    <m/>
    <x v="0"/>
  </r>
  <r>
    <n v="6520"/>
    <x v="1"/>
    <x v="23"/>
    <x v="0"/>
    <d v="1900-02-09T16:10:00"/>
    <m/>
    <m/>
    <s v=""/>
    <x v="0"/>
    <n v="0"/>
    <s v="JBu"/>
    <m/>
    <x v="0"/>
  </r>
  <r>
    <n v="6521"/>
    <x v="1"/>
    <x v="23"/>
    <x v="0"/>
    <d v="1900-02-09T16:20:00"/>
    <m/>
    <m/>
    <s v=""/>
    <x v="0"/>
    <n v="28"/>
    <s v="JBu"/>
    <s v="Resident"/>
    <x v="1"/>
  </r>
  <r>
    <n v="6522"/>
    <x v="1"/>
    <x v="23"/>
    <x v="0"/>
    <d v="1900-02-09T16:30:00"/>
    <m/>
    <m/>
    <s v=""/>
    <x v="0"/>
    <n v="0"/>
    <s v="JBu"/>
    <m/>
    <x v="0"/>
  </r>
  <r>
    <n v="6523"/>
    <x v="1"/>
    <x v="23"/>
    <x v="0"/>
    <d v="1900-02-09T16:40:00"/>
    <m/>
    <m/>
    <s v=""/>
    <x v="0"/>
    <n v="0"/>
    <s v="JBu"/>
    <m/>
    <x v="0"/>
  </r>
  <r>
    <n v="6524"/>
    <x v="1"/>
    <x v="23"/>
    <x v="0"/>
    <d v="1900-02-09T16:50:00"/>
    <m/>
    <m/>
    <s v=""/>
    <x v="0"/>
    <n v="0"/>
    <s v="JBu"/>
    <m/>
    <x v="0"/>
  </r>
  <r>
    <n v="6525"/>
    <x v="1"/>
    <x v="23"/>
    <x v="1"/>
    <d v="1900-02-09T17:00:00"/>
    <m/>
    <m/>
    <s v=""/>
    <x v="0"/>
    <n v="23"/>
    <s v="JBu"/>
    <s v="Resident"/>
    <x v="1"/>
  </r>
  <r>
    <n v="6526"/>
    <x v="1"/>
    <x v="23"/>
    <x v="1"/>
    <d v="1900-02-09T17:10:00"/>
    <m/>
    <m/>
    <s v=""/>
    <x v="0"/>
    <n v="0"/>
    <s v="JBu"/>
    <m/>
    <x v="0"/>
  </r>
  <r>
    <n v="6527"/>
    <x v="1"/>
    <x v="23"/>
    <x v="1"/>
    <d v="1900-02-09T17:20:00"/>
    <m/>
    <m/>
    <s v=""/>
    <x v="0"/>
    <n v="0"/>
    <s v="JBu"/>
    <m/>
    <x v="0"/>
  </r>
  <r>
    <n v="6528"/>
    <x v="1"/>
    <x v="23"/>
    <x v="1"/>
    <d v="1900-02-09T17:30:00"/>
    <m/>
    <m/>
    <s v=""/>
    <x v="0"/>
    <n v="0"/>
    <s v="JBu"/>
    <m/>
    <x v="0"/>
  </r>
  <r>
    <n v="6529"/>
    <x v="1"/>
    <x v="23"/>
    <x v="1"/>
    <d v="1900-02-09T17:40:00"/>
    <m/>
    <m/>
    <s v=""/>
    <x v="0"/>
    <n v="22"/>
    <s v="JBu"/>
    <s v="Resident"/>
    <x v="1"/>
  </r>
  <r>
    <n v="6530"/>
    <x v="1"/>
    <x v="23"/>
    <x v="1"/>
    <d v="1900-02-09T17:50:00"/>
    <m/>
    <m/>
    <s v=""/>
    <x v="0"/>
    <n v="0"/>
    <s v="JBu"/>
    <m/>
    <x v="0"/>
  </r>
  <r>
    <n v="6531"/>
    <x v="1"/>
    <x v="23"/>
    <x v="2"/>
    <d v="1900-02-09T18:00:00"/>
    <m/>
    <m/>
    <s v=""/>
    <x v="0"/>
    <n v="0"/>
    <s v="JBu"/>
    <m/>
    <x v="0"/>
  </r>
  <r>
    <n v="6532"/>
    <x v="1"/>
    <x v="23"/>
    <x v="2"/>
    <d v="1900-02-09T18:10:00"/>
    <m/>
    <m/>
    <s v=""/>
    <x v="0"/>
    <n v="0"/>
    <s v="JBu"/>
    <m/>
    <x v="0"/>
  </r>
  <r>
    <n v="6533"/>
    <x v="1"/>
    <x v="23"/>
    <x v="2"/>
    <d v="1900-02-09T18:20:00"/>
    <m/>
    <m/>
    <s v=""/>
    <x v="0"/>
    <n v="35"/>
    <s v="JBu"/>
    <s v="Resident"/>
    <x v="1"/>
  </r>
  <r>
    <n v="6534"/>
    <x v="1"/>
    <x v="23"/>
    <x v="2"/>
    <d v="1900-02-09T18:30:00"/>
    <m/>
    <m/>
    <s v=""/>
    <x v="0"/>
    <n v="0"/>
    <s v="JBu"/>
    <m/>
    <x v="0"/>
  </r>
  <r>
    <n v="6535"/>
    <x v="1"/>
    <x v="23"/>
    <x v="2"/>
    <d v="1900-02-09T18:40:00"/>
    <m/>
    <m/>
    <s v=""/>
    <x v="0"/>
    <n v="0"/>
    <s v="JBu"/>
    <m/>
    <x v="0"/>
  </r>
  <r>
    <n v="6536"/>
    <x v="1"/>
    <x v="23"/>
    <x v="2"/>
    <d v="1900-02-09T18:50:00"/>
    <m/>
    <m/>
    <s v=""/>
    <x v="0"/>
    <n v="0"/>
    <s v="JBu"/>
    <m/>
    <x v="0"/>
  </r>
  <r>
    <n v="6537"/>
    <x v="1"/>
    <x v="23"/>
    <x v="3"/>
    <d v="1900-02-09T19:00:00"/>
    <m/>
    <m/>
    <s v=""/>
    <x v="0"/>
    <n v="0"/>
    <s v="JBu"/>
    <m/>
    <x v="0"/>
  </r>
  <r>
    <n v="6538"/>
    <x v="1"/>
    <x v="23"/>
    <x v="3"/>
    <d v="1900-02-09T19:10:00"/>
    <m/>
    <m/>
    <s v=""/>
    <x v="0"/>
    <n v="0"/>
    <s v="JBu"/>
    <m/>
    <x v="0"/>
  </r>
  <r>
    <n v="6539"/>
    <x v="1"/>
    <x v="23"/>
    <x v="3"/>
    <d v="1900-02-09T19:20:00"/>
    <m/>
    <m/>
    <s v=""/>
    <x v="0"/>
    <n v="0"/>
    <s v="JBu"/>
    <m/>
    <x v="0"/>
  </r>
  <r>
    <n v="6540"/>
    <x v="1"/>
    <x v="23"/>
    <x v="3"/>
    <d v="1900-02-09T19:30:00"/>
    <m/>
    <m/>
    <s v=""/>
    <x v="0"/>
    <n v="0"/>
    <s v="JBu"/>
    <m/>
    <x v="0"/>
  </r>
  <r>
    <n v="6541"/>
    <x v="1"/>
    <x v="23"/>
    <x v="3"/>
    <d v="1900-02-09T19:40:00"/>
    <m/>
    <m/>
    <s v=""/>
    <x v="0"/>
    <n v="0"/>
    <s v="JBu"/>
    <m/>
    <x v="0"/>
  </r>
  <r>
    <n v="6542"/>
    <x v="1"/>
    <x v="23"/>
    <x v="3"/>
    <d v="1900-02-09T19:50:00"/>
    <m/>
    <m/>
    <s v=""/>
    <x v="0"/>
    <n v="0"/>
    <s v="JBu"/>
    <m/>
    <x v="0"/>
  </r>
  <r>
    <n v="6543"/>
    <x v="1"/>
    <x v="23"/>
    <x v="4"/>
    <d v="1900-02-09T20:00:00"/>
    <m/>
    <m/>
    <s v=""/>
    <x v="0"/>
    <n v="0"/>
    <s v="LG"/>
    <m/>
    <x v="0"/>
  </r>
  <r>
    <n v="6544"/>
    <x v="1"/>
    <x v="23"/>
    <x v="4"/>
    <d v="1900-02-09T20:10:00"/>
    <m/>
    <m/>
    <s v=""/>
    <x v="0"/>
    <n v="42"/>
    <s v="LG"/>
    <s v="Resident"/>
    <x v="2"/>
  </r>
  <r>
    <n v="6545"/>
    <x v="1"/>
    <x v="23"/>
    <x v="4"/>
    <d v="1900-02-09T20:20:00"/>
    <m/>
    <m/>
    <s v=""/>
    <x v="0"/>
    <n v="0"/>
    <s v="LG"/>
    <m/>
    <x v="0"/>
  </r>
  <r>
    <n v="6546"/>
    <x v="1"/>
    <x v="23"/>
    <x v="4"/>
    <d v="1900-02-09T20:30:00"/>
    <m/>
    <m/>
    <s v=""/>
    <x v="0"/>
    <n v="0"/>
    <s v="LG"/>
    <m/>
    <x v="0"/>
  </r>
  <r>
    <n v="6547"/>
    <x v="1"/>
    <x v="23"/>
    <x v="4"/>
    <d v="1900-02-09T20:40:00"/>
    <m/>
    <m/>
    <s v=""/>
    <x v="0"/>
    <n v="0"/>
    <s v="LG"/>
    <m/>
    <x v="0"/>
  </r>
  <r>
    <n v="6548"/>
    <x v="1"/>
    <x v="23"/>
    <x v="4"/>
    <d v="1900-02-09T20:50:00"/>
    <m/>
    <m/>
    <s v=""/>
    <x v="0"/>
    <n v="0"/>
    <s v="LG"/>
    <m/>
    <x v="0"/>
  </r>
  <r>
    <n v="6549"/>
    <x v="1"/>
    <x v="23"/>
    <x v="5"/>
    <d v="1900-02-09T21:00:00"/>
    <m/>
    <m/>
    <s v=""/>
    <x v="0"/>
    <n v="0"/>
    <s v="LG"/>
    <m/>
    <x v="0"/>
  </r>
  <r>
    <n v="6550"/>
    <x v="1"/>
    <x v="23"/>
    <x v="5"/>
    <d v="1900-02-09T21:10:00"/>
    <m/>
    <m/>
    <s v=""/>
    <x v="0"/>
    <n v="0"/>
    <s v="LG"/>
    <m/>
    <x v="0"/>
  </r>
  <r>
    <n v="6551"/>
    <x v="1"/>
    <x v="23"/>
    <x v="5"/>
    <d v="1900-02-09T21:20:00"/>
    <m/>
    <m/>
    <s v=""/>
    <x v="0"/>
    <n v="29"/>
    <s v="LG"/>
    <s v="Resident"/>
    <x v="1"/>
  </r>
  <r>
    <n v="6552"/>
    <x v="1"/>
    <x v="23"/>
    <x v="5"/>
    <d v="1900-02-09T21:30:00"/>
    <m/>
    <m/>
    <s v=""/>
    <x v="0"/>
    <n v="0"/>
    <s v="LG"/>
    <m/>
    <x v="0"/>
  </r>
  <r>
    <n v="6553"/>
    <x v="1"/>
    <x v="23"/>
    <x v="5"/>
    <d v="1900-02-09T21:40:00"/>
    <m/>
    <m/>
    <s v=""/>
    <x v="0"/>
    <n v="0"/>
    <s v="LG"/>
    <m/>
    <x v="0"/>
  </r>
  <r>
    <n v="6554"/>
    <x v="1"/>
    <x v="23"/>
    <x v="5"/>
    <d v="1900-02-09T21:50:00"/>
    <m/>
    <m/>
    <s v=""/>
    <x v="0"/>
    <n v="0"/>
    <s v="LG"/>
    <m/>
    <x v="0"/>
  </r>
  <r>
    <n v="6555"/>
    <x v="1"/>
    <x v="23"/>
    <x v="6"/>
    <d v="1900-02-09T22:00:00"/>
    <m/>
    <m/>
    <s v=""/>
    <x v="0"/>
    <n v="0"/>
    <s v="LG"/>
    <m/>
    <x v="0"/>
  </r>
  <r>
    <n v="6556"/>
    <x v="1"/>
    <x v="23"/>
    <x v="6"/>
    <d v="1900-02-09T22:10:00"/>
    <m/>
    <m/>
    <s v=""/>
    <x v="0"/>
    <n v="0"/>
    <s v="LG"/>
    <m/>
    <x v="0"/>
  </r>
  <r>
    <n v="6557"/>
    <x v="1"/>
    <x v="23"/>
    <x v="6"/>
    <d v="1900-02-09T22:20:00"/>
    <m/>
    <m/>
    <s v=""/>
    <x v="0"/>
    <n v="0"/>
    <s v="LG"/>
    <m/>
    <x v="0"/>
  </r>
  <r>
    <n v="6558"/>
    <x v="1"/>
    <x v="23"/>
    <x v="6"/>
    <d v="1900-02-09T22:30:00"/>
    <m/>
    <m/>
    <s v=""/>
    <x v="0"/>
    <n v="0"/>
    <s v="JBu"/>
    <m/>
    <x v="0"/>
  </r>
  <r>
    <n v="6559"/>
    <x v="1"/>
    <x v="23"/>
    <x v="6"/>
    <d v="1900-02-09T22:40:00"/>
    <m/>
    <m/>
    <s v=""/>
    <x v="0"/>
    <n v="0"/>
    <s v="JBu"/>
    <m/>
    <x v="0"/>
  </r>
  <r>
    <n v="6560"/>
    <x v="1"/>
    <x v="23"/>
    <x v="6"/>
    <d v="1900-02-09T22:50:00"/>
    <m/>
    <m/>
    <s v=""/>
    <x v="0"/>
    <n v="32"/>
    <s v="JBu"/>
    <s v="Resident"/>
    <x v="1"/>
  </r>
  <r>
    <n v="6561"/>
    <x v="1"/>
    <x v="23"/>
    <x v="7"/>
    <d v="1900-02-09T23:00:00"/>
    <m/>
    <m/>
    <s v=""/>
    <x v="0"/>
    <n v="22"/>
    <s v="JBu"/>
    <s v="Resident"/>
    <x v="1"/>
  </r>
  <r>
    <n v="6562"/>
    <x v="1"/>
    <x v="23"/>
    <x v="7"/>
    <d v="1900-02-09T23:00:00"/>
    <m/>
    <m/>
    <s v=""/>
    <x v="0"/>
    <n v="27"/>
    <s v="JBu"/>
    <s v="Resident"/>
    <x v="1"/>
  </r>
  <r>
    <n v="6563"/>
    <x v="1"/>
    <x v="23"/>
    <x v="7"/>
    <d v="1900-02-09T23:10:00"/>
    <m/>
    <m/>
    <s v=""/>
    <x v="0"/>
    <n v="0"/>
    <s v="JBu"/>
    <m/>
    <x v="0"/>
  </r>
  <r>
    <n v="6564"/>
    <x v="1"/>
    <x v="23"/>
    <x v="7"/>
    <d v="1900-02-09T23:20:00"/>
    <m/>
    <m/>
    <s v=""/>
    <x v="0"/>
    <n v="0"/>
    <s v="JBu"/>
    <m/>
    <x v="0"/>
  </r>
  <r>
    <n v="6565"/>
    <x v="1"/>
    <x v="23"/>
    <x v="7"/>
    <d v="1900-02-09T23:30:00"/>
    <m/>
    <m/>
    <s v=""/>
    <x v="0"/>
    <n v="0"/>
    <s v="JBu"/>
    <m/>
    <x v="0"/>
  </r>
  <r>
    <n v="6566"/>
    <x v="1"/>
    <x v="23"/>
    <x v="7"/>
    <d v="1900-02-09T23:40:00"/>
    <m/>
    <m/>
    <s v=""/>
    <x v="0"/>
    <n v="0"/>
    <s v="JBu"/>
    <m/>
    <x v="0"/>
  </r>
  <r>
    <n v="6567"/>
    <x v="1"/>
    <x v="23"/>
    <x v="7"/>
    <d v="1900-02-09T23:50:00"/>
    <m/>
    <m/>
    <s v=""/>
    <x v="0"/>
    <n v="0"/>
    <s v="JBu"/>
    <m/>
    <x v="0"/>
  </r>
  <r>
    <n v="6568"/>
    <x v="0"/>
    <x v="23"/>
    <x v="8"/>
    <d v="1900-02-10T00:00:00"/>
    <m/>
    <m/>
    <s v=""/>
    <x v="0"/>
    <n v="0"/>
    <s v="LG"/>
    <m/>
    <x v="0"/>
  </r>
  <r>
    <n v="6569"/>
    <x v="0"/>
    <x v="23"/>
    <x v="8"/>
    <d v="1900-02-10T00:10:00"/>
    <m/>
    <m/>
    <s v=""/>
    <x v="0"/>
    <n v="0"/>
    <s v="LG"/>
    <m/>
    <x v="0"/>
  </r>
  <r>
    <n v="6570"/>
    <x v="0"/>
    <x v="23"/>
    <x v="8"/>
    <d v="1900-02-10T00:20:00"/>
    <m/>
    <m/>
    <s v=""/>
    <x v="0"/>
    <n v="0"/>
    <s v="LG"/>
    <m/>
    <x v="0"/>
  </r>
  <r>
    <n v="6571"/>
    <x v="0"/>
    <x v="23"/>
    <x v="8"/>
    <d v="1900-02-10T00:30:00"/>
    <m/>
    <m/>
    <s v=""/>
    <x v="0"/>
    <n v="0"/>
    <s v="LG"/>
    <m/>
    <x v="0"/>
  </r>
  <r>
    <n v="6572"/>
    <x v="0"/>
    <x v="23"/>
    <x v="8"/>
    <d v="1900-02-10T00:40:00"/>
    <m/>
    <m/>
    <s v=""/>
    <x v="0"/>
    <n v="0"/>
    <s v="LG"/>
    <m/>
    <x v="0"/>
  </r>
  <r>
    <n v="6573"/>
    <x v="0"/>
    <x v="23"/>
    <x v="8"/>
    <d v="1900-02-10T00:50:00"/>
    <m/>
    <m/>
    <s v=""/>
    <x v="0"/>
    <n v="0"/>
    <s v="LG"/>
    <m/>
    <x v="0"/>
  </r>
  <r>
    <n v="6574"/>
    <x v="0"/>
    <x v="23"/>
    <x v="9"/>
    <d v="1900-02-10T01:00:00"/>
    <m/>
    <m/>
    <s v=""/>
    <x v="0"/>
    <n v="0"/>
    <s v="LG"/>
    <m/>
    <x v="0"/>
  </r>
  <r>
    <n v="6575"/>
    <x v="0"/>
    <x v="23"/>
    <x v="9"/>
    <d v="1900-02-10T01:10:00"/>
    <m/>
    <m/>
    <s v=""/>
    <x v="0"/>
    <n v="0"/>
    <s v="LG"/>
    <m/>
    <x v="0"/>
  </r>
  <r>
    <n v="6576"/>
    <x v="0"/>
    <x v="23"/>
    <x v="9"/>
    <d v="1900-02-10T01:20:00"/>
    <m/>
    <m/>
    <s v=""/>
    <x v="0"/>
    <n v="0"/>
    <s v="LG"/>
    <m/>
    <x v="0"/>
  </r>
  <r>
    <n v="6577"/>
    <x v="0"/>
    <x v="23"/>
    <x v="9"/>
    <d v="1900-02-10T01:30:00"/>
    <m/>
    <m/>
    <s v=""/>
    <x v="0"/>
    <n v="0"/>
    <s v="LG"/>
    <m/>
    <x v="0"/>
  </r>
  <r>
    <n v="6578"/>
    <x v="0"/>
    <x v="23"/>
    <x v="9"/>
    <d v="1900-02-10T01:40:00"/>
    <m/>
    <m/>
    <s v=""/>
    <x v="0"/>
    <n v="0"/>
    <s v="LG"/>
    <m/>
    <x v="0"/>
  </r>
  <r>
    <n v="6579"/>
    <x v="0"/>
    <x v="23"/>
    <x v="9"/>
    <d v="1900-02-10T01:50:00"/>
    <m/>
    <m/>
    <s v=""/>
    <x v="0"/>
    <n v="0"/>
    <s v="LG"/>
    <m/>
    <x v="0"/>
  </r>
  <r>
    <n v="6580"/>
    <x v="0"/>
    <x v="23"/>
    <x v="10"/>
    <d v="1900-02-10T02:00:00"/>
    <m/>
    <m/>
    <s v=""/>
    <x v="0"/>
    <n v="0"/>
    <s v="LG"/>
    <m/>
    <x v="0"/>
  </r>
  <r>
    <n v="6581"/>
    <x v="0"/>
    <x v="23"/>
    <x v="10"/>
    <d v="1900-02-10T02:10:00"/>
    <m/>
    <m/>
    <s v=""/>
    <x v="0"/>
    <n v="0"/>
    <s v="LG"/>
    <m/>
    <x v="0"/>
  </r>
  <r>
    <n v="6582"/>
    <x v="0"/>
    <x v="23"/>
    <x v="10"/>
    <d v="1900-02-10T02:20:00"/>
    <m/>
    <m/>
    <s v=""/>
    <x v="0"/>
    <n v="0"/>
    <s v="LG"/>
    <m/>
    <x v="0"/>
  </r>
  <r>
    <n v="6583"/>
    <x v="0"/>
    <x v="23"/>
    <x v="10"/>
    <d v="1900-02-10T02:30:00"/>
    <m/>
    <m/>
    <s v=""/>
    <x v="0"/>
    <n v="0"/>
    <s v="LG"/>
    <m/>
    <x v="0"/>
  </r>
  <r>
    <n v="6584"/>
    <x v="0"/>
    <x v="23"/>
    <x v="10"/>
    <d v="1900-02-10T02:40:00"/>
    <m/>
    <m/>
    <s v=""/>
    <x v="0"/>
    <n v="0"/>
    <s v="LG"/>
    <m/>
    <x v="0"/>
  </r>
  <r>
    <n v="6585"/>
    <x v="0"/>
    <x v="23"/>
    <x v="10"/>
    <d v="1900-02-10T02:50:00"/>
    <m/>
    <m/>
    <s v=""/>
    <x v="0"/>
    <n v="0"/>
    <s v="LG"/>
    <m/>
    <x v="0"/>
  </r>
  <r>
    <n v="6586"/>
    <x v="0"/>
    <x v="23"/>
    <x v="11"/>
    <d v="1900-02-10T03:00:00"/>
    <m/>
    <m/>
    <s v=""/>
    <x v="0"/>
    <n v="0"/>
    <s v="LG"/>
    <m/>
    <x v="0"/>
  </r>
  <r>
    <n v="6587"/>
    <x v="0"/>
    <x v="23"/>
    <x v="11"/>
    <d v="1900-02-10T03:10:00"/>
    <m/>
    <m/>
    <s v=""/>
    <x v="0"/>
    <n v="0"/>
    <s v="LG"/>
    <m/>
    <x v="0"/>
  </r>
  <r>
    <n v="6588"/>
    <x v="0"/>
    <x v="23"/>
    <x v="11"/>
    <d v="1900-02-10T03:20:00"/>
    <m/>
    <m/>
    <s v=""/>
    <x v="0"/>
    <n v="0"/>
    <s v="LG"/>
    <m/>
    <x v="0"/>
  </r>
  <r>
    <n v="6589"/>
    <x v="0"/>
    <x v="23"/>
    <x v="11"/>
    <d v="1900-02-10T03:30:00"/>
    <m/>
    <m/>
    <s v=""/>
    <x v="0"/>
    <n v="0"/>
    <s v="LG"/>
    <m/>
    <x v="0"/>
  </r>
  <r>
    <n v="6590"/>
    <x v="0"/>
    <x v="23"/>
    <x v="11"/>
    <d v="1900-02-10T03:40:00"/>
    <m/>
    <m/>
    <s v=""/>
    <x v="0"/>
    <n v="0"/>
    <s v="LG"/>
    <m/>
    <x v="0"/>
  </r>
  <r>
    <n v="6591"/>
    <x v="0"/>
    <x v="23"/>
    <x v="11"/>
    <d v="1900-02-10T03:50:00"/>
    <m/>
    <m/>
    <s v=""/>
    <x v="0"/>
    <n v="0"/>
    <s v="LG"/>
    <m/>
    <x v="0"/>
  </r>
  <r>
    <n v="6592"/>
    <x v="0"/>
    <x v="23"/>
    <x v="12"/>
    <d v="1900-02-10T04:00:00"/>
    <m/>
    <m/>
    <s v=""/>
    <x v="0"/>
    <n v="0"/>
    <s v="LG"/>
    <m/>
    <x v="0"/>
  </r>
  <r>
    <n v="6593"/>
    <x v="0"/>
    <x v="23"/>
    <x v="12"/>
    <d v="1900-02-10T04:10:00"/>
    <m/>
    <m/>
    <s v=""/>
    <x v="0"/>
    <n v="0"/>
    <s v="LG"/>
    <m/>
    <x v="0"/>
  </r>
  <r>
    <n v="6594"/>
    <x v="0"/>
    <x v="23"/>
    <x v="12"/>
    <d v="1900-02-10T04:20:00"/>
    <m/>
    <m/>
    <s v=""/>
    <x v="0"/>
    <n v="0"/>
    <s v="LG"/>
    <m/>
    <x v="0"/>
  </r>
  <r>
    <n v="6595"/>
    <x v="0"/>
    <x v="23"/>
    <x v="12"/>
    <d v="1900-02-10T04:30:00"/>
    <m/>
    <m/>
    <s v=""/>
    <x v="0"/>
    <n v="0"/>
    <s v="LG"/>
    <m/>
    <x v="0"/>
  </r>
  <r>
    <n v="6596"/>
    <x v="0"/>
    <x v="23"/>
    <x v="12"/>
    <d v="1900-02-10T04:40:00"/>
    <m/>
    <m/>
    <s v=""/>
    <x v="0"/>
    <n v="0"/>
    <s v="LG"/>
    <m/>
    <x v="0"/>
  </r>
  <r>
    <n v="6597"/>
    <x v="0"/>
    <x v="23"/>
    <x v="12"/>
    <d v="1900-02-10T04:50:00"/>
    <m/>
    <m/>
    <s v=""/>
    <x v="0"/>
    <n v="0"/>
    <s v="LG"/>
    <m/>
    <x v="0"/>
  </r>
  <r>
    <n v="6598"/>
    <x v="0"/>
    <x v="23"/>
    <x v="13"/>
    <d v="1900-02-10T05:00:00"/>
    <m/>
    <m/>
    <s v=""/>
    <x v="0"/>
    <n v="0"/>
    <s v="LG"/>
    <m/>
    <x v="0"/>
  </r>
  <r>
    <n v="6599"/>
    <x v="0"/>
    <x v="23"/>
    <x v="13"/>
    <d v="1900-02-10T05:10:00"/>
    <m/>
    <m/>
    <s v=""/>
    <x v="0"/>
    <n v="0"/>
    <s v="LG"/>
    <m/>
    <x v="0"/>
  </r>
  <r>
    <n v="6600"/>
    <x v="0"/>
    <x v="23"/>
    <x v="13"/>
    <d v="1900-02-10T05:20:00"/>
    <m/>
    <m/>
    <s v=""/>
    <x v="0"/>
    <n v="0"/>
    <s v="LG"/>
    <m/>
    <x v="0"/>
  </r>
  <r>
    <n v="6601"/>
    <x v="0"/>
    <x v="23"/>
    <x v="13"/>
    <d v="1900-02-10T05:30:00"/>
    <m/>
    <m/>
    <s v=""/>
    <x v="0"/>
    <n v="0"/>
    <s v="LG"/>
    <m/>
    <x v="0"/>
  </r>
  <r>
    <n v="6602"/>
    <x v="0"/>
    <x v="23"/>
    <x v="13"/>
    <d v="1900-02-10T05:40:00"/>
    <m/>
    <m/>
    <s v=""/>
    <x v="0"/>
    <n v="0"/>
    <s v="LG"/>
    <m/>
    <x v="0"/>
  </r>
  <r>
    <n v="6603"/>
    <x v="0"/>
    <x v="23"/>
    <x v="13"/>
    <d v="1900-02-10T05:50:00"/>
    <m/>
    <m/>
    <s v=""/>
    <x v="0"/>
    <n v="0"/>
    <s v="LG"/>
    <m/>
    <x v="0"/>
  </r>
  <r>
    <n v="6604"/>
    <x v="0"/>
    <x v="23"/>
    <x v="14"/>
    <d v="1900-02-10T06:00:00"/>
    <m/>
    <m/>
    <s v=""/>
    <x v="0"/>
    <n v="0"/>
    <s v="LG"/>
    <m/>
    <x v="0"/>
  </r>
  <r>
    <n v="6605"/>
    <x v="0"/>
    <x v="23"/>
    <x v="14"/>
    <d v="1900-02-10T06:10:00"/>
    <m/>
    <m/>
    <s v=""/>
    <x v="0"/>
    <n v="0"/>
    <s v="LG"/>
    <m/>
    <x v="0"/>
  </r>
  <r>
    <n v="6606"/>
    <x v="0"/>
    <x v="23"/>
    <x v="14"/>
    <d v="1900-02-10T06:20:00"/>
    <m/>
    <m/>
    <s v=""/>
    <x v="0"/>
    <n v="0"/>
    <s v="LG"/>
    <m/>
    <x v="0"/>
  </r>
  <r>
    <n v="6607"/>
    <x v="0"/>
    <x v="23"/>
    <x v="14"/>
    <d v="1900-02-10T06:30:00"/>
    <m/>
    <m/>
    <s v=""/>
    <x v="0"/>
    <n v="0"/>
    <s v="LG"/>
    <m/>
    <x v="0"/>
  </r>
  <r>
    <n v="6608"/>
    <x v="0"/>
    <x v="23"/>
    <x v="14"/>
    <d v="1900-02-10T06:40:00"/>
    <m/>
    <m/>
    <s v=""/>
    <x v="0"/>
    <n v="0"/>
    <s v="LG"/>
    <m/>
    <x v="0"/>
  </r>
  <r>
    <n v="6609"/>
    <x v="0"/>
    <x v="23"/>
    <x v="14"/>
    <d v="1900-02-10T06:50:00"/>
    <m/>
    <m/>
    <s v=""/>
    <x v="0"/>
    <n v="0"/>
    <s v="LG"/>
    <m/>
    <x v="0"/>
  </r>
  <r>
    <n v="6610"/>
    <x v="0"/>
    <x v="23"/>
    <x v="15"/>
    <d v="1900-02-10T07:00:00"/>
    <m/>
    <m/>
    <s v=""/>
    <x v="0"/>
    <n v="0"/>
    <s v="LG"/>
    <m/>
    <x v="0"/>
  </r>
  <r>
    <n v="6611"/>
    <x v="0"/>
    <x v="23"/>
    <x v="15"/>
    <d v="1900-02-10T07:10:00"/>
    <m/>
    <m/>
    <s v=""/>
    <x v="0"/>
    <n v="0"/>
    <s v="LG"/>
    <m/>
    <x v="0"/>
  </r>
  <r>
    <n v="6612"/>
    <x v="0"/>
    <x v="23"/>
    <x v="15"/>
    <d v="1900-02-10T07:20:00"/>
    <m/>
    <m/>
    <s v=""/>
    <x v="0"/>
    <n v="0"/>
    <s v="LG"/>
    <m/>
    <x v="0"/>
  </r>
  <r>
    <n v="6613"/>
    <x v="0"/>
    <x v="23"/>
    <x v="15"/>
    <d v="1900-02-10T07:30:00"/>
    <m/>
    <m/>
    <s v=""/>
    <x v="0"/>
    <n v="0"/>
    <s v="LG"/>
    <m/>
    <x v="0"/>
  </r>
  <r>
    <n v="6614"/>
    <x v="0"/>
    <x v="23"/>
    <x v="15"/>
    <d v="1900-02-10T07:40:00"/>
    <m/>
    <m/>
    <s v=""/>
    <x v="0"/>
    <n v="0"/>
    <s v="LG"/>
    <m/>
    <x v="0"/>
  </r>
  <r>
    <n v="6615"/>
    <x v="0"/>
    <x v="23"/>
    <x v="15"/>
    <d v="1900-02-10T07:50:00"/>
    <m/>
    <m/>
    <s v=""/>
    <x v="0"/>
    <n v="0"/>
    <s v="LG"/>
    <m/>
    <x v="0"/>
  </r>
  <r>
    <n v="6616"/>
    <x v="0"/>
    <x v="23"/>
    <x v="16"/>
    <d v="1900-02-10T08:00:00"/>
    <m/>
    <m/>
    <s v=""/>
    <x v="0"/>
    <n v="0"/>
    <s v="LG"/>
    <m/>
    <x v="0"/>
  </r>
  <r>
    <n v="6617"/>
    <x v="0"/>
    <x v="23"/>
    <x v="16"/>
    <d v="1900-02-10T08:10:00"/>
    <m/>
    <m/>
    <s v=""/>
    <x v="0"/>
    <n v="0"/>
    <s v="LG"/>
    <m/>
    <x v="0"/>
  </r>
  <r>
    <n v="6618"/>
    <x v="0"/>
    <x v="23"/>
    <x v="16"/>
    <d v="1900-02-10T08:20:00"/>
    <m/>
    <m/>
    <s v=""/>
    <x v="0"/>
    <n v="0"/>
    <s v="LG"/>
    <m/>
    <x v="0"/>
  </r>
  <r>
    <n v="6619"/>
    <x v="0"/>
    <x v="23"/>
    <x v="16"/>
    <d v="1900-02-10T08:30:00"/>
    <m/>
    <m/>
    <s v=""/>
    <x v="0"/>
    <n v="0"/>
    <s v="LG"/>
    <m/>
    <x v="0"/>
  </r>
  <r>
    <n v="6620"/>
    <x v="0"/>
    <x v="23"/>
    <x v="16"/>
    <d v="1900-02-10T08:40:00"/>
    <m/>
    <m/>
    <s v=""/>
    <x v="0"/>
    <n v="0"/>
    <s v="LG"/>
    <m/>
    <x v="0"/>
  </r>
  <r>
    <n v="6621"/>
    <x v="0"/>
    <x v="23"/>
    <x v="16"/>
    <d v="1900-02-10T08:50:00"/>
    <m/>
    <m/>
    <s v=""/>
    <x v="0"/>
    <n v="0"/>
    <s v="LG"/>
    <m/>
    <x v="0"/>
  </r>
  <r>
    <n v="6622"/>
    <x v="0"/>
    <x v="23"/>
    <x v="17"/>
    <d v="1900-02-10T09:00:00"/>
    <m/>
    <m/>
    <s v=""/>
    <x v="0"/>
    <n v="0"/>
    <s v="LG"/>
    <m/>
    <x v="0"/>
  </r>
  <r>
    <n v="6623"/>
    <x v="0"/>
    <x v="23"/>
    <x v="17"/>
    <d v="1900-02-10T09:10:00"/>
    <m/>
    <m/>
    <s v=""/>
    <x v="0"/>
    <n v="0"/>
    <s v="LG"/>
    <m/>
    <x v="0"/>
  </r>
  <r>
    <n v="6624"/>
    <x v="0"/>
    <x v="23"/>
    <x v="17"/>
    <d v="1900-02-10T09:20:00"/>
    <m/>
    <m/>
    <s v=""/>
    <x v="0"/>
    <n v="0"/>
    <s v="LG"/>
    <m/>
    <x v="0"/>
  </r>
  <r>
    <n v="6625"/>
    <x v="0"/>
    <x v="23"/>
    <x v="17"/>
    <d v="1900-02-10T09:30:00"/>
    <m/>
    <m/>
    <s v=""/>
    <x v="0"/>
    <n v="0"/>
    <s v="LG"/>
    <m/>
    <x v="0"/>
  </r>
  <r>
    <n v="6626"/>
    <x v="0"/>
    <x v="23"/>
    <x v="17"/>
    <d v="1900-02-10T09:40:00"/>
    <m/>
    <m/>
    <s v=""/>
    <x v="0"/>
    <n v="0"/>
    <s v="LG"/>
    <m/>
    <x v="0"/>
  </r>
  <r>
    <n v="6627"/>
    <x v="0"/>
    <x v="23"/>
    <x v="17"/>
    <d v="1900-02-10T09:50:00"/>
    <m/>
    <m/>
    <s v=""/>
    <x v="0"/>
    <n v="0"/>
    <s v="LG"/>
    <m/>
    <x v="0"/>
  </r>
  <r>
    <n v="6628"/>
    <x v="0"/>
    <x v="23"/>
    <x v="18"/>
    <d v="1900-02-10T10:00:00"/>
    <m/>
    <m/>
    <s v=""/>
    <x v="0"/>
    <n v="0"/>
    <s v="LG"/>
    <m/>
    <x v="0"/>
  </r>
  <r>
    <n v="6629"/>
    <x v="0"/>
    <x v="23"/>
    <x v="18"/>
    <d v="1900-02-10T10:10:00"/>
    <m/>
    <m/>
    <s v=""/>
    <x v="0"/>
    <n v="0"/>
    <s v="LG"/>
    <m/>
    <x v="0"/>
  </r>
  <r>
    <n v="6630"/>
    <x v="0"/>
    <x v="23"/>
    <x v="18"/>
    <d v="1900-02-10T10:20:00"/>
    <m/>
    <m/>
    <s v=""/>
    <x v="0"/>
    <n v="0"/>
    <s v="LG"/>
    <m/>
    <x v="0"/>
  </r>
  <r>
    <n v="6631"/>
    <x v="0"/>
    <x v="23"/>
    <x v="18"/>
    <d v="1900-02-10T10:30:00"/>
    <m/>
    <m/>
    <s v=""/>
    <x v="0"/>
    <n v="0"/>
    <s v="LG"/>
    <m/>
    <x v="0"/>
  </r>
  <r>
    <n v="6632"/>
    <x v="0"/>
    <x v="23"/>
    <x v="18"/>
    <d v="1900-02-10T10:40:00"/>
    <m/>
    <m/>
    <s v=""/>
    <x v="0"/>
    <n v="0"/>
    <s v="LG"/>
    <m/>
    <x v="0"/>
  </r>
  <r>
    <n v="6633"/>
    <x v="0"/>
    <x v="23"/>
    <x v="18"/>
    <d v="1900-02-10T10:50:00"/>
    <m/>
    <m/>
    <s v=""/>
    <x v="0"/>
    <n v="0"/>
    <s v="LG"/>
    <m/>
    <x v="0"/>
  </r>
  <r>
    <n v="6634"/>
    <x v="0"/>
    <x v="23"/>
    <x v="19"/>
    <d v="1900-02-10T11:00:00"/>
    <m/>
    <m/>
    <s v=""/>
    <x v="0"/>
    <n v="0"/>
    <s v="LG"/>
    <m/>
    <x v="0"/>
  </r>
  <r>
    <n v="6635"/>
    <x v="0"/>
    <x v="23"/>
    <x v="19"/>
    <d v="1900-02-10T11:10:00"/>
    <m/>
    <m/>
    <s v=""/>
    <x v="0"/>
    <n v="0"/>
    <s v="LG"/>
    <m/>
    <x v="0"/>
  </r>
  <r>
    <n v="6636"/>
    <x v="0"/>
    <x v="23"/>
    <x v="19"/>
    <d v="1900-02-10T11:20:00"/>
    <m/>
    <m/>
    <s v=""/>
    <x v="0"/>
    <n v="0"/>
    <s v="LG"/>
    <m/>
    <x v="0"/>
  </r>
  <r>
    <n v="6637"/>
    <x v="0"/>
    <x v="23"/>
    <x v="19"/>
    <d v="1899-12-30T11:21:46"/>
    <m/>
    <m/>
    <s v=""/>
    <x v="0"/>
    <n v="0"/>
    <s v="LG"/>
    <m/>
    <x v="0"/>
  </r>
  <r>
    <n v="6638"/>
    <x v="0"/>
    <x v="23"/>
    <x v="19"/>
    <d v="1900-02-10T11:30:00"/>
    <m/>
    <m/>
    <s v=""/>
    <x v="0"/>
    <n v="0"/>
    <s v="LG"/>
    <m/>
    <x v="0"/>
  </r>
  <r>
    <n v="6639"/>
    <x v="0"/>
    <x v="23"/>
    <x v="19"/>
    <d v="1900-02-10T11:40:00"/>
    <m/>
    <m/>
    <s v=""/>
    <x v="0"/>
    <n v="0"/>
    <s v="LG"/>
    <m/>
    <x v="0"/>
  </r>
  <r>
    <n v="6640"/>
    <x v="0"/>
    <x v="23"/>
    <x v="19"/>
    <d v="1900-02-10T11:50:00"/>
    <m/>
    <m/>
    <s v=""/>
    <x v="0"/>
    <n v="0"/>
    <s v="LG"/>
    <m/>
    <x v="0"/>
  </r>
  <r>
    <n v="6641"/>
    <x v="0"/>
    <x v="23"/>
    <x v="20"/>
    <d v="1900-02-10T12:00:00"/>
    <m/>
    <m/>
    <s v=""/>
    <x v="0"/>
    <n v="0"/>
    <s v="LG"/>
    <m/>
    <x v="0"/>
  </r>
  <r>
    <n v="6642"/>
    <x v="0"/>
    <x v="23"/>
    <x v="20"/>
    <d v="1900-02-10T12:10:00"/>
    <m/>
    <m/>
    <s v=""/>
    <x v="0"/>
    <n v="0"/>
    <s v="LG"/>
    <m/>
    <x v="0"/>
  </r>
  <r>
    <n v="6643"/>
    <x v="0"/>
    <x v="23"/>
    <x v="20"/>
    <d v="1900-02-10T12:20:00"/>
    <m/>
    <m/>
    <s v=""/>
    <x v="0"/>
    <n v="0"/>
    <s v="LG"/>
    <m/>
    <x v="0"/>
  </r>
  <r>
    <n v="6644"/>
    <x v="0"/>
    <x v="23"/>
    <x v="20"/>
    <d v="1900-02-10T12:30:00"/>
    <m/>
    <m/>
    <s v=""/>
    <x v="0"/>
    <n v="0"/>
    <s v="LG"/>
    <m/>
    <x v="0"/>
  </r>
  <r>
    <n v="6645"/>
    <x v="0"/>
    <x v="23"/>
    <x v="20"/>
    <d v="1900-02-10T12:40:00"/>
    <m/>
    <m/>
    <s v=""/>
    <x v="0"/>
    <n v="0"/>
    <s v="LG"/>
    <m/>
    <x v="0"/>
  </r>
  <r>
    <n v="6646"/>
    <x v="0"/>
    <x v="23"/>
    <x v="20"/>
    <d v="1900-02-10T12:50:00"/>
    <m/>
    <m/>
    <s v=""/>
    <x v="0"/>
    <n v="0"/>
    <s v="LG"/>
    <m/>
    <x v="0"/>
  </r>
  <r>
    <n v="6647"/>
    <x v="0"/>
    <x v="23"/>
    <x v="21"/>
    <d v="1900-02-10T13:00:00"/>
    <m/>
    <m/>
    <s v=""/>
    <x v="0"/>
    <n v="0"/>
    <s v="LG"/>
    <m/>
    <x v="0"/>
  </r>
  <r>
    <n v="6648"/>
    <x v="0"/>
    <x v="23"/>
    <x v="21"/>
    <d v="1900-02-10T13:10:00"/>
    <m/>
    <m/>
    <s v=""/>
    <x v="0"/>
    <n v="0"/>
    <s v="LG"/>
    <m/>
    <x v="0"/>
  </r>
  <r>
    <n v="6649"/>
    <x v="0"/>
    <x v="23"/>
    <x v="21"/>
    <d v="1900-02-10T13:20:00"/>
    <m/>
    <m/>
    <s v=""/>
    <x v="0"/>
    <n v="0"/>
    <s v="LG"/>
    <m/>
    <x v="0"/>
  </r>
  <r>
    <n v="6650"/>
    <x v="0"/>
    <x v="23"/>
    <x v="21"/>
    <d v="1900-02-10T13:30:00"/>
    <m/>
    <m/>
    <s v=""/>
    <x v="0"/>
    <n v="0"/>
    <s v="LG"/>
    <m/>
    <x v="0"/>
  </r>
  <r>
    <n v="6651"/>
    <x v="0"/>
    <x v="23"/>
    <x v="21"/>
    <d v="1900-02-10T13:40:00"/>
    <m/>
    <m/>
    <s v=""/>
    <x v="0"/>
    <n v="0"/>
    <s v="LG"/>
    <m/>
    <x v="0"/>
  </r>
  <r>
    <n v="6652"/>
    <x v="0"/>
    <x v="23"/>
    <x v="21"/>
    <d v="1900-02-10T13:50:00"/>
    <m/>
    <m/>
    <s v=""/>
    <x v="0"/>
    <n v="0"/>
    <s v="LG"/>
    <m/>
    <x v="0"/>
  </r>
  <r>
    <n v="6653"/>
    <x v="0"/>
    <x v="23"/>
    <x v="22"/>
    <d v="1900-02-10T14:00:00"/>
    <m/>
    <m/>
    <s v=""/>
    <x v="0"/>
    <n v="0"/>
    <s v="LG"/>
    <m/>
    <x v="0"/>
  </r>
  <r>
    <n v="6654"/>
    <x v="0"/>
    <x v="23"/>
    <x v="22"/>
    <d v="1900-02-10T14:10:00"/>
    <m/>
    <m/>
    <s v=""/>
    <x v="0"/>
    <n v="0"/>
    <s v="LG"/>
    <m/>
    <x v="0"/>
  </r>
  <r>
    <n v="6655"/>
    <x v="0"/>
    <x v="23"/>
    <x v="22"/>
    <d v="1900-02-10T14:20:00"/>
    <m/>
    <m/>
    <s v=""/>
    <x v="0"/>
    <n v="0"/>
    <s v="LG"/>
    <m/>
    <x v="0"/>
  </r>
  <r>
    <n v="6656"/>
    <x v="0"/>
    <x v="23"/>
    <x v="22"/>
    <d v="1900-02-10T14:30:00"/>
    <m/>
    <m/>
    <s v=""/>
    <x v="0"/>
    <n v="0"/>
    <s v="LG"/>
    <m/>
    <x v="0"/>
  </r>
  <r>
    <n v="6657"/>
    <x v="0"/>
    <x v="23"/>
    <x v="22"/>
    <d v="1900-02-10T14:40:00"/>
    <m/>
    <m/>
    <s v=""/>
    <x v="0"/>
    <n v="0"/>
    <s v="LG"/>
    <m/>
    <x v="0"/>
  </r>
  <r>
    <n v="6658"/>
    <x v="0"/>
    <x v="23"/>
    <x v="22"/>
    <d v="1900-02-10T14:50:00"/>
    <m/>
    <m/>
    <s v=""/>
    <x v="0"/>
    <n v="0"/>
    <s v="LG"/>
    <m/>
    <x v="0"/>
  </r>
  <r>
    <n v="6659"/>
    <x v="0"/>
    <x v="23"/>
    <x v="23"/>
    <d v="1900-02-10T15:00:00"/>
    <m/>
    <m/>
    <s v=""/>
    <x v="0"/>
    <n v="0"/>
    <s v="LG"/>
    <m/>
    <x v="0"/>
  </r>
  <r>
    <n v="6660"/>
    <x v="0"/>
    <x v="23"/>
    <x v="23"/>
    <d v="1900-02-10T15:10:00"/>
    <m/>
    <m/>
    <s v=""/>
    <x v="0"/>
    <n v="0"/>
    <s v="LG"/>
    <m/>
    <x v="0"/>
  </r>
  <r>
    <n v="6661"/>
    <x v="0"/>
    <x v="23"/>
    <x v="23"/>
    <d v="1900-02-10T15:20:00"/>
    <m/>
    <m/>
    <s v=""/>
    <x v="0"/>
    <n v="0"/>
    <s v="LG"/>
    <m/>
    <x v="0"/>
  </r>
  <r>
    <n v="6662"/>
    <x v="0"/>
    <x v="23"/>
    <x v="23"/>
    <d v="1900-02-10T15:30:00"/>
    <m/>
    <m/>
    <s v=""/>
    <x v="0"/>
    <n v="0"/>
    <s v="LG"/>
    <m/>
    <x v="0"/>
  </r>
  <r>
    <n v="6663"/>
    <x v="0"/>
    <x v="23"/>
    <x v="23"/>
    <d v="1900-02-10T15:40:00"/>
    <m/>
    <m/>
    <s v=""/>
    <x v="0"/>
    <n v="0"/>
    <s v="LG"/>
    <m/>
    <x v="0"/>
  </r>
  <r>
    <n v="6664"/>
    <x v="0"/>
    <x v="23"/>
    <x v="23"/>
    <d v="1900-02-10T15:50:00"/>
    <m/>
    <m/>
    <s v=""/>
    <x v="0"/>
    <n v="0"/>
    <s v="LG"/>
    <m/>
    <x v="0"/>
  </r>
  <r>
    <n v="6665"/>
    <x v="0"/>
    <x v="23"/>
    <x v="0"/>
    <d v="1900-02-10T16:00:00"/>
    <m/>
    <m/>
    <s v=""/>
    <x v="0"/>
    <n v="0"/>
    <s v="LG"/>
    <m/>
    <x v="0"/>
  </r>
  <r>
    <n v="6666"/>
    <x v="0"/>
    <x v="23"/>
    <x v="0"/>
    <d v="1900-02-10T16:10:00"/>
    <m/>
    <m/>
    <s v=""/>
    <x v="0"/>
    <n v="0"/>
    <s v="LG"/>
    <m/>
    <x v="0"/>
  </r>
  <r>
    <n v="6667"/>
    <x v="0"/>
    <x v="23"/>
    <x v="0"/>
    <d v="1900-02-10T16:20:00"/>
    <m/>
    <m/>
    <s v=""/>
    <x v="0"/>
    <n v="0"/>
    <s v="LG"/>
    <m/>
    <x v="0"/>
  </r>
  <r>
    <n v="6668"/>
    <x v="0"/>
    <x v="23"/>
    <x v="0"/>
    <d v="1900-02-10T16:30:00"/>
    <m/>
    <m/>
    <s v=""/>
    <x v="0"/>
    <n v="0"/>
    <s v="LG"/>
    <m/>
    <x v="0"/>
  </r>
  <r>
    <n v="6669"/>
    <x v="0"/>
    <x v="23"/>
    <x v="0"/>
    <d v="1900-02-10T16:40:00"/>
    <m/>
    <m/>
    <s v=""/>
    <x v="0"/>
    <n v="0"/>
    <s v="LG"/>
    <m/>
    <x v="0"/>
  </r>
  <r>
    <n v="6670"/>
    <x v="0"/>
    <x v="23"/>
    <x v="0"/>
    <d v="1900-02-10T16:50:00"/>
    <m/>
    <m/>
    <s v=""/>
    <x v="0"/>
    <n v="0"/>
    <s v="LG"/>
    <m/>
    <x v="0"/>
  </r>
  <r>
    <n v="6671"/>
    <x v="0"/>
    <x v="23"/>
    <x v="1"/>
    <d v="1900-02-10T17:00:00"/>
    <m/>
    <m/>
    <s v=""/>
    <x v="0"/>
    <n v="0"/>
    <s v="LG"/>
    <m/>
    <x v="0"/>
  </r>
  <r>
    <n v="6672"/>
    <x v="0"/>
    <x v="23"/>
    <x v="1"/>
    <d v="1900-02-10T17:10:00"/>
    <m/>
    <m/>
    <s v=""/>
    <x v="0"/>
    <n v="0"/>
    <s v="LG"/>
    <m/>
    <x v="0"/>
  </r>
  <r>
    <n v="6673"/>
    <x v="0"/>
    <x v="23"/>
    <x v="1"/>
    <d v="1900-02-10T17:20:00"/>
    <m/>
    <m/>
    <s v=""/>
    <x v="0"/>
    <n v="0"/>
    <s v="LG"/>
    <m/>
    <x v="0"/>
  </r>
  <r>
    <n v="6674"/>
    <x v="0"/>
    <x v="23"/>
    <x v="1"/>
    <d v="1900-02-10T17:30:00"/>
    <m/>
    <m/>
    <s v=""/>
    <x v="0"/>
    <n v="0"/>
    <s v="LG"/>
    <m/>
    <x v="0"/>
  </r>
  <r>
    <n v="6675"/>
    <x v="0"/>
    <x v="23"/>
    <x v="1"/>
    <d v="1900-02-10T17:40:00"/>
    <m/>
    <m/>
    <s v=""/>
    <x v="0"/>
    <n v="0"/>
    <s v="LG"/>
    <m/>
    <x v="0"/>
  </r>
  <r>
    <n v="6676"/>
    <x v="0"/>
    <x v="23"/>
    <x v="1"/>
    <d v="1900-02-10T17:50:00"/>
    <m/>
    <m/>
    <s v=""/>
    <x v="0"/>
    <n v="0"/>
    <s v="LG"/>
    <m/>
    <x v="0"/>
  </r>
  <r>
    <n v="6677"/>
    <x v="0"/>
    <x v="23"/>
    <x v="2"/>
    <d v="1900-02-10T18:00:00"/>
    <m/>
    <m/>
    <s v=""/>
    <x v="0"/>
    <n v="0"/>
    <s v="LG"/>
    <m/>
    <x v="0"/>
  </r>
  <r>
    <n v="6678"/>
    <x v="0"/>
    <x v="23"/>
    <x v="2"/>
    <d v="1900-02-10T18:10:00"/>
    <m/>
    <m/>
    <s v=""/>
    <x v="0"/>
    <n v="0"/>
    <s v="LG"/>
    <m/>
    <x v="0"/>
  </r>
  <r>
    <n v="6679"/>
    <x v="0"/>
    <x v="23"/>
    <x v="2"/>
    <d v="1900-02-10T18:20:00"/>
    <m/>
    <m/>
    <s v=""/>
    <x v="0"/>
    <n v="0"/>
    <s v="LG"/>
    <m/>
    <x v="0"/>
  </r>
  <r>
    <n v="6680"/>
    <x v="0"/>
    <x v="23"/>
    <x v="2"/>
    <d v="1900-02-10T18:30:00"/>
    <m/>
    <m/>
    <s v=""/>
    <x v="0"/>
    <n v="0"/>
    <s v="LG"/>
    <m/>
    <x v="0"/>
  </r>
  <r>
    <n v="6681"/>
    <x v="0"/>
    <x v="23"/>
    <x v="2"/>
    <d v="1900-02-10T18:40:00"/>
    <m/>
    <m/>
    <s v=""/>
    <x v="0"/>
    <n v="0"/>
    <s v="LG"/>
    <m/>
    <x v="0"/>
  </r>
  <r>
    <n v="6682"/>
    <x v="0"/>
    <x v="23"/>
    <x v="2"/>
    <d v="1900-02-10T18:50:00"/>
    <m/>
    <m/>
    <s v=""/>
    <x v="0"/>
    <n v="0"/>
    <s v="LG"/>
    <m/>
    <x v="0"/>
  </r>
  <r>
    <n v="6683"/>
    <x v="0"/>
    <x v="23"/>
    <x v="3"/>
    <d v="1900-02-10T19:00:00"/>
    <m/>
    <m/>
    <s v=""/>
    <x v="0"/>
    <n v="0"/>
    <s v="LG"/>
    <m/>
    <x v="0"/>
  </r>
  <r>
    <n v="6684"/>
    <x v="0"/>
    <x v="23"/>
    <x v="3"/>
    <d v="1900-02-10T19:10:00"/>
    <m/>
    <m/>
    <s v=""/>
    <x v="0"/>
    <n v="0"/>
    <s v="LG"/>
    <m/>
    <x v="0"/>
  </r>
  <r>
    <n v="6685"/>
    <x v="0"/>
    <x v="23"/>
    <x v="3"/>
    <d v="1900-02-10T19:20:00"/>
    <m/>
    <m/>
    <s v=""/>
    <x v="0"/>
    <n v="0"/>
    <s v="LG"/>
    <m/>
    <x v="0"/>
  </r>
  <r>
    <n v="6686"/>
    <x v="0"/>
    <x v="23"/>
    <x v="3"/>
    <d v="1900-02-10T19:30:00"/>
    <m/>
    <m/>
    <s v=""/>
    <x v="0"/>
    <n v="0"/>
    <s v="LG"/>
    <m/>
    <x v="0"/>
  </r>
  <r>
    <n v="6687"/>
    <x v="0"/>
    <x v="23"/>
    <x v="3"/>
    <d v="1900-02-10T19:40:00"/>
    <m/>
    <m/>
    <s v=""/>
    <x v="0"/>
    <n v="0"/>
    <s v="LG"/>
    <m/>
    <x v="0"/>
  </r>
  <r>
    <n v="6688"/>
    <x v="0"/>
    <x v="23"/>
    <x v="3"/>
    <d v="1900-02-10T19:50:00"/>
    <m/>
    <m/>
    <s v=""/>
    <x v="0"/>
    <n v="0"/>
    <s v="LG"/>
    <m/>
    <x v="0"/>
  </r>
  <r>
    <n v="6689"/>
    <x v="0"/>
    <x v="23"/>
    <x v="4"/>
    <d v="1900-02-10T20:00:00"/>
    <m/>
    <m/>
    <s v=""/>
    <x v="0"/>
    <n v="0"/>
    <s v="LG"/>
    <m/>
    <x v="0"/>
  </r>
  <r>
    <n v="6690"/>
    <x v="0"/>
    <x v="23"/>
    <x v="4"/>
    <d v="1900-02-10T20:10:00"/>
    <m/>
    <m/>
    <s v=""/>
    <x v="0"/>
    <n v="0"/>
    <s v="LG"/>
    <m/>
    <x v="0"/>
  </r>
  <r>
    <n v="6691"/>
    <x v="0"/>
    <x v="23"/>
    <x v="4"/>
    <d v="1900-02-10T20:20:00"/>
    <m/>
    <m/>
    <s v=""/>
    <x v="0"/>
    <n v="0"/>
    <s v="LG"/>
    <m/>
    <x v="0"/>
  </r>
  <r>
    <n v="6692"/>
    <x v="0"/>
    <x v="23"/>
    <x v="4"/>
    <d v="1900-02-10T20:30:00"/>
    <m/>
    <m/>
    <s v=""/>
    <x v="0"/>
    <n v="0"/>
    <s v="LG"/>
    <m/>
    <x v="0"/>
  </r>
  <r>
    <n v="6693"/>
    <x v="0"/>
    <x v="23"/>
    <x v="4"/>
    <d v="1900-02-10T20:40:00"/>
    <m/>
    <m/>
    <s v=""/>
    <x v="0"/>
    <n v="0"/>
    <s v="LG"/>
    <m/>
    <x v="0"/>
  </r>
  <r>
    <n v="6694"/>
    <x v="0"/>
    <x v="23"/>
    <x v="4"/>
    <d v="1900-02-10T20:50:00"/>
    <m/>
    <m/>
    <s v=""/>
    <x v="0"/>
    <n v="0"/>
    <s v="LG"/>
    <m/>
    <x v="0"/>
  </r>
  <r>
    <n v="6695"/>
    <x v="0"/>
    <x v="23"/>
    <x v="5"/>
    <d v="1900-02-10T21:00:00"/>
    <m/>
    <m/>
    <s v=""/>
    <x v="0"/>
    <n v="0"/>
    <s v="LG"/>
    <m/>
    <x v="0"/>
  </r>
  <r>
    <n v="6696"/>
    <x v="0"/>
    <x v="23"/>
    <x v="5"/>
    <d v="1900-02-10T21:10:00"/>
    <m/>
    <m/>
    <s v=""/>
    <x v="0"/>
    <n v="0"/>
    <s v="LG"/>
    <m/>
    <x v="0"/>
  </r>
  <r>
    <n v="6697"/>
    <x v="0"/>
    <x v="23"/>
    <x v="5"/>
    <d v="1900-02-10T21:20:00"/>
    <m/>
    <m/>
    <s v=""/>
    <x v="0"/>
    <n v="0"/>
    <s v="LG"/>
    <m/>
    <x v="0"/>
  </r>
  <r>
    <n v="6698"/>
    <x v="0"/>
    <x v="23"/>
    <x v="5"/>
    <d v="1900-02-10T21:30:00"/>
    <m/>
    <m/>
    <s v=""/>
    <x v="0"/>
    <n v="0"/>
    <s v="LG"/>
    <m/>
    <x v="0"/>
  </r>
  <r>
    <n v="6699"/>
    <x v="0"/>
    <x v="23"/>
    <x v="5"/>
    <d v="1900-02-10T21:40:00"/>
    <m/>
    <m/>
    <s v=""/>
    <x v="2"/>
    <s v="unk"/>
    <s v="LG"/>
    <s v="upstream movement too close"/>
    <x v="3"/>
  </r>
  <r>
    <n v="6700"/>
    <x v="0"/>
    <x v="23"/>
    <x v="5"/>
    <d v="1900-02-10T21:50:00"/>
    <m/>
    <m/>
    <s v=""/>
    <x v="0"/>
    <n v="0"/>
    <s v="LG"/>
    <m/>
    <x v="0"/>
  </r>
  <r>
    <n v="6701"/>
    <x v="0"/>
    <x v="23"/>
    <x v="6"/>
    <d v="1900-02-10T22:00:00"/>
    <m/>
    <m/>
    <s v=""/>
    <x v="0"/>
    <n v="0"/>
    <s v="LG"/>
    <m/>
    <x v="0"/>
  </r>
  <r>
    <n v="6702"/>
    <x v="0"/>
    <x v="23"/>
    <x v="6"/>
    <d v="1900-02-10T22:10:00"/>
    <m/>
    <m/>
    <s v=""/>
    <x v="0"/>
    <n v="0"/>
    <s v="LG"/>
    <m/>
    <x v="0"/>
  </r>
  <r>
    <n v="6703"/>
    <x v="0"/>
    <x v="23"/>
    <x v="6"/>
    <d v="1900-02-10T22:20:00"/>
    <m/>
    <m/>
    <s v=""/>
    <x v="0"/>
    <n v="0"/>
    <s v="LG"/>
    <m/>
    <x v="0"/>
  </r>
  <r>
    <n v="6704"/>
    <x v="0"/>
    <x v="23"/>
    <x v="6"/>
    <d v="1900-02-10T22:30:00"/>
    <m/>
    <m/>
    <s v=""/>
    <x v="0"/>
    <n v="0"/>
    <s v="LG"/>
    <m/>
    <x v="0"/>
  </r>
  <r>
    <n v="6705"/>
    <x v="0"/>
    <x v="23"/>
    <x v="6"/>
    <d v="1900-02-10T22:40:00"/>
    <m/>
    <m/>
    <s v=""/>
    <x v="0"/>
    <n v="0"/>
    <s v="LG"/>
    <m/>
    <x v="0"/>
  </r>
  <r>
    <n v="6706"/>
    <x v="0"/>
    <x v="23"/>
    <x v="6"/>
    <d v="1900-02-10T22:50:00"/>
    <m/>
    <m/>
    <s v=""/>
    <x v="0"/>
    <n v="0"/>
    <s v="LG"/>
    <m/>
    <x v="0"/>
  </r>
  <r>
    <n v="6707"/>
    <x v="0"/>
    <x v="23"/>
    <x v="7"/>
    <d v="1900-02-10T23:00:00"/>
    <m/>
    <m/>
    <s v=""/>
    <x v="0"/>
    <n v="0"/>
    <s v="LG"/>
    <m/>
    <x v="0"/>
  </r>
  <r>
    <n v="6708"/>
    <x v="0"/>
    <x v="23"/>
    <x v="7"/>
    <d v="1900-02-10T23:10:00"/>
    <m/>
    <m/>
    <s v=""/>
    <x v="0"/>
    <n v="0"/>
    <s v="LG"/>
    <m/>
    <x v="0"/>
  </r>
  <r>
    <n v="6709"/>
    <x v="0"/>
    <x v="23"/>
    <x v="7"/>
    <d v="1900-02-10T23:20:00"/>
    <m/>
    <m/>
    <s v=""/>
    <x v="0"/>
    <n v="0"/>
    <s v="LG"/>
    <m/>
    <x v="0"/>
  </r>
  <r>
    <n v="6710"/>
    <x v="0"/>
    <x v="23"/>
    <x v="7"/>
    <d v="1900-02-10T23:30:00"/>
    <m/>
    <m/>
    <s v=""/>
    <x v="0"/>
    <n v="0"/>
    <s v="LG"/>
    <m/>
    <x v="0"/>
  </r>
  <r>
    <n v="6711"/>
    <x v="0"/>
    <x v="23"/>
    <x v="7"/>
    <d v="1900-02-10T23:40:00"/>
    <m/>
    <m/>
    <s v=""/>
    <x v="0"/>
    <n v="0"/>
    <s v="LG"/>
    <m/>
    <x v="0"/>
  </r>
  <r>
    <n v="6712"/>
    <x v="0"/>
    <x v="23"/>
    <x v="7"/>
    <d v="1900-02-10T23:50:00"/>
    <m/>
    <m/>
    <s v=""/>
    <x v="0"/>
    <n v="0"/>
    <s v="LG"/>
    <m/>
    <x v="0"/>
  </r>
  <r>
    <n v="6713"/>
    <x v="0"/>
    <x v="24"/>
    <x v="8"/>
    <d v="1900-02-11T00:00:00"/>
    <m/>
    <m/>
    <s v=""/>
    <x v="0"/>
    <n v="0"/>
    <s v="LG"/>
    <m/>
    <x v="0"/>
  </r>
  <r>
    <n v="6714"/>
    <x v="0"/>
    <x v="24"/>
    <x v="8"/>
    <d v="1900-02-11T00:10:00"/>
    <m/>
    <m/>
    <s v=""/>
    <x v="0"/>
    <n v="0"/>
    <s v="LG"/>
    <m/>
    <x v="0"/>
  </r>
  <r>
    <n v="6715"/>
    <x v="0"/>
    <x v="24"/>
    <x v="8"/>
    <d v="1900-02-11T00:20:00"/>
    <m/>
    <m/>
    <s v=""/>
    <x v="0"/>
    <n v="0"/>
    <s v="LG"/>
    <m/>
    <x v="0"/>
  </r>
  <r>
    <n v="6716"/>
    <x v="0"/>
    <x v="24"/>
    <x v="8"/>
    <d v="1900-02-11T00:30:00"/>
    <m/>
    <m/>
    <s v=""/>
    <x v="0"/>
    <n v="0"/>
    <s v="LG"/>
    <m/>
    <x v="0"/>
  </r>
  <r>
    <n v="6717"/>
    <x v="0"/>
    <x v="24"/>
    <x v="8"/>
    <d v="1900-02-11T00:40:00"/>
    <m/>
    <m/>
    <s v=""/>
    <x v="0"/>
    <n v="0"/>
    <s v="LG"/>
    <m/>
    <x v="0"/>
  </r>
  <r>
    <n v="6718"/>
    <x v="0"/>
    <x v="24"/>
    <x v="8"/>
    <d v="1900-02-11T00:50:00"/>
    <m/>
    <m/>
    <s v=""/>
    <x v="0"/>
    <n v="0"/>
    <s v="LG"/>
    <m/>
    <x v="0"/>
  </r>
  <r>
    <n v="6719"/>
    <x v="0"/>
    <x v="24"/>
    <x v="9"/>
    <d v="1900-02-11T01:00:00"/>
    <m/>
    <m/>
    <s v=""/>
    <x v="0"/>
    <n v="0"/>
    <s v="LG"/>
    <m/>
    <x v="0"/>
  </r>
  <r>
    <n v="6720"/>
    <x v="0"/>
    <x v="24"/>
    <x v="9"/>
    <d v="1900-02-11T01:10:00"/>
    <m/>
    <m/>
    <s v=""/>
    <x v="0"/>
    <n v="0"/>
    <s v="LG"/>
    <m/>
    <x v="0"/>
  </r>
  <r>
    <n v="6721"/>
    <x v="0"/>
    <x v="24"/>
    <x v="9"/>
    <d v="1900-02-11T01:20:00"/>
    <m/>
    <m/>
    <s v=""/>
    <x v="0"/>
    <n v="0"/>
    <s v="LG"/>
    <m/>
    <x v="0"/>
  </r>
  <r>
    <n v="6722"/>
    <x v="0"/>
    <x v="24"/>
    <x v="9"/>
    <d v="1900-02-11T01:30:00"/>
    <m/>
    <m/>
    <s v=""/>
    <x v="0"/>
    <n v="0"/>
    <s v="LG"/>
    <m/>
    <x v="0"/>
  </r>
  <r>
    <n v="6723"/>
    <x v="0"/>
    <x v="24"/>
    <x v="9"/>
    <d v="1900-02-11T01:40:00"/>
    <m/>
    <m/>
    <s v=""/>
    <x v="0"/>
    <n v="0"/>
    <s v="LG"/>
    <m/>
    <x v="0"/>
  </r>
  <r>
    <n v="6724"/>
    <x v="0"/>
    <x v="24"/>
    <x v="9"/>
    <d v="1900-02-11T01:50:00"/>
    <m/>
    <m/>
    <s v=""/>
    <x v="0"/>
    <n v="0"/>
    <s v="LG"/>
    <m/>
    <x v="0"/>
  </r>
  <r>
    <n v="6725"/>
    <x v="0"/>
    <x v="24"/>
    <x v="10"/>
    <d v="1900-02-11T02:00:00"/>
    <m/>
    <m/>
    <s v=""/>
    <x v="0"/>
    <n v="0"/>
    <s v="LG"/>
    <m/>
    <x v="0"/>
  </r>
  <r>
    <n v="6726"/>
    <x v="0"/>
    <x v="24"/>
    <x v="10"/>
    <d v="1900-02-11T02:10:00"/>
    <m/>
    <m/>
    <s v=""/>
    <x v="0"/>
    <n v="0"/>
    <s v="LG"/>
    <m/>
    <x v="0"/>
  </r>
  <r>
    <n v="6727"/>
    <x v="0"/>
    <x v="24"/>
    <x v="10"/>
    <d v="1900-02-11T02:20:00"/>
    <m/>
    <m/>
    <s v=""/>
    <x v="0"/>
    <n v="0"/>
    <s v="LG"/>
    <m/>
    <x v="0"/>
  </r>
  <r>
    <n v="6728"/>
    <x v="0"/>
    <x v="24"/>
    <x v="10"/>
    <d v="1900-02-11T02:30:00"/>
    <m/>
    <m/>
    <s v=""/>
    <x v="0"/>
    <n v="0"/>
    <s v="LG"/>
    <m/>
    <x v="0"/>
  </r>
  <r>
    <n v="6729"/>
    <x v="0"/>
    <x v="24"/>
    <x v="10"/>
    <d v="1900-02-11T02:40:00"/>
    <m/>
    <m/>
    <s v=""/>
    <x v="0"/>
    <n v="0"/>
    <s v="LG"/>
    <m/>
    <x v="0"/>
  </r>
  <r>
    <n v="6730"/>
    <x v="0"/>
    <x v="24"/>
    <x v="10"/>
    <d v="1900-02-11T02:50:00"/>
    <m/>
    <m/>
    <s v=""/>
    <x v="0"/>
    <n v="0"/>
    <s v="LG"/>
    <m/>
    <x v="0"/>
  </r>
  <r>
    <n v="6731"/>
    <x v="0"/>
    <x v="24"/>
    <x v="11"/>
    <d v="1900-02-11T03:00:00"/>
    <m/>
    <m/>
    <s v=""/>
    <x v="0"/>
    <n v="0"/>
    <s v="LG"/>
    <m/>
    <x v="0"/>
  </r>
  <r>
    <n v="6732"/>
    <x v="0"/>
    <x v="24"/>
    <x v="11"/>
    <d v="1900-02-11T03:10:00"/>
    <m/>
    <m/>
    <s v=""/>
    <x v="0"/>
    <n v="0"/>
    <s v="LG"/>
    <m/>
    <x v="0"/>
  </r>
  <r>
    <n v="6733"/>
    <x v="0"/>
    <x v="24"/>
    <x v="11"/>
    <d v="1900-02-11T03:20:00"/>
    <m/>
    <m/>
    <s v=""/>
    <x v="0"/>
    <n v="0"/>
    <s v="LG"/>
    <m/>
    <x v="0"/>
  </r>
  <r>
    <n v="6734"/>
    <x v="0"/>
    <x v="24"/>
    <x v="11"/>
    <d v="1900-02-11T03:30:00"/>
    <m/>
    <m/>
    <s v=""/>
    <x v="0"/>
    <n v="0"/>
    <s v="LG"/>
    <m/>
    <x v="0"/>
  </r>
  <r>
    <n v="6735"/>
    <x v="0"/>
    <x v="24"/>
    <x v="11"/>
    <d v="1900-02-11T03:40:00"/>
    <m/>
    <m/>
    <s v=""/>
    <x v="0"/>
    <n v="0"/>
    <s v="LG"/>
    <m/>
    <x v="0"/>
  </r>
  <r>
    <n v="6736"/>
    <x v="0"/>
    <x v="24"/>
    <x v="11"/>
    <d v="1900-02-11T03:50:00"/>
    <m/>
    <m/>
    <s v=""/>
    <x v="0"/>
    <n v="0"/>
    <s v="LG"/>
    <m/>
    <x v="0"/>
  </r>
  <r>
    <n v="6737"/>
    <x v="0"/>
    <x v="24"/>
    <x v="12"/>
    <d v="1900-02-11T04:00:00"/>
    <m/>
    <m/>
    <s v=""/>
    <x v="0"/>
    <n v="0"/>
    <s v="LG"/>
    <m/>
    <x v="0"/>
  </r>
  <r>
    <n v="6738"/>
    <x v="0"/>
    <x v="24"/>
    <x v="12"/>
    <d v="1900-02-11T04:10:00"/>
    <m/>
    <m/>
    <s v=""/>
    <x v="0"/>
    <n v="0"/>
    <s v="LG"/>
    <m/>
    <x v="0"/>
  </r>
  <r>
    <n v="6739"/>
    <x v="0"/>
    <x v="24"/>
    <x v="12"/>
    <d v="1900-02-11T04:20:00"/>
    <m/>
    <m/>
    <s v=""/>
    <x v="0"/>
    <n v="0"/>
    <s v="LG"/>
    <m/>
    <x v="0"/>
  </r>
  <r>
    <n v="6740"/>
    <x v="0"/>
    <x v="24"/>
    <x v="12"/>
    <d v="1900-02-11T04:30:00"/>
    <m/>
    <m/>
    <s v=""/>
    <x v="0"/>
    <n v="0"/>
    <s v="LG"/>
    <m/>
    <x v="0"/>
  </r>
  <r>
    <n v="6741"/>
    <x v="0"/>
    <x v="24"/>
    <x v="12"/>
    <d v="1900-02-11T04:40:00"/>
    <m/>
    <m/>
    <s v=""/>
    <x v="0"/>
    <n v="0"/>
    <s v="LG"/>
    <m/>
    <x v="0"/>
  </r>
  <r>
    <n v="6742"/>
    <x v="0"/>
    <x v="24"/>
    <x v="12"/>
    <d v="1900-02-11T04:50:00"/>
    <m/>
    <m/>
    <s v=""/>
    <x v="0"/>
    <n v="0"/>
    <s v="LG"/>
    <m/>
    <x v="0"/>
  </r>
  <r>
    <n v="6743"/>
    <x v="0"/>
    <x v="24"/>
    <x v="13"/>
    <d v="1900-02-11T05:00:00"/>
    <m/>
    <m/>
    <s v=""/>
    <x v="0"/>
    <n v="0"/>
    <s v="LG"/>
    <m/>
    <x v="0"/>
  </r>
  <r>
    <n v="6744"/>
    <x v="0"/>
    <x v="24"/>
    <x v="13"/>
    <d v="1900-02-11T05:10:00"/>
    <m/>
    <m/>
    <s v=""/>
    <x v="0"/>
    <n v="0"/>
    <s v="LG"/>
    <m/>
    <x v="0"/>
  </r>
  <r>
    <n v="6745"/>
    <x v="0"/>
    <x v="24"/>
    <x v="13"/>
    <d v="1900-02-11T05:20:00"/>
    <m/>
    <m/>
    <s v=""/>
    <x v="0"/>
    <n v="0"/>
    <s v="LG"/>
    <m/>
    <x v="0"/>
  </r>
  <r>
    <n v="6746"/>
    <x v="0"/>
    <x v="24"/>
    <x v="13"/>
    <d v="1900-02-11T05:30:00"/>
    <m/>
    <m/>
    <s v=""/>
    <x v="0"/>
    <n v="0"/>
    <s v="LG"/>
    <m/>
    <x v="0"/>
  </r>
  <r>
    <n v="6747"/>
    <x v="0"/>
    <x v="24"/>
    <x v="13"/>
    <d v="1900-02-11T05:40:00"/>
    <m/>
    <m/>
    <s v=""/>
    <x v="0"/>
    <n v="0"/>
    <s v="LG"/>
    <m/>
    <x v="0"/>
  </r>
  <r>
    <n v="6748"/>
    <x v="0"/>
    <x v="24"/>
    <x v="13"/>
    <d v="1900-02-11T05:50:00"/>
    <m/>
    <m/>
    <s v=""/>
    <x v="0"/>
    <n v="0"/>
    <s v="LG"/>
    <m/>
    <x v="0"/>
  </r>
  <r>
    <n v="6749"/>
    <x v="0"/>
    <x v="24"/>
    <x v="14"/>
    <d v="1900-02-11T06:00:00"/>
    <m/>
    <m/>
    <s v=""/>
    <x v="0"/>
    <n v="0"/>
    <s v="LG"/>
    <m/>
    <x v="0"/>
  </r>
  <r>
    <n v="6750"/>
    <x v="0"/>
    <x v="24"/>
    <x v="14"/>
    <d v="1900-02-11T06:10:00"/>
    <m/>
    <m/>
    <s v=""/>
    <x v="0"/>
    <n v="0"/>
    <s v="LG"/>
    <m/>
    <x v="0"/>
  </r>
  <r>
    <n v="6751"/>
    <x v="0"/>
    <x v="24"/>
    <x v="14"/>
    <d v="1900-02-11T06:20:00"/>
    <m/>
    <m/>
    <s v=""/>
    <x v="0"/>
    <n v="0"/>
    <s v="LG"/>
    <m/>
    <x v="0"/>
  </r>
  <r>
    <n v="6752"/>
    <x v="0"/>
    <x v="24"/>
    <x v="14"/>
    <d v="1900-02-11T06:30:00"/>
    <m/>
    <m/>
    <s v=""/>
    <x v="0"/>
    <n v="0"/>
    <s v="LG"/>
    <m/>
    <x v="0"/>
  </r>
  <r>
    <n v="6753"/>
    <x v="0"/>
    <x v="24"/>
    <x v="14"/>
    <d v="1900-02-11T06:40:00"/>
    <m/>
    <m/>
    <s v=""/>
    <x v="0"/>
    <n v="0"/>
    <s v="LG"/>
    <m/>
    <x v="0"/>
  </r>
  <r>
    <n v="6754"/>
    <x v="0"/>
    <x v="24"/>
    <x v="14"/>
    <d v="1900-02-11T06:50:00"/>
    <m/>
    <m/>
    <s v=""/>
    <x v="0"/>
    <n v="0"/>
    <s v="LG"/>
    <m/>
    <x v="0"/>
  </r>
  <r>
    <n v="6755"/>
    <x v="0"/>
    <x v="24"/>
    <x v="15"/>
    <d v="1900-02-11T07:00:00"/>
    <m/>
    <m/>
    <s v=""/>
    <x v="0"/>
    <n v="0"/>
    <s v="LG"/>
    <m/>
    <x v="0"/>
  </r>
  <r>
    <n v="6756"/>
    <x v="0"/>
    <x v="24"/>
    <x v="15"/>
    <d v="1900-02-11T07:10:00"/>
    <m/>
    <m/>
    <s v=""/>
    <x v="0"/>
    <n v="0"/>
    <s v="LG"/>
    <m/>
    <x v="0"/>
  </r>
  <r>
    <n v="6757"/>
    <x v="0"/>
    <x v="24"/>
    <x v="15"/>
    <d v="1900-02-11T07:20:00"/>
    <m/>
    <m/>
    <s v=""/>
    <x v="0"/>
    <n v="0"/>
    <s v="LG"/>
    <m/>
    <x v="0"/>
  </r>
  <r>
    <n v="6758"/>
    <x v="0"/>
    <x v="24"/>
    <x v="15"/>
    <d v="1900-02-11T07:30:00"/>
    <m/>
    <m/>
    <s v=""/>
    <x v="0"/>
    <n v="0"/>
    <s v="LG"/>
    <m/>
    <x v="0"/>
  </r>
  <r>
    <n v="6759"/>
    <x v="0"/>
    <x v="24"/>
    <x v="15"/>
    <d v="1900-02-11T07:40:00"/>
    <m/>
    <m/>
    <s v=""/>
    <x v="0"/>
    <n v="0"/>
    <s v="LG"/>
    <m/>
    <x v="0"/>
  </r>
  <r>
    <n v="6760"/>
    <x v="0"/>
    <x v="24"/>
    <x v="15"/>
    <d v="1900-02-11T07:50:00"/>
    <m/>
    <m/>
    <s v=""/>
    <x v="0"/>
    <n v="0"/>
    <s v="LG"/>
    <m/>
    <x v="0"/>
  </r>
  <r>
    <n v="6761"/>
    <x v="0"/>
    <x v="24"/>
    <x v="16"/>
    <d v="1900-02-11T08:00:00"/>
    <m/>
    <m/>
    <s v=""/>
    <x v="0"/>
    <n v="0"/>
    <s v="LG"/>
    <m/>
    <x v="0"/>
  </r>
  <r>
    <n v="6762"/>
    <x v="0"/>
    <x v="24"/>
    <x v="16"/>
    <d v="1900-02-11T08:10:00"/>
    <m/>
    <m/>
    <s v=""/>
    <x v="0"/>
    <n v="0"/>
    <s v="LG"/>
    <m/>
    <x v="0"/>
  </r>
  <r>
    <n v="6763"/>
    <x v="0"/>
    <x v="24"/>
    <x v="16"/>
    <d v="1900-02-11T08:20:00"/>
    <m/>
    <m/>
    <s v=""/>
    <x v="0"/>
    <n v="0"/>
    <s v="LG"/>
    <m/>
    <x v="0"/>
  </r>
  <r>
    <n v="6764"/>
    <x v="0"/>
    <x v="24"/>
    <x v="16"/>
    <d v="1900-02-11T08:30:00"/>
    <m/>
    <m/>
    <s v=""/>
    <x v="0"/>
    <n v="0"/>
    <s v="LG"/>
    <m/>
    <x v="0"/>
  </r>
  <r>
    <n v="6765"/>
    <x v="0"/>
    <x v="24"/>
    <x v="16"/>
    <d v="1900-02-11T08:40:00"/>
    <m/>
    <m/>
    <s v=""/>
    <x v="0"/>
    <n v="0"/>
    <s v="LG"/>
    <m/>
    <x v="0"/>
  </r>
  <r>
    <n v="6766"/>
    <x v="0"/>
    <x v="24"/>
    <x v="16"/>
    <d v="1900-02-11T08:50:00"/>
    <m/>
    <m/>
    <s v=""/>
    <x v="0"/>
    <n v="0"/>
    <s v="LG"/>
    <m/>
    <x v="0"/>
  </r>
  <r>
    <n v="6767"/>
    <x v="0"/>
    <x v="24"/>
    <x v="17"/>
    <d v="1900-02-11T09:00:00"/>
    <m/>
    <m/>
    <s v=""/>
    <x v="0"/>
    <n v="0"/>
    <s v="LG"/>
    <m/>
    <x v="0"/>
  </r>
  <r>
    <n v="6768"/>
    <x v="0"/>
    <x v="24"/>
    <x v="17"/>
    <d v="1900-02-11T09:10:00"/>
    <m/>
    <m/>
    <s v=""/>
    <x v="0"/>
    <n v="0"/>
    <s v="LG"/>
    <m/>
    <x v="0"/>
  </r>
  <r>
    <n v="6769"/>
    <x v="0"/>
    <x v="24"/>
    <x v="17"/>
    <d v="1900-02-11T09:20:00"/>
    <m/>
    <m/>
    <s v=""/>
    <x v="0"/>
    <n v="0"/>
    <s v="LG"/>
    <m/>
    <x v="0"/>
  </r>
  <r>
    <n v="6770"/>
    <x v="0"/>
    <x v="24"/>
    <x v="17"/>
    <d v="1900-02-11T09:30:00"/>
    <m/>
    <m/>
    <s v=""/>
    <x v="0"/>
    <n v="0"/>
    <s v="LG"/>
    <m/>
    <x v="0"/>
  </r>
  <r>
    <n v="6771"/>
    <x v="0"/>
    <x v="24"/>
    <x v="17"/>
    <d v="1900-02-11T09:40:00"/>
    <m/>
    <m/>
    <s v=""/>
    <x v="0"/>
    <n v="0"/>
    <s v="LG"/>
    <m/>
    <x v="0"/>
  </r>
  <r>
    <n v="6772"/>
    <x v="0"/>
    <x v="24"/>
    <x v="17"/>
    <d v="1900-02-11T09:50:00"/>
    <m/>
    <m/>
    <s v=""/>
    <x v="0"/>
    <n v="0"/>
    <s v="LG"/>
    <m/>
    <x v="0"/>
  </r>
  <r>
    <n v="6773"/>
    <x v="0"/>
    <x v="24"/>
    <x v="18"/>
    <d v="1900-02-11T10:00:00"/>
    <m/>
    <m/>
    <s v=""/>
    <x v="0"/>
    <n v="0"/>
    <s v="LG"/>
    <m/>
    <x v="0"/>
  </r>
  <r>
    <n v="6774"/>
    <x v="0"/>
    <x v="24"/>
    <x v="18"/>
    <d v="1900-02-11T10:10:00"/>
    <m/>
    <m/>
    <s v=""/>
    <x v="0"/>
    <n v="0"/>
    <s v="LG"/>
    <m/>
    <x v="0"/>
  </r>
  <r>
    <n v="6775"/>
    <x v="0"/>
    <x v="24"/>
    <x v="18"/>
    <d v="1900-02-11T10:20:00"/>
    <m/>
    <m/>
    <s v=""/>
    <x v="0"/>
    <n v="0"/>
    <s v="LG"/>
    <m/>
    <x v="0"/>
  </r>
  <r>
    <n v="6776"/>
    <x v="0"/>
    <x v="24"/>
    <x v="18"/>
    <d v="1900-02-11T10:30:00"/>
    <m/>
    <m/>
    <s v=""/>
    <x v="0"/>
    <n v="0"/>
    <s v="LG"/>
    <m/>
    <x v="0"/>
  </r>
  <r>
    <n v="6777"/>
    <x v="0"/>
    <x v="24"/>
    <x v="18"/>
    <d v="1900-02-11T10:40:00"/>
    <m/>
    <m/>
    <s v=""/>
    <x v="0"/>
    <n v="0"/>
    <s v="LG"/>
    <s v="Last file for RL"/>
    <x v="0"/>
  </r>
  <r>
    <n v="6778"/>
    <x v="1"/>
    <x v="24"/>
    <x v="8"/>
    <d v="1900-02-12T00:00:00"/>
    <m/>
    <m/>
    <s v=""/>
    <x v="0"/>
    <n v="0"/>
    <s v="JBu"/>
    <m/>
    <x v="0"/>
  </r>
  <r>
    <n v="6779"/>
    <x v="1"/>
    <x v="24"/>
    <x v="8"/>
    <d v="1900-02-12T00:10:00"/>
    <m/>
    <m/>
    <s v=""/>
    <x v="0"/>
    <n v="0"/>
    <s v="JBu"/>
    <m/>
    <x v="0"/>
  </r>
  <r>
    <n v="6780"/>
    <x v="1"/>
    <x v="24"/>
    <x v="8"/>
    <d v="1900-02-12T00:20:00"/>
    <m/>
    <m/>
    <s v=""/>
    <x v="0"/>
    <n v="0"/>
    <s v="JBu"/>
    <m/>
    <x v="0"/>
  </r>
  <r>
    <n v="6781"/>
    <x v="1"/>
    <x v="24"/>
    <x v="8"/>
    <d v="1900-02-12T00:30:00"/>
    <m/>
    <m/>
    <s v=""/>
    <x v="0"/>
    <n v="0"/>
    <s v="JBu"/>
    <m/>
    <x v="0"/>
  </r>
  <r>
    <n v="6782"/>
    <x v="1"/>
    <x v="24"/>
    <x v="8"/>
    <d v="1900-02-12T00:40:00"/>
    <m/>
    <m/>
    <s v=""/>
    <x v="0"/>
    <n v="0"/>
    <s v="JBu"/>
    <m/>
    <x v="0"/>
  </r>
  <r>
    <n v="6783"/>
    <x v="1"/>
    <x v="24"/>
    <x v="8"/>
    <d v="1900-02-12T00:50:00"/>
    <m/>
    <m/>
    <s v=""/>
    <x v="0"/>
    <n v="0"/>
    <s v="JBu"/>
    <m/>
    <x v="0"/>
  </r>
  <r>
    <n v="6784"/>
    <x v="1"/>
    <x v="24"/>
    <x v="9"/>
    <d v="1900-02-12T01:00:00"/>
    <m/>
    <m/>
    <s v=""/>
    <x v="0"/>
    <n v="0"/>
    <s v="JBu"/>
    <m/>
    <x v="0"/>
  </r>
  <r>
    <n v="6785"/>
    <x v="1"/>
    <x v="24"/>
    <x v="9"/>
    <d v="1900-02-12T01:10:00"/>
    <m/>
    <m/>
    <s v=""/>
    <x v="0"/>
    <n v="0"/>
    <s v="JBu"/>
    <m/>
    <x v="0"/>
  </r>
  <r>
    <n v="6786"/>
    <x v="1"/>
    <x v="24"/>
    <x v="9"/>
    <d v="1900-02-12T01:20:00"/>
    <m/>
    <m/>
    <s v=""/>
    <x v="0"/>
    <n v="0"/>
    <s v="JBu"/>
    <m/>
    <x v="0"/>
  </r>
  <r>
    <n v="6787"/>
    <x v="1"/>
    <x v="24"/>
    <x v="9"/>
    <d v="1900-02-12T01:30:00"/>
    <m/>
    <m/>
    <s v=""/>
    <x v="0"/>
    <n v="0"/>
    <s v="JBu"/>
    <m/>
    <x v="0"/>
  </r>
  <r>
    <n v="6788"/>
    <x v="1"/>
    <x v="24"/>
    <x v="9"/>
    <d v="1900-02-12T01:40:00"/>
    <m/>
    <m/>
    <s v=""/>
    <x v="0"/>
    <n v="0"/>
    <s v="JBu"/>
    <m/>
    <x v="0"/>
  </r>
  <r>
    <n v="6789"/>
    <x v="1"/>
    <x v="24"/>
    <x v="9"/>
    <d v="1900-02-12T01:50:00"/>
    <m/>
    <m/>
    <s v=""/>
    <x v="0"/>
    <n v="0"/>
    <s v="JBu"/>
    <m/>
    <x v="0"/>
  </r>
  <r>
    <n v="6790"/>
    <x v="1"/>
    <x v="24"/>
    <x v="10"/>
    <d v="1900-02-12T02:00:00"/>
    <m/>
    <m/>
    <s v=""/>
    <x v="0"/>
    <n v="0"/>
    <s v="JBu"/>
    <m/>
    <x v="0"/>
  </r>
  <r>
    <n v="6791"/>
    <x v="1"/>
    <x v="24"/>
    <x v="10"/>
    <d v="1900-02-12T02:10:00"/>
    <m/>
    <m/>
    <s v=""/>
    <x v="0"/>
    <n v="0"/>
    <s v="JBu"/>
    <m/>
    <x v="0"/>
  </r>
  <r>
    <n v="6792"/>
    <x v="1"/>
    <x v="24"/>
    <x v="10"/>
    <d v="1900-02-12T02:20:00"/>
    <m/>
    <m/>
    <s v=""/>
    <x v="0"/>
    <n v="0"/>
    <s v="JBu"/>
    <m/>
    <x v="0"/>
  </r>
  <r>
    <n v="6793"/>
    <x v="1"/>
    <x v="24"/>
    <x v="10"/>
    <d v="1900-02-12T02:30:00"/>
    <m/>
    <m/>
    <s v=""/>
    <x v="0"/>
    <n v="0"/>
    <s v="JBu"/>
    <m/>
    <x v="0"/>
  </r>
  <r>
    <n v="6794"/>
    <x v="1"/>
    <x v="24"/>
    <x v="10"/>
    <d v="1900-02-12T02:40:00"/>
    <m/>
    <m/>
    <s v=""/>
    <x v="0"/>
    <n v="0"/>
    <s v="JBu"/>
    <m/>
    <x v="0"/>
  </r>
  <r>
    <n v="6795"/>
    <x v="1"/>
    <x v="24"/>
    <x v="10"/>
    <d v="1900-02-12T02:50:00"/>
    <m/>
    <m/>
    <s v=""/>
    <x v="0"/>
    <n v="41"/>
    <s v="JBu"/>
    <s v="Resident"/>
    <x v="2"/>
  </r>
  <r>
    <n v="6796"/>
    <x v="1"/>
    <x v="24"/>
    <x v="11"/>
    <d v="1900-02-12T03:00:00"/>
    <m/>
    <m/>
    <s v=""/>
    <x v="0"/>
    <n v="0"/>
    <s v="JBu"/>
    <m/>
    <x v="0"/>
  </r>
  <r>
    <n v="6797"/>
    <x v="1"/>
    <x v="24"/>
    <x v="11"/>
    <d v="1900-02-12T03:10:00"/>
    <m/>
    <m/>
    <s v=""/>
    <x v="0"/>
    <n v="0"/>
    <s v="JBu"/>
    <m/>
    <x v="0"/>
  </r>
  <r>
    <n v="6798"/>
    <x v="1"/>
    <x v="24"/>
    <x v="11"/>
    <d v="1900-02-12T03:20:00"/>
    <m/>
    <m/>
    <s v=""/>
    <x v="0"/>
    <n v="0"/>
    <s v="JBu"/>
    <m/>
    <x v="0"/>
  </r>
  <r>
    <n v="6799"/>
    <x v="1"/>
    <x v="24"/>
    <x v="11"/>
    <d v="1900-02-12T03:30:00"/>
    <m/>
    <m/>
    <s v=""/>
    <x v="0"/>
    <n v="0"/>
    <s v="JBu"/>
    <m/>
    <x v="0"/>
  </r>
  <r>
    <n v="6800"/>
    <x v="1"/>
    <x v="24"/>
    <x v="11"/>
    <d v="1900-02-12T03:40:00"/>
    <m/>
    <m/>
    <s v=""/>
    <x v="0"/>
    <n v="0"/>
    <s v="JBu"/>
    <m/>
    <x v="0"/>
  </r>
  <r>
    <n v="6801"/>
    <x v="1"/>
    <x v="24"/>
    <x v="11"/>
    <d v="1900-02-12T03:50:00"/>
    <m/>
    <m/>
    <s v=""/>
    <x v="0"/>
    <n v="0"/>
    <s v="JBu"/>
    <m/>
    <x v="0"/>
  </r>
  <r>
    <n v="6802"/>
    <x v="1"/>
    <x v="24"/>
    <x v="12"/>
    <d v="1900-02-12T04:00:00"/>
    <m/>
    <m/>
    <s v=""/>
    <x v="0"/>
    <n v="0"/>
    <s v="JBu"/>
    <m/>
    <x v="0"/>
  </r>
  <r>
    <n v="6803"/>
    <x v="1"/>
    <x v="24"/>
    <x v="12"/>
    <d v="1900-02-12T04:10:00"/>
    <m/>
    <m/>
    <s v=""/>
    <x v="0"/>
    <n v="0"/>
    <s v="JBu"/>
    <m/>
    <x v="0"/>
  </r>
  <r>
    <n v="6804"/>
    <x v="1"/>
    <x v="24"/>
    <x v="12"/>
    <d v="1900-02-12T04:20:00"/>
    <m/>
    <m/>
    <s v=""/>
    <x v="0"/>
    <n v="0"/>
    <s v="JBu"/>
    <m/>
    <x v="0"/>
  </r>
  <r>
    <n v="6805"/>
    <x v="1"/>
    <x v="24"/>
    <x v="12"/>
    <d v="1900-02-12T04:30:00"/>
    <m/>
    <m/>
    <s v=""/>
    <x v="0"/>
    <n v="0"/>
    <s v="JBu"/>
    <m/>
    <x v="0"/>
  </r>
  <r>
    <n v="6806"/>
    <x v="1"/>
    <x v="24"/>
    <x v="12"/>
    <d v="1900-02-12T04:40:00"/>
    <m/>
    <m/>
    <s v=""/>
    <x v="0"/>
    <n v="0"/>
    <s v="JBu"/>
    <m/>
    <x v="0"/>
  </r>
  <r>
    <n v="6807"/>
    <x v="1"/>
    <x v="24"/>
    <x v="12"/>
    <d v="1900-02-12T04:50:00"/>
    <m/>
    <m/>
    <s v=""/>
    <x v="0"/>
    <n v="0"/>
    <s v="JBu"/>
    <m/>
    <x v="0"/>
  </r>
  <r>
    <n v="6808"/>
    <x v="1"/>
    <x v="24"/>
    <x v="13"/>
    <d v="1900-02-12T05:00:00"/>
    <m/>
    <m/>
    <s v=""/>
    <x v="0"/>
    <n v="0"/>
    <s v="JBu"/>
    <m/>
    <x v="0"/>
  </r>
  <r>
    <n v="6809"/>
    <x v="1"/>
    <x v="24"/>
    <x v="13"/>
    <d v="1900-02-12T05:10:00"/>
    <m/>
    <m/>
    <s v=""/>
    <x v="0"/>
    <n v="0"/>
    <s v="JBu"/>
    <m/>
    <x v="0"/>
  </r>
  <r>
    <n v="6810"/>
    <x v="1"/>
    <x v="24"/>
    <x v="13"/>
    <d v="1900-02-12T05:20:00"/>
    <m/>
    <m/>
    <s v=""/>
    <x v="0"/>
    <n v="0"/>
    <s v="JBu"/>
    <m/>
    <x v="0"/>
  </r>
  <r>
    <n v="6811"/>
    <x v="1"/>
    <x v="24"/>
    <x v="13"/>
    <d v="1900-02-12T05:30:00"/>
    <m/>
    <m/>
    <s v=""/>
    <x v="0"/>
    <n v="0"/>
    <s v="JBu"/>
    <m/>
    <x v="0"/>
  </r>
  <r>
    <n v="6812"/>
    <x v="1"/>
    <x v="24"/>
    <x v="13"/>
    <d v="1900-02-12T05:40:00"/>
    <m/>
    <m/>
    <s v=""/>
    <x v="0"/>
    <n v="0"/>
    <s v="JBu"/>
    <m/>
    <x v="0"/>
  </r>
  <r>
    <n v="6813"/>
    <x v="1"/>
    <x v="24"/>
    <x v="13"/>
    <d v="1900-02-12T05:50:00"/>
    <m/>
    <m/>
    <s v=""/>
    <x v="0"/>
    <n v="0"/>
    <s v="JBu"/>
    <m/>
    <x v="0"/>
  </r>
  <r>
    <n v="6814"/>
    <x v="1"/>
    <x v="24"/>
    <x v="14"/>
    <d v="1900-02-12T06:00:00"/>
    <m/>
    <m/>
    <s v=""/>
    <x v="0"/>
    <n v="0"/>
    <s v="JBu"/>
    <m/>
    <x v="0"/>
  </r>
  <r>
    <n v="6815"/>
    <x v="1"/>
    <x v="24"/>
    <x v="14"/>
    <d v="1900-02-12T06:10:00"/>
    <m/>
    <m/>
    <s v=""/>
    <x v="0"/>
    <n v="0"/>
    <s v="JBu"/>
    <m/>
    <x v="0"/>
  </r>
  <r>
    <n v="6816"/>
    <x v="1"/>
    <x v="24"/>
    <x v="14"/>
    <d v="1900-02-12T06:20:00"/>
    <m/>
    <m/>
    <s v=""/>
    <x v="0"/>
    <n v="0"/>
    <s v="JBu"/>
    <m/>
    <x v="0"/>
  </r>
  <r>
    <n v="6817"/>
    <x v="1"/>
    <x v="24"/>
    <x v="14"/>
    <d v="1900-02-12T06:30:00"/>
    <m/>
    <m/>
    <s v=""/>
    <x v="0"/>
    <n v="35"/>
    <s v="JBu"/>
    <s v="Resident"/>
    <x v="1"/>
  </r>
  <r>
    <n v="6818"/>
    <x v="1"/>
    <x v="24"/>
    <x v="14"/>
    <d v="1900-02-12T06:40:00"/>
    <m/>
    <m/>
    <s v=""/>
    <x v="0"/>
    <n v="0"/>
    <s v="JBu"/>
    <m/>
    <x v="0"/>
  </r>
  <r>
    <n v="6819"/>
    <x v="1"/>
    <x v="24"/>
    <x v="14"/>
    <d v="1900-02-12T06:50:00"/>
    <m/>
    <m/>
    <s v=""/>
    <x v="0"/>
    <n v="0"/>
    <s v="JBu"/>
    <m/>
    <x v="0"/>
  </r>
  <r>
    <n v="6820"/>
    <x v="1"/>
    <x v="24"/>
    <x v="15"/>
    <d v="1900-02-12T07:00:00"/>
    <m/>
    <m/>
    <s v=""/>
    <x v="0"/>
    <n v="26"/>
    <s v="JBu"/>
    <s v="Resident"/>
    <x v="1"/>
  </r>
  <r>
    <n v="6821"/>
    <x v="1"/>
    <x v="24"/>
    <x v="15"/>
    <d v="1900-02-12T07:00:00"/>
    <m/>
    <m/>
    <s v=""/>
    <x v="0"/>
    <n v="47"/>
    <s v="JBu"/>
    <s v="Resident"/>
    <x v="2"/>
  </r>
  <r>
    <n v="6822"/>
    <x v="1"/>
    <x v="24"/>
    <x v="15"/>
    <d v="1900-02-12T07:10:00"/>
    <m/>
    <m/>
    <s v=""/>
    <x v="0"/>
    <n v="0"/>
    <s v="JBu"/>
    <m/>
    <x v="0"/>
  </r>
  <r>
    <n v="6823"/>
    <x v="1"/>
    <x v="24"/>
    <x v="15"/>
    <d v="1900-02-12T07:20:00"/>
    <m/>
    <m/>
    <s v=""/>
    <x v="0"/>
    <n v="0"/>
    <s v="JBu"/>
    <m/>
    <x v="0"/>
  </r>
  <r>
    <n v="6824"/>
    <x v="1"/>
    <x v="24"/>
    <x v="15"/>
    <d v="1900-02-12T07:30:00"/>
    <m/>
    <m/>
    <s v=""/>
    <x v="0"/>
    <n v="0"/>
    <s v="JBu"/>
    <m/>
    <x v="0"/>
  </r>
  <r>
    <n v="6825"/>
    <x v="1"/>
    <x v="24"/>
    <x v="15"/>
    <d v="1900-02-12T07:40:00"/>
    <m/>
    <m/>
    <s v=""/>
    <x v="0"/>
    <n v="0"/>
    <s v="JBu"/>
    <m/>
    <x v="0"/>
  </r>
  <r>
    <n v="6826"/>
    <x v="1"/>
    <x v="24"/>
    <x v="15"/>
    <d v="1900-02-12T07:50:00"/>
    <m/>
    <m/>
    <s v=""/>
    <x v="0"/>
    <n v="0"/>
    <s v="JBu"/>
    <m/>
    <x v="0"/>
  </r>
  <r>
    <n v="6827"/>
    <x v="1"/>
    <x v="24"/>
    <x v="16"/>
    <d v="1900-02-12T08:00:00"/>
    <m/>
    <m/>
    <s v=""/>
    <x v="0"/>
    <n v="32"/>
    <s v="JBu"/>
    <s v="Resident"/>
    <x v="1"/>
  </r>
  <r>
    <n v="6828"/>
    <x v="1"/>
    <x v="24"/>
    <x v="16"/>
    <d v="1900-02-12T08:10:00"/>
    <m/>
    <m/>
    <s v=""/>
    <x v="0"/>
    <n v="0"/>
    <s v="JBu"/>
    <m/>
    <x v="0"/>
  </r>
  <r>
    <n v="6829"/>
    <x v="1"/>
    <x v="24"/>
    <x v="16"/>
    <d v="1900-02-12T08:20:00"/>
    <m/>
    <m/>
    <s v=""/>
    <x v="0"/>
    <n v="0"/>
    <s v="JBu"/>
    <m/>
    <x v="0"/>
  </r>
  <r>
    <n v="6830"/>
    <x v="1"/>
    <x v="24"/>
    <x v="16"/>
    <d v="1900-02-12T08:30:00"/>
    <m/>
    <m/>
    <s v=""/>
    <x v="0"/>
    <n v="0"/>
    <s v="JBu"/>
    <m/>
    <x v="0"/>
  </r>
  <r>
    <n v="6831"/>
    <x v="1"/>
    <x v="24"/>
    <x v="16"/>
    <d v="1900-02-12T08:40:00"/>
    <m/>
    <m/>
    <s v=""/>
    <x v="0"/>
    <n v="0"/>
    <s v="JBu"/>
    <m/>
    <x v="0"/>
  </r>
  <r>
    <n v="6832"/>
    <x v="1"/>
    <x v="24"/>
    <x v="16"/>
    <d v="1900-02-12T08:50:00"/>
    <m/>
    <m/>
    <s v=""/>
    <x v="0"/>
    <n v="21"/>
    <s v="JBu"/>
    <s v="Resident"/>
    <x v="1"/>
  </r>
  <r>
    <n v="6833"/>
    <x v="1"/>
    <x v="24"/>
    <x v="17"/>
    <d v="1900-02-12T09:00:00"/>
    <m/>
    <m/>
    <s v=""/>
    <x v="0"/>
    <n v="0"/>
    <s v="JBu"/>
    <m/>
    <x v="0"/>
  </r>
  <r>
    <n v="6834"/>
    <x v="1"/>
    <x v="24"/>
    <x v="17"/>
    <d v="1900-02-12T09:10:00"/>
    <m/>
    <m/>
    <s v=""/>
    <x v="0"/>
    <n v="0"/>
    <s v="JBu"/>
    <m/>
    <x v="0"/>
  </r>
  <r>
    <n v="6835"/>
    <x v="1"/>
    <x v="24"/>
    <x v="17"/>
    <d v="1900-02-12T09:20:00"/>
    <m/>
    <m/>
    <s v=""/>
    <x v="0"/>
    <n v="0"/>
    <s v="JBu"/>
    <m/>
    <x v="0"/>
  </r>
  <r>
    <n v="6836"/>
    <x v="1"/>
    <x v="24"/>
    <x v="17"/>
    <d v="1900-02-12T09:30:00"/>
    <m/>
    <m/>
    <s v=""/>
    <x v="0"/>
    <n v="0"/>
    <s v="JBu"/>
    <m/>
    <x v="0"/>
  </r>
  <r>
    <n v="6837"/>
    <x v="1"/>
    <x v="24"/>
    <x v="17"/>
    <d v="1900-02-12T09:40:00"/>
    <m/>
    <m/>
    <s v=""/>
    <x v="0"/>
    <n v="0"/>
    <s v="JBu"/>
    <m/>
    <x v="0"/>
  </r>
  <r>
    <n v="6838"/>
    <x v="1"/>
    <x v="24"/>
    <x v="17"/>
    <d v="1900-02-12T09:50:00"/>
    <m/>
    <m/>
    <s v=""/>
    <x v="0"/>
    <n v="19"/>
    <s v="JBu"/>
    <s v="Resident"/>
    <x v="1"/>
  </r>
  <r>
    <n v="6839"/>
    <x v="1"/>
    <x v="24"/>
    <x v="18"/>
    <d v="1900-02-12T10:00:00"/>
    <m/>
    <m/>
    <s v=""/>
    <x v="0"/>
    <n v="0"/>
    <s v="JBu"/>
    <m/>
    <x v="0"/>
  </r>
  <r>
    <n v="6840"/>
    <x v="1"/>
    <x v="24"/>
    <x v="18"/>
    <d v="1900-02-12T10:10:00"/>
    <m/>
    <m/>
    <s v=""/>
    <x v="0"/>
    <n v="0"/>
    <s v="JBu"/>
    <m/>
    <x v="0"/>
  </r>
  <r>
    <n v="6841"/>
    <x v="1"/>
    <x v="24"/>
    <x v="18"/>
    <d v="1900-02-12T10:20:00"/>
    <m/>
    <m/>
    <s v=""/>
    <x v="0"/>
    <n v="0"/>
    <s v="JBu"/>
    <m/>
    <x v="0"/>
  </r>
  <r>
    <n v="6842"/>
    <x v="1"/>
    <x v="24"/>
    <x v="18"/>
    <d v="1900-02-12T10:30:00"/>
    <m/>
    <m/>
    <s v=""/>
    <x v="0"/>
    <n v="0"/>
    <s v="JBu"/>
    <m/>
    <x v="0"/>
  </r>
  <r>
    <n v="6843"/>
    <x v="1"/>
    <x v="24"/>
    <x v="18"/>
    <d v="1900-02-12T10:40:00"/>
    <m/>
    <m/>
    <s v=""/>
    <x v="0"/>
    <n v="0"/>
    <s v="JBu"/>
    <m/>
    <x v="0"/>
  </r>
  <r>
    <n v="6844"/>
    <x v="1"/>
    <x v="24"/>
    <x v="18"/>
    <d v="1900-02-12T10:50:00"/>
    <m/>
    <m/>
    <s v=""/>
    <x v="0"/>
    <n v="0"/>
    <s v="JBu"/>
    <m/>
    <x v="0"/>
  </r>
  <r>
    <n v="6845"/>
    <x v="1"/>
    <x v="24"/>
    <x v="19"/>
    <d v="1900-02-12T11:00:00"/>
    <m/>
    <m/>
    <s v=""/>
    <x v="0"/>
    <n v="0"/>
    <s v="JBu"/>
    <m/>
    <x v="0"/>
  </r>
  <r>
    <n v="6846"/>
    <x v="1"/>
    <x v="24"/>
    <x v="19"/>
    <d v="1900-02-12T11:10:00"/>
    <m/>
    <m/>
    <s v=""/>
    <x v="0"/>
    <n v="40"/>
    <s v="JBu"/>
    <s v="Resident"/>
    <x v="2"/>
  </r>
  <r>
    <n v="6847"/>
    <x v="1"/>
    <x v="24"/>
    <x v="19"/>
    <d v="1900-02-12T11:20:00"/>
    <m/>
    <m/>
    <s v=""/>
    <x v="0"/>
    <n v="26"/>
    <s v="JBu"/>
    <s v="Resident"/>
    <x v="1"/>
  </r>
  <r>
    <n v="6848"/>
    <x v="1"/>
    <x v="24"/>
    <x v="19"/>
    <d v="1900-02-12T11:30:00"/>
    <m/>
    <m/>
    <s v=""/>
    <x v="0"/>
    <n v="0"/>
    <s v="JBu"/>
    <m/>
    <x v="0"/>
  </r>
  <r>
    <n v="6849"/>
    <x v="1"/>
    <x v="24"/>
    <x v="19"/>
    <d v="1900-02-12T11:40:00"/>
    <m/>
    <m/>
    <s v=""/>
    <x v="0"/>
    <n v="0"/>
    <s v="JBu"/>
    <m/>
    <x v="0"/>
  </r>
  <r>
    <n v="6850"/>
    <x v="1"/>
    <x v="24"/>
    <x v="19"/>
    <d v="1900-02-12T11:50:00"/>
    <m/>
    <m/>
    <s v=""/>
    <x v="0"/>
    <n v="0"/>
    <s v="JBu"/>
    <m/>
    <x v="0"/>
  </r>
  <r>
    <n v="6851"/>
    <x v="1"/>
    <x v="24"/>
    <x v="20"/>
    <d v="1900-02-12T12:00:00"/>
    <m/>
    <m/>
    <s v=""/>
    <x v="0"/>
    <n v="0"/>
    <s v="JBu"/>
    <s v="Adjusting sonar"/>
    <x v="0"/>
  </r>
  <r>
    <n v="6852"/>
    <x v="1"/>
    <x v="24"/>
    <x v="20"/>
    <d v="1900-02-12T12:10:00"/>
    <m/>
    <m/>
    <s v=""/>
    <x v="0"/>
    <n v="27"/>
    <s v="JBu"/>
    <s v="Resident, Adjusting sonar"/>
    <x v="1"/>
  </r>
  <r>
    <n v="6853"/>
    <x v="1"/>
    <x v="24"/>
    <x v="20"/>
    <d v="1900-02-12T12:20:00"/>
    <m/>
    <m/>
    <s v=""/>
    <x v="0"/>
    <n v="0"/>
    <s v="JBu"/>
    <m/>
    <x v="0"/>
  </r>
  <r>
    <n v="6854"/>
    <x v="1"/>
    <x v="24"/>
    <x v="20"/>
    <d v="1900-02-12T12:30:00"/>
    <m/>
    <m/>
    <s v=""/>
    <x v="0"/>
    <n v="0"/>
    <s v="JBu"/>
    <m/>
    <x v="0"/>
  </r>
  <r>
    <n v="6855"/>
    <x v="1"/>
    <x v="24"/>
    <x v="20"/>
    <d v="1900-02-12T12:40:00"/>
    <m/>
    <m/>
    <s v=""/>
    <x v="0"/>
    <n v="0"/>
    <s v="JBu"/>
    <m/>
    <x v="0"/>
  </r>
  <r>
    <n v="6856"/>
    <x v="1"/>
    <x v="24"/>
    <x v="20"/>
    <d v="1900-02-12T12:50:00"/>
    <m/>
    <m/>
    <s v=""/>
    <x v="0"/>
    <n v="0"/>
    <s v="JBu"/>
    <m/>
    <x v="0"/>
  </r>
  <r>
    <n v="6857"/>
    <x v="1"/>
    <x v="24"/>
    <x v="21"/>
    <d v="1900-02-12T13:00:00"/>
    <m/>
    <m/>
    <s v=""/>
    <x v="0"/>
    <n v="0"/>
    <s v="JBu"/>
    <m/>
    <x v="0"/>
  </r>
  <r>
    <n v="6858"/>
    <x v="1"/>
    <x v="24"/>
    <x v="21"/>
    <d v="1900-02-12T13:10:00"/>
    <m/>
    <m/>
    <s v=""/>
    <x v="0"/>
    <n v="0"/>
    <s v="JBu"/>
    <m/>
    <x v="0"/>
  </r>
  <r>
    <n v="6859"/>
    <x v="1"/>
    <x v="24"/>
    <x v="21"/>
    <d v="1900-02-12T13:20:00"/>
    <m/>
    <m/>
    <s v=""/>
    <x v="0"/>
    <n v="0"/>
    <s v="JBu"/>
    <m/>
    <x v="0"/>
  </r>
  <r>
    <n v="6860"/>
    <x v="1"/>
    <x v="24"/>
    <x v="21"/>
    <d v="1899-12-30T13:20:38"/>
    <m/>
    <m/>
    <s v=""/>
    <x v="0"/>
    <n v="36"/>
    <s v="JBu"/>
    <s v="Resident"/>
    <x v="1"/>
  </r>
  <r>
    <n v="6861"/>
    <x v="1"/>
    <x v="24"/>
    <x v="21"/>
    <d v="1899-12-30T13:20:38"/>
    <m/>
    <m/>
    <s v=""/>
    <x v="2"/>
    <n v="48"/>
    <s v="JBu"/>
    <s v="Resident, or possible Chinook"/>
    <x v="2"/>
  </r>
  <r>
    <n v="6862"/>
    <x v="1"/>
    <x v="24"/>
    <x v="21"/>
    <d v="1900-02-12T13:30:00"/>
    <m/>
    <m/>
    <s v=""/>
    <x v="0"/>
    <n v="0"/>
    <s v="JBu"/>
    <m/>
    <x v="0"/>
  </r>
  <r>
    <n v="6863"/>
    <x v="1"/>
    <x v="24"/>
    <x v="21"/>
    <d v="1900-02-12T13:40:00"/>
    <m/>
    <m/>
    <s v=""/>
    <x v="0"/>
    <n v="0"/>
    <s v="JBu"/>
    <m/>
    <x v="0"/>
  </r>
  <r>
    <n v="6864"/>
    <x v="1"/>
    <x v="24"/>
    <x v="21"/>
    <d v="1900-02-12T13:50:00"/>
    <m/>
    <m/>
    <s v=""/>
    <x v="0"/>
    <n v="0"/>
    <s v="JBu"/>
    <m/>
    <x v="0"/>
  </r>
  <r>
    <n v="6865"/>
    <x v="1"/>
    <x v="24"/>
    <x v="22"/>
    <d v="1900-02-12T14:00:00"/>
    <m/>
    <m/>
    <s v=""/>
    <x v="0"/>
    <n v="0"/>
    <s v="JBu"/>
    <m/>
    <x v="0"/>
  </r>
  <r>
    <n v="6866"/>
    <x v="1"/>
    <x v="24"/>
    <x v="22"/>
    <d v="1900-02-12T14:10:00"/>
    <m/>
    <m/>
    <s v=""/>
    <x v="0"/>
    <n v="0"/>
    <s v="JBu"/>
    <m/>
    <x v="0"/>
  </r>
  <r>
    <n v="6867"/>
    <x v="1"/>
    <x v="24"/>
    <x v="22"/>
    <d v="1900-02-12T14:20:00"/>
    <m/>
    <m/>
    <s v=""/>
    <x v="0"/>
    <n v="0"/>
    <s v="JBu"/>
    <m/>
    <x v="0"/>
  </r>
  <r>
    <n v="6868"/>
    <x v="1"/>
    <x v="24"/>
    <x v="22"/>
    <d v="1900-02-12T14:30:00"/>
    <m/>
    <m/>
    <s v=""/>
    <x v="0"/>
    <n v="0"/>
    <s v="JBu"/>
    <m/>
    <x v="0"/>
  </r>
  <r>
    <n v="6869"/>
    <x v="1"/>
    <x v="24"/>
    <x v="22"/>
    <d v="1900-02-12T14:40:00"/>
    <m/>
    <m/>
    <s v=""/>
    <x v="0"/>
    <n v="25"/>
    <s v="JBu"/>
    <s v="Resident"/>
    <x v="1"/>
  </r>
  <r>
    <n v="6870"/>
    <x v="1"/>
    <x v="24"/>
    <x v="22"/>
    <d v="1900-02-12T14:50:00"/>
    <m/>
    <m/>
    <s v=""/>
    <x v="0"/>
    <n v="0"/>
    <s v="JBu"/>
    <m/>
    <x v="0"/>
  </r>
  <r>
    <n v="6871"/>
    <x v="1"/>
    <x v="24"/>
    <x v="23"/>
    <d v="1900-02-12T15:00:00"/>
    <m/>
    <m/>
    <s v=""/>
    <x v="0"/>
    <n v="0"/>
    <s v="JBu"/>
    <m/>
    <x v="0"/>
  </r>
  <r>
    <n v="6872"/>
    <x v="1"/>
    <x v="24"/>
    <x v="23"/>
    <d v="1900-02-12T15:10:00"/>
    <m/>
    <m/>
    <s v=""/>
    <x v="0"/>
    <n v="0"/>
    <s v="JBu"/>
    <m/>
    <x v="0"/>
  </r>
  <r>
    <n v="6873"/>
    <x v="1"/>
    <x v="24"/>
    <x v="23"/>
    <d v="1900-02-12T15:20:00"/>
    <m/>
    <m/>
    <s v=""/>
    <x v="0"/>
    <n v="0"/>
    <s v="JBu"/>
    <m/>
    <x v="0"/>
  </r>
  <r>
    <n v="6874"/>
    <x v="1"/>
    <x v="24"/>
    <x v="23"/>
    <d v="1900-02-12T15:30:00"/>
    <m/>
    <m/>
    <s v=""/>
    <x v="0"/>
    <n v="36"/>
    <s v="JBu"/>
    <s v="Resident"/>
    <x v="1"/>
  </r>
  <r>
    <n v="6875"/>
    <x v="1"/>
    <x v="24"/>
    <x v="23"/>
    <d v="1900-02-12T15:40:00"/>
    <m/>
    <m/>
    <s v=""/>
    <x v="0"/>
    <n v="26"/>
    <s v="JBu"/>
    <s v="Resident"/>
    <x v="1"/>
  </r>
  <r>
    <n v="6876"/>
    <x v="1"/>
    <x v="24"/>
    <x v="23"/>
    <d v="1900-02-12T15:50:00"/>
    <m/>
    <m/>
    <s v=""/>
    <x v="0"/>
    <n v="22"/>
    <s v="JBu"/>
    <s v="Resident"/>
    <x v="1"/>
  </r>
  <r>
    <n v="6877"/>
    <x v="1"/>
    <x v="24"/>
    <x v="0"/>
    <d v="1900-02-12T16:00:00"/>
    <m/>
    <m/>
    <s v=""/>
    <x v="0"/>
    <n v="44"/>
    <s v="JBu"/>
    <s v="Resident"/>
    <x v="2"/>
  </r>
  <r>
    <n v="6878"/>
    <x v="1"/>
    <x v="24"/>
    <x v="0"/>
    <d v="1900-02-12T16:10:00"/>
    <m/>
    <m/>
    <s v=""/>
    <x v="0"/>
    <n v="0"/>
    <s v="JBu"/>
    <m/>
    <x v="0"/>
  </r>
  <r>
    <n v="6879"/>
    <x v="1"/>
    <x v="24"/>
    <x v="0"/>
    <d v="1900-02-12T16:20:00"/>
    <m/>
    <m/>
    <s v=""/>
    <x v="0"/>
    <n v="0"/>
    <s v="JBu"/>
    <m/>
    <x v="0"/>
  </r>
  <r>
    <n v="6880"/>
    <x v="1"/>
    <x v="24"/>
    <x v="0"/>
    <d v="1900-02-12T16:30:00"/>
    <m/>
    <m/>
    <s v=""/>
    <x v="0"/>
    <n v="30"/>
    <s v="JBu"/>
    <s v="Resident"/>
    <x v="1"/>
  </r>
  <r>
    <n v="6881"/>
    <x v="1"/>
    <x v="24"/>
    <x v="0"/>
    <d v="1900-02-12T16:30:00"/>
    <m/>
    <m/>
    <s v=""/>
    <x v="0"/>
    <n v="28"/>
    <s v="JBu"/>
    <s v="Resident"/>
    <x v="1"/>
  </r>
  <r>
    <n v="6882"/>
    <x v="1"/>
    <x v="24"/>
    <x v="0"/>
    <d v="1900-02-12T16:40:00"/>
    <m/>
    <m/>
    <s v=""/>
    <x v="0"/>
    <n v="0"/>
    <s v="JBu"/>
    <m/>
    <x v="0"/>
  </r>
  <r>
    <n v="6883"/>
    <x v="1"/>
    <x v="24"/>
    <x v="0"/>
    <d v="1900-02-12T16:50:00"/>
    <m/>
    <m/>
    <s v=""/>
    <x v="0"/>
    <n v="0"/>
    <s v="JBu"/>
    <m/>
    <x v="0"/>
  </r>
  <r>
    <n v="6884"/>
    <x v="1"/>
    <x v="24"/>
    <x v="1"/>
    <d v="1900-02-12T17:00:00"/>
    <m/>
    <m/>
    <s v=""/>
    <x v="0"/>
    <n v="35"/>
    <s v="JBu"/>
    <s v="Resident"/>
    <x v="1"/>
  </r>
  <r>
    <n v="6885"/>
    <x v="1"/>
    <x v="24"/>
    <x v="1"/>
    <d v="1900-02-12T17:10:00"/>
    <m/>
    <m/>
    <s v=""/>
    <x v="0"/>
    <n v="0"/>
    <s v="JBu"/>
    <m/>
    <x v="0"/>
  </r>
  <r>
    <n v="6886"/>
    <x v="1"/>
    <x v="24"/>
    <x v="1"/>
    <d v="1900-02-12T17:20:00"/>
    <m/>
    <m/>
    <s v=""/>
    <x v="0"/>
    <n v="0"/>
    <s v="JBu"/>
    <m/>
    <x v="0"/>
  </r>
  <r>
    <n v="6887"/>
    <x v="1"/>
    <x v="24"/>
    <x v="1"/>
    <d v="1900-02-12T17:30:00"/>
    <m/>
    <m/>
    <s v=""/>
    <x v="0"/>
    <n v="0"/>
    <s v="JBu"/>
    <m/>
    <x v="0"/>
  </r>
  <r>
    <n v="6888"/>
    <x v="1"/>
    <x v="24"/>
    <x v="1"/>
    <d v="1900-02-12T17:40:00"/>
    <m/>
    <m/>
    <s v=""/>
    <x v="0"/>
    <n v="26"/>
    <s v="JBu"/>
    <s v="Resident"/>
    <x v="1"/>
  </r>
  <r>
    <n v="6889"/>
    <x v="1"/>
    <x v="24"/>
    <x v="1"/>
    <d v="1900-02-12T17:40:00"/>
    <m/>
    <m/>
    <s v=""/>
    <x v="0"/>
    <n v="25"/>
    <s v="JBu"/>
    <s v="Resident"/>
    <x v="1"/>
  </r>
  <r>
    <n v="6890"/>
    <x v="1"/>
    <x v="24"/>
    <x v="1"/>
    <d v="1900-02-12T17:50:00"/>
    <m/>
    <m/>
    <s v=""/>
    <x v="0"/>
    <n v="0"/>
    <s v="JBu"/>
    <m/>
    <x v="0"/>
  </r>
  <r>
    <n v="6891"/>
    <x v="1"/>
    <x v="24"/>
    <x v="2"/>
    <d v="1900-02-12T18:00:00"/>
    <m/>
    <m/>
    <s v=""/>
    <x v="0"/>
    <n v="0"/>
    <s v="JBu"/>
    <m/>
    <x v="0"/>
  </r>
  <r>
    <n v="6892"/>
    <x v="1"/>
    <x v="24"/>
    <x v="2"/>
    <d v="1900-02-12T18:10:00"/>
    <m/>
    <m/>
    <s v=""/>
    <x v="0"/>
    <n v="0"/>
    <s v="JBu"/>
    <m/>
    <x v="0"/>
  </r>
  <r>
    <n v="6893"/>
    <x v="1"/>
    <x v="24"/>
    <x v="2"/>
    <d v="1900-02-12T18:20:00"/>
    <m/>
    <m/>
    <s v=""/>
    <x v="0"/>
    <n v="0"/>
    <s v="JBu"/>
    <m/>
    <x v="0"/>
  </r>
  <r>
    <n v="6894"/>
    <x v="1"/>
    <x v="24"/>
    <x v="2"/>
    <d v="1900-02-12T18:30:00"/>
    <m/>
    <m/>
    <s v=""/>
    <x v="0"/>
    <n v="0"/>
    <s v="JBu"/>
    <m/>
    <x v="0"/>
  </r>
  <r>
    <n v="6895"/>
    <x v="1"/>
    <x v="24"/>
    <x v="2"/>
    <d v="1900-02-12T18:40:00"/>
    <m/>
    <m/>
    <s v=""/>
    <x v="0"/>
    <n v="25"/>
    <s v="JBu"/>
    <s v="Resident"/>
    <x v="1"/>
  </r>
  <r>
    <n v="6896"/>
    <x v="1"/>
    <x v="24"/>
    <x v="2"/>
    <d v="1900-02-12T18:40:00"/>
    <m/>
    <m/>
    <s v=""/>
    <x v="0"/>
    <n v="41"/>
    <s v="JBu"/>
    <s v="Resident"/>
    <x v="2"/>
  </r>
  <r>
    <n v="6897"/>
    <x v="1"/>
    <x v="24"/>
    <x v="2"/>
    <d v="1900-02-12T18:50:00"/>
    <m/>
    <m/>
    <s v=""/>
    <x v="0"/>
    <n v="25"/>
    <s v="JBu"/>
    <s v="Resident"/>
    <x v="1"/>
  </r>
  <r>
    <n v="6898"/>
    <x v="1"/>
    <x v="24"/>
    <x v="3"/>
    <d v="1900-02-12T19:00:00"/>
    <m/>
    <m/>
    <s v=""/>
    <x v="0"/>
    <n v="38"/>
    <s v="JBu"/>
    <s v="Resident"/>
    <x v="1"/>
  </r>
  <r>
    <n v="6899"/>
    <x v="1"/>
    <x v="24"/>
    <x v="3"/>
    <d v="1900-02-12T19:10:00"/>
    <m/>
    <m/>
    <s v=""/>
    <x v="0"/>
    <n v="0"/>
    <s v="JBu"/>
    <m/>
    <x v="0"/>
  </r>
  <r>
    <n v="6900"/>
    <x v="1"/>
    <x v="24"/>
    <x v="3"/>
    <d v="1900-02-12T19:20:00"/>
    <m/>
    <m/>
    <s v=""/>
    <x v="0"/>
    <n v="29"/>
    <s v="JBu"/>
    <s v="Resident"/>
    <x v="1"/>
  </r>
  <r>
    <n v="6901"/>
    <x v="1"/>
    <x v="24"/>
    <x v="3"/>
    <d v="1900-02-12T19:20:00"/>
    <m/>
    <m/>
    <s v=""/>
    <x v="0"/>
    <n v="32"/>
    <s v="JBu"/>
    <s v="Resident"/>
    <x v="1"/>
  </r>
  <r>
    <n v="6902"/>
    <x v="1"/>
    <x v="24"/>
    <x v="3"/>
    <d v="1900-02-12T19:30:00"/>
    <m/>
    <m/>
    <s v=""/>
    <x v="0"/>
    <n v="0"/>
    <s v="JBu"/>
    <m/>
    <x v="0"/>
  </r>
  <r>
    <n v="6903"/>
    <x v="1"/>
    <x v="24"/>
    <x v="3"/>
    <d v="1900-02-12T19:40:00"/>
    <m/>
    <m/>
    <s v=""/>
    <x v="0"/>
    <n v="0"/>
    <s v="JBu"/>
    <m/>
    <x v="0"/>
  </r>
  <r>
    <n v="6904"/>
    <x v="1"/>
    <x v="24"/>
    <x v="3"/>
    <d v="1900-02-12T19:50:00"/>
    <m/>
    <m/>
    <s v=""/>
    <x v="0"/>
    <n v="36"/>
    <s v="JBu"/>
    <s v="Resident"/>
    <x v="1"/>
  </r>
  <r>
    <n v="6905"/>
    <x v="1"/>
    <x v="24"/>
    <x v="4"/>
    <d v="1900-02-12T20:00:00"/>
    <m/>
    <m/>
    <s v=""/>
    <x v="0"/>
    <n v="42"/>
    <s v="JBu"/>
    <s v="Resident"/>
    <x v="2"/>
  </r>
  <r>
    <n v="6906"/>
    <x v="1"/>
    <x v="24"/>
    <x v="4"/>
    <d v="1900-02-12T20:10:00"/>
    <m/>
    <m/>
    <s v=""/>
    <x v="0"/>
    <n v="0"/>
    <s v="JBu"/>
    <m/>
    <x v="0"/>
  </r>
  <r>
    <n v="6907"/>
    <x v="1"/>
    <x v="24"/>
    <x v="4"/>
    <d v="1900-02-12T20:20:00"/>
    <m/>
    <m/>
    <s v=""/>
    <x v="0"/>
    <n v="29"/>
    <s v="JBu"/>
    <s v="Resident"/>
    <x v="1"/>
  </r>
  <r>
    <n v="6908"/>
    <x v="1"/>
    <x v="24"/>
    <x v="4"/>
    <d v="1900-02-12T20:30:00"/>
    <m/>
    <m/>
    <s v=""/>
    <x v="0"/>
    <n v="0"/>
    <s v="JBu"/>
    <m/>
    <x v="0"/>
  </r>
  <r>
    <n v="6909"/>
    <x v="1"/>
    <x v="24"/>
    <x v="4"/>
    <d v="1900-02-12T20:40:00"/>
    <m/>
    <m/>
    <s v=""/>
    <x v="0"/>
    <n v="23"/>
    <s v="JBu"/>
    <s v="Resident"/>
    <x v="1"/>
  </r>
  <r>
    <n v="6910"/>
    <x v="1"/>
    <x v="24"/>
    <x v="4"/>
    <d v="1900-02-12T20:50:00"/>
    <m/>
    <m/>
    <s v=""/>
    <x v="0"/>
    <n v="0"/>
    <s v="JBu"/>
    <m/>
    <x v="0"/>
  </r>
  <r>
    <n v="6911"/>
    <x v="1"/>
    <x v="24"/>
    <x v="5"/>
    <d v="1900-02-12T21:00:00"/>
    <m/>
    <m/>
    <s v=""/>
    <x v="0"/>
    <n v="0"/>
    <s v="JBu"/>
    <m/>
    <x v="0"/>
  </r>
  <r>
    <n v="6912"/>
    <x v="1"/>
    <x v="24"/>
    <x v="5"/>
    <d v="1900-02-12T21:10:00"/>
    <m/>
    <m/>
    <s v=""/>
    <x v="0"/>
    <n v="0"/>
    <s v="JBu"/>
    <m/>
    <x v="0"/>
  </r>
  <r>
    <n v="6913"/>
    <x v="1"/>
    <x v="24"/>
    <x v="5"/>
    <d v="1900-02-12T21:20:00"/>
    <m/>
    <m/>
    <s v=""/>
    <x v="0"/>
    <n v="0"/>
    <s v="JBu"/>
    <m/>
    <x v="0"/>
  </r>
  <r>
    <n v="6914"/>
    <x v="1"/>
    <x v="24"/>
    <x v="5"/>
    <d v="1900-02-12T21:30:00"/>
    <m/>
    <m/>
    <s v=""/>
    <x v="0"/>
    <n v="15"/>
    <s v="JBu"/>
    <s v="Resident"/>
    <x v="1"/>
  </r>
  <r>
    <n v="6915"/>
    <x v="1"/>
    <x v="24"/>
    <x v="5"/>
    <d v="1900-02-12T21:40:00"/>
    <m/>
    <m/>
    <s v=""/>
    <x v="0"/>
    <n v="0"/>
    <s v="JBu"/>
    <m/>
    <x v="0"/>
  </r>
  <r>
    <n v="6916"/>
    <x v="1"/>
    <x v="24"/>
    <x v="5"/>
    <d v="1900-02-12T21:50:00"/>
    <m/>
    <m/>
    <s v=""/>
    <x v="0"/>
    <n v="20"/>
    <s v="JBu"/>
    <s v="Resident"/>
    <x v="1"/>
  </r>
  <r>
    <n v="6917"/>
    <x v="1"/>
    <x v="24"/>
    <x v="6"/>
    <d v="1900-02-12T22:00:00"/>
    <m/>
    <m/>
    <s v=""/>
    <x v="0"/>
    <n v="0"/>
    <s v="JBu"/>
    <m/>
    <x v="0"/>
  </r>
  <r>
    <n v="6918"/>
    <x v="1"/>
    <x v="24"/>
    <x v="6"/>
    <d v="1900-02-12T22:10:00"/>
    <m/>
    <m/>
    <s v=""/>
    <x v="0"/>
    <n v="38"/>
    <s v="JBu"/>
    <s v="Resident"/>
    <x v="1"/>
  </r>
  <r>
    <n v="6919"/>
    <x v="1"/>
    <x v="24"/>
    <x v="6"/>
    <d v="1900-02-12T22:20:00"/>
    <m/>
    <m/>
    <s v=""/>
    <x v="0"/>
    <n v="0"/>
    <s v="JBu"/>
    <m/>
    <x v="0"/>
  </r>
  <r>
    <n v="6920"/>
    <x v="1"/>
    <x v="24"/>
    <x v="6"/>
    <d v="1900-02-12T22:30:00"/>
    <m/>
    <m/>
    <s v=""/>
    <x v="0"/>
    <n v="0"/>
    <s v="JBu"/>
    <m/>
    <x v="0"/>
  </r>
  <r>
    <n v="6921"/>
    <x v="1"/>
    <x v="24"/>
    <x v="6"/>
    <d v="1900-02-12T22:40:00"/>
    <m/>
    <m/>
    <s v=""/>
    <x v="0"/>
    <n v="0"/>
    <s v="JBu"/>
    <m/>
    <x v="0"/>
  </r>
  <r>
    <n v="6922"/>
    <x v="1"/>
    <x v="24"/>
    <x v="6"/>
    <d v="1900-02-12T22:50:00"/>
    <m/>
    <m/>
    <s v=""/>
    <x v="0"/>
    <n v="41"/>
    <s v="JBu"/>
    <s v="Resident"/>
    <x v="2"/>
  </r>
  <r>
    <n v="6923"/>
    <x v="1"/>
    <x v="24"/>
    <x v="7"/>
    <d v="1900-02-12T23:00:00"/>
    <m/>
    <m/>
    <s v=""/>
    <x v="0"/>
    <n v="0"/>
    <s v="JBu"/>
    <m/>
    <x v="0"/>
  </r>
  <r>
    <n v="6924"/>
    <x v="1"/>
    <x v="24"/>
    <x v="7"/>
    <d v="1900-02-12T23:10:00"/>
    <m/>
    <m/>
    <s v=""/>
    <x v="0"/>
    <n v="0"/>
    <s v="JBu"/>
    <m/>
    <x v="0"/>
  </r>
  <r>
    <n v="6925"/>
    <x v="1"/>
    <x v="24"/>
    <x v="7"/>
    <d v="1900-02-12T23:20:00"/>
    <m/>
    <m/>
    <s v=""/>
    <x v="0"/>
    <n v="0"/>
    <s v="JBu"/>
    <m/>
    <x v="0"/>
  </r>
  <r>
    <n v="6926"/>
    <x v="1"/>
    <x v="24"/>
    <x v="7"/>
    <d v="1900-02-12T23:30:00"/>
    <m/>
    <m/>
    <s v=""/>
    <x v="0"/>
    <n v="0"/>
    <s v="JBu"/>
    <m/>
    <x v="0"/>
  </r>
  <r>
    <n v="6927"/>
    <x v="1"/>
    <x v="24"/>
    <x v="7"/>
    <d v="1900-02-12T23:40:00"/>
    <m/>
    <m/>
    <s v=""/>
    <x v="0"/>
    <n v="0"/>
    <s v="JBu"/>
    <m/>
    <x v="0"/>
  </r>
  <r>
    <n v="6928"/>
    <x v="1"/>
    <x v="24"/>
    <x v="7"/>
    <d v="1900-02-12T23:50:00"/>
    <m/>
    <m/>
    <s v=""/>
    <x v="0"/>
    <n v="0"/>
    <s v="JBu"/>
    <m/>
    <x v="0"/>
  </r>
  <r>
    <n v="6929"/>
    <x v="1"/>
    <x v="25"/>
    <x v="8"/>
    <d v="1900-02-13T00:00:00"/>
    <m/>
    <m/>
    <s v=""/>
    <x v="0"/>
    <n v="0"/>
    <s v="LG"/>
    <m/>
    <x v="0"/>
  </r>
  <r>
    <n v="6930"/>
    <x v="1"/>
    <x v="25"/>
    <x v="8"/>
    <d v="1900-02-13T00:10:00"/>
    <m/>
    <m/>
    <s v=""/>
    <x v="0"/>
    <n v="22"/>
    <s v="LG"/>
    <s v="Resident"/>
    <x v="1"/>
  </r>
  <r>
    <n v="6931"/>
    <x v="1"/>
    <x v="25"/>
    <x v="8"/>
    <d v="1900-02-13T00:20:00"/>
    <m/>
    <m/>
    <s v=""/>
    <x v="0"/>
    <n v="30"/>
    <s v="LG"/>
    <s v="Resident"/>
    <x v="1"/>
  </r>
  <r>
    <n v="6932"/>
    <x v="1"/>
    <x v="25"/>
    <x v="8"/>
    <d v="1900-02-13T00:30:00"/>
    <m/>
    <m/>
    <s v=""/>
    <x v="0"/>
    <n v="0"/>
    <s v="LG"/>
    <m/>
    <x v="0"/>
  </r>
  <r>
    <n v="6933"/>
    <x v="1"/>
    <x v="25"/>
    <x v="8"/>
    <d v="1900-02-13T00:40:00"/>
    <m/>
    <m/>
    <s v=""/>
    <x v="0"/>
    <n v="0"/>
    <s v="LG"/>
    <m/>
    <x v="0"/>
  </r>
  <r>
    <n v="6934"/>
    <x v="1"/>
    <x v="25"/>
    <x v="8"/>
    <d v="1900-02-13T00:50:00"/>
    <m/>
    <m/>
    <s v=""/>
    <x v="0"/>
    <n v="0"/>
    <s v="LG"/>
    <m/>
    <x v="0"/>
  </r>
  <r>
    <n v="6935"/>
    <x v="1"/>
    <x v="25"/>
    <x v="9"/>
    <d v="1900-02-13T01:00:00"/>
    <m/>
    <m/>
    <s v=""/>
    <x v="0"/>
    <n v="0"/>
    <s v="LG"/>
    <m/>
    <x v="0"/>
  </r>
  <r>
    <n v="6936"/>
    <x v="1"/>
    <x v="25"/>
    <x v="9"/>
    <d v="1900-02-13T01:10:00"/>
    <m/>
    <m/>
    <s v=""/>
    <x v="0"/>
    <n v="0"/>
    <s v="LG"/>
    <m/>
    <x v="0"/>
  </r>
  <r>
    <n v="6937"/>
    <x v="1"/>
    <x v="25"/>
    <x v="9"/>
    <d v="1900-02-13T01:20:00"/>
    <m/>
    <m/>
    <s v=""/>
    <x v="0"/>
    <n v="0"/>
    <s v="LG"/>
    <m/>
    <x v="0"/>
  </r>
  <r>
    <n v="6938"/>
    <x v="1"/>
    <x v="25"/>
    <x v="9"/>
    <d v="1900-02-13T01:30:00"/>
    <n v="3.06"/>
    <n v="2.41"/>
    <n v="2.7"/>
    <x v="2"/>
    <n v="51"/>
    <s v="LG"/>
    <s v="F1739"/>
    <x v="4"/>
  </r>
  <r>
    <n v="6939"/>
    <x v="1"/>
    <x v="25"/>
    <x v="9"/>
    <d v="1900-02-13T01:40:00"/>
    <m/>
    <m/>
    <s v=""/>
    <x v="0"/>
    <n v="0"/>
    <s v="LG"/>
    <m/>
    <x v="0"/>
  </r>
  <r>
    <n v="6940"/>
    <x v="1"/>
    <x v="25"/>
    <x v="9"/>
    <d v="1900-02-13T01:50:00"/>
    <m/>
    <m/>
    <s v=""/>
    <x v="0"/>
    <n v="0"/>
    <s v="LG"/>
    <m/>
    <x v="0"/>
  </r>
  <r>
    <n v="6941"/>
    <x v="1"/>
    <x v="25"/>
    <x v="10"/>
    <d v="1900-02-13T02:00:00"/>
    <m/>
    <m/>
    <s v=""/>
    <x v="0"/>
    <n v="0"/>
    <s v="LG"/>
    <m/>
    <x v="0"/>
  </r>
  <r>
    <n v="6942"/>
    <x v="1"/>
    <x v="25"/>
    <x v="10"/>
    <d v="1900-02-13T02:10:00"/>
    <m/>
    <m/>
    <s v=""/>
    <x v="0"/>
    <n v="0"/>
    <s v="LG"/>
    <m/>
    <x v="0"/>
  </r>
  <r>
    <n v="6943"/>
    <x v="1"/>
    <x v="25"/>
    <x v="10"/>
    <d v="1900-02-13T02:20:00"/>
    <m/>
    <m/>
    <s v=""/>
    <x v="0"/>
    <n v="0"/>
    <s v="LG"/>
    <m/>
    <x v="0"/>
  </r>
  <r>
    <n v="6944"/>
    <x v="1"/>
    <x v="25"/>
    <x v="10"/>
    <d v="1900-02-13T02:30:00"/>
    <m/>
    <m/>
    <s v=""/>
    <x v="0"/>
    <n v="35"/>
    <s v="LG"/>
    <s v="Resident"/>
    <x v="1"/>
  </r>
  <r>
    <n v="6945"/>
    <x v="1"/>
    <x v="25"/>
    <x v="10"/>
    <d v="1900-02-13T02:40:00"/>
    <m/>
    <m/>
    <s v=""/>
    <x v="0"/>
    <n v="0"/>
    <s v="LG"/>
    <m/>
    <x v="0"/>
  </r>
  <r>
    <n v="6946"/>
    <x v="1"/>
    <x v="25"/>
    <x v="10"/>
    <d v="1900-02-13T02:50:00"/>
    <m/>
    <m/>
    <s v=""/>
    <x v="0"/>
    <n v="0"/>
    <s v="LG"/>
    <m/>
    <x v="0"/>
  </r>
  <r>
    <n v="6947"/>
    <x v="1"/>
    <x v="25"/>
    <x v="11"/>
    <d v="1900-02-13T03:00:00"/>
    <m/>
    <m/>
    <s v=""/>
    <x v="0"/>
    <n v="0"/>
    <s v="LG"/>
    <m/>
    <x v="0"/>
  </r>
  <r>
    <n v="6948"/>
    <x v="1"/>
    <x v="25"/>
    <x v="11"/>
    <d v="1900-02-13T03:10:00"/>
    <m/>
    <m/>
    <s v=""/>
    <x v="0"/>
    <n v="0"/>
    <s v="LG"/>
    <m/>
    <x v="0"/>
  </r>
  <r>
    <n v="6949"/>
    <x v="1"/>
    <x v="25"/>
    <x v="11"/>
    <d v="1900-02-13T03:20:00"/>
    <m/>
    <m/>
    <s v=""/>
    <x v="0"/>
    <n v="0"/>
    <s v="LG"/>
    <m/>
    <x v="0"/>
  </r>
  <r>
    <n v="6950"/>
    <x v="1"/>
    <x v="25"/>
    <x v="11"/>
    <d v="1900-02-13T03:30:00"/>
    <m/>
    <m/>
    <s v=""/>
    <x v="0"/>
    <n v="0"/>
    <s v="LG"/>
    <m/>
    <x v="0"/>
  </r>
  <r>
    <n v="6951"/>
    <x v="1"/>
    <x v="25"/>
    <x v="11"/>
    <d v="1900-02-13T03:40:00"/>
    <m/>
    <m/>
    <s v=""/>
    <x v="0"/>
    <n v="0"/>
    <s v="LG"/>
    <m/>
    <x v="0"/>
  </r>
  <r>
    <n v="6952"/>
    <x v="1"/>
    <x v="25"/>
    <x v="11"/>
    <d v="1900-02-13T03:50:00"/>
    <m/>
    <m/>
    <s v=""/>
    <x v="0"/>
    <n v="0"/>
    <s v="LG"/>
    <m/>
    <x v="0"/>
  </r>
  <r>
    <n v="6953"/>
    <x v="1"/>
    <x v="25"/>
    <x v="12"/>
    <d v="1900-02-13T04:00:00"/>
    <m/>
    <m/>
    <s v=""/>
    <x v="0"/>
    <n v="0"/>
    <s v="LG"/>
    <m/>
    <x v="0"/>
  </r>
  <r>
    <n v="6954"/>
    <x v="1"/>
    <x v="25"/>
    <x v="12"/>
    <d v="1900-02-13T04:10:00"/>
    <m/>
    <m/>
    <s v=""/>
    <x v="0"/>
    <n v="0"/>
    <s v="LG"/>
    <m/>
    <x v="0"/>
  </r>
  <r>
    <n v="6955"/>
    <x v="1"/>
    <x v="25"/>
    <x v="12"/>
    <d v="1900-02-13T04:20:00"/>
    <m/>
    <m/>
    <s v=""/>
    <x v="0"/>
    <n v="0"/>
    <s v="LG"/>
    <m/>
    <x v="0"/>
  </r>
  <r>
    <n v="6956"/>
    <x v="1"/>
    <x v="25"/>
    <x v="12"/>
    <d v="1900-02-13T04:30:00"/>
    <m/>
    <m/>
    <s v=""/>
    <x v="0"/>
    <n v="0"/>
    <s v="JBu"/>
    <m/>
    <x v="0"/>
  </r>
  <r>
    <n v="6957"/>
    <x v="1"/>
    <x v="25"/>
    <x v="12"/>
    <d v="1900-02-13T04:40:00"/>
    <m/>
    <m/>
    <s v=""/>
    <x v="0"/>
    <n v="0"/>
    <s v="JBu"/>
    <m/>
    <x v="0"/>
  </r>
  <r>
    <n v="6958"/>
    <x v="1"/>
    <x v="25"/>
    <x v="12"/>
    <d v="1900-02-13T04:50:00"/>
    <m/>
    <m/>
    <s v=""/>
    <x v="0"/>
    <n v="31"/>
    <s v="JBu"/>
    <s v="Resident"/>
    <x v="1"/>
  </r>
  <r>
    <n v="6959"/>
    <x v="1"/>
    <x v="25"/>
    <x v="13"/>
    <d v="1900-02-13T05:00:00"/>
    <m/>
    <m/>
    <s v=""/>
    <x v="0"/>
    <n v="0"/>
    <s v="JBu"/>
    <m/>
    <x v="0"/>
  </r>
  <r>
    <n v="6960"/>
    <x v="1"/>
    <x v="25"/>
    <x v="13"/>
    <d v="1900-02-13T05:10:00"/>
    <m/>
    <m/>
    <s v=""/>
    <x v="0"/>
    <n v="0"/>
    <s v="JBu"/>
    <m/>
    <x v="0"/>
  </r>
  <r>
    <n v="6961"/>
    <x v="1"/>
    <x v="25"/>
    <x v="13"/>
    <d v="1900-02-13T05:20:00"/>
    <m/>
    <m/>
    <s v=""/>
    <x v="0"/>
    <n v="0"/>
    <s v="JBu"/>
    <m/>
    <x v="0"/>
  </r>
  <r>
    <n v="6962"/>
    <x v="1"/>
    <x v="25"/>
    <x v="13"/>
    <d v="1900-02-13T05:30:00"/>
    <m/>
    <m/>
    <s v=""/>
    <x v="0"/>
    <n v="0"/>
    <s v="JBu"/>
    <m/>
    <x v="0"/>
  </r>
  <r>
    <n v="6963"/>
    <x v="1"/>
    <x v="25"/>
    <x v="13"/>
    <d v="1900-02-13T05:40:00"/>
    <m/>
    <m/>
    <s v=""/>
    <x v="0"/>
    <n v="27"/>
    <s v="JBu"/>
    <s v="Resident"/>
    <x v="1"/>
  </r>
  <r>
    <n v="6964"/>
    <x v="1"/>
    <x v="25"/>
    <x v="13"/>
    <d v="1900-02-13T05:50:00"/>
    <m/>
    <m/>
    <s v=""/>
    <x v="0"/>
    <n v="0"/>
    <s v="JBu"/>
    <m/>
    <x v="0"/>
  </r>
  <r>
    <n v="6965"/>
    <x v="1"/>
    <x v="25"/>
    <x v="14"/>
    <d v="1900-02-13T06:00:00"/>
    <m/>
    <m/>
    <s v=""/>
    <x v="0"/>
    <n v="0"/>
    <s v="JBu"/>
    <m/>
    <x v="0"/>
  </r>
  <r>
    <n v="6966"/>
    <x v="1"/>
    <x v="25"/>
    <x v="14"/>
    <d v="1900-02-13T06:10:00"/>
    <m/>
    <m/>
    <s v=""/>
    <x v="0"/>
    <n v="0"/>
    <s v="JBu"/>
    <m/>
    <x v="0"/>
  </r>
  <r>
    <n v="6967"/>
    <x v="1"/>
    <x v="25"/>
    <x v="14"/>
    <d v="1900-02-13T06:20:00"/>
    <m/>
    <m/>
    <s v=""/>
    <x v="0"/>
    <n v="0"/>
    <s v="JBu"/>
    <m/>
    <x v="0"/>
  </r>
  <r>
    <n v="6968"/>
    <x v="1"/>
    <x v="25"/>
    <x v="14"/>
    <d v="1900-02-13T06:30:00"/>
    <m/>
    <m/>
    <s v=""/>
    <x v="0"/>
    <n v="0"/>
    <s v="JBu"/>
    <m/>
    <x v="0"/>
  </r>
  <r>
    <n v="6969"/>
    <x v="1"/>
    <x v="25"/>
    <x v="14"/>
    <d v="1900-02-13T06:40:00"/>
    <m/>
    <m/>
    <s v=""/>
    <x v="0"/>
    <n v="0"/>
    <s v="JBu"/>
    <m/>
    <x v="0"/>
  </r>
  <r>
    <n v="6970"/>
    <x v="1"/>
    <x v="25"/>
    <x v="14"/>
    <d v="1900-02-13T06:50:00"/>
    <m/>
    <m/>
    <s v=""/>
    <x v="0"/>
    <n v="0"/>
    <s v="JBu"/>
    <m/>
    <x v="0"/>
  </r>
  <r>
    <n v="6971"/>
    <x v="1"/>
    <x v="25"/>
    <x v="15"/>
    <d v="1900-02-13T07:00:00"/>
    <m/>
    <m/>
    <s v=""/>
    <x v="0"/>
    <n v="31"/>
    <s v="JBu"/>
    <s v="Resident"/>
    <x v="1"/>
  </r>
  <r>
    <n v="6972"/>
    <x v="1"/>
    <x v="25"/>
    <x v="15"/>
    <d v="1900-02-13T07:10:00"/>
    <m/>
    <m/>
    <s v=""/>
    <x v="0"/>
    <n v="0"/>
    <s v="JBu"/>
    <m/>
    <x v="0"/>
  </r>
  <r>
    <n v="6973"/>
    <x v="1"/>
    <x v="25"/>
    <x v="15"/>
    <d v="1900-02-13T07:20:00"/>
    <m/>
    <m/>
    <s v=""/>
    <x v="0"/>
    <n v="0"/>
    <s v="JBu"/>
    <m/>
    <x v="0"/>
  </r>
  <r>
    <n v="6974"/>
    <x v="1"/>
    <x v="25"/>
    <x v="15"/>
    <d v="1900-02-13T07:30:00"/>
    <m/>
    <m/>
    <s v=""/>
    <x v="0"/>
    <n v="34"/>
    <s v="JBu"/>
    <s v="Resident"/>
    <x v="1"/>
  </r>
  <r>
    <n v="6975"/>
    <x v="1"/>
    <x v="25"/>
    <x v="15"/>
    <d v="1900-02-13T07:40:00"/>
    <m/>
    <m/>
    <s v=""/>
    <x v="0"/>
    <n v="0"/>
    <s v="JBu"/>
    <m/>
    <x v="0"/>
  </r>
  <r>
    <n v="6976"/>
    <x v="1"/>
    <x v="25"/>
    <x v="15"/>
    <d v="1900-02-13T07:50:00"/>
    <m/>
    <m/>
    <s v=""/>
    <x v="0"/>
    <n v="0"/>
    <s v="JBu"/>
    <m/>
    <x v="0"/>
  </r>
  <r>
    <n v="6977"/>
    <x v="1"/>
    <x v="25"/>
    <x v="16"/>
    <d v="1900-02-13T08:00:00"/>
    <m/>
    <m/>
    <s v=""/>
    <x v="0"/>
    <n v="0"/>
    <s v="JBu"/>
    <m/>
    <x v="0"/>
  </r>
  <r>
    <n v="6978"/>
    <x v="1"/>
    <x v="25"/>
    <x v="16"/>
    <d v="1900-02-13T08:10:00"/>
    <m/>
    <m/>
    <s v=""/>
    <x v="0"/>
    <n v="20"/>
    <s v="JBu"/>
    <s v="Resident"/>
    <x v="1"/>
  </r>
  <r>
    <n v="6979"/>
    <x v="1"/>
    <x v="25"/>
    <x v="16"/>
    <d v="1900-02-13T08:20:00"/>
    <m/>
    <m/>
    <s v=""/>
    <x v="0"/>
    <n v="0"/>
    <s v="JBu"/>
    <m/>
    <x v="0"/>
  </r>
  <r>
    <n v="6980"/>
    <x v="1"/>
    <x v="25"/>
    <x v="16"/>
    <d v="1900-02-13T08:30:00"/>
    <m/>
    <m/>
    <s v=""/>
    <x v="0"/>
    <n v="30"/>
    <s v="JBu"/>
    <s v="Resident"/>
    <x v="1"/>
  </r>
  <r>
    <n v="6981"/>
    <x v="1"/>
    <x v="25"/>
    <x v="16"/>
    <d v="1900-02-13T08:40:00"/>
    <m/>
    <m/>
    <s v=""/>
    <x v="0"/>
    <n v="0"/>
    <s v="JBu"/>
    <m/>
    <x v="0"/>
  </r>
  <r>
    <n v="6982"/>
    <x v="1"/>
    <x v="25"/>
    <x v="16"/>
    <d v="1900-02-13T08:50:00"/>
    <m/>
    <m/>
    <s v=""/>
    <x v="0"/>
    <n v="0"/>
    <s v="JBu"/>
    <m/>
    <x v="0"/>
  </r>
  <r>
    <n v="6983"/>
    <x v="1"/>
    <x v="25"/>
    <x v="17"/>
    <d v="1900-02-13T09:00:00"/>
    <m/>
    <m/>
    <s v=""/>
    <x v="0"/>
    <n v="0"/>
    <s v="JBu"/>
    <m/>
    <x v="0"/>
  </r>
  <r>
    <n v="6984"/>
    <x v="1"/>
    <x v="25"/>
    <x v="17"/>
    <d v="1900-02-13T09:10:00"/>
    <m/>
    <m/>
    <s v=""/>
    <x v="0"/>
    <n v="0"/>
    <s v="JBu"/>
    <m/>
    <x v="0"/>
  </r>
  <r>
    <n v="6985"/>
    <x v="1"/>
    <x v="25"/>
    <x v="17"/>
    <d v="1900-02-13T09:20:00"/>
    <m/>
    <m/>
    <s v=""/>
    <x v="0"/>
    <n v="24"/>
    <s v="JBu"/>
    <s v="Resident"/>
    <x v="1"/>
  </r>
  <r>
    <n v="6986"/>
    <x v="1"/>
    <x v="25"/>
    <x v="17"/>
    <d v="1900-02-13T09:20:00"/>
    <m/>
    <m/>
    <s v=""/>
    <x v="0"/>
    <n v="42"/>
    <s v="JBu"/>
    <s v="Resident"/>
    <x v="2"/>
  </r>
  <r>
    <n v="6987"/>
    <x v="1"/>
    <x v="25"/>
    <x v="17"/>
    <d v="1899-12-30T09:29:06"/>
    <m/>
    <m/>
    <s v=""/>
    <x v="0"/>
    <n v="0"/>
    <s v="JBu"/>
    <m/>
    <x v="0"/>
  </r>
  <r>
    <n v="6988"/>
    <x v="1"/>
    <x v="25"/>
    <x v="17"/>
    <d v="1900-02-13T09:30:00"/>
    <m/>
    <m/>
    <s v=""/>
    <x v="0"/>
    <n v="0"/>
    <s v="JBu"/>
    <m/>
    <x v="0"/>
  </r>
  <r>
    <n v="6989"/>
    <x v="1"/>
    <x v="25"/>
    <x v="17"/>
    <d v="1899-12-30T09:40:00"/>
    <m/>
    <m/>
    <s v=""/>
    <x v="0"/>
    <n v="31"/>
    <s v="JBu"/>
    <s v="Resident"/>
    <x v="1"/>
  </r>
  <r>
    <n v="6990"/>
    <x v="1"/>
    <x v="25"/>
    <x v="17"/>
    <d v="1900-02-13T09:40:00"/>
    <m/>
    <m/>
    <s v=""/>
    <x v="0"/>
    <n v="34"/>
    <s v="JBu"/>
    <s v="Resident"/>
    <x v="1"/>
  </r>
  <r>
    <n v="6991"/>
    <x v="1"/>
    <x v="25"/>
    <x v="17"/>
    <d v="1900-02-13T09:50:00"/>
    <m/>
    <m/>
    <s v=""/>
    <x v="0"/>
    <n v="0"/>
    <s v="JBu"/>
    <m/>
    <x v="0"/>
  </r>
  <r>
    <n v="6992"/>
    <x v="1"/>
    <x v="25"/>
    <x v="18"/>
    <d v="1900-02-13T10:00:00"/>
    <m/>
    <m/>
    <s v=""/>
    <x v="0"/>
    <n v="0"/>
    <s v="JBu"/>
    <m/>
    <x v="0"/>
  </r>
  <r>
    <n v="6993"/>
    <x v="1"/>
    <x v="25"/>
    <x v="18"/>
    <d v="1900-02-13T10:10:00"/>
    <m/>
    <m/>
    <s v=""/>
    <x v="0"/>
    <n v="0"/>
    <s v="JBu"/>
    <m/>
    <x v="0"/>
  </r>
  <r>
    <n v="6994"/>
    <x v="1"/>
    <x v="25"/>
    <x v="18"/>
    <d v="1900-02-13T10:20:00"/>
    <m/>
    <m/>
    <s v=""/>
    <x v="0"/>
    <n v="0"/>
    <s v="JBu"/>
    <m/>
    <x v="0"/>
  </r>
  <r>
    <n v="6995"/>
    <x v="1"/>
    <x v="25"/>
    <x v="18"/>
    <d v="1900-02-13T10:30:00"/>
    <m/>
    <m/>
    <s v=""/>
    <x v="0"/>
    <n v="0"/>
    <s v="JBu"/>
    <m/>
    <x v="0"/>
  </r>
  <r>
    <n v="6996"/>
    <x v="1"/>
    <x v="25"/>
    <x v="18"/>
    <d v="1900-02-13T10:40:00"/>
    <m/>
    <m/>
    <s v=""/>
    <x v="0"/>
    <n v="0"/>
    <s v="JBu"/>
    <m/>
    <x v="0"/>
  </r>
  <r>
    <n v="6997"/>
    <x v="1"/>
    <x v="25"/>
    <x v="18"/>
    <d v="1900-02-13T10:50:00"/>
    <m/>
    <m/>
    <s v=""/>
    <x v="0"/>
    <n v="34"/>
    <s v="JBu"/>
    <s v="Resident"/>
    <x v="1"/>
  </r>
  <r>
    <n v="6998"/>
    <x v="1"/>
    <x v="25"/>
    <x v="19"/>
    <d v="1900-02-13T11:00:00"/>
    <m/>
    <m/>
    <s v=""/>
    <x v="0"/>
    <n v="38"/>
    <s v="JBu"/>
    <s v="Resident"/>
    <x v="1"/>
  </r>
  <r>
    <n v="6999"/>
    <x v="1"/>
    <x v="25"/>
    <x v="19"/>
    <d v="1900-02-13T11:10:00"/>
    <m/>
    <m/>
    <s v=""/>
    <x v="0"/>
    <n v="0"/>
    <s v="JBu"/>
    <m/>
    <x v="0"/>
  </r>
  <r>
    <n v="7000"/>
    <x v="1"/>
    <x v="25"/>
    <x v="19"/>
    <d v="1900-02-13T11:20:00"/>
    <m/>
    <m/>
    <s v=""/>
    <x v="0"/>
    <n v="22"/>
    <s v="JBu"/>
    <s v="Resident"/>
    <x v="1"/>
  </r>
  <r>
    <n v="7001"/>
    <x v="1"/>
    <x v="25"/>
    <x v="19"/>
    <d v="1900-02-13T11:30:00"/>
    <m/>
    <m/>
    <s v=""/>
    <x v="0"/>
    <n v="0"/>
    <s v="JBu"/>
    <m/>
    <x v="0"/>
  </r>
  <r>
    <n v="7002"/>
    <x v="1"/>
    <x v="25"/>
    <x v="19"/>
    <d v="1900-02-13T11:40:00"/>
    <m/>
    <m/>
    <s v=""/>
    <x v="0"/>
    <n v="25"/>
    <s v="JBu"/>
    <s v="Resident"/>
    <x v="1"/>
  </r>
  <r>
    <n v="7003"/>
    <x v="1"/>
    <x v="25"/>
    <x v="19"/>
    <d v="1900-02-13T11:50:00"/>
    <m/>
    <m/>
    <s v=""/>
    <x v="0"/>
    <n v="0"/>
    <s v="JBu"/>
    <m/>
    <x v="0"/>
  </r>
  <r>
    <n v="7004"/>
    <x v="1"/>
    <x v="25"/>
    <x v="20"/>
    <d v="1900-02-13T12:00:00"/>
    <m/>
    <m/>
    <s v=""/>
    <x v="0"/>
    <n v="0"/>
    <s v="JBu"/>
    <m/>
    <x v="0"/>
  </r>
  <r>
    <n v="7005"/>
    <x v="1"/>
    <x v="25"/>
    <x v="20"/>
    <d v="1900-02-13T12:10:00"/>
    <m/>
    <m/>
    <s v=""/>
    <x v="0"/>
    <n v="17"/>
    <s v="JBu"/>
    <s v="Resident"/>
    <x v="1"/>
  </r>
  <r>
    <n v="7006"/>
    <x v="1"/>
    <x v="25"/>
    <x v="20"/>
    <d v="1900-02-13T12:20:00"/>
    <m/>
    <m/>
    <s v=""/>
    <x v="0"/>
    <n v="0"/>
    <s v="JBu"/>
    <m/>
    <x v="0"/>
  </r>
  <r>
    <n v="7007"/>
    <x v="1"/>
    <x v="25"/>
    <x v="20"/>
    <d v="1900-02-13T12:30:00"/>
    <m/>
    <m/>
    <s v=""/>
    <x v="0"/>
    <n v="38"/>
    <s v="JBu"/>
    <s v="Resident"/>
    <x v="1"/>
  </r>
  <r>
    <n v="7008"/>
    <x v="1"/>
    <x v="25"/>
    <x v="20"/>
    <d v="1900-02-13T12:40:00"/>
    <m/>
    <m/>
    <s v=""/>
    <x v="0"/>
    <n v="0"/>
    <s v="JBu"/>
    <m/>
    <x v="0"/>
  </r>
  <r>
    <n v="7009"/>
    <x v="1"/>
    <x v="25"/>
    <x v="20"/>
    <d v="1900-02-13T12:50:00"/>
    <m/>
    <m/>
    <s v=""/>
    <x v="0"/>
    <n v="0"/>
    <s v="JBu"/>
    <m/>
    <x v="0"/>
  </r>
  <r>
    <n v="7010"/>
    <x v="1"/>
    <x v="25"/>
    <x v="21"/>
    <d v="1900-02-13T13:00:00"/>
    <m/>
    <m/>
    <s v=""/>
    <x v="0"/>
    <n v="0"/>
    <s v="JBu"/>
    <m/>
    <x v="0"/>
  </r>
  <r>
    <n v="7011"/>
    <x v="1"/>
    <x v="25"/>
    <x v="21"/>
    <d v="1900-02-13T13:10:00"/>
    <m/>
    <m/>
    <s v=""/>
    <x v="0"/>
    <n v="0"/>
    <s v="JBu"/>
    <m/>
    <x v="0"/>
  </r>
  <r>
    <n v="7012"/>
    <x v="1"/>
    <x v="25"/>
    <x v="21"/>
    <d v="1900-02-13T13:20:00"/>
    <m/>
    <m/>
    <s v=""/>
    <x v="0"/>
    <n v="0"/>
    <s v="JBu"/>
    <m/>
    <x v="0"/>
  </r>
  <r>
    <n v="7013"/>
    <x v="1"/>
    <x v="25"/>
    <x v="21"/>
    <d v="1900-02-13T13:30:00"/>
    <m/>
    <m/>
    <s v=""/>
    <x v="0"/>
    <n v="0"/>
    <s v="JBu"/>
    <m/>
    <x v="0"/>
  </r>
  <r>
    <n v="7014"/>
    <x v="1"/>
    <x v="25"/>
    <x v="21"/>
    <d v="1900-02-13T13:40:00"/>
    <m/>
    <m/>
    <s v=""/>
    <x v="0"/>
    <n v="0"/>
    <s v="JBu"/>
    <m/>
    <x v="0"/>
  </r>
  <r>
    <n v="7015"/>
    <x v="1"/>
    <x v="25"/>
    <x v="21"/>
    <d v="1900-02-13T13:50:00"/>
    <m/>
    <m/>
    <s v=""/>
    <x v="0"/>
    <n v="0"/>
    <s v="JBu"/>
    <m/>
    <x v="0"/>
  </r>
  <r>
    <n v="7016"/>
    <x v="1"/>
    <x v="25"/>
    <x v="22"/>
    <d v="1900-02-13T14:00:00"/>
    <m/>
    <m/>
    <s v=""/>
    <x v="0"/>
    <n v="34"/>
    <s v="JBu"/>
    <s v="Resident"/>
    <x v="1"/>
  </r>
  <r>
    <n v="7017"/>
    <x v="1"/>
    <x v="25"/>
    <x v="22"/>
    <d v="1900-02-13T14:10:00"/>
    <m/>
    <m/>
    <s v=""/>
    <x v="0"/>
    <n v="24"/>
    <s v="JBu"/>
    <s v="Resident"/>
    <x v="1"/>
  </r>
  <r>
    <n v="7018"/>
    <x v="1"/>
    <x v="25"/>
    <x v="22"/>
    <d v="1900-02-13T14:20:00"/>
    <m/>
    <m/>
    <s v=""/>
    <x v="0"/>
    <n v="34"/>
    <s v="JBu"/>
    <s v="Resident"/>
    <x v="1"/>
  </r>
  <r>
    <n v="7019"/>
    <x v="1"/>
    <x v="25"/>
    <x v="22"/>
    <d v="1900-02-13T14:30:00"/>
    <m/>
    <m/>
    <s v=""/>
    <x v="0"/>
    <n v="33"/>
    <s v="JBu"/>
    <s v="Resident"/>
    <x v="1"/>
  </r>
  <r>
    <n v="7020"/>
    <x v="1"/>
    <x v="25"/>
    <x v="22"/>
    <d v="1900-02-13T14:40:00"/>
    <m/>
    <m/>
    <s v=""/>
    <x v="0"/>
    <n v="0"/>
    <s v="JBu"/>
    <m/>
    <x v="0"/>
  </r>
  <r>
    <n v="7021"/>
    <x v="1"/>
    <x v="25"/>
    <x v="22"/>
    <d v="1900-02-13T14:50:00"/>
    <m/>
    <m/>
    <s v=""/>
    <x v="0"/>
    <n v="0"/>
    <s v="JBu"/>
    <m/>
    <x v="0"/>
  </r>
  <r>
    <n v="7022"/>
    <x v="1"/>
    <x v="25"/>
    <x v="23"/>
    <d v="1900-02-13T15:00:00"/>
    <m/>
    <m/>
    <s v=""/>
    <x v="0"/>
    <n v="0"/>
    <s v="JBu"/>
    <m/>
    <x v="0"/>
  </r>
  <r>
    <n v="7023"/>
    <x v="1"/>
    <x v="25"/>
    <x v="23"/>
    <d v="1900-02-13T15:10:00"/>
    <m/>
    <m/>
    <s v=""/>
    <x v="0"/>
    <n v="0"/>
    <s v="JBu"/>
    <m/>
    <x v="0"/>
  </r>
  <r>
    <n v="7024"/>
    <x v="1"/>
    <x v="25"/>
    <x v="23"/>
    <d v="1900-02-13T15:20:00"/>
    <m/>
    <m/>
    <s v=""/>
    <x v="0"/>
    <n v="42"/>
    <s v="JBu"/>
    <s v="Resident"/>
    <x v="2"/>
  </r>
  <r>
    <n v="7025"/>
    <x v="1"/>
    <x v="25"/>
    <x v="23"/>
    <d v="1900-02-13T15:30:00"/>
    <m/>
    <m/>
    <s v=""/>
    <x v="0"/>
    <n v="0"/>
    <s v="JBu"/>
    <m/>
    <x v="0"/>
  </r>
  <r>
    <n v="7026"/>
    <x v="1"/>
    <x v="25"/>
    <x v="23"/>
    <d v="1900-02-13T15:40:00"/>
    <m/>
    <m/>
    <s v=""/>
    <x v="0"/>
    <n v="36"/>
    <s v="JBu"/>
    <s v="Resident"/>
    <x v="1"/>
  </r>
  <r>
    <n v="7027"/>
    <x v="1"/>
    <x v="25"/>
    <x v="23"/>
    <d v="1900-02-13T15:50:00"/>
    <m/>
    <m/>
    <s v=""/>
    <x v="0"/>
    <n v="22"/>
    <s v="JBu"/>
    <s v="Resident"/>
    <x v="1"/>
  </r>
  <r>
    <n v="7028"/>
    <x v="1"/>
    <x v="25"/>
    <x v="0"/>
    <d v="1900-02-13T16:00:00"/>
    <m/>
    <m/>
    <s v=""/>
    <x v="0"/>
    <n v="0"/>
    <s v="JBu"/>
    <m/>
    <x v="0"/>
  </r>
  <r>
    <n v="7029"/>
    <x v="1"/>
    <x v="25"/>
    <x v="0"/>
    <d v="1900-02-13T16:10:00"/>
    <m/>
    <m/>
    <s v=""/>
    <x v="0"/>
    <n v="0"/>
    <s v="JBu"/>
    <m/>
    <x v="0"/>
  </r>
  <r>
    <n v="7030"/>
    <x v="1"/>
    <x v="25"/>
    <x v="0"/>
    <d v="1900-02-13T16:20:00"/>
    <m/>
    <m/>
    <s v=""/>
    <x v="0"/>
    <n v="36"/>
    <s v="JBu"/>
    <s v="Resident"/>
    <x v="1"/>
  </r>
  <r>
    <n v="7031"/>
    <x v="1"/>
    <x v="25"/>
    <x v="0"/>
    <d v="1900-02-13T16:20:00"/>
    <m/>
    <m/>
    <s v=""/>
    <x v="0"/>
    <n v="21"/>
    <s v="JBu"/>
    <s v="Residnet"/>
    <x v="1"/>
  </r>
  <r>
    <n v="7032"/>
    <x v="1"/>
    <x v="25"/>
    <x v="0"/>
    <d v="1900-02-13T16:30:00"/>
    <m/>
    <m/>
    <s v=""/>
    <x v="0"/>
    <n v="0"/>
    <s v="JBu"/>
    <m/>
    <x v="0"/>
  </r>
  <r>
    <n v="7033"/>
    <x v="1"/>
    <x v="25"/>
    <x v="0"/>
    <d v="1900-02-13T16:40:00"/>
    <n v="2.13"/>
    <n v="2.63"/>
    <n v="2.4"/>
    <x v="2"/>
    <n v="110"/>
    <s v="JBu"/>
    <s v="F718"/>
    <x v="4"/>
  </r>
  <r>
    <n v="7034"/>
    <x v="1"/>
    <x v="25"/>
    <x v="0"/>
    <d v="1900-02-13T16:50:00"/>
    <m/>
    <m/>
    <s v=""/>
    <x v="0"/>
    <n v="0"/>
    <s v="JBu"/>
    <m/>
    <x v="0"/>
  </r>
  <r>
    <n v="7035"/>
    <x v="1"/>
    <x v="25"/>
    <x v="1"/>
    <d v="1900-02-13T17:00:00"/>
    <m/>
    <m/>
    <s v=""/>
    <x v="0"/>
    <n v="32"/>
    <s v="JBu"/>
    <s v="Resident"/>
    <x v="1"/>
  </r>
  <r>
    <n v="7036"/>
    <x v="1"/>
    <x v="25"/>
    <x v="1"/>
    <d v="1900-02-13T17:10:00"/>
    <m/>
    <m/>
    <s v=""/>
    <x v="0"/>
    <n v="15"/>
    <s v="JBu"/>
    <s v="Resident"/>
    <x v="1"/>
  </r>
  <r>
    <n v="7037"/>
    <x v="1"/>
    <x v="25"/>
    <x v="1"/>
    <d v="1900-02-13T17:20:00"/>
    <m/>
    <m/>
    <s v=""/>
    <x v="0"/>
    <n v="0"/>
    <s v="JBe"/>
    <m/>
    <x v="0"/>
  </r>
  <r>
    <n v="7038"/>
    <x v="1"/>
    <x v="25"/>
    <x v="1"/>
    <d v="1900-02-13T17:30:00"/>
    <m/>
    <m/>
    <s v=""/>
    <x v="0"/>
    <n v="28"/>
    <s v="JBe"/>
    <s v="Resident"/>
    <x v="1"/>
  </r>
  <r>
    <n v="7039"/>
    <x v="1"/>
    <x v="25"/>
    <x v="1"/>
    <d v="1900-02-13T17:40:00"/>
    <m/>
    <m/>
    <s v=""/>
    <x v="0"/>
    <n v="0"/>
    <s v="JBe"/>
    <m/>
    <x v="0"/>
  </r>
  <r>
    <n v="7040"/>
    <x v="1"/>
    <x v="25"/>
    <x v="1"/>
    <d v="1900-02-13T17:50:00"/>
    <m/>
    <m/>
    <s v=""/>
    <x v="0"/>
    <n v="0"/>
    <s v="JBe"/>
    <m/>
    <x v="0"/>
  </r>
  <r>
    <n v="7041"/>
    <x v="1"/>
    <x v="25"/>
    <x v="2"/>
    <d v="1900-02-13T18:00:00"/>
    <m/>
    <m/>
    <s v=""/>
    <x v="0"/>
    <n v="0"/>
    <s v="JBe"/>
    <m/>
    <x v="0"/>
  </r>
  <r>
    <n v="7042"/>
    <x v="1"/>
    <x v="25"/>
    <x v="2"/>
    <d v="1900-02-13T18:10:00"/>
    <m/>
    <m/>
    <s v=""/>
    <x v="0"/>
    <n v="0"/>
    <s v="JBe"/>
    <m/>
    <x v="0"/>
  </r>
  <r>
    <n v="7043"/>
    <x v="1"/>
    <x v="25"/>
    <x v="2"/>
    <d v="1900-02-13T18:20:00"/>
    <m/>
    <m/>
    <s v=""/>
    <x v="0"/>
    <n v="0"/>
    <s v="JBe"/>
    <m/>
    <x v="0"/>
  </r>
  <r>
    <n v="7044"/>
    <x v="1"/>
    <x v="25"/>
    <x v="2"/>
    <d v="1900-02-13T18:30:00"/>
    <m/>
    <m/>
    <s v=""/>
    <x v="0"/>
    <n v="0"/>
    <s v="JBe"/>
    <m/>
    <x v="0"/>
  </r>
  <r>
    <n v="7045"/>
    <x v="1"/>
    <x v="25"/>
    <x v="2"/>
    <d v="1900-02-13T18:40:00"/>
    <m/>
    <m/>
    <s v=""/>
    <x v="0"/>
    <n v="0"/>
    <s v="JBe"/>
    <m/>
    <x v="0"/>
  </r>
  <r>
    <n v="7046"/>
    <x v="1"/>
    <x v="25"/>
    <x v="2"/>
    <d v="1900-02-13T18:50:00"/>
    <m/>
    <m/>
    <s v=""/>
    <x v="0"/>
    <n v="0"/>
    <s v="JBe"/>
    <m/>
    <x v="0"/>
  </r>
  <r>
    <n v="7047"/>
    <x v="1"/>
    <x v="25"/>
    <x v="3"/>
    <d v="1900-02-13T19:00:00"/>
    <m/>
    <m/>
    <s v=""/>
    <x v="0"/>
    <n v="0"/>
    <s v="JBe"/>
    <m/>
    <x v="0"/>
  </r>
  <r>
    <n v="7048"/>
    <x v="1"/>
    <x v="25"/>
    <x v="3"/>
    <d v="1900-02-13T19:10:00"/>
    <m/>
    <m/>
    <s v=""/>
    <x v="0"/>
    <n v="0"/>
    <s v="JBe"/>
    <m/>
    <x v="0"/>
  </r>
  <r>
    <n v="7049"/>
    <x v="1"/>
    <x v="25"/>
    <x v="3"/>
    <d v="1900-02-13T19:20:00"/>
    <m/>
    <m/>
    <s v=""/>
    <x v="0"/>
    <n v="0"/>
    <s v="JBe"/>
    <m/>
    <x v="0"/>
  </r>
  <r>
    <n v="7050"/>
    <x v="1"/>
    <x v="25"/>
    <x v="3"/>
    <d v="1900-02-13T19:30:00"/>
    <m/>
    <m/>
    <s v=""/>
    <x v="0"/>
    <n v="38"/>
    <s v="JBe"/>
    <s v="Resident"/>
    <x v="1"/>
  </r>
  <r>
    <n v="7051"/>
    <x v="1"/>
    <x v="25"/>
    <x v="3"/>
    <d v="1900-02-13T19:40:00"/>
    <m/>
    <m/>
    <s v=""/>
    <x v="0"/>
    <n v="0"/>
    <s v="JBe"/>
    <m/>
    <x v="0"/>
  </r>
  <r>
    <n v="7052"/>
    <x v="1"/>
    <x v="25"/>
    <x v="3"/>
    <d v="1900-02-13T19:50:00"/>
    <m/>
    <m/>
    <s v=""/>
    <x v="0"/>
    <n v="23"/>
    <s v="JBe"/>
    <s v="Resident"/>
    <x v="1"/>
  </r>
  <r>
    <n v="7053"/>
    <x v="1"/>
    <x v="25"/>
    <x v="4"/>
    <d v="1900-02-13T20:00:00"/>
    <m/>
    <m/>
    <s v=""/>
    <x v="0"/>
    <n v="29"/>
    <s v="JBe"/>
    <s v="Resident"/>
    <x v="1"/>
  </r>
  <r>
    <n v="7054"/>
    <x v="1"/>
    <x v="25"/>
    <x v="4"/>
    <d v="1900-02-13T20:10:00"/>
    <m/>
    <m/>
    <s v=""/>
    <x v="0"/>
    <n v="0"/>
    <s v="JBe"/>
    <m/>
    <x v="0"/>
  </r>
  <r>
    <n v="7055"/>
    <x v="1"/>
    <x v="25"/>
    <x v="4"/>
    <d v="1900-02-13T20:20:00"/>
    <m/>
    <m/>
    <s v=""/>
    <x v="0"/>
    <n v="0"/>
    <s v="JBe"/>
    <m/>
    <x v="0"/>
  </r>
  <r>
    <n v="7056"/>
    <x v="1"/>
    <x v="25"/>
    <x v="4"/>
    <d v="1900-02-13T20:30:00"/>
    <m/>
    <m/>
    <s v=""/>
    <x v="0"/>
    <n v="25"/>
    <s v="JBe"/>
    <s v="Resident"/>
    <x v="1"/>
  </r>
  <r>
    <n v="7057"/>
    <x v="1"/>
    <x v="25"/>
    <x v="4"/>
    <d v="1900-02-13T20:40:00"/>
    <m/>
    <m/>
    <s v=""/>
    <x v="0"/>
    <n v="0"/>
    <s v="JBe"/>
    <m/>
    <x v="0"/>
  </r>
  <r>
    <n v="7058"/>
    <x v="1"/>
    <x v="25"/>
    <x v="4"/>
    <d v="1900-02-13T20:50:00"/>
    <m/>
    <m/>
    <s v=""/>
    <x v="0"/>
    <n v="0"/>
    <s v="JBe"/>
    <m/>
    <x v="0"/>
  </r>
  <r>
    <n v="7059"/>
    <x v="1"/>
    <x v="25"/>
    <x v="5"/>
    <d v="1900-02-13T21:00:00"/>
    <m/>
    <m/>
    <s v=""/>
    <x v="0"/>
    <n v="29"/>
    <s v="JBe"/>
    <s v="Resident"/>
    <x v="1"/>
  </r>
  <r>
    <n v="7060"/>
    <x v="1"/>
    <x v="25"/>
    <x v="5"/>
    <d v="1900-02-13T21:10:00"/>
    <m/>
    <m/>
    <s v=""/>
    <x v="0"/>
    <n v="30"/>
    <s v="JBe"/>
    <s v="Resident"/>
    <x v="1"/>
  </r>
  <r>
    <n v="7061"/>
    <x v="1"/>
    <x v="25"/>
    <x v="5"/>
    <d v="1900-02-13T21:20:00"/>
    <m/>
    <m/>
    <s v=""/>
    <x v="0"/>
    <n v="0"/>
    <s v="JBe"/>
    <m/>
    <x v="0"/>
  </r>
  <r>
    <n v="7062"/>
    <x v="1"/>
    <x v="25"/>
    <x v="5"/>
    <d v="1900-02-13T21:30:00"/>
    <m/>
    <m/>
    <s v=""/>
    <x v="0"/>
    <n v="0"/>
    <s v="JBe"/>
    <m/>
    <x v="0"/>
  </r>
  <r>
    <n v="7063"/>
    <x v="1"/>
    <x v="25"/>
    <x v="5"/>
    <d v="1900-02-13T21:40:00"/>
    <m/>
    <m/>
    <s v=""/>
    <x v="0"/>
    <n v="19"/>
    <s v="JBe"/>
    <s v="Resident"/>
    <x v="1"/>
  </r>
  <r>
    <n v="7064"/>
    <x v="1"/>
    <x v="25"/>
    <x v="5"/>
    <d v="1900-02-13T21:50:00"/>
    <m/>
    <m/>
    <s v=""/>
    <x v="0"/>
    <n v="0"/>
    <s v="JBe"/>
    <m/>
    <x v="0"/>
  </r>
  <r>
    <n v="7065"/>
    <x v="1"/>
    <x v="25"/>
    <x v="6"/>
    <d v="1900-02-13T22:00:00"/>
    <m/>
    <m/>
    <s v=""/>
    <x v="0"/>
    <n v="0"/>
    <s v="JBe"/>
    <m/>
    <x v="0"/>
  </r>
  <r>
    <n v="7066"/>
    <x v="1"/>
    <x v="25"/>
    <x v="6"/>
    <d v="1900-02-13T22:10:00"/>
    <m/>
    <m/>
    <s v=""/>
    <x v="0"/>
    <n v="0"/>
    <s v="JBe"/>
    <m/>
    <x v="0"/>
  </r>
  <r>
    <n v="7067"/>
    <x v="1"/>
    <x v="25"/>
    <x v="6"/>
    <d v="1900-02-13T22:20:00"/>
    <m/>
    <m/>
    <s v=""/>
    <x v="0"/>
    <n v="0"/>
    <s v="JBe"/>
    <m/>
    <x v="0"/>
  </r>
  <r>
    <n v="7068"/>
    <x v="1"/>
    <x v="25"/>
    <x v="6"/>
    <d v="1900-02-13T22:30:00"/>
    <m/>
    <m/>
    <s v=""/>
    <x v="0"/>
    <n v="0"/>
    <s v="JBe"/>
    <m/>
    <x v="0"/>
  </r>
  <r>
    <n v="7069"/>
    <x v="1"/>
    <x v="25"/>
    <x v="6"/>
    <d v="1900-02-13T22:40:00"/>
    <m/>
    <m/>
    <s v=""/>
    <x v="0"/>
    <n v="0"/>
    <s v="JBe"/>
    <m/>
    <x v="0"/>
  </r>
  <r>
    <n v="7070"/>
    <x v="1"/>
    <x v="25"/>
    <x v="6"/>
    <d v="1900-02-13T22:50:00"/>
    <m/>
    <m/>
    <s v=""/>
    <x v="0"/>
    <n v="0"/>
    <s v="JBe"/>
    <m/>
    <x v="0"/>
  </r>
  <r>
    <n v="7071"/>
    <x v="1"/>
    <x v="25"/>
    <x v="7"/>
    <d v="1900-02-13T23:00:00"/>
    <m/>
    <m/>
    <s v=""/>
    <x v="0"/>
    <n v="0"/>
    <s v="JBe"/>
    <m/>
    <x v="0"/>
  </r>
  <r>
    <n v="7072"/>
    <x v="1"/>
    <x v="25"/>
    <x v="7"/>
    <d v="1900-02-13T23:10:00"/>
    <m/>
    <m/>
    <s v=""/>
    <x v="0"/>
    <n v="0"/>
    <s v="JBe"/>
    <m/>
    <x v="0"/>
  </r>
  <r>
    <n v="7073"/>
    <x v="1"/>
    <x v="25"/>
    <x v="7"/>
    <d v="1900-02-13T23:20:00"/>
    <m/>
    <m/>
    <s v=""/>
    <x v="0"/>
    <n v="0"/>
    <s v="JBe"/>
    <m/>
    <x v="0"/>
  </r>
  <r>
    <n v="7074"/>
    <x v="1"/>
    <x v="25"/>
    <x v="7"/>
    <d v="1900-02-13T23:30:00"/>
    <m/>
    <m/>
    <s v=""/>
    <x v="0"/>
    <n v="0"/>
    <s v="JBe"/>
    <m/>
    <x v="0"/>
  </r>
  <r>
    <n v="7075"/>
    <x v="1"/>
    <x v="25"/>
    <x v="7"/>
    <d v="1900-02-13T23:40:00"/>
    <m/>
    <m/>
    <s v=""/>
    <x v="0"/>
    <n v="0"/>
    <s v="JBe"/>
    <m/>
    <x v="0"/>
  </r>
  <r>
    <n v="7076"/>
    <x v="1"/>
    <x v="25"/>
    <x v="7"/>
    <d v="1900-02-13T23:50:00"/>
    <m/>
    <m/>
    <s v=""/>
    <x v="0"/>
    <n v="34"/>
    <s v="JBe"/>
    <s v="Resident"/>
    <x v="1"/>
  </r>
  <r>
    <n v="7077"/>
    <x v="1"/>
    <x v="25"/>
    <x v="7"/>
    <d v="1900-02-13T23:50:00"/>
    <m/>
    <m/>
    <s v=""/>
    <x v="0"/>
    <n v="43"/>
    <s v="JBe"/>
    <s v="Resident"/>
    <x v="2"/>
  </r>
  <r>
    <n v="7078"/>
    <x v="1"/>
    <x v="26"/>
    <x v="8"/>
    <d v="1899-12-30T00:00:00"/>
    <m/>
    <m/>
    <s v=""/>
    <x v="0"/>
    <n v="0"/>
    <s v="JBe"/>
    <m/>
    <x v="0"/>
  </r>
  <r>
    <n v="7079"/>
    <x v="1"/>
    <x v="26"/>
    <x v="8"/>
    <d v="1899-12-30T00:10:00"/>
    <m/>
    <m/>
    <s v=""/>
    <x v="0"/>
    <n v="0"/>
    <s v="JBe"/>
    <m/>
    <x v="0"/>
  </r>
  <r>
    <n v="7080"/>
    <x v="1"/>
    <x v="26"/>
    <x v="8"/>
    <d v="1899-12-30T00:20:00"/>
    <m/>
    <m/>
    <s v=""/>
    <x v="0"/>
    <n v="0"/>
    <s v="JBe"/>
    <m/>
    <x v="0"/>
  </r>
  <r>
    <n v="7081"/>
    <x v="1"/>
    <x v="26"/>
    <x v="8"/>
    <d v="1899-12-30T00:30:00"/>
    <m/>
    <m/>
    <s v=""/>
    <x v="0"/>
    <n v="0"/>
    <s v="JBe"/>
    <m/>
    <x v="0"/>
  </r>
  <r>
    <n v="7082"/>
    <x v="1"/>
    <x v="26"/>
    <x v="8"/>
    <d v="1899-12-30T00:40:00"/>
    <m/>
    <m/>
    <s v=""/>
    <x v="0"/>
    <n v="0"/>
    <s v="JBe"/>
    <m/>
    <x v="0"/>
  </r>
  <r>
    <n v="7083"/>
    <x v="1"/>
    <x v="26"/>
    <x v="8"/>
    <d v="1899-12-30T00:50:00"/>
    <m/>
    <m/>
    <s v=""/>
    <x v="0"/>
    <n v="0"/>
    <s v="JBe"/>
    <m/>
    <x v="0"/>
  </r>
  <r>
    <n v="7084"/>
    <x v="1"/>
    <x v="26"/>
    <x v="9"/>
    <d v="1899-12-30T01:00:00"/>
    <m/>
    <m/>
    <s v=""/>
    <x v="0"/>
    <n v="0"/>
    <s v="JBe"/>
    <m/>
    <x v="0"/>
  </r>
  <r>
    <n v="7085"/>
    <x v="1"/>
    <x v="26"/>
    <x v="9"/>
    <d v="1899-12-30T01:10:00"/>
    <m/>
    <m/>
    <s v=""/>
    <x v="0"/>
    <n v="0"/>
    <s v="JBe"/>
    <m/>
    <x v="0"/>
  </r>
  <r>
    <n v="7086"/>
    <x v="1"/>
    <x v="26"/>
    <x v="9"/>
    <d v="1899-12-30T01:20:00"/>
    <m/>
    <m/>
    <s v=""/>
    <x v="0"/>
    <n v="0"/>
    <s v="JBe"/>
    <m/>
    <x v="0"/>
  </r>
  <r>
    <n v="7087"/>
    <x v="1"/>
    <x v="26"/>
    <x v="9"/>
    <d v="1899-12-30T01:30:00"/>
    <m/>
    <m/>
    <s v=""/>
    <x v="0"/>
    <n v="0"/>
    <s v="JBe"/>
    <m/>
    <x v="0"/>
  </r>
  <r>
    <n v="7088"/>
    <x v="1"/>
    <x v="26"/>
    <x v="9"/>
    <d v="1899-12-30T01:40:00"/>
    <m/>
    <m/>
    <s v=""/>
    <x v="0"/>
    <n v="0"/>
    <s v="JBe"/>
    <m/>
    <x v="0"/>
  </r>
  <r>
    <n v="7089"/>
    <x v="1"/>
    <x v="26"/>
    <x v="9"/>
    <d v="1899-12-30T01:50:00"/>
    <m/>
    <m/>
    <s v=""/>
    <x v="0"/>
    <n v="0"/>
    <s v="JBe"/>
    <m/>
    <x v="0"/>
  </r>
  <r>
    <n v="7090"/>
    <x v="1"/>
    <x v="26"/>
    <x v="10"/>
    <d v="1899-12-30T02:00:00"/>
    <m/>
    <m/>
    <s v=""/>
    <x v="0"/>
    <n v="0"/>
    <s v="JBe"/>
    <m/>
    <x v="0"/>
  </r>
  <r>
    <n v="7091"/>
    <x v="1"/>
    <x v="26"/>
    <x v="10"/>
    <d v="1899-12-30T02:10:00"/>
    <m/>
    <m/>
    <s v=""/>
    <x v="0"/>
    <n v="0"/>
    <s v="JBe"/>
    <m/>
    <x v="0"/>
  </r>
  <r>
    <n v="7092"/>
    <x v="1"/>
    <x v="26"/>
    <x v="10"/>
    <d v="1899-12-30T02:20:00"/>
    <m/>
    <m/>
    <s v=""/>
    <x v="0"/>
    <n v="0"/>
    <s v="JBe"/>
    <m/>
    <x v="0"/>
  </r>
  <r>
    <n v="7093"/>
    <x v="1"/>
    <x v="26"/>
    <x v="10"/>
    <d v="1899-12-30T02:30:00"/>
    <m/>
    <m/>
    <s v=""/>
    <x v="0"/>
    <n v="0"/>
    <s v="JBe"/>
    <m/>
    <x v="0"/>
  </r>
  <r>
    <n v="7094"/>
    <x v="1"/>
    <x v="26"/>
    <x v="10"/>
    <d v="1899-12-30T02:40:00"/>
    <m/>
    <m/>
    <s v=""/>
    <x v="0"/>
    <n v="25"/>
    <s v="JBe"/>
    <s v="Resident"/>
    <x v="1"/>
  </r>
  <r>
    <n v="7095"/>
    <x v="1"/>
    <x v="26"/>
    <x v="10"/>
    <d v="1899-12-30T02:40:00"/>
    <m/>
    <m/>
    <s v=""/>
    <x v="0"/>
    <n v="30"/>
    <s v="JBe"/>
    <s v="Resident"/>
    <x v="1"/>
  </r>
  <r>
    <n v="7096"/>
    <x v="1"/>
    <x v="26"/>
    <x v="10"/>
    <d v="1899-12-30T02:50:00"/>
    <m/>
    <m/>
    <s v=""/>
    <x v="0"/>
    <n v="0"/>
    <s v="JBe"/>
    <m/>
    <x v="0"/>
  </r>
  <r>
    <n v="7097"/>
    <x v="1"/>
    <x v="26"/>
    <x v="11"/>
    <d v="1899-12-30T03:00:00"/>
    <m/>
    <m/>
    <s v=""/>
    <x v="0"/>
    <n v="28"/>
    <s v="JBe"/>
    <s v="Resident"/>
    <x v="1"/>
  </r>
  <r>
    <n v="7098"/>
    <x v="1"/>
    <x v="26"/>
    <x v="11"/>
    <d v="1899-12-30T03:10:00"/>
    <m/>
    <m/>
    <s v=""/>
    <x v="0"/>
    <n v="0"/>
    <s v="JBe"/>
    <m/>
    <x v="0"/>
  </r>
  <r>
    <n v="7099"/>
    <x v="1"/>
    <x v="26"/>
    <x v="11"/>
    <d v="1899-12-30T03:20:00"/>
    <m/>
    <m/>
    <s v=""/>
    <x v="0"/>
    <n v="0"/>
    <s v="JBe"/>
    <m/>
    <x v="0"/>
  </r>
  <r>
    <n v="7100"/>
    <x v="1"/>
    <x v="26"/>
    <x v="11"/>
    <d v="1899-12-30T03:30:00"/>
    <m/>
    <m/>
    <s v=""/>
    <x v="0"/>
    <n v="0"/>
    <s v="JBe"/>
    <m/>
    <x v="0"/>
  </r>
  <r>
    <n v="7101"/>
    <x v="1"/>
    <x v="26"/>
    <x v="11"/>
    <d v="1899-12-30T03:40:00"/>
    <m/>
    <m/>
    <s v=""/>
    <x v="0"/>
    <n v="0"/>
    <s v="JBe"/>
    <m/>
    <x v="0"/>
  </r>
  <r>
    <n v="7102"/>
    <x v="1"/>
    <x v="26"/>
    <x v="11"/>
    <d v="1899-12-30T03:50:00"/>
    <m/>
    <m/>
    <s v=""/>
    <x v="0"/>
    <n v="0"/>
    <s v="JBe"/>
    <m/>
    <x v="0"/>
  </r>
  <r>
    <n v="7103"/>
    <x v="1"/>
    <x v="26"/>
    <x v="12"/>
    <d v="1899-12-30T04:00:00"/>
    <m/>
    <m/>
    <s v=""/>
    <x v="0"/>
    <n v="0"/>
    <s v="JBe"/>
    <m/>
    <x v="0"/>
  </r>
  <r>
    <n v="7104"/>
    <x v="1"/>
    <x v="26"/>
    <x v="12"/>
    <d v="1899-12-30T04:10:00"/>
    <m/>
    <m/>
    <s v=""/>
    <x v="0"/>
    <n v="0"/>
    <s v="JBe"/>
    <m/>
    <x v="0"/>
  </r>
  <r>
    <n v="7105"/>
    <x v="1"/>
    <x v="26"/>
    <x v="12"/>
    <d v="1899-12-30T04:20:00"/>
    <m/>
    <m/>
    <s v=""/>
    <x v="0"/>
    <n v="0"/>
    <s v="JBe"/>
    <m/>
    <x v="0"/>
  </r>
  <r>
    <n v="7106"/>
    <x v="1"/>
    <x v="26"/>
    <x v="12"/>
    <d v="1899-12-30T04:30:00"/>
    <m/>
    <m/>
    <s v=""/>
    <x v="0"/>
    <n v="28"/>
    <s v="JBe"/>
    <s v="Resident"/>
    <x v="1"/>
  </r>
  <r>
    <n v="7107"/>
    <x v="1"/>
    <x v="26"/>
    <x v="12"/>
    <d v="1899-12-30T04:40:00"/>
    <m/>
    <m/>
    <s v=""/>
    <x v="0"/>
    <n v="0"/>
    <s v="JBe"/>
    <m/>
    <x v="0"/>
  </r>
  <r>
    <n v="7108"/>
    <x v="1"/>
    <x v="26"/>
    <x v="12"/>
    <d v="1899-12-30T04:50:00"/>
    <m/>
    <m/>
    <s v=""/>
    <x v="0"/>
    <n v="0"/>
    <s v="JBe"/>
    <m/>
    <x v="0"/>
  </r>
  <r>
    <n v="7109"/>
    <x v="1"/>
    <x v="26"/>
    <x v="13"/>
    <d v="1899-12-30T05:00:00"/>
    <m/>
    <m/>
    <s v=""/>
    <x v="0"/>
    <n v="0"/>
    <s v="JBe"/>
    <m/>
    <x v="0"/>
  </r>
  <r>
    <n v="7110"/>
    <x v="1"/>
    <x v="26"/>
    <x v="13"/>
    <d v="1899-12-30T05:10:00"/>
    <m/>
    <m/>
    <s v=""/>
    <x v="0"/>
    <n v="0"/>
    <s v="JBe"/>
    <m/>
    <x v="0"/>
  </r>
  <r>
    <n v="7111"/>
    <x v="1"/>
    <x v="26"/>
    <x v="13"/>
    <d v="1899-12-30T05:20:00"/>
    <m/>
    <m/>
    <s v=""/>
    <x v="0"/>
    <n v="36"/>
    <s v="JBe"/>
    <s v="Resident"/>
    <x v="1"/>
  </r>
  <r>
    <n v="7112"/>
    <x v="1"/>
    <x v="26"/>
    <x v="13"/>
    <d v="1899-12-30T05:30:00"/>
    <m/>
    <m/>
    <s v=""/>
    <x v="0"/>
    <n v="0"/>
    <s v="JBe"/>
    <m/>
    <x v="0"/>
  </r>
  <r>
    <n v="7113"/>
    <x v="1"/>
    <x v="26"/>
    <x v="13"/>
    <d v="1899-12-30T05:40:00"/>
    <m/>
    <m/>
    <s v=""/>
    <x v="0"/>
    <n v="24"/>
    <s v="JBe"/>
    <s v="Resident"/>
    <x v="1"/>
  </r>
  <r>
    <n v="7114"/>
    <x v="1"/>
    <x v="26"/>
    <x v="13"/>
    <d v="1899-12-30T05:50:00"/>
    <m/>
    <m/>
    <s v=""/>
    <x v="0"/>
    <n v="0"/>
    <s v="JBe"/>
    <m/>
    <x v="0"/>
  </r>
  <r>
    <n v="7115"/>
    <x v="1"/>
    <x v="26"/>
    <x v="14"/>
    <d v="1899-12-30T06:00:00"/>
    <m/>
    <m/>
    <s v=""/>
    <x v="0"/>
    <n v="0"/>
    <s v="JBe"/>
    <m/>
    <x v="0"/>
  </r>
  <r>
    <n v="7116"/>
    <x v="1"/>
    <x v="26"/>
    <x v="14"/>
    <d v="1899-12-30T06:10:00"/>
    <m/>
    <m/>
    <s v=""/>
    <x v="0"/>
    <n v="0"/>
    <s v="JBe"/>
    <m/>
    <x v="0"/>
  </r>
  <r>
    <n v="7117"/>
    <x v="1"/>
    <x v="26"/>
    <x v="14"/>
    <d v="1899-12-30T06:20:00"/>
    <m/>
    <m/>
    <s v=""/>
    <x v="0"/>
    <n v="31"/>
    <s v="JBe"/>
    <s v="Resident"/>
    <x v="1"/>
  </r>
  <r>
    <n v="7118"/>
    <x v="1"/>
    <x v="26"/>
    <x v="14"/>
    <d v="1899-12-30T06:30:00"/>
    <m/>
    <m/>
    <s v=""/>
    <x v="0"/>
    <n v="35"/>
    <s v="JBe"/>
    <s v="Resident"/>
    <x v="1"/>
  </r>
  <r>
    <n v="7119"/>
    <x v="1"/>
    <x v="26"/>
    <x v="14"/>
    <d v="1899-12-30T06:40:00"/>
    <m/>
    <m/>
    <s v=""/>
    <x v="0"/>
    <n v="36"/>
    <s v="JBe"/>
    <s v="Resident"/>
    <x v="1"/>
  </r>
  <r>
    <n v="7120"/>
    <x v="1"/>
    <x v="26"/>
    <x v="14"/>
    <d v="1899-12-30T06:50:00"/>
    <m/>
    <m/>
    <s v=""/>
    <x v="0"/>
    <n v="0"/>
    <s v="JBe"/>
    <m/>
    <x v="0"/>
  </r>
  <r>
    <n v="7121"/>
    <x v="1"/>
    <x v="26"/>
    <x v="15"/>
    <d v="1899-12-30T07:00:00"/>
    <m/>
    <m/>
    <s v=""/>
    <x v="0"/>
    <n v="0"/>
    <s v="JBe"/>
    <m/>
    <x v="0"/>
  </r>
  <r>
    <n v="7122"/>
    <x v="1"/>
    <x v="26"/>
    <x v="15"/>
    <d v="1899-12-30T07:10:00"/>
    <m/>
    <m/>
    <s v=""/>
    <x v="0"/>
    <n v="0"/>
    <s v="JBe"/>
    <m/>
    <x v="0"/>
  </r>
  <r>
    <n v="7123"/>
    <x v="1"/>
    <x v="26"/>
    <x v="15"/>
    <d v="1899-12-30T07:20:00"/>
    <m/>
    <m/>
    <s v=""/>
    <x v="0"/>
    <n v="36"/>
    <s v="JBe"/>
    <s v="Resident"/>
    <x v="1"/>
  </r>
  <r>
    <n v="7124"/>
    <x v="1"/>
    <x v="26"/>
    <x v="15"/>
    <d v="1899-12-30T07:30:00"/>
    <m/>
    <m/>
    <s v=""/>
    <x v="0"/>
    <n v="0"/>
    <s v="JBe"/>
    <m/>
    <x v="0"/>
  </r>
  <r>
    <n v="7125"/>
    <x v="1"/>
    <x v="26"/>
    <x v="15"/>
    <d v="1899-12-30T07:40:00"/>
    <m/>
    <m/>
    <s v=""/>
    <x v="0"/>
    <n v="0"/>
    <s v="JBe"/>
    <m/>
    <x v="0"/>
  </r>
  <r>
    <n v="7126"/>
    <x v="1"/>
    <x v="26"/>
    <x v="15"/>
    <d v="1899-12-30T07:50:00"/>
    <m/>
    <m/>
    <s v=""/>
    <x v="0"/>
    <n v="0"/>
    <s v="JBe"/>
    <m/>
    <x v="0"/>
  </r>
  <r>
    <n v="7127"/>
    <x v="1"/>
    <x v="26"/>
    <x v="16"/>
    <d v="1899-12-30T08:00:00"/>
    <m/>
    <m/>
    <s v=""/>
    <x v="0"/>
    <n v="0"/>
    <s v="JBe"/>
    <m/>
    <x v="0"/>
  </r>
  <r>
    <n v="7128"/>
    <x v="1"/>
    <x v="26"/>
    <x v="16"/>
    <d v="1899-12-30T08:10:00"/>
    <m/>
    <m/>
    <s v=""/>
    <x v="0"/>
    <n v="0"/>
    <s v="JBe"/>
    <m/>
    <x v="0"/>
  </r>
  <r>
    <n v="7129"/>
    <x v="1"/>
    <x v="26"/>
    <x v="16"/>
    <d v="1899-12-30T08:20:00"/>
    <m/>
    <m/>
    <s v=""/>
    <x v="0"/>
    <n v="0"/>
    <s v="JBe"/>
    <m/>
    <x v="0"/>
  </r>
  <r>
    <n v="7130"/>
    <x v="1"/>
    <x v="26"/>
    <x v="16"/>
    <d v="1899-12-30T08:30:00"/>
    <m/>
    <m/>
    <s v=""/>
    <x v="0"/>
    <n v="0"/>
    <s v="JBe"/>
    <m/>
    <x v="0"/>
  </r>
  <r>
    <n v="7131"/>
    <x v="1"/>
    <x v="26"/>
    <x v="16"/>
    <d v="1899-12-30T08:40:00"/>
    <m/>
    <m/>
    <s v=""/>
    <x v="0"/>
    <n v="0"/>
    <s v="JBe"/>
    <m/>
    <x v="0"/>
  </r>
  <r>
    <n v="7132"/>
    <x v="1"/>
    <x v="26"/>
    <x v="16"/>
    <d v="1899-12-30T08:50:00"/>
    <m/>
    <m/>
    <s v=""/>
    <x v="0"/>
    <n v="0"/>
    <s v="JBe"/>
    <m/>
    <x v="0"/>
  </r>
  <r>
    <n v="7133"/>
    <x v="1"/>
    <x v="26"/>
    <x v="17"/>
    <d v="1899-12-30T09:00:00"/>
    <m/>
    <m/>
    <s v=""/>
    <x v="0"/>
    <n v="0"/>
    <s v="JBe"/>
    <m/>
    <x v="0"/>
  </r>
  <r>
    <n v="7134"/>
    <x v="1"/>
    <x v="26"/>
    <x v="17"/>
    <d v="1899-12-30T09:10:00"/>
    <m/>
    <m/>
    <s v=""/>
    <x v="0"/>
    <n v="0"/>
    <s v="JBe"/>
    <m/>
    <x v="0"/>
  </r>
  <r>
    <n v="7135"/>
    <x v="1"/>
    <x v="26"/>
    <x v="17"/>
    <d v="1899-12-30T09:20:00"/>
    <m/>
    <m/>
    <s v=""/>
    <x v="0"/>
    <n v="0"/>
    <s v="JBe"/>
    <m/>
    <x v="0"/>
  </r>
  <r>
    <n v="7136"/>
    <x v="1"/>
    <x v="26"/>
    <x v="17"/>
    <d v="1899-12-30T09:22:49"/>
    <m/>
    <m/>
    <s v=""/>
    <x v="0"/>
    <n v="0"/>
    <s v="LF"/>
    <m/>
    <x v="0"/>
  </r>
  <r>
    <n v="7137"/>
    <x v="1"/>
    <x v="26"/>
    <x v="17"/>
    <d v="1899-12-30T09:30:00"/>
    <m/>
    <m/>
    <s v=""/>
    <x v="0"/>
    <n v="0"/>
    <s v="LF"/>
    <m/>
    <x v="0"/>
  </r>
  <r>
    <n v="7138"/>
    <x v="1"/>
    <x v="26"/>
    <x v="17"/>
    <d v="1899-12-30T09:40:00"/>
    <m/>
    <m/>
    <s v=""/>
    <x v="0"/>
    <n v="0"/>
    <s v="LF"/>
    <m/>
    <x v="0"/>
  </r>
  <r>
    <n v="7139"/>
    <x v="1"/>
    <x v="26"/>
    <x v="17"/>
    <d v="1899-12-30T09:50:00"/>
    <n v="2.62"/>
    <n v="2.4300000000000002"/>
    <n v="2.5"/>
    <x v="2"/>
    <n v="50"/>
    <s v="LF"/>
    <s v="Frame 1653"/>
    <x v="4"/>
  </r>
  <r>
    <n v="7140"/>
    <x v="1"/>
    <x v="26"/>
    <x v="17"/>
    <d v="1899-12-30T09:50:00"/>
    <m/>
    <m/>
    <s v=""/>
    <x v="0"/>
    <s v="?"/>
    <s v="LF"/>
    <s v="Fishlike/uncertain.  Frame 1653."/>
    <x v="3"/>
  </r>
  <r>
    <n v="7141"/>
    <x v="1"/>
    <x v="26"/>
    <x v="17"/>
    <d v="1899-12-30T09:50:00"/>
    <m/>
    <m/>
    <s v=""/>
    <x v="0"/>
    <n v="25"/>
    <s v="LF"/>
    <s v="Resident"/>
    <x v="1"/>
  </r>
  <r>
    <n v="7142"/>
    <x v="1"/>
    <x v="26"/>
    <x v="18"/>
    <d v="1899-12-30T10:00:00"/>
    <m/>
    <m/>
    <s v=""/>
    <x v="0"/>
    <n v="0"/>
    <s v="LF"/>
    <m/>
    <x v="0"/>
  </r>
  <r>
    <n v="7143"/>
    <x v="1"/>
    <x v="26"/>
    <x v="18"/>
    <d v="1899-12-30T10:10:00"/>
    <m/>
    <m/>
    <s v=""/>
    <x v="0"/>
    <n v="0"/>
    <s v="LF"/>
    <m/>
    <x v="0"/>
  </r>
  <r>
    <n v="7144"/>
    <x v="1"/>
    <x v="26"/>
    <x v="18"/>
    <d v="1899-12-30T10:20:00"/>
    <m/>
    <m/>
    <s v=""/>
    <x v="0"/>
    <n v="31"/>
    <s v="LF"/>
    <s v="Resident"/>
    <x v="1"/>
  </r>
  <r>
    <n v="7145"/>
    <x v="1"/>
    <x v="26"/>
    <x v="18"/>
    <d v="1899-12-30T10:30:00"/>
    <m/>
    <m/>
    <s v=""/>
    <x v="0"/>
    <n v="21"/>
    <s v="LF"/>
    <s v="Resident"/>
    <x v="1"/>
  </r>
  <r>
    <n v="7146"/>
    <x v="1"/>
    <x v="26"/>
    <x v="18"/>
    <d v="1899-12-30T10:40:00"/>
    <m/>
    <m/>
    <s v=""/>
    <x v="0"/>
    <n v="0"/>
    <s v="LF"/>
    <m/>
    <x v="0"/>
  </r>
  <r>
    <n v="7147"/>
    <x v="1"/>
    <x v="26"/>
    <x v="18"/>
    <d v="1899-12-30T10:50:00"/>
    <m/>
    <m/>
    <s v=""/>
    <x v="0"/>
    <n v="0"/>
    <s v="LF"/>
    <m/>
    <x v="0"/>
  </r>
  <r>
    <n v="7148"/>
    <x v="1"/>
    <x v="26"/>
    <x v="19"/>
    <d v="1899-12-30T11:00:00"/>
    <m/>
    <m/>
    <s v=""/>
    <x v="0"/>
    <n v="0"/>
    <s v="LF"/>
    <m/>
    <x v="0"/>
  </r>
  <r>
    <n v="7149"/>
    <x v="1"/>
    <x v="26"/>
    <x v="19"/>
    <d v="1899-12-30T11:10:00"/>
    <m/>
    <m/>
    <s v=""/>
    <x v="0"/>
    <n v="31"/>
    <s v="LF"/>
    <s v="Resident"/>
    <x v="1"/>
  </r>
  <r>
    <n v="7150"/>
    <x v="1"/>
    <x v="26"/>
    <x v="19"/>
    <d v="1899-12-30T11:10:00"/>
    <m/>
    <m/>
    <s v=""/>
    <x v="0"/>
    <n v="31"/>
    <s v="LF"/>
    <s v="Resident"/>
    <x v="1"/>
  </r>
  <r>
    <n v="7151"/>
    <x v="1"/>
    <x v="26"/>
    <x v="19"/>
    <d v="1899-12-30T11:10:00"/>
    <m/>
    <m/>
    <s v=""/>
    <x v="0"/>
    <n v="29"/>
    <s v="LF"/>
    <s v="Resident"/>
    <x v="1"/>
  </r>
  <r>
    <n v="7152"/>
    <x v="1"/>
    <x v="26"/>
    <x v="19"/>
    <d v="1899-12-30T11:10:00"/>
    <m/>
    <m/>
    <s v=""/>
    <x v="0"/>
    <n v="25"/>
    <s v="LF"/>
    <s v="Resident"/>
    <x v="1"/>
  </r>
  <r>
    <n v="7153"/>
    <x v="1"/>
    <x v="26"/>
    <x v="19"/>
    <d v="1899-12-30T11:10:00"/>
    <n v="2.23"/>
    <n v="2.62"/>
    <n v="2.4"/>
    <x v="2"/>
    <n v="98"/>
    <s v="LF"/>
    <s v="F1861"/>
    <x v="4"/>
  </r>
  <r>
    <n v="7154"/>
    <x v="1"/>
    <x v="26"/>
    <x v="19"/>
    <d v="1899-12-30T11:20:00"/>
    <m/>
    <m/>
    <s v=""/>
    <x v="0"/>
    <n v="0"/>
    <s v="LF"/>
    <m/>
    <x v="0"/>
  </r>
  <r>
    <n v="7155"/>
    <x v="1"/>
    <x v="26"/>
    <x v="19"/>
    <d v="1899-12-30T11:30:00"/>
    <m/>
    <m/>
    <s v=""/>
    <x v="0"/>
    <n v="26"/>
    <s v="LF"/>
    <s v="Resident"/>
    <x v="1"/>
  </r>
  <r>
    <n v="7156"/>
    <x v="1"/>
    <x v="26"/>
    <x v="19"/>
    <d v="1899-12-30T11:40:00"/>
    <m/>
    <m/>
    <s v=""/>
    <x v="0"/>
    <n v="0"/>
    <s v="LF"/>
    <m/>
    <x v="0"/>
  </r>
  <r>
    <n v="7157"/>
    <x v="1"/>
    <x v="26"/>
    <x v="19"/>
    <d v="1899-12-30T11:50:00"/>
    <m/>
    <m/>
    <s v=""/>
    <x v="0"/>
    <n v="0"/>
    <s v="LF"/>
    <m/>
    <x v="0"/>
  </r>
  <r>
    <n v="7158"/>
    <x v="1"/>
    <x v="26"/>
    <x v="20"/>
    <d v="1899-12-30T12:00:00"/>
    <m/>
    <m/>
    <s v=""/>
    <x v="0"/>
    <n v="0"/>
    <s v="LF"/>
    <m/>
    <x v="0"/>
  </r>
  <r>
    <n v="7159"/>
    <x v="1"/>
    <x v="26"/>
    <x v="20"/>
    <d v="1899-12-30T12:10:00"/>
    <m/>
    <m/>
    <s v=""/>
    <x v="0"/>
    <n v="0"/>
    <s v="LF"/>
    <m/>
    <x v="0"/>
  </r>
  <r>
    <n v="7160"/>
    <x v="1"/>
    <x v="26"/>
    <x v="20"/>
    <d v="1899-12-30T12:20:00"/>
    <m/>
    <m/>
    <s v=""/>
    <x v="0"/>
    <n v="0"/>
    <s v="LF"/>
    <m/>
    <x v="0"/>
  </r>
  <r>
    <n v="7161"/>
    <x v="1"/>
    <x v="26"/>
    <x v="20"/>
    <d v="1899-12-30T12:30:00"/>
    <m/>
    <m/>
    <s v=""/>
    <x v="0"/>
    <n v="0"/>
    <s v="LF"/>
    <m/>
    <x v="0"/>
  </r>
  <r>
    <n v="7162"/>
    <x v="1"/>
    <x v="26"/>
    <x v="20"/>
    <d v="1899-12-30T12:40:00"/>
    <m/>
    <m/>
    <s v=""/>
    <x v="0"/>
    <n v="0"/>
    <s v="LF"/>
    <m/>
    <x v="0"/>
  </r>
  <r>
    <n v="7163"/>
    <x v="1"/>
    <x v="26"/>
    <x v="20"/>
    <d v="1899-12-30T12:50:00"/>
    <m/>
    <m/>
    <s v=""/>
    <x v="0"/>
    <n v="0"/>
    <s v="LF"/>
    <m/>
    <x v="0"/>
  </r>
  <r>
    <n v="7164"/>
    <x v="1"/>
    <x v="26"/>
    <x v="21"/>
    <d v="1899-12-30T13:00:00"/>
    <m/>
    <m/>
    <s v=""/>
    <x v="0"/>
    <n v="0"/>
    <s v="LF"/>
    <m/>
    <x v="0"/>
  </r>
  <r>
    <n v="7165"/>
    <x v="1"/>
    <x v="26"/>
    <x v="21"/>
    <d v="1899-12-30T13:10:00"/>
    <m/>
    <m/>
    <s v=""/>
    <x v="0"/>
    <n v="0"/>
    <s v="LF"/>
    <m/>
    <x v="0"/>
  </r>
  <r>
    <n v="7166"/>
    <x v="1"/>
    <x v="26"/>
    <x v="21"/>
    <d v="1899-12-30T13:20:00"/>
    <m/>
    <m/>
    <s v=""/>
    <x v="0"/>
    <n v="0"/>
    <s v="LF"/>
    <m/>
    <x v="0"/>
  </r>
  <r>
    <n v="7167"/>
    <x v="1"/>
    <x v="26"/>
    <x v="21"/>
    <d v="1899-12-30T13:30:00"/>
    <m/>
    <m/>
    <s v=""/>
    <x v="0"/>
    <n v="0"/>
    <s v="LF"/>
    <m/>
    <x v="0"/>
  </r>
  <r>
    <n v="7168"/>
    <x v="1"/>
    <x v="26"/>
    <x v="21"/>
    <d v="1899-12-30T13:40:00"/>
    <m/>
    <m/>
    <s v=""/>
    <x v="0"/>
    <n v="0"/>
    <s v="LF"/>
    <m/>
    <x v="0"/>
  </r>
  <r>
    <n v="7169"/>
    <x v="1"/>
    <x v="26"/>
    <x v="21"/>
    <d v="1899-12-30T13:50:00"/>
    <m/>
    <m/>
    <s v=""/>
    <x v="0"/>
    <n v="0"/>
    <s v="LF"/>
    <m/>
    <x v="0"/>
  </r>
  <r>
    <n v="7170"/>
    <x v="1"/>
    <x v="26"/>
    <x v="22"/>
    <d v="1899-12-30T14:00:00"/>
    <m/>
    <m/>
    <s v=""/>
    <x v="0"/>
    <n v="41"/>
    <s v="LF"/>
    <s v="Resident"/>
    <x v="2"/>
  </r>
  <r>
    <n v="7171"/>
    <x v="1"/>
    <x v="26"/>
    <x v="22"/>
    <d v="1899-12-30T14:10:00"/>
    <m/>
    <m/>
    <s v=""/>
    <x v="0"/>
    <n v="0"/>
    <s v="LF"/>
    <m/>
    <x v="0"/>
  </r>
  <r>
    <n v="7172"/>
    <x v="1"/>
    <x v="26"/>
    <x v="22"/>
    <d v="1899-12-30T14:20:00"/>
    <m/>
    <m/>
    <s v=""/>
    <x v="0"/>
    <n v="0"/>
    <s v="LF"/>
    <m/>
    <x v="0"/>
  </r>
  <r>
    <n v="7173"/>
    <x v="1"/>
    <x v="26"/>
    <x v="22"/>
    <d v="1899-12-30T14:30:00"/>
    <m/>
    <m/>
    <s v=""/>
    <x v="0"/>
    <n v="0"/>
    <s v="LF"/>
    <m/>
    <x v="0"/>
  </r>
  <r>
    <n v="7174"/>
    <x v="1"/>
    <x v="26"/>
    <x v="22"/>
    <d v="1899-12-30T14:40:00"/>
    <m/>
    <m/>
    <s v=""/>
    <x v="0"/>
    <n v="0"/>
    <s v="LF"/>
    <m/>
    <x v="0"/>
  </r>
  <r>
    <n v="7175"/>
    <x v="1"/>
    <x v="26"/>
    <x v="22"/>
    <d v="1899-12-30T14:50:00"/>
    <m/>
    <m/>
    <s v=""/>
    <x v="0"/>
    <n v="26"/>
    <s v="LF"/>
    <s v="Resident"/>
    <x v="1"/>
  </r>
  <r>
    <n v="7176"/>
    <x v="1"/>
    <x v="26"/>
    <x v="23"/>
    <d v="1899-12-30T15:00:00"/>
    <m/>
    <m/>
    <s v=""/>
    <x v="0"/>
    <n v="0"/>
    <s v="JBe"/>
    <m/>
    <x v="0"/>
  </r>
  <r>
    <n v="7177"/>
    <x v="1"/>
    <x v="26"/>
    <x v="23"/>
    <d v="1899-12-30T15:10:00"/>
    <m/>
    <m/>
    <s v=""/>
    <x v="0"/>
    <n v="0"/>
    <s v="JBe"/>
    <m/>
    <x v="0"/>
  </r>
  <r>
    <n v="7178"/>
    <x v="1"/>
    <x v="26"/>
    <x v="23"/>
    <d v="1899-12-30T15:20:00"/>
    <m/>
    <m/>
    <s v=""/>
    <x v="0"/>
    <n v="23"/>
    <s v="JBe"/>
    <m/>
    <x v="0"/>
  </r>
  <r>
    <n v="7179"/>
    <x v="1"/>
    <x v="26"/>
    <x v="23"/>
    <d v="1899-12-30T15:20:00"/>
    <n v="2.36"/>
    <n v="2.77"/>
    <n v="2.6"/>
    <x v="2"/>
    <n v="83"/>
    <s v="JBe"/>
    <s v="F2391"/>
    <x v="4"/>
  </r>
  <r>
    <n v="7180"/>
    <x v="1"/>
    <x v="26"/>
    <x v="23"/>
    <d v="1899-12-30T15:30:00"/>
    <m/>
    <m/>
    <s v=""/>
    <x v="0"/>
    <n v="0"/>
    <s v="JBe"/>
    <m/>
    <x v="0"/>
  </r>
  <r>
    <n v="7181"/>
    <x v="1"/>
    <x v="26"/>
    <x v="23"/>
    <d v="1899-12-30T15:40:00"/>
    <m/>
    <m/>
    <s v=""/>
    <x v="0"/>
    <n v="29"/>
    <s v="JBe"/>
    <s v="Resident"/>
    <x v="1"/>
  </r>
  <r>
    <n v="7182"/>
    <x v="1"/>
    <x v="26"/>
    <x v="23"/>
    <d v="1899-12-30T15:50:00"/>
    <m/>
    <m/>
    <s v=""/>
    <x v="0"/>
    <n v="0"/>
    <s v="JBe"/>
    <m/>
    <x v="0"/>
  </r>
  <r>
    <n v="7183"/>
    <x v="1"/>
    <x v="26"/>
    <x v="0"/>
    <d v="1899-12-30T16:00:00"/>
    <m/>
    <m/>
    <s v=""/>
    <x v="0"/>
    <n v="0"/>
    <s v="JBe"/>
    <m/>
    <x v="0"/>
  </r>
  <r>
    <n v="7184"/>
    <x v="1"/>
    <x v="26"/>
    <x v="0"/>
    <d v="1899-12-30T16:10:00"/>
    <m/>
    <m/>
    <s v=""/>
    <x v="0"/>
    <n v="22"/>
    <s v="JBe"/>
    <s v="Resident"/>
    <x v="1"/>
  </r>
  <r>
    <n v="7185"/>
    <x v="1"/>
    <x v="26"/>
    <x v="0"/>
    <d v="1899-12-30T16:10:00"/>
    <m/>
    <m/>
    <s v=""/>
    <x v="0"/>
    <n v="26"/>
    <s v="JBe"/>
    <s v="Resident"/>
    <x v="1"/>
  </r>
  <r>
    <n v="7186"/>
    <x v="1"/>
    <x v="26"/>
    <x v="0"/>
    <d v="1899-12-30T16:20:00"/>
    <m/>
    <m/>
    <s v=""/>
    <x v="0"/>
    <n v="0"/>
    <s v="JBe"/>
    <m/>
    <x v="0"/>
  </r>
  <r>
    <n v="7187"/>
    <x v="1"/>
    <x v="26"/>
    <x v="0"/>
    <d v="1899-12-30T16:30:00"/>
    <m/>
    <m/>
    <s v=""/>
    <x v="0"/>
    <n v="0"/>
    <s v="JBe"/>
    <m/>
    <x v="0"/>
  </r>
  <r>
    <n v="7188"/>
    <x v="1"/>
    <x v="26"/>
    <x v="0"/>
    <d v="1899-12-30T16:40:00"/>
    <m/>
    <m/>
    <s v=""/>
    <x v="0"/>
    <n v="0"/>
    <s v="JBe"/>
    <m/>
    <x v="0"/>
  </r>
  <r>
    <n v="7189"/>
    <x v="1"/>
    <x v="26"/>
    <x v="0"/>
    <d v="1899-12-30T16:50:00"/>
    <m/>
    <m/>
    <s v=""/>
    <x v="0"/>
    <n v="0"/>
    <s v="JBe"/>
    <m/>
    <x v="0"/>
  </r>
  <r>
    <n v="7190"/>
    <x v="1"/>
    <x v="26"/>
    <x v="1"/>
    <d v="1899-12-30T17:00:00"/>
    <m/>
    <m/>
    <s v=""/>
    <x v="0"/>
    <n v="0"/>
    <s v="JBe"/>
    <m/>
    <x v="0"/>
  </r>
  <r>
    <n v="7191"/>
    <x v="1"/>
    <x v="26"/>
    <x v="1"/>
    <d v="1899-12-30T17:10:00"/>
    <m/>
    <m/>
    <s v=""/>
    <x v="0"/>
    <n v="0"/>
    <s v="JBe"/>
    <m/>
    <x v="0"/>
  </r>
  <r>
    <n v="7192"/>
    <x v="1"/>
    <x v="26"/>
    <x v="1"/>
    <d v="1899-12-30T17:20:00"/>
    <m/>
    <m/>
    <s v=""/>
    <x v="0"/>
    <n v="0"/>
    <s v="JBe"/>
    <m/>
    <x v="0"/>
  </r>
  <r>
    <n v="7193"/>
    <x v="1"/>
    <x v="26"/>
    <x v="1"/>
    <d v="1899-12-30T17:30:00"/>
    <m/>
    <m/>
    <s v=""/>
    <x v="0"/>
    <n v="0"/>
    <s v="JBe"/>
    <m/>
    <x v="0"/>
  </r>
  <r>
    <n v="7194"/>
    <x v="1"/>
    <x v="26"/>
    <x v="1"/>
    <d v="1899-12-30T17:40:00"/>
    <m/>
    <m/>
    <s v=""/>
    <x v="0"/>
    <n v="30"/>
    <s v="JBe"/>
    <s v="Resident"/>
    <x v="1"/>
  </r>
  <r>
    <n v="7195"/>
    <x v="1"/>
    <x v="26"/>
    <x v="1"/>
    <d v="1899-12-30T17:50:00"/>
    <m/>
    <m/>
    <s v=""/>
    <x v="0"/>
    <n v="0"/>
    <s v="JBe"/>
    <m/>
    <x v="0"/>
  </r>
  <r>
    <n v="7196"/>
    <x v="1"/>
    <x v="26"/>
    <x v="2"/>
    <d v="1899-12-30T18:00:00"/>
    <m/>
    <m/>
    <s v=""/>
    <x v="0"/>
    <n v="0"/>
    <s v="JBe"/>
    <m/>
    <x v="0"/>
  </r>
  <r>
    <n v="7197"/>
    <x v="1"/>
    <x v="26"/>
    <x v="2"/>
    <d v="1899-12-30T18:10:00"/>
    <m/>
    <m/>
    <s v=""/>
    <x v="0"/>
    <n v="0"/>
    <s v="JBe"/>
    <m/>
    <x v="0"/>
  </r>
  <r>
    <n v="7198"/>
    <x v="1"/>
    <x v="26"/>
    <x v="2"/>
    <d v="1899-12-30T18:20:00"/>
    <m/>
    <m/>
    <s v=""/>
    <x v="0"/>
    <n v="0"/>
    <s v="JBe"/>
    <m/>
    <x v="0"/>
  </r>
  <r>
    <n v="7199"/>
    <x v="1"/>
    <x v="26"/>
    <x v="2"/>
    <d v="1899-12-30T18:30:00"/>
    <m/>
    <m/>
    <s v=""/>
    <x v="0"/>
    <n v="17"/>
    <s v="JBe"/>
    <s v="Resident"/>
    <x v="1"/>
  </r>
  <r>
    <n v="7200"/>
    <x v="1"/>
    <x v="26"/>
    <x v="2"/>
    <d v="1899-12-30T18:40:00"/>
    <m/>
    <m/>
    <s v=""/>
    <x v="0"/>
    <n v="0"/>
    <s v="JBe"/>
    <m/>
    <x v="0"/>
  </r>
  <r>
    <n v="7201"/>
    <x v="1"/>
    <x v="26"/>
    <x v="2"/>
    <d v="1899-12-30T18:50:00"/>
    <m/>
    <m/>
    <s v=""/>
    <x v="0"/>
    <n v="0"/>
    <s v="JBe"/>
    <m/>
    <x v="0"/>
  </r>
  <r>
    <n v="7202"/>
    <x v="1"/>
    <x v="26"/>
    <x v="3"/>
    <d v="1899-12-30T19:00:00"/>
    <m/>
    <m/>
    <s v=""/>
    <x v="0"/>
    <n v="0"/>
    <s v="JBe"/>
    <m/>
    <x v="0"/>
  </r>
  <r>
    <n v="7203"/>
    <x v="1"/>
    <x v="26"/>
    <x v="3"/>
    <d v="1899-12-30T19:10:00"/>
    <m/>
    <m/>
    <s v=""/>
    <x v="0"/>
    <n v="0"/>
    <s v="JBe"/>
    <m/>
    <x v="0"/>
  </r>
  <r>
    <n v="7204"/>
    <x v="1"/>
    <x v="26"/>
    <x v="3"/>
    <d v="1899-12-30T19:20:00"/>
    <m/>
    <m/>
    <s v=""/>
    <x v="0"/>
    <n v="0"/>
    <s v="JBe"/>
    <m/>
    <x v="0"/>
  </r>
  <r>
    <n v="7205"/>
    <x v="1"/>
    <x v="26"/>
    <x v="3"/>
    <d v="1899-12-30T19:30:00"/>
    <m/>
    <m/>
    <s v=""/>
    <x v="0"/>
    <n v="0"/>
    <s v="JBe"/>
    <m/>
    <x v="0"/>
  </r>
  <r>
    <n v="7206"/>
    <x v="1"/>
    <x v="26"/>
    <x v="3"/>
    <d v="1899-12-30T19:40:00"/>
    <m/>
    <m/>
    <s v=""/>
    <x v="0"/>
    <n v="40"/>
    <s v="JBe"/>
    <s v="Resident"/>
    <x v="2"/>
  </r>
  <r>
    <n v="7207"/>
    <x v="1"/>
    <x v="26"/>
    <x v="3"/>
    <d v="1899-12-30T19:50:00"/>
    <m/>
    <m/>
    <s v=""/>
    <x v="0"/>
    <n v="0"/>
    <s v="JBe"/>
    <m/>
    <x v="0"/>
  </r>
  <r>
    <n v="7208"/>
    <x v="1"/>
    <x v="26"/>
    <x v="4"/>
    <d v="1899-12-30T20:00:00"/>
    <m/>
    <m/>
    <s v=""/>
    <x v="0"/>
    <n v="0"/>
    <s v="JBe"/>
    <m/>
    <x v="0"/>
  </r>
  <r>
    <n v="7209"/>
    <x v="1"/>
    <x v="26"/>
    <x v="4"/>
    <d v="1899-12-30T20:10:00"/>
    <m/>
    <m/>
    <s v=""/>
    <x v="0"/>
    <n v="0"/>
    <s v="JBe"/>
    <m/>
    <x v="0"/>
  </r>
  <r>
    <n v="7210"/>
    <x v="1"/>
    <x v="26"/>
    <x v="4"/>
    <d v="1899-12-30T20:20:00"/>
    <m/>
    <m/>
    <s v=""/>
    <x v="0"/>
    <n v="0"/>
    <s v="JBe"/>
    <m/>
    <x v="0"/>
  </r>
  <r>
    <n v="7211"/>
    <x v="1"/>
    <x v="26"/>
    <x v="4"/>
    <d v="1899-12-30T20:30:00"/>
    <m/>
    <m/>
    <s v=""/>
    <x v="0"/>
    <n v="0"/>
    <s v="JBe"/>
    <m/>
    <x v="0"/>
  </r>
  <r>
    <n v="7212"/>
    <x v="1"/>
    <x v="26"/>
    <x v="4"/>
    <d v="1899-12-30T20:40:00"/>
    <m/>
    <m/>
    <s v=""/>
    <x v="0"/>
    <n v="0"/>
    <s v="JBe"/>
    <m/>
    <x v="0"/>
  </r>
  <r>
    <n v="7213"/>
    <x v="1"/>
    <x v="26"/>
    <x v="4"/>
    <d v="1899-12-30T20:50:00"/>
    <m/>
    <m/>
    <s v=""/>
    <x v="0"/>
    <n v="0"/>
    <s v="JBe"/>
    <m/>
    <x v="0"/>
  </r>
  <r>
    <n v="7214"/>
    <x v="1"/>
    <x v="26"/>
    <x v="5"/>
    <d v="1899-12-30T21:00:00"/>
    <m/>
    <m/>
    <s v=""/>
    <x v="0"/>
    <n v="0"/>
    <s v="JBe"/>
    <m/>
    <x v="0"/>
  </r>
  <r>
    <n v="7215"/>
    <x v="1"/>
    <x v="26"/>
    <x v="5"/>
    <d v="1899-12-30T21:10:00"/>
    <m/>
    <m/>
    <s v=""/>
    <x v="0"/>
    <n v="0"/>
    <s v="JBe"/>
    <m/>
    <x v="0"/>
  </r>
  <r>
    <n v="7216"/>
    <x v="1"/>
    <x v="26"/>
    <x v="5"/>
    <d v="1899-12-30T21:20:00"/>
    <m/>
    <m/>
    <s v=""/>
    <x v="0"/>
    <n v="0"/>
    <s v="JBe"/>
    <m/>
    <x v="0"/>
  </r>
  <r>
    <n v="7217"/>
    <x v="1"/>
    <x v="26"/>
    <x v="5"/>
    <d v="1899-12-30T21:30:00"/>
    <m/>
    <m/>
    <s v=""/>
    <x v="0"/>
    <n v="30"/>
    <s v="JBe"/>
    <s v="Resident"/>
    <x v="1"/>
  </r>
  <r>
    <n v="7218"/>
    <x v="1"/>
    <x v="26"/>
    <x v="5"/>
    <d v="1899-12-30T21:40:00"/>
    <m/>
    <m/>
    <s v=""/>
    <x v="0"/>
    <n v="0"/>
    <s v="JBe"/>
    <m/>
    <x v="0"/>
  </r>
  <r>
    <n v="7219"/>
    <x v="1"/>
    <x v="26"/>
    <x v="5"/>
    <d v="1899-12-30T21:50:00"/>
    <m/>
    <m/>
    <s v=""/>
    <x v="0"/>
    <n v="0"/>
    <s v="JBe"/>
    <m/>
    <x v="0"/>
  </r>
  <r>
    <n v="7220"/>
    <x v="1"/>
    <x v="26"/>
    <x v="6"/>
    <d v="1899-12-30T22:00:00"/>
    <m/>
    <m/>
    <s v=""/>
    <x v="0"/>
    <n v="0"/>
    <s v="JBe"/>
    <m/>
    <x v="0"/>
  </r>
  <r>
    <n v="7221"/>
    <x v="1"/>
    <x v="26"/>
    <x v="6"/>
    <d v="1899-12-30T22:10:00"/>
    <m/>
    <m/>
    <s v=""/>
    <x v="0"/>
    <n v="0"/>
    <s v="JBe"/>
    <m/>
    <x v="0"/>
  </r>
  <r>
    <n v="7222"/>
    <x v="1"/>
    <x v="26"/>
    <x v="6"/>
    <d v="1899-12-30T22:20:00"/>
    <m/>
    <m/>
    <s v=""/>
    <x v="0"/>
    <n v="0"/>
    <s v="JBe"/>
    <m/>
    <x v="0"/>
  </r>
  <r>
    <n v="7223"/>
    <x v="1"/>
    <x v="26"/>
    <x v="6"/>
    <d v="1899-12-30T22:30:00"/>
    <m/>
    <m/>
    <s v=""/>
    <x v="0"/>
    <n v="24"/>
    <s v="JBe"/>
    <s v="Resident"/>
    <x v="1"/>
  </r>
  <r>
    <n v="7224"/>
    <x v="1"/>
    <x v="26"/>
    <x v="6"/>
    <d v="1899-12-30T22:40:00"/>
    <m/>
    <m/>
    <s v=""/>
    <x v="0"/>
    <n v="35"/>
    <s v="JBe"/>
    <s v="Resident"/>
    <x v="1"/>
  </r>
  <r>
    <n v="7225"/>
    <x v="1"/>
    <x v="26"/>
    <x v="6"/>
    <d v="1899-12-30T22:50:00"/>
    <m/>
    <m/>
    <s v=""/>
    <x v="0"/>
    <n v="0"/>
    <s v="JBe"/>
    <m/>
    <x v="0"/>
  </r>
  <r>
    <n v="7226"/>
    <x v="1"/>
    <x v="26"/>
    <x v="7"/>
    <d v="1899-12-30T23:00:00"/>
    <m/>
    <m/>
    <s v=""/>
    <x v="0"/>
    <n v="0"/>
    <s v="JBe"/>
    <m/>
    <x v="0"/>
  </r>
  <r>
    <n v="7227"/>
    <x v="1"/>
    <x v="26"/>
    <x v="7"/>
    <d v="1899-12-30T23:10:00"/>
    <m/>
    <m/>
    <s v=""/>
    <x v="0"/>
    <n v="0"/>
    <s v="JBe"/>
    <m/>
    <x v="0"/>
  </r>
  <r>
    <n v="7228"/>
    <x v="1"/>
    <x v="26"/>
    <x v="7"/>
    <d v="1899-12-30T23:20:00"/>
    <m/>
    <m/>
    <s v=""/>
    <x v="0"/>
    <n v="0"/>
    <s v="JBe"/>
    <m/>
    <x v="0"/>
  </r>
  <r>
    <n v="7229"/>
    <x v="1"/>
    <x v="26"/>
    <x v="7"/>
    <d v="1899-12-30T23:30:00"/>
    <m/>
    <m/>
    <s v=""/>
    <x v="0"/>
    <n v="36"/>
    <s v="JBe"/>
    <s v="Resident"/>
    <x v="1"/>
  </r>
  <r>
    <n v="7230"/>
    <x v="1"/>
    <x v="26"/>
    <x v="7"/>
    <d v="1899-12-30T23:40:00"/>
    <m/>
    <m/>
    <s v=""/>
    <x v="0"/>
    <n v="0"/>
    <s v="JBe"/>
    <m/>
    <x v="0"/>
  </r>
  <r>
    <n v="7231"/>
    <x v="1"/>
    <x v="26"/>
    <x v="7"/>
    <d v="1899-12-30T23:50:00"/>
    <m/>
    <m/>
    <s v=""/>
    <x v="0"/>
    <n v="0"/>
    <s v="JBe"/>
    <m/>
    <x v="0"/>
  </r>
  <r>
    <n v="7232"/>
    <x v="1"/>
    <x v="27"/>
    <x v="8"/>
    <d v="1899-12-30T00:00:00"/>
    <m/>
    <m/>
    <s v=""/>
    <x v="0"/>
    <n v="46"/>
    <s v="JBe"/>
    <s v="Resident"/>
    <x v="2"/>
  </r>
  <r>
    <n v="7233"/>
    <x v="1"/>
    <x v="27"/>
    <x v="8"/>
    <d v="1899-12-30T00:10:00"/>
    <m/>
    <m/>
    <s v=""/>
    <x v="0"/>
    <n v="0"/>
    <s v="JBe"/>
    <m/>
    <x v="0"/>
  </r>
  <r>
    <n v="7234"/>
    <x v="1"/>
    <x v="27"/>
    <x v="8"/>
    <d v="1899-12-30T00:20:00"/>
    <m/>
    <m/>
    <s v=""/>
    <x v="0"/>
    <n v="0"/>
    <s v="JBe"/>
    <m/>
    <x v="0"/>
  </r>
  <r>
    <n v="7235"/>
    <x v="1"/>
    <x v="27"/>
    <x v="8"/>
    <d v="1899-12-30T00:30:00"/>
    <m/>
    <m/>
    <s v=""/>
    <x v="0"/>
    <n v="0"/>
    <s v="JBe"/>
    <m/>
    <x v="0"/>
  </r>
  <r>
    <n v="7236"/>
    <x v="1"/>
    <x v="27"/>
    <x v="8"/>
    <d v="1899-12-30T00:40:00"/>
    <m/>
    <m/>
    <s v=""/>
    <x v="0"/>
    <n v="0"/>
    <s v="JBe"/>
    <m/>
    <x v="0"/>
  </r>
  <r>
    <n v="7237"/>
    <x v="1"/>
    <x v="27"/>
    <x v="8"/>
    <d v="1899-12-30T00:50:00"/>
    <m/>
    <m/>
    <s v=""/>
    <x v="0"/>
    <n v="0"/>
    <s v="JBe"/>
    <m/>
    <x v="0"/>
  </r>
  <r>
    <n v="7238"/>
    <x v="1"/>
    <x v="27"/>
    <x v="9"/>
    <d v="1899-12-30T01:00:00"/>
    <m/>
    <m/>
    <s v=""/>
    <x v="0"/>
    <n v="0"/>
    <s v="JBe"/>
    <m/>
    <x v="0"/>
  </r>
  <r>
    <n v="7239"/>
    <x v="1"/>
    <x v="27"/>
    <x v="9"/>
    <d v="1899-12-30T01:10:00"/>
    <m/>
    <m/>
    <s v=""/>
    <x v="0"/>
    <n v="0"/>
    <s v="JBe"/>
    <m/>
    <x v="0"/>
  </r>
  <r>
    <n v="7240"/>
    <x v="1"/>
    <x v="27"/>
    <x v="9"/>
    <d v="1899-12-30T01:20:00"/>
    <m/>
    <m/>
    <s v=""/>
    <x v="0"/>
    <n v="0"/>
    <s v="JBe"/>
    <m/>
    <x v="0"/>
  </r>
  <r>
    <n v="7241"/>
    <x v="1"/>
    <x v="27"/>
    <x v="9"/>
    <d v="1899-12-30T01:30:00"/>
    <m/>
    <m/>
    <s v=""/>
    <x v="0"/>
    <n v="0"/>
    <s v="JBe"/>
    <m/>
    <x v="0"/>
  </r>
  <r>
    <n v="7242"/>
    <x v="1"/>
    <x v="27"/>
    <x v="9"/>
    <d v="1899-12-30T01:40:00"/>
    <m/>
    <m/>
    <s v=""/>
    <x v="0"/>
    <n v="0"/>
    <s v="JBe"/>
    <m/>
    <x v="0"/>
  </r>
  <r>
    <n v="7243"/>
    <x v="1"/>
    <x v="27"/>
    <x v="9"/>
    <d v="1899-12-30T01:50:00"/>
    <m/>
    <m/>
    <s v=""/>
    <x v="0"/>
    <n v="0"/>
    <s v="JBe"/>
    <m/>
    <x v="0"/>
  </r>
  <r>
    <n v="7244"/>
    <x v="1"/>
    <x v="27"/>
    <x v="10"/>
    <d v="1899-12-30T02:00:00"/>
    <m/>
    <m/>
    <s v=""/>
    <x v="0"/>
    <n v="0"/>
    <s v="JBe"/>
    <m/>
    <x v="0"/>
  </r>
  <r>
    <n v="7245"/>
    <x v="1"/>
    <x v="27"/>
    <x v="10"/>
    <d v="1899-12-30T02:10:00"/>
    <m/>
    <m/>
    <s v=""/>
    <x v="0"/>
    <n v="0"/>
    <s v="JBe"/>
    <m/>
    <x v="0"/>
  </r>
  <r>
    <n v="7246"/>
    <x v="1"/>
    <x v="27"/>
    <x v="10"/>
    <d v="1899-12-30T02:20:00"/>
    <m/>
    <m/>
    <s v=""/>
    <x v="0"/>
    <n v="0"/>
    <s v="JBe"/>
    <m/>
    <x v="0"/>
  </r>
  <r>
    <n v="7247"/>
    <x v="1"/>
    <x v="27"/>
    <x v="10"/>
    <d v="1899-12-30T02:30:00"/>
    <m/>
    <m/>
    <s v=""/>
    <x v="0"/>
    <n v="0"/>
    <s v="JBe"/>
    <m/>
    <x v="0"/>
  </r>
  <r>
    <n v="7248"/>
    <x v="1"/>
    <x v="27"/>
    <x v="10"/>
    <d v="1899-12-30T02:40:00"/>
    <m/>
    <m/>
    <s v=""/>
    <x v="0"/>
    <n v="0"/>
    <s v="JBe"/>
    <m/>
    <x v="0"/>
  </r>
  <r>
    <n v="7249"/>
    <x v="1"/>
    <x v="27"/>
    <x v="10"/>
    <d v="1899-12-30T02:50:00"/>
    <m/>
    <m/>
    <s v=""/>
    <x v="0"/>
    <n v="0"/>
    <s v="JBe"/>
    <m/>
    <x v="0"/>
  </r>
  <r>
    <n v="7250"/>
    <x v="1"/>
    <x v="27"/>
    <x v="11"/>
    <d v="1899-12-30T03:00:00"/>
    <m/>
    <m/>
    <s v=""/>
    <x v="0"/>
    <n v="0"/>
    <s v="JBe"/>
    <m/>
    <x v="0"/>
  </r>
  <r>
    <n v="7251"/>
    <x v="1"/>
    <x v="27"/>
    <x v="11"/>
    <d v="1899-12-30T03:10:00"/>
    <m/>
    <m/>
    <s v=""/>
    <x v="0"/>
    <n v="43"/>
    <s v="JBe"/>
    <s v="Resident"/>
    <x v="2"/>
  </r>
  <r>
    <n v="7252"/>
    <x v="1"/>
    <x v="27"/>
    <x v="11"/>
    <d v="1899-12-30T03:20:00"/>
    <m/>
    <m/>
    <s v=""/>
    <x v="0"/>
    <n v="0"/>
    <s v="JBe"/>
    <m/>
    <x v="0"/>
  </r>
  <r>
    <n v="7253"/>
    <x v="1"/>
    <x v="27"/>
    <x v="11"/>
    <d v="1899-12-30T03:30:00"/>
    <m/>
    <m/>
    <s v=""/>
    <x v="0"/>
    <n v="0"/>
    <s v="JBe"/>
    <m/>
    <x v="0"/>
  </r>
  <r>
    <n v="7254"/>
    <x v="1"/>
    <x v="27"/>
    <x v="11"/>
    <d v="1899-12-30T03:40:00"/>
    <m/>
    <m/>
    <s v=""/>
    <x v="0"/>
    <n v="0"/>
    <s v="JBe"/>
    <m/>
    <x v="0"/>
  </r>
  <r>
    <n v="7255"/>
    <x v="1"/>
    <x v="27"/>
    <x v="11"/>
    <d v="1899-12-30T03:50:00"/>
    <m/>
    <m/>
    <s v=""/>
    <x v="0"/>
    <n v="43"/>
    <s v="JBe"/>
    <s v="Resident"/>
    <x v="2"/>
  </r>
  <r>
    <n v="7256"/>
    <x v="1"/>
    <x v="27"/>
    <x v="12"/>
    <d v="1899-12-30T04:00:00"/>
    <m/>
    <m/>
    <s v=""/>
    <x v="0"/>
    <n v="0"/>
    <s v="LF"/>
    <m/>
    <x v="0"/>
  </r>
  <r>
    <n v="7257"/>
    <x v="1"/>
    <x v="27"/>
    <x v="12"/>
    <d v="1899-12-30T04:10:00"/>
    <m/>
    <m/>
    <s v=""/>
    <x v="0"/>
    <n v="0"/>
    <s v="LF"/>
    <m/>
    <x v="0"/>
  </r>
  <r>
    <n v="7258"/>
    <x v="1"/>
    <x v="27"/>
    <x v="12"/>
    <d v="1899-12-30T04:20:00"/>
    <m/>
    <m/>
    <s v=""/>
    <x v="0"/>
    <n v="0"/>
    <s v="LF"/>
    <m/>
    <x v="0"/>
  </r>
  <r>
    <n v="7259"/>
    <x v="1"/>
    <x v="27"/>
    <x v="12"/>
    <d v="1899-12-30T04:30:00"/>
    <m/>
    <m/>
    <s v=""/>
    <x v="0"/>
    <n v="0"/>
    <s v="LF"/>
    <m/>
    <x v="0"/>
  </r>
  <r>
    <n v="7260"/>
    <x v="1"/>
    <x v="27"/>
    <x v="12"/>
    <d v="1899-12-30T04:40:00"/>
    <m/>
    <m/>
    <s v=""/>
    <x v="0"/>
    <n v="0"/>
    <s v="LF"/>
    <m/>
    <x v="0"/>
  </r>
  <r>
    <n v="7261"/>
    <x v="1"/>
    <x v="27"/>
    <x v="12"/>
    <d v="1899-12-30T04:50:00"/>
    <m/>
    <m/>
    <s v=""/>
    <x v="0"/>
    <n v="0"/>
    <s v="LF"/>
    <m/>
    <x v="0"/>
  </r>
  <r>
    <n v="7262"/>
    <x v="1"/>
    <x v="27"/>
    <x v="13"/>
    <d v="1899-12-30T05:00:00"/>
    <m/>
    <m/>
    <s v=""/>
    <x v="0"/>
    <n v="35"/>
    <s v="LF"/>
    <s v="Resident"/>
    <x v="1"/>
  </r>
  <r>
    <n v="7263"/>
    <x v="1"/>
    <x v="27"/>
    <x v="13"/>
    <d v="1899-12-30T05:10:00"/>
    <m/>
    <m/>
    <s v=""/>
    <x v="0"/>
    <n v="0"/>
    <s v="LF"/>
    <m/>
    <x v="0"/>
  </r>
  <r>
    <n v="7264"/>
    <x v="1"/>
    <x v="27"/>
    <x v="13"/>
    <d v="1899-12-30T05:20:00"/>
    <m/>
    <m/>
    <s v=""/>
    <x v="0"/>
    <n v="0"/>
    <s v="LF"/>
    <m/>
    <x v="0"/>
  </r>
  <r>
    <n v="7265"/>
    <x v="1"/>
    <x v="27"/>
    <x v="13"/>
    <d v="1899-12-30T05:30:00"/>
    <m/>
    <m/>
    <s v=""/>
    <x v="0"/>
    <n v="0"/>
    <s v="LF"/>
    <m/>
    <x v="0"/>
  </r>
  <r>
    <n v="7266"/>
    <x v="1"/>
    <x v="27"/>
    <x v="13"/>
    <d v="1899-12-30T05:40:00"/>
    <m/>
    <m/>
    <s v=""/>
    <x v="0"/>
    <n v="0"/>
    <s v="LF"/>
    <m/>
    <x v="0"/>
  </r>
  <r>
    <n v="7267"/>
    <x v="1"/>
    <x v="27"/>
    <x v="13"/>
    <d v="1899-12-30T05:50:00"/>
    <m/>
    <m/>
    <s v=""/>
    <x v="0"/>
    <n v="34"/>
    <s v="LF"/>
    <s v="Resident"/>
    <x v="1"/>
  </r>
  <r>
    <n v="7268"/>
    <x v="1"/>
    <x v="27"/>
    <x v="14"/>
    <d v="1899-12-30T06:00:00"/>
    <m/>
    <m/>
    <s v=""/>
    <x v="0"/>
    <n v="0"/>
    <s v="LF"/>
    <m/>
    <x v="0"/>
  </r>
  <r>
    <n v="7269"/>
    <x v="1"/>
    <x v="27"/>
    <x v="14"/>
    <d v="1899-12-30T06:10:00"/>
    <m/>
    <m/>
    <s v=""/>
    <x v="0"/>
    <n v="0"/>
    <s v="LF"/>
    <m/>
    <x v="0"/>
  </r>
  <r>
    <n v="7270"/>
    <x v="1"/>
    <x v="27"/>
    <x v="14"/>
    <d v="1899-12-30T06:20:00"/>
    <m/>
    <m/>
    <s v=""/>
    <x v="0"/>
    <n v="0"/>
    <s v="LF"/>
    <m/>
    <x v="0"/>
  </r>
  <r>
    <n v="7271"/>
    <x v="1"/>
    <x v="27"/>
    <x v="14"/>
    <d v="1899-12-30T06:30:00"/>
    <m/>
    <m/>
    <s v=""/>
    <x v="0"/>
    <n v="0"/>
    <s v="LF"/>
    <m/>
    <x v="0"/>
  </r>
  <r>
    <n v="7272"/>
    <x v="1"/>
    <x v="27"/>
    <x v="14"/>
    <d v="1899-12-30T06:40:00"/>
    <m/>
    <m/>
    <s v=""/>
    <x v="0"/>
    <n v="0"/>
    <s v="LF"/>
    <m/>
    <x v="0"/>
  </r>
  <r>
    <n v="7273"/>
    <x v="1"/>
    <x v="27"/>
    <x v="14"/>
    <d v="1899-12-30T06:50:00"/>
    <m/>
    <m/>
    <s v=""/>
    <x v="0"/>
    <n v="0"/>
    <s v="LF"/>
    <m/>
    <x v="0"/>
  </r>
  <r>
    <n v="7274"/>
    <x v="1"/>
    <x v="27"/>
    <x v="15"/>
    <d v="1899-12-30T07:00:00"/>
    <m/>
    <m/>
    <s v=""/>
    <x v="0"/>
    <n v="0"/>
    <s v="LF"/>
    <m/>
    <x v="0"/>
  </r>
  <r>
    <n v="7275"/>
    <x v="1"/>
    <x v="27"/>
    <x v="15"/>
    <d v="1899-12-30T07:10:00"/>
    <m/>
    <m/>
    <s v=""/>
    <x v="0"/>
    <n v="0"/>
    <s v="LF"/>
    <m/>
    <x v="0"/>
  </r>
  <r>
    <n v="7276"/>
    <x v="1"/>
    <x v="27"/>
    <x v="15"/>
    <d v="1899-12-30T07:20:00"/>
    <m/>
    <m/>
    <s v=""/>
    <x v="0"/>
    <n v="0"/>
    <s v="LF"/>
    <m/>
    <x v="0"/>
  </r>
  <r>
    <n v="7277"/>
    <x v="1"/>
    <x v="27"/>
    <x v="15"/>
    <d v="1899-12-30T07:30:00"/>
    <m/>
    <m/>
    <s v=""/>
    <x v="0"/>
    <n v="0"/>
    <s v="LF"/>
    <m/>
    <x v="0"/>
  </r>
  <r>
    <n v="7278"/>
    <x v="1"/>
    <x v="27"/>
    <x v="15"/>
    <d v="1899-12-30T07:40:00"/>
    <m/>
    <m/>
    <s v=""/>
    <x v="0"/>
    <n v="0"/>
    <s v="LF"/>
    <m/>
    <x v="0"/>
  </r>
  <r>
    <n v="7279"/>
    <x v="1"/>
    <x v="27"/>
    <x v="15"/>
    <d v="1899-12-30T07:50:00"/>
    <m/>
    <m/>
    <s v=""/>
    <x v="0"/>
    <n v="0"/>
    <s v="LF"/>
    <m/>
    <x v="0"/>
  </r>
  <r>
    <n v="7280"/>
    <x v="1"/>
    <x v="27"/>
    <x v="16"/>
    <d v="1899-12-30T08:00:00"/>
    <m/>
    <m/>
    <s v=""/>
    <x v="0"/>
    <n v="0"/>
    <s v="LF"/>
    <m/>
    <x v="0"/>
  </r>
  <r>
    <n v="7281"/>
    <x v="1"/>
    <x v="27"/>
    <x v="16"/>
    <d v="1899-12-30T08:10:00"/>
    <m/>
    <m/>
    <s v=""/>
    <x v="0"/>
    <n v="0"/>
    <s v="LF"/>
    <m/>
    <x v="0"/>
  </r>
  <r>
    <n v="7282"/>
    <x v="1"/>
    <x v="27"/>
    <x v="16"/>
    <d v="1899-12-30T08:20:00"/>
    <m/>
    <m/>
    <s v=""/>
    <x v="0"/>
    <n v="0"/>
    <s v="LF"/>
    <m/>
    <x v="0"/>
  </r>
  <r>
    <n v="7283"/>
    <x v="1"/>
    <x v="27"/>
    <x v="16"/>
    <d v="1899-12-30T08:30:00"/>
    <m/>
    <m/>
    <s v=""/>
    <x v="0"/>
    <n v="0"/>
    <s v="LF"/>
    <m/>
    <x v="0"/>
  </r>
  <r>
    <n v="7284"/>
    <x v="1"/>
    <x v="27"/>
    <x v="16"/>
    <d v="1899-12-30T08:40:00"/>
    <m/>
    <m/>
    <s v=""/>
    <x v="0"/>
    <n v="0"/>
    <s v="LF"/>
    <m/>
    <x v="0"/>
  </r>
  <r>
    <n v="7285"/>
    <x v="1"/>
    <x v="27"/>
    <x v="16"/>
    <d v="1899-12-30T08:45:49"/>
    <m/>
    <m/>
    <s v=""/>
    <x v="0"/>
    <n v="0"/>
    <s v="JBe "/>
    <m/>
    <x v="0"/>
  </r>
  <r>
    <n v="7286"/>
    <x v="1"/>
    <x v="27"/>
    <x v="16"/>
    <d v="1899-12-30T08:50:00"/>
    <m/>
    <m/>
    <s v=""/>
    <x v="0"/>
    <n v="0"/>
    <s v="JBe "/>
    <m/>
    <x v="0"/>
  </r>
  <r>
    <n v="7287"/>
    <x v="1"/>
    <x v="27"/>
    <x v="17"/>
    <d v="1899-12-30T09:00:00"/>
    <m/>
    <m/>
    <s v=""/>
    <x v="0"/>
    <n v="0"/>
    <s v="JBe "/>
    <m/>
    <x v="0"/>
  </r>
  <r>
    <n v="7288"/>
    <x v="1"/>
    <x v="27"/>
    <x v="17"/>
    <d v="1899-12-30T09:10:00"/>
    <m/>
    <m/>
    <s v=""/>
    <x v="0"/>
    <n v="0"/>
    <s v="JBe "/>
    <m/>
    <x v="0"/>
  </r>
  <r>
    <n v="7289"/>
    <x v="1"/>
    <x v="27"/>
    <x v="17"/>
    <d v="1899-12-30T09:20:00"/>
    <m/>
    <m/>
    <s v=""/>
    <x v="0"/>
    <n v="0"/>
    <s v="JBe "/>
    <m/>
    <x v="0"/>
  </r>
  <r>
    <n v="7290"/>
    <x v="1"/>
    <x v="27"/>
    <x v="17"/>
    <d v="1899-12-30T09:30:00"/>
    <m/>
    <m/>
    <s v=""/>
    <x v="0"/>
    <n v="0"/>
    <s v="JBe "/>
    <m/>
    <x v="0"/>
  </r>
  <r>
    <n v="7291"/>
    <x v="1"/>
    <x v="27"/>
    <x v="17"/>
    <d v="1899-12-30T09:40:00"/>
    <m/>
    <m/>
    <s v=""/>
    <x v="0"/>
    <n v="0"/>
    <s v="JBe "/>
    <m/>
    <x v="0"/>
  </r>
  <r>
    <n v="7292"/>
    <x v="1"/>
    <x v="27"/>
    <x v="17"/>
    <d v="1899-12-30T09:50:00"/>
    <m/>
    <m/>
    <s v=""/>
    <x v="0"/>
    <n v="0"/>
    <s v="JBe "/>
    <m/>
    <x v="0"/>
  </r>
  <r>
    <n v="7293"/>
    <x v="1"/>
    <x v="27"/>
    <x v="18"/>
    <d v="1899-12-30T10:00:00"/>
    <m/>
    <m/>
    <s v=""/>
    <x v="0"/>
    <n v="0"/>
    <s v="JBe "/>
    <m/>
    <x v="0"/>
  </r>
  <r>
    <n v="7294"/>
    <x v="1"/>
    <x v="27"/>
    <x v="18"/>
    <d v="1899-12-30T10:10:00"/>
    <m/>
    <m/>
    <s v=""/>
    <x v="0"/>
    <n v="0"/>
    <s v="JBe "/>
    <m/>
    <x v="0"/>
  </r>
  <r>
    <n v="7295"/>
    <x v="1"/>
    <x v="27"/>
    <x v="18"/>
    <d v="1899-12-30T10:20:00"/>
    <m/>
    <m/>
    <s v=""/>
    <x v="0"/>
    <n v="0"/>
    <s v="JBe "/>
    <m/>
    <x v="0"/>
  </r>
  <r>
    <n v="7296"/>
    <x v="1"/>
    <x v="27"/>
    <x v="18"/>
    <d v="1899-12-30T10:30:00"/>
    <m/>
    <m/>
    <s v=""/>
    <x v="0"/>
    <n v="36"/>
    <s v="JBe "/>
    <s v="Resident"/>
    <x v="1"/>
  </r>
  <r>
    <n v="7297"/>
    <x v="1"/>
    <x v="27"/>
    <x v="18"/>
    <d v="1899-12-30T10:40:00"/>
    <m/>
    <m/>
    <s v=""/>
    <x v="0"/>
    <n v="0"/>
    <s v="JBe "/>
    <m/>
    <x v="0"/>
  </r>
  <r>
    <n v="7298"/>
    <x v="1"/>
    <x v="27"/>
    <x v="18"/>
    <d v="1899-12-30T10:50:00"/>
    <m/>
    <m/>
    <s v=""/>
    <x v="0"/>
    <n v="0"/>
    <s v="JBe "/>
    <m/>
    <x v="0"/>
  </r>
  <r>
    <n v="7299"/>
    <x v="1"/>
    <x v="27"/>
    <x v="19"/>
    <d v="1899-12-30T11:00:00"/>
    <m/>
    <m/>
    <s v=""/>
    <x v="0"/>
    <n v="0"/>
    <s v="JBe "/>
    <m/>
    <x v="0"/>
  </r>
  <r>
    <n v="7300"/>
    <x v="1"/>
    <x v="27"/>
    <x v="19"/>
    <d v="1899-12-30T11:10:00"/>
    <m/>
    <m/>
    <s v=""/>
    <x v="0"/>
    <n v="0"/>
    <s v="JBe "/>
    <m/>
    <x v="0"/>
  </r>
  <r>
    <n v="7301"/>
    <x v="1"/>
    <x v="27"/>
    <x v="19"/>
    <d v="1899-12-30T11:20:00"/>
    <m/>
    <m/>
    <s v=""/>
    <x v="0"/>
    <n v="0"/>
    <s v="JBe "/>
    <m/>
    <x v="0"/>
  </r>
  <r>
    <n v="7302"/>
    <x v="1"/>
    <x v="27"/>
    <x v="19"/>
    <d v="1899-12-30T11:30:00"/>
    <m/>
    <m/>
    <s v=""/>
    <x v="0"/>
    <n v="0"/>
    <s v="JBe "/>
    <m/>
    <x v="0"/>
  </r>
  <r>
    <n v="7303"/>
    <x v="1"/>
    <x v="27"/>
    <x v="19"/>
    <d v="1899-12-30T11:40:00"/>
    <m/>
    <m/>
    <s v=""/>
    <x v="0"/>
    <n v="0"/>
    <s v="JBe "/>
    <m/>
    <x v="0"/>
  </r>
  <r>
    <n v="7304"/>
    <x v="1"/>
    <x v="27"/>
    <x v="19"/>
    <d v="1899-12-30T11:50:00"/>
    <m/>
    <m/>
    <s v=""/>
    <x v="0"/>
    <n v="0"/>
    <s v="JBe "/>
    <m/>
    <x v="0"/>
  </r>
  <r>
    <n v="7305"/>
    <x v="1"/>
    <x v="27"/>
    <x v="20"/>
    <d v="1899-12-30T12:00:00"/>
    <m/>
    <m/>
    <s v=""/>
    <x v="0"/>
    <n v="0"/>
    <s v="JBe "/>
    <m/>
    <x v="0"/>
  </r>
  <r>
    <n v="7306"/>
    <x v="1"/>
    <x v="27"/>
    <x v="20"/>
    <d v="1899-12-30T12:10:00"/>
    <m/>
    <m/>
    <s v=""/>
    <x v="0"/>
    <n v="43"/>
    <s v="JBe "/>
    <s v="Resident"/>
    <x v="2"/>
  </r>
  <r>
    <n v="7307"/>
    <x v="1"/>
    <x v="27"/>
    <x v="20"/>
    <d v="1899-12-30T12:20:00"/>
    <m/>
    <m/>
    <s v=""/>
    <x v="0"/>
    <n v="0"/>
    <s v="JBe "/>
    <m/>
    <x v="0"/>
  </r>
  <r>
    <n v="7308"/>
    <x v="1"/>
    <x v="27"/>
    <x v="20"/>
    <d v="1899-12-30T12:30:00"/>
    <m/>
    <m/>
    <s v=""/>
    <x v="0"/>
    <n v="0"/>
    <s v="JBe "/>
    <m/>
    <x v="0"/>
  </r>
  <r>
    <n v="7309"/>
    <x v="1"/>
    <x v="27"/>
    <x v="20"/>
    <d v="1899-12-30T12:40:00"/>
    <m/>
    <m/>
    <s v=""/>
    <x v="0"/>
    <n v="0"/>
    <s v="JBe "/>
    <m/>
    <x v="0"/>
  </r>
  <r>
    <n v="7310"/>
    <x v="1"/>
    <x v="27"/>
    <x v="20"/>
    <d v="1899-12-30T12:50:00"/>
    <m/>
    <m/>
    <s v=""/>
    <x v="0"/>
    <n v="0"/>
    <s v="JBe "/>
    <m/>
    <x v="0"/>
  </r>
  <r>
    <n v="7311"/>
    <x v="1"/>
    <x v="27"/>
    <x v="21"/>
    <d v="1899-12-30T13:00:00"/>
    <m/>
    <m/>
    <s v=""/>
    <x v="0"/>
    <n v="0"/>
    <s v="JBe "/>
    <m/>
    <x v="0"/>
  </r>
  <r>
    <n v="7312"/>
    <x v="1"/>
    <x v="27"/>
    <x v="21"/>
    <d v="1899-12-30T13:10:00"/>
    <m/>
    <m/>
    <s v=""/>
    <x v="0"/>
    <n v="0"/>
    <s v="JBe "/>
    <m/>
    <x v="0"/>
  </r>
  <r>
    <n v="7313"/>
    <x v="1"/>
    <x v="27"/>
    <x v="21"/>
    <d v="1899-12-30T13:20:00"/>
    <m/>
    <m/>
    <s v=""/>
    <x v="0"/>
    <n v="0"/>
    <s v="JBe "/>
    <m/>
    <x v="0"/>
  </r>
  <r>
    <n v="7314"/>
    <x v="1"/>
    <x v="27"/>
    <x v="21"/>
    <d v="1899-12-30T13:30:00"/>
    <m/>
    <m/>
    <s v=""/>
    <x v="0"/>
    <n v="0"/>
    <s v="JBe "/>
    <m/>
    <x v="0"/>
  </r>
  <r>
    <n v="7315"/>
    <x v="1"/>
    <x v="27"/>
    <x v="21"/>
    <d v="1899-12-30T13:40:00"/>
    <m/>
    <m/>
    <s v=""/>
    <x v="0"/>
    <n v="0"/>
    <s v="JBe "/>
    <m/>
    <x v="0"/>
  </r>
  <r>
    <n v="7316"/>
    <x v="1"/>
    <x v="27"/>
    <x v="21"/>
    <d v="1899-12-30T13:50:00"/>
    <m/>
    <m/>
    <s v=""/>
    <x v="0"/>
    <n v="0"/>
    <s v="JBe "/>
    <m/>
    <x v="0"/>
  </r>
  <r>
    <n v="7317"/>
    <x v="1"/>
    <x v="27"/>
    <x v="22"/>
    <d v="1899-12-30T14:00:00"/>
    <m/>
    <m/>
    <s v=""/>
    <x v="0"/>
    <n v="0"/>
    <s v="JBe "/>
    <m/>
    <x v="0"/>
  </r>
  <r>
    <n v="7318"/>
    <x v="1"/>
    <x v="27"/>
    <x v="22"/>
    <d v="1899-12-30T14:10:00"/>
    <m/>
    <m/>
    <s v=""/>
    <x v="0"/>
    <n v="0"/>
    <s v="JBe "/>
    <m/>
    <x v="0"/>
  </r>
  <r>
    <n v="7319"/>
    <x v="1"/>
    <x v="27"/>
    <x v="22"/>
    <d v="1899-12-30T14:20:00"/>
    <m/>
    <m/>
    <s v=""/>
    <x v="0"/>
    <n v="0"/>
    <s v="JBe "/>
    <m/>
    <x v="0"/>
  </r>
  <r>
    <n v="7320"/>
    <x v="1"/>
    <x v="27"/>
    <x v="22"/>
    <d v="1899-12-30T14:30:00"/>
    <m/>
    <m/>
    <s v=""/>
    <x v="0"/>
    <n v="0"/>
    <s v="JBe "/>
    <m/>
    <x v="0"/>
  </r>
  <r>
    <n v="7321"/>
    <x v="1"/>
    <x v="27"/>
    <x v="22"/>
    <d v="1899-12-30T14:40:00"/>
    <m/>
    <m/>
    <s v=""/>
    <x v="0"/>
    <n v="0"/>
    <s v="JBe "/>
    <m/>
    <x v="0"/>
  </r>
  <r>
    <n v="7322"/>
    <x v="1"/>
    <x v="27"/>
    <x v="22"/>
    <d v="1899-12-30T14:50:00"/>
    <m/>
    <m/>
    <s v=""/>
    <x v="0"/>
    <n v="0"/>
    <s v="JBe "/>
    <m/>
    <x v="0"/>
  </r>
  <r>
    <n v="7323"/>
    <x v="1"/>
    <x v="27"/>
    <x v="23"/>
    <d v="1899-12-30T15:00:00"/>
    <m/>
    <m/>
    <s v=""/>
    <x v="0"/>
    <n v="0"/>
    <s v="JBe "/>
    <m/>
    <x v="0"/>
  </r>
  <r>
    <n v="7324"/>
    <x v="1"/>
    <x v="27"/>
    <x v="23"/>
    <d v="1899-12-30T15:10:00"/>
    <m/>
    <m/>
    <s v=""/>
    <x v="0"/>
    <n v="0"/>
    <s v="JBe "/>
    <m/>
    <x v="0"/>
  </r>
  <r>
    <n v="7325"/>
    <x v="1"/>
    <x v="27"/>
    <x v="23"/>
    <d v="1899-12-30T15:20:00"/>
    <m/>
    <m/>
    <s v=""/>
    <x v="0"/>
    <n v="0"/>
    <s v="JBe "/>
    <m/>
    <x v="0"/>
  </r>
  <r>
    <n v="7326"/>
    <x v="1"/>
    <x v="27"/>
    <x v="23"/>
    <d v="1899-12-30T15:30:00"/>
    <m/>
    <m/>
    <s v=""/>
    <x v="0"/>
    <n v="0"/>
    <s v="JBe "/>
    <m/>
    <x v="0"/>
  </r>
  <r>
    <n v="7327"/>
    <x v="1"/>
    <x v="27"/>
    <x v="23"/>
    <d v="1899-12-30T15:40:00"/>
    <m/>
    <m/>
    <s v=""/>
    <x v="0"/>
    <n v="0"/>
    <s v="JBe "/>
    <m/>
    <x v="0"/>
  </r>
  <r>
    <n v="7328"/>
    <x v="1"/>
    <x v="27"/>
    <x v="23"/>
    <d v="1899-12-30T15:50:00"/>
    <m/>
    <m/>
    <s v=""/>
    <x v="0"/>
    <n v="37"/>
    <s v="JBe "/>
    <s v="Resident"/>
    <x v="1"/>
  </r>
  <r>
    <n v="7329"/>
    <x v="1"/>
    <x v="27"/>
    <x v="0"/>
    <d v="1899-12-30T16:00:00"/>
    <m/>
    <m/>
    <s v=""/>
    <x v="0"/>
    <n v="0"/>
    <s v="JBe "/>
    <m/>
    <x v="0"/>
  </r>
  <r>
    <n v="7330"/>
    <x v="1"/>
    <x v="27"/>
    <x v="0"/>
    <d v="1899-12-30T16:10:00"/>
    <m/>
    <m/>
    <s v=""/>
    <x v="0"/>
    <n v="0"/>
    <s v="JBe "/>
    <m/>
    <x v="0"/>
  </r>
  <r>
    <n v="7331"/>
    <x v="1"/>
    <x v="27"/>
    <x v="0"/>
    <d v="1899-12-30T16:20:00"/>
    <m/>
    <m/>
    <s v=""/>
    <x v="0"/>
    <n v="0"/>
    <s v="JBe "/>
    <m/>
    <x v="0"/>
  </r>
  <r>
    <n v="7332"/>
    <x v="1"/>
    <x v="27"/>
    <x v="0"/>
    <d v="1899-12-30T16:30:00"/>
    <m/>
    <m/>
    <s v=""/>
    <x v="0"/>
    <n v="0"/>
    <s v="JBe "/>
    <m/>
    <x v="0"/>
  </r>
  <r>
    <n v="7333"/>
    <x v="1"/>
    <x v="27"/>
    <x v="0"/>
    <d v="1899-12-30T16:40:00"/>
    <m/>
    <m/>
    <s v=""/>
    <x v="0"/>
    <n v="0"/>
    <s v="JBe "/>
    <m/>
    <x v="0"/>
  </r>
  <r>
    <n v="7334"/>
    <x v="1"/>
    <x v="27"/>
    <x v="0"/>
    <d v="1899-12-30T16:50:00"/>
    <n v="2.76"/>
    <n v="4.16"/>
    <n v="3.5"/>
    <x v="2"/>
    <n v="99"/>
    <s v="JBe "/>
    <s v="F1345"/>
    <x v="4"/>
  </r>
  <r>
    <n v="7335"/>
    <x v="1"/>
    <x v="27"/>
    <x v="1"/>
    <d v="1899-12-30T17:00:00"/>
    <m/>
    <m/>
    <s v=""/>
    <x v="0"/>
    <n v="0"/>
    <s v="JBe "/>
    <m/>
    <x v="0"/>
  </r>
  <r>
    <n v="7336"/>
    <x v="1"/>
    <x v="27"/>
    <x v="1"/>
    <d v="1899-12-30T17:10:00"/>
    <m/>
    <m/>
    <s v=""/>
    <x v="0"/>
    <n v="0"/>
    <s v="JBe "/>
    <m/>
    <x v="0"/>
  </r>
  <r>
    <n v="7337"/>
    <x v="1"/>
    <x v="27"/>
    <x v="1"/>
    <d v="1899-12-30T17:20:00"/>
    <m/>
    <m/>
    <s v=""/>
    <x v="0"/>
    <n v="0"/>
    <s v="JBe "/>
    <m/>
    <x v="0"/>
  </r>
  <r>
    <n v="7338"/>
    <x v="1"/>
    <x v="27"/>
    <x v="1"/>
    <d v="1899-12-30T17:30:00"/>
    <m/>
    <m/>
    <s v=""/>
    <x v="0"/>
    <n v="0"/>
    <s v="JBe "/>
    <m/>
    <x v="0"/>
  </r>
  <r>
    <n v="7339"/>
    <x v="1"/>
    <x v="27"/>
    <x v="1"/>
    <d v="1899-12-30T17:40:00"/>
    <m/>
    <m/>
    <s v=""/>
    <x v="0"/>
    <n v="0"/>
    <s v="JBe "/>
    <m/>
    <x v="0"/>
  </r>
  <r>
    <n v="7340"/>
    <x v="1"/>
    <x v="27"/>
    <x v="1"/>
    <d v="1899-12-30T17:50:00"/>
    <m/>
    <m/>
    <s v=""/>
    <x v="0"/>
    <n v="39"/>
    <s v="JBe "/>
    <s v="Resident"/>
    <x v="1"/>
  </r>
  <r>
    <n v="7341"/>
    <x v="1"/>
    <x v="27"/>
    <x v="1"/>
    <d v="1899-12-30T17:50:00"/>
    <m/>
    <m/>
    <s v=""/>
    <x v="0"/>
    <n v="33"/>
    <s v="JBe "/>
    <s v="Resident"/>
    <x v="1"/>
  </r>
  <r>
    <n v="7342"/>
    <x v="1"/>
    <x v="27"/>
    <x v="2"/>
    <d v="1899-12-30T18:00:00"/>
    <m/>
    <m/>
    <s v=""/>
    <x v="0"/>
    <n v="0"/>
    <s v="JBe "/>
    <m/>
    <x v="0"/>
  </r>
  <r>
    <n v="7343"/>
    <x v="1"/>
    <x v="27"/>
    <x v="2"/>
    <d v="1899-12-30T18:10:00"/>
    <m/>
    <m/>
    <s v=""/>
    <x v="0"/>
    <n v="0"/>
    <s v="JBe "/>
    <m/>
    <x v="0"/>
  </r>
  <r>
    <n v="7344"/>
    <x v="1"/>
    <x v="27"/>
    <x v="2"/>
    <d v="1899-12-30T18:20:00"/>
    <m/>
    <m/>
    <s v=""/>
    <x v="0"/>
    <n v="0"/>
    <s v="JBe "/>
    <m/>
    <x v="0"/>
  </r>
  <r>
    <n v="7345"/>
    <x v="1"/>
    <x v="27"/>
    <x v="2"/>
    <d v="1899-12-30T18:30:00"/>
    <m/>
    <m/>
    <s v=""/>
    <x v="0"/>
    <n v="0"/>
    <s v="JBe "/>
    <m/>
    <x v="0"/>
  </r>
  <r>
    <n v="7346"/>
    <x v="1"/>
    <x v="27"/>
    <x v="2"/>
    <d v="1899-12-30T18:40:00"/>
    <m/>
    <m/>
    <s v=""/>
    <x v="0"/>
    <n v="0"/>
    <s v="JBe "/>
    <m/>
    <x v="0"/>
  </r>
  <r>
    <n v="7347"/>
    <x v="1"/>
    <x v="27"/>
    <x v="2"/>
    <d v="1899-12-30T18:50:00"/>
    <m/>
    <m/>
    <s v=""/>
    <x v="0"/>
    <n v="0"/>
    <s v="JBe "/>
    <m/>
    <x v="0"/>
  </r>
  <r>
    <n v="7348"/>
    <x v="1"/>
    <x v="27"/>
    <x v="3"/>
    <d v="1899-12-30T19:00:00"/>
    <m/>
    <m/>
    <s v=""/>
    <x v="0"/>
    <n v="0"/>
    <s v="JBe "/>
    <m/>
    <x v="0"/>
  </r>
  <r>
    <n v="7349"/>
    <x v="1"/>
    <x v="27"/>
    <x v="3"/>
    <d v="1899-12-30T19:10:00"/>
    <m/>
    <m/>
    <s v=""/>
    <x v="0"/>
    <n v="0"/>
    <s v="JBe "/>
    <m/>
    <x v="0"/>
  </r>
  <r>
    <n v="7350"/>
    <x v="1"/>
    <x v="27"/>
    <x v="3"/>
    <d v="1899-12-30T19:20:00"/>
    <m/>
    <m/>
    <s v=""/>
    <x v="0"/>
    <n v="42"/>
    <s v="JBe "/>
    <s v="Resident"/>
    <x v="2"/>
  </r>
  <r>
    <n v="7351"/>
    <x v="1"/>
    <x v="27"/>
    <x v="3"/>
    <d v="1899-12-30T19:30:00"/>
    <m/>
    <m/>
    <s v=""/>
    <x v="0"/>
    <n v="0"/>
    <s v="JBe "/>
    <m/>
    <x v="0"/>
  </r>
  <r>
    <n v="7352"/>
    <x v="1"/>
    <x v="27"/>
    <x v="3"/>
    <d v="1899-12-30T19:40:00"/>
    <m/>
    <m/>
    <s v=""/>
    <x v="0"/>
    <n v="0"/>
    <s v="JBe "/>
    <m/>
    <x v="0"/>
  </r>
  <r>
    <n v="7353"/>
    <x v="1"/>
    <x v="27"/>
    <x v="3"/>
    <d v="1899-12-30T19:50:00"/>
    <m/>
    <m/>
    <s v=""/>
    <x v="0"/>
    <n v="0"/>
    <s v="JBe "/>
    <m/>
    <x v="0"/>
  </r>
  <r>
    <n v="7354"/>
    <x v="1"/>
    <x v="27"/>
    <x v="4"/>
    <d v="1899-12-30T20:00:00"/>
    <m/>
    <m/>
    <s v=""/>
    <x v="0"/>
    <n v="0"/>
    <s v="JBe "/>
    <m/>
    <x v="0"/>
  </r>
  <r>
    <n v="7355"/>
    <x v="1"/>
    <x v="27"/>
    <x v="4"/>
    <d v="1899-12-30T20:10:00"/>
    <m/>
    <m/>
    <s v=""/>
    <x v="0"/>
    <n v="0"/>
    <s v="JBe "/>
    <m/>
    <x v="0"/>
  </r>
  <r>
    <n v="7356"/>
    <x v="1"/>
    <x v="27"/>
    <x v="4"/>
    <d v="1899-12-30T20:20:00"/>
    <m/>
    <m/>
    <s v=""/>
    <x v="0"/>
    <n v="0"/>
    <s v="JBe "/>
    <m/>
    <x v="0"/>
  </r>
  <r>
    <n v="7357"/>
    <x v="1"/>
    <x v="27"/>
    <x v="4"/>
    <d v="1899-12-30T20:30:00"/>
    <m/>
    <m/>
    <s v=""/>
    <x v="0"/>
    <n v="0"/>
    <s v="JBe "/>
    <m/>
    <x v="0"/>
  </r>
  <r>
    <n v="7358"/>
    <x v="1"/>
    <x v="27"/>
    <x v="4"/>
    <d v="1899-12-30T20:40:00"/>
    <m/>
    <m/>
    <s v=""/>
    <x v="0"/>
    <n v="0"/>
    <s v="JBe "/>
    <m/>
    <x v="0"/>
  </r>
  <r>
    <n v="7359"/>
    <x v="1"/>
    <x v="27"/>
    <x v="4"/>
    <d v="1899-12-30T20:50:00"/>
    <m/>
    <m/>
    <s v=""/>
    <x v="0"/>
    <n v="0"/>
    <s v="JBe "/>
    <m/>
    <x v="0"/>
  </r>
  <r>
    <n v="7360"/>
    <x v="1"/>
    <x v="27"/>
    <x v="5"/>
    <d v="1899-12-30T21:00:00"/>
    <m/>
    <m/>
    <s v=""/>
    <x v="0"/>
    <n v="0"/>
    <s v="JBe "/>
    <m/>
    <x v="0"/>
  </r>
  <r>
    <n v="7361"/>
    <x v="1"/>
    <x v="27"/>
    <x v="5"/>
    <d v="1899-12-30T21:10:00"/>
    <m/>
    <m/>
    <s v=""/>
    <x v="0"/>
    <n v="41"/>
    <s v="JBe "/>
    <s v="Resident"/>
    <x v="2"/>
  </r>
  <r>
    <n v="7362"/>
    <x v="1"/>
    <x v="27"/>
    <x v="5"/>
    <d v="1899-12-30T21:20:00"/>
    <n v="2.31"/>
    <n v="1.71"/>
    <n v="2"/>
    <x v="2"/>
    <n v="104"/>
    <s v="JBe "/>
    <s v="F2059"/>
    <x v="4"/>
  </r>
  <r>
    <n v="7363"/>
    <x v="1"/>
    <x v="27"/>
    <x v="5"/>
    <d v="1899-12-30T21:30:00"/>
    <m/>
    <m/>
    <s v=""/>
    <x v="0"/>
    <n v="0"/>
    <s v="JBe "/>
    <m/>
    <x v="0"/>
  </r>
  <r>
    <n v="7364"/>
    <x v="1"/>
    <x v="27"/>
    <x v="5"/>
    <d v="1899-12-30T21:40:00"/>
    <m/>
    <m/>
    <s v=""/>
    <x v="0"/>
    <n v="0"/>
    <s v="JBe "/>
    <m/>
    <x v="0"/>
  </r>
  <r>
    <n v="7365"/>
    <x v="1"/>
    <x v="27"/>
    <x v="5"/>
    <d v="1899-12-30T21:50:00"/>
    <m/>
    <m/>
    <s v=""/>
    <x v="0"/>
    <n v="0"/>
    <s v="JBe "/>
    <m/>
    <x v="0"/>
  </r>
  <r>
    <n v="7366"/>
    <x v="1"/>
    <x v="27"/>
    <x v="6"/>
    <d v="1899-12-30T22:00:00"/>
    <m/>
    <m/>
    <s v=""/>
    <x v="0"/>
    <n v="0"/>
    <s v="JBe "/>
    <m/>
    <x v="0"/>
  </r>
  <r>
    <n v="7367"/>
    <x v="1"/>
    <x v="27"/>
    <x v="6"/>
    <d v="1899-12-30T22:10:00"/>
    <m/>
    <m/>
    <s v=""/>
    <x v="0"/>
    <n v="0"/>
    <s v="JBe "/>
    <m/>
    <x v="0"/>
  </r>
  <r>
    <n v="7368"/>
    <x v="1"/>
    <x v="27"/>
    <x v="6"/>
    <d v="1899-12-30T22:20:00"/>
    <m/>
    <m/>
    <s v=""/>
    <x v="0"/>
    <n v="0"/>
    <s v="JBe "/>
    <m/>
    <x v="0"/>
  </r>
  <r>
    <n v="7369"/>
    <x v="1"/>
    <x v="27"/>
    <x v="6"/>
    <d v="1899-12-30T22:30:00"/>
    <m/>
    <m/>
    <s v=""/>
    <x v="0"/>
    <n v="0"/>
    <s v="JBe "/>
    <m/>
    <x v="0"/>
  </r>
  <r>
    <n v="7370"/>
    <x v="1"/>
    <x v="27"/>
    <x v="6"/>
    <d v="1899-12-30T22:40:00"/>
    <m/>
    <m/>
    <s v=""/>
    <x v="0"/>
    <n v="0"/>
    <s v="JBe "/>
    <m/>
    <x v="0"/>
  </r>
  <r>
    <n v="7371"/>
    <x v="1"/>
    <x v="27"/>
    <x v="6"/>
    <d v="1899-12-30T22:50:00"/>
    <m/>
    <m/>
    <s v=""/>
    <x v="0"/>
    <n v="40"/>
    <s v="JBe "/>
    <s v="Resident"/>
    <x v="2"/>
  </r>
  <r>
    <n v="7372"/>
    <x v="1"/>
    <x v="27"/>
    <x v="7"/>
    <d v="1899-12-30T23:00:00"/>
    <m/>
    <m/>
    <s v=""/>
    <x v="0"/>
    <n v="0"/>
    <s v="JBe "/>
    <m/>
    <x v="0"/>
  </r>
  <r>
    <n v="7373"/>
    <x v="1"/>
    <x v="27"/>
    <x v="7"/>
    <d v="1899-12-30T23:10:00"/>
    <m/>
    <m/>
    <s v=""/>
    <x v="0"/>
    <n v="0"/>
    <s v="JBe "/>
    <m/>
    <x v="0"/>
  </r>
  <r>
    <n v="7374"/>
    <x v="1"/>
    <x v="27"/>
    <x v="7"/>
    <d v="1899-12-30T23:20:00"/>
    <m/>
    <m/>
    <s v=""/>
    <x v="0"/>
    <n v="0"/>
    <s v="JBe "/>
    <m/>
    <x v="0"/>
  </r>
  <r>
    <n v="7375"/>
    <x v="1"/>
    <x v="27"/>
    <x v="7"/>
    <d v="1899-12-30T23:30:00"/>
    <m/>
    <m/>
    <s v=""/>
    <x v="0"/>
    <n v="0"/>
    <s v="JBe "/>
    <m/>
    <x v="0"/>
  </r>
  <r>
    <n v="7376"/>
    <x v="1"/>
    <x v="27"/>
    <x v="7"/>
    <d v="1899-12-30T23:40:00"/>
    <m/>
    <m/>
    <s v=""/>
    <x v="0"/>
    <n v="25"/>
    <s v="JBe "/>
    <s v="Resident"/>
    <x v="1"/>
  </r>
  <r>
    <n v="7377"/>
    <x v="1"/>
    <x v="27"/>
    <x v="7"/>
    <d v="1899-12-30T23:40:00"/>
    <m/>
    <m/>
    <s v=""/>
    <x v="0"/>
    <n v="48"/>
    <s v="JBe "/>
    <s v="Resident"/>
    <x v="2"/>
  </r>
  <r>
    <n v="7378"/>
    <x v="1"/>
    <x v="27"/>
    <x v="7"/>
    <d v="1899-12-30T23:50:00"/>
    <m/>
    <m/>
    <s v=""/>
    <x v="0"/>
    <n v="0"/>
    <s v="JBe "/>
    <m/>
    <x v="0"/>
  </r>
  <r>
    <n v="7379"/>
    <x v="1"/>
    <x v="28"/>
    <x v="8"/>
    <d v="1899-12-30T00:00:00"/>
    <m/>
    <m/>
    <s v=""/>
    <x v="0"/>
    <n v="0"/>
    <s v="LF"/>
    <m/>
    <x v="0"/>
  </r>
  <r>
    <n v="7380"/>
    <x v="1"/>
    <x v="28"/>
    <x v="8"/>
    <d v="1899-12-30T00:10:00"/>
    <m/>
    <m/>
    <s v=""/>
    <x v="0"/>
    <n v="0"/>
    <s v="LF"/>
    <m/>
    <x v="0"/>
  </r>
  <r>
    <n v="7381"/>
    <x v="1"/>
    <x v="28"/>
    <x v="8"/>
    <d v="1899-12-30T00:20:00"/>
    <m/>
    <m/>
    <s v=""/>
    <x v="0"/>
    <n v="0"/>
    <s v="LF"/>
    <m/>
    <x v="0"/>
  </r>
  <r>
    <n v="7382"/>
    <x v="1"/>
    <x v="28"/>
    <x v="8"/>
    <d v="1899-12-30T00:30:00"/>
    <m/>
    <m/>
    <s v=""/>
    <x v="0"/>
    <n v="0"/>
    <s v="LF"/>
    <m/>
    <x v="0"/>
  </r>
  <r>
    <n v="7383"/>
    <x v="1"/>
    <x v="28"/>
    <x v="8"/>
    <d v="1899-12-30T00:40:00"/>
    <m/>
    <m/>
    <s v=""/>
    <x v="0"/>
    <n v="0"/>
    <s v="LF"/>
    <m/>
    <x v="0"/>
  </r>
  <r>
    <n v="7384"/>
    <x v="1"/>
    <x v="28"/>
    <x v="8"/>
    <d v="1899-12-30T00:50:00"/>
    <m/>
    <m/>
    <s v=""/>
    <x v="0"/>
    <n v="0"/>
    <s v="LF"/>
    <m/>
    <x v="0"/>
  </r>
  <r>
    <n v="7385"/>
    <x v="1"/>
    <x v="28"/>
    <x v="9"/>
    <d v="1899-12-30T01:00:00"/>
    <m/>
    <m/>
    <s v=""/>
    <x v="0"/>
    <n v="0"/>
    <s v="LF"/>
    <m/>
    <x v="0"/>
  </r>
  <r>
    <n v="7386"/>
    <x v="1"/>
    <x v="28"/>
    <x v="9"/>
    <d v="1899-12-30T01:10:00"/>
    <m/>
    <m/>
    <s v=""/>
    <x v="0"/>
    <n v="0"/>
    <s v="LF"/>
    <m/>
    <x v="0"/>
  </r>
  <r>
    <n v="7387"/>
    <x v="1"/>
    <x v="28"/>
    <x v="9"/>
    <d v="1899-12-30T01:20:00"/>
    <m/>
    <m/>
    <s v=""/>
    <x v="0"/>
    <n v="0"/>
    <s v="LF"/>
    <m/>
    <x v="0"/>
  </r>
  <r>
    <n v="7388"/>
    <x v="1"/>
    <x v="28"/>
    <x v="9"/>
    <d v="1899-12-30T01:30:00"/>
    <m/>
    <m/>
    <s v=""/>
    <x v="0"/>
    <n v="0"/>
    <s v="LF"/>
    <m/>
    <x v="0"/>
  </r>
  <r>
    <n v="7389"/>
    <x v="1"/>
    <x v="28"/>
    <x v="9"/>
    <d v="1899-12-30T01:40:00"/>
    <m/>
    <m/>
    <s v=""/>
    <x v="0"/>
    <n v="0"/>
    <s v="LF"/>
    <m/>
    <x v="0"/>
  </r>
  <r>
    <n v="7390"/>
    <x v="1"/>
    <x v="28"/>
    <x v="9"/>
    <d v="1899-12-30T01:50:00"/>
    <m/>
    <m/>
    <s v=""/>
    <x v="0"/>
    <n v="44"/>
    <s v="LF"/>
    <s v="Resident"/>
    <x v="2"/>
  </r>
  <r>
    <n v="7391"/>
    <x v="1"/>
    <x v="28"/>
    <x v="10"/>
    <d v="1899-12-30T02:00:00"/>
    <m/>
    <m/>
    <s v=""/>
    <x v="0"/>
    <n v="0"/>
    <s v="LF"/>
    <m/>
    <x v="0"/>
  </r>
  <r>
    <n v="7392"/>
    <x v="1"/>
    <x v="28"/>
    <x v="10"/>
    <d v="1899-12-30T02:10:00"/>
    <m/>
    <m/>
    <s v=""/>
    <x v="0"/>
    <n v="0"/>
    <s v="LF"/>
    <m/>
    <x v="0"/>
  </r>
  <r>
    <n v="7393"/>
    <x v="1"/>
    <x v="28"/>
    <x v="10"/>
    <d v="1899-12-30T02:20:00"/>
    <m/>
    <m/>
    <s v=""/>
    <x v="0"/>
    <n v="0"/>
    <s v="LF"/>
    <m/>
    <x v="0"/>
  </r>
  <r>
    <n v="7394"/>
    <x v="1"/>
    <x v="28"/>
    <x v="10"/>
    <d v="1899-12-30T02:30:00"/>
    <m/>
    <m/>
    <s v=""/>
    <x v="0"/>
    <n v="42"/>
    <s v="LF"/>
    <s v="Resident"/>
    <x v="2"/>
  </r>
  <r>
    <n v="7395"/>
    <x v="1"/>
    <x v="28"/>
    <x v="10"/>
    <d v="1899-12-30T02:40:00"/>
    <m/>
    <m/>
    <s v=""/>
    <x v="0"/>
    <n v="0"/>
    <s v="LF"/>
    <m/>
    <x v="0"/>
  </r>
  <r>
    <n v="7396"/>
    <x v="1"/>
    <x v="28"/>
    <x v="10"/>
    <d v="1899-12-30T02:50:00"/>
    <m/>
    <m/>
    <s v=""/>
    <x v="0"/>
    <n v="0"/>
    <s v="LF"/>
    <m/>
    <x v="0"/>
  </r>
  <r>
    <n v="7397"/>
    <x v="1"/>
    <x v="28"/>
    <x v="11"/>
    <d v="1899-12-30T03:00:00"/>
    <m/>
    <m/>
    <s v=""/>
    <x v="0"/>
    <n v="0"/>
    <s v="LF"/>
    <m/>
    <x v="0"/>
  </r>
  <r>
    <n v="7398"/>
    <x v="1"/>
    <x v="28"/>
    <x v="11"/>
    <d v="1899-12-30T03:10:00"/>
    <m/>
    <m/>
    <s v=""/>
    <x v="0"/>
    <n v="0"/>
    <s v="LF"/>
    <m/>
    <x v="0"/>
  </r>
  <r>
    <n v="7399"/>
    <x v="1"/>
    <x v="28"/>
    <x v="11"/>
    <d v="1899-12-30T03:20:00"/>
    <m/>
    <m/>
    <s v=""/>
    <x v="0"/>
    <n v="0"/>
    <s v="LF"/>
    <m/>
    <x v="0"/>
  </r>
  <r>
    <n v="7400"/>
    <x v="1"/>
    <x v="28"/>
    <x v="11"/>
    <d v="1899-12-30T03:30:00"/>
    <m/>
    <m/>
    <s v=""/>
    <x v="0"/>
    <n v="0"/>
    <s v="LF"/>
    <m/>
    <x v="0"/>
  </r>
  <r>
    <n v="7401"/>
    <x v="1"/>
    <x v="28"/>
    <x v="11"/>
    <d v="1899-12-30T03:40:00"/>
    <m/>
    <m/>
    <s v=""/>
    <x v="0"/>
    <n v="0"/>
    <s v="LF"/>
    <m/>
    <x v="0"/>
  </r>
  <r>
    <n v="7402"/>
    <x v="1"/>
    <x v="28"/>
    <x v="11"/>
    <d v="1899-12-30T03:50:00"/>
    <m/>
    <m/>
    <s v=""/>
    <x v="0"/>
    <n v="22"/>
    <s v="LF"/>
    <s v="Resident"/>
    <x v="1"/>
  </r>
  <r>
    <n v="7403"/>
    <x v="1"/>
    <x v="28"/>
    <x v="11"/>
    <d v="1899-12-30T03:50:00"/>
    <m/>
    <m/>
    <s v=""/>
    <x v="0"/>
    <n v="20"/>
    <s v="LF"/>
    <s v="Resident"/>
    <x v="1"/>
  </r>
  <r>
    <n v="7404"/>
    <x v="1"/>
    <x v="28"/>
    <x v="12"/>
    <d v="1899-12-30T04:00:00"/>
    <m/>
    <m/>
    <s v=""/>
    <x v="0"/>
    <n v="0"/>
    <s v="LF"/>
    <m/>
    <x v="0"/>
  </r>
  <r>
    <n v="7405"/>
    <x v="1"/>
    <x v="28"/>
    <x v="12"/>
    <d v="1899-12-30T04:10:00"/>
    <m/>
    <m/>
    <s v=""/>
    <x v="0"/>
    <n v="34"/>
    <s v="LF"/>
    <s v="Resident"/>
    <x v="1"/>
  </r>
  <r>
    <n v="7406"/>
    <x v="1"/>
    <x v="28"/>
    <x v="12"/>
    <d v="1899-12-30T04:20:00"/>
    <m/>
    <m/>
    <s v=""/>
    <x v="0"/>
    <n v="0"/>
    <s v="LF"/>
    <m/>
    <x v="0"/>
  </r>
  <r>
    <n v="7407"/>
    <x v="1"/>
    <x v="28"/>
    <x v="12"/>
    <d v="1899-12-30T04:30:00"/>
    <m/>
    <m/>
    <s v=""/>
    <x v="0"/>
    <n v="0"/>
    <s v="LF"/>
    <m/>
    <x v="0"/>
  </r>
  <r>
    <n v="7408"/>
    <x v="1"/>
    <x v="28"/>
    <x v="12"/>
    <d v="1899-12-30T04:40:00"/>
    <m/>
    <m/>
    <s v=""/>
    <x v="0"/>
    <n v="0"/>
    <s v="LF"/>
    <m/>
    <x v="0"/>
  </r>
  <r>
    <n v="7409"/>
    <x v="1"/>
    <x v="28"/>
    <x v="12"/>
    <d v="1899-12-30T04:50:00"/>
    <m/>
    <m/>
    <s v=""/>
    <x v="0"/>
    <n v="0"/>
    <s v="LF"/>
    <m/>
    <x v="0"/>
  </r>
  <r>
    <n v="7410"/>
    <x v="1"/>
    <x v="28"/>
    <x v="13"/>
    <d v="1899-12-30T05:00:00"/>
    <m/>
    <m/>
    <s v=""/>
    <x v="0"/>
    <n v="0"/>
    <s v="LF"/>
    <m/>
    <x v="0"/>
  </r>
  <r>
    <n v="7411"/>
    <x v="1"/>
    <x v="28"/>
    <x v="13"/>
    <d v="1899-12-30T05:10:07"/>
    <m/>
    <m/>
    <s v=""/>
    <x v="0"/>
    <n v="35"/>
    <s v="LF"/>
    <s v="Resident"/>
    <x v="1"/>
  </r>
  <r>
    <n v="7412"/>
    <x v="1"/>
    <x v="28"/>
    <x v="13"/>
    <d v="1899-12-30T05:10:07"/>
    <m/>
    <m/>
    <s v=""/>
    <x v="0"/>
    <n v="42"/>
    <s v="LF"/>
    <s v="Resident"/>
    <x v="2"/>
  </r>
  <r>
    <n v="7413"/>
    <x v="1"/>
    <x v="28"/>
    <x v="13"/>
    <d v="1899-12-30T05:10:07"/>
    <m/>
    <m/>
    <s v=""/>
    <x v="0"/>
    <n v="35"/>
    <s v="LF"/>
    <s v="Resident"/>
    <x v="1"/>
  </r>
  <r>
    <n v="7414"/>
    <x v="1"/>
    <x v="28"/>
    <x v="13"/>
    <d v="1899-12-30T05:20:00"/>
    <m/>
    <m/>
    <s v=""/>
    <x v="0"/>
    <n v="0"/>
    <s v="LF"/>
    <m/>
    <x v="0"/>
  </r>
  <r>
    <n v="7415"/>
    <x v="1"/>
    <x v="28"/>
    <x v="13"/>
    <d v="1899-12-30T05:30:00"/>
    <m/>
    <m/>
    <s v=""/>
    <x v="0"/>
    <n v="0"/>
    <s v="LF"/>
    <m/>
    <x v="0"/>
  </r>
  <r>
    <n v="7416"/>
    <x v="1"/>
    <x v="28"/>
    <x v="13"/>
    <d v="1899-12-30T05:40:00"/>
    <m/>
    <m/>
    <s v=""/>
    <x v="0"/>
    <n v="0"/>
    <s v="LF"/>
    <m/>
    <x v="0"/>
  </r>
  <r>
    <n v="7417"/>
    <x v="1"/>
    <x v="28"/>
    <x v="13"/>
    <d v="1899-12-30T05:50:00"/>
    <m/>
    <m/>
    <s v=""/>
    <x v="0"/>
    <n v="0"/>
    <s v="LF"/>
    <m/>
    <x v="0"/>
  </r>
  <r>
    <n v="7418"/>
    <x v="1"/>
    <x v="28"/>
    <x v="14"/>
    <d v="1899-12-30T06:00:00"/>
    <m/>
    <m/>
    <s v=""/>
    <x v="0"/>
    <n v="0"/>
    <s v="LF"/>
    <m/>
    <x v="0"/>
  </r>
  <r>
    <n v="7419"/>
    <x v="1"/>
    <x v="28"/>
    <x v="14"/>
    <d v="1899-12-30T06:10:00"/>
    <m/>
    <m/>
    <s v=""/>
    <x v="0"/>
    <n v="26"/>
    <s v="LF"/>
    <s v="Resident"/>
    <x v="1"/>
  </r>
  <r>
    <n v="7420"/>
    <x v="1"/>
    <x v="28"/>
    <x v="14"/>
    <d v="1899-12-30T06:20:00"/>
    <m/>
    <m/>
    <s v=""/>
    <x v="0"/>
    <n v="0"/>
    <s v="LF"/>
    <m/>
    <x v="0"/>
  </r>
  <r>
    <n v="7421"/>
    <x v="1"/>
    <x v="28"/>
    <x v="14"/>
    <d v="1899-12-30T06:30:00"/>
    <m/>
    <m/>
    <s v=""/>
    <x v="0"/>
    <n v="0"/>
    <s v="LF"/>
    <m/>
    <x v="0"/>
  </r>
  <r>
    <n v="7422"/>
    <x v="1"/>
    <x v="28"/>
    <x v="14"/>
    <d v="1899-12-30T06:40:00"/>
    <m/>
    <m/>
    <s v=""/>
    <x v="0"/>
    <n v="0"/>
    <s v="LF"/>
    <m/>
    <x v="0"/>
  </r>
  <r>
    <n v="7423"/>
    <x v="1"/>
    <x v="28"/>
    <x v="14"/>
    <d v="1899-12-30T06:50:00"/>
    <m/>
    <m/>
    <s v=""/>
    <x v="0"/>
    <n v="0"/>
    <s v="LF"/>
    <m/>
    <x v="0"/>
  </r>
  <r>
    <n v="7424"/>
    <x v="1"/>
    <x v="28"/>
    <x v="15"/>
    <d v="1899-12-30T07:00:00"/>
    <m/>
    <m/>
    <s v=""/>
    <x v="0"/>
    <n v="0"/>
    <s v="LF"/>
    <m/>
    <x v="0"/>
  </r>
  <r>
    <n v="7425"/>
    <x v="1"/>
    <x v="28"/>
    <x v="15"/>
    <d v="1899-12-30T07:10:00"/>
    <m/>
    <m/>
    <s v=""/>
    <x v="0"/>
    <n v="0"/>
    <s v="LF"/>
    <m/>
    <x v="0"/>
  </r>
  <r>
    <n v="7426"/>
    <x v="1"/>
    <x v="28"/>
    <x v="15"/>
    <d v="1899-12-30T07:20:00"/>
    <m/>
    <m/>
    <s v=""/>
    <x v="0"/>
    <n v="0"/>
    <s v="LF"/>
    <m/>
    <x v="0"/>
  </r>
  <r>
    <n v="7427"/>
    <x v="1"/>
    <x v="28"/>
    <x v="15"/>
    <d v="1899-12-30T07:30:00"/>
    <m/>
    <m/>
    <s v=""/>
    <x v="0"/>
    <n v="0"/>
    <s v="LF"/>
    <m/>
    <x v="0"/>
  </r>
  <r>
    <n v="7428"/>
    <x v="1"/>
    <x v="28"/>
    <x v="15"/>
    <d v="1899-12-30T07:40:00"/>
    <m/>
    <m/>
    <s v=""/>
    <x v="0"/>
    <n v="0"/>
    <s v="LF"/>
    <m/>
    <x v="0"/>
  </r>
  <r>
    <n v="7429"/>
    <x v="1"/>
    <x v="28"/>
    <x v="15"/>
    <d v="1899-12-30T07:50:00"/>
    <m/>
    <m/>
    <s v=""/>
    <x v="0"/>
    <n v="0"/>
    <s v="LF"/>
    <m/>
    <x v="0"/>
  </r>
  <r>
    <n v="7430"/>
    <x v="1"/>
    <x v="28"/>
    <x v="16"/>
    <d v="1899-12-30T08:00:00"/>
    <m/>
    <m/>
    <s v=""/>
    <x v="0"/>
    <n v="0"/>
    <s v="LF"/>
    <m/>
    <x v="0"/>
  </r>
  <r>
    <n v="7431"/>
    <x v="1"/>
    <x v="28"/>
    <x v="16"/>
    <d v="1899-12-30T08:10:00"/>
    <m/>
    <m/>
    <s v=""/>
    <x v="0"/>
    <n v="0"/>
    <s v="LF"/>
    <m/>
    <x v="0"/>
  </r>
  <r>
    <n v="7432"/>
    <x v="1"/>
    <x v="28"/>
    <x v="16"/>
    <d v="1899-12-30T08:20:00"/>
    <m/>
    <m/>
    <s v=""/>
    <x v="0"/>
    <n v="0"/>
    <s v="LF"/>
    <m/>
    <x v="0"/>
  </r>
  <r>
    <n v="7433"/>
    <x v="1"/>
    <x v="28"/>
    <x v="16"/>
    <d v="1899-12-30T08:30:00"/>
    <m/>
    <m/>
    <s v=""/>
    <x v="0"/>
    <n v="0"/>
    <s v="LF"/>
    <m/>
    <x v="0"/>
  </r>
  <r>
    <n v="7434"/>
    <x v="1"/>
    <x v="28"/>
    <x v="16"/>
    <d v="1899-12-30T08:40:00"/>
    <m/>
    <m/>
    <s v=""/>
    <x v="0"/>
    <n v="0"/>
    <s v="LF"/>
    <m/>
    <x v="0"/>
  </r>
  <r>
    <n v="7435"/>
    <x v="1"/>
    <x v="28"/>
    <x v="16"/>
    <d v="1899-12-30T08:50:00"/>
    <m/>
    <m/>
    <s v=""/>
    <x v="0"/>
    <n v="23"/>
    <s v="LF"/>
    <s v="Resident"/>
    <x v="1"/>
  </r>
  <r>
    <n v="7436"/>
    <x v="1"/>
    <x v="28"/>
    <x v="17"/>
    <d v="1899-12-30T09:00:00"/>
    <m/>
    <m/>
    <s v=""/>
    <x v="0"/>
    <n v="0"/>
    <s v="LF"/>
    <m/>
    <x v="0"/>
  </r>
  <r>
    <n v="7437"/>
    <x v="1"/>
    <x v="28"/>
    <x v="17"/>
    <d v="1899-12-30T09:10:00"/>
    <m/>
    <m/>
    <s v=""/>
    <x v="0"/>
    <n v="0"/>
    <s v="LF"/>
    <m/>
    <x v="0"/>
  </r>
  <r>
    <n v="7438"/>
    <x v="1"/>
    <x v="28"/>
    <x v="17"/>
    <d v="1899-12-30T09:20:00"/>
    <m/>
    <m/>
    <s v=""/>
    <x v="0"/>
    <n v="0"/>
    <s v="LF"/>
    <m/>
    <x v="0"/>
  </r>
  <r>
    <n v="7439"/>
    <x v="1"/>
    <x v="28"/>
    <x v="17"/>
    <d v="1899-12-30T09:30:00"/>
    <m/>
    <m/>
    <s v=""/>
    <x v="0"/>
    <n v="0"/>
    <s v="LF"/>
    <m/>
    <x v="0"/>
  </r>
  <r>
    <n v="7440"/>
    <x v="1"/>
    <x v="28"/>
    <x v="17"/>
    <d v="1899-12-30T09:35:55"/>
    <m/>
    <m/>
    <s v=""/>
    <x v="0"/>
    <n v="0"/>
    <s v="JBe "/>
    <m/>
    <x v="0"/>
  </r>
  <r>
    <n v="7441"/>
    <x v="1"/>
    <x v="28"/>
    <x v="17"/>
    <d v="1899-12-30T09:40:00"/>
    <m/>
    <m/>
    <s v=""/>
    <x v="0"/>
    <n v="27"/>
    <s v="JBe "/>
    <s v="Resident"/>
    <x v="1"/>
  </r>
  <r>
    <n v="7442"/>
    <x v="1"/>
    <x v="28"/>
    <x v="17"/>
    <d v="1899-12-30T09:50:00"/>
    <m/>
    <m/>
    <s v=""/>
    <x v="0"/>
    <n v="0"/>
    <s v="JBe "/>
    <m/>
    <x v="0"/>
  </r>
  <r>
    <n v="7443"/>
    <x v="1"/>
    <x v="28"/>
    <x v="18"/>
    <d v="1899-12-30T10:00:00"/>
    <m/>
    <m/>
    <s v=""/>
    <x v="0"/>
    <n v="0"/>
    <s v="JBe "/>
    <m/>
    <x v="0"/>
  </r>
  <r>
    <n v="7444"/>
    <x v="1"/>
    <x v="28"/>
    <x v="18"/>
    <d v="1899-12-30T10:10:00"/>
    <m/>
    <m/>
    <s v=""/>
    <x v="0"/>
    <n v="0"/>
    <s v="JBe "/>
    <m/>
    <x v="0"/>
  </r>
  <r>
    <n v="7445"/>
    <x v="1"/>
    <x v="28"/>
    <x v="18"/>
    <d v="1899-12-30T10:20:00"/>
    <m/>
    <m/>
    <s v=""/>
    <x v="0"/>
    <n v="0"/>
    <s v="JBe "/>
    <m/>
    <x v="0"/>
  </r>
  <r>
    <n v="7446"/>
    <x v="1"/>
    <x v="28"/>
    <x v="18"/>
    <d v="1899-12-30T10:30:00"/>
    <m/>
    <m/>
    <s v=""/>
    <x v="0"/>
    <n v="0"/>
    <s v="JBe "/>
    <m/>
    <x v="0"/>
  </r>
  <r>
    <n v="7447"/>
    <x v="1"/>
    <x v="28"/>
    <x v="18"/>
    <d v="1899-12-30T10:40:00"/>
    <n v="2.56"/>
    <n v="2.87"/>
    <n v="2.7"/>
    <x v="2"/>
    <n v="97"/>
    <s v="JBe "/>
    <s v="F2644"/>
    <x v="4"/>
  </r>
  <r>
    <n v="7448"/>
    <x v="1"/>
    <x v="28"/>
    <x v="18"/>
    <d v="1899-12-30T10:50:00"/>
    <m/>
    <m/>
    <s v=""/>
    <x v="0"/>
    <n v="0"/>
    <s v="JBe "/>
    <m/>
    <x v="0"/>
  </r>
  <r>
    <n v="7449"/>
    <x v="1"/>
    <x v="28"/>
    <x v="19"/>
    <d v="1899-12-30T11:00:00"/>
    <m/>
    <m/>
    <s v=""/>
    <x v="0"/>
    <n v="0"/>
    <s v="JBe "/>
    <m/>
    <x v="0"/>
  </r>
  <r>
    <n v="7450"/>
    <x v="1"/>
    <x v="28"/>
    <x v="19"/>
    <d v="1899-12-30T11:10:00"/>
    <m/>
    <m/>
    <s v=""/>
    <x v="0"/>
    <n v="0"/>
    <s v="JBe "/>
    <m/>
    <x v="0"/>
  </r>
  <r>
    <n v="7451"/>
    <x v="1"/>
    <x v="28"/>
    <x v="19"/>
    <d v="1899-12-30T11:20:00"/>
    <m/>
    <m/>
    <s v=""/>
    <x v="0"/>
    <n v="44"/>
    <s v="JBe "/>
    <s v="Resident"/>
    <x v="2"/>
  </r>
  <r>
    <n v="7452"/>
    <x v="1"/>
    <x v="28"/>
    <x v="19"/>
    <d v="1899-12-30T11:30:00"/>
    <m/>
    <m/>
    <s v=""/>
    <x v="0"/>
    <n v="0"/>
    <s v="JBe "/>
    <m/>
    <x v="0"/>
  </r>
  <r>
    <n v="7453"/>
    <x v="1"/>
    <x v="28"/>
    <x v="19"/>
    <d v="1899-12-30T11:40:00"/>
    <m/>
    <m/>
    <s v=""/>
    <x v="0"/>
    <n v="0"/>
    <s v="JBe "/>
    <m/>
    <x v="0"/>
  </r>
  <r>
    <n v="7454"/>
    <x v="1"/>
    <x v="28"/>
    <x v="19"/>
    <d v="1899-12-30T11:50:00"/>
    <m/>
    <m/>
    <s v=""/>
    <x v="0"/>
    <n v="0"/>
    <s v="JBe "/>
    <m/>
    <x v="0"/>
  </r>
  <r>
    <n v="7455"/>
    <x v="1"/>
    <x v="28"/>
    <x v="20"/>
    <d v="1899-12-30T12:00:00"/>
    <m/>
    <m/>
    <s v=""/>
    <x v="0"/>
    <n v="0"/>
    <s v="JBe "/>
    <m/>
    <x v="0"/>
  </r>
  <r>
    <n v="7456"/>
    <x v="1"/>
    <x v="28"/>
    <x v="20"/>
    <d v="1899-12-30T12:10:00"/>
    <m/>
    <m/>
    <s v=""/>
    <x v="0"/>
    <n v="0"/>
    <s v="JBe "/>
    <m/>
    <x v="0"/>
  </r>
  <r>
    <n v="7457"/>
    <x v="1"/>
    <x v="28"/>
    <x v="20"/>
    <d v="1899-12-30T12:20:00"/>
    <m/>
    <m/>
    <s v=""/>
    <x v="0"/>
    <n v="0"/>
    <s v="JBe "/>
    <m/>
    <x v="0"/>
  </r>
  <r>
    <n v="7458"/>
    <x v="1"/>
    <x v="28"/>
    <x v="20"/>
    <d v="1899-12-30T12:30:00"/>
    <m/>
    <m/>
    <s v=""/>
    <x v="0"/>
    <n v="0"/>
    <s v="JBe "/>
    <m/>
    <x v="0"/>
  </r>
  <r>
    <n v="7459"/>
    <x v="1"/>
    <x v="28"/>
    <x v="20"/>
    <d v="1899-12-30T12:40:00"/>
    <m/>
    <m/>
    <s v=""/>
    <x v="0"/>
    <n v="0"/>
    <s v="JBe "/>
    <m/>
    <x v="0"/>
  </r>
  <r>
    <n v="7460"/>
    <x v="1"/>
    <x v="28"/>
    <x v="20"/>
    <d v="1899-12-30T12:50:00"/>
    <m/>
    <m/>
    <s v=""/>
    <x v="0"/>
    <n v="0"/>
    <s v="JBe "/>
    <m/>
    <x v="0"/>
  </r>
  <r>
    <n v="7461"/>
    <x v="1"/>
    <x v="28"/>
    <x v="21"/>
    <d v="1899-12-30T13:00:00"/>
    <m/>
    <m/>
    <s v=""/>
    <x v="0"/>
    <n v="0"/>
    <s v="JBe "/>
    <m/>
    <x v="0"/>
  </r>
  <r>
    <n v="7462"/>
    <x v="1"/>
    <x v="28"/>
    <x v="21"/>
    <d v="1899-12-30T13:10:00"/>
    <m/>
    <m/>
    <s v=""/>
    <x v="0"/>
    <n v="0"/>
    <s v="JBe "/>
    <m/>
    <x v="0"/>
  </r>
  <r>
    <n v="7463"/>
    <x v="1"/>
    <x v="28"/>
    <x v="21"/>
    <d v="1899-12-30T13:20:00"/>
    <m/>
    <m/>
    <s v=""/>
    <x v="0"/>
    <n v="0"/>
    <s v="JBe "/>
    <m/>
    <x v="0"/>
  </r>
  <r>
    <n v="7464"/>
    <x v="1"/>
    <x v="28"/>
    <x v="21"/>
    <d v="1899-12-30T13:30:00"/>
    <m/>
    <m/>
    <s v=""/>
    <x v="0"/>
    <n v="0"/>
    <s v="JBe "/>
    <m/>
    <x v="0"/>
  </r>
  <r>
    <n v="7465"/>
    <x v="1"/>
    <x v="28"/>
    <x v="21"/>
    <d v="1899-12-30T13:40:00"/>
    <m/>
    <m/>
    <s v=""/>
    <x v="0"/>
    <n v="0"/>
    <s v="JBe "/>
    <m/>
    <x v="0"/>
  </r>
  <r>
    <n v="7466"/>
    <x v="1"/>
    <x v="28"/>
    <x v="21"/>
    <d v="1899-12-30T13:50:00"/>
    <m/>
    <m/>
    <s v=""/>
    <x v="0"/>
    <n v="0"/>
    <s v="JBe "/>
    <m/>
    <x v="0"/>
  </r>
  <r>
    <n v="7467"/>
    <x v="1"/>
    <x v="28"/>
    <x v="22"/>
    <d v="1899-12-30T14:00:00"/>
    <m/>
    <m/>
    <s v=""/>
    <x v="0"/>
    <n v="0"/>
    <s v="JBe "/>
    <m/>
    <x v="0"/>
  </r>
  <r>
    <n v="7468"/>
    <x v="1"/>
    <x v="28"/>
    <x v="22"/>
    <d v="1899-12-30T14:10:00"/>
    <m/>
    <m/>
    <s v=""/>
    <x v="0"/>
    <n v="0"/>
    <s v="JBe "/>
    <m/>
    <x v="0"/>
  </r>
  <r>
    <n v="7469"/>
    <x v="1"/>
    <x v="28"/>
    <x v="22"/>
    <d v="1899-12-30T14:20:00"/>
    <m/>
    <m/>
    <s v=""/>
    <x v="0"/>
    <n v="0"/>
    <s v="JBe "/>
    <m/>
    <x v="0"/>
  </r>
  <r>
    <n v="7470"/>
    <x v="1"/>
    <x v="28"/>
    <x v="22"/>
    <d v="1899-12-30T14:30:00"/>
    <m/>
    <m/>
    <s v=""/>
    <x v="0"/>
    <n v="0"/>
    <s v="JBe "/>
    <m/>
    <x v="0"/>
  </r>
  <r>
    <n v="7471"/>
    <x v="1"/>
    <x v="28"/>
    <x v="22"/>
    <d v="1899-12-30T14:40:00"/>
    <m/>
    <m/>
    <s v=""/>
    <x v="0"/>
    <n v="0"/>
    <s v="JBe "/>
    <m/>
    <x v="0"/>
  </r>
  <r>
    <n v="7472"/>
    <x v="1"/>
    <x v="28"/>
    <x v="22"/>
    <d v="1899-12-30T14:50:00"/>
    <m/>
    <m/>
    <s v=""/>
    <x v="0"/>
    <n v="0"/>
    <s v="JBe "/>
    <m/>
    <x v="0"/>
  </r>
  <r>
    <n v="7473"/>
    <x v="1"/>
    <x v="28"/>
    <x v="23"/>
    <d v="1899-12-30T15:00:00"/>
    <m/>
    <m/>
    <s v=""/>
    <x v="0"/>
    <n v="0"/>
    <s v="JBe "/>
    <m/>
    <x v="0"/>
  </r>
  <r>
    <n v="7474"/>
    <x v="1"/>
    <x v="28"/>
    <x v="23"/>
    <d v="1899-12-30T15:10:04"/>
    <m/>
    <m/>
    <s v=""/>
    <x v="0"/>
    <n v="0"/>
    <s v="JBe "/>
    <m/>
    <x v="0"/>
  </r>
  <r>
    <n v="7475"/>
    <x v="1"/>
    <x v="28"/>
    <x v="23"/>
    <d v="1899-12-30T15:20:00"/>
    <m/>
    <m/>
    <s v=""/>
    <x v="0"/>
    <n v="0"/>
    <s v="JBe "/>
    <m/>
    <x v="0"/>
  </r>
  <r>
    <n v="7476"/>
    <x v="1"/>
    <x v="28"/>
    <x v="23"/>
    <d v="1899-12-30T15:30:00"/>
    <m/>
    <m/>
    <s v=""/>
    <x v="0"/>
    <n v="0"/>
    <s v="JBe "/>
    <m/>
    <x v="0"/>
  </r>
  <r>
    <n v="7477"/>
    <x v="1"/>
    <x v="28"/>
    <x v="23"/>
    <d v="1899-12-30T15:40:00"/>
    <m/>
    <m/>
    <s v=""/>
    <x v="0"/>
    <n v="33"/>
    <s v="JBe "/>
    <s v="Resident"/>
    <x v="1"/>
  </r>
  <r>
    <n v="7478"/>
    <x v="1"/>
    <x v="28"/>
    <x v="23"/>
    <d v="1899-12-30T15:50:00"/>
    <m/>
    <m/>
    <s v=""/>
    <x v="0"/>
    <n v="0"/>
    <s v="JBe "/>
    <m/>
    <x v="0"/>
  </r>
  <r>
    <n v="7479"/>
    <x v="1"/>
    <x v="28"/>
    <x v="0"/>
    <d v="1899-12-30T16:00:00"/>
    <m/>
    <m/>
    <s v=""/>
    <x v="0"/>
    <n v="0"/>
    <s v="JBe "/>
    <m/>
    <x v="0"/>
  </r>
  <r>
    <n v="7480"/>
    <x v="1"/>
    <x v="28"/>
    <x v="0"/>
    <d v="1899-12-30T16:10:00"/>
    <m/>
    <m/>
    <s v=""/>
    <x v="0"/>
    <n v="0"/>
    <s v="JBe "/>
    <m/>
    <x v="0"/>
  </r>
  <r>
    <n v="7481"/>
    <x v="1"/>
    <x v="28"/>
    <x v="0"/>
    <d v="1899-12-30T16:20:00"/>
    <m/>
    <m/>
    <s v=""/>
    <x v="0"/>
    <n v="0"/>
    <s v="JBe "/>
    <m/>
    <x v="0"/>
  </r>
  <r>
    <n v="7482"/>
    <x v="1"/>
    <x v="28"/>
    <x v="0"/>
    <d v="1899-12-30T16:30:00"/>
    <m/>
    <m/>
    <s v=""/>
    <x v="0"/>
    <n v="0"/>
    <s v="JBe "/>
    <m/>
    <x v="0"/>
  </r>
  <r>
    <n v="7483"/>
    <x v="1"/>
    <x v="28"/>
    <x v="0"/>
    <d v="1899-12-30T16:40:00"/>
    <m/>
    <m/>
    <s v=""/>
    <x v="0"/>
    <n v="0"/>
    <s v="JBe "/>
    <m/>
    <x v="0"/>
  </r>
  <r>
    <n v="7484"/>
    <x v="1"/>
    <x v="28"/>
    <x v="0"/>
    <d v="1899-12-30T16:50:00"/>
    <m/>
    <m/>
    <s v=""/>
    <x v="0"/>
    <n v="0"/>
    <s v="JBe "/>
    <m/>
    <x v="0"/>
  </r>
  <r>
    <n v="7485"/>
    <x v="1"/>
    <x v="28"/>
    <x v="1"/>
    <d v="1899-12-30T17:00:00"/>
    <m/>
    <m/>
    <s v=""/>
    <x v="0"/>
    <n v="0"/>
    <s v="JBe "/>
    <m/>
    <x v="0"/>
  </r>
  <r>
    <n v="7486"/>
    <x v="1"/>
    <x v="28"/>
    <x v="1"/>
    <d v="1899-12-30T17:10:00"/>
    <m/>
    <m/>
    <s v=""/>
    <x v="0"/>
    <n v="16"/>
    <s v="JBe "/>
    <s v="Resident"/>
    <x v="1"/>
  </r>
  <r>
    <n v="7487"/>
    <x v="1"/>
    <x v="28"/>
    <x v="1"/>
    <d v="1899-12-30T17:20:00"/>
    <m/>
    <m/>
    <s v=""/>
    <x v="0"/>
    <n v="0"/>
    <s v="JBe "/>
    <m/>
    <x v="0"/>
  </r>
  <r>
    <n v="7488"/>
    <x v="1"/>
    <x v="28"/>
    <x v="1"/>
    <d v="1899-12-30T17:30:00"/>
    <m/>
    <m/>
    <s v=""/>
    <x v="0"/>
    <n v="0"/>
    <s v="JBe "/>
    <m/>
    <x v="0"/>
  </r>
  <r>
    <n v="7489"/>
    <x v="1"/>
    <x v="28"/>
    <x v="1"/>
    <d v="1899-12-30T17:40:00"/>
    <m/>
    <m/>
    <s v=""/>
    <x v="0"/>
    <n v="0"/>
    <s v="JBe "/>
    <m/>
    <x v="0"/>
  </r>
  <r>
    <n v="7490"/>
    <x v="1"/>
    <x v="28"/>
    <x v="1"/>
    <d v="1899-12-30T17:50:00"/>
    <m/>
    <m/>
    <s v=""/>
    <x v="0"/>
    <n v="0"/>
    <s v="JBe "/>
    <m/>
    <x v="0"/>
  </r>
  <r>
    <n v="7491"/>
    <x v="1"/>
    <x v="28"/>
    <x v="2"/>
    <d v="1899-12-30T18:00:00"/>
    <m/>
    <m/>
    <s v=""/>
    <x v="0"/>
    <n v="0"/>
    <s v="JBe "/>
    <m/>
    <x v="0"/>
  </r>
  <r>
    <n v="7492"/>
    <x v="1"/>
    <x v="28"/>
    <x v="2"/>
    <d v="1899-12-30T18:10:00"/>
    <m/>
    <m/>
    <s v=""/>
    <x v="0"/>
    <n v="0"/>
    <s v="JBe "/>
    <m/>
    <x v="0"/>
  </r>
  <r>
    <n v="7493"/>
    <x v="1"/>
    <x v="28"/>
    <x v="2"/>
    <d v="1899-12-30T18:20:00"/>
    <m/>
    <m/>
    <s v=""/>
    <x v="0"/>
    <n v="0"/>
    <s v="JBe "/>
    <m/>
    <x v="0"/>
  </r>
  <r>
    <n v="7494"/>
    <x v="1"/>
    <x v="28"/>
    <x v="2"/>
    <d v="1899-12-30T18:30:00"/>
    <m/>
    <m/>
    <s v=""/>
    <x v="0"/>
    <n v="0"/>
    <s v="JBe "/>
    <m/>
    <x v="0"/>
  </r>
  <r>
    <n v="7495"/>
    <x v="1"/>
    <x v="28"/>
    <x v="2"/>
    <d v="1899-12-30T18:40:00"/>
    <m/>
    <m/>
    <s v=""/>
    <x v="0"/>
    <n v="0"/>
    <s v="JBe "/>
    <m/>
    <x v="0"/>
  </r>
  <r>
    <n v="7496"/>
    <x v="1"/>
    <x v="28"/>
    <x v="2"/>
    <d v="1899-12-30T18:50:00"/>
    <m/>
    <m/>
    <s v=""/>
    <x v="0"/>
    <n v="0"/>
    <s v="JBe "/>
    <m/>
    <x v="0"/>
  </r>
  <r>
    <n v="7497"/>
    <x v="1"/>
    <x v="28"/>
    <x v="3"/>
    <d v="1899-12-30T19:00:00"/>
    <m/>
    <m/>
    <s v=""/>
    <x v="0"/>
    <n v="24"/>
    <s v="JBe "/>
    <s v="Resident"/>
    <x v="1"/>
  </r>
  <r>
    <n v="7498"/>
    <x v="1"/>
    <x v="28"/>
    <x v="3"/>
    <d v="1899-12-30T19:10:00"/>
    <m/>
    <m/>
    <s v=""/>
    <x v="0"/>
    <n v="0"/>
    <s v="JBe "/>
    <m/>
    <x v="0"/>
  </r>
  <r>
    <n v="7499"/>
    <x v="1"/>
    <x v="28"/>
    <x v="3"/>
    <d v="1899-12-30T19:20:00"/>
    <m/>
    <m/>
    <s v=""/>
    <x v="0"/>
    <n v="0"/>
    <s v="JBe "/>
    <m/>
    <x v="0"/>
  </r>
  <r>
    <n v="7500"/>
    <x v="1"/>
    <x v="28"/>
    <x v="3"/>
    <d v="1899-12-30T19:30:00"/>
    <m/>
    <m/>
    <s v=""/>
    <x v="0"/>
    <n v="38"/>
    <s v="JBe "/>
    <s v="Resident"/>
    <x v="1"/>
  </r>
  <r>
    <n v="7501"/>
    <x v="1"/>
    <x v="28"/>
    <x v="3"/>
    <d v="1899-12-30T19:40:00"/>
    <m/>
    <m/>
    <s v=""/>
    <x v="0"/>
    <n v="0"/>
    <s v="JBe "/>
    <m/>
    <x v="0"/>
  </r>
  <r>
    <n v="7502"/>
    <x v="1"/>
    <x v="28"/>
    <x v="3"/>
    <d v="1899-12-30T19:50:00"/>
    <m/>
    <m/>
    <s v=""/>
    <x v="0"/>
    <n v="0"/>
    <s v="JBe "/>
    <m/>
    <x v="0"/>
  </r>
  <r>
    <n v="7503"/>
    <x v="1"/>
    <x v="28"/>
    <x v="4"/>
    <d v="1899-12-30T20:00:00"/>
    <m/>
    <m/>
    <s v=""/>
    <x v="0"/>
    <n v="0"/>
    <s v="JBe "/>
    <m/>
    <x v="0"/>
  </r>
  <r>
    <n v="7504"/>
    <x v="1"/>
    <x v="28"/>
    <x v="4"/>
    <d v="1899-12-30T20:10:00"/>
    <m/>
    <m/>
    <s v=""/>
    <x v="0"/>
    <n v="0"/>
    <s v="JBe "/>
    <m/>
    <x v="0"/>
  </r>
  <r>
    <n v="7505"/>
    <x v="1"/>
    <x v="28"/>
    <x v="4"/>
    <d v="1899-12-30T20:20:00"/>
    <m/>
    <m/>
    <s v=""/>
    <x v="0"/>
    <n v="0"/>
    <s v="JBe "/>
    <m/>
    <x v="0"/>
  </r>
  <r>
    <n v="7506"/>
    <x v="1"/>
    <x v="28"/>
    <x v="4"/>
    <d v="1899-12-30T20:30:00"/>
    <m/>
    <m/>
    <s v=""/>
    <x v="0"/>
    <n v="0"/>
    <s v="JBe "/>
    <m/>
    <x v="0"/>
  </r>
  <r>
    <n v="7507"/>
    <x v="1"/>
    <x v="28"/>
    <x v="4"/>
    <d v="1899-12-30T20:40:00"/>
    <m/>
    <m/>
    <s v=""/>
    <x v="0"/>
    <n v="0"/>
    <s v="JBe "/>
    <m/>
    <x v="0"/>
  </r>
  <r>
    <n v="7508"/>
    <x v="1"/>
    <x v="28"/>
    <x v="4"/>
    <d v="1899-12-30T20:50:00"/>
    <m/>
    <m/>
    <s v=""/>
    <x v="0"/>
    <n v="0"/>
    <s v="JBe "/>
    <m/>
    <x v="0"/>
  </r>
  <r>
    <n v="7509"/>
    <x v="1"/>
    <x v="28"/>
    <x v="5"/>
    <d v="1899-12-30T21:00:00"/>
    <m/>
    <m/>
    <s v=""/>
    <x v="0"/>
    <n v="0"/>
    <s v="JBe "/>
    <m/>
    <x v="0"/>
  </r>
  <r>
    <n v="7510"/>
    <x v="1"/>
    <x v="28"/>
    <x v="5"/>
    <d v="1899-12-30T21:10:00"/>
    <m/>
    <m/>
    <s v=""/>
    <x v="0"/>
    <n v="0"/>
    <s v="JBe "/>
    <m/>
    <x v="0"/>
  </r>
  <r>
    <n v="7511"/>
    <x v="1"/>
    <x v="28"/>
    <x v="5"/>
    <d v="1899-12-30T21:20:00"/>
    <m/>
    <m/>
    <s v=""/>
    <x v="0"/>
    <n v="0"/>
    <s v="JBe "/>
    <m/>
    <x v="0"/>
  </r>
  <r>
    <n v="7512"/>
    <x v="1"/>
    <x v="28"/>
    <x v="5"/>
    <d v="1899-12-30T21:30:00"/>
    <m/>
    <m/>
    <s v=""/>
    <x v="0"/>
    <n v="0"/>
    <s v="JBe "/>
    <m/>
    <x v="0"/>
  </r>
  <r>
    <n v="7513"/>
    <x v="1"/>
    <x v="28"/>
    <x v="5"/>
    <d v="1899-12-30T21:40:00"/>
    <m/>
    <m/>
    <s v=""/>
    <x v="0"/>
    <n v="0"/>
    <s v="JBe "/>
    <m/>
    <x v="0"/>
  </r>
  <r>
    <n v="7514"/>
    <x v="1"/>
    <x v="28"/>
    <x v="5"/>
    <d v="1899-12-30T21:50:00"/>
    <m/>
    <m/>
    <s v=""/>
    <x v="0"/>
    <n v="0"/>
    <s v="JBe "/>
    <m/>
    <x v="0"/>
  </r>
  <r>
    <n v="7515"/>
    <x v="1"/>
    <x v="28"/>
    <x v="6"/>
    <d v="1899-12-30T22:00:00"/>
    <m/>
    <m/>
    <s v=""/>
    <x v="0"/>
    <n v="0"/>
    <s v="JBe "/>
    <m/>
    <x v="0"/>
  </r>
  <r>
    <n v="7516"/>
    <x v="1"/>
    <x v="28"/>
    <x v="6"/>
    <d v="1899-12-30T22:10:00"/>
    <m/>
    <m/>
    <s v=""/>
    <x v="0"/>
    <n v="0"/>
    <s v="JBe "/>
    <m/>
    <x v="0"/>
  </r>
  <r>
    <n v="7517"/>
    <x v="1"/>
    <x v="28"/>
    <x v="6"/>
    <d v="1899-12-30T22:20:00"/>
    <m/>
    <m/>
    <s v=""/>
    <x v="0"/>
    <n v="0"/>
    <s v="JBe "/>
    <m/>
    <x v="0"/>
  </r>
  <r>
    <n v="7518"/>
    <x v="1"/>
    <x v="28"/>
    <x v="6"/>
    <d v="1899-12-30T22:30:00"/>
    <m/>
    <m/>
    <s v=""/>
    <x v="0"/>
    <n v="0"/>
    <s v="JBe "/>
    <m/>
    <x v="0"/>
  </r>
  <r>
    <n v="7519"/>
    <x v="1"/>
    <x v="28"/>
    <x v="6"/>
    <d v="1899-12-30T22:40:44"/>
    <m/>
    <m/>
    <s v=""/>
    <x v="0"/>
    <n v="39"/>
    <s v="JBe "/>
    <s v="Resident"/>
    <x v="1"/>
  </r>
  <r>
    <n v="7520"/>
    <x v="1"/>
    <x v="28"/>
    <x v="6"/>
    <d v="1899-12-30T22:50:00"/>
    <m/>
    <m/>
    <s v=""/>
    <x v="0"/>
    <n v="0"/>
    <s v="JBe "/>
    <m/>
    <x v="0"/>
  </r>
  <r>
    <n v="7521"/>
    <x v="1"/>
    <x v="28"/>
    <x v="7"/>
    <d v="1899-12-30T23:00:00"/>
    <m/>
    <m/>
    <s v=""/>
    <x v="0"/>
    <n v="0"/>
    <s v="JBe "/>
    <m/>
    <x v="0"/>
  </r>
  <r>
    <n v="7522"/>
    <x v="1"/>
    <x v="28"/>
    <x v="7"/>
    <d v="1899-12-30T23:10:00"/>
    <m/>
    <m/>
    <s v=""/>
    <x v="0"/>
    <n v="39"/>
    <s v="JBe "/>
    <s v="Resident"/>
    <x v="1"/>
  </r>
  <r>
    <n v="7523"/>
    <x v="1"/>
    <x v="28"/>
    <x v="7"/>
    <d v="1899-12-30T23:20:00"/>
    <m/>
    <m/>
    <s v=""/>
    <x v="0"/>
    <n v="0"/>
    <s v="JBe "/>
    <m/>
    <x v="0"/>
  </r>
  <r>
    <n v="7524"/>
    <x v="1"/>
    <x v="28"/>
    <x v="7"/>
    <d v="1899-12-30T23:30:00"/>
    <m/>
    <m/>
    <s v=""/>
    <x v="0"/>
    <n v="35"/>
    <s v="JBe "/>
    <s v="Resident"/>
    <x v="1"/>
  </r>
  <r>
    <n v="7525"/>
    <x v="1"/>
    <x v="28"/>
    <x v="7"/>
    <d v="1899-12-30T23:40:00"/>
    <m/>
    <m/>
    <s v=""/>
    <x v="0"/>
    <n v="0"/>
    <s v="JBe "/>
    <m/>
    <x v="0"/>
  </r>
  <r>
    <n v="7526"/>
    <x v="1"/>
    <x v="28"/>
    <x v="7"/>
    <d v="1899-12-30T23:50:00"/>
    <m/>
    <m/>
    <s v=""/>
    <x v="0"/>
    <n v="0"/>
    <s v="JBe "/>
    <m/>
    <x v="0"/>
  </r>
  <r>
    <n v="7527"/>
    <x v="1"/>
    <x v="29"/>
    <x v="8"/>
    <d v="1899-12-30T00:00:00"/>
    <m/>
    <m/>
    <s v=""/>
    <x v="0"/>
    <n v="0"/>
    <s v="LF"/>
    <m/>
    <x v="0"/>
  </r>
  <r>
    <n v="7528"/>
    <x v="1"/>
    <x v="29"/>
    <x v="8"/>
    <d v="1899-12-30T00:10:00"/>
    <m/>
    <m/>
    <s v=""/>
    <x v="0"/>
    <n v="0"/>
    <s v="LF"/>
    <m/>
    <x v="0"/>
  </r>
  <r>
    <n v="7529"/>
    <x v="1"/>
    <x v="29"/>
    <x v="8"/>
    <d v="1899-12-30T00:20:00"/>
    <m/>
    <m/>
    <s v=""/>
    <x v="0"/>
    <n v="0"/>
    <s v="LF"/>
    <m/>
    <x v="0"/>
  </r>
  <r>
    <n v="7530"/>
    <x v="1"/>
    <x v="29"/>
    <x v="8"/>
    <d v="1899-12-30T00:30:00"/>
    <m/>
    <m/>
    <s v=""/>
    <x v="0"/>
    <n v="0"/>
    <s v="LF"/>
    <m/>
    <x v="0"/>
  </r>
  <r>
    <n v="7531"/>
    <x v="1"/>
    <x v="29"/>
    <x v="8"/>
    <d v="1899-12-30T00:40:00"/>
    <m/>
    <m/>
    <s v=""/>
    <x v="0"/>
    <n v="0"/>
    <s v="LF"/>
    <m/>
    <x v="0"/>
  </r>
  <r>
    <n v="7532"/>
    <x v="1"/>
    <x v="29"/>
    <x v="8"/>
    <d v="1899-12-30T00:50:00"/>
    <m/>
    <m/>
    <s v=""/>
    <x v="0"/>
    <n v="0"/>
    <s v="LF"/>
    <m/>
    <x v="0"/>
  </r>
  <r>
    <n v="7533"/>
    <x v="1"/>
    <x v="29"/>
    <x v="9"/>
    <d v="1899-12-30T01:00:00"/>
    <m/>
    <m/>
    <s v=""/>
    <x v="0"/>
    <n v="0"/>
    <s v="LF"/>
    <m/>
    <x v="0"/>
  </r>
  <r>
    <n v="7534"/>
    <x v="1"/>
    <x v="29"/>
    <x v="9"/>
    <d v="1899-12-30T01:10:00"/>
    <m/>
    <m/>
    <s v=""/>
    <x v="0"/>
    <n v="0"/>
    <s v="LF"/>
    <m/>
    <x v="0"/>
  </r>
  <r>
    <n v="7535"/>
    <x v="1"/>
    <x v="29"/>
    <x v="9"/>
    <d v="1899-12-30T01:20:00"/>
    <m/>
    <m/>
    <s v=""/>
    <x v="0"/>
    <n v="0"/>
    <s v="LF"/>
    <m/>
    <x v="0"/>
  </r>
  <r>
    <n v="7536"/>
    <x v="1"/>
    <x v="29"/>
    <x v="9"/>
    <d v="1899-12-30T01:30:00"/>
    <m/>
    <m/>
    <s v=""/>
    <x v="0"/>
    <n v="0"/>
    <s v="LF"/>
    <m/>
    <x v="0"/>
  </r>
  <r>
    <n v="7537"/>
    <x v="1"/>
    <x v="29"/>
    <x v="9"/>
    <d v="1899-12-30T01:40:00"/>
    <m/>
    <m/>
    <s v=""/>
    <x v="0"/>
    <n v="0"/>
    <s v="LF"/>
    <m/>
    <x v="0"/>
  </r>
  <r>
    <n v="7538"/>
    <x v="1"/>
    <x v="29"/>
    <x v="9"/>
    <d v="1899-12-30T01:50:00"/>
    <m/>
    <m/>
    <s v=""/>
    <x v="0"/>
    <n v="0"/>
    <s v="LF"/>
    <m/>
    <x v="0"/>
  </r>
  <r>
    <n v="7539"/>
    <x v="1"/>
    <x v="29"/>
    <x v="10"/>
    <d v="1899-12-30T02:00:00"/>
    <m/>
    <m/>
    <s v=""/>
    <x v="0"/>
    <n v="30"/>
    <s v="LF"/>
    <s v="Resident"/>
    <x v="1"/>
  </r>
  <r>
    <n v="7540"/>
    <x v="1"/>
    <x v="29"/>
    <x v="10"/>
    <d v="1899-12-30T02:00:00"/>
    <m/>
    <m/>
    <s v=""/>
    <x v="0"/>
    <n v="32"/>
    <s v="LF"/>
    <s v="Resident"/>
    <x v="1"/>
  </r>
  <r>
    <n v="7541"/>
    <x v="1"/>
    <x v="29"/>
    <x v="10"/>
    <d v="1899-12-30T02:10:00"/>
    <m/>
    <m/>
    <s v=""/>
    <x v="0"/>
    <n v="38"/>
    <s v="LF"/>
    <s v="Resident"/>
    <x v="1"/>
  </r>
  <r>
    <n v="7542"/>
    <x v="1"/>
    <x v="29"/>
    <x v="10"/>
    <d v="1899-12-30T02:20:00"/>
    <m/>
    <m/>
    <s v=""/>
    <x v="0"/>
    <n v="0"/>
    <s v="LF"/>
    <m/>
    <x v="0"/>
  </r>
  <r>
    <n v="7543"/>
    <x v="1"/>
    <x v="29"/>
    <x v="10"/>
    <d v="1899-12-30T02:30:00"/>
    <m/>
    <m/>
    <s v=""/>
    <x v="0"/>
    <n v="0"/>
    <s v="LF"/>
    <m/>
    <x v="0"/>
  </r>
  <r>
    <n v="7544"/>
    <x v="1"/>
    <x v="29"/>
    <x v="10"/>
    <d v="1899-12-30T02:40:00"/>
    <m/>
    <m/>
    <s v=""/>
    <x v="0"/>
    <n v="0"/>
    <s v="LF"/>
    <m/>
    <x v="0"/>
  </r>
  <r>
    <n v="7545"/>
    <x v="1"/>
    <x v="29"/>
    <x v="10"/>
    <d v="1899-12-30T02:50:00"/>
    <m/>
    <m/>
    <s v=""/>
    <x v="0"/>
    <n v="0"/>
    <s v="LF"/>
    <m/>
    <x v="0"/>
  </r>
  <r>
    <n v="7546"/>
    <x v="1"/>
    <x v="29"/>
    <x v="11"/>
    <d v="1899-12-30T03:00:00"/>
    <m/>
    <m/>
    <s v=""/>
    <x v="0"/>
    <n v="40"/>
    <s v="LF"/>
    <s v="Resident"/>
    <x v="2"/>
  </r>
  <r>
    <n v="7547"/>
    <x v="1"/>
    <x v="29"/>
    <x v="11"/>
    <d v="1899-12-30T03:10:00"/>
    <m/>
    <m/>
    <s v=""/>
    <x v="0"/>
    <n v="0"/>
    <s v="LF"/>
    <m/>
    <x v="0"/>
  </r>
  <r>
    <n v="7548"/>
    <x v="1"/>
    <x v="29"/>
    <x v="11"/>
    <d v="1899-12-30T03:20:00"/>
    <m/>
    <m/>
    <s v=""/>
    <x v="0"/>
    <n v="0"/>
    <s v="LF"/>
    <m/>
    <x v="0"/>
  </r>
  <r>
    <n v="7549"/>
    <x v="1"/>
    <x v="29"/>
    <x v="11"/>
    <d v="1899-12-30T03:30:00"/>
    <m/>
    <m/>
    <s v=""/>
    <x v="0"/>
    <n v="0"/>
    <s v="LF"/>
    <m/>
    <x v="0"/>
  </r>
  <r>
    <n v="7550"/>
    <x v="1"/>
    <x v="29"/>
    <x v="11"/>
    <d v="1899-12-30T03:40:00"/>
    <m/>
    <m/>
    <s v=""/>
    <x v="0"/>
    <n v="0"/>
    <s v="LF"/>
    <m/>
    <x v="0"/>
  </r>
  <r>
    <n v="7551"/>
    <x v="1"/>
    <x v="29"/>
    <x v="11"/>
    <d v="1899-12-30T03:50:00"/>
    <m/>
    <m/>
    <s v=""/>
    <x v="0"/>
    <n v="45"/>
    <s v="LF"/>
    <s v="Resident"/>
    <x v="2"/>
  </r>
  <r>
    <n v="7552"/>
    <x v="1"/>
    <x v="29"/>
    <x v="11"/>
    <d v="1899-12-30T03:50:00"/>
    <m/>
    <m/>
    <s v=""/>
    <x v="0"/>
    <n v="0"/>
    <s v="LF"/>
    <m/>
    <x v="0"/>
  </r>
  <r>
    <n v="7553"/>
    <x v="1"/>
    <x v="29"/>
    <x v="12"/>
    <d v="1899-12-30T04:00:00"/>
    <m/>
    <m/>
    <s v=""/>
    <x v="0"/>
    <n v="0"/>
    <s v="LF"/>
    <m/>
    <x v="0"/>
  </r>
  <r>
    <n v="7554"/>
    <x v="1"/>
    <x v="29"/>
    <x v="12"/>
    <d v="1899-12-30T04:10:00"/>
    <m/>
    <m/>
    <s v=""/>
    <x v="0"/>
    <n v="0"/>
    <s v="LF"/>
    <m/>
    <x v="0"/>
  </r>
  <r>
    <n v="7555"/>
    <x v="1"/>
    <x v="29"/>
    <x v="12"/>
    <d v="1899-12-30T04:20:00"/>
    <m/>
    <m/>
    <s v=""/>
    <x v="0"/>
    <n v="0"/>
    <s v="LF"/>
    <m/>
    <x v="0"/>
  </r>
  <r>
    <n v="7556"/>
    <x v="1"/>
    <x v="29"/>
    <x v="12"/>
    <d v="1899-12-30T04:30:00"/>
    <m/>
    <m/>
    <s v=""/>
    <x v="0"/>
    <n v="0"/>
    <s v="LF"/>
    <m/>
    <x v="0"/>
  </r>
  <r>
    <n v="7557"/>
    <x v="1"/>
    <x v="29"/>
    <x v="12"/>
    <d v="1899-12-30T04:40:00"/>
    <m/>
    <m/>
    <s v=""/>
    <x v="0"/>
    <n v="0"/>
    <s v="LF"/>
    <m/>
    <x v="0"/>
  </r>
  <r>
    <n v="7558"/>
    <x v="1"/>
    <x v="29"/>
    <x v="12"/>
    <d v="1899-12-30T04:50:00"/>
    <m/>
    <m/>
    <s v=""/>
    <x v="0"/>
    <n v="0"/>
    <s v="LF"/>
    <m/>
    <x v="0"/>
  </r>
  <r>
    <n v="7559"/>
    <x v="1"/>
    <x v="29"/>
    <x v="13"/>
    <d v="1899-12-30T05:00:00"/>
    <m/>
    <m/>
    <s v=""/>
    <x v="0"/>
    <n v="0"/>
    <s v="LF"/>
    <m/>
    <x v="0"/>
  </r>
  <r>
    <n v="7560"/>
    <x v="1"/>
    <x v="29"/>
    <x v="13"/>
    <d v="1899-12-30T05:10:07"/>
    <m/>
    <m/>
    <s v=""/>
    <x v="0"/>
    <n v="0"/>
    <s v="LF"/>
    <m/>
    <x v="0"/>
  </r>
  <r>
    <n v="7561"/>
    <x v="1"/>
    <x v="29"/>
    <x v="13"/>
    <d v="1899-12-30T05:10:07"/>
    <m/>
    <m/>
    <s v=""/>
    <x v="0"/>
    <n v="0"/>
    <s v="LF"/>
    <m/>
    <x v="0"/>
  </r>
  <r>
    <n v="7562"/>
    <x v="1"/>
    <x v="29"/>
    <x v="13"/>
    <d v="1899-12-30T05:10:07"/>
    <m/>
    <m/>
    <s v=""/>
    <x v="0"/>
    <n v="0"/>
    <s v="LF"/>
    <m/>
    <x v="0"/>
  </r>
  <r>
    <n v="7563"/>
    <x v="1"/>
    <x v="29"/>
    <x v="13"/>
    <d v="1899-12-30T05:20:00"/>
    <m/>
    <m/>
    <s v=""/>
    <x v="0"/>
    <n v="0"/>
    <s v="LF"/>
    <m/>
    <x v="0"/>
  </r>
  <r>
    <n v="7564"/>
    <x v="1"/>
    <x v="29"/>
    <x v="13"/>
    <d v="1899-12-30T05:30:00"/>
    <m/>
    <m/>
    <s v=""/>
    <x v="0"/>
    <n v="42"/>
    <s v="LF"/>
    <s v="Resident"/>
    <x v="2"/>
  </r>
  <r>
    <n v="7565"/>
    <x v="1"/>
    <x v="29"/>
    <x v="13"/>
    <d v="1899-12-30T05:40:00"/>
    <m/>
    <m/>
    <s v=""/>
    <x v="0"/>
    <n v="33"/>
    <s v="LF"/>
    <s v="Resident"/>
    <x v="1"/>
  </r>
  <r>
    <n v="7566"/>
    <x v="1"/>
    <x v="29"/>
    <x v="13"/>
    <d v="1899-12-30T05:40:00"/>
    <m/>
    <m/>
    <s v=""/>
    <x v="0"/>
    <n v="35"/>
    <s v="LF"/>
    <s v="Resident"/>
    <x v="1"/>
  </r>
  <r>
    <n v="7567"/>
    <x v="1"/>
    <x v="29"/>
    <x v="13"/>
    <d v="1899-12-30T05:40:00"/>
    <m/>
    <m/>
    <s v=""/>
    <x v="0"/>
    <n v="31"/>
    <s v="LF"/>
    <s v="Resident - last 3 fish on 2014-08-04_054000 file might be just one fish"/>
    <x v="1"/>
  </r>
  <r>
    <n v="7568"/>
    <x v="1"/>
    <x v="29"/>
    <x v="13"/>
    <d v="1899-12-30T05:40:00"/>
    <m/>
    <m/>
    <s v=""/>
    <x v="0"/>
    <n v="35"/>
    <s v="LF"/>
    <s v="Resident - last 3 fish on 2014-08-04_054000 file might be just one fish"/>
    <x v="1"/>
  </r>
  <r>
    <n v="7569"/>
    <x v="1"/>
    <x v="29"/>
    <x v="13"/>
    <d v="1899-12-30T05:40:00"/>
    <m/>
    <m/>
    <s v=""/>
    <x v="0"/>
    <n v="35"/>
    <s v="LF"/>
    <s v="Resident - last 3 fish on 2014-08-04_054000 file might be just one fish"/>
    <x v="1"/>
  </r>
  <r>
    <n v="7570"/>
    <x v="1"/>
    <x v="29"/>
    <x v="13"/>
    <d v="1899-12-30T05:50:00"/>
    <m/>
    <m/>
    <s v=""/>
    <x v="0"/>
    <n v="0"/>
    <s v="LF"/>
    <m/>
    <x v="0"/>
  </r>
  <r>
    <n v="7571"/>
    <x v="1"/>
    <x v="29"/>
    <x v="14"/>
    <d v="1899-12-30T06:00:00"/>
    <m/>
    <m/>
    <s v=""/>
    <x v="0"/>
    <n v="0"/>
    <s v="LF"/>
    <m/>
    <x v="0"/>
  </r>
  <r>
    <n v="7572"/>
    <x v="1"/>
    <x v="29"/>
    <x v="14"/>
    <d v="1899-12-30T06:10:00"/>
    <m/>
    <m/>
    <s v=""/>
    <x v="0"/>
    <n v="0"/>
    <s v="LF"/>
    <m/>
    <x v="0"/>
  </r>
  <r>
    <n v="7573"/>
    <x v="1"/>
    <x v="29"/>
    <x v="14"/>
    <d v="1899-12-30T06:20:00"/>
    <m/>
    <m/>
    <s v=""/>
    <x v="0"/>
    <n v="0"/>
    <s v="LF"/>
    <m/>
    <x v="0"/>
  </r>
  <r>
    <n v="7574"/>
    <x v="1"/>
    <x v="29"/>
    <x v="14"/>
    <d v="1899-12-30T06:30:00"/>
    <m/>
    <m/>
    <s v=""/>
    <x v="0"/>
    <n v="0"/>
    <s v="LF"/>
    <m/>
    <x v="0"/>
  </r>
  <r>
    <n v="7575"/>
    <x v="1"/>
    <x v="29"/>
    <x v="14"/>
    <d v="1899-12-30T06:40:00"/>
    <m/>
    <m/>
    <s v=""/>
    <x v="0"/>
    <n v="0"/>
    <s v="LF"/>
    <m/>
    <x v="0"/>
  </r>
  <r>
    <n v="7576"/>
    <x v="1"/>
    <x v="29"/>
    <x v="14"/>
    <d v="1899-12-30T06:50:00"/>
    <m/>
    <m/>
    <s v=""/>
    <x v="0"/>
    <n v="0"/>
    <s v="LF"/>
    <m/>
    <x v="0"/>
  </r>
  <r>
    <n v="7577"/>
    <x v="1"/>
    <x v="29"/>
    <x v="15"/>
    <d v="1899-12-30T07:00:00"/>
    <m/>
    <m/>
    <s v=""/>
    <x v="0"/>
    <n v="0"/>
    <s v="LF"/>
    <m/>
    <x v="0"/>
  </r>
  <r>
    <n v="7578"/>
    <x v="1"/>
    <x v="29"/>
    <x v="15"/>
    <d v="1899-12-30T07:10:00"/>
    <m/>
    <m/>
    <s v=""/>
    <x v="0"/>
    <n v="0"/>
    <s v="LF"/>
    <m/>
    <x v="0"/>
  </r>
  <r>
    <n v="7579"/>
    <x v="1"/>
    <x v="29"/>
    <x v="15"/>
    <d v="1899-12-30T07:20:00"/>
    <m/>
    <m/>
    <s v=""/>
    <x v="0"/>
    <n v="32"/>
    <s v="LF"/>
    <s v="Resident"/>
    <x v="1"/>
  </r>
  <r>
    <n v="7580"/>
    <x v="1"/>
    <x v="29"/>
    <x v="15"/>
    <d v="1899-12-30T07:30:00"/>
    <m/>
    <m/>
    <s v=""/>
    <x v="0"/>
    <n v="0"/>
    <s v="LF"/>
    <m/>
    <x v="0"/>
  </r>
  <r>
    <n v="7581"/>
    <x v="1"/>
    <x v="29"/>
    <x v="15"/>
    <d v="1899-12-30T07:40:00"/>
    <m/>
    <m/>
    <s v=""/>
    <x v="0"/>
    <n v="0"/>
    <s v="LF"/>
    <m/>
    <x v="0"/>
  </r>
  <r>
    <n v="7582"/>
    <x v="1"/>
    <x v="29"/>
    <x v="15"/>
    <d v="1899-12-30T07:50:00"/>
    <m/>
    <m/>
    <s v=""/>
    <x v="0"/>
    <n v="0"/>
    <s v="LF"/>
    <m/>
    <x v="0"/>
  </r>
  <r>
    <n v="7583"/>
    <x v="1"/>
    <x v="29"/>
    <x v="16"/>
    <d v="1899-12-30T08:00:00"/>
    <m/>
    <m/>
    <s v=""/>
    <x v="0"/>
    <n v="0"/>
    <s v="LF"/>
    <m/>
    <x v="0"/>
  </r>
  <r>
    <n v="7584"/>
    <x v="1"/>
    <x v="29"/>
    <x v="16"/>
    <d v="1899-12-30T08:10:00"/>
    <m/>
    <m/>
    <s v=""/>
    <x v="0"/>
    <n v="0"/>
    <s v="LF"/>
    <m/>
    <x v="0"/>
  </r>
  <r>
    <n v="7585"/>
    <x v="1"/>
    <x v="29"/>
    <x v="16"/>
    <d v="1899-12-30T08:20:00"/>
    <m/>
    <m/>
    <s v=""/>
    <x v="0"/>
    <n v="0"/>
    <s v="LF"/>
    <m/>
    <x v="0"/>
  </r>
  <r>
    <n v="7586"/>
    <x v="1"/>
    <x v="29"/>
    <x v="16"/>
    <d v="1899-12-30T08:30:00"/>
    <m/>
    <m/>
    <s v=""/>
    <x v="0"/>
    <n v="0"/>
    <s v="LF"/>
    <m/>
    <x v="0"/>
  </r>
  <r>
    <n v="7587"/>
    <x v="1"/>
    <x v="29"/>
    <x v="16"/>
    <d v="1899-12-30T08:40:00"/>
    <m/>
    <m/>
    <s v=""/>
    <x v="0"/>
    <n v="0"/>
    <s v="LF"/>
    <m/>
    <x v="0"/>
  </r>
  <r>
    <n v="7588"/>
    <x v="1"/>
    <x v="29"/>
    <x v="16"/>
    <d v="1899-12-30T08:50:00"/>
    <m/>
    <m/>
    <s v=""/>
    <x v="0"/>
    <n v="0"/>
    <s v="LF"/>
    <m/>
    <x v="0"/>
  </r>
  <r>
    <n v="7589"/>
    <x v="1"/>
    <x v="29"/>
    <x v="17"/>
    <d v="1899-12-30T09:00:00"/>
    <m/>
    <m/>
    <s v=""/>
    <x v="0"/>
    <n v="0"/>
    <s v="LF"/>
    <m/>
    <x v="0"/>
  </r>
  <r>
    <n v="7590"/>
    <x v="1"/>
    <x v="29"/>
    <x v="17"/>
    <d v="1899-12-30T09:10:00"/>
    <m/>
    <m/>
    <s v=""/>
    <x v="0"/>
    <n v="0"/>
    <s v="LF"/>
    <m/>
    <x v="0"/>
  </r>
  <r>
    <n v="7591"/>
    <x v="1"/>
    <x v="29"/>
    <x v="17"/>
    <d v="1899-12-30T09:20:00"/>
    <m/>
    <m/>
    <s v=""/>
    <x v="0"/>
    <n v="0"/>
    <s v="LF"/>
    <m/>
    <x v="0"/>
  </r>
  <r>
    <n v="7592"/>
    <x v="1"/>
    <x v="29"/>
    <x v="17"/>
    <d v="1899-12-30T09:30:00"/>
    <m/>
    <m/>
    <s v=""/>
    <x v="0"/>
    <n v="0"/>
    <s v="LF"/>
    <m/>
    <x v="0"/>
  </r>
  <r>
    <n v="7593"/>
    <x v="1"/>
    <x v="29"/>
    <x v="17"/>
    <d v="1899-12-30T09:35:55"/>
    <m/>
    <m/>
    <s v=""/>
    <x v="0"/>
    <n v="0"/>
    <s v="LF"/>
    <m/>
    <x v="0"/>
  </r>
  <r>
    <n v="7594"/>
    <x v="1"/>
    <x v="29"/>
    <x v="17"/>
    <d v="1899-12-30T09:40:00"/>
    <m/>
    <m/>
    <s v=""/>
    <x v="0"/>
    <n v="0"/>
    <s v="LF"/>
    <m/>
    <x v="0"/>
  </r>
  <r>
    <n v="7595"/>
    <x v="1"/>
    <x v="29"/>
    <x v="17"/>
    <d v="1899-12-30T09:50:00"/>
    <m/>
    <m/>
    <s v=""/>
    <x v="0"/>
    <n v="0"/>
    <s v="LF"/>
    <s v="End of File 09:55:42"/>
    <x v="0"/>
  </r>
  <r>
    <n v="7596"/>
    <x v="1"/>
    <x v="29"/>
    <x v="17"/>
    <d v="1899-12-30T09:56:00"/>
    <m/>
    <m/>
    <s v=""/>
    <x v="0"/>
    <n v="0"/>
    <s v="JBe "/>
    <m/>
    <x v="0"/>
  </r>
  <r>
    <n v="7597"/>
    <x v="1"/>
    <x v="29"/>
    <x v="18"/>
    <d v="1899-12-30T10:00:00"/>
    <m/>
    <m/>
    <s v=""/>
    <x v="0"/>
    <n v="26"/>
    <s v="JBe "/>
    <s v="Resident"/>
    <x v="1"/>
  </r>
  <r>
    <n v="7598"/>
    <x v="1"/>
    <x v="29"/>
    <x v="18"/>
    <d v="1899-12-30T10:10:00"/>
    <m/>
    <m/>
    <s v=""/>
    <x v="0"/>
    <n v="0"/>
    <s v="JBe "/>
    <m/>
    <x v="0"/>
  </r>
  <r>
    <n v="7599"/>
    <x v="1"/>
    <x v="29"/>
    <x v="18"/>
    <d v="1899-12-30T10:20:00"/>
    <m/>
    <m/>
    <s v=""/>
    <x v="0"/>
    <n v="0"/>
    <s v="JBe "/>
    <m/>
    <x v="0"/>
  </r>
  <r>
    <n v="7600"/>
    <x v="1"/>
    <x v="29"/>
    <x v="18"/>
    <d v="1899-12-30T10:30:00"/>
    <m/>
    <m/>
    <s v=""/>
    <x v="0"/>
    <n v="0"/>
    <s v="JBe "/>
    <m/>
    <x v="0"/>
  </r>
  <r>
    <n v="7601"/>
    <x v="1"/>
    <x v="29"/>
    <x v="18"/>
    <d v="1899-12-30T10:40:00"/>
    <m/>
    <m/>
    <s v=""/>
    <x v="0"/>
    <n v="0"/>
    <s v="JBe "/>
    <m/>
    <x v="0"/>
  </r>
  <r>
    <n v="7602"/>
    <x v="1"/>
    <x v="29"/>
    <x v="18"/>
    <d v="1899-12-30T10:50:00"/>
    <m/>
    <m/>
    <s v=""/>
    <x v="0"/>
    <n v="23"/>
    <s v="JBe "/>
    <s v="Resident"/>
    <x v="1"/>
  </r>
  <r>
    <n v="7603"/>
    <x v="1"/>
    <x v="29"/>
    <x v="19"/>
    <d v="1899-12-30T11:00:00"/>
    <m/>
    <m/>
    <s v=""/>
    <x v="0"/>
    <n v="0"/>
    <s v="JBe "/>
    <m/>
    <x v="0"/>
  </r>
  <r>
    <n v="7604"/>
    <x v="1"/>
    <x v="29"/>
    <x v="19"/>
    <d v="1899-12-30T11:10:00"/>
    <m/>
    <m/>
    <s v=""/>
    <x v="0"/>
    <n v="0"/>
    <s v="JBe "/>
    <m/>
    <x v="0"/>
  </r>
  <r>
    <n v="7605"/>
    <x v="1"/>
    <x v="29"/>
    <x v="19"/>
    <d v="1899-12-30T11:20:00"/>
    <m/>
    <m/>
    <s v=""/>
    <x v="0"/>
    <n v="0"/>
    <s v="JBe "/>
    <m/>
    <x v="0"/>
  </r>
  <r>
    <n v="7606"/>
    <x v="1"/>
    <x v="29"/>
    <x v="19"/>
    <d v="1899-12-30T11:30:00"/>
    <m/>
    <m/>
    <s v=""/>
    <x v="0"/>
    <n v="31"/>
    <s v="JBe "/>
    <s v="Resident"/>
    <x v="1"/>
  </r>
  <r>
    <n v="7607"/>
    <x v="1"/>
    <x v="29"/>
    <x v="19"/>
    <d v="1899-12-30T11:40:00"/>
    <m/>
    <m/>
    <s v=""/>
    <x v="0"/>
    <n v="0"/>
    <s v="JBe "/>
    <m/>
    <x v="0"/>
  </r>
  <r>
    <n v="7608"/>
    <x v="1"/>
    <x v="29"/>
    <x v="19"/>
    <d v="1899-12-30T11:50:00"/>
    <m/>
    <m/>
    <s v=""/>
    <x v="0"/>
    <n v="0"/>
    <s v="JBe "/>
    <m/>
    <x v="0"/>
  </r>
  <r>
    <n v="7609"/>
    <x v="1"/>
    <x v="29"/>
    <x v="20"/>
    <d v="1899-12-30T12:00:00"/>
    <m/>
    <m/>
    <s v=""/>
    <x v="0"/>
    <n v="0"/>
    <s v="JBe "/>
    <m/>
    <x v="0"/>
  </r>
  <r>
    <n v="7610"/>
    <x v="1"/>
    <x v="29"/>
    <x v="20"/>
    <d v="1899-12-30T12:10:00"/>
    <m/>
    <m/>
    <s v=""/>
    <x v="0"/>
    <n v="0"/>
    <s v="JBe "/>
    <m/>
    <x v="0"/>
  </r>
  <r>
    <n v="7611"/>
    <x v="1"/>
    <x v="29"/>
    <x v="20"/>
    <d v="1899-12-30T12:21:32"/>
    <m/>
    <m/>
    <s v=""/>
    <x v="0"/>
    <n v="0"/>
    <s v="JBe "/>
    <m/>
    <x v="0"/>
  </r>
  <r>
    <n v="7612"/>
    <x v="1"/>
    <x v="29"/>
    <x v="20"/>
    <d v="1899-12-30T12:30:00"/>
    <m/>
    <m/>
    <s v=""/>
    <x v="0"/>
    <n v="0"/>
    <s v="JBe "/>
    <m/>
    <x v="0"/>
  </r>
  <r>
    <n v="7613"/>
    <x v="1"/>
    <x v="29"/>
    <x v="20"/>
    <d v="1899-12-30T12:40:00"/>
    <m/>
    <m/>
    <s v=""/>
    <x v="0"/>
    <n v="0"/>
    <s v="JBe "/>
    <m/>
    <x v="0"/>
  </r>
  <r>
    <n v="7614"/>
    <x v="1"/>
    <x v="29"/>
    <x v="20"/>
    <d v="1899-12-30T12:50:00"/>
    <m/>
    <m/>
    <s v=""/>
    <x v="0"/>
    <n v="0"/>
    <s v="JBe "/>
    <m/>
    <x v="0"/>
  </r>
  <r>
    <n v="7615"/>
    <x v="1"/>
    <x v="29"/>
    <x v="21"/>
    <d v="1899-12-30T13:00:00"/>
    <m/>
    <m/>
    <s v=""/>
    <x v="0"/>
    <n v="0"/>
    <s v="JBe "/>
    <m/>
    <x v="0"/>
  </r>
  <r>
    <n v="7616"/>
    <x v="1"/>
    <x v="29"/>
    <x v="21"/>
    <d v="1899-12-30T13:10:00"/>
    <m/>
    <m/>
    <s v=""/>
    <x v="0"/>
    <n v="0"/>
    <s v="JBe "/>
    <m/>
    <x v="0"/>
  </r>
  <r>
    <n v="7617"/>
    <x v="1"/>
    <x v="29"/>
    <x v="21"/>
    <d v="1899-12-30T13:20:00"/>
    <m/>
    <m/>
    <s v=""/>
    <x v="0"/>
    <s v="unk"/>
    <s v="JBe "/>
    <s v="F69, likely a resident, never completely enters FOV"/>
    <x v="3"/>
  </r>
  <r>
    <n v="7618"/>
    <x v="1"/>
    <x v="29"/>
    <x v="21"/>
    <d v="1899-12-30T13:20:00"/>
    <m/>
    <m/>
    <s v=""/>
    <x v="0"/>
    <n v="33"/>
    <s v="JBe "/>
    <s v="Resident"/>
    <x v="1"/>
  </r>
  <r>
    <n v="7619"/>
    <x v="1"/>
    <x v="29"/>
    <x v="21"/>
    <d v="1899-12-30T13:30:00"/>
    <m/>
    <m/>
    <s v=""/>
    <x v="0"/>
    <n v="32"/>
    <s v="JBe "/>
    <s v="Resident"/>
    <x v="1"/>
  </r>
  <r>
    <n v="7620"/>
    <x v="1"/>
    <x v="29"/>
    <x v="21"/>
    <d v="1899-12-30T13:40:00"/>
    <m/>
    <m/>
    <s v=""/>
    <x v="0"/>
    <n v="0"/>
    <s v="JBe "/>
    <m/>
    <x v="0"/>
  </r>
  <r>
    <n v="7621"/>
    <x v="1"/>
    <x v="29"/>
    <x v="21"/>
    <d v="1899-12-30T13:50:00"/>
    <m/>
    <m/>
    <s v=""/>
    <x v="0"/>
    <n v="0"/>
    <s v="JBe "/>
    <m/>
    <x v="0"/>
  </r>
  <r>
    <n v="7622"/>
    <x v="1"/>
    <x v="29"/>
    <x v="22"/>
    <d v="1899-12-30T14:00:00"/>
    <m/>
    <m/>
    <s v=""/>
    <x v="0"/>
    <n v="0"/>
    <s v="JBe "/>
    <m/>
    <x v="0"/>
  </r>
  <r>
    <n v="7623"/>
    <x v="1"/>
    <x v="29"/>
    <x v="22"/>
    <d v="1899-12-30T14:10:00"/>
    <m/>
    <m/>
    <s v=""/>
    <x v="0"/>
    <n v="0"/>
    <s v="JBe "/>
    <m/>
    <x v="0"/>
  </r>
  <r>
    <n v="7624"/>
    <x v="1"/>
    <x v="29"/>
    <x v="22"/>
    <d v="1899-12-30T14:20:00"/>
    <m/>
    <m/>
    <s v=""/>
    <x v="0"/>
    <n v="25"/>
    <s v="JBe "/>
    <s v="Resident"/>
    <x v="1"/>
  </r>
  <r>
    <n v="7625"/>
    <x v="1"/>
    <x v="29"/>
    <x v="22"/>
    <d v="1899-12-30T14:30:00"/>
    <m/>
    <m/>
    <s v=""/>
    <x v="0"/>
    <n v="0"/>
    <s v="JBe "/>
    <m/>
    <x v="0"/>
  </r>
  <r>
    <n v="7626"/>
    <x v="1"/>
    <x v="29"/>
    <x v="22"/>
    <d v="1899-12-30T14:40:00"/>
    <m/>
    <m/>
    <s v=""/>
    <x v="0"/>
    <n v="0"/>
    <s v="JBe "/>
    <m/>
    <x v="0"/>
  </r>
  <r>
    <n v="7627"/>
    <x v="1"/>
    <x v="29"/>
    <x v="22"/>
    <d v="1899-12-30T14:50:00"/>
    <m/>
    <m/>
    <s v=""/>
    <x v="0"/>
    <n v="0"/>
    <s v="JBe "/>
    <m/>
    <x v="0"/>
  </r>
  <r>
    <n v="7628"/>
    <x v="1"/>
    <x v="29"/>
    <x v="23"/>
    <d v="1899-12-30T15:00:00"/>
    <m/>
    <m/>
    <s v=""/>
    <x v="0"/>
    <n v="0"/>
    <s v="JBe "/>
    <m/>
    <x v="0"/>
  </r>
  <r>
    <n v="7629"/>
    <x v="1"/>
    <x v="29"/>
    <x v="23"/>
    <d v="1899-12-30T15:10:00"/>
    <m/>
    <m/>
    <s v=""/>
    <x v="0"/>
    <n v="0"/>
    <s v="JBe "/>
    <m/>
    <x v="0"/>
  </r>
  <r>
    <n v="7630"/>
    <x v="1"/>
    <x v="29"/>
    <x v="23"/>
    <d v="1899-12-30T15:20:00"/>
    <m/>
    <m/>
    <s v=""/>
    <x v="0"/>
    <n v="0"/>
    <s v="JBe "/>
    <m/>
    <x v="0"/>
  </r>
  <r>
    <n v="7631"/>
    <x v="1"/>
    <x v="29"/>
    <x v="23"/>
    <d v="1899-12-30T15:30:00"/>
    <m/>
    <m/>
    <s v=""/>
    <x v="0"/>
    <n v="0"/>
    <s v="JBe "/>
    <m/>
    <x v="0"/>
  </r>
  <r>
    <n v="7632"/>
    <x v="1"/>
    <x v="29"/>
    <x v="23"/>
    <d v="1899-12-30T15:40:00"/>
    <m/>
    <m/>
    <s v=""/>
    <x v="0"/>
    <n v="0"/>
    <s v="JBe "/>
    <m/>
    <x v="0"/>
  </r>
  <r>
    <n v="7633"/>
    <x v="1"/>
    <x v="29"/>
    <x v="23"/>
    <d v="1899-12-30T15:54:00"/>
    <m/>
    <m/>
    <s v=""/>
    <x v="0"/>
    <n v="0"/>
    <s v="JBe "/>
    <m/>
    <x v="0"/>
  </r>
  <r>
    <n v="7634"/>
    <x v="1"/>
    <x v="29"/>
    <x v="0"/>
    <d v="1899-12-30T16:01:06"/>
    <m/>
    <m/>
    <s v=""/>
    <x v="0"/>
    <n v="0"/>
    <s v="JBe "/>
    <m/>
    <x v="0"/>
  </r>
  <r>
    <n v="7635"/>
    <x v="1"/>
    <x v="29"/>
    <x v="0"/>
    <d v="1899-12-30T16:10:00"/>
    <m/>
    <m/>
    <s v=""/>
    <x v="0"/>
    <n v="0"/>
    <s v="JBe "/>
    <m/>
    <x v="0"/>
  </r>
  <r>
    <n v="7636"/>
    <x v="1"/>
    <x v="29"/>
    <x v="0"/>
    <d v="1899-12-30T16:20:00"/>
    <m/>
    <m/>
    <s v=""/>
    <x v="0"/>
    <n v="0"/>
    <s v="JBe "/>
    <m/>
    <x v="0"/>
  </r>
  <r>
    <n v="7637"/>
    <x v="1"/>
    <x v="29"/>
    <x v="0"/>
    <d v="1899-12-30T16:30:00"/>
    <m/>
    <m/>
    <s v=""/>
    <x v="0"/>
    <n v="0"/>
    <s v="JBe "/>
    <m/>
    <x v="0"/>
  </r>
  <r>
    <n v="7638"/>
    <x v="1"/>
    <x v="29"/>
    <x v="0"/>
    <d v="1899-12-30T16:40:00"/>
    <m/>
    <m/>
    <s v=""/>
    <x v="0"/>
    <n v="0"/>
    <s v="JBe "/>
    <m/>
    <x v="0"/>
  </r>
  <r>
    <n v="7639"/>
    <x v="1"/>
    <x v="29"/>
    <x v="0"/>
    <d v="1899-12-30T16:50:00"/>
    <m/>
    <m/>
    <s v=""/>
    <x v="0"/>
    <n v="0"/>
    <s v="JBe "/>
    <m/>
    <x v="0"/>
  </r>
  <r>
    <n v="7640"/>
    <x v="1"/>
    <x v="29"/>
    <x v="1"/>
    <d v="1899-12-30T17:00:00"/>
    <m/>
    <m/>
    <s v=""/>
    <x v="0"/>
    <n v="0"/>
    <s v="JBe "/>
    <m/>
    <x v="0"/>
  </r>
  <r>
    <n v="7641"/>
    <x v="1"/>
    <x v="29"/>
    <x v="1"/>
    <d v="1899-12-30T17:10:00"/>
    <m/>
    <m/>
    <s v=""/>
    <x v="0"/>
    <n v="0"/>
    <s v="JBe "/>
    <m/>
    <x v="0"/>
  </r>
  <r>
    <n v="7642"/>
    <x v="1"/>
    <x v="29"/>
    <x v="1"/>
    <d v="1899-12-30T17:22:07"/>
    <m/>
    <m/>
    <s v=""/>
    <x v="0"/>
    <n v="0"/>
    <s v="JBe "/>
    <m/>
    <x v="0"/>
  </r>
  <r>
    <n v="7643"/>
    <x v="1"/>
    <x v="29"/>
    <x v="1"/>
    <d v="1899-12-30T17:30:07"/>
    <m/>
    <m/>
    <s v=""/>
    <x v="0"/>
    <n v="0"/>
    <s v="JBe "/>
    <m/>
    <x v="0"/>
  </r>
  <r>
    <n v="7644"/>
    <x v="1"/>
    <x v="29"/>
    <x v="1"/>
    <d v="1899-12-30T17:40:46"/>
    <m/>
    <m/>
    <s v=""/>
    <x v="0"/>
    <n v="0"/>
    <s v="JBe "/>
    <m/>
    <x v="0"/>
  </r>
  <r>
    <n v="7645"/>
    <x v="1"/>
    <x v="29"/>
    <x v="1"/>
    <d v="1899-12-30T17:50:00"/>
    <m/>
    <m/>
    <s v=""/>
    <x v="0"/>
    <n v="0"/>
    <s v="JBe "/>
    <m/>
    <x v="0"/>
  </r>
  <r>
    <n v="7646"/>
    <x v="1"/>
    <x v="29"/>
    <x v="2"/>
    <d v="1899-12-30T18:00:00"/>
    <m/>
    <m/>
    <s v=""/>
    <x v="0"/>
    <n v="0"/>
    <s v="JBe "/>
    <m/>
    <x v="0"/>
  </r>
  <r>
    <n v="7647"/>
    <x v="1"/>
    <x v="29"/>
    <x v="2"/>
    <d v="1899-12-30T18:10:00"/>
    <m/>
    <m/>
    <s v=""/>
    <x v="0"/>
    <n v="0"/>
    <s v="JBe "/>
    <m/>
    <x v="0"/>
  </r>
  <r>
    <n v="7648"/>
    <x v="1"/>
    <x v="29"/>
    <x v="2"/>
    <d v="1899-12-30T18:20:00"/>
    <m/>
    <m/>
    <s v=""/>
    <x v="0"/>
    <n v="0"/>
    <s v="JBe "/>
    <m/>
    <x v="0"/>
  </r>
  <r>
    <n v="7649"/>
    <x v="1"/>
    <x v="29"/>
    <x v="2"/>
    <d v="1899-12-30T18:30:00"/>
    <m/>
    <m/>
    <s v=""/>
    <x v="0"/>
    <n v="0"/>
    <s v="JBe "/>
    <m/>
    <x v="0"/>
  </r>
  <r>
    <n v="7650"/>
    <x v="1"/>
    <x v="29"/>
    <x v="2"/>
    <d v="1899-12-30T18:40:00"/>
    <m/>
    <m/>
    <s v=""/>
    <x v="0"/>
    <n v="0"/>
    <s v="JBe "/>
    <m/>
    <x v="0"/>
  </r>
  <r>
    <n v="7651"/>
    <x v="1"/>
    <x v="29"/>
    <x v="2"/>
    <d v="1899-12-30T18:50:00"/>
    <m/>
    <m/>
    <s v=""/>
    <x v="0"/>
    <n v="17"/>
    <s v="JBe "/>
    <s v="Resident"/>
    <x v="1"/>
  </r>
  <r>
    <n v="7652"/>
    <x v="1"/>
    <x v="29"/>
    <x v="3"/>
    <d v="1899-12-30T19:00:00"/>
    <m/>
    <m/>
    <s v=""/>
    <x v="0"/>
    <n v="0"/>
    <s v="JBe "/>
    <m/>
    <x v="0"/>
  </r>
  <r>
    <n v="7653"/>
    <x v="1"/>
    <x v="29"/>
    <x v="3"/>
    <d v="1899-12-30T19:10:00"/>
    <m/>
    <m/>
    <s v=""/>
    <x v="0"/>
    <n v="0"/>
    <s v="JBe "/>
    <m/>
    <x v="0"/>
  </r>
  <r>
    <n v="7654"/>
    <x v="1"/>
    <x v="29"/>
    <x v="3"/>
    <d v="1899-12-30T19:20:00"/>
    <m/>
    <m/>
    <s v=""/>
    <x v="0"/>
    <n v="0"/>
    <s v="JBe "/>
    <m/>
    <x v="0"/>
  </r>
  <r>
    <n v="7655"/>
    <x v="1"/>
    <x v="29"/>
    <x v="3"/>
    <d v="1899-12-30T19:30:00"/>
    <m/>
    <m/>
    <s v=""/>
    <x v="0"/>
    <n v="0"/>
    <s v="JBe "/>
    <m/>
    <x v="0"/>
  </r>
  <r>
    <n v="7656"/>
    <x v="1"/>
    <x v="29"/>
    <x v="3"/>
    <d v="1899-12-30T19:40:00"/>
    <m/>
    <m/>
    <s v=""/>
    <x v="0"/>
    <n v="0"/>
    <s v="JBe "/>
    <m/>
    <x v="0"/>
  </r>
  <r>
    <n v="7657"/>
    <x v="1"/>
    <x v="29"/>
    <x v="3"/>
    <d v="1899-12-30T19:50:00"/>
    <m/>
    <m/>
    <s v=""/>
    <x v="0"/>
    <n v="0"/>
    <s v="JBe "/>
    <m/>
    <x v="0"/>
  </r>
  <r>
    <n v="7658"/>
    <x v="1"/>
    <x v="29"/>
    <x v="4"/>
    <d v="1899-12-30T20:00:00"/>
    <m/>
    <m/>
    <s v=""/>
    <x v="0"/>
    <n v="0"/>
    <s v="JBe "/>
    <m/>
    <x v="0"/>
  </r>
  <r>
    <n v="7659"/>
    <x v="1"/>
    <x v="29"/>
    <x v="4"/>
    <d v="1899-12-30T20:10:00"/>
    <m/>
    <m/>
    <s v=""/>
    <x v="0"/>
    <n v="0"/>
    <s v="JBe "/>
    <m/>
    <x v="0"/>
  </r>
  <r>
    <n v="7660"/>
    <x v="1"/>
    <x v="29"/>
    <x v="4"/>
    <d v="1899-12-30T20:20:00"/>
    <m/>
    <m/>
    <s v=""/>
    <x v="0"/>
    <n v="29"/>
    <s v="JBe "/>
    <s v="Resident"/>
    <x v="1"/>
  </r>
  <r>
    <n v="7661"/>
    <x v="1"/>
    <x v="29"/>
    <x v="4"/>
    <d v="1899-12-30T20:30:00"/>
    <m/>
    <m/>
    <s v=""/>
    <x v="0"/>
    <n v="0"/>
    <s v="JBe "/>
    <m/>
    <x v="0"/>
  </r>
  <r>
    <n v="7662"/>
    <x v="1"/>
    <x v="29"/>
    <x v="4"/>
    <d v="1899-12-30T20:40:00"/>
    <m/>
    <m/>
    <s v=""/>
    <x v="0"/>
    <n v="0"/>
    <s v="JBe "/>
    <m/>
    <x v="0"/>
  </r>
  <r>
    <n v="7663"/>
    <x v="1"/>
    <x v="29"/>
    <x v="4"/>
    <d v="1899-12-30T20:50:00"/>
    <m/>
    <m/>
    <s v=""/>
    <x v="0"/>
    <n v="0"/>
    <s v="JBe "/>
    <m/>
    <x v="0"/>
  </r>
  <r>
    <n v="7664"/>
    <x v="1"/>
    <x v="29"/>
    <x v="5"/>
    <d v="1899-12-30T21:00:00"/>
    <m/>
    <m/>
    <s v=""/>
    <x v="0"/>
    <n v="0"/>
    <s v="JBe "/>
    <m/>
    <x v="0"/>
  </r>
  <r>
    <n v="7665"/>
    <x v="1"/>
    <x v="29"/>
    <x v="5"/>
    <d v="1899-12-30T21:10:00"/>
    <m/>
    <m/>
    <s v=""/>
    <x v="0"/>
    <n v="26"/>
    <s v="JBe "/>
    <s v="Resident"/>
    <x v="1"/>
  </r>
  <r>
    <n v="7666"/>
    <x v="1"/>
    <x v="29"/>
    <x v="5"/>
    <d v="1899-12-30T21:20:00"/>
    <m/>
    <m/>
    <s v=""/>
    <x v="0"/>
    <n v="0"/>
    <s v="JBe "/>
    <m/>
    <x v="0"/>
  </r>
  <r>
    <n v="7667"/>
    <x v="1"/>
    <x v="29"/>
    <x v="5"/>
    <d v="1899-12-30T21:30:00"/>
    <m/>
    <m/>
    <s v=""/>
    <x v="0"/>
    <n v="0"/>
    <s v="JBe "/>
    <m/>
    <x v="0"/>
  </r>
  <r>
    <n v="7668"/>
    <x v="1"/>
    <x v="29"/>
    <x v="5"/>
    <d v="1899-12-30T21:40:00"/>
    <m/>
    <m/>
    <s v=""/>
    <x v="0"/>
    <n v="0"/>
    <s v="JBe "/>
    <m/>
    <x v="0"/>
  </r>
  <r>
    <n v="7669"/>
    <x v="1"/>
    <x v="29"/>
    <x v="5"/>
    <d v="1899-12-30T21:50:00"/>
    <m/>
    <m/>
    <s v=""/>
    <x v="0"/>
    <n v="0"/>
    <s v="JBe "/>
    <m/>
    <x v="0"/>
  </r>
  <r>
    <n v="7670"/>
    <x v="1"/>
    <x v="29"/>
    <x v="6"/>
    <d v="1899-12-30T22:00:00"/>
    <m/>
    <m/>
    <s v=""/>
    <x v="0"/>
    <n v="0"/>
    <s v="JBe "/>
    <m/>
    <x v="0"/>
  </r>
  <r>
    <n v="7671"/>
    <x v="1"/>
    <x v="29"/>
    <x v="6"/>
    <d v="1899-12-30T22:10:00"/>
    <m/>
    <m/>
    <s v=""/>
    <x v="0"/>
    <n v="0"/>
    <s v="JBe "/>
    <m/>
    <x v="0"/>
  </r>
  <r>
    <n v="7672"/>
    <x v="1"/>
    <x v="29"/>
    <x v="6"/>
    <d v="1899-12-30T22:20:00"/>
    <m/>
    <m/>
    <s v=""/>
    <x v="0"/>
    <n v="0"/>
    <s v="JBe "/>
    <m/>
    <x v="0"/>
  </r>
  <r>
    <n v="7673"/>
    <x v="1"/>
    <x v="29"/>
    <x v="6"/>
    <d v="1899-12-30T22:30:00"/>
    <m/>
    <m/>
    <s v=""/>
    <x v="0"/>
    <n v="0"/>
    <s v="JBe "/>
    <m/>
    <x v="0"/>
  </r>
  <r>
    <n v="7674"/>
    <x v="1"/>
    <x v="29"/>
    <x v="6"/>
    <d v="1899-12-30T22:40:00"/>
    <m/>
    <m/>
    <s v=""/>
    <x v="0"/>
    <n v="0"/>
    <s v="JBe "/>
    <m/>
    <x v="0"/>
  </r>
  <r>
    <n v="7675"/>
    <x v="1"/>
    <x v="29"/>
    <x v="6"/>
    <d v="1899-12-30T22:50:00"/>
    <m/>
    <m/>
    <s v=""/>
    <x v="0"/>
    <n v="0"/>
    <s v="JBe "/>
    <m/>
    <x v="0"/>
  </r>
  <r>
    <n v="7676"/>
    <x v="1"/>
    <x v="29"/>
    <x v="7"/>
    <d v="1899-12-30T23:00:00"/>
    <m/>
    <m/>
    <s v=""/>
    <x v="0"/>
    <n v="26"/>
    <s v="JBe "/>
    <s v="Resident"/>
    <x v="1"/>
  </r>
  <r>
    <n v="7677"/>
    <x v="1"/>
    <x v="29"/>
    <x v="7"/>
    <d v="1899-12-30T23:10:00"/>
    <m/>
    <m/>
    <s v=""/>
    <x v="0"/>
    <n v="36"/>
    <s v="JBe "/>
    <s v="Resident"/>
    <x v="1"/>
  </r>
  <r>
    <n v="7678"/>
    <x v="1"/>
    <x v="29"/>
    <x v="7"/>
    <d v="1899-12-30T23:20:00"/>
    <m/>
    <m/>
    <s v=""/>
    <x v="0"/>
    <n v="0"/>
    <s v="JBe "/>
    <m/>
    <x v="0"/>
  </r>
  <r>
    <n v="7679"/>
    <x v="1"/>
    <x v="29"/>
    <x v="7"/>
    <d v="1899-12-30T23:30:00"/>
    <m/>
    <m/>
    <s v=""/>
    <x v="0"/>
    <n v="0"/>
    <s v="JBe "/>
    <m/>
    <x v="0"/>
  </r>
  <r>
    <n v="7680"/>
    <x v="1"/>
    <x v="29"/>
    <x v="7"/>
    <d v="1899-12-30T23:40:00"/>
    <m/>
    <m/>
    <s v=""/>
    <x v="0"/>
    <n v="0"/>
    <s v="JBe "/>
    <m/>
    <x v="0"/>
  </r>
  <r>
    <n v="7681"/>
    <x v="1"/>
    <x v="29"/>
    <x v="7"/>
    <d v="1899-12-30T23:50:00"/>
    <m/>
    <m/>
    <s v=""/>
    <x v="0"/>
    <n v="0"/>
    <s v="JBe "/>
    <m/>
    <x v="0"/>
  </r>
  <r>
    <n v="7682"/>
    <x v="1"/>
    <x v="30"/>
    <x v="8"/>
    <d v="1899-12-30T00:00:00"/>
    <m/>
    <m/>
    <s v=""/>
    <x v="0"/>
    <n v="0"/>
    <s v="LF"/>
    <m/>
    <x v="0"/>
  </r>
  <r>
    <n v="7683"/>
    <x v="1"/>
    <x v="30"/>
    <x v="8"/>
    <d v="1899-12-30T00:10:00"/>
    <m/>
    <m/>
    <s v=""/>
    <x v="0"/>
    <n v="0"/>
    <s v="LF"/>
    <m/>
    <x v="0"/>
  </r>
  <r>
    <n v="7684"/>
    <x v="1"/>
    <x v="30"/>
    <x v="8"/>
    <d v="1899-12-30T00:20:00"/>
    <m/>
    <m/>
    <s v=""/>
    <x v="0"/>
    <n v="0"/>
    <s v="LF"/>
    <m/>
    <x v="0"/>
  </r>
  <r>
    <n v="7685"/>
    <x v="1"/>
    <x v="30"/>
    <x v="8"/>
    <d v="1899-12-30T00:30:00"/>
    <m/>
    <m/>
    <s v=""/>
    <x v="0"/>
    <n v="0"/>
    <s v="LF"/>
    <m/>
    <x v="0"/>
  </r>
  <r>
    <n v="7686"/>
    <x v="1"/>
    <x v="30"/>
    <x v="8"/>
    <d v="1899-12-30T00:40:00"/>
    <m/>
    <m/>
    <s v=""/>
    <x v="0"/>
    <n v="0"/>
    <s v="LF"/>
    <m/>
    <x v="0"/>
  </r>
  <r>
    <n v="7687"/>
    <x v="1"/>
    <x v="30"/>
    <x v="8"/>
    <d v="1899-12-30T00:50:00"/>
    <m/>
    <m/>
    <s v=""/>
    <x v="0"/>
    <n v="0"/>
    <s v="LF"/>
    <m/>
    <x v="0"/>
  </r>
  <r>
    <n v="7688"/>
    <x v="1"/>
    <x v="30"/>
    <x v="9"/>
    <d v="1899-12-30T01:00:00"/>
    <m/>
    <m/>
    <s v=""/>
    <x v="0"/>
    <n v="0"/>
    <s v="LF"/>
    <m/>
    <x v="0"/>
  </r>
  <r>
    <n v="7689"/>
    <x v="1"/>
    <x v="30"/>
    <x v="9"/>
    <d v="1899-12-30T01:10:00"/>
    <m/>
    <m/>
    <s v=""/>
    <x v="0"/>
    <n v="0"/>
    <s v="LF"/>
    <m/>
    <x v="0"/>
  </r>
  <r>
    <n v="7690"/>
    <x v="1"/>
    <x v="30"/>
    <x v="9"/>
    <d v="1899-12-30T01:20:00"/>
    <m/>
    <m/>
    <s v=""/>
    <x v="0"/>
    <n v="0"/>
    <s v="LF"/>
    <m/>
    <x v="0"/>
  </r>
  <r>
    <n v="7691"/>
    <x v="1"/>
    <x v="30"/>
    <x v="9"/>
    <d v="1899-12-30T01:30:00"/>
    <m/>
    <m/>
    <s v=""/>
    <x v="0"/>
    <n v="0"/>
    <s v="LF"/>
    <m/>
    <x v="0"/>
  </r>
  <r>
    <n v="7692"/>
    <x v="1"/>
    <x v="30"/>
    <x v="9"/>
    <d v="1899-12-30T01:40:00"/>
    <m/>
    <m/>
    <s v=""/>
    <x v="0"/>
    <n v="0"/>
    <s v="LF"/>
    <m/>
    <x v="0"/>
  </r>
  <r>
    <n v="7693"/>
    <x v="1"/>
    <x v="30"/>
    <x v="9"/>
    <d v="1899-12-30T01:50:00"/>
    <m/>
    <m/>
    <s v=""/>
    <x v="0"/>
    <n v="0"/>
    <s v="LF"/>
    <m/>
    <x v="0"/>
  </r>
  <r>
    <n v="7694"/>
    <x v="1"/>
    <x v="30"/>
    <x v="10"/>
    <d v="1899-12-30T02:00:00"/>
    <m/>
    <m/>
    <s v=""/>
    <x v="0"/>
    <n v="32"/>
    <s v="LF"/>
    <s v="Resident"/>
    <x v="1"/>
  </r>
  <r>
    <n v="7695"/>
    <x v="1"/>
    <x v="30"/>
    <x v="10"/>
    <d v="1899-12-30T02:10:00"/>
    <m/>
    <m/>
    <s v=""/>
    <x v="0"/>
    <n v="31"/>
    <s v="LF"/>
    <s v="Resident"/>
    <x v="1"/>
  </r>
  <r>
    <n v="7696"/>
    <x v="1"/>
    <x v="30"/>
    <x v="10"/>
    <d v="1899-12-30T02:10:00"/>
    <m/>
    <m/>
    <s v=""/>
    <x v="0"/>
    <n v="24"/>
    <s v="LF"/>
    <s v="Resident"/>
    <x v="1"/>
  </r>
  <r>
    <n v="7697"/>
    <x v="1"/>
    <x v="30"/>
    <x v="10"/>
    <d v="1899-12-30T02:20:00"/>
    <m/>
    <m/>
    <s v=""/>
    <x v="0"/>
    <n v="0"/>
    <s v="LF"/>
    <m/>
    <x v="0"/>
  </r>
  <r>
    <n v="7698"/>
    <x v="1"/>
    <x v="30"/>
    <x v="10"/>
    <d v="1899-12-30T02:30:00"/>
    <m/>
    <m/>
    <s v=""/>
    <x v="0"/>
    <n v="0"/>
    <s v="LF"/>
    <m/>
    <x v="0"/>
  </r>
  <r>
    <n v="7699"/>
    <x v="1"/>
    <x v="30"/>
    <x v="10"/>
    <d v="1899-12-30T02:40:00"/>
    <m/>
    <m/>
    <s v=""/>
    <x v="0"/>
    <n v="28"/>
    <s v="LF"/>
    <s v="Resident"/>
    <x v="1"/>
  </r>
  <r>
    <n v="7700"/>
    <x v="1"/>
    <x v="30"/>
    <x v="10"/>
    <d v="1899-12-30T02:50:00"/>
    <m/>
    <m/>
    <s v=""/>
    <x v="0"/>
    <n v="27"/>
    <s v="LF"/>
    <s v="Resident"/>
    <x v="1"/>
  </r>
  <r>
    <n v="7701"/>
    <x v="1"/>
    <x v="30"/>
    <x v="11"/>
    <d v="1899-12-30T03:00:00"/>
    <m/>
    <m/>
    <s v=""/>
    <x v="0"/>
    <n v="0"/>
    <s v="LF"/>
    <m/>
    <x v="0"/>
  </r>
  <r>
    <n v="7702"/>
    <x v="1"/>
    <x v="30"/>
    <x v="11"/>
    <d v="1899-12-30T03:10:00"/>
    <m/>
    <m/>
    <s v=""/>
    <x v="0"/>
    <n v="24"/>
    <s v="LF"/>
    <s v="Resident"/>
    <x v="1"/>
  </r>
  <r>
    <n v="7703"/>
    <x v="1"/>
    <x v="30"/>
    <x v="11"/>
    <d v="1899-12-30T03:20:00"/>
    <m/>
    <m/>
    <s v=""/>
    <x v="0"/>
    <n v="26"/>
    <s v="LF"/>
    <s v="Resident"/>
    <x v="1"/>
  </r>
  <r>
    <n v="7704"/>
    <x v="1"/>
    <x v="30"/>
    <x v="11"/>
    <d v="1899-12-30T03:20:00"/>
    <m/>
    <m/>
    <s v=""/>
    <x v="0"/>
    <n v="27"/>
    <s v="LF"/>
    <s v="Resident"/>
    <x v="1"/>
  </r>
  <r>
    <n v="7705"/>
    <x v="1"/>
    <x v="30"/>
    <x v="11"/>
    <d v="1899-12-30T03:30:00"/>
    <m/>
    <m/>
    <s v=""/>
    <x v="0"/>
    <n v="0"/>
    <s v="LF"/>
    <m/>
    <x v="0"/>
  </r>
  <r>
    <n v="7706"/>
    <x v="1"/>
    <x v="30"/>
    <x v="11"/>
    <d v="1899-12-30T03:40:00"/>
    <m/>
    <m/>
    <s v=""/>
    <x v="0"/>
    <n v="0"/>
    <s v="LF"/>
    <m/>
    <x v="0"/>
  </r>
  <r>
    <n v="7707"/>
    <x v="1"/>
    <x v="30"/>
    <x v="11"/>
    <d v="1899-12-30T03:50:00"/>
    <m/>
    <m/>
    <s v=""/>
    <x v="0"/>
    <n v="0"/>
    <s v="LF"/>
    <m/>
    <x v="0"/>
  </r>
  <r>
    <n v="7708"/>
    <x v="1"/>
    <x v="30"/>
    <x v="12"/>
    <d v="1899-12-30T04:00:00"/>
    <m/>
    <m/>
    <s v=""/>
    <x v="0"/>
    <n v="0"/>
    <s v="LF"/>
    <m/>
    <x v="0"/>
  </r>
  <r>
    <n v="7709"/>
    <x v="1"/>
    <x v="30"/>
    <x v="12"/>
    <d v="1899-12-30T04:10:00"/>
    <m/>
    <m/>
    <s v=""/>
    <x v="0"/>
    <n v="27"/>
    <s v="LF"/>
    <s v="Resident"/>
    <x v="1"/>
  </r>
  <r>
    <n v="7710"/>
    <x v="1"/>
    <x v="30"/>
    <x v="12"/>
    <d v="1899-12-30T04:20:00"/>
    <m/>
    <m/>
    <s v=""/>
    <x v="0"/>
    <n v="0"/>
    <s v="LF"/>
    <m/>
    <x v="0"/>
  </r>
  <r>
    <n v="7711"/>
    <x v="1"/>
    <x v="30"/>
    <x v="12"/>
    <d v="1899-12-30T04:30:00"/>
    <m/>
    <m/>
    <s v=""/>
    <x v="0"/>
    <n v="0"/>
    <s v="LF"/>
    <m/>
    <x v="0"/>
  </r>
  <r>
    <n v="7712"/>
    <x v="1"/>
    <x v="30"/>
    <x v="12"/>
    <d v="1899-12-30T04:40:00"/>
    <m/>
    <m/>
    <s v=""/>
    <x v="0"/>
    <n v="0"/>
    <s v="LF"/>
    <m/>
    <x v="0"/>
  </r>
  <r>
    <n v="7713"/>
    <x v="1"/>
    <x v="30"/>
    <x v="12"/>
    <d v="1899-12-30T04:50:00"/>
    <m/>
    <m/>
    <s v=""/>
    <x v="0"/>
    <n v="0"/>
    <s v="LF"/>
    <m/>
    <x v="0"/>
  </r>
  <r>
    <n v="7714"/>
    <x v="1"/>
    <x v="30"/>
    <x v="13"/>
    <d v="1899-12-30T05:00:00"/>
    <m/>
    <m/>
    <s v=""/>
    <x v="0"/>
    <n v="0"/>
    <s v="LF"/>
    <m/>
    <x v="0"/>
  </r>
  <r>
    <n v="7715"/>
    <x v="1"/>
    <x v="30"/>
    <x v="13"/>
    <d v="1899-12-30T05:10:00"/>
    <m/>
    <m/>
    <s v=""/>
    <x v="0"/>
    <n v="0"/>
    <s v="LF"/>
    <m/>
    <x v="0"/>
  </r>
  <r>
    <n v="7716"/>
    <x v="1"/>
    <x v="30"/>
    <x v="13"/>
    <d v="1899-12-30T05:20:00"/>
    <m/>
    <m/>
    <s v=""/>
    <x v="0"/>
    <n v="0"/>
    <s v="LF"/>
    <m/>
    <x v="0"/>
  </r>
  <r>
    <n v="7717"/>
    <x v="1"/>
    <x v="30"/>
    <x v="13"/>
    <d v="1899-12-30T05:30:00"/>
    <m/>
    <m/>
    <s v=""/>
    <x v="0"/>
    <n v="0"/>
    <s v="LF"/>
    <m/>
    <x v="0"/>
  </r>
  <r>
    <n v="7718"/>
    <x v="1"/>
    <x v="30"/>
    <x v="13"/>
    <d v="1899-12-30T05:40:00"/>
    <m/>
    <m/>
    <s v=""/>
    <x v="0"/>
    <n v="0"/>
    <s v="LF"/>
    <m/>
    <x v="0"/>
  </r>
  <r>
    <n v="7719"/>
    <x v="1"/>
    <x v="30"/>
    <x v="13"/>
    <d v="1899-12-30T05:50:00"/>
    <m/>
    <m/>
    <s v=""/>
    <x v="0"/>
    <n v="0"/>
    <s v="LF"/>
    <m/>
    <x v="0"/>
  </r>
  <r>
    <n v="7720"/>
    <x v="1"/>
    <x v="30"/>
    <x v="14"/>
    <d v="1899-12-30T06:00:00"/>
    <m/>
    <m/>
    <s v=""/>
    <x v="0"/>
    <n v="0"/>
    <s v="LF"/>
    <m/>
    <x v="0"/>
  </r>
  <r>
    <n v="7721"/>
    <x v="1"/>
    <x v="30"/>
    <x v="14"/>
    <d v="1899-12-30T06:10:00"/>
    <m/>
    <m/>
    <s v=""/>
    <x v="0"/>
    <n v="0"/>
    <s v="LF"/>
    <m/>
    <x v="0"/>
  </r>
  <r>
    <n v="7722"/>
    <x v="1"/>
    <x v="30"/>
    <x v="14"/>
    <d v="1899-12-30T06:20:00"/>
    <m/>
    <m/>
    <s v=""/>
    <x v="0"/>
    <n v="0"/>
    <s v="LF"/>
    <m/>
    <x v="0"/>
  </r>
  <r>
    <n v="7723"/>
    <x v="1"/>
    <x v="30"/>
    <x v="14"/>
    <d v="1899-12-30T06:30:00"/>
    <m/>
    <m/>
    <s v=""/>
    <x v="0"/>
    <n v="0"/>
    <s v="LF"/>
    <m/>
    <x v="0"/>
  </r>
  <r>
    <n v="7724"/>
    <x v="1"/>
    <x v="30"/>
    <x v="14"/>
    <d v="1899-12-30T06:40:00"/>
    <m/>
    <m/>
    <s v=""/>
    <x v="0"/>
    <n v="0"/>
    <s v="LF"/>
    <m/>
    <x v="0"/>
  </r>
  <r>
    <n v="7725"/>
    <x v="1"/>
    <x v="30"/>
    <x v="14"/>
    <d v="1899-12-30T06:50:00"/>
    <m/>
    <m/>
    <s v=""/>
    <x v="0"/>
    <n v="0"/>
    <s v="LF"/>
    <m/>
    <x v="0"/>
  </r>
  <r>
    <n v="7726"/>
    <x v="1"/>
    <x v="30"/>
    <x v="15"/>
    <d v="1899-12-30T07:00:00"/>
    <m/>
    <m/>
    <s v=""/>
    <x v="0"/>
    <n v="42"/>
    <s v="LF"/>
    <s v="Resident"/>
    <x v="2"/>
  </r>
  <r>
    <n v="7727"/>
    <x v="1"/>
    <x v="30"/>
    <x v="15"/>
    <d v="1899-12-30T07:10:00"/>
    <m/>
    <m/>
    <s v=""/>
    <x v="0"/>
    <n v="0"/>
    <s v="LF"/>
    <m/>
    <x v="0"/>
  </r>
  <r>
    <n v="7728"/>
    <x v="1"/>
    <x v="30"/>
    <x v="15"/>
    <d v="1899-12-30T07:20:00"/>
    <m/>
    <m/>
    <s v=""/>
    <x v="0"/>
    <n v="0"/>
    <s v="LF"/>
    <m/>
    <x v="0"/>
  </r>
  <r>
    <n v="7729"/>
    <x v="1"/>
    <x v="30"/>
    <x v="15"/>
    <d v="1899-12-30T07:30:00"/>
    <m/>
    <m/>
    <s v=""/>
    <x v="0"/>
    <n v="0"/>
    <s v="LF"/>
    <m/>
    <x v="0"/>
  </r>
  <r>
    <n v="7730"/>
    <x v="1"/>
    <x v="30"/>
    <x v="15"/>
    <d v="1899-12-30T07:40:00"/>
    <m/>
    <m/>
    <s v=""/>
    <x v="0"/>
    <n v="0"/>
    <s v="LF"/>
    <m/>
    <x v="0"/>
  </r>
  <r>
    <n v="7731"/>
    <x v="1"/>
    <x v="30"/>
    <x v="15"/>
    <d v="1899-12-30T07:50:00"/>
    <m/>
    <m/>
    <s v=""/>
    <x v="0"/>
    <n v="0"/>
    <s v="LF"/>
    <m/>
    <x v="0"/>
  </r>
  <r>
    <n v="7732"/>
    <x v="1"/>
    <x v="30"/>
    <x v="16"/>
    <d v="1899-12-30T08:00:00"/>
    <m/>
    <m/>
    <s v=""/>
    <x v="0"/>
    <n v="0"/>
    <s v="LF"/>
    <m/>
    <x v="0"/>
  </r>
  <r>
    <n v="7733"/>
    <x v="1"/>
    <x v="30"/>
    <x v="16"/>
    <d v="1899-12-30T08:10:00"/>
    <m/>
    <m/>
    <s v=""/>
    <x v="0"/>
    <n v="0"/>
    <s v="LF"/>
    <m/>
    <x v="0"/>
  </r>
  <r>
    <n v="7734"/>
    <x v="1"/>
    <x v="30"/>
    <x v="16"/>
    <d v="1899-12-30T08:20:00"/>
    <m/>
    <m/>
    <s v=""/>
    <x v="0"/>
    <n v="0"/>
    <s v="LF"/>
    <m/>
    <x v="0"/>
  </r>
  <r>
    <n v="7735"/>
    <x v="1"/>
    <x v="30"/>
    <x v="16"/>
    <d v="1899-12-30T08:30:00"/>
    <n v="3.28"/>
    <n v="2.33"/>
    <n v="2.8"/>
    <x v="2"/>
    <n v="63"/>
    <s v="LF"/>
    <s v="F2219 Not able to measure full length. Never completely in FOV."/>
    <x v="4"/>
  </r>
  <r>
    <n v="7736"/>
    <x v="1"/>
    <x v="30"/>
    <x v="16"/>
    <d v="1899-12-30T08:40:00"/>
    <m/>
    <m/>
    <s v=""/>
    <x v="0"/>
    <n v="0"/>
    <s v="LF"/>
    <m/>
    <x v="0"/>
  </r>
  <r>
    <n v="7737"/>
    <x v="1"/>
    <x v="30"/>
    <x v="16"/>
    <d v="1899-12-30T08:50:00"/>
    <m/>
    <m/>
    <s v=""/>
    <x v="0"/>
    <n v="0"/>
    <s v="LF"/>
    <m/>
    <x v="0"/>
  </r>
  <r>
    <n v="7738"/>
    <x v="1"/>
    <x v="30"/>
    <x v="17"/>
    <d v="1899-12-30T09:00:00"/>
    <m/>
    <m/>
    <s v=""/>
    <x v="0"/>
    <n v="30"/>
    <s v="LF"/>
    <s v="Resident"/>
    <x v="1"/>
  </r>
  <r>
    <n v="7739"/>
    <x v="1"/>
    <x v="30"/>
    <x v="17"/>
    <d v="1899-12-30T09:00:00"/>
    <m/>
    <m/>
    <s v=""/>
    <x v="0"/>
    <n v="14"/>
    <s v="LF"/>
    <s v="Resident"/>
    <x v="1"/>
  </r>
  <r>
    <n v="7740"/>
    <x v="1"/>
    <x v="30"/>
    <x v="17"/>
    <d v="1899-12-30T09:10:00"/>
    <m/>
    <m/>
    <s v=""/>
    <x v="0"/>
    <n v="0"/>
    <s v="LF"/>
    <m/>
    <x v="0"/>
  </r>
  <r>
    <n v="7741"/>
    <x v="1"/>
    <x v="30"/>
    <x v="17"/>
    <d v="1899-12-30T09:20:00"/>
    <m/>
    <m/>
    <s v=""/>
    <x v="0"/>
    <n v="0"/>
    <s v="LF"/>
    <m/>
    <x v="0"/>
  </r>
  <r>
    <n v="7742"/>
    <x v="1"/>
    <x v="30"/>
    <x v="17"/>
    <d v="1899-12-30T09:30:00"/>
    <m/>
    <m/>
    <s v=""/>
    <x v="0"/>
    <n v="0"/>
    <s v="LF"/>
    <s v="End of File 09:36:05"/>
    <x v="0"/>
  </r>
  <r>
    <n v="7743"/>
    <x v="1"/>
    <x v="30"/>
    <x v="17"/>
    <d v="1899-12-30T09:36:31"/>
    <m/>
    <m/>
    <s v=""/>
    <x v="0"/>
    <n v="0"/>
    <s v="JBe "/>
    <m/>
    <x v="0"/>
  </r>
  <r>
    <n v="7744"/>
    <x v="1"/>
    <x v="30"/>
    <x v="17"/>
    <d v="1899-12-30T09:40:00"/>
    <m/>
    <m/>
    <s v=""/>
    <x v="0"/>
    <n v="0"/>
    <s v="JBe "/>
    <m/>
    <x v="0"/>
  </r>
  <r>
    <n v="7745"/>
    <x v="1"/>
    <x v="30"/>
    <x v="17"/>
    <d v="1899-12-30T09:50:00"/>
    <m/>
    <m/>
    <s v=""/>
    <x v="0"/>
    <n v="0"/>
    <s v="JBe "/>
    <m/>
    <x v="0"/>
  </r>
  <r>
    <n v="7746"/>
    <x v="1"/>
    <x v="30"/>
    <x v="18"/>
    <d v="1899-12-30T10:00:00"/>
    <m/>
    <m/>
    <s v=""/>
    <x v="0"/>
    <n v="0"/>
    <s v="JBe "/>
    <m/>
    <x v="0"/>
  </r>
  <r>
    <n v="7747"/>
    <x v="1"/>
    <x v="30"/>
    <x v="18"/>
    <d v="1899-12-30T10:10:00"/>
    <m/>
    <m/>
    <s v=""/>
    <x v="0"/>
    <n v="0"/>
    <s v="JBe "/>
    <m/>
    <x v="0"/>
  </r>
  <r>
    <n v="7748"/>
    <x v="1"/>
    <x v="30"/>
    <x v="18"/>
    <d v="1899-12-30T10:20:00"/>
    <m/>
    <m/>
    <s v=""/>
    <x v="0"/>
    <n v="0"/>
    <s v="JBe "/>
    <m/>
    <x v="0"/>
  </r>
  <r>
    <n v="7749"/>
    <x v="1"/>
    <x v="30"/>
    <x v="18"/>
    <d v="1899-12-30T10:30:00"/>
    <m/>
    <m/>
    <s v=""/>
    <x v="0"/>
    <n v="32"/>
    <s v="JBe "/>
    <s v="Resident"/>
    <x v="1"/>
  </r>
  <r>
    <n v="7750"/>
    <x v="1"/>
    <x v="30"/>
    <x v="18"/>
    <d v="1899-12-30T10:40:00"/>
    <m/>
    <m/>
    <s v=""/>
    <x v="0"/>
    <n v="0"/>
    <s v="JBe "/>
    <m/>
    <x v="0"/>
  </r>
  <r>
    <n v="7751"/>
    <x v="1"/>
    <x v="30"/>
    <x v="18"/>
    <d v="1899-12-30T10:50:00"/>
    <m/>
    <m/>
    <s v=""/>
    <x v="0"/>
    <n v="0"/>
    <s v="JBe "/>
    <m/>
    <x v="0"/>
  </r>
  <r>
    <n v="7752"/>
    <x v="1"/>
    <x v="30"/>
    <x v="19"/>
    <d v="1899-12-30T11:00:00"/>
    <m/>
    <m/>
    <s v=""/>
    <x v="0"/>
    <n v="0"/>
    <s v="JBe "/>
    <m/>
    <x v="0"/>
  </r>
  <r>
    <n v="7753"/>
    <x v="1"/>
    <x v="30"/>
    <x v="19"/>
    <d v="1899-12-30T11:10:00"/>
    <m/>
    <m/>
    <s v=""/>
    <x v="0"/>
    <n v="0"/>
    <s v="JBe "/>
    <m/>
    <x v="0"/>
  </r>
  <r>
    <n v="7754"/>
    <x v="1"/>
    <x v="30"/>
    <x v="19"/>
    <d v="1899-12-30T11:20:00"/>
    <m/>
    <m/>
    <s v=""/>
    <x v="0"/>
    <n v="0"/>
    <s v="JBe "/>
    <m/>
    <x v="0"/>
  </r>
  <r>
    <n v="7755"/>
    <x v="1"/>
    <x v="30"/>
    <x v="19"/>
    <d v="1899-12-30T11:30:00"/>
    <m/>
    <m/>
    <s v=""/>
    <x v="0"/>
    <n v="0"/>
    <s v="JBe "/>
    <m/>
    <x v="0"/>
  </r>
  <r>
    <n v="7756"/>
    <x v="1"/>
    <x v="30"/>
    <x v="19"/>
    <d v="1899-12-30T11:40:00"/>
    <m/>
    <m/>
    <s v=""/>
    <x v="0"/>
    <n v="0"/>
    <s v="JBe "/>
    <m/>
    <x v="0"/>
  </r>
  <r>
    <n v="7757"/>
    <x v="1"/>
    <x v="30"/>
    <x v="19"/>
    <d v="1899-12-30T11:50:00"/>
    <m/>
    <m/>
    <s v=""/>
    <x v="0"/>
    <n v="0"/>
    <s v="JBe "/>
    <m/>
    <x v="0"/>
  </r>
  <r>
    <n v="7758"/>
    <x v="1"/>
    <x v="30"/>
    <x v="20"/>
    <d v="1899-12-30T12:00:00"/>
    <m/>
    <m/>
    <s v=""/>
    <x v="0"/>
    <n v="0"/>
    <s v="JBe "/>
    <m/>
    <x v="0"/>
  </r>
  <r>
    <n v="7759"/>
    <x v="1"/>
    <x v="30"/>
    <x v="20"/>
    <d v="1899-12-30T12:10:00"/>
    <m/>
    <m/>
    <s v=""/>
    <x v="0"/>
    <n v="0"/>
    <s v="JBe "/>
    <m/>
    <x v="0"/>
  </r>
  <r>
    <n v="7760"/>
    <x v="1"/>
    <x v="30"/>
    <x v="20"/>
    <d v="1899-12-30T12:20:00"/>
    <m/>
    <m/>
    <s v=""/>
    <x v="0"/>
    <n v="0"/>
    <s v="JBe "/>
    <m/>
    <x v="0"/>
  </r>
  <r>
    <n v="7761"/>
    <x v="1"/>
    <x v="30"/>
    <x v="20"/>
    <d v="1899-12-30T12:31:17"/>
    <m/>
    <m/>
    <s v=""/>
    <x v="0"/>
    <n v="0"/>
    <s v="JBe "/>
    <m/>
    <x v="0"/>
  </r>
  <r>
    <n v="7762"/>
    <x v="1"/>
    <x v="30"/>
    <x v="20"/>
    <d v="1899-12-30T12:40:00"/>
    <m/>
    <m/>
    <s v=""/>
    <x v="0"/>
    <n v="0"/>
    <s v="JBe "/>
    <m/>
    <x v="0"/>
  </r>
  <r>
    <n v="7763"/>
    <x v="1"/>
    <x v="30"/>
    <x v="20"/>
    <d v="1899-12-30T12:50:00"/>
    <m/>
    <m/>
    <s v=""/>
    <x v="0"/>
    <n v="26"/>
    <s v="JBe "/>
    <s v="Resident"/>
    <x v="1"/>
  </r>
  <r>
    <n v="7764"/>
    <x v="1"/>
    <x v="30"/>
    <x v="21"/>
    <d v="1899-12-30T13:00:00"/>
    <m/>
    <m/>
    <s v=""/>
    <x v="0"/>
    <n v="0"/>
    <s v="JBe "/>
    <m/>
    <x v="0"/>
  </r>
  <r>
    <n v="7765"/>
    <x v="1"/>
    <x v="30"/>
    <x v="21"/>
    <d v="1899-12-30T13:10:00"/>
    <m/>
    <m/>
    <s v=""/>
    <x v="0"/>
    <n v="0"/>
    <s v="JBe "/>
    <m/>
    <x v="0"/>
  </r>
  <r>
    <n v="7766"/>
    <x v="1"/>
    <x v="30"/>
    <x v="21"/>
    <d v="1899-12-30T13:20:00"/>
    <m/>
    <m/>
    <s v=""/>
    <x v="0"/>
    <n v="0"/>
    <s v="JBe "/>
    <m/>
    <x v="0"/>
  </r>
  <r>
    <n v="7767"/>
    <x v="1"/>
    <x v="30"/>
    <x v="21"/>
    <d v="1899-12-30T13:30:00"/>
    <m/>
    <m/>
    <s v=""/>
    <x v="0"/>
    <n v="0"/>
    <s v="JBe "/>
    <m/>
    <x v="0"/>
  </r>
  <r>
    <n v="7768"/>
    <x v="1"/>
    <x v="30"/>
    <x v="21"/>
    <d v="1899-12-30T13:40:00"/>
    <m/>
    <m/>
    <s v=""/>
    <x v="0"/>
    <n v="0"/>
    <s v="JBe "/>
    <m/>
    <x v="0"/>
  </r>
  <r>
    <n v="7769"/>
    <x v="1"/>
    <x v="30"/>
    <x v="21"/>
    <d v="1899-12-30T13:50:00"/>
    <m/>
    <m/>
    <s v=""/>
    <x v="0"/>
    <n v="0"/>
    <s v="JBe "/>
    <m/>
    <x v="0"/>
  </r>
  <r>
    <n v="7770"/>
    <x v="1"/>
    <x v="30"/>
    <x v="22"/>
    <d v="1899-12-30T14:00:00"/>
    <m/>
    <m/>
    <s v=""/>
    <x v="0"/>
    <n v="0"/>
    <s v="JBe "/>
    <m/>
    <x v="0"/>
  </r>
  <r>
    <n v="7771"/>
    <x v="1"/>
    <x v="30"/>
    <x v="22"/>
    <d v="1899-12-30T14:10:00"/>
    <m/>
    <m/>
    <s v=""/>
    <x v="0"/>
    <n v="0"/>
    <s v="JBe "/>
    <m/>
    <x v="0"/>
  </r>
  <r>
    <n v="7772"/>
    <x v="1"/>
    <x v="30"/>
    <x v="22"/>
    <d v="1899-12-30T14:20:00"/>
    <m/>
    <m/>
    <s v=""/>
    <x v="0"/>
    <n v="0"/>
    <s v="JBe "/>
    <m/>
    <x v="0"/>
  </r>
  <r>
    <n v="7773"/>
    <x v="1"/>
    <x v="30"/>
    <x v="22"/>
    <d v="1899-12-30T14:30:00"/>
    <m/>
    <m/>
    <s v=""/>
    <x v="0"/>
    <n v="0"/>
    <s v="JBe "/>
    <m/>
    <x v="0"/>
  </r>
  <r>
    <n v="7774"/>
    <x v="1"/>
    <x v="30"/>
    <x v="22"/>
    <d v="1899-12-30T14:40:00"/>
    <m/>
    <m/>
    <s v=""/>
    <x v="0"/>
    <n v="35"/>
    <s v="JBe "/>
    <s v="Resident"/>
    <x v="1"/>
  </r>
  <r>
    <n v="7775"/>
    <x v="1"/>
    <x v="30"/>
    <x v="22"/>
    <d v="1899-12-30T14:50:00"/>
    <m/>
    <m/>
    <s v=""/>
    <x v="0"/>
    <n v="0"/>
    <s v="JBe "/>
    <m/>
    <x v="0"/>
  </r>
  <r>
    <n v="7776"/>
    <x v="1"/>
    <x v="30"/>
    <x v="23"/>
    <d v="1899-12-30T15:00:00"/>
    <m/>
    <m/>
    <s v=""/>
    <x v="0"/>
    <n v="0"/>
    <s v="JBe "/>
    <m/>
    <x v="0"/>
  </r>
  <r>
    <n v="7777"/>
    <x v="1"/>
    <x v="30"/>
    <x v="23"/>
    <d v="1899-12-30T15:10:00"/>
    <m/>
    <m/>
    <s v=""/>
    <x v="0"/>
    <n v="0"/>
    <s v="JBe "/>
    <m/>
    <x v="0"/>
  </r>
  <r>
    <n v="7778"/>
    <x v="1"/>
    <x v="30"/>
    <x v="23"/>
    <d v="1899-12-30T15:20:00"/>
    <m/>
    <m/>
    <s v=""/>
    <x v="0"/>
    <n v="0"/>
    <s v="JBe "/>
    <m/>
    <x v="0"/>
  </r>
  <r>
    <n v="7779"/>
    <x v="1"/>
    <x v="30"/>
    <x v="23"/>
    <d v="1899-12-30T15:30:00"/>
    <m/>
    <m/>
    <s v=""/>
    <x v="0"/>
    <n v="0"/>
    <s v="JBe "/>
    <m/>
    <x v="0"/>
  </r>
  <r>
    <n v="7780"/>
    <x v="1"/>
    <x v="30"/>
    <x v="23"/>
    <d v="1899-12-30T15:40:00"/>
    <m/>
    <m/>
    <s v=""/>
    <x v="0"/>
    <n v="0"/>
    <s v="JBe "/>
    <m/>
    <x v="0"/>
  </r>
  <r>
    <n v="7781"/>
    <x v="1"/>
    <x v="30"/>
    <x v="23"/>
    <d v="1899-12-30T15:50:00"/>
    <m/>
    <m/>
    <s v=""/>
    <x v="0"/>
    <n v="0"/>
    <s v="JBe "/>
    <m/>
    <x v="0"/>
  </r>
  <r>
    <n v="7782"/>
    <x v="1"/>
    <x v="30"/>
    <x v="0"/>
    <d v="1899-12-30T16:00:00"/>
    <m/>
    <m/>
    <s v=""/>
    <x v="0"/>
    <n v="0"/>
    <s v="JBe "/>
    <m/>
    <x v="0"/>
  </r>
  <r>
    <n v="7783"/>
    <x v="1"/>
    <x v="30"/>
    <x v="0"/>
    <d v="1899-12-30T16:10:00"/>
    <m/>
    <m/>
    <s v=""/>
    <x v="0"/>
    <n v="0"/>
    <s v="JBe "/>
    <m/>
    <x v="0"/>
  </r>
  <r>
    <n v="7784"/>
    <x v="1"/>
    <x v="30"/>
    <x v="0"/>
    <d v="1899-12-30T16:24:46"/>
    <m/>
    <m/>
    <s v=""/>
    <x v="0"/>
    <n v="0"/>
    <s v="JBe "/>
    <m/>
    <x v="0"/>
  </r>
  <r>
    <n v="7785"/>
    <x v="1"/>
    <x v="30"/>
    <x v="0"/>
    <d v="1899-12-30T16:34:16"/>
    <m/>
    <m/>
    <s v=""/>
    <x v="0"/>
    <n v="0"/>
    <s v="JBe "/>
    <m/>
    <x v="0"/>
  </r>
  <r>
    <n v="7786"/>
    <x v="1"/>
    <x v="30"/>
    <x v="0"/>
    <d v="1899-12-30T16:40:00"/>
    <m/>
    <m/>
    <s v=""/>
    <x v="0"/>
    <n v="0"/>
    <s v="JBe "/>
    <m/>
    <x v="0"/>
  </r>
  <r>
    <n v="7787"/>
    <x v="1"/>
    <x v="30"/>
    <x v="0"/>
    <d v="1899-12-30T16:50:00"/>
    <m/>
    <m/>
    <s v=""/>
    <x v="0"/>
    <n v="0"/>
    <s v="JBe "/>
    <m/>
    <x v="0"/>
  </r>
  <r>
    <n v="7788"/>
    <x v="1"/>
    <x v="30"/>
    <x v="1"/>
    <d v="1899-12-30T17:00:00"/>
    <m/>
    <m/>
    <s v=""/>
    <x v="0"/>
    <n v="0"/>
    <s v="JBe "/>
    <m/>
    <x v="0"/>
  </r>
  <r>
    <n v="7789"/>
    <x v="1"/>
    <x v="30"/>
    <x v="1"/>
    <d v="1899-12-30T17:10:00"/>
    <m/>
    <m/>
    <s v=""/>
    <x v="0"/>
    <n v="0"/>
    <s v="JBe "/>
    <m/>
    <x v="0"/>
  </r>
  <r>
    <n v="7790"/>
    <x v="1"/>
    <x v="30"/>
    <x v="1"/>
    <d v="1899-12-30T17:20:00"/>
    <m/>
    <m/>
    <s v=""/>
    <x v="0"/>
    <n v="0"/>
    <s v="JBe "/>
    <m/>
    <x v="0"/>
  </r>
  <r>
    <n v="7791"/>
    <x v="1"/>
    <x v="30"/>
    <x v="1"/>
    <d v="1899-12-30T17:30:00"/>
    <m/>
    <m/>
    <s v=""/>
    <x v="0"/>
    <n v="0"/>
    <s v="JBe "/>
    <m/>
    <x v="0"/>
  </r>
  <r>
    <n v="7792"/>
    <x v="1"/>
    <x v="30"/>
    <x v="1"/>
    <d v="1899-12-30T17:40:00"/>
    <m/>
    <m/>
    <s v=""/>
    <x v="0"/>
    <n v="26"/>
    <s v="JBe "/>
    <s v="Resident"/>
    <x v="1"/>
  </r>
  <r>
    <n v="7793"/>
    <x v="1"/>
    <x v="30"/>
    <x v="1"/>
    <d v="1899-12-30T17:50:00"/>
    <m/>
    <m/>
    <s v=""/>
    <x v="0"/>
    <n v="0"/>
    <s v="JBe "/>
    <m/>
    <x v="0"/>
  </r>
  <r>
    <n v="7794"/>
    <x v="1"/>
    <x v="30"/>
    <x v="2"/>
    <d v="1899-12-30T18:00:00"/>
    <m/>
    <m/>
    <s v=""/>
    <x v="0"/>
    <n v="0"/>
    <s v="JBe "/>
    <m/>
    <x v="0"/>
  </r>
  <r>
    <n v="7795"/>
    <x v="1"/>
    <x v="30"/>
    <x v="2"/>
    <d v="1899-12-30T18:10:00"/>
    <m/>
    <m/>
    <s v=""/>
    <x v="0"/>
    <n v="0"/>
    <s v="JBe "/>
    <m/>
    <x v="0"/>
  </r>
  <r>
    <n v="7796"/>
    <x v="1"/>
    <x v="30"/>
    <x v="2"/>
    <d v="1899-12-30T18:20:00"/>
    <m/>
    <m/>
    <s v=""/>
    <x v="0"/>
    <n v="0"/>
    <s v="JBe "/>
    <m/>
    <x v="0"/>
  </r>
  <r>
    <n v="7797"/>
    <x v="1"/>
    <x v="30"/>
    <x v="2"/>
    <d v="1899-12-30T18:30:00"/>
    <m/>
    <m/>
    <s v=""/>
    <x v="0"/>
    <n v="0"/>
    <s v="JBe "/>
    <m/>
    <x v="0"/>
  </r>
  <r>
    <n v="7798"/>
    <x v="1"/>
    <x v="30"/>
    <x v="2"/>
    <d v="1899-12-30T18:40:00"/>
    <m/>
    <m/>
    <s v=""/>
    <x v="0"/>
    <n v="0"/>
    <s v="JBe "/>
    <m/>
    <x v="0"/>
  </r>
  <r>
    <n v="7799"/>
    <x v="1"/>
    <x v="30"/>
    <x v="2"/>
    <d v="1899-12-30T18:50:00"/>
    <m/>
    <m/>
    <s v=""/>
    <x v="0"/>
    <n v="0"/>
    <s v="JBe "/>
    <m/>
    <x v="0"/>
  </r>
  <r>
    <n v="7800"/>
    <x v="1"/>
    <x v="30"/>
    <x v="3"/>
    <d v="1899-12-30T19:00:00"/>
    <m/>
    <m/>
    <s v=""/>
    <x v="0"/>
    <n v="0"/>
    <s v="JBe "/>
    <m/>
    <x v="0"/>
  </r>
  <r>
    <n v="7801"/>
    <x v="1"/>
    <x v="30"/>
    <x v="3"/>
    <d v="1899-12-30T19:10:00"/>
    <m/>
    <m/>
    <s v=""/>
    <x v="0"/>
    <n v="0"/>
    <s v="JBe "/>
    <m/>
    <x v="0"/>
  </r>
  <r>
    <n v="7802"/>
    <x v="1"/>
    <x v="30"/>
    <x v="3"/>
    <d v="1899-12-30T19:20:00"/>
    <m/>
    <m/>
    <s v=""/>
    <x v="0"/>
    <n v="0"/>
    <s v="JBe "/>
    <m/>
    <x v="0"/>
  </r>
  <r>
    <n v="7803"/>
    <x v="1"/>
    <x v="30"/>
    <x v="3"/>
    <d v="1899-12-30T19:30:00"/>
    <m/>
    <m/>
    <s v=""/>
    <x v="0"/>
    <n v="0"/>
    <s v="JBe "/>
    <m/>
    <x v="0"/>
  </r>
  <r>
    <n v="7804"/>
    <x v="1"/>
    <x v="30"/>
    <x v="3"/>
    <d v="1899-12-30T19:40:00"/>
    <m/>
    <m/>
    <s v=""/>
    <x v="0"/>
    <n v="0"/>
    <s v="JBe "/>
    <m/>
    <x v="0"/>
  </r>
  <r>
    <n v="7805"/>
    <x v="1"/>
    <x v="30"/>
    <x v="3"/>
    <d v="1899-12-30T19:50:00"/>
    <m/>
    <m/>
    <s v=""/>
    <x v="0"/>
    <n v="0"/>
    <s v="JBe "/>
    <m/>
    <x v="0"/>
  </r>
  <r>
    <n v="7806"/>
    <x v="1"/>
    <x v="30"/>
    <x v="4"/>
    <d v="1899-12-30T20:00:00"/>
    <m/>
    <m/>
    <s v=""/>
    <x v="0"/>
    <n v="0"/>
    <s v="JBe "/>
    <m/>
    <x v="0"/>
  </r>
  <r>
    <n v="7807"/>
    <x v="1"/>
    <x v="30"/>
    <x v="4"/>
    <d v="1899-12-30T20:10:00"/>
    <m/>
    <m/>
    <s v=""/>
    <x v="0"/>
    <n v="0"/>
    <s v="JBe "/>
    <m/>
    <x v="0"/>
  </r>
  <r>
    <n v="7808"/>
    <x v="1"/>
    <x v="30"/>
    <x v="4"/>
    <d v="1899-12-30T20:20:00"/>
    <m/>
    <m/>
    <s v=""/>
    <x v="0"/>
    <n v="0"/>
    <s v="JBe "/>
    <m/>
    <x v="0"/>
  </r>
  <r>
    <n v="7809"/>
    <x v="1"/>
    <x v="30"/>
    <x v="4"/>
    <d v="1899-12-30T20:30:00"/>
    <m/>
    <m/>
    <s v=""/>
    <x v="0"/>
    <n v="0"/>
    <s v="JBe "/>
    <m/>
    <x v="0"/>
  </r>
  <r>
    <n v="7810"/>
    <x v="1"/>
    <x v="30"/>
    <x v="4"/>
    <d v="1899-12-30T20:40:00"/>
    <m/>
    <m/>
    <s v=""/>
    <x v="0"/>
    <n v="0"/>
    <s v="JBe "/>
    <m/>
    <x v="0"/>
  </r>
  <r>
    <n v="7811"/>
    <x v="1"/>
    <x v="30"/>
    <x v="4"/>
    <d v="1899-12-30T20:50:00"/>
    <m/>
    <m/>
    <s v=""/>
    <x v="0"/>
    <n v="0"/>
    <s v="JBe "/>
    <m/>
    <x v="0"/>
  </r>
  <r>
    <n v="7812"/>
    <x v="1"/>
    <x v="30"/>
    <x v="5"/>
    <d v="1899-12-30T21:00:00"/>
    <m/>
    <m/>
    <s v=""/>
    <x v="0"/>
    <n v="0"/>
    <s v="JBe "/>
    <m/>
    <x v="0"/>
  </r>
  <r>
    <n v="7813"/>
    <x v="1"/>
    <x v="30"/>
    <x v="5"/>
    <d v="1899-12-30T21:10:00"/>
    <m/>
    <m/>
    <s v=""/>
    <x v="0"/>
    <n v="0"/>
    <s v="JBe "/>
    <m/>
    <x v="0"/>
  </r>
  <r>
    <n v="7814"/>
    <x v="1"/>
    <x v="30"/>
    <x v="5"/>
    <d v="1899-12-30T21:20:00"/>
    <m/>
    <m/>
    <s v=""/>
    <x v="0"/>
    <n v="0"/>
    <s v="JBe "/>
    <m/>
    <x v="0"/>
  </r>
  <r>
    <n v="7815"/>
    <x v="1"/>
    <x v="30"/>
    <x v="5"/>
    <d v="1899-12-30T21:30:00"/>
    <m/>
    <m/>
    <s v=""/>
    <x v="0"/>
    <n v="0"/>
    <s v="JBe "/>
    <m/>
    <x v="0"/>
  </r>
  <r>
    <n v="7816"/>
    <x v="1"/>
    <x v="30"/>
    <x v="5"/>
    <d v="1899-12-30T21:40:00"/>
    <m/>
    <m/>
    <s v=""/>
    <x v="0"/>
    <n v="0"/>
    <s v="JBe "/>
    <m/>
    <x v="0"/>
  </r>
  <r>
    <n v="7817"/>
    <x v="1"/>
    <x v="30"/>
    <x v="5"/>
    <d v="1899-12-30T21:50:00"/>
    <m/>
    <m/>
    <s v=""/>
    <x v="0"/>
    <n v="0"/>
    <s v="JBe "/>
    <m/>
    <x v="0"/>
  </r>
  <r>
    <n v="7818"/>
    <x v="1"/>
    <x v="30"/>
    <x v="6"/>
    <d v="1899-12-30T22:00:00"/>
    <m/>
    <m/>
    <s v=""/>
    <x v="0"/>
    <n v="0"/>
    <s v="JBe "/>
    <m/>
    <x v="0"/>
  </r>
  <r>
    <n v="7819"/>
    <x v="1"/>
    <x v="30"/>
    <x v="6"/>
    <d v="1899-12-30T22:10:00"/>
    <m/>
    <m/>
    <s v=""/>
    <x v="0"/>
    <n v="0"/>
    <s v="JBe "/>
    <m/>
    <x v="0"/>
  </r>
  <r>
    <n v="7820"/>
    <x v="1"/>
    <x v="30"/>
    <x v="6"/>
    <d v="1899-12-30T22:20:00"/>
    <m/>
    <m/>
    <s v=""/>
    <x v="0"/>
    <n v="31"/>
    <s v="JBe "/>
    <s v="Resident"/>
    <x v="1"/>
  </r>
  <r>
    <n v="7821"/>
    <x v="1"/>
    <x v="30"/>
    <x v="6"/>
    <d v="1899-12-30T22:30:00"/>
    <m/>
    <m/>
    <s v=""/>
    <x v="0"/>
    <n v="0"/>
    <s v="JBe "/>
    <m/>
    <x v="0"/>
  </r>
  <r>
    <n v="7822"/>
    <x v="1"/>
    <x v="30"/>
    <x v="6"/>
    <d v="1899-12-30T22:40:00"/>
    <m/>
    <m/>
    <s v=""/>
    <x v="0"/>
    <n v="0"/>
    <s v="JBe "/>
    <m/>
    <x v="0"/>
  </r>
  <r>
    <n v="7823"/>
    <x v="1"/>
    <x v="30"/>
    <x v="6"/>
    <d v="1899-12-30T22:50:00"/>
    <m/>
    <m/>
    <s v=""/>
    <x v="0"/>
    <n v="0"/>
    <s v="JBe "/>
    <m/>
    <x v="0"/>
  </r>
  <r>
    <n v="7824"/>
    <x v="1"/>
    <x v="30"/>
    <x v="7"/>
    <d v="1899-12-30T23:00:00"/>
    <m/>
    <m/>
    <s v=""/>
    <x v="0"/>
    <n v="0"/>
    <s v="JBe "/>
    <m/>
    <x v="0"/>
  </r>
  <r>
    <n v="7825"/>
    <x v="1"/>
    <x v="30"/>
    <x v="7"/>
    <d v="1899-12-30T23:10:00"/>
    <m/>
    <m/>
    <s v=""/>
    <x v="0"/>
    <n v="41"/>
    <s v="JBe "/>
    <s v="Resident"/>
    <x v="2"/>
  </r>
  <r>
    <n v="7826"/>
    <x v="1"/>
    <x v="30"/>
    <x v="7"/>
    <d v="1899-12-30T23:10:00"/>
    <m/>
    <m/>
    <s v=""/>
    <x v="0"/>
    <n v="20"/>
    <s v="JBe "/>
    <s v="Resident"/>
    <x v="1"/>
  </r>
  <r>
    <n v="7827"/>
    <x v="1"/>
    <x v="30"/>
    <x v="7"/>
    <d v="1899-12-30T23:41:17"/>
    <m/>
    <m/>
    <s v=""/>
    <x v="0"/>
    <n v="0"/>
    <s v="JBe "/>
    <m/>
    <x v="0"/>
  </r>
  <r>
    <n v="7828"/>
    <x v="1"/>
    <x v="30"/>
    <x v="7"/>
    <d v="1899-12-30T23:50:00"/>
    <m/>
    <m/>
    <s v=""/>
    <x v="0"/>
    <n v="0"/>
    <s v="JBe "/>
    <m/>
    <x v="0"/>
  </r>
  <r>
    <n v="7829"/>
    <x v="1"/>
    <x v="31"/>
    <x v="8"/>
    <d v="1899-12-30T00:00:00"/>
    <m/>
    <m/>
    <s v=""/>
    <x v="0"/>
    <n v="0"/>
    <s v="LF"/>
    <m/>
    <x v="0"/>
  </r>
  <r>
    <n v="7830"/>
    <x v="1"/>
    <x v="31"/>
    <x v="8"/>
    <d v="1899-12-30T00:10:00"/>
    <m/>
    <m/>
    <s v=""/>
    <x v="0"/>
    <n v="0"/>
    <s v="LF"/>
    <m/>
    <x v="0"/>
  </r>
  <r>
    <n v="7831"/>
    <x v="1"/>
    <x v="31"/>
    <x v="8"/>
    <d v="1899-12-30T00:20:00"/>
    <m/>
    <m/>
    <s v=""/>
    <x v="0"/>
    <n v="0"/>
    <s v="LF"/>
    <m/>
    <x v="0"/>
  </r>
  <r>
    <n v="7832"/>
    <x v="1"/>
    <x v="31"/>
    <x v="8"/>
    <d v="1899-12-30T00:30:00"/>
    <m/>
    <m/>
    <s v=""/>
    <x v="0"/>
    <n v="0"/>
    <s v="LF"/>
    <m/>
    <x v="0"/>
  </r>
  <r>
    <n v="7833"/>
    <x v="1"/>
    <x v="31"/>
    <x v="8"/>
    <d v="1899-12-30T00:40:00"/>
    <m/>
    <m/>
    <s v=""/>
    <x v="0"/>
    <n v="37"/>
    <s v="LF"/>
    <s v="Resident"/>
    <x v="1"/>
  </r>
  <r>
    <n v="7834"/>
    <x v="1"/>
    <x v="31"/>
    <x v="8"/>
    <d v="1899-12-30T00:50:00"/>
    <m/>
    <m/>
    <s v=""/>
    <x v="0"/>
    <n v="0"/>
    <s v="LF"/>
    <m/>
    <x v="0"/>
  </r>
  <r>
    <n v="7835"/>
    <x v="1"/>
    <x v="31"/>
    <x v="9"/>
    <d v="1899-12-30T01:00:00"/>
    <m/>
    <m/>
    <s v=""/>
    <x v="0"/>
    <n v="0"/>
    <s v="LF"/>
    <m/>
    <x v="0"/>
  </r>
  <r>
    <n v="7836"/>
    <x v="1"/>
    <x v="31"/>
    <x v="9"/>
    <d v="1899-12-30T01:10:00"/>
    <m/>
    <m/>
    <s v=""/>
    <x v="0"/>
    <n v="0"/>
    <s v="LF"/>
    <m/>
    <x v="0"/>
  </r>
  <r>
    <n v="7837"/>
    <x v="1"/>
    <x v="31"/>
    <x v="9"/>
    <d v="1899-12-30T01:20:00"/>
    <m/>
    <m/>
    <s v=""/>
    <x v="0"/>
    <n v="0"/>
    <s v="LF"/>
    <m/>
    <x v="0"/>
  </r>
  <r>
    <n v="7838"/>
    <x v="1"/>
    <x v="31"/>
    <x v="9"/>
    <d v="1899-12-30T01:30:00"/>
    <m/>
    <m/>
    <s v=""/>
    <x v="0"/>
    <n v="0"/>
    <s v="LF"/>
    <m/>
    <x v="0"/>
  </r>
  <r>
    <n v="7839"/>
    <x v="1"/>
    <x v="31"/>
    <x v="9"/>
    <d v="1899-12-30T01:40:00"/>
    <m/>
    <m/>
    <s v=""/>
    <x v="0"/>
    <n v="0"/>
    <s v="LF"/>
    <m/>
    <x v="0"/>
  </r>
  <r>
    <n v="7840"/>
    <x v="1"/>
    <x v="31"/>
    <x v="9"/>
    <d v="1899-12-30T01:50:00"/>
    <m/>
    <m/>
    <s v=""/>
    <x v="0"/>
    <n v="0"/>
    <s v="LF"/>
    <m/>
    <x v="0"/>
  </r>
  <r>
    <n v="7841"/>
    <x v="1"/>
    <x v="31"/>
    <x v="10"/>
    <d v="1899-12-30T02:00:00"/>
    <m/>
    <m/>
    <s v=""/>
    <x v="0"/>
    <n v="0"/>
    <s v="LF"/>
    <m/>
    <x v="0"/>
  </r>
  <r>
    <n v="7842"/>
    <x v="1"/>
    <x v="31"/>
    <x v="10"/>
    <d v="1899-12-30T02:10:00"/>
    <m/>
    <m/>
    <s v=""/>
    <x v="0"/>
    <n v="0"/>
    <s v="LF"/>
    <m/>
    <x v="0"/>
  </r>
  <r>
    <n v="7843"/>
    <x v="1"/>
    <x v="31"/>
    <x v="10"/>
    <d v="1899-12-30T02:20:00"/>
    <m/>
    <m/>
    <s v=""/>
    <x v="0"/>
    <n v="0"/>
    <s v="LF"/>
    <m/>
    <x v="0"/>
  </r>
  <r>
    <n v="7844"/>
    <x v="1"/>
    <x v="31"/>
    <x v="10"/>
    <d v="1899-12-30T02:30:00"/>
    <m/>
    <m/>
    <s v=""/>
    <x v="0"/>
    <n v="37"/>
    <s v="LF"/>
    <s v="Resident"/>
    <x v="1"/>
  </r>
  <r>
    <n v="7845"/>
    <x v="1"/>
    <x v="31"/>
    <x v="10"/>
    <d v="1899-12-30T02:40:00"/>
    <m/>
    <m/>
    <s v=""/>
    <x v="0"/>
    <n v="0"/>
    <s v="LF"/>
    <m/>
    <x v="0"/>
  </r>
  <r>
    <n v="7846"/>
    <x v="1"/>
    <x v="31"/>
    <x v="10"/>
    <d v="1899-12-30T02:50:00"/>
    <m/>
    <m/>
    <s v=""/>
    <x v="0"/>
    <n v="0"/>
    <s v="LF"/>
    <m/>
    <x v="0"/>
  </r>
  <r>
    <n v="7847"/>
    <x v="1"/>
    <x v="31"/>
    <x v="11"/>
    <d v="1899-12-30T03:00:00"/>
    <m/>
    <m/>
    <s v=""/>
    <x v="0"/>
    <n v="0"/>
    <s v="LF"/>
    <m/>
    <x v="0"/>
  </r>
  <r>
    <n v="7848"/>
    <x v="1"/>
    <x v="31"/>
    <x v="11"/>
    <d v="1899-12-30T03:10:00"/>
    <m/>
    <m/>
    <s v=""/>
    <x v="0"/>
    <n v="0"/>
    <s v="LF"/>
    <m/>
    <x v="0"/>
  </r>
  <r>
    <n v="7849"/>
    <x v="1"/>
    <x v="31"/>
    <x v="11"/>
    <d v="1899-12-30T03:20:00"/>
    <m/>
    <m/>
    <s v=""/>
    <x v="0"/>
    <n v="0"/>
    <s v="LF"/>
    <m/>
    <x v="0"/>
  </r>
  <r>
    <n v="7850"/>
    <x v="1"/>
    <x v="31"/>
    <x v="11"/>
    <d v="1899-12-30T03:30:00"/>
    <m/>
    <m/>
    <s v=""/>
    <x v="0"/>
    <n v="0"/>
    <s v="LF"/>
    <m/>
    <x v="0"/>
  </r>
  <r>
    <n v="7851"/>
    <x v="1"/>
    <x v="31"/>
    <x v="11"/>
    <d v="1899-12-30T03:47:48"/>
    <m/>
    <m/>
    <s v=""/>
    <x v="0"/>
    <n v="0"/>
    <s v="LF"/>
    <m/>
    <x v="0"/>
  </r>
  <r>
    <n v="7852"/>
    <x v="1"/>
    <x v="31"/>
    <x v="11"/>
    <d v="1899-12-30T03:50:00"/>
    <m/>
    <m/>
    <s v=""/>
    <x v="0"/>
    <n v="17"/>
    <s v="LF"/>
    <s v="Resident"/>
    <x v="1"/>
  </r>
  <r>
    <n v="7853"/>
    <x v="1"/>
    <x v="31"/>
    <x v="12"/>
    <d v="1899-12-30T04:00:00"/>
    <m/>
    <m/>
    <s v=""/>
    <x v="0"/>
    <n v="0"/>
    <s v="LF"/>
    <m/>
    <x v="0"/>
  </r>
  <r>
    <n v="7854"/>
    <x v="1"/>
    <x v="31"/>
    <x v="12"/>
    <d v="1899-12-30T04:10:00"/>
    <m/>
    <m/>
    <s v=""/>
    <x v="0"/>
    <n v="0"/>
    <s v="LF"/>
    <m/>
    <x v="0"/>
  </r>
  <r>
    <n v="7855"/>
    <x v="1"/>
    <x v="31"/>
    <x v="12"/>
    <d v="1899-12-30T04:20:00"/>
    <m/>
    <m/>
    <s v=""/>
    <x v="0"/>
    <n v="0"/>
    <s v="LF"/>
    <m/>
    <x v="0"/>
  </r>
  <r>
    <n v="7856"/>
    <x v="1"/>
    <x v="31"/>
    <x v="12"/>
    <d v="1899-12-30T04:30:00"/>
    <m/>
    <m/>
    <s v=""/>
    <x v="0"/>
    <n v="0"/>
    <s v="LF"/>
    <m/>
    <x v="0"/>
  </r>
  <r>
    <n v="7857"/>
    <x v="1"/>
    <x v="31"/>
    <x v="12"/>
    <d v="1899-12-30T04:40:00"/>
    <m/>
    <m/>
    <s v=""/>
    <x v="0"/>
    <n v="0"/>
    <s v="LF"/>
    <m/>
    <x v="0"/>
  </r>
  <r>
    <n v="7858"/>
    <x v="1"/>
    <x v="31"/>
    <x v="12"/>
    <d v="1899-12-30T04:50:00"/>
    <m/>
    <m/>
    <s v=""/>
    <x v="0"/>
    <n v="0"/>
    <s v="LF"/>
    <m/>
    <x v="0"/>
  </r>
  <r>
    <n v="7859"/>
    <x v="1"/>
    <x v="31"/>
    <x v="13"/>
    <d v="1899-12-30T05:00:00"/>
    <m/>
    <m/>
    <s v=""/>
    <x v="0"/>
    <n v="0"/>
    <s v="LF"/>
    <m/>
    <x v="0"/>
  </r>
  <r>
    <n v="7860"/>
    <x v="1"/>
    <x v="31"/>
    <x v="13"/>
    <d v="1899-12-30T05:10:00"/>
    <m/>
    <m/>
    <s v=""/>
    <x v="0"/>
    <n v="0"/>
    <s v="LF"/>
    <m/>
    <x v="0"/>
  </r>
  <r>
    <n v="7861"/>
    <x v="1"/>
    <x v="31"/>
    <x v="13"/>
    <d v="1899-12-30T05:20:00"/>
    <m/>
    <m/>
    <s v=""/>
    <x v="0"/>
    <n v="0"/>
    <s v="LF"/>
    <m/>
    <x v="0"/>
  </r>
  <r>
    <n v="7862"/>
    <x v="1"/>
    <x v="31"/>
    <x v="13"/>
    <d v="1899-12-30T05:30:00"/>
    <m/>
    <m/>
    <s v=""/>
    <x v="0"/>
    <n v="0"/>
    <s v="LF"/>
    <m/>
    <x v="0"/>
  </r>
  <r>
    <n v="7863"/>
    <x v="1"/>
    <x v="31"/>
    <x v="13"/>
    <d v="1899-12-30T05:40:00"/>
    <m/>
    <m/>
    <s v=""/>
    <x v="0"/>
    <n v="0"/>
    <s v="LF"/>
    <m/>
    <x v="0"/>
  </r>
  <r>
    <n v="7864"/>
    <x v="1"/>
    <x v="31"/>
    <x v="13"/>
    <d v="1899-12-30T05:50:00"/>
    <m/>
    <m/>
    <s v=""/>
    <x v="0"/>
    <n v="0"/>
    <s v="LF"/>
    <m/>
    <x v="0"/>
  </r>
  <r>
    <n v="7865"/>
    <x v="1"/>
    <x v="31"/>
    <x v="14"/>
    <d v="1899-12-30T06:00:00"/>
    <m/>
    <m/>
    <s v=""/>
    <x v="0"/>
    <n v="0"/>
    <s v="LF"/>
    <m/>
    <x v="0"/>
  </r>
  <r>
    <n v="7866"/>
    <x v="1"/>
    <x v="31"/>
    <x v="14"/>
    <d v="1899-12-30T06:10:00"/>
    <m/>
    <m/>
    <s v=""/>
    <x v="0"/>
    <n v="0"/>
    <s v="LF"/>
    <m/>
    <x v="0"/>
  </r>
  <r>
    <n v="7867"/>
    <x v="1"/>
    <x v="31"/>
    <x v="14"/>
    <d v="1899-12-30T06:20:00"/>
    <m/>
    <m/>
    <s v=""/>
    <x v="0"/>
    <n v="0"/>
    <s v="LF"/>
    <m/>
    <x v="0"/>
  </r>
  <r>
    <n v="7868"/>
    <x v="1"/>
    <x v="31"/>
    <x v="14"/>
    <d v="1899-12-30T06:30:00"/>
    <m/>
    <m/>
    <s v=""/>
    <x v="0"/>
    <n v="0"/>
    <s v="LF"/>
    <m/>
    <x v="0"/>
  </r>
  <r>
    <n v="7869"/>
    <x v="1"/>
    <x v="31"/>
    <x v="14"/>
    <d v="1899-12-30T06:40:00"/>
    <m/>
    <m/>
    <s v=""/>
    <x v="0"/>
    <n v="0"/>
    <s v="LF"/>
    <m/>
    <x v="0"/>
  </r>
  <r>
    <n v="7870"/>
    <x v="1"/>
    <x v="31"/>
    <x v="14"/>
    <d v="1899-12-30T06:50:00"/>
    <n v="1.89"/>
    <n v="2.97"/>
    <n v="2.4"/>
    <x v="2"/>
    <n v="102"/>
    <s v="LF"/>
    <s v="F1821.  Larger than 102, never in full FOV"/>
    <x v="4"/>
  </r>
  <r>
    <n v="7871"/>
    <x v="1"/>
    <x v="31"/>
    <x v="14"/>
    <d v="1899-12-30T06:50:00"/>
    <m/>
    <m/>
    <s v=""/>
    <x v="0"/>
    <s v="?"/>
    <s v="LF"/>
    <s v="F2615 - F2535 not in FOV long enough to assess.  Probably a resident."/>
    <x v="3"/>
  </r>
  <r>
    <n v="7872"/>
    <x v="1"/>
    <x v="31"/>
    <x v="15"/>
    <d v="1899-12-30T07:00:00"/>
    <m/>
    <m/>
    <s v=""/>
    <x v="0"/>
    <n v="29"/>
    <s v="LF"/>
    <s v="Resident"/>
    <x v="1"/>
  </r>
  <r>
    <n v="7873"/>
    <x v="1"/>
    <x v="31"/>
    <x v="15"/>
    <d v="1899-12-30T07:10:00"/>
    <m/>
    <m/>
    <s v=""/>
    <x v="0"/>
    <n v="0"/>
    <s v="LF"/>
    <m/>
    <x v="0"/>
  </r>
  <r>
    <n v="7874"/>
    <x v="1"/>
    <x v="31"/>
    <x v="15"/>
    <d v="1899-12-30T07:20:00"/>
    <m/>
    <m/>
    <s v=""/>
    <x v="0"/>
    <n v="0"/>
    <s v="LF"/>
    <m/>
    <x v="0"/>
  </r>
  <r>
    <n v="7875"/>
    <x v="1"/>
    <x v="31"/>
    <x v="15"/>
    <d v="1899-12-30T07:30:00"/>
    <m/>
    <m/>
    <s v=""/>
    <x v="0"/>
    <n v="20"/>
    <s v="LF"/>
    <s v="Resident"/>
    <x v="1"/>
  </r>
  <r>
    <n v="7876"/>
    <x v="1"/>
    <x v="31"/>
    <x v="15"/>
    <d v="1899-12-30T07:40:00"/>
    <m/>
    <m/>
    <s v=""/>
    <x v="0"/>
    <n v="0"/>
    <s v="LF"/>
    <m/>
    <x v="0"/>
  </r>
  <r>
    <n v="7877"/>
    <x v="1"/>
    <x v="31"/>
    <x v="15"/>
    <d v="1899-12-30T07:50:00"/>
    <m/>
    <m/>
    <s v=""/>
    <x v="0"/>
    <n v="36"/>
    <s v="LF"/>
    <s v="Resident"/>
    <x v="1"/>
  </r>
  <r>
    <n v="7878"/>
    <x v="1"/>
    <x v="31"/>
    <x v="16"/>
    <d v="1899-12-30T08:00:00"/>
    <m/>
    <m/>
    <s v=""/>
    <x v="0"/>
    <n v="0"/>
    <s v="LF"/>
    <m/>
    <x v="0"/>
  </r>
  <r>
    <n v="7879"/>
    <x v="1"/>
    <x v="31"/>
    <x v="16"/>
    <d v="1899-12-30T08:10:00"/>
    <m/>
    <m/>
    <s v=""/>
    <x v="0"/>
    <n v="0"/>
    <s v="LF"/>
    <m/>
    <x v="0"/>
  </r>
  <r>
    <n v="7880"/>
    <x v="1"/>
    <x v="31"/>
    <x v="16"/>
    <d v="1899-12-30T08:20:00"/>
    <m/>
    <m/>
    <s v=""/>
    <x v="0"/>
    <n v="0"/>
    <s v="LF"/>
    <m/>
    <x v="0"/>
  </r>
  <r>
    <n v="7881"/>
    <x v="1"/>
    <x v="31"/>
    <x v="16"/>
    <d v="1899-12-30T08:30:00"/>
    <m/>
    <m/>
    <s v=""/>
    <x v="0"/>
    <n v="0"/>
    <s v="LF"/>
    <m/>
    <x v="0"/>
  </r>
  <r>
    <n v="7882"/>
    <x v="1"/>
    <x v="31"/>
    <x v="16"/>
    <d v="1899-12-30T08:40:00"/>
    <m/>
    <m/>
    <s v=""/>
    <x v="0"/>
    <n v="0"/>
    <s v="LF"/>
    <m/>
    <x v="0"/>
  </r>
  <r>
    <n v="7883"/>
    <x v="1"/>
    <x v="31"/>
    <x v="16"/>
    <d v="1899-12-30T08:50:00"/>
    <m/>
    <m/>
    <s v=""/>
    <x v="0"/>
    <n v="0"/>
    <s v="LF"/>
    <m/>
    <x v="0"/>
  </r>
  <r>
    <n v="7884"/>
    <x v="1"/>
    <x v="31"/>
    <x v="17"/>
    <d v="1899-12-30T09:00:00"/>
    <m/>
    <m/>
    <s v=""/>
    <x v="0"/>
    <n v="0"/>
    <s v="LF"/>
    <m/>
    <x v="0"/>
  </r>
  <r>
    <n v="7885"/>
    <x v="1"/>
    <x v="31"/>
    <x v="17"/>
    <d v="1899-12-30T09:10:00"/>
    <m/>
    <m/>
    <s v=""/>
    <x v="0"/>
    <n v="0"/>
    <s v="LF"/>
    <m/>
    <x v="0"/>
  </r>
  <r>
    <n v="7886"/>
    <x v="1"/>
    <x v="31"/>
    <x v="17"/>
    <d v="1899-12-30T09:20:00"/>
    <m/>
    <m/>
    <s v=""/>
    <x v="0"/>
    <n v="0"/>
    <s v="LF"/>
    <m/>
    <x v="0"/>
  </r>
  <r>
    <n v="7887"/>
    <x v="1"/>
    <x v="31"/>
    <x v="17"/>
    <d v="1899-12-30T09:30:00"/>
    <m/>
    <m/>
    <s v=""/>
    <x v="0"/>
    <n v="30"/>
    <s v="LF"/>
    <s v="Resident"/>
    <x v="1"/>
  </r>
  <r>
    <n v="7888"/>
    <x v="1"/>
    <x v="31"/>
    <x v="17"/>
    <d v="1899-12-30T09:40:00"/>
    <m/>
    <m/>
    <s v=""/>
    <x v="0"/>
    <n v="0"/>
    <s v="LF"/>
    <m/>
    <x v="0"/>
  </r>
  <r>
    <n v="7889"/>
    <x v="1"/>
    <x v="31"/>
    <x v="17"/>
    <d v="1899-12-30T09:50:00"/>
    <m/>
    <m/>
    <s v=""/>
    <x v="0"/>
    <n v="0"/>
    <s v="LF"/>
    <m/>
    <x v="0"/>
  </r>
  <r>
    <n v="7890"/>
    <x v="1"/>
    <x v="31"/>
    <x v="18"/>
    <d v="1899-12-30T10:00:00"/>
    <m/>
    <m/>
    <s v=""/>
    <x v="0"/>
    <n v="0"/>
    <s v="LF"/>
    <m/>
    <x v="0"/>
  </r>
  <r>
    <n v="7891"/>
    <x v="1"/>
    <x v="31"/>
    <x v="18"/>
    <d v="1899-12-30T10:10:00"/>
    <m/>
    <m/>
    <s v=""/>
    <x v="0"/>
    <n v="34"/>
    <s v="LF"/>
    <s v="Resident"/>
    <x v="1"/>
  </r>
  <r>
    <n v="7892"/>
    <x v="1"/>
    <x v="31"/>
    <x v="18"/>
    <d v="1899-12-30T10:20:00"/>
    <m/>
    <m/>
    <s v=""/>
    <x v="0"/>
    <n v="0"/>
    <s v="LF"/>
    <m/>
    <x v="0"/>
  </r>
  <r>
    <n v="7893"/>
    <x v="1"/>
    <x v="31"/>
    <x v="18"/>
    <d v="1899-12-30T10:30:00"/>
    <m/>
    <m/>
    <s v=""/>
    <x v="0"/>
    <n v="0"/>
    <s v="LF"/>
    <m/>
    <x v="0"/>
  </r>
  <r>
    <n v="7894"/>
    <x v="1"/>
    <x v="31"/>
    <x v="18"/>
    <d v="1899-12-30T10:40:00"/>
    <m/>
    <m/>
    <s v=""/>
    <x v="0"/>
    <n v="0"/>
    <s v="LF"/>
    <m/>
    <x v="0"/>
  </r>
  <r>
    <n v="7895"/>
    <x v="1"/>
    <x v="31"/>
    <x v="18"/>
    <d v="1899-12-30T10:50:00"/>
    <m/>
    <m/>
    <s v=""/>
    <x v="0"/>
    <n v="0"/>
    <s v="LF"/>
    <m/>
    <x v="0"/>
  </r>
  <r>
    <n v="7896"/>
    <x v="1"/>
    <x v="31"/>
    <x v="19"/>
    <d v="1899-12-30T11:00:00"/>
    <m/>
    <m/>
    <s v=""/>
    <x v="0"/>
    <n v="0"/>
    <s v="LF"/>
    <m/>
    <x v="0"/>
  </r>
  <r>
    <n v="7897"/>
    <x v="1"/>
    <x v="31"/>
    <x v="19"/>
    <d v="1899-12-30T11:10:00"/>
    <m/>
    <m/>
    <s v=""/>
    <x v="0"/>
    <n v="0"/>
    <s v="LF"/>
    <m/>
    <x v="0"/>
  </r>
  <r>
    <n v="7898"/>
    <x v="1"/>
    <x v="31"/>
    <x v="19"/>
    <d v="1899-12-30T11:20:00"/>
    <m/>
    <m/>
    <s v=""/>
    <x v="0"/>
    <n v="0"/>
    <s v="LF"/>
    <m/>
    <x v="0"/>
  </r>
  <r>
    <n v="7899"/>
    <x v="1"/>
    <x v="31"/>
    <x v="19"/>
    <d v="1899-12-30T11:30:00"/>
    <m/>
    <m/>
    <s v=""/>
    <x v="0"/>
    <n v="0"/>
    <s v="LF"/>
    <m/>
    <x v="0"/>
  </r>
  <r>
    <n v="7900"/>
    <x v="1"/>
    <x v="31"/>
    <x v="19"/>
    <d v="1899-12-30T11:33:22"/>
    <m/>
    <m/>
    <s v=""/>
    <x v="0"/>
    <n v="0"/>
    <s v="JBe"/>
    <m/>
    <x v="0"/>
  </r>
  <r>
    <n v="7901"/>
    <x v="1"/>
    <x v="31"/>
    <x v="19"/>
    <d v="1899-12-30T11:40:00"/>
    <m/>
    <m/>
    <s v=""/>
    <x v="0"/>
    <n v="0"/>
    <s v="JBe"/>
    <m/>
    <x v="0"/>
  </r>
  <r>
    <n v="7902"/>
    <x v="1"/>
    <x v="31"/>
    <x v="19"/>
    <d v="1899-12-30T11:50:00"/>
    <m/>
    <m/>
    <s v=""/>
    <x v="0"/>
    <n v="0"/>
    <s v="JBe"/>
    <m/>
    <x v="0"/>
  </r>
  <r>
    <n v="7903"/>
    <x v="1"/>
    <x v="31"/>
    <x v="20"/>
    <d v="1899-12-30T12:00:00"/>
    <m/>
    <m/>
    <s v=""/>
    <x v="0"/>
    <n v="0"/>
    <s v="JBe"/>
    <m/>
    <x v="0"/>
  </r>
  <r>
    <n v="7904"/>
    <x v="1"/>
    <x v="31"/>
    <x v="20"/>
    <d v="1899-12-30T12:10:00"/>
    <m/>
    <m/>
    <s v=""/>
    <x v="0"/>
    <n v="0"/>
    <s v="JBe"/>
    <m/>
    <x v="0"/>
  </r>
  <r>
    <n v="7905"/>
    <x v="1"/>
    <x v="31"/>
    <x v="20"/>
    <d v="1899-12-30T12:20:00"/>
    <m/>
    <m/>
    <s v=""/>
    <x v="0"/>
    <n v="0"/>
    <s v="JBe"/>
    <m/>
    <x v="0"/>
  </r>
  <r>
    <n v="7906"/>
    <x v="1"/>
    <x v="31"/>
    <x v="20"/>
    <d v="1899-12-30T12:30:00"/>
    <m/>
    <m/>
    <s v=""/>
    <x v="0"/>
    <n v="29"/>
    <s v="JBe"/>
    <s v="Resident"/>
    <x v="1"/>
  </r>
  <r>
    <n v="7907"/>
    <x v="1"/>
    <x v="31"/>
    <x v="20"/>
    <d v="1899-12-30T12:40:00"/>
    <m/>
    <m/>
    <s v=""/>
    <x v="0"/>
    <n v="0"/>
    <s v="JBe"/>
    <m/>
    <x v="0"/>
  </r>
  <r>
    <n v="7908"/>
    <x v="1"/>
    <x v="31"/>
    <x v="20"/>
    <d v="1899-12-30T12:50:00"/>
    <m/>
    <m/>
    <s v=""/>
    <x v="0"/>
    <n v="0"/>
    <s v="JBe"/>
    <m/>
    <x v="0"/>
  </r>
  <r>
    <n v="7909"/>
    <x v="1"/>
    <x v="31"/>
    <x v="21"/>
    <d v="1899-12-30T13:00:00"/>
    <m/>
    <m/>
    <s v=""/>
    <x v="0"/>
    <n v="0"/>
    <s v="JBe"/>
    <m/>
    <x v="0"/>
  </r>
  <r>
    <n v="7910"/>
    <x v="1"/>
    <x v="31"/>
    <x v="21"/>
    <d v="1899-12-30T13:10:00"/>
    <m/>
    <m/>
    <s v=""/>
    <x v="0"/>
    <n v="0"/>
    <s v="JBe"/>
    <m/>
    <x v="0"/>
  </r>
  <r>
    <n v="7911"/>
    <x v="1"/>
    <x v="31"/>
    <x v="21"/>
    <d v="1899-12-30T13:20:00"/>
    <m/>
    <m/>
    <s v=""/>
    <x v="0"/>
    <n v="0"/>
    <s v="JBe"/>
    <m/>
    <x v="0"/>
  </r>
  <r>
    <n v="7912"/>
    <x v="1"/>
    <x v="31"/>
    <x v="21"/>
    <d v="1899-12-30T13:30:00"/>
    <m/>
    <m/>
    <s v=""/>
    <x v="0"/>
    <n v="0"/>
    <s v="JBe"/>
    <m/>
    <x v="0"/>
  </r>
  <r>
    <n v="7913"/>
    <x v="1"/>
    <x v="31"/>
    <x v="21"/>
    <d v="1899-12-30T13:40:00"/>
    <m/>
    <m/>
    <s v=""/>
    <x v="0"/>
    <n v="0"/>
    <s v="JBe"/>
    <m/>
    <x v="0"/>
  </r>
  <r>
    <n v="7914"/>
    <x v="1"/>
    <x v="31"/>
    <x v="21"/>
    <d v="1899-12-30T13:50:00"/>
    <m/>
    <m/>
    <s v=""/>
    <x v="0"/>
    <n v="0"/>
    <s v="JBe"/>
    <m/>
    <x v="0"/>
  </r>
  <r>
    <n v="7915"/>
    <x v="1"/>
    <x v="31"/>
    <x v="22"/>
    <d v="1899-12-30T14:00:00"/>
    <m/>
    <m/>
    <s v=""/>
    <x v="0"/>
    <n v="0"/>
    <s v="JBe"/>
    <m/>
    <x v="0"/>
  </r>
  <r>
    <n v="7916"/>
    <x v="1"/>
    <x v="31"/>
    <x v="22"/>
    <d v="1899-12-30T14:10:00"/>
    <m/>
    <m/>
    <s v=""/>
    <x v="0"/>
    <n v="0"/>
    <s v="JBe"/>
    <m/>
    <x v="0"/>
  </r>
  <r>
    <n v="7917"/>
    <x v="1"/>
    <x v="31"/>
    <x v="22"/>
    <d v="1899-12-30T14:20:00"/>
    <m/>
    <m/>
    <s v=""/>
    <x v="0"/>
    <n v="0"/>
    <s v="JBe"/>
    <m/>
    <x v="0"/>
  </r>
  <r>
    <n v="7918"/>
    <x v="1"/>
    <x v="31"/>
    <x v="22"/>
    <d v="1899-12-30T14:30:00"/>
    <m/>
    <m/>
    <s v=""/>
    <x v="0"/>
    <n v="0"/>
    <s v="JBe"/>
    <m/>
    <x v="0"/>
  </r>
  <r>
    <n v="7919"/>
    <x v="1"/>
    <x v="31"/>
    <x v="22"/>
    <d v="1899-12-30T14:40:00"/>
    <m/>
    <m/>
    <s v=""/>
    <x v="0"/>
    <n v="0"/>
    <s v="JBe"/>
    <m/>
    <x v="0"/>
  </r>
  <r>
    <n v="7920"/>
    <x v="1"/>
    <x v="31"/>
    <x v="22"/>
    <d v="1899-12-30T14:50:00"/>
    <m/>
    <m/>
    <s v=""/>
    <x v="0"/>
    <n v="0"/>
    <s v="JBe"/>
    <m/>
    <x v="0"/>
  </r>
  <r>
    <n v="7921"/>
    <x v="1"/>
    <x v="31"/>
    <x v="23"/>
    <d v="1899-12-30T15:00:00"/>
    <m/>
    <m/>
    <s v=""/>
    <x v="0"/>
    <n v="0"/>
    <s v="JBe"/>
    <m/>
    <x v="0"/>
  </r>
  <r>
    <n v="7922"/>
    <x v="1"/>
    <x v="31"/>
    <x v="23"/>
    <d v="1899-12-30T15:10:00"/>
    <m/>
    <m/>
    <s v=""/>
    <x v="0"/>
    <n v="0"/>
    <s v="JBe"/>
    <m/>
    <x v="0"/>
  </r>
  <r>
    <n v="7923"/>
    <x v="1"/>
    <x v="31"/>
    <x v="23"/>
    <d v="1899-12-30T15:20:00"/>
    <m/>
    <m/>
    <s v=""/>
    <x v="0"/>
    <n v="0"/>
    <s v="JBe"/>
    <m/>
    <x v="0"/>
  </r>
  <r>
    <n v="7924"/>
    <x v="1"/>
    <x v="31"/>
    <x v="23"/>
    <d v="1899-12-30T15:30:00"/>
    <m/>
    <m/>
    <s v=""/>
    <x v="0"/>
    <n v="0"/>
    <s v="JBe"/>
    <m/>
    <x v="0"/>
  </r>
  <r>
    <n v="7925"/>
    <x v="1"/>
    <x v="31"/>
    <x v="23"/>
    <d v="1899-12-30T15:40:00"/>
    <m/>
    <m/>
    <s v=""/>
    <x v="0"/>
    <n v="0"/>
    <s v="JBe"/>
    <m/>
    <x v="0"/>
  </r>
  <r>
    <n v="7926"/>
    <x v="1"/>
    <x v="31"/>
    <x v="23"/>
    <d v="1899-12-30T15:50:46"/>
    <m/>
    <m/>
    <s v=""/>
    <x v="0"/>
    <n v="0"/>
    <s v="JBe"/>
    <m/>
    <x v="0"/>
  </r>
  <r>
    <n v="7927"/>
    <x v="1"/>
    <x v="31"/>
    <x v="0"/>
    <d v="1899-12-30T16:00:00"/>
    <m/>
    <m/>
    <s v=""/>
    <x v="0"/>
    <n v="0"/>
    <s v="JBe"/>
    <m/>
    <x v="0"/>
  </r>
  <r>
    <n v="7928"/>
    <x v="1"/>
    <x v="31"/>
    <x v="0"/>
    <d v="1899-12-30T16:10:00"/>
    <m/>
    <m/>
    <s v=""/>
    <x v="0"/>
    <n v="0"/>
    <s v="JBe"/>
    <m/>
    <x v="0"/>
  </r>
  <r>
    <n v="7929"/>
    <x v="1"/>
    <x v="31"/>
    <x v="0"/>
    <d v="1899-12-30T16:20:00"/>
    <m/>
    <m/>
    <s v=""/>
    <x v="0"/>
    <n v="32"/>
    <s v="JBe"/>
    <s v="Resident"/>
    <x v="1"/>
  </r>
  <r>
    <n v="7930"/>
    <x v="1"/>
    <x v="31"/>
    <x v="0"/>
    <d v="1899-12-30T16:30:00"/>
    <m/>
    <m/>
    <s v=""/>
    <x v="0"/>
    <n v="0"/>
    <s v="JBe"/>
    <m/>
    <x v="0"/>
  </r>
  <r>
    <n v="7931"/>
    <x v="1"/>
    <x v="31"/>
    <x v="0"/>
    <d v="1899-12-30T16:40:00"/>
    <m/>
    <m/>
    <s v=""/>
    <x v="0"/>
    <n v="0"/>
    <s v="JBe"/>
    <m/>
    <x v="0"/>
  </r>
  <r>
    <n v="7932"/>
    <x v="1"/>
    <x v="31"/>
    <x v="0"/>
    <d v="1899-12-30T16:50:00"/>
    <m/>
    <m/>
    <s v=""/>
    <x v="0"/>
    <n v="0"/>
    <s v="JBe"/>
    <m/>
    <x v="0"/>
  </r>
  <r>
    <n v="7933"/>
    <x v="1"/>
    <x v="31"/>
    <x v="1"/>
    <d v="1899-12-30T17:00:00"/>
    <m/>
    <m/>
    <s v=""/>
    <x v="0"/>
    <n v="0"/>
    <s v="JBe"/>
    <m/>
    <x v="0"/>
  </r>
  <r>
    <n v="7934"/>
    <x v="1"/>
    <x v="31"/>
    <x v="1"/>
    <d v="1899-12-30T17:10:00"/>
    <m/>
    <m/>
    <s v=""/>
    <x v="0"/>
    <n v="0"/>
    <s v="JBe"/>
    <m/>
    <x v="0"/>
  </r>
  <r>
    <n v="7935"/>
    <x v="1"/>
    <x v="31"/>
    <x v="1"/>
    <d v="1899-12-30T17:20:00"/>
    <m/>
    <m/>
    <s v=""/>
    <x v="0"/>
    <n v="0"/>
    <s v="JBe"/>
    <m/>
    <x v="0"/>
  </r>
  <r>
    <n v="7936"/>
    <x v="1"/>
    <x v="31"/>
    <x v="1"/>
    <d v="1899-12-30T17:30:00"/>
    <m/>
    <m/>
    <s v=""/>
    <x v="0"/>
    <n v="0"/>
    <s v="JBe"/>
    <m/>
    <x v="0"/>
  </r>
  <r>
    <n v="7937"/>
    <x v="1"/>
    <x v="31"/>
    <x v="1"/>
    <d v="1899-12-30T17:40:00"/>
    <m/>
    <m/>
    <s v=""/>
    <x v="0"/>
    <n v="35"/>
    <s v="JBe"/>
    <s v="Resident"/>
    <x v="1"/>
  </r>
  <r>
    <n v="7938"/>
    <x v="1"/>
    <x v="31"/>
    <x v="1"/>
    <d v="1899-12-30T17:50:00"/>
    <m/>
    <m/>
    <s v=""/>
    <x v="0"/>
    <n v="0"/>
    <s v="JBe"/>
    <m/>
    <x v="0"/>
  </r>
  <r>
    <n v="7939"/>
    <x v="1"/>
    <x v="31"/>
    <x v="2"/>
    <d v="1899-12-30T18:00:00"/>
    <m/>
    <m/>
    <s v=""/>
    <x v="0"/>
    <n v="0"/>
    <s v="JBe"/>
    <m/>
    <x v="0"/>
  </r>
  <r>
    <n v="7940"/>
    <x v="1"/>
    <x v="31"/>
    <x v="2"/>
    <d v="1899-12-30T18:14:11"/>
    <m/>
    <m/>
    <s v=""/>
    <x v="0"/>
    <n v="0"/>
    <s v="JBe"/>
    <m/>
    <x v="0"/>
  </r>
  <r>
    <n v="7941"/>
    <x v="1"/>
    <x v="31"/>
    <x v="2"/>
    <d v="1899-12-30T18:20:00"/>
    <m/>
    <m/>
    <s v=""/>
    <x v="0"/>
    <n v="0"/>
    <s v="JBe"/>
    <m/>
    <x v="0"/>
  </r>
  <r>
    <n v="7942"/>
    <x v="1"/>
    <x v="31"/>
    <x v="2"/>
    <d v="1899-12-30T18:30:00"/>
    <m/>
    <m/>
    <s v=""/>
    <x v="0"/>
    <n v="0"/>
    <s v="JBe"/>
    <m/>
    <x v="0"/>
  </r>
  <r>
    <n v="7943"/>
    <x v="1"/>
    <x v="31"/>
    <x v="2"/>
    <d v="1899-12-30T18:40:00"/>
    <m/>
    <m/>
    <s v=""/>
    <x v="0"/>
    <n v="0"/>
    <s v="JBe"/>
    <m/>
    <x v="0"/>
  </r>
  <r>
    <n v="7944"/>
    <x v="1"/>
    <x v="31"/>
    <x v="2"/>
    <d v="1899-12-30T18:50:00"/>
    <m/>
    <m/>
    <s v=""/>
    <x v="0"/>
    <n v="0"/>
    <s v="JBe"/>
    <m/>
    <x v="0"/>
  </r>
  <r>
    <n v="7945"/>
    <x v="1"/>
    <x v="31"/>
    <x v="3"/>
    <d v="1899-12-30T19:00:00"/>
    <m/>
    <m/>
    <s v=""/>
    <x v="0"/>
    <n v="0"/>
    <s v="JBe"/>
    <m/>
    <x v="0"/>
  </r>
  <r>
    <n v="7946"/>
    <x v="1"/>
    <x v="31"/>
    <x v="3"/>
    <d v="1899-12-30T19:10:00"/>
    <m/>
    <m/>
    <s v=""/>
    <x v="0"/>
    <n v="0"/>
    <s v="JBe"/>
    <m/>
    <x v="0"/>
  </r>
  <r>
    <n v="7947"/>
    <x v="1"/>
    <x v="31"/>
    <x v="3"/>
    <d v="1899-12-30T19:20:00"/>
    <m/>
    <m/>
    <s v=""/>
    <x v="0"/>
    <n v="0"/>
    <s v="JBe"/>
    <m/>
    <x v="0"/>
  </r>
  <r>
    <n v="7948"/>
    <x v="1"/>
    <x v="31"/>
    <x v="3"/>
    <d v="1899-12-30T19:30:00"/>
    <m/>
    <m/>
    <s v=""/>
    <x v="0"/>
    <n v="0"/>
    <s v="JBe"/>
    <m/>
    <x v="0"/>
  </r>
  <r>
    <n v="7949"/>
    <x v="1"/>
    <x v="31"/>
    <x v="3"/>
    <d v="1899-12-30T19:40:00"/>
    <m/>
    <m/>
    <s v=""/>
    <x v="0"/>
    <n v="0"/>
    <s v="JBe"/>
    <m/>
    <x v="0"/>
  </r>
  <r>
    <n v="7950"/>
    <x v="1"/>
    <x v="31"/>
    <x v="3"/>
    <d v="1899-12-30T19:50:00"/>
    <m/>
    <m/>
    <s v=""/>
    <x v="0"/>
    <n v="37"/>
    <s v="JBe"/>
    <s v="Resident"/>
    <x v="1"/>
  </r>
  <r>
    <n v="7951"/>
    <x v="1"/>
    <x v="31"/>
    <x v="4"/>
    <d v="1899-12-30T20:00:00"/>
    <m/>
    <m/>
    <s v=""/>
    <x v="0"/>
    <n v="35"/>
    <s v="JBe"/>
    <s v="Resident"/>
    <x v="1"/>
  </r>
  <r>
    <n v="7952"/>
    <x v="1"/>
    <x v="31"/>
    <x v="4"/>
    <d v="1899-12-30T20:10:00"/>
    <m/>
    <m/>
    <s v=""/>
    <x v="0"/>
    <n v="0"/>
    <s v="JBe"/>
    <m/>
    <x v="0"/>
  </r>
  <r>
    <n v="7953"/>
    <x v="1"/>
    <x v="31"/>
    <x v="4"/>
    <d v="1899-12-30T20:20:00"/>
    <m/>
    <m/>
    <s v=""/>
    <x v="0"/>
    <n v="0"/>
    <s v="JBe"/>
    <m/>
    <x v="0"/>
  </r>
  <r>
    <n v="7954"/>
    <x v="1"/>
    <x v="31"/>
    <x v="4"/>
    <d v="1899-12-30T20:30:00"/>
    <m/>
    <m/>
    <s v=""/>
    <x v="0"/>
    <n v="0"/>
    <s v="JBe"/>
    <m/>
    <x v="0"/>
  </r>
  <r>
    <n v="7955"/>
    <x v="1"/>
    <x v="31"/>
    <x v="4"/>
    <d v="1899-12-30T20:40:00"/>
    <m/>
    <m/>
    <s v=""/>
    <x v="0"/>
    <n v="0"/>
    <s v="JBe"/>
    <m/>
    <x v="0"/>
  </r>
  <r>
    <n v="7956"/>
    <x v="1"/>
    <x v="31"/>
    <x v="4"/>
    <d v="1899-12-30T20:50:00"/>
    <m/>
    <m/>
    <s v=""/>
    <x v="0"/>
    <n v="0"/>
    <s v="JBe"/>
    <m/>
    <x v="0"/>
  </r>
  <r>
    <n v="7957"/>
    <x v="1"/>
    <x v="31"/>
    <x v="5"/>
    <d v="1899-12-30T21:00:00"/>
    <m/>
    <m/>
    <s v=""/>
    <x v="0"/>
    <n v="36"/>
    <s v="JBe"/>
    <s v="Resident"/>
    <x v="1"/>
  </r>
  <r>
    <n v="7958"/>
    <x v="1"/>
    <x v="31"/>
    <x v="5"/>
    <d v="1899-12-30T21:10:00"/>
    <m/>
    <m/>
    <s v=""/>
    <x v="0"/>
    <n v="0"/>
    <s v="JBe"/>
    <m/>
    <x v="0"/>
  </r>
  <r>
    <n v="7959"/>
    <x v="1"/>
    <x v="31"/>
    <x v="5"/>
    <d v="1899-12-30T21:20:00"/>
    <m/>
    <m/>
    <s v=""/>
    <x v="0"/>
    <n v="0"/>
    <s v="JBe"/>
    <m/>
    <x v="0"/>
  </r>
  <r>
    <n v="7960"/>
    <x v="1"/>
    <x v="31"/>
    <x v="5"/>
    <d v="1899-12-30T21:30:00"/>
    <m/>
    <m/>
    <s v=""/>
    <x v="0"/>
    <n v="0"/>
    <s v="JBe"/>
    <m/>
    <x v="0"/>
  </r>
  <r>
    <n v="7961"/>
    <x v="1"/>
    <x v="31"/>
    <x v="5"/>
    <d v="1899-12-30T21:40:00"/>
    <m/>
    <m/>
    <s v=""/>
    <x v="0"/>
    <n v="0"/>
    <s v="JBe"/>
    <m/>
    <x v="0"/>
  </r>
  <r>
    <n v="7962"/>
    <x v="1"/>
    <x v="31"/>
    <x v="5"/>
    <d v="1899-12-30T21:50:00"/>
    <m/>
    <m/>
    <s v=""/>
    <x v="0"/>
    <n v="0"/>
    <s v="JBe"/>
    <m/>
    <x v="0"/>
  </r>
  <r>
    <n v="7963"/>
    <x v="1"/>
    <x v="31"/>
    <x v="6"/>
    <d v="1899-12-30T22:00:00"/>
    <m/>
    <m/>
    <s v=""/>
    <x v="0"/>
    <n v="0"/>
    <s v="JBe"/>
    <m/>
    <x v="0"/>
  </r>
  <r>
    <n v="7964"/>
    <x v="1"/>
    <x v="31"/>
    <x v="6"/>
    <d v="1899-12-30T22:10:00"/>
    <m/>
    <m/>
    <s v=""/>
    <x v="0"/>
    <n v="0"/>
    <s v="JBe"/>
    <m/>
    <x v="0"/>
  </r>
  <r>
    <n v="7965"/>
    <x v="1"/>
    <x v="31"/>
    <x v="6"/>
    <d v="1899-12-30T22:20:00"/>
    <m/>
    <m/>
    <s v=""/>
    <x v="0"/>
    <n v="0"/>
    <s v="JBe"/>
    <m/>
    <x v="0"/>
  </r>
  <r>
    <n v="7966"/>
    <x v="1"/>
    <x v="31"/>
    <x v="6"/>
    <d v="1899-12-30T22:30:00"/>
    <m/>
    <m/>
    <s v=""/>
    <x v="0"/>
    <n v="0"/>
    <s v="JBe"/>
    <m/>
    <x v="0"/>
  </r>
  <r>
    <n v="7967"/>
    <x v="1"/>
    <x v="31"/>
    <x v="6"/>
    <d v="1899-12-30T22:40:00"/>
    <m/>
    <m/>
    <s v=""/>
    <x v="0"/>
    <n v="0"/>
    <s v="JBe"/>
    <m/>
    <x v="0"/>
  </r>
  <r>
    <n v="7968"/>
    <x v="1"/>
    <x v="31"/>
    <x v="6"/>
    <d v="1899-12-30T22:50:00"/>
    <m/>
    <m/>
    <s v=""/>
    <x v="0"/>
    <n v="0"/>
    <s v="JBe"/>
    <m/>
    <x v="0"/>
  </r>
  <r>
    <n v="7969"/>
    <x v="1"/>
    <x v="31"/>
    <x v="7"/>
    <d v="1899-12-30T23:00:00"/>
    <m/>
    <m/>
    <s v=""/>
    <x v="0"/>
    <n v="0"/>
    <s v="JBe"/>
    <m/>
    <x v="0"/>
  </r>
  <r>
    <n v="7970"/>
    <x v="1"/>
    <x v="31"/>
    <x v="7"/>
    <d v="1899-12-30T23:10:00"/>
    <m/>
    <m/>
    <s v=""/>
    <x v="0"/>
    <n v="0"/>
    <s v="JBe"/>
    <m/>
    <x v="0"/>
  </r>
  <r>
    <n v="7971"/>
    <x v="1"/>
    <x v="31"/>
    <x v="7"/>
    <d v="1899-12-30T23:20:00"/>
    <m/>
    <m/>
    <s v=""/>
    <x v="0"/>
    <n v="0"/>
    <s v="JBe"/>
    <m/>
    <x v="0"/>
  </r>
  <r>
    <n v="7972"/>
    <x v="1"/>
    <x v="31"/>
    <x v="7"/>
    <d v="1899-12-30T23:30:00"/>
    <m/>
    <m/>
    <s v=""/>
    <x v="0"/>
    <n v="0"/>
    <s v="JBe"/>
    <m/>
    <x v="0"/>
  </r>
  <r>
    <n v="7973"/>
    <x v="1"/>
    <x v="31"/>
    <x v="7"/>
    <d v="1899-12-30T23:40:00"/>
    <m/>
    <m/>
    <s v=""/>
    <x v="0"/>
    <n v="0"/>
    <s v="JBe"/>
    <m/>
    <x v="0"/>
  </r>
  <r>
    <n v="7974"/>
    <x v="1"/>
    <x v="31"/>
    <x v="7"/>
    <d v="1899-12-30T23:50:00"/>
    <m/>
    <m/>
    <s v=""/>
    <x v="0"/>
    <n v="0"/>
    <s v="JBe"/>
    <m/>
    <x v="0"/>
  </r>
  <r>
    <n v="7975"/>
    <x v="1"/>
    <x v="32"/>
    <x v="8"/>
    <d v="1899-12-30T00:02:32"/>
    <m/>
    <m/>
    <s v=""/>
    <x v="0"/>
    <n v="0"/>
    <s v="LF"/>
    <m/>
    <x v="0"/>
  </r>
  <r>
    <n v="7976"/>
    <x v="1"/>
    <x v="32"/>
    <x v="8"/>
    <d v="1899-12-30T00:10:00"/>
    <m/>
    <m/>
    <s v=""/>
    <x v="0"/>
    <n v="0"/>
    <s v="LF"/>
    <m/>
    <x v="0"/>
  </r>
  <r>
    <n v="7977"/>
    <x v="1"/>
    <x v="32"/>
    <x v="8"/>
    <d v="1899-12-30T00:20:00"/>
    <m/>
    <m/>
    <s v=""/>
    <x v="0"/>
    <n v="0"/>
    <s v="LF"/>
    <m/>
    <x v="0"/>
  </r>
  <r>
    <n v="7978"/>
    <x v="1"/>
    <x v="32"/>
    <x v="8"/>
    <d v="1899-12-30T00:30:00"/>
    <m/>
    <m/>
    <s v=""/>
    <x v="0"/>
    <n v="0"/>
    <s v="LF"/>
    <m/>
    <x v="0"/>
  </r>
  <r>
    <n v="7979"/>
    <x v="1"/>
    <x v="32"/>
    <x v="8"/>
    <d v="1899-12-30T00:40:00"/>
    <m/>
    <m/>
    <s v=""/>
    <x v="0"/>
    <n v="37"/>
    <s v="LF"/>
    <s v="Probably resident.  Never fully in FOV for complete measurement."/>
    <x v="1"/>
  </r>
  <r>
    <n v="7980"/>
    <x v="1"/>
    <x v="32"/>
    <x v="8"/>
    <d v="1899-12-30T00:50:00"/>
    <m/>
    <m/>
    <s v=""/>
    <x v="0"/>
    <n v="38"/>
    <s v="LF"/>
    <s v="Resident"/>
    <x v="0"/>
  </r>
  <r>
    <n v="7981"/>
    <x v="1"/>
    <x v="32"/>
    <x v="9"/>
    <d v="1899-12-30T01:00:00"/>
    <m/>
    <m/>
    <s v=""/>
    <x v="0"/>
    <n v="0"/>
    <s v="LF"/>
    <m/>
    <x v="0"/>
  </r>
  <r>
    <n v="7982"/>
    <x v="1"/>
    <x v="32"/>
    <x v="9"/>
    <d v="1899-12-30T01:10:00"/>
    <m/>
    <m/>
    <s v=""/>
    <x v="0"/>
    <n v="0"/>
    <s v="LF"/>
    <m/>
    <x v="0"/>
  </r>
  <r>
    <n v="7983"/>
    <x v="1"/>
    <x v="32"/>
    <x v="9"/>
    <d v="1899-12-30T01:20:00"/>
    <m/>
    <m/>
    <s v=""/>
    <x v="0"/>
    <n v="0"/>
    <s v="LF"/>
    <m/>
    <x v="0"/>
  </r>
  <r>
    <n v="7984"/>
    <x v="1"/>
    <x v="32"/>
    <x v="9"/>
    <d v="1899-12-30T01:30:00"/>
    <m/>
    <m/>
    <s v=""/>
    <x v="0"/>
    <n v="0"/>
    <s v="LF"/>
    <m/>
    <x v="0"/>
  </r>
  <r>
    <n v="7985"/>
    <x v="1"/>
    <x v="32"/>
    <x v="9"/>
    <d v="1899-12-30T01:40:00"/>
    <m/>
    <m/>
    <s v=""/>
    <x v="0"/>
    <n v="46"/>
    <s v="LF"/>
    <s v="Minimum 46.  Never fully in FOV"/>
    <x v="2"/>
  </r>
  <r>
    <n v="7986"/>
    <x v="1"/>
    <x v="32"/>
    <x v="9"/>
    <d v="1899-12-30T01:50:00"/>
    <m/>
    <m/>
    <s v=""/>
    <x v="0"/>
    <n v="0"/>
    <s v="LF"/>
    <m/>
    <x v="0"/>
  </r>
  <r>
    <n v="7987"/>
    <x v="1"/>
    <x v="32"/>
    <x v="10"/>
    <d v="1899-12-30T02:00:00"/>
    <m/>
    <m/>
    <s v=""/>
    <x v="0"/>
    <n v="0"/>
    <s v="LF"/>
    <m/>
    <x v="0"/>
  </r>
  <r>
    <n v="7988"/>
    <x v="1"/>
    <x v="32"/>
    <x v="10"/>
    <d v="1899-12-30T02:10:00"/>
    <m/>
    <m/>
    <s v=""/>
    <x v="0"/>
    <n v="0"/>
    <s v="LF"/>
    <m/>
    <x v="0"/>
  </r>
  <r>
    <n v="7989"/>
    <x v="1"/>
    <x v="32"/>
    <x v="10"/>
    <d v="1899-12-30T02:20:00"/>
    <m/>
    <m/>
    <s v=""/>
    <x v="0"/>
    <n v="0"/>
    <s v="LF"/>
    <m/>
    <x v="0"/>
  </r>
  <r>
    <n v="7990"/>
    <x v="1"/>
    <x v="32"/>
    <x v="10"/>
    <d v="1899-12-30T02:30:00"/>
    <m/>
    <m/>
    <s v=""/>
    <x v="0"/>
    <n v="0"/>
    <s v="LF"/>
    <m/>
    <x v="0"/>
  </r>
  <r>
    <n v="7991"/>
    <x v="1"/>
    <x v="32"/>
    <x v="10"/>
    <d v="1899-12-30T02:40:00"/>
    <m/>
    <m/>
    <s v=""/>
    <x v="0"/>
    <n v="0"/>
    <s v="LF"/>
    <m/>
    <x v="0"/>
  </r>
  <r>
    <n v="7992"/>
    <x v="1"/>
    <x v="32"/>
    <x v="10"/>
    <d v="1899-12-30T02:50:00"/>
    <m/>
    <m/>
    <s v=""/>
    <x v="0"/>
    <n v="0"/>
    <s v="LF"/>
    <m/>
    <x v="0"/>
  </r>
  <r>
    <n v="7993"/>
    <x v="1"/>
    <x v="32"/>
    <x v="11"/>
    <d v="1899-12-30T03:00:00"/>
    <m/>
    <m/>
    <s v=""/>
    <x v="0"/>
    <n v="0"/>
    <s v="LF"/>
    <m/>
    <x v="0"/>
  </r>
  <r>
    <n v="7994"/>
    <x v="1"/>
    <x v="32"/>
    <x v="11"/>
    <d v="1899-12-30T03:10:00"/>
    <m/>
    <m/>
    <s v=""/>
    <x v="0"/>
    <n v="0"/>
    <s v="LF"/>
    <m/>
    <x v="0"/>
  </r>
  <r>
    <n v="7995"/>
    <x v="1"/>
    <x v="32"/>
    <x v="11"/>
    <d v="1899-12-30T03:20:00"/>
    <m/>
    <m/>
    <s v=""/>
    <x v="0"/>
    <n v="0"/>
    <s v="LF"/>
    <m/>
    <x v="0"/>
  </r>
  <r>
    <n v="7996"/>
    <x v="1"/>
    <x v="32"/>
    <x v="11"/>
    <d v="1899-12-30T03:30:00"/>
    <m/>
    <m/>
    <s v=""/>
    <x v="0"/>
    <n v="0"/>
    <s v="LF"/>
    <m/>
    <x v="0"/>
  </r>
  <r>
    <n v="7997"/>
    <x v="1"/>
    <x v="32"/>
    <x v="11"/>
    <d v="1899-12-30T03:47:48"/>
    <m/>
    <m/>
    <s v=""/>
    <x v="0"/>
    <n v="0"/>
    <s v="LF"/>
    <m/>
    <x v="0"/>
  </r>
  <r>
    <n v="7998"/>
    <x v="1"/>
    <x v="32"/>
    <x v="11"/>
    <d v="1899-12-30T03:50:00"/>
    <m/>
    <m/>
    <s v=""/>
    <x v="0"/>
    <n v="0"/>
    <s v="LF"/>
    <m/>
    <x v="0"/>
  </r>
  <r>
    <n v="7999"/>
    <x v="1"/>
    <x v="32"/>
    <x v="12"/>
    <d v="1899-12-30T04:00:00"/>
    <m/>
    <m/>
    <s v=""/>
    <x v="0"/>
    <n v="0"/>
    <s v="LF"/>
    <m/>
    <x v="0"/>
  </r>
  <r>
    <n v="8000"/>
    <x v="1"/>
    <x v="32"/>
    <x v="12"/>
    <d v="1899-12-30T04:10:00"/>
    <m/>
    <m/>
    <s v=""/>
    <x v="0"/>
    <n v="0"/>
    <s v="LF"/>
    <m/>
    <x v="0"/>
  </r>
  <r>
    <n v="8001"/>
    <x v="1"/>
    <x v="32"/>
    <x v="12"/>
    <d v="1899-12-30T04:20:00"/>
    <m/>
    <m/>
    <s v=""/>
    <x v="0"/>
    <n v="0"/>
    <s v="LF"/>
    <m/>
    <x v="0"/>
  </r>
  <r>
    <n v="8002"/>
    <x v="1"/>
    <x v="32"/>
    <x v="12"/>
    <d v="1899-12-30T04:30:00"/>
    <m/>
    <m/>
    <s v=""/>
    <x v="0"/>
    <n v="0"/>
    <s v="LF"/>
    <m/>
    <x v="0"/>
  </r>
  <r>
    <n v="8003"/>
    <x v="1"/>
    <x v="32"/>
    <x v="12"/>
    <d v="1899-12-30T04:40:00"/>
    <m/>
    <m/>
    <s v=""/>
    <x v="0"/>
    <n v="0"/>
    <s v="LF"/>
    <m/>
    <x v="0"/>
  </r>
  <r>
    <n v="8004"/>
    <x v="1"/>
    <x v="32"/>
    <x v="12"/>
    <d v="1899-12-30T04:50:00"/>
    <m/>
    <m/>
    <s v=""/>
    <x v="0"/>
    <n v="0"/>
    <s v="LF"/>
    <m/>
    <x v="0"/>
  </r>
  <r>
    <n v="8005"/>
    <x v="1"/>
    <x v="32"/>
    <x v="13"/>
    <d v="1899-12-30T05:00:00"/>
    <m/>
    <m/>
    <s v=""/>
    <x v="0"/>
    <n v="0"/>
    <s v="LF"/>
    <m/>
    <x v="0"/>
  </r>
  <r>
    <n v="8006"/>
    <x v="1"/>
    <x v="32"/>
    <x v="13"/>
    <d v="1899-12-30T05:10:00"/>
    <m/>
    <m/>
    <s v=""/>
    <x v="0"/>
    <n v="0"/>
    <s v="LF"/>
    <m/>
    <x v="0"/>
  </r>
  <r>
    <n v="8007"/>
    <x v="1"/>
    <x v="32"/>
    <x v="13"/>
    <d v="1899-12-30T05:20:00"/>
    <m/>
    <m/>
    <s v=""/>
    <x v="0"/>
    <n v="0"/>
    <s v="LF"/>
    <m/>
    <x v="0"/>
  </r>
  <r>
    <n v="8008"/>
    <x v="1"/>
    <x v="32"/>
    <x v="13"/>
    <d v="1899-12-30T05:30:00"/>
    <m/>
    <m/>
    <s v=""/>
    <x v="0"/>
    <n v="0"/>
    <s v="LF"/>
    <m/>
    <x v="0"/>
  </r>
  <r>
    <n v="8009"/>
    <x v="1"/>
    <x v="32"/>
    <x v="13"/>
    <d v="1899-12-30T05:40:00"/>
    <m/>
    <m/>
    <s v=""/>
    <x v="0"/>
    <n v="0"/>
    <s v="LF"/>
    <m/>
    <x v="0"/>
  </r>
  <r>
    <n v="8010"/>
    <x v="1"/>
    <x v="32"/>
    <x v="13"/>
    <d v="1899-12-30T05:50:00"/>
    <m/>
    <m/>
    <s v=""/>
    <x v="0"/>
    <n v="0"/>
    <s v="LF"/>
    <m/>
    <x v="0"/>
  </r>
  <r>
    <n v="8011"/>
    <x v="1"/>
    <x v="32"/>
    <x v="14"/>
    <d v="1899-12-30T06:00:00"/>
    <m/>
    <m/>
    <s v=""/>
    <x v="0"/>
    <n v="0"/>
    <s v="LF"/>
    <m/>
    <x v="0"/>
  </r>
  <r>
    <n v="8012"/>
    <x v="1"/>
    <x v="32"/>
    <x v="14"/>
    <d v="1899-12-30T06:10:00"/>
    <m/>
    <m/>
    <s v=""/>
    <x v="0"/>
    <n v="0"/>
    <s v="LF"/>
    <m/>
    <x v="0"/>
  </r>
  <r>
    <n v="8013"/>
    <x v="1"/>
    <x v="32"/>
    <x v="14"/>
    <d v="1899-12-30T06:20:00"/>
    <m/>
    <m/>
    <s v=""/>
    <x v="0"/>
    <n v="0"/>
    <s v="LF"/>
    <m/>
    <x v="0"/>
  </r>
  <r>
    <n v="8014"/>
    <x v="1"/>
    <x v="32"/>
    <x v="14"/>
    <d v="1899-12-30T06:30:00"/>
    <m/>
    <m/>
    <s v=""/>
    <x v="0"/>
    <n v="37"/>
    <s v="LF"/>
    <s v="Resident"/>
    <x v="1"/>
  </r>
  <r>
    <n v="8015"/>
    <x v="1"/>
    <x v="32"/>
    <x v="14"/>
    <d v="1899-12-30T06:40:00"/>
    <m/>
    <m/>
    <s v=""/>
    <x v="0"/>
    <n v="0"/>
    <s v="LF"/>
    <m/>
    <x v="0"/>
  </r>
  <r>
    <n v="8016"/>
    <x v="1"/>
    <x v="32"/>
    <x v="14"/>
    <d v="1899-12-30T06:50:00"/>
    <m/>
    <m/>
    <s v=""/>
    <x v="0"/>
    <n v="0"/>
    <s v="LF"/>
    <m/>
    <x v="0"/>
  </r>
  <r>
    <n v="8017"/>
    <x v="1"/>
    <x v="32"/>
    <x v="15"/>
    <d v="1899-12-30T07:00:00"/>
    <m/>
    <m/>
    <s v=""/>
    <x v="0"/>
    <n v="0"/>
    <s v="LF"/>
    <m/>
    <x v="0"/>
  </r>
  <r>
    <n v="8018"/>
    <x v="1"/>
    <x v="32"/>
    <x v="15"/>
    <d v="1899-12-30T07:10:00"/>
    <m/>
    <m/>
    <s v=""/>
    <x v="0"/>
    <n v="24"/>
    <s v="LF"/>
    <s v="Resident"/>
    <x v="1"/>
  </r>
  <r>
    <n v="8019"/>
    <x v="1"/>
    <x v="32"/>
    <x v="15"/>
    <d v="1899-12-30T07:20:00"/>
    <m/>
    <m/>
    <s v=""/>
    <x v="0"/>
    <n v="36"/>
    <s v="LF"/>
    <s v="Resident"/>
    <x v="1"/>
  </r>
  <r>
    <n v="8020"/>
    <x v="1"/>
    <x v="32"/>
    <x v="15"/>
    <d v="1899-12-30T07:30:00"/>
    <m/>
    <m/>
    <s v=""/>
    <x v="0"/>
    <n v="43"/>
    <s v="LF"/>
    <s v="Resident"/>
    <x v="2"/>
  </r>
  <r>
    <n v="8021"/>
    <x v="1"/>
    <x v="32"/>
    <x v="15"/>
    <d v="1899-12-30T07:40:00"/>
    <m/>
    <m/>
    <s v=""/>
    <x v="0"/>
    <n v="0"/>
    <s v="LF"/>
    <m/>
    <x v="0"/>
  </r>
  <r>
    <n v="8022"/>
    <x v="1"/>
    <x v="32"/>
    <x v="15"/>
    <d v="1899-12-30T07:50:00"/>
    <m/>
    <m/>
    <s v=""/>
    <x v="0"/>
    <n v="0"/>
    <s v="LF"/>
    <m/>
    <x v="0"/>
  </r>
  <r>
    <n v="8023"/>
    <x v="1"/>
    <x v="32"/>
    <x v="16"/>
    <d v="1899-12-30T08:27:07"/>
    <m/>
    <m/>
    <s v=""/>
    <x v="0"/>
    <n v="0"/>
    <s v="LF"/>
    <m/>
    <x v="0"/>
  </r>
  <r>
    <n v="8024"/>
    <x v="1"/>
    <x v="32"/>
    <x v="16"/>
    <d v="1899-12-30T08:30:00"/>
    <m/>
    <m/>
    <s v=""/>
    <x v="0"/>
    <n v="37"/>
    <s v="LF"/>
    <s v="Resident"/>
    <x v="1"/>
  </r>
  <r>
    <n v="8025"/>
    <x v="1"/>
    <x v="32"/>
    <x v="16"/>
    <d v="1899-12-30T08:40:00"/>
    <m/>
    <m/>
    <s v=""/>
    <x v="0"/>
    <n v="0"/>
    <s v="LF"/>
    <m/>
    <x v="0"/>
  </r>
  <r>
    <n v="8026"/>
    <x v="1"/>
    <x v="32"/>
    <x v="16"/>
    <d v="1899-12-30T08:50:00"/>
    <m/>
    <m/>
    <s v=""/>
    <x v="0"/>
    <n v="0"/>
    <s v="LF"/>
    <m/>
    <x v="0"/>
  </r>
  <r>
    <n v="8027"/>
    <x v="1"/>
    <x v="32"/>
    <x v="17"/>
    <d v="1899-12-30T09:00:00"/>
    <m/>
    <m/>
    <s v=""/>
    <x v="0"/>
    <n v="0"/>
    <s v="LF"/>
    <m/>
    <x v="0"/>
  </r>
  <r>
    <n v="8028"/>
    <x v="1"/>
    <x v="32"/>
    <x v="17"/>
    <d v="1899-12-30T09:10:00"/>
    <m/>
    <m/>
    <s v=""/>
    <x v="0"/>
    <n v="33"/>
    <s v="LF"/>
    <s v="Resident"/>
    <x v="1"/>
  </r>
  <r>
    <n v="8029"/>
    <x v="1"/>
    <x v="32"/>
    <x v="17"/>
    <d v="1899-12-30T09:20:00"/>
    <m/>
    <m/>
    <s v=""/>
    <x v="0"/>
    <n v="0"/>
    <s v="LF"/>
    <m/>
    <x v="0"/>
  </r>
  <r>
    <n v="8030"/>
    <x v="1"/>
    <x v="32"/>
    <x v="17"/>
    <d v="1899-12-30T09:30:00"/>
    <m/>
    <m/>
    <s v=""/>
    <x v="0"/>
    <n v="0"/>
    <s v="LF"/>
    <m/>
    <x v="0"/>
  </r>
  <r>
    <n v="8031"/>
    <x v="1"/>
    <x v="32"/>
    <x v="17"/>
    <d v="1899-12-30T09:40:00"/>
    <m/>
    <m/>
    <s v=""/>
    <x v="0"/>
    <n v="0"/>
    <s v="LF"/>
    <m/>
    <x v="0"/>
  </r>
  <r>
    <n v="8032"/>
    <x v="1"/>
    <x v="32"/>
    <x v="17"/>
    <d v="1899-12-30T09:50:00"/>
    <m/>
    <m/>
    <s v=""/>
    <x v="0"/>
    <n v="0"/>
    <s v="LF"/>
    <s v="End of File 09:53"/>
    <x v="0"/>
  </r>
  <r>
    <n v="8033"/>
    <x v="1"/>
    <x v="32"/>
    <x v="17"/>
    <d v="1899-12-30T09:57:34"/>
    <m/>
    <m/>
    <s v=""/>
    <x v="0"/>
    <n v="0"/>
    <s v="JBe"/>
    <m/>
    <x v="0"/>
  </r>
  <r>
    <n v="8034"/>
    <x v="1"/>
    <x v="32"/>
    <x v="18"/>
    <d v="1899-12-30T10:00:03"/>
    <m/>
    <m/>
    <s v=""/>
    <x v="0"/>
    <n v="0"/>
    <s v="JBe"/>
    <m/>
    <x v="0"/>
  </r>
  <r>
    <n v="8035"/>
    <x v="1"/>
    <x v="32"/>
    <x v="18"/>
    <d v="1899-12-30T10:10:04"/>
    <m/>
    <m/>
    <s v=""/>
    <x v="0"/>
    <n v="0"/>
    <s v="JBe"/>
    <m/>
    <x v="0"/>
  </r>
  <r>
    <n v="8036"/>
    <x v="1"/>
    <x v="32"/>
    <x v="18"/>
    <d v="1899-12-30T10:20:04"/>
    <m/>
    <m/>
    <s v=""/>
    <x v="0"/>
    <n v="0"/>
    <s v="JBe"/>
    <m/>
    <x v="0"/>
  </r>
  <r>
    <n v="8037"/>
    <x v="1"/>
    <x v="32"/>
    <x v="18"/>
    <d v="1899-12-30T10:30:36"/>
    <m/>
    <m/>
    <s v=""/>
    <x v="0"/>
    <n v="0"/>
    <s v="JBe"/>
    <m/>
    <x v="0"/>
  </r>
  <r>
    <n v="8038"/>
    <x v="1"/>
    <x v="32"/>
    <x v="18"/>
    <d v="1899-12-30T10:40:00"/>
    <m/>
    <m/>
    <s v=""/>
    <x v="0"/>
    <n v="0"/>
    <s v="JBe"/>
    <m/>
    <x v="0"/>
  </r>
  <r>
    <n v="8039"/>
    <x v="1"/>
    <x v="32"/>
    <x v="18"/>
    <d v="1899-12-30T10:50:00"/>
    <m/>
    <m/>
    <s v=""/>
    <x v="0"/>
    <n v="0"/>
    <s v="JBe"/>
    <m/>
    <x v="0"/>
  </r>
  <r>
    <n v="8040"/>
    <x v="1"/>
    <x v="32"/>
    <x v="19"/>
    <d v="1899-12-30T11:00:00"/>
    <m/>
    <m/>
    <s v=""/>
    <x v="0"/>
    <n v="0"/>
    <s v="JBe"/>
    <m/>
    <x v="0"/>
  </r>
  <r>
    <n v="8041"/>
    <x v="1"/>
    <x v="32"/>
    <x v="19"/>
    <d v="1899-12-30T11:10:00"/>
    <m/>
    <m/>
    <s v=""/>
    <x v="0"/>
    <n v="0"/>
    <s v="JBe"/>
    <m/>
    <x v="0"/>
  </r>
  <r>
    <n v="8042"/>
    <x v="1"/>
    <x v="32"/>
    <x v="19"/>
    <d v="1899-12-30T11:20:00"/>
    <m/>
    <m/>
    <s v=""/>
    <x v="0"/>
    <n v="0"/>
    <s v="JBe"/>
    <m/>
    <x v="0"/>
  </r>
  <r>
    <n v="8043"/>
    <x v="1"/>
    <x v="32"/>
    <x v="19"/>
    <d v="1899-12-30T11:30:00"/>
    <m/>
    <m/>
    <s v=""/>
    <x v="0"/>
    <n v="0"/>
    <s v="JBe"/>
    <m/>
    <x v="0"/>
  </r>
  <r>
    <n v="8044"/>
    <x v="1"/>
    <x v="32"/>
    <x v="19"/>
    <d v="1899-12-30T11:40:00"/>
    <m/>
    <m/>
    <s v=""/>
    <x v="0"/>
    <n v="0"/>
    <s v="JBe"/>
    <m/>
    <x v="0"/>
  </r>
  <r>
    <n v="8045"/>
    <x v="1"/>
    <x v="32"/>
    <x v="19"/>
    <d v="1899-12-30T11:50:00"/>
    <m/>
    <m/>
    <s v=""/>
    <x v="0"/>
    <n v="0"/>
    <s v="JBe"/>
    <m/>
    <x v="0"/>
  </r>
  <r>
    <n v="8046"/>
    <x v="1"/>
    <x v="32"/>
    <x v="20"/>
    <d v="1899-12-30T12:00:05"/>
    <m/>
    <m/>
    <s v=""/>
    <x v="0"/>
    <n v="0"/>
    <s v="JBe"/>
    <s v="recorded as one file through 12:52"/>
    <x v="0"/>
  </r>
  <r>
    <n v="8047"/>
    <x v="1"/>
    <x v="32"/>
    <x v="20"/>
    <d v="1899-12-30T12:52:00"/>
    <m/>
    <m/>
    <s v=""/>
    <x v="0"/>
    <n v="0"/>
    <s v="JBe"/>
    <m/>
    <x v="0"/>
  </r>
  <r>
    <n v="8048"/>
    <x v="1"/>
    <x v="32"/>
    <x v="21"/>
    <d v="1899-12-30T13:00:00"/>
    <m/>
    <m/>
    <s v=""/>
    <x v="0"/>
    <n v="0"/>
    <s v="JBe"/>
    <m/>
    <x v="0"/>
  </r>
  <r>
    <n v="8049"/>
    <x v="1"/>
    <x v="32"/>
    <x v="21"/>
    <d v="1899-12-30T13:10:04"/>
    <m/>
    <m/>
    <s v=""/>
    <x v="0"/>
    <n v="0"/>
    <s v="JBe"/>
    <m/>
    <x v="0"/>
  </r>
  <r>
    <n v="8050"/>
    <x v="1"/>
    <x v="32"/>
    <x v="21"/>
    <d v="1899-12-30T13:20:00"/>
    <m/>
    <m/>
    <s v=""/>
    <x v="0"/>
    <n v="0"/>
    <s v="JBe"/>
    <m/>
    <x v="0"/>
  </r>
  <r>
    <n v="8051"/>
    <x v="1"/>
    <x v="32"/>
    <x v="21"/>
    <d v="1899-12-30T13:30:00"/>
    <m/>
    <m/>
    <s v=""/>
    <x v="0"/>
    <n v="0"/>
    <s v="JBe"/>
    <m/>
    <x v="0"/>
  </r>
  <r>
    <n v="8052"/>
    <x v="1"/>
    <x v="32"/>
    <x v="21"/>
    <d v="1899-12-30T13:40:00"/>
    <m/>
    <m/>
    <s v=""/>
    <x v="0"/>
    <n v="0"/>
    <s v="JBe"/>
    <m/>
    <x v="0"/>
  </r>
  <r>
    <n v="8053"/>
    <x v="1"/>
    <x v="32"/>
    <x v="21"/>
    <d v="1899-12-30T13:50:00"/>
    <m/>
    <m/>
    <s v=""/>
    <x v="0"/>
    <n v="0"/>
    <s v="JBe"/>
    <m/>
    <x v="0"/>
  </r>
  <r>
    <n v="8054"/>
    <x v="1"/>
    <x v="32"/>
    <x v="22"/>
    <d v="1899-12-30T14:00:00"/>
    <m/>
    <m/>
    <s v=""/>
    <x v="0"/>
    <n v="0"/>
    <s v="JBe"/>
    <m/>
    <x v="0"/>
  </r>
  <r>
    <n v="8055"/>
    <x v="1"/>
    <x v="32"/>
    <x v="22"/>
    <d v="1899-12-30T14:10:04"/>
    <m/>
    <m/>
    <s v=""/>
    <x v="0"/>
    <n v="0"/>
    <s v="JBe"/>
    <m/>
    <x v="0"/>
  </r>
  <r>
    <n v="8056"/>
    <x v="1"/>
    <x v="32"/>
    <x v="22"/>
    <d v="1899-12-30T14:20:00"/>
    <m/>
    <m/>
    <s v=""/>
    <x v="0"/>
    <n v="0"/>
    <s v="JBe"/>
    <m/>
    <x v="0"/>
  </r>
  <r>
    <n v="8057"/>
    <x v="1"/>
    <x v="32"/>
    <x v="22"/>
    <d v="1899-12-30T14:30:00"/>
    <m/>
    <m/>
    <s v=""/>
    <x v="0"/>
    <n v="0"/>
    <s v="JBe"/>
    <m/>
    <x v="0"/>
  </r>
  <r>
    <n v="8058"/>
    <x v="1"/>
    <x v="32"/>
    <x v="22"/>
    <d v="1899-12-30T14:40:00"/>
    <m/>
    <m/>
    <s v=""/>
    <x v="0"/>
    <n v="0"/>
    <s v="JBe"/>
    <m/>
    <x v="0"/>
  </r>
  <r>
    <n v="8059"/>
    <x v="1"/>
    <x v="32"/>
    <x v="22"/>
    <d v="1899-12-30T14:50:04"/>
    <m/>
    <m/>
    <s v=""/>
    <x v="0"/>
    <n v="0"/>
    <s v="JBe"/>
    <m/>
    <x v="0"/>
  </r>
  <r>
    <n v="8060"/>
    <x v="1"/>
    <x v="32"/>
    <x v="23"/>
    <d v="1899-12-30T15:00:00"/>
    <m/>
    <m/>
    <s v=""/>
    <x v="0"/>
    <n v="0"/>
    <s v="JBe"/>
    <m/>
    <x v="0"/>
  </r>
  <r>
    <n v="8061"/>
    <x v="1"/>
    <x v="32"/>
    <x v="23"/>
    <d v="1899-12-30T15:10:00"/>
    <m/>
    <m/>
    <s v=""/>
    <x v="0"/>
    <n v="0"/>
    <s v="JBe"/>
    <m/>
    <x v="0"/>
  </r>
  <r>
    <n v="8062"/>
    <x v="1"/>
    <x v="32"/>
    <x v="23"/>
    <d v="1899-12-30T15:20:04"/>
    <m/>
    <m/>
    <s v=""/>
    <x v="0"/>
    <n v="0"/>
    <s v="JBe"/>
    <m/>
    <x v="0"/>
  </r>
  <r>
    <n v="8063"/>
    <x v="1"/>
    <x v="32"/>
    <x v="23"/>
    <d v="1899-12-30T15:30:00"/>
    <m/>
    <m/>
    <s v=""/>
    <x v="0"/>
    <n v="0"/>
    <s v="JBe"/>
    <m/>
    <x v="0"/>
  </r>
  <r>
    <n v="8064"/>
    <x v="1"/>
    <x v="32"/>
    <x v="23"/>
    <d v="1899-12-30T15:40:04"/>
    <m/>
    <m/>
    <s v=""/>
    <x v="0"/>
    <n v="0"/>
    <s v="JBe"/>
    <m/>
    <x v="0"/>
  </r>
  <r>
    <n v="8065"/>
    <x v="1"/>
    <x v="32"/>
    <x v="23"/>
    <d v="1899-12-30T15:50:00"/>
    <m/>
    <m/>
    <s v=""/>
    <x v="0"/>
    <s v="42+"/>
    <s v="JBe"/>
    <s v="too close to sonar for full measurment"/>
    <x v="2"/>
  </r>
  <r>
    <n v="8066"/>
    <x v="1"/>
    <x v="32"/>
    <x v="0"/>
    <d v="1899-12-30T16:00:00"/>
    <m/>
    <m/>
    <s v=""/>
    <x v="0"/>
    <n v="0"/>
    <s v="JBe"/>
    <m/>
    <x v="0"/>
  </r>
  <r>
    <n v="8067"/>
    <x v="1"/>
    <x v="32"/>
    <x v="0"/>
    <d v="1899-12-30T16:10:00"/>
    <m/>
    <m/>
    <s v=""/>
    <x v="0"/>
    <s v="unk"/>
    <s v="JBe"/>
    <s v="partially enters FOV, likely a resident"/>
    <x v="3"/>
  </r>
  <r>
    <n v="8068"/>
    <x v="1"/>
    <x v="32"/>
    <x v="0"/>
    <d v="1899-12-30T16:20:06"/>
    <m/>
    <m/>
    <s v=""/>
    <x v="0"/>
    <n v="20"/>
    <s v="JBe"/>
    <s v="Resident"/>
    <x v="1"/>
  </r>
  <r>
    <n v="8069"/>
    <x v="1"/>
    <x v="32"/>
    <x v="0"/>
    <d v="1899-12-30T16:30:03"/>
    <m/>
    <m/>
    <s v=""/>
    <x v="0"/>
    <n v="0"/>
    <s v="JBe"/>
    <m/>
    <x v="0"/>
  </r>
  <r>
    <n v="8070"/>
    <x v="1"/>
    <x v="32"/>
    <x v="0"/>
    <d v="1899-12-30T16:40:00"/>
    <m/>
    <m/>
    <s v=""/>
    <x v="0"/>
    <n v="0"/>
    <s v="JBe"/>
    <m/>
    <x v="0"/>
  </r>
  <r>
    <n v="8071"/>
    <x v="1"/>
    <x v="32"/>
    <x v="0"/>
    <d v="1899-12-30T16:50:03"/>
    <m/>
    <m/>
    <s v=""/>
    <x v="0"/>
    <n v="0"/>
    <s v="JBe"/>
    <m/>
    <x v="0"/>
  </r>
  <r>
    <n v="8072"/>
    <x v="1"/>
    <x v="32"/>
    <x v="1"/>
    <d v="1899-12-30T17:00:06"/>
    <m/>
    <m/>
    <s v=""/>
    <x v="0"/>
    <n v="0"/>
    <s v="JBe"/>
    <m/>
    <x v="0"/>
  </r>
  <r>
    <n v="8073"/>
    <x v="1"/>
    <x v="32"/>
    <x v="1"/>
    <d v="1899-12-30T17:10:00"/>
    <m/>
    <m/>
    <s v=""/>
    <x v="0"/>
    <n v="26"/>
    <s v="JBe"/>
    <s v="Resident"/>
    <x v="1"/>
  </r>
  <r>
    <n v="8074"/>
    <x v="1"/>
    <x v="32"/>
    <x v="1"/>
    <d v="1899-12-30T17:20:07"/>
    <m/>
    <m/>
    <s v=""/>
    <x v="0"/>
    <n v="0"/>
    <s v="JBe"/>
    <m/>
    <x v="0"/>
  </r>
  <r>
    <n v="8075"/>
    <x v="1"/>
    <x v="32"/>
    <x v="1"/>
    <d v="1899-12-30T17:30:00"/>
    <m/>
    <m/>
    <s v=""/>
    <x v="0"/>
    <n v="0"/>
    <s v="JBe"/>
    <m/>
    <x v="0"/>
  </r>
  <r>
    <n v="8076"/>
    <x v="1"/>
    <x v="32"/>
    <x v="1"/>
    <d v="1899-12-30T17:40:03"/>
    <m/>
    <m/>
    <s v=""/>
    <x v="0"/>
    <n v="35"/>
    <s v="JBe"/>
    <s v="Resident"/>
    <x v="1"/>
  </r>
  <r>
    <n v="8077"/>
    <x v="1"/>
    <x v="32"/>
    <x v="1"/>
    <d v="1899-12-30T17:50:00"/>
    <m/>
    <m/>
    <s v=""/>
    <x v="0"/>
    <n v="0"/>
    <s v="JBe"/>
    <m/>
    <x v="0"/>
  </r>
  <r>
    <n v="8078"/>
    <x v="1"/>
    <x v="32"/>
    <x v="2"/>
    <d v="1899-12-30T18:00:21"/>
    <m/>
    <m/>
    <s v=""/>
    <x v="0"/>
    <n v="0"/>
    <s v="JBe"/>
    <m/>
    <x v="0"/>
  </r>
  <r>
    <n v="8079"/>
    <x v="1"/>
    <x v="32"/>
    <x v="2"/>
    <d v="1899-12-30T18:10:00"/>
    <m/>
    <m/>
    <s v=""/>
    <x v="0"/>
    <n v="0"/>
    <s v="JBe"/>
    <m/>
    <x v="0"/>
  </r>
  <r>
    <n v="8080"/>
    <x v="1"/>
    <x v="32"/>
    <x v="2"/>
    <d v="1899-12-30T18:20:05"/>
    <m/>
    <m/>
    <s v=""/>
    <x v="0"/>
    <n v="0"/>
    <s v="JBe"/>
    <m/>
    <x v="0"/>
  </r>
  <r>
    <n v="8081"/>
    <x v="1"/>
    <x v="32"/>
    <x v="2"/>
    <d v="1899-12-30T18:30:00"/>
    <m/>
    <m/>
    <s v=""/>
    <x v="0"/>
    <n v="0"/>
    <s v="JBe"/>
    <m/>
    <x v="0"/>
  </r>
  <r>
    <n v="8082"/>
    <x v="1"/>
    <x v="32"/>
    <x v="2"/>
    <d v="1899-12-30T18:40:00"/>
    <m/>
    <m/>
    <s v=""/>
    <x v="0"/>
    <n v="36"/>
    <s v="JBe"/>
    <s v="Resident"/>
    <x v="1"/>
  </r>
  <r>
    <n v="8083"/>
    <x v="1"/>
    <x v="32"/>
    <x v="2"/>
    <d v="1899-12-30T18:50:00"/>
    <m/>
    <m/>
    <s v=""/>
    <x v="0"/>
    <n v="30"/>
    <s v="JBe"/>
    <s v="Resident"/>
    <x v="1"/>
  </r>
  <r>
    <n v="8084"/>
    <x v="1"/>
    <x v="32"/>
    <x v="3"/>
    <d v="1899-12-30T19:00:07"/>
    <m/>
    <m/>
    <s v=""/>
    <x v="0"/>
    <n v="0"/>
    <s v="JBe"/>
    <m/>
    <x v="0"/>
  </r>
  <r>
    <n v="8085"/>
    <x v="1"/>
    <x v="32"/>
    <x v="3"/>
    <d v="1899-12-30T19:10:00"/>
    <m/>
    <m/>
    <s v=""/>
    <x v="0"/>
    <n v="0"/>
    <s v="JBe"/>
    <m/>
    <x v="0"/>
  </r>
  <r>
    <n v="8086"/>
    <x v="1"/>
    <x v="32"/>
    <x v="3"/>
    <d v="1899-12-30T19:20:09"/>
    <m/>
    <m/>
    <s v=""/>
    <x v="0"/>
    <n v="0"/>
    <s v="JBe"/>
    <m/>
    <x v="0"/>
  </r>
  <r>
    <n v="8087"/>
    <x v="1"/>
    <x v="32"/>
    <x v="3"/>
    <d v="1899-12-30T19:30:03"/>
    <m/>
    <m/>
    <s v=""/>
    <x v="0"/>
    <n v="0"/>
    <s v="JBe"/>
    <m/>
    <x v="0"/>
  </r>
  <r>
    <n v="8088"/>
    <x v="1"/>
    <x v="32"/>
    <x v="3"/>
    <d v="1899-12-30T19:40:03"/>
    <m/>
    <m/>
    <s v=""/>
    <x v="0"/>
    <n v="0"/>
    <s v="JBe"/>
    <m/>
    <x v="0"/>
  </r>
  <r>
    <n v="8089"/>
    <x v="1"/>
    <x v="32"/>
    <x v="3"/>
    <d v="1899-12-30T19:50:14"/>
    <m/>
    <m/>
    <s v=""/>
    <x v="0"/>
    <n v="0"/>
    <s v="JBe"/>
    <m/>
    <x v="0"/>
  </r>
  <r>
    <n v="8090"/>
    <x v="1"/>
    <x v="32"/>
    <x v="4"/>
    <d v="1899-12-30T20:00:14"/>
    <m/>
    <m/>
    <s v=""/>
    <x v="0"/>
    <n v="0"/>
    <s v="JBe"/>
    <m/>
    <x v="0"/>
  </r>
  <r>
    <n v="8091"/>
    <x v="1"/>
    <x v="32"/>
    <x v="4"/>
    <d v="1899-12-30T20:10:13"/>
    <m/>
    <m/>
    <s v=""/>
    <x v="0"/>
    <n v="0"/>
    <s v="JBe"/>
    <m/>
    <x v="0"/>
  </r>
  <r>
    <n v="8092"/>
    <x v="1"/>
    <x v="32"/>
    <x v="4"/>
    <d v="1899-12-30T20:20:00"/>
    <m/>
    <m/>
    <s v=""/>
    <x v="0"/>
    <n v="0"/>
    <s v="JBe"/>
    <m/>
    <x v="0"/>
  </r>
  <r>
    <n v="8093"/>
    <x v="1"/>
    <x v="32"/>
    <x v="4"/>
    <d v="1899-12-30T20:30:00"/>
    <m/>
    <m/>
    <s v=""/>
    <x v="0"/>
    <n v="0"/>
    <s v="JBe"/>
    <m/>
    <x v="0"/>
  </r>
  <r>
    <n v="8094"/>
    <x v="1"/>
    <x v="32"/>
    <x v="4"/>
    <d v="1899-12-30T20:40:00"/>
    <m/>
    <m/>
    <s v=""/>
    <x v="0"/>
    <n v="0"/>
    <s v="JBe"/>
    <m/>
    <x v="0"/>
  </r>
  <r>
    <n v="8095"/>
    <x v="1"/>
    <x v="32"/>
    <x v="4"/>
    <d v="1899-12-30T20:50:09"/>
    <m/>
    <m/>
    <s v=""/>
    <x v="0"/>
    <n v="0"/>
    <s v="JBe"/>
    <m/>
    <x v="0"/>
  </r>
  <r>
    <n v="8096"/>
    <x v="1"/>
    <x v="32"/>
    <x v="5"/>
    <d v="1899-12-30T21:00:00"/>
    <m/>
    <m/>
    <s v=""/>
    <x v="0"/>
    <n v="0"/>
    <s v="JBe"/>
    <m/>
    <x v="0"/>
  </r>
  <r>
    <n v="8097"/>
    <x v="1"/>
    <x v="32"/>
    <x v="5"/>
    <d v="1899-12-30T21:10:10"/>
    <m/>
    <m/>
    <s v=""/>
    <x v="0"/>
    <n v="0"/>
    <s v="JBe"/>
    <m/>
    <x v="0"/>
  </r>
  <r>
    <n v="8098"/>
    <x v="1"/>
    <x v="32"/>
    <x v="5"/>
    <d v="1899-12-30T21:20:11"/>
    <m/>
    <m/>
    <s v=""/>
    <x v="0"/>
    <n v="0"/>
    <s v="JBe"/>
    <m/>
    <x v="0"/>
  </r>
  <r>
    <n v="8099"/>
    <x v="1"/>
    <x v="32"/>
    <x v="5"/>
    <d v="1899-12-30T21:30:08"/>
    <m/>
    <m/>
    <s v=""/>
    <x v="0"/>
    <n v="0"/>
    <s v="JBe"/>
    <m/>
    <x v="0"/>
  </r>
  <r>
    <n v="8100"/>
    <x v="1"/>
    <x v="32"/>
    <x v="5"/>
    <d v="1899-12-30T21:40:00"/>
    <m/>
    <m/>
    <s v=""/>
    <x v="0"/>
    <n v="0"/>
    <s v="JBe"/>
    <m/>
    <x v="0"/>
  </r>
  <r>
    <n v="8101"/>
    <x v="1"/>
    <x v="32"/>
    <x v="5"/>
    <d v="1899-12-30T21:50:23"/>
    <m/>
    <m/>
    <s v=""/>
    <x v="0"/>
    <n v="0"/>
    <s v="JBe"/>
    <m/>
    <x v="0"/>
  </r>
  <r>
    <n v="8102"/>
    <x v="1"/>
    <x v="32"/>
    <x v="6"/>
    <d v="1899-12-30T22:00:16"/>
    <m/>
    <m/>
    <s v=""/>
    <x v="0"/>
    <n v="0"/>
    <s v="JBe"/>
    <m/>
    <x v="0"/>
  </r>
  <r>
    <n v="8103"/>
    <x v="1"/>
    <x v="32"/>
    <x v="6"/>
    <d v="1899-12-30T22:10:08"/>
    <m/>
    <m/>
    <s v=""/>
    <x v="0"/>
    <n v="0"/>
    <s v="JBe"/>
    <m/>
    <x v="0"/>
  </r>
  <r>
    <n v="8104"/>
    <x v="1"/>
    <x v="32"/>
    <x v="6"/>
    <d v="1899-12-30T22:20:00"/>
    <m/>
    <m/>
    <s v=""/>
    <x v="0"/>
    <n v="0"/>
    <s v="JBe"/>
    <m/>
    <x v="0"/>
  </r>
  <r>
    <n v="8105"/>
    <x v="1"/>
    <x v="32"/>
    <x v="6"/>
    <d v="1899-12-30T22:30:11"/>
    <m/>
    <m/>
    <s v=""/>
    <x v="0"/>
    <n v="0"/>
    <s v="JBe"/>
    <m/>
    <x v="0"/>
  </r>
  <r>
    <n v="8106"/>
    <x v="1"/>
    <x v="32"/>
    <x v="6"/>
    <d v="1899-12-30T22:40:00"/>
    <m/>
    <m/>
    <s v=""/>
    <x v="0"/>
    <n v="0"/>
    <s v="JBe"/>
    <m/>
    <x v="0"/>
  </r>
  <r>
    <n v="8107"/>
    <x v="1"/>
    <x v="32"/>
    <x v="6"/>
    <d v="1899-12-30T22:50:03"/>
    <m/>
    <m/>
    <s v=""/>
    <x v="0"/>
    <n v="0"/>
    <s v="JBe"/>
    <m/>
    <x v="0"/>
  </r>
  <r>
    <n v="8108"/>
    <x v="1"/>
    <x v="32"/>
    <x v="7"/>
    <d v="1899-12-30T23:00:03"/>
    <m/>
    <m/>
    <s v=""/>
    <x v="0"/>
    <n v="0"/>
    <s v="JBe"/>
    <m/>
    <x v="0"/>
  </r>
  <r>
    <n v="8109"/>
    <x v="1"/>
    <x v="32"/>
    <x v="7"/>
    <d v="1899-12-30T23:10:22"/>
    <m/>
    <m/>
    <s v=""/>
    <x v="0"/>
    <n v="0"/>
    <s v="JBe"/>
    <m/>
    <x v="0"/>
  </r>
  <r>
    <n v="8110"/>
    <x v="1"/>
    <x v="32"/>
    <x v="7"/>
    <d v="1899-12-30T23:20:05"/>
    <m/>
    <m/>
    <s v=""/>
    <x v="0"/>
    <n v="32"/>
    <s v="JBe"/>
    <s v="Resident, recorded as one file through 00:46:31"/>
    <x v="1"/>
  </r>
  <r>
    <n v="8111"/>
    <x v="1"/>
    <x v="32"/>
    <x v="7"/>
    <d v="1899-12-30T23:20:05"/>
    <m/>
    <m/>
    <s v=""/>
    <x v="0"/>
    <n v="36"/>
    <s v="JBe"/>
    <s v="Resident"/>
    <x v="1"/>
  </r>
  <r>
    <n v="8112"/>
    <x v="0"/>
    <x v="32"/>
    <x v="21"/>
    <d v="1899-12-30T13:45:36"/>
    <m/>
    <m/>
    <s v=""/>
    <x v="0"/>
    <n v="0"/>
    <s v="LF"/>
    <s v="Start of data collected by redeployed River Left sonar"/>
    <x v="0"/>
  </r>
  <r>
    <n v="8113"/>
    <x v="0"/>
    <x v="32"/>
    <x v="21"/>
    <d v="1899-12-30T13:50:00"/>
    <m/>
    <m/>
    <s v=""/>
    <x v="0"/>
    <n v="0"/>
    <s v="LF"/>
    <m/>
    <x v="0"/>
  </r>
  <r>
    <n v="8114"/>
    <x v="0"/>
    <x v="32"/>
    <x v="22"/>
    <d v="1899-12-30T14:00:00"/>
    <m/>
    <m/>
    <s v=""/>
    <x v="0"/>
    <n v="0"/>
    <s v="LF"/>
    <m/>
    <x v="0"/>
  </r>
  <r>
    <n v="8115"/>
    <x v="0"/>
    <x v="32"/>
    <x v="22"/>
    <d v="1899-12-30T14:10:00"/>
    <m/>
    <m/>
    <s v=""/>
    <x v="0"/>
    <n v="0"/>
    <s v="LF"/>
    <m/>
    <x v="0"/>
  </r>
  <r>
    <n v="8116"/>
    <x v="0"/>
    <x v="32"/>
    <x v="22"/>
    <d v="1899-12-30T14:20:00"/>
    <m/>
    <m/>
    <s v=""/>
    <x v="0"/>
    <n v="0"/>
    <s v="LF"/>
    <m/>
    <x v="0"/>
  </r>
  <r>
    <n v="8117"/>
    <x v="0"/>
    <x v="32"/>
    <x v="22"/>
    <d v="1899-12-30T14:30:00"/>
    <m/>
    <m/>
    <s v=""/>
    <x v="0"/>
    <n v="0"/>
    <s v="LF"/>
    <m/>
    <x v="0"/>
  </r>
  <r>
    <n v="8118"/>
    <x v="0"/>
    <x v="32"/>
    <x v="22"/>
    <d v="1899-12-30T14:40:00"/>
    <m/>
    <m/>
    <s v=""/>
    <x v="0"/>
    <n v="0"/>
    <s v="LF"/>
    <m/>
    <x v="0"/>
  </r>
  <r>
    <n v="8119"/>
    <x v="0"/>
    <x v="32"/>
    <x v="22"/>
    <d v="1899-12-30T14:50:00"/>
    <m/>
    <m/>
    <s v=""/>
    <x v="0"/>
    <n v="0"/>
    <s v="LF"/>
    <m/>
    <x v="0"/>
  </r>
  <r>
    <n v="8120"/>
    <x v="0"/>
    <x v="32"/>
    <x v="23"/>
    <d v="1899-12-30T15:00:00"/>
    <m/>
    <m/>
    <s v=""/>
    <x v="0"/>
    <n v="0"/>
    <s v="LF"/>
    <m/>
    <x v="0"/>
  </r>
  <r>
    <n v="8121"/>
    <x v="0"/>
    <x v="32"/>
    <x v="23"/>
    <d v="1899-12-30T15:10:00"/>
    <m/>
    <m/>
    <s v=""/>
    <x v="0"/>
    <n v="0"/>
    <s v="LF"/>
    <m/>
    <x v="0"/>
  </r>
  <r>
    <n v="8122"/>
    <x v="0"/>
    <x v="32"/>
    <x v="23"/>
    <d v="1899-12-30T15:20:00"/>
    <m/>
    <m/>
    <s v=""/>
    <x v="0"/>
    <n v="0"/>
    <s v="LF"/>
    <m/>
    <x v="0"/>
  </r>
  <r>
    <n v="8123"/>
    <x v="0"/>
    <x v="32"/>
    <x v="23"/>
    <d v="1899-12-30T15:30:00"/>
    <m/>
    <m/>
    <s v=""/>
    <x v="0"/>
    <n v="0"/>
    <s v="LF"/>
    <m/>
    <x v="0"/>
  </r>
  <r>
    <n v="8124"/>
    <x v="0"/>
    <x v="32"/>
    <x v="23"/>
    <d v="1899-12-30T15:40:00"/>
    <m/>
    <m/>
    <s v=""/>
    <x v="0"/>
    <n v="0"/>
    <s v="LF"/>
    <m/>
    <x v="0"/>
  </r>
  <r>
    <n v="8125"/>
    <x v="0"/>
    <x v="32"/>
    <x v="23"/>
    <d v="1899-12-30T15:50:46"/>
    <m/>
    <m/>
    <s v=""/>
    <x v="0"/>
    <n v="0"/>
    <s v="LF"/>
    <m/>
    <x v="0"/>
  </r>
  <r>
    <n v="8126"/>
    <x v="0"/>
    <x v="32"/>
    <x v="0"/>
    <d v="1899-12-30T16:00:00"/>
    <m/>
    <m/>
    <s v=""/>
    <x v="0"/>
    <n v="0"/>
    <s v="LF"/>
    <m/>
    <x v="0"/>
  </r>
  <r>
    <n v="8127"/>
    <x v="0"/>
    <x v="32"/>
    <x v="0"/>
    <d v="1899-12-30T16:10:00"/>
    <m/>
    <m/>
    <s v=""/>
    <x v="0"/>
    <n v="0"/>
    <s v="LF"/>
    <m/>
    <x v="0"/>
  </r>
  <r>
    <n v="8128"/>
    <x v="0"/>
    <x v="32"/>
    <x v="0"/>
    <d v="1899-12-30T16:20:00"/>
    <m/>
    <m/>
    <s v=""/>
    <x v="0"/>
    <n v="0"/>
    <s v="LF"/>
    <m/>
    <x v="0"/>
  </r>
  <r>
    <n v="8129"/>
    <x v="0"/>
    <x v="32"/>
    <x v="0"/>
    <d v="1899-12-30T16:30:00"/>
    <m/>
    <m/>
    <s v=""/>
    <x v="0"/>
    <n v="0"/>
    <s v="LF"/>
    <m/>
    <x v="0"/>
  </r>
  <r>
    <n v="8130"/>
    <x v="0"/>
    <x v="32"/>
    <x v="0"/>
    <d v="1899-12-30T16:40:00"/>
    <m/>
    <m/>
    <s v=""/>
    <x v="0"/>
    <n v="0"/>
    <s v="LF"/>
    <m/>
    <x v="0"/>
  </r>
  <r>
    <n v="8131"/>
    <x v="0"/>
    <x v="32"/>
    <x v="0"/>
    <d v="1899-12-30T16:50:00"/>
    <m/>
    <m/>
    <s v=""/>
    <x v="0"/>
    <n v="0"/>
    <s v="LF"/>
    <m/>
    <x v="0"/>
  </r>
  <r>
    <n v="8132"/>
    <x v="0"/>
    <x v="32"/>
    <x v="1"/>
    <d v="1899-12-30T17:00:00"/>
    <m/>
    <m/>
    <s v=""/>
    <x v="0"/>
    <n v="0"/>
    <s v="LF"/>
    <m/>
    <x v="0"/>
  </r>
  <r>
    <n v="8133"/>
    <x v="0"/>
    <x v="32"/>
    <x v="1"/>
    <d v="1899-12-30T17:10:00"/>
    <m/>
    <m/>
    <s v=""/>
    <x v="0"/>
    <n v="0"/>
    <s v="LF"/>
    <m/>
    <x v="0"/>
  </r>
  <r>
    <n v="8134"/>
    <x v="0"/>
    <x v="32"/>
    <x v="1"/>
    <d v="1899-12-30T17:20:00"/>
    <m/>
    <m/>
    <s v=""/>
    <x v="0"/>
    <n v="0"/>
    <s v="LF"/>
    <m/>
    <x v="0"/>
  </r>
  <r>
    <n v="8135"/>
    <x v="0"/>
    <x v="32"/>
    <x v="1"/>
    <d v="1899-12-30T17:30:00"/>
    <m/>
    <m/>
    <s v=""/>
    <x v="0"/>
    <n v="0"/>
    <s v="LF"/>
    <m/>
    <x v="0"/>
  </r>
  <r>
    <n v="8136"/>
    <x v="0"/>
    <x v="32"/>
    <x v="1"/>
    <d v="1899-12-30T17:40:00"/>
    <m/>
    <m/>
    <s v=""/>
    <x v="0"/>
    <n v="0"/>
    <s v="LF"/>
    <m/>
    <x v="0"/>
  </r>
  <r>
    <n v="8137"/>
    <x v="0"/>
    <x v="32"/>
    <x v="1"/>
    <d v="1899-12-30T17:50:00"/>
    <m/>
    <m/>
    <s v=""/>
    <x v="0"/>
    <n v="0"/>
    <s v="LF"/>
    <m/>
    <x v="0"/>
  </r>
  <r>
    <n v="8138"/>
    <x v="0"/>
    <x v="32"/>
    <x v="2"/>
    <d v="1899-12-30T18:00:00"/>
    <m/>
    <m/>
    <s v=""/>
    <x v="0"/>
    <n v="0"/>
    <s v="LF"/>
    <m/>
    <x v="0"/>
  </r>
  <r>
    <n v="8139"/>
    <x v="0"/>
    <x v="32"/>
    <x v="2"/>
    <d v="1899-12-30T18:10:00"/>
    <m/>
    <m/>
    <s v=""/>
    <x v="0"/>
    <n v="0"/>
    <s v="LF"/>
    <m/>
    <x v="0"/>
  </r>
  <r>
    <n v="8140"/>
    <x v="0"/>
    <x v="32"/>
    <x v="2"/>
    <d v="1899-12-30T18:20:00"/>
    <m/>
    <m/>
    <s v=""/>
    <x v="0"/>
    <n v="0"/>
    <s v="LF"/>
    <m/>
    <x v="0"/>
  </r>
  <r>
    <n v="8141"/>
    <x v="0"/>
    <x v="32"/>
    <x v="2"/>
    <d v="1899-12-30T18:30:00"/>
    <m/>
    <m/>
    <s v=""/>
    <x v="0"/>
    <n v="0"/>
    <s v="LF"/>
    <m/>
    <x v="0"/>
  </r>
  <r>
    <n v="8142"/>
    <x v="0"/>
    <x v="32"/>
    <x v="2"/>
    <d v="1899-12-30T18:40:00"/>
    <m/>
    <m/>
    <s v=""/>
    <x v="0"/>
    <n v="0"/>
    <s v="LF"/>
    <m/>
    <x v="0"/>
  </r>
  <r>
    <n v="8143"/>
    <x v="0"/>
    <x v="32"/>
    <x v="2"/>
    <d v="1899-12-30T18:50:00"/>
    <m/>
    <m/>
    <s v=""/>
    <x v="0"/>
    <n v="0"/>
    <s v="LF"/>
    <m/>
    <x v="0"/>
  </r>
  <r>
    <n v="8144"/>
    <x v="0"/>
    <x v="32"/>
    <x v="3"/>
    <d v="1899-12-30T19:00:00"/>
    <m/>
    <m/>
    <s v=""/>
    <x v="0"/>
    <n v="0"/>
    <s v="LF"/>
    <m/>
    <x v="0"/>
  </r>
  <r>
    <n v="8145"/>
    <x v="0"/>
    <x v="32"/>
    <x v="3"/>
    <d v="1899-12-30T19:10:00"/>
    <m/>
    <m/>
    <s v=""/>
    <x v="0"/>
    <n v="0"/>
    <s v="LF"/>
    <m/>
    <x v="0"/>
  </r>
  <r>
    <n v="8146"/>
    <x v="0"/>
    <x v="32"/>
    <x v="3"/>
    <d v="1899-12-30T19:20:00"/>
    <m/>
    <m/>
    <s v=""/>
    <x v="0"/>
    <n v="0"/>
    <s v="LF"/>
    <m/>
    <x v="0"/>
  </r>
  <r>
    <n v="8147"/>
    <x v="0"/>
    <x v="32"/>
    <x v="3"/>
    <d v="1899-12-30T19:30:00"/>
    <m/>
    <m/>
    <s v=""/>
    <x v="0"/>
    <n v="0"/>
    <s v="LF"/>
    <m/>
    <x v="0"/>
  </r>
  <r>
    <n v="8148"/>
    <x v="0"/>
    <x v="32"/>
    <x v="3"/>
    <d v="1899-12-30T19:40:00"/>
    <m/>
    <m/>
    <s v=""/>
    <x v="0"/>
    <n v="0"/>
    <s v="LF"/>
    <m/>
    <x v="0"/>
  </r>
  <r>
    <n v="8149"/>
    <x v="0"/>
    <x v="32"/>
    <x v="3"/>
    <d v="1899-12-30T19:50:00"/>
    <m/>
    <m/>
    <s v=""/>
    <x v="0"/>
    <n v="0"/>
    <s v="LF"/>
    <m/>
    <x v="0"/>
  </r>
  <r>
    <n v="8150"/>
    <x v="0"/>
    <x v="32"/>
    <x v="4"/>
    <d v="1899-12-30T20:00:00"/>
    <m/>
    <m/>
    <s v=""/>
    <x v="0"/>
    <n v="0"/>
    <s v="LF"/>
    <m/>
    <x v="0"/>
  </r>
  <r>
    <n v="8151"/>
    <x v="0"/>
    <x v="32"/>
    <x v="4"/>
    <d v="1899-12-30T20:10:00"/>
    <m/>
    <m/>
    <s v=""/>
    <x v="0"/>
    <n v="0"/>
    <s v="LF"/>
    <m/>
    <x v="0"/>
  </r>
  <r>
    <n v="8152"/>
    <x v="0"/>
    <x v="32"/>
    <x v="4"/>
    <d v="1899-12-30T20:20:00"/>
    <m/>
    <m/>
    <s v=""/>
    <x v="0"/>
    <n v="0"/>
    <s v="LF"/>
    <s v="shadow at 20:21:07"/>
    <x v="0"/>
  </r>
  <r>
    <n v="8153"/>
    <x v="0"/>
    <x v="32"/>
    <x v="4"/>
    <d v="1899-12-30T20:30:00"/>
    <m/>
    <m/>
    <s v=""/>
    <x v="0"/>
    <n v="0"/>
    <s v="LF"/>
    <m/>
    <x v="0"/>
  </r>
  <r>
    <n v="8154"/>
    <x v="0"/>
    <x v="32"/>
    <x v="4"/>
    <d v="1899-12-30T20:40:00"/>
    <m/>
    <m/>
    <s v=""/>
    <x v="0"/>
    <n v="0"/>
    <s v="LF"/>
    <m/>
    <x v="0"/>
  </r>
  <r>
    <n v="8155"/>
    <x v="0"/>
    <x v="32"/>
    <x v="4"/>
    <d v="1899-12-30T20:50:00"/>
    <m/>
    <m/>
    <s v=""/>
    <x v="0"/>
    <n v="0"/>
    <s v="LF"/>
    <m/>
    <x v="0"/>
  </r>
  <r>
    <n v="8156"/>
    <x v="0"/>
    <x v="32"/>
    <x v="5"/>
    <d v="1899-12-30T21:00:00"/>
    <m/>
    <m/>
    <s v=""/>
    <x v="0"/>
    <n v="0"/>
    <s v="LF"/>
    <m/>
    <x v="0"/>
  </r>
  <r>
    <n v="8157"/>
    <x v="0"/>
    <x v="32"/>
    <x v="5"/>
    <d v="1899-12-30T21:10:00"/>
    <m/>
    <m/>
    <s v=""/>
    <x v="0"/>
    <n v="0"/>
    <s v="LF"/>
    <m/>
    <x v="0"/>
  </r>
  <r>
    <n v="8158"/>
    <x v="0"/>
    <x v="32"/>
    <x v="5"/>
    <d v="1899-12-30T21:20:00"/>
    <m/>
    <m/>
    <s v=""/>
    <x v="0"/>
    <n v="0"/>
    <s v="LF"/>
    <m/>
    <x v="0"/>
  </r>
  <r>
    <n v="8159"/>
    <x v="0"/>
    <x v="32"/>
    <x v="5"/>
    <d v="1899-12-30T21:30:00"/>
    <m/>
    <m/>
    <s v=""/>
    <x v="0"/>
    <n v="0"/>
    <s v="LF"/>
    <m/>
    <x v="0"/>
  </r>
  <r>
    <n v="8160"/>
    <x v="0"/>
    <x v="32"/>
    <x v="5"/>
    <d v="1899-12-30T21:40:00"/>
    <m/>
    <m/>
    <s v=""/>
    <x v="0"/>
    <n v="0"/>
    <s v="LF"/>
    <s v="small shadow at 21:49:25"/>
    <x v="0"/>
  </r>
  <r>
    <n v="8161"/>
    <x v="0"/>
    <x v="32"/>
    <x v="5"/>
    <d v="1899-12-30T21:50:00"/>
    <m/>
    <m/>
    <s v=""/>
    <x v="0"/>
    <n v="0"/>
    <s v="LF"/>
    <m/>
    <x v="0"/>
  </r>
  <r>
    <n v="8162"/>
    <x v="0"/>
    <x v="32"/>
    <x v="6"/>
    <d v="1899-12-30T22:00:00"/>
    <m/>
    <m/>
    <s v=""/>
    <x v="0"/>
    <n v="0"/>
    <s v="LF"/>
    <m/>
    <x v="0"/>
  </r>
  <r>
    <n v="8163"/>
    <x v="0"/>
    <x v="32"/>
    <x v="6"/>
    <d v="1899-12-30T22:10:00"/>
    <m/>
    <m/>
    <s v=""/>
    <x v="0"/>
    <n v="0"/>
    <s v="LF"/>
    <m/>
    <x v="0"/>
  </r>
  <r>
    <n v="8164"/>
    <x v="0"/>
    <x v="32"/>
    <x v="6"/>
    <d v="1899-12-30T22:20:00"/>
    <m/>
    <m/>
    <s v=""/>
    <x v="0"/>
    <n v="0"/>
    <s v="LF"/>
    <m/>
    <x v="0"/>
  </r>
  <r>
    <n v="8165"/>
    <x v="0"/>
    <x v="32"/>
    <x v="6"/>
    <d v="1899-12-30T22:30:00"/>
    <m/>
    <m/>
    <s v=""/>
    <x v="0"/>
    <n v="0"/>
    <s v="LF"/>
    <m/>
    <x v="0"/>
  </r>
  <r>
    <n v="8166"/>
    <x v="0"/>
    <x v="32"/>
    <x v="6"/>
    <d v="1899-12-30T22:40:00"/>
    <m/>
    <m/>
    <s v=""/>
    <x v="0"/>
    <n v="0"/>
    <s v="LF"/>
    <m/>
    <x v="0"/>
  </r>
  <r>
    <n v="8167"/>
    <x v="0"/>
    <x v="32"/>
    <x v="6"/>
    <d v="1899-12-30T22:50:00"/>
    <m/>
    <m/>
    <s v=""/>
    <x v="0"/>
    <n v="0"/>
    <s v="LF"/>
    <m/>
    <x v="0"/>
  </r>
  <r>
    <n v="8168"/>
    <x v="0"/>
    <x v="32"/>
    <x v="7"/>
    <d v="1899-12-30T23:00:00"/>
    <m/>
    <m/>
    <s v=""/>
    <x v="0"/>
    <n v="0"/>
    <s v="LF"/>
    <m/>
    <x v="0"/>
  </r>
  <r>
    <n v="8169"/>
    <x v="0"/>
    <x v="32"/>
    <x v="7"/>
    <d v="1899-12-30T23:10:00"/>
    <m/>
    <m/>
    <s v=""/>
    <x v="0"/>
    <n v="0"/>
    <s v="LF"/>
    <m/>
    <x v="0"/>
  </r>
  <r>
    <n v="8170"/>
    <x v="0"/>
    <x v="32"/>
    <x v="7"/>
    <d v="1899-12-30T23:20:00"/>
    <m/>
    <m/>
    <s v=""/>
    <x v="0"/>
    <n v="0"/>
    <s v="LF"/>
    <m/>
    <x v="0"/>
  </r>
  <r>
    <n v="8171"/>
    <x v="0"/>
    <x v="32"/>
    <x v="7"/>
    <d v="1899-12-30T23:30:00"/>
    <m/>
    <m/>
    <s v=""/>
    <x v="0"/>
    <n v="0"/>
    <s v="LF"/>
    <m/>
    <x v="0"/>
  </r>
  <r>
    <n v="8172"/>
    <x v="0"/>
    <x v="32"/>
    <x v="7"/>
    <d v="1899-12-30T23:40:00"/>
    <m/>
    <m/>
    <s v=""/>
    <x v="0"/>
    <n v="0"/>
    <s v="LF"/>
    <m/>
    <x v="0"/>
  </r>
  <r>
    <n v="8173"/>
    <x v="0"/>
    <x v="32"/>
    <x v="7"/>
    <d v="1899-12-30T23:50:00"/>
    <m/>
    <m/>
    <s v=""/>
    <x v="0"/>
    <n v="0"/>
    <s v="LF"/>
    <m/>
    <x v="0"/>
  </r>
  <r>
    <n v="8174"/>
    <x v="0"/>
    <x v="33"/>
    <x v="8"/>
    <d v="1899-12-30T00:00:00"/>
    <m/>
    <m/>
    <s v=""/>
    <x v="0"/>
    <n v="0"/>
    <s v="LF"/>
    <m/>
    <x v="0"/>
  </r>
  <r>
    <n v="8175"/>
    <x v="0"/>
    <x v="33"/>
    <x v="8"/>
    <d v="1899-12-30T00:10:00"/>
    <m/>
    <m/>
    <s v=""/>
    <x v="0"/>
    <n v="0"/>
    <s v="LF"/>
    <m/>
    <x v="0"/>
  </r>
  <r>
    <n v="8176"/>
    <x v="0"/>
    <x v="33"/>
    <x v="8"/>
    <d v="1899-12-30T00:20:00"/>
    <m/>
    <m/>
    <s v=""/>
    <x v="0"/>
    <n v="0"/>
    <s v="LF"/>
    <m/>
    <x v="0"/>
  </r>
  <r>
    <n v="8177"/>
    <x v="0"/>
    <x v="33"/>
    <x v="8"/>
    <d v="1899-12-30T00:30:00"/>
    <m/>
    <m/>
    <s v=""/>
    <x v="0"/>
    <n v="0"/>
    <s v="LF"/>
    <m/>
    <x v="0"/>
  </r>
  <r>
    <n v="8178"/>
    <x v="0"/>
    <x v="33"/>
    <x v="8"/>
    <d v="1899-12-30T00:40:00"/>
    <m/>
    <m/>
    <s v=""/>
    <x v="0"/>
    <n v="0"/>
    <s v="LF"/>
    <m/>
    <x v="0"/>
  </r>
  <r>
    <n v="8179"/>
    <x v="0"/>
    <x v="33"/>
    <x v="8"/>
    <d v="1899-12-30T00:50:00"/>
    <m/>
    <m/>
    <s v=""/>
    <x v="0"/>
    <n v="0"/>
    <s v="LF"/>
    <m/>
    <x v="0"/>
  </r>
  <r>
    <n v="8180"/>
    <x v="0"/>
    <x v="33"/>
    <x v="9"/>
    <d v="1899-12-30T01:00:00"/>
    <m/>
    <m/>
    <s v=""/>
    <x v="0"/>
    <n v="0"/>
    <s v="LF"/>
    <m/>
    <x v="0"/>
  </r>
  <r>
    <n v="8181"/>
    <x v="0"/>
    <x v="33"/>
    <x v="9"/>
    <d v="1899-12-30T01:10:00"/>
    <m/>
    <m/>
    <s v=""/>
    <x v="0"/>
    <n v="0"/>
    <s v="LF"/>
    <m/>
    <x v="0"/>
  </r>
  <r>
    <n v="8182"/>
    <x v="0"/>
    <x v="33"/>
    <x v="9"/>
    <d v="1899-12-30T01:20:00"/>
    <m/>
    <m/>
    <s v=""/>
    <x v="0"/>
    <n v="0"/>
    <s v="LF"/>
    <m/>
    <x v="0"/>
  </r>
  <r>
    <n v="8183"/>
    <x v="0"/>
    <x v="33"/>
    <x v="9"/>
    <d v="1899-12-30T01:30:00"/>
    <m/>
    <m/>
    <s v=""/>
    <x v="0"/>
    <n v="0"/>
    <s v="LF"/>
    <m/>
    <x v="0"/>
  </r>
  <r>
    <n v="8184"/>
    <x v="0"/>
    <x v="33"/>
    <x v="9"/>
    <d v="1899-12-30T01:40:00"/>
    <m/>
    <m/>
    <s v=""/>
    <x v="0"/>
    <n v="0"/>
    <s v="LF"/>
    <m/>
    <x v="0"/>
  </r>
  <r>
    <n v="8185"/>
    <x v="0"/>
    <x v="33"/>
    <x v="9"/>
    <d v="1899-12-30T01:50:00"/>
    <m/>
    <m/>
    <s v=""/>
    <x v="0"/>
    <n v="0"/>
    <s v="LF"/>
    <m/>
    <x v="0"/>
  </r>
  <r>
    <n v="8186"/>
    <x v="0"/>
    <x v="33"/>
    <x v="10"/>
    <d v="1899-12-30T02:00:00"/>
    <m/>
    <m/>
    <s v=""/>
    <x v="0"/>
    <n v="0"/>
    <s v="LF"/>
    <m/>
    <x v="0"/>
  </r>
  <r>
    <n v="8187"/>
    <x v="0"/>
    <x v="33"/>
    <x v="10"/>
    <d v="1899-12-30T02:10:00"/>
    <m/>
    <m/>
    <s v=""/>
    <x v="0"/>
    <n v="0"/>
    <s v="LF"/>
    <m/>
    <x v="0"/>
  </r>
  <r>
    <n v="8188"/>
    <x v="0"/>
    <x v="33"/>
    <x v="10"/>
    <d v="1899-12-30T02:20:00"/>
    <m/>
    <m/>
    <s v=""/>
    <x v="0"/>
    <n v="0"/>
    <s v="LF"/>
    <m/>
    <x v="0"/>
  </r>
  <r>
    <n v="8189"/>
    <x v="0"/>
    <x v="33"/>
    <x v="10"/>
    <d v="1899-12-30T02:30:00"/>
    <m/>
    <m/>
    <s v=""/>
    <x v="0"/>
    <n v="0"/>
    <s v="LF"/>
    <m/>
    <x v="0"/>
  </r>
  <r>
    <n v="8190"/>
    <x v="0"/>
    <x v="33"/>
    <x v="10"/>
    <d v="1899-12-30T02:40:00"/>
    <m/>
    <m/>
    <s v=""/>
    <x v="0"/>
    <n v="0"/>
    <s v="LF"/>
    <m/>
    <x v="0"/>
  </r>
  <r>
    <n v="8191"/>
    <x v="0"/>
    <x v="33"/>
    <x v="10"/>
    <d v="1899-12-30T02:50:00"/>
    <m/>
    <m/>
    <s v=""/>
    <x v="0"/>
    <n v="0"/>
    <s v="LF"/>
    <m/>
    <x v="0"/>
  </r>
  <r>
    <n v="8192"/>
    <x v="0"/>
    <x v="33"/>
    <x v="11"/>
    <d v="1899-12-30T03:00:00"/>
    <m/>
    <m/>
    <s v=""/>
    <x v="0"/>
    <n v="0"/>
    <s v="LF"/>
    <m/>
    <x v="0"/>
  </r>
  <r>
    <n v="8193"/>
    <x v="0"/>
    <x v="33"/>
    <x v="11"/>
    <d v="1899-12-30T03:10:00"/>
    <m/>
    <m/>
    <s v=""/>
    <x v="0"/>
    <n v="0"/>
    <s v="LF"/>
    <m/>
    <x v="0"/>
  </r>
  <r>
    <n v="8194"/>
    <x v="0"/>
    <x v="33"/>
    <x v="11"/>
    <d v="1899-12-30T03:20:00"/>
    <m/>
    <m/>
    <s v=""/>
    <x v="0"/>
    <n v="0"/>
    <s v="LF"/>
    <m/>
    <x v="0"/>
  </r>
  <r>
    <n v="8195"/>
    <x v="0"/>
    <x v="33"/>
    <x v="11"/>
    <d v="1899-12-30T03:30:00"/>
    <m/>
    <m/>
    <s v=""/>
    <x v="0"/>
    <n v="0"/>
    <s v="LF"/>
    <s v="shadow at 3:38:39"/>
    <x v="0"/>
  </r>
  <r>
    <n v="8196"/>
    <x v="0"/>
    <x v="33"/>
    <x v="11"/>
    <d v="1899-12-30T03:40:00"/>
    <m/>
    <m/>
    <s v=""/>
    <x v="0"/>
    <n v="0"/>
    <s v="LF"/>
    <m/>
    <x v="0"/>
  </r>
  <r>
    <n v="8197"/>
    <x v="0"/>
    <x v="33"/>
    <x v="11"/>
    <d v="1899-12-30T03:50:00"/>
    <m/>
    <m/>
    <s v=""/>
    <x v="0"/>
    <n v="0"/>
    <s v="LF"/>
    <m/>
    <x v="0"/>
  </r>
  <r>
    <n v="8198"/>
    <x v="0"/>
    <x v="33"/>
    <x v="12"/>
    <d v="1899-12-30T04:00:00"/>
    <m/>
    <m/>
    <s v=""/>
    <x v="0"/>
    <n v="0"/>
    <s v="LF"/>
    <m/>
    <x v="0"/>
  </r>
  <r>
    <n v="8199"/>
    <x v="0"/>
    <x v="33"/>
    <x v="12"/>
    <d v="1899-12-30T04:10:00"/>
    <m/>
    <m/>
    <s v=""/>
    <x v="0"/>
    <n v="0"/>
    <s v="LF"/>
    <m/>
    <x v="0"/>
  </r>
  <r>
    <n v="8200"/>
    <x v="0"/>
    <x v="33"/>
    <x v="12"/>
    <d v="1899-12-30T04:20:00"/>
    <m/>
    <m/>
    <s v=""/>
    <x v="0"/>
    <n v="0"/>
    <s v="LF"/>
    <m/>
    <x v="0"/>
  </r>
  <r>
    <n v="8201"/>
    <x v="0"/>
    <x v="33"/>
    <x v="12"/>
    <d v="1899-12-30T04:30:00"/>
    <m/>
    <m/>
    <s v=""/>
    <x v="0"/>
    <n v="0"/>
    <s v="LF"/>
    <m/>
    <x v="0"/>
  </r>
  <r>
    <n v="8202"/>
    <x v="0"/>
    <x v="33"/>
    <x v="12"/>
    <d v="1899-12-30T04:40:00"/>
    <m/>
    <m/>
    <s v=""/>
    <x v="0"/>
    <n v="0"/>
    <s v="LF"/>
    <m/>
    <x v="0"/>
  </r>
  <r>
    <n v="8203"/>
    <x v="0"/>
    <x v="33"/>
    <x v="12"/>
    <d v="1899-12-30T04:50:00"/>
    <m/>
    <m/>
    <s v=""/>
    <x v="0"/>
    <n v="0"/>
    <s v="LF"/>
    <m/>
    <x v="0"/>
  </r>
  <r>
    <n v="8204"/>
    <x v="0"/>
    <x v="33"/>
    <x v="13"/>
    <d v="1899-12-30T05:00:00"/>
    <m/>
    <m/>
    <s v=""/>
    <x v="0"/>
    <n v="0"/>
    <s v="LF"/>
    <m/>
    <x v="0"/>
  </r>
  <r>
    <n v="8205"/>
    <x v="0"/>
    <x v="33"/>
    <x v="13"/>
    <d v="1899-12-30T05:10:00"/>
    <m/>
    <m/>
    <s v=""/>
    <x v="0"/>
    <n v="0"/>
    <s v="LF"/>
    <m/>
    <x v="0"/>
  </r>
  <r>
    <n v="8206"/>
    <x v="0"/>
    <x v="33"/>
    <x v="13"/>
    <d v="1899-12-30T05:20:00"/>
    <m/>
    <m/>
    <s v=""/>
    <x v="0"/>
    <n v="0"/>
    <s v="LF"/>
    <m/>
    <x v="0"/>
  </r>
  <r>
    <n v="8207"/>
    <x v="0"/>
    <x v="33"/>
    <x v="13"/>
    <d v="1899-12-30T05:30:00"/>
    <m/>
    <m/>
    <s v=""/>
    <x v="0"/>
    <n v="0"/>
    <s v="LF"/>
    <m/>
    <x v="0"/>
  </r>
  <r>
    <n v="8208"/>
    <x v="0"/>
    <x v="33"/>
    <x v="13"/>
    <d v="1899-12-30T05:40:00"/>
    <m/>
    <m/>
    <s v=""/>
    <x v="0"/>
    <n v="0"/>
    <s v="LF"/>
    <m/>
    <x v="0"/>
  </r>
  <r>
    <n v="8209"/>
    <x v="0"/>
    <x v="33"/>
    <x v="13"/>
    <d v="1899-12-30T05:50:00"/>
    <m/>
    <m/>
    <s v=""/>
    <x v="0"/>
    <n v="0"/>
    <s v="LF"/>
    <m/>
    <x v="0"/>
  </r>
  <r>
    <n v="8210"/>
    <x v="0"/>
    <x v="33"/>
    <x v="14"/>
    <d v="1899-12-30T06:00:00"/>
    <m/>
    <m/>
    <s v=""/>
    <x v="0"/>
    <n v="0"/>
    <s v="LF"/>
    <m/>
    <x v="0"/>
  </r>
  <r>
    <n v="8211"/>
    <x v="0"/>
    <x v="33"/>
    <x v="14"/>
    <d v="1899-12-30T06:10:00"/>
    <m/>
    <m/>
    <s v=""/>
    <x v="0"/>
    <n v="0"/>
    <s v="LF"/>
    <m/>
    <x v="0"/>
  </r>
  <r>
    <n v="8212"/>
    <x v="0"/>
    <x v="33"/>
    <x v="14"/>
    <d v="1899-12-30T06:20:00"/>
    <m/>
    <m/>
    <s v=""/>
    <x v="0"/>
    <n v="0"/>
    <s v="LF"/>
    <m/>
    <x v="0"/>
  </r>
  <r>
    <n v="8213"/>
    <x v="0"/>
    <x v="33"/>
    <x v="14"/>
    <d v="1899-12-30T06:30:00"/>
    <m/>
    <m/>
    <s v=""/>
    <x v="0"/>
    <n v="0"/>
    <s v="LF"/>
    <m/>
    <x v="0"/>
  </r>
  <r>
    <n v="8214"/>
    <x v="0"/>
    <x v="33"/>
    <x v="14"/>
    <d v="1899-12-30T06:40:00"/>
    <m/>
    <m/>
    <s v=""/>
    <x v="0"/>
    <n v="0"/>
    <s v="LF"/>
    <m/>
    <x v="0"/>
  </r>
  <r>
    <n v="8215"/>
    <x v="0"/>
    <x v="33"/>
    <x v="14"/>
    <d v="1899-12-30T06:50:00"/>
    <m/>
    <m/>
    <s v=""/>
    <x v="0"/>
    <n v="0"/>
    <s v="LF"/>
    <m/>
    <x v="0"/>
  </r>
  <r>
    <n v="8216"/>
    <x v="0"/>
    <x v="33"/>
    <x v="14"/>
    <d v="1899-12-30T06:50:00"/>
    <m/>
    <m/>
    <s v=""/>
    <x v="0"/>
    <n v="0"/>
    <s v="LF"/>
    <m/>
    <x v="0"/>
  </r>
  <r>
    <n v="8217"/>
    <x v="0"/>
    <x v="33"/>
    <x v="15"/>
    <d v="1899-12-30T07:00:00"/>
    <m/>
    <m/>
    <s v=""/>
    <x v="0"/>
    <n v="0"/>
    <s v="LF"/>
    <m/>
    <x v="0"/>
  </r>
  <r>
    <n v="8218"/>
    <x v="0"/>
    <x v="33"/>
    <x v="15"/>
    <d v="1899-12-30T07:10:00"/>
    <m/>
    <m/>
    <s v=""/>
    <x v="0"/>
    <n v="0"/>
    <s v="LF"/>
    <m/>
    <x v="0"/>
  </r>
  <r>
    <n v="8219"/>
    <x v="0"/>
    <x v="33"/>
    <x v="15"/>
    <d v="1899-12-30T07:20:00"/>
    <m/>
    <m/>
    <s v=""/>
    <x v="0"/>
    <n v="0"/>
    <s v="LF"/>
    <m/>
    <x v="0"/>
  </r>
  <r>
    <n v="8220"/>
    <x v="0"/>
    <x v="33"/>
    <x v="15"/>
    <d v="1899-12-30T07:30:00"/>
    <m/>
    <m/>
    <s v=""/>
    <x v="0"/>
    <n v="0"/>
    <s v="LF"/>
    <m/>
    <x v="0"/>
  </r>
  <r>
    <n v="8221"/>
    <x v="0"/>
    <x v="33"/>
    <x v="15"/>
    <d v="1899-12-30T07:40:00"/>
    <m/>
    <m/>
    <s v=""/>
    <x v="0"/>
    <n v="0"/>
    <s v="LF"/>
    <m/>
    <x v="0"/>
  </r>
  <r>
    <n v="8222"/>
    <x v="0"/>
    <x v="33"/>
    <x v="15"/>
    <d v="1899-12-30T07:50:00"/>
    <m/>
    <m/>
    <s v=""/>
    <x v="0"/>
    <n v="0"/>
    <s v="LF"/>
    <m/>
    <x v="0"/>
  </r>
  <r>
    <n v="8223"/>
    <x v="0"/>
    <x v="33"/>
    <x v="16"/>
    <d v="1899-12-30T08:00:00"/>
    <m/>
    <m/>
    <s v=""/>
    <x v="0"/>
    <n v="0"/>
    <s v="LF"/>
    <m/>
    <x v="0"/>
  </r>
  <r>
    <n v="8224"/>
    <x v="0"/>
    <x v="33"/>
    <x v="16"/>
    <d v="1899-12-30T08:10:00"/>
    <m/>
    <m/>
    <s v=""/>
    <x v="0"/>
    <n v="0"/>
    <s v="LF"/>
    <m/>
    <x v="0"/>
  </r>
  <r>
    <n v="8225"/>
    <x v="0"/>
    <x v="33"/>
    <x v="16"/>
    <d v="1899-12-30T08:20:00"/>
    <m/>
    <m/>
    <s v=""/>
    <x v="0"/>
    <n v="0"/>
    <s v="LF"/>
    <m/>
    <x v="0"/>
  </r>
  <r>
    <n v="8226"/>
    <x v="0"/>
    <x v="33"/>
    <x v="16"/>
    <d v="1899-12-30T08:30:00"/>
    <m/>
    <m/>
    <s v=""/>
    <x v="0"/>
    <n v="0"/>
    <s v="LF"/>
    <s v="shadow at 8:36:00"/>
    <x v="0"/>
  </r>
  <r>
    <n v="8227"/>
    <x v="0"/>
    <x v="33"/>
    <x v="16"/>
    <d v="1899-12-30T08:40:00"/>
    <m/>
    <m/>
    <s v=""/>
    <x v="0"/>
    <n v="0"/>
    <s v="LF"/>
    <m/>
    <x v="0"/>
  </r>
  <r>
    <n v="8228"/>
    <x v="0"/>
    <x v="33"/>
    <x v="16"/>
    <d v="1899-12-30T08:50:00"/>
    <m/>
    <m/>
    <s v=""/>
    <x v="0"/>
    <n v="0"/>
    <s v="LF"/>
    <s v="End of File 8:51:55"/>
    <x v="0"/>
  </r>
  <r>
    <n v="8229"/>
    <x v="0"/>
    <x v="33"/>
    <x v="16"/>
    <d v="1899-12-30T08:52:15"/>
    <m/>
    <m/>
    <s v=""/>
    <x v="0"/>
    <n v="0"/>
    <s v="LF"/>
    <m/>
    <x v="0"/>
  </r>
  <r>
    <n v="8230"/>
    <x v="0"/>
    <x v="33"/>
    <x v="17"/>
    <d v="1899-12-30T09:00:00"/>
    <m/>
    <m/>
    <s v=""/>
    <x v="0"/>
    <n v="0"/>
    <s v="LF"/>
    <m/>
    <x v="0"/>
  </r>
  <r>
    <n v="8231"/>
    <x v="0"/>
    <x v="33"/>
    <x v="17"/>
    <d v="1899-12-30T09:10:00"/>
    <m/>
    <m/>
    <s v=""/>
    <x v="0"/>
    <n v="0"/>
    <s v="LF"/>
    <m/>
    <x v="0"/>
  </r>
  <r>
    <n v="8232"/>
    <x v="0"/>
    <x v="33"/>
    <x v="17"/>
    <d v="1899-12-30T09:20:00"/>
    <m/>
    <m/>
    <s v=""/>
    <x v="0"/>
    <n v="0"/>
    <s v="LF"/>
    <m/>
    <x v="0"/>
  </r>
  <r>
    <n v="8233"/>
    <x v="0"/>
    <x v="33"/>
    <x v="17"/>
    <d v="1899-12-30T09:30:00"/>
    <m/>
    <m/>
    <s v=""/>
    <x v="0"/>
    <n v="0"/>
    <s v="LF"/>
    <m/>
    <x v="0"/>
  </r>
  <r>
    <n v="8234"/>
    <x v="0"/>
    <x v="33"/>
    <x v="17"/>
    <d v="1899-12-30T09:40:00"/>
    <m/>
    <m/>
    <s v=""/>
    <x v="0"/>
    <n v="0"/>
    <s v="LF"/>
    <m/>
    <x v="0"/>
  </r>
  <r>
    <n v="8235"/>
    <x v="0"/>
    <x v="33"/>
    <x v="17"/>
    <d v="1899-12-30T09:50:00"/>
    <m/>
    <m/>
    <s v=""/>
    <x v="0"/>
    <n v="0"/>
    <s v="LF"/>
    <m/>
    <x v="0"/>
  </r>
  <r>
    <n v="8236"/>
    <x v="0"/>
    <x v="33"/>
    <x v="18"/>
    <d v="1899-12-30T10:00:00"/>
    <m/>
    <m/>
    <s v=""/>
    <x v="0"/>
    <n v="0"/>
    <s v="LF"/>
    <m/>
    <x v="0"/>
  </r>
  <r>
    <n v="8237"/>
    <x v="0"/>
    <x v="33"/>
    <x v="18"/>
    <d v="1899-12-30T10:10:00"/>
    <m/>
    <m/>
    <s v=""/>
    <x v="0"/>
    <n v="0"/>
    <s v="LF"/>
    <m/>
    <x v="0"/>
  </r>
  <r>
    <n v="8238"/>
    <x v="0"/>
    <x v="33"/>
    <x v="18"/>
    <d v="1899-12-30T10:20:00"/>
    <m/>
    <m/>
    <s v=""/>
    <x v="0"/>
    <n v="0"/>
    <s v="LF"/>
    <m/>
    <x v="0"/>
  </r>
  <r>
    <n v="8239"/>
    <x v="0"/>
    <x v="33"/>
    <x v="18"/>
    <d v="1899-12-30T10:30:00"/>
    <m/>
    <m/>
    <s v=""/>
    <x v="0"/>
    <n v="0"/>
    <s v="LF"/>
    <m/>
    <x v="0"/>
  </r>
  <r>
    <n v="8240"/>
    <x v="0"/>
    <x v="33"/>
    <x v="18"/>
    <d v="1899-12-30T10:40:00"/>
    <m/>
    <m/>
    <s v=""/>
    <x v="0"/>
    <n v="0"/>
    <s v="LF"/>
    <m/>
    <x v="0"/>
  </r>
  <r>
    <n v="8241"/>
    <x v="0"/>
    <x v="33"/>
    <x v="18"/>
    <d v="1899-12-30T10:50:00"/>
    <m/>
    <m/>
    <s v=""/>
    <x v="0"/>
    <n v="0"/>
    <s v="LF"/>
    <m/>
    <x v="0"/>
  </r>
  <r>
    <n v="8242"/>
    <x v="0"/>
    <x v="33"/>
    <x v="19"/>
    <d v="1899-12-30T11:00:00"/>
    <m/>
    <m/>
    <s v=""/>
    <x v="0"/>
    <n v="0"/>
    <s v="LF"/>
    <s v="shadow at 11:03:26"/>
    <x v="0"/>
  </r>
  <r>
    <n v="8243"/>
    <x v="0"/>
    <x v="33"/>
    <x v="19"/>
    <d v="1899-12-30T11:10:00"/>
    <m/>
    <m/>
    <s v=""/>
    <x v="0"/>
    <n v="0"/>
    <s v="LF"/>
    <m/>
    <x v="0"/>
  </r>
  <r>
    <n v="8244"/>
    <x v="0"/>
    <x v="33"/>
    <x v="19"/>
    <d v="1899-12-30T11:20:00"/>
    <m/>
    <m/>
    <s v=""/>
    <x v="0"/>
    <n v="0"/>
    <s v="LF"/>
    <m/>
    <x v="0"/>
  </r>
  <r>
    <n v="8245"/>
    <x v="0"/>
    <x v="33"/>
    <x v="19"/>
    <d v="1899-12-30T11:30:00"/>
    <m/>
    <m/>
    <s v=""/>
    <x v="0"/>
    <n v="0"/>
    <s v="LF"/>
    <m/>
    <x v="0"/>
  </r>
  <r>
    <n v="8246"/>
    <x v="0"/>
    <x v="33"/>
    <x v="19"/>
    <d v="1899-12-30T11:40:00"/>
    <m/>
    <m/>
    <s v=""/>
    <x v="0"/>
    <n v="0"/>
    <s v="LF"/>
    <m/>
    <x v="0"/>
  </r>
  <r>
    <n v="8247"/>
    <x v="0"/>
    <x v="33"/>
    <x v="19"/>
    <d v="1899-12-30T11:50:00"/>
    <m/>
    <m/>
    <s v=""/>
    <x v="0"/>
    <n v="0"/>
    <s v="LF"/>
    <m/>
    <x v="0"/>
  </r>
  <r>
    <n v="8248"/>
    <x v="0"/>
    <x v="33"/>
    <x v="20"/>
    <d v="1899-12-30T12:00:00"/>
    <m/>
    <m/>
    <s v=""/>
    <x v="0"/>
    <n v="0"/>
    <s v="LF"/>
    <m/>
    <x v="0"/>
  </r>
  <r>
    <n v="8249"/>
    <x v="0"/>
    <x v="33"/>
    <x v="20"/>
    <d v="1899-12-30T12:10:00"/>
    <m/>
    <m/>
    <s v=""/>
    <x v="0"/>
    <n v="0"/>
    <s v="LF"/>
    <m/>
    <x v="0"/>
  </r>
  <r>
    <n v="8250"/>
    <x v="0"/>
    <x v="33"/>
    <x v="20"/>
    <d v="1899-12-30T12:20:00"/>
    <m/>
    <m/>
    <s v=""/>
    <x v="0"/>
    <n v="0"/>
    <s v="LF"/>
    <m/>
    <x v="0"/>
  </r>
  <r>
    <n v="8251"/>
    <x v="0"/>
    <x v="33"/>
    <x v="20"/>
    <d v="1899-12-30T12:30:00"/>
    <m/>
    <m/>
    <s v=""/>
    <x v="0"/>
    <n v="0"/>
    <s v="LF"/>
    <m/>
    <x v="0"/>
  </r>
  <r>
    <n v="8252"/>
    <x v="0"/>
    <x v="33"/>
    <x v="20"/>
    <d v="1899-12-30T12:40:00"/>
    <m/>
    <m/>
    <s v=""/>
    <x v="0"/>
    <n v="0"/>
    <s v="LF"/>
    <m/>
    <x v="0"/>
  </r>
  <r>
    <n v="8253"/>
    <x v="0"/>
    <x v="33"/>
    <x v="20"/>
    <d v="1899-12-30T12:50:00"/>
    <m/>
    <m/>
    <s v=""/>
    <x v="0"/>
    <n v="0"/>
    <s v="LF"/>
    <m/>
    <x v="0"/>
  </r>
  <r>
    <n v="8254"/>
    <x v="0"/>
    <x v="33"/>
    <x v="21"/>
    <d v="1899-12-30T13:00:00"/>
    <m/>
    <m/>
    <s v=""/>
    <x v="0"/>
    <n v="0"/>
    <s v="LF"/>
    <m/>
    <x v="0"/>
  </r>
  <r>
    <n v="8255"/>
    <x v="0"/>
    <x v="33"/>
    <x v="21"/>
    <d v="1899-12-30T13:10:00"/>
    <m/>
    <m/>
    <s v=""/>
    <x v="0"/>
    <n v="0"/>
    <s v="LF"/>
    <m/>
    <x v="0"/>
  </r>
  <r>
    <n v="8256"/>
    <x v="0"/>
    <x v="33"/>
    <x v="21"/>
    <d v="1899-12-30T13:20:00"/>
    <m/>
    <m/>
    <s v=""/>
    <x v="0"/>
    <n v="0"/>
    <s v="LF"/>
    <m/>
    <x v="0"/>
  </r>
  <r>
    <n v="8257"/>
    <x v="0"/>
    <x v="33"/>
    <x v="21"/>
    <d v="1899-12-30T13:30:00"/>
    <m/>
    <m/>
    <s v=""/>
    <x v="0"/>
    <n v="0"/>
    <s v="LF"/>
    <m/>
    <x v="0"/>
  </r>
  <r>
    <n v="8258"/>
    <x v="0"/>
    <x v="33"/>
    <x v="21"/>
    <d v="1899-12-30T13:40:00"/>
    <m/>
    <m/>
    <s v=""/>
    <x v="0"/>
    <n v="0"/>
    <s v="LF"/>
    <m/>
    <x v="0"/>
  </r>
  <r>
    <n v="8259"/>
    <x v="0"/>
    <x v="33"/>
    <x v="21"/>
    <d v="1899-12-30T13:50:00"/>
    <m/>
    <m/>
    <s v=""/>
    <x v="0"/>
    <n v="0"/>
    <s v="LF"/>
    <m/>
    <x v="0"/>
  </r>
  <r>
    <n v="8260"/>
    <x v="0"/>
    <x v="33"/>
    <x v="22"/>
    <d v="1899-12-30T14:00:00"/>
    <m/>
    <m/>
    <s v=""/>
    <x v="0"/>
    <n v="0"/>
    <s v="LF"/>
    <m/>
    <x v="0"/>
  </r>
  <r>
    <n v="8261"/>
    <x v="0"/>
    <x v="33"/>
    <x v="22"/>
    <d v="1899-12-30T14:10:00"/>
    <m/>
    <m/>
    <s v=""/>
    <x v="0"/>
    <n v="0"/>
    <s v="LF"/>
    <s v="Shadow at 14:18:02"/>
    <x v="0"/>
  </r>
  <r>
    <n v="8262"/>
    <x v="0"/>
    <x v="33"/>
    <x v="22"/>
    <d v="1899-12-30T14:20:00"/>
    <m/>
    <m/>
    <s v=""/>
    <x v="0"/>
    <n v="0"/>
    <s v="LF"/>
    <s v="Shadow at 14:20:19"/>
    <x v="0"/>
  </r>
  <r>
    <n v="8263"/>
    <x v="0"/>
    <x v="33"/>
    <x v="22"/>
    <d v="1899-12-30T14:30:00"/>
    <m/>
    <m/>
    <s v=""/>
    <x v="0"/>
    <n v="0"/>
    <s v="LF"/>
    <m/>
    <x v="0"/>
  </r>
  <r>
    <n v="8264"/>
    <x v="0"/>
    <x v="33"/>
    <x v="22"/>
    <d v="1899-12-30T14:40:00"/>
    <m/>
    <m/>
    <s v=""/>
    <x v="0"/>
    <n v="0"/>
    <s v="LF"/>
    <m/>
    <x v="0"/>
  </r>
  <r>
    <n v="8265"/>
    <x v="0"/>
    <x v="33"/>
    <x v="22"/>
    <d v="1899-12-30T14:50:00"/>
    <m/>
    <m/>
    <s v=""/>
    <x v="0"/>
    <n v="0"/>
    <s v="LF"/>
    <m/>
    <x v="0"/>
  </r>
  <r>
    <n v="8266"/>
    <x v="0"/>
    <x v="33"/>
    <x v="23"/>
    <d v="1899-12-30T15:00:00"/>
    <m/>
    <m/>
    <s v=""/>
    <x v="0"/>
    <n v="0"/>
    <s v="LF"/>
    <m/>
    <x v="0"/>
  </r>
  <r>
    <n v="8267"/>
    <x v="0"/>
    <x v="33"/>
    <x v="23"/>
    <d v="1899-12-30T15:10:00"/>
    <m/>
    <m/>
    <s v=""/>
    <x v="0"/>
    <n v="0"/>
    <s v="LF"/>
    <m/>
    <x v="0"/>
  </r>
  <r>
    <n v="8268"/>
    <x v="0"/>
    <x v="33"/>
    <x v="23"/>
    <d v="1899-12-30T15:20:00"/>
    <m/>
    <m/>
    <s v=""/>
    <x v="0"/>
    <n v="0"/>
    <s v="LF"/>
    <m/>
    <x v="0"/>
  </r>
  <r>
    <n v="8269"/>
    <x v="0"/>
    <x v="33"/>
    <x v="23"/>
    <d v="1899-12-30T15:30:00"/>
    <m/>
    <m/>
    <s v=""/>
    <x v="0"/>
    <n v="0"/>
    <s v="LF"/>
    <m/>
    <x v="0"/>
  </r>
  <r>
    <n v="8270"/>
    <x v="0"/>
    <x v="33"/>
    <x v="23"/>
    <d v="1899-12-30T15:40:00"/>
    <m/>
    <m/>
    <s v=""/>
    <x v="0"/>
    <n v="0"/>
    <s v="LF"/>
    <m/>
    <x v="0"/>
  </r>
  <r>
    <n v="8271"/>
    <x v="0"/>
    <x v="33"/>
    <x v="23"/>
    <d v="1899-12-30T15:50:00"/>
    <m/>
    <m/>
    <s v=""/>
    <x v="0"/>
    <n v="0"/>
    <s v="LF"/>
    <m/>
    <x v="0"/>
  </r>
  <r>
    <n v="8272"/>
    <x v="0"/>
    <x v="33"/>
    <x v="0"/>
    <d v="1899-12-30T16:00:00"/>
    <m/>
    <m/>
    <s v=""/>
    <x v="0"/>
    <n v="0"/>
    <s v="LF"/>
    <s v="Shadow at 16:06:12"/>
    <x v="0"/>
  </r>
  <r>
    <n v="8273"/>
    <x v="0"/>
    <x v="33"/>
    <x v="0"/>
    <d v="1899-12-30T16:10:00"/>
    <m/>
    <m/>
    <s v=""/>
    <x v="0"/>
    <n v="0"/>
    <s v="LF"/>
    <m/>
    <x v="0"/>
  </r>
  <r>
    <n v="8274"/>
    <x v="0"/>
    <x v="33"/>
    <x v="0"/>
    <d v="1899-12-30T16:20:00"/>
    <m/>
    <m/>
    <s v=""/>
    <x v="0"/>
    <n v="0"/>
    <s v="LF"/>
    <m/>
    <x v="0"/>
  </r>
  <r>
    <n v="8275"/>
    <x v="0"/>
    <x v="33"/>
    <x v="0"/>
    <d v="1899-12-30T16:30:00"/>
    <m/>
    <m/>
    <s v=""/>
    <x v="0"/>
    <n v="0"/>
    <s v="LF"/>
    <m/>
    <x v="0"/>
  </r>
  <r>
    <n v="8276"/>
    <x v="0"/>
    <x v="33"/>
    <x v="0"/>
    <d v="1899-12-30T16:40:00"/>
    <m/>
    <m/>
    <s v=""/>
    <x v="0"/>
    <n v="0"/>
    <s v="LF"/>
    <m/>
    <x v="0"/>
  </r>
  <r>
    <n v="8277"/>
    <x v="0"/>
    <x v="33"/>
    <x v="0"/>
    <d v="1899-12-30T16:50:00"/>
    <m/>
    <m/>
    <s v=""/>
    <x v="0"/>
    <n v="0"/>
    <s v="LF"/>
    <m/>
    <x v="0"/>
  </r>
  <r>
    <n v="8278"/>
    <x v="0"/>
    <x v="33"/>
    <x v="1"/>
    <d v="1899-12-30T17:00:00"/>
    <m/>
    <m/>
    <s v=""/>
    <x v="0"/>
    <n v="0"/>
    <s v="LF"/>
    <m/>
    <x v="0"/>
  </r>
  <r>
    <n v="8279"/>
    <x v="0"/>
    <x v="33"/>
    <x v="1"/>
    <d v="1899-12-30T17:10:00"/>
    <m/>
    <m/>
    <s v=""/>
    <x v="0"/>
    <n v="0"/>
    <s v="LF"/>
    <m/>
    <x v="0"/>
  </r>
  <r>
    <n v="8280"/>
    <x v="0"/>
    <x v="33"/>
    <x v="1"/>
    <d v="1899-12-30T17:20:00"/>
    <m/>
    <m/>
    <s v=""/>
    <x v="0"/>
    <n v="0"/>
    <s v="LF"/>
    <m/>
    <x v="0"/>
  </r>
  <r>
    <n v="8281"/>
    <x v="0"/>
    <x v="33"/>
    <x v="1"/>
    <d v="1899-12-30T17:30:00"/>
    <m/>
    <m/>
    <s v=""/>
    <x v="0"/>
    <n v="0"/>
    <s v="LF"/>
    <m/>
    <x v="0"/>
  </r>
  <r>
    <n v="8282"/>
    <x v="0"/>
    <x v="33"/>
    <x v="1"/>
    <d v="1899-12-30T17:40:00"/>
    <m/>
    <m/>
    <s v=""/>
    <x v="0"/>
    <n v="0"/>
    <s v="LF"/>
    <s v="Shadow at 17:40:56"/>
    <x v="0"/>
  </r>
  <r>
    <n v="8283"/>
    <x v="0"/>
    <x v="33"/>
    <x v="1"/>
    <d v="1899-12-30T17:50:00"/>
    <m/>
    <m/>
    <s v=""/>
    <x v="0"/>
    <n v="0"/>
    <s v="LF"/>
    <m/>
    <x v="0"/>
  </r>
  <r>
    <n v="8284"/>
    <x v="0"/>
    <x v="33"/>
    <x v="2"/>
    <d v="1899-12-30T18:00:00"/>
    <m/>
    <m/>
    <s v=""/>
    <x v="0"/>
    <n v="0"/>
    <s v="LF"/>
    <m/>
    <x v="0"/>
  </r>
  <r>
    <n v="8285"/>
    <x v="0"/>
    <x v="33"/>
    <x v="2"/>
    <d v="1899-12-30T18:10:00"/>
    <m/>
    <m/>
    <s v=""/>
    <x v="0"/>
    <n v="0"/>
    <s v="LF"/>
    <m/>
    <x v="0"/>
  </r>
  <r>
    <n v="8286"/>
    <x v="0"/>
    <x v="33"/>
    <x v="2"/>
    <d v="1899-12-30T18:20:00"/>
    <m/>
    <m/>
    <s v=""/>
    <x v="0"/>
    <n v="0"/>
    <s v="LF"/>
    <m/>
    <x v="0"/>
  </r>
  <r>
    <n v="8287"/>
    <x v="0"/>
    <x v="33"/>
    <x v="2"/>
    <d v="1899-12-30T18:30:00"/>
    <m/>
    <m/>
    <s v=""/>
    <x v="0"/>
    <n v="0"/>
    <s v="LF"/>
    <m/>
    <x v="0"/>
  </r>
  <r>
    <n v="8288"/>
    <x v="0"/>
    <x v="33"/>
    <x v="2"/>
    <d v="1899-12-30T18:40:00"/>
    <m/>
    <m/>
    <s v=""/>
    <x v="0"/>
    <n v="0"/>
    <s v="LF"/>
    <m/>
    <x v="0"/>
  </r>
  <r>
    <n v="8289"/>
    <x v="0"/>
    <x v="33"/>
    <x v="2"/>
    <d v="1899-12-30T18:50:00"/>
    <m/>
    <m/>
    <s v=""/>
    <x v="0"/>
    <n v="0"/>
    <s v="LF"/>
    <m/>
    <x v="0"/>
  </r>
  <r>
    <n v="8290"/>
    <x v="0"/>
    <x v="33"/>
    <x v="3"/>
    <d v="1899-12-30T19:00:00"/>
    <m/>
    <m/>
    <s v=""/>
    <x v="0"/>
    <n v="0"/>
    <s v="LF"/>
    <m/>
    <x v="0"/>
  </r>
  <r>
    <n v="8291"/>
    <x v="0"/>
    <x v="33"/>
    <x v="3"/>
    <d v="1899-12-30T19:10:00"/>
    <m/>
    <m/>
    <s v=""/>
    <x v="0"/>
    <n v="0"/>
    <s v="LF"/>
    <m/>
    <x v="0"/>
  </r>
  <r>
    <n v="8292"/>
    <x v="0"/>
    <x v="33"/>
    <x v="3"/>
    <d v="1899-12-30T19:20:00"/>
    <m/>
    <m/>
    <s v=""/>
    <x v="0"/>
    <n v="0"/>
    <s v="LF"/>
    <m/>
    <x v="0"/>
  </r>
  <r>
    <n v="8293"/>
    <x v="0"/>
    <x v="33"/>
    <x v="3"/>
    <d v="1899-12-30T19:30:00"/>
    <m/>
    <m/>
    <s v=""/>
    <x v="0"/>
    <n v="0"/>
    <s v="LF"/>
    <m/>
    <x v="0"/>
  </r>
  <r>
    <n v="8294"/>
    <x v="0"/>
    <x v="33"/>
    <x v="3"/>
    <d v="1899-12-30T19:40:00"/>
    <m/>
    <m/>
    <s v=""/>
    <x v="0"/>
    <n v="0"/>
    <s v="LF"/>
    <m/>
    <x v="0"/>
  </r>
  <r>
    <n v="8295"/>
    <x v="0"/>
    <x v="33"/>
    <x v="3"/>
    <d v="1899-12-30T19:50:00"/>
    <m/>
    <m/>
    <s v=""/>
    <x v="0"/>
    <n v="0"/>
    <s v="LF"/>
    <m/>
    <x v="0"/>
  </r>
  <r>
    <n v="8296"/>
    <x v="0"/>
    <x v="33"/>
    <x v="4"/>
    <d v="1899-12-30T20:00:00"/>
    <m/>
    <m/>
    <s v=""/>
    <x v="0"/>
    <n v="0"/>
    <s v="LF"/>
    <m/>
    <x v="0"/>
  </r>
  <r>
    <n v="8297"/>
    <x v="0"/>
    <x v="33"/>
    <x v="4"/>
    <d v="1899-12-30T20:10:00"/>
    <m/>
    <m/>
    <s v=""/>
    <x v="0"/>
    <n v="0"/>
    <s v="LF"/>
    <m/>
    <x v="0"/>
  </r>
  <r>
    <n v="8298"/>
    <x v="0"/>
    <x v="33"/>
    <x v="4"/>
    <d v="1899-12-30T20:20:00"/>
    <m/>
    <m/>
    <s v=""/>
    <x v="0"/>
    <n v="0"/>
    <s v="LF"/>
    <m/>
    <x v="0"/>
  </r>
  <r>
    <n v="8299"/>
    <x v="0"/>
    <x v="33"/>
    <x v="4"/>
    <d v="1899-12-30T20:30:00"/>
    <m/>
    <m/>
    <s v=""/>
    <x v="0"/>
    <n v="0"/>
    <s v="LF"/>
    <m/>
    <x v="0"/>
  </r>
  <r>
    <n v="8300"/>
    <x v="0"/>
    <x v="33"/>
    <x v="4"/>
    <d v="1899-12-30T20:40:00"/>
    <m/>
    <m/>
    <s v=""/>
    <x v="0"/>
    <n v="0"/>
    <s v="LF"/>
    <m/>
    <x v="0"/>
  </r>
  <r>
    <n v="8301"/>
    <x v="0"/>
    <x v="33"/>
    <x v="4"/>
    <d v="1899-12-30T20:50:00"/>
    <m/>
    <m/>
    <s v=""/>
    <x v="0"/>
    <n v="0"/>
    <s v="LF"/>
    <m/>
    <x v="0"/>
  </r>
  <r>
    <n v="8302"/>
    <x v="0"/>
    <x v="33"/>
    <x v="5"/>
    <d v="1899-12-30T21:00:00"/>
    <m/>
    <m/>
    <s v=""/>
    <x v="0"/>
    <n v="0"/>
    <s v="LF"/>
    <m/>
    <x v="0"/>
  </r>
  <r>
    <n v="8303"/>
    <x v="0"/>
    <x v="33"/>
    <x v="5"/>
    <d v="1899-12-30T21:10:00"/>
    <m/>
    <m/>
    <s v=""/>
    <x v="0"/>
    <n v="0"/>
    <s v="LF"/>
    <m/>
    <x v="0"/>
  </r>
  <r>
    <n v="8304"/>
    <x v="0"/>
    <x v="33"/>
    <x v="5"/>
    <d v="1899-12-30T21:20:00"/>
    <m/>
    <m/>
    <s v=""/>
    <x v="0"/>
    <n v="0"/>
    <s v="LF"/>
    <m/>
    <x v="0"/>
  </r>
  <r>
    <n v="8305"/>
    <x v="0"/>
    <x v="33"/>
    <x v="5"/>
    <d v="1899-12-30T21:30:00"/>
    <m/>
    <m/>
    <s v=""/>
    <x v="0"/>
    <n v="0"/>
    <s v="LF"/>
    <m/>
    <x v="0"/>
  </r>
  <r>
    <n v="8306"/>
    <x v="0"/>
    <x v="33"/>
    <x v="5"/>
    <d v="1899-12-30T21:40:00"/>
    <m/>
    <m/>
    <s v=""/>
    <x v="0"/>
    <n v="0"/>
    <s v="LF"/>
    <m/>
    <x v="0"/>
  </r>
  <r>
    <n v="8307"/>
    <x v="0"/>
    <x v="33"/>
    <x v="5"/>
    <d v="1899-12-30T21:50:00"/>
    <m/>
    <m/>
    <s v=""/>
    <x v="0"/>
    <n v="0"/>
    <s v="LF"/>
    <m/>
    <x v="0"/>
  </r>
  <r>
    <n v="8308"/>
    <x v="0"/>
    <x v="33"/>
    <x v="6"/>
    <d v="1899-12-30T22:00:00"/>
    <m/>
    <m/>
    <s v=""/>
    <x v="0"/>
    <n v="0"/>
    <s v="LF"/>
    <m/>
    <x v="0"/>
  </r>
  <r>
    <n v="8309"/>
    <x v="0"/>
    <x v="33"/>
    <x v="6"/>
    <d v="1899-12-30T22:10:00"/>
    <m/>
    <m/>
    <s v=""/>
    <x v="0"/>
    <n v="0"/>
    <s v="LF"/>
    <m/>
    <x v="0"/>
  </r>
  <r>
    <n v="8310"/>
    <x v="0"/>
    <x v="33"/>
    <x v="6"/>
    <d v="1899-12-30T22:20:00"/>
    <m/>
    <m/>
    <s v=""/>
    <x v="0"/>
    <n v="0"/>
    <s v="LF"/>
    <m/>
    <x v="0"/>
  </r>
  <r>
    <n v="8311"/>
    <x v="0"/>
    <x v="33"/>
    <x v="6"/>
    <d v="1899-12-30T22:30:00"/>
    <m/>
    <m/>
    <s v=""/>
    <x v="0"/>
    <n v="0"/>
    <s v="LF"/>
    <m/>
    <x v="0"/>
  </r>
  <r>
    <n v="8312"/>
    <x v="0"/>
    <x v="33"/>
    <x v="6"/>
    <d v="1899-12-30T22:40:00"/>
    <m/>
    <m/>
    <s v=""/>
    <x v="0"/>
    <n v="0"/>
    <s v="LF"/>
    <m/>
    <x v="0"/>
  </r>
  <r>
    <n v="8313"/>
    <x v="0"/>
    <x v="33"/>
    <x v="6"/>
    <d v="1899-12-30T22:50:00"/>
    <m/>
    <m/>
    <s v=""/>
    <x v="0"/>
    <n v="0"/>
    <s v="LF"/>
    <m/>
    <x v="0"/>
  </r>
  <r>
    <n v="8314"/>
    <x v="0"/>
    <x v="33"/>
    <x v="7"/>
    <d v="1899-12-30T23:00:00"/>
    <m/>
    <m/>
    <s v=""/>
    <x v="0"/>
    <n v="0"/>
    <s v="LF"/>
    <m/>
    <x v="0"/>
  </r>
  <r>
    <n v="8315"/>
    <x v="0"/>
    <x v="33"/>
    <x v="7"/>
    <d v="1899-12-30T23:10:00"/>
    <m/>
    <m/>
    <s v=""/>
    <x v="0"/>
    <n v="0"/>
    <s v="LF"/>
    <m/>
    <x v="0"/>
  </r>
  <r>
    <n v="8316"/>
    <x v="0"/>
    <x v="33"/>
    <x v="7"/>
    <d v="1899-12-30T23:20:00"/>
    <m/>
    <m/>
    <s v=""/>
    <x v="0"/>
    <n v="0"/>
    <s v="LF"/>
    <m/>
    <x v="0"/>
  </r>
  <r>
    <n v="8317"/>
    <x v="0"/>
    <x v="33"/>
    <x v="7"/>
    <d v="1899-12-30T23:30:00"/>
    <m/>
    <m/>
    <s v=""/>
    <x v="0"/>
    <n v="0"/>
    <s v="LF"/>
    <m/>
    <x v="0"/>
  </r>
  <r>
    <n v="8318"/>
    <x v="0"/>
    <x v="33"/>
    <x v="7"/>
    <d v="1899-12-30T23:40:00"/>
    <m/>
    <m/>
    <s v=""/>
    <x v="0"/>
    <n v="0"/>
    <s v="LF"/>
    <m/>
    <x v="0"/>
  </r>
  <r>
    <n v="8319"/>
    <x v="0"/>
    <x v="33"/>
    <x v="7"/>
    <d v="1899-12-30T23:50:00"/>
    <m/>
    <m/>
    <s v=""/>
    <x v="0"/>
    <n v="0"/>
    <s v="LF"/>
    <m/>
    <x v="0"/>
  </r>
  <r>
    <n v="8320"/>
    <x v="1"/>
    <x v="33"/>
    <x v="8"/>
    <d v="1899-12-30T00:46:31"/>
    <m/>
    <m/>
    <s v=""/>
    <x v="0"/>
    <n v="0"/>
    <s v="JBe"/>
    <m/>
    <x v="0"/>
  </r>
  <r>
    <n v="8321"/>
    <x v="1"/>
    <x v="33"/>
    <x v="8"/>
    <d v="1899-12-30T00:50:11"/>
    <m/>
    <m/>
    <s v=""/>
    <x v="0"/>
    <n v="0"/>
    <s v="JBe"/>
    <m/>
    <x v="0"/>
  </r>
  <r>
    <n v="8322"/>
    <x v="1"/>
    <x v="33"/>
    <x v="9"/>
    <d v="1899-12-30T01:00:00"/>
    <m/>
    <m/>
    <s v=""/>
    <x v="0"/>
    <n v="0"/>
    <s v="JBe"/>
    <m/>
    <x v="0"/>
  </r>
  <r>
    <n v="8323"/>
    <x v="1"/>
    <x v="33"/>
    <x v="9"/>
    <d v="1899-12-30T01:10:06"/>
    <m/>
    <m/>
    <s v=""/>
    <x v="0"/>
    <n v="0"/>
    <s v="JBe"/>
    <m/>
    <x v="0"/>
  </r>
  <r>
    <n v="8324"/>
    <x v="1"/>
    <x v="33"/>
    <x v="9"/>
    <d v="1899-12-30T01:20:10"/>
    <m/>
    <m/>
    <s v=""/>
    <x v="0"/>
    <n v="0"/>
    <s v="JBe"/>
    <m/>
    <x v="0"/>
  </r>
  <r>
    <n v="8325"/>
    <x v="1"/>
    <x v="33"/>
    <x v="9"/>
    <d v="1899-12-30T01:30:04"/>
    <m/>
    <m/>
    <s v=""/>
    <x v="0"/>
    <n v="26"/>
    <s v="JBe"/>
    <s v="Resident"/>
    <x v="1"/>
  </r>
  <r>
    <n v="8326"/>
    <x v="1"/>
    <x v="33"/>
    <x v="9"/>
    <d v="1899-12-30T01:40:32"/>
    <m/>
    <m/>
    <s v=""/>
    <x v="0"/>
    <n v="0"/>
    <s v="JBe"/>
    <m/>
    <x v="0"/>
  </r>
  <r>
    <n v="8327"/>
    <x v="1"/>
    <x v="33"/>
    <x v="9"/>
    <d v="1899-12-30T01:50:00"/>
    <m/>
    <m/>
    <s v=""/>
    <x v="0"/>
    <n v="0"/>
    <s v="JBe"/>
    <m/>
    <x v="0"/>
  </r>
  <r>
    <n v="8328"/>
    <x v="1"/>
    <x v="33"/>
    <x v="10"/>
    <d v="1899-12-30T02:00:14"/>
    <m/>
    <m/>
    <s v=""/>
    <x v="0"/>
    <n v="0"/>
    <s v="JBe"/>
    <m/>
    <x v="0"/>
  </r>
  <r>
    <n v="8329"/>
    <x v="1"/>
    <x v="33"/>
    <x v="10"/>
    <d v="1899-12-30T02:10:00"/>
    <m/>
    <m/>
    <s v=""/>
    <x v="0"/>
    <s v="unk"/>
    <s v="JBe"/>
    <s v="F10018, upstream movement too close to sonar"/>
    <x v="3"/>
  </r>
  <r>
    <n v="8330"/>
    <x v="1"/>
    <x v="33"/>
    <x v="10"/>
    <d v="1899-12-30T02:10:00"/>
    <m/>
    <m/>
    <s v=""/>
    <x v="0"/>
    <n v="36"/>
    <s v="JBe"/>
    <s v="Resident, Recorded as one file through 8:20:02"/>
    <x v="1"/>
  </r>
  <r>
    <n v="8331"/>
    <x v="1"/>
    <x v="33"/>
    <x v="16"/>
    <d v="1899-12-30T08:23:08"/>
    <m/>
    <m/>
    <s v=""/>
    <x v="0"/>
    <n v="0"/>
    <s v="JBe"/>
    <m/>
    <x v="0"/>
  </r>
  <r>
    <n v="8332"/>
    <x v="1"/>
    <x v="33"/>
    <x v="16"/>
    <d v="1899-12-30T08:30:00"/>
    <m/>
    <m/>
    <s v=""/>
    <x v="0"/>
    <n v="0"/>
    <s v="JBe"/>
    <m/>
    <x v="0"/>
  </r>
  <r>
    <n v="8333"/>
    <x v="1"/>
    <x v="33"/>
    <x v="16"/>
    <d v="1899-12-30T08:40:00"/>
    <n v="2.42"/>
    <n v="2.54"/>
    <n v="2.5"/>
    <x v="2"/>
    <n v="52"/>
    <s v="JBe"/>
    <s v="F1096"/>
    <x v="4"/>
  </r>
  <r>
    <n v="8334"/>
    <x v="1"/>
    <x v="33"/>
    <x v="16"/>
    <d v="1899-12-30T08:50:00"/>
    <m/>
    <m/>
    <s v=""/>
    <x v="0"/>
    <n v="0"/>
    <s v="JBe"/>
    <m/>
    <x v="0"/>
  </r>
  <r>
    <n v="8335"/>
    <x v="1"/>
    <x v="33"/>
    <x v="17"/>
    <d v="1899-12-30T09:00:00"/>
    <m/>
    <m/>
    <s v=""/>
    <x v="0"/>
    <n v="0"/>
    <s v="JBe"/>
    <m/>
    <x v="0"/>
  </r>
  <r>
    <n v="8336"/>
    <x v="1"/>
    <x v="33"/>
    <x v="17"/>
    <d v="1899-12-30T09:10:00"/>
    <m/>
    <m/>
    <s v=""/>
    <x v="0"/>
    <n v="0"/>
    <s v="JBe"/>
    <m/>
    <x v="0"/>
  </r>
  <r>
    <n v="8337"/>
    <x v="1"/>
    <x v="33"/>
    <x v="17"/>
    <d v="1899-12-30T09:20:00"/>
    <m/>
    <m/>
    <s v=""/>
    <x v="0"/>
    <n v="0"/>
    <s v="JBe"/>
    <m/>
    <x v="0"/>
  </r>
  <r>
    <n v="8338"/>
    <x v="1"/>
    <x v="33"/>
    <x v="17"/>
    <d v="1899-12-30T09:30:00"/>
    <m/>
    <m/>
    <s v=""/>
    <x v="0"/>
    <n v="0"/>
    <s v="JBe"/>
    <m/>
    <x v="0"/>
  </r>
  <r>
    <n v="8339"/>
    <x v="1"/>
    <x v="33"/>
    <x v="17"/>
    <d v="1899-12-30T09:40:00"/>
    <m/>
    <m/>
    <s v=""/>
    <x v="0"/>
    <n v="0"/>
    <s v="JBe"/>
    <m/>
    <x v="0"/>
  </r>
  <r>
    <n v="8340"/>
    <x v="1"/>
    <x v="33"/>
    <x v="17"/>
    <d v="1899-12-30T09:50:00"/>
    <m/>
    <m/>
    <s v=""/>
    <x v="0"/>
    <n v="0"/>
    <s v="JBe"/>
    <m/>
    <x v="0"/>
  </r>
  <r>
    <n v="8341"/>
    <x v="1"/>
    <x v="33"/>
    <x v="18"/>
    <d v="1899-12-30T10:00:00"/>
    <m/>
    <m/>
    <s v=""/>
    <x v="0"/>
    <n v="0"/>
    <s v="JBe"/>
    <m/>
    <x v="0"/>
  </r>
  <r>
    <n v="8342"/>
    <x v="1"/>
    <x v="33"/>
    <x v="18"/>
    <d v="1899-12-30T10:10:00"/>
    <m/>
    <m/>
    <s v=""/>
    <x v="0"/>
    <n v="0"/>
    <s v="JBe"/>
    <m/>
    <x v="0"/>
  </r>
  <r>
    <n v="8343"/>
    <x v="1"/>
    <x v="33"/>
    <x v="18"/>
    <d v="1899-12-30T10:20:00"/>
    <m/>
    <m/>
    <s v=""/>
    <x v="0"/>
    <n v="0"/>
    <s v="JBe"/>
    <m/>
    <x v="0"/>
  </r>
  <r>
    <n v="8344"/>
    <x v="1"/>
    <x v="33"/>
    <x v="18"/>
    <d v="1899-12-30T10:30:00"/>
    <m/>
    <m/>
    <s v=""/>
    <x v="0"/>
    <n v="0"/>
    <s v="JBe"/>
    <m/>
    <x v="0"/>
  </r>
  <r>
    <n v="8345"/>
    <x v="1"/>
    <x v="33"/>
    <x v="18"/>
    <d v="1899-12-30T10:40:00"/>
    <m/>
    <m/>
    <s v=""/>
    <x v="0"/>
    <n v="0"/>
    <s v="JBe"/>
    <m/>
    <x v="0"/>
  </r>
  <r>
    <n v="8346"/>
    <x v="1"/>
    <x v="33"/>
    <x v="18"/>
    <d v="1899-12-30T10:50:00"/>
    <m/>
    <m/>
    <s v=""/>
    <x v="0"/>
    <n v="0"/>
    <s v="JBe"/>
    <m/>
    <x v="0"/>
  </r>
  <r>
    <n v="8347"/>
    <x v="1"/>
    <x v="33"/>
    <x v="19"/>
    <d v="1899-12-30T11:00:00"/>
    <m/>
    <m/>
    <s v=""/>
    <x v="0"/>
    <n v="0"/>
    <s v="JBe"/>
    <m/>
    <x v="0"/>
  </r>
  <r>
    <n v="8348"/>
    <x v="1"/>
    <x v="33"/>
    <x v="19"/>
    <d v="1899-12-30T11:10:00"/>
    <m/>
    <m/>
    <s v=""/>
    <x v="0"/>
    <n v="0"/>
    <s v="JBe"/>
    <m/>
    <x v="0"/>
  </r>
  <r>
    <n v="8349"/>
    <x v="1"/>
    <x v="33"/>
    <x v="19"/>
    <d v="1899-12-30T11:20:00"/>
    <m/>
    <m/>
    <s v=""/>
    <x v="0"/>
    <n v="0"/>
    <s v="JBe"/>
    <m/>
    <x v="0"/>
  </r>
  <r>
    <n v="8350"/>
    <x v="1"/>
    <x v="33"/>
    <x v="19"/>
    <d v="1899-12-30T11:30:00"/>
    <m/>
    <m/>
    <s v=""/>
    <x v="0"/>
    <n v="0"/>
    <s v="JBe"/>
    <m/>
    <x v="0"/>
  </r>
  <r>
    <n v="8351"/>
    <x v="1"/>
    <x v="33"/>
    <x v="19"/>
    <d v="1899-12-30T11:40:00"/>
    <m/>
    <m/>
    <s v=""/>
    <x v="0"/>
    <n v="0"/>
    <s v="JBe"/>
    <m/>
    <x v="0"/>
  </r>
  <r>
    <n v="8352"/>
    <x v="1"/>
    <x v="33"/>
    <x v="19"/>
    <d v="1899-12-30T11:50:00"/>
    <m/>
    <m/>
    <s v=""/>
    <x v="0"/>
    <n v="0"/>
    <s v="JBe"/>
    <m/>
    <x v="0"/>
  </r>
  <r>
    <n v="8353"/>
    <x v="1"/>
    <x v="33"/>
    <x v="20"/>
    <d v="1899-12-30T12:00:00"/>
    <m/>
    <m/>
    <s v=""/>
    <x v="0"/>
    <n v="0"/>
    <s v="JBe"/>
    <m/>
    <x v="0"/>
  </r>
  <r>
    <n v="8354"/>
    <x v="1"/>
    <x v="33"/>
    <x v="20"/>
    <d v="1899-12-30T12:10:00"/>
    <m/>
    <m/>
    <s v=""/>
    <x v="0"/>
    <n v="0"/>
    <s v="JBe"/>
    <m/>
    <x v="0"/>
  </r>
  <r>
    <n v="8355"/>
    <x v="1"/>
    <x v="33"/>
    <x v="20"/>
    <d v="1899-12-30T12:20:00"/>
    <m/>
    <m/>
    <s v=""/>
    <x v="0"/>
    <n v="0"/>
    <s v="JBe"/>
    <m/>
    <x v="0"/>
  </r>
  <r>
    <n v="8356"/>
    <x v="1"/>
    <x v="33"/>
    <x v="20"/>
    <d v="1899-12-30T12:30:00"/>
    <m/>
    <m/>
    <s v=""/>
    <x v="0"/>
    <n v="0"/>
    <s v="JBe"/>
    <m/>
    <x v="0"/>
  </r>
  <r>
    <n v="8357"/>
    <x v="1"/>
    <x v="33"/>
    <x v="20"/>
    <d v="1899-12-30T12:40:00"/>
    <m/>
    <m/>
    <s v=""/>
    <x v="0"/>
    <n v="0"/>
    <s v="JBe"/>
    <m/>
    <x v="0"/>
  </r>
  <r>
    <n v="8358"/>
    <x v="1"/>
    <x v="33"/>
    <x v="20"/>
    <d v="1899-12-30T12:50:00"/>
    <m/>
    <m/>
    <s v=""/>
    <x v="0"/>
    <n v="16"/>
    <s v="JBe"/>
    <s v="Resident"/>
    <x v="1"/>
  </r>
  <r>
    <n v="8359"/>
    <x v="1"/>
    <x v="33"/>
    <x v="21"/>
    <d v="1899-12-30T13:00:00"/>
    <m/>
    <m/>
    <s v=""/>
    <x v="0"/>
    <n v="0"/>
    <s v="JBe"/>
    <m/>
    <x v="0"/>
  </r>
  <r>
    <n v="8360"/>
    <x v="1"/>
    <x v="33"/>
    <x v="21"/>
    <d v="1899-12-30T13:10:00"/>
    <m/>
    <m/>
    <s v=""/>
    <x v="0"/>
    <n v="0"/>
    <s v="JBe"/>
    <m/>
    <x v="0"/>
  </r>
  <r>
    <n v="8361"/>
    <x v="1"/>
    <x v="33"/>
    <x v="21"/>
    <d v="1899-12-30T13:20:00"/>
    <m/>
    <m/>
    <s v=""/>
    <x v="0"/>
    <n v="0"/>
    <s v="JBe"/>
    <m/>
    <x v="0"/>
  </r>
  <r>
    <n v="8362"/>
    <x v="1"/>
    <x v="33"/>
    <x v="21"/>
    <d v="1899-12-30T13:30:00"/>
    <m/>
    <m/>
    <s v=""/>
    <x v="0"/>
    <n v="0"/>
    <s v="JBe"/>
    <m/>
    <x v="0"/>
  </r>
  <r>
    <n v="8363"/>
    <x v="1"/>
    <x v="33"/>
    <x v="21"/>
    <d v="1899-12-30T13:40:00"/>
    <m/>
    <m/>
    <s v=""/>
    <x v="0"/>
    <n v="0"/>
    <s v="JBe"/>
    <m/>
    <x v="0"/>
  </r>
  <r>
    <n v="8364"/>
    <x v="1"/>
    <x v="33"/>
    <x v="21"/>
    <d v="1899-12-30T13:50:00"/>
    <m/>
    <m/>
    <s v=""/>
    <x v="0"/>
    <n v="0"/>
    <s v="JBe"/>
    <m/>
    <x v="0"/>
  </r>
  <r>
    <n v="8365"/>
    <x v="1"/>
    <x v="33"/>
    <x v="22"/>
    <d v="1899-12-30T14:00:00"/>
    <m/>
    <m/>
    <s v=""/>
    <x v="0"/>
    <n v="0"/>
    <s v="JBe"/>
    <m/>
    <x v="0"/>
  </r>
  <r>
    <n v="8366"/>
    <x v="1"/>
    <x v="33"/>
    <x v="22"/>
    <d v="1899-12-30T14:10:00"/>
    <m/>
    <m/>
    <s v=""/>
    <x v="0"/>
    <n v="35"/>
    <s v="JBe"/>
    <s v="Resident"/>
    <x v="1"/>
  </r>
  <r>
    <n v="8367"/>
    <x v="1"/>
    <x v="33"/>
    <x v="22"/>
    <d v="1899-12-30T14:20:00"/>
    <m/>
    <m/>
    <s v=""/>
    <x v="0"/>
    <n v="0"/>
    <s v="JBe"/>
    <m/>
    <x v="0"/>
  </r>
  <r>
    <n v="8368"/>
    <x v="1"/>
    <x v="33"/>
    <x v="22"/>
    <d v="1899-12-30T14:30:00"/>
    <m/>
    <m/>
    <s v=""/>
    <x v="0"/>
    <n v="34"/>
    <s v="JBe"/>
    <s v="Resident"/>
    <x v="1"/>
  </r>
  <r>
    <n v="8369"/>
    <x v="1"/>
    <x v="33"/>
    <x v="22"/>
    <d v="1899-12-30T14:40:00"/>
    <m/>
    <m/>
    <s v=""/>
    <x v="0"/>
    <n v="22"/>
    <s v="JBe"/>
    <s v="Resident"/>
    <x v="1"/>
  </r>
  <r>
    <n v="8370"/>
    <x v="1"/>
    <x v="33"/>
    <x v="22"/>
    <d v="1899-12-30T14:40:00"/>
    <m/>
    <m/>
    <s v=""/>
    <x v="0"/>
    <n v="27"/>
    <s v="JBe"/>
    <s v="Resident"/>
    <x v="1"/>
  </r>
  <r>
    <n v="8371"/>
    <x v="1"/>
    <x v="33"/>
    <x v="22"/>
    <d v="1899-12-30T14:40:00"/>
    <m/>
    <m/>
    <s v=""/>
    <x v="0"/>
    <n v="35"/>
    <s v="JBe"/>
    <s v="Resident"/>
    <x v="1"/>
  </r>
  <r>
    <n v="8372"/>
    <x v="1"/>
    <x v="33"/>
    <x v="22"/>
    <d v="1899-12-30T14:50:00"/>
    <m/>
    <m/>
    <s v=""/>
    <x v="0"/>
    <n v="0"/>
    <s v="JBe"/>
    <m/>
    <x v="0"/>
  </r>
  <r>
    <n v="8373"/>
    <x v="1"/>
    <x v="33"/>
    <x v="23"/>
    <d v="1899-12-30T15:00:00"/>
    <m/>
    <m/>
    <s v=""/>
    <x v="0"/>
    <n v="0"/>
    <s v="JBe"/>
    <m/>
    <x v="0"/>
  </r>
  <r>
    <n v="8374"/>
    <x v="1"/>
    <x v="33"/>
    <x v="23"/>
    <d v="1899-12-30T15:10:00"/>
    <m/>
    <m/>
    <s v=""/>
    <x v="0"/>
    <n v="0"/>
    <s v="JBe"/>
    <m/>
    <x v="0"/>
  </r>
  <r>
    <n v="8375"/>
    <x v="1"/>
    <x v="33"/>
    <x v="23"/>
    <d v="1899-12-30T15:20:00"/>
    <m/>
    <m/>
    <s v=""/>
    <x v="0"/>
    <n v="0"/>
    <s v="JBe"/>
    <m/>
    <x v="0"/>
  </r>
  <r>
    <n v="8376"/>
    <x v="1"/>
    <x v="33"/>
    <x v="23"/>
    <d v="1899-12-30T15:30:00"/>
    <m/>
    <m/>
    <s v=""/>
    <x v="0"/>
    <n v="0"/>
    <s v="JBe"/>
    <m/>
    <x v="0"/>
  </r>
  <r>
    <n v="8377"/>
    <x v="1"/>
    <x v="33"/>
    <x v="23"/>
    <d v="1899-12-30T15:40:00"/>
    <m/>
    <m/>
    <s v=""/>
    <x v="0"/>
    <n v="0"/>
    <s v="JBe"/>
    <m/>
    <x v="0"/>
  </r>
  <r>
    <n v="8378"/>
    <x v="1"/>
    <x v="33"/>
    <x v="23"/>
    <d v="1899-12-30T15:50:00"/>
    <m/>
    <m/>
    <s v=""/>
    <x v="0"/>
    <n v="0"/>
    <s v="JBe"/>
    <m/>
    <x v="0"/>
  </r>
  <r>
    <n v="8379"/>
    <x v="1"/>
    <x v="33"/>
    <x v="0"/>
    <d v="1899-12-30T16:00:00"/>
    <m/>
    <m/>
    <s v=""/>
    <x v="0"/>
    <n v="0"/>
    <s v="JBe"/>
    <m/>
    <x v="0"/>
  </r>
  <r>
    <n v="8380"/>
    <x v="1"/>
    <x v="33"/>
    <x v="0"/>
    <d v="1899-12-30T16:10:00"/>
    <m/>
    <m/>
    <s v=""/>
    <x v="0"/>
    <n v="43"/>
    <s v="JBe"/>
    <s v="Resident"/>
    <x v="2"/>
  </r>
  <r>
    <n v="8381"/>
    <x v="1"/>
    <x v="33"/>
    <x v="0"/>
    <d v="1899-12-30T16:20:00"/>
    <m/>
    <m/>
    <s v=""/>
    <x v="0"/>
    <n v="0"/>
    <s v="JBe"/>
    <m/>
    <x v="0"/>
  </r>
  <r>
    <n v="8382"/>
    <x v="1"/>
    <x v="33"/>
    <x v="0"/>
    <d v="1899-12-30T16:30:00"/>
    <m/>
    <m/>
    <s v=""/>
    <x v="0"/>
    <n v="0"/>
    <s v="JBe"/>
    <m/>
    <x v="0"/>
  </r>
  <r>
    <n v="8383"/>
    <x v="1"/>
    <x v="33"/>
    <x v="0"/>
    <d v="1899-12-30T16:40:00"/>
    <m/>
    <m/>
    <s v=""/>
    <x v="0"/>
    <n v="0"/>
    <s v="JBe"/>
    <m/>
    <x v="0"/>
  </r>
  <r>
    <n v="8384"/>
    <x v="1"/>
    <x v="33"/>
    <x v="0"/>
    <d v="1899-12-30T16:50:00"/>
    <m/>
    <m/>
    <s v=""/>
    <x v="0"/>
    <n v="0"/>
    <s v="JBe"/>
    <m/>
    <x v="0"/>
  </r>
  <r>
    <n v="8385"/>
    <x v="1"/>
    <x v="33"/>
    <x v="1"/>
    <d v="1899-12-30T17:00:00"/>
    <m/>
    <m/>
    <s v=""/>
    <x v="0"/>
    <n v="0"/>
    <s v="JBe"/>
    <m/>
    <x v="0"/>
  </r>
  <r>
    <n v="8386"/>
    <x v="1"/>
    <x v="33"/>
    <x v="1"/>
    <d v="1899-12-30T17:10:00"/>
    <m/>
    <m/>
    <s v=""/>
    <x v="0"/>
    <n v="0"/>
    <s v="JBe"/>
    <m/>
    <x v="0"/>
  </r>
  <r>
    <n v="8387"/>
    <x v="1"/>
    <x v="33"/>
    <x v="1"/>
    <d v="1899-12-30T17:20:00"/>
    <m/>
    <m/>
    <s v=""/>
    <x v="0"/>
    <n v="0"/>
    <s v="JBe"/>
    <m/>
    <x v="0"/>
  </r>
  <r>
    <n v="8388"/>
    <x v="1"/>
    <x v="33"/>
    <x v="1"/>
    <d v="1899-12-30T17:30:00"/>
    <m/>
    <m/>
    <s v=""/>
    <x v="0"/>
    <n v="0"/>
    <s v="JBe"/>
    <m/>
    <x v="0"/>
  </r>
  <r>
    <n v="8389"/>
    <x v="1"/>
    <x v="33"/>
    <x v="1"/>
    <d v="1899-12-30T17:40:00"/>
    <m/>
    <m/>
    <s v=""/>
    <x v="0"/>
    <n v="0"/>
    <s v="JBe"/>
    <m/>
    <x v="0"/>
  </r>
  <r>
    <n v="8390"/>
    <x v="1"/>
    <x v="33"/>
    <x v="1"/>
    <d v="1899-12-30T17:50:00"/>
    <m/>
    <m/>
    <s v=""/>
    <x v="0"/>
    <n v="0"/>
    <s v="JBe"/>
    <m/>
    <x v="0"/>
  </r>
  <r>
    <n v="8391"/>
    <x v="1"/>
    <x v="33"/>
    <x v="2"/>
    <d v="1899-12-30T18:00:00"/>
    <m/>
    <m/>
    <s v=""/>
    <x v="0"/>
    <n v="0"/>
    <s v="JBe"/>
    <m/>
    <x v="0"/>
  </r>
  <r>
    <n v="8392"/>
    <x v="1"/>
    <x v="33"/>
    <x v="2"/>
    <d v="1899-12-30T18:10:00"/>
    <m/>
    <m/>
    <s v=""/>
    <x v="0"/>
    <n v="0"/>
    <s v="JBe"/>
    <m/>
    <x v="0"/>
  </r>
  <r>
    <n v="8393"/>
    <x v="1"/>
    <x v="33"/>
    <x v="2"/>
    <d v="1899-12-30T18:20:00"/>
    <m/>
    <m/>
    <s v=""/>
    <x v="0"/>
    <n v="41"/>
    <s v="JBe"/>
    <s v="Resident"/>
    <x v="2"/>
  </r>
  <r>
    <n v="8394"/>
    <x v="1"/>
    <x v="33"/>
    <x v="2"/>
    <d v="1899-12-30T18:30:00"/>
    <m/>
    <m/>
    <s v=""/>
    <x v="0"/>
    <n v="0"/>
    <s v="JBe"/>
    <m/>
    <x v="0"/>
  </r>
  <r>
    <n v="8395"/>
    <x v="1"/>
    <x v="33"/>
    <x v="2"/>
    <d v="1899-12-30T18:40:00"/>
    <m/>
    <m/>
    <s v=""/>
    <x v="0"/>
    <n v="0"/>
    <s v="JBe"/>
    <m/>
    <x v="0"/>
  </r>
  <r>
    <n v="8396"/>
    <x v="1"/>
    <x v="33"/>
    <x v="2"/>
    <d v="1899-12-30T18:50:00"/>
    <m/>
    <m/>
    <s v=""/>
    <x v="0"/>
    <n v="0"/>
    <s v="JBe"/>
    <m/>
    <x v="0"/>
  </r>
  <r>
    <n v="8397"/>
    <x v="1"/>
    <x v="33"/>
    <x v="3"/>
    <d v="1899-12-30T19:00:00"/>
    <m/>
    <m/>
    <s v=""/>
    <x v="0"/>
    <n v="0"/>
    <s v="JBe"/>
    <m/>
    <x v="0"/>
  </r>
  <r>
    <n v="8398"/>
    <x v="1"/>
    <x v="33"/>
    <x v="3"/>
    <d v="1899-12-30T19:10:00"/>
    <m/>
    <m/>
    <s v=""/>
    <x v="0"/>
    <n v="0"/>
    <s v="JBe"/>
    <m/>
    <x v="0"/>
  </r>
  <r>
    <n v="8399"/>
    <x v="1"/>
    <x v="33"/>
    <x v="3"/>
    <d v="1899-12-30T19:20:00"/>
    <m/>
    <m/>
    <s v=""/>
    <x v="0"/>
    <n v="0"/>
    <s v="JBe"/>
    <m/>
    <x v="0"/>
  </r>
  <r>
    <n v="8400"/>
    <x v="1"/>
    <x v="33"/>
    <x v="3"/>
    <d v="1899-12-30T19:30:00"/>
    <m/>
    <m/>
    <s v=""/>
    <x v="0"/>
    <n v="0"/>
    <s v="JBe"/>
    <m/>
    <x v="0"/>
  </r>
  <r>
    <n v="8401"/>
    <x v="1"/>
    <x v="33"/>
    <x v="3"/>
    <d v="1899-12-30T19:40:00"/>
    <m/>
    <m/>
    <s v=""/>
    <x v="0"/>
    <n v="0"/>
    <s v="JBe"/>
    <m/>
    <x v="0"/>
  </r>
  <r>
    <n v="8402"/>
    <x v="1"/>
    <x v="33"/>
    <x v="3"/>
    <d v="1899-12-30T19:50:00"/>
    <m/>
    <m/>
    <s v=""/>
    <x v="0"/>
    <n v="0"/>
    <s v="JBe"/>
    <m/>
    <x v="0"/>
  </r>
  <r>
    <n v="8403"/>
    <x v="1"/>
    <x v="33"/>
    <x v="4"/>
    <d v="1899-12-30T20:00:00"/>
    <m/>
    <m/>
    <s v=""/>
    <x v="0"/>
    <n v="0"/>
    <s v="JBe"/>
    <m/>
    <x v="0"/>
  </r>
  <r>
    <n v="8404"/>
    <x v="1"/>
    <x v="33"/>
    <x v="4"/>
    <d v="1899-12-30T20:10:00"/>
    <m/>
    <m/>
    <s v=""/>
    <x v="0"/>
    <n v="0"/>
    <s v="JBe"/>
    <m/>
    <x v="0"/>
  </r>
  <r>
    <n v="8405"/>
    <x v="1"/>
    <x v="33"/>
    <x v="4"/>
    <d v="1899-12-30T20:20:00"/>
    <m/>
    <m/>
    <s v=""/>
    <x v="0"/>
    <n v="0"/>
    <s v="JBe"/>
    <m/>
    <x v="0"/>
  </r>
  <r>
    <n v="8406"/>
    <x v="1"/>
    <x v="33"/>
    <x v="4"/>
    <d v="1899-12-30T20:30:00"/>
    <m/>
    <m/>
    <s v=""/>
    <x v="0"/>
    <n v="0"/>
    <s v="JBe"/>
    <m/>
    <x v="0"/>
  </r>
  <r>
    <n v="8407"/>
    <x v="1"/>
    <x v="33"/>
    <x v="4"/>
    <d v="1899-12-30T20:40:00"/>
    <m/>
    <m/>
    <s v=""/>
    <x v="0"/>
    <n v="0"/>
    <s v="JBe"/>
    <m/>
    <x v="0"/>
  </r>
  <r>
    <n v="8408"/>
    <x v="1"/>
    <x v="33"/>
    <x v="4"/>
    <d v="1899-12-30T20:50:00"/>
    <m/>
    <m/>
    <s v=""/>
    <x v="0"/>
    <n v="0"/>
    <s v="JBe"/>
    <m/>
    <x v="0"/>
  </r>
  <r>
    <n v="8409"/>
    <x v="1"/>
    <x v="33"/>
    <x v="5"/>
    <d v="1899-12-30T21:00:00"/>
    <m/>
    <m/>
    <s v=""/>
    <x v="0"/>
    <n v="0"/>
    <s v="JBe"/>
    <m/>
    <x v="0"/>
  </r>
  <r>
    <n v="8410"/>
    <x v="1"/>
    <x v="33"/>
    <x v="5"/>
    <d v="1899-12-30T21:10:00"/>
    <m/>
    <m/>
    <s v=""/>
    <x v="0"/>
    <n v="0"/>
    <s v="JBe"/>
    <m/>
    <x v="0"/>
  </r>
  <r>
    <n v="8411"/>
    <x v="1"/>
    <x v="33"/>
    <x v="5"/>
    <d v="1899-12-30T21:20:00"/>
    <m/>
    <m/>
    <s v=""/>
    <x v="0"/>
    <n v="0"/>
    <s v="JBe"/>
    <m/>
    <x v="0"/>
  </r>
  <r>
    <n v="8412"/>
    <x v="1"/>
    <x v="33"/>
    <x v="5"/>
    <d v="1899-12-30T21:30:00"/>
    <m/>
    <m/>
    <s v=""/>
    <x v="0"/>
    <n v="0"/>
    <s v="JBe"/>
    <m/>
    <x v="0"/>
  </r>
  <r>
    <n v="8413"/>
    <x v="1"/>
    <x v="33"/>
    <x v="5"/>
    <d v="1899-12-30T21:40:00"/>
    <m/>
    <m/>
    <s v=""/>
    <x v="0"/>
    <n v="0"/>
    <s v="JBe"/>
    <m/>
    <x v="0"/>
  </r>
  <r>
    <n v="8414"/>
    <x v="1"/>
    <x v="33"/>
    <x v="5"/>
    <d v="1899-12-30T21:50:00"/>
    <m/>
    <m/>
    <s v=""/>
    <x v="0"/>
    <n v="0"/>
    <s v="JBe"/>
    <m/>
    <x v="0"/>
  </r>
  <r>
    <n v="8415"/>
    <x v="1"/>
    <x v="33"/>
    <x v="6"/>
    <d v="1899-12-30T22:00:00"/>
    <m/>
    <m/>
    <s v=""/>
    <x v="0"/>
    <n v="0"/>
    <s v="JBe"/>
    <m/>
    <x v="0"/>
  </r>
  <r>
    <n v="8416"/>
    <x v="1"/>
    <x v="33"/>
    <x v="6"/>
    <d v="1899-12-30T22:10:00"/>
    <m/>
    <m/>
    <s v=""/>
    <x v="0"/>
    <n v="34"/>
    <s v="JBe"/>
    <s v="Resident"/>
    <x v="1"/>
  </r>
  <r>
    <n v="8417"/>
    <x v="1"/>
    <x v="33"/>
    <x v="6"/>
    <d v="1899-12-30T22:20:00"/>
    <m/>
    <m/>
    <s v=""/>
    <x v="0"/>
    <n v="0"/>
    <s v="JBe"/>
    <m/>
    <x v="0"/>
  </r>
  <r>
    <n v="8418"/>
    <x v="1"/>
    <x v="33"/>
    <x v="6"/>
    <d v="1899-12-30T22:30:00"/>
    <m/>
    <m/>
    <s v=""/>
    <x v="0"/>
    <n v="0"/>
    <s v="JBe"/>
    <m/>
    <x v="0"/>
  </r>
  <r>
    <n v="8419"/>
    <x v="1"/>
    <x v="33"/>
    <x v="6"/>
    <d v="1899-12-30T22:40:00"/>
    <m/>
    <m/>
    <s v=""/>
    <x v="0"/>
    <n v="0"/>
    <s v="JBe"/>
    <m/>
    <x v="0"/>
  </r>
  <r>
    <n v="8420"/>
    <x v="1"/>
    <x v="33"/>
    <x v="6"/>
    <d v="1899-12-30T22:50:00"/>
    <m/>
    <m/>
    <s v=""/>
    <x v="0"/>
    <n v="0"/>
    <s v="JBe"/>
    <m/>
    <x v="0"/>
  </r>
  <r>
    <n v="8421"/>
    <x v="1"/>
    <x v="33"/>
    <x v="7"/>
    <d v="1899-12-30T23:00:00"/>
    <m/>
    <m/>
    <s v=""/>
    <x v="0"/>
    <n v="0"/>
    <s v="JBe"/>
    <m/>
    <x v="0"/>
  </r>
  <r>
    <n v="8422"/>
    <x v="1"/>
    <x v="33"/>
    <x v="7"/>
    <d v="1899-12-30T23:10:00"/>
    <m/>
    <m/>
    <s v=""/>
    <x v="0"/>
    <n v="0"/>
    <s v="JBe"/>
    <m/>
    <x v="0"/>
  </r>
  <r>
    <n v="8423"/>
    <x v="1"/>
    <x v="33"/>
    <x v="7"/>
    <d v="1899-12-30T23:20:00"/>
    <m/>
    <m/>
    <s v=""/>
    <x v="0"/>
    <n v="0"/>
    <s v="JBe"/>
    <m/>
    <x v="0"/>
  </r>
  <r>
    <n v="8424"/>
    <x v="1"/>
    <x v="33"/>
    <x v="7"/>
    <d v="1899-12-30T23:30:00"/>
    <m/>
    <m/>
    <s v=""/>
    <x v="0"/>
    <n v="0"/>
    <s v="JBe"/>
    <m/>
    <x v="0"/>
  </r>
  <r>
    <n v="8425"/>
    <x v="1"/>
    <x v="33"/>
    <x v="7"/>
    <d v="1899-12-30T23:40:00"/>
    <m/>
    <m/>
    <s v=""/>
    <x v="0"/>
    <n v="0"/>
    <s v="JBe"/>
    <m/>
    <x v="0"/>
  </r>
  <r>
    <n v="8426"/>
    <x v="1"/>
    <x v="33"/>
    <x v="7"/>
    <d v="1899-12-30T23:50:00"/>
    <m/>
    <m/>
    <s v=""/>
    <x v="0"/>
    <n v="0"/>
    <s v="JBe"/>
    <m/>
    <x v="0"/>
  </r>
  <r>
    <n v="8427"/>
    <x v="1"/>
    <x v="34"/>
    <x v="8"/>
    <d v="1899-12-31T00:00:00"/>
    <m/>
    <m/>
    <s v=""/>
    <x v="0"/>
    <n v="39"/>
    <s v="JBe"/>
    <s v="Resident"/>
    <x v="1"/>
  </r>
  <r>
    <n v="8428"/>
    <x v="1"/>
    <x v="34"/>
    <x v="8"/>
    <d v="1899-12-31T00:00:00"/>
    <m/>
    <m/>
    <s v=""/>
    <x v="0"/>
    <n v="43"/>
    <s v="JBe"/>
    <s v="Resident"/>
    <x v="2"/>
  </r>
  <r>
    <n v="8429"/>
    <x v="1"/>
    <x v="34"/>
    <x v="8"/>
    <d v="1899-12-31T00:10:00"/>
    <m/>
    <m/>
    <s v=""/>
    <x v="0"/>
    <n v="0"/>
    <s v="JBe"/>
    <m/>
    <x v="0"/>
  </r>
  <r>
    <n v="8430"/>
    <x v="1"/>
    <x v="34"/>
    <x v="8"/>
    <d v="1899-12-31T00:20:00"/>
    <m/>
    <m/>
    <s v=""/>
    <x v="0"/>
    <n v="0"/>
    <s v="JBe"/>
    <m/>
    <x v="0"/>
  </r>
  <r>
    <n v="8431"/>
    <x v="1"/>
    <x v="34"/>
    <x v="8"/>
    <d v="1899-12-31T00:30:00"/>
    <m/>
    <m/>
    <s v=""/>
    <x v="0"/>
    <n v="0"/>
    <s v="JBe"/>
    <m/>
    <x v="0"/>
  </r>
  <r>
    <n v="8432"/>
    <x v="1"/>
    <x v="34"/>
    <x v="8"/>
    <d v="1899-12-31T00:40:00"/>
    <m/>
    <m/>
    <s v=""/>
    <x v="0"/>
    <n v="0"/>
    <s v="JBe"/>
    <m/>
    <x v="0"/>
  </r>
  <r>
    <n v="8433"/>
    <x v="1"/>
    <x v="34"/>
    <x v="8"/>
    <d v="1899-12-31T00:50:00"/>
    <m/>
    <m/>
    <s v=""/>
    <x v="0"/>
    <n v="47"/>
    <s v="JBe"/>
    <s v="Resident"/>
    <x v="2"/>
  </r>
  <r>
    <n v="8434"/>
    <x v="1"/>
    <x v="34"/>
    <x v="9"/>
    <d v="1899-12-31T01:00:00"/>
    <m/>
    <m/>
    <s v=""/>
    <x v="0"/>
    <n v="0"/>
    <s v="JBe"/>
    <m/>
    <x v="0"/>
  </r>
  <r>
    <n v="8435"/>
    <x v="1"/>
    <x v="34"/>
    <x v="9"/>
    <d v="1899-12-31T01:10:00"/>
    <m/>
    <m/>
    <s v=""/>
    <x v="0"/>
    <n v="0"/>
    <s v="JBe"/>
    <m/>
    <x v="0"/>
  </r>
  <r>
    <n v="8436"/>
    <x v="1"/>
    <x v="34"/>
    <x v="9"/>
    <d v="1899-12-31T01:20:00"/>
    <m/>
    <m/>
    <s v=""/>
    <x v="0"/>
    <n v="0"/>
    <s v="JBe"/>
    <m/>
    <x v="0"/>
  </r>
  <r>
    <n v="8437"/>
    <x v="1"/>
    <x v="34"/>
    <x v="9"/>
    <d v="1899-12-31T01:30:00"/>
    <m/>
    <m/>
    <s v=""/>
    <x v="0"/>
    <n v="0"/>
    <s v="JBe"/>
    <m/>
    <x v="0"/>
  </r>
  <r>
    <n v="8438"/>
    <x v="1"/>
    <x v="34"/>
    <x v="9"/>
    <d v="1899-12-31T01:40:00"/>
    <m/>
    <m/>
    <s v=""/>
    <x v="0"/>
    <n v="0"/>
    <s v="JBe"/>
    <m/>
    <x v="0"/>
  </r>
  <r>
    <n v="8439"/>
    <x v="1"/>
    <x v="34"/>
    <x v="9"/>
    <d v="1899-12-31T01:50:00"/>
    <m/>
    <m/>
    <s v=""/>
    <x v="0"/>
    <n v="0"/>
    <s v="JBe"/>
    <m/>
    <x v="0"/>
  </r>
  <r>
    <n v="8440"/>
    <x v="1"/>
    <x v="34"/>
    <x v="10"/>
    <d v="1899-12-31T02:00:00"/>
    <m/>
    <m/>
    <s v=""/>
    <x v="0"/>
    <n v="0"/>
    <s v="JBe"/>
    <m/>
    <x v="0"/>
  </r>
  <r>
    <n v="8441"/>
    <x v="1"/>
    <x v="34"/>
    <x v="10"/>
    <d v="1899-12-31T02:10:00"/>
    <m/>
    <m/>
    <s v=""/>
    <x v="0"/>
    <n v="0"/>
    <s v="JBe"/>
    <m/>
    <x v="0"/>
  </r>
  <r>
    <n v="8442"/>
    <x v="1"/>
    <x v="34"/>
    <x v="10"/>
    <d v="1899-12-31T02:20:00"/>
    <m/>
    <m/>
    <s v=""/>
    <x v="0"/>
    <n v="0"/>
    <s v="JBe"/>
    <m/>
    <x v="0"/>
  </r>
  <r>
    <n v="8443"/>
    <x v="1"/>
    <x v="34"/>
    <x v="10"/>
    <d v="1899-12-31T02:30:00"/>
    <m/>
    <m/>
    <s v=""/>
    <x v="0"/>
    <n v="0"/>
    <s v="JBe"/>
    <m/>
    <x v="0"/>
  </r>
  <r>
    <n v="8444"/>
    <x v="1"/>
    <x v="34"/>
    <x v="10"/>
    <d v="1899-12-31T02:40:00"/>
    <m/>
    <m/>
    <s v=""/>
    <x v="0"/>
    <n v="0"/>
    <s v="JBe"/>
    <m/>
    <x v="0"/>
  </r>
  <r>
    <n v="8445"/>
    <x v="1"/>
    <x v="34"/>
    <x v="10"/>
    <d v="1899-12-31T02:50:00"/>
    <m/>
    <m/>
    <s v=""/>
    <x v="0"/>
    <n v="0"/>
    <s v="JBe"/>
    <m/>
    <x v="0"/>
  </r>
  <r>
    <n v="8446"/>
    <x v="1"/>
    <x v="34"/>
    <x v="11"/>
    <d v="1899-12-31T03:00:00"/>
    <m/>
    <m/>
    <s v=""/>
    <x v="0"/>
    <n v="0"/>
    <s v="JBe"/>
    <m/>
    <x v="0"/>
  </r>
  <r>
    <n v="8447"/>
    <x v="1"/>
    <x v="34"/>
    <x v="11"/>
    <d v="1899-12-31T03:10:00"/>
    <m/>
    <m/>
    <s v=""/>
    <x v="0"/>
    <n v="0"/>
    <s v="JBe"/>
    <m/>
    <x v="0"/>
  </r>
  <r>
    <n v="8448"/>
    <x v="1"/>
    <x v="34"/>
    <x v="11"/>
    <d v="1899-12-31T03:20:00"/>
    <m/>
    <m/>
    <s v=""/>
    <x v="0"/>
    <n v="0"/>
    <s v="JBe"/>
    <m/>
    <x v="0"/>
  </r>
  <r>
    <n v="8449"/>
    <x v="1"/>
    <x v="34"/>
    <x v="11"/>
    <d v="1899-12-31T03:30:00"/>
    <m/>
    <m/>
    <s v=""/>
    <x v="0"/>
    <n v="0"/>
    <s v="JBe"/>
    <m/>
    <x v="0"/>
  </r>
  <r>
    <n v="8450"/>
    <x v="1"/>
    <x v="34"/>
    <x v="11"/>
    <d v="1899-12-31T03:40:00"/>
    <m/>
    <m/>
    <s v=""/>
    <x v="0"/>
    <n v="0"/>
    <s v="JBe"/>
    <m/>
    <x v="0"/>
  </r>
  <r>
    <n v="8451"/>
    <x v="1"/>
    <x v="34"/>
    <x v="11"/>
    <d v="1899-12-31T03:50:00"/>
    <m/>
    <m/>
    <s v=""/>
    <x v="0"/>
    <n v="0"/>
    <s v="JBe"/>
    <m/>
    <x v="0"/>
  </r>
  <r>
    <n v="8452"/>
    <x v="1"/>
    <x v="34"/>
    <x v="12"/>
    <d v="1899-12-31T04:00:00"/>
    <m/>
    <m/>
    <s v=""/>
    <x v="0"/>
    <n v="0"/>
    <s v="JBe"/>
    <m/>
    <x v="0"/>
  </r>
  <r>
    <n v="8453"/>
    <x v="1"/>
    <x v="34"/>
    <x v="12"/>
    <d v="1899-12-31T04:10:00"/>
    <m/>
    <m/>
    <s v=""/>
    <x v="0"/>
    <n v="0"/>
    <s v="JBe"/>
    <m/>
    <x v="0"/>
  </r>
  <r>
    <n v="8454"/>
    <x v="1"/>
    <x v="34"/>
    <x v="12"/>
    <d v="1899-12-31T04:20:00"/>
    <m/>
    <m/>
    <s v=""/>
    <x v="0"/>
    <n v="0"/>
    <s v="JBe"/>
    <m/>
    <x v="0"/>
  </r>
  <r>
    <n v="8455"/>
    <x v="1"/>
    <x v="34"/>
    <x v="12"/>
    <d v="1899-12-31T04:30:00"/>
    <m/>
    <m/>
    <s v=""/>
    <x v="0"/>
    <n v="0"/>
    <s v="JBe"/>
    <m/>
    <x v="0"/>
  </r>
  <r>
    <n v="8456"/>
    <x v="1"/>
    <x v="34"/>
    <x v="12"/>
    <d v="1899-12-31T04:40:00"/>
    <m/>
    <m/>
    <s v=""/>
    <x v="0"/>
    <n v="0"/>
    <s v="JBe"/>
    <m/>
    <x v="0"/>
  </r>
  <r>
    <n v="8457"/>
    <x v="1"/>
    <x v="34"/>
    <x v="12"/>
    <d v="1899-12-31T04:50:00"/>
    <m/>
    <m/>
    <s v=""/>
    <x v="0"/>
    <n v="0"/>
    <s v="JBe"/>
    <m/>
    <x v="0"/>
  </r>
  <r>
    <n v="8458"/>
    <x v="1"/>
    <x v="34"/>
    <x v="13"/>
    <d v="1899-12-31T05:00:00"/>
    <m/>
    <m/>
    <s v=""/>
    <x v="0"/>
    <n v="0"/>
    <s v="JBe"/>
    <m/>
    <x v="0"/>
  </r>
  <r>
    <n v="8459"/>
    <x v="1"/>
    <x v="34"/>
    <x v="13"/>
    <d v="1899-12-31T05:10:00"/>
    <m/>
    <m/>
    <s v=""/>
    <x v="0"/>
    <n v="0"/>
    <s v="JBe"/>
    <m/>
    <x v="0"/>
  </r>
  <r>
    <n v="8460"/>
    <x v="1"/>
    <x v="34"/>
    <x v="13"/>
    <d v="1899-12-31T05:20:00"/>
    <m/>
    <m/>
    <s v=""/>
    <x v="0"/>
    <n v="26"/>
    <s v="JBe"/>
    <s v="Resident"/>
    <x v="1"/>
  </r>
  <r>
    <n v="8461"/>
    <x v="1"/>
    <x v="34"/>
    <x v="13"/>
    <d v="1899-12-31T05:30:00"/>
    <m/>
    <m/>
    <s v=""/>
    <x v="0"/>
    <n v="0"/>
    <s v="JBe"/>
    <m/>
    <x v="0"/>
  </r>
  <r>
    <n v="8462"/>
    <x v="1"/>
    <x v="34"/>
    <x v="13"/>
    <d v="1899-12-31T05:40:00"/>
    <m/>
    <m/>
    <s v=""/>
    <x v="0"/>
    <n v="0"/>
    <s v="JBe"/>
    <m/>
    <x v="0"/>
  </r>
  <r>
    <n v="8463"/>
    <x v="1"/>
    <x v="34"/>
    <x v="13"/>
    <d v="1899-12-31T05:50:00"/>
    <m/>
    <m/>
    <s v=""/>
    <x v="0"/>
    <n v="0"/>
    <s v="JBe"/>
    <m/>
    <x v="0"/>
  </r>
  <r>
    <n v="8464"/>
    <x v="1"/>
    <x v="34"/>
    <x v="14"/>
    <d v="1899-12-31T06:00:00"/>
    <m/>
    <m/>
    <s v=""/>
    <x v="0"/>
    <n v="0"/>
    <s v="JBe"/>
    <m/>
    <x v="0"/>
  </r>
  <r>
    <n v="8465"/>
    <x v="1"/>
    <x v="34"/>
    <x v="14"/>
    <d v="1899-12-31T06:10:00"/>
    <m/>
    <m/>
    <s v=""/>
    <x v="0"/>
    <n v="0"/>
    <s v="JBe"/>
    <m/>
    <x v="0"/>
  </r>
  <r>
    <n v="8466"/>
    <x v="1"/>
    <x v="34"/>
    <x v="14"/>
    <d v="1899-12-31T06:20:00"/>
    <m/>
    <m/>
    <s v=""/>
    <x v="0"/>
    <n v="0"/>
    <s v="JBe"/>
    <m/>
    <x v="0"/>
  </r>
  <r>
    <n v="8467"/>
    <x v="1"/>
    <x v="34"/>
    <x v="14"/>
    <d v="1899-12-31T06:30:00"/>
    <m/>
    <m/>
    <s v=""/>
    <x v="0"/>
    <n v="0"/>
    <s v="JBe"/>
    <m/>
    <x v="0"/>
  </r>
  <r>
    <n v="8468"/>
    <x v="1"/>
    <x v="34"/>
    <x v="14"/>
    <d v="1899-12-31T06:40:00"/>
    <m/>
    <m/>
    <s v=""/>
    <x v="0"/>
    <n v="44"/>
    <s v="JBe"/>
    <s v="Resident"/>
    <x v="2"/>
  </r>
  <r>
    <n v="8469"/>
    <x v="1"/>
    <x v="34"/>
    <x v="14"/>
    <d v="1899-12-31T06:50:00"/>
    <m/>
    <m/>
    <s v=""/>
    <x v="0"/>
    <n v="0"/>
    <s v="JBe"/>
    <m/>
    <x v="0"/>
  </r>
  <r>
    <n v="8470"/>
    <x v="1"/>
    <x v="34"/>
    <x v="15"/>
    <d v="1899-12-31T07:00:00"/>
    <m/>
    <m/>
    <s v=""/>
    <x v="0"/>
    <n v="0"/>
    <s v="JBe"/>
    <m/>
    <x v="0"/>
  </r>
  <r>
    <n v="8471"/>
    <x v="1"/>
    <x v="34"/>
    <x v="15"/>
    <d v="1899-12-31T07:10:00"/>
    <m/>
    <m/>
    <s v=""/>
    <x v="0"/>
    <n v="0"/>
    <s v="JBe"/>
    <m/>
    <x v="0"/>
  </r>
  <r>
    <n v="8472"/>
    <x v="1"/>
    <x v="34"/>
    <x v="15"/>
    <d v="1899-12-31T07:20:00"/>
    <m/>
    <m/>
    <s v=""/>
    <x v="0"/>
    <n v="0"/>
    <s v="JBe"/>
    <m/>
    <x v="0"/>
  </r>
  <r>
    <n v="8473"/>
    <x v="1"/>
    <x v="34"/>
    <x v="15"/>
    <d v="1899-12-31T07:30:00"/>
    <m/>
    <m/>
    <s v=""/>
    <x v="0"/>
    <n v="0"/>
    <s v="JBe"/>
    <m/>
    <x v="0"/>
  </r>
  <r>
    <n v="8474"/>
    <x v="1"/>
    <x v="34"/>
    <x v="15"/>
    <d v="1899-12-31T07:40:00"/>
    <m/>
    <m/>
    <s v=""/>
    <x v="0"/>
    <n v="0"/>
    <s v="JBe"/>
    <m/>
    <x v="0"/>
  </r>
  <r>
    <n v="8475"/>
    <x v="1"/>
    <x v="34"/>
    <x v="15"/>
    <d v="1899-12-31T07:50:00"/>
    <m/>
    <m/>
    <s v=""/>
    <x v="0"/>
    <n v="0"/>
    <s v="JBe"/>
    <m/>
    <x v="0"/>
  </r>
  <r>
    <n v="8476"/>
    <x v="1"/>
    <x v="34"/>
    <x v="16"/>
    <d v="1899-12-31T08:00:00"/>
    <m/>
    <m/>
    <s v=""/>
    <x v="0"/>
    <n v="0"/>
    <s v="JBe"/>
    <m/>
    <x v="0"/>
  </r>
  <r>
    <n v="8477"/>
    <x v="1"/>
    <x v="34"/>
    <x v="16"/>
    <d v="1899-12-31T08:10:00"/>
    <m/>
    <m/>
    <s v=""/>
    <x v="0"/>
    <n v="0"/>
    <s v="JBe"/>
    <m/>
    <x v="0"/>
  </r>
  <r>
    <n v="8478"/>
    <x v="1"/>
    <x v="34"/>
    <x v="16"/>
    <d v="1899-12-31T08:20:00"/>
    <m/>
    <m/>
    <s v=""/>
    <x v="0"/>
    <n v="0"/>
    <s v="JBe"/>
    <m/>
    <x v="0"/>
  </r>
  <r>
    <n v="8479"/>
    <x v="1"/>
    <x v="34"/>
    <x v="16"/>
    <d v="1899-12-31T08:30:00"/>
    <m/>
    <m/>
    <s v=""/>
    <x v="0"/>
    <n v="37"/>
    <s v="JBe"/>
    <s v="Resident; End of File 08:39:10"/>
    <x v="1"/>
  </r>
  <r>
    <n v="8480"/>
    <x v="1"/>
    <x v="34"/>
    <x v="16"/>
    <d v="1899-12-31T08:40:00"/>
    <m/>
    <m/>
    <s v=""/>
    <x v="0"/>
    <n v="0"/>
    <s v="JBe"/>
    <m/>
    <x v="0"/>
  </r>
  <r>
    <n v="8481"/>
    <x v="1"/>
    <x v="34"/>
    <x v="16"/>
    <d v="1899-12-31T08:50:00"/>
    <m/>
    <m/>
    <s v=""/>
    <x v="0"/>
    <n v="0"/>
    <s v="JBe"/>
    <m/>
    <x v="0"/>
  </r>
  <r>
    <n v="8482"/>
    <x v="1"/>
    <x v="34"/>
    <x v="17"/>
    <d v="1899-12-31T09:00:00"/>
    <m/>
    <m/>
    <s v=""/>
    <x v="0"/>
    <n v="0"/>
    <s v="JBe"/>
    <m/>
    <x v="0"/>
  </r>
  <r>
    <n v="8483"/>
    <x v="1"/>
    <x v="34"/>
    <x v="17"/>
    <d v="1899-12-31T09:10:00"/>
    <m/>
    <m/>
    <s v=""/>
    <x v="0"/>
    <n v="0"/>
    <s v="JBe"/>
    <m/>
    <x v="0"/>
  </r>
  <r>
    <n v="8484"/>
    <x v="1"/>
    <x v="34"/>
    <x v="17"/>
    <d v="1899-12-31T09:20:00"/>
    <m/>
    <m/>
    <s v=""/>
    <x v="0"/>
    <n v="43"/>
    <s v="JBe"/>
    <s v="Resident"/>
    <x v="2"/>
  </r>
  <r>
    <n v="8485"/>
    <x v="1"/>
    <x v="34"/>
    <x v="17"/>
    <d v="1899-12-31T09:30:00"/>
    <m/>
    <m/>
    <s v=""/>
    <x v="0"/>
    <n v="0"/>
    <s v="JBe"/>
    <m/>
    <x v="0"/>
  </r>
  <r>
    <n v="8486"/>
    <x v="1"/>
    <x v="34"/>
    <x v="17"/>
    <d v="1899-12-31T09:40:00"/>
    <m/>
    <m/>
    <s v=""/>
    <x v="0"/>
    <n v="0"/>
    <s v="JBe"/>
    <m/>
    <x v="0"/>
  </r>
  <r>
    <n v="8487"/>
    <x v="1"/>
    <x v="34"/>
    <x v="17"/>
    <d v="1899-12-31T09:50:00"/>
    <m/>
    <m/>
    <s v=""/>
    <x v="0"/>
    <n v="41"/>
    <s v="JBe"/>
    <s v="Resident"/>
    <x v="2"/>
  </r>
  <r>
    <n v="8488"/>
    <x v="1"/>
    <x v="34"/>
    <x v="18"/>
    <d v="1899-12-31T10:00:00"/>
    <m/>
    <m/>
    <s v=""/>
    <x v="0"/>
    <n v="0"/>
    <s v="JBe"/>
    <m/>
    <x v="0"/>
  </r>
  <r>
    <n v="8489"/>
    <x v="1"/>
    <x v="34"/>
    <x v="18"/>
    <d v="1899-12-31T10:10:00"/>
    <m/>
    <m/>
    <s v=""/>
    <x v="0"/>
    <n v="0"/>
    <s v="JBe"/>
    <m/>
    <x v="0"/>
  </r>
  <r>
    <n v="8490"/>
    <x v="1"/>
    <x v="34"/>
    <x v="18"/>
    <d v="1899-12-31T10:20:00"/>
    <m/>
    <m/>
    <s v=""/>
    <x v="0"/>
    <n v="0"/>
    <s v="JBe"/>
    <m/>
    <x v="0"/>
  </r>
  <r>
    <n v="8491"/>
    <x v="1"/>
    <x v="34"/>
    <x v="18"/>
    <d v="1899-12-31T10:30:00"/>
    <m/>
    <m/>
    <s v=""/>
    <x v="0"/>
    <n v="0"/>
    <s v="JBe"/>
    <m/>
    <x v="0"/>
  </r>
  <r>
    <n v="8492"/>
    <x v="1"/>
    <x v="34"/>
    <x v="18"/>
    <d v="1899-12-31T10:40:00"/>
    <m/>
    <m/>
    <s v=""/>
    <x v="0"/>
    <n v="0"/>
    <s v="JBe"/>
    <m/>
    <x v="0"/>
  </r>
  <r>
    <n v="8493"/>
    <x v="1"/>
    <x v="34"/>
    <x v="18"/>
    <d v="1899-12-31T10:50:00"/>
    <m/>
    <m/>
    <s v=""/>
    <x v="0"/>
    <n v="0"/>
    <s v="JBe"/>
    <m/>
    <x v="0"/>
  </r>
  <r>
    <n v="8494"/>
    <x v="1"/>
    <x v="34"/>
    <x v="19"/>
    <d v="1899-12-31T11:00:00"/>
    <m/>
    <m/>
    <s v=""/>
    <x v="0"/>
    <n v="0"/>
    <s v="JBe"/>
    <m/>
    <x v="0"/>
  </r>
  <r>
    <n v="8495"/>
    <x v="1"/>
    <x v="34"/>
    <x v="19"/>
    <d v="1899-12-31T11:10:00"/>
    <m/>
    <m/>
    <s v=""/>
    <x v="0"/>
    <n v="0"/>
    <s v="JBe"/>
    <m/>
    <x v="0"/>
  </r>
  <r>
    <n v="8496"/>
    <x v="1"/>
    <x v="34"/>
    <x v="19"/>
    <d v="1899-12-31T11:20:00"/>
    <m/>
    <m/>
    <s v=""/>
    <x v="0"/>
    <n v="0"/>
    <s v="JBe"/>
    <m/>
    <x v="0"/>
  </r>
  <r>
    <n v="8497"/>
    <x v="1"/>
    <x v="34"/>
    <x v="19"/>
    <d v="1899-12-31T11:30:00"/>
    <m/>
    <m/>
    <s v=""/>
    <x v="0"/>
    <n v="0"/>
    <s v="JBe"/>
    <m/>
    <x v="0"/>
  </r>
  <r>
    <n v="8498"/>
    <x v="1"/>
    <x v="34"/>
    <x v="19"/>
    <d v="1899-12-31T11:40:00"/>
    <m/>
    <m/>
    <s v=""/>
    <x v="0"/>
    <n v="0"/>
    <s v="JBe"/>
    <m/>
    <x v="0"/>
  </r>
  <r>
    <n v="8499"/>
    <x v="1"/>
    <x v="34"/>
    <x v="19"/>
    <d v="1899-12-31T11:50:00"/>
    <m/>
    <m/>
    <s v=""/>
    <x v="0"/>
    <n v="41"/>
    <s v="JBe"/>
    <s v="Resident"/>
    <x v="2"/>
  </r>
  <r>
    <n v="8500"/>
    <x v="1"/>
    <x v="34"/>
    <x v="20"/>
    <d v="1899-12-31T12:00:00"/>
    <m/>
    <m/>
    <s v=""/>
    <x v="0"/>
    <n v="0"/>
    <s v="JBe"/>
    <m/>
    <x v="0"/>
  </r>
  <r>
    <n v="8501"/>
    <x v="1"/>
    <x v="34"/>
    <x v="20"/>
    <d v="1899-12-31T12:10:00"/>
    <m/>
    <m/>
    <s v=""/>
    <x v="0"/>
    <n v="0"/>
    <s v="JBe"/>
    <m/>
    <x v="0"/>
  </r>
  <r>
    <n v="8502"/>
    <x v="1"/>
    <x v="34"/>
    <x v="20"/>
    <d v="1899-12-31T12:20:00"/>
    <m/>
    <m/>
    <s v=""/>
    <x v="0"/>
    <n v="0"/>
    <s v="JBe"/>
    <m/>
    <x v="0"/>
  </r>
  <r>
    <n v="8503"/>
    <x v="1"/>
    <x v="34"/>
    <x v="20"/>
    <d v="1899-12-31T12:30:00"/>
    <m/>
    <m/>
    <s v=""/>
    <x v="0"/>
    <n v="0"/>
    <s v="JBe"/>
    <m/>
    <x v="0"/>
  </r>
  <r>
    <n v="8504"/>
    <x v="1"/>
    <x v="34"/>
    <x v="20"/>
    <d v="1899-12-31T12:40:00"/>
    <m/>
    <m/>
    <s v=""/>
    <x v="0"/>
    <n v="0"/>
    <s v="JBe"/>
    <m/>
    <x v="0"/>
  </r>
  <r>
    <n v="8505"/>
    <x v="1"/>
    <x v="34"/>
    <x v="20"/>
    <d v="1899-12-31T12:50:00"/>
    <m/>
    <m/>
    <s v=""/>
    <x v="0"/>
    <n v="0"/>
    <s v="JBe"/>
    <m/>
    <x v="0"/>
  </r>
  <r>
    <n v="8506"/>
    <x v="1"/>
    <x v="34"/>
    <x v="21"/>
    <d v="1899-12-31T13:00:00"/>
    <m/>
    <m/>
    <s v=""/>
    <x v="0"/>
    <n v="0"/>
    <s v="JBe"/>
    <m/>
    <x v="0"/>
  </r>
  <r>
    <n v="8507"/>
    <x v="1"/>
    <x v="34"/>
    <x v="21"/>
    <d v="1899-12-31T13:10:00"/>
    <m/>
    <m/>
    <s v=""/>
    <x v="0"/>
    <n v="0"/>
    <s v="JBe"/>
    <m/>
    <x v="0"/>
  </r>
  <r>
    <n v="8508"/>
    <x v="1"/>
    <x v="34"/>
    <x v="21"/>
    <d v="1899-12-31T13:20:00"/>
    <m/>
    <m/>
    <s v=""/>
    <x v="0"/>
    <n v="0"/>
    <s v="JBe"/>
    <m/>
    <x v="0"/>
  </r>
  <r>
    <n v="8509"/>
    <x v="1"/>
    <x v="34"/>
    <x v="21"/>
    <d v="1899-12-31T13:30:00"/>
    <m/>
    <m/>
    <s v=""/>
    <x v="0"/>
    <n v="0"/>
    <s v="JBe"/>
    <m/>
    <x v="0"/>
  </r>
  <r>
    <n v="8510"/>
    <x v="1"/>
    <x v="34"/>
    <x v="21"/>
    <d v="1899-12-31T13:40:00"/>
    <m/>
    <m/>
    <s v=""/>
    <x v="0"/>
    <n v="0"/>
    <s v="JBe"/>
    <m/>
    <x v="0"/>
  </r>
  <r>
    <n v="8511"/>
    <x v="1"/>
    <x v="34"/>
    <x v="21"/>
    <d v="1899-12-31T13:50:00"/>
    <m/>
    <m/>
    <s v=""/>
    <x v="0"/>
    <n v="0"/>
    <s v="JBe"/>
    <m/>
    <x v="0"/>
  </r>
  <r>
    <n v="8512"/>
    <x v="1"/>
    <x v="34"/>
    <x v="22"/>
    <d v="1899-12-31T14:00:00"/>
    <m/>
    <m/>
    <s v=""/>
    <x v="0"/>
    <n v="36"/>
    <s v="JBe"/>
    <s v="Resident"/>
    <x v="1"/>
  </r>
  <r>
    <n v="8513"/>
    <x v="1"/>
    <x v="34"/>
    <x v="22"/>
    <d v="1899-12-31T14:10:00"/>
    <m/>
    <m/>
    <s v=""/>
    <x v="0"/>
    <n v="0"/>
    <s v="JBe"/>
    <m/>
    <x v="0"/>
  </r>
  <r>
    <n v="8514"/>
    <x v="1"/>
    <x v="34"/>
    <x v="22"/>
    <d v="1899-12-31T14:20:00"/>
    <m/>
    <m/>
    <s v=""/>
    <x v="0"/>
    <n v="0"/>
    <s v="JBe"/>
    <m/>
    <x v="0"/>
  </r>
  <r>
    <n v="8515"/>
    <x v="1"/>
    <x v="34"/>
    <x v="22"/>
    <d v="1899-12-31T14:30:00"/>
    <m/>
    <m/>
    <s v=""/>
    <x v="0"/>
    <n v="0"/>
    <s v="JBe"/>
    <m/>
    <x v="0"/>
  </r>
  <r>
    <n v="8516"/>
    <x v="1"/>
    <x v="34"/>
    <x v="22"/>
    <d v="1899-12-31T14:40:00"/>
    <m/>
    <m/>
    <s v=""/>
    <x v="0"/>
    <n v="0"/>
    <s v="JBe"/>
    <m/>
    <x v="0"/>
  </r>
  <r>
    <n v="8517"/>
    <x v="1"/>
    <x v="34"/>
    <x v="22"/>
    <d v="1899-12-31T14:50:00"/>
    <m/>
    <m/>
    <s v=""/>
    <x v="0"/>
    <n v="0"/>
    <s v="JBe"/>
    <m/>
    <x v="0"/>
  </r>
  <r>
    <n v="8518"/>
    <x v="1"/>
    <x v="34"/>
    <x v="23"/>
    <d v="1899-12-31T15:00:00"/>
    <m/>
    <m/>
    <s v=""/>
    <x v="0"/>
    <n v="0"/>
    <s v="JBe"/>
    <m/>
    <x v="0"/>
  </r>
  <r>
    <n v="8519"/>
    <x v="1"/>
    <x v="34"/>
    <x v="23"/>
    <d v="1899-12-31T15:10:00"/>
    <m/>
    <m/>
    <s v=""/>
    <x v="0"/>
    <n v="0"/>
    <s v="JBe"/>
    <m/>
    <x v="0"/>
  </r>
  <r>
    <n v="8520"/>
    <x v="1"/>
    <x v="34"/>
    <x v="23"/>
    <d v="1899-12-31T15:20:00"/>
    <m/>
    <m/>
    <s v=""/>
    <x v="0"/>
    <n v="0"/>
    <s v="JBe"/>
    <m/>
    <x v="0"/>
  </r>
  <r>
    <n v="8521"/>
    <x v="1"/>
    <x v="34"/>
    <x v="23"/>
    <d v="1899-12-31T15:30:00"/>
    <m/>
    <m/>
    <s v=""/>
    <x v="0"/>
    <n v="0"/>
    <s v="JBe"/>
    <m/>
    <x v="0"/>
  </r>
  <r>
    <n v="8522"/>
    <x v="1"/>
    <x v="34"/>
    <x v="23"/>
    <d v="1899-12-31T15:40:00"/>
    <m/>
    <m/>
    <s v=""/>
    <x v="0"/>
    <n v="0"/>
    <s v="JBe"/>
    <m/>
    <x v="0"/>
  </r>
  <r>
    <n v="8523"/>
    <x v="1"/>
    <x v="34"/>
    <x v="23"/>
    <d v="1899-12-31T15:50:00"/>
    <m/>
    <m/>
    <s v=""/>
    <x v="0"/>
    <n v="0"/>
    <s v="JBe"/>
    <m/>
    <x v="0"/>
  </r>
  <r>
    <n v="8524"/>
    <x v="1"/>
    <x v="34"/>
    <x v="0"/>
    <d v="1899-12-31T16:00:00"/>
    <m/>
    <m/>
    <s v=""/>
    <x v="0"/>
    <n v="47"/>
    <s v="JBe"/>
    <s v="Resident"/>
    <x v="2"/>
  </r>
  <r>
    <n v="8525"/>
    <x v="1"/>
    <x v="34"/>
    <x v="0"/>
    <d v="1899-12-31T16:10:00"/>
    <m/>
    <m/>
    <s v=""/>
    <x v="0"/>
    <n v="0"/>
    <s v="JBe"/>
    <m/>
    <x v="0"/>
  </r>
  <r>
    <n v="8526"/>
    <x v="1"/>
    <x v="34"/>
    <x v="0"/>
    <d v="1899-12-31T16:20:00"/>
    <m/>
    <m/>
    <s v=""/>
    <x v="0"/>
    <n v="0"/>
    <s v="JBe"/>
    <m/>
    <x v="0"/>
  </r>
  <r>
    <n v="8527"/>
    <x v="1"/>
    <x v="34"/>
    <x v="0"/>
    <d v="1899-12-31T16:30:00"/>
    <m/>
    <m/>
    <s v=""/>
    <x v="0"/>
    <n v="0"/>
    <s v="JBe"/>
    <m/>
    <x v="0"/>
  </r>
  <r>
    <n v="8528"/>
    <x v="1"/>
    <x v="34"/>
    <x v="0"/>
    <d v="1899-12-31T16:40:00"/>
    <m/>
    <m/>
    <s v=""/>
    <x v="0"/>
    <n v="0"/>
    <s v="JBe"/>
    <m/>
    <x v="0"/>
  </r>
  <r>
    <n v="8529"/>
    <x v="1"/>
    <x v="34"/>
    <x v="0"/>
    <d v="1899-12-31T16:50:00"/>
    <m/>
    <m/>
    <s v=""/>
    <x v="0"/>
    <n v="0"/>
    <s v="JBe"/>
    <m/>
    <x v="0"/>
  </r>
  <r>
    <n v="8530"/>
    <x v="1"/>
    <x v="34"/>
    <x v="1"/>
    <d v="1899-12-31T17:00:00"/>
    <m/>
    <m/>
    <s v=""/>
    <x v="0"/>
    <n v="0"/>
    <s v="JBe"/>
    <m/>
    <x v="0"/>
  </r>
  <r>
    <n v="8531"/>
    <x v="1"/>
    <x v="34"/>
    <x v="1"/>
    <d v="1899-12-31T17:10:00"/>
    <m/>
    <m/>
    <s v=""/>
    <x v="0"/>
    <n v="0"/>
    <s v="JBe"/>
    <m/>
    <x v="0"/>
  </r>
  <r>
    <n v="8532"/>
    <x v="1"/>
    <x v="34"/>
    <x v="1"/>
    <d v="1899-12-31T17:20:00"/>
    <m/>
    <m/>
    <s v=""/>
    <x v="0"/>
    <n v="0"/>
    <s v="JBe"/>
    <m/>
    <x v="0"/>
  </r>
  <r>
    <n v="8533"/>
    <x v="1"/>
    <x v="34"/>
    <x v="1"/>
    <d v="1899-12-31T17:30:00"/>
    <m/>
    <m/>
    <s v=""/>
    <x v="0"/>
    <n v="0"/>
    <s v="JBe"/>
    <m/>
    <x v="0"/>
  </r>
  <r>
    <n v="8534"/>
    <x v="1"/>
    <x v="34"/>
    <x v="1"/>
    <d v="1899-12-31T17:40:00"/>
    <m/>
    <m/>
    <s v=""/>
    <x v="0"/>
    <n v="0"/>
    <s v="JBe"/>
    <m/>
    <x v="0"/>
  </r>
  <r>
    <n v="8535"/>
    <x v="1"/>
    <x v="34"/>
    <x v="1"/>
    <d v="1899-12-31T17:50:00"/>
    <m/>
    <m/>
    <s v=""/>
    <x v="0"/>
    <n v="0"/>
    <s v="JBe"/>
    <m/>
    <x v="0"/>
  </r>
  <r>
    <n v="8536"/>
    <x v="1"/>
    <x v="34"/>
    <x v="2"/>
    <d v="1899-12-31T18:00:00"/>
    <m/>
    <m/>
    <s v=""/>
    <x v="0"/>
    <n v="0"/>
    <s v="JBe"/>
    <m/>
    <x v="0"/>
  </r>
  <r>
    <n v="8537"/>
    <x v="1"/>
    <x v="34"/>
    <x v="2"/>
    <d v="1899-12-31T18:10:00"/>
    <m/>
    <m/>
    <s v=""/>
    <x v="0"/>
    <n v="0"/>
    <s v="JBe"/>
    <m/>
    <x v="0"/>
  </r>
  <r>
    <n v="8538"/>
    <x v="1"/>
    <x v="34"/>
    <x v="2"/>
    <d v="1899-12-31T18:20:00"/>
    <m/>
    <m/>
    <s v=""/>
    <x v="0"/>
    <n v="42"/>
    <s v="JBe"/>
    <s v="Resident"/>
    <x v="2"/>
  </r>
  <r>
    <n v="8539"/>
    <x v="1"/>
    <x v="34"/>
    <x v="2"/>
    <d v="1899-12-31T18:30:00"/>
    <m/>
    <m/>
    <s v=""/>
    <x v="0"/>
    <n v="0"/>
    <s v="JBe"/>
    <m/>
    <x v="0"/>
  </r>
  <r>
    <n v="8540"/>
    <x v="1"/>
    <x v="34"/>
    <x v="2"/>
    <d v="1899-12-31T18:40:00"/>
    <m/>
    <m/>
    <s v=""/>
    <x v="0"/>
    <n v="0"/>
    <s v="JBe"/>
    <m/>
    <x v="0"/>
  </r>
  <r>
    <n v="8541"/>
    <x v="1"/>
    <x v="34"/>
    <x v="2"/>
    <d v="1899-12-31T18:50:00"/>
    <m/>
    <m/>
    <s v=""/>
    <x v="0"/>
    <n v="21"/>
    <s v="JBe"/>
    <s v="Resident"/>
    <x v="1"/>
  </r>
  <r>
    <n v="8542"/>
    <x v="1"/>
    <x v="34"/>
    <x v="3"/>
    <d v="1899-12-31T19:00:00"/>
    <m/>
    <m/>
    <s v=""/>
    <x v="0"/>
    <n v="0"/>
    <s v="JBe"/>
    <m/>
    <x v="0"/>
  </r>
  <r>
    <n v="8543"/>
    <x v="1"/>
    <x v="34"/>
    <x v="3"/>
    <d v="1899-12-31T19:10:00"/>
    <m/>
    <m/>
    <s v=""/>
    <x v="0"/>
    <n v="0"/>
    <s v="JBe"/>
    <m/>
    <x v="0"/>
  </r>
  <r>
    <n v="8544"/>
    <x v="1"/>
    <x v="34"/>
    <x v="3"/>
    <d v="1899-12-31T19:20:00"/>
    <m/>
    <m/>
    <s v=""/>
    <x v="0"/>
    <n v="30"/>
    <s v="JBe"/>
    <s v="Resident"/>
    <x v="1"/>
  </r>
  <r>
    <n v="8545"/>
    <x v="1"/>
    <x v="34"/>
    <x v="3"/>
    <d v="1899-12-31T19:30:00"/>
    <m/>
    <m/>
    <s v=""/>
    <x v="0"/>
    <n v="0"/>
    <s v="JBe"/>
    <m/>
    <x v="0"/>
  </r>
  <r>
    <n v="8546"/>
    <x v="1"/>
    <x v="34"/>
    <x v="3"/>
    <d v="1899-12-31T19:40:00"/>
    <m/>
    <m/>
    <s v=""/>
    <x v="0"/>
    <n v="0"/>
    <s v="JBe"/>
    <m/>
    <x v="0"/>
  </r>
  <r>
    <n v="8547"/>
    <x v="1"/>
    <x v="34"/>
    <x v="3"/>
    <d v="1899-12-31T19:50:00"/>
    <m/>
    <m/>
    <s v=""/>
    <x v="0"/>
    <n v="0"/>
    <s v="JBe"/>
    <m/>
    <x v="0"/>
  </r>
  <r>
    <n v="8548"/>
    <x v="1"/>
    <x v="34"/>
    <x v="4"/>
    <d v="1899-12-31T20:00:00"/>
    <m/>
    <m/>
    <s v=""/>
    <x v="0"/>
    <n v="32"/>
    <s v="JBe"/>
    <s v="Resident"/>
    <x v="1"/>
  </r>
  <r>
    <n v="8549"/>
    <x v="1"/>
    <x v="34"/>
    <x v="4"/>
    <d v="1899-12-31T20:10:00"/>
    <m/>
    <m/>
    <s v=""/>
    <x v="0"/>
    <n v="0"/>
    <s v="JBe"/>
    <m/>
    <x v="0"/>
  </r>
  <r>
    <n v="8550"/>
    <x v="1"/>
    <x v="34"/>
    <x v="4"/>
    <d v="1899-12-31T20:20:00"/>
    <m/>
    <m/>
    <s v=""/>
    <x v="0"/>
    <n v="0"/>
    <s v="JBe"/>
    <m/>
    <x v="0"/>
  </r>
  <r>
    <n v="8551"/>
    <x v="1"/>
    <x v="34"/>
    <x v="4"/>
    <d v="1899-12-31T20:30:00"/>
    <m/>
    <m/>
    <s v=""/>
    <x v="0"/>
    <n v="0"/>
    <s v="JBe"/>
    <m/>
    <x v="0"/>
  </r>
  <r>
    <n v="8552"/>
    <x v="1"/>
    <x v="34"/>
    <x v="4"/>
    <d v="1899-12-31T20:40:00"/>
    <m/>
    <m/>
    <s v=""/>
    <x v="0"/>
    <n v="0"/>
    <s v="JBe"/>
    <m/>
    <x v="0"/>
  </r>
  <r>
    <n v="8553"/>
    <x v="1"/>
    <x v="34"/>
    <x v="4"/>
    <d v="1899-12-31T20:50:00"/>
    <m/>
    <m/>
    <s v=""/>
    <x v="0"/>
    <n v="0"/>
    <s v="JBe"/>
    <m/>
    <x v="0"/>
  </r>
  <r>
    <n v="8554"/>
    <x v="1"/>
    <x v="34"/>
    <x v="5"/>
    <d v="1899-12-31T21:00:00"/>
    <m/>
    <m/>
    <s v=""/>
    <x v="0"/>
    <n v="0"/>
    <s v="JBe"/>
    <m/>
    <x v="0"/>
  </r>
  <r>
    <n v="8555"/>
    <x v="1"/>
    <x v="34"/>
    <x v="5"/>
    <d v="1899-12-31T21:10:00"/>
    <m/>
    <m/>
    <s v=""/>
    <x v="0"/>
    <n v="27"/>
    <s v="JBe"/>
    <s v="Resident"/>
    <x v="1"/>
  </r>
  <r>
    <n v="8556"/>
    <x v="1"/>
    <x v="34"/>
    <x v="5"/>
    <d v="1899-12-31T21:20:00"/>
    <m/>
    <m/>
    <s v=""/>
    <x v="0"/>
    <n v="0"/>
    <s v="JBe"/>
    <m/>
    <x v="0"/>
  </r>
  <r>
    <n v="8557"/>
    <x v="1"/>
    <x v="34"/>
    <x v="5"/>
    <d v="1899-12-31T21:30:00"/>
    <m/>
    <m/>
    <s v=""/>
    <x v="0"/>
    <n v="0"/>
    <s v="JBe"/>
    <m/>
    <x v="0"/>
  </r>
  <r>
    <n v="8558"/>
    <x v="1"/>
    <x v="34"/>
    <x v="5"/>
    <d v="1899-12-31T21:40:00"/>
    <m/>
    <m/>
    <s v=""/>
    <x v="0"/>
    <n v="26"/>
    <s v="JBe"/>
    <s v="Resident"/>
    <x v="1"/>
  </r>
  <r>
    <n v="8559"/>
    <x v="1"/>
    <x v="34"/>
    <x v="5"/>
    <d v="1899-12-31T21:50:00"/>
    <m/>
    <m/>
    <s v=""/>
    <x v="0"/>
    <n v="0"/>
    <s v="JBe"/>
    <m/>
    <x v="0"/>
  </r>
  <r>
    <n v="8560"/>
    <x v="1"/>
    <x v="34"/>
    <x v="6"/>
    <d v="1899-12-31T22:00:00"/>
    <m/>
    <m/>
    <s v=""/>
    <x v="0"/>
    <n v="0"/>
    <s v="JBe"/>
    <m/>
    <x v="0"/>
  </r>
  <r>
    <n v="8561"/>
    <x v="1"/>
    <x v="34"/>
    <x v="6"/>
    <d v="1899-12-31T22:10:00"/>
    <m/>
    <m/>
    <s v=""/>
    <x v="0"/>
    <n v="0"/>
    <s v="JBe"/>
    <m/>
    <x v="0"/>
  </r>
  <r>
    <n v="8562"/>
    <x v="1"/>
    <x v="34"/>
    <x v="6"/>
    <d v="1899-12-31T22:20:00"/>
    <m/>
    <m/>
    <s v=""/>
    <x v="0"/>
    <n v="0"/>
    <s v="JBe"/>
    <m/>
    <x v="0"/>
  </r>
  <r>
    <n v="8563"/>
    <x v="1"/>
    <x v="34"/>
    <x v="6"/>
    <d v="1899-12-31T22:30:00"/>
    <m/>
    <m/>
    <s v=""/>
    <x v="0"/>
    <n v="0"/>
    <s v="JBe"/>
    <m/>
    <x v="0"/>
  </r>
  <r>
    <n v="8564"/>
    <x v="1"/>
    <x v="34"/>
    <x v="6"/>
    <d v="1899-12-31T22:40:00"/>
    <m/>
    <m/>
    <s v=""/>
    <x v="0"/>
    <n v="0"/>
    <s v="JBe"/>
    <m/>
    <x v="0"/>
  </r>
  <r>
    <n v="8565"/>
    <x v="1"/>
    <x v="34"/>
    <x v="6"/>
    <d v="1899-12-31T22:50:00"/>
    <m/>
    <m/>
    <s v=""/>
    <x v="0"/>
    <n v="0"/>
    <s v="JBe"/>
    <m/>
    <x v="0"/>
  </r>
  <r>
    <n v="8566"/>
    <x v="1"/>
    <x v="34"/>
    <x v="7"/>
    <d v="1899-12-31T23:00:00"/>
    <m/>
    <m/>
    <s v=""/>
    <x v="0"/>
    <n v="0"/>
    <s v="JBe"/>
    <m/>
    <x v="0"/>
  </r>
  <r>
    <n v="8567"/>
    <x v="1"/>
    <x v="34"/>
    <x v="7"/>
    <d v="1899-12-31T23:10:00"/>
    <m/>
    <m/>
    <s v=""/>
    <x v="0"/>
    <n v="24"/>
    <s v="JBe"/>
    <s v="Resident"/>
    <x v="1"/>
  </r>
  <r>
    <n v="8568"/>
    <x v="1"/>
    <x v="34"/>
    <x v="7"/>
    <d v="1899-12-31T23:20:00"/>
    <m/>
    <m/>
    <s v=""/>
    <x v="0"/>
    <n v="0"/>
    <s v="JBe"/>
    <m/>
    <x v="0"/>
  </r>
  <r>
    <n v="8569"/>
    <x v="1"/>
    <x v="34"/>
    <x v="7"/>
    <d v="1899-12-31T23:30:00"/>
    <m/>
    <m/>
    <s v=""/>
    <x v="0"/>
    <n v="0"/>
    <s v="JBe"/>
    <m/>
    <x v="0"/>
  </r>
  <r>
    <n v="8570"/>
    <x v="1"/>
    <x v="34"/>
    <x v="7"/>
    <d v="1899-12-31T23:40:00"/>
    <m/>
    <m/>
    <s v=""/>
    <x v="0"/>
    <n v="0"/>
    <s v="JBe"/>
    <m/>
    <x v="0"/>
  </r>
  <r>
    <n v="8571"/>
    <x v="1"/>
    <x v="34"/>
    <x v="7"/>
    <d v="1899-12-31T23:50:00"/>
    <m/>
    <m/>
    <s v=""/>
    <x v="0"/>
    <n v="0"/>
    <s v="JBe"/>
    <m/>
    <x v="0"/>
  </r>
  <r>
    <n v="8572"/>
    <x v="0"/>
    <x v="34"/>
    <x v="8"/>
    <d v="1899-12-31T00:00:00"/>
    <m/>
    <m/>
    <s v=""/>
    <x v="0"/>
    <n v="0"/>
    <s v="LF"/>
    <m/>
    <x v="0"/>
  </r>
  <r>
    <n v="8573"/>
    <x v="0"/>
    <x v="34"/>
    <x v="8"/>
    <d v="1899-12-31T00:10:00"/>
    <m/>
    <m/>
    <s v=""/>
    <x v="0"/>
    <n v="0"/>
    <s v="LF"/>
    <m/>
    <x v="0"/>
  </r>
  <r>
    <n v="8574"/>
    <x v="0"/>
    <x v="34"/>
    <x v="8"/>
    <d v="1899-12-31T00:20:00"/>
    <m/>
    <m/>
    <s v=""/>
    <x v="0"/>
    <n v="0"/>
    <s v="LF"/>
    <m/>
    <x v="0"/>
  </r>
  <r>
    <n v="8575"/>
    <x v="0"/>
    <x v="34"/>
    <x v="8"/>
    <d v="1899-12-31T00:30:00"/>
    <m/>
    <m/>
    <s v=""/>
    <x v="0"/>
    <n v="0"/>
    <s v="LF"/>
    <m/>
    <x v="0"/>
  </r>
  <r>
    <n v="8576"/>
    <x v="0"/>
    <x v="34"/>
    <x v="8"/>
    <d v="1899-12-31T00:40:00"/>
    <m/>
    <m/>
    <s v=""/>
    <x v="0"/>
    <n v="0"/>
    <s v="LF"/>
    <m/>
    <x v="0"/>
  </r>
  <r>
    <n v="8577"/>
    <x v="0"/>
    <x v="34"/>
    <x v="8"/>
    <d v="1899-12-31T00:50:00"/>
    <m/>
    <m/>
    <s v=""/>
    <x v="0"/>
    <n v="0"/>
    <s v="LF"/>
    <m/>
    <x v="0"/>
  </r>
  <r>
    <n v="8578"/>
    <x v="0"/>
    <x v="34"/>
    <x v="9"/>
    <d v="1899-12-31T01:00:00"/>
    <m/>
    <m/>
    <s v=""/>
    <x v="0"/>
    <n v="0"/>
    <s v="LF"/>
    <m/>
    <x v="0"/>
  </r>
  <r>
    <n v="8579"/>
    <x v="0"/>
    <x v="34"/>
    <x v="9"/>
    <d v="1899-12-31T01:10:00"/>
    <m/>
    <m/>
    <s v=""/>
    <x v="0"/>
    <n v="0"/>
    <s v="LF"/>
    <m/>
    <x v="0"/>
  </r>
  <r>
    <n v="8580"/>
    <x v="0"/>
    <x v="34"/>
    <x v="9"/>
    <d v="1899-12-31T01:20:00"/>
    <m/>
    <m/>
    <s v=""/>
    <x v="0"/>
    <n v="0"/>
    <s v="LF"/>
    <m/>
    <x v="0"/>
  </r>
  <r>
    <n v="8581"/>
    <x v="0"/>
    <x v="34"/>
    <x v="9"/>
    <d v="1899-12-31T01:30:00"/>
    <m/>
    <m/>
    <s v=""/>
    <x v="0"/>
    <n v="0"/>
    <s v="LF"/>
    <m/>
    <x v="0"/>
  </r>
  <r>
    <n v="8582"/>
    <x v="0"/>
    <x v="34"/>
    <x v="9"/>
    <d v="1899-12-31T01:40:00"/>
    <m/>
    <m/>
    <s v=""/>
    <x v="0"/>
    <n v="0"/>
    <s v="LF"/>
    <m/>
    <x v="0"/>
  </r>
  <r>
    <n v="8583"/>
    <x v="0"/>
    <x v="34"/>
    <x v="9"/>
    <d v="1899-12-31T01:50:00"/>
    <m/>
    <m/>
    <s v=""/>
    <x v="0"/>
    <n v="0"/>
    <s v="LF"/>
    <m/>
    <x v="0"/>
  </r>
  <r>
    <n v="8584"/>
    <x v="0"/>
    <x v="34"/>
    <x v="10"/>
    <d v="1899-12-31T02:00:00"/>
    <m/>
    <m/>
    <s v=""/>
    <x v="0"/>
    <n v="0"/>
    <s v="LF"/>
    <m/>
    <x v="0"/>
  </r>
  <r>
    <n v="8585"/>
    <x v="0"/>
    <x v="34"/>
    <x v="10"/>
    <d v="1899-12-31T02:10:00"/>
    <m/>
    <m/>
    <s v=""/>
    <x v="0"/>
    <n v="0"/>
    <s v="LF"/>
    <m/>
    <x v="0"/>
  </r>
  <r>
    <n v="8586"/>
    <x v="0"/>
    <x v="34"/>
    <x v="10"/>
    <d v="1899-12-31T02:20:00"/>
    <m/>
    <m/>
    <s v=""/>
    <x v="0"/>
    <n v="0"/>
    <s v="LF"/>
    <m/>
    <x v="0"/>
  </r>
  <r>
    <n v="8587"/>
    <x v="0"/>
    <x v="34"/>
    <x v="10"/>
    <d v="1899-12-31T02:30:00"/>
    <m/>
    <m/>
    <s v=""/>
    <x v="0"/>
    <n v="0"/>
    <s v="LF"/>
    <m/>
    <x v="0"/>
  </r>
  <r>
    <n v="8588"/>
    <x v="0"/>
    <x v="34"/>
    <x v="10"/>
    <d v="1899-12-31T02:40:00"/>
    <m/>
    <m/>
    <s v=""/>
    <x v="0"/>
    <n v="0"/>
    <s v="LF"/>
    <m/>
    <x v="0"/>
  </r>
  <r>
    <n v="8589"/>
    <x v="0"/>
    <x v="34"/>
    <x v="10"/>
    <d v="1899-12-31T02:50:00"/>
    <m/>
    <m/>
    <s v=""/>
    <x v="0"/>
    <n v="0"/>
    <s v="LF"/>
    <m/>
    <x v="0"/>
  </r>
  <r>
    <n v="8590"/>
    <x v="0"/>
    <x v="34"/>
    <x v="11"/>
    <d v="1899-12-31T03:00:00"/>
    <m/>
    <m/>
    <s v=""/>
    <x v="0"/>
    <n v="0"/>
    <s v="LF"/>
    <m/>
    <x v="0"/>
  </r>
  <r>
    <n v="8591"/>
    <x v="0"/>
    <x v="34"/>
    <x v="11"/>
    <d v="1899-12-31T03:10:00"/>
    <m/>
    <m/>
    <s v=""/>
    <x v="0"/>
    <n v="0"/>
    <s v="LF"/>
    <m/>
    <x v="0"/>
  </r>
  <r>
    <n v="8592"/>
    <x v="0"/>
    <x v="34"/>
    <x v="11"/>
    <d v="1899-12-31T03:20:00"/>
    <m/>
    <m/>
    <s v=""/>
    <x v="0"/>
    <n v="0"/>
    <s v="LF"/>
    <m/>
    <x v="0"/>
  </r>
  <r>
    <n v="8593"/>
    <x v="0"/>
    <x v="34"/>
    <x v="11"/>
    <d v="1899-12-31T03:30:00"/>
    <m/>
    <m/>
    <s v=""/>
    <x v="0"/>
    <n v="0"/>
    <s v="LF"/>
    <m/>
    <x v="0"/>
  </r>
  <r>
    <n v="8594"/>
    <x v="0"/>
    <x v="34"/>
    <x v="11"/>
    <d v="1899-12-31T03:40:00"/>
    <m/>
    <m/>
    <s v=""/>
    <x v="0"/>
    <n v="0"/>
    <s v="LF"/>
    <m/>
    <x v="0"/>
  </r>
  <r>
    <n v="8595"/>
    <x v="0"/>
    <x v="34"/>
    <x v="11"/>
    <d v="1899-12-31T03:50:00"/>
    <m/>
    <m/>
    <s v=""/>
    <x v="0"/>
    <n v="0"/>
    <s v="LF"/>
    <m/>
    <x v="0"/>
  </r>
  <r>
    <n v="8596"/>
    <x v="0"/>
    <x v="34"/>
    <x v="12"/>
    <d v="1899-12-31T04:00:00"/>
    <m/>
    <m/>
    <s v=""/>
    <x v="0"/>
    <n v="0"/>
    <s v="LF"/>
    <m/>
    <x v="0"/>
  </r>
  <r>
    <n v="8597"/>
    <x v="0"/>
    <x v="34"/>
    <x v="12"/>
    <d v="1899-12-31T04:10:00"/>
    <m/>
    <m/>
    <s v=""/>
    <x v="0"/>
    <n v="0"/>
    <s v="LF"/>
    <m/>
    <x v="0"/>
  </r>
  <r>
    <n v="8598"/>
    <x v="0"/>
    <x v="34"/>
    <x v="12"/>
    <d v="1899-12-31T04:20:00"/>
    <m/>
    <m/>
    <s v=""/>
    <x v="0"/>
    <n v="0"/>
    <s v="LF"/>
    <m/>
    <x v="0"/>
  </r>
  <r>
    <n v="8599"/>
    <x v="0"/>
    <x v="34"/>
    <x v="12"/>
    <d v="1899-12-31T04:30:00"/>
    <m/>
    <m/>
    <s v=""/>
    <x v="0"/>
    <n v="0"/>
    <s v="LF"/>
    <m/>
    <x v="0"/>
  </r>
  <r>
    <n v="8600"/>
    <x v="0"/>
    <x v="34"/>
    <x v="12"/>
    <d v="1899-12-31T04:40:00"/>
    <m/>
    <m/>
    <s v=""/>
    <x v="0"/>
    <n v="0"/>
    <s v="LF"/>
    <m/>
    <x v="0"/>
  </r>
  <r>
    <n v="8601"/>
    <x v="0"/>
    <x v="34"/>
    <x v="12"/>
    <d v="1899-12-31T04:50:00"/>
    <m/>
    <m/>
    <s v=""/>
    <x v="0"/>
    <n v="0"/>
    <s v="LF"/>
    <m/>
    <x v="0"/>
  </r>
  <r>
    <n v="8602"/>
    <x v="0"/>
    <x v="34"/>
    <x v="13"/>
    <d v="1899-12-31T05:00:00"/>
    <m/>
    <m/>
    <s v=""/>
    <x v="0"/>
    <n v="0"/>
    <s v="LF"/>
    <m/>
    <x v="0"/>
  </r>
  <r>
    <n v="8603"/>
    <x v="0"/>
    <x v="34"/>
    <x v="13"/>
    <d v="1899-12-31T05:10:00"/>
    <m/>
    <m/>
    <s v=""/>
    <x v="0"/>
    <n v="0"/>
    <s v="LF"/>
    <m/>
    <x v="0"/>
  </r>
  <r>
    <n v="8604"/>
    <x v="0"/>
    <x v="34"/>
    <x v="13"/>
    <d v="1899-12-31T05:20:00"/>
    <m/>
    <m/>
    <s v=""/>
    <x v="0"/>
    <n v="0"/>
    <s v="LF"/>
    <m/>
    <x v="0"/>
  </r>
  <r>
    <n v="8605"/>
    <x v="0"/>
    <x v="34"/>
    <x v="13"/>
    <d v="1899-12-31T05:30:00"/>
    <m/>
    <m/>
    <s v=""/>
    <x v="0"/>
    <n v="0"/>
    <s v="LF"/>
    <m/>
    <x v="0"/>
  </r>
  <r>
    <n v="8606"/>
    <x v="0"/>
    <x v="34"/>
    <x v="13"/>
    <d v="1899-12-31T05:40:00"/>
    <m/>
    <m/>
    <s v=""/>
    <x v="0"/>
    <n v="0"/>
    <s v="LF"/>
    <m/>
    <x v="0"/>
  </r>
  <r>
    <n v="8607"/>
    <x v="0"/>
    <x v="34"/>
    <x v="13"/>
    <d v="1899-12-31T05:50:00"/>
    <m/>
    <m/>
    <s v=""/>
    <x v="0"/>
    <n v="0"/>
    <s v="LF"/>
    <m/>
    <x v="0"/>
  </r>
  <r>
    <n v="8608"/>
    <x v="0"/>
    <x v="34"/>
    <x v="14"/>
    <d v="1899-12-31T06:00:00"/>
    <m/>
    <m/>
    <s v=""/>
    <x v="0"/>
    <n v="0"/>
    <s v="LF"/>
    <m/>
    <x v="0"/>
  </r>
  <r>
    <n v="8609"/>
    <x v="0"/>
    <x v="34"/>
    <x v="14"/>
    <d v="1899-12-31T06:10:00"/>
    <m/>
    <m/>
    <s v=""/>
    <x v="0"/>
    <n v="0"/>
    <s v="LF"/>
    <s v="shadow at 6:10:57"/>
    <x v="0"/>
  </r>
  <r>
    <n v="8610"/>
    <x v="0"/>
    <x v="34"/>
    <x v="14"/>
    <d v="1899-12-31T06:20:00"/>
    <m/>
    <m/>
    <s v=""/>
    <x v="0"/>
    <n v="0"/>
    <s v="LF"/>
    <m/>
    <x v="0"/>
  </r>
  <r>
    <n v="8611"/>
    <x v="0"/>
    <x v="34"/>
    <x v="14"/>
    <d v="1899-12-31T06:30:00"/>
    <m/>
    <m/>
    <s v=""/>
    <x v="0"/>
    <n v="0"/>
    <s v="LF"/>
    <m/>
    <x v="0"/>
  </r>
  <r>
    <n v="8612"/>
    <x v="0"/>
    <x v="34"/>
    <x v="14"/>
    <d v="1899-12-31T06:40:00"/>
    <m/>
    <m/>
    <s v=""/>
    <x v="0"/>
    <n v="0"/>
    <s v="LF"/>
    <m/>
    <x v="0"/>
  </r>
  <r>
    <n v="8613"/>
    <x v="0"/>
    <x v="34"/>
    <x v="14"/>
    <d v="1899-12-31T06:50:00"/>
    <m/>
    <m/>
    <s v=""/>
    <x v="0"/>
    <n v="0"/>
    <s v="LF"/>
    <m/>
    <x v="0"/>
  </r>
  <r>
    <n v="8614"/>
    <x v="0"/>
    <x v="34"/>
    <x v="15"/>
    <d v="1899-12-31T07:00:00"/>
    <m/>
    <m/>
    <s v=""/>
    <x v="0"/>
    <n v="0"/>
    <s v="LF"/>
    <m/>
    <x v="0"/>
  </r>
  <r>
    <n v="8615"/>
    <x v="0"/>
    <x v="34"/>
    <x v="15"/>
    <d v="1899-12-31T07:10:00"/>
    <m/>
    <m/>
    <s v=""/>
    <x v="0"/>
    <n v="0"/>
    <s v="LF"/>
    <m/>
    <x v="0"/>
  </r>
  <r>
    <n v="8616"/>
    <x v="0"/>
    <x v="34"/>
    <x v="15"/>
    <d v="1899-12-31T07:20:00"/>
    <m/>
    <m/>
    <s v=""/>
    <x v="0"/>
    <n v="0"/>
    <s v="LF"/>
    <s v="small shadow at 7:20:39"/>
    <x v="0"/>
  </r>
  <r>
    <n v="8617"/>
    <x v="0"/>
    <x v="34"/>
    <x v="15"/>
    <d v="1899-12-31T07:30:00"/>
    <m/>
    <m/>
    <s v=""/>
    <x v="0"/>
    <n v="0"/>
    <s v="LF"/>
    <m/>
    <x v="0"/>
  </r>
  <r>
    <n v="8618"/>
    <x v="0"/>
    <x v="34"/>
    <x v="15"/>
    <d v="1899-12-31T07:40:00"/>
    <m/>
    <m/>
    <s v=""/>
    <x v="0"/>
    <n v="0"/>
    <s v="LF"/>
    <m/>
    <x v="0"/>
  </r>
  <r>
    <n v="8619"/>
    <x v="0"/>
    <x v="34"/>
    <x v="15"/>
    <d v="1899-12-31T07:50:00"/>
    <m/>
    <m/>
    <s v=""/>
    <x v="0"/>
    <n v="0"/>
    <s v="LF"/>
    <m/>
    <x v="0"/>
  </r>
  <r>
    <n v="8620"/>
    <x v="0"/>
    <x v="34"/>
    <x v="16"/>
    <d v="1899-12-31T08:00:00"/>
    <m/>
    <m/>
    <s v=""/>
    <x v="0"/>
    <n v="0"/>
    <s v="LF"/>
    <m/>
    <x v="0"/>
  </r>
  <r>
    <n v="8621"/>
    <x v="0"/>
    <x v="34"/>
    <x v="16"/>
    <d v="1899-12-31T08:10:00"/>
    <m/>
    <m/>
    <s v=""/>
    <x v="0"/>
    <n v="0"/>
    <s v="LF"/>
    <m/>
    <x v="0"/>
  </r>
  <r>
    <n v="8622"/>
    <x v="0"/>
    <x v="34"/>
    <x v="16"/>
    <d v="1899-12-31T08:20:00"/>
    <m/>
    <m/>
    <s v=""/>
    <x v="0"/>
    <n v="0"/>
    <s v="LF"/>
    <s v="End of File 08:28:31"/>
    <x v="0"/>
  </r>
  <r>
    <n v="8623"/>
    <x v="0"/>
    <x v="34"/>
    <x v="16"/>
    <d v="1899-12-30T08:28:56"/>
    <m/>
    <m/>
    <s v=""/>
    <x v="0"/>
    <n v="0"/>
    <s v="LF"/>
    <m/>
    <x v="0"/>
  </r>
  <r>
    <n v="8624"/>
    <x v="0"/>
    <x v="34"/>
    <x v="16"/>
    <d v="1899-12-31T08:30:00"/>
    <m/>
    <m/>
    <s v=""/>
    <x v="0"/>
    <n v="0"/>
    <s v="LF"/>
    <m/>
    <x v="0"/>
  </r>
  <r>
    <n v="8625"/>
    <x v="0"/>
    <x v="34"/>
    <x v="16"/>
    <d v="1899-12-31T08:40:00"/>
    <m/>
    <m/>
    <s v=""/>
    <x v="0"/>
    <n v="0"/>
    <s v="LF"/>
    <s v="shadow at 8:49:25"/>
    <x v="0"/>
  </r>
  <r>
    <n v="8626"/>
    <x v="0"/>
    <x v="34"/>
    <x v="16"/>
    <d v="1899-12-31T08:50:00"/>
    <m/>
    <m/>
    <s v=""/>
    <x v="0"/>
    <n v="0"/>
    <s v="LF"/>
    <m/>
    <x v="0"/>
  </r>
  <r>
    <n v="8627"/>
    <x v="0"/>
    <x v="34"/>
    <x v="17"/>
    <d v="1899-12-31T09:00:00"/>
    <m/>
    <m/>
    <s v=""/>
    <x v="0"/>
    <n v="0"/>
    <s v="LF"/>
    <m/>
    <x v="0"/>
  </r>
  <r>
    <n v="8628"/>
    <x v="0"/>
    <x v="34"/>
    <x v="17"/>
    <d v="1899-12-31T09:10:00"/>
    <m/>
    <m/>
    <s v=""/>
    <x v="0"/>
    <n v="0"/>
    <s v="LF"/>
    <m/>
    <x v="0"/>
  </r>
  <r>
    <n v="8629"/>
    <x v="0"/>
    <x v="34"/>
    <x v="17"/>
    <d v="1899-12-31T09:20:00"/>
    <m/>
    <m/>
    <s v=""/>
    <x v="0"/>
    <n v="0"/>
    <s v="LF"/>
    <m/>
    <x v="0"/>
  </r>
  <r>
    <n v="8630"/>
    <x v="0"/>
    <x v="34"/>
    <x v="17"/>
    <d v="1899-12-31T09:30:00"/>
    <m/>
    <m/>
    <s v=""/>
    <x v="0"/>
    <n v="0"/>
    <s v="LF"/>
    <m/>
    <x v="0"/>
  </r>
  <r>
    <n v="8631"/>
    <x v="0"/>
    <x v="34"/>
    <x v="17"/>
    <d v="1899-12-31T09:40:00"/>
    <m/>
    <m/>
    <s v=""/>
    <x v="0"/>
    <n v="0"/>
    <s v="LF"/>
    <m/>
    <x v="0"/>
  </r>
  <r>
    <n v="8632"/>
    <x v="0"/>
    <x v="34"/>
    <x v="17"/>
    <d v="1899-12-31T09:50:00"/>
    <m/>
    <m/>
    <s v=""/>
    <x v="0"/>
    <n v="0"/>
    <s v="LF"/>
    <m/>
    <x v="0"/>
  </r>
  <r>
    <n v="8633"/>
    <x v="0"/>
    <x v="34"/>
    <x v="18"/>
    <d v="1899-12-31T10:00:00"/>
    <m/>
    <m/>
    <s v=""/>
    <x v="0"/>
    <n v="0"/>
    <s v="LF"/>
    <m/>
    <x v="0"/>
  </r>
  <r>
    <n v="8634"/>
    <x v="0"/>
    <x v="34"/>
    <x v="18"/>
    <d v="1899-12-31T10:10:00"/>
    <m/>
    <m/>
    <s v=""/>
    <x v="0"/>
    <n v="0"/>
    <s v="LF"/>
    <s v="small shadow at 10:18:17"/>
    <x v="0"/>
  </r>
  <r>
    <n v="8635"/>
    <x v="0"/>
    <x v="34"/>
    <x v="18"/>
    <d v="1899-12-31T10:20:00"/>
    <m/>
    <m/>
    <s v=""/>
    <x v="0"/>
    <n v="0"/>
    <s v="LF"/>
    <m/>
    <x v="0"/>
  </r>
  <r>
    <n v="8636"/>
    <x v="0"/>
    <x v="34"/>
    <x v="18"/>
    <d v="1899-12-31T10:30:00"/>
    <m/>
    <m/>
    <s v=""/>
    <x v="0"/>
    <n v="0"/>
    <s v="LF"/>
    <m/>
    <x v="0"/>
  </r>
  <r>
    <n v="8637"/>
    <x v="0"/>
    <x v="34"/>
    <x v="18"/>
    <d v="1899-12-31T10:40:00"/>
    <m/>
    <m/>
    <s v=""/>
    <x v="0"/>
    <n v="0"/>
    <s v="LF"/>
    <m/>
    <x v="0"/>
  </r>
  <r>
    <n v="8638"/>
    <x v="0"/>
    <x v="34"/>
    <x v="18"/>
    <d v="1899-12-31T10:50:00"/>
    <m/>
    <m/>
    <s v=""/>
    <x v="0"/>
    <n v="0"/>
    <s v="LF"/>
    <m/>
    <x v="0"/>
  </r>
  <r>
    <n v="8639"/>
    <x v="0"/>
    <x v="34"/>
    <x v="19"/>
    <d v="1899-12-31T11:00:00"/>
    <m/>
    <m/>
    <s v=""/>
    <x v="0"/>
    <n v="0"/>
    <s v="LF"/>
    <m/>
    <x v="0"/>
  </r>
  <r>
    <n v="8640"/>
    <x v="0"/>
    <x v="34"/>
    <x v="19"/>
    <d v="1899-12-31T11:10:00"/>
    <m/>
    <m/>
    <s v=""/>
    <x v="0"/>
    <n v="0"/>
    <s v="LF"/>
    <m/>
    <x v="0"/>
  </r>
  <r>
    <n v="8641"/>
    <x v="0"/>
    <x v="34"/>
    <x v="19"/>
    <d v="1899-12-31T11:20:00"/>
    <m/>
    <m/>
    <s v=""/>
    <x v="0"/>
    <n v="0"/>
    <s v="LF"/>
    <m/>
    <x v="0"/>
  </r>
  <r>
    <n v="8642"/>
    <x v="0"/>
    <x v="34"/>
    <x v="19"/>
    <d v="1899-12-31T11:30:00"/>
    <m/>
    <m/>
    <s v=""/>
    <x v="0"/>
    <n v="0"/>
    <s v="LF"/>
    <m/>
    <x v="0"/>
  </r>
  <r>
    <n v="8643"/>
    <x v="0"/>
    <x v="34"/>
    <x v="19"/>
    <d v="1899-12-31T11:40:00"/>
    <m/>
    <m/>
    <s v=""/>
    <x v="0"/>
    <n v="0"/>
    <s v="LF"/>
    <m/>
    <x v="0"/>
  </r>
  <r>
    <n v="8644"/>
    <x v="0"/>
    <x v="34"/>
    <x v="19"/>
    <d v="1899-12-31T11:50:00"/>
    <m/>
    <m/>
    <s v=""/>
    <x v="0"/>
    <n v="0"/>
    <s v="LF"/>
    <m/>
    <x v="0"/>
  </r>
  <r>
    <n v="8645"/>
    <x v="0"/>
    <x v="34"/>
    <x v="20"/>
    <d v="1899-12-31T12:00:00"/>
    <m/>
    <m/>
    <s v=""/>
    <x v="0"/>
    <n v="0"/>
    <s v="LF"/>
    <m/>
    <x v="0"/>
  </r>
  <r>
    <n v="8646"/>
    <x v="0"/>
    <x v="34"/>
    <x v="20"/>
    <d v="1899-12-31T12:10:00"/>
    <m/>
    <m/>
    <s v=""/>
    <x v="0"/>
    <n v="0"/>
    <s v="LF"/>
    <m/>
    <x v="0"/>
  </r>
  <r>
    <n v="8647"/>
    <x v="0"/>
    <x v="34"/>
    <x v="20"/>
    <d v="1899-12-31T12:20:00"/>
    <m/>
    <m/>
    <s v=""/>
    <x v="0"/>
    <n v="0"/>
    <s v="LF"/>
    <m/>
    <x v="0"/>
  </r>
  <r>
    <n v="8648"/>
    <x v="0"/>
    <x v="34"/>
    <x v="20"/>
    <d v="1899-12-31T12:30:00"/>
    <m/>
    <m/>
    <s v=""/>
    <x v="0"/>
    <n v="0"/>
    <s v="LF"/>
    <m/>
    <x v="0"/>
  </r>
  <r>
    <n v="8649"/>
    <x v="0"/>
    <x v="34"/>
    <x v="20"/>
    <d v="1899-12-31T12:40:00"/>
    <m/>
    <m/>
    <s v=""/>
    <x v="0"/>
    <n v="0"/>
    <s v="LF"/>
    <m/>
    <x v="0"/>
  </r>
  <r>
    <n v="8650"/>
    <x v="0"/>
    <x v="34"/>
    <x v="20"/>
    <d v="1899-12-31T12:50:00"/>
    <m/>
    <m/>
    <s v=""/>
    <x v="0"/>
    <n v="0"/>
    <s v="LF"/>
    <m/>
    <x v="0"/>
  </r>
  <r>
    <n v="8651"/>
    <x v="0"/>
    <x v="34"/>
    <x v="21"/>
    <d v="1899-12-31T13:00:00"/>
    <m/>
    <m/>
    <s v=""/>
    <x v="0"/>
    <n v="0"/>
    <s v="LF"/>
    <s v="shadow at 13:03:02"/>
    <x v="0"/>
  </r>
  <r>
    <n v="8652"/>
    <x v="0"/>
    <x v="34"/>
    <x v="21"/>
    <d v="1899-12-31T13:10:00"/>
    <m/>
    <m/>
    <s v=""/>
    <x v="0"/>
    <n v="0"/>
    <s v="LF"/>
    <m/>
    <x v="0"/>
  </r>
  <r>
    <n v="8653"/>
    <x v="0"/>
    <x v="34"/>
    <x v="21"/>
    <d v="1899-12-31T13:20:00"/>
    <m/>
    <m/>
    <s v=""/>
    <x v="0"/>
    <n v="0"/>
    <s v="LF"/>
    <s v="shadow at 13:21:35"/>
    <x v="0"/>
  </r>
  <r>
    <n v="8654"/>
    <x v="0"/>
    <x v="34"/>
    <x v="21"/>
    <d v="1899-12-31T13:30:00"/>
    <m/>
    <m/>
    <s v=""/>
    <x v="0"/>
    <n v="0"/>
    <s v="LF"/>
    <m/>
    <x v="0"/>
  </r>
  <r>
    <n v="8655"/>
    <x v="0"/>
    <x v="34"/>
    <x v="21"/>
    <d v="1899-12-31T13:40:00"/>
    <m/>
    <m/>
    <s v=""/>
    <x v="0"/>
    <n v="0"/>
    <s v="LF"/>
    <m/>
    <x v="0"/>
  </r>
  <r>
    <n v="8656"/>
    <x v="0"/>
    <x v="34"/>
    <x v="21"/>
    <d v="1899-12-31T13:50:00"/>
    <m/>
    <m/>
    <s v=""/>
    <x v="0"/>
    <n v="0"/>
    <s v="LF"/>
    <m/>
    <x v="0"/>
  </r>
  <r>
    <n v="8657"/>
    <x v="0"/>
    <x v="34"/>
    <x v="22"/>
    <d v="1899-12-31T14:00:00"/>
    <m/>
    <m/>
    <s v=""/>
    <x v="0"/>
    <n v="0"/>
    <s v="LF"/>
    <m/>
    <x v="0"/>
  </r>
  <r>
    <n v="8658"/>
    <x v="0"/>
    <x v="34"/>
    <x v="22"/>
    <d v="1899-12-31T14:10:00"/>
    <m/>
    <m/>
    <s v=""/>
    <x v="0"/>
    <n v="0"/>
    <s v="LF"/>
    <m/>
    <x v="0"/>
  </r>
  <r>
    <n v="8659"/>
    <x v="0"/>
    <x v="34"/>
    <x v="22"/>
    <d v="1899-12-31T14:20:00"/>
    <m/>
    <m/>
    <s v=""/>
    <x v="0"/>
    <n v="0"/>
    <s v="LF"/>
    <m/>
    <x v="0"/>
  </r>
  <r>
    <n v="8660"/>
    <x v="0"/>
    <x v="34"/>
    <x v="22"/>
    <d v="1899-12-31T14:30:00"/>
    <m/>
    <m/>
    <s v=""/>
    <x v="0"/>
    <n v="0"/>
    <s v="LF"/>
    <m/>
    <x v="0"/>
  </r>
  <r>
    <n v="8661"/>
    <x v="0"/>
    <x v="34"/>
    <x v="22"/>
    <d v="1899-12-31T14:40:00"/>
    <m/>
    <m/>
    <s v=""/>
    <x v="0"/>
    <n v="0"/>
    <s v="LF"/>
    <m/>
    <x v="0"/>
  </r>
  <r>
    <n v="8662"/>
    <x v="0"/>
    <x v="34"/>
    <x v="22"/>
    <d v="1899-12-31T14:50:00"/>
    <m/>
    <m/>
    <s v=""/>
    <x v="0"/>
    <n v="0"/>
    <s v="LF"/>
    <m/>
    <x v="0"/>
  </r>
  <r>
    <n v="8663"/>
    <x v="0"/>
    <x v="34"/>
    <x v="23"/>
    <d v="1899-12-31T15:00:00"/>
    <m/>
    <m/>
    <s v=""/>
    <x v="0"/>
    <n v="0"/>
    <s v="LF"/>
    <m/>
    <x v="0"/>
  </r>
  <r>
    <n v="8664"/>
    <x v="0"/>
    <x v="34"/>
    <x v="23"/>
    <d v="1899-12-31T15:10:00"/>
    <m/>
    <m/>
    <s v=""/>
    <x v="0"/>
    <n v="0"/>
    <s v="LF"/>
    <m/>
    <x v="0"/>
  </r>
  <r>
    <n v="8665"/>
    <x v="0"/>
    <x v="34"/>
    <x v="23"/>
    <d v="1899-12-31T15:20:00"/>
    <m/>
    <m/>
    <s v=""/>
    <x v="0"/>
    <n v="0"/>
    <s v="LF"/>
    <m/>
    <x v="0"/>
  </r>
  <r>
    <n v="8666"/>
    <x v="0"/>
    <x v="34"/>
    <x v="23"/>
    <d v="1899-12-31T15:30:00"/>
    <m/>
    <m/>
    <s v=""/>
    <x v="0"/>
    <n v="0"/>
    <s v="LF"/>
    <m/>
    <x v="0"/>
  </r>
  <r>
    <n v="8667"/>
    <x v="0"/>
    <x v="34"/>
    <x v="23"/>
    <d v="1899-12-31T15:40:00"/>
    <m/>
    <m/>
    <s v=""/>
    <x v="0"/>
    <n v="0"/>
    <s v="LF"/>
    <m/>
    <x v="0"/>
  </r>
  <r>
    <n v="8668"/>
    <x v="0"/>
    <x v="34"/>
    <x v="23"/>
    <d v="1899-12-31T15:50:00"/>
    <m/>
    <m/>
    <s v=""/>
    <x v="0"/>
    <n v="0"/>
    <s v="LF"/>
    <m/>
    <x v="0"/>
  </r>
  <r>
    <n v="8669"/>
    <x v="0"/>
    <x v="34"/>
    <x v="0"/>
    <d v="1899-12-31T16:00:00"/>
    <m/>
    <m/>
    <s v=""/>
    <x v="0"/>
    <n v="0"/>
    <s v="LF"/>
    <m/>
    <x v="0"/>
  </r>
  <r>
    <n v="8670"/>
    <x v="0"/>
    <x v="34"/>
    <x v="0"/>
    <d v="1899-12-31T16:10:00"/>
    <m/>
    <m/>
    <s v=""/>
    <x v="0"/>
    <n v="0"/>
    <s v="LF"/>
    <m/>
    <x v="0"/>
  </r>
  <r>
    <n v="8671"/>
    <x v="0"/>
    <x v="34"/>
    <x v="0"/>
    <d v="1899-12-31T16:20:00"/>
    <m/>
    <m/>
    <s v=""/>
    <x v="0"/>
    <n v="0"/>
    <s v="LF"/>
    <m/>
    <x v="0"/>
  </r>
  <r>
    <n v="8672"/>
    <x v="0"/>
    <x v="34"/>
    <x v="0"/>
    <d v="1899-12-31T16:30:00"/>
    <m/>
    <m/>
    <s v=""/>
    <x v="0"/>
    <n v="0"/>
    <s v="LF"/>
    <d v="1899-12-30T16:35:43"/>
    <x v="0"/>
  </r>
  <r>
    <n v="8673"/>
    <x v="0"/>
    <x v="34"/>
    <x v="0"/>
    <d v="1899-12-31T16:40:00"/>
    <m/>
    <m/>
    <s v=""/>
    <x v="0"/>
    <n v="0"/>
    <s v="LF"/>
    <m/>
    <x v="0"/>
  </r>
  <r>
    <n v="8674"/>
    <x v="0"/>
    <x v="34"/>
    <x v="0"/>
    <d v="1899-12-31T16:50:00"/>
    <m/>
    <m/>
    <s v=""/>
    <x v="0"/>
    <n v="0"/>
    <s v="LF"/>
    <m/>
    <x v="0"/>
  </r>
  <r>
    <n v="8675"/>
    <x v="0"/>
    <x v="34"/>
    <x v="1"/>
    <d v="1899-12-31T17:00:00"/>
    <m/>
    <m/>
    <s v=""/>
    <x v="0"/>
    <n v="0"/>
    <s v="LF"/>
    <m/>
    <x v="0"/>
  </r>
  <r>
    <n v="8676"/>
    <x v="0"/>
    <x v="34"/>
    <x v="1"/>
    <d v="1899-12-31T17:10:00"/>
    <m/>
    <m/>
    <s v=""/>
    <x v="0"/>
    <n v="0"/>
    <s v="LF"/>
    <m/>
    <x v="0"/>
  </r>
  <r>
    <n v="8677"/>
    <x v="0"/>
    <x v="34"/>
    <x v="1"/>
    <d v="1899-12-31T17:20:00"/>
    <m/>
    <m/>
    <s v=""/>
    <x v="0"/>
    <n v="0"/>
    <s v="LF"/>
    <m/>
    <x v="0"/>
  </r>
  <r>
    <n v="8678"/>
    <x v="0"/>
    <x v="34"/>
    <x v="1"/>
    <d v="1899-12-31T17:30:00"/>
    <m/>
    <m/>
    <s v=""/>
    <x v="0"/>
    <n v="0"/>
    <s v="LF"/>
    <m/>
    <x v="0"/>
  </r>
  <r>
    <n v="8679"/>
    <x v="0"/>
    <x v="34"/>
    <x v="1"/>
    <d v="1899-12-31T17:40:00"/>
    <m/>
    <m/>
    <s v=""/>
    <x v="0"/>
    <n v="0"/>
    <s v="LF"/>
    <m/>
    <x v="0"/>
  </r>
  <r>
    <n v="8680"/>
    <x v="0"/>
    <x v="34"/>
    <x v="1"/>
    <d v="1899-12-31T17:50:00"/>
    <m/>
    <m/>
    <s v=""/>
    <x v="0"/>
    <n v="0"/>
    <s v="LF"/>
    <m/>
    <x v="0"/>
  </r>
  <r>
    <n v="8681"/>
    <x v="0"/>
    <x v="34"/>
    <x v="2"/>
    <d v="1899-12-31T18:00:00"/>
    <m/>
    <m/>
    <s v=""/>
    <x v="0"/>
    <n v="0"/>
    <s v="LF"/>
    <m/>
    <x v="0"/>
  </r>
  <r>
    <n v="8682"/>
    <x v="0"/>
    <x v="34"/>
    <x v="2"/>
    <d v="1899-12-31T18:10:00"/>
    <m/>
    <m/>
    <s v=""/>
    <x v="0"/>
    <n v="0"/>
    <s v="LF"/>
    <m/>
    <x v="0"/>
  </r>
  <r>
    <n v="8683"/>
    <x v="0"/>
    <x v="34"/>
    <x v="2"/>
    <d v="1899-12-31T18:20:00"/>
    <m/>
    <m/>
    <s v=""/>
    <x v="0"/>
    <n v="0"/>
    <s v="LF"/>
    <m/>
    <x v="0"/>
  </r>
  <r>
    <n v="8684"/>
    <x v="0"/>
    <x v="34"/>
    <x v="2"/>
    <d v="1899-12-31T18:30:00"/>
    <m/>
    <m/>
    <s v=""/>
    <x v="0"/>
    <n v="0"/>
    <s v="LF"/>
    <m/>
    <x v="0"/>
  </r>
  <r>
    <n v="8685"/>
    <x v="0"/>
    <x v="34"/>
    <x v="2"/>
    <d v="1899-12-31T18:40:00"/>
    <m/>
    <m/>
    <s v=""/>
    <x v="0"/>
    <n v="0"/>
    <s v="LF"/>
    <m/>
    <x v="0"/>
  </r>
  <r>
    <n v="8686"/>
    <x v="0"/>
    <x v="34"/>
    <x v="2"/>
    <d v="1899-12-31T18:50:00"/>
    <m/>
    <m/>
    <s v=""/>
    <x v="0"/>
    <n v="0"/>
    <s v="LF"/>
    <m/>
    <x v="0"/>
  </r>
  <r>
    <n v="8687"/>
    <x v="0"/>
    <x v="34"/>
    <x v="3"/>
    <d v="1899-12-31T19:00:00"/>
    <m/>
    <m/>
    <s v=""/>
    <x v="0"/>
    <n v="0"/>
    <s v="LF"/>
    <m/>
    <x v="0"/>
  </r>
  <r>
    <n v="8688"/>
    <x v="0"/>
    <x v="34"/>
    <x v="3"/>
    <d v="1899-12-31T19:10:00"/>
    <m/>
    <m/>
    <s v=""/>
    <x v="0"/>
    <n v="0"/>
    <s v="LF"/>
    <m/>
    <x v="0"/>
  </r>
  <r>
    <n v="8689"/>
    <x v="0"/>
    <x v="34"/>
    <x v="3"/>
    <d v="1899-12-31T19:20:00"/>
    <m/>
    <m/>
    <s v=""/>
    <x v="0"/>
    <n v="0"/>
    <s v="LF"/>
    <m/>
    <x v="0"/>
  </r>
  <r>
    <n v="8690"/>
    <x v="0"/>
    <x v="34"/>
    <x v="3"/>
    <d v="1899-12-31T19:30:00"/>
    <m/>
    <m/>
    <s v=""/>
    <x v="0"/>
    <n v="0"/>
    <s v="LF"/>
    <m/>
    <x v="0"/>
  </r>
  <r>
    <n v="8691"/>
    <x v="0"/>
    <x v="34"/>
    <x v="3"/>
    <d v="1899-12-31T19:40:00"/>
    <m/>
    <m/>
    <s v=""/>
    <x v="0"/>
    <n v="0"/>
    <s v="LF"/>
    <m/>
    <x v="0"/>
  </r>
  <r>
    <n v="8692"/>
    <x v="0"/>
    <x v="34"/>
    <x v="3"/>
    <d v="1899-12-31T19:50:00"/>
    <m/>
    <m/>
    <s v=""/>
    <x v="0"/>
    <n v="0"/>
    <s v="LF"/>
    <m/>
    <x v="0"/>
  </r>
  <r>
    <n v="8693"/>
    <x v="0"/>
    <x v="34"/>
    <x v="4"/>
    <d v="1899-12-31T20:00:00"/>
    <m/>
    <m/>
    <s v=""/>
    <x v="0"/>
    <n v="0"/>
    <s v="LF"/>
    <m/>
    <x v="0"/>
  </r>
  <r>
    <n v="8694"/>
    <x v="0"/>
    <x v="34"/>
    <x v="4"/>
    <d v="1899-12-31T20:10:00"/>
    <m/>
    <m/>
    <s v=""/>
    <x v="0"/>
    <n v="0"/>
    <s v="LF"/>
    <m/>
    <x v="0"/>
  </r>
  <r>
    <n v="8695"/>
    <x v="0"/>
    <x v="34"/>
    <x v="4"/>
    <d v="1899-12-31T20:20:00"/>
    <m/>
    <m/>
    <s v=""/>
    <x v="0"/>
    <n v="0"/>
    <s v="LF"/>
    <m/>
    <x v="0"/>
  </r>
  <r>
    <n v="8696"/>
    <x v="0"/>
    <x v="34"/>
    <x v="4"/>
    <d v="1899-12-31T20:30:00"/>
    <m/>
    <m/>
    <s v=""/>
    <x v="0"/>
    <n v="0"/>
    <s v="LF"/>
    <m/>
    <x v="0"/>
  </r>
  <r>
    <n v="8697"/>
    <x v="0"/>
    <x v="34"/>
    <x v="4"/>
    <d v="1899-12-31T20:40:00"/>
    <m/>
    <m/>
    <s v=""/>
    <x v="0"/>
    <n v="0"/>
    <s v="LF"/>
    <m/>
    <x v="0"/>
  </r>
  <r>
    <n v="8698"/>
    <x v="0"/>
    <x v="34"/>
    <x v="4"/>
    <d v="1899-12-31T20:50:00"/>
    <m/>
    <m/>
    <s v=""/>
    <x v="0"/>
    <n v="0"/>
    <s v="LF"/>
    <m/>
    <x v="0"/>
  </r>
  <r>
    <n v="8699"/>
    <x v="0"/>
    <x v="34"/>
    <x v="5"/>
    <d v="1899-12-31T21:00:00"/>
    <m/>
    <m/>
    <s v=""/>
    <x v="0"/>
    <n v="0"/>
    <s v="LF"/>
    <m/>
    <x v="0"/>
  </r>
  <r>
    <n v="8700"/>
    <x v="0"/>
    <x v="34"/>
    <x v="5"/>
    <d v="1899-12-31T21:10:00"/>
    <m/>
    <m/>
    <s v=""/>
    <x v="0"/>
    <n v="0"/>
    <s v="LF"/>
    <m/>
    <x v="0"/>
  </r>
  <r>
    <n v="8701"/>
    <x v="0"/>
    <x v="34"/>
    <x v="5"/>
    <d v="1899-12-31T21:20:00"/>
    <m/>
    <m/>
    <s v=""/>
    <x v="0"/>
    <n v="0"/>
    <s v="LF"/>
    <m/>
    <x v="0"/>
  </r>
  <r>
    <n v="8702"/>
    <x v="0"/>
    <x v="34"/>
    <x v="5"/>
    <d v="1899-12-31T21:30:00"/>
    <m/>
    <m/>
    <s v=""/>
    <x v="0"/>
    <n v="0"/>
    <s v="LF"/>
    <m/>
    <x v="0"/>
  </r>
  <r>
    <n v="8703"/>
    <x v="0"/>
    <x v="34"/>
    <x v="5"/>
    <d v="1899-12-31T21:40:00"/>
    <m/>
    <m/>
    <s v=""/>
    <x v="0"/>
    <n v="0"/>
    <s v="LF"/>
    <m/>
    <x v="0"/>
  </r>
  <r>
    <n v="8704"/>
    <x v="0"/>
    <x v="34"/>
    <x v="5"/>
    <d v="1899-12-31T21:50:00"/>
    <m/>
    <m/>
    <s v=""/>
    <x v="0"/>
    <n v="0"/>
    <s v="LF"/>
    <m/>
    <x v="0"/>
  </r>
  <r>
    <n v="8705"/>
    <x v="0"/>
    <x v="34"/>
    <x v="6"/>
    <d v="1899-12-31T22:00:00"/>
    <m/>
    <m/>
    <s v=""/>
    <x v="0"/>
    <n v="0"/>
    <s v="LF"/>
    <m/>
    <x v="0"/>
  </r>
  <r>
    <n v="8706"/>
    <x v="0"/>
    <x v="34"/>
    <x v="6"/>
    <d v="1899-12-31T22:10:00"/>
    <m/>
    <m/>
    <s v=""/>
    <x v="0"/>
    <n v="0"/>
    <s v="LF"/>
    <m/>
    <x v="0"/>
  </r>
  <r>
    <n v="8707"/>
    <x v="0"/>
    <x v="34"/>
    <x v="6"/>
    <d v="1899-12-31T22:20:00"/>
    <m/>
    <m/>
    <s v=""/>
    <x v="0"/>
    <n v="0"/>
    <s v="LF"/>
    <m/>
    <x v="0"/>
  </r>
  <r>
    <n v="8708"/>
    <x v="0"/>
    <x v="34"/>
    <x v="6"/>
    <d v="1899-12-31T22:30:00"/>
    <m/>
    <m/>
    <s v=""/>
    <x v="0"/>
    <n v="0"/>
    <s v="LF"/>
    <m/>
    <x v="0"/>
  </r>
  <r>
    <n v="8709"/>
    <x v="0"/>
    <x v="34"/>
    <x v="6"/>
    <d v="1899-12-31T22:40:00"/>
    <m/>
    <m/>
    <s v=""/>
    <x v="0"/>
    <n v="0"/>
    <s v="LF"/>
    <m/>
    <x v="0"/>
  </r>
  <r>
    <n v="8710"/>
    <x v="0"/>
    <x v="34"/>
    <x v="6"/>
    <d v="1899-12-31T22:50:00"/>
    <m/>
    <m/>
    <s v=""/>
    <x v="0"/>
    <n v="0"/>
    <s v="LF"/>
    <m/>
    <x v="0"/>
  </r>
  <r>
    <n v="8711"/>
    <x v="0"/>
    <x v="34"/>
    <x v="7"/>
    <d v="1899-12-31T23:00:00"/>
    <m/>
    <m/>
    <s v=""/>
    <x v="0"/>
    <n v="0"/>
    <s v="LF"/>
    <m/>
    <x v="0"/>
  </r>
  <r>
    <n v="8712"/>
    <x v="0"/>
    <x v="34"/>
    <x v="7"/>
    <d v="1899-12-31T23:10:00"/>
    <m/>
    <m/>
    <s v=""/>
    <x v="0"/>
    <n v="0"/>
    <s v="LF"/>
    <m/>
    <x v="0"/>
  </r>
  <r>
    <n v="8713"/>
    <x v="0"/>
    <x v="34"/>
    <x v="7"/>
    <d v="1899-12-31T23:20:00"/>
    <m/>
    <m/>
    <s v=""/>
    <x v="0"/>
    <n v="0"/>
    <s v="LF"/>
    <m/>
    <x v="0"/>
  </r>
  <r>
    <n v="8714"/>
    <x v="0"/>
    <x v="34"/>
    <x v="7"/>
    <d v="1899-12-31T23:30:00"/>
    <m/>
    <m/>
    <s v=""/>
    <x v="0"/>
    <n v="0"/>
    <s v="LF"/>
    <m/>
    <x v="0"/>
  </r>
  <r>
    <n v="8715"/>
    <x v="0"/>
    <x v="34"/>
    <x v="7"/>
    <d v="1899-12-31T23:40:00"/>
    <m/>
    <m/>
    <s v=""/>
    <x v="0"/>
    <n v="0"/>
    <s v="LF"/>
    <m/>
    <x v="0"/>
  </r>
  <r>
    <n v="8716"/>
    <x v="0"/>
    <x v="34"/>
    <x v="7"/>
    <d v="1899-12-31T23:50:00"/>
    <m/>
    <m/>
    <s v=""/>
    <x v="0"/>
    <n v="0"/>
    <s v="LF"/>
    <m/>
    <x v="0"/>
  </r>
  <r>
    <n v="8717"/>
    <x v="1"/>
    <x v="35"/>
    <x v="8"/>
    <d v="1899-12-30T00:00:00"/>
    <m/>
    <m/>
    <s v=""/>
    <x v="0"/>
    <n v="0"/>
    <s v="JBe"/>
    <m/>
    <x v="0"/>
  </r>
  <r>
    <n v="8718"/>
    <x v="1"/>
    <x v="35"/>
    <x v="8"/>
    <d v="1899-12-30T00:10:00"/>
    <m/>
    <m/>
    <s v=""/>
    <x v="0"/>
    <n v="0"/>
    <s v="JBe"/>
    <m/>
    <x v="0"/>
  </r>
  <r>
    <n v="8719"/>
    <x v="1"/>
    <x v="35"/>
    <x v="8"/>
    <d v="1899-12-30T00:20:00"/>
    <m/>
    <m/>
    <s v=""/>
    <x v="0"/>
    <n v="0"/>
    <s v="JBe"/>
    <m/>
    <x v="0"/>
  </r>
  <r>
    <n v="8720"/>
    <x v="1"/>
    <x v="35"/>
    <x v="8"/>
    <d v="1899-12-30T00:30:00"/>
    <m/>
    <m/>
    <s v=""/>
    <x v="0"/>
    <n v="0"/>
    <s v="JBe"/>
    <m/>
    <x v="0"/>
  </r>
  <r>
    <n v="8721"/>
    <x v="1"/>
    <x v="35"/>
    <x v="8"/>
    <d v="1899-12-30T00:40:00"/>
    <m/>
    <m/>
    <s v=""/>
    <x v="0"/>
    <n v="0"/>
    <s v="JBe"/>
    <m/>
    <x v="0"/>
  </r>
  <r>
    <n v="8722"/>
    <x v="1"/>
    <x v="35"/>
    <x v="8"/>
    <d v="1899-12-30T00:50:00"/>
    <m/>
    <m/>
    <s v=""/>
    <x v="0"/>
    <n v="0"/>
    <s v="JBe"/>
    <m/>
    <x v="0"/>
  </r>
  <r>
    <n v="8723"/>
    <x v="1"/>
    <x v="35"/>
    <x v="9"/>
    <d v="1899-12-30T01:00:00"/>
    <m/>
    <m/>
    <s v=""/>
    <x v="0"/>
    <n v="0"/>
    <s v="JBe"/>
    <m/>
    <x v="0"/>
  </r>
  <r>
    <n v="8724"/>
    <x v="1"/>
    <x v="35"/>
    <x v="9"/>
    <d v="1899-12-30T01:10:00"/>
    <m/>
    <m/>
    <s v=""/>
    <x v="0"/>
    <n v="0"/>
    <s v="JBe"/>
    <m/>
    <x v="0"/>
  </r>
  <r>
    <n v="8725"/>
    <x v="1"/>
    <x v="35"/>
    <x v="9"/>
    <d v="1899-12-30T01:20:00"/>
    <m/>
    <m/>
    <s v=""/>
    <x v="0"/>
    <n v="48"/>
    <s v="JBe"/>
    <s v="Resident"/>
    <x v="2"/>
  </r>
  <r>
    <n v="8726"/>
    <x v="1"/>
    <x v="35"/>
    <x v="9"/>
    <d v="1899-12-30T01:30:00"/>
    <m/>
    <m/>
    <s v=""/>
    <x v="0"/>
    <n v="0"/>
    <s v="JBe"/>
    <m/>
    <x v="0"/>
  </r>
  <r>
    <n v="8727"/>
    <x v="1"/>
    <x v="35"/>
    <x v="9"/>
    <d v="1899-12-30T01:40:00"/>
    <m/>
    <m/>
    <s v=""/>
    <x v="0"/>
    <n v="0"/>
    <s v="JBe"/>
    <m/>
    <x v="0"/>
  </r>
  <r>
    <n v="8728"/>
    <x v="1"/>
    <x v="35"/>
    <x v="9"/>
    <d v="1899-12-30T01:50:00"/>
    <m/>
    <m/>
    <s v=""/>
    <x v="0"/>
    <n v="0"/>
    <s v="JBe"/>
    <m/>
    <x v="0"/>
  </r>
  <r>
    <n v="8729"/>
    <x v="1"/>
    <x v="35"/>
    <x v="10"/>
    <d v="1899-12-30T02:00:00"/>
    <m/>
    <m/>
    <s v=""/>
    <x v="0"/>
    <n v="0"/>
    <s v="JBe"/>
    <m/>
    <x v="0"/>
  </r>
  <r>
    <n v="8730"/>
    <x v="1"/>
    <x v="35"/>
    <x v="10"/>
    <d v="1899-12-30T02:10:00"/>
    <m/>
    <m/>
    <s v=""/>
    <x v="0"/>
    <n v="0"/>
    <s v="JBe"/>
    <m/>
    <x v="0"/>
  </r>
  <r>
    <n v="8731"/>
    <x v="1"/>
    <x v="35"/>
    <x v="10"/>
    <d v="1899-12-30T02:20:00"/>
    <m/>
    <m/>
    <s v=""/>
    <x v="0"/>
    <n v="0"/>
    <s v="JBe"/>
    <m/>
    <x v="0"/>
  </r>
  <r>
    <n v="8732"/>
    <x v="1"/>
    <x v="35"/>
    <x v="10"/>
    <d v="1899-12-30T02:30:00"/>
    <m/>
    <m/>
    <s v=""/>
    <x v="0"/>
    <n v="0"/>
    <s v="JBe"/>
    <m/>
    <x v="0"/>
  </r>
  <r>
    <n v="8733"/>
    <x v="1"/>
    <x v="35"/>
    <x v="10"/>
    <d v="1899-12-30T02:40:00"/>
    <m/>
    <m/>
    <s v=""/>
    <x v="0"/>
    <n v="0"/>
    <s v="JBe"/>
    <m/>
    <x v="0"/>
  </r>
  <r>
    <n v="8734"/>
    <x v="1"/>
    <x v="35"/>
    <x v="10"/>
    <d v="1899-12-30T02:50:00"/>
    <m/>
    <m/>
    <s v=""/>
    <x v="0"/>
    <n v="42"/>
    <s v="JBe"/>
    <s v="Resident"/>
    <x v="2"/>
  </r>
  <r>
    <n v="8735"/>
    <x v="1"/>
    <x v="35"/>
    <x v="11"/>
    <d v="1899-12-30T03:00:00"/>
    <m/>
    <m/>
    <s v=""/>
    <x v="0"/>
    <n v="0"/>
    <s v="JBe"/>
    <m/>
    <x v="0"/>
  </r>
  <r>
    <n v="8736"/>
    <x v="1"/>
    <x v="35"/>
    <x v="11"/>
    <d v="1899-12-30T03:10:00"/>
    <m/>
    <m/>
    <s v=""/>
    <x v="0"/>
    <n v="0"/>
    <s v="JBe"/>
    <m/>
    <x v="0"/>
  </r>
  <r>
    <n v="8737"/>
    <x v="1"/>
    <x v="35"/>
    <x v="11"/>
    <d v="1899-12-30T03:20:00"/>
    <m/>
    <m/>
    <s v=""/>
    <x v="0"/>
    <n v="0"/>
    <s v="JBe"/>
    <m/>
    <x v="0"/>
  </r>
  <r>
    <n v="8738"/>
    <x v="1"/>
    <x v="35"/>
    <x v="11"/>
    <d v="1899-12-30T03:30:00"/>
    <m/>
    <m/>
    <s v=""/>
    <x v="0"/>
    <n v="0"/>
    <s v="JBe"/>
    <m/>
    <x v="0"/>
  </r>
  <r>
    <n v="8739"/>
    <x v="1"/>
    <x v="35"/>
    <x v="11"/>
    <d v="1899-12-30T03:40:00"/>
    <m/>
    <m/>
    <s v=""/>
    <x v="0"/>
    <n v="0"/>
    <s v="JBe"/>
    <m/>
    <x v="0"/>
  </r>
  <r>
    <n v="8740"/>
    <x v="1"/>
    <x v="35"/>
    <x v="11"/>
    <d v="1899-12-30T03:50:00"/>
    <m/>
    <m/>
    <s v=""/>
    <x v="0"/>
    <n v="0"/>
    <s v="JBe"/>
    <m/>
    <x v="0"/>
  </r>
  <r>
    <n v="8741"/>
    <x v="1"/>
    <x v="35"/>
    <x v="12"/>
    <d v="1899-12-30T04:00:00"/>
    <m/>
    <m/>
    <s v=""/>
    <x v="0"/>
    <n v="0"/>
    <s v="JBe"/>
    <m/>
    <x v="0"/>
  </r>
  <r>
    <n v="8742"/>
    <x v="1"/>
    <x v="35"/>
    <x v="12"/>
    <d v="1899-12-30T04:10:00"/>
    <m/>
    <m/>
    <s v=""/>
    <x v="0"/>
    <n v="0"/>
    <s v="JBe"/>
    <m/>
    <x v="0"/>
  </r>
  <r>
    <n v="8743"/>
    <x v="1"/>
    <x v="35"/>
    <x v="12"/>
    <d v="1899-12-30T04:20:00"/>
    <m/>
    <m/>
    <s v=""/>
    <x v="0"/>
    <n v="0"/>
    <s v="JBe"/>
    <m/>
    <x v="0"/>
  </r>
  <r>
    <n v="8744"/>
    <x v="1"/>
    <x v="35"/>
    <x v="12"/>
    <d v="1899-12-30T04:30:00"/>
    <m/>
    <m/>
    <s v=""/>
    <x v="0"/>
    <n v="0"/>
    <s v="JBe"/>
    <m/>
    <x v="0"/>
  </r>
  <r>
    <n v="8745"/>
    <x v="1"/>
    <x v="35"/>
    <x v="12"/>
    <d v="1899-12-30T04:40:00"/>
    <m/>
    <m/>
    <s v=""/>
    <x v="0"/>
    <n v="0"/>
    <s v="JBe"/>
    <m/>
    <x v="0"/>
  </r>
  <r>
    <n v="8746"/>
    <x v="1"/>
    <x v="35"/>
    <x v="12"/>
    <d v="1899-12-30T04:50:00"/>
    <m/>
    <m/>
    <s v=""/>
    <x v="0"/>
    <n v="0"/>
    <s v="JBe"/>
    <m/>
    <x v="0"/>
  </r>
  <r>
    <n v="8747"/>
    <x v="1"/>
    <x v="35"/>
    <x v="13"/>
    <d v="1899-12-30T05:00:00"/>
    <m/>
    <m/>
    <s v=""/>
    <x v="0"/>
    <n v="0"/>
    <s v="JBe"/>
    <m/>
    <x v="0"/>
  </r>
  <r>
    <n v="8748"/>
    <x v="1"/>
    <x v="35"/>
    <x v="13"/>
    <d v="1899-12-30T05:10:00"/>
    <m/>
    <m/>
    <s v=""/>
    <x v="0"/>
    <n v="0"/>
    <s v="JBe"/>
    <m/>
    <x v="0"/>
  </r>
  <r>
    <n v="8749"/>
    <x v="1"/>
    <x v="35"/>
    <x v="13"/>
    <d v="1899-12-30T05:20:00"/>
    <m/>
    <m/>
    <s v=""/>
    <x v="0"/>
    <n v="0"/>
    <s v="JBe"/>
    <m/>
    <x v="0"/>
  </r>
  <r>
    <n v="8750"/>
    <x v="1"/>
    <x v="35"/>
    <x v="13"/>
    <d v="1899-12-30T05:30:00"/>
    <m/>
    <m/>
    <s v=""/>
    <x v="0"/>
    <n v="0"/>
    <s v="JBe"/>
    <m/>
    <x v="0"/>
  </r>
  <r>
    <n v="8751"/>
    <x v="1"/>
    <x v="35"/>
    <x v="13"/>
    <d v="1899-12-30T05:40:00"/>
    <m/>
    <m/>
    <s v=""/>
    <x v="0"/>
    <n v="0"/>
    <s v="JBe"/>
    <m/>
    <x v="0"/>
  </r>
  <r>
    <n v="8752"/>
    <x v="1"/>
    <x v="35"/>
    <x v="13"/>
    <d v="1899-12-30T05:50:00"/>
    <m/>
    <m/>
    <s v=""/>
    <x v="0"/>
    <n v="0"/>
    <s v="JBe"/>
    <m/>
    <x v="0"/>
  </r>
  <r>
    <n v="8753"/>
    <x v="1"/>
    <x v="35"/>
    <x v="14"/>
    <d v="1899-12-30T06:00:00"/>
    <m/>
    <m/>
    <s v=""/>
    <x v="0"/>
    <n v="0"/>
    <s v="JBe"/>
    <m/>
    <x v="0"/>
  </r>
  <r>
    <n v="8754"/>
    <x v="1"/>
    <x v="35"/>
    <x v="14"/>
    <d v="1899-12-30T06:10:00"/>
    <m/>
    <m/>
    <s v=""/>
    <x v="0"/>
    <n v="0"/>
    <s v="JBe"/>
    <m/>
    <x v="0"/>
  </r>
  <r>
    <n v="8755"/>
    <x v="1"/>
    <x v="35"/>
    <x v="14"/>
    <d v="1899-12-30T06:20:00"/>
    <m/>
    <m/>
    <s v=""/>
    <x v="0"/>
    <n v="0"/>
    <s v="JBe"/>
    <m/>
    <x v="0"/>
  </r>
  <r>
    <n v="8756"/>
    <x v="1"/>
    <x v="35"/>
    <x v="14"/>
    <d v="1899-12-30T06:30:00"/>
    <m/>
    <m/>
    <s v=""/>
    <x v="0"/>
    <n v="0"/>
    <s v="JBe"/>
    <m/>
    <x v="0"/>
  </r>
  <r>
    <n v="8757"/>
    <x v="1"/>
    <x v="35"/>
    <x v="14"/>
    <d v="1899-12-30T06:40:00"/>
    <m/>
    <m/>
    <s v=""/>
    <x v="0"/>
    <n v="0"/>
    <s v="JBe"/>
    <m/>
    <x v="0"/>
  </r>
  <r>
    <n v="8758"/>
    <x v="1"/>
    <x v="35"/>
    <x v="14"/>
    <d v="1899-12-30T06:50:00"/>
    <m/>
    <m/>
    <s v=""/>
    <x v="0"/>
    <n v="0"/>
    <s v="JBe"/>
    <m/>
    <x v="0"/>
  </r>
  <r>
    <n v="8759"/>
    <x v="1"/>
    <x v="35"/>
    <x v="15"/>
    <d v="1899-12-30T07:00:00"/>
    <m/>
    <m/>
    <s v=""/>
    <x v="0"/>
    <n v="0"/>
    <s v="JBe"/>
    <m/>
    <x v="0"/>
  </r>
  <r>
    <n v="8760"/>
    <x v="1"/>
    <x v="35"/>
    <x v="15"/>
    <d v="1899-12-30T07:10:00"/>
    <m/>
    <m/>
    <s v=""/>
    <x v="0"/>
    <n v="0"/>
    <s v="JBe"/>
    <m/>
    <x v="0"/>
  </r>
  <r>
    <n v="8761"/>
    <x v="1"/>
    <x v="35"/>
    <x v="15"/>
    <d v="1899-12-30T07:20:00"/>
    <m/>
    <m/>
    <s v=""/>
    <x v="0"/>
    <n v="0"/>
    <s v="JBe"/>
    <m/>
    <x v="0"/>
  </r>
  <r>
    <n v="8762"/>
    <x v="1"/>
    <x v="35"/>
    <x v="15"/>
    <d v="1899-12-30T07:30:00"/>
    <m/>
    <m/>
    <s v=""/>
    <x v="0"/>
    <n v="0"/>
    <s v="JBe"/>
    <m/>
    <x v="0"/>
  </r>
  <r>
    <n v="8763"/>
    <x v="1"/>
    <x v="35"/>
    <x v="15"/>
    <d v="1899-12-30T07:40:00"/>
    <m/>
    <m/>
    <s v=""/>
    <x v="0"/>
    <n v="0"/>
    <s v="JBe"/>
    <m/>
    <x v="0"/>
  </r>
  <r>
    <n v="8764"/>
    <x v="1"/>
    <x v="35"/>
    <x v="15"/>
    <d v="1899-12-30T07:50:00"/>
    <m/>
    <m/>
    <s v=""/>
    <x v="0"/>
    <n v="0"/>
    <s v="JBe"/>
    <m/>
    <x v="0"/>
  </r>
  <r>
    <n v="8765"/>
    <x v="1"/>
    <x v="35"/>
    <x v="16"/>
    <d v="1899-12-30T08:00:00"/>
    <m/>
    <m/>
    <s v=""/>
    <x v="0"/>
    <n v="0"/>
    <s v="JBe"/>
    <m/>
    <x v="0"/>
  </r>
  <r>
    <n v="8766"/>
    <x v="1"/>
    <x v="35"/>
    <x v="16"/>
    <d v="1899-12-30T08:10:00"/>
    <m/>
    <m/>
    <s v=""/>
    <x v="0"/>
    <n v="0"/>
    <s v="JBe"/>
    <m/>
    <x v="0"/>
  </r>
  <r>
    <n v="8767"/>
    <x v="1"/>
    <x v="35"/>
    <x v="16"/>
    <d v="1899-12-30T08:20:00"/>
    <m/>
    <m/>
    <s v=""/>
    <x v="0"/>
    <n v="0"/>
    <s v="JBe"/>
    <s v="End of File 08:25:57"/>
    <x v="0"/>
  </r>
  <r>
    <n v="8768"/>
    <x v="1"/>
    <x v="35"/>
    <x v="16"/>
    <d v="1899-12-30T08:26:09"/>
    <m/>
    <m/>
    <s v=""/>
    <x v="0"/>
    <n v="0"/>
    <s v="JBe"/>
    <m/>
    <x v="0"/>
  </r>
  <r>
    <n v="8769"/>
    <x v="1"/>
    <x v="35"/>
    <x v="16"/>
    <d v="1899-12-30T08:30:00"/>
    <m/>
    <m/>
    <s v=""/>
    <x v="0"/>
    <n v="0"/>
    <s v="JBe"/>
    <m/>
    <x v="0"/>
  </r>
  <r>
    <n v="8770"/>
    <x v="1"/>
    <x v="35"/>
    <x v="16"/>
    <d v="1899-12-30T08:40:00"/>
    <m/>
    <m/>
    <s v=""/>
    <x v="0"/>
    <n v="0"/>
    <s v="JBe"/>
    <m/>
    <x v="0"/>
  </r>
  <r>
    <n v="8771"/>
    <x v="1"/>
    <x v="35"/>
    <x v="16"/>
    <d v="1899-12-30T08:50:00"/>
    <m/>
    <m/>
    <s v=""/>
    <x v="0"/>
    <n v="0"/>
    <s v="JBe"/>
    <m/>
    <x v="0"/>
  </r>
  <r>
    <n v="8772"/>
    <x v="1"/>
    <x v="35"/>
    <x v="17"/>
    <d v="1899-12-30T09:00:00"/>
    <m/>
    <m/>
    <s v=""/>
    <x v="0"/>
    <n v="0"/>
    <s v="JBe"/>
    <m/>
    <x v="0"/>
  </r>
  <r>
    <n v="8773"/>
    <x v="1"/>
    <x v="35"/>
    <x v="17"/>
    <d v="1899-12-30T09:10:00"/>
    <m/>
    <m/>
    <s v=""/>
    <x v="0"/>
    <n v="0"/>
    <s v="JBe"/>
    <m/>
    <x v="0"/>
  </r>
  <r>
    <n v="8774"/>
    <x v="1"/>
    <x v="35"/>
    <x v="17"/>
    <d v="1899-12-30T09:20:00"/>
    <m/>
    <m/>
    <s v=""/>
    <x v="0"/>
    <n v="0"/>
    <s v="JBe"/>
    <m/>
    <x v="0"/>
  </r>
  <r>
    <n v="8775"/>
    <x v="1"/>
    <x v="35"/>
    <x v="17"/>
    <d v="1899-12-30T09:30:00"/>
    <m/>
    <m/>
    <s v=""/>
    <x v="0"/>
    <n v="0"/>
    <s v="JBe"/>
    <m/>
    <x v="0"/>
  </r>
  <r>
    <n v="8776"/>
    <x v="1"/>
    <x v="35"/>
    <x v="17"/>
    <d v="1899-12-30T09:40:00"/>
    <m/>
    <m/>
    <s v=""/>
    <x v="0"/>
    <n v="0"/>
    <s v="JBe"/>
    <m/>
    <x v="0"/>
  </r>
  <r>
    <n v="8777"/>
    <x v="1"/>
    <x v="35"/>
    <x v="17"/>
    <d v="1899-12-30T09:50:00"/>
    <m/>
    <m/>
    <s v=""/>
    <x v="0"/>
    <n v="0"/>
    <s v="JBe"/>
    <m/>
    <x v="0"/>
  </r>
  <r>
    <n v="8778"/>
    <x v="1"/>
    <x v="35"/>
    <x v="18"/>
    <d v="1899-12-30T10:00:00"/>
    <m/>
    <m/>
    <s v=""/>
    <x v="0"/>
    <n v="0"/>
    <s v="JBe"/>
    <m/>
    <x v="0"/>
  </r>
  <r>
    <n v="8779"/>
    <x v="1"/>
    <x v="35"/>
    <x v="18"/>
    <d v="1899-12-30T10:10:00"/>
    <m/>
    <m/>
    <s v=""/>
    <x v="0"/>
    <n v="0"/>
    <s v="JBe"/>
    <m/>
    <x v="0"/>
  </r>
  <r>
    <n v="8780"/>
    <x v="1"/>
    <x v="35"/>
    <x v="18"/>
    <d v="1899-12-30T10:20:00"/>
    <m/>
    <m/>
    <s v=""/>
    <x v="0"/>
    <n v="0"/>
    <s v="JBe"/>
    <m/>
    <x v="0"/>
  </r>
  <r>
    <n v="8781"/>
    <x v="1"/>
    <x v="35"/>
    <x v="18"/>
    <d v="1899-12-30T10:30:00"/>
    <m/>
    <m/>
    <s v=""/>
    <x v="0"/>
    <n v="0"/>
    <s v="JBe"/>
    <m/>
    <x v="0"/>
  </r>
  <r>
    <n v="8782"/>
    <x v="1"/>
    <x v="35"/>
    <x v="18"/>
    <d v="1899-12-30T10:40:00"/>
    <m/>
    <m/>
    <s v=""/>
    <x v="0"/>
    <n v="0"/>
    <s v="JBe"/>
    <m/>
    <x v="0"/>
  </r>
  <r>
    <n v="8783"/>
    <x v="1"/>
    <x v="35"/>
    <x v="18"/>
    <d v="1899-12-30T10:50:00"/>
    <m/>
    <m/>
    <s v=""/>
    <x v="0"/>
    <n v="35"/>
    <s v="JBe"/>
    <s v="Resident"/>
    <x v="1"/>
  </r>
  <r>
    <n v="8784"/>
    <x v="1"/>
    <x v="35"/>
    <x v="19"/>
    <d v="1899-12-30T11:00:00"/>
    <m/>
    <m/>
    <s v=""/>
    <x v="0"/>
    <n v="0"/>
    <s v="JBe"/>
    <m/>
    <x v="0"/>
  </r>
  <r>
    <n v="8785"/>
    <x v="1"/>
    <x v="35"/>
    <x v="19"/>
    <d v="1899-12-30T11:10:00"/>
    <m/>
    <m/>
    <s v=""/>
    <x v="0"/>
    <n v="0"/>
    <s v="JBe"/>
    <m/>
    <x v="0"/>
  </r>
  <r>
    <n v="8786"/>
    <x v="1"/>
    <x v="35"/>
    <x v="19"/>
    <d v="1899-12-30T11:20:00"/>
    <m/>
    <m/>
    <s v=""/>
    <x v="0"/>
    <n v="24"/>
    <s v="JBe"/>
    <s v="Resident"/>
    <x v="1"/>
  </r>
  <r>
    <n v="8787"/>
    <x v="1"/>
    <x v="35"/>
    <x v="19"/>
    <d v="1899-12-30T11:30:00"/>
    <m/>
    <m/>
    <s v=""/>
    <x v="0"/>
    <n v="0"/>
    <s v="JBe"/>
    <m/>
    <x v="0"/>
  </r>
  <r>
    <n v="8788"/>
    <x v="1"/>
    <x v="35"/>
    <x v="19"/>
    <d v="1899-12-30T11:40:00"/>
    <m/>
    <m/>
    <s v=""/>
    <x v="0"/>
    <n v="0"/>
    <s v="JBe"/>
    <m/>
    <x v="0"/>
  </r>
  <r>
    <n v="8789"/>
    <x v="1"/>
    <x v="35"/>
    <x v="19"/>
    <d v="1899-12-30T11:50:00"/>
    <m/>
    <m/>
    <s v=""/>
    <x v="0"/>
    <n v="0"/>
    <s v="JBe"/>
    <m/>
    <x v="0"/>
  </r>
  <r>
    <n v="8790"/>
    <x v="1"/>
    <x v="35"/>
    <x v="20"/>
    <d v="1899-12-30T12:00:00"/>
    <m/>
    <m/>
    <s v=""/>
    <x v="0"/>
    <n v="0"/>
    <s v="JBe"/>
    <m/>
    <x v="0"/>
  </r>
  <r>
    <n v="8791"/>
    <x v="1"/>
    <x v="35"/>
    <x v="20"/>
    <d v="1899-12-30T12:10:00"/>
    <m/>
    <m/>
    <s v=""/>
    <x v="0"/>
    <n v="0"/>
    <s v="JBe"/>
    <m/>
    <x v="0"/>
  </r>
  <r>
    <n v="8792"/>
    <x v="1"/>
    <x v="35"/>
    <x v="20"/>
    <d v="1899-12-30T12:20:00"/>
    <m/>
    <m/>
    <s v=""/>
    <x v="0"/>
    <n v="0"/>
    <s v="JBe"/>
    <m/>
    <x v="0"/>
  </r>
  <r>
    <n v="8793"/>
    <x v="1"/>
    <x v="35"/>
    <x v="20"/>
    <d v="1899-12-30T12:30:00"/>
    <m/>
    <m/>
    <s v=""/>
    <x v="0"/>
    <n v="0"/>
    <s v="JBe"/>
    <m/>
    <x v="0"/>
  </r>
  <r>
    <n v="8794"/>
    <x v="1"/>
    <x v="35"/>
    <x v="20"/>
    <d v="1899-12-30T12:40:00"/>
    <m/>
    <m/>
    <s v=""/>
    <x v="0"/>
    <n v="0"/>
    <s v="JBe"/>
    <m/>
    <x v="0"/>
  </r>
  <r>
    <n v="8795"/>
    <x v="1"/>
    <x v="35"/>
    <x v="20"/>
    <d v="1899-12-30T12:50:00"/>
    <m/>
    <m/>
    <s v=""/>
    <x v="0"/>
    <n v="0"/>
    <s v="JBe"/>
    <m/>
    <x v="0"/>
  </r>
  <r>
    <n v="8796"/>
    <x v="1"/>
    <x v="35"/>
    <x v="21"/>
    <d v="1899-12-30T13:00:00"/>
    <m/>
    <m/>
    <s v=""/>
    <x v="0"/>
    <n v="0"/>
    <s v="JBe"/>
    <m/>
    <x v="0"/>
  </r>
  <r>
    <n v="8797"/>
    <x v="1"/>
    <x v="35"/>
    <x v="21"/>
    <d v="1899-12-30T13:10:00"/>
    <m/>
    <m/>
    <s v=""/>
    <x v="0"/>
    <n v="0"/>
    <s v="JBe"/>
    <m/>
    <x v="0"/>
  </r>
  <r>
    <n v="8798"/>
    <x v="1"/>
    <x v="35"/>
    <x v="21"/>
    <d v="1899-12-30T13:20:00"/>
    <m/>
    <m/>
    <s v=""/>
    <x v="0"/>
    <n v="0"/>
    <s v="JBe"/>
    <m/>
    <x v="0"/>
  </r>
  <r>
    <n v="8799"/>
    <x v="1"/>
    <x v="35"/>
    <x v="21"/>
    <d v="1899-12-30T13:30:00"/>
    <m/>
    <m/>
    <s v=""/>
    <x v="0"/>
    <n v="0"/>
    <s v="JBe"/>
    <m/>
    <x v="0"/>
  </r>
  <r>
    <n v="8800"/>
    <x v="1"/>
    <x v="35"/>
    <x v="21"/>
    <d v="1899-12-30T13:40:00"/>
    <m/>
    <m/>
    <s v=""/>
    <x v="0"/>
    <n v="0"/>
    <s v="JBe"/>
    <m/>
    <x v="0"/>
  </r>
  <r>
    <n v="8801"/>
    <x v="1"/>
    <x v="35"/>
    <x v="21"/>
    <d v="1899-12-30T13:50:00"/>
    <m/>
    <m/>
    <s v=""/>
    <x v="0"/>
    <n v="0"/>
    <s v="JBe"/>
    <m/>
    <x v="0"/>
  </r>
  <r>
    <n v="8802"/>
    <x v="1"/>
    <x v="35"/>
    <x v="22"/>
    <d v="1899-12-30T14:00:00"/>
    <m/>
    <m/>
    <s v=""/>
    <x v="0"/>
    <n v="45"/>
    <s v="JBe"/>
    <s v="Resident"/>
    <x v="2"/>
  </r>
  <r>
    <n v="8803"/>
    <x v="1"/>
    <x v="35"/>
    <x v="22"/>
    <d v="1899-12-30T14:10:00"/>
    <m/>
    <m/>
    <s v=""/>
    <x v="0"/>
    <n v="0"/>
    <s v="JBe"/>
    <m/>
    <x v="0"/>
  </r>
  <r>
    <n v="8804"/>
    <x v="1"/>
    <x v="35"/>
    <x v="22"/>
    <d v="1899-12-30T14:20:00"/>
    <m/>
    <m/>
    <s v=""/>
    <x v="0"/>
    <n v="30"/>
    <s v="JBe"/>
    <s v="Resident"/>
    <x v="1"/>
  </r>
  <r>
    <n v="8805"/>
    <x v="1"/>
    <x v="35"/>
    <x v="22"/>
    <d v="1899-12-30T14:30:00"/>
    <m/>
    <m/>
    <s v=""/>
    <x v="0"/>
    <n v="0"/>
    <s v="JBe"/>
    <m/>
    <x v="0"/>
  </r>
  <r>
    <n v="8806"/>
    <x v="1"/>
    <x v="35"/>
    <x v="22"/>
    <d v="1899-12-30T14:40:00"/>
    <m/>
    <m/>
    <s v=""/>
    <x v="0"/>
    <n v="0"/>
    <s v="JBe"/>
    <m/>
    <x v="0"/>
  </r>
  <r>
    <n v="8807"/>
    <x v="1"/>
    <x v="35"/>
    <x v="22"/>
    <d v="1899-12-30T14:50:00"/>
    <m/>
    <m/>
    <s v=""/>
    <x v="0"/>
    <n v="0"/>
    <s v="JBe"/>
    <m/>
    <x v="0"/>
  </r>
  <r>
    <n v="8808"/>
    <x v="1"/>
    <x v="35"/>
    <x v="23"/>
    <d v="1899-12-30T15:00:00"/>
    <m/>
    <m/>
    <s v=""/>
    <x v="0"/>
    <n v="0"/>
    <s v="JBe"/>
    <m/>
    <x v="0"/>
  </r>
  <r>
    <n v="8809"/>
    <x v="1"/>
    <x v="35"/>
    <x v="23"/>
    <d v="1899-12-30T15:10:00"/>
    <m/>
    <m/>
    <s v=""/>
    <x v="0"/>
    <n v="0"/>
    <s v="JBe"/>
    <m/>
    <x v="0"/>
  </r>
  <r>
    <n v="8810"/>
    <x v="1"/>
    <x v="35"/>
    <x v="23"/>
    <d v="1899-12-30T15:20:00"/>
    <m/>
    <m/>
    <s v=""/>
    <x v="0"/>
    <n v="0"/>
    <s v="JBe"/>
    <m/>
    <x v="0"/>
  </r>
  <r>
    <n v="8811"/>
    <x v="1"/>
    <x v="35"/>
    <x v="23"/>
    <d v="1899-12-30T15:30:00"/>
    <m/>
    <m/>
    <s v=""/>
    <x v="0"/>
    <n v="0"/>
    <s v="JBe"/>
    <m/>
    <x v="0"/>
  </r>
  <r>
    <n v="8812"/>
    <x v="1"/>
    <x v="35"/>
    <x v="23"/>
    <d v="1899-12-30T15:40:00"/>
    <m/>
    <m/>
    <s v=""/>
    <x v="0"/>
    <n v="0"/>
    <s v="JBe"/>
    <m/>
    <x v="0"/>
  </r>
  <r>
    <n v="8813"/>
    <x v="1"/>
    <x v="35"/>
    <x v="23"/>
    <d v="1899-12-30T15:50:00"/>
    <m/>
    <m/>
    <s v=""/>
    <x v="0"/>
    <n v="0"/>
    <s v="JBe"/>
    <m/>
    <x v="0"/>
  </r>
  <r>
    <n v="8814"/>
    <x v="1"/>
    <x v="35"/>
    <x v="0"/>
    <d v="1899-12-30T16:00:00"/>
    <m/>
    <m/>
    <s v=""/>
    <x v="0"/>
    <n v="0"/>
    <s v="JBe"/>
    <m/>
    <x v="0"/>
  </r>
  <r>
    <n v="8815"/>
    <x v="1"/>
    <x v="35"/>
    <x v="0"/>
    <d v="1899-12-30T16:10:00"/>
    <m/>
    <m/>
    <s v=""/>
    <x v="0"/>
    <n v="0"/>
    <s v="JBe"/>
    <m/>
    <x v="0"/>
  </r>
  <r>
    <n v="8816"/>
    <x v="1"/>
    <x v="35"/>
    <x v="0"/>
    <d v="1899-12-30T16:20:00"/>
    <m/>
    <m/>
    <s v=""/>
    <x v="0"/>
    <n v="0"/>
    <s v="JBe"/>
    <m/>
    <x v="0"/>
  </r>
  <r>
    <n v="8817"/>
    <x v="1"/>
    <x v="35"/>
    <x v="0"/>
    <d v="1899-12-30T16:30:00"/>
    <m/>
    <m/>
    <s v=""/>
    <x v="0"/>
    <n v="0"/>
    <s v="JBe"/>
    <m/>
    <x v="0"/>
  </r>
  <r>
    <n v="8818"/>
    <x v="1"/>
    <x v="35"/>
    <x v="0"/>
    <d v="1899-12-30T16:40:00"/>
    <m/>
    <m/>
    <s v=""/>
    <x v="0"/>
    <n v="0"/>
    <s v="JBe"/>
    <m/>
    <x v="0"/>
  </r>
  <r>
    <n v="8819"/>
    <x v="1"/>
    <x v="35"/>
    <x v="0"/>
    <d v="1899-12-30T16:50:00"/>
    <m/>
    <m/>
    <s v=""/>
    <x v="0"/>
    <n v="0"/>
    <s v="JBe"/>
    <m/>
    <x v="0"/>
  </r>
  <r>
    <n v="8820"/>
    <x v="1"/>
    <x v="35"/>
    <x v="1"/>
    <d v="1899-12-30T17:00:00"/>
    <m/>
    <m/>
    <s v=""/>
    <x v="0"/>
    <n v="0"/>
    <s v="JBe"/>
    <m/>
    <x v="0"/>
  </r>
  <r>
    <n v="8821"/>
    <x v="1"/>
    <x v="35"/>
    <x v="1"/>
    <d v="1899-12-30T17:10:00"/>
    <m/>
    <m/>
    <s v=""/>
    <x v="0"/>
    <n v="0"/>
    <s v="JBe"/>
    <m/>
    <x v="0"/>
  </r>
  <r>
    <n v="8822"/>
    <x v="1"/>
    <x v="35"/>
    <x v="1"/>
    <d v="1899-12-30T17:20:00"/>
    <m/>
    <m/>
    <s v=""/>
    <x v="0"/>
    <n v="0"/>
    <s v="JBe"/>
    <m/>
    <x v="0"/>
  </r>
  <r>
    <n v="8823"/>
    <x v="1"/>
    <x v="35"/>
    <x v="1"/>
    <d v="1899-12-30T17:30:00"/>
    <m/>
    <m/>
    <s v=""/>
    <x v="0"/>
    <n v="0"/>
    <s v="JBe"/>
    <m/>
    <x v="0"/>
  </r>
  <r>
    <n v="8824"/>
    <x v="1"/>
    <x v="35"/>
    <x v="1"/>
    <d v="1899-12-30T17:40:00"/>
    <m/>
    <m/>
    <s v=""/>
    <x v="0"/>
    <n v="0"/>
    <s v="JBe"/>
    <m/>
    <x v="0"/>
  </r>
  <r>
    <n v="8825"/>
    <x v="1"/>
    <x v="35"/>
    <x v="1"/>
    <d v="1899-12-30T17:50:00"/>
    <m/>
    <m/>
    <s v=""/>
    <x v="0"/>
    <n v="0"/>
    <s v="JBe"/>
    <m/>
    <x v="0"/>
  </r>
  <r>
    <n v="8826"/>
    <x v="1"/>
    <x v="35"/>
    <x v="2"/>
    <d v="1899-12-30T18:00:00"/>
    <m/>
    <m/>
    <s v=""/>
    <x v="0"/>
    <n v="0"/>
    <s v="JBe"/>
    <m/>
    <x v="0"/>
  </r>
  <r>
    <n v="8827"/>
    <x v="1"/>
    <x v="35"/>
    <x v="2"/>
    <d v="1899-12-30T18:10:00"/>
    <m/>
    <m/>
    <s v=""/>
    <x v="0"/>
    <n v="0"/>
    <s v="JBe"/>
    <m/>
    <x v="0"/>
  </r>
  <r>
    <n v="8828"/>
    <x v="1"/>
    <x v="35"/>
    <x v="2"/>
    <d v="1899-12-30T18:20:00"/>
    <m/>
    <m/>
    <s v=""/>
    <x v="0"/>
    <n v="0"/>
    <s v="JBe"/>
    <m/>
    <x v="0"/>
  </r>
  <r>
    <n v="8829"/>
    <x v="1"/>
    <x v="35"/>
    <x v="2"/>
    <d v="1899-12-30T18:30:00"/>
    <m/>
    <m/>
    <s v=""/>
    <x v="0"/>
    <n v="27"/>
    <s v="JBe"/>
    <s v="Resident"/>
    <x v="1"/>
  </r>
  <r>
    <n v="8830"/>
    <x v="1"/>
    <x v="35"/>
    <x v="2"/>
    <d v="1899-12-30T18:40:00"/>
    <m/>
    <m/>
    <s v=""/>
    <x v="0"/>
    <n v="0"/>
    <s v="JBe"/>
    <m/>
    <x v="0"/>
  </r>
  <r>
    <n v="8831"/>
    <x v="1"/>
    <x v="35"/>
    <x v="2"/>
    <d v="1899-12-30T18:50:00"/>
    <m/>
    <m/>
    <s v=""/>
    <x v="0"/>
    <n v="32"/>
    <s v="JBe"/>
    <s v="Resident"/>
    <x v="1"/>
  </r>
  <r>
    <n v="8832"/>
    <x v="1"/>
    <x v="35"/>
    <x v="3"/>
    <d v="1899-12-30T19:00:00"/>
    <m/>
    <m/>
    <s v=""/>
    <x v="0"/>
    <n v="0"/>
    <s v="JBe"/>
    <m/>
    <x v="0"/>
  </r>
  <r>
    <n v="8833"/>
    <x v="1"/>
    <x v="35"/>
    <x v="3"/>
    <d v="1899-12-30T19:10:00"/>
    <m/>
    <m/>
    <s v=""/>
    <x v="0"/>
    <n v="0"/>
    <s v="JBe"/>
    <m/>
    <x v="0"/>
  </r>
  <r>
    <n v="8834"/>
    <x v="1"/>
    <x v="35"/>
    <x v="3"/>
    <d v="1899-12-30T19:20:00"/>
    <m/>
    <m/>
    <s v=""/>
    <x v="0"/>
    <n v="0"/>
    <s v="JBe"/>
    <m/>
    <x v="0"/>
  </r>
  <r>
    <n v="8835"/>
    <x v="1"/>
    <x v="35"/>
    <x v="3"/>
    <d v="1899-12-30T19:30:00"/>
    <m/>
    <m/>
    <s v=""/>
    <x v="0"/>
    <n v="0"/>
    <s v="JBe"/>
    <m/>
    <x v="0"/>
  </r>
  <r>
    <n v="8836"/>
    <x v="1"/>
    <x v="35"/>
    <x v="3"/>
    <d v="1899-12-30T19:40:00"/>
    <m/>
    <m/>
    <s v=""/>
    <x v="0"/>
    <n v="22"/>
    <s v="JBe"/>
    <s v="Resident"/>
    <x v="1"/>
  </r>
  <r>
    <n v="8837"/>
    <x v="1"/>
    <x v="35"/>
    <x v="3"/>
    <d v="1899-12-30T19:50:00"/>
    <m/>
    <m/>
    <s v=""/>
    <x v="0"/>
    <n v="0"/>
    <s v="JBe"/>
    <m/>
    <x v="0"/>
  </r>
  <r>
    <n v="8838"/>
    <x v="1"/>
    <x v="35"/>
    <x v="4"/>
    <d v="1899-12-30T20:00:00"/>
    <m/>
    <m/>
    <s v=""/>
    <x v="0"/>
    <n v="0"/>
    <s v="JBe"/>
    <m/>
    <x v="0"/>
  </r>
  <r>
    <n v="8839"/>
    <x v="1"/>
    <x v="35"/>
    <x v="4"/>
    <d v="1899-12-30T20:10:00"/>
    <m/>
    <m/>
    <s v=""/>
    <x v="0"/>
    <n v="0"/>
    <s v="JBe"/>
    <m/>
    <x v="0"/>
  </r>
  <r>
    <n v="8840"/>
    <x v="1"/>
    <x v="35"/>
    <x v="4"/>
    <d v="1899-12-30T20:20:00"/>
    <m/>
    <m/>
    <s v=""/>
    <x v="0"/>
    <n v="23"/>
    <s v="JBe"/>
    <s v="Resident"/>
    <x v="1"/>
  </r>
  <r>
    <n v="8841"/>
    <x v="1"/>
    <x v="35"/>
    <x v="4"/>
    <d v="1899-12-30T20:30:00"/>
    <m/>
    <m/>
    <s v=""/>
    <x v="0"/>
    <n v="0"/>
    <s v="JBe"/>
    <m/>
    <x v="0"/>
  </r>
  <r>
    <n v="8842"/>
    <x v="1"/>
    <x v="35"/>
    <x v="4"/>
    <d v="1899-12-30T20:40:00"/>
    <m/>
    <m/>
    <s v=""/>
    <x v="0"/>
    <n v="0"/>
    <s v="JBe"/>
    <m/>
    <x v="0"/>
  </r>
  <r>
    <n v="8843"/>
    <x v="1"/>
    <x v="35"/>
    <x v="4"/>
    <d v="1899-12-30T20:50:00"/>
    <m/>
    <m/>
    <s v=""/>
    <x v="0"/>
    <n v="0"/>
    <s v="JBe"/>
    <m/>
    <x v="0"/>
  </r>
  <r>
    <n v="8844"/>
    <x v="1"/>
    <x v="35"/>
    <x v="5"/>
    <d v="1899-12-30T21:00:00"/>
    <m/>
    <m/>
    <s v=""/>
    <x v="0"/>
    <n v="0"/>
    <s v="JBe"/>
    <m/>
    <x v="0"/>
  </r>
  <r>
    <n v="8845"/>
    <x v="1"/>
    <x v="35"/>
    <x v="5"/>
    <d v="1899-12-30T21:10:00"/>
    <m/>
    <m/>
    <s v=""/>
    <x v="0"/>
    <n v="0"/>
    <s v="JBe"/>
    <m/>
    <x v="0"/>
  </r>
  <r>
    <n v="8846"/>
    <x v="1"/>
    <x v="35"/>
    <x v="5"/>
    <d v="1899-12-30T21:20:00"/>
    <m/>
    <m/>
    <s v=""/>
    <x v="0"/>
    <n v="0"/>
    <s v="JBe"/>
    <m/>
    <x v="0"/>
  </r>
  <r>
    <n v="8847"/>
    <x v="1"/>
    <x v="35"/>
    <x v="5"/>
    <d v="1899-12-30T21:30:00"/>
    <m/>
    <m/>
    <s v=""/>
    <x v="0"/>
    <n v="0"/>
    <s v="JBe"/>
    <m/>
    <x v="0"/>
  </r>
  <r>
    <n v="8848"/>
    <x v="1"/>
    <x v="35"/>
    <x v="5"/>
    <d v="1899-12-30T21:40:00"/>
    <m/>
    <m/>
    <s v=""/>
    <x v="0"/>
    <n v="0"/>
    <s v="JBe"/>
    <m/>
    <x v="0"/>
  </r>
  <r>
    <n v="8849"/>
    <x v="1"/>
    <x v="35"/>
    <x v="5"/>
    <d v="1899-12-30T21:50:00"/>
    <m/>
    <m/>
    <s v=""/>
    <x v="0"/>
    <n v="0"/>
    <s v="JBe"/>
    <m/>
    <x v="0"/>
  </r>
  <r>
    <n v="8850"/>
    <x v="1"/>
    <x v="35"/>
    <x v="6"/>
    <d v="1899-12-30T22:00:00"/>
    <m/>
    <m/>
    <s v=""/>
    <x v="0"/>
    <n v="31"/>
    <s v="JBe"/>
    <s v="Resident"/>
    <x v="1"/>
  </r>
  <r>
    <n v="8851"/>
    <x v="1"/>
    <x v="35"/>
    <x v="6"/>
    <d v="1899-12-30T22:10:00"/>
    <m/>
    <m/>
    <s v=""/>
    <x v="0"/>
    <n v="0"/>
    <s v="JBe"/>
    <m/>
    <x v="0"/>
  </r>
  <r>
    <n v="8852"/>
    <x v="1"/>
    <x v="35"/>
    <x v="6"/>
    <d v="1899-12-30T22:20:00"/>
    <m/>
    <m/>
    <s v=""/>
    <x v="0"/>
    <n v="0"/>
    <s v="JBe"/>
    <m/>
    <x v="0"/>
  </r>
  <r>
    <n v="8853"/>
    <x v="1"/>
    <x v="35"/>
    <x v="6"/>
    <d v="1899-12-30T22:30:00"/>
    <m/>
    <m/>
    <s v=""/>
    <x v="0"/>
    <n v="0"/>
    <s v="JBe"/>
    <m/>
    <x v="0"/>
  </r>
  <r>
    <n v="8854"/>
    <x v="1"/>
    <x v="35"/>
    <x v="6"/>
    <d v="1899-12-30T22:40:00"/>
    <m/>
    <m/>
    <s v=""/>
    <x v="0"/>
    <n v="18"/>
    <s v="JBe"/>
    <s v="Resident"/>
    <x v="1"/>
  </r>
  <r>
    <n v="8855"/>
    <x v="1"/>
    <x v="35"/>
    <x v="6"/>
    <d v="1899-12-30T22:50:00"/>
    <m/>
    <m/>
    <s v=""/>
    <x v="0"/>
    <n v="0"/>
    <s v="JBe"/>
    <m/>
    <x v="0"/>
  </r>
  <r>
    <n v="8856"/>
    <x v="1"/>
    <x v="35"/>
    <x v="7"/>
    <d v="1899-12-30T23:00:00"/>
    <m/>
    <m/>
    <s v=""/>
    <x v="0"/>
    <n v="0"/>
    <s v="JBe"/>
    <m/>
    <x v="0"/>
  </r>
  <r>
    <n v="8857"/>
    <x v="1"/>
    <x v="35"/>
    <x v="7"/>
    <d v="1899-12-30T23:10:00"/>
    <m/>
    <m/>
    <s v=""/>
    <x v="0"/>
    <n v="0"/>
    <s v="JBe"/>
    <m/>
    <x v="0"/>
  </r>
  <r>
    <n v="8858"/>
    <x v="1"/>
    <x v="35"/>
    <x v="7"/>
    <d v="1899-12-30T23:20:00"/>
    <m/>
    <m/>
    <s v=""/>
    <x v="0"/>
    <n v="0"/>
    <s v="JBe"/>
    <m/>
    <x v="0"/>
  </r>
  <r>
    <n v="8859"/>
    <x v="1"/>
    <x v="35"/>
    <x v="7"/>
    <d v="1899-12-30T23:30:00"/>
    <m/>
    <m/>
    <s v=""/>
    <x v="0"/>
    <n v="0"/>
    <s v="JBe"/>
    <m/>
    <x v="0"/>
  </r>
  <r>
    <n v="8860"/>
    <x v="1"/>
    <x v="35"/>
    <x v="7"/>
    <d v="1899-12-30T23:40:00"/>
    <m/>
    <m/>
    <s v=""/>
    <x v="0"/>
    <n v="0"/>
    <s v="JBe"/>
    <m/>
    <x v="0"/>
  </r>
  <r>
    <n v="8861"/>
    <x v="1"/>
    <x v="35"/>
    <x v="7"/>
    <d v="1899-12-30T23:50:00"/>
    <m/>
    <m/>
    <s v=""/>
    <x v="0"/>
    <n v="30"/>
    <s v="JBe"/>
    <s v="Resident"/>
    <x v="1"/>
  </r>
  <r>
    <n v="8862"/>
    <x v="0"/>
    <x v="35"/>
    <x v="8"/>
    <d v="1899-12-31T00:00:00"/>
    <m/>
    <m/>
    <s v=""/>
    <x v="0"/>
    <n v="0"/>
    <s v="LF"/>
    <m/>
    <x v="0"/>
  </r>
  <r>
    <n v="8863"/>
    <x v="0"/>
    <x v="35"/>
    <x v="8"/>
    <d v="1899-12-31T00:10:00"/>
    <m/>
    <m/>
    <s v=""/>
    <x v="0"/>
    <n v="0"/>
    <s v="LF"/>
    <m/>
    <x v="0"/>
  </r>
  <r>
    <n v="8864"/>
    <x v="0"/>
    <x v="35"/>
    <x v="8"/>
    <d v="1899-12-31T00:20:00"/>
    <m/>
    <m/>
    <s v=""/>
    <x v="0"/>
    <n v="0"/>
    <s v="LF"/>
    <m/>
    <x v="0"/>
  </r>
  <r>
    <n v="8865"/>
    <x v="0"/>
    <x v="35"/>
    <x v="8"/>
    <d v="1899-12-31T00:30:00"/>
    <m/>
    <m/>
    <s v=""/>
    <x v="0"/>
    <n v="0"/>
    <s v="LF"/>
    <m/>
    <x v="0"/>
  </r>
  <r>
    <n v="8866"/>
    <x v="0"/>
    <x v="35"/>
    <x v="8"/>
    <d v="1899-12-31T00:40:00"/>
    <m/>
    <m/>
    <s v=""/>
    <x v="0"/>
    <n v="0"/>
    <s v="LF"/>
    <m/>
    <x v="0"/>
  </r>
  <r>
    <n v="8867"/>
    <x v="0"/>
    <x v="35"/>
    <x v="8"/>
    <d v="1899-12-31T00:50:00"/>
    <m/>
    <m/>
    <s v=""/>
    <x v="0"/>
    <n v="0"/>
    <s v="LF"/>
    <m/>
    <x v="0"/>
  </r>
  <r>
    <n v="8868"/>
    <x v="0"/>
    <x v="35"/>
    <x v="9"/>
    <d v="1899-12-31T01:00:00"/>
    <m/>
    <m/>
    <s v=""/>
    <x v="0"/>
    <n v="0"/>
    <s v="LF"/>
    <m/>
    <x v="0"/>
  </r>
  <r>
    <n v="8869"/>
    <x v="0"/>
    <x v="35"/>
    <x v="9"/>
    <d v="1899-12-31T01:10:00"/>
    <m/>
    <m/>
    <s v=""/>
    <x v="0"/>
    <n v="0"/>
    <s v="LF"/>
    <m/>
    <x v="0"/>
  </r>
  <r>
    <n v="8870"/>
    <x v="0"/>
    <x v="35"/>
    <x v="9"/>
    <d v="1899-12-31T01:20:00"/>
    <m/>
    <m/>
    <s v=""/>
    <x v="0"/>
    <n v="0"/>
    <s v="LF"/>
    <m/>
    <x v="0"/>
  </r>
  <r>
    <n v="8871"/>
    <x v="0"/>
    <x v="35"/>
    <x v="9"/>
    <d v="1899-12-31T01:30:00"/>
    <m/>
    <m/>
    <s v=""/>
    <x v="0"/>
    <n v="0"/>
    <s v="LF"/>
    <m/>
    <x v="0"/>
  </r>
  <r>
    <n v="8872"/>
    <x v="0"/>
    <x v="35"/>
    <x v="9"/>
    <d v="1899-12-31T01:40:00"/>
    <m/>
    <m/>
    <s v=""/>
    <x v="0"/>
    <n v="0"/>
    <s v="LF"/>
    <m/>
    <x v="0"/>
  </r>
  <r>
    <n v="8873"/>
    <x v="0"/>
    <x v="35"/>
    <x v="9"/>
    <d v="1899-12-31T01:50:00"/>
    <m/>
    <m/>
    <s v=""/>
    <x v="0"/>
    <n v="0"/>
    <s v="LF"/>
    <m/>
    <x v="0"/>
  </r>
  <r>
    <n v="8874"/>
    <x v="0"/>
    <x v="35"/>
    <x v="10"/>
    <d v="1899-12-31T02:00:00"/>
    <m/>
    <m/>
    <s v=""/>
    <x v="0"/>
    <n v="0"/>
    <s v="LF"/>
    <m/>
    <x v="0"/>
  </r>
  <r>
    <n v="8875"/>
    <x v="0"/>
    <x v="35"/>
    <x v="10"/>
    <d v="1899-12-31T02:10:00"/>
    <m/>
    <m/>
    <s v=""/>
    <x v="0"/>
    <n v="0"/>
    <s v="LF"/>
    <m/>
    <x v="0"/>
  </r>
  <r>
    <n v="8876"/>
    <x v="0"/>
    <x v="35"/>
    <x v="10"/>
    <d v="1899-12-31T02:20:00"/>
    <m/>
    <m/>
    <s v=""/>
    <x v="0"/>
    <n v="0"/>
    <s v="LF"/>
    <m/>
    <x v="0"/>
  </r>
  <r>
    <n v="8877"/>
    <x v="0"/>
    <x v="35"/>
    <x v="10"/>
    <d v="1899-12-31T02:30:00"/>
    <m/>
    <m/>
    <s v=""/>
    <x v="0"/>
    <n v="0"/>
    <s v="LF"/>
    <m/>
    <x v="0"/>
  </r>
  <r>
    <n v="8878"/>
    <x v="0"/>
    <x v="35"/>
    <x v="10"/>
    <d v="1899-12-31T02:40:00"/>
    <m/>
    <m/>
    <s v=""/>
    <x v="0"/>
    <n v="0"/>
    <s v="LF"/>
    <m/>
    <x v="0"/>
  </r>
  <r>
    <n v="8879"/>
    <x v="0"/>
    <x v="35"/>
    <x v="10"/>
    <d v="1899-12-31T02:50:00"/>
    <m/>
    <m/>
    <s v=""/>
    <x v="0"/>
    <n v="0"/>
    <s v="LF"/>
    <m/>
    <x v="0"/>
  </r>
  <r>
    <n v="8880"/>
    <x v="0"/>
    <x v="35"/>
    <x v="11"/>
    <d v="1899-12-31T03:00:00"/>
    <m/>
    <m/>
    <s v=""/>
    <x v="0"/>
    <n v="0"/>
    <s v="LF"/>
    <m/>
    <x v="0"/>
  </r>
  <r>
    <n v="8881"/>
    <x v="0"/>
    <x v="35"/>
    <x v="11"/>
    <d v="1899-12-31T03:10:00"/>
    <m/>
    <m/>
    <s v=""/>
    <x v="0"/>
    <n v="0"/>
    <s v="LF"/>
    <m/>
    <x v="0"/>
  </r>
  <r>
    <n v="8882"/>
    <x v="0"/>
    <x v="35"/>
    <x v="11"/>
    <d v="1899-12-31T03:20:00"/>
    <m/>
    <m/>
    <s v=""/>
    <x v="0"/>
    <n v="0"/>
    <s v="LF"/>
    <m/>
    <x v="0"/>
  </r>
  <r>
    <n v="8883"/>
    <x v="0"/>
    <x v="35"/>
    <x v="11"/>
    <d v="1899-12-31T03:30:00"/>
    <m/>
    <m/>
    <s v=""/>
    <x v="0"/>
    <n v="0"/>
    <s v="LF"/>
    <m/>
    <x v="0"/>
  </r>
  <r>
    <n v="8884"/>
    <x v="0"/>
    <x v="35"/>
    <x v="11"/>
    <d v="1899-12-31T03:40:00"/>
    <m/>
    <m/>
    <s v=""/>
    <x v="0"/>
    <n v="0"/>
    <s v="LF"/>
    <m/>
    <x v="0"/>
  </r>
  <r>
    <n v="8885"/>
    <x v="0"/>
    <x v="35"/>
    <x v="11"/>
    <d v="1899-12-31T03:50:00"/>
    <m/>
    <m/>
    <s v=""/>
    <x v="0"/>
    <n v="0"/>
    <s v="LF"/>
    <m/>
    <x v="0"/>
  </r>
  <r>
    <n v="8886"/>
    <x v="0"/>
    <x v="35"/>
    <x v="12"/>
    <d v="1899-12-31T04:00:00"/>
    <m/>
    <m/>
    <s v=""/>
    <x v="0"/>
    <n v="0"/>
    <s v="LF"/>
    <m/>
    <x v="0"/>
  </r>
  <r>
    <n v="8887"/>
    <x v="0"/>
    <x v="35"/>
    <x v="12"/>
    <d v="1899-12-31T04:10:00"/>
    <m/>
    <m/>
    <s v=""/>
    <x v="0"/>
    <n v="0"/>
    <s v="LF"/>
    <m/>
    <x v="0"/>
  </r>
  <r>
    <n v="8888"/>
    <x v="0"/>
    <x v="35"/>
    <x v="12"/>
    <d v="1899-12-31T04:20:00"/>
    <m/>
    <m/>
    <s v=""/>
    <x v="0"/>
    <n v="0"/>
    <s v="LF"/>
    <m/>
    <x v="0"/>
  </r>
  <r>
    <n v="8889"/>
    <x v="0"/>
    <x v="35"/>
    <x v="12"/>
    <d v="1899-12-31T04:30:00"/>
    <m/>
    <m/>
    <s v=""/>
    <x v="0"/>
    <n v="0"/>
    <s v="LF"/>
    <m/>
    <x v="0"/>
  </r>
  <r>
    <n v="8890"/>
    <x v="0"/>
    <x v="35"/>
    <x v="12"/>
    <d v="1899-12-31T04:40:00"/>
    <m/>
    <m/>
    <s v=""/>
    <x v="0"/>
    <n v="0"/>
    <s v="LF"/>
    <m/>
    <x v="0"/>
  </r>
  <r>
    <n v="8891"/>
    <x v="0"/>
    <x v="35"/>
    <x v="12"/>
    <d v="1899-12-31T04:50:00"/>
    <m/>
    <m/>
    <s v=""/>
    <x v="0"/>
    <n v="0"/>
    <s v="LF"/>
    <m/>
    <x v="0"/>
  </r>
  <r>
    <n v="8892"/>
    <x v="0"/>
    <x v="35"/>
    <x v="13"/>
    <d v="1899-12-31T05:00:00"/>
    <m/>
    <m/>
    <s v=""/>
    <x v="0"/>
    <n v="0"/>
    <s v="LF"/>
    <m/>
    <x v="0"/>
  </r>
  <r>
    <n v="8893"/>
    <x v="0"/>
    <x v="35"/>
    <x v="13"/>
    <d v="1899-12-31T05:10:00"/>
    <m/>
    <m/>
    <s v=""/>
    <x v="0"/>
    <n v="0"/>
    <s v="LF"/>
    <m/>
    <x v="0"/>
  </r>
  <r>
    <n v="8894"/>
    <x v="0"/>
    <x v="35"/>
    <x v="13"/>
    <d v="1899-12-31T05:20:00"/>
    <m/>
    <m/>
    <s v=""/>
    <x v="0"/>
    <n v="0"/>
    <s v="LF"/>
    <m/>
    <x v="0"/>
  </r>
  <r>
    <n v="8895"/>
    <x v="0"/>
    <x v="35"/>
    <x v="13"/>
    <d v="1899-12-31T05:30:00"/>
    <m/>
    <m/>
    <s v=""/>
    <x v="0"/>
    <n v="0"/>
    <s v="LF"/>
    <m/>
    <x v="0"/>
  </r>
  <r>
    <n v="8896"/>
    <x v="0"/>
    <x v="35"/>
    <x v="13"/>
    <d v="1899-12-31T05:40:00"/>
    <m/>
    <m/>
    <s v=""/>
    <x v="0"/>
    <n v="0"/>
    <s v="LF"/>
    <m/>
    <x v="0"/>
  </r>
  <r>
    <n v="8897"/>
    <x v="0"/>
    <x v="35"/>
    <x v="13"/>
    <d v="1899-12-31T05:50:00"/>
    <m/>
    <m/>
    <s v=""/>
    <x v="0"/>
    <n v="0"/>
    <s v="LF"/>
    <m/>
    <x v="0"/>
  </r>
  <r>
    <n v="8898"/>
    <x v="0"/>
    <x v="35"/>
    <x v="14"/>
    <d v="1899-12-31T06:00:00"/>
    <m/>
    <m/>
    <s v=""/>
    <x v="0"/>
    <n v="0"/>
    <s v="LF"/>
    <m/>
    <x v="0"/>
  </r>
  <r>
    <n v="8899"/>
    <x v="0"/>
    <x v="35"/>
    <x v="14"/>
    <d v="1899-12-31T06:10:00"/>
    <m/>
    <m/>
    <s v=""/>
    <x v="0"/>
    <n v="0"/>
    <s v="LF"/>
    <m/>
    <x v="0"/>
  </r>
  <r>
    <n v="8900"/>
    <x v="0"/>
    <x v="35"/>
    <x v="14"/>
    <d v="1899-12-31T06:20:00"/>
    <m/>
    <m/>
    <s v=""/>
    <x v="0"/>
    <n v="0"/>
    <s v="LF"/>
    <m/>
    <x v="0"/>
  </r>
  <r>
    <n v="8901"/>
    <x v="0"/>
    <x v="35"/>
    <x v="14"/>
    <d v="1899-12-31T06:30:00"/>
    <m/>
    <m/>
    <s v=""/>
    <x v="0"/>
    <n v="0"/>
    <s v="LF"/>
    <m/>
    <x v="0"/>
  </r>
  <r>
    <n v="8902"/>
    <x v="0"/>
    <x v="35"/>
    <x v="14"/>
    <d v="1899-12-31T06:40:00"/>
    <m/>
    <m/>
    <s v=""/>
    <x v="0"/>
    <n v="0"/>
    <s v="LF"/>
    <m/>
    <x v="0"/>
  </r>
  <r>
    <n v="8903"/>
    <x v="0"/>
    <x v="35"/>
    <x v="14"/>
    <d v="1899-12-31T06:50:00"/>
    <m/>
    <m/>
    <s v=""/>
    <x v="0"/>
    <n v="0"/>
    <s v="LF"/>
    <m/>
    <x v="0"/>
  </r>
  <r>
    <n v="8904"/>
    <x v="0"/>
    <x v="35"/>
    <x v="15"/>
    <d v="1899-12-31T07:00:00"/>
    <m/>
    <m/>
    <s v=""/>
    <x v="0"/>
    <n v="0"/>
    <s v="LF"/>
    <m/>
    <x v="0"/>
  </r>
  <r>
    <n v="8905"/>
    <x v="0"/>
    <x v="35"/>
    <x v="15"/>
    <d v="1899-12-31T07:10:00"/>
    <m/>
    <m/>
    <s v=""/>
    <x v="0"/>
    <n v="0"/>
    <s v="LF"/>
    <m/>
    <x v="0"/>
  </r>
  <r>
    <n v="8906"/>
    <x v="0"/>
    <x v="35"/>
    <x v="15"/>
    <d v="1899-12-31T07:20:00"/>
    <m/>
    <m/>
    <s v=""/>
    <x v="0"/>
    <n v="0"/>
    <s v="LF"/>
    <m/>
    <x v="0"/>
  </r>
  <r>
    <n v="8907"/>
    <x v="0"/>
    <x v="35"/>
    <x v="15"/>
    <d v="1899-12-31T07:30:00"/>
    <m/>
    <m/>
    <s v=""/>
    <x v="0"/>
    <n v="0"/>
    <s v="LF"/>
    <m/>
    <x v="0"/>
  </r>
  <r>
    <n v="8908"/>
    <x v="0"/>
    <x v="35"/>
    <x v="15"/>
    <d v="1899-12-31T07:40:00"/>
    <m/>
    <m/>
    <s v=""/>
    <x v="0"/>
    <n v="0"/>
    <s v="LF"/>
    <m/>
    <x v="0"/>
  </r>
  <r>
    <n v="8909"/>
    <x v="0"/>
    <x v="35"/>
    <x v="15"/>
    <d v="1899-12-31T07:50:00"/>
    <m/>
    <m/>
    <s v=""/>
    <x v="0"/>
    <n v="0"/>
    <s v="LF"/>
    <m/>
    <x v="0"/>
  </r>
  <r>
    <n v="8910"/>
    <x v="0"/>
    <x v="35"/>
    <x v="16"/>
    <d v="1899-12-31T08:00:00"/>
    <m/>
    <m/>
    <s v=""/>
    <x v="0"/>
    <n v="0"/>
    <s v="LF"/>
    <m/>
    <x v="0"/>
  </r>
  <r>
    <n v="8911"/>
    <x v="0"/>
    <x v="35"/>
    <x v="16"/>
    <d v="1899-12-31T08:10:00"/>
    <m/>
    <m/>
    <s v=""/>
    <x v="0"/>
    <n v="0"/>
    <s v="LF"/>
    <s v="End of File 08:15:21"/>
    <x v="0"/>
  </r>
  <r>
    <n v="8912"/>
    <x v="0"/>
    <x v="35"/>
    <x v="16"/>
    <d v="1899-12-30T08:15:58"/>
    <m/>
    <m/>
    <s v=""/>
    <x v="0"/>
    <n v="0"/>
    <s v="LF"/>
    <m/>
    <x v="0"/>
  </r>
  <r>
    <n v="8913"/>
    <x v="0"/>
    <x v="35"/>
    <x v="16"/>
    <d v="1899-12-31T08:20:00"/>
    <m/>
    <m/>
    <s v=""/>
    <x v="0"/>
    <n v="0"/>
    <s v="LF"/>
    <m/>
    <x v="0"/>
  </r>
  <r>
    <n v="8914"/>
    <x v="0"/>
    <x v="35"/>
    <x v="16"/>
    <d v="1899-12-31T08:30:00"/>
    <m/>
    <m/>
    <s v=""/>
    <x v="0"/>
    <n v="0"/>
    <s v="LF"/>
    <m/>
    <x v="0"/>
  </r>
  <r>
    <n v="8915"/>
    <x v="0"/>
    <x v="35"/>
    <x v="16"/>
    <d v="1899-12-31T08:40:00"/>
    <m/>
    <m/>
    <s v=""/>
    <x v="0"/>
    <n v="0"/>
    <s v="LF"/>
    <m/>
    <x v="0"/>
  </r>
  <r>
    <n v="8916"/>
    <x v="0"/>
    <x v="35"/>
    <x v="16"/>
    <d v="1899-12-31T08:50:00"/>
    <m/>
    <m/>
    <s v=""/>
    <x v="0"/>
    <n v="0"/>
    <s v="LF"/>
    <m/>
    <x v="0"/>
  </r>
  <r>
    <n v="8917"/>
    <x v="0"/>
    <x v="35"/>
    <x v="17"/>
    <d v="1899-12-31T09:00:00"/>
    <m/>
    <m/>
    <s v=""/>
    <x v="0"/>
    <n v="0"/>
    <s v="LF"/>
    <m/>
    <x v="0"/>
  </r>
  <r>
    <n v="8918"/>
    <x v="0"/>
    <x v="35"/>
    <x v="17"/>
    <d v="1899-12-31T09:10:00"/>
    <m/>
    <m/>
    <s v=""/>
    <x v="0"/>
    <n v="0"/>
    <s v="LF"/>
    <m/>
    <x v="0"/>
  </r>
  <r>
    <n v="8919"/>
    <x v="0"/>
    <x v="35"/>
    <x v="17"/>
    <d v="1899-12-31T09:20:00"/>
    <m/>
    <m/>
    <s v=""/>
    <x v="0"/>
    <n v="0"/>
    <s v="LF"/>
    <m/>
    <x v="0"/>
  </r>
  <r>
    <n v="8920"/>
    <x v="0"/>
    <x v="35"/>
    <x v="17"/>
    <d v="1899-12-31T09:30:00"/>
    <m/>
    <m/>
    <s v=""/>
    <x v="0"/>
    <n v="0"/>
    <s v="LF"/>
    <m/>
    <x v="0"/>
  </r>
  <r>
    <n v="8921"/>
    <x v="0"/>
    <x v="35"/>
    <x v="17"/>
    <d v="1899-12-31T09:40:00"/>
    <m/>
    <m/>
    <s v=""/>
    <x v="0"/>
    <n v="0"/>
    <s v="LF"/>
    <m/>
    <x v="0"/>
  </r>
  <r>
    <n v="8922"/>
    <x v="0"/>
    <x v="35"/>
    <x v="17"/>
    <d v="1899-12-31T09:50:00"/>
    <m/>
    <m/>
    <s v=""/>
    <x v="0"/>
    <n v="0"/>
    <s v="LF"/>
    <m/>
    <x v="0"/>
  </r>
  <r>
    <n v="8923"/>
    <x v="0"/>
    <x v="35"/>
    <x v="18"/>
    <d v="1899-12-31T10:00:00"/>
    <m/>
    <m/>
    <s v=""/>
    <x v="0"/>
    <n v="0"/>
    <s v="LF"/>
    <m/>
    <x v="0"/>
  </r>
  <r>
    <n v="8924"/>
    <x v="0"/>
    <x v="35"/>
    <x v="18"/>
    <d v="1899-12-31T10:10:00"/>
    <m/>
    <m/>
    <s v=""/>
    <x v="0"/>
    <n v="0"/>
    <s v="LF"/>
    <m/>
    <x v="0"/>
  </r>
  <r>
    <n v="8925"/>
    <x v="0"/>
    <x v="35"/>
    <x v="18"/>
    <d v="1899-12-31T10:20:00"/>
    <m/>
    <m/>
    <s v=""/>
    <x v="0"/>
    <n v="0"/>
    <s v="LF"/>
    <m/>
    <x v="0"/>
  </r>
  <r>
    <n v="8926"/>
    <x v="0"/>
    <x v="35"/>
    <x v="18"/>
    <d v="1899-12-31T10:30:00"/>
    <m/>
    <m/>
    <s v=""/>
    <x v="0"/>
    <n v="0"/>
    <s v="LF"/>
    <m/>
    <x v="0"/>
  </r>
  <r>
    <n v="8927"/>
    <x v="0"/>
    <x v="35"/>
    <x v="18"/>
    <d v="1899-12-31T10:40:00"/>
    <m/>
    <m/>
    <s v=""/>
    <x v="0"/>
    <n v="0"/>
    <s v="LF"/>
    <m/>
    <x v="0"/>
  </r>
  <r>
    <n v="8928"/>
    <x v="0"/>
    <x v="35"/>
    <x v="18"/>
    <d v="1899-12-31T10:50:00"/>
    <m/>
    <m/>
    <s v=""/>
    <x v="0"/>
    <n v="0"/>
    <s v="LF"/>
    <m/>
    <x v="0"/>
  </r>
  <r>
    <n v="8929"/>
    <x v="0"/>
    <x v="35"/>
    <x v="19"/>
    <d v="1899-12-31T11:00:00"/>
    <m/>
    <m/>
    <s v=""/>
    <x v="0"/>
    <n v="0"/>
    <s v="LF"/>
    <m/>
    <x v="0"/>
  </r>
  <r>
    <n v="8930"/>
    <x v="0"/>
    <x v="35"/>
    <x v="19"/>
    <d v="1899-12-31T11:10:00"/>
    <m/>
    <m/>
    <s v=""/>
    <x v="0"/>
    <n v="0"/>
    <s v="LF"/>
    <m/>
    <x v="0"/>
  </r>
  <r>
    <n v="8931"/>
    <x v="0"/>
    <x v="35"/>
    <x v="19"/>
    <d v="1899-12-31T11:20:00"/>
    <m/>
    <m/>
    <s v=""/>
    <x v="0"/>
    <n v="0"/>
    <s v="LF"/>
    <m/>
    <x v="0"/>
  </r>
  <r>
    <n v="8932"/>
    <x v="0"/>
    <x v="35"/>
    <x v="19"/>
    <d v="1899-12-31T11:30:00"/>
    <m/>
    <m/>
    <s v=""/>
    <x v="0"/>
    <n v="0"/>
    <s v="LF"/>
    <m/>
    <x v="0"/>
  </r>
  <r>
    <n v="8933"/>
    <x v="0"/>
    <x v="35"/>
    <x v="19"/>
    <d v="1899-12-31T11:40:00"/>
    <m/>
    <m/>
    <s v=""/>
    <x v="0"/>
    <n v="0"/>
    <s v="LF"/>
    <m/>
    <x v="0"/>
  </r>
  <r>
    <n v="8934"/>
    <x v="0"/>
    <x v="35"/>
    <x v="19"/>
    <d v="1899-12-31T11:50:00"/>
    <m/>
    <m/>
    <s v=""/>
    <x v="0"/>
    <n v="0"/>
    <s v="LF"/>
    <m/>
    <x v="0"/>
  </r>
  <r>
    <n v="8935"/>
    <x v="0"/>
    <x v="35"/>
    <x v="20"/>
    <d v="1899-12-31T12:00:00"/>
    <m/>
    <m/>
    <s v=""/>
    <x v="0"/>
    <n v="0"/>
    <s v="LF"/>
    <m/>
    <x v="0"/>
  </r>
  <r>
    <n v="8936"/>
    <x v="0"/>
    <x v="35"/>
    <x v="20"/>
    <d v="1899-12-31T12:10:00"/>
    <m/>
    <m/>
    <s v=""/>
    <x v="0"/>
    <n v="0"/>
    <s v="LF"/>
    <m/>
    <x v="0"/>
  </r>
  <r>
    <n v="8937"/>
    <x v="0"/>
    <x v="35"/>
    <x v="20"/>
    <d v="1899-12-31T12:20:00"/>
    <m/>
    <m/>
    <s v=""/>
    <x v="0"/>
    <n v="0"/>
    <s v="LF"/>
    <m/>
    <x v="0"/>
  </r>
  <r>
    <n v="8938"/>
    <x v="0"/>
    <x v="35"/>
    <x v="20"/>
    <d v="1899-12-31T12:30:00"/>
    <m/>
    <m/>
    <s v=""/>
    <x v="0"/>
    <n v="0"/>
    <s v="LF"/>
    <m/>
    <x v="0"/>
  </r>
  <r>
    <n v="8939"/>
    <x v="0"/>
    <x v="35"/>
    <x v="20"/>
    <d v="1899-12-31T12:40:00"/>
    <m/>
    <m/>
    <s v=""/>
    <x v="0"/>
    <n v="0"/>
    <s v="LF"/>
    <m/>
    <x v="0"/>
  </r>
  <r>
    <n v="8940"/>
    <x v="0"/>
    <x v="35"/>
    <x v="20"/>
    <d v="1899-12-31T12:50:00"/>
    <m/>
    <m/>
    <s v=""/>
    <x v="0"/>
    <n v="0"/>
    <s v="LF"/>
    <m/>
    <x v="0"/>
  </r>
  <r>
    <n v="8941"/>
    <x v="0"/>
    <x v="35"/>
    <x v="21"/>
    <d v="1899-12-31T13:00:00"/>
    <m/>
    <m/>
    <s v=""/>
    <x v="0"/>
    <n v="0"/>
    <s v="LF"/>
    <m/>
    <x v="0"/>
  </r>
  <r>
    <n v="8942"/>
    <x v="0"/>
    <x v="35"/>
    <x v="21"/>
    <d v="1899-12-31T13:10:00"/>
    <m/>
    <m/>
    <s v=""/>
    <x v="0"/>
    <n v="0"/>
    <s v="LF"/>
    <m/>
    <x v="0"/>
  </r>
  <r>
    <n v="8943"/>
    <x v="0"/>
    <x v="35"/>
    <x v="21"/>
    <d v="1899-12-31T13:20:00"/>
    <m/>
    <m/>
    <s v=""/>
    <x v="0"/>
    <n v="0"/>
    <s v="LF"/>
    <m/>
    <x v="0"/>
  </r>
  <r>
    <n v="8944"/>
    <x v="0"/>
    <x v="35"/>
    <x v="21"/>
    <d v="1899-12-31T13:30:00"/>
    <m/>
    <m/>
    <s v=""/>
    <x v="0"/>
    <n v="0"/>
    <s v="LF"/>
    <m/>
    <x v="0"/>
  </r>
  <r>
    <n v="8945"/>
    <x v="0"/>
    <x v="35"/>
    <x v="21"/>
    <d v="1899-12-31T13:40:00"/>
    <m/>
    <m/>
    <s v=""/>
    <x v="0"/>
    <n v="0"/>
    <s v="LF"/>
    <m/>
    <x v="0"/>
  </r>
  <r>
    <n v="8946"/>
    <x v="0"/>
    <x v="35"/>
    <x v="21"/>
    <d v="1899-12-31T13:50:00"/>
    <m/>
    <m/>
    <s v=""/>
    <x v="0"/>
    <n v="0"/>
    <s v="LF"/>
    <m/>
    <x v="0"/>
  </r>
  <r>
    <n v="8947"/>
    <x v="0"/>
    <x v="35"/>
    <x v="22"/>
    <d v="1899-12-31T14:00:00"/>
    <m/>
    <m/>
    <s v=""/>
    <x v="0"/>
    <n v="0"/>
    <s v="LF"/>
    <m/>
    <x v="0"/>
  </r>
  <r>
    <n v="8948"/>
    <x v="0"/>
    <x v="35"/>
    <x v="22"/>
    <d v="1899-12-31T14:10:00"/>
    <m/>
    <m/>
    <s v=""/>
    <x v="0"/>
    <n v="0"/>
    <s v="LF"/>
    <m/>
    <x v="0"/>
  </r>
  <r>
    <n v="8949"/>
    <x v="0"/>
    <x v="35"/>
    <x v="22"/>
    <d v="1899-12-31T14:20:00"/>
    <m/>
    <m/>
    <s v=""/>
    <x v="0"/>
    <n v="0"/>
    <s v="LF"/>
    <m/>
    <x v="0"/>
  </r>
  <r>
    <n v="8950"/>
    <x v="0"/>
    <x v="35"/>
    <x v="22"/>
    <d v="1899-12-31T14:30:00"/>
    <m/>
    <m/>
    <s v=""/>
    <x v="0"/>
    <n v="0"/>
    <s v="LF"/>
    <m/>
    <x v="0"/>
  </r>
  <r>
    <n v="8951"/>
    <x v="0"/>
    <x v="35"/>
    <x v="22"/>
    <d v="1899-12-31T14:40:00"/>
    <m/>
    <m/>
    <s v=""/>
    <x v="0"/>
    <n v="0"/>
    <s v="LF"/>
    <m/>
    <x v="0"/>
  </r>
  <r>
    <n v="8952"/>
    <x v="0"/>
    <x v="35"/>
    <x v="22"/>
    <d v="1899-12-31T14:50:00"/>
    <m/>
    <m/>
    <s v=""/>
    <x v="0"/>
    <n v="0"/>
    <s v="LF"/>
    <m/>
    <x v="0"/>
  </r>
  <r>
    <n v="8953"/>
    <x v="0"/>
    <x v="35"/>
    <x v="23"/>
    <d v="1899-12-31T15:00:00"/>
    <m/>
    <m/>
    <s v=""/>
    <x v="0"/>
    <n v="0"/>
    <s v="LF"/>
    <m/>
    <x v="0"/>
  </r>
  <r>
    <n v="8954"/>
    <x v="0"/>
    <x v="35"/>
    <x v="23"/>
    <d v="1899-12-31T15:10:00"/>
    <m/>
    <m/>
    <s v=""/>
    <x v="0"/>
    <n v="0"/>
    <s v="LF"/>
    <m/>
    <x v="0"/>
  </r>
  <r>
    <n v="8955"/>
    <x v="0"/>
    <x v="35"/>
    <x v="23"/>
    <d v="1899-12-31T15:20:00"/>
    <m/>
    <m/>
    <s v=""/>
    <x v="0"/>
    <n v="0"/>
    <s v="LF"/>
    <m/>
    <x v="0"/>
  </r>
  <r>
    <n v="8956"/>
    <x v="0"/>
    <x v="35"/>
    <x v="23"/>
    <d v="1899-12-31T15:30:00"/>
    <m/>
    <m/>
    <s v=""/>
    <x v="0"/>
    <n v="0"/>
    <s v="LF"/>
    <m/>
    <x v="0"/>
  </r>
  <r>
    <n v="8957"/>
    <x v="0"/>
    <x v="35"/>
    <x v="23"/>
    <d v="1899-12-31T15:40:00"/>
    <m/>
    <m/>
    <s v=""/>
    <x v="0"/>
    <n v="0"/>
    <s v="LF"/>
    <m/>
    <x v="0"/>
  </r>
  <r>
    <n v="8958"/>
    <x v="0"/>
    <x v="35"/>
    <x v="23"/>
    <d v="1899-12-31T15:50:00"/>
    <m/>
    <m/>
    <s v=""/>
    <x v="0"/>
    <n v="0"/>
    <s v="LF"/>
    <m/>
    <x v="0"/>
  </r>
  <r>
    <n v="8959"/>
    <x v="0"/>
    <x v="35"/>
    <x v="0"/>
    <d v="1899-12-31T16:00:00"/>
    <m/>
    <m/>
    <s v=""/>
    <x v="0"/>
    <n v="0"/>
    <s v="LF"/>
    <m/>
    <x v="0"/>
  </r>
  <r>
    <n v="8960"/>
    <x v="0"/>
    <x v="35"/>
    <x v="0"/>
    <d v="1899-12-31T16:10:00"/>
    <m/>
    <m/>
    <s v=""/>
    <x v="0"/>
    <n v="0"/>
    <s v="LF"/>
    <m/>
    <x v="0"/>
  </r>
  <r>
    <n v="8961"/>
    <x v="0"/>
    <x v="35"/>
    <x v="0"/>
    <d v="1899-12-31T16:20:00"/>
    <m/>
    <m/>
    <s v=""/>
    <x v="0"/>
    <n v="0"/>
    <s v="LF"/>
    <m/>
    <x v="0"/>
  </r>
  <r>
    <n v="8962"/>
    <x v="0"/>
    <x v="35"/>
    <x v="0"/>
    <d v="1899-12-31T16:30:00"/>
    <m/>
    <m/>
    <s v=""/>
    <x v="0"/>
    <n v="0"/>
    <s v="LF"/>
    <m/>
    <x v="0"/>
  </r>
  <r>
    <n v="8963"/>
    <x v="0"/>
    <x v="35"/>
    <x v="0"/>
    <d v="1899-12-31T16:40:00"/>
    <m/>
    <m/>
    <s v=""/>
    <x v="0"/>
    <n v="0"/>
    <s v="LF"/>
    <m/>
    <x v="0"/>
  </r>
  <r>
    <n v="8964"/>
    <x v="0"/>
    <x v="35"/>
    <x v="0"/>
    <d v="1899-12-31T16:50:00"/>
    <m/>
    <m/>
    <s v=""/>
    <x v="0"/>
    <n v="0"/>
    <s v="LF"/>
    <m/>
    <x v="0"/>
  </r>
  <r>
    <n v="8965"/>
    <x v="0"/>
    <x v="35"/>
    <x v="1"/>
    <d v="1899-12-31T17:00:00"/>
    <m/>
    <m/>
    <s v=""/>
    <x v="0"/>
    <n v="0"/>
    <s v="LF"/>
    <m/>
    <x v="0"/>
  </r>
  <r>
    <n v="8966"/>
    <x v="0"/>
    <x v="35"/>
    <x v="1"/>
    <d v="1899-12-31T17:10:00"/>
    <m/>
    <m/>
    <s v=""/>
    <x v="0"/>
    <n v="0"/>
    <s v="LF"/>
    <m/>
    <x v="0"/>
  </r>
  <r>
    <n v="8967"/>
    <x v="0"/>
    <x v="35"/>
    <x v="1"/>
    <d v="1899-12-31T17:20:00"/>
    <m/>
    <m/>
    <s v=""/>
    <x v="0"/>
    <n v="0"/>
    <s v="LF"/>
    <m/>
    <x v="0"/>
  </r>
  <r>
    <n v="8968"/>
    <x v="0"/>
    <x v="35"/>
    <x v="1"/>
    <d v="1899-12-31T17:30:00"/>
    <m/>
    <m/>
    <s v=""/>
    <x v="0"/>
    <n v="0"/>
    <s v="LF"/>
    <m/>
    <x v="0"/>
  </r>
  <r>
    <n v="8969"/>
    <x v="0"/>
    <x v="35"/>
    <x v="1"/>
    <d v="1899-12-31T17:40:00"/>
    <m/>
    <m/>
    <s v=""/>
    <x v="0"/>
    <n v="0"/>
    <s v="LF"/>
    <m/>
    <x v="0"/>
  </r>
  <r>
    <n v="8970"/>
    <x v="0"/>
    <x v="35"/>
    <x v="1"/>
    <d v="1899-12-31T17:50:00"/>
    <m/>
    <m/>
    <s v=""/>
    <x v="0"/>
    <n v="0"/>
    <s v="LF"/>
    <m/>
    <x v="0"/>
  </r>
  <r>
    <n v="8971"/>
    <x v="0"/>
    <x v="35"/>
    <x v="2"/>
    <d v="1899-12-31T18:00:00"/>
    <m/>
    <m/>
    <s v=""/>
    <x v="0"/>
    <n v="0"/>
    <s v="LF"/>
    <m/>
    <x v="0"/>
  </r>
  <r>
    <n v="8972"/>
    <x v="0"/>
    <x v="35"/>
    <x v="2"/>
    <d v="1899-12-31T18:10:00"/>
    <m/>
    <m/>
    <s v=""/>
    <x v="0"/>
    <n v="0"/>
    <s v="LF"/>
    <m/>
    <x v="0"/>
  </r>
  <r>
    <n v="8973"/>
    <x v="0"/>
    <x v="35"/>
    <x v="2"/>
    <d v="1899-12-31T18:20:00"/>
    <m/>
    <m/>
    <s v=""/>
    <x v="0"/>
    <n v="0"/>
    <s v="LF"/>
    <m/>
    <x v="0"/>
  </r>
  <r>
    <n v="8974"/>
    <x v="0"/>
    <x v="35"/>
    <x v="2"/>
    <d v="1899-12-31T18:30:00"/>
    <m/>
    <m/>
    <s v=""/>
    <x v="0"/>
    <n v="0"/>
    <s v="LF"/>
    <m/>
    <x v="0"/>
  </r>
  <r>
    <n v="8975"/>
    <x v="0"/>
    <x v="35"/>
    <x v="2"/>
    <d v="1899-12-31T18:40:00"/>
    <m/>
    <m/>
    <s v=""/>
    <x v="0"/>
    <n v="0"/>
    <s v="LF"/>
    <m/>
    <x v="0"/>
  </r>
  <r>
    <n v="8976"/>
    <x v="0"/>
    <x v="35"/>
    <x v="2"/>
    <d v="1899-12-31T18:50:00"/>
    <m/>
    <m/>
    <s v=""/>
    <x v="0"/>
    <n v="0"/>
    <s v="LF"/>
    <m/>
    <x v="0"/>
  </r>
  <r>
    <n v="8977"/>
    <x v="0"/>
    <x v="35"/>
    <x v="3"/>
    <d v="1899-12-31T19:00:00"/>
    <m/>
    <m/>
    <s v=""/>
    <x v="0"/>
    <n v="0"/>
    <s v="LF"/>
    <m/>
    <x v="0"/>
  </r>
  <r>
    <n v="8978"/>
    <x v="0"/>
    <x v="35"/>
    <x v="3"/>
    <d v="1899-12-31T19:10:00"/>
    <m/>
    <m/>
    <s v=""/>
    <x v="0"/>
    <n v="0"/>
    <s v="LF"/>
    <m/>
    <x v="0"/>
  </r>
  <r>
    <n v="8979"/>
    <x v="0"/>
    <x v="35"/>
    <x v="3"/>
    <d v="1899-12-31T19:20:00"/>
    <m/>
    <m/>
    <s v=""/>
    <x v="0"/>
    <n v="0"/>
    <s v="LF"/>
    <m/>
    <x v="0"/>
  </r>
  <r>
    <n v="8980"/>
    <x v="0"/>
    <x v="35"/>
    <x v="3"/>
    <d v="1899-12-31T19:30:00"/>
    <m/>
    <m/>
    <s v=""/>
    <x v="0"/>
    <n v="0"/>
    <s v="LF"/>
    <m/>
    <x v="0"/>
  </r>
  <r>
    <n v="8981"/>
    <x v="0"/>
    <x v="35"/>
    <x v="3"/>
    <d v="1899-12-31T19:40:00"/>
    <m/>
    <m/>
    <s v=""/>
    <x v="0"/>
    <n v="0"/>
    <s v="LF"/>
    <m/>
    <x v="0"/>
  </r>
  <r>
    <n v="8982"/>
    <x v="0"/>
    <x v="35"/>
    <x v="3"/>
    <d v="1899-12-31T19:50:00"/>
    <m/>
    <m/>
    <s v=""/>
    <x v="0"/>
    <n v="0"/>
    <s v="LF"/>
    <m/>
    <x v="0"/>
  </r>
  <r>
    <n v="8983"/>
    <x v="0"/>
    <x v="35"/>
    <x v="4"/>
    <d v="1899-12-31T20:00:00"/>
    <m/>
    <m/>
    <s v=""/>
    <x v="0"/>
    <n v="0"/>
    <s v="LF"/>
    <m/>
    <x v="0"/>
  </r>
  <r>
    <n v="8984"/>
    <x v="0"/>
    <x v="35"/>
    <x v="4"/>
    <d v="1899-12-31T20:10:00"/>
    <m/>
    <m/>
    <s v=""/>
    <x v="0"/>
    <n v="0"/>
    <s v="LF"/>
    <m/>
    <x v="0"/>
  </r>
  <r>
    <n v="8985"/>
    <x v="0"/>
    <x v="35"/>
    <x v="4"/>
    <d v="1899-12-31T20:20:00"/>
    <m/>
    <m/>
    <s v=""/>
    <x v="0"/>
    <n v="0"/>
    <s v="LF"/>
    <m/>
    <x v="0"/>
  </r>
  <r>
    <n v="8986"/>
    <x v="0"/>
    <x v="35"/>
    <x v="4"/>
    <d v="1899-12-31T20:30:00"/>
    <m/>
    <m/>
    <s v=""/>
    <x v="0"/>
    <n v="0"/>
    <s v="LF"/>
    <m/>
    <x v="0"/>
  </r>
  <r>
    <n v="8987"/>
    <x v="0"/>
    <x v="35"/>
    <x v="4"/>
    <d v="1899-12-31T20:40:00"/>
    <m/>
    <m/>
    <s v=""/>
    <x v="0"/>
    <n v="0"/>
    <s v="LF"/>
    <m/>
    <x v="0"/>
  </r>
  <r>
    <n v="8988"/>
    <x v="0"/>
    <x v="35"/>
    <x v="4"/>
    <d v="1899-12-31T20:50:00"/>
    <m/>
    <m/>
    <s v=""/>
    <x v="0"/>
    <n v="0"/>
    <s v="LF"/>
    <m/>
    <x v="0"/>
  </r>
  <r>
    <n v="8989"/>
    <x v="0"/>
    <x v="35"/>
    <x v="5"/>
    <d v="1899-12-31T21:00:00"/>
    <m/>
    <m/>
    <s v=""/>
    <x v="0"/>
    <n v="0"/>
    <s v="LF"/>
    <m/>
    <x v="0"/>
  </r>
  <r>
    <n v="8990"/>
    <x v="0"/>
    <x v="35"/>
    <x v="5"/>
    <d v="1899-12-31T21:10:00"/>
    <m/>
    <m/>
    <s v=""/>
    <x v="0"/>
    <n v="0"/>
    <s v="LF"/>
    <s v="small shadow at 2:16:31"/>
    <x v="0"/>
  </r>
  <r>
    <n v="8991"/>
    <x v="0"/>
    <x v="35"/>
    <x v="5"/>
    <d v="1899-12-31T21:20:00"/>
    <m/>
    <m/>
    <s v=""/>
    <x v="0"/>
    <n v="0"/>
    <s v="LF"/>
    <m/>
    <x v="0"/>
  </r>
  <r>
    <n v="8992"/>
    <x v="0"/>
    <x v="35"/>
    <x v="5"/>
    <d v="1899-12-31T21:30:00"/>
    <m/>
    <m/>
    <s v=""/>
    <x v="0"/>
    <n v="0"/>
    <s v="LF"/>
    <m/>
    <x v="0"/>
  </r>
  <r>
    <n v="8993"/>
    <x v="0"/>
    <x v="35"/>
    <x v="5"/>
    <d v="1899-12-31T21:40:00"/>
    <m/>
    <m/>
    <s v=""/>
    <x v="0"/>
    <n v="0"/>
    <s v="LF"/>
    <m/>
    <x v="0"/>
  </r>
  <r>
    <n v="8994"/>
    <x v="0"/>
    <x v="35"/>
    <x v="5"/>
    <d v="1899-12-31T21:50:00"/>
    <m/>
    <m/>
    <s v=""/>
    <x v="0"/>
    <n v="0"/>
    <s v="LF"/>
    <s v="shadow at 21:51:11"/>
    <x v="0"/>
  </r>
  <r>
    <n v="8995"/>
    <x v="0"/>
    <x v="35"/>
    <x v="6"/>
    <d v="1899-12-31T22:00:00"/>
    <m/>
    <m/>
    <s v=""/>
    <x v="0"/>
    <n v="0"/>
    <s v="LF"/>
    <s v="shadow at 22:07:32"/>
    <x v="0"/>
  </r>
  <r>
    <n v="8996"/>
    <x v="0"/>
    <x v="35"/>
    <x v="6"/>
    <d v="1899-12-31T22:10:00"/>
    <m/>
    <m/>
    <s v=""/>
    <x v="0"/>
    <n v="0"/>
    <s v="LF"/>
    <m/>
    <x v="0"/>
  </r>
  <r>
    <n v="8997"/>
    <x v="0"/>
    <x v="35"/>
    <x v="6"/>
    <d v="1899-12-31T22:20:00"/>
    <m/>
    <m/>
    <s v=""/>
    <x v="0"/>
    <n v="0"/>
    <s v="LF"/>
    <m/>
    <x v="0"/>
  </r>
  <r>
    <n v="8998"/>
    <x v="0"/>
    <x v="35"/>
    <x v="6"/>
    <d v="1899-12-31T22:30:00"/>
    <m/>
    <m/>
    <s v=""/>
    <x v="0"/>
    <n v="0"/>
    <s v="LF"/>
    <m/>
    <x v="0"/>
  </r>
  <r>
    <n v="8999"/>
    <x v="0"/>
    <x v="35"/>
    <x v="6"/>
    <d v="1899-12-31T22:40:00"/>
    <m/>
    <m/>
    <s v=""/>
    <x v="0"/>
    <n v="0"/>
    <s v="LF"/>
    <m/>
    <x v="0"/>
  </r>
  <r>
    <n v="9000"/>
    <x v="0"/>
    <x v="35"/>
    <x v="6"/>
    <d v="1899-12-31T22:50:00"/>
    <m/>
    <m/>
    <s v=""/>
    <x v="0"/>
    <n v="0"/>
    <s v="LF"/>
    <m/>
    <x v="0"/>
  </r>
  <r>
    <n v="9001"/>
    <x v="0"/>
    <x v="35"/>
    <x v="7"/>
    <d v="1899-12-31T23:00:00"/>
    <m/>
    <m/>
    <s v=""/>
    <x v="0"/>
    <n v="0"/>
    <s v="LF"/>
    <m/>
    <x v="0"/>
  </r>
  <r>
    <n v="9002"/>
    <x v="0"/>
    <x v="35"/>
    <x v="7"/>
    <d v="1899-12-31T23:10:00"/>
    <m/>
    <m/>
    <s v=""/>
    <x v="0"/>
    <n v="0"/>
    <s v="LF"/>
    <m/>
    <x v="0"/>
  </r>
  <r>
    <n v="9003"/>
    <x v="0"/>
    <x v="35"/>
    <x v="7"/>
    <d v="1899-12-31T23:20:00"/>
    <m/>
    <m/>
    <s v=""/>
    <x v="0"/>
    <n v="0"/>
    <s v="LF"/>
    <s v="shadow at 23:23:08"/>
    <x v="0"/>
  </r>
  <r>
    <n v="9004"/>
    <x v="0"/>
    <x v="35"/>
    <x v="7"/>
    <d v="1899-12-31T23:30:00"/>
    <m/>
    <m/>
    <s v=""/>
    <x v="0"/>
    <n v="0"/>
    <s v="LF"/>
    <m/>
    <x v="0"/>
  </r>
  <r>
    <n v="9005"/>
    <x v="0"/>
    <x v="35"/>
    <x v="7"/>
    <d v="1899-12-31T23:40:00"/>
    <m/>
    <m/>
    <s v=""/>
    <x v="0"/>
    <n v="0"/>
    <s v="LF"/>
    <m/>
    <x v="0"/>
  </r>
  <r>
    <n v="9006"/>
    <x v="0"/>
    <x v="35"/>
    <x v="7"/>
    <d v="1899-12-31T23:50:00"/>
    <m/>
    <m/>
    <s v=""/>
    <x v="0"/>
    <n v="0"/>
    <s v="LF"/>
    <m/>
    <x v="0"/>
  </r>
  <r>
    <n v="9007"/>
    <x v="1"/>
    <x v="36"/>
    <x v="8"/>
    <d v="1899-12-30T00:00:00"/>
    <m/>
    <m/>
    <s v=""/>
    <x v="0"/>
    <n v="0"/>
    <s v="JBe"/>
    <m/>
    <x v="0"/>
  </r>
  <r>
    <n v="9008"/>
    <x v="1"/>
    <x v="36"/>
    <x v="8"/>
    <d v="1899-12-30T00:10:00"/>
    <m/>
    <m/>
    <s v=""/>
    <x v="0"/>
    <n v="0"/>
    <s v="JBe"/>
    <m/>
    <x v="0"/>
  </r>
  <r>
    <n v="9009"/>
    <x v="1"/>
    <x v="36"/>
    <x v="8"/>
    <d v="1899-12-30T00:20:00"/>
    <m/>
    <m/>
    <s v=""/>
    <x v="0"/>
    <n v="0"/>
    <s v="JBe"/>
    <m/>
    <x v="0"/>
  </r>
  <r>
    <n v="9010"/>
    <x v="1"/>
    <x v="36"/>
    <x v="8"/>
    <d v="1899-12-30T00:30:00"/>
    <m/>
    <m/>
    <s v=""/>
    <x v="0"/>
    <n v="0"/>
    <s v="JBe"/>
    <m/>
    <x v="0"/>
  </r>
  <r>
    <n v="9011"/>
    <x v="1"/>
    <x v="36"/>
    <x v="8"/>
    <d v="1899-12-30T00:40:00"/>
    <m/>
    <m/>
    <s v=""/>
    <x v="0"/>
    <n v="0"/>
    <s v="JBe"/>
    <m/>
    <x v="0"/>
  </r>
  <r>
    <n v="9012"/>
    <x v="1"/>
    <x v="36"/>
    <x v="8"/>
    <d v="1899-12-30T00:50:00"/>
    <m/>
    <m/>
    <s v=""/>
    <x v="0"/>
    <n v="0"/>
    <s v="JBe"/>
    <m/>
    <x v="0"/>
  </r>
  <r>
    <n v="9013"/>
    <x v="1"/>
    <x v="36"/>
    <x v="9"/>
    <d v="1899-12-30T01:00:00"/>
    <m/>
    <m/>
    <s v=""/>
    <x v="0"/>
    <n v="0"/>
    <s v="JBe"/>
    <m/>
    <x v="0"/>
  </r>
  <r>
    <n v="9014"/>
    <x v="1"/>
    <x v="36"/>
    <x v="9"/>
    <d v="1899-12-30T01:10:00"/>
    <m/>
    <m/>
    <s v=""/>
    <x v="0"/>
    <n v="0"/>
    <s v="JBe"/>
    <m/>
    <x v="0"/>
  </r>
  <r>
    <n v="9015"/>
    <x v="1"/>
    <x v="36"/>
    <x v="9"/>
    <d v="1899-12-30T01:20:00"/>
    <m/>
    <m/>
    <s v=""/>
    <x v="0"/>
    <n v="0"/>
    <s v="JBe"/>
    <m/>
    <x v="0"/>
  </r>
  <r>
    <n v="9016"/>
    <x v="1"/>
    <x v="36"/>
    <x v="9"/>
    <d v="1899-12-30T01:30:00"/>
    <m/>
    <m/>
    <s v=""/>
    <x v="0"/>
    <n v="18"/>
    <s v="JBe"/>
    <s v="Resident"/>
    <x v="1"/>
  </r>
  <r>
    <n v="9017"/>
    <x v="1"/>
    <x v="36"/>
    <x v="9"/>
    <d v="1899-12-30T01:40:00"/>
    <m/>
    <m/>
    <s v=""/>
    <x v="0"/>
    <n v="0"/>
    <s v="JBe"/>
    <m/>
    <x v="0"/>
  </r>
  <r>
    <n v="9018"/>
    <x v="1"/>
    <x v="36"/>
    <x v="9"/>
    <d v="1899-12-30T01:50:00"/>
    <m/>
    <m/>
    <s v=""/>
    <x v="0"/>
    <n v="0"/>
    <s v="JBe"/>
    <m/>
    <x v="0"/>
  </r>
  <r>
    <n v="9019"/>
    <x v="1"/>
    <x v="36"/>
    <x v="10"/>
    <d v="1899-12-30T02:00:00"/>
    <m/>
    <m/>
    <s v=""/>
    <x v="0"/>
    <n v="0"/>
    <s v="JBe"/>
    <m/>
    <x v="0"/>
  </r>
  <r>
    <n v="9020"/>
    <x v="1"/>
    <x v="36"/>
    <x v="10"/>
    <d v="1899-12-30T02:10:00"/>
    <m/>
    <m/>
    <s v=""/>
    <x v="0"/>
    <n v="35"/>
    <s v="JBe"/>
    <s v="Resident"/>
    <x v="1"/>
  </r>
  <r>
    <n v="9021"/>
    <x v="1"/>
    <x v="36"/>
    <x v="10"/>
    <d v="1899-12-30T02:20:00"/>
    <m/>
    <m/>
    <s v=""/>
    <x v="0"/>
    <n v="0"/>
    <s v="JBe"/>
    <m/>
    <x v="0"/>
  </r>
  <r>
    <n v="9022"/>
    <x v="1"/>
    <x v="36"/>
    <x v="10"/>
    <d v="1899-12-30T02:30:00"/>
    <m/>
    <m/>
    <s v=""/>
    <x v="0"/>
    <n v="0"/>
    <s v="JBe"/>
    <m/>
    <x v="0"/>
  </r>
  <r>
    <n v="9023"/>
    <x v="1"/>
    <x v="36"/>
    <x v="10"/>
    <d v="1899-12-30T02:40:00"/>
    <m/>
    <m/>
    <s v=""/>
    <x v="0"/>
    <n v="0"/>
    <s v="JBe"/>
    <m/>
    <x v="0"/>
  </r>
  <r>
    <n v="9024"/>
    <x v="1"/>
    <x v="36"/>
    <x v="10"/>
    <d v="1899-12-30T02:50:00"/>
    <m/>
    <m/>
    <s v=""/>
    <x v="0"/>
    <n v="0"/>
    <s v="JBe"/>
    <m/>
    <x v="0"/>
  </r>
  <r>
    <n v="9025"/>
    <x v="1"/>
    <x v="36"/>
    <x v="11"/>
    <d v="1899-12-30T03:00:00"/>
    <m/>
    <m/>
    <s v=""/>
    <x v="0"/>
    <n v="0"/>
    <s v="JBe"/>
    <m/>
    <x v="0"/>
  </r>
  <r>
    <n v="9026"/>
    <x v="1"/>
    <x v="36"/>
    <x v="11"/>
    <d v="1899-12-30T03:10:00"/>
    <m/>
    <m/>
    <s v=""/>
    <x v="0"/>
    <n v="0"/>
    <s v="JBe"/>
    <m/>
    <x v="0"/>
  </r>
  <r>
    <n v="9027"/>
    <x v="1"/>
    <x v="36"/>
    <x v="11"/>
    <d v="1899-12-30T03:20:00"/>
    <m/>
    <m/>
    <s v=""/>
    <x v="0"/>
    <n v="0"/>
    <s v="JBe"/>
    <m/>
    <x v="0"/>
  </r>
  <r>
    <n v="9028"/>
    <x v="1"/>
    <x v="36"/>
    <x v="11"/>
    <d v="1899-12-30T03:30:00"/>
    <m/>
    <m/>
    <s v=""/>
    <x v="0"/>
    <n v="0"/>
    <s v="JBe"/>
    <m/>
    <x v="0"/>
  </r>
  <r>
    <n v="9029"/>
    <x v="1"/>
    <x v="36"/>
    <x v="11"/>
    <d v="1899-12-30T03:40:00"/>
    <m/>
    <m/>
    <s v=""/>
    <x v="0"/>
    <n v="0"/>
    <s v="JBe"/>
    <m/>
    <x v="0"/>
  </r>
  <r>
    <n v="9030"/>
    <x v="1"/>
    <x v="36"/>
    <x v="11"/>
    <d v="1899-12-30T03:50:00"/>
    <m/>
    <m/>
    <s v=""/>
    <x v="0"/>
    <n v="0"/>
    <s v="JBe"/>
    <m/>
    <x v="0"/>
  </r>
  <r>
    <n v="9031"/>
    <x v="1"/>
    <x v="36"/>
    <x v="12"/>
    <d v="1899-12-30T04:00:00"/>
    <m/>
    <m/>
    <s v=""/>
    <x v="0"/>
    <n v="0"/>
    <s v="JBe"/>
    <m/>
    <x v="0"/>
  </r>
  <r>
    <n v="9032"/>
    <x v="1"/>
    <x v="36"/>
    <x v="12"/>
    <d v="1899-12-30T04:10:00"/>
    <m/>
    <m/>
    <s v=""/>
    <x v="0"/>
    <n v="0"/>
    <s v="JBe"/>
    <m/>
    <x v="0"/>
  </r>
  <r>
    <n v="9033"/>
    <x v="1"/>
    <x v="36"/>
    <x v="12"/>
    <d v="1899-12-30T04:20:00"/>
    <m/>
    <m/>
    <s v=""/>
    <x v="0"/>
    <n v="0"/>
    <s v="JBe"/>
    <m/>
    <x v="0"/>
  </r>
  <r>
    <n v="9034"/>
    <x v="1"/>
    <x v="36"/>
    <x v="12"/>
    <d v="1899-12-30T04:30:00"/>
    <m/>
    <m/>
    <s v=""/>
    <x v="0"/>
    <n v="28"/>
    <s v="JBe"/>
    <s v="Resident"/>
    <x v="1"/>
  </r>
  <r>
    <n v="9035"/>
    <x v="1"/>
    <x v="36"/>
    <x v="12"/>
    <d v="1899-12-30T04:40:00"/>
    <m/>
    <m/>
    <s v=""/>
    <x v="0"/>
    <n v="43"/>
    <s v="JBe"/>
    <s v="Resident"/>
    <x v="2"/>
  </r>
  <r>
    <n v="9036"/>
    <x v="1"/>
    <x v="36"/>
    <x v="12"/>
    <d v="1899-12-30T04:40:00"/>
    <m/>
    <m/>
    <s v=""/>
    <x v="0"/>
    <n v="46"/>
    <s v="JBe"/>
    <s v="Resident"/>
    <x v="2"/>
  </r>
  <r>
    <n v="9037"/>
    <x v="1"/>
    <x v="36"/>
    <x v="12"/>
    <d v="1899-12-30T04:40:00"/>
    <m/>
    <m/>
    <s v=""/>
    <x v="0"/>
    <n v="38"/>
    <s v="JBe"/>
    <s v="Resident"/>
    <x v="1"/>
  </r>
  <r>
    <n v="9038"/>
    <x v="1"/>
    <x v="36"/>
    <x v="12"/>
    <d v="1899-12-30T04:50:00"/>
    <m/>
    <m/>
    <s v=""/>
    <x v="0"/>
    <n v="0"/>
    <s v="JBe"/>
    <m/>
    <x v="0"/>
  </r>
  <r>
    <n v="9039"/>
    <x v="1"/>
    <x v="36"/>
    <x v="13"/>
    <d v="1899-12-30T05:00:00"/>
    <m/>
    <m/>
    <s v=""/>
    <x v="0"/>
    <n v="0"/>
    <s v="JBe"/>
    <m/>
    <x v="0"/>
  </r>
  <r>
    <n v="9040"/>
    <x v="1"/>
    <x v="36"/>
    <x v="13"/>
    <d v="1899-12-30T05:10:00"/>
    <m/>
    <m/>
    <s v=""/>
    <x v="0"/>
    <n v="0"/>
    <s v="JBe"/>
    <m/>
    <x v="0"/>
  </r>
  <r>
    <n v="9041"/>
    <x v="1"/>
    <x v="36"/>
    <x v="13"/>
    <d v="1899-12-30T05:20:00"/>
    <m/>
    <m/>
    <s v=""/>
    <x v="0"/>
    <n v="0"/>
    <s v="JBe"/>
    <m/>
    <x v="0"/>
  </r>
  <r>
    <n v="9042"/>
    <x v="1"/>
    <x v="36"/>
    <x v="13"/>
    <d v="1899-12-30T05:30:00"/>
    <m/>
    <m/>
    <s v=""/>
    <x v="0"/>
    <n v="0"/>
    <s v="JBe"/>
    <m/>
    <x v="0"/>
  </r>
  <r>
    <n v="9043"/>
    <x v="1"/>
    <x v="36"/>
    <x v="13"/>
    <d v="1899-12-30T05:40:00"/>
    <m/>
    <m/>
    <s v=""/>
    <x v="0"/>
    <n v="0"/>
    <s v="JBe"/>
    <m/>
    <x v="0"/>
  </r>
  <r>
    <n v="9044"/>
    <x v="1"/>
    <x v="36"/>
    <x v="13"/>
    <d v="1899-12-30T05:50:00"/>
    <m/>
    <m/>
    <s v=""/>
    <x v="0"/>
    <n v="33"/>
    <s v="JBe"/>
    <s v="Resident"/>
    <x v="1"/>
  </r>
  <r>
    <n v="9045"/>
    <x v="1"/>
    <x v="36"/>
    <x v="14"/>
    <d v="1899-12-30T06:00:00"/>
    <m/>
    <m/>
    <s v=""/>
    <x v="0"/>
    <n v="0"/>
    <s v="JBe"/>
    <m/>
    <x v="0"/>
  </r>
  <r>
    <n v="9046"/>
    <x v="1"/>
    <x v="36"/>
    <x v="14"/>
    <d v="1899-12-30T06:10:00"/>
    <m/>
    <m/>
    <s v=""/>
    <x v="0"/>
    <n v="0"/>
    <s v="JBe"/>
    <m/>
    <x v="0"/>
  </r>
  <r>
    <n v="9047"/>
    <x v="1"/>
    <x v="36"/>
    <x v="14"/>
    <d v="1899-12-30T06:20:00"/>
    <m/>
    <m/>
    <s v=""/>
    <x v="0"/>
    <n v="0"/>
    <s v="JBe"/>
    <m/>
    <x v="0"/>
  </r>
  <r>
    <n v="9048"/>
    <x v="1"/>
    <x v="36"/>
    <x v="14"/>
    <d v="1899-12-30T06:30:00"/>
    <m/>
    <m/>
    <s v=""/>
    <x v="0"/>
    <n v="0"/>
    <s v="JBe"/>
    <m/>
    <x v="0"/>
  </r>
  <r>
    <n v="9049"/>
    <x v="1"/>
    <x v="36"/>
    <x v="14"/>
    <d v="1899-12-30T06:40:00"/>
    <m/>
    <m/>
    <s v=""/>
    <x v="0"/>
    <n v="0"/>
    <s v="JBe"/>
    <m/>
    <x v="0"/>
  </r>
  <r>
    <n v="9050"/>
    <x v="1"/>
    <x v="36"/>
    <x v="14"/>
    <d v="1899-12-30T06:50:00"/>
    <m/>
    <m/>
    <s v=""/>
    <x v="0"/>
    <n v="0"/>
    <s v="JBe"/>
    <m/>
    <x v="0"/>
  </r>
  <r>
    <n v="9051"/>
    <x v="1"/>
    <x v="36"/>
    <x v="15"/>
    <d v="1899-12-30T07:00:00"/>
    <m/>
    <m/>
    <s v=""/>
    <x v="0"/>
    <n v="0"/>
    <s v="JBe"/>
    <m/>
    <x v="0"/>
  </r>
  <r>
    <n v="9052"/>
    <x v="1"/>
    <x v="36"/>
    <x v="15"/>
    <d v="1899-12-30T07:10:00"/>
    <m/>
    <m/>
    <s v=""/>
    <x v="0"/>
    <n v="0"/>
    <s v="JBe"/>
    <m/>
    <x v="0"/>
  </r>
  <r>
    <n v="9053"/>
    <x v="1"/>
    <x v="36"/>
    <x v="15"/>
    <d v="1899-12-30T07:20:00"/>
    <m/>
    <m/>
    <s v=""/>
    <x v="0"/>
    <n v="23"/>
    <s v="JBe"/>
    <s v="Resident"/>
    <x v="1"/>
  </r>
  <r>
    <n v="9054"/>
    <x v="1"/>
    <x v="36"/>
    <x v="15"/>
    <d v="1899-12-30T07:30:00"/>
    <m/>
    <m/>
    <s v=""/>
    <x v="0"/>
    <n v="0"/>
    <s v="JBe"/>
    <m/>
    <x v="0"/>
  </r>
  <r>
    <n v="9055"/>
    <x v="1"/>
    <x v="36"/>
    <x v="15"/>
    <d v="1899-12-30T07:40:00"/>
    <m/>
    <m/>
    <s v=""/>
    <x v="0"/>
    <n v="0"/>
    <s v="JBe"/>
    <m/>
    <x v="0"/>
  </r>
  <r>
    <n v="9056"/>
    <x v="1"/>
    <x v="36"/>
    <x v="15"/>
    <d v="1899-12-30T07:50:00"/>
    <m/>
    <m/>
    <s v=""/>
    <x v="0"/>
    <n v="0"/>
    <s v="JBe"/>
    <m/>
    <x v="0"/>
  </r>
  <r>
    <n v="9057"/>
    <x v="1"/>
    <x v="36"/>
    <x v="16"/>
    <d v="1899-12-30T08:00:00"/>
    <m/>
    <m/>
    <s v=""/>
    <x v="0"/>
    <n v="0"/>
    <s v="JBe"/>
    <m/>
    <x v="0"/>
  </r>
  <r>
    <n v="9058"/>
    <x v="1"/>
    <x v="36"/>
    <x v="16"/>
    <d v="1899-12-30T08:10:00"/>
    <m/>
    <m/>
    <s v=""/>
    <x v="0"/>
    <n v="0"/>
    <s v="JBe"/>
    <s v="End of File 08:11:26"/>
    <x v="0"/>
  </r>
  <r>
    <n v="9059"/>
    <x v="1"/>
    <x v="36"/>
    <x v="16"/>
    <d v="1899-12-30T08:11:42"/>
    <m/>
    <m/>
    <s v=""/>
    <x v="0"/>
    <n v="0"/>
    <s v="JBe"/>
    <m/>
    <x v="0"/>
  </r>
  <r>
    <n v="9060"/>
    <x v="1"/>
    <x v="36"/>
    <x v="16"/>
    <d v="1899-12-30T08:20:00"/>
    <m/>
    <m/>
    <s v=""/>
    <x v="0"/>
    <n v="0"/>
    <s v="JBe"/>
    <m/>
    <x v="0"/>
  </r>
  <r>
    <n v="9061"/>
    <x v="1"/>
    <x v="36"/>
    <x v="16"/>
    <d v="1899-12-30T08:30:00"/>
    <m/>
    <m/>
    <s v=""/>
    <x v="0"/>
    <n v="0"/>
    <s v="JBe"/>
    <m/>
    <x v="0"/>
  </r>
  <r>
    <n v="9062"/>
    <x v="1"/>
    <x v="36"/>
    <x v="16"/>
    <d v="1899-12-30T08:40:00"/>
    <m/>
    <m/>
    <s v=""/>
    <x v="0"/>
    <n v="0"/>
    <s v="JBe"/>
    <m/>
    <x v="0"/>
  </r>
  <r>
    <n v="9063"/>
    <x v="1"/>
    <x v="36"/>
    <x v="16"/>
    <d v="1899-12-30T08:50:00"/>
    <m/>
    <m/>
    <s v=""/>
    <x v="0"/>
    <n v="31"/>
    <s v="JBe"/>
    <s v="Resident"/>
    <x v="1"/>
  </r>
  <r>
    <n v="9064"/>
    <x v="1"/>
    <x v="36"/>
    <x v="17"/>
    <d v="1899-12-30T09:00:00"/>
    <m/>
    <m/>
    <s v=""/>
    <x v="0"/>
    <n v="0"/>
    <s v="JBe"/>
    <m/>
    <x v="0"/>
  </r>
  <r>
    <n v="9065"/>
    <x v="1"/>
    <x v="36"/>
    <x v="17"/>
    <d v="1899-12-30T09:10:00"/>
    <m/>
    <m/>
    <s v=""/>
    <x v="0"/>
    <n v="0"/>
    <s v="JBe"/>
    <m/>
    <x v="0"/>
  </r>
  <r>
    <n v="9066"/>
    <x v="1"/>
    <x v="36"/>
    <x v="17"/>
    <d v="1899-12-30T09:20:00"/>
    <m/>
    <m/>
    <s v=""/>
    <x v="0"/>
    <n v="0"/>
    <s v="JBe"/>
    <m/>
    <x v="0"/>
  </r>
  <r>
    <n v="9067"/>
    <x v="1"/>
    <x v="36"/>
    <x v="17"/>
    <d v="1899-12-30T09:30:00"/>
    <m/>
    <m/>
    <s v=""/>
    <x v="0"/>
    <n v="0"/>
    <s v="JBe"/>
    <m/>
    <x v="0"/>
  </r>
  <r>
    <n v="9068"/>
    <x v="1"/>
    <x v="36"/>
    <x v="17"/>
    <d v="1899-12-30T09:40:00"/>
    <m/>
    <m/>
    <s v=""/>
    <x v="0"/>
    <n v="33"/>
    <s v="JBe"/>
    <s v="Resident"/>
    <x v="1"/>
  </r>
  <r>
    <n v="9069"/>
    <x v="1"/>
    <x v="36"/>
    <x v="17"/>
    <d v="1899-12-30T09:50:00"/>
    <m/>
    <m/>
    <s v=""/>
    <x v="0"/>
    <n v="0"/>
    <s v="JBe"/>
    <m/>
    <x v="0"/>
  </r>
  <r>
    <n v="9070"/>
    <x v="1"/>
    <x v="36"/>
    <x v="18"/>
    <d v="1899-12-30T10:00:00"/>
    <m/>
    <m/>
    <s v=""/>
    <x v="0"/>
    <n v="0"/>
    <s v="JBe"/>
    <m/>
    <x v="0"/>
  </r>
  <r>
    <n v="9071"/>
    <x v="1"/>
    <x v="36"/>
    <x v="18"/>
    <d v="1899-12-30T10:10:00"/>
    <m/>
    <m/>
    <s v=""/>
    <x v="0"/>
    <n v="0"/>
    <s v="JBe"/>
    <m/>
    <x v="0"/>
  </r>
  <r>
    <n v="9072"/>
    <x v="1"/>
    <x v="36"/>
    <x v="18"/>
    <d v="1899-12-30T10:20:00"/>
    <m/>
    <m/>
    <s v=""/>
    <x v="0"/>
    <n v="0"/>
    <s v="JBe"/>
    <m/>
    <x v="0"/>
  </r>
  <r>
    <n v="9073"/>
    <x v="1"/>
    <x v="36"/>
    <x v="18"/>
    <d v="1899-12-30T10:30:00"/>
    <m/>
    <m/>
    <s v=""/>
    <x v="0"/>
    <n v="0"/>
    <s v="JBe"/>
    <m/>
    <x v="0"/>
  </r>
  <r>
    <n v="9074"/>
    <x v="1"/>
    <x v="36"/>
    <x v="18"/>
    <d v="1899-12-30T10:40:00"/>
    <m/>
    <m/>
    <s v=""/>
    <x v="0"/>
    <n v="0"/>
    <s v="JBe"/>
    <m/>
    <x v="0"/>
  </r>
  <r>
    <n v="9075"/>
    <x v="1"/>
    <x v="36"/>
    <x v="18"/>
    <d v="1899-12-30T10:50:00"/>
    <m/>
    <m/>
    <s v=""/>
    <x v="0"/>
    <n v="22"/>
    <s v="JBe"/>
    <s v="Resident"/>
    <x v="1"/>
  </r>
  <r>
    <n v="9076"/>
    <x v="1"/>
    <x v="36"/>
    <x v="19"/>
    <d v="1899-12-30T11:00:00"/>
    <m/>
    <m/>
    <s v=""/>
    <x v="0"/>
    <n v="0"/>
    <s v="JBe"/>
    <m/>
    <x v="0"/>
  </r>
  <r>
    <n v="9077"/>
    <x v="1"/>
    <x v="36"/>
    <x v="19"/>
    <d v="1899-12-30T11:10:00"/>
    <m/>
    <m/>
    <s v=""/>
    <x v="0"/>
    <n v="0"/>
    <s v="JBe"/>
    <m/>
    <x v="0"/>
  </r>
  <r>
    <n v="9078"/>
    <x v="1"/>
    <x v="36"/>
    <x v="19"/>
    <d v="1899-12-30T11:20:00"/>
    <m/>
    <m/>
    <s v=""/>
    <x v="0"/>
    <n v="0"/>
    <s v="JBe"/>
    <m/>
    <x v="0"/>
  </r>
  <r>
    <n v="9079"/>
    <x v="1"/>
    <x v="36"/>
    <x v="19"/>
    <d v="1899-12-30T11:30:00"/>
    <m/>
    <m/>
    <s v=""/>
    <x v="0"/>
    <n v="0"/>
    <s v="JBe"/>
    <m/>
    <x v="0"/>
  </r>
  <r>
    <n v="9080"/>
    <x v="1"/>
    <x v="36"/>
    <x v="19"/>
    <d v="1899-12-30T11:40:00"/>
    <m/>
    <m/>
    <s v=""/>
    <x v="0"/>
    <n v="0"/>
    <s v="JBe"/>
    <m/>
    <x v="0"/>
  </r>
  <r>
    <n v="9081"/>
    <x v="1"/>
    <x v="36"/>
    <x v="19"/>
    <d v="1899-12-30T11:50:00"/>
    <m/>
    <m/>
    <s v=""/>
    <x v="0"/>
    <n v="0"/>
    <s v="JBe"/>
    <m/>
    <x v="0"/>
  </r>
  <r>
    <n v="9082"/>
    <x v="1"/>
    <x v="36"/>
    <x v="20"/>
    <d v="1899-12-30T12:00:00"/>
    <m/>
    <m/>
    <s v=""/>
    <x v="0"/>
    <n v="0"/>
    <s v="JBe"/>
    <m/>
    <x v="0"/>
  </r>
  <r>
    <n v="9083"/>
    <x v="1"/>
    <x v="36"/>
    <x v="20"/>
    <d v="1899-12-30T12:10:00"/>
    <m/>
    <m/>
    <s v=""/>
    <x v="0"/>
    <n v="0"/>
    <s v="JBe"/>
    <m/>
    <x v="0"/>
  </r>
  <r>
    <n v="9084"/>
    <x v="1"/>
    <x v="36"/>
    <x v="20"/>
    <d v="1899-12-30T12:20:00"/>
    <m/>
    <m/>
    <s v=""/>
    <x v="0"/>
    <n v="0"/>
    <s v="JBe"/>
    <m/>
    <x v="0"/>
  </r>
  <r>
    <n v="9085"/>
    <x v="1"/>
    <x v="36"/>
    <x v="20"/>
    <d v="1899-12-30T12:30:00"/>
    <m/>
    <m/>
    <s v=""/>
    <x v="0"/>
    <n v="0"/>
    <s v="JBe"/>
    <m/>
    <x v="0"/>
  </r>
  <r>
    <n v="9086"/>
    <x v="1"/>
    <x v="36"/>
    <x v="20"/>
    <d v="1899-12-30T12:40:00"/>
    <m/>
    <m/>
    <s v=""/>
    <x v="0"/>
    <n v="0"/>
    <s v="JBe"/>
    <m/>
    <x v="0"/>
  </r>
  <r>
    <n v="9087"/>
    <x v="1"/>
    <x v="36"/>
    <x v="20"/>
    <d v="1899-12-30T12:50:00"/>
    <m/>
    <m/>
    <s v=""/>
    <x v="0"/>
    <n v="0"/>
    <s v="JBe"/>
    <m/>
    <x v="0"/>
  </r>
  <r>
    <n v="9088"/>
    <x v="1"/>
    <x v="36"/>
    <x v="21"/>
    <d v="1899-12-30T13:00:00"/>
    <m/>
    <m/>
    <s v=""/>
    <x v="0"/>
    <n v="0"/>
    <s v="JBe"/>
    <m/>
    <x v="0"/>
  </r>
  <r>
    <n v="9089"/>
    <x v="1"/>
    <x v="36"/>
    <x v="21"/>
    <d v="1899-12-30T13:10:00"/>
    <m/>
    <m/>
    <s v=""/>
    <x v="0"/>
    <n v="0"/>
    <s v="JBe"/>
    <m/>
    <x v="0"/>
  </r>
  <r>
    <n v="9090"/>
    <x v="1"/>
    <x v="36"/>
    <x v="21"/>
    <d v="1899-12-30T13:20:00"/>
    <m/>
    <m/>
    <s v=""/>
    <x v="0"/>
    <n v="0"/>
    <s v="JBe"/>
    <m/>
    <x v="0"/>
  </r>
  <r>
    <n v="9091"/>
    <x v="1"/>
    <x v="36"/>
    <x v="21"/>
    <d v="1899-12-30T13:30:00"/>
    <m/>
    <m/>
    <s v=""/>
    <x v="0"/>
    <n v="0"/>
    <s v="JBe"/>
    <m/>
    <x v="0"/>
  </r>
  <r>
    <n v="9092"/>
    <x v="1"/>
    <x v="36"/>
    <x v="21"/>
    <d v="1899-12-30T13:40:00"/>
    <m/>
    <m/>
    <s v=""/>
    <x v="0"/>
    <n v="0"/>
    <s v="JBe"/>
    <m/>
    <x v="0"/>
  </r>
  <r>
    <n v="9093"/>
    <x v="1"/>
    <x v="36"/>
    <x v="21"/>
    <d v="1899-12-30T13:50:00"/>
    <m/>
    <m/>
    <s v=""/>
    <x v="0"/>
    <n v="0"/>
    <s v="JBe"/>
    <m/>
    <x v="0"/>
  </r>
  <r>
    <n v="9094"/>
    <x v="1"/>
    <x v="36"/>
    <x v="22"/>
    <d v="1899-12-30T14:00:00"/>
    <m/>
    <m/>
    <s v=""/>
    <x v="0"/>
    <n v="0"/>
    <s v="JBe"/>
    <m/>
    <x v="0"/>
  </r>
  <r>
    <n v="9095"/>
    <x v="1"/>
    <x v="36"/>
    <x v="22"/>
    <d v="1899-12-30T14:10:00"/>
    <m/>
    <m/>
    <s v=""/>
    <x v="0"/>
    <n v="0"/>
    <s v="JBe"/>
    <m/>
    <x v="0"/>
  </r>
  <r>
    <n v="9096"/>
    <x v="1"/>
    <x v="36"/>
    <x v="22"/>
    <d v="1899-12-30T14:20:00"/>
    <m/>
    <m/>
    <s v=""/>
    <x v="0"/>
    <n v="0"/>
    <s v="JBe"/>
    <m/>
    <x v="0"/>
  </r>
  <r>
    <n v="9097"/>
    <x v="1"/>
    <x v="36"/>
    <x v="22"/>
    <d v="1899-12-30T14:30:00"/>
    <m/>
    <m/>
    <s v=""/>
    <x v="0"/>
    <n v="28"/>
    <s v="JBe"/>
    <s v="Resident"/>
    <x v="1"/>
  </r>
  <r>
    <n v="9098"/>
    <x v="1"/>
    <x v="36"/>
    <x v="22"/>
    <d v="1899-12-30T14:30:00"/>
    <m/>
    <m/>
    <s v=""/>
    <x v="0"/>
    <n v="24"/>
    <s v="JBe"/>
    <s v="Resident"/>
    <x v="1"/>
  </r>
  <r>
    <n v="9099"/>
    <x v="1"/>
    <x v="36"/>
    <x v="22"/>
    <d v="1899-12-30T14:40:00"/>
    <m/>
    <m/>
    <s v=""/>
    <x v="0"/>
    <n v="0"/>
    <s v="JBe"/>
    <m/>
    <x v="0"/>
  </r>
  <r>
    <n v="9100"/>
    <x v="1"/>
    <x v="36"/>
    <x v="22"/>
    <d v="1899-12-30T14:50:00"/>
    <m/>
    <m/>
    <s v=""/>
    <x v="0"/>
    <n v="0"/>
    <s v="JBe"/>
    <m/>
    <x v="0"/>
  </r>
  <r>
    <n v="9101"/>
    <x v="1"/>
    <x v="36"/>
    <x v="23"/>
    <d v="1899-12-30T15:00:00"/>
    <m/>
    <m/>
    <s v=""/>
    <x v="0"/>
    <n v="0"/>
    <s v="JBe"/>
    <m/>
    <x v="0"/>
  </r>
  <r>
    <n v="9102"/>
    <x v="1"/>
    <x v="36"/>
    <x v="23"/>
    <d v="1899-12-30T15:10:00"/>
    <m/>
    <m/>
    <s v=""/>
    <x v="0"/>
    <n v="25"/>
    <s v="JBe"/>
    <s v="Resident"/>
    <x v="1"/>
  </r>
  <r>
    <n v="9103"/>
    <x v="1"/>
    <x v="36"/>
    <x v="23"/>
    <d v="1899-12-30T15:20:00"/>
    <m/>
    <m/>
    <s v=""/>
    <x v="0"/>
    <n v="0"/>
    <s v="JBe"/>
    <m/>
    <x v="0"/>
  </r>
  <r>
    <n v="9104"/>
    <x v="1"/>
    <x v="36"/>
    <x v="23"/>
    <d v="1899-12-30T15:30:00"/>
    <m/>
    <m/>
    <s v=""/>
    <x v="0"/>
    <n v="0"/>
    <s v="JBe"/>
    <m/>
    <x v="0"/>
  </r>
  <r>
    <n v="9105"/>
    <x v="1"/>
    <x v="36"/>
    <x v="23"/>
    <d v="1899-12-30T15:40:00"/>
    <m/>
    <m/>
    <s v=""/>
    <x v="0"/>
    <n v="0"/>
    <s v="JBe"/>
    <m/>
    <x v="0"/>
  </r>
  <r>
    <n v="9106"/>
    <x v="1"/>
    <x v="36"/>
    <x v="23"/>
    <d v="1899-12-30T15:50:00"/>
    <m/>
    <m/>
    <s v=""/>
    <x v="0"/>
    <n v="0"/>
    <s v="JBe"/>
    <m/>
    <x v="0"/>
  </r>
  <r>
    <n v="9107"/>
    <x v="1"/>
    <x v="36"/>
    <x v="0"/>
    <d v="1899-12-30T16:00:00"/>
    <m/>
    <m/>
    <s v=""/>
    <x v="0"/>
    <n v="0"/>
    <s v="JBe"/>
    <m/>
    <x v="0"/>
  </r>
  <r>
    <n v="9108"/>
    <x v="1"/>
    <x v="36"/>
    <x v="0"/>
    <d v="1899-12-30T16:10:00"/>
    <m/>
    <m/>
    <s v=""/>
    <x v="0"/>
    <n v="0"/>
    <s v="JBe"/>
    <m/>
    <x v="0"/>
  </r>
  <r>
    <n v="9109"/>
    <x v="1"/>
    <x v="36"/>
    <x v="0"/>
    <d v="1899-12-30T16:20:00"/>
    <m/>
    <m/>
    <s v=""/>
    <x v="0"/>
    <n v="37"/>
    <s v="JBe"/>
    <s v="Resident"/>
    <x v="1"/>
  </r>
  <r>
    <n v="9110"/>
    <x v="1"/>
    <x v="36"/>
    <x v="0"/>
    <d v="1899-12-30T16:30:00"/>
    <m/>
    <m/>
    <s v=""/>
    <x v="0"/>
    <n v="0"/>
    <s v="JBe"/>
    <m/>
    <x v="0"/>
  </r>
  <r>
    <n v="9111"/>
    <x v="1"/>
    <x v="36"/>
    <x v="0"/>
    <d v="1899-12-30T16:40:00"/>
    <m/>
    <m/>
    <s v=""/>
    <x v="0"/>
    <n v="0"/>
    <s v="JBe"/>
    <m/>
    <x v="0"/>
  </r>
  <r>
    <n v="9112"/>
    <x v="1"/>
    <x v="36"/>
    <x v="0"/>
    <d v="1899-12-30T16:50:00"/>
    <m/>
    <m/>
    <s v=""/>
    <x v="0"/>
    <n v="0"/>
    <s v="JBe"/>
    <m/>
    <x v="0"/>
  </r>
  <r>
    <n v="9113"/>
    <x v="1"/>
    <x v="36"/>
    <x v="1"/>
    <d v="1899-12-30T17:00:00"/>
    <m/>
    <m/>
    <s v=""/>
    <x v="0"/>
    <n v="0"/>
    <s v="JBe"/>
    <m/>
    <x v="0"/>
  </r>
  <r>
    <n v="9114"/>
    <x v="1"/>
    <x v="36"/>
    <x v="1"/>
    <d v="1899-12-30T17:10:00"/>
    <m/>
    <m/>
    <s v=""/>
    <x v="0"/>
    <n v="0"/>
    <s v="JBe"/>
    <m/>
    <x v="0"/>
  </r>
  <r>
    <n v="9115"/>
    <x v="1"/>
    <x v="36"/>
    <x v="1"/>
    <d v="1899-12-30T17:20:00"/>
    <m/>
    <m/>
    <s v=""/>
    <x v="0"/>
    <n v="27"/>
    <s v="JBe"/>
    <s v="Resident"/>
    <x v="1"/>
  </r>
  <r>
    <n v="9116"/>
    <x v="1"/>
    <x v="36"/>
    <x v="1"/>
    <d v="1899-12-30T17:30:00"/>
    <m/>
    <m/>
    <s v=""/>
    <x v="0"/>
    <n v="21"/>
    <s v="JBe"/>
    <s v="Resident"/>
    <x v="1"/>
  </r>
  <r>
    <n v="9117"/>
    <x v="1"/>
    <x v="36"/>
    <x v="1"/>
    <d v="1899-12-30T17:40:00"/>
    <m/>
    <m/>
    <s v=""/>
    <x v="0"/>
    <n v="37"/>
    <s v="JBe"/>
    <s v="Resident"/>
    <x v="1"/>
  </r>
  <r>
    <n v="9118"/>
    <x v="1"/>
    <x v="36"/>
    <x v="1"/>
    <d v="1899-12-30T17:50:00"/>
    <m/>
    <m/>
    <s v=""/>
    <x v="0"/>
    <n v="0"/>
    <s v="JBe"/>
    <m/>
    <x v="0"/>
  </r>
  <r>
    <n v="9119"/>
    <x v="1"/>
    <x v="36"/>
    <x v="2"/>
    <d v="1899-12-30T18:00:00"/>
    <m/>
    <m/>
    <s v=""/>
    <x v="0"/>
    <n v="0"/>
    <s v="JBe"/>
    <m/>
    <x v="0"/>
  </r>
  <r>
    <n v="9120"/>
    <x v="1"/>
    <x v="36"/>
    <x v="2"/>
    <d v="1899-12-30T18:10:00"/>
    <m/>
    <m/>
    <s v=""/>
    <x v="0"/>
    <n v="0"/>
    <s v="JBe"/>
    <m/>
    <x v="0"/>
  </r>
  <r>
    <n v="9121"/>
    <x v="1"/>
    <x v="36"/>
    <x v="2"/>
    <d v="1899-12-30T18:20:00"/>
    <m/>
    <m/>
    <s v=""/>
    <x v="0"/>
    <n v="0"/>
    <s v="JBe"/>
    <m/>
    <x v="0"/>
  </r>
  <r>
    <n v="9122"/>
    <x v="1"/>
    <x v="36"/>
    <x v="2"/>
    <d v="1899-12-30T18:30:00"/>
    <m/>
    <m/>
    <s v=""/>
    <x v="0"/>
    <n v="0"/>
    <s v="JBe"/>
    <m/>
    <x v="0"/>
  </r>
  <r>
    <n v="9123"/>
    <x v="1"/>
    <x v="36"/>
    <x v="2"/>
    <d v="1899-12-30T18:40:00"/>
    <m/>
    <m/>
    <s v=""/>
    <x v="0"/>
    <n v="0"/>
    <s v="JBe"/>
    <m/>
    <x v="0"/>
  </r>
  <r>
    <n v="9124"/>
    <x v="1"/>
    <x v="36"/>
    <x v="2"/>
    <d v="1899-12-30T18:50:00"/>
    <m/>
    <m/>
    <s v=""/>
    <x v="0"/>
    <n v="27"/>
    <s v="JBe"/>
    <s v="Resident"/>
    <x v="1"/>
  </r>
  <r>
    <n v="9125"/>
    <x v="1"/>
    <x v="36"/>
    <x v="3"/>
    <d v="1899-12-30T19:00:00"/>
    <m/>
    <m/>
    <s v=""/>
    <x v="0"/>
    <n v="0"/>
    <s v="JBe"/>
    <m/>
    <x v="0"/>
  </r>
  <r>
    <n v="9126"/>
    <x v="1"/>
    <x v="36"/>
    <x v="3"/>
    <d v="1899-12-30T19:10:00"/>
    <m/>
    <m/>
    <s v=""/>
    <x v="0"/>
    <n v="0"/>
    <s v="JBe"/>
    <m/>
    <x v="0"/>
  </r>
  <r>
    <n v="9127"/>
    <x v="1"/>
    <x v="36"/>
    <x v="3"/>
    <d v="1899-12-30T19:20:00"/>
    <m/>
    <m/>
    <s v=""/>
    <x v="0"/>
    <n v="0"/>
    <s v="JBe"/>
    <m/>
    <x v="0"/>
  </r>
  <r>
    <n v="9128"/>
    <x v="1"/>
    <x v="36"/>
    <x v="3"/>
    <d v="1899-12-30T19:30:00"/>
    <m/>
    <m/>
    <s v=""/>
    <x v="0"/>
    <n v="0"/>
    <s v="JBe"/>
    <m/>
    <x v="0"/>
  </r>
  <r>
    <n v="9129"/>
    <x v="1"/>
    <x v="36"/>
    <x v="3"/>
    <d v="1899-12-30T19:40:00"/>
    <m/>
    <m/>
    <s v=""/>
    <x v="0"/>
    <n v="0"/>
    <s v="JBe"/>
    <m/>
    <x v="0"/>
  </r>
  <r>
    <n v="9130"/>
    <x v="1"/>
    <x v="36"/>
    <x v="3"/>
    <d v="1899-12-30T19:50:00"/>
    <m/>
    <m/>
    <s v=""/>
    <x v="0"/>
    <n v="0"/>
    <s v="JBe"/>
    <m/>
    <x v="0"/>
  </r>
  <r>
    <n v="9131"/>
    <x v="1"/>
    <x v="36"/>
    <x v="4"/>
    <d v="1899-12-30T20:00:00"/>
    <m/>
    <m/>
    <s v=""/>
    <x v="0"/>
    <n v="0"/>
    <s v="JBe"/>
    <m/>
    <x v="0"/>
  </r>
  <r>
    <n v="9132"/>
    <x v="1"/>
    <x v="36"/>
    <x v="4"/>
    <d v="1899-12-30T20:10:00"/>
    <m/>
    <m/>
    <s v=""/>
    <x v="0"/>
    <n v="0"/>
    <s v="JBe"/>
    <m/>
    <x v="0"/>
  </r>
  <r>
    <n v="9133"/>
    <x v="1"/>
    <x v="36"/>
    <x v="4"/>
    <d v="1899-12-30T20:20:00"/>
    <m/>
    <m/>
    <s v=""/>
    <x v="0"/>
    <n v="28"/>
    <s v="JBe"/>
    <s v="Resident"/>
    <x v="1"/>
  </r>
  <r>
    <n v="9134"/>
    <x v="1"/>
    <x v="36"/>
    <x v="4"/>
    <d v="1899-12-30T20:30:00"/>
    <m/>
    <m/>
    <s v=""/>
    <x v="0"/>
    <n v="0"/>
    <s v="JBe"/>
    <m/>
    <x v="0"/>
  </r>
  <r>
    <n v="9135"/>
    <x v="1"/>
    <x v="36"/>
    <x v="4"/>
    <d v="1899-12-30T20:40:00"/>
    <m/>
    <m/>
    <s v=""/>
    <x v="0"/>
    <n v="0"/>
    <s v="JBe"/>
    <m/>
    <x v="0"/>
  </r>
  <r>
    <n v="9136"/>
    <x v="1"/>
    <x v="36"/>
    <x v="4"/>
    <d v="1899-12-30T20:50:00"/>
    <m/>
    <m/>
    <s v=""/>
    <x v="0"/>
    <n v="0"/>
    <s v="JBe"/>
    <m/>
    <x v="0"/>
  </r>
  <r>
    <n v="9137"/>
    <x v="1"/>
    <x v="36"/>
    <x v="5"/>
    <d v="1899-12-30T21:00:00"/>
    <m/>
    <m/>
    <s v=""/>
    <x v="0"/>
    <n v="0"/>
    <s v="JBe"/>
    <m/>
    <x v="0"/>
  </r>
  <r>
    <n v="9138"/>
    <x v="1"/>
    <x v="36"/>
    <x v="5"/>
    <d v="1899-12-30T21:10:00"/>
    <m/>
    <m/>
    <s v=""/>
    <x v="0"/>
    <n v="0"/>
    <s v="JBe"/>
    <m/>
    <x v="0"/>
  </r>
  <r>
    <n v="9139"/>
    <x v="1"/>
    <x v="36"/>
    <x v="5"/>
    <d v="1899-12-30T21:20:00"/>
    <m/>
    <m/>
    <s v=""/>
    <x v="0"/>
    <n v="0"/>
    <s v="JBe"/>
    <m/>
    <x v="0"/>
  </r>
  <r>
    <n v="9140"/>
    <x v="1"/>
    <x v="36"/>
    <x v="5"/>
    <d v="1899-12-30T21:30:00"/>
    <m/>
    <m/>
    <s v=""/>
    <x v="0"/>
    <n v="0"/>
    <s v="JBe"/>
    <m/>
    <x v="0"/>
  </r>
  <r>
    <n v="9141"/>
    <x v="1"/>
    <x v="36"/>
    <x v="5"/>
    <d v="1899-12-30T21:40:00"/>
    <m/>
    <m/>
    <s v=""/>
    <x v="0"/>
    <n v="0"/>
    <s v="JBe"/>
    <m/>
    <x v="0"/>
  </r>
  <r>
    <n v="9142"/>
    <x v="1"/>
    <x v="36"/>
    <x v="5"/>
    <d v="1899-12-30T21:50:00"/>
    <m/>
    <m/>
    <s v=""/>
    <x v="0"/>
    <n v="0"/>
    <s v="JBe"/>
    <m/>
    <x v="0"/>
  </r>
  <r>
    <n v="9143"/>
    <x v="1"/>
    <x v="36"/>
    <x v="6"/>
    <d v="1899-12-30T22:00:00"/>
    <m/>
    <m/>
    <s v=""/>
    <x v="0"/>
    <n v="0"/>
    <s v="JBe"/>
    <m/>
    <x v="0"/>
  </r>
  <r>
    <n v="9144"/>
    <x v="1"/>
    <x v="36"/>
    <x v="6"/>
    <d v="1899-12-30T22:10:00"/>
    <m/>
    <m/>
    <s v=""/>
    <x v="0"/>
    <n v="0"/>
    <s v="JBe"/>
    <m/>
    <x v="0"/>
  </r>
  <r>
    <n v="9145"/>
    <x v="1"/>
    <x v="36"/>
    <x v="6"/>
    <d v="1899-12-30T22:20:00"/>
    <m/>
    <m/>
    <s v=""/>
    <x v="0"/>
    <n v="0"/>
    <s v="JBe"/>
    <m/>
    <x v="0"/>
  </r>
  <r>
    <n v="9146"/>
    <x v="1"/>
    <x v="36"/>
    <x v="6"/>
    <d v="1899-12-30T22:30:00"/>
    <m/>
    <m/>
    <s v=""/>
    <x v="0"/>
    <n v="0"/>
    <s v="JBe"/>
    <m/>
    <x v="0"/>
  </r>
  <r>
    <n v="9147"/>
    <x v="1"/>
    <x v="36"/>
    <x v="6"/>
    <d v="1899-12-30T22:40:00"/>
    <m/>
    <m/>
    <s v=""/>
    <x v="0"/>
    <n v="0"/>
    <s v="JBe"/>
    <m/>
    <x v="0"/>
  </r>
  <r>
    <n v="9148"/>
    <x v="1"/>
    <x v="36"/>
    <x v="6"/>
    <d v="1899-12-30T22:50:00"/>
    <m/>
    <m/>
    <s v=""/>
    <x v="0"/>
    <n v="31"/>
    <s v="JBe"/>
    <s v="Resident"/>
    <x v="1"/>
  </r>
  <r>
    <n v="9149"/>
    <x v="1"/>
    <x v="36"/>
    <x v="7"/>
    <d v="1899-12-30T23:00:00"/>
    <m/>
    <m/>
    <s v=""/>
    <x v="0"/>
    <n v="0"/>
    <s v="JBe"/>
    <m/>
    <x v="0"/>
  </r>
  <r>
    <n v="9150"/>
    <x v="1"/>
    <x v="36"/>
    <x v="7"/>
    <d v="1899-12-30T23:10:00"/>
    <m/>
    <m/>
    <s v=""/>
    <x v="0"/>
    <n v="0"/>
    <s v="JBe"/>
    <m/>
    <x v="0"/>
  </r>
  <r>
    <n v="9151"/>
    <x v="1"/>
    <x v="36"/>
    <x v="7"/>
    <d v="1899-12-30T23:20:00"/>
    <m/>
    <m/>
    <s v=""/>
    <x v="0"/>
    <n v="0"/>
    <s v="JBe"/>
    <m/>
    <x v="0"/>
  </r>
  <r>
    <n v="9152"/>
    <x v="1"/>
    <x v="36"/>
    <x v="7"/>
    <d v="1899-12-30T23:30:00"/>
    <m/>
    <m/>
    <s v=""/>
    <x v="0"/>
    <n v="0"/>
    <s v="JBe"/>
    <m/>
    <x v="0"/>
  </r>
  <r>
    <n v="9153"/>
    <x v="1"/>
    <x v="36"/>
    <x v="7"/>
    <d v="1899-12-30T23:40:00"/>
    <m/>
    <m/>
    <s v=""/>
    <x v="0"/>
    <n v="0"/>
    <s v="JBe"/>
    <m/>
    <x v="0"/>
  </r>
  <r>
    <n v="9154"/>
    <x v="1"/>
    <x v="36"/>
    <x v="7"/>
    <d v="1899-12-30T23:50:00"/>
    <m/>
    <m/>
    <s v=""/>
    <x v="0"/>
    <n v="0"/>
    <s v="JBe"/>
    <m/>
    <x v="0"/>
  </r>
  <r>
    <n v="9155"/>
    <x v="0"/>
    <x v="36"/>
    <x v="8"/>
    <d v="1899-12-30T00:00:00"/>
    <m/>
    <m/>
    <s v=""/>
    <x v="0"/>
    <n v="0"/>
    <s v="LF"/>
    <m/>
    <x v="0"/>
  </r>
  <r>
    <n v="9156"/>
    <x v="0"/>
    <x v="36"/>
    <x v="8"/>
    <d v="1899-12-30T00:10:00"/>
    <m/>
    <m/>
    <s v=""/>
    <x v="0"/>
    <n v="0"/>
    <s v="LF"/>
    <m/>
    <x v="0"/>
  </r>
  <r>
    <n v="9157"/>
    <x v="0"/>
    <x v="36"/>
    <x v="8"/>
    <d v="1899-12-30T00:20:00"/>
    <m/>
    <m/>
    <s v=""/>
    <x v="0"/>
    <n v="0"/>
    <s v="LF"/>
    <m/>
    <x v="0"/>
  </r>
  <r>
    <n v="9158"/>
    <x v="0"/>
    <x v="36"/>
    <x v="8"/>
    <d v="1899-12-30T00:30:00"/>
    <m/>
    <m/>
    <s v=""/>
    <x v="0"/>
    <n v="0"/>
    <s v="LF"/>
    <m/>
    <x v="0"/>
  </r>
  <r>
    <n v="9159"/>
    <x v="0"/>
    <x v="36"/>
    <x v="8"/>
    <d v="1899-12-30T00:40:00"/>
    <m/>
    <m/>
    <s v=""/>
    <x v="0"/>
    <n v="0"/>
    <s v="LF"/>
    <m/>
    <x v="0"/>
  </r>
  <r>
    <n v="9160"/>
    <x v="0"/>
    <x v="36"/>
    <x v="8"/>
    <d v="1899-12-30T00:50:00"/>
    <m/>
    <m/>
    <s v=""/>
    <x v="0"/>
    <n v="0"/>
    <s v="LF"/>
    <m/>
    <x v="0"/>
  </r>
  <r>
    <n v="9161"/>
    <x v="0"/>
    <x v="36"/>
    <x v="9"/>
    <d v="1899-12-30T01:00:00"/>
    <m/>
    <m/>
    <s v=""/>
    <x v="0"/>
    <n v="0"/>
    <s v="LF"/>
    <m/>
    <x v="0"/>
  </r>
  <r>
    <n v="9162"/>
    <x v="0"/>
    <x v="36"/>
    <x v="9"/>
    <d v="1899-12-30T01:10:00"/>
    <m/>
    <m/>
    <s v=""/>
    <x v="0"/>
    <n v="0"/>
    <s v="LF"/>
    <m/>
    <x v="0"/>
  </r>
  <r>
    <n v="9163"/>
    <x v="0"/>
    <x v="36"/>
    <x v="9"/>
    <d v="1899-12-30T01:20:00"/>
    <m/>
    <m/>
    <s v=""/>
    <x v="0"/>
    <n v="0"/>
    <s v="LF"/>
    <m/>
    <x v="0"/>
  </r>
  <r>
    <n v="9164"/>
    <x v="0"/>
    <x v="36"/>
    <x v="9"/>
    <d v="1899-12-30T01:30:00"/>
    <m/>
    <m/>
    <s v=""/>
    <x v="0"/>
    <n v="0"/>
    <s v="LF"/>
    <m/>
    <x v="0"/>
  </r>
  <r>
    <n v="9165"/>
    <x v="0"/>
    <x v="36"/>
    <x v="9"/>
    <d v="1899-12-30T01:40:00"/>
    <m/>
    <m/>
    <s v=""/>
    <x v="0"/>
    <n v="0"/>
    <s v="LF"/>
    <m/>
    <x v="0"/>
  </r>
  <r>
    <n v="9166"/>
    <x v="0"/>
    <x v="36"/>
    <x v="9"/>
    <d v="1899-12-30T01:50:00"/>
    <m/>
    <m/>
    <s v=""/>
    <x v="0"/>
    <n v="0"/>
    <s v="LF"/>
    <m/>
    <x v="0"/>
  </r>
  <r>
    <n v="9167"/>
    <x v="0"/>
    <x v="36"/>
    <x v="10"/>
    <d v="1899-12-30T02:00:00"/>
    <m/>
    <m/>
    <s v=""/>
    <x v="0"/>
    <n v="0"/>
    <s v="LF"/>
    <m/>
    <x v="0"/>
  </r>
  <r>
    <n v="9168"/>
    <x v="0"/>
    <x v="36"/>
    <x v="10"/>
    <d v="1899-12-30T02:10:00"/>
    <m/>
    <m/>
    <s v=""/>
    <x v="0"/>
    <n v="0"/>
    <s v="LF"/>
    <m/>
    <x v="0"/>
  </r>
  <r>
    <n v="9169"/>
    <x v="0"/>
    <x v="36"/>
    <x v="10"/>
    <d v="1899-12-30T02:20:00"/>
    <m/>
    <m/>
    <s v=""/>
    <x v="0"/>
    <n v="0"/>
    <s v="LF"/>
    <m/>
    <x v="0"/>
  </r>
  <r>
    <n v="9170"/>
    <x v="0"/>
    <x v="36"/>
    <x v="10"/>
    <d v="1899-12-30T02:30:00"/>
    <m/>
    <m/>
    <s v=""/>
    <x v="0"/>
    <n v="0"/>
    <s v="LF"/>
    <m/>
    <x v="0"/>
  </r>
  <r>
    <n v="9171"/>
    <x v="0"/>
    <x v="36"/>
    <x v="10"/>
    <d v="1899-12-30T02:40:00"/>
    <m/>
    <m/>
    <s v=""/>
    <x v="0"/>
    <n v="0"/>
    <s v="LF"/>
    <m/>
    <x v="0"/>
  </r>
  <r>
    <n v="9172"/>
    <x v="0"/>
    <x v="36"/>
    <x v="10"/>
    <d v="1899-12-30T02:50:00"/>
    <m/>
    <m/>
    <s v=""/>
    <x v="0"/>
    <n v="0"/>
    <s v="LF"/>
    <m/>
    <x v="0"/>
  </r>
  <r>
    <n v="9173"/>
    <x v="0"/>
    <x v="36"/>
    <x v="11"/>
    <d v="1899-12-30T03:00:00"/>
    <m/>
    <m/>
    <s v=""/>
    <x v="0"/>
    <n v="0"/>
    <s v="LF"/>
    <m/>
    <x v="0"/>
  </r>
  <r>
    <n v="9174"/>
    <x v="0"/>
    <x v="36"/>
    <x v="11"/>
    <d v="1899-12-30T03:10:00"/>
    <m/>
    <m/>
    <s v=""/>
    <x v="0"/>
    <n v="0"/>
    <s v="LF"/>
    <m/>
    <x v="0"/>
  </r>
  <r>
    <n v="9175"/>
    <x v="0"/>
    <x v="36"/>
    <x v="11"/>
    <d v="1899-12-30T03:20:00"/>
    <m/>
    <m/>
    <s v=""/>
    <x v="0"/>
    <n v="0"/>
    <s v="LF"/>
    <m/>
    <x v="0"/>
  </r>
  <r>
    <n v="9176"/>
    <x v="0"/>
    <x v="36"/>
    <x v="11"/>
    <d v="1899-12-30T03:30:00"/>
    <m/>
    <m/>
    <s v=""/>
    <x v="0"/>
    <n v="0"/>
    <s v="LF"/>
    <m/>
    <x v="0"/>
  </r>
  <r>
    <n v="9177"/>
    <x v="0"/>
    <x v="36"/>
    <x v="11"/>
    <d v="1899-12-30T03:40:00"/>
    <m/>
    <m/>
    <s v=""/>
    <x v="0"/>
    <n v="0"/>
    <s v="LF"/>
    <m/>
    <x v="0"/>
  </r>
  <r>
    <n v="9178"/>
    <x v="0"/>
    <x v="36"/>
    <x v="11"/>
    <d v="1899-12-30T03:50:00"/>
    <m/>
    <m/>
    <s v=""/>
    <x v="0"/>
    <n v="0"/>
    <s v="LF"/>
    <m/>
    <x v="0"/>
  </r>
  <r>
    <n v="9179"/>
    <x v="0"/>
    <x v="36"/>
    <x v="12"/>
    <d v="1899-12-30T04:00:00"/>
    <m/>
    <m/>
    <s v=""/>
    <x v="0"/>
    <n v="0"/>
    <s v="LF"/>
    <m/>
    <x v="0"/>
  </r>
  <r>
    <n v="9180"/>
    <x v="0"/>
    <x v="36"/>
    <x v="12"/>
    <d v="1899-12-30T04:10:00"/>
    <m/>
    <m/>
    <s v=""/>
    <x v="0"/>
    <n v="0"/>
    <s v="LF"/>
    <m/>
    <x v="0"/>
  </r>
  <r>
    <n v="9181"/>
    <x v="0"/>
    <x v="36"/>
    <x v="12"/>
    <d v="1899-12-30T04:20:00"/>
    <m/>
    <m/>
    <s v=""/>
    <x v="0"/>
    <n v="0"/>
    <s v="LF"/>
    <m/>
    <x v="0"/>
  </r>
  <r>
    <n v="9182"/>
    <x v="0"/>
    <x v="36"/>
    <x v="12"/>
    <d v="1899-12-30T04:30:00"/>
    <m/>
    <m/>
    <s v=""/>
    <x v="0"/>
    <n v="0"/>
    <s v="LF"/>
    <m/>
    <x v="0"/>
  </r>
  <r>
    <n v="9183"/>
    <x v="0"/>
    <x v="36"/>
    <x v="12"/>
    <d v="1899-12-30T04:40:00"/>
    <m/>
    <m/>
    <s v=""/>
    <x v="0"/>
    <n v="0"/>
    <s v="LF"/>
    <m/>
    <x v="0"/>
  </r>
  <r>
    <n v="9184"/>
    <x v="0"/>
    <x v="36"/>
    <x v="12"/>
    <d v="1899-12-30T04:50:00"/>
    <m/>
    <m/>
    <s v=""/>
    <x v="0"/>
    <n v="0"/>
    <s v="LF"/>
    <m/>
    <x v="0"/>
  </r>
  <r>
    <n v="9185"/>
    <x v="0"/>
    <x v="36"/>
    <x v="13"/>
    <d v="1899-12-30T05:00:00"/>
    <m/>
    <m/>
    <s v=""/>
    <x v="0"/>
    <n v="0"/>
    <s v="LF"/>
    <m/>
    <x v="0"/>
  </r>
  <r>
    <n v="9186"/>
    <x v="0"/>
    <x v="36"/>
    <x v="13"/>
    <d v="1899-12-30T05:10:00"/>
    <m/>
    <m/>
    <s v=""/>
    <x v="0"/>
    <n v="0"/>
    <s v="LF"/>
    <m/>
    <x v="0"/>
  </r>
  <r>
    <n v="9187"/>
    <x v="0"/>
    <x v="36"/>
    <x v="13"/>
    <d v="1899-12-30T05:20:00"/>
    <m/>
    <m/>
    <s v=""/>
    <x v="0"/>
    <n v="0"/>
    <s v="LF"/>
    <m/>
    <x v="0"/>
  </r>
  <r>
    <n v="9188"/>
    <x v="0"/>
    <x v="36"/>
    <x v="13"/>
    <d v="1899-12-30T05:30:00"/>
    <m/>
    <m/>
    <s v=""/>
    <x v="0"/>
    <n v="0"/>
    <s v="LF"/>
    <m/>
    <x v="0"/>
  </r>
  <r>
    <n v="9189"/>
    <x v="0"/>
    <x v="36"/>
    <x v="13"/>
    <d v="1899-12-30T05:40:00"/>
    <m/>
    <m/>
    <s v=""/>
    <x v="0"/>
    <n v="0"/>
    <s v="LF"/>
    <m/>
    <x v="0"/>
  </r>
  <r>
    <n v="9190"/>
    <x v="0"/>
    <x v="36"/>
    <x v="13"/>
    <d v="1899-12-30T05:50:00"/>
    <m/>
    <m/>
    <s v=""/>
    <x v="0"/>
    <n v="0"/>
    <s v="LF"/>
    <m/>
    <x v="0"/>
  </r>
  <r>
    <n v="9191"/>
    <x v="0"/>
    <x v="36"/>
    <x v="14"/>
    <d v="1899-12-30T06:00:00"/>
    <m/>
    <m/>
    <s v=""/>
    <x v="0"/>
    <n v="0"/>
    <s v="LF"/>
    <m/>
    <x v="0"/>
  </r>
  <r>
    <n v="9192"/>
    <x v="0"/>
    <x v="36"/>
    <x v="14"/>
    <d v="1899-12-30T06:10:00"/>
    <m/>
    <m/>
    <s v=""/>
    <x v="0"/>
    <n v="0"/>
    <s v="LF"/>
    <m/>
    <x v="0"/>
  </r>
  <r>
    <n v="9193"/>
    <x v="0"/>
    <x v="36"/>
    <x v="14"/>
    <d v="1899-12-30T06:20:00"/>
    <m/>
    <m/>
    <s v=""/>
    <x v="0"/>
    <n v="0"/>
    <s v="LF"/>
    <m/>
    <x v="0"/>
  </r>
  <r>
    <n v="9194"/>
    <x v="0"/>
    <x v="36"/>
    <x v="14"/>
    <d v="1899-12-30T06:30:00"/>
    <m/>
    <m/>
    <s v=""/>
    <x v="0"/>
    <n v="0"/>
    <s v="LF"/>
    <m/>
    <x v="0"/>
  </r>
  <r>
    <n v="9195"/>
    <x v="0"/>
    <x v="36"/>
    <x v="14"/>
    <d v="1899-12-30T06:40:00"/>
    <m/>
    <m/>
    <s v=""/>
    <x v="0"/>
    <n v="0"/>
    <s v="LF"/>
    <m/>
    <x v="0"/>
  </r>
  <r>
    <n v="9196"/>
    <x v="0"/>
    <x v="36"/>
    <x v="14"/>
    <d v="1899-12-30T06:50:00"/>
    <m/>
    <m/>
    <s v=""/>
    <x v="0"/>
    <n v="0"/>
    <s v="LF"/>
    <m/>
    <x v="0"/>
  </r>
  <r>
    <n v="9197"/>
    <x v="0"/>
    <x v="36"/>
    <x v="15"/>
    <d v="1899-12-30T07:00:00"/>
    <m/>
    <m/>
    <s v=""/>
    <x v="0"/>
    <n v="0"/>
    <s v="LF"/>
    <s v="shadow at 7:06:49"/>
    <x v="0"/>
  </r>
  <r>
    <n v="9198"/>
    <x v="0"/>
    <x v="36"/>
    <x v="15"/>
    <d v="1899-12-30T07:10:00"/>
    <m/>
    <m/>
    <s v=""/>
    <x v="0"/>
    <n v="0"/>
    <s v="LF"/>
    <m/>
    <x v="0"/>
  </r>
  <r>
    <n v="9199"/>
    <x v="0"/>
    <x v="36"/>
    <x v="15"/>
    <d v="1899-12-30T07:20:00"/>
    <m/>
    <m/>
    <s v=""/>
    <x v="0"/>
    <n v="0"/>
    <s v="LF"/>
    <m/>
    <x v="0"/>
  </r>
  <r>
    <n v="9200"/>
    <x v="0"/>
    <x v="36"/>
    <x v="15"/>
    <d v="1899-12-30T07:30:00"/>
    <m/>
    <m/>
    <s v=""/>
    <x v="0"/>
    <n v="0"/>
    <s v="LF"/>
    <m/>
    <x v="0"/>
  </r>
  <r>
    <n v="9201"/>
    <x v="0"/>
    <x v="36"/>
    <x v="15"/>
    <d v="1899-12-30T07:40:00"/>
    <m/>
    <m/>
    <s v=""/>
    <x v="0"/>
    <n v="0"/>
    <s v="LF"/>
    <m/>
    <x v="0"/>
  </r>
  <r>
    <n v="9202"/>
    <x v="0"/>
    <x v="36"/>
    <x v="15"/>
    <d v="1899-12-30T07:50:00"/>
    <m/>
    <m/>
    <s v=""/>
    <x v="0"/>
    <n v="0"/>
    <s v="LF"/>
    <m/>
    <x v="0"/>
  </r>
  <r>
    <n v="9203"/>
    <x v="0"/>
    <x v="36"/>
    <x v="16"/>
    <d v="1899-12-30T08:00:00"/>
    <m/>
    <m/>
    <s v=""/>
    <x v="0"/>
    <n v="0"/>
    <s v="LF"/>
    <m/>
    <x v="0"/>
  </r>
  <r>
    <n v="9204"/>
    <x v="0"/>
    <x v="36"/>
    <x v="16"/>
    <d v="1899-12-30T08:10:00"/>
    <m/>
    <m/>
    <s v=""/>
    <x v="0"/>
    <n v="0"/>
    <s v="LF"/>
    <m/>
    <x v="0"/>
  </r>
  <r>
    <n v="9205"/>
    <x v="0"/>
    <x v="36"/>
    <x v="16"/>
    <d v="1899-12-30T08:20:00"/>
    <m/>
    <m/>
    <s v=""/>
    <x v="0"/>
    <n v="0"/>
    <s v="LF"/>
    <s v="End of File 08:29:42"/>
    <x v="0"/>
  </r>
  <r>
    <n v="9206"/>
    <x v="0"/>
    <x v="36"/>
    <x v="16"/>
    <d v="1899-12-31T08:30:00"/>
    <m/>
    <m/>
    <s v=""/>
    <x v="0"/>
    <n v="0"/>
    <s v="LF"/>
    <m/>
    <x v="0"/>
  </r>
  <r>
    <n v="9207"/>
    <x v="0"/>
    <x v="36"/>
    <x v="16"/>
    <d v="1899-12-31T08:40:00"/>
    <m/>
    <m/>
    <s v=""/>
    <x v="0"/>
    <n v="0"/>
    <s v="LF"/>
    <m/>
    <x v="0"/>
  </r>
  <r>
    <n v="9208"/>
    <x v="0"/>
    <x v="36"/>
    <x v="16"/>
    <d v="1899-12-31T08:50:00"/>
    <m/>
    <m/>
    <s v=""/>
    <x v="0"/>
    <n v="0"/>
    <s v="LF"/>
    <m/>
    <x v="0"/>
  </r>
  <r>
    <n v="9209"/>
    <x v="0"/>
    <x v="36"/>
    <x v="17"/>
    <d v="1899-12-31T09:00:00"/>
    <m/>
    <m/>
    <s v=""/>
    <x v="0"/>
    <n v="0"/>
    <s v="LF"/>
    <m/>
    <x v="0"/>
  </r>
  <r>
    <n v="9210"/>
    <x v="0"/>
    <x v="36"/>
    <x v="17"/>
    <d v="1899-12-31T09:10:00"/>
    <m/>
    <m/>
    <s v=""/>
    <x v="0"/>
    <n v="0"/>
    <s v="LF"/>
    <m/>
    <x v="0"/>
  </r>
  <r>
    <n v="9211"/>
    <x v="0"/>
    <x v="36"/>
    <x v="17"/>
    <d v="1899-12-31T09:20:00"/>
    <m/>
    <m/>
    <s v=""/>
    <x v="0"/>
    <n v="0"/>
    <s v="LF"/>
    <m/>
    <x v="0"/>
  </r>
  <r>
    <n v="9212"/>
    <x v="0"/>
    <x v="36"/>
    <x v="17"/>
    <d v="1899-12-31T09:30:00"/>
    <m/>
    <m/>
    <s v=""/>
    <x v="0"/>
    <n v="0"/>
    <s v="LF"/>
    <m/>
    <x v="0"/>
  </r>
  <r>
    <n v="9213"/>
    <x v="0"/>
    <x v="36"/>
    <x v="17"/>
    <d v="1899-12-31T09:40:00"/>
    <m/>
    <m/>
    <s v=""/>
    <x v="0"/>
    <n v="0"/>
    <s v="LF"/>
    <m/>
    <x v="0"/>
  </r>
  <r>
    <n v="9214"/>
    <x v="0"/>
    <x v="36"/>
    <x v="17"/>
    <d v="1899-12-31T09:50:00"/>
    <m/>
    <m/>
    <s v=""/>
    <x v="0"/>
    <n v="0"/>
    <s v="LF"/>
    <m/>
    <x v="0"/>
  </r>
  <r>
    <n v="9215"/>
    <x v="0"/>
    <x v="36"/>
    <x v="18"/>
    <d v="1899-12-31T10:00:00"/>
    <m/>
    <m/>
    <s v=""/>
    <x v="0"/>
    <n v="0"/>
    <s v="LF"/>
    <m/>
    <x v="0"/>
  </r>
  <r>
    <n v="9216"/>
    <x v="0"/>
    <x v="36"/>
    <x v="18"/>
    <d v="1899-12-31T10:10:00"/>
    <m/>
    <m/>
    <s v=""/>
    <x v="0"/>
    <n v="0"/>
    <s v="LF"/>
    <m/>
    <x v="0"/>
  </r>
  <r>
    <n v="9217"/>
    <x v="0"/>
    <x v="36"/>
    <x v="18"/>
    <d v="1899-12-31T10:20:00"/>
    <m/>
    <m/>
    <s v=""/>
    <x v="0"/>
    <n v="0"/>
    <s v="LF"/>
    <m/>
    <x v="0"/>
  </r>
  <r>
    <n v="9218"/>
    <x v="0"/>
    <x v="36"/>
    <x v="18"/>
    <d v="1899-12-31T10:30:00"/>
    <m/>
    <m/>
    <s v=""/>
    <x v="0"/>
    <n v="0"/>
    <s v="LF"/>
    <m/>
    <x v="0"/>
  </r>
  <r>
    <n v="9219"/>
    <x v="0"/>
    <x v="36"/>
    <x v="18"/>
    <d v="1899-12-31T10:40:00"/>
    <m/>
    <m/>
    <s v=""/>
    <x v="0"/>
    <n v="0"/>
    <s v="LF"/>
    <m/>
    <x v="0"/>
  </r>
  <r>
    <n v="9220"/>
    <x v="0"/>
    <x v="36"/>
    <x v="18"/>
    <d v="1899-12-31T10:50:00"/>
    <m/>
    <m/>
    <s v=""/>
    <x v="0"/>
    <n v="0"/>
    <s v="LF"/>
    <m/>
    <x v="0"/>
  </r>
  <r>
    <n v="9221"/>
    <x v="0"/>
    <x v="36"/>
    <x v="19"/>
    <d v="1899-12-31T11:00:00"/>
    <m/>
    <m/>
    <s v=""/>
    <x v="0"/>
    <n v="0"/>
    <s v="LF"/>
    <m/>
    <x v="0"/>
  </r>
  <r>
    <n v="9222"/>
    <x v="0"/>
    <x v="36"/>
    <x v="19"/>
    <d v="1899-12-31T11:10:00"/>
    <m/>
    <m/>
    <s v=""/>
    <x v="0"/>
    <n v="0"/>
    <s v="LF"/>
    <m/>
    <x v="0"/>
  </r>
  <r>
    <n v="9223"/>
    <x v="0"/>
    <x v="36"/>
    <x v="19"/>
    <d v="1899-12-31T11:20:00"/>
    <m/>
    <m/>
    <s v=""/>
    <x v="0"/>
    <n v="0"/>
    <s v="LF"/>
    <m/>
    <x v="0"/>
  </r>
  <r>
    <n v="9224"/>
    <x v="0"/>
    <x v="36"/>
    <x v="19"/>
    <d v="1899-12-31T11:30:00"/>
    <m/>
    <m/>
    <s v=""/>
    <x v="0"/>
    <n v="0"/>
    <s v="LF"/>
    <m/>
    <x v="0"/>
  </r>
  <r>
    <n v="9225"/>
    <x v="0"/>
    <x v="36"/>
    <x v="19"/>
    <d v="1899-12-31T11:40:00"/>
    <m/>
    <m/>
    <s v=""/>
    <x v="0"/>
    <n v="0"/>
    <s v="LF"/>
    <m/>
    <x v="0"/>
  </r>
  <r>
    <n v="9226"/>
    <x v="0"/>
    <x v="36"/>
    <x v="19"/>
    <d v="1899-12-31T11:50:00"/>
    <m/>
    <m/>
    <s v=""/>
    <x v="0"/>
    <n v="0"/>
    <s v="LF"/>
    <m/>
    <x v="0"/>
  </r>
  <r>
    <n v="9227"/>
    <x v="0"/>
    <x v="36"/>
    <x v="20"/>
    <d v="1899-12-31T12:00:00"/>
    <m/>
    <m/>
    <s v=""/>
    <x v="0"/>
    <n v="0"/>
    <s v="LF"/>
    <m/>
    <x v="0"/>
  </r>
  <r>
    <n v="9228"/>
    <x v="0"/>
    <x v="36"/>
    <x v="20"/>
    <d v="1899-12-31T12:10:00"/>
    <m/>
    <m/>
    <s v=""/>
    <x v="0"/>
    <n v="0"/>
    <s v="LF"/>
    <m/>
    <x v="0"/>
  </r>
  <r>
    <n v="9229"/>
    <x v="0"/>
    <x v="36"/>
    <x v="20"/>
    <d v="1899-12-31T12:20:00"/>
    <m/>
    <m/>
    <s v=""/>
    <x v="0"/>
    <n v="0"/>
    <s v="LF"/>
    <m/>
    <x v="0"/>
  </r>
  <r>
    <n v="9230"/>
    <x v="0"/>
    <x v="36"/>
    <x v="20"/>
    <d v="1899-12-31T12:30:00"/>
    <m/>
    <m/>
    <s v=""/>
    <x v="0"/>
    <n v="0"/>
    <s v="LF"/>
    <s v="12:35-12:52 Sonar adjusments"/>
    <x v="0"/>
  </r>
  <r>
    <n v="9231"/>
    <x v="0"/>
    <x v="36"/>
    <x v="20"/>
    <d v="1899-12-31T12:40:00"/>
    <m/>
    <m/>
    <s v=""/>
    <x v="0"/>
    <n v="0"/>
    <s v="LF"/>
    <s v="12:35-12:52 Sonar adjusments"/>
    <x v="0"/>
  </r>
  <r>
    <n v="9232"/>
    <x v="0"/>
    <x v="36"/>
    <x v="20"/>
    <d v="1899-12-31T12:50:00"/>
    <m/>
    <m/>
    <s v=""/>
    <x v="0"/>
    <n v="0"/>
    <s v="LF"/>
    <s v="12:35-12:52 Sonar adjusments"/>
    <x v="0"/>
  </r>
  <r>
    <n v="9233"/>
    <x v="0"/>
    <x v="36"/>
    <x v="21"/>
    <d v="1899-12-31T13:00:00"/>
    <m/>
    <m/>
    <s v=""/>
    <x v="0"/>
    <n v="0"/>
    <s v="LF"/>
    <m/>
    <x v="0"/>
  </r>
  <r>
    <n v="9234"/>
    <x v="0"/>
    <x v="36"/>
    <x v="21"/>
    <d v="1899-12-31T13:10:00"/>
    <m/>
    <m/>
    <s v=""/>
    <x v="0"/>
    <n v="0"/>
    <s v="LF"/>
    <m/>
    <x v="0"/>
  </r>
  <r>
    <n v="9235"/>
    <x v="0"/>
    <x v="36"/>
    <x v="21"/>
    <d v="1899-12-31T13:20:00"/>
    <m/>
    <m/>
    <s v=""/>
    <x v="0"/>
    <n v="0"/>
    <s v="LF"/>
    <m/>
    <x v="0"/>
  </r>
  <r>
    <n v="9236"/>
    <x v="0"/>
    <x v="36"/>
    <x v="21"/>
    <d v="1899-12-31T13:30:00"/>
    <m/>
    <m/>
    <s v=""/>
    <x v="0"/>
    <n v="0"/>
    <s v="LF"/>
    <m/>
    <x v="0"/>
  </r>
  <r>
    <n v="9237"/>
    <x v="0"/>
    <x v="36"/>
    <x v="21"/>
    <d v="1899-12-31T13:40:00"/>
    <m/>
    <m/>
    <s v=""/>
    <x v="0"/>
    <n v="0"/>
    <s v="LF"/>
    <m/>
    <x v="0"/>
  </r>
  <r>
    <n v="9238"/>
    <x v="0"/>
    <x v="36"/>
    <x v="21"/>
    <d v="1899-12-31T13:50:00"/>
    <m/>
    <m/>
    <s v=""/>
    <x v="0"/>
    <n v="0"/>
    <s v="LF"/>
    <m/>
    <x v="0"/>
  </r>
  <r>
    <n v="9239"/>
    <x v="0"/>
    <x v="36"/>
    <x v="22"/>
    <d v="1899-12-31T14:00:00"/>
    <m/>
    <m/>
    <s v=""/>
    <x v="0"/>
    <n v="0"/>
    <s v="LF"/>
    <m/>
    <x v="0"/>
  </r>
  <r>
    <n v="9240"/>
    <x v="0"/>
    <x v="36"/>
    <x v="22"/>
    <d v="1899-12-31T14:10:00"/>
    <m/>
    <m/>
    <s v=""/>
    <x v="0"/>
    <n v="0"/>
    <s v="LF"/>
    <m/>
    <x v="0"/>
  </r>
  <r>
    <n v="9241"/>
    <x v="0"/>
    <x v="36"/>
    <x v="22"/>
    <d v="1899-12-31T14:20:00"/>
    <m/>
    <m/>
    <s v=""/>
    <x v="0"/>
    <n v="0"/>
    <s v="LF"/>
    <m/>
    <x v="0"/>
  </r>
  <r>
    <n v="9242"/>
    <x v="0"/>
    <x v="36"/>
    <x v="22"/>
    <d v="1899-12-31T14:30:00"/>
    <m/>
    <m/>
    <s v=""/>
    <x v="0"/>
    <n v="0"/>
    <s v="LF"/>
    <m/>
    <x v="0"/>
  </r>
  <r>
    <n v="9243"/>
    <x v="0"/>
    <x v="36"/>
    <x v="22"/>
    <d v="1899-12-31T14:40:00"/>
    <m/>
    <m/>
    <s v=""/>
    <x v="0"/>
    <n v="0"/>
    <s v="LF"/>
    <m/>
    <x v="0"/>
  </r>
  <r>
    <n v="9244"/>
    <x v="0"/>
    <x v="36"/>
    <x v="22"/>
    <d v="1899-12-31T14:50:00"/>
    <m/>
    <m/>
    <s v=""/>
    <x v="0"/>
    <n v="0"/>
    <s v="LF"/>
    <m/>
    <x v="0"/>
  </r>
  <r>
    <n v="9245"/>
    <x v="0"/>
    <x v="36"/>
    <x v="23"/>
    <d v="1899-12-31T15:00:00"/>
    <m/>
    <m/>
    <s v=""/>
    <x v="0"/>
    <n v="0"/>
    <s v="LF"/>
    <m/>
    <x v="0"/>
  </r>
  <r>
    <n v="9246"/>
    <x v="0"/>
    <x v="36"/>
    <x v="23"/>
    <d v="1899-12-31T15:10:00"/>
    <m/>
    <m/>
    <s v=""/>
    <x v="0"/>
    <n v="0"/>
    <s v="LF"/>
    <m/>
    <x v="0"/>
  </r>
  <r>
    <n v="9247"/>
    <x v="0"/>
    <x v="36"/>
    <x v="23"/>
    <d v="1899-12-31T15:20:00"/>
    <m/>
    <m/>
    <s v=""/>
    <x v="0"/>
    <n v="0"/>
    <s v="LF"/>
    <m/>
    <x v="0"/>
  </r>
  <r>
    <n v="9248"/>
    <x v="0"/>
    <x v="36"/>
    <x v="23"/>
    <d v="1899-12-31T15:30:00"/>
    <m/>
    <m/>
    <s v=""/>
    <x v="0"/>
    <n v="0"/>
    <s v="LF"/>
    <m/>
    <x v="0"/>
  </r>
  <r>
    <n v="9249"/>
    <x v="0"/>
    <x v="36"/>
    <x v="23"/>
    <d v="1899-12-31T15:40:00"/>
    <m/>
    <m/>
    <s v=""/>
    <x v="0"/>
    <n v="0"/>
    <s v="LF"/>
    <m/>
    <x v="0"/>
  </r>
  <r>
    <n v="9250"/>
    <x v="0"/>
    <x v="36"/>
    <x v="23"/>
    <d v="1899-12-31T15:50:00"/>
    <m/>
    <m/>
    <s v=""/>
    <x v="0"/>
    <n v="0"/>
    <s v="LF"/>
    <m/>
    <x v="0"/>
  </r>
  <r>
    <n v="9251"/>
    <x v="0"/>
    <x v="36"/>
    <x v="0"/>
    <d v="1899-12-31T16:00:00"/>
    <m/>
    <m/>
    <s v=""/>
    <x v="0"/>
    <n v="0"/>
    <s v="LF"/>
    <m/>
    <x v="0"/>
  </r>
  <r>
    <n v="9252"/>
    <x v="0"/>
    <x v="36"/>
    <x v="0"/>
    <d v="1899-12-31T16:10:00"/>
    <m/>
    <m/>
    <s v=""/>
    <x v="0"/>
    <n v="0"/>
    <s v="LF"/>
    <m/>
    <x v="0"/>
  </r>
  <r>
    <n v="9253"/>
    <x v="0"/>
    <x v="36"/>
    <x v="0"/>
    <d v="1899-12-31T16:20:00"/>
    <m/>
    <m/>
    <s v=""/>
    <x v="0"/>
    <n v="0"/>
    <s v="LF"/>
    <m/>
    <x v="0"/>
  </r>
  <r>
    <n v="9254"/>
    <x v="0"/>
    <x v="36"/>
    <x v="0"/>
    <d v="1899-12-31T16:30:00"/>
    <m/>
    <m/>
    <s v=""/>
    <x v="0"/>
    <n v="0"/>
    <s v="LF"/>
    <m/>
    <x v="0"/>
  </r>
  <r>
    <n v="9255"/>
    <x v="0"/>
    <x v="36"/>
    <x v="0"/>
    <d v="1899-12-31T16:40:00"/>
    <m/>
    <m/>
    <s v=""/>
    <x v="0"/>
    <n v="0"/>
    <s v="LF"/>
    <s v="shadow at 16:45:44 PM"/>
    <x v="0"/>
  </r>
  <r>
    <n v="9256"/>
    <x v="0"/>
    <x v="36"/>
    <x v="0"/>
    <d v="1899-12-31T16:50:00"/>
    <m/>
    <m/>
    <s v=""/>
    <x v="0"/>
    <n v="0"/>
    <s v="LF"/>
    <m/>
    <x v="0"/>
  </r>
  <r>
    <n v="9257"/>
    <x v="0"/>
    <x v="36"/>
    <x v="1"/>
    <d v="1899-12-31T17:00:00"/>
    <m/>
    <m/>
    <s v=""/>
    <x v="0"/>
    <n v="0"/>
    <s v="LF"/>
    <m/>
    <x v="0"/>
  </r>
  <r>
    <n v="9258"/>
    <x v="0"/>
    <x v="36"/>
    <x v="1"/>
    <d v="1899-12-31T17:10:00"/>
    <m/>
    <m/>
    <s v=""/>
    <x v="0"/>
    <n v="0"/>
    <s v="LF"/>
    <m/>
    <x v="0"/>
  </r>
  <r>
    <n v="9259"/>
    <x v="0"/>
    <x v="36"/>
    <x v="1"/>
    <d v="1899-12-31T17:20:00"/>
    <m/>
    <m/>
    <s v=""/>
    <x v="0"/>
    <n v="0"/>
    <s v="LF"/>
    <m/>
    <x v="0"/>
  </r>
  <r>
    <n v="9260"/>
    <x v="0"/>
    <x v="36"/>
    <x v="1"/>
    <d v="1899-12-31T17:30:00"/>
    <m/>
    <m/>
    <s v=""/>
    <x v="0"/>
    <n v="0"/>
    <s v="LF"/>
    <s v="shadow at 17:34:29"/>
    <x v="0"/>
  </r>
  <r>
    <n v="9261"/>
    <x v="0"/>
    <x v="36"/>
    <x v="1"/>
    <d v="1899-12-31T17:40:00"/>
    <m/>
    <m/>
    <s v=""/>
    <x v="0"/>
    <n v="0"/>
    <s v="LF"/>
    <m/>
    <x v="0"/>
  </r>
  <r>
    <n v="9262"/>
    <x v="0"/>
    <x v="36"/>
    <x v="1"/>
    <d v="1899-12-31T17:50:00"/>
    <m/>
    <m/>
    <s v=""/>
    <x v="0"/>
    <n v="0"/>
    <s v="LF"/>
    <m/>
    <x v="0"/>
  </r>
  <r>
    <n v="9263"/>
    <x v="0"/>
    <x v="36"/>
    <x v="2"/>
    <d v="1899-12-31T18:00:00"/>
    <m/>
    <m/>
    <s v=""/>
    <x v="0"/>
    <n v="0"/>
    <s v="LF"/>
    <m/>
    <x v="0"/>
  </r>
  <r>
    <n v="9264"/>
    <x v="0"/>
    <x v="36"/>
    <x v="2"/>
    <d v="1899-12-31T18:10:00"/>
    <m/>
    <m/>
    <s v=""/>
    <x v="0"/>
    <n v="0"/>
    <s v="LF"/>
    <m/>
    <x v="0"/>
  </r>
  <r>
    <n v="9265"/>
    <x v="0"/>
    <x v="36"/>
    <x v="2"/>
    <d v="1899-12-31T18:20:00"/>
    <m/>
    <m/>
    <s v=""/>
    <x v="0"/>
    <n v="0"/>
    <s v="LF"/>
    <s v="shadow at 18:22:02"/>
    <x v="0"/>
  </r>
  <r>
    <n v="9266"/>
    <x v="0"/>
    <x v="36"/>
    <x v="2"/>
    <d v="1899-12-31T18:30:00"/>
    <m/>
    <m/>
    <s v=""/>
    <x v="0"/>
    <n v="0"/>
    <s v="LF"/>
    <m/>
    <x v="0"/>
  </r>
  <r>
    <n v="9267"/>
    <x v="0"/>
    <x v="36"/>
    <x v="2"/>
    <d v="1899-12-31T18:40:00"/>
    <m/>
    <m/>
    <s v=""/>
    <x v="0"/>
    <n v="0"/>
    <s v="LF"/>
    <m/>
    <x v="0"/>
  </r>
  <r>
    <n v="9268"/>
    <x v="0"/>
    <x v="36"/>
    <x v="2"/>
    <d v="1899-12-31T18:50:00"/>
    <m/>
    <m/>
    <s v=""/>
    <x v="0"/>
    <n v="0"/>
    <s v="LF"/>
    <m/>
    <x v="0"/>
  </r>
  <r>
    <n v="9269"/>
    <x v="0"/>
    <x v="36"/>
    <x v="3"/>
    <d v="1899-12-31T19:00:00"/>
    <m/>
    <m/>
    <s v=""/>
    <x v="0"/>
    <n v="0"/>
    <s v="LF"/>
    <m/>
    <x v="0"/>
  </r>
  <r>
    <n v="9270"/>
    <x v="0"/>
    <x v="36"/>
    <x v="3"/>
    <d v="1899-12-31T19:10:00"/>
    <m/>
    <m/>
    <s v=""/>
    <x v="0"/>
    <n v="0"/>
    <s v="LF"/>
    <m/>
    <x v="0"/>
  </r>
  <r>
    <n v="9271"/>
    <x v="0"/>
    <x v="36"/>
    <x v="3"/>
    <d v="1899-12-31T19:20:00"/>
    <m/>
    <m/>
    <s v=""/>
    <x v="0"/>
    <n v="0"/>
    <s v="LF"/>
    <m/>
    <x v="0"/>
  </r>
  <r>
    <n v="9272"/>
    <x v="0"/>
    <x v="36"/>
    <x v="3"/>
    <d v="1899-12-31T19:30:00"/>
    <m/>
    <m/>
    <s v=""/>
    <x v="0"/>
    <n v="0"/>
    <s v="LF"/>
    <m/>
    <x v="0"/>
  </r>
  <r>
    <n v="9273"/>
    <x v="0"/>
    <x v="36"/>
    <x v="3"/>
    <d v="1899-12-31T19:40:00"/>
    <m/>
    <m/>
    <s v=""/>
    <x v="0"/>
    <n v="0"/>
    <s v="LF"/>
    <m/>
    <x v="0"/>
  </r>
  <r>
    <n v="9274"/>
    <x v="0"/>
    <x v="36"/>
    <x v="3"/>
    <d v="1899-12-31T19:50:00"/>
    <m/>
    <m/>
    <s v=""/>
    <x v="0"/>
    <n v="0"/>
    <s v="LF"/>
    <m/>
    <x v="0"/>
  </r>
  <r>
    <n v="9275"/>
    <x v="0"/>
    <x v="36"/>
    <x v="4"/>
    <d v="1899-12-31T20:00:00"/>
    <m/>
    <m/>
    <s v=""/>
    <x v="0"/>
    <n v="0"/>
    <s v="LF"/>
    <s v="shadow at 20:08:14"/>
    <x v="0"/>
  </r>
  <r>
    <n v="9276"/>
    <x v="0"/>
    <x v="36"/>
    <x v="4"/>
    <d v="1899-12-31T20:10:00"/>
    <m/>
    <m/>
    <s v=""/>
    <x v="0"/>
    <n v="0"/>
    <s v="LF"/>
    <m/>
    <x v="0"/>
  </r>
  <r>
    <n v="9277"/>
    <x v="0"/>
    <x v="36"/>
    <x v="4"/>
    <d v="1899-12-31T20:20:00"/>
    <m/>
    <m/>
    <s v=""/>
    <x v="0"/>
    <n v="0"/>
    <s v="LF"/>
    <m/>
    <x v="0"/>
  </r>
  <r>
    <n v="9278"/>
    <x v="0"/>
    <x v="36"/>
    <x v="4"/>
    <d v="1899-12-31T20:30:00"/>
    <m/>
    <m/>
    <s v=""/>
    <x v="0"/>
    <n v="0"/>
    <s v="LF"/>
    <s v="shadow at 20:31:05"/>
    <x v="0"/>
  </r>
  <r>
    <n v="9279"/>
    <x v="0"/>
    <x v="36"/>
    <x v="4"/>
    <d v="1899-12-31T20:40:00"/>
    <m/>
    <m/>
    <s v=""/>
    <x v="0"/>
    <n v="0"/>
    <s v="LF"/>
    <m/>
    <x v="0"/>
  </r>
  <r>
    <n v="9280"/>
    <x v="0"/>
    <x v="36"/>
    <x v="4"/>
    <d v="1899-12-31T20:50:00"/>
    <m/>
    <m/>
    <s v=""/>
    <x v="0"/>
    <n v="0"/>
    <s v="LF"/>
    <s v="small shadow at 20:52:22"/>
    <x v="0"/>
  </r>
  <r>
    <n v="9281"/>
    <x v="0"/>
    <x v="36"/>
    <x v="5"/>
    <d v="1899-12-31T21:00:00"/>
    <m/>
    <m/>
    <s v=""/>
    <x v="0"/>
    <n v="0"/>
    <s v="LF"/>
    <m/>
    <x v="0"/>
  </r>
  <r>
    <n v="9282"/>
    <x v="0"/>
    <x v="36"/>
    <x v="5"/>
    <d v="1899-12-31T21:10:00"/>
    <m/>
    <m/>
    <s v=""/>
    <x v="0"/>
    <n v="0"/>
    <s v="LF"/>
    <m/>
    <x v="0"/>
  </r>
  <r>
    <n v="9283"/>
    <x v="0"/>
    <x v="36"/>
    <x v="5"/>
    <d v="1899-12-31T21:20:00"/>
    <m/>
    <m/>
    <s v=""/>
    <x v="0"/>
    <n v="0"/>
    <s v="LF"/>
    <m/>
    <x v="0"/>
  </r>
  <r>
    <n v="9284"/>
    <x v="0"/>
    <x v="36"/>
    <x v="5"/>
    <d v="1899-12-31T21:30:00"/>
    <m/>
    <m/>
    <s v=""/>
    <x v="0"/>
    <n v="0"/>
    <s v="LF"/>
    <m/>
    <x v="0"/>
  </r>
  <r>
    <n v="9285"/>
    <x v="0"/>
    <x v="36"/>
    <x v="5"/>
    <d v="1899-12-31T21:40:00"/>
    <m/>
    <m/>
    <s v=""/>
    <x v="0"/>
    <n v="0"/>
    <s v="LF"/>
    <m/>
    <x v="0"/>
  </r>
  <r>
    <n v="9286"/>
    <x v="0"/>
    <x v="36"/>
    <x v="5"/>
    <d v="1899-12-31T21:50:00"/>
    <m/>
    <m/>
    <s v=""/>
    <x v="0"/>
    <n v="0"/>
    <s v="LF"/>
    <m/>
    <x v="0"/>
  </r>
  <r>
    <n v="9287"/>
    <x v="0"/>
    <x v="36"/>
    <x v="6"/>
    <d v="1899-12-31T22:00:00"/>
    <m/>
    <m/>
    <s v=""/>
    <x v="0"/>
    <n v="0"/>
    <s v="LF"/>
    <m/>
    <x v="0"/>
  </r>
  <r>
    <n v="9288"/>
    <x v="0"/>
    <x v="36"/>
    <x v="6"/>
    <d v="1899-12-31T22:10:00"/>
    <m/>
    <m/>
    <s v=""/>
    <x v="0"/>
    <n v="0"/>
    <s v="LF"/>
    <m/>
    <x v="0"/>
  </r>
  <r>
    <n v="9289"/>
    <x v="0"/>
    <x v="36"/>
    <x v="6"/>
    <d v="1899-12-31T22:20:00"/>
    <m/>
    <m/>
    <s v=""/>
    <x v="0"/>
    <n v="0"/>
    <s v="LF"/>
    <s v="small shadow at 22:20:31"/>
    <x v="0"/>
  </r>
  <r>
    <n v="9290"/>
    <x v="0"/>
    <x v="36"/>
    <x v="6"/>
    <d v="1899-12-31T22:30:00"/>
    <m/>
    <m/>
    <s v=""/>
    <x v="0"/>
    <n v="0"/>
    <s v="LF"/>
    <s v="small shadow at 22:38:10"/>
    <x v="0"/>
  </r>
  <r>
    <n v="9291"/>
    <x v="0"/>
    <x v="36"/>
    <x v="6"/>
    <d v="1899-12-31T22:40:00"/>
    <m/>
    <m/>
    <s v=""/>
    <x v="0"/>
    <n v="0"/>
    <s v="LF"/>
    <s v="small shadow at 22:41:43"/>
    <x v="0"/>
  </r>
  <r>
    <n v="9292"/>
    <x v="0"/>
    <x v="36"/>
    <x v="6"/>
    <d v="1899-12-31T22:50:00"/>
    <m/>
    <m/>
    <s v=""/>
    <x v="0"/>
    <n v="0"/>
    <s v="LF"/>
    <m/>
    <x v="0"/>
  </r>
  <r>
    <n v="9293"/>
    <x v="0"/>
    <x v="36"/>
    <x v="7"/>
    <d v="1899-12-31T23:00:00"/>
    <m/>
    <m/>
    <s v=""/>
    <x v="0"/>
    <n v="0"/>
    <s v="LF"/>
    <m/>
    <x v="0"/>
  </r>
  <r>
    <n v="9294"/>
    <x v="0"/>
    <x v="36"/>
    <x v="7"/>
    <d v="1899-12-31T23:10:00"/>
    <m/>
    <m/>
    <s v=""/>
    <x v="0"/>
    <n v="0"/>
    <s v="LF"/>
    <m/>
    <x v="0"/>
  </r>
  <r>
    <n v="9295"/>
    <x v="0"/>
    <x v="36"/>
    <x v="7"/>
    <d v="1899-12-31T23:20:00"/>
    <m/>
    <m/>
    <s v=""/>
    <x v="0"/>
    <n v="0"/>
    <s v="LF"/>
    <s v="shadow at 23:23:02"/>
    <x v="0"/>
  </r>
  <r>
    <n v="9296"/>
    <x v="0"/>
    <x v="36"/>
    <x v="7"/>
    <d v="1899-12-31T23:30:00"/>
    <m/>
    <m/>
    <s v=""/>
    <x v="0"/>
    <n v="0"/>
    <s v="LF"/>
    <m/>
    <x v="0"/>
  </r>
  <r>
    <n v="9297"/>
    <x v="0"/>
    <x v="36"/>
    <x v="7"/>
    <d v="1899-12-31T23:40:00"/>
    <m/>
    <m/>
    <s v=""/>
    <x v="0"/>
    <n v="0"/>
    <s v="LF"/>
    <m/>
    <x v="0"/>
  </r>
  <r>
    <n v="9298"/>
    <x v="0"/>
    <x v="36"/>
    <x v="7"/>
    <d v="1899-12-31T23:50:00"/>
    <m/>
    <m/>
    <s v=""/>
    <x v="0"/>
    <n v="0"/>
    <s v="LF"/>
    <m/>
    <x v="0"/>
  </r>
  <r>
    <n v="9299"/>
    <x v="1"/>
    <x v="37"/>
    <x v="8"/>
    <d v="1899-12-30T00:00:00"/>
    <m/>
    <m/>
    <s v=""/>
    <x v="0"/>
    <n v="0"/>
    <s v="JBe"/>
    <m/>
    <x v="0"/>
  </r>
  <r>
    <n v="9300"/>
    <x v="1"/>
    <x v="37"/>
    <x v="8"/>
    <d v="1899-12-30T00:10:00"/>
    <m/>
    <m/>
    <s v=""/>
    <x v="0"/>
    <n v="0"/>
    <s v="JBe"/>
    <m/>
    <x v="0"/>
  </r>
  <r>
    <n v="9301"/>
    <x v="1"/>
    <x v="37"/>
    <x v="8"/>
    <d v="1899-12-30T00:20:00"/>
    <m/>
    <m/>
    <s v=""/>
    <x v="0"/>
    <n v="0"/>
    <s v="JBe"/>
    <m/>
    <x v="0"/>
  </r>
  <r>
    <n v="9302"/>
    <x v="1"/>
    <x v="37"/>
    <x v="8"/>
    <d v="1899-12-30T00:30:00"/>
    <m/>
    <m/>
    <s v=""/>
    <x v="0"/>
    <n v="21"/>
    <s v="JBe"/>
    <s v="Resident"/>
    <x v="1"/>
  </r>
  <r>
    <n v="9303"/>
    <x v="1"/>
    <x v="37"/>
    <x v="8"/>
    <d v="1899-12-30T00:40:00"/>
    <m/>
    <m/>
    <s v=""/>
    <x v="0"/>
    <n v="0"/>
    <s v="JBe"/>
    <m/>
    <x v="0"/>
  </r>
  <r>
    <n v="9304"/>
    <x v="1"/>
    <x v="37"/>
    <x v="8"/>
    <d v="1899-12-30T00:50:00"/>
    <m/>
    <m/>
    <s v=""/>
    <x v="0"/>
    <n v="0"/>
    <s v="JBe"/>
    <m/>
    <x v="0"/>
  </r>
  <r>
    <n v="9305"/>
    <x v="1"/>
    <x v="37"/>
    <x v="9"/>
    <d v="1899-12-30T01:00:00"/>
    <m/>
    <m/>
    <s v=""/>
    <x v="0"/>
    <n v="19"/>
    <s v="JBe"/>
    <s v="Resident"/>
    <x v="1"/>
  </r>
  <r>
    <n v="9306"/>
    <x v="1"/>
    <x v="37"/>
    <x v="9"/>
    <d v="1899-12-30T01:10:00"/>
    <m/>
    <m/>
    <s v=""/>
    <x v="0"/>
    <n v="0"/>
    <s v="JBe"/>
    <m/>
    <x v="0"/>
  </r>
  <r>
    <n v="9307"/>
    <x v="1"/>
    <x v="37"/>
    <x v="9"/>
    <d v="1899-12-30T01:20:00"/>
    <m/>
    <m/>
    <s v=""/>
    <x v="0"/>
    <n v="0"/>
    <s v="JBe"/>
    <m/>
    <x v="0"/>
  </r>
  <r>
    <n v="9308"/>
    <x v="1"/>
    <x v="37"/>
    <x v="9"/>
    <d v="1899-12-30T01:30:00"/>
    <m/>
    <m/>
    <s v=""/>
    <x v="0"/>
    <n v="0"/>
    <s v="JBe"/>
    <m/>
    <x v="0"/>
  </r>
  <r>
    <n v="9309"/>
    <x v="1"/>
    <x v="37"/>
    <x v="9"/>
    <d v="1899-12-30T01:40:00"/>
    <m/>
    <m/>
    <s v=""/>
    <x v="0"/>
    <n v="0"/>
    <s v="JBe"/>
    <m/>
    <x v="0"/>
  </r>
  <r>
    <n v="9310"/>
    <x v="1"/>
    <x v="37"/>
    <x v="9"/>
    <d v="1899-12-30T01:50:00"/>
    <m/>
    <m/>
    <s v=""/>
    <x v="0"/>
    <n v="0"/>
    <s v="JBe"/>
    <m/>
    <x v="0"/>
  </r>
  <r>
    <n v="9311"/>
    <x v="1"/>
    <x v="37"/>
    <x v="10"/>
    <d v="1899-12-30T02:00:00"/>
    <m/>
    <m/>
    <s v=""/>
    <x v="0"/>
    <n v="39"/>
    <s v="JBe"/>
    <s v="Resident"/>
    <x v="1"/>
  </r>
  <r>
    <n v="9312"/>
    <x v="1"/>
    <x v="37"/>
    <x v="10"/>
    <d v="1899-12-30T02:10:00"/>
    <m/>
    <m/>
    <s v=""/>
    <x v="0"/>
    <n v="0"/>
    <s v="JBe"/>
    <m/>
    <x v="0"/>
  </r>
  <r>
    <n v="9313"/>
    <x v="1"/>
    <x v="37"/>
    <x v="10"/>
    <d v="1899-12-30T02:20:00"/>
    <m/>
    <m/>
    <s v=""/>
    <x v="0"/>
    <n v="26"/>
    <s v="JBe"/>
    <s v="Resident"/>
    <x v="1"/>
  </r>
  <r>
    <n v="9314"/>
    <x v="1"/>
    <x v="37"/>
    <x v="10"/>
    <d v="1899-12-30T02:30:00"/>
    <m/>
    <m/>
    <s v=""/>
    <x v="0"/>
    <n v="0"/>
    <s v="JBe"/>
    <m/>
    <x v="0"/>
  </r>
  <r>
    <n v="9315"/>
    <x v="1"/>
    <x v="37"/>
    <x v="10"/>
    <d v="1899-12-30T02:40:00"/>
    <m/>
    <m/>
    <s v=""/>
    <x v="0"/>
    <n v="0"/>
    <s v="JBe"/>
    <m/>
    <x v="0"/>
  </r>
  <r>
    <n v="9316"/>
    <x v="1"/>
    <x v="37"/>
    <x v="10"/>
    <d v="1899-12-30T02:50:00"/>
    <m/>
    <m/>
    <s v=""/>
    <x v="0"/>
    <n v="0"/>
    <s v="JBe"/>
    <m/>
    <x v="0"/>
  </r>
  <r>
    <n v="9317"/>
    <x v="1"/>
    <x v="37"/>
    <x v="11"/>
    <d v="1899-12-30T03:00:00"/>
    <m/>
    <m/>
    <s v=""/>
    <x v="0"/>
    <n v="0"/>
    <s v="JBe"/>
    <m/>
    <x v="0"/>
  </r>
  <r>
    <n v="9318"/>
    <x v="1"/>
    <x v="37"/>
    <x v="11"/>
    <d v="1899-12-30T03:10:00"/>
    <m/>
    <m/>
    <s v=""/>
    <x v="0"/>
    <n v="0"/>
    <s v="JBe"/>
    <m/>
    <x v="0"/>
  </r>
  <r>
    <n v="9319"/>
    <x v="1"/>
    <x v="37"/>
    <x v="11"/>
    <d v="1899-12-30T03:20:00"/>
    <m/>
    <m/>
    <s v=""/>
    <x v="0"/>
    <n v="25"/>
    <s v="JBe"/>
    <s v="Resident"/>
    <x v="1"/>
  </r>
  <r>
    <n v="9320"/>
    <x v="1"/>
    <x v="37"/>
    <x v="11"/>
    <d v="1899-12-30T03:20:00"/>
    <m/>
    <m/>
    <s v=""/>
    <x v="0"/>
    <n v="28"/>
    <s v="JBe"/>
    <s v="Resident, possibly same fish as above"/>
    <x v="1"/>
  </r>
  <r>
    <n v="9321"/>
    <x v="1"/>
    <x v="37"/>
    <x v="11"/>
    <d v="1899-12-30T03:30:00"/>
    <m/>
    <m/>
    <s v=""/>
    <x v="0"/>
    <n v="0"/>
    <s v="JBe"/>
    <m/>
    <x v="0"/>
  </r>
  <r>
    <n v="9322"/>
    <x v="1"/>
    <x v="37"/>
    <x v="11"/>
    <d v="1899-12-30T03:40:00"/>
    <m/>
    <m/>
    <s v=""/>
    <x v="0"/>
    <n v="0"/>
    <s v="JBe"/>
    <m/>
    <x v="0"/>
  </r>
  <r>
    <n v="9323"/>
    <x v="1"/>
    <x v="37"/>
    <x v="11"/>
    <d v="1899-12-30T03:50:00"/>
    <m/>
    <m/>
    <s v=""/>
    <x v="0"/>
    <n v="0"/>
    <s v="JBe"/>
    <m/>
    <x v="0"/>
  </r>
  <r>
    <n v="9324"/>
    <x v="1"/>
    <x v="37"/>
    <x v="12"/>
    <d v="1899-12-30T04:00:00"/>
    <m/>
    <m/>
    <s v=""/>
    <x v="0"/>
    <n v="0"/>
    <s v="JBe"/>
    <m/>
    <x v="0"/>
  </r>
  <r>
    <n v="9325"/>
    <x v="1"/>
    <x v="37"/>
    <x v="12"/>
    <d v="1899-12-30T04:10:00"/>
    <m/>
    <m/>
    <s v=""/>
    <x v="0"/>
    <n v="29"/>
    <s v="JBe"/>
    <s v="Resident"/>
    <x v="1"/>
  </r>
  <r>
    <n v="9326"/>
    <x v="1"/>
    <x v="37"/>
    <x v="12"/>
    <d v="1899-12-30T04:20:00"/>
    <m/>
    <m/>
    <s v=""/>
    <x v="0"/>
    <n v="0"/>
    <s v="JBe"/>
    <m/>
    <x v="0"/>
  </r>
  <r>
    <n v="9327"/>
    <x v="1"/>
    <x v="37"/>
    <x v="12"/>
    <d v="1899-12-30T04:30:00"/>
    <m/>
    <m/>
    <s v=""/>
    <x v="0"/>
    <n v="0"/>
    <s v="JBe"/>
    <m/>
    <x v="0"/>
  </r>
  <r>
    <n v="9328"/>
    <x v="1"/>
    <x v="37"/>
    <x v="12"/>
    <d v="1899-12-30T04:40:00"/>
    <m/>
    <m/>
    <s v=""/>
    <x v="0"/>
    <n v="0"/>
    <s v="JBe"/>
    <m/>
    <x v="0"/>
  </r>
  <r>
    <n v="9329"/>
    <x v="1"/>
    <x v="37"/>
    <x v="12"/>
    <d v="1899-12-30T04:50:00"/>
    <m/>
    <m/>
    <s v=""/>
    <x v="0"/>
    <n v="0"/>
    <s v="JBe"/>
    <m/>
    <x v="0"/>
  </r>
  <r>
    <n v="9330"/>
    <x v="1"/>
    <x v="37"/>
    <x v="13"/>
    <d v="1899-12-30T05:00:00"/>
    <m/>
    <m/>
    <s v=""/>
    <x v="0"/>
    <n v="0"/>
    <s v="JBe"/>
    <m/>
    <x v="0"/>
  </r>
  <r>
    <n v="9331"/>
    <x v="1"/>
    <x v="37"/>
    <x v="13"/>
    <d v="1899-12-30T05:10:00"/>
    <m/>
    <m/>
    <s v=""/>
    <x v="0"/>
    <n v="0"/>
    <s v="JBe"/>
    <m/>
    <x v="0"/>
  </r>
  <r>
    <n v="9332"/>
    <x v="1"/>
    <x v="37"/>
    <x v="13"/>
    <d v="1899-12-30T05:20:00"/>
    <m/>
    <m/>
    <s v=""/>
    <x v="0"/>
    <n v="0"/>
    <s v="JBe"/>
    <m/>
    <x v="0"/>
  </r>
  <r>
    <n v="9333"/>
    <x v="1"/>
    <x v="37"/>
    <x v="13"/>
    <d v="1899-12-30T05:30:00"/>
    <m/>
    <m/>
    <s v=""/>
    <x v="0"/>
    <n v="0"/>
    <s v="JBe"/>
    <m/>
    <x v="0"/>
  </r>
  <r>
    <n v="9334"/>
    <x v="1"/>
    <x v="37"/>
    <x v="13"/>
    <d v="1899-12-30T05:40:00"/>
    <m/>
    <m/>
    <s v=""/>
    <x v="0"/>
    <n v="0"/>
    <s v="JBe"/>
    <m/>
    <x v="0"/>
  </r>
  <r>
    <n v="9335"/>
    <x v="1"/>
    <x v="37"/>
    <x v="13"/>
    <d v="1899-12-30T05:50:00"/>
    <m/>
    <m/>
    <s v=""/>
    <x v="0"/>
    <n v="0"/>
    <s v="JBe"/>
    <m/>
    <x v="0"/>
  </r>
  <r>
    <n v="9336"/>
    <x v="1"/>
    <x v="37"/>
    <x v="14"/>
    <d v="1899-12-30T06:00:00"/>
    <m/>
    <m/>
    <s v=""/>
    <x v="0"/>
    <n v="29"/>
    <s v="JBe"/>
    <s v="Resident"/>
    <x v="1"/>
  </r>
  <r>
    <n v="9337"/>
    <x v="1"/>
    <x v="37"/>
    <x v="14"/>
    <d v="1899-12-30T06:10:00"/>
    <m/>
    <m/>
    <s v=""/>
    <x v="0"/>
    <n v="0"/>
    <s v="JBe"/>
    <m/>
    <x v="0"/>
  </r>
  <r>
    <n v="9338"/>
    <x v="1"/>
    <x v="37"/>
    <x v="14"/>
    <d v="1899-12-30T06:20:00"/>
    <m/>
    <m/>
    <s v=""/>
    <x v="0"/>
    <n v="0"/>
    <s v="JBe"/>
    <m/>
    <x v="0"/>
  </r>
  <r>
    <n v="9339"/>
    <x v="1"/>
    <x v="37"/>
    <x v="14"/>
    <d v="1899-12-30T06:30:00"/>
    <m/>
    <m/>
    <s v=""/>
    <x v="0"/>
    <n v="0"/>
    <s v="JBe"/>
    <m/>
    <x v="0"/>
  </r>
  <r>
    <n v="9340"/>
    <x v="1"/>
    <x v="37"/>
    <x v="14"/>
    <d v="1899-12-30T06:40:00"/>
    <m/>
    <m/>
    <s v=""/>
    <x v="0"/>
    <n v="0"/>
    <s v="JBe"/>
    <m/>
    <x v="0"/>
  </r>
  <r>
    <n v="9341"/>
    <x v="1"/>
    <x v="37"/>
    <x v="14"/>
    <d v="1899-12-30T06:50:00"/>
    <m/>
    <m/>
    <s v=""/>
    <x v="0"/>
    <n v="0"/>
    <s v="JBe"/>
    <m/>
    <x v="0"/>
  </r>
  <r>
    <n v="9342"/>
    <x v="1"/>
    <x v="37"/>
    <x v="15"/>
    <d v="1899-12-30T07:00:00"/>
    <m/>
    <m/>
    <s v=""/>
    <x v="0"/>
    <n v="0"/>
    <s v="JBe"/>
    <m/>
    <x v="0"/>
  </r>
  <r>
    <n v="9343"/>
    <x v="1"/>
    <x v="37"/>
    <x v="15"/>
    <d v="1899-12-30T07:10:00"/>
    <m/>
    <m/>
    <s v=""/>
    <x v="0"/>
    <n v="0"/>
    <s v="JBe"/>
    <m/>
    <x v="0"/>
  </r>
  <r>
    <n v="9344"/>
    <x v="1"/>
    <x v="37"/>
    <x v="15"/>
    <d v="1899-12-30T07:20:00"/>
    <m/>
    <m/>
    <s v=""/>
    <x v="0"/>
    <n v="0"/>
    <s v="JBe"/>
    <m/>
    <x v="0"/>
  </r>
  <r>
    <n v="9345"/>
    <x v="1"/>
    <x v="37"/>
    <x v="15"/>
    <d v="1899-12-30T07:30:00"/>
    <m/>
    <m/>
    <s v=""/>
    <x v="0"/>
    <n v="0"/>
    <s v="JBe"/>
    <m/>
    <x v="0"/>
  </r>
  <r>
    <n v="9346"/>
    <x v="1"/>
    <x v="37"/>
    <x v="15"/>
    <d v="1899-12-30T07:40:00"/>
    <m/>
    <m/>
    <s v=""/>
    <x v="0"/>
    <n v="0"/>
    <s v="JBe"/>
    <m/>
    <x v="0"/>
  </r>
  <r>
    <n v="9347"/>
    <x v="1"/>
    <x v="37"/>
    <x v="15"/>
    <d v="1899-12-30T07:50:00"/>
    <m/>
    <m/>
    <s v=""/>
    <x v="0"/>
    <n v="0"/>
    <s v="JBe"/>
    <m/>
    <x v="0"/>
  </r>
  <r>
    <n v="9348"/>
    <x v="1"/>
    <x v="37"/>
    <x v="16"/>
    <d v="1899-12-30T08:00:00"/>
    <m/>
    <m/>
    <s v=""/>
    <x v="0"/>
    <n v="0"/>
    <s v="JBe"/>
    <m/>
    <x v="0"/>
  </r>
  <r>
    <n v="9349"/>
    <x v="1"/>
    <x v="37"/>
    <x v="16"/>
    <d v="1899-12-30T08:10:00"/>
    <m/>
    <m/>
    <s v=""/>
    <x v="0"/>
    <n v="0"/>
    <s v="JBe"/>
    <m/>
    <x v="0"/>
  </r>
  <r>
    <n v="9350"/>
    <x v="1"/>
    <x v="37"/>
    <x v="16"/>
    <d v="1899-12-30T08:20:00"/>
    <m/>
    <m/>
    <s v=""/>
    <x v="0"/>
    <n v="0"/>
    <s v="JBe"/>
    <m/>
    <x v="0"/>
  </r>
  <r>
    <n v="9351"/>
    <x v="1"/>
    <x v="37"/>
    <x v="16"/>
    <d v="1899-12-30T08:30:00"/>
    <m/>
    <m/>
    <s v=""/>
    <x v="0"/>
    <n v="0"/>
    <s v="JBe"/>
    <s v="End of File 08:31:11"/>
    <x v="0"/>
  </r>
  <r>
    <n v="9352"/>
    <x v="1"/>
    <x v="37"/>
    <x v="16"/>
    <d v="1899-12-30T08:31:24"/>
    <m/>
    <m/>
    <s v=""/>
    <x v="0"/>
    <n v="0"/>
    <s v="JBe"/>
    <m/>
    <x v="0"/>
  </r>
  <r>
    <n v="9353"/>
    <x v="1"/>
    <x v="37"/>
    <x v="16"/>
    <d v="1899-12-30T08:40:00"/>
    <m/>
    <m/>
    <s v=""/>
    <x v="0"/>
    <n v="0"/>
    <s v="JBe"/>
    <m/>
    <x v="0"/>
  </r>
  <r>
    <n v="9354"/>
    <x v="1"/>
    <x v="37"/>
    <x v="16"/>
    <d v="1899-12-30T08:50:00"/>
    <m/>
    <m/>
    <s v=""/>
    <x v="0"/>
    <n v="0"/>
    <s v="JBe"/>
    <m/>
    <x v="0"/>
  </r>
  <r>
    <n v="9355"/>
    <x v="1"/>
    <x v="37"/>
    <x v="17"/>
    <d v="1899-12-30T09:00:00"/>
    <m/>
    <m/>
    <s v=""/>
    <x v="0"/>
    <n v="41"/>
    <s v="JBe"/>
    <s v="Resident"/>
    <x v="2"/>
  </r>
  <r>
    <n v="9356"/>
    <x v="1"/>
    <x v="37"/>
    <x v="17"/>
    <d v="1899-12-30T09:10:00"/>
    <m/>
    <m/>
    <s v=""/>
    <x v="0"/>
    <n v="0"/>
    <s v="JBe"/>
    <m/>
    <x v="0"/>
  </r>
  <r>
    <n v="9357"/>
    <x v="1"/>
    <x v="37"/>
    <x v="17"/>
    <d v="1899-12-30T09:20:00"/>
    <m/>
    <m/>
    <s v=""/>
    <x v="0"/>
    <n v="44"/>
    <s v="JBe"/>
    <s v="Resident"/>
    <x v="2"/>
  </r>
  <r>
    <n v="9358"/>
    <x v="1"/>
    <x v="37"/>
    <x v="17"/>
    <d v="1899-12-30T09:30:00"/>
    <m/>
    <m/>
    <s v=""/>
    <x v="0"/>
    <n v="0"/>
    <s v="JBe"/>
    <m/>
    <x v="0"/>
  </r>
  <r>
    <n v="9359"/>
    <x v="1"/>
    <x v="37"/>
    <x v="17"/>
    <d v="1899-12-30T09:40:00"/>
    <m/>
    <m/>
    <s v=""/>
    <x v="0"/>
    <n v="0"/>
    <s v="JBe"/>
    <m/>
    <x v="0"/>
  </r>
  <r>
    <n v="9360"/>
    <x v="1"/>
    <x v="37"/>
    <x v="17"/>
    <d v="1899-12-30T09:50:00"/>
    <m/>
    <m/>
    <s v=""/>
    <x v="0"/>
    <n v="0"/>
    <s v="JBe"/>
    <s v="upstream movement of a shadow"/>
    <x v="0"/>
  </r>
  <r>
    <n v="9361"/>
    <x v="1"/>
    <x v="37"/>
    <x v="18"/>
    <d v="1899-12-30T10:00:00"/>
    <m/>
    <m/>
    <s v=""/>
    <x v="0"/>
    <n v="0"/>
    <s v="JBe"/>
    <m/>
    <x v="0"/>
  </r>
  <r>
    <n v="9362"/>
    <x v="1"/>
    <x v="37"/>
    <x v="18"/>
    <d v="1899-12-30T10:10:00"/>
    <m/>
    <m/>
    <s v=""/>
    <x v="0"/>
    <n v="0"/>
    <s v="JBe"/>
    <m/>
    <x v="0"/>
  </r>
  <r>
    <n v="9363"/>
    <x v="1"/>
    <x v="37"/>
    <x v="18"/>
    <d v="1899-12-30T10:20:00"/>
    <m/>
    <m/>
    <s v=""/>
    <x v="0"/>
    <n v="0"/>
    <s v="JBe"/>
    <m/>
    <x v="0"/>
  </r>
  <r>
    <n v="9364"/>
    <x v="1"/>
    <x v="37"/>
    <x v="18"/>
    <d v="1899-12-30T10:30:00"/>
    <m/>
    <m/>
    <s v=""/>
    <x v="0"/>
    <n v="0"/>
    <s v="JBe"/>
    <m/>
    <x v="0"/>
  </r>
  <r>
    <n v="9365"/>
    <x v="1"/>
    <x v="37"/>
    <x v="18"/>
    <d v="1899-12-30T10:40:00"/>
    <m/>
    <m/>
    <s v=""/>
    <x v="0"/>
    <n v="0"/>
    <s v="JBe"/>
    <m/>
    <x v="0"/>
  </r>
  <r>
    <n v="9366"/>
    <x v="1"/>
    <x v="37"/>
    <x v="18"/>
    <d v="1899-12-30T10:50:00"/>
    <m/>
    <m/>
    <s v=""/>
    <x v="0"/>
    <n v="37"/>
    <s v="JBe"/>
    <s v="Resident"/>
    <x v="1"/>
  </r>
  <r>
    <n v="9367"/>
    <x v="1"/>
    <x v="37"/>
    <x v="19"/>
    <d v="1899-12-30T11:00:00"/>
    <m/>
    <m/>
    <s v=""/>
    <x v="0"/>
    <n v="0"/>
    <s v="JBe"/>
    <m/>
    <x v="0"/>
  </r>
  <r>
    <n v="9368"/>
    <x v="1"/>
    <x v="37"/>
    <x v="19"/>
    <d v="1899-12-30T11:10:00"/>
    <m/>
    <m/>
    <s v=""/>
    <x v="0"/>
    <n v="0"/>
    <s v="JBe"/>
    <m/>
    <x v="0"/>
  </r>
  <r>
    <n v="9369"/>
    <x v="1"/>
    <x v="37"/>
    <x v="19"/>
    <d v="1899-12-30T11:20:00"/>
    <m/>
    <m/>
    <s v=""/>
    <x v="0"/>
    <n v="0"/>
    <s v="JBe"/>
    <m/>
    <x v="0"/>
  </r>
  <r>
    <n v="9370"/>
    <x v="1"/>
    <x v="37"/>
    <x v="19"/>
    <d v="1899-12-30T11:30:00"/>
    <m/>
    <m/>
    <s v=""/>
    <x v="0"/>
    <n v="0"/>
    <s v="JBe"/>
    <m/>
    <x v="0"/>
  </r>
  <r>
    <n v="9371"/>
    <x v="1"/>
    <x v="37"/>
    <x v="19"/>
    <d v="1899-12-30T11:40:00"/>
    <m/>
    <m/>
    <s v=""/>
    <x v="0"/>
    <n v="0"/>
    <s v="JBe"/>
    <m/>
    <x v="0"/>
  </r>
  <r>
    <n v="9372"/>
    <x v="1"/>
    <x v="37"/>
    <x v="19"/>
    <d v="1899-12-30T11:50:00"/>
    <m/>
    <m/>
    <s v=""/>
    <x v="0"/>
    <n v="28"/>
    <s v="JBe"/>
    <s v="Resident"/>
    <x v="1"/>
  </r>
  <r>
    <n v="9373"/>
    <x v="1"/>
    <x v="37"/>
    <x v="20"/>
    <d v="1899-12-30T12:00:00"/>
    <m/>
    <m/>
    <s v=""/>
    <x v="0"/>
    <n v="0"/>
    <s v="JBe"/>
    <m/>
    <x v="0"/>
  </r>
  <r>
    <n v="9374"/>
    <x v="1"/>
    <x v="37"/>
    <x v="20"/>
    <d v="1899-12-30T12:10:00"/>
    <m/>
    <m/>
    <s v=""/>
    <x v="0"/>
    <n v="0"/>
    <s v="JBe"/>
    <m/>
    <x v="0"/>
  </r>
  <r>
    <n v="9375"/>
    <x v="1"/>
    <x v="37"/>
    <x v="20"/>
    <d v="1899-12-30T12:20:00"/>
    <m/>
    <m/>
    <s v=""/>
    <x v="0"/>
    <n v="38"/>
    <s v="JBe"/>
    <s v="Resident"/>
    <x v="1"/>
  </r>
  <r>
    <n v="9376"/>
    <x v="1"/>
    <x v="37"/>
    <x v="20"/>
    <d v="1899-12-30T12:30:00"/>
    <m/>
    <m/>
    <s v=""/>
    <x v="0"/>
    <n v="0"/>
    <s v="JBe"/>
    <m/>
    <x v="0"/>
  </r>
  <r>
    <n v="9377"/>
    <x v="1"/>
    <x v="37"/>
    <x v="20"/>
    <d v="1899-12-30T12:40:00"/>
    <m/>
    <m/>
    <s v=""/>
    <x v="0"/>
    <n v="0"/>
    <s v="JBe"/>
    <m/>
    <x v="0"/>
  </r>
  <r>
    <n v="9378"/>
    <x v="1"/>
    <x v="37"/>
    <x v="20"/>
    <d v="1899-12-30T12:50:00"/>
    <m/>
    <m/>
    <s v=""/>
    <x v="0"/>
    <n v="0"/>
    <s v="JBe"/>
    <m/>
    <x v="0"/>
  </r>
  <r>
    <n v="9379"/>
    <x v="1"/>
    <x v="37"/>
    <x v="21"/>
    <d v="1899-12-30T13:00:00"/>
    <m/>
    <m/>
    <s v=""/>
    <x v="0"/>
    <n v="0"/>
    <s v="JBe"/>
    <m/>
    <x v="0"/>
  </r>
  <r>
    <n v="9380"/>
    <x v="1"/>
    <x v="37"/>
    <x v="21"/>
    <d v="1899-12-30T13:10:00"/>
    <m/>
    <m/>
    <s v=""/>
    <x v="0"/>
    <n v="0"/>
    <s v="JBe"/>
    <m/>
    <x v="0"/>
  </r>
  <r>
    <n v="9381"/>
    <x v="1"/>
    <x v="37"/>
    <x v="21"/>
    <d v="1899-12-30T13:20:00"/>
    <m/>
    <m/>
    <s v=""/>
    <x v="0"/>
    <n v="0"/>
    <s v="JBe"/>
    <m/>
    <x v="0"/>
  </r>
  <r>
    <n v="9382"/>
    <x v="1"/>
    <x v="37"/>
    <x v="21"/>
    <d v="1899-12-30T13:30:00"/>
    <m/>
    <m/>
    <s v=""/>
    <x v="0"/>
    <n v="0"/>
    <s v="JBe"/>
    <m/>
    <x v="0"/>
  </r>
  <r>
    <n v="9383"/>
    <x v="1"/>
    <x v="37"/>
    <x v="21"/>
    <d v="1899-12-30T13:40:00"/>
    <m/>
    <m/>
    <s v=""/>
    <x v="0"/>
    <n v="0"/>
    <s v="JBe"/>
    <m/>
    <x v="0"/>
  </r>
  <r>
    <n v="9384"/>
    <x v="1"/>
    <x v="37"/>
    <x v="21"/>
    <d v="1899-12-30T13:50:00"/>
    <m/>
    <m/>
    <s v=""/>
    <x v="0"/>
    <n v="0"/>
    <s v="JBe"/>
    <m/>
    <x v="0"/>
  </r>
  <r>
    <n v="9385"/>
    <x v="1"/>
    <x v="37"/>
    <x v="22"/>
    <d v="1899-12-30T14:00:00"/>
    <m/>
    <m/>
    <s v=""/>
    <x v="0"/>
    <n v="0"/>
    <s v="JBe"/>
    <m/>
    <x v="0"/>
  </r>
  <r>
    <n v="9386"/>
    <x v="1"/>
    <x v="37"/>
    <x v="22"/>
    <d v="1899-12-30T14:10:00"/>
    <m/>
    <m/>
    <s v=""/>
    <x v="0"/>
    <n v="0"/>
    <s v="JBe"/>
    <m/>
    <x v="0"/>
  </r>
  <r>
    <n v="9387"/>
    <x v="1"/>
    <x v="37"/>
    <x v="22"/>
    <d v="1899-12-30T14:20:00"/>
    <m/>
    <m/>
    <s v=""/>
    <x v="0"/>
    <n v="0"/>
    <s v="JBe"/>
    <m/>
    <x v="0"/>
  </r>
  <r>
    <n v="9388"/>
    <x v="1"/>
    <x v="37"/>
    <x v="22"/>
    <d v="1899-12-30T14:30:00"/>
    <m/>
    <m/>
    <s v=""/>
    <x v="0"/>
    <n v="0"/>
    <s v="JBe"/>
    <m/>
    <x v="0"/>
  </r>
  <r>
    <n v="9389"/>
    <x v="1"/>
    <x v="37"/>
    <x v="22"/>
    <d v="1899-12-30T14:40:00"/>
    <m/>
    <m/>
    <s v=""/>
    <x v="0"/>
    <n v="0"/>
    <s v="JBe"/>
    <m/>
    <x v="0"/>
  </r>
  <r>
    <n v="9390"/>
    <x v="1"/>
    <x v="37"/>
    <x v="22"/>
    <d v="1899-12-30T14:50:00"/>
    <m/>
    <m/>
    <s v=""/>
    <x v="0"/>
    <n v="0"/>
    <s v="JBe"/>
    <m/>
    <x v="0"/>
  </r>
  <r>
    <n v="9391"/>
    <x v="1"/>
    <x v="37"/>
    <x v="23"/>
    <d v="1899-12-30T15:00:00"/>
    <m/>
    <m/>
    <s v=""/>
    <x v="0"/>
    <n v="0"/>
    <s v="JBe"/>
    <m/>
    <x v="0"/>
  </r>
  <r>
    <n v="9392"/>
    <x v="1"/>
    <x v="37"/>
    <x v="23"/>
    <d v="1899-12-30T15:10:00"/>
    <m/>
    <m/>
    <s v=""/>
    <x v="0"/>
    <n v="0"/>
    <s v="JBe"/>
    <m/>
    <x v="0"/>
  </r>
  <r>
    <n v="9393"/>
    <x v="1"/>
    <x v="37"/>
    <x v="23"/>
    <d v="1899-12-30T15:20:00"/>
    <m/>
    <m/>
    <s v=""/>
    <x v="0"/>
    <n v="0"/>
    <s v="JBe"/>
    <m/>
    <x v="0"/>
  </r>
  <r>
    <n v="9394"/>
    <x v="1"/>
    <x v="37"/>
    <x v="23"/>
    <d v="1899-12-30T15:30:00"/>
    <m/>
    <m/>
    <s v=""/>
    <x v="0"/>
    <n v="0"/>
    <s v="JBe"/>
    <m/>
    <x v="0"/>
  </r>
  <r>
    <n v="9395"/>
    <x v="1"/>
    <x v="37"/>
    <x v="23"/>
    <d v="1899-12-30T15:40:00"/>
    <m/>
    <m/>
    <s v=""/>
    <x v="0"/>
    <n v="0"/>
    <s v="JBe"/>
    <m/>
    <x v="0"/>
  </r>
  <r>
    <n v="9396"/>
    <x v="1"/>
    <x v="37"/>
    <x v="23"/>
    <d v="1899-12-30T15:50:00"/>
    <m/>
    <m/>
    <s v=""/>
    <x v="0"/>
    <n v="0"/>
    <s v="JBe"/>
    <m/>
    <x v="0"/>
  </r>
  <r>
    <n v="9397"/>
    <x v="1"/>
    <x v="37"/>
    <x v="0"/>
    <d v="1899-12-30T16:00:00"/>
    <m/>
    <m/>
    <s v=""/>
    <x v="0"/>
    <n v="0"/>
    <s v="JBe"/>
    <m/>
    <x v="0"/>
  </r>
  <r>
    <n v="9398"/>
    <x v="1"/>
    <x v="37"/>
    <x v="0"/>
    <d v="1899-12-30T16:10:00"/>
    <m/>
    <m/>
    <s v=""/>
    <x v="0"/>
    <n v="0"/>
    <s v="JBe"/>
    <m/>
    <x v="0"/>
  </r>
  <r>
    <n v="9399"/>
    <x v="1"/>
    <x v="37"/>
    <x v="0"/>
    <d v="1899-12-30T16:20:00"/>
    <m/>
    <m/>
    <s v=""/>
    <x v="0"/>
    <n v="0"/>
    <s v="JBe"/>
    <m/>
    <x v="0"/>
  </r>
  <r>
    <n v="9400"/>
    <x v="1"/>
    <x v="37"/>
    <x v="0"/>
    <d v="1899-12-30T16:30:00"/>
    <m/>
    <m/>
    <s v=""/>
    <x v="0"/>
    <n v="0"/>
    <s v="JBe"/>
    <m/>
    <x v="0"/>
  </r>
  <r>
    <n v="9401"/>
    <x v="1"/>
    <x v="37"/>
    <x v="0"/>
    <d v="1899-12-30T16:40:00"/>
    <m/>
    <m/>
    <s v=""/>
    <x v="0"/>
    <n v="0"/>
    <s v="JBe"/>
    <m/>
    <x v="0"/>
  </r>
  <r>
    <n v="9402"/>
    <x v="1"/>
    <x v="37"/>
    <x v="0"/>
    <d v="1899-12-30T16:50:00"/>
    <m/>
    <m/>
    <s v=""/>
    <x v="0"/>
    <n v="0"/>
    <s v="JBe"/>
    <m/>
    <x v="0"/>
  </r>
  <r>
    <n v="9403"/>
    <x v="1"/>
    <x v="37"/>
    <x v="1"/>
    <d v="1899-12-30T17:00:00"/>
    <m/>
    <m/>
    <s v=""/>
    <x v="0"/>
    <n v="0"/>
    <s v="JBe"/>
    <m/>
    <x v="0"/>
  </r>
  <r>
    <n v="9404"/>
    <x v="1"/>
    <x v="37"/>
    <x v="1"/>
    <d v="1899-12-30T17:10:00"/>
    <m/>
    <m/>
    <s v=""/>
    <x v="0"/>
    <n v="0"/>
    <s v="JBe"/>
    <m/>
    <x v="0"/>
  </r>
  <r>
    <n v="9405"/>
    <x v="1"/>
    <x v="37"/>
    <x v="1"/>
    <d v="1899-12-30T17:20:00"/>
    <m/>
    <m/>
    <s v=""/>
    <x v="0"/>
    <n v="0"/>
    <s v="JBe"/>
    <m/>
    <x v="0"/>
  </r>
  <r>
    <n v="9406"/>
    <x v="1"/>
    <x v="37"/>
    <x v="1"/>
    <d v="1899-12-30T17:30:00"/>
    <m/>
    <m/>
    <s v=""/>
    <x v="0"/>
    <n v="0"/>
    <s v="JBe"/>
    <m/>
    <x v="0"/>
  </r>
  <r>
    <n v="9407"/>
    <x v="1"/>
    <x v="37"/>
    <x v="1"/>
    <d v="1899-12-30T17:40:00"/>
    <m/>
    <m/>
    <s v=""/>
    <x v="0"/>
    <n v="0"/>
    <s v="JBe"/>
    <m/>
    <x v="0"/>
  </r>
  <r>
    <n v="9408"/>
    <x v="1"/>
    <x v="37"/>
    <x v="1"/>
    <d v="1899-12-30T17:50:00"/>
    <m/>
    <m/>
    <s v=""/>
    <x v="0"/>
    <n v="0"/>
    <s v="JBe"/>
    <m/>
    <x v="0"/>
  </r>
  <r>
    <n v="9409"/>
    <x v="1"/>
    <x v="37"/>
    <x v="2"/>
    <d v="1899-12-30T18:00:00"/>
    <m/>
    <m/>
    <s v=""/>
    <x v="0"/>
    <n v="0"/>
    <s v="JBe"/>
    <m/>
    <x v="0"/>
  </r>
  <r>
    <n v="9410"/>
    <x v="1"/>
    <x v="37"/>
    <x v="2"/>
    <d v="1899-12-30T18:10:00"/>
    <m/>
    <m/>
    <s v=""/>
    <x v="0"/>
    <n v="0"/>
    <s v="JBe"/>
    <m/>
    <x v="0"/>
  </r>
  <r>
    <n v="9411"/>
    <x v="1"/>
    <x v="37"/>
    <x v="2"/>
    <d v="1899-12-30T18:20:00"/>
    <m/>
    <m/>
    <s v=""/>
    <x v="0"/>
    <n v="0"/>
    <s v="JBe"/>
    <m/>
    <x v="0"/>
  </r>
  <r>
    <n v="9412"/>
    <x v="1"/>
    <x v="37"/>
    <x v="2"/>
    <d v="1899-12-30T18:30:00"/>
    <m/>
    <m/>
    <s v=""/>
    <x v="0"/>
    <n v="0"/>
    <s v="JBe"/>
    <m/>
    <x v="0"/>
  </r>
  <r>
    <n v="9413"/>
    <x v="1"/>
    <x v="37"/>
    <x v="2"/>
    <d v="1899-12-30T18:40:00"/>
    <m/>
    <m/>
    <s v=""/>
    <x v="0"/>
    <n v="0"/>
    <s v="JBe"/>
    <m/>
    <x v="0"/>
  </r>
  <r>
    <n v="9414"/>
    <x v="1"/>
    <x v="37"/>
    <x v="2"/>
    <d v="1899-12-30T18:50:00"/>
    <m/>
    <m/>
    <s v=""/>
    <x v="0"/>
    <n v="0"/>
    <s v="JBe"/>
    <m/>
    <x v="0"/>
  </r>
  <r>
    <n v="9415"/>
    <x v="1"/>
    <x v="37"/>
    <x v="3"/>
    <d v="1899-12-30T19:00:00"/>
    <m/>
    <m/>
    <s v=""/>
    <x v="0"/>
    <n v="0"/>
    <s v="JBe"/>
    <m/>
    <x v="0"/>
  </r>
  <r>
    <n v="9416"/>
    <x v="1"/>
    <x v="37"/>
    <x v="3"/>
    <d v="1899-12-30T19:10:00"/>
    <m/>
    <m/>
    <s v=""/>
    <x v="0"/>
    <n v="0"/>
    <s v="JBe"/>
    <m/>
    <x v="0"/>
  </r>
  <r>
    <n v="9417"/>
    <x v="1"/>
    <x v="37"/>
    <x v="3"/>
    <d v="1899-12-30T19:20:00"/>
    <m/>
    <m/>
    <s v=""/>
    <x v="0"/>
    <n v="0"/>
    <s v="JBe"/>
    <m/>
    <x v="0"/>
  </r>
  <r>
    <n v="9418"/>
    <x v="1"/>
    <x v="37"/>
    <x v="3"/>
    <d v="1899-12-30T19:30:00"/>
    <m/>
    <m/>
    <s v=""/>
    <x v="0"/>
    <n v="33"/>
    <s v="JBe"/>
    <s v="Resident"/>
    <x v="1"/>
  </r>
  <r>
    <n v="9419"/>
    <x v="1"/>
    <x v="37"/>
    <x v="3"/>
    <d v="1899-12-30T19:40:00"/>
    <m/>
    <m/>
    <s v=""/>
    <x v="0"/>
    <n v="0"/>
    <s v="JBe"/>
    <m/>
    <x v="0"/>
  </r>
  <r>
    <n v="9420"/>
    <x v="1"/>
    <x v="37"/>
    <x v="3"/>
    <d v="1899-12-30T19:50:00"/>
    <m/>
    <m/>
    <s v=""/>
    <x v="0"/>
    <n v="0"/>
    <s v="JBe"/>
    <m/>
    <x v="0"/>
  </r>
  <r>
    <n v="9421"/>
    <x v="1"/>
    <x v="37"/>
    <x v="4"/>
    <d v="1899-12-30T20:00:00"/>
    <m/>
    <m/>
    <s v=""/>
    <x v="0"/>
    <n v="0"/>
    <s v="JBe"/>
    <m/>
    <x v="0"/>
  </r>
  <r>
    <n v="9422"/>
    <x v="1"/>
    <x v="37"/>
    <x v="4"/>
    <d v="1899-12-30T20:10:00"/>
    <m/>
    <m/>
    <s v=""/>
    <x v="0"/>
    <n v="0"/>
    <s v="JBe"/>
    <m/>
    <x v="0"/>
  </r>
  <r>
    <n v="9423"/>
    <x v="1"/>
    <x v="37"/>
    <x v="4"/>
    <d v="1899-12-30T20:20:00"/>
    <m/>
    <m/>
    <s v=""/>
    <x v="0"/>
    <n v="0"/>
    <s v="JBe"/>
    <m/>
    <x v="0"/>
  </r>
  <r>
    <n v="9424"/>
    <x v="1"/>
    <x v="37"/>
    <x v="4"/>
    <d v="1899-12-30T20:30:00"/>
    <m/>
    <m/>
    <s v=""/>
    <x v="0"/>
    <n v="16"/>
    <s v="JBe"/>
    <s v="Resident"/>
    <x v="1"/>
  </r>
  <r>
    <n v="9425"/>
    <x v="1"/>
    <x v="37"/>
    <x v="4"/>
    <d v="1899-12-30T20:40:00"/>
    <m/>
    <m/>
    <s v=""/>
    <x v="0"/>
    <n v="0"/>
    <s v="JBe"/>
    <m/>
    <x v="0"/>
  </r>
  <r>
    <n v="9426"/>
    <x v="1"/>
    <x v="37"/>
    <x v="4"/>
    <d v="1899-12-30T20:50:00"/>
    <m/>
    <m/>
    <s v=""/>
    <x v="0"/>
    <n v="31"/>
    <s v="JBe"/>
    <s v="Resident"/>
    <x v="1"/>
  </r>
  <r>
    <n v="9427"/>
    <x v="1"/>
    <x v="37"/>
    <x v="5"/>
    <d v="1899-12-30T21:00:00"/>
    <m/>
    <m/>
    <s v=""/>
    <x v="0"/>
    <n v="0"/>
    <s v="JBe"/>
    <m/>
    <x v="0"/>
  </r>
  <r>
    <n v="9428"/>
    <x v="1"/>
    <x v="37"/>
    <x v="5"/>
    <d v="1899-12-30T21:10:00"/>
    <m/>
    <m/>
    <s v=""/>
    <x v="0"/>
    <n v="0"/>
    <s v="JBe"/>
    <m/>
    <x v="0"/>
  </r>
  <r>
    <n v="9429"/>
    <x v="1"/>
    <x v="37"/>
    <x v="5"/>
    <d v="1899-12-30T21:20:00"/>
    <m/>
    <m/>
    <s v=""/>
    <x v="0"/>
    <n v="0"/>
    <s v="JBe"/>
    <m/>
    <x v="0"/>
  </r>
  <r>
    <n v="9430"/>
    <x v="1"/>
    <x v="37"/>
    <x v="5"/>
    <d v="1899-12-30T21:30:00"/>
    <m/>
    <m/>
    <s v=""/>
    <x v="0"/>
    <n v="0"/>
    <s v="JBe"/>
    <m/>
    <x v="0"/>
  </r>
  <r>
    <n v="9431"/>
    <x v="1"/>
    <x v="37"/>
    <x v="5"/>
    <d v="1899-12-30T21:40:00"/>
    <m/>
    <m/>
    <s v=""/>
    <x v="0"/>
    <n v="0"/>
    <s v="JBe"/>
    <m/>
    <x v="0"/>
  </r>
  <r>
    <n v="9432"/>
    <x v="1"/>
    <x v="37"/>
    <x v="5"/>
    <d v="1899-12-30T21:50:00"/>
    <m/>
    <m/>
    <s v=""/>
    <x v="0"/>
    <n v="0"/>
    <s v="JBe"/>
    <m/>
    <x v="0"/>
  </r>
  <r>
    <n v="9433"/>
    <x v="1"/>
    <x v="37"/>
    <x v="6"/>
    <d v="1899-12-30T22:00:00"/>
    <m/>
    <m/>
    <s v=""/>
    <x v="0"/>
    <n v="25"/>
    <s v="JBe"/>
    <s v="Resident"/>
    <x v="1"/>
  </r>
  <r>
    <n v="9434"/>
    <x v="1"/>
    <x v="37"/>
    <x v="6"/>
    <d v="1899-12-30T22:10:00"/>
    <m/>
    <m/>
    <s v=""/>
    <x v="0"/>
    <n v="0"/>
    <s v="JBe"/>
    <m/>
    <x v="0"/>
  </r>
  <r>
    <n v="9435"/>
    <x v="1"/>
    <x v="37"/>
    <x v="6"/>
    <d v="1899-12-30T22:20:00"/>
    <m/>
    <m/>
    <s v=""/>
    <x v="0"/>
    <n v="0"/>
    <s v="JBe"/>
    <m/>
    <x v="0"/>
  </r>
  <r>
    <n v="9436"/>
    <x v="1"/>
    <x v="37"/>
    <x v="6"/>
    <d v="1899-12-30T22:30:00"/>
    <m/>
    <m/>
    <s v=""/>
    <x v="0"/>
    <n v="38"/>
    <s v="JBe"/>
    <s v="Resident"/>
    <x v="1"/>
  </r>
  <r>
    <n v="9437"/>
    <x v="1"/>
    <x v="37"/>
    <x v="6"/>
    <d v="1899-12-30T22:40:00"/>
    <m/>
    <m/>
    <s v=""/>
    <x v="0"/>
    <n v="21"/>
    <s v="JBe"/>
    <s v="Resident"/>
    <x v="1"/>
  </r>
  <r>
    <n v="9438"/>
    <x v="1"/>
    <x v="37"/>
    <x v="6"/>
    <d v="1899-12-30T22:50:00"/>
    <m/>
    <m/>
    <s v=""/>
    <x v="0"/>
    <n v="0"/>
    <s v="JBe"/>
    <m/>
    <x v="0"/>
  </r>
  <r>
    <n v="9439"/>
    <x v="1"/>
    <x v="37"/>
    <x v="7"/>
    <d v="1899-12-30T23:00:00"/>
    <m/>
    <m/>
    <s v=""/>
    <x v="0"/>
    <n v="0"/>
    <s v="JBe"/>
    <m/>
    <x v="0"/>
  </r>
  <r>
    <n v="9440"/>
    <x v="1"/>
    <x v="37"/>
    <x v="7"/>
    <d v="1899-12-30T23:10:00"/>
    <m/>
    <m/>
    <s v=""/>
    <x v="0"/>
    <n v="0"/>
    <s v="JBe"/>
    <m/>
    <x v="0"/>
  </r>
  <r>
    <n v="9441"/>
    <x v="1"/>
    <x v="37"/>
    <x v="7"/>
    <d v="1899-12-30T23:20:00"/>
    <m/>
    <m/>
    <s v=""/>
    <x v="0"/>
    <n v="0"/>
    <s v="JBe"/>
    <m/>
    <x v="0"/>
  </r>
  <r>
    <n v="9442"/>
    <x v="1"/>
    <x v="37"/>
    <x v="7"/>
    <d v="1899-12-30T23:30:00"/>
    <m/>
    <m/>
    <s v=""/>
    <x v="0"/>
    <n v="0"/>
    <s v="JBe"/>
    <m/>
    <x v="0"/>
  </r>
  <r>
    <n v="9443"/>
    <x v="1"/>
    <x v="37"/>
    <x v="7"/>
    <d v="1899-12-30T23:40:00"/>
    <m/>
    <m/>
    <s v=""/>
    <x v="0"/>
    <n v="0"/>
    <s v="JBe"/>
    <m/>
    <x v="0"/>
  </r>
  <r>
    <n v="9444"/>
    <x v="1"/>
    <x v="37"/>
    <x v="7"/>
    <d v="1899-12-30T23:50:00"/>
    <m/>
    <m/>
    <s v=""/>
    <x v="0"/>
    <n v="0"/>
    <s v="JBe"/>
    <m/>
    <x v="0"/>
  </r>
  <r>
    <n v="9445"/>
    <x v="0"/>
    <x v="37"/>
    <x v="8"/>
    <d v="1899-12-30T00:00:00"/>
    <m/>
    <m/>
    <s v=""/>
    <x v="0"/>
    <n v="0"/>
    <s v="LF"/>
    <m/>
    <x v="0"/>
  </r>
  <r>
    <n v="9446"/>
    <x v="0"/>
    <x v="37"/>
    <x v="8"/>
    <d v="1899-12-30T00:10:00"/>
    <m/>
    <m/>
    <s v=""/>
    <x v="0"/>
    <n v="0"/>
    <s v="LF"/>
    <m/>
    <x v="0"/>
  </r>
  <r>
    <n v="9447"/>
    <x v="0"/>
    <x v="37"/>
    <x v="8"/>
    <d v="1899-12-30T00:20:00"/>
    <m/>
    <m/>
    <s v=""/>
    <x v="0"/>
    <n v="0"/>
    <s v="LF"/>
    <m/>
    <x v="0"/>
  </r>
  <r>
    <n v="9448"/>
    <x v="0"/>
    <x v="37"/>
    <x v="8"/>
    <d v="1899-12-30T00:30:00"/>
    <m/>
    <m/>
    <s v=""/>
    <x v="0"/>
    <n v="0"/>
    <s v="LF"/>
    <m/>
    <x v="0"/>
  </r>
  <r>
    <n v="9449"/>
    <x v="0"/>
    <x v="37"/>
    <x v="8"/>
    <d v="1899-12-30T00:40:00"/>
    <m/>
    <m/>
    <s v=""/>
    <x v="0"/>
    <n v="0"/>
    <s v="LF"/>
    <m/>
    <x v="0"/>
  </r>
  <r>
    <n v="9450"/>
    <x v="0"/>
    <x v="37"/>
    <x v="8"/>
    <d v="1899-12-30T00:50:00"/>
    <m/>
    <m/>
    <s v=""/>
    <x v="0"/>
    <n v="0"/>
    <s v="LF"/>
    <m/>
    <x v="0"/>
  </r>
  <r>
    <n v="9451"/>
    <x v="0"/>
    <x v="37"/>
    <x v="9"/>
    <d v="1899-12-30T01:00:00"/>
    <m/>
    <m/>
    <s v=""/>
    <x v="0"/>
    <n v="0"/>
    <s v="LF"/>
    <m/>
    <x v="0"/>
  </r>
  <r>
    <n v="9452"/>
    <x v="0"/>
    <x v="37"/>
    <x v="9"/>
    <d v="1899-12-30T01:10:00"/>
    <m/>
    <m/>
    <s v=""/>
    <x v="0"/>
    <n v="0"/>
    <s v="LF"/>
    <m/>
    <x v="0"/>
  </r>
  <r>
    <n v="9453"/>
    <x v="0"/>
    <x v="37"/>
    <x v="9"/>
    <d v="1899-12-30T01:20:00"/>
    <m/>
    <m/>
    <s v=""/>
    <x v="0"/>
    <n v="0"/>
    <s v="LF"/>
    <m/>
    <x v="0"/>
  </r>
  <r>
    <n v="9454"/>
    <x v="0"/>
    <x v="37"/>
    <x v="9"/>
    <d v="1899-12-30T01:30:00"/>
    <m/>
    <m/>
    <s v=""/>
    <x v="0"/>
    <n v="0"/>
    <s v="LF"/>
    <m/>
    <x v="0"/>
  </r>
  <r>
    <n v="9455"/>
    <x v="0"/>
    <x v="37"/>
    <x v="9"/>
    <d v="1899-12-30T01:40:00"/>
    <m/>
    <m/>
    <s v=""/>
    <x v="0"/>
    <n v="0"/>
    <s v="LF"/>
    <m/>
    <x v="0"/>
  </r>
  <r>
    <n v="9456"/>
    <x v="0"/>
    <x v="37"/>
    <x v="9"/>
    <d v="1899-12-30T01:50:00"/>
    <m/>
    <m/>
    <s v=""/>
    <x v="0"/>
    <n v="0"/>
    <s v="LF"/>
    <m/>
    <x v="0"/>
  </r>
  <r>
    <n v="9457"/>
    <x v="0"/>
    <x v="37"/>
    <x v="10"/>
    <d v="1899-12-30T02:00:00"/>
    <m/>
    <m/>
    <s v=""/>
    <x v="0"/>
    <n v="0"/>
    <s v="LF"/>
    <m/>
    <x v="0"/>
  </r>
  <r>
    <n v="9458"/>
    <x v="0"/>
    <x v="37"/>
    <x v="10"/>
    <d v="1899-12-30T02:10:00"/>
    <m/>
    <m/>
    <s v=""/>
    <x v="0"/>
    <n v="0"/>
    <s v="LF"/>
    <m/>
    <x v="0"/>
  </r>
  <r>
    <n v="9459"/>
    <x v="0"/>
    <x v="37"/>
    <x v="10"/>
    <d v="1899-12-30T02:20:00"/>
    <m/>
    <m/>
    <s v=""/>
    <x v="0"/>
    <n v="0"/>
    <s v="LF"/>
    <m/>
    <x v="0"/>
  </r>
  <r>
    <n v="9460"/>
    <x v="0"/>
    <x v="37"/>
    <x v="10"/>
    <d v="1899-12-30T02:30:00"/>
    <m/>
    <m/>
    <s v=""/>
    <x v="0"/>
    <n v="0"/>
    <s v="LF"/>
    <m/>
    <x v="0"/>
  </r>
  <r>
    <n v="9461"/>
    <x v="0"/>
    <x v="37"/>
    <x v="10"/>
    <d v="1899-12-30T02:40:00"/>
    <m/>
    <m/>
    <s v=""/>
    <x v="0"/>
    <n v="0"/>
    <s v="LF"/>
    <m/>
    <x v="0"/>
  </r>
  <r>
    <n v="9462"/>
    <x v="0"/>
    <x v="37"/>
    <x v="10"/>
    <d v="1899-12-30T02:50:00"/>
    <m/>
    <m/>
    <s v=""/>
    <x v="0"/>
    <n v="0"/>
    <s v="LF"/>
    <m/>
    <x v="0"/>
  </r>
  <r>
    <n v="9463"/>
    <x v="0"/>
    <x v="37"/>
    <x v="11"/>
    <d v="1899-12-30T03:00:00"/>
    <m/>
    <m/>
    <s v=""/>
    <x v="0"/>
    <n v="0"/>
    <s v="LF"/>
    <m/>
    <x v="0"/>
  </r>
  <r>
    <n v="9464"/>
    <x v="0"/>
    <x v="37"/>
    <x v="11"/>
    <d v="1899-12-30T03:10:00"/>
    <m/>
    <m/>
    <s v=""/>
    <x v="0"/>
    <n v="0"/>
    <s v="LF"/>
    <m/>
    <x v="0"/>
  </r>
  <r>
    <n v="9465"/>
    <x v="0"/>
    <x v="37"/>
    <x v="11"/>
    <d v="1899-12-30T03:20:00"/>
    <m/>
    <m/>
    <s v=""/>
    <x v="0"/>
    <n v="0"/>
    <s v="LF"/>
    <m/>
    <x v="0"/>
  </r>
  <r>
    <n v="9466"/>
    <x v="0"/>
    <x v="37"/>
    <x v="11"/>
    <d v="1899-12-30T03:30:00"/>
    <m/>
    <m/>
    <s v=""/>
    <x v="0"/>
    <n v="0"/>
    <s v="LF"/>
    <m/>
    <x v="0"/>
  </r>
  <r>
    <n v="9467"/>
    <x v="0"/>
    <x v="37"/>
    <x v="11"/>
    <d v="1899-12-30T03:40:00"/>
    <m/>
    <m/>
    <s v=""/>
    <x v="0"/>
    <n v="0"/>
    <s v="LF"/>
    <m/>
    <x v="0"/>
  </r>
  <r>
    <n v="9468"/>
    <x v="0"/>
    <x v="37"/>
    <x v="11"/>
    <d v="1899-12-30T03:50:00"/>
    <m/>
    <m/>
    <s v=""/>
    <x v="0"/>
    <n v="0"/>
    <s v="LF"/>
    <m/>
    <x v="0"/>
  </r>
  <r>
    <n v="9469"/>
    <x v="0"/>
    <x v="37"/>
    <x v="12"/>
    <d v="1899-12-30T04:00:00"/>
    <m/>
    <m/>
    <s v=""/>
    <x v="0"/>
    <n v="0"/>
    <s v="LF"/>
    <m/>
    <x v="0"/>
  </r>
  <r>
    <n v="9470"/>
    <x v="0"/>
    <x v="37"/>
    <x v="12"/>
    <d v="1899-12-30T04:10:00"/>
    <m/>
    <m/>
    <s v=""/>
    <x v="0"/>
    <n v="0"/>
    <s v="LF"/>
    <m/>
    <x v="0"/>
  </r>
  <r>
    <n v="9471"/>
    <x v="0"/>
    <x v="37"/>
    <x v="12"/>
    <d v="1899-12-30T04:20:00"/>
    <m/>
    <m/>
    <s v=""/>
    <x v="0"/>
    <n v="0"/>
    <s v="LF"/>
    <m/>
    <x v="0"/>
  </r>
  <r>
    <n v="9472"/>
    <x v="0"/>
    <x v="37"/>
    <x v="12"/>
    <d v="1899-12-30T04:30:00"/>
    <m/>
    <m/>
    <s v=""/>
    <x v="0"/>
    <n v="0"/>
    <s v="LF"/>
    <m/>
    <x v="0"/>
  </r>
  <r>
    <n v="9473"/>
    <x v="0"/>
    <x v="37"/>
    <x v="12"/>
    <d v="1899-12-30T04:40:00"/>
    <m/>
    <m/>
    <s v=""/>
    <x v="0"/>
    <n v="0"/>
    <s v="LF"/>
    <m/>
    <x v="0"/>
  </r>
  <r>
    <n v="9474"/>
    <x v="0"/>
    <x v="37"/>
    <x v="12"/>
    <d v="1899-12-30T04:50:00"/>
    <m/>
    <m/>
    <s v=""/>
    <x v="0"/>
    <n v="0"/>
    <s v="LF"/>
    <m/>
    <x v="0"/>
  </r>
  <r>
    <n v="9475"/>
    <x v="0"/>
    <x v="37"/>
    <x v="13"/>
    <d v="1899-12-30T05:00:00"/>
    <m/>
    <m/>
    <s v=""/>
    <x v="0"/>
    <n v="0"/>
    <s v="LF"/>
    <m/>
    <x v="0"/>
  </r>
  <r>
    <n v="9476"/>
    <x v="0"/>
    <x v="37"/>
    <x v="13"/>
    <d v="1899-12-30T05:10:00"/>
    <m/>
    <m/>
    <s v=""/>
    <x v="0"/>
    <n v="0"/>
    <s v="LF"/>
    <m/>
    <x v="0"/>
  </r>
  <r>
    <n v="9477"/>
    <x v="0"/>
    <x v="37"/>
    <x v="13"/>
    <d v="1899-12-30T05:20:00"/>
    <m/>
    <m/>
    <s v=""/>
    <x v="0"/>
    <n v="0"/>
    <s v="LF"/>
    <m/>
    <x v="0"/>
  </r>
  <r>
    <n v="9478"/>
    <x v="0"/>
    <x v="37"/>
    <x v="13"/>
    <d v="1899-12-30T05:30:00"/>
    <m/>
    <m/>
    <s v=""/>
    <x v="0"/>
    <n v="0"/>
    <s v="LF"/>
    <m/>
    <x v="0"/>
  </r>
  <r>
    <n v="9479"/>
    <x v="0"/>
    <x v="37"/>
    <x v="13"/>
    <d v="1899-12-30T05:40:00"/>
    <m/>
    <m/>
    <s v=""/>
    <x v="0"/>
    <n v="0"/>
    <s v="LF"/>
    <m/>
    <x v="0"/>
  </r>
  <r>
    <n v="9480"/>
    <x v="0"/>
    <x v="37"/>
    <x v="13"/>
    <d v="1899-12-30T05:50:00"/>
    <m/>
    <m/>
    <s v=""/>
    <x v="0"/>
    <n v="0"/>
    <s v="LF"/>
    <m/>
    <x v="0"/>
  </r>
  <r>
    <n v="9481"/>
    <x v="0"/>
    <x v="37"/>
    <x v="14"/>
    <d v="1899-12-30T06:00:00"/>
    <m/>
    <m/>
    <s v=""/>
    <x v="0"/>
    <n v="0"/>
    <s v="LF"/>
    <m/>
    <x v="0"/>
  </r>
  <r>
    <n v="9482"/>
    <x v="0"/>
    <x v="37"/>
    <x v="14"/>
    <d v="1899-12-30T06:10:00"/>
    <m/>
    <m/>
    <s v=""/>
    <x v="0"/>
    <n v="0"/>
    <s v="LF"/>
    <m/>
    <x v="0"/>
  </r>
  <r>
    <n v="9483"/>
    <x v="0"/>
    <x v="37"/>
    <x v="14"/>
    <d v="1899-12-30T06:20:00"/>
    <m/>
    <m/>
    <s v=""/>
    <x v="0"/>
    <n v="0"/>
    <s v="LF"/>
    <m/>
    <x v="0"/>
  </r>
  <r>
    <n v="9484"/>
    <x v="0"/>
    <x v="37"/>
    <x v="14"/>
    <d v="1899-12-30T06:30:00"/>
    <m/>
    <m/>
    <s v=""/>
    <x v="0"/>
    <n v="0"/>
    <s v="LF"/>
    <m/>
    <x v="0"/>
  </r>
  <r>
    <n v="9485"/>
    <x v="0"/>
    <x v="37"/>
    <x v="14"/>
    <d v="1899-12-30T06:40:00"/>
    <m/>
    <m/>
    <s v=""/>
    <x v="0"/>
    <n v="0"/>
    <s v="LF"/>
    <m/>
    <x v="0"/>
  </r>
  <r>
    <n v="9486"/>
    <x v="0"/>
    <x v="37"/>
    <x v="14"/>
    <d v="1899-12-30T06:50:00"/>
    <m/>
    <m/>
    <s v=""/>
    <x v="0"/>
    <n v="0"/>
    <s v="LF"/>
    <m/>
    <x v="0"/>
  </r>
  <r>
    <n v="9487"/>
    <x v="0"/>
    <x v="37"/>
    <x v="15"/>
    <d v="1899-12-30T07:00:00"/>
    <m/>
    <m/>
    <s v=""/>
    <x v="0"/>
    <n v="0"/>
    <s v="LF"/>
    <m/>
    <x v="0"/>
  </r>
  <r>
    <n v="9488"/>
    <x v="0"/>
    <x v="37"/>
    <x v="15"/>
    <d v="1899-12-30T07:10:00"/>
    <m/>
    <m/>
    <s v=""/>
    <x v="0"/>
    <n v="0"/>
    <s v="LF"/>
    <m/>
    <x v="0"/>
  </r>
  <r>
    <n v="9489"/>
    <x v="0"/>
    <x v="37"/>
    <x v="15"/>
    <d v="1899-12-30T07:20:00"/>
    <m/>
    <m/>
    <s v=""/>
    <x v="0"/>
    <n v="0"/>
    <s v="LF"/>
    <m/>
    <x v="0"/>
  </r>
  <r>
    <n v="9490"/>
    <x v="0"/>
    <x v="37"/>
    <x v="15"/>
    <d v="1899-12-30T07:30:00"/>
    <m/>
    <m/>
    <s v=""/>
    <x v="0"/>
    <n v="0"/>
    <s v="LF"/>
    <m/>
    <x v="0"/>
  </r>
  <r>
    <n v="9491"/>
    <x v="0"/>
    <x v="37"/>
    <x v="15"/>
    <d v="1899-12-30T07:40:00"/>
    <m/>
    <m/>
    <s v=""/>
    <x v="0"/>
    <n v="0"/>
    <s v="LF"/>
    <m/>
    <x v="0"/>
  </r>
  <r>
    <n v="9492"/>
    <x v="0"/>
    <x v="37"/>
    <x v="15"/>
    <d v="1899-12-30T07:50:00"/>
    <m/>
    <m/>
    <s v=""/>
    <x v="0"/>
    <n v="0"/>
    <s v="LF"/>
    <m/>
    <x v="0"/>
  </r>
  <r>
    <n v="9493"/>
    <x v="0"/>
    <x v="37"/>
    <x v="16"/>
    <d v="1899-12-30T08:00:00"/>
    <m/>
    <m/>
    <s v=""/>
    <x v="0"/>
    <n v="0"/>
    <s v="LF"/>
    <m/>
    <x v="0"/>
  </r>
  <r>
    <n v="9494"/>
    <x v="0"/>
    <x v="37"/>
    <x v="16"/>
    <d v="1899-12-30T08:10:00"/>
    <m/>
    <m/>
    <s v=""/>
    <x v="0"/>
    <n v="0"/>
    <s v="LF"/>
    <s v="shadow at 08:11:01.  End of File 08:12:24"/>
    <x v="0"/>
  </r>
  <r>
    <n v="9495"/>
    <x v="0"/>
    <x v="37"/>
    <x v="16"/>
    <d v="1899-12-30T08:12:24"/>
    <m/>
    <m/>
    <s v=""/>
    <x v="0"/>
    <n v="0"/>
    <s v="LF"/>
    <m/>
    <x v="0"/>
  </r>
  <r>
    <n v="9496"/>
    <x v="0"/>
    <x v="37"/>
    <x v="16"/>
    <d v="1899-12-30T08:20:00"/>
    <m/>
    <m/>
    <s v=""/>
    <x v="0"/>
    <n v="0"/>
    <s v="LF"/>
    <m/>
    <x v="0"/>
  </r>
  <r>
    <n v="9497"/>
    <x v="0"/>
    <x v="37"/>
    <x v="16"/>
    <d v="1899-12-31T08:30:00"/>
    <m/>
    <m/>
    <s v=""/>
    <x v="0"/>
    <n v="0"/>
    <s v="LF"/>
    <m/>
    <x v="0"/>
  </r>
  <r>
    <n v="9498"/>
    <x v="0"/>
    <x v="37"/>
    <x v="16"/>
    <d v="1899-12-31T08:40:00"/>
    <m/>
    <m/>
    <s v=""/>
    <x v="0"/>
    <n v="0"/>
    <s v="LF"/>
    <m/>
    <x v="0"/>
  </r>
  <r>
    <n v="9499"/>
    <x v="0"/>
    <x v="37"/>
    <x v="16"/>
    <d v="1899-12-31T08:50:00"/>
    <m/>
    <m/>
    <s v=""/>
    <x v="0"/>
    <n v="0"/>
    <s v="LF"/>
    <m/>
    <x v="0"/>
  </r>
  <r>
    <n v="9500"/>
    <x v="0"/>
    <x v="37"/>
    <x v="17"/>
    <d v="1899-12-31T09:00:00"/>
    <m/>
    <m/>
    <s v=""/>
    <x v="0"/>
    <n v="0"/>
    <s v="LF"/>
    <s v="small shadow at 9:05:34"/>
    <x v="0"/>
  </r>
  <r>
    <n v="9501"/>
    <x v="0"/>
    <x v="37"/>
    <x v="17"/>
    <d v="1899-12-31T09:10:00"/>
    <m/>
    <m/>
    <s v=""/>
    <x v="0"/>
    <n v="0"/>
    <s v="LF"/>
    <m/>
    <x v="0"/>
  </r>
  <r>
    <n v="9502"/>
    <x v="0"/>
    <x v="37"/>
    <x v="17"/>
    <d v="1899-12-31T09:20:00"/>
    <m/>
    <m/>
    <s v=""/>
    <x v="0"/>
    <n v="0"/>
    <s v="LF"/>
    <m/>
    <x v="0"/>
  </r>
  <r>
    <n v="9503"/>
    <x v="0"/>
    <x v="37"/>
    <x v="17"/>
    <d v="1899-12-31T09:30:00"/>
    <m/>
    <m/>
    <s v=""/>
    <x v="0"/>
    <n v="0"/>
    <s v="LF"/>
    <m/>
    <x v="0"/>
  </r>
  <r>
    <n v="9504"/>
    <x v="0"/>
    <x v="37"/>
    <x v="17"/>
    <d v="1899-12-31T09:40:00"/>
    <m/>
    <m/>
    <s v=""/>
    <x v="0"/>
    <n v="0"/>
    <s v="LF"/>
    <m/>
    <x v="0"/>
  </r>
  <r>
    <n v="9505"/>
    <x v="0"/>
    <x v="37"/>
    <x v="17"/>
    <d v="1899-12-31T09:50:00"/>
    <m/>
    <m/>
    <s v=""/>
    <x v="0"/>
    <n v="0"/>
    <s v="LF"/>
    <m/>
    <x v="0"/>
  </r>
  <r>
    <n v="9506"/>
    <x v="0"/>
    <x v="37"/>
    <x v="18"/>
    <d v="1899-12-31T10:00:00"/>
    <m/>
    <m/>
    <s v=""/>
    <x v="0"/>
    <n v="0"/>
    <s v="LF"/>
    <m/>
    <x v="0"/>
  </r>
  <r>
    <n v="9507"/>
    <x v="0"/>
    <x v="37"/>
    <x v="18"/>
    <d v="1899-12-31T10:10:00"/>
    <m/>
    <m/>
    <s v=""/>
    <x v="0"/>
    <n v="0"/>
    <s v="LF"/>
    <m/>
    <x v="0"/>
  </r>
  <r>
    <n v="9508"/>
    <x v="0"/>
    <x v="37"/>
    <x v="18"/>
    <d v="1899-12-31T10:20:00"/>
    <m/>
    <m/>
    <s v=""/>
    <x v="0"/>
    <n v="0"/>
    <s v="LF"/>
    <m/>
    <x v="0"/>
  </r>
  <r>
    <n v="9509"/>
    <x v="0"/>
    <x v="37"/>
    <x v="18"/>
    <d v="1899-12-31T10:30:00"/>
    <m/>
    <m/>
    <s v=""/>
    <x v="0"/>
    <n v="0"/>
    <s v="LF"/>
    <m/>
    <x v="0"/>
  </r>
  <r>
    <n v="9510"/>
    <x v="0"/>
    <x v="37"/>
    <x v="18"/>
    <d v="1899-12-31T10:40:00"/>
    <m/>
    <m/>
    <s v=""/>
    <x v="0"/>
    <n v="0"/>
    <s v="LF"/>
    <m/>
    <x v="0"/>
  </r>
  <r>
    <n v="9511"/>
    <x v="0"/>
    <x v="37"/>
    <x v="18"/>
    <d v="1899-12-31T10:50:00"/>
    <m/>
    <m/>
    <s v=""/>
    <x v="0"/>
    <n v="0"/>
    <s v="LF"/>
    <m/>
    <x v="0"/>
  </r>
  <r>
    <n v="9512"/>
    <x v="0"/>
    <x v="37"/>
    <x v="19"/>
    <d v="1899-12-31T11:00:00"/>
    <m/>
    <m/>
    <s v=""/>
    <x v="0"/>
    <n v="0"/>
    <s v="LF"/>
    <m/>
    <x v="0"/>
  </r>
  <r>
    <n v="9513"/>
    <x v="0"/>
    <x v="37"/>
    <x v="19"/>
    <d v="1899-12-31T11:10:00"/>
    <m/>
    <m/>
    <s v=""/>
    <x v="0"/>
    <n v="0"/>
    <s v="LF"/>
    <m/>
    <x v="0"/>
  </r>
  <r>
    <n v="9514"/>
    <x v="0"/>
    <x v="37"/>
    <x v="19"/>
    <d v="1899-12-31T11:20:00"/>
    <m/>
    <m/>
    <s v=""/>
    <x v="0"/>
    <n v="0"/>
    <s v="LF"/>
    <m/>
    <x v="0"/>
  </r>
  <r>
    <n v="9515"/>
    <x v="0"/>
    <x v="37"/>
    <x v="19"/>
    <d v="1899-12-31T11:30:00"/>
    <m/>
    <m/>
    <s v=""/>
    <x v="0"/>
    <n v="0"/>
    <s v="LF"/>
    <m/>
    <x v="0"/>
  </r>
  <r>
    <n v="9516"/>
    <x v="0"/>
    <x v="37"/>
    <x v="19"/>
    <d v="1899-12-31T11:40:00"/>
    <m/>
    <m/>
    <s v=""/>
    <x v="0"/>
    <n v="0"/>
    <s v="LF"/>
    <m/>
    <x v="0"/>
  </r>
  <r>
    <n v="9517"/>
    <x v="0"/>
    <x v="37"/>
    <x v="19"/>
    <d v="1899-12-31T11:50:00"/>
    <m/>
    <m/>
    <s v=""/>
    <x v="0"/>
    <n v="0"/>
    <s v="LF"/>
    <m/>
    <x v="0"/>
  </r>
  <r>
    <n v="9518"/>
    <x v="0"/>
    <x v="37"/>
    <x v="20"/>
    <d v="1899-12-31T12:00:00"/>
    <m/>
    <m/>
    <s v=""/>
    <x v="0"/>
    <n v="0"/>
    <s v="LF"/>
    <m/>
    <x v="0"/>
  </r>
  <r>
    <n v="9519"/>
    <x v="0"/>
    <x v="37"/>
    <x v="20"/>
    <d v="1899-12-31T12:10:00"/>
    <m/>
    <m/>
    <s v=""/>
    <x v="0"/>
    <n v="0"/>
    <s v="LF"/>
    <s v="shadow at 12:10:26"/>
    <x v="0"/>
  </r>
  <r>
    <n v="9520"/>
    <x v="0"/>
    <x v="37"/>
    <x v="20"/>
    <d v="1899-12-31T12:10:00"/>
    <m/>
    <m/>
    <s v=""/>
    <x v="0"/>
    <n v="0"/>
    <s v="LF"/>
    <s v="very small shadow at 12:17:40"/>
    <x v="0"/>
  </r>
  <r>
    <n v="9521"/>
    <x v="0"/>
    <x v="37"/>
    <x v="20"/>
    <d v="1899-12-31T12:20:00"/>
    <m/>
    <m/>
    <s v=""/>
    <x v="0"/>
    <n v="0"/>
    <s v="LF"/>
    <s v="small shadow at 12:25:14"/>
    <x v="0"/>
  </r>
  <r>
    <n v="9522"/>
    <x v="0"/>
    <x v="37"/>
    <x v="20"/>
    <d v="1899-12-31T12:30:00"/>
    <m/>
    <m/>
    <s v=""/>
    <x v="0"/>
    <n v="0"/>
    <s v="LF"/>
    <m/>
    <x v="0"/>
  </r>
  <r>
    <n v="9523"/>
    <x v="0"/>
    <x v="37"/>
    <x v="20"/>
    <d v="1899-12-31T12:40:00"/>
    <m/>
    <m/>
    <s v=""/>
    <x v="0"/>
    <n v="0"/>
    <s v="LF"/>
    <m/>
    <x v="0"/>
  </r>
  <r>
    <n v="9524"/>
    <x v="0"/>
    <x v="37"/>
    <x v="20"/>
    <d v="1899-12-31T12:50:00"/>
    <m/>
    <m/>
    <s v=""/>
    <x v="0"/>
    <n v="0"/>
    <s v="LF"/>
    <m/>
    <x v="0"/>
  </r>
  <r>
    <n v="9525"/>
    <x v="0"/>
    <x v="37"/>
    <x v="21"/>
    <d v="1899-12-31T13:00:00"/>
    <m/>
    <m/>
    <s v=""/>
    <x v="0"/>
    <n v="0"/>
    <s v="LF"/>
    <m/>
    <x v="0"/>
  </r>
  <r>
    <n v="9526"/>
    <x v="0"/>
    <x v="37"/>
    <x v="21"/>
    <d v="1899-12-31T13:10:00"/>
    <m/>
    <m/>
    <s v=""/>
    <x v="0"/>
    <n v="0"/>
    <s v="LF"/>
    <s v="shadow at 13:12:48"/>
    <x v="0"/>
  </r>
  <r>
    <n v="9527"/>
    <x v="0"/>
    <x v="37"/>
    <x v="21"/>
    <d v="1899-12-31T13:20:00"/>
    <m/>
    <m/>
    <s v=""/>
    <x v="0"/>
    <n v="0"/>
    <s v="LF"/>
    <s v="very small shadow at 13:23:57"/>
    <x v="0"/>
  </r>
  <r>
    <n v="9528"/>
    <x v="0"/>
    <x v="37"/>
    <x v="21"/>
    <d v="1899-12-31T13:30:00"/>
    <m/>
    <m/>
    <s v=""/>
    <x v="0"/>
    <n v="0"/>
    <s v="LF"/>
    <s v="first shadow observed, with visible object.  Object does not look &quot;fishy&quot;.  At 13:32:41"/>
    <x v="0"/>
  </r>
  <r>
    <n v="9529"/>
    <x v="0"/>
    <x v="37"/>
    <x v="21"/>
    <d v="1899-12-31T13:40:00"/>
    <m/>
    <m/>
    <s v=""/>
    <x v="0"/>
    <n v="0"/>
    <s v="LF"/>
    <m/>
    <x v="0"/>
  </r>
  <r>
    <n v="9530"/>
    <x v="0"/>
    <x v="37"/>
    <x v="21"/>
    <d v="1899-12-31T13:50:00"/>
    <m/>
    <m/>
    <s v=""/>
    <x v="0"/>
    <n v="0"/>
    <s v="LF"/>
    <m/>
    <x v="0"/>
  </r>
  <r>
    <n v="9531"/>
    <x v="0"/>
    <x v="37"/>
    <x v="22"/>
    <d v="1899-12-31T14:00:00"/>
    <m/>
    <m/>
    <s v=""/>
    <x v="0"/>
    <n v="0"/>
    <s v="LF"/>
    <m/>
    <x v="0"/>
  </r>
  <r>
    <n v="9532"/>
    <x v="0"/>
    <x v="37"/>
    <x v="22"/>
    <d v="1899-12-31T14:10:00"/>
    <m/>
    <m/>
    <s v=""/>
    <x v="0"/>
    <n v="0"/>
    <s v="LF"/>
    <m/>
    <x v="0"/>
  </r>
  <r>
    <n v="9533"/>
    <x v="0"/>
    <x v="37"/>
    <x v="22"/>
    <d v="1899-12-31T14:20:00"/>
    <m/>
    <m/>
    <s v=""/>
    <x v="0"/>
    <n v="0"/>
    <s v="LF"/>
    <m/>
    <x v="0"/>
  </r>
  <r>
    <n v="9534"/>
    <x v="0"/>
    <x v="37"/>
    <x v="22"/>
    <d v="1899-12-31T14:30:00"/>
    <m/>
    <m/>
    <s v=""/>
    <x v="0"/>
    <n v="0"/>
    <s v="LF"/>
    <m/>
    <x v="0"/>
  </r>
  <r>
    <n v="9535"/>
    <x v="0"/>
    <x v="37"/>
    <x v="22"/>
    <d v="1899-12-31T14:40:00"/>
    <m/>
    <m/>
    <s v=""/>
    <x v="0"/>
    <n v="0"/>
    <s v="LF"/>
    <m/>
    <x v="0"/>
  </r>
  <r>
    <n v="9536"/>
    <x v="0"/>
    <x v="37"/>
    <x v="22"/>
    <d v="1899-12-31T14:50:00"/>
    <m/>
    <m/>
    <s v=""/>
    <x v="0"/>
    <n v="0"/>
    <s v="LF"/>
    <s v="shadow at 14:51:15"/>
    <x v="0"/>
  </r>
  <r>
    <n v="9537"/>
    <x v="0"/>
    <x v="37"/>
    <x v="23"/>
    <d v="1899-12-31T15:00:00"/>
    <m/>
    <m/>
    <s v=""/>
    <x v="0"/>
    <n v="0"/>
    <s v="LF"/>
    <m/>
    <x v="0"/>
  </r>
  <r>
    <n v="9538"/>
    <x v="0"/>
    <x v="37"/>
    <x v="23"/>
    <d v="1899-12-31T15:10:00"/>
    <m/>
    <m/>
    <s v=""/>
    <x v="0"/>
    <n v="0"/>
    <s v="LF"/>
    <m/>
    <x v="0"/>
  </r>
  <r>
    <n v="9539"/>
    <x v="0"/>
    <x v="37"/>
    <x v="23"/>
    <d v="1899-12-31T15:20:00"/>
    <m/>
    <m/>
    <s v=""/>
    <x v="0"/>
    <n v="0"/>
    <s v="LF"/>
    <m/>
    <x v="0"/>
  </r>
  <r>
    <n v="9540"/>
    <x v="0"/>
    <x v="37"/>
    <x v="23"/>
    <d v="1899-12-31T15:30:00"/>
    <m/>
    <m/>
    <s v=""/>
    <x v="0"/>
    <n v="0"/>
    <s v="LF"/>
    <m/>
    <x v="0"/>
  </r>
  <r>
    <n v="9541"/>
    <x v="0"/>
    <x v="37"/>
    <x v="23"/>
    <d v="1899-12-31T15:40:00"/>
    <m/>
    <m/>
    <s v=""/>
    <x v="0"/>
    <n v="0"/>
    <s v="LF"/>
    <m/>
    <x v="0"/>
  </r>
  <r>
    <n v="9542"/>
    <x v="0"/>
    <x v="37"/>
    <x v="23"/>
    <d v="1899-12-31T15:50:00"/>
    <m/>
    <m/>
    <s v=""/>
    <x v="0"/>
    <n v="0"/>
    <s v="LF"/>
    <m/>
    <x v="0"/>
  </r>
  <r>
    <n v="9543"/>
    <x v="0"/>
    <x v="37"/>
    <x v="0"/>
    <d v="1899-12-31T16:00:00"/>
    <m/>
    <m/>
    <s v=""/>
    <x v="0"/>
    <n v="0"/>
    <s v="LF"/>
    <s v="shadow at 16:01:57"/>
    <x v="0"/>
  </r>
  <r>
    <n v="9544"/>
    <x v="0"/>
    <x v="37"/>
    <x v="0"/>
    <d v="1899-12-31T16:10:00"/>
    <m/>
    <m/>
    <s v=""/>
    <x v="0"/>
    <n v="0"/>
    <s v="LF"/>
    <m/>
    <x v="0"/>
  </r>
  <r>
    <n v="9545"/>
    <x v="0"/>
    <x v="37"/>
    <x v="0"/>
    <d v="1899-12-31T16:20:00"/>
    <m/>
    <m/>
    <s v=""/>
    <x v="0"/>
    <n v="0"/>
    <s v="LF"/>
    <m/>
    <x v="0"/>
  </r>
  <r>
    <n v="9546"/>
    <x v="0"/>
    <x v="37"/>
    <x v="0"/>
    <d v="1899-12-31T16:30:00"/>
    <m/>
    <m/>
    <s v=""/>
    <x v="0"/>
    <n v="0"/>
    <s v="LF"/>
    <m/>
    <x v="0"/>
  </r>
  <r>
    <n v="9547"/>
    <x v="0"/>
    <x v="37"/>
    <x v="0"/>
    <d v="1899-12-31T16:40:00"/>
    <m/>
    <m/>
    <s v=""/>
    <x v="0"/>
    <n v="0"/>
    <s v="LF"/>
    <m/>
    <x v="0"/>
  </r>
  <r>
    <n v="9548"/>
    <x v="0"/>
    <x v="37"/>
    <x v="0"/>
    <d v="1899-12-31T16:50:00"/>
    <m/>
    <m/>
    <s v=""/>
    <x v="0"/>
    <n v="0"/>
    <s v="LF"/>
    <m/>
    <x v="0"/>
  </r>
  <r>
    <n v="9549"/>
    <x v="0"/>
    <x v="37"/>
    <x v="1"/>
    <d v="1899-12-31T17:00:00"/>
    <m/>
    <m/>
    <s v=""/>
    <x v="0"/>
    <n v="0"/>
    <s v="LF"/>
    <m/>
    <x v="0"/>
  </r>
  <r>
    <n v="9550"/>
    <x v="0"/>
    <x v="37"/>
    <x v="1"/>
    <d v="1899-12-31T17:10:00"/>
    <m/>
    <m/>
    <s v=""/>
    <x v="0"/>
    <n v="0"/>
    <s v="LF"/>
    <s v="very small shadow at 17:14:06"/>
    <x v="0"/>
  </r>
  <r>
    <n v="9551"/>
    <x v="0"/>
    <x v="37"/>
    <x v="1"/>
    <d v="1899-12-31T17:20:00"/>
    <m/>
    <m/>
    <s v=""/>
    <x v="0"/>
    <n v="0"/>
    <s v="LF"/>
    <s v="shadow at 17:26:22"/>
    <x v="0"/>
  </r>
  <r>
    <n v="9552"/>
    <x v="0"/>
    <x v="37"/>
    <x v="1"/>
    <d v="1899-12-31T17:30:00"/>
    <m/>
    <m/>
    <s v=""/>
    <x v="0"/>
    <n v="0"/>
    <s v="LF"/>
    <m/>
    <x v="0"/>
  </r>
  <r>
    <n v="9553"/>
    <x v="0"/>
    <x v="37"/>
    <x v="1"/>
    <d v="1899-12-31T17:40:00"/>
    <m/>
    <m/>
    <s v=""/>
    <x v="0"/>
    <n v="0"/>
    <s v="LF"/>
    <m/>
    <x v="0"/>
  </r>
  <r>
    <n v="9554"/>
    <x v="0"/>
    <x v="37"/>
    <x v="1"/>
    <d v="1899-12-31T17:50:00"/>
    <m/>
    <m/>
    <s v=""/>
    <x v="0"/>
    <n v="0"/>
    <s v="LF"/>
    <m/>
    <x v="0"/>
  </r>
  <r>
    <n v="9555"/>
    <x v="0"/>
    <x v="37"/>
    <x v="2"/>
    <d v="1899-12-31T18:00:00"/>
    <m/>
    <m/>
    <s v=""/>
    <x v="0"/>
    <n v="0"/>
    <s v="LF"/>
    <m/>
    <x v="0"/>
  </r>
  <r>
    <n v="9556"/>
    <x v="0"/>
    <x v="37"/>
    <x v="2"/>
    <d v="1899-12-31T18:10:00"/>
    <m/>
    <m/>
    <s v=""/>
    <x v="0"/>
    <n v="0"/>
    <s v="LF"/>
    <m/>
    <x v="0"/>
  </r>
  <r>
    <n v="9557"/>
    <x v="0"/>
    <x v="37"/>
    <x v="2"/>
    <d v="1899-12-31T18:20:00"/>
    <m/>
    <m/>
    <s v=""/>
    <x v="0"/>
    <n v="0"/>
    <s v="LF"/>
    <m/>
    <x v="0"/>
  </r>
  <r>
    <n v="9558"/>
    <x v="0"/>
    <x v="37"/>
    <x v="2"/>
    <d v="1899-12-31T18:30:00"/>
    <m/>
    <m/>
    <s v=""/>
    <x v="0"/>
    <n v="0"/>
    <s v="LF"/>
    <m/>
    <x v="0"/>
  </r>
  <r>
    <n v="9559"/>
    <x v="0"/>
    <x v="37"/>
    <x v="2"/>
    <d v="1899-12-31T18:40:00"/>
    <m/>
    <m/>
    <s v=""/>
    <x v="0"/>
    <n v="0"/>
    <s v="LF"/>
    <m/>
    <x v="0"/>
  </r>
  <r>
    <n v="9560"/>
    <x v="0"/>
    <x v="37"/>
    <x v="2"/>
    <d v="1899-12-31T18:50:00"/>
    <m/>
    <m/>
    <s v=""/>
    <x v="0"/>
    <n v="0"/>
    <s v="LF"/>
    <m/>
    <x v="0"/>
  </r>
  <r>
    <n v="9561"/>
    <x v="0"/>
    <x v="37"/>
    <x v="3"/>
    <d v="1899-12-31T19:00:00"/>
    <m/>
    <m/>
    <s v=""/>
    <x v="0"/>
    <n v="0"/>
    <s v="LF"/>
    <m/>
    <x v="0"/>
  </r>
  <r>
    <n v="9562"/>
    <x v="0"/>
    <x v="37"/>
    <x v="3"/>
    <d v="1899-12-31T19:10:00"/>
    <m/>
    <m/>
    <s v=""/>
    <x v="0"/>
    <n v="0"/>
    <s v="LF"/>
    <m/>
    <x v="0"/>
  </r>
  <r>
    <n v="9563"/>
    <x v="0"/>
    <x v="37"/>
    <x v="3"/>
    <d v="1899-12-31T19:20:00"/>
    <m/>
    <m/>
    <s v=""/>
    <x v="0"/>
    <n v="0"/>
    <s v="LF"/>
    <m/>
    <x v="0"/>
  </r>
  <r>
    <n v="9564"/>
    <x v="0"/>
    <x v="37"/>
    <x v="3"/>
    <d v="1899-12-31T19:30:00"/>
    <m/>
    <m/>
    <s v=""/>
    <x v="0"/>
    <n v="0"/>
    <s v="LF"/>
    <m/>
    <x v="0"/>
  </r>
  <r>
    <n v="9565"/>
    <x v="0"/>
    <x v="37"/>
    <x v="3"/>
    <d v="1899-12-31T19:40:00"/>
    <m/>
    <m/>
    <s v=""/>
    <x v="0"/>
    <n v="0"/>
    <s v="LF"/>
    <m/>
    <x v="0"/>
  </r>
  <r>
    <n v="9566"/>
    <x v="0"/>
    <x v="37"/>
    <x v="3"/>
    <d v="1899-12-31T19:50:00"/>
    <m/>
    <m/>
    <s v=""/>
    <x v="0"/>
    <n v="0"/>
    <s v="LF"/>
    <m/>
    <x v="0"/>
  </r>
  <r>
    <n v="9567"/>
    <x v="0"/>
    <x v="37"/>
    <x v="4"/>
    <d v="1899-12-31T20:00:00"/>
    <m/>
    <m/>
    <s v=""/>
    <x v="0"/>
    <n v="0"/>
    <s v="LF"/>
    <s v="shadow at 20:48:33"/>
    <x v="0"/>
  </r>
  <r>
    <n v="9568"/>
    <x v="0"/>
    <x v="37"/>
    <x v="4"/>
    <d v="1899-12-31T20:10:00"/>
    <m/>
    <m/>
    <s v=""/>
    <x v="0"/>
    <n v="0"/>
    <s v="LF"/>
    <s v="F2429 - large object, unusual, but probably not a fish."/>
    <x v="0"/>
  </r>
  <r>
    <n v="9569"/>
    <x v="0"/>
    <x v="37"/>
    <x v="4"/>
    <d v="1899-12-31T20:20:00"/>
    <m/>
    <m/>
    <s v=""/>
    <x v="0"/>
    <n v="0"/>
    <s v="LF"/>
    <m/>
    <x v="0"/>
  </r>
  <r>
    <n v="9570"/>
    <x v="0"/>
    <x v="37"/>
    <x v="4"/>
    <d v="1899-12-31T20:30:00"/>
    <m/>
    <m/>
    <s v=""/>
    <x v="0"/>
    <n v="0"/>
    <s v="LF"/>
    <m/>
    <x v="0"/>
  </r>
  <r>
    <n v="9571"/>
    <x v="0"/>
    <x v="37"/>
    <x v="4"/>
    <d v="1899-12-31T20:40:00"/>
    <m/>
    <m/>
    <s v=""/>
    <x v="0"/>
    <n v="0"/>
    <s v="LF"/>
    <m/>
    <x v="0"/>
  </r>
  <r>
    <n v="9572"/>
    <x v="0"/>
    <x v="37"/>
    <x v="4"/>
    <d v="1899-12-31T20:50:00"/>
    <m/>
    <m/>
    <s v=""/>
    <x v="0"/>
    <n v="0"/>
    <s v="LF"/>
    <m/>
    <x v="0"/>
  </r>
  <r>
    <n v="9573"/>
    <x v="0"/>
    <x v="37"/>
    <x v="5"/>
    <d v="1899-12-31T21:00:00"/>
    <m/>
    <m/>
    <s v=""/>
    <x v="0"/>
    <n v="0"/>
    <s v="LF"/>
    <m/>
    <x v="0"/>
  </r>
  <r>
    <n v="9574"/>
    <x v="0"/>
    <x v="37"/>
    <x v="5"/>
    <d v="1899-12-31T21:10:00"/>
    <m/>
    <m/>
    <s v=""/>
    <x v="0"/>
    <n v="0"/>
    <s v="LF"/>
    <m/>
    <x v="0"/>
  </r>
  <r>
    <n v="9575"/>
    <x v="0"/>
    <x v="37"/>
    <x v="5"/>
    <d v="1899-12-31T21:20:00"/>
    <m/>
    <m/>
    <s v=""/>
    <x v="0"/>
    <n v="0"/>
    <s v="LF"/>
    <m/>
    <x v="0"/>
  </r>
  <r>
    <n v="9576"/>
    <x v="0"/>
    <x v="37"/>
    <x v="5"/>
    <d v="1899-12-31T21:30:00"/>
    <m/>
    <m/>
    <s v=""/>
    <x v="0"/>
    <n v="0"/>
    <s v="LF"/>
    <m/>
    <x v="0"/>
  </r>
  <r>
    <n v="9577"/>
    <x v="0"/>
    <x v="37"/>
    <x v="5"/>
    <d v="1899-12-31T21:40:00"/>
    <m/>
    <m/>
    <s v=""/>
    <x v="0"/>
    <n v="0"/>
    <s v="LF"/>
    <m/>
    <x v="0"/>
  </r>
  <r>
    <n v="9578"/>
    <x v="0"/>
    <x v="37"/>
    <x v="5"/>
    <d v="1899-12-31T21:50:00"/>
    <m/>
    <m/>
    <s v=""/>
    <x v="0"/>
    <n v="0"/>
    <s v="LF"/>
    <m/>
    <x v="0"/>
  </r>
  <r>
    <n v="9579"/>
    <x v="0"/>
    <x v="37"/>
    <x v="6"/>
    <d v="1899-12-31T22:00:00"/>
    <m/>
    <m/>
    <s v=""/>
    <x v="0"/>
    <n v="0"/>
    <s v="LF"/>
    <m/>
    <x v="0"/>
  </r>
  <r>
    <n v="9580"/>
    <x v="0"/>
    <x v="37"/>
    <x v="6"/>
    <d v="1899-12-31T22:10:00"/>
    <m/>
    <m/>
    <s v=""/>
    <x v="0"/>
    <n v="0"/>
    <s v="LF"/>
    <m/>
    <x v="0"/>
  </r>
  <r>
    <n v="9581"/>
    <x v="0"/>
    <x v="37"/>
    <x v="6"/>
    <d v="1899-12-31T22:20:00"/>
    <m/>
    <m/>
    <s v=""/>
    <x v="0"/>
    <n v="0"/>
    <s v="LF"/>
    <m/>
    <x v="0"/>
  </r>
  <r>
    <n v="9582"/>
    <x v="0"/>
    <x v="37"/>
    <x v="6"/>
    <d v="1899-12-31T22:30:00"/>
    <m/>
    <m/>
    <s v=""/>
    <x v="0"/>
    <n v="0"/>
    <s v="LF"/>
    <m/>
    <x v="0"/>
  </r>
  <r>
    <n v="9583"/>
    <x v="0"/>
    <x v="37"/>
    <x v="6"/>
    <d v="1899-12-31T22:40:00"/>
    <m/>
    <m/>
    <s v=""/>
    <x v="0"/>
    <n v="0"/>
    <s v="LF"/>
    <m/>
    <x v="0"/>
  </r>
  <r>
    <n v="9584"/>
    <x v="0"/>
    <x v="37"/>
    <x v="6"/>
    <d v="1899-12-31T22:50:00"/>
    <m/>
    <m/>
    <s v=""/>
    <x v="0"/>
    <n v="0"/>
    <s v="LF"/>
    <m/>
    <x v="0"/>
  </r>
  <r>
    <n v="9585"/>
    <x v="0"/>
    <x v="37"/>
    <x v="7"/>
    <d v="1899-12-31T23:00:00"/>
    <m/>
    <m/>
    <s v=""/>
    <x v="0"/>
    <n v="0"/>
    <s v="LF"/>
    <m/>
    <x v="0"/>
  </r>
  <r>
    <n v="9586"/>
    <x v="0"/>
    <x v="37"/>
    <x v="7"/>
    <d v="1899-12-31T23:10:00"/>
    <m/>
    <m/>
    <s v=""/>
    <x v="0"/>
    <n v="0"/>
    <s v="LF"/>
    <m/>
    <x v="0"/>
  </r>
  <r>
    <n v="9587"/>
    <x v="0"/>
    <x v="37"/>
    <x v="7"/>
    <d v="1899-12-31T23:20:00"/>
    <m/>
    <m/>
    <s v=""/>
    <x v="0"/>
    <n v="0"/>
    <s v="LF"/>
    <m/>
    <x v="0"/>
  </r>
  <r>
    <n v="9588"/>
    <x v="0"/>
    <x v="37"/>
    <x v="7"/>
    <d v="1899-12-31T23:30:00"/>
    <m/>
    <m/>
    <s v=""/>
    <x v="0"/>
    <n v="0"/>
    <s v="LF"/>
    <m/>
    <x v="0"/>
  </r>
  <r>
    <n v="9589"/>
    <x v="0"/>
    <x v="37"/>
    <x v="7"/>
    <d v="1899-12-31T23:40:00"/>
    <m/>
    <m/>
    <s v=""/>
    <x v="0"/>
    <n v="0"/>
    <s v="LF"/>
    <m/>
    <x v="0"/>
  </r>
  <r>
    <n v="9590"/>
    <x v="0"/>
    <x v="37"/>
    <x v="7"/>
    <d v="1899-12-31T23:50:00"/>
    <m/>
    <m/>
    <s v=""/>
    <x v="0"/>
    <n v="0"/>
    <s v="LF"/>
    <s v="shadow at 23:55:45"/>
    <x v="0"/>
  </r>
  <r>
    <n v="9591"/>
    <x v="1"/>
    <x v="38"/>
    <x v="8"/>
    <d v="1899-12-30T00:00:00"/>
    <m/>
    <m/>
    <s v=""/>
    <x v="0"/>
    <n v="0"/>
    <s v="JBe"/>
    <m/>
    <x v="0"/>
  </r>
  <r>
    <n v="9592"/>
    <x v="1"/>
    <x v="38"/>
    <x v="8"/>
    <d v="1899-12-30T00:10:00"/>
    <m/>
    <m/>
    <s v=""/>
    <x v="0"/>
    <n v="0"/>
    <s v="JBe"/>
    <m/>
    <x v="0"/>
  </r>
  <r>
    <n v="9593"/>
    <x v="1"/>
    <x v="38"/>
    <x v="8"/>
    <d v="1899-12-30T00:20:00"/>
    <m/>
    <m/>
    <s v=""/>
    <x v="0"/>
    <n v="40"/>
    <s v="JBe"/>
    <s v="Resident"/>
    <x v="2"/>
  </r>
  <r>
    <n v="9594"/>
    <x v="1"/>
    <x v="38"/>
    <x v="8"/>
    <d v="1899-12-30T00:20:00"/>
    <m/>
    <m/>
    <s v=""/>
    <x v="0"/>
    <n v="33"/>
    <s v="JBe"/>
    <s v="Resident"/>
    <x v="1"/>
  </r>
  <r>
    <n v="9595"/>
    <x v="1"/>
    <x v="38"/>
    <x v="8"/>
    <d v="1899-12-30T00:30:00"/>
    <m/>
    <m/>
    <s v=""/>
    <x v="0"/>
    <n v="0"/>
    <s v="JBe"/>
    <m/>
    <x v="0"/>
  </r>
  <r>
    <n v="9596"/>
    <x v="1"/>
    <x v="38"/>
    <x v="8"/>
    <d v="1899-12-30T00:40:00"/>
    <m/>
    <m/>
    <s v=""/>
    <x v="0"/>
    <n v="0"/>
    <s v="JBe"/>
    <m/>
    <x v="0"/>
  </r>
  <r>
    <n v="9597"/>
    <x v="1"/>
    <x v="38"/>
    <x v="8"/>
    <d v="1899-12-30T00:50:00"/>
    <m/>
    <m/>
    <s v=""/>
    <x v="0"/>
    <n v="21"/>
    <s v="JBe"/>
    <s v="Resident"/>
    <x v="1"/>
  </r>
  <r>
    <n v="9598"/>
    <x v="1"/>
    <x v="38"/>
    <x v="9"/>
    <d v="1899-12-30T01:00:00"/>
    <m/>
    <m/>
    <s v=""/>
    <x v="0"/>
    <n v="20"/>
    <s v="JBe"/>
    <s v="Resident"/>
    <x v="1"/>
  </r>
  <r>
    <n v="9599"/>
    <x v="1"/>
    <x v="38"/>
    <x v="9"/>
    <d v="1899-12-30T01:10:00"/>
    <m/>
    <m/>
    <s v=""/>
    <x v="0"/>
    <n v="22"/>
    <s v="JBe"/>
    <s v="Resident"/>
    <x v="1"/>
  </r>
  <r>
    <n v="9600"/>
    <x v="1"/>
    <x v="38"/>
    <x v="9"/>
    <d v="1899-12-30T01:10:00"/>
    <m/>
    <m/>
    <s v=""/>
    <x v="0"/>
    <n v="15"/>
    <s v="JBe"/>
    <s v="Resident"/>
    <x v="1"/>
  </r>
  <r>
    <n v="9601"/>
    <x v="1"/>
    <x v="38"/>
    <x v="9"/>
    <d v="1899-12-30T01:20:00"/>
    <m/>
    <m/>
    <s v=""/>
    <x v="0"/>
    <n v="34"/>
    <s v="JBe"/>
    <s v="Resident"/>
    <x v="1"/>
  </r>
  <r>
    <n v="9602"/>
    <x v="1"/>
    <x v="38"/>
    <x v="9"/>
    <d v="1899-12-30T01:30:00"/>
    <m/>
    <m/>
    <s v=""/>
    <x v="0"/>
    <n v="16"/>
    <s v="JBe"/>
    <s v="Resident"/>
    <x v="1"/>
  </r>
  <r>
    <n v="9603"/>
    <x v="1"/>
    <x v="38"/>
    <x v="9"/>
    <d v="1899-12-30T01:40:00"/>
    <m/>
    <m/>
    <s v=""/>
    <x v="0"/>
    <n v="42"/>
    <s v="JBe"/>
    <s v="Resident"/>
    <x v="2"/>
  </r>
  <r>
    <n v="9604"/>
    <x v="1"/>
    <x v="38"/>
    <x v="9"/>
    <d v="1899-12-30T01:50:00"/>
    <m/>
    <m/>
    <s v=""/>
    <x v="0"/>
    <n v="0"/>
    <s v="JBe"/>
    <m/>
    <x v="0"/>
  </r>
  <r>
    <n v="9605"/>
    <x v="1"/>
    <x v="38"/>
    <x v="10"/>
    <d v="1899-12-30T02:00:00"/>
    <m/>
    <m/>
    <s v=""/>
    <x v="0"/>
    <n v="16"/>
    <s v="JBe"/>
    <s v="Resident"/>
    <x v="1"/>
  </r>
  <r>
    <n v="9606"/>
    <x v="1"/>
    <x v="38"/>
    <x v="10"/>
    <d v="1899-12-30T02:00:00"/>
    <m/>
    <m/>
    <s v=""/>
    <x v="0"/>
    <n v="16"/>
    <s v="JBe"/>
    <s v="Resident"/>
    <x v="1"/>
  </r>
  <r>
    <n v="9607"/>
    <x v="1"/>
    <x v="38"/>
    <x v="10"/>
    <d v="1899-12-30T02:00:00"/>
    <m/>
    <m/>
    <s v=""/>
    <x v="0"/>
    <n v="18"/>
    <s v="JBe"/>
    <s v="Resident"/>
    <x v="1"/>
  </r>
  <r>
    <n v="9608"/>
    <x v="1"/>
    <x v="38"/>
    <x v="10"/>
    <d v="1899-12-30T02:10:00"/>
    <m/>
    <m/>
    <s v=""/>
    <x v="0"/>
    <n v="0"/>
    <s v="JBe"/>
    <m/>
    <x v="0"/>
  </r>
  <r>
    <n v="9609"/>
    <x v="1"/>
    <x v="38"/>
    <x v="10"/>
    <d v="1899-12-30T02:20:00"/>
    <m/>
    <m/>
    <s v=""/>
    <x v="0"/>
    <n v="0"/>
    <s v="JBe"/>
    <m/>
    <x v="0"/>
  </r>
  <r>
    <n v="9610"/>
    <x v="1"/>
    <x v="38"/>
    <x v="10"/>
    <d v="1899-12-30T02:30:00"/>
    <m/>
    <m/>
    <s v=""/>
    <x v="0"/>
    <n v="15"/>
    <s v="JBe"/>
    <s v="Resident"/>
    <x v="1"/>
  </r>
  <r>
    <n v="9611"/>
    <x v="1"/>
    <x v="38"/>
    <x v="10"/>
    <d v="1899-12-30T02:40:00"/>
    <m/>
    <m/>
    <s v=""/>
    <x v="0"/>
    <n v="0"/>
    <s v="JBe"/>
    <m/>
    <x v="0"/>
  </r>
  <r>
    <n v="9612"/>
    <x v="1"/>
    <x v="38"/>
    <x v="10"/>
    <d v="1899-12-30T02:50:00"/>
    <m/>
    <m/>
    <s v=""/>
    <x v="0"/>
    <n v="0"/>
    <s v="JBe"/>
    <m/>
    <x v="0"/>
  </r>
  <r>
    <n v="9613"/>
    <x v="1"/>
    <x v="38"/>
    <x v="11"/>
    <d v="1899-12-30T03:00:00"/>
    <m/>
    <m/>
    <s v=""/>
    <x v="0"/>
    <n v="0"/>
    <s v="JBe"/>
    <m/>
    <x v="0"/>
  </r>
  <r>
    <n v="9614"/>
    <x v="1"/>
    <x v="38"/>
    <x v="11"/>
    <d v="1899-12-30T03:10:00"/>
    <m/>
    <m/>
    <s v=""/>
    <x v="0"/>
    <n v="0"/>
    <s v="JBe"/>
    <m/>
    <x v="0"/>
  </r>
  <r>
    <n v="9615"/>
    <x v="1"/>
    <x v="38"/>
    <x v="11"/>
    <d v="1899-12-30T03:20:00"/>
    <m/>
    <m/>
    <s v=""/>
    <x v="0"/>
    <n v="35"/>
    <s v="JBe"/>
    <s v="Resident"/>
    <x v="1"/>
  </r>
  <r>
    <n v="9616"/>
    <x v="1"/>
    <x v="38"/>
    <x v="11"/>
    <d v="1899-12-30T03:20:00"/>
    <m/>
    <m/>
    <s v=""/>
    <x v="0"/>
    <n v="19"/>
    <s v="JBe"/>
    <s v="Resident"/>
    <x v="1"/>
  </r>
  <r>
    <n v="9617"/>
    <x v="1"/>
    <x v="38"/>
    <x v="11"/>
    <d v="1899-12-30T03:30:00"/>
    <m/>
    <m/>
    <s v=""/>
    <x v="0"/>
    <n v="0"/>
    <s v="JBe"/>
    <m/>
    <x v="0"/>
  </r>
  <r>
    <n v="9618"/>
    <x v="1"/>
    <x v="38"/>
    <x v="11"/>
    <d v="1899-12-30T03:40:00"/>
    <m/>
    <m/>
    <s v=""/>
    <x v="0"/>
    <n v="0"/>
    <s v="JBe"/>
    <m/>
    <x v="0"/>
  </r>
  <r>
    <n v="9619"/>
    <x v="1"/>
    <x v="38"/>
    <x v="11"/>
    <d v="1899-12-30T03:50:00"/>
    <m/>
    <m/>
    <s v=""/>
    <x v="0"/>
    <n v="17"/>
    <s v="JBe"/>
    <s v="Resident"/>
    <x v="1"/>
  </r>
  <r>
    <n v="9620"/>
    <x v="1"/>
    <x v="38"/>
    <x v="12"/>
    <d v="1899-12-30T04:00:00"/>
    <m/>
    <m/>
    <s v=""/>
    <x v="0"/>
    <n v="0"/>
    <s v="JBe"/>
    <m/>
    <x v="0"/>
  </r>
  <r>
    <n v="9621"/>
    <x v="1"/>
    <x v="38"/>
    <x v="12"/>
    <d v="1899-12-30T04:10:00"/>
    <m/>
    <m/>
    <s v=""/>
    <x v="0"/>
    <n v="0"/>
    <s v="JBe"/>
    <m/>
    <x v="0"/>
  </r>
  <r>
    <n v="9622"/>
    <x v="1"/>
    <x v="38"/>
    <x v="12"/>
    <d v="1899-12-30T04:20:00"/>
    <m/>
    <m/>
    <s v=""/>
    <x v="0"/>
    <n v="0"/>
    <s v="JBe"/>
    <m/>
    <x v="0"/>
  </r>
  <r>
    <n v="9623"/>
    <x v="1"/>
    <x v="38"/>
    <x v="12"/>
    <d v="1899-12-30T04:30:00"/>
    <m/>
    <m/>
    <s v=""/>
    <x v="0"/>
    <n v="0"/>
    <s v="JBe"/>
    <m/>
    <x v="0"/>
  </r>
  <r>
    <n v="9624"/>
    <x v="1"/>
    <x v="38"/>
    <x v="12"/>
    <d v="1899-12-30T04:40:00"/>
    <m/>
    <m/>
    <s v=""/>
    <x v="0"/>
    <n v="0"/>
    <s v="JBe"/>
    <m/>
    <x v="0"/>
  </r>
  <r>
    <n v="9625"/>
    <x v="1"/>
    <x v="38"/>
    <x v="12"/>
    <d v="1899-12-30T04:50:00"/>
    <m/>
    <m/>
    <s v=""/>
    <x v="0"/>
    <n v="0"/>
    <s v="JBe"/>
    <m/>
    <x v="0"/>
  </r>
  <r>
    <n v="9626"/>
    <x v="1"/>
    <x v="38"/>
    <x v="13"/>
    <d v="1899-12-30T05:00:00"/>
    <m/>
    <m/>
    <s v=""/>
    <x v="0"/>
    <n v="39"/>
    <s v="JBe"/>
    <s v="Resident"/>
    <x v="1"/>
  </r>
  <r>
    <n v="9627"/>
    <x v="1"/>
    <x v="38"/>
    <x v="13"/>
    <d v="1899-12-30T05:00:00"/>
    <m/>
    <m/>
    <s v=""/>
    <x v="0"/>
    <n v="37"/>
    <s v="JBe"/>
    <s v="Resident"/>
    <x v="1"/>
  </r>
  <r>
    <n v="9628"/>
    <x v="1"/>
    <x v="38"/>
    <x v="13"/>
    <d v="1899-12-30T05:10:00"/>
    <m/>
    <m/>
    <s v=""/>
    <x v="0"/>
    <n v="0"/>
    <s v="JBe"/>
    <m/>
    <x v="0"/>
  </r>
  <r>
    <n v="9629"/>
    <x v="1"/>
    <x v="38"/>
    <x v="13"/>
    <d v="1899-12-30T05:20:00"/>
    <m/>
    <m/>
    <s v=""/>
    <x v="0"/>
    <n v="0"/>
    <s v="JBe"/>
    <m/>
    <x v="0"/>
  </r>
  <r>
    <n v="9630"/>
    <x v="1"/>
    <x v="38"/>
    <x v="13"/>
    <d v="1899-12-30T05:30:00"/>
    <m/>
    <m/>
    <s v=""/>
    <x v="0"/>
    <s v="unk"/>
    <s v="JBe"/>
    <s v="downstream movement too close to sonar"/>
    <x v="0"/>
  </r>
  <r>
    <n v="9631"/>
    <x v="1"/>
    <x v="38"/>
    <x v="13"/>
    <d v="1899-12-30T05:40:00"/>
    <m/>
    <m/>
    <s v=""/>
    <x v="0"/>
    <n v="0"/>
    <s v="JBe"/>
    <m/>
    <x v="0"/>
  </r>
  <r>
    <n v="9632"/>
    <x v="1"/>
    <x v="38"/>
    <x v="13"/>
    <d v="1899-12-30T05:50:00"/>
    <m/>
    <m/>
    <s v=""/>
    <x v="0"/>
    <n v="0"/>
    <s v="JBe"/>
    <m/>
    <x v="0"/>
  </r>
  <r>
    <n v="9633"/>
    <x v="1"/>
    <x v="38"/>
    <x v="14"/>
    <d v="1899-12-30T06:00:00"/>
    <m/>
    <m/>
    <s v=""/>
    <x v="0"/>
    <n v="0"/>
    <s v="JBe"/>
    <m/>
    <x v="0"/>
  </r>
  <r>
    <n v="9634"/>
    <x v="1"/>
    <x v="38"/>
    <x v="14"/>
    <d v="1899-12-30T06:10:00"/>
    <m/>
    <m/>
    <s v=""/>
    <x v="0"/>
    <n v="0"/>
    <s v="JBe"/>
    <m/>
    <x v="0"/>
  </r>
  <r>
    <n v="9635"/>
    <x v="1"/>
    <x v="38"/>
    <x v="14"/>
    <d v="1899-12-30T06:20:00"/>
    <m/>
    <m/>
    <s v=""/>
    <x v="0"/>
    <n v="0"/>
    <s v="JBe"/>
    <m/>
    <x v="0"/>
  </r>
  <r>
    <n v="9636"/>
    <x v="1"/>
    <x v="38"/>
    <x v="14"/>
    <d v="1899-12-30T06:30:00"/>
    <m/>
    <m/>
    <s v=""/>
    <x v="0"/>
    <n v="0"/>
    <s v="JBe"/>
    <m/>
    <x v="0"/>
  </r>
  <r>
    <n v="9637"/>
    <x v="1"/>
    <x v="38"/>
    <x v="14"/>
    <d v="1899-12-30T06:40:00"/>
    <m/>
    <m/>
    <s v=""/>
    <x v="0"/>
    <n v="0"/>
    <s v="JBe"/>
    <m/>
    <x v="0"/>
  </r>
  <r>
    <n v="9638"/>
    <x v="1"/>
    <x v="38"/>
    <x v="14"/>
    <d v="1899-12-30T06:50:00"/>
    <m/>
    <m/>
    <s v=""/>
    <x v="0"/>
    <n v="0"/>
    <s v="JBe"/>
    <m/>
    <x v="0"/>
  </r>
  <r>
    <n v="9639"/>
    <x v="1"/>
    <x v="38"/>
    <x v="15"/>
    <d v="1899-12-30T07:00:00"/>
    <m/>
    <m/>
    <s v=""/>
    <x v="0"/>
    <n v="0"/>
    <s v="JBe"/>
    <m/>
    <x v="0"/>
  </r>
  <r>
    <n v="9640"/>
    <x v="1"/>
    <x v="38"/>
    <x v="15"/>
    <d v="1899-12-30T07:10:00"/>
    <m/>
    <m/>
    <s v=""/>
    <x v="0"/>
    <n v="0"/>
    <s v="JBe"/>
    <m/>
    <x v="0"/>
  </r>
  <r>
    <n v="9641"/>
    <x v="1"/>
    <x v="38"/>
    <x v="15"/>
    <d v="1899-12-30T07:20:00"/>
    <m/>
    <m/>
    <s v=""/>
    <x v="0"/>
    <n v="0"/>
    <s v="JBe"/>
    <m/>
    <x v="0"/>
  </r>
  <r>
    <n v="9642"/>
    <x v="1"/>
    <x v="38"/>
    <x v="15"/>
    <d v="1899-12-30T07:30:00"/>
    <m/>
    <m/>
    <s v=""/>
    <x v="0"/>
    <n v="0"/>
    <s v="JBe"/>
    <m/>
    <x v="0"/>
  </r>
  <r>
    <n v="9643"/>
    <x v="1"/>
    <x v="38"/>
    <x v="15"/>
    <d v="1899-12-30T07:40:00"/>
    <m/>
    <m/>
    <s v=""/>
    <x v="0"/>
    <n v="0"/>
    <s v="JBe"/>
    <m/>
    <x v="0"/>
  </r>
  <r>
    <n v="9644"/>
    <x v="1"/>
    <x v="38"/>
    <x v="15"/>
    <d v="1899-12-30T07:50:00"/>
    <m/>
    <m/>
    <s v=""/>
    <x v="0"/>
    <n v="0"/>
    <s v="JBe"/>
    <m/>
    <x v="0"/>
  </r>
  <r>
    <n v="9645"/>
    <x v="1"/>
    <x v="38"/>
    <x v="16"/>
    <d v="1899-12-30T08:00:00"/>
    <m/>
    <m/>
    <s v=""/>
    <x v="0"/>
    <n v="0"/>
    <s v="JBe"/>
    <m/>
    <x v="0"/>
  </r>
  <r>
    <n v="9646"/>
    <x v="1"/>
    <x v="38"/>
    <x v="16"/>
    <d v="1899-12-30T08:10:00"/>
    <m/>
    <m/>
    <s v=""/>
    <x v="0"/>
    <n v="0"/>
    <s v="JBe"/>
    <m/>
    <x v="0"/>
  </r>
  <r>
    <n v="9647"/>
    <x v="1"/>
    <x v="38"/>
    <x v="16"/>
    <d v="1899-12-30T08:20:00"/>
    <m/>
    <m/>
    <s v=""/>
    <x v="0"/>
    <n v="0"/>
    <s v="JBe"/>
    <s v="End of File 8:26:14"/>
    <x v="0"/>
  </r>
  <r>
    <n v="9648"/>
    <x v="1"/>
    <x v="38"/>
    <x v="16"/>
    <d v="1899-12-30T08:26:29"/>
    <m/>
    <m/>
    <s v=""/>
    <x v="0"/>
    <n v="0"/>
    <s v="JBe"/>
    <m/>
    <x v="0"/>
  </r>
  <r>
    <n v="9649"/>
    <x v="1"/>
    <x v="38"/>
    <x v="16"/>
    <d v="1899-12-30T08:30:00"/>
    <m/>
    <m/>
    <s v=""/>
    <x v="0"/>
    <n v="0"/>
    <s v="JBe"/>
    <m/>
    <x v="0"/>
  </r>
  <r>
    <n v="9650"/>
    <x v="1"/>
    <x v="38"/>
    <x v="16"/>
    <d v="1899-12-30T08:40:00"/>
    <m/>
    <m/>
    <s v=""/>
    <x v="0"/>
    <n v="0"/>
    <s v="JBe"/>
    <m/>
    <x v="0"/>
  </r>
  <r>
    <n v="9651"/>
    <x v="1"/>
    <x v="38"/>
    <x v="16"/>
    <d v="1899-12-30T08:50:00"/>
    <m/>
    <m/>
    <s v=""/>
    <x v="0"/>
    <n v="0"/>
    <s v="JBe"/>
    <m/>
    <x v="0"/>
  </r>
  <r>
    <n v="9652"/>
    <x v="1"/>
    <x v="38"/>
    <x v="17"/>
    <d v="1899-12-30T09:00:00"/>
    <m/>
    <m/>
    <s v=""/>
    <x v="0"/>
    <n v="0"/>
    <s v="JBe"/>
    <m/>
    <x v="0"/>
  </r>
  <r>
    <n v="9653"/>
    <x v="1"/>
    <x v="38"/>
    <x v="17"/>
    <d v="1899-12-30T09:10:00"/>
    <m/>
    <m/>
    <s v=""/>
    <x v="0"/>
    <n v="0"/>
    <s v="JBe"/>
    <m/>
    <x v="0"/>
  </r>
  <r>
    <n v="9654"/>
    <x v="1"/>
    <x v="38"/>
    <x v="17"/>
    <d v="1899-12-30T09:20:00"/>
    <m/>
    <m/>
    <s v=""/>
    <x v="0"/>
    <n v="0"/>
    <s v="JBe"/>
    <m/>
    <x v="0"/>
  </r>
  <r>
    <n v="9655"/>
    <x v="1"/>
    <x v="38"/>
    <x v="17"/>
    <d v="1899-12-30T09:30:00"/>
    <m/>
    <m/>
    <s v=""/>
    <x v="0"/>
    <n v="0"/>
    <s v="JBe"/>
    <m/>
    <x v="0"/>
  </r>
  <r>
    <n v="9656"/>
    <x v="1"/>
    <x v="38"/>
    <x v="17"/>
    <d v="1899-12-30T09:40:00"/>
    <m/>
    <m/>
    <s v=""/>
    <x v="0"/>
    <n v="0"/>
    <s v="JBe"/>
    <m/>
    <x v="0"/>
  </r>
  <r>
    <n v="9657"/>
    <x v="1"/>
    <x v="38"/>
    <x v="17"/>
    <d v="1899-12-30T09:50:00"/>
    <m/>
    <m/>
    <s v=""/>
    <x v="0"/>
    <n v="0"/>
    <s v="JBe"/>
    <m/>
    <x v="0"/>
  </r>
  <r>
    <n v="9658"/>
    <x v="1"/>
    <x v="38"/>
    <x v="18"/>
    <d v="1899-12-30T10:00:00"/>
    <m/>
    <m/>
    <s v=""/>
    <x v="0"/>
    <n v="0"/>
    <s v="JBe"/>
    <m/>
    <x v="0"/>
  </r>
  <r>
    <n v="9659"/>
    <x v="1"/>
    <x v="38"/>
    <x v="18"/>
    <d v="1899-12-30T10:10:00"/>
    <m/>
    <m/>
    <s v=""/>
    <x v="0"/>
    <n v="0"/>
    <s v="JBe"/>
    <m/>
    <x v="0"/>
  </r>
  <r>
    <n v="9660"/>
    <x v="1"/>
    <x v="38"/>
    <x v="18"/>
    <d v="1899-12-30T10:20:00"/>
    <m/>
    <m/>
    <s v=""/>
    <x v="0"/>
    <n v="0"/>
    <s v="JBe"/>
    <m/>
    <x v="0"/>
  </r>
  <r>
    <n v="9661"/>
    <x v="1"/>
    <x v="38"/>
    <x v="18"/>
    <d v="1899-12-30T10:30:00"/>
    <m/>
    <m/>
    <s v=""/>
    <x v="0"/>
    <n v="0"/>
    <s v="JBe"/>
    <m/>
    <x v="0"/>
  </r>
  <r>
    <n v="9662"/>
    <x v="1"/>
    <x v="38"/>
    <x v="18"/>
    <d v="1899-12-30T10:40:00"/>
    <m/>
    <m/>
    <s v=""/>
    <x v="0"/>
    <n v="0"/>
    <s v="JBe"/>
    <m/>
    <x v="0"/>
  </r>
  <r>
    <n v="9663"/>
    <x v="1"/>
    <x v="38"/>
    <x v="18"/>
    <d v="1899-12-30T10:50:00"/>
    <m/>
    <m/>
    <s v=""/>
    <x v="0"/>
    <n v="0"/>
    <s v="JBe"/>
    <m/>
    <x v="0"/>
  </r>
  <r>
    <n v="9664"/>
    <x v="1"/>
    <x v="38"/>
    <x v="19"/>
    <d v="1899-12-30T11:00:00"/>
    <m/>
    <m/>
    <s v=""/>
    <x v="0"/>
    <n v="33"/>
    <s v="JBe"/>
    <s v="Resident"/>
    <x v="1"/>
  </r>
  <r>
    <n v="9665"/>
    <x v="1"/>
    <x v="38"/>
    <x v="19"/>
    <d v="1899-12-30T11:10:00"/>
    <m/>
    <m/>
    <s v=""/>
    <x v="0"/>
    <s v="unk"/>
    <s v="JBe"/>
    <s v="upstream movement too close to sonar"/>
    <x v="3"/>
  </r>
  <r>
    <n v="9666"/>
    <x v="1"/>
    <x v="38"/>
    <x v="19"/>
    <d v="1899-12-30T11:20:00"/>
    <m/>
    <m/>
    <s v=""/>
    <x v="0"/>
    <n v="0"/>
    <s v="JBe"/>
    <m/>
    <x v="0"/>
  </r>
  <r>
    <n v="9667"/>
    <x v="1"/>
    <x v="38"/>
    <x v="19"/>
    <d v="1899-12-30T11:30:00"/>
    <m/>
    <m/>
    <s v=""/>
    <x v="0"/>
    <n v="0"/>
    <s v="JBe"/>
    <m/>
    <x v="0"/>
  </r>
  <r>
    <n v="9668"/>
    <x v="1"/>
    <x v="38"/>
    <x v="19"/>
    <d v="1899-12-30T11:40:00"/>
    <m/>
    <m/>
    <s v=""/>
    <x v="0"/>
    <n v="32"/>
    <s v="JBe"/>
    <s v="Resident"/>
    <x v="1"/>
  </r>
  <r>
    <n v="9669"/>
    <x v="1"/>
    <x v="38"/>
    <x v="19"/>
    <d v="1899-12-30T11:50:00"/>
    <m/>
    <m/>
    <s v=""/>
    <x v="0"/>
    <n v="40"/>
    <s v="JBe"/>
    <s v="Resident"/>
    <x v="2"/>
  </r>
  <r>
    <n v="9670"/>
    <x v="1"/>
    <x v="38"/>
    <x v="20"/>
    <d v="1899-12-30T12:00:00"/>
    <m/>
    <m/>
    <s v=""/>
    <x v="0"/>
    <n v="0"/>
    <s v="JBe"/>
    <m/>
    <x v="0"/>
  </r>
  <r>
    <n v="9671"/>
    <x v="1"/>
    <x v="38"/>
    <x v="20"/>
    <d v="1899-12-30T12:10:00"/>
    <m/>
    <m/>
    <s v=""/>
    <x v="0"/>
    <n v="0"/>
    <s v="JBe"/>
    <m/>
    <x v="0"/>
  </r>
  <r>
    <n v="9672"/>
    <x v="1"/>
    <x v="38"/>
    <x v="20"/>
    <d v="1899-12-30T12:20:00"/>
    <m/>
    <m/>
    <s v=""/>
    <x v="0"/>
    <n v="0"/>
    <s v="JBe"/>
    <m/>
    <x v="0"/>
  </r>
  <r>
    <n v="9673"/>
    <x v="1"/>
    <x v="38"/>
    <x v="20"/>
    <d v="1899-12-30T12:30:00"/>
    <m/>
    <m/>
    <s v=""/>
    <x v="0"/>
    <n v="0"/>
    <s v="JBe"/>
    <m/>
    <x v="0"/>
  </r>
  <r>
    <n v="9674"/>
    <x v="1"/>
    <x v="38"/>
    <x v="20"/>
    <d v="1899-12-30T12:40:00"/>
    <m/>
    <m/>
    <s v=""/>
    <x v="0"/>
    <n v="0"/>
    <s v="JBe"/>
    <m/>
    <x v="0"/>
  </r>
  <r>
    <n v="9675"/>
    <x v="1"/>
    <x v="38"/>
    <x v="20"/>
    <d v="1899-12-30T12:50:00"/>
    <m/>
    <m/>
    <s v=""/>
    <x v="0"/>
    <n v="0"/>
    <s v="JBe"/>
    <m/>
    <x v="0"/>
  </r>
  <r>
    <n v="9676"/>
    <x v="1"/>
    <x v="38"/>
    <x v="21"/>
    <d v="1899-12-30T13:00:00"/>
    <m/>
    <m/>
    <s v=""/>
    <x v="0"/>
    <n v="31"/>
    <s v="JBe"/>
    <s v="Resident"/>
    <x v="1"/>
  </r>
  <r>
    <n v="9677"/>
    <x v="1"/>
    <x v="38"/>
    <x v="21"/>
    <d v="1899-12-30T13:10:00"/>
    <m/>
    <m/>
    <s v=""/>
    <x v="0"/>
    <n v="0"/>
    <s v="JBe"/>
    <m/>
    <x v="0"/>
  </r>
  <r>
    <n v="9678"/>
    <x v="1"/>
    <x v="38"/>
    <x v="21"/>
    <d v="1899-12-30T13:20:00"/>
    <m/>
    <m/>
    <s v=""/>
    <x v="0"/>
    <n v="44"/>
    <s v="JBe"/>
    <s v="Resident"/>
    <x v="2"/>
  </r>
  <r>
    <n v="9679"/>
    <x v="1"/>
    <x v="38"/>
    <x v="21"/>
    <d v="1899-12-30T13:30:00"/>
    <m/>
    <m/>
    <s v=""/>
    <x v="0"/>
    <n v="0"/>
    <s v="JBe"/>
    <m/>
    <x v="0"/>
  </r>
  <r>
    <n v="9680"/>
    <x v="1"/>
    <x v="38"/>
    <x v="21"/>
    <d v="1899-12-30T13:40:00"/>
    <m/>
    <m/>
    <s v=""/>
    <x v="0"/>
    <n v="0"/>
    <s v="JBe"/>
    <m/>
    <x v="0"/>
  </r>
  <r>
    <n v="9681"/>
    <x v="1"/>
    <x v="38"/>
    <x v="21"/>
    <d v="1899-12-30T13:50:00"/>
    <m/>
    <m/>
    <s v=""/>
    <x v="0"/>
    <n v="0"/>
    <s v="JBe"/>
    <m/>
    <x v="0"/>
  </r>
  <r>
    <n v="9682"/>
    <x v="1"/>
    <x v="38"/>
    <x v="22"/>
    <d v="1899-12-30T14:00:00"/>
    <m/>
    <m/>
    <s v=""/>
    <x v="0"/>
    <n v="0"/>
    <s v="JBe"/>
    <m/>
    <x v="0"/>
  </r>
  <r>
    <n v="9683"/>
    <x v="1"/>
    <x v="38"/>
    <x v="22"/>
    <d v="1899-12-30T14:10:00"/>
    <m/>
    <m/>
    <s v=""/>
    <x v="0"/>
    <n v="0"/>
    <s v="JBe"/>
    <m/>
    <x v="0"/>
  </r>
  <r>
    <n v="9684"/>
    <x v="1"/>
    <x v="38"/>
    <x v="22"/>
    <d v="1899-12-30T14:20:00"/>
    <m/>
    <m/>
    <s v=""/>
    <x v="0"/>
    <n v="0"/>
    <s v="JBe"/>
    <m/>
    <x v="0"/>
  </r>
  <r>
    <n v="9685"/>
    <x v="1"/>
    <x v="38"/>
    <x v="22"/>
    <d v="1899-12-30T14:30:00"/>
    <m/>
    <m/>
    <s v=""/>
    <x v="0"/>
    <n v="0"/>
    <s v="JBe"/>
    <m/>
    <x v="0"/>
  </r>
  <r>
    <n v="9686"/>
    <x v="1"/>
    <x v="38"/>
    <x v="22"/>
    <d v="1899-12-30T14:40:00"/>
    <m/>
    <m/>
    <s v=""/>
    <x v="0"/>
    <n v="0"/>
    <s v="JBe"/>
    <m/>
    <x v="0"/>
  </r>
  <r>
    <n v="9687"/>
    <x v="1"/>
    <x v="38"/>
    <x v="22"/>
    <d v="1899-12-30T14:50:00"/>
    <m/>
    <m/>
    <s v=""/>
    <x v="0"/>
    <n v="0"/>
    <s v="JBe"/>
    <m/>
    <x v="0"/>
  </r>
  <r>
    <n v="9688"/>
    <x v="1"/>
    <x v="38"/>
    <x v="23"/>
    <d v="1899-12-30T15:00:00"/>
    <m/>
    <m/>
    <s v=""/>
    <x v="0"/>
    <n v="0"/>
    <s v="JBe"/>
    <m/>
    <x v="0"/>
  </r>
  <r>
    <n v="9689"/>
    <x v="1"/>
    <x v="38"/>
    <x v="23"/>
    <d v="1899-12-30T15:10:00"/>
    <m/>
    <m/>
    <s v=""/>
    <x v="0"/>
    <n v="0"/>
    <s v="JBe"/>
    <m/>
    <x v="0"/>
  </r>
  <r>
    <n v="9690"/>
    <x v="1"/>
    <x v="38"/>
    <x v="23"/>
    <d v="1899-12-30T15:20:00"/>
    <m/>
    <m/>
    <s v=""/>
    <x v="0"/>
    <n v="0"/>
    <s v="JBe"/>
    <m/>
    <x v="0"/>
  </r>
  <r>
    <n v="9691"/>
    <x v="1"/>
    <x v="38"/>
    <x v="23"/>
    <d v="1899-12-30T15:30:00"/>
    <m/>
    <m/>
    <s v=""/>
    <x v="0"/>
    <n v="0"/>
    <s v="JBe"/>
    <m/>
    <x v="0"/>
  </r>
  <r>
    <n v="9692"/>
    <x v="1"/>
    <x v="38"/>
    <x v="23"/>
    <d v="1899-12-30T15:40:00"/>
    <m/>
    <m/>
    <s v=""/>
    <x v="0"/>
    <n v="0"/>
    <s v="JBe"/>
    <m/>
    <x v="0"/>
  </r>
  <r>
    <n v="9693"/>
    <x v="1"/>
    <x v="38"/>
    <x v="23"/>
    <d v="1899-12-30T15:50:00"/>
    <m/>
    <m/>
    <s v=""/>
    <x v="0"/>
    <n v="0"/>
    <s v="JBe"/>
    <m/>
    <x v="0"/>
  </r>
  <r>
    <n v="9694"/>
    <x v="1"/>
    <x v="38"/>
    <x v="0"/>
    <d v="1899-12-30T16:00:00"/>
    <m/>
    <m/>
    <s v=""/>
    <x v="0"/>
    <n v="0"/>
    <s v="JBe"/>
    <m/>
    <x v="0"/>
  </r>
  <r>
    <n v="9695"/>
    <x v="1"/>
    <x v="38"/>
    <x v="0"/>
    <d v="1899-12-30T16:10:00"/>
    <m/>
    <m/>
    <s v=""/>
    <x v="0"/>
    <n v="0"/>
    <s v="JBe"/>
    <m/>
    <x v="0"/>
  </r>
  <r>
    <n v="9696"/>
    <x v="1"/>
    <x v="38"/>
    <x v="0"/>
    <d v="1899-12-30T16:20:00"/>
    <m/>
    <m/>
    <s v=""/>
    <x v="0"/>
    <n v="0"/>
    <s v="JBe"/>
    <m/>
    <x v="0"/>
  </r>
  <r>
    <n v="9697"/>
    <x v="1"/>
    <x v="38"/>
    <x v="0"/>
    <d v="1899-12-30T16:30:00"/>
    <m/>
    <m/>
    <s v=""/>
    <x v="0"/>
    <n v="0"/>
    <s v="JBe"/>
    <m/>
    <x v="0"/>
  </r>
  <r>
    <n v="9698"/>
    <x v="1"/>
    <x v="38"/>
    <x v="0"/>
    <d v="1899-12-30T16:40:00"/>
    <m/>
    <m/>
    <s v=""/>
    <x v="0"/>
    <n v="0"/>
    <s v="JBe"/>
    <m/>
    <x v="0"/>
  </r>
  <r>
    <n v="9699"/>
    <x v="1"/>
    <x v="38"/>
    <x v="0"/>
    <d v="1899-12-30T16:50:00"/>
    <m/>
    <m/>
    <s v=""/>
    <x v="0"/>
    <n v="0"/>
    <s v="JBe"/>
    <m/>
    <x v="0"/>
  </r>
  <r>
    <n v="9700"/>
    <x v="1"/>
    <x v="38"/>
    <x v="1"/>
    <d v="1899-12-30T17:00:00"/>
    <m/>
    <m/>
    <s v=""/>
    <x v="0"/>
    <n v="0"/>
    <s v="JBe"/>
    <m/>
    <x v="0"/>
  </r>
  <r>
    <n v="9701"/>
    <x v="1"/>
    <x v="38"/>
    <x v="1"/>
    <d v="1899-12-30T17:10:00"/>
    <m/>
    <m/>
    <s v=""/>
    <x v="0"/>
    <n v="0"/>
    <s v="JBe"/>
    <m/>
    <x v="0"/>
  </r>
  <r>
    <n v="9702"/>
    <x v="1"/>
    <x v="38"/>
    <x v="1"/>
    <d v="1899-12-30T17:20:00"/>
    <m/>
    <m/>
    <s v=""/>
    <x v="0"/>
    <n v="0"/>
    <s v="JBe"/>
    <m/>
    <x v="0"/>
  </r>
  <r>
    <n v="9703"/>
    <x v="1"/>
    <x v="38"/>
    <x v="1"/>
    <d v="1899-12-30T17:30:00"/>
    <m/>
    <m/>
    <s v=""/>
    <x v="0"/>
    <n v="0"/>
    <s v="JBe"/>
    <m/>
    <x v="0"/>
  </r>
  <r>
    <n v="9704"/>
    <x v="1"/>
    <x v="38"/>
    <x v="1"/>
    <d v="1899-12-30T17:40:00"/>
    <m/>
    <m/>
    <s v=""/>
    <x v="0"/>
    <n v="0"/>
    <s v="JBe"/>
    <m/>
    <x v="0"/>
  </r>
  <r>
    <n v="9705"/>
    <x v="1"/>
    <x v="38"/>
    <x v="1"/>
    <d v="1899-12-30T17:50:00"/>
    <m/>
    <m/>
    <s v=""/>
    <x v="0"/>
    <n v="0"/>
    <s v="JBe"/>
    <m/>
    <x v="0"/>
  </r>
  <r>
    <n v="9706"/>
    <x v="1"/>
    <x v="38"/>
    <x v="2"/>
    <d v="1899-12-30T18:00:00"/>
    <m/>
    <m/>
    <s v=""/>
    <x v="0"/>
    <n v="0"/>
    <s v="JBe"/>
    <m/>
    <x v="0"/>
  </r>
  <r>
    <n v="9707"/>
    <x v="1"/>
    <x v="38"/>
    <x v="2"/>
    <d v="1899-12-30T18:10:00"/>
    <m/>
    <m/>
    <s v=""/>
    <x v="0"/>
    <n v="0"/>
    <s v="JBe"/>
    <m/>
    <x v="0"/>
  </r>
  <r>
    <n v="9708"/>
    <x v="1"/>
    <x v="38"/>
    <x v="2"/>
    <d v="1899-12-30T18:20:00"/>
    <m/>
    <m/>
    <s v=""/>
    <x v="0"/>
    <n v="19"/>
    <s v="JBe"/>
    <s v="Resident"/>
    <x v="1"/>
  </r>
  <r>
    <n v="9709"/>
    <x v="1"/>
    <x v="38"/>
    <x v="2"/>
    <d v="1899-12-30T18:30:00"/>
    <m/>
    <m/>
    <s v=""/>
    <x v="0"/>
    <n v="0"/>
    <s v="JBe"/>
    <m/>
    <x v="0"/>
  </r>
  <r>
    <n v="9710"/>
    <x v="1"/>
    <x v="38"/>
    <x v="2"/>
    <d v="1899-12-30T18:40:00"/>
    <m/>
    <m/>
    <s v=""/>
    <x v="0"/>
    <n v="34"/>
    <s v="JBe"/>
    <s v="Resident"/>
    <x v="1"/>
  </r>
  <r>
    <n v="9711"/>
    <x v="1"/>
    <x v="38"/>
    <x v="2"/>
    <d v="1899-12-30T18:50:00"/>
    <m/>
    <m/>
    <s v=""/>
    <x v="0"/>
    <n v="0"/>
    <s v="JBe"/>
    <m/>
    <x v="0"/>
  </r>
  <r>
    <n v="9712"/>
    <x v="1"/>
    <x v="38"/>
    <x v="3"/>
    <d v="1899-12-30T19:00:00"/>
    <m/>
    <m/>
    <s v=""/>
    <x v="0"/>
    <n v="0"/>
    <s v="JBe"/>
    <m/>
    <x v="0"/>
  </r>
  <r>
    <n v="9713"/>
    <x v="1"/>
    <x v="38"/>
    <x v="3"/>
    <d v="1899-12-30T19:10:00"/>
    <m/>
    <m/>
    <s v=""/>
    <x v="0"/>
    <n v="0"/>
    <s v="JBe"/>
    <m/>
    <x v="0"/>
  </r>
  <r>
    <n v="9714"/>
    <x v="1"/>
    <x v="38"/>
    <x v="3"/>
    <d v="1899-12-30T19:20:00"/>
    <m/>
    <m/>
    <s v=""/>
    <x v="0"/>
    <n v="0"/>
    <s v="JBe"/>
    <m/>
    <x v="0"/>
  </r>
  <r>
    <n v="9715"/>
    <x v="1"/>
    <x v="38"/>
    <x v="3"/>
    <d v="1899-12-30T19:30:00"/>
    <m/>
    <m/>
    <s v=""/>
    <x v="0"/>
    <n v="0"/>
    <s v="JBe"/>
    <m/>
    <x v="0"/>
  </r>
  <r>
    <n v="9716"/>
    <x v="1"/>
    <x v="38"/>
    <x v="3"/>
    <d v="1899-12-30T19:40:00"/>
    <m/>
    <m/>
    <s v=""/>
    <x v="0"/>
    <n v="0"/>
    <s v="JBe"/>
    <m/>
    <x v="0"/>
  </r>
  <r>
    <n v="9717"/>
    <x v="1"/>
    <x v="38"/>
    <x v="3"/>
    <d v="1899-12-30T19:50:00"/>
    <m/>
    <m/>
    <s v=""/>
    <x v="0"/>
    <n v="0"/>
    <s v="JBe"/>
    <m/>
    <x v="0"/>
  </r>
  <r>
    <n v="9718"/>
    <x v="1"/>
    <x v="38"/>
    <x v="4"/>
    <d v="1899-12-30T20:00:00"/>
    <m/>
    <m/>
    <s v=""/>
    <x v="0"/>
    <n v="0"/>
    <s v="JBe"/>
    <m/>
    <x v="0"/>
  </r>
  <r>
    <n v="9719"/>
    <x v="1"/>
    <x v="38"/>
    <x v="4"/>
    <d v="1899-12-30T20:10:00"/>
    <m/>
    <m/>
    <s v=""/>
    <x v="0"/>
    <n v="0"/>
    <s v="JBe"/>
    <m/>
    <x v="0"/>
  </r>
  <r>
    <n v="9720"/>
    <x v="1"/>
    <x v="38"/>
    <x v="4"/>
    <d v="1899-12-30T20:20:00"/>
    <m/>
    <m/>
    <s v=""/>
    <x v="0"/>
    <n v="0"/>
    <s v="JBe"/>
    <m/>
    <x v="0"/>
  </r>
  <r>
    <n v="9721"/>
    <x v="1"/>
    <x v="38"/>
    <x v="4"/>
    <d v="1899-12-30T20:30:00"/>
    <m/>
    <m/>
    <s v=""/>
    <x v="0"/>
    <n v="0"/>
    <s v="JBe"/>
    <m/>
    <x v="0"/>
  </r>
  <r>
    <n v="9722"/>
    <x v="1"/>
    <x v="38"/>
    <x v="4"/>
    <d v="1899-12-30T20:40:00"/>
    <m/>
    <m/>
    <s v=""/>
    <x v="0"/>
    <n v="0"/>
    <s v="JBe"/>
    <m/>
    <x v="0"/>
  </r>
  <r>
    <n v="9723"/>
    <x v="1"/>
    <x v="38"/>
    <x v="4"/>
    <d v="1899-12-30T20:50:00"/>
    <m/>
    <m/>
    <s v=""/>
    <x v="0"/>
    <n v="0"/>
    <s v="JBe"/>
    <m/>
    <x v="0"/>
  </r>
  <r>
    <n v="9724"/>
    <x v="1"/>
    <x v="38"/>
    <x v="5"/>
    <d v="1899-12-30T21:00:00"/>
    <m/>
    <m/>
    <s v=""/>
    <x v="0"/>
    <n v="0"/>
    <s v="JBe"/>
    <m/>
    <x v="0"/>
  </r>
  <r>
    <n v="9725"/>
    <x v="1"/>
    <x v="38"/>
    <x v="5"/>
    <d v="1899-12-30T21:10:00"/>
    <m/>
    <m/>
    <s v=""/>
    <x v="0"/>
    <n v="0"/>
    <s v="JBe"/>
    <m/>
    <x v="0"/>
  </r>
  <r>
    <n v="9726"/>
    <x v="1"/>
    <x v="38"/>
    <x v="5"/>
    <d v="1899-12-30T21:20:00"/>
    <m/>
    <m/>
    <s v=""/>
    <x v="0"/>
    <n v="0"/>
    <s v="JBe"/>
    <m/>
    <x v="0"/>
  </r>
  <r>
    <n v="9727"/>
    <x v="1"/>
    <x v="38"/>
    <x v="5"/>
    <d v="1899-12-30T21:30:00"/>
    <m/>
    <m/>
    <s v=""/>
    <x v="0"/>
    <n v="22"/>
    <s v="JBe"/>
    <s v="Resident"/>
    <x v="1"/>
  </r>
  <r>
    <n v="9728"/>
    <x v="1"/>
    <x v="38"/>
    <x v="5"/>
    <d v="1899-12-30T21:30:00"/>
    <m/>
    <m/>
    <s v=""/>
    <x v="0"/>
    <n v="21"/>
    <s v="JBe"/>
    <s v="Resident"/>
    <x v="1"/>
  </r>
  <r>
    <n v="9729"/>
    <x v="1"/>
    <x v="38"/>
    <x v="5"/>
    <d v="1899-12-30T21:40:00"/>
    <m/>
    <m/>
    <s v=""/>
    <x v="0"/>
    <n v="0"/>
    <s v="JBe"/>
    <m/>
    <x v="0"/>
  </r>
  <r>
    <n v="9730"/>
    <x v="1"/>
    <x v="38"/>
    <x v="5"/>
    <d v="1899-12-30T21:50:00"/>
    <m/>
    <m/>
    <s v=""/>
    <x v="0"/>
    <n v="0"/>
    <s v="JBe"/>
    <m/>
    <x v="0"/>
  </r>
  <r>
    <n v="9731"/>
    <x v="1"/>
    <x v="38"/>
    <x v="6"/>
    <d v="1899-12-30T22:00:00"/>
    <m/>
    <m/>
    <s v=""/>
    <x v="0"/>
    <n v="0"/>
    <s v="JBe"/>
    <m/>
    <x v="0"/>
  </r>
  <r>
    <n v="9732"/>
    <x v="1"/>
    <x v="38"/>
    <x v="6"/>
    <d v="1899-12-30T22:10:00"/>
    <m/>
    <m/>
    <s v=""/>
    <x v="0"/>
    <n v="0"/>
    <s v="JBe"/>
    <m/>
    <x v="0"/>
  </r>
  <r>
    <n v="9733"/>
    <x v="1"/>
    <x v="38"/>
    <x v="6"/>
    <d v="1899-12-30T22:20:00"/>
    <m/>
    <m/>
    <s v=""/>
    <x v="0"/>
    <n v="0"/>
    <s v="JBe"/>
    <m/>
    <x v="0"/>
  </r>
  <r>
    <n v="9734"/>
    <x v="1"/>
    <x v="38"/>
    <x v="6"/>
    <d v="1899-12-30T22:30:00"/>
    <m/>
    <m/>
    <s v=""/>
    <x v="0"/>
    <n v="38"/>
    <s v="JBe"/>
    <s v="Resident"/>
    <x v="1"/>
  </r>
  <r>
    <n v="9735"/>
    <x v="1"/>
    <x v="38"/>
    <x v="6"/>
    <d v="1899-12-30T22:40:00"/>
    <m/>
    <m/>
    <s v=""/>
    <x v="0"/>
    <n v="0"/>
    <s v="JBe"/>
    <m/>
    <x v="0"/>
  </r>
  <r>
    <n v="9736"/>
    <x v="1"/>
    <x v="38"/>
    <x v="6"/>
    <d v="1899-12-30T22:50:00"/>
    <m/>
    <m/>
    <s v=""/>
    <x v="0"/>
    <n v="38"/>
    <s v="JBe"/>
    <s v="Resident"/>
    <x v="1"/>
  </r>
  <r>
    <n v="9737"/>
    <x v="1"/>
    <x v="38"/>
    <x v="7"/>
    <d v="1899-12-30T23:00:00"/>
    <m/>
    <m/>
    <s v=""/>
    <x v="0"/>
    <n v="0"/>
    <s v="JBe"/>
    <m/>
    <x v="0"/>
  </r>
  <r>
    <n v="9738"/>
    <x v="1"/>
    <x v="38"/>
    <x v="7"/>
    <d v="1899-12-30T23:10:00"/>
    <m/>
    <m/>
    <s v=""/>
    <x v="0"/>
    <n v="0"/>
    <s v="JBe"/>
    <m/>
    <x v="0"/>
  </r>
  <r>
    <n v="9739"/>
    <x v="1"/>
    <x v="38"/>
    <x v="7"/>
    <d v="1899-12-30T23:20:00"/>
    <m/>
    <m/>
    <s v=""/>
    <x v="0"/>
    <n v="0"/>
    <s v="JBe"/>
    <m/>
    <x v="0"/>
  </r>
  <r>
    <n v="9740"/>
    <x v="1"/>
    <x v="38"/>
    <x v="7"/>
    <d v="1899-12-30T23:30:00"/>
    <m/>
    <m/>
    <s v=""/>
    <x v="0"/>
    <n v="0"/>
    <s v="JBe"/>
    <m/>
    <x v="0"/>
  </r>
  <r>
    <n v="9741"/>
    <x v="1"/>
    <x v="38"/>
    <x v="7"/>
    <d v="1899-12-30T23:40:00"/>
    <m/>
    <m/>
    <s v=""/>
    <x v="0"/>
    <n v="17"/>
    <s v="JBe"/>
    <s v="Resident"/>
    <x v="1"/>
  </r>
  <r>
    <n v="9742"/>
    <x v="1"/>
    <x v="38"/>
    <x v="7"/>
    <d v="1899-12-30T23:50:00"/>
    <m/>
    <m/>
    <s v=""/>
    <x v="0"/>
    <n v="0"/>
    <s v="JBe"/>
    <m/>
    <x v="0"/>
  </r>
  <r>
    <n v="9743"/>
    <x v="0"/>
    <x v="38"/>
    <x v="8"/>
    <d v="1899-12-30T00:00:00"/>
    <m/>
    <m/>
    <s v=""/>
    <x v="0"/>
    <n v="0"/>
    <s v="LF"/>
    <m/>
    <x v="0"/>
  </r>
  <r>
    <n v="9744"/>
    <x v="0"/>
    <x v="38"/>
    <x v="8"/>
    <d v="1899-12-30T00:10:00"/>
    <m/>
    <m/>
    <s v=""/>
    <x v="0"/>
    <n v="0"/>
    <s v="LF"/>
    <m/>
    <x v="0"/>
  </r>
  <r>
    <n v="9745"/>
    <x v="0"/>
    <x v="38"/>
    <x v="8"/>
    <d v="1899-12-30T00:20:00"/>
    <m/>
    <m/>
    <s v=""/>
    <x v="0"/>
    <n v="0"/>
    <s v="LF"/>
    <m/>
    <x v="0"/>
  </r>
  <r>
    <n v="9746"/>
    <x v="0"/>
    <x v="38"/>
    <x v="8"/>
    <d v="1899-12-30T00:30:00"/>
    <m/>
    <m/>
    <s v=""/>
    <x v="0"/>
    <n v="0"/>
    <s v="LF"/>
    <m/>
    <x v="0"/>
  </r>
  <r>
    <n v="9747"/>
    <x v="0"/>
    <x v="38"/>
    <x v="8"/>
    <d v="1899-12-30T00:40:00"/>
    <m/>
    <m/>
    <s v=""/>
    <x v="0"/>
    <n v="0"/>
    <s v="LF"/>
    <m/>
    <x v="0"/>
  </r>
  <r>
    <n v="9748"/>
    <x v="0"/>
    <x v="38"/>
    <x v="8"/>
    <d v="1899-12-30T00:50:00"/>
    <m/>
    <m/>
    <s v=""/>
    <x v="0"/>
    <n v="0"/>
    <s v="LF"/>
    <m/>
    <x v="0"/>
  </r>
  <r>
    <n v="9749"/>
    <x v="0"/>
    <x v="38"/>
    <x v="9"/>
    <d v="1899-12-30T01:00:00"/>
    <m/>
    <m/>
    <s v=""/>
    <x v="0"/>
    <n v="0"/>
    <s v="LF"/>
    <m/>
    <x v="0"/>
  </r>
  <r>
    <n v="9750"/>
    <x v="0"/>
    <x v="38"/>
    <x v="9"/>
    <d v="1899-12-30T01:10:00"/>
    <m/>
    <m/>
    <s v=""/>
    <x v="0"/>
    <n v="0"/>
    <s v="LF"/>
    <m/>
    <x v="0"/>
  </r>
  <r>
    <n v="9751"/>
    <x v="0"/>
    <x v="38"/>
    <x v="9"/>
    <d v="1899-12-30T01:20:00"/>
    <m/>
    <m/>
    <s v=""/>
    <x v="0"/>
    <n v="0"/>
    <s v="LF"/>
    <m/>
    <x v="0"/>
  </r>
  <r>
    <n v="9752"/>
    <x v="0"/>
    <x v="38"/>
    <x v="9"/>
    <d v="1899-12-30T01:30:00"/>
    <m/>
    <m/>
    <s v=""/>
    <x v="0"/>
    <n v="0"/>
    <s v="LF"/>
    <m/>
    <x v="0"/>
  </r>
  <r>
    <n v="9753"/>
    <x v="0"/>
    <x v="38"/>
    <x v="9"/>
    <d v="1899-12-30T01:40:00"/>
    <m/>
    <m/>
    <s v=""/>
    <x v="0"/>
    <n v="0"/>
    <s v="LF"/>
    <m/>
    <x v="0"/>
  </r>
  <r>
    <n v="9754"/>
    <x v="0"/>
    <x v="38"/>
    <x v="9"/>
    <d v="1899-12-30T01:50:00"/>
    <m/>
    <m/>
    <s v=""/>
    <x v="0"/>
    <n v="0"/>
    <s v="LF"/>
    <m/>
    <x v="0"/>
  </r>
  <r>
    <n v="9755"/>
    <x v="0"/>
    <x v="38"/>
    <x v="10"/>
    <d v="1899-12-30T02:00:00"/>
    <m/>
    <m/>
    <s v=""/>
    <x v="0"/>
    <n v="0"/>
    <s v="LF"/>
    <m/>
    <x v="0"/>
  </r>
  <r>
    <n v="9756"/>
    <x v="0"/>
    <x v="38"/>
    <x v="10"/>
    <d v="1899-12-30T02:10:00"/>
    <m/>
    <m/>
    <s v=""/>
    <x v="0"/>
    <n v="0"/>
    <s v="LF"/>
    <m/>
    <x v="0"/>
  </r>
  <r>
    <n v="9757"/>
    <x v="0"/>
    <x v="38"/>
    <x v="10"/>
    <d v="1899-12-30T02:20:00"/>
    <m/>
    <m/>
    <s v=""/>
    <x v="0"/>
    <n v="0"/>
    <s v="LF"/>
    <m/>
    <x v="0"/>
  </r>
  <r>
    <n v="9758"/>
    <x v="0"/>
    <x v="38"/>
    <x v="10"/>
    <d v="1899-12-30T02:30:00"/>
    <m/>
    <m/>
    <s v=""/>
    <x v="0"/>
    <n v="0"/>
    <s v="LF"/>
    <m/>
    <x v="0"/>
  </r>
  <r>
    <n v="9759"/>
    <x v="0"/>
    <x v="38"/>
    <x v="10"/>
    <d v="1899-12-30T02:40:00"/>
    <m/>
    <m/>
    <s v=""/>
    <x v="0"/>
    <n v="0"/>
    <s v="LF"/>
    <m/>
    <x v="0"/>
  </r>
  <r>
    <n v="9760"/>
    <x v="0"/>
    <x v="38"/>
    <x v="10"/>
    <d v="1899-12-30T02:50:00"/>
    <m/>
    <m/>
    <s v=""/>
    <x v="0"/>
    <n v="0"/>
    <s v="LF"/>
    <m/>
    <x v="0"/>
  </r>
  <r>
    <n v="9761"/>
    <x v="0"/>
    <x v="38"/>
    <x v="11"/>
    <d v="1899-12-30T03:00:00"/>
    <m/>
    <m/>
    <s v=""/>
    <x v="0"/>
    <n v="0"/>
    <s v="LF"/>
    <m/>
    <x v="0"/>
  </r>
  <r>
    <n v="9762"/>
    <x v="0"/>
    <x v="38"/>
    <x v="11"/>
    <d v="1899-12-30T03:10:00"/>
    <m/>
    <m/>
    <s v=""/>
    <x v="0"/>
    <n v="0"/>
    <s v="LF"/>
    <m/>
    <x v="0"/>
  </r>
  <r>
    <n v="9763"/>
    <x v="0"/>
    <x v="38"/>
    <x v="11"/>
    <d v="1899-12-30T03:20:00"/>
    <m/>
    <m/>
    <s v=""/>
    <x v="0"/>
    <n v="0"/>
    <s v="LF"/>
    <m/>
    <x v="0"/>
  </r>
  <r>
    <n v="9764"/>
    <x v="0"/>
    <x v="38"/>
    <x v="11"/>
    <d v="1899-12-30T03:30:00"/>
    <m/>
    <m/>
    <s v=""/>
    <x v="0"/>
    <n v="0"/>
    <s v="LF"/>
    <m/>
    <x v="0"/>
  </r>
  <r>
    <n v="9765"/>
    <x v="0"/>
    <x v="38"/>
    <x v="11"/>
    <d v="1899-12-30T03:40:00"/>
    <m/>
    <m/>
    <s v=""/>
    <x v="0"/>
    <n v="0"/>
    <s v="LF"/>
    <m/>
    <x v="0"/>
  </r>
  <r>
    <n v="9766"/>
    <x v="0"/>
    <x v="38"/>
    <x v="11"/>
    <d v="1899-12-30T03:50:00"/>
    <m/>
    <m/>
    <s v=""/>
    <x v="0"/>
    <n v="0"/>
    <s v="LF"/>
    <m/>
    <x v="0"/>
  </r>
  <r>
    <n v="9767"/>
    <x v="0"/>
    <x v="38"/>
    <x v="12"/>
    <d v="1899-12-30T04:00:00"/>
    <m/>
    <m/>
    <s v=""/>
    <x v="0"/>
    <n v="0"/>
    <s v="LF"/>
    <s v="shadow at 4:01:36"/>
    <x v="0"/>
  </r>
  <r>
    <n v="9768"/>
    <x v="0"/>
    <x v="38"/>
    <x v="12"/>
    <d v="1899-12-30T04:10:00"/>
    <m/>
    <m/>
    <s v=""/>
    <x v="0"/>
    <n v="0"/>
    <s v="LF"/>
    <m/>
    <x v="0"/>
  </r>
  <r>
    <n v="9769"/>
    <x v="0"/>
    <x v="38"/>
    <x v="12"/>
    <d v="1899-12-30T04:20:00"/>
    <m/>
    <m/>
    <s v=""/>
    <x v="0"/>
    <n v="0"/>
    <s v="LF"/>
    <m/>
    <x v="0"/>
  </r>
  <r>
    <n v="9770"/>
    <x v="0"/>
    <x v="38"/>
    <x v="12"/>
    <d v="1899-12-30T04:30:00"/>
    <m/>
    <m/>
    <s v=""/>
    <x v="0"/>
    <n v="0"/>
    <s v="LF"/>
    <m/>
    <x v="0"/>
  </r>
  <r>
    <n v="9771"/>
    <x v="0"/>
    <x v="38"/>
    <x v="12"/>
    <d v="1899-12-30T04:40:00"/>
    <m/>
    <m/>
    <s v=""/>
    <x v="0"/>
    <n v="0"/>
    <s v="LF"/>
    <m/>
    <x v="0"/>
  </r>
  <r>
    <n v="9772"/>
    <x v="0"/>
    <x v="38"/>
    <x v="12"/>
    <d v="1899-12-30T04:50:00"/>
    <m/>
    <m/>
    <s v=""/>
    <x v="0"/>
    <n v="0"/>
    <s v="LF"/>
    <m/>
    <x v="0"/>
  </r>
  <r>
    <n v="9773"/>
    <x v="0"/>
    <x v="38"/>
    <x v="13"/>
    <d v="1899-12-30T05:00:00"/>
    <m/>
    <m/>
    <s v=""/>
    <x v="0"/>
    <n v="0"/>
    <s v="LF"/>
    <m/>
    <x v="0"/>
  </r>
  <r>
    <n v="9774"/>
    <x v="0"/>
    <x v="38"/>
    <x v="13"/>
    <d v="1899-12-30T05:10:00"/>
    <m/>
    <m/>
    <s v=""/>
    <x v="0"/>
    <n v="0"/>
    <s v="LF"/>
    <m/>
    <x v="0"/>
  </r>
  <r>
    <n v="9775"/>
    <x v="0"/>
    <x v="38"/>
    <x v="13"/>
    <d v="1899-12-30T05:20:00"/>
    <m/>
    <m/>
    <s v=""/>
    <x v="0"/>
    <n v="0"/>
    <s v="LF"/>
    <m/>
    <x v="0"/>
  </r>
  <r>
    <n v="9776"/>
    <x v="0"/>
    <x v="38"/>
    <x v="13"/>
    <d v="1899-12-30T05:30:00"/>
    <m/>
    <m/>
    <s v=""/>
    <x v="0"/>
    <n v="0"/>
    <s v="LF"/>
    <m/>
    <x v="0"/>
  </r>
  <r>
    <n v="9777"/>
    <x v="0"/>
    <x v="38"/>
    <x v="13"/>
    <d v="1899-12-30T05:40:00"/>
    <m/>
    <m/>
    <s v=""/>
    <x v="0"/>
    <n v="0"/>
    <s v="LF"/>
    <m/>
    <x v="0"/>
  </r>
  <r>
    <n v="9778"/>
    <x v="0"/>
    <x v="38"/>
    <x v="13"/>
    <d v="1899-12-30T05:50:00"/>
    <m/>
    <m/>
    <s v=""/>
    <x v="0"/>
    <n v="0"/>
    <s v="LF"/>
    <m/>
    <x v="0"/>
  </r>
  <r>
    <n v="9779"/>
    <x v="0"/>
    <x v="38"/>
    <x v="14"/>
    <d v="1899-12-30T06:00:00"/>
    <m/>
    <m/>
    <s v=""/>
    <x v="0"/>
    <n v="0"/>
    <s v="LF"/>
    <m/>
    <x v="0"/>
  </r>
  <r>
    <n v="9780"/>
    <x v="0"/>
    <x v="38"/>
    <x v="14"/>
    <d v="1899-12-30T06:10:00"/>
    <m/>
    <m/>
    <s v=""/>
    <x v="0"/>
    <n v="0"/>
    <s v="LF"/>
    <s v="shadow at 6:12:54"/>
    <x v="0"/>
  </r>
  <r>
    <n v="9781"/>
    <x v="0"/>
    <x v="38"/>
    <x v="14"/>
    <d v="1899-12-30T06:20:00"/>
    <m/>
    <m/>
    <s v=""/>
    <x v="0"/>
    <n v="0"/>
    <s v="LF"/>
    <m/>
    <x v="0"/>
  </r>
  <r>
    <n v="9782"/>
    <x v="0"/>
    <x v="38"/>
    <x v="14"/>
    <d v="1899-12-30T06:30:00"/>
    <m/>
    <m/>
    <s v=""/>
    <x v="0"/>
    <n v="0"/>
    <s v="LF"/>
    <m/>
    <x v="0"/>
  </r>
  <r>
    <n v="9783"/>
    <x v="0"/>
    <x v="38"/>
    <x v="14"/>
    <d v="1899-12-30T06:40:00"/>
    <m/>
    <m/>
    <s v=""/>
    <x v="0"/>
    <n v="0"/>
    <s v="LF"/>
    <m/>
    <x v="0"/>
  </r>
  <r>
    <n v="9784"/>
    <x v="0"/>
    <x v="38"/>
    <x v="14"/>
    <d v="1899-12-30T06:50:00"/>
    <m/>
    <m/>
    <s v=""/>
    <x v="0"/>
    <n v="0"/>
    <s v="LF"/>
    <m/>
    <x v="0"/>
  </r>
  <r>
    <n v="9785"/>
    <x v="0"/>
    <x v="38"/>
    <x v="15"/>
    <d v="1899-12-30T07:00:00"/>
    <m/>
    <m/>
    <s v=""/>
    <x v="0"/>
    <n v="0"/>
    <s v="LF"/>
    <m/>
    <x v="0"/>
  </r>
  <r>
    <n v="9786"/>
    <x v="0"/>
    <x v="38"/>
    <x v="15"/>
    <d v="1899-12-30T07:10:00"/>
    <m/>
    <m/>
    <s v=""/>
    <x v="0"/>
    <n v="0"/>
    <s v="LF"/>
    <m/>
    <x v="0"/>
  </r>
  <r>
    <n v="9787"/>
    <x v="0"/>
    <x v="38"/>
    <x v="15"/>
    <d v="1899-12-30T07:20:00"/>
    <m/>
    <m/>
    <s v=""/>
    <x v="0"/>
    <n v="0"/>
    <s v="LF"/>
    <m/>
    <x v="0"/>
  </r>
  <r>
    <n v="9788"/>
    <x v="0"/>
    <x v="38"/>
    <x v="15"/>
    <d v="1899-12-30T07:30:00"/>
    <m/>
    <m/>
    <s v=""/>
    <x v="0"/>
    <n v="0"/>
    <s v="LF"/>
    <m/>
    <x v="0"/>
  </r>
  <r>
    <n v="9789"/>
    <x v="0"/>
    <x v="38"/>
    <x v="15"/>
    <d v="1899-12-30T07:40:00"/>
    <m/>
    <m/>
    <s v=""/>
    <x v="0"/>
    <n v="0"/>
    <s v="LF"/>
    <m/>
    <x v="0"/>
  </r>
  <r>
    <n v="9790"/>
    <x v="0"/>
    <x v="38"/>
    <x v="15"/>
    <d v="1899-12-30T07:50:00"/>
    <m/>
    <m/>
    <s v=""/>
    <x v="0"/>
    <n v="0"/>
    <s v="LF"/>
    <m/>
    <x v="0"/>
  </r>
  <r>
    <n v="9791"/>
    <x v="0"/>
    <x v="38"/>
    <x v="16"/>
    <d v="1899-12-30T08:00:00"/>
    <m/>
    <m/>
    <s v=""/>
    <x v="0"/>
    <n v="0"/>
    <s v="LF"/>
    <m/>
    <x v="0"/>
  </r>
  <r>
    <n v="9792"/>
    <x v="0"/>
    <x v="38"/>
    <x v="16"/>
    <d v="1899-12-30T08:10:00"/>
    <m/>
    <m/>
    <s v=""/>
    <x v="0"/>
    <n v="0"/>
    <s v="LF"/>
    <s v="End of File 08:14:18"/>
    <x v="0"/>
  </r>
  <r>
    <n v="9793"/>
    <x v="0"/>
    <x v="38"/>
    <x v="16"/>
    <d v="1899-12-30T08:14:35"/>
    <m/>
    <m/>
    <s v=""/>
    <x v="0"/>
    <n v="0"/>
    <s v="LF"/>
    <m/>
    <x v="0"/>
  </r>
  <r>
    <n v="9794"/>
    <x v="0"/>
    <x v="38"/>
    <x v="16"/>
    <d v="1899-12-30T08:20:00"/>
    <m/>
    <m/>
    <s v=""/>
    <x v="0"/>
    <n v="0"/>
    <s v="LF"/>
    <m/>
    <x v="0"/>
  </r>
  <r>
    <n v="9795"/>
    <x v="0"/>
    <x v="38"/>
    <x v="16"/>
    <d v="1899-12-30T08:30:00"/>
    <m/>
    <m/>
    <s v=""/>
    <x v="0"/>
    <n v="0"/>
    <s v="LF"/>
    <m/>
    <x v="0"/>
  </r>
  <r>
    <n v="9796"/>
    <x v="0"/>
    <x v="38"/>
    <x v="16"/>
    <d v="1899-12-30T08:40:00"/>
    <m/>
    <m/>
    <s v=""/>
    <x v="0"/>
    <n v="0"/>
    <s v="LF"/>
    <m/>
    <x v="0"/>
  </r>
  <r>
    <n v="9797"/>
    <x v="0"/>
    <x v="38"/>
    <x v="16"/>
    <d v="1899-12-30T08:50:00"/>
    <m/>
    <m/>
    <s v=""/>
    <x v="0"/>
    <n v="0"/>
    <s v="LF"/>
    <m/>
    <x v="0"/>
  </r>
  <r>
    <n v="9798"/>
    <x v="0"/>
    <x v="38"/>
    <x v="17"/>
    <d v="1899-12-30T09:00:00"/>
    <m/>
    <m/>
    <s v=""/>
    <x v="0"/>
    <n v="0"/>
    <s v="LF"/>
    <m/>
    <x v="0"/>
  </r>
  <r>
    <n v="9799"/>
    <x v="0"/>
    <x v="38"/>
    <x v="17"/>
    <d v="1899-12-30T09:10:00"/>
    <m/>
    <m/>
    <s v=""/>
    <x v="0"/>
    <n v="0"/>
    <s v="LF"/>
    <m/>
    <x v="0"/>
  </r>
  <r>
    <n v="9800"/>
    <x v="0"/>
    <x v="38"/>
    <x v="17"/>
    <d v="1899-12-30T09:20:00"/>
    <m/>
    <m/>
    <s v=""/>
    <x v="0"/>
    <n v="0"/>
    <s v="LF"/>
    <m/>
    <x v="0"/>
  </r>
  <r>
    <n v="9801"/>
    <x v="0"/>
    <x v="38"/>
    <x v="17"/>
    <d v="1899-12-30T09:30:00"/>
    <m/>
    <m/>
    <s v=""/>
    <x v="0"/>
    <n v="0"/>
    <s v="LF"/>
    <m/>
    <x v="0"/>
  </r>
  <r>
    <n v="9802"/>
    <x v="0"/>
    <x v="38"/>
    <x v="17"/>
    <d v="1899-12-30T09:40:00"/>
    <m/>
    <m/>
    <s v=""/>
    <x v="0"/>
    <n v="0"/>
    <s v="LF"/>
    <m/>
    <x v="0"/>
  </r>
  <r>
    <n v="9803"/>
    <x v="0"/>
    <x v="38"/>
    <x v="17"/>
    <d v="1899-12-30T09:50:00"/>
    <m/>
    <m/>
    <s v=""/>
    <x v="0"/>
    <n v="0"/>
    <s v="LF"/>
    <m/>
    <x v="0"/>
  </r>
  <r>
    <n v="9804"/>
    <x v="0"/>
    <x v="38"/>
    <x v="18"/>
    <d v="1899-12-30T10:00:00"/>
    <m/>
    <m/>
    <s v=""/>
    <x v="0"/>
    <n v="0"/>
    <s v="LF"/>
    <s v="shadow 10:08:52"/>
    <x v="0"/>
  </r>
  <r>
    <n v="9805"/>
    <x v="0"/>
    <x v="38"/>
    <x v="18"/>
    <d v="1899-12-30T10:10:00"/>
    <m/>
    <m/>
    <s v=""/>
    <x v="0"/>
    <n v="0"/>
    <s v="LF"/>
    <m/>
    <x v="0"/>
  </r>
  <r>
    <n v="9806"/>
    <x v="0"/>
    <x v="38"/>
    <x v="18"/>
    <d v="1899-12-30T10:20:00"/>
    <m/>
    <m/>
    <s v=""/>
    <x v="0"/>
    <n v="0"/>
    <s v="LF"/>
    <m/>
    <x v="0"/>
  </r>
  <r>
    <n v="9807"/>
    <x v="0"/>
    <x v="38"/>
    <x v="18"/>
    <d v="1899-12-30T10:30:00"/>
    <m/>
    <m/>
    <s v=""/>
    <x v="0"/>
    <n v="0"/>
    <s v="LF"/>
    <m/>
    <x v="0"/>
  </r>
  <r>
    <n v="9808"/>
    <x v="0"/>
    <x v="38"/>
    <x v="18"/>
    <d v="1899-12-30T10:40:00"/>
    <m/>
    <m/>
    <s v=""/>
    <x v="0"/>
    <n v="0"/>
    <s v="LF"/>
    <s v="small shadow 10:48:47"/>
    <x v="0"/>
  </r>
  <r>
    <n v="9809"/>
    <x v="0"/>
    <x v="38"/>
    <x v="18"/>
    <d v="1899-12-30T10:50:00"/>
    <m/>
    <m/>
    <s v=""/>
    <x v="0"/>
    <n v="0"/>
    <s v="LF"/>
    <m/>
    <x v="0"/>
  </r>
  <r>
    <n v="9810"/>
    <x v="0"/>
    <x v="38"/>
    <x v="19"/>
    <d v="1899-12-30T11:00:00"/>
    <m/>
    <m/>
    <s v=""/>
    <x v="0"/>
    <n v="0"/>
    <s v="LF"/>
    <m/>
    <x v="0"/>
  </r>
  <r>
    <n v="9811"/>
    <x v="0"/>
    <x v="38"/>
    <x v="19"/>
    <d v="1899-12-30T11:10:00"/>
    <m/>
    <m/>
    <s v=""/>
    <x v="0"/>
    <n v="0"/>
    <s v="LF"/>
    <m/>
    <x v="0"/>
  </r>
  <r>
    <n v="9812"/>
    <x v="0"/>
    <x v="38"/>
    <x v="19"/>
    <d v="1899-12-30T11:20:00"/>
    <m/>
    <m/>
    <s v=""/>
    <x v="0"/>
    <n v="0"/>
    <s v="LF"/>
    <m/>
    <x v="0"/>
  </r>
  <r>
    <n v="9813"/>
    <x v="0"/>
    <x v="38"/>
    <x v="19"/>
    <d v="1899-12-30T11:30:00"/>
    <m/>
    <m/>
    <s v=""/>
    <x v="0"/>
    <n v="0"/>
    <s v="LF"/>
    <m/>
    <x v="0"/>
  </r>
  <r>
    <n v="9814"/>
    <x v="0"/>
    <x v="38"/>
    <x v="19"/>
    <d v="1899-12-30T11:40:00"/>
    <m/>
    <m/>
    <s v=""/>
    <x v="0"/>
    <n v="0"/>
    <s v="LF"/>
    <m/>
    <x v="0"/>
  </r>
  <r>
    <n v="9815"/>
    <x v="0"/>
    <x v="38"/>
    <x v="19"/>
    <d v="1899-12-30T11:50:00"/>
    <m/>
    <m/>
    <s v=""/>
    <x v="0"/>
    <n v="0"/>
    <s v="LF"/>
    <s v="very small shadow 11:56:00"/>
    <x v="0"/>
  </r>
  <r>
    <n v="9816"/>
    <x v="0"/>
    <x v="38"/>
    <x v="20"/>
    <d v="1899-12-30T12:00:00"/>
    <m/>
    <m/>
    <s v=""/>
    <x v="0"/>
    <n v="0"/>
    <s v="LF"/>
    <m/>
    <x v="0"/>
  </r>
  <r>
    <n v="9817"/>
    <x v="0"/>
    <x v="38"/>
    <x v="20"/>
    <d v="1899-12-30T12:10:00"/>
    <m/>
    <m/>
    <s v=""/>
    <x v="0"/>
    <n v="0"/>
    <s v="LF"/>
    <s v="very small shadow 12:13:23"/>
    <x v="0"/>
  </r>
  <r>
    <n v="9818"/>
    <x v="0"/>
    <x v="38"/>
    <x v="20"/>
    <d v="1899-12-30T12:20:00"/>
    <m/>
    <m/>
    <s v=""/>
    <x v="0"/>
    <n v="0"/>
    <s v="LF"/>
    <m/>
    <x v="0"/>
  </r>
  <r>
    <n v="9819"/>
    <x v="0"/>
    <x v="38"/>
    <x v="20"/>
    <d v="1899-12-30T12:30:00"/>
    <m/>
    <m/>
    <s v=""/>
    <x v="0"/>
    <n v="0"/>
    <s v="LF"/>
    <s v="very small shadow 12:39:21"/>
    <x v="0"/>
  </r>
  <r>
    <n v="9820"/>
    <x v="0"/>
    <x v="38"/>
    <x v="20"/>
    <d v="1899-12-30T12:40:00"/>
    <m/>
    <m/>
    <s v=""/>
    <x v="0"/>
    <n v="0"/>
    <s v="LF"/>
    <m/>
    <x v="0"/>
  </r>
  <r>
    <n v="9821"/>
    <x v="0"/>
    <x v="38"/>
    <x v="20"/>
    <d v="1899-12-30T12:50:00"/>
    <m/>
    <m/>
    <s v=""/>
    <x v="0"/>
    <n v="0"/>
    <s v="LF"/>
    <m/>
    <x v="0"/>
  </r>
  <r>
    <n v="9822"/>
    <x v="0"/>
    <x v="38"/>
    <x v="21"/>
    <d v="1899-12-30T13:00:00"/>
    <m/>
    <m/>
    <s v=""/>
    <x v="0"/>
    <n v="0"/>
    <s v="LF"/>
    <m/>
    <x v="0"/>
  </r>
  <r>
    <n v="9823"/>
    <x v="0"/>
    <x v="38"/>
    <x v="21"/>
    <d v="1899-12-30T13:10:00"/>
    <m/>
    <m/>
    <s v=""/>
    <x v="0"/>
    <n v="0"/>
    <s v="LF"/>
    <m/>
    <x v="0"/>
  </r>
  <r>
    <n v="9824"/>
    <x v="0"/>
    <x v="38"/>
    <x v="21"/>
    <d v="1899-12-30T13:20:00"/>
    <m/>
    <m/>
    <s v=""/>
    <x v="0"/>
    <n v="0"/>
    <s v="LF"/>
    <m/>
    <x v="0"/>
  </r>
  <r>
    <n v="9825"/>
    <x v="0"/>
    <x v="38"/>
    <x v="21"/>
    <d v="1899-12-30T13:30:00"/>
    <m/>
    <m/>
    <s v=""/>
    <x v="0"/>
    <n v="0"/>
    <s v="LF"/>
    <m/>
    <x v="0"/>
  </r>
  <r>
    <n v="9826"/>
    <x v="0"/>
    <x v="38"/>
    <x v="21"/>
    <d v="1899-12-30T13:40:00"/>
    <m/>
    <m/>
    <s v=""/>
    <x v="0"/>
    <n v="0"/>
    <s v="LF"/>
    <m/>
    <x v="0"/>
  </r>
  <r>
    <n v="9827"/>
    <x v="0"/>
    <x v="38"/>
    <x v="21"/>
    <d v="1899-12-30T13:50:00"/>
    <m/>
    <m/>
    <s v=""/>
    <x v="0"/>
    <n v="0"/>
    <s v="LF"/>
    <m/>
    <x v="0"/>
  </r>
  <r>
    <n v="9828"/>
    <x v="0"/>
    <x v="38"/>
    <x v="22"/>
    <d v="1899-12-30T14:00:00"/>
    <m/>
    <m/>
    <s v=""/>
    <x v="0"/>
    <n v="0"/>
    <s v="LF"/>
    <m/>
    <x v="0"/>
  </r>
  <r>
    <n v="9829"/>
    <x v="0"/>
    <x v="38"/>
    <x v="22"/>
    <d v="1899-12-30T14:10:00"/>
    <m/>
    <m/>
    <s v=""/>
    <x v="0"/>
    <n v="0"/>
    <s v="LF"/>
    <m/>
    <x v="0"/>
  </r>
  <r>
    <n v="9830"/>
    <x v="0"/>
    <x v="38"/>
    <x v="22"/>
    <d v="1899-12-30T14:20:00"/>
    <m/>
    <m/>
    <s v=""/>
    <x v="0"/>
    <n v="0"/>
    <s v="LF"/>
    <m/>
    <x v="0"/>
  </r>
  <r>
    <n v="9831"/>
    <x v="0"/>
    <x v="38"/>
    <x v="22"/>
    <d v="1899-12-30T14:30:00"/>
    <m/>
    <m/>
    <s v=""/>
    <x v="0"/>
    <n v="0"/>
    <s v="LF"/>
    <m/>
    <x v="0"/>
  </r>
  <r>
    <n v="9832"/>
    <x v="0"/>
    <x v="38"/>
    <x v="22"/>
    <d v="1899-12-30T14:40:00"/>
    <m/>
    <m/>
    <s v=""/>
    <x v="0"/>
    <n v="0"/>
    <s v="LF"/>
    <m/>
    <x v="0"/>
  </r>
  <r>
    <n v="9833"/>
    <x v="0"/>
    <x v="38"/>
    <x v="22"/>
    <d v="1899-12-30T14:50:00"/>
    <m/>
    <m/>
    <s v=""/>
    <x v="0"/>
    <n v="0"/>
    <s v="LF"/>
    <m/>
    <x v="0"/>
  </r>
  <r>
    <n v="9834"/>
    <x v="0"/>
    <x v="38"/>
    <x v="23"/>
    <d v="1899-12-30T15:00:00"/>
    <m/>
    <m/>
    <s v=""/>
    <x v="0"/>
    <n v="0"/>
    <s v="LF"/>
    <m/>
    <x v="0"/>
  </r>
  <r>
    <n v="9835"/>
    <x v="0"/>
    <x v="38"/>
    <x v="23"/>
    <d v="1899-12-30T15:10:00"/>
    <m/>
    <m/>
    <s v=""/>
    <x v="0"/>
    <n v="0"/>
    <s v="LF"/>
    <m/>
    <x v="0"/>
  </r>
  <r>
    <n v="9836"/>
    <x v="0"/>
    <x v="38"/>
    <x v="23"/>
    <d v="1899-12-30T15:20:00"/>
    <m/>
    <m/>
    <s v=""/>
    <x v="0"/>
    <n v="0"/>
    <s v="LF"/>
    <m/>
    <x v="0"/>
  </r>
  <r>
    <n v="9837"/>
    <x v="0"/>
    <x v="38"/>
    <x v="23"/>
    <d v="1899-12-30T15:30:00"/>
    <m/>
    <m/>
    <s v=""/>
    <x v="0"/>
    <n v="0"/>
    <s v="LF"/>
    <m/>
    <x v="0"/>
  </r>
  <r>
    <n v="9838"/>
    <x v="0"/>
    <x v="38"/>
    <x v="23"/>
    <d v="1899-12-30T15:40:00"/>
    <m/>
    <m/>
    <s v=""/>
    <x v="0"/>
    <n v="0"/>
    <s v="LF"/>
    <m/>
    <x v="0"/>
  </r>
  <r>
    <n v="9839"/>
    <x v="0"/>
    <x v="38"/>
    <x v="23"/>
    <d v="1899-12-30T15:50:00"/>
    <m/>
    <m/>
    <s v=""/>
    <x v="0"/>
    <n v="0"/>
    <s v="LF"/>
    <m/>
    <x v="0"/>
  </r>
  <r>
    <n v="9840"/>
    <x v="0"/>
    <x v="38"/>
    <x v="0"/>
    <d v="1899-12-30T16:00:00"/>
    <m/>
    <m/>
    <s v=""/>
    <x v="0"/>
    <n v="0"/>
    <s v="LF"/>
    <m/>
    <x v="0"/>
  </r>
  <r>
    <n v="9841"/>
    <x v="0"/>
    <x v="38"/>
    <x v="0"/>
    <d v="1899-12-30T16:10:00"/>
    <m/>
    <m/>
    <s v=""/>
    <x v="0"/>
    <n v="0"/>
    <s v="LF"/>
    <m/>
    <x v="0"/>
  </r>
  <r>
    <n v="9842"/>
    <x v="0"/>
    <x v="38"/>
    <x v="0"/>
    <d v="1899-12-30T16:20:00"/>
    <m/>
    <m/>
    <s v=""/>
    <x v="0"/>
    <n v="0"/>
    <s v="LF"/>
    <m/>
    <x v="0"/>
  </r>
  <r>
    <n v="9843"/>
    <x v="0"/>
    <x v="38"/>
    <x v="0"/>
    <d v="1899-12-30T16:30:00"/>
    <m/>
    <m/>
    <s v=""/>
    <x v="0"/>
    <n v="0"/>
    <s v="LF"/>
    <s v="small shadow 16:37:37"/>
    <x v="0"/>
  </r>
  <r>
    <n v="9844"/>
    <x v="0"/>
    <x v="38"/>
    <x v="0"/>
    <d v="1899-12-30T16:40:00"/>
    <m/>
    <m/>
    <s v=""/>
    <x v="0"/>
    <n v="0"/>
    <s v="LF"/>
    <s v="shadow 16:47:52"/>
    <x v="0"/>
  </r>
  <r>
    <n v="9845"/>
    <x v="0"/>
    <x v="38"/>
    <x v="0"/>
    <d v="1899-12-30T16:50:00"/>
    <m/>
    <m/>
    <s v=""/>
    <x v="0"/>
    <n v="0"/>
    <s v="LF"/>
    <m/>
    <x v="0"/>
  </r>
  <r>
    <n v="9846"/>
    <x v="0"/>
    <x v="38"/>
    <x v="1"/>
    <d v="1899-12-30T17:00:00"/>
    <m/>
    <m/>
    <s v=""/>
    <x v="0"/>
    <n v="0"/>
    <s v="LF"/>
    <m/>
    <x v="0"/>
  </r>
  <r>
    <n v="9847"/>
    <x v="0"/>
    <x v="38"/>
    <x v="1"/>
    <d v="1899-12-30T17:10:00"/>
    <m/>
    <m/>
    <s v=""/>
    <x v="0"/>
    <n v="0"/>
    <s v="LF"/>
    <s v="shadow 17:14:49"/>
    <x v="0"/>
  </r>
  <r>
    <n v="9848"/>
    <x v="0"/>
    <x v="38"/>
    <x v="1"/>
    <d v="1899-12-30T17:20:00"/>
    <m/>
    <m/>
    <s v=""/>
    <x v="0"/>
    <n v="0"/>
    <s v="LF"/>
    <m/>
    <x v="0"/>
  </r>
  <r>
    <n v="9849"/>
    <x v="0"/>
    <x v="38"/>
    <x v="1"/>
    <d v="1899-12-30T17:30:00"/>
    <m/>
    <m/>
    <s v=""/>
    <x v="0"/>
    <n v="0"/>
    <s v="LF"/>
    <m/>
    <x v="0"/>
  </r>
  <r>
    <n v="9850"/>
    <x v="0"/>
    <x v="38"/>
    <x v="1"/>
    <d v="1899-12-30T17:40:00"/>
    <m/>
    <m/>
    <s v=""/>
    <x v="0"/>
    <n v="0"/>
    <s v="LF"/>
    <m/>
    <x v="0"/>
  </r>
  <r>
    <n v="9851"/>
    <x v="0"/>
    <x v="38"/>
    <x v="1"/>
    <d v="1899-12-30T17:50:00"/>
    <m/>
    <m/>
    <s v=""/>
    <x v="0"/>
    <n v="0"/>
    <s v="LF"/>
    <m/>
    <x v="0"/>
  </r>
  <r>
    <n v="9852"/>
    <x v="0"/>
    <x v="38"/>
    <x v="2"/>
    <d v="1899-12-30T18:00:00"/>
    <m/>
    <m/>
    <s v=""/>
    <x v="0"/>
    <n v="0"/>
    <s v="LF"/>
    <m/>
    <x v="0"/>
  </r>
  <r>
    <n v="9853"/>
    <x v="0"/>
    <x v="38"/>
    <x v="2"/>
    <d v="1899-12-30T18:10:00"/>
    <m/>
    <m/>
    <s v=""/>
    <x v="0"/>
    <n v="0"/>
    <s v="LF"/>
    <m/>
    <x v="0"/>
  </r>
  <r>
    <n v="9854"/>
    <x v="0"/>
    <x v="38"/>
    <x v="2"/>
    <d v="1899-12-30T18:20:00"/>
    <m/>
    <m/>
    <s v=""/>
    <x v="0"/>
    <n v="0"/>
    <s v="LF"/>
    <m/>
    <x v="0"/>
  </r>
  <r>
    <n v="9855"/>
    <x v="0"/>
    <x v="38"/>
    <x v="2"/>
    <d v="1899-12-30T18:30:00"/>
    <m/>
    <m/>
    <s v=""/>
    <x v="0"/>
    <n v="0"/>
    <s v="LF"/>
    <m/>
    <x v="0"/>
  </r>
  <r>
    <n v="9856"/>
    <x v="0"/>
    <x v="38"/>
    <x v="2"/>
    <d v="1899-12-30T18:40:00"/>
    <m/>
    <m/>
    <s v=""/>
    <x v="0"/>
    <n v="0"/>
    <s v="LF"/>
    <m/>
    <x v="0"/>
  </r>
  <r>
    <n v="9857"/>
    <x v="0"/>
    <x v="38"/>
    <x v="2"/>
    <d v="1899-12-30T18:50:00"/>
    <m/>
    <m/>
    <s v=""/>
    <x v="0"/>
    <n v="0"/>
    <s v="LF"/>
    <m/>
    <x v="0"/>
  </r>
  <r>
    <n v="9858"/>
    <x v="0"/>
    <x v="38"/>
    <x v="3"/>
    <d v="1899-12-30T19:00:00"/>
    <m/>
    <m/>
    <s v=""/>
    <x v="0"/>
    <n v="0"/>
    <s v="LF"/>
    <m/>
    <x v="0"/>
  </r>
  <r>
    <n v="9859"/>
    <x v="0"/>
    <x v="38"/>
    <x v="3"/>
    <d v="1899-12-30T19:10:00"/>
    <m/>
    <m/>
    <s v=""/>
    <x v="0"/>
    <n v="0"/>
    <s v="LF"/>
    <m/>
    <x v="0"/>
  </r>
  <r>
    <n v="9860"/>
    <x v="0"/>
    <x v="38"/>
    <x v="3"/>
    <d v="1899-12-30T19:20:00"/>
    <m/>
    <m/>
    <s v=""/>
    <x v="0"/>
    <n v="0"/>
    <s v="LF"/>
    <s v="very small shadow 19:21:54"/>
    <x v="0"/>
  </r>
  <r>
    <n v="9861"/>
    <x v="0"/>
    <x v="38"/>
    <x v="3"/>
    <d v="1899-12-30T19:30:00"/>
    <m/>
    <m/>
    <s v=""/>
    <x v="0"/>
    <n v="0"/>
    <s v="LF"/>
    <m/>
    <x v="0"/>
  </r>
  <r>
    <n v="9862"/>
    <x v="0"/>
    <x v="38"/>
    <x v="3"/>
    <d v="1899-12-30T19:40:00"/>
    <m/>
    <m/>
    <s v=""/>
    <x v="0"/>
    <n v="0"/>
    <s v="LF"/>
    <m/>
    <x v="0"/>
  </r>
  <r>
    <n v="9863"/>
    <x v="0"/>
    <x v="38"/>
    <x v="3"/>
    <d v="1899-12-30T19:50:00"/>
    <m/>
    <m/>
    <s v=""/>
    <x v="0"/>
    <n v="0"/>
    <s v="LF"/>
    <m/>
    <x v="0"/>
  </r>
  <r>
    <n v="9864"/>
    <x v="0"/>
    <x v="38"/>
    <x v="4"/>
    <d v="1899-12-30T20:00:00"/>
    <m/>
    <m/>
    <s v=""/>
    <x v="0"/>
    <n v="0"/>
    <s v="LF"/>
    <m/>
    <x v="0"/>
  </r>
  <r>
    <n v="9865"/>
    <x v="0"/>
    <x v="38"/>
    <x v="4"/>
    <d v="1899-12-30T20:10:00"/>
    <m/>
    <m/>
    <s v=""/>
    <x v="0"/>
    <n v="0"/>
    <s v="LF"/>
    <m/>
    <x v="0"/>
  </r>
  <r>
    <n v="9866"/>
    <x v="0"/>
    <x v="38"/>
    <x v="4"/>
    <d v="1899-12-30T20:20:00"/>
    <m/>
    <m/>
    <s v=""/>
    <x v="0"/>
    <n v="0"/>
    <s v="LF"/>
    <m/>
    <x v="0"/>
  </r>
  <r>
    <n v="9867"/>
    <x v="0"/>
    <x v="38"/>
    <x v="4"/>
    <d v="1899-12-30T20:30:00"/>
    <m/>
    <m/>
    <s v=""/>
    <x v="0"/>
    <n v="0"/>
    <s v="LF"/>
    <m/>
    <x v="0"/>
  </r>
  <r>
    <n v="9868"/>
    <x v="0"/>
    <x v="38"/>
    <x v="4"/>
    <d v="1899-12-30T20:40:00"/>
    <m/>
    <m/>
    <s v=""/>
    <x v="0"/>
    <n v="0"/>
    <s v="LF"/>
    <m/>
    <x v="0"/>
  </r>
  <r>
    <n v="9869"/>
    <x v="0"/>
    <x v="38"/>
    <x v="4"/>
    <d v="1899-12-30T20:50:00"/>
    <m/>
    <m/>
    <s v=""/>
    <x v="0"/>
    <n v="0"/>
    <s v="LF"/>
    <m/>
    <x v="0"/>
  </r>
  <r>
    <n v="9870"/>
    <x v="0"/>
    <x v="38"/>
    <x v="5"/>
    <d v="1899-12-30T21:00:00"/>
    <m/>
    <m/>
    <s v=""/>
    <x v="0"/>
    <n v="0"/>
    <s v="LF"/>
    <m/>
    <x v="0"/>
  </r>
  <r>
    <n v="9871"/>
    <x v="0"/>
    <x v="38"/>
    <x v="5"/>
    <d v="1899-12-30T21:10:00"/>
    <m/>
    <m/>
    <s v=""/>
    <x v="0"/>
    <n v="0"/>
    <s v="LF"/>
    <m/>
    <x v="0"/>
  </r>
  <r>
    <n v="9872"/>
    <x v="0"/>
    <x v="38"/>
    <x v="5"/>
    <d v="1899-12-30T21:20:00"/>
    <m/>
    <m/>
    <s v=""/>
    <x v="0"/>
    <n v="0"/>
    <s v="LF"/>
    <m/>
    <x v="0"/>
  </r>
  <r>
    <n v="9873"/>
    <x v="0"/>
    <x v="38"/>
    <x v="5"/>
    <d v="1899-12-30T21:30:00"/>
    <m/>
    <m/>
    <s v=""/>
    <x v="0"/>
    <n v="0"/>
    <s v="LF"/>
    <m/>
    <x v="0"/>
  </r>
  <r>
    <n v="9874"/>
    <x v="0"/>
    <x v="38"/>
    <x v="5"/>
    <d v="1899-12-30T21:40:00"/>
    <m/>
    <m/>
    <s v=""/>
    <x v="0"/>
    <n v="0"/>
    <s v="LF"/>
    <m/>
    <x v="0"/>
  </r>
  <r>
    <n v="9875"/>
    <x v="0"/>
    <x v="38"/>
    <x v="5"/>
    <d v="1899-12-30T21:50:00"/>
    <m/>
    <m/>
    <s v=""/>
    <x v="0"/>
    <n v="0"/>
    <s v="LF"/>
    <m/>
    <x v="0"/>
  </r>
  <r>
    <n v="9876"/>
    <x v="0"/>
    <x v="38"/>
    <x v="6"/>
    <d v="1899-12-30T22:00:00"/>
    <m/>
    <m/>
    <s v=""/>
    <x v="0"/>
    <n v="0"/>
    <s v="LF"/>
    <m/>
    <x v="0"/>
  </r>
  <r>
    <n v="9877"/>
    <x v="0"/>
    <x v="38"/>
    <x v="6"/>
    <d v="1899-12-30T22:10:00"/>
    <m/>
    <m/>
    <s v=""/>
    <x v="0"/>
    <n v="0"/>
    <s v="LF"/>
    <m/>
    <x v="0"/>
  </r>
  <r>
    <n v="9878"/>
    <x v="0"/>
    <x v="38"/>
    <x v="6"/>
    <d v="1899-12-30T22:20:00"/>
    <m/>
    <m/>
    <s v=""/>
    <x v="0"/>
    <n v="0"/>
    <s v="LF"/>
    <m/>
    <x v="0"/>
  </r>
  <r>
    <n v="9879"/>
    <x v="0"/>
    <x v="38"/>
    <x v="6"/>
    <d v="1899-12-30T22:30:00"/>
    <m/>
    <m/>
    <s v=""/>
    <x v="0"/>
    <n v="0"/>
    <s v="LF"/>
    <m/>
    <x v="0"/>
  </r>
  <r>
    <n v="9880"/>
    <x v="0"/>
    <x v="38"/>
    <x v="6"/>
    <d v="1899-12-30T22:40:00"/>
    <m/>
    <m/>
    <s v=""/>
    <x v="0"/>
    <n v="0"/>
    <s v="LF"/>
    <m/>
    <x v="0"/>
  </r>
  <r>
    <n v="9881"/>
    <x v="0"/>
    <x v="38"/>
    <x v="6"/>
    <d v="1899-12-30T22:50:00"/>
    <m/>
    <m/>
    <s v=""/>
    <x v="0"/>
    <n v="0"/>
    <s v="LF"/>
    <m/>
    <x v="0"/>
  </r>
  <r>
    <n v="9882"/>
    <x v="0"/>
    <x v="38"/>
    <x v="7"/>
    <d v="1899-12-30T23:00:00"/>
    <m/>
    <m/>
    <s v=""/>
    <x v="0"/>
    <n v="0"/>
    <s v="LF"/>
    <m/>
    <x v="0"/>
  </r>
  <r>
    <n v="9883"/>
    <x v="0"/>
    <x v="38"/>
    <x v="7"/>
    <d v="1899-12-30T23:10:00"/>
    <m/>
    <m/>
    <s v=""/>
    <x v="0"/>
    <n v="0"/>
    <s v="LF"/>
    <m/>
    <x v="0"/>
  </r>
  <r>
    <n v="9884"/>
    <x v="0"/>
    <x v="38"/>
    <x v="7"/>
    <d v="1899-12-30T23:20:00"/>
    <m/>
    <m/>
    <s v=""/>
    <x v="0"/>
    <n v="0"/>
    <s v="LF"/>
    <m/>
    <x v="0"/>
  </r>
  <r>
    <n v="9885"/>
    <x v="0"/>
    <x v="38"/>
    <x v="7"/>
    <d v="1899-12-30T23:30:00"/>
    <m/>
    <m/>
    <s v=""/>
    <x v="0"/>
    <n v="0"/>
    <s v="LF"/>
    <m/>
    <x v="0"/>
  </r>
  <r>
    <n v="9886"/>
    <x v="0"/>
    <x v="38"/>
    <x v="7"/>
    <d v="1899-12-30T23:40:00"/>
    <m/>
    <m/>
    <s v=""/>
    <x v="0"/>
    <n v="0"/>
    <s v="LF"/>
    <m/>
    <x v="0"/>
  </r>
  <r>
    <n v="9887"/>
    <x v="0"/>
    <x v="38"/>
    <x v="7"/>
    <d v="1899-12-30T23:50:00"/>
    <m/>
    <m/>
    <s v=""/>
    <x v="0"/>
    <n v="0"/>
    <s v="LF"/>
    <m/>
    <x v="0"/>
  </r>
  <r>
    <n v="9888"/>
    <x v="1"/>
    <x v="39"/>
    <x v="8"/>
    <d v="1899-12-30T00:00:00"/>
    <m/>
    <m/>
    <s v=""/>
    <x v="0"/>
    <n v="0"/>
    <s v="JBe"/>
    <m/>
    <x v="0"/>
  </r>
  <r>
    <n v="9889"/>
    <x v="1"/>
    <x v="39"/>
    <x v="8"/>
    <d v="1899-12-30T00:10:00"/>
    <m/>
    <m/>
    <s v=""/>
    <x v="0"/>
    <n v="0"/>
    <s v="JBe"/>
    <m/>
    <x v="0"/>
  </r>
  <r>
    <n v="9890"/>
    <x v="1"/>
    <x v="39"/>
    <x v="8"/>
    <d v="1899-12-30T00:20:00"/>
    <m/>
    <m/>
    <s v=""/>
    <x v="0"/>
    <n v="0"/>
    <s v="JBe"/>
    <m/>
    <x v="0"/>
  </r>
  <r>
    <n v="9891"/>
    <x v="1"/>
    <x v="39"/>
    <x v="8"/>
    <d v="1899-12-30T00:30:00"/>
    <m/>
    <m/>
    <s v=""/>
    <x v="0"/>
    <n v="27"/>
    <s v="JBe"/>
    <s v="Resident"/>
    <x v="1"/>
  </r>
  <r>
    <n v="9892"/>
    <x v="1"/>
    <x v="39"/>
    <x v="8"/>
    <d v="1899-12-30T00:40:00"/>
    <m/>
    <m/>
    <s v=""/>
    <x v="0"/>
    <n v="30"/>
    <s v="JBe"/>
    <s v="Resident"/>
    <x v="1"/>
  </r>
  <r>
    <n v="9893"/>
    <x v="1"/>
    <x v="39"/>
    <x v="8"/>
    <d v="1899-12-30T00:40:00"/>
    <m/>
    <m/>
    <s v=""/>
    <x v="0"/>
    <n v="14"/>
    <s v="JBe"/>
    <s v="Resident"/>
    <x v="1"/>
  </r>
  <r>
    <n v="9894"/>
    <x v="1"/>
    <x v="39"/>
    <x v="8"/>
    <d v="1899-12-30T00:50:00"/>
    <m/>
    <m/>
    <s v=""/>
    <x v="0"/>
    <n v="40"/>
    <s v="JBe"/>
    <s v="Resident"/>
    <x v="2"/>
  </r>
  <r>
    <n v="9895"/>
    <x v="1"/>
    <x v="39"/>
    <x v="9"/>
    <d v="1899-12-30T01:00:00"/>
    <m/>
    <m/>
    <s v=""/>
    <x v="0"/>
    <n v="0"/>
    <s v="JBe"/>
    <m/>
    <x v="0"/>
  </r>
  <r>
    <n v="9896"/>
    <x v="1"/>
    <x v="39"/>
    <x v="9"/>
    <d v="1899-12-30T01:10:00"/>
    <m/>
    <m/>
    <s v=""/>
    <x v="0"/>
    <n v="0"/>
    <s v="JBe"/>
    <m/>
    <x v="0"/>
  </r>
  <r>
    <n v="9897"/>
    <x v="1"/>
    <x v="39"/>
    <x v="9"/>
    <d v="1899-12-30T01:20:00"/>
    <m/>
    <m/>
    <s v=""/>
    <x v="0"/>
    <n v="0"/>
    <s v="JBe"/>
    <m/>
    <x v="0"/>
  </r>
  <r>
    <n v="9898"/>
    <x v="1"/>
    <x v="39"/>
    <x v="9"/>
    <d v="1899-12-30T01:30:00"/>
    <m/>
    <m/>
    <s v=""/>
    <x v="0"/>
    <n v="0"/>
    <s v="JBe"/>
    <m/>
    <x v="0"/>
  </r>
  <r>
    <n v="9899"/>
    <x v="1"/>
    <x v="39"/>
    <x v="9"/>
    <d v="1899-12-30T01:40:00"/>
    <m/>
    <m/>
    <s v=""/>
    <x v="0"/>
    <n v="0"/>
    <s v="JBe"/>
    <m/>
    <x v="0"/>
  </r>
  <r>
    <n v="9900"/>
    <x v="1"/>
    <x v="39"/>
    <x v="9"/>
    <d v="1899-12-30T01:50:00"/>
    <m/>
    <m/>
    <s v=""/>
    <x v="0"/>
    <n v="0"/>
    <s v="JBe"/>
    <m/>
    <x v="0"/>
  </r>
  <r>
    <n v="9901"/>
    <x v="1"/>
    <x v="39"/>
    <x v="10"/>
    <d v="1899-12-30T02:00:00"/>
    <m/>
    <m/>
    <s v=""/>
    <x v="0"/>
    <n v="0"/>
    <s v="JBe"/>
    <m/>
    <x v="0"/>
  </r>
  <r>
    <n v="9902"/>
    <x v="1"/>
    <x v="39"/>
    <x v="10"/>
    <d v="1899-12-30T02:10:00"/>
    <m/>
    <m/>
    <s v=""/>
    <x v="0"/>
    <n v="0"/>
    <s v="JBe"/>
    <m/>
    <x v="0"/>
  </r>
  <r>
    <n v="9903"/>
    <x v="1"/>
    <x v="39"/>
    <x v="10"/>
    <d v="1899-12-30T02:20:00"/>
    <m/>
    <m/>
    <s v=""/>
    <x v="0"/>
    <n v="0"/>
    <s v="JBe"/>
    <m/>
    <x v="0"/>
  </r>
  <r>
    <n v="9904"/>
    <x v="1"/>
    <x v="39"/>
    <x v="10"/>
    <d v="1899-12-30T02:30:00"/>
    <m/>
    <m/>
    <s v=""/>
    <x v="0"/>
    <n v="0"/>
    <s v="JBe"/>
    <m/>
    <x v="0"/>
  </r>
  <r>
    <n v="9905"/>
    <x v="1"/>
    <x v="39"/>
    <x v="10"/>
    <d v="1899-12-30T02:40:00"/>
    <m/>
    <m/>
    <s v=""/>
    <x v="0"/>
    <n v="0"/>
    <s v="JBe"/>
    <m/>
    <x v="0"/>
  </r>
  <r>
    <n v="9906"/>
    <x v="1"/>
    <x v="39"/>
    <x v="10"/>
    <d v="1899-12-30T02:50:00"/>
    <m/>
    <m/>
    <s v=""/>
    <x v="0"/>
    <n v="0"/>
    <s v="JBe"/>
    <m/>
    <x v="0"/>
  </r>
  <r>
    <n v="9907"/>
    <x v="1"/>
    <x v="39"/>
    <x v="11"/>
    <d v="1899-12-30T03:00:00"/>
    <m/>
    <m/>
    <s v=""/>
    <x v="0"/>
    <n v="0"/>
    <s v="JBe"/>
    <m/>
    <x v="0"/>
  </r>
  <r>
    <n v="9908"/>
    <x v="1"/>
    <x v="39"/>
    <x v="11"/>
    <d v="1899-12-30T03:10:00"/>
    <m/>
    <m/>
    <s v=""/>
    <x v="0"/>
    <n v="0"/>
    <s v="JBe"/>
    <m/>
    <x v="0"/>
  </r>
  <r>
    <n v="9909"/>
    <x v="1"/>
    <x v="39"/>
    <x v="11"/>
    <d v="1899-12-30T03:20:00"/>
    <m/>
    <m/>
    <s v=""/>
    <x v="0"/>
    <n v="0"/>
    <s v="JBe"/>
    <m/>
    <x v="0"/>
  </r>
  <r>
    <n v="9910"/>
    <x v="1"/>
    <x v="39"/>
    <x v="11"/>
    <d v="1899-12-30T03:30:00"/>
    <m/>
    <m/>
    <s v=""/>
    <x v="0"/>
    <n v="0"/>
    <s v="JBe"/>
    <m/>
    <x v="0"/>
  </r>
  <r>
    <n v="9911"/>
    <x v="1"/>
    <x v="39"/>
    <x v="11"/>
    <d v="1899-12-30T03:40:00"/>
    <m/>
    <m/>
    <s v=""/>
    <x v="0"/>
    <n v="0"/>
    <s v="JBe"/>
    <m/>
    <x v="0"/>
  </r>
  <r>
    <n v="9912"/>
    <x v="1"/>
    <x v="39"/>
    <x v="11"/>
    <d v="1899-12-30T03:50:00"/>
    <m/>
    <m/>
    <s v=""/>
    <x v="0"/>
    <n v="0"/>
    <s v="JBe"/>
    <m/>
    <x v="0"/>
  </r>
  <r>
    <n v="9913"/>
    <x v="1"/>
    <x v="39"/>
    <x v="12"/>
    <d v="1899-12-30T04:00:00"/>
    <m/>
    <m/>
    <s v=""/>
    <x v="0"/>
    <n v="0"/>
    <s v="JBe"/>
    <m/>
    <x v="0"/>
  </r>
  <r>
    <n v="9914"/>
    <x v="1"/>
    <x v="39"/>
    <x v="12"/>
    <d v="1899-12-30T04:10:00"/>
    <m/>
    <m/>
    <s v=""/>
    <x v="0"/>
    <n v="0"/>
    <s v="JBe"/>
    <m/>
    <x v="0"/>
  </r>
  <r>
    <n v="9915"/>
    <x v="1"/>
    <x v="39"/>
    <x v="12"/>
    <d v="1899-12-30T04:20:00"/>
    <m/>
    <m/>
    <s v=""/>
    <x v="0"/>
    <n v="0"/>
    <s v="JBe"/>
    <m/>
    <x v="0"/>
  </r>
  <r>
    <n v="9916"/>
    <x v="1"/>
    <x v="39"/>
    <x v="12"/>
    <d v="1899-12-30T04:30:00"/>
    <m/>
    <m/>
    <s v=""/>
    <x v="0"/>
    <n v="0"/>
    <s v="JBe"/>
    <m/>
    <x v="0"/>
  </r>
  <r>
    <n v="9917"/>
    <x v="1"/>
    <x v="39"/>
    <x v="12"/>
    <d v="1899-12-30T04:40:00"/>
    <m/>
    <m/>
    <s v=""/>
    <x v="0"/>
    <n v="0"/>
    <s v="JBe"/>
    <m/>
    <x v="0"/>
  </r>
  <r>
    <n v="9918"/>
    <x v="1"/>
    <x v="39"/>
    <x v="12"/>
    <d v="1899-12-30T04:50:00"/>
    <m/>
    <m/>
    <s v=""/>
    <x v="0"/>
    <n v="0"/>
    <s v="JBe"/>
    <m/>
    <x v="0"/>
  </r>
  <r>
    <n v="9919"/>
    <x v="1"/>
    <x v="39"/>
    <x v="13"/>
    <d v="1899-12-30T05:00:00"/>
    <m/>
    <m/>
    <s v=""/>
    <x v="0"/>
    <n v="0"/>
    <s v="JBe"/>
    <m/>
    <x v="0"/>
  </r>
  <r>
    <n v="9920"/>
    <x v="1"/>
    <x v="39"/>
    <x v="13"/>
    <d v="1899-12-30T05:10:00"/>
    <m/>
    <m/>
    <s v=""/>
    <x v="0"/>
    <n v="34"/>
    <s v="JBe"/>
    <s v="Resident"/>
    <x v="1"/>
  </r>
  <r>
    <n v="9921"/>
    <x v="1"/>
    <x v="39"/>
    <x v="13"/>
    <d v="1899-12-30T05:10:00"/>
    <m/>
    <m/>
    <s v=""/>
    <x v="0"/>
    <n v="43"/>
    <s v="JBe"/>
    <s v="Resident"/>
    <x v="2"/>
  </r>
  <r>
    <n v="9922"/>
    <x v="1"/>
    <x v="39"/>
    <x v="13"/>
    <d v="1899-12-30T05:20:00"/>
    <m/>
    <m/>
    <s v=""/>
    <x v="0"/>
    <n v="0"/>
    <s v="JBe"/>
    <m/>
    <x v="0"/>
  </r>
  <r>
    <n v="9923"/>
    <x v="1"/>
    <x v="39"/>
    <x v="13"/>
    <d v="1899-12-30T05:30:00"/>
    <m/>
    <m/>
    <s v=""/>
    <x v="0"/>
    <n v="0"/>
    <s v="JBe"/>
    <m/>
    <x v="0"/>
  </r>
  <r>
    <n v="9924"/>
    <x v="1"/>
    <x v="39"/>
    <x v="13"/>
    <d v="1899-12-30T05:40:00"/>
    <m/>
    <m/>
    <s v=""/>
    <x v="0"/>
    <n v="0"/>
    <s v="JBe"/>
    <m/>
    <x v="0"/>
  </r>
  <r>
    <n v="9925"/>
    <x v="1"/>
    <x v="39"/>
    <x v="13"/>
    <d v="1899-12-30T05:50:00"/>
    <m/>
    <m/>
    <s v=""/>
    <x v="0"/>
    <n v="42"/>
    <s v="JBe"/>
    <s v="Resident"/>
    <x v="2"/>
  </r>
  <r>
    <n v="9926"/>
    <x v="1"/>
    <x v="39"/>
    <x v="13"/>
    <d v="1899-12-30T05:50:00"/>
    <m/>
    <m/>
    <s v=""/>
    <x v="0"/>
    <n v="45"/>
    <s v="JBe"/>
    <s v="Resident"/>
    <x v="2"/>
  </r>
  <r>
    <n v="9927"/>
    <x v="1"/>
    <x v="39"/>
    <x v="14"/>
    <d v="1899-12-30T06:00:00"/>
    <m/>
    <m/>
    <s v=""/>
    <x v="0"/>
    <n v="0"/>
    <s v="JBe"/>
    <m/>
    <x v="0"/>
  </r>
  <r>
    <n v="9928"/>
    <x v="1"/>
    <x v="39"/>
    <x v="14"/>
    <d v="1899-12-30T06:10:00"/>
    <m/>
    <m/>
    <s v=""/>
    <x v="0"/>
    <n v="0"/>
    <s v="JBe"/>
    <m/>
    <x v="0"/>
  </r>
  <r>
    <n v="9929"/>
    <x v="1"/>
    <x v="39"/>
    <x v="14"/>
    <d v="1899-12-30T06:20:00"/>
    <m/>
    <m/>
    <s v=""/>
    <x v="0"/>
    <n v="0"/>
    <s v="JBe"/>
    <m/>
    <x v="0"/>
  </r>
  <r>
    <n v="9930"/>
    <x v="1"/>
    <x v="39"/>
    <x v="14"/>
    <d v="1899-12-30T06:30:00"/>
    <m/>
    <m/>
    <s v=""/>
    <x v="0"/>
    <n v="0"/>
    <s v="JBe"/>
    <m/>
    <x v="0"/>
  </r>
  <r>
    <n v="9931"/>
    <x v="1"/>
    <x v="39"/>
    <x v="14"/>
    <d v="1899-12-30T06:40:00"/>
    <m/>
    <m/>
    <s v=""/>
    <x v="0"/>
    <n v="0"/>
    <s v="JBe"/>
    <m/>
    <x v="0"/>
  </r>
  <r>
    <n v="9932"/>
    <x v="1"/>
    <x v="39"/>
    <x v="14"/>
    <d v="1899-12-30T06:50:00"/>
    <m/>
    <m/>
    <s v=""/>
    <x v="0"/>
    <n v="0"/>
    <s v="JBe"/>
    <m/>
    <x v="0"/>
  </r>
  <r>
    <n v="9933"/>
    <x v="1"/>
    <x v="39"/>
    <x v="15"/>
    <d v="1899-12-30T07:00:00"/>
    <m/>
    <m/>
    <s v=""/>
    <x v="0"/>
    <n v="0"/>
    <s v="JBe"/>
    <m/>
    <x v="0"/>
  </r>
  <r>
    <n v="9934"/>
    <x v="1"/>
    <x v="39"/>
    <x v="15"/>
    <d v="1899-12-30T07:10:00"/>
    <m/>
    <m/>
    <s v=""/>
    <x v="0"/>
    <n v="30"/>
    <s v="JBe"/>
    <s v="Resident"/>
    <x v="1"/>
  </r>
  <r>
    <n v="9935"/>
    <x v="1"/>
    <x v="39"/>
    <x v="15"/>
    <d v="1899-12-30T07:20:00"/>
    <m/>
    <m/>
    <s v=""/>
    <x v="0"/>
    <n v="0"/>
    <s v="JBe"/>
    <m/>
    <x v="0"/>
  </r>
  <r>
    <n v="9936"/>
    <x v="1"/>
    <x v="39"/>
    <x v="15"/>
    <d v="1899-12-30T07:30:00"/>
    <m/>
    <m/>
    <s v=""/>
    <x v="0"/>
    <n v="0"/>
    <s v="JBe"/>
    <m/>
    <x v="0"/>
  </r>
  <r>
    <n v="9937"/>
    <x v="1"/>
    <x v="39"/>
    <x v="15"/>
    <d v="1899-12-30T07:40:00"/>
    <m/>
    <m/>
    <s v=""/>
    <x v="0"/>
    <n v="0"/>
    <s v="JBe"/>
    <m/>
    <x v="0"/>
  </r>
  <r>
    <n v="9938"/>
    <x v="1"/>
    <x v="39"/>
    <x v="15"/>
    <d v="1899-12-30T07:50:00"/>
    <m/>
    <m/>
    <s v=""/>
    <x v="0"/>
    <n v="0"/>
    <s v="JBe"/>
    <m/>
    <x v="0"/>
  </r>
  <r>
    <n v="9939"/>
    <x v="1"/>
    <x v="39"/>
    <x v="16"/>
    <d v="1899-12-30T08:00:00"/>
    <m/>
    <m/>
    <s v=""/>
    <x v="0"/>
    <n v="0"/>
    <s v="JBe"/>
    <m/>
    <x v="0"/>
  </r>
  <r>
    <n v="9940"/>
    <x v="1"/>
    <x v="39"/>
    <x v="16"/>
    <d v="1899-12-30T08:10:00"/>
    <m/>
    <m/>
    <s v=""/>
    <x v="0"/>
    <n v="0"/>
    <s v="JBe"/>
    <m/>
    <x v="0"/>
  </r>
  <r>
    <n v="9941"/>
    <x v="1"/>
    <x v="39"/>
    <x v="16"/>
    <d v="1899-12-30T08:20:00"/>
    <m/>
    <m/>
    <s v=""/>
    <x v="0"/>
    <n v="0"/>
    <s v="JBe"/>
    <s v="End of File 8:26:13"/>
    <x v="0"/>
  </r>
  <r>
    <n v="9942"/>
    <x v="1"/>
    <x v="39"/>
    <x v="16"/>
    <d v="1899-12-30T08:26:29"/>
    <m/>
    <m/>
    <s v=""/>
    <x v="0"/>
    <n v="0"/>
    <s v="JBe"/>
    <m/>
    <x v="0"/>
  </r>
  <r>
    <n v="9943"/>
    <x v="1"/>
    <x v="39"/>
    <x v="16"/>
    <d v="1899-12-30T08:30:00"/>
    <m/>
    <m/>
    <s v=""/>
    <x v="0"/>
    <n v="0"/>
    <s v="JBe"/>
    <m/>
    <x v="0"/>
  </r>
  <r>
    <n v="9944"/>
    <x v="1"/>
    <x v="39"/>
    <x v="16"/>
    <d v="1899-12-30T08:40:00"/>
    <m/>
    <m/>
    <s v=""/>
    <x v="0"/>
    <n v="0"/>
    <s v="JBe"/>
    <m/>
    <x v="0"/>
  </r>
  <r>
    <n v="9945"/>
    <x v="1"/>
    <x v="39"/>
    <x v="16"/>
    <d v="1899-12-30T08:50:00"/>
    <m/>
    <m/>
    <s v=""/>
    <x v="0"/>
    <n v="0"/>
    <s v="JBe"/>
    <m/>
    <x v="0"/>
  </r>
  <r>
    <n v="9946"/>
    <x v="1"/>
    <x v="39"/>
    <x v="17"/>
    <d v="1899-12-30T09:00:00"/>
    <m/>
    <m/>
    <s v=""/>
    <x v="0"/>
    <n v="0"/>
    <s v="JBe"/>
    <m/>
    <x v="0"/>
  </r>
  <r>
    <n v="9947"/>
    <x v="1"/>
    <x v="39"/>
    <x v="17"/>
    <d v="1899-12-30T09:10:00"/>
    <m/>
    <m/>
    <s v=""/>
    <x v="0"/>
    <n v="0"/>
    <s v="JBe"/>
    <m/>
    <x v="0"/>
  </r>
  <r>
    <n v="9948"/>
    <x v="1"/>
    <x v="39"/>
    <x v="17"/>
    <d v="1899-12-30T09:20:00"/>
    <m/>
    <m/>
    <s v=""/>
    <x v="0"/>
    <n v="0"/>
    <s v="JBe"/>
    <m/>
    <x v="0"/>
  </r>
  <r>
    <n v="9949"/>
    <x v="1"/>
    <x v="39"/>
    <x v="17"/>
    <d v="1899-12-30T09:30:00"/>
    <m/>
    <m/>
    <s v=""/>
    <x v="0"/>
    <n v="0"/>
    <s v="JBe"/>
    <m/>
    <x v="0"/>
  </r>
  <r>
    <n v="9950"/>
    <x v="1"/>
    <x v="39"/>
    <x v="17"/>
    <d v="1899-12-30T09:40:00"/>
    <m/>
    <m/>
    <s v=""/>
    <x v="0"/>
    <n v="0"/>
    <s v="JBe"/>
    <m/>
    <x v="0"/>
  </r>
  <r>
    <n v="9951"/>
    <x v="1"/>
    <x v="39"/>
    <x v="17"/>
    <d v="1899-12-30T09:50:00"/>
    <m/>
    <m/>
    <s v=""/>
    <x v="0"/>
    <n v="0"/>
    <s v="JBe"/>
    <m/>
    <x v="0"/>
  </r>
  <r>
    <n v="9952"/>
    <x v="1"/>
    <x v="39"/>
    <x v="18"/>
    <d v="1899-12-30T10:00:00"/>
    <m/>
    <m/>
    <s v=""/>
    <x v="0"/>
    <n v="0"/>
    <s v="JBe"/>
    <m/>
    <x v="0"/>
  </r>
  <r>
    <n v="9953"/>
    <x v="1"/>
    <x v="39"/>
    <x v="18"/>
    <d v="1899-12-30T10:10:00"/>
    <m/>
    <m/>
    <s v=""/>
    <x v="0"/>
    <n v="0"/>
    <s v="JBe"/>
    <m/>
    <x v="0"/>
  </r>
  <r>
    <n v="9954"/>
    <x v="1"/>
    <x v="39"/>
    <x v="18"/>
    <d v="1899-12-30T10:20:00"/>
    <m/>
    <m/>
    <s v=""/>
    <x v="0"/>
    <n v="0"/>
    <s v="JBe"/>
    <m/>
    <x v="0"/>
  </r>
  <r>
    <n v="9955"/>
    <x v="1"/>
    <x v="39"/>
    <x v="18"/>
    <d v="1899-12-30T10:30:00"/>
    <m/>
    <m/>
    <s v=""/>
    <x v="0"/>
    <n v="0"/>
    <s v="JBe"/>
    <m/>
    <x v="0"/>
  </r>
  <r>
    <n v="9956"/>
    <x v="1"/>
    <x v="39"/>
    <x v="18"/>
    <d v="1899-12-30T10:40:00"/>
    <m/>
    <m/>
    <s v=""/>
    <x v="0"/>
    <n v="0"/>
    <s v="JBe"/>
    <m/>
    <x v="0"/>
  </r>
  <r>
    <n v="9957"/>
    <x v="1"/>
    <x v="39"/>
    <x v="18"/>
    <d v="1899-12-30T10:50:00"/>
    <m/>
    <m/>
    <s v=""/>
    <x v="0"/>
    <n v="0"/>
    <s v="JBe"/>
    <m/>
    <x v="0"/>
  </r>
  <r>
    <n v="9958"/>
    <x v="1"/>
    <x v="39"/>
    <x v="19"/>
    <d v="1899-12-30T11:00:00"/>
    <m/>
    <m/>
    <s v=""/>
    <x v="0"/>
    <n v="0"/>
    <s v="JBe"/>
    <m/>
    <x v="0"/>
  </r>
  <r>
    <n v="9959"/>
    <x v="1"/>
    <x v="39"/>
    <x v="19"/>
    <d v="1899-12-30T11:10:00"/>
    <m/>
    <m/>
    <s v=""/>
    <x v="0"/>
    <n v="0"/>
    <s v="JBe"/>
    <m/>
    <x v="0"/>
  </r>
  <r>
    <n v="9960"/>
    <x v="1"/>
    <x v="39"/>
    <x v="19"/>
    <d v="1899-12-30T11:20:00"/>
    <m/>
    <m/>
    <s v=""/>
    <x v="0"/>
    <n v="0"/>
    <s v="JBe"/>
    <m/>
    <x v="0"/>
  </r>
  <r>
    <n v="9961"/>
    <x v="1"/>
    <x v="39"/>
    <x v="19"/>
    <d v="1899-12-30T11:30:00"/>
    <m/>
    <m/>
    <s v=""/>
    <x v="0"/>
    <n v="0"/>
    <s v="JBe"/>
    <m/>
    <x v="0"/>
  </r>
  <r>
    <n v="9962"/>
    <x v="1"/>
    <x v="39"/>
    <x v="19"/>
    <d v="1899-12-30T11:40:00"/>
    <m/>
    <m/>
    <s v=""/>
    <x v="0"/>
    <n v="0"/>
    <s v="JBe"/>
    <m/>
    <x v="0"/>
  </r>
  <r>
    <n v="9963"/>
    <x v="1"/>
    <x v="39"/>
    <x v="19"/>
    <d v="1899-12-30T11:50:00"/>
    <m/>
    <m/>
    <s v=""/>
    <x v="0"/>
    <n v="33"/>
    <s v="JBe"/>
    <s v="Resident"/>
    <x v="1"/>
  </r>
  <r>
    <n v="9964"/>
    <x v="1"/>
    <x v="39"/>
    <x v="20"/>
    <d v="1899-12-30T12:00:00"/>
    <m/>
    <m/>
    <s v=""/>
    <x v="0"/>
    <n v="0"/>
    <s v="JBe"/>
    <m/>
    <x v="0"/>
  </r>
  <r>
    <n v="9965"/>
    <x v="1"/>
    <x v="39"/>
    <x v="20"/>
    <d v="1899-12-30T12:10:00"/>
    <m/>
    <m/>
    <s v=""/>
    <x v="0"/>
    <n v="0"/>
    <s v="JBe"/>
    <m/>
    <x v="0"/>
  </r>
  <r>
    <n v="9966"/>
    <x v="1"/>
    <x v="39"/>
    <x v="20"/>
    <d v="1899-12-30T12:20:00"/>
    <m/>
    <m/>
    <s v=""/>
    <x v="0"/>
    <n v="0"/>
    <s v="JBe"/>
    <m/>
    <x v="0"/>
  </r>
  <r>
    <n v="9967"/>
    <x v="1"/>
    <x v="39"/>
    <x v="20"/>
    <d v="1899-12-30T12:30:00"/>
    <m/>
    <m/>
    <s v=""/>
    <x v="0"/>
    <s v="unk"/>
    <s v="JBe"/>
    <s v="upstream movement too close to sonar"/>
    <x v="3"/>
  </r>
  <r>
    <n v="9968"/>
    <x v="1"/>
    <x v="39"/>
    <x v="20"/>
    <d v="1899-12-30T12:40:00"/>
    <m/>
    <m/>
    <s v=""/>
    <x v="0"/>
    <n v="0"/>
    <s v="JBe"/>
    <m/>
    <x v="0"/>
  </r>
  <r>
    <n v="9969"/>
    <x v="1"/>
    <x v="39"/>
    <x v="20"/>
    <d v="1899-12-30T12:50:00"/>
    <m/>
    <m/>
    <s v=""/>
    <x v="0"/>
    <n v="0"/>
    <s v="JBe"/>
    <m/>
    <x v="0"/>
  </r>
  <r>
    <n v="9970"/>
    <x v="1"/>
    <x v="39"/>
    <x v="21"/>
    <d v="1899-12-30T13:00:00"/>
    <m/>
    <m/>
    <s v=""/>
    <x v="0"/>
    <n v="0"/>
    <s v="JBe"/>
    <m/>
    <x v="0"/>
  </r>
  <r>
    <n v="9971"/>
    <x v="1"/>
    <x v="39"/>
    <x v="21"/>
    <d v="1899-12-30T13:10:00"/>
    <m/>
    <m/>
    <s v=""/>
    <x v="0"/>
    <n v="0"/>
    <s v="JBe"/>
    <m/>
    <x v="0"/>
  </r>
  <r>
    <n v="9972"/>
    <x v="1"/>
    <x v="39"/>
    <x v="21"/>
    <d v="1899-12-30T13:20:00"/>
    <m/>
    <m/>
    <s v=""/>
    <x v="0"/>
    <n v="0"/>
    <s v="JBe"/>
    <m/>
    <x v="0"/>
  </r>
  <r>
    <n v="9973"/>
    <x v="1"/>
    <x v="39"/>
    <x v="21"/>
    <d v="1899-12-30T13:30:00"/>
    <m/>
    <m/>
    <s v=""/>
    <x v="0"/>
    <n v="0"/>
    <s v="JBe"/>
    <m/>
    <x v="0"/>
  </r>
  <r>
    <n v="9974"/>
    <x v="1"/>
    <x v="39"/>
    <x v="21"/>
    <d v="1899-12-30T13:40:00"/>
    <m/>
    <m/>
    <s v=""/>
    <x v="0"/>
    <n v="21"/>
    <s v="JBe"/>
    <s v="Resident"/>
    <x v="1"/>
  </r>
  <r>
    <n v="9975"/>
    <x v="1"/>
    <x v="39"/>
    <x v="21"/>
    <d v="1899-12-30T13:50:00"/>
    <m/>
    <m/>
    <s v=""/>
    <x v="0"/>
    <n v="0"/>
    <s v="JBe"/>
    <m/>
    <x v="0"/>
  </r>
  <r>
    <n v="9976"/>
    <x v="1"/>
    <x v="39"/>
    <x v="22"/>
    <d v="1899-12-30T14:00:00"/>
    <m/>
    <m/>
    <s v=""/>
    <x v="0"/>
    <n v="0"/>
    <s v="JBe"/>
    <m/>
    <x v="0"/>
  </r>
  <r>
    <n v="9977"/>
    <x v="1"/>
    <x v="39"/>
    <x v="22"/>
    <d v="1899-12-30T14:10:00"/>
    <m/>
    <m/>
    <s v=""/>
    <x v="0"/>
    <n v="0"/>
    <s v="JBe"/>
    <m/>
    <x v="0"/>
  </r>
  <r>
    <n v="9978"/>
    <x v="1"/>
    <x v="39"/>
    <x v="22"/>
    <d v="1899-12-30T14:20:00"/>
    <m/>
    <m/>
    <s v=""/>
    <x v="0"/>
    <n v="0"/>
    <s v="JBe"/>
    <m/>
    <x v="0"/>
  </r>
  <r>
    <n v="9979"/>
    <x v="1"/>
    <x v="39"/>
    <x v="22"/>
    <d v="1899-12-30T14:30:00"/>
    <m/>
    <m/>
    <s v=""/>
    <x v="0"/>
    <n v="0"/>
    <s v="JBe"/>
    <m/>
    <x v="0"/>
  </r>
  <r>
    <n v="9980"/>
    <x v="1"/>
    <x v="39"/>
    <x v="22"/>
    <d v="1899-12-30T14:40:00"/>
    <m/>
    <m/>
    <s v=""/>
    <x v="0"/>
    <n v="0"/>
    <s v="JBe"/>
    <m/>
    <x v="0"/>
  </r>
  <r>
    <n v="9981"/>
    <x v="1"/>
    <x v="39"/>
    <x v="22"/>
    <d v="1899-12-30T14:50:00"/>
    <m/>
    <m/>
    <s v=""/>
    <x v="0"/>
    <n v="30"/>
    <s v="JBe"/>
    <s v="Resident"/>
    <x v="1"/>
  </r>
  <r>
    <n v="9982"/>
    <x v="1"/>
    <x v="39"/>
    <x v="23"/>
    <d v="1899-12-30T15:00:00"/>
    <m/>
    <m/>
    <s v=""/>
    <x v="0"/>
    <n v="0"/>
    <s v="JBe"/>
    <m/>
    <x v="0"/>
  </r>
  <r>
    <n v="9983"/>
    <x v="1"/>
    <x v="39"/>
    <x v="23"/>
    <d v="1899-12-30T15:10:00"/>
    <m/>
    <m/>
    <s v=""/>
    <x v="0"/>
    <n v="0"/>
    <s v="JBe"/>
    <m/>
    <x v="0"/>
  </r>
  <r>
    <n v="9984"/>
    <x v="1"/>
    <x v="39"/>
    <x v="23"/>
    <d v="1899-12-30T15:20:00"/>
    <m/>
    <m/>
    <s v=""/>
    <x v="0"/>
    <n v="0"/>
    <s v="JBe"/>
    <m/>
    <x v="0"/>
  </r>
  <r>
    <n v="9985"/>
    <x v="1"/>
    <x v="39"/>
    <x v="23"/>
    <d v="1899-12-30T15:30:00"/>
    <m/>
    <m/>
    <s v=""/>
    <x v="0"/>
    <n v="0"/>
    <s v="JBe"/>
    <m/>
    <x v="0"/>
  </r>
  <r>
    <n v="9986"/>
    <x v="1"/>
    <x v="39"/>
    <x v="23"/>
    <d v="1899-12-30T15:40:00"/>
    <m/>
    <m/>
    <s v=""/>
    <x v="0"/>
    <n v="0"/>
    <s v="JBe"/>
    <m/>
    <x v="0"/>
  </r>
  <r>
    <n v="9987"/>
    <x v="1"/>
    <x v="39"/>
    <x v="23"/>
    <d v="1899-12-30T15:50:00"/>
    <m/>
    <m/>
    <s v=""/>
    <x v="0"/>
    <n v="0"/>
    <s v="JBe"/>
    <m/>
    <x v="0"/>
  </r>
  <r>
    <n v="9988"/>
    <x v="1"/>
    <x v="39"/>
    <x v="0"/>
    <d v="1899-12-30T16:00:00"/>
    <m/>
    <m/>
    <s v=""/>
    <x v="0"/>
    <n v="0"/>
    <s v="JBe"/>
    <m/>
    <x v="0"/>
  </r>
  <r>
    <n v="9989"/>
    <x v="1"/>
    <x v="39"/>
    <x v="0"/>
    <d v="1899-12-30T16:10:00"/>
    <m/>
    <m/>
    <s v=""/>
    <x v="0"/>
    <n v="0"/>
    <s v="JBe"/>
    <m/>
    <x v="0"/>
  </r>
  <r>
    <n v="9990"/>
    <x v="1"/>
    <x v="39"/>
    <x v="0"/>
    <d v="1899-12-30T16:20:00"/>
    <m/>
    <m/>
    <s v=""/>
    <x v="0"/>
    <n v="0"/>
    <s v="JBe"/>
    <m/>
    <x v="0"/>
  </r>
  <r>
    <n v="9991"/>
    <x v="1"/>
    <x v="39"/>
    <x v="0"/>
    <d v="1899-12-30T16:30:00"/>
    <m/>
    <m/>
    <s v=""/>
    <x v="0"/>
    <n v="0"/>
    <s v="JBe"/>
    <m/>
    <x v="0"/>
  </r>
  <r>
    <n v="9992"/>
    <x v="1"/>
    <x v="39"/>
    <x v="0"/>
    <d v="1899-12-30T16:40:00"/>
    <m/>
    <m/>
    <s v=""/>
    <x v="0"/>
    <n v="0"/>
    <s v="JBe"/>
    <m/>
    <x v="0"/>
  </r>
  <r>
    <n v="9993"/>
    <x v="1"/>
    <x v="39"/>
    <x v="0"/>
    <d v="1899-12-30T16:50:00"/>
    <m/>
    <m/>
    <s v=""/>
    <x v="0"/>
    <n v="0"/>
    <s v="JBe"/>
    <m/>
    <x v="0"/>
  </r>
  <r>
    <n v="9994"/>
    <x v="1"/>
    <x v="39"/>
    <x v="1"/>
    <d v="1899-12-30T17:00:00"/>
    <m/>
    <m/>
    <s v=""/>
    <x v="0"/>
    <n v="0"/>
    <s v="JBe"/>
    <m/>
    <x v="0"/>
  </r>
  <r>
    <n v="9995"/>
    <x v="1"/>
    <x v="39"/>
    <x v="1"/>
    <d v="1899-12-30T17:10:00"/>
    <m/>
    <m/>
    <s v=""/>
    <x v="0"/>
    <n v="0"/>
    <s v="JBe"/>
    <m/>
    <x v="0"/>
  </r>
  <r>
    <n v="9996"/>
    <x v="1"/>
    <x v="39"/>
    <x v="1"/>
    <d v="1899-12-30T17:20:00"/>
    <m/>
    <m/>
    <s v=""/>
    <x v="0"/>
    <n v="0"/>
    <s v="JBe"/>
    <m/>
    <x v="0"/>
  </r>
  <r>
    <n v="9997"/>
    <x v="1"/>
    <x v="39"/>
    <x v="1"/>
    <d v="1899-12-30T17:30:00"/>
    <m/>
    <m/>
    <s v=""/>
    <x v="0"/>
    <n v="0"/>
    <s v="JBe"/>
    <m/>
    <x v="0"/>
  </r>
  <r>
    <n v="9998"/>
    <x v="1"/>
    <x v="39"/>
    <x v="1"/>
    <d v="1899-12-30T17:40:00"/>
    <m/>
    <m/>
    <s v=""/>
    <x v="0"/>
    <n v="0"/>
    <s v="JBe"/>
    <m/>
    <x v="0"/>
  </r>
  <r>
    <n v="9999"/>
    <x v="1"/>
    <x v="39"/>
    <x v="1"/>
    <d v="1899-12-30T17:50:00"/>
    <m/>
    <m/>
    <s v=""/>
    <x v="0"/>
    <n v="30"/>
    <s v="JBe"/>
    <s v="Resident"/>
    <x v="1"/>
  </r>
  <r>
    <n v="10000"/>
    <x v="1"/>
    <x v="39"/>
    <x v="2"/>
    <d v="1899-12-30T18:00:00"/>
    <m/>
    <m/>
    <s v=""/>
    <x v="0"/>
    <n v="0"/>
    <s v="JBe"/>
    <m/>
    <x v="0"/>
  </r>
  <r>
    <n v="10001"/>
    <x v="1"/>
    <x v="39"/>
    <x v="2"/>
    <d v="1899-12-30T18:10:00"/>
    <m/>
    <m/>
    <s v=""/>
    <x v="0"/>
    <n v="0"/>
    <s v="JBe"/>
    <m/>
    <x v="0"/>
  </r>
  <r>
    <n v="10002"/>
    <x v="1"/>
    <x v="39"/>
    <x v="2"/>
    <d v="1899-12-30T18:20:00"/>
    <m/>
    <m/>
    <s v=""/>
    <x v="0"/>
    <n v="0"/>
    <s v="JBe"/>
    <m/>
    <x v="0"/>
  </r>
  <r>
    <n v="10003"/>
    <x v="1"/>
    <x v="39"/>
    <x v="2"/>
    <d v="1899-12-30T18:30:00"/>
    <m/>
    <m/>
    <s v=""/>
    <x v="0"/>
    <n v="0"/>
    <s v="JBe"/>
    <m/>
    <x v="0"/>
  </r>
  <r>
    <n v="10004"/>
    <x v="1"/>
    <x v="39"/>
    <x v="2"/>
    <d v="1899-12-30T18:40:00"/>
    <m/>
    <m/>
    <s v=""/>
    <x v="0"/>
    <n v="0"/>
    <s v="JBe"/>
    <m/>
    <x v="0"/>
  </r>
  <r>
    <n v="10005"/>
    <x v="1"/>
    <x v="39"/>
    <x v="2"/>
    <d v="1899-12-30T18:50:00"/>
    <m/>
    <m/>
    <s v=""/>
    <x v="0"/>
    <n v="0"/>
    <s v="JBe"/>
    <m/>
    <x v="0"/>
  </r>
  <r>
    <n v="10006"/>
    <x v="1"/>
    <x v="39"/>
    <x v="3"/>
    <d v="1899-12-30T19:00:00"/>
    <m/>
    <m/>
    <s v=""/>
    <x v="0"/>
    <n v="0"/>
    <s v="JBe"/>
    <m/>
    <x v="0"/>
  </r>
  <r>
    <n v="10007"/>
    <x v="1"/>
    <x v="39"/>
    <x v="3"/>
    <d v="1899-12-30T19:10:00"/>
    <m/>
    <m/>
    <s v=""/>
    <x v="0"/>
    <n v="0"/>
    <s v="JBe"/>
    <m/>
    <x v="0"/>
  </r>
  <r>
    <n v="10008"/>
    <x v="1"/>
    <x v="39"/>
    <x v="3"/>
    <d v="1899-12-30T19:20:00"/>
    <m/>
    <m/>
    <s v=""/>
    <x v="0"/>
    <n v="0"/>
    <s v="JBe"/>
    <m/>
    <x v="0"/>
  </r>
  <r>
    <n v="10009"/>
    <x v="1"/>
    <x v="39"/>
    <x v="3"/>
    <d v="1899-12-30T19:30:00"/>
    <m/>
    <m/>
    <s v=""/>
    <x v="0"/>
    <n v="0"/>
    <s v="JBe"/>
    <m/>
    <x v="0"/>
  </r>
  <r>
    <n v="10010"/>
    <x v="1"/>
    <x v="39"/>
    <x v="3"/>
    <d v="1899-12-30T19:40:00"/>
    <m/>
    <m/>
    <s v=""/>
    <x v="0"/>
    <n v="47"/>
    <s v="JBe"/>
    <s v="Resident"/>
    <x v="2"/>
  </r>
  <r>
    <n v="10011"/>
    <x v="1"/>
    <x v="39"/>
    <x v="3"/>
    <d v="1899-12-30T19:50:00"/>
    <m/>
    <m/>
    <s v=""/>
    <x v="0"/>
    <n v="0"/>
    <s v="JBe"/>
    <m/>
    <x v="0"/>
  </r>
  <r>
    <n v="10012"/>
    <x v="1"/>
    <x v="39"/>
    <x v="4"/>
    <d v="1899-12-30T20:00:00"/>
    <m/>
    <m/>
    <s v=""/>
    <x v="0"/>
    <n v="0"/>
    <s v="JBe"/>
    <m/>
    <x v="0"/>
  </r>
  <r>
    <n v="10013"/>
    <x v="1"/>
    <x v="39"/>
    <x v="4"/>
    <d v="1899-12-30T20:10:00"/>
    <m/>
    <m/>
    <s v=""/>
    <x v="0"/>
    <n v="0"/>
    <s v="JBe"/>
    <m/>
    <x v="0"/>
  </r>
  <r>
    <n v="10014"/>
    <x v="1"/>
    <x v="39"/>
    <x v="4"/>
    <d v="1899-12-30T20:20:00"/>
    <m/>
    <m/>
    <s v=""/>
    <x v="0"/>
    <n v="0"/>
    <s v="JBe"/>
    <m/>
    <x v="0"/>
  </r>
  <r>
    <n v="10015"/>
    <x v="1"/>
    <x v="39"/>
    <x v="4"/>
    <d v="1899-12-30T20:30:00"/>
    <m/>
    <m/>
    <s v=""/>
    <x v="0"/>
    <n v="0"/>
    <s v="JBe"/>
    <m/>
    <x v="0"/>
  </r>
  <r>
    <n v="10016"/>
    <x v="1"/>
    <x v="39"/>
    <x v="4"/>
    <d v="1899-12-30T20:40:00"/>
    <m/>
    <m/>
    <s v=""/>
    <x v="0"/>
    <n v="0"/>
    <s v="JBe"/>
    <m/>
    <x v="0"/>
  </r>
  <r>
    <n v="10017"/>
    <x v="1"/>
    <x v="39"/>
    <x v="4"/>
    <d v="1899-12-30T20:50:00"/>
    <m/>
    <m/>
    <s v=""/>
    <x v="0"/>
    <n v="0"/>
    <s v="JBe"/>
    <m/>
    <x v="0"/>
  </r>
  <r>
    <n v="10018"/>
    <x v="1"/>
    <x v="39"/>
    <x v="5"/>
    <d v="1899-12-30T21:00:00"/>
    <m/>
    <m/>
    <s v=""/>
    <x v="0"/>
    <n v="0"/>
    <s v="JBe"/>
    <m/>
    <x v="0"/>
  </r>
  <r>
    <n v="10019"/>
    <x v="1"/>
    <x v="39"/>
    <x v="5"/>
    <d v="1899-12-30T21:10:00"/>
    <m/>
    <m/>
    <s v=""/>
    <x v="0"/>
    <n v="0"/>
    <s v="JBe"/>
    <m/>
    <x v="0"/>
  </r>
  <r>
    <n v="10020"/>
    <x v="1"/>
    <x v="39"/>
    <x v="5"/>
    <d v="1899-12-30T21:20:00"/>
    <m/>
    <m/>
    <s v=""/>
    <x v="0"/>
    <n v="0"/>
    <s v="JBe"/>
    <m/>
    <x v="0"/>
  </r>
  <r>
    <n v="10021"/>
    <x v="1"/>
    <x v="39"/>
    <x v="5"/>
    <d v="1899-12-30T21:30:00"/>
    <m/>
    <m/>
    <s v=""/>
    <x v="0"/>
    <n v="0"/>
    <s v="JBe"/>
    <m/>
    <x v="0"/>
  </r>
  <r>
    <n v="10022"/>
    <x v="1"/>
    <x v="39"/>
    <x v="5"/>
    <d v="1899-12-30T21:40:00"/>
    <m/>
    <m/>
    <s v=""/>
    <x v="0"/>
    <n v="0"/>
    <s v="JBe"/>
    <m/>
    <x v="0"/>
  </r>
  <r>
    <n v="10023"/>
    <x v="1"/>
    <x v="39"/>
    <x v="5"/>
    <d v="1899-12-30T21:50:00"/>
    <m/>
    <m/>
    <s v=""/>
    <x v="0"/>
    <n v="0"/>
    <s v="JBe"/>
    <m/>
    <x v="0"/>
  </r>
  <r>
    <n v="10024"/>
    <x v="1"/>
    <x v="39"/>
    <x v="6"/>
    <d v="1899-12-30T22:00:00"/>
    <m/>
    <m/>
    <s v=""/>
    <x v="0"/>
    <n v="0"/>
    <s v="JBe"/>
    <m/>
    <x v="0"/>
  </r>
  <r>
    <n v="10025"/>
    <x v="1"/>
    <x v="39"/>
    <x v="6"/>
    <d v="1899-12-30T22:10:00"/>
    <m/>
    <m/>
    <s v=""/>
    <x v="0"/>
    <n v="0"/>
    <s v="JBe"/>
    <m/>
    <x v="0"/>
  </r>
  <r>
    <n v="10026"/>
    <x v="1"/>
    <x v="39"/>
    <x v="6"/>
    <d v="1899-12-30T22:20:00"/>
    <m/>
    <m/>
    <s v=""/>
    <x v="0"/>
    <n v="0"/>
    <s v="JBe"/>
    <m/>
    <x v="0"/>
  </r>
  <r>
    <n v="10027"/>
    <x v="1"/>
    <x v="39"/>
    <x v="6"/>
    <d v="1899-12-30T22:30:00"/>
    <m/>
    <m/>
    <s v=""/>
    <x v="0"/>
    <n v="29"/>
    <s v="JBe"/>
    <s v="Resident"/>
    <x v="1"/>
  </r>
  <r>
    <n v="10028"/>
    <x v="1"/>
    <x v="39"/>
    <x v="6"/>
    <d v="1899-12-30T22:40:00"/>
    <m/>
    <m/>
    <s v=""/>
    <x v="0"/>
    <n v="35"/>
    <s v="JBe"/>
    <s v="Resident"/>
    <x v="1"/>
  </r>
  <r>
    <n v="10029"/>
    <x v="1"/>
    <x v="39"/>
    <x v="6"/>
    <d v="1899-12-30T22:50:00"/>
    <m/>
    <m/>
    <s v=""/>
    <x v="0"/>
    <n v="0"/>
    <s v="JBe"/>
    <m/>
    <x v="0"/>
  </r>
  <r>
    <n v="10030"/>
    <x v="1"/>
    <x v="39"/>
    <x v="7"/>
    <d v="1899-12-30T23:00:00"/>
    <m/>
    <m/>
    <s v=""/>
    <x v="0"/>
    <n v="0"/>
    <s v="JBe"/>
    <m/>
    <x v="0"/>
  </r>
  <r>
    <n v="10031"/>
    <x v="1"/>
    <x v="39"/>
    <x v="7"/>
    <d v="1899-12-30T23:10:00"/>
    <m/>
    <m/>
    <s v=""/>
    <x v="0"/>
    <n v="0"/>
    <s v="JBe"/>
    <m/>
    <x v="0"/>
  </r>
  <r>
    <n v="10032"/>
    <x v="1"/>
    <x v="39"/>
    <x v="7"/>
    <d v="1899-12-30T23:20:00"/>
    <m/>
    <m/>
    <s v=""/>
    <x v="0"/>
    <n v="0"/>
    <s v="JBe"/>
    <m/>
    <x v="0"/>
  </r>
  <r>
    <n v="10033"/>
    <x v="1"/>
    <x v="39"/>
    <x v="7"/>
    <d v="1899-12-30T23:30:00"/>
    <m/>
    <m/>
    <s v=""/>
    <x v="0"/>
    <n v="0"/>
    <s v="JBe"/>
    <m/>
    <x v="0"/>
  </r>
  <r>
    <n v="10034"/>
    <x v="1"/>
    <x v="39"/>
    <x v="7"/>
    <d v="1899-12-30T23:40:00"/>
    <m/>
    <m/>
    <s v=""/>
    <x v="0"/>
    <n v="0"/>
    <s v="JBe"/>
    <m/>
    <x v="0"/>
  </r>
  <r>
    <n v="10035"/>
    <x v="1"/>
    <x v="39"/>
    <x v="7"/>
    <d v="1899-12-30T23:50:00"/>
    <m/>
    <m/>
    <s v=""/>
    <x v="0"/>
    <n v="0"/>
    <s v="JBe"/>
    <m/>
    <x v="0"/>
  </r>
  <r>
    <n v="10036"/>
    <x v="0"/>
    <x v="39"/>
    <x v="8"/>
    <d v="1899-12-30T00:00:00"/>
    <m/>
    <m/>
    <s v=""/>
    <x v="0"/>
    <n v="0"/>
    <s v="LF"/>
    <m/>
    <x v="0"/>
  </r>
  <r>
    <n v="10037"/>
    <x v="0"/>
    <x v="39"/>
    <x v="8"/>
    <d v="1899-12-30T00:10:00"/>
    <m/>
    <m/>
    <s v=""/>
    <x v="0"/>
    <n v="0"/>
    <s v="LF"/>
    <m/>
    <x v="0"/>
  </r>
  <r>
    <n v="10038"/>
    <x v="0"/>
    <x v="39"/>
    <x v="8"/>
    <d v="1899-12-30T00:20:00"/>
    <m/>
    <m/>
    <s v=""/>
    <x v="0"/>
    <n v="0"/>
    <s v="LF"/>
    <m/>
    <x v="0"/>
  </r>
  <r>
    <n v="10039"/>
    <x v="0"/>
    <x v="39"/>
    <x v="8"/>
    <d v="1899-12-30T00:30:00"/>
    <m/>
    <m/>
    <s v=""/>
    <x v="0"/>
    <n v="0"/>
    <s v="LF"/>
    <m/>
    <x v="0"/>
  </r>
  <r>
    <n v="10040"/>
    <x v="0"/>
    <x v="39"/>
    <x v="8"/>
    <d v="1899-12-30T00:40:00"/>
    <m/>
    <m/>
    <s v=""/>
    <x v="0"/>
    <n v="0"/>
    <s v="LF"/>
    <m/>
    <x v="0"/>
  </r>
  <r>
    <n v="10041"/>
    <x v="0"/>
    <x v="39"/>
    <x v="8"/>
    <d v="1899-12-30T00:50:00"/>
    <m/>
    <m/>
    <s v=""/>
    <x v="0"/>
    <n v="0"/>
    <s v="LF"/>
    <m/>
    <x v="0"/>
  </r>
  <r>
    <n v="10042"/>
    <x v="0"/>
    <x v="39"/>
    <x v="9"/>
    <d v="1899-12-30T01:00:00"/>
    <m/>
    <m/>
    <s v=""/>
    <x v="0"/>
    <n v="0"/>
    <s v="LF"/>
    <m/>
    <x v="0"/>
  </r>
  <r>
    <n v="10043"/>
    <x v="0"/>
    <x v="39"/>
    <x v="9"/>
    <d v="1899-12-30T01:10:00"/>
    <m/>
    <m/>
    <s v=""/>
    <x v="0"/>
    <n v="0"/>
    <s v="LF"/>
    <m/>
    <x v="0"/>
  </r>
  <r>
    <n v="10044"/>
    <x v="0"/>
    <x v="39"/>
    <x v="9"/>
    <d v="1899-12-30T01:20:00"/>
    <m/>
    <m/>
    <s v=""/>
    <x v="0"/>
    <n v="0"/>
    <s v="LF"/>
    <m/>
    <x v="0"/>
  </r>
  <r>
    <n v="10045"/>
    <x v="0"/>
    <x v="39"/>
    <x v="9"/>
    <d v="1899-12-30T01:30:00"/>
    <m/>
    <m/>
    <s v=""/>
    <x v="0"/>
    <n v="0"/>
    <s v="LF"/>
    <m/>
    <x v="0"/>
  </r>
  <r>
    <n v="10046"/>
    <x v="0"/>
    <x v="39"/>
    <x v="9"/>
    <d v="1899-12-30T01:40:00"/>
    <m/>
    <m/>
    <s v=""/>
    <x v="0"/>
    <n v="0"/>
    <s v="LF"/>
    <m/>
    <x v="0"/>
  </r>
  <r>
    <n v="10047"/>
    <x v="0"/>
    <x v="39"/>
    <x v="9"/>
    <d v="1899-12-30T01:50:00"/>
    <m/>
    <m/>
    <s v=""/>
    <x v="0"/>
    <n v="0"/>
    <s v="LF"/>
    <m/>
    <x v="0"/>
  </r>
  <r>
    <n v="10048"/>
    <x v="0"/>
    <x v="39"/>
    <x v="10"/>
    <d v="1899-12-30T02:00:00"/>
    <m/>
    <m/>
    <s v=""/>
    <x v="0"/>
    <n v="0"/>
    <s v="LF"/>
    <m/>
    <x v="0"/>
  </r>
  <r>
    <n v="10049"/>
    <x v="0"/>
    <x v="39"/>
    <x v="10"/>
    <d v="1899-12-30T02:10:00"/>
    <m/>
    <m/>
    <s v=""/>
    <x v="0"/>
    <n v="0"/>
    <s v="LF"/>
    <m/>
    <x v="0"/>
  </r>
  <r>
    <n v="10050"/>
    <x v="0"/>
    <x v="39"/>
    <x v="10"/>
    <d v="1899-12-30T02:20:00"/>
    <m/>
    <m/>
    <s v=""/>
    <x v="0"/>
    <n v="0"/>
    <s v="LF"/>
    <m/>
    <x v="0"/>
  </r>
  <r>
    <n v="10051"/>
    <x v="0"/>
    <x v="39"/>
    <x v="10"/>
    <d v="1899-12-30T02:30:00"/>
    <m/>
    <m/>
    <s v=""/>
    <x v="0"/>
    <n v="0"/>
    <s v="LF"/>
    <m/>
    <x v="0"/>
  </r>
  <r>
    <n v="10052"/>
    <x v="0"/>
    <x v="39"/>
    <x v="10"/>
    <d v="1899-12-30T02:40:00"/>
    <m/>
    <m/>
    <s v=""/>
    <x v="0"/>
    <n v="0"/>
    <s v="LF"/>
    <m/>
    <x v="0"/>
  </r>
  <r>
    <n v="10053"/>
    <x v="0"/>
    <x v="39"/>
    <x v="10"/>
    <d v="1899-12-30T02:50:00"/>
    <m/>
    <m/>
    <s v=""/>
    <x v="0"/>
    <n v="0"/>
    <s v="LF"/>
    <m/>
    <x v="0"/>
  </r>
  <r>
    <n v="10054"/>
    <x v="0"/>
    <x v="39"/>
    <x v="11"/>
    <d v="1899-12-30T03:00:00"/>
    <m/>
    <m/>
    <s v=""/>
    <x v="0"/>
    <n v="0"/>
    <s v="LF"/>
    <m/>
    <x v="0"/>
  </r>
  <r>
    <n v="10055"/>
    <x v="0"/>
    <x v="39"/>
    <x v="11"/>
    <d v="1899-12-30T03:10:00"/>
    <m/>
    <m/>
    <s v=""/>
    <x v="0"/>
    <n v="0"/>
    <s v="LF"/>
    <m/>
    <x v="0"/>
  </r>
  <r>
    <n v="10056"/>
    <x v="0"/>
    <x v="39"/>
    <x v="11"/>
    <d v="1899-12-30T03:20:00"/>
    <m/>
    <m/>
    <s v=""/>
    <x v="0"/>
    <n v="0"/>
    <s v="LF"/>
    <m/>
    <x v="0"/>
  </r>
  <r>
    <n v="10057"/>
    <x v="0"/>
    <x v="39"/>
    <x v="11"/>
    <d v="1899-12-30T03:30:00"/>
    <m/>
    <m/>
    <s v=""/>
    <x v="0"/>
    <n v="0"/>
    <s v="LF"/>
    <m/>
    <x v="0"/>
  </r>
  <r>
    <n v="10058"/>
    <x v="0"/>
    <x v="39"/>
    <x v="11"/>
    <d v="1899-12-30T03:40:00"/>
    <m/>
    <m/>
    <s v=""/>
    <x v="0"/>
    <n v="0"/>
    <s v="LF"/>
    <m/>
    <x v="0"/>
  </r>
  <r>
    <n v="10059"/>
    <x v="0"/>
    <x v="39"/>
    <x v="11"/>
    <d v="1899-12-30T03:50:00"/>
    <m/>
    <m/>
    <s v=""/>
    <x v="0"/>
    <n v="0"/>
    <s v="LF"/>
    <m/>
    <x v="0"/>
  </r>
  <r>
    <n v="10060"/>
    <x v="0"/>
    <x v="39"/>
    <x v="12"/>
    <d v="1899-12-30T04:00:00"/>
    <m/>
    <m/>
    <s v=""/>
    <x v="0"/>
    <n v="0"/>
    <s v="LF"/>
    <m/>
    <x v="0"/>
  </r>
  <r>
    <n v="10061"/>
    <x v="0"/>
    <x v="39"/>
    <x v="12"/>
    <d v="1899-12-30T04:10:00"/>
    <m/>
    <m/>
    <s v=""/>
    <x v="0"/>
    <n v="0"/>
    <s v="LF"/>
    <m/>
    <x v="0"/>
  </r>
  <r>
    <n v="10062"/>
    <x v="0"/>
    <x v="39"/>
    <x v="12"/>
    <d v="1899-12-30T04:20:00"/>
    <m/>
    <m/>
    <s v=""/>
    <x v="0"/>
    <n v="0"/>
    <s v="LF"/>
    <m/>
    <x v="0"/>
  </r>
  <r>
    <n v="10063"/>
    <x v="0"/>
    <x v="39"/>
    <x v="12"/>
    <d v="1899-12-30T04:30:00"/>
    <m/>
    <m/>
    <s v=""/>
    <x v="0"/>
    <n v="0"/>
    <s v="LF"/>
    <m/>
    <x v="0"/>
  </r>
  <r>
    <n v="10064"/>
    <x v="0"/>
    <x v="39"/>
    <x v="12"/>
    <d v="1899-12-30T04:40:00"/>
    <m/>
    <m/>
    <s v=""/>
    <x v="0"/>
    <n v="0"/>
    <s v="LF"/>
    <m/>
    <x v="0"/>
  </r>
  <r>
    <n v="10065"/>
    <x v="0"/>
    <x v="39"/>
    <x v="12"/>
    <d v="1899-12-30T04:50:00"/>
    <m/>
    <m/>
    <s v=""/>
    <x v="0"/>
    <n v="0"/>
    <s v="LF"/>
    <m/>
    <x v="0"/>
  </r>
  <r>
    <n v="10066"/>
    <x v="0"/>
    <x v="39"/>
    <x v="13"/>
    <d v="1899-12-30T05:00:00"/>
    <m/>
    <m/>
    <s v=""/>
    <x v="0"/>
    <n v="0"/>
    <s v="LF"/>
    <m/>
    <x v="0"/>
  </r>
  <r>
    <n v="10067"/>
    <x v="0"/>
    <x v="39"/>
    <x v="13"/>
    <d v="1899-12-30T05:10:00"/>
    <m/>
    <m/>
    <s v=""/>
    <x v="0"/>
    <n v="0"/>
    <s v="LF"/>
    <m/>
    <x v="0"/>
  </r>
  <r>
    <n v="10068"/>
    <x v="0"/>
    <x v="39"/>
    <x v="13"/>
    <d v="1899-12-30T05:20:00"/>
    <m/>
    <m/>
    <s v=""/>
    <x v="0"/>
    <n v="0"/>
    <s v="LF"/>
    <m/>
    <x v="0"/>
  </r>
  <r>
    <n v="10069"/>
    <x v="0"/>
    <x v="39"/>
    <x v="13"/>
    <d v="1899-12-30T05:30:00"/>
    <m/>
    <m/>
    <s v=""/>
    <x v="0"/>
    <n v="0"/>
    <s v="LF"/>
    <m/>
    <x v="0"/>
  </r>
  <r>
    <n v="10070"/>
    <x v="0"/>
    <x v="39"/>
    <x v="13"/>
    <d v="1899-12-30T05:40:00"/>
    <m/>
    <m/>
    <s v=""/>
    <x v="0"/>
    <n v="0"/>
    <s v="LF"/>
    <m/>
    <x v="0"/>
  </r>
  <r>
    <n v="10071"/>
    <x v="0"/>
    <x v="39"/>
    <x v="13"/>
    <d v="1899-12-30T05:50:00"/>
    <m/>
    <m/>
    <s v=""/>
    <x v="0"/>
    <n v="0"/>
    <s v="LF"/>
    <m/>
    <x v="0"/>
  </r>
  <r>
    <n v="10072"/>
    <x v="0"/>
    <x v="39"/>
    <x v="14"/>
    <d v="1899-12-30T06:00:00"/>
    <m/>
    <m/>
    <s v=""/>
    <x v="0"/>
    <n v="0"/>
    <s v="LF"/>
    <m/>
    <x v="0"/>
  </r>
  <r>
    <n v="10073"/>
    <x v="0"/>
    <x v="39"/>
    <x v="14"/>
    <d v="1899-12-30T06:10:00"/>
    <m/>
    <m/>
    <s v=""/>
    <x v="0"/>
    <n v="0"/>
    <s v="LF"/>
    <m/>
    <x v="0"/>
  </r>
  <r>
    <n v="10074"/>
    <x v="0"/>
    <x v="39"/>
    <x v="14"/>
    <d v="1899-12-30T06:20:00"/>
    <m/>
    <m/>
    <s v=""/>
    <x v="0"/>
    <n v="0"/>
    <s v="LF"/>
    <m/>
    <x v="0"/>
  </r>
  <r>
    <n v="10075"/>
    <x v="0"/>
    <x v="39"/>
    <x v="14"/>
    <d v="1899-12-30T06:30:00"/>
    <m/>
    <m/>
    <s v=""/>
    <x v="0"/>
    <n v="0"/>
    <s v="LF"/>
    <m/>
    <x v="0"/>
  </r>
  <r>
    <n v="10076"/>
    <x v="0"/>
    <x v="39"/>
    <x v="14"/>
    <d v="1899-12-30T06:40:00"/>
    <m/>
    <m/>
    <s v=""/>
    <x v="0"/>
    <n v="0"/>
    <s v="LF"/>
    <s v="shaadow 6:45:28"/>
    <x v="0"/>
  </r>
  <r>
    <n v="10077"/>
    <x v="0"/>
    <x v="39"/>
    <x v="14"/>
    <d v="1899-12-30T06:50:00"/>
    <m/>
    <m/>
    <s v=""/>
    <x v="0"/>
    <n v="0"/>
    <s v="LF"/>
    <m/>
    <x v="0"/>
  </r>
  <r>
    <n v="10078"/>
    <x v="0"/>
    <x v="39"/>
    <x v="15"/>
    <d v="1899-12-30T07:00:00"/>
    <m/>
    <m/>
    <s v=""/>
    <x v="0"/>
    <n v="0"/>
    <s v="LF"/>
    <m/>
    <x v="0"/>
  </r>
  <r>
    <n v="10079"/>
    <x v="0"/>
    <x v="39"/>
    <x v="15"/>
    <d v="1899-12-30T07:10:00"/>
    <m/>
    <m/>
    <s v=""/>
    <x v="0"/>
    <n v="0"/>
    <s v="LF"/>
    <m/>
    <x v="0"/>
  </r>
  <r>
    <n v="10080"/>
    <x v="0"/>
    <x v="39"/>
    <x v="15"/>
    <d v="1899-12-30T07:20:00"/>
    <m/>
    <m/>
    <s v=""/>
    <x v="0"/>
    <n v="0"/>
    <s v="LF"/>
    <m/>
    <x v="0"/>
  </r>
  <r>
    <n v="10081"/>
    <x v="0"/>
    <x v="39"/>
    <x v="15"/>
    <d v="1899-12-30T07:30:00"/>
    <m/>
    <m/>
    <s v=""/>
    <x v="0"/>
    <n v="0"/>
    <s v="LF"/>
    <m/>
    <x v="0"/>
  </r>
  <r>
    <n v="10082"/>
    <x v="0"/>
    <x v="39"/>
    <x v="15"/>
    <d v="1899-12-30T07:40:00"/>
    <m/>
    <m/>
    <s v=""/>
    <x v="0"/>
    <n v="0"/>
    <s v="LF"/>
    <m/>
    <x v="0"/>
  </r>
  <r>
    <n v="10083"/>
    <x v="0"/>
    <x v="39"/>
    <x v="15"/>
    <d v="1899-12-30T07:50:00"/>
    <m/>
    <m/>
    <s v=""/>
    <x v="0"/>
    <n v="0"/>
    <s v="LF"/>
    <m/>
    <x v="0"/>
  </r>
  <r>
    <n v="10084"/>
    <x v="0"/>
    <x v="39"/>
    <x v="16"/>
    <d v="1899-12-30T08:00:00"/>
    <m/>
    <m/>
    <s v=""/>
    <x v="0"/>
    <n v="0"/>
    <s v="LF"/>
    <m/>
    <x v="0"/>
  </r>
  <r>
    <n v="10085"/>
    <x v="0"/>
    <x v="39"/>
    <x v="16"/>
    <d v="1899-12-30T08:10:00"/>
    <m/>
    <m/>
    <s v=""/>
    <x v="0"/>
    <n v="0"/>
    <s v="LF"/>
    <s v="End of File 8:16:38"/>
    <x v="0"/>
  </r>
  <r>
    <n v="10086"/>
    <x v="0"/>
    <x v="39"/>
    <x v="16"/>
    <d v="1899-12-30T08:16:54"/>
    <m/>
    <m/>
    <s v=""/>
    <x v="0"/>
    <n v="0"/>
    <s v="NC"/>
    <m/>
    <x v="0"/>
  </r>
  <r>
    <n v="10087"/>
    <x v="0"/>
    <x v="39"/>
    <x v="16"/>
    <d v="1899-12-30T08:20:00"/>
    <m/>
    <m/>
    <s v=""/>
    <x v="0"/>
    <n v="0"/>
    <s v="NC"/>
    <m/>
    <x v="0"/>
  </r>
  <r>
    <n v="10088"/>
    <x v="0"/>
    <x v="39"/>
    <x v="16"/>
    <d v="1899-12-30T08:30:00"/>
    <m/>
    <m/>
    <s v=""/>
    <x v="0"/>
    <n v="0"/>
    <s v="NC"/>
    <m/>
    <x v="0"/>
  </r>
  <r>
    <n v="10089"/>
    <x v="0"/>
    <x v="39"/>
    <x v="16"/>
    <d v="1899-12-30T08:40:00"/>
    <m/>
    <m/>
    <s v=""/>
    <x v="0"/>
    <n v="0"/>
    <s v="NC"/>
    <m/>
    <x v="0"/>
  </r>
  <r>
    <n v="10090"/>
    <x v="0"/>
    <x v="39"/>
    <x v="16"/>
    <d v="1899-12-30T08:50:00"/>
    <m/>
    <m/>
    <s v=""/>
    <x v="0"/>
    <n v="0"/>
    <s v="NC"/>
    <m/>
    <x v="0"/>
  </r>
  <r>
    <n v="10091"/>
    <x v="0"/>
    <x v="39"/>
    <x v="17"/>
    <d v="1899-12-30T09:00:00"/>
    <m/>
    <m/>
    <s v=""/>
    <x v="0"/>
    <n v="0"/>
    <s v="NC"/>
    <m/>
    <x v="0"/>
  </r>
  <r>
    <n v="10092"/>
    <x v="0"/>
    <x v="39"/>
    <x v="17"/>
    <d v="1899-12-30T09:10:00"/>
    <m/>
    <m/>
    <s v=""/>
    <x v="0"/>
    <n v="0"/>
    <s v="NC"/>
    <m/>
    <x v="0"/>
  </r>
  <r>
    <n v="10093"/>
    <x v="0"/>
    <x v="39"/>
    <x v="17"/>
    <d v="1899-12-30T09:20:00"/>
    <m/>
    <m/>
    <s v=""/>
    <x v="0"/>
    <n v="0"/>
    <s v="NC"/>
    <m/>
    <x v="0"/>
  </r>
  <r>
    <n v="10094"/>
    <x v="0"/>
    <x v="39"/>
    <x v="17"/>
    <d v="1899-12-30T09:30:00"/>
    <m/>
    <m/>
    <s v=""/>
    <x v="0"/>
    <n v="0"/>
    <s v="NC"/>
    <m/>
    <x v="0"/>
  </r>
  <r>
    <n v="10095"/>
    <x v="0"/>
    <x v="39"/>
    <x v="17"/>
    <d v="1899-12-30T09:40:00"/>
    <m/>
    <m/>
    <s v=""/>
    <x v="0"/>
    <n v="0"/>
    <s v="NC"/>
    <m/>
    <x v="0"/>
  </r>
  <r>
    <n v="10096"/>
    <x v="0"/>
    <x v="39"/>
    <x v="17"/>
    <d v="1899-12-30T09:50:00"/>
    <m/>
    <m/>
    <s v=""/>
    <x v="0"/>
    <n v="0"/>
    <s v="NC"/>
    <m/>
    <x v="0"/>
  </r>
  <r>
    <n v="10097"/>
    <x v="0"/>
    <x v="39"/>
    <x v="18"/>
    <d v="1899-12-30T10:00:00"/>
    <m/>
    <m/>
    <s v=""/>
    <x v="0"/>
    <n v="0"/>
    <s v="NC"/>
    <m/>
    <x v="0"/>
  </r>
  <r>
    <n v="10098"/>
    <x v="0"/>
    <x v="39"/>
    <x v="18"/>
    <d v="1899-12-30T10:10:00"/>
    <m/>
    <m/>
    <s v=""/>
    <x v="0"/>
    <n v="0"/>
    <s v="NC"/>
    <m/>
    <x v="0"/>
  </r>
  <r>
    <n v="10099"/>
    <x v="0"/>
    <x v="39"/>
    <x v="18"/>
    <d v="1899-12-30T10:20:00"/>
    <m/>
    <m/>
    <s v=""/>
    <x v="0"/>
    <n v="0"/>
    <s v="NC"/>
    <m/>
    <x v="0"/>
  </r>
  <r>
    <n v="10100"/>
    <x v="0"/>
    <x v="39"/>
    <x v="18"/>
    <d v="1899-12-30T10:30:00"/>
    <m/>
    <m/>
    <s v=""/>
    <x v="0"/>
    <n v="0"/>
    <s v="NC"/>
    <m/>
    <x v="0"/>
  </r>
  <r>
    <n v="10101"/>
    <x v="0"/>
    <x v="39"/>
    <x v="18"/>
    <d v="1899-12-30T10:40:00"/>
    <m/>
    <m/>
    <s v=""/>
    <x v="0"/>
    <n v="0"/>
    <s v="NC"/>
    <m/>
    <x v="0"/>
  </r>
  <r>
    <n v="10102"/>
    <x v="0"/>
    <x v="39"/>
    <x v="18"/>
    <d v="1899-12-30T10:50:00"/>
    <m/>
    <m/>
    <s v=""/>
    <x v="0"/>
    <n v="0"/>
    <s v="NC"/>
    <m/>
    <x v="0"/>
  </r>
  <r>
    <n v="10103"/>
    <x v="0"/>
    <x v="39"/>
    <x v="19"/>
    <d v="1899-12-30T11:00:00"/>
    <m/>
    <m/>
    <s v=""/>
    <x v="0"/>
    <n v="0"/>
    <s v="NC"/>
    <m/>
    <x v="0"/>
  </r>
  <r>
    <n v="10104"/>
    <x v="0"/>
    <x v="39"/>
    <x v="19"/>
    <d v="1899-12-30T11:10:00"/>
    <m/>
    <m/>
    <s v=""/>
    <x v="0"/>
    <n v="0"/>
    <s v="NC"/>
    <m/>
    <x v="0"/>
  </r>
  <r>
    <n v="10105"/>
    <x v="0"/>
    <x v="39"/>
    <x v="19"/>
    <d v="1899-12-30T11:20:00"/>
    <m/>
    <m/>
    <s v=""/>
    <x v="0"/>
    <n v="0"/>
    <s v="NC"/>
    <m/>
    <x v="0"/>
  </r>
  <r>
    <n v="10106"/>
    <x v="0"/>
    <x v="39"/>
    <x v="19"/>
    <d v="1899-12-30T11:30:00"/>
    <m/>
    <m/>
    <s v=""/>
    <x v="0"/>
    <n v="0"/>
    <s v="NC"/>
    <m/>
    <x v="0"/>
  </r>
  <r>
    <n v="10107"/>
    <x v="0"/>
    <x v="39"/>
    <x v="19"/>
    <d v="1899-12-30T11:40:00"/>
    <m/>
    <m/>
    <s v=""/>
    <x v="0"/>
    <n v="0"/>
    <s v="NC"/>
    <m/>
    <x v="0"/>
  </r>
  <r>
    <n v="10108"/>
    <x v="0"/>
    <x v="39"/>
    <x v="19"/>
    <d v="1899-12-30T11:50:00"/>
    <m/>
    <m/>
    <s v=""/>
    <x v="0"/>
    <n v="0"/>
    <s v="NC"/>
    <s v="shadow at 11:52"/>
    <x v="0"/>
  </r>
  <r>
    <n v="10109"/>
    <x v="0"/>
    <x v="39"/>
    <x v="20"/>
    <d v="1899-12-30T12:00:00"/>
    <m/>
    <m/>
    <s v=""/>
    <x v="0"/>
    <n v="0"/>
    <s v="NC"/>
    <m/>
    <x v="0"/>
  </r>
  <r>
    <n v="10110"/>
    <x v="0"/>
    <x v="39"/>
    <x v="20"/>
    <d v="1899-12-30T12:10:00"/>
    <m/>
    <m/>
    <s v=""/>
    <x v="0"/>
    <n v="0"/>
    <s v="NC"/>
    <m/>
    <x v="0"/>
  </r>
  <r>
    <n v="10111"/>
    <x v="0"/>
    <x v="39"/>
    <x v="20"/>
    <d v="1899-12-30T12:20:00"/>
    <m/>
    <m/>
    <s v=""/>
    <x v="0"/>
    <n v="0"/>
    <s v="NC"/>
    <m/>
    <x v="0"/>
  </r>
  <r>
    <n v="10112"/>
    <x v="0"/>
    <x v="39"/>
    <x v="20"/>
    <d v="1899-12-30T12:30:00"/>
    <m/>
    <m/>
    <s v=""/>
    <x v="0"/>
    <n v="0"/>
    <s v="NC"/>
    <m/>
    <x v="0"/>
  </r>
  <r>
    <n v="10113"/>
    <x v="0"/>
    <x v="39"/>
    <x v="20"/>
    <d v="1899-12-30T12:40:00"/>
    <m/>
    <m/>
    <s v=""/>
    <x v="0"/>
    <n v="0"/>
    <s v="NC"/>
    <m/>
    <x v="0"/>
  </r>
  <r>
    <n v="10114"/>
    <x v="0"/>
    <x v="39"/>
    <x v="20"/>
    <d v="1899-12-30T12:50:00"/>
    <m/>
    <m/>
    <s v=""/>
    <x v="0"/>
    <n v="0"/>
    <s v="NC"/>
    <m/>
    <x v="0"/>
  </r>
  <r>
    <n v="10115"/>
    <x v="0"/>
    <x v="39"/>
    <x v="21"/>
    <d v="1899-12-30T13:00:00"/>
    <m/>
    <m/>
    <s v=""/>
    <x v="0"/>
    <n v="0"/>
    <s v="NC"/>
    <m/>
    <x v="0"/>
  </r>
  <r>
    <n v="10116"/>
    <x v="0"/>
    <x v="39"/>
    <x v="21"/>
    <d v="1899-12-30T13:10:00"/>
    <m/>
    <m/>
    <s v=""/>
    <x v="0"/>
    <n v="0"/>
    <s v="NC"/>
    <m/>
    <x v="0"/>
  </r>
  <r>
    <n v="10117"/>
    <x v="0"/>
    <x v="39"/>
    <x v="21"/>
    <d v="1899-12-30T13:20:00"/>
    <m/>
    <m/>
    <s v=""/>
    <x v="0"/>
    <n v="0"/>
    <s v="NC"/>
    <m/>
    <x v="0"/>
  </r>
  <r>
    <n v="10118"/>
    <x v="0"/>
    <x v="39"/>
    <x v="21"/>
    <d v="1899-12-30T13:30:00"/>
    <m/>
    <m/>
    <s v=""/>
    <x v="0"/>
    <n v="0"/>
    <s v="NC"/>
    <m/>
    <x v="0"/>
  </r>
  <r>
    <n v="10119"/>
    <x v="0"/>
    <x v="39"/>
    <x v="21"/>
    <d v="1899-12-30T13:40:00"/>
    <m/>
    <m/>
    <s v=""/>
    <x v="0"/>
    <n v="0"/>
    <s v="NC"/>
    <m/>
    <x v="0"/>
  </r>
  <r>
    <n v="10120"/>
    <x v="0"/>
    <x v="39"/>
    <x v="21"/>
    <d v="1899-12-30T13:50:00"/>
    <m/>
    <m/>
    <s v=""/>
    <x v="0"/>
    <n v="0"/>
    <s v="NC"/>
    <m/>
    <x v="0"/>
  </r>
  <r>
    <n v="10121"/>
    <x v="0"/>
    <x v="39"/>
    <x v="22"/>
    <d v="1899-12-30T14:00:00"/>
    <m/>
    <m/>
    <s v=""/>
    <x v="0"/>
    <n v="0"/>
    <s v="NC"/>
    <m/>
    <x v="0"/>
  </r>
  <r>
    <n v="10122"/>
    <x v="0"/>
    <x v="39"/>
    <x v="22"/>
    <d v="1899-12-30T14:10:00"/>
    <m/>
    <m/>
    <s v=""/>
    <x v="0"/>
    <n v="0"/>
    <s v="NC"/>
    <m/>
    <x v="0"/>
  </r>
  <r>
    <n v="10123"/>
    <x v="0"/>
    <x v="39"/>
    <x v="22"/>
    <d v="1899-12-30T14:20:00"/>
    <m/>
    <m/>
    <s v=""/>
    <x v="0"/>
    <n v="0"/>
    <s v="NC"/>
    <m/>
    <x v="0"/>
  </r>
  <r>
    <n v="10124"/>
    <x v="0"/>
    <x v="39"/>
    <x v="22"/>
    <d v="1899-12-30T14:30:00"/>
    <m/>
    <m/>
    <s v=""/>
    <x v="0"/>
    <n v="0"/>
    <s v="NC"/>
    <m/>
    <x v="0"/>
  </r>
  <r>
    <n v="10125"/>
    <x v="0"/>
    <x v="39"/>
    <x v="22"/>
    <d v="1899-12-30T14:40:00"/>
    <m/>
    <m/>
    <s v=""/>
    <x v="0"/>
    <n v="0"/>
    <s v="NC"/>
    <m/>
    <x v="0"/>
  </r>
  <r>
    <n v="10126"/>
    <x v="0"/>
    <x v="39"/>
    <x v="22"/>
    <d v="1899-12-30T14:50:00"/>
    <m/>
    <m/>
    <s v=""/>
    <x v="0"/>
    <n v="0"/>
    <s v="NC"/>
    <m/>
    <x v="0"/>
  </r>
  <r>
    <n v="10127"/>
    <x v="0"/>
    <x v="39"/>
    <x v="23"/>
    <d v="1899-12-30T15:00:00"/>
    <m/>
    <m/>
    <s v=""/>
    <x v="0"/>
    <n v="0"/>
    <s v="NC"/>
    <m/>
    <x v="0"/>
  </r>
  <r>
    <n v="10128"/>
    <x v="0"/>
    <x v="39"/>
    <x v="23"/>
    <d v="1899-12-30T15:10:00"/>
    <m/>
    <m/>
    <s v=""/>
    <x v="0"/>
    <n v="0"/>
    <s v="NC"/>
    <m/>
    <x v="0"/>
  </r>
  <r>
    <n v="10129"/>
    <x v="0"/>
    <x v="39"/>
    <x v="23"/>
    <d v="1899-12-30T15:20:00"/>
    <m/>
    <m/>
    <s v=""/>
    <x v="0"/>
    <n v="0"/>
    <s v="NC"/>
    <m/>
    <x v="0"/>
  </r>
  <r>
    <n v="10130"/>
    <x v="0"/>
    <x v="39"/>
    <x v="23"/>
    <d v="1899-12-30T15:30:00"/>
    <m/>
    <m/>
    <s v=""/>
    <x v="0"/>
    <n v="0"/>
    <s v="NC"/>
    <m/>
    <x v="0"/>
  </r>
  <r>
    <n v="10131"/>
    <x v="0"/>
    <x v="39"/>
    <x v="23"/>
    <d v="1899-12-30T15:40:00"/>
    <m/>
    <m/>
    <s v=""/>
    <x v="0"/>
    <n v="0"/>
    <s v="NC"/>
    <m/>
    <x v="0"/>
  </r>
  <r>
    <n v="10132"/>
    <x v="0"/>
    <x v="39"/>
    <x v="23"/>
    <d v="1899-12-30T15:50:00"/>
    <m/>
    <m/>
    <s v=""/>
    <x v="0"/>
    <n v="0"/>
    <s v="NC"/>
    <m/>
    <x v="0"/>
  </r>
  <r>
    <n v="10133"/>
    <x v="0"/>
    <x v="39"/>
    <x v="0"/>
    <d v="1899-12-30T16:00:00"/>
    <m/>
    <m/>
    <s v=""/>
    <x v="0"/>
    <n v="0"/>
    <s v="NC"/>
    <m/>
    <x v="0"/>
  </r>
  <r>
    <n v="10134"/>
    <x v="0"/>
    <x v="39"/>
    <x v="0"/>
    <d v="1899-12-30T16:10:00"/>
    <m/>
    <m/>
    <s v=""/>
    <x v="0"/>
    <n v="0"/>
    <s v="NC"/>
    <m/>
    <x v="0"/>
  </r>
  <r>
    <n v="10135"/>
    <x v="0"/>
    <x v="39"/>
    <x v="0"/>
    <d v="1899-12-30T16:20:00"/>
    <m/>
    <m/>
    <s v=""/>
    <x v="0"/>
    <n v="0"/>
    <s v="NC"/>
    <m/>
    <x v="0"/>
  </r>
  <r>
    <n v="10136"/>
    <x v="0"/>
    <x v="39"/>
    <x v="0"/>
    <d v="1899-12-30T16:30:00"/>
    <m/>
    <m/>
    <s v=""/>
    <x v="0"/>
    <n v="0"/>
    <s v="NC"/>
    <m/>
    <x v="0"/>
  </r>
  <r>
    <n v="10137"/>
    <x v="0"/>
    <x v="39"/>
    <x v="0"/>
    <d v="1899-12-30T16:40:00"/>
    <m/>
    <m/>
    <s v=""/>
    <x v="0"/>
    <n v="0"/>
    <s v="NC"/>
    <m/>
    <x v="0"/>
  </r>
  <r>
    <n v="10138"/>
    <x v="0"/>
    <x v="39"/>
    <x v="0"/>
    <d v="1899-12-30T16:50:00"/>
    <m/>
    <m/>
    <s v=""/>
    <x v="0"/>
    <n v="0"/>
    <s v="NC"/>
    <m/>
    <x v="0"/>
  </r>
  <r>
    <n v="10139"/>
    <x v="0"/>
    <x v="39"/>
    <x v="1"/>
    <d v="1899-12-30T17:00:00"/>
    <m/>
    <m/>
    <s v=""/>
    <x v="0"/>
    <n v="0"/>
    <s v="NC"/>
    <m/>
    <x v="0"/>
  </r>
  <r>
    <n v="10140"/>
    <x v="0"/>
    <x v="39"/>
    <x v="1"/>
    <d v="1899-12-30T17:10:00"/>
    <m/>
    <m/>
    <s v=""/>
    <x v="0"/>
    <n v="0"/>
    <s v="NC"/>
    <m/>
    <x v="0"/>
  </r>
  <r>
    <n v="10141"/>
    <x v="0"/>
    <x v="39"/>
    <x v="1"/>
    <d v="1899-12-30T17:20:00"/>
    <m/>
    <m/>
    <s v=""/>
    <x v="0"/>
    <n v="0"/>
    <s v="NC"/>
    <m/>
    <x v="0"/>
  </r>
  <r>
    <n v="10142"/>
    <x v="0"/>
    <x v="39"/>
    <x v="1"/>
    <d v="1899-12-30T17:30:00"/>
    <m/>
    <m/>
    <s v=""/>
    <x v="0"/>
    <n v="0"/>
    <s v="NC"/>
    <m/>
    <x v="0"/>
  </r>
  <r>
    <n v="10143"/>
    <x v="0"/>
    <x v="39"/>
    <x v="1"/>
    <d v="1899-12-30T17:40:00"/>
    <m/>
    <m/>
    <s v=""/>
    <x v="0"/>
    <n v="0"/>
    <s v="NC"/>
    <m/>
    <x v="0"/>
  </r>
  <r>
    <n v="10144"/>
    <x v="0"/>
    <x v="39"/>
    <x v="1"/>
    <d v="1899-12-30T17:50:00"/>
    <m/>
    <m/>
    <s v=""/>
    <x v="0"/>
    <n v="0"/>
    <s v="NC"/>
    <m/>
    <x v="0"/>
  </r>
  <r>
    <n v="10145"/>
    <x v="0"/>
    <x v="39"/>
    <x v="2"/>
    <d v="1899-12-30T18:00:00"/>
    <m/>
    <m/>
    <s v=""/>
    <x v="0"/>
    <n v="0"/>
    <s v="NC"/>
    <m/>
    <x v="0"/>
  </r>
  <r>
    <n v="10146"/>
    <x v="0"/>
    <x v="39"/>
    <x v="2"/>
    <d v="1899-12-30T18:10:00"/>
    <m/>
    <m/>
    <s v=""/>
    <x v="0"/>
    <n v="0"/>
    <s v="NC"/>
    <m/>
    <x v="0"/>
  </r>
  <r>
    <n v="10147"/>
    <x v="0"/>
    <x v="39"/>
    <x v="2"/>
    <d v="1899-12-30T18:20:00"/>
    <m/>
    <m/>
    <s v=""/>
    <x v="0"/>
    <n v="0"/>
    <s v="NC"/>
    <m/>
    <x v="0"/>
  </r>
  <r>
    <n v="10148"/>
    <x v="0"/>
    <x v="39"/>
    <x v="2"/>
    <d v="1899-12-30T18:30:00"/>
    <m/>
    <m/>
    <s v=""/>
    <x v="0"/>
    <n v="0"/>
    <s v="NC"/>
    <m/>
    <x v="0"/>
  </r>
  <r>
    <n v="10149"/>
    <x v="0"/>
    <x v="39"/>
    <x v="2"/>
    <d v="1899-12-30T18:40:00"/>
    <m/>
    <m/>
    <s v=""/>
    <x v="0"/>
    <n v="0"/>
    <s v="NC"/>
    <m/>
    <x v="0"/>
  </r>
  <r>
    <n v="10150"/>
    <x v="0"/>
    <x v="39"/>
    <x v="2"/>
    <d v="1899-12-30T18:50:00"/>
    <m/>
    <m/>
    <s v=""/>
    <x v="0"/>
    <n v="0"/>
    <s v="NC"/>
    <m/>
    <x v="0"/>
  </r>
  <r>
    <n v="10151"/>
    <x v="0"/>
    <x v="39"/>
    <x v="3"/>
    <d v="1899-12-30T19:00:00"/>
    <m/>
    <m/>
    <s v=""/>
    <x v="0"/>
    <n v="0"/>
    <s v="NC"/>
    <m/>
    <x v="0"/>
  </r>
  <r>
    <n v="10152"/>
    <x v="0"/>
    <x v="39"/>
    <x v="3"/>
    <d v="1899-12-30T19:10:00"/>
    <m/>
    <m/>
    <s v=""/>
    <x v="0"/>
    <n v="0"/>
    <s v="NC"/>
    <m/>
    <x v="0"/>
  </r>
  <r>
    <n v="10153"/>
    <x v="0"/>
    <x v="39"/>
    <x v="3"/>
    <d v="1899-12-30T19:20:00"/>
    <m/>
    <m/>
    <s v=""/>
    <x v="0"/>
    <n v="0"/>
    <s v="NC"/>
    <m/>
    <x v="0"/>
  </r>
  <r>
    <n v="10154"/>
    <x v="0"/>
    <x v="39"/>
    <x v="3"/>
    <d v="1899-12-30T19:30:00"/>
    <m/>
    <m/>
    <s v=""/>
    <x v="0"/>
    <n v="0"/>
    <s v="NC"/>
    <m/>
    <x v="0"/>
  </r>
  <r>
    <n v="10155"/>
    <x v="0"/>
    <x v="39"/>
    <x v="3"/>
    <d v="1899-12-30T19:40:00"/>
    <m/>
    <m/>
    <s v=""/>
    <x v="0"/>
    <n v="0"/>
    <s v="NC"/>
    <m/>
    <x v="0"/>
  </r>
  <r>
    <n v="10156"/>
    <x v="0"/>
    <x v="39"/>
    <x v="3"/>
    <d v="1899-12-30T19:50:00"/>
    <m/>
    <m/>
    <s v=""/>
    <x v="0"/>
    <n v="0"/>
    <s v="NC"/>
    <m/>
    <x v="0"/>
  </r>
  <r>
    <n v="10157"/>
    <x v="0"/>
    <x v="39"/>
    <x v="4"/>
    <d v="1899-12-30T20:00:00"/>
    <m/>
    <m/>
    <s v=""/>
    <x v="0"/>
    <n v="0"/>
    <s v="NC"/>
    <m/>
    <x v="0"/>
  </r>
  <r>
    <n v="10158"/>
    <x v="0"/>
    <x v="39"/>
    <x v="4"/>
    <d v="1899-12-30T20:10:00"/>
    <m/>
    <m/>
    <s v=""/>
    <x v="0"/>
    <n v="0"/>
    <s v="NC"/>
    <m/>
    <x v="0"/>
  </r>
  <r>
    <n v="10159"/>
    <x v="0"/>
    <x v="39"/>
    <x v="4"/>
    <d v="1899-12-30T20:20:00"/>
    <m/>
    <m/>
    <s v=""/>
    <x v="0"/>
    <n v="0"/>
    <s v="NC"/>
    <m/>
    <x v="0"/>
  </r>
  <r>
    <n v="10160"/>
    <x v="0"/>
    <x v="39"/>
    <x v="4"/>
    <d v="1899-12-30T20:30:00"/>
    <m/>
    <m/>
    <s v=""/>
    <x v="0"/>
    <n v="0"/>
    <s v="NC"/>
    <m/>
    <x v="0"/>
  </r>
  <r>
    <n v="10161"/>
    <x v="0"/>
    <x v="39"/>
    <x v="4"/>
    <d v="1899-12-30T20:40:00"/>
    <m/>
    <m/>
    <s v=""/>
    <x v="0"/>
    <n v="0"/>
    <s v="NC"/>
    <m/>
    <x v="0"/>
  </r>
  <r>
    <n v="10162"/>
    <x v="0"/>
    <x v="39"/>
    <x v="4"/>
    <d v="1899-12-30T20:50:00"/>
    <m/>
    <m/>
    <s v=""/>
    <x v="0"/>
    <n v="0"/>
    <s v="NC"/>
    <m/>
    <x v="0"/>
  </r>
  <r>
    <n v="10163"/>
    <x v="0"/>
    <x v="39"/>
    <x v="5"/>
    <d v="1899-12-30T21:00:00"/>
    <m/>
    <m/>
    <s v=""/>
    <x v="0"/>
    <n v="0"/>
    <s v="NC"/>
    <m/>
    <x v="0"/>
  </r>
  <r>
    <n v="10164"/>
    <x v="0"/>
    <x v="39"/>
    <x v="5"/>
    <d v="1899-12-30T21:10:00"/>
    <m/>
    <m/>
    <s v=""/>
    <x v="0"/>
    <n v="0"/>
    <s v="NC"/>
    <m/>
    <x v="0"/>
  </r>
  <r>
    <n v="10165"/>
    <x v="0"/>
    <x v="39"/>
    <x v="5"/>
    <d v="1899-12-30T21:20:00"/>
    <m/>
    <m/>
    <s v=""/>
    <x v="0"/>
    <n v="0"/>
    <s v="NC"/>
    <m/>
    <x v="0"/>
  </r>
  <r>
    <n v="10166"/>
    <x v="0"/>
    <x v="39"/>
    <x v="5"/>
    <d v="1899-12-30T21:30:00"/>
    <m/>
    <m/>
    <s v=""/>
    <x v="0"/>
    <n v="0"/>
    <s v="NC"/>
    <m/>
    <x v="0"/>
  </r>
  <r>
    <n v="10167"/>
    <x v="0"/>
    <x v="39"/>
    <x v="5"/>
    <d v="1899-12-30T21:40:00"/>
    <m/>
    <m/>
    <s v=""/>
    <x v="0"/>
    <n v="0"/>
    <s v="NC"/>
    <m/>
    <x v="0"/>
  </r>
  <r>
    <n v="10168"/>
    <x v="0"/>
    <x v="39"/>
    <x v="5"/>
    <d v="1899-12-30T21:50:00"/>
    <m/>
    <m/>
    <s v=""/>
    <x v="0"/>
    <n v="0"/>
    <s v="NC"/>
    <m/>
    <x v="0"/>
  </r>
  <r>
    <n v="10169"/>
    <x v="0"/>
    <x v="39"/>
    <x v="6"/>
    <d v="1899-12-30T22:00:00"/>
    <m/>
    <m/>
    <s v=""/>
    <x v="0"/>
    <n v="0"/>
    <s v="NC"/>
    <m/>
    <x v="0"/>
  </r>
  <r>
    <n v="10170"/>
    <x v="0"/>
    <x v="39"/>
    <x v="6"/>
    <d v="1899-12-30T22:10:00"/>
    <m/>
    <m/>
    <s v=""/>
    <x v="0"/>
    <n v="0"/>
    <s v="NC"/>
    <m/>
    <x v="0"/>
  </r>
  <r>
    <n v="10171"/>
    <x v="0"/>
    <x v="39"/>
    <x v="6"/>
    <d v="1899-12-30T22:20:00"/>
    <m/>
    <m/>
    <s v=""/>
    <x v="0"/>
    <n v="0"/>
    <s v="NC"/>
    <m/>
    <x v="0"/>
  </r>
  <r>
    <n v="10172"/>
    <x v="0"/>
    <x v="39"/>
    <x v="6"/>
    <d v="1899-12-30T22:30:00"/>
    <m/>
    <m/>
    <s v=""/>
    <x v="0"/>
    <n v="0"/>
    <s v="NC"/>
    <m/>
    <x v="0"/>
  </r>
  <r>
    <n v="10173"/>
    <x v="0"/>
    <x v="39"/>
    <x v="6"/>
    <d v="1899-12-30T22:40:00"/>
    <m/>
    <m/>
    <s v=""/>
    <x v="0"/>
    <n v="0"/>
    <s v="NC"/>
    <m/>
    <x v="0"/>
  </r>
  <r>
    <n v="10174"/>
    <x v="0"/>
    <x v="39"/>
    <x v="6"/>
    <d v="1899-12-30T22:50:00"/>
    <m/>
    <m/>
    <s v=""/>
    <x v="0"/>
    <n v="0"/>
    <s v="NC"/>
    <m/>
    <x v="0"/>
  </r>
  <r>
    <n v="10175"/>
    <x v="0"/>
    <x v="39"/>
    <x v="7"/>
    <d v="1899-12-30T23:00:00"/>
    <m/>
    <m/>
    <s v=""/>
    <x v="0"/>
    <n v="0"/>
    <s v="NC"/>
    <m/>
    <x v="0"/>
  </r>
  <r>
    <n v="10176"/>
    <x v="0"/>
    <x v="39"/>
    <x v="7"/>
    <d v="1899-12-30T23:10:00"/>
    <m/>
    <m/>
    <s v=""/>
    <x v="0"/>
    <n v="0"/>
    <s v="NC"/>
    <m/>
    <x v="0"/>
  </r>
  <r>
    <n v="10177"/>
    <x v="0"/>
    <x v="39"/>
    <x v="7"/>
    <d v="1899-12-30T23:20:00"/>
    <m/>
    <m/>
    <s v=""/>
    <x v="0"/>
    <n v="0"/>
    <s v="NC"/>
    <m/>
    <x v="0"/>
  </r>
  <r>
    <n v="10178"/>
    <x v="0"/>
    <x v="39"/>
    <x v="7"/>
    <d v="1899-12-30T23:30:00"/>
    <m/>
    <m/>
    <s v=""/>
    <x v="0"/>
    <n v="0"/>
    <s v="NC"/>
    <m/>
    <x v="0"/>
  </r>
  <r>
    <n v="10179"/>
    <x v="0"/>
    <x v="39"/>
    <x v="7"/>
    <d v="1899-12-30T23:40:00"/>
    <m/>
    <m/>
    <s v=""/>
    <x v="0"/>
    <n v="0"/>
    <s v="NC"/>
    <m/>
    <x v="0"/>
  </r>
  <r>
    <n v="10180"/>
    <x v="0"/>
    <x v="39"/>
    <x v="7"/>
    <d v="1899-12-30T23:50:00"/>
    <m/>
    <m/>
    <s v=""/>
    <x v="0"/>
    <n v="0"/>
    <s v="NC"/>
    <m/>
    <x v="0"/>
  </r>
  <r>
    <n v="10181"/>
    <x v="1"/>
    <x v="40"/>
    <x v="8"/>
    <d v="1899-12-31T00:00:00"/>
    <m/>
    <m/>
    <s v=""/>
    <x v="0"/>
    <n v="0"/>
    <s v="JBe"/>
    <m/>
    <x v="0"/>
  </r>
  <r>
    <n v="10182"/>
    <x v="1"/>
    <x v="40"/>
    <x v="8"/>
    <d v="1899-12-31T00:10:00"/>
    <m/>
    <m/>
    <s v=""/>
    <x v="0"/>
    <n v="0"/>
    <s v="JBe"/>
    <m/>
    <x v="0"/>
  </r>
  <r>
    <n v="10183"/>
    <x v="1"/>
    <x v="40"/>
    <x v="8"/>
    <d v="1899-12-31T00:20:00"/>
    <m/>
    <m/>
    <s v=""/>
    <x v="0"/>
    <n v="0"/>
    <s v="JBe"/>
    <m/>
    <x v="0"/>
  </r>
  <r>
    <n v="10184"/>
    <x v="1"/>
    <x v="40"/>
    <x v="8"/>
    <d v="1899-12-31T00:30:00"/>
    <m/>
    <m/>
    <s v=""/>
    <x v="0"/>
    <n v="0"/>
    <s v="JBe"/>
    <m/>
    <x v="0"/>
  </r>
  <r>
    <n v="10185"/>
    <x v="1"/>
    <x v="40"/>
    <x v="8"/>
    <d v="1899-12-31T00:40:00"/>
    <m/>
    <m/>
    <s v=""/>
    <x v="0"/>
    <n v="0"/>
    <s v="JBe"/>
    <m/>
    <x v="0"/>
  </r>
  <r>
    <n v="10186"/>
    <x v="1"/>
    <x v="40"/>
    <x v="8"/>
    <d v="1899-12-31T00:50:00"/>
    <m/>
    <m/>
    <s v=""/>
    <x v="0"/>
    <n v="0"/>
    <s v="JBe"/>
    <m/>
    <x v="0"/>
  </r>
  <r>
    <n v="10187"/>
    <x v="1"/>
    <x v="40"/>
    <x v="9"/>
    <d v="1899-12-31T01:00:00"/>
    <m/>
    <m/>
    <s v=""/>
    <x v="0"/>
    <n v="0"/>
    <s v="JBe"/>
    <m/>
    <x v="0"/>
  </r>
  <r>
    <n v="10188"/>
    <x v="1"/>
    <x v="40"/>
    <x v="9"/>
    <d v="1899-12-31T01:10:00"/>
    <m/>
    <m/>
    <s v=""/>
    <x v="0"/>
    <n v="0"/>
    <s v="JBe"/>
    <m/>
    <x v="0"/>
  </r>
  <r>
    <n v="10189"/>
    <x v="1"/>
    <x v="40"/>
    <x v="9"/>
    <d v="1899-12-31T01:20:00"/>
    <m/>
    <m/>
    <s v=""/>
    <x v="0"/>
    <n v="0"/>
    <s v="JBe"/>
    <m/>
    <x v="0"/>
  </r>
  <r>
    <n v="10190"/>
    <x v="1"/>
    <x v="40"/>
    <x v="9"/>
    <d v="1899-12-31T01:30:00"/>
    <m/>
    <m/>
    <s v=""/>
    <x v="0"/>
    <n v="0"/>
    <s v="JBe"/>
    <m/>
    <x v="0"/>
  </r>
  <r>
    <n v="10191"/>
    <x v="1"/>
    <x v="40"/>
    <x v="9"/>
    <d v="1899-12-31T01:40:00"/>
    <m/>
    <m/>
    <s v=""/>
    <x v="0"/>
    <n v="0"/>
    <s v="JBe"/>
    <m/>
    <x v="0"/>
  </r>
  <r>
    <n v="10192"/>
    <x v="1"/>
    <x v="40"/>
    <x v="9"/>
    <d v="1899-12-31T01:50:00"/>
    <m/>
    <m/>
    <s v=""/>
    <x v="0"/>
    <n v="0"/>
    <s v="JBe"/>
    <m/>
    <x v="0"/>
  </r>
  <r>
    <n v="10193"/>
    <x v="1"/>
    <x v="40"/>
    <x v="10"/>
    <d v="1899-12-31T02:00:00"/>
    <m/>
    <m/>
    <s v=""/>
    <x v="0"/>
    <n v="0"/>
    <s v="JBe"/>
    <m/>
    <x v="0"/>
  </r>
  <r>
    <n v="10194"/>
    <x v="1"/>
    <x v="40"/>
    <x v="10"/>
    <d v="1899-12-31T02:10:00"/>
    <m/>
    <m/>
    <s v=""/>
    <x v="0"/>
    <n v="0"/>
    <s v="JBe"/>
    <m/>
    <x v="0"/>
  </r>
  <r>
    <n v="10195"/>
    <x v="1"/>
    <x v="40"/>
    <x v="10"/>
    <d v="1899-12-31T02:20:00"/>
    <m/>
    <m/>
    <s v=""/>
    <x v="0"/>
    <n v="0"/>
    <s v="JBe"/>
    <m/>
    <x v="0"/>
  </r>
  <r>
    <n v="10196"/>
    <x v="1"/>
    <x v="40"/>
    <x v="10"/>
    <d v="1899-12-31T02:30:00"/>
    <m/>
    <m/>
    <s v=""/>
    <x v="0"/>
    <n v="0"/>
    <s v="JBe"/>
    <m/>
    <x v="0"/>
  </r>
  <r>
    <n v="10197"/>
    <x v="1"/>
    <x v="40"/>
    <x v="10"/>
    <d v="1899-12-31T02:40:00"/>
    <m/>
    <m/>
    <s v=""/>
    <x v="0"/>
    <n v="0"/>
    <s v="JBe"/>
    <m/>
    <x v="0"/>
  </r>
  <r>
    <n v="10198"/>
    <x v="1"/>
    <x v="40"/>
    <x v="10"/>
    <d v="1899-12-31T02:50:00"/>
    <m/>
    <m/>
    <s v=""/>
    <x v="0"/>
    <n v="0"/>
    <s v="JBe"/>
    <m/>
    <x v="0"/>
  </r>
  <r>
    <n v="10199"/>
    <x v="1"/>
    <x v="40"/>
    <x v="11"/>
    <d v="1899-12-31T03:00:00"/>
    <m/>
    <m/>
    <s v=""/>
    <x v="0"/>
    <n v="0"/>
    <s v="JBe"/>
    <m/>
    <x v="0"/>
  </r>
  <r>
    <n v="10200"/>
    <x v="1"/>
    <x v="40"/>
    <x v="11"/>
    <d v="1899-12-31T03:10:00"/>
    <m/>
    <m/>
    <s v=""/>
    <x v="0"/>
    <n v="0"/>
    <s v="JBe"/>
    <m/>
    <x v="0"/>
  </r>
  <r>
    <n v="10201"/>
    <x v="1"/>
    <x v="40"/>
    <x v="11"/>
    <d v="1899-12-31T03:20:00"/>
    <m/>
    <m/>
    <s v=""/>
    <x v="0"/>
    <n v="0"/>
    <s v="JBe"/>
    <m/>
    <x v="0"/>
  </r>
  <r>
    <n v="10202"/>
    <x v="1"/>
    <x v="40"/>
    <x v="11"/>
    <d v="1899-12-31T03:30:00"/>
    <m/>
    <m/>
    <s v=""/>
    <x v="0"/>
    <n v="38"/>
    <s v="JBe"/>
    <s v="Resident"/>
    <x v="1"/>
  </r>
  <r>
    <n v="10203"/>
    <x v="1"/>
    <x v="40"/>
    <x v="11"/>
    <d v="1899-12-31T03:40:00"/>
    <m/>
    <m/>
    <s v=""/>
    <x v="0"/>
    <n v="0"/>
    <s v="JBe"/>
    <m/>
    <x v="0"/>
  </r>
  <r>
    <n v="10204"/>
    <x v="1"/>
    <x v="40"/>
    <x v="11"/>
    <d v="1899-12-31T03:50:00"/>
    <m/>
    <m/>
    <s v=""/>
    <x v="0"/>
    <n v="0"/>
    <s v="JBe"/>
    <m/>
    <x v="0"/>
  </r>
  <r>
    <n v="10205"/>
    <x v="1"/>
    <x v="40"/>
    <x v="12"/>
    <d v="1899-12-31T04:00:00"/>
    <m/>
    <m/>
    <s v=""/>
    <x v="0"/>
    <n v="0"/>
    <s v="JBe"/>
    <m/>
    <x v="0"/>
  </r>
  <r>
    <n v="10206"/>
    <x v="1"/>
    <x v="40"/>
    <x v="12"/>
    <d v="1899-12-31T04:10:00"/>
    <m/>
    <m/>
    <s v=""/>
    <x v="0"/>
    <n v="0"/>
    <s v="JBe"/>
    <m/>
    <x v="0"/>
  </r>
  <r>
    <n v="10207"/>
    <x v="1"/>
    <x v="40"/>
    <x v="12"/>
    <d v="1899-12-31T04:20:00"/>
    <m/>
    <m/>
    <s v=""/>
    <x v="0"/>
    <n v="0"/>
    <s v="JBe"/>
    <m/>
    <x v="0"/>
  </r>
  <r>
    <n v="10208"/>
    <x v="1"/>
    <x v="40"/>
    <x v="12"/>
    <d v="1899-12-31T04:30:00"/>
    <m/>
    <m/>
    <s v=""/>
    <x v="0"/>
    <n v="0"/>
    <s v="JBe"/>
    <m/>
    <x v="0"/>
  </r>
  <r>
    <n v="10209"/>
    <x v="1"/>
    <x v="40"/>
    <x v="12"/>
    <d v="1899-12-31T04:40:00"/>
    <m/>
    <m/>
    <s v=""/>
    <x v="0"/>
    <n v="0"/>
    <s v="JBe"/>
    <m/>
    <x v="0"/>
  </r>
  <r>
    <n v="10210"/>
    <x v="1"/>
    <x v="40"/>
    <x v="12"/>
    <d v="1899-12-31T04:50:00"/>
    <m/>
    <m/>
    <s v=""/>
    <x v="0"/>
    <n v="0"/>
    <s v="JBe"/>
    <m/>
    <x v="0"/>
  </r>
  <r>
    <n v="10211"/>
    <x v="1"/>
    <x v="40"/>
    <x v="13"/>
    <d v="1899-12-31T05:00:00"/>
    <m/>
    <m/>
    <s v=""/>
    <x v="0"/>
    <n v="0"/>
    <s v="JBe"/>
    <m/>
    <x v="0"/>
  </r>
  <r>
    <n v="10212"/>
    <x v="1"/>
    <x v="40"/>
    <x v="13"/>
    <d v="1899-12-31T05:10:00"/>
    <m/>
    <m/>
    <s v=""/>
    <x v="0"/>
    <n v="0"/>
    <s v="JBe"/>
    <m/>
    <x v="0"/>
  </r>
  <r>
    <n v="10213"/>
    <x v="1"/>
    <x v="40"/>
    <x v="13"/>
    <d v="1899-12-31T05:20:00"/>
    <m/>
    <m/>
    <s v=""/>
    <x v="0"/>
    <n v="0"/>
    <s v="JBe"/>
    <m/>
    <x v="0"/>
  </r>
  <r>
    <n v="10214"/>
    <x v="1"/>
    <x v="40"/>
    <x v="13"/>
    <d v="1899-12-31T05:30:00"/>
    <m/>
    <m/>
    <s v=""/>
    <x v="0"/>
    <n v="0"/>
    <s v="JBe"/>
    <m/>
    <x v="0"/>
  </r>
  <r>
    <n v="10215"/>
    <x v="1"/>
    <x v="40"/>
    <x v="13"/>
    <d v="1899-12-31T05:40:00"/>
    <m/>
    <m/>
    <s v=""/>
    <x v="0"/>
    <n v="0"/>
    <s v="JBe"/>
    <m/>
    <x v="0"/>
  </r>
  <r>
    <n v="10216"/>
    <x v="1"/>
    <x v="40"/>
    <x v="13"/>
    <d v="1899-12-31T05:50:00"/>
    <m/>
    <m/>
    <s v=""/>
    <x v="0"/>
    <n v="0"/>
    <s v="JBe"/>
    <m/>
    <x v="0"/>
  </r>
  <r>
    <n v="10217"/>
    <x v="1"/>
    <x v="40"/>
    <x v="14"/>
    <d v="1899-12-31T06:00:00"/>
    <m/>
    <m/>
    <s v=""/>
    <x v="0"/>
    <n v="0"/>
    <s v="JBe"/>
    <m/>
    <x v="0"/>
  </r>
  <r>
    <n v="10218"/>
    <x v="1"/>
    <x v="40"/>
    <x v="14"/>
    <d v="1899-12-31T06:10:00"/>
    <m/>
    <m/>
    <s v=""/>
    <x v="0"/>
    <n v="0"/>
    <s v="JBe"/>
    <m/>
    <x v="0"/>
  </r>
  <r>
    <n v="10219"/>
    <x v="1"/>
    <x v="40"/>
    <x v="14"/>
    <d v="1899-12-31T06:20:00"/>
    <m/>
    <m/>
    <s v=""/>
    <x v="0"/>
    <n v="32"/>
    <s v="JBe"/>
    <s v="Resident"/>
    <x v="1"/>
  </r>
  <r>
    <n v="10220"/>
    <x v="1"/>
    <x v="40"/>
    <x v="14"/>
    <d v="1899-12-31T06:30:00"/>
    <m/>
    <m/>
    <s v=""/>
    <x v="0"/>
    <n v="0"/>
    <s v="JBe"/>
    <m/>
    <x v="0"/>
  </r>
  <r>
    <n v="10221"/>
    <x v="1"/>
    <x v="40"/>
    <x v="14"/>
    <d v="1899-12-31T06:40:00"/>
    <m/>
    <m/>
    <s v=""/>
    <x v="0"/>
    <n v="0"/>
    <s v="JBe"/>
    <m/>
    <x v="0"/>
  </r>
  <r>
    <n v="10222"/>
    <x v="1"/>
    <x v="40"/>
    <x v="14"/>
    <d v="1899-12-31T06:50:00"/>
    <m/>
    <m/>
    <s v=""/>
    <x v="0"/>
    <n v="0"/>
    <s v="JBe"/>
    <m/>
    <x v="0"/>
  </r>
  <r>
    <n v="10223"/>
    <x v="1"/>
    <x v="40"/>
    <x v="15"/>
    <d v="1899-12-31T07:00:00"/>
    <m/>
    <m/>
    <s v=""/>
    <x v="0"/>
    <n v="0"/>
    <s v="JBe"/>
    <m/>
    <x v="0"/>
  </r>
  <r>
    <n v="10224"/>
    <x v="1"/>
    <x v="40"/>
    <x v="15"/>
    <d v="1899-12-31T07:10:00"/>
    <m/>
    <m/>
    <s v=""/>
    <x v="0"/>
    <n v="0"/>
    <s v="JBe"/>
    <m/>
    <x v="0"/>
  </r>
  <r>
    <n v="10225"/>
    <x v="1"/>
    <x v="40"/>
    <x v="15"/>
    <d v="1899-12-31T07:20:00"/>
    <m/>
    <m/>
    <s v=""/>
    <x v="0"/>
    <n v="0"/>
    <s v="JBe"/>
    <m/>
    <x v="0"/>
  </r>
  <r>
    <n v="10226"/>
    <x v="1"/>
    <x v="40"/>
    <x v="15"/>
    <d v="1899-12-31T07:30:00"/>
    <m/>
    <m/>
    <s v=""/>
    <x v="0"/>
    <n v="0"/>
    <s v="JBe"/>
    <m/>
    <x v="0"/>
  </r>
  <r>
    <n v="10227"/>
    <x v="1"/>
    <x v="40"/>
    <x v="15"/>
    <d v="1899-12-31T07:40:00"/>
    <m/>
    <m/>
    <s v=""/>
    <x v="0"/>
    <n v="0"/>
    <s v="JBe"/>
    <m/>
    <x v="0"/>
  </r>
  <r>
    <n v="10228"/>
    <x v="1"/>
    <x v="40"/>
    <x v="15"/>
    <d v="1899-12-31T07:50:00"/>
    <m/>
    <m/>
    <s v=""/>
    <x v="0"/>
    <n v="0"/>
    <s v="JBe"/>
    <m/>
    <x v="0"/>
  </r>
  <r>
    <n v="10229"/>
    <x v="1"/>
    <x v="40"/>
    <x v="16"/>
    <d v="1899-12-31T08:00:00"/>
    <m/>
    <m/>
    <s v=""/>
    <x v="0"/>
    <n v="0"/>
    <s v="JBe"/>
    <m/>
    <x v="0"/>
  </r>
  <r>
    <n v="10230"/>
    <x v="1"/>
    <x v="40"/>
    <x v="16"/>
    <d v="1899-12-31T08:10:00"/>
    <m/>
    <m/>
    <s v=""/>
    <x v="0"/>
    <n v="0"/>
    <s v="JBe"/>
    <s v="End of File 8:19:12"/>
    <x v="0"/>
  </r>
  <r>
    <n v="10231"/>
    <x v="1"/>
    <x v="40"/>
    <x v="16"/>
    <d v="1899-12-30T08:19:27"/>
    <m/>
    <m/>
    <s v=""/>
    <x v="0"/>
    <n v="0"/>
    <s v="JBe"/>
    <m/>
    <x v="0"/>
  </r>
  <r>
    <n v="10232"/>
    <x v="1"/>
    <x v="40"/>
    <x v="16"/>
    <d v="1899-12-31T08:20:00"/>
    <m/>
    <m/>
    <s v=""/>
    <x v="0"/>
    <n v="0"/>
    <s v="JBe"/>
    <m/>
    <x v="0"/>
  </r>
  <r>
    <n v="10233"/>
    <x v="1"/>
    <x v="40"/>
    <x v="16"/>
    <d v="1899-12-31T08:30:00"/>
    <m/>
    <m/>
    <s v=""/>
    <x v="0"/>
    <n v="0"/>
    <s v="JBe"/>
    <m/>
    <x v="0"/>
  </r>
  <r>
    <n v="10234"/>
    <x v="1"/>
    <x v="40"/>
    <x v="16"/>
    <d v="1899-12-31T08:40:00"/>
    <m/>
    <m/>
    <s v=""/>
    <x v="0"/>
    <n v="0"/>
    <s v="JBe"/>
    <m/>
    <x v="0"/>
  </r>
  <r>
    <n v="10235"/>
    <x v="1"/>
    <x v="40"/>
    <x v="16"/>
    <d v="1899-12-31T08:50:00"/>
    <m/>
    <m/>
    <s v=""/>
    <x v="0"/>
    <n v="0"/>
    <s v="JBe"/>
    <m/>
    <x v="0"/>
  </r>
  <r>
    <n v="10236"/>
    <x v="1"/>
    <x v="40"/>
    <x v="17"/>
    <d v="1899-12-31T09:00:00"/>
    <m/>
    <m/>
    <s v=""/>
    <x v="0"/>
    <n v="0"/>
    <s v="JBe"/>
    <m/>
    <x v="0"/>
  </r>
  <r>
    <n v="10237"/>
    <x v="1"/>
    <x v="40"/>
    <x v="17"/>
    <d v="1899-12-31T09:10:00"/>
    <m/>
    <m/>
    <s v=""/>
    <x v="0"/>
    <n v="0"/>
    <s v="JBe"/>
    <m/>
    <x v="0"/>
  </r>
  <r>
    <n v="10238"/>
    <x v="1"/>
    <x v="40"/>
    <x v="17"/>
    <d v="1899-12-31T09:20:00"/>
    <m/>
    <m/>
    <s v=""/>
    <x v="0"/>
    <n v="0"/>
    <s v="JBe"/>
    <m/>
    <x v="0"/>
  </r>
  <r>
    <n v="10239"/>
    <x v="1"/>
    <x v="40"/>
    <x v="17"/>
    <d v="1899-12-31T09:30:00"/>
    <m/>
    <m/>
    <s v=""/>
    <x v="0"/>
    <n v="0"/>
    <s v="JBe"/>
    <m/>
    <x v="0"/>
  </r>
  <r>
    <n v="10240"/>
    <x v="1"/>
    <x v="40"/>
    <x v="17"/>
    <d v="1899-12-31T09:40:00"/>
    <m/>
    <m/>
    <s v=""/>
    <x v="0"/>
    <n v="0"/>
    <s v="JBe"/>
    <m/>
    <x v="0"/>
  </r>
  <r>
    <n v="10241"/>
    <x v="1"/>
    <x v="40"/>
    <x v="17"/>
    <d v="1899-12-31T09:50:00"/>
    <m/>
    <m/>
    <s v=""/>
    <x v="0"/>
    <n v="0"/>
    <s v="JBe"/>
    <m/>
    <x v="0"/>
  </r>
  <r>
    <n v="10242"/>
    <x v="1"/>
    <x v="40"/>
    <x v="18"/>
    <d v="1899-12-31T10:00:00"/>
    <m/>
    <m/>
    <s v=""/>
    <x v="0"/>
    <n v="0"/>
    <s v="JBe"/>
    <m/>
    <x v="0"/>
  </r>
  <r>
    <n v="10243"/>
    <x v="1"/>
    <x v="40"/>
    <x v="18"/>
    <d v="1899-12-31T10:10:00"/>
    <m/>
    <m/>
    <s v=""/>
    <x v="0"/>
    <n v="0"/>
    <s v="JBe"/>
    <m/>
    <x v="0"/>
  </r>
  <r>
    <n v="10244"/>
    <x v="1"/>
    <x v="40"/>
    <x v="18"/>
    <d v="1899-12-31T10:20:00"/>
    <m/>
    <m/>
    <s v=""/>
    <x v="0"/>
    <n v="0"/>
    <s v="JBe"/>
    <m/>
    <x v="0"/>
  </r>
  <r>
    <n v="10245"/>
    <x v="1"/>
    <x v="40"/>
    <x v="18"/>
    <d v="1899-12-31T10:30:00"/>
    <m/>
    <m/>
    <s v=""/>
    <x v="0"/>
    <n v="0"/>
    <s v="JBe"/>
    <m/>
    <x v="0"/>
  </r>
  <r>
    <n v="10246"/>
    <x v="1"/>
    <x v="40"/>
    <x v="18"/>
    <d v="1899-12-31T10:40:00"/>
    <m/>
    <m/>
    <s v=""/>
    <x v="0"/>
    <n v="0"/>
    <s v="JBe"/>
    <m/>
    <x v="0"/>
  </r>
  <r>
    <n v="10247"/>
    <x v="1"/>
    <x v="40"/>
    <x v="18"/>
    <d v="1899-12-31T10:50:00"/>
    <m/>
    <m/>
    <s v=""/>
    <x v="0"/>
    <n v="0"/>
    <s v="JBe"/>
    <m/>
    <x v="0"/>
  </r>
  <r>
    <n v="10248"/>
    <x v="1"/>
    <x v="40"/>
    <x v="19"/>
    <d v="1899-12-31T11:00:00"/>
    <m/>
    <m/>
    <s v=""/>
    <x v="0"/>
    <n v="0"/>
    <s v="JBe"/>
    <m/>
    <x v="0"/>
  </r>
  <r>
    <n v="10249"/>
    <x v="1"/>
    <x v="40"/>
    <x v="19"/>
    <d v="1899-12-31T11:10:00"/>
    <m/>
    <m/>
    <s v=""/>
    <x v="0"/>
    <n v="0"/>
    <s v="JBe"/>
    <m/>
    <x v="0"/>
  </r>
  <r>
    <n v="10250"/>
    <x v="1"/>
    <x v="40"/>
    <x v="19"/>
    <d v="1899-12-31T11:20:00"/>
    <m/>
    <m/>
    <s v=""/>
    <x v="0"/>
    <n v="0"/>
    <s v="JBe"/>
    <m/>
    <x v="0"/>
  </r>
  <r>
    <n v="10251"/>
    <x v="1"/>
    <x v="40"/>
    <x v="19"/>
    <d v="1899-12-31T11:30:00"/>
    <m/>
    <m/>
    <s v=""/>
    <x v="0"/>
    <n v="0"/>
    <s v="JBe"/>
    <m/>
    <x v="0"/>
  </r>
  <r>
    <n v="10252"/>
    <x v="1"/>
    <x v="40"/>
    <x v="19"/>
    <d v="1899-12-31T11:40:00"/>
    <m/>
    <m/>
    <s v=""/>
    <x v="0"/>
    <n v="0"/>
    <s v="JBe"/>
    <m/>
    <x v="0"/>
  </r>
  <r>
    <n v="10253"/>
    <x v="1"/>
    <x v="40"/>
    <x v="19"/>
    <d v="1899-12-31T11:50:00"/>
    <m/>
    <m/>
    <s v=""/>
    <x v="0"/>
    <n v="0"/>
    <s v="JBe"/>
    <m/>
    <x v="0"/>
  </r>
  <r>
    <n v="10254"/>
    <x v="1"/>
    <x v="40"/>
    <x v="20"/>
    <d v="1899-12-31T12:00:00"/>
    <m/>
    <m/>
    <s v=""/>
    <x v="0"/>
    <n v="0"/>
    <s v="JBe"/>
    <m/>
    <x v="0"/>
  </r>
  <r>
    <n v="10255"/>
    <x v="1"/>
    <x v="40"/>
    <x v="20"/>
    <d v="1899-12-31T12:10:00"/>
    <m/>
    <m/>
    <s v=""/>
    <x v="0"/>
    <n v="0"/>
    <s v="JBe"/>
    <m/>
    <x v="0"/>
  </r>
  <r>
    <n v="10256"/>
    <x v="1"/>
    <x v="40"/>
    <x v="20"/>
    <d v="1899-12-31T12:20:00"/>
    <m/>
    <m/>
    <s v=""/>
    <x v="0"/>
    <n v="0"/>
    <s v="JBe"/>
    <m/>
    <x v="0"/>
  </r>
  <r>
    <n v="10257"/>
    <x v="1"/>
    <x v="40"/>
    <x v="20"/>
    <d v="1899-12-31T12:30:00"/>
    <m/>
    <m/>
    <s v=""/>
    <x v="0"/>
    <n v="0"/>
    <s v="JBe"/>
    <m/>
    <x v="0"/>
  </r>
  <r>
    <n v="10258"/>
    <x v="1"/>
    <x v="40"/>
    <x v="20"/>
    <d v="1899-12-31T12:40:00"/>
    <m/>
    <m/>
    <s v=""/>
    <x v="0"/>
    <n v="29"/>
    <s v="JBe"/>
    <s v="Resident"/>
    <x v="1"/>
  </r>
  <r>
    <n v="10259"/>
    <x v="1"/>
    <x v="40"/>
    <x v="20"/>
    <d v="1899-12-31T12:50:00"/>
    <m/>
    <m/>
    <s v=""/>
    <x v="0"/>
    <n v="0"/>
    <s v="JBe"/>
    <m/>
    <x v="0"/>
  </r>
  <r>
    <n v="10260"/>
    <x v="1"/>
    <x v="40"/>
    <x v="21"/>
    <d v="1899-12-31T13:00:00"/>
    <m/>
    <m/>
    <s v=""/>
    <x v="0"/>
    <n v="0"/>
    <s v="JBe"/>
    <m/>
    <x v="0"/>
  </r>
  <r>
    <n v="10261"/>
    <x v="1"/>
    <x v="40"/>
    <x v="21"/>
    <d v="1899-12-31T13:10:00"/>
    <m/>
    <m/>
    <s v=""/>
    <x v="0"/>
    <n v="0"/>
    <s v="JBe"/>
    <m/>
    <x v="0"/>
  </r>
  <r>
    <n v="10262"/>
    <x v="1"/>
    <x v="40"/>
    <x v="21"/>
    <d v="1899-12-31T13:20:00"/>
    <m/>
    <m/>
    <s v=""/>
    <x v="0"/>
    <n v="0"/>
    <s v="JBe"/>
    <m/>
    <x v="0"/>
  </r>
  <r>
    <n v="10263"/>
    <x v="1"/>
    <x v="40"/>
    <x v="21"/>
    <d v="1899-12-31T13:30:00"/>
    <m/>
    <m/>
    <s v=""/>
    <x v="0"/>
    <n v="0"/>
    <s v="JBe"/>
    <m/>
    <x v="0"/>
  </r>
  <r>
    <n v="10264"/>
    <x v="1"/>
    <x v="40"/>
    <x v="21"/>
    <d v="1899-12-31T13:40:00"/>
    <m/>
    <m/>
    <s v=""/>
    <x v="0"/>
    <n v="0"/>
    <s v="JBe"/>
    <m/>
    <x v="0"/>
  </r>
  <r>
    <n v="10265"/>
    <x v="1"/>
    <x v="40"/>
    <x v="21"/>
    <d v="1899-12-31T13:50:00"/>
    <m/>
    <m/>
    <s v=""/>
    <x v="0"/>
    <n v="0"/>
    <s v="JBe"/>
    <m/>
    <x v="0"/>
  </r>
  <r>
    <n v="10266"/>
    <x v="1"/>
    <x v="40"/>
    <x v="22"/>
    <d v="1899-12-31T14:00:00"/>
    <m/>
    <m/>
    <s v=""/>
    <x v="0"/>
    <n v="0"/>
    <s v="JBe"/>
    <m/>
    <x v="0"/>
  </r>
  <r>
    <n v="10267"/>
    <x v="1"/>
    <x v="40"/>
    <x v="22"/>
    <d v="1899-12-31T14:10:00"/>
    <m/>
    <m/>
    <s v=""/>
    <x v="0"/>
    <n v="0"/>
    <s v="JBe"/>
    <m/>
    <x v="0"/>
  </r>
  <r>
    <n v="10268"/>
    <x v="1"/>
    <x v="40"/>
    <x v="22"/>
    <d v="1899-12-31T14:20:00"/>
    <m/>
    <m/>
    <s v=""/>
    <x v="0"/>
    <n v="0"/>
    <s v="JBe"/>
    <m/>
    <x v="0"/>
  </r>
  <r>
    <n v="10269"/>
    <x v="1"/>
    <x v="40"/>
    <x v="22"/>
    <d v="1899-12-31T14:30:00"/>
    <m/>
    <m/>
    <s v=""/>
    <x v="0"/>
    <n v="0"/>
    <s v="JBe"/>
    <m/>
    <x v="0"/>
  </r>
  <r>
    <n v="10270"/>
    <x v="1"/>
    <x v="40"/>
    <x v="22"/>
    <d v="1899-12-31T14:40:00"/>
    <m/>
    <m/>
    <s v=""/>
    <x v="0"/>
    <n v="0"/>
    <s v="JBe"/>
    <m/>
    <x v="0"/>
  </r>
  <r>
    <n v="10271"/>
    <x v="1"/>
    <x v="40"/>
    <x v="22"/>
    <d v="1899-12-31T14:50:00"/>
    <m/>
    <m/>
    <s v=""/>
    <x v="0"/>
    <n v="0"/>
    <s v="JBe"/>
    <m/>
    <x v="0"/>
  </r>
  <r>
    <n v="10272"/>
    <x v="1"/>
    <x v="40"/>
    <x v="23"/>
    <d v="1899-12-31T15:00:00"/>
    <m/>
    <m/>
    <s v=""/>
    <x v="0"/>
    <n v="0"/>
    <s v="JBe"/>
    <m/>
    <x v="0"/>
  </r>
  <r>
    <n v="10273"/>
    <x v="1"/>
    <x v="40"/>
    <x v="23"/>
    <d v="1899-12-31T15:10:00"/>
    <m/>
    <m/>
    <s v=""/>
    <x v="0"/>
    <n v="0"/>
    <s v="JBe"/>
    <m/>
    <x v="0"/>
  </r>
  <r>
    <n v="10274"/>
    <x v="1"/>
    <x v="40"/>
    <x v="23"/>
    <d v="1899-12-31T15:20:00"/>
    <m/>
    <m/>
    <s v=""/>
    <x v="0"/>
    <n v="0"/>
    <s v="JBe"/>
    <m/>
    <x v="0"/>
  </r>
  <r>
    <n v="10275"/>
    <x v="1"/>
    <x v="40"/>
    <x v="23"/>
    <d v="1899-12-31T15:30:00"/>
    <m/>
    <m/>
    <s v=""/>
    <x v="0"/>
    <n v="0"/>
    <s v="JBe"/>
    <m/>
    <x v="0"/>
  </r>
  <r>
    <n v="10276"/>
    <x v="1"/>
    <x v="40"/>
    <x v="23"/>
    <d v="1899-12-31T15:40:00"/>
    <m/>
    <m/>
    <s v=""/>
    <x v="0"/>
    <n v="0"/>
    <s v="JBe"/>
    <m/>
    <x v="0"/>
  </r>
  <r>
    <n v="10277"/>
    <x v="1"/>
    <x v="40"/>
    <x v="23"/>
    <d v="1899-12-31T15:50:00"/>
    <m/>
    <m/>
    <s v=""/>
    <x v="0"/>
    <n v="0"/>
    <s v="JBe"/>
    <m/>
    <x v="0"/>
  </r>
  <r>
    <n v="10278"/>
    <x v="1"/>
    <x v="40"/>
    <x v="0"/>
    <d v="1899-12-31T16:00:00"/>
    <m/>
    <m/>
    <s v=""/>
    <x v="0"/>
    <n v="0"/>
    <s v="JBe"/>
    <m/>
    <x v="0"/>
  </r>
  <r>
    <n v="10279"/>
    <x v="1"/>
    <x v="40"/>
    <x v="0"/>
    <d v="1899-12-31T16:10:00"/>
    <m/>
    <m/>
    <s v=""/>
    <x v="0"/>
    <n v="0"/>
    <s v="JBe"/>
    <m/>
    <x v="0"/>
  </r>
  <r>
    <n v="10280"/>
    <x v="1"/>
    <x v="40"/>
    <x v="0"/>
    <d v="1899-12-31T16:20:00"/>
    <m/>
    <m/>
    <s v=""/>
    <x v="0"/>
    <n v="0"/>
    <s v="JBe"/>
    <m/>
    <x v="0"/>
  </r>
  <r>
    <n v="10281"/>
    <x v="1"/>
    <x v="40"/>
    <x v="0"/>
    <d v="1899-12-31T16:30:00"/>
    <m/>
    <m/>
    <s v=""/>
    <x v="0"/>
    <n v="0"/>
    <s v="JBe"/>
    <m/>
    <x v="0"/>
  </r>
  <r>
    <n v="10282"/>
    <x v="1"/>
    <x v="40"/>
    <x v="0"/>
    <d v="1899-12-31T16:40:00"/>
    <m/>
    <m/>
    <s v=""/>
    <x v="0"/>
    <n v="0"/>
    <s v="JBe"/>
    <m/>
    <x v="0"/>
  </r>
  <r>
    <n v="10283"/>
    <x v="1"/>
    <x v="40"/>
    <x v="0"/>
    <d v="1899-12-31T16:50:00"/>
    <m/>
    <m/>
    <s v=""/>
    <x v="0"/>
    <n v="0"/>
    <s v="JBe"/>
    <m/>
    <x v="0"/>
  </r>
  <r>
    <n v="10284"/>
    <x v="1"/>
    <x v="40"/>
    <x v="1"/>
    <d v="1899-12-31T17:00:00"/>
    <m/>
    <m/>
    <s v=""/>
    <x v="0"/>
    <n v="0"/>
    <s v="JBe"/>
    <m/>
    <x v="0"/>
  </r>
  <r>
    <n v="10285"/>
    <x v="1"/>
    <x v="40"/>
    <x v="1"/>
    <d v="1899-12-31T17:10:00"/>
    <m/>
    <m/>
    <s v=""/>
    <x v="0"/>
    <n v="0"/>
    <s v="JBe"/>
    <m/>
    <x v="0"/>
  </r>
  <r>
    <n v="10286"/>
    <x v="1"/>
    <x v="40"/>
    <x v="1"/>
    <d v="1899-12-31T17:20:00"/>
    <m/>
    <m/>
    <s v=""/>
    <x v="0"/>
    <n v="0"/>
    <s v="JBe"/>
    <m/>
    <x v="0"/>
  </r>
  <r>
    <n v="10287"/>
    <x v="1"/>
    <x v="40"/>
    <x v="1"/>
    <d v="1899-12-31T17:30:00"/>
    <m/>
    <m/>
    <s v=""/>
    <x v="0"/>
    <n v="0"/>
    <s v="JBe"/>
    <m/>
    <x v="0"/>
  </r>
  <r>
    <n v="10288"/>
    <x v="1"/>
    <x v="40"/>
    <x v="1"/>
    <d v="1899-12-31T17:40:00"/>
    <m/>
    <m/>
    <s v=""/>
    <x v="0"/>
    <n v="0"/>
    <s v="JBe"/>
    <m/>
    <x v="0"/>
  </r>
  <r>
    <n v="10289"/>
    <x v="1"/>
    <x v="40"/>
    <x v="1"/>
    <d v="1899-12-31T17:50:00"/>
    <m/>
    <m/>
    <s v=""/>
    <x v="0"/>
    <n v="0"/>
    <s v="JBe"/>
    <m/>
    <x v="0"/>
  </r>
  <r>
    <n v="10290"/>
    <x v="1"/>
    <x v="40"/>
    <x v="2"/>
    <d v="1899-12-31T18:00:00"/>
    <m/>
    <m/>
    <s v=""/>
    <x v="0"/>
    <n v="0"/>
    <s v="JBe"/>
    <m/>
    <x v="0"/>
  </r>
  <r>
    <n v="10291"/>
    <x v="1"/>
    <x v="40"/>
    <x v="2"/>
    <d v="1899-12-31T18:10:00"/>
    <m/>
    <m/>
    <s v=""/>
    <x v="0"/>
    <n v="0"/>
    <s v="JBe"/>
    <m/>
    <x v="0"/>
  </r>
  <r>
    <n v="10292"/>
    <x v="1"/>
    <x v="40"/>
    <x v="2"/>
    <d v="1899-12-31T18:20:00"/>
    <m/>
    <m/>
    <s v=""/>
    <x v="0"/>
    <n v="0"/>
    <s v="JBe"/>
    <m/>
    <x v="0"/>
  </r>
  <r>
    <n v="10293"/>
    <x v="1"/>
    <x v="40"/>
    <x v="2"/>
    <d v="1899-12-31T18:30:00"/>
    <m/>
    <m/>
    <s v=""/>
    <x v="0"/>
    <n v="0"/>
    <s v="JBe"/>
    <m/>
    <x v="0"/>
  </r>
  <r>
    <n v="10294"/>
    <x v="1"/>
    <x v="40"/>
    <x v="2"/>
    <d v="1899-12-31T18:40:00"/>
    <m/>
    <m/>
    <s v=""/>
    <x v="0"/>
    <n v="0"/>
    <s v="JBe"/>
    <m/>
    <x v="0"/>
  </r>
  <r>
    <n v="10295"/>
    <x v="1"/>
    <x v="40"/>
    <x v="2"/>
    <d v="1899-12-31T18:50:00"/>
    <m/>
    <m/>
    <s v=""/>
    <x v="0"/>
    <n v="0"/>
    <s v="JBe"/>
    <m/>
    <x v="0"/>
  </r>
  <r>
    <n v="10296"/>
    <x v="1"/>
    <x v="40"/>
    <x v="3"/>
    <d v="1899-12-31T19:00:00"/>
    <m/>
    <m/>
    <s v=""/>
    <x v="0"/>
    <n v="0"/>
    <s v="JBe"/>
    <m/>
    <x v="0"/>
  </r>
  <r>
    <n v="10297"/>
    <x v="1"/>
    <x v="40"/>
    <x v="3"/>
    <d v="1899-12-31T19:10:00"/>
    <m/>
    <m/>
    <s v=""/>
    <x v="0"/>
    <n v="0"/>
    <s v="JBe"/>
    <m/>
    <x v="0"/>
  </r>
  <r>
    <n v="10298"/>
    <x v="1"/>
    <x v="40"/>
    <x v="3"/>
    <d v="1899-12-31T19:20:00"/>
    <m/>
    <m/>
    <s v=""/>
    <x v="0"/>
    <n v="0"/>
    <s v="JBe"/>
    <m/>
    <x v="0"/>
  </r>
  <r>
    <n v="10299"/>
    <x v="1"/>
    <x v="40"/>
    <x v="3"/>
    <d v="1899-12-31T19:30:00"/>
    <m/>
    <m/>
    <s v=""/>
    <x v="0"/>
    <n v="0"/>
    <s v="JBe"/>
    <m/>
    <x v="0"/>
  </r>
  <r>
    <n v="10300"/>
    <x v="1"/>
    <x v="40"/>
    <x v="3"/>
    <d v="1899-12-31T19:40:00"/>
    <m/>
    <m/>
    <s v=""/>
    <x v="0"/>
    <n v="0"/>
    <s v="JBe"/>
    <m/>
    <x v="0"/>
  </r>
  <r>
    <n v="10301"/>
    <x v="1"/>
    <x v="40"/>
    <x v="3"/>
    <d v="1899-12-31T19:50:00"/>
    <m/>
    <m/>
    <s v=""/>
    <x v="0"/>
    <n v="0"/>
    <s v="JBe"/>
    <m/>
    <x v="0"/>
  </r>
  <r>
    <n v="10302"/>
    <x v="1"/>
    <x v="40"/>
    <x v="4"/>
    <d v="1899-12-31T20:00:00"/>
    <m/>
    <m/>
    <s v=""/>
    <x v="0"/>
    <n v="0"/>
    <s v="JBe"/>
    <m/>
    <x v="0"/>
  </r>
  <r>
    <n v="10303"/>
    <x v="1"/>
    <x v="40"/>
    <x v="4"/>
    <d v="1899-12-31T20:10:00"/>
    <m/>
    <m/>
    <s v=""/>
    <x v="0"/>
    <n v="0"/>
    <s v="JBe"/>
    <m/>
    <x v="0"/>
  </r>
  <r>
    <n v="10304"/>
    <x v="1"/>
    <x v="40"/>
    <x v="4"/>
    <d v="1899-12-31T20:20:00"/>
    <m/>
    <m/>
    <s v=""/>
    <x v="0"/>
    <n v="0"/>
    <s v="JBe"/>
    <m/>
    <x v="0"/>
  </r>
  <r>
    <n v="10305"/>
    <x v="1"/>
    <x v="40"/>
    <x v="4"/>
    <d v="1899-12-31T20:30:00"/>
    <m/>
    <m/>
    <s v=""/>
    <x v="0"/>
    <n v="36"/>
    <s v="JBe"/>
    <s v="Resident"/>
    <x v="1"/>
  </r>
  <r>
    <n v="10306"/>
    <x v="1"/>
    <x v="40"/>
    <x v="4"/>
    <d v="1899-12-31T20:40:00"/>
    <m/>
    <m/>
    <s v=""/>
    <x v="0"/>
    <n v="0"/>
    <s v="JBe"/>
    <m/>
    <x v="0"/>
  </r>
  <r>
    <n v="10307"/>
    <x v="1"/>
    <x v="40"/>
    <x v="4"/>
    <d v="1899-12-31T20:50:00"/>
    <m/>
    <m/>
    <s v=""/>
    <x v="0"/>
    <n v="0"/>
    <s v="JBe"/>
    <m/>
    <x v="0"/>
  </r>
  <r>
    <n v="10308"/>
    <x v="1"/>
    <x v="40"/>
    <x v="5"/>
    <d v="1899-12-31T21:00:00"/>
    <m/>
    <m/>
    <s v=""/>
    <x v="0"/>
    <n v="0"/>
    <s v="JBe"/>
    <m/>
    <x v="0"/>
  </r>
  <r>
    <n v="10309"/>
    <x v="1"/>
    <x v="40"/>
    <x v="5"/>
    <d v="1899-12-31T21:10:00"/>
    <n v="3.18"/>
    <n v="2.1"/>
    <n v="2.6"/>
    <x v="2"/>
    <n v="51"/>
    <s v="JBe"/>
    <s v="F1747"/>
    <x v="4"/>
  </r>
  <r>
    <n v="10310"/>
    <x v="1"/>
    <x v="40"/>
    <x v="5"/>
    <d v="1899-12-31T21:20:00"/>
    <m/>
    <m/>
    <s v=""/>
    <x v="0"/>
    <n v="0"/>
    <s v="JBe"/>
    <m/>
    <x v="0"/>
  </r>
  <r>
    <n v="10311"/>
    <x v="1"/>
    <x v="40"/>
    <x v="5"/>
    <d v="1899-12-31T21:30:00"/>
    <m/>
    <m/>
    <s v=""/>
    <x v="0"/>
    <n v="42"/>
    <s v="JBe"/>
    <s v="Resident"/>
    <x v="2"/>
  </r>
  <r>
    <n v="10312"/>
    <x v="1"/>
    <x v="40"/>
    <x v="5"/>
    <d v="1899-12-31T21:40:00"/>
    <m/>
    <m/>
    <s v=""/>
    <x v="0"/>
    <n v="0"/>
    <s v="JBe"/>
    <m/>
    <x v="0"/>
  </r>
  <r>
    <n v="10313"/>
    <x v="1"/>
    <x v="40"/>
    <x v="5"/>
    <d v="1899-12-31T21:50:00"/>
    <m/>
    <m/>
    <s v=""/>
    <x v="0"/>
    <n v="0"/>
    <s v="JBe"/>
    <m/>
    <x v="0"/>
  </r>
  <r>
    <n v="10314"/>
    <x v="1"/>
    <x v="40"/>
    <x v="6"/>
    <d v="1899-12-31T22:00:00"/>
    <m/>
    <m/>
    <s v=""/>
    <x v="0"/>
    <n v="28"/>
    <s v="JBe"/>
    <s v="Resident"/>
    <x v="1"/>
  </r>
  <r>
    <n v="10315"/>
    <x v="1"/>
    <x v="40"/>
    <x v="6"/>
    <d v="1899-12-31T22:10:00"/>
    <m/>
    <m/>
    <s v=""/>
    <x v="0"/>
    <n v="0"/>
    <s v="JBe"/>
    <m/>
    <x v="0"/>
  </r>
  <r>
    <n v="10316"/>
    <x v="1"/>
    <x v="40"/>
    <x v="6"/>
    <d v="1899-12-31T22:20:00"/>
    <m/>
    <m/>
    <s v=""/>
    <x v="0"/>
    <n v="42"/>
    <s v="JBe"/>
    <s v="Resident"/>
    <x v="2"/>
  </r>
  <r>
    <n v="10317"/>
    <x v="1"/>
    <x v="40"/>
    <x v="6"/>
    <d v="1899-12-31T22:30:00"/>
    <m/>
    <m/>
    <s v=""/>
    <x v="0"/>
    <n v="0"/>
    <s v="JBe"/>
    <m/>
    <x v="0"/>
  </r>
  <r>
    <n v="10318"/>
    <x v="1"/>
    <x v="40"/>
    <x v="6"/>
    <d v="1899-12-31T22:40:00"/>
    <m/>
    <m/>
    <s v=""/>
    <x v="0"/>
    <n v="0"/>
    <s v="JBe"/>
    <m/>
    <x v="0"/>
  </r>
  <r>
    <n v="10319"/>
    <x v="1"/>
    <x v="40"/>
    <x v="6"/>
    <d v="1899-12-31T22:50:00"/>
    <m/>
    <m/>
    <s v=""/>
    <x v="0"/>
    <n v="0"/>
    <s v="JBe"/>
    <m/>
    <x v="0"/>
  </r>
  <r>
    <n v="10320"/>
    <x v="1"/>
    <x v="40"/>
    <x v="7"/>
    <d v="1899-12-31T23:00:00"/>
    <m/>
    <m/>
    <s v=""/>
    <x v="0"/>
    <n v="0"/>
    <s v="JBe"/>
    <m/>
    <x v="0"/>
  </r>
  <r>
    <n v="10321"/>
    <x v="1"/>
    <x v="40"/>
    <x v="7"/>
    <d v="1899-12-31T23:10:00"/>
    <m/>
    <m/>
    <s v=""/>
    <x v="0"/>
    <n v="0"/>
    <s v="JBe"/>
    <m/>
    <x v="0"/>
  </r>
  <r>
    <n v="10322"/>
    <x v="1"/>
    <x v="40"/>
    <x v="7"/>
    <d v="1899-12-31T23:20:00"/>
    <m/>
    <m/>
    <s v=""/>
    <x v="0"/>
    <n v="0"/>
    <s v="JBe"/>
    <m/>
    <x v="0"/>
  </r>
  <r>
    <n v="10323"/>
    <x v="1"/>
    <x v="40"/>
    <x v="7"/>
    <d v="1899-12-31T23:30:00"/>
    <m/>
    <m/>
    <s v=""/>
    <x v="0"/>
    <n v="0"/>
    <s v="JBe"/>
    <m/>
    <x v="0"/>
  </r>
  <r>
    <n v="10324"/>
    <x v="1"/>
    <x v="40"/>
    <x v="7"/>
    <d v="1899-12-31T23:40:00"/>
    <m/>
    <m/>
    <s v=""/>
    <x v="0"/>
    <n v="0"/>
    <s v="JBe"/>
    <m/>
    <x v="0"/>
  </r>
  <r>
    <n v="10325"/>
    <x v="1"/>
    <x v="40"/>
    <x v="7"/>
    <d v="1899-12-31T23:50:00"/>
    <m/>
    <m/>
    <s v=""/>
    <x v="0"/>
    <n v="0"/>
    <s v="JBe"/>
    <m/>
    <x v="0"/>
  </r>
  <r>
    <n v="10326"/>
    <x v="0"/>
    <x v="40"/>
    <x v="8"/>
    <d v="1900-01-01T00:00:00"/>
    <m/>
    <m/>
    <s v=""/>
    <x v="0"/>
    <n v="0"/>
    <s v="NC"/>
    <m/>
    <x v="0"/>
  </r>
  <r>
    <n v="10327"/>
    <x v="0"/>
    <x v="40"/>
    <x v="8"/>
    <d v="1900-01-01T00:10:00"/>
    <m/>
    <m/>
    <s v=""/>
    <x v="0"/>
    <n v="0"/>
    <s v="NC"/>
    <m/>
    <x v="0"/>
  </r>
  <r>
    <n v="10328"/>
    <x v="0"/>
    <x v="40"/>
    <x v="8"/>
    <d v="1900-01-01T00:20:00"/>
    <m/>
    <m/>
    <s v=""/>
    <x v="0"/>
    <n v="0"/>
    <s v="NC"/>
    <m/>
    <x v="0"/>
  </r>
  <r>
    <n v="10329"/>
    <x v="0"/>
    <x v="40"/>
    <x v="8"/>
    <d v="1900-01-01T00:30:00"/>
    <m/>
    <m/>
    <s v=""/>
    <x v="0"/>
    <n v="0"/>
    <s v="NC"/>
    <m/>
    <x v="0"/>
  </r>
  <r>
    <n v="10330"/>
    <x v="0"/>
    <x v="40"/>
    <x v="8"/>
    <d v="1900-01-01T00:40:00"/>
    <m/>
    <m/>
    <s v=""/>
    <x v="0"/>
    <n v="0"/>
    <s v="NC"/>
    <m/>
    <x v="0"/>
  </r>
  <r>
    <n v="10331"/>
    <x v="0"/>
    <x v="40"/>
    <x v="8"/>
    <d v="1900-01-01T00:50:00"/>
    <m/>
    <m/>
    <s v=""/>
    <x v="0"/>
    <n v="0"/>
    <s v="NC"/>
    <m/>
    <x v="0"/>
  </r>
  <r>
    <n v="10332"/>
    <x v="0"/>
    <x v="40"/>
    <x v="9"/>
    <d v="1900-01-01T01:00:00"/>
    <m/>
    <m/>
    <s v=""/>
    <x v="0"/>
    <n v="0"/>
    <s v="NC"/>
    <m/>
    <x v="0"/>
  </r>
  <r>
    <n v="10333"/>
    <x v="0"/>
    <x v="40"/>
    <x v="9"/>
    <d v="1900-01-01T01:10:00"/>
    <m/>
    <m/>
    <s v=""/>
    <x v="0"/>
    <n v="0"/>
    <s v="NC"/>
    <m/>
    <x v="0"/>
  </r>
  <r>
    <n v="10334"/>
    <x v="0"/>
    <x v="40"/>
    <x v="9"/>
    <d v="1900-01-01T01:20:00"/>
    <m/>
    <m/>
    <s v=""/>
    <x v="0"/>
    <n v="0"/>
    <s v="NC"/>
    <m/>
    <x v="0"/>
  </r>
  <r>
    <n v="10335"/>
    <x v="0"/>
    <x v="40"/>
    <x v="9"/>
    <d v="1900-01-01T01:30:00"/>
    <m/>
    <m/>
    <s v=""/>
    <x v="0"/>
    <n v="0"/>
    <s v="NC"/>
    <m/>
    <x v="0"/>
  </r>
  <r>
    <n v="10336"/>
    <x v="0"/>
    <x v="40"/>
    <x v="9"/>
    <d v="1900-01-01T01:40:00"/>
    <m/>
    <m/>
    <s v=""/>
    <x v="0"/>
    <n v="0"/>
    <s v="NC"/>
    <m/>
    <x v="0"/>
  </r>
  <r>
    <n v="10337"/>
    <x v="0"/>
    <x v="40"/>
    <x v="9"/>
    <d v="1900-01-01T01:50:00"/>
    <m/>
    <m/>
    <s v=""/>
    <x v="0"/>
    <n v="0"/>
    <s v="NC"/>
    <m/>
    <x v="0"/>
  </r>
  <r>
    <n v="10338"/>
    <x v="0"/>
    <x v="40"/>
    <x v="10"/>
    <d v="1900-01-01T02:00:00"/>
    <m/>
    <m/>
    <s v=""/>
    <x v="0"/>
    <n v="0"/>
    <s v="NC"/>
    <m/>
    <x v="0"/>
  </r>
  <r>
    <n v="10339"/>
    <x v="0"/>
    <x v="40"/>
    <x v="10"/>
    <d v="1900-01-01T02:10:00"/>
    <m/>
    <m/>
    <s v=""/>
    <x v="0"/>
    <n v="0"/>
    <s v="NC"/>
    <m/>
    <x v="0"/>
  </r>
  <r>
    <n v="10340"/>
    <x v="0"/>
    <x v="40"/>
    <x v="10"/>
    <d v="1900-01-01T02:20:00"/>
    <m/>
    <m/>
    <s v=""/>
    <x v="0"/>
    <n v="0"/>
    <s v="NC"/>
    <m/>
    <x v="0"/>
  </r>
  <r>
    <n v="10341"/>
    <x v="0"/>
    <x v="40"/>
    <x v="10"/>
    <d v="1900-01-01T02:30:00"/>
    <m/>
    <m/>
    <s v=""/>
    <x v="0"/>
    <n v="0"/>
    <s v="NC"/>
    <m/>
    <x v="0"/>
  </r>
  <r>
    <n v="10342"/>
    <x v="0"/>
    <x v="40"/>
    <x v="10"/>
    <d v="1900-01-01T02:40:00"/>
    <m/>
    <m/>
    <s v=""/>
    <x v="0"/>
    <n v="0"/>
    <s v="NC"/>
    <m/>
    <x v="0"/>
  </r>
  <r>
    <n v="10343"/>
    <x v="0"/>
    <x v="40"/>
    <x v="10"/>
    <d v="1900-01-01T02:50:00"/>
    <m/>
    <m/>
    <s v=""/>
    <x v="0"/>
    <n v="0"/>
    <s v="NC"/>
    <m/>
    <x v="0"/>
  </r>
  <r>
    <n v="10344"/>
    <x v="0"/>
    <x v="40"/>
    <x v="11"/>
    <d v="1900-01-01T03:00:00"/>
    <m/>
    <m/>
    <s v=""/>
    <x v="0"/>
    <n v="0"/>
    <s v="NC"/>
    <m/>
    <x v="0"/>
  </r>
  <r>
    <n v="10345"/>
    <x v="0"/>
    <x v="40"/>
    <x v="11"/>
    <d v="1900-01-01T03:10:00"/>
    <m/>
    <m/>
    <s v=""/>
    <x v="0"/>
    <n v="0"/>
    <s v="NC"/>
    <m/>
    <x v="0"/>
  </r>
  <r>
    <n v="10346"/>
    <x v="0"/>
    <x v="40"/>
    <x v="11"/>
    <d v="1900-01-01T03:20:00"/>
    <m/>
    <m/>
    <s v=""/>
    <x v="0"/>
    <n v="0"/>
    <s v="NC"/>
    <m/>
    <x v="0"/>
  </r>
  <r>
    <n v="10347"/>
    <x v="0"/>
    <x v="40"/>
    <x v="11"/>
    <d v="1900-01-01T03:30:00"/>
    <m/>
    <m/>
    <s v=""/>
    <x v="0"/>
    <n v="0"/>
    <s v="NC"/>
    <m/>
    <x v="0"/>
  </r>
  <r>
    <n v="10348"/>
    <x v="0"/>
    <x v="40"/>
    <x v="11"/>
    <d v="1900-01-01T03:40:00"/>
    <m/>
    <m/>
    <s v=""/>
    <x v="0"/>
    <n v="0"/>
    <s v="NC"/>
    <m/>
    <x v="0"/>
  </r>
  <r>
    <n v="10349"/>
    <x v="0"/>
    <x v="40"/>
    <x v="11"/>
    <d v="1900-01-01T03:50:00"/>
    <m/>
    <m/>
    <s v=""/>
    <x v="0"/>
    <n v="0"/>
    <s v="NC"/>
    <m/>
    <x v="0"/>
  </r>
  <r>
    <n v="10350"/>
    <x v="0"/>
    <x v="40"/>
    <x v="12"/>
    <d v="1900-01-01T04:00:00"/>
    <m/>
    <m/>
    <s v=""/>
    <x v="0"/>
    <n v="0"/>
    <s v="NC"/>
    <m/>
    <x v="0"/>
  </r>
  <r>
    <n v="10351"/>
    <x v="0"/>
    <x v="40"/>
    <x v="12"/>
    <d v="1900-01-01T04:10:00"/>
    <m/>
    <m/>
    <s v=""/>
    <x v="0"/>
    <n v="0"/>
    <s v="NC"/>
    <m/>
    <x v="0"/>
  </r>
  <r>
    <n v="10352"/>
    <x v="0"/>
    <x v="40"/>
    <x v="12"/>
    <d v="1900-01-01T04:20:00"/>
    <m/>
    <m/>
    <s v=""/>
    <x v="0"/>
    <n v="0"/>
    <s v="NC"/>
    <m/>
    <x v="0"/>
  </r>
  <r>
    <n v="10353"/>
    <x v="0"/>
    <x v="40"/>
    <x v="12"/>
    <d v="1900-01-01T04:30:00"/>
    <m/>
    <m/>
    <s v=""/>
    <x v="0"/>
    <n v="0"/>
    <s v="NC"/>
    <m/>
    <x v="0"/>
  </r>
  <r>
    <n v="10354"/>
    <x v="0"/>
    <x v="40"/>
    <x v="12"/>
    <d v="1900-01-01T04:40:00"/>
    <m/>
    <m/>
    <s v=""/>
    <x v="0"/>
    <n v="0"/>
    <s v="NC"/>
    <m/>
    <x v="0"/>
  </r>
  <r>
    <n v="10355"/>
    <x v="0"/>
    <x v="40"/>
    <x v="12"/>
    <d v="1900-01-01T04:50:00"/>
    <m/>
    <m/>
    <s v=""/>
    <x v="0"/>
    <n v="0"/>
    <s v="NC"/>
    <m/>
    <x v="0"/>
  </r>
  <r>
    <n v="10356"/>
    <x v="0"/>
    <x v="40"/>
    <x v="13"/>
    <d v="1900-01-01T05:00:00"/>
    <m/>
    <m/>
    <s v=""/>
    <x v="0"/>
    <n v="0"/>
    <s v="NC"/>
    <m/>
    <x v="0"/>
  </r>
  <r>
    <n v="10357"/>
    <x v="0"/>
    <x v="40"/>
    <x v="13"/>
    <d v="1900-01-01T05:10:00"/>
    <m/>
    <m/>
    <s v=""/>
    <x v="0"/>
    <n v="0"/>
    <s v="NC"/>
    <m/>
    <x v="0"/>
  </r>
  <r>
    <n v="10358"/>
    <x v="0"/>
    <x v="40"/>
    <x v="13"/>
    <d v="1900-01-01T05:20:00"/>
    <m/>
    <m/>
    <s v=""/>
    <x v="0"/>
    <n v="0"/>
    <s v="NC"/>
    <m/>
    <x v="0"/>
  </r>
  <r>
    <n v="10359"/>
    <x v="0"/>
    <x v="40"/>
    <x v="13"/>
    <d v="1900-01-01T05:30:00"/>
    <m/>
    <m/>
    <s v=""/>
    <x v="0"/>
    <n v="0"/>
    <s v="NC"/>
    <m/>
    <x v="0"/>
  </r>
  <r>
    <n v="10360"/>
    <x v="0"/>
    <x v="40"/>
    <x v="13"/>
    <d v="1900-01-01T05:40:00"/>
    <m/>
    <m/>
    <s v=""/>
    <x v="0"/>
    <n v="0"/>
    <s v="NC"/>
    <m/>
    <x v="0"/>
  </r>
  <r>
    <n v="10361"/>
    <x v="0"/>
    <x v="40"/>
    <x v="13"/>
    <d v="1900-01-01T05:50:00"/>
    <m/>
    <m/>
    <s v=""/>
    <x v="0"/>
    <n v="0"/>
    <s v="NC"/>
    <m/>
    <x v="0"/>
  </r>
  <r>
    <n v="10362"/>
    <x v="0"/>
    <x v="40"/>
    <x v="14"/>
    <d v="1900-01-01T06:00:00"/>
    <m/>
    <m/>
    <s v=""/>
    <x v="0"/>
    <n v="0"/>
    <s v="NC"/>
    <m/>
    <x v="0"/>
  </r>
  <r>
    <n v="10363"/>
    <x v="0"/>
    <x v="40"/>
    <x v="14"/>
    <d v="1900-01-01T06:10:00"/>
    <m/>
    <m/>
    <s v=""/>
    <x v="0"/>
    <n v="0"/>
    <s v="NC"/>
    <m/>
    <x v="0"/>
  </r>
  <r>
    <n v="10364"/>
    <x v="0"/>
    <x v="40"/>
    <x v="14"/>
    <d v="1900-01-01T06:20:00"/>
    <m/>
    <m/>
    <s v=""/>
    <x v="0"/>
    <n v="0"/>
    <s v="NC"/>
    <m/>
    <x v="0"/>
  </r>
  <r>
    <n v="10365"/>
    <x v="0"/>
    <x v="40"/>
    <x v="14"/>
    <d v="1900-01-01T06:30:00"/>
    <m/>
    <m/>
    <s v=""/>
    <x v="0"/>
    <n v="0"/>
    <s v="NC"/>
    <m/>
    <x v="0"/>
  </r>
  <r>
    <n v="10366"/>
    <x v="0"/>
    <x v="40"/>
    <x v="14"/>
    <d v="1900-01-01T06:40:00"/>
    <m/>
    <m/>
    <s v=""/>
    <x v="0"/>
    <n v="0"/>
    <s v="NC"/>
    <m/>
    <x v="0"/>
  </r>
  <r>
    <n v="10367"/>
    <x v="0"/>
    <x v="40"/>
    <x v="14"/>
    <d v="1900-01-01T06:50:00"/>
    <m/>
    <m/>
    <s v=""/>
    <x v="0"/>
    <n v="0"/>
    <s v="NC"/>
    <m/>
    <x v="0"/>
  </r>
  <r>
    <n v="10368"/>
    <x v="0"/>
    <x v="40"/>
    <x v="15"/>
    <d v="1900-01-01T07:00:00"/>
    <m/>
    <m/>
    <s v=""/>
    <x v="0"/>
    <n v="0"/>
    <s v="NC"/>
    <m/>
    <x v="0"/>
  </r>
  <r>
    <n v="10369"/>
    <x v="0"/>
    <x v="40"/>
    <x v="15"/>
    <d v="1900-01-01T07:10:00"/>
    <m/>
    <m/>
    <s v=""/>
    <x v="0"/>
    <n v="0"/>
    <s v="NC"/>
    <m/>
    <x v="0"/>
  </r>
  <r>
    <n v="10370"/>
    <x v="0"/>
    <x v="40"/>
    <x v="15"/>
    <d v="1900-01-01T07:20:00"/>
    <m/>
    <m/>
    <s v=""/>
    <x v="0"/>
    <n v="0"/>
    <s v="NC"/>
    <m/>
    <x v="0"/>
  </r>
  <r>
    <n v="10371"/>
    <x v="0"/>
    <x v="40"/>
    <x v="15"/>
    <d v="1900-01-01T07:30:00"/>
    <m/>
    <m/>
    <s v=""/>
    <x v="0"/>
    <n v="0"/>
    <s v="NC"/>
    <m/>
    <x v="0"/>
  </r>
  <r>
    <n v="10372"/>
    <x v="0"/>
    <x v="40"/>
    <x v="15"/>
    <d v="1900-01-01T07:40:00"/>
    <m/>
    <m/>
    <s v=""/>
    <x v="0"/>
    <n v="0"/>
    <s v="NC"/>
    <m/>
    <x v="0"/>
  </r>
  <r>
    <n v="10373"/>
    <x v="0"/>
    <x v="40"/>
    <x v="15"/>
    <d v="1900-01-01T07:50:00"/>
    <m/>
    <m/>
    <s v=""/>
    <x v="0"/>
    <n v="0"/>
    <s v="NC"/>
    <m/>
    <x v="0"/>
  </r>
  <r>
    <n v="10374"/>
    <x v="0"/>
    <x v="40"/>
    <x v="16"/>
    <d v="1900-01-01T08:00:00"/>
    <m/>
    <m/>
    <s v=""/>
    <x v="0"/>
    <n v="0"/>
    <s v="NC"/>
    <m/>
    <x v="0"/>
  </r>
  <r>
    <n v="10375"/>
    <x v="0"/>
    <x v="40"/>
    <x v="16"/>
    <d v="1900-01-01T08:10:00"/>
    <m/>
    <m/>
    <s v=""/>
    <x v="0"/>
    <n v="0"/>
    <s v="NC"/>
    <m/>
    <x v="0"/>
  </r>
  <r>
    <n v="10376"/>
    <x v="0"/>
    <x v="40"/>
    <x v="16"/>
    <d v="1900-01-01T08:20:00"/>
    <m/>
    <m/>
    <s v=""/>
    <x v="0"/>
    <n v="0"/>
    <s v="NC"/>
    <m/>
    <x v="0"/>
  </r>
  <r>
    <n v="10377"/>
    <x v="0"/>
    <x v="40"/>
    <x v="16"/>
    <d v="1900-01-01T08:30:00"/>
    <m/>
    <m/>
    <s v=""/>
    <x v="0"/>
    <n v="0"/>
    <s v="NC"/>
    <s v="End of file 8:36:12"/>
    <x v="0"/>
  </r>
  <r>
    <n v="10378"/>
    <x v="0"/>
    <x v="40"/>
    <x v="16"/>
    <d v="1900-01-01T08:40:00"/>
    <m/>
    <m/>
    <s v=""/>
    <x v="0"/>
    <n v="0"/>
    <s v="NC"/>
    <m/>
    <x v="0"/>
  </r>
  <r>
    <n v="10379"/>
    <x v="0"/>
    <x v="40"/>
    <x v="16"/>
    <d v="1900-01-01T08:50:00"/>
    <m/>
    <m/>
    <s v=""/>
    <x v="0"/>
    <n v="0"/>
    <s v="NC"/>
    <m/>
    <x v="0"/>
  </r>
  <r>
    <n v="10380"/>
    <x v="0"/>
    <x v="40"/>
    <x v="17"/>
    <d v="1900-01-01T09:00:00"/>
    <m/>
    <m/>
    <s v=""/>
    <x v="0"/>
    <n v="0"/>
    <s v="NC"/>
    <s v="Shadow@9:05:22 upstr"/>
    <x v="0"/>
  </r>
  <r>
    <n v="10381"/>
    <x v="0"/>
    <x v="40"/>
    <x v="17"/>
    <d v="1900-01-01T09:10:00"/>
    <m/>
    <m/>
    <s v=""/>
    <x v="0"/>
    <n v="0"/>
    <s v="NC"/>
    <m/>
    <x v="0"/>
  </r>
  <r>
    <n v="10382"/>
    <x v="0"/>
    <x v="40"/>
    <x v="17"/>
    <d v="1900-01-01T09:20:00"/>
    <m/>
    <m/>
    <s v=""/>
    <x v="0"/>
    <n v="0"/>
    <s v="NC"/>
    <m/>
    <x v="0"/>
  </r>
  <r>
    <n v="10383"/>
    <x v="0"/>
    <x v="40"/>
    <x v="17"/>
    <d v="1900-01-01T09:30:00"/>
    <m/>
    <m/>
    <s v=""/>
    <x v="0"/>
    <n v="0"/>
    <s v="NC"/>
    <m/>
    <x v="0"/>
  </r>
  <r>
    <n v="10384"/>
    <x v="0"/>
    <x v="40"/>
    <x v="17"/>
    <d v="1900-01-01T09:40:00"/>
    <m/>
    <m/>
    <s v=""/>
    <x v="0"/>
    <n v="0"/>
    <s v="NC"/>
    <m/>
    <x v="0"/>
  </r>
  <r>
    <n v="10385"/>
    <x v="0"/>
    <x v="40"/>
    <x v="17"/>
    <d v="1900-01-01T09:50:00"/>
    <m/>
    <m/>
    <s v=""/>
    <x v="0"/>
    <n v="0"/>
    <s v="NC"/>
    <m/>
    <x v="0"/>
  </r>
  <r>
    <n v="10386"/>
    <x v="0"/>
    <x v="40"/>
    <x v="18"/>
    <d v="1900-01-01T10:00:00"/>
    <m/>
    <m/>
    <s v=""/>
    <x v="0"/>
    <n v="0"/>
    <s v="NC"/>
    <m/>
    <x v="0"/>
  </r>
  <r>
    <n v="10387"/>
    <x v="0"/>
    <x v="40"/>
    <x v="18"/>
    <d v="1900-01-01T10:10:00"/>
    <m/>
    <m/>
    <s v=""/>
    <x v="0"/>
    <n v="0"/>
    <s v="NC"/>
    <m/>
    <x v="0"/>
  </r>
  <r>
    <n v="10388"/>
    <x v="0"/>
    <x v="40"/>
    <x v="18"/>
    <d v="1900-01-01T10:20:00"/>
    <m/>
    <m/>
    <s v=""/>
    <x v="0"/>
    <n v="0"/>
    <s v="NC"/>
    <m/>
    <x v="0"/>
  </r>
  <r>
    <n v="10389"/>
    <x v="0"/>
    <x v="40"/>
    <x v="18"/>
    <d v="1900-01-01T10:30:00"/>
    <m/>
    <m/>
    <s v=""/>
    <x v="0"/>
    <n v="0"/>
    <s v="NC"/>
    <m/>
    <x v="0"/>
  </r>
  <r>
    <n v="10390"/>
    <x v="0"/>
    <x v="40"/>
    <x v="18"/>
    <d v="1900-01-01T10:40:00"/>
    <m/>
    <m/>
    <s v=""/>
    <x v="0"/>
    <n v="0"/>
    <s v="NC"/>
    <m/>
    <x v="0"/>
  </r>
  <r>
    <n v="10391"/>
    <x v="0"/>
    <x v="40"/>
    <x v="18"/>
    <d v="1900-01-01T10:50:00"/>
    <m/>
    <m/>
    <s v=""/>
    <x v="0"/>
    <n v="0"/>
    <s v="NC"/>
    <m/>
    <x v="0"/>
  </r>
  <r>
    <n v="10392"/>
    <x v="0"/>
    <x v="40"/>
    <x v="19"/>
    <d v="1900-01-01T11:00:00"/>
    <m/>
    <m/>
    <s v=""/>
    <x v="0"/>
    <n v="0"/>
    <s v="NC"/>
    <m/>
    <x v="0"/>
  </r>
  <r>
    <n v="10393"/>
    <x v="0"/>
    <x v="40"/>
    <x v="19"/>
    <d v="1900-01-01T11:10:00"/>
    <m/>
    <m/>
    <s v=""/>
    <x v="0"/>
    <n v="0"/>
    <s v="NC"/>
    <m/>
    <x v="0"/>
  </r>
  <r>
    <n v="10394"/>
    <x v="0"/>
    <x v="40"/>
    <x v="19"/>
    <d v="1900-01-01T11:20:00"/>
    <m/>
    <m/>
    <s v=""/>
    <x v="0"/>
    <n v="0"/>
    <s v="NC"/>
    <m/>
    <x v="0"/>
  </r>
  <r>
    <n v="10395"/>
    <x v="0"/>
    <x v="40"/>
    <x v="19"/>
    <d v="1900-01-01T11:30:00"/>
    <m/>
    <m/>
    <s v=""/>
    <x v="0"/>
    <n v="0"/>
    <s v="NC"/>
    <m/>
    <x v="0"/>
  </r>
  <r>
    <n v="10396"/>
    <x v="0"/>
    <x v="40"/>
    <x v="19"/>
    <d v="1900-01-01T11:40:00"/>
    <m/>
    <m/>
    <s v=""/>
    <x v="0"/>
    <n v="0"/>
    <s v="NC"/>
    <m/>
    <x v="0"/>
  </r>
  <r>
    <n v="10397"/>
    <x v="0"/>
    <x v="40"/>
    <x v="19"/>
    <d v="1900-01-01T11:50:00"/>
    <m/>
    <m/>
    <s v=""/>
    <x v="0"/>
    <n v="0"/>
    <s v="NC"/>
    <m/>
    <x v="0"/>
  </r>
  <r>
    <n v="10398"/>
    <x v="0"/>
    <x v="40"/>
    <x v="20"/>
    <d v="1900-01-01T12:00:00"/>
    <m/>
    <m/>
    <s v=""/>
    <x v="0"/>
    <n v="0"/>
    <s v="NC"/>
    <m/>
    <x v="0"/>
  </r>
  <r>
    <n v="10399"/>
    <x v="0"/>
    <x v="40"/>
    <x v="20"/>
    <d v="1900-01-01T12:10:00"/>
    <m/>
    <m/>
    <s v=""/>
    <x v="0"/>
    <n v="0"/>
    <s v="NC"/>
    <m/>
    <x v="0"/>
  </r>
  <r>
    <n v="10400"/>
    <x v="0"/>
    <x v="40"/>
    <x v="20"/>
    <d v="1900-01-01T12:20:00"/>
    <m/>
    <m/>
    <s v=""/>
    <x v="0"/>
    <n v="0"/>
    <s v="NC"/>
    <m/>
    <x v="0"/>
  </r>
  <r>
    <n v="10401"/>
    <x v="0"/>
    <x v="40"/>
    <x v="20"/>
    <d v="1900-01-01T12:30:00"/>
    <m/>
    <m/>
    <s v=""/>
    <x v="0"/>
    <n v="0"/>
    <s v="NC"/>
    <m/>
    <x v="0"/>
  </r>
  <r>
    <n v="10402"/>
    <x v="0"/>
    <x v="40"/>
    <x v="20"/>
    <d v="1900-01-01T12:40:00"/>
    <m/>
    <m/>
    <s v=""/>
    <x v="0"/>
    <n v="0"/>
    <s v="NC"/>
    <m/>
    <x v="0"/>
  </r>
  <r>
    <n v="10403"/>
    <x v="0"/>
    <x v="40"/>
    <x v="20"/>
    <d v="1900-01-01T12:50:00"/>
    <m/>
    <m/>
    <s v=""/>
    <x v="0"/>
    <n v="0"/>
    <s v="NC"/>
    <m/>
    <x v="0"/>
  </r>
  <r>
    <n v="10404"/>
    <x v="0"/>
    <x v="40"/>
    <x v="21"/>
    <d v="1900-01-01T13:00:00"/>
    <m/>
    <m/>
    <s v=""/>
    <x v="0"/>
    <n v="0"/>
    <s v="NC"/>
    <m/>
    <x v="0"/>
  </r>
  <r>
    <n v="10405"/>
    <x v="0"/>
    <x v="40"/>
    <x v="21"/>
    <d v="1900-01-01T13:10:00"/>
    <m/>
    <m/>
    <s v=""/>
    <x v="0"/>
    <n v="0"/>
    <s v="NC"/>
    <m/>
    <x v="0"/>
  </r>
  <r>
    <n v="10406"/>
    <x v="0"/>
    <x v="40"/>
    <x v="21"/>
    <d v="1900-01-01T13:20:00"/>
    <m/>
    <m/>
    <s v=""/>
    <x v="0"/>
    <n v="0"/>
    <s v="NC"/>
    <m/>
    <x v="0"/>
  </r>
  <r>
    <n v="10407"/>
    <x v="0"/>
    <x v="40"/>
    <x v="21"/>
    <d v="1900-01-01T13:30:00"/>
    <m/>
    <m/>
    <s v=""/>
    <x v="0"/>
    <n v="0"/>
    <s v="NC"/>
    <m/>
    <x v="0"/>
  </r>
  <r>
    <n v="10408"/>
    <x v="0"/>
    <x v="40"/>
    <x v="21"/>
    <d v="1900-01-01T13:40:00"/>
    <m/>
    <m/>
    <s v=""/>
    <x v="0"/>
    <n v="0"/>
    <s v="NC"/>
    <m/>
    <x v="0"/>
  </r>
  <r>
    <n v="10409"/>
    <x v="0"/>
    <x v="40"/>
    <x v="21"/>
    <d v="1900-01-01T13:50:00"/>
    <m/>
    <m/>
    <s v=""/>
    <x v="0"/>
    <n v="0"/>
    <s v="NC"/>
    <m/>
    <x v="0"/>
  </r>
  <r>
    <n v="10410"/>
    <x v="0"/>
    <x v="40"/>
    <x v="22"/>
    <d v="1900-01-01T14:00:00"/>
    <m/>
    <m/>
    <s v=""/>
    <x v="0"/>
    <n v="0"/>
    <s v="NC"/>
    <m/>
    <x v="0"/>
  </r>
  <r>
    <n v="10411"/>
    <x v="0"/>
    <x v="40"/>
    <x v="22"/>
    <d v="1900-01-01T14:10:00"/>
    <m/>
    <m/>
    <s v=""/>
    <x v="0"/>
    <n v="0"/>
    <s v="NC"/>
    <m/>
    <x v="0"/>
  </r>
  <r>
    <n v="10412"/>
    <x v="0"/>
    <x v="40"/>
    <x v="22"/>
    <d v="1900-01-01T14:20:00"/>
    <m/>
    <m/>
    <s v=""/>
    <x v="0"/>
    <n v="0"/>
    <s v="NC"/>
    <m/>
    <x v="0"/>
  </r>
  <r>
    <n v="10413"/>
    <x v="0"/>
    <x v="40"/>
    <x v="22"/>
    <d v="1900-01-01T14:30:00"/>
    <m/>
    <m/>
    <s v=""/>
    <x v="0"/>
    <n v="0"/>
    <s v="NC"/>
    <s v="Shadow@14:34:36 dnstr"/>
    <x v="0"/>
  </r>
  <r>
    <n v="10414"/>
    <x v="0"/>
    <x v="40"/>
    <x v="22"/>
    <d v="1900-01-01T14:40:00"/>
    <m/>
    <m/>
    <s v=""/>
    <x v="0"/>
    <n v="0"/>
    <s v="NC"/>
    <m/>
    <x v="0"/>
  </r>
  <r>
    <n v="10415"/>
    <x v="0"/>
    <x v="40"/>
    <x v="22"/>
    <d v="1900-01-01T14:50:00"/>
    <m/>
    <m/>
    <s v=""/>
    <x v="0"/>
    <n v="0"/>
    <s v="NC"/>
    <m/>
    <x v="0"/>
  </r>
  <r>
    <n v="10416"/>
    <x v="0"/>
    <x v="40"/>
    <x v="23"/>
    <d v="1900-01-01T15:00:00"/>
    <m/>
    <m/>
    <s v=""/>
    <x v="0"/>
    <n v="0"/>
    <s v="NC"/>
    <m/>
    <x v="0"/>
  </r>
  <r>
    <n v="10417"/>
    <x v="0"/>
    <x v="40"/>
    <x v="23"/>
    <d v="1900-01-01T15:10:00"/>
    <m/>
    <m/>
    <s v=""/>
    <x v="0"/>
    <n v="0"/>
    <s v="NC"/>
    <m/>
    <x v="0"/>
  </r>
  <r>
    <n v="10418"/>
    <x v="0"/>
    <x v="40"/>
    <x v="23"/>
    <d v="1900-01-01T15:20:00"/>
    <m/>
    <m/>
    <s v=""/>
    <x v="0"/>
    <n v="0"/>
    <s v="NC"/>
    <m/>
    <x v="0"/>
  </r>
  <r>
    <n v="10419"/>
    <x v="0"/>
    <x v="40"/>
    <x v="23"/>
    <d v="1900-01-01T15:30:00"/>
    <m/>
    <m/>
    <s v=""/>
    <x v="0"/>
    <n v="0"/>
    <s v="NC"/>
    <s v="Shadow@15:32:40 upstr"/>
    <x v="0"/>
  </r>
  <r>
    <n v="10420"/>
    <x v="0"/>
    <x v="40"/>
    <x v="23"/>
    <d v="1900-01-01T15:40:00"/>
    <m/>
    <m/>
    <s v=""/>
    <x v="0"/>
    <n v="0"/>
    <s v="NC"/>
    <m/>
    <x v="0"/>
  </r>
  <r>
    <n v="10421"/>
    <x v="0"/>
    <x v="40"/>
    <x v="23"/>
    <d v="1900-01-01T15:50:00"/>
    <m/>
    <m/>
    <s v=""/>
    <x v="0"/>
    <n v="0"/>
    <s v="NC"/>
    <m/>
    <x v="0"/>
  </r>
  <r>
    <n v="10422"/>
    <x v="0"/>
    <x v="40"/>
    <x v="0"/>
    <d v="1900-01-01T16:00:00"/>
    <m/>
    <m/>
    <s v=""/>
    <x v="0"/>
    <n v="0"/>
    <s v="NC"/>
    <m/>
    <x v="0"/>
  </r>
  <r>
    <n v="10423"/>
    <x v="0"/>
    <x v="40"/>
    <x v="0"/>
    <d v="1900-01-01T16:10:00"/>
    <m/>
    <m/>
    <s v=""/>
    <x v="0"/>
    <n v="0"/>
    <s v="NC"/>
    <m/>
    <x v="0"/>
  </r>
  <r>
    <n v="10424"/>
    <x v="0"/>
    <x v="40"/>
    <x v="0"/>
    <d v="1900-01-01T16:20:00"/>
    <m/>
    <m/>
    <s v=""/>
    <x v="0"/>
    <n v="0"/>
    <s v="NC"/>
    <m/>
    <x v="0"/>
  </r>
  <r>
    <n v="10425"/>
    <x v="0"/>
    <x v="40"/>
    <x v="0"/>
    <d v="1900-01-01T16:30:00"/>
    <m/>
    <m/>
    <s v=""/>
    <x v="0"/>
    <n v="0"/>
    <s v="NC"/>
    <m/>
    <x v="0"/>
  </r>
  <r>
    <n v="10426"/>
    <x v="0"/>
    <x v="40"/>
    <x v="0"/>
    <d v="1900-01-01T16:40:00"/>
    <n v="1.74"/>
    <n v="6.89"/>
    <n v="4.3"/>
    <x v="1"/>
    <n v="102"/>
    <s v="NC"/>
    <s v="2 instances of fish in file, best measurement 102 cm"/>
    <x v="4"/>
  </r>
  <r>
    <n v="10427"/>
    <x v="0"/>
    <x v="40"/>
    <x v="0"/>
    <d v="1900-01-01T16:50:00"/>
    <n v="1.57"/>
    <n v="8.2200000000000006"/>
    <n v="4.9000000000000004"/>
    <x v="1"/>
    <n v="95"/>
    <s v="NC"/>
    <s v="best measurement 95"/>
    <x v="4"/>
  </r>
  <r>
    <n v="10428"/>
    <x v="0"/>
    <x v="40"/>
    <x v="1"/>
    <d v="1900-01-01T17:00:00"/>
    <m/>
    <m/>
    <s v=""/>
    <x v="0"/>
    <n v="0"/>
    <s v="NC"/>
    <m/>
    <x v="0"/>
  </r>
  <r>
    <n v="10429"/>
    <x v="0"/>
    <x v="40"/>
    <x v="1"/>
    <d v="1900-01-01T17:10:00"/>
    <m/>
    <m/>
    <s v=""/>
    <x v="0"/>
    <n v="0"/>
    <s v="NC"/>
    <m/>
    <x v="0"/>
  </r>
  <r>
    <n v="10430"/>
    <x v="0"/>
    <x v="40"/>
    <x v="1"/>
    <d v="1900-01-01T17:20:00"/>
    <m/>
    <m/>
    <s v=""/>
    <x v="0"/>
    <n v="0"/>
    <s v="NC"/>
    <s v="Shadow @ 17:27:12 upstrm"/>
    <x v="0"/>
  </r>
  <r>
    <n v="10431"/>
    <x v="0"/>
    <x v="40"/>
    <x v="1"/>
    <d v="1900-01-01T17:30:00"/>
    <m/>
    <m/>
    <s v=""/>
    <x v="0"/>
    <n v="0"/>
    <s v="NC"/>
    <m/>
    <x v="0"/>
  </r>
  <r>
    <n v="10432"/>
    <x v="0"/>
    <x v="40"/>
    <x v="1"/>
    <d v="1900-01-01T17:40:00"/>
    <m/>
    <m/>
    <s v=""/>
    <x v="0"/>
    <n v="0"/>
    <s v="NC"/>
    <m/>
    <x v="0"/>
  </r>
  <r>
    <n v="10433"/>
    <x v="0"/>
    <x v="40"/>
    <x v="1"/>
    <d v="1900-01-01T17:50:00"/>
    <m/>
    <m/>
    <s v=""/>
    <x v="0"/>
    <n v="0"/>
    <s v="NC"/>
    <m/>
    <x v="0"/>
  </r>
  <r>
    <n v="10434"/>
    <x v="0"/>
    <x v="40"/>
    <x v="2"/>
    <d v="1900-01-01T18:00:00"/>
    <m/>
    <m/>
    <s v=""/>
    <x v="0"/>
    <n v="0"/>
    <s v="NC"/>
    <m/>
    <x v="0"/>
  </r>
  <r>
    <n v="10435"/>
    <x v="0"/>
    <x v="40"/>
    <x v="2"/>
    <d v="1900-01-01T18:10:00"/>
    <m/>
    <m/>
    <s v=""/>
    <x v="0"/>
    <n v="0"/>
    <s v="NC"/>
    <m/>
    <x v="0"/>
  </r>
  <r>
    <n v="10436"/>
    <x v="0"/>
    <x v="40"/>
    <x v="2"/>
    <d v="1900-01-01T18:20:00"/>
    <m/>
    <m/>
    <s v=""/>
    <x v="0"/>
    <n v="0"/>
    <s v="NC"/>
    <m/>
    <x v="0"/>
  </r>
  <r>
    <n v="10437"/>
    <x v="0"/>
    <x v="40"/>
    <x v="2"/>
    <d v="1900-01-01T18:30:00"/>
    <m/>
    <m/>
    <s v=""/>
    <x v="0"/>
    <n v="0"/>
    <s v="NC"/>
    <m/>
    <x v="0"/>
  </r>
  <r>
    <n v="10438"/>
    <x v="0"/>
    <x v="40"/>
    <x v="2"/>
    <d v="1900-01-01T18:40:00"/>
    <m/>
    <m/>
    <s v=""/>
    <x v="0"/>
    <n v="0"/>
    <s v="NC"/>
    <m/>
    <x v="0"/>
  </r>
  <r>
    <n v="10439"/>
    <x v="0"/>
    <x v="40"/>
    <x v="2"/>
    <d v="1900-01-01T18:50:00"/>
    <m/>
    <m/>
    <s v=""/>
    <x v="0"/>
    <n v="0"/>
    <s v="NC"/>
    <m/>
    <x v="0"/>
  </r>
  <r>
    <n v="10440"/>
    <x v="0"/>
    <x v="40"/>
    <x v="3"/>
    <d v="1900-01-01T19:00:00"/>
    <m/>
    <m/>
    <s v=""/>
    <x v="0"/>
    <n v="0"/>
    <s v="NC"/>
    <m/>
    <x v="0"/>
  </r>
  <r>
    <n v="10441"/>
    <x v="0"/>
    <x v="40"/>
    <x v="3"/>
    <d v="1900-01-01T19:10:00"/>
    <m/>
    <m/>
    <s v=""/>
    <x v="0"/>
    <n v="0"/>
    <s v="NC"/>
    <m/>
    <x v="0"/>
  </r>
  <r>
    <n v="10442"/>
    <x v="0"/>
    <x v="40"/>
    <x v="3"/>
    <d v="1900-01-01T19:20:00"/>
    <m/>
    <m/>
    <s v=""/>
    <x v="0"/>
    <n v="0"/>
    <s v="NC"/>
    <m/>
    <x v="0"/>
  </r>
  <r>
    <n v="10443"/>
    <x v="0"/>
    <x v="40"/>
    <x v="3"/>
    <d v="1900-01-01T19:30:00"/>
    <m/>
    <m/>
    <s v=""/>
    <x v="0"/>
    <n v="0"/>
    <s v="NC"/>
    <m/>
    <x v="0"/>
  </r>
  <r>
    <n v="10444"/>
    <x v="0"/>
    <x v="40"/>
    <x v="3"/>
    <d v="1900-01-01T19:40:00"/>
    <m/>
    <m/>
    <s v=""/>
    <x v="0"/>
    <n v="0"/>
    <s v="NC"/>
    <m/>
    <x v="0"/>
  </r>
  <r>
    <n v="10445"/>
    <x v="0"/>
    <x v="40"/>
    <x v="3"/>
    <d v="1900-01-01T19:50:00"/>
    <m/>
    <m/>
    <s v=""/>
    <x v="0"/>
    <n v="0"/>
    <s v="NC"/>
    <m/>
    <x v="0"/>
  </r>
  <r>
    <n v="10446"/>
    <x v="0"/>
    <x v="40"/>
    <x v="4"/>
    <d v="1900-01-01T20:00:00"/>
    <m/>
    <m/>
    <s v=""/>
    <x v="0"/>
    <n v="0"/>
    <s v="NC"/>
    <m/>
    <x v="0"/>
  </r>
  <r>
    <n v="10447"/>
    <x v="0"/>
    <x v="40"/>
    <x v="4"/>
    <d v="1900-01-01T20:10:00"/>
    <m/>
    <m/>
    <s v=""/>
    <x v="0"/>
    <n v="0"/>
    <s v="NC"/>
    <m/>
    <x v="0"/>
  </r>
  <r>
    <n v="10448"/>
    <x v="0"/>
    <x v="40"/>
    <x v="4"/>
    <d v="1900-01-01T20:20:00"/>
    <m/>
    <m/>
    <s v=""/>
    <x v="0"/>
    <n v="0"/>
    <s v="NC"/>
    <m/>
    <x v="0"/>
  </r>
  <r>
    <n v="10449"/>
    <x v="0"/>
    <x v="40"/>
    <x v="4"/>
    <d v="1900-01-01T20:30:00"/>
    <m/>
    <m/>
    <s v=""/>
    <x v="0"/>
    <n v="0"/>
    <s v="NC"/>
    <m/>
    <x v="0"/>
  </r>
  <r>
    <n v="10450"/>
    <x v="0"/>
    <x v="40"/>
    <x v="4"/>
    <d v="1900-01-01T20:40:00"/>
    <m/>
    <m/>
    <s v=""/>
    <x v="0"/>
    <n v="0"/>
    <s v="NC"/>
    <m/>
    <x v="0"/>
  </r>
  <r>
    <n v="10451"/>
    <x v="0"/>
    <x v="40"/>
    <x v="4"/>
    <d v="1900-01-01T20:50:00"/>
    <m/>
    <m/>
    <s v=""/>
    <x v="0"/>
    <n v="0"/>
    <s v="NC"/>
    <m/>
    <x v="0"/>
  </r>
  <r>
    <n v="10452"/>
    <x v="0"/>
    <x v="40"/>
    <x v="5"/>
    <d v="1900-01-01T21:00:00"/>
    <m/>
    <m/>
    <s v=""/>
    <x v="0"/>
    <n v="0"/>
    <s v="NC"/>
    <m/>
    <x v="0"/>
  </r>
  <r>
    <n v="10453"/>
    <x v="0"/>
    <x v="40"/>
    <x v="5"/>
    <d v="1900-01-01T21:10:00"/>
    <m/>
    <m/>
    <s v=""/>
    <x v="0"/>
    <n v="0"/>
    <s v="NC"/>
    <m/>
    <x v="0"/>
  </r>
  <r>
    <n v="10454"/>
    <x v="0"/>
    <x v="40"/>
    <x v="5"/>
    <d v="1900-01-01T21:20:00"/>
    <m/>
    <m/>
    <s v=""/>
    <x v="0"/>
    <n v="0"/>
    <s v="NC"/>
    <m/>
    <x v="0"/>
  </r>
  <r>
    <n v="10455"/>
    <x v="0"/>
    <x v="40"/>
    <x v="5"/>
    <d v="1900-01-01T21:30:00"/>
    <m/>
    <m/>
    <s v=""/>
    <x v="0"/>
    <n v="0"/>
    <s v="NC"/>
    <m/>
    <x v="0"/>
  </r>
  <r>
    <n v="10456"/>
    <x v="0"/>
    <x v="40"/>
    <x v="5"/>
    <d v="1900-01-01T21:40:00"/>
    <m/>
    <m/>
    <s v=""/>
    <x v="0"/>
    <n v="0"/>
    <s v="NC"/>
    <m/>
    <x v="0"/>
  </r>
  <r>
    <n v="10457"/>
    <x v="0"/>
    <x v="40"/>
    <x v="5"/>
    <d v="1900-01-01T21:50:00"/>
    <m/>
    <m/>
    <s v=""/>
    <x v="0"/>
    <n v="0"/>
    <s v="NC"/>
    <m/>
    <x v="0"/>
  </r>
  <r>
    <n v="10458"/>
    <x v="0"/>
    <x v="40"/>
    <x v="6"/>
    <d v="1900-01-01T22:00:00"/>
    <m/>
    <m/>
    <s v=""/>
    <x v="0"/>
    <n v="0"/>
    <s v="NC"/>
    <m/>
    <x v="0"/>
  </r>
  <r>
    <n v="10459"/>
    <x v="0"/>
    <x v="40"/>
    <x v="6"/>
    <d v="1900-01-01T22:10:00"/>
    <m/>
    <m/>
    <s v=""/>
    <x v="0"/>
    <n v="0"/>
    <s v="NC"/>
    <m/>
    <x v="0"/>
  </r>
  <r>
    <n v="10460"/>
    <x v="0"/>
    <x v="40"/>
    <x v="6"/>
    <d v="1900-01-01T22:20:00"/>
    <m/>
    <m/>
    <s v=""/>
    <x v="0"/>
    <n v="0"/>
    <s v="NC"/>
    <m/>
    <x v="0"/>
  </r>
  <r>
    <n v="10461"/>
    <x v="0"/>
    <x v="40"/>
    <x v="6"/>
    <d v="1900-01-01T22:30:00"/>
    <m/>
    <m/>
    <s v=""/>
    <x v="0"/>
    <n v="0"/>
    <s v="NC"/>
    <m/>
    <x v="0"/>
  </r>
  <r>
    <n v="10462"/>
    <x v="0"/>
    <x v="40"/>
    <x v="6"/>
    <d v="1900-01-01T22:40:00"/>
    <m/>
    <m/>
    <s v=""/>
    <x v="0"/>
    <n v="0"/>
    <s v="NC"/>
    <m/>
    <x v="0"/>
  </r>
  <r>
    <n v="10463"/>
    <x v="0"/>
    <x v="40"/>
    <x v="6"/>
    <d v="1900-01-01T22:50:00"/>
    <m/>
    <m/>
    <s v=""/>
    <x v="0"/>
    <n v="0"/>
    <s v="NC"/>
    <m/>
    <x v="0"/>
  </r>
  <r>
    <n v="10464"/>
    <x v="0"/>
    <x v="40"/>
    <x v="7"/>
    <d v="1900-01-01T23:00:00"/>
    <m/>
    <m/>
    <s v=""/>
    <x v="0"/>
    <n v="0"/>
    <s v="NC"/>
    <m/>
    <x v="0"/>
  </r>
  <r>
    <n v="10465"/>
    <x v="0"/>
    <x v="40"/>
    <x v="7"/>
    <d v="1900-01-01T23:10:00"/>
    <m/>
    <m/>
    <m/>
    <x v="0"/>
    <s v="unk"/>
    <s v="NC"/>
    <s v="looks like debris to PJ, no body movements, cannot call it a fish"/>
    <x v="3"/>
  </r>
  <r>
    <n v="10466"/>
    <x v="0"/>
    <x v="40"/>
    <x v="7"/>
    <d v="1900-01-01T23:20:00"/>
    <m/>
    <m/>
    <s v=""/>
    <x v="0"/>
    <n v="0"/>
    <s v="NC"/>
    <m/>
    <x v="0"/>
  </r>
  <r>
    <n v="10467"/>
    <x v="0"/>
    <x v="40"/>
    <x v="7"/>
    <d v="1900-01-01T23:30:00"/>
    <m/>
    <m/>
    <s v=""/>
    <x v="0"/>
    <n v="0"/>
    <s v="NC"/>
    <m/>
    <x v="0"/>
  </r>
  <r>
    <n v="10468"/>
    <x v="0"/>
    <x v="40"/>
    <x v="7"/>
    <d v="1900-01-01T23:40:00"/>
    <m/>
    <m/>
    <s v=""/>
    <x v="0"/>
    <n v="0"/>
    <s v="NC"/>
    <m/>
    <x v="0"/>
  </r>
  <r>
    <n v="10469"/>
    <x v="0"/>
    <x v="40"/>
    <x v="7"/>
    <d v="1900-01-01T23:50:00"/>
    <m/>
    <m/>
    <s v=""/>
    <x v="0"/>
    <n v="0"/>
    <s v="NC"/>
    <m/>
    <x v="0"/>
  </r>
  <r>
    <n v="10470"/>
    <x v="1"/>
    <x v="41"/>
    <x v="8"/>
    <d v="1900-01-02T00:00:00"/>
    <m/>
    <m/>
    <s v=""/>
    <x v="0"/>
    <n v="0"/>
    <s v="JBe"/>
    <m/>
    <x v="0"/>
  </r>
  <r>
    <n v="10471"/>
    <x v="1"/>
    <x v="41"/>
    <x v="8"/>
    <d v="1900-01-02T00:10:00"/>
    <m/>
    <m/>
    <s v=""/>
    <x v="0"/>
    <n v="0"/>
    <s v="JBe"/>
    <m/>
    <x v="0"/>
  </r>
  <r>
    <n v="10472"/>
    <x v="1"/>
    <x v="41"/>
    <x v="8"/>
    <d v="1900-01-02T00:20:00"/>
    <m/>
    <m/>
    <s v=""/>
    <x v="0"/>
    <n v="0"/>
    <s v="JBe"/>
    <m/>
    <x v="0"/>
  </r>
  <r>
    <n v="10473"/>
    <x v="1"/>
    <x v="41"/>
    <x v="8"/>
    <d v="1900-01-02T00:30:00"/>
    <m/>
    <m/>
    <s v=""/>
    <x v="0"/>
    <n v="0"/>
    <s v="JBe"/>
    <m/>
    <x v="0"/>
  </r>
  <r>
    <n v="10474"/>
    <x v="1"/>
    <x v="41"/>
    <x v="8"/>
    <d v="1900-01-02T00:40:00"/>
    <m/>
    <m/>
    <s v=""/>
    <x v="0"/>
    <n v="0"/>
    <s v="JBe"/>
    <m/>
    <x v="0"/>
  </r>
  <r>
    <n v="10475"/>
    <x v="1"/>
    <x v="41"/>
    <x v="8"/>
    <d v="1900-01-02T00:50:00"/>
    <m/>
    <m/>
    <s v=""/>
    <x v="0"/>
    <n v="0"/>
    <s v="JBe"/>
    <m/>
    <x v="0"/>
  </r>
  <r>
    <n v="10476"/>
    <x v="1"/>
    <x v="41"/>
    <x v="9"/>
    <d v="1900-01-02T01:00:00"/>
    <m/>
    <m/>
    <s v=""/>
    <x v="0"/>
    <n v="0"/>
    <s v="JBe"/>
    <m/>
    <x v="0"/>
  </r>
  <r>
    <n v="10477"/>
    <x v="1"/>
    <x v="41"/>
    <x v="9"/>
    <d v="1900-01-02T01:10:00"/>
    <m/>
    <m/>
    <s v=""/>
    <x v="0"/>
    <n v="0"/>
    <s v="JBe"/>
    <m/>
    <x v="0"/>
  </r>
  <r>
    <n v="10478"/>
    <x v="1"/>
    <x v="41"/>
    <x v="9"/>
    <d v="1900-01-02T01:20:00"/>
    <m/>
    <m/>
    <s v=""/>
    <x v="0"/>
    <n v="0"/>
    <s v="JBe"/>
    <m/>
    <x v="0"/>
  </r>
  <r>
    <n v="10479"/>
    <x v="1"/>
    <x v="41"/>
    <x v="9"/>
    <d v="1900-01-02T01:30:00"/>
    <m/>
    <m/>
    <s v=""/>
    <x v="0"/>
    <n v="0"/>
    <s v="JBe"/>
    <m/>
    <x v="0"/>
  </r>
  <r>
    <n v="10480"/>
    <x v="1"/>
    <x v="41"/>
    <x v="9"/>
    <d v="1900-01-02T01:40:00"/>
    <m/>
    <m/>
    <s v=""/>
    <x v="0"/>
    <n v="0"/>
    <s v="JBe"/>
    <m/>
    <x v="0"/>
  </r>
  <r>
    <n v="10481"/>
    <x v="1"/>
    <x v="41"/>
    <x v="9"/>
    <d v="1900-01-02T01:50:00"/>
    <m/>
    <m/>
    <s v=""/>
    <x v="0"/>
    <n v="0"/>
    <s v="JBe"/>
    <m/>
    <x v="0"/>
  </r>
  <r>
    <n v="10482"/>
    <x v="1"/>
    <x v="41"/>
    <x v="10"/>
    <d v="1900-01-02T02:00:00"/>
    <m/>
    <m/>
    <s v=""/>
    <x v="0"/>
    <n v="0"/>
    <s v="JBe"/>
    <m/>
    <x v="0"/>
  </r>
  <r>
    <n v="10483"/>
    <x v="1"/>
    <x v="41"/>
    <x v="10"/>
    <d v="1900-01-02T02:10:00"/>
    <m/>
    <m/>
    <s v=""/>
    <x v="0"/>
    <n v="0"/>
    <s v="JBe"/>
    <m/>
    <x v="0"/>
  </r>
  <r>
    <n v="10484"/>
    <x v="1"/>
    <x v="41"/>
    <x v="10"/>
    <d v="1900-01-02T02:20:00"/>
    <m/>
    <m/>
    <s v=""/>
    <x v="0"/>
    <n v="0"/>
    <s v="JBe"/>
    <m/>
    <x v="0"/>
  </r>
  <r>
    <n v="10485"/>
    <x v="1"/>
    <x v="41"/>
    <x v="10"/>
    <d v="1900-01-02T02:30:00"/>
    <m/>
    <m/>
    <s v=""/>
    <x v="0"/>
    <n v="0"/>
    <s v="JBe"/>
    <m/>
    <x v="0"/>
  </r>
  <r>
    <n v="10486"/>
    <x v="1"/>
    <x v="41"/>
    <x v="10"/>
    <d v="1900-01-02T02:40:00"/>
    <m/>
    <m/>
    <s v=""/>
    <x v="0"/>
    <n v="0"/>
    <s v="JBe"/>
    <m/>
    <x v="0"/>
  </r>
  <r>
    <n v="10487"/>
    <x v="1"/>
    <x v="41"/>
    <x v="10"/>
    <d v="1900-01-02T02:50:00"/>
    <m/>
    <m/>
    <s v=""/>
    <x v="0"/>
    <n v="0"/>
    <s v="JBe"/>
    <m/>
    <x v="0"/>
  </r>
  <r>
    <n v="10488"/>
    <x v="1"/>
    <x v="41"/>
    <x v="11"/>
    <d v="1900-01-02T03:00:00"/>
    <m/>
    <m/>
    <s v=""/>
    <x v="0"/>
    <n v="0"/>
    <s v="JBe"/>
    <m/>
    <x v="0"/>
  </r>
  <r>
    <n v="10489"/>
    <x v="1"/>
    <x v="41"/>
    <x v="11"/>
    <d v="1900-01-02T03:10:00"/>
    <m/>
    <m/>
    <s v=""/>
    <x v="0"/>
    <n v="0"/>
    <s v="JBe"/>
    <m/>
    <x v="0"/>
  </r>
  <r>
    <n v="10490"/>
    <x v="1"/>
    <x v="41"/>
    <x v="11"/>
    <d v="1900-01-02T03:20:00"/>
    <m/>
    <m/>
    <s v=""/>
    <x v="0"/>
    <n v="0"/>
    <s v="JBe"/>
    <m/>
    <x v="0"/>
  </r>
  <r>
    <n v="10491"/>
    <x v="1"/>
    <x v="41"/>
    <x v="11"/>
    <d v="1900-01-02T03:30:00"/>
    <m/>
    <m/>
    <s v=""/>
    <x v="0"/>
    <n v="0"/>
    <s v="JBe"/>
    <m/>
    <x v="0"/>
  </r>
  <r>
    <n v="10492"/>
    <x v="1"/>
    <x v="41"/>
    <x v="11"/>
    <d v="1900-01-02T03:40:00"/>
    <m/>
    <m/>
    <s v=""/>
    <x v="0"/>
    <n v="0"/>
    <s v="JBe"/>
    <m/>
    <x v="0"/>
  </r>
  <r>
    <n v="10493"/>
    <x v="1"/>
    <x v="41"/>
    <x v="11"/>
    <d v="1900-01-02T03:50:00"/>
    <m/>
    <m/>
    <s v=""/>
    <x v="0"/>
    <n v="0"/>
    <s v="JBe"/>
    <m/>
    <x v="0"/>
  </r>
  <r>
    <n v="10494"/>
    <x v="1"/>
    <x v="41"/>
    <x v="12"/>
    <d v="1900-01-02T04:00:00"/>
    <m/>
    <m/>
    <s v=""/>
    <x v="0"/>
    <n v="0"/>
    <s v="JBe"/>
    <m/>
    <x v="0"/>
  </r>
  <r>
    <n v="10495"/>
    <x v="1"/>
    <x v="41"/>
    <x v="12"/>
    <d v="1900-01-02T04:10:00"/>
    <m/>
    <m/>
    <s v=""/>
    <x v="0"/>
    <n v="0"/>
    <s v="JBe"/>
    <m/>
    <x v="0"/>
  </r>
  <r>
    <n v="10496"/>
    <x v="1"/>
    <x v="41"/>
    <x v="12"/>
    <d v="1900-01-02T04:20:00"/>
    <m/>
    <m/>
    <s v=""/>
    <x v="0"/>
    <n v="0"/>
    <s v="JBe"/>
    <m/>
    <x v="0"/>
  </r>
  <r>
    <n v="10497"/>
    <x v="1"/>
    <x v="41"/>
    <x v="12"/>
    <d v="1900-01-02T04:30:00"/>
    <m/>
    <m/>
    <s v=""/>
    <x v="0"/>
    <n v="0"/>
    <s v="JBe"/>
    <m/>
    <x v="0"/>
  </r>
  <r>
    <n v="10498"/>
    <x v="1"/>
    <x v="41"/>
    <x v="12"/>
    <d v="1900-01-02T04:40:00"/>
    <m/>
    <m/>
    <s v=""/>
    <x v="0"/>
    <n v="0"/>
    <s v="JBe"/>
    <m/>
    <x v="0"/>
  </r>
  <r>
    <n v="10499"/>
    <x v="1"/>
    <x v="41"/>
    <x v="12"/>
    <d v="1900-01-02T04:50:00"/>
    <m/>
    <m/>
    <s v=""/>
    <x v="0"/>
    <n v="0"/>
    <s v="JBe"/>
    <m/>
    <x v="0"/>
  </r>
  <r>
    <n v="10500"/>
    <x v="1"/>
    <x v="41"/>
    <x v="13"/>
    <d v="1900-01-02T05:00:00"/>
    <m/>
    <m/>
    <s v=""/>
    <x v="0"/>
    <n v="0"/>
    <s v="JBe"/>
    <m/>
    <x v="0"/>
  </r>
  <r>
    <n v="10501"/>
    <x v="1"/>
    <x v="41"/>
    <x v="13"/>
    <d v="1900-01-02T05:10:00"/>
    <m/>
    <m/>
    <s v=""/>
    <x v="0"/>
    <n v="0"/>
    <s v="JBe"/>
    <m/>
    <x v="0"/>
  </r>
  <r>
    <n v="10502"/>
    <x v="1"/>
    <x v="41"/>
    <x v="13"/>
    <d v="1900-01-02T05:20:00"/>
    <m/>
    <m/>
    <s v=""/>
    <x v="0"/>
    <n v="37"/>
    <s v="JBe"/>
    <s v="Resident"/>
    <x v="1"/>
  </r>
  <r>
    <n v="10503"/>
    <x v="1"/>
    <x v="41"/>
    <x v="13"/>
    <d v="1900-01-02T05:30:00"/>
    <m/>
    <m/>
    <s v=""/>
    <x v="0"/>
    <n v="0"/>
    <s v="JBe"/>
    <m/>
    <x v="0"/>
  </r>
  <r>
    <n v="10504"/>
    <x v="1"/>
    <x v="41"/>
    <x v="13"/>
    <d v="1900-01-02T05:40:00"/>
    <m/>
    <m/>
    <s v=""/>
    <x v="0"/>
    <n v="0"/>
    <s v="JBe"/>
    <m/>
    <x v="0"/>
  </r>
  <r>
    <n v="10505"/>
    <x v="1"/>
    <x v="41"/>
    <x v="13"/>
    <d v="1900-01-02T05:50:00"/>
    <m/>
    <m/>
    <s v=""/>
    <x v="0"/>
    <n v="0"/>
    <s v="JBe"/>
    <m/>
    <x v="0"/>
  </r>
  <r>
    <n v="10506"/>
    <x v="1"/>
    <x v="41"/>
    <x v="14"/>
    <d v="1900-01-02T06:00:00"/>
    <m/>
    <m/>
    <s v=""/>
    <x v="0"/>
    <n v="0"/>
    <s v="JBe"/>
    <m/>
    <x v="0"/>
  </r>
  <r>
    <n v="10507"/>
    <x v="1"/>
    <x v="41"/>
    <x v="14"/>
    <d v="1900-01-02T06:10:00"/>
    <m/>
    <m/>
    <s v=""/>
    <x v="0"/>
    <n v="0"/>
    <s v="JBe"/>
    <m/>
    <x v="0"/>
  </r>
  <r>
    <n v="10508"/>
    <x v="1"/>
    <x v="41"/>
    <x v="14"/>
    <d v="1900-01-02T06:20:00"/>
    <m/>
    <m/>
    <s v=""/>
    <x v="0"/>
    <n v="31"/>
    <s v="JBe"/>
    <s v="Resident"/>
    <x v="1"/>
  </r>
  <r>
    <n v="10509"/>
    <x v="1"/>
    <x v="41"/>
    <x v="14"/>
    <d v="1900-01-02T06:30:00"/>
    <m/>
    <m/>
    <s v=""/>
    <x v="0"/>
    <n v="0"/>
    <s v="JBe"/>
    <m/>
    <x v="0"/>
  </r>
  <r>
    <n v="10510"/>
    <x v="1"/>
    <x v="41"/>
    <x v="14"/>
    <d v="1900-01-02T06:40:00"/>
    <m/>
    <m/>
    <s v=""/>
    <x v="0"/>
    <n v="0"/>
    <s v="JBe"/>
    <m/>
    <x v="0"/>
  </r>
  <r>
    <n v="10511"/>
    <x v="1"/>
    <x v="41"/>
    <x v="14"/>
    <d v="1900-01-02T06:50:00"/>
    <m/>
    <m/>
    <s v=""/>
    <x v="0"/>
    <n v="0"/>
    <s v="JBe"/>
    <m/>
    <x v="0"/>
  </r>
  <r>
    <n v="10512"/>
    <x v="1"/>
    <x v="41"/>
    <x v="15"/>
    <d v="1900-01-02T07:00:00"/>
    <m/>
    <m/>
    <s v=""/>
    <x v="0"/>
    <n v="0"/>
    <s v="JBe"/>
    <m/>
    <x v="0"/>
  </r>
  <r>
    <n v="10513"/>
    <x v="1"/>
    <x v="41"/>
    <x v="15"/>
    <d v="1900-01-02T07:10:00"/>
    <m/>
    <m/>
    <s v=""/>
    <x v="0"/>
    <n v="0"/>
    <s v="JBe"/>
    <m/>
    <x v="0"/>
  </r>
  <r>
    <n v="10514"/>
    <x v="1"/>
    <x v="41"/>
    <x v="15"/>
    <d v="1900-01-02T07:20:00"/>
    <m/>
    <m/>
    <s v=""/>
    <x v="0"/>
    <n v="0"/>
    <s v="JBe"/>
    <m/>
    <x v="0"/>
  </r>
  <r>
    <n v="10515"/>
    <x v="1"/>
    <x v="41"/>
    <x v="15"/>
    <d v="1900-01-02T07:30:00"/>
    <m/>
    <m/>
    <s v=""/>
    <x v="0"/>
    <n v="0"/>
    <s v="JBe"/>
    <m/>
    <x v="0"/>
  </r>
  <r>
    <n v="10516"/>
    <x v="1"/>
    <x v="41"/>
    <x v="15"/>
    <d v="1900-01-02T07:40:00"/>
    <m/>
    <m/>
    <s v=""/>
    <x v="0"/>
    <n v="0"/>
    <s v="JBe"/>
    <m/>
    <x v="0"/>
  </r>
  <r>
    <n v="10517"/>
    <x v="1"/>
    <x v="41"/>
    <x v="15"/>
    <d v="1900-01-02T07:50:00"/>
    <m/>
    <m/>
    <s v=""/>
    <x v="0"/>
    <n v="0"/>
    <s v="JBe"/>
    <m/>
    <x v="0"/>
  </r>
  <r>
    <n v="10518"/>
    <x v="1"/>
    <x v="41"/>
    <x v="16"/>
    <d v="1900-01-02T08:00:00"/>
    <m/>
    <m/>
    <s v=""/>
    <x v="0"/>
    <n v="0"/>
    <s v="JBe"/>
    <m/>
    <x v="0"/>
  </r>
  <r>
    <n v="10519"/>
    <x v="1"/>
    <x v="41"/>
    <x v="16"/>
    <d v="1900-01-02T08:10:00"/>
    <m/>
    <m/>
    <s v=""/>
    <x v="0"/>
    <n v="46"/>
    <s v="JBe"/>
    <s v="Resident"/>
    <x v="2"/>
  </r>
  <r>
    <n v="10520"/>
    <x v="1"/>
    <x v="41"/>
    <x v="16"/>
    <d v="1900-01-02T08:20:00"/>
    <m/>
    <m/>
    <s v=""/>
    <x v="0"/>
    <n v="0"/>
    <s v="JBe"/>
    <m/>
    <x v="0"/>
  </r>
  <r>
    <n v="10521"/>
    <x v="1"/>
    <x v="41"/>
    <x v="16"/>
    <d v="1900-01-02T08:30:00"/>
    <m/>
    <m/>
    <s v=""/>
    <x v="0"/>
    <n v="0"/>
    <s v="JBe"/>
    <m/>
    <x v="0"/>
  </r>
  <r>
    <n v="10522"/>
    <x v="1"/>
    <x v="41"/>
    <x v="16"/>
    <d v="1900-01-02T08:40:00"/>
    <m/>
    <m/>
    <s v=""/>
    <x v="0"/>
    <n v="0"/>
    <s v="JBe"/>
    <m/>
    <x v="0"/>
  </r>
  <r>
    <n v="10523"/>
    <x v="1"/>
    <x v="41"/>
    <x v="16"/>
    <d v="1900-01-02T08:50:00"/>
    <m/>
    <m/>
    <s v=""/>
    <x v="0"/>
    <n v="0"/>
    <s v="JBe"/>
    <m/>
    <x v="0"/>
  </r>
  <r>
    <n v="10524"/>
    <x v="1"/>
    <x v="41"/>
    <x v="17"/>
    <d v="1900-01-02T09:00:00"/>
    <m/>
    <m/>
    <s v=""/>
    <x v="0"/>
    <n v="0"/>
    <s v="JBe"/>
    <m/>
    <x v="0"/>
  </r>
  <r>
    <n v="10525"/>
    <x v="1"/>
    <x v="41"/>
    <x v="17"/>
    <d v="1900-01-02T09:10:00"/>
    <m/>
    <m/>
    <s v=""/>
    <x v="0"/>
    <n v="0"/>
    <s v="JBe"/>
    <m/>
    <x v="0"/>
  </r>
  <r>
    <n v="10526"/>
    <x v="1"/>
    <x v="41"/>
    <x v="17"/>
    <d v="1900-01-02T09:20:00"/>
    <m/>
    <m/>
    <s v=""/>
    <x v="0"/>
    <n v="0"/>
    <s v="JBe"/>
    <m/>
    <x v="0"/>
  </r>
  <r>
    <n v="10527"/>
    <x v="1"/>
    <x v="41"/>
    <x v="17"/>
    <d v="1900-01-02T09:30:00"/>
    <m/>
    <m/>
    <s v=""/>
    <x v="0"/>
    <n v="0"/>
    <s v="JBe"/>
    <m/>
    <x v="0"/>
  </r>
  <r>
    <n v="10528"/>
    <x v="1"/>
    <x v="41"/>
    <x v="17"/>
    <d v="1900-01-02T09:40:00"/>
    <m/>
    <m/>
    <s v=""/>
    <x v="0"/>
    <n v="0"/>
    <s v="JBe"/>
    <m/>
    <x v="0"/>
  </r>
  <r>
    <n v="10529"/>
    <x v="1"/>
    <x v="41"/>
    <x v="17"/>
    <d v="1900-01-02T09:50:00"/>
    <m/>
    <m/>
    <s v=""/>
    <x v="0"/>
    <n v="0"/>
    <s v="JBe"/>
    <m/>
    <x v="0"/>
  </r>
  <r>
    <n v="10530"/>
    <x v="1"/>
    <x v="41"/>
    <x v="18"/>
    <d v="1900-01-02T10:00:00"/>
    <m/>
    <m/>
    <s v=""/>
    <x v="0"/>
    <n v="0"/>
    <s v="JBe"/>
    <m/>
    <x v="0"/>
  </r>
  <r>
    <n v="10531"/>
    <x v="1"/>
    <x v="41"/>
    <x v="18"/>
    <d v="1900-01-02T10:10:00"/>
    <m/>
    <m/>
    <s v=""/>
    <x v="0"/>
    <n v="0"/>
    <s v="JBe"/>
    <m/>
    <x v="0"/>
  </r>
  <r>
    <n v="10532"/>
    <x v="1"/>
    <x v="41"/>
    <x v="18"/>
    <d v="1900-01-02T10:20:00"/>
    <m/>
    <m/>
    <s v=""/>
    <x v="0"/>
    <n v="0"/>
    <s v="JBe"/>
    <m/>
    <x v="0"/>
  </r>
  <r>
    <n v="10533"/>
    <x v="1"/>
    <x v="41"/>
    <x v="18"/>
    <d v="1900-01-02T10:30:00"/>
    <m/>
    <m/>
    <s v=""/>
    <x v="0"/>
    <n v="0"/>
    <s v="JBe"/>
    <m/>
    <x v="0"/>
  </r>
  <r>
    <n v="10534"/>
    <x v="1"/>
    <x v="41"/>
    <x v="18"/>
    <d v="1900-01-02T10:40:00"/>
    <m/>
    <m/>
    <s v=""/>
    <x v="0"/>
    <n v="0"/>
    <s v="JBe"/>
    <m/>
    <x v="0"/>
  </r>
  <r>
    <n v="10535"/>
    <x v="1"/>
    <x v="41"/>
    <x v="18"/>
    <d v="1900-01-02T10:50:00"/>
    <m/>
    <m/>
    <s v=""/>
    <x v="0"/>
    <n v="0"/>
    <s v="JBe"/>
    <m/>
    <x v="0"/>
  </r>
  <r>
    <n v="10536"/>
    <x v="1"/>
    <x v="41"/>
    <x v="19"/>
    <d v="1900-01-02T11:00:00"/>
    <m/>
    <m/>
    <s v=""/>
    <x v="0"/>
    <n v="0"/>
    <s v="JBe"/>
    <s v="End of File 11:06:52"/>
    <x v="0"/>
  </r>
  <r>
    <n v="10537"/>
    <x v="1"/>
    <x v="41"/>
    <x v="19"/>
    <d v="1899-12-30T11:07:07"/>
    <m/>
    <m/>
    <s v=""/>
    <x v="0"/>
    <n v="0"/>
    <s v="JBe"/>
    <m/>
    <x v="0"/>
  </r>
  <r>
    <n v="10538"/>
    <x v="1"/>
    <x v="41"/>
    <x v="19"/>
    <d v="1900-01-02T11:10:00"/>
    <m/>
    <m/>
    <s v=""/>
    <x v="0"/>
    <n v="0"/>
    <s v="JBe"/>
    <m/>
    <x v="0"/>
  </r>
  <r>
    <n v="10539"/>
    <x v="1"/>
    <x v="41"/>
    <x v="19"/>
    <d v="1900-01-02T11:20:00"/>
    <m/>
    <m/>
    <s v=""/>
    <x v="0"/>
    <n v="0"/>
    <s v="JBe"/>
    <m/>
    <x v="0"/>
  </r>
  <r>
    <n v="10540"/>
    <x v="1"/>
    <x v="41"/>
    <x v="19"/>
    <d v="1900-01-02T11:30:00"/>
    <m/>
    <m/>
    <s v=""/>
    <x v="0"/>
    <n v="0"/>
    <s v="JBe"/>
    <m/>
    <x v="0"/>
  </r>
  <r>
    <n v="10541"/>
    <x v="1"/>
    <x v="41"/>
    <x v="19"/>
    <d v="1900-01-02T11:40:00"/>
    <m/>
    <m/>
    <s v=""/>
    <x v="0"/>
    <n v="0"/>
    <s v="JBe"/>
    <m/>
    <x v="0"/>
  </r>
  <r>
    <n v="10542"/>
    <x v="1"/>
    <x v="41"/>
    <x v="19"/>
    <d v="1900-01-02T11:50:00"/>
    <m/>
    <m/>
    <s v=""/>
    <x v="0"/>
    <n v="0"/>
    <s v="JBe"/>
    <m/>
    <x v="0"/>
  </r>
  <r>
    <n v="10543"/>
    <x v="1"/>
    <x v="41"/>
    <x v="20"/>
    <d v="1900-01-02T12:00:00"/>
    <m/>
    <m/>
    <s v=""/>
    <x v="0"/>
    <n v="0"/>
    <s v="JBe"/>
    <m/>
    <x v="0"/>
  </r>
  <r>
    <n v="10544"/>
    <x v="1"/>
    <x v="41"/>
    <x v="20"/>
    <d v="1900-01-02T12:10:00"/>
    <m/>
    <m/>
    <s v=""/>
    <x v="0"/>
    <n v="0"/>
    <s v="JBe"/>
    <m/>
    <x v="0"/>
  </r>
  <r>
    <n v="10545"/>
    <x v="1"/>
    <x v="41"/>
    <x v="20"/>
    <d v="1900-01-02T12:20:00"/>
    <m/>
    <m/>
    <s v=""/>
    <x v="0"/>
    <n v="27"/>
    <s v="JBe"/>
    <s v="Resident"/>
    <x v="1"/>
  </r>
  <r>
    <n v="10546"/>
    <x v="1"/>
    <x v="41"/>
    <x v="20"/>
    <d v="1900-01-02T12:30:00"/>
    <m/>
    <m/>
    <s v=""/>
    <x v="0"/>
    <n v="0"/>
    <s v="JBe"/>
    <m/>
    <x v="0"/>
  </r>
  <r>
    <n v="10547"/>
    <x v="1"/>
    <x v="41"/>
    <x v="20"/>
    <d v="1900-01-02T12:40:00"/>
    <m/>
    <m/>
    <s v=""/>
    <x v="0"/>
    <n v="0"/>
    <s v="JBe"/>
    <m/>
    <x v="0"/>
  </r>
  <r>
    <n v="10548"/>
    <x v="1"/>
    <x v="41"/>
    <x v="20"/>
    <d v="1900-01-02T12:50:00"/>
    <m/>
    <m/>
    <s v=""/>
    <x v="0"/>
    <n v="0"/>
    <s v="JBe"/>
    <m/>
    <x v="0"/>
  </r>
  <r>
    <n v="10549"/>
    <x v="1"/>
    <x v="41"/>
    <x v="21"/>
    <d v="1900-01-02T13:00:00"/>
    <m/>
    <m/>
    <s v=""/>
    <x v="0"/>
    <n v="0"/>
    <s v="JBe"/>
    <m/>
    <x v="0"/>
  </r>
  <r>
    <n v="10550"/>
    <x v="1"/>
    <x v="41"/>
    <x v="21"/>
    <d v="1900-01-02T13:10:00"/>
    <m/>
    <m/>
    <s v=""/>
    <x v="0"/>
    <n v="0"/>
    <s v="JBe"/>
    <m/>
    <x v="0"/>
  </r>
  <r>
    <n v="10551"/>
    <x v="1"/>
    <x v="41"/>
    <x v="21"/>
    <d v="1900-01-02T13:20:00"/>
    <m/>
    <m/>
    <s v=""/>
    <x v="0"/>
    <n v="0"/>
    <s v="JBe"/>
    <m/>
    <x v="0"/>
  </r>
  <r>
    <n v="10552"/>
    <x v="1"/>
    <x v="41"/>
    <x v="21"/>
    <d v="1900-01-02T13:30:00"/>
    <m/>
    <m/>
    <s v=""/>
    <x v="0"/>
    <n v="0"/>
    <s v="JBe"/>
    <m/>
    <x v="0"/>
  </r>
  <r>
    <n v="10553"/>
    <x v="1"/>
    <x v="41"/>
    <x v="21"/>
    <d v="1900-01-02T13:40:00"/>
    <m/>
    <m/>
    <s v=""/>
    <x v="0"/>
    <n v="0"/>
    <s v="JBe"/>
    <m/>
    <x v="0"/>
  </r>
  <r>
    <n v="10554"/>
    <x v="1"/>
    <x v="41"/>
    <x v="21"/>
    <d v="1900-01-02T13:50:00"/>
    <m/>
    <m/>
    <s v=""/>
    <x v="0"/>
    <n v="0"/>
    <s v="JBe"/>
    <m/>
    <x v="0"/>
  </r>
  <r>
    <n v="10555"/>
    <x v="1"/>
    <x v="41"/>
    <x v="22"/>
    <d v="1900-01-02T14:00:00"/>
    <m/>
    <m/>
    <s v=""/>
    <x v="0"/>
    <n v="0"/>
    <s v="JBe"/>
    <m/>
    <x v="0"/>
  </r>
  <r>
    <n v="10556"/>
    <x v="1"/>
    <x v="41"/>
    <x v="22"/>
    <d v="1900-01-02T14:10:00"/>
    <m/>
    <m/>
    <s v=""/>
    <x v="0"/>
    <n v="0"/>
    <s v="JBe"/>
    <m/>
    <x v="0"/>
  </r>
  <r>
    <n v="10557"/>
    <x v="1"/>
    <x v="41"/>
    <x v="22"/>
    <d v="1900-01-02T14:20:00"/>
    <m/>
    <m/>
    <s v=""/>
    <x v="0"/>
    <n v="0"/>
    <s v="JBe"/>
    <m/>
    <x v="0"/>
  </r>
  <r>
    <n v="10558"/>
    <x v="1"/>
    <x v="41"/>
    <x v="22"/>
    <d v="1900-01-02T14:30:00"/>
    <m/>
    <m/>
    <s v=""/>
    <x v="0"/>
    <n v="0"/>
    <s v="JBe"/>
    <m/>
    <x v="0"/>
  </r>
  <r>
    <n v="10559"/>
    <x v="1"/>
    <x v="41"/>
    <x v="22"/>
    <d v="1900-01-02T14:40:00"/>
    <m/>
    <m/>
    <s v=""/>
    <x v="0"/>
    <n v="0"/>
    <s v="JBe"/>
    <m/>
    <x v="0"/>
  </r>
  <r>
    <n v="10560"/>
    <x v="1"/>
    <x v="41"/>
    <x v="22"/>
    <d v="1900-01-02T14:50:00"/>
    <m/>
    <m/>
    <s v=""/>
    <x v="0"/>
    <n v="0"/>
    <s v="JBe"/>
    <m/>
    <x v="0"/>
  </r>
  <r>
    <n v="10561"/>
    <x v="1"/>
    <x v="41"/>
    <x v="23"/>
    <d v="1900-01-02T15:00:00"/>
    <m/>
    <m/>
    <s v=""/>
    <x v="0"/>
    <n v="0"/>
    <s v="JBe"/>
    <m/>
    <x v="0"/>
  </r>
  <r>
    <n v="10562"/>
    <x v="1"/>
    <x v="41"/>
    <x v="23"/>
    <d v="1900-01-02T15:10:00"/>
    <m/>
    <m/>
    <s v=""/>
    <x v="0"/>
    <n v="0"/>
    <s v="JBe"/>
    <m/>
    <x v="0"/>
  </r>
  <r>
    <n v="10563"/>
    <x v="1"/>
    <x v="41"/>
    <x v="23"/>
    <d v="1900-01-02T15:20:00"/>
    <m/>
    <m/>
    <s v=""/>
    <x v="0"/>
    <n v="0"/>
    <s v="JBe"/>
    <m/>
    <x v="0"/>
  </r>
  <r>
    <n v="10564"/>
    <x v="1"/>
    <x v="41"/>
    <x v="23"/>
    <d v="1900-01-02T15:30:00"/>
    <m/>
    <m/>
    <s v=""/>
    <x v="0"/>
    <n v="0"/>
    <s v="JBe"/>
    <m/>
    <x v="0"/>
  </r>
  <r>
    <n v="10565"/>
    <x v="1"/>
    <x v="41"/>
    <x v="23"/>
    <d v="1900-01-02T15:40:00"/>
    <m/>
    <m/>
    <s v=""/>
    <x v="0"/>
    <n v="0"/>
    <s v="JBe"/>
    <m/>
    <x v="0"/>
  </r>
  <r>
    <n v="10566"/>
    <x v="1"/>
    <x v="41"/>
    <x v="23"/>
    <d v="1900-01-02T15:50:00"/>
    <m/>
    <m/>
    <s v=""/>
    <x v="0"/>
    <n v="0"/>
    <s v="JBe"/>
    <m/>
    <x v="0"/>
  </r>
  <r>
    <n v="10567"/>
    <x v="1"/>
    <x v="41"/>
    <x v="0"/>
    <d v="1900-01-02T16:00:00"/>
    <m/>
    <m/>
    <s v=""/>
    <x v="0"/>
    <n v="0"/>
    <s v="JBe"/>
    <m/>
    <x v="0"/>
  </r>
  <r>
    <n v="10568"/>
    <x v="1"/>
    <x v="41"/>
    <x v="0"/>
    <d v="1900-01-02T16:10:00"/>
    <m/>
    <m/>
    <s v=""/>
    <x v="0"/>
    <n v="0"/>
    <s v="JBe"/>
    <m/>
    <x v="0"/>
  </r>
  <r>
    <n v="10569"/>
    <x v="1"/>
    <x v="41"/>
    <x v="0"/>
    <d v="1900-01-02T16:20:00"/>
    <m/>
    <m/>
    <s v=""/>
    <x v="0"/>
    <n v="0"/>
    <s v="JBe"/>
    <m/>
    <x v="0"/>
  </r>
  <r>
    <n v="10570"/>
    <x v="1"/>
    <x v="41"/>
    <x v="0"/>
    <d v="1900-01-02T16:30:00"/>
    <m/>
    <m/>
    <s v=""/>
    <x v="0"/>
    <n v="0"/>
    <s v="JBe"/>
    <m/>
    <x v="0"/>
  </r>
  <r>
    <n v="10571"/>
    <x v="1"/>
    <x v="41"/>
    <x v="0"/>
    <d v="1900-01-02T16:40:00"/>
    <m/>
    <m/>
    <s v=""/>
    <x v="0"/>
    <n v="0"/>
    <s v="JBe"/>
    <m/>
    <x v="0"/>
  </r>
  <r>
    <n v="10572"/>
    <x v="1"/>
    <x v="41"/>
    <x v="0"/>
    <d v="1900-01-02T16:50:00"/>
    <m/>
    <m/>
    <s v=""/>
    <x v="0"/>
    <n v="0"/>
    <s v="JBe"/>
    <m/>
    <x v="0"/>
  </r>
  <r>
    <n v="10573"/>
    <x v="1"/>
    <x v="41"/>
    <x v="1"/>
    <d v="1900-01-02T17:00:00"/>
    <m/>
    <m/>
    <s v=""/>
    <x v="0"/>
    <n v="35"/>
    <s v="JBe"/>
    <s v="Resident"/>
    <x v="1"/>
  </r>
  <r>
    <n v="10574"/>
    <x v="1"/>
    <x v="41"/>
    <x v="1"/>
    <d v="1900-01-02T17:10:00"/>
    <m/>
    <m/>
    <s v=""/>
    <x v="0"/>
    <n v="24"/>
    <s v="JBe"/>
    <s v="Resident"/>
    <x v="1"/>
  </r>
  <r>
    <n v="10575"/>
    <x v="1"/>
    <x v="41"/>
    <x v="1"/>
    <d v="1900-01-02T17:20:00"/>
    <m/>
    <m/>
    <s v=""/>
    <x v="0"/>
    <n v="0"/>
    <s v="JBe"/>
    <m/>
    <x v="0"/>
  </r>
  <r>
    <n v="10576"/>
    <x v="1"/>
    <x v="41"/>
    <x v="1"/>
    <d v="1900-01-02T17:30:00"/>
    <m/>
    <m/>
    <s v=""/>
    <x v="0"/>
    <n v="0"/>
    <s v="JBe"/>
    <m/>
    <x v="0"/>
  </r>
  <r>
    <n v="10577"/>
    <x v="1"/>
    <x v="41"/>
    <x v="1"/>
    <d v="1900-01-02T17:40:00"/>
    <m/>
    <m/>
    <s v=""/>
    <x v="0"/>
    <n v="0"/>
    <s v="JBe"/>
    <m/>
    <x v="0"/>
  </r>
  <r>
    <n v="10578"/>
    <x v="1"/>
    <x v="41"/>
    <x v="1"/>
    <d v="1900-01-02T17:50:00"/>
    <m/>
    <m/>
    <s v=""/>
    <x v="0"/>
    <n v="0"/>
    <s v="JBe"/>
    <m/>
    <x v="0"/>
  </r>
  <r>
    <n v="10579"/>
    <x v="1"/>
    <x v="41"/>
    <x v="2"/>
    <d v="1900-01-02T18:00:00"/>
    <m/>
    <m/>
    <s v=""/>
    <x v="0"/>
    <n v="0"/>
    <s v="JBe"/>
    <m/>
    <x v="0"/>
  </r>
  <r>
    <n v="10580"/>
    <x v="1"/>
    <x v="41"/>
    <x v="2"/>
    <d v="1900-01-02T18:10:00"/>
    <m/>
    <m/>
    <s v=""/>
    <x v="0"/>
    <n v="0"/>
    <s v="JBe"/>
    <m/>
    <x v="0"/>
  </r>
  <r>
    <n v="10581"/>
    <x v="1"/>
    <x v="41"/>
    <x v="2"/>
    <d v="1900-01-02T18:20:00"/>
    <m/>
    <m/>
    <s v=""/>
    <x v="0"/>
    <n v="43"/>
    <s v="JBe"/>
    <s v="Resident"/>
    <x v="2"/>
  </r>
  <r>
    <n v="10582"/>
    <x v="1"/>
    <x v="41"/>
    <x v="2"/>
    <d v="1900-01-02T18:30:00"/>
    <m/>
    <m/>
    <s v=""/>
    <x v="0"/>
    <n v="0"/>
    <s v="JBe"/>
    <m/>
    <x v="0"/>
  </r>
  <r>
    <n v="10583"/>
    <x v="1"/>
    <x v="41"/>
    <x v="2"/>
    <d v="1900-01-02T18:40:00"/>
    <m/>
    <m/>
    <s v=""/>
    <x v="0"/>
    <n v="0"/>
    <s v="JBe"/>
    <m/>
    <x v="0"/>
  </r>
  <r>
    <n v="10584"/>
    <x v="1"/>
    <x v="41"/>
    <x v="2"/>
    <d v="1900-01-02T18:50:00"/>
    <m/>
    <m/>
    <s v=""/>
    <x v="0"/>
    <n v="0"/>
    <s v="JBe"/>
    <m/>
    <x v="0"/>
  </r>
  <r>
    <n v="10585"/>
    <x v="1"/>
    <x v="41"/>
    <x v="3"/>
    <d v="1900-01-02T19:00:00"/>
    <m/>
    <m/>
    <s v=""/>
    <x v="0"/>
    <n v="0"/>
    <s v="JBe"/>
    <m/>
    <x v="0"/>
  </r>
  <r>
    <n v="10586"/>
    <x v="1"/>
    <x v="41"/>
    <x v="3"/>
    <d v="1900-01-02T19:10:00"/>
    <m/>
    <m/>
    <s v=""/>
    <x v="0"/>
    <n v="22"/>
    <s v="JBe"/>
    <s v="Resident"/>
    <x v="1"/>
  </r>
  <r>
    <n v="10587"/>
    <x v="1"/>
    <x v="41"/>
    <x v="3"/>
    <d v="1900-01-02T19:20:00"/>
    <m/>
    <m/>
    <s v=""/>
    <x v="0"/>
    <n v="0"/>
    <s v="JBe"/>
    <m/>
    <x v="0"/>
  </r>
  <r>
    <n v="10588"/>
    <x v="1"/>
    <x v="41"/>
    <x v="3"/>
    <d v="1900-01-02T19:30:00"/>
    <m/>
    <m/>
    <s v=""/>
    <x v="0"/>
    <n v="0"/>
    <s v="JBe"/>
    <m/>
    <x v="0"/>
  </r>
  <r>
    <n v="10589"/>
    <x v="1"/>
    <x v="41"/>
    <x v="3"/>
    <d v="1900-01-02T19:40:00"/>
    <m/>
    <m/>
    <s v=""/>
    <x v="0"/>
    <n v="0"/>
    <s v="JBe"/>
    <m/>
    <x v="0"/>
  </r>
  <r>
    <n v="10590"/>
    <x v="1"/>
    <x v="41"/>
    <x v="3"/>
    <d v="1900-01-02T19:50:00"/>
    <m/>
    <m/>
    <s v=""/>
    <x v="0"/>
    <n v="0"/>
    <s v="JBe"/>
    <m/>
    <x v="0"/>
  </r>
  <r>
    <n v="10591"/>
    <x v="1"/>
    <x v="41"/>
    <x v="4"/>
    <d v="1900-01-02T20:00:00"/>
    <m/>
    <m/>
    <s v=""/>
    <x v="0"/>
    <n v="40"/>
    <s v="JBe"/>
    <s v="Resident"/>
    <x v="2"/>
  </r>
  <r>
    <n v="10592"/>
    <x v="1"/>
    <x v="41"/>
    <x v="4"/>
    <d v="1900-01-02T20:10:00"/>
    <m/>
    <m/>
    <s v=""/>
    <x v="0"/>
    <n v="0"/>
    <s v="JBe"/>
    <m/>
    <x v="0"/>
  </r>
  <r>
    <n v="10593"/>
    <x v="1"/>
    <x v="41"/>
    <x v="4"/>
    <d v="1900-01-02T20:20:00"/>
    <m/>
    <m/>
    <s v=""/>
    <x v="0"/>
    <n v="27"/>
    <s v="JBe"/>
    <s v="Resident"/>
    <x v="1"/>
  </r>
  <r>
    <n v="10594"/>
    <x v="1"/>
    <x v="41"/>
    <x v="4"/>
    <d v="1900-01-02T20:30:00"/>
    <m/>
    <m/>
    <s v=""/>
    <x v="0"/>
    <n v="42"/>
    <s v="JBe"/>
    <s v="Resident"/>
    <x v="2"/>
  </r>
  <r>
    <n v="10595"/>
    <x v="1"/>
    <x v="41"/>
    <x v="4"/>
    <d v="1900-01-02T20:40:00"/>
    <m/>
    <m/>
    <s v=""/>
    <x v="0"/>
    <n v="0"/>
    <s v="JBe"/>
    <m/>
    <x v="0"/>
  </r>
  <r>
    <n v="10596"/>
    <x v="1"/>
    <x v="41"/>
    <x v="4"/>
    <d v="1900-01-02T20:50:00"/>
    <m/>
    <m/>
    <s v=""/>
    <x v="0"/>
    <n v="0"/>
    <s v="JBe"/>
    <m/>
    <x v="0"/>
  </r>
  <r>
    <n v="10597"/>
    <x v="1"/>
    <x v="41"/>
    <x v="5"/>
    <d v="1900-01-02T21:00:00"/>
    <m/>
    <m/>
    <s v=""/>
    <x v="0"/>
    <n v="0"/>
    <s v="JBe"/>
    <m/>
    <x v="0"/>
  </r>
  <r>
    <n v="10598"/>
    <x v="1"/>
    <x v="41"/>
    <x v="5"/>
    <d v="1900-01-02T21:10:00"/>
    <m/>
    <m/>
    <s v=""/>
    <x v="0"/>
    <n v="0"/>
    <s v="JBe"/>
    <m/>
    <x v="0"/>
  </r>
  <r>
    <n v="10599"/>
    <x v="1"/>
    <x v="41"/>
    <x v="5"/>
    <d v="1900-01-02T21:20:00"/>
    <m/>
    <m/>
    <s v=""/>
    <x v="0"/>
    <n v="0"/>
    <s v="JBe"/>
    <m/>
    <x v="0"/>
  </r>
  <r>
    <n v="10600"/>
    <x v="1"/>
    <x v="41"/>
    <x v="5"/>
    <d v="1900-01-02T21:30:00"/>
    <m/>
    <m/>
    <s v=""/>
    <x v="0"/>
    <n v="0"/>
    <s v="JBe"/>
    <m/>
    <x v="0"/>
  </r>
  <r>
    <n v="10601"/>
    <x v="1"/>
    <x v="41"/>
    <x v="5"/>
    <d v="1900-01-02T21:40:00"/>
    <m/>
    <m/>
    <s v=""/>
    <x v="0"/>
    <n v="0"/>
    <s v="JBe"/>
    <m/>
    <x v="0"/>
  </r>
  <r>
    <n v="10602"/>
    <x v="1"/>
    <x v="41"/>
    <x v="5"/>
    <d v="1900-01-02T21:50:00"/>
    <m/>
    <m/>
    <s v=""/>
    <x v="0"/>
    <n v="0"/>
    <s v="JBe"/>
    <m/>
    <x v="0"/>
  </r>
  <r>
    <n v="10603"/>
    <x v="1"/>
    <x v="41"/>
    <x v="6"/>
    <d v="1900-01-02T22:00:00"/>
    <m/>
    <m/>
    <s v=""/>
    <x v="0"/>
    <n v="0"/>
    <s v="JBe"/>
    <m/>
    <x v="0"/>
  </r>
  <r>
    <n v="10604"/>
    <x v="1"/>
    <x v="41"/>
    <x v="6"/>
    <d v="1900-01-02T22:10:00"/>
    <m/>
    <m/>
    <s v=""/>
    <x v="0"/>
    <n v="0"/>
    <s v="JBe"/>
    <m/>
    <x v="0"/>
  </r>
  <r>
    <n v="10605"/>
    <x v="1"/>
    <x v="41"/>
    <x v="6"/>
    <d v="1900-01-02T22:20:00"/>
    <m/>
    <m/>
    <s v=""/>
    <x v="0"/>
    <n v="0"/>
    <s v="JBe"/>
    <m/>
    <x v="0"/>
  </r>
  <r>
    <n v="10606"/>
    <x v="1"/>
    <x v="41"/>
    <x v="6"/>
    <d v="1900-01-02T22:30:00"/>
    <m/>
    <m/>
    <s v=""/>
    <x v="0"/>
    <n v="0"/>
    <s v="JBe"/>
    <m/>
    <x v="0"/>
  </r>
  <r>
    <n v="10607"/>
    <x v="1"/>
    <x v="41"/>
    <x v="6"/>
    <d v="1900-01-02T22:40:00"/>
    <m/>
    <m/>
    <s v=""/>
    <x v="0"/>
    <n v="0"/>
    <s v="JBe"/>
    <m/>
    <x v="0"/>
  </r>
  <r>
    <n v="10608"/>
    <x v="1"/>
    <x v="41"/>
    <x v="6"/>
    <d v="1900-01-02T22:50:00"/>
    <m/>
    <m/>
    <s v=""/>
    <x v="0"/>
    <n v="0"/>
    <s v="JBe"/>
    <m/>
    <x v="0"/>
  </r>
  <r>
    <n v="10609"/>
    <x v="1"/>
    <x v="41"/>
    <x v="7"/>
    <d v="1900-01-02T23:00:00"/>
    <m/>
    <m/>
    <s v=""/>
    <x v="0"/>
    <n v="0"/>
    <s v="JBe"/>
    <m/>
    <x v="0"/>
  </r>
  <r>
    <n v="10610"/>
    <x v="1"/>
    <x v="41"/>
    <x v="7"/>
    <d v="1900-01-02T23:10:00"/>
    <m/>
    <m/>
    <s v=""/>
    <x v="0"/>
    <n v="0"/>
    <s v="JBe"/>
    <m/>
    <x v="0"/>
  </r>
  <r>
    <n v="10611"/>
    <x v="1"/>
    <x v="41"/>
    <x v="7"/>
    <d v="1900-01-02T23:20:00"/>
    <m/>
    <m/>
    <s v=""/>
    <x v="0"/>
    <n v="0"/>
    <s v="JBe"/>
    <m/>
    <x v="0"/>
  </r>
  <r>
    <n v="10612"/>
    <x v="1"/>
    <x v="41"/>
    <x v="7"/>
    <d v="1900-01-02T23:30:00"/>
    <m/>
    <m/>
    <s v=""/>
    <x v="0"/>
    <n v="0"/>
    <s v="JBe"/>
    <m/>
    <x v="0"/>
  </r>
  <r>
    <n v="10613"/>
    <x v="1"/>
    <x v="41"/>
    <x v="7"/>
    <d v="1900-01-02T23:40:00"/>
    <m/>
    <m/>
    <s v=""/>
    <x v="0"/>
    <n v="0"/>
    <s v="JBe"/>
    <m/>
    <x v="0"/>
  </r>
  <r>
    <n v="10614"/>
    <x v="1"/>
    <x v="41"/>
    <x v="7"/>
    <d v="1900-01-02T23:50:00"/>
    <m/>
    <m/>
    <s v=""/>
    <x v="0"/>
    <n v="0"/>
    <s v="JBe"/>
    <m/>
    <x v="0"/>
  </r>
  <r>
    <n v="10615"/>
    <x v="0"/>
    <x v="41"/>
    <x v="8"/>
    <d v="1900-01-03T00:00:00"/>
    <m/>
    <m/>
    <s v=""/>
    <x v="0"/>
    <n v="0"/>
    <s v="NC"/>
    <m/>
    <x v="0"/>
  </r>
  <r>
    <n v="10616"/>
    <x v="0"/>
    <x v="41"/>
    <x v="8"/>
    <d v="1900-01-03T00:10:00"/>
    <m/>
    <m/>
    <s v=""/>
    <x v="0"/>
    <n v="0"/>
    <s v="NC"/>
    <m/>
    <x v="0"/>
  </r>
  <r>
    <n v="10617"/>
    <x v="0"/>
    <x v="41"/>
    <x v="8"/>
    <d v="1900-01-03T00:20:00"/>
    <m/>
    <m/>
    <s v=""/>
    <x v="0"/>
    <n v="0"/>
    <s v="NC"/>
    <m/>
    <x v="0"/>
  </r>
  <r>
    <n v="10618"/>
    <x v="0"/>
    <x v="41"/>
    <x v="8"/>
    <d v="1900-01-03T00:30:00"/>
    <m/>
    <m/>
    <s v=""/>
    <x v="0"/>
    <n v="0"/>
    <s v="NC"/>
    <m/>
    <x v="0"/>
  </r>
  <r>
    <n v="10619"/>
    <x v="0"/>
    <x v="41"/>
    <x v="8"/>
    <d v="1900-01-03T00:40:00"/>
    <m/>
    <m/>
    <s v=""/>
    <x v="0"/>
    <n v="0"/>
    <s v="NC"/>
    <m/>
    <x v="0"/>
  </r>
  <r>
    <n v="10620"/>
    <x v="0"/>
    <x v="41"/>
    <x v="8"/>
    <d v="1900-01-03T00:50:00"/>
    <m/>
    <m/>
    <s v=""/>
    <x v="0"/>
    <n v="0"/>
    <s v="NC"/>
    <m/>
    <x v="0"/>
  </r>
  <r>
    <n v="10621"/>
    <x v="0"/>
    <x v="41"/>
    <x v="9"/>
    <d v="1900-01-03T01:00:00"/>
    <m/>
    <m/>
    <s v=""/>
    <x v="0"/>
    <n v="0"/>
    <s v="NC"/>
    <m/>
    <x v="0"/>
  </r>
  <r>
    <n v="10622"/>
    <x v="0"/>
    <x v="41"/>
    <x v="9"/>
    <d v="1900-01-03T01:10:00"/>
    <m/>
    <m/>
    <s v=""/>
    <x v="0"/>
    <n v="0"/>
    <s v="NC"/>
    <m/>
    <x v="0"/>
  </r>
  <r>
    <n v="10623"/>
    <x v="0"/>
    <x v="41"/>
    <x v="9"/>
    <d v="1900-01-03T01:20:00"/>
    <m/>
    <m/>
    <s v=""/>
    <x v="0"/>
    <n v="0"/>
    <s v="NC"/>
    <m/>
    <x v="0"/>
  </r>
  <r>
    <n v="10624"/>
    <x v="0"/>
    <x v="41"/>
    <x v="9"/>
    <d v="1900-01-03T01:30:00"/>
    <m/>
    <m/>
    <s v=""/>
    <x v="0"/>
    <n v="0"/>
    <s v="NC"/>
    <m/>
    <x v="0"/>
  </r>
  <r>
    <n v="10625"/>
    <x v="0"/>
    <x v="41"/>
    <x v="9"/>
    <d v="1900-01-03T01:40:00"/>
    <m/>
    <m/>
    <s v=""/>
    <x v="0"/>
    <n v="0"/>
    <s v="NC"/>
    <m/>
    <x v="0"/>
  </r>
  <r>
    <n v="10626"/>
    <x v="0"/>
    <x v="41"/>
    <x v="9"/>
    <d v="1900-01-03T01:50:00"/>
    <m/>
    <m/>
    <s v=""/>
    <x v="0"/>
    <n v="0"/>
    <s v="NC"/>
    <m/>
    <x v="0"/>
  </r>
  <r>
    <n v="10627"/>
    <x v="0"/>
    <x v="41"/>
    <x v="10"/>
    <d v="1900-01-03T02:00:00"/>
    <m/>
    <m/>
    <s v=""/>
    <x v="0"/>
    <n v="0"/>
    <s v="NC"/>
    <m/>
    <x v="0"/>
  </r>
  <r>
    <n v="10628"/>
    <x v="0"/>
    <x v="41"/>
    <x v="10"/>
    <d v="1900-01-03T02:10:00"/>
    <m/>
    <m/>
    <s v=""/>
    <x v="0"/>
    <n v="0"/>
    <s v="NC"/>
    <m/>
    <x v="0"/>
  </r>
  <r>
    <n v="10629"/>
    <x v="0"/>
    <x v="41"/>
    <x v="10"/>
    <d v="1900-01-03T02:20:00"/>
    <m/>
    <m/>
    <s v=""/>
    <x v="0"/>
    <n v="0"/>
    <s v="NC"/>
    <m/>
    <x v="0"/>
  </r>
  <r>
    <n v="10630"/>
    <x v="0"/>
    <x v="41"/>
    <x v="10"/>
    <d v="1900-01-03T02:30:00"/>
    <m/>
    <m/>
    <s v=""/>
    <x v="0"/>
    <n v="0"/>
    <s v="NC"/>
    <m/>
    <x v="0"/>
  </r>
  <r>
    <n v="10631"/>
    <x v="0"/>
    <x v="41"/>
    <x v="10"/>
    <d v="1900-01-03T02:40:00"/>
    <m/>
    <m/>
    <s v=""/>
    <x v="0"/>
    <n v="0"/>
    <s v="NC"/>
    <m/>
    <x v="0"/>
  </r>
  <r>
    <n v="10632"/>
    <x v="0"/>
    <x v="41"/>
    <x v="10"/>
    <d v="1900-01-03T02:50:00"/>
    <m/>
    <m/>
    <s v=""/>
    <x v="0"/>
    <n v="0"/>
    <s v="NC"/>
    <m/>
    <x v="0"/>
  </r>
  <r>
    <n v="10633"/>
    <x v="0"/>
    <x v="41"/>
    <x v="11"/>
    <d v="1900-01-03T03:00:00"/>
    <m/>
    <m/>
    <s v=""/>
    <x v="0"/>
    <n v="0"/>
    <s v="NC"/>
    <m/>
    <x v="0"/>
  </r>
  <r>
    <n v="10634"/>
    <x v="0"/>
    <x v="41"/>
    <x v="11"/>
    <d v="1900-01-03T03:10:00"/>
    <m/>
    <m/>
    <s v=""/>
    <x v="0"/>
    <n v="0"/>
    <s v="NC"/>
    <m/>
    <x v="0"/>
  </r>
  <r>
    <n v="10635"/>
    <x v="0"/>
    <x v="41"/>
    <x v="11"/>
    <d v="1900-01-03T03:20:00"/>
    <m/>
    <m/>
    <s v=""/>
    <x v="0"/>
    <n v="0"/>
    <s v="NC"/>
    <m/>
    <x v="0"/>
  </r>
  <r>
    <n v="10636"/>
    <x v="0"/>
    <x v="41"/>
    <x v="11"/>
    <d v="1900-01-03T03:30:00"/>
    <m/>
    <m/>
    <s v=""/>
    <x v="0"/>
    <n v="0"/>
    <s v="NC"/>
    <m/>
    <x v="0"/>
  </r>
  <r>
    <n v="10637"/>
    <x v="0"/>
    <x v="41"/>
    <x v="11"/>
    <d v="1900-01-03T03:40:00"/>
    <m/>
    <m/>
    <s v=""/>
    <x v="0"/>
    <n v="0"/>
    <s v="NC"/>
    <m/>
    <x v="0"/>
  </r>
  <r>
    <n v="10638"/>
    <x v="0"/>
    <x v="41"/>
    <x v="11"/>
    <d v="1900-01-03T03:50:00"/>
    <m/>
    <m/>
    <s v=""/>
    <x v="0"/>
    <n v="0"/>
    <s v="NC"/>
    <m/>
    <x v="0"/>
  </r>
  <r>
    <n v="10639"/>
    <x v="0"/>
    <x v="41"/>
    <x v="12"/>
    <d v="1900-01-03T04:00:00"/>
    <m/>
    <m/>
    <s v=""/>
    <x v="0"/>
    <n v="0"/>
    <s v="NC"/>
    <m/>
    <x v="0"/>
  </r>
  <r>
    <n v="10640"/>
    <x v="0"/>
    <x v="41"/>
    <x v="12"/>
    <d v="1900-01-03T04:10:00"/>
    <m/>
    <m/>
    <s v=""/>
    <x v="0"/>
    <n v="0"/>
    <s v="NC"/>
    <m/>
    <x v="0"/>
  </r>
  <r>
    <n v="10641"/>
    <x v="0"/>
    <x v="41"/>
    <x v="12"/>
    <d v="1900-01-03T04:20:00"/>
    <m/>
    <m/>
    <s v=""/>
    <x v="0"/>
    <n v="0"/>
    <s v="NC"/>
    <m/>
    <x v="0"/>
  </r>
  <r>
    <n v="10642"/>
    <x v="0"/>
    <x v="41"/>
    <x v="12"/>
    <d v="1900-01-03T04:30:00"/>
    <m/>
    <m/>
    <s v=""/>
    <x v="0"/>
    <n v="0"/>
    <s v="NC"/>
    <m/>
    <x v="0"/>
  </r>
  <r>
    <n v="10643"/>
    <x v="0"/>
    <x v="41"/>
    <x v="12"/>
    <d v="1900-01-03T04:40:00"/>
    <m/>
    <m/>
    <s v=""/>
    <x v="0"/>
    <n v="0"/>
    <s v="NC"/>
    <m/>
    <x v="0"/>
  </r>
  <r>
    <n v="10644"/>
    <x v="0"/>
    <x v="41"/>
    <x v="12"/>
    <d v="1900-01-03T04:50:00"/>
    <m/>
    <m/>
    <s v=""/>
    <x v="0"/>
    <n v="0"/>
    <s v="NC"/>
    <m/>
    <x v="0"/>
  </r>
  <r>
    <n v="10645"/>
    <x v="0"/>
    <x v="41"/>
    <x v="13"/>
    <d v="1900-01-03T05:00:00"/>
    <m/>
    <m/>
    <s v=""/>
    <x v="0"/>
    <n v="0"/>
    <s v="NC"/>
    <m/>
    <x v="0"/>
  </r>
  <r>
    <n v="10646"/>
    <x v="0"/>
    <x v="41"/>
    <x v="13"/>
    <d v="1900-01-03T05:10:00"/>
    <m/>
    <m/>
    <s v=""/>
    <x v="0"/>
    <n v="0"/>
    <s v="NC"/>
    <m/>
    <x v="0"/>
  </r>
  <r>
    <n v="10647"/>
    <x v="0"/>
    <x v="41"/>
    <x v="13"/>
    <d v="1900-01-03T05:20:00"/>
    <m/>
    <m/>
    <s v=""/>
    <x v="0"/>
    <n v="0"/>
    <s v="NC"/>
    <m/>
    <x v="0"/>
  </r>
  <r>
    <n v="10648"/>
    <x v="0"/>
    <x v="41"/>
    <x v="13"/>
    <d v="1900-01-03T05:30:00"/>
    <m/>
    <m/>
    <s v=""/>
    <x v="0"/>
    <n v="0"/>
    <s v="NC"/>
    <m/>
    <x v="0"/>
  </r>
  <r>
    <n v="10649"/>
    <x v="0"/>
    <x v="41"/>
    <x v="13"/>
    <d v="1900-01-03T05:40:00"/>
    <m/>
    <m/>
    <s v=""/>
    <x v="0"/>
    <n v="0"/>
    <s v="NC"/>
    <m/>
    <x v="0"/>
  </r>
  <r>
    <n v="10650"/>
    <x v="0"/>
    <x v="41"/>
    <x v="13"/>
    <d v="1900-01-03T05:50:00"/>
    <m/>
    <m/>
    <s v=""/>
    <x v="0"/>
    <n v="0"/>
    <s v="NC"/>
    <m/>
    <x v="0"/>
  </r>
  <r>
    <n v="10651"/>
    <x v="0"/>
    <x v="41"/>
    <x v="14"/>
    <d v="1900-01-03T06:00:00"/>
    <m/>
    <m/>
    <s v=""/>
    <x v="0"/>
    <n v="0"/>
    <s v="NC"/>
    <m/>
    <x v="0"/>
  </r>
  <r>
    <n v="10652"/>
    <x v="0"/>
    <x v="41"/>
    <x v="14"/>
    <d v="1900-01-03T06:10:00"/>
    <m/>
    <m/>
    <s v=""/>
    <x v="0"/>
    <n v="0"/>
    <s v="NC"/>
    <m/>
    <x v="0"/>
  </r>
  <r>
    <n v="10653"/>
    <x v="0"/>
    <x v="41"/>
    <x v="14"/>
    <d v="1900-01-03T06:20:00"/>
    <m/>
    <m/>
    <s v=""/>
    <x v="0"/>
    <n v="0"/>
    <s v="NC"/>
    <m/>
    <x v="0"/>
  </r>
  <r>
    <n v="10654"/>
    <x v="0"/>
    <x v="41"/>
    <x v="14"/>
    <d v="1900-01-03T06:30:00"/>
    <m/>
    <m/>
    <s v=""/>
    <x v="0"/>
    <n v="0"/>
    <s v="NC"/>
    <m/>
    <x v="0"/>
  </r>
  <r>
    <n v="10655"/>
    <x v="0"/>
    <x v="41"/>
    <x v="14"/>
    <d v="1900-01-03T06:40:00"/>
    <m/>
    <m/>
    <s v=""/>
    <x v="0"/>
    <n v="0"/>
    <s v="NC"/>
    <m/>
    <x v="0"/>
  </r>
  <r>
    <n v="10656"/>
    <x v="0"/>
    <x v="41"/>
    <x v="14"/>
    <d v="1900-01-03T06:50:00"/>
    <m/>
    <m/>
    <s v=""/>
    <x v="0"/>
    <n v="0"/>
    <s v="NC"/>
    <m/>
    <x v="0"/>
  </r>
  <r>
    <n v="10657"/>
    <x v="0"/>
    <x v="41"/>
    <x v="15"/>
    <d v="1900-01-03T07:00:00"/>
    <m/>
    <m/>
    <s v=""/>
    <x v="0"/>
    <n v="0"/>
    <s v="NC"/>
    <m/>
    <x v="0"/>
  </r>
  <r>
    <n v="10658"/>
    <x v="0"/>
    <x v="41"/>
    <x v="15"/>
    <d v="1900-01-03T07:10:00"/>
    <m/>
    <m/>
    <s v=""/>
    <x v="0"/>
    <n v="0"/>
    <s v="NC"/>
    <m/>
    <x v="0"/>
  </r>
  <r>
    <n v="10659"/>
    <x v="0"/>
    <x v="41"/>
    <x v="15"/>
    <d v="1900-01-03T07:20:00"/>
    <m/>
    <m/>
    <s v=""/>
    <x v="0"/>
    <n v="0"/>
    <s v="NC"/>
    <m/>
    <x v="0"/>
  </r>
  <r>
    <n v="10660"/>
    <x v="0"/>
    <x v="41"/>
    <x v="15"/>
    <d v="1900-01-03T07:30:00"/>
    <m/>
    <m/>
    <s v=""/>
    <x v="0"/>
    <n v="0"/>
    <s v="NC"/>
    <m/>
    <x v="0"/>
  </r>
  <r>
    <n v="10661"/>
    <x v="0"/>
    <x v="41"/>
    <x v="15"/>
    <d v="1900-01-03T07:40:00"/>
    <m/>
    <m/>
    <s v=""/>
    <x v="0"/>
    <n v="0"/>
    <s v="NC"/>
    <m/>
    <x v="0"/>
  </r>
  <r>
    <n v="10662"/>
    <x v="0"/>
    <x v="41"/>
    <x v="15"/>
    <d v="1900-01-03T07:50:00"/>
    <m/>
    <m/>
    <s v=""/>
    <x v="0"/>
    <n v="0"/>
    <s v="NC"/>
    <m/>
    <x v="0"/>
  </r>
  <r>
    <n v="10663"/>
    <x v="0"/>
    <x v="41"/>
    <x v="16"/>
    <d v="1900-01-03T08:00:00"/>
    <m/>
    <m/>
    <s v=""/>
    <x v="0"/>
    <n v="0"/>
    <s v="NC"/>
    <m/>
    <x v="0"/>
  </r>
  <r>
    <n v="10664"/>
    <x v="0"/>
    <x v="41"/>
    <x v="16"/>
    <d v="1900-01-03T08:10:00"/>
    <m/>
    <m/>
    <s v=""/>
    <x v="0"/>
    <n v="0"/>
    <s v="NC"/>
    <m/>
    <x v="0"/>
  </r>
  <r>
    <n v="10665"/>
    <x v="0"/>
    <x v="41"/>
    <x v="16"/>
    <d v="1900-01-03T08:20:00"/>
    <m/>
    <m/>
    <s v=""/>
    <x v="0"/>
    <n v="0"/>
    <s v="NC"/>
    <m/>
    <x v="0"/>
  </r>
  <r>
    <n v="10666"/>
    <x v="0"/>
    <x v="41"/>
    <x v="16"/>
    <d v="1900-01-03T08:30:00"/>
    <m/>
    <m/>
    <s v=""/>
    <x v="0"/>
    <n v="0"/>
    <s v="NC"/>
    <m/>
    <x v="0"/>
  </r>
  <r>
    <n v="10667"/>
    <x v="0"/>
    <x v="41"/>
    <x v="16"/>
    <d v="1900-01-03T08:40:00"/>
    <m/>
    <m/>
    <s v=""/>
    <x v="0"/>
    <n v="0"/>
    <s v="NC"/>
    <m/>
    <x v="0"/>
  </r>
  <r>
    <n v="10668"/>
    <x v="0"/>
    <x v="41"/>
    <x v="16"/>
    <d v="1900-01-03T08:50:00"/>
    <m/>
    <m/>
    <s v=""/>
    <x v="0"/>
    <n v="0"/>
    <s v="NC"/>
    <m/>
    <x v="0"/>
  </r>
  <r>
    <n v="10669"/>
    <x v="0"/>
    <x v="41"/>
    <x v="17"/>
    <d v="1900-01-03T09:00:00"/>
    <m/>
    <m/>
    <s v=""/>
    <x v="0"/>
    <n v="0"/>
    <s v="NC"/>
    <m/>
    <x v="0"/>
  </r>
  <r>
    <n v="10670"/>
    <x v="0"/>
    <x v="41"/>
    <x v="17"/>
    <d v="1900-01-03T09:10:00"/>
    <m/>
    <m/>
    <s v=""/>
    <x v="0"/>
    <n v="0"/>
    <s v="NC"/>
    <m/>
    <x v="0"/>
  </r>
  <r>
    <n v="10671"/>
    <x v="0"/>
    <x v="41"/>
    <x v="17"/>
    <d v="1900-01-03T09:20:00"/>
    <m/>
    <m/>
    <s v=""/>
    <x v="0"/>
    <n v="0"/>
    <s v="NC"/>
    <m/>
    <x v="0"/>
  </r>
  <r>
    <n v="10672"/>
    <x v="0"/>
    <x v="41"/>
    <x v="17"/>
    <d v="1900-01-03T09:30:00"/>
    <m/>
    <m/>
    <s v=""/>
    <x v="0"/>
    <n v="0"/>
    <s v="NC"/>
    <m/>
    <x v="0"/>
  </r>
  <r>
    <n v="10673"/>
    <x v="0"/>
    <x v="41"/>
    <x v="17"/>
    <d v="1900-01-03T09:40:00"/>
    <m/>
    <m/>
    <s v=""/>
    <x v="0"/>
    <n v="0"/>
    <s v="NC"/>
    <m/>
    <x v="0"/>
  </r>
  <r>
    <n v="10674"/>
    <x v="0"/>
    <x v="41"/>
    <x v="17"/>
    <d v="1900-01-03T09:50:00"/>
    <m/>
    <m/>
    <s v=""/>
    <x v="0"/>
    <n v="0"/>
    <s v="NC"/>
    <m/>
    <x v="0"/>
  </r>
  <r>
    <n v="10675"/>
    <x v="0"/>
    <x v="41"/>
    <x v="18"/>
    <d v="1900-01-03T10:00:00"/>
    <m/>
    <m/>
    <s v=""/>
    <x v="0"/>
    <n v="0"/>
    <s v="NC"/>
    <m/>
    <x v="0"/>
  </r>
  <r>
    <n v="10676"/>
    <x v="0"/>
    <x v="41"/>
    <x v="18"/>
    <d v="1900-01-03T10:10:00"/>
    <m/>
    <m/>
    <s v=""/>
    <x v="0"/>
    <n v="0"/>
    <s v="NC"/>
    <m/>
    <x v="0"/>
  </r>
  <r>
    <n v="10677"/>
    <x v="0"/>
    <x v="41"/>
    <x v="18"/>
    <d v="1900-01-03T10:20:00"/>
    <m/>
    <m/>
    <s v=""/>
    <x v="0"/>
    <n v="0"/>
    <s v="NC"/>
    <m/>
    <x v="0"/>
  </r>
  <r>
    <n v="10678"/>
    <x v="0"/>
    <x v="41"/>
    <x v="18"/>
    <d v="1900-01-03T10:30:00"/>
    <m/>
    <m/>
    <s v=""/>
    <x v="0"/>
    <n v="0"/>
    <s v="NC"/>
    <m/>
    <x v="0"/>
  </r>
  <r>
    <n v="10679"/>
    <x v="0"/>
    <x v="41"/>
    <x v="18"/>
    <d v="1900-01-03T10:40:00"/>
    <m/>
    <m/>
    <s v=""/>
    <x v="0"/>
    <n v="0"/>
    <s v="NC"/>
    <m/>
    <x v="0"/>
  </r>
  <r>
    <n v="10680"/>
    <x v="0"/>
    <x v="41"/>
    <x v="18"/>
    <d v="1900-01-03T10:50:00"/>
    <m/>
    <m/>
    <s v=""/>
    <x v="0"/>
    <n v="0"/>
    <s v="NC"/>
    <s v="End file 10:54:04"/>
    <x v="0"/>
  </r>
  <r>
    <n v="10681"/>
    <x v="0"/>
    <x v="41"/>
    <x v="18"/>
    <d v="1899-12-30T10:54:45"/>
    <m/>
    <m/>
    <s v=""/>
    <x v="0"/>
    <n v="0"/>
    <s v="NC"/>
    <m/>
    <x v="0"/>
  </r>
  <r>
    <n v="10682"/>
    <x v="0"/>
    <x v="41"/>
    <x v="19"/>
    <d v="1900-01-03T11:00:00"/>
    <m/>
    <m/>
    <s v=""/>
    <x v="0"/>
    <n v="0"/>
    <s v="NC"/>
    <m/>
    <x v="0"/>
  </r>
  <r>
    <n v="10683"/>
    <x v="0"/>
    <x v="41"/>
    <x v="19"/>
    <d v="1900-01-03T11:10:00"/>
    <m/>
    <m/>
    <s v=""/>
    <x v="0"/>
    <n v="0"/>
    <s v="NC"/>
    <m/>
    <x v="0"/>
  </r>
  <r>
    <n v="10684"/>
    <x v="0"/>
    <x v="41"/>
    <x v="19"/>
    <d v="1900-01-03T11:20:00"/>
    <m/>
    <m/>
    <s v=""/>
    <x v="0"/>
    <n v="0"/>
    <s v="NC"/>
    <m/>
    <x v="0"/>
  </r>
  <r>
    <n v="10685"/>
    <x v="0"/>
    <x v="41"/>
    <x v="19"/>
    <d v="1900-01-03T11:30:00"/>
    <m/>
    <m/>
    <s v=""/>
    <x v="0"/>
    <n v="0"/>
    <s v="NC"/>
    <m/>
    <x v="0"/>
  </r>
  <r>
    <n v="10686"/>
    <x v="0"/>
    <x v="41"/>
    <x v="19"/>
    <d v="1900-01-03T11:40:00"/>
    <m/>
    <m/>
    <s v=""/>
    <x v="0"/>
    <n v="0"/>
    <s v="NC"/>
    <m/>
    <x v="0"/>
  </r>
  <r>
    <n v="10687"/>
    <x v="0"/>
    <x v="41"/>
    <x v="19"/>
    <d v="1900-01-03T11:50:00"/>
    <m/>
    <m/>
    <s v=""/>
    <x v="0"/>
    <n v="0"/>
    <s v="NC"/>
    <m/>
    <x v="0"/>
  </r>
  <r>
    <n v="10688"/>
    <x v="0"/>
    <x v="41"/>
    <x v="20"/>
    <d v="1900-01-03T12:00:00"/>
    <m/>
    <m/>
    <s v=""/>
    <x v="0"/>
    <n v="0"/>
    <s v="NC"/>
    <m/>
    <x v="0"/>
  </r>
  <r>
    <n v="10689"/>
    <x v="0"/>
    <x v="41"/>
    <x v="20"/>
    <d v="1900-01-03T12:10:00"/>
    <n v="5.15"/>
    <n v="2.2799999999999998"/>
    <n v="3.7"/>
    <x v="2"/>
    <n v="92"/>
    <s v="NC"/>
    <s v="best measurement 92 cm"/>
    <x v="4"/>
  </r>
  <r>
    <n v="10690"/>
    <x v="0"/>
    <x v="41"/>
    <x v="20"/>
    <d v="1900-01-03T12:20:00"/>
    <m/>
    <m/>
    <s v=""/>
    <x v="0"/>
    <n v="0"/>
    <s v="NC"/>
    <m/>
    <x v="0"/>
  </r>
  <r>
    <n v="10691"/>
    <x v="0"/>
    <x v="41"/>
    <x v="20"/>
    <d v="1900-01-03T12:30:00"/>
    <m/>
    <m/>
    <s v=""/>
    <x v="0"/>
    <n v="0"/>
    <s v="NC"/>
    <m/>
    <x v="0"/>
  </r>
  <r>
    <n v="10692"/>
    <x v="0"/>
    <x v="41"/>
    <x v="20"/>
    <d v="1900-01-03T12:40:00"/>
    <m/>
    <m/>
    <s v=""/>
    <x v="0"/>
    <n v="0"/>
    <s v="NC"/>
    <m/>
    <x v="0"/>
  </r>
  <r>
    <n v="10693"/>
    <x v="0"/>
    <x v="41"/>
    <x v="20"/>
    <d v="1900-01-03T12:50:00"/>
    <m/>
    <m/>
    <s v=""/>
    <x v="0"/>
    <n v="0"/>
    <s v="NC"/>
    <m/>
    <x v="0"/>
  </r>
  <r>
    <n v="10694"/>
    <x v="0"/>
    <x v="41"/>
    <x v="21"/>
    <d v="1900-01-03T13:00:00"/>
    <m/>
    <m/>
    <s v=""/>
    <x v="0"/>
    <n v="0"/>
    <s v="NC"/>
    <m/>
    <x v="0"/>
  </r>
  <r>
    <n v="10695"/>
    <x v="0"/>
    <x v="41"/>
    <x v="21"/>
    <d v="1900-01-03T13:10:00"/>
    <m/>
    <m/>
    <s v=""/>
    <x v="0"/>
    <n v="0"/>
    <s v="NC"/>
    <m/>
    <x v="0"/>
  </r>
  <r>
    <n v="10696"/>
    <x v="0"/>
    <x v="41"/>
    <x v="21"/>
    <d v="1900-01-03T13:20:00"/>
    <m/>
    <m/>
    <s v=""/>
    <x v="0"/>
    <n v="0"/>
    <s v="NC"/>
    <m/>
    <x v="0"/>
  </r>
  <r>
    <n v="10697"/>
    <x v="0"/>
    <x v="41"/>
    <x v="21"/>
    <d v="1900-01-03T13:30:00"/>
    <m/>
    <m/>
    <s v=""/>
    <x v="0"/>
    <n v="0"/>
    <s v="NC"/>
    <m/>
    <x v="0"/>
  </r>
  <r>
    <n v="10698"/>
    <x v="0"/>
    <x v="41"/>
    <x v="21"/>
    <d v="1900-01-03T13:40:00"/>
    <m/>
    <m/>
    <s v=""/>
    <x v="0"/>
    <n v="0"/>
    <s v="NC"/>
    <m/>
    <x v="0"/>
  </r>
  <r>
    <n v="10699"/>
    <x v="0"/>
    <x v="41"/>
    <x v="21"/>
    <d v="1900-01-03T13:50:00"/>
    <m/>
    <m/>
    <s v=""/>
    <x v="0"/>
    <n v="0"/>
    <s v="NC"/>
    <m/>
    <x v="0"/>
  </r>
  <r>
    <n v="10700"/>
    <x v="0"/>
    <x v="41"/>
    <x v="22"/>
    <d v="1900-01-03T14:00:00"/>
    <m/>
    <m/>
    <s v=""/>
    <x v="0"/>
    <n v="0"/>
    <s v="NC"/>
    <m/>
    <x v="0"/>
  </r>
  <r>
    <n v="10701"/>
    <x v="0"/>
    <x v="41"/>
    <x v="22"/>
    <d v="1900-01-03T14:10:00"/>
    <m/>
    <m/>
    <s v=""/>
    <x v="0"/>
    <n v="0"/>
    <s v="NC"/>
    <m/>
    <x v="0"/>
  </r>
  <r>
    <n v="10702"/>
    <x v="0"/>
    <x v="41"/>
    <x v="22"/>
    <d v="1900-01-03T14:20:00"/>
    <m/>
    <m/>
    <s v=""/>
    <x v="0"/>
    <n v="0"/>
    <s v="NC"/>
    <m/>
    <x v="0"/>
  </r>
  <r>
    <n v="10703"/>
    <x v="0"/>
    <x v="41"/>
    <x v="22"/>
    <d v="1900-01-03T14:30:00"/>
    <m/>
    <m/>
    <s v=""/>
    <x v="0"/>
    <n v="0"/>
    <s v="NC"/>
    <m/>
    <x v="0"/>
  </r>
  <r>
    <n v="10704"/>
    <x v="0"/>
    <x v="41"/>
    <x v="22"/>
    <d v="1900-01-03T14:40:00"/>
    <m/>
    <m/>
    <s v=""/>
    <x v="0"/>
    <n v="0"/>
    <s v="NC"/>
    <m/>
    <x v="0"/>
  </r>
  <r>
    <n v="10705"/>
    <x v="0"/>
    <x v="41"/>
    <x v="22"/>
    <d v="1900-01-03T14:50:00"/>
    <m/>
    <m/>
    <s v=""/>
    <x v="0"/>
    <n v="0"/>
    <s v="NC"/>
    <m/>
    <x v="0"/>
  </r>
  <r>
    <n v="10706"/>
    <x v="0"/>
    <x v="41"/>
    <x v="23"/>
    <d v="1900-01-03T15:00:00"/>
    <m/>
    <m/>
    <s v=""/>
    <x v="0"/>
    <n v="0"/>
    <s v="NC"/>
    <m/>
    <x v="0"/>
  </r>
  <r>
    <n v="10707"/>
    <x v="0"/>
    <x v="41"/>
    <x v="23"/>
    <d v="1900-01-03T15:10:00"/>
    <m/>
    <m/>
    <s v=""/>
    <x v="0"/>
    <n v="0"/>
    <s v="NC"/>
    <m/>
    <x v="0"/>
  </r>
  <r>
    <n v="10708"/>
    <x v="0"/>
    <x v="41"/>
    <x v="23"/>
    <d v="1900-01-03T15:20:00"/>
    <m/>
    <m/>
    <s v=""/>
    <x v="0"/>
    <n v="0"/>
    <s v="NC"/>
    <m/>
    <x v="0"/>
  </r>
  <r>
    <n v="10709"/>
    <x v="0"/>
    <x v="41"/>
    <x v="23"/>
    <d v="1900-01-03T15:30:00"/>
    <m/>
    <m/>
    <s v=""/>
    <x v="0"/>
    <n v="0"/>
    <s v="NC"/>
    <m/>
    <x v="0"/>
  </r>
  <r>
    <n v="10710"/>
    <x v="0"/>
    <x v="41"/>
    <x v="23"/>
    <d v="1900-01-03T15:40:00"/>
    <m/>
    <m/>
    <s v=""/>
    <x v="0"/>
    <n v="0"/>
    <s v="NC"/>
    <m/>
    <x v="0"/>
  </r>
  <r>
    <n v="10711"/>
    <x v="0"/>
    <x v="41"/>
    <x v="23"/>
    <d v="1900-01-03T15:50:00"/>
    <m/>
    <m/>
    <s v=""/>
    <x v="0"/>
    <n v="0"/>
    <s v="NC"/>
    <m/>
    <x v="0"/>
  </r>
  <r>
    <n v="10712"/>
    <x v="0"/>
    <x v="41"/>
    <x v="0"/>
    <d v="1900-01-03T16:00:00"/>
    <m/>
    <m/>
    <s v=""/>
    <x v="0"/>
    <n v="0"/>
    <s v="NC"/>
    <m/>
    <x v="0"/>
  </r>
  <r>
    <n v="10713"/>
    <x v="0"/>
    <x v="41"/>
    <x v="0"/>
    <d v="1900-01-03T16:10:00"/>
    <m/>
    <m/>
    <s v=""/>
    <x v="0"/>
    <n v="0"/>
    <s v="NC"/>
    <m/>
    <x v="0"/>
  </r>
  <r>
    <n v="10714"/>
    <x v="0"/>
    <x v="41"/>
    <x v="0"/>
    <d v="1900-01-03T16:20:00"/>
    <m/>
    <m/>
    <s v=""/>
    <x v="0"/>
    <n v="0"/>
    <s v="NC"/>
    <m/>
    <x v="0"/>
  </r>
  <r>
    <n v="10715"/>
    <x v="0"/>
    <x v="41"/>
    <x v="0"/>
    <d v="1900-01-03T16:30:00"/>
    <m/>
    <m/>
    <s v=""/>
    <x v="0"/>
    <n v="0"/>
    <s v="NC"/>
    <m/>
    <x v="0"/>
  </r>
  <r>
    <n v="10716"/>
    <x v="0"/>
    <x v="41"/>
    <x v="0"/>
    <d v="1900-01-03T16:40:00"/>
    <m/>
    <m/>
    <s v=""/>
    <x v="0"/>
    <n v="0"/>
    <s v="NC"/>
    <m/>
    <x v="0"/>
  </r>
  <r>
    <n v="10717"/>
    <x v="0"/>
    <x v="41"/>
    <x v="0"/>
    <d v="1900-01-03T16:50:00"/>
    <m/>
    <m/>
    <s v=""/>
    <x v="0"/>
    <n v="0"/>
    <s v="NC"/>
    <m/>
    <x v="0"/>
  </r>
  <r>
    <n v="10718"/>
    <x v="0"/>
    <x v="41"/>
    <x v="1"/>
    <d v="1900-01-03T17:00:00"/>
    <m/>
    <m/>
    <s v=""/>
    <x v="0"/>
    <n v="0"/>
    <s v="NC"/>
    <m/>
    <x v="0"/>
  </r>
  <r>
    <n v="10719"/>
    <x v="0"/>
    <x v="41"/>
    <x v="1"/>
    <d v="1900-01-03T17:10:00"/>
    <m/>
    <m/>
    <s v=""/>
    <x v="0"/>
    <n v="0"/>
    <s v="NC"/>
    <m/>
    <x v="0"/>
  </r>
  <r>
    <n v="10720"/>
    <x v="0"/>
    <x v="41"/>
    <x v="1"/>
    <d v="1900-01-03T17:20:00"/>
    <m/>
    <m/>
    <s v=""/>
    <x v="0"/>
    <n v="0"/>
    <s v="NC"/>
    <m/>
    <x v="0"/>
  </r>
  <r>
    <n v="10721"/>
    <x v="0"/>
    <x v="41"/>
    <x v="1"/>
    <d v="1900-01-03T17:30:00"/>
    <m/>
    <m/>
    <s v=""/>
    <x v="0"/>
    <n v="0"/>
    <s v="NC"/>
    <m/>
    <x v="0"/>
  </r>
  <r>
    <n v="10722"/>
    <x v="0"/>
    <x v="41"/>
    <x v="1"/>
    <d v="1900-01-03T17:40:00"/>
    <m/>
    <m/>
    <s v=""/>
    <x v="0"/>
    <n v="0"/>
    <s v="NC"/>
    <m/>
    <x v="0"/>
  </r>
  <r>
    <n v="10723"/>
    <x v="0"/>
    <x v="41"/>
    <x v="1"/>
    <d v="1900-01-03T17:50:00"/>
    <m/>
    <m/>
    <s v=""/>
    <x v="0"/>
    <n v="0"/>
    <s v="NC"/>
    <m/>
    <x v="0"/>
  </r>
  <r>
    <n v="10724"/>
    <x v="0"/>
    <x v="41"/>
    <x v="2"/>
    <d v="1900-01-03T18:00:00"/>
    <m/>
    <m/>
    <s v=""/>
    <x v="0"/>
    <n v="0"/>
    <s v="NC"/>
    <m/>
    <x v="0"/>
  </r>
  <r>
    <n v="10725"/>
    <x v="0"/>
    <x v="41"/>
    <x v="2"/>
    <d v="1900-01-03T18:10:00"/>
    <m/>
    <m/>
    <s v=""/>
    <x v="0"/>
    <n v="0"/>
    <s v="NC"/>
    <m/>
    <x v="0"/>
  </r>
  <r>
    <n v="10726"/>
    <x v="0"/>
    <x v="41"/>
    <x v="2"/>
    <d v="1900-01-03T18:20:00"/>
    <m/>
    <m/>
    <s v=""/>
    <x v="0"/>
    <n v="0"/>
    <s v="NC"/>
    <m/>
    <x v="0"/>
  </r>
  <r>
    <n v="10727"/>
    <x v="0"/>
    <x v="41"/>
    <x v="2"/>
    <d v="1900-01-03T18:30:00"/>
    <m/>
    <m/>
    <s v=""/>
    <x v="0"/>
    <n v="0"/>
    <s v="NC"/>
    <m/>
    <x v="0"/>
  </r>
  <r>
    <n v="10728"/>
    <x v="0"/>
    <x v="41"/>
    <x v="2"/>
    <d v="1900-01-03T18:40:00"/>
    <m/>
    <m/>
    <s v=""/>
    <x v="0"/>
    <n v="0"/>
    <s v="NC"/>
    <m/>
    <x v="0"/>
  </r>
  <r>
    <n v="10729"/>
    <x v="0"/>
    <x v="41"/>
    <x v="2"/>
    <d v="1900-01-03T18:50:00"/>
    <m/>
    <m/>
    <s v=""/>
    <x v="0"/>
    <n v="0"/>
    <s v="NC"/>
    <m/>
    <x v="0"/>
  </r>
  <r>
    <n v="10730"/>
    <x v="0"/>
    <x v="41"/>
    <x v="3"/>
    <d v="1900-01-03T19:00:00"/>
    <m/>
    <m/>
    <s v=""/>
    <x v="0"/>
    <n v="0"/>
    <s v="NC"/>
    <m/>
    <x v="0"/>
  </r>
  <r>
    <n v="10731"/>
    <x v="0"/>
    <x v="41"/>
    <x v="3"/>
    <d v="1900-01-03T19:10:00"/>
    <m/>
    <m/>
    <m/>
    <x v="0"/>
    <n v="0"/>
    <s v="NC"/>
    <s v="likely debris, no body movements, cannot call it a fish"/>
    <x v="3"/>
  </r>
  <r>
    <n v="10732"/>
    <x v="0"/>
    <x v="41"/>
    <x v="3"/>
    <d v="1900-01-03T19:20:00"/>
    <m/>
    <m/>
    <s v=""/>
    <x v="0"/>
    <n v="0"/>
    <s v="NC"/>
    <m/>
    <x v="0"/>
  </r>
  <r>
    <n v="10733"/>
    <x v="0"/>
    <x v="41"/>
    <x v="3"/>
    <d v="1900-01-03T19:30:00"/>
    <m/>
    <m/>
    <s v=""/>
    <x v="0"/>
    <n v="0"/>
    <s v="NC"/>
    <m/>
    <x v="0"/>
  </r>
  <r>
    <n v="10734"/>
    <x v="0"/>
    <x v="41"/>
    <x v="3"/>
    <d v="1900-01-03T19:40:00"/>
    <m/>
    <m/>
    <s v=""/>
    <x v="0"/>
    <n v="0"/>
    <s v="NC"/>
    <m/>
    <x v="0"/>
  </r>
  <r>
    <n v="10735"/>
    <x v="0"/>
    <x v="41"/>
    <x v="3"/>
    <d v="1900-01-03T19:50:00"/>
    <m/>
    <m/>
    <s v=""/>
    <x v="0"/>
    <n v="0"/>
    <s v="NC"/>
    <m/>
    <x v="0"/>
  </r>
  <r>
    <n v="10736"/>
    <x v="0"/>
    <x v="41"/>
    <x v="4"/>
    <d v="1900-01-03T20:00:00"/>
    <m/>
    <m/>
    <s v=""/>
    <x v="0"/>
    <n v="0"/>
    <s v="NC"/>
    <m/>
    <x v="0"/>
  </r>
  <r>
    <n v="10737"/>
    <x v="0"/>
    <x v="41"/>
    <x v="4"/>
    <d v="1900-01-03T20:10:00"/>
    <m/>
    <m/>
    <s v=""/>
    <x v="0"/>
    <n v="0"/>
    <s v="NC"/>
    <m/>
    <x v="0"/>
  </r>
  <r>
    <n v="10738"/>
    <x v="0"/>
    <x v="41"/>
    <x v="4"/>
    <d v="1900-01-03T20:20:00"/>
    <m/>
    <m/>
    <s v=""/>
    <x v="0"/>
    <n v="0"/>
    <s v="NC"/>
    <m/>
    <x v="0"/>
  </r>
  <r>
    <n v="10739"/>
    <x v="0"/>
    <x v="41"/>
    <x v="4"/>
    <d v="1900-01-03T20:30:00"/>
    <m/>
    <m/>
    <s v=""/>
    <x v="0"/>
    <n v="0"/>
    <s v="NC"/>
    <m/>
    <x v="0"/>
  </r>
  <r>
    <n v="10740"/>
    <x v="0"/>
    <x v="41"/>
    <x v="4"/>
    <d v="1900-01-03T20:40:00"/>
    <m/>
    <m/>
    <s v=""/>
    <x v="0"/>
    <n v="0"/>
    <s v="NC"/>
    <m/>
    <x v="0"/>
  </r>
  <r>
    <n v="10741"/>
    <x v="0"/>
    <x v="41"/>
    <x v="4"/>
    <d v="1900-01-03T20:50:00"/>
    <m/>
    <m/>
    <s v=""/>
    <x v="0"/>
    <n v="0"/>
    <s v="NC"/>
    <m/>
    <x v="0"/>
  </r>
  <r>
    <n v="10742"/>
    <x v="0"/>
    <x v="41"/>
    <x v="5"/>
    <d v="1900-01-03T21:00:00"/>
    <m/>
    <m/>
    <s v=""/>
    <x v="0"/>
    <n v="0"/>
    <s v="NC"/>
    <m/>
    <x v="0"/>
  </r>
  <r>
    <n v="10743"/>
    <x v="0"/>
    <x v="41"/>
    <x v="5"/>
    <d v="1900-01-03T21:10:00"/>
    <m/>
    <m/>
    <s v=""/>
    <x v="0"/>
    <n v="0"/>
    <s v="NC"/>
    <m/>
    <x v="0"/>
  </r>
  <r>
    <n v="10744"/>
    <x v="0"/>
    <x v="41"/>
    <x v="5"/>
    <d v="1900-01-03T21:20:00"/>
    <m/>
    <m/>
    <s v=""/>
    <x v="0"/>
    <n v="0"/>
    <s v="NC"/>
    <m/>
    <x v="0"/>
  </r>
  <r>
    <n v="10745"/>
    <x v="0"/>
    <x v="41"/>
    <x v="5"/>
    <d v="1900-01-03T21:30:00"/>
    <m/>
    <m/>
    <s v=""/>
    <x v="0"/>
    <n v="0"/>
    <s v="NC"/>
    <m/>
    <x v="0"/>
  </r>
  <r>
    <n v="10746"/>
    <x v="0"/>
    <x v="41"/>
    <x v="5"/>
    <d v="1900-01-03T21:40:00"/>
    <m/>
    <m/>
    <s v=""/>
    <x v="0"/>
    <n v="0"/>
    <s v="NC"/>
    <m/>
    <x v="0"/>
  </r>
  <r>
    <n v="10747"/>
    <x v="0"/>
    <x v="41"/>
    <x v="5"/>
    <d v="1900-01-03T21:50:00"/>
    <m/>
    <m/>
    <s v=""/>
    <x v="0"/>
    <n v="0"/>
    <s v="NC"/>
    <m/>
    <x v="0"/>
  </r>
  <r>
    <n v="10748"/>
    <x v="0"/>
    <x v="41"/>
    <x v="6"/>
    <d v="1900-01-03T22:00:00"/>
    <m/>
    <m/>
    <s v=""/>
    <x v="0"/>
    <n v="0"/>
    <s v="NC"/>
    <m/>
    <x v="0"/>
  </r>
  <r>
    <n v="10749"/>
    <x v="0"/>
    <x v="41"/>
    <x v="6"/>
    <d v="1900-01-03T22:10:00"/>
    <m/>
    <m/>
    <s v=""/>
    <x v="0"/>
    <n v="0"/>
    <s v="NC"/>
    <m/>
    <x v="0"/>
  </r>
  <r>
    <n v="10750"/>
    <x v="0"/>
    <x v="41"/>
    <x v="6"/>
    <d v="1900-01-03T22:20:00"/>
    <m/>
    <m/>
    <s v=""/>
    <x v="0"/>
    <n v="0"/>
    <s v="NC"/>
    <m/>
    <x v="0"/>
  </r>
  <r>
    <n v="10751"/>
    <x v="0"/>
    <x v="41"/>
    <x v="6"/>
    <d v="1900-01-03T22:30:00"/>
    <m/>
    <m/>
    <s v=""/>
    <x v="0"/>
    <n v="0"/>
    <s v="NC"/>
    <m/>
    <x v="0"/>
  </r>
  <r>
    <n v="10752"/>
    <x v="0"/>
    <x v="41"/>
    <x v="6"/>
    <d v="1900-01-03T22:40:00"/>
    <m/>
    <m/>
    <s v=""/>
    <x v="0"/>
    <n v="0"/>
    <s v="NC"/>
    <m/>
    <x v="0"/>
  </r>
  <r>
    <n v="10753"/>
    <x v="0"/>
    <x v="41"/>
    <x v="6"/>
    <d v="1900-01-03T22:50:00"/>
    <m/>
    <m/>
    <s v=""/>
    <x v="0"/>
    <n v="0"/>
    <s v="NC"/>
    <m/>
    <x v="0"/>
  </r>
  <r>
    <n v="10754"/>
    <x v="0"/>
    <x v="41"/>
    <x v="7"/>
    <d v="1900-01-03T23:00:00"/>
    <m/>
    <m/>
    <s v=""/>
    <x v="0"/>
    <n v="0"/>
    <s v="NC"/>
    <m/>
    <x v="0"/>
  </r>
  <r>
    <n v="10755"/>
    <x v="0"/>
    <x v="41"/>
    <x v="7"/>
    <d v="1900-01-03T23:10:00"/>
    <m/>
    <m/>
    <s v=""/>
    <x v="0"/>
    <n v="0"/>
    <s v="NC"/>
    <m/>
    <x v="0"/>
  </r>
  <r>
    <n v="10756"/>
    <x v="0"/>
    <x v="41"/>
    <x v="7"/>
    <d v="1900-01-03T23:20:00"/>
    <m/>
    <m/>
    <s v=""/>
    <x v="0"/>
    <n v="0"/>
    <s v="NC"/>
    <m/>
    <x v="0"/>
  </r>
  <r>
    <n v="10757"/>
    <x v="0"/>
    <x v="41"/>
    <x v="7"/>
    <d v="1900-01-03T23:30:00"/>
    <m/>
    <m/>
    <s v=""/>
    <x v="0"/>
    <n v="0"/>
    <s v="NC"/>
    <m/>
    <x v="0"/>
  </r>
  <r>
    <n v="10758"/>
    <x v="0"/>
    <x v="41"/>
    <x v="7"/>
    <d v="1900-01-03T23:40:00"/>
    <m/>
    <m/>
    <s v=""/>
    <x v="0"/>
    <n v="0"/>
    <s v="NC"/>
    <m/>
    <x v="0"/>
  </r>
  <r>
    <n v="10759"/>
    <x v="0"/>
    <x v="41"/>
    <x v="7"/>
    <d v="1900-01-03T23:50:00"/>
    <m/>
    <m/>
    <s v=""/>
    <x v="0"/>
    <n v="0"/>
    <s v="NC"/>
    <m/>
    <x v="0"/>
  </r>
  <r>
    <n v="10760"/>
    <x v="1"/>
    <x v="42"/>
    <x v="8"/>
    <d v="1900-01-04T00:00:00"/>
    <m/>
    <m/>
    <s v=""/>
    <x v="0"/>
    <n v="0"/>
    <s v="JBe"/>
    <m/>
    <x v="0"/>
  </r>
  <r>
    <n v="10761"/>
    <x v="1"/>
    <x v="42"/>
    <x v="8"/>
    <d v="1900-01-04T00:10:00"/>
    <m/>
    <m/>
    <s v=""/>
    <x v="0"/>
    <n v="47"/>
    <s v="JBe"/>
    <s v="Resident"/>
    <x v="2"/>
  </r>
  <r>
    <n v="10762"/>
    <x v="1"/>
    <x v="42"/>
    <x v="8"/>
    <d v="1900-01-04T00:20:00"/>
    <m/>
    <m/>
    <s v=""/>
    <x v="0"/>
    <n v="36"/>
    <s v="JBe"/>
    <s v="Resident"/>
    <x v="1"/>
  </r>
  <r>
    <n v="10763"/>
    <x v="1"/>
    <x v="42"/>
    <x v="8"/>
    <d v="1900-01-04T00:30:00"/>
    <m/>
    <m/>
    <s v=""/>
    <x v="0"/>
    <n v="0"/>
    <s v="JBe"/>
    <m/>
    <x v="0"/>
  </r>
  <r>
    <n v="10764"/>
    <x v="1"/>
    <x v="42"/>
    <x v="8"/>
    <d v="1900-01-04T00:40:00"/>
    <m/>
    <m/>
    <s v=""/>
    <x v="0"/>
    <n v="0"/>
    <s v="JBe"/>
    <m/>
    <x v="0"/>
  </r>
  <r>
    <n v="10765"/>
    <x v="1"/>
    <x v="42"/>
    <x v="8"/>
    <d v="1900-01-04T00:50:00"/>
    <m/>
    <m/>
    <s v=""/>
    <x v="0"/>
    <n v="0"/>
    <s v="JBe"/>
    <m/>
    <x v="0"/>
  </r>
  <r>
    <n v="10766"/>
    <x v="1"/>
    <x v="42"/>
    <x v="9"/>
    <d v="1900-01-04T01:00:00"/>
    <m/>
    <m/>
    <s v=""/>
    <x v="0"/>
    <n v="0"/>
    <s v="JBe"/>
    <m/>
    <x v="0"/>
  </r>
  <r>
    <n v="10767"/>
    <x v="1"/>
    <x v="42"/>
    <x v="9"/>
    <d v="1900-01-04T01:10:00"/>
    <m/>
    <m/>
    <s v=""/>
    <x v="0"/>
    <n v="0"/>
    <s v="JBe"/>
    <m/>
    <x v="0"/>
  </r>
  <r>
    <n v="10768"/>
    <x v="1"/>
    <x v="42"/>
    <x v="9"/>
    <d v="1900-01-04T01:20:00"/>
    <m/>
    <m/>
    <s v=""/>
    <x v="0"/>
    <n v="0"/>
    <s v="JBe"/>
    <m/>
    <x v="0"/>
  </r>
  <r>
    <n v="10769"/>
    <x v="1"/>
    <x v="42"/>
    <x v="9"/>
    <d v="1900-01-04T01:30:00"/>
    <m/>
    <m/>
    <s v=""/>
    <x v="0"/>
    <n v="42"/>
    <s v="JBe"/>
    <s v="Resident"/>
    <x v="2"/>
  </r>
  <r>
    <n v="10770"/>
    <x v="1"/>
    <x v="42"/>
    <x v="9"/>
    <d v="1900-01-04T01:40:00"/>
    <m/>
    <m/>
    <s v=""/>
    <x v="0"/>
    <n v="0"/>
    <s v="JBe"/>
    <m/>
    <x v="0"/>
  </r>
  <r>
    <n v="10771"/>
    <x v="1"/>
    <x v="42"/>
    <x v="9"/>
    <d v="1900-01-04T01:50:00"/>
    <m/>
    <m/>
    <s v=""/>
    <x v="0"/>
    <n v="0"/>
    <s v="JBe"/>
    <m/>
    <x v="0"/>
  </r>
  <r>
    <n v="10772"/>
    <x v="1"/>
    <x v="42"/>
    <x v="10"/>
    <d v="1900-01-04T02:00:00"/>
    <m/>
    <m/>
    <s v=""/>
    <x v="0"/>
    <n v="0"/>
    <s v="JBe"/>
    <m/>
    <x v="0"/>
  </r>
  <r>
    <n v="10773"/>
    <x v="1"/>
    <x v="42"/>
    <x v="10"/>
    <d v="1900-01-04T02:10:00"/>
    <m/>
    <m/>
    <s v=""/>
    <x v="0"/>
    <n v="0"/>
    <s v="JBe"/>
    <m/>
    <x v="0"/>
  </r>
  <r>
    <n v="10774"/>
    <x v="1"/>
    <x v="42"/>
    <x v="10"/>
    <d v="1900-01-04T02:20:00"/>
    <m/>
    <m/>
    <s v=""/>
    <x v="0"/>
    <n v="42"/>
    <s v="JBe"/>
    <s v="Resident"/>
    <x v="2"/>
  </r>
  <r>
    <n v="10775"/>
    <x v="1"/>
    <x v="42"/>
    <x v="10"/>
    <d v="1900-01-04T02:30:00"/>
    <m/>
    <m/>
    <s v=""/>
    <x v="0"/>
    <n v="0"/>
    <s v="JBe"/>
    <m/>
    <x v="0"/>
  </r>
  <r>
    <n v="10776"/>
    <x v="1"/>
    <x v="42"/>
    <x v="10"/>
    <d v="1900-01-04T02:40:00"/>
    <m/>
    <m/>
    <s v=""/>
    <x v="0"/>
    <n v="0"/>
    <s v="JBe"/>
    <m/>
    <x v="0"/>
  </r>
  <r>
    <n v="10777"/>
    <x v="1"/>
    <x v="42"/>
    <x v="10"/>
    <d v="1900-01-04T02:50:00"/>
    <m/>
    <m/>
    <s v=""/>
    <x v="0"/>
    <n v="0"/>
    <s v="JBe"/>
    <m/>
    <x v="0"/>
  </r>
  <r>
    <n v="10778"/>
    <x v="1"/>
    <x v="42"/>
    <x v="11"/>
    <d v="1900-01-04T03:00:00"/>
    <m/>
    <m/>
    <s v=""/>
    <x v="0"/>
    <n v="0"/>
    <s v="JBe"/>
    <m/>
    <x v="0"/>
  </r>
  <r>
    <n v="10779"/>
    <x v="1"/>
    <x v="42"/>
    <x v="11"/>
    <d v="1900-01-04T03:10:00"/>
    <m/>
    <m/>
    <s v=""/>
    <x v="0"/>
    <n v="0"/>
    <s v="JBe"/>
    <m/>
    <x v="0"/>
  </r>
  <r>
    <n v="10780"/>
    <x v="1"/>
    <x v="42"/>
    <x v="11"/>
    <d v="1900-01-04T03:20:00"/>
    <m/>
    <m/>
    <s v=""/>
    <x v="0"/>
    <n v="0"/>
    <s v="JBe"/>
    <m/>
    <x v="0"/>
  </r>
  <r>
    <n v="10781"/>
    <x v="1"/>
    <x v="42"/>
    <x v="11"/>
    <d v="1900-01-04T03:30:00"/>
    <m/>
    <m/>
    <s v=""/>
    <x v="0"/>
    <n v="0"/>
    <s v="JBe"/>
    <m/>
    <x v="0"/>
  </r>
  <r>
    <n v="10782"/>
    <x v="1"/>
    <x v="42"/>
    <x v="11"/>
    <d v="1900-01-04T03:40:00"/>
    <m/>
    <m/>
    <s v=""/>
    <x v="0"/>
    <n v="0"/>
    <s v="JBe"/>
    <m/>
    <x v="0"/>
  </r>
  <r>
    <n v="10783"/>
    <x v="1"/>
    <x v="42"/>
    <x v="11"/>
    <d v="1900-01-04T03:50:00"/>
    <m/>
    <m/>
    <s v=""/>
    <x v="0"/>
    <n v="0"/>
    <s v="JBe"/>
    <m/>
    <x v="0"/>
  </r>
  <r>
    <n v="10784"/>
    <x v="1"/>
    <x v="42"/>
    <x v="12"/>
    <d v="1900-01-04T04:00:00"/>
    <m/>
    <m/>
    <s v=""/>
    <x v="0"/>
    <n v="0"/>
    <s v="JBe"/>
    <m/>
    <x v="0"/>
  </r>
  <r>
    <n v="10785"/>
    <x v="1"/>
    <x v="42"/>
    <x v="12"/>
    <d v="1900-01-04T04:10:00"/>
    <m/>
    <m/>
    <s v=""/>
    <x v="0"/>
    <n v="0"/>
    <s v="JBe"/>
    <m/>
    <x v="0"/>
  </r>
  <r>
    <n v="10786"/>
    <x v="1"/>
    <x v="42"/>
    <x v="12"/>
    <d v="1900-01-04T04:20:00"/>
    <m/>
    <m/>
    <s v=""/>
    <x v="0"/>
    <n v="0"/>
    <s v="JBe"/>
    <m/>
    <x v="0"/>
  </r>
  <r>
    <n v="10787"/>
    <x v="1"/>
    <x v="42"/>
    <x v="12"/>
    <d v="1900-01-04T04:30:00"/>
    <m/>
    <m/>
    <s v=""/>
    <x v="0"/>
    <n v="0"/>
    <s v="JBe"/>
    <m/>
    <x v="0"/>
  </r>
  <r>
    <n v="10788"/>
    <x v="1"/>
    <x v="42"/>
    <x v="12"/>
    <d v="1900-01-04T04:40:00"/>
    <m/>
    <m/>
    <s v=""/>
    <x v="0"/>
    <n v="0"/>
    <s v="JBe"/>
    <m/>
    <x v="0"/>
  </r>
  <r>
    <n v="10789"/>
    <x v="1"/>
    <x v="42"/>
    <x v="12"/>
    <d v="1900-01-04T04:50:00"/>
    <m/>
    <m/>
    <s v=""/>
    <x v="0"/>
    <n v="0"/>
    <s v="JBe"/>
    <m/>
    <x v="0"/>
  </r>
  <r>
    <n v="10790"/>
    <x v="1"/>
    <x v="42"/>
    <x v="13"/>
    <d v="1900-01-04T05:00:00"/>
    <m/>
    <m/>
    <s v=""/>
    <x v="0"/>
    <n v="0"/>
    <s v="JBe"/>
    <m/>
    <x v="0"/>
  </r>
  <r>
    <n v="10791"/>
    <x v="1"/>
    <x v="42"/>
    <x v="13"/>
    <d v="1900-01-04T05:10:00"/>
    <m/>
    <m/>
    <s v=""/>
    <x v="0"/>
    <n v="0"/>
    <s v="JBe"/>
    <m/>
    <x v="0"/>
  </r>
  <r>
    <n v="10792"/>
    <x v="1"/>
    <x v="42"/>
    <x v="13"/>
    <d v="1900-01-04T05:20:00"/>
    <m/>
    <m/>
    <s v=""/>
    <x v="0"/>
    <n v="0"/>
    <s v="JBe"/>
    <m/>
    <x v="0"/>
  </r>
  <r>
    <n v="10793"/>
    <x v="1"/>
    <x v="42"/>
    <x v="13"/>
    <d v="1900-01-04T05:30:00"/>
    <m/>
    <m/>
    <s v=""/>
    <x v="0"/>
    <n v="0"/>
    <s v="JBe"/>
    <m/>
    <x v="0"/>
  </r>
  <r>
    <n v="10794"/>
    <x v="1"/>
    <x v="42"/>
    <x v="13"/>
    <d v="1900-01-04T05:40:00"/>
    <m/>
    <m/>
    <s v=""/>
    <x v="0"/>
    <n v="0"/>
    <s v="JBe"/>
    <m/>
    <x v="0"/>
  </r>
  <r>
    <n v="10795"/>
    <x v="1"/>
    <x v="42"/>
    <x v="13"/>
    <d v="1900-01-04T05:50:00"/>
    <m/>
    <m/>
    <s v=""/>
    <x v="0"/>
    <n v="0"/>
    <s v="JBe"/>
    <m/>
    <x v="0"/>
  </r>
  <r>
    <n v="10796"/>
    <x v="1"/>
    <x v="42"/>
    <x v="14"/>
    <d v="1900-01-04T06:00:00"/>
    <m/>
    <m/>
    <s v=""/>
    <x v="0"/>
    <n v="0"/>
    <s v="JBe"/>
    <m/>
    <x v="0"/>
  </r>
  <r>
    <n v="10797"/>
    <x v="1"/>
    <x v="42"/>
    <x v="14"/>
    <d v="1900-01-04T06:10:00"/>
    <m/>
    <m/>
    <s v=""/>
    <x v="0"/>
    <n v="0"/>
    <s v="JBe"/>
    <m/>
    <x v="0"/>
  </r>
  <r>
    <n v="10798"/>
    <x v="1"/>
    <x v="42"/>
    <x v="14"/>
    <d v="1900-01-04T06:20:00"/>
    <m/>
    <m/>
    <s v=""/>
    <x v="0"/>
    <n v="0"/>
    <s v="JBe"/>
    <m/>
    <x v="0"/>
  </r>
  <r>
    <n v="10799"/>
    <x v="1"/>
    <x v="42"/>
    <x v="14"/>
    <d v="1900-01-04T06:30:00"/>
    <m/>
    <m/>
    <s v=""/>
    <x v="0"/>
    <n v="0"/>
    <s v="JBe"/>
    <m/>
    <x v="0"/>
  </r>
  <r>
    <n v="10800"/>
    <x v="1"/>
    <x v="42"/>
    <x v="14"/>
    <d v="1900-01-04T06:40:00"/>
    <m/>
    <m/>
    <s v=""/>
    <x v="0"/>
    <n v="0"/>
    <s v="JBe"/>
    <m/>
    <x v="0"/>
  </r>
  <r>
    <n v="10801"/>
    <x v="1"/>
    <x v="42"/>
    <x v="14"/>
    <d v="1900-01-04T06:50:00"/>
    <m/>
    <m/>
    <s v=""/>
    <x v="0"/>
    <n v="0"/>
    <s v="JBe"/>
    <m/>
    <x v="0"/>
  </r>
  <r>
    <n v="10802"/>
    <x v="1"/>
    <x v="42"/>
    <x v="15"/>
    <d v="1900-01-04T07:00:00"/>
    <m/>
    <m/>
    <s v=""/>
    <x v="0"/>
    <n v="0"/>
    <s v="JBe"/>
    <m/>
    <x v="0"/>
  </r>
  <r>
    <n v="10803"/>
    <x v="1"/>
    <x v="42"/>
    <x v="15"/>
    <d v="1900-01-04T07:10:00"/>
    <m/>
    <m/>
    <s v=""/>
    <x v="0"/>
    <n v="0"/>
    <s v="JBe"/>
    <m/>
    <x v="0"/>
  </r>
  <r>
    <n v="10804"/>
    <x v="1"/>
    <x v="42"/>
    <x v="15"/>
    <d v="1900-01-04T07:20:00"/>
    <m/>
    <m/>
    <s v=""/>
    <x v="0"/>
    <n v="0"/>
    <s v="JBe"/>
    <m/>
    <x v="0"/>
  </r>
  <r>
    <n v="10805"/>
    <x v="1"/>
    <x v="42"/>
    <x v="15"/>
    <d v="1900-01-04T07:30:00"/>
    <m/>
    <m/>
    <s v=""/>
    <x v="0"/>
    <n v="0"/>
    <s v="JBe"/>
    <m/>
    <x v="0"/>
  </r>
  <r>
    <n v="10806"/>
    <x v="1"/>
    <x v="42"/>
    <x v="15"/>
    <d v="1900-01-04T07:40:00"/>
    <m/>
    <m/>
    <s v=""/>
    <x v="0"/>
    <n v="0"/>
    <s v="JBe"/>
    <m/>
    <x v="0"/>
  </r>
  <r>
    <n v="10807"/>
    <x v="1"/>
    <x v="42"/>
    <x v="15"/>
    <d v="1900-01-04T07:50:00"/>
    <m/>
    <m/>
    <s v=""/>
    <x v="0"/>
    <n v="0"/>
    <s v="JBe"/>
    <m/>
    <x v="0"/>
  </r>
  <r>
    <n v="10808"/>
    <x v="1"/>
    <x v="42"/>
    <x v="16"/>
    <d v="1900-01-04T08:00:00"/>
    <m/>
    <m/>
    <s v=""/>
    <x v="0"/>
    <n v="0"/>
    <s v="JBe"/>
    <m/>
    <x v="0"/>
  </r>
  <r>
    <n v="10809"/>
    <x v="1"/>
    <x v="42"/>
    <x v="16"/>
    <d v="1900-01-04T08:10:00"/>
    <m/>
    <m/>
    <s v=""/>
    <x v="0"/>
    <n v="0"/>
    <s v="JBe"/>
    <m/>
    <x v="0"/>
  </r>
  <r>
    <n v="10810"/>
    <x v="1"/>
    <x v="42"/>
    <x v="16"/>
    <d v="1900-01-04T08:20:00"/>
    <m/>
    <m/>
    <s v=""/>
    <x v="0"/>
    <n v="0"/>
    <s v="JBe"/>
    <s v="Enf of File 8:20:50"/>
    <x v="0"/>
  </r>
  <r>
    <n v="10811"/>
    <x v="1"/>
    <x v="42"/>
    <x v="16"/>
    <d v="1899-12-30T08:21:04"/>
    <m/>
    <m/>
    <s v=""/>
    <x v="0"/>
    <n v="0"/>
    <s v="JBe"/>
    <m/>
    <x v="0"/>
  </r>
  <r>
    <n v="10812"/>
    <x v="1"/>
    <x v="42"/>
    <x v="16"/>
    <d v="1900-01-04T08:30:00"/>
    <m/>
    <m/>
    <s v=""/>
    <x v="0"/>
    <n v="0"/>
    <s v="JBe"/>
    <m/>
    <x v="0"/>
  </r>
  <r>
    <n v="10813"/>
    <x v="1"/>
    <x v="42"/>
    <x v="16"/>
    <d v="1900-01-04T08:40:00"/>
    <m/>
    <m/>
    <s v=""/>
    <x v="0"/>
    <n v="0"/>
    <s v="JBe"/>
    <m/>
    <x v="0"/>
  </r>
  <r>
    <n v="10814"/>
    <x v="1"/>
    <x v="42"/>
    <x v="16"/>
    <d v="1900-01-04T08:50:00"/>
    <m/>
    <m/>
    <s v=""/>
    <x v="0"/>
    <n v="0"/>
    <s v="JBe"/>
    <m/>
    <x v="0"/>
  </r>
  <r>
    <n v="10815"/>
    <x v="1"/>
    <x v="42"/>
    <x v="17"/>
    <d v="1900-01-04T09:00:00"/>
    <m/>
    <m/>
    <s v=""/>
    <x v="0"/>
    <n v="0"/>
    <s v="JBe"/>
    <m/>
    <x v="0"/>
  </r>
  <r>
    <n v="10816"/>
    <x v="1"/>
    <x v="42"/>
    <x v="17"/>
    <d v="1900-01-04T09:10:00"/>
    <m/>
    <m/>
    <s v=""/>
    <x v="0"/>
    <n v="0"/>
    <s v="JBe"/>
    <m/>
    <x v="0"/>
  </r>
  <r>
    <n v="10817"/>
    <x v="1"/>
    <x v="42"/>
    <x v="17"/>
    <d v="1900-01-04T09:20:00"/>
    <m/>
    <m/>
    <s v=""/>
    <x v="0"/>
    <n v="0"/>
    <s v="JBe"/>
    <m/>
    <x v="0"/>
  </r>
  <r>
    <n v="10818"/>
    <x v="1"/>
    <x v="42"/>
    <x v="17"/>
    <d v="1900-01-04T09:30:00"/>
    <m/>
    <m/>
    <s v=""/>
    <x v="0"/>
    <n v="0"/>
    <s v="JBe"/>
    <m/>
    <x v="0"/>
  </r>
  <r>
    <n v="10819"/>
    <x v="1"/>
    <x v="42"/>
    <x v="17"/>
    <d v="1900-01-04T09:40:00"/>
    <m/>
    <m/>
    <s v=""/>
    <x v="0"/>
    <n v="0"/>
    <s v="JBe"/>
    <m/>
    <x v="0"/>
  </r>
  <r>
    <n v="10820"/>
    <x v="1"/>
    <x v="42"/>
    <x v="17"/>
    <d v="1900-01-04T09:50:00"/>
    <m/>
    <m/>
    <s v=""/>
    <x v="0"/>
    <n v="0"/>
    <s v="JBe"/>
    <m/>
    <x v="0"/>
  </r>
  <r>
    <n v="10821"/>
    <x v="1"/>
    <x v="42"/>
    <x v="18"/>
    <d v="1900-01-04T10:00:00"/>
    <m/>
    <m/>
    <s v=""/>
    <x v="0"/>
    <n v="0"/>
    <s v="JBe"/>
    <m/>
    <x v="0"/>
  </r>
  <r>
    <n v="10822"/>
    <x v="1"/>
    <x v="42"/>
    <x v="18"/>
    <d v="1900-01-04T10:10:00"/>
    <m/>
    <m/>
    <s v=""/>
    <x v="0"/>
    <n v="0"/>
    <s v="JBe"/>
    <m/>
    <x v="0"/>
  </r>
  <r>
    <n v="10823"/>
    <x v="1"/>
    <x v="42"/>
    <x v="18"/>
    <d v="1900-01-04T10:20:00"/>
    <m/>
    <m/>
    <s v=""/>
    <x v="0"/>
    <n v="0"/>
    <s v="JBe"/>
    <m/>
    <x v="0"/>
  </r>
  <r>
    <n v="10824"/>
    <x v="1"/>
    <x v="42"/>
    <x v="18"/>
    <d v="1900-01-04T10:30:00"/>
    <m/>
    <m/>
    <s v=""/>
    <x v="0"/>
    <n v="0"/>
    <s v="JBe"/>
    <m/>
    <x v="0"/>
  </r>
  <r>
    <n v="10825"/>
    <x v="1"/>
    <x v="42"/>
    <x v="18"/>
    <d v="1900-01-04T10:40:00"/>
    <m/>
    <m/>
    <s v=""/>
    <x v="0"/>
    <n v="0"/>
    <s v="JBe"/>
    <m/>
    <x v="0"/>
  </r>
  <r>
    <n v="10826"/>
    <x v="1"/>
    <x v="42"/>
    <x v="18"/>
    <d v="1900-01-04T10:50:00"/>
    <m/>
    <m/>
    <s v=""/>
    <x v="0"/>
    <n v="0"/>
    <s v="JBe"/>
    <m/>
    <x v="0"/>
  </r>
  <r>
    <n v="10827"/>
    <x v="1"/>
    <x v="42"/>
    <x v="19"/>
    <d v="1900-01-04T11:00:00"/>
    <m/>
    <m/>
    <s v=""/>
    <x v="0"/>
    <n v="0"/>
    <s v="JBe"/>
    <m/>
    <x v="0"/>
  </r>
  <r>
    <n v="10828"/>
    <x v="1"/>
    <x v="42"/>
    <x v="19"/>
    <d v="1900-01-04T11:10:00"/>
    <m/>
    <m/>
    <s v=""/>
    <x v="0"/>
    <n v="0"/>
    <s v="JBe"/>
    <m/>
    <x v="0"/>
  </r>
  <r>
    <n v="10829"/>
    <x v="1"/>
    <x v="42"/>
    <x v="19"/>
    <d v="1900-01-04T11:20:00"/>
    <m/>
    <m/>
    <s v=""/>
    <x v="0"/>
    <n v="0"/>
    <s v="JBe"/>
    <m/>
    <x v="0"/>
  </r>
  <r>
    <n v="10830"/>
    <x v="1"/>
    <x v="42"/>
    <x v="19"/>
    <d v="1900-01-04T11:30:00"/>
    <m/>
    <m/>
    <s v=""/>
    <x v="0"/>
    <n v="0"/>
    <s v="JBe"/>
    <m/>
    <x v="0"/>
  </r>
  <r>
    <n v="10831"/>
    <x v="1"/>
    <x v="42"/>
    <x v="19"/>
    <d v="1900-01-04T11:40:00"/>
    <m/>
    <m/>
    <s v=""/>
    <x v="0"/>
    <n v="0"/>
    <s v="JBe"/>
    <m/>
    <x v="0"/>
  </r>
  <r>
    <n v="10832"/>
    <x v="1"/>
    <x v="42"/>
    <x v="19"/>
    <d v="1900-01-04T11:50:00"/>
    <m/>
    <m/>
    <s v=""/>
    <x v="0"/>
    <n v="0"/>
    <s v="JBe"/>
    <m/>
    <x v="0"/>
  </r>
  <r>
    <n v="10833"/>
    <x v="1"/>
    <x v="42"/>
    <x v="20"/>
    <d v="1900-01-04T12:00:00"/>
    <m/>
    <m/>
    <s v=""/>
    <x v="0"/>
    <n v="0"/>
    <s v="JBe"/>
    <m/>
    <x v="0"/>
  </r>
  <r>
    <n v="10834"/>
    <x v="1"/>
    <x v="42"/>
    <x v="20"/>
    <d v="1900-01-04T12:10:00"/>
    <m/>
    <m/>
    <s v=""/>
    <x v="0"/>
    <n v="0"/>
    <s v="JBe"/>
    <m/>
    <x v="0"/>
  </r>
  <r>
    <n v="10835"/>
    <x v="1"/>
    <x v="42"/>
    <x v="20"/>
    <d v="1900-01-04T12:20:00"/>
    <m/>
    <m/>
    <s v=""/>
    <x v="0"/>
    <n v="0"/>
    <s v="JBe"/>
    <m/>
    <x v="0"/>
  </r>
  <r>
    <n v="10836"/>
    <x v="1"/>
    <x v="42"/>
    <x v="20"/>
    <d v="1900-01-04T12:30:00"/>
    <m/>
    <m/>
    <s v=""/>
    <x v="0"/>
    <n v="0"/>
    <s v="JBe"/>
    <m/>
    <x v="0"/>
  </r>
  <r>
    <n v="10837"/>
    <x v="1"/>
    <x v="42"/>
    <x v="20"/>
    <d v="1900-01-04T12:40:00"/>
    <m/>
    <m/>
    <s v=""/>
    <x v="0"/>
    <n v="0"/>
    <s v="JBe"/>
    <m/>
    <x v="0"/>
  </r>
  <r>
    <n v="10838"/>
    <x v="1"/>
    <x v="42"/>
    <x v="20"/>
    <d v="1900-01-04T12:50:00"/>
    <m/>
    <m/>
    <s v=""/>
    <x v="0"/>
    <n v="41"/>
    <s v="JBe"/>
    <s v="Resident"/>
    <x v="2"/>
  </r>
  <r>
    <n v="10839"/>
    <x v="1"/>
    <x v="42"/>
    <x v="21"/>
    <d v="1900-01-04T13:00:00"/>
    <m/>
    <m/>
    <s v=""/>
    <x v="0"/>
    <n v="0"/>
    <s v="JBe"/>
    <m/>
    <x v="0"/>
  </r>
  <r>
    <n v="10840"/>
    <x v="1"/>
    <x v="42"/>
    <x v="21"/>
    <d v="1900-01-04T13:10:00"/>
    <m/>
    <m/>
    <s v=""/>
    <x v="0"/>
    <n v="0"/>
    <s v="JBe"/>
    <m/>
    <x v="0"/>
  </r>
  <r>
    <n v="10841"/>
    <x v="1"/>
    <x v="42"/>
    <x v="21"/>
    <d v="1900-01-04T13:20:00"/>
    <m/>
    <m/>
    <s v=""/>
    <x v="0"/>
    <n v="0"/>
    <s v="JBe"/>
    <m/>
    <x v="0"/>
  </r>
  <r>
    <n v="10842"/>
    <x v="1"/>
    <x v="42"/>
    <x v="21"/>
    <d v="1900-01-04T13:30:00"/>
    <m/>
    <m/>
    <s v=""/>
    <x v="0"/>
    <n v="0"/>
    <s v="JBe"/>
    <m/>
    <x v="0"/>
  </r>
  <r>
    <n v="10843"/>
    <x v="1"/>
    <x v="42"/>
    <x v="21"/>
    <d v="1900-01-04T13:40:00"/>
    <m/>
    <m/>
    <s v=""/>
    <x v="0"/>
    <n v="0"/>
    <s v="JBe"/>
    <m/>
    <x v="0"/>
  </r>
  <r>
    <n v="10844"/>
    <x v="1"/>
    <x v="42"/>
    <x v="21"/>
    <d v="1900-01-04T13:50:00"/>
    <m/>
    <m/>
    <s v=""/>
    <x v="0"/>
    <n v="0"/>
    <s v="JBe"/>
    <m/>
    <x v="0"/>
  </r>
  <r>
    <n v="10845"/>
    <x v="1"/>
    <x v="42"/>
    <x v="22"/>
    <d v="1900-01-04T14:00:00"/>
    <m/>
    <m/>
    <s v=""/>
    <x v="0"/>
    <n v="29"/>
    <s v="JBe"/>
    <s v="Resident"/>
    <x v="1"/>
  </r>
  <r>
    <n v="10846"/>
    <x v="1"/>
    <x v="42"/>
    <x v="22"/>
    <d v="1900-01-04T14:10:00"/>
    <m/>
    <m/>
    <s v=""/>
    <x v="0"/>
    <n v="0"/>
    <s v="JBe"/>
    <m/>
    <x v="0"/>
  </r>
  <r>
    <n v="10847"/>
    <x v="1"/>
    <x v="42"/>
    <x v="22"/>
    <d v="1900-01-04T14:20:00"/>
    <m/>
    <m/>
    <s v=""/>
    <x v="0"/>
    <n v="0"/>
    <s v="JBe"/>
    <m/>
    <x v="0"/>
  </r>
  <r>
    <n v="10848"/>
    <x v="1"/>
    <x v="42"/>
    <x v="22"/>
    <d v="1900-01-04T14:30:00"/>
    <m/>
    <m/>
    <s v=""/>
    <x v="0"/>
    <n v="0"/>
    <s v="JBe"/>
    <m/>
    <x v="0"/>
  </r>
  <r>
    <n v="10849"/>
    <x v="1"/>
    <x v="42"/>
    <x v="22"/>
    <d v="1900-01-04T14:40:00"/>
    <m/>
    <m/>
    <s v=""/>
    <x v="0"/>
    <n v="0"/>
    <s v="JBe"/>
    <m/>
    <x v="0"/>
  </r>
  <r>
    <n v="10850"/>
    <x v="1"/>
    <x v="42"/>
    <x v="22"/>
    <d v="1900-01-04T14:50:00"/>
    <m/>
    <m/>
    <s v=""/>
    <x v="0"/>
    <n v="0"/>
    <s v="JBe"/>
    <m/>
    <x v="0"/>
  </r>
  <r>
    <n v="10851"/>
    <x v="1"/>
    <x v="42"/>
    <x v="23"/>
    <d v="1900-01-04T15:00:00"/>
    <m/>
    <m/>
    <s v=""/>
    <x v="0"/>
    <n v="0"/>
    <s v="JBe"/>
    <m/>
    <x v="0"/>
  </r>
  <r>
    <n v="10852"/>
    <x v="1"/>
    <x v="42"/>
    <x v="23"/>
    <d v="1900-01-04T15:10:00"/>
    <m/>
    <m/>
    <s v=""/>
    <x v="0"/>
    <n v="0"/>
    <s v="JBe"/>
    <m/>
    <x v="0"/>
  </r>
  <r>
    <n v="10853"/>
    <x v="1"/>
    <x v="42"/>
    <x v="23"/>
    <d v="1900-01-04T15:20:00"/>
    <m/>
    <m/>
    <s v=""/>
    <x v="0"/>
    <n v="0"/>
    <s v="JBe"/>
    <m/>
    <x v="0"/>
  </r>
  <r>
    <n v="10854"/>
    <x v="1"/>
    <x v="42"/>
    <x v="23"/>
    <d v="1900-01-04T15:30:00"/>
    <m/>
    <m/>
    <s v=""/>
    <x v="0"/>
    <n v="0"/>
    <s v="JBe"/>
    <m/>
    <x v="0"/>
  </r>
  <r>
    <n v="10855"/>
    <x v="1"/>
    <x v="42"/>
    <x v="23"/>
    <d v="1900-01-04T15:40:00"/>
    <m/>
    <m/>
    <s v=""/>
    <x v="0"/>
    <n v="0"/>
    <s v="JBe"/>
    <m/>
    <x v="0"/>
  </r>
  <r>
    <n v="10856"/>
    <x v="1"/>
    <x v="42"/>
    <x v="23"/>
    <d v="1900-01-04T15:50:00"/>
    <m/>
    <m/>
    <s v=""/>
    <x v="0"/>
    <n v="0"/>
    <s v="JBe"/>
    <m/>
    <x v="0"/>
  </r>
  <r>
    <n v="10857"/>
    <x v="1"/>
    <x v="42"/>
    <x v="0"/>
    <d v="1900-01-04T16:00:00"/>
    <m/>
    <m/>
    <s v=""/>
    <x v="0"/>
    <n v="0"/>
    <s v="JBe"/>
    <m/>
    <x v="0"/>
  </r>
  <r>
    <n v="10858"/>
    <x v="1"/>
    <x v="42"/>
    <x v="0"/>
    <d v="1900-01-04T16:10:00"/>
    <m/>
    <m/>
    <s v=""/>
    <x v="0"/>
    <n v="0"/>
    <s v="JBe"/>
    <m/>
    <x v="0"/>
  </r>
  <r>
    <n v="10859"/>
    <x v="1"/>
    <x v="42"/>
    <x v="0"/>
    <d v="1900-01-04T16:20:00"/>
    <m/>
    <m/>
    <s v=""/>
    <x v="0"/>
    <n v="0"/>
    <s v="JBe"/>
    <m/>
    <x v="0"/>
  </r>
  <r>
    <n v="10860"/>
    <x v="1"/>
    <x v="42"/>
    <x v="0"/>
    <d v="1900-01-04T16:30:00"/>
    <m/>
    <m/>
    <s v=""/>
    <x v="0"/>
    <n v="0"/>
    <s v="JBe"/>
    <m/>
    <x v="0"/>
  </r>
  <r>
    <n v="10861"/>
    <x v="1"/>
    <x v="42"/>
    <x v="0"/>
    <d v="1900-01-04T16:40:00"/>
    <m/>
    <m/>
    <s v=""/>
    <x v="0"/>
    <n v="0"/>
    <s v="JBe"/>
    <m/>
    <x v="0"/>
  </r>
  <r>
    <n v="10862"/>
    <x v="1"/>
    <x v="42"/>
    <x v="0"/>
    <d v="1900-01-04T16:50:00"/>
    <m/>
    <m/>
    <s v=""/>
    <x v="0"/>
    <n v="0"/>
    <s v="JBe"/>
    <m/>
    <x v="0"/>
  </r>
  <r>
    <n v="10863"/>
    <x v="1"/>
    <x v="42"/>
    <x v="1"/>
    <d v="1900-01-04T17:00:00"/>
    <m/>
    <m/>
    <s v=""/>
    <x v="0"/>
    <n v="0"/>
    <s v="JBe"/>
    <m/>
    <x v="0"/>
  </r>
  <r>
    <n v="10864"/>
    <x v="1"/>
    <x v="42"/>
    <x v="1"/>
    <d v="1900-01-04T17:10:00"/>
    <m/>
    <m/>
    <s v=""/>
    <x v="0"/>
    <n v="0"/>
    <s v="JBe"/>
    <m/>
    <x v="0"/>
  </r>
  <r>
    <n v="10865"/>
    <x v="1"/>
    <x v="42"/>
    <x v="1"/>
    <d v="1900-01-04T17:20:00"/>
    <m/>
    <m/>
    <s v=""/>
    <x v="0"/>
    <n v="25"/>
    <s v="JBe"/>
    <s v="Resident"/>
    <x v="1"/>
  </r>
  <r>
    <n v="10866"/>
    <x v="1"/>
    <x v="42"/>
    <x v="1"/>
    <d v="1900-01-04T17:30:00"/>
    <m/>
    <m/>
    <s v=""/>
    <x v="0"/>
    <n v="0"/>
    <s v="JBe"/>
    <m/>
    <x v="0"/>
  </r>
  <r>
    <n v="10867"/>
    <x v="1"/>
    <x v="42"/>
    <x v="1"/>
    <d v="1900-01-04T17:40:00"/>
    <m/>
    <m/>
    <s v=""/>
    <x v="0"/>
    <n v="0"/>
    <s v="JBe"/>
    <m/>
    <x v="0"/>
  </r>
  <r>
    <n v="10868"/>
    <x v="1"/>
    <x v="42"/>
    <x v="1"/>
    <d v="1900-01-04T17:50:00"/>
    <m/>
    <m/>
    <s v=""/>
    <x v="0"/>
    <n v="0"/>
    <s v="JBe"/>
    <m/>
    <x v="0"/>
  </r>
  <r>
    <n v="10869"/>
    <x v="1"/>
    <x v="42"/>
    <x v="2"/>
    <d v="1900-01-04T18:00:00"/>
    <m/>
    <m/>
    <s v=""/>
    <x v="0"/>
    <n v="0"/>
    <s v="JBe"/>
    <m/>
    <x v="0"/>
  </r>
  <r>
    <n v="10870"/>
    <x v="1"/>
    <x v="42"/>
    <x v="2"/>
    <d v="1900-01-04T18:10:00"/>
    <m/>
    <m/>
    <s v=""/>
    <x v="0"/>
    <n v="0"/>
    <s v="JBe"/>
    <m/>
    <x v="0"/>
  </r>
  <r>
    <n v="10871"/>
    <x v="1"/>
    <x v="42"/>
    <x v="2"/>
    <d v="1900-01-04T18:20:00"/>
    <m/>
    <m/>
    <s v=""/>
    <x v="0"/>
    <n v="0"/>
    <s v="JBe"/>
    <m/>
    <x v="0"/>
  </r>
  <r>
    <n v="10872"/>
    <x v="1"/>
    <x v="42"/>
    <x v="2"/>
    <d v="1900-01-04T18:30:00"/>
    <m/>
    <m/>
    <s v=""/>
    <x v="0"/>
    <n v="0"/>
    <s v="JBe"/>
    <m/>
    <x v="0"/>
  </r>
  <r>
    <n v="10873"/>
    <x v="1"/>
    <x v="42"/>
    <x v="2"/>
    <d v="1900-01-04T18:40:00"/>
    <m/>
    <m/>
    <s v=""/>
    <x v="0"/>
    <n v="0"/>
    <s v="JBe"/>
    <m/>
    <x v="0"/>
  </r>
  <r>
    <n v="10874"/>
    <x v="1"/>
    <x v="42"/>
    <x v="2"/>
    <d v="1900-01-04T18:50:00"/>
    <m/>
    <m/>
    <s v=""/>
    <x v="0"/>
    <n v="0"/>
    <s v="JBe"/>
    <m/>
    <x v="0"/>
  </r>
  <r>
    <n v="10875"/>
    <x v="1"/>
    <x v="42"/>
    <x v="3"/>
    <d v="1900-01-04T19:00:00"/>
    <m/>
    <m/>
    <s v=""/>
    <x v="0"/>
    <n v="0"/>
    <s v="JBe"/>
    <m/>
    <x v="0"/>
  </r>
  <r>
    <n v="10876"/>
    <x v="1"/>
    <x v="42"/>
    <x v="3"/>
    <d v="1900-01-04T19:10:00"/>
    <m/>
    <m/>
    <s v=""/>
    <x v="0"/>
    <n v="0"/>
    <s v="JBe"/>
    <m/>
    <x v="0"/>
  </r>
  <r>
    <n v="10877"/>
    <x v="1"/>
    <x v="42"/>
    <x v="3"/>
    <d v="1900-01-04T19:20:00"/>
    <m/>
    <m/>
    <s v=""/>
    <x v="0"/>
    <n v="0"/>
    <s v="JBe"/>
    <m/>
    <x v="0"/>
  </r>
  <r>
    <n v="10878"/>
    <x v="1"/>
    <x v="42"/>
    <x v="3"/>
    <d v="1900-01-04T19:30:00"/>
    <m/>
    <m/>
    <s v=""/>
    <x v="0"/>
    <n v="0"/>
    <s v="JBe"/>
    <m/>
    <x v="0"/>
  </r>
  <r>
    <n v="10879"/>
    <x v="1"/>
    <x v="42"/>
    <x v="3"/>
    <d v="1900-01-04T19:40:00"/>
    <m/>
    <m/>
    <s v=""/>
    <x v="0"/>
    <n v="0"/>
    <s v="JBe"/>
    <m/>
    <x v="0"/>
  </r>
  <r>
    <n v="10880"/>
    <x v="1"/>
    <x v="42"/>
    <x v="3"/>
    <d v="1900-01-04T19:50:00"/>
    <m/>
    <m/>
    <s v=""/>
    <x v="0"/>
    <n v="0"/>
    <s v="JBe"/>
    <m/>
    <x v="0"/>
  </r>
  <r>
    <n v="10881"/>
    <x v="1"/>
    <x v="42"/>
    <x v="4"/>
    <d v="1900-01-04T20:00:00"/>
    <m/>
    <m/>
    <s v=""/>
    <x v="0"/>
    <n v="0"/>
    <s v="JBe"/>
    <m/>
    <x v="0"/>
  </r>
  <r>
    <n v="10882"/>
    <x v="1"/>
    <x v="42"/>
    <x v="4"/>
    <d v="1900-01-04T20:10:00"/>
    <m/>
    <m/>
    <s v=""/>
    <x v="0"/>
    <n v="0"/>
    <s v="JBe"/>
    <m/>
    <x v="0"/>
  </r>
  <r>
    <n v="10883"/>
    <x v="1"/>
    <x v="42"/>
    <x v="4"/>
    <d v="1900-01-04T20:20:00"/>
    <m/>
    <m/>
    <s v=""/>
    <x v="0"/>
    <n v="0"/>
    <s v="JBe"/>
    <m/>
    <x v="0"/>
  </r>
  <r>
    <n v="10884"/>
    <x v="1"/>
    <x v="42"/>
    <x v="4"/>
    <d v="1900-01-04T20:30:00"/>
    <m/>
    <m/>
    <s v=""/>
    <x v="0"/>
    <n v="0"/>
    <s v="JBe"/>
    <m/>
    <x v="0"/>
  </r>
  <r>
    <n v="10885"/>
    <x v="1"/>
    <x v="42"/>
    <x v="4"/>
    <d v="1900-01-04T20:40:00"/>
    <m/>
    <m/>
    <s v=""/>
    <x v="0"/>
    <n v="0"/>
    <s v="JBe"/>
    <m/>
    <x v="0"/>
  </r>
  <r>
    <n v="10886"/>
    <x v="1"/>
    <x v="42"/>
    <x v="4"/>
    <d v="1900-01-04T20:50:00"/>
    <m/>
    <m/>
    <s v=""/>
    <x v="0"/>
    <n v="0"/>
    <s v="JBe"/>
    <m/>
    <x v="0"/>
  </r>
  <r>
    <n v="10887"/>
    <x v="1"/>
    <x v="42"/>
    <x v="5"/>
    <d v="1900-01-04T21:00:00"/>
    <m/>
    <m/>
    <s v=""/>
    <x v="0"/>
    <n v="0"/>
    <s v="JBe"/>
    <m/>
    <x v="0"/>
  </r>
  <r>
    <n v="10888"/>
    <x v="1"/>
    <x v="42"/>
    <x v="5"/>
    <d v="1900-01-04T21:10:00"/>
    <m/>
    <m/>
    <s v=""/>
    <x v="0"/>
    <n v="0"/>
    <s v="JBe"/>
    <m/>
    <x v="0"/>
  </r>
  <r>
    <n v="10889"/>
    <x v="1"/>
    <x v="42"/>
    <x v="5"/>
    <d v="1900-01-04T21:20:00"/>
    <m/>
    <m/>
    <s v=""/>
    <x v="0"/>
    <n v="0"/>
    <s v="JBe"/>
    <m/>
    <x v="0"/>
  </r>
  <r>
    <n v="10890"/>
    <x v="1"/>
    <x v="42"/>
    <x v="5"/>
    <d v="1900-01-04T21:30:00"/>
    <m/>
    <m/>
    <s v=""/>
    <x v="0"/>
    <n v="0"/>
    <s v="JBe"/>
    <m/>
    <x v="0"/>
  </r>
  <r>
    <n v="10891"/>
    <x v="1"/>
    <x v="42"/>
    <x v="5"/>
    <d v="1900-01-04T21:40:00"/>
    <m/>
    <m/>
    <s v=""/>
    <x v="0"/>
    <n v="0"/>
    <s v="JBe"/>
    <m/>
    <x v="0"/>
  </r>
  <r>
    <n v="10892"/>
    <x v="1"/>
    <x v="42"/>
    <x v="5"/>
    <d v="1900-01-04T21:50:00"/>
    <m/>
    <m/>
    <s v=""/>
    <x v="0"/>
    <n v="0"/>
    <s v="JBe"/>
    <m/>
    <x v="0"/>
  </r>
  <r>
    <n v="10893"/>
    <x v="1"/>
    <x v="42"/>
    <x v="6"/>
    <d v="1900-01-04T22:00:00"/>
    <m/>
    <m/>
    <s v=""/>
    <x v="0"/>
    <n v="0"/>
    <s v="JBe"/>
    <m/>
    <x v="0"/>
  </r>
  <r>
    <n v="10894"/>
    <x v="1"/>
    <x v="42"/>
    <x v="6"/>
    <d v="1900-01-04T22:10:00"/>
    <m/>
    <m/>
    <s v=""/>
    <x v="0"/>
    <n v="0"/>
    <s v="JBe"/>
    <m/>
    <x v="0"/>
  </r>
  <r>
    <n v="10895"/>
    <x v="1"/>
    <x v="42"/>
    <x v="6"/>
    <d v="1900-01-04T22:20:00"/>
    <m/>
    <m/>
    <s v=""/>
    <x v="0"/>
    <n v="0"/>
    <s v="JBe"/>
    <m/>
    <x v="0"/>
  </r>
  <r>
    <n v="10896"/>
    <x v="1"/>
    <x v="42"/>
    <x v="6"/>
    <d v="1900-01-04T22:30:00"/>
    <m/>
    <m/>
    <s v=""/>
    <x v="0"/>
    <n v="0"/>
    <s v="JBe"/>
    <m/>
    <x v="0"/>
  </r>
  <r>
    <n v="10897"/>
    <x v="1"/>
    <x v="42"/>
    <x v="6"/>
    <d v="1900-01-04T22:40:00"/>
    <m/>
    <m/>
    <s v=""/>
    <x v="0"/>
    <n v="0"/>
    <s v="JBe"/>
    <m/>
    <x v="0"/>
  </r>
  <r>
    <n v="10898"/>
    <x v="1"/>
    <x v="42"/>
    <x v="6"/>
    <d v="1900-01-04T22:50:00"/>
    <m/>
    <m/>
    <s v=""/>
    <x v="0"/>
    <n v="45"/>
    <s v="JBe"/>
    <s v="Resident"/>
    <x v="2"/>
  </r>
  <r>
    <n v="10899"/>
    <x v="1"/>
    <x v="42"/>
    <x v="7"/>
    <d v="1900-01-04T23:00:00"/>
    <m/>
    <m/>
    <s v=""/>
    <x v="0"/>
    <n v="0"/>
    <s v="JBe"/>
    <m/>
    <x v="0"/>
  </r>
  <r>
    <n v="10900"/>
    <x v="1"/>
    <x v="42"/>
    <x v="7"/>
    <d v="1900-01-04T23:10:00"/>
    <m/>
    <m/>
    <s v=""/>
    <x v="0"/>
    <n v="39"/>
    <s v="JBe"/>
    <s v="Resident"/>
    <x v="1"/>
  </r>
  <r>
    <n v="10901"/>
    <x v="1"/>
    <x v="42"/>
    <x v="7"/>
    <d v="1900-01-04T23:20:00"/>
    <m/>
    <m/>
    <s v=""/>
    <x v="0"/>
    <n v="28"/>
    <s v="JBe"/>
    <s v="Resident"/>
    <x v="1"/>
  </r>
  <r>
    <n v="10902"/>
    <x v="1"/>
    <x v="42"/>
    <x v="7"/>
    <d v="1900-01-04T23:30:00"/>
    <m/>
    <m/>
    <s v=""/>
    <x v="0"/>
    <n v="0"/>
    <s v="JBe"/>
    <m/>
    <x v="0"/>
  </r>
  <r>
    <n v="10903"/>
    <x v="1"/>
    <x v="42"/>
    <x v="7"/>
    <d v="1900-01-04T23:40:00"/>
    <m/>
    <m/>
    <s v=""/>
    <x v="0"/>
    <n v="0"/>
    <s v="JBe"/>
    <m/>
    <x v="0"/>
  </r>
  <r>
    <n v="10904"/>
    <x v="1"/>
    <x v="42"/>
    <x v="7"/>
    <d v="1900-01-04T23:50:00"/>
    <m/>
    <m/>
    <s v=""/>
    <x v="0"/>
    <n v="0"/>
    <s v="JBe"/>
    <m/>
    <x v="0"/>
  </r>
  <r>
    <n v="10905"/>
    <x v="0"/>
    <x v="42"/>
    <x v="8"/>
    <d v="1899-12-30T00:00:00"/>
    <m/>
    <m/>
    <s v=""/>
    <x v="0"/>
    <n v="0"/>
    <s v="NC"/>
    <m/>
    <x v="0"/>
  </r>
  <r>
    <n v="10906"/>
    <x v="0"/>
    <x v="42"/>
    <x v="8"/>
    <d v="1899-12-30T00:10:00"/>
    <m/>
    <m/>
    <s v=""/>
    <x v="0"/>
    <n v="0"/>
    <s v="NC"/>
    <m/>
    <x v="0"/>
  </r>
  <r>
    <n v="10907"/>
    <x v="0"/>
    <x v="42"/>
    <x v="8"/>
    <d v="1899-12-30T00:20:00"/>
    <m/>
    <m/>
    <s v=""/>
    <x v="0"/>
    <n v="0"/>
    <s v="NC"/>
    <m/>
    <x v="0"/>
  </r>
  <r>
    <n v="10908"/>
    <x v="0"/>
    <x v="42"/>
    <x v="8"/>
    <d v="1899-12-30T00:30:00"/>
    <m/>
    <m/>
    <s v=""/>
    <x v="0"/>
    <n v="0"/>
    <s v="NC"/>
    <m/>
    <x v="0"/>
  </r>
  <r>
    <n v="10909"/>
    <x v="0"/>
    <x v="42"/>
    <x v="8"/>
    <d v="1899-12-30T00:40:00"/>
    <m/>
    <m/>
    <s v=""/>
    <x v="0"/>
    <n v="0"/>
    <s v="NC"/>
    <m/>
    <x v="0"/>
  </r>
  <r>
    <n v="10910"/>
    <x v="0"/>
    <x v="42"/>
    <x v="8"/>
    <d v="1899-12-30T00:50:00"/>
    <m/>
    <m/>
    <s v=""/>
    <x v="0"/>
    <n v="0"/>
    <s v="NC"/>
    <m/>
    <x v="0"/>
  </r>
  <r>
    <n v="10911"/>
    <x v="0"/>
    <x v="42"/>
    <x v="9"/>
    <d v="1899-12-30T01:00:00"/>
    <m/>
    <m/>
    <s v=""/>
    <x v="0"/>
    <n v="0"/>
    <s v="NC"/>
    <m/>
    <x v="0"/>
  </r>
  <r>
    <n v="10912"/>
    <x v="0"/>
    <x v="42"/>
    <x v="9"/>
    <d v="1899-12-30T01:10:00"/>
    <m/>
    <m/>
    <s v=""/>
    <x v="0"/>
    <n v="0"/>
    <s v="NC"/>
    <m/>
    <x v="0"/>
  </r>
  <r>
    <n v="10913"/>
    <x v="0"/>
    <x v="42"/>
    <x v="9"/>
    <d v="1899-12-30T01:20:00"/>
    <m/>
    <m/>
    <s v=""/>
    <x v="0"/>
    <n v="0"/>
    <s v="NC"/>
    <m/>
    <x v="0"/>
  </r>
  <r>
    <n v="10914"/>
    <x v="0"/>
    <x v="42"/>
    <x v="9"/>
    <d v="1899-12-30T01:30:00"/>
    <m/>
    <m/>
    <s v=""/>
    <x v="0"/>
    <n v="0"/>
    <s v="NC"/>
    <m/>
    <x v="0"/>
  </r>
  <r>
    <n v="10915"/>
    <x v="0"/>
    <x v="42"/>
    <x v="9"/>
    <d v="1899-12-30T01:40:00"/>
    <m/>
    <m/>
    <s v=""/>
    <x v="0"/>
    <n v="0"/>
    <s v="NC"/>
    <m/>
    <x v="0"/>
  </r>
  <r>
    <n v="10916"/>
    <x v="0"/>
    <x v="42"/>
    <x v="9"/>
    <d v="1899-12-30T01:50:00"/>
    <m/>
    <m/>
    <s v=""/>
    <x v="0"/>
    <n v="0"/>
    <s v="NC"/>
    <m/>
    <x v="0"/>
  </r>
  <r>
    <n v="10917"/>
    <x v="0"/>
    <x v="42"/>
    <x v="10"/>
    <d v="1899-12-30T02:00:00"/>
    <m/>
    <m/>
    <s v=""/>
    <x v="0"/>
    <n v="0"/>
    <s v="NC"/>
    <m/>
    <x v="0"/>
  </r>
  <r>
    <n v="10918"/>
    <x v="0"/>
    <x v="42"/>
    <x v="10"/>
    <d v="1899-12-30T02:10:00"/>
    <m/>
    <m/>
    <s v=""/>
    <x v="0"/>
    <n v="0"/>
    <s v="NC"/>
    <m/>
    <x v="0"/>
  </r>
  <r>
    <n v="10919"/>
    <x v="0"/>
    <x v="42"/>
    <x v="10"/>
    <d v="1899-12-30T02:20:00"/>
    <m/>
    <m/>
    <s v=""/>
    <x v="0"/>
    <n v="0"/>
    <s v="NC"/>
    <m/>
    <x v="0"/>
  </r>
  <r>
    <n v="10920"/>
    <x v="0"/>
    <x v="42"/>
    <x v="10"/>
    <d v="1899-12-30T02:30:00"/>
    <m/>
    <m/>
    <s v=""/>
    <x v="0"/>
    <n v="0"/>
    <s v="NC"/>
    <m/>
    <x v="0"/>
  </r>
  <r>
    <n v="10921"/>
    <x v="0"/>
    <x v="42"/>
    <x v="10"/>
    <d v="1899-12-30T02:40:00"/>
    <m/>
    <m/>
    <s v=""/>
    <x v="0"/>
    <n v="0"/>
    <s v="NC"/>
    <m/>
    <x v="0"/>
  </r>
  <r>
    <n v="10922"/>
    <x v="0"/>
    <x v="42"/>
    <x v="10"/>
    <d v="1899-12-30T02:50:00"/>
    <m/>
    <m/>
    <s v=""/>
    <x v="0"/>
    <n v="0"/>
    <s v="NC"/>
    <m/>
    <x v="0"/>
  </r>
  <r>
    <n v="10923"/>
    <x v="0"/>
    <x v="42"/>
    <x v="11"/>
    <d v="1899-12-30T03:00:00"/>
    <m/>
    <m/>
    <s v=""/>
    <x v="0"/>
    <n v="0"/>
    <s v="NC"/>
    <m/>
    <x v="0"/>
  </r>
  <r>
    <n v="10924"/>
    <x v="0"/>
    <x v="42"/>
    <x v="11"/>
    <d v="1899-12-30T03:10:00"/>
    <m/>
    <m/>
    <s v=""/>
    <x v="0"/>
    <n v="0"/>
    <s v="NC"/>
    <m/>
    <x v="0"/>
  </r>
  <r>
    <n v="10925"/>
    <x v="0"/>
    <x v="42"/>
    <x v="11"/>
    <d v="1899-12-30T03:20:00"/>
    <m/>
    <m/>
    <s v=""/>
    <x v="0"/>
    <n v="0"/>
    <s v="NC"/>
    <m/>
    <x v="0"/>
  </r>
  <r>
    <n v="10926"/>
    <x v="0"/>
    <x v="42"/>
    <x v="11"/>
    <d v="1899-12-30T03:30:00"/>
    <m/>
    <m/>
    <s v=""/>
    <x v="0"/>
    <n v="0"/>
    <s v="NC"/>
    <m/>
    <x v="0"/>
  </r>
  <r>
    <n v="10927"/>
    <x v="0"/>
    <x v="42"/>
    <x v="11"/>
    <d v="1899-12-30T03:40:00"/>
    <m/>
    <m/>
    <s v=""/>
    <x v="0"/>
    <n v="0"/>
    <s v="NC"/>
    <m/>
    <x v="0"/>
  </r>
  <r>
    <n v="10928"/>
    <x v="0"/>
    <x v="42"/>
    <x v="11"/>
    <d v="1899-12-30T03:50:00"/>
    <m/>
    <m/>
    <s v=""/>
    <x v="0"/>
    <n v="0"/>
    <s v="NC"/>
    <m/>
    <x v="0"/>
  </r>
  <r>
    <n v="10929"/>
    <x v="0"/>
    <x v="42"/>
    <x v="12"/>
    <d v="1899-12-30T04:00:00"/>
    <m/>
    <m/>
    <s v=""/>
    <x v="0"/>
    <n v="0"/>
    <s v="NC"/>
    <m/>
    <x v="0"/>
  </r>
  <r>
    <n v="10930"/>
    <x v="0"/>
    <x v="42"/>
    <x v="12"/>
    <d v="1899-12-30T04:10:00"/>
    <m/>
    <m/>
    <s v=""/>
    <x v="0"/>
    <n v="0"/>
    <s v="NC"/>
    <m/>
    <x v="0"/>
  </r>
  <r>
    <n v="10931"/>
    <x v="0"/>
    <x v="42"/>
    <x v="12"/>
    <d v="1899-12-30T04:20:00"/>
    <m/>
    <m/>
    <s v=""/>
    <x v="0"/>
    <n v="0"/>
    <s v="NC"/>
    <m/>
    <x v="0"/>
  </r>
  <r>
    <n v="10932"/>
    <x v="0"/>
    <x v="42"/>
    <x v="12"/>
    <d v="1899-12-30T04:30:00"/>
    <m/>
    <m/>
    <s v=""/>
    <x v="0"/>
    <n v="0"/>
    <s v="NC"/>
    <m/>
    <x v="0"/>
  </r>
  <r>
    <n v="10933"/>
    <x v="0"/>
    <x v="42"/>
    <x v="12"/>
    <d v="1899-12-30T04:40:00"/>
    <m/>
    <m/>
    <s v=""/>
    <x v="0"/>
    <n v="0"/>
    <s v="NC"/>
    <m/>
    <x v="0"/>
  </r>
  <r>
    <n v="10934"/>
    <x v="0"/>
    <x v="42"/>
    <x v="12"/>
    <d v="1899-12-30T04:50:00"/>
    <m/>
    <m/>
    <s v=""/>
    <x v="0"/>
    <n v="0"/>
    <s v="NC"/>
    <m/>
    <x v="0"/>
  </r>
  <r>
    <n v="10935"/>
    <x v="0"/>
    <x v="42"/>
    <x v="13"/>
    <d v="1899-12-30T05:00:00"/>
    <m/>
    <m/>
    <s v=""/>
    <x v="0"/>
    <n v="0"/>
    <s v="NC"/>
    <m/>
    <x v="0"/>
  </r>
  <r>
    <n v="10936"/>
    <x v="0"/>
    <x v="42"/>
    <x v="13"/>
    <d v="1899-12-30T05:10:00"/>
    <m/>
    <m/>
    <s v=""/>
    <x v="0"/>
    <n v="0"/>
    <s v="NC"/>
    <m/>
    <x v="0"/>
  </r>
  <r>
    <n v="10937"/>
    <x v="0"/>
    <x v="42"/>
    <x v="13"/>
    <d v="1899-12-30T05:20:00"/>
    <m/>
    <m/>
    <s v=""/>
    <x v="0"/>
    <n v="0"/>
    <s v="NC"/>
    <m/>
    <x v="0"/>
  </r>
  <r>
    <n v="10938"/>
    <x v="0"/>
    <x v="42"/>
    <x v="13"/>
    <d v="1899-12-30T05:30:00"/>
    <m/>
    <m/>
    <s v=""/>
    <x v="0"/>
    <n v="0"/>
    <s v="NC"/>
    <m/>
    <x v="0"/>
  </r>
  <r>
    <n v="10939"/>
    <x v="0"/>
    <x v="42"/>
    <x v="13"/>
    <d v="1899-12-30T05:40:00"/>
    <m/>
    <m/>
    <s v=""/>
    <x v="0"/>
    <n v="0"/>
    <s v="NC"/>
    <m/>
    <x v="0"/>
  </r>
  <r>
    <n v="10940"/>
    <x v="0"/>
    <x v="42"/>
    <x v="13"/>
    <d v="1899-12-30T05:50:00"/>
    <m/>
    <m/>
    <s v=""/>
    <x v="0"/>
    <n v="0"/>
    <s v="NC"/>
    <m/>
    <x v="0"/>
  </r>
  <r>
    <n v="10941"/>
    <x v="0"/>
    <x v="42"/>
    <x v="14"/>
    <d v="1899-12-30T06:00:00"/>
    <m/>
    <m/>
    <s v=""/>
    <x v="0"/>
    <n v="0"/>
    <s v="NC"/>
    <m/>
    <x v="0"/>
  </r>
  <r>
    <n v="10942"/>
    <x v="0"/>
    <x v="42"/>
    <x v="14"/>
    <d v="1899-12-30T06:10:00"/>
    <m/>
    <m/>
    <s v=""/>
    <x v="0"/>
    <n v="0"/>
    <s v="NC"/>
    <m/>
    <x v="0"/>
  </r>
  <r>
    <n v="10943"/>
    <x v="0"/>
    <x v="42"/>
    <x v="14"/>
    <d v="1899-12-30T06:20:00"/>
    <m/>
    <m/>
    <s v=""/>
    <x v="0"/>
    <n v="0"/>
    <s v="NC"/>
    <m/>
    <x v="0"/>
  </r>
  <r>
    <n v="10944"/>
    <x v="0"/>
    <x v="42"/>
    <x v="14"/>
    <d v="1899-12-30T06:30:00"/>
    <m/>
    <m/>
    <s v=""/>
    <x v="0"/>
    <n v="0"/>
    <s v="NC"/>
    <m/>
    <x v="0"/>
  </r>
  <r>
    <n v="10945"/>
    <x v="0"/>
    <x v="42"/>
    <x v="14"/>
    <d v="1899-12-30T06:40:00"/>
    <m/>
    <m/>
    <s v=""/>
    <x v="0"/>
    <n v="0"/>
    <s v="NC"/>
    <m/>
    <x v="0"/>
  </r>
  <r>
    <n v="10946"/>
    <x v="0"/>
    <x v="42"/>
    <x v="14"/>
    <d v="1899-12-30T06:50:00"/>
    <m/>
    <m/>
    <s v=""/>
    <x v="0"/>
    <n v="0"/>
    <s v="NC"/>
    <m/>
    <x v="0"/>
  </r>
  <r>
    <n v="10947"/>
    <x v="0"/>
    <x v="42"/>
    <x v="15"/>
    <d v="1899-12-30T07:00:00"/>
    <m/>
    <m/>
    <s v=""/>
    <x v="0"/>
    <n v="0"/>
    <s v="NC"/>
    <m/>
    <x v="0"/>
  </r>
  <r>
    <n v="10948"/>
    <x v="0"/>
    <x v="42"/>
    <x v="15"/>
    <d v="1899-12-30T07:10:00"/>
    <m/>
    <m/>
    <s v=""/>
    <x v="0"/>
    <n v="0"/>
    <s v="NC"/>
    <m/>
    <x v="0"/>
  </r>
  <r>
    <n v="10949"/>
    <x v="0"/>
    <x v="42"/>
    <x v="15"/>
    <d v="1899-12-30T07:20:00"/>
    <m/>
    <m/>
    <s v=""/>
    <x v="0"/>
    <n v="0"/>
    <s v="NC"/>
    <m/>
    <x v="0"/>
  </r>
  <r>
    <n v="10950"/>
    <x v="0"/>
    <x v="42"/>
    <x v="15"/>
    <d v="1899-12-30T07:30:00"/>
    <m/>
    <m/>
    <s v=""/>
    <x v="0"/>
    <n v="0"/>
    <s v="NC"/>
    <m/>
    <x v="0"/>
  </r>
  <r>
    <n v="10951"/>
    <x v="0"/>
    <x v="42"/>
    <x v="15"/>
    <d v="1899-12-30T07:40:00"/>
    <m/>
    <m/>
    <s v=""/>
    <x v="0"/>
    <n v="0"/>
    <s v="NC"/>
    <m/>
    <x v="0"/>
  </r>
  <r>
    <n v="10952"/>
    <x v="0"/>
    <x v="42"/>
    <x v="15"/>
    <d v="1899-12-30T07:50:00"/>
    <m/>
    <m/>
    <s v=""/>
    <x v="0"/>
    <n v="0"/>
    <s v="NC"/>
    <m/>
    <x v="0"/>
  </r>
  <r>
    <n v="10953"/>
    <x v="0"/>
    <x v="42"/>
    <x v="16"/>
    <d v="1899-12-30T08:00:00"/>
    <m/>
    <m/>
    <s v=""/>
    <x v="0"/>
    <n v="0"/>
    <s v="NC"/>
    <m/>
    <x v="0"/>
  </r>
  <r>
    <n v="10954"/>
    <x v="0"/>
    <x v="42"/>
    <x v="16"/>
    <d v="1899-12-30T08:10:00"/>
    <m/>
    <m/>
    <s v=""/>
    <x v="0"/>
    <n v="0"/>
    <s v="NC"/>
    <m/>
    <x v="0"/>
  </r>
  <r>
    <n v="10955"/>
    <x v="0"/>
    <x v="42"/>
    <x v="16"/>
    <d v="1899-12-30T08:20:00"/>
    <m/>
    <m/>
    <s v=""/>
    <x v="0"/>
    <n v="0"/>
    <s v="NC"/>
    <m/>
    <x v="0"/>
  </r>
  <r>
    <n v="10956"/>
    <x v="0"/>
    <x v="42"/>
    <x v="16"/>
    <d v="1899-12-30T08:30:00"/>
    <m/>
    <m/>
    <s v=""/>
    <x v="0"/>
    <n v="0"/>
    <s v="NC"/>
    <s v="End File @8:38:28"/>
    <x v="0"/>
  </r>
  <r>
    <n v="10957"/>
    <x v="0"/>
    <x v="42"/>
    <x v="16"/>
    <d v="1899-12-30T08:39:00"/>
    <m/>
    <m/>
    <s v=""/>
    <x v="0"/>
    <n v="0"/>
    <s v="NC"/>
    <m/>
    <x v="0"/>
  </r>
  <r>
    <n v="10958"/>
    <x v="0"/>
    <x v="42"/>
    <x v="16"/>
    <d v="1899-12-30T08:40:00"/>
    <m/>
    <m/>
    <s v=""/>
    <x v="0"/>
    <n v="0"/>
    <s v="NC"/>
    <m/>
    <x v="0"/>
  </r>
  <r>
    <n v="10959"/>
    <x v="0"/>
    <x v="42"/>
    <x v="16"/>
    <d v="1899-12-30T08:50:00"/>
    <m/>
    <m/>
    <s v=""/>
    <x v="0"/>
    <n v="0"/>
    <s v="NC"/>
    <m/>
    <x v="0"/>
  </r>
  <r>
    <n v="10960"/>
    <x v="0"/>
    <x v="42"/>
    <x v="17"/>
    <d v="1899-12-30T09:00:00"/>
    <m/>
    <m/>
    <s v=""/>
    <x v="0"/>
    <n v="0"/>
    <s v="NC"/>
    <m/>
    <x v="0"/>
  </r>
  <r>
    <n v="10961"/>
    <x v="0"/>
    <x v="42"/>
    <x v="17"/>
    <d v="1899-12-30T09:10:00"/>
    <m/>
    <m/>
    <s v=""/>
    <x v="0"/>
    <n v="0"/>
    <s v="NC"/>
    <m/>
    <x v="0"/>
  </r>
  <r>
    <n v="10962"/>
    <x v="0"/>
    <x v="42"/>
    <x v="17"/>
    <d v="1899-12-30T09:20:00"/>
    <m/>
    <m/>
    <s v=""/>
    <x v="0"/>
    <n v="0"/>
    <s v="NC"/>
    <m/>
    <x v="0"/>
  </r>
  <r>
    <n v="10963"/>
    <x v="0"/>
    <x v="42"/>
    <x v="17"/>
    <d v="1899-12-30T09:30:00"/>
    <m/>
    <m/>
    <s v=""/>
    <x v="0"/>
    <n v="0"/>
    <s v="NC"/>
    <m/>
    <x v="0"/>
  </r>
  <r>
    <n v="10964"/>
    <x v="0"/>
    <x v="42"/>
    <x v="17"/>
    <d v="1899-12-30T09:40:00"/>
    <m/>
    <m/>
    <s v=""/>
    <x v="0"/>
    <n v="0"/>
    <s v="NC"/>
    <m/>
    <x v="0"/>
  </r>
  <r>
    <n v="10965"/>
    <x v="0"/>
    <x v="42"/>
    <x v="17"/>
    <d v="1899-12-30T09:50:00"/>
    <m/>
    <m/>
    <s v=""/>
    <x v="0"/>
    <n v="0"/>
    <s v="NC"/>
    <s v="Shadow @9:58:05"/>
    <x v="0"/>
  </r>
  <r>
    <n v="10966"/>
    <x v="0"/>
    <x v="42"/>
    <x v="18"/>
    <d v="1899-12-30T10:00:00"/>
    <m/>
    <m/>
    <s v=""/>
    <x v="0"/>
    <n v="0"/>
    <s v="NC"/>
    <m/>
    <x v="0"/>
  </r>
  <r>
    <n v="10967"/>
    <x v="0"/>
    <x v="42"/>
    <x v="18"/>
    <d v="1899-12-30T10:10:00"/>
    <m/>
    <m/>
    <s v=""/>
    <x v="0"/>
    <n v="0"/>
    <s v="NC"/>
    <m/>
    <x v="0"/>
  </r>
  <r>
    <n v="10968"/>
    <x v="0"/>
    <x v="42"/>
    <x v="18"/>
    <d v="1899-12-30T10:20:00"/>
    <m/>
    <m/>
    <s v=""/>
    <x v="0"/>
    <n v="0"/>
    <s v="NC"/>
    <m/>
    <x v="0"/>
  </r>
  <r>
    <n v="10969"/>
    <x v="0"/>
    <x v="42"/>
    <x v="18"/>
    <d v="1899-12-30T10:30:00"/>
    <m/>
    <m/>
    <s v=""/>
    <x v="0"/>
    <n v="0"/>
    <s v="NC"/>
    <m/>
    <x v="0"/>
  </r>
  <r>
    <n v="10970"/>
    <x v="0"/>
    <x v="42"/>
    <x v="18"/>
    <d v="1899-12-30T10:40:00"/>
    <m/>
    <m/>
    <s v=""/>
    <x v="0"/>
    <n v="0"/>
    <s v="NC"/>
    <m/>
    <x v="0"/>
  </r>
  <r>
    <n v="10971"/>
    <x v="0"/>
    <x v="42"/>
    <x v="18"/>
    <d v="1899-12-30T10:50:00"/>
    <m/>
    <m/>
    <s v=""/>
    <x v="0"/>
    <n v="0"/>
    <s v="NC"/>
    <m/>
    <x v="0"/>
  </r>
  <r>
    <n v="10972"/>
    <x v="0"/>
    <x v="42"/>
    <x v="19"/>
    <d v="1899-12-30T11:00:00"/>
    <m/>
    <m/>
    <s v=""/>
    <x v="0"/>
    <n v="0"/>
    <s v="NC"/>
    <m/>
    <x v="0"/>
  </r>
  <r>
    <n v="10973"/>
    <x v="0"/>
    <x v="42"/>
    <x v="19"/>
    <d v="1899-12-30T11:10:00"/>
    <m/>
    <m/>
    <s v=""/>
    <x v="0"/>
    <n v="0"/>
    <s v="NC"/>
    <m/>
    <x v="0"/>
  </r>
  <r>
    <n v="10974"/>
    <x v="0"/>
    <x v="42"/>
    <x v="19"/>
    <d v="1899-12-30T11:20:00"/>
    <m/>
    <m/>
    <s v=""/>
    <x v="0"/>
    <n v="0"/>
    <s v="NC"/>
    <m/>
    <x v="0"/>
  </r>
  <r>
    <n v="10975"/>
    <x v="0"/>
    <x v="42"/>
    <x v="19"/>
    <d v="1899-12-30T11:30:00"/>
    <m/>
    <m/>
    <s v=""/>
    <x v="0"/>
    <n v="0"/>
    <s v="NC"/>
    <m/>
    <x v="0"/>
  </r>
  <r>
    <n v="10976"/>
    <x v="0"/>
    <x v="42"/>
    <x v="19"/>
    <d v="1899-12-30T11:40:00"/>
    <m/>
    <m/>
    <s v=""/>
    <x v="0"/>
    <n v="0"/>
    <s v="NC"/>
    <m/>
    <x v="0"/>
  </r>
  <r>
    <n v="10977"/>
    <x v="0"/>
    <x v="42"/>
    <x v="19"/>
    <d v="1899-12-30T11:50:00"/>
    <m/>
    <m/>
    <s v=""/>
    <x v="0"/>
    <n v="0"/>
    <s v="NC"/>
    <m/>
    <x v="0"/>
  </r>
  <r>
    <n v="10978"/>
    <x v="0"/>
    <x v="42"/>
    <x v="20"/>
    <d v="1899-12-30T12:00:00"/>
    <m/>
    <m/>
    <s v=""/>
    <x v="0"/>
    <n v="0"/>
    <s v="NC"/>
    <m/>
    <x v="0"/>
  </r>
  <r>
    <n v="10979"/>
    <x v="0"/>
    <x v="42"/>
    <x v="20"/>
    <d v="1899-12-30T12:10:00"/>
    <m/>
    <m/>
    <s v=""/>
    <x v="0"/>
    <n v="0"/>
    <s v="NC"/>
    <m/>
    <x v="0"/>
  </r>
  <r>
    <n v="10980"/>
    <x v="0"/>
    <x v="42"/>
    <x v="20"/>
    <d v="1899-12-30T12:20:00"/>
    <m/>
    <m/>
    <s v=""/>
    <x v="0"/>
    <n v="0"/>
    <s v="NC"/>
    <m/>
    <x v="0"/>
  </r>
  <r>
    <n v="10981"/>
    <x v="0"/>
    <x v="42"/>
    <x v="20"/>
    <d v="1899-12-30T12:30:00"/>
    <m/>
    <m/>
    <s v=""/>
    <x v="0"/>
    <n v="0"/>
    <s v="NC"/>
    <m/>
    <x v="0"/>
  </r>
  <r>
    <n v="10982"/>
    <x v="0"/>
    <x v="42"/>
    <x v="20"/>
    <d v="1899-12-30T12:40:00"/>
    <m/>
    <m/>
    <s v=""/>
    <x v="0"/>
    <n v="0"/>
    <s v="NC"/>
    <m/>
    <x v="0"/>
  </r>
  <r>
    <n v="10983"/>
    <x v="0"/>
    <x v="42"/>
    <x v="20"/>
    <d v="1899-12-30T12:50:00"/>
    <m/>
    <m/>
    <s v=""/>
    <x v="0"/>
    <n v="0"/>
    <s v="NC"/>
    <m/>
    <x v="0"/>
  </r>
  <r>
    <n v="10984"/>
    <x v="0"/>
    <x v="42"/>
    <x v="21"/>
    <d v="1899-12-30T13:00:00"/>
    <m/>
    <m/>
    <s v=""/>
    <x v="0"/>
    <n v="0"/>
    <s v="NC"/>
    <m/>
    <x v="0"/>
  </r>
  <r>
    <n v="10985"/>
    <x v="0"/>
    <x v="42"/>
    <x v="21"/>
    <d v="1899-12-30T13:10:00"/>
    <m/>
    <m/>
    <s v=""/>
    <x v="0"/>
    <n v="0"/>
    <s v="NC"/>
    <m/>
    <x v="0"/>
  </r>
  <r>
    <n v="10986"/>
    <x v="0"/>
    <x v="42"/>
    <x v="21"/>
    <d v="1899-12-30T13:20:00"/>
    <m/>
    <m/>
    <s v=""/>
    <x v="0"/>
    <n v="0"/>
    <s v="NC"/>
    <m/>
    <x v="0"/>
  </r>
  <r>
    <n v="10987"/>
    <x v="0"/>
    <x v="42"/>
    <x v="21"/>
    <d v="1899-12-30T13:30:00"/>
    <m/>
    <m/>
    <s v=""/>
    <x v="0"/>
    <n v="0"/>
    <s v="NC"/>
    <m/>
    <x v="0"/>
  </r>
  <r>
    <n v="10988"/>
    <x v="0"/>
    <x v="42"/>
    <x v="21"/>
    <d v="1899-12-30T13:40:00"/>
    <m/>
    <m/>
    <s v=""/>
    <x v="0"/>
    <n v="0"/>
    <s v="NC"/>
    <m/>
    <x v="0"/>
  </r>
  <r>
    <n v="10989"/>
    <x v="0"/>
    <x v="42"/>
    <x v="21"/>
    <d v="1899-12-30T13:50:00"/>
    <m/>
    <m/>
    <s v=""/>
    <x v="0"/>
    <n v="0"/>
    <s v="NC"/>
    <m/>
    <x v="0"/>
  </r>
  <r>
    <n v="10990"/>
    <x v="0"/>
    <x v="42"/>
    <x v="22"/>
    <d v="1899-12-30T14:00:00"/>
    <m/>
    <m/>
    <s v=""/>
    <x v="0"/>
    <n v="0"/>
    <s v="NC"/>
    <m/>
    <x v="0"/>
  </r>
  <r>
    <n v="10991"/>
    <x v="0"/>
    <x v="42"/>
    <x v="22"/>
    <d v="1899-12-30T14:10:00"/>
    <m/>
    <m/>
    <s v=""/>
    <x v="0"/>
    <n v="0"/>
    <s v="NC"/>
    <m/>
    <x v="0"/>
  </r>
  <r>
    <n v="10992"/>
    <x v="0"/>
    <x v="42"/>
    <x v="22"/>
    <d v="1899-12-30T14:20:00"/>
    <m/>
    <m/>
    <s v=""/>
    <x v="0"/>
    <n v="0"/>
    <s v="NC"/>
    <m/>
    <x v="0"/>
  </r>
  <r>
    <n v="10993"/>
    <x v="0"/>
    <x v="42"/>
    <x v="22"/>
    <d v="1899-12-30T14:30:00"/>
    <m/>
    <m/>
    <s v=""/>
    <x v="0"/>
    <n v="0"/>
    <s v="NC"/>
    <m/>
    <x v="0"/>
  </r>
  <r>
    <n v="10994"/>
    <x v="0"/>
    <x v="42"/>
    <x v="22"/>
    <d v="1899-12-30T14:40:00"/>
    <m/>
    <m/>
    <s v=""/>
    <x v="0"/>
    <n v="0"/>
    <s v="NC"/>
    <m/>
    <x v="0"/>
  </r>
  <r>
    <n v="10995"/>
    <x v="0"/>
    <x v="42"/>
    <x v="22"/>
    <d v="1899-12-30T14:50:00"/>
    <m/>
    <m/>
    <s v=""/>
    <x v="0"/>
    <n v="0"/>
    <s v="NC"/>
    <m/>
    <x v="0"/>
  </r>
  <r>
    <n v="10996"/>
    <x v="0"/>
    <x v="42"/>
    <x v="23"/>
    <d v="1899-12-30T15:00:00"/>
    <m/>
    <m/>
    <s v=""/>
    <x v="0"/>
    <n v="0"/>
    <s v="NC"/>
    <m/>
    <x v="0"/>
  </r>
  <r>
    <n v="10997"/>
    <x v="0"/>
    <x v="42"/>
    <x v="23"/>
    <d v="1899-12-30T15:10:00"/>
    <m/>
    <m/>
    <s v=""/>
    <x v="0"/>
    <n v="0"/>
    <s v="NC"/>
    <s v="Shadow @15:13:26"/>
    <x v="0"/>
  </r>
  <r>
    <n v="10998"/>
    <x v="0"/>
    <x v="42"/>
    <x v="23"/>
    <d v="1899-12-30T15:20:00"/>
    <m/>
    <m/>
    <s v=""/>
    <x v="0"/>
    <n v="0"/>
    <s v="NC"/>
    <m/>
    <x v="0"/>
  </r>
  <r>
    <n v="10999"/>
    <x v="0"/>
    <x v="42"/>
    <x v="23"/>
    <d v="1899-12-30T15:30:00"/>
    <m/>
    <m/>
    <s v=""/>
    <x v="0"/>
    <n v="0"/>
    <s v="NC"/>
    <m/>
    <x v="0"/>
  </r>
  <r>
    <n v="11000"/>
    <x v="0"/>
    <x v="42"/>
    <x v="23"/>
    <d v="1899-12-30T15:40:00"/>
    <m/>
    <m/>
    <s v=""/>
    <x v="0"/>
    <n v="0"/>
    <s v="NC"/>
    <m/>
    <x v="0"/>
  </r>
  <r>
    <n v="11001"/>
    <x v="0"/>
    <x v="42"/>
    <x v="23"/>
    <d v="1899-12-30T15:50:00"/>
    <m/>
    <m/>
    <s v=""/>
    <x v="0"/>
    <n v="0"/>
    <s v="NC"/>
    <m/>
    <x v="0"/>
  </r>
  <r>
    <n v="11002"/>
    <x v="0"/>
    <x v="42"/>
    <x v="0"/>
    <d v="1899-12-30T16:00:00"/>
    <m/>
    <m/>
    <s v=""/>
    <x v="0"/>
    <n v="0"/>
    <s v="NC"/>
    <m/>
    <x v="0"/>
  </r>
  <r>
    <n v="11003"/>
    <x v="0"/>
    <x v="42"/>
    <x v="0"/>
    <d v="1899-12-30T16:10:00"/>
    <m/>
    <m/>
    <s v=""/>
    <x v="0"/>
    <n v="0"/>
    <s v="NC"/>
    <m/>
    <x v="0"/>
  </r>
  <r>
    <n v="11004"/>
    <x v="0"/>
    <x v="42"/>
    <x v="0"/>
    <d v="1899-12-30T16:20:00"/>
    <m/>
    <m/>
    <s v=""/>
    <x v="0"/>
    <n v="0"/>
    <s v="NC"/>
    <m/>
    <x v="0"/>
  </r>
  <r>
    <n v="11005"/>
    <x v="0"/>
    <x v="42"/>
    <x v="0"/>
    <d v="1899-12-30T16:30:00"/>
    <m/>
    <m/>
    <s v=""/>
    <x v="0"/>
    <n v="0"/>
    <s v="NC"/>
    <m/>
    <x v="0"/>
  </r>
  <r>
    <n v="11006"/>
    <x v="0"/>
    <x v="42"/>
    <x v="0"/>
    <d v="1899-12-30T16:40:00"/>
    <m/>
    <m/>
    <s v=""/>
    <x v="0"/>
    <n v="0"/>
    <s v="NC"/>
    <m/>
    <x v="0"/>
  </r>
  <r>
    <n v="11007"/>
    <x v="0"/>
    <x v="42"/>
    <x v="0"/>
    <d v="1899-12-30T16:50:00"/>
    <m/>
    <m/>
    <s v=""/>
    <x v="0"/>
    <n v="0"/>
    <s v="NC"/>
    <m/>
    <x v="0"/>
  </r>
  <r>
    <n v="11008"/>
    <x v="0"/>
    <x v="42"/>
    <x v="1"/>
    <d v="1899-12-30T17:00:00"/>
    <m/>
    <m/>
    <s v=""/>
    <x v="0"/>
    <n v="0"/>
    <s v="NC"/>
    <m/>
    <x v="0"/>
  </r>
  <r>
    <n v="11009"/>
    <x v="0"/>
    <x v="42"/>
    <x v="1"/>
    <d v="1899-12-30T17:10:00"/>
    <m/>
    <m/>
    <s v=""/>
    <x v="0"/>
    <n v="0"/>
    <s v="NC"/>
    <m/>
    <x v="0"/>
  </r>
  <r>
    <n v="11010"/>
    <x v="0"/>
    <x v="42"/>
    <x v="1"/>
    <d v="1899-12-30T17:20:00"/>
    <m/>
    <m/>
    <s v=""/>
    <x v="0"/>
    <n v="0"/>
    <s v="NC"/>
    <m/>
    <x v="0"/>
  </r>
  <r>
    <n v="11011"/>
    <x v="0"/>
    <x v="42"/>
    <x v="1"/>
    <d v="1899-12-30T17:30:00"/>
    <m/>
    <m/>
    <s v=""/>
    <x v="0"/>
    <n v="0"/>
    <s v="NC"/>
    <m/>
    <x v="0"/>
  </r>
  <r>
    <n v="11012"/>
    <x v="0"/>
    <x v="42"/>
    <x v="1"/>
    <d v="1899-12-30T17:40:00"/>
    <m/>
    <m/>
    <s v=""/>
    <x v="0"/>
    <n v="0"/>
    <s v="NC"/>
    <m/>
    <x v="0"/>
  </r>
  <r>
    <n v="11013"/>
    <x v="0"/>
    <x v="42"/>
    <x v="1"/>
    <d v="1899-12-30T17:50:00"/>
    <m/>
    <m/>
    <s v=""/>
    <x v="0"/>
    <n v="0"/>
    <s v="NC"/>
    <m/>
    <x v="0"/>
  </r>
  <r>
    <n v="11014"/>
    <x v="0"/>
    <x v="42"/>
    <x v="2"/>
    <d v="1899-12-30T18:00:00"/>
    <m/>
    <m/>
    <s v=""/>
    <x v="0"/>
    <n v="0"/>
    <s v="NC"/>
    <m/>
    <x v="0"/>
  </r>
  <r>
    <n v="11015"/>
    <x v="0"/>
    <x v="42"/>
    <x v="2"/>
    <d v="1899-12-30T18:10:00"/>
    <m/>
    <m/>
    <s v=""/>
    <x v="0"/>
    <n v="0"/>
    <s v="NC"/>
    <m/>
    <x v="0"/>
  </r>
  <r>
    <n v="11016"/>
    <x v="0"/>
    <x v="42"/>
    <x v="2"/>
    <d v="1899-12-30T18:20:00"/>
    <m/>
    <m/>
    <s v=""/>
    <x v="0"/>
    <n v="0"/>
    <s v="NC"/>
    <m/>
    <x v="0"/>
  </r>
  <r>
    <n v="11017"/>
    <x v="0"/>
    <x v="42"/>
    <x v="2"/>
    <d v="1899-12-30T18:30:00"/>
    <m/>
    <m/>
    <s v=""/>
    <x v="0"/>
    <n v="0"/>
    <s v="NC"/>
    <m/>
    <x v="0"/>
  </r>
  <r>
    <n v="11018"/>
    <x v="0"/>
    <x v="42"/>
    <x v="2"/>
    <d v="1899-12-30T18:40:00"/>
    <m/>
    <m/>
    <s v=""/>
    <x v="0"/>
    <n v="0"/>
    <s v="NC"/>
    <m/>
    <x v="0"/>
  </r>
  <r>
    <n v="11019"/>
    <x v="0"/>
    <x v="42"/>
    <x v="2"/>
    <d v="1899-12-30T18:50:00"/>
    <m/>
    <m/>
    <s v=""/>
    <x v="0"/>
    <n v="0"/>
    <s v="NC"/>
    <m/>
    <x v="0"/>
  </r>
  <r>
    <n v="11020"/>
    <x v="0"/>
    <x v="42"/>
    <x v="3"/>
    <d v="1899-12-30T19:00:00"/>
    <m/>
    <m/>
    <s v=""/>
    <x v="0"/>
    <n v="0"/>
    <s v="NC"/>
    <m/>
    <x v="0"/>
  </r>
  <r>
    <n v="11021"/>
    <x v="0"/>
    <x v="42"/>
    <x v="3"/>
    <d v="1899-12-30T19:10:00"/>
    <m/>
    <m/>
    <s v=""/>
    <x v="0"/>
    <n v="0"/>
    <s v="NC"/>
    <m/>
    <x v="0"/>
  </r>
  <r>
    <n v="11022"/>
    <x v="0"/>
    <x v="42"/>
    <x v="3"/>
    <d v="1899-12-30T19:20:00"/>
    <m/>
    <m/>
    <s v=""/>
    <x v="0"/>
    <n v="0"/>
    <s v="NC"/>
    <m/>
    <x v="0"/>
  </r>
  <r>
    <n v="11023"/>
    <x v="0"/>
    <x v="42"/>
    <x v="3"/>
    <d v="1899-12-30T19:30:00"/>
    <m/>
    <m/>
    <s v=""/>
    <x v="0"/>
    <n v="0"/>
    <s v="NC"/>
    <m/>
    <x v="0"/>
  </r>
  <r>
    <n v="11024"/>
    <x v="0"/>
    <x v="42"/>
    <x v="3"/>
    <d v="1899-12-30T19:40:00"/>
    <m/>
    <m/>
    <s v=""/>
    <x v="0"/>
    <n v="0"/>
    <s v="NC"/>
    <m/>
    <x v="0"/>
  </r>
  <r>
    <n v="11025"/>
    <x v="0"/>
    <x v="42"/>
    <x v="3"/>
    <d v="1899-12-30T19:50:00"/>
    <m/>
    <m/>
    <s v=""/>
    <x v="0"/>
    <n v="0"/>
    <s v="NC"/>
    <m/>
    <x v="0"/>
  </r>
  <r>
    <n v="11026"/>
    <x v="0"/>
    <x v="42"/>
    <x v="4"/>
    <d v="1899-12-30T20:00:00"/>
    <m/>
    <m/>
    <s v=""/>
    <x v="0"/>
    <n v="0"/>
    <s v="NC"/>
    <m/>
    <x v="0"/>
  </r>
  <r>
    <n v="11027"/>
    <x v="0"/>
    <x v="42"/>
    <x v="4"/>
    <d v="1899-12-30T20:10:00"/>
    <m/>
    <m/>
    <s v=""/>
    <x v="0"/>
    <n v="0"/>
    <s v="NC"/>
    <m/>
    <x v="0"/>
  </r>
  <r>
    <n v="11028"/>
    <x v="0"/>
    <x v="42"/>
    <x v="4"/>
    <d v="1899-12-30T20:20:00"/>
    <m/>
    <m/>
    <s v=""/>
    <x v="0"/>
    <n v="0"/>
    <s v="NC"/>
    <m/>
    <x v="0"/>
  </r>
  <r>
    <n v="11029"/>
    <x v="0"/>
    <x v="42"/>
    <x v="4"/>
    <d v="1899-12-30T20:30:00"/>
    <m/>
    <m/>
    <s v=""/>
    <x v="0"/>
    <n v="0"/>
    <s v="NC"/>
    <m/>
    <x v="0"/>
  </r>
  <r>
    <n v="11030"/>
    <x v="0"/>
    <x v="42"/>
    <x v="4"/>
    <d v="1899-12-30T20:40:00"/>
    <m/>
    <m/>
    <s v=""/>
    <x v="0"/>
    <n v="0"/>
    <s v="NC"/>
    <m/>
    <x v="0"/>
  </r>
  <r>
    <n v="11031"/>
    <x v="0"/>
    <x v="42"/>
    <x v="4"/>
    <d v="1899-12-30T20:50:00"/>
    <m/>
    <m/>
    <s v=""/>
    <x v="0"/>
    <n v="0"/>
    <s v="NC"/>
    <m/>
    <x v="0"/>
  </r>
  <r>
    <n v="11032"/>
    <x v="0"/>
    <x v="42"/>
    <x v="5"/>
    <d v="1899-12-30T21:00:00"/>
    <m/>
    <m/>
    <s v=""/>
    <x v="0"/>
    <n v="0"/>
    <s v="NC"/>
    <m/>
    <x v="0"/>
  </r>
  <r>
    <n v="11033"/>
    <x v="0"/>
    <x v="42"/>
    <x v="5"/>
    <d v="1899-12-30T21:10:00"/>
    <m/>
    <m/>
    <s v=""/>
    <x v="0"/>
    <n v="0"/>
    <s v="NC"/>
    <m/>
    <x v="0"/>
  </r>
  <r>
    <n v="11034"/>
    <x v="0"/>
    <x v="42"/>
    <x v="5"/>
    <d v="1899-12-30T21:20:00"/>
    <m/>
    <m/>
    <s v=""/>
    <x v="0"/>
    <n v="0"/>
    <s v="NC"/>
    <m/>
    <x v="0"/>
  </r>
  <r>
    <n v="11035"/>
    <x v="0"/>
    <x v="42"/>
    <x v="5"/>
    <d v="1899-12-30T21:30:00"/>
    <m/>
    <m/>
    <s v=""/>
    <x v="0"/>
    <n v="0"/>
    <s v="NC"/>
    <m/>
    <x v="0"/>
  </r>
  <r>
    <n v="11036"/>
    <x v="0"/>
    <x v="42"/>
    <x v="5"/>
    <d v="1899-12-30T21:40:00"/>
    <m/>
    <m/>
    <s v=""/>
    <x v="0"/>
    <n v="0"/>
    <s v="NC"/>
    <m/>
    <x v="0"/>
  </r>
  <r>
    <n v="11037"/>
    <x v="0"/>
    <x v="42"/>
    <x v="5"/>
    <d v="1899-12-30T21:50:00"/>
    <m/>
    <m/>
    <s v=""/>
    <x v="0"/>
    <n v="0"/>
    <s v="NC"/>
    <m/>
    <x v="0"/>
  </r>
  <r>
    <n v="11038"/>
    <x v="0"/>
    <x v="42"/>
    <x v="6"/>
    <d v="1899-12-30T22:00:00"/>
    <m/>
    <m/>
    <s v=""/>
    <x v="0"/>
    <n v="0"/>
    <s v="NC"/>
    <m/>
    <x v="0"/>
  </r>
  <r>
    <n v="11039"/>
    <x v="0"/>
    <x v="42"/>
    <x v="6"/>
    <d v="1899-12-30T22:10:00"/>
    <m/>
    <m/>
    <s v=""/>
    <x v="0"/>
    <n v="0"/>
    <s v="NC"/>
    <m/>
    <x v="0"/>
  </r>
  <r>
    <n v="11040"/>
    <x v="0"/>
    <x v="42"/>
    <x v="6"/>
    <d v="1899-12-30T22:20:00"/>
    <m/>
    <m/>
    <s v=""/>
    <x v="0"/>
    <n v="0"/>
    <s v="NC"/>
    <m/>
    <x v="0"/>
  </r>
  <r>
    <n v="11041"/>
    <x v="0"/>
    <x v="42"/>
    <x v="6"/>
    <d v="1899-12-30T22:30:00"/>
    <m/>
    <m/>
    <s v=""/>
    <x v="0"/>
    <n v="0"/>
    <s v="NC"/>
    <m/>
    <x v="0"/>
  </r>
  <r>
    <n v="11042"/>
    <x v="0"/>
    <x v="42"/>
    <x v="6"/>
    <d v="1899-12-30T22:40:00"/>
    <m/>
    <m/>
    <s v=""/>
    <x v="0"/>
    <n v="0"/>
    <s v="NC"/>
    <m/>
    <x v="0"/>
  </r>
  <r>
    <n v="11043"/>
    <x v="0"/>
    <x v="42"/>
    <x v="6"/>
    <d v="1899-12-30T22:50:00"/>
    <m/>
    <m/>
    <s v=""/>
    <x v="0"/>
    <n v="0"/>
    <s v="NC"/>
    <m/>
    <x v="0"/>
  </r>
  <r>
    <n v="11044"/>
    <x v="0"/>
    <x v="42"/>
    <x v="7"/>
    <d v="1899-12-30T23:00:00"/>
    <m/>
    <m/>
    <s v=""/>
    <x v="0"/>
    <n v="0"/>
    <s v="NC"/>
    <m/>
    <x v="0"/>
  </r>
  <r>
    <n v="11045"/>
    <x v="0"/>
    <x v="42"/>
    <x v="7"/>
    <d v="1899-12-30T23:10:00"/>
    <m/>
    <m/>
    <s v=""/>
    <x v="0"/>
    <n v="0"/>
    <s v="NC"/>
    <m/>
    <x v="0"/>
  </r>
  <r>
    <n v="11046"/>
    <x v="0"/>
    <x v="42"/>
    <x v="7"/>
    <d v="1899-12-30T23:20:00"/>
    <m/>
    <m/>
    <s v=""/>
    <x v="0"/>
    <n v="0"/>
    <s v="NC"/>
    <m/>
    <x v="0"/>
  </r>
  <r>
    <n v="11047"/>
    <x v="0"/>
    <x v="42"/>
    <x v="7"/>
    <d v="1899-12-30T23:30:00"/>
    <m/>
    <m/>
    <s v=""/>
    <x v="0"/>
    <n v="0"/>
    <s v="NC"/>
    <m/>
    <x v="0"/>
  </r>
  <r>
    <n v="11048"/>
    <x v="0"/>
    <x v="42"/>
    <x v="7"/>
    <d v="1899-12-30T23:40:00"/>
    <m/>
    <m/>
    <s v=""/>
    <x v="0"/>
    <n v="0"/>
    <s v="NC"/>
    <m/>
    <x v="0"/>
  </r>
  <r>
    <n v="11049"/>
    <x v="0"/>
    <x v="42"/>
    <x v="7"/>
    <d v="1899-12-30T23:50:00"/>
    <m/>
    <m/>
    <s v=""/>
    <x v="0"/>
    <n v="0"/>
    <s v="NC"/>
    <m/>
    <x v="0"/>
  </r>
  <r>
    <n v="11050"/>
    <x v="1"/>
    <x v="43"/>
    <x v="8"/>
    <d v="1899-12-31T00:00:00"/>
    <m/>
    <m/>
    <s v=""/>
    <x v="0"/>
    <n v="0"/>
    <s v="JBe"/>
    <m/>
    <x v="0"/>
  </r>
  <r>
    <n v="11051"/>
    <x v="1"/>
    <x v="43"/>
    <x v="8"/>
    <d v="1899-12-31T00:10:00"/>
    <m/>
    <m/>
    <s v=""/>
    <x v="0"/>
    <n v="0"/>
    <s v="JBe"/>
    <m/>
    <x v="0"/>
  </r>
  <r>
    <n v="11052"/>
    <x v="1"/>
    <x v="43"/>
    <x v="8"/>
    <d v="1899-12-31T00:20:00"/>
    <m/>
    <m/>
    <s v=""/>
    <x v="0"/>
    <n v="0"/>
    <s v="JBe"/>
    <m/>
    <x v="0"/>
  </r>
  <r>
    <n v="11053"/>
    <x v="1"/>
    <x v="43"/>
    <x v="8"/>
    <d v="1899-12-31T00:30:00"/>
    <m/>
    <m/>
    <s v=""/>
    <x v="0"/>
    <n v="0"/>
    <s v="JBe"/>
    <m/>
    <x v="0"/>
  </r>
  <r>
    <n v="11054"/>
    <x v="1"/>
    <x v="43"/>
    <x v="8"/>
    <d v="1899-12-31T00:40:00"/>
    <m/>
    <m/>
    <s v=""/>
    <x v="0"/>
    <n v="0"/>
    <s v="JBe"/>
    <m/>
    <x v="0"/>
  </r>
  <r>
    <n v="11055"/>
    <x v="1"/>
    <x v="43"/>
    <x v="8"/>
    <d v="1899-12-31T00:50:00"/>
    <m/>
    <m/>
    <s v=""/>
    <x v="0"/>
    <n v="0"/>
    <s v="JBe"/>
    <m/>
    <x v="0"/>
  </r>
  <r>
    <n v="11056"/>
    <x v="1"/>
    <x v="43"/>
    <x v="9"/>
    <d v="1899-12-31T01:00:00"/>
    <m/>
    <m/>
    <s v=""/>
    <x v="0"/>
    <n v="0"/>
    <s v="JBe"/>
    <m/>
    <x v="0"/>
  </r>
  <r>
    <n v="11057"/>
    <x v="1"/>
    <x v="43"/>
    <x v="9"/>
    <d v="1899-12-31T01:10:00"/>
    <m/>
    <m/>
    <s v=""/>
    <x v="0"/>
    <n v="0"/>
    <s v="JBe"/>
    <m/>
    <x v="0"/>
  </r>
  <r>
    <n v="11058"/>
    <x v="1"/>
    <x v="43"/>
    <x v="9"/>
    <d v="1899-12-31T01:20:00"/>
    <m/>
    <m/>
    <s v=""/>
    <x v="0"/>
    <n v="0"/>
    <s v="JBe"/>
    <m/>
    <x v="0"/>
  </r>
  <r>
    <n v="11059"/>
    <x v="1"/>
    <x v="43"/>
    <x v="9"/>
    <d v="1899-12-31T01:30:00"/>
    <m/>
    <m/>
    <s v=""/>
    <x v="0"/>
    <n v="0"/>
    <s v="JBe"/>
    <m/>
    <x v="0"/>
  </r>
  <r>
    <n v="11060"/>
    <x v="1"/>
    <x v="43"/>
    <x v="9"/>
    <d v="1899-12-31T01:40:00"/>
    <m/>
    <m/>
    <s v=""/>
    <x v="0"/>
    <n v="0"/>
    <s v="JBe"/>
    <m/>
    <x v="0"/>
  </r>
  <r>
    <n v="11061"/>
    <x v="1"/>
    <x v="43"/>
    <x v="9"/>
    <d v="1899-12-31T01:50:00"/>
    <m/>
    <m/>
    <s v=""/>
    <x v="0"/>
    <n v="0"/>
    <s v="JBe"/>
    <m/>
    <x v="0"/>
  </r>
  <r>
    <n v="11062"/>
    <x v="1"/>
    <x v="43"/>
    <x v="10"/>
    <d v="1899-12-31T02:00:00"/>
    <m/>
    <m/>
    <s v=""/>
    <x v="0"/>
    <n v="0"/>
    <s v="JBe"/>
    <m/>
    <x v="0"/>
  </r>
  <r>
    <n v="11063"/>
    <x v="1"/>
    <x v="43"/>
    <x v="10"/>
    <d v="1899-12-31T02:10:00"/>
    <m/>
    <m/>
    <s v=""/>
    <x v="0"/>
    <n v="0"/>
    <s v="JBe"/>
    <m/>
    <x v="0"/>
  </r>
  <r>
    <n v="11064"/>
    <x v="1"/>
    <x v="43"/>
    <x v="10"/>
    <d v="1899-12-31T02:20:00"/>
    <m/>
    <m/>
    <s v=""/>
    <x v="0"/>
    <n v="16"/>
    <s v="JBe"/>
    <s v="Resident"/>
    <x v="1"/>
  </r>
  <r>
    <n v="11065"/>
    <x v="1"/>
    <x v="43"/>
    <x v="10"/>
    <d v="1899-12-31T02:30:00"/>
    <m/>
    <m/>
    <s v=""/>
    <x v="0"/>
    <n v="0"/>
    <s v="JBe"/>
    <m/>
    <x v="0"/>
  </r>
  <r>
    <n v="11066"/>
    <x v="1"/>
    <x v="43"/>
    <x v="10"/>
    <d v="1899-12-31T02:40:00"/>
    <m/>
    <m/>
    <s v=""/>
    <x v="0"/>
    <n v="0"/>
    <s v="JBe"/>
    <m/>
    <x v="0"/>
  </r>
  <r>
    <n v="11067"/>
    <x v="1"/>
    <x v="43"/>
    <x v="10"/>
    <d v="1899-12-31T02:50:00"/>
    <m/>
    <m/>
    <s v=""/>
    <x v="0"/>
    <n v="0"/>
    <s v="JBe"/>
    <m/>
    <x v="0"/>
  </r>
  <r>
    <n v="11068"/>
    <x v="1"/>
    <x v="43"/>
    <x v="11"/>
    <d v="1899-12-31T03:00:00"/>
    <m/>
    <m/>
    <s v=""/>
    <x v="0"/>
    <n v="0"/>
    <s v="JBe"/>
    <m/>
    <x v="0"/>
  </r>
  <r>
    <n v="11069"/>
    <x v="1"/>
    <x v="43"/>
    <x v="11"/>
    <d v="1899-12-31T03:10:00"/>
    <m/>
    <m/>
    <s v=""/>
    <x v="0"/>
    <n v="0"/>
    <s v="JBe"/>
    <m/>
    <x v="0"/>
  </r>
  <r>
    <n v="11070"/>
    <x v="1"/>
    <x v="43"/>
    <x v="11"/>
    <d v="1899-12-31T03:20:00"/>
    <m/>
    <m/>
    <s v=""/>
    <x v="0"/>
    <n v="0"/>
    <s v="JBe"/>
    <m/>
    <x v="0"/>
  </r>
  <r>
    <n v="11071"/>
    <x v="1"/>
    <x v="43"/>
    <x v="11"/>
    <d v="1899-12-31T03:30:00"/>
    <m/>
    <m/>
    <s v=""/>
    <x v="0"/>
    <n v="25"/>
    <s v="JBe"/>
    <s v="Resident"/>
    <x v="1"/>
  </r>
  <r>
    <n v="11072"/>
    <x v="1"/>
    <x v="43"/>
    <x v="11"/>
    <d v="1899-12-31T03:40:00"/>
    <m/>
    <m/>
    <s v=""/>
    <x v="0"/>
    <n v="0"/>
    <s v="JBe"/>
    <m/>
    <x v="0"/>
  </r>
  <r>
    <n v="11073"/>
    <x v="1"/>
    <x v="43"/>
    <x v="11"/>
    <d v="1899-12-31T03:50:00"/>
    <m/>
    <m/>
    <s v=""/>
    <x v="0"/>
    <n v="0"/>
    <s v="JBe"/>
    <m/>
    <x v="0"/>
  </r>
  <r>
    <n v="11074"/>
    <x v="1"/>
    <x v="43"/>
    <x v="12"/>
    <d v="1899-12-31T04:00:00"/>
    <m/>
    <m/>
    <s v=""/>
    <x v="0"/>
    <n v="0"/>
    <s v="JBe"/>
    <m/>
    <x v="0"/>
  </r>
  <r>
    <n v="11075"/>
    <x v="1"/>
    <x v="43"/>
    <x v="12"/>
    <d v="1899-12-31T04:10:00"/>
    <m/>
    <m/>
    <s v=""/>
    <x v="0"/>
    <n v="0"/>
    <s v="JBe"/>
    <m/>
    <x v="0"/>
  </r>
  <r>
    <n v="11076"/>
    <x v="1"/>
    <x v="43"/>
    <x v="12"/>
    <d v="1899-12-31T04:20:00"/>
    <m/>
    <m/>
    <s v=""/>
    <x v="0"/>
    <n v="0"/>
    <s v="JBe"/>
    <m/>
    <x v="0"/>
  </r>
  <r>
    <n v="11077"/>
    <x v="1"/>
    <x v="43"/>
    <x v="12"/>
    <d v="1899-12-31T04:30:00"/>
    <m/>
    <m/>
    <s v=""/>
    <x v="0"/>
    <n v="41"/>
    <s v="JBe"/>
    <s v="Resident"/>
    <x v="2"/>
  </r>
  <r>
    <n v="11078"/>
    <x v="1"/>
    <x v="43"/>
    <x v="12"/>
    <d v="1899-12-31T04:40:00"/>
    <m/>
    <m/>
    <s v=""/>
    <x v="0"/>
    <n v="0"/>
    <s v="JBe"/>
    <m/>
    <x v="0"/>
  </r>
  <r>
    <n v="11079"/>
    <x v="1"/>
    <x v="43"/>
    <x v="12"/>
    <d v="1899-12-31T04:50:00"/>
    <m/>
    <m/>
    <s v=""/>
    <x v="0"/>
    <n v="0"/>
    <s v="JBe"/>
    <m/>
    <x v="0"/>
  </r>
  <r>
    <n v="11080"/>
    <x v="1"/>
    <x v="43"/>
    <x v="13"/>
    <d v="1899-12-31T05:00:00"/>
    <m/>
    <m/>
    <s v=""/>
    <x v="0"/>
    <n v="0"/>
    <s v="JBe"/>
    <m/>
    <x v="0"/>
  </r>
  <r>
    <n v="11081"/>
    <x v="1"/>
    <x v="43"/>
    <x v="13"/>
    <d v="1899-12-31T05:10:00"/>
    <m/>
    <m/>
    <s v=""/>
    <x v="0"/>
    <n v="0"/>
    <s v="JBe"/>
    <m/>
    <x v="0"/>
  </r>
  <r>
    <n v="11082"/>
    <x v="1"/>
    <x v="43"/>
    <x v="13"/>
    <d v="1899-12-31T05:20:00"/>
    <m/>
    <m/>
    <s v=""/>
    <x v="0"/>
    <n v="0"/>
    <s v="JBe"/>
    <m/>
    <x v="0"/>
  </r>
  <r>
    <n v="11083"/>
    <x v="1"/>
    <x v="43"/>
    <x v="13"/>
    <d v="1899-12-31T05:30:00"/>
    <m/>
    <m/>
    <s v=""/>
    <x v="0"/>
    <n v="39"/>
    <s v="JBe"/>
    <s v="Resident"/>
    <x v="1"/>
  </r>
  <r>
    <n v="11084"/>
    <x v="1"/>
    <x v="43"/>
    <x v="13"/>
    <d v="1899-12-31T05:40:00"/>
    <m/>
    <m/>
    <s v=""/>
    <x v="0"/>
    <n v="0"/>
    <s v="JBe"/>
    <m/>
    <x v="0"/>
  </r>
  <r>
    <n v="11085"/>
    <x v="1"/>
    <x v="43"/>
    <x v="13"/>
    <d v="1899-12-31T05:50:00"/>
    <m/>
    <m/>
    <s v=""/>
    <x v="0"/>
    <n v="0"/>
    <s v="JBe"/>
    <m/>
    <x v="0"/>
  </r>
  <r>
    <n v="11086"/>
    <x v="1"/>
    <x v="43"/>
    <x v="14"/>
    <d v="1899-12-31T06:00:00"/>
    <m/>
    <m/>
    <s v=""/>
    <x v="0"/>
    <n v="0"/>
    <s v="JBe"/>
    <m/>
    <x v="0"/>
  </r>
  <r>
    <n v="11087"/>
    <x v="1"/>
    <x v="43"/>
    <x v="14"/>
    <d v="1899-12-31T06:10:00"/>
    <m/>
    <m/>
    <s v=""/>
    <x v="0"/>
    <n v="0"/>
    <s v="JBe"/>
    <m/>
    <x v="0"/>
  </r>
  <r>
    <n v="11088"/>
    <x v="1"/>
    <x v="43"/>
    <x v="14"/>
    <d v="1899-12-31T06:20:00"/>
    <m/>
    <m/>
    <s v=""/>
    <x v="0"/>
    <n v="0"/>
    <s v="JBe"/>
    <m/>
    <x v="0"/>
  </r>
  <r>
    <n v="11089"/>
    <x v="1"/>
    <x v="43"/>
    <x v="14"/>
    <d v="1899-12-31T06:30:00"/>
    <m/>
    <m/>
    <s v=""/>
    <x v="0"/>
    <n v="0"/>
    <s v="JBe"/>
    <m/>
    <x v="0"/>
  </r>
  <r>
    <n v="11090"/>
    <x v="1"/>
    <x v="43"/>
    <x v="14"/>
    <d v="1899-12-31T06:40:00"/>
    <m/>
    <m/>
    <s v=""/>
    <x v="0"/>
    <n v="0"/>
    <s v="JBe"/>
    <m/>
    <x v="0"/>
  </r>
  <r>
    <n v="11091"/>
    <x v="1"/>
    <x v="43"/>
    <x v="14"/>
    <d v="1899-12-31T06:50:00"/>
    <m/>
    <m/>
    <s v=""/>
    <x v="0"/>
    <n v="0"/>
    <s v="JBe"/>
    <m/>
    <x v="0"/>
  </r>
  <r>
    <n v="11092"/>
    <x v="1"/>
    <x v="43"/>
    <x v="15"/>
    <d v="1899-12-31T07:00:00"/>
    <m/>
    <m/>
    <s v=""/>
    <x v="0"/>
    <n v="0"/>
    <s v="JBe"/>
    <m/>
    <x v="0"/>
  </r>
  <r>
    <n v="11093"/>
    <x v="1"/>
    <x v="43"/>
    <x v="15"/>
    <d v="1899-12-31T07:10:00"/>
    <m/>
    <m/>
    <s v=""/>
    <x v="0"/>
    <n v="0"/>
    <s v="JBe"/>
    <m/>
    <x v="0"/>
  </r>
  <r>
    <n v="11094"/>
    <x v="1"/>
    <x v="43"/>
    <x v="15"/>
    <d v="1899-12-31T07:20:00"/>
    <m/>
    <m/>
    <s v=""/>
    <x v="0"/>
    <n v="0"/>
    <s v="JBe"/>
    <m/>
    <x v="0"/>
  </r>
  <r>
    <n v="11095"/>
    <x v="1"/>
    <x v="43"/>
    <x v="15"/>
    <d v="1899-12-31T07:30:00"/>
    <m/>
    <m/>
    <s v=""/>
    <x v="0"/>
    <n v="0"/>
    <s v="JBe"/>
    <m/>
    <x v="0"/>
  </r>
  <r>
    <n v="11096"/>
    <x v="1"/>
    <x v="43"/>
    <x v="15"/>
    <d v="1899-12-31T07:40:00"/>
    <m/>
    <m/>
    <s v=""/>
    <x v="0"/>
    <n v="0"/>
    <s v="JBe"/>
    <m/>
    <x v="0"/>
  </r>
  <r>
    <n v="11097"/>
    <x v="1"/>
    <x v="43"/>
    <x v="15"/>
    <d v="1899-12-31T07:50:00"/>
    <m/>
    <m/>
    <s v=""/>
    <x v="0"/>
    <n v="0"/>
    <s v="JBe"/>
    <m/>
    <x v="0"/>
  </r>
  <r>
    <n v="11098"/>
    <x v="1"/>
    <x v="43"/>
    <x v="16"/>
    <d v="1899-12-31T08:00:00"/>
    <m/>
    <m/>
    <s v=""/>
    <x v="0"/>
    <n v="0"/>
    <s v="JBe"/>
    <m/>
    <x v="0"/>
  </r>
  <r>
    <n v="11099"/>
    <x v="1"/>
    <x v="43"/>
    <x v="16"/>
    <d v="1899-12-31T08:10:00"/>
    <m/>
    <m/>
    <s v=""/>
    <x v="0"/>
    <n v="0"/>
    <s v="JBe"/>
    <m/>
    <x v="0"/>
  </r>
  <r>
    <n v="11100"/>
    <x v="1"/>
    <x v="43"/>
    <x v="16"/>
    <d v="1899-12-31T08:20:00"/>
    <m/>
    <m/>
    <s v=""/>
    <x v="0"/>
    <n v="0"/>
    <s v="JBe"/>
    <s v="End of File 8:29:48"/>
    <x v="0"/>
  </r>
  <r>
    <n v="11101"/>
    <x v="1"/>
    <x v="43"/>
    <x v="16"/>
    <d v="1899-12-30T08:30:03"/>
    <m/>
    <m/>
    <s v=""/>
    <x v="0"/>
    <n v="0"/>
    <s v="JBe"/>
    <s v="Sonar adjustment"/>
    <x v="0"/>
  </r>
  <r>
    <n v="11102"/>
    <x v="1"/>
    <x v="43"/>
    <x v="16"/>
    <d v="1899-12-31T08:40:00"/>
    <m/>
    <m/>
    <s v=""/>
    <x v="0"/>
    <n v="0"/>
    <s v="JBe"/>
    <s v="Sonar adjustment"/>
    <x v="0"/>
  </r>
  <r>
    <n v="11103"/>
    <x v="1"/>
    <x v="43"/>
    <x v="16"/>
    <d v="1899-12-31T08:50:00"/>
    <m/>
    <m/>
    <s v=""/>
    <x v="0"/>
    <n v="0"/>
    <s v="JBe"/>
    <m/>
    <x v="0"/>
  </r>
  <r>
    <n v="11104"/>
    <x v="1"/>
    <x v="43"/>
    <x v="17"/>
    <d v="1899-12-31T09:00:00"/>
    <m/>
    <m/>
    <s v=""/>
    <x v="0"/>
    <n v="0"/>
    <s v="JBe"/>
    <m/>
    <x v="0"/>
  </r>
  <r>
    <n v="11105"/>
    <x v="1"/>
    <x v="43"/>
    <x v="17"/>
    <d v="1899-12-31T09:10:00"/>
    <m/>
    <m/>
    <s v=""/>
    <x v="0"/>
    <n v="0"/>
    <s v="JBe"/>
    <m/>
    <x v="0"/>
  </r>
  <r>
    <n v="11106"/>
    <x v="1"/>
    <x v="43"/>
    <x v="17"/>
    <d v="1899-12-31T09:20:00"/>
    <m/>
    <m/>
    <s v=""/>
    <x v="0"/>
    <n v="0"/>
    <s v="JBe"/>
    <m/>
    <x v="0"/>
  </r>
  <r>
    <n v="11107"/>
    <x v="1"/>
    <x v="43"/>
    <x v="17"/>
    <d v="1899-12-31T09:30:00"/>
    <m/>
    <m/>
    <s v=""/>
    <x v="0"/>
    <n v="0"/>
    <s v="JBe"/>
    <m/>
    <x v="0"/>
  </r>
  <r>
    <n v="11108"/>
    <x v="1"/>
    <x v="43"/>
    <x v="17"/>
    <d v="1899-12-31T09:40:00"/>
    <m/>
    <m/>
    <s v=""/>
    <x v="0"/>
    <n v="0"/>
    <s v="JBe"/>
    <m/>
    <x v="0"/>
  </r>
  <r>
    <n v="11109"/>
    <x v="1"/>
    <x v="43"/>
    <x v="17"/>
    <d v="1899-12-31T09:50:00"/>
    <m/>
    <m/>
    <s v=""/>
    <x v="0"/>
    <n v="0"/>
    <s v="JBe"/>
    <m/>
    <x v="0"/>
  </r>
  <r>
    <n v="11110"/>
    <x v="1"/>
    <x v="43"/>
    <x v="18"/>
    <d v="1899-12-31T10:00:00"/>
    <m/>
    <m/>
    <s v=""/>
    <x v="0"/>
    <n v="0"/>
    <s v="JBe"/>
    <m/>
    <x v="0"/>
  </r>
  <r>
    <n v="11111"/>
    <x v="1"/>
    <x v="43"/>
    <x v="18"/>
    <d v="1899-12-31T10:10:00"/>
    <m/>
    <m/>
    <s v=""/>
    <x v="0"/>
    <n v="0"/>
    <s v="JBe"/>
    <m/>
    <x v="0"/>
  </r>
  <r>
    <n v="11112"/>
    <x v="1"/>
    <x v="43"/>
    <x v="18"/>
    <d v="1899-12-31T10:20:00"/>
    <m/>
    <m/>
    <s v=""/>
    <x v="0"/>
    <n v="0"/>
    <s v="JBe"/>
    <m/>
    <x v="0"/>
  </r>
  <r>
    <n v="11113"/>
    <x v="1"/>
    <x v="43"/>
    <x v="18"/>
    <d v="1899-12-31T10:30:00"/>
    <m/>
    <m/>
    <s v=""/>
    <x v="0"/>
    <n v="0"/>
    <s v="JBe"/>
    <m/>
    <x v="0"/>
  </r>
  <r>
    <n v="11114"/>
    <x v="1"/>
    <x v="43"/>
    <x v="18"/>
    <d v="1899-12-31T10:40:00"/>
    <m/>
    <m/>
    <s v=""/>
    <x v="0"/>
    <n v="0"/>
    <s v="JBe"/>
    <m/>
    <x v="0"/>
  </r>
  <r>
    <n v="11115"/>
    <x v="1"/>
    <x v="43"/>
    <x v="18"/>
    <d v="1899-12-31T10:50:00"/>
    <m/>
    <m/>
    <s v=""/>
    <x v="0"/>
    <n v="0"/>
    <s v="JBe"/>
    <m/>
    <x v="0"/>
  </r>
  <r>
    <n v="11116"/>
    <x v="1"/>
    <x v="43"/>
    <x v="19"/>
    <d v="1899-12-31T11:00:00"/>
    <m/>
    <m/>
    <s v=""/>
    <x v="0"/>
    <n v="0"/>
    <s v="JBe"/>
    <m/>
    <x v="0"/>
  </r>
  <r>
    <n v="11117"/>
    <x v="1"/>
    <x v="43"/>
    <x v="19"/>
    <d v="1899-12-31T11:10:00"/>
    <m/>
    <m/>
    <s v=""/>
    <x v="0"/>
    <n v="0"/>
    <s v="JBe"/>
    <m/>
    <x v="0"/>
  </r>
  <r>
    <n v="11118"/>
    <x v="1"/>
    <x v="43"/>
    <x v="19"/>
    <d v="1899-12-31T11:20:00"/>
    <m/>
    <m/>
    <s v=""/>
    <x v="0"/>
    <n v="0"/>
    <s v="JBe"/>
    <m/>
    <x v="0"/>
  </r>
  <r>
    <n v="11119"/>
    <x v="1"/>
    <x v="43"/>
    <x v="19"/>
    <d v="1899-12-31T11:30:00"/>
    <m/>
    <m/>
    <s v=""/>
    <x v="0"/>
    <n v="0"/>
    <s v="JBe"/>
    <m/>
    <x v="0"/>
  </r>
  <r>
    <n v="11120"/>
    <x v="1"/>
    <x v="43"/>
    <x v="19"/>
    <d v="1899-12-31T11:40:00"/>
    <m/>
    <m/>
    <s v=""/>
    <x v="0"/>
    <n v="0"/>
    <s v="JBe"/>
    <m/>
    <x v="0"/>
  </r>
  <r>
    <n v="11121"/>
    <x v="1"/>
    <x v="43"/>
    <x v="19"/>
    <d v="1899-12-31T11:50:00"/>
    <m/>
    <m/>
    <s v=""/>
    <x v="0"/>
    <n v="0"/>
    <s v="JBe"/>
    <m/>
    <x v="0"/>
  </r>
  <r>
    <n v="11122"/>
    <x v="1"/>
    <x v="43"/>
    <x v="20"/>
    <d v="1899-12-31T12:00:00"/>
    <m/>
    <m/>
    <s v=""/>
    <x v="0"/>
    <n v="0"/>
    <s v="JBe"/>
    <m/>
    <x v="0"/>
  </r>
  <r>
    <n v="11123"/>
    <x v="1"/>
    <x v="43"/>
    <x v="20"/>
    <d v="1899-12-31T12:10:00"/>
    <m/>
    <m/>
    <s v=""/>
    <x v="0"/>
    <n v="0"/>
    <s v="JBe"/>
    <m/>
    <x v="0"/>
  </r>
  <r>
    <n v="11124"/>
    <x v="1"/>
    <x v="43"/>
    <x v="20"/>
    <d v="1899-12-31T12:20:00"/>
    <m/>
    <m/>
    <s v=""/>
    <x v="0"/>
    <n v="0"/>
    <s v="JBe"/>
    <m/>
    <x v="0"/>
  </r>
  <r>
    <n v="11125"/>
    <x v="1"/>
    <x v="43"/>
    <x v="20"/>
    <d v="1899-12-31T12:30:00"/>
    <m/>
    <m/>
    <s v=""/>
    <x v="0"/>
    <n v="0"/>
    <s v="JBe"/>
    <m/>
    <x v="0"/>
  </r>
  <r>
    <n v="11126"/>
    <x v="1"/>
    <x v="43"/>
    <x v="20"/>
    <d v="1899-12-31T12:40:00"/>
    <m/>
    <m/>
    <s v=""/>
    <x v="0"/>
    <n v="28"/>
    <s v="JBe"/>
    <s v="Resident"/>
    <x v="1"/>
  </r>
  <r>
    <n v="11127"/>
    <x v="1"/>
    <x v="43"/>
    <x v="20"/>
    <d v="1899-12-31T12:50:00"/>
    <m/>
    <m/>
    <s v=""/>
    <x v="0"/>
    <n v="0"/>
    <s v="JBe"/>
    <m/>
    <x v="0"/>
  </r>
  <r>
    <n v="11128"/>
    <x v="1"/>
    <x v="43"/>
    <x v="21"/>
    <d v="1899-12-31T13:00:00"/>
    <m/>
    <m/>
    <s v=""/>
    <x v="0"/>
    <n v="0"/>
    <s v="JBe"/>
    <m/>
    <x v="0"/>
  </r>
  <r>
    <n v="11129"/>
    <x v="1"/>
    <x v="43"/>
    <x v="21"/>
    <d v="1899-12-31T13:10:00"/>
    <m/>
    <m/>
    <s v=""/>
    <x v="0"/>
    <n v="26"/>
    <s v="JBe"/>
    <s v="Resident"/>
    <x v="1"/>
  </r>
  <r>
    <n v="11130"/>
    <x v="1"/>
    <x v="43"/>
    <x v="21"/>
    <d v="1899-12-31T13:20:00"/>
    <m/>
    <m/>
    <s v=""/>
    <x v="0"/>
    <n v="0"/>
    <s v="JBe"/>
    <m/>
    <x v="0"/>
  </r>
  <r>
    <n v="11131"/>
    <x v="1"/>
    <x v="43"/>
    <x v="21"/>
    <d v="1899-12-31T13:30:00"/>
    <m/>
    <m/>
    <s v=""/>
    <x v="0"/>
    <n v="0"/>
    <s v="JBe"/>
    <m/>
    <x v="0"/>
  </r>
  <r>
    <n v="11132"/>
    <x v="1"/>
    <x v="43"/>
    <x v="21"/>
    <d v="1899-12-31T13:40:00"/>
    <m/>
    <m/>
    <s v=""/>
    <x v="0"/>
    <n v="0"/>
    <s v="JBe"/>
    <m/>
    <x v="0"/>
  </r>
  <r>
    <n v="11133"/>
    <x v="1"/>
    <x v="43"/>
    <x v="21"/>
    <d v="1899-12-31T13:50:00"/>
    <m/>
    <m/>
    <s v=""/>
    <x v="0"/>
    <n v="0"/>
    <s v="JBe"/>
    <m/>
    <x v="0"/>
  </r>
  <r>
    <n v="11134"/>
    <x v="1"/>
    <x v="43"/>
    <x v="22"/>
    <d v="1899-12-31T14:00:00"/>
    <m/>
    <m/>
    <s v=""/>
    <x v="0"/>
    <n v="0"/>
    <s v="JBe"/>
    <m/>
    <x v="0"/>
  </r>
  <r>
    <n v="11135"/>
    <x v="1"/>
    <x v="43"/>
    <x v="22"/>
    <d v="1899-12-31T14:10:00"/>
    <m/>
    <m/>
    <s v=""/>
    <x v="0"/>
    <n v="0"/>
    <s v="JBe"/>
    <m/>
    <x v="0"/>
  </r>
  <r>
    <n v="11136"/>
    <x v="1"/>
    <x v="43"/>
    <x v="22"/>
    <d v="1899-12-31T14:20:00"/>
    <m/>
    <m/>
    <s v=""/>
    <x v="0"/>
    <n v="0"/>
    <s v="JBe"/>
    <m/>
    <x v="0"/>
  </r>
  <r>
    <n v="11137"/>
    <x v="1"/>
    <x v="43"/>
    <x v="22"/>
    <d v="1899-12-31T14:30:00"/>
    <m/>
    <m/>
    <s v=""/>
    <x v="0"/>
    <n v="0"/>
    <s v="JBe"/>
    <m/>
    <x v="0"/>
  </r>
  <r>
    <n v="11138"/>
    <x v="1"/>
    <x v="43"/>
    <x v="22"/>
    <d v="1899-12-31T14:40:00"/>
    <m/>
    <m/>
    <s v=""/>
    <x v="0"/>
    <n v="0"/>
    <s v="JBe"/>
    <m/>
    <x v="0"/>
  </r>
  <r>
    <n v="11139"/>
    <x v="1"/>
    <x v="43"/>
    <x v="22"/>
    <d v="1899-12-31T14:50:00"/>
    <m/>
    <m/>
    <s v=""/>
    <x v="0"/>
    <n v="0"/>
    <s v="JBe"/>
    <m/>
    <x v="0"/>
  </r>
  <r>
    <n v="11140"/>
    <x v="1"/>
    <x v="43"/>
    <x v="23"/>
    <d v="1899-12-31T15:00:00"/>
    <m/>
    <m/>
    <s v=""/>
    <x v="0"/>
    <n v="0"/>
    <s v="JBe"/>
    <m/>
    <x v="0"/>
  </r>
  <r>
    <n v="11141"/>
    <x v="1"/>
    <x v="43"/>
    <x v="23"/>
    <d v="1899-12-31T15:10:00"/>
    <m/>
    <m/>
    <s v=""/>
    <x v="0"/>
    <n v="0"/>
    <s v="JBe"/>
    <m/>
    <x v="0"/>
  </r>
  <r>
    <n v="11142"/>
    <x v="1"/>
    <x v="43"/>
    <x v="23"/>
    <d v="1899-12-31T15:20:00"/>
    <m/>
    <m/>
    <s v=""/>
    <x v="0"/>
    <n v="0"/>
    <s v="JBe"/>
    <m/>
    <x v="0"/>
  </r>
  <r>
    <n v="11143"/>
    <x v="1"/>
    <x v="43"/>
    <x v="23"/>
    <d v="1899-12-31T15:30:00"/>
    <m/>
    <m/>
    <s v=""/>
    <x v="0"/>
    <n v="21"/>
    <s v="JBe"/>
    <s v="Resident"/>
    <x v="1"/>
  </r>
  <r>
    <n v="11144"/>
    <x v="1"/>
    <x v="43"/>
    <x v="23"/>
    <d v="1899-12-31T15:40:00"/>
    <m/>
    <m/>
    <s v=""/>
    <x v="0"/>
    <n v="0"/>
    <s v="JBe"/>
    <m/>
    <x v="0"/>
  </r>
  <r>
    <n v="11145"/>
    <x v="1"/>
    <x v="43"/>
    <x v="23"/>
    <d v="1899-12-31T15:50:00"/>
    <m/>
    <m/>
    <s v=""/>
    <x v="0"/>
    <n v="0"/>
    <s v="JBe"/>
    <m/>
    <x v="0"/>
  </r>
  <r>
    <n v="11146"/>
    <x v="1"/>
    <x v="43"/>
    <x v="0"/>
    <d v="1899-12-31T16:00:00"/>
    <m/>
    <m/>
    <s v=""/>
    <x v="0"/>
    <n v="0"/>
    <s v="JBe"/>
    <m/>
    <x v="0"/>
  </r>
  <r>
    <n v="11147"/>
    <x v="1"/>
    <x v="43"/>
    <x v="0"/>
    <d v="1899-12-31T16:10:00"/>
    <m/>
    <m/>
    <s v=""/>
    <x v="0"/>
    <n v="0"/>
    <s v="JBe"/>
    <m/>
    <x v="0"/>
  </r>
  <r>
    <n v="11148"/>
    <x v="1"/>
    <x v="43"/>
    <x v="0"/>
    <d v="1899-12-31T16:20:00"/>
    <m/>
    <m/>
    <s v=""/>
    <x v="0"/>
    <n v="0"/>
    <s v="JBe"/>
    <m/>
    <x v="0"/>
  </r>
  <r>
    <n v="11149"/>
    <x v="1"/>
    <x v="43"/>
    <x v="0"/>
    <d v="1899-12-31T16:30:00"/>
    <m/>
    <m/>
    <s v=""/>
    <x v="0"/>
    <n v="0"/>
    <s v="JBe"/>
    <m/>
    <x v="0"/>
  </r>
  <r>
    <n v="11150"/>
    <x v="1"/>
    <x v="43"/>
    <x v="0"/>
    <d v="1899-12-31T16:40:00"/>
    <m/>
    <m/>
    <s v=""/>
    <x v="0"/>
    <n v="0"/>
    <s v="JBe"/>
    <m/>
    <x v="0"/>
  </r>
  <r>
    <n v="11151"/>
    <x v="1"/>
    <x v="43"/>
    <x v="0"/>
    <d v="1899-12-31T16:50:00"/>
    <m/>
    <m/>
    <s v=""/>
    <x v="0"/>
    <n v="24"/>
    <s v="JBe"/>
    <s v="Resident"/>
    <x v="1"/>
  </r>
  <r>
    <n v="11152"/>
    <x v="1"/>
    <x v="43"/>
    <x v="0"/>
    <d v="1899-12-31T16:50:00"/>
    <m/>
    <m/>
    <s v=""/>
    <x v="0"/>
    <n v="24"/>
    <s v="JBe"/>
    <s v="Resident"/>
    <x v="1"/>
  </r>
  <r>
    <n v="11153"/>
    <x v="1"/>
    <x v="43"/>
    <x v="1"/>
    <d v="1899-12-31T17:00:00"/>
    <m/>
    <m/>
    <s v=""/>
    <x v="0"/>
    <n v="0"/>
    <s v="JBe"/>
    <m/>
    <x v="0"/>
  </r>
  <r>
    <n v="11154"/>
    <x v="1"/>
    <x v="43"/>
    <x v="1"/>
    <d v="1899-12-31T17:10:00"/>
    <m/>
    <m/>
    <s v=""/>
    <x v="0"/>
    <n v="0"/>
    <s v="JBe"/>
    <m/>
    <x v="0"/>
  </r>
  <r>
    <n v="11155"/>
    <x v="1"/>
    <x v="43"/>
    <x v="1"/>
    <d v="1899-12-31T17:20:00"/>
    <m/>
    <m/>
    <s v=""/>
    <x v="0"/>
    <n v="0"/>
    <s v="JBe"/>
    <m/>
    <x v="0"/>
  </r>
  <r>
    <n v="11156"/>
    <x v="1"/>
    <x v="43"/>
    <x v="1"/>
    <d v="1899-12-31T17:30:00"/>
    <m/>
    <m/>
    <s v=""/>
    <x v="0"/>
    <n v="0"/>
    <s v="JBe"/>
    <m/>
    <x v="0"/>
  </r>
  <r>
    <n v="11157"/>
    <x v="1"/>
    <x v="43"/>
    <x v="1"/>
    <d v="1899-12-31T17:40:00"/>
    <m/>
    <m/>
    <s v=""/>
    <x v="0"/>
    <n v="0"/>
    <s v="JBe"/>
    <m/>
    <x v="0"/>
  </r>
  <r>
    <n v="11158"/>
    <x v="1"/>
    <x v="43"/>
    <x v="1"/>
    <d v="1899-12-31T17:50:00"/>
    <m/>
    <m/>
    <s v=""/>
    <x v="0"/>
    <n v="0"/>
    <s v="JBe"/>
    <m/>
    <x v="0"/>
  </r>
  <r>
    <n v="11159"/>
    <x v="1"/>
    <x v="43"/>
    <x v="2"/>
    <d v="1899-12-31T18:00:00"/>
    <m/>
    <m/>
    <s v=""/>
    <x v="0"/>
    <n v="0"/>
    <s v="JBe"/>
    <m/>
    <x v="0"/>
  </r>
  <r>
    <n v="11160"/>
    <x v="1"/>
    <x v="43"/>
    <x v="2"/>
    <d v="1899-12-31T18:10:00"/>
    <m/>
    <m/>
    <s v=""/>
    <x v="0"/>
    <n v="0"/>
    <s v="JBe"/>
    <m/>
    <x v="0"/>
  </r>
  <r>
    <n v="11161"/>
    <x v="1"/>
    <x v="43"/>
    <x v="2"/>
    <d v="1899-12-31T18:20:00"/>
    <m/>
    <m/>
    <s v=""/>
    <x v="0"/>
    <n v="0"/>
    <s v="JBe"/>
    <m/>
    <x v="0"/>
  </r>
  <r>
    <n v="11162"/>
    <x v="1"/>
    <x v="43"/>
    <x v="2"/>
    <d v="1899-12-31T18:30:00"/>
    <m/>
    <m/>
    <s v=""/>
    <x v="0"/>
    <n v="0"/>
    <s v="JBe"/>
    <m/>
    <x v="0"/>
  </r>
  <r>
    <n v="11163"/>
    <x v="1"/>
    <x v="43"/>
    <x v="2"/>
    <d v="1899-12-31T18:40:00"/>
    <m/>
    <m/>
    <s v=""/>
    <x v="0"/>
    <n v="0"/>
    <s v="JBe"/>
    <m/>
    <x v="0"/>
  </r>
  <r>
    <n v="11164"/>
    <x v="1"/>
    <x v="43"/>
    <x v="2"/>
    <d v="1899-12-31T18:50:00"/>
    <m/>
    <m/>
    <s v=""/>
    <x v="0"/>
    <n v="0"/>
    <s v="JBe"/>
    <m/>
    <x v="0"/>
  </r>
  <r>
    <n v="11165"/>
    <x v="1"/>
    <x v="43"/>
    <x v="3"/>
    <d v="1899-12-31T19:00:00"/>
    <m/>
    <m/>
    <s v=""/>
    <x v="0"/>
    <n v="0"/>
    <s v="JBe"/>
    <m/>
    <x v="0"/>
  </r>
  <r>
    <n v="11166"/>
    <x v="1"/>
    <x v="43"/>
    <x v="3"/>
    <d v="1899-12-31T19:10:00"/>
    <m/>
    <m/>
    <s v=""/>
    <x v="0"/>
    <n v="0"/>
    <s v="JBe"/>
    <m/>
    <x v="0"/>
  </r>
  <r>
    <n v="11167"/>
    <x v="1"/>
    <x v="43"/>
    <x v="3"/>
    <d v="1899-12-31T19:20:00"/>
    <m/>
    <m/>
    <s v=""/>
    <x v="0"/>
    <n v="0"/>
    <s v="JBe"/>
    <m/>
    <x v="0"/>
  </r>
  <r>
    <n v="11168"/>
    <x v="1"/>
    <x v="43"/>
    <x v="3"/>
    <d v="1899-12-31T19:30:00"/>
    <m/>
    <m/>
    <s v=""/>
    <x v="0"/>
    <n v="46"/>
    <s v="JBe"/>
    <s v="Resident"/>
    <x v="2"/>
  </r>
  <r>
    <n v="11169"/>
    <x v="1"/>
    <x v="43"/>
    <x v="3"/>
    <d v="1899-12-31T19:40:00"/>
    <m/>
    <m/>
    <s v=""/>
    <x v="0"/>
    <n v="32"/>
    <s v="JBe"/>
    <s v="Resident"/>
    <x v="1"/>
  </r>
  <r>
    <n v="11170"/>
    <x v="1"/>
    <x v="43"/>
    <x v="3"/>
    <d v="1899-12-31T19:50:00"/>
    <m/>
    <m/>
    <s v=""/>
    <x v="0"/>
    <n v="0"/>
    <s v="JBe"/>
    <m/>
    <x v="0"/>
  </r>
  <r>
    <n v="11171"/>
    <x v="1"/>
    <x v="43"/>
    <x v="4"/>
    <d v="1899-12-31T20:00:00"/>
    <m/>
    <m/>
    <s v=""/>
    <x v="0"/>
    <n v="0"/>
    <s v="JBe"/>
    <m/>
    <x v="0"/>
  </r>
  <r>
    <n v="11172"/>
    <x v="1"/>
    <x v="43"/>
    <x v="4"/>
    <d v="1899-12-31T20:10:00"/>
    <m/>
    <m/>
    <s v=""/>
    <x v="0"/>
    <n v="34"/>
    <s v="JBe"/>
    <s v="Resident"/>
    <x v="1"/>
  </r>
  <r>
    <n v="11173"/>
    <x v="1"/>
    <x v="43"/>
    <x v="4"/>
    <d v="1899-12-31T20:20:00"/>
    <m/>
    <m/>
    <s v=""/>
    <x v="0"/>
    <n v="0"/>
    <s v="JBe"/>
    <m/>
    <x v="0"/>
  </r>
  <r>
    <n v="11174"/>
    <x v="1"/>
    <x v="43"/>
    <x v="4"/>
    <d v="1899-12-31T20:30:00"/>
    <m/>
    <m/>
    <s v=""/>
    <x v="0"/>
    <n v="0"/>
    <s v="JBe"/>
    <m/>
    <x v="0"/>
  </r>
  <r>
    <n v="11175"/>
    <x v="1"/>
    <x v="43"/>
    <x v="4"/>
    <d v="1899-12-31T20:40:00"/>
    <m/>
    <m/>
    <s v=""/>
    <x v="0"/>
    <n v="0"/>
    <s v="JBe"/>
    <m/>
    <x v="0"/>
  </r>
  <r>
    <n v="11176"/>
    <x v="1"/>
    <x v="43"/>
    <x v="4"/>
    <d v="1899-12-31T20:50:00"/>
    <m/>
    <m/>
    <s v=""/>
    <x v="0"/>
    <n v="0"/>
    <s v="JBe"/>
    <m/>
    <x v="0"/>
  </r>
  <r>
    <n v="11177"/>
    <x v="1"/>
    <x v="43"/>
    <x v="5"/>
    <d v="1899-12-31T21:00:00"/>
    <m/>
    <m/>
    <s v=""/>
    <x v="0"/>
    <n v="0"/>
    <s v="JBe"/>
    <m/>
    <x v="0"/>
  </r>
  <r>
    <n v="11178"/>
    <x v="1"/>
    <x v="43"/>
    <x v="5"/>
    <d v="1899-12-31T21:10:00"/>
    <m/>
    <m/>
    <s v=""/>
    <x v="0"/>
    <n v="0"/>
    <s v="JBe"/>
    <m/>
    <x v="0"/>
  </r>
  <r>
    <n v="11179"/>
    <x v="1"/>
    <x v="43"/>
    <x v="5"/>
    <d v="1899-12-31T21:20:00"/>
    <m/>
    <m/>
    <s v=""/>
    <x v="0"/>
    <n v="0"/>
    <s v="JBe"/>
    <m/>
    <x v="0"/>
  </r>
  <r>
    <n v="11180"/>
    <x v="1"/>
    <x v="43"/>
    <x v="5"/>
    <d v="1899-12-31T21:30:00"/>
    <m/>
    <m/>
    <s v=""/>
    <x v="0"/>
    <n v="0"/>
    <s v="JBe"/>
    <m/>
    <x v="0"/>
  </r>
  <r>
    <n v="11181"/>
    <x v="1"/>
    <x v="43"/>
    <x v="5"/>
    <d v="1899-12-31T21:40:00"/>
    <m/>
    <m/>
    <s v=""/>
    <x v="0"/>
    <n v="0"/>
    <s v="JBe"/>
    <m/>
    <x v="0"/>
  </r>
  <r>
    <n v="11182"/>
    <x v="1"/>
    <x v="43"/>
    <x v="5"/>
    <d v="1899-12-31T21:50:00"/>
    <m/>
    <m/>
    <s v=""/>
    <x v="0"/>
    <n v="0"/>
    <s v="JBe"/>
    <m/>
    <x v="0"/>
  </r>
  <r>
    <n v="11183"/>
    <x v="1"/>
    <x v="43"/>
    <x v="6"/>
    <d v="1899-12-31T22:00:00"/>
    <m/>
    <m/>
    <s v=""/>
    <x v="0"/>
    <n v="0"/>
    <s v="JBe"/>
    <m/>
    <x v="0"/>
  </r>
  <r>
    <n v="11184"/>
    <x v="1"/>
    <x v="43"/>
    <x v="6"/>
    <d v="1899-12-31T22:10:00"/>
    <m/>
    <m/>
    <s v=""/>
    <x v="0"/>
    <n v="0"/>
    <s v="JBe"/>
    <m/>
    <x v="0"/>
  </r>
  <r>
    <n v="11185"/>
    <x v="1"/>
    <x v="43"/>
    <x v="6"/>
    <d v="1899-12-31T22:20:00"/>
    <m/>
    <m/>
    <s v=""/>
    <x v="0"/>
    <n v="0"/>
    <s v="JBe"/>
    <m/>
    <x v="0"/>
  </r>
  <r>
    <n v="11186"/>
    <x v="1"/>
    <x v="43"/>
    <x v="6"/>
    <d v="1899-12-31T22:30:00"/>
    <m/>
    <m/>
    <s v=""/>
    <x v="0"/>
    <n v="0"/>
    <s v="JBe"/>
    <m/>
    <x v="0"/>
  </r>
  <r>
    <n v="11187"/>
    <x v="1"/>
    <x v="43"/>
    <x v="6"/>
    <d v="1899-12-31T22:40:00"/>
    <m/>
    <m/>
    <s v=""/>
    <x v="0"/>
    <n v="0"/>
    <s v="JBe"/>
    <m/>
    <x v="0"/>
  </r>
  <r>
    <n v="11188"/>
    <x v="1"/>
    <x v="43"/>
    <x v="6"/>
    <d v="1899-12-31T22:50:00"/>
    <m/>
    <m/>
    <s v=""/>
    <x v="0"/>
    <n v="0"/>
    <s v="JBe"/>
    <m/>
    <x v="0"/>
  </r>
  <r>
    <n v="11189"/>
    <x v="1"/>
    <x v="43"/>
    <x v="7"/>
    <d v="1899-12-31T23:00:00"/>
    <m/>
    <m/>
    <s v=""/>
    <x v="0"/>
    <n v="33"/>
    <s v="JBe"/>
    <s v="Resident"/>
    <x v="1"/>
  </r>
  <r>
    <n v="11190"/>
    <x v="1"/>
    <x v="43"/>
    <x v="7"/>
    <d v="1899-12-31T23:10:00"/>
    <m/>
    <m/>
    <s v=""/>
    <x v="0"/>
    <n v="0"/>
    <s v="JBe"/>
    <m/>
    <x v="0"/>
  </r>
  <r>
    <n v="11191"/>
    <x v="1"/>
    <x v="43"/>
    <x v="7"/>
    <d v="1899-12-31T23:20:00"/>
    <m/>
    <m/>
    <s v=""/>
    <x v="0"/>
    <n v="0"/>
    <s v="JBe"/>
    <m/>
    <x v="0"/>
  </r>
  <r>
    <n v="11192"/>
    <x v="1"/>
    <x v="43"/>
    <x v="7"/>
    <d v="1899-12-31T23:30:00"/>
    <m/>
    <m/>
    <s v=""/>
    <x v="0"/>
    <n v="0"/>
    <s v="JBe"/>
    <m/>
    <x v="0"/>
  </r>
  <r>
    <n v="11193"/>
    <x v="1"/>
    <x v="43"/>
    <x v="7"/>
    <d v="1899-12-31T23:40:00"/>
    <m/>
    <m/>
    <s v=""/>
    <x v="0"/>
    <n v="32"/>
    <s v="JBe"/>
    <s v="Resident"/>
    <x v="1"/>
  </r>
  <r>
    <n v="11194"/>
    <x v="1"/>
    <x v="43"/>
    <x v="7"/>
    <d v="1899-12-31T23:50:00"/>
    <m/>
    <m/>
    <s v=""/>
    <x v="0"/>
    <n v="0"/>
    <s v="JBe"/>
    <m/>
    <x v="0"/>
  </r>
  <r>
    <n v="11195"/>
    <x v="0"/>
    <x v="43"/>
    <x v="8"/>
    <d v="1899-12-30T00:00:00"/>
    <m/>
    <m/>
    <s v=""/>
    <x v="0"/>
    <n v="0"/>
    <s v="NC"/>
    <m/>
    <x v="0"/>
  </r>
  <r>
    <n v="11196"/>
    <x v="0"/>
    <x v="43"/>
    <x v="8"/>
    <d v="1899-12-30T00:10:00"/>
    <m/>
    <m/>
    <s v=""/>
    <x v="0"/>
    <n v="0"/>
    <s v="NC"/>
    <m/>
    <x v="0"/>
  </r>
  <r>
    <n v="11197"/>
    <x v="0"/>
    <x v="43"/>
    <x v="8"/>
    <d v="1899-12-30T00:20:00"/>
    <m/>
    <m/>
    <s v=""/>
    <x v="0"/>
    <n v="0"/>
    <s v="NC"/>
    <m/>
    <x v="0"/>
  </r>
  <r>
    <n v="11198"/>
    <x v="0"/>
    <x v="43"/>
    <x v="8"/>
    <d v="1899-12-30T00:30:00"/>
    <m/>
    <m/>
    <s v=""/>
    <x v="0"/>
    <n v="0"/>
    <s v="NC"/>
    <m/>
    <x v="0"/>
  </r>
  <r>
    <n v="11199"/>
    <x v="0"/>
    <x v="43"/>
    <x v="8"/>
    <d v="1899-12-30T00:40:00"/>
    <m/>
    <m/>
    <s v=""/>
    <x v="0"/>
    <n v="0"/>
    <s v="NC"/>
    <m/>
    <x v="0"/>
  </r>
  <r>
    <n v="11200"/>
    <x v="0"/>
    <x v="43"/>
    <x v="8"/>
    <d v="1899-12-30T00:50:00"/>
    <m/>
    <m/>
    <s v=""/>
    <x v="0"/>
    <n v="0"/>
    <s v="NC"/>
    <m/>
    <x v="0"/>
  </r>
  <r>
    <n v="11201"/>
    <x v="0"/>
    <x v="43"/>
    <x v="9"/>
    <d v="1899-12-30T01:00:00"/>
    <m/>
    <m/>
    <s v=""/>
    <x v="0"/>
    <n v="0"/>
    <s v="NC"/>
    <m/>
    <x v="0"/>
  </r>
  <r>
    <n v="11202"/>
    <x v="0"/>
    <x v="43"/>
    <x v="9"/>
    <d v="1899-12-30T01:10:00"/>
    <m/>
    <m/>
    <s v=""/>
    <x v="0"/>
    <n v="0"/>
    <s v="NC"/>
    <m/>
    <x v="0"/>
  </r>
  <r>
    <n v="11203"/>
    <x v="0"/>
    <x v="43"/>
    <x v="9"/>
    <d v="1899-12-30T01:20:00"/>
    <m/>
    <m/>
    <s v=""/>
    <x v="0"/>
    <n v="0"/>
    <s v="NC"/>
    <m/>
    <x v="0"/>
  </r>
  <r>
    <n v="11204"/>
    <x v="0"/>
    <x v="43"/>
    <x v="9"/>
    <d v="1899-12-30T01:30:00"/>
    <m/>
    <m/>
    <s v=""/>
    <x v="0"/>
    <n v="0"/>
    <s v="NC"/>
    <m/>
    <x v="0"/>
  </r>
  <r>
    <n v="11205"/>
    <x v="0"/>
    <x v="43"/>
    <x v="9"/>
    <d v="1899-12-30T01:40:00"/>
    <m/>
    <m/>
    <s v=""/>
    <x v="0"/>
    <n v="0"/>
    <s v="NC"/>
    <m/>
    <x v="0"/>
  </r>
  <r>
    <n v="11206"/>
    <x v="0"/>
    <x v="43"/>
    <x v="9"/>
    <d v="1899-12-30T01:50:00"/>
    <m/>
    <m/>
    <s v=""/>
    <x v="0"/>
    <n v="0"/>
    <s v="NC"/>
    <m/>
    <x v="0"/>
  </r>
  <r>
    <n v="11207"/>
    <x v="0"/>
    <x v="43"/>
    <x v="10"/>
    <d v="1899-12-30T02:00:00"/>
    <m/>
    <m/>
    <s v=""/>
    <x v="0"/>
    <n v="0"/>
    <s v="NC"/>
    <m/>
    <x v="0"/>
  </r>
  <r>
    <n v="11208"/>
    <x v="0"/>
    <x v="43"/>
    <x v="10"/>
    <d v="1899-12-30T02:10:00"/>
    <m/>
    <m/>
    <s v=""/>
    <x v="0"/>
    <n v="0"/>
    <s v="NC"/>
    <m/>
    <x v="0"/>
  </r>
  <r>
    <n v="11209"/>
    <x v="0"/>
    <x v="43"/>
    <x v="10"/>
    <d v="1899-12-30T02:20:00"/>
    <m/>
    <m/>
    <s v=""/>
    <x v="0"/>
    <n v="0"/>
    <s v="NC"/>
    <m/>
    <x v="0"/>
  </r>
  <r>
    <n v="11210"/>
    <x v="0"/>
    <x v="43"/>
    <x v="10"/>
    <d v="1899-12-30T02:30:00"/>
    <m/>
    <m/>
    <s v=""/>
    <x v="0"/>
    <n v="0"/>
    <s v="NC"/>
    <m/>
    <x v="0"/>
  </r>
  <r>
    <n v="11211"/>
    <x v="0"/>
    <x v="43"/>
    <x v="10"/>
    <d v="1899-12-30T02:40:00"/>
    <m/>
    <m/>
    <s v=""/>
    <x v="0"/>
    <n v="0"/>
    <s v="NC"/>
    <m/>
    <x v="0"/>
  </r>
  <r>
    <n v="11212"/>
    <x v="0"/>
    <x v="43"/>
    <x v="10"/>
    <d v="1899-12-30T02:50:00"/>
    <m/>
    <m/>
    <s v=""/>
    <x v="0"/>
    <n v="0"/>
    <s v="NC"/>
    <m/>
    <x v="0"/>
  </r>
  <r>
    <n v="11213"/>
    <x v="0"/>
    <x v="43"/>
    <x v="11"/>
    <d v="1899-12-30T03:00:00"/>
    <m/>
    <m/>
    <s v=""/>
    <x v="0"/>
    <n v="0"/>
    <s v="NC"/>
    <m/>
    <x v="0"/>
  </r>
  <r>
    <n v="11214"/>
    <x v="0"/>
    <x v="43"/>
    <x v="11"/>
    <d v="1899-12-30T03:10:00"/>
    <m/>
    <m/>
    <s v=""/>
    <x v="0"/>
    <n v="0"/>
    <s v="NC"/>
    <m/>
    <x v="0"/>
  </r>
  <r>
    <n v="11215"/>
    <x v="0"/>
    <x v="43"/>
    <x v="11"/>
    <d v="1899-12-30T03:20:00"/>
    <m/>
    <m/>
    <s v=""/>
    <x v="0"/>
    <n v="0"/>
    <s v="NC"/>
    <m/>
    <x v="0"/>
  </r>
  <r>
    <n v="11216"/>
    <x v="0"/>
    <x v="43"/>
    <x v="11"/>
    <d v="1899-12-30T03:30:00"/>
    <m/>
    <m/>
    <s v=""/>
    <x v="0"/>
    <n v="0"/>
    <s v="NC"/>
    <m/>
    <x v="0"/>
  </r>
  <r>
    <n v="11217"/>
    <x v="0"/>
    <x v="43"/>
    <x v="11"/>
    <d v="1899-12-30T03:40:00"/>
    <m/>
    <m/>
    <s v=""/>
    <x v="0"/>
    <n v="0"/>
    <s v="NC"/>
    <m/>
    <x v="0"/>
  </r>
  <r>
    <n v="11218"/>
    <x v="0"/>
    <x v="43"/>
    <x v="11"/>
    <d v="1899-12-30T03:50:00"/>
    <m/>
    <m/>
    <s v=""/>
    <x v="0"/>
    <n v="0"/>
    <s v="NC"/>
    <m/>
    <x v="0"/>
  </r>
  <r>
    <n v="11219"/>
    <x v="0"/>
    <x v="43"/>
    <x v="12"/>
    <d v="1899-12-30T04:00:00"/>
    <m/>
    <m/>
    <s v=""/>
    <x v="0"/>
    <n v="0"/>
    <s v="NC"/>
    <m/>
    <x v="0"/>
  </r>
  <r>
    <n v="11220"/>
    <x v="0"/>
    <x v="43"/>
    <x v="12"/>
    <d v="1899-12-30T04:10:00"/>
    <m/>
    <m/>
    <s v=""/>
    <x v="0"/>
    <n v="0"/>
    <s v="NC"/>
    <m/>
    <x v="0"/>
  </r>
  <r>
    <n v="11221"/>
    <x v="0"/>
    <x v="43"/>
    <x v="12"/>
    <d v="1899-12-30T04:20:00"/>
    <m/>
    <m/>
    <s v=""/>
    <x v="0"/>
    <n v="0"/>
    <s v="NC"/>
    <m/>
    <x v="0"/>
  </r>
  <r>
    <n v="11222"/>
    <x v="0"/>
    <x v="43"/>
    <x v="12"/>
    <d v="1899-12-30T04:30:00"/>
    <m/>
    <m/>
    <s v=""/>
    <x v="0"/>
    <n v="0"/>
    <s v="NC"/>
    <m/>
    <x v="0"/>
  </r>
  <r>
    <n v="11223"/>
    <x v="0"/>
    <x v="43"/>
    <x v="12"/>
    <d v="1899-12-30T04:40:00"/>
    <m/>
    <m/>
    <s v=""/>
    <x v="0"/>
    <n v="0"/>
    <s v="NC"/>
    <m/>
    <x v="0"/>
  </r>
  <r>
    <n v="11224"/>
    <x v="0"/>
    <x v="43"/>
    <x v="12"/>
    <d v="1899-12-30T04:50:00"/>
    <m/>
    <m/>
    <s v=""/>
    <x v="0"/>
    <n v="0"/>
    <s v="NC"/>
    <m/>
    <x v="0"/>
  </r>
  <r>
    <n v="11225"/>
    <x v="0"/>
    <x v="43"/>
    <x v="13"/>
    <d v="1899-12-30T05:00:00"/>
    <m/>
    <m/>
    <s v=""/>
    <x v="0"/>
    <n v="0"/>
    <s v="NC"/>
    <m/>
    <x v="0"/>
  </r>
  <r>
    <n v="11226"/>
    <x v="0"/>
    <x v="43"/>
    <x v="13"/>
    <d v="1899-12-30T05:10:00"/>
    <m/>
    <m/>
    <s v=""/>
    <x v="0"/>
    <n v="0"/>
    <s v="NC"/>
    <m/>
    <x v="0"/>
  </r>
  <r>
    <n v="11227"/>
    <x v="0"/>
    <x v="43"/>
    <x v="13"/>
    <d v="1899-12-30T05:20:00"/>
    <m/>
    <m/>
    <s v=""/>
    <x v="0"/>
    <n v="0"/>
    <s v="NC"/>
    <m/>
    <x v="0"/>
  </r>
  <r>
    <n v="11228"/>
    <x v="0"/>
    <x v="43"/>
    <x v="13"/>
    <d v="1899-12-30T05:30:00"/>
    <m/>
    <m/>
    <s v=""/>
    <x v="0"/>
    <n v="0"/>
    <s v="NC"/>
    <m/>
    <x v="0"/>
  </r>
  <r>
    <n v="11229"/>
    <x v="0"/>
    <x v="43"/>
    <x v="13"/>
    <d v="1899-12-30T05:40:00"/>
    <m/>
    <m/>
    <s v=""/>
    <x v="0"/>
    <n v="0"/>
    <s v="NC"/>
    <m/>
    <x v="0"/>
  </r>
  <r>
    <n v="11230"/>
    <x v="0"/>
    <x v="43"/>
    <x v="13"/>
    <d v="1899-12-30T05:50:00"/>
    <m/>
    <m/>
    <s v=""/>
    <x v="0"/>
    <n v="0"/>
    <s v="NC"/>
    <m/>
    <x v="0"/>
  </r>
  <r>
    <n v="11231"/>
    <x v="0"/>
    <x v="43"/>
    <x v="14"/>
    <d v="1899-12-30T06:00:00"/>
    <m/>
    <m/>
    <s v=""/>
    <x v="0"/>
    <n v="0"/>
    <s v="NC"/>
    <m/>
    <x v="0"/>
  </r>
  <r>
    <n v="11232"/>
    <x v="0"/>
    <x v="43"/>
    <x v="14"/>
    <d v="1899-12-30T06:10:00"/>
    <m/>
    <m/>
    <s v=""/>
    <x v="0"/>
    <n v="0"/>
    <s v="NC"/>
    <m/>
    <x v="0"/>
  </r>
  <r>
    <n v="11233"/>
    <x v="0"/>
    <x v="43"/>
    <x v="14"/>
    <d v="1899-12-30T06:20:00"/>
    <m/>
    <m/>
    <s v=""/>
    <x v="0"/>
    <n v="0"/>
    <s v="NC"/>
    <m/>
    <x v="0"/>
  </r>
  <r>
    <n v="11234"/>
    <x v="0"/>
    <x v="43"/>
    <x v="14"/>
    <d v="1899-12-30T06:30:00"/>
    <m/>
    <m/>
    <s v=""/>
    <x v="0"/>
    <n v="0"/>
    <s v="NC"/>
    <m/>
    <x v="0"/>
  </r>
  <r>
    <n v="11235"/>
    <x v="0"/>
    <x v="43"/>
    <x v="14"/>
    <d v="1899-12-30T06:40:00"/>
    <m/>
    <m/>
    <s v=""/>
    <x v="0"/>
    <n v="0"/>
    <s v="NC"/>
    <m/>
    <x v="0"/>
  </r>
  <r>
    <n v="11236"/>
    <x v="0"/>
    <x v="43"/>
    <x v="14"/>
    <d v="1899-12-30T06:50:00"/>
    <m/>
    <m/>
    <s v=""/>
    <x v="0"/>
    <n v="0"/>
    <s v="NC"/>
    <m/>
    <x v="0"/>
  </r>
  <r>
    <n v="11237"/>
    <x v="0"/>
    <x v="43"/>
    <x v="15"/>
    <d v="1899-12-30T07:00:00"/>
    <m/>
    <m/>
    <s v=""/>
    <x v="0"/>
    <n v="0"/>
    <s v="NC"/>
    <m/>
    <x v="0"/>
  </r>
  <r>
    <n v="11238"/>
    <x v="0"/>
    <x v="43"/>
    <x v="15"/>
    <d v="1899-12-30T07:10:00"/>
    <m/>
    <m/>
    <s v=""/>
    <x v="0"/>
    <n v="0"/>
    <s v="NC"/>
    <m/>
    <x v="0"/>
  </r>
  <r>
    <n v="11239"/>
    <x v="0"/>
    <x v="43"/>
    <x v="15"/>
    <d v="1899-12-30T07:20:00"/>
    <m/>
    <m/>
    <s v=""/>
    <x v="0"/>
    <n v="0"/>
    <s v="NC"/>
    <m/>
    <x v="0"/>
  </r>
  <r>
    <n v="11240"/>
    <x v="0"/>
    <x v="43"/>
    <x v="15"/>
    <d v="1899-12-30T07:30:00"/>
    <m/>
    <m/>
    <s v=""/>
    <x v="0"/>
    <n v="0"/>
    <s v="NC"/>
    <m/>
    <x v="0"/>
  </r>
  <r>
    <n v="11241"/>
    <x v="0"/>
    <x v="43"/>
    <x v="15"/>
    <d v="1899-12-30T07:40:00"/>
    <m/>
    <m/>
    <s v=""/>
    <x v="0"/>
    <n v="0"/>
    <s v="NC"/>
    <m/>
    <x v="0"/>
  </r>
  <r>
    <n v="11242"/>
    <x v="0"/>
    <x v="43"/>
    <x v="15"/>
    <d v="1899-12-30T07:50:00"/>
    <m/>
    <m/>
    <s v=""/>
    <x v="0"/>
    <n v="0"/>
    <s v="NC"/>
    <m/>
    <x v="0"/>
  </r>
  <r>
    <n v="11243"/>
    <x v="0"/>
    <x v="43"/>
    <x v="16"/>
    <d v="1899-12-30T08:00:00"/>
    <m/>
    <m/>
    <s v=""/>
    <x v="0"/>
    <n v="0"/>
    <s v="NC"/>
    <m/>
    <x v="0"/>
  </r>
  <r>
    <n v="11244"/>
    <x v="0"/>
    <x v="43"/>
    <x v="16"/>
    <d v="1899-12-30T08:10:00"/>
    <m/>
    <m/>
    <s v=""/>
    <x v="0"/>
    <n v="0"/>
    <s v="NC"/>
    <m/>
    <x v="0"/>
  </r>
  <r>
    <n v="11245"/>
    <x v="0"/>
    <x v="43"/>
    <x v="16"/>
    <d v="1899-12-30T08:20:00"/>
    <m/>
    <m/>
    <s v=""/>
    <x v="0"/>
    <n v="0"/>
    <s v="NC"/>
    <m/>
    <x v="0"/>
  </r>
  <r>
    <n v="11246"/>
    <x v="0"/>
    <x v="43"/>
    <x v="16"/>
    <d v="1899-12-30T08:30:00"/>
    <m/>
    <m/>
    <s v=""/>
    <x v="0"/>
    <n v="0"/>
    <s v="NC"/>
    <m/>
    <x v="0"/>
  </r>
  <r>
    <n v="11247"/>
    <x v="0"/>
    <x v="43"/>
    <x v="16"/>
    <d v="1899-12-30T08:40:00"/>
    <m/>
    <m/>
    <s v=""/>
    <x v="0"/>
    <n v="0"/>
    <s v="NC"/>
    <m/>
    <x v="0"/>
  </r>
  <r>
    <n v="11248"/>
    <x v="0"/>
    <x v="43"/>
    <x v="16"/>
    <d v="1899-12-30T08:50:00"/>
    <m/>
    <m/>
    <s v=""/>
    <x v="0"/>
    <n v="0"/>
    <s v="NC"/>
    <m/>
    <x v="0"/>
  </r>
  <r>
    <n v="11249"/>
    <x v="0"/>
    <x v="43"/>
    <x v="17"/>
    <d v="1899-12-30T09:00:00"/>
    <m/>
    <m/>
    <s v=""/>
    <x v="0"/>
    <n v="0"/>
    <s v="NC"/>
    <m/>
    <x v="0"/>
  </r>
  <r>
    <n v="11250"/>
    <x v="0"/>
    <x v="43"/>
    <x v="17"/>
    <d v="1899-12-30T09:10:00"/>
    <m/>
    <m/>
    <s v=""/>
    <x v="0"/>
    <n v="0"/>
    <s v="NC"/>
    <s v="End File 9:10:23"/>
    <x v="0"/>
  </r>
  <r>
    <n v="11251"/>
    <x v="0"/>
    <x v="43"/>
    <x v="17"/>
    <d v="1899-12-30T09:11:00"/>
    <m/>
    <m/>
    <s v=""/>
    <x v="0"/>
    <n v="0"/>
    <s v="NC"/>
    <s v="Sonar adjustment"/>
    <x v="0"/>
  </r>
  <r>
    <n v="11252"/>
    <x v="0"/>
    <x v="43"/>
    <x v="17"/>
    <d v="1899-12-30T09:20:00"/>
    <m/>
    <m/>
    <s v=""/>
    <x v="0"/>
    <n v="0"/>
    <s v="NC"/>
    <s v="Sonar adjustment"/>
    <x v="0"/>
  </r>
  <r>
    <n v="11253"/>
    <x v="0"/>
    <x v="43"/>
    <x v="17"/>
    <d v="1899-12-30T09:30:00"/>
    <m/>
    <m/>
    <s v=""/>
    <x v="0"/>
    <n v="0"/>
    <s v="NC"/>
    <m/>
    <x v="0"/>
  </r>
  <r>
    <n v="11254"/>
    <x v="0"/>
    <x v="43"/>
    <x v="17"/>
    <d v="1899-12-30T09:40:00"/>
    <m/>
    <m/>
    <s v=""/>
    <x v="0"/>
    <n v="0"/>
    <s v="NC"/>
    <m/>
    <x v="0"/>
  </r>
  <r>
    <n v="11255"/>
    <x v="0"/>
    <x v="43"/>
    <x v="17"/>
    <d v="1899-12-30T09:50:00"/>
    <m/>
    <m/>
    <s v=""/>
    <x v="0"/>
    <n v="0"/>
    <s v="NC"/>
    <m/>
    <x v="0"/>
  </r>
  <r>
    <n v="11256"/>
    <x v="0"/>
    <x v="43"/>
    <x v="18"/>
    <d v="1899-12-30T10:00:00"/>
    <m/>
    <m/>
    <s v=""/>
    <x v="0"/>
    <n v="0"/>
    <s v="NC"/>
    <m/>
    <x v="0"/>
  </r>
  <r>
    <n v="11257"/>
    <x v="0"/>
    <x v="43"/>
    <x v="18"/>
    <d v="1899-12-30T10:10:00"/>
    <m/>
    <m/>
    <s v=""/>
    <x v="0"/>
    <n v="0"/>
    <s v="NC"/>
    <m/>
    <x v="0"/>
  </r>
  <r>
    <n v="11258"/>
    <x v="0"/>
    <x v="43"/>
    <x v="18"/>
    <d v="1899-12-30T10:20:00"/>
    <m/>
    <m/>
    <s v=""/>
    <x v="0"/>
    <n v="0"/>
    <s v="NC"/>
    <m/>
    <x v="0"/>
  </r>
  <r>
    <n v="11259"/>
    <x v="0"/>
    <x v="43"/>
    <x v="18"/>
    <d v="1899-12-30T10:30:00"/>
    <m/>
    <m/>
    <s v=""/>
    <x v="0"/>
    <n v="0"/>
    <s v="NC"/>
    <m/>
    <x v="0"/>
  </r>
  <r>
    <n v="11260"/>
    <x v="0"/>
    <x v="43"/>
    <x v="18"/>
    <d v="1899-12-30T10:40:00"/>
    <m/>
    <m/>
    <s v=""/>
    <x v="0"/>
    <n v="0"/>
    <s v="NC"/>
    <m/>
    <x v="0"/>
  </r>
  <r>
    <n v="11261"/>
    <x v="0"/>
    <x v="43"/>
    <x v="18"/>
    <d v="1899-12-30T10:50:00"/>
    <m/>
    <m/>
    <s v=""/>
    <x v="0"/>
    <n v="0"/>
    <s v="NC"/>
    <m/>
    <x v="0"/>
  </r>
  <r>
    <n v="11262"/>
    <x v="0"/>
    <x v="43"/>
    <x v="19"/>
    <d v="1899-12-30T11:00:00"/>
    <m/>
    <m/>
    <s v=""/>
    <x v="0"/>
    <n v="0"/>
    <s v="NC"/>
    <m/>
    <x v="0"/>
  </r>
  <r>
    <n v="11263"/>
    <x v="0"/>
    <x v="43"/>
    <x v="19"/>
    <d v="1899-12-30T11:10:00"/>
    <m/>
    <m/>
    <s v=""/>
    <x v="0"/>
    <n v="0"/>
    <s v="NC"/>
    <m/>
    <x v="0"/>
  </r>
  <r>
    <n v="11264"/>
    <x v="0"/>
    <x v="43"/>
    <x v="19"/>
    <d v="1899-12-30T11:20:00"/>
    <m/>
    <m/>
    <s v=""/>
    <x v="0"/>
    <n v="0"/>
    <s v="NC"/>
    <m/>
    <x v="0"/>
  </r>
  <r>
    <n v="11265"/>
    <x v="0"/>
    <x v="43"/>
    <x v="19"/>
    <d v="1899-12-30T11:30:00"/>
    <m/>
    <m/>
    <s v=""/>
    <x v="0"/>
    <n v="0"/>
    <s v="NC"/>
    <m/>
    <x v="0"/>
  </r>
  <r>
    <n v="11266"/>
    <x v="0"/>
    <x v="43"/>
    <x v="19"/>
    <d v="1899-12-30T11:40:00"/>
    <m/>
    <m/>
    <s v=""/>
    <x v="0"/>
    <n v="0"/>
    <s v="NC"/>
    <m/>
    <x v="0"/>
  </r>
  <r>
    <n v="11267"/>
    <x v="0"/>
    <x v="43"/>
    <x v="19"/>
    <d v="1899-12-30T11:50:00"/>
    <m/>
    <m/>
    <s v=""/>
    <x v="0"/>
    <n v="0"/>
    <s v="NC"/>
    <m/>
    <x v="0"/>
  </r>
  <r>
    <n v="11268"/>
    <x v="0"/>
    <x v="43"/>
    <x v="20"/>
    <d v="1899-12-30T12:00:00"/>
    <m/>
    <m/>
    <s v=""/>
    <x v="0"/>
    <n v="0"/>
    <s v="NC"/>
    <m/>
    <x v="0"/>
  </r>
  <r>
    <n v="11269"/>
    <x v="0"/>
    <x v="43"/>
    <x v="20"/>
    <d v="1899-12-30T12:10:00"/>
    <m/>
    <m/>
    <s v=""/>
    <x v="0"/>
    <n v="0"/>
    <s v="NC"/>
    <m/>
    <x v="0"/>
  </r>
  <r>
    <n v="11270"/>
    <x v="0"/>
    <x v="43"/>
    <x v="20"/>
    <d v="1899-12-30T12:20:00"/>
    <m/>
    <m/>
    <s v=""/>
    <x v="0"/>
    <n v="0"/>
    <s v="NC"/>
    <m/>
    <x v="0"/>
  </r>
  <r>
    <n v="11271"/>
    <x v="0"/>
    <x v="43"/>
    <x v="20"/>
    <d v="1899-12-30T12:30:00"/>
    <m/>
    <m/>
    <s v=""/>
    <x v="0"/>
    <n v="0"/>
    <s v="NC"/>
    <m/>
    <x v="0"/>
  </r>
  <r>
    <n v="11272"/>
    <x v="0"/>
    <x v="43"/>
    <x v="20"/>
    <d v="1899-12-30T12:40:00"/>
    <m/>
    <m/>
    <s v=""/>
    <x v="0"/>
    <n v="0"/>
    <s v="NC"/>
    <m/>
    <x v="0"/>
  </r>
  <r>
    <n v="11273"/>
    <x v="0"/>
    <x v="43"/>
    <x v="20"/>
    <d v="1899-12-30T12:50:00"/>
    <m/>
    <m/>
    <s v=""/>
    <x v="0"/>
    <n v="0"/>
    <s v="NC"/>
    <m/>
    <x v="0"/>
  </r>
  <r>
    <n v="11274"/>
    <x v="0"/>
    <x v="43"/>
    <x v="21"/>
    <d v="1899-12-30T13:00:00"/>
    <m/>
    <m/>
    <s v=""/>
    <x v="0"/>
    <n v="0"/>
    <s v="NC"/>
    <m/>
    <x v="0"/>
  </r>
  <r>
    <n v="11275"/>
    <x v="0"/>
    <x v="43"/>
    <x v="21"/>
    <d v="1899-12-30T13:10:00"/>
    <m/>
    <m/>
    <s v=""/>
    <x v="0"/>
    <n v="0"/>
    <s v="NC"/>
    <m/>
    <x v="0"/>
  </r>
  <r>
    <n v="11276"/>
    <x v="0"/>
    <x v="43"/>
    <x v="21"/>
    <d v="1899-12-30T13:20:00"/>
    <m/>
    <m/>
    <s v=""/>
    <x v="0"/>
    <n v="0"/>
    <s v="NC"/>
    <m/>
    <x v="0"/>
  </r>
  <r>
    <n v="11277"/>
    <x v="0"/>
    <x v="43"/>
    <x v="21"/>
    <d v="1899-12-30T13:30:00"/>
    <m/>
    <m/>
    <s v=""/>
    <x v="0"/>
    <n v="0"/>
    <s v="NC"/>
    <m/>
    <x v="0"/>
  </r>
  <r>
    <n v="11278"/>
    <x v="0"/>
    <x v="43"/>
    <x v="21"/>
    <d v="1899-12-30T13:40:00"/>
    <m/>
    <m/>
    <s v=""/>
    <x v="0"/>
    <n v="0"/>
    <s v="NC"/>
    <m/>
    <x v="0"/>
  </r>
  <r>
    <n v="11279"/>
    <x v="0"/>
    <x v="43"/>
    <x v="21"/>
    <d v="1899-12-30T13:50:00"/>
    <m/>
    <m/>
    <s v=""/>
    <x v="0"/>
    <n v="0"/>
    <s v="NC"/>
    <m/>
    <x v="0"/>
  </r>
  <r>
    <n v="11280"/>
    <x v="0"/>
    <x v="43"/>
    <x v="22"/>
    <d v="1899-12-30T14:00:00"/>
    <m/>
    <m/>
    <s v=""/>
    <x v="0"/>
    <n v="0"/>
    <s v="NC"/>
    <m/>
    <x v="0"/>
  </r>
  <r>
    <n v="11281"/>
    <x v="0"/>
    <x v="43"/>
    <x v="22"/>
    <d v="1899-12-30T14:10:00"/>
    <m/>
    <m/>
    <s v=""/>
    <x v="0"/>
    <n v="0"/>
    <s v="NC"/>
    <m/>
    <x v="0"/>
  </r>
  <r>
    <n v="11282"/>
    <x v="0"/>
    <x v="43"/>
    <x v="22"/>
    <d v="1899-12-30T14:20:00"/>
    <m/>
    <m/>
    <s v=""/>
    <x v="0"/>
    <n v="0"/>
    <s v="NC"/>
    <m/>
    <x v="0"/>
  </r>
  <r>
    <n v="11283"/>
    <x v="0"/>
    <x v="43"/>
    <x v="22"/>
    <d v="1899-12-30T14:30:00"/>
    <m/>
    <m/>
    <s v=""/>
    <x v="0"/>
    <n v="0"/>
    <s v="NC"/>
    <m/>
    <x v="0"/>
  </r>
  <r>
    <n v="11284"/>
    <x v="0"/>
    <x v="43"/>
    <x v="22"/>
    <d v="1899-12-30T14:40:00"/>
    <m/>
    <m/>
    <s v=""/>
    <x v="0"/>
    <n v="0"/>
    <s v="NC"/>
    <m/>
    <x v="0"/>
  </r>
  <r>
    <n v="11285"/>
    <x v="0"/>
    <x v="43"/>
    <x v="22"/>
    <d v="1899-12-30T14:50:00"/>
    <m/>
    <m/>
    <s v=""/>
    <x v="0"/>
    <n v="0"/>
    <s v="NC"/>
    <m/>
    <x v="0"/>
  </r>
  <r>
    <n v="11286"/>
    <x v="0"/>
    <x v="43"/>
    <x v="23"/>
    <d v="1899-12-30T15:00:00"/>
    <m/>
    <m/>
    <s v=""/>
    <x v="0"/>
    <n v="0"/>
    <s v="NC"/>
    <m/>
    <x v="0"/>
  </r>
  <r>
    <n v="11287"/>
    <x v="0"/>
    <x v="43"/>
    <x v="23"/>
    <d v="1899-12-30T15:10:00"/>
    <m/>
    <m/>
    <s v=""/>
    <x v="0"/>
    <n v="0"/>
    <s v="NC"/>
    <m/>
    <x v="0"/>
  </r>
  <r>
    <n v="11288"/>
    <x v="0"/>
    <x v="43"/>
    <x v="23"/>
    <d v="1899-12-30T15:20:00"/>
    <m/>
    <m/>
    <s v=""/>
    <x v="0"/>
    <n v="0"/>
    <s v="NC"/>
    <m/>
    <x v="0"/>
  </r>
  <r>
    <n v="11289"/>
    <x v="0"/>
    <x v="43"/>
    <x v="23"/>
    <d v="1899-12-30T15:30:00"/>
    <m/>
    <m/>
    <s v=""/>
    <x v="0"/>
    <n v="0"/>
    <s v="NC"/>
    <m/>
    <x v="0"/>
  </r>
  <r>
    <n v="11290"/>
    <x v="0"/>
    <x v="43"/>
    <x v="23"/>
    <d v="1899-12-30T15:40:00"/>
    <m/>
    <m/>
    <s v=""/>
    <x v="0"/>
    <n v="0"/>
    <s v="NC"/>
    <m/>
    <x v="0"/>
  </r>
  <r>
    <n v="11291"/>
    <x v="0"/>
    <x v="43"/>
    <x v="23"/>
    <d v="1899-12-30T15:50:00"/>
    <m/>
    <m/>
    <s v=""/>
    <x v="0"/>
    <n v="0"/>
    <s v="NC"/>
    <m/>
    <x v="0"/>
  </r>
  <r>
    <n v="11292"/>
    <x v="0"/>
    <x v="43"/>
    <x v="0"/>
    <d v="1899-12-30T16:00:00"/>
    <m/>
    <m/>
    <s v=""/>
    <x v="0"/>
    <n v="0"/>
    <s v="NC"/>
    <m/>
    <x v="0"/>
  </r>
  <r>
    <n v="11293"/>
    <x v="0"/>
    <x v="43"/>
    <x v="0"/>
    <d v="1899-12-30T16:10:00"/>
    <m/>
    <m/>
    <s v=""/>
    <x v="0"/>
    <n v="0"/>
    <s v="NC"/>
    <m/>
    <x v="0"/>
  </r>
  <r>
    <n v="11294"/>
    <x v="0"/>
    <x v="43"/>
    <x v="0"/>
    <d v="1899-12-30T16:20:00"/>
    <m/>
    <m/>
    <s v=""/>
    <x v="0"/>
    <n v="0"/>
    <s v="NC"/>
    <m/>
    <x v="0"/>
  </r>
  <r>
    <n v="11295"/>
    <x v="0"/>
    <x v="43"/>
    <x v="0"/>
    <d v="1899-12-30T16:30:00"/>
    <m/>
    <m/>
    <s v=""/>
    <x v="0"/>
    <n v="0"/>
    <s v="NC"/>
    <m/>
    <x v="0"/>
  </r>
  <r>
    <n v="11296"/>
    <x v="0"/>
    <x v="43"/>
    <x v="0"/>
    <d v="1899-12-30T16:40:00"/>
    <m/>
    <m/>
    <s v=""/>
    <x v="0"/>
    <n v="0"/>
    <s v="NC"/>
    <m/>
    <x v="0"/>
  </r>
  <r>
    <n v="11297"/>
    <x v="0"/>
    <x v="43"/>
    <x v="0"/>
    <d v="1899-12-30T16:50:00"/>
    <m/>
    <m/>
    <s v=""/>
    <x v="0"/>
    <n v="0"/>
    <s v="NC"/>
    <m/>
    <x v="0"/>
  </r>
  <r>
    <n v="11298"/>
    <x v="0"/>
    <x v="43"/>
    <x v="1"/>
    <d v="1899-12-30T17:00:00"/>
    <m/>
    <m/>
    <s v=""/>
    <x v="0"/>
    <n v="0"/>
    <s v="NC"/>
    <m/>
    <x v="0"/>
  </r>
  <r>
    <n v="11299"/>
    <x v="0"/>
    <x v="43"/>
    <x v="1"/>
    <d v="1899-12-30T17:10:00"/>
    <m/>
    <m/>
    <s v=""/>
    <x v="0"/>
    <n v="0"/>
    <s v="NC"/>
    <m/>
    <x v="0"/>
  </r>
  <r>
    <n v="11300"/>
    <x v="0"/>
    <x v="43"/>
    <x v="1"/>
    <d v="1899-12-30T17:20:00"/>
    <m/>
    <m/>
    <s v=""/>
    <x v="0"/>
    <n v="0"/>
    <s v="NC"/>
    <m/>
    <x v="0"/>
  </r>
  <r>
    <n v="11301"/>
    <x v="0"/>
    <x v="43"/>
    <x v="1"/>
    <d v="1899-12-30T17:30:00"/>
    <m/>
    <m/>
    <s v=""/>
    <x v="0"/>
    <n v="0"/>
    <s v="NC"/>
    <m/>
    <x v="0"/>
  </r>
  <r>
    <n v="11302"/>
    <x v="0"/>
    <x v="43"/>
    <x v="1"/>
    <d v="1899-12-30T17:40:00"/>
    <m/>
    <m/>
    <s v=""/>
    <x v="0"/>
    <n v="0"/>
    <s v="NC"/>
    <m/>
    <x v="0"/>
  </r>
  <r>
    <n v="11303"/>
    <x v="0"/>
    <x v="43"/>
    <x v="1"/>
    <d v="1899-12-30T17:50:00"/>
    <m/>
    <m/>
    <s v=""/>
    <x v="0"/>
    <n v="0"/>
    <s v="NC"/>
    <m/>
    <x v="0"/>
  </r>
  <r>
    <n v="11304"/>
    <x v="0"/>
    <x v="43"/>
    <x v="2"/>
    <d v="1899-12-30T18:00:00"/>
    <m/>
    <m/>
    <s v=""/>
    <x v="0"/>
    <n v="0"/>
    <s v="NC"/>
    <m/>
    <x v="0"/>
  </r>
  <r>
    <n v="11305"/>
    <x v="0"/>
    <x v="43"/>
    <x v="2"/>
    <d v="1899-12-30T18:10:00"/>
    <m/>
    <m/>
    <s v=""/>
    <x v="0"/>
    <n v="0"/>
    <s v="NC"/>
    <m/>
    <x v="0"/>
  </r>
  <r>
    <n v="11306"/>
    <x v="0"/>
    <x v="43"/>
    <x v="2"/>
    <d v="1899-12-30T18:20:00"/>
    <m/>
    <m/>
    <s v=""/>
    <x v="0"/>
    <n v="0"/>
    <s v="NC"/>
    <m/>
    <x v="0"/>
  </r>
  <r>
    <n v="11307"/>
    <x v="0"/>
    <x v="43"/>
    <x v="2"/>
    <d v="1899-12-30T18:30:00"/>
    <m/>
    <m/>
    <s v=""/>
    <x v="0"/>
    <n v="0"/>
    <s v="NC"/>
    <m/>
    <x v="0"/>
  </r>
  <r>
    <n v="11308"/>
    <x v="0"/>
    <x v="43"/>
    <x v="2"/>
    <d v="1899-12-30T18:40:00"/>
    <m/>
    <m/>
    <s v=""/>
    <x v="0"/>
    <n v="0"/>
    <s v="NC"/>
    <m/>
    <x v="0"/>
  </r>
  <r>
    <n v="11309"/>
    <x v="0"/>
    <x v="43"/>
    <x v="2"/>
    <d v="1899-12-30T18:50:00"/>
    <m/>
    <m/>
    <s v=""/>
    <x v="0"/>
    <n v="0"/>
    <s v="NC"/>
    <m/>
    <x v="0"/>
  </r>
  <r>
    <n v="11310"/>
    <x v="0"/>
    <x v="43"/>
    <x v="3"/>
    <d v="1899-12-30T19:00:00"/>
    <m/>
    <m/>
    <s v=""/>
    <x v="0"/>
    <n v="0"/>
    <s v="NC"/>
    <m/>
    <x v="0"/>
  </r>
  <r>
    <n v="11311"/>
    <x v="0"/>
    <x v="43"/>
    <x v="3"/>
    <d v="1899-12-30T19:10:00"/>
    <m/>
    <m/>
    <s v=""/>
    <x v="0"/>
    <n v="0"/>
    <s v="NC"/>
    <m/>
    <x v="0"/>
  </r>
  <r>
    <n v="11312"/>
    <x v="0"/>
    <x v="43"/>
    <x v="3"/>
    <d v="1899-12-30T19:20:00"/>
    <m/>
    <m/>
    <s v=""/>
    <x v="0"/>
    <n v="0"/>
    <s v="NC"/>
    <m/>
    <x v="0"/>
  </r>
  <r>
    <n v="11313"/>
    <x v="0"/>
    <x v="43"/>
    <x v="3"/>
    <d v="1899-12-30T19:30:00"/>
    <m/>
    <m/>
    <s v=""/>
    <x v="0"/>
    <n v="0"/>
    <s v="NC"/>
    <m/>
    <x v="0"/>
  </r>
  <r>
    <n v="11314"/>
    <x v="0"/>
    <x v="43"/>
    <x v="3"/>
    <d v="1899-12-30T19:40:00"/>
    <m/>
    <m/>
    <s v=""/>
    <x v="0"/>
    <n v="0"/>
    <s v="NC"/>
    <m/>
    <x v="0"/>
  </r>
  <r>
    <n v="11315"/>
    <x v="0"/>
    <x v="43"/>
    <x v="3"/>
    <d v="1899-12-30T19:50:00"/>
    <m/>
    <m/>
    <s v=""/>
    <x v="0"/>
    <n v="0"/>
    <s v="NC"/>
    <m/>
    <x v="0"/>
  </r>
  <r>
    <n v="11316"/>
    <x v="0"/>
    <x v="43"/>
    <x v="4"/>
    <d v="1899-12-30T20:00:00"/>
    <m/>
    <m/>
    <s v=""/>
    <x v="0"/>
    <n v="0"/>
    <s v="NC"/>
    <m/>
    <x v="0"/>
  </r>
  <r>
    <n v="11317"/>
    <x v="0"/>
    <x v="43"/>
    <x v="4"/>
    <d v="1899-12-30T20:10:00"/>
    <m/>
    <m/>
    <s v=""/>
    <x v="0"/>
    <n v="0"/>
    <s v="NC"/>
    <m/>
    <x v="0"/>
  </r>
  <r>
    <n v="11318"/>
    <x v="0"/>
    <x v="43"/>
    <x v="4"/>
    <d v="1899-12-30T20:20:00"/>
    <m/>
    <m/>
    <s v=""/>
    <x v="0"/>
    <n v="0"/>
    <s v="NC"/>
    <m/>
    <x v="0"/>
  </r>
  <r>
    <n v="11319"/>
    <x v="0"/>
    <x v="43"/>
    <x v="4"/>
    <d v="1899-12-30T20:30:00"/>
    <m/>
    <m/>
    <s v=""/>
    <x v="0"/>
    <n v="0"/>
    <s v="NC"/>
    <m/>
    <x v="0"/>
  </r>
  <r>
    <n v="11320"/>
    <x v="0"/>
    <x v="43"/>
    <x v="4"/>
    <d v="1899-12-30T20:40:00"/>
    <m/>
    <m/>
    <s v=""/>
    <x v="0"/>
    <n v="0"/>
    <s v="NC"/>
    <m/>
    <x v="0"/>
  </r>
  <r>
    <n v="11321"/>
    <x v="0"/>
    <x v="43"/>
    <x v="4"/>
    <d v="1899-12-30T20:50:00"/>
    <m/>
    <m/>
    <s v=""/>
    <x v="0"/>
    <n v="0"/>
    <s v="NC"/>
    <m/>
    <x v="0"/>
  </r>
  <r>
    <n v="11322"/>
    <x v="0"/>
    <x v="43"/>
    <x v="5"/>
    <d v="1899-12-30T21:00:00"/>
    <m/>
    <m/>
    <s v=""/>
    <x v="0"/>
    <n v="0"/>
    <s v="NC"/>
    <m/>
    <x v="0"/>
  </r>
  <r>
    <n v="11323"/>
    <x v="0"/>
    <x v="43"/>
    <x v="5"/>
    <d v="1899-12-30T21:10:00"/>
    <m/>
    <m/>
    <s v=""/>
    <x v="0"/>
    <n v="0"/>
    <s v="NC"/>
    <m/>
    <x v="0"/>
  </r>
  <r>
    <n v="11324"/>
    <x v="0"/>
    <x v="43"/>
    <x v="5"/>
    <d v="1899-12-30T21:20:00"/>
    <m/>
    <m/>
    <s v=""/>
    <x v="0"/>
    <n v="0"/>
    <s v="NC"/>
    <m/>
    <x v="0"/>
  </r>
  <r>
    <n v="11325"/>
    <x v="0"/>
    <x v="43"/>
    <x v="5"/>
    <d v="1899-12-30T21:30:00"/>
    <m/>
    <m/>
    <s v=""/>
    <x v="0"/>
    <n v="0"/>
    <s v="NC"/>
    <m/>
    <x v="0"/>
  </r>
  <r>
    <n v="11326"/>
    <x v="0"/>
    <x v="43"/>
    <x v="5"/>
    <d v="1899-12-30T21:40:00"/>
    <m/>
    <m/>
    <s v=""/>
    <x v="0"/>
    <n v="0"/>
    <s v="NC"/>
    <m/>
    <x v="0"/>
  </r>
  <r>
    <n v="11327"/>
    <x v="0"/>
    <x v="43"/>
    <x v="5"/>
    <d v="1899-12-30T21:50:00"/>
    <m/>
    <m/>
    <s v=""/>
    <x v="0"/>
    <n v="0"/>
    <s v="NC"/>
    <m/>
    <x v="0"/>
  </r>
  <r>
    <n v="11328"/>
    <x v="0"/>
    <x v="43"/>
    <x v="6"/>
    <d v="1899-12-30T22:00:00"/>
    <m/>
    <m/>
    <s v=""/>
    <x v="0"/>
    <n v="0"/>
    <s v="NC"/>
    <m/>
    <x v="0"/>
  </r>
  <r>
    <n v="11329"/>
    <x v="0"/>
    <x v="43"/>
    <x v="6"/>
    <d v="1899-12-30T22:10:00"/>
    <m/>
    <m/>
    <s v=""/>
    <x v="0"/>
    <n v="0"/>
    <s v="NC"/>
    <m/>
    <x v="0"/>
  </r>
  <r>
    <n v="11330"/>
    <x v="0"/>
    <x v="43"/>
    <x v="6"/>
    <d v="1899-12-30T22:20:00"/>
    <m/>
    <m/>
    <s v=""/>
    <x v="0"/>
    <n v="0"/>
    <s v="NC"/>
    <m/>
    <x v="0"/>
  </r>
  <r>
    <n v="11331"/>
    <x v="0"/>
    <x v="43"/>
    <x v="6"/>
    <d v="1899-12-30T22:30:00"/>
    <m/>
    <m/>
    <s v=""/>
    <x v="0"/>
    <n v="0"/>
    <s v="NC"/>
    <m/>
    <x v="0"/>
  </r>
  <r>
    <n v="11332"/>
    <x v="0"/>
    <x v="43"/>
    <x v="6"/>
    <d v="1899-12-30T22:40:00"/>
    <m/>
    <m/>
    <s v=""/>
    <x v="0"/>
    <n v="0"/>
    <s v="NC"/>
    <m/>
    <x v="0"/>
  </r>
  <r>
    <n v="11333"/>
    <x v="0"/>
    <x v="43"/>
    <x v="6"/>
    <d v="1899-12-30T22:50:00"/>
    <m/>
    <m/>
    <s v=""/>
    <x v="0"/>
    <n v="0"/>
    <s v="NC"/>
    <m/>
    <x v="0"/>
  </r>
  <r>
    <n v="11334"/>
    <x v="0"/>
    <x v="43"/>
    <x v="7"/>
    <d v="1899-12-30T23:00:00"/>
    <m/>
    <m/>
    <s v=""/>
    <x v="0"/>
    <n v="0"/>
    <s v="NC"/>
    <m/>
    <x v="0"/>
  </r>
  <r>
    <n v="11335"/>
    <x v="0"/>
    <x v="43"/>
    <x v="7"/>
    <d v="1899-12-30T23:10:00"/>
    <m/>
    <m/>
    <s v=""/>
    <x v="0"/>
    <n v="0"/>
    <s v="NC"/>
    <m/>
    <x v="0"/>
  </r>
  <r>
    <n v="11336"/>
    <x v="0"/>
    <x v="43"/>
    <x v="7"/>
    <d v="1899-12-30T23:20:00"/>
    <m/>
    <m/>
    <s v=""/>
    <x v="0"/>
    <n v="0"/>
    <s v="NC"/>
    <m/>
    <x v="0"/>
  </r>
  <r>
    <n v="11337"/>
    <x v="0"/>
    <x v="43"/>
    <x v="7"/>
    <d v="1899-12-30T23:30:00"/>
    <m/>
    <m/>
    <s v=""/>
    <x v="0"/>
    <n v="0"/>
    <s v="NC"/>
    <m/>
    <x v="0"/>
  </r>
  <r>
    <n v="11338"/>
    <x v="0"/>
    <x v="43"/>
    <x v="7"/>
    <d v="1899-12-30T23:40:00"/>
    <m/>
    <m/>
    <s v=""/>
    <x v="0"/>
    <n v="0"/>
    <s v="NC"/>
    <m/>
    <x v="0"/>
  </r>
  <r>
    <n v="11339"/>
    <x v="0"/>
    <x v="43"/>
    <x v="7"/>
    <d v="1899-12-30T23:50:00"/>
    <m/>
    <m/>
    <s v=""/>
    <x v="0"/>
    <n v="0"/>
    <s v="NC"/>
    <m/>
    <x v="0"/>
  </r>
  <r>
    <n v="11340"/>
    <x v="0"/>
    <x v="44"/>
    <x v="8"/>
    <d v="1899-12-30T00:00:00"/>
    <m/>
    <m/>
    <s v=""/>
    <x v="0"/>
    <n v="0"/>
    <s v="NC"/>
    <m/>
    <x v="0"/>
  </r>
  <r>
    <n v="11341"/>
    <x v="0"/>
    <x v="44"/>
    <x v="8"/>
    <d v="1899-12-30T00:10:00"/>
    <m/>
    <m/>
    <s v=""/>
    <x v="0"/>
    <n v="0"/>
    <s v="NC"/>
    <m/>
    <x v="0"/>
  </r>
  <r>
    <n v="11342"/>
    <x v="0"/>
    <x v="44"/>
    <x v="8"/>
    <d v="1899-12-30T00:20:00"/>
    <m/>
    <m/>
    <s v=""/>
    <x v="0"/>
    <n v="0"/>
    <s v="NC"/>
    <m/>
    <x v="0"/>
  </r>
  <r>
    <n v="11343"/>
    <x v="0"/>
    <x v="44"/>
    <x v="8"/>
    <d v="1899-12-30T00:30:00"/>
    <m/>
    <m/>
    <s v=""/>
    <x v="0"/>
    <n v="0"/>
    <s v="NC"/>
    <m/>
    <x v="0"/>
  </r>
  <r>
    <n v="11344"/>
    <x v="0"/>
    <x v="44"/>
    <x v="8"/>
    <d v="1899-12-30T00:40:00"/>
    <m/>
    <m/>
    <s v=""/>
    <x v="0"/>
    <n v="0"/>
    <s v="NC"/>
    <m/>
    <x v="0"/>
  </r>
  <r>
    <n v="11345"/>
    <x v="0"/>
    <x v="44"/>
    <x v="8"/>
    <d v="1899-12-30T00:50:00"/>
    <m/>
    <m/>
    <s v=""/>
    <x v="0"/>
    <n v="0"/>
    <s v="NC"/>
    <m/>
    <x v="0"/>
  </r>
  <r>
    <n v="11346"/>
    <x v="0"/>
    <x v="44"/>
    <x v="9"/>
    <d v="1899-12-30T01:00:00"/>
    <m/>
    <m/>
    <s v=""/>
    <x v="0"/>
    <n v="0"/>
    <s v="NC"/>
    <m/>
    <x v="0"/>
  </r>
  <r>
    <n v="11347"/>
    <x v="0"/>
    <x v="44"/>
    <x v="9"/>
    <d v="1899-12-30T01:10:00"/>
    <m/>
    <m/>
    <s v=""/>
    <x v="0"/>
    <n v="0"/>
    <s v="NC"/>
    <m/>
    <x v="0"/>
  </r>
  <r>
    <n v="11348"/>
    <x v="0"/>
    <x v="44"/>
    <x v="9"/>
    <d v="1899-12-30T01:20:00"/>
    <m/>
    <m/>
    <s v=""/>
    <x v="0"/>
    <n v="0"/>
    <s v="NC"/>
    <m/>
    <x v="0"/>
  </r>
  <r>
    <n v="11349"/>
    <x v="0"/>
    <x v="44"/>
    <x v="9"/>
    <d v="1899-12-30T01:30:00"/>
    <m/>
    <m/>
    <s v=""/>
    <x v="0"/>
    <n v="0"/>
    <s v="NC"/>
    <m/>
    <x v="0"/>
  </r>
  <r>
    <n v="11350"/>
    <x v="0"/>
    <x v="44"/>
    <x v="9"/>
    <d v="1899-12-30T01:40:00"/>
    <m/>
    <m/>
    <s v=""/>
    <x v="0"/>
    <n v="0"/>
    <s v="NC"/>
    <m/>
    <x v="0"/>
  </r>
  <r>
    <n v="11351"/>
    <x v="0"/>
    <x v="44"/>
    <x v="9"/>
    <d v="1899-12-30T01:50:00"/>
    <m/>
    <m/>
    <s v=""/>
    <x v="0"/>
    <n v="0"/>
    <s v="NC"/>
    <m/>
    <x v="0"/>
  </r>
  <r>
    <n v="11352"/>
    <x v="0"/>
    <x v="44"/>
    <x v="10"/>
    <d v="1899-12-30T02:00:00"/>
    <m/>
    <m/>
    <s v=""/>
    <x v="0"/>
    <n v="0"/>
    <s v="NC"/>
    <m/>
    <x v="0"/>
  </r>
  <r>
    <n v="11353"/>
    <x v="0"/>
    <x v="44"/>
    <x v="10"/>
    <d v="1899-12-30T02:10:00"/>
    <m/>
    <m/>
    <s v=""/>
    <x v="0"/>
    <n v="0"/>
    <s v="NC"/>
    <m/>
    <x v="0"/>
  </r>
  <r>
    <n v="11354"/>
    <x v="0"/>
    <x v="44"/>
    <x v="10"/>
    <d v="1899-12-30T02:20:00"/>
    <m/>
    <m/>
    <s v=""/>
    <x v="0"/>
    <n v="0"/>
    <s v="NC"/>
    <m/>
    <x v="0"/>
  </r>
  <r>
    <n v="11355"/>
    <x v="0"/>
    <x v="44"/>
    <x v="10"/>
    <d v="1899-12-30T02:30:00"/>
    <m/>
    <m/>
    <s v=""/>
    <x v="0"/>
    <n v="0"/>
    <s v="NC"/>
    <m/>
    <x v="0"/>
  </r>
  <r>
    <n v="11356"/>
    <x v="0"/>
    <x v="44"/>
    <x v="10"/>
    <d v="1899-12-30T02:40:00"/>
    <m/>
    <m/>
    <s v=""/>
    <x v="0"/>
    <n v="0"/>
    <s v="NC"/>
    <m/>
    <x v="0"/>
  </r>
  <r>
    <n v="11357"/>
    <x v="0"/>
    <x v="44"/>
    <x v="10"/>
    <d v="1899-12-30T02:50:00"/>
    <m/>
    <m/>
    <s v=""/>
    <x v="0"/>
    <n v="0"/>
    <s v="NC"/>
    <m/>
    <x v="0"/>
  </r>
  <r>
    <n v="11358"/>
    <x v="0"/>
    <x v="44"/>
    <x v="11"/>
    <d v="1899-12-30T03:00:00"/>
    <m/>
    <m/>
    <s v=""/>
    <x v="0"/>
    <n v="0"/>
    <s v="NC"/>
    <m/>
    <x v="0"/>
  </r>
  <r>
    <n v="11359"/>
    <x v="0"/>
    <x v="44"/>
    <x v="11"/>
    <d v="1899-12-30T03:10:00"/>
    <m/>
    <m/>
    <s v=""/>
    <x v="0"/>
    <n v="0"/>
    <s v="NC"/>
    <m/>
    <x v="0"/>
  </r>
  <r>
    <n v="11360"/>
    <x v="0"/>
    <x v="44"/>
    <x v="11"/>
    <d v="1899-12-30T03:20:00"/>
    <m/>
    <m/>
    <s v=""/>
    <x v="0"/>
    <n v="0"/>
    <s v="NC"/>
    <m/>
    <x v="0"/>
  </r>
  <r>
    <n v="11361"/>
    <x v="0"/>
    <x v="44"/>
    <x v="11"/>
    <d v="1899-12-30T03:30:00"/>
    <m/>
    <m/>
    <s v=""/>
    <x v="0"/>
    <n v="0"/>
    <s v="NC"/>
    <m/>
    <x v="0"/>
  </r>
  <r>
    <n v="11362"/>
    <x v="0"/>
    <x v="44"/>
    <x v="11"/>
    <d v="1899-12-30T03:40:00"/>
    <m/>
    <m/>
    <s v=""/>
    <x v="0"/>
    <n v="0"/>
    <s v="NC"/>
    <m/>
    <x v="0"/>
  </r>
  <r>
    <n v="11363"/>
    <x v="0"/>
    <x v="44"/>
    <x v="11"/>
    <d v="1899-12-30T03:50:00"/>
    <m/>
    <m/>
    <s v=""/>
    <x v="0"/>
    <n v="0"/>
    <s v="NC"/>
    <m/>
    <x v="0"/>
  </r>
  <r>
    <n v="11364"/>
    <x v="0"/>
    <x v="44"/>
    <x v="12"/>
    <d v="1899-12-30T04:00:00"/>
    <m/>
    <m/>
    <s v=""/>
    <x v="0"/>
    <n v="0"/>
    <s v="NC"/>
    <m/>
    <x v="0"/>
  </r>
  <r>
    <n v="11365"/>
    <x v="0"/>
    <x v="44"/>
    <x v="12"/>
    <d v="1899-12-30T04:10:00"/>
    <m/>
    <m/>
    <s v=""/>
    <x v="0"/>
    <n v="0"/>
    <s v="NC"/>
    <m/>
    <x v="0"/>
  </r>
  <r>
    <n v="11366"/>
    <x v="0"/>
    <x v="44"/>
    <x v="12"/>
    <d v="1899-12-30T04:20:00"/>
    <m/>
    <m/>
    <s v=""/>
    <x v="0"/>
    <n v="0"/>
    <s v="NC"/>
    <m/>
    <x v="0"/>
  </r>
  <r>
    <n v="11367"/>
    <x v="0"/>
    <x v="44"/>
    <x v="12"/>
    <d v="1899-12-30T04:30:00"/>
    <m/>
    <m/>
    <s v=""/>
    <x v="0"/>
    <n v="0"/>
    <s v="NC"/>
    <m/>
    <x v="0"/>
  </r>
  <r>
    <n v="11368"/>
    <x v="0"/>
    <x v="44"/>
    <x v="12"/>
    <d v="1899-12-30T04:40:00"/>
    <m/>
    <m/>
    <s v=""/>
    <x v="0"/>
    <n v="0"/>
    <s v="NC"/>
    <m/>
    <x v="0"/>
  </r>
  <r>
    <n v="11369"/>
    <x v="0"/>
    <x v="44"/>
    <x v="12"/>
    <d v="1899-12-30T04:50:00"/>
    <m/>
    <m/>
    <s v=""/>
    <x v="0"/>
    <n v="0"/>
    <s v="NC"/>
    <m/>
    <x v="0"/>
  </r>
  <r>
    <n v="11370"/>
    <x v="0"/>
    <x v="44"/>
    <x v="13"/>
    <d v="1899-12-30T05:00:00"/>
    <m/>
    <m/>
    <s v=""/>
    <x v="0"/>
    <n v="0"/>
    <s v="NC"/>
    <m/>
    <x v="0"/>
  </r>
  <r>
    <n v="11371"/>
    <x v="0"/>
    <x v="44"/>
    <x v="13"/>
    <d v="1899-12-30T05:10:00"/>
    <m/>
    <m/>
    <s v=""/>
    <x v="0"/>
    <n v="0"/>
    <s v="NC"/>
    <m/>
    <x v="0"/>
  </r>
  <r>
    <n v="11372"/>
    <x v="0"/>
    <x v="44"/>
    <x v="13"/>
    <d v="1899-12-30T05:20:00"/>
    <m/>
    <m/>
    <s v=""/>
    <x v="0"/>
    <n v="0"/>
    <s v="NC"/>
    <m/>
    <x v="0"/>
  </r>
  <r>
    <n v="11373"/>
    <x v="0"/>
    <x v="44"/>
    <x v="13"/>
    <d v="1899-12-30T05:30:00"/>
    <m/>
    <m/>
    <s v=""/>
    <x v="0"/>
    <n v="0"/>
    <s v="NC"/>
    <m/>
    <x v="0"/>
  </r>
  <r>
    <n v="11374"/>
    <x v="0"/>
    <x v="44"/>
    <x v="13"/>
    <d v="1899-12-30T05:40:00"/>
    <m/>
    <m/>
    <s v=""/>
    <x v="0"/>
    <n v="0"/>
    <s v="NC"/>
    <m/>
    <x v="0"/>
  </r>
  <r>
    <n v="11375"/>
    <x v="0"/>
    <x v="44"/>
    <x v="13"/>
    <d v="1899-12-30T05:50:00"/>
    <m/>
    <m/>
    <s v=""/>
    <x v="0"/>
    <n v="0"/>
    <s v="NC"/>
    <m/>
    <x v="0"/>
  </r>
  <r>
    <n v="11376"/>
    <x v="0"/>
    <x v="44"/>
    <x v="14"/>
    <d v="1899-12-30T06:00:00"/>
    <m/>
    <m/>
    <s v=""/>
    <x v="0"/>
    <n v="0"/>
    <s v="NC"/>
    <m/>
    <x v="0"/>
  </r>
  <r>
    <n v="11377"/>
    <x v="0"/>
    <x v="44"/>
    <x v="14"/>
    <d v="1899-12-30T06:10:00"/>
    <m/>
    <m/>
    <s v=""/>
    <x v="0"/>
    <n v="0"/>
    <s v="NC"/>
    <m/>
    <x v="0"/>
  </r>
  <r>
    <n v="11378"/>
    <x v="0"/>
    <x v="44"/>
    <x v="14"/>
    <d v="1899-12-30T06:20:00"/>
    <m/>
    <m/>
    <s v=""/>
    <x v="0"/>
    <n v="0"/>
    <s v="NC"/>
    <m/>
    <x v="0"/>
  </r>
  <r>
    <n v="11379"/>
    <x v="0"/>
    <x v="44"/>
    <x v="14"/>
    <d v="1899-12-30T06:30:00"/>
    <m/>
    <m/>
    <s v=""/>
    <x v="0"/>
    <n v="0"/>
    <s v="NC"/>
    <m/>
    <x v="0"/>
  </r>
  <r>
    <n v="11380"/>
    <x v="0"/>
    <x v="44"/>
    <x v="14"/>
    <d v="1899-12-30T06:40:00"/>
    <m/>
    <m/>
    <s v=""/>
    <x v="0"/>
    <n v="0"/>
    <s v="NC"/>
    <m/>
    <x v="0"/>
  </r>
  <r>
    <n v="11381"/>
    <x v="0"/>
    <x v="44"/>
    <x v="14"/>
    <d v="1899-12-30T06:50:00"/>
    <m/>
    <m/>
    <s v=""/>
    <x v="0"/>
    <n v="0"/>
    <s v="NC"/>
    <m/>
    <x v="0"/>
  </r>
  <r>
    <n v="11382"/>
    <x v="0"/>
    <x v="44"/>
    <x v="15"/>
    <d v="1899-12-30T07:00:00"/>
    <m/>
    <m/>
    <s v=""/>
    <x v="0"/>
    <n v="0"/>
    <s v="NC"/>
    <m/>
    <x v="0"/>
  </r>
  <r>
    <n v="11383"/>
    <x v="0"/>
    <x v="44"/>
    <x v="15"/>
    <d v="1899-12-30T07:10:00"/>
    <m/>
    <m/>
    <s v=""/>
    <x v="0"/>
    <n v="0"/>
    <s v="NC"/>
    <m/>
    <x v="0"/>
  </r>
  <r>
    <n v="11384"/>
    <x v="0"/>
    <x v="44"/>
    <x v="15"/>
    <d v="1899-12-30T07:20:00"/>
    <m/>
    <m/>
    <s v=""/>
    <x v="0"/>
    <n v="0"/>
    <s v="NC"/>
    <m/>
    <x v="0"/>
  </r>
  <r>
    <n v="11385"/>
    <x v="0"/>
    <x v="44"/>
    <x v="15"/>
    <d v="1899-12-30T07:30:00"/>
    <m/>
    <m/>
    <s v=""/>
    <x v="0"/>
    <n v="0"/>
    <s v="NC"/>
    <m/>
    <x v="0"/>
  </r>
  <r>
    <n v="11386"/>
    <x v="0"/>
    <x v="44"/>
    <x v="15"/>
    <d v="1899-12-30T07:40:00"/>
    <m/>
    <m/>
    <s v=""/>
    <x v="0"/>
    <n v="0"/>
    <s v="NC"/>
    <m/>
    <x v="0"/>
  </r>
  <r>
    <n v="11387"/>
    <x v="0"/>
    <x v="44"/>
    <x v="15"/>
    <d v="1899-12-30T07:50:00"/>
    <m/>
    <m/>
    <s v=""/>
    <x v="0"/>
    <n v="0"/>
    <s v="NC"/>
    <m/>
    <x v="0"/>
  </r>
  <r>
    <n v="11388"/>
    <x v="0"/>
    <x v="44"/>
    <x v="16"/>
    <d v="1899-12-30T08:00:00"/>
    <m/>
    <m/>
    <s v=""/>
    <x v="0"/>
    <n v="0"/>
    <s v="NC"/>
    <m/>
    <x v="0"/>
  </r>
  <r>
    <n v="11389"/>
    <x v="0"/>
    <x v="44"/>
    <x v="16"/>
    <d v="1899-12-30T08:10:00"/>
    <m/>
    <m/>
    <s v=""/>
    <x v="0"/>
    <n v="0"/>
    <s v="NC"/>
    <m/>
    <x v="0"/>
  </r>
  <r>
    <n v="11390"/>
    <x v="0"/>
    <x v="44"/>
    <x v="16"/>
    <d v="1899-12-30T08:29:38"/>
    <m/>
    <m/>
    <s v=""/>
    <x v="0"/>
    <n v="0"/>
    <s v="NC"/>
    <s v="End File 8:29:38"/>
    <x v="0"/>
  </r>
  <r>
    <n v="11391"/>
    <x v="0"/>
    <x v="44"/>
    <x v="16"/>
    <d v="1899-12-30T08:30:00"/>
    <m/>
    <m/>
    <s v=""/>
    <x v="0"/>
    <n v="0"/>
    <s v="NC"/>
    <m/>
    <x v="0"/>
  </r>
  <r>
    <n v="11392"/>
    <x v="0"/>
    <x v="44"/>
    <x v="16"/>
    <d v="1899-12-30T08:33:29"/>
    <m/>
    <m/>
    <s v=""/>
    <x v="0"/>
    <n v="0"/>
    <s v="NC"/>
    <m/>
    <x v="0"/>
  </r>
  <r>
    <n v="11393"/>
    <x v="0"/>
    <x v="44"/>
    <x v="16"/>
    <d v="1899-12-30T08:35:09"/>
    <m/>
    <m/>
    <s v=""/>
    <x v="0"/>
    <n v="0"/>
    <s v="NC"/>
    <m/>
    <x v="0"/>
  </r>
  <r>
    <n v="11394"/>
    <x v="0"/>
    <x v="44"/>
    <x v="16"/>
    <d v="1899-12-30T08:40:00"/>
    <m/>
    <m/>
    <s v=""/>
    <x v="0"/>
    <n v="0"/>
    <s v="NC"/>
    <m/>
    <x v="0"/>
  </r>
  <r>
    <n v="11395"/>
    <x v="0"/>
    <x v="44"/>
    <x v="16"/>
    <d v="1899-12-30T08:50:00"/>
    <m/>
    <m/>
    <s v=""/>
    <x v="0"/>
    <n v="0"/>
    <s v="NC"/>
    <m/>
    <x v="0"/>
  </r>
  <r>
    <n v="11396"/>
    <x v="0"/>
    <x v="44"/>
    <x v="17"/>
    <d v="1899-12-30T09:00:00"/>
    <m/>
    <m/>
    <s v=""/>
    <x v="0"/>
    <n v="0"/>
    <s v="NC"/>
    <m/>
    <x v="0"/>
  </r>
  <r>
    <n v="11397"/>
    <x v="0"/>
    <x v="44"/>
    <x v="17"/>
    <d v="1899-12-30T09:10:00"/>
    <m/>
    <m/>
    <s v=""/>
    <x v="0"/>
    <n v="0"/>
    <s v="NC"/>
    <m/>
    <x v="0"/>
  </r>
  <r>
    <n v="11398"/>
    <x v="0"/>
    <x v="44"/>
    <x v="17"/>
    <d v="1899-12-30T09:20:00"/>
    <m/>
    <m/>
    <s v=""/>
    <x v="0"/>
    <n v="0"/>
    <s v="NC"/>
    <m/>
    <x v="0"/>
  </r>
  <r>
    <n v="11399"/>
    <x v="0"/>
    <x v="44"/>
    <x v="17"/>
    <d v="1899-12-30T09:30:00"/>
    <m/>
    <m/>
    <s v=""/>
    <x v="0"/>
    <n v="0"/>
    <s v="NC"/>
    <m/>
    <x v="0"/>
  </r>
  <r>
    <n v="11400"/>
    <x v="0"/>
    <x v="44"/>
    <x v="17"/>
    <d v="1899-12-30T09:40:00"/>
    <m/>
    <m/>
    <s v=""/>
    <x v="0"/>
    <n v="0"/>
    <s v="NC"/>
    <m/>
    <x v="0"/>
  </r>
  <r>
    <n v="11401"/>
    <x v="0"/>
    <x v="44"/>
    <x v="17"/>
    <d v="1899-12-30T09:50:00"/>
    <m/>
    <m/>
    <s v=""/>
    <x v="0"/>
    <n v="0"/>
    <s v="NC"/>
    <m/>
    <x v="0"/>
  </r>
  <r>
    <n v="11402"/>
    <x v="0"/>
    <x v="44"/>
    <x v="18"/>
    <d v="1899-12-30T10:00:00"/>
    <m/>
    <m/>
    <s v=""/>
    <x v="0"/>
    <n v="0"/>
    <s v="NC"/>
    <m/>
    <x v="0"/>
  </r>
  <r>
    <n v="11403"/>
    <x v="0"/>
    <x v="44"/>
    <x v="18"/>
    <d v="1899-12-30T10:10:00"/>
    <m/>
    <m/>
    <s v=""/>
    <x v="0"/>
    <n v="0"/>
    <s v="NC"/>
    <m/>
    <x v="0"/>
  </r>
  <r>
    <n v="11404"/>
    <x v="0"/>
    <x v="44"/>
    <x v="18"/>
    <d v="1899-12-30T10:20:00"/>
    <m/>
    <m/>
    <s v=""/>
    <x v="0"/>
    <n v="0"/>
    <s v="NC"/>
    <m/>
    <x v="0"/>
  </r>
  <r>
    <n v="11405"/>
    <x v="0"/>
    <x v="44"/>
    <x v="18"/>
    <d v="1899-12-30T10:30:00"/>
    <m/>
    <m/>
    <s v=""/>
    <x v="0"/>
    <n v="0"/>
    <s v="NC"/>
    <m/>
    <x v="0"/>
  </r>
  <r>
    <n v="11406"/>
    <x v="0"/>
    <x v="44"/>
    <x v="18"/>
    <d v="1899-12-30T10:40:00"/>
    <m/>
    <m/>
    <s v=""/>
    <x v="0"/>
    <n v="0"/>
    <s v="NC"/>
    <m/>
    <x v="0"/>
  </r>
  <r>
    <n v="11407"/>
    <x v="0"/>
    <x v="44"/>
    <x v="18"/>
    <d v="1899-12-30T10:50:00"/>
    <m/>
    <m/>
    <s v=""/>
    <x v="0"/>
    <n v="0"/>
    <s v="NC"/>
    <m/>
    <x v="0"/>
  </r>
  <r>
    <n v="11408"/>
    <x v="0"/>
    <x v="44"/>
    <x v="19"/>
    <d v="1899-12-30T11:00:00"/>
    <m/>
    <m/>
    <s v=""/>
    <x v="0"/>
    <n v="0"/>
    <s v="NC"/>
    <m/>
    <x v="0"/>
  </r>
  <r>
    <n v="11409"/>
    <x v="0"/>
    <x v="44"/>
    <x v="19"/>
    <d v="1899-12-30T11:10:00"/>
    <m/>
    <m/>
    <s v=""/>
    <x v="0"/>
    <n v="0"/>
    <s v="NC"/>
    <m/>
    <x v="0"/>
  </r>
  <r>
    <n v="11410"/>
    <x v="0"/>
    <x v="44"/>
    <x v="19"/>
    <d v="1899-12-30T11:20:00"/>
    <m/>
    <m/>
    <s v=""/>
    <x v="0"/>
    <n v="0"/>
    <s v="NC"/>
    <m/>
    <x v="0"/>
  </r>
  <r>
    <n v="11411"/>
    <x v="0"/>
    <x v="44"/>
    <x v="19"/>
    <d v="1899-12-30T11:30:00"/>
    <m/>
    <m/>
    <s v=""/>
    <x v="0"/>
    <n v="0"/>
    <s v="NC"/>
    <m/>
    <x v="0"/>
  </r>
  <r>
    <n v="11412"/>
    <x v="0"/>
    <x v="44"/>
    <x v="19"/>
    <d v="1899-12-30T11:40:00"/>
    <m/>
    <m/>
    <s v=""/>
    <x v="0"/>
    <n v="0"/>
    <s v="NC"/>
    <m/>
    <x v="0"/>
  </r>
  <r>
    <n v="11413"/>
    <x v="0"/>
    <x v="44"/>
    <x v="19"/>
    <d v="1899-12-30T11:50:00"/>
    <m/>
    <m/>
    <s v=""/>
    <x v="0"/>
    <n v="0"/>
    <s v="NC"/>
    <m/>
    <x v="0"/>
  </r>
  <r>
    <n v="11414"/>
    <x v="0"/>
    <x v="44"/>
    <x v="20"/>
    <d v="1899-12-30T12:00:00"/>
    <m/>
    <m/>
    <s v=""/>
    <x v="0"/>
    <n v="0"/>
    <s v="NC"/>
    <m/>
    <x v="0"/>
  </r>
  <r>
    <n v="11415"/>
    <x v="0"/>
    <x v="44"/>
    <x v="20"/>
    <d v="1899-12-30T12:10:00"/>
    <m/>
    <m/>
    <s v=""/>
    <x v="0"/>
    <n v="0"/>
    <s v="NC"/>
    <m/>
    <x v="0"/>
  </r>
  <r>
    <n v="11416"/>
    <x v="0"/>
    <x v="44"/>
    <x v="20"/>
    <d v="1899-12-30T12:20:00"/>
    <m/>
    <m/>
    <s v=""/>
    <x v="0"/>
    <n v="0"/>
    <s v="NC"/>
    <m/>
    <x v="0"/>
  </r>
  <r>
    <n v="11417"/>
    <x v="0"/>
    <x v="44"/>
    <x v="20"/>
    <d v="1899-12-30T12:30:00"/>
    <m/>
    <m/>
    <s v=""/>
    <x v="0"/>
    <n v="0"/>
    <s v="NC"/>
    <m/>
    <x v="0"/>
  </r>
  <r>
    <n v="11418"/>
    <x v="0"/>
    <x v="44"/>
    <x v="20"/>
    <d v="1899-12-30T12:40:00"/>
    <m/>
    <m/>
    <s v=""/>
    <x v="0"/>
    <n v="0"/>
    <s v="NC"/>
    <m/>
    <x v="0"/>
  </r>
  <r>
    <n v="11419"/>
    <x v="0"/>
    <x v="44"/>
    <x v="20"/>
    <d v="1899-12-30T12:50:00"/>
    <m/>
    <m/>
    <s v=""/>
    <x v="0"/>
    <n v="0"/>
    <s v="NC"/>
    <m/>
    <x v="0"/>
  </r>
  <r>
    <n v="11420"/>
    <x v="0"/>
    <x v="44"/>
    <x v="21"/>
    <d v="1899-12-30T13:00:00"/>
    <m/>
    <m/>
    <s v=""/>
    <x v="0"/>
    <n v="0"/>
    <s v="NC"/>
    <m/>
    <x v="0"/>
  </r>
  <r>
    <n v="11421"/>
    <x v="0"/>
    <x v="44"/>
    <x v="21"/>
    <d v="1899-12-30T13:10:00"/>
    <m/>
    <m/>
    <s v=""/>
    <x v="0"/>
    <n v="0"/>
    <s v="NC"/>
    <m/>
    <x v="0"/>
  </r>
  <r>
    <n v="11422"/>
    <x v="0"/>
    <x v="44"/>
    <x v="21"/>
    <d v="1899-12-30T13:20:00"/>
    <m/>
    <m/>
    <s v=""/>
    <x v="0"/>
    <n v="0"/>
    <s v="NC"/>
    <m/>
    <x v="0"/>
  </r>
  <r>
    <n v="11423"/>
    <x v="0"/>
    <x v="44"/>
    <x v="21"/>
    <d v="1899-12-30T13:30:00"/>
    <m/>
    <m/>
    <s v=""/>
    <x v="0"/>
    <n v="0"/>
    <s v="NC"/>
    <m/>
    <x v="0"/>
  </r>
  <r>
    <n v="11424"/>
    <x v="0"/>
    <x v="44"/>
    <x v="21"/>
    <d v="1899-12-30T13:40:00"/>
    <m/>
    <m/>
    <s v=""/>
    <x v="0"/>
    <n v="0"/>
    <s v="NC"/>
    <m/>
    <x v="0"/>
  </r>
  <r>
    <n v="11425"/>
    <x v="0"/>
    <x v="44"/>
    <x v="21"/>
    <d v="1899-12-30T13:50:00"/>
    <m/>
    <m/>
    <s v=""/>
    <x v="0"/>
    <n v="0"/>
    <s v="NC"/>
    <m/>
    <x v="0"/>
  </r>
  <r>
    <n v="11426"/>
    <x v="0"/>
    <x v="44"/>
    <x v="22"/>
    <d v="1899-12-30T14:00:00"/>
    <m/>
    <m/>
    <s v=""/>
    <x v="0"/>
    <n v="0"/>
    <s v="NC"/>
    <m/>
    <x v="0"/>
  </r>
  <r>
    <n v="11427"/>
    <x v="0"/>
    <x v="44"/>
    <x v="22"/>
    <d v="1899-12-30T14:10:00"/>
    <m/>
    <m/>
    <s v=""/>
    <x v="0"/>
    <n v="0"/>
    <s v="NC"/>
    <m/>
    <x v="0"/>
  </r>
  <r>
    <n v="11428"/>
    <x v="0"/>
    <x v="44"/>
    <x v="22"/>
    <d v="1899-12-30T14:20:00"/>
    <m/>
    <m/>
    <s v=""/>
    <x v="0"/>
    <n v="0"/>
    <s v="NC"/>
    <m/>
    <x v="0"/>
  </r>
  <r>
    <n v="11429"/>
    <x v="0"/>
    <x v="44"/>
    <x v="22"/>
    <d v="1899-12-30T14:30:00"/>
    <m/>
    <m/>
    <s v=""/>
    <x v="0"/>
    <n v="0"/>
    <s v="NC"/>
    <m/>
    <x v="0"/>
  </r>
  <r>
    <n v="11430"/>
    <x v="0"/>
    <x v="44"/>
    <x v="22"/>
    <d v="1899-12-30T14:40:00"/>
    <m/>
    <m/>
    <s v=""/>
    <x v="0"/>
    <n v="0"/>
    <s v="NC"/>
    <m/>
    <x v="0"/>
  </r>
  <r>
    <n v="11431"/>
    <x v="0"/>
    <x v="44"/>
    <x v="22"/>
    <d v="1899-12-30T14:50:00"/>
    <m/>
    <m/>
    <s v=""/>
    <x v="0"/>
    <n v="0"/>
    <s v="NC"/>
    <m/>
    <x v="0"/>
  </r>
  <r>
    <n v="11432"/>
    <x v="0"/>
    <x v="44"/>
    <x v="23"/>
    <d v="1899-12-30T15:00:00"/>
    <m/>
    <m/>
    <s v=""/>
    <x v="0"/>
    <n v="0"/>
    <s v="NC"/>
    <m/>
    <x v="0"/>
  </r>
  <r>
    <n v="11433"/>
    <x v="0"/>
    <x v="44"/>
    <x v="23"/>
    <d v="1899-12-30T15:10:00"/>
    <m/>
    <m/>
    <s v=""/>
    <x v="0"/>
    <n v="0"/>
    <s v="NC"/>
    <m/>
    <x v="0"/>
  </r>
  <r>
    <n v="11434"/>
    <x v="0"/>
    <x v="44"/>
    <x v="23"/>
    <d v="1899-12-30T15:20:00"/>
    <m/>
    <m/>
    <s v=""/>
    <x v="0"/>
    <n v="0"/>
    <s v="NC"/>
    <s v="Shadow @ 15:24:00"/>
    <x v="0"/>
  </r>
  <r>
    <n v="11435"/>
    <x v="0"/>
    <x v="44"/>
    <x v="23"/>
    <d v="1899-12-30T15:30:00"/>
    <m/>
    <m/>
    <s v=""/>
    <x v="0"/>
    <n v="0"/>
    <s v="NC"/>
    <m/>
    <x v="0"/>
  </r>
  <r>
    <n v="11436"/>
    <x v="0"/>
    <x v="44"/>
    <x v="23"/>
    <d v="1899-12-30T15:40:00"/>
    <m/>
    <m/>
    <s v=""/>
    <x v="0"/>
    <n v="0"/>
    <s v="NC"/>
    <m/>
    <x v="0"/>
  </r>
  <r>
    <n v="11437"/>
    <x v="0"/>
    <x v="44"/>
    <x v="23"/>
    <d v="1899-12-30T15:50:00"/>
    <m/>
    <m/>
    <s v=""/>
    <x v="0"/>
    <n v="0"/>
    <s v="NC"/>
    <m/>
    <x v="0"/>
  </r>
  <r>
    <n v="11438"/>
    <x v="0"/>
    <x v="44"/>
    <x v="0"/>
    <d v="1899-12-30T16:00:00"/>
    <m/>
    <m/>
    <s v=""/>
    <x v="0"/>
    <n v="0"/>
    <s v="NC"/>
    <m/>
    <x v="0"/>
  </r>
  <r>
    <n v="11439"/>
    <x v="0"/>
    <x v="44"/>
    <x v="0"/>
    <d v="1899-12-30T16:10:00"/>
    <m/>
    <m/>
    <s v=""/>
    <x v="0"/>
    <n v="0"/>
    <s v="NC"/>
    <m/>
    <x v="0"/>
  </r>
  <r>
    <n v="11440"/>
    <x v="0"/>
    <x v="44"/>
    <x v="0"/>
    <d v="1899-12-30T16:20:00"/>
    <m/>
    <m/>
    <s v=""/>
    <x v="0"/>
    <n v="0"/>
    <s v="NC"/>
    <m/>
    <x v="0"/>
  </r>
  <r>
    <n v="11441"/>
    <x v="0"/>
    <x v="44"/>
    <x v="0"/>
    <d v="1899-12-30T16:30:00"/>
    <m/>
    <m/>
    <s v=""/>
    <x v="0"/>
    <n v="0"/>
    <s v="NC"/>
    <m/>
    <x v="0"/>
  </r>
  <r>
    <n v="11442"/>
    <x v="0"/>
    <x v="44"/>
    <x v="0"/>
    <d v="1899-12-30T16:40:00"/>
    <m/>
    <m/>
    <s v=""/>
    <x v="0"/>
    <n v="0"/>
    <s v="NC"/>
    <m/>
    <x v="0"/>
  </r>
  <r>
    <n v="11443"/>
    <x v="0"/>
    <x v="44"/>
    <x v="0"/>
    <d v="1899-12-30T16:50:00"/>
    <m/>
    <m/>
    <s v=""/>
    <x v="0"/>
    <n v="0"/>
    <s v="NC"/>
    <m/>
    <x v="0"/>
  </r>
  <r>
    <n v="11444"/>
    <x v="0"/>
    <x v="44"/>
    <x v="1"/>
    <d v="1899-12-30T17:00:00"/>
    <m/>
    <m/>
    <s v=""/>
    <x v="0"/>
    <n v="0"/>
    <s v="NC"/>
    <m/>
    <x v="0"/>
  </r>
  <r>
    <n v="11445"/>
    <x v="0"/>
    <x v="44"/>
    <x v="1"/>
    <d v="1899-12-30T17:10:00"/>
    <m/>
    <m/>
    <s v=""/>
    <x v="0"/>
    <n v="0"/>
    <s v="NC"/>
    <m/>
    <x v="0"/>
  </r>
  <r>
    <n v="11446"/>
    <x v="0"/>
    <x v="44"/>
    <x v="1"/>
    <d v="1899-12-30T17:20:00"/>
    <m/>
    <m/>
    <s v=""/>
    <x v="0"/>
    <n v="0"/>
    <s v="NC"/>
    <m/>
    <x v="0"/>
  </r>
  <r>
    <n v="11447"/>
    <x v="0"/>
    <x v="44"/>
    <x v="1"/>
    <d v="1899-12-30T17:30:00"/>
    <m/>
    <m/>
    <s v=""/>
    <x v="0"/>
    <n v="0"/>
    <s v="NC"/>
    <m/>
    <x v="0"/>
  </r>
  <r>
    <n v="11448"/>
    <x v="0"/>
    <x v="44"/>
    <x v="1"/>
    <d v="1899-12-30T17:40:00"/>
    <m/>
    <m/>
    <s v=""/>
    <x v="0"/>
    <n v="0"/>
    <s v="NC"/>
    <m/>
    <x v="0"/>
  </r>
  <r>
    <n v="11449"/>
    <x v="0"/>
    <x v="44"/>
    <x v="1"/>
    <d v="1899-12-30T17:50:00"/>
    <m/>
    <m/>
    <s v=""/>
    <x v="0"/>
    <n v="0"/>
    <s v="NC"/>
    <m/>
    <x v="0"/>
  </r>
  <r>
    <n v="11450"/>
    <x v="0"/>
    <x v="44"/>
    <x v="2"/>
    <d v="1899-12-30T18:00:00"/>
    <m/>
    <m/>
    <s v=""/>
    <x v="0"/>
    <n v="0"/>
    <s v="NC"/>
    <m/>
    <x v="0"/>
  </r>
  <r>
    <n v="11451"/>
    <x v="0"/>
    <x v="44"/>
    <x v="2"/>
    <d v="1899-12-30T18:10:00"/>
    <m/>
    <m/>
    <s v=""/>
    <x v="0"/>
    <n v="0"/>
    <s v="NC"/>
    <m/>
    <x v="0"/>
  </r>
  <r>
    <n v="11452"/>
    <x v="0"/>
    <x v="44"/>
    <x v="2"/>
    <d v="1899-12-30T18:20:00"/>
    <m/>
    <m/>
    <s v=""/>
    <x v="0"/>
    <n v="0"/>
    <s v="NC"/>
    <m/>
    <x v="0"/>
  </r>
  <r>
    <n v="11453"/>
    <x v="0"/>
    <x v="44"/>
    <x v="2"/>
    <d v="1899-12-30T18:30:00"/>
    <m/>
    <m/>
    <s v=""/>
    <x v="0"/>
    <n v="0"/>
    <s v="NC"/>
    <m/>
    <x v="0"/>
  </r>
  <r>
    <n v="11454"/>
    <x v="0"/>
    <x v="44"/>
    <x v="2"/>
    <d v="1899-12-30T18:40:00"/>
    <m/>
    <m/>
    <s v=""/>
    <x v="0"/>
    <n v="0"/>
    <s v="NC"/>
    <m/>
    <x v="0"/>
  </r>
  <r>
    <n v="11455"/>
    <x v="0"/>
    <x v="44"/>
    <x v="2"/>
    <d v="1899-12-30T18:50:00"/>
    <m/>
    <m/>
    <s v=""/>
    <x v="0"/>
    <n v="0"/>
    <s v="NC"/>
    <m/>
    <x v="0"/>
  </r>
  <r>
    <n v="11456"/>
    <x v="0"/>
    <x v="44"/>
    <x v="3"/>
    <d v="1899-12-30T19:00:00"/>
    <m/>
    <m/>
    <s v=""/>
    <x v="0"/>
    <n v="0"/>
    <s v="NC"/>
    <m/>
    <x v="0"/>
  </r>
  <r>
    <n v="11457"/>
    <x v="0"/>
    <x v="44"/>
    <x v="3"/>
    <d v="1899-12-30T19:10:00"/>
    <m/>
    <m/>
    <s v=""/>
    <x v="0"/>
    <n v="0"/>
    <s v="NC"/>
    <m/>
    <x v="0"/>
  </r>
  <r>
    <n v="11458"/>
    <x v="0"/>
    <x v="44"/>
    <x v="3"/>
    <d v="1899-12-30T19:20:00"/>
    <m/>
    <m/>
    <s v=""/>
    <x v="0"/>
    <n v="0"/>
    <s v="NC"/>
    <m/>
    <x v="0"/>
  </r>
  <r>
    <n v="11459"/>
    <x v="0"/>
    <x v="44"/>
    <x v="3"/>
    <d v="1899-12-30T19:30:00"/>
    <m/>
    <m/>
    <s v=""/>
    <x v="0"/>
    <n v="0"/>
    <s v="NC"/>
    <m/>
    <x v="0"/>
  </r>
  <r>
    <n v="11460"/>
    <x v="0"/>
    <x v="44"/>
    <x v="3"/>
    <d v="1899-12-30T19:40:00"/>
    <m/>
    <m/>
    <s v=""/>
    <x v="0"/>
    <n v="0"/>
    <s v="NC"/>
    <m/>
    <x v="0"/>
  </r>
  <r>
    <n v="11461"/>
    <x v="0"/>
    <x v="44"/>
    <x v="3"/>
    <d v="1899-12-30T19:50:00"/>
    <m/>
    <m/>
    <s v=""/>
    <x v="0"/>
    <n v="0"/>
    <s v="NC"/>
    <m/>
    <x v="0"/>
  </r>
  <r>
    <n v="11462"/>
    <x v="0"/>
    <x v="44"/>
    <x v="4"/>
    <d v="1899-12-30T20:00:00"/>
    <m/>
    <m/>
    <s v=""/>
    <x v="0"/>
    <n v="0"/>
    <s v="NC"/>
    <m/>
    <x v="0"/>
  </r>
  <r>
    <n v="11463"/>
    <x v="0"/>
    <x v="44"/>
    <x v="4"/>
    <d v="1899-12-30T20:10:00"/>
    <m/>
    <m/>
    <s v=""/>
    <x v="0"/>
    <n v="0"/>
    <s v="NC"/>
    <m/>
    <x v="0"/>
  </r>
  <r>
    <n v="11464"/>
    <x v="0"/>
    <x v="44"/>
    <x v="4"/>
    <d v="1899-12-30T20:20:00"/>
    <m/>
    <m/>
    <s v=""/>
    <x v="0"/>
    <n v="0"/>
    <s v="NC"/>
    <m/>
    <x v="0"/>
  </r>
  <r>
    <n v="11465"/>
    <x v="0"/>
    <x v="44"/>
    <x v="4"/>
    <d v="1899-12-30T20:30:00"/>
    <m/>
    <m/>
    <s v=""/>
    <x v="0"/>
    <n v="0"/>
    <s v="NC"/>
    <m/>
    <x v="0"/>
  </r>
  <r>
    <n v="11466"/>
    <x v="0"/>
    <x v="44"/>
    <x v="4"/>
    <d v="1899-12-30T20:40:00"/>
    <m/>
    <m/>
    <s v=""/>
    <x v="0"/>
    <n v="0"/>
    <s v="NC"/>
    <m/>
    <x v="0"/>
  </r>
  <r>
    <n v="11467"/>
    <x v="0"/>
    <x v="44"/>
    <x v="4"/>
    <d v="1899-12-30T20:50:00"/>
    <m/>
    <m/>
    <s v=""/>
    <x v="0"/>
    <n v="0"/>
    <s v="NC"/>
    <m/>
    <x v="0"/>
  </r>
  <r>
    <n v="11468"/>
    <x v="0"/>
    <x v="44"/>
    <x v="5"/>
    <d v="1899-12-30T21:00:00"/>
    <m/>
    <m/>
    <s v=""/>
    <x v="0"/>
    <n v="0"/>
    <s v="NC"/>
    <m/>
    <x v="0"/>
  </r>
  <r>
    <n v="11469"/>
    <x v="0"/>
    <x v="44"/>
    <x v="5"/>
    <d v="1899-12-30T21:10:00"/>
    <m/>
    <m/>
    <s v=""/>
    <x v="0"/>
    <n v="0"/>
    <s v="NC"/>
    <m/>
    <x v="0"/>
  </r>
  <r>
    <n v="11470"/>
    <x v="0"/>
    <x v="44"/>
    <x v="5"/>
    <d v="1899-12-30T21:20:00"/>
    <m/>
    <m/>
    <s v=""/>
    <x v="0"/>
    <n v="0"/>
    <s v="NC"/>
    <m/>
    <x v="0"/>
  </r>
  <r>
    <n v="11471"/>
    <x v="0"/>
    <x v="44"/>
    <x v="5"/>
    <d v="1899-12-30T21:30:00"/>
    <m/>
    <m/>
    <s v=""/>
    <x v="0"/>
    <n v="0"/>
    <s v="NC"/>
    <m/>
    <x v="0"/>
  </r>
  <r>
    <n v="11472"/>
    <x v="0"/>
    <x v="44"/>
    <x v="5"/>
    <d v="1899-12-30T21:40:00"/>
    <m/>
    <m/>
    <s v=""/>
    <x v="0"/>
    <n v="0"/>
    <s v="NC"/>
    <m/>
    <x v="0"/>
  </r>
  <r>
    <n v="11473"/>
    <x v="0"/>
    <x v="44"/>
    <x v="5"/>
    <d v="1899-12-30T21:50:00"/>
    <m/>
    <m/>
    <s v=""/>
    <x v="0"/>
    <n v="0"/>
    <s v="NC"/>
    <m/>
    <x v="0"/>
  </r>
  <r>
    <n v="11474"/>
    <x v="0"/>
    <x v="44"/>
    <x v="6"/>
    <d v="1899-12-30T22:00:00"/>
    <m/>
    <m/>
    <s v=""/>
    <x v="0"/>
    <n v="0"/>
    <s v="NC"/>
    <m/>
    <x v="0"/>
  </r>
  <r>
    <n v="11475"/>
    <x v="0"/>
    <x v="44"/>
    <x v="6"/>
    <d v="1899-12-30T22:10:00"/>
    <m/>
    <m/>
    <s v=""/>
    <x v="0"/>
    <n v="0"/>
    <s v="NC"/>
    <m/>
    <x v="0"/>
  </r>
  <r>
    <n v="11476"/>
    <x v="0"/>
    <x v="44"/>
    <x v="6"/>
    <d v="1899-12-30T22:20:00"/>
    <m/>
    <m/>
    <s v=""/>
    <x v="0"/>
    <n v="0"/>
    <s v="NC"/>
    <m/>
    <x v="0"/>
  </r>
  <r>
    <n v="11477"/>
    <x v="0"/>
    <x v="44"/>
    <x v="6"/>
    <d v="1899-12-30T22:30:00"/>
    <m/>
    <m/>
    <s v=""/>
    <x v="0"/>
    <n v="0"/>
    <s v="NC"/>
    <m/>
    <x v="0"/>
  </r>
  <r>
    <n v="11478"/>
    <x v="0"/>
    <x v="44"/>
    <x v="6"/>
    <d v="1899-12-30T22:40:00"/>
    <m/>
    <m/>
    <s v=""/>
    <x v="0"/>
    <n v="0"/>
    <s v="NC"/>
    <m/>
    <x v="0"/>
  </r>
  <r>
    <n v="11479"/>
    <x v="0"/>
    <x v="44"/>
    <x v="6"/>
    <d v="1899-12-30T22:50:00"/>
    <m/>
    <m/>
    <s v=""/>
    <x v="0"/>
    <n v="0"/>
    <s v="NC"/>
    <m/>
    <x v="0"/>
  </r>
  <r>
    <n v="11480"/>
    <x v="0"/>
    <x v="44"/>
    <x v="7"/>
    <d v="1899-12-30T23:00:00"/>
    <m/>
    <m/>
    <s v=""/>
    <x v="0"/>
    <n v="0"/>
    <s v="NC"/>
    <m/>
    <x v="0"/>
  </r>
  <r>
    <n v="11481"/>
    <x v="0"/>
    <x v="44"/>
    <x v="7"/>
    <d v="1899-12-30T23:10:00"/>
    <m/>
    <m/>
    <s v=""/>
    <x v="0"/>
    <n v="0"/>
    <s v="NC"/>
    <m/>
    <x v="0"/>
  </r>
  <r>
    <n v="11482"/>
    <x v="0"/>
    <x v="44"/>
    <x v="7"/>
    <d v="1899-12-30T23:20:00"/>
    <m/>
    <m/>
    <s v=""/>
    <x v="0"/>
    <n v="0"/>
    <s v="NC"/>
    <m/>
    <x v="0"/>
  </r>
  <r>
    <n v="11483"/>
    <x v="0"/>
    <x v="44"/>
    <x v="7"/>
    <d v="1899-12-30T23:30:00"/>
    <m/>
    <m/>
    <s v=""/>
    <x v="0"/>
    <n v="0"/>
    <s v="NC"/>
    <m/>
    <x v="0"/>
  </r>
  <r>
    <n v="11484"/>
    <x v="1"/>
    <x v="44"/>
    <x v="8"/>
    <d v="1899-12-31T00:00:00"/>
    <m/>
    <m/>
    <s v=""/>
    <x v="0"/>
    <n v="47"/>
    <s v="JBe"/>
    <s v="Resident"/>
    <x v="2"/>
  </r>
  <r>
    <n v="11485"/>
    <x v="1"/>
    <x v="44"/>
    <x v="8"/>
    <d v="1899-12-31T00:10:00"/>
    <m/>
    <m/>
    <s v=""/>
    <x v="0"/>
    <n v="0"/>
    <s v="JBe"/>
    <m/>
    <x v="0"/>
  </r>
  <r>
    <n v="11486"/>
    <x v="1"/>
    <x v="44"/>
    <x v="8"/>
    <d v="1899-12-31T00:20:00"/>
    <m/>
    <m/>
    <s v=""/>
    <x v="0"/>
    <n v="0"/>
    <s v="JBe"/>
    <m/>
    <x v="0"/>
  </r>
  <r>
    <n v="11487"/>
    <x v="1"/>
    <x v="44"/>
    <x v="8"/>
    <d v="1899-12-31T00:30:00"/>
    <m/>
    <m/>
    <s v=""/>
    <x v="0"/>
    <n v="38"/>
    <s v="JBe"/>
    <s v="Resident"/>
    <x v="1"/>
  </r>
  <r>
    <n v="11488"/>
    <x v="1"/>
    <x v="44"/>
    <x v="8"/>
    <d v="1899-12-31T00:40:00"/>
    <m/>
    <m/>
    <s v=""/>
    <x v="0"/>
    <n v="0"/>
    <s v="JBe"/>
    <m/>
    <x v="0"/>
  </r>
  <r>
    <n v="11489"/>
    <x v="1"/>
    <x v="44"/>
    <x v="8"/>
    <d v="1899-12-31T00:50:00"/>
    <m/>
    <m/>
    <s v=""/>
    <x v="0"/>
    <n v="0"/>
    <s v="JBe"/>
    <m/>
    <x v="0"/>
  </r>
  <r>
    <n v="11490"/>
    <x v="1"/>
    <x v="44"/>
    <x v="9"/>
    <d v="1899-12-31T01:00:00"/>
    <m/>
    <m/>
    <s v=""/>
    <x v="0"/>
    <n v="0"/>
    <s v="JBe"/>
    <m/>
    <x v="0"/>
  </r>
  <r>
    <n v="11491"/>
    <x v="1"/>
    <x v="44"/>
    <x v="9"/>
    <d v="1899-12-31T01:10:00"/>
    <m/>
    <m/>
    <s v=""/>
    <x v="0"/>
    <n v="0"/>
    <s v="JBe"/>
    <m/>
    <x v="0"/>
  </r>
  <r>
    <n v="11492"/>
    <x v="1"/>
    <x v="44"/>
    <x v="9"/>
    <d v="1899-12-31T01:20:00"/>
    <m/>
    <m/>
    <s v=""/>
    <x v="0"/>
    <n v="0"/>
    <s v="JBe"/>
    <m/>
    <x v="0"/>
  </r>
  <r>
    <n v="11493"/>
    <x v="1"/>
    <x v="44"/>
    <x v="9"/>
    <d v="1899-12-31T01:30:00"/>
    <m/>
    <m/>
    <s v=""/>
    <x v="0"/>
    <n v="31"/>
    <s v="JBe"/>
    <s v="Resident"/>
    <x v="1"/>
  </r>
  <r>
    <n v="11494"/>
    <x v="1"/>
    <x v="44"/>
    <x v="9"/>
    <d v="1899-12-31T01:30:00"/>
    <m/>
    <m/>
    <s v=""/>
    <x v="0"/>
    <n v="17"/>
    <s v="JBe"/>
    <s v="Resident"/>
    <x v="1"/>
  </r>
  <r>
    <n v="11495"/>
    <x v="1"/>
    <x v="44"/>
    <x v="9"/>
    <d v="1899-12-31T01:40:00"/>
    <m/>
    <m/>
    <s v=""/>
    <x v="0"/>
    <n v="0"/>
    <s v="JBe"/>
    <m/>
    <x v="0"/>
  </r>
  <r>
    <n v="11496"/>
    <x v="1"/>
    <x v="44"/>
    <x v="9"/>
    <d v="1899-12-31T01:50:00"/>
    <m/>
    <m/>
    <s v=""/>
    <x v="0"/>
    <n v="0"/>
    <s v="JBe"/>
    <m/>
    <x v="0"/>
  </r>
  <r>
    <n v="11497"/>
    <x v="1"/>
    <x v="44"/>
    <x v="10"/>
    <d v="1899-12-31T02:00:00"/>
    <m/>
    <m/>
    <s v=""/>
    <x v="0"/>
    <n v="15"/>
    <s v="JBe"/>
    <s v="Resident"/>
    <x v="1"/>
  </r>
  <r>
    <n v="11498"/>
    <x v="1"/>
    <x v="44"/>
    <x v="10"/>
    <d v="1899-12-31T02:10:00"/>
    <m/>
    <m/>
    <s v=""/>
    <x v="0"/>
    <n v="0"/>
    <s v="JBe"/>
    <m/>
    <x v="0"/>
  </r>
  <r>
    <n v="11499"/>
    <x v="1"/>
    <x v="44"/>
    <x v="10"/>
    <d v="1899-12-31T02:20:00"/>
    <m/>
    <m/>
    <s v=""/>
    <x v="0"/>
    <n v="0"/>
    <s v="JBe"/>
    <m/>
    <x v="0"/>
  </r>
  <r>
    <n v="11500"/>
    <x v="1"/>
    <x v="44"/>
    <x v="10"/>
    <d v="1899-12-31T02:30:00"/>
    <m/>
    <m/>
    <s v=""/>
    <x v="0"/>
    <n v="19"/>
    <s v="JBe"/>
    <s v="Resident"/>
    <x v="1"/>
  </r>
  <r>
    <n v="11501"/>
    <x v="1"/>
    <x v="44"/>
    <x v="10"/>
    <d v="1899-12-31T02:40:00"/>
    <m/>
    <m/>
    <s v=""/>
    <x v="0"/>
    <n v="0"/>
    <s v="JBe"/>
    <m/>
    <x v="0"/>
  </r>
  <r>
    <n v="11502"/>
    <x v="1"/>
    <x v="44"/>
    <x v="10"/>
    <d v="1899-12-31T02:50:00"/>
    <m/>
    <m/>
    <s v=""/>
    <x v="0"/>
    <n v="32"/>
    <s v="JBe"/>
    <s v="Resident"/>
    <x v="1"/>
  </r>
  <r>
    <n v="11503"/>
    <x v="1"/>
    <x v="44"/>
    <x v="11"/>
    <d v="1899-12-31T03:00:00"/>
    <m/>
    <m/>
    <s v=""/>
    <x v="0"/>
    <n v="0"/>
    <s v="JBe"/>
    <m/>
    <x v="0"/>
  </r>
  <r>
    <n v="11504"/>
    <x v="1"/>
    <x v="44"/>
    <x v="11"/>
    <d v="1899-12-31T03:10:00"/>
    <m/>
    <m/>
    <s v=""/>
    <x v="0"/>
    <n v="21"/>
    <s v="JBe"/>
    <s v="Resident"/>
    <x v="1"/>
  </r>
  <r>
    <n v="11505"/>
    <x v="1"/>
    <x v="44"/>
    <x v="11"/>
    <d v="1899-12-31T03:20:00"/>
    <m/>
    <m/>
    <s v=""/>
    <x v="0"/>
    <n v="0"/>
    <s v="JBe"/>
    <m/>
    <x v="0"/>
  </r>
  <r>
    <n v="11506"/>
    <x v="1"/>
    <x v="44"/>
    <x v="11"/>
    <d v="1899-12-31T03:30:00"/>
    <m/>
    <m/>
    <s v=""/>
    <x v="0"/>
    <n v="0"/>
    <s v="JBe"/>
    <m/>
    <x v="0"/>
  </r>
  <r>
    <n v="11507"/>
    <x v="1"/>
    <x v="44"/>
    <x v="11"/>
    <d v="1899-12-31T03:40:00"/>
    <m/>
    <m/>
    <s v=""/>
    <x v="0"/>
    <n v="0"/>
    <s v="JBe"/>
    <m/>
    <x v="0"/>
  </r>
  <r>
    <n v="11508"/>
    <x v="1"/>
    <x v="44"/>
    <x v="11"/>
    <d v="1899-12-31T03:50:00"/>
    <m/>
    <m/>
    <s v=""/>
    <x v="0"/>
    <n v="0"/>
    <s v="JBe"/>
    <m/>
    <x v="0"/>
  </r>
  <r>
    <n v="11509"/>
    <x v="1"/>
    <x v="44"/>
    <x v="12"/>
    <d v="1899-12-31T04:00:00"/>
    <m/>
    <m/>
    <s v=""/>
    <x v="0"/>
    <n v="0"/>
    <s v="JBe"/>
    <m/>
    <x v="0"/>
  </r>
  <r>
    <n v="11510"/>
    <x v="1"/>
    <x v="44"/>
    <x v="12"/>
    <d v="1899-12-31T04:10:00"/>
    <m/>
    <m/>
    <s v=""/>
    <x v="0"/>
    <n v="0"/>
    <s v="JBe"/>
    <m/>
    <x v="0"/>
  </r>
  <r>
    <n v="11511"/>
    <x v="1"/>
    <x v="44"/>
    <x v="12"/>
    <d v="1899-12-31T04:20:00"/>
    <m/>
    <m/>
    <s v=""/>
    <x v="0"/>
    <n v="0"/>
    <s v="JBe"/>
    <m/>
    <x v="0"/>
  </r>
  <r>
    <n v="11512"/>
    <x v="1"/>
    <x v="44"/>
    <x v="12"/>
    <d v="1899-12-31T04:30:00"/>
    <m/>
    <m/>
    <s v=""/>
    <x v="0"/>
    <n v="0"/>
    <s v="JBe"/>
    <m/>
    <x v="0"/>
  </r>
  <r>
    <n v="11513"/>
    <x v="1"/>
    <x v="44"/>
    <x v="12"/>
    <d v="1899-12-31T04:40:00"/>
    <m/>
    <m/>
    <s v=""/>
    <x v="0"/>
    <n v="0"/>
    <s v="JBe"/>
    <m/>
    <x v="0"/>
  </r>
  <r>
    <n v="11514"/>
    <x v="1"/>
    <x v="44"/>
    <x v="12"/>
    <d v="1899-12-31T04:50:00"/>
    <m/>
    <m/>
    <s v=""/>
    <x v="0"/>
    <n v="0"/>
    <s v="JBe"/>
    <m/>
    <x v="0"/>
  </r>
  <r>
    <n v="11515"/>
    <x v="1"/>
    <x v="44"/>
    <x v="13"/>
    <d v="1899-12-31T05:00:00"/>
    <m/>
    <m/>
    <s v=""/>
    <x v="0"/>
    <n v="0"/>
    <s v="JBe"/>
    <m/>
    <x v="0"/>
  </r>
  <r>
    <n v="11516"/>
    <x v="1"/>
    <x v="44"/>
    <x v="13"/>
    <d v="1899-12-31T05:10:00"/>
    <m/>
    <m/>
    <s v=""/>
    <x v="0"/>
    <n v="0"/>
    <s v="JBe"/>
    <m/>
    <x v="0"/>
  </r>
  <r>
    <n v="11517"/>
    <x v="1"/>
    <x v="44"/>
    <x v="13"/>
    <d v="1899-12-31T05:20:00"/>
    <m/>
    <m/>
    <s v=""/>
    <x v="0"/>
    <n v="0"/>
    <s v="JBe"/>
    <m/>
    <x v="0"/>
  </r>
  <r>
    <n v="11518"/>
    <x v="1"/>
    <x v="44"/>
    <x v="13"/>
    <d v="1899-12-31T05:30:00"/>
    <m/>
    <m/>
    <s v=""/>
    <x v="0"/>
    <n v="0"/>
    <s v="JBe"/>
    <m/>
    <x v="0"/>
  </r>
  <r>
    <n v="11519"/>
    <x v="1"/>
    <x v="44"/>
    <x v="13"/>
    <d v="1899-12-31T05:40:00"/>
    <m/>
    <m/>
    <s v=""/>
    <x v="0"/>
    <n v="23"/>
    <s v="JBe"/>
    <s v="Resident"/>
    <x v="1"/>
  </r>
  <r>
    <n v="11520"/>
    <x v="1"/>
    <x v="44"/>
    <x v="13"/>
    <d v="1899-12-31T05:50:00"/>
    <m/>
    <m/>
    <s v=""/>
    <x v="0"/>
    <n v="39"/>
    <s v="JBe"/>
    <s v="Resident"/>
    <x v="1"/>
  </r>
  <r>
    <n v="11521"/>
    <x v="1"/>
    <x v="44"/>
    <x v="14"/>
    <d v="1899-12-31T06:00:00"/>
    <m/>
    <m/>
    <s v=""/>
    <x v="0"/>
    <n v="0"/>
    <s v="JBe"/>
    <m/>
    <x v="0"/>
  </r>
  <r>
    <n v="11522"/>
    <x v="1"/>
    <x v="44"/>
    <x v="14"/>
    <d v="1899-12-31T06:10:00"/>
    <m/>
    <m/>
    <s v=""/>
    <x v="0"/>
    <n v="0"/>
    <s v="JBe"/>
    <m/>
    <x v="0"/>
  </r>
  <r>
    <n v="11523"/>
    <x v="1"/>
    <x v="44"/>
    <x v="14"/>
    <d v="1899-12-31T06:20:00"/>
    <m/>
    <m/>
    <s v=""/>
    <x v="0"/>
    <n v="34"/>
    <s v="JBe"/>
    <s v="Resident"/>
    <x v="1"/>
  </r>
  <r>
    <n v="11524"/>
    <x v="1"/>
    <x v="44"/>
    <x v="14"/>
    <d v="1899-12-31T06:30:00"/>
    <m/>
    <m/>
    <s v=""/>
    <x v="0"/>
    <n v="0"/>
    <s v="JBe"/>
    <m/>
    <x v="0"/>
  </r>
  <r>
    <n v="11525"/>
    <x v="1"/>
    <x v="44"/>
    <x v="14"/>
    <d v="1899-12-31T06:40:00"/>
    <m/>
    <m/>
    <s v=""/>
    <x v="0"/>
    <n v="0"/>
    <s v="JBe"/>
    <m/>
    <x v="0"/>
  </r>
  <r>
    <n v="11526"/>
    <x v="1"/>
    <x v="44"/>
    <x v="14"/>
    <d v="1899-12-31T06:50:00"/>
    <m/>
    <m/>
    <s v=""/>
    <x v="0"/>
    <n v="0"/>
    <s v="JBe"/>
    <m/>
    <x v="0"/>
  </r>
  <r>
    <n v="11527"/>
    <x v="1"/>
    <x v="44"/>
    <x v="15"/>
    <d v="1899-12-31T07:00:00"/>
    <m/>
    <m/>
    <s v=""/>
    <x v="0"/>
    <n v="0"/>
    <s v="JBe"/>
    <m/>
    <x v="0"/>
  </r>
  <r>
    <n v="11528"/>
    <x v="1"/>
    <x v="44"/>
    <x v="15"/>
    <d v="1899-12-31T07:10:00"/>
    <m/>
    <m/>
    <s v=""/>
    <x v="0"/>
    <n v="0"/>
    <s v="JBe"/>
    <m/>
    <x v="0"/>
  </r>
  <r>
    <n v="11529"/>
    <x v="1"/>
    <x v="44"/>
    <x v="15"/>
    <d v="1899-12-31T07:20:00"/>
    <m/>
    <m/>
    <s v=""/>
    <x v="0"/>
    <n v="0"/>
    <s v="JBe"/>
    <m/>
    <x v="0"/>
  </r>
  <r>
    <n v="11530"/>
    <x v="1"/>
    <x v="44"/>
    <x v="15"/>
    <d v="1899-12-31T07:30:00"/>
    <m/>
    <m/>
    <s v=""/>
    <x v="0"/>
    <n v="0"/>
    <s v="JBe"/>
    <m/>
    <x v="0"/>
  </r>
  <r>
    <n v="11531"/>
    <x v="1"/>
    <x v="44"/>
    <x v="15"/>
    <d v="1899-12-31T07:40:00"/>
    <m/>
    <m/>
    <s v=""/>
    <x v="0"/>
    <n v="0"/>
    <s v="JBe"/>
    <m/>
    <x v="0"/>
  </r>
  <r>
    <n v="11532"/>
    <x v="1"/>
    <x v="44"/>
    <x v="15"/>
    <d v="1899-12-31T07:50:00"/>
    <m/>
    <m/>
    <s v=""/>
    <x v="0"/>
    <n v="0"/>
    <s v="JBe"/>
    <m/>
    <x v="0"/>
  </r>
  <r>
    <n v="11533"/>
    <x v="1"/>
    <x v="44"/>
    <x v="16"/>
    <d v="1899-12-31T08:00:00"/>
    <m/>
    <m/>
    <s v=""/>
    <x v="0"/>
    <n v="34"/>
    <s v="JBe"/>
    <s v="Resident"/>
    <x v="1"/>
  </r>
  <r>
    <n v="11534"/>
    <x v="1"/>
    <x v="44"/>
    <x v="16"/>
    <d v="1899-12-31T08:10:00"/>
    <m/>
    <m/>
    <s v=""/>
    <x v="0"/>
    <s v="unk"/>
    <s v="JBe"/>
    <s v="Never completely in FOV; End of File 8:10:26"/>
    <x v="3"/>
  </r>
  <r>
    <n v="11535"/>
    <x v="1"/>
    <x v="44"/>
    <x v="16"/>
    <d v="1899-12-30T08:10:39"/>
    <m/>
    <m/>
    <s v=""/>
    <x v="0"/>
    <n v="0"/>
    <s v="JBe"/>
    <m/>
    <x v="0"/>
  </r>
  <r>
    <n v="11535"/>
    <x v="1"/>
    <x v="44"/>
    <x v="16"/>
    <d v="1899-12-31T08:20:00"/>
    <m/>
    <m/>
    <s v=""/>
    <x v="0"/>
    <n v="35"/>
    <s v="JBe"/>
    <s v="Resident"/>
    <x v="1"/>
  </r>
  <r>
    <n v="11535"/>
    <x v="1"/>
    <x v="44"/>
    <x v="16"/>
    <d v="1899-12-31T08:20:00"/>
    <m/>
    <m/>
    <s v=""/>
    <x v="0"/>
    <n v="32"/>
    <s v="JBe"/>
    <s v="Resident"/>
    <x v="1"/>
  </r>
  <r>
    <n v="11536"/>
    <x v="1"/>
    <x v="44"/>
    <x v="16"/>
    <d v="1899-12-31T08:30:00"/>
    <m/>
    <m/>
    <s v=""/>
    <x v="0"/>
    <n v="0"/>
    <s v="JBe"/>
    <m/>
    <x v="0"/>
  </r>
  <r>
    <n v="11537"/>
    <x v="1"/>
    <x v="44"/>
    <x v="16"/>
    <d v="1899-12-31T08:40:00"/>
    <m/>
    <m/>
    <s v=""/>
    <x v="0"/>
    <n v="0"/>
    <s v="JBe"/>
    <m/>
    <x v="0"/>
  </r>
  <r>
    <n v="11538"/>
    <x v="1"/>
    <x v="44"/>
    <x v="16"/>
    <d v="1899-12-31T08:50:00"/>
    <m/>
    <m/>
    <s v=""/>
    <x v="0"/>
    <n v="0"/>
    <s v="JBe"/>
    <m/>
    <x v="0"/>
  </r>
  <r>
    <n v="11539"/>
    <x v="1"/>
    <x v="44"/>
    <x v="17"/>
    <d v="1899-12-31T09:00:00"/>
    <m/>
    <m/>
    <s v=""/>
    <x v="0"/>
    <n v="0"/>
    <s v="JBe"/>
    <m/>
    <x v="0"/>
  </r>
  <r>
    <n v="11540"/>
    <x v="1"/>
    <x v="44"/>
    <x v="17"/>
    <d v="1899-12-31T09:10:00"/>
    <m/>
    <m/>
    <s v=""/>
    <x v="0"/>
    <n v="0"/>
    <s v="JBe"/>
    <m/>
    <x v="0"/>
  </r>
  <r>
    <n v="11541"/>
    <x v="1"/>
    <x v="44"/>
    <x v="17"/>
    <d v="1899-12-31T09:20:00"/>
    <m/>
    <m/>
    <s v=""/>
    <x v="0"/>
    <n v="34"/>
    <s v="JBe"/>
    <s v="Resident"/>
    <x v="1"/>
  </r>
  <r>
    <n v="11541"/>
    <x v="1"/>
    <x v="44"/>
    <x v="17"/>
    <d v="1899-12-31T09:20:00"/>
    <m/>
    <m/>
    <s v=""/>
    <x v="0"/>
    <n v="35"/>
    <s v="JBe"/>
    <s v="Resident"/>
    <x v="1"/>
  </r>
  <r>
    <n v="11542"/>
    <x v="1"/>
    <x v="44"/>
    <x v="17"/>
    <d v="1899-12-31T09:30:00"/>
    <m/>
    <m/>
    <s v=""/>
    <x v="0"/>
    <n v="0"/>
    <s v="JBe"/>
    <m/>
    <x v="0"/>
  </r>
  <r>
    <n v="11543"/>
    <x v="1"/>
    <x v="44"/>
    <x v="17"/>
    <d v="1899-12-31T09:40:00"/>
    <m/>
    <m/>
    <s v=""/>
    <x v="0"/>
    <n v="35"/>
    <s v="JBe"/>
    <s v="Resident"/>
    <x v="1"/>
  </r>
  <r>
    <n v="11544"/>
    <x v="1"/>
    <x v="44"/>
    <x v="17"/>
    <d v="1899-12-31T09:50:00"/>
    <m/>
    <m/>
    <s v=""/>
    <x v="0"/>
    <n v="0"/>
    <s v="JBe"/>
    <m/>
    <x v="0"/>
  </r>
  <r>
    <n v="11545"/>
    <x v="1"/>
    <x v="44"/>
    <x v="18"/>
    <d v="1899-12-31T10:00:00"/>
    <m/>
    <m/>
    <s v=""/>
    <x v="0"/>
    <n v="34"/>
    <s v="JBe"/>
    <s v="Resident"/>
    <x v="1"/>
  </r>
  <r>
    <n v="11546"/>
    <x v="1"/>
    <x v="44"/>
    <x v="18"/>
    <d v="1899-12-31T10:10:00"/>
    <m/>
    <m/>
    <s v=""/>
    <x v="0"/>
    <n v="0"/>
    <s v="JBe"/>
    <m/>
    <x v="0"/>
  </r>
  <r>
    <n v="11547"/>
    <x v="1"/>
    <x v="44"/>
    <x v="18"/>
    <d v="1899-12-31T10:20:00"/>
    <m/>
    <m/>
    <s v=""/>
    <x v="0"/>
    <n v="32"/>
    <s v="JBe"/>
    <s v="Resident"/>
    <x v="1"/>
  </r>
  <r>
    <n v="11548"/>
    <x v="1"/>
    <x v="44"/>
    <x v="18"/>
    <d v="1899-12-31T10:30:00"/>
    <m/>
    <m/>
    <s v=""/>
    <x v="0"/>
    <n v="0"/>
    <s v="JBe"/>
    <m/>
    <x v="0"/>
  </r>
  <r>
    <n v="11549"/>
    <x v="1"/>
    <x v="44"/>
    <x v="18"/>
    <d v="1899-12-31T10:40:00"/>
    <m/>
    <m/>
    <s v=""/>
    <x v="0"/>
    <n v="0"/>
    <s v="JBe"/>
    <m/>
    <x v="0"/>
  </r>
  <r>
    <n v="11550"/>
    <x v="1"/>
    <x v="44"/>
    <x v="18"/>
    <d v="1899-12-31T10:50:00"/>
    <m/>
    <m/>
    <s v=""/>
    <x v="0"/>
    <n v="0"/>
    <s v="JBe"/>
    <m/>
    <x v="0"/>
  </r>
  <r>
    <n v="11551"/>
    <x v="1"/>
    <x v="44"/>
    <x v="19"/>
    <d v="1899-12-31T11:00:00"/>
    <m/>
    <m/>
    <s v=""/>
    <x v="0"/>
    <n v="0"/>
    <s v="JBe"/>
    <m/>
    <x v="0"/>
  </r>
  <r>
    <n v="11552"/>
    <x v="1"/>
    <x v="44"/>
    <x v="19"/>
    <d v="1899-12-31T11:10:00"/>
    <m/>
    <m/>
    <s v=""/>
    <x v="0"/>
    <n v="0"/>
    <s v="JBe"/>
    <m/>
    <x v="0"/>
  </r>
  <r>
    <n v="11553"/>
    <x v="1"/>
    <x v="44"/>
    <x v="19"/>
    <d v="1899-12-31T11:20:00"/>
    <m/>
    <m/>
    <s v=""/>
    <x v="0"/>
    <n v="0"/>
    <s v="JBe"/>
    <m/>
    <x v="0"/>
  </r>
  <r>
    <n v="11554"/>
    <x v="1"/>
    <x v="44"/>
    <x v="19"/>
    <d v="1899-12-31T11:30:00"/>
    <m/>
    <m/>
    <s v=""/>
    <x v="0"/>
    <n v="0"/>
    <s v="JBe"/>
    <m/>
    <x v="0"/>
  </r>
  <r>
    <n v="11555"/>
    <x v="1"/>
    <x v="44"/>
    <x v="19"/>
    <d v="1899-12-31T11:40:00"/>
    <m/>
    <m/>
    <s v=""/>
    <x v="0"/>
    <n v="0"/>
    <s v="JBe"/>
    <m/>
    <x v="0"/>
  </r>
  <r>
    <n v="11556"/>
    <x v="1"/>
    <x v="44"/>
    <x v="19"/>
    <d v="1899-12-31T11:50:00"/>
    <m/>
    <m/>
    <s v=""/>
    <x v="0"/>
    <n v="49"/>
    <s v="JBe"/>
    <s v="Resident"/>
    <x v="2"/>
  </r>
  <r>
    <n v="11556"/>
    <x v="1"/>
    <x v="44"/>
    <x v="19"/>
    <d v="1899-12-31T11:50:00"/>
    <m/>
    <m/>
    <s v=""/>
    <x v="0"/>
    <n v="40"/>
    <s v="JBe"/>
    <s v="Resident"/>
    <x v="2"/>
  </r>
  <r>
    <n v="11556"/>
    <x v="1"/>
    <x v="44"/>
    <x v="19"/>
    <d v="1899-12-31T11:50:00"/>
    <m/>
    <m/>
    <s v=""/>
    <x v="0"/>
    <n v="32"/>
    <s v="JBe"/>
    <s v="Resident"/>
    <x v="1"/>
  </r>
  <r>
    <n v="11557"/>
    <x v="1"/>
    <x v="44"/>
    <x v="20"/>
    <d v="1899-12-31T12:00:00"/>
    <m/>
    <m/>
    <s v=""/>
    <x v="0"/>
    <n v="0"/>
    <s v="JBe"/>
    <m/>
    <x v="0"/>
  </r>
  <r>
    <n v="11558"/>
    <x v="1"/>
    <x v="44"/>
    <x v="20"/>
    <d v="1899-12-31T12:10:00"/>
    <m/>
    <m/>
    <s v=""/>
    <x v="0"/>
    <n v="49"/>
    <s v="JBe"/>
    <s v="Resident"/>
    <x v="2"/>
  </r>
  <r>
    <n v="11559"/>
    <x v="1"/>
    <x v="44"/>
    <x v="20"/>
    <d v="1899-12-31T12:20:00"/>
    <m/>
    <m/>
    <s v=""/>
    <x v="0"/>
    <n v="22"/>
    <s v="JBe"/>
    <s v="Resident"/>
    <x v="1"/>
  </r>
  <r>
    <n v="11559"/>
    <x v="1"/>
    <x v="44"/>
    <x v="20"/>
    <d v="1899-12-31T12:20:00"/>
    <m/>
    <m/>
    <s v=""/>
    <x v="0"/>
    <n v="22"/>
    <s v="JBe"/>
    <s v="Resident"/>
    <x v="1"/>
  </r>
  <r>
    <n v="11560"/>
    <x v="1"/>
    <x v="44"/>
    <x v="20"/>
    <d v="1899-12-31T12:30:00"/>
    <m/>
    <m/>
    <s v=""/>
    <x v="0"/>
    <n v="0"/>
    <s v="JBe"/>
    <m/>
    <x v="0"/>
  </r>
  <r>
    <n v="11561"/>
    <x v="1"/>
    <x v="44"/>
    <x v="20"/>
    <d v="1899-12-31T12:40:00"/>
    <m/>
    <m/>
    <s v=""/>
    <x v="0"/>
    <n v="40"/>
    <s v="JBe"/>
    <s v="Resident"/>
    <x v="2"/>
  </r>
  <r>
    <n v="11562"/>
    <x v="1"/>
    <x v="44"/>
    <x v="20"/>
    <d v="1899-12-31T12:50:00"/>
    <m/>
    <m/>
    <s v=""/>
    <x v="0"/>
    <n v="0"/>
    <s v="JBe"/>
    <m/>
    <x v="0"/>
  </r>
  <r>
    <n v="11563"/>
    <x v="1"/>
    <x v="44"/>
    <x v="21"/>
    <d v="1899-12-31T13:00:00"/>
    <m/>
    <m/>
    <s v=""/>
    <x v="0"/>
    <n v="0"/>
    <s v="JBe"/>
    <m/>
    <x v="0"/>
  </r>
  <r>
    <n v="11564"/>
    <x v="1"/>
    <x v="44"/>
    <x v="21"/>
    <d v="1899-12-31T13:10:00"/>
    <m/>
    <m/>
    <s v=""/>
    <x v="0"/>
    <n v="0"/>
    <s v="JBe"/>
    <m/>
    <x v="0"/>
  </r>
  <r>
    <n v="11565"/>
    <x v="1"/>
    <x v="44"/>
    <x v="21"/>
    <d v="1899-12-31T13:20:00"/>
    <m/>
    <m/>
    <s v=""/>
    <x v="0"/>
    <n v="0"/>
    <s v="JBe"/>
    <m/>
    <x v="0"/>
  </r>
  <r>
    <n v="11566"/>
    <x v="1"/>
    <x v="44"/>
    <x v="21"/>
    <d v="1899-12-31T13:30:00"/>
    <m/>
    <m/>
    <s v=""/>
    <x v="0"/>
    <n v="0"/>
    <s v="JBe"/>
    <m/>
    <x v="0"/>
  </r>
  <r>
    <n v="11567"/>
    <x v="1"/>
    <x v="44"/>
    <x v="21"/>
    <d v="1899-12-31T13:40:00"/>
    <m/>
    <m/>
    <s v=""/>
    <x v="0"/>
    <n v="0"/>
    <s v="JBe"/>
    <m/>
    <x v="0"/>
  </r>
  <r>
    <n v="11568"/>
    <x v="1"/>
    <x v="44"/>
    <x v="21"/>
    <d v="1899-12-31T13:50:00"/>
    <m/>
    <m/>
    <s v=""/>
    <x v="0"/>
    <n v="0"/>
    <s v="JBe"/>
    <m/>
    <x v="0"/>
  </r>
  <r>
    <n v="11569"/>
    <x v="1"/>
    <x v="44"/>
    <x v="22"/>
    <d v="1899-12-31T14:00:00"/>
    <m/>
    <m/>
    <s v=""/>
    <x v="0"/>
    <n v="28"/>
    <s v="JBe"/>
    <s v="Resident"/>
    <x v="1"/>
  </r>
  <r>
    <n v="11569"/>
    <x v="1"/>
    <x v="44"/>
    <x v="22"/>
    <d v="1899-12-31T14:00:00"/>
    <m/>
    <m/>
    <s v=""/>
    <x v="0"/>
    <n v="30"/>
    <s v="JBe"/>
    <s v="Resident"/>
    <x v="1"/>
  </r>
  <r>
    <n v="11570"/>
    <x v="1"/>
    <x v="44"/>
    <x v="22"/>
    <d v="1899-12-31T14:10:00"/>
    <m/>
    <m/>
    <s v=""/>
    <x v="0"/>
    <n v="0"/>
    <s v="JBe"/>
    <m/>
    <x v="0"/>
  </r>
  <r>
    <n v="11571"/>
    <x v="1"/>
    <x v="44"/>
    <x v="22"/>
    <d v="1899-12-31T14:20:00"/>
    <m/>
    <m/>
    <s v=""/>
    <x v="0"/>
    <n v="46"/>
    <s v="JBe"/>
    <s v="Resident"/>
    <x v="2"/>
  </r>
  <r>
    <n v="11572"/>
    <x v="1"/>
    <x v="44"/>
    <x v="22"/>
    <d v="1899-12-31T14:30:00"/>
    <m/>
    <m/>
    <s v=""/>
    <x v="0"/>
    <n v="0"/>
    <s v="JBe"/>
    <m/>
    <x v="0"/>
  </r>
  <r>
    <n v="11573"/>
    <x v="1"/>
    <x v="44"/>
    <x v="22"/>
    <d v="1899-12-31T14:40:00"/>
    <m/>
    <m/>
    <s v=""/>
    <x v="0"/>
    <n v="33"/>
    <s v="JBe"/>
    <s v="Resident"/>
    <x v="1"/>
  </r>
  <r>
    <n v="11574"/>
    <x v="1"/>
    <x v="44"/>
    <x v="22"/>
    <d v="1899-12-31T14:50:00"/>
    <m/>
    <m/>
    <s v=""/>
    <x v="0"/>
    <n v="0"/>
    <s v="JBe"/>
    <m/>
    <x v="0"/>
  </r>
  <r>
    <n v="11575"/>
    <x v="1"/>
    <x v="44"/>
    <x v="23"/>
    <d v="1899-12-31T15:00:00"/>
    <m/>
    <m/>
    <s v=""/>
    <x v="0"/>
    <n v="0"/>
    <s v="JBe"/>
    <m/>
    <x v="0"/>
  </r>
  <r>
    <n v="11576"/>
    <x v="1"/>
    <x v="44"/>
    <x v="23"/>
    <d v="1899-12-31T15:10:00"/>
    <m/>
    <m/>
    <s v=""/>
    <x v="0"/>
    <n v="0"/>
    <s v="JBe"/>
    <m/>
    <x v="0"/>
  </r>
  <r>
    <n v="11577"/>
    <x v="1"/>
    <x v="44"/>
    <x v="23"/>
    <d v="1899-12-31T15:20:00"/>
    <m/>
    <m/>
    <s v=""/>
    <x v="0"/>
    <n v="0"/>
    <s v="JBe"/>
    <m/>
    <x v="0"/>
  </r>
  <r>
    <n v="11578"/>
    <x v="1"/>
    <x v="44"/>
    <x v="23"/>
    <d v="1899-12-31T15:30:00"/>
    <m/>
    <m/>
    <s v=""/>
    <x v="0"/>
    <n v="0"/>
    <s v="JBe"/>
    <m/>
    <x v="0"/>
  </r>
  <r>
    <n v="11579"/>
    <x v="1"/>
    <x v="44"/>
    <x v="23"/>
    <d v="1899-12-31T15:40:00"/>
    <m/>
    <m/>
    <s v=""/>
    <x v="0"/>
    <n v="0"/>
    <s v="JBe"/>
    <m/>
    <x v="0"/>
  </r>
  <r>
    <n v="11580"/>
    <x v="1"/>
    <x v="44"/>
    <x v="23"/>
    <d v="1899-12-31T15:50:00"/>
    <m/>
    <m/>
    <s v=""/>
    <x v="0"/>
    <n v="29"/>
    <s v="JBe"/>
    <s v="Resident"/>
    <x v="1"/>
  </r>
  <r>
    <n v="11581"/>
    <x v="1"/>
    <x v="44"/>
    <x v="0"/>
    <d v="1899-12-31T16:00:00"/>
    <m/>
    <m/>
    <s v=""/>
    <x v="0"/>
    <n v="0"/>
    <s v="JBe"/>
    <m/>
    <x v="0"/>
  </r>
  <r>
    <n v="11582"/>
    <x v="1"/>
    <x v="44"/>
    <x v="0"/>
    <d v="1899-12-31T16:10:00"/>
    <m/>
    <m/>
    <s v=""/>
    <x v="0"/>
    <n v="0"/>
    <s v="JBe"/>
    <m/>
    <x v="0"/>
  </r>
  <r>
    <n v="11583"/>
    <x v="1"/>
    <x v="44"/>
    <x v="0"/>
    <d v="1899-12-31T16:20:00"/>
    <m/>
    <m/>
    <s v=""/>
    <x v="0"/>
    <n v="0"/>
    <s v="JBe"/>
    <m/>
    <x v="0"/>
  </r>
  <r>
    <n v="11584"/>
    <x v="1"/>
    <x v="44"/>
    <x v="0"/>
    <d v="1899-12-31T16:30:00"/>
    <m/>
    <m/>
    <s v=""/>
    <x v="0"/>
    <n v="0"/>
    <s v="JBe"/>
    <m/>
    <x v="0"/>
  </r>
  <r>
    <n v="11585"/>
    <x v="1"/>
    <x v="44"/>
    <x v="0"/>
    <d v="1899-12-31T16:40:00"/>
    <m/>
    <m/>
    <s v=""/>
    <x v="0"/>
    <n v="0"/>
    <s v="JBe"/>
    <m/>
    <x v="0"/>
  </r>
  <r>
    <n v="11586"/>
    <x v="1"/>
    <x v="44"/>
    <x v="0"/>
    <d v="1899-12-31T16:50:00"/>
    <m/>
    <m/>
    <s v=""/>
    <x v="0"/>
    <n v="0"/>
    <s v="JBe"/>
    <m/>
    <x v="0"/>
  </r>
  <r>
    <n v="11587"/>
    <x v="1"/>
    <x v="44"/>
    <x v="1"/>
    <d v="1899-12-31T17:00:00"/>
    <m/>
    <m/>
    <s v=""/>
    <x v="0"/>
    <n v="0"/>
    <s v="JBe"/>
    <m/>
    <x v="0"/>
  </r>
  <r>
    <n v="11588"/>
    <x v="1"/>
    <x v="44"/>
    <x v="1"/>
    <d v="1899-12-31T17:10:00"/>
    <m/>
    <m/>
    <s v=""/>
    <x v="0"/>
    <n v="0"/>
    <s v="JBe"/>
    <m/>
    <x v="0"/>
  </r>
  <r>
    <n v="11589"/>
    <x v="1"/>
    <x v="44"/>
    <x v="1"/>
    <d v="1899-12-31T17:20:00"/>
    <m/>
    <m/>
    <s v=""/>
    <x v="0"/>
    <n v="0"/>
    <s v="JBe"/>
    <m/>
    <x v="0"/>
  </r>
  <r>
    <n v="11590"/>
    <x v="1"/>
    <x v="44"/>
    <x v="1"/>
    <d v="1899-12-31T17:30:00"/>
    <m/>
    <m/>
    <s v=""/>
    <x v="0"/>
    <n v="27"/>
    <s v="JBe"/>
    <s v="Resident"/>
    <x v="1"/>
  </r>
  <r>
    <n v="11591"/>
    <x v="1"/>
    <x v="44"/>
    <x v="1"/>
    <d v="1899-12-31T17:40:00"/>
    <m/>
    <m/>
    <s v=""/>
    <x v="0"/>
    <n v="29"/>
    <s v="JBe"/>
    <s v="Resident"/>
    <x v="1"/>
  </r>
  <r>
    <n v="11591"/>
    <x v="1"/>
    <x v="44"/>
    <x v="1"/>
    <d v="1899-12-31T17:40:00"/>
    <m/>
    <m/>
    <s v=""/>
    <x v="0"/>
    <n v="31"/>
    <s v="JBe"/>
    <s v="Resident"/>
    <x v="1"/>
  </r>
  <r>
    <n v="11592"/>
    <x v="1"/>
    <x v="44"/>
    <x v="1"/>
    <d v="1899-12-31T17:50:00"/>
    <m/>
    <m/>
    <s v=""/>
    <x v="0"/>
    <n v="0"/>
    <s v="JBe"/>
    <m/>
    <x v="0"/>
  </r>
  <r>
    <n v="11593"/>
    <x v="1"/>
    <x v="44"/>
    <x v="2"/>
    <d v="1899-12-31T18:00:00"/>
    <m/>
    <m/>
    <s v=""/>
    <x v="0"/>
    <n v="31"/>
    <s v="JBe"/>
    <s v="Resident"/>
    <x v="1"/>
  </r>
  <r>
    <n v="11593"/>
    <x v="1"/>
    <x v="44"/>
    <x v="2"/>
    <d v="1899-12-31T18:00:00"/>
    <m/>
    <m/>
    <s v=""/>
    <x v="0"/>
    <n v="49"/>
    <s v="JBe"/>
    <s v="Resident"/>
    <x v="2"/>
  </r>
  <r>
    <n v="11594"/>
    <x v="1"/>
    <x v="44"/>
    <x v="2"/>
    <d v="1899-12-31T18:10:00"/>
    <m/>
    <m/>
    <s v=""/>
    <x v="0"/>
    <n v="0"/>
    <s v="JBe"/>
    <m/>
    <x v="0"/>
  </r>
  <r>
    <n v="11595"/>
    <x v="1"/>
    <x v="44"/>
    <x v="2"/>
    <d v="1899-12-31T18:20:00"/>
    <m/>
    <m/>
    <s v=""/>
    <x v="0"/>
    <n v="0"/>
    <s v="JBe"/>
    <m/>
    <x v="0"/>
  </r>
  <r>
    <n v="11596"/>
    <x v="1"/>
    <x v="44"/>
    <x v="2"/>
    <d v="1899-12-31T18:30:00"/>
    <m/>
    <m/>
    <s v=""/>
    <x v="0"/>
    <n v="0"/>
    <s v="JBe"/>
    <m/>
    <x v="0"/>
  </r>
  <r>
    <n v="11597"/>
    <x v="1"/>
    <x v="44"/>
    <x v="2"/>
    <d v="1899-12-31T18:40:00"/>
    <m/>
    <m/>
    <s v=""/>
    <x v="0"/>
    <n v="0"/>
    <s v="JBe"/>
    <m/>
    <x v="0"/>
  </r>
  <r>
    <n v="11598"/>
    <x v="1"/>
    <x v="44"/>
    <x v="2"/>
    <d v="1899-12-31T18:50:00"/>
    <m/>
    <m/>
    <s v=""/>
    <x v="0"/>
    <n v="0"/>
    <s v="JBe"/>
    <m/>
    <x v="0"/>
  </r>
  <r>
    <n v="11599"/>
    <x v="1"/>
    <x v="44"/>
    <x v="3"/>
    <d v="1899-12-31T19:00:00"/>
    <m/>
    <m/>
    <s v=""/>
    <x v="0"/>
    <n v="33"/>
    <s v="JBe"/>
    <s v="Resident"/>
    <x v="1"/>
  </r>
  <r>
    <n v="11600"/>
    <x v="1"/>
    <x v="44"/>
    <x v="3"/>
    <d v="1899-12-31T19:10:00"/>
    <m/>
    <m/>
    <s v=""/>
    <x v="0"/>
    <n v="0"/>
    <s v="JBe"/>
    <m/>
    <x v="0"/>
  </r>
  <r>
    <n v="11601"/>
    <x v="1"/>
    <x v="44"/>
    <x v="3"/>
    <d v="1899-12-31T19:20:00"/>
    <m/>
    <m/>
    <s v=""/>
    <x v="0"/>
    <n v="0"/>
    <s v="JBe"/>
    <m/>
    <x v="0"/>
  </r>
  <r>
    <n v="11602"/>
    <x v="1"/>
    <x v="44"/>
    <x v="3"/>
    <d v="1899-12-31T19:30:00"/>
    <m/>
    <m/>
    <s v=""/>
    <x v="0"/>
    <n v="0"/>
    <s v="JBe"/>
    <m/>
    <x v="0"/>
  </r>
  <r>
    <n v="11603"/>
    <x v="1"/>
    <x v="44"/>
    <x v="3"/>
    <d v="1899-12-31T19:40:00"/>
    <m/>
    <m/>
    <s v=""/>
    <x v="0"/>
    <n v="0"/>
    <s v="JBe"/>
    <m/>
    <x v="0"/>
  </r>
  <r>
    <n v="11604"/>
    <x v="1"/>
    <x v="44"/>
    <x v="3"/>
    <d v="1899-12-31T19:50:00"/>
    <m/>
    <m/>
    <s v=""/>
    <x v="0"/>
    <n v="29"/>
    <s v="JBe"/>
    <s v="Resident"/>
    <x v="1"/>
  </r>
  <r>
    <n v="11605"/>
    <x v="1"/>
    <x v="44"/>
    <x v="4"/>
    <d v="1899-12-31T20:00:00"/>
    <m/>
    <m/>
    <s v=""/>
    <x v="0"/>
    <n v="0"/>
    <s v="JBe"/>
    <m/>
    <x v="0"/>
  </r>
  <r>
    <n v="11606"/>
    <x v="1"/>
    <x v="44"/>
    <x v="4"/>
    <d v="1899-12-31T20:10:00"/>
    <m/>
    <m/>
    <s v=""/>
    <x v="0"/>
    <n v="0"/>
    <s v="JBe"/>
    <m/>
    <x v="0"/>
  </r>
  <r>
    <n v="11607"/>
    <x v="1"/>
    <x v="44"/>
    <x v="4"/>
    <d v="1899-12-31T20:20:00"/>
    <m/>
    <m/>
    <s v=""/>
    <x v="0"/>
    <n v="32"/>
    <s v="JBe"/>
    <s v="Resident"/>
    <x v="1"/>
  </r>
  <r>
    <n v="11608"/>
    <x v="1"/>
    <x v="44"/>
    <x v="4"/>
    <d v="1899-12-31T20:30:00"/>
    <m/>
    <m/>
    <s v=""/>
    <x v="0"/>
    <n v="0"/>
    <s v="JBe"/>
    <m/>
    <x v="0"/>
  </r>
  <r>
    <n v="11609"/>
    <x v="1"/>
    <x v="44"/>
    <x v="4"/>
    <d v="1899-12-31T20:40:00"/>
    <m/>
    <m/>
    <s v=""/>
    <x v="0"/>
    <n v="0"/>
    <s v="JBe"/>
    <m/>
    <x v="0"/>
  </r>
  <r>
    <n v="11610"/>
    <x v="1"/>
    <x v="44"/>
    <x v="4"/>
    <d v="1899-12-31T20:50:00"/>
    <m/>
    <m/>
    <s v=""/>
    <x v="0"/>
    <n v="0"/>
    <s v="JBe"/>
    <m/>
    <x v="0"/>
  </r>
  <r>
    <n v="11611"/>
    <x v="1"/>
    <x v="44"/>
    <x v="5"/>
    <d v="1899-12-31T21:00:00"/>
    <m/>
    <m/>
    <s v=""/>
    <x v="0"/>
    <n v="25"/>
    <s v="JBe"/>
    <s v="Resident"/>
    <x v="1"/>
  </r>
  <r>
    <n v="11611"/>
    <x v="1"/>
    <x v="44"/>
    <x v="5"/>
    <d v="1899-12-31T21:00:00"/>
    <m/>
    <m/>
    <s v=""/>
    <x v="0"/>
    <n v="20"/>
    <s v="JBe"/>
    <s v="Resident"/>
    <x v="1"/>
  </r>
  <r>
    <n v="11612"/>
    <x v="1"/>
    <x v="44"/>
    <x v="5"/>
    <d v="1899-12-31T21:10:00"/>
    <m/>
    <m/>
    <s v=""/>
    <x v="0"/>
    <n v="0"/>
    <s v="JBe"/>
    <m/>
    <x v="0"/>
  </r>
  <r>
    <n v="11613"/>
    <x v="1"/>
    <x v="44"/>
    <x v="5"/>
    <d v="1899-12-31T21:20:00"/>
    <m/>
    <m/>
    <s v=""/>
    <x v="0"/>
    <n v="0"/>
    <s v="JBe"/>
    <m/>
    <x v="0"/>
  </r>
  <r>
    <n v="11614"/>
    <x v="1"/>
    <x v="44"/>
    <x v="5"/>
    <d v="1899-12-31T21:30:00"/>
    <m/>
    <m/>
    <s v=""/>
    <x v="0"/>
    <n v="0"/>
    <s v="JBe"/>
    <m/>
    <x v="0"/>
  </r>
  <r>
    <n v="11615"/>
    <x v="1"/>
    <x v="44"/>
    <x v="5"/>
    <d v="1899-12-31T21:40:00"/>
    <m/>
    <m/>
    <s v=""/>
    <x v="0"/>
    <n v="26"/>
    <s v="JBe"/>
    <s v="Resident"/>
    <x v="1"/>
  </r>
  <r>
    <n v="11616"/>
    <x v="1"/>
    <x v="44"/>
    <x v="5"/>
    <d v="1899-12-31T21:50:00"/>
    <m/>
    <m/>
    <s v=""/>
    <x v="0"/>
    <n v="0"/>
    <s v="JBe"/>
    <m/>
    <x v="0"/>
  </r>
  <r>
    <n v="11617"/>
    <x v="1"/>
    <x v="44"/>
    <x v="6"/>
    <d v="1899-12-31T22:00:00"/>
    <m/>
    <m/>
    <s v=""/>
    <x v="0"/>
    <n v="0"/>
    <s v="JBe"/>
    <m/>
    <x v="0"/>
  </r>
  <r>
    <n v="11618"/>
    <x v="1"/>
    <x v="44"/>
    <x v="6"/>
    <d v="1899-12-31T22:10:00"/>
    <m/>
    <m/>
    <s v=""/>
    <x v="0"/>
    <n v="34"/>
    <s v="JBe"/>
    <s v="Resident"/>
    <x v="0"/>
  </r>
  <r>
    <n v="11619"/>
    <x v="1"/>
    <x v="44"/>
    <x v="6"/>
    <d v="1899-12-31T22:20:00"/>
    <m/>
    <m/>
    <s v=""/>
    <x v="0"/>
    <n v="0"/>
    <s v="JBe"/>
    <m/>
    <x v="0"/>
  </r>
  <r>
    <n v="11620"/>
    <x v="1"/>
    <x v="44"/>
    <x v="6"/>
    <d v="1899-12-31T22:30:00"/>
    <m/>
    <m/>
    <s v=""/>
    <x v="0"/>
    <n v="0"/>
    <s v="JBe"/>
    <m/>
    <x v="0"/>
  </r>
  <r>
    <n v="11621"/>
    <x v="1"/>
    <x v="44"/>
    <x v="6"/>
    <d v="1899-12-31T22:40:00"/>
    <m/>
    <m/>
    <s v=""/>
    <x v="0"/>
    <n v="0"/>
    <s v="JBe"/>
    <m/>
    <x v="0"/>
  </r>
  <r>
    <n v="11622"/>
    <x v="1"/>
    <x v="44"/>
    <x v="6"/>
    <d v="1899-12-31T22:50:00"/>
    <m/>
    <m/>
    <s v=""/>
    <x v="0"/>
    <n v="29"/>
    <s v="JBe"/>
    <s v="Resident"/>
    <x v="1"/>
  </r>
  <r>
    <n v="11623"/>
    <x v="1"/>
    <x v="44"/>
    <x v="7"/>
    <d v="1899-12-31T23:00:00"/>
    <m/>
    <m/>
    <s v=""/>
    <x v="0"/>
    <n v="29"/>
    <s v="JBe"/>
    <s v="Resident"/>
    <x v="1"/>
  </r>
  <r>
    <n v="11624"/>
    <x v="1"/>
    <x v="44"/>
    <x v="7"/>
    <d v="1899-12-31T23:10:00"/>
    <m/>
    <m/>
    <s v=""/>
    <x v="0"/>
    <n v="0"/>
    <s v="JBe"/>
    <m/>
    <x v="0"/>
  </r>
  <r>
    <n v="11625"/>
    <x v="1"/>
    <x v="44"/>
    <x v="7"/>
    <d v="1899-12-31T23:20:00"/>
    <m/>
    <m/>
    <s v=""/>
    <x v="0"/>
    <n v="0"/>
    <s v="JBe"/>
    <m/>
    <x v="0"/>
  </r>
  <r>
    <n v="11626"/>
    <x v="1"/>
    <x v="44"/>
    <x v="7"/>
    <d v="1899-12-31T23:30:00"/>
    <m/>
    <m/>
    <s v=""/>
    <x v="0"/>
    <n v="0"/>
    <s v="JBe"/>
    <m/>
    <x v="0"/>
  </r>
  <r>
    <n v="11627"/>
    <x v="1"/>
    <x v="44"/>
    <x v="7"/>
    <d v="1899-12-31T23:40:00"/>
    <m/>
    <m/>
    <s v=""/>
    <x v="0"/>
    <n v="0"/>
    <s v="JBe"/>
    <m/>
    <x v="0"/>
  </r>
  <r>
    <n v="11628"/>
    <x v="1"/>
    <x v="44"/>
    <x v="7"/>
    <d v="1899-12-31T23:50:00"/>
    <m/>
    <m/>
    <s v=""/>
    <x v="0"/>
    <n v="0"/>
    <s v="JBe"/>
    <m/>
    <x v="0"/>
  </r>
  <r>
    <n v="11629"/>
    <x v="1"/>
    <x v="45"/>
    <x v="8"/>
    <d v="1900-01-01T00:00:00"/>
    <m/>
    <m/>
    <s v=""/>
    <x v="0"/>
    <n v="25"/>
    <s v="JBe"/>
    <s v="Resident"/>
    <x v="1"/>
  </r>
  <r>
    <n v="11630"/>
    <x v="1"/>
    <x v="45"/>
    <x v="8"/>
    <d v="1900-01-01T00:10:00"/>
    <m/>
    <m/>
    <s v=""/>
    <x v="0"/>
    <n v="0"/>
    <s v="JBe"/>
    <m/>
    <x v="0"/>
  </r>
  <r>
    <n v="11631"/>
    <x v="1"/>
    <x v="45"/>
    <x v="8"/>
    <d v="1900-01-01T00:20:00"/>
    <m/>
    <m/>
    <s v=""/>
    <x v="0"/>
    <s v="unk"/>
    <s v="JBe"/>
    <s v="never completely in field of view"/>
    <x v="3"/>
  </r>
  <r>
    <n v="11632"/>
    <x v="1"/>
    <x v="45"/>
    <x v="8"/>
    <d v="1900-01-01T00:30:00"/>
    <m/>
    <m/>
    <s v=""/>
    <x v="0"/>
    <n v="0"/>
    <s v="JBe"/>
    <m/>
    <x v="0"/>
  </r>
  <r>
    <n v="11633"/>
    <x v="1"/>
    <x v="45"/>
    <x v="8"/>
    <d v="1900-01-01T00:40:00"/>
    <m/>
    <m/>
    <s v=""/>
    <x v="0"/>
    <n v="0"/>
    <s v="JBe"/>
    <m/>
    <x v="0"/>
  </r>
  <r>
    <n v="11634"/>
    <x v="1"/>
    <x v="45"/>
    <x v="8"/>
    <d v="1900-01-01T00:50:00"/>
    <m/>
    <m/>
    <s v=""/>
    <x v="0"/>
    <n v="0"/>
    <s v="JBe"/>
    <m/>
    <x v="0"/>
  </r>
  <r>
    <n v="11635"/>
    <x v="1"/>
    <x v="45"/>
    <x v="9"/>
    <d v="1900-01-01T01:00:00"/>
    <m/>
    <m/>
    <s v=""/>
    <x v="0"/>
    <n v="39"/>
    <s v="JBe"/>
    <s v="Resident"/>
    <x v="1"/>
  </r>
  <r>
    <n v="11636"/>
    <x v="1"/>
    <x v="45"/>
    <x v="9"/>
    <d v="1900-01-01T01:10:00"/>
    <m/>
    <m/>
    <s v=""/>
    <x v="0"/>
    <n v="0"/>
    <s v="JBe"/>
    <m/>
    <x v="0"/>
  </r>
  <r>
    <n v="11637"/>
    <x v="1"/>
    <x v="45"/>
    <x v="9"/>
    <d v="1900-01-01T01:20:00"/>
    <m/>
    <m/>
    <s v=""/>
    <x v="0"/>
    <n v="16"/>
    <s v="JBe"/>
    <s v="Resident"/>
    <x v="1"/>
  </r>
  <r>
    <n v="11638"/>
    <x v="1"/>
    <x v="45"/>
    <x v="9"/>
    <d v="1900-01-01T01:30:00"/>
    <m/>
    <m/>
    <s v=""/>
    <x v="0"/>
    <n v="0"/>
    <s v="JBe"/>
    <m/>
    <x v="0"/>
  </r>
  <r>
    <n v="11639"/>
    <x v="1"/>
    <x v="45"/>
    <x v="9"/>
    <d v="1900-01-01T01:40:00"/>
    <m/>
    <m/>
    <s v=""/>
    <x v="0"/>
    <n v="30"/>
    <s v="JBe"/>
    <s v="Resident"/>
    <x v="1"/>
  </r>
  <r>
    <n v="11640"/>
    <x v="1"/>
    <x v="45"/>
    <x v="9"/>
    <d v="1900-01-01T01:50:00"/>
    <m/>
    <m/>
    <s v=""/>
    <x v="0"/>
    <n v="0"/>
    <s v="JBe"/>
    <m/>
    <x v="0"/>
  </r>
  <r>
    <n v="11641"/>
    <x v="1"/>
    <x v="45"/>
    <x v="10"/>
    <d v="1900-01-01T02:00:00"/>
    <m/>
    <m/>
    <s v=""/>
    <x v="0"/>
    <n v="20"/>
    <s v="JBe"/>
    <s v="Resident"/>
    <x v="1"/>
  </r>
  <r>
    <n v="11642"/>
    <x v="1"/>
    <x v="45"/>
    <x v="10"/>
    <d v="1900-01-01T02:10:00"/>
    <m/>
    <m/>
    <s v=""/>
    <x v="0"/>
    <n v="0"/>
    <s v="JBe"/>
    <m/>
    <x v="0"/>
  </r>
  <r>
    <n v="11643"/>
    <x v="1"/>
    <x v="45"/>
    <x v="10"/>
    <d v="1900-01-01T02:20:00"/>
    <m/>
    <m/>
    <s v=""/>
    <x v="0"/>
    <n v="0"/>
    <s v="JBe"/>
    <m/>
    <x v="0"/>
  </r>
  <r>
    <n v="11644"/>
    <x v="1"/>
    <x v="45"/>
    <x v="10"/>
    <d v="1900-01-01T02:30:00"/>
    <m/>
    <m/>
    <s v=""/>
    <x v="0"/>
    <n v="0"/>
    <s v="JBe"/>
    <m/>
    <x v="0"/>
  </r>
  <r>
    <n v="11645"/>
    <x v="1"/>
    <x v="45"/>
    <x v="10"/>
    <d v="1900-01-01T02:40:00"/>
    <m/>
    <m/>
    <s v=""/>
    <x v="0"/>
    <n v="0"/>
    <s v="JBe"/>
    <m/>
    <x v="0"/>
  </r>
  <r>
    <n v="11646"/>
    <x v="1"/>
    <x v="45"/>
    <x v="10"/>
    <d v="1900-01-01T02:50:00"/>
    <m/>
    <m/>
    <s v=""/>
    <x v="0"/>
    <n v="0"/>
    <s v="JBe"/>
    <m/>
    <x v="0"/>
  </r>
  <r>
    <n v="11647"/>
    <x v="1"/>
    <x v="45"/>
    <x v="11"/>
    <d v="1900-01-01T03:00:00"/>
    <m/>
    <m/>
    <s v=""/>
    <x v="0"/>
    <n v="0"/>
    <s v="JBe"/>
    <m/>
    <x v="0"/>
  </r>
  <r>
    <n v="11648"/>
    <x v="1"/>
    <x v="45"/>
    <x v="11"/>
    <d v="1900-01-01T03:10:00"/>
    <m/>
    <m/>
    <s v=""/>
    <x v="0"/>
    <n v="0"/>
    <s v="JBe"/>
    <m/>
    <x v="0"/>
  </r>
  <r>
    <n v="11649"/>
    <x v="1"/>
    <x v="45"/>
    <x v="11"/>
    <d v="1900-01-01T03:20:00"/>
    <m/>
    <m/>
    <s v=""/>
    <x v="0"/>
    <n v="0"/>
    <s v="JBe"/>
    <m/>
    <x v="0"/>
  </r>
  <r>
    <n v="11650"/>
    <x v="1"/>
    <x v="45"/>
    <x v="11"/>
    <d v="1900-01-01T03:30:00"/>
    <m/>
    <m/>
    <s v=""/>
    <x v="0"/>
    <n v="0"/>
    <s v="JBe"/>
    <m/>
    <x v="0"/>
  </r>
  <r>
    <n v="11651"/>
    <x v="1"/>
    <x v="45"/>
    <x v="11"/>
    <d v="1900-01-01T03:40:00"/>
    <m/>
    <m/>
    <s v=""/>
    <x v="0"/>
    <n v="34"/>
    <s v="JBe"/>
    <s v="Resident"/>
    <x v="1"/>
  </r>
  <r>
    <n v="11652"/>
    <x v="1"/>
    <x v="45"/>
    <x v="11"/>
    <d v="1900-01-01T03:40:00"/>
    <m/>
    <m/>
    <s v=""/>
    <x v="0"/>
    <n v="35"/>
    <s v="JBe"/>
    <s v="Resident"/>
    <x v="1"/>
  </r>
  <r>
    <n v="11653"/>
    <x v="1"/>
    <x v="45"/>
    <x v="11"/>
    <d v="1900-01-01T03:40:00"/>
    <m/>
    <m/>
    <s v=""/>
    <x v="0"/>
    <n v="45"/>
    <s v="JBe"/>
    <s v="Resident"/>
    <x v="2"/>
  </r>
  <r>
    <n v="11654"/>
    <x v="1"/>
    <x v="45"/>
    <x v="11"/>
    <d v="1900-01-01T03:40:00"/>
    <m/>
    <m/>
    <s v=""/>
    <x v="0"/>
    <n v="33"/>
    <s v="JBe"/>
    <s v="Resident"/>
    <x v="1"/>
  </r>
  <r>
    <n v="11655"/>
    <x v="1"/>
    <x v="45"/>
    <x v="11"/>
    <d v="1900-01-01T03:50:00"/>
    <m/>
    <m/>
    <s v=""/>
    <x v="0"/>
    <n v="0"/>
    <s v="JBe"/>
    <m/>
    <x v="0"/>
  </r>
  <r>
    <n v="11656"/>
    <x v="1"/>
    <x v="45"/>
    <x v="12"/>
    <d v="1900-01-01T04:00:00"/>
    <m/>
    <m/>
    <s v=""/>
    <x v="0"/>
    <s v="unk"/>
    <s v="JBe"/>
    <s v="upstream movement too close to sonar"/>
    <x v="3"/>
  </r>
  <r>
    <n v="11657"/>
    <x v="1"/>
    <x v="45"/>
    <x v="12"/>
    <d v="1900-01-01T04:10:00"/>
    <m/>
    <m/>
    <s v=""/>
    <x v="0"/>
    <n v="0"/>
    <s v="JBe"/>
    <m/>
    <x v="0"/>
  </r>
  <r>
    <n v="11658"/>
    <x v="1"/>
    <x v="45"/>
    <x v="12"/>
    <d v="1900-01-01T04:20:00"/>
    <m/>
    <m/>
    <s v=""/>
    <x v="0"/>
    <n v="0"/>
    <s v="JBe"/>
    <m/>
    <x v="0"/>
  </r>
  <r>
    <n v="11659"/>
    <x v="1"/>
    <x v="45"/>
    <x v="12"/>
    <d v="1900-01-01T04:30:00"/>
    <m/>
    <m/>
    <s v=""/>
    <x v="0"/>
    <n v="0"/>
    <s v="JBe"/>
    <m/>
    <x v="0"/>
  </r>
  <r>
    <n v="11660"/>
    <x v="1"/>
    <x v="45"/>
    <x v="12"/>
    <d v="1900-01-01T04:40:00"/>
    <m/>
    <m/>
    <s v=""/>
    <x v="0"/>
    <n v="0"/>
    <s v="JBe"/>
    <m/>
    <x v="0"/>
  </r>
  <r>
    <n v="11661"/>
    <x v="1"/>
    <x v="45"/>
    <x v="12"/>
    <d v="1900-01-01T04:50:00"/>
    <m/>
    <m/>
    <s v=""/>
    <x v="0"/>
    <n v="0"/>
    <s v="JBe"/>
    <m/>
    <x v="0"/>
  </r>
  <r>
    <n v="11662"/>
    <x v="1"/>
    <x v="45"/>
    <x v="13"/>
    <d v="1900-01-01T05:00:00"/>
    <m/>
    <m/>
    <s v=""/>
    <x v="0"/>
    <n v="0"/>
    <s v="JBe"/>
    <m/>
    <x v="0"/>
  </r>
  <r>
    <n v="11663"/>
    <x v="1"/>
    <x v="45"/>
    <x v="13"/>
    <d v="1900-01-01T05:10:00"/>
    <m/>
    <m/>
    <s v=""/>
    <x v="0"/>
    <n v="0"/>
    <s v="JBe"/>
    <m/>
    <x v="0"/>
  </r>
  <r>
    <n v="11664"/>
    <x v="1"/>
    <x v="45"/>
    <x v="13"/>
    <d v="1900-01-01T05:20:00"/>
    <m/>
    <m/>
    <s v=""/>
    <x v="0"/>
    <n v="0"/>
    <s v="JBe"/>
    <m/>
    <x v="0"/>
  </r>
  <r>
    <n v="11665"/>
    <x v="1"/>
    <x v="45"/>
    <x v="13"/>
    <d v="1900-01-01T05:30:00"/>
    <m/>
    <m/>
    <s v=""/>
    <x v="0"/>
    <n v="0"/>
    <s v="JBe"/>
    <m/>
    <x v="0"/>
  </r>
  <r>
    <n v="11666"/>
    <x v="1"/>
    <x v="45"/>
    <x v="13"/>
    <d v="1900-01-01T05:40:00"/>
    <m/>
    <m/>
    <s v=""/>
    <x v="0"/>
    <n v="0"/>
    <s v="JBe"/>
    <m/>
    <x v="0"/>
  </r>
  <r>
    <n v="11667"/>
    <x v="1"/>
    <x v="45"/>
    <x v="13"/>
    <d v="1900-01-01T05:50:00"/>
    <m/>
    <m/>
    <s v=""/>
    <x v="0"/>
    <n v="0"/>
    <s v="JBe"/>
    <m/>
    <x v="0"/>
  </r>
  <r>
    <n v="11668"/>
    <x v="1"/>
    <x v="45"/>
    <x v="14"/>
    <d v="1900-01-01T06:00:00"/>
    <m/>
    <m/>
    <s v=""/>
    <x v="0"/>
    <s v="unk"/>
    <s v="JBe"/>
    <s v="never completely in field of view"/>
    <x v="3"/>
  </r>
  <r>
    <n v="11669"/>
    <x v="1"/>
    <x v="45"/>
    <x v="14"/>
    <d v="1900-01-01T06:10:00"/>
    <m/>
    <m/>
    <s v=""/>
    <x v="0"/>
    <n v="0"/>
    <s v="JBe"/>
    <m/>
    <x v="0"/>
  </r>
  <r>
    <n v="11670"/>
    <x v="1"/>
    <x v="45"/>
    <x v="14"/>
    <d v="1900-01-01T06:20:00"/>
    <m/>
    <m/>
    <s v=""/>
    <x v="0"/>
    <n v="27"/>
    <s v="JBe"/>
    <s v="Resident"/>
    <x v="1"/>
  </r>
  <r>
    <n v="11671"/>
    <x v="1"/>
    <x v="45"/>
    <x v="14"/>
    <d v="1900-01-01T06:20:00"/>
    <m/>
    <m/>
    <s v=""/>
    <x v="0"/>
    <n v="33"/>
    <s v="JBe"/>
    <s v="Resident"/>
    <x v="1"/>
  </r>
  <r>
    <n v="11672"/>
    <x v="1"/>
    <x v="45"/>
    <x v="14"/>
    <d v="1900-01-01T06:30:00"/>
    <m/>
    <m/>
    <s v=""/>
    <x v="0"/>
    <n v="0"/>
    <s v="JBe"/>
    <m/>
    <x v="0"/>
  </r>
  <r>
    <n v="11673"/>
    <x v="1"/>
    <x v="45"/>
    <x v="14"/>
    <d v="1900-01-01T06:40:00"/>
    <m/>
    <m/>
    <s v=""/>
    <x v="0"/>
    <n v="31"/>
    <s v="JBe"/>
    <s v="Resident"/>
    <x v="1"/>
  </r>
  <r>
    <n v="11674"/>
    <x v="1"/>
    <x v="45"/>
    <x v="14"/>
    <d v="1900-01-01T06:50:00"/>
    <m/>
    <m/>
    <s v=""/>
    <x v="0"/>
    <n v="30"/>
    <s v="JBe"/>
    <s v="Resident"/>
    <x v="1"/>
  </r>
  <r>
    <n v="11675"/>
    <x v="1"/>
    <x v="45"/>
    <x v="15"/>
    <d v="1900-01-01T07:00:00"/>
    <m/>
    <m/>
    <s v=""/>
    <x v="0"/>
    <n v="0"/>
    <s v="JBe"/>
    <m/>
    <x v="0"/>
  </r>
  <r>
    <n v="11676"/>
    <x v="1"/>
    <x v="45"/>
    <x v="15"/>
    <d v="1900-01-01T07:10:00"/>
    <m/>
    <m/>
    <s v=""/>
    <x v="0"/>
    <n v="0"/>
    <s v="JBe"/>
    <m/>
    <x v="0"/>
  </r>
  <r>
    <n v="11677"/>
    <x v="1"/>
    <x v="45"/>
    <x v="15"/>
    <d v="1900-01-01T07:20:00"/>
    <m/>
    <m/>
    <s v=""/>
    <x v="0"/>
    <n v="27"/>
    <s v="JBe"/>
    <s v="Resident"/>
    <x v="1"/>
  </r>
  <r>
    <n v="11678"/>
    <x v="1"/>
    <x v="45"/>
    <x v="15"/>
    <d v="1900-01-01T07:30:00"/>
    <m/>
    <m/>
    <s v=""/>
    <x v="0"/>
    <n v="28"/>
    <s v="JBe"/>
    <s v="Resident"/>
    <x v="1"/>
  </r>
  <r>
    <n v="11679"/>
    <x v="1"/>
    <x v="45"/>
    <x v="15"/>
    <d v="1900-01-01T07:30:00"/>
    <m/>
    <m/>
    <s v=""/>
    <x v="0"/>
    <n v="29"/>
    <s v="JBe"/>
    <s v="Resident"/>
    <x v="1"/>
  </r>
  <r>
    <n v="11680"/>
    <x v="1"/>
    <x v="45"/>
    <x v="15"/>
    <d v="1900-01-01T07:40:00"/>
    <m/>
    <m/>
    <s v=""/>
    <x v="0"/>
    <n v="0"/>
    <s v="JBe"/>
    <m/>
    <x v="0"/>
  </r>
  <r>
    <n v="11681"/>
    <x v="1"/>
    <x v="45"/>
    <x v="15"/>
    <d v="1900-01-01T07:50:00"/>
    <m/>
    <m/>
    <s v=""/>
    <x v="0"/>
    <n v="0"/>
    <s v="JBe"/>
    <m/>
    <x v="0"/>
  </r>
  <r>
    <n v="11682"/>
    <x v="1"/>
    <x v="45"/>
    <x v="16"/>
    <d v="1900-01-01T08:00:00"/>
    <m/>
    <m/>
    <s v=""/>
    <x v="0"/>
    <n v="0"/>
    <s v="JBe"/>
    <m/>
    <x v="0"/>
  </r>
  <r>
    <n v="11683"/>
    <x v="1"/>
    <x v="45"/>
    <x v="16"/>
    <d v="1900-01-01T08:10:00"/>
    <m/>
    <m/>
    <s v=""/>
    <x v="0"/>
    <n v="0"/>
    <s v="JBe"/>
    <m/>
    <x v="0"/>
  </r>
  <r>
    <n v="11684"/>
    <x v="1"/>
    <x v="45"/>
    <x v="16"/>
    <d v="1900-01-01T08:20:00"/>
    <m/>
    <m/>
    <s v=""/>
    <x v="0"/>
    <n v="25"/>
    <s v="JBe"/>
    <s v="Resident"/>
    <x v="1"/>
  </r>
  <r>
    <n v="11685"/>
    <x v="1"/>
    <x v="45"/>
    <x v="16"/>
    <d v="1900-01-01T08:30:00"/>
    <m/>
    <m/>
    <s v=""/>
    <x v="0"/>
    <n v="0"/>
    <s v="JBe"/>
    <m/>
    <x v="0"/>
  </r>
  <r>
    <n v="11686"/>
    <x v="1"/>
    <x v="45"/>
    <x v="16"/>
    <d v="1900-01-01T08:40:00"/>
    <m/>
    <m/>
    <s v=""/>
    <x v="0"/>
    <n v="0"/>
    <s v="JBe"/>
    <m/>
    <x v="0"/>
  </r>
  <r>
    <n v="11687"/>
    <x v="1"/>
    <x v="45"/>
    <x v="16"/>
    <d v="1900-01-01T08:50:00"/>
    <m/>
    <m/>
    <s v=""/>
    <x v="0"/>
    <n v="36"/>
    <s v="JBe"/>
    <s v="Resident"/>
    <x v="1"/>
  </r>
  <r>
    <n v="11688"/>
    <x v="1"/>
    <x v="45"/>
    <x v="17"/>
    <d v="1900-01-01T09:00:00"/>
    <m/>
    <m/>
    <s v=""/>
    <x v="0"/>
    <n v="0"/>
    <s v="JBe"/>
    <s v="End of File 9:03:39"/>
    <x v="0"/>
  </r>
  <r>
    <n v="11689"/>
    <x v="1"/>
    <x v="45"/>
    <x v="17"/>
    <d v="1899-12-30T09:03:57"/>
    <m/>
    <m/>
    <s v=""/>
    <x v="0"/>
    <n v="0"/>
    <s v="JBe"/>
    <s v="Sonar being adjusted"/>
    <x v="0"/>
  </r>
  <r>
    <n v="11689"/>
    <x v="1"/>
    <x v="45"/>
    <x v="17"/>
    <d v="1900-01-01T09:10:00"/>
    <m/>
    <m/>
    <s v=""/>
    <x v="0"/>
    <n v="0"/>
    <s v="JBe"/>
    <s v="Sonar being adjusted"/>
    <x v="0"/>
  </r>
  <r>
    <n v="11690"/>
    <x v="1"/>
    <x v="45"/>
    <x v="17"/>
    <d v="1900-01-01T09:20:00"/>
    <m/>
    <m/>
    <s v=""/>
    <x v="0"/>
    <n v="0"/>
    <s v="JBe"/>
    <m/>
    <x v="0"/>
  </r>
  <r>
    <n v="11691"/>
    <x v="1"/>
    <x v="45"/>
    <x v="17"/>
    <d v="1900-01-01T09:30:00"/>
    <m/>
    <m/>
    <s v=""/>
    <x v="0"/>
    <n v="0"/>
    <s v="JBe"/>
    <m/>
    <x v="0"/>
  </r>
  <r>
    <n v="11692"/>
    <x v="1"/>
    <x v="45"/>
    <x v="17"/>
    <d v="1900-01-01T09:40:00"/>
    <m/>
    <m/>
    <s v=""/>
    <x v="0"/>
    <n v="0"/>
    <s v="JBe"/>
    <m/>
    <x v="0"/>
  </r>
  <r>
    <n v="11693"/>
    <x v="1"/>
    <x v="45"/>
    <x v="17"/>
    <d v="1900-01-01T09:50:00"/>
    <m/>
    <m/>
    <s v=""/>
    <x v="0"/>
    <n v="0"/>
    <s v="JBe"/>
    <m/>
    <x v="0"/>
  </r>
  <r>
    <n v="11694"/>
    <x v="1"/>
    <x v="45"/>
    <x v="18"/>
    <d v="1900-01-01T10:00:00"/>
    <m/>
    <m/>
    <s v=""/>
    <x v="0"/>
    <n v="0"/>
    <s v="JBe"/>
    <m/>
    <x v="0"/>
  </r>
  <r>
    <n v="11695"/>
    <x v="1"/>
    <x v="45"/>
    <x v="18"/>
    <d v="1900-01-01T10:10:00"/>
    <m/>
    <m/>
    <s v=""/>
    <x v="0"/>
    <n v="0"/>
    <s v="JBe"/>
    <m/>
    <x v="0"/>
  </r>
  <r>
    <n v="11696"/>
    <x v="1"/>
    <x v="45"/>
    <x v="18"/>
    <d v="1900-01-01T10:20:00"/>
    <m/>
    <m/>
    <s v=""/>
    <x v="0"/>
    <n v="0"/>
    <s v="JBe"/>
    <m/>
    <x v="0"/>
  </r>
  <r>
    <n v="11697"/>
    <x v="1"/>
    <x v="45"/>
    <x v="18"/>
    <d v="1900-01-01T10:30:00"/>
    <m/>
    <m/>
    <s v=""/>
    <x v="0"/>
    <n v="0"/>
    <s v="JBe"/>
    <m/>
    <x v="0"/>
  </r>
  <r>
    <n v="11698"/>
    <x v="1"/>
    <x v="45"/>
    <x v="18"/>
    <d v="1900-01-01T10:40:00"/>
    <m/>
    <m/>
    <s v=""/>
    <x v="0"/>
    <n v="0"/>
    <s v="JBe"/>
    <m/>
    <x v="0"/>
  </r>
  <r>
    <n v="11699"/>
    <x v="1"/>
    <x v="45"/>
    <x v="18"/>
    <d v="1900-01-01T10:50:00"/>
    <m/>
    <m/>
    <s v=""/>
    <x v="0"/>
    <n v="0"/>
    <s v="JBe"/>
    <m/>
    <x v="0"/>
  </r>
  <r>
    <n v="11700"/>
    <x v="1"/>
    <x v="45"/>
    <x v="19"/>
    <d v="1900-01-01T11:00:00"/>
    <m/>
    <m/>
    <s v=""/>
    <x v="0"/>
    <n v="0"/>
    <s v="JBe"/>
    <m/>
    <x v="0"/>
  </r>
  <r>
    <n v="11701"/>
    <x v="1"/>
    <x v="45"/>
    <x v="19"/>
    <d v="1900-01-01T11:10:00"/>
    <m/>
    <m/>
    <s v=""/>
    <x v="0"/>
    <n v="0"/>
    <s v="JBe"/>
    <m/>
    <x v="0"/>
  </r>
  <r>
    <n v="11702"/>
    <x v="1"/>
    <x v="45"/>
    <x v="19"/>
    <d v="1900-01-01T11:20:00"/>
    <m/>
    <m/>
    <s v=""/>
    <x v="0"/>
    <n v="0"/>
    <s v="JBe"/>
    <m/>
    <x v="0"/>
  </r>
  <r>
    <n v="11703"/>
    <x v="1"/>
    <x v="45"/>
    <x v="19"/>
    <d v="1900-01-01T11:30:00"/>
    <m/>
    <m/>
    <s v=""/>
    <x v="0"/>
    <n v="0"/>
    <s v="JBe"/>
    <m/>
    <x v="0"/>
  </r>
  <r>
    <n v="11704"/>
    <x v="1"/>
    <x v="45"/>
    <x v="19"/>
    <d v="1900-01-01T11:40:00"/>
    <m/>
    <m/>
    <s v=""/>
    <x v="0"/>
    <n v="0"/>
    <s v="JBe"/>
    <m/>
    <x v="0"/>
  </r>
  <r>
    <n v="11705"/>
    <x v="1"/>
    <x v="45"/>
    <x v="19"/>
    <d v="1900-01-01T11:50:00"/>
    <m/>
    <m/>
    <s v=""/>
    <x v="0"/>
    <n v="0"/>
    <s v="JBe"/>
    <m/>
    <x v="0"/>
  </r>
  <r>
    <n v="11706"/>
    <x v="1"/>
    <x v="45"/>
    <x v="20"/>
    <d v="1900-01-01T12:00:00"/>
    <m/>
    <m/>
    <s v=""/>
    <x v="0"/>
    <n v="0"/>
    <s v="JBe"/>
    <m/>
    <x v="0"/>
  </r>
  <r>
    <n v="11707"/>
    <x v="1"/>
    <x v="45"/>
    <x v="20"/>
    <d v="1900-01-01T12:10:00"/>
    <m/>
    <m/>
    <s v=""/>
    <x v="0"/>
    <n v="0"/>
    <s v="JBe"/>
    <m/>
    <x v="0"/>
  </r>
  <r>
    <n v="11708"/>
    <x v="1"/>
    <x v="45"/>
    <x v="20"/>
    <d v="1900-01-01T12:20:00"/>
    <m/>
    <m/>
    <s v=""/>
    <x v="0"/>
    <n v="0"/>
    <s v="JBe"/>
    <m/>
    <x v="0"/>
  </r>
  <r>
    <n v="11709"/>
    <x v="1"/>
    <x v="45"/>
    <x v="20"/>
    <d v="1900-01-01T12:30:00"/>
    <m/>
    <m/>
    <s v=""/>
    <x v="0"/>
    <n v="0"/>
    <s v="JBe"/>
    <m/>
    <x v="0"/>
  </r>
  <r>
    <n v="11710"/>
    <x v="1"/>
    <x v="45"/>
    <x v="20"/>
    <d v="1900-01-01T12:40:00"/>
    <m/>
    <m/>
    <s v=""/>
    <x v="0"/>
    <n v="0"/>
    <s v="JBe"/>
    <m/>
    <x v="0"/>
  </r>
  <r>
    <n v="11711"/>
    <x v="1"/>
    <x v="45"/>
    <x v="20"/>
    <d v="1900-01-01T12:50:00"/>
    <m/>
    <m/>
    <s v=""/>
    <x v="0"/>
    <n v="0"/>
    <s v="JBe"/>
    <m/>
    <x v="0"/>
  </r>
  <r>
    <n v="11712"/>
    <x v="1"/>
    <x v="45"/>
    <x v="21"/>
    <d v="1900-01-01T13:00:00"/>
    <m/>
    <m/>
    <s v=""/>
    <x v="0"/>
    <n v="0"/>
    <s v="JBe"/>
    <m/>
    <x v="0"/>
  </r>
  <r>
    <n v="11713"/>
    <x v="1"/>
    <x v="45"/>
    <x v="21"/>
    <d v="1900-01-01T13:10:00"/>
    <m/>
    <m/>
    <s v=""/>
    <x v="0"/>
    <n v="44"/>
    <s v="JBe"/>
    <s v="Resident"/>
    <x v="2"/>
  </r>
  <r>
    <n v="11714"/>
    <x v="1"/>
    <x v="45"/>
    <x v="21"/>
    <d v="1900-01-01T13:20:00"/>
    <m/>
    <m/>
    <s v=""/>
    <x v="0"/>
    <n v="0"/>
    <s v="JBe"/>
    <m/>
    <x v="0"/>
  </r>
  <r>
    <n v="11715"/>
    <x v="1"/>
    <x v="45"/>
    <x v="21"/>
    <d v="1900-01-01T13:30:00"/>
    <m/>
    <m/>
    <s v=""/>
    <x v="0"/>
    <n v="0"/>
    <s v="JBe"/>
    <m/>
    <x v="0"/>
  </r>
  <r>
    <n v="11716"/>
    <x v="1"/>
    <x v="45"/>
    <x v="21"/>
    <d v="1900-01-01T13:40:00"/>
    <m/>
    <m/>
    <s v=""/>
    <x v="0"/>
    <n v="39"/>
    <s v="JBe"/>
    <s v="Resident"/>
    <x v="1"/>
  </r>
  <r>
    <n v="11717"/>
    <x v="1"/>
    <x v="45"/>
    <x v="21"/>
    <d v="1900-01-01T13:50:00"/>
    <m/>
    <m/>
    <s v=""/>
    <x v="0"/>
    <n v="0"/>
    <s v="JBe"/>
    <m/>
    <x v="0"/>
  </r>
  <r>
    <n v="11718"/>
    <x v="1"/>
    <x v="45"/>
    <x v="22"/>
    <d v="1900-01-01T14:00:00"/>
    <m/>
    <m/>
    <s v=""/>
    <x v="0"/>
    <n v="0"/>
    <s v="JBe"/>
    <m/>
    <x v="0"/>
  </r>
  <r>
    <n v="11719"/>
    <x v="1"/>
    <x v="45"/>
    <x v="22"/>
    <d v="1900-01-01T14:10:00"/>
    <m/>
    <m/>
    <s v=""/>
    <x v="0"/>
    <n v="0"/>
    <s v="JBe"/>
    <m/>
    <x v="0"/>
  </r>
  <r>
    <n v="11720"/>
    <x v="1"/>
    <x v="45"/>
    <x v="22"/>
    <d v="1900-01-01T14:20:00"/>
    <m/>
    <m/>
    <s v=""/>
    <x v="0"/>
    <n v="0"/>
    <s v="JBe"/>
    <m/>
    <x v="0"/>
  </r>
  <r>
    <n v="11721"/>
    <x v="1"/>
    <x v="45"/>
    <x v="22"/>
    <d v="1900-01-01T14:30:00"/>
    <m/>
    <m/>
    <s v=""/>
    <x v="0"/>
    <n v="35"/>
    <s v="JBe"/>
    <s v="Resident"/>
    <x v="1"/>
  </r>
  <r>
    <n v="11722"/>
    <x v="1"/>
    <x v="45"/>
    <x v="22"/>
    <d v="1900-01-01T14:40:00"/>
    <m/>
    <m/>
    <s v=""/>
    <x v="0"/>
    <n v="0"/>
    <s v="JBe"/>
    <m/>
    <x v="0"/>
  </r>
  <r>
    <n v="11723"/>
    <x v="1"/>
    <x v="45"/>
    <x v="22"/>
    <d v="1900-01-01T14:50:00"/>
    <m/>
    <m/>
    <s v=""/>
    <x v="0"/>
    <n v="0"/>
    <s v="JBe"/>
    <m/>
    <x v="0"/>
  </r>
  <r>
    <n v="11724"/>
    <x v="1"/>
    <x v="45"/>
    <x v="23"/>
    <d v="1900-01-01T15:00:00"/>
    <m/>
    <m/>
    <s v=""/>
    <x v="0"/>
    <n v="31"/>
    <s v="JBe"/>
    <s v="Resident"/>
    <x v="1"/>
  </r>
  <r>
    <n v="11725"/>
    <x v="1"/>
    <x v="45"/>
    <x v="23"/>
    <d v="1900-01-01T15:10:00"/>
    <m/>
    <m/>
    <s v=""/>
    <x v="0"/>
    <n v="0"/>
    <s v="JBe"/>
    <m/>
    <x v="0"/>
  </r>
  <r>
    <n v="11726"/>
    <x v="1"/>
    <x v="45"/>
    <x v="23"/>
    <d v="1900-01-01T15:20:00"/>
    <m/>
    <m/>
    <s v=""/>
    <x v="0"/>
    <n v="0"/>
    <s v="JBe"/>
    <m/>
    <x v="0"/>
  </r>
  <r>
    <n v="11727"/>
    <x v="1"/>
    <x v="45"/>
    <x v="23"/>
    <d v="1900-01-01T15:30:00"/>
    <m/>
    <m/>
    <s v=""/>
    <x v="0"/>
    <n v="0"/>
    <s v="JBe"/>
    <m/>
    <x v="0"/>
  </r>
  <r>
    <n v="11728"/>
    <x v="1"/>
    <x v="45"/>
    <x v="23"/>
    <d v="1900-01-01T15:40:00"/>
    <m/>
    <m/>
    <s v=""/>
    <x v="0"/>
    <n v="0"/>
    <s v="JBe"/>
    <m/>
    <x v="0"/>
  </r>
  <r>
    <n v="11729"/>
    <x v="1"/>
    <x v="45"/>
    <x v="23"/>
    <d v="1900-01-01T15:50:00"/>
    <m/>
    <m/>
    <s v=""/>
    <x v="0"/>
    <n v="0"/>
    <s v="JBe"/>
    <m/>
    <x v="0"/>
  </r>
  <r>
    <n v="11730"/>
    <x v="1"/>
    <x v="45"/>
    <x v="0"/>
    <d v="1900-01-01T16:00:00"/>
    <m/>
    <m/>
    <s v=""/>
    <x v="0"/>
    <n v="0"/>
    <s v="JBe"/>
    <m/>
    <x v="0"/>
  </r>
  <r>
    <n v="11731"/>
    <x v="1"/>
    <x v="45"/>
    <x v="0"/>
    <d v="1900-01-01T16:10:00"/>
    <m/>
    <m/>
    <s v=""/>
    <x v="0"/>
    <n v="0"/>
    <s v="JBe"/>
    <m/>
    <x v="0"/>
  </r>
  <r>
    <n v="11732"/>
    <x v="1"/>
    <x v="45"/>
    <x v="0"/>
    <d v="1900-01-01T16:20:00"/>
    <m/>
    <m/>
    <s v=""/>
    <x v="0"/>
    <n v="0"/>
    <s v="JBe"/>
    <m/>
    <x v="0"/>
  </r>
  <r>
    <n v="11733"/>
    <x v="1"/>
    <x v="45"/>
    <x v="0"/>
    <d v="1900-01-01T16:30:00"/>
    <m/>
    <m/>
    <s v=""/>
    <x v="0"/>
    <n v="0"/>
    <s v="JBe"/>
    <m/>
    <x v="0"/>
  </r>
  <r>
    <n v="11734"/>
    <x v="1"/>
    <x v="45"/>
    <x v="0"/>
    <d v="1900-01-01T16:40:00"/>
    <m/>
    <m/>
    <s v=""/>
    <x v="0"/>
    <n v="0"/>
    <s v="JBe"/>
    <m/>
    <x v="0"/>
  </r>
  <r>
    <n v="11735"/>
    <x v="1"/>
    <x v="45"/>
    <x v="0"/>
    <d v="1900-01-01T16:50:00"/>
    <m/>
    <m/>
    <s v=""/>
    <x v="0"/>
    <n v="0"/>
    <s v="JBe"/>
    <m/>
    <x v="0"/>
  </r>
  <r>
    <n v="11736"/>
    <x v="1"/>
    <x v="45"/>
    <x v="1"/>
    <d v="1900-01-01T17:00:00"/>
    <m/>
    <m/>
    <s v=""/>
    <x v="0"/>
    <n v="0"/>
    <s v="JBe"/>
    <m/>
    <x v="0"/>
  </r>
  <r>
    <n v="11737"/>
    <x v="1"/>
    <x v="45"/>
    <x v="1"/>
    <d v="1900-01-01T17:10:00"/>
    <m/>
    <m/>
    <s v=""/>
    <x v="0"/>
    <n v="0"/>
    <s v="JBe"/>
    <m/>
    <x v="0"/>
  </r>
  <r>
    <n v="11738"/>
    <x v="1"/>
    <x v="45"/>
    <x v="1"/>
    <d v="1900-01-01T17:20:00"/>
    <m/>
    <m/>
    <s v=""/>
    <x v="0"/>
    <n v="0"/>
    <s v="JBe"/>
    <m/>
    <x v="0"/>
  </r>
  <r>
    <n v="11739"/>
    <x v="1"/>
    <x v="45"/>
    <x v="1"/>
    <d v="1900-01-01T17:30:00"/>
    <m/>
    <m/>
    <s v=""/>
    <x v="0"/>
    <n v="37"/>
    <s v="JBe"/>
    <s v="Resident"/>
    <x v="1"/>
  </r>
  <r>
    <n v="11740"/>
    <x v="1"/>
    <x v="45"/>
    <x v="1"/>
    <d v="1900-01-01T17:40:00"/>
    <m/>
    <m/>
    <s v=""/>
    <x v="0"/>
    <n v="40"/>
    <s v="JBe"/>
    <s v="Resident"/>
    <x v="2"/>
  </r>
  <r>
    <n v="11741"/>
    <x v="1"/>
    <x v="45"/>
    <x v="1"/>
    <d v="1900-01-01T17:50:00"/>
    <m/>
    <m/>
    <s v=""/>
    <x v="0"/>
    <n v="0"/>
    <s v="JBe"/>
    <m/>
    <x v="0"/>
  </r>
  <r>
    <n v="11742"/>
    <x v="1"/>
    <x v="45"/>
    <x v="2"/>
    <d v="1900-01-01T18:00:00"/>
    <m/>
    <m/>
    <s v=""/>
    <x v="0"/>
    <n v="0"/>
    <s v="JBe"/>
    <m/>
    <x v="0"/>
  </r>
  <r>
    <n v="11743"/>
    <x v="1"/>
    <x v="45"/>
    <x v="2"/>
    <d v="1900-01-01T18:10:00"/>
    <m/>
    <m/>
    <s v=""/>
    <x v="0"/>
    <n v="0"/>
    <s v="JBe"/>
    <m/>
    <x v="0"/>
  </r>
  <r>
    <n v="11744"/>
    <x v="1"/>
    <x v="45"/>
    <x v="2"/>
    <d v="1900-01-01T18:20:00"/>
    <m/>
    <m/>
    <s v=""/>
    <x v="0"/>
    <n v="0"/>
    <s v="JBe"/>
    <m/>
    <x v="0"/>
  </r>
  <r>
    <n v="11745"/>
    <x v="1"/>
    <x v="45"/>
    <x v="2"/>
    <d v="1900-01-01T18:30:00"/>
    <m/>
    <m/>
    <s v=""/>
    <x v="0"/>
    <n v="0"/>
    <s v="JBe"/>
    <m/>
    <x v="0"/>
  </r>
  <r>
    <n v="11746"/>
    <x v="1"/>
    <x v="45"/>
    <x v="2"/>
    <d v="1900-01-01T18:40:00"/>
    <m/>
    <m/>
    <s v=""/>
    <x v="0"/>
    <m/>
    <s v="JBe"/>
    <m/>
    <x v="0"/>
  </r>
  <r>
    <n v="11747"/>
    <x v="1"/>
    <x v="45"/>
    <x v="2"/>
    <d v="1900-01-01T18:50:00"/>
    <m/>
    <m/>
    <s v=""/>
    <x v="0"/>
    <n v="32"/>
    <s v="JBe"/>
    <s v="Resident"/>
    <x v="1"/>
  </r>
  <r>
    <n v="11747"/>
    <x v="1"/>
    <x v="45"/>
    <x v="2"/>
    <d v="1900-01-01T18:50:00"/>
    <m/>
    <m/>
    <s v=""/>
    <x v="0"/>
    <n v="28"/>
    <s v="JBe"/>
    <s v="Resident"/>
    <x v="1"/>
  </r>
  <r>
    <n v="11748"/>
    <x v="1"/>
    <x v="45"/>
    <x v="3"/>
    <d v="1900-01-01T19:00:00"/>
    <m/>
    <m/>
    <s v=""/>
    <x v="0"/>
    <n v="29"/>
    <s v="JBe"/>
    <s v="Resident"/>
    <x v="1"/>
  </r>
  <r>
    <n v="11749"/>
    <x v="1"/>
    <x v="45"/>
    <x v="3"/>
    <d v="1900-01-01T19:10:00"/>
    <m/>
    <m/>
    <s v=""/>
    <x v="0"/>
    <n v="0"/>
    <s v="JBe"/>
    <m/>
    <x v="0"/>
  </r>
  <r>
    <n v="11750"/>
    <x v="1"/>
    <x v="45"/>
    <x v="3"/>
    <d v="1900-01-01T19:20:00"/>
    <m/>
    <m/>
    <s v=""/>
    <x v="0"/>
    <n v="0"/>
    <s v="JBe"/>
    <m/>
    <x v="0"/>
  </r>
  <r>
    <n v="11751"/>
    <x v="1"/>
    <x v="45"/>
    <x v="3"/>
    <d v="1900-01-01T19:30:00"/>
    <m/>
    <m/>
    <s v=""/>
    <x v="0"/>
    <n v="0"/>
    <s v="JBe"/>
    <m/>
    <x v="0"/>
  </r>
  <r>
    <n v="11752"/>
    <x v="1"/>
    <x v="45"/>
    <x v="3"/>
    <d v="1900-01-01T19:40:00"/>
    <m/>
    <m/>
    <s v=""/>
    <x v="0"/>
    <n v="0"/>
    <s v="JBe"/>
    <m/>
    <x v="0"/>
  </r>
  <r>
    <n v="11753"/>
    <x v="1"/>
    <x v="45"/>
    <x v="3"/>
    <d v="1900-01-01T19:50:00"/>
    <m/>
    <m/>
    <s v=""/>
    <x v="0"/>
    <n v="0"/>
    <s v="JBe"/>
    <m/>
    <x v="0"/>
  </r>
  <r>
    <n v="11754"/>
    <x v="1"/>
    <x v="45"/>
    <x v="4"/>
    <d v="1900-01-01T20:00:00"/>
    <m/>
    <m/>
    <s v=""/>
    <x v="0"/>
    <n v="0"/>
    <s v="JBe"/>
    <m/>
    <x v="0"/>
  </r>
  <r>
    <n v="11755"/>
    <x v="1"/>
    <x v="45"/>
    <x v="4"/>
    <d v="1900-01-01T20:10:00"/>
    <m/>
    <m/>
    <s v=""/>
    <x v="0"/>
    <n v="0"/>
    <s v="JBe"/>
    <m/>
    <x v="0"/>
  </r>
  <r>
    <n v="11756"/>
    <x v="1"/>
    <x v="45"/>
    <x v="4"/>
    <d v="1900-01-01T20:20:00"/>
    <m/>
    <m/>
    <s v=""/>
    <x v="0"/>
    <n v="0"/>
    <s v="JBe"/>
    <m/>
    <x v="0"/>
  </r>
  <r>
    <n v="11757"/>
    <x v="1"/>
    <x v="45"/>
    <x v="4"/>
    <d v="1900-01-01T20:30:00"/>
    <m/>
    <m/>
    <s v=""/>
    <x v="0"/>
    <n v="0"/>
    <s v="JBe"/>
    <m/>
    <x v="0"/>
  </r>
  <r>
    <n v="11758"/>
    <x v="1"/>
    <x v="45"/>
    <x v="4"/>
    <d v="1900-01-01T20:40:00"/>
    <m/>
    <m/>
    <s v=""/>
    <x v="0"/>
    <n v="36"/>
    <s v="JBe"/>
    <s v="Resident"/>
    <x v="1"/>
  </r>
  <r>
    <n v="11759"/>
    <x v="1"/>
    <x v="45"/>
    <x v="4"/>
    <d v="1900-01-01T20:50:00"/>
    <m/>
    <m/>
    <s v=""/>
    <x v="0"/>
    <n v="0"/>
    <s v="JBe"/>
    <m/>
    <x v="0"/>
  </r>
  <r>
    <n v="11760"/>
    <x v="1"/>
    <x v="45"/>
    <x v="5"/>
    <d v="1900-01-01T21:00:00"/>
    <m/>
    <m/>
    <s v=""/>
    <x v="0"/>
    <s v="unk"/>
    <s v="JBe"/>
    <s v="upstream movement too close to sonar"/>
    <x v="3"/>
  </r>
  <r>
    <n v="11761"/>
    <x v="1"/>
    <x v="45"/>
    <x v="5"/>
    <d v="1900-01-01T21:10:00"/>
    <m/>
    <m/>
    <s v=""/>
    <x v="0"/>
    <n v="17"/>
    <s v="JBe"/>
    <s v="Resident"/>
    <x v="1"/>
  </r>
  <r>
    <n v="11762"/>
    <x v="1"/>
    <x v="45"/>
    <x v="5"/>
    <d v="1900-01-01T21:20:00"/>
    <m/>
    <m/>
    <s v=""/>
    <x v="0"/>
    <n v="29"/>
    <s v="JBe"/>
    <s v="Resident"/>
    <x v="1"/>
  </r>
  <r>
    <n v="11763"/>
    <x v="1"/>
    <x v="45"/>
    <x v="5"/>
    <d v="1900-01-01T21:30:00"/>
    <m/>
    <m/>
    <s v=""/>
    <x v="0"/>
    <n v="0"/>
    <s v="JBe"/>
    <m/>
    <x v="0"/>
  </r>
  <r>
    <n v="11764"/>
    <x v="1"/>
    <x v="45"/>
    <x v="5"/>
    <d v="1900-01-01T21:40:00"/>
    <m/>
    <m/>
    <s v=""/>
    <x v="0"/>
    <n v="0"/>
    <s v="JBe"/>
    <m/>
    <x v="0"/>
  </r>
  <r>
    <n v="11765"/>
    <x v="1"/>
    <x v="45"/>
    <x v="5"/>
    <d v="1900-01-01T21:50:00"/>
    <m/>
    <m/>
    <s v=""/>
    <x v="0"/>
    <n v="29"/>
    <s v="JBe"/>
    <s v="Resident"/>
    <x v="1"/>
  </r>
  <r>
    <n v="11766"/>
    <x v="1"/>
    <x v="45"/>
    <x v="6"/>
    <d v="1900-01-01T22:00:00"/>
    <m/>
    <m/>
    <s v=""/>
    <x v="0"/>
    <n v="0"/>
    <s v="JBe"/>
    <m/>
    <x v="0"/>
  </r>
  <r>
    <n v="11767"/>
    <x v="1"/>
    <x v="45"/>
    <x v="6"/>
    <d v="1900-01-01T22:10:00"/>
    <m/>
    <m/>
    <s v=""/>
    <x v="0"/>
    <n v="38"/>
    <s v="JBe"/>
    <s v="Resident"/>
    <x v="1"/>
  </r>
  <r>
    <n v="11768"/>
    <x v="1"/>
    <x v="45"/>
    <x v="6"/>
    <d v="1900-01-01T22:20:00"/>
    <m/>
    <m/>
    <s v=""/>
    <x v="0"/>
    <n v="0"/>
    <s v="JBe"/>
    <m/>
    <x v="0"/>
  </r>
  <r>
    <n v="11769"/>
    <x v="1"/>
    <x v="45"/>
    <x v="6"/>
    <d v="1900-01-01T22:30:00"/>
    <m/>
    <m/>
    <s v=""/>
    <x v="0"/>
    <n v="0"/>
    <s v="JBe"/>
    <m/>
    <x v="0"/>
  </r>
  <r>
    <n v="11770"/>
    <x v="1"/>
    <x v="45"/>
    <x v="6"/>
    <d v="1900-01-01T22:40:00"/>
    <m/>
    <m/>
    <s v=""/>
    <x v="0"/>
    <n v="0"/>
    <s v="JBe"/>
    <m/>
    <x v="0"/>
  </r>
  <r>
    <n v="11771"/>
    <x v="1"/>
    <x v="45"/>
    <x v="6"/>
    <d v="1900-01-01T22:50:00"/>
    <m/>
    <m/>
    <s v=""/>
    <x v="0"/>
    <n v="36"/>
    <s v="JBe"/>
    <s v="Resident"/>
    <x v="1"/>
  </r>
  <r>
    <n v="11771"/>
    <x v="1"/>
    <x v="45"/>
    <x v="6"/>
    <d v="1900-01-01T22:50:00"/>
    <m/>
    <m/>
    <s v=""/>
    <x v="0"/>
    <n v="46"/>
    <s v="JBe"/>
    <s v="Resident"/>
    <x v="2"/>
  </r>
  <r>
    <n v="11772"/>
    <x v="1"/>
    <x v="45"/>
    <x v="7"/>
    <d v="1900-01-01T23:00:00"/>
    <m/>
    <m/>
    <s v=""/>
    <x v="0"/>
    <n v="0"/>
    <s v="JBe"/>
    <m/>
    <x v="0"/>
  </r>
  <r>
    <n v="11773"/>
    <x v="1"/>
    <x v="45"/>
    <x v="7"/>
    <d v="1900-01-01T23:10:00"/>
    <m/>
    <m/>
    <s v=""/>
    <x v="0"/>
    <n v="26"/>
    <s v="JBe"/>
    <s v="Resident"/>
    <x v="1"/>
  </r>
  <r>
    <n v="11774"/>
    <x v="1"/>
    <x v="45"/>
    <x v="7"/>
    <d v="1900-01-01T23:20:00"/>
    <m/>
    <m/>
    <s v=""/>
    <x v="0"/>
    <n v="0"/>
    <s v="JBe"/>
    <m/>
    <x v="0"/>
  </r>
  <r>
    <n v="11775"/>
    <x v="1"/>
    <x v="45"/>
    <x v="7"/>
    <d v="1900-01-01T23:30:00"/>
    <m/>
    <m/>
    <s v=""/>
    <x v="0"/>
    <n v="0"/>
    <s v="JBe"/>
    <m/>
    <x v="0"/>
  </r>
  <r>
    <n v="11776"/>
    <x v="1"/>
    <x v="45"/>
    <x v="7"/>
    <d v="1900-01-01T23:40:00"/>
    <m/>
    <m/>
    <s v=""/>
    <x v="0"/>
    <n v="0"/>
    <s v="JBe"/>
    <m/>
    <x v="0"/>
  </r>
  <r>
    <n v="11777"/>
    <x v="1"/>
    <x v="45"/>
    <x v="7"/>
    <d v="1900-01-01T23:50:00"/>
    <m/>
    <m/>
    <s v=""/>
    <x v="0"/>
    <n v="0"/>
    <s v="JBe"/>
    <m/>
    <x v="0"/>
  </r>
  <r>
    <n v="11778"/>
    <x v="0"/>
    <x v="45"/>
    <x v="8"/>
    <d v="1900-01-01T00:00:00"/>
    <m/>
    <m/>
    <s v=""/>
    <x v="0"/>
    <n v="0"/>
    <s v="NC"/>
    <m/>
    <x v="0"/>
  </r>
  <r>
    <n v="11779"/>
    <x v="0"/>
    <x v="45"/>
    <x v="8"/>
    <d v="1900-01-01T00:10:00"/>
    <m/>
    <m/>
    <s v=""/>
    <x v="0"/>
    <n v="0"/>
    <s v="NC"/>
    <m/>
    <x v="0"/>
  </r>
  <r>
    <n v="11780"/>
    <x v="0"/>
    <x v="45"/>
    <x v="8"/>
    <d v="1900-01-01T00:20:00"/>
    <m/>
    <m/>
    <s v=""/>
    <x v="0"/>
    <n v="0"/>
    <s v="NC"/>
    <m/>
    <x v="0"/>
  </r>
  <r>
    <n v="11781"/>
    <x v="0"/>
    <x v="45"/>
    <x v="8"/>
    <d v="1900-01-01T00:30:00"/>
    <m/>
    <m/>
    <s v=""/>
    <x v="0"/>
    <n v="0"/>
    <s v="NC"/>
    <m/>
    <x v="0"/>
  </r>
  <r>
    <n v="11782"/>
    <x v="0"/>
    <x v="45"/>
    <x v="8"/>
    <d v="1900-01-01T00:40:00"/>
    <m/>
    <m/>
    <s v=""/>
    <x v="0"/>
    <n v="0"/>
    <s v="NC"/>
    <m/>
    <x v="0"/>
  </r>
  <r>
    <n v="11783"/>
    <x v="0"/>
    <x v="45"/>
    <x v="8"/>
    <d v="1900-01-01T00:50:00"/>
    <m/>
    <m/>
    <s v=""/>
    <x v="0"/>
    <n v="0"/>
    <s v="NC"/>
    <m/>
    <x v="0"/>
  </r>
  <r>
    <n v="11784"/>
    <x v="0"/>
    <x v="45"/>
    <x v="9"/>
    <d v="1900-01-01T01:00:00"/>
    <m/>
    <m/>
    <s v=""/>
    <x v="0"/>
    <n v="0"/>
    <s v="NC"/>
    <m/>
    <x v="0"/>
  </r>
  <r>
    <n v="11785"/>
    <x v="0"/>
    <x v="45"/>
    <x v="9"/>
    <d v="1900-01-01T01:10:00"/>
    <m/>
    <m/>
    <s v=""/>
    <x v="0"/>
    <n v="0"/>
    <s v="NC"/>
    <m/>
    <x v="0"/>
  </r>
  <r>
    <n v="11786"/>
    <x v="0"/>
    <x v="45"/>
    <x v="9"/>
    <d v="1900-01-01T01:20:00"/>
    <m/>
    <m/>
    <s v=""/>
    <x v="0"/>
    <n v="0"/>
    <s v="NC"/>
    <m/>
    <x v="0"/>
  </r>
  <r>
    <n v="11787"/>
    <x v="0"/>
    <x v="45"/>
    <x v="9"/>
    <d v="1900-01-01T01:30:00"/>
    <m/>
    <m/>
    <s v=""/>
    <x v="0"/>
    <n v="0"/>
    <s v="NC"/>
    <m/>
    <x v="0"/>
  </r>
  <r>
    <n v="11788"/>
    <x v="0"/>
    <x v="45"/>
    <x v="9"/>
    <d v="1900-01-01T01:40:00"/>
    <m/>
    <m/>
    <s v=""/>
    <x v="0"/>
    <n v="0"/>
    <s v="NC"/>
    <m/>
    <x v="0"/>
  </r>
  <r>
    <n v="11789"/>
    <x v="0"/>
    <x v="45"/>
    <x v="9"/>
    <d v="1900-01-01T01:50:00"/>
    <m/>
    <m/>
    <s v=""/>
    <x v="0"/>
    <n v="0"/>
    <s v="NC"/>
    <m/>
    <x v="0"/>
  </r>
  <r>
    <n v="11790"/>
    <x v="0"/>
    <x v="45"/>
    <x v="10"/>
    <d v="1900-01-01T02:00:00"/>
    <m/>
    <m/>
    <s v=""/>
    <x v="0"/>
    <n v="0"/>
    <s v="NC"/>
    <m/>
    <x v="0"/>
  </r>
  <r>
    <n v="11791"/>
    <x v="0"/>
    <x v="45"/>
    <x v="10"/>
    <d v="1900-01-01T02:10:00"/>
    <m/>
    <m/>
    <s v=""/>
    <x v="0"/>
    <n v="0"/>
    <s v="NC"/>
    <m/>
    <x v="0"/>
  </r>
  <r>
    <n v="11792"/>
    <x v="0"/>
    <x v="45"/>
    <x v="10"/>
    <d v="1900-01-01T02:20:00"/>
    <m/>
    <m/>
    <s v=""/>
    <x v="0"/>
    <n v="0"/>
    <s v="NC"/>
    <m/>
    <x v="0"/>
  </r>
  <r>
    <n v="11793"/>
    <x v="0"/>
    <x v="45"/>
    <x v="10"/>
    <d v="1900-01-01T02:30:00"/>
    <m/>
    <m/>
    <s v=""/>
    <x v="0"/>
    <n v="0"/>
    <s v="NC"/>
    <m/>
    <x v="0"/>
  </r>
  <r>
    <n v="11794"/>
    <x v="0"/>
    <x v="45"/>
    <x v="10"/>
    <d v="1900-01-01T02:40:00"/>
    <m/>
    <m/>
    <s v=""/>
    <x v="0"/>
    <n v="0"/>
    <s v="NC"/>
    <m/>
    <x v="0"/>
  </r>
  <r>
    <n v="11795"/>
    <x v="0"/>
    <x v="45"/>
    <x v="10"/>
    <d v="1900-01-01T02:50:00"/>
    <m/>
    <m/>
    <s v=""/>
    <x v="0"/>
    <n v="0"/>
    <s v="NC"/>
    <m/>
    <x v="0"/>
  </r>
  <r>
    <n v="11796"/>
    <x v="0"/>
    <x v="45"/>
    <x v="11"/>
    <d v="1900-01-01T03:00:00"/>
    <m/>
    <m/>
    <s v=""/>
    <x v="0"/>
    <n v="0"/>
    <s v="NC"/>
    <m/>
    <x v="0"/>
  </r>
  <r>
    <n v="11797"/>
    <x v="0"/>
    <x v="45"/>
    <x v="11"/>
    <d v="1900-01-01T03:10:00"/>
    <m/>
    <m/>
    <s v=""/>
    <x v="0"/>
    <n v="0"/>
    <s v="NC"/>
    <m/>
    <x v="0"/>
  </r>
  <r>
    <n v="11798"/>
    <x v="0"/>
    <x v="45"/>
    <x v="11"/>
    <d v="1900-01-01T03:20:00"/>
    <m/>
    <m/>
    <s v=""/>
    <x v="0"/>
    <n v="0"/>
    <s v="NC"/>
    <m/>
    <x v="0"/>
  </r>
  <r>
    <n v="11799"/>
    <x v="0"/>
    <x v="45"/>
    <x v="11"/>
    <d v="1900-01-01T03:30:00"/>
    <m/>
    <m/>
    <s v=""/>
    <x v="0"/>
    <n v="0"/>
    <s v="NC"/>
    <m/>
    <x v="0"/>
  </r>
  <r>
    <n v="11800"/>
    <x v="0"/>
    <x v="45"/>
    <x v="11"/>
    <d v="1900-01-01T03:40:00"/>
    <m/>
    <m/>
    <s v=""/>
    <x v="0"/>
    <n v="0"/>
    <s v="NC"/>
    <m/>
    <x v="0"/>
  </r>
  <r>
    <n v="11801"/>
    <x v="0"/>
    <x v="45"/>
    <x v="11"/>
    <d v="1900-01-01T03:40:00"/>
    <m/>
    <m/>
    <s v=""/>
    <x v="0"/>
    <n v="0"/>
    <s v="NC"/>
    <m/>
    <x v="0"/>
  </r>
  <r>
    <n v="11802"/>
    <x v="0"/>
    <x v="45"/>
    <x v="11"/>
    <d v="1900-01-01T03:40:00"/>
    <m/>
    <m/>
    <s v=""/>
    <x v="0"/>
    <n v="0"/>
    <s v="NC"/>
    <m/>
    <x v="0"/>
  </r>
  <r>
    <n v="11803"/>
    <x v="0"/>
    <x v="45"/>
    <x v="11"/>
    <d v="1900-01-01T03:40:00"/>
    <m/>
    <m/>
    <s v=""/>
    <x v="0"/>
    <n v="0"/>
    <s v="NC"/>
    <m/>
    <x v="0"/>
  </r>
  <r>
    <n v="11804"/>
    <x v="0"/>
    <x v="45"/>
    <x v="11"/>
    <d v="1900-01-01T03:50:00"/>
    <m/>
    <m/>
    <s v=""/>
    <x v="0"/>
    <n v="0"/>
    <s v="NC"/>
    <m/>
    <x v="0"/>
  </r>
  <r>
    <n v="11805"/>
    <x v="0"/>
    <x v="45"/>
    <x v="12"/>
    <d v="1900-01-01T04:00:00"/>
    <m/>
    <m/>
    <s v=""/>
    <x v="0"/>
    <n v="0"/>
    <s v="NC"/>
    <m/>
    <x v="0"/>
  </r>
  <r>
    <n v="11806"/>
    <x v="0"/>
    <x v="45"/>
    <x v="12"/>
    <d v="1900-01-01T04:10:00"/>
    <m/>
    <m/>
    <s v=""/>
    <x v="0"/>
    <n v="0"/>
    <s v="NC"/>
    <m/>
    <x v="0"/>
  </r>
  <r>
    <n v="11807"/>
    <x v="0"/>
    <x v="45"/>
    <x v="12"/>
    <d v="1900-01-01T04:20:00"/>
    <m/>
    <m/>
    <s v=""/>
    <x v="0"/>
    <n v="0"/>
    <s v="NC"/>
    <m/>
    <x v="0"/>
  </r>
  <r>
    <n v="11808"/>
    <x v="0"/>
    <x v="45"/>
    <x v="12"/>
    <d v="1900-01-01T04:30:00"/>
    <m/>
    <m/>
    <s v=""/>
    <x v="0"/>
    <n v="0"/>
    <s v="NC"/>
    <m/>
    <x v="0"/>
  </r>
  <r>
    <n v="11809"/>
    <x v="0"/>
    <x v="45"/>
    <x v="12"/>
    <d v="1900-01-01T04:40:00"/>
    <m/>
    <m/>
    <s v=""/>
    <x v="0"/>
    <n v="0"/>
    <s v="NC"/>
    <m/>
    <x v="0"/>
  </r>
  <r>
    <n v="11810"/>
    <x v="0"/>
    <x v="45"/>
    <x v="12"/>
    <d v="1900-01-01T04:50:00"/>
    <m/>
    <m/>
    <s v=""/>
    <x v="0"/>
    <n v="0"/>
    <s v="NC"/>
    <m/>
    <x v="0"/>
  </r>
  <r>
    <n v="11811"/>
    <x v="0"/>
    <x v="45"/>
    <x v="13"/>
    <d v="1900-01-01T05:00:00"/>
    <m/>
    <m/>
    <s v=""/>
    <x v="0"/>
    <n v="0"/>
    <s v="NC"/>
    <m/>
    <x v="0"/>
  </r>
  <r>
    <n v="11812"/>
    <x v="0"/>
    <x v="45"/>
    <x v="13"/>
    <d v="1900-01-01T05:10:00"/>
    <m/>
    <m/>
    <s v=""/>
    <x v="0"/>
    <n v="0"/>
    <s v="NC"/>
    <m/>
    <x v="0"/>
  </r>
  <r>
    <n v="11813"/>
    <x v="0"/>
    <x v="45"/>
    <x v="13"/>
    <d v="1900-01-01T05:20:00"/>
    <m/>
    <m/>
    <s v=""/>
    <x v="0"/>
    <n v="0"/>
    <s v="NC"/>
    <m/>
    <x v="0"/>
  </r>
  <r>
    <n v="11814"/>
    <x v="0"/>
    <x v="45"/>
    <x v="13"/>
    <d v="1900-01-01T05:30:00"/>
    <m/>
    <m/>
    <s v=""/>
    <x v="0"/>
    <n v="0"/>
    <s v="NC"/>
    <m/>
    <x v="0"/>
  </r>
  <r>
    <n v="11815"/>
    <x v="0"/>
    <x v="45"/>
    <x v="13"/>
    <d v="1900-01-01T05:40:00"/>
    <m/>
    <m/>
    <s v=""/>
    <x v="0"/>
    <n v="0"/>
    <s v="NC"/>
    <m/>
    <x v="0"/>
  </r>
  <r>
    <n v="11816"/>
    <x v="0"/>
    <x v="45"/>
    <x v="13"/>
    <d v="1900-01-01T05:50:00"/>
    <m/>
    <m/>
    <s v=""/>
    <x v="0"/>
    <n v="0"/>
    <s v="NC"/>
    <m/>
    <x v="0"/>
  </r>
  <r>
    <n v="11817"/>
    <x v="0"/>
    <x v="45"/>
    <x v="14"/>
    <d v="1900-01-01T06:00:00"/>
    <m/>
    <m/>
    <s v=""/>
    <x v="0"/>
    <n v="0"/>
    <s v="NC"/>
    <m/>
    <x v="0"/>
  </r>
  <r>
    <n v="11818"/>
    <x v="0"/>
    <x v="45"/>
    <x v="14"/>
    <d v="1900-01-01T06:10:00"/>
    <m/>
    <m/>
    <s v=""/>
    <x v="0"/>
    <n v="0"/>
    <s v="NC"/>
    <m/>
    <x v="0"/>
  </r>
  <r>
    <n v="11819"/>
    <x v="0"/>
    <x v="45"/>
    <x v="14"/>
    <d v="1900-01-01T06:20:00"/>
    <m/>
    <m/>
    <s v=""/>
    <x v="0"/>
    <n v="0"/>
    <s v="NC"/>
    <m/>
    <x v="0"/>
  </r>
  <r>
    <n v="11820"/>
    <x v="0"/>
    <x v="45"/>
    <x v="14"/>
    <d v="1900-01-01T06:20:00"/>
    <m/>
    <m/>
    <s v=""/>
    <x v="0"/>
    <n v="0"/>
    <s v="NC"/>
    <m/>
    <x v="0"/>
  </r>
  <r>
    <n v="11821"/>
    <x v="0"/>
    <x v="45"/>
    <x v="14"/>
    <d v="1900-01-01T06:30:00"/>
    <m/>
    <m/>
    <s v=""/>
    <x v="0"/>
    <n v="0"/>
    <s v="NC"/>
    <m/>
    <x v="0"/>
  </r>
  <r>
    <n v="11822"/>
    <x v="0"/>
    <x v="45"/>
    <x v="14"/>
    <d v="1900-01-01T06:40:00"/>
    <m/>
    <m/>
    <s v=""/>
    <x v="0"/>
    <n v="0"/>
    <s v="NC"/>
    <m/>
    <x v="0"/>
  </r>
  <r>
    <n v="11823"/>
    <x v="0"/>
    <x v="45"/>
    <x v="14"/>
    <d v="1900-01-01T06:50:00"/>
    <m/>
    <m/>
    <s v=""/>
    <x v="0"/>
    <n v="0"/>
    <s v="NC"/>
    <m/>
    <x v="0"/>
  </r>
  <r>
    <n v="11824"/>
    <x v="0"/>
    <x v="45"/>
    <x v="15"/>
    <d v="1900-01-01T07:00:00"/>
    <m/>
    <m/>
    <s v=""/>
    <x v="0"/>
    <n v="0"/>
    <s v="NC"/>
    <m/>
    <x v="0"/>
  </r>
  <r>
    <n v="11825"/>
    <x v="0"/>
    <x v="45"/>
    <x v="15"/>
    <d v="1900-01-01T07:10:00"/>
    <m/>
    <m/>
    <s v=""/>
    <x v="0"/>
    <n v="0"/>
    <s v="NC"/>
    <m/>
    <x v="0"/>
  </r>
  <r>
    <n v="11826"/>
    <x v="0"/>
    <x v="45"/>
    <x v="15"/>
    <d v="1900-01-01T07:20:00"/>
    <m/>
    <m/>
    <s v=""/>
    <x v="0"/>
    <n v="0"/>
    <s v="NC"/>
    <m/>
    <x v="0"/>
  </r>
  <r>
    <n v="11827"/>
    <x v="0"/>
    <x v="45"/>
    <x v="15"/>
    <d v="1900-01-01T07:30:00"/>
    <m/>
    <m/>
    <s v=""/>
    <x v="0"/>
    <n v="0"/>
    <s v="NC"/>
    <m/>
    <x v="0"/>
  </r>
  <r>
    <n v="11828"/>
    <x v="0"/>
    <x v="45"/>
    <x v="15"/>
    <d v="1900-01-01T07:30:00"/>
    <m/>
    <m/>
    <s v=""/>
    <x v="0"/>
    <n v="0"/>
    <s v="NC"/>
    <m/>
    <x v="0"/>
  </r>
  <r>
    <n v="11829"/>
    <x v="0"/>
    <x v="45"/>
    <x v="15"/>
    <d v="1900-01-01T07:40:00"/>
    <m/>
    <m/>
    <s v=""/>
    <x v="0"/>
    <n v="0"/>
    <s v="NC"/>
    <m/>
    <x v="0"/>
  </r>
  <r>
    <n v="11830"/>
    <x v="0"/>
    <x v="45"/>
    <x v="15"/>
    <d v="1900-01-01T07:50:00"/>
    <m/>
    <m/>
    <s v=""/>
    <x v="0"/>
    <n v="0"/>
    <s v="NC"/>
    <m/>
    <x v="0"/>
  </r>
  <r>
    <n v="11831"/>
    <x v="0"/>
    <x v="45"/>
    <x v="16"/>
    <d v="1900-01-01T08:00:00"/>
    <m/>
    <m/>
    <s v=""/>
    <x v="0"/>
    <n v="0"/>
    <s v="NC"/>
    <m/>
    <x v="0"/>
  </r>
  <r>
    <n v="11832"/>
    <x v="0"/>
    <x v="45"/>
    <x v="16"/>
    <d v="1900-01-01T08:10:00"/>
    <m/>
    <m/>
    <s v=""/>
    <x v="0"/>
    <n v="0"/>
    <s v="NC"/>
    <m/>
    <x v="0"/>
  </r>
  <r>
    <n v="11833"/>
    <x v="0"/>
    <x v="45"/>
    <x v="16"/>
    <d v="1900-01-01T08:20:00"/>
    <m/>
    <m/>
    <s v=""/>
    <x v="0"/>
    <n v="0"/>
    <s v="NC"/>
    <m/>
    <x v="0"/>
  </r>
  <r>
    <n v="11834"/>
    <x v="0"/>
    <x v="45"/>
    <x v="16"/>
    <d v="1900-01-01T08:30:00"/>
    <m/>
    <m/>
    <s v=""/>
    <x v="0"/>
    <n v="0"/>
    <s v="NC"/>
    <s v="Shadow @ 8:38:20"/>
    <x v="0"/>
  </r>
  <r>
    <n v="11835"/>
    <x v="0"/>
    <x v="45"/>
    <x v="16"/>
    <d v="1900-01-01T08:40:00"/>
    <m/>
    <m/>
    <s v=""/>
    <x v="0"/>
    <n v="0"/>
    <s v="NC"/>
    <s v="End File 8:45:18"/>
    <x v="0"/>
  </r>
  <r>
    <n v="11836"/>
    <x v="0"/>
    <x v="45"/>
    <x v="16"/>
    <d v="1899-12-30T08:45:51"/>
    <m/>
    <m/>
    <s v=""/>
    <x v="0"/>
    <n v="0"/>
    <s v="NC"/>
    <m/>
    <x v="0"/>
  </r>
  <r>
    <n v="11836"/>
    <x v="0"/>
    <x v="45"/>
    <x v="16"/>
    <d v="1900-01-01T08:50:00"/>
    <m/>
    <m/>
    <s v=""/>
    <x v="0"/>
    <n v="0"/>
    <s v="NC"/>
    <m/>
    <x v="0"/>
  </r>
  <r>
    <n v="11837"/>
    <x v="0"/>
    <x v="45"/>
    <x v="17"/>
    <d v="1900-01-01T09:00:00"/>
    <m/>
    <m/>
    <s v=""/>
    <x v="0"/>
    <n v="0"/>
    <s v="NC"/>
    <m/>
    <x v="0"/>
  </r>
  <r>
    <n v="11838"/>
    <x v="0"/>
    <x v="45"/>
    <x v="17"/>
    <d v="1900-01-01T09:10:00"/>
    <m/>
    <m/>
    <s v=""/>
    <x v="0"/>
    <n v="0"/>
    <s v="NC"/>
    <m/>
    <x v="0"/>
  </r>
  <r>
    <n v="11839"/>
    <x v="0"/>
    <x v="45"/>
    <x v="17"/>
    <d v="1900-01-01T09:20:00"/>
    <m/>
    <m/>
    <s v=""/>
    <x v="0"/>
    <n v="0"/>
    <s v="NC"/>
    <m/>
    <x v="0"/>
  </r>
  <r>
    <n v="11840"/>
    <x v="0"/>
    <x v="45"/>
    <x v="17"/>
    <d v="1900-01-01T09:30:00"/>
    <m/>
    <m/>
    <s v=""/>
    <x v="0"/>
    <n v="0"/>
    <s v="NC"/>
    <m/>
    <x v="0"/>
  </r>
  <r>
    <n v="11841"/>
    <x v="0"/>
    <x v="45"/>
    <x v="17"/>
    <d v="1900-01-01T09:40:00"/>
    <m/>
    <m/>
    <s v=""/>
    <x v="0"/>
    <n v="0"/>
    <s v="NC"/>
    <m/>
    <x v="0"/>
  </r>
  <r>
    <n v="11842"/>
    <x v="0"/>
    <x v="45"/>
    <x v="17"/>
    <d v="1900-01-01T09:50:00"/>
    <m/>
    <m/>
    <s v=""/>
    <x v="0"/>
    <n v="0"/>
    <s v="NC"/>
    <m/>
    <x v="0"/>
  </r>
  <r>
    <n v="11843"/>
    <x v="0"/>
    <x v="45"/>
    <x v="18"/>
    <d v="1900-01-01T10:00:00"/>
    <m/>
    <m/>
    <s v=""/>
    <x v="0"/>
    <n v="0"/>
    <s v="NC"/>
    <m/>
    <x v="0"/>
  </r>
  <r>
    <n v="11844"/>
    <x v="0"/>
    <x v="45"/>
    <x v="18"/>
    <d v="1900-01-01T10:10:00"/>
    <m/>
    <m/>
    <s v=""/>
    <x v="0"/>
    <n v="0"/>
    <s v="NC"/>
    <m/>
    <x v="0"/>
  </r>
  <r>
    <n v="11845"/>
    <x v="0"/>
    <x v="45"/>
    <x v="18"/>
    <d v="1900-01-01T10:20:00"/>
    <m/>
    <m/>
    <s v=""/>
    <x v="0"/>
    <n v="0"/>
    <s v="NC"/>
    <m/>
    <x v="0"/>
  </r>
  <r>
    <n v="11846"/>
    <x v="0"/>
    <x v="45"/>
    <x v="18"/>
    <d v="1900-01-01T10:30:00"/>
    <m/>
    <m/>
    <s v=""/>
    <x v="0"/>
    <n v="0"/>
    <s v="NC"/>
    <m/>
    <x v="0"/>
  </r>
  <r>
    <n v="11847"/>
    <x v="0"/>
    <x v="45"/>
    <x v="18"/>
    <d v="1900-01-01T10:40:00"/>
    <m/>
    <m/>
    <s v=""/>
    <x v="0"/>
    <n v="0"/>
    <s v="NC"/>
    <m/>
    <x v="0"/>
  </r>
  <r>
    <n v="11848"/>
    <x v="0"/>
    <x v="45"/>
    <x v="18"/>
    <d v="1900-01-01T10:50:00"/>
    <m/>
    <m/>
    <s v=""/>
    <x v="0"/>
    <n v="0"/>
    <s v="NC"/>
    <s v="Shadow @ 10:53:50"/>
    <x v="0"/>
  </r>
  <r>
    <n v="11849"/>
    <x v="0"/>
    <x v="45"/>
    <x v="19"/>
    <d v="1900-01-01T11:00:00"/>
    <m/>
    <m/>
    <s v=""/>
    <x v="0"/>
    <n v="0"/>
    <s v="NC"/>
    <m/>
    <x v="0"/>
  </r>
  <r>
    <n v="11850"/>
    <x v="0"/>
    <x v="45"/>
    <x v="19"/>
    <d v="1900-01-01T11:10:00"/>
    <m/>
    <m/>
    <s v=""/>
    <x v="0"/>
    <n v="0"/>
    <s v="NC"/>
    <m/>
    <x v="0"/>
  </r>
  <r>
    <n v="11851"/>
    <x v="0"/>
    <x v="45"/>
    <x v="19"/>
    <d v="1900-01-01T11:20:00"/>
    <m/>
    <m/>
    <s v=""/>
    <x v="0"/>
    <n v="0"/>
    <s v="NC"/>
    <m/>
    <x v="0"/>
  </r>
  <r>
    <n v="11852"/>
    <x v="0"/>
    <x v="45"/>
    <x v="19"/>
    <d v="1900-01-01T11:30:00"/>
    <m/>
    <m/>
    <s v=""/>
    <x v="0"/>
    <n v="0"/>
    <s v="NC"/>
    <s v="Shadow @ 11:31:00"/>
    <x v="0"/>
  </r>
  <r>
    <n v="11853"/>
    <x v="0"/>
    <x v="45"/>
    <x v="19"/>
    <d v="1900-01-01T11:40:00"/>
    <m/>
    <m/>
    <s v=""/>
    <x v="0"/>
    <n v="0"/>
    <s v="NC"/>
    <m/>
    <x v="0"/>
  </r>
  <r>
    <n v="11854"/>
    <x v="0"/>
    <x v="45"/>
    <x v="19"/>
    <d v="1900-01-01T11:50:00"/>
    <m/>
    <m/>
    <s v=""/>
    <x v="0"/>
    <n v="0"/>
    <s v="NC"/>
    <m/>
    <x v="0"/>
  </r>
  <r>
    <n v="11855"/>
    <x v="0"/>
    <x v="45"/>
    <x v="20"/>
    <d v="1900-01-01T12:00:00"/>
    <m/>
    <m/>
    <s v=""/>
    <x v="0"/>
    <n v="0"/>
    <s v="NC"/>
    <m/>
    <x v="0"/>
  </r>
  <r>
    <n v="11856"/>
    <x v="0"/>
    <x v="45"/>
    <x v="20"/>
    <d v="1900-01-01T12:10:00"/>
    <m/>
    <m/>
    <s v=""/>
    <x v="0"/>
    <n v="0"/>
    <s v="NC"/>
    <m/>
    <x v="0"/>
  </r>
  <r>
    <n v="11857"/>
    <x v="0"/>
    <x v="45"/>
    <x v="20"/>
    <d v="1900-01-01T12:20:00"/>
    <m/>
    <m/>
    <s v=""/>
    <x v="0"/>
    <n v="0"/>
    <s v="NC"/>
    <m/>
    <x v="0"/>
  </r>
  <r>
    <n v="11858"/>
    <x v="0"/>
    <x v="45"/>
    <x v="20"/>
    <d v="1900-01-01T12:30:00"/>
    <m/>
    <m/>
    <s v=""/>
    <x v="0"/>
    <n v="0"/>
    <s v="NC"/>
    <m/>
    <x v="0"/>
  </r>
  <r>
    <n v="11859"/>
    <x v="0"/>
    <x v="45"/>
    <x v="20"/>
    <d v="1900-01-01T12:40:00"/>
    <m/>
    <m/>
    <s v=""/>
    <x v="0"/>
    <n v="0"/>
    <s v="NC"/>
    <m/>
    <x v="0"/>
  </r>
  <r>
    <n v="11860"/>
    <x v="0"/>
    <x v="45"/>
    <x v="20"/>
    <d v="1900-01-01T12:50:00"/>
    <m/>
    <m/>
    <s v=""/>
    <x v="0"/>
    <n v="0"/>
    <s v="NC"/>
    <m/>
    <x v="0"/>
  </r>
  <r>
    <n v="11861"/>
    <x v="0"/>
    <x v="45"/>
    <x v="21"/>
    <d v="1900-01-01T13:00:00"/>
    <m/>
    <m/>
    <s v=""/>
    <x v="0"/>
    <n v="0"/>
    <s v="NC"/>
    <s v="Shadow @ 13:03:20"/>
    <x v="0"/>
  </r>
  <r>
    <n v="11862"/>
    <x v="0"/>
    <x v="45"/>
    <x v="21"/>
    <d v="1900-01-01T13:10:00"/>
    <m/>
    <m/>
    <s v=""/>
    <x v="0"/>
    <n v="0"/>
    <s v="NC"/>
    <m/>
    <x v="0"/>
  </r>
  <r>
    <n v="11863"/>
    <x v="0"/>
    <x v="45"/>
    <x v="21"/>
    <d v="1900-01-01T13:20:00"/>
    <m/>
    <m/>
    <s v=""/>
    <x v="0"/>
    <n v="0"/>
    <s v="NC"/>
    <m/>
    <x v="0"/>
  </r>
  <r>
    <n v="11864"/>
    <x v="0"/>
    <x v="45"/>
    <x v="21"/>
    <d v="1900-01-01T13:30:00"/>
    <m/>
    <m/>
    <s v=""/>
    <x v="0"/>
    <n v="0"/>
    <s v="NC"/>
    <m/>
    <x v="0"/>
  </r>
  <r>
    <n v="11865"/>
    <x v="0"/>
    <x v="45"/>
    <x v="21"/>
    <d v="1900-01-01T13:40:00"/>
    <m/>
    <m/>
    <s v=""/>
    <x v="0"/>
    <n v="0"/>
    <s v="NC"/>
    <m/>
    <x v="0"/>
  </r>
  <r>
    <n v="11866"/>
    <x v="0"/>
    <x v="45"/>
    <x v="21"/>
    <d v="1900-01-01T13:50:00"/>
    <m/>
    <m/>
    <s v=""/>
    <x v="0"/>
    <n v="0"/>
    <s v="NC"/>
    <m/>
    <x v="0"/>
  </r>
  <r>
    <n v="11867"/>
    <x v="0"/>
    <x v="45"/>
    <x v="22"/>
    <d v="1900-01-01T14:00:00"/>
    <m/>
    <m/>
    <s v=""/>
    <x v="0"/>
    <n v="0"/>
    <s v="NC"/>
    <s v="Shadow @ 14:09:10"/>
    <x v="0"/>
  </r>
  <r>
    <n v="11868"/>
    <x v="0"/>
    <x v="45"/>
    <x v="22"/>
    <d v="1900-01-01T14:10:00"/>
    <m/>
    <m/>
    <s v=""/>
    <x v="0"/>
    <n v="0"/>
    <s v="NC"/>
    <m/>
    <x v="0"/>
  </r>
  <r>
    <n v="11869"/>
    <x v="0"/>
    <x v="45"/>
    <x v="22"/>
    <d v="1900-01-01T14:20:00"/>
    <m/>
    <m/>
    <s v=""/>
    <x v="0"/>
    <n v="0"/>
    <s v="NC"/>
    <m/>
    <x v="0"/>
  </r>
  <r>
    <n v="11870"/>
    <x v="0"/>
    <x v="45"/>
    <x v="22"/>
    <d v="1900-01-01T14:30:00"/>
    <m/>
    <m/>
    <s v=""/>
    <x v="0"/>
    <n v="0"/>
    <s v="NC"/>
    <m/>
    <x v="0"/>
  </r>
  <r>
    <n v="11871"/>
    <x v="0"/>
    <x v="45"/>
    <x v="22"/>
    <d v="1900-01-01T14:40:00"/>
    <m/>
    <m/>
    <s v=""/>
    <x v="0"/>
    <n v="0"/>
    <s v="NC"/>
    <m/>
    <x v="0"/>
  </r>
  <r>
    <n v="11872"/>
    <x v="0"/>
    <x v="45"/>
    <x v="22"/>
    <d v="1900-01-01T14:50:00"/>
    <m/>
    <m/>
    <s v=""/>
    <x v="0"/>
    <n v="0"/>
    <s v="NC"/>
    <m/>
    <x v="0"/>
  </r>
  <r>
    <n v="11873"/>
    <x v="0"/>
    <x v="45"/>
    <x v="23"/>
    <d v="1900-01-01T15:00:00"/>
    <m/>
    <m/>
    <s v=""/>
    <x v="0"/>
    <n v="0"/>
    <s v="NC"/>
    <m/>
    <x v="0"/>
  </r>
  <r>
    <n v="11874"/>
    <x v="0"/>
    <x v="45"/>
    <x v="23"/>
    <d v="1900-01-01T15:10:00"/>
    <m/>
    <m/>
    <s v=""/>
    <x v="0"/>
    <n v="0"/>
    <s v="NC"/>
    <m/>
    <x v="0"/>
  </r>
  <r>
    <n v="11875"/>
    <x v="0"/>
    <x v="45"/>
    <x v="23"/>
    <d v="1900-01-01T15:20:00"/>
    <m/>
    <m/>
    <s v=""/>
    <x v="0"/>
    <n v="0"/>
    <s v="NC"/>
    <m/>
    <x v="0"/>
  </r>
  <r>
    <n v="11876"/>
    <x v="0"/>
    <x v="45"/>
    <x v="23"/>
    <d v="1900-01-01T15:30:00"/>
    <m/>
    <m/>
    <s v=""/>
    <x v="0"/>
    <n v="0"/>
    <s v="NC"/>
    <m/>
    <x v="0"/>
  </r>
  <r>
    <n v="11877"/>
    <x v="0"/>
    <x v="45"/>
    <x v="23"/>
    <d v="1900-01-01T15:40:00"/>
    <m/>
    <m/>
    <s v=""/>
    <x v="0"/>
    <n v="0"/>
    <s v="NC"/>
    <m/>
    <x v="0"/>
  </r>
  <r>
    <n v="11878"/>
    <x v="0"/>
    <x v="45"/>
    <x v="23"/>
    <d v="1900-01-01T15:50:00"/>
    <m/>
    <m/>
    <s v=""/>
    <x v="0"/>
    <n v="0"/>
    <s v="NC"/>
    <m/>
    <x v="0"/>
  </r>
  <r>
    <n v="11879"/>
    <x v="0"/>
    <x v="45"/>
    <x v="0"/>
    <d v="1900-01-01T16:00:00"/>
    <m/>
    <m/>
    <s v=""/>
    <x v="0"/>
    <n v="0"/>
    <s v="NC"/>
    <m/>
    <x v="0"/>
  </r>
  <r>
    <n v="11880"/>
    <x v="0"/>
    <x v="45"/>
    <x v="0"/>
    <d v="1900-01-01T16:10:00"/>
    <m/>
    <m/>
    <s v=""/>
    <x v="0"/>
    <n v="34"/>
    <s v="NC"/>
    <s v="Resident"/>
    <x v="0"/>
  </r>
  <r>
    <n v="11881"/>
    <x v="0"/>
    <x v="45"/>
    <x v="0"/>
    <d v="1900-01-01T16:20:00"/>
    <m/>
    <m/>
    <s v=""/>
    <x v="0"/>
    <n v="0"/>
    <s v="NC"/>
    <m/>
    <x v="0"/>
  </r>
  <r>
    <n v="11882"/>
    <x v="0"/>
    <x v="45"/>
    <x v="0"/>
    <d v="1900-01-01T16:30:00"/>
    <m/>
    <m/>
    <s v=""/>
    <x v="0"/>
    <n v="0"/>
    <s v="NC"/>
    <m/>
    <x v="0"/>
  </r>
  <r>
    <n v="11883"/>
    <x v="0"/>
    <x v="45"/>
    <x v="0"/>
    <d v="1900-01-01T16:40:00"/>
    <m/>
    <m/>
    <s v=""/>
    <x v="0"/>
    <n v="0"/>
    <s v="NC"/>
    <m/>
    <x v="0"/>
  </r>
  <r>
    <n v="11884"/>
    <x v="0"/>
    <x v="45"/>
    <x v="0"/>
    <d v="1900-01-01T16:50:00"/>
    <m/>
    <m/>
    <s v=""/>
    <x v="0"/>
    <n v="0"/>
    <s v="NC"/>
    <m/>
    <x v="0"/>
  </r>
  <r>
    <n v="11885"/>
    <x v="0"/>
    <x v="45"/>
    <x v="1"/>
    <d v="1900-01-01T17:00:00"/>
    <m/>
    <m/>
    <s v=""/>
    <x v="0"/>
    <n v="0"/>
    <s v="NC"/>
    <m/>
    <x v="0"/>
  </r>
  <r>
    <n v="11886"/>
    <x v="0"/>
    <x v="45"/>
    <x v="1"/>
    <d v="1900-01-01T17:10:00"/>
    <m/>
    <m/>
    <s v=""/>
    <x v="0"/>
    <n v="0"/>
    <s v="NC"/>
    <m/>
    <x v="0"/>
  </r>
  <r>
    <n v="11887"/>
    <x v="0"/>
    <x v="45"/>
    <x v="1"/>
    <d v="1900-01-01T17:20:00"/>
    <m/>
    <m/>
    <s v=""/>
    <x v="0"/>
    <n v="0"/>
    <s v="NC"/>
    <m/>
    <x v="0"/>
  </r>
  <r>
    <n v="11888"/>
    <x v="0"/>
    <x v="45"/>
    <x v="1"/>
    <d v="1900-01-01T17:30:00"/>
    <m/>
    <m/>
    <s v=""/>
    <x v="0"/>
    <n v="0"/>
    <s v="NC"/>
    <m/>
    <x v="0"/>
  </r>
  <r>
    <n v="11889"/>
    <x v="0"/>
    <x v="45"/>
    <x v="1"/>
    <d v="1900-01-01T17:40:00"/>
    <m/>
    <m/>
    <s v=""/>
    <x v="0"/>
    <n v="0"/>
    <s v="NC"/>
    <m/>
    <x v="0"/>
  </r>
  <r>
    <n v="11890"/>
    <x v="0"/>
    <x v="45"/>
    <x v="1"/>
    <d v="1900-01-01T17:50:00"/>
    <m/>
    <m/>
    <s v=""/>
    <x v="0"/>
    <n v="0"/>
    <s v="NC"/>
    <m/>
    <x v="0"/>
  </r>
  <r>
    <n v="11891"/>
    <x v="0"/>
    <x v="45"/>
    <x v="2"/>
    <d v="1900-01-01T18:00:00"/>
    <m/>
    <m/>
    <s v=""/>
    <x v="0"/>
    <n v="0"/>
    <s v="NC"/>
    <m/>
    <x v="0"/>
  </r>
  <r>
    <n v="11892"/>
    <x v="0"/>
    <x v="45"/>
    <x v="2"/>
    <d v="1900-01-01T18:10:00"/>
    <m/>
    <m/>
    <s v=""/>
    <x v="0"/>
    <n v="0"/>
    <s v="NC"/>
    <m/>
    <x v="0"/>
  </r>
  <r>
    <n v="11893"/>
    <x v="0"/>
    <x v="45"/>
    <x v="2"/>
    <d v="1900-01-01T18:20:00"/>
    <m/>
    <m/>
    <s v=""/>
    <x v="0"/>
    <n v="0"/>
    <s v="NC"/>
    <m/>
    <x v="0"/>
  </r>
  <r>
    <n v="11894"/>
    <x v="0"/>
    <x v="45"/>
    <x v="2"/>
    <d v="1900-01-01T18:30:00"/>
    <m/>
    <m/>
    <s v=""/>
    <x v="0"/>
    <n v="0"/>
    <s v="NC"/>
    <m/>
    <x v="0"/>
  </r>
  <r>
    <n v="11895"/>
    <x v="0"/>
    <x v="45"/>
    <x v="2"/>
    <d v="1900-01-01T18:40:00"/>
    <m/>
    <m/>
    <s v=""/>
    <x v="0"/>
    <n v="0"/>
    <s v="NC"/>
    <m/>
    <x v="0"/>
  </r>
  <r>
    <n v="11896"/>
    <x v="0"/>
    <x v="45"/>
    <x v="2"/>
    <d v="1900-01-01T18:50:00"/>
    <m/>
    <m/>
    <s v=""/>
    <x v="0"/>
    <n v="0"/>
    <s v="NC"/>
    <m/>
    <x v="0"/>
  </r>
  <r>
    <n v="11897"/>
    <x v="0"/>
    <x v="45"/>
    <x v="3"/>
    <d v="1900-01-01T19:00:00"/>
    <m/>
    <m/>
    <s v=""/>
    <x v="0"/>
    <n v="0"/>
    <s v="NC"/>
    <m/>
    <x v="0"/>
  </r>
  <r>
    <n v="11898"/>
    <x v="0"/>
    <x v="45"/>
    <x v="3"/>
    <d v="1900-01-01T19:10:00"/>
    <m/>
    <m/>
    <s v=""/>
    <x v="0"/>
    <n v="0"/>
    <s v="NC"/>
    <m/>
    <x v="0"/>
  </r>
  <r>
    <n v="11899"/>
    <x v="0"/>
    <x v="45"/>
    <x v="3"/>
    <d v="1900-01-01T19:20:00"/>
    <m/>
    <m/>
    <s v=""/>
    <x v="0"/>
    <n v="0"/>
    <s v="NC"/>
    <m/>
    <x v="0"/>
  </r>
  <r>
    <n v="11900"/>
    <x v="0"/>
    <x v="45"/>
    <x v="3"/>
    <d v="1900-01-01T19:30:00"/>
    <m/>
    <m/>
    <s v=""/>
    <x v="0"/>
    <n v="0"/>
    <s v="NC"/>
    <s v="Shadow @ 19:34:30"/>
    <x v="0"/>
  </r>
  <r>
    <n v="11901"/>
    <x v="0"/>
    <x v="45"/>
    <x v="3"/>
    <d v="1900-01-01T19:40:00"/>
    <m/>
    <m/>
    <s v=""/>
    <x v="0"/>
    <n v="0"/>
    <s v="NC"/>
    <m/>
    <x v="0"/>
  </r>
  <r>
    <n v="11902"/>
    <x v="0"/>
    <x v="45"/>
    <x v="3"/>
    <d v="1900-01-01T19:50:00"/>
    <m/>
    <m/>
    <s v=""/>
    <x v="0"/>
    <n v="0"/>
    <s v="NC"/>
    <m/>
    <x v="0"/>
  </r>
  <r>
    <n v="11903"/>
    <x v="0"/>
    <x v="45"/>
    <x v="4"/>
    <d v="1900-01-01T20:00:00"/>
    <m/>
    <m/>
    <s v=""/>
    <x v="0"/>
    <n v="0"/>
    <s v="NC"/>
    <m/>
    <x v="0"/>
  </r>
  <r>
    <n v="11904"/>
    <x v="0"/>
    <x v="45"/>
    <x v="4"/>
    <d v="1900-01-01T20:10:00"/>
    <m/>
    <m/>
    <s v=""/>
    <x v="0"/>
    <n v="0"/>
    <s v="NC"/>
    <m/>
    <x v="0"/>
  </r>
  <r>
    <n v="11905"/>
    <x v="0"/>
    <x v="45"/>
    <x v="4"/>
    <d v="1900-01-01T20:20:00"/>
    <m/>
    <m/>
    <s v=""/>
    <x v="0"/>
    <n v="0"/>
    <s v="NC"/>
    <m/>
    <x v="0"/>
  </r>
  <r>
    <n v="11906"/>
    <x v="0"/>
    <x v="45"/>
    <x v="4"/>
    <d v="1900-01-01T20:30:00"/>
    <m/>
    <m/>
    <s v=""/>
    <x v="0"/>
    <n v="0"/>
    <s v="NC"/>
    <m/>
    <x v="0"/>
  </r>
  <r>
    <n v="11907"/>
    <x v="0"/>
    <x v="45"/>
    <x v="4"/>
    <d v="1900-01-01T20:40:00"/>
    <m/>
    <m/>
    <s v=""/>
    <x v="0"/>
    <n v="0"/>
    <s v="NC"/>
    <m/>
    <x v="0"/>
  </r>
  <r>
    <n v="11908"/>
    <x v="0"/>
    <x v="45"/>
    <x v="4"/>
    <d v="1900-01-01T20:50:00"/>
    <m/>
    <m/>
    <s v=""/>
    <x v="0"/>
    <n v="0"/>
    <s v="NC"/>
    <m/>
    <x v="0"/>
  </r>
  <r>
    <n v="11909"/>
    <x v="0"/>
    <x v="45"/>
    <x v="5"/>
    <d v="1900-01-01T21:00:00"/>
    <m/>
    <m/>
    <s v=""/>
    <x v="0"/>
    <n v="0"/>
    <s v="NC"/>
    <m/>
    <x v="0"/>
  </r>
  <r>
    <n v="11910"/>
    <x v="0"/>
    <x v="45"/>
    <x v="5"/>
    <d v="1900-01-01T21:10:00"/>
    <m/>
    <m/>
    <s v=""/>
    <x v="0"/>
    <n v="0"/>
    <s v="NC"/>
    <m/>
    <x v="0"/>
  </r>
  <r>
    <n v="11911"/>
    <x v="0"/>
    <x v="45"/>
    <x v="5"/>
    <d v="1900-01-01T21:20:00"/>
    <m/>
    <m/>
    <s v=""/>
    <x v="0"/>
    <n v="0"/>
    <s v="NC"/>
    <m/>
    <x v="0"/>
  </r>
  <r>
    <n v="11912"/>
    <x v="0"/>
    <x v="45"/>
    <x v="5"/>
    <d v="1900-01-01T21:30:00"/>
    <m/>
    <m/>
    <s v=""/>
    <x v="0"/>
    <n v="0"/>
    <s v="NC"/>
    <m/>
    <x v="0"/>
  </r>
  <r>
    <n v="11913"/>
    <x v="0"/>
    <x v="45"/>
    <x v="5"/>
    <d v="1900-01-01T21:40:00"/>
    <m/>
    <m/>
    <s v=""/>
    <x v="0"/>
    <n v="0"/>
    <s v="NC"/>
    <m/>
    <x v="0"/>
  </r>
  <r>
    <n v="11914"/>
    <x v="0"/>
    <x v="45"/>
    <x v="5"/>
    <d v="1900-01-01T21:50:00"/>
    <m/>
    <m/>
    <s v=""/>
    <x v="0"/>
    <n v="0"/>
    <s v="NC"/>
    <m/>
    <x v="0"/>
  </r>
  <r>
    <n v="11915"/>
    <x v="0"/>
    <x v="45"/>
    <x v="6"/>
    <d v="1900-01-01T22:00:00"/>
    <m/>
    <m/>
    <s v=""/>
    <x v="0"/>
    <n v="0"/>
    <s v="NC"/>
    <m/>
    <x v="0"/>
  </r>
  <r>
    <n v="11916"/>
    <x v="0"/>
    <x v="45"/>
    <x v="6"/>
    <d v="1900-01-01T22:10:00"/>
    <m/>
    <m/>
    <s v=""/>
    <x v="0"/>
    <n v="0"/>
    <s v="NC"/>
    <m/>
    <x v="0"/>
  </r>
  <r>
    <n v="11917"/>
    <x v="0"/>
    <x v="45"/>
    <x v="6"/>
    <d v="1900-01-01T22:20:00"/>
    <m/>
    <m/>
    <s v=""/>
    <x v="0"/>
    <n v="0"/>
    <s v="NC"/>
    <m/>
    <x v="0"/>
  </r>
  <r>
    <n v="11918"/>
    <x v="0"/>
    <x v="45"/>
    <x v="6"/>
    <d v="1900-01-01T22:30:00"/>
    <m/>
    <m/>
    <s v=""/>
    <x v="0"/>
    <n v="0"/>
    <s v="NC"/>
    <m/>
    <x v="0"/>
  </r>
  <r>
    <n v="11919"/>
    <x v="0"/>
    <x v="45"/>
    <x v="6"/>
    <d v="1900-01-01T22:40:00"/>
    <m/>
    <m/>
    <s v=""/>
    <x v="0"/>
    <n v="0"/>
    <s v="NC"/>
    <m/>
    <x v="0"/>
  </r>
  <r>
    <n v="11920"/>
    <x v="0"/>
    <x v="45"/>
    <x v="6"/>
    <d v="1900-01-01T22:50:00"/>
    <m/>
    <m/>
    <s v=""/>
    <x v="0"/>
    <n v="0"/>
    <s v="NC"/>
    <m/>
    <x v="0"/>
  </r>
  <r>
    <n v="11921"/>
    <x v="0"/>
    <x v="45"/>
    <x v="7"/>
    <d v="1900-01-01T23:00:00"/>
    <m/>
    <m/>
    <s v=""/>
    <x v="0"/>
    <n v="0"/>
    <s v="NC"/>
    <m/>
    <x v="0"/>
  </r>
  <r>
    <n v="11922"/>
    <x v="0"/>
    <x v="45"/>
    <x v="7"/>
    <d v="1900-01-01T23:10:00"/>
    <m/>
    <m/>
    <s v=""/>
    <x v="0"/>
    <n v="0"/>
    <s v="NC"/>
    <s v="Shadow @ 23:15:00 thru 23:15:10"/>
    <x v="0"/>
  </r>
  <r>
    <n v="11923"/>
    <x v="0"/>
    <x v="45"/>
    <x v="7"/>
    <d v="1900-01-01T23:20:00"/>
    <m/>
    <m/>
    <s v=""/>
    <x v="0"/>
    <n v="0"/>
    <s v="NC"/>
    <m/>
    <x v="0"/>
  </r>
  <r>
    <n v="11924"/>
    <x v="0"/>
    <x v="45"/>
    <x v="7"/>
    <d v="1900-01-01T23:30:00"/>
    <m/>
    <m/>
    <s v=""/>
    <x v="0"/>
    <n v="0"/>
    <s v="NC"/>
    <m/>
    <x v="0"/>
  </r>
  <r>
    <n v="11925"/>
    <x v="0"/>
    <x v="45"/>
    <x v="7"/>
    <d v="1900-01-01T23:40:00"/>
    <m/>
    <m/>
    <s v=""/>
    <x v="0"/>
    <n v="0"/>
    <s v="NC"/>
    <m/>
    <x v="0"/>
  </r>
  <r>
    <n v="11926"/>
    <x v="0"/>
    <x v="45"/>
    <x v="7"/>
    <d v="1900-01-01T23:50:00"/>
    <m/>
    <m/>
    <s v=""/>
    <x v="0"/>
    <n v="0"/>
    <s v="NC"/>
    <m/>
    <x v="0"/>
  </r>
  <r>
    <n v="11927"/>
    <x v="1"/>
    <x v="46"/>
    <x v="8"/>
    <d v="1900-01-02T00:00:00"/>
    <m/>
    <m/>
    <s v=""/>
    <x v="0"/>
    <n v="0"/>
    <s v="JBe"/>
    <m/>
    <x v="0"/>
  </r>
  <r>
    <n v="11928"/>
    <x v="1"/>
    <x v="46"/>
    <x v="8"/>
    <d v="1900-01-02T00:10:00"/>
    <m/>
    <m/>
    <s v=""/>
    <x v="0"/>
    <n v="0"/>
    <s v="JBe"/>
    <m/>
    <x v="0"/>
  </r>
  <r>
    <n v="11929"/>
    <x v="1"/>
    <x v="46"/>
    <x v="8"/>
    <d v="1900-01-02T00:20:00"/>
    <m/>
    <m/>
    <s v=""/>
    <x v="0"/>
    <n v="0"/>
    <s v="JBe"/>
    <m/>
    <x v="0"/>
  </r>
  <r>
    <n v="11930"/>
    <x v="1"/>
    <x v="46"/>
    <x v="8"/>
    <d v="1900-01-02T00:30:00"/>
    <m/>
    <m/>
    <s v=""/>
    <x v="0"/>
    <n v="0"/>
    <s v="JBe"/>
    <m/>
    <x v="0"/>
  </r>
  <r>
    <n v="11931"/>
    <x v="1"/>
    <x v="46"/>
    <x v="8"/>
    <d v="1900-01-02T00:40:00"/>
    <m/>
    <m/>
    <s v=""/>
    <x v="0"/>
    <n v="0"/>
    <s v="JBe"/>
    <m/>
    <x v="0"/>
  </r>
  <r>
    <n v="11932"/>
    <x v="1"/>
    <x v="46"/>
    <x v="8"/>
    <d v="1900-01-02T00:50:00"/>
    <m/>
    <m/>
    <s v=""/>
    <x v="0"/>
    <n v="0"/>
    <s v="JBe"/>
    <m/>
    <x v="0"/>
  </r>
  <r>
    <n v="11933"/>
    <x v="1"/>
    <x v="46"/>
    <x v="9"/>
    <d v="1900-01-02T01:00:00"/>
    <m/>
    <m/>
    <s v=""/>
    <x v="0"/>
    <n v="0"/>
    <s v="JBe"/>
    <m/>
    <x v="0"/>
  </r>
  <r>
    <n v="11934"/>
    <x v="1"/>
    <x v="46"/>
    <x v="9"/>
    <d v="1900-01-02T01:10:00"/>
    <m/>
    <m/>
    <s v=""/>
    <x v="0"/>
    <n v="0"/>
    <s v="JBe"/>
    <m/>
    <x v="0"/>
  </r>
  <r>
    <n v="11935"/>
    <x v="1"/>
    <x v="46"/>
    <x v="9"/>
    <d v="1900-01-02T01:20:00"/>
    <m/>
    <m/>
    <s v=""/>
    <x v="0"/>
    <n v="0"/>
    <s v="JBe"/>
    <m/>
    <x v="0"/>
  </r>
  <r>
    <n v="11936"/>
    <x v="1"/>
    <x v="46"/>
    <x v="9"/>
    <d v="1900-01-02T01:30:00"/>
    <m/>
    <m/>
    <s v=""/>
    <x v="0"/>
    <n v="0"/>
    <s v="JBe"/>
    <m/>
    <x v="0"/>
  </r>
  <r>
    <n v="11937"/>
    <x v="1"/>
    <x v="46"/>
    <x v="9"/>
    <d v="1900-01-02T01:40:00"/>
    <m/>
    <m/>
    <s v=""/>
    <x v="0"/>
    <n v="20"/>
    <s v="JBe"/>
    <s v="Resident"/>
    <x v="1"/>
  </r>
  <r>
    <n v="11938"/>
    <x v="1"/>
    <x v="46"/>
    <x v="9"/>
    <d v="1900-01-02T01:50:00"/>
    <m/>
    <m/>
    <s v=""/>
    <x v="0"/>
    <n v="0"/>
    <s v="JBe"/>
    <m/>
    <x v="0"/>
  </r>
  <r>
    <n v="11939"/>
    <x v="1"/>
    <x v="46"/>
    <x v="10"/>
    <d v="1900-01-02T02:00:00"/>
    <m/>
    <m/>
    <s v=""/>
    <x v="0"/>
    <n v="0"/>
    <s v="JBe"/>
    <m/>
    <x v="0"/>
  </r>
  <r>
    <n v="11940"/>
    <x v="1"/>
    <x v="46"/>
    <x v="10"/>
    <d v="1900-01-02T02:10:00"/>
    <m/>
    <m/>
    <s v=""/>
    <x v="0"/>
    <n v="0"/>
    <s v="JBe"/>
    <m/>
    <x v="0"/>
  </r>
  <r>
    <n v="11941"/>
    <x v="1"/>
    <x v="46"/>
    <x v="10"/>
    <d v="1900-01-02T02:20:00"/>
    <m/>
    <m/>
    <s v=""/>
    <x v="0"/>
    <n v="0"/>
    <s v="JBe"/>
    <m/>
    <x v="0"/>
  </r>
  <r>
    <n v="11942"/>
    <x v="1"/>
    <x v="46"/>
    <x v="10"/>
    <d v="1900-01-02T02:30:00"/>
    <m/>
    <m/>
    <s v=""/>
    <x v="0"/>
    <n v="0"/>
    <s v="JBe"/>
    <m/>
    <x v="0"/>
  </r>
  <r>
    <n v="11943"/>
    <x v="1"/>
    <x v="46"/>
    <x v="10"/>
    <d v="1900-01-02T02:40:00"/>
    <m/>
    <m/>
    <s v=""/>
    <x v="0"/>
    <n v="0"/>
    <s v="JBe"/>
    <m/>
    <x v="0"/>
  </r>
  <r>
    <n v="11944"/>
    <x v="1"/>
    <x v="46"/>
    <x v="10"/>
    <d v="1900-01-02T02:50:00"/>
    <m/>
    <m/>
    <s v=""/>
    <x v="0"/>
    <n v="0"/>
    <s v="JBe"/>
    <m/>
    <x v="0"/>
  </r>
  <r>
    <n v="11945"/>
    <x v="1"/>
    <x v="46"/>
    <x v="11"/>
    <d v="1900-01-02T03:00:00"/>
    <m/>
    <m/>
    <s v=""/>
    <x v="0"/>
    <n v="0"/>
    <s v="JBe"/>
    <m/>
    <x v="0"/>
  </r>
  <r>
    <n v="11946"/>
    <x v="1"/>
    <x v="46"/>
    <x v="11"/>
    <d v="1900-01-02T03:10:00"/>
    <m/>
    <m/>
    <s v=""/>
    <x v="0"/>
    <n v="0"/>
    <s v="JBe"/>
    <m/>
    <x v="0"/>
  </r>
  <r>
    <n v="11947"/>
    <x v="1"/>
    <x v="46"/>
    <x v="11"/>
    <d v="1900-01-02T03:20:00"/>
    <m/>
    <m/>
    <s v=""/>
    <x v="0"/>
    <n v="0"/>
    <s v="JBe"/>
    <m/>
    <x v="0"/>
  </r>
  <r>
    <n v="11948"/>
    <x v="1"/>
    <x v="46"/>
    <x v="11"/>
    <d v="1900-01-02T03:30:00"/>
    <m/>
    <m/>
    <s v=""/>
    <x v="0"/>
    <n v="0"/>
    <s v="JBe"/>
    <m/>
    <x v="0"/>
  </r>
  <r>
    <n v="11949"/>
    <x v="1"/>
    <x v="46"/>
    <x v="11"/>
    <d v="1900-01-02T03:40:00"/>
    <m/>
    <m/>
    <s v=""/>
    <x v="0"/>
    <n v="0"/>
    <s v="JBe"/>
    <m/>
    <x v="0"/>
  </r>
  <r>
    <n v="11950"/>
    <x v="1"/>
    <x v="46"/>
    <x v="11"/>
    <d v="1900-01-02T03:50:00"/>
    <m/>
    <m/>
    <s v=""/>
    <x v="0"/>
    <n v="0"/>
    <s v="JBe"/>
    <m/>
    <x v="0"/>
  </r>
  <r>
    <n v="11951"/>
    <x v="1"/>
    <x v="46"/>
    <x v="12"/>
    <d v="1900-01-02T04:00:00"/>
    <m/>
    <m/>
    <s v=""/>
    <x v="0"/>
    <n v="0"/>
    <s v="JBe"/>
    <m/>
    <x v="0"/>
  </r>
  <r>
    <n v="11952"/>
    <x v="1"/>
    <x v="46"/>
    <x v="12"/>
    <d v="1900-01-02T04:10:00"/>
    <m/>
    <m/>
    <s v=""/>
    <x v="0"/>
    <n v="0"/>
    <s v="JBe"/>
    <m/>
    <x v="0"/>
  </r>
  <r>
    <n v="11953"/>
    <x v="1"/>
    <x v="46"/>
    <x v="12"/>
    <d v="1900-01-02T04:20:00"/>
    <m/>
    <m/>
    <s v=""/>
    <x v="0"/>
    <n v="0"/>
    <s v="JBe"/>
    <m/>
    <x v="0"/>
  </r>
  <r>
    <n v="11954"/>
    <x v="1"/>
    <x v="46"/>
    <x v="12"/>
    <d v="1900-01-02T04:30:00"/>
    <m/>
    <m/>
    <s v=""/>
    <x v="0"/>
    <n v="0"/>
    <s v="JBe"/>
    <m/>
    <x v="0"/>
  </r>
  <r>
    <n v="11955"/>
    <x v="1"/>
    <x v="46"/>
    <x v="12"/>
    <d v="1900-01-02T04:40:00"/>
    <m/>
    <m/>
    <s v=""/>
    <x v="0"/>
    <n v="0"/>
    <s v="JBe"/>
    <m/>
    <x v="0"/>
  </r>
  <r>
    <n v="11956"/>
    <x v="1"/>
    <x v="46"/>
    <x v="12"/>
    <d v="1900-01-02T04:50:00"/>
    <m/>
    <m/>
    <s v=""/>
    <x v="0"/>
    <n v="0"/>
    <s v="JBe"/>
    <m/>
    <x v="0"/>
  </r>
  <r>
    <n v="11957"/>
    <x v="1"/>
    <x v="46"/>
    <x v="13"/>
    <d v="1900-01-02T05:00:00"/>
    <m/>
    <m/>
    <s v=""/>
    <x v="0"/>
    <n v="0"/>
    <s v="JBe"/>
    <m/>
    <x v="0"/>
  </r>
  <r>
    <n v="11958"/>
    <x v="1"/>
    <x v="46"/>
    <x v="13"/>
    <d v="1900-01-02T05:10:00"/>
    <m/>
    <m/>
    <s v=""/>
    <x v="0"/>
    <n v="0"/>
    <s v="JBe"/>
    <m/>
    <x v="0"/>
  </r>
  <r>
    <n v="11959"/>
    <x v="1"/>
    <x v="46"/>
    <x v="13"/>
    <d v="1900-01-02T05:20:00"/>
    <m/>
    <m/>
    <s v=""/>
    <x v="0"/>
    <n v="0"/>
    <s v="JBe"/>
    <m/>
    <x v="0"/>
  </r>
  <r>
    <n v="11960"/>
    <x v="1"/>
    <x v="46"/>
    <x v="13"/>
    <d v="1900-01-02T05:30:00"/>
    <m/>
    <m/>
    <s v=""/>
    <x v="0"/>
    <n v="43"/>
    <s v="JBe"/>
    <s v="Resident"/>
    <x v="2"/>
  </r>
  <r>
    <n v="11961"/>
    <x v="1"/>
    <x v="46"/>
    <x v="13"/>
    <d v="1900-01-02T05:40:00"/>
    <m/>
    <m/>
    <s v=""/>
    <x v="0"/>
    <n v="0"/>
    <s v="JBe"/>
    <m/>
    <x v="0"/>
  </r>
  <r>
    <n v="11962"/>
    <x v="1"/>
    <x v="46"/>
    <x v="13"/>
    <d v="1900-01-02T05:50:00"/>
    <m/>
    <m/>
    <s v=""/>
    <x v="0"/>
    <n v="0"/>
    <s v="JBe"/>
    <m/>
    <x v="0"/>
  </r>
  <r>
    <n v="11963"/>
    <x v="1"/>
    <x v="46"/>
    <x v="14"/>
    <d v="1900-01-02T06:00:00"/>
    <m/>
    <m/>
    <s v=""/>
    <x v="0"/>
    <n v="33"/>
    <s v="JBe"/>
    <s v="Resident"/>
    <x v="1"/>
  </r>
  <r>
    <n v="11964"/>
    <x v="1"/>
    <x v="46"/>
    <x v="14"/>
    <d v="1900-01-02T06:10:00"/>
    <m/>
    <m/>
    <s v=""/>
    <x v="0"/>
    <n v="0"/>
    <s v="JBe"/>
    <m/>
    <x v="0"/>
  </r>
  <r>
    <n v="11965"/>
    <x v="1"/>
    <x v="46"/>
    <x v="14"/>
    <d v="1900-01-02T06:20:00"/>
    <m/>
    <m/>
    <s v=""/>
    <x v="0"/>
    <n v="35"/>
    <s v="JBe"/>
    <s v="Resident"/>
    <x v="1"/>
  </r>
  <r>
    <n v="11966"/>
    <x v="1"/>
    <x v="46"/>
    <x v="14"/>
    <d v="1900-01-02T06:30:00"/>
    <m/>
    <m/>
    <s v=""/>
    <x v="0"/>
    <n v="47"/>
    <s v="JBe"/>
    <s v="Resident"/>
    <x v="2"/>
  </r>
  <r>
    <n v="11967"/>
    <x v="1"/>
    <x v="46"/>
    <x v="14"/>
    <d v="1900-01-02T06:40:00"/>
    <m/>
    <m/>
    <s v=""/>
    <x v="0"/>
    <n v="0"/>
    <s v="JBe"/>
    <m/>
    <x v="0"/>
  </r>
  <r>
    <n v="11968"/>
    <x v="1"/>
    <x v="46"/>
    <x v="14"/>
    <d v="1900-01-02T06:50:00"/>
    <m/>
    <m/>
    <s v=""/>
    <x v="0"/>
    <n v="0"/>
    <s v="JBe"/>
    <m/>
    <x v="0"/>
  </r>
  <r>
    <n v="11969"/>
    <x v="1"/>
    <x v="46"/>
    <x v="15"/>
    <d v="1900-01-02T07:00:00"/>
    <m/>
    <m/>
    <s v=""/>
    <x v="0"/>
    <n v="0"/>
    <s v="JBe"/>
    <m/>
    <x v="0"/>
  </r>
  <r>
    <n v="11970"/>
    <x v="1"/>
    <x v="46"/>
    <x v="15"/>
    <d v="1900-01-02T07:10:00"/>
    <m/>
    <m/>
    <s v=""/>
    <x v="0"/>
    <n v="0"/>
    <s v="JBe"/>
    <m/>
    <x v="0"/>
  </r>
  <r>
    <n v="11971"/>
    <x v="1"/>
    <x v="46"/>
    <x v="15"/>
    <d v="1900-01-02T07:20:00"/>
    <m/>
    <m/>
    <s v=""/>
    <x v="0"/>
    <n v="0"/>
    <s v="JBe"/>
    <m/>
    <x v="0"/>
  </r>
  <r>
    <n v="11972"/>
    <x v="1"/>
    <x v="46"/>
    <x v="15"/>
    <d v="1900-01-02T07:30:00"/>
    <m/>
    <m/>
    <s v=""/>
    <x v="0"/>
    <n v="0"/>
    <s v="JBe"/>
    <m/>
    <x v="0"/>
  </r>
  <r>
    <n v="11973"/>
    <x v="1"/>
    <x v="46"/>
    <x v="15"/>
    <d v="1900-01-02T07:40:00"/>
    <m/>
    <m/>
    <s v=""/>
    <x v="0"/>
    <n v="38"/>
    <s v="JBe"/>
    <s v="Resident"/>
    <x v="1"/>
  </r>
  <r>
    <n v="11974"/>
    <x v="1"/>
    <x v="46"/>
    <x v="15"/>
    <d v="1900-01-02T07:50:00"/>
    <m/>
    <m/>
    <s v=""/>
    <x v="0"/>
    <n v="23"/>
    <s v="JBe"/>
    <s v="Resident"/>
    <x v="1"/>
  </r>
  <r>
    <n v="11975"/>
    <x v="1"/>
    <x v="46"/>
    <x v="16"/>
    <d v="1900-01-02T08:00:00"/>
    <m/>
    <m/>
    <s v=""/>
    <x v="0"/>
    <n v="0"/>
    <s v="JBe"/>
    <s v="End of File 8:02:46"/>
    <x v="0"/>
  </r>
  <r>
    <n v="11976"/>
    <x v="1"/>
    <x v="46"/>
    <x v="16"/>
    <d v="1899-12-30T08:03:03"/>
    <m/>
    <m/>
    <m/>
    <x v="0"/>
    <n v="0"/>
    <s v="LA"/>
    <m/>
    <x v="0"/>
  </r>
  <r>
    <n v="11977"/>
    <x v="1"/>
    <x v="46"/>
    <x v="16"/>
    <d v="1900-01-02T08:10:00"/>
    <m/>
    <m/>
    <s v=""/>
    <x v="0"/>
    <n v="0"/>
    <s v="LA"/>
    <m/>
    <x v="0"/>
  </r>
  <r>
    <n v="11978"/>
    <x v="1"/>
    <x v="46"/>
    <x v="16"/>
    <d v="1900-01-02T08:20:00"/>
    <m/>
    <m/>
    <s v=""/>
    <x v="0"/>
    <n v="0"/>
    <s v="LA"/>
    <m/>
    <x v="0"/>
  </r>
  <r>
    <n v="11979"/>
    <x v="1"/>
    <x v="46"/>
    <x v="16"/>
    <d v="1900-01-02T08:30:00"/>
    <m/>
    <m/>
    <s v=""/>
    <x v="0"/>
    <n v="36"/>
    <s v="LA"/>
    <s v="Resident"/>
    <x v="1"/>
  </r>
  <r>
    <n v="11980"/>
    <x v="1"/>
    <x v="46"/>
    <x v="16"/>
    <d v="1899-12-30T08:30:00"/>
    <m/>
    <m/>
    <m/>
    <x v="0"/>
    <n v="37"/>
    <s v="LA"/>
    <s v="Resident"/>
    <x v="1"/>
  </r>
  <r>
    <n v="11981"/>
    <x v="1"/>
    <x v="46"/>
    <x v="16"/>
    <d v="1900-01-02T08:40:00"/>
    <m/>
    <m/>
    <s v=""/>
    <x v="0"/>
    <n v="0"/>
    <s v="LA"/>
    <m/>
    <x v="0"/>
  </r>
  <r>
    <n v="11982"/>
    <x v="1"/>
    <x v="46"/>
    <x v="16"/>
    <d v="1900-01-02T08:50:00"/>
    <m/>
    <m/>
    <s v=""/>
    <x v="0"/>
    <n v="0"/>
    <s v="LA"/>
    <m/>
    <x v="0"/>
  </r>
  <r>
    <n v="11983"/>
    <x v="1"/>
    <x v="46"/>
    <x v="17"/>
    <d v="1900-01-02T09:00:00"/>
    <m/>
    <m/>
    <s v=""/>
    <x v="0"/>
    <n v="39"/>
    <s v="LA"/>
    <s v="Resident (F725)"/>
    <x v="1"/>
  </r>
  <r>
    <n v="11984"/>
    <x v="1"/>
    <x v="46"/>
    <x v="17"/>
    <d v="1900-01-02T09:10:00"/>
    <m/>
    <m/>
    <s v=""/>
    <x v="0"/>
    <n v="0"/>
    <s v="LA"/>
    <m/>
    <x v="0"/>
  </r>
  <r>
    <n v="11985"/>
    <x v="1"/>
    <x v="46"/>
    <x v="17"/>
    <d v="1900-01-02T09:20:00"/>
    <m/>
    <m/>
    <s v=""/>
    <x v="0"/>
    <n v="0"/>
    <s v="LA"/>
    <m/>
    <x v="0"/>
  </r>
  <r>
    <n v="11986"/>
    <x v="1"/>
    <x v="46"/>
    <x v="17"/>
    <d v="1900-01-02T09:30:00"/>
    <m/>
    <m/>
    <s v=""/>
    <x v="0"/>
    <n v="0"/>
    <s v="LA"/>
    <m/>
    <x v="0"/>
  </r>
  <r>
    <n v="11987"/>
    <x v="1"/>
    <x v="46"/>
    <x v="17"/>
    <d v="1900-01-02T09:40:00"/>
    <m/>
    <m/>
    <s v=""/>
    <x v="0"/>
    <n v="0"/>
    <s v="LA"/>
    <m/>
    <x v="0"/>
  </r>
  <r>
    <n v="11988"/>
    <x v="1"/>
    <x v="46"/>
    <x v="17"/>
    <d v="1900-01-02T09:50:00"/>
    <m/>
    <m/>
    <s v=""/>
    <x v="0"/>
    <n v="33"/>
    <s v="LA"/>
    <s v="Resident"/>
    <x v="1"/>
  </r>
  <r>
    <n v="11989"/>
    <x v="1"/>
    <x v="46"/>
    <x v="18"/>
    <d v="1900-01-02T10:00:00"/>
    <m/>
    <m/>
    <s v=""/>
    <x v="0"/>
    <n v="0"/>
    <s v="LA"/>
    <m/>
    <x v="0"/>
  </r>
  <r>
    <n v="11990"/>
    <x v="1"/>
    <x v="46"/>
    <x v="18"/>
    <d v="1900-01-02T10:10:00"/>
    <m/>
    <m/>
    <s v=""/>
    <x v="0"/>
    <n v="25"/>
    <s v="LA"/>
    <s v="Resident (F2432)"/>
    <x v="1"/>
  </r>
  <r>
    <n v="11991"/>
    <x v="1"/>
    <x v="46"/>
    <x v="18"/>
    <d v="1900-01-02T10:20:00"/>
    <m/>
    <m/>
    <s v=""/>
    <x v="0"/>
    <n v="0"/>
    <s v="LA"/>
    <m/>
    <x v="0"/>
  </r>
  <r>
    <n v="11992"/>
    <x v="1"/>
    <x v="46"/>
    <x v="18"/>
    <d v="1900-01-02T10:30:00"/>
    <m/>
    <m/>
    <s v=""/>
    <x v="0"/>
    <n v="0"/>
    <s v="LA"/>
    <m/>
    <x v="0"/>
  </r>
  <r>
    <n v="11993"/>
    <x v="1"/>
    <x v="46"/>
    <x v="18"/>
    <d v="1900-01-02T10:40:00"/>
    <m/>
    <m/>
    <s v=""/>
    <x v="0"/>
    <n v="0"/>
    <s v="LA"/>
    <m/>
    <x v="0"/>
  </r>
  <r>
    <n v="11994"/>
    <x v="1"/>
    <x v="46"/>
    <x v="18"/>
    <d v="1900-01-02T10:50:00"/>
    <m/>
    <m/>
    <s v=""/>
    <x v="0"/>
    <n v="0"/>
    <s v="LA"/>
    <m/>
    <x v="0"/>
  </r>
  <r>
    <n v="11995"/>
    <x v="1"/>
    <x v="46"/>
    <x v="19"/>
    <d v="1900-01-02T11:00:00"/>
    <m/>
    <m/>
    <s v=""/>
    <x v="0"/>
    <n v="0"/>
    <s v="LA"/>
    <m/>
    <x v="0"/>
  </r>
  <r>
    <n v="11996"/>
    <x v="1"/>
    <x v="46"/>
    <x v="19"/>
    <d v="1900-01-02T11:10:00"/>
    <m/>
    <m/>
    <s v=""/>
    <x v="0"/>
    <n v="0"/>
    <s v="LA"/>
    <m/>
    <x v="0"/>
  </r>
  <r>
    <n v="11997"/>
    <x v="1"/>
    <x v="46"/>
    <x v="19"/>
    <d v="1900-01-02T11:20:00"/>
    <m/>
    <m/>
    <s v=""/>
    <x v="0"/>
    <n v="0"/>
    <s v="LA"/>
    <m/>
    <x v="0"/>
  </r>
  <r>
    <n v="11998"/>
    <x v="1"/>
    <x v="46"/>
    <x v="19"/>
    <d v="1900-01-02T11:30:00"/>
    <m/>
    <m/>
    <s v=""/>
    <x v="0"/>
    <n v="0"/>
    <s v="LA"/>
    <m/>
    <x v="0"/>
  </r>
  <r>
    <n v="11999"/>
    <x v="1"/>
    <x v="46"/>
    <x v="19"/>
    <d v="1900-01-02T11:40:00"/>
    <m/>
    <m/>
    <s v=""/>
    <x v="0"/>
    <n v="26"/>
    <s v="LA"/>
    <s v="Resident"/>
    <x v="1"/>
  </r>
  <r>
    <n v="12000"/>
    <x v="1"/>
    <x v="46"/>
    <x v="19"/>
    <d v="1900-01-02T11:50:00"/>
    <m/>
    <m/>
    <s v=""/>
    <x v="0"/>
    <n v="24"/>
    <s v="LA"/>
    <s v="Resident"/>
    <x v="1"/>
  </r>
  <r>
    <n v="12001"/>
    <x v="1"/>
    <x v="46"/>
    <x v="20"/>
    <d v="1900-01-02T12:00:00"/>
    <m/>
    <m/>
    <s v=""/>
    <x v="0"/>
    <n v="0"/>
    <s v="LA"/>
    <s v="shadow @ 12:05:058 and 12:07:59"/>
    <x v="0"/>
  </r>
  <r>
    <n v="12002"/>
    <x v="1"/>
    <x v="46"/>
    <x v="20"/>
    <d v="1900-01-02T12:10:00"/>
    <m/>
    <m/>
    <s v=""/>
    <x v="0"/>
    <n v="0"/>
    <s v="LA"/>
    <m/>
    <x v="0"/>
  </r>
  <r>
    <n v="12003"/>
    <x v="1"/>
    <x v="46"/>
    <x v="20"/>
    <d v="1900-01-02T12:20:00"/>
    <m/>
    <m/>
    <s v=""/>
    <x v="0"/>
    <n v="0"/>
    <s v="LA"/>
    <m/>
    <x v="0"/>
  </r>
  <r>
    <n v="12004"/>
    <x v="1"/>
    <x v="46"/>
    <x v="20"/>
    <d v="1900-01-02T12:30:00"/>
    <m/>
    <m/>
    <s v=""/>
    <x v="0"/>
    <n v="0"/>
    <s v="LA"/>
    <m/>
    <x v="0"/>
  </r>
  <r>
    <n v="12005"/>
    <x v="1"/>
    <x v="46"/>
    <x v="20"/>
    <d v="1900-01-02T12:40:00"/>
    <m/>
    <m/>
    <s v=""/>
    <x v="0"/>
    <n v="0"/>
    <s v="LA"/>
    <m/>
    <x v="0"/>
  </r>
  <r>
    <n v="12006"/>
    <x v="1"/>
    <x v="46"/>
    <x v="20"/>
    <d v="1900-01-02T12:50:00"/>
    <m/>
    <m/>
    <s v=""/>
    <x v="0"/>
    <n v="0"/>
    <s v="LA"/>
    <m/>
    <x v="0"/>
  </r>
  <r>
    <n v="12007"/>
    <x v="1"/>
    <x v="46"/>
    <x v="21"/>
    <d v="1900-01-02T13:00:00"/>
    <m/>
    <m/>
    <s v=""/>
    <x v="0"/>
    <s v="unk"/>
    <s v="LA"/>
    <s v="F1075, difficult to tell, too close, res?"/>
    <x v="3"/>
  </r>
  <r>
    <n v="12008"/>
    <x v="1"/>
    <x v="46"/>
    <x v="21"/>
    <d v="1899-12-30T13:00:00"/>
    <m/>
    <m/>
    <m/>
    <x v="0"/>
    <n v="28"/>
    <s v="LA"/>
    <s v="Resident"/>
    <x v="1"/>
  </r>
  <r>
    <n v="12009"/>
    <x v="1"/>
    <x v="46"/>
    <x v="21"/>
    <d v="1900-01-02T13:10:00"/>
    <m/>
    <m/>
    <s v=""/>
    <x v="0"/>
    <n v="0"/>
    <s v="LA"/>
    <m/>
    <x v="0"/>
  </r>
  <r>
    <n v="12010"/>
    <x v="1"/>
    <x v="46"/>
    <x v="21"/>
    <d v="1900-01-02T13:20:00"/>
    <m/>
    <m/>
    <s v=""/>
    <x v="0"/>
    <n v="0"/>
    <s v="LA"/>
    <m/>
    <x v="0"/>
  </r>
  <r>
    <n v="12011"/>
    <x v="1"/>
    <x v="46"/>
    <x v="21"/>
    <d v="1900-01-02T13:30:00"/>
    <m/>
    <m/>
    <s v=""/>
    <x v="0"/>
    <n v="28"/>
    <s v="LA"/>
    <s v="Resident"/>
    <x v="1"/>
  </r>
  <r>
    <n v="12012"/>
    <x v="1"/>
    <x v="46"/>
    <x v="21"/>
    <d v="1900-01-02T13:40:00"/>
    <m/>
    <m/>
    <s v=""/>
    <x v="0"/>
    <n v="0"/>
    <s v="LA"/>
    <m/>
    <x v="0"/>
  </r>
  <r>
    <n v="12013"/>
    <x v="1"/>
    <x v="46"/>
    <x v="21"/>
    <d v="1900-01-02T13:50:00"/>
    <m/>
    <m/>
    <s v=""/>
    <x v="0"/>
    <n v="0"/>
    <s v="LA"/>
    <m/>
    <x v="0"/>
  </r>
  <r>
    <n v="12014"/>
    <x v="1"/>
    <x v="46"/>
    <x v="22"/>
    <d v="1900-01-02T14:00:00"/>
    <m/>
    <m/>
    <s v=""/>
    <x v="0"/>
    <n v="0"/>
    <s v="LA"/>
    <m/>
    <x v="0"/>
  </r>
  <r>
    <n v="12015"/>
    <x v="1"/>
    <x v="46"/>
    <x v="22"/>
    <d v="1900-01-02T14:10:00"/>
    <m/>
    <m/>
    <s v=""/>
    <x v="0"/>
    <n v="28"/>
    <s v="LA"/>
    <s v="Resident"/>
    <x v="1"/>
  </r>
  <r>
    <n v="12016"/>
    <x v="1"/>
    <x v="46"/>
    <x v="22"/>
    <d v="1900-01-02T14:20:00"/>
    <m/>
    <m/>
    <s v=""/>
    <x v="0"/>
    <n v="0"/>
    <s v="LA"/>
    <m/>
    <x v="0"/>
  </r>
  <r>
    <n v="12017"/>
    <x v="1"/>
    <x v="46"/>
    <x v="22"/>
    <d v="1900-01-02T14:30:00"/>
    <m/>
    <m/>
    <s v=""/>
    <x v="0"/>
    <n v="0"/>
    <s v="LA"/>
    <m/>
    <x v="0"/>
  </r>
  <r>
    <n v="12018"/>
    <x v="1"/>
    <x v="46"/>
    <x v="22"/>
    <d v="1900-01-02T14:40:00"/>
    <m/>
    <m/>
    <s v=""/>
    <x v="0"/>
    <n v="0"/>
    <s v="LA"/>
    <m/>
    <x v="0"/>
  </r>
  <r>
    <n v="12019"/>
    <x v="1"/>
    <x v="46"/>
    <x v="22"/>
    <d v="1900-01-02T14:50:00"/>
    <m/>
    <m/>
    <s v=""/>
    <x v="0"/>
    <n v="31"/>
    <s v="LA"/>
    <s v="Resident"/>
    <x v="1"/>
  </r>
  <r>
    <n v="12020"/>
    <x v="1"/>
    <x v="46"/>
    <x v="23"/>
    <d v="1900-01-02T15:00:00"/>
    <m/>
    <m/>
    <s v=""/>
    <x v="0"/>
    <n v="0"/>
    <s v="LA"/>
    <m/>
    <x v="0"/>
  </r>
  <r>
    <n v="12021"/>
    <x v="1"/>
    <x v="46"/>
    <x v="23"/>
    <d v="1900-01-02T15:10:00"/>
    <m/>
    <m/>
    <s v=""/>
    <x v="0"/>
    <n v="0"/>
    <s v="LA"/>
    <m/>
    <x v="0"/>
  </r>
  <r>
    <n v="12022"/>
    <x v="1"/>
    <x v="46"/>
    <x v="23"/>
    <d v="1900-01-02T15:20:00"/>
    <m/>
    <m/>
    <s v=""/>
    <x v="0"/>
    <n v="0"/>
    <s v="LA"/>
    <m/>
    <x v="0"/>
  </r>
  <r>
    <n v="12023"/>
    <x v="1"/>
    <x v="46"/>
    <x v="23"/>
    <d v="1900-01-02T15:30:00"/>
    <m/>
    <m/>
    <s v=""/>
    <x v="0"/>
    <n v="0"/>
    <s v="LA"/>
    <m/>
    <x v="0"/>
  </r>
  <r>
    <n v="12024"/>
    <x v="1"/>
    <x v="46"/>
    <x v="23"/>
    <d v="1900-01-02T15:40:00"/>
    <m/>
    <m/>
    <s v=""/>
    <x v="0"/>
    <n v="0"/>
    <s v="LA"/>
    <m/>
    <x v="0"/>
  </r>
  <r>
    <n v="12025"/>
    <x v="1"/>
    <x v="46"/>
    <x v="23"/>
    <d v="1900-01-02T15:50:00"/>
    <m/>
    <m/>
    <s v=""/>
    <x v="0"/>
    <n v="0"/>
    <s v="LA"/>
    <m/>
    <x v="0"/>
  </r>
  <r>
    <n v="12026"/>
    <x v="1"/>
    <x v="46"/>
    <x v="0"/>
    <d v="1900-01-02T16:00:00"/>
    <m/>
    <m/>
    <s v=""/>
    <x v="0"/>
    <n v="25"/>
    <s v="LA"/>
    <s v="Resident, very close"/>
    <x v="1"/>
  </r>
  <r>
    <n v="12027"/>
    <x v="1"/>
    <x v="46"/>
    <x v="0"/>
    <d v="1900-01-02T16:10:00"/>
    <m/>
    <m/>
    <s v=""/>
    <x v="0"/>
    <n v="0"/>
    <s v="LA"/>
    <m/>
    <x v="0"/>
  </r>
  <r>
    <n v="12028"/>
    <x v="1"/>
    <x v="46"/>
    <x v="0"/>
    <d v="1900-01-02T16:20:00"/>
    <m/>
    <m/>
    <s v=""/>
    <x v="0"/>
    <n v="0"/>
    <s v="LA"/>
    <s v="shadow @ F2916"/>
    <x v="0"/>
  </r>
  <r>
    <n v="12029"/>
    <x v="1"/>
    <x v="46"/>
    <x v="0"/>
    <d v="1900-01-02T16:30:00"/>
    <m/>
    <m/>
    <s v=""/>
    <x v="0"/>
    <s v="unk"/>
    <s v="LA"/>
    <s v="too close, likely Resident"/>
    <x v="3"/>
  </r>
  <r>
    <n v="12030"/>
    <x v="1"/>
    <x v="46"/>
    <x v="0"/>
    <d v="1900-01-02T16:40:00"/>
    <m/>
    <m/>
    <s v=""/>
    <x v="0"/>
    <n v="0"/>
    <s v="LA"/>
    <m/>
    <x v="0"/>
  </r>
  <r>
    <n v="12031"/>
    <x v="1"/>
    <x v="46"/>
    <x v="0"/>
    <d v="1900-01-02T16:50:00"/>
    <m/>
    <m/>
    <s v=""/>
    <x v="0"/>
    <n v="0"/>
    <s v="LA"/>
    <m/>
    <x v="0"/>
  </r>
  <r>
    <n v="12032"/>
    <x v="1"/>
    <x v="46"/>
    <x v="1"/>
    <d v="1900-01-02T17:00:00"/>
    <m/>
    <m/>
    <s v=""/>
    <x v="0"/>
    <n v="0"/>
    <s v="LA"/>
    <m/>
    <x v="0"/>
  </r>
  <r>
    <n v="12033"/>
    <x v="1"/>
    <x v="46"/>
    <x v="1"/>
    <d v="1900-01-02T17:10:00"/>
    <m/>
    <m/>
    <s v=""/>
    <x v="0"/>
    <n v="0"/>
    <s v="LA"/>
    <m/>
    <x v="0"/>
  </r>
  <r>
    <n v="12034"/>
    <x v="1"/>
    <x v="46"/>
    <x v="1"/>
    <d v="1900-01-02T17:20:00"/>
    <m/>
    <m/>
    <s v=""/>
    <x v="0"/>
    <n v="0"/>
    <s v="LA"/>
    <m/>
    <x v="0"/>
  </r>
  <r>
    <n v="12035"/>
    <x v="1"/>
    <x v="46"/>
    <x v="1"/>
    <d v="1900-01-02T17:30:00"/>
    <m/>
    <m/>
    <s v=""/>
    <x v="0"/>
    <n v="0"/>
    <s v="LA"/>
    <m/>
    <x v="0"/>
  </r>
  <r>
    <n v="12036"/>
    <x v="1"/>
    <x v="46"/>
    <x v="1"/>
    <d v="1900-01-02T17:40:00"/>
    <m/>
    <m/>
    <s v=""/>
    <x v="0"/>
    <n v="0"/>
    <s v="LA"/>
    <m/>
    <x v="0"/>
  </r>
  <r>
    <n v="12037"/>
    <x v="1"/>
    <x v="46"/>
    <x v="1"/>
    <d v="1900-01-02T17:50:00"/>
    <m/>
    <m/>
    <s v=""/>
    <x v="0"/>
    <n v="0"/>
    <s v="LA"/>
    <m/>
    <x v="0"/>
  </r>
  <r>
    <n v="12038"/>
    <x v="1"/>
    <x v="46"/>
    <x v="2"/>
    <d v="1900-01-02T18:00:00"/>
    <m/>
    <m/>
    <s v=""/>
    <x v="0"/>
    <n v="0"/>
    <s v="LA"/>
    <m/>
    <x v="0"/>
  </r>
  <r>
    <n v="12039"/>
    <x v="1"/>
    <x v="46"/>
    <x v="2"/>
    <d v="1900-01-02T18:10:00"/>
    <m/>
    <m/>
    <s v=""/>
    <x v="0"/>
    <n v="0"/>
    <s v="LA"/>
    <m/>
    <x v="0"/>
  </r>
  <r>
    <n v="12040"/>
    <x v="1"/>
    <x v="46"/>
    <x v="2"/>
    <d v="1900-01-02T18:20:00"/>
    <m/>
    <m/>
    <s v=""/>
    <x v="0"/>
    <n v="0"/>
    <s v="LA"/>
    <m/>
    <x v="0"/>
  </r>
  <r>
    <n v="12041"/>
    <x v="1"/>
    <x v="46"/>
    <x v="2"/>
    <d v="1900-01-02T18:30:00"/>
    <m/>
    <m/>
    <s v=""/>
    <x v="0"/>
    <n v="0"/>
    <s v="LA"/>
    <m/>
    <x v="0"/>
  </r>
  <r>
    <n v="12042"/>
    <x v="1"/>
    <x v="46"/>
    <x v="2"/>
    <d v="1900-01-02T18:40:00"/>
    <m/>
    <m/>
    <s v=""/>
    <x v="0"/>
    <n v="0"/>
    <s v="LA"/>
    <m/>
    <x v="0"/>
  </r>
  <r>
    <n v="12043"/>
    <x v="1"/>
    <x v="46"/>
    <x v="2"/>
    <d v="1900-01-02T18:50:00"/>
    <m/>
    <m/>
    <s v=""/>
    <x v="0"/>
    <n v="0"/>
    <s v="LA"/>
    <m/>
    <x v="0"/>
  </r>
  <r>
    <n v="12044"/>
    <x v="1"/>
    <x v="46"/>
    <x v="3"/>
    <d v="1900-01-02T19:00:00"/>
    <m/>
    <m/>
    <s v=""/>
    <x v="0"/>
    <n v="0"/>
    <s v="LA"/>
    <m/>
    <x v="0"/>
  </r>
  <r>
    <n v="12045"/>
    <x v="1"/>
    <x v="46"/>
    <x v="3"/>
    <d v="1900-01-02T19:10:00"/>
    <m/>
    <m/>
    <s v=""/>
    <x v="0"/>
    <n v="0"/>
    <s v="LA"/>
    <m/>
    <x v="0"/>
  </r>
  <r>
    <n v="12046"/>
    <x v="1"/>
    <x v="46"/>
    <x v="3"/>
    <d v="1900-01-02T19:20:00"/>
    <m/>
    <m/>
    <s v=""/>
    <x v="0"/>
    <n v="29"/>
    <s v="LA"/>
    <s v="Resident"/>
    <x v="1"/>
  </r>
  <r>
    <n v="12047"/>
    <x v="1"/>
    <x v="46"/>
    <x v="3"/>
    <d v="1900-01-02T19:30:00"/>
    <m/>
    <m/>
    <s v=""/>
    <x v="0"/>
    <n v="34"/>
    <s v="LA"/>
    <s v="Resident (F2038)"/>
    <x v="1"/>
  </r>
  <r>
    <n v="12048"/>
    <x v="1"/>
    <x v="46"/>
    <x v="3"/>
    <d v="1900-01-02T19:40:00"/>
    <m/>
    <m/>
    <s v=""/>
    <x v="0"/>
    <n v="0"/>
    <s v="LA"/>
    <m/>
    <x v="0"/>
  </r>
  <r>
    <n v="12049"/>
    <x v="1"/>
    <x v="46"/>
    <x v="3"/>
    <d v="1900-01-02T19:50:00"/>
    <m/>
    <m/>
    <s v=""/>
    <x v="0"/>
    <n v="28"/>
    <s v="LA"/>
    <s v="Resident"/>
    <x v="1"/>
  </r>
  <r>
    <n v="12050"/>
    <x v="1"/>
    <x v="46"/>
    <x v="4"/>
    <d v="1900-01-02T20:00:00"/>
    <m/>
    <m/>
    <s v=""/>
    <x v="0"/>
    <n v="26"/>
    <s v="LA"/>
    <s v="Resident (F1953)"/>
    <x v="1"/>
  </r>
  <r>
    <n v="12051"/>
    <x v="1"/>
    <x v="46"/>
    <x v="4"/>
    <d v="1900-01-02T20:10:00"/>
    <m/>
    <m/>
    <s v=""/>
    <x v="0"/>
    <n v="22"/>
    <s v="LA"/>
    <s v="Resident (F2144)"/>
    <x v="1"/>
  </r>
  <r>
    <n v="12052"/>
    <x v="1"/>
    <x v="46"/>
    <x v="4"/>
    <d v="1899-12-30T20:10:00"/>
    <m/>
    <m/>
    <m/>
    <x v="0"/>
    <n v="20"/>
    <s v="LA"/>
    <s v="Resident (F3620)"/>
    <x v="1"/>
  </r>
  <r>
    <n v="12053"/>
    <x v="1"/>
    <x v="46"/>
    <x v="4"/>
    <d v="1900-01-02T20:20:00"/>
    <m/>
    <m/>
    <s v=""/>
    <x v="0"/>
    <n v="0"/>
    <s v="LA"/>
    <m/>
    <x v="0"/>
  </r>
  <r>
    <n v="12054"/>
    <x v="1"/>
    <x v="46"/>
    <x v="4"/>
    <d v="1900-01-02T20:30:00"/>
    <m/>
    <m/>
    <s v=""/>
    <x v="0"/>
    <n v="0"/>
    <s v="LA"/>
    <m/>
    <x v="0"/>
  </r>
  <r>
    <n v="12055"/>
    <x v="1"/>
    <x v="46"/>
    <x v="4"/>
    <d v="1900-01-02T20:40:00"/>
    <m/>
    <m/>
    <s v=""/>
    <x v="0"/>
    <n v="0"/>
    <s v="LA"/>
    <m/>
    <x v="0"/>
  </r>
  <r>
    <n v="12056"/>
    <x v="1"/>
    <x v="46"/>
    <x v="4"/>
    <d v="1900-01-02T20:50:00"/>
    <m/>
    <m/>
    <s v=""/>
    <x v="0"/>
    <n v="0"/>
    <s v="LA"/>
    <m/>
    <x v="0"/>
  </r>
  <r>
    <n v="12057"/>
    <x v="1"/>
    <x v="46"/>
    <x v="5"/>
    <d v="1900-01-02T21:00:00"/>
    <m/>
    <m/>
    <s v=""/>
    <x v="0"/>
    <n v="0"/>
    <s v="LA"/>
    <m/>
    <x v="0"/>
  </r>
  <r>
    <n v="12058"/>
    <x v="1"/>
    <x v="46"/>
    <x v="5"/>
    <d v="1900-01-02T21:10:00"/>
    <m/>
    <m/>
    <s v=""/>
    <x v="0"/>
    <n v="27"/>
    <s v="LA"/>
    <s v="Resident"/>
    <x v="1"/>
  </r>
  <r>
    <n v="12059"/>
    <x v="1"/>
    <x v="46"/>
    <x v="5"/>
    <d v="1900-01-02T21:20:00"/>
    <m/>
    <m/>
    <s v=""/>
    <x v="0"/>
    <n v="31"/>
    <s v="LA"/>
    <s v="Resident"/>
    <x v="1"/>
  </r>
  <r>
    <n v="12060"/>
    <x v="1"/>
    <x v="46"/>
    <x v="5"/>
    <d v="1900-01-02T21:30:00"/>
    <m/>
    <m/>
    <s v=""/>
    <x v="0"/>
    <n v="0"/>
    <s v="LA"/>
    <s v="shadow @ F3568"/>
    <x v="0"/>
  </r>
  <r>
    <n v="12061"/>
    <x v="1"/>
    <x v="46"/>
    <x v="5"/>
    <d v="1900-01-02T21:40:00"/>
    <m/>
    <m/>
    <s v=""/>
    <x v="0"/>
    <n v="31"/>
    <s v="LA"/>
    <s v="Resident"/>
    <x v="1"/>
  </r>
  <r>
    <n v="12062"/>
    <x v="1"/>
    <x v="46"/>
    <x v="5"/>
    <d v="1900-01-02T21:50:00"/>
    <m/>
    <m/>
    <s v=""/>
    <x v="0"/>
    <n v="0"/>
    <s v="LA"/>
    <m/>
    <x v="0"/>
  </r>
  <r>
    <n v="12063"/>
    <x v="1"/>
    <x v="46"/>
    <x v="6"/>
    <d v="1900-01-02T22:00:00"/>
    <m/>
    <m/>
    <s v=""/>
    <x v="0"/>
    <n v="32"/>
    <s v="LA"/>
    <s v="Resident"/>
    <x v="1"/>
  </r>
  <r>
    <n v="12064"/>
    <x v="1"/>
    <x v="46"/>
    <x v="6"/>
    <d v="1900-01-02T22:10:00"/>
    <m/>
    <m/>
    <s v=""/>
    <x v="0"/>
    <n v="0"/>
    <s v="LA"/>
    <m/>
    <x v="0"/>
  </r>
  <r>
    <n v="12065"/>
    <x v="1"/>
    <x v="46"/>
    <x v="6"/>
    <d v="1900-01-02T22:20:00"/>
    <m/>
    <m/>
    <s v=""/>
    <x v="0"/>
    <n v="0"/>
    <s v="LA"/>
    <m/>
    <x v="0"/>
  </r>
  <r>
    <n v="12066"/>
    <x v="1"/>
    <x v="46"/>
    <x v="6"/>
    <d v="1900-01-02T22:30:00"/>
    <m/>
    <m/>
    <s v=""/>
    <x v="0"/>
    <n v="0"/>
    <s v="LA"/>
    <m/>
    <x v="0"/>
  </r>
  <r>
    <n v="12067"/>
    <x v="1"/>
    <x v="46"/>
    <x v="6"/>
    <d v="1900-01-02T22:40:00"/>
    <m/>
    <m/>
    <s v=""/>
    <x v="0"/>
    <n v="0"/>
    <s v="LA"/>
    <m/>
    <x v="0"/>
  </r>
  <r>
    <n v="12068"/>
    <x v="1"/>
    <x v="46"/>
    <x v="6"/>
    <d v="1900-01-02T22:50:00"/>
    <m/>
    <m/>
    <s v=""/>
    <x v="0"/>
    <n v="0"/>
    <s v="LA"/>
    <m/>
    <x v="0"/>
  </r>
  <r>
    <n v="12069"/>
    <x v="1"/>
    <x v="46"/>
    <x v="7"/>
    <d v="1900-01-02T23:00:00"/>
    <m/>
    <m/>
    <s v=""/>
    <x v="0"/>
    <n v="0"/>
    <s v="LA"/>
    <m/>
    <x v="0"/>
  </r>
  <r>
    <n v="12070"/>
    <x v="1"/>
    <x v="46"/>
    <x v="7"/>
    <d v="1900-01-02T23:10:00"/>
    <m/>
    <m/>
    <s v=""/>
    <x v="0"/>
    <n v="0"/>
    <s v="LA"/>
    <m/>
    <x v="0"/>
  </r>
  <r>
    <n v="12071"/>
    <x v="1"/>
    <x v="46"/>
    <x v="7"/>
    <d v="1900-01-02T23:20:00"/>
    <m/>
    <m/>
    <s v=""/>
    <x v="0"/>
    <n v="33"/>
    <s v="LA"/>
    <s v="Resident"/>
    <x v="1"/>
  </r>
  <r>
    <n v="12072"/>
    <x v="1"/>
    <x v="46"/>
    <x v="7"/>
    <d v="1900-01-02T23:30:00"/>
    <m/>
    <m/>
    <s v=""/>
    <x v="0"/>
    <n v="0"/>
    <s v="LA"/>
    <m/>
    <x v="0"/>
  </r>
  <r>
    <n v="12073"/>
    <x v="1"/>
    <x v="46"/>
    <x v="7"/>
    <d v="1900-01-02T23:40:00"/>
    <m/>
    <m/>
    <s v=""/>
    <x v="0"/>
    <n v="19"/>
    <s v="LA"/>
    <s v="Resident"/>
    <x v="1"/>
  </r>
  <r>
    <n v="12074"/>
    <x v="1"/>
    <x v="46"/>
    <x v="7"/>
    <d v="1900-01-02T23:50:00"/>
    <m/>
    <m/>
    <s v=""/>
    <x v="0"/>
    <n v="24"/>
    <s v="LA"/>
    <s v="Resident"/>
    <x v="1"/>
  </r>
  <r>
    <n v="12075"/>
    <x v="0"/>
    <x v="46"/>
    <x v="8"/>
    <d v="1900-01-02T00:00:00"/>
    <m/>
    <m/>
    <s v=""/>
    <x v="0"/>
    <n v="0"/>
    <s v="NC"/>
    <m/>
    <x v="0"/>
  </r>
  <r>
    <n v="12076"/>
    <x v="0"/>
    <x v="46"/>
    <x v="8"/>
    <d v="1900-01-02T00:10:00"/>
    <m/>
    <m/>
    <s v=""/>
    <x v="0"/>
    <n v="0"/>
    <s v="NC"/>
    <m/>
    <x v="0"/>
  </r>
  <r>
    <n v="12077"/>
    <x v="0"/>
    <x v="46"/>
    <x v="8"/>
    <d v="1900-01-02T00:20:00"/>
    <m/>
    <m/>
    <s v=""/>
    <x v="0"/>
    <n v="0"/>
    <s v="NC"/>
    <m/>
    <x v="0"/>
  </r>
  <r>
    <n v="12078"/>
    <x v="0"/>
    <x v="46"/>
    <x v="8"/>
    <d v="1900-01-02T00:30:00"/>
    <m/>
    <m/>
    <s v=""/>
    <x v="0"/>
    <n v="0"/>
    <s v="NC"/>
    <m/>
    <x v="0"/>
  </r>
  <r>
    <n v="12079"/>
    <x v="0"/>
    <x v="46"/>
    <x v="8"/>
    <d v="1900-01-02T00:40:00"/>
    <m/>
    <m/>
    <s v=""/>
    <x v="0"/>
    <n v="0"/>
    <s v="NC"/>
    <m/>
    <x v="0"/>
  </r>
  <r>
    <n v="12080"/>
    <x v="0"/>
    <x v="46"/>
    <x v="8"/>
    <d v="1900-01-02T00:50:00"/>
    <m/>
    <m/>
    <s v=""/>
    <x v="0"/>
    <n v="0"/>
    <s v="NC"/>
    <m/>
    <x v="0"/>
  </r>
  <r>
    <n v="12081"/>
    <x v="0"/>
    <x v="46"/>
    <x v="9"/>
    <d v="1900-01-02T01:00:00"/>
    <m/>
    <m/>
    <s v=""/>
    <x v="0"/>
    <n v="0"/>
    <s v="NC"/>
    <m/>
    <x v="0"/>
  </r>
  <r>
    <n v="12082"/>
    <x v="0"/>
    <x v="46"/>
    <x v="9"/>
    <d v="1900-01-02T01:10:00"/>
    <m/>
    <m/>
    <s v=""/>
    <x v="0"/>
    <n v="0"/>
    <s v="NC"/>
    <m/>
    <x v="0"/>
  </r>
  <r>
    <n v="12083"/>
    <x v="0"/>
    <x v="46"/>
    <x v="9"/>
    <d v="1900-01-02T01:20:00"/>
    <m/>
    <m/>
    <s v=""/>
    <x v="0"/>
    <n v="0"/>
    <s v="NC"/>
    <m/>
    <x v="0"/>
  </r>
  <r>
    <n v="12084"/>
    <x v="0"/>
    <x v="46"/>
    <x v="9"/>
    <d v="1900-01-02T01:30:00"/>
    <m/>
    <m/>
    <s v=""/>
    <x v="0"/>
    <n v="0"/>
    <s v="NC"/>
    <m/>
    <x v="0"/>
  </r>
  <r>
    <n v="12085"/>
    <x v="0"/>
    <x v="46"/>
    <x v="9"/>
    <d v="1900-01-02T01:40:00"/>
    <m/>
    <m/>
    <s v=""/>
    <x v="0"/>
    <n v="0"/>
    <s v="NC"/>
    <m/>
    <x v="0"/>
  </r>
  <r>
    <n v="12086"/>
    <x v="0"/>
    <x v="46"/>
    <x v="9"/>
    <d v="1900-01-02T01:50:00"/>
    <m/>
    <m/>
    <s v=""/>
    <x v="0"/>
    <n v="0"/>
    <s v="NC"/>
    <m/>
    <x v="0"/>
  </r>
  <r>
    <n v="12087"/>
    <x v="0"/>
    <x v="46"/>
    <x v="10"/>
    <d v="1900-01-02T02:00:00"/>
    <m/>
    <m/>
    <s v=""/>
    <x v="0"/>
    <n v="0"/>
    <s v="NC"/>
    <m/>
    <x v="0"/>
  </r>
  <r>
    <n v="12088"/>
    <x v="0"/>
    <x v="46"/>
    <x v="10"/>
    <d v="1900-01-02T02:10:00"/>
    <m/>
    <m/>
    <s v=""/>
    <x v="0"/>
    <n v="0"/>
    <s v="NC"/>
    <m/>
    <x v="0"/>
  </r>
  <r>
    <n v="12089"/>
    <x v="0"/>
    <x v="46"/>
    <x v="10"/>
    <d v="1900-01-02T02:20:00"/>
    <m/>
    <m/>
    <s v=""/>
    <x v="0"/>
    <n v="0"/>
    <s v="NC"/>
    <m/>
    <x v="0"/>
  </r>
  <r>
    <n v="12090"/>
    <x v="0"/>
    <x v="46"/>
    <x v="10"/>
    <d v="1900-01-02T02:30:00"/>
    <m/>
    <m/>
    <s v=""/>
    <x v="0"/>
    <n v="0"/>
    <s v="NC"/>
    <m/>
    <x v="0"/>
  </r>
  <r>
    <n v="12091"/>
    <x v="0"/>
    <x v="46"/>
    <x v="10"/>
    <d v="1900-01-02T02:40:00"/>
    <m/>
    <m/>
    <s v=""/>
    <x v="0"/>
    <n v="0"/>
    <s v="NC"/>
    <m/>
    <x v="0"/>
  </r>
  <r>
    <n v="12092"/>
    <x v="0"/>
    <x v="46"/>
    <x v="10"/>
    <d v="1900-01-02T02:50:00"/>
    <m/>
    <m/>
    <s v=""/>
    <x v="0"/>
    <n v="0"/>
    <s v="NC"/>
    <m/>
    <x v="0"/>
  </r>
  <r>
    <n v="12093"/>
    <x v="0"/>
    <x v="46"/>
    <x v="11"/>
    <d v="1900-01-02T03:00:00"/>
    <m/>
    <m/>
    <s v=""/>
    <x v="0"/>
    <n v="0"/>
    <s v="NC"/>
    <m/>
    <x v="0"/>
  </r>
  <r>
    <n v="12094"/>
    <x v="0"/>
    <x v="46"/>
    <x v="11"/>
    <d v="1900-01-02T03:10:00"/>
    <m/>
    <m/>
    <s v=""/>
    <x v="0"/>
    <n v="0"/>
    <s v="NC"/>
    <m/>
    <x v="0"/>
  </r>
  <r>
    <n v="12095"/>
    <x v="0"/>
    <x v="46"/>
    <x v="11"/>
    <d v="1900-01-02T03:20:00"/>
    <m/>
    <m/>
    <s v=""/>
    <x v="0"/>
    <n v="0"/>
    <s v="NC"/>
    <m/>
    <x v="0"/>
  </r>
  <r>
    <n v="12096"/>
    <x v="0"/>
    <x v="46"/>
    <x v="11"/>
    <d v="1900-01-02T03:30:00"/>
    <m/>
    <m/>
    <s v=""/>
    <x v="0"/>
    <n v="0"/>
    <s v="NC"/>
    <m/>
    <x v="0"/>
  </r>
  <r>
    <n v="12097"/>
    <x v="0"/>
    <x v="46"/>
    <x v="11"/>
    <d v="1900-01-02T03:40:00"/>
    <m/>
    <m/>
    <s v=""/>
    <x v="0"/>
    <n v="0"/>
    <s v="NC"/>
    <m/>
    <x v="0"/>
  </r>
  <r>
    <n v="12098"/>
    <x v="0"/>
    <x v="46"/>
    <x v="11"/>
    <d v="1900-01-02T03:50:00"/>
    <m/>
    <m/>
    <s v=""/>
    <x v="0"/>
    <n v="0"/>
    <s v="NC"/>
    <m/>
    <x v="0"/>
  </r>
  <r>
    <n v="12099"/>
    <x v="0"/>
    <x v="46"/>
    <x v="12"/>
    <d v="1900-01-02T04:00:00"/>
    <m/>
    <m/>
    <s v=""/>
    <x v="0"/>
    <n v="0"/>
    <s v="NC"/>
    <m/>
    <x v="0"/>
  </r>
  <r>
    <n v="12100"/>
    <x v="0"/>
    <x v="46"/>
    <x v="12"/>
    <d v="1900-01-02T04:10:00"/>
    <m/>
    <m/>
    <s v=""/>
    <x v="0"/>
    <n v="0"/>
    <s v="NC"/>
    <m/>
    <x v="0"/>
  </r>
  <r>
    <n v="12101"/>
    <x v="0"/>
    <x v="46"/>
    <x v="12"/>
    <d v="1900-01-02T04:20:00"/>
    <m/>
    <m/>
    <s v=""/>
    <x v="0"/>
    <n v="0"/>
    <s v="NC"/>
    <m/>
    <x v="0"/>
  </r>
  <r>
    <n v="12102"/>
    <x v="0"/>
    <x v="46"/>
    <x v="12"/>
    <d v="1900-01-02T04:30:00"/>
    <m/>
    <m/>
    <s v=""/>
    <x v="0"/>
    <n v="0"/>
    <s v="NC"/>
    <s v="Shadow @ 04:30:20"/>
    <x v="0"/>
  </r>
  <r>
    <n v="12103"/>
    <x v="0"/>
    <x v="46"/>
    <x v="12"/>
    <d v="1900-01-02T04:40:00"/>
    <m/>
    <m/>
    <s v=""/>
    <x v="0"/>
    <n v="0"/>
    <s v="NC"/>
    <m/>
    <x v="0"/>
  </r>
  <r>
    <n v="12104"/>
    <x v="0"/>
    <x v="46"/>
    <x v="12"/>
    <d v="1900-01-02T04:50:00"/>
    <m/>
    <m/>
    <s v=""/>
    <x v="0"/>
    <n v="0"/>
    <s v="NC"/>
    <m/>
    <x v="0"/>
  </r>
  <r>
    <n v="12105"/>
    <x v="0"/>
    <x v="46"/>
    <x v="13"/>
    <d v="1900-01-02T05:00:00"/>
    <m/>
    <m/>
    <s v=""/>
    <x v="0"/>
    <n v="0"/>
    <s v="NC"/>
    <m/>
    <x v="0"/>
  </r>
  <r>
    <n v="12106"/>
    <x v="0"/>
    <x v="46"/>
    <x v="13"/>
    <d v="1900-01-02T05:10:00"/>
    <m/>
    <m/>
    <s v=""/>
    <x v="0"/>
    <n v="0"/>
    <s v="NC"/>
    <m/>
    <x v="0"/>
  </r>
  <r>
    <n v="12107"/>
    <x v="0"/>
    <x v="46"/>
    <x v="13"/>
    <d v="1900-01-02T05:20:00"/>
    <m/>
    <m/>
    <s v=""/>
    <x v="0"/>
    <n v="0"/>
    <s v="NC"/>
    <m/>
    <x v="0"/>
  </r>
  <r>
    <n v="12108"/>
    <x v="0"/>
    <x v="46"/>
    <x v="13"/>
    <d v="1900-01-02T05:30:00"/>
    <m/>
    <m/>
    <s v=""/>
    <x v="0"/>
    <n v="0"/>
    <s v="NC"/>
    <m/>
    <x v="0"/>
  </r>
  <r>
    <n v="12109"/>
    <x v="0"/>
    <x v="46"/>
    <x v="13"/>
    <d v="1900-01-02T05:40:00"/>
    <m/>
    <m/>
    <s v=""/>
    <x v="0"/>
    <n v="0"/>
    <s v="NC"/>
    <m/>
    <x v="0"/>
  </r>
  <r>
    <n v="12110"/>
    <x v="0"/>
    <x v="46"/>
    <x v="13"/>
    <d v="1900-01-02T05:50:00"/>
    <m/>
    <m/>
    <s v=""/>
    <x v="0"/>
    <n v="0"/>
    <s v="NC"/>
    <m/>
    <x v="0"/>
  </r>
  <r>
    <n v="12111"/>
    <x v="0"/>
    <x v="46"/>
    <x v="14"/>
    <d v="1900-01-02T06:00:00"/>
    <m/>
    <m/>
    <s v=""/>
    <x v="0"/>
    <n v="0"/>
    <s v="NC"/>
    <m/>
    <x v="0"/>
  </r>
  <r>
    <n v="12112"/>
    <x v="0"/>
    <x v="46"/>
    <x v="14"/>
    <d v="1900-01-02T06:10:00"/>
    <m/>
    <m/>
    <s v=""/>
    <x v="0"/>
    <n v="0"/>
    <s v="NC"/>
    <m/>
    <x v="0"/>
  </r>
  <r>
    <n v="12113"/>
    <x v="0"/>
    <x v="46"/>
    <x v="14"/>
    <d v="1900-01-02T06:20:00"/>
    <m/>
    <m/>
    <s v=""/>
    <x v="0"/>
    <n v="0"/>
    <s v="NC"/>
    <m/>
    <x v="0"/>
  </r>
  <r>
    <n v="12114"/>
    <x v="0"/>
    <x v="46"/>
    <x v="14"/>
    <d v="1900-01-02T06:30:00"/>
    <m/>
    <m/>
    <s v=""/>
    <x v="0"/>
    <n v="0"/>
    <s v="NC"/>
    <m/>
    <x v="0"/>
  </r>
  <r>
    <n v="12115"/>
    <x v="0"/>
    <x v="46"/>
    <x v="14"/>
    <d v="1900-01-02T06:40:00"/>
    <m/>
    <m/>
    <s v=""/>
    <x v="0"/>
    <n v="0"/>
    <s v="NC"/>
    <m/>
    <x v="0"/>
  </r>
  <r>
    <n v="12116"/>
    <x v="0"/>
    <x v="46"/>
    <x v="14"/>
    <d v="1900-01-02T06:50:00"/>
    <m/>
    <m/>
    <s v=""/>
    <x v="0"/>
    <n v="0"/>
    <s v="NC"/>
    <s v="Shadow @ 06:55:20"/>
    <x v="0"/>
  </r>
  <r>
    <n v="12117"/>
    <x v="0"/>
    <x v="46"/>
    <x v="15"/>
    <d v="1900-01-02T07:00:00"/>
    <m/>
    <m/>
    <s v=""/>
    <x v="0"/>
    <n v="0"/>
    <s v="NC"/>
    <m/>
    <x v="0"/>
  </r>
  <r>
    <n v="12118"/>
    <x v="0"/>
    <x v="46"/>
    <x v="15"/>
    <d v="1900-01-02T07:10:00"/>
    <m/>
    <m/>
    <s v=""/>
    <x v="0"/>
    <n v="0"/>
    <s v="NC"/>
    <m/>
    <x v="0"/>
  </r>
  <r>
    <n v="12119"/>
    <x v="0"/>
    <x v="46"/>
    <x v="15"/>
    <d v="1900-01-02T07:20:00"/>
    <m/>
    <m/>
    <s v=""/>
    <x v="0"/>
    <n v="0"/>
    <s v="NC"/>
    <m/>
    <x v="0"/>
  </r>
  <r>
    <n v="12120"/>
    <x v="0"/>
    <x v="46"/>
    <x v="15"/>
    <d v="1900-01-02T07:30:00"/>
    <m/>
    <m/>
    <s v=""/>
    <x v="0"/>
    <n v="0"/>
    <s v="NC"/>
    <m/>
    <x v="0"/>
  </r>
  <r>
    <n v="12121"/>
    <x v="0"/>
    <x v="46"/>
    <x v="15"/>
    <d v="1900-01-02T07:40:00"/>
    <m/>
    <m/>
    <s v=""/>
    <x v="0"/>
    <n v="0"/>
    <s v="NC"/>
    <m/>
    <x v="0"/>
  </r>
  <r>
    <n v="12122"/>
    <x v="0"/>
    <x v="46"/>
    <x v="15"/>
    <d v="1900-01-02T07:50:00"/>
    <m/>
    <m/>
    <s v=""/>
    <x v="0"/>
    <n v="0"/>
    <s v="NC"/>
    <m/>
    <x v="0"/>
  </r>
  <r>
    <n v="12123"/>
    <x v="0"/>
    <x v="46"/>
    <x v="16"/>
    <d v="1900-01-02T08:00:00"/>
    <m/>
    <m/>
    <s v=""/>
    <x v="0"/>
    <n v="0"/>
    <s v="NC"/>
    <m/>
    <x v="0"/>
  </r>
  <r>
    <n v="12124"/>
    <x v="0"/>
    <x v="46"/>
    <x v="16"/>
    <d v="1900-01-02T08:10:00"/>
    <m/>
    <m/>
    <s v=""/>
    <x v="0"/>
    <n v="0"/>
    <s v="NC"/>
    <m/>
    <x v="0"/>
  </r>
  <r>
    <n v="12125"/>
    <x v="0"/>
    <x v="46"/>
    <x v="16"/>
    <d v="1900-01-02T08:20:00"/>
    <m/>
    <m/>
    <s v=""/>
    <x v="0"/>
    <n v="0"/>
    <s v="NC"/>
    <s v="End file 08:20:01"/>
    <x v="0"/>
  </r>
  <r>
    <n v="12126"/>
    <x v="0"/>
    <x v="46"/>
    <x v="16"/>
    <d v="1899-12-30T08:20:28"/>
    <m/>
    <m/>
    <s v=""/>
    <x v="0"/>
    <n v="0"/>
    <s v="LA"/>
    <m/>
    <x v="0"/>
  </r>
  <r>
    <n v="12127"/>
    <x v="0"/>
    <x v="46"/>
    <x v="16"/>
    <d v="1900-01-02T08:30:00"/>
    <m/>
    <m/>
    <s v=""/>
    <x v="0"/>
    <n v="0"/>
    <s v="LA"/>
    <m/>
    <x v="0"/>
  </r>
  <r>
    <n v="12128"/>
    <x v="0"/>
    <x v="46"/>
    <x v="16"/>
    <d v="1900-01-02T08:40:00"/>
    <m/>
    <m/>
    <s v=""/>
    <x v="0"/>
    <n v="0"/>
    <s v="LA"/>
    <m/>
    <x v="0"/>
  </r>
  <r>
    <n v="12129"/>
    <x v="0"/>
    <x v="46"/>
    <x v="16"/>
    <d v="1900-01-02T08:50:00"/>
    <m/>
    <m/>
    <s v=""/>
    <x v="0"/>
    <n v="0"/>
    <s v="LA"/>
    <m/>
    <x v="0"/>
  </r>
  <r>
    <n v="12130"/>
    <x v="0"/>
    <x v="46"/>
    <x v="17"/>
    <d v="1900-01-02T09:00:00"/>
    <m/>
    <m/>
    <s v=""/>
    <x v="0"/>
    <n v="0"/>
    <s v="LA"/>
    <m/>
    <x v="0"/>
  </r>
  <r>
    <n v="12131"/>
    <x v="0"/>
    <x v="46"/>
    <x v="17"/>
    <d v="1900-01-02T09:10:00"/>
    <m/>
    <m/>
    <s v=""/>
    <x v="0"/>
    <n v="0"/>
    <s v="LA"/>
    <m/>
    <x v="0"/>
  </r>
  <r>
    <n v="12132"/>
    <x v="0"/>
    <x v="46"/>
    <x v="17"/>
    <d v="1900-01-02T09:20:00"/>
    <m/>
    <m/>
    <s v=""/>
    <x v="0"/>
    <n v="0"/>
    <s v="LA"/>
    <m/>
    <x v="0"/>
  </r>
  <r>
    <n v="12133"/>
    <x v="0"/>
    <x v="46"/>
    <x v="17"/>
    <d v="1900-01-02T09:30:00"/>
    <m/>
    <m/>
    <s v=""/>
    <x v="0"/>
    <n v="28"/>
    <s v="LA"/>
    <s v="Resident (F1802)"/>
    <x v="1"/>
  </r>
  <r>
    <n v="12134"/>
    <x v="0"/>
    <x v="46"/>
    <x v="17"/>
    <d v="1900-01-02T09:40:00"/>
    <m/>
    <m/>
    <s v=""/>
    <x v="0"/>
    <n v="0"/>
    <s v="LA"/>
    <m/>
    <x v="0"/>
  </r>
  <r>
    <n v="12135"/>
    <x v="0"/>
    <x v="46"/>
    <x v="17"/>
    <d v="1900-01-02T09:50:00"/>
    <m/>
    <m/>
    <s v=""/>
    <x v="0"/>
    <n v="0"/>
    <s v="LA"/>
    <m/>
    <x v="0"/>
  </r>
  <r>
    <n v="12136"/>
    <x v="0"/>
    <x v="46"/>
    <x v="18"/>
    <d v="1900-01-02T10:00:00"/>
    <m/>
    <m/>
    <s v=""/>
    <x v="0"/>
    <n v="0"/>
    <s v="LA"/>
    <m/>
    <x v="0"/>
  </r>
  <r>
    <n v="12137"/>
    <x v="0"/>
    <x v="46"/>
    <x v="18"/>
    <d v="1900-01-02T10:10:00"/>
    <m/>
    <m/>
    <s v=""/>
    <x v="0"/>
    <n v="0"/>
    <s v="LA"/>
    <m/>
    <x v="0"/>
  </r>
  <r>
    <n v="12138"/>
    <x v="0"/>
    <x v="46"/>
    <x v="18"/>
    <d v="1900-01-02T10:20:00"/>
    <m/>
    <m/>
    <s v=""/>
    <x v="0"/>
    <n v="0"/>
    <s v="LA"/>
    <m/>
    <x v="0"/>
  </r>
  <r>
    <n v="12139"/>
    <x v="0"/>
    <x v="46"/>
    <x v="18"/>
    <d v="1900-01-02T10:30:00"/>
    <m/>
    <m/>
    <s v=""/>
    <x v="0"/>
    <n v="0"/>
    <s v="LA"/>
    <s v="shadow @ F2781, 10:38:35"/>
    <x v="0"/>
  </r>
  <r>
    <n v="12140"/>
    <x v="0"/>
    <x v="46"/>
    <x v="18"/>
    <d v="1900-01-02T10:40:00"/>
    <m/>
    <m/>
    <s v=""/>
    <x v="0"/>
    <n v="0"/>
    <s v="LA"/>
    <m/>
    <x v="0"/>
  </r>
  <r>
    <n v="12141"/>
    <x v="0"/>
    <x v="46"/>
    <x v="18"/>
    <d v="1900-01-02T10:50:00"/>
    <m/>
    <m/>
    <s v=""/>
    <x v="0"/>
    <n v="33"/>
    <s v="LA"/>
    <s v="Resident (F2469)"/>
    <x v="1"/>
  </r>
  <r>
    <n v="12142"/>
    <x v="0"/>
    <x v="46"/>
    <x v="19"/>
    <d v="1900-01-02T11:00:00"/>
    <m/>
    <m/>
    <s v=""/>
    <x v="0"/>
    <n v="30"/>
    <s v="LA"/>
    <s v="Resident (F1360)"/>
    <x v="1"/>
  </r>
  <r>
    <n v="12143"/>
    <x v="0"/>
    <x v="46"/>
    <x v="19"/>
    <d v="1900-01-02T11:10:00"/>
    <m/>
    <m/>
    <s v=""/>
    <x v="0"/>
    <n v="0"/>
    <s v="LA"/>
    <m/>
    <x v="0"/>
  </r>
  <r>
    <n v="12144"/>
    <x v="0"/>
    <x v="46"/>
    <x v="19"/>
    <d v="1900-01-02T11:20:00"/>
    <m/>
    <m/>
    <s v=""/>
    <x v="0"/>
    <n v="26"/>
    <s v="LA"/>
    <s v="Resident (F1307)"/>
    <x v="1"/>
  </r>
  <r>
    <n v="12145"/>
    <x v="0"/>
    <x v="46"/>
    <x v="19"/>
    <d v="1900-01-02T11:30:00"/>
    <m/>
    <m/>
    <s v=""/>
    <x v="0"/>
    <n v="0"/>
    <s v="LA"/>
    <m/>
    <x v="0"/>
  </r>
  <r>
    <n v="12146"/>
    <x v="0"/>
    <x v="46"/>
    <x v="19"/>
    <d v="1900-01-02T11:40:00"/>
    <m/>
    <m/>
    <s v=""/>
    <x v="0"/>
    <n v="0"/>
    <s v="LA"/>
    <m/>
    <x v="0"/>
  </r>
  <r>
    <n v="12147"/>
    <x v="0"/>
    <x v="46"/>
    <x v="19"/>
    <d v="1900-01-02T11:50:00"/>
    <m/>
    <m/>
    <s v=""/>
    <x v="0"/>
    <n v="0"/>
    <s v="LA"/>
    <m/>
    <x v="0"/>
  </r>
  <r>
    <n v="12148"/>
    <x v="0"/>
    <x v="46"/>
    <x v="20"/>
    <d v="1900-01-02T12:00:00"/>
    <m/>
    <m/>
    <s v=""/>
    <x v="0"/>
    <n v="0"/>
    <s v="LA"/>
    <m/>
    <x v="0"/>
  </r>
  <r>
    <n v="12149"/>
    <x v="0"/>
    <x v="46"/>
    <x v="20"/>
    <d v="1900-01-02T12:10:00"/>
    <m/>
    <m/>
    <s v=""/>
    <x v="0"/>
    <n v="0"/>
    <s v="LA"/>
    <m/>
    <x v="0"/>
  </r>
  <r>
    <n v="12150"/>
    <x v="0"/>
    <x v="46"/>
    <x v="20"/>
    <d v="1900-01-02T12:20:00"/>
    <m/>
    <m/>
    <s v=""/>
    <x v="0"/>
    <n v="0"/>
    <s v="LA"/>
    <m/>
    <x v="0"/>
  </r>
  <r>
    <n v="12151"/>
    <x v="0"/>
    <x v="46"/>
    <x v="20"/>
    <d v="1900-01-02T12:30:00"/>
    <m/>
    <m/>
    <s v=""/>
    <x v="0"/>
    <n v="0"/>
    <s v="LA"/>
    <m/>
    <x v="0"/>
  </r>
  <r>
    <n v="12152"/>
    <x v="0"/>
    <x v="46"/>
    <x v="20"/>
    <d v="1900-01-02T12:40:00"/>
    <m/>
    <m/>
    <s v=""/>
    <x v="0"/>
    <n v="0"/>
    <s v="LA"/>
    <m/>
    <x v="0"/>
  </r>
  <r>
    <n v="12153"/>
    <x v="0"/>
    <x v="46"/>
    <x v="20"/>
    <d v="1900-01-02T12:50:00"/>
    <m/>
    <m/>
    <s v=""/>
    <x v="0"/>
    <n v="0"/>
    <s v="LA"/>
    <s v="debris, F407, range 23.4m"/>
    <x v="0"/>
  </r>
  <r>
    <n v="12154"/>
    <x v="0"/>
    <x v="46"/>
    <x v="21"/>
    <d v="1900-01-02T13:00:00"/>
    <m/>
    <m/>
    <s v=""/>
    <x v="0"/>
    <n v="0"/>
    <s v="LA"/>
    <s v="shadow @ F425, 13:01:19"/>
    <x v="0"/>
  </r>
  <r>
    <n v="12155"/>
    <x v="0"/>
    <x v="46"/>
    <x v="21"/>
    <d v="1900-01-02T13:10:00"/>
    <m/>
    <m/>
    <s v=""/>
    <x v="0"/>
    <n v="26"/>
    <s v="LA"/>
    <s v="Resident (F2743)"/>
    <x v="1"/>
  </r>
  <r>
    <n v="12156"/>
    <x v="0"/>
    <x v="46"/>
    <x v="21"/>
    <d v="1900-01-02T13:20:00"/>
    <m/>
    <m/>
    <s v=""/>
    <x v="0"/>
    <n v="0"/>
    <s v="LA"/>
    <m/>
    <x v="0"/>
  </r>
  <r>
    <n v="12157"/>
    <x v="0"/>
    <x v="46"/>
    <x v="21"/>
    <d v="1900-01-02T13:30:00"/>
    <m/>
    <m/>
    <s v=""/>
    <x v="0"/>
    <n v="0"/>
    <s v="LA"/>
    <m/>
    <x v="0"/>
  </r>
  <r>
    <n v="12158"/>
    <x v="0"/>
    <x v="46"/>
    <x v="21"/>
    <d v="1900-01-02T13:40:00"/>
    <m/>
    <m/>
    <s v=""/>
    <x v="0"/>
    <n v="0"/>
    <s v="LA"/>
    <m/>
    <x v="0"/>
  </r>
  <r>
    <n v="12159"/>
    <x v="0"/>
    <x v="46"/>
    <x v="21"/>
    <d v="1900-01-02T13:50:00"/>
    <m/>
    <m/>
    <s v=""/>
    <x v="0"/>
    <n v="0"/>
    <s v="LA"/>
    <s v="shadow @ F1627, 13:55:02"/>
    <x v="0"/>
  </r>
  <r>
    <n v="12160"/>
    <x v="0"/>
    <x v="46"/>
    <x v="22"/>
    <d v="1900-01-02T14:00:00"/>
    <m/>
    <m/>
    <s v=""/>
    <x v="0"/>
    <n v="0"/>
    <s v="LA"/>
    <m/>
    <x v="0"/>
  </r>
  <r>
    <n v="12161"/>
    <x v="0"/>
    <x v="46"/>
    <x v="22"/>
    <d v="1900-01-02T14:10:00"/>
    <m/>
    <m/>
    <s v=""/>
    <x v="0"/>
    <n v="0"/>
    <s v="LA"/>
    <m/>
    <x v="0"/>
  </r>
  <r>
    <n v="12162"/>
    <x v="0"/>
    <x v="46"/>
    <x v="22"/>
    <d v="1900-01-02T14:20:00"/>
    <m/>
    <m/>
    <s v=""/>
    <x v="0"/>
    <n v="0"/>
    <s v="LA"/>
    <m/>
    <x v="0"/>
  </r>
  <r>
    <n v="12163"/>
    <x v="0"/>
    <x v="46"/>
    <x v="22"/>
    <d v="1900-01-02T14:30:00"/>
    <m/>
    <m/>
    <s v=""/>
    <x v="0"/>
    <n v="0"/>
    <s v="LA"/>
    <m/>
    <x v="0"/>
  </r>
  <r>
    <n v="12164"/>
    <x v="0"/>
    <x v="46"/>
    <x v="22"/>
    <d v="1900-01-02T14:40:00"/>
    <m/>
    <m/>
    <s v=""/>
    <x v="0"/>
    <n v="0"/>
    <s v="LA"/>
    <m/>
    <x v="0"/>
  </r>
  <r>
    <n v="12165"/>
    <x v="0"/>
    <x v="46"/>
    <x v="22"/>
    <d v="1900-01-02T14:50:00"/>
    <m/>
    <m/>
    <s v=""/>
    <x v="0"/>
    <n v="0"/>
    <s v="LA"/>
    <m/>
    <x v="0"/>
  </r>
  <r>
    <n v="12166"/>
    <x v="0"/>
    <x v="46"/>
    <x v="23"/>
    <d v="1900-01-02T15:00:00"/>
    <m/>
    <m/>
    <s v=""/>
    <x v="0"/>
    <n v="0"/>
    <s v="LA"/>
    <m/>
    <x v="0"/>
  </r>
  <r>
    <n v="12167"/>
    <x v="0"/>
    <x v="46"/>
    <x v="23"/>
    <d v="1900-01-02T15:10:00"/>
    <m/>
    <m/>
    <s v=""/>
    <x v="0"/>
    <n v="0"/>
    <s v="LA"/>
    <m/>
    <x v="0"/>
  </r>
  <r>
    <n v="12168"/>
    <x v="0"/>
    <x v="46"/>
    <x v="23"/>
    <d v="1900-01-02T15:20:00"/>
    <m/>
    <m/>
    <s v=""/>
    <x v="0"/>
    <n v="0"/>
    <s v="LA"/>
    <m/>
    <x v="0"/>
  </r>
  <r>
    <n v="12169"/>
    <x v="0"/>
    <x v="46"/>
    <x v="23"/>
    <d v="1900-01-02T15:30:00"/>
    <m/>
    <m/>
    <s v=""/>
    <x v="0"/>
    <n v="0"/>
    <s v="LA"/>
    <m/>
    <x v="0"/>
  </r>
  <r>
    <n v="12170"/>
    <x v="0"/>
    <x v="46"/>
    <x v="23"/>
    <d v="1900-01-02T15:40:00"/>
    <m/>
    <m/>
    <s v=""/>
    <x v="0"/>
    <n v="0"/>
    <s v="LA"/>
    <m/>
    <x v="0"/>
  </r>
  <r>
    <n v="12171"/>
    <x v="0"/>
    <x v="46"/>
    <x v="23"/>
    <d v="1900-01-02T15:50:00"/>
    <m/>
    <m/>
    <s v=""/>
    <x v="0"/>
    <n v="0"/>
    <s v="LA"/>
    <m/>
    <x v="0"/>
  </r>
  <r>
    <n v="12172"/>
    <x v="0"/>
    <x v="46"/>
    <x v="0"/>
    <d v="1900-01-02T16:00:00"/>
    <m/>
    <m/>
    <s v=""/>
    <x v="0"/>
    <n v="0"/>
    <s v="LA"/>
    <m/>
    <x v="0"/>
  </r>
  <r>
    <n v="12173"/>
    <x v="0"/>
    <x v="46"/>
    <x v="0"/>
    <d v="1900-01-02T16:10:00"/>
    <m/>
    <m/>
    <s v=""/>
    <x v="0"/>
    <n v="0"/>
    <s v="LA"/>
    <m/>
    <x v="0"/>
  </r>
  <r>
    <n v="12174"/>
    <x v="0"/>
    <x v="46"/>
    <x v="0"/>
    <d v="1900-01-02T16:20:00"/>
    <m/>
    <m/>
    <s v=""/>
    <x v="0"/>
    <n v="0"/>
    <s v="LA"/>
    <m/>
    <x v="0"/>
  </r>
  <r>
    <n v="12175"/>
    <x v="0"/>
    <x v="46"/>
    <x v="0"/>
    <d v="1900-01-02T16:30:00"/>
    <m/>
    <m/>
    <s v=""/>
    <x v="0"/>
    <n v="0"/>
    <s v="LA"/>
    <m/>
    <x v="0"/>
  </r>
  <r>
    <n v="12176"/>
    <x v="0"/>
    <x v="46"/>
    <x v="0"/>
    <d v="1900-01-02T16:40:00"/>
    <m/>
    <m/>
    <s v=""/>
    <x v="0"/>
    <n v="0"/>
    <s v="LA"/>
    <m/>
    <x v="0"/>
  </r>
  <r>
    <n v="12177"/>
    <x v="0"/>
    <x v="46"/>
    <x v="0"/>
    <d v="1900-01-02T16:50:00"/>
    <m/>
    <m/>
    <s v=""/>
    <x v="0"/>
    <n v="0"/>
    <s v="LA"/>
    <m/>
    <x v="0"/>
  </r>
  <r>
    <n v="12178"/>
    <x v="0"/>
    <x v="46"/>
    <x v="1"/>
    <d v="1900-01-02T17:00:00"/>
    <m/>
    <m/>
    <s v=""/>
    <x v="0"/>
    <n v="0"/>
    <s v="LA"/>
    <m/>
    <x v="0"/>
  </r>
  <r>
    <n v="12179"/>
    <x v="0"/>
    <x v="46"/>
    <x v="1"/>
    <d v="1900-01-02T17:10:00"/>
    <m/>
    <m/>
    <s v=""/>
    <x v="0"/>
    <n v="0"/>
    <s v="LA"/>
    <m/>
    <x v="0"/>
  </r>
  <r>
    <n v="12180"/>
    <x v="0"/>
    <x v="46"/>
    <x v="1"/>
    <d v="1900-01-02T17:20:00"/>
    <m/>
    <m/>
    <s v=""/>
    <x v="0"/>
    <n v="0"/>
    <s v="LA"/>
    <m/>
    <x v="0"/>
  </r>
  <r>
    <n v="12181"/>
    <x v="0"/>
    <x v="46"/>
    <x v="1"/>
    <d v="1900-01-02T17:30:00"/>
    <m/>
    <m/>
    <s v=""/>
    <x v="0"/>
    <n v="38"/>
    <s v="LA"/>
    <s v="Resident (F2706)"/>
    <x v="1"/>
  </r>
  <r>
    <n v="12182"/>
    <x v="0"/>
    <x v="46"/>
    <x v="1"/>
    <d v="1900-01-02T17:40:00"/>
    <m/>
    <m/>
    <s v=""/>
    <x v="0"/>
    <n v="42"/>
    <s v="LA"/>
    <s v="Resident (F1200)"/>
    <x v="2"/>
  </r>
  <r>
    <n v="12183"/>
    <x v="0"/>
    <x v="46"/>
    <x v="1"/>
    <d v="1900-01-02T17:50:00"/>
    <m/>
    <m/>
    <s v=""/>
    <x v="0"/>
    <n v="0"/>
    <s v="LA"/>
    <m/>
    <x v="0"/>
  </r>
  <r>
    <n v="12184"/>
    <x v="0"/>
    <x v="46"/>
    <x v="2"/>
    <d v="1900-01-02T18:00:00"/>
    <m/>
    <m/>
    <s v=""/>
    <x v="0"/>
    <n v="0"/>
    <s v="LA"/>
    <m/>
    <x v="0"/>
  </r>
  <r>
    <n v="12185"/>
    <x v="0"/>
    <x v="46"/>
    <x v="2"/>
    <d v="1900-01-02T18:10:00"/>
    <m/>
    <m/>
    <s v=""/>
    <x v="0"/>
    <n v="0"/>
    <s v="LA"/>
    <m/>
    <x v="0"/>
  </r>
  <r>
    <n v="12186"/>
    <x v="0"/>
    <x v="46"/>
    <x v="2"/>
    <d v="1900-01-02T18:20:00"/>
    <m/>
    <m/>
    <s v=""/>
    <x v="0"/>
    <n v="0"/>
    <s v="LA"/>
    <m/>
    <x v="0"/>
  </r>
  <r>
    <n v="12187"/>
    <x v="0"/>
    <x v="46"/>
    <x v="2"/>
    <d v="1900-01-02T18:30:00"/>
    <m/>
    <m/>
    <s v=""/>
    <x v="0"/>
    <n v="0"/>
    <s v="LA"/>
    <m/>
    <x v="0"/>
  </r>
  <r>
    <n v="12188"/>
    <x v="0"/>
    <x v="46"/>
    <x v="2"/>
    <d v="1900-01-02T18:40:00"/>
    <m/>
    <m/>
    <s v=""/>
    <x v="0"/>
    <n v="0"/>
    <s v="LA"/>
    <m/>
    <x v="0"/>
  </r>
  <r>
    <n v="12189"/>
    <x v="0"/>
    <x v="46"/>
    <x v="2"/>
    <d v="1900-01-02T18:50:00"/>
    <m/>
    <m/>
    <s v=""/>
    <x v="0"/>
    <n v="0"/>
    <s v="LA"/>
    <m/>
    <x v="0"/>
  </r>
  <r>
    <n v="12190"/>
    <x v="0"/>
    <x v="46"/>
    <x v="3"/>
    <d v="1900-01-02T19:00:00"/>
    <m/>
    <m/>
    <s v=""/>
    <x v="0"/>
    <n v="0"/>
    <s v="LA"/>
    <m/>
    <x v="0"/>
  </r>
  <r>
    <n v="12191"/>
    <x v="0"/>
    <x v="46"/>
    <x v="3"/>
    <d v="1900-01-02T19:10:00"/>
    <m/>
    <m/>
    <s v=""/>
    <x v="0"/>
    <n v="0"/>
    <s v="LA"/>
    <m/>
    <x v="0"/>
  </r>
  <r>
    <n v="12192"/>
    <x v="0"/>
    <x v="46"/>
    <x v="3"/>
    <d v="1900-01-02T19:20:00"/>
    <m/>
    <m/>
    <s v=""/>
    <x v="0"/>
    <n v="0"/>
    <s v="LA"/>
    <m/>
    <x v="0"/>
  </r>
  <r>
    <n v="12193"/>
    <x v="0"/>
    <x v="46"/>
    <x v="3"/>
    <d v="1900-01-02T19:30:00"/>
    <m/>
    <m/>
    <s v=""/>
    <x v="0"/>
    <n v="0"/>
    <s v="LA"/>
    <m/>
    <x v="0"/>
  </r>
  <r>
    <n v="12194"/>
    <x v="0"/>
    <x v="46"/>
    <x v="3"/>
    <d v="1900-01-02T19:40:00"/>
    <m/>
    <m/>
    <s v=""/>
    <x v="0"/>
    <n v="0"/>
    <s v="LA"/>
    <m/>
    <x v="0"/>
  </r>
  <r>
    <n v="12195"/>
    <x v="0"/>
    <x v="46"/>
    <x v="3"/>
    <d v="1900-01-02T19:50:00"/>
    <m/>
    <m/>
    <s v=""/>
    <x v="0"/>
    <n v="0"/>
    <s v="LA"/>
    <m/>
    <x v="0"/>
  </r>
  <r>
    <n v="12196"/>
    <x v="0"/>
    <x v="46"/>
    <x v="4"/>
    <d v="1900-01-02T20:00:00"/>
    <m/>
    <m/>
    <s v=""/>
    <x v="0"/>
    <n v="0"/>
    <s v="LA"/>
    <m/>
    <x v="0"/>
  </r>
  <r>
    <n v="12197"/>
    <x v="0"/>
    <x v="46"/>
    <x v="4"/>
    <d v="1900-01-02T20:10:00"/>
    <m/>
    <m/>
    <s v=""/>
    <x v="0"/>
    <n v="0"/>
    <s v="LA"/>
    <m/>
    <x v="0"/>
  </r>
  <r>
    <n v="12198"/>
    <x v="0"/>
    <x v="46"/>
    <x v="4"/>
    <d v="1900-01-02T20:20:00"/>
    <m/>
    <m/>
    <s v=""/>
    <x v="0"/>
    <n v="0"/>
    <s v="LA"/>
    <m/>
    <x v="0"/>
  </r>
  <r>
    <n v="12199"/>
    <x v="0"/>
    <x v="46"/>
    <x v="4"/>
    <d v="1900-01-02T20:30:00"/>
    <m/>
    <m/>
    <s v=""/>
    <x v="0"/>
    <n v="0"/>
    <s v="LA"/>
    <m/>
    <x v="0"/>
  </r>
  <r>
    <n v="12200"/>
    <x v="0"/>
    <x v="46"/>
    <x v="4"/>
    <d v="1900-01-02T20:40:00"/>
    <m/>
    <m/>
    <s v=""/>
    <x v="0"/>
    <n v="0"/>
    <s v="LA"/>
    <m/>
    <x v="0"/>
  </r>
  <r>
    <n v="12201"/>
    <x v="0"/>
    <x v="46"/>
    <x v="4"/>
    <d v="1900-01-02T20:50:00"/>
    <m/>
    <m/>
    <s v=""/>
    <x v="0"/>
    <n v="0"/>
    <s v="LA"/>
    <m/>
    <x v="0"/>
  </r>
  <r>
    <n v="12202"/>
    <x v="0"/>
    <x v="46"/>
    <x v="5"/>
    <d v="1900-01-02T21:00:00"/>
    <m/>
    <m/>
    <s v=""/>
    <x v="0"/>
    <n v="0"/>
    <s v="LA"/>
    <m/>
    <x v="0"/>
  </r>
  <r>
    <n v="12203"/>
    <x v="0"/>
    <x v="46"/>
    <x v="5"/>
    <d v="1900-01-02T21:10:00"/>
    <m/>
    <m/>
    <s v=""/>
    <x v="0"/>
    <n v="23"/>
    <s v="LA"/>
    <s v="Resident (F3104), difficult to measure"/>
    <x v="1"/>
  </r>
  <r>
    <n v="12204"/>
    <x v="0"/>
    <x v="46"/>
    <x v="5"/>
    <d v="1900-01-02T21:20:00"/>
    <m/>
    <m/>
    <s v=""/>
    <x v="0"/>
    <n v="0"/>
    <s v="LA"/>
    <m/>
    <x v="0"/>
  </r>
  <r>
    <n v="12205"/>
    <x v="0"/>
    <x v="46"/>
    <x v="5"/>
    <d v="1900-01-02T21:30:00"/>
    <m/>
    <m/>
    <s v=""/>
    <x v="0"/>
    <n v="0"/>
    <s v="LA"/>
    <m/>
    <x v="0"/>
  </r>
  <r>
    <n v="12206"/>
    <x v="0"/>
    <x v="46"/>
    <x v="5"/>
    <d v="1900-01-02T21:40:00"/>
    <m/>
    <m/>
    <s v=""/>
    <x v="0"/>
    <n v="0"/>
    <s v="LA"/>
    <m/>
    <x v="0"/>
  </r>
  <r>
    <n v="12207"/>
    <x v="0"/>
    <x v="46"/>
    <x v="5"/>
    <d v="1900-01-02T21:50:00"/>
    <m/>
    <m/>
    <s v=""/>
    <x v="0"/>
    <n v="0"/>
    <s v="LA"/>
    <m/>
    <x v="0"/>
  </r>
  <r>
    <n v="12208"/>
    <x v="0"/>
    <x v="46"/>
    <x v="6"/>
    <d v="1900-01-02T22:00:00"/>
    <m/>
    <m/>
    <s v=""/>
    <x v="0"/>
    <n v="0"/>
    <s v="LA"/>
    <m/>
    <x v="0"/>
  </r>
  <r>
    <n v="12209"/>
    <x v="0"/>
    <x v="46"/>
    <x v="6"/>
    <d v="1900-01-02T22:10:00"/>
    <m/>
    <m/>
    <s v=""/>
    <x v="0"/>
    <n v="0"/>
    <s v="LA"/>
    <m/>
    <x v="0"/>
  </r>
  <r>
    <n v="12210"/>
    <x v="0"/>
    <x v="46"/>
    <x v="6"/>
    <d v="1900-01-02T22:20:00"/>
    <m/>
    <m/>
    <s v=""/>
    <x v="0"/>
    <n v="0"/>
    <s v="LA"/>
    <m/>
    <x v="0"/>
  </r>
  <r>
    <n v="12211"/>
    <x v="0"/>
    <x v="46"/>
    <x v="6"/>
    <d v="1900-01-02T22:30:00"/>
    <m/>
    <m/>
    <s v=""/>
    <x v="0"/>
    <n v="0"/>
    <s v="LA"/>
    <m/>
    <x v="0"/>
  </r>
  <r>
    <n v="12212"/>
    <x v="0"/>
    <x v="46"/>
    <x v="6"/>
    <d v="1900-01-02T22:40:00"/>
    <m/>
    <m/>
    <s v=""/>
    <x v="0"/>
    <n v="0"/>
    <s v="LA"/>
    <s v="shadows @ F2867, 22:48:51; F2920, 22:49:01"/>
    <x v="0"/>
  </r>
  <r>
    <n v="12213"/>
    <x v="0"/>
    <x v="46"/>
    <x v="6"/>
    <d v="1900-01-02T22:50:00"/>
    <m/>
    <m/>
    <s v=""/>
    <x v="0"/>
    <n v="0"/>
    <s v="LA"/>
    <m/>
    <x v="0"/>
  </r>
  <r>
    <n v="12214"/>
    <x v="0"/>
    <x v="46"/>
    <x v="7"/>
    <d v="1900-01-02T23:00:00"/>
    <m/>
    <m/>
    <s v=""/>
    <x v="0"/>
    <n v="0"/>
    <s v="LA"/>
    <m/>
    <x v="0"/>
  </r>
  <r>
    <n v="12215"/>
    <x v="0"/>
    <x v="46"/>
    <x v="7"/>
    <d v="1900-01-02T23:10:00"/>
    <m/>
    <m/>
    <s v=""/>
    <x v="0"/>
    <n v="0"/>
    <s v="LA"/>
    <m/>
    <x v="0"/>
  </r>
  <r>
    <n v="12216"/>
    <x v="0"/>
    <x v="46"/>
    <x v="7"/>
    <d v="1900-01-02T23:20:00"/>
    <m/>
    <m/>
    <s v=""/>
    <x v="0"/>
    <n v="0"/>
    <s v="LA"/>
    <m/>
    <x v="0"/>
  </r>
  <r>
    <n v="12217"/>
    <x v="0"/>
    <x v="46"/>
    <x v="7"/>
    <d v="1900-01-02T23:30:00"/>
    <m/>
    <m/>
    <s v=""/>
    <x v="0"/>
    <n v="0"/>
    <s v="LA"/>
    <m/>
    <x v="0"/>
  </r>
  <r>
    <n v="12218"/>
    <x v="0"/>
    <x v="46"/>
    <x v="7"/>
    <d v="1900-01-02T23:40:00"/>
    <m/>
    <m/>
    <s v=""/>
    <x v="0"/>
    <n v="0"/>
    <s v="LA"/>
    <m/>
    <x v="0"/>
  </r>
  <r>
    <n v="12219"/>
    <x v="0"/>
    <x v="46"/>
    <x v="7"/>
    <d v="1900-01-02T23:50:00"/>
    <m/>
    <m/>
    <s v=""/>
    <x v="0"/>
    <n v="0"/>
    <s v="LA"/>
    <m/>
    <x v="0"/>
  </r>
  <r>
    <n v="12220"/>
    <x v="0"/>
    <x v="47"/>
    <x v="8"/>
    <d v="1899-12-30T00:00:00"/>
    <m/>
    <m/>
    <s v=""/>
    <x v="0"/>
    <n v="0"/>
    <s v="LA"/>
    <m/>
    <x v="0"/>
  </r>
  <r>
    <n v="12221"/>
    <x v="0"/>
    <x v="47"/>
    <x v="8"/>
    <d v="1899-12-30T00:10:00"/>
    <m/>
    <m/>
    <s v=""/>
    <x v="0"/>
    <n v="0"/>
    <s v="LA"/>
    <m/>
    <x v="0"/>
  </r>
  <r>
    <n v="12222"/>
    <x v="0"/>
    <x v="47"/>
    <x v="8"/>
    <d v="1899-12-30T00:20:00"/>
    <m/>
    <m/>
    <s v=""/>
    <x v="0"/>
    <n v="0"/>
    <s v="LA"/>
    <m/>
    <x v="0"/>
  </r>
  <r>
    <n v="12223"/>
    <x v="0"/>
    <x v="47"/>
    <x v="8"/>
    <d v="1899-12-30T00:30:00"/>
    <m/>
    <m/>
    <s v=""/>
    <x v="0"/>
    <n v="0"/>
    <s v="LA"/>
    <m/>
    <x v="0"/>
  </r>
  <r>
    <n v="12224"/>
    <x v="0"/>
    <x v="47"/>
    <x v="8"/>
    <d v="1899-12-30T00:40:00"/>
    <m/>
    <m/>
    <s v=""/>
    <x v="0"/>
    <n v="0"/>
    <s v="LA"/>
    <m/>
    <x v="0"/>
  </r>
  <r>
    <n v="12225"/>
    <x v="0"/>
    <x v="47"/>
    <x v="8"/>
    <d v="1899-12-30T00:50:00"/>
    <m/>
    <m/>
    <s v=""/>
    <x v="0"/>
    <n v="0"/>
    <s v="LA"/>
    <m/>
    <x v="0"/>
  </r>
  <r>
    <n v="12226"/>
    <x v="0"/>
    <x v="47"/>
    <x v="9"/>
    <d v="1899-12-30T01:00:00"/>
    <m/>
    <m/>
    <s v=""/>
    <x v="0"/>
    <n v="0"/>
    <s v="LA"/>
    <m/>
    <x v="0"/>
  </r>
  <r>
    <n v="12227"/>
    <x v="0"/>
    <x v="47"/>
    <x v="9"/>
    <d v="1899-12-30T01:10:00"/>
    <m/>
    <m/>
    <s v=""/>
    <x v="0"/>
    <n v="0"/>
    <s v="LA"/>
    <m/>
    <x v="0"/>
  </r>
  <r>
    <n v="12228"/>
    <x v="0"/>
    <x v="47"/>
    <x v="9"/>
    <d v="1899-12-30T01:20:00"/>
    <m/>
    <m/>
    <s v=""/>
    <x v="0"/>
    <n v="0"/>
    <s v="LA"/>
    <m/>
    <x v="0"/>
  </r>
  <r>
    <n v="12229"/>
    <x v="0"/>
    <x v="47"/>
    <x v="9"/>
    <d v="1899-12-30T01:30:00"/>
    <m/>
    <m/>
    <s v=""/>
    <x v="0"/>
    <n v="0"/>
    <s v="LA"/>
    <m/>
    <x v="0"/>
  </r>
  <r>
    <n v="12230"/>
    <x v="0"/>
    <x v="47"/>
    <x v="9"/>
    <d v="1899-12-30T01:40:00"/>
    <m/>
    <m/>
    <s v=""/>
    <x v="0"/>
    <n v="0"/>
    <s v="LA"/>
    <m/>
    <x v="0"/>
  </r>
  <r>
    <n v="12231"/>
    <x v="0"/>
    <x v="47"/>
    <x v="9"/>
    <d v="1899-12-30T01:50:00"/>
    <m/>
    <m/>
    <s v=""/>
    <x v="0"/>
    <n v="0"/>
    <s v="LA"/>
    <m/>
    <x v="0"/>
  </r>
  <r>
    <n v="12232"/>
    <x v="0"/>
    <x v="47"/>
    <x v="10"/>
    <d v="1899-12-30T02:00:00"/>
    <m/>
    <m/>
    <s v=""/>
    <x v="0"/>
    <n v="0"/>
    <s v="LA"/>
    <m/>
    <x v="0"/>
  </r>
  <r>
    <n v="12233"/>
    <x v="0"/>
    <x v="47"/>
    <x v="10"/>
    <d v="1899-12-30T02:10:00"/>
    <m/>
    <m/>
    <s v=""/>
    <x v="0"/>
    <n v="0"/>
    <s v="LA"/>
    <m/>
    <x v="0"/>
  </r>
  <r>
    <n v="12234"/>
    <x v="0"/>
    <x v="47"/>
    <x v="10"/>
    <d v="1899-12-30T02:20:00"/>
    <m/>
    <m/>
    <s v=""/>
    <x v="0"/>
    <n v="0"/>
    <s v="LA"/>
    <m/>
    <x v="0"/>
  </r>
  <r>
    <n v="12235"/>
    <x v="0"/>
    <x v="47"/>
    <x v="10"/>
    <d v="1899-12-30T02:30:00"/>
    <m/>
    <m/>
    <s v=""/>
    <x v="0"/>
    <n v="0"/>
    <s v="LA"/>
    <m/>
    <x v="0"/>
  </r>
  <r>
    <n v="12236"/>
    <x v="0"/>
    <x v="47"/>
    <x v="10"/>
    <d v="1899-12-30T02:40:00"/>
    <m/>
    <m/>
    <s v=""/>
    <x v="0"/>
    <n v="0"/>
    <s v="LA"/>
    <m/>
    <x v="0"/>
  </r>
  <r>
    <n v="12237"/>
    <x v="0"/>
    <x v="47"/>
    <x v="10"/>
    <d v="1899-12-30T02:50:00"/>
    <m/>
    <m/>
    <s v=""/>
    <x v="0"/>
    <n v="26"/>
    <s v="LA"/>
    <s v="Resident (F529)"/>
    <x v="1"/>
  </r>
  <r>
    <n v="12238"/>
    <x v="0"/>
    <x v="47"/>
    <x v="11"/>
    <d v="1899-12-30T03:00:00"/>
    <m/>
    <m/>
    <s v=""/>
    <x v="0"/>
    <n v="0"/>
    <s v="LA"/>
    <m/>
    <x v="0"/>
  </r>
  <r>
    <n v="12239"/>
    <x v="0"/>
    <x v="47"/>
    <x v="11"/>
    <d v="1899-12-30T03:10:00"/>
    <m/>
    <m/>
    <s v=""/>
    <x v="0"/>
    <n v="0"/>
    <s v="LA"/>
    <m/>
    <x v="0"/>
  </r>
  <r>
    <n v="12240"/>
    <x v="0"/>
    <x v="47"/>
    <x v="11"/>
    <d v="1899-12-30T03:20:00"/>
    <m/>
    <m/>
    <s v=""/>
    <x v="0"/>
    <n v="0"/>
    <s v="LA"/>
    <m/>
    <x v="0"/>
  </r>
  <r>
    <n v="12241"/>
    <x v="0"/>
    <x v="47"/>
    <x v="11"/>
    <d v="1899-12-30T03:30:00"/>
    <m/>
    <m/>
    <s v=""/>
    <x v="0"/>
    <n v="0"/>
    <s v="LA"/>
    <m/>
    <x v="0"/>
  </r>
  <r>
    <n v="12242"/>
    <x v="0"/>
    <x v="47"/>
    <x v="11"/>
    <d v="1899-12-30T03:40:00"/>
    <m/>
    <m/>
    <s v=""/>
    <x v="0"/>
    <n v="0"/>
    <s v="LA"/>
    <s v="shadow @ F576, 03:41:47"/>
    <x v="0"/>
  </r>
  <r>
    <n v="12243"/>
    <x v="0"/>
    <x v="47"/>
    <x v="11"/>
    <d v="1899-12-30T03:50:00"/>
    <m/>
    <m/>
    <s v=""/>
    <x v="0"/>
    <n v="0"/>
    <s v="LA"/>
    <m/>
    <x v="0"/>
  </r>
  <r>
    <n v="12244"/>
    <x v="0"/>
    <x v="47"/>
    <x v="12"/>
    <d v="1899-12-30T04:00:00"/>
    <m/>
    <m/>
    <s v=""/>
    <x v="0"/>
    <n v="0"/>
    <s v="LA"/>
    <s v="shadow @ F341, 04:01:03"/>
    <x v="0"/>
  </r>
  <r>
    <n v="12245"/>
    <x v="0"/>
    <x v="47"/>
    <x v="12"/>
    <d v="1899-12-30T04:10:00"/>
    <m/>
    <m/>
    <s v=""/>
    <x v="0"/>
    <n v="0"/>
    <s v="LA"/>
    <m/>
    <x v="0"/>
  </r>
  <r>
    <n v="12246"/>
    <x v="0"/>
    <x v="47"/>
    <x v="12"/>
    <d v="1899-12-30T04:20:00"/>
    <m/>
    <m/>
    <s v=""/>
    <x v="0"/>
    <n v="0"/>
    <s v="LA"/>
    <m/>
    <x v="0"/>
  </r>
  <r>
    <n v="12247"/>
    <x v="0"/>
    <x v="47"/>
    <x v="12"/>
    <d v="1899-12-30T04:30:00"/>
    <m/>
    <m/>
    <s v=""/>
    <x v="0"/>
    <n v="0"/>
    <s v="LA"/>
    <m/>
    <x v="0"/>
  </r>
  <r>
    <n v="12248"/>
    <x v="0"/>
    <x v="47"/>
    <x v="12"/>
    <d v="1899-12-30T04:40:00"/>
    <m/>
    <m/>
    <s v=""/>
    <x v="0"/>
    <n v="0"/>
    <s v="LA"/>
    <m/>
    <x v="0"/>
  </r>
  <r>
    <n v="12249"/>
    <x v="0"/>
    <x v="47"/>
    <x v="12"/>
    <d v="1899-12-30T04:50:00"/>
    <m/>
    <m/>
    <s v=""/>
    <x v="0"/>
    <n v="0"/>
    <s v="LA"/>
    <m/>
    <x v="0"/>
  </r>
  <r>
    <n v="12250"/>
    <x v="0"/>
    <x v="47"/>
    <x v="13"/>
    <d v="1899-12-30T05:00:00"/>
    <m/>
    <m/>
    <s v=""/>
    <x v="0"/>
    <n v="0"/>
    <s v="LA"/>
    <m/>
    <x v="0"/>
  </r>
  <r>
    <n v="12251"/>
    <x v="0"/>
    <x v="47"/>
    <x v="13"/>
    <d v="1899-12-30T05:10:00"/>
    <m/>
    <m/>
    <s v=""/>
    <x v="0"/>
    <n v="0"/>
    <s v="LA"/>
    <m/>
    <x v="0"/>
  </r>
  <r>
    <n v="12252"/>
    <x v="0"/>
    <x v="47"/>
    <x v="13"/>
    <d v="1899-12-30T05:20:00"/>
    <m/>
    <m/>
    <s v=""/>
    <x v="0"/>
    <n v="0"/>
    <s v="LA"/>
    <m/>
    <x v="0"/>
  </r>
  <r>
    <n v="12253"/>
    <x v="0"/>
    <x v="47"/>
    <x v="13"/>
    <d v="1899-12-30T05:30:00"/>
    <m/>
    <m/>
    <s v=""/>
    <x v="0"/>
    <n v="0"/>
    <s v="LA"/>
    <m/>
    <x v="0"/>
  </r>
  <r>
    <n v="12254"/>
    <x v="0"/>
    <x v="47"/>
    <x v="13"/>
    <d v="1899-12-30T05:40:00"/>
    <m/>
    <m/>
    <s v=""/>
    <x v="0"/>
    <n v="0"/>
    <s v="LA"/>
    <m/>
    <x v="0"/>
  </r>
  <r>
    <n v="12255"/>
    <x v="0"/>
    <x v="47"/>
    <x v="13"/>
    <d v="1899-12-30T05:50:00"/>
    <m/>
    <m/>
    <s v=""/>
    <x v="0"/>
    <n v="0"/>
    <s v="LA"/>
    <m/>
    <x v="0"/>
  </r>
  <r>
    <n v="12256"/>
    <x v="0"/>
    <x v="47"/>
    <x v="14"/>
    <d v="1899-12-30T06:00:00"/>
    <m/>
    <m/>
    <s v=""/>
    <x v="0"/>
    <n v="0"/>
    <s v="LA"/>
    <m/>
    <x v="0"/>
  </r>
  <r>
    <n v="12257"/>
    <x v="0"/>
    <x v="47"/>
    <x v="14"/>
    <d v="1899-12-30T06:10:00"/>
    <m/>
    <m/>
    <s v=""/>
    <x v="0"/>
    <n v="0"/>
    <s v="LA"/>
    <m/>
    <x v="0"/>
  </r>
  <r>
    <n v="12258"/>
    <x v="0"/>
    <x v="47"/>
    <x v="14"/>
    <d v="1899-12-30T06:20:00"/>
    <m/>
    <m/>
    <s v=""/>
    <x v="0"/>
    <n v="0"/>
    <s v="LA"/>
    <m/>
    <x v="0"/>
  </r>
  <r>
    <n v="12259"/>
    <x v="0"/>
    <x v="47"/>
    <x v="14"/>
    <d v="1899-12-30T06:30:00"/>
    <m/>
    <m/>
    <s v=""/>
    <x v="0"/>
    <n v="0"/>
    <s v="LA"/>
    <m/>
    <x v="0"/>
  </r>
  <r>
    <n v="12260"/>
    <x v="0"/>
    <x v="47"/>
    <x v="14"/>
    <d v="1899-12-30T06:40:00"/>
    <m/>
    <m/>
    <s v=""/>
    <x v="0"/>
    <n v="0"/>
    <s v="LA"/>
    <m/>
    <x v="0"/>
  </r>
  <r>
    <n v="12261"/>
    <x v="0"/>
    <x v="47"/>
    <x v="14"/>
    <d v="1899-12-30T06:50:00"/>
    <m/>
    <m/>
    <s v=""/>
    <x v="0"/>
    <n v="0"/>
    <s v="LA"/>
    <m/>
    <x v="0"/>
  </r>
  <r>
    <n v="12262"/>
    <x v="0"/>
    <x v="47"/>
    <x v="15"/>
    <d v="1899-12-30T07:00:00"/>
    <m/>
    <m/>
    <s v=""/>
    <x v="0"/>
    <n v="0"/>
    <s v="LA"/>
    <m/>
    <x v="0"/>
  </r>
  <r>
    <n v="12263"/>
    <x v="0"/>
    <x v="47"/>
    <x v="15"/>
    <d v="1899-12-30T07:10:00"/>
    <m/>
    <m/>
    <s v=""/>
    <x v="0"/>
    <n v="0"/>
    <s v="LA"/>
    <m/>
    <x v="0"/>
  </r>
  <r>
    <n v="12264"/>
    <x v="0"/>
    <x v="47"/>
    <x v="15"/>
    <d v="1899-12-30T07:20:00"/>
    <m/>
    <m/>
    <s v=""/>
    <x v="0"/>
    <n v="0"/>
    <s v="LA"/>
    <m/>
    <x v="0"/>
  </r>
  <r>
    <n v="12265"/>
    <x v="0"/>
    <x v="47"/>
    <x v="15"/>
    <d v="1899-12-30T07:30:00"/>
    <m/>
    <m/>
    <s v=""/>
    <x v="0"/>
    <n v="0"/>
    <s v="LA"/>
    <m/>
    <x v="0"/>
  </r>
  <r>
    <n v="12266"/>
    <x v="0"/>
    <x v="47"/>
    <x v="15"/>
    <d v="1899-12-30T07:40:00"/>
    <m/>
    <m/>
    <s v=""/>
    <x v="0"/>
    <n v="0"/>
    <s v="LA"/>
    <m/>
    <x v="0"/>
  </r>
  <r>
    <n v="12267"/>
    <x v="0"/>
    <x v="47"/>
    <x v="15"/>
    <d v="1899-12-30T07:50:00"/>
    <m/>
    <m/>
    <s v=""/>
    <x v="0"/>
    <n v="0"/>
    <s v="LA"/>
    <m/>
    <x v="0"/>
  </r>
  <r>
    <n v="12268"/>
    <x v="0"/>
    <x v="47"/>
    <x v="16"/>
    <d v="1899-12-30T08:00:00"/>
    <m/>
    <m/>
    <s v=""/>
    <x v="0"/>
    <n v="0"/>
    <s v="LA"/>
    <m/>
    <x v="0"/>
  </r>
  <r>
    <n v="12269"/>
    <x v="0"/>
    <x v="47"/>
    <x v="16"/>
    <d v="1899-12-30T08:10:00"/>
    <m/>
    <m/>
    <s v=""/>
    <x v="0"/>
    <n v="0"/>
    <s v="LA"/>
    <m/>
    <x v="0"/>
  </r>
  <r>
    <n v="12270"/>
    <x v="0"/>
    <x v="47"/>
    <x v="16"/>
    <d v="1899-12-30T08:20:00"/>
    <m/>
    <m/>
    <s v=""/>
    <x v="0"/>
    <n v="0"/>
    <s v="LA"/>
    <s v="F2335, something at edge, very close"/>
    <x v="0"/>
  </r>
  <r>
    <n v="12271"/>
    <x v="0"/>
    <x v="47"/>
    <x v="16"/>
    <d v="1899-12-30T08:30:00"/>
    <m/>
    <m/>
    <s v=""/>
    <x v="0"/>
    <n v="0"/>
    <s v="LA"/>
    <m/>
    <x v="0"/>
  </r>
  <r>
    <n v="12272"/>
    <x v="0"/>
    <x v="47"/>
    <x v="16"/>
    <d v="1899-12-30T08:40:00"/>
    <m/>
    <m/>
    <s v=""/>
    <x v="0"/>
    <n v="0"/>
    <s v="LA"/>
    <m/>
    <x v="0"/>
  </r>
  <r>
    <n v="12273"/>
    <x v="0"/>
    <x v="47"/>
    <x v="16"/>
    <d v="1899-12-30T08:50:00"/>
    <m/>
    <m/>
    <s v=""/>
    <x v="0"/>
    <n v="0"/>
    <s v="LA"/>
    <s v="EOF 08:59:34"/>
    <x v="0"/>
  </r>
  <r>
    <n v="12274"/>
    <x v="0"/>
    <x v="47"/>
    <x v="17"/>
    <d v="1899-12-30T09:00:00"/>
    <m/>
    <m/>
    <s v=""/>
    <x v="0"/>
    <n v="0"/>
    <s v="LA"/>
    <s v="F1155 helicopter wash until end of clip"/>
    <x v="0"/>
  </r>
  <r>
    <n v="12275"/>
    <x v="0"/>
    <x v="47"/>
    <x v="17"/>
    <d v="1899-12-30T09:10:00"/>
    <m/>
    <m/>
    <s v=""/>
    <x v="0"/>
    <n v="0"/>
    <s v="LA"/>
    <s v="helicopter wash until F902"/>
    <x v="0"/>
  </r>
  <r>
    <n v="12276"/>
    <x v="0"/>
    <x v="47"/>
    <x v="17"/>
    <d v="1899-12-30T09:20:00"/>
    <m/>
    <m/>
    <s v=""/>
    <x v="0"/>
    <n v="0"/>
    <s v="LA"/>
    <m/>
    <x v="0"/>
  </r>
  <r>
    <n v="12277"/>
    <x v="0"/>
    <x v="47"/>
    <x v="17"/>
    <d v="1899-12-30T09:30:00"/>
    <m/>
    <m/>
    <s v=""/>
    <x v="0"/>
    <n v="0"/>
    <s v="LA"/>
    <s v="shadow @ F266f, 09:38:14"/>
    <x v="0"/>
  </r>
  <r>
    <n v="12278"/>
    <x v="0"/>
    <x v="47"/>
    <x v="17"/>
    <d v="1899-12-30T09:40:00"/>
    <m/>
    <m/>
    <s v=""/>
    <x v="0"/>
    <n v="0"/>
    <s v="LA"/>
    <m/>
    <x v="0"/>
  </r>
  <r>
    <n v="12279"/>
    <x v="0"/>
    <x v="47"/>
    <x v="17"/>
    <d v="1899-12-30T09:50:00"/>
    <m/>
    <m/>
    <s v=""/>
    <x v="0"/>
    <n v="0"/>
    <s v="LA"/>
    <m/>
    <x v="0"/>
  </r>
  <r>
    <n v="12280"/>
    <x v="0"/>
    <x v="47"/>
    <x v="18"/>
    <d v="1899-12-30T10:00:00"/>
    <m/>
    <m/>
    <s v=""/>
    <x v="0"/>
    <n v="0"/>
    <s v="LA"/>
    <s v="shadow @F1054, 10:03:15"/>
    <x v="0"/>
  </r>
  <r>
    <n v="12281"/>
    <x v="0"/>
    <x v="47"/>
    <x v="18"/>
    <d v="1899-12-30T10:10:00"/>
    <m/>
    <m/>
    <s v=""/>
    <x v="0"/>
    <n v="0"/>
    <s v="LA"/>
    <s v="EOF 10:16:21"/>
    <x v="0"/>
  </r>
  <r>
    <n v="12282"/>
    <x v="1"/>
    <x v="47"/>
    <x v="8"/>
    <d v="1899-12-30T00:00:00"/>
    <m/>
    <m/>
    <s v=""/>
    <x v="0"/>
    <n v="20"/>
    <s v="LA"/>
    <s v="Resident"/>
    <x v="1"/>
  </r>
  <r>
    <n v="12283"/>
    <x v="1"/>
    <x v="47"/>
    <x v="8"/>
    <d v="1899-12-30T00:10:00"/>
    <m/>
    <m/>
    <s v=""/>
    <x v="0"/>
    <n v="19"/>
    <s v="LA"/>
    <s v="Resident"/>
    <x v="1"/>
  </r>
  <r>
    <n v="12284"/>
    <x v="1"/>
    <x v="47"/>
    <x v="8"/>
    <d v="1899-12-30T00:20:00"/>
    <m/>
    <m/>
    <s v=""/>
    <x v="0"/>
    <n v="20"/>
    <s v="LA"/>
    <s v="Resident, in frame for several minutes"/>
    <x v="1"/>
  </r>
  <r>
    <n v="12285"/>
    <x v="1"/>
    <x v="47"/>
    <x v="24"/>
    <d v="1899-12-30T00:20:00"/>
    <m/>
    <m/>
    <s v=""/>
    <x v="0"/>
    <n v="17"/>
    <s v="LA"/>
    <s v="Resident (F1133)"/>
    <x v="1"/>
  </r>
  <r>
    <n v="12286"/>
    <x v="1"/>
    <x v="47"/>
    <x v="8"/>
    <d v="1899-12-30T00:20:00"/>
    <n v="3"/>
    <n v="2.9"/>
    <n v="3"/>
    <x v="2"/>
    <n v="91"/>
    <s v="LA"/>
    <s v="F4005"/>
    <x v="4"/>
  </r>
  <r>
    <n v="12287"/>
    <x v="1"/>
    <x v="47"/>
    <x v="8"/>
    <d v="1899-12-30T00:30:00"/>
    <m/>
    <m/>
    <s v=""/>
    <x v="0"/>
    <n v="45"/>
    <s v="LA"/>
    <s v="F1047, difficult to tell"/>
    <x v="2"/>
  </r>
  <r>
    <n v="12288"/>
    <x v="1"/>
    <x v="47"/>
    <x v="24"/>
    <d v="1899-12-30T00:30:00"/>
    <m/>
    <m/>
    <s v=""/>
    <x v="0"/>
    <n v="20"/>
    <s v="LA"/>
    <s v="F1279 Resident"/>
    <x v="1"/>
  </r>
  <r>
    <n v="12289"/>
    <x v="1"/>
    <x v="47"/>
    <x v="24"/>
    <d v="1899-12-30T00:30:00"/>
    <m/>
    <m/>
    <s v=""/>
    <x v="0"/>
    <n v="21"/>
    <s v="LA"/>
    <s v="F1534 Resident"/>
    <x v="1"/>
  </r>
  <r>
    <n v="12290"/>
    <x v="1"/>
    <x v="47"/>
    <x v="8"/>
    <d v="1899-12-30T00:40:00"/>
    <m/>
    <m/>
    <s v=""/>
    <x v="0"/>
    <n v="25"/>
    <s v="LA"/>
    <s v="Resident (F3883)"/>
    <x v="1"/>
  </r>
  <r>
    <n v="12291"/>
    <x v="1"/>
    <x v="47"/>
    <x v="8"/>
    <d v="1899-12-30T00:50:00"/>
    <m/>
    <m/>
    <s v=""/>
    <x v="0"/>
    <s v="unk"/>
    <s v="LA"/>
    <s v="F51, not sure--never completely in frame"/>
    <x v="3"/>
  </r>
  <r>
    <n v="12292"/>
    <x v="1"/>
    <x v="47"/>
    <x v="24"/>
    <d v="1899-12-30T00:50:00"/>
    <m/>
    <m/>
    <s v=""/>
    <x v="0"/>
    <n v="19"/>
    <s v="LA"/>
    <s v="F3811 Resident, range 7.3m"/>
    <x v="1"/>
  </r>
  <r>
    <n v="12293"/>
    <x v="1"/>
    <x v="47"/>
    <x v="9"/>
    <d v="1899-12-30T01:00:00"/>
    <m/>
    <m/>
    <s v=""/>
    <x v="0"/>
    <n v="19"/>
    <s v="LA"/>
    <s v="Resident (F180)"/>
    <x v="1"/>
  </r>
  <r>
    <n v="12294"/>
    <x v="1"/>
    <x v="47"/>
    <x v="9"/>
    <d v="1899-12-30T01:10:00"/>
    <m/>
    <m/>
    <s v=""/>
    <x v="0"/>
    <n v="0"/>
    <s v="LA"/>
    <m/>
    <x v="0"/>
  </r>
  <r>
    <n v="12295"/>
    <x v="1"/>
    <x v="47"/>
    <x v="9"/>
    <d v="1899-12-30T01:20:00"/>
    <m/>
    <m/>
    <s v=""/>
    <x v="0"/>
    <n v="0"/>
    <s v="LA"/>
    <m/>
    <x v="0"/>
  </r>
  <r>
    <n v="12296"/>
    <x v="1"/>
    <x v="47"/>
    <x v="9"/>
    <d v="1899-12-30T01:30:00"/>
    <m/>
    <m/>
    <s v=""/>
    <x v="0"/>
    <n v="0"/>
    <s v="LA"/>
    <m/>
    <x v="0"/>
  </r>
  <r>
    <n v="12297"/>
    <x v="1"/>
    <x v="47"/>
    <x v="9"/>
    <d v="1899-12-30T01:40:00"/>
    <m/>
    <m/>
    <s v=""/>
    <x v="0"/>
    <n v="44"/>
    <s v="LA"/>
    <s v="Resident (F2091)"/>
    <x v="2"/>
  </r>
  <r>
    <n v="12298"/>
    <x v="1"/>
    <x v="47"/>
    <x v="9"/>
    <d v="1899-12-30T01:50:00"/>
    <m/>
    <m/>
    <s v=""/>
    <x v="0"/>
    <n v="0"/>
    <s v="LA"/>
    <m/>
    <x v="0"/>
  </r>
  <r>
    <n v="12299"/>
    <x v="1"/>
    <x v="47"/>
    <x v="10"/>
    <d v="1899-12-30T02:00:00"/>
    <m/>
    <m/>
    <s v=""/>
    <x v="0"/>
    <n v="0"/>
    <s v="LA"/>
    <m/>
    <x v="0"/>
  </r>
  <r>
    <n v="12300"/>
    <x v="1"/>
    <x v="47"/>
    <x v="10"/>
    <d v="1899-12-30T02:10:00"/>
    <m/>
    <m/>
    <s v=""/>
    <x v="0"/>
    <n v="39"/>
    <s v="LA"/>
    <s v="Resident (F1677)"/>
    <x v="1"/>
  </r>
  <r>
    <n v="12301"/>
    <x v="1"/>
    <x v="47"/>
    <x v="10"/>
    <d v="1899-12-30T02:20:00"/>
    <m/>
    <m/>
    <s v=""/>
    <x v="0"/>
    <n v="0"/>
    <s v="LA"/>
    <m/>
    <x v="0"/>
  </r>
  <r>
    <n v="12302"/>
    <x v="1"/>
    <x v="47"/>
    <x v="10"/>
    <d v="1899-12-30T02:30:00"/>
    <m/>
    <m/>
    <s v=""/>
    <x v="0"/>
    <n v="0"/>
    <s v="LA"/>
    <m/>
    <x v="0"/>
  </r>
  <r>
    <n v="12303"/>
    <x v="1"/>
    <x v="47"/>
    <x v="10"/>
    <d v="1899-12-30T02:40:00"/>
    <m/>
    <m/>
    <s v=""/>
    <x v="0"/>
    <n v="16"/>
    <s v="LA"/>
    <s v="Resident (F2724)"/>
    <x v="1"/>
  </r>
  <r>
    <n v="12304"/>
    <x v="1"/>
    <x v="47"/>
    <x v="10"/>
    <d v="1899-12-30T02:50:00"/>
    <m/>
    <m/>
    <s v=""/>
    <x v="0"/>
    <n v="55"/>
    <s v="LA"/>
    <s v="F19 -- unsure debris or fish"/>
    <x v="4"/>
  </r>
  <r>
    <n v="12305"/>
    <x v="1"/>
    <x v="47"/>
    <x v="11"/>
    <d v="1899-12-30T03:00:00"/>
    <m/>
    <m/>
    <s v=""/>
    <x v="0"/>
    <n v="0"/>
    <s v="LA"/>
    <m/>
    <x v="0"/>
  </r>
  <r>
    <n v="12306"/>
    <x v="1"/>
    <x v="47"/>
    <x v="11"/>
    <d v="1899-12-30T03:10:00"/>
    <m/>
    <m/>
    <s v=""/>
    <x v="0"/>
    <n v="0"/>
    <s v="LA"/>
    <m/>
    <x v="0"/>
  </r>
  <r>
    <n v="12307"/>
    <x v="1"/>
    <x v="47"/>
    <x v="11"/>
    <d v="1899-12-30T03:20:00"/>
    <m/>
    <m/>
    <s v=""/>
    <x v="0"/>
    <n v="0"/>
    <s v="LA"/>
    <m/>
    <x v="0"/>
  </r>
  <r>
    <n v="12308"/>
    <x v="1"/>
    <x v="47"/>
    <x v="11"/>
    <d v="1899-12-30T03:30:00"/>
    <m/>
    <m/>
    <s v=""/>
    <x v="0"/>
    <n v="0"/>
    <s v="LA"/>
    <m/>
    <x v="0"/>
  </r>
  <r>
    <n v="12309"/>
    <x v="1"/>
    <x v="47"/>
    <x v="11"/>
    <d v="1899-12-30T03:40:00"/>
    <m/>
    <m/>
    <s v=""/>
    <x v="0"/>
    <n v="0"/>
    <s v="LA"/>
    <m/>
    <x v="0"/>
  </r>
  <r>
    <n v="12310"/>
    <x v="1"/>
    <x v="47"/>
    <x v="11"/>
    <d v="1899-12-30T03:50:00"/>
    <m/>
    <m/>
    <s v=""/>
    <x v="0"/>
    <n v="0"/>
    <s v="LA"/>
    <m/>
    <x v="0"/>
  </r>
  <r>
    <n v="12311"/>
    <x v="1"/>
    <x v="47"/>
    <x v="12"/>
    <d v="1899-12-30T04:00:00"/>
    <m/>
    <m/>
    <s v=""/>
    <x v="0"/>
    <n v="0"/>
    <s v="LA"/>
    <m/>
    <x v="0"/>
  </r>
  <r>
    <n v="12312"/>
    <x v="1"/>
    <x v="47"/>
    <x v="12"/>
    <d v="1899-12-30T04:10:00"/>
    <m/>
    <m/>
    <s v=""/>
    <x v="0"/>
    <n v="42"/>
    <s v="LA"/>
    <s v="F32, Resident"/>
    <x v="2"/>
  </r>
  <r>
    <n v="12313"/>
    <x v="1"/>
    <x v="47"/>
    <x v="12"/>
    <d v="1899-12-30T04:20:00"/>
    <m/>
    <m/>
    <s v=""/>
    <x v="0"/>
    <n v="0"/>
    <s v="LA"/>
    <m/>
    <x v="0"/>
  </r>
  <r>
    <n v="12314"/>
    <x v="1"/>
    <x v="47"/>
    <x v="12"/>
    <d v="1899-12-30T04:30:00"/>
    <m/>
    <m/>
    <s v=""/>
    <x v="0"/>
    <n v="0"/>
    <s v="LA"/>
    <m/>
    <x v="0"/>
  </r>
  <r>
    <n v="12315"/>
    <x v="1"/>
    <x v="47"/>
    <x v="12"/>
    <d v="1899-12-30T04:40:00"/>
    <m/>
    <m/>
    <s v=""/>
    <x v="0"/>
    <n v="0"/>
    <s v="LA"/>
    <m/>
    <x v="0"/>
  </r>
  <r>
    <n v="12316"/>
    <x v="1"/>
    <x v="47"/>
    <x v="12"/>
    <d v="1899-12-30T04:50:00"/>
    <m/>
    <m/>
    <s v=""/>
    <x v="0"/>
    <n v="13"/>
    <s v="LA"/>
    <s v="Resident (F2983)"/>
    <x v="1"/>
  </r>
  <r>
    <n v="12317"/>
    <x v="1"/>
    <x v="47"/>
    <x v="13"/>
    <d v="1899-12-30T05:00:00"/>
    <m/>
    <m/>
    <s v=""/>
    <x v="0"/>
    <n v="0"/>
    <s v="LA"/>
    <m/>
    <x v="0"/>
  </r>
  <r>
    <n v="12318"/>
    <x v="1"/>
    <x v="47"/>
    <x v="13"/>
    <d v="1899-12-30T05:10:00"/>
    <m/>
    <m/>
    <s v=""/>
    <x v="0"/>
    <n v="0"/>
    <s v="LA"/>
    <s v="shadows: F508, 719, 801, 1228, 2797, 3078,3568"/>
    <x v="0"/>
  </r>
  <r>
    <n v="12319"/>
    <x v="1"/>
    <x v="47"/>
    <x v="13"/>
    <d v="1899-12-30T05:20:00"/>
    <m/>
    <m/>
    <s v=""/>
    <x v="0"/>
    <n v="0"/>
    <s v="LA"/>
    <m/>
    <x v="0"/>
  </r>
  <r>
    <n v="12320"/>
    <x v="1"/>
    <x v="47"/>
    <x v="13"/>
    <d v="1899-12-30T05:30:00"/>
    <m/>
    <m/>
    <s v=""/>
    <x v="0"/>
    <n v="0"/>
    <s v="LA"/>
    <m/>
    <x v="0"/>
  </r>
  <r>
    <n v="12321"/>
    <x v="1"/>
    <x v="47"/>
    <x v="13"/>
    <d v="1899-12-30T05:40:00"/>
    <m/>
    <m/>
    <s v=""/>
    <x v="0"/>
    <n v="28"/>
    <s v="LA"/>
    <s v="Resident (F3399), weak signal"/>
    <x v="1"/>
  </r>
  <r>
    <n v="12322"/>
    <x v="1"/>
    <x v="47"/>
    <x v="13"/>
    <d v="1899-12-30T05:50:00"/>
    <m/>
    <m/>
    <s v=""/>
    <x v="0"/>
    <n v="44"/>
    <s v="LA"/>
    <s v="Resident (F107)"/>
    <x v="2"/>
  </r>
  <r>
    <n v="12323"/>
    <x v="1"/>
    <x v="47"/>
    <x v="14"/>
    <d v="1899-12-30T06:00:00"/>
    <m/>
    <m/>
    <s v=""/>
    <x v="0"/>
    <n v="33"/>
    <s v="LA"/>
    <s v="Resident (F3481)"/>
    <x v="1"/>
  </r>
  <r>
    <n v="12324"/>
    <x v="1"/>
    <x v="47"/>
    <x v="14"/>
    <d v="1899-12-30T06:10:00"/>
    <m/>
    <m/>
    <s v=""/>
    <x v="0"/>
    <n v="0"/>
    <s v="LA"/>
    <m/>
    <x v="0"/>
  </r>
  <r>
    <n v="12325"/>
    <x v="1"/>
    <x v="47"/>
    <x v="14"/>
    <d v="1899-12-30T06:20:00"/>
    <m/>
    <m/>
    <s v=""/>
    <x v="0"/>
    <n v="0"/>
    <s v="LA"/>
    <m/>
    <x v="0"/>
  </r>
  <r>
    <n v="12326"/>
    <x v="1"/>
    <x v="47"/>
    <x v="14"/>
    <d v="1899-12-30T06:30:00"/>
    <m/>
    <m/>
    <s v=""/>
    <x v="0"/>
    <n v="0"/>
    <s v="LA"/>
    <m/>
    <x v="0"/>
  </r>
  <r>
    <n v="12327"/>
    <x v="1"/>
    <x v="47"/>
    <x v="14"/>
    <d v="1899-12-30T06:40:00"/>
    <m/>
    <m/>
    <s v=""/>
    <x v="0"/>
    <n v="28"/>
    <s v="LA"/>
    <s v="Resident (F2320)"/>
    <x v="1"/>
  </r>
  <r>
    <n v="12328"/>
    <x v="1"/>
    <x v="47"/>
    <x v="14"/>
    <d v="1899-12-30T06:50:00"/>
    <m/>
    <m/>
    <s v=""/>
    <x v="0"/>
    <n v="25"/>
    <s v="LA"/>
    <s v="Resident (F1296)"/>
    <x v="1"/>
  </r>
  <r>
    <n v="12329"/>
    <x v="1"/>
    <x v="47"/>
    <x v="15"/>
    <d v="1899-12-30T07:00:00"/>
    <m/>
    <m/>
    <s v=""/>
    <x v="0"/>
    <n v="0"/>
    <s v="LA"/>
    <m/>
    <x v="0"/>
  </r>
  <r>
    <n v="12330"/>
    <x v="1"/>
    <x v="47"/>
    <x v="15"/>
    <d v="1899-12-30T07:10:00"/>
    <m/>
    <m/>
    <s v=""/>
    <x v="0"/>
    <n v="28"/>
    <s v="LA"/>
    <s v="Resident (F2339)"/>
    <x v="1"/>
  </r>
  <r>
    <n v="12331"/>
    <x v="1"/>
    <x v="47"/>
    <x v="15"/>
    <d v="1899-12-30T07:10:00"/>
    <m/>
    <m/>
    <m/>
    <x v="0"/>
    <n v="36"/>
    <s v="LA"/>
    <s v="Residnet (F2858)"/>
    <x v="1"/>
  </r>
  <r>
    <n v="12332"/>
    <x v="1"/>
    <x v="47"/>
    <x v="15"/>
    <d v="1899-12-30T07:20:00"/>
    <m/>
    <m/>
    <s v=""/>
    <x v="0"/>
    <n v="32"/>
    <s v="LA"/>
    <s v="Resident (F3938)"/>
    <x v="1"/>
  </r>
  <r>
    <n v="12333"/>
    <x v="1"/>
    <x v="47"/>
    <x v="15"/>
    <d v="1899-12-30T07:30:00"/>
    <m/>
    <m/>
    <s v=""/>
    <x v="0"/>
    <n v="0"/>
    <s v="LA"/>
    <m/>
    <x v="0"/>
  </r>
  <r>
    <n v="12334"/>
    <x v="1"/>
    <x v="47"/>
    <x v="15"/>
    <d v="1899-12-30T07:40:00"/>
    <m/>
    <m/>
    <s v=""/>
    <x v="0"/>
    <n v="0"/>
    <s v="LA"/>
    <s v="F2202, looks like debris"/>
    <x v="0"/>
  </r>
  <r>
    <n v="12335"/>
    <x v="1"/>
    <x v="47"/>
    <x v="15"/>
    <d v="1899-12-30T07:50:00"/>
    <m/>
    <m/>
    <s v=""/>
    <x v="0"/>
    <n v="19"/>
    <s v="LA"/>
    <s v="Resident (F312); shadow at F240"/>
    <x v="1"/>
  </r>
  <r>
    <n v="12336"/>
    <x v="1"/>
    <x v="47"/>
    <x v="16"/>
    <d v="1899-12-30T08:00:00"/>
    <m/>
    <m/>
    <s v=""/>
    <x v="0"/>
    <n v="0"/>
    <s v="LA"/>
    <m/>
    <x v="0"/>
  </r>
  <r>
    <n v="12337"/>
    <x v="1"/>
    <x v="47"/>
    <x v="16"/>
    <d v="1899-12-30T08:10:00"/>
    <m/>
    <m/>
    <s v=""/>
    <x v="0"/>
    <n v="0"/>
    <s v="LA"/>
    <m/>
    <x v="0"/>
  </r>
  <r>
    <n v="12338"/>
    <x v="1"/>
    <x v="47"/>
    <x v="16"/>
    <d v="1899-12-30T08:20:00"/>
    <m/>
    <m/>
    <s v=""/>
    <x v="0"/>
    <n v="0"/>
    <s v="LA"/>
    <m/>
    <x v="0"/>
  </r>
  <r>
    <n v="12339"/>
    <x v="1"/>
    <x v="47"/>
    <x v="16"/>
    <d v="1899-12-30T08:30:00"/>
    <m/>
    <m/>
    <s v=""/>
    <x v="0"/>
    <n v="46"/>
    <s v="LA"/>
    <s v="F432, probably Resident; EOF 083811"/>
    <x v="2"/>
  </r>
  <r>
    <n v="12340"/>
    <x v="1"/>
    <x v="47"/>
    <x v="16"/>
    <d v="1899-12-30T08:38:26"/>
    <m/>
    <m/>
    <s v=""/>
    <x v="0"/>
    <n v="0"/>
    <s v="LA"/>
    <m/>
    <x v="0"/>
  </r>
  <r>
    <n v="12341"/>
    <x v="1"/>
    <x v="47"/>
    <x v="16"/>
    <d v="1899-12-30T08:40:00"/>
    <m/>
    <m/>
    <s v=""/>
    <x v="0"/>
    <n v="0"/>
    <s v="LA"/>
    <s v="FOV moves from F878 (08:42:09) to F2868 (08:47:07), helicopter wash"/>
    <x v="0"/>
  </r>
  <r>
    <n v="12342"/>
    <x v="1"/>
    <x v="47"/>
    <x v="16"/>
    <d v="1899-12-30T08:50:00"/>
    <m/>
    <m/>
    <s v=""/>
    <x v="0"/>
    <n v="0"/>
    <s v="LA"/>
    <m/>
    <x v="0"/>
  </r>
  <r>
    <n v="12343"/>
    <x v="1"/>
    <x v="47"/>
    <x v="17"/>
    <d v="1899-12-30T09:00:00"/>
    <m/>
    <m/>
    <s v=""/>
    <x v="0"/>
    <n v="0"/>
    <s v="LA"/>
    <m/>
    <x v="0"/>
  </r>
  <r>
    <n v="12344"/>
    <x v="1"/>
    <x v="47"/>
    <x v="17"/>
    <d v="1899-12-30T09:10:00"/>
    <m/>
    <m/>
    <s v=""/>
    <x v="0"/>
    <n v="0"/>
    <s v="LA"/>
    <m/>
    <x v="0"/>
  </r>
  <r>
    <n v="12345"/>
    <x v="1"/>
    <x v="47"/>
    <x v="17"/>
    <d v="1899-12-30T09:20:00"/>
    <m/>
    <m/>
    <s v=""/>
    <x v="0"/>
    <n v="28"/>
    <s v="LA"/>
    <s v="Resident (F952)"/>
    <x v="1"/>
  </r>
  <r>
    <n v="12346"/>
    <x v="1"/>
    <x v="47"/>
    <x v="17"/>
    <d v="1899-12-30T09:30:00"/>
    <m/>
    <m/>
    <s v=""/>
    <x v="0"/>
    <n v="0"/>
    <s v="LA"/>
    <m/>
    <x v="0"/>
  </r>
  <r>
    <n v="12347"/>
    <x v="1"/>
    <x v="47"/>
    <x v="17"/>
    <d v="1899-12-30T09:40:00"/>
    <m/>
    <m/>
    <s v=""/>
    <x v="0"/>
    <n v="0"/>
    <s v="LA"/>
    <m/>
    <x v="0"/>
  </r>
  <r>
    <n v="12348"/>
    <x v="1"/>
    <x v="47"/>
    <x v="17"/>
    <d v="1899-12-30T09:50:00"/>
    <m/>
    <m/>
    <s v=""/>
    <x v="0"/>
    <n v="0"/>
    <s v="LA"/>
    <m/>
    <x v="0"/>
  </r>
  <r>
    <n v="12349"/>
    <x v="1"/>
    <x v="47"/>
    <x v="18"/>
    <d v="1899-12-30T10:00:00"/>
    <m/>
    <m/>
    <s v=""/>
    <x v="0"/>
    <n v="0"/>
    <s v="LA"/>
    <m/>
    <x v="0"/>
  </r>
  <r>
    <n v="12350"/>
    <x v="1"/>
    <x v="47"/>
    <x v="18"/>
    <d v="1899-12-30T10:10:00"/>
    <m/>
    <m/>
    <s v=""/>
    <x v="0"/>
    <n v="15"/>
    <s v="LA"/>
    <s v="Resident or debris (F2346)"/>
    <x v="1"/>
  </r>
  <r>
    <n v="12351"/>
    <x v="1"/>
    <x v="47"/>
    <x v="18"/>
    <d v="1899-12-30T10:10:00"/>
    <m/>
    <m/>
    <s v=""/>
    <x v="0"/>
    <n v="37"/>
    <s v="LA"/>
    <s v="Resident (F3548)"/>
    <x v="1"/>
  </r>
  <r>
    <n v="12352"/>
    <x v="1"/>
    <x v="47"/>
    <x v="18"/>
    <d v="1899-12-30T10:20:00"/>
    <m/>
    <m/>
    <s v=""/>
    <x v="0"/>
    <n v="0"/>
    <s v="LA"/>
    <m/>
    <x v="0"/>
  </r>
  <r>
    <n v="12353"/>
    <x v="1"/>
    <x v="47"/>
    <x v="18"/>
    <d v="1899-12-30T10:30:00"/>
    <m/>
    <m/>
    <s v=""/>
    <x v="0"/>
    <n v="0"/>
    <s v="LA"/>
    <m/>
    <x v="0"/>
  </r>
  <r>
    <n v="12354"/>
    <x v="1"/>
    <x v="47"/>
    <x v="18"/>
    <d v="1899-12-30T10:40:00"/>
    <m/>
    <m/>
    <s v=""/>
    <x v="0"/>
    <n v="0"/>
    <s v="LA"/>
    <m/>
    <x v="0"/>
  </r>
  <r>
    <n v="12355"/>
    <x v="1"/>
    <x v="47"/>
    <x v="18"/>
    <d v="1899-12-30T10:50:00"/>
    <m/>
    <m/>
    <s v=""/>
    <x v="0"/>
    <n v="0"/>
    <s v="LA"/>
    <m/>
    <x v="0"/>
  </r>
  <r>
    <n v="12356"/>
    <x v="1"/>
    <x v="47"/>
    <x v="19"/>
    <d v="1899-12-30T11:00:00"/>
    <m/>
    <m/>
    <s v=""/>
    <x v="0"/>
    <n v="17"/>
    <s v="LA"/>
    <s v="Resident (F80)"/>
    <x v="1"/>
  </r>
  <r>
    <n v="12357"/>
    <x v="1"/>
    <x v="47"/>
    <x v="19"/>
    <d v="1899-12-30T11:10:00"/>
    <m/>
    <m/>
    <s v=""/>
    <x v="0"/>
    <n v="25"/>
    <s v="LA"/>
    <s v="Resident (F3077)"/>
    <x v="1"/>
  </r>
  <r>
    <n v="12358"/>
    <x v="1"/>
    <x v="47"/>
    <x v="19"/>
    <d v="1899-12-30T11:10:00"/>
    <m/>
    <m/>
    <s v=""/>
    <x v="0"/>
    <n v="21"/>
    <s v="LA"/>
    <s v="Resident (F3255)"/>
    <x v="1"/>
  </r>
  <r>
    <n v="12359"/>
    <x v="1"/>
    <x v="47"/>
    <x v="19"/>
    <d v="1899-12-30T11:20:00"/>
    <m/>
    <m/>
    <s v=""/>
    <x v="0"/>
    <n v="0"/>
    <s v="LA"/>
    <m/>
    <x v="0"/>
  </r>
  <r>
    <n v="12360"/>
    <x v="1"/>
    <x v="47"/>
    <x v="19"/>
    <d v="1899-12-30T11:30:00"/>
    <m/>
    <m/>
    <s v=""/>
    <x v="0"/>
    <n v="36"/>
    <s v="LA"/>
    <s v="Resident (F3585)"/>
    <x v="1"/>
  </r>
  <r>
    <n v="12361"/>
    <x v="1"/>
    <x v="47"/>
    <x v="19"/>
    <d v="1899-12-30T11:30:00"/>
    <m/>
    <m/>
    <s v=""/>
    <x v="0"/>
    <n v="38"/>
    <s v="LA"/>
    <s v="Resident (F3984) still in frame at clip end"/>
    <x v="1"/>
  </r>
  <r>
    <n v="12362"/>
    <x v="1"/>
    <x v="47"/>
    <x v="19"/>
    <d v="1899-12-30T11:40:00"/>
    <m/>
    <m/>
    <s v=""/>
    <x v="0"/>
    <n v="0"/>
    <s v="LA"/>
    <s v="fish at start of clip recorded for last clip"/>
    <x v="0"/>
  </r>
  <r>
    <n v="12363"/>
    <x v="1"/>
    <x v="47"/>
    <x v="19"/>
    <d v="1899-12-30T11:50:00"/>
    <m/>
    <m/>
    <s v=""/>
    <x v="0"/>
    <n v="0"/>
    <s v="LA"/>
    <m/>
    <x v="0"/>
  </r>
  <r>
    <n v="12364"/>
    <x v="1"/>
    <x v="47"/>
    <x v="20"/>
    <d v="1899-12-30T12:00:00"/>
    <m/>
    <m/>
    <s v=""/>
    <x v="0"/>
    <n v="0"/>
    <s v="LA"/>
    <s v="EOF 12:09:15"/>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r>
    <m/>
    <x v="2"/>
    <x v="48"/>
    <x v="24"/>
    <m/>
    <m/>
    <m/>
    <s v=""/>
    <x v="0"/>
    <m/>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2" cacheId="12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52" firstHeaderRow="1" firstDataRow="1" firstDataCol="1"/>
  <pivotFields count="7">
    <pivotField axis="axisRow" numFmtId="16" showAll="0" sortType="ascending">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t="default"/>
      </items>
    </pivotField>
    <pivotField numFmtId="165" showAll="0"/>
    <pivotField numFmtId="165" showAll="0"/>
    <pivotField dataField="1" showAll="0"/>
    <pivotField showAll="0"/>
    <pivotField showAll="0"/>
    <pivotField showAll="0"/>
  </pivotFields>
  <rowFields count="1">
    <field x="0"/>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t="grand">
      <x/>
    </i>
  </rowItems>
  <colItems count="1">
    <i/>
  </colItems>
  <dataFields count="1">
    <dataField name="Sum of Sample Effort (min)" fld="3" baseField="0" baseItem="0"/>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 cacheId="12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E3:G52" firstHeaderRow="1" firstDataRow="2" firstDataCol="1"/>
  <pivotFields count="7">
    <pivotField axis="axisRow" numFmtId="16" showAl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46"/>
        <item x="33"/>
        <item x="34"/>
        <item x="35"/>
        <item x="36"/>
        <item x="37"/>
        <item x="38"/>
        <item x="39"/>
        <item x="40"/>
        <item x="41"/>
        <item x="42"/>
        <item x="43"/>
        <item x="44"/>
        <item x="45"/>
        <item t="default"/>
      </items>
    </pivotField>
    <pivotField numFmtId="165" showAll="0"/>
    <pivotField numFmtId="165" showAll="0"/>
    <pivotField dataField="1" showAll="0"/>
    <pivotField dataField="1" showAll="0"/>
    <pivotField showAll="0"/>
    <pivotField showAll="0"/>
  </pivotFields>
  <rowFields count="1">
    <field x="0"/>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t="grand">
      <x/>
    </i>
  </rowItems>
  <colFields count="1">
    <field x="-2"/>
  </colFields>
  <colItems count="2">
    <i>
      <x/>
    </i>
    <i i="1">
      <x v="1"/>
    </i>
  </colItems>
  <dataFields count="2">
    <dataField name="Sum of Sample Effort (min)" fld="3" baseField="0" baseItem="0"/>
    <dataField name="Sum of Review Effort (min)" fld="4" baseField="0" baseItem="0"/>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3" cacheId="12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W34" firstHeaderRow="1" firstDataRow="4" firstDataCol="1"/>
  <pivotFields count="13">
    <pivotField showAll="0"/>
    <pivotField axis="axisCol" showAll="0">
      <items count="4">
        <item x="0"/>
        <item x="1"/>
        <item x="2"/>
        <item t="default"/>
      </items>
    </pivotField>
    <pivotField axis="axisRow" showAll="0">
      <items count="50">
        <item x="0"/>
        <item x="1"/>
        <item x="2"/>
        <item x="3"/>
        <item x="4"/>
        <item x="5"/>
        <item x="6"/>
        <item x="48"/>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t="default"/>
      </items>
    </pivotField>
    <pivotField showAll="0" defaultSubtotal="0"/>
    <pivotField showAll="0"/>
    <pivotField showAll="0"/>
    <pivotField showAll="0"/>
    <pivotField showAll="0" defaultSubtotal="0"/>
    <pivotField axis="axisCol" showAll="0">
      <items count="6">
        <item x="2"/>
        <item x="3"/>
        <item x="1"/>
        <item x="4"/>
        <item h="1" x="0"/>
        <item t="default"/>
      </items>
    </pivotField>
    <pivotField showAll="0"/>
    <pivotField showAll="0"/>
    <pivotField showAll="0"/>
    <pivotField axis="axisCol" dataField="1" showAll="0">
      <items count="6">
        <item x="4"/>
        <item x="3"/>
        <item x="0"/>
        <item x="1"/>
        <item x="2"/>
        <item t="default"/>
      </items>
    </pivotField>
  </pivotFields>
  <rowFields count="1">
    <field x="2"/>
  </rowFields>
  <rowItems count="28">
    <i>
      <x v="3"/>
    </i>
    <i>
      <x v="4"/>
    </i>
    <i>
      <x v="6"/>
    </i>
    <i>
      <x v="9"/>
    </i>
    <i>
      <x v="11"/>
    </i>
    <i>
      <x v="12"/>
    </i>
    <i>
      <x v="14"/>
    </i>
    <i>
      <x v="15"/>
    </i>
    <i>
      <x v="17"/>
    </i>
    <i>
      <x v="18"/>
    </i>
    <i>
      <x v="19"/>
    </i>
    <i>
      <x v="20"/>
    </i>
    <i>
      <x v="21"/>
    </i>
    <i>
      <x v="22"/>
    </i>
    <i>
      <x v="23"/>
    </i>
    <i>
      <x v="24"/>
    </i>
    <i>
      <x v="25"/>
    </i>
    <i>
      <x v="26"/>
    </i>
    <i>
      <x v="27"/>
    </i>
    <i>
      <x v="28"/>
    </i>
    <i>
      <x v="29"/>
    </i>
    <i>
      <x v="31"/>
    </i>
    <i>
      <x v="32"/>
    </i>
    <i>
      <x v="34"/>
    </i>
    <i>
      <x v="41"/>
    </i>
    <i>
      <x v="42"/>
    </i>
    <i>
      <x v="48"/>
    </i>
    <i t="grand">
      <x/>
    </i>
  </rowItems>
  <colFields count="3">
    <field x="1"/>
    <field x="8"/>
    <field x="12"/>
  </colFields>
  <colItems count="22">
    <i>
      <x/>
      <x/>
      <x/>
    </i>
    <i r="2">
      <x v="1"/>
    </i>
    <i t="default" r="1">
      <x/>
    </i>
    <i r="1">
      <x v="1"/>
      <x v="4"/>
    </i>
    <i t="default" r="1">
      <x v="1"/>
    </i>
    <i r="1">
      <x v="2"/>
      <x/>
    </i>
    <i t="default" r="1">
      <x v="2"/>
    </i>
    <i t="default">
      <x/>
    </i>
    <i>
      <x v="1"/>
      <x/>
      <x/>
    </i>
    <i r="2">
      <x v="1"/>
    </i>
    <i r="2">
      <x v="4"/>
    </i>
    <i t="default" r="1">
      <x/>
    </i>
    <i r="1">
      <x v="1"/>
      <x/>
    </i>
    <i r="2">
      <x v="1"/>
    </i>
    <i r="2">
      <x v="4"/>
    </i>
    <i t="default" r="1">
      <x v="1"/>
    </i>
    <i r="1">
      <x v="2"/>
      <x/>
    </i>
    <i t="default" r="1">
      <x v="2"/>
    </i>
    <i r="1">
      <x v="3"/>
      <x v="3"/>
    </i>
    <i t="default" r="1">
      <x v="3"/>
    </i>
    <i t="default">
      <x v="1"/>
    </i>
    <i t="grand">
      <x/>
    </i>
  </colItems>
  <dataFields count="1">
    <dataField name="Count of Size Category" fld="12" subtotal="count" baseField="0" baseItem="0"/>
  </dataFields>
  <formats count="14">
    <format dxfId="35">
      <pivotArea outline="0" collapsedLevelsAreSubtotals="1" fieldPosition="0"/>
    </format>
    <format dxfId="34">
      <pivotArea field="1" type="button" dataOnly="0" labelOnly="1" outline="0" axis="axisCol" fieldPosition="0"/>
    </format>
    <format dxfId="33">
      <pivotArea field="8" type="button" dataOnly="0" labelOnly="1" outline="0" axis="axisCol" fieldPosition="1"/>
    </format>
    <format dxfId="32">
      <pivotArea field="12" type="button" dataOnly="0" labelOnly="1" outline="0" axis="axisCol" fieldPosition="2"/>
    </format>
    <format dxfId="31">
      <pivotArea type="topRight" dataOnly="0" labelOnly="1" outline="0" fieldPosition="0"/>
    </format>
    <format dxfId="30">
      <pivotArea dataOnly="0" labelOnly="1" fieldPosition="0">
        <references count="1">
          <reference field="1" count="1">
            <x v="1"/>
          </reference>
        </references>
      </pivotArea>
    </format>
    <format dxfId="29">
      <pivotArea dataOnly="0" labelOnly="1" fieldPosition="0">
        <references count="1">
          <reference field="1" count="1" defaultSubtotal="1">
            <x v="1"/>
          </reference>
        </references>
      </pivotArea>
    </format>
    <format dxfId="28">
      <pivotArea dataOnly="0" labelOnly="1" grandCol="1" outline="0" fieldPosition="0"/>
    </format>
    <format dxfId="27">
      <pivotArea dataOnly="0" labelOnly="1" fieldPosition="0">
        <references count="2">
          <reference field="1" count="1" selected="0">
            <x v="1"/>
          </reference>
          <reference field="8" count="0"/>
        </references>
      </pivotArea>
    </format>
    <format dxfId="26">
      <pivotArea dataOnly="0" labelOnly="1" fieldPosition="0">
        <references count="2">
          <reference field="1" count="1" selected="0">
            <x v="1"/>
          </reference>
          <reference field="8" count="0" defaultSubtotal="1"/>
        </references>
      </pivotArea>
    </format>
    <format dxfId="25">
      <pivotArea dataOnly="0" labelOnly="1" fieldPosition="0">
        <references count="3">
          <reference field="1" count="1" selected="0">
            <x v="1"/>
          </reference>
          <reference field="8" count="1" selected="0">
            <x v="0"/>
          </reference>
          <reference field="12" count="1">
            <x v="0"/>
          </reference>
        </references>
      </pivotArea>
    </format>
    <format dxfId="24">
      <pivotArea dataOnly="0" labelOnly="1" fieldPosition="0">
        <references count="3">
          <reference field="1" count="1" selected="0">
            <x v="1"/>
          </reference>
          <reference field="8" count="1" selected="0">
            <x v="1"/>
          </reference>
          <reference field="12" count="1">
            <x v="0"/>
          </reference>
        </references>
      </pivotArea>
    </format>
    <format dxfId="23">
      <pivotArea dataOnly="0" labelOnly="1" fieldPosition="0">
        <references count="3">
          <reference field="1" count="1" selected="0">
            <x v="1"/>
          </reference>
          <reference field="8" count="1" selected="0">
            <x v="2"/>
          </reference>
          <reference field="12" count="1">
            <x v="0"/>
          </reference>
        </references>
      </pivotArea>
    </format>
    <format dxfId="22">
      <pivotArea dataOnly="0" labelOnly="1" fieldPosition="0">
        <references count="3">
          <reference field="1" count="1" selected="0">
            <x v="1"/>
          </reference>
          <reference field="8" count="1" selected="0">
            <x v="3"/>
          </reference>
          <reference field="12" count="1">
            <x v="0"/>
          </reference>
        </references>
      </pivotArea>
    </format>
  </formats>
  <pivotTableStyleInfo name="PivotStyleMedium22" showRowHeaders="1" showColHeaders="1" showRowStripes="0" showColStripes="0" showLastColumn="1"/>
</pivotTableDefinition>
</file>

<file path=xl/pivotTables/pivotTable4.xml><?xml version="1.0" encoding="utf-8"?>
<pivotTableDefinition xmlns="http://schemas.openxmlformats.org/spreadsheetml/2006/main" name="PivotTable3" cacheId="12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W26" firstHeaderRow="1" firstDataRow="4" firstDataCol="1"/>
  <pivotFields count="13">
    <pivotField showAll="0"/>
    <pivotField axis="axisCol" showAll="0">
      <items count="4">
        <item x="0"/>
        <item x="1"/>
        <item x="2"/>
        <item t="default"/>
      </items>
    </pivotField>
    <pivotField showAll="0"/>
    <pivotField axis="axisRow" showAll="0" defaultSubtotal="0">
      <items count="25">
        <item sd="0" x="8"/>
        <item sd="0" x="9"/>
        <item sd="0" x="10"/>
        <item x="11"/>
        <item x="12"/>
        <item sd="0" x="13"/>
        <item sd="0" x="14"/>
        <item sd="0" x="15"/>
        <item x="16"/>
        <item x="17"/>
        <item sd="0" x="18"/>
        <item sd="0" x="19"/>
        <item x="20"/>
        <item sd="0" x="21"/>
        <item sd="0" x="22"/>
        <item sd="0" x="23"/>
        <item sd="0" x="0"/>
        <item sd="0" x="1"/>
        <item sd="0" x="2"/>
        <item x="3"/>
        <item x="4"/>
        <item sd="0" x="5"/>
        <item sd="0" x="6"/>
        <item sd="0" x="7"/>
        <item h="1" x="24"/>
      </items>
    </pivotField>
    <pivotField showAll="0"/>
    <pivotField showAll="0"/>
    <pivotField showAll="0"/>
    <pivotField showAll="0" defaultSubtotal="0"/>
    <pivotField axis="axisCol" showAll="0">
      <items count="6">
        <item x="2"/>
        <item x="3"/>
        <item x="1"/>
        <item x="4"/>
        <item h="1" x="0"/>
        <item t="default"/>
      </items>
    </pivotField>
    <pivotField showAll="0"/>
    <pivotField showAll="0"/>
    <pivotField showAll="0"/>
    <pivotField axis="axisCol" dataField="1" showAll="0">
      <items count="6">
        <item x="4"/>
        <item x="3"/>
        <item x="0"/>
        <item x="1"/>
        <item x="2"/>
        <item t="default"/>
      </items>
    </pivotField>
  </pivotFields>
  <rowFields count="1">
    <field x="3"/>
  </rowFields>
  <rowItems count="20">
    <i>
      <x/>
    </i>
    <i>
      <x v="1"/>
    </i>
    <i>
      <x v="2"/>
    </i>
    <i>
      <x v="5"/>
    </i>
    <i>
      <x v="6"/>
    </i>
    <i>
      <x v="7"/>
    </i>
    <i>
      <x v="8"/>
    </i>
    <i>
      <x v="9"/>
    </i>
    <i>
      <x v="10"/>
    </i>
    <i>
      <x v="11"/>
    </i>
    <i>
      <x v="12"/>
    </i>
    <i>
      <x v="13"/>
    </i>
    <i>
      <x v="14"/>
    </i>
    <i>
      <x v="15"/>
    </i>
    <i>
      <x v="16"/>
    </i>
    <i>
      <x v="18"/>
    </i>
    <i>
      <x v="21"/>
    </i>
    <i>
      <x v="22"/>
    </i>
    <i>
      <x v="23"/>
    </i>
    <i t="grand">
      <x/>
    </i>
  </rowItems>
  <colFields count="3">
    <field x="1"/>
    <field x="8"/>
    <field x="12"/>
  </colFields>
  <colItems count="22">
    <i>
      <x/>
      <x/>
      <x/>
    </i>
    <i r="2">
      <x v="1"/>
    </i>
    <i t="default" r="1">
      <x/>
    </i>
    <i r="1">
      <x v="1"/>
      <x v="4"/>
    </i>
    <i t="default" r="1">
      <x v="1"/>
    </i>
    <i r="1">
      <x v="2"/>
      <x/>
    </i>
    <i t="default" r="1">
      <x v="2"/>
    </i>
    <i t="default">
      <x/>
    </i>
    <i>
      <x v="1"/>
      <x/>
      <x/>
    </i>
    <i r="2">
      <x v="1"/>
    </i>
    <i r="2">
      <x v="4"/>
    </i>
    <i t="default" r="1">
      <x/>
    </i>
    <i r="1">
      <x v="1"/>
      <x/>
    </i>
    <i r="2">
      <x v="1"/>
    </i>
    <i r="2">
      <x v="4"/>
    </i>
    <i t="default" r="1">
      <x v="1"/>
    </i>
    <i r="1">
      <x v="2"/>
      <x/>
    </i>
    <i t="default" r="1">
      <x v="2"/>
    </i>
    <i r="1">
      <x v="3"/>
      <x v="3"/>
    </i>
    <i t="default" r="1">
      <x v="3"/>
    </i>
    <i t="default">
      <x v="1"/>
    </i>
    <i t="grand">
      <x/>
    </i>
  </colItems>
  <dataFields count="1">
    <dataField name="Count of Size Category" fld="12" subtotal="count" baseField="0" baseItem="0"/>
  </dataFields>
  <formats count="14">
    <format dxfId="21">
      <pivotArea outline="0" collapsedLevelsAreSubtotals="1" fieldPosition="0"/>
    </format>
    <format dxfId="20">
      <pivotArea field="1" type="button" dataOnly="0" labelOnly="1" outline="0" axis="axisCol" fieldPosition="0"/>
    </format>
    <format dxfId="19">
      <pivotArea field="8" type="button" dataOnly="0" labelOnly="1" outline="0" axis="axisCol" fieldPosition="1"/>
    </format>
    <format dxfId="18">
      <pivotArea field="12" type="button" dataOnly="0" labelOnly="1" outline="0" axis="axisCol" fieldPosition="2"/>
    </format>
    <format dxfId="17">
      <pivotArea type="topRight" dataOnly="0" labelOnly="1" outline="0" fieldPosition="0"/>
    </format>
    <format dxfId="16">
      <pivotArea dataOnly="0" labelOnly="1" fieldPosition="0">
        <references count="1">
          <reference field="1" count="1">
            <x v="1"/>
          </reference>
        </references>
      </pivotArea>
    </format>
    <format dxfId="15">
      <pivotArea dataOnly="0" labelOnly="1" fieldPosition="0">
        <references count="1">
          <reference field="1" count="1" defaultSubtotal="1">
            <x v="1"/>
          </reference>
        </references>
      </pivotArea>
    </format>
    <format dxfId="14">
      <pivotArea dataOnly="0" labelOnly="1" grandCol="1" outline="0" fieldPosition="0"/>
    </format>
    <format dxfId="13">
      <pivotArea dataOnly="0" labelOnly="1" fieldPosition="0">
        <references count="2">
          <reference field="1" count="1" selected="0">
            <x v="1"/>
          </reference>
          <reference field="8" count="0"/>
        </references>
      </pivotArea>
    </format>
    <format dxfId="12">
      <pivotArea dataOnly="0" labelOnly="1" fieldPosition="0">
        <references count="2">
          <reference field="1" count="1" selected="0">
            <x v="1"/>
          </reference>
          <reference field="8" count="0" defaultSubtotal="1"/>
        </references>
      </pivotArea>
    </format>
    <format dxfId="11">
      <pivotArea dataOnly="0" labelOnly="1" fieldPosition="0">
        <references count="3">
          <reference field="1" count="1" selected="0">
            <x v="1"/>
          </reference>
          <reference field="8" count="1" selected="0">
            <x v="0"/>
          </reference>
          <reference field="12" count="1">
            <x v="0"/>
          </reference>
        </references>
      </pivotArea>
    </format>
    <format dxfId="10">
      <pivotArea dataOnly="0" labelOnly="1" fieldPosition="0">
        <references count="3">
          <reference field="1" count="1" selected="0">
            <x v="1"/>
          </reference>
          <reference field="8" count="1" selected="0">
            <x v="1"/>
          </reference>
          <reference field="12" count="1">
            <x v="0"/>
          </reference>
        </references>
      </pivotArea>
    </format>
    <format dxfId="9">
      <pivotArea dataOnly="0" labelOnly="1" fieldPosition="0">
        <references count="3">
          <reference field="1" count="1" selected="0">
            <x v="1"/>
          </reference>
          <reference field="8" count="1" selected="0">
            <x v="2"/>
          </reference>
          <reference field="12" count="1">
            <x v="0"/>
          </reference>
        </references>
      </pivotArea>
    </format>
    <format dxfId="8">
      <pivotArea dataOnly="0" labelOnly="1" fieldPosition="0">
        <references count="3">
          <reference field="1" count="1" selected="0">
            <x v="1"/>
          </reference>
          <reference field="8" count="1" selected="0">
            <x v="3"/>
          </reference>
          <reference field="12" count="1">
            <x v="0"/>
          </reference>
        </references>
      </pivotArea>
    </format>
  </formats>
  <pivotTableStyleInfo name="PivotStyleMedium22" showRowHeaders="1" showColHeaders="1" showRowStripes="0" showColStripes="0" showLastColumn="1"/>
</pivotTableDefinition>
</file>

<file path=xl/pivotTables/pivotTable5.xml><?xml version="1.0" encoding="utf-8"?>
<pivotTableDefinition xmlns="http://schemas.openxmlformats.org/spreadsheetml/2006/main" name="PivotTable3" cacheId="126" dataOnRows="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N9" firstHeaderRow="1" firstDataRow="3" firstDataCol="1"/>
  <pivotFields count="13">
    <pivotField showAll="0"/>
    <pivotField showAll="0">
      <items count="4">
        <item x="0"/>
        <item x="1"/>
        <item x="2"/>
        <item t="default"/>
      </items>
    </pivotField>
    <pivotField showAll="0"/>
    <pivotField showAll="0" defaultSubtotal="0"/>
    <pivotField showAll="0"/>
    <pivotField showAll="0"/>
    <pivotField showAll="0"/>
    <pivotField showAll="0" defaultSubtotal="0"/>
    <pivotField axis="axisCol" showAll="0">
      <items count="6">
        <item x="2"/>
        <item x="3"/>
        <item x="1"/>
        <item x="4"/>
        <item h="1" x="0"/>
        <item t="default"/>
      </items>
    </pivotField>
    <pivotField dataField="1" showAll="0"/>
    <pivotField showAll="0"/>
    <pivotField showAll="0"/>
    <pivotField axis="axisCol" showAll="0">
      <items count="6">
        <item x="4"/>
        <item x="3"/>
        <item x="0"/>
        <item x="1"/>
        <item x="2"/>
        <item t="default"/>
      </items>
    </pivotField>
  </pivotFields>
  <rowFields count="1">
    <field x="-2"/>
  </rowFields>
  <rowItems count="4">
    <i>
      <x/>
    </i>
    <i i="1">
      <x v="1"/>
    </i>
    <i i="2">
      <x v="2"/>
    </i>
    <i i="3">
      <x v="3"/>
    </i>
  </rowItems>
  <colFields count="2">
    <field x="8"/>
    <field x="12"/>
  </colFields>
  <colItems count="13">
    <i>
      <x/>
      <x/>
    </i>
    <i r="1">
      <x v="1"/>
    </i>
    <i r="1">
      <x v="4"/>
    </i>
    <i t="default">
      <x/>
    </i>
    <i>
      <x v="1"/>
      <x/>
    </i>
    <i r="1">
      <x v="1"/>
    </i>
    <i r="1">
      <x v="4"/>
    </i>
    <i t="default">
      <x v="1"/>
    </i>
    <i>
      <x v="2"/>
      <x/>
    </i>
    <i t="default">
      <x v="2"/>
    </i>
    <i>
      <x v="3"/>
      <x v="3"/>
    </i>
    <i t="default">
      <x v="3"/>
    </i>
    <i t="grand">
      <x/>
    </i>
  </colItems>
  <dataFields count="4">
    <dataField name="Min of Length (cm)" fld="9" subtotal="min" baseField="12" baseItem="0"/>
    <dataField name="Max of Length (cm)2" fld="9" subtotal="max" baseField="12" baseItem="0"/>
    <dataField name="Average of Length (cm)3" fld="9" subtotal="average" baseField="12" baseItem="0"/>
    <dataField name="Count of Length (cm)" fld="9" subtotal="count" baseField="0" baseItem="0"/>
  </dataFields>
  <formats count="8">
    <format dxfId="7">
      <pivotArea outline="0" collapsedLevelsAreSubtotals="1" fieldPosition="0"/>
    </format>
    <format dxfId="6">
      <pivotArea field="1" type="button" dataOnly="0" labelOnly="1" outline="0"/>
    </format>
    <format dxfId="5">
      <pivotArea field="8" type="button" dataOnly="0" labelOnly="1" outline="0" axis="axisCol" fieldPosition="0"/>
    </format>
    <format dxfId="4">
      <pivotArea field="12" type="button" dataOnly="0" labelOnly="1" outline="0" axis="axisCol" fieldPosition="1"/>
    </format>
    <format dxfId="3">
      <pivotArea type="topRight" dataOnly="0" labelOnly="1" outline="0" fieldPosition="0"/>
    </format>
    <format dxfId="2">
      <pivotArea dataOnly="0" labelOnly="1" grandCol="1" outline="0" fieldPosition="0"/>
    </format>
    <format dxfId="1">
      <pivotArea collapsedLevelsAreSubtotals="1" fieldPosition="0">
        <references count="2">
          <reference field="4294967294" count="1">
            <x v="2"/>
          </reference>
          <reference field="8" count="1" selected="0" defaultSubtotal="1">
            <x v="0"/>
          </reference>
        </references>
      </pivotArea>
    </format>
    <format dxfId="0">
      <pivotArea collapsedLevelsAreSubtotals="1" fieldPosition="0">
        <references count="3">
          <reference field="4294967294" count="1">
            <x v="2"/>
          </reference>
          <reference field="8" count="1" selected="0">
            <x v="0"/>
          </reference>
          <reference field="12" count="1" selected="0">
            <x v="0"/>
          </reference>
        </references>
      </pivotArea>
    </format>
  </formats>
  <pivotTableStyleInfo name="PivotStyleMedium2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16114"/>
  <sheetViews>
    <sheetView tabSelected="1" zoomScaleNormal="100" workbookViewId="0">
      <selection activeCell="A5" sqref="A5"/>
    </sheetView>
  </sheetViews>
  <sheetFormatPr defaultRowHeight="12.75" x14ac:dyDescent="0.2"/>
  <cols>
    <col min="1" max="1" width="8.28515625" style="6" customWidth="1"/>
    <col min="2" max="2" width="6.42578125" style="16" customWidth="1"/>
    <col min="3" max="3" width="13.28515625" style="8" customWidth="1"/>
    <col min="4" max="4" width="6.28515625" style="21" customWidth="1"/>
    <col min="5" max="5" width="9.5703125" style="21" customWidth="1"/>
    <col min="6" max="8" width="9" style="7" customWidth="1"/>
    <col min="9" max="9" width="8.42578125" style="1" customWidth="1"/>
    <col min="10" max="10" width="6.5703125" style="1" customWidth="1"/>
    <col min="11" max="11" width="7.7109375" style="1" customWidth="1"/>
    <col min="12" max="12" width="31.85546875" style="11" customWidth="1"/>
    <col min="13" max="13" width="8.140625" style="18" customWidth="1"/>
    <col min="14" max="14" width="17" style="2" customWidth="1"/>
    <col min="15" max="15" width="17.42578125" style="2" customWidth="1"/>
    <col min="16" max="16" width="16" style="2" customWidth="1"/>
    <col min="17" max="16384" width="9.140625" style="2"/>
  </cols>
  <sheetData>
    <row r="1" spans="1:16" s="5" customFormat="1" ht="38.25" x14ac:dyDescent="0.2">
      <c r="A1" s="9" t="s">
        <v>12</v>
      </c>
      <c r="B1" s="15" t="s">
        <v>14</v>
      </c>
      <c r="C1" s="10" t="s">
        <v>1</v>
      </c>
      <c r="D1" s="20" t="s">
        <v>67</v>
      </c>
      <c r="E1" s="20" t="s">
        <v>13</v>
      </c>
      <c r="F1" s="4" t="s">
        <v>4</v>
      </c>
      <c r="G1" s="4" t="s">
        <v>5</v>
      </c>
      <c r="H1" s="4" t="s">
        <v>74</v>
      </c>
      <c r="I1" s="3" t="s">
        <v>16</v>
      </c>
      <c r="J1" s="3" t="s">
        <v>10</v>
      </c>
      <c r="K1" s="3" t="s">
        <v>0</v>
      </c>
      <c r="L1" s="3" t="s">
        <v>2</v>
      </c>
      <c r="M1" s="17" t="s">
        <v>3</v>
      </c>
      <c r="N1" s="124" t="s">
        <v>110</v>
      </c>
      <c r="O1" s="125" t="s">
        <v>111</v>
      </c>
      <c r="P1" s="125" t="s">
        <v>112</v>
      </c>
    </row>
    <row r="2" spans="1:16" x14ac:dyDescent="0.2">
      <c r="A2" s="6">
        <v>1</v>
      </c>
      <c r="B2" s="16" t="s">
        <v>17</v>
      </c>
      <c r="C2" s="8">
        <v>41826</v>
      </c>
      <c r="D2" s="16">
        <f t="shared" ref="D2:D65" si="0">IF(ISBLANK(E2),"",HOUR(E2))</f>
        <v>16</v>
      </c>
      <c r="E2" s="21">
        <v>0.7021412037037037</v>
      </c>
      <c r="H2" s="7" t="str">
        <f>IF(F2&gt;0,ROUND((F2+G2)/2,1),"")</f>
        <v/>
      </c>
      <c r="J2" s="1">
        <v>0</v>
      </c>
      <c r="K2" s="1" t="s">
        <v>18</v>
      </c>
      <c r="N2" s="2" t="s">
        <v>113</v>
      </c>
      <c r="O2" s="2" t="s">
        <v>114</v>
      </c>
    </row>
    <row r="3" spans="1:16" x14ac:dyDescent="0.2">
      <c r="A3" s="6">
        <v>2</v>
      </c>
      <c r="B3" s="16" t="s">
        <v>17</v>
      </c>
      <c r="C3" s="8">
        <v>41826</v>
      </c>
      <c r="D3" s="16">
        <f t="shared" si="0"/>
        <v>17</v>
      </c>
      <c r="E3" s="21">
        <v>0.70833333333333337</v>
      </c>
      <c r="H3" s="7" t="str">
        <f t="shared" ref="H3:H66" si="1">IF(F3&gt;0,ROUND((F3+G3)/2,1),"")</f>
        <v/>
      </c>
      <c r="J3" s="1">
        <v>0</v>
      </c>
      <c r="K3" s="1" t="s">
        <v>18</v>
      </c>
      <c r="N3" s="2" t="s">
        <v>113</v>
      </c>
      <c r="O3" s="2" t="s">
        <v>114</v>
      </c>
    </row>
    <row r="4" spans="1:16" x14ac:dyDescent="0.2">
      <c r="A4" s="6">
        <v>3</v>
      </c>
      <c r="B4" s="16" t="s">
        <v>17</v>
      </c>
      <c r="C4" s="8">
        <v>41826</v>
      </c>
      <c r="D4" s="16">
        <f t="shared" si="0"/>
        <v>17</v>
      </c>
      <c r="E4" s="21">
        <v>0.71527777777777779</v>
      </c>
      <c r="H4" s="7" t="str">
        <f t="shared" si="1"/>
        <v/>
      </c>
      <c r="J4" s="1">
        <v>0</v>
      </c>
      <c r="K4" s="1" t="s">
        <v>18</v>
      </c>
      <c r="N4" s="2" t="s">
        <v>113</v>
      </c>
      <c r="O4" s="2" t="s">
        <v>114</v>
      </c>
    </row>
    <row r="5" spans="1:16" x14ac:dyDescent="0.2">
      <c r="A5" s="6">
        <v>4</v>
      </c>
      <c r="B5" s="16" t="s">
        <v>17</v>
      </c>
      <c r="C5" s="8">
        <v>41826</v>
      </c>
      <c r="D5" s="16">
        <f t="shared" si="0"/>
        <v>17</v>
      </c>
      <c r="E5" s="21">
        <v>0.72222222222222221</v>
      </c>
      <c r="H5" s="7" t="str">
        <f t="shared" si="1"/>
        <v/>
      </c>
      <c r="J5" s="1">
        <v>0</v>
      </c>
      <c r="K5" s="1" t="s">
        <v>18</v>
      </c>
      <c r="N5" s="2" t="s">
        <v>113</v>
      </c>
      <c r="O5" s="2" t="s">
        <v>114</v>
      </c>
    </row>
    <row r="6" spans="1:16" x14ac:dyDescent="0.2">
      <c r="A6" s="6">
        <v>5</v>
      </c>
      <c r="B6" s="16" t="s">
        <v>17</v>
      </c>
      <c r="C6" s="8">
        <v>41826</v>
      </c>
      <c r="D6" s="16">
        <f t="shared" si="0"/>
        <v>17</v>
      </c>
      <c r="E6" s="21">
        <v>0.72916666666666696</v>
      </c>
      <c r="H6" s="7" t="str">
        <f t="shared" si="1"/>
        <v/>
      </c>
      <c r="J6" s="1">
        <v>0</v>
      </c>
      <c r="K6" s="1" t="s">
        <v>18</v>
      </c>
      <c r="N6" s="2" t="s">
        <v>113</v>
      </c>
      <c r="O6" s="2" t="s">
        <v>114</v>
      </c>
    </row>
    <row r="7" spans="1:16" x14ac:dyDescent="0.2">
      <c r="A7" s="6">
        <v>6</v>
      </c>
      <c r="B7" s="16" t="s">
        <v>17</v>
      </c>
      <c r="C7" s="8">
        <v>41826</v>
      </c>
      <c r="D7" s="16">
        <f t="shared" si="0"/>
        <v>17</v>
      </c>
      <c r="E7" s="21">
        <v>0.73611111111111105</v>
      </c>
      <c r="H7" s="7" t="str">
        <f t="shared" si="1"/>
        <v/>
      </c>
      <c r="J7" s="1">
        <v>0</v>
      </c>
      <c r="K7" s="1" t="s">
        <v>18</v>
      </c>
      <c r="N7" s="2" t="s">
        <v>113</v>
      </c>
      <c r="O7" s="2" t="s">
        <v>114</v>
      </c>
    </row>
    <row r="8" spans="1:16" x14ac:dyDescent="0.2">
      <c r="A8" s="6">
        <v>7</v>
      </c>
      <c r="B8" s="16" t="s">
        <v>17</v>
      </c>
      <c r="C8" s="8">
        <v>41826</v>
      </c>
      <c r="D8" s="16">
        <f t="shared" si="0"/>
        <v>17</v>
      </c>
      <c r="E8" s="21">
        <v>0.74305555555555503</v>
      </c>
      <c r="H8" s="7" t="str">
        <f t="shared" si="1"/>
        <v/>
      </c>
      <c r="J8" s="1">
        <v>0</v>
      </c>
      <c r="K8" s="1" t="s">
        <v>18</v>
      </c>
      <c r="N8" s="2" t="s">
        <v>113</v>
      </c>
      <c r="O8" s="2" t="s">
        <v>114</v>
      </c>
    </row>
    <row r="9" spans="1:16" x14ac:dyDescent="0.2">
      <c r="A9" s="6">
        <v>8</v>
      </c>
      <c r="B9" s="16" t="s">
        <v>17</v>
      </c>
      <c r="C9" s="8">
        <v>41826</v>
      </c>
      <c r="D9" s="16">
        <f t="shared" si="0"/>
        <v>18</v>
      </c>
      <c r="E9" s="21">
        <v>0.75</v>
      </c>
      <c r="H9" s="7" t="str">
        <f t="shared" si="1"/>
        <v/>
      </c>
      <c r="J9" s="1">
        <v>0</v>
      </c>
      <c r="K9" s="1" t="s">
        <v>18</v>
      </c>
      <c r="N9" s="2" t="s">
        <v>113</v>
      </c>
      <c r="O9" s="2" t="s">
        <v>114</v>
      </c>
    </row>
    <row r="10" spans="1:16" x14ac:dyDescent="0.2">
      <c r="A10" s="6">
        <v>9</v>
      </c>
      <c r="B10" s="16" t="s">
        <v>17</v>
      </c>
      <c r="C10" s="8">
        <v>41826</v>
      </c>
      <c r="D10" s="16">
        <f t="shared" si="0"/>
        <v>18</v>
      </c>
      <c r="E10" s="21">
        <v>0.75694444444444398</v>
      </c>
      <c r="H10" s="7" t="str">
        <f t="shared" si="1"/>
        <v/>
      </c>
      <c r="J10" s="1">
        <v>0</v>
      </c>
      <c r="K10" s="1" t="s">
        <v>18</v>
      </c>
      <c r="N10" s="2" t="s">
        <v>113</v>
      </c>
      <c r="O10" s="2" t="s">
        <v>114</v>
      </c>
    </row>
    <row r="11" spans="1:16" x14ac:dyDescent="0.2">
      <c r="A11" s="6">
        <v>10</v>
      </c>
      <c r="B11" s="16" t="s">
        <v>17</v>
      </c>
      <c r="C11" s="8">
        <v>41826</v>
      </c>
      <c r="D11" s="16">
        <f t="shared" si="0"/>
        <v>18</v>
      </c>
      <c r="E11" s="21">
        <v>0.76388888888888895</v>
      </c>
      <c r="H11" s="7" t="str">
        <f t="shared" si="1"/>
        <v/>
      </c>
      <c r="J11" s="1">
        <v>0</v>
      </c>
      <c r="K11" s="1" t="s">
        <v>18</v>
      </c>
      <c r="N11" s="2" t="s">
        <v>113</v>
      </c>
      <c r="O11" s="2" t="s">
        <v>114</v>
      </c>
    </row>
    <row r="12" spans="1:16" x14ac:dyDescent="0.2">
      <c r="A12" s="6">
        <v>11</v>
      </c>
      <c r="B12" s="16" t="s">
        <v>17</v>
      </c>
      <c r="C12" s="8">
        <v>41826</v>
      </c>
      <c r="D12" s="16">
        <f t="shared" si="0"/>
        <v>18</v>
      </c>
      <c r="E12" s="21">
        <v>0.77083333333333304</v>
      </c>
      <c r="H12" s="7" t="str">
        <f t="shared" si="1"/>
        <v/>
      </c>
      <c r="J12" s="1">
        <v>0</v>
      </c>
      <c r="K12" s="1" t="s">
        <v>18</v>
      </c>
      <c r="N12" s="2" t="s">
        <v>113</v>
      </c>
      <c r="O12" s="2" t="s">
        <v>114</v>
      </c>
    </row>
    <row r="13" spans="1:16" x14ac:dyDescent="0.2">
      <c r="A13" s="6">
        <v>12</v>
      </c>
      <c r="B13" s="16" t="s">
        <v>17</v>
      </c>
      <c r="C13" s="8">
        <v>41826</v>
      </c>
      <c r="D13" s="16">
        <f t="shared" si="0"/>
        <v>18</v>
      </c>
      <c r="E13" s="21">
        <v>0.77777777777777801</v>
      </c>
      <c r="H13" s="7" t="str">
        <f t="shared" si="1"/>
        <v/>
      </c>
      <c r="J13" s="1">
        <v>0</v>
      </c>
      <c r="K13" s="1" t="s">
        <v>18</v>
      </c>
      <c r="N13" s="2" t="s">
        <v>113</v>
      </c>
      <c r="O13" s="2" t="s">
        <v>114</v>
      </c>
    </row>
    <row r="14" spans="1:16" x14ac:dyDescent="0.2">
      <c r="A14" s="6">
        <v>13</v>
      </c>
      <c r="B14" s="16" t="s">
        <v>17</v>
      </c>
      <c r="C14" s="8">
        <v>41826</v>
      </c>
      <c r="D14" s="16">
        <f t="shared" si="0"/>
        <v>18</v>
      </c>
      <c r="E14" s="21">
        <v>0.78472222222222199</v>
      </c>
      <c r="H14" s="7" t="str">
        <f t="shared" si="1"/>
        <v/>
      </c>
      <c r="J14" s="1">
        <v>0</v>
      </c>
      <c r="K14" s="1" t="s">
        <v>18</v>
      </c>
      <c r="N14" s="2" t="s">
        <v>113</v>
      </c>
      <c r="O14" s="2" t="s">
        <v>114</v>
      </c>
    </row>
    <row r="15" spans="1:16" x14ac:dyDescent="0.2">
      <c r="A15" s="6">
        <v>14</v>
      </c>
      <c r="B15" s="16" t="s">
        <v>17</v>
      </c>
      <c r="C15" s="8">
        <v>41826</v>
      </c>
      <c r="D15" s="16">
        <f t="shared" si="0"/>
        <v>19</v>
      </c>
      <c r="E15" s="21">
        <v>0.79166666666666596</v>
      </c>
      <c r="H15" s="7" t="str">
        <f t="shared" si="1"/>
        <v/>
      </c>
      <c r="J15" s="1">
        <v>0</v>
      </c>
      <c r="K15" s="1" t="s">
        <v>18</v>
      </c>
      <c r="N15" s="2" t="s">
        <v>113</v>
      </c>
      <c r="O15" s="2" t="s">
        <v>114</v>
      </c>
    </row>
    <row r="16" spans="1:16" x14ac:dyDescent="0.2">
      <c r="A16" s="6">
        <v>15</v>
      </c>
      <c r="B16" s="16" t="s">
        <v>17</v>
      </c>
      <c r="C16" s="8">
        <v>41826</v>
      </c>
      <c r="D16" s="16">
        <f t="shared" si="0"/>
        <v>19</v>
      </c>
      <c r="E16" s="21">
        <v>0.79861111111111105</v>
      </c>
      <c r="H16" s="7" t="str">
        <f t="shared" si="1"/>
        <v/>
      </c>
      <c r="J16" s="1">
        <v>0</v>
      </c>
      <c r="K16" s="1" t="s">
        <v>18</v>
      </c>
      <c r="N16" s="2" t="s">
        <v>113</v>
      </c>
      <c r="O16" s="2" t="s">
        <v>114</v>
      </c>
    </row>
    <row r="17" spans="1:15" x14ac:dyDescent="0.2">
      <c r="A17" s="6">
        <v>16</v>
      </c>
      <c r="B17" s="16" t="s">
        <v>17</v>
      </c>
      <c r="C17" s="8">
        <v>41826</v>
      </c>
      <c r="D17" s="16">
        <f t="shared" si="0"/>
        <v>19</v>
      </c>
      <c r="E17" s="21">
        <v>0.80555555555555503</v>
      </c>
      <c r="H17" s="7" t="str">
        <f t="shared" si="1"/>
        <v/>
      </c>
      <c r="J17" s="1">
        <v>0</v>
      </c>
      <c r="K17" s="1" t="s">
        <v>18</v>
      </c>
      <c r="N17" s="2" t="s">
        <v>113</v>
      </c>
      <c r="O17" s="2" t="s">
        <v>114</v>
      </c>
    </row>
    <row r="18" spans="1:15" x14ac:dyDescent="0.2">
      <c r="A18" s="6">
        <v>17</v>
      </c>
      <c r="B18" s="16" t="s">
        <v>17</v>
      </c>
      <c r="C18" s="8">
        <v>41826</v>
      </c>
      <c r="D18" s="16">
        <f t="shared" si="0"/>
        <v>19</v>
      </c>
      <c r="E18" s="21">
        <v>0.8125</v>
      </c>
      <c r="H18" s="7" t="str">
        <f t="shared" si="1"/>
        <v/>
      </c>
      <c r="J18" s="1">
        <v>0</v>
      </c>
      <c r="K18" s="1" t="s">
        <v>18</v>
      </c>
      <c r="N18" s="2" t="s">
        <v>113</v>
      </c>
      <c r="O18" s="2" t="s">
        <v>114</v>
      </c>
    </row>
    <row r="19" spans="1:15" x14ac:dyDescent="0.2">
      <c r="A19" s="6">
        <v>18</v>
      </c>
      <c r="B19" s="16" t="s">
        <v>17</v>
      </c>
      <c r="C19" s="8">
        <v>41826</v>
      </c>
      <c r="D19" s="16">
        <f t="shared" si="0"/>
        <v>19</v>
      </c>
      <c r="E19" s="21">
        <v>0.81944444444444398</v>
      </c>
      <c r="H19" s="7" t="str">
        <f t="shared" si="1"/>
        <v/>
      </c>
      <c r="J19" s="1">
        <v>0</v>
      </c>
      <c r="K19" s="1" t="s">
        <v>18</v>
      </c>
      <c r="N19" s="2" t="s">
        <v>113</v>
      </c>
      <c r="O19" s="2" t="s">
        <v>114</v>
      </c>
    </row>
    <row r="20" spans="1:15" x14ac:dyDescent="0.2">
      <c r="A20" s="6">
        <v>19</v>
      </c>
      <c r="B20" s="16" t="s">
        <v>17</v>
      </c>
      <c r="C20" s="8">
        <v>41826</v>
      </c>
      <c r="D20" s="16">
        <f t="shared" si="0"/>
        <v>19</v>
      </c>
      <c r="E20" s="21">
        <v>0.82638888888888895</v>
      </c>
      <c r="H20" s="7" t="str">
        <f t="shared" si="1"/>
        <v/>
      </c>
      <c r="J20" s="1">
        <v>0</v>
      </c>
      <c r="K20" s="1" t="s">
        <v>18</v>
      </c>
      <c r="N20" s="2" t="s">
        <v>113</v>
      </c>
      <c r="O20" s="2" t="s">
        <v>114</v>
      </c>
    </row>
    <row r="21" spans="1:15" x14ac:dyDescent="0.2">
      <c r="A21" s="6">
        <v>20</v>
      </c>
      <c r="B21" s="16" t="s">
        <v>17</v>
      </c>
      <c r="C21" s="8">
        <v>41826</v>
      </c>
      <c r="D21" s="16">
        <f t="shared" si="0"/>
        <v>20</v>
      </c>
      <c r="E21" s="21">
        <v>0.83333333333333304</v>
      </c>
      <c r="H21" s="7" t="str">
        <f t="shared" si="1"/>
        <v/>
      </c>
      <c r="J21" s="1">
        <v>0</v>
      </c>
      <c r="K21" s="1" t="s">
        <v>18</v>
      </c>
      <c r="N21" s="2" t="s">
        <v>113</v>
      </c>
      <c r="O21" s="2" t="s">
        <v>114</v>
      </c>
    </row>
    <row r="22" spans="1:15" x14ac:dyDescent="0.2">
      <c r="A22" s="6">
        <v>21</v>
      </c>
      <c r="B22" s="16" t="s">
        <v>17</v>
      </c>
      <c r="C22" s="8">
        <v>41826</v>
      </c>
      <c r="D22" s="16">
        <f t="shared" si="0"/>
        <v>20</v>
      </c>
      <c r="E22" s="21">
        <v>0.84027777777777801</v>
      </c>
      <c r="H22" s="7" t="str">
        <f t="shared" si="1"/>
        <v/>
      </c>
      <c r="J22" s="1">
        <v>0</v>
      </c>
      <c r="K22" s="1" t="s">
        <v>18</v>
      </c>
      <c r="N22" s="2" t="s">
        <v>113</v>
      </c>
      <c r="O22" s="2" t="s">
        <v>114</v>
      </c>
    </row>
    <row r="23" spans="1:15" x14ac:dyDescent="0.2">
      <c r="A23" s="6">
        <v>22</v>
      </c>
      <c r="B23" s="16" t="s">
        <v>17</v>
      </c>
      <c r="C23" s="8">
        <v>41826</v>
      </c>
      <c r="D23" s="16">
        <f t="shared" si="0"/>
        <v>20</v>
      </c>
      <c r="E23" s="21">
        <v>0.84722222222222199</v>
      </c>
      <c r="H23" s="7" t="str">
        <f t="shared" si="1"/>
        <v/>
      </c>
      <c r="J23" s="1">
        <v>0</v>
      </c>
      <c r="K23" s="1" t="s">
        <v>18</v>
      </c>
      <c r="N23" s="2" t="s">
        <v>113</v>
      </c>
      <c r="O23" s="2" t="s">
        <v>114</v>
      </c>
    </row>
    <row r="24" spans="1:15" x14ac:dyDescent="0.2">
      <c r="A24" s="6">
        <v>23</v>
      </c>
      <c r="B24" s="16" t="s">
        <v>17</v>
      </c>
      <c r="C24" s="8">
        <v>41826</v>
      </c>
      <c r="D24" s="16">
        <f t="shared" si="0"/>
        <v>20</v>
      </c>
      <c r="E24" s="21">
        <v>0.85416666666666596</v>
      </c>
      <c r="H24" s="7" t="str">
        <f t="shared" si="1"/>
        <v/>
      </c>
      <c r="J24" s="1">
        <v>0</v>
      </c>
      <c r="K24" s="1" t="s">
        <v>18</v>
      </c>
      <c r="N24" s="2" t="s">
        <v>113</v>
      </c>
      <c r="O24" s="2" t="s">
        <v>114</v>
      </c>
    </row>
    <row r="25" spans="1:15" x14ac:dyDescent="0.2">
      <c r="A25" s="6">
        <v>24</v>
      </c>
      <c r="B25" s="16" t="s">
        <v>17</v>
      </c>
      <c r="C25" s="8">
        <v>41826</v>
      </c>
      <c r="D25" s="16">
        <f t="shared" si="0"/>
        <v>20</v>
      </c>
      <c r="E25" s="21">
        <v>0.86111111111111105</v>
      </c>
      <c r="H25" s="7" t="str">
        <f t="shared" si="1"/>
        <v/>
      </c>
      <c r="J25" s="1">
        <v>0</v>
      </c>
      <c r="K25" s="1" t="s">
        <v>18</v>
      </c>
      <c r="N25" s="2" t="s">
        <v>113</v>
      </c>
      <c r="O25" s="2" t="s">
        <v>114</v>
      </c>
    </row>
    <row r="26" spans="1:15" x14ac:dyDescent="0.2">
      <c r="A26" s="6">
        <v>25</v>
      </c>
      <c r="B26" s="16" t="s">
        <v>17</v>
      </c>
      <c r="C26" s="8">
        <v>41826</v>
      </c>
      <c r="D26" s="16">
        <f t="shared" si="0"/>
        <v>20</v>
      </c>
      <c r="E26" s="21">
        <v>0.86805555555555503</v>
      </c>
      <c r="H26" s="7" t="str">
        <f t="shared" si="1"/>
        <v/>
      </c>
      <c r="J26" s="1">
        <v>0</v>
      </c>
      <c r="K26" s="1" t="s">
        <v>18</v>
      </c>
      <c r="N26" s="2" t="s">
        <v>113</v>
      </c>
      <c r="O26" s="2" t="s">
        <v>114</v>
      </c>
    </row>
    <row r="27" spans="1:15" x14ac:dyDescent="0.2">
      <c r="A27" s="6">
        <v>26</v>
      </c>
      <c r="B27" s="16" t="s">
        <v>17</v>
      </c>
      <c r="C27" s="8">
        <v>41826</v>
      </c>
      <c r="D27" s="16">
        <f t="shared" si="0"/>
        <v>21</v>
      </c>
      <c r="E27" s="21">
        <v>0.875</v>
      </c>
      <c r="H27" s="7" t="str">
        <f t="shared" si="1"/>
        <v/>
      </c>
      <c r="J27" s="1">
        <v>0</v>
      </c>
      <c r="K27" s="1" t="s">
        <v>18</v>
      </c>
      <c r="N27" s="2" t="s">
        <v>113</v>
      </c>
      <c r="O27" s="2" t="s">
        <v>114</v>
      </c>
    </row>
    <row r="28" spans="1:15" x14ac:dyDescent="0.2">
      <c r="A28" s="6">
        <v>27</v>
      </c>
      <c r="B28" s="16" t="s">
        <v>17</v>
      </c>
      <c r="C28" s="8">
        <v>41826</v>
      </c>
      <c r="D28" s="16">
        <f t="shared" si="0"/>
        <v>21</v>
      </c>
      <c r="E28" s="21">
        <v>0.88194444444444398</v>
      </c>
      <c r="H28" s="7" t="str">
        <f t="shared" si="1"/>
        <v/>
      </c>
      <c r="J28" s="1">
        <v>0</v>
      </c>
      <c r="K28" s="1" t="s">
        <v>18</v>
      </c>
      <c r="N28" s="2" t="s">
        <v>113</v>
      </c>
      <c r="O28" s="2" t="s">
        <v>114</v>
      </c>
    </row>
    <row r="29" spans="1:15" x14ac:dyDescent="0.2">
      <c r="A29" s="6">
        <v>28</v>
      </c>
      <c r="B29" s="16" t="s">
        <v>17</v>
      </c>
      <c r="C29" s="8">
        <v>41826</v>
      </c>
      <c r="D29" s="16">
        <f t="shared" si="0"/>
        <v>21</v>
      </c>
      <c r="E29" s="21">
        <v>0.88888888888888795</v>
      </c>
      <c r="H29" s="7" t="str">
        <f t="shared" si="1"/>
        <v/>
      </c>
      <c r="J29" s="1">
        <v>0</v>
      </c>
      <c r="K29" s="1" t="s">
        <v>18</v>
      </c>
      <c r="N29" s="2" t="s">
        <v>113</v>
      </c>
      <c r="O29" s="2" t="s">
        <v>114</v>
      </c>
    </row>
    <row r="30" spans="1:15" x14ac:dyDescent="0.2">
      <c r="A30" s="6">
        <v>29</v>
      </c>
      <c r="B30" s="16" t="s">
        <v>17</v>
      </c>
      <c r="C30" s="8">
        <v>41826</v>
      </c>
      <c r="D30" s="16">
        <f t="shared" si="0"/>
        <v>21</v>
      </c>
      <c r="E30" s="21">
        <v>0.89583333333333304</v>
      </c>
      <c r="H30" s="7" t="str">
        <f t="shared" si="1"/>
        <v/>
      </c>
      <c r="J30" s="1">
        <v>0</v>
      </c>
      <c r="K30" s="1" t="s">
        <v>18</v>
      </c>
      <c r="N30" s="2" t="s">
        <v>113</v>
      </c>
      <c r="O30" s="2" t="s">
        <v>114</v>
      </c>
    </row>
    <row r="31" spans="1:15" x14ac:dyDescent="0.2">
      <c r="A31" s="6">
        <v>30</v>
      </c>
      <c r="B31" s="16" t="s">
        <v>17</v>
      </c>
      <c r="C31" s="8">
        <v>41826</v>
      </c>
      <c r="D31" s="16">
        <f t="shared" si="0"/>
        <v>21</v>
      </c>
      <c r="E31" s="21">
        <v>0.90277777777777701</v>
      </c>
      <c r="H31" s="7" t="str">
        <f t="shared" si="1"/>
        <v/>
      </c>
      <c r="J31" s="1">
        <v>0</v>
      </c>
      <c r="K31" s="1" t="s">
        <v>18</v>
      </c>
      <c r="N31" s="2" t="s">
        <v>113</v>
      </c>
      <c r="O31" s="2" t="s">
        <v>114</v>
      </c>
    </row>
    <row r="32" spans="1:15" x14ac:dyDescent="0.2">
      <c r="A32" s="6">
        <v>31</v>
      </c>
      <c r="B32" s="16" t="s">
        <v>17</v>
      </c>
      <c r="C32" s="8">
        <v>41826</v>
      </c>
      <c r="D32" s="16">
        <f t="shared" si="0"/>
        <v>21</v>
      </c>
      <c r="E32" s="21">
        <v>0.90972222222222199</v>
      </c>
      <c r="H32" s="7" t="str">
        <f t="shared" si="1"/>
        <v/>
      </c>
      <c r="J32" s="1">
        <v>0</v>
      </c>
      <c r="K32" s="1" t="s">
        <v>18</v>
      </c>
      <c r="N32" s="2" t="s">
        <v>113</v>
      </c>
      <c r="O32" s="2" t="s">
        <v>114</v>
      </c>
    </row>
    <row r="33" spans="1:15" x14ac:dyDescent="0.2">
      <c r="A33" s="6">
        <v>32</v>
      </c>
      <c r="B33" s="16" t="s">
        <v>17</v>
      </c>
      <c r="C33" s="8">
        <v>41826</v>
      </c>
      <c r="D33" s="16">
        <f t="shared" si="0"/>
        <v>22</v>
      </c>
      <c r="E33" s="21">
        <v>0.91666666666666596</v>
      </c>
      <c r="H33" s="7" t="str">
        <f t="shared" si="1"/>
        <v/>
      </c>
      <c r="J33" s="1">
        <v>0</v>
      </c>
      <c r="K33" s="1" t="s">
        <v>18</v>
      </c>
      <c r="N33" s="2" t="s">
        <v>113</v>
      </c>
      <c r="O33" s="2" t="s">
        <v>114</v>
      </c>
    </row>
    <row r="34" spans="1:15" x14ac:dyDescent="0.2">
      <c r="A34" s="6">
        <v>33</v>
      </c>
      <c r="B34" s="16" t="s">
        <v>17</v>
      </c>
      <c r="C34" s="8">
        <v>41826</v>
      </c>
      <c r="D34" s="16">
        <f t="shared" si="0"/>
        <v>22</v>
      </c>
      <c r="E34" s="21">
        <v>0.92361111111111105</v>
      </c>
      <c r="H34" s="7" t="str">
        <f t="shared" si="1"/>
        <v/>
      </c>
      <c r="J34" s="1">
        <v>0</v>
      </c>
      <c r="K34" s="1" t="s">
        <v>18</v>
      </c>
      <c r="N34" s="2" t="s">
        <v>113</v>
      </c>
      <c r="O34" s="2" t="s">
        <v>114</v>
      </c>
    </row>
    <row r="35" spans="1:15" x14ac:dyDescent="0.2">
      <c r="A35" s="6">
        <v>34</v>
      </c>
      <c r="B35" s="16" t="s">
        <v>17</v>
      </c>
      <c r="C35" s="8">
        <v>41826</v>
      </c>
      <c r="D35" s="16">
        <f t="shared" si="0"/>
        <v>22</v>
      </c>
      <c r="E35" s="21">
        <v>0.93055555555555503</v>
      </c>
      <c r="H35" s="7" t="str">
        <f t="shared" si="1"/>
        <v/>
      </c>
      <c r="J35" s="1">
        <v>0</v>
      </c>
      <c r="K35" s="1" t="s">
        <v>18</v>
      </c>
      <c r="N35" s="2" t="s">
        <v>113</v>
      </c>
      <c r="O35" s="2" t="s">
        <v>114</v>
      </c>
    </row>
    <row r="36" spans="1:15" x14ac:dyDescent="0.2">
      <c r="A36" s="6">
        <v>35</v>
      </c>
      <c r="B36" s="16" t="s">
        <v>17</v>
      </c>
      <c r="C36" s="8">
        <v>41826</v>
      </c>
      <c r="D36" s="16">
        <f t="shared" si="0"/>
        <v>22</v>
      </c>
      <c r="E36" s="21">
        <v>0.937499999999999</v>
      </c>
      <c r="H36" s="7" t="str">
        <f t="shared" si="1"/>
        <v/>
      </c>
      <c r="J36" s="1">
        <v>0</v>
      </c>
      <c r="K36" s="1" t="s">
        <v>18</v>
      </c>
      <c r="N36" s="2" t="s">
        <v>113</v>
      </c>
      <c r="O36" s="2" t="s">
        <v>114</v>
      </c>
    </row>
    <row r="37" spans="1:15" x14ac:dyDescent="0.2">
      <c r="A37" s="6">
        <v>36</v>
      </c>
      <c r="B37" s="16" t="s">
        <v>17</v>
      </c>
      <c r="C37" s="8">
        <v>41826</v>
      </c>
      <c r="D37" s="16">
        <f t="shared" si="0"/>
        <v>22</v>
      </c>
      <c r="E37" s="21">
        <v>0.94444444444444398</v>
      </c>
      <c r="H37" s="7" t="str">
        <f t="shared" si="1"/>
        <v/>
      </c>
      <c r="J37" s="1">
        <v>0</v>
      </c>
      <c r="K37" s="1" t="s">
        <v>18</v>
      </c>
      <c r="N37" s="2" t="s">
        <v>113</v>
      </c>
      <c r="O37" s="2" t="s">
        <v>114</v>
      </c>
    </row>
    <row r="38" spans="1:15" x14ac:dyDescent="0.2">
      <c r="A38" s="6">
        <v>37</v>
      </c>
      <c r="B38" s="16" t="s">
        <v>17</v>
      </c>
      <c r="C38" s="8">
        <v>41826</v>
      </c>
      <c r="D38" s="16">
        <f t="shared" si="0"/>
        <v>22</v>
      </c>
      <c r="E38" s="21">
        <v>0.95138888888888795</v>
      </c>
      <c r="H38" s="7" t="str">
        <f t="shared" si="1"/>
        <v/>
      </c>
      <c r="J38" s="1">
        <v>0</v>
      </c>
      <c r="K38" s="1" t="s">
        <v>18</v>
      </c>
      <c r="N38" s="2" t="s">
        <v>113</v>
      </c>
      <c r="O38" s="2" t="s">
        <v>114</v>
      </c>
    </row>
    <row r="39" spans="1:15" x14ac:dyDescent="0.2">
      <c r="A39" s="6">
        <v>38</v>
      </c>
      <c r="B39" s="16" t="s">
        <v>17</v>
      </c>
      <c r="C39" s="8">
        <v>41826</v>
      </c>
      <c r="D39" s="16">
        <f t="shared" si="0"/>
        <v>23</v>
      </c>
      <c r="E39" s="21">
        <v>0.95833333333333304</v>
      </c>
      <c r="H39" s="7" t="str">
        <f t="shared" si="1"/>
        <v/>
      </c>
      <c r="J39" s="1">
        <v>0</v>
      </c>
      <c r="K39" s="1" t="s">
        <v>18</v>
      </c>
      <c r="N39" s="2" t="s">
        <v>113</v>
      </c>
      <c r="O39" s="2" t="s">
        <v>114</v>
      </c>
    </row>
    <row r="40" spans="1:15" x14ac:dyDescent="0.2">
      <c r="A40" s="6">
        <v>39</v>
      </c>
      <c r="B40" s="16" t="s">
        <v>17</v>
      </c>
      <c r="C40" s="8">
        <v>41826</v>
      </c>
      <c r="D40" s="16">
        <f t="shared" si="0"/>
        <v>23</v>
      </c>
      <c r="E40" s="21">
        <v>0.96527777777777701</v>
      </c>
      <c r="H40" s="7" t="str">
        <f t="shared" si="1"/>
        <v/>
      </c>
      <c r="J40" s="1">
        <v>0</v>
      </c>
      <c r="K40" s="1" t="s">
        <v>18</v>
      </c>
      <c r="N40" s="2" t="s">
        <v>113</v>
      </c>
      <c r="O40" s="2" t="s">
        <v>114</v>
      </c>
    </row>
    <row r="41" spans="1:15" x14ac:dyDescent="0.2">
      <c r="A41" s="6">
        <v>40</v>
      </c>
      <c r="B41" s="16" t="s">
        <v>17</v>
      </c>
      <c r="C41" s="8">
        <v>41826</v>
      </c>
      <c r="D41" s="16">
        <f t="shared" si="0"/>
        <v>23</v>
      </c>
      <c r="E41" s="21">
        <v>0.97222222222222199</v>
      </c>
      <c r="H41" s="7" t="str">
        <f t="shared" si="1"/>
        <v/>
      </c>
      <c r="J41" s="1">
        <v>0</v>
      </c>
      <c r="K41" s="1" t="s">
        <v>18</v>
      </c>
      <c r="N41" s="2" t="s">
        <v>113</v>
      </c>
      <c r="O41" s="2" t="s">
        <v>114</v>
      </c>
    </row>
    <row r="42" spans="1:15" x14ac:dyDescent="0.2">
      <c r="A42" s="6">
        <v>41</v>
      </c>
      <c r="B42" s="16" t="s">
        <v>17</v>
      </c>
      <c r="C42" s="8">
        <v>41826</v>
      </c>
      <c r="D42" s="16">
        <f t="shared" si="0"/>
        <v>23</v>
      </c>
      <c r="E42" s="21">
        <v>0.97916666666666596</v>
      </c>
      <c r="H42" s="7" t="str">
        <f t="shared" si="1"/>
        <v/>
      </c>
      <c r="J42" s="1">
        <v>0</v>
      </c>
      <c r="K42" s="1" t="s">
        <v>18</v>
      </c>
      <c r="N42" s="2" t="s">
        <v>113</v>
      </c>
      <c r="O42" s="2" t="s">
        <v>114</v>
      </c>
    </row>
    <row r="43" spans="1:15" x14ac:dyDescent="0.2">
      <c r="A43" s="6">
        <v>42</v>
      </c>
      <c r="B43" s="16" t="s">
        <v>17</v>
      </c>
      <c r="C43" s="8">
        <v>41826</v>
      </c>
      <c r="D43" s="16">
        <f t="shared" si="0"/>
        <v>23</v>
      </c>
      <c r="E43" s="21">
        <v>0.98611111111111005</v>
      </c>
      <c r="H43" s="7" t="str">
        <f t="shared" si="1"/>
        <v/>
      </c>
      <c r="J43" s="1">
        <v>0</v>
      </c>
      <c r="K43" s="1" t="s">
        <v>18</v>
      </c>
      <c r="N43" s="2" t="s">
        <v>113</v>
      </c>
      <c r="O43" s="2" t="s">
        <v>114</v>
      </c>
    </row>
    <row r="44" spans="1:15" x14ac:dyDescent="0.2">
      <c r="A44" s="6">
        <v>43</v>
      </c>
      <c r="B44" s="16" t="s">
        <v>17</v>
      </c>
      <c r="C44" s="8">
        <v>41826</v>
      </c>
      <c r="D44" s="16">
        <f t="shared" si="0"/>
        <v>23</v>
      </c>
      <c r="E44" s="21">
        <v>0.99305555555555503</v>
      </c>
      <c r="H44" s="7" t="str">
        <f t="shared" si="1"/>
        <v/>
      </c>
      <c r="J44" s="1">
        <v>0</v>
      </c>
      <c r="K44" s="1" t="s">
        <v>18</v>
      </c>
      <c r="N44" s="2" t="s">
        <v>113</v>
      </c>
      <c r="O44" s="2" t="s">
        <v>114</v>
      </c>
    </row>
    <row r="45" spans="1:15" x14ac:dyDescent="0.2">
      <c r="A45" s="6">
        <v>44</v>
      </c>
      <c r="B45" s="16" t="s">
        <v>17</v>
      </c>
      <c r="C45" s="8">
        <v>41827</v>
      </c>
      <c r="D45" s="16">
        <f t="shared" si="0"/>
        <v>0</v>
      </c>
      <c r="E45" s="21">
        <v>0</v>
      </c>
      <c r="H45" s="7" t="str">
        <f t="shared" si="1"/>
        <v/>
      </c>
      <c r="J45" s="1">
        <v>0</v>
      </c>
      <c r="K45" s="1" t="s">
        <v>18</v>
      </c>
      <c r="N45" s="2" t="s">
        <v>115</v>
      </c>
      <c r="O45" s="2" t="s">
        <v>117</v>
      </c>
    </row>
    <row r="46" spans="1:15" x14ac:dyDescent="0.2">
      <c r="A46" s="6">
        <v>45</v>
      </c>
      <c r="B46" s="16" t="s">
        <v>17</v>
      </c>
      <c r="C46" s="8">
        <v>41827</v>
      </c>
      <c r="D46" s="16">
        <f t="shared" si="0"/>
        <v>0</v>
      </c>
      <c r="E46" s="21">
        <v>6.9444444444444441E-3</v>
      </c>
      <c r="H46" s="7" t="str">
        <f t="shared" si="1"/>
        <v/>
      </c>
      <c r="J46" s="1">
        <v>0</v>
      </c>
      <c r="K46" s="1" t="s">
        <v>18</v>
      </c>
      <c r="N46" s="2" t="s">
        <v>115</v>
      </c>
      <c r="O46" s="2" t="s">
        <v>117</v>
      </c>
    </row>
    <row r="47" spans="1:15" x14ac:dyDescent="0.2">
      <c r="A47" s="6">
        <v>46</v>
      </c>
      <c r="B47" s="16" t="s">
        <v>17</v>
      </c>
      <c r="C47" s="8">
        <v>41827</v>
      </c>
      <c r="D47" s="16">
        <f t="shared" si="0"/>
        <v>0</v>
      </c>
      <c r="E47" s="21">
        <v>1.38888888888889E-2</v>
      </c>
      <c r="H47" s="7" t="str">
        <f t="shared" si="1"/>
        <v/>
      </c>
      <c r="J47" s="1">
        <v>0</v>
      </c>
      <c r="K47" s="1" t="s">
        <v>18</v>
      </c>
      <c r="N47" s="2" t="s">
        <v>115</v>
      </c>
      <c r="O47" s="2" t="s">
        <v>117</v>
      </c>
    </row>
    <row r="48" spans="1:15" x14ac:dyDescent="0.2">
      <c r="A48" s="6">
        <v>47</v>
      </c>
      <c r="B48" s="16" t="s">
        <v>17</v>
      </c>
      <c r="C48" s="8">
        <v>41827</v>
      </c>
      <c r="D48" s="16">
        <f t="shared" si="0"/>
        <v>0</v>
      </c>
      <c r="E48" s="21">
        <v>2.0833333333333301E-2</v>
      </c>
      <c r="H48" s="7" t="str">
        <f t="shared" si="1"/>
        <v/>
      </c>
      <c r="J48" s="1">
        <v>0</v>
      </c>
      <c r="K48" s="1" t="s">
        <v>18</v>
      </c>
      <c r="N48" s="2" t="s">
        <v>115</v>
      </c>
      <c r="O48" s="2" t="s">
        <v>117</v>
      </c>
    </row>
    <row r="49" spans="1:15" x14ac:dyDescent="0.2">
      <c r="A49" s="6">
        <v>48</v>
      </c>
      <c r="B49" s="16" t="s">
        <v>17</v>
      </c>
      <c r="C49" s="8">
        <v>41827</v>
      </c>
      <c r="D49" s="16">
        <f t="shared" si="0"/>
        <v>0</v>
      </c>
      <c r="E49" s="21">
        <v>2.7777777777777801E-2</v>
      </c>
      <c r="H49" s="7" t="str">
        <f t="shared" si="1"/>
        <v/>
      </c>
      <c r="J49" s="1">
        <v>0</v>
      </c>
      <c r="K49" s="1" t="s">
        <v>18</v>
      </c>
      <c r="N49" s="2" t="s">
        <v>115</v>
      </c>
      <c r="O49" s="2" t="s">
        <v>117</v>
      </c>
    </row>
    <row r="50" spans="1:15" x14ac:dyDescent="0.2">
      <c r="A50" s="6">
        <v>49</v>
      </c>
      <c r="B50" s="16" t="s">
        <v>17</v>
      </c>
      <c r="C50" s="8">
        <v>41827</v>
      </c>
      <c r="D50" s="16">
        <f t="shared" si="0"/>
        <v>0</v>
      </c>
      <c r="E50" s="21">
        <v>3.4722222222222203E-2</v>
      </c>
      <c r="H50" s="7" t="str">
        <f t="shared" si="1"/>
        <v/>
      </c>
      <c r="J50" s="1">
        <v>0</v>
      </c>
      <c r="K50" s="1" t="s">
        <v>18</v>
      </c>
      <c r="N50" s="2" t="s">
        <v>115</v>
      </c>
      <c r="O50" s="2" t="s">
        <v>117</v>
      </c>
    </row>
    <row r="51" spans="1:15" x14ac:dyDescent="0.2">
      <c r="A51" s="6">
        <v>50</v>
      </c>
      <c r="B51" s="16" t="s">
        <v>17</v>
      </c>
      <c r="C51" s="8">
        <v>41827</v>
      </c>
      <c r="D51" s="16">
        <f t="shared" si="0"/>
        <v>1</v>
      </c>
      <c r="E51" s="21">
        <v>4.1666666666666699E-2</v>
      </c>
      <c r="H51" s="7" t="str">
        <f t="shared" si="1"/>
        <v/>
      </c>
      <c r="J51" s="1">
        <v>0</v>
      </c>
      <c r="K51" s="1" t="s">
        <v>18</v>
      </c>
      <c r="N51" s="2" t="s">
        <v>115</v>
      </c>
      <c r="O51" s="2" t="s">
        <v>117</v>
      </c>
    </row>
    <row r="52" spans="1:15" x14ac:dyDescent="0.2">
      <c r="A52" s="6">
        <v>51</v>
      </c>
      <c r="B52" s="16" t="s">
        <v>17</v>
      </c>
      <c r="C52" s="8">
        <v>41827</v>
      </c>
      <c r="D52" s="16">
        <f t="shared" si="0"/>
        <v>1</v>
      </c>
      <c r="E52" s="21">
        <v>4.8611111111111098E-2</v>
      </c>
      <c r="H52" s="7" t="str">
        <f t="shared" si="1"/>
        <v/>
      </c>
      <c r="J52" s="1">
        <v>0</v>
      </c>
      <c r="K52" s="1" t="s">
        <v>18</v>
      </c>
      <c r="N52" s="2" t="s">
        <v>115</v>
      </c>
      <c r="O52" s="2" t="s">
        <v>117</v>
      </c>
    </row>
    <row r="53" spans="1:15" x14ac:dyDescent="0.2">
      <c r="A53" s="6">
        <v>52</v>
      </c>
      <c r="B53" s="16" t="s">
        <v>17</v>
      </c>
      <c r="C53" s="8">
        <v>41827</v>
      </c>
      <c r="D53" s="16">
        <f t="shared" si="0"/>
        <v>1</v>
      </c>
      <c r="E53" s="21">
        <v>5.5555555555555601E-2</v>
      </c>
      <c r="H53" s="7" t="str">
        <f t="shared" si="1"/>
        <v/>
      </c>
      <c r="J53" s="1">
        <v>0</v>
      </c>
      <c r="K53" s="1" t="s">
        <v>18</v>
      </c>
      <c r="N53" s="2" t="s">
        <v>115</v>
      </c>
      <c r="O53" s="2" t="s">
        <v>117</v>
      </c>
    </row>
    <row r="54" spans="1:15" x14ac:dyDescent="0.2">
      <c r="A54" s="6">
        <v>53</v>
      </c>
      <c r="B54" s="16" t="s">
        <v>17</v>
      </c>
      <c r="C54" s="8">
        <v>41827</v>
      </c>
      <c r="D54" s="16">
        <f t="shared" si="0"/>
        <v>1</v>
      </c>
      <c r="E54" s="21">
        <v>6.25E-2</v>
      </c>
      <c r="H54" s="7" t="str">
        <f t="shared" si="1"/>
        <v/>
      </c>
      <c r="J54" s="1">
        <v>0</v>
      </c>
      <c r="K54" s="1" t="s">
        <v>18</v>
      </c>
      <c r="N54" s="2" t="s">
        <v>115</v>
      </c>
      <c r="O54" s="2" t="s">
        <v>117</v>
      </c>
    </row>
    <row r="55" spans="1:15" x14ac:dyDescent="0.2">
      <c r="A55" s="6">
        <v>54</v>
      </c>
      <c r="B55" s="16" t="s">
        <v>17</v>
      </c>
      <c r="C55" s="8">
        <v>41827</v>
      </c>
      <c r="D55" s="16">
        <f t="shared" si="0"/>
        <v>1</v>
      </c>
      <c r="E55" s="21">
        <v>6.9444444444444406E-2</v>
      </c>
      <c r="H55" s="7" t="str">
        <f t="shared" si="1"/>
        <v/>
      </c>
      <c r="J55" s="1">
        <v>0</v>
      </c>
      <c r="K55" s="1" t="s">
        <v>18</v>
      </c>
      <c r="N55" s="2" t="s">
        <v>115</v>
      </c>
      <c r="O55" s="2" t="s">
        <v>117</v>
      </c>
    </row>
    <row r="56" spans="1:15" x14ac:dyDescent="0.2">
      <c r="A56" s="6">
        <v>55</v>
      </c>
      <c r="B56" s="16" t="s">
        <v>17</v>
      </c>
      <c r="C56" s="8">
        <v>41827</v>
      </c>
      <c r="D56" s="16">
        <f t="shared" si="0"/>
        <v>1</v>
      </c>
      <c r="E56" s="21">
        <v>7.6388888888888895E-2</v>
      </c>
      <c r="H56" s="7" t="str">
        <f t="shared" si="1"/>
        <v/>
      </c>
      <c r="J56" s="1">
        <v>0</v>
      </c>
      <c r="K56" s="1" t="s">
        <v>18</v>
      </c>
      <c r="N56" s="2" t="s">
        <v>115</v>
      </c>
      <c r="O56" s="2" t="s">
        <v>117</v>
      </c>
    </row>
    <row r="57" spans="1:15" x14ac:dyDescent="0.2">
      <c r="A57" s="6">
        <v>56</v>
      </c>
      <c r="B57" s="16" t="s">
        <v>17</v>
      </c>
      <c r="C57" s="8">
        <v>41827</v>
      </c>
      <c r="D57" s="16">
        <f t="shared" si="0"/>
        <v>2</v>
      </c>
      <c r="E57" s="21">
        <v>8.3333333333333301E-2</v>
      </c>
      <c r="H57" s="7" t="str">
        <f t="shared" si="1"/>
        <v/>
      </c>
      <c r="J57" s="1">
        <v>0</v>
      </c>
      <c r="K57" s="1" t="s">
        <v>18</v>
      </c>
      <c r="N57" s="2" t="s">
        <v>115</v>
      </c>
      <c r="O57" s="2" t="s">
        <v>117</v>
      </c>
    </row>
    <row r="58" spans="1:15" x14ac:dyDescent="0.2">
      <c r="A58" s="6">
        <v>57</v>
      </c>
      <c r="B58" s="16" t="s">
        <v>17</v>
      </c>
      <c r="C58" s="8">
        <v>41827</v>
      </c>
      <c r="D58" s="16">
        <f t="shared" si="0"/>
        <v>2</v>
      </c>
      <c r="E58" s="21">
        <v>9.0277777777777804E-2</v>
      </c>
      <c r="H58" s="7" t="str">
        <f t="shared" si="1"/>
        <v/>
      </c>
      <c r="J58" s="1">
        <v>0</v>
      </c>
      <c r="K58" s="1" t="s">
        <v>18</v>
      </c>
      <c r="N58" s="2" t="s">
        <v>115</v>
      </c>
      <c r="O58" s="2" t="s">
        <v>117</v>
      </c>
    </row>
    <row r="59" spans="1:15" x14ac:dyDescent="0.2">
      <c r="A59" s="6">
        <v>58</v>
      </c>
      <c r="B59" s="16" t="s">
        <v>17</v>
      </c>
      <c r="C59" s="8">
        <v>41827</v>
      </c>
      <c r="D59" s="16">
        <f t="shared" si="0"/>
        <v>2</v>
      </c>
      <c r="E59" s="21">
        <v>9.7222222222222196E-2</v>
      </c>
      <c r="H59" s="7" t="str">
        <f t="shared" si="1"/>
        <v/>
      </c>
      <c r="J59" s="1">
        <v>0</v>
      </c>
      <c r="K59" s="1" t="s">
        <v>18</v>
      </c>
      <c r="N59" s="2" t="s">
        <v>115</v>
      </c>
      <c r="O59" s="2" t="s">
        <v>117</v>
      </c>
    </row>
    <row r="60" spans="1:15" x14ac:dyDescent="0.2">
      <c r="A60" s="6">
        <v>59</v>
      </c>
      <c r="B60" s="16" t="s">
        <v>17</v>
      </c>
      <c r="C60" s="8">
        <v>41827</v>
      </c>
      <c r="D60" s="16">
        <f t="shared" si="0"/>
        <v>2</v>
      </c>
      <c r="E60" s="21">
        <v>0.104166666666667</v>
      </c>
      <c r="H60" s="7" t="str">
        <f t="shared" si="1"/>
        <v/>
      </c>
      <c r="J60" s="1">
        <v>0</v>
      </c>
      <c r="K60" s="1" t="s">
        <v>18</v>
      </c>
      <c r="N60" s="2" t="s">
        <v>115</v>
      </c>
      <c r="O60" s="2" t="s">
        <v>117</v>
      </c>
    </row>
    <row r="61" spans="1:15" x14ac:dyDescent="0.2">
      <c r="A61" s="6">
        <v>60</v>
      </c>
      <c r="B61" s="16" t="s">
        <v>17</v>
      </c>
      <c r="C61" s="8">
        <v>41827</v>
      </c>
      <c r="D61" s="16">
        <f t="shared" si="0"/>
        <v>2</v>
      </c>
      <c r="E61" s="21">
        <v>0.11111111111111099</v>
      </c>
      <c r="H61" s="7" t="str">
        <f t="shared" si="1"/>
        <v/>
      </c>
      <c r="J61" s="1">
        <v>0</v>
      </c>
      <c r="K61" s="1" t="s">
        <v>18</v>
      </c>
      <c r="N61" s="2" t="s">
        <v>115</v>
      </c>
      <c r="O61" s="2" t="s">
        <v>117</v>
      </c>
    </row>
    <row r="62" spans="1:15" x14ac:dyDescent="0.2">
      <c r="A62" s="6">
        <v>61</v>
      </c>
      <c r="B62" s="16" t="s">
        <v>17</v>
      </c>
      <c r="C62" s="8">
        <v>41827</v>
      </c>
      <c r="D62" s="16">
        <f t="shared" si="0"/>
        <v>2</v>
      </c>
      <c r="E62" s="21">
        <v>0.118055555555556</v>
      </c>
      <c r="H62" s="7" t="str">
        <f t="shared" si="1"/>
        <v/>
      </c>
      <c r="J62" s="1">
        <v>0</v>
      </c>
      <c r="K62" s="1" t="s">
        <v>18</v>
      </c>
      <c r="N62" s="2" t="s">
        <v>115</v>
      </c>
      <c r="O62" s="2" t="s">
        <v>117</v>
      </c>
    </row>
    <row r="63" spans="1:15" x14ac:dyDescent="0.2">
      <c r="A63" s="6">
        <v>62</v>
      </c>
      <c r="B63" s="16" t="s">
        <v>17</v>
      </c>
      <c r="C63" s="8">
        <v>41827</v>
      </c>
      <c r="D63" s="16">
        <f t="shared" si="0"/>
        <v>3</v>
      </c>
      <c r="E63" s="21">
        <v>0.125</v>
      </c>
      <c r="H63" s="7" t="str">
        <f t="shared" si="1"/>
        <v/>
      </c>
      <c r="J63" s="1">
        <v>0</v>
      </c>
      <c r="K63" s="1" t="s">
        <v>18</v>
      </c>
      <c r="N63" s="2" t="s">
        <v>115</v>
      </c>
      <c r="O63" s="2" t="s">
        <v>117</v>
      </c>
    </row>
    <row r="64" spans="1:15" x14ac:dyDescent="0.2">
      <c r="A64" s="6">
        <v>63</v>
      </c>
      <c r="B64" s="16" t="s">
        <v>17</v>
      </c>
      <c r="C64" s="8">
        <v>41827</v>
      </c>
      <c r="D64" s="16">
        <f t="shared" si="0"/>
        <v>3</v>
      </c>
      <c r="E64" s="21">
        <v>0.131944444444444</v>
      </c>
      <c r="H64" s="7" t="str">
        <f t="shared" si="1"/>
        <v/>
      </c>
      <c r="J64" s="1">
        <v>0</v>
      </c>
      <c r="K64" s="1" t="s">
        <v>18</v>
      </c>
      <c r="N64" s="2" t="s">
        <v>115</v>
      </c>
      <c r="O64" s="2" t="s">
        <v>117</v>
      </c>
    </row>
    <row r="65" spans="1:15" x14ac:dyDescent="0.2">
      <c r="A65" s="6">
        <v>64</v>
      </c>
      <c r="B65" s="16" t="s">
        <v>17</v>
      </c>
      <c r="C65" s="8">
        <v>41827</v>
      </c>
      <c r="D65" s="16">
        <f t="shared" si="0"/>
        <v>3</v>
      </c>
      <c r="E65" s="21">
        <v>0.13888888888888901</v>
      </c>
      <c r="H65" s="7" t="str">
        <f t="shared" si="1"/>
        <v/>
      </c>
      <c r="J65" s="1">
        <v>0</v>
      </c>
      <c r="K65" s="1" t="s">
        <v>18</v>
      </c>
      <c r="N65" s="2" t="s">
        <v>115</v>
      </c>
      <c r="O65" s="2" t="s">
        <v>117</v>
      </c>
    </row>
    <row r="66" spans="1:15" x14ac:dyDescent="0.2">
      <c r="A66" s="6">
        <v>65</v>
      </c>
      <c r="B66" s="16" t="s">
        <v>17</v>
      </c>
      <c r="C66" s="8">
        <v>41827</v>
      </c>
      <c r="D66" s="16">
        <f t="shared" ref="D66:D129" si="2">IF(ISBLANK(E66),"",HOUR(E66))</f>
        <v>3</v>
      </c>
      <c r="E66" s="21">
        <v>0.14583333333333301</v>
      </c>
      <c r="H66" s="7" t="str">
        <f t="shared" si="1"/>
        <v/>
      </c>
      <c r="J66" s="1">
        <v>0</v>
      </c>
      <c r="K66" s="1" t="s">
        <v>18</v>
      </c>
      <c r="N66" s="2" t="s">
        <v>115</v>
      </c>
      <c r="O66" s="2" t="s">
        <v>117</v>
      </c>
    </row>
    <row r="67" spans="1:15" x14ac:dyDescent="0.2">
      <c r="A67" s="6">
        <v>66</v>
      </c>
      <c r="B67" s="16" t="s">
        <v>17</v>
      </c>
      <c r="C67" s="8">
        <v>41827</v>
      </c>
      <c r="D67" s="16">
        <f t="shared" si="2"/>
        <v>3</v>
      </c>
      <c r="E67" s="21">
        <v>0.15277777777777801</v>
      </c>
      <c r="H67" s="7" t="str">
        <f t="shared" ref="H67:H130" si="3">IF(F67&gt;0,ROUND((F67+G67)/2,1),"")</f>
        <v/>
      </c>
      <c r="J67" s="1">
        <v>0</v>
      </c>
      <c r="K67" s="1" t="s">
        <v>18</v>
      </c>
      <c r="N67" s="2" t="s">
        <v>115</v>
      </c>
      <c r="O67" s="2" t="s">
        <v>117</v>
      </c>
    </row>
    <row r="68" spans="1:15" x14ac:dyDescent="0.2">
      <c r="A68" s="6">
        <v>67</v>
      </c>
      <c r="B68" s="16" t="s">
        <v>17</v>
      </c>
      <c r="C68" s="8">
        <v>41827</v>
      </c>
      <c r="D68" s="16">
        <f t="shared" si="2"/>
        <v>3</v>
      </c>
      <c r="E68" s="21">
        <v>0.15972222222222199</v>
      </c>
      <c r="H68" s="7" t="str">
        <f t="shared" si="3"/>
        <v/>
      </c>
      <c r="J68" s="1">
        <v>0</v>
      </c>
      <c r="K68" s="1" t="s">
        <v>18</v>
      </c>
      <c r="N68" s="2" t="s">
        <v>115</v>
      </c>
      <c r="O68" s="2" t="s">
        <v>117</v>
      </c>
    </row>
    <row r="69" spans="1:15" x14ac:dyDescent="0.2">
      <c r="A69" s="6">
        <v>68</v>
      </c>
      <c r="B69" s="16" t="s">
        <v>17</v>
      </c>
      <c r="C69" s="8">
        <v>41827</v>
      </c>
      <c r="D69" s="16">
        <f t="shared" si="2"/>
        <v>4</v>
      </c>
      <c r="E69" s="21">
        <v>0.16666666666666699</v>
      </c>
      <c r="H69" s="7" t="str">
        <f t="shared" si="3"/>
        <v/>
      </c>
      <c r="J69" s="1">
        <v>0</v>
      </c>
      <c r="K69" s="1" t="s">
        <v>18</v>
      </c>
      <c r="N69" s="2" t="s">
        <v>115</v>
      </c>
      <c r="O69" s="2" t="s">
        <v>117</v>
      </c>
    </row>
    <row r="70" spans="1:15" x14ac:dyDescent="0.2">
      <c r="A70" s="6">
        <v>69</v>
      </c>
      <c r="B70" s="16" t="s">
        <v>17</v>
      </c>
      <c r="C70" s="8">
        <v>41827</v>
      </c>
      <c r="D70" s="16">
        <f t="shared" si="2"/>
        <v>4</v>
      </c>
      <c r="E70" s="21">
        <v>0.17361111111111099</v>
      </c>
      <c r="H70" s="7" t="str">
        <f t="shared" si="3"/>
        <v/>
      </c>
      <c r="J70" s="1">
        <v>0</v>
      </c>
      <c r="K70" s="1" t="s">
        <v>18</v>
      </c>
      <c r="N70" s="2" t="s">
        <v>115</v>
      </c>
      <c r="O70" s="2" t="s">
        <v>117</v>
      </c>
    </row>
    <row r="71" spans="1:15" x14ac:dyDescent="0.2">
      <c r="A71" s="6">
        <v>70</v>
      </c>
      <c r="B71" s="16" t="s">
        <v>17</v>
      </c>
      <c r="C71" s="8">
        <v>41827</v>
      </c>
      <c r="D71" s="16">
        <f t="shared" si="2"/>
        <v>4</v>
      </c>
      <c r="E71" s="21">
        <v>0.180555555555556</v>
      </c>
      <c r="H71" s="7" t="str">
        <f t="shared" si="3"/>
        <v/>
      </c>
      <c r="J71" s="1">
        <v>0</v>
      </c>
      <c r="K71" s="1" t="s">
        <v>18</v>
      </c>
      <c r="N71" s="2" t="s">
        <v>115</v>
      </c>
      <c r="O71" s="2" t="s">
        <v>117</v>
      </c>
    </row>
    <row r="72" spans="1:15" x14ac:dyDescent="0.2">
      <c r="A72" s="6">
        <v>71</v>
      </c>
      <c r="B72" s="16" t="s">
        <v>17</v>
      </c>
      <c r="C72" s="8">
        <v>41827</v>
      </c>
      <c r="D72" s="16">
        <f t="shared" si="2"/>
        <v>4</v>
      </c>
      <c r="E72" s="21">
        <v>0.1875</v>
      </c>
      <c r="H72" s="7" t="str">
        <f t="shared" si="3"/>
        <v/>
      </c>
      <c r="J72" s="1">
        <v>0</v>
      </c>
      <c r="K72" s="1" t="s">
        <v>18</v>
      </c>
      <c r="N72" s="2" t="s">
        <v>115</v>
      </c>
      <c r="O72" s="2" t="s">
        <v>117</v>
      </c>
    </row>
    <row r="73" spans="1:15" x14ac:dyDescent="0.2">
      <c r="A73" s="6">
        <v>72</v>
      </c>
      <c r="B73" s="16" t="s">
        <v>17</v>
      </c>
      <c r="C73" s="8">
        <v>41827</v>
      </c>
      <c r="D73" s="16">
        <f t="shared" si="2"/>
        <v>4</v>
      </c>
      <c r="E73" s="21">
        <v>0.194444444444444</v>
      </c>
      <c r="H73" s="7" t="str">
        <f t="shared" si="3"/>
        <v/>
      </c>
      <c r="J73" s="1">
        <v>0</v>
      </c>
      <c r="K73" s="1" t="s">
        <v>18</v>
      </c>
      <c r="N73" s="2" t="s">
        <v>115</v>
      </c>
      <c r="O73" s="2" t="s">
        <v>117</v>
      </c>
    </row>
    <row r="74" spans="1:15" x14ac:dyDescent="0.2">
      <c r="A74" s="6">
        <v>73</v>
      </c>
      <c r="B74" s="16" t="s">
        <v>17</v>
      </c>
      <c r="C74" s="8">
        <v>41827</v>
      </c>
      <c r="D74" s="16">
        <f t="shared" si="2"/>
        <v>4</v>
      </c>
      <c r="E74" s="21">
        <v>0.20138888888888901</v>
      </c>
      <c r="H74" s="7" t="str">
        <f t="shared" si="3"/>
        <v/>
      </c>
      <c r="J74" s="1">
        <v>0</v>
      </c>
      <c r="K74" s="1" t="s">
        <v>18</v>
      </c>
      <c r="N74" s="2" t="s">
        <v>115</v>
      </c>
      <c r="O74" s="2" t="s">
        <v>117</v>
      </c>
    </row>
    <row r="75" spans="1:15" x14ac:dyDescent="0.2">
      <c r="A75" s="6">
        <v>74</v>
      </c>
      <c r="B75" s="16" t="s">
        <v>17</v>
      </c>
      <c r="C75" s="8">
        <v>41827</v>
      </c>
      <c r="D75" s="16">
        <f t="shared" si="2"/>
        <v>5</v>
      </c>
      <c r="E75" s="21">
        <v>0.20833333333333301</v>
      </c>
      <c r="H75" s="7" t="str">
        <f t="shared" si="3"/>
        <v/>
      </c>
      <c r="J75" s="1">
        <v>0</v>
      </c>
      <c r="K75" s="1" t="s">
        <v>18</v>
      </c>
      <c r="N75" s="2" t="s">
        <v>115</v>
      </c>
      <c r="O75" s="2" t="s">
        <v>117</v>
      </c>
    </row>
    <row r="76" spans="1:15" x14ac:dyDescent="0.2">
      <c r="A76" s="6">
        <v>75</v>
      </c>
      <c r="B76" s="16" t="s">
        <v>17</v>
      </c>
      <c r="C76" s="8">
        <v>41827</v>
      </c>
      <c r="D76" s="16">
        <f t="shared" si="2"/>
        <v>5</v>
      </c>
      <c r="E76" s="21">
        <v>0.21527777777777801</v>
      </c>
      <c r="H76" s="7" t="str">
        <f t="shared" si="3"/>
        <v/>
      </c>
      <c r="J76" s="1">
        <v>0</v>
      </c>
      <c r="K76" s="1" t="s">
        <v>18</v>
      </c>
      <c r="N76" s="2" t="s">
        <v>115</v>
      </c>
      <c r="O76" s="2" t="s">
        <v>117</v>
      </c>
    </row>
    <row r="77" spans="1:15" x14ac:dyDescent="0.2">
      <c r="A77" s="6">
        <v>76</v>
      </c>
      <c r="B77" s="16" t="s">
        <v>17</v>
      </c>
      <c r="C77" s="8">
        <v>41827</v>
      </c>
      <c r="D77" s="16">
        <f t="shared" si="2"/>
        <v>5</v>
      </c>
      <c r="E77" s="21">
        <v>0.22222222222222199</v>
      </c>
      <c r="H77" s="7" t="str">
        <f t="shared" si="3"/>
        <v/>
      </c>
      <c r="J77" s="1">
        <v>0</v>
      </c>
      <c r="K77" s="1" t="s">
        <v>18</v>
      </c>
      <c r="N77" s="2" t="s">
        <v>115</v>
      </c>
      <c r="O77" s="2" t="s">
        <v>117</v>
      </c>
    </row>
    <row r="78" spans="1:15" x14ac:dyDescent="0.2">
      <c r="A78" s="6">
        <v>77</v>
      </c>
      <c r="B78" s="16" t="s">
        <v>17</v>
      </c>
      <c r="C78" s="8">
        <v>41827</v>
      </c>
      <c r="D78" s="16">
        <f t="shared" si="2"/>
        <v>5</v>
      </c>
      <c r="E78" s="21">
        <v>0.22916666666666699</v>
      </c>
      <c r="H78" s="7" t="str">
        <f t="shared" si="3"/>
        <v/>
      </c>
      <c r="J78" s="1">
        <v>0</v>
      </c>
      <c r="K78" s="1" t="s">
        <v>18</v>
      </c>
      <c r="N78" s="2" t="s">
        <v>115</v>
      </c>
      <c r="O78" s="2" t="s">
        <v>117</v>
      </c>
    </row>
    <row r="79" spans="1:15" x14ac:dyDescent="0.2">
      <c r="A79" s="6">
        <v>78</v>
      </c>
      <c r="B79" s="16" t="s">
        <v>17</v>
      </c>
      <c r="C79" s="8">
        <v>41827</v>
      </c>
      <c r="D79" s="16">
        <f t="shared" si="2"/>
        <v>5</v>
      </c>
      <c r="E79" s="21">
        <v>0.23611111111111099</v>
      </c>
      <c r="H79" s="7" t="str">
        <f t="shared" si="3"/>
        <v/>
      </c>
      <c r="J79" s="1">
        <v>0</v>
      </c>
      <c r="K79" s="1" t="s">
        <v>18</v>
      </c>
      <c r="N79" s="2" t="s">
        <v>115</v>
      </c>
      <c r="O79" s="2" t="s">
        <v>117</v>
      </c>
    </row>
    <row r="80" spans="1:15" x14ac:dyDescent="0.2">
      <c r="A80" s="6">
        <v>79</v>
      </c>
      <c r="B80" s="16" t="s">
        <v>17</v>
      </c>
      <c r="C80" s="8">
        <v>41827</v>
      </c>
      <c r="D80" s="16">
        <f t="shared" si="2"/>
        <v>5</v>
      </c>
      <c r="E80" s="21">
        <v>0.243055555555556</v>
      </c>
      <c r="H80" s="7" t="str">
        <f t="shared" si="3"/>
        <v/>
      </c>
      <c r="J80" s="1">
        <v>0</v>
      </c>
      <c r="K80" s="1" t="s">
        <v>18</v>
      </c>
      <c r="N80" s="2" t="s">
        <v>115</v>
      </c>
      <c r="O80" s="2" t="s">
        <v>117</v>
      </c>
    </row>
    <row r="81" spans="1:15" x14ac:dyDescent="0.2">
      <c r="A81" s="6">
        <v>80</v>
      </c>
      <c r="B81" s="16" t="s">
        <v>17</v>
      </c>
      <c r="C81" s="8">
        <v>41827</v>
      </c>
      <c r="D81" s="16">
        <f t="shared" si="2"/>
        <v>6</v>
      </c>
      <c r="E81" s="21">
        <v>0.25</v>
      </c>
      <c r="H81" s="7" t="str">
        <f t="shared" si="3"/>
        <v/>
      </c>
      <c r="J81" s="1">
        <v>0</v>
      </c>
      <c r="K81" s="1" t="s">
        <v>18</v>
      </c>
      <c r="N81" s="2" t="s">
        <v>115</v>
      </c>
      <c r="O81" s="2" t="s">
        <v>117</v>
      </c>
    </row>
    <row r="82" spans="1:15" x14ac:dyDescent="0.2">
      <c r="A82" s="6">
        <v>81</v>
      </c>
      <c r="B82" s="16" t="s">
        <v>17</v>
      </c>
      <c r="C82" s="8">
        <v>41827</v>
      </c>
      <c r="D82" s="16">
        <f t="shared" si="2"/>
        <v>6</v>
      </c>
      <c r="E82" s="21">
        <v>0.25694444444444398</v>
      </c>
      <c r="H82" s="7" t="str">
        <f t="shared" si="3"/>
        <v/>
      </c>
      <c r="J82" s="1">
        <v>0</v>
      </c>
      <c r="K82" s="1" t="s">
        <v>18</v>
      </c>
      <c r="N82" s="2" t="s">
        <v>115</v>
      </c>
      <c r="O82" s="2" t="s">
        <v>117</v>
      </c>
    </row>
    <row r="83" spans="1:15" x14ac:dyDescent="0.2">
      <c r="A83" s="6">
        <v>82</v>
      </c>
      <c r="B83" s="16" t="s">
        <v>17</v>
      </c>
      <c r="C83" s="8">
        <v>41827</v>
      </c>
      <c r="D83" s="16">
        <f t="shared" si="2"/>
        <v>6</v>
      </c>
      <c r="E83" s="21">
        <v>0.26388888888888901</v>
      </c>
      <c r="H83" s="7" t="str">
        <f t="shared" si="3"/>
        <v/>
      </c>
      <c r="J83" s="1">
        <v>0</v>
      </c>
      <c r="K83" s="1" t="s">
        <v>18</v>
      </c>
      <c r="N83" s="2" t="s">
        <v>115</v>
      </c>
      <c r="O83" s="2" t="s">
        <v>117</v>
      </c>
    </row>
    <row r="84" spans="1:15" x14ac:dyDescent="0.2">
      <c r="A84" s="6">
        <v>83</v>
      </c>
      <c r="B84" s="16" t="s">
        <v>17</v>
      </c>
      <c r="C84" s="8">
        <v>41827</v>
      </c>
      <c r="D84" s="16">
        <f t="shared" si="2"/>
        <v>6</v>
      </c>
      <c r="E84" s="21">
        <v>0.27083333333333298</v>
      </c>
      <c r="H84" s="7" t="str">
        <f t="shared" si="3"/>
        <v/>
      </c>
      <c r="J84" s="1">
        <v>0</v>
      </c>
      <c r="K84" s="1" t="s">
        <v>18</v>
      </c>
      <c r="N84" s="2" t="s">
        <v>115</v>
      </c>
      <c r="O84" s="2" t="s">
        <v>117</v>
      </c>
    </row>
    <row r="85" spans="1:15" x14ac:dyDescent="0.2">
      <c r="A85" s="6">
        <v>84</v>
      </c>
      <c r="B85" s="16" t="s">
        <v>17</v>
      </c>
      <c r="C85" s="8">
        <v>41827</v>
      </c>
      <c r="D85" s="16">
        <f t="shared" si="2"/>
        <v>6</v>
      </c>
      <c r="E85" s="21">
        <v>0.27777777777777801</v>
      </c>
      <c r="H85" s="7" t="str">
        <f t="shared" si="3"/>
        <v/>
      </c>
      <c r="J85" s="1">
        <v>0</v>
      </c>
      <c r="K85" s="1" t="s">
        <v>18</v>
      </c>
      <c r="N85" s="2" t="s">
        <v>115</v>
      </c>
      <c r="O85" s="2" t="s">
        <v>117</v>
      </c>
    </row>
    <row r="86" spans="1:15" x14ac:dyDescent="0.2">
      <c r="A86" s="6">
        <v>85</v>
      </c>
      <c r="B86" s="16" t="s">
        <v>17</v>
      </c>
      <c r="C86" s="8">
        <v>41827</v>
      </c>
      <c r="D86" s="16">
        <f t="shared" si="2"/>
        <v>6</v>
      </c>
      <c r="E86" s="21">
        <v>0.28472222222222199</v>
      </c>
      <c r="H86" s="7" t="str">
        <f t="shared" si="3"/>
        <v/>
      </c>
      <c r="J86" s="1">
        <v>0</v>
      </c>
      <c r="K86" s="1" t="s">
        <v>18</v>
      </c>
      <c r="N86" s="2" t="s">
        <v>115</v>
      </c>
      <c r="O86" s="2" t="s">
        <v>117</v>
      </c>
    </row>
    <row r="87" spans="1:15" x14ac:dyDescent="0.2">
      <c r="A87" s="6">
        <v>86</v>
      </c>
      <c r="B87" s="16" t="s">
        <v>17</v>
      </c>
      <c r="C87" s="8">
        <v>41827</v>
      </c>
      <c r="D87" s="16">
        <f t="shared" si="2"/>
        <v>7</v>
      </c>
      <c r="E87" s="21">
        <v>0.29166666666666702</v>
      </c>
      <c r="H87" s="7" t="str">
        <f t="shared" si="3"/>
        <v/>
      </c>
      <c r="J87" s="1">
        <v>0</v>
      </c>
      <c r="K87" s="1" t="s">
        <v>18</v>
      </c>
      <c r="N87" s="2" t="s">
        <v>115</v>
      </c>
      <c r="O87" s="2" t="s">
        <v>117</v>
      </c>
    </row>
    <row r="88" spans="1:15" x14ac:dyDescent="0.2">
      <c r="A88" s="6">
        <v>87</v>
      </c>
      <c r="B88" s="16" t="s">
        <v>17</v>
      </c>
      <c r="C88" s="8">
        <v>41827</v>
      </c>
      <c r="D88" s="16">
        <f t="shared" si="2"/>
        <v>7</v>
      </c>
      <c r="E88" s="21">
        <v>0.29861111111111099</v>
      </c>
      <c r="H88" s="7" t="str">
        <f t="shared" si="3"/>
        <v/>
      </c>
      <c r="J88" s="1">
        <v>0</v>
      </c>
      <c r="K88" s="1" t="s">
        <v>18</v>
      </c>
      <c r="N88" s="2" t="s">
        <v>115</v>
      </c>
      <c r="O88" s="2" t="s">
        <v>117</v>
      </c>
    </row>
    <row r="89" spans="1:15" x14ac:dyDescent="0.2">
      <c r="A89" s="6">
        <v>88</v>
      </c>
      <c r="B89" s="16" t="s">
        <v>17</v>
      </c>
      <c r="C89" s="8">
        <v>41827</v>
      </c>
      <c r="D89" s="16">
        <f t="shared" si="2"/>
        <v>7</v>
      </c>
      <c r="E89" s="21">
        <v>0.30555555555555602</v>
      </c>
      <c r="H89" s="7" t="str">
        <f t="shared" si="3"/>
        <v/>
      </c>
      <c r="J89" s="1">
        <v>0</v>
      </c>
      <c r="K89" s="1" t="s">
        <v>18</v>
      </c>
      <c r="N89" s="2" t="s">
        <v>115</v>
      </c>
      <c r="O89" s="2" t="s">
        <v>117</v>
      </c>
    </row>
    <row r="90" spans="1:15" x14ac:dyDescent="0.2">
      <c r="A90" s="6">
        <v>89</v>
      </c>
      <c r="B90" s="16" t="s">
        <v>17</v>
      </c>
      <c r="C90" s="8">
        <v>41827</v>
      </c>
      <c r="D90" s="16">
        <f t="shared" si="2"/>
        <v>7</v>
      </c>
      <c r="E90" s="21">
        <v>0.3125</v>
      </c>
      <c r="H90" s="7" t="str">
        <f t="shared" si="3"/>
        <v/>
      </c>
      <c r="J90" s="1">
        <v>0</v>
      </c>
      <c r="K90" s="1" t="s">
        <v>18</v>
      </c>
      <c r="N90" s="2" t="s">
        <v>115</v>
      </c>
      <c r="O90" s="2" t="s">
        <v>117</v>
      </c>
    </row>
    <row r="91" spans="1:15" x14ac:dyDescent="0.2">
      <c r="A91" s="6">
        <v>90</v>
      </c>
      <c r="B91" s="16" t="s">
        <v>17</v>
      </c>
      <c r="C91" s="8">
        <v>41827</v>
      </c>
      <c r="D91" s="16">
        <f t="shared" si="2"/>
        <v>7</v>
      </c>
      <c r="E91" s="21">
        <v>0.31944444444444398</v>
      </c>
      <c r="H91" s="7" t="str">
        <f t="shared" si="3"/>
        <v/>
      </c>
      <c r="J91" s="1">
        <v>0</v>
      </c>
      <c r="K91" s="1" t="s">
        <v>18</v>
      </c>
      <c r="N91" s="2" t="s">
        <v>115</v>
      </c>
      <c r="O91" s="2" t="s">
        <v>117</v>
      </c>
    </row>
    <row r="92" spans="1:15" x14ac:dyDescent="0.2">
      <c r="A92" s="6">
        <v>91</v>
      </c>
      <c r="B92" s="16" t="s">
        <v>17</v>
      </c>
      <c r="C92" s="8">
        <v>41827</v>
      </c>
      <c r="D92" s="16">
        <f t="shared" si="2"/>
        <v>7</v>
      </c>
      <c r="E92" s="21">
        <v>0.32638888888888901</v>
      </c>
      <c r="H92" s="7" t="str">
        <f t="shared" si="3"/>
        <v/>
      </c>
      <c r="J92" s="1">
        <v>0</v>
      </c>
      <c r="K92" s="1" t="s">
        <v>18</v>
      </c>
      <c r="N92" s="2" t="s">
        <v>115</v>
      </c>
      <c r="O92" s="2" t="s">
        <v>117</v>
      </c>
    </row>
    <row r="93" spans="1:15" x14ac:dyDescent="0.2">
      <c r="A93" s="6">
        <v>92</v>
      </c>
      <c r="B93" s="16" t="s">
        <v>17</v>
      </c>
      <c r="C93" s="8">
        <v>41827</v>
      </c>
      <c r="D93" s="16">
        <f t="shared" si="2"/>
        <v>8</v>
      </c>
      <c r="E93" s="21">
        <v>0.33333333333333298</v>
      </c>
      <c r="H93" s="7" t="str">
        <f t="shared" si="3"/>
        <v/>
      </c>
      <c r="J93" s="1">
        <v>0</v>
      </c>
      <c r="K93" s="1" t="s">
        <v>18</v>
      </c>
      <c r="N93" s="2" t="s">
        <v>115</v>
      </c>
      <c r="O93" s="2" t="s">
        <v>117</v>
      </c>
    </row>
    <row r="94" spans="1:15" x14ac:dyDescent="0.2">
      <c r="A94" s="6">
        <v>93</v>
      </c>
      <c r="B94" s="16" t="s">
        <v>17</v>
      </c>
      <c r="C94" s="8">
        <v>41827</v>
      </c>
      <c r="D94" s="16">
        <f t="shared" si="2"/>
        <v>8</v>
      </c>
      <c r="E94" s="21">
        <v>0.34027777777777801</v>
      </c>
      <c r="H94" s="7" t="str">
        <f t="shared" si="3"/>
        <v/>
      </c>
      <c r="J94" s="1">
        <v>0</v>
      </c>
      <c r="K94" s="1" t="s">
        <v>18</v>
      </c>
      <c r="N94" s="2" t="s">
        <v>115</v>
      </c>
      <c r="O94" s="2" t="s">
        <v>117</v>
      </c>
    </row>
    <row r="95" spans="1:15" x14ac:dyDescent="0.2">
      <c r="A95" s="6">
        <v>94</v>
      </c>
      <c r="B95" s="16" t="s">
        <v>17</v>
      </c>
      <c r="C95" s="8">
        <v>41827</v>
      </c>
      <c r="D95" s="16">
        <f t="shared" si="2"/>
        <v>8</v>
      </c>
      <c r="E95" s="21">
        <v>0.34722222222222199</v>
      </c>
      <c r="H95" s="7" t="str">
        <f t="shared" si="3"/>
        <v/>
      </c>
      <c r="J95" s="1">
        <v>0</v>
      </c>
      <c r="K95" s="1" t="s">
        <v>18</v>
      </c>
      <c r="N95" s="2" t="s">
        <v>115</v>
      </c>
      <c r="O95" s="2" t="s">
        <v>117</v>
      </c>
    </row>
    <row r="96" spans="1:15" x14ac:dyDescent="0.2">
      <c r="A96" s="6">
        <v>95</v>
      </c>
      <c r="B96" s="16" t="s">
        <v>17</v>
      </c>
      <c r="C96" s="8">
        <v>41827</v>
      </c>
      <c r="D96" s="16">
        <f t="shared" si="2"/>
        <v>8</v>
      </c>
      <c r="E96" s="21">
        <v>0.35416666666666702</v>
      </c>
      <c r="H96" s="7" t="str">
        <f t="shared" si="3"/>
        <v/>
      </c>
      <c r="J96" s="1">
        <v>0</v>
      </c>
      <c r="K96" s="1" t="s">
        <v>18</v>
      </c>
      <c r="N96" s="2" t="s">
        <v>115</v>
      </c>
      <c r="O96" s="2" t="s">
        <v>117</v>
      </c>
    </row>
    <row r="97" spans="1:15" x14ac:dyDescent="0.2">
      <c r="A97" s="6">
        <v>96</v>
      </c>
      <c r="B97" s="16" t="s">
        <v>17</v>
      </c>
      <c r="C97" s="8">
        <v>41827</v>
      </c>
      <c r="D97" s="16">
        <f t="shared" si="2"/>
        <v>8</v>
      </c>
      <c r="E97" s="21">
        <v>0.36111111111111099</v>
      </c>
      <c r="H97" s="7" t="str">
        <f t="shared" si="3"/>
        <v/>
      </c>
      <c r="J97" s="1">
        <v>0</v>
      </c>
      <c r="K97" s="1" t="s">
        <v>18</v>
      </c>
      <c r="N97" s="2" t="s">
        <v>115</v>
      </c>
      <c r="O97" s="2" t="s">
        <v>117</v>
      </c>
    </row>
    <row r="98" spans="1:15" x14ac:dyDescent="0.2">
      <c r="A98" s="6">
        <v>97</v>
      </c>
      <c r="B98" s="16" t="s">
        <v>17</v>
      </c>
      <c r="C98" s="8">
        <v>41827</v>
      </c>
      <c r="D98" s="16">
        <f t="shared" si="2"/>
        <v>8</v>
      </c>
      <c r="E98" s="21">
        <v>0.36805555555555602</v>
      </c>
      <c r="H98" s="7" t="str">
        <f t="shared" si="3"/>
        <v/>
      </c>
      <c r="J98" s="1">
        <v>0</v>
      </c>
      <c r="K98" s="1" t="s">
        <v>18</v>
      </c>
      <c r="N98" s="2" t="s">
        <v>115</v>
      </c>
      <c r="O98" s="2" t="s">
        <v>117</v>
      </c>
    </row>
    <row r="99" spans="1:15" x14ac:dyDescent="0.2">
      <c r="A99" s="6">
        <v>98</v>
      </c>
      <c r="B99" s="16" t="s">
        <v>17</v>
      </c>
      <c r="C99" s="8">
        <v>41827</v>
      </c>
      <c r="D99" s="16">
        <f t="shared" si="2"/>
        <v>9</v>
      </c>
      <c r="E99" s="21">
        <v>0.375</v>
      </c>
      <c r="H99" s="7" t="str">
        <f t="shared" si="3"/>
        <v/>
      </c>
      <c r="J99" s="1">
        <v>0</v>
      </c>
      <c r="K99" s="1" t="s">
        <v>18</v>
      </c>
      <c r="N99" s="2" t="s">
        <v>115</v>
      </c>
      <c r="O99" s="2" t="s">
        <v>117</v>
      </c>
    </row>
    <row r="100" spans="1:15" x14ac:dyDescent="0.2">
      <c r="A100" s="6">
        <v>99</v>
      </c>
      <c r="B100" s="16" t="s">
        <v>17</v>
      </c>
      <c r="C100" s="8">
        <v>41827</v>
      </c>
      <c r="D100" s="16">
        <f t="shared" si="2"/>
        <v>9</v>
      </c>
      <c r="E100" s="21">
        <v>0.38194444444444398</v>
      </c>
      <c r="H100" s="7" t="str">
        <f t="shared" si="3"/>
        <v/>
      </c>
      <c r="J100" s="1">
        <v>0</v>
      </c>
      <c r="K100" s="1" t="s">
        <v>18</v>
      </c>
      <c r="N100" s="2" t="s">
        <v>115</v>
      </c>
      <c r="O100" s="2" t="s">
        <v>117</v>
      </c>
    </row>
    <row r="101" spans="1:15" x14ac:dyDescent="0.2">
      <c r="A101" s="6">
        <v>100</v>
      </c>
      <c r="B101" s="16" t="s">
        <v>17</v>
      </c>
      <c r="C101" s="8">
        <v>41827</v>
      </c>
      <c r="D101" s="16">
        <f t="shared" si="2"/>
        <v>9</v>
      </c>
      <c r="E101" s="21">
        <v>0.38888888888888901</v>
      </c>
      <c r="H101" s="7" t="str">
        <f t="shared" si="3"/>
        <v/>
      </c>
      <c r="J101" s="1">
        <v>0</v>
      </c>
      <c r="K101" s="1" t="s">
        <v>18</v>
      </c>
      <c r="N101" s="2" t="s">
        <v>115</v>
      </c>
      <c r="O101" s="2" t="s">
        <v>117</v>
      </c>
    </row>
    <row r="102" spans="1:15" x14ac:dyDescent="0.2">
      <c r="A102" s="6">
        <v>101</v>
      </c>
      <c r="B102" s="16" t="s">
        <v>17</v>
      </c>
      <c r="C102" s="8">
        <v>41827</v>
      </c>
      <c r="D102" s="16">
        <f t="shared" si="2"/>
        <v>9</v>
      </c>
      <c r="E102" s="21">
        <v>0.39583333333333298</v>
      </c>
      <c r="H102" s="7" t="str">
        <f t="shared" si="3"/>
        <v/>
      </c>
      <c r="J102" s="1">
        <v>0</v>
      </c>
      <c r="K102" s="1" t="s">
        <v>18</v>
      </c>
      <c r="N102" s="2" t="s">
        <v>115</v>
      </c>
      <c r="O102" s="2" t="s">
        <v>117</v>
      </c>
    </row>
    <row r="103" spans="1:15" x14ac:dyDescent="0.2">
      <c r="A103" s="6">
        <v>102</v>
      </c>
      <c r="B103" s="16" t="s">
        <v>17</v>
      </c>
      <c r="C103" s="8">
        <v>41827</v>
      </c>
      <c r="D103" s="16">
        <f t="shared" si="2"/>
        <v>9</v>
      </c>
      <c r="E103" s="21">
        <v>0.40277777777777801</v>
      </c>
      <c r="H103" s="7" t="str">
        <f t="shared" si="3"/>
        <v/>
      </c>
      <c r="J103" s="1">
        <v>0</v>
      </c>
      <c r="K103" s="1" t="s">
        <v>18</v>
      </c>
      <c r="N103" s="2" t="s">
        <v>115</v>
      </c>
      <c r="O103" s="2" t="s">
        <v>117</v>
      </c>
    </row>
    <row r="104" spans="1:15" x14ac:dyDescent="0.2">
      <c r="A104" s="6">
        <v>103</v>
      </c>
      <c r="B104" s="16" t="s">
        <v>17</v>
      </c>
      <c r="C104" s="8">
        <v>41827</v>
      </c>
      <c r="D104" s="16">
        <f t="shared" si="2"/>
        <v>9</v>
      </c>
      <c r="E104" s="21">
        <v>0.40972222222222199</v>
      </c>
      <c r="H104" s="7" t="str">
        <f t="shared" si="3"/>
        <v/>
      </c>
      <c r="J104" s="1">
        <v>0</v>
      </c>
      <c r="K104" s="1" t="s">
        <v>18</v>
      </c>
      <c r="N104" s="2" t="s">
        <v>115</v>
      </c>
      <c r="O104" s="2" t="s">
        <v>117</v>
      </c>
    </row>
    <row r="105" spans="1:15" x14ac:dyDescent="0.2">
      <c r="A105" s="6">
        <v>104</v>
      </c>
      <c r="B105" s="16" t="s">
        <v>17</v>
      </c>
      <c r="C105" s="8">
        <v>41827</v>
      </c>
      <c r="D105" s="16">
        <f t="shared" si="2"/>
        <v>10</v>
      </c>
      <c r="E105" s="21">
        <v>0.41666666666666702</v>
      </c>
      <c r="H105" s="7" t="str">
        <f t="shared" si="3"/>
        <v/>
      </c>
      <c r="J105" s="1">
        <v>0</v>
      </c>
      <c r="K105" s="1" t="s">
        <v>18</v>
      </c>
      <c r="N105" s="2" t="s">
        <v>115</v>
      </c>
      <c r="O105" s="2" t="s">
        <v>117</v>
      </c>
    </row>
    <row r="106" spans="1:15" x14ac:dyDescent="0.2">
      <c r="A106" s="6">
        <v>105</v>
      </c>
      <c r="B106" s="16" t="s">
        <v>17</v>
      </c>
      <c r="C106" s="8">
        <v>41827</v>
      </c>
      <c r="D106" s="16">
        <f t="shared" si="2"/>
        <v>10</v>
      </c>
      <c r="E106" s="21">
        <v>0.42361111111111099</v>
      </c>
      <c r="H106" s="7" t="str">
        <f t="shared" si="3"/>
        <v/>
      </c>
      <c r="J106" s="1">
        <v>0</v>
      </c>
      <c r="K106" s="1" t="s">
        <v>18</v>
      </c>
      <c r="N106" s="2" t="s">
        <v>115</v>
      </c>
      <c r="O106" s="2" t="s">
        <v>117</v>
      </c>
    </row>
    <row r="107" spans="1:15" x14ac:dyDescent="0.2">
      <c r="A107" s="6">
        <v>106</v>
      </c>
      <c r="B107" s="16" t="s">
        <v>17</v>
      </c>
      <c r="C107" s="8">
        <v>41827</v>
      </c>
      <c r="D107" s="16">
        <f t="shared" si="2"/>
        <v>10</v>
      </c>
      <c r="E107" s="21">
        <v>0.43055555555555602</v>
      </c>
      <c r="H107" s="7" t="str">
        <f t="shared" si="3"/>
        <v/>
      </c>
      <c r="J107" s="1">
        <v>0</v>
      </c>
      <c r="K107" s="1" t="s">
        <v>18</v>
      </c>
      <c r="N107" s="2" t="s">
        <v>115</v>
      </c>
      <c r="O107" s="2" t="s">
        <v>117</v>
      </c>
    </row>
    <row r="108" spans="1:15" x14ac:dyDescent="0.2">
      <c r="A108" s="6">
        <v>107</v>
      </c>
      <c r="B108" s="16" t="s">
        <v>17</v>
      </c>
      <c r="C108" s="8">
        <v>41827</v>
      </c>
      <c r="D108" s="16">
        <f t="shared" si="2"/>
        <v>10</v>
      </c>
      <c r="E108" s="21">
        <v>0.4375</v>
      </c>
      <c r="H108" s="7" t="str">
        <f t="shared" si="3"/>
        <v/>
      </c>
      <c r="J108" s="1">
        <v>0</v>
      </c>
      <c r="K108" s="1" t="s">
        <v>18</v>
      </c>
      <c r="N108" s="2" t="s">
        <v>115</v>
      </c>
      <c r="O108" s="2" t="s">
        <v>117</v>
      </c>
    </row>
    <row r="109" spans="1:15" x14ac:dyDescent="0.2">
      <c r="A109" s="6">
        <v>108</v>
      </c>
      <c r="B109" s="16" t="s">
        <v>17</v>
      </c>
      <c r="C109" s="8">
        <v>41827</v>
      </c>
      <c r="D109" s="16">
        <f t="shared" si="2"/>
        <v>10</v>
      </c>
      <c r="E109" s="21">
        <v>0.44444444444444398</v>
      </c>
      <c r="H109" s="7" t="str">
        <f t="shared" si="3"/>
        <v/>
      </c>
      <c r="J109" s="1">
        <v>0</v>
      </c>
      <c r="K109" s="1" t="s">
        <v>18</v>
      </c>
      <c r="N109" s="2" t="s">
        <v>115</v>
      </c>
      <c r="O109" s="2" t="s">
        <v>117</v>
      </c>
    </row>
    <row r="110" spans="1:15" x14ac:dyDescent="0.2">
      <c r="A110" s="6">
        <v>109</v>
      </c>
      <c r="B110" s="16" t="s">
        <v>17</v>
      </c>
      <c r="C110" s="8">
        <v>41827</v>
      </c>
      <c r="D110" s="16">
        <f t="shared" si="2"/>
        <v>10</v>
      </c>
      <c r="E110" s="21">
        <v>0.45138888888888901</v>
      </c>
      <c r="H110" s="7" t="str">
        <f t="shared" si="3"/>
        <v/>
      </c>
      <c r="J110" s="1">
        <v>0</v>
      </c>
      <c r="K110" s="1" t="s">
        <v>18</v>
      </c>
      <c r="N110" s="2" t="s">
        <v>115</v>
      </c>
      <c r="O110" s="2" t="s">
        <v>117</v>
      </c>
    </row>
    <row r="111" spans="1:15" x14ac:dyDescent="0.2">
      <c r="A111" s="6">
        <v>110</v>
      </c>
      <c r="B111" s="16" t="s">
        <v>17</v>
      </c>
      <c r="C111" s="8">
        <v>41827</v>
      </c>
      <c r="D111" s="16">
        <f t="shared" si="2"/>
        <v>11</v>
      </c>
      <c r="E111" s="21">
        <v>0.45833333333333298</v>
      </c>
      <c r="H111" s="7" t="str">
        <f t="shared" si="3"/>
        <v/>
      </c>
      <c r="J111" s="1">
        <v>0</v>
      </c>
      <c r="K111" s="1" t="s">
        <v>18</v>
      </c>
      <c r="N111" s="2" t="s">
        <v>115</v>
      </c>
      <c r="O111" s="2" t="s">
        <v>117</v>
      </c>
    </row>
    <row r="112" spans="1:15" x14ac:dyDescent="0.2">
      <c r="A112" s="6">
        <v>111</v>
      </c>
      <c r="B112" s="16" t="s">
        <v>17</v>
      </c>
      <c r="C112" s="8">
        <v>41827</v>
      </c>
      <c r="D112" s="16">
        <f t="shared" si="2"/>
        <v>11</v>
      </c>
      <c r="E112" s="21">
        <v>0.46527777777777801</v>
      </c>
      <c r="H112" s="7" t="str">
        <f t="shared" si="3"/>
        <v/>
      </c>
      <c r="J112" s="1">
        <v>0</v>
      </c>
      <c r="K112" s="1" t="s">
        <v>18</v>
      </c>
      <c r="N112" s="2" t="s">
        <v>115</v>
      </c>
      <c r="O112" s="2" t="s">
        <v>117</v>
      </c>
    </row>
    <row r="113" spans="1:15" x14ac:dyDescent="0.2">
      <c r="A113" s="6">
        <v>112</v>
      </c>
      <c r="B113" s="16" t="s">
        <v>17</v>
      </c>
      <c r="C113" s="8">
        <v>41827</v>
      </c>
      <c r="D113" s="16">
        <f t="shared" si="2"/>
        <v>11</v>
      </c>
      <c r="E113" s="21">
        <v>0.47222222222222199</v>
      </c>
      <c r="H113" s="7" t="str">
        <f t="shared" si="3"/>
        <v/>
      </c>
      <c r="J113" s="1">
        <v>0</v>
      </c>
      <c r="K113" s="1" t="s">
        <v>18</v>
      </c>
      <c r="N113" s="2" t="s">
        <v>115</v>
      </c>
      <c r="O113" s="2" t="s">
        <v>117</v>
      </c>
    </row>
    <row r="114" spans="1:15" x14ac:dyDescent="0.2">
      <c r="A114" s="6">
        <v>113</v>
      </c>
      <c r="B114" s="16" t="s">
        <v>17</v>
      </c>
      <c r="C114" s="8">
        <v>41827</v>
      </c>
      <c r="D114" s="16">
        <f t="shared" si="2"/>
        <v>11</v>
      </c>
      <c r="E114" s="21">
        <v>0.47916666666666702</v>
      </c>
      <c r="H114" s="7" t="str">
        <f t="shared" si="3"/>
        <v/>
      </c>
      <c r="J114" s="1">
        <v>0</v>
      </c>
      <c r="K114" s="1" t="s">
        <v>18</v>
      </c>
      <c r="N114" s="2" t="s">
        <v>115</v>
      </c>
      <c r="O114" s="2" t="s">
        <v>117</v>
      </c>
    </row>
    <row r="115" spans="1:15" x14ac:dyDescent="0.2">
      <c r="A115" s="6">
        <v>114</v>
      </c>
      <c r="B115" s="16" t="s">
        <v>17</v>
      </c>
      <c r="C115" s="8">
        <v>41827</v>
      </c>
      <c r="D115" s="16">
        <f t="shared" si="2"/>
        <v>11</v>
      </c>
      <c r="E115" s="21">
        <v>0.48611111111111099</v>
      </c>
      <c r="H115" s="7" t="str">
        <f t="shared" si="3"/>
        <v/>
      </c>
      <c r="J115" s="1">
        <v>0</v>
      </c>
      <c r="K115" s="1" t="s">
        <v>18</v>
      </c>
      <c r="N115" s="2" t="s">
        <v>115</v>
      </c>
      <c r="O115" s="2" t="s">
        <v>117</v>
      </c>
    </row>
    <row r="116" spans="1:15" x14ac:dyDescent="0.2">
      <c r="A116" s="6">
        <v>115</v>
      </c>
      <c r="B116" s="16" t="s">
        <v>17</v>
      </c>
      <c r="C116" s="8">
        <v>41827</v>
      </c>
      <c r="D116" s="16">
        <f t="shared" si="2"/>
        <v>11</v>
      </c>
      <c r="E116" s="21">
        <v>0.49305555555555602</v>
      </c>
      <c r="H116" s="7" t="str">
        <f t="shared" si="3"/>
        <v/>
      </c>
      <c r="J116" s="1">
        <v>0</v>
      </c>
      <c r="K116" s="1" t="s">
        <v>18</v>
      </c>
      <c r="N116" s="2" t="s">
        <v>115</v>
      </c>
      <c r="O116" s="2" t="s">
        <v>117</v>
      </c>
    </row>
    <row r="117" spans="1:15" x14ac:dyDescent="0.2">
      <c r="A117" s="6">
        <v>116</v>
      </c>
      <c r="B117" s="16" t="s">
        <v>17</v>
      </c>
      <c r="C117" s="8">
        <v>41827</v>
      </c>
      <c r="D117" s="16">
        <f t="shared" si="2"/>
        <v>12</v>
      </c>
      <c r="E117" s="21">
        <v>0.5</v>
      </c>
      <c r="H117" s="7" t="str">
        <f t="shared" si="3"/>
        <v/>
      </c>
      <c r="J117" s="1">
        <v>0</v>
      </c>
      <c r="K117" s="1" t="s">
        <v>18</v>
      </c>
      <c r="N117" s="2" t="s">
        <v>115</v>
      </c>
      <c r="O117" s="2" t="s">
        <v>117</v>
      </c>
    </row>
    <row r="118" spans="1:15" x14ac:dyDescent="0.2">
      <c r="A118" s="6">
        <v>117</v>
      </c>
      <c r="B118" s="16" t="s">
        <v>17</v>
      </c>
      <c r="C118" s="8">
        <v>41827</v>
      </c>
      <c r="D118" s="16">
        <f t="shared" si="2"/>
        <v>12</v>
      </c>
      <c r="E118" s="21">
        <v>0.50694444444444398</v>
      </c>
      <c r="H118" s="7" t="str">
        <f t="shared" si="3"/>
        <v/>
      </c>
      <c r="J118" s="1">
        <v>0</v>
      </c>
      <c r="K118" s="1" t="s">
        <v>18</v>
      </c>
      <c r="N118" s="2" t="s">
        <v>115</v>
      </c>
      <c r="O118" s="2" t="s">
        <v>117</v>
      </c>
    </row>
    <row r="119" spans="1:15" x14ac:dyDescent="0.2">
      <c r="A119" s="6">
        <v>118</v>
      </c>
      <c r="B119" s="16" t="s">
        <v>17</v>
      </c>
      <c r="C119" s="8">
        <v>41827</v>
      </c>
      <c r="D119" s="16">
        <f t="shared" si="2"/>
        <v>12</v>
      </c>
      <c r="E119" s="21">
        <v>0.51388888888888895</v>
      </c>
      <c r="H119" s="7" t="str">
        <f t="shared" si="3"/>
        <v/>
      </c>
      <c r="J119" s="1">
        <v>0</v>
      </c>
      <c r="K119" s="1" t="s">
        <v>18</v>
      </c>
      <c r="N119" s="2" t="s">
        <v>115</v>
      </c>
      <c r="O119" s="2" t="s">
        <v>117</v>
      </c>
    </row>
    <row r="120" spans="1:15" x14ac:dyDescent="0.2">
      <c r="A120" s="6">
        <v>119</v>
      </c>
      <c r="B120" s="16" t="s">
        <v>17</v>
      </c>
      <c r="C120" s="8">
        <v>41827</v>
      </c>
      <c r="D120" s="16">
        <f t="shared" si="2"/>
        <v>12</v>
      </c>
      <c r="E120" s="21">
        <v>0.52083333333333304</v>
      </c>
      <c r="H120" s="7" t="str">
        <f t="shared" si="3"/>
        <v/>
      </c>
      <c r="J120" s="1">
        <v>0</v>
      </c>
      <c r="K120" s="1" t="s">
        <v>18</v>
      </c>
      <c r="N120" s="2" t="s">
        <v>115</v>
      </c>
      <c r="O120" s="2" t="s">
        <v>117</v>
      </c>
    </row>
    <row r="121" spans="1:15" x14ac:dyDescent="0.2">
      <c r="A121" s="6">
        <v>120</v>
      </c>
      <c r="B121" s="16" t="s">
        <v>17</v>
      </c>
      <c r="C121" s="8">
        <v>41827</v>
      </c>
      <c r="D121" s="16">
        <f t="shared" si="2"/>
        <v>12</v>
      </c>
      <c r="E121" s="21">
        <v>0.52777777777777801</v>
      </c>
      <c r="H121" s="7" t="str">
        <f t="shared" si="3"/>
        <v/>
      </c>
      <c r="J121" s="1">
        <v>0</v>
      </c>
      <c r="K121" s="1" t="s">
        <v>18</v>
      </c>
      <c r="N121" s="2" t="s">
        <v>115</v>
      </c>
      <c r="O121" s="2" t="s">
        <v>117</v>
      </c>
    </row>
    <row r="122" spans="1:15" x14ac:dyDescent="0.2">
      <c r="A122" s="6">
        <v>121</v>
      </c>
      <c r="B122" s="16" t="s">
        <v>17</v>
      </c>
      <c r="C122" s="8">
        <v>41827</v>
      </c>
      <c r="D122" s="16">
        <f t="shared" si="2"/>
        <v>12</v>
      </c>
      <c r="E122" s="21">
        <v>0.53472222222222199</v>
      </c>
      <c r="H122" s="7" t="str">
        <f t="shared" si="3"/>
        <v/>
      </c>
      <c r="J122" s="1">
        <v>0</v>
      </c>
      <c r="K122" s="1" t="s">
        <v>18</v>
      </c>
      <c r="N122" s="2" t="s">
        <v>115</v>
      </c>
      <c r="O122" s="2" t="s">
        <v>117</v>
      </c>
    </row>
    <row r="123" spans="1:15" x14ac:dyDescent="0.2">
      <c r="A123" s="6">
        <v>122</v>
      </c>
      <c r="B123" s="16" t="s">
        <v>17</v>
      </c>
      <c r="C123" s="8">
        <v>41827</v>
      </c>
      <c r="D123" s="16">
        <f t="shared" si="2"/>
        <v>13</v>
      </c>
      <c r="E123" s="21">
        <v>0.54166666666666696</v>
      </c>
      <c r="H123" s="7" t="str">
        <f t="shared" si="3"/>
        <v/>
      </c>
      <c r="J123" s="1">
        <v>0</v>
      </c>
      <c r="K123" s="1" t="s">
        <v>18</v>
      </c>
      <c r="N123" s="2" t="s">
        <v>115</v>
      </c>
      <c r="O123" s="2" t="s">
        <v>117</v>
      </c>
    </row>
    <row r="124" spans="1:15" x14ac:dyDescent="0.2">
      <c r="A124" s="6">
        <v>123</v>
      </c>
      <c r="B124" s="16" t="s">
        <v>17</v>
      </c>
      <c r="C124" s="8">
        <v>41827</v>
      </c>
      <c r="D124" s="16">
        <f t="shared" si="2"/>
        <v>13</v>
      </c>
      <c r="E124" s="21">
        <v>0.54861111111111105</v>
      </c>
      <c r="H124" s="7" t="str">
        <f t="shared" si="3"/>
        <v/>
      </c>
      <c r="J124" s="1">
        <v>0</v>
      </c>
      <c r="K124" s="1" t="s">
        <v>18</v>
      </c>
      <c r="N124" s="2" t="s">
        <v>115</v>
      </c>
      <c r="O124" s="2" t="s">
        <v>117</v>
      </c>
    </row>
    <row r="125" spans="1:15" x14ac:dyDescent="0.2">
      <c r="A125" s="6">
        <v>124</v>
      </c>
      <c r="B125" s="16" t="s">
        <v>17</v>
      </c>
      <c r="C125" s="8">
        <v>41827</v>
      </c>
      <c r="D125" s="16">
        <f t="shared" si="2"/>
        <v>13</v>
      </c>
      <c r="E125" s="21">
        <v>0.55555555555555602</v>
      </c>
      <c r="H125" s="7" t="str">
        <f t="shared" si="3"/>
        <v/>
      </c>
      <c r="J125" s="1">
        <v>0</v>
      </c>
      <c r="K125" s="1" t="s">
        <v>18</v>
      </c>
      <c r="N125" s="2" t="s">
        <v>115</v>
      </c>
      <c r="O125" s="2" t="s">
        <v>117</v>
      </c>
    </row>
    <row r="126" spans="1:15" x14ac:dyDescent="0.2">
      <c r="A126" s="6">
        <v>125</v>
      </c>
      <c r="B126" s="16" t="s">
        <v>17</v>
      </c>
      <c r="C126" s="8">
        <v>41827</v>
      </c>
      <c r="D126" s="16">
        <f t="shared" si="2"/>
        <v>13</v>
      </c>
      <c r="E126" s="21">
        <v>0.5625</v>
      </c>
      <c r="H126" s="7" t="str">
        <f t="shared" si="3"/>
        <v/>
      </c>
      <c r="J126" s="1">
        <v>0</v>
      </c>
      <c r="K126" s="1" t="s">
        <v>18</v>
      </c>
      <c r="N126" s="2" t="s">
        <v>115</v>
      </c>
      <c r="O126" s="2" t="s">
        <v>117</v>
      </c>
    </row>
    <row r="127" spans="1:15" x14ac:dyDescent="0.2">
      <c r="A127" s="6">
        <v>126</v>
      </c>
      <c r="B127" s="16" t="s">
        <v>17</v>
      </c>
      <c r="C127" s="8">
        <v>41827</v>
      </c>
      <c r="D127" s="16">
        <f t="shared" si="2"/>
        <v>13</v>
      </c>
      <c r="E127" s="21">
        <v>0.56944444444444398</v>
      </c>
      <c r="H127" s="7" t="str">
        <f t="shared" si="3"/>
        <v/>
      </c>
      <c r="J127" s="1">
        <v>0</v>
      </c>
      <c r="K127" s="1" t="s">
        <v>18</v>
      </c>
      <c r="N127" s="2" t="s">
        <v>115</v>
      </c>
      <c r="O127" s="2" t="s">
        <v>117</v>
      </c>
    </row>
    <row r="128" spans="1:15" x14ac:dyDescent="0.2">
      <c r="A128" s="6">
        <v>127</v>
      </c>
      <c r="B128" s="16" t="s">
        <v>17</v>
      </c>
      <c r="C128" s="8">
        <v>41827</v>
      </c>
      <c r="D128" s="16">
        <f t="shared" si="2"/>
        <v>13</v>
      </c>
      <c r="E128" s="21">
        <v>0.57638888888888895</v>
      </c>
      <c r="H128" s="7" t="str">
        <f t="shared" si="3"/>
        <v/>
      </c>
      <c r="J128" s="1">
        <v>0</v>
      </c>
      <c r="K128" s="1" t="s">
        <v>18</v>
      </c>
      <c r="N128" s="2" t="s">
        <v>115</v>
      </c>
      <c r="O128" s="2" t="s">
        <v>117</v>
      </c>
    </row>
    <row r="129" spans="1:15" x14ac:dyDescent="0.2">
      <c r="A129" s="6">
        <v>128</v>
      </c>
      <c r="B129" s="16" t="s">
        <v>17</v>
      </c>
      <c r="C129" s="8">
        <v>41827</v>
      </c>
      <c r="D129" s="16">
        <f t="shared" si="2"/>
        <v>14</v>
      </c>
      <c r="E129" s="21">
        <v>0.58333333333333304</v>
      </c>
      <c r="H129" s="7" t="str">
        <f t="shared" si="3"/>
        <v/>
      </c>
      <c r="J129" s="1">
        <v>0</v>
      </c>
      <c r="K129" s="1" t="s">
        <v>18</v>
      </c>
      <c r="L129" s="11" t="s">
        <v>20</v>
      </c>
      <c r="N129" s="2" t="s">
        <v>115</v>
      </c>
      <c r="O129" s="2" t="s">
        <v>117</v>
      </c>
    </row>
    <row r="130" spans="1:15" x14ac:dyDescent="0.2">
      <c r="A130" s="6">
        <v>129</v>
      </c>
      <c r="B130" s="16" t="s">
        <v>17</v>
      </c>
      <c r="C130" s="8">
        <v>41827</v>
      </c>
      <c r="D130" s="16">
        <f t="shared" ref="D130:D193" si="4">IF(ISBLANK(E130),"",HOUR(E130))</f>
        <v>14</v>
      </c>
      <c r="E130" s="21">
        <v>0.59027777777777801</v>
      </c>
      <c r="H130" s="7" t="str">
        <f t="shared" si="3"/>
        <v/>
      </c>
      <c r="J130" s="1">
        <v>0</v>
      </c>
      <c r="K130" s="1" t="s">
        <v>18</v>
      </c>
      <c r="N130" s="2" t="s">
        <v>115</v>
      </c>
      <c r="O130" s="2" t="s">
        <v>117</v>
      </c>
    </row>
    <row r="131" spans="1:15" x14ac:dyDescent="0.2">
      <c r="A131" s="6">
        <v>130</v>
      </c>
      <c r="B131" s="16" t="s">
        <v>17</v>
      </c>
      <c r="C131" s="8">
        <v>41827</v>
      </c>
      <c r="D131" s="16">
        <f t="shared" si="4"/>
        <v>14</v>
      </c>
      <c r="E131" s="21">
        <v>0.59722222222222199</v>
      </c>
      <c r="H131" s="7" t="str">
        <f t="shared" ref="H131:H194" si="5">IF(F131&gt;0,ROUND((F131+G131)/2,1),"")</f>
        <v/>
      </c>
      <c r="J131" s="1">
        <v>0</v>
      </c>
      <c r="K131" s="1" t="s">
        <v>18</v>
      </c>
      <c r="N131" s="2" t="s">
        <v>115</v>
      </c>
      <c r="O131" s="2" t="s">
        <v>117</v>
      </c>
    </row>
    <row r="132" spans="1:15" x14ac:dyDescent="0.2">
      <c r="A132" s="6">
        <v>131</v>
      </c>
      <c r="B132" s="16" t="s">
        <v>17</v>
      </c>
      <c r="C132" s="8">
        <v>41827</v>
      </c>
      <c r="D132" s="16">
        <f t="shared" si="4"/>
        <v>14</v>
      </c>
      <c r="E132" s="21">
        <v>0.60416666666666696</v>
      </c>
      <c r="H132" s="7" t="str">
        <f t="shared" si="5"/>
        <v/>
      </c>
      <c r="J132" s="1">
        <v>0</v>
      </c>
      <c r="K132" s="1" t="s">
        <v>18</v>
      </c>
      <c r="N132" s="2" t="s">
        <v>115</v>
      </c>
      <c r="O132" s="2" t="s">
        <v>117</v>
      </c>
    </row>
    <row r="133" spans="1:15" x14ac:dyDescent="0.2">
      <c r="A133" s="6">
        <v>132</v>
      </c>
      <c r="B133" s="16" t="s">
        <v>17</v>
      </c>
      <c r="C133" s="8">
        <v>41827</v>
      </c>
      <c r="D133" s="16">
        <f t="shared" si="4"/>
        <v>14</v>
      </c>
      <c r="E133" s="21">
        <v>0.61111111111111105</v>
      </c>
      <c r="H133" s="7" t="str">
        <f t="shared" si="5"/>
        <v/>
      </c>
      <c r="J133" s="1">
        <v>0</v>
      </c>
      <c r="K133" s="1" t="s">
        <v>18</v>
      </c>
      <c r="N133" s="2" t="s">
        <v>115</v>
      </c>
      <c r="O133" s="2" t="s">
        <v>117</v>
      </c>
    </row>
    <row r="134" spans="1:15" x14ac:dyDescent="0.2">
      <c r="A134" s="6">
        <v>133</v>
      </c>
      <c r="B134" s="16" t="s">
        <v>17</v>
      </c>
      <c r="C134" s="8">
        <v>41827</v>
      </c>
      <c r="D134" s="16">
        <f t="shared" si="4"/>
        <v>14</v>
      </c>
      <c r="E134" s="21">
        <v>0.61805555555555503</v>
      </c>
      <c r="H134" s="7" t="str">
        <f t="shared" si="5"/>
        <v/>
      </c>
      <c r="J134" s="1">
        <v>0</v>
      </c>
      <c r="K134" s="1" t="s">
        <v>18</v>
      </c>
      <c r="N134" s="2" t="s">
        <v>115</v>
      </c>
      <c r="O134" s="2" t="s">
        <v>117</v>
      </c>
    </row>
    <row r="135" spans="1:15" x14ac:dyDescent="0.2">
      <c r="A135" s="6">
        <v>134</v>
      </c>
      <c r="B135" s="16" t="s">
        <v>17</v>
      </c>
      <c r="C135" s="8">
        <v>41827</v>
      </c>
      <c r="D135" s="16">
        <f t="shared" si="4"/>
        <v>14</v>
      </c>
      <c r="E135" s="21">
        <v>0.61975694444444451</v>
      </c>
      <c r="H135" s="7" t="str">
        <f t="shared" si="5"/>
        <v/>
      </c>
      <c r="J135" s="1">
        <v>0</v>
      </c>
      <c r="K135" s="1" t="s">
        <v>18</v>
      </c>
      <c r="L135" s="11" t="s">
        <v>21</v>
      </c>
      <c r="N135" s="2" t="s">
        <v>115</v>
      </c>
      <c r="O135" s="2" t="s">
        <v>117</v>
      </c>
    </row>
    <row r="136" spans="1:15" x14ac:dyDescent="0.2">
      <c r="A136" s="6">
        <v>135</v>
      </c>
      <c r="B136" s="16" t="s">
        <v>17</v>
      </c>
      <c r="C136" s="8">
        <v>41827</v>
      </c>
      <c r="D136" s="16">
        <f t="shared" si="4"/>
        <v>15</v>
      </c>
      <c r="E136" s="21">
        <v>0.625</v>
      </c>
      <c r="H136" s="7" t="str">
        <f t="shared" si="5"/>
        <v/>
      </c>
      <c r="J136" s="1">
        <v>0</v>
      </c>
      <c r="K136" s="1" t="s">
        <v>18</v>
      </c>
      <c r="N136" s="2" t="s">
        <v>115</v>
      </c>
      <c r="O136" s="2" t="s">
        <v>117</v>
      </c>
    </row>
    <row r="137" spans="1:15" x14ac:dyDescent="0.2">
      <c r="A137" s="6">
        <v>136</v>
      </c>
      <c r="B137" s="16" t="s">
        <v>17</v>
      </c>
      <c r="C137" s="8">
        <v>41827</v>
      </c>
      <c r="D137" s="16">
        <f t="shared" si="4"/>
        <v>15</v>
      </c>
      <c r="E137" s="21">
        <v>0.63194444444444398</v>
      </c>
      <c r="H137" s="7" t="str">
        <f t="shared" si="5"/>
        <v/>
      </c>
      <c r="J137" s="1">
        <v>0</v>
      </c>
      <c r="K137" s="1" t="s">
        <v>18</v>
      </c>
      <c r="N137" s="2" t="s">
        <v>115</v>
      </c>
      <c r="O137" s="2" t="s">
        <v>117</v>
      </c>
    </row>
    <row r="138" spans="1:15" x14ac:dyDescent="0.2">
      <c r="A138" s="6">
        <v>137</v>
      </c>
      <c r="B138" s="16" t="s">
        <v>17</v>
      </c>
      <c r="C138" s="8">
        <v>41827</v>
      </c>
      <c r="D138" s="16">
        <f t="shared" si="4"/>
        <v>15</v>
      </c>
      <c r="E138" s="21">
        <v>0.63888888888888895</v>
      </c>
      <c r="H138" s="7" t="str">
        <f t="shared" si="5"/>
        <v/>
      </c>
      <c r="J138" s="1">
        <v>0</v>
      </c>
      <c r="K138" s="1" t="s">
        <v>18</v>
      </c>
      <c r="N138" s="2" t="s">
        <v>115</v>
      </c>
      <c r="O138" s="2" t="s">
        <v>117</v>
      </c>
    </row>
    <row r="139" spans="1:15" x14ac:dyDescent="0.2">
      <c r="A139" s="6">
        <v>138</v>
      </c>
      <c r="B139" s="16" t="s">
        <v>17</v>
      </c>
      <c r="C139" s="8">
        <v>41827</v>
      </c>
      <c r="D139" s="16">
        <f t="shared" si="4"/>
        <v>15</v>
      </c>
      <c r="E139" s="21">
        <v>0.64583333333333304</v>
      </c>
      <c r="H139" s="7" t="str">
        <f t="shared" si="5"/>
        <v/>
      </c>
      <c r="J139" s="1">
        <v>0</v>
      </c>
      <c r="K139" s="1" t="s">
        <v>18</v>
      </c>
      <c r="N139" s="2" t="s">
        <v>115</v>
      </c>
      <c r="O139" s="2" t="s">
        <v>117</v>
      </c>
    </row>
    <row r="140" spans="1:15" x14ac:dyDescent="0.2">
      <c r="A140" s="6">
        <v>139</v>
      </c>
      <c r="B140" s="16" t="s">
        <v>17</v>
      </c>
      <c r="C140" s="8">
        <v>41827</v>
      </c>
      <c r="D140" s="16">
        <f t="shared" si="4"/>
        <v>15</v>
      </c>
      <c r="E140" s="21">
        <v>0.65277777777777801</v>
      </c>
      <c r="H140" s="7" t="str">
        <f t="shared" si="5"/>
        <v/>
      </c>
      <c r="J140" s="1">
        <v>0</v>
      </c>
      <c r="K140" s="1" t="s">
        <v>18</v>
      </c>
      <c r="N140" s="2" t="s">
        <v>115</v>
      </c>
      <c r="O140" s="2" t="s">
        <v>117</v>
      </c>
    </row>
    <row r="141" spans="1:15" x14ac:dyDescent="0.2">
      <c r="A141" s="6">
        <v>140</v>
      </c>
      <c r="B141" s="16" t="s">
        <v>17</v>
      </c>
      <c r="C141" s="8">
        <v>41827</v>
      </c>
      <c r="D141" s="16">
        <f t="shared" si="4"/>
        <v>15</v>
      </c>
      <c r="E141" s="21">
        <v>0.65972222222222199</v>
      </c>
      <c r="H141" s="7" t="str">
        <f t="shared" si="5"/>
        <v/>
      </c>
      <c r="J141" s="1">
        <v>0</v>
      </c>
      <c r="K141" s="1" t="s">
        <v>18</v>
      </c>
      <c r="N141" s="2" t="s">
        <v>115</v>
      </c>
      <c r="O141" s="2" t="s">
        <v>117</v>
      </c>
    </row>
    <row r="142" spans="1:15" x14ac:dyDescent="0.2">
      <c r="A142" s="6">
        <v>141</v>
      </c>
      <c r="B142" s="16" t="s">
        <v>17</v>
      </c>
      <c r="C142" s="8">
        <v>41827</v>
      </c>
      <c r="D142" s="16">
        <f t="shared" si="4"/>
        <v>16</v>
      </c>
      <c r="E142" s="21">
        <v>0.66666666666666696</v>
      </c>
      <c r="H142" s="7" t="str">
        <f t="shared" si="5"/>
        <v/>
      </c>
      <c r="J142" s="1">
        <v>0</v>
      </c>
      <c r="K142" s="1" t="s">
        <v>18</v>
      </c>
      <c r="N142" s="2" t="s">
        <v>115</v>
      </c>
      <c r="O142" s="2" t="s">
        <v>117</v>
      </c>
    </row>
    <row r="143" spans="1:15" x14ac:dyDescent="0.2">
      <c r="A143" s="6">
        <v>142</v>
      </c>
      <c r="B143" s="16" t="s">
        <v>17</v>
      </c>
      <c r="C143" s="8">
        <v>41827</v>
      </c>
      <c r="D143" s="16">
        <f t="shared" si="4"/>
        <v>16</v>
      </c>
      <c r="E143" s="21">
        <v>0.67361111111111105</v>
      </c>
      <c r="H143" s="7" t="str">
        <f t="shared" si="5"/>
        <v/>
      </c>
      <c r="J143" s="1">
        <v>0</v>
      </c>
      <c r="K143" s="1" t="s">
        <v>18</v>
      </c>
      <c r="N143" s="2" t="s">
        <v>115</v>
      </c>
      <c r="O143" s="2" t="s">
        <v>117</v>
      </c>
    </row>
    <row r="144" spans="1:15" x14ac:dyDescent="0.2">
      <c r="A144" s="6">
        <v>143</v>
      </c>
      <c r="B144" s="16" t="s">
        <v>17</v>
      </c>
      <c r="C144" s="8">
        <v>41827</v>
      </c>
      <c r="D144" s="16">
        <f t="shared" si="4"/>
        <v>16</v>
      </c>
      <c r="E144" s="21">
        <v>0.68055555555555503</v>
      </c>
      <c r="H144" s="7" t="str">
        <f t="shared" si="5"/>
        <v/>
      </c>
      <c r="J144" s="1">
        <v>0</v>
      </c>
      <c r="K144" s="1" t="s">
        <v>18</v>
      </c>
      <c r="N144" s="2" t="s">
        <v>115</v>
      </c>
      <c r="O144" s="2" t="s">
        <v>117</v>
      </c>
    </row>
    <row r="145" spans="1:15" x14ac:dyDescent="0.2">
      <c r="A145" s="6">
        <v>144</v>
      </c>
      <c r="B145" s="16" t="s">
        <v>17</v>
      </c>
      <c r="C145" s="8">
        <v>41827</v>
      </c>
      <c r="D145" s="16">
        <f t="shared" si="4"/>
        <v>16</v>
      </c>
      <c r="E145" s="21">
        <v>0.6875</v>
      </c>
      <c r="H145" s="7" t="str">
        <f t="shared" si="5"/>
        <v/>
      </c>
      <c r="J145" s="1">
        <v>0</v>
      </c>
      <c r="K145" s="1" t="s">
        <v>18</v>
      </c>
      <c r="N145" s="2" t="s">
        <v>115</v>
      </c>
      <c r="O145" s="2" t="s">
        <v>117</v>
      </c>
    </row>
    <row r="146" spans="1:15" x14ac:dyDescent="0.2">
      <c r="A146" s="6">
        <v>145</v>
      </c>
      <c r="B146" s="16" t="s">
        <v>17</v>
      </c>
      <c r="C146" s="8">
        <v>41827</v>
      </c>
      <c r="D146" s="16">
        <f t="shared" si="4"/>
        <v>16</v>
      </c>
      <c r="E146" s="21">
        <v>0.69444444444444398</v>
      </c>
      <c r="H146" s="7" t="str">
        <f t="shared" si="5"/>
        <v/>
      </c>
      <c r="J146" s="1">
        <v>0</v>
      </c>
      <c r="K146" s="1" t="s">
        <v>18</v>
      </c>
      <c r="N146" s="2" t="s">
        <v>115</v>
      </c>
      <c r="O146" s="2" t="s">
        <v>117</v>
      </c>
    </row>
    <row r="147" spans="1:15" x14ac:dyDescent="0.2">
      <c r="A147" s="6">
        <v>146</v>
      </c>
      <c r="B147" s="16" t="s">
        <v>17</v>
      </c>
      <c r="C147" s="8">
        <v>41827</v>
      </c>
      <c r="D147" s="16">
        <f t="shared" si="4"/>
        <v>16</v>
      </c>
      <c r="E147" s="21">
        <v>0.70138888888888895</v>
      </c>
      <c r="H147" s="7" t="str">
        <f t="shared" si="5"/>
        <v/>
      </c>
      <c r="J147" s="1">
        <v>0</v>
      </c>
      <c r="K147" s="1" t="s">
        <v>18</v>
      </c>
      <c r="N147" s="2" t="s">
        <v>115</v>
      </c>
      <c r="O147" s="2" t="s">
        <v>117</v>
      </c>
    </row>
    <row r="148" spans="1:15" x14ac:dyDescent="0.2">
      <c r="A148" s="6">
        <v>147</v>
      </c>
      <c r="B148" s="16" t="s">
        <v>17</v>
      </c>
      <c r="C148" s="8">
        <v>41827</v>
      </c>
      <c r="D148" s="16">
        <f t="shared" si="4"/>
        <v>17</v>
      </c>
      <c r="E148" s="21">
        <v>0.70833333333333304</v>
      </c>
      <c r="H148" s="7" t="str">
        <f t="shared" si="5"/>
        <v/>
      </c>
      <c r="J148" s="1">
        <v>0</v>
      </c>
      <c r="K148" s="1" t="s">
        <v>18</v>
      </c>
      <c r="N148" s="2" t="s">
        <v>115</v>
      </c>
      <c r="O148" s="2" t="s">
        <v>117</v>
      </c>
    </row>
    <row r="149" spans="1:15" x14ac:dyDescent="0.2">
      <c r="A149" s="6">
        <v>148</v>
      </c>
      <c r="B149" s="16" t="s">
        <v>17</v>
      </c>
      <c r="C149" s="8">
        <v>41827</v>
      </c>
      <c r="D149" s="16">
        <f t="shared" si="4"/>
        <v>17</v>
      </c>
      <c r="E149" s="21">
        <v>0.71527777777777801</v>
      </c>
      <c r="H149" s="7" t="str">
        <f t="shared" si="5"/>
        <v/>
      </c>
      <c r="J149" s="1">
        <v>0</v>
      </c>
      <c r="K149" s="1" t="s">
        <v>18</v>
      </c>
      <c r="N149" s="2" t="s">
        <v>115</v>
      </c>
      <c r="O149" s="2" t="s">
        <v>117</v>
      </c>
    </row>
    <row r="150" spans="1:15" x14ac:dyDescent="0.2">
      <c r="A150" s="6">
        <v>149</v>
      </c>
      <c r="B150" s="16" t="s">
        <v>17</v>
      </c>
      <c r="C150" s="8">
        <v>41827</v>
      </c>
      <c r="D150" s="16">
        <f t="shared" si="4"/>
        <v>17</v>
      </c>
      <c r="E150" s="21">
        <v>0.72222222222222199</v>
      </c>
      <c r="H150" s="7" t="str">
        <f t="shared" si="5"/>
        <v/>
      </c>
      <c r="J150" s="1">
        <v>0</v>
      </c>
      <c r="K150" s="1" t="s">
        <v>18</v>
      </c>
      <c r="N150" s="2" t="s">
        <v>115</v>
      </c>
      <c r="O150" s="2" t="s">
        <v>117</v>
      </c>
    </row>
    <row r="151" spans="1:15" x14ac:dyDescent="0.2">
      <c r="A151" s="6">
        <v>150</v>
      </c>
      <c r="B151" s="16" t="s">
        <v>17</v>
      </c>
      <c r="C151" s="8">
        <v>41827</v>
      </c>
      <c r="D151" s="16">
        <f t="shared" si="4"/>
        <v>17</v>
      </c>
      <c r="E151" s="21">
        <v>0.72916666666666696</v>
      </c>
      <c r="H151" s="7" t="str">
        <f t="shared" si="5"/>
        <v/>
      </c>
      <c r="J151" s="1">
        <v>0</v>
      </c>
      <c r="K151" s="1" t="s">
        <v>18</v>
      </c>
      <c r="N151" s="2" t="s">
        <v>115</v>
      </c>
      <c r="O151" s="2" t="s">
        <v>117</v>
      </c>
    </row>
    <row r="152" spans="1:15" x14ac:dyDescent="0.2">
      <c r="A152" s="6">
        <v>151</v>
      </c>
      <c r="B152" s="16" t="s">
        <v>17</v>
      </c>
      <c r="C152" s="8">
        <v>41827</v>
      </c>
      <c r="D152" s="16">
        <f t="shared" si="4"/>
        <v>17</v>
      </c>
      <c r="E152" s="21">
        <v>0.73611111111111105</v>
      </c>
      <c r="H152" s="7" t="str">
        <f t="shared" si="5"/>
        <v/>
      </c>
      <c r="J152" s="1">
        <v>0</v>
      </c>
      <c r="K152" s="1" t="s">
        <v>18</v>
      </c>
      <c r="N152" s="2" t="s">
        <v>115</v>
      </c>
      <c r="O152" s="2" t="s">
        <v>117</v>
      </c>
    </row>
    <row r="153" spans="1:15" x14ac:dyDescent="0.2">
      <c r="A153" s="6">
        <v>152</v>
      </c>
      <c r="B153" s="16" t="s">
        <v>17</v>
      </c>
      <c r="C153" s="8">
        <v>41827</v>
      </c>
      <c r="D153" s="16">
        <f t="shared" si="4"/>
        <v>17</v>
      </c>
      <c r="E153" s="21">
        <v>0.74305555555555503</v>
      </c>
      <c r="H153" s="7" t="str">
        <f t="shared" si="5"/>
        <v/>
      </c>
      <c r="J153" s="1">
        <v>0</v>
      </c>
      <c r="K153" s="1" t="s">
        <v>18</v>
      </c>
      <c r="N153" s="2" t="s">
        <v>115</v>
      </c>
      <c r="O153" s="2" t="s">
        <v>117</v>
      </c>
    </row>
    <row r="154" spans="1:15" x14ac:dyDescent="0.2">
      <c r="A154" s="6">
        <v>153</v>
      </c>
      <c r="B154" s="16" t="s">
        <v>17</v>
      </c>
      <c r="C154" s="8">
        <v>41827</v>
      </c>
      <c r="D154" s="16">
        <f t="shared" si="4"/>
        <v>18</v>
      </c>
      <c r="E154" s="21">
        <v>0.75</v>
      </c>
      <c r="H154" s="7" t="str">
        <f t="shared" si="5"/>
        <v/>
      </c>
      <c r="J154" s="1">
        <v>0</v>
      </c>
      <c r="K154" s="1" t="s">
        <v>18</v>
      </c>
      <c r="N154" s="2" t="s">
        <v>115</v>
      </c>
      <c r="O154" s="2" t="s">
        <v>117</v>
      </c>
    </row>
    <row r="155" spans="1:15" x14ac:dyDescent="0.2">
      <c r="A155" s="6">
        <v>154</v>
      </c>
      <c r="B155" s="16" t="s">
        <v>17</v>
      </c>
      <c r="C155" s="8">
        <v>41827</v>
      </c>
      <c r="D155" s="16">
        <f t="shared" si="4"/>
        <v>18</v>
      </c>
      <c r="E155" s="21">
        <v>0.75694444444444398</v>
      </c>
      <c r="H155" s="7" t="str">
        <f t="shared" si="5"/>
        <v/>
      </c>
      <c r="J155" s="1">
        <v>0</v>
      </c>
      <c r="K155" s="1" t="s">
        <v>18</v>
      </c>
      <c r="N155" s="2" t="s">
        <v>115</v>
      </c>
      <c r="O155" s="2" t="s">
        <v>117</v>
      </c>
    </row>
    <row r="156" spans="1:15" x14ac:dyDescent="0.2">
      <c r="A156" s="6">
        <v>155</v>
      </c>
      <c r="B156" s="16" t="s">
        <v>17</v>
      </c>
      <c r="C156" s="8">
        <v>41827</v>
      </c>
      <c r="D156" s="16">
        <f t="shared" si="4"/>
        <v>18</v>
      </c>
      <c r="E156" s="21">
        <v>0.76388888888888895</v>
      </c>
      <c r="H156" s="7" t="str">
        <f t="shared" si="5"/>
        <v/>
      </c>
      <c r="J156" s="1">
        <v>0</v>
      </c>
      <c r="K156" s="1" t="s">
        <v>18</v>
      </c>
      <c r="N156" s="2" t="s">
        <v>115</v>
      </c>
      <c r="O156" s="2" t="s">
        <v>117</v>
      </c>
    </row>
    <row r="157" spans="1:15" x14ac:dyDescent="0.2">
      <c r="A157" s="6">
        <v>156</v>
      </c>
      <c r="B157" s="16" t="s">
        <v>17</v>
      </c>
      <c r="C157" s="8">
        <v>41827</v>
      </c>
      <c r="D157" s="16">
        <f t="shared" si="4"/>
        <v>18</v>
      </c>
      <c r="E157" s="21">
        <v>0.77083333333333304</v>
      </c>
      <c r="H157" s="7" t="str">
        <f t="shared" si="5"/>
        <v/>
      </c>
      <c r="J157" s="1">
        <v>0</v>
      </c>
      <c r="K157" s="1" t="s">
        <v>18</v>
      </c>
      <c r="N157" s="2" t="s">
        <v>115</v>
      </c>
      <c r="O157" s="2" t="s">
        <v>117</v>
      </c>
    </row>
    <row r="158" spans="1:15" x14ac:dyDescent="0.2">
      <c r="A158" s="6">
        <v>157</v>
      </c>
      <c r="B158" s="16" t="s">
        <v>17</v>
      </c>
      <c r="C158" s="8">
        <v>41827</v>
      </c>
      <c r="D158" s="16">
        <f t="shared" si="4"/>
        <v>18</v>
      </c>
      <c r="E158" s="21">
        <v>0.77777777777777801</v>
      </c>
      <c r="H158" s="7" t="str">
        <f t="shared" si="5"/>
        <v/>
      </c>
      <c r="J158" s="1">
        <v>0</v>
      </c>
      <c r="K158" s="1" t="s">
        <v>18</v>
      </c>
      <c r="N158" s="2" t="s">
        <v>115</v>
      </c>
      <c r="O158" s="2" t="s">
        <v>117</v>
      </c>
    </row>
    <row r="159" spans="1:15" x14ac:dyDescent="0.2">
      <c r="A159" s="6">
        <v>158</v>
      </c>
      <c r="B159" s="16" t="s">
        <v>17</v>
      </c>
      <c r="C159" s="8">
        <v>41827</v>
      </c>
      <c r="D159" s="16">
        <f t="shared" si="4"/>
        <v>18</v>
      </c>
      <c r="E159" s="21">
        <v>0.78472222222222199</v>
      </c>
      <c r="H159" s="7" t="str">
        <f t="shared" si="5"/>
        <v/>
      </c>
      <c r="J159" s="1">
        <v>0</v>
      </c>
      <c r="K159" s="1" t="s">
        <v>18</v>
      </c>
      <c r="N159" s="2" t="s">
        <v>115</v>
      </c>
      <c r="O159" s="2" t="s">
        <v>117</v>
      </c>
    </row>
    <row r="160" spans="1:15" x14ac:dyDescent="0.2">
      <c r="A160" s="6">
        <v>159</v>
      </c>
      <c r="B160" s="16" t="s">
        <v>17</v>
      </c>
      <c r="C160" s="8">
        <v>41827</v>
      </c>
      <c r="D160" s="16">
        <f t="shared" si="4"/>
        <v>19</v>
      </c>
      <c r="E160" s="21">
        <v>0.79166666666666696</v>
      </c>
      <c r="H160" s="7" t="str">
        <f t="shared" si="5"/>
        <v/>
      </c>
      <c r="J160" s="1">
        <v>0</v>
      </c>
      <c r="K160" s="1" t="s">
        <v>18</v>
      </c>
      <c r="N160" s="2" t="s">
        <v>115</v>
      </c>
      <c r="O160" s="2" t="s">
        <v>117</v>
      </c>
    </row>
    <row r="161" spans="1:15" x14ac:dyDescent="0.2">
      <c r="A161" s="6">
        <v>160</v>
      </c>
      <c r="B161" s="16" t="s">
        <v>17</v>
      </c>
      <c r="C161" s="8">
        <v>41827</v>
      </c>
      <c r="D161" s="16">
        <f t="shared" si="4"/>
        <v>19</v>
      </c>
      <c r="E161" s="21">
        <v>0.79861111111111105</v>
      </c>
      <c r="H161" s="7" t="str">
        <f t="shared" si="5"/>
        <v/>
      </c>
      <c r="J161" s="1">
        <v>0</v>
      </c>
      <c r="K161" s="1" t="s">
        <v>18</v>
      </c>
      <c r="N161" s="2" t="s">
        <v>115</v>
      </c>
      <c r="O161" s="2" t="s">
        <v>117</v>
      </c>
    </row>
    <row r="162" spans="1:15" x14ac:dyDescent="0.2">
      <c r="A162" s="6">
        <v>161</v>
      </c>
      <c r="B162" s="16" t="s">
        <v>17</v>
      </c>
      <c r="C162" s="8">
        <v>41827</v>
      </c>
      <c r="D162" s="16">
        <f t="shared" si="4"/>
        <v>19</v>
      </c>
      <c r="E162" s="21">
        <v>0.80555555555555503</v>
      </c>
      <c r="H162" s="7" t="str">
        <f t="shared" si="5"/>
        <v/>
      </c>
      <c r="J162" s="1">
        <v>0</v>
      </c>
      <c r="K162" s="1" t="s">
        <v>18</v>
      </c>
      <c r="N162" s="2" t="s">
        <v>115</v>
      </c>
      <c r="O162" s="2" t="s">
        <v>117</v>
      </c>
    </row>
    <row r="163" spans="1:15" x14ac:dyDescent="0.2">
      <c r="A163" s="6">
        <v>162</v>
      </c>
      <c r="B163" s="16" t="s">
        <v>17</v>
      </c>
      <c r="C163" s="8">
        <v>41827</v>
      </c>
      <c r="D163" s="16">
        <f t="shared" si="4"/>
        <v>19</v>
      </c>
      <c r="E163" s="21">
        <v>0.8125</v>
      </c>
      <c r="H163" s="7" t="str">
        <f t="shared" si="5"/>
        <v/>
      </c>
      <c r="J163" s="1">
        <v>0</v>
      </c>
      <c r="K163" s="1" t="s">
        <v>18</v>
      </c>
      <c r="N163" s="2" t="s">
        <v>115</v>
      </c>
      <c r="O163" s="2" t="s">
        <v>117</v>
      </c>
    </row>
    <row r="164" spans="1:15" x14ac:dyDescent="0.2">
      <c r="A164" s="6">
        <v>163</v>
      </c>
      <c r="B164" s="16" t="s">
        <v>17</v>
      </c>
      <c r="C164" s="8">
        <v>41827</v>
      </c>
      <c r="D164" s="16">
        <f t="shared" si="4"/>
        <v>19</v>
      </c>
      <c r="E164" s="21">
        <v>0.81944444444444398</v>
      </c>
      <c r="H164" s="7" t="str">
        <f t="shared" si="5"/>
        <v/>
      </c>
      <c r="J164" s="1">
        <v>0</v>
      </c>
      <c r="K164" s="1" t="s">
        <v>18</v>
      </c>
      <c r="N164" s="2" t="s">
        <v>115</v>
      </c>
      <c r="O164" s="2" t="s">
        <v>117</v>
      </c>
    </row>
    <row r="165" spans="1:15" x14ac:dyDescent="0.2">
      <c r="A165" s="6">
        <v>164</v>
      </c>
      <c r="B165" s="16" t="s">
        <v>17</v>
      </c>
      <c r="C165" s="8">
        <v>41827</v>
      </c>
      <c r="D165" s="16">
        <f t="shared" si="4"/>
        <v>19</v>
      </c>
      <c r="E165" s="21">
        <v>0.82638888888888895</v>
      </c>
      <c r="H165" s="7" t="str">
        <f t="shared" si="5"/>
        <v/>
      </c>
      <c r="J165" s="1">
        <v>0</v>
      </c>
      <c r="K165" s="1" t="s">
        <v>18</v>
      </c>
      <c r="N165" s="2" t="s">
        <v>115</v>
      </c>
      <c r="O165" s="2" t="s">
        <v>117</v>
      </c>
    </row>
    <row r="166" spans="1:15" x14ac:dyDescent="0.2">
      <c r="A166" s="6">
        <v>165</v>
      </c>
      <c r="B166" s="16" t="s">
        <v>17</v>
      </c>
      <c r="C166" s="8">
        <v>41827</v>
      </c>
      <c r="D166" s="16">
        <f t="shared" si="4"/>
        <v>20</v>
      </c>
      <c r="E166" s="21">
        <v>0.83333333333333304</v>
      </c>
      <c r="H166" s="7" t="str">
        <f t="shared" si="5"/>
        <v/>
      </c>
      <c r="J166" s="1">
        <v>0</v>
      </c>
      <c r="K166" s="1" t="s">
        <v>18</v>
      </c>
      <c r="N166" s="2" t="s">
        <v>115</v>
      </c>
      <c r="O166" s="2" t="s">
        <v>117</v>
      </c>
    </row>
    <row r="167" spans="1:15" x14ac:dyDescent="0.2">
      <c r="A167" s="6">
        <v>166</v>
      </c>
      <c r="B167" s="16" t="s">
        <v>17</v>
      </c>
      <c r="C167" s="8">
        <v>41827</v>
      </c>
      <c r="D167" s="16">
        <f t="shared" si="4"/>
        <v>20</v>
      </c>
      <c r="E167" s="21">
        <v>0.84027777777777801</v>
      </c>
      <c r="H167" s="7" t="str">
        <f t="shared" si="5"/>
        <v/>
      </c>
      <c r="J167" s="1">
        <v>0</v>
      </c>
      <c r="K167" s="1" t="s">
        <v>18</v>
      </c>
      <c r="N167" s="2" t="s">
        <v>115</v>
      </c>
      <c r="O167" s="2" t="s">
        <v>117</v>
      </c>
    </row>
    <row r="168" spans="1:15" x14ac:dyDescent="0.2">
      <c r="A168" s="6">
        <v>167</v>
      </c>
      <c r="B168" s="16" t="s">
        <v>17</v>
      </c>
      <c r="C168" s="8">
        <v>41827</v>
      </c>
      <c r="D168" s="16">
        <f t="shared" si="4"/>
        <v>20</v>
      </c>
      <c r="E168" s="21">
        <v>0.84722222222222199</v>
      </c>
      <c r="H168" s="7" t="str">
        <f t="shared" si="5"/>
        <v/>
      </c>
      <c r="J168" s="1">
        <v>0</v>
      </c>
      <c r="K168" s="1" t="s">
        <v>18</v>
      </c>
      <c r="N168" s="2" t="s">
        <v>115</v>
      </c>
      <c r="O168" s="2" t="s">
        <v>117</v>
      </c>
    </row>
    <row r="169" spans="1:15" x14ac:dyDescent="0.2">
      <c r="A169" s="6">
        <v>168</v>
      </c>
      <c r="B169" s="16" t="s">
        <v>17</v>
      </c>
      <c r="C169" s="8">
        <v>41827</v>
      </c>
      <c r="D169" s="16">
        <f t="shared" si="4"/>
        <v>20</v>
      </c>
      <c r="E169" s="21">
        <v>0.85416666666666696</v>
      </c>
      <c r="H169" s="7" t="str">
        <f t="shared" si="5"/>
        <v/>
      </c>
      <c r="J169" s="1">
        <v>0</v>
      </c>
      <c r="K169" s="1" t="s">
        <v>18</v>
      </c>
      <c r="N169" s="2" t="s">
        <v>115</v>
      </c>
      <c r="O169" s="2" t="s">
        <v>117</v>
      </c>
    </row>
    <row r="170" spans="1:15" x14ac:dyDescent="0.2">
      <c r="A170" s="6">
        <v>169</v>
      </c>
      <c r="B170" s="16" t="s">
        <v>17</v>
      </c>
      <c r="C170" s="8">
        <v>41827</v>
      </c>
      <c r="D170" s="16">
        <f t="shared" si="4"/>
        <v>20</v>
      </c>
      <c r="E170" s="21">
        <v>0.86111111111111105</v>
      </c>
      <c r="H170" s="7" t="str">
        <f t="shared" si="5"/>
        <v/>
      </c>
      <c r="J170" s="1">
        <v>0</v>
      </c>
      <c r="K170" s="1" t="s">
        <v>18</v>
      </c>
      <c r="N170" s="2" t="s">
        <v>115</v>
      </c>
      <c r="O170" s="2" t="s">
        <v>117</v>
      </c>
    </row>
    <row r="171" spans="1:15" x14ac:dyDescent="0.2">
      <c r="A171" s="6">
        <v>170</v>
      </c>
      <c r="B171" s="16" t="s">
        <v>17</v>
      </c>
      <c r="C171" s="8">
        <v>41827</v>
      </c>
      <c r="D171" s="16">
        <f t="shared" si="4"/>
        <v>20</v>
      </c>
      <c r="E171" s="21">
        <v>0.86805555555555503</v>
      </c>
      <c r="H171" s="7" t="str">
        <f t="shared" si="5"/>
        <v/>
      </c>
      <c r="J171" s="1">
        <v>0</v>
      </c>
      <c r="K171" s="1" t="s">
        <v>18</v>
      </c>
      <c r="N171" s="2" t="s">
        <v>115</v>
      </c>
      <c r="O171" s="2" t="s">
        <v>117</v>
      </c>
    </row>
    <row r="172" spans="1:15" x14ac:dyDescent="0.2">
      <c r="A172" s="6">
        <v>171</v>
      </c>
      <c r="B172" s="16" t="s">
        <v>17</v>
      </c>
      <c r="C172" s="8">
        <v>41827</v>
      </c>
      <c r="D172" s="16">
        <f t="shared" si="4"/>
        <v>21</v>
      </c>
      <c r="E172" s="21">
        <v>0.875</v>
      </c>
      <c r="H172" s="7" t="str">
        <f t="shared" si="5"/>
        <v/>
      </c>
      <c r="J172" s="1">
        <v>0</v>
      </c>
      <c r="K172" s="1" t="s">
        <v>18</v>
      </c>
      <c r="N172" s="2" t="s">
        <v>115</v>
      </c>
      <c r="O172" s="2" t="s">
        <v>117</v>
      </c>
    </row>
    <row r="173" spans="1:15" x14ac:dyDescent="0.2">
      <c r="A173" s="6">
        <v>172</v>
      </c>
      <c r="B173" s="16" t="s">
        <v>17</v>
      </c>
      <c r="C173" s="8">
        <v>41827</v>
      </c>
      <c r="D173" s="16">
        <f t="shared" si="4"/>
        <v>21</v>
      </c>
      <c r="E173" s="21">
        <v>0.88194444444444398</v>
      </c>
      <c r="H173" s="7" t="str">
        <f t="shared" si="5"/>
        <v/>
      </c>
      <c r="J173" s="1">
        <v>0</v>
      </c>
      <c r="K173" s="1" t="s">
        <v>18</v>
      </c>
      <c r="N173" s="2" t="s">
        <v>115</v>
      </c>
      <c r="O173" s="2" t="s">
        <v>117</v>
      </c>
    </row>
    <row r="174" spans="1:15" x14ac:dyDescent="0.2">
      <c r="A174" s="6">
        <v>173</v>
      </c>
      <c r="B174" s="16" t="s">
        <v>17</v>
      </c>
      <c r="C174" s="8">
        <v>41827</v>
      </c>
      <c r="D174" s="16">
        <f t="shared" si="4"/>
        <v>21</v>
      </c>
      <c r="E174" s="21">
        <v>0.88888888888888895</v>
      </c>
      <c r="H174" s="7" t="str">
        <f t="shared" si="5"/>
        <v/>
      </c>
      <c r="J174" s="1">
        <v>0</v>
      </c>
      <c r="K174" s="1" t="s">
        <v>18</v>
      </c>
      <c r="N174" s="2" t="s">
        <v>115</v>
      </c>
      <c r="O174" s="2" t="s">
        <v>117</v>
      </c>
    </row>
    <row r="175" spans="1:15" x14ac:dyDescent="0.2">
      <c r="A175" s="6">
        <v>174</v>
      </c>
      <c r="B175" s="16" t="s">
        <v>17</v>
      </c>
      <c r="C175" s="8">
        <v>41827</v>
      </c>
      <c r="D175" s="16">
        <f t="shared" si="4"/>
        <v>21</v>
      </c>
      <c r="E175" s="21">
        <v>0.89583333333333304</v>
      </c>
      <c r="H175" s="7" t="str">
        <f t="shared" si="5"/>
        <v/>
      </c>
      <c r="J175" s="1">
        <v>0</v>
      </c>
      <c r="K175" s="1" t="s">
        <v>18</v>
      </c>
      <c r="N175" s="2" t="s">
        <v>115</v>
      </c>
      <c r="O175" s="2" t="s">
        <v>117</v>
      </c>
    </row>
    <row r="176" spans="1:15" x14ac:dyDescent="0.2">
      <c r="A176" s="6">
        <v>175</v>
      </c>
      <c r="B176" s="16" t="s">
        <v>17</v>
      </c>
      <c r="C176" s="8">
        <v>41827</v>
      </c>
      <c r="D176" s="16">
        <f t="shared" si="4"/>
        <v>21</v>
      </c>
      <c r="E176" s="21">
        <v>0.90277777777777801</v>
      </c>
      <c r="H176" s="7" t="str">
        <f t="shared" si="5"/>
        <v/>
      </c>
      <c r="J176" s="1">
        <v>0</v>
      </c>
      <c r="K176" s="1" t="s">
        <v>18</v>
      </c>
      <c r="N176" s="2" t="s">
        <v>115</v>
      </c>
      <c r="O176" s="2" t="s">
        <v>117</v>
      </c>
    </row>
    <row r="177" spans="1:15" x14ac:dyDescent="0.2">
      <c r="A177" s="6">
        <v>176</v>
      </c>
      <c r="B177" s="16" t="s">
        <v>17</v>
      </c>
      <c r="C177" s="8">
        <v>41827</v>
      </c>
      <c r="D177" s="16">
        <f t="shared" si="4"/>
        <v>21</v>
      </c>
      <c r="E177" s="21">
        <v>0.90972222222222199</v>
      </c>
      <c r="H177" s="7" t="str">
        <f t="shared" si="5"/>
        <v/>
      </c>
      <c r="J177" s="1">
        <v>0</v>
      </c>
      <c r="K177" s="1" t="s">
        <v>18</v>
      </c>
      <c r="N177" s="2" t="s">
        <v>115</v>
      </c>
      <c r="O177" s="2" t="s">
        <v>117</v>
      </c>
    </row>
    <row r="178" spans="1:15" x14ac:dyDescent="0.2">
      <c r="A178" s="6">
        <v>177</v>
      </c>
      <c r="B178" s="16" t="s">
        <v>17</v>
      </c>
      <c r="C178" s="8">
        <v>41827</v>
      </c>
      <c r="D178" s="16">
        <f t="shared" si="4"/>
        <v>22</v>
      </c>
      <c r="E178" s="21">
        <v>0.91666666666666696</v>
      </c>
      <c r="H178" s="7" t="str">
        <f t="shared" si="5"/>
        <v/>
      </c>
      <c r="J178" s="1">
        <v>0</v>
      </c>
      <c r="K178" s="1" t="s">
        <v>18</v>
      </c>
      <c r="N178" s="2" t="s">
        <v>115</v>
      </c>
      <c r="O178" s="2" t="s">
        <v>117</v>
      </c>
    </row>
    <row r="179" spans="1:15" x14ac:dyDescent="0.2">
      <c r="A179" s="6">
        <v>178</v>
      </c>
      <c r="B179" s="16" t="s">
        <v>17</v>
      </c>
      <c r="C179" s="8">
        <v>41827</v>
      </c>
      <c r="D179" s="16">
        <f t="shared" si="4"/>
        <v>22</v>
      </c>
      <c r="E179" s="21">
        <v>0.92361111111111105</v>
      </c>
      <c r="H179" s="7" t="str">
        <f t="shared" si="5"/>
        <v/>
      </c>
      <c r="J179" s="1">
        <v>0</v>
      </c>
      <c r="K179" s="1" t="s">
        <v>18</v>
      </c>
      <c r="N179" s="2" t="s">
        <v>115</v>
      </c>
      <c r="O179" s="2" t="s">
        <v>117</v>
      </c>
    </row>
    <row r="180" spans="1:15" x14ac:dyDescent="0.2">
      <c r="A180" s="6">
        <v>179</v>
      </c>
      <c r="B180" s="16" t="s">
        <v>17</v>
      </c>
      <c r="C180" s="8">
        <v>41827</v>
      </c>
      <c r="D180" s="16">
        <f t="shared" si="4"/>
        <v>22</v>
      </c>
      <c r="E180" s="21">
        <v>0.93055555555555503</v>
      </c>
      <c r="H180" s="7" t="str">
        <f t="shared" si="5"/>
        <v/>
      </c>
      <c r="J180" s="1">
        <v>0</v>
      </c>
      <c r="K180" s="1" t="s">
        <v>18</v>
      </c>
      <c r="N180" s="2" t="s">
        <v>115</v>
      </c>
      <c r="O180" s="2" t="s">
        <v>117</v>
      </c>
    </row>
    <row r="181" spans="1:15" x14ac:dyDescent="0.2">
      <c r="A181" s="6">
        <v>180</v>
      </c>
      <c r="B181" s="16" t="s">
        <v>17</v>
      </c>
      <c r="C181" s="8">
        <v>41827</v>
      </c>
      <c r="D181" s="16">
        <f t="shared" si="4"/>
        <v>22</v>
      </c>
      <c r="E181" s="21">
        <v>0.9375</v>
      </c>
      <c r="H181" s="7" t="str">
        <f t="shared" si="5"/>
        <v/>
      </c>
      <c r="J181" s="1">
        <v>0</v>
      </c>
      <c r="K181" s="1" t="s">
        <v>18</v>
      </c>
      <c r="N181" s="2" t="s">
        <v>115</v>
      </c>
      <c r="O181" s="2" t="s">
        <v>117</v>
      </c>
    </row>
    <row r="182" spans="1:15" x14ac:dyDescent="0.2">
      <c r="A182" s="6">
        <v>181</v>
      </c>
      <c r="B182" s="16" t="s">
        <v>17</v>
      </c>
      <c r="C182" s="8">
        <v>41827</v>
      </c>
      <c r="D182" s="16">
        <f t="shared" si="4"/>
        <v>22</v>
      </c>
      <c r="E182" s="21">
        <v>0.94444444444444398</v>
      </c>
      <c r="H182" s="7" t="str">
        <f t="shared" si="5"/>
        <v/>
      </c>
      <c r="J182" s="1">
        <v>0</v>
      </c>
      <c r="K182" s="1" t="s">
        <v>18</v>
      </c>
      <c r="N182" s="2" t="s">
        <v>115</v>
      </c>
      <c r="O182" s="2" t="s">
        <v>117</v>
      </c>
    </row>
    <row r="183" spans="1:15" x14ac:dyDescent="0.2">
      <c r="A183" s="6">
        <v>182</v>
      </c>
      <c r="B183" s="16" t="s">
        <v>17</v>
      </c>
      <c r="C183" s="8">
        <v>41827</v>
      </c>
      <c r="D183" s="16">
        <f t="shared" si="4"/>
        <v>22</v>
      </c>
      <c r="E183" s="21">
        <v>0.95138888888888895</v>
      </c>
      <c r="H183" s="7" t="str">
        <f t="shared" si="5"/>
        <v/>
      </c>
      <c r="J183" s="1">
        <v>0</v>
      </c>
      <c r="K183" s="1" t="s">
        <v>18</v>
      </c>
      <c r="N183" s="2" t="s">
        <v>115</v>
      </c>
      <c r="O183" s="2" t="s">
        <v>117</v>
      </c>
    </row>
    <row r="184" spans="1:15" x14ac:dyDescent="0.2">
      <c r="A184" s="6">
        <v>183</v>
      </c>
      <c r="B184" s="16" t="s">
        <v>17</v>
      </c>
      <c r="C184" s="8">
        <v>41827</v>
      </c>
      <c r="D184" s="16">
        <f t="shared" si="4"/>
        <v>23</v>
      </c>
      <c r="E184" s="21">
        <v>0.95833333333333304</v>
      </c>
      <c r="H184" s="7" t="str">
        <f t="shared" si="5"/>
        <v/>
      </c>
      <c r="J184" s="1">
        <v>0</v>
      </c>
      <c r="K184" s="1" t="s">
        <v>18</v>
      </c>
      <c r="N184" s="2" t="s">
        <v>115</v>
      </c>
      <c r="O184" s="2" t="s">
        <v>117</v>
      </c>
    </row>
    <row r="185" spans="1:15" x14ac:dyDescent="0.2">
      <c r="A185" s="6">
        <v>184</v>
      </c>
      <c r="B185" s="16" t="s">
        <v>17</v>
      </c>
      <c r="C185" s="8">
        <v>41827</v>
      </c>
      <c r="D185" s="16">
        <f t="shared" si="4"/>
        <v>23</v>
      </c>
      <c r="E185" s="21">
        <v>0.96527777777777801</v>
      </c>
      <c r="H185" s="7" t="str">
        <f t="shared" si="5"/>
        <v/>
      </c>
      <c r="J185" s="1">
        <v>0</v>
      </c>
      <c r="K185" s="1" t="s">
        <v>18</v>
      </c>
      <c r="N185" s="2" t="s">
        <v>115</v>
      </c>
      <c r="O185" s="2" t="s">
        <v>117</v>
      </c>
    </row>
    <row r="186" spans="1:15" x14ac:dyDescent="0.2">
      <c r="A186" s="6">
        <v>185</v>
      </c>
      <c r="B186" s="16" t="s">
        <v>17</v>
      </c>
      <c r="C186" s="8">
        <v>41827</v>
      </c>
      <c r="D186" s="16">
        <f t="shared" si="4"/>
        <v>23</v>
      </c>
      <c r="E186" s="21">
        <v>0.97222222222222199</v>
      </c>
      <c r="H186" s="7" t="str">
        <f t="shared" si="5"/>
        <v/>
      </c>
      <c r="J186" s="1">
        <v>0</v>
      </c>
      <c r="K186" s="1" t="s">
        <v>18</v>
      </c>
      <c r="N186" s="2" t="s">
        <v>115</v>
      </c>
      <c r="O186" s="2" t="s">
        <v>117</v>
      </c>
    </row>
    <row r="187" spans="1:15" x14ac:dyDescent="0.2">
      <c r="A187" s="6">
        <v>186</v>
      </c>
      <c r="B187" s="16" t="s">
        <v>17</v>
      </c>
      <c r="C187" s="8">
        <v>41827</v>
      </c>
      <c r="D187" s="16">
        <f t="shared" si="4"/>
        <v>23</v>
      </c>
      <c r="E187" s="21">
        <v>0.97916666666666696</v>
      </c>
      <c r="H187" s="7" t="str">
        <f t="shared" si="5"/>
        <v/>
      </c>
      <c r="J187" s="1">
        <v>0</v>
      </c>
      <c r="K187" s="1" t="s">
        <v>18</v>
      </c>
      <c r="N187" s="2" t="s">
        <v>115</v>
      </c>
      <c r="O187" s="2" t="s">
        <v>117</v>
      </c>
    </row>
    <row r="188" spans="1:15" x14ac:dyDescent="0.2">
      <c r="A188" s="6">
        <v>187</v>
      </c>
      <c r="B188" s="16" t="s">
        <v>17</v>
      </c>
      <c r="C188" s="8">
        <v>41827</v>
      </c>
      <c r="D188" s="16">
        <f t="shared" si="4"/>
        <v>23</v>
      </c>
      <c r="E188" s="21">
        <v>0.98611111111111105</v>
      </c>
      <c r="H188" s="7" t="str">
        <f t="shared" si="5"/>
        <v/>
      </c>
      <c r="J188" s="1">
        <v>0</v>
      </c>
      <c r="K188" s="1" t="s">
        <v>18</v>
      </c>
      <c r="N188" s="2" t="s">
        <v>115</v>
      </c>
      <c r="O188" s="2" t="s">
        <v>117</v>
      </c>
    </row>
    <row r="189" spans="1:15" x14ac:dyDescent="0.2">
      <c r="A189" s="6">
        <v>188</v>
      </c>
      <c r="B189" s="16" t="s">
        <v>17</v>
      </c>
      <c r="C189" s="8">
        <v>41827</v>
      </c>
      <c r="D189" s="16">
        <f t="shared" si="4"/>
        <v>23</v>
      </c>
      <c r="E189" s="21">
        <v>0.99305555555555503</v>
      </c>
      <c r="H189" s="7" t="str">
        <f t="shared" si="5"/>
        <v/>
      </c>
      <c r="J189" s="1">
        <v>0</v>
      </c>
      <c r="K189" s="1" t="s">
        <v>18</v>
      </c>
      <c r="N189" s="2" t="s">
        <v>115</v>
      </c>
      <c r="O189" s="2" t="s">
        <v>117</v>
      </c>
    </row>
    <row r="190" spans="1:15" x14ac:dyDescent="0.2">
      <c r="A190" s="6">
        <v>189</v>
      </c>
      <c r="B190" s="16" t="s">
        <v>17</v>
      </c>
      <c r="C190" s="8">
        <v>41828</v>
      </c>
      <c r="D190" s="16">
        <f t="shared" si="4"/>
        <v>0</v>
      </c>
      <c r="E190" s="21">
        <v>0</v>
      </c>
      <c r="H190" s="7" t="str">
        <f t="shared" si="5"/>
        <v/>
      </c>
      <c r="J190" s="1">
        <v>0</v>
      </c>
      <c r="K190" s="1" t="s">
        <v>18</v>
      </c>
      <c r="N190" s="2" t="s">
        <v>116</v>
      </c>
      <c r="O190" s="2" t="s">
        <v>118</v>
      </c>
    </row>
    <row r="191" spans="1:15" x14ac:dyDescent="0.2">
      <c r="A191" s="6">
        <v>190</v>
      </c>
      <c r="B191" s="16" t="s">
        <v>17</v>
      </c>
      <c r="C191" s="8">
        <v>41828</v>
      </c>
      <c r="D191" s="16">
        <f t="shared" si="4"/>
        <v>0</v>
      </c>
      <c r="E191" s="21">
        <v>6.9444444444444441E-3</v>
      </c>
      <c r="H191" s="7" t="str">
        <f t="shared" si="5"/>
        <v/>
      </c>
      <c r="J191" s="1">
        <v>0</v>
      </c>
      <c r="K191" s="1" t="s">
        <v>18</v>
      </c>
      <c r="N191" s="2" t="s">
        <v>116</v>
      </c>
      <c r="O191" s="2" t="s">
        <v>118</v>
      </c>
    </row>
    <row r="192" spans="1:15" x14ac:dyDescent="0.2">
      <c r="A192" s="6">
        <v>191</v>
      </c>
      <c r="B192" s="16" t="s">
        <v>17</v>
      </c>
      <c r="C192" s="8">
        <v>41828</v>
      </c>
      <c r="D192" s="16">
        <f t="shared" si="4"/>
        <v>0</v>
      </c>
      <c r="E192" s="21">
        <v>1.38888888888889E-2</v>
      </c>
      <c r="H192" s="7" t="str">
        <f t="shared" si="5"/>
        <v/>
      </c>
      <c r="J192" s="1">
        <v>0</v>
      </c>
      <c r="K192" s="1" t="s">
        <v>18</v>
      </c>
      <c r="N192" s="2" t="s">
        <v>116</v>
      </c>
      <c r="O192" s="2" t="s">
        <v>118</v>
      </c>
    </row>
    <row r="193" spans="1:15" x14ac:dyDescent="0.2">
      <c r="A193" s="6">
        <v>192</v>
      </c>
      <c r="B193" s="16" t="s">
        <v>17</v>
      </c>
      <c r="C193" s="8">
        <v>41828</v>
      </c>
      <c r="D193" s="16">
        <f t="shared" si="4"/>
        <v>0</v>
      </c>
      <c r="E193" s="21">
        <v>2.0833333333333301E-2</v>
      </c>
      <c r="H193" s="7" t="str">
        <f t="shared" si="5"/>
        <v/>
      </c>
      <c r="J193" s="1">
        <v>0</v>
      </c>
      <c r="K193" s="1" t="s">
        <v>18</v>
      </c>
      <c r="N193" s="2" t="s">
        <v>116</v>
      </c>
      <c r="O193" s="2" t="s">
        <v>118</v>
      </c>
    </row>
    <row r="194" spans="1:15" x14ac:dyDescent="0.2">
      <c r="A194" s="6">
        <v>193</v>
      </c>
      <c r="B194" s="16" t="s">
        <v>17</v>
      </c>
      <c r="C194" s="8">
        <v>41828</v>
      </c>
      <c r="D194" s="16">
        <f t="shared" ref="D194:D257" si="6">IF(ISBLANK(E194),"",HOUR(E194))</f>
        <v>0</v>
      </c>
      <c r="E194" s="21">
        <v>2.7777777777777801E-2</v>
      </c>
      <c r="H194" s="7" t="str">
        <f t="shared" si="5"/>
        <v/>
      </c>
      <c r="J194" s="1">
        <v>0</v>
      </c>
      <c r="K194" s="1" t="s">
        <v>18</v>
      </c>
      <c r="N194" s="2" t="s">
        <v>116</v>
      </c>
      <c r="O194" s="2" t="s">
        <v>118</v>
      </c>
    </row>
    <row r="195" spans="1:15" x14ac:dyDescent="0.2">
      <c r="A195" s="6">
        <v>194</v>
      </c>
      <c r="B195" s="16" t="s">
        <v>17</v>
      </c>
      <c r="C195" s="8">
        <v>41828</v>
      </c>
      <c r="D195" s="16">
        <f t="shared" si="6"/>
        <v>0</v>
      </c>
      <c r="E195" s="21">
        <v>3.4722222222222203E-2</v>
      </c>
      <c r="H195" s="7" t="str">
        <f t="shared" ref="H195:H258" si="7">IF(F195&gt;0,ROUND((F195+G195)/2,1),"")</f>
        <v/>
      </c>
      <c r="J195" s="1">
        <v>0</v>
      </c>
      <c r="K195" s="1" t="s">
        <v>18</v>
      </c>
      <c r="N195" s="2" t="s">
        <v>116</v>
      </c>
      <c r="O195" s="2" t="s">
        <v>118</v>
      </c>
    </row>
    <row r="196" spans="1:15" x14ac:dyDescent="0.2">
      <c r="A196" s="6">
        <v>195</v>
      </c>
      <c r="B196" s="16" t="s">
        <v>17</v>
      </c>
      <c r="C196" s="8">
        <v>41828</v>
      </c>
      <c r="D196" s="16">
        <f t="shared" si="6"/>
        <v>1</v>
      </c>
      <c r="E196" s="21">
        <v>4.1666666666666699E-2</v>
      </c>
      <c r="H196" s="7" t="str">
        <f t="shared" si="7"/>
        <v/>
      </c>
      <c r="J196" s="1">
        <v>0</v>
      </c>
      <c r="K196" s="1" t="s">
        <v>18</v>
      </c>
      <c r="N196" s="2" t="s">
        <v>116</v>
      </c>
      <c r="O196" s="2" t="s">
        <v>118</v>
      </c>
    </row>
    <row r="197" spans="1:15" x14ac:dyDescent="0.2">
      <c r="A197" s="6">
        <v>196</v>
      </c>
      <c r="B197" s="16" t="s">
        <v>17</v>
      </c>
      <c r="C197" s="8">
        <v>41828</v>
      </c>
      <c r="D197" s="16">
        <f t="shared" si="6"/>
        <v>1</v>
      </c>
      <c r="E197" s="21">
        <v>4.8611111111111098E-2</v>
      </c>
      <c r="H197" s="7" t="str">
        <f t="shared" si="7"/>
        <v/>
      </c>
      <c r="J197" s="1">
        <v>0</v>
      </c>
      <c r="K197" s="1" t="s">
        <v>18</v>
      </c>
      <c r="N197" s="2" t="s">
        <v>116</v>
      </c>
      <c r="O197" s="2" t="s">
        <v>118</v>
      </c>
    </row>
    <row r="198" spans="1:15" x14ac:dyDescent="0.2">
      <c r="A198" s="6">
        <v>197</v>
      </c>
      <c r="B198" s="16" t="s">
        <v>17</v>
      </c>
      <c r="C198" s="8">
        <v>41828</v>
      </c>
      <c r="D198" s="16">
        <f t="shared" si="6"/>
        <v>1</v>
      </c>
      <c r="E198" s="21">
        <v>5.5555555555555601E-2</v>
      </c>
      <c r="H198" s="7" t="str">
        <f t="shared" si="7"/>
        <v/>
      </c>
      <c r="J198" s="1">
        <v>0</v>
      </c>
      <c r="K198" s="1" t="s">
        <v>18</v>
      </c>
      <c r="N198" s="2" t="s">
        <v>116</v>
      </c>
      <c r="O198" s="2" t="s">
        <v>118</v>
      </c>
    </row>
    <row r="199" spans="1:15" x14ac:dyDescent="0.2">
      <c r="A199" s="6">
        <v>198</v>
      </c>
      <c r="B199" s="16" t="s">
        <v>17</v>
      </c>
      <c r="C199" s="8">
        <v>41828</v>
      </c>
      <c r="D199" s="16">
        <f t="shared" si="6"/>
        <v>1</v>
      </c>
      <c r="E199" s="21">
        <v>6.25E-2</v>
      </c>
      <c r="H199" s="7" t="str">
        <f t="shared" si="7"/>
        <v/>
      </c>
      <c r="J199" s="1">
        <v>0</v>
      </c>
      <c r="K199" s="1" t="s">
        <v>18</v>
      </c>
      <c r="N199" s="2" t="s">
        <v>116</v>
      </c>
      <c r="O199" s="2" t="s">
        <v>118</v>
      </c>
    </row>
    <row r="200" spans="1:15" x14ac:dyDescent="0.2">
      <c r="A200" s="6">
        <v>199</v>
      </c>
      <c r="B200" s="16" t="s">
        <v>17</v>
      </c>
      <c r="C200" s="8">
        <v>41828</v>
      </c>
      <c r="D200" s="16">
        <f t="shared" si="6"/>
        <v>1</v>
      </c>
      <c r="E200" s="21">
        <v>6.9444444444444406E-2</v>
      </c>
      <c r="H200" s="7" t="str">
        <f t="shared" si="7"/>
        <v/>
      </c>
      <c r="J200" s="1">
        <v>0</v>
      </c>
      <c r="K200" s="1" t="s">
        <v>18</v>
      </c>
      <c r="N200" s="2" t="s">
        <v>116</v>
      </c>
      <c r="O200" s="2" t="s">
        <v>118</v>
      </c>
    </row>
    <row r="201" spans="1:15" x14ac:dyDescent="0.2">
      <c r="A201" s="6">
        <v>200</v>
      </c>
      <c r="B201" s="16" t="s">
        <v>17</v>
      </c>
      <c r="C201" s="8">
        <v>41828</v>
      </c>
      <c r="D201" s="16">
        <f t="shared" si="6"/>
        <v>1</v>
      </c>
      <c r="E201" s="21">
        <v>7.6388888888888895E-2</v>
      </c>
      <c r="H201" s="7" t="str">
        <f t="shared" si="7"/>
        <v/>
      </c>
      <c r="J201" s="1">
        <v>0</v>
      </c>
      <c r="K201" s="1" t="s">
        <v>18</v>
      </c>
      <c r="N201" s="2" t="s">
        <v>116</v>
      </c>
      <c r="O201" s="2" t="s">
        <v>118</v>
      </c>
    </row>
    <row r="202" spans="1:15" x14ac:dyDescent="0.2">
      <c r="A202" s="6">
        <v>201</v>
      </c>
      <c r="B202" s="16" t="s">
        <v>17</v>
      </c>
      <c r="C202" s="8">
        <v>41828</v>
      </c>
      <c r="D202" s="16">
        <f t="shared" si="6"/>
        <v>2</v>
      </c>
      <c r="E202" s="21">
        <v>8.3333333333333301E-2</v>
      </c>
      <c r="H202" s="7" t="str">
        <f t="shared" si="7"/>
        <v/>
      </c>
      <c r="J202" s="1">
        <v>0</v>
      </c>
      <c r="K202" s="1" t="s">
        <v>18</v>
      </c>
      <c r="N202" s="2" t="s">
        <v>116</v>
      </c>
      <c r="O202" s="2" t="s">
        <v>118</v>
      </c>
    </row>
    <row r="203" spans="1:15" x14ac:dyDescent="0.2">
      <c r="A203" s="6">
        <v>202</v>
      </c>
      <c r="B203" s="16" t="s">
        <v>17</v>
      </c>
      <c r="C203" s="8">
        <v>41828</v>
      </c>
      <c r="D203" s="16">
        <f t="shared" si="6"/>
        <v>2</v>
      </c>
      <c r="E203" s="21">
        <v>9.0277777777777804E-2</v>
      </c>
      <c r="H203" s="7" t="str">
        <f t="shared" si="7"/>
        <v/>
      </c>
      <c r="J203" s="1">
        <v>0</v>
      </c>
      <c r="K203" s="1" t="s">
        <v>18</v>
      </c>
      <c r="N203" s="2" t="s">
        <v>116</v>
      </c>
      <c r="O203" s="2" t="s">
        <v>118</v>
      </c>
    </row>
    <row r="204" spans="1:15" x14ac:dyDescent="0.2">
      <c r="A204" s="6">
        <v>203</v>
      </c>
      <c r="B204" s="16" t="s">
        <v>17</v>
      </c>
      <c r="C204" s="8">
        <v>41828</v>
      </c>
      <c r="D204" s="16">
        <f t="shared" si="6"/>
        <v>2</v>
      </c>
      <c r="E204" s="21">
        <v>9.7222222222222196E-2</v>
      </c>
      <c r="H204" s="7" t="str">
        <f t="shared" si="7"/>
        <v/>
      </c>
      <c r="J204" s="1">
        <v>0</v>
      </c>
      <c r="K204" s="1" t="s">
        <v>18</v>
      </c>
      <c r="N204" s="2" t="s">
        <v>116</v>
      </c>
      <c r="O204" s="2" t="s">
        <v>118</v>
      </c>
    </row>
    <row r="205" spans="1:15" x14ac:dyDescent="0.2">
      <c r="A205" s="6">
        <v>204</v>
      </c>
      <c r="B205" s="16" t="s">
        <v>17</v>
      </c>
      <c r="C205" s="8">
        <v>41828</v>
      </c>
      <c r="D205" s="16">
        <f t="shared" si="6"/>
        <v>2</v>
      </c>
      <c r="E205" s="21">
        <v>0.104166666666667</v>
      </c>
      <c r="H205" s="7" t="str">
        <f t="shared" si="7"/>
        <v/>
      </c>
      <c r="J205" s="1">
        <v>0</v>
      </c>
      <c r="K205" s="1" t="s">
        <v>18</v>
      </c>
      <c r="N205" s="2" t="s">
        <v>116</v>
      </c>
      <c r="O205" s="2" t="s">
        <v>118</v>
      </c>
    </row>
    <row r="206" spans="1:15" x14ac:dyDescent="0.2">
      <c r="A206" s="6">
        <v>205</v>
      </c>
      <c r="B206" s="16" t="s">
        <v>17</v>
      </c>
      <c r="C206" s="8">
        <v>41828</v>
      </c>
      <c r="D206" s="16">
        <f t="shared" si="6"/>
        <v>2</v>
      </c>
      <c r="E206" s="21">
        <v>0.11111111111111099</v>
      </c>
      <c r="H206" s="7" t="str">
        <f t="shared" si="7"/>
        <v/>
      </c>
      <c r="J206" s="1">
        <v>0</v>
      </c>
      <c r="K206" s="1" t="s">
        <v>18</v>
      </c>
      <c r="N206" s="2" t="s">
        <v>116</v>
      </c>
      <c r="O206" s="2" t="s">
        <v>118</v>
      </c>
    </row>
    <row r="207" spans="1:15" x14ac:dyDescent="0.2">
      <c r="A207" s="6">
        <v>206</v>
      </c>
      <c r="B207" s="16" t="s">
        <v>17</v>
      </c>
      <c r="C207" s="8">
        <v>41828</v>
      </c>
      <c r="D207" s="16">
        <f t="shared" si="6"/>
        <v>2</v>
      </c>
      <c r="E207" s="21">
        <v>0.118055555555556</v>
      </c>
      <c r="H207" s="7" t="str">
        <f t="shared" si="7"/>
        <v/>
      </c>
      <c r="J207" s="1">
        <v>0</v>
      </c>
      <c r="K207" s="1" t="s">
        <v>18</v>
      </c>
      <c r="N207" s="2" t="s">
        <v>116</v>
      </c>
      <c r="O207" s="2" t="s">
        <v>118</v>
      </c>
    </row>
    <row r="208" spans="1:15" x14ac:dyDescent="0.2">
      <c r="A208" s="6">
        <v>207</v>
      </c>
      <c r="B208" s="16" t="s">
        <v>17</v>
      </c>
      <c r="C208" s="8">
        <v>41828</v>
      </c>
      <c r="D208" s="16">
        <f t="shared" si="6"/>
        <v>3</v>
      </c>
      <c r="E208" s="21">
        <v>0.125</v>
      </c>
      <c r="H208" s="7" t="str">
        <f t="shared" si="7"/>
        <v/>
      </c>
      <c r="J208" s="1">
        <v>0</v>
      </c>
      <c r="K208" s="1" t="s">
        <v>18</v>
      </c>
      <c r="N208" s="2" t="s">
        <v>116</v>
      </c>
      <c r="O208" s="2" t="s">
        <v>118</v>
      </c>
    </row>
    <row r="209" spans="1:15" x14ac:dyDescent="0.2">
      <c r="A209" s="6">
        <v>208</v>
      </c>
      <c r="B209" s="16" t="s">
        <v>17</v>
      </c>
      <c r="C209" s="8">
        <v>41828</v>
      </c>
      <c r="D209" s="16">
        <f t="shared" si="6"/>
        <v>3</v>
      </c>
      <c r="E209" s="21">
        <v>0.131944444444444</v>
      </c>
      <c r="H209" s="7" t="str">
        <f t="shared" si="7"/>
        <v/>
      </c>
      <c r="J209" s="1">
        <v>0</v>
      </c>
      <c r="K209" s="1" t="s">
        <v>18</v>
      </c>
      <c r="N209" s="2" t="s">
        <v>116</v>
      </c>
      <c r="O209" s="2" t="s">
        <v>118</v>
      </c>
    </row>
    <row r="210" spans="1:15" x14ac:dyDescent="0.2">
      <c r="A210" s="6">
        <v>209</v>
      </c>
      <c r="B210" s="16" t="s">
        <v>17</v>
      </c>
      <c r="C210" s="8">
        <v>41828</v>
      </c>
      <c r="D210" s="16">
        <f t="shared" si="6"/>
        <v>3</v>
      </c>
      <c r="E210" s="21">
        <v>0.13888888888888901</v>
      </c>
      <c r="H210" s="7" t="str">
        <f t="shared" si="7"/>
        <v/>
      </c>
      <c r="J210" s="1">
        <v>0</v>
      </c>
      <c r="K210" s="1" t="s">
        <v>18</v>
      </c>
      <c r="N210" s="2" t="s">
        <v>116</v>
      </c>
      <c r="O210" s="2" t="s">
        <v>118</v>
      </c>
    </row>
    <row r="211" spans="1:15" x14ac:dyDescent="0.2">
      <c r="A211" s="6">
        <v>210</v>
      </c>
      <c r="B211" s="16" t="s">
        <v>17</v>
      </c>
      <c r="C211" s="8">
        <v>41828</v>
      </c>
      <c r="D211" s="16">
        <f t="shared" si="6"/>
        <v>3</v>
      </c>
      <c r="E211" s="21">
        <v>0.14583333333333301</v>
      </c>
      <c r="H211" s="7" t="str">
        <f t="shared" si="7"/>
        <v/>
      </c>
      <c r="J211" s="1">
        <v>0</v>
      </c>
      <c r="K211" s="1" t="s">
        <v>18</v>
      </c>
      <c r="N211" s="2" t="s">
        <v>116</v>
      </c>
      <c r="O211" s="2" t="s">
        <v>118</v>
      </c>
    </row>
    <row r="212" spans="1:15" x14ac:dyDescent="0.2">
      <c r="A212" s="6">
        <v>211</v>
      </c>
      <c r="B212" s="16" t="s">
        <v>17</v>
      </c>
      <c r="C212" s="8">
        <v>41828</v>
      </c>
      <c r="D212" s="16">
        <f t="shared" si="6"/>
        <v>3</v>
      </c>
      <c r="E212" s="21">
        <v>0.15277777777777801</v>
      </c>
      <c r="H212" s="7" t="str">
        <f t="shared" si="7"/>
        <v/>
      </c>
      <c r="J212" s="1">
        <v>0</v>
      </c>
      <c r="K212" s="1" t="s">
        <v>18</v>
      </c>
      <c r="N212" s="2" t="s">
        <v>116</v>
      </c>
      <c r="O212" s="2" t="s">
        <v>118</v>
      </c>
    </row>
    <row r="213" spans="1:15" x14ac:dyDescent="0.2">
      <c r="A213" s="6">
        <v>212</v>
      </c>
      <c r="B213" s="16" t="s">
        <v>17</v>
      </c>
      <c r="C213" s="8">
        <v>41828</v>
      </c>
      <c r="D213" s="16">
        <f t="shared" si="6"/>
        <v>3</v>
      </c>
      <c r="E213" s="21">
        <v>0.15972222222222199</v>
      </c>
      <c r="H213" s="7" t="str">
        <f t="shared" si="7"/>
        <v/>
      </c>
      <c r="J213" s="1">
        <v>0</v>
      </c>
      <c r="K213" s="1" t="s">
        <v>18</v>
      </c>
      <c r="N213" s="2" t="s">
        <v>116</v>
      </c>
      <c r="O213" s="2" t="s">
        <v>118</v>
      </c>
    </row>
    <row r="214" spans="1:15" x14ac:dyDescent="0.2">
      <c r="A214" s="6">
        <v>213</v>
      </c>
      <c r="B214" s="16" t="s">
        <v>17</v>
      </c>
      <c r="C214" s="8">
        <v>41828</v>
      </c>
      <c r="D214" s="16">
        <f t="shared" si="6"/>
        <v>4</v>
      </c>
      <c r="E214" s="21">
        <v>0.16666666666666699</v>
      </c>
      <c r="H214" s="7" t="str">
        <f t="shared" si="7"/>
        <v/>
      </c>
      <c r="J214" s="1">
        <v>0</v>
      </c>
      <c r="K214" s="1" t="s">
        <v>18</v>
      </c>
      <c r="N214" s="2" t="s">
        <v>116</v>
      </c>
      <c r="O214" s="2" t="s">
        <v>118</v>
      </c>
    </row>
    <row r="215" spans="1:15" x14ac:dyDescent="0.2">
      <c r="A215" s="6">
        <v>214</v>
      </c>
      <c r="B215" s="16" t="s">
        <v>17</v>
      </c>
      <c r="C215" s="8">
        <v>41828</v>
      </c>
      <c r="D215" s="16">
        <f t="shared" si="6"/>
        <v>4</v>
      </c>
      <c r="E215" s="21">
        <v>0.17361111111111099</v>
      </c>
      <c r="H215" s="7" t="str">
        <f t="shared" si="7"/>
        <v/>
      </c>
      <c r="J215" s="1">
        <v>0</v>
      </c>
      <c r="K215" s="1" t="s">
        <v>18</v>
      </c>
      <c r="N215" s="2" t="s">
        <v>116</v>
      </c>
      <c r="O215" s="2" t="s">
        <v>118</v>
      </c>
    </row>
    <row r="216" spans="1:15" x14ac:dyDescent="0.2">
      <c r="A216" s="6">
        <v>215</v>
      </c>
      <c r="B216" s="16" t="s">
        <v>17</v>
      </c>
      <c r="C216" s="8">
        <v>41828</v>
      </c>
      <c r="D216" s="16">
        <f t="shared" si="6"/>
        <v>4</v>
      </c>
      <c r="E216" s="21">
        <v>0.180555555555556</v>
      </c>
      <c r="H216" s="7" t="str">
        <f t="shared" si="7"/>
        <v/>
      </c>
      <c r="J216" s="1">
        <v>0</v>
      </c>
      <c r="K216" s="1" t="s">
        <v>18</v>
      </c>
      <c r="N216" s="2" t="s">
        <v>116</v>
      </c>
      <c r="O216" s="2" t="s">
        <v>118</v>
      </c>
    </row>
    <row r="217" spans="1:15" x14ac:dyDescent="0.2">
      <c r="A217" s="6">
        <v>216</v>
      </c>
      <c r="B217" s="16" t="s">
        <v>17</v>
      </c>
      <c r="C217" s="8">
        <v>41828</v>
      </c>
      <c r="D217" s="16">
        <f t="shared" si="6"/>
        <v>4</v>
      </c>
      <c r="E217" s="21">
        <v>0.1875</v>
      </c>
      <c r="H217" s="7" t="str">
        <f t="shared" si="7"/>
        <v/>
      </c>
      <c r="J217" s="1">
        <v>0</v>
      </c>
      <c r="K217" s="1" t="s">
        <v>18</v>
      </c>
      <c r="N217" s="2" t="s">
        <v>116</v>
      </c>
      <c r="O217" s="2" t="s">
        <v>118</v>
      </c>
    </row>
    <row r="218" spans="1:15" x14ac:dyDescent="0.2">
      <c r="A218" s="6">
        <v>217</v>
      </c>
      <c r="B218" s="16" t="s">
        <v>17</v>
      </c>
      <c r="C218" s="8">
        <v>41828</v>
      </c>
      <c r="D218" s="16">
        <f t="shared" si="6"/>
        <v>4</v>
      </c>
      <c r="E218" s="21">
        <v>0.194444444444444</v>
      </c>
      <c r="H218" s="7" t="str">
        <f t="shared" si="7"/>
        <v/>
      </c>
      <c r="J218" s="1">
        <v>0</v>
      </c>
      <c r="K218" s="1" t="s">
        <v>18</v>
      </c>
      <c r="N218" s="2" t="s">
        <v>116</v>
      </c>
      <c r="O218" s="2" t="s">
        <v>118</v>
      </c>
    </row>
    <row r="219" spans="1:15" x14ac:dyDescent="0.2">
      <c r="A219" s="6">
        <v>218</v>
      </c>
      <c r="B219" s="16" t="s">
        <v>17</v>
      </c>
      <c r="C219" s="8">
        <v>41828</v>
      </c>
      <c r="D219" s="16">
        <f t="shared" si="6"/>
        <v>4</v>
      </c>
      <c r="E219" s="21">
        <v>0.20138888888888901</v>
      </c>
      <c r="H219" s="7" t="str">
        <f t="shared" si="7"/>
        <v/>
      </c>
      <c r="J219" s="1">
        <v>0</v>
      </c>
      <c r="K219" s="1" t="s">
        <v>18</v>
      </c>
      <c r="N219" s="2" t="s">
        <v>116</v>
      </c>
      <c r="O219" s="2" t="s">
        <v>118</v>
      </c>
    </row>
    <row r="220" spans="1:15" x14ac:dyDescent="0.2">
      <c r="A220" s="6">
        <v>219</v>
      </c>
      <c r="B220" s="16" t="s">
        <v>17</v>
      </c>
      <c r="C220" s="8">
        <v>41828</v>
      </c>
      <c r="D220" s="16">
        <f t="shared" si="6"/>
        <v>5</v>
      </c>
      <c r="E220" s="21">
        <v>0.20833333333333301</v>
      </c>
      <c r="H220" s="7" t="str">
        <f t="shared" si="7"/>
        <v/>
      </c>
      <c r="J220" s="1">
        <v>0</v>
      </c>
      <c r="K220" s="1" t="s">
        <v>18</v>
      </c>
      <c r="N220" s="2" t="s">
        <v>116</v>
      </c>
      <c r="O220" s="2" t="s">
        <v>118</v>
      </c>
    </row>
    <row r="221" spans="1:15" x14ac:dyDescent="0.2">
      <c r="A221" s="6">
        <v>220</v>
      </c>
      <c r="B221" s="16" t="s">
        <v>17</v>
      </c>
      <c r="C221" s="8">
        <v>41828</v>
      </c>
      <c r="D221" s="16">
        <f t="shared" si="6"/>
        <v>5</v>
      </c>
      <c r="E221" s="21">
        <v>0.21527777777777801</v>
      </c>
      <c r="H221" s="7" t="str">
        <f t="shared" si="7"/>
        <v/>
      </c>
      <c r="J221" s="1">
        <v>0</v>
      </c>
      <c r="K221" s="1" t="s">
        <v>18</v>
      </c>
      <c r="N221" s="2" t="s">
        <v>116</v>
      </c>
      <c r="O221" s="2" t="s">
        <v>118</v>
      </c>
    </row>
    <row r="222" spans="1:15" x14ac:dyDescent="0.2">
      <c r="A222" s="6">
        <v>221</v>
      </c>
      <c r="B222" s="16" t="s">
        <v>17</v>
      </c>
      <c r="C222" s="8">
        <v>41828</v>
      </c>
      <c r="D222" s="16">
        <f t="shared" si="6"/>
        <v>5</v>
      </c>
      <c r="E222" s="21">
        <v>0.22222222222222199</v>
      </c>
      <c r="H222" s="7" t="str">
        <f t="shared" si="7"/>
        <v/>
      </c>
      <c r="J222" s="1">
        <v>0</v>
      </c>
      <c r="K222" s="1" t="s">
        <v>18</v>
      </c>
      <c r="N222" s="2" t="s">
        <v>116</v>
      </c>
      <c r="O222" s="2" t="s">
        <v>118</v>
      </c>
    </row>
    <row r="223" spans="1:15" x14ac:dyDescent="0.2">
      <c r="A223" s="6">
        <v>222</v>
      </c>
      <c r="B223" s="16" t="s">
        <v>17</v>
      </c>
      <c r="C223" s="8">
        <v>41828</v>
      </c>
      <c r="D223" s="16">
        <f t="shared" si="6"/>
        <v>5</v>
      </c>
      <c r="E223" s="21">
        <v>0.22916666666666699</v>
      </c>
      <c r="H223" s="7" t="str">
        <f t="shared" si="7"/>
        <v/>
      </c>
      <c r="J223" s="1">
        <v>0</v>
      </c>
      <c r="K223" s="1" t="s">
        <v>18</v>
      </c>
      <c r="N223" s="2" t="s">
        <v>116</v>
      </c>
      <c r="O223" s="2" t="s">
        <v>118</v>
      </c>
    </row>
    <row r="224" spans="1:15" x14ac:dyDescent="0.2">
      <c r="A224" s="6">
        <v>223</v>
      </c>
      <c r="B224" s="16" t="s">
        <v>17</v>
      </c>
      <c r="C224" s="8">
        <v>41828</v>
      </c>
      <c r="D224" s="16">
        <f t="shared" si="6"/>
        <v>5</v>
      </c>
      <c r="E224" s="21">
        <v>0.23611111111111099</v>
      </c>
      <c r="H224" s="7" t="str">
        <f t="shared" si="7"/>
        <v/>
      </c>
      <c r="J224" s="1">
        <v>0</v>
      </c>
      <c r="K224" s="1" t="s">
        <v>18</v>
      </c>
      <c r="N224" s="2" t="s">
        <v>116</v>
      </c>
      <c r="O224" s="2" t="s">
        <v>118</v>
      </c>
    </row>
    <row r="225" spans="1:15" x14ac:dyDescent="0.2">
      <c r="A225" s="6">
        <v>224</v>
      </c>
      <c r="B225" s="16" t="s">
        <v>17</v>
      </c>
      <c r="C225" s="8">
        <v>41828</v>
      </c>
      <c r="D225" s="16">
        <f t="shared" si="6"/>
        <v>5</v>
      </c>
      <c r="E225" s="21">
        <v>0.243055555555556</v>
      </c>
      <c r="H225" s="7" t="str">
        <f t="shared" si="7"/>
        <v/>
      </c>
      <c r="J225" s="1">
        <v>0</v>
      </c>
      <c r="K225" s="1" t="s">
        <v>18</v>
      </c>
      <c r="N225" s="2" t="s">
        <v>116</v>
      </c>
      <c r="O225" s="2" t="s">
        <v>118</v>
      </c>
    </row>
    <row r="226" spans="1:15" x14ac:dyDescent="0.2">
      <c r="A226" s="6">
        <v>225</v>
      </c>
      <c r="B226" s="16" t="s">
        <v>17</v>
      </c>
      <c r="C226" s="8">
        <v>41828</v>
      </c>
      <c r="D226" s="16">
        <f t="shared" si="6"/>
        <v>6</v>
      </c>
      <c r="E226" s="21">
        <v>0.25</v>
      </c>
      <c r="H226" s="7" t="str">
        <f t="shared" si="7"/>
        <v/>
      </c>
      <c r="J226" s="1">
        <v>0</v>
      </c>
      <c r="K226" s="1" t="s">
        <v>18</v>
      </c>
      <c r="N226" s="2" t="s">
        <v>116</v>
      </c>
      <c r="O226" s="2" t="s">
        <v>118</v>
      </c>
    </row>
    <row r="227" spans="1:15" x14ac:dyDescent="0.2">
      <c r="A227" s="6">
        <v>226</v>
      </c>
      <c r="B227" s="16" t="s">
        <v>17</v>
      </c>
      <c r="C227" s="8">
        <v>41828</v>
      </c>
      <c r="D227" s="16">
        <f t="shared" si="6"/>
        <v>6</v>
      </c>
      <c r="E227" s="21">
        <v>0.25694444444444398</v>
      </c>
      <c r="H227" s="7" t="str">
        <f t="shared" si="7"/>
        <v/>
      </c>
      <c r="J227" s="1">
        <v>0</v>
      </c>
      <c r="K227" s="1" t="s">
        <v>18</v>
      </c>
      <c r="N227" s="2" t="s">
        <v>116</v>
      </c>
      <c r="O227" s="2" t="s">
        <v>118</v>
      </c>
    </row>
    <row r="228" spans="1:15" x14ac:dyDescent="0.2">
      <c r="A228" s="6">
        <v>227</v>
      </c>
      <c r="B228" s="16" t="s">
        <v>17</v>
      </c>
      <c r="C228" s="8">
        <v>41828</v>
      </c>
      <c r="D228" s="16">
        <f t="shared" si="6"/>
        <v>6</v>
      </c>
      <c r="E228" s="21">
        <v>0.26388888888888901</v>
      </c>
      <c r="H228" s="7" t="str">
        <f t="shared" si="7"/>
        <v/>
      </c>
      <c r="J228" s="1">
        <v>0</v>
      </c>
      <c r="K228" s="1" t="s">
        <v>18</v>
      </c>
      <c r="N228" s="2" t="s">
        <v>116</v>
      </c>
      <c r="O228" s="2" t="s">
        <v>118</v>
      </c>
    </row>
    <row r="229" spans="1:15" x14ac:dyDescent="0.2">
      <c r="A229" s="6">
        <v>228</v>
      </c>
      <c r="B229" s="16" t="s">
        <v>17</v>
      </c>
      <c r="C229" s="8">
        <v>41828</v>
      </c>
      <c r="D229" s="16">
        <f t="shared" si="6"/>
        <v>6</v>
      </c>
      <c r="E229" s="21">
        <v>0.27083333333333298</v>
      </c>
      <c r="H229" s="7" t="str">
        <f t="shared" si="7"/>
        <v/>
      </c>
      <c r="J229" s="1">
        <v>0</v>
      </c>
      <c r="K229" s="1" t="s">
        <v>18</v>
      </c>
      <c r="N229" s="2" t="s">
        <v>116</v>
      </c>
      <c r="O229" s="2" t="s">
        <v>118</v>
      </c>
    </row>
    <row r="230" spans="1:15" x14ac:dyDescent="0.2">
      <c r="A230" s="6">
        <v>229</v>
      </c>
      <c r="B230" s="16" t="s">
        <v>17</v>
      </c>
      <c r="C230" s="8">
        <v>41828</v>
      </c>
      <c r="D230" s="16">
        <f t="shared" si="6"/>
        <v>6</v>
      </c>
      <c r="E230" s="21">
        <v>0.27777777777777801</v>
      </c>
      <c r="H230" s="7" t="str">
        <f t="shared" si="7"/>
        <v/>
      </c>
      <c r="J230" s="1">
        <v>0</v>
      </c>
      <c r="K230" s="1" t="s">
        <v>18</v>
      </c>
      <c r="N230" s="2" t="s">
        <v>116</v>
      </c>
      <c r="O230" s="2" t="s">
        <v>118</v>
      </c>
    </row>
    <row r="231" spans="1:15" x14ac:dyDescent="0.2">
      <c r="A231" s="6">
        <v>230</v>
      </c>
      <c r="B231" s="16" t="s">
        <v>17</v>
      </c>
      <c r="C231" s="8">
        <v>41828</v>
      </c>
      <c r="D231" s="16">
        <f t="shared" si="6"/>
        <v>6</v>
      </c>
      <c r="E231" s="21">
        <v>0.28472222222222199</v>
      </c>
      <c r="H231" s="7" t="str">
        <f t="shared" si="7"/>
        <v/>
      </c>
      <c r="J231" s="1">
        <v>0</v>
      </c>
      <c r="K231" s="1" t="s">
        <v>18</v>
      </c>
      <c r="N231" s="2" t="s">
        <v>116</v>
      </c>
      <c r="O231" s="2" t="s">
        <v>118</v>
      </c>
    </row>
    <row r="232" spans="1:15" x14ac:dyDescent="0.2">
      <c r="A232" s="6">
        <v>231</v>
      </c>
      <c r="B232" s="16" t="s">
        <v>17</v>
      </c>
      <c r="C232" s="8">
        <v>41828</v>
      </c>
      <c r="D232" s="16">
        <f t="shared" si="6"/>
        <v>7</v>
      </c>
      <c r="E232" s="21">
        <v>0.29166666666666702</v>
      </c>
      <c r="H232" s="7" t="str">
        <f t="shared" si="7"/>
        <v/>
      </c>
      <c r="J232" s="1">
        <v>0</v>
      </c>
      <c r="K232" s="1" t="s">
        <v>18</v>
      </c>
      <c r="N232" s="2" t="s">
        <v>116</v>
      </c>
      <c r="O232" s="2" t="s">
        <v>118</v>
      </c>
    </row>
    <row r="233" spans="1:15" x14ac:dyDescent="0.2">
      <c r="A233" s="6">
        <v>232</v>
      </c>
      <c r="B233" s="16" t="s">
        <v>17</v>
      </c>
      <c r="C233" s="8">
        <v>41828</v>
      </c>
      <c r="D233" s="16">
        <f t="shared" si="6"/>
        <v>7</v>
      </c>
      <c r="E233" s="21">
        <v>0.29861111111111099</v>
      </c>
      <c r="H233" s="7" t="str">
        <f t="shared" si="7"/>
        <v/>
      </c>
      <c r="J233" s="1">
        <v>0</v>
      </c>
      <c r="K233" s="1" t="s">
        <v>18</v>
      </c>
      <c r="N233" s="2" t="s">
        <v>116</v>
      </c>
      <c r="O233" s="2" t="s">
        <v>118</v>
      </c>
    </row>
    <row r="234" spans="1:15" x14ac:dyDescent="0.2">
      <c r="A234" s="6">
        <v>233</v>
      </c>
      <c r="B234" s="16" t="s">
        <v>17</v>
      </c>
      <c r="C234" s="8">
        <v>41828</v>
      </c>
      <c r="D234" s="16">
        <f t="shared" si="6"/>
        <v>7</v>
      </c>
      <c r="E234" s="21">
        <v>0.30555555555555602</v>
      </c>
      <c r="H234" s="7" t="str">
        <f t="shared" si="7"/>
        <v/>
      </c>
      <c r="J234" s="1">
        <v>0</v>
      </c>
      <c r="K234" s="1" t="s">
        <v>18</v>
      </c>
      <c r="N234" s="2" t="s">
        <v>116</v>
      </c>
      <c r="O234" s="2" t="s">
        <v>118</v>
      </c>
    </row>
    <row r="235" spans="1:15" x14ac:dyDescent="0.2">
      <c r="A235" s="6">
        <v>234</v>
      </c>
      <c r="B235" s="16" t="s">
        <v>17</v>
      </c>
      <c r="C235" s="8">
        <v>41828</v>
      </c>
      <c r="D235" s="16">
        <f t="shared" si="6"/>
        <v>7</v>
      </c>
      <c r="E235" s="21">
        <v>0.3125</v>
      </c>
      <c r="H235" s="7" t="str">
        <f t="shared" si="7"/>
        <v/>
      </c>
      <c r="J235" s="1">
        <v>0</v>
      </c>
      <c r="K235" s="1" t="s">
        <v>18</v>
      </c>
      <c r="N235" s="2" t="s">
        <v>116</v>
      </c>
      <c r="O235" s="2" t="s">
        <v>118</v>
      </c>
    </row>
    <row r="236" spans="1:15" x14ac:dyDescent="0.2">
      <c r="A236" s="6">
        <v>235</v>
      </c>
      <c r="B236" s="16" t="s">
        <v>17</v>
      </c>
      <c r="C236" s="8">
        <v>41828</v>
      </c>
      <c r="D236" s="16">
        <f t="shared" si="6"/>
        <v>7</v>
      </c>
      <c r="E236" s="21">
        <v>0.31944444444444398</v>
      </c>
      <c r="H236" s="7" t="str">
        <f t="shared" si="7"/>
        <v/>
      </c>
      <c r="J236" s="1">
        <v>0</v>
      </c>
      <c r="K236" s="1" t="s">
        <v>18</v>
      </c>
      <c r="N236" s="2" t="s">
        <v>116</v>
      </c>
      <c r="O236" s="2" t="s">
        <v>118</v>
      </c>
    </row>
    <row r="237" spans="1:15" x14ac:dyDescent="0.2">
      <c r="A237" s="6">
        <v>236</v>
      </c>
      <c r="B237" s="16" t="s">
        <v>17</v>
      </c>
      <c r="C237" s="8">
        <v>41828</v>
      </c>
      <c r="D237" s="16">
        <f t="shared" si="6"/>
        <v>7</v>
      </c>
      <c r="E237" s="21">
        <v>0.32638888888888901</v>
      </c>
      <c r="H237" s="7" t="str">
        <f t="shared" si="7"/>
        <v/>
      </c>
      <c r="J237" s="1">
        <v>0</v>
      </c>
      <c r="K237" s="1" t="s">
        <v>18</v>
      </c>
      <c r="N237" s="2" t="s">
        <v>116</v>
      </c>
      <c r="O237" s="2" t="s">
        <v>118</v>
      </c>
    </row>
    <row r="238" spans="1:15" x14ac:dyDescent="0.2">
      <c r="A238" s="6">
        <v>237</v>
      </c>
      <c r="B238" s="16" t="s">
        <v>17</v>
      </c>
      <c r="C238" s="8">
        <v>41828</v>
      </c>
      <c r="D238" s="16">
        <f t="shared" si="6"/>
        <v>8</v>
      </c>
      <c r="E238" s="21">
        <v>0.33333333333333298</v>
      </c>
      <c r="H238" s="7" t="str">
        <f t="shared" si="7"/>
        <v/>
      </c>
      <c r="J238" s="1">
        <v>0</v>
      </c>
      <c r="K238" s="1" t="s">
        <v>18</v>
      </c>
      <c r="N238" s="2" t="s">
        <v>116</v>
      </c>
      <c r="O238" s="2" t="s">
        <v>118</v>
      </c>
    </row>
    <row r="239" spans="1:15" x14ac:dyDescent="0.2">
      <c r="A239" s="6">
        <v>238</v>
      </c>
      <c r="B239" s="16" t="s">
        <v>17</v>
      </c>
      <c r="C239" s="8">
        <v>41828</v>
      </c>
      <c r="D239" s="16">
        <f t="shared" si="6"/>
        <v>8</v>
      </c>
      <c r="E239" s="21">
        <v>0.34027777777777801</v>
      </c>
      <c r="H239" s="7" t="str">
        <f t="shared" si="7"/>
        <v/>
      </c>
      <c r="J239" s="1">
        <v>0</v>
      </c>
      <c r="K239" s="1" t="s">
        <v>19</v>
      </c>
      <c r="N239" s="2" t="s">
        <v>118</v>
      </c>
      <c r="O239" s="2" t="s">
        <v>116</v>
      </c>
    </row>
    <row r="240" spans="1:15" x14ac:dyDescent="0.2">
      <c r="A240" s="6">
        <v>239</v>
      </c>
      <c r="B240" s="16" t="s">
        <v>17</v>
      </c>
      <c r="C240" s="8">
        <v>41828</v>
      </c>
      <c r="D240" s="16">
        <f t="shared" si="6"/>
        <v>8</v>
      </c>
      <c r="E240" s="21">
        <v>0.34722222222222199</v>
      </c>
      <c r="H240" s="7" t="str">
        <f t="shared" si="7"/>
        <v/>
      </c>
      <c r="J240" s="1">
        <v>0</v>
      </c>
      <c r="K240" s="1" t="s">
        <v>19</v>
      </c>
      <c r="N240" s="2" t="s">
        <v>118</v>
      </c>
      <c r="O240" s="2" t="s">
        <v>116</v>
      </c>
    </row>
    <row r="241" spans="1:15" x14ac:dyDescent="0.2">
      <c r="A241" s="6">
        <v>240</v>
      </c>
      <c r="B241" s="16" t="s">
        <v>17</v>
      </c>
      <c r="C241" s="8">
        <v>41828</v>
      </c>
      <c r="D241" s="16">
        <f t="shared" si="6"/>
        <v>8</v>
      </c>
      <c r="E241" s="21">
        <v>0.35416666666666702</v>
      </c>
      <c r="H241" s="7" t="str">
        <f t="shared" si="7"/>
        <v/>
      </c>
      <c r="J241" s="1">
        <v>0</v>
      </c>
      <c r="K241" s="1" t="s">
        <v>19</v>
      </c>
      <c r="N241" s="2" t="s">
        <v>118</v>
      </c>
      <c r="O241" s="2" t="s">
        <v>116</v>
      </c>
    </row>
    <row r="242" spans="1:15" x14ac:dyDescent="0.2">
      <c r="A242" s="6">
        <v>241</v>
      </c>
      <c r="B242" s="16" t="s">
        <v>17</v>
      </c>
      <c r="C242" s="8">
        <v>41828</v>
      </c>
      <c r="D242" s="16">
        <f t="shared" si="6"/>
        <v>8</v>
      </c>
      <c r="E242" s="21">
        <v>0.36111111111111099</v>
      </c>
      <c r="H242" s="7" t="str">
        <f t="shared" si="7"/>
        <v/>
      </c>
      <c r="J242" s="1">
        <v>0</v>
      </c>
      <c r="K242" s="1" t="s">
        <v>19</v>
      </c>
      <c r="N242" s="2" t="s">
        <v>118</v>
      </c>
      <c r="O242" s="2" t="s">
        <v>116</v>
      </c>
    </row>
    <row r="243" spans="1:15" x14ac:dyDescent="0.2">
      <c r="A243" s="6">
        <v>242</v>
      </c>
      <c r="B243" s="16" t="s">
        <v>17</v>
      </c>
      <c r="C243" s="8">
        <v>41828</v>
      </c>
      <c r="D243" s="16">
        <f t="shared" si="6"/>
        <v>8</v>
      </c>
      <c r="E243" s="21">
        <v>0.36805555555555602</v>
      </c>
      <c r="H243" s="7" t="str">
        <f t="shared" si="7"/>
        <v/>
      </c>
      <c r="J243" s="1">
        <v>0</v>
      </c>
      <c r="K243" s="1" t="s">
        <v>19</v>
      </c>
      <c r="N243" s="2" t="s">
        <v>118</v>
      </c>
      <c r="O243" s="2" t="s">
        <v>116</v>
      </c>
    </row>
    <row r="244" spans="1:15" x14ac:dyDescent="0.2">
      <c r="A244" s="6">
        <v>243</v>
      </c>
      <c r="B244" s="16" t="s">
        <v>17</v>
      </c>
      <c r="C244" s="8">
        <v>41828</v>
      </c>
      <c r="D244" s="16">
        <f t="shared" si="6"/>
        <v>9</v>
      </c>
      <c r="E244" s="21">
        <v>0.375</v>
      </c>
      <c r="H244" s="7" t="str">
        <f t="shared" si="7"/>
        <v/>
      </c>
      <c r="J244" s="1">
        <v>0</v>
      </c>
      <c r="K244" s="1" t="s">
        <v>19</v>
      </c>
      <c r="N244" s="2" t="s">
        <v>118</v>
      </c>
      <c r="O244" s="2" t="s">
        <v>116</v>
      </c>
    </row>
    <row r="245" spans="1:15" x14ac:dyDescent="0.2">
      <c r="A245" s="6">
        <v>244</v>
      </c>
      <c r="B245" s="16" t="s">
        <v>17</v>
      </c>
      <c r="C245" s="8">
        <v>41828</v>
      </c>
      <c r="D245" s="16">
        <f t="shared" si="6"/>
        <v>9</v>
      </c>
      <c r="E245" s="21">
        <v>0.38194444444444398</v>
      </c>
      <c r="H245" s="7" t="str">
        <f t="shared" si="7"/>
        <v/>
      </c>
      <c r="J245" s="1">
        <v>0</v>
      </c>
      <c r="K245" s="1" t="s">
        <v>19</v>
      </c>
      <c r="N245" s="2" t="s">
        <v>118</v>
      </c>
      <c r="O245" s="2" t="s">
        <v>116</v>
      </c>
    </row>
    <row r="246" spans="1:15" x14ac:dyDescent="0.2">
      <c r="A246" s="6">
        <v>245</v>
      </c>
      <c r="B246" s="16" t="s">
        <v>17</v>
      </c>
      <c r="C246" s="8">
        <v>41828</v>
      </c>
      <c r="D246" s="16">
        <f t="shared" si="6"/>
        <v>9</v>
      </c>
      <c r="E246" s="21">
        <v>0.38888888888888901</v>
      </c>
      <c r="H246" s="7" t="str">
        <f t="shared" si="7"/>
        <v/>
      </c>
      <c r="J246" s="1">
        <v>0</v>
      </c>
      <c r="K246" s="1" t="s">
        <v>19</v>
      </c>
      <c r="N246" s="2" t="s">
        <v>118</v>
      </c>
      <c r="O246" s="2" t="s">
        <v>116</v>
      </c>
    </row>
    <row r="247" spans="1:15" x14ac:dyDescent="0.2">
      <c r="A247" s="6">
        <v>246</v>
      </c>
      <c r="B247" s="16" t="s">
        <v>17</v>
      </c>
      <c r="C247" s="8">
        <v>41828</v>
      </c>
      <c r="D247" s="16">
        <f t="shared" si="6"/>
        <v>9</v>
      </c>
      <c r="E247" s="21">
        <v>0.39583333333333298</v>
      </c>
      <c r="H247" s="7" t="str">
        <f t="shared" si="7"/>
        <v/>
      </c>
      <c r="J247" s="1">
        <v>0</v>
      </c>
      <c r="K247" s="1" t="s">
        <v>19</v>
      </c>
      <c r="N247" s="2" t="s">
        <v>118</v>
      </c>
      <c r="O247" s="2" t="s">
        <v>116</v>
      </c>
    </row>
    <row r="248" spans="1:15" x14ac:dyDescent="0.2">
      <c r="A248" s="6">
        <v>247</v>
      </c>
      <c r="B248" s="16" t="s">
        <v>17</v>
      </c>
      <c r="C248" s="8">
        <v>41828</v>
      </c>
      <c r="D248" s="16">
        <f t="shared" si="6"/>
        <v>9</v>
      </c>
      <c r="E248" s="21">
        <v>0.40277777777777801</v>
      </c>
      <c r="H248" s="7" t="str">
        <f t="shared" si="7"/>
        <v/>
      </c>
      <c r="J248" s="1">
        <v>0</v>
      </c>
      <c r="K248" s="1" t="s">
        <v>19</v>
      </c>
      <c r="N248" s="2" t="s">
        <v>118</v>
      </c>
      <c r="O248" s="2" t="s">
        <v>116</v>
      </c>
    </row>
    <row r="249" spans="1:15" x14ac:dyDescent="0.2">
      <c r="A249" s="6">
        <v>248</v>
      </c>
      <c r="B249" s="16" t="s">
        <v>17</v>
      </c>
      <c r="C249" s="8">
        <v>41828</v>
      </c>
      <c r="D249" s="16">
        <f t="shared" si="6"/>
        <v>9</v>
      </c>
      <c r="E249" s="21">
        <v>0.40972222222222199</v>
      </c>
      <c r="H249" s="7" t="str">
        <f t="shared" si="7"/>
        <v/>
      </c>
      <c r="J249" s="1">
        <v>0</v>
      </c>
      <c r="K249" s="1" t="s">
        <v>19</v>
      </c>
      <c r="N249" s="2" t="s">
        <v>118</v>
      </c>
      <c r="O249" s="2" t="s">
        <v>116</v>
      </c>
    </row>
    <row r="250" spans="1:15" x14ac:dyDescent="0.2">
      <c r="A250" s="6">
        <v>249</v>
      </c>
      <c r="B250" s="16" t="s">
        <v>17</v>
      </c>
      <c r="C250" s="8">
        <v>41828</v>
      </c>
      <c r="D250" s="16">
        <f t="shared" si="6"/>
        <v>10</v>
      </c>
      <c r="E250" s="21">
        <v>0.41666666666666702</v>
      </c>
      <c r="H250" s="7" t="str">
        <f t="shared" si="7"/>
        <v/>
      </c>
      <c r="J250" s="1">
        <v>0</v>
      </c>
      <c r="K250" s="1" t="s">
        <v>19</v>
      </c>
      <c r="N250" s="2" t="s">
        <v>118</v>
      </c>
      <c r="O250" s="2" t="s">
        <v>116</v>
      </c>
    </row>
    <row r="251" spans="1:15" x14ac:dyDescent="0.2">
      <c r="A251" s="6">
        <v>250</v>
      </c>
      <c r="B251" s="16" t="s">
        <v>17</v>
      </c>
      <c r="C251" s="8">
        <v>41828</v>
      </c>
      <c r="D251" s="16">
        <f t="shared" si="6"/>
        <v>10</v>
      </c>
      <c r="E251" s="21">
        <v>0.42361111111111099</v>
      </c>
      <c r="H251" s="7" t="str">
        <f t="shared" si="7"/>
        <v/>
      </c>
      <c r="J251" s="1">
        <v>0</v>
      </c>
      <c r="K251" s="1" t="s">
        <v>19</v>
      </c>
      <c r="N251" s="2" t="s">
        <v>118</v>
      </c>
      <c r="O251" s="2" t="s">
        <v>116</v>
      </c>
    </row>
    <row r="252" spans="1:15" x14ac:dyDescent="0.2">
      <c r="A252" s="6">
        <v>251</v>
      </c>
      <c r="B252" s="16" t="s">
        <v>17</v>
      </c>
      <c r="C252" s="8">
        <v>41828</v>
      </c>
      <c r="D252" s="16">
        <f t="shared" si="6"/>
        <v>10</v>
      </c>
      <c r="E252" s="21">
        <v>0.43055555555555602</v>
      </c>
      <c r="H252" s="7" t="str">
        <f t="shared" si="7"/>
        <v/>
      </c>
      <c r="J252" s="1">
        <v>0</v>
      </c>
      <c r="K252" s="1" t="s">
        <v>19</v>
      </c>
      <c r="N252" s="2" t="s">
        <v>118</v>
      </c>
      <c r="O252" s="2" t="s">
        <v>116</v>
      </c>
    </row>
    <row r="253" spans="1:15" x14ac:dyDescent="0.2">
      <c r="A253" s="6">
        <v>252</v>
      </c>
      <c r="B253" s="16" t="s">
        <v>17</v>
      </c>
      <c r="C253" s="8">
        <v>41828</v>
      </c>
      <c r="D253" s="16">
        <f t="shared" si="6"/>
        <v>10</v>
      </c>
      <c r="E253" s="21">
        <v>0.4375</v>
      </c>
      <c r="H253" s="7" t="str">
        <f t="shared" si="7"/>
        <v/>
      </c>
      <c r="J253" s="1">
        <v>0</v>
      </c>
      <c r="K253" s="1" t="s">
        <v>19</v>
      </c>
      <c r="N253" s="2" t="s">
        <v>118</v>
      </c>
      <c r="O253" s="2" t="s">
        <v>116</v>
      </c>
    </row>
    <row r="254" spans="1:15" x14ac:dyDescent="0.2">
      <c r="A254" s="6">
        <v>253</v>
      </c>
      <c r="B254" s="16" t="s">
        <v>17</v>
      </c>
      <c r="C254" s="8">
        <v>41828</v>
      </c>
      <c r="D254" s="16">
        <f t="shared" si="6"/>
        <v>10</v>
      </c>
      <c r="E254" s="21">
        <v>0.44444444444444398</v>
      </c>
      <c r="H254" s="7" t="str">
        <f t="shared" si="7"/>
        <v/>
      </c>
      <c r="J254" s="1">
        <v>0</v>
      </c>
      <c r="K254" s="1" t="s">
        <v>19</v>
      </c>
      <c r="N254" s="2" t="s">
        <v>118</v>
      </c>
      <c r="O254" s="2" t="s">
        <v>116</v>
      </c>
    </row>
    <row r="255" spans="1:15" x14ac:dyDescent="0.2">
      <c r="A255" s="6">
        <v>254</v>
      </c>
      <c r="B255" s="16" t="s">
        <v>17</v>
      </c>
      <c r="C255" s="8">
        <v>41828</v>
      </c>
      <c r="D255" s="16">
        <f t="shared" si="6"/>
        <v>10</v>
      </c>
      <c r="E255" s="21">
        <v>0.45138888888888901</v>
      </c>
      <c r="H255" s="7" t="str">
        <f t="shared" si="7"/>
        <v/>
      </c>
      <c r="J255" s="1">
        <v>0</v>
      </c>
      <c r="K255" s="1" t="s">
        <v>19</v>
      </c>
      <c r="N255" s="2" t="s">
        <v>118</v>
      </c>
      <c r="O255" s="2" t="s">
        <v>116</v>
      </c>
    </row>
    <row r="256" spans="1:15" x14ac:dyDescent="0.2">
      <c r="A256" s="6">
        <v>255</v>
      </c>
      <c r="B256" s="16" t="s">
        <v>17</v>
      </c>
      <c r="C256" s="8">
        <v>41828</v>
      </c>
      <c r="D256" s="16">
        <f t="shared" si="6"/>
        <v>11</v>
      </c>
      <c r="E256" s="21">
        <v>0.45833333333333298</v>
      </c>
      <c r="H256" s="7" t="str">
        <f t="shared" si="7"/>
        <v/>
      </c>
      <c r="J256" s="1">
        <v>0</v>
      </c>
      <c r="K256" s="1" t="s">
        <v>19</v>
      </c>
      <c r="N256" s="2" t="s">
        <v>118</v>
      </c>
      <c r="O256" s="2" t="s">
        <v>116</v>
      </c>
    </row>
    <row r="257" spans="1:15" x14ac:dyDescent="0.2">
      <c r="A257" s="6">
        <v>256</v>
      </c>
      <c r="B257" s="16" t="s">
        <v>17</v>
      </c>
      <c r="C257" s="8">
        <v>41828</v>
      </c>
      <c r="D257" s="16">
        <f t="shared" si="6"/>
        <v>11</v>
      </c>
      <c r="E257" s="21">
        <v>0.46527777777777801</v>
      </c>
      <c r="H257" s="7" t="str">
        <f t="shared" si="7"/>
        <v/>
      </c>
      <c r="J257" s="1">
        <v>0</v>
      </c>
      <c r="K257" s="1" t="s">
        <v>19</v>
      </c>
      <c r="N257" s="2" t="s">
        <v>118</v>
      </c>
      <c r="O257" s="2" t="s">
        <v>116</v>
      </c>
    </row>
    <row r="258" spans="1:15" x14ac:dyDescent="0.2">
      <c r="A258" s="6">
        <v>257</v>
      </c>
      <c r="B258" s="16" t="s">
        <v>17</v>
      </c>
      <c r="C258" s="8">
        <v>41828</v>
      </c>
      <c r="D258" s="16">
        <f t="shared" ref="D258:D321" si="8">IF(ISBLANK(E258),"",HOUR(E258))</f>
        <v>11</v>
      </c>
      <c r="E258" s="21">
        <v>0.47222222222222199</v>
      </c>
      <c r="H258" s="7" t="str">
        <f t="shared" si="7"/>
        <v/>
      </c>
      <c r="J258" s="1">
        <v>0</v>
      </c>
      <c r="K258" s="1" t="s">
        <v>19</v>
      </c>
      <c r="N258" s="2" t="s">
        <v>118</v>
      </c>
      <c r="O258" s="2" t="s">
        <v>116</v>
      </c>
    </row>
    <row r="259" spans="1:15" x14ac:dyDescent="0.2">
      <c r="A259" s="6">
        <v>258</v>
      </c>
      <c r="B259" s="16" t="s">
        <v>17</v>
      </c>
      <c r="C259" s="8">
        <v>41828</v>
      </c>
      <c r="D259" s="16">
        <f t="shared" si="8"/>
        <v>11</v>
      </c>
      <c r="E259" s="21">
        <v>0.47916666666666702</v>
      </c>
      <c r="H259" s="7" t="str">
        <f t="shared" ref="H259:H322" si="9">IF(F259&gt;0,ROUND((F259+G259)/2,1),"")</f>
        <v/>
      </c>
      <c r="J259" s="1">
        <v>0</v>
      </c>
      <c r="K259" s="1" t="s">
        <v>19</v>
      </c>
      <c r="N259" s="2" t="s">
        <v>118</v>
      </c>
      <c r="O259" s="2" t="s">
        <v>116</v>
      </c>
    </row>
    <row r="260" spans="1:15" x14ac:dyDescent="0.2">
      <c r="A260" s="6">
        <v>259</v>
      </c>
      <c r="B260" s="16" t="s">
        <v>17</v>
      </c>
      <c r="C260" s="8">
        <v>41828</v>
      </c>
      <c r="D260" s="16">
        <f t="shared" si="8"/>
        <v>11</v>
      </c>
      <c r="E260" s="21">
        <v>0.48469907407407403</v>
      </c>
      <c r="H260" s="7" t="str">
        <f t="shared" si="9"/>
        <v/>
      </c>
      <c r="J260" s="1">
        <v>0</v>
      </c>
      <c r="K260" s="1" t="s">
        <v>19</v>
      </c>
      <c r="N260" s="2" t="s">
        <v>118</v>
      </c>
      <c r="O260" s="2" t="s">
        <v>116</v>
      </c>
    </row>
    <row r="261" spans="1:15" x14ac:dyDescent="0.2">
      <c r="A261" s="6">
        <v>260</v>
      </c>
      <c r="B261" s="16" t="s">
        <v>17</v>
      </c>
      <c r="C261" s="8">
        <v>41828</v>
      </c>
      <c r="D261" s="16">
        <f t="shared" si="8"/>
        <v>11</v>
      </c>
      <c r="E261" s="21">
        <v>0.48611111111111099</v>
      </c>
      <c r="H261" s="7" t="str">
        <f t="shared" si="9"/>
        <v/>
      </c>
      <c r="J261" s="1">
        <v>0</v>
      </c>
      <c r="K261" s="1" t="s">
        <v>19</v>
      </c>
      <c r="N261" s="2" t="s">
        <v>118</v>
      </c>
      <c r="O261" s="2" t="s">
        <v>116</v>
      </c>
    </row>
    <row r="262" spans="1:15" x14ac:dyDescent="0.2">
      <c r="A262" s="6">
        <v>261</v>
      </c>
      <c r="B262" s="16" t="s">
        <v>17</v>
      </c>
      <c r="C262" s="8">
        <v>41828</v>
      </c>
      <c r="D262" s="16">
        <f t="shared" si="8"/>
        <v>11</v>
      </c>
      <c r="E262" s="21">
        <v>0.49305555555555602</v>
      </c>
      <c r="H262" s="7" t="str">
        <f t="shared" si="9"/>
        <v/>
      </c>
      <c r="J262" s="1">
        <v>0</v>
      </c>
      <c r="K262" s="1" t="s">
        <v>19</v>
      </c>
      <c r="N262" s="2" t="s">
        <v>118</v>
      </c>
      <c r="O262" s="2" t="s">
        <v>116</v>
      </c>
    </row>
    <row r="263" spans="1:15" x14ac:dyDescent="0.2">
      <c r="A263" s="6">
        <v>262</v>
      </c>
      <c r="B263" s="16" t="s">
        <v>17</v>
      </c>
      <c r="C263" s="8">
        <v>41828</v>
      </c>
      <c r="D263" s="16">
        <f t="shared" si="8"/>
        <v>12</v>
      </c>
      <c r="E263" s="21">
        <v>0.5</v>
      </c>
      <c r="H263" s="7" t="str">
        <f t="shared" si="9"/>
        <v/>
      </c>
      <c r="J263" s="1">
        <v>0</v>
      </c>
      <c r="K263" s="1" t="s">
        <v>19</v>
      </c>
      <c r="N263" s="2" t="s">
        <v>118</v>
      </c>
      <c r="O263" s="2" t="s">
        <v>116</v>
      </c>
    </row>
    <row r="264" spans="1:15" x14ac:dyDescent="0.2">
      <c r="A264" s="6">
        <v>263</v>
      </c>
      <c r="B264" s="16" t="s">
        <v>17</v>
      </c>
      <c r="C264" s="8">
        <v>41828</v>
      </c>
      <c r="D264" s="16">
        <f t="shared" si="8"/>
        <v>12</v>
      </c>
      <c r="E264" s="21">
        <v>0.50694444444444398</v>
      </c>
      <c r="H264" s="7" t="str">
        <f t="shared" si="9"/>
        <v/>
      </c>
      <c r="J264" s="1">
        <v>0</v>
      </c>
      <c r="K264" s="1" t="s">
        <v>19</v>
      </c>
      <c r="N264" s="2" t="s">
        <v>118</v>
      </c>
      <c r="O264" s="2" t="s">
        <v>116</v>
      </c>
    </row>
    <row r="265" spans="1:15" x14ac:dyDescent="0.2">
      <c r="A265" s="6">
        <v>264</v>
      </c>
      <c r="B265" s="16" t="s">
        <v>17</v>
      </c>
      <c r="C265" s="8">
        <v>41828</v>
      </c>
      <c r="D265" s="16">
        <f t="shared" si="8"/>
        <v>12</v>
      </c>
      <c r="E265" s="21">
        <v>0.51388888888888895</v>
      </c>
      <c r="H265" s="7" t="str">
        <f t="shared" si="9"/>
        <v/>
      </c>
      <c r="J265" s="1">
        <v>0</v>
      </c>
      <c r="K265" s="1" t="s">
        <v>19</v>
      </c>
      <c r="N265" s="2" t="s">
        <v>118</v>
      </c>
      <c r="O265" s="2" t="s">
        <v>116</v>
      </c>
    </row>
    <row r="266" spans="1:15" x14ac:dyDescent="0.2">
      <c r="A266" s="6">
        <v>265</v>
      </c>
      <c r="B266" s="16" t="s">
        <v>17</v>
      </c>
      <c r="C266" s="8">
        <v>41828</v>
      </c>
      <c r="D266" s="16">
        <f t="shared" si="8"/>
        <v>12</v>
      </c>
      <c r="E266" s="21">
        <v>0.52083333333333304</v>
      </c>
      <c r="H266" s="7" t="str">
        <f t="shared" si="9"/>
        <v/>
      </c>
      <c r="J266" s="1">
        <v>0</v>
      </c>
      <c r="K266" s="1" t="s">
        <v>19</v>
      </c>
      <c r="N266" s="2" t="s">
        <v>118</v>
      </c>
      <c r="O266" s="2" t="s">
        <v>116</v>
      </c>
    </row>
    <row r="267" spans="1:15" x14ac:dyDescent="0.2">
      <c r="A267" s="6">
        <v>266</v>
      </c>
      <c r="B267" s="16" t="s">
        <v>17</v>
      </c>
      <c r="C267" s="8">
        <v>41828</v>
      </c>
      <c r="D267" s="16">
        <f t="shared" si="8"/>
        <v>12</v>
      </c>
      <c r="E267" s="21">
        <v>0.52777777777777801</v>
      </c>
      <c r="H267" s="7" t="str">
        <f t="shared" si="9"/>
        <v/>
      </c>
      <c r="J267" s="1">
        <v>0</v>
      </c>
      <c r="K267" s="1" t="s">
        <v>19</v>
      </c>
      <c r="N267" s="2" t="s">
        <v>118</v>
      </c>
      <c r="O267" s="2" t="s">
        <v>116</v>
      </c>
    </row>
    <row r="268" spans="1:15" x14ac:dyDescent="0.2">
      <c r="A268" s="6">
        <v>267</v>
      </c>
      <c r="B268" s="16" t="s">
        <v>17</v>
      </c>
      <c r="C268" s="8">
        <v>41828</v>
      </c>
      <c r="D268" s="16">
        <f t="shared" si="8"/>
        <v>12</v>
      </c>
      <c r="E268" s="21">
        <v>0.53472222222222199</v>
      </c>
      <c r="H268" s="7" t="str">
        <f t="shared" si="9"/>
        <v/>
      </c>
      <c r="J268" s="1">
        <v>0</v>
      </c>
      <c r="K268" s="1" t="s">
        <v>19</v>
      </c>
      <c r="N268" s="2" t="s">
        <v>118</v>
      </c>
      <c r="O268" s="2" t="s">
        <v>116</v>
      </c>
    </row>
    <row r="269" spans="1:15" x14ac:dyDescent="0.2">
      <c r="A269" s="6">
        <v>268</v>
      </c>
      <c r="B269" s="16" t="s">
        <v>17</v>
      </c>
      <c r="C269" s="8">
        <v>41828</v>
      </c>
      <c r="D269" s="16">
        <f t="shared" si="8"/>
        <v>13</v>
      </c>
      <c r="E269" s="21">
        <v>0.54166666666666696</v>
      </c>
      <c r="H269" s="7" t="str">
        <f t="shared" si="9"/>
        <v/>
      </c>
      <c r="J269" s="1">
        <v>0</v>
      </c>
      <c r="K269" s="1" t="s">
        <v>19</v>
      </c>
      <c r="N269" s="2" t="s">
        <v>118</v>
      </c>
      <c r="O269" s="2" t="s">
        <v>116</v>
      </c>
    </row>
    <row r="270" spans="1:15" x14ac:dyDescent="0.2">
      <c r="A270" s="6">
        <v>269</v>
      </c>
      <c r="B270" s="16" t="s">
        <v>17</v>
      </c>
      <c r="C270" s="8">
        <v>41828</v>
      </c>
      <c r="D270" s="16">
        <f t="shared" si="8"/>
        <v>13</v>
      </c>
      <c r="E270" s="21">
        <v>0.54861111111111105</v>
      </c>
      <c r="H270" s="7" t="str">
        <f t="shared" si="9"/>
        <v/>
      </c>
      <c r="J270" s="1">
        <v>0</v>
      </c>
      <c r="K270" s="1" t="s">
        <v>19</v>
      </c>
      <c r="N270" s="2" t="s">
        <v>118</v>
      </c>
      <c r="O270" s="2" t="s">
        <v>116</v>
      </c>
    </row>
    <row r="271" spans="1:15" x14ac:dyDescent="0.2">
      <c r="A271" s="6">
        <v>270</v>
      </c>
      <c r="B271" s="16" t="s">
        <v>17</v>
      </c>
      <c r="C271" s="8">
        <v>41828</v>
      </c>
      <c r="D271" s="16">
        <f t="shared" si="8"/>
        <v>13</v>
      </c>
      <c r="E271" s="21">
        <v>0.55555555555555602</v>
      </c>
      <c r="H271" s="7" t="str">
        <f t="shared" si="9"/>
        <v/>
      </c>
      <c r="J271" s="1">
        <v>0</v>
      </c>
      <c r="K271" s="1" t="s">
        <v>19</v>
      </c>
      <c r="N271" s="2" t="s">
        <v>118</v>
      </c>
      <c r="O271" s="2" t="s">
        <v>116</v>
      </c>
    </row>
    <row r="272" spans="1:15" x14ac:dyDescent="0.2">
      <c r="A272" s="6">
        <v>271</v>
      </c>
      <c r="B272" s="16" t="s">
        <v>17</v>
      </c>
      <c r="C272" s="8">
        <v>41828</v>
      </c>
      <c r="D272" s="16">
        <f t="shared" si="8"/>
        <v>13</v>
      </c>
      <c r="E272" s="21">
        <v>0.5625</v>
      </c>
      <c r="H272" s="7" t="str">
        <f t="shared" si="9"/>
        <v/>
      </c>
      <c r="J272" s="1">
        <v>0</v>
      </c>
      <c r="K272" s="1" t="s">
        <v>19</v>
      </c>
      <c r="N272" s="2" t="s">
        <v>118</v>
      </c>
      <c r="O272" s="2" t="s">
        <v>116</v>
      </c>
    </row>
    <row r="273" spans="1:15" x14ac:dyDescent="0.2">
      <c r="A273" s="6">
        <v>272</v>
      </c>
      <c r="B273" s="16" t="s">
        <v>17</v>
      </c>
      <c r="C273" s="8">
        <v>41828</v>
      </c>
      <c r="D273" s="16">
        <f t="shared" si="8"/>
        <v>13</v>
      </c>
      <c r="E273" s="21">
        <v>0.56944444444444398</v>
      </c>
      <c r="H273" s="7" t="str">
        <f t="shared" si="9"/>
        <v/>
      </c>
      <c r="J273" s="1">
        <v>0</v>
      </c>
      <c r="K273" s="1" t="s">
        <v>19</v>
      </c>
      <c r="N273" s="2" t="s">
        <v>118</v>
      </c>
      <c r="O273" s="2" t="s">
        <v>116</v>
      </c>
    </row>
    <row r="274" spans="1:15" x14ac:dyDescent="0.2">
      <c r="A274" s="6">
        <v>273</v>
      </c>
      <c r="B274" s="16" t="s">
        <v>17</v>
      </c>
      <c r="C274" s="8">
        <v>41828</v>
      </c>
      <c r="D274" s="16">
        <f t="shared" si="8"/>
        <v>13</v>
      </c>
      <c r="E274" s="21">
        <v>0.57638888888888895</v>
      </c>
      <c r="H274" s="7" t="str">
        <f t="shared" si="9"/>
        <v/>
      </c>
      <c r="J274" s="1">
        <v>0</v>
      </c>
      <c r="K274" s="1" t="s">
        <v>19</v>
      </c>
      <c r="N274" s="2" t="s">
        <v>118</v>
      </c>
      <c r="O274" s="2" t="s">
        <v>116</v>
      </c>
    </row>
    <row r="275" spans="1:15" x14ac:dyDescent="0.2">
      <c r="A275" s="6">
        <v>274</v>
      </c>
      <c r="B275" s="16" t="s">
        <v>17</v>
      </c>
      <c r="C275" s="8">
        <v>41828</v>
      </c>
      <c r="D275" s="16">
        <f t="shared" si="8"/>
        <v>14</v>
      </c>
      <c r="E275" s="21">
        <v>0.58333333333333304</v>
      </c>
      <c r="H275" s="7" t="str">
        <f t="shared" si="9"/>
        <v/>
      </c>
      <c r="J275" s="1">
        <v>0</v>
      </c>
      <c r="K275" s="1" t="s">
        <v>19</v>
      </c>
      <c r="N275" s="2" t="s">
        <v>118</v>
      </c>
      <c r="O275" s="2" t="s">
        <v>116</v>
      </c>
    </row>
    <row r="276" spans="1:15" x14ac:dyDescent="0.2">
      <c r="A276" s="6">
        <v>275</v>
      </c>
      <c r="B276" s="16" t="s">
        <v>17</v>
      </c>
      <c r="C276" s="8">
        <v>41828</v>
      </c>
      <c r="D276" s="16">
        <f t="shared" si="8"/>
        <v>14</v>
      </c>
      <c r="E276" s="21">
        <v>0.59027777777777801</v>
      </c>
      <c r="H276" s="7" t="str">
        <f t="shared" si="9"/>
        <v/>
      </c>
      <c r="J276" s="1">
        <v>0</v>
      </c>
      <c r="K276" s="1" t="s">
        <v>19</v>
      </c>
      <c r="N276" s="2" t="s">
        <v>118</v>
      </c>
      <c r="O276" s="2" t="s">
        <v>116</v>
      </c>
    </row>
    <row r="277" spans="1:15" x14ac:dyDescent="0.2">
      <c r="A277" s="6">
        <v>276</v>
      </c>
      <c r="B277" s="16" t="s">
        <v>17</v>
      </c>
      <c r="C277" s="8">
        <v>41828</v>
      </c>
      <c r="D277" s="16">
        <f t="shared" si="8"/>
        <v>14</v>
      </c>
      <c r="E277" s="21">
        <v>0.59722222222222199</v>
      </c>
      <c r="H277" s="7" t="str">
        <f t="shared" si="9"/>
        <v/>
      </c>
      <c r="J277" s="1">
        <v>0</v>
      </c>
      <c r="K277" s="1" t="s">
        <v>19</v>
      </c>
      <c r="N277" s="2" t="s">
        <v>118</v>
      </c>
      <c r="O277" s="2" t="s">
        <v>116</v>
      </c>
    </row>
    <row r="278" spans="1:15" x14ac:dyDescent="0.2">
      <c r="A278" s="6">
        <v>277</v>
      </c>
      <c r="B278" s="16" t="s">
        <v>17</v>
      </c>
      <c r="C278" s="8">
        <v>41828</v>
      </c>
      <c r="D278" s="16">
        <f t="shared" si="8"/>
        <v>14</v>
      </c>
      <c r="E278" s="21">
        <v>0.60416666666666696</v>
      </c>
      <c r="H278" s="7" t="str">
        <f t="shared" si="9"/>
        <v/>
      </c>
      <c r="J278" s="1">
        <v>0</v>
      </c>
      <c r="K278" s="1" t="s">
        <v>19</v>
      </c>
      <c r="N278" s="2" t="s">
        <v>118</v>
      </c>
      <c r="O278" s="2" t="s">
        <v>116</v>
      </c>
    </row>
    <row r="279" spans="1:15" x14ac:dyDescent="0.2">
      <c r="A279" s="6">
        <v>278</v>
      </c>
      <c r="B279" s="16" t="s">
        <v>17</v>
      </c>
      <c r="C279" s="8">
        <v>41828</v>
      </c>
      <c r="D279" s="16">
        <f t="shared" si="8"/>
        <v>14</v>
      </c>
      <c r="E279" s="21">
        <v>0.61111111111111105</v>
      </c>
      <c r="H279" s="7" t="str">
        <f t="shared" si="9"/>
        <v/>
      </c>
      <c r="J279" s="1">
        <v>0</v>
      </c>
      <c r="K279" s="1" t="s">
        <v>19</v>
      </c>
      <c r="N279" s="2" t="s">
        <v>118</v>
      </c>
      <c r="O279" s="2" t="s">
        <v>116</v>
      </c>
    </row>
    <row r="280" spans="1:15" x14ac:dyDescent="0.2">
      <c r="A280" s="6">
        <v>279</v>
      </c>
      <c r="B280" s="16" t="s">
        <v>17</v>
      </c>
      <c r="C280" s="8">
        <v>41828</v>
      </c>
      <c r="D280" s="16">
        <f t="shared" si="8"/>
        <v>14</v>
      </c>
      <c r="E280" s="21">
        <v>0.61805555555555503</v>
      </c>
      <c r="H280" s="7" t="str">
        <f t="shared" si="9"/>
        <v/>
      </c>
      <c r="J280" s="1">
        <v>0</v>
      </c>
      <c r="K280" s="1" t="s">
        <v>19</v>
      </c>
      <c r="N280" s="2" t="s">
        <v>118</v>
      </c>
      <c r="O280" s="2" t="s">
        <v>116</v>
      </c>
    </row>
    <row r="281" spans="1:15" x14ac:dyDescent="0.2">
      <c r="A281" s="6">
        <v>280</v>
      </c>
      <c r="B281" s="16" t="s">
        <v>17</v>
      </c>
      <c r="C281" s="8">
        <v>41828</v>
      </c>
      <c r="D281" s="16">
        <f t="shared" si="8"/>
        <v>15</v>
      </c>
      <c r="E281" s="21">
        <v>0.625</v>
      </c>
      <c r="H281" s="7" t="str">
        <f t="shared" si="9"/>
        <v/>
      </c>
      <c r="J281" s="1">
        <v>0</v>
      </c>
      <c r="K281" s="1" t="s">
        <v>19</v>
      </c>
      <c r="N281" s="2" t="s">
        <v>118</v>
      </c>
      <c r="O281" s="2" t="s">
        <v>116</v>
      </c>
    </row>
    <row r="282" spans="1:15" x14ac:dyDescent="0.2">
      <c r="A282" s="6">
        <v>281</v>
      </c>
      <c r="B282" s="16" t="s">
        <v>17</v>
      </c>
      <c r="C282" s="8">
        <v>41828</v>
      </c>
      <c r="D282" s="16">
        <f t="shared" si="8"/>
        <v>15</v>
      </c>
      <c r="E282" s="21">
        <v>0.63194444444444398</v>
      </c>
      <c r="H282" s="7" t="str">
        <f t="shared" si="9"/>
        <v/>
      </c>
      <c r="J282" s="1">
        <v>0</v>
      </c>
      <c r="K282" s="1" t="s">
        <v>19</v>
      </c>
      <c r="N282" s="2" t="s">
        <v>118</v>
      </c>
      <c r="O282" s="2" t="s">
        <v>116</v>
      </c>
    </row>
    <row r="283" spans="1:15" x14ac:dyDescent="0.2">
      <c r="A283" s="6">
        <v>282</v>
      </c>
      <c r="B283" s="16" t="s">
        <v>17</v>
      </c>
      <c r="C283" s="8">
        <v>41828</v>
      </c>
      <c r="D283" s="16">
        <f t="shared" si="8"/>
        <v>15</v>
      </c>
      <c r="E283" s="21">
        <v>0.63888888888888895</v>
      </c>
      <c r="H283" s="7" t="str">
        <f t="shared" si="9"/>
        <v/>
      </c>
      <c r="J283" s="1">
        <v>0</v>
      </c>
      <c r="K283" s="1" t="s">
        <v>19</v>
      </c>
      <c r="N283" s="2" t="s">
        <v>118</v>
      </c>
      <c r="O283" s="2" t="s">
        <v>116</v>
      </c>
    </row>
    <row r="284" spans="1:15" x14ac:dyDescent="0.2">
      <c r="A284" s="6">
        <v>283</v>
      </c>
      <c r="B284" s="16" t="s">
        <v>17</v>
      </c>
      <c r="C284" s="8">
        <v>41828</v>
      </c>
      <c r="D284" s="16">
        <f t="shared" si="8"/>
        <v>15</v>
      </c>
      <c r="E284" s="21">
        <v>0.64583333333333304</v>
      </c>
      <c r="H284" s="7" t="str">
        <f t="shared" si="9"/>
        <v/>
      </c>
      <c r="J284" s="1">
        <v>0</v>
      </c>
      <c r="K284" s="1" t="s">
        <v>19</v>
      </c>
      <c r="N284" s="2" t="s">
        <v>118</v>
      </c>
      <c r="O284" s="2" t="s">
        <v>116</v>
      </c>
    </row>
    <row r="285" spans="1:15" x14ac:dyDescent="0.2">
      <c r="A285" s="6">
        <v>284</v>
      </c>
      <c r="B285" s="16" t="s">
        <v>17</v>
      </c>
      <c r="C285" s="8">
        <v>41828</v>
      </c>
      <c r="D285" s="16">
        <f t="shared" si="8"/>
        <v>15</v>
      </c>
      <c r="E285" s="21">
        <v>0.65277777777777801</v>
      </c>
      <c r="H285" s="7" t="str">
        <f t="shared" si="9"/>
        <v/>
      </c>
      <c r="J285" s="1">
        <v>0</v>
      </c>
      <c r="K285" s="1" t="s">
        <v>19</v>
      </c>
      <c r="N285" s="2" t="s">
        <v>118</v>
      </c>
      <c r="O285" s="2" t="s">
        <v>116</v>
      </c>
    </row>
    <row r="286" spans="1:15" x14ac:dyDescent="0.2">
      <c r="A286" s="6">
        <v>285</v>
      </c>
      <c r="B286" s="16" t="s">
        <v>17</v>
      </c>
      <c r="C286" s="8">
        <v>41828</v>
      </c>
      <c r="D286" s="16">
        <f t="shared" si="8"/>
        <v>15</v>
      </c>
      <c r="E286" s="21">
        <v>0.65972222222222199</v>
      </c>
      <c r="H286" s="7" t="str">
        <f t="shared" si="9"/>
        <v/>
      </c>
      <c r="J286" s="1">
        <v>0</v>
      </c>
      <c r="K286" s="1" t="s">
        <v>19</v>
      </c>
      <c r="N286" s="2" t="s">
        <v>118</v>
      </c>
      <c r="O286" s="2" t="s">
        <v>116</v>
      </c>
    </row>
    <row r="287" spans="1:15" x14ac:dyDescent="0.2">
      <c r="A287" s="6">
        <v>286</v>
      </c>
      <c r="B287" s="16" t="s">
        <v>17</v>
      </c>
      <c r="C287" s="8">
        <v>41828</v>
      </c>
      <c r="D287" s="16">
        <f t="shared" si="8"/>
        <v>16</v>
      </c>
      <c r="E287" s="21">
        <v>0.66666666666666696</v>
      </c>
      <c r="H287" s="7" t="str">
        <f t="shared" si="9"/>
        <v/>
      </c>
      <c r="J287" s="1">
        <v>0</v>
      </c>
      <c r="K287" s="1" t="s">
        <v>19</v>
      </c>
      <c r="N287" s="2" t="s">
        <v>118</v>
      </c>
      <c r="O287" s="2" t="s">
        <v>116</v>
      </c>
    </row>
    <row r="288" spans="1:15" x14ac:dyDescent="0.2">
      <c r="A288" s="6">
        <v>287</v>
      </c>
      <c r="B288" s="16" t="s">
        <v>17</v>
      </c>
      <c r="C288" s="8">
        <v>41828</v>
      </c>
      <c r="D288" s="16">
        <f t="shared" si="8"/>
        <v>16</v>
      </c>
      <c r="E288" s="21">
        <v>0.67361111111111105</v>
      </c>
      <c r="H288" s="7" t="str">
        <f t="shared" si="9"/>
        <v/>
      </c>
      <c r="J288" s="1">
        <v>0</v>
      </c>
      <c r="K288" s="1" t="s">
        <v>19</v>
      </c>
      <c r="N288" s="2" t="s">
        <v>118</v>
      </c>
      <c r="O288" s="2" t="s">
        <v>116</v>
      </c>
    </row>
    <row r="289" spans="1:15" x14ac:dyDescent="0.2">
      <c r="A289" s="6">
        <v>288</v>
      </c>
      <c r="B289" s="16" t="s">
        <v>17</v>
      </c>
      <c r="C289" s="8">
        <v>41828</v>
      </c>
      <c r="D289" s="16">
        <f t="shared" si="8"/>
        <v>16</v>
      </c>
      <c r="E289" s="21">
        <v>0.68055555555555503</v>
      </c>
      <c r="H289" s="7" t="str">
        <f t="shared" si="9"/>
        <v/>
      </c>
      <c r="J289" s="1">
        <v>0</v>
      </c>
      <c r="K289" s="1" t="s">
        <v>19</v>
      </c>
      <c r="N289" s="2" t="s">
        <v>118</v>
      </c>
      <c r="O289" s="2" t="s">
        <v>116</v>
      </c>
    </row>
    <row r="290" spans="1:15" x14ac:dyDescent="0.2">
      <c r="A290" s="6">
        <v>289</v>
      </c>
      <c r="B290" s="16" t="s">
        <v>17</v>
      </c>
      <c r="C290" s="8">
        <v>41828</v>
      </c>
      <c r="D290" s="16">
        <f t="shared" si="8"/>
        <v>16</v>
      </c>
      <c r="E290" s="21">
        <v>0.6875</v>
      </c>
      <c r="H290" s="7" t="str">
        <f t="shared" si="9"/>
        <v/>
      </c>
      <c r="J290" s="1">
        <v>0</v>
      </c>
      <c r="K290" s="1" t="s">
        <v>19</v>
      </c>
      <c r="N290" s="2" t="s">
        <v>118</v>
      </c>
      <c r="O290" s="2" t="s">
        <v>116</v>
      </c>
    </row>
    <row r="291" spans="1:15" x14ac:dyDescent="0.2">
      <c r="A291" s="6">
        <v>290</v>
      </c>
      <c r="B291" s="16" t="s">
        <v>17</v>
      </c>
      <c r="C291" s="8">
        <v>41828</v>
      </c>
      <c r="D291" s="16">
        <f t="shared" si="8"/>
        <v>16</v>
      </c>
      <c r="E291" s="21">
        <v>0.69444444444444398</v>
      </c>
      <c r="H291" s="7" t="str">
        <f t="shared" si="9"/>
        <v/>
      </c>
      <c r="J291" s="1">
        <v>0</v>
      </c>
      <c r="K291" s="1" t="s">
        <v>19</v>
      </c>
      <c r="N291" s="2" t="s">
        <v>118</v>
      </c>
      <c r="O291" s="2" t="s">
        <v>116</v>
      </c>
    </row>
    <row r="292" spans="1:15" x14ac:dyDescent="0.2">
      <c r="A292" s="6">
        <v>291</v>
      </c>
      <c r="B292" s="16" t="s">
        <v>17</v>
      </c>
      <c r="C292" s="8">
        <v>41828</v>
      </c>
      <c r="D292" s="16">
        <f t="shared" si="8"/>
        <v>16</v>
      </c>
      <c r="E292" s="21">
        <v>0.70138888888888895</v>
      </c>
      <c r="H292" s="7" t="str">
        <f t="shared" si="9"/>
        <v/>
      </c>
      <c r="J292" s="1">
        <v>0</v>
      </c>
      <c r="K292" s="1" t="s">
        <v>19</v>
      </c>
      <c r="N292" s="2" t="s">
        <v>118</v>
      </c>
      <c r="O292" s="2" t="s">
        <v>116</v>
      </c>
    </row>
    <row r="293" spans="1:15" x14ac:dyDescent="0.2">
      <c r="A293" s="6">
        <v>292</v>
      </c>
      <c r="B293" s="16" t="s">
        <v>17</v>
      </c>
      <c r="C293" s="8">
        <v>41828</v>
      </c>
      <c r="D293" s="16">
        <f t="shared" si="8"/>
        <v>17</v>
      </c>
      <c r="E293" s="21">
        <v>0.70833333333333304</v>
      </c>
      <c r="H293" s="7" t="str">
        <f t="shared" si="9"/>
        <v/>
      </c>
      <c r="J293" s="1">
        <v>0</v>
      </c>
      <c r="K293" s="1" t="s">
        <v>19</v>
      </c>
      <c r="N293" s="2" t="s">
        <v>118</v>
      </c>
      <c r="O293" s="2" t="s">
        <v>116</v>
      </c>
    </row>
    <row r="294" spans="1:15" x14ac:dyDescent="0.2">
      <c r="A294" s="6">
        <v>293</v>
      </c>
      <c r="B294" s="16" t="s">
        <v>17</v>
      </c>
      <c r="C294" s="8">
        <v>41828</v>
      </c>
      <c r="D294" s="16">
        <f t="shared" si="8"/>
        <v>17</v>
      </c>
      <c r="E294" s="21">
        <v>0.71527777777777801</v>
      </c>
      <c r="H294" s="7" t="str">
        <f t="shared" si="9"/>
        <v/>
      </c>
      <c r="J294" s="1">
        <v>0</v>
      </c>
      <c r="K294" s="1" t="s">
        <v>19</v>
      </c>
      <c r="N294" s="2" t="s">
        <v>118</v>
      </c>
      <c r="O294" s="2" t="s">
        <v>116</v>
      </c>
    </row>
    <row r="295" spans="1:15" x14ac:dyDescent="0.2">
      <c r="A295" s="6">
        <v>294</v>
      </c>
      <c r="B295" s="16" t="s">
        <v>17</v>
      </c>
      <c r="C295" s="8">
        <v>41828</v>
      </c>
      <c r="D295" s="16">
        <f t="shared" si="8"/>
        <v>17</v>
      </c>
      <c r="E295" s="21">
        <v>0.72222222222222199</v>
      </c>
      <c r="H295" s="7" t="str">
        <f t="shared" si="9"/>
        <v/>
      </c>
      <c r="J295" s="1">
        <v>0</v>
      </c>
      <c r="K295" s="1" t="s">
        <v>19</v>
      </c>
      <c r="N295" s="2" t="s">
        <v>118</v>
      </c>
      <c r="O295" s="2" t="s">
        <v>116</v>
      </c>
    </row>
    <row r="296" spans="1:15" x14ac:dyDescent="0.2">
      <c r="A296" s="6">
        <v>295</v>
      </c>
      <c r="B296" s="16" t="s">
        <v>17</v>
      </c>
      <c r="C296" s="8">
        <v>41828</v>
      </c>
      <c r="D296" s="16">
        <f t="shared" si="8"/>
        <v>17</v>
      </c>
      <c r="E296" s="21">
        <v>0.72916666666666696</v>
      </c>
      <c r="H296" s="7" t="str">
        <f t="shared" si="9"/>
        <v/>
      </c>
      <c r="J296" s="1">
        <v>0</v>
      </c>
      <c r="K296" s="1" t="s">
        <v>19</v>
      </c>
      <c r="N296" s="2" t="s">
        <v>118</v>
      </c>
      <c r="O296" s="2" t="s">
        <v>116</v>
      </c>
    </row>
    <row r="297" spans="1:15" x14ac:dyDescent="0.2">
      <c r="A297" s="6">
        <v>296</v>
      </c>
      <c r="B297" s="16" t="s">
        <v>17</v>
      </c>
      <c r="C297" s="8">
        <v>41828</v>
      </c>
      <c r="D297" s="16">
        <f t="shared" si="8"/>
        <v>17</v>
      </c>
      <c r="E297" s="21">
        <v>0.73611111111111105</v>
      </c>
      <c r="H297" s="7" t="str">
        <f t="shared" si="9"/>
        <v/>
      </c>
      <c r="J297" s="1">
        <v>0</v>
      </c>
      <c r="K297" s="1" t="s">
        <v>19</v>
      </c>
      <c r="N297" s="2" t="s">
        <v>118</v>
      </c>
      <c r="O297" s="2" t="s">
        <v>116</v>
      </c>
    </row>
    <row r="298" spans="1:15" x14ac:dyDescent="0.2">
      <c r="A298" s="6">
        <v>297</v>
      </c>
      <c r="B298" s="16" t="s">
        <v>17</v>
      </c>
      <c r="C298" s="8">
        <v>41828</v>
      </c>
      <c r="D298" s="16">
        <f t="shared" si="8"/>
        <v>17</v>
      </c>
      <c r="E298" s="21">
        <v>0.74305555555555503</v>
      </c>
      <c r="H298" s="7" t="str">
        <f t="shared" si="9"/>
        <v/>
      </c>
      <c r="J298" s="1">
        <v>0</v>
      </c>
      <c r="K298" s="1" t="s">
        <v>19</v>
      </c>
      <c r="N298" s="2" t="s">
        <v>118</v>
      </c>
      <c r="O298" s="2" t="s">
        <v>116</v>
      </c>
    </row>
    <row r="299" spans="1:15" x14ac:dyDescent="0.2">
      <c r="A299" s="6">
        <v>298</v>
      </c>
      <c r="B299" s="16" t="s">
        <v>17</v>
      </c>
      <c r="C299" s="8">
        <v>41828</v>
      </c>
      <c r="D299" s="16">
        <f t="shared" si="8"/>
        <v>18</v>
      </c>
      <c r="E299" s="21">
        <v>0.75</v>
      </c>
      <c r="H299" s="7" t="str">
        <f t="shared" si="9"/>
        <v/>
      </c>
      <c r="J299" s="1">
        <v>0</v>
      </c>
      <c r="K299" s="1" t="s">
        <v>19</v>
      </c>
      <c r="N299" s="2" t="s">
        <v>118</v>
      </c>
      <c r="O299" s="2" t="s">
        <v>116</v>
      </c>
    </row>
    <row r="300" spans="1:15" x14ac:dyDescent="0.2">
      <c r="A300" s="6">
        <v>299</v>
      </c>
      <c r="B300" s="16" t="s">
        <v>17</v>
      </c>
      <c r="C300" s="8">
        <v>41828</v>
      </c>
      <c r="D300" s="16">
        <f t="shared" si="8"/>
        <v>18</v>
      </c>
      <c r="E300" s="21">
        <v>0.75694444444444398</v>
      </c>
      <c r="H300" s="7" t="str">
        <f t="shared" si="9"/>
        <v/>
      </c>
      <c r="J300" s="1">
        <v>0</v>
      </c>
      <c r="K300" s="1" t="s">
        <v>19</v>
      </c>
      <c r="N300" s="2" t="s">
        <v>118</v>
      </c>
      <c r="O300" s="2" t="s">
        <v>116</v>
      </c>
    </row>
    <row r="301" spans="1:15" x14ac:dyDescent="0.2">
      <c r="A301" s="6">
        <v>300</v>
      </c>
      <c r="B301" s="16" t="s">
        <v>17</v>
      </c>
      <c r="C301" s="8">
        <v>41828</v>
      </c>
      <c r="D301" s="16">
        <f t="shared" si="8"/>
        <v>18</v>
      </c>
      <c r="E301" s="21">
        <v>0.76388888888888895</v>
      </c>
      <c r="H301" s="7" t="str">
        <f t="shared" si="9"/>
        <v/>
      </c>
      <c r="J301" s="1">
        <v>0</v>
      </c>
      <c r="K301" s="1" t="s">
        <v>19</v>
      </c>
      <c r="N301" s="2" t="s">
        <v>118</v>
      </c>
      <c r="O301" s="2" t="s">
        <v>116</v>
      </c>
    </row>
    <row r="302" spans="1:15" x14ac:dyDescent="0.2">
      <c r="A302" s="6">
        <v>301</v>
      </c>
      <c r="B302" s="16" t="s">
        <v>17</v>
      </c>
      <c r="C302" s="8">
        <v>41828</v>
      </c>
      <c r="D302" s="16">
        <f t="shared" si="8"/>
        <v>18</v>
      </c>
      <c r="E302" s="21">
        <v>0.77083333333333304</v>
      </c>
      <c r="H302" s="7" t="str">
        <f t="shared" si="9"/>
        <v/>
      </c>
      <c r="J302" s="1">
        <v>0</v>
      </c>
      <c r="K302" s="1" t="s">
        <v>19</v>
      </c>
      <c r="N302" s="2" t="s">
        <v>118</v>
      </c>
      <c r="O302" s="2" t="s">
        <v>116</v>
      </c>
    </row>
    <row r="303" spans="1:15" x14ac:dyDescent="0.2">
      <c r="A303" s="6">
        <v>302</v>
      </c>
      <c r="B303" s="16" t="s">
        <v>17</v>
      </c>
      <c r="C303" s="8">
        <v>41828</v>
      </c>
      <c r="D303" s="16">
        <f t="shared" si="8"/>
        <v>18</v>
      </c>
      <c r="E303" s="21">
        <v>0.77777777777777801</v>
      </c>
      <c r="H303" s="7" t="str">
        <f t="shared" si="9"/>
        <v/>
      </c>
      <c r="J303" s="1">
        <v>0</v>
      </c>
      <c r="K303" s="1" t="s">
        <v>19</v>
      </c>
      <c r="N303" s="2" t="s">
        <v>118</v>
      </c>
      <c r="O303" s="2" t="s">
        <v>116</v>
      </c>
    </row>
    <row r="304" spans="1:15" x14ac:dyDescent="0.2">
      <c r="A304" s="6">
        <v>303</v>
      </c>
      <c r="B304" s="16" t="s">
        <v>17</v>
      </c>
      <c r="C304" s="8">
        <v>41828</v>
      </c>
      <c r="D304" s="16">
        <f t="shared" si="8"/>
        <v>18</v>
      </c>
      <c r="E304" s="21">
        <v>0.78472222222222199</v>
      </c>
      <c r="H304" s="7" t="str">
        <f t="shared" si="9"/>
        <v/>
      </c>
      <c r="J304" s="1">
        <v>0</v>
      </c>
      <c r="K304" s="1" t="s">
        <v>19</v>
      </c>
      <c r="N304" s="2" t="s">
        <v>118</v>
      </c>
      <c r="O304" s="2" t="s">
        <v>116</v>
      </c>
    </row>
    <row r="305" spans="1:15" x14ac:dyDescent="0.2">
      <c r="A305" s="6">
        <v>304</v>
      </c>
      <c r="B305" s="16" t="s">
        <v>17</v>
      </c>
      <c r="C305" s="8">
        <v>41828</v>
      </c>
      <c r="D305" s="16">
        <f t="shared" si="8"/>
        <v>19</v>
      </c>
      <c r="E305" s="21">
        <v>0.79166666666666696</v>
      </c>
      <c r="H305" s="7" t="str">
        <f t="shared" si="9"/>
        <v/>
      </c>
      <c r="J305" s="1">
        <v>0</v>
      </c>
      <c r="K305" s="1" t="s">
        <v>19</v>
      </c>
      <c r="N305" s="2" t="s">
        <v>118</v>
      </c>
      <c r="O305" s="2" t="s">
        <v>116</v>
      </c>
    </row>
    <row r="306" spans="1:15" x14ac:dyDescent="0.2">
      <c r="A306" s="6">
        <v>305</v>
      </c>
      <c r="B306" s="16" t="s">
        <v>17</v>
      </c>
      <c r="C306" s="8">
        <v>41828</v>
      </c>
      <c r="D306" s="16">
        <f t="shared" si="8"/>
        <v>19</v>
      </c>
      <c r="E306" s="21">
        <v>0.79861111111111105</v>
      </c>
      <c r="H306" s="7" t="str">
        <f t="shared" si="9"/>
        <v/>
      </c>
      <c r="J306" s="1">
        <v>0</v>
      </c>
      <c r="K306" s="1" t="s">
        <v>19</v>
      </c>
      <c r="N306" s="2" t="s">
        <v>118</v>
      </c>
      <c r="O306" s="2" t="s">
        <v>116</v>
      </c>
    </row>
    <row r="307" spans="1:15" x14ac:dyDescent="0.2">
      <c r="A307" s="6">
        <v>306</v>
      </c>
      <c r="B307" s="16" t="s">
        <v>17</v>
      </c>
      <c r="C307" s="8">
        <v>41828</v>
      </c>
      <c r="D307" s="16">
        <f t="shared" si="8"/>
        <v>19</v>
      </c>
      <c r="E307" s="21">
        <v>0.80555555555555503</v>
      </c>
      <c r="H307" s="7" t="str">
        <f t="shared" si="9"/>
        <v/>
      </c>
      <c r="J307" s="1">
        <v>0</v>
      </c>
      <c r="K307" s="1" t="s">
        <v>19</v>
      </c>
      <c r="N307" s="2" t="s">
        <v>118</v>
      </c>
      <c r="O307" s="2" t="s">
        <v>116</v>
      </c>
    </row>
    <row r="308" spans="1:15" x14ac:dyDescent="0.2">
      <c r="A308" s="6">
        <v>307</v>
      </c>
      <c r="B308" s="16" t="s">
        <v>17</v>
      </c>
      <c r="C308" s="8">
        <v>41828</v>
      </c>
      <c r="D308" s="16">
        <f t="shared" si="8"/>
        <v>19</v>
      </c>
      <c r="E308" s="21">
        <v>0.8125</v>
      </c>
      <c r="H308" s="7" t="str">
        <f t="shared" si="9"/>
        <v/>
      </c>
      <c r="J308" s="1">
        <v>0</v>
      </c>
      <c r="K308" s="1" t="s">
        <v>19</v>
      </c>
      <c r="N308" s="2" t="s">
        <v>118</v>
      </c>
      <c r="O308" s="2" t="s">
        <v>116</v>
      </c>
    </row>
    <row r="309" spans="1:15" x14ac:dyDescent="0.2">
      <c r="A309" s="6">
        <v>308</v>
      </c>
      <c r="B309" s="16" t="s">
        <v>17</v>
      </c>
      <c r="C309" s="8">
        <v>41828</v>
      </c>
      <c r="D309" s="16">
        <f t="shared" si="8"/>
        <v>19</v>
      </c>
      <c r="E309" s="21">
        <v>0.81944444444444398</v>
      </c>
      <c r="H309" s="7" t="str">
        <f t="shared" si="9"/>
        <v/>
      </c>
      <c r="J309" s="1">
        <v>0</v>
      </c>
      <c r="K309" s="1" t="s">
        <v>19</v>
      </c>
      <c r="N309" s="2" t="s">
        <v>118</v>
      </c>
      <c r="O309" s="2" t="s">
        <v>116</v>
      </c>
    </row>
    <row r="310" spans="1:15" x14ac:dyDescent="0.2">
      <c r="A310" s="6">
        <v>309</v>
      </c>
      <c r="B310" s="16" t="s">
        <v>17</v>
      </c>
      <c r="C310" s="8">
        <v>41828</v>
      </c>
      <c r="D310" s="16">
        <f t="shared" si="8"/>
        <v>19</v>
      </c>
      <c r="E310" s="21">
        <v>0.82638888888888895</v>
      </c>
      <c r="H310" s="7" t="str">
        <f t="shared" si="9"/>
        <v/>
      </c>
      <c r="J310" s="1">
        <v>0</v>
      </c>
      <c r="K310" s="1" t="s">
        <v>19</v>
      </c>
      <c r="N310" s="2" t="s">
        <v>118</v>
      </c>
      <c r="O310" s="2" t="s">
        <v>116</v>
      </c>
    </row>
    <row r="311" spans="1:15" x14ac:dyDescent="0.2">
      <c r="A311" s="6">
        <v>310</v>
      </c>
      <c r="B311" s="16" t="s">
        <v>17</v>
      </c>
      <c r="C311" s="8">
        <v>41828</v>
      </c>
      <c r="D311" s="16">
        <f t="shared" si="8"/>
        <v>20</v>
      </c>
      <c r="E311" s="21">
        <v>0.83333333333333304</v>
      </c>
      <c r="H311" s="7" t="str">
        <f t="shared" si="9"/>
        <v/>
      </c>
      <c r="J311" s="1">
        <v>0</v>
      </c>
      <c r="K311" s="1" t="s">
        <v>19</v>
      </c>
      <c r="N311" s="2" t="s">
        <v>118</v>
      </c>
      <c r="O311" s="2" t="s">
        <v>116</v>
      </c>
    </row>
    <row r="312" spans="1:15" x14ac:dyDescent="0.2">
      <c r="A312" s="6">
        <v>311</v>
      </c>
      <c r="B312" s="16" t="s">
        <v>17</v>
      </c>
      <c r="C312" s="8">
        <v>41828</v>
      </c>
      <c r="D312" s="16">
        <f t="shared" si="8"/>
        <v>20</v>
      </c>
      <c r="E312" s="21">
        <v>0.84027777777777801</v>
      </c>
      <c r="H312" s="7" t="str">
        <f t="shared" si="9"/>
        <v/>
      </c>
      <c r="J312" s="1">
        <v>0</v>
      </c>
      <c r="K312" s="1" t="s">
        <v>19</v>
      </c>
      <c r="N312" s="2" t="s">
        <v>118</v>
      </c>
      <c r="O312" s="2" t="s">
        <v>116</v>
      </c>
    </row>
    <row r="313" spans="1:15" x14ac:dyDescent="0.2">
      <c r="A313" s="6">
        <v>312</v>
      </c>
      <c r="B313" s="16" t="s">
        <v>17</v>
      </c>
      <c r="C313" s="8">
        <v>41828</v>
      </c>
      <c r="D313" s="16">
        <f t="shared" si="8"/>
        <v>20</v>
      </c>
      <c r="E313" s="21">
        <v>0.84722222222222199</v>
      </c>
      <c r="H313" s="7" t="str">
        <f t="shared" si="9"/>
        <v/>
      </c>
      <c r="J313" s="1">
        <v>0</v>
      </c>
      <c r="K313" s="1" t="s">
        <v>19</v>
      </c>
      <c r="N313" s="2" t="s">
        <v>118</v>
      </c>
      <c r="O313" s="2" t="s">
        <v>116</v>
      </c>
    </row>
    <row r="314" spans="1:15" x14ac:dyDescent="0.2">
      <c r="A314" s="6">
        <v>313</v>
      </c>
      <c r="B314" s="16" t="s">
        <v>17</v>
      </c>
      <c r="C314" s="8">
        <v>41828</v>
      </c>
      <c r="D314" s="16">
        <f t="shared" si="8"/>
        <v>20</v>
      </c>
      <c r="E314" s="21">
        <v>0.85416666666666696</v>
      </c>
      <c r="H314" s="7" t="str">
        <f t="shared" si="9"/>
        <v/>
      </c>
      <c r="J314" s="1">
        <v>0</v>
      </c>
      <c r="K314" s="1" t="s">
        <v>19</v>
      </c>
      <c r="N314" s="2" t="s">
        <v>118</v>
      </c>
      <c r="O314" s="2" t="s">
        <v>116</v>
      </c>
    </row>
    <row r="315" spans="1:15" x14ac:dyDescent="0.2">
      <c r="A315" s="6">
        <v>314</v>
      </c>
      <c r="B315" s="16" t="s">
        <v>17</v>
      </c>
      <c r="C315" s="8">
        <v>41828</v>
      </c>
      <c r="D315" s="16">
        <f t="shared" si="8"/>
        <v>20</v>
      </c>
      <c r="E315" s="21">
        <v>0.86111111111111105</v>
      </c>
      <c r="H315" s="7" t="str">
        <f t="shared" si="9"/>
        <v/>
      </c>
      <c r="J315" s="1">
        <v>0</v>
      </c>
      <c r="K315" s="1" t="s">
        <v>19</v>
      </c>
      <c r="N315" s="2" t="s">
        <v>118</v>
      </c>
      <c r="O315" s="2" t="s">
        <v>116</v>
      </c>
    </row>
    <row r="316" spans="1:15" x14ac:dyDescent="0.2">
      <c r="A316" s="6">
        <v>315</v>
      </c>
      <c r="B316" s="16" t="s">
        <v>17</v>
      </c>
      <c r="C316" s="8">
        <v>41828</v>
      </c>
      <c r="D316" s="16">
        <f t="shared" si="8"/>
        <v>20</v>
      </c>
      <c r="E316" s="21">
        <v>0.86805555555555503</v>
      </c>
      <c r="H316" s="7" t="str">
        <f t="shared" si="9"/>
        <v/>
      </c>
      <c r="J316" s="1">
        <v>0</v>
      </c>
      <c r="K316" s="1" t="s">
        <v>19</v>
      </c>
      <c r="N316" s="2" t="s">
        <v>118</v>
      </c>
      <c r="O316" s="2" t="s">
        <v>116</v>
      </c>
    </row>
    <row r="317" spans="1:15" x14ac:dyDescent="0.2">
      <c r="A317" s="6">
        <v>316</v>
      </c>
      <c r="B317" s="16" t="s">
        <v>17</v>
      </c>
      <c r="C317" s="8">
        <v>41828</v>
      </c>
      <c r="D317" s="16">
        <f t="shared" si="8"/>
        <v>21</v>
      </c>
      <c r="E317" s="21">
        <v>0.875</v>
      </c>
      <c r="H317" s="7" t="str">
        <f t="shared" si="9"/>
        <v/>
      </c>
      <c r="J317" s="1">
        <v>0</v>
      </c>
      <c r="K317" s="1" t="s">
        <v>19</v>
      </c>
      <c r="N317" s="2" t="s">
        <v>118</v>
      </c>
      <c r="O317" s="2" t="s">
        <v>116</v>
      </c>
    </row>
    <row r="318" spans="1:15" x14ac:dyDescent="0.2">
      <c r="A318" s="6">
        <v>317</v>
      </c>
      <c r="B318" s="16" t="s">
        <v>17</v>
      </c>
      <c r="C318" s="8">
        <v>41828</v>
      </c>
      <c r="D318" s="16">
        <f t="shared" si="8"/>
        <v>21</v>
      </c>
      <c r="E318" s="21">
        <v>0.88194444444444398</v>
      </c>
      <c r="H318" s="7" t="str">
        <f t="shared" si="9"/>
        <v/>
      </c>
      <c r="J318" s="1">
        <v>0</v>
      </c>
      <c r="K318" s="1" t="s">
        <v>19</v>
      </c>
      <c r="N318" s="2" t="s">
        <v>118</v>
      </c>
      <c r="O318" s="2" t="s">
        <v>116</v>
      </c>
    </row>
    <row r="319" spans="1:15" x14ac:dyDescent="0.2">
      <c r="A319" s="6">
        <v>318</v>
      </c>
      <c r="B319" s="16" t="s">
        <v>17</v>
      </c>
      <c r="C319" s="8">
        <v>41828</v>
      </c>
      <c r="D319" s="16">
        <f t="shared" si="8"/>
        <v>21</v>
      </c>
      <c r="E319" s="21">
        <v>0.88888888888888895</v>
      </c>
      <c r="H319" s="7" t="str">
        <f t="shared" si="9"/>
        <v/>
      </c>
      <c r="J319" s="1">
        <v>0</v>
      </c>
      <c r="K319" s="1" t="s">
        <v>19</v>
      </c>
      <c r="N319" s="2" t="s">
        <v>118</v>
      </c>
      <c r="O319" s="2" t="s">
        <v>116</v>
      </c>
    </row>
    <row r="320" spans="1:15" x14ac:dyDescent="0.2">
      <c r="A320" s="6">
        <v>319</v>
      </c>
      <c r="B320" s="16" t="s">
        <v>17</v>
      </c>
      <c r="C320" s="8">
        <v>41828</v>
      </c>
      <c r="D320" s="16">
        <f t="shared" si="8"/>
        <v>21</v>
      </c>
      <c r="E320" s="21">
        <v>0.89583333333333304</v>
      </c>
      <c r="H320" s="7" t="str">
        <f t="shared" si="9"/>
        <v/>
      </c>
      <c r="J320" s="1">
        <v>0</v>
      </c>
      <c r="K320" s="1" t="s">
        <v>19</v>
      </c>
      <c r="N320" s="2" t="s">
        <v>118</v>
      </c>
      <c r="O320" s="2" t="s">
        <v>116</v>
      </c>
    </row>
    <row r="321" spans="1:15" x14ac:dyDescent="0.2">
      <c r="A321" s="6">
        <v>320</v>
      </c>
      <c r="B321" s="16" t="s">
        <v>17</v>
      </c>
      <c r="C321" s="8">
        <v>41828</v>
      </c>
      <c r="D321" s="16">
        <f t="shared" si="8"/>
        <v>21</v>
      </c>
      <c r="E321" s="21">
        <v>0.90277777777777801</v>
      </c>
      <c r="H321" s="7" t="str">
        <f t="shared" si="9"/>
        <v/>
      </c>
      <c r="J321" s="1">
        <v>0</v>
      </c>
      <c r="K321" s="1" t="s">
        <v>19</v>
      </c>
      <c r="N321" s="2" t="s">
        <v>118</v>
      </c>
      <c r="O321" s="2" t="s">
        <v>116</v>
      </c>
    </row>
    <row r="322" spans="1:15" x14ac:dyDescent="0.2">
      <c r="A322" s="6">
        <v>321</v>
      </c>
      <c r="B322" s="16" t="s">
        <v>17</v>
      </c>
      <c r="C322" s="8">
        <v>41828</v>
      </c>
      <c r="D322" s="16">
        <f t="shared" ref="D322:D385" si="10">IF(ISBLANK(E322),"",HOUR(E322))</f>
        <v>21</v>
      </c>
      <c r="E322" s="21">
        <v>0.90972222222222199</v>
      </c>
      <c r="H322" s="7" t="str">
        <f t="shared" si="9"/>
        <v/>
      </c>
      <c r="J322" s="1">
        <v>0</v>
      </c>
      <c r="K322" s="1" t="s">
        <v>19</v>
      </c>
      <c r="N322" s="2" t="s">
        <v>118</v>
      </c>
      <c r="O322" s="2" t="s">
        <v>116</v>
      </c>
    </row>
    <row r="323" spans="1:15" x14ac:dyDescent="0.2">
      <c r="A323" s="6">
        <v>322</v>
      </c>
      <c r="B323" s="16" t="s">
        <v>17</v>
      </c>
      <c r="C323" s="8">
        <v>41828</v>
      </c>
      <c r="D323" s="16">
        <f t="shared" si="10"/>
        <v>22</v>
      </c>
      <c r="E323" s="21">
        <v>0.91666666666666696</v>
      </c>
      <c r="H323" s="7" t="str">
        <f t="shared" ref="H323:H386" si="11">IF(F323&gt;0,ROUND((F323+G323)/2,1),"")</f>
        <v/>
      </c>
      <c r="J323" s="1">
        <v>0</v>
      </c>
      <c r="K323" s="1" t="s">
        <v>19</v>
      </c>
      <c r="N323" s="2" t="s">
        <v>118</v>
      </c>
      <c r="O323" s="2" t="s">
        <v>116</v>
      </c>
    </row>
    <row r="324" spans="1:15" x14ac:dyDescent="0.2">
      <c r="A324" s="6">
        <v>323</v>
      </c>
      <c r="B324" s="16" t="s">
        <v>17</v>
      </c>
      <c r="C324" s="8">
        <v>41828</v>
      </c>
      <c r="D324" s="16">
        <f t="shared" si="10"/>
        <v>22</v>
      </c>
      <c r="E324" s="21">
        <v>0.92361111111111105</v>
      </c>
      <c r="H324" s="7" t="str">
        <f t="shared" si="11"/>
        <v/>
      </c>
      <c r="J324" s="1">
        <v>0</v>
      </c>
      <c r="K324" s="1" t="s">
        <v>19</v>
      </c>
      <c r="N324" s="2" t="s">
        <v>118</v>
      </c>
      <c r="O324" s="2" t="s">
        <v>116</v>
      </c>
    </row>
    <row r="325" spans="1:15" x14ac:dyDescent="0.2">
      <c r="A325" s="6">
        <v>324</v>
      </c>
      <c r="B325" s="16" t="s">
        <v>17</v>
      </c>
      <c r="C325" s="8">
        <v>41828</v>
      </c>
      <c r="D325" s="16">
        <f t="shared" si="10"/>
        <v>22</v>
      </c>
      <c r="E325" s="21">
        <v>0.93055555555555503</v>
      </c>
      <c r="H325" s="7" t="str">
        <f t="shared" si="11"/>
        <v/>
      </c>
      <c r="J325" s="1">
        <v>0</v>
      </c>
      <c r="K325" s="1" t="s">
        <v>19</v>
      </c>
      <c r="N325" s="2" t="s">
        <v>118</v>
      </c>
      <c r="O325" s="2" t="s">
        <v>116</v>
      </c>
    </row>
    <row r="326" spans="1:15" x14ac:dyDescent="0.2">
      <c r="A326" s="6">
        <v>325</v>
      </c>
      <c r="B326" s="16" t="s">
        <v>17</v>
      </c>
      <c r="C326" s="8">
        <v>41828</v>
      </c>
      <c r="D326" s="16">
        <f t="shared" si="10"/>
        <v>22</v>
      </c>
      <c r="E326" s="21">
        <v>0.9375</v>
      </c>
      <c r="H326" s="7" t="str">
        <f t="shared" si="11"/>
        <v/>
      </c>
      <c r="J326" s="1">
        <v>0</v>
      </c>
      <c r="K326" s="1" t="s">
        <v>19</v>
      </c>
      <c r="N326" s="2" t="s">
        <v>118</v>
      </c>
      <c r="O326" s="2" t="s">
        <v>116</v>
      </c>
    </row>
    <row r="327" spans="1:15" x14ac:dyDescent="0.2">
      <c r="A327" s="6">
        <v>326</v>
      </c>
      <c r="B327" s="16" t="s">
        <v>17</v>
      </c>
      <c r="C327" s="8">
        <v>41828</v>
      </c>
      <c r="D327" s="16">
        <f t="shared" si="10"/>
        <v>22</v>
      </c>
      <c r="E327" s="21">
        <v>0.94444444444444398</v>
      </c>
      <c r="H327" s="7" t="str">
        <f t="shared" si="11"/>
        <v/>
      </c>
      <c r="J327" s="1">
        <v>0</v>
      </c>
      <c r="K327" s="1" t="s">
        <v>19</v>
      </c>
      <c r="N327" s="2" t="s">
        <v>118</v>
      </c>
      <c r="O327" s="2" t="s">
        <v>116</v>
      </c>
    </row>
    <row r="328" spans="1:15" x14ac:dyDescent="0.2">
      <c r="A328" s="6">
        <v>327</v>
      </c>
      <c r="B328" s="16" t="s">
        <v>17</v>
      </c>
      <c r="C328" s="8">
        <v>41828</v>
      </c>
      <c r="D328" s="16">
        <f t="shared" si="10"/>
        <v>22</v>
      </c>
      <c r="E328" s="21">
        <v>0.95138888888888895</v>
      </c>
      <c r="H328" s="7" t="str">
        <f t="shared" si="11"/>
        <v/>
      </c>
      <c r="J328" s="1">
        <v>0</v>
      </c>
      <c r="K328" s="1" t="s">
        <v>19</v>
      </c>
      <c r="N328" s="2" t="s">
        <v>118</v>
      </c>
      <c r="O328" s="2" t="s">
        <v>116</v>
      </c>
    </row>
    <row r="329" spans="1:15" x14ac:dyDescent="0.2">
      <c r="A329" s="6">
        <v>328</v>
      </c>
      <c r="B329" s="16" t="s">
        <v>17</v>
      </c>
      <c r="C329" s="8">
        <v>41828</v>
      </c>
      <c r="D329" s="16">
        <f t="shared" si="10"/>
        <v>23</v>
      </c>
      <c r="E329" s="21">
        <v>0.95833333333333304</v>
      </c>
      <c r="H329" s="7" t="str">
        <f t="shared" si="11"/>
        <v/>
      </c>
      <c r="J329" s="1">
        <v>0</v>
      </c>
      <c r="K329" s="1" t="s">
        <v>19</v>
      </c>
      <c r="N329" s="2" t="s">
        <v>118</v>
      </c>
      <c r="O329" s="2" t="s">
        <v>116</v>
      </c>
    </row>
    <row r="330" spans="1:15" x14ac:dyDescent="0.2">
      <c r="A330" s="6">
        <v>329</v>
      </c>
      <c r="B330" s="16" t="s">
        <v>17</v>
      </c>
      <c r="C330" s="8">
        <v>41828</v>
      </c>
      <c r="D330" s="16">
        <f t="shared" si="10"/>
        <v>23</v>
      </c>
      <c r="E330" s="21">
        <v>0.96527777777777801</v>
      </c>
      <c r="H330" s="7" t="str">
        <f t="shared" si="11"/>
        <v/>
      </c>
      <c r="J330" s="1">
        <v>0</v>
      </c>
      <c r="K330" s="1" t="s">
        <v>19</v>
      </c>
      <c r="N330" s="2" t="s">
        <v>118</v>
      </c>
      <c r="O330" s="2" t="s">
        <v>116</v>
      </c>
    </row>
    <row r="331" spans="1:15" x14ac:dyDescent="0.2">
      <c r="A331" s="6">
        <v>330</v>
      </c>
      <c r="B331" s="16" t="s">
        <v>17</v>
      </c>
      <c r="C331" s="8">
        <v>41828</v>
      </c>
      <c r="D331" s="16">
        <f t="shared" si="10"/>
        <v>23</v>
      </c>
      <c r="E331" s="21">
        <v>0.97222222222222199</v>
      </c>
      <c r="H331" s="7" t="str">
        <f t="shared" si="11"/>
        <v/>
      </c>
      <c r="J331" s="1">
        <v>0</v>
      </c>
      <c r="K331" s="1" t="s">
        <v>19</v>
      </c>
      <c r="N331" s="2" t="s">
        <v>118</v>
      </c>
      <c r="O331" s="2" t="s">
        <v>116</v>
      </c>
    </row>
    <row r="332" spans="1:15" x14ac:dyDescent="0.2">
      <c r="A332" s="6">
        <v>331</v>
      </c>
      <c r="B332" s="16" t="s">
        <v>17</v>
      </c>
      <c r="C332" s="8">
        <v>41828</v>
      </c>
      <c r="D332" s="16">
        <f t="shared" si="10"/>
        <v>23</v>
      </c>
      <c r="E332" s="21">
        <v>0.97916666666666696</v>
      </c>
      <c r="H332" s="7" t="str">
        <f t="shared" si="11"/>
        <v/>
      </c>
      <c r="J332" s="1">
        <v>0</v>
      </c>
      <c r="K332" s="1" t="s">
        <v>19</v>
      </c>
      <c r="N332" s="2" t="s">
        <v>118</v>
      </c>
      <c r="O332" s="2" t="s">
        <v>116</v>
      </c>
    </row>
    <row r="333" spans="1:15" x14ac:dyDescent="0.2">
      <c r="A333" s="6">
        <v>332</v>
      </c>
      <c r="B333" s="16" t="s">
        <v>17</v>
      </c>
      <c r="C333" s="8">
        <v>41828</v>
      </c>
      <c r="D333" s="16">
        <f t="shared" si="10"/>
        <v>23</v>
      </c>
      <c r="E333" s="21">
        <v>0.98611111111111105</v>
      </c>
      <c r="H333" s="7" t="str">
        <f t="shared" si="11"/>
        <v/>
      </c>
      <c r="J333" s="1">
        <v>0</v>
      </c>
      <c r="K333" s="1" t="s">
        <v>19</v>
      </c>
      <c r="N333" s="2" t="s">
        <v>118</v>
      </c>
      <c r="O333" s="2" t="s">
        <v>116</v>
      </c>
    </row>
    <row r="334" spans="1:15" x14ac:dyDescent="0.2">
      <c r="A334" s="6">
        <v>333</v>
      </c>
      <c r="B334" s="16" t="s">
        <v>17</v>
      </c>
      <c r="C334" s="8">
        <v>41828</v>
      </c>
      <c r="D334" s="16">
        <f t="shared" si="10"/>
        <v>23</v>
      </c>
      <c r="E334" s="21">
        <v>0.99305555555555503</v>
      </c>
      <c r="H334" s="7" t="str">
        <f t="shared" si="11"/>
        <v/>
      </c>
      <c r="J334" s="1">
        <v>0</v>
      </c>
      <c r="K334" s="1" t="s">
        <v>19</v>
      </c>
      <c r="N334" s="2" t="s">
        <v>118</v>
      </c>
      <c r="O334" s="2" t="s">
        <v>116</v>
      </c>
    </row>
    <row r="335" spans="1:15" x14ac:dyDescent="0.2">
      <c r="A335" s="6">
        <v>334</v>
      </c>
      <c r="B335" s="16" t="s">
        <v>17</v>
      </c>
      <c r="C335" s="8">
        <v>41829</v>
      </c>
      <c r="D335" s="16">
        <f t="shared" si="10"/>
        <v>0</v>
      </c>
      <c r="E335" s="21">
        <v>0</v>
      </c>
      <c r="H335" s="7" t="str">
        <f t="shared" si="11"/>
        <v/>
      </c>
      <c r="J335" s="1">
        <v>0</v>
      </c>
      <c r="K335" s="1" t="s">
        <v>19</v>
      </c>
      <c r="N335" s="2" t="s">
        <v>120</v>
      </c>
      <c r="O335" s="2" t="s">
        <v>119</v>
      </c>
    </row>
    <row r="336" spans="1:15" x14ac:dyDescent="0.2">
      <c r="A336" s="6">
        <v>335</v>
      </c>
      <c r="B336" s="16" t="s">
        <v>17</v>
      </c>
      <c r="C336" s="8">
        <v>41829</v>
      </c>
      <c r="D336" s="16">
        <f t="shared" si="10"/>
        <v>0</v>
      </c>
      <c r="E336" s="21">
        <v>6.9444444444444441E-3</v>
      </c>
      <c r="H336" s="7" t="str">
        <f t="shared" si="11"/>
        <v/>
      </c>
      <c r="J336" s="1">
        <v>0</v>
      </c>
      <c r="K336" s="1" t="s">
        <v>19</v>
      </c>
      <c r="L336" s="13"/>
      <c r="N336" s="2" t="s">
        <v>120</v>
      </c>
      <c r="O336" s="2" t="s">
        <v>119</v>
      </c>
    </row>
    <row r="337" spans="1:15" x14ac:dyDescent="0.2">
      <c r="A337" s="6">
        <v>336</v>
      </c>
      <c r="B337" s="16" t="s">
        <v>17</v>
      </c>
      <c r="C337" s="8">
        <v>41829</v>
      </c>
      <c r="D337" s="16">
        <f t="shared" si="10"/>
        <v>0</v>
      </c>
      <c r="E337" s="21">
        <v>1.38888888888889E-2</v>
      </c>
      <c r="H337" s="7" t="str">
        <f t="shared" si="11"/>
        <v/>
      </c>
      <c r="J337" s="1">
        <v>0</v>
      </c>
      <c r="K337" s="1" t="s">
        <v>19</v>
      </c>
      <c r="N337" s="2" t="s">
        <v>120</v>
      </c>
      <c r="O337" s="2" t="s">
        <v>119</v>
      </c>
    </row>
    <row r="338" spans="1:15" x14ac:dyDescent="0.2">
      <c r="A338" s="6">
        <v>337</v>
      </c>
      <c r="B338" s="16" t="s">
        <v>17</v>
      </c>
      <c r="C338" s="8">
        <v>41829</v>
      </c>
      <c r="D338" s="16">
        <f t="shared" si="10"/>
        <v>0</v>
      </c>
      <c r="E338" s="21">
        <v>2.0833333333333301E-2</v>
      </c>
      <c r="H338" s="7" t="str">
        <f t="shared" si="11"/>
        <v/>
      </c>
      <c r="J338" s="1">
        <v>0</v>
      </c>
      <c r="K338" s="1" t="s">
        <v>19</v>
      </c>
      <c r="N338" s="2" t="s">
        <v>120</v>
      </c>
      <c r="O338" s="2" t="s">
        <v>119</v>
      </c>
    </row>
    <row r="339" spans="1:15" x14ac:dyDescent="0.2">
      <c r="A339" s="6">
        <v>338</v>
      </c>
      <c r="B339" s="16" t="s">
        <v>17</v>
      </c>
      <c r="C339" s="8">
        <v>41829</v>
      </c>
      <c r="D339" s="16">
        <f t="shared" si="10"/>
        <v>0</v>
      </c>
      <c r="E339" s="21">
        <v>2.7777777777777801E-2</v>
      </c>
      <c r="H339" s="7" t="str">
        <f t="shared" si="11"/>
        <v/>
      </c>
      <c r="J339" s="1">
        <v>0</v>
      </c>
      <c r="K339" s="1" t="s">
        <v>19</v>
      </c>
      <c r="N339" s="2" t="s">
        <v>120</v>
      </c>
      <c r="O339" s="2" t="s">
        <v>119</v>
      </c>
    </row>
    <row r="340" spans="1:15" x14ac:dyDescent="0.2">
      <c r="A340" s="6">
        <v>339</v>
      </c>
      <c r="B340" s="16" t="s">
        <v>17</v>
      </c>
      <c r="C340" s="8">
        <v>41829</v>
      </c>
      <c r="D340" s="16">
        <f t="shared" si="10"/>
        <v>0</v>
      </c>
      <c r="E340" s="21">
        <v>3.4722222222222203E-2</v>
      </c>
      <c r="H340" s="7" t="str">
        <f t="shared" si="11"/>
        <v/>
      </c>
      <c r="J340" s="1">
        <v>0</v>
      </c>
      <c r="K340" s="1" t="s">
        <v>19</v>
      </c>
      <c r="N340" s="2" t="s">
        <v>120</v>
      </c>
      <c r="O340" s="2" t="s">
        <v>119</v>
      </c>
    </row>
    <row r="341" spans="1:15" x14ac:dyDescent="0.2">
      <c r="A341" s="6">
        <v>340</v>
      </c>
      <c r="B341" s="16" t="s">
        <v>17</v>
      </c>
      <c r="C341" s="8">
        <v>41829</v>
      </c>
      <c r="D341" s="16">
        <f t="shared" si="10"/>
        <v>1</v>
      </c>
      <c r="E341" s="21">
        <v>4.1666666666666699E-2</v>
      </c>
      <c r="H341" s="7" t="str">
        <f t="shared" si="11"/>
        <v/>
      </c>
      <c r="J341" s="1">
        <v>0</v>
      </c>
      <c r="K341" s="1" t="s">
        <v>19</v>
      </c>
      <c r="N341" s="2" t="s">
        <v>120</v>
      </c>
      <c r="O341" s="2" t="s">
        <v>119</v>
      </c>
    </row>
    <row r="342" spans="1:15" x14ac:dyDescent="0.2">
      <c r="A342" s="6">
        <v>341</v>
      </c>
      <c r="B342" s="16" t="s">
        <v>17</v>
      </c>
      <c r="C342" s="8">
        <v>41829</v>
      </c>
      <c r="D342" s="16">
        <f t="shared" si="10"/>
        <v>1</v>
      </c>
      <c r="E342" s="21">
        <v>4.8611111111111098E-2</v>
      </c>
      <c r="H342" s="7" t="str">
        <f t="shared" si="11"/>
        <v/>
      </c>
      <c r="J342" s="1">
        <v>0</v>
      </c>
      <c r="K342" s="1" t="s">
        <v>19</v>
      </c>
      <c r="N342" s="2" t="s">
        <v>120</v>
      </c>
      <c r="O342" s="2" t="s">
        <v>119</v>
      </c>
    </row>
    <row r="343" spans="1:15" x14ac:dyDescent="0.2">
      <c r="A343" s="6">
        <v>342</v>
      </c>
      <c r="B343" s="16" t="s">
        <v>17</v>
      </c>
      <c r="C343" s="8">
        <v>41829</v>
      </c>
      <c r="D343" s="16">
        <f t="shared" si="10"/>
        <v>1</v>
      </c>
      <c r="E343" s="21">
        <v>5.5555555555555601E-2</v>
      </c>
      <c r="H343" s="7" t="str">
        <f t="shared" si="11"/>
        <v/>
      </c>
      <c r="J343" s="1">
        <v>0</v>
      </c>
      <c r="K343" s="1" t="s">
        <v>19</v>
      </c>
      <c r="N343" s="2" t="s">
        <v>120</v>
      </c>
      <c r="O343" s="2" t="s">
        <v>119</v>
      </c>
    </row>
    <row r="344" spans="1:15" x14ac:dyDescent="0.2">
      <c r="A344" s="6">
        <v>343</v>
      </c>
      <c r="B344" s="16" t="s">
        <v>17</v>
      </c>
      <c r="C344" s="8">
        <v>41829</v>
      </c>
      <c r="D344" s="16">
        <f t="shared" si="10"/>
        <v>1</v>
      </c>
      <c r="E344" s="21">
        <v>6.25E-2</v>
      </c>
      <c r="H344" s="7" t="str">
        <f t="shared" si="11"/>
        <v/>
      </c>
      <c r="J344" s="1">
        <v>0</v>
      </c>
      <c r="K344" s="1" t="s">
        <v>19</v>
      </c>
      <c r="N344" s="2" t="s">
        <v>120</v>
      </c>
      <c r="O344" s="2" t="s">
        <v>119</v>
      </c>
    </row>
    <row r="345" spans="1:15" x14ac:dyDescent="0.2">
      <c r="A345" s="6">
        <v>344</v>
      </c>
      <c r="B345" s="16" t="s">
        <v>17</v>
      </c>
      <c r="C345" s="8">
        <v>41829</v>
      </c>
      <c r="D345" s="16">
        <f t="shared" si="10"/>
        <v>1</v>
      </c>
      <c r="E345" s="21">
        <v>6.9444444444444406E-2</v>
      </c>
      <c r="H345" s="7" t="str">
        <f t="shared" si="11"/>
        <v/>
      </c>
      <c r="J345" s="1">
        <v>0</v>
      </c>
      <c r="K345" s="1" t="s">
        <v>19</v>
      </c>
      <c r="N345" s="2" t="s">
        <v>120</v>
      </c>
      <c r="O345" s="2" t="s">
        <v>119</v>
      </c>
    </row>
    <row r="346" spans="1:15" x14ac:dyDescent="0.2">
      <c r="A346" s="6">
        <v>345</v>
      </c>
      <c r="B346" s="16" t="s">
        <v>17</v>
      </c>
      <c r="C346" s="8">
        <v>41829</v>
      </c>
      <c r="D346" s="16">
        <f t="shared" si="10"/>
        <v>1</v>
      </c>
      <c r="E346" s="21">
        <v>7.6388888888888895E-2</v>
      </c>
      <c r="H346" s="7" t="str">
        <f t="shared" si="11"/>
        <v/>
      </c>
      <c r="J346" s="1">
        <v>0</v>
      </c>
      <c r="K346" s="1" t="s">
        <v>19</v>
      </c>
      <c r="N346" s="2" t="s">
        <v>120</v>
      </c>
      <c r="O346" s="2" t="s">
        <v>119</v>
      </c>
    </row>
    <row r="347" spans="1:15" x14ac:dyDescent="0.2">
      <c r="A347" s="6">
        <v>346</v>
      </c>
      <c r="B347" s="16" t="s">
        <v>17</v>
      </c>
      <c r="C347" s="8">
        <v>41829</v>
      </c>
      <c r="D347" s="16">
        <f t="shared" si="10"/>
        <v>2</v>
      </c>
      <c r="E347" s="21">
        <v>8.3333333333333301E-2</v>
      </c>
      <c r="H347" s="7" t="str">
        <f t="shared" si="11"/>
        <v/>
      </c>
      <c r="J347" s="1">
        <v>0</v>
      </c>
      <c r="K347" s="1" t="s">
        <v>19</v>
      </c>
      <c r="N347" s="2" t="s">
        <v>120</v>
      </c>
      <c r="O347" s="2" t="s">
        <v>119</v>
      </c>
    </row>
    <row r="348" spans="1:15" x14ac:dyDescent="0.2">
      <c r="A348" s="6">
        <v>347</v>
      </c>
      <c r="B348" s="16" t="s">
        <v>17</v>
      </c>
      <c r="C348" s="8">
        <v>41829</v>
      </c>
      <c r="D348" s="16">
        <f t="shared" si="10"/>
        <v>2</v>
      </c>
      <c r="E348" s="21">
        <v>9.0277777777777804E-2</v>
      </c>
      <c r="H348" s="7" t="str">
        <f t="shared" si="11"/>
        <v/>
      </c>
      <c r="J348" s="1">
        <v>0</v>
      </c>
      <c r="K348" s="1" t="s">
        <v>19</v>
      </c>
      <c r="N348" s="2" t="s">
        <v>120</v>
      </c>
      <c r="O348" s="2" t="s">
        <v>119</v>
      </c>
    </row>
    <row r="349" spans="1:15" x14ac:dyDescent="0.2">
      <c r="A349" s="6">
        <v>348</v>
      </c>
      <c r="B349" s="16" t="s">
        <v>17</v>
      </c>
      <c r="C349" s="8">
        <v>41829</v>
      </c>
      <c r="D349" s="16">
        <f t="shared" si="10"/>
        <v>2</v>
      </c>
      <c r="E349" s="21">
        <v>9.7222222222222196E-2</v>
      </c>
      <c r="H349" s="7" t="str">
        <f t="shared" si="11"/>
        <v/>
      </c>
      <c r="J349" s="1">
        <v>0</v>
      </c>
      <c r="K349" s="1" t="s">
        <v>19</v>
      </c>
      <c r="N349" s="2" t="s">
        <v>120</v>
      </c>
      <c r="O349" s="2" t="s">
        <v>119</v>
      </c>
    </row>
    <row r="350" spans="1:15" x14ac:dyDescent="0.2">
      <c r="A350" s="6">
        <v>349</v>
      </c>
      <c r="B350" s="16" t="s">
        <v>17</v>
      </c>
      <c r="C350" s="8">
        <v>41829</v>
      </c>
      <c r="D350" s="16">
        <f t="shared" si="10"/>
        <v>2</v>
      </c>
      <c r="E350" s="21">
        <v>0.104166666666667</v>
      </c>
      <c r="H350" s="7" t="str">
        <f t="shared" si="11"/>
        <v/>
      </c>
      <c r="J350" s="1">
        <v>0</v>
      </c>
      <c r="K350" s="1" t="s">
        <v>19</v>
      </c>
      <c r="N350" s="2" t="s">
        <v>120</v>
      </c>
      <c r="O350" s="2" t="s">
        <v>119</v>
      </c>
    </row>
    <row r="351" spans="1:15" x14ac:dyDescent="0.2">
      <c r="A351" s="6">
        <v>350</v>
      </c>
      <c r="B351" s="16" t="s">
        <v>17</v>
      </c>
      <c r="C351" s="8">
        <v>41829</v>
      </c>
      <c r="D351" s="16">
        <f t="shared" si="10"/>
        <v>2</v>
      </c>
      <c r="E351" s="21">
        <v>0.11111111111111099</v>
      </c>
      <c r="H351" s="7" t="str">
        <f t="shared" si="11"/>
        <v/>
      </c>
      <c r="J351" s="1">
        <v>0</v>
      </c>
      <c r="K351" s="1" t="s">
        <v>19</v>
      </c>
      <c r="N351" s="2" t="s">
        <v>120</v>
      </c>
      <c r="O351" s="2" t="s">
        <v>119</v>
      </c>
    </row>
    <row r="352" spans="1:15" x14ac:dyDescent="0.2">
      <c r="A352" s="6">
        <v>351</v>
      </c>
      <c r="B352" s="16" t="s">
        <v>17</v>
      </c>
      <c r="C352" s="8">
        <v>41829</v>
      </c>
      <c r="D352" s="16">
        <f t="shared" si="10"/>
        <v>2</v>
      </c>
      <c r="E352" s="21">
        <v>0.118055555555556</v>
      </c>
      <c r="H352" s="7" t="str">
        <f t="shared" si="11"/>
        <v/>
      </c>
      <c r="J352" s="1">
        <v>0</v>
      </c>
      <c r="K352" s="1" t="s">
        <v>19</v>
      </c>
      <c r="N352" s="2" t="s">
        <v>120</v>
      </c>
      <c r="O352" s="2" t="s">
        <v>119</v>
      </c>
    </row>
    <row r="353" spans="1:15" x14ac:dyDescent="0.2">
      <c r="A353" s="6">
        <v>352</v>
      </c>
      <c r="B353" s="16" t="s">
        <v>17</v>
      </c>
      <c r="C353" s="8">
        <v>41829</v>
      </c>
      <c r="D353" s="16">
        <f t="shared" si="10"/>
        <v>3</v>
      </c>
      <c r="E353" s="21">
        <v>0.125</v>
      </c>
      <c r="H353" s="7" t="str">
        <f t="shared" si="11"/>
        <v/>
      </c>
      <c r="J353" s="1">
        <v>0</v>
      </c>
      <c r="K353" s="1" t="s">
        <v>19</v>
      </c>
      <c r="N353" s="2" t="s">
        <v>120</v>
      </c>
      <c r="O353" s="2" t="s">
        <v>119</v>
      </c>
    </row>
    <row r="354" spans="1:15" x14ac:dyDescent="0.2">
      <c r="A354" s="6">
        <v>353</v>
      </c>
      <c r="B354" s="16" t="s">
        <v>17</v>
      </c>
      <c r="C354" s="8">
        <v>41829</v>
      </c>
      <c r="D354" s="16">
        <f t="shared" si="10"/>
        <v>3</v>
      </c>
      <c r="E354" s="21">
        <v>0.131944444444444</v>
      </c>
      <c r="H354" s="7" t="str">
        <f t="shared" si="11"/>
        <v/>
      </c>
      <c r="J354" s="1">
        <v>0</v>
      </c>
      <c r="K354" s="1" t="s">
        <v>19</v>
      </c>
      <c r="N354" s="2" t="s">
        <v>120</v>
      </c>
      <c r="O354" s="2" t="s">
        <v>119</v>
      </c>
    </row>
    <row r="355" spans="1:15" x14ac:dyDescent="0.2">
      <c r="A355" s="6">
        <v>354</v>
      </c>
      <c r="B355" s="16" t="s">
        <v>17</v>
      </c>
      <c r="C355" s="8">
        <v>41829</v>
      </c>
      <c r="D355" s="16">
        <f t="shared" si="10"/>
        <v>3</v>
      </c>
      <c r="E355" s="21">
        <v>0.13888888888888901</v>
      </c>
      <c r="H355" s="7" t="str">
        <f t="shared" si="11"/>
        <v/>
      </c>
      <c r="J355" s="1">
        <v>0</v>
      </c>
      <c r="K355" s="1" t="s">
        <v>19</v>
      </c>
      <c r="N355" s="2" t="s">
        <v>120</v>
      </c>
      <c r="O355" s="2" t="s">
        <v>119</v>
      </c>
    </row>
    <row r="356" spans="1:15" x14ac:dyDescent="0.2">
      <c r="A356" s="6">
        <v>355</v>
      </c>
      <c r="B356" s="16" t="s">
        <v>17</v>
      </c>
      <c r="C356" s="8">
        <v>41829</v>
      </c>
      <c r="D356" s="16">
        <f t="shared" si="10"/>
        <v>3</v>
      </c>
      <c r="E356" s="21">
        <v>0.14583333333333301</v>
      </c>
      <c r="H356" s="7" t="str">
        <f t="shared" si="11"/>
        <v/>
      </c>
      <c r="J356" s="1">
        <v>0</v>
      </c>
      <c r="K356" s="1" t="s">
        <v>19</v>
      </c>
      <c r="N356" s="2" t="s">
        <v>120</v>
      </c>
      <c r="O356" s="2" t="s">
        <v>119</v>
      </c>
    </row>
    <row r="357" spans="1:15" x14ac:dyDescent="0.2">
      <c r="A357" s="6">
        <v>356</v>
      </c>
      <c r="B357" s="16" t="s">
        <v>17</v>
      </c>
      <c r="C357" s="8">
        <v>41829</v>
      </c>
      <c r="D357" s="16">
        <f t="shared" si="10"/>
        <v>3</v>
      </c>
      <c r="E357" s="21">
        <v>0.15277777777777801</v>
      </c>
      <c r="H357" s="7" t="str">
        <f t="shared" si="11"/>
        <v/>
      </c>
      <c r="J357" s="1">
        <v>0</v>
      </c>
      <c r="K357" s="1" t="s">
        <v>19</v>
      </c>
      <c r="N357" s="2" t="s">
        <v>120</v>
      </c>
      <c r="O357" s="2" t="s">
        <v>119</v>
      </c>
    </row>
    <row r="358" spans="1:15" x14ac:dyDescent="0.2">
      <c r="A358" s="6">
        <v>357</v>
      </c>
      <c r="B358" s="16" t="s">
        <v>17</v>
      </c>
      <c r="C358" s="8">
        <v>41829</v>
      </c>
      <c r="D358" s="16">
        <f t="shared" si="10"/>
        <v>3</v>
      </c>
      <c r="E358" s="21">
        <v>0.15972222222222199</v>
      </c>
      <c r="H358" s="7" t="str">
        <f t="shared" si="11"/>
        <v/>
      </c>
      <c r="J358" s="1">
        <v>0</v>
      </c>
      <c r="K358" s="1" t="s">
        <v>19</v>
      </c>
      <c r="N358" s="2" t="s">
        <v>120</v>
      </c>
      <c r="O358" s="2" t="s">
        <v>119</v>
      </c>
    </row>
    <row r="359" spans="1:15" x14ac:dyDescent="0.2">
      <c r="A359" s="6">
        <v>358</v>
      </c>
      <c r="B359" s="16" t="s">
        <v>17</v>
      </c>
      <c r="C359" s="8">
        <v>41829</v>
      </c>
      <c r="D359" s="16">
        <f t="shared" si="10"/>
        <v>4</v>
      </c>
      <c r="E359" s="21">
        <v>0.16666666666666699</v>
      </c>
      <c r="H359" s="7" t="str">
        <f t="shared" si="11"/>
        <v/>
      </c>
      <c r="J359" s="1">
        <v>0</v>
      </c>
      <c r="K359" s="1" t="s">
        <v>19</v>
      </c>
      <c r="N359" s="2" t="s">
        <v>120</v>
      </c>
      <c r="O359" s="2" t="s">
        <v>119</v>
      </c>
    </row>
    <row r="360" spans="1:15" x14ac:dyDescent="0.2">
      <c r="A360" s="6">
        <v>359</v>
      </c>
      <c r="B360" s="16" t="s">
        <v>17</v>
      </c>
      <c r="C360" s="8">
        <v>41829</v>
      </c>
      <c r="D360" s="16">
        <f t="shared" si="10"/>
        <v>4</v>
      </c>
      <c r="E360" s="21">
        <v>0.17361111111111099</v>
      </c>
      <c r="H360" s="7" t="str">
        <f t="shared" si="11"/>
        <v/>
      </c>
      <c r="J360" s="1">
        <v>0</v>
      </c>
      <c r="K360" s="1" t="s">
        <v>19</v>
      </c>
      <c r="N360" s="2" t="s">
        <v>120</v>
      </c>
      <c r="O360" s="2" t="s">
        <v>119</v>
      </c>
    </row>
    <row r="361" spans="1:15" x14ac:dyDescent="0.2">
      <c r="A361" s="6">
        <v>360</v>
      </c>
      <c r="B361" s="16" t="s">
        <v>17</v>
      </c>
      <c r="C361" s="8">
        <v>41829</v>
      </c>
      <c r="D361" s="16">
        <f t="shared" si="10"/>
        <v>4</v>
      </c>
      <c r="E361" s="21">
        <v>0.180555555555556</v>
      </c>
      <c r="H361" s="7" t="str">
        <f t="shared" si="11"/>
        <v/>
      </c>
      <c r="J361" s="1">
        <v>0</v>
      </c>
      <c r="K361" s="1" t="s">
        <v>19</v>
      </c>
      <c r="N361" s="2" t="s">
        <v>120</v>
      </c>
      <c r="O361" s="2" t="s">
        <v>119</v>
      </c>
    </row>
    <row r="362" spans="1:15" x14ac:dyDescent="0.2">
      <c r="A362" s="6">
        <v>361</v>
      </c>
      <c r="B362" s="16" t="s">
        <v>17</v>
      </c>
      <c r="C362" s="8">
        <v>41829</v>
      </c>
      <c r="D362" s="16">
        <f t="shared" si="10"/>
        <v>4</v>
      </c>
      <c r="E362" s="21">
        <v>0.1875</v>
      </c>
      <c r="H362" s="7" t="str">
        <f t="shared" si="11"/>
        <v/>
      </c>
      <c r="J362" s="1">
        <v>0</v>
      </c>
      <c r="K362" s="1" t="s">
        <v>19</v>
      </c>
      <c r="N362" s="2" t="s">
        <v>120</v>
      </c>
      <c r="O362" s="2" t="s">
        <v>119</v>
      </c>
    </row>
    <row r="363" spans="1:15" x14ac:dyDescent="0.2">
      <c r="A363" s="6">
        <v>362</v>
      </c>
      <c r="B363" s="16" t="s">
        <v>17</v>
      </c>
      <c r="C363" s="8">
        <v>41829</v>
      </c>
      <c r="D363" s="16">
        <f t="shared" si="10"/>
        <v>4</v>
      </c>
      <c r="E363" s="21">
        <v>0.194444444444444</v>
      </c>
      <c r="H363" s="7" t="str">
        <f t="shared" si="11"/>
        <v/>
      </c>
      <c r="J363" s="1">
        <v>0</v>
      </c>
      <c r="K363" s="1" t="s">
        <v>19</v>
      </c>
      <c r="N363" s="2" t="s">
        <v>120</v>
      </c>
      <c r="O363" s="2" t="s">
        <v>119</v>
      </c>
    </row>
    <row r="364" spans="1:15" x14ac:dyDescent="0.2">
      <c r="A364" s="6">
        <v>363</v>
      </c>
      <c r="B364" s="16" t="s">
        <v>17</v>
      </c>
      <c r="C364" s="8">
        <v>41829</v>
      </c>
      <c r="D364" s="16">
        <f t="shared" si="10"/>
        <v>4</v>
      </c>
      <c r="E364" s="21">
        <v>0.20138888888888901</v>
      </c>
      <c r="H364" s="7" t="str">
        <f t="shared" si="11"/>
        <v/>
      </c>
      <c r="J364" s="1">
        <v>0</v>
      </c>
      <c r="K364" s="1" t="s">
        <v>19</v>
      </c>
      <c r="N364" s="2" t="s">
        <v>120</v>
      </c>
      <c r="O364" s="2" t="s">
        <v>119</v>
      </c>
    </row>
    <row r="365" spans="1:15" x14ac:dyDescent="0.2">
      <c r="A365" s="6">
        <v>364</v>
      </c>
      <c r="B365" s="16" t="s">
        <v>17</v>
      </c>
      <c r="C365" s="8">
        <v>41829</v>
      </c>
      <c r="D365" s="16">
        <f t="shared" si="10"/>
        <v>5</v>
      </c>
      <c r="E365" s="21">
        <v>0.20833333333333301</v>
      </c>
      <c r="H365" s="7" t="str">
        <f t="shared" si="11"/>
        <v/>
      </c>
      <c r="J365" s="1">
        <v>0</v>
      </c>
      <c r="K365" s="1" t="s">
        <v>19</v>
      </c>
      <c r="N365" s="2" t="s">
        <v>120</v>
      </c>
      <c r="O365" s="2" t="s">
        <v>119</v>
      </c>
    </row>
    <row r="366" spans="1:15" x14ac:dyDescent="0.2">
      <c r="A366" s="6">
        <v>365</v>
      </c>
      <c r="B366" s="16" t="s">
        <v>17</v>
      </c>
      <c r="C366" s="8">
        <v>41829</v>
      </c>
      <c r="D366" s="16">
        <f t="shared" si="10"/>
        <v>5</v>
      </c>
      <c r="E366" s="21">
        <v>0.21527777777777801</v>
      </c>
      <c r="H366" s="7" t="str">
        <f t="shared" si="11"/>
        <v/>
      </c>
      <c r="J366" s="1">
        <v>0</v>
      </c>
      <c r="K366" s="1" t="s">
        <v>19</v>
      </c>
      <c r="N366" s="2" t="s">
        <v>120</v>
      </c>
      <c r="O366" s="2" t="s">
        <v>119</v>
      </c>
    </row>
    <row r="367" spans="1:15" x14ac:dyDescent="0.2">
      <c r="A367" s="6">
        <v>366</v>
      </c>
      <c r="B367" s="16" t="s">
        <v>17</v>
      </c>
      <c r="C367" s="8">
        <v>41829</v>
      </c>
      <c r="D367" s="16">
        <f t="shared" si="10"/>
        <v>5</v>
      </c>
      <c r="E367" s="21">
        <v>0.22222222222222199</v>
      </c>
      <c r="H367" s="7" t="str">
        <f t="shared" si="11"/>
        <v/>
      </c>
      <c r="J367" s="1">
        <v>0</v>
      </c>
      <c r="K367" s="1" t="s">
        <v>19</v>
      </c>
      <c r="N367" s="2" t="s">
        <v>120</v>
      </c>
      <c r="O367" s="2" t="s">
        <v>119</v>
      </c>
    </row>
    <row r="368" spans="1:15" x14ac:dyDescent="0.2">
      <c r="A368" s="6">
        <v>367</v>
      </c>
      <c r="B368" s="16" t="s">
        <v>17</v>
      </c>
      <c r="C368" s="8">
        <v>41829</v>
      </c>
      <c r="D368" s="16">
        <f t="shared" si="10"/>
        <v>5</v>
      </c>
      <c r="E368" s="21">
        <v>0.22916666666666699</v>
      </c>
      <c r="H368" s="7" t="str">
        <f t="shared" si="11"/>
        <v/>
      </c>
      <c r="J368" s="1">
        <v>0</v>
      </c>
      <c r="K368" s="1" t="s">
        <v>19</v>
      </c>
      <c r="N368" s="2" t="s">
        <v>120</v>
      </c>
      <c r="O368" s="2" t="s">
        <v>119</v>
      </c>
    </row>
    <row r="369" spans="1:15" x14ac:dyDescent="0.2">
      <c r="A369" s="6">
        <v>368</v>
      </c>
      <c r="B369" s="16" t="s">
        <v>17</v>
      </c>
      <c r="C369" s="8">
        <v>41829</v>
      </c>
      <c r="D369" s="16">
        <f t="shared" si="10"/>
        <v>5</v>
      </c>
      <c r="E369" s="21">
        <v>0.23611111111111099</v>
      </c>
      <c r="H369" s="7" t="str">
        <f t="shared" si="11"/>
        <v/>
      </c>
      <c r="J369" s="1">
        <v>0</v>
      </c>
      <c r="K369" s="1" t="s">
        <v>19</v>
      </c>
      <c r="N369" s="2" t="s">
        <v>120</v>
      </c>
      <c r="O369" s="2" t="s">
        <v>119</v>
      </c>
    </row>
    <row r="370" spans="1:15" x14ac:dyDescent="0.2">
      <c r="A370" s="6">
        <v>369</v>
      </c>
      <c r="B370" s="16" t="s">
        <v>17</v>
      </c>
      <c r="C370" s="8">
        <v>41829</v>
      </c>
      <c r="D370" s="16">
        <f t="shared" si="10"/>
        <v>5</v>
      </c>
      <c r="E370" s="21">
        <v>0.243055555555556</v>
      </c>
      <c r="H370" s="7" t="str">
        <f t="shared" si="11"/>
        <v/>
      </c>
      <c r="J370" s="1">
        <v>0</v>
      </c>
      <c r="K370" s="1" t="s">
        <v>19</v>
      </c>
      <c r="N370" s="2" t="s">
        <v>120</v>
      </c>
      <c r="O370" s="2" t="s">
        <v>119</v>
      </c>
    </row>
    <row r="371" spans="1:15" x14ac:dyDescent="0.2">
      <c r="A371" s="6">
        <v>370</v>
      </c>
      <c r="B371" s="16" t="s">
        <v>17</v>
      </c>
      <c r="C371" s="8">
        <v>41829</v>
      </c>
      <c r="D371" s="16">
        <f t="shared" si="10"/>
        <v>6</v>
      </c>
      <c r="E371" s="21">
        <v>0.25</v>
      </c>
      <c r="H371" s="7" t="str">
        <f t="shared" si="11"/>
        <v/>
      </c>
      <c r="J371" s="1">
        <v>0</v>
      </c>
      <c r="K371" s="1" t="s">
        <v>19</v>
      </c>
      <c r="N371" s="2" t="s">
        <v>120</v>
      </c>
      <c r="O371" s="2" t="s">
        <v>119</v>
      </c>
    </row>
    <row r="372" spans="1:15" x14ac:dyDescent="0.2">
      <c r="A372" s="6">
        <v>371</v>
      </c>
      <c r="B372" s="16" t="s">
        <v>17</v>
      </c>
      <c r="C372" s="8">
        <v>41829</v>
      </c>
      <c r="D372" s="16">
        <f t="shared" si="10"/>
        <v>6</v>
      </c>
      <c r="E372" s="21">
        <v>0.25694444444444398</v>
      </c>
      <c r="H372" s="7" t="str">
        <f t="shared" si="11"/>
        <v/>
      </c>
      <c r="J372" s="1">
        <v>0</v>
      </c>
      <c r="K372" s="1" t="s">
        <v>19</v>
      </c>
      <c r="N372" s="2" t="s">
        <v>120</v>
      </c>
      <c r="O372" s="2" t="s">
        <v>119</v>
      </c>
    </row>
    <row r="373" spans="1:15" x14ac:dyDescent="0.2">
      <c r="A373" s="6">
        <v>372</v>
      </c>
      <c r="B373" s="16" t="s">
        <v>17</v>
      </c>
      <c r="C373" s="8">
        <v>41829</v>
      </c>
      <c r="D373" s="16">
        <f t="shared" si="10"/>
        <v>6</v>
      </c>
      <c r="E373" s="21">
        <v>0.26388888888888901</v>
      </c>
      <c r="H373" s="7" t="str">
        <f t="shared" si="11"/>
        <v/>
      </c>
      <c r="J373" s="1">
        <v>0</v>
      </c>
      <c r="K373" s="1" t="s">
        <v>19</v>
      </c>
      <c r="N373" s="2" t="s">
        <v>120</v>
      </c>
      <c r="O373" s="2" t="s">
        <v>119</v>
      </c>
    </row>
    <row r="374" spans="1:15" x14ac:dyDescent="0.2">
      <c r="A374" s="6">
        <v>373</v>
      </c>
      <c r="B374" s="16" t="s">
        <v>17</v>
      </c>
      <c r="C374" s="8">
        <v>41829</v>
      </c>
      <c r="D374" s="16">
        <f t="shared" si="10"/>
        <v>6</v>
      </c>
      <c r="E374" s="21">
        <v>0.27083333333333298</v>
      </c>
      <c r="H374" s="7" t="str">
        <f t="shared" si="11"/>
        <v/>
      </c>
      <c r="J374" s="1">
        <v>0</v>
      </c>
      <c r="K374" s="1" t="s">
        <v>19</v>
      </c>
      <c r="N374" s="2" t="s">
        <v>120</v>
      </c>
      <c r="O374" s="2" t="s">
        <v>119</v>
      </c>
    </row>
    <row r="375" spans="1:15" x14ac:dyDescent="0.2">
      <c r="A375" s="6">
        <v>374</v>
      </c>
      <c r="B375" s="16" t="s">
        <v>17</v>
      </c>
      <c r="C375" s="8">
        <v>41829</v>
      </c>
      <c r="D375" s="16">
        <f t="shared" si="10"/>
        <v>6</v>
      </c>
      <c r="E375" s="21">
        <v>0.27777777777777801</v>
      </c>
      <c r="H375" s="7" t="str">
        <f t="shared" si="11"/>
        <v/>
      </c>
      <c r="J375" s="1">
        <v>0</v>
      </c>
      <c r="K375" s="1" t="s">
        <v>19</v>
      </c>
      <c r="N375" s="2" t="s">
        <v>120</v>
      </c>
      <c r="O375" s="2" t="s">
        <v>119</v>
      </c>
    </row>
    <row r="376" spans="1:15" x14ac:dyDescent="0.2">
      <c r="A376" s="6">
        <v>375</v>
      </c>
      <c r="B376" s="16" t="s">
        <v>17</v>
      </c>
      <c r="C376" s="8">
        <v>41829</v>
      </c>
      <c r="D376" s="16">
        <f t="shared" si="10"/>
        <v>6</v>
      </c>
      <c r="E376" s="21">
        <v>0.28472222222222199</v>
      </c>
      <c r="H376" s="7" t="str">
        <f t="shared" si="11"/>
        <v/>
      </c>
      <c r="J376" s="1">
        <v>0</v>
      </c>
      <c r="K376" s="1" t="s">
        <v>19</v>
      </c>
      <c r="N376" s="2" t="s">
        <v>120</v>
      </c>
      <c r="O376" s="2" t="s">
        <v>119</v>
      </c>
    </row>
    <row r="377" spans="1:15" x14ac:dyDescent="0.2">
      <c r="A377" s="6">
        <v>376</v>
      </c>
      <c r="B377" s="16" t="s">
        <v>17</v>
      </c>
      <c r="C377" s="8">
        <v>41829</v>
      </c>
      <c r="D377" s="16">
        <f t="shared" si="10"/>
        <v>7</v>
      </c>
      <c r="E377" s="21">
        <v>0.29166666666666702</v>
      </c>
      <c r="H377" s="7" t="str">
        <f t="shared" si="11"/>
        <v/>
      </c>
      <c r="J377" s="1">
        <v>0</v>
      </c>
      <c r="K377" s="1" t="s">
        <v>19</v>
      </c>
      <c r="N377" s="2" t="s">
        <v>120</v>
      </c>
      <c r="O377" s="2" t="s">
        <v>119</v>
      </c>
    </row>
    <row r="378" spans="1:15" x14ac:dyDescent="0.2">
      <c r="A378" s="6">
        <v>377</v>
      </c>
      <c r="B378" s="16" t="s">
        <v>17</v>
      </c>
      <c r="C378" s="8">
        <v>41829</v>
      </c>
      <c r="D378" s="16">
        <f t="shared" si="10"/>
        <v>7</v>
      </c>
      <c r="E378" s="21">
        <v>0.29861111111111099</v>
      </c>
      <c r="H378" s="7" t="str">
        <f t="shared" si="11"/>
        <v/>
      </c>
      <c r="J378" s="1">
        <v>0</v>
      </c>
      <c r="K378" s="1" t="s">
        <v>19</v>
      </c>
      <c r="N378" s="2" t="s">
        <v>120</v>
      </c>
      <c r="O378" s="2" t="s">
        <v>119</v>
      </c>
    </row>
    <row r="379" spans="1:15" x14ac:dyDescent="0.2">
      <c r="A379" s="6">
        <v>378</v>
      </c>
      <c r="B379" s="16" t="s">
        <v>17</v>
      </c>
      <c r="C379" s="8">
        <v>41829</v>
      </c>
      <c r="D379" s="16">
        <f t="shared" si="10"/>
        <v>7</v>
      </c>
      <c r="E379" s="21">
        <v>0.30555555555555602</v>
      </c>
      <c r="H379" s="7" t="str">
        <f t="shared" si="11"/>
        <v/>
      </c>
      <c r="J379" s="1">
        <v>0</v>
      </c>
      <c r="K379" s="1" t="s">
        <v>19</v>
      </c>
      <c r="N379" s="2" t="s">
        <v>120</v>
      </c>
      <c r="O379" s="2" t="s">
        <v>119</v>
      </c>
    </row>
    <row r="380" spans="1:15" x14ac:dyDescent="0.2">
      <c r="A380" s="6">
        <v>379</v>
      </c>
      <c r="B380" s="16" t="s">
        <v>17</v>
      </c>
      <c r="C380" s="8">
        <v>41829</v>
      </c>
      <c r="D380" s="16">
        <f t="shared" si="10"/>
        <v>7</v>
      </c>
      <c r="E380" s="21">
        <v>0.3125</v>
      </c>
      <c r="H380" s="7" t="str">
        <f t="shared" si="11"/>
        <v/>
      </c>
      <c r="J380" s="1">
        <v>0</v>
      </c>
      <c r="K380" s="1" t="s">
        <v>19</v>
      </c>
      <c r="N380" s="2" t="s">
        <v>120</v>
      </c>
      <c r="O380" s="2" t="s">
        <v>119</v>
      </c>
    </row>
    <row r="381" spans="1:15" x14ac:dyDescent="0.2">
      <c r="A381" s="6">
        <v>380</v>
      </c>
      <c r="B381" s="16" t="s">
        <v>17</v>
      </c>
      <c r="C381" s="8">
        <v>41829</v>
      </c>
      <c r="D381" s="16">
        <f t="shared" si="10"/>
        <v>7</v>
      </c>
      <c r="E381" s="21">
        <v>0.31944444444444398</v>
      </c>
      <c r="H381" s="7" t="str">
        <f t="shared" si="11"/>
        <v/>
      </c>
      <c r="J381" s="1">
        <v>0</v>
      </c>
      <c r="K381" s="1" t="s">
        <v>19</v>
      </c>
      <c r="N381" s="2" t="s">
        <v>120</v>
      </c>
      <c r="O381" s="2" t="s">
        <v>119</v>
      </c>
    </row>
    <row r="382" spans="1:15" x14ac:dyDescent="0.2">
      <c r="A382" s="6">
        <v>381</v>
      </c>
      <c r="B382" s="16" t="s">
        <v>17</v>
      </c>
      <c r="C382" s="8">
        <v>41829</v>
      </c>
      <c r="D382" s="16">
        <f t="shared" si="10"/>
        <v>7</v>
      </c>
      <c r="E382" s="21">
        <v>0.32638888888888901</v>
      </c>
      <c r="H382" s="7" t="str">
        <f t="shared" si="11"/>
        <v/>
      </c>
      <c r="J382" s="1">
        <v>0</v>
      </c>
      <c r="K382" s="1" t="s">
        <v>19</v>
      </c>
      <c r="N382" s="2" t="s">
        <v>120</v>
      </c>
      <c r="O382" s="2" t="s">
        <v>119</v>
      </c>
    </row>
    <row r="383" spans="1:15" x14ac:dyDescent="0.2">
      <c r="A383" s="6">
        <v>382</v>
      </c>
      <c r="B383" s="16" t="s">
        <v>17</v>
      </c>
      <c r="C383" s="8">
        <v>41829</v>
      </c>
      <c r="D383" s="16">
        <f t="shared" si="10"/>
        <v>8</v>
      </c>
      <c r="E383" s="21">
        <v>0.33333333333333298</v>
      </c>
      <c r="H383" s="7" t="str">
        <f t="shared" si="11"/>
        <v/>
      </c>
      <c r="J383" s="1">
        <v>0</v>
      </c>
      <c r="K383" s="1" t="s">
        <v>19</v>
      </c>
      <c r="N383" s="2" t="s">
        <v>120</v>
      </c>
      <c r="O383" s="2" t="s">
        <v>119</v>
      </c>
    </row>
    <row r="384" spans="1:15" x14ac:dyDescent="0.2">
      <c r="A384" s="6">
        <v>383</v>
      </c>
      <c r="B384" s="16" t="s">
        <v>17</v>
      </c>
      <c r="C384" s="8">
        <v>41829</v>
      </c>
      <c r="D384" s="16">
        <f t="shared" si="10"/>
        <v>8</v>
      </c>
      <c r="E384" s="21">
        <v>0.34027777777777801</v>
      </c>
      <c r="H384" s="7" t="str">
        <f t="shared" si="11"/>
        <v/>
      </c>
      <c r="J384" s="1">
        <v>0</v>
      </c>
      <c r="K384" s="1" t="s">
        <v>19</v>
      </c>
      <c r="N384" s="2" t="s">
        <v>120</v>
      </c>
      <c r="O384" s="2" t="s">
        <v>119</v>
      </c>
    </row>
    <row r="385" spans="1:15" x14ac:dyDescent="0.2">
      <c r="A385" s="6">
        <v>384</v>
      </c>
      <c r="B385" s="16" t="s">
        <v>17</v>
      </c>
      <c r="C385" s="8">
        <v>41829</v>
      </c>
      <c r="D385" s="16">
        <f t="shared" si="10"/>
        <v>8</v>
      </c>
      <c r="E385" s="21">
        <v>0.34722222222222199</v>
      </c>
      <c r="H385" s="7" t="str">
        <f t="shared" si="11"/>
        <v/>
      </c>
      <c r="J385" s="1">
        <v>0</v>
      </c>
      <c r="K385" s="1" t="s">
        <v>19</v>
      </c>
      <c r="N385" s="2" t="s">
        <v>120</v>
      </c>
      <c r="O385" s="2" t="s">
        <v>119</v>
      </c>
    </row>
    <row r="386" spans="1:15" x14ac:dyDescent="0.2">
      <c r="A386" s="6">
        <v>385</v>
      </c>
      <c r="B386" s="16" t="s">
        <v>17</v>
      </c>
      <c r="C386" s="8">
        <v>41829</v>
      </c>
      <c r="D386" s="16">
        <f t="shared" ref="D386:D449" si="12">IF(ISBLANK(E386),"",HOUR(E386))</f>
        <v>8</v>
      </c>
      <c r="E386" s="21">
        <v>0.35416666666666702</v>
      </c>
      <c r="H386" s="7" t="str">
        <f t="shared" si="11"/>
        <v/>
      </c>
      <c r="J386" s="1">
        <v>0</v>
      </c>
      <c r="K386" s="1" t="s">
        <v>19</v>
      </c>
      <c r="N386" s="2" t="s">
        <v>120</v>
      </c>
      <c r="O386" s="2" t="s">
        <v>119</v>
      </c>
    </row>
    <row r="387" spans="1:15" x14ac:dyDescent="0.2">
      <c r="A387" s="6">
        <v>386</v>
      </c>
      <c r="B387" s="16" t="s">
        <v>17</v>
      </c>
      <c r="C387" s="8">
        <v>41829</v>
      </c>
      <c r="D387" s="16">
        <f t="shared" si="12"/>
        <v>8</v>
      </c>
      <c r="E387" s="21">
        <v>0.36111111111111099</v>
      </c>
      <c r="H387" s="7" t="str">
        <f t="shared" ref="H387:H450" si="13">IF(F387&gt;0,ROUND((F387+G387)/2,1),"")</f>
        <v/>
      </c>
      <c r="J387" s="1">
        <v>0</v>
      </c>
      <c r="K387" s="1" t="s">
        <v>19</v>
      </c>
      <c r="N387" s="2" t="s">
        <v>120</v>
      </c>
      <c r="O387" s="2" t="s">
        <v>119</v>
      </c>
    </row>
    <row r="388" spans="1:15" x14ac:dyDescent="0.2">
      <c r="A388" s="6">
        <v>387</v>
      </c>
      <c r="B388" s="16" t="s">
        <v>17</v>
      </c>
      <c r="C388" s="8">
        <v>41829</v>
      </c>
      <c r="D388" s="16">
        <f t="shared" si="12"/>
        <v>8</v>
      </c>
      <c r="E388" s="21">
        <v>0.36805555555555602</v>
      </c>
      <c r="H388" s="7" t="str">
        <f t="shared" si="13"/>
        <v/>
      </c>
      <c r="J388" s="1">
        <v>0</v>
      </c>
      <c r="K388" s="1" t="s">
        <v>19</v>
      </c>
      <c r="N388" s="2" t="s">
        <v>120</v>
      </c>
      <c r="O388" s="2" t="s">
        <v>119</v>
      </c>
    </row>
    <row r="389" spans="1:15" x14ac:dyDescent="0.2">
      <c r="A389" s="6">
        <v>388</v>
      </c>
      <c r="B389" s="16" t="s">
        <v>17</v>
      </c>
      <c r="C389" s="8">
        <v>41829</v>
      </c>
      <c r="D389" s="16">
        <f t="shared" si="12"/>
        <v>9</v>
      </c>
      <c r="E389" s="21">
        <v>0.375</v>
      </c>
      <c r="H389" s="7" t="str">
        <f t="shared" si="13"/>
        <v/>
      </c>
      <c r="J389" s="1">
        <v>0</v>
      </c>
      <c r="K389" s="1" t="s">
        <v>19</v>
      </c>
      <c r="N389" s="2" t="s">
        <v>120</v>
      </c>
      <c r="O389" s="2" t="s">
        <v>119</v>
      </c>
    </row>
    <row r="390" spans="1:15" x14ac:dyDescent="0.2">
      <c r="A390" s="6">
        <v>389</v>
      </c>
      <c r="B390" s="16" t="s">
        <v>17</v>
      </c>
      <c r="C390" s="8">
        <v>41829</v>
      </c>
      <c r="D390" s="16">
        <f t="shared" si="12"/>
        <v>9</v>
      </c>
      <c r="E390" s="21">
        <v>0.38194444444444398</v>
      </c>
      <c r="H390" s="7" t="str">
        <f t="shared" si="13"/>
        <v/>
      </c>
      <c r="J390" s="1">
        <v>0</v>
      </c>
      <c r="K390" s="1" t="s">
        <v>19</v>
      </c>
      <c r="N390" s="2" t="s">
        <v>120</v>
      </c>
      <c r="O390" s="2" t="s">
        <v>119</v>
      </c>
    </row>
    <row r="391" spans="1:15" x14ac:dyDescent="0.2">
      <c r="A391" s="6">
        <v>390</v>
      </c>
      <c r="B391" s="16" t="s">
        <v>17</v>
      </c>
      <c r="C391" s="8">
        <v>41829</v>
      </c>
      <c r="D391" s="16">
        <f t="shared" si="12"/>
        <v>9</v>
      </c>
      <c r="E391" s="21">
        <v>0.38888888888888901</v>
      </c>
      <c r="H391" s="7" t="str">
        <f t="shared" si="13"/>
        <v/>
      </c>
      <c r="J391" s="1">
        <v>0</v>
      </c>
      <c r="K391" s="1" t="s">
        <v>19</v>
      </c>
      <c r="N391" s="2" t="s">
        <v>120</v>
      </c>
      <c r="O391" s="2" t="s">
        <v>119</v>
      </c>
    </row>
    <row r="392" spans="1:15" x14ac:dyDescent="0.2">
      <c r="A392" s="6">
        <v>391</v>
      </c>
      <c r="B392" s="16" t="s">
        <v>17</v>
      </c>
      <c r="C392" s="8">
        <v>41829</v>
      </c>
      <c r="D392" s="16">
        <f t="shared" si="12"/>
        <v>9</v>
      </c>
      <c r="E392" s="21">
        <v>0.39583333333333298</v>
      </c>
      <c r="H392" s="7" t="str">
        <f t="shared" si="13"/>
        <v/>
      </c>
      <c r="J392" s="1">
        <v>0</v>
      </c>
      <c r="K392" s="1" t="s">
        <v>19</v>
      </c>
      <c r="N392" s="2" t="s">
        <v>120</v>
      </c>
      <c r="O392" s="2" t="s">
        <v>119</v>
      </c>
    </row>
    <row r="393" spans="1:15" x14ac:dyDescent="0.2">
      <c r="A393" s="6">
        <v>392</v>
      </c>
      <c r="B393" s="16" t="s">
        <v>17</v>
      </c>
      <c r="C393" s="8">
        <v>41829</v>
      </c>
      <c r="D393" s="16">
        <f t="shared" si="12"/>
        <v>9</v>
      </c>
      <c r="E393" s="21">
        <v>0.40277777777777801</v>
      </c>
      <c r="H393" s="7" t="str">
        <f t="shared" si="13"/>
        <v/>
      </c>
      <c r="J393" s="1">
        <v>0</v>
      </c>
      <c r="K393" s="1" t="s">
        <v>19</v>
      </c>
      <c r="N393" s="2" t="s">
        <v>120</v>
      </c>
      <c r="O393" s="2" t="s">
        <v>119</v>
      </c>
    </row>
    <row r="394" spans="1:15" x14ac:dyDescent="0.2">
      <c r="A394" s="6">
        <v>393</v>
      </c>
      <c r="B394" s="16" t="s">
        <v>17</v>
      </c>
      <c r="C394" s="8">
        <v>41829</v>
      </c>
      <c r="D394" s="16">
        <f t="shared" si="12"/>
        <v>9</v>
      </c>
      <c r="E394" s="21">
        <v>0.40972222222222199</v>
      </c>
      <c r="H394" s="7" t="str">
        <f t="shared" si="13"/>
        <v/>
      </c>
      <c r="J394" s="1">
        <v>0</v>
      </c>
      <c r="K394" s="1" t="s">
        <v>19</v>
      </c>
      <c r="N394" s="2" t="s">
        <v>120</v>
      </c>
      <c r="O394" s="2" t="s">
        <v>119</v>
      </c>
    </row>
    <row r="395" spans="1:15" x14ac:dyDescent="0.2">
      <c r="A395" s="6">
        <v>394</v>
      </c>
      <c r="B395" s="16" t="s">
        <v>17</v>
      </c>
      <c r="C395" s="8">
        <v>41829</v>
      </c>
      <c r="D395" s="16">
        <f t="shared" si="12"/>
        <v>10</v>
      </c>
      <c r="E395" s="21">
        <v>0.41666666666666702</v>
      </c>
      <c r="H395" s="7" t="str">
        <f t="shared" si="13"/>
        <v/>
      </c>
      <c r="J395" s="1">
        <v>0</v>
      </c>
      <c r="K395" s="1" t="s">
        <v>19</v>
      </c>
      <c r="N395" s="2" t="s">
        <v>120</v>
      </c>
      <c r="O395" s="2" t="s">
        <v>119</v>
      </c>
    </row>
    <row r="396" spans="1:15" x14ac:dyDescent="0.2">
      <c r="A396" s="6">
        <v>395</v>
      </c>
      <c r="B396" s="16" t="s">
        <v>17</v>
      </c>
      <c r="C396" s="8">
        <v>41829</v>
      </c>
      <c r="D396" s="16">
        <f t="shared" si="12"/>
        <v>10</v>
      </c>
      <c r="E396" s="21">
        <v>0.42361111111111099</v>
      </c>
      <c r="H396" s="7" t="str">
        <f t="shared" si="13"/>
        <v/>
      </c>
      <c r="J396" s="1">
        <v>0</v>
      </c>
      <c r="K396" s="1" t="s">
        <v>19</v>
      </c>
      <c r="N396" s="2" t="s">
        <v>120</v>
      </c>
      <c r="O396" s="2" t="s">
        <v>119</v>
      </c>
    </row>
    <row r="397" spans="1:15" x14ac:dyDescent="0.2">
      <c r="A397" s="6">
        <v>396</v>
      </c>
      <c r="B397" s="16" t="s">
        <v>17</v>
      </c>
      <c r="C397" s="8">
        <v>41829</v>
      </c>
      <c r="D397" s="16">
        <f t="shared" si="12"/>
        <v>10</v>
      </c>
      <c r="E397" s="21">
        <v>0.43055555555555602</v>
      </c>
      <c r="H397" s="7" t="str">
        <f t="shared" si="13"/>
        <v/>
      </c>
      <c r="J397" s="1">
        <v>0</v>
      </c>
      <c r="K397" s="1" t="s">
        <v>19</v>
      </c>
      <c r="N397" s="2" t="s">
        <v>120</v>
      </c>
      <c r="O397" s="2" t="s">
        <v>119</v>
      </c>
    </row>
    <row r="398" spans="1:15" x14ac:dyDescent="0.2">
      <c r="A398" s="6">
        <v>397</v>
      </c>
      <c r="B398" s="16" t="s">
        <v>17</v>
      </c>
      <c r="C398" s="8">
        <v>41829</v>
      </c>
      <c r="D398" s="16">
        <f t="shared" si="12"/>
        <v>10</v>
      </c>
      <c r="E398" s="21">
        <v>0.4375</v>
      </c>
      <c r="H398" s="7" t="str">
        <f t="shared" si="13"/>
        <v/>
      </c>
      <c r="J398" s="1">
        <v>0</v>
      </c>
      <c r="K398" s="1" t="s">
        <v>19</v>
      </c>
      <c r="N398" s="2" t="s">
        <v>120</v>
      </c>
      <c r="O398" s="2" t="s">
        <v>119</v>
      </c>
    </row>
    <row r="399" spans="1:15" x14ac:dyDescent="0.2">
      <c r="A399" s="6">
        <v>398</v>
      </c>
      <c r="B399" s="16" t="s">
        <v>17</v>
      </c>
      <c r="C399" s="8">
        <v>41829</v>
      </c>
      <c r="D399" s="16">
        <f t="shared" si="12"/>
        <v>10</v>
      </c>
      <c r="E399" s="21">
        <v>0.44444444444444398</v>
      </c>
      <c r="H399" s="7" t="str">
        <f t="shared" si="13"/>
        <v/>
      </c>
      <c r="J399" s="1">
        <v>0</v>
      </c>
      <c r="K399" s="1" t="s">
        <v>19</v>
      </c>
      <c r="N399" s="2" t="s">
        <v>120</v>
      </c>
      <c r="O399" s="2" t="s">
        <v>119</v>
      </c>
    </row>
    <row r="400" spans="1:15" x14ac:dyDescent="0.2">
      <c r="A400" s="6">
        <v>399</v>
      </c>
      <c r="B400" s="16" t="s">
        <v>17</v>
      </c>
      <c r="C400" s="8">
        <v>41829</v>
      </c>
      <c r="D400" s="16">
        <f t="shared" si="12"/>
        <v>10</v>
      </c>
      <c r="E400" s="21">
        <v>0.45138888888888901</v>
      </c>
      <c r="H400" s="7" t="str">
        <f t="shared" si="13"/>
        <v/>
      </c>
      <c r="J400" s="1">
        <v>0</v>
      </c>
      <c r="K400" s="1" t="s">
        <v>19</v>
      </c>
      <c r="N400" s="2" t="s">
        <v>120</v>
      </c>
      <c r="O400" s="2" t="s">
        <v>119</v>
      </c>
    </row>
    <row r="401" spans="1:15" x14ac:dyDescent="0.2">
      <c r="A401" s="6">
        <v>400</v>
      </c>
      <c r="B401" s="16" t="s">
        <v>17</v>
      </c>
      <c r="C401" s="8">
        <v>41829</v>
      </c>
      <c r="D401" s="16">
        <f t="shared" si="12"/>
        <v>11</v>
      </c>
      <c r="E401" s="21">
        <v>0.45833333333333298</v>
      </c>
      <c r="H401" s="7" t="str">
        <f t="shared" si="13"/>
        <v/>
      </c>
      <c r="J401" s="1">
        <v>0</v>
      </c>
      <c r="K401" s="1" t="s">
        <v>19</v>
      </c>
      <c r="N401" s="2" t="s">
        <v>120</v>
      </c>
      <c r="O401" s="2" t="s">
        <v>119</v>
      </c>
    </row>
    <row r="402" spans="1:15" x14ac:dyDescent="0.2">
      <c r="A402" s="6">
        <v>401</v>
      </c>
      <c r="B402" s="16" t="s">
        <v>17</v>
      </c>
      <c r="C402" s="8">
        <v>41829</v>
      </c>
      <c r="D402" s="16">
        <f t="shared" si="12"/>
        <v>11</v>
      </c>
      <c r="E402" s="21">
        <v>0.46527777777777801</v>
      </c>
      <c r="H402" s="7" t="str">
        <f t="shared" si="13"/>
        <v/>
      </c>
      <c r="J402" s="1">
        <v>0</v>
      </c>
      <c r="K402" s="1" t="s">
        <v>19</v>
      </c>
      <c r="N402" s="2" t="s">
        <v>120</v>
      </c>
      <c r="O402" s="2" t="s">
        <v>119</v>
      </c>
    </row>
    <row r="403" spans="1:15" x14ac:dyDescent="0.2">
      <c r="A403" s="6">
        <v>402</v>
      </c>
      <c r="B403" s="16" t="s">
        <v>17</v>
      </c>
      <c r="C403" s="8">
        <v>41829</v>
      </c>
      <c r="D403" s="16">
        <f t="shared" si="12"/>
        <v>11</v>
      </c>
      <c r="E403" s="21">
        <v>0.47222222222222199</v>
      </c>
      <c r="H403" s="7" t="str">
        <f t="shared" si="13"/>
        <v/>
      </c>
      <c r="J403" s="1">
        <v>0</v>
      </c>
      <c r="K403" s="1" t="s">
        <v>19</v>
      </c>
      <c r="N403" s="2" t="s">
        <v>120</v>
      </c>
      <c r="O403" s="2" t="s">
        <v>119</v>
      </c>
    </row>
    <row r="404" spans="1:15" x14ac:dyDescent="0.2">
      <c r="A404" s="6">
        <v>403</v>
      </c>
      <c r="B404" s="16" t="s">
        <v>17</v>
      </c>
      <c r="C404" s="8">
        <v>41829</v>
      </c>
      <c r="D404" s="16">
        <f t="shared" si="12"/>
        <v>11</v>
      </c>
      <c r="E404" s="21">
        <v>0.47916666666666702</v>
      </c>
      <c r="H404" s="7" t="str">
        <f t="shared" si="13"/>
        <v/>
      </c>
      <c r="J404" s="1">
        <v>0</v>
      </c>
      <c r="K404" s="1" t="s">
        <v>19</v>
      </c>
      <c r="N404" s="2" t="s">
        <v>120</v>
      </c>
      <c r="O404" s="2" t="s">
        <v>119</v>
      </c>
    </row>
    <row r="405" spans="1:15" x14ac:dyDescent="0.2">
      <c r="A405" s="6">
        <v>404</v>
      </c>
      <c r="B405" s="16" t="s">
        <v>17</v>
      </c>
      <c r="C405" s="8">
        <v>41829</v>
      </c>
      <c r="D405" s="16">
        <f t="shared" si="12"/>
        <v>11</v>
      </c>
      <c r="E405" s="21">
        <v>0.48611111111111099</v>
      </c>
      <c r="H405" s="7" t="str">
        <f t="shared" si="13"/>
        <v/>
      </c>
      <c r="J405" s="1">
        <v>0</v>
      </c>
      <c r="K405" s="1" t="s">
        <v>19</v>
      </c>
      <c r="N405" s="2" t="s">
        <v>120</v>
      </c>
      <c r="O405" s="2" t="s">
        <v>119</v>
      </c>
    </row>
    <row r="406" spans="1:15" x14ac:dyDescent="0.2">
      <c r="A406" s="6">
        <v>405</v>
      </c>
      <c r="B406" s="16" t="s">
        <v>17</v>
      </c>
      <c r="C406" s="8">
        <v>41829</v>
      </c>
      <c r="D406" s="16">
        <f t="shared" si="12"/>
        <v>11</v>
      </c>
      <c r="E406" s="21">
        <v>0.49305555555555602</v>
      </c>
      <c r="H406" s="7" t="str">
        <f t="shared" si="13"/>
        <v/>
      </c>
      <c r="J406" s="1">
        <v>0</v>
      </c>
      <c r="K406" s="1" t="s">
        <v>19</v>
      </c>
      <c r="N406" s="2" t="s">
        <v>120</v>
      </c>
      <c r="O406" s="2" t="s">
        <v>119</v>
      </c>
    </row>
    <row r="407" spans="1:15" x14ac:dyDescent="0.2">
      <c r="A407" s="6">
        <v>406</v>
      </c>
      <c r="B407" s="16" t="s">
        <v>17</v>
      </c>
      <c r="C407" s="8">
        <v>41829</v>
      </c>
      <c r="D407" s="16">
        <f t="shared" si="12"/>
        <v>12</v>
      </c>
      <c r="E407" s="21">
        <v>0.5</v>
      </c>
      <c r="H407" s="7" t="str">
        <f t="shared" si="13"/>
        <v/>
      </c>
      <c r="J407" s="1">
        <v>0</v>
      </c>
      <c r="K407" s="1" t="s">
        <v>19</v>
      </c>
      <c r="N407" s="2" t="s">
        <v>120</v>
      </c>
      <c r="O407" s="2" t="s">
        <v>119</v>
      </c>
    </row>
    <row r="408" spans="1:15" x14ac:dyDescent="0.2">
      <c r="A408" s="6">
        <v>407</v>
      </c>
      <c r="B408" s="16" t="s">
        <v>17</v>
      </c>
      <c r="C408" s="8">
        <v>41829</v>
      </c>
      <c r="D408" s="16">
        <f t="shared" si="12"/>
        <v>12</v>
      </c>
      <c r="E408" s="21">
        <v>0.50694444444444398</v>
      </c>
      <c r="H408" s="7" t="str">
        <f t="shared" si="13"/>
        <v/>
      </c>
      <c r="J408" s="1">
        <v>0</v>
      </c>
      <c r="K408" s="1" t="s">
        <v>19</v>
      </c>
      <c r="N408" s="2" t="s">
        <v>120</v>
      </c>
      <c r="O408" s="2" t="s">
        <v>119</v>
      </c>
    </row>
    <row r="409" spans="1:15" x14ac:dyDescent="0.2">
      <c r="A409" s="6">
        <v>408</v>
      </c>
      <c r="B409" s="16" t="s">
        <v>17</v>
      </c>
      <c r="C409" s="8">
        <v>41829</v>
      </c>
      <c r="D409" s="16">
        <f t="shared" si="12"/>
        <v>12</v>
      </c>
      <c r="E409" s="21">
        <v>0.51388888888888895</v>
      </c>
      <c r="H409" s="7" t="str">
        <f t="shared" si="13"/>
        <v/>
      </c>
      <c r="J409" s="1">
        <v>0</v>
      </c>
      <c r="K409" s="1" t="s">
        <v>19</v>
      </c>
      <c r="N409" s="2" t="s">
        <v>120</v>
      </c>
      <c r="O409" s="2" t="s">
        <v>119</v>
      </c>
    </row>
    <row r="410" spans="1:15" x14ac:dyDescent="0.2">
      <c r="A410" s="6">
        <v>409</v>
      </c>
      <c r="B410" s="16" t="s">
        <v>17</v>
      </c>
      <c r="C410" s="8">
        <v>41829</v>
      </c>
      <c r="D410" s="16">
        <f t="shared" si="12"/>
        <v>12</v>
      </c>
      <c r="E410" s="21">
        <v>0.52083333333333304</v>
      </c>
      <c r="H410" s="7" t="str">
        <f t="shared" si="13"/>
        <v/>
      </c>
      <c r="J410" s="1">
        <v>0</v>
      </c>
      <c r="K410" s="1" t="s">
        <v>19</v>
      </c>
      <c r="N410" s="2" t="s">
        <v>120</v>
      </c>
      <c r="O410" s="2" t="s">
        <v>119</v>
      </c>
    </row>
    <row r="411" spans="1:15" x14ac:dyDescent="0.2">
      <c r="A411" s="6">
        <v>410</v>
      </c>
      <c r="B411" s="16" t="s">
        <v>17</v>
      </c>
      <c r="C411" s="8">
        <v>41829</v>
      </c>
      <c r="D411" s="16">
        <f t="shared" si="12"/>
        <v>12</v>
      </c>
      <c r="E411" s="21">
        <v>0.52777777777777801</v>
      </c>
      <c r="H411" s="7" t="str">
        <f t="shared" si="13"/>
        <v/>
      </c>
      <c r="J411" s="1">
        <v>0</v>
      </c>
      <c r="K411" s="1" t="s">
        <v>19</v>
      </c>
      <c r="N411" s="2" t="s">
        <v>120</v>
      </c>
      <c r="O411" s="2" t="s">
        <v>119</v>
      </c>
    </row>
    <row r="412" spans="1:15" x14ac:dyDescent="0.2">
      <c r="A412" s="6">
        <v>411</v>
      </c>
      <c r="B412" s="16" t="s">
        <v>17</v>
      </c>
      <c r="C412" s="8">
        <v>41829</v>
      </c>
      <c r="D412" s="16">
        <f t="shared" si="12"/>
        <v>12</v>
      </c>
      <c r="E412" s="21">
        <v>0.53472222222222199</v>
      </c>
      <c r="H412" s="7" t="str">
        <f t="shared" si="13"/>
        <v/>
      </c>
      <c r="J412" s="1">
        <v>0</v>
      </c>
      <c r="K412" s="1" t="s">
        <v>19</v>
      </c>
      <c r="N412" s="2" t="s">
        <v>120</v>
      </c>
      <c r="O412" s="2" t="s">
        <v>119</v>
      </c>
    </row>
    <row r="413" spans="1:15" x14ac:dyDescent="0.2">
      <c r="A413" s="6">
        <v>412</v>
      </c>
      <c r="B413" s="16" t="s">
        <v>17</v>
      </c>
      <c r="C413" s="8">
        <v>41829</v>
      </c>
      <c r="D413" s="16">
        <f t="shared" si="12"/>
        <v>13</v>
      </c>
      <c r="E413" s="21">
        <v>0.54166666666666696</v>
      </c>
      <c r="H413" s="7" t="str">
        <f t="shared" si="13"/>
        <v/>
      </c>
      <c r="J413" s="1">
        <v>0</v>
      </c>
      <c r="K413" s="1" t="s">
        <v>19</v>
      </c>
      <c r="N413" s="2" t="s">
        <v>120</v>
      </c>
      <c r="O413" s="2" t="s">
        <v>119</v>
      </c>
    </row>
    <row r="414" spans="1:15" x14ac:dyDescent="0.2">
      <c r="A414" s="6">
        <v>413</v>
      </c>
      <c r="B414" s="16" t="s">
        <v>17</v>
      </c>
      <c r="C414" s="8">
        <v>41829</v>
      </c>
      <c r="D414" s="16">
        <f t="shared" si="12"/>
        <v>13</v>
      </c>
      <c r="E414" s="21">
        <v>0.54861111111111105</v>
      </c>
      <c r="H414" s="7" t="str">
        <f t="shared" si="13"/>
        <v/>
      </c>
      <c r="J414" s="1">
        <v>0</v>
      </c>
      <c r="K414" s="1" t="s">
        <v>19</v>
      </c>
      <c r="N414" s="2" t="s">
        <v>120</v>
      </c>
      <c r="O414" s="2" t="s">
        <v>119</v>
      </c>
    </row>
    <row r="415" spans="1:15" x14ac:dyDescent="0.2">
      <c r="A415" s="6">
        <v>414</v>
      </c>
      <c r="B415" s="16" t="s">
        <v>17</v>
      </c>
      <c r="C415" s="8">
        <v>41829</v>
      </c>
      <c r="D415" s="16">
        <f t="shared" si="12"/>
        <v>13</v>
      </c>
      <c r="E415" s="21">
        <v>0.55555555555555602</v>
      </c>
      <c r="H415" s="7" t="str">
        <f t="shared" si="13"/>
        <v/>
      </c>
      <c r="J415" s="1">
        <v>0</v>
      </c>
      <c r="K415" s="1" t="s">
        <v>19</v>
      </c>
      <c r="N415" s="2" t="s">
        <v>120</v>
      </c>
      <c r="O415" s="2" t="s">
        <v>119</v>
      </c>
    </row>
    <row r="416" spans="1:15" x14ac:dyDescent="0.2">
      <c r="A416" s="6">
        <v>415</v>
      </c>
      <c r="B416" s="16" t="s">
        <v>17</v>
      </c>
      <c r="C416" s="8">
        <v>41829</v>
      </c>
      <c r="D416" s="16">
        <f t="shared" si="12"/>
        <v>13</v>
      </c>
      <c r="E416" s="21">
        <v>0.5625</v>
      </c>
      <c r="H416" s="7" t="str">
        <f t="shared" si="13"/>
        <v/>
      </c>
      <c r="J416" s="1">
        <v>0</v>
      </c>
      <c r="K416" s="1" t="s">
        <v>19</v>
      </c>
      <c r="N416" s="2" t="s">
        <v>120</v>
      </c>
      <c r="O416" s="2" t="s">
        <v>119</v>
      </c>
    </row>
    <row r="417" spans="1:15" x14ac:dyDescent="0.2">
      <c r="A417" s="6">
        <v>416</v>
      </c>
      <c r="B417" s="16" t="s">
        <v>17</v>
      </c>
      <c r="C417" s="8">
        <v>41829</v>
      </c>
      <c r="D417" s="16">
        <f t="shared" si="12"/>
        <v>13</v>
      </c>
      <c r="E417" s="21">
        <v>0.56944444444444398</v>
      </c>
      <c r="H417" s="7" t="str">
        <f t="shared" si="13"/>
        <v/>
      </c>
      <c r="J417" s="1">
        <v>0</v>
      </c>
      <c r="K417" s="1" t="s">
        <v>19</v>
      </c>
      <c r="N417" s="2" t="s">
        <v>120</v>
      </c>
      <c r="O417" s="2" t="s">
        <v>119</v>
      </c>
    </row>
    <row r="418" spans="1:15" x14ac:dyDescent="0.2">
      <c r="A418" s="6">
        <v>417</v>
      </c>
      <c r="B418" s="16" t="s">
        <v>17</v>
      </c>
      <c r="C418" s="8">
        <v>41829</v>
      </c>
      <c r="D418" s="16">
        <f t="shared" si="12"/>
        <v>13</v>
      </c>
      <c r="E418" s="21">
        <v>0.57638888888888895</v>
      </c>
      <c r="H418" s="7" t="str">
        <f t="shared" si="13"/>
        <v/>
      </c>
      <c r="J418" s="1">
        <v>0</v>
      </c>
      <c r="K418" s="1" t="s">
        <v>19</v>
      </c>
      <c r="N418" s="2" t="s">
        <v>120</v>
      </c>
      <c r="O418" s="2" t="s">
        <v>119</v>
      </c>
    </row>
    <row r="419" spans="1:15" x14ac:dyDescent="0.2">
      <c r="A419" s="6">
        <v>418</v>
      </c>
      <c r="B419" s="16" t="s">
        <v>17</v>
      </c>
      <c r="C419" s="8">
        <v>41829</v>
      </c>
      <c r="D419" s="16">
        <f t="shared" si="12"/>
        <v>14</v>
      </c>
      <c r="E419" s="21">
        <v>0.58333333333333304</v>
      </c>
      <c r="H419" s="7" t="str">
        <f t="shared" si="13"/>
        <v/>
      </c>
      <c r="J419" s="1">
        <v>0</v>
      </c>
      <c r="K419" s="1" t="s">
        <v>19</v>
      </c>
      <c r="N419" s="2" t="s">
        <v>120</v>
      </c>
      <c r="O419" s="2" t="s">
        <v>119</v>
      </c>
    </row>
    <row r="420" spans="1:15" x14ac:dyDescent="0.2">
      <c r="A420" s="6">
        <v>419</v>
      </c>
      <c r="B420" s="16" t="s">
        <v>17</v>
      </c>
      <c r="C420" s="8">
        <v>41829</v>
      </c>
      <c r="D420" s="16">
        <f t="shared" si="12"/>
        <v>14</v>
      </c>
      <c r="E420" s="21">
        <v>0.59027777777777801</v>
      </c>
      <c r="H420" s="7" t="str">
        <f t="shared" si="13"/>
        <v/>
      </c>
      <c r="J420" s="1">
        <v>0</v>
      </c>
      <c r="K420" s="1" t="s">
        <v>19</v>
      </c>
      <c r="N420" s="2" t="s">
        <v>120</v>
      </c>
      <c r="O420" s="2" t="s">
        <v>119</v>
      </c>
    </row>
    <row r="421" spans="1:15" x14ac:dyDescent="0.2">
      <c r="A421" s="6">
        <v>420</v>
      </c>
      <c r="B421" s="16" t="s">
        <v>17</v>
      </c>
      <c r="C421" s="8">
        <v>41829</v>
      </c>
      <c r="D421" s="16">
        <f t="shared" si="12"/>
        <v>14</v>
      </c>
      <c r="E421" s="21">
        <v>0.59722222222222199</v>
      </c>
      <c r="H421" s="7" t="str">
        <f t="shared" si="13"/>
        <v/>
      </c>
      <c r="J421" s="1">
        <v>0</v>
      </c>
      <c r="K421" s="1" t="s">
        <v>19</v>
      </c>
      <c r="N421" s="2" t="s">
        <v>120</v>
      </c>
      <c r="O421" s="2" t="s">
        <v>119</v>
      </c>
    </row>
    <row r="422" spans="1:15" x14ac:dyDescent="0.2">
      <c r="A422" s="6">
        <v>421</v>
      </c>
      <c r="B422" s="16" t="s">
        <v>17</v>
      </c>
      <c r="C422" s="8">
        <v>41829</v>
      </c>
      <c r="D422" s="16">
        <f t="shared" si="12"/>
        <v>14</v>
      </c>
      <c r="E422" s="21">
        <v>0.60416666666666696</v>
      </c>
      <c r="H422" s="7" t="str">
        <f t="shared" si="13"/>
        <v/>
      </c>
      <c r="J422" s="1">
        <v>0</v>
      </c>
      <c r="K422" s="1" t="s">
        <v>19</v>
      </c>
      <c r="N422" s="2" t="s">
        <v>120</v>
      </c>
      <c r="O422" s="2" t="s">
        <v>119</v>
      </c>
    </row>
    <row r="423" spans="1:15" x14ac:dyDescent="0.2">
      <c r="A423" s="6">
        <v>422</v>
      </c>
      <c r="B423" s="16" t="s">
        <v>17</v>
      </c>
      <c r="C423" s="8">
        <v>41829</v>
      </c>
      <c r="D423" s="16">
        <f t="shared" si="12"/>
        <v>14</v>
      </c>
      <c r="E423" s="21">
        <v>0.61111111111111105</v>
      </c>
      <c r="H423" s="7" t="str">
        <f t="shared" si="13"/>
        <v/>
      </c>
      <c r="J423" s="1">
        <v>0</v>
      </c>
      <c r="K423" s="1" t="s">
        <v>19</v>
      </c>
      <c r="N423" s="2" t="s">
        <v>120</v>
      </c>
      <c r="O423" s="2" t="s">
        <v>119</v>
      </c>
    </row>
    <row r="424" spans="1:15" x14ac:dyDescent="0.2">
      <c r="A424" s="6">
        <v>423</v>
      </c>
      <c r="B424" s="16" t="s">
        <v>17</v>
      </c>
      <c r="C424" s="8">
        <v>41829</v>
      </c>
      <c r="D424" s="16">
        <f t="shared" si="12"/>
        <v>14</v>
      </c>
      <c r="E424" s="21">
        <v>0.61805555555555503</v>
      </c>
      <c r="H424" s="7" t="str">
        <f t="shared" si="13"/>
        <v/>
      </c>
      <c r="J424" s="1">
        <v>0</v>
      </c>
      <c r="K424" s="1" t="s">
        <v>19</v>
      </c>
      <c r="N424" s="2" t="s">
        <v>120</v>
      </c>
      <c r="O424" s="2" t="s">
        <v>119</v>
      </c>
    </row>
    <row r="425" spans="1:15" x14ac:dyDescent="0.2">
      <c r="A425" s="6">
        <v>424</v>
      </c>
      <c r="B425" s="16" t="s">
        <v>17</v>
      </c>
      <c r="C425" s="8">
        <v>41829</v>
      </c>
      <c r="D425" s="16">
        <f t="shared" si="12"/>
        <v>15</v>
      </c>
      <c r="E425" s="21">
        <v>0.625</v>
      </c>
      <c r="H425" s="7" t="str">
        <f t="shared" si="13"/>
        <v/>
      </c>
      <c r="J425" s="1">
        <v>0</v>
      </c>
      <c r="K425" s="1" t="s">
        <v>19</v>
      </c>
      <c r="N425" s="2" t="s">
        <v>120</v>
      </c>
      <c r="O425" s="2" t="s">
        <v>119</v>
      </c>
    </row>
    <row r="426" spans="1:15" x14ac:dyDescent="0.2">
      <c r="A426" s="6">
        <v>425</v>
      </c>
      <c r="B426" s="16" t="s">
        <v>17</v>
      </c>
      <c r="C426" s="8">
        <v>41829</v>
      </c>
      <c r="D426" s="16">
        <f t="shared" si="12"/>
        <v>15</v>
      </c>
      <c r="E426" s="21">
        <v>0.63194444444444398</v>
      </c>
      <c r="H426" s="7" t="str">
        <f t="shared" si="13"/>
        <v/>
      </c>
      <c r="J426" s="1">
        <v>0</v>
      </c>
      <c r="K426" s="1" t="s">
        <v>19</v>
      </c>
      <c r="N426" s="2" t="s">
        <v>120</v>
      </c>
      <c r="O426" s="2" t="s">
        <v>119</v>
      </c>
    </row>
    <row r="427" spans="1:15" x14ac:dyDescent="0.2">
      <c r="A427" s="6">
        <v>426</v>
      </c>
      <c r="B427" s="16" t="s">
        <v>17</v>
      </c>
      <c r="C427" s="8">
        <v>41829</v>
      </c>
      <c r="D427" s="16">
        <f t="shared" si="12"/>
        <v>15</v>
      </c>
      <c r="E427" s="21">
        <v>0.63888888888888895</v>
      </c>
      <c r="H427" s="7" t="str">
        <f t="shared" si="13"/>
        <v/>
      </c>
      <c r="J427" s="1">
        <v>0</v>
      </c>
      <c r="K427" s="1" t="s">
        <v>19</v>
      </c>
      <c r="N427" s="2" t="s">
        <v>120</v>
      </c>
      <c r="O427" s="2" t="s">
        <v>119</v>
      </c>
    </row>
    <row r="428" spans="1:15" x14ac:dyDescent="0.2">
      <c r="A428" s="6">
        <v>427</v>
      </c>
      <c r="B428" s="16" t="s">
        <v>17</v>
      </c>
      <c r="C428" s="8">
        <v>41829</v>
      </c>
      <c r="D428" s="16">
        <f t="shared" si="12"/>
        <v>15</v>
      </c>
      <c r="E428" s="21">
        <v>0.64583333333333304</v>
      </c>
      <c r="H428" s="7" t="str">
        <f t="shared" si="13"/>
        <v/>
      </c>
      <c r="J428" s="1">
        <v>0</v>
      </c>
      <c r="K428" s="1" t="s">
        <v>19</v>
      </c>
      <c r="N428" s="2" t="s">
        <v>120</v>
      </c>
      <c r="O428" s="2" t="s">
        <v>119</v>
      </c>
    </row>
    <row r="429" spans="1:15" x14ac:dyDescent="0.2">
      <c r="A429" s="6">
        <v>428</v>
      </c>
      <c r="B429" s="16" t="s">
        <v>17</v>
      </c>
      <c r="C429" s="8">
        <v>41829</v>
      </c>
      <c r="D429" s="16">
        <f t="shared" si="12"/>
        <v>15</v>
      </c>
      <c r="E429" s="21">
        <v>0.65277777777777801</v>
      </c>
      <c r="H429" s="7" t="str">
        <f t="shared" si="13"/>
        <v/>
      </c>
      <c r="J429" s="1">
        <v>0</v>
      </c>
      <c r="K429" s="1" t="s">
        <v>19</v>
      </c>
      <c r="N429" s="2" t="s">
        <v>120</v>
      </c>
      <c r="O429" s="2" t="s">
        <v>119</v>
      </c>
    </row>
    <row r="430" spans="1:15" x14ac:dyDescent="0.2">
      <c r="A430" s="6">
        <v>429</v>
      </c>
      <c r="B430" s="16" t="s">
        <v>17</v>
      </c>
      <c r="C430" s="8">
        <v>41829</v>
      </c>
      <c r="D430" s="16">
        <f t="shared" si="12"/>
        <v>15</v>
      </c>
      <c r="E430" s="21">
        <v>0.65972222222222199</v>
      </c>
      <c r="H430" s="7" t="str">
        <f t="shared" si="13"/>
        <v/>
      </c>
      <c r="J430" s="1">
        <v>0</v>
      </c>
      <c r="K430" s="1" t="s">
        <v>19</v>
      </c>
      <c r="N430" s="2" t="s">
        <v>120</v>
      </c>
      <c r="O430" s="2" t="s">
        <v>119</v>
      </c>
    </row>
    <row r="431" spans="1:15" x14ac:dyDescent="0.2">
      <c r="A431" s="6">
        <v>430</v>
      </c>
      <c r="B431" s="16" t="s">
        <v>17</v>
      </c>
      <c r="C431" s="8">
        <v>41829</v>
      </c>
      <c r="D431" s="16">
        <f t="shared" si="12"/>
        <v>16</v>
      </c>
      <c r="E431" s="21">
        <v>0.66666666666666696</v>
      </c>
      <c r="H431" s="7" t="str">
        <f t="shared" si="13"/>
        <v/>
      </c>
      <c r="J431" s="1">
        <v>0</v>
      </c>
      <c r="K431" s="1" t="s">
        <v>19</v>
      </c>
      <c r="N431" s="2" t="s">
        <v>120</v>
      </c>
      <c r="O431" s="2" t="s">
        <v>119</v>
      </c>
    </row>
    <row r="432" spans="1:15" x14ac:dyDescent="0.2">
      <c r="A432" s="6">
        <v>431</v>
      </c>
      <c r="B432" s="16" t="s">
        <v>17</v>
      </c>
      <c r="C432" s="8">
        <v>41829</v>
      </c>
      <c r="D432" s="16">
        <f t="shared" si="12"/>
        <v>16</v>
      </c>
      <c r="E432" s="21">
        <v>0.67361111111111105</v>
      </c>
      <c r="H432" s="7" t="str">
        <f t="shared" si="13"/>
        <v/>
      </c>
      <c r="J432" s="1">
        <v>0</v>
      </c>
      <c r="K432" s="1" t="s">
        <v>19</v>
      </c>
      <c r="N432" s="2" t="s">
        <v>120</v>
      </c>
      <c r="O432" s="2" t="s">
        <v>119</v>
      </c>
    </row>
    <row r="433" spans="1:15" x14ac:dyDescent="0.2">
      <c r="A433" s="6">
        <v>432</v>
      </c>
      <c r="B433" s="16" t="s">
        <v>17</v>
      </c>
      <c r="C433" s="8">
        <v>41829</v>
      </c>
      <c r="D433" s="16">
        <f t="shared" si="12"/>
        <v>16</v>
      </c>
      <c r="E433" s="21">
        <v>0.68055555555555503</v>
      </c>
      <c r="H433" s="7" t="str">
        <f t="shared" si="13"/>
        <v/>
      </c>
      <c r="J433" s="1">
        <v>0</v>
      </c>
      <c r="K433" s="1" t="s">
        <v>19</v>
      </c>
      <c r="N433" s="2" t="s">
        <v>120</v>
      </c>
      <c r="O433" s="2" t="s">
        <v>119</v>
      </c>
    </row>
    <row r="434" spans="1:15" x14ac:dyDescent="0.2">
      <c r="A434" s="6">
        <v>433</v>
      </c>
      <c r="B434" s="16" t="s">
        <v>17</v>
      </c>
      <c r="C434" s="8">
        <v>41829</v>
      </c>
      <c r="D434" s="16">
        <f t="shared" si="12"/>
        <v>16</v>
      </c>
      <c r="E434" s="21">
        <v>0.6875</v>
      </c>
      <c r="H434" s="7" t="str">
        <f t="shared" si="13"/>
        <v/>
      </c>
      <c r="J434" s="1">
        <v>0</v>
      </c>
      <c r="K434" s="1" t="s">
        <v>19</v>
      </c>
      <c r="N434" s="2" t="s">
        <v>120</v>
      </c>
      <c r="O434" s="2" t="s">
        <v>119</v>
      </c>
    </row>
    <row r="435" spans="1:15" x14ac:dyDescent="0.2">
      <c r="A435" s="6">
        <v>434</v>
      </c>
      <c r="B435" s="16" t="s">
        <v>17</v>
      </c>
      <c r="C435" s="8">
        <v>41829</v>
      </c>
      <c r="D435" s="16">
        <f t="shared" si="12"/>
        <v>16</v>
      </c>
      <c r="E435" s="21">
        <v>0.69444444444444398</v>
      </c>
      <c r="H435" s="7" t="str">
        <f t="shared" si="13"/>
        <v/>
      </c>
      <c r="J435" s="1">
        <v>0</v>
      </c>
      <c r="K435" s="1" t="s">
        <v>19</v>
      </c>
      <c r="N435" s="2" t="s">
        <v>120</v>
      </c>
      <c r="O435" s="2" t="s">
        <v>119</v>
      </c>
    </row>
    <row r="436" spans="1:15" x14ac:dyDescent="0.2">
      <c r="A436" s="6">
        <v>435</v>
      </c>
      <c r="B436" s="16" t="s">
        <v>17</v>
      </c>
      <c r="C436" s="8">
        <v>41829</v>
      </c>
      <c r="D436" s="16">
        <f t="shared" si="12"/>
        <v>16</v>
      </c>
      <c r="E436" s="21">
        <v>0.70138888888888895</v>
      </c>
      <c r="H436" s="7" t="str">
        <f t="shared" si="13"/>
        <v/>
      </c>
      <c r="J436" s="1">
        <v>0</v>
      </c>
      <c r="K436" s="1" t="s">
        <v>19</v>
      </c>
      <c r="N436" s="2" t="s">
        <v>120</v>
      </c>
      <c r="O436" s="2" t="s">
        <v>119</v>
      </c>
    </row>
    <row r="437" spans="1:15" x14ac:dyDescent="0.2">
      <c r="A437" s="6">
        <v>436</v>
      </c>
      <c r="B437" s="16" t="s">
        <v>17</v>
      </c>
      <c r="C437" s="8">
        <v>41829</v>
      </c>
      <c r="D437" s="16">
        <f t="shared" si="12"/>
        <v>17</v>
      </c>
      <c r="E437" s="21">
        <v>0.70833333333333304</v>
      </c>
      <c r="H437" s="7" t="str">
        <f t="shared" si="13"/>
        <v/>
      </c>
      <c r="J437" s="1">
        <v>0</v>
      </c>
      <c r="K437" s="1" t="s">
        <v>19</v>
      </c>
      <c r="N437" s="2" t="s">
        <v>120</v>
      </c>
      <c r="O437" s="2" t="s">
        <v>119</v>
      </c>
    </row>
    <row r="438" spans="1:15" x14ac:dyDescent="0.2">
      <c r="A438" s="6">
        <v>437</v>
      </c>
      <c r="B438" s="16" t="s">
        <v>17</v>
      </c>
      <c r="C438" s="8">
        <v>41829</v>
      </c>
      <c r="D438" s="16">
        <f t="shared" si="12"/>
        <v>17</v>
      </c>
      <c r="E438" s="21">
        <v>0.71527777777777801</v>
      </c>
      <c r="H438" s="7" t="str">
        <f t="shared" si="13"/>
        <v/>
      </c>
      <c r="J438" s="1">
        <v>0</v>
      </c>
      <c r="K438" s="1" t="s">
        <v>19</v>
      </c>
      <c r="N438" s="2" t="s">
        <v>120</v>
      </c>
      <c r="O438" s="2" t="s">
        <v>119</v>
      </c>
    </row>
    <row r="439" spans="1:15" x14ac:dyDescent="0.2">
      <c r="A439" s="6">
        <v>438</v>
      </c>
      <c r="B439" s="16" t="s">
        <v>17</v>
      </c>
      <c r="C439" s="8">
        <v>41829</v>
      </c>
      <c r="D439" s="16">
        <f t="shared" si="12"/>
        <v>17</v>
      </c>
      <c r="E439" s="21">
        <v>0.72222222222222199</v>
      </c>
      <c r="H439" s="7" t="str">
        <f t="shared" si="13"/>
        <v/>
      </c>
      <c r="J439" s="1">
        <v>0</v>
      </c>
      <c r="K439" s="1" t="s">
        <v>19</v>
      </c>
      <c r="N439" s="2" t="s">
        <v>120</v>
      </c>
      <c r="O439" s="2" t="s">
        <v>119</v>
      </c>
    </row>
    <row r="440" spans="1:15" x14ac:dyDescent="0.2">
      <c r="A440" s="6">
        <v>439</v>
      </c>
      <c r="B440" s="16" t="s">
        <v>17</v>
      </c>
      <c r="C440" s="8">
        <v>41829</v>
      </c>
      <c r="D440" s="16">
        <f t="shared" si="12"/>
        <v>17</v>
      </c>
      <c r="E440" s="21">
        <v>0.72916666666666696</v>
      </c>
      <c r="H440" s="7" t="str">
        <f t="shared" si="13"/>
        <v/>
      </c>
      <c r="J440" s="1">
        <v>0</v>
      </c>
      <c r="K440" s="1" t="s">
        <v>19</v>
      </c>
      <c r="N440" s="2" t="s">
        <v>120</v>
      </c>
      <c r="O440" s="2" t="s">
        <v>119</v>
      </c>
    </row>
    <row r="441" spans="1:15" x14ac:dyDescent="0.2">
      <c r="A441" s="6">
        <v>440</v>
      </c>
      <c r="B441" s="16" t="s">
        <v>17</v>
      </c>
      <c r="C441" s="8">
        <v>41829</v>
      </c>
      <c r="D441" s="16">
        <f t="shared" si="12"/>
        <v>17</v>
      </c>
      <c r="E441" s="21">
        <v>0.73611111111111105</v>
      </c>
      <c r="H441" s="7" t="str">
        <f t="shared" si="13"/>
        <v/>
      </c>
      <c r="J441" s="1">
        <v>0</v>
      </c>
      <c r="K441" s="1" t="s">
        <v>19</v>
      </c>
      <c r="N441" s="2" t="s">
        <v>120</v>
      </c>
      <c r="O441" s="2" t="s">
        <v>119</v>
      </c>
    </row>
    <row r="442" spans="1:15" x14ac:dyDescent="0.2">
      <c r="A442" s="6">
        <v>441</v>
      </c>
      <c r="B442" s="16" t="s">
        <v>17</v>
      </c>
      <c r="C442" s="8">
        <v>41829</v>
      </c>
      <c r="D442" s="16">
        <f t="shared" si="12"/>
        <v>17</v>
      </c>
      <c r="E442" s="21">
        <v>0.74305555555555503</v>
      </c>
      <c r="H442" s="7" t="str">
        <f t="shared" si="13"/>
        <v/>
      </c>
      <c r="J442" s="1">
        <v>0</v>
      </c>
      <c r="K442" s="1" t="s">
        <v>19</v>
      </c>
      <c r="N442" s="2" t="s">
        <v>120</v>
      </c>
      <c r="O442" s="2" t="s">
        <v>119</v>
      </c>
    </row>
    <row r="443" spans="1:15" x14ac:dyDescent="0.2">
      <c r="A443" s="6">
        <v>442</v>
      </c>
      <c r="B443" s="16" t="s">
        <v>17</v>
      </c>
      <c r="C443" s="8">
        <v>41829</v>
      </c>
      <c r="D443" s="16">
        <f t="shared" si="12"/>
        <v>18</v>
      </c>
      <c r="E443" s="21">
        <v>0.75</v>
      </c>
      <c r="H443" s="7" t="str">
        <f t="shared" si="13"/>
        <v/>
      </c>
      <c r="J443" s="1">
        <v>0</v>
      </c>
      <c r="K443" s="1" t="s">
        <v>19</v>
      </c>
      <c r="N443" s="2" t="s">
        <v>120</v>
      </c>
      <c r="O443" s="2" t="s">
        <v>119</v>
      </c>
    </row>
    <row r="444" spans="1:15" x14ac:dyDescent="0.2">
      <c r="A444" s="6">
        <v>443</v>
      </c>
      <c r="B444" s="16" t="s">
        <v>17</v>
      </c>
      <c r="C444" s="8">
        <v>41829</v>
      </c>
      <c r="D444" s="16">
        <f t="shared" si="12"/>
        <v>18</v>
      </c>
      <c r="E444" s="21">
        <v>0.75694444444444398</v>
      </c>
      <c r="H444" s="7" t="str">
        <f t="shared" si="13"/>
        <v/>
      </c>
      <c r="J444" s="1">
        <v>0</v>
      </c>
      <c r="K444" s="1" t="s">
        <v>19</v>
      </c>
      <c r="N444" s="2" t="s">
        <v>120</v>
      </c>
      <c r="O444" s="2" t="s">
        <v>119</v>
      </c>
    </row>
    <row r="445" spans="1:15" x14ac:dyDescent="0.2">
      <c r="A445" s="6">
        <v>444</v>
      </c>
      <c r="B445" s="16" t="s">
        <v>17</v>
      </c>
      <c r="C445" s="8">
        <v>41829</v>
      </c>
      <c r="D445" s="16">
        <f t="shared" si="12"/>
        <v>18</v>
      </c>
      <c r="E445" s="21">
        <v>0.76388888888888895</v>
      </c>
      <c r="H445" s="7" t="str">
        <f t="shared" si="13"/>
        <v/>
      </c>
      <c r="J445" s="1">
        <v>0</v>
      </c>
      <c r="K445" s="1" t="s">
        <v>19</v>
      </c>
      <c r="N445" s="2" t="s">
        <v>120</v>
      </c>
      <c r="O445" s="2" t="s">
        <v>119</v>
      </c>
    </row>
    <row r="446" spans="1:15" x14ac:dyDescent="0.2">
      <c r="A446" s="6">
        <v>445</v>
      </c>
      <c r="B446" s="16" t="s">
        <v>17</v>
      </c>
      <c r="C446" s="8">
        <v>41829</v>
      </c>
      <c r="D446" s="16">
        <f t="shared" si="12"/>
        <v>18</v>
      </c>
      <c r="E446" s="21">
        <v>0.77083333333333304</v>
      </c>
      <c r="H446" s="7" t="str">
        <f t="shared" si="13"/>
        <v/>
      </c>
      <c r="J446" s="1">
        <v>0</v>
      </c>
      <c r="K446" s="1" t="s">
        <v>19</v>
      </c>
      <c r="N446" s="2" t="s">
        <v>120</v>
      </c>
      <c r="O446" s="2" t="s">
        <v>119</v>
      </c>
    </row>
    <row r="447" spans="1:15" x14ac:dyDescent="0.2">
      <c r="A447" s="6">
        <v>446</v>
      </c>
      <c r="B447" s="16" t="s">
        <v>17</v>
      </c>
      <c r="C447" s="8">
        <v>41829</v>
      </c>
      <c r="D447" s="16">
        <f t="shared" si="12"/>
        <v>18</v>
      </c>
      <c r="E447" s="21">
        <v>0.77777777777777801</v>
      </c>
      <c r="H447" s="7" t="str">
        <f t="shared" si="13"/>
        <v/>
      </c>
      <c r="J447" s="1">
        <v>0</v>
      </c>
      <c r="K447" s="1" t="s">
        <v>19</v>
      </c>
      <c r="N447" s="2" t="s">
        <v>120</v>
      </c>
      <c r="O447" s="2" t="s">
        <v>119</v>
      </c>
    </row>
    <row r="448" spans="1:15" x14ac:dyDescent="0.2">
      <c r="A448" s="6">
        <v>447</v>
      </c>
      <c r="B448" s="16" t="s">
        <v>17</v>
      </c>
      <c r="C448" s="8">
        <v>41829</v>
      </c>
      <c r="D448" s="16">
        <f t="shared" si="12"/>
        <v>18</v>
      </c>
      <c r="E448" s="21">
        <v>0.78472222222222199</v>
      </c>
      <c r="H448" s="7" t="str">
        <f t="shared" si="13"/>
        <v/>
      </c>
      <c r="J448" s="1">
        <v>0</v>
      </c>
      <c r="K448" s="1" t="s">
        <v>19</v>
      </c>
      <c r="N448" s="2" t="s">
        <v>120</v>
      </c>
      <c r="O448" s="2" t="s">
        <v>119</v>
      </c>
    </row>
    <row r="449" spans="1:15" x14ac:dyDescent="0.2">
      <c r="A449" s="6">
        <v>448</v>
      </c>
      <c r="B449" s="16" t="s">
        <v>17</v>
      </c>
      <c r="C449" s="8">
        <v>41829</v>
      </c>
      <c r="D449" s="16">
        <f t="shared" si="12"/>
        <v>19</v>
      </c>
      <c r="E449" s="21">
        <v>0.79166666666666696</v>
      </c>
      <c r="H449" s="7" t="str">
        <f t="shared" si="13"/>
        <v/>
      </c>
      <c r="J449" s="1">
        <v>0</v>
      </c>
      <c r="K449" s="1" t="s">
        <v>19</v>
      </c>
      <c r="N449" s="2" t="s">
        <v>120</v>
      </c>
      <c r="O449" s="2" t="s">
        <v>119</v>
      </c>
    </row>
    <row r="450" spans="1:15" x14ac:dyDescent="0.2">
      <c r="A450" s="6">
        <v>449</v>
      </c>
      <c r="B450" s="16" t="s">
        <v>17</v>
      </c>
      <c r="C450" s="8">
        <v>41829</v>
      </c>
      <c r="D450" s="16">
        <f t="shared" ref="D450:D513" si="14">IF(ISBLANK(E450),"",HOUR(E450))</f>
        <v>19</v>
      </c>
      <c r="E450" s="21">
        <v>0.79861111111111105</v>
      </c>
      <c r="H450" s="7" t="str">
        <f t="shared" si="13"/>
        <v/>
      </c>
      <c r="J450" s="1">
        <v>0</v>
      </c>
      <c r="K450" s="1" t="s">
        <v>19</v>
      </c>
      <c r="N450" s="2" t="s">
        <v>120</v>
      </c>
      <c r="O450" s="2" t="s">
        <v>119</v>
      </c>
    </row>
    <row r="451" spans="1:15" x14ac:dyDescent="0.2">
      <c r="A451" s="6">
        <v>450</v>
      </c>
      <c r="B451" s="16" t="s">
        <v>17</v>
      </c>
      <c r="C451" s="8">
        <v>41829</v>
      </c>
      <c r="D451" s="16">
        <f t="shared" si="14"/>
        <v>19</v>
      </c>
      <c r="E451" s="21">
        <v>0.80555555555555503</v>
      </c>
      <c r="H451" s="7" t="str">
        <f t="shared" ref="H451:H514" si="15">IF(F451&gt;0,ROUND((F451+G451)/2,1),"")</f>
        <v/>
      </c>
      <c r="J451" s="1">
        <v>0</v>
      </c>
      <c r="K451" s="1" t="s">
        <v>19</v>
      </c>
      <c r="N451" s="2" t="s">
        <v>120</v>
      </c>
      <c r="O451" s="2" t="s">
        <v>119</v>
      </c>
    </row>
    <row r="452" spans="1:15" x14ac:dyDescent="0.2">
      <c r="A452" s="6">
        <v>451</v>
      </c>
      <c r="B452" s="16" t="s">
        <v>17</v>
      </c>
      <c r="C452" s="8">
        <v>41829</v>
      </c>
      <c r="D452" s="16">
        <f t="shared" si="14"/>
        <v>19</v>
      </c>
      <c r="E452" s="21">
        <v>0.8125</v>
      </c>
      <c r="H452" s="7" t="str">
        <f t="shared" si="15"/>
        <v/>
      </c>
      <c r="J452" s="1">
        <v>0</v>
      </c>
      <c r="K452" s="1" t="s">
        <v>19</v>
      </c>
      <c r="N452" s="2" t="s">
        <v>120</v>
      </c>
      <c r="O452" s="2" t="s">
        <v>119</v>
      </c>
    </row>
    <row r="453" spans="1:15" x14ac:dyDescent="0.2">
      <c r="A453" s="6">
        <v>452</v>
      </c>
      <c r="B453" s="16" t="s">
        <v>17</v>
      </c>
      <c r="C453" s="8">
        <v>41829</v>
      </c>
      <c r="D453" s="16">
        <f t="shared" si="14"/>
        <v>19</v>
      </c>
      <c r="E453" s="21">
        <v>0.81944444444444398</v>
      </c>
      <c r="H453" s="7" t="str">
        <f t="shared" si="15"/>
        <v/>
      </c>
      <c r="J453" s="1">
        <v>0</v>
      </c>
      <c r="K453" s="1" t="s">
        <v>19</v>
      </c>
      <c r="N453" s="2" t="s">
        <v>120</v>
      </c>
      <c r="O453" s="2" t="s">
        <v>119</v>
      </c>
    </row>
    <row r="454" spans="1:15" x14ac:dyDescent="0.2">
      <c r="A454" s="6">
        <v>453</v>
      </c>
      <c r="B454" s="16" t="s">
        <v>17</v>
      </c>
      <c r="C454" s="8">
        <v>41829</v>
      </c>
      <c r="D454" s="16">
        <f t="shared" si="14"/>
        <v>19</v>
      </c>
      <c r="E454" s="21">
        <v>0.82638888888888895</v>
      </c>
      <c r="H454" s="7" t="str">
        <f t="shared" si="15"/>
        <v/>
      </c>
      <c r="J454" s="1">
        <v>0</v>
      </c>
      <c r="K454" s="1" t="s">
        <v>19</v>
      </c>
      <c r="N454" s="2" t="s">
        <v>120</v>
      </c>
      <c r="O454" s="2" t="s">
        <v>119</v>
      </c>
    </row>
    <row r="455" spans="1:15" x14ac:dyDescent="0.2">
      <c r="A455" s="6">
        <v>454</v>
      </c>
      <c r="B455" s="16" t="s">
        <v>17</v>
      </c>
      <c r="C455" s="8">
        <v>41829</v>
      </c>
      <c r="D455" s="16">
        <f t="shared" si="14"/>
        <v>20</v>
      </c>
      <c r="E455" s="21">
        <v>0.83333333333333304</v>
      </c>
      <c r="H455" s="7" t="str">
        <f t="shared" si="15"/>
        <v/>
      </c>
      <c r="J455" s="1">
        <v>0</v>
      </c>
      <c r="K455" s="1" t="s">
        <v>19</v>
      </c>
      <c r="N455" s="2" t="s">
        <v>120</v>
      </c>
      <c r="O455" s="2" t="s">
        <v>119</v>
      </c>
    </row>
    <row r="456" spans="1:15" x14ac:dyDescent="0.2">
      <c r="A456" s="6">
        <v>455</v>
      </c>
      <c r="B456" s="16" t="s">
        <v>17</v>
      </c>
      <c r="C456" s="8">
        <v>41829</v>
      </c>
      <c r="D456" s="16">
        <f t="shared" si="14"/>
        <v>20</v>
      </c>
      <c r="E456" s="21">
        <v>0.84027777777777801</v>
      </c>
      <c r="H456" s="7" t="str">
        <f t="shared" si="15"/>
        <v/>
      </c>
      <c r="J456" s="1">
        <v>0</v>
      </c>
      <c r="K456" s="1" t="s">
        <v>19</v>
      </c>
      <c r="N456" s="2" t="s">
        <v>120</v>
      </c>
      <c r="O456" s="2" t="s">
        <v>119</v>
      </c>
    </row>
    <row r="457" spans="1:15" x14ac:dyDescent="0.2">
      <c r="A457" s="6">
        <v>456</v>
      </c>
      <c r="B457" s="16" t="s">
        <v>17</v>
      </c>
      <c r="C457" s="8">
        <v>41829</v>
      </c>
      <c r="D457" s="16">
        <f t="shared" si="14"/>
        <v>20</v>
      </c>
      <c r="E457" s="21">
        <v>0.84722222222222199</v>
      </c>
      <c r="H457" s="7" t="str">
        <f t="shared" si="15"/>
        <v/>
      </c>
      <c r="J457" s="1">
        <v>0</v>
      </c>
      <c r="K457" s="1" t="s">
        <v>19</v>
      </c>
      <c r="N457" s="2" t="s">
        <v>120</v>
      </c>
      <c r="O457" s="2" t="s">
        <v>119</v>
      </c>
    </row>
    <row r="458" spans="1:15" x14ac:dyDescent="0.2">
      <c r="A458" s="6">
        <v>457</v>
      </c>
      <c r="B458" s="16" t="s">
        <v>17</v>
      </c>
      <c r="C458" s="8">
        <v>41829</v>
      </c>
      <c r="D458" s="16">
        <f t="shared" si="14"/>
        <v>20</v>
      </c>
      <c r="E458" s="21">
        <v>0.85416666666666696</v>
      </c>
      <c r="H458" s="7" t="str">
        <f t="shared" si="15"/>
        <v/>
      </c>
      <c r="J458" s="1">
        <v>0</v>
      </c>
      <c r="K458" s="1" t="s">
        <v>19</v>
      </c>
      <c r="N458" s="2" t="s">
        <v>120</v>
      </c>
      <c r="O458" s="2" t="s">
        <v>119</v>
      </c>
    </row>
    <row r="459" spans="1:15" x14ac:dyDescent="0.2">
      <c r="A459" s="6">
        <v>458</v>
      </c>
      <c r="B459" s="16" t="s">
        <v>17</v>
      </c>
      <c r="C459" s="8">
        <v>41829</v>
      </c>
      <c r="D459" s="16">
        <f t="shared" si="14"/>
        <v>20</v>
      </c>
      <c r="E459" s="21">
        <v>0.86111111111111105</v>
      </c>
      <c r="H459" s="7" t="str">
        <f t="shared" si="15"/>
        <v/>
      </c>
      <c r="J459" s="1">
        <v>0</v>
      </c>
      <c r="K459" s="1" t="s">
        <v>19</v>
      </c>
      <c r="N459" s="2" t="s">
        <v>120</v>
      </c>
      <c r="O459" s="2" t="s">
        <v>119</v>
      </c>
    </row>
    <row r="460" spans="1:15" x14ac:dyDescent="0.2">
      <c r="A460" s="6">
        <v>459</v>
      </c>
      <c r="B460" s="16" t="s">
        <v>17</v>
      </c>
      <c r="C460" s="8">
        <v>41829</v>
      </c>
      <c r="D460" s="16">
        <f t="shared" si="14"/>
        <v>20</v>
      </c>
      <c r="E460" s="21">
        <v>0.86805555555555503</v>
      </c>
      <c r="H460" s="7" t="str">
        <f t="shared" si="15"/>
        <v/>
      </c>
      <c r="J460" s="1">
        <v>0</v>
      </c>
      <c r="K460" s="1" t="s">
        <v>19</v>
      </c>
      <c r="N460" s="2" t="s">
        <v>120</v>
      </c>
      <c r="O460" s="2" t="s">
        <v>119</v>
      </c>
    </row>
    <row r="461" spans="1:15" x14ac:dyDescent="0.2">
      <c r="A461" s="6">
        <v>460</v>
      </c>
      <c r="B461" s="16" t="s">
        <v>17</v>
      </c>
      <c r="C461" s="8">
        <v>41829</v>
      </c>
      <c r="D461" s="16">
        <f t="shared" si="14"/>
        <v>21</v>
      </c>
      <c r="E461" s="21">
        <v>0.875</v>
      </c>
      <c r="H461" s="7" t="str">
        <f t="shared" si="15"/>
        <v/>
      </c>
      <c r="J461" s="1">
        <v>0</v>
      </c>
      <c r="K461" s="1" t="s">
        <v>19</v>
      </c>
      <c r="N461" s="2" t="s">
        <v>120</v>
      </c>
      <c r="O461" s="2" t="s">
        <v>119</v>
      </c>
    </row>
    <row r="462" spans="1:15" x14ac:dyDescent="0.2">
      <c r="A462" s="6">
        <v>461</v>
      </c>
      <c r="B462" s="16" t="s">
        <v>17</v>
      </c>
      <c r="C462" s="8">
        <v>41829</v>
      </c>
      <c r="D462" s="16">
        <f t="shared" si="14"/>
        <v>21</v>
      </c>
      <c r="E462" s="21">
        <v>0.88194444444444398</v>
      </c>
      <c r="H462" s="7" t="str">
        <f t="shared" si="15"/>
        <v/>
      </c>
      <c r="J462" s="1">
        <v>0</v>
      </c>
      <c r="K462" s="1" t="s">
        <v>19</v>
      </c>
      <c r="N462" s="2" t="s">
        <v>120</v>
      </c>
      <c r="O462" s="2" t="s">
        <v>119</v>
      </c>
    </row>
    <row r="463" spans="1:15" x14ac:dyDescent="0.2">
      <c r="A463" s="6">
        <v>462</v>
      </c>
      <c r="B463" s="16" t="s">
        <v>17</v>
      </c>
      <c r="C463" s="8">
        <v>41829</v>
      </c>
      <c r="D463" s="16">
        <f t="shared" si="14"/>
        <v>21</v>
      </c>
      <c r="E463" s="21">
        <v>0.88888888888888895</v>
      </c>
      <c r="H463" s="7" t="str">
        <f t="shared" si="15"/>
        <v/>
      </c>
      <c r="J463" s="1">
        <v>0</v>
      </c>
      <c r="K463" s="1" t="s">
        <v>19</v>
      </c>
      <c r="N463" s="2" t="s">
        <v>120</v>
      </c>
      <c r="O463" s="2" t="s">
        <v>119</v>
      </c>
    </row>
    <row r="464" spans="1:15" x14ac:dyDescent="0.2">
      <c r="A464" s="6">
        <v>463</v>
      </c>
      <c r="B464" s="16" t="s">
        <v>17</v>
      </c>
      <c r="C464" s="8">
        <v>41829</v>
      </c>
      <c r="D464" s="16">
        <f t="shared" si="14"/>
        <v>21</v>
      </c>
      <c r="E464" s="21">
        <v>0.89583333333333304</v>
      </c>
      <c r="H464" s="7" t="str">
        <f t="shared" si="15"/>
        <v/>
      </c>
      <c r="J464" s="1">
        <v>0</v>
      </c>
      <c r="K464" s="1" t="s">
        <v>19</v>
      </c>
      <c r="N464" s="2" t="s">
        <v>120</v>
      </c>
      <c r="O464" s="2" t="s">
        <v>119</v>
      </c>
    </row>
    <row r="465" spans="1:15" x14ac:dyDescent="0.2">
      <c r="A465" s="6">
        <v>464</v>
      </c>
      <c r="B465" s="16" t="s">
        <v>17</v>
      </c>
      <c r="C465" s="8">
        <v>41829</v>
      </c>
      <c r="D465" s="16">
        <f t="shared" si="14"/>
        <v>21</v>
      </c>
      <c r="E465" s="21">
        <v>0.90277777777777801</v>
      </c>
      <c r="H465" s="7" t="str">
        <f t="shared" si="15"/>
        <v/>
      </c>
      <c r="J465" s="1">
        <v>0</v>
      </c>
      <c r="K465" s="1" t="s">
        <v>19</v>
      </c>
      <c r="N465" s="2" t="s">
        <v>120</v>
      </c>
      <c r="O465" s="2" t="s">
        <v>119</v>
      </c>
    </row>
    <row r="466" spans="1:15" x14ac:dyDescent="0.2">
      <c r="A466" s="6">
        <v>465</v>
      </c>
      <c r="B466" s="16" t="s">
        <v>17</v>
      </c>
      <c r="C466" s="8">
        <v>41829</v>
      </c>
      <c r="D466" s="16">
        <f t="shared" si="14"/>
        <v>21</v>
      </c>
      <c r="E466" s="21">
        <v>0.90972222222222199</v>
      </c>
      <c r="H466" s="7" t="str">
        <f t="shared" si="15"/>
        <v/>
      </c>
      <c r="J466" s="1">
        <v>0</v>
      </c>
      <c r="K466" s="1" t="s">
        <v>19</v>
      </c>
      <c r="N466" s="2" t="s">
        <v>120</v>
      </c>
      <c r="O466" s="2" t="s">
        <v>119</v>
      </c>
    </row>
    <row r="467" spans="1:15" x14ac:dyDescent="0.2">
      <c r="A467" s="6">
        <v>466</v>
      </c>
      <c r="B467" s="16" t="s">
        <v>17</v>
      </c>
      <c r="C467" s="8">
        <v>41829</v>
      </c>
      <c r="D467" s="16">
        <f t="shared" si="14"/>
        <v>22</v>
      </c>
      <c r="E467" s="21">
        <v>0.91666666666666696</v>
      </c>
      <c r="H467" s="7" t="str">
        <f t="shared" si="15"/>
        <v/>
      </c>
      <c r="J467" s="1">
        <v>0</v>
      </c>
      <c r="K467" s="1" t="s">
        <v>19</v>
      </c>
      <c r="N467" s="2" t="s">
        <v>120</v>
      </c>
      <c r="O467" s="2" t="s">
        <v>119</v>
      </c>
    </row>
    <row r="468" spans="1:15" x14ac:dyDescent="0.2">
      <c r="A468" s="6">
        <v>467</v>
      </c>
      <c r="B468" s="16" t="s">
        <v>17</v>
      </c>
      <c r="C468" s="8">
        <v>41829</v>
      </c>
      <c r="D468" s="16">
        <f t="shared" si="14"/>
        <v>22</v>
      </c>
      <c r="E468" s="21">
        <v>0.92361111111111105</v>
      </c>
      <c r="H468" s="7" t="str">
        <f t="shared" si="15"/>
        <v/>
      </c>
      <c r="J468" s="1">
        <v>0</v>
      </c>
      <c r="K468" s="1" t="s">
        <v>19</v>
      </c>
      <c r="N468" s="2" t="s">
        <v>120</v>
      </c>
      <c r="O468" s="2" t="s">
        <v>119</v>
      </c>
    </row>
    <row r="469" spans="1:15" x14ac:dyDescent="0.2">
      <c r="A469" s="6">
        <v>468</v>
      </c>
      <c r="B469" s="16" t="s">
        <v>17</v>
      </c>
      <c r="C469" s="8">
        <v>41829</v>
      </c>
      <c r="D469" s="16">
        <f t="shared" si="14"/>
        <v>22</v>
      </c>
      <c r="E469" s="21">
        <v>0.93055555555555503</v>
      </c>
      <c r="H469" s="7" t="str">
        <f t="shared" si="15"/>
        <v/>
      </c>
      <c r="J469" s="1">
        <v>0</v>
      </c>
      <c r="K469" s="1" t="s">
        <v>19</v>
      </c>
      <c r="N469" s="2" t="s">
        <v>120</v>
      </c>
      <c r="O469" s="2" t="s">
        <v>119</v>
      </c>
    </row>
    <row r="470" spans="1:15" x14ac:dyDescent="0.2">
      <c r="A470" s="6">
        <v>469</v>
      </c>
      <c r="B470" s="16" t="s">
        <v>17</v>
      </c>
      <c r="C470" s="8">
        <v>41829</v>
      </c>
      <c r="D470" s="16">
        <f t="shared" si="14"/>
        <v>22</v>
      </c>
      <c r="E470" s="21">
        <v>0.9375</v>
      </c>
      <c r="H470" s="7" t="str">
        <f t="shared" si="15"/>
        <v/>
      </c>
      <c r="J470" s="1">
        <v>0</v>
      </c>
      <c r="K470" s="1" t="s">
        <v>19</v>
      </c>
      <c r="N470" s="2" t="s">
        <v>120</v>
      </c>
      <c r="O470" s="2" t="s">
        <v>119</v>
      </c>
    </row>
    <row r="471" spans="1:15" x14ac:dyDescent="0.2">
      <c r="A471" s="6">
        <v>470</v>
      </c>
      <c r="B471" s="16" t="s">
        <v>17</v>
      </c>
      <c r="C471" s="8">
        <v>41829</v>
      </c>
      <c r="D471" s="16">
        <f t="shared" si="14"/>
        <v>22</v>
      </c>
      <c r="E471" s="21">
        <v>0.94444444444444398</v>
      </c>
      <c r="H471" s="7" t="str">
        <f t="shared" si="15"/>
        <v/>
      </c>
      <c r="J471" s="1">
        <v>0</v>
      </c>
      <c r="K471" s="1" t="s">
        <v>19</v>
      </c>
      <c r="N471" s="2" t="s">
        <v>120</v>
      </c>
      <c r="O471" s="2" t="s">
        <v>119</v>
      </c>
    </row>
    <row r="472" spans="1:15" x14ac:dyDescent="0.2">
      <c r="A472" s="6">
        <v>471</v>
      </c>
      <c r="B472" s="16" t="s">
        <v>17</v>
      </c>
      <c r="C472" s="8">
        <v>41829</v>
      </c>
      <c r="D472" s="16">
        <f t="shared" si="14"/>
        <v>22</v>
      </c>
      <c r="E472" s="21">
        <v>0.95138888888888895</v>
      </c>
      <c r="H472" s="7" t="str">
        <f t="shared" si="15"/>
        <v/>
      </c>
      <c r="J472" s="1">
        <v>0</v>
      </c>
      <c r="K472" s="1" t="s">
        <v>19</v>
      </c>
      <c r="N472" s="2" t="s">
        <v>120</v>
      </c>
      <c r="O472" s="2" t="s">
        <v>119</v>
      </c>
    </row>
    <row r="473" spans="1:15" x14ac:dyDescent="0.2">
      <c r="A473" s="6">
        <v>472</v>
      </c>
      <c r="B473" s="16" t="s">
        <v>17</v>
      </c>
      <c r="C473" s="8">
        <v>41829</v>
      </c>
      <c r="D473" s="16">
        <f t="shared" si="14"/>
        <v>23</v>
      </c>
      <c r="E473" s="21">
        <v>0.95833333333333304</v>
      </c>
      <c r="H473" s="7" t="str">
        <f t="shared" si="15"/>
        <v/>
      </c>
      <c r="J473" s="1">
        <v>0</v>
      </c>
      <c r="K473" s="1" t="s">
        <v>19</v>
      </c>
      <c r="N473" s="2" t="s">
        <v>120</v>
      </c>
      <c r="O473" s="2" t="s">
        <v>119</v>
      </c>
    </row>
    <row r="474" spans="1:15" x14ac:dyDescent="0.2">
      <c r="A474" s="6">
        <v>473</v>
      </c>
      <c r="B474" s="16" t="s">
        <v>17</v>
      </c>
      <c r="C474" s="8">
        <v>41829</v>
      </c>
      <c r="D474" s="16">
        <f t="shared" si="14"/>
        <v>23</v>
      </c>
      <c r="E474" s="21">
        <v>0.96527777777777801</v>
      </c>
      <c r="H474" s="7" t="str">
        <f t="shared" si="15"/>
        <v/>
      </c>
      <c r="J474" s="1">
        <v>0</v>
      </c>
      <c r="K474" s="1" t="s">
        <v>19</v>
      </c>
      <c r="N474" s="2" t="s">
        <v>120</v>
      </c>
      <c r="O474" s="2" t="s">
        <v>119</v>
      </c>
    </row>
    <row r="475" spans="1:15" x14ac:dyDescent="0.2">
      <c r="A475" s="6">
        <v>474</v>
      </c>
      <c r="B475" s="16" t="s">
        <v>17</v>
      </c>
      <c r="C475" s="8">
        <v>41829</v>
      </c>
      <c r="D475" s="16">
        <f t="shared" si="14"/>
        <v>23</v>
      </c>
      <c r="E475" s="21">
        <v>0.97222222222222199</v>
      </c>
      <c r="H475" s="7" t="str">
        <f t="shared" si="15"/>
        <v/>
      </c>
      <c r="J475" s="1">
        <v>0</v>
      </c>
      <c r="K475" s="1" t="s">
        <v>19</v>
      </c>
      <c r="N475" s="2" t="s">
        <v>120</v>
      </c>
      <c r="O475" s="2" t="s">
        <v>119</v>
      </c>
    </row>
    <row r="476" spans="1:15" x14ac:dyDescent="0.2">
      <c r="A476" s="6">
        <v>475</v>
      </c>
      <c r="B476" s="16" t="s">
        <v>17</v>
      </c>
      <c r="C476" s="8">
        <v>41829</v>
      </c>
      <c r="D476" s="16">
        <f t="shared" si="14"/>
        <v>23</v>
      </c>
      <c r="E476" s="21">
        <v>0.97916666666666696</v>
      </c>
      <c r="H476" s="7" t="str">
        <f t="shared" si="15"/>
        <v/>
      </c>
      <c r="J476" s="1">
        <v>0</v>
      </c>
      <c r="K476" s="1" t="s">
        <v>19</v>
      </c>
      <c r="N476" s="2" t="s">
        <v>120</v>
      </c>
      <c r="O476" s="2" t="s">
        <v>119</v>
      </c>
    </row>
    <row r="477" spans="1:15" x14ac:dyDescent="0.2">
      <c r="A477" s="6">
        <v>476</v>
      </c>
      <c r="B477" s="16" t="s">
        <v>17</v>
      </c>
      <c r="C477" s="8">
        <v>41829</v>
      </c>
      <c r="D477" s="16">
        <f t="shared" si="14"/>
        <v>23</v>
      </c>
      <c r="E477" s="21">
        <v>0.98611111111111105</v>
      </c>
      <c r="H477" s="7" t="str">
        <f t="shared" si="15"/>
        <v/>
      </c>
      <c r="J477" s="1">
        <v>0</v>
      </c>
      <c r="K477" s="1" t="s">
        <v>19</v>
      </c>
      <c r="N477" s="2" t="s">
        <v>120</v>
      </c>
      <c r="O477" s="2" t="s">
        <v>119</v>
      </c>
    </row>
    <row r="478" spans="1:15" x14ac:dyDescent="0.2">
      <c r="A478" s="6">
        <v>477</v>
      </c>
      <c r="B478" s="16" t="s">
        <v>17</v>
      </c>
      <c r="C478" s="8">
        <v>41829</v>
      </c>
      <c r="D478" s="16">
        <f t="shared" si="14"/>
        <v>23</v>
      </c>
      <c r="E478" s="21">
        <v>0.99305555555555503</v>
      </c>
      <c r="H478" s="7" t="str">
        <f t="shared" si="15"/>
        <v/>
      </c>
      <c r="J478" s="1">
        <v>0</v>
      </c>
      <c r="K478" s="1" t="s">
        <v>19</v>
      </c>
      <c r="N478" s="2" t="s">
        <v>120</v>
      </c>
      <c r="O478" s="2" t="s">
        <v>119</v>
      </c>
    </row>
    <row r="479" spans="1:15" x14ac:dyDescent="0.2">
      <c r="A479" s="6">
        <v>478</v>
      </c>
      <c r="B479" s="16" t="s">
        <v>22</v>
      </c>
      <c r="C479" s="8">
        <v>41827</v>
      </c>
      <c r="D479" s="16">
        <f t="shared" si="14"/>
        <v>12</v>
      </c>
      <c r="E479" s="21">
        <v>0.50829861111111108</v>
      </c>
      <c r="H479" s="7" t="str">
        <f t="shared" si="15"/>
        <v/>
      </c>
      <c r="J479" s="1">
        <v>0</v>
      </c>
      <c r="K479" s="1" t="s">
        <v>18</v>
      </c>
      <c r="N479" s="2" t="s">
        <v>115</v>
      </c>
      <c r="O479" s="2" t="s">
        <v>117</v>
      </c>
    </row>
    <row r="480" spans="1:15" x14ac:dyDescent="0.2">
      <c r="A480" s="6">
        <v>479</v>
      </c>
      <c r="B480" s="16" t="s">
        <v>22</v>
      </c>
      <c r="C480" s="8">
        <v>41827</v>
      </c>
      <c r="D480" s="16">
        <f t="shared" si="14"/>
        <v>12</v>
      </c>
      <c r="E480" s="21">
        <v>0.51388888888888895</v>
      </c>
      <c r="H480" s="7" t="str">
        <f t="shared" si="15"/>
        <v/>
      </c>
      <c r="J480" s="1">
        <v>0</v>
      </c>
      <c r="K480" s="1" t="s">
        <v>18</v>
      </c>
      <c r="N480" s="2" t="s">
        <v>115</v>
      </c>
      <c r="O480" s="2" t="s">
        <v>117</v>
      </c>
    </row>
    <row r="481" spans="1:15" x14ac:dyDescent="0.2">
      <c r="A481" s="6">
        <v>480</v>
      </c>
      <c r="B481" s="16" t="s">
        <v>22</v>
      </c>
      <c r="C481" s="8">
        <v>41827</v>
      </c>
      <c r="D481" s="16">
        <f t="shared" si="14"/>
        <v>12</v>
      </c>
      <c r="E481" s="21">
        <v>0.52083333333333337</v>
      </c>
      <c r="H481" s="7" t="str">
        <f t="shared" si="15"/>
        <v/>
      </c>
      <c r="J481" s="1">
        <v>0</v>
      </c>
      <c r="K481" s="1" t="s">
        <v>18</v>
      </c>
      <c r="N481" s="2" t="s">
        <v>115</v>
      </c>
      <c r="O481" s="2" t="s">
        <v>117</v>
      </c>
    </row>
    <row r="482" spans="1:15" x14ac:dyDescent="0.2">
      <c r="A482" s="6">
        <v>481</v>
      </c>
      <c r="B482" s="16" t="s">
        <v>22</v>
      </c>
      <c r="C482" s="8">
        <v>41827</v>
      </c>
      <c r="D482" s="16">
        <f t="shared" si="14"/>
        <v>12</v>
      </c>
      <c r="E482" s="21">
        <v>0.52777777777777801</v>
      </c>
      <c r="H482" s="7" t="str">
        <f t="shared" si="15"/>
        <v/>
      </c>
      <c r="J482" s="1">
        <v>36</v>
      </c>
      <c r="K482" s="1" t="s">
        <v>18</v>
      </c>
      <c r="L482" s="11" t="s">
        <v>23</v>
      </c>
      <c r="M482" s="18" t="s">
        <v>59</v>
      </c>
      <c r="N482" s="2" t="s">
        <v>115</v>
      </c>
      <c r="O482" s="2" t="s">
        <v>117</v>
      </c>
    </row>
    <row r="483" spans="1:15" x14ac:dyDescent="0.2">
      <c r="A483" s="6">
        <v>482</v>
      </c>
      <c r="B483" s="16" t="s">
        <v>22</v>
      </c>
      <c r="C483" s="8">
        <v>41827</v>
      </c>
      <c r="D483" s="16">
        <f t="shared" si="14"/>
        <v>12</v>
      </c>
      <c r="E483" s="21">
        <v>0.53472222222222199</v>
      </c>
      <c r="H483" s="7" t="str">
        <f t="shared" si="15"/>
        <v/>
      </c>
      <c r="J483" s="1">
        <v>0</v>
      </c>
      <c r="K483" s="1" t="s">
        <v>18</v>
      </c>
      <c r="N483" s="2" t="s">
        <v>115</v>
      </c>
      <c r="O483" s="2" t="s">
        <v>117</v>
      </c>
    </row>
    <row r="484" spans="1:15" x14ac:dyDescent="0.2">
      <c r="A484" s="6">
        <v>483</v>
      </c>
      <c r="B484" s="16" t="s">
        <v>22</v>
      </c>
      <c r="C484" s="8">
        <v>41827</v>
      </c>
      <c r="D484" s="16">
        <f t="shared" si="14"/>
        <v>13</v>
      </c>
      <c r="E484" s="21">
        <v>0.54166666666666696</v>
      </c>
      <c r="H484" s="7" t="str">
        <f t="shared" si="15"/>
        <v/>
      </c>
      <c r="J484" s="1">
        <v>0</v>
      </c>
      <c r="K484" s="1" t="s">
        <v>18</v>
      </c>
      <c r="N484" s="2" t="s">
        <v>115</v>
      </c>
      <c r="O484" s="2" t="s">
        <v>117</v>
      </c>
    </row>
    <row r="485" spans="1:15" x14ac:dyDescent="0.2">
      <c r="A485" s="6">
        <v>484</v>
      </c>
      <c r="B485" s="16" t="s">
        <v>22</v>
      </c>
      <c r="C485" s="8">
        <v>41827</v>
      </c>
      <c r="D485" s="16">
        <f t="shared" si="14"/>
        <v>13</v>
      </c>
      <c r="E485" s="21">
        <v>0.54861111111111105</v>
      </c>
      <c r="H485" s="7" t="str">
        <f t="shared" si="15"/>
        <v/>
      </c>
      <c r="J485" s="1">
        <v>0</v>
      </c>
      <c r="K485" s="1" t="s">
        <v>18</v>
      </c>
      <c r="N485" s="2" t="s">
        <v>115</v>
      </c>
      <c r="O485" s="2" t="s">
        <v>117</v>
      </c>
    </row>
    <row r="486" spans="1:15" x14ac:dyDescent="0.2">
      <c r="A486" s="6">
        <v>485</v>
      </c>
      <c r="B486" s="16" t="s">
        <v>22</v>
      </c>
      <c r="C486" s="8">
        <v>41827</v>
      </c>
      <c r="D486" s="16">
        <f t="shared" si="14"/>
        <v>13</v>
      </c>
      <c r="E486" s="21">
        <v>0.55555555555555503</v>
      </c>
      <c r="H486" s="7" t="str">
        <f t="shared" si="15"/>
        <v/>
      </c>
      <c r="J486" s="1">
        <v>0</v>
      </c>
      <c r="K486" s="1" t="s">
        <v>18</v>
      </c>
      <c r="N486" s="2" t="s">
        <v>115</v>
      </c>
      <c r="O486" s="2" t="s">
        <v>117</v>
      </c>
    </row>
    <row r="487" spans="1:15" x14ac:dyDescent="0.2">
      <c r="A487" s="6">
        <v>486</v>
      </c>
      <c r="B487" s="16" t="s">
        <v>22</v>
      </c>
      <c r="C487" s="8">
        <v>41827</v>
      </c>
      <c r="D487" s="16">
        <f t="shared" si="14"/>
        <v>13</v>
      </c>
      <c r="E487" s="21">
        <v>0.5625</v>
      </c>
      <c r="H487" s="7" t="str">
        <f t="shared" si="15"/>
        <v/>
      </c>
      <c r="J487" s="1">
        <v>0</v>
      </c>
      <c r="K487" s="1" t="s">
        <v>18</v>
      </c>
      <c r="N487" s="2" t="s">
        <v>115</v>
      </c>
      <c r="O487" s="2" t="s">
        <v>117</v>
      </c>
    </row>
    <row r="488" spans="1:15" x14ac:dyDescent="0.2">
      <c r="A488" s="6">
        <v>487</v>
      </c>
      <c r="B488" s="16" t="s">
        <v>22</v>
      </c>
      <c r="C488" s="8">
        <v>41827</v>
      </c>
      <c r="D488" s="16">
        <f t="shared" si="14"/>
        <v>13</v>
      </c>
      <c r="E488" s="21">
        <v>0.56944444444444398</v>
      </c>
      <c r="H488" s="7" t="str">
        <f t="shared" si="15"/>
        <v/>
      </c>
      <c r="J488" s="1">
        <v>0</v>
      </c>
      <c r="K488" s="1" t="s">
        <v>18</v>
      </c>
      <c r="N488" s="2" t="s">
        <v>115</v>
      </c>
      <c r="O488" s="2" t="s">
        <v>117</v>
      </c>
    </row>
    <row r="489" spans="1:15" x14ac:dyDescent="0.2">
      <c r="A489" s="6">
        <v>488</v>
      </c>
      <c r="B489" s="16" t="s">
        <v>22</v>
      </c>
      <c r="C489" s="8">
        <v>41827</v>
      </c>
      <c r="D489" s="16">
        <f t="shared" si="14"/>
        <v>13</v>
      </c>
      <c r="E489" s="21">
        <v>0.57638888888888895</v>
      </c>
      <c r="H489" s="7" t="str">
        <f t="shared" si="15"/>
        <v/>
      </c>
      <c r="J489" s="1">
        <v>0</v>
      </c>
      <c r="K489" s="1" t="s">
        <v>18</v>
      </c>
      <c r="N489" s="2" t="s">
        <v>115</v>
      </c>
      <c r="O489" s="2" t="s">
        <v>117</v>
      </c>
    </row>
    <row r="490" spans="1:15" x14ac:dyDescent="0.2">
      <c r="A490" s="6">
        <v>489</v>
      </c>
      <c r="B490" s="16" t="s">
        <v>22</v>
      </c>
      <c r="C490" s="8">
        <v>41827</v>
      </c>
      <c r="D490" s="16">
        <f t="shared" si="14"/>
        <v>14</v>
      </c>
      <c r="E490" s="21">
        <v>0.58333333333333304</v>
      </c>
      <c r="H490" s="7" t="str">
        <f t="shared" si="15"/>
        <v/>
      </c>
      <c r="J490" s="1">
        <v>44</v>
      </c>
      <c r="K490" s="1" t="s">
        <v>18</v>
      </c>
      <c r="L490" s="11" t="s">
        <v>23</v>
      </c>
      <c r="M490" s="18" t="s">
        <v>60</v>
      </c>
      <c r="N490" s="2" t="s">
        <v>115</v>
      </c>
      <c r="O490" s="2" t="s">
        <v>117</v>
      </c>
    </row>
    <row r="491" spans="1:15" x14ac:dyDescent="0.2">
      <c r="A491" s="6">
        <v>490</v>
      </c>
      <c r="B491" s="16" t="s">
        <v>22</v>
      </c>
      <c r="C491" s="8">
        <v>41827</v>
      </c>
      <c r="D491" s="16">
        <f t="shared" si="14"/>
        <v>14</v>
      </c>
      <c r="E491" s="21">
        <v>0.59027777777777801</v>
      </c>
      <c r="H491" s="7" t="str">
        <f t="shared" si="15"/>
        <v/>
      </c>
      <c r="J491" s="1">
        <v>0</v>
      </c>
      <c r="K491" s="1" t="s">
        <v>18</v>
      </c>
      <c r="N491" s="2" t="s">
        <v>115</v>
      </c>
      <c r="O491" s="2" t="s">
        <v>117</v>
      </c>
    </row>
    <row r="492" spans="1:15" x14ac:dyDescent="0.2">
      <c r="A492" s="6">
        <v>491</v>
      </c>
      <c r="B492" s="16" t="s">
        <v>22</v>
      </c>
      <c r="C492" s="8">
        <v>41827</v>
      </c>
      <c r="D492" s="16">
        <f t="shared" si="14"/>
        <v>14</v>
      </c>
      <c r="E492" s="21">
        <v>0.59722222222222199</v>
      </c>
      <c r="H492" s="7" t="str">
        <f t="shared" si="15"/>
        <v/>
      </c>
      <c r="J492" s="1">
        <v>0</v>
      </c>
      <c r="K492" s="1" t="s">
        <v>18</v>
      </c>
      <c r="N492" s="2" t="s">
        <v>115</v>
      </c>
      <c r="O492" s="2" t="s">
        <v>117</v>
      </c>
    </row>
    <row r="493" spans="1:15" x14ac:dyDescent="0.2">
      <c r="A493" s="6">
        <v>492</v>
      </c>
      <c r="B493" s="16" t="s">
        <v>22</v>
      </c>
      <c r="C493" s="8">
        <v>41827</v>
      </c>
      <c r="D493" s="16">
        <f t="shared" si="14"/>
        <v>14</v>
      </c>
      <c r="E493" s="21">
        <v>0.60416666666666596</v>
      </c>
      <c r="H493" s="7" t="str">
        <f t="shared" si="15"/>
        <v/>
      </c>
      <c r="J493" s="1">
        <v>40</v>
      </c>
      <c r="K493" s="1" t="s">
        <v>18</v>
      </c>
      <c r="L493" s="11" t="s">
        <v>23</v>
      </c>
      <c r="M493" s="18" t="s">
        <v>60</v>
      </c>
      <c r="N493" s="2" t="s">
        <v>115</v>
      </c>
      <c r="O493" s="2" t="s">
        <v>117</v>
      </c>
    </row>
    <row r="494" spans="1:15" x14ac:dyDescent="0.2">
      <c r="A494" s="6">
        <v>493</v>
      </c>
      <c r="B494" s="16" t="s">
        <v>22</v>
      </c>
      <c r="C494" s="8">
        <v>41827</v>
      </c>
      <c r="D494" s="16">
        <f t="shared" si="14"/>
        <v>14</v>
      </c>
      <c r="E494" s="21">
        <v>0.61111111111111105</v>
      </c>
      <c r="H494" s="7" t="str">
        <f t="shared" si="15"/>
        <v/>
      </c>
      <c r="J494" s="1">
        <v>26</v>
      </c>
      <c r="K494" s="1" t="s">
        <v>18</v>
      </c>
      <c r="L494" s="11" t="s">
        <v>23</v>
      </c>
      <c r="M494" s="18" t="s">
        <v>59</v>
      </c>
      <c r="N494" s="2" t="s">
        <v>115</v>
      </c>
      <c r="O494" s="2" t="s">
        <v>117</v>
      </c>
    </row>
    <row r="495" spans="1:15" x14ac:dyDescent="0.2">
      <c r="A495" s="6">
        <v>494</v>
      </c>
      <c r="B495" s="16" t="s">
        <v>22</v>
      </c>
      <c r="C495" s="8">
        <v>41827</v>
      </c>
      <c r="D495" s="16">
        <f t="shared" si="14"/>
        <v>14</v>
      </c>
      <c r="E495" s="21">
        <v>0.61805555555555503</v>
      </c>
      <c r="H495" s="7" t="str">
        <f t="shared" si="15"/>
        <v/>
      </c>
      <c r="J495" s="1">
        <v>0</v>
      </c>
      <c r="K495" s="1" t="s">
        <v>18</v>
      </c>
      <c r="N495" s="2" t="s">
        <v>115</v>
      </c>
      <c r="O495" s="2" t="s">
        <v>117</v>
      </c>
    </row>
    <row r="496" spans="1:15" x14ac:dyDescent="0.2">
      <c r="A496" s="6">
        <v>495</v>
      </c>
      <c r="B496" s="16" t="s">
        <v>22</v>
      </c>
      <c r="C496" s="8">
        <v>41827</v>
      </c>
      <c r="D496" s="16">
        <f t="shared" si="14"/>
        <v>15</v>
      </c>
      <c r="E496" s="21">
        <v>0.625</v>
      </c>
      <c r="H496" s="7" t="str">
        <f t="shared" si="15"/>
        <v/>
      </c>
      <c r="J496" s="1">
        <v>0</v>
      </c>
      <c r="K496" s="1" t="s">
        <v>18</v>
      </c>
      <c r="N496" s="2" t="s">
        <v>115</v>
      </c>
      <c r="O496" s="2" t="s">
        <v>117</v>
      </c>
    </row>
    <row r="497" spans="1:15" x14ac:dyDescent="0.2">
      <c r="A497" s="6">
        <v>496</v>
      </c>
      <c r="B497" s="16" t="s">
        <v>22</v>
      </c>
      <c r="C497" s="8">
        <v>41827</v>
      </c>
      <c r="D497" s="16">
        <f t="shared" si="14"/>
        <v>15</v>
      </c>
      <c r="E497" s="21">
        <v>0.63194444444444398</v>
      </c>
      <c r="H497" s="7" t="str">
        <f t="shared" si="15"/>
        <v/>
      </c>
      <c r="J497" s="1">
        <v>0</v>
      </c>
      <c r="K497" s="1" t="s">
        <v>18</v>
      </c>
      <c r="N497" s="2" t="s">
        <v>115</v>
      </c>
      <c r="O497" s="2" t="s">
        <v>117</v>
      </c>
    </row>
    <row r="498" spans="1:15" x14ac:dyDescent="0.2">
      <c r="A498" s="6">
        <v>497</v>
      </c>
      <c r="B498" s="16" t="s">
        <v>22</v>
      </c>
      <c r="C498" s="8">
        <v>41827</v>
      </c>
      <c r="D498" s="16">
        <f t="shared" si="14"/>
        <v>15</v>
      </c>
      <c r="E498" s="21">
        <v>0.63888888888888895</v>
      </c>
      <c r="H498" s="7" t="str">
        <f t="shared" si="15"/>
        <v/>
      </c>
      <c r="J498" s="1">
        <v>32</v>
      </c>
      <c r="K498" s="1" t="s">
        <v>18</v>
      </c>
      <c r="L498" s="11" t="s">
        <v>23</v>
      </c>
      <c r="M498" s="18" t="s">
        <v>59</v>
      </c>
      <c r="N498" s="2" t="s">
        <v>115</v>
      </c>
      <c r="O498" s="2" t="s">
        <v>117</v>
      </c>
    </row>
    <row r="499" spans="1:15" x14ac:dyDescent="0.2">
      <c r="A499" s="6">
        <v>498</v>
      </c>
      <c r="B499" s="16" t="s">
        <v>22</v>
      </c>
      <c r="C499" s="8">
        <v>41827</v>
      </c>
      <c r="D499" s="16">
        <f t="shared" si="14"/>
        <v>15</v>
      </c>
      <c r="E499" s="21">
        <v>0.64583333333333304</v>
      </c>
      <c r="H499" s="7" t="str">
        <f t="shared" si="15"/>
        <v/>
      </c>
      <c r="J499" s="1">
        <v>36</v>
      </c>
      <c r="K499" s="1" t="s">
        <v>18</v>
      </c>
      <c r="L499" s="11" t="s">
        <v>23</v>
      </c>
      <c r="M499" s="18" t="s">
        <v>59</v>
      </c>
      <c r="N499" s="2" t="s">
        <v>115</v>
      </c>
      <c r="O499" s="2" t="s">
        <v>117</v>
      </c>
    </row>
    <row r="500" spans="1:15" x14ac:dyDescent="0.2">
      <c r="A500" s="6">
        <v>499</v>
      </c>
      <c r="B500" s="16" t="s">
        <v>22</v>
      </c>
      <c r="C500" s="8">
        <v>41827</v>
      </c>
      <c r="D500" s="16">
        <f t="shared" si="14"/>
        <v>15</v>
      </c>
      <c r="E500" s="21">
        <v>0.65277777777777701</v>
      </c>
      <c r="H500" s="7" t="str">
        <f t="shared" si="15"/>
        <v/>
      </c>
      <c r="J500" s="1">
        <v>40</v>
      </c>
      <c r="K500" s="1" t="s">
        <v>18</v>
      </c>
      <c r="L500" s="11" t="s">
        <v>23</v>
      </c>
      <c r="M500" s="18" t="s">
        <v>60</v>
      </c>
      <c r="N500" s="2" t="s">
        <v>115</v>
      </c>
      <c r="O500" s="2" t="s">
        <v>117</v>
      </c>
    </row>
    <row r="501" spans="1:15" x14ac:dyDescent="0.2">
      <c r="A501" s="6">
        <v>500</v>
      </c>
      <c r="B501" s="16" t="s">
        <v>22</v>
      </c>
      <c r="C501" s="8">
        <v>41827</v>
      </c>
      <c r="D501" s="16">
        <f t="shared" si="14"/>
        <v>15</v>
      </c>
      <c r="E501" s="21">
        <v>0.65972222222222199</v>
      </c>
      <c r="H501" s="7" t="str">
        <f t="shared" si="15"/>
        <v/>
      </c>
      <c r="J501" s="1">
        <v>0</v>
      </c>
      <c r="K501" s="1" t="s">
        <v>18</v>
      </c>
      <c r="N501" s="2" t="s">
        <v>115</v>
      </c>
      <c r="O501" s="2" t="s">
        <v>117</v>
      </c>
    </row>
    <row r="502" spans="1:15" x14ac:dyDescent="0.2">
      <c r="A502" s="6">
        <v>501</v>
      </c>
      <c r="B502" s="16" t="s">
        <v>22</v>
      </c>
      <c r="C502" s="8">
        <v>41827</v>
      </c>
      <c r="D502" s="16">
        <f t="shared" si="14"/>
        <v>16</v>
      </c>
      <c r="E502" s="21">
        <v>0.66666666666666596</v>
      </c>
      <c r="H502" s="7" t="str">
        <f t="shared" si="15"/>
        <v/>
      </c>
      <c r="J502" s="1">
        <v>0</v>
      </c>
      <c r="K502" s="1" t="s">
        <v>18</v>
      </c>
      <c r="N502" s="2" t="s">
        <v>115</v>
      </c>
      <c r="O502" s="2" t="s">
        <v>117</v>
      </c>
    </row>
    <row r="503" spans="1:15" x14ac:dyDescent="0.2">
      <c r="A503" s="6">
        <v>502</v>
      </c>
      <c r="B503" s="16" t="s">
        <v>22</v>
      </c>
      <c r="C503" s="8">
        <v>41827</v>
      </c>
      <c r="D503" s="16">
        <f t="shared" si="14"/>
        <v>16</v>
      </c>
      <c r="E503" s="21">
        <v>0.67361111111111105</v>
      </c>
      <c r="H503" s="7" t="str">
        <f t="shared" si="15"/>
        <v/>
      </c>
      <c r="J503" s="1">
        <v>41</v>
      </c>
      <c r="K503" s="1" t="s">
        <v>18</v>
      </c>
      <c r="L503" s="11" t="s">
        <v>23</v>
      </c>
      <c r="M503" s="18" t="s">
        <v>60</v>
      </c>
      <c r="N503" s="2" t="s">
        <v>115</v>
      </c>
      <c r="O503" s="2" t="s">
        <v>117</v>
      </c>
    </row>
    <row r="504" spans="1:15" x14ac:dyDescent="0.2">
      <c r="A504" s="6">
        <v>503</v>
      </c>
      <c r="B504" s="16" t="s">
        <v>22</v>
      </c>
      <c r="C504" s="8">
        <v>41827</v>
      </c>
      <c r="D504" s="16">
        <f t="shared" si="14"/>
        <v>16</v>
      </c>
      <c r="E504" s="21">
        <v>0.68055555555555503</v>
      </c>
      <c r="H504" s="7" t="str">
        <f t="shared" si="15"/>
        <v/>
      </c>
      <c r="J504" s="1">
        <v>40</v>
      </c>
      <c r="K504" s="1" t="s">
        <v>18</v>
      </c>
      <c r="L504" s="11" t="s">
        <v>23</v>
      </c>
      <c r="M504" s="18" t="s">
        <v>60</v>
      </c>
      <c r="N504" s="2" t="s">
        <v>115</v>
      </c>
      <c r="O504" s="2" t="s">
        <v>117</v>
      </c>
    </row>
    <row r="505" spans="1:15" x14ac:dyDescent="0.2">
      <c r="A505" s="6">
        <v>504</v>
      </c>
      <c r="B505" s="16" t="s">
        <v>22</v>
      </c>
      <c r="C505" s="8">
        <v>41827</v>
      </c>
      <c r="D505" s="16">
        <f t="shared" si="14"/>
        <v>16</v>
      </c>
      <c r="E505" s="21">
        <v>0.687499999999999</v>
      </c>
      <c r="H505" s="7" t="str">
        <f t="shared" si="15"/>
        <v/>
      </c>
      <c r="J505" s="1">
        <v>25</v>
      </c>
      <c r="K505" s="1" t="s">
        <v>18</v>
      </c>
      <c r="L505" s="11" t="s">
        <v>23</v>
      </c>
      <c r="M505" s="18" t="s">
        <v>59</v>
      </c>
      <c r="N505" s="2" t="s">
        <v>115</v>
      </c>
      <c r="O505" s="2" t="s">
        <v>117</v>
      </c>
    </row>
    <row r="506" spans="1:15" x14ac:dyDescent="0.2">
      <c r="A506" s="6">
        <v>505</v>
      </c>
      <c r="B506" s="16" t="s">
        <v>22</v>
      </c>
      <c r="C506" s="8">
        <v>41827</v>
      </c>
      <c r="D506" s="16">
        <f t="shared" si="14"/>
        <v>16</v>
      </c>
      <c r="E506" s="21">
        <v>0.69444444444444398</v>
      </c>
      <c r="H506" s="7" t="str">
        <f t="shared" si="15"/>
        <v/>
      </c>
      <c r="J506" s="1">
        <v>40</v>
      </c>
      <c r="K506" s="1" t="s">
        <v>18</v>
      </c>
      <c r="L506" s="11" t="s">
        <v>23</v>
      </c>
      <c r="M506" s="18" t="s">
        <v>60</v>
      </c>
      <c r="N506" s="2" t="s">
        <v>115</v>
      </c>
      <c r="O506" s="2" t="s">
        <v>117</v>
      </c>
    </row>
    <row r="507" spans="1:15" x14ac:dyDescent="0.2">
      <c r="A507" s="6">
        <v>506</v>
      </c>
      <c r="B507" s="16" t="s">
        <v>22</v>
      </c>
      <c r="C507" s="8">
        <v>41827</v>
      </c>
      <c r="D507" s="16">
        <f t="shared" si="14"/>
        <v>16</v>
      </c>
      <c r="E507" s="21">
        <v>0.70138888888888795</v>
      </c>
      <c r="H507" s="7" t="str">
        <f t="shared" si="15"/>
        <v/>
      </c>
      <c r="J507" s="1">
        <v>38</v>
      </c>
      <c r="K507" s="1" t="s">
        <v>18</v>
      </c>
      <c r="L507" s="11" t="s">
        <v>23</v>
      </c>
      <c r="M507" s="18" t="s">
        <v>59</v>
      </c>
      <c r="N507" s="2" t="s">
        <v>115</v>
      </c>
      <c r="O507" s="2" t="s">
        <v>117</v>
      </c>
    </row>
    <row r="508" spans="1:15" x14ac:dyDescent="0.2">
      <c r="A508" s="6">
        <v>507</v>
      </c>
      <c r="B508" s="16" t="s">
        <v>22</v>
      </c>
      <c r="C508" s="8">
        <v>41827</v>
      </c>
      <c r="D508" s="16">
        <f t="shared" si="14"/>
        <v>17</v>
      </c>
      <c r="E508" s="21">
        <v>0.70833333333333304</v>
      </c>
      <c r="H508" s="7" t="str">
        <f t="shared" si="15"/>
        <v/>
      </c>
      <c r="J508" s="1">
        <v>35</v>
      </c>
      <c r="K508" s="1" t="s">
        <v>18</v>
      </c>
      <c r="L508" s="11" t="s">
        <v>26</v>
      </c>
      <c r="M508" s="18" t="s">
        <v>59</v>
      </c>
      <c r="N508" s="2" t="s">
        <v>115</v>
      </c>
      <c r="O508" s="2" t="s">
        <v>117</v>
      </c>
    </row>
    <row r="509" spans="1:15" x14ac:dyDescent="0.2">
      <c r="A509" s="6">
        <v>508</v>
      </c>
      <c r="B509" s="16" t="s">
        <v>22</v>
      </c>
      <c r="C509" s="8">
        <v>41827</v>
      </c>
      <c r="D509" s="16">
        <f t="shared" si="14"/>
        <v>17</v>
      </c>
      <c r="E509" s="21">
        <v>0.71527777777777701</v>
      </c>
      <c r="H509" s="7" t="str">
        <f t="shared" si="15"/>
        <v/>
      </c>
      <c r="J509" s="1">
        <v>25</v>
      </c>
      <c r="K509" s="1" t="s">
        <v>18</v>
      </c>
      <c r="L509" s="11" t="s">
        <v>23</v>
      </c>
      <c r="M509" s="18" t="s">
        <v>59</v>
      </c>
      <c r="N509" s="2" t="s">
        <v>115</v>
      </c>
      <c r="O509" s="2" t="s">
        <v>117</v>
      </c>
    </row>
    <row r="510" spans="1:15" x14ac:dyDescent="0.2">
      <c r="A510" s="6">
        <v>509</v>
      </c>
      <c r="B510" s="16" t="s">
        <v>22</v>
      </c>
      <c r="C510" s="8">
        <v>41827</v>
      </c>
      <c r="D510" s="16">
        <f t="shared" si="14"/>
        <v>17</v>
      </c>
      <c r="E510" s="21">
        <v>0.72222222222222199</v>
      </c>
      <c r="H510" s="7" t="str">
        <f t="shared" si="15"/>
        <v/>
      </c>
      <c r="J510" s="1">
        <v>25</v>
      </c>
      <c r="K510" s="1" t="s">
        <v>18</v>
      </c>
      <c r="L510" s="11" t="s">
        <v>23</v>
      </c>
      <c r="M510" s="18" t="s">
        <v>59</v>
      </c>
      <c r="N510" s="2" t="s">
        <v>115</v>
      </c>
      <c r="O510" s="2" t="s">
        <v>117</v>
      </c>
    </row>
    <row r="511" spans="1:15" x14ac:dyDescent="0.2">
      <c r="A511" s="6">
        <v>510</v>
      </c>
      <c r="B511" s="16" t="s">
        <v>22</v>
      </c>
      <c r="C511" s="8">
        <v>41827</v>
      </c>
      <c r="D511" s="16">
        <f t="shared" si="14"/>
        <v>17</v>
      </c>
      <c r="E511" s="21">
        <v>0.72916666666666596</v>
      </c>
      <c r="H511" s="7" t="str">
        <f t="shared" si="15"/>
        <v/>
      </c>
      <c r="J511" s="1">
        <v>0</v>
      </c>
      <c r="K511" s="1" t="s">
        <v>18</v>
      </c>
      <c r="N511" s="2" t="s">
        <v>115</v>
      </c>
      <c r="O511" s="2" t="s">
        <v>117</v>
      </c>
    </row>
    <row r="512" spans="1:15" x14ac:dyDescent="0.2">
      <c r="A512" s="6">
        <v>511</v>
      </c>
      <c r="B512" s="16" t="s">
        <v>22</v>
      </c>
      <c r="C512" s="8">
        <v>41827</v>
      </c>
      <c r="D512" s="16">
        <f t="shared" si="14"/>
        <v>17</v>
      </c>
      <c r="E512" s="21">
        <v>0.73611111111111005</v>
      </c>
      <c r="H512" s="7" t="str">
        <f t="shared" si="15"/>
        <v/>
      </c>
      <c r="J512" s="1">
        <v>0</v>
      </c>
      <c r="K512" s="1" t="s">
        <v>18</v>
      </c>
      <c r="N512" s="2" t="s">
        <v>115</v>
      </c>
      <c r="O512" s="2" t="s">
        <v>117</v>
      </c>
    </row>
    <row r="513" spans="1:15" x14ac:dyDescent="0.2">
      <c r="A513" s="6">
        <v>512</v>
      </c>
      <c r="B513" s="16" t="s">
        <v>22</v>
      </c>
      <c r="C513" s="8">
        <v>41827</v>
      </c>
      <c r="D513" s="16">
        <f t="shared" si="14"/>
        <v>17</v>
      </c>
      <c r="E513" s="21">
        <v>0.74305555555555503</v>
      </c>
      <c r="H513" s="7" t="str">
        <f t="shared" si="15"/>
        <v/>
      </c>
      <c r="J513" s="1">
        <v>30</v>
      </c>
      <c r="K513" s="1" t="s">
        <v>18</v>
      </c>
      <c r="L513" s="11" t="s">
        <v>23</v>
      </c>
      <c r="M513" s="18" t="s">
        <v>59</v>
      </c>
      <c r="N513" s="2" t="s">
        <v>115</v>
      </c>
      <c r="O513" s="2" t="s">
        <v>117</v>
      </c>
    </row>
    <row r="514" spans="1:15" x14ac:dyDescent="0.2">
      <c r="A514" s="6">
        <v>513</v>
      </c>
      <c r="B514" s="16" t="s">
        <v>22</v>
      </c>
      <c r="C514" s="8">
        <v>41827</v>
      </c>
      <c r="D514" s="16">
        <f t="shared" ref="D514:D577" si="16">IF(ISBLANK(E514),"",HOUR(E514))</f>
        <v>18</v>
      </c>
      <c r="E514" s="21">
        <v>0.749999999999999</v>
      </c>
      <c r="H514" s="7" t="str">
        <f t="shared" si="15"/>
        <v/>
      </c>
      <c r="J514" s="1">
        <v>30</v>
      </c>
      <c r="K514" s="1" t="s">
        <v>18</v>
      </c>
      <c r="L514" s="11" t="s">
        <v>23</v>
      </c>
      <c r="M514" s="18" t="s">
        <v>59</v>
      </c>
      <c r="N514" s="2" t="s">
        <v>115</v>
      </c>
      <c r="O514" s="2" t="s">
        <v>117</v>
      </c>
    </row>
    <row r="515" spans="1:15" x14ac:dyDescent="0.2">
      <c r="A515" s="6">
        <v>514</v>
      </c>
      <c r="B515" s="16" t="s">
        <v>22</v>
      </c>
      <c r="C515" s="8">
        <v>41827</v>
      </c>
      <c r="D515" s="16">
        <f t="shared" si="16"/>
        <v>18</v>
      </c>
      <c r="E515" s="21">
        <v>0.75694444444444398</v>
      </c>
      <c r="H515" s="7" t="str">
        <f t="shared" ref="H515:H578" si="17">IF(F515&gt;0,ROUND((F515+G515)/2,1),"")</f>
        <v/>
      </c>
      <c r="J515" s="1">
        <v>30</v>
      </c>
      <c r="K515" s="1" t="s">
        <v>18</v>
      </c>
      <c r="L515" s="11" t="s">
        <v>26</v>
      </c>
      <c r="M515" s="18" t="s">
        <v>59</v>
      </c>
      <c r="N515" s="2" t="s">
        <v>115</v>
      </c>
      <c r="O515" s="2" t="s">
        <v>117</v>
      </c>
    </row>
    <row r="516" spans="1:15" x14ac:dyDescent="0.2">
      <c r="A516" s="6">
        <v>515</v>
      </c>
      <c r="B516" s="16" t="s">
        <v>22</v>
      </c>
      <c r="C516" s="8">
        <v>41827</v>
      </c>
      <c r="D516" s="16">
        <f t="shared" si="16"/>
        <v>18</v>
      </c>
      <c r="E516" s="21">
        <v>0.76388888888888795</v>
      </c>
      <c r="H516" s="7" t="str">
        <f t="shared" si="17"/>
        <v/>
      </c>
      <c r="J516" s="1">
        <v>25</v>
      </c>
      <c r="K516" s="1" t="s">
        <v>18</v>
      </c>
      <c r="L516" s="11" t="s">
        <v>23</v>
      </c>
      <c r="M516" s="18" t="s">
        <v>59</v>
      </c>
      <c r="N516" s="2" t="s">
        <v>115</v>
      </c>
      <c r="O516" s="2" t="s">
        <v>117</v>
      </c>
    </row>
    <row r="517" spans="1:15" x14ac:dyDescent="0.2">
      <c r="A517" s="6">
        <v>516</v>
      </c>
      <c r="B517" s="16" t="s">
        <v>22</v>
      </c>
      <c r="C517" s="8">
        <v>41827</v>
      </c>
      <c r="D517" s="16">
        <f t="shared" si="16"/>
        <v>18</v>
      </c>
      <c r="E517" s="21">
        <v>0.77083333333333304</v>
      </c>
      <c r="H517" s="7" t="str">
        <f t="shared" si="17"/>
        <v/>
      </c>
      <c r="J517" s="1">
        <v>0</v>
      </c>
      <c r="K517" s="1" t="s">
        <v>18</v>
      </c>
      <c r="N517" s="2" t="s">
        <v>115</v>
      </c>
      <c r="O517" s="2" t="s">
        <v>117</v>
      </c>
    </row>
    <row r="518" spans="1:15" x14ac:dyDescent="0.2">
      <c r="A518" s="6">
        <v>517</v>
      </c>
      <c r="B518" s="16" t="s">
        <v>22</v>
      </c>
      <c r="C518" s="8">
        <v>41827</v>
      </c>
      <c r="D518" s="16">
        <f t="shared" si="16"/>
        <v>18</v>
      </c>
      <c r="E518" s="21">
        <v>0.77777777777777701</v>
      </c>
      <c r="H518" s="7" t="str">
        <f t="shared" si="17"/>
        <v/>
      </c>
      <c r="J518" s="1">
        <v>0</v>
      </c>
      <c r="K518" s="1" t="s">
        <v>18</v>
      </c>
      <c r="N518" s="2" t="s">
        <v>115</v>
      </c>
      <c r="O518" s="2" t="s">
        <v>117</v>
      </c>
    </row>
    <row r="519" spans="1:15" x14ac:dyDescent="0.2">
      <c r="A519" s="6">
        <v>518</v>
      </c>
      <c r="B519" s="16" t="s">
        <v>22</v>
      </c>
      <c r="C519" s="8">
        <v>41827</v>
      </c>
      <c r="D519" s="16">
        <f t="shared" si="16"/>
        <v>18</v>
      </c>
      <c r="E519" s="21">
        <v>0.78472222222222099</v>
      </c>
      <c r="H519" s="7" t="str">
        <f t="shared" si="17"/>
        <v/>
      </c>
      <c r="J519" s="1">
        <v>0</v>
      </c>
      <c r="K519" s="1" t="s">
        <v>18</v>
      </c>
      <c r="N519" s="2" t="s">
        <v>115</v>
      </c>
      <c r="O519" s="2" t="s">
        <v>117</v>
      </c>
    </row>
    <row r="520" spans="1:15" x14ac:dyDescent="0.2">
      <c r="A520" s="6">
        <v>519</v>
      </c>
      <c r="B520" s="16" t="s">
        <v>22</v>
      </c>
      <c r="C520" s="8">
        <v>41827</v>
      </c>
      <c r="D520" s="16">
        <f t="shared" si="16"/>
        <v>19</v>
      </c>
      <c r="E520" s="21">
        <v>0.79166666666666596</v>
      </c>
      <c r="H520" s="7" t="str">
        <f t="shared" si="17"/>
        <v/>
      </c>
      <c r="J520" s="1">
        <v>47</v>
      </c>
      <c r="K520" s="1" t="s">
        <v>18</v>
      </c>
      <c r="L520" s="11" t="s">
        <v>23</v>
      </c>
      <c r="M520" s="18" t="s">
        <v>60</v>
      </c>
      <c r="N520" s="2" t="s">
        <v>115</v>
      </c>
      <c r="O520" s="2" t="s">
        <v>117</v>
      </c>
    </row>
    <row r="521" spans="1:15" x14ac:dyDescent="0.2">
      <c r="A521" s="6">
        <v>520</v>
      </c>
      <c r="B521" s="16" t="s">
        <v>22</v>
      </c>
      <c r="C521" s="8">
        <v>41827</v>
      </c>
      <c r="D521" s="16">
        <f t="shared" si="16"/>
        <v>19</v>
      </c>
      <c r="E521" s="21">
        <v>0.79861111111111005</v>
      </c>
      <c r="H521" s="7" t="str">
        <f t="shared" si="17"/>
        <v/>
      </c>
      <c r="J521" s="1">
        <v>0</v>
      </c>
      <c r="K521" s="1" t="s">
        <v>18</v>
      </c>
      <c r="N521" s="2" t="s">
        <v>115</v>
      </c>
      <c r="O521" s="2" t="s">
        <v>117</v>
      </c>
    </row>
    <row r="522" spans="1:15" x14ac:dyDescent="0.2">
      <c r="A522" s="6">
        <v>521</v>
      </c>
      <c r="B522" s="16" t="s">
        <v>22</v>
      </c>
      <c r="C522" s="8">
        <v>41827</v>
      </c>
      <c r="D522" s="16">
        <f t="shared" si="16"/>
        <v>19</v>
      </c>
      <c r="E522" s="21">
        <v>0.80555555555555503</v>
      </c>
      <c r="H522" s="7" t="str">
        <f t="shared" si="17"/>
        <v/>
      </c>
      <c r="J522" s="1">
        <v>0</v>
      </c>
      <c r="K522" s="1" t="s">
        <v>18</v>
      </c>
      <c r="N522" s="2" t="s">
        <v>115</v>
      </c>
      <c r="O522" s="2" t="s">
        <v>117</v>
      </c>
    </row>
    <row r="523" spans="1:15" x14ac:dyDescent="0.2">
      <c r="A523" s="6">
        <v>522</v>
      </c>
      <c r="B523" s="16" t="s">
        <v>22</v>
      </c>
      <c r="C523" s="8">
        <v>41827</v>
      </c>
      <c r="D523" s="16">
        <f t="shared" si="16"/>
        <v>19</v>
      </c>
      <c r="E523" s="21">
        <v>0.812499999999999</v>
      </c>
      <c r="H523" s="7" t="str">
        <f t="shared" si="17"/>
        <v/>
      </c>
      <c r="J523" s="1">
        <v>33</v>
      </c>
      <c r="K523" s="1" t="s">
        <v>18</v>
      </c>
      <c r="L523" s="11" t="s">
        <v>23</v>
      </c>
      <c r="M523" s="18" t="s">
        <v>59</v>
      </c>
      <c r="N523" s="2" t="s">
        <v>115</v>
      </c>
      <c r="O523" s="2" t="s">
        <v>117</v>
      </c>
    </row>
    <row r="524" spans="1:15" x14ac:dyDescent="0.2">
      <c r="A524" s="6">
        <v>523</v>
      </c>
      <c r="B524" s="16" t="s">
        <v>22</v>
      </c>
      <c r="C524" s="8">
        <v>41827</v>
      </c>
      <c r="D524" s="16">
        <f t="shared" si="16"/>
        <v>19</v>
      </c>
      <c r="E524" s="21">
        <v>0.81944444444444298</v>
      </c>
      <c r="H524" s="7" t="str">
        <f t="shared" si="17"/>
        <v/>
      </c>
      <c r="J524" s="1">
        <v>0</v>
      </c>
      <c r="K524" s="1" t="s">
        <v>18</v>
      </c>
      <c r="N524" s="2" t="s">
        <v>115</v>
      </c>
      <c r="O524" s="2" t="s">
        <v>117</v>
      </c>
    </row>
    <row r="525" spans="1:15" x14ac:dyDescent="0.2">
      <c r="A525" s="6">
        <v>524</v>
      </c>
      <c r="B525" s="16" t="s">
        <v>22</v>
      </c>
      <c r="C525" s="8">
        <v>41827</v>
      </c>
      <c r="D525" s="16">
        <f t="shared" si="16"/>
        <v>19</v>
      </c>
      <c r="E525" s="21">
        <v>0.82638888888888795</v>
      </c>
      <c r="H525" s="7" t="str">
        <f t="shared" si="17"/>
        <v/>
      </c>
      <c r="J525" s="1">
        <v>0</v>
      </c>
      <c r="K525" s="1" t="s">
        <v>18</v>
      </c>
      <c r="N525" s="2" t="s">
        <v>115</v>
      </c>
      <c r="O525" s="2" t="s">
        <v>117</v>
      </c>
    </row>
    <row r="526" spans="1:15" x14ac:dyDescent="0.2">
      <c r="A526" s="6">
        <v>525</v>
      </c>
      <c r="B526" s="16" t="s">
        <v>22</v>
      </c>
      <c r="C526" s="8">
        <v>41827</v>
      </c>
      <c r="D526" s="16">
        <f t="shared" si="16"/>
        <v>20</v>
      </c>
      <c r="E526" s="21">
        <v>0.83333333333333204</v>
      </c>
      <c r="H526" s="7" t="str">
        <f t="shared" si="17"/>
        <v/>
      </c>
      <c r="J526" s="1">
        <v>0</v>
      </c>
      <c r="K526" s="1" t="s">
        <v>18</v>
      </c>
      <c r="N526" s="2" t="s">
        <v>115</v>
      </c>
      <c r="O526" s="2" t="s">
        <v>117</v>
      </c>
    </row>
    <row r="527" spans="1:15" x14ac:dyDescent="0.2">
      <c r="A527" s="6">
        <v>526</v>
      </c>
      <c r="B527" s="16" t="s">
        <v>22</v>
      </c>
      <c r="C527" s="8">
        <v>41827</v>
      </c>
      <c r="D527" s="16">
        <f t="shared" si="16"/>
        <v>20</v>
      </c>
      <c r="E527" s="21">
        <v>0.84027777777777701</v>
      </c>
      <c r="H527" s="7" t="str">
        <f t="shared" si="17"/>
        <v/>
      </c>
      <c r="J527" s="1">
        <v>21</v>
      </c>
      <c r="K527" s="1" t="s">
        <v>18</v>
      </c>
      <c r="L527" s="11" t="s">
        <v>23</v>
      </c>
      <c r="M527" s="18" t="s">
        <v>59</v>
      </c>
      <c r="N527" s="2" t="s">
        <v>115</v>
      </c>
      <c r="O527" s="2" t="s">
        <v>117</v>
      </c>
    </row>
    <row r="528" spans="1:15" x14ac:dyDescent="0.2">
      <c r="A528" s="6">
        <v>527</v>
      </c>
      <c r="B528" s="16" t="s">
        <v>22</v>
      </c>
      <c r="C528" s="8">
        <v>41827</v>
      </c>
      <c r="D528" s="16">
        <f t="shared" si="16"/>
        <v>20</v>
      </c>
      <c r="E528" s="21">
        <v>0.84722222222222099</v>
      </c>
      <c r="H528" s="7" t="str">
        <f t="shared" si="17"/>
        <v/>
      </c>
      <c r="J528" s="1">
        <v>0</v>
      </c>
      <c r="K528" s="1" t="s">
        <v>18</v>
      </c>
      <c r="N528" s="2" t="s">
        <v>115</v>
      </c>
      <c r="O528" s="2" t="s">
        <v>117</v>
      </c>
    </row>
    <row r="529" spans="1:15" x14ac:dyDescent="0.2">
      <c r="A529" s="6">
        <v>528</v>
      </c>
      <c r="B529" s="16" t="s">
        <v>22</v>
      </c>
      <c r="C529" s="8">
        <v>41827</v>
      </c>
      <c r="D529" s="16">
        <f t="shared" si="16"/>
        <v>20</v>
      </c>
      <c r="E529" s="21">
        <v>0.85416666666666596</v>
      </c>
      <c r="H529" s="7" t="str">
        <f t="shared" si="17"/>
        <v/>
      </c>
      <c r="J529" s="1">
        <v>31</v>
      </c>
      <c r="K529" s="1" t="s">
        <v>18</v>
      </c>
      <c r="L529" s="11" t="s">
        <v>23</v>
      </c>
      <c r="M529" s="18" t="s">
        <v>59</v>
      </c>
      <c r="N529" s="2" t="s">
        <v>115</v>
      </c>
      <c r="O529" s="2" t="s">
        <v>117</v>
      </c>
    </row>
    <row r="530" spans="1:15" x14ac:dyDescent="0.2">
      <c r="A530" s="6">
        <v>529</v>
      </c>
      <c r="B530" s="16" t="s">
        <v>22</v>
      </c>
      <c r="C530" s="8">
        <v>41827</v>
      </c>
      <c r="D530" s="16">
        <f t="shared" si="16"/>
        <v>20</v>
      </c>
      <c r="E530" s="21">
        <v>0.86111111111111005</v>
      </c>
      <c r="H530" s="7" t="str">
        <f t="shared" si="17"/>
        <v/>
      </c>
      <c r="J530" s="1">
        <v>25</v>
      </c>
      <c r="K530" s="1" t="s">
        <v>18</v>
      </c>
      <c r="L530" s="11" t="s">
        <v>23</v>
      </c>
      <c r="M530" s="18" t="s">
        <v>59</v>
      </c>
      <c r="N530" s="2" t="s">
        <v>115</v>
      </c>
      <c r="O530" s="2" t="s">
        <v>117</v>
      </c>
    </row>
    <row r="531" spans="1:15" x14ac:dyDescent="0.2">
      <c r="A531" s="6">
        <v>530</v>
      </c>
      <c r="B531" s="16" t="s">
        <v>22</v>
      </c>
      <c r="C531" s="8">
        <v>41827</v>
      </c>
      <c r="D531" s="16">
        <f t="shared" si="16"/>
        <v>20</v>
      </c>
      <c r="E531" s="21">
        <v>0.86805555555555403</v>
      </c>
      <c r="H531" s="7" t="str">
        <f t="shared" si="17"/>
        <v/>
      </c>
      <c r="J531" s="1">
        <v>25</v>
      </c>
      <c r="K531" s="1" t="s">
        <v>18</v>
      </c>
      <c r="L531" s="11" t="s">
        <v>23</v>
      </c>
      <c r="M531" s="18" t="s">
        <v>59</v>
      </c>
      <c r="N531" s="2" t="s">
        <v>115</v>
      </c>
      <c r="O531" s="2" t="s">
        <v>117</v>
      </c>
    </row>
    <row r="532" spans="1:15" x14ac:dyDescent="0.2">
      <c r="A532" s="6">
        <v>531</v>
      </c>
      <c r="B532" s="16" t="s">
        <v>22</v>
      </c>
      <c r="C532" s="8">
        <v>41827</v>
      </c>
      <c r="D532" s="16">
        <f t="shared" si="16"/>
        <v>21</v>
      </c>
      <c r="E532" s="21">
        <v>0.874999999999999</v>
      </c>
      <c r="H532" s="7" t="str">
        <f t="shared" si="17"/>
        <v/>
      </c>
      <c r="J532" s="1">
        <v>30</v>
      </c>
      <c r="K532" s="1" t="s">
        <v>18</v>
      </c>
      <c r="L532" s="11" t="s">
        <v>23</v>
      </c>
      <c r="M532" s="18" t="s">
        <v>59</v>
      </c>
      <c r="N532" s="2" t="s">
        <v>115</v>
      </c>
      <c r="O532" s="2" t="s">
        <v>117</v>
      </c>
    </row>
    <row r="533" spans="1:15" x14ac:dyDescent="0.2">
      <c r="A533" s="6">
        <v>532</v>
      </c>
      <c r="B533" s="16" t="s">
        <v>22</v>
      </c>
      <c r="C533" s="8">
        <v>41827</v>
      </c>
      <c r="D533" s="16">
        <f t="shared" si="16"/>
        <v>21</v>
      </c>
      <c r="E533" s="21">
        <v>0.88194444444444298</v>
      </c>
      <c r="H533" s="7" t="str">
        <f t="shared" si="17"/>
        <v/>
      </c>
      <c r="J533" s="1">
        <v>0</v>
      </c>
      <c r="K533" s="1" t="s">
        <v>18</v>
      </c>
      <c r="N533" s="2" t="s">
        <v>115</v>
      </c>
      <c r="O533" s="2" t="s">
        <v>117</v>
      </c>
    </row>
    <row r="534" spans="1:15" x14ac:dyDescent="0.2">
      <c r="A534" s="6">
        <v>533</v>
      </c>
      <c r="B534" s="16" t="s">
        <v>22</v>
      </c>
      <c r="C534" s="8">
        <v>41827</v>
      </c>
      <c r="D534" s="16">
        <f t="shared" si="16"/>
        <v>21</v>
      </c>
      <c r="E534" s="21">
        <v>0.88888888888888795</v>
      </c>
      <c r="H534" s="7" t="str">
        <f t="shared" si="17"/>
        <v/>
      </c>
      <c r="J534" s="1">
        <v>23</v>
      </c>
      <c r="K534" s="1" t="s">
        <v>18</v>
      </c>
      <c r="L534" s="11" t="s">
        <v>23</v>
      </c>
      <c r="M534" s="18" t="s">
        <v>59</v>
      </c>
      <c r="N534" s="2" t="s">
        <v>115</v>
      </c>
      <c r="O534" s="2" t="s">
        <v>117</v>
      </c>
    </row>
    <row r="535" spans="1:15" x14ac:dyDescent="0.2">
      <c r="A535" s="6">
        <v>534</v>
      </c>
      <c r="B535" s="16" t="s">
        <v>22</v>
      </c>
      <c r="C535" s="8">
        <v>41827</v>
      </c>
      <c r="D535" s="16">
        <f t="shared" si="16"/>
        <v>21</v>
      </c>
      <c r="E535" s="21">
        <v>0.89583333333333204</v>
      </c>
      <c r="H535" s="7" t="str">
        <f t="shared" si="17"/>
        <v/>
      </c>
      <c r="J535" s="1">
        <v>0</v>
      </c>
      <c r="K535" s="1" t="s">
        <v>18</v>
      </c>
      <c r="N535" s="2" t="s">
        <v>115</v>
      </c>
      <c r="O535" s="2" t="s">
        <v>117</v>
      </c>
    </row>
    <row r="536" spans="1:15" x14ac:dyDescent="0.2">
      <c r="A536" s="6">
        <v>535</v>
      </c>
      <c r="B536" s="16" t="s">
        <v>22</v>
      </c>
      <c r="C536" s="8">
        <v>41827</v>
      </c>
      <c r="D536" s="16">
        <f t="shared" si="16"/>
        <v>21</v>
      </c>
      <c r="E536" s="21">
        <v>0.90277777777777701</v>
      </c>
      <c r="H536" s="7" t="str">
        <f t="shared" si="17"/>
        <v/>
      </c>
      <c r="J536" s="1">
        <v>38</v>
      </c>
      <c r="K536" s="1" t="s">
        <v>18</v>
      </c>
      <c r="L536" s="11" t="s">
        <v>23</v>
      </c>
      <c r="M536" s="18" t="s">
        <v>59</v>
      </c>
      <c r="N536" s="2" t="s">
        <v>115</v>
      </c>
      <c r="O536" s="2" t="s">
        <v>117</v>
      </c>
    </row>
    <row r="537" spans="1:15" x14ac:dyDescent="0.2">
      <c r="A537" s="6">
        <v>536</v>
      </c>
      <c r="B537" s="16" t="s">
        <v>22</v>
      </c>
      <c r="C537" s="8">
        <v>41827</v>
      </c>
      <c r="D537" s="16">
        <f t="shared" si="16"/>
        <v>21</v>
      </c>
      <c r="E537" s="21">
        <v>0.90972222222222099</v>
      </c>
      <c r="H537" s="7" t="str">
        <f t="shared" si="17"/>
        <v/>
      </c>
      <c r="J537" s="1">
        <v>0</v>
      </c>
      <c r="K537" s="1" t="s">
        <v>18</v>
      </c>
      <c r="N537" s="2" t="s">
        <v>115</v>
      </c>
      <c r="O537" s="2" t="s">
        <v>117</v>
      </c>
    </row>
    <row r="538" spans="1:15" x14ac:dyDescent="0.2">
      <c r="A538" s="6">
        <v>537</v>
      </c>
      <c r="B538" s="16" t="s">
        <v>22</v>
      </c>
      <c r="C538" s="8">
        <v>41827</v>
      </c>
      <c r="D538" s="16">
        <f t="shared" si="16"/>
        <v>22</v>
      </c>
      <c r="E538" s="21">
        <v>0.91666666666666496</v>
      </c>
      <c r="H538" s="7" t="str">
        <f t="shared" si="17"/>
        <v/>
      </c>
      <c r="J538" s="1">
        <v>0</v>
      </c>
      <c r="K538" s="1" t="s">
        <v>18</v>
      </c>
      <c r="N538" s="2" t="s">
        <v>115</v>
      </c>
      <c r="O538" s="2" t="s">
        <v>117</v>
      </c>
    </row>
    <row r="539" spans="1:15" x14ac:dyDescent="0.2">
      <c r="A539" s="6">
        <v>538</v>
      </c>
      <c r="B539" s="16" t="s">
        <v>22</v>
      </c>
      <c r="C539" s="8">
        <v>41827</v>
      </c>
      <c r="D539" s="16">
        <f t="shared" si="16"/>
        <v>22</v>
      </c>
      <c r="E539" s="21">
        <v>0.92361111111111005</v>
      </c>
      <c r="H539" s="7" t="str">
        <f t="shared" si="17"/>
        <v/>
      </c>
      <c r="J539" s="1">
        <v>0</v>
      </c>
      <c r="K539" s="1" t="s">
        <v>18</v>
      </c>
      <c r="N539" s="2" t="s">
        <v>115</v>
      </c>
      <c r="O539" s="2" t="s">
        <v>117</v>
      </c>
    </row>
    <row r="540" spans="1:15" x14ac:dyDescent="0.2">
      <c r="A540" s="6">
        <v>539</v>
      </c>
      <c r="B540" s="16" t="s">
        <v>22</v>
      </c>
      <c r="C540" s="8">
        <v>41827</v>
      </c>
      <c r="D540" s="16">
        <f t="shared" si="16"/>
        <v>22</v>
      </c>
      <c r="E540" s="21">
        <v>0.93055555555555403</v>
      </c>
      <c r="H540" s="7" t="str">
        <f t="shared" si="17"/>
        <v/>
      </c>
      <c r="J540" s="1">
        <v>29</v>
      </c>
      <c r="K540" s="1" t="s">
        <v>18</v>
      </c>
      <c r="L540" s="11" t="s">
        <v>23</v>
      </c>
      <c r="M540" s="18" t="s">
        <v>59</v>
      </c>
      <c r="N540" s="2" t="s">
        <v>115</v>
      </c>
      <c r="O540" s="2" t="s">
        <v>117</v>
      </c>
    </row>
    <row r="541" spans="1:15" x14ac:dyDescent="0.2">
      <c r="A541" s="6">
        <v>540</v>
      </c>
      <c r="B541" s="16" t="s">
        <v>22</v>
      </c>
      <c r="C541" s="8">
        <v>41827</v>
      </c>
      <c r="D541" s="16">
        <f t="shared" si="16"/>
        <v>22</v>
      </c>
      <c r="E541" s="21">
        <v>0.937499999999999</v>
      </c>
      <c r="H541" s="7" t="str">
        <f t="shared" si="17"/>
        <v/>
      </c>
      <c r="J541" s="1">
        <v>0</v>
      </c>
      <c r="K541" s="1" t="s">
        <v>18</v>
      </c>
      <c r="N541" s="2" t="s">
        <v>115</v>
      </c>
      <c r="O541" s="2" t="s">
        <v>117</v>
      </c>
    </row>
    <row r="542" spans="1:15" x14ac:dyDescent="0.2">
      <c r="A542" s="6">
        <v>541</v>
      </c>
      <c r="B542" s="16" t="s">
        <v>22</v>
      </c>
      <c r="C542" s="8">
        <v>41827</v>
      </c>
      <c r="D542" s="16">
        <f t="shared" si="16"/>
        <v>22</v>
      </c>
      <c r="E542" s="21">
        <v>0.94444444444444298</v>
      </c>
      <c r="H542" s="7" t="str">
        <f t="shared" si="17"/>
        <v/>
      </c>
      <c r="J542" s="1">
        <v>36</v>
      </c>
      <c r="K542" s="1" t="s">
        <v>18</v>
      </c>
      <c r="L542" s="11" t="s">
        <v>23</v>
      </c>
      <c r="M542" s="18" t="s">
        <v>59</v>
      </c>
      <c r="N542" s="2" t="s">
        <v>115</v>
      </c>
      <c r="O542" s="2" t="s">
        <v>117</v>
      </c>
    </row>
    <row r="543" spans="1:15" x14ac:dyDescent="0.2">
      <c r="A543" s="6">
        <v>542</v>
      </c>
      <c r="B543" s="16" t="s">
        <v>22</v>
      </c>
      <c r="C543" s="8">
        <v>41827</v>
      </c>
      <c r="D543" s="16">
        <f t="shared" si="16"/>
        <v>22</v>
      </c>
      <c r="E543" s="21">
        <v>0.95138888888888695</v>
      </c>
      <c r="H543" s="7" t="str">
        <f t="shared" si="17"/>
        <v/>
      </c>
      <c r="J543" s="1">
        <v>33</v>
      </c>
      <c r="K543" s="1" t="s">
        <v>18</v>
      </c>
      <c r="L543" s="11" t="s">
        <v>23</v>
      </c>
      <c r="M543" s="18" t="s">
        <v>59</v>
      </c>
      <c r="N543" s="2" t="s">
        <v>115</v>
      </c>
      <c r="O543" s="2" t="s">
        <v>117</v>
      </c>
    </row>
    <row r="544" spans="1:15" x14ac:dyDescent="0.2">
      <c r="A544" s="6">
        <v>543</v>
      </c>
      <c r="B544" s="16" t="s">
        <v>22</v>
      </c>
      <c r="C544" s="8">
        <v>41827</v>
      </c>
      <c r="D544" s="16">
        <f t="shared" si="16"/>
        <v>23</v>
      </c>
      <c r="E544" s="21">
        <v>0.95833333333333204</v>
      </c>
      <c r="H544" s="7" t="str">
        <f t="shared" si="17"/>
        <v/>
      </c>
      <c r="J544" s="1">
        <v>0</v>
      </c>
      <c r="K544" s="1" t="s">
        <v>18</v>
      </c>
      <c r="N544" s="2" t="s">
        <v>115</v>
      </c>
      <c r="O544" s="2" t="s">
        <v>117</v>
      </c>
    </row>
    <row r="545" spans="1:15" x14ac:dyDescent="0.2">
      <c r="A545" s="6">
        <v>544</v>
      </c>
      <c r="B545" s="16" t="s">
        <v>22</v>
      </c>
      <c r="C545" s="8">
        <v>41827</v>
      </c>
      <c r="D545" s="16">
        <f t="shared" si="16"/>
        <v>23</v>
      </c>
      <c r="E545" s="21">
        <v>0.96527777777777601</v>
      </c>
      <c r="H545" s="7" t="str">
        <f t="shared" si="17"/>
        <v/>
      </c>
      <c r="J545" s="1">
        <v>0</v>
      </c>
      <c r="K545" s="1" t="s">
        <v>18</v>
      </c>
      <c r="N545" s="2" t="s">
        <v>115</v>
      </c>
      <c r="O545" s="2" t="s">
        <v>117</v>
      </c>
    </row>
    <row r="546" spans="1:15" x14ac:dyDescent="0.2">
      <c r="A546" s="6">
        <v>545</v>
      </c>
      <c r="B546" s="16" t="s">
        <v>22</v>
      </c>
      <c r="C546" s="8">
        <v>41827</v>
      </c>
      <c r="D546" s="16">
        <f t="shared" si="16"/>
        <v>23</v>
      </c>
      <c r="E546" s="21">
        <v>0.97222222222222099</v>
      </c>
      <c r="H546" s="7" t="str">
        <f t="shared" si="17"/>
        <v/>
      </c>
      <c r="J546" s="1">
        <v>0</v>
      </c>
      <c r="K546" s="1" t="s">
        <v>18</v>
      </c>
      <c r="N546" s="2" t="s">
        <v>115</v>
      </c>
      <c r="O546" s="2" t="s">
        <v>117</v>
      </c>
    </row>
    <row r="547" spans="1:15" x14ac:dyDescent="0.2">
      <c r="A547" s="6">
        <v>546</v>
      </c>
      <c r="B547" s="16" t="s">
        <v>22</v>
      </c>
      <c r="C547" s="8">
        <v>41827</v>
      </c>
      <c r="D547" s="16">
        <f t="shared" si="16"/>
        <v>23</v>
      </c>
      <c r="E547" s="21">
        <v>0.97916666666666496</v>
      </c>
      <c r="H547" s="7" t="str">
        <f t="shared" si="17"/>
        <v/>
      </c>
      <c r="J547" s="1">
        <v>22</v>
      </c>
      <c r="K547" s="1" t="s">
        <v>18</v>
      </c>
      <c r="L547" s="11" t="s">
        <v>23</v>
      </c>
      <c r="M547" s="18" t="s">
        <v>59</v>
      </c>
      <c r="N547" s="2" t="s">
        <v>115</v>
      </c>
      <c r="O547" s="2" t="s">
        <v>117</v>
      </c>
    </row>
    <row r="548" spans="1:15" x14ac:dyDescent="0.2">
      <c r="A548" s="6">
        <v>547</v>
      </c>
      <c r="B548" s="16" t="s">
        <v>22</v>
      </c>
      <c r="C548" s="8">
        <v>41827</v>
      </c>
      <c r="D548" s="16">
        <f t="shared" si="16"/>
        <v>23</v>
      </c>
      <c r="E548" s="21">
        <v>0.98611111111111005</v>
      </c>
      <c r="H548" s="7" t="str">
        <f t="shared" si="17"/>
        <v/>
      </c>
      <c r="J548" s="1" t="s">
        <v>27</v>
      </c>
      <c r="K548" s="1" t="s">
        <v>18</v>
      </c>
      <c r="L548" s="11" t="s">
        <v>23</v>
      </c>
      <c r="M548" s="18" t="s">
        <v>27</v>
      </c>
      <c r="N548" s="2" t="s">
        <v>115</v>
      </c>
      <c r="O548" s="2" t="s">
        <v>117</v>
      </c>
    </row>
    <row r="549" spans="1:15" x14ac:dyDescent="0.2">
      <c r="A549" s="6">
        <v>548</v>
      </c>
      <c r="B549" s="16" t="s">
        <v>22</v>
      </c>
      <c r="C549" s="8">
        <v>41827</v>
      </c>
      <c r="D549" s="16">
        <f t="shared" si="16"/>
        <v>23</v>
      </c>
      <c r="E549" s="21">
        <v>0.99305555555555403</v>
      </c>
      <c r="H549" s="7" t="str">
        <f t="shared" si="17"/>
        <v/>
      </c>
      <c r="J549" s="1">
        <v>28</v>
      </c>
      <c r="K549" s="1" t="s">
        <v>18</v>
      </c>
      <c r="L549" s="11" t="s">
        <v>23</v>
      </c>
      <c r="M549" s="18" t="s">
        <v>59</v>
      </c>
      <c r="N549" s="2" t="s">
        <v>115</v>
      </c>
      <c r="O549" s="2" t="s">
        <v>117</v>
      </c>
    </row>
    <row r="550" spans="1:15" x14ac:dyDescent="0.2">
      <c r="A550" s="6">
        <v>549</v>
      </c>
      <c r="B550" s="16" t="s">
        <v>22</v>
      </c>
      <c r="C550" s="8">
        <v>41828</v>
      </c>
      <c r="D550" s="16">
        <f t="shared" si="16"/>
        <v>0</v>
      </c>
      <c r="E550" s="21">
        <v>0.999999999999998</v>
      </c>
      <c r="H550" s="7" t="str">
        <f t="shared" si="17"/>
        <v/>
      </c>
      <c r="J550" s="1">
        <v>42</v>
      </c>
      <c r="K550" s="1" t="s">
        <v>18</v>
      </c>
      <c r="L550" s="11" t="s">
        <v>23</v>
      </c>
      <c r="M550" s="18" t="s">
        <v>60</v>
      </c>
      <c r="N550" s="2" t="s">
        <v>116</v>
      </c>
      <c r="O550" s="2" t="s">
        <v>118</v>
      </c>
    </row>
    <row r="551" spans="1:15" x14ac:dyDescent="0.2">
      <c r="A551" s="6">
        <v>550</v>
      </c>
      <c r="B551" s="16" t="s">
        <v>22</v>
      </c>
      <c r="C551" s="8">
        <v>41828</v>
      </c>
      <c r="D551" s="16">
        <f t="shared" si="16"/>
        <v>0</v>
      </c>
      <c r="E551" s="21">
        <v>1.00694444444444</v>
      </c>
      <c r="H551" s="7" t="str">
        <f t="shared" si="17"/>
        <v/>
      </c>
      <c r="J551" s="1">
        <v>39</v>
      </c>
      <c r="K551" s="1" t="s">
        <v>18</v>
      </c>
      <c r="L551" s="11" t="s">
        <v>23</v>
      </c>
      <c r="M551" s="18" t="s">
        <v>59</v>
      </c>
      <c r="N551" s="2" t="s">
        <v>116</v>
      </c>
      <c r="O551" s="2" t="s">
        <v>118</v>
      </c>
    </row>
    <row r="552" spans="1:15" x14ac:dyDescent="0.2">
      <c r="A552" s="6">
        <v>551</v>
      </c>
      <c r="B552" s="16" t="s">
        <v>22</v>
      </c>
      <c r="C552" s="8">
        <v>41828</v>
      </c>
      <c r="D552" s="16">
        <f t="shared" si="16"/>
        <v>0</v>
      </c>
      <c r="E552" s="21">
        <v>1.0138888888888899</v>
      </c>
      <c r="H552" s="7" t="str">
        <f t="shared" si="17"/>
        <v/>
      </c>
      <c r="J552" s="1">
        <v>0</v>
      </c>
      <c r="K552" s="1" t="s">
        <v>18</v>
      </c>
      <c r="N552" s="2" t="s">
        <v>116</v>
      </c>
      <c r="O552" s="2" t="s">
        <v>118</v>
      </c>
    </row>
    <row r="553" spans="1:15" x14ac:dyDescent="0.2">
      <c r="A553" s="6">
        <v>552</v>
      </c>
      <c r="B553" s="16" t="s">
        <v>22</v>
      </c>
      <c r="C553" s="8">
        <v>41828</v>
      </c>
      <c r="D553" s="16">
        <f t="shared" si="16"/>
        <v>0</v>
      </c>
      <c r="E553" s="21">
        <v>1.0208333333333299</v>
      </c>
      <c r="H553" s="7" t="str">
        <f t="shared" si="17"/>
        <v/>
      </c>
      <c r="J553" s="1">
        <v>0</v>
      </c>
      <c r="K553" s="1" t="s">
        <v>18</v>
      </c>
      <c r="N553" s="2" t="s">
        <v>116</v>
      </c>
      <c r="O553" s="2" t="s">
        <v>118</v>
      </c>
    </row>
    <row r="554" spans="1:15" x14ac:dyDescent="0.2">
      <c r="A554" s="6">
        <v>553</v>
      </c>
      <c r="B554" s="16" t="s">
        <v>22</v>
      </c>
      <c r="C554" s="8">
        <v>41828</v>
      </c>
      <c r="D554" s="16">
        <f t="shared" si="16"/>
        <v>0</v>
      </c>
      <c r="E554" s="21">
        <v>1.0277777777777799</v>
      </c>
      <c r="H554" s="7" t="str">
        <f t="shared" si="17"/>
        <v/>
      </c>
      <c r="J554" s="1">
        <v>36</v>
      </c>
      <c r="K554" s="1" t="s">
        <v>18</v>
      </c>
      <c r="L554" s="11" t="s">
        <v>23</v>
      </c>
      <c r="M554" s="18" t="s">
        <v>59</v>
      </c>
      <c r="N554" s="2" t="s">
        <v>116</v>
      </c>
      <c r="O554" s="2" t="s">
        <v>118</v>
      </c>
    </row>
    <row r="555" spans="1:15" x14ac:dyDescent="0.2">
      <c r="A555" s="6">
        <v>554</v>
      </c>
      <c r="B555" s="16" t="s">
        <v>22</v>
      </c>
      <c r="C555" s="8">
        <v>41828</v>
      </c>
      <c r="D555" s="16">
        <f t="shared" si="16"/>
        <v>0</v>
      </c>
      <c r="E555" s="21">
        <v>1.0347222222222201</v>
      </c>
      <c r="H555" s="7" t="str">
        <f t="shared" si="17"/>
        <v/>
      </c>
      <c r="J555" s="1">
        <v>0</v>
      </c>
      <c r="K555" s="1" t="s">
        <v>18</v>
      </c>
      <c r="N555" s="2" t="s">
        <v>116</v>
      </c>
      <c r="O555" s="2" t="s">
        <v>118</v>
      </c>
    </row>
    <row r="556" spans="1:15" x14ac:dyDescent="0.2">
      <c r="A556" s="6">
        <v>555</v>
      </c>
      <c r="B556" s="16" t="s">
        <v>22</v>
      </c>
      <c r="C556" s="8">
        <v>41828</v>
      </c>
      <c r="D556" s="16">
        <f t="shared" si="16"/>
        <v>1</v>
      </c>
      <c r="E556" s="21">
        <v>1.0416666666666601</v>
      </c>
      <c r="H556" s="7" t="str">
        <f t="shared" si="17"/>
        <v/>
      </c>
      <c r="J556" s="1">
        <v>37</v>
      </c>
      <c r="K556" s="1" t="s">
        <v>18</v>
      </c>
      <c r="L556" s="11" t="s">
        <v>23</v>
      </c>
      <c r="M556" s="18" t="s">
        <v>59</v>
      </c>
      <c r="N556" s="2" t="s">
        <v>116</v>
      </c>
      <c r="O556" s="2" t="s">
        <v>118</v>
      </c>
    </row>
    <row r="557" spans="1:15" x14ac:dyDescent="0.2">
      <c r="A557" s="6">
        <v>556</v>
      </c>
      <c r="B557" s="16" t="s">
        <v>22</v>
      </c>
      <c r="C557" s="8">
        <v>41828</v>
      </c>
      <c r="D557" s="16">
        <f t="shared" si="16"/>
        <v>1</v>
      </c>
      <c r="E557" s="21">
        <v>1.0486111111111101</v>
      </c>
      <c r="H557" s="7" t="str">
        <f t="shared" si="17"/>
        <v/>
      </c>
      <c r="J557" s="1">
        <v>0</v>
      </c>
      <c r="K557" s="1" t="s">
        <v>18</v>
      </c>
      <c r="N557" s="2" t="s">
        <v>116</v>
      </c>
      <c r="O557" s="2" t="s">
        <v>118</v>
      </c>
    </row>
    <row r="558" spans="1:15" x14ac:dyDescent="0.2">
      <c r="A558" s="6">
        <v>557</v>
      </c>
      <c r="B558" s="16" t="s">
        <v>22</v>
      </c>
      <c r="C558" s="8">
        <v>41828</v>
      </c>
      <c r="D558" s="16">
        <f t="shared" si="16"/>
        <v>1</v>
      </c>
      <c r="E558" s="21">
        <v>1.05555555555555</v>
      </c>
      <c r="H558" s="7" t="str">
        <f t="shared" si="17"/>
        <v/>
      </c>
      <c r="J558" s="1">
        <v>0</v>
      </c>
      <c r="K558" s="1" t="s">
        <v>18</v>
      </c>
      <c r="N558" s="2" t="s">
        <v>116</v>
      </c>
      <c r="O558" s="2" t="s">
        <v>118</v>
      </c>
    </row>
    <row r="559" spans="1:15" x14ac:dyDescent="0.2">
      <c r="A559" s="6">
        <v>558</v>
      </c>
      <c r="B559" s="16" t="s">
        <v>22</v>
      </c>
      <c r="C559" s="8">
        <v>41828</v>
      </c>
      <c r="D559" s="16">
        <f t="shared" si="16"/>
        <v>1</v>
      </c>
      <c r="E559" s="21">
        <v>1.0625</v>
      </c>
      <c r="H559" s="7" t="str">
        <f t="shared" si="17"/>
        <v/>
      </c>
      <c r="J559" s="1">
        <v>0</v>
      </c>
      <c r="K559" s="1" t="s">
        <v>18</v>
      </c>
      <c r="N559" s="2" t="s">
        <v>116</v>
      </c>
      <c r="O559" s="2" t="s">
        <v>118</v>
      </c>
    </row>
    <row r="560" spans="1:15" x14ac:dyDescent="0.2">
      <c r="A560" s="6">
        <v>559</v>
      </c>
      <c r="B560" s="16" t="s">
        <v>22</v>
      </c>
      <c r="C560" s="8">
        <v>41828</v>
      </c>
      <c r="D560" s="16">
        <f t="shared" si="16"/>
        <v>1</v>
      </c>
      <c r="E560" s="21">
        <v>1.06944444444444</v>
      </c>
      <c r="H560" s="7" t="str">
        <f t="shared" si="17"/>
        <v/>
      </c>
      <c r="J560" s="1">
        <v>0</v>
      </c>
      <c r="K560" s="1" t="s">
        <v>18</v>
      </c>
      <c r="N560" s="2" t="s">
        <v>116</v>
      </c>
      <c r="O560" s="2" t="s">
        <v>118</v>
      </c>
    </row>
    <row r="561" spans="1:15" x14ac:dyDescent="0.2">
      <c r="A561" s="6">
        <v>560</v>
      </c>
      <c r="B561" s="16" t="s">
        <v>22</v>
      </c>
      <c r="C561" s="8">
        <v>41828</v>
      </c>
      <c r="D561" s="16">
        <f t="shared" si="16"/>
        <v>1</v>
      </c>
      <c r="E561" s="21">
        <v>1.0763888888888899</v>
      </c>
      <c r="H561" s="7" t="str">
        <f t="shared" si="17"/>
        <v/>
      </c>
      <c r="J561" s="1">
        <v>0</v>
      </c>
      <c r="K561" s="1" t="s">
        <v>18</v>
      </c>
      <c r="N561" s="2" t="s">
        <v>116</v>
      </c>
      <c r="O561" s="2" t="s">
        <v>118</v>
      </c>
    </row>
    <row r="562" spans="1:15" x14ac:dyDescent="0.2">
      <c r="A562" s="6">
        <v>561</v>
      </c>
      <c r="B562" s="16" t="s">
        <v>22</v>
      </c>
      <c r="C562" s="8">
        <v>41828</v>
      </c>
      <c r="D562" s="16">
        <f t="shared" si="16"/>
        <v>2</v>
      </c>
      <c r="E562" s="21">
        <v>1.0833333333333299</v>
      </c>
      <c r="H562" s="7" t="str">
        <f t="shared" si="17"/>
        <v/>
      </c>
      <c r="J562" s="1">
        <v>0</v>
      </c>
      <c r="K562" s="1" t="s">
        <v>18</v>
      </c>
      <c r="N562" s="2" t="s">
        <v>116</v>
      </c>
      <c r="O562" s="2" t="s">
        <v>118</v>
      </c>
    </row>
    <row r="563" spans="1:15" x14ac:dyDescent="0.2">
      <c r="A563" s="6">
        <v>562</v>
      </c>
      <c r="B563" s="16" t="s">
        <v>22</v>
      </c>
      <c r="C563" s="8">
        <v>41828</v>
      </c>
      <c r="D563" s="16">
        <f t="shared" si="16"/>
        <v>2</v>
      </c>
      <c r="E563" s="21">
        <v>1.0902777777777799</v>
      </c>
      <c r="H563" s="7" t="str">
        <f t="shared" si="17"/>
        <v/>
      </c>
      <c r="J563" s="1">
        <v>0</v>
      </c>
      <c r="K563" s="1" t="s">
        <v>18</v>
      </c>
      <c r="N563" s="2" t="s">
        <v>116</v>
      </c>
      <c r="O563" s="2" t="s">
        <v>118</v>
      </c>
    </row>
    <row r="564" spans="1:15" x14ac:dyDescent="0.2">
      <c r="A564" s="6">
        <v>563</v>
      </c>
      <c r="B564" s="16" t="s">
        <v>22</v>
      </c>
      <c r="C564" s="8">
        <v>41828</v>
      </c>
      <c r="D564" s="16">
        <f t="shared" si="16"/>
        <v>2</v>
      </c>
      <c r="E564" s="21">
        <v>1.0972222222222201</v>
      </c>
      <c r="H564" s="7" t="str">
        <f t="shared" si="17"/>
        <v/>
      </c>
      <c r="J564" s="1">
        <v>0</v>
      </c>
      <c r="K564" s="1" t="s">
        <v>18</v>
      </c>
      <c r="N564" s="2" t="s">
        <v>116</v>
      </c>
      <c r="O564" s="2" t="s">
        <v>118</v>
      </c>
    </row>
    <row r="565" spans="1:15" x14ac:dyDescent="0.2">
      <c r="A565" s="6">
        <v>564</v>
      </c>
      <c r="B565" s="16" t="s">
        <v>22</v>
      </c>
      <c r="C565" s="8">
        <v>41828</v>
      </c>
      <c r="D565" s="16">
        <f t="shared" si="16"/>
        <v>2</v>
      </c>
      <c r="E565" s="21">
        <v>1.1041666666666601</v>
      </c>
      <c r="H565" s="7" t="str">
        <f t="shared" si="17"/>
        <v/>
      </c>
      <c r="J565" s="1">
        <v>0</v>
      </c>
      <c r="K565" s="1" t="s">
        <v>18</v>
      </c>
      <c r="N565" s="2" t="s">
        <v>116</v>
      </c>
      <c r="O565" s="2" t="s">
        <v>118</v>
      </c>
    </row>
    <row r="566" spans="1:15" x14ac:dyDescent="0.2">
      <c r="A566" s="6">
        <v>565</v>
      </c>
      <c r="B566" s="16" t="s">
        <v>22</v>
      </c>
      <c r="C566" s="8">
        <v>41828</v>
      </c>
      <c r="D566" s="16">
        <f t="shared" si="16"/>
        <v>2</v>
      </c>
      <c r="E566" s="21">
        <v>1.1111111111111101</v>
      </c>
      <c r="H566" s="7" t="str">
        <f t="shared" si="17"/>
        <v/>
      </c>
      <c r="J566" s="1">
        <v>0</v>
      </c>
      <c r="K566" s="1" t="s">
        <v>18</v>
      </c>
      <c r="N566" s="2" t="s">
        <v>116</v>
      </c>
      <c r="O566" s="2" t="s">
        <v>118</v>
      </c>
    </row>
    <row r="567" spans="1:15" x14ac:dyDescent="0.2">
      <c r="A567" s="6">
        <v>566</v>
      </c>
      <c r="B567" s="16" t="s">
        <v>22</v>
      </c>
      <c r="C567" s="8">
        <v>41828</v>
      </c>
      <c r="D567" s="16">
        <f t="shared" si="16"/>
        <v>2</v>
      </c>
      <c r="E567" s="21">
        <v>1.11805555555555</v>
      </c>
      <c r="H567" s="7" t="str">
        <f t="shared" si="17"/>
        <v/>
      </c>
      <c r="J567" s="1">
        <v>0</v>
      </c>
      <c r="K567" s="1" t="s">
        <v>18</v>
      </c>
      <c r="N567" s="2" t="s">
        <v>116</v>
      </c>
      <c r="O567" s="2" t="s">
        <v>118</v>
      </c>
    </row>
    <row r="568" spans="1:15" x14ac:dyDescent="0.2">
      <c r="A568" s="6">
        <v>567</v>
      </c>
      <c r="B568" s="16" t="s">
        <v>22</v>
      </c>
      <c r="C568" s="8">
        <v>41828</v>
      </c>
      <c r="D568" s="16">
        <f t="shared" si="16"/>
        <v>3</v>
      </c>
      <c r="E568" s="21">
        <v>1.125</v>
      </c>
      <c r="H568" s="7" t="str">
        <f t="shared" si="17"/>
        <v/>
      </c>
      <c r="J568" s="1">
        <v>0</v>
      </c>
      <c r="K568" s="1" t="s">
        <v>18</v>
      </c>
      <c r="N568" s="2" t="s">
        <v>116</v>
      </c>
      <c r="O568" s="2" t="s">
        <v>118</v>
      </c>
    </row>
    <row r="569" spans="1:15" x14ac:dyDescent="0.2">
      <c r="A569" s="6">
        <v>568</v>
      </c>
      <c r="B569" s="16" t="s">
        <v>22</v>
      </c>
      <c r="C569" s="8">
        <v>41828</v>
      </c>
      <c r="D569" s="16">
        <f t="shared" si="16"/>
        <v>3</v>
      </c>
      <c r="E569" s="21">
        <v>1.13194444444444</v>
      </c>
      <c r="H569" s="7" t="str">
        <f t="shared" si="17"/>
        <v/>
      </c>
      <c r="J569" s="1">
        <v>0</v>
      </c>
      <c r="K569" s="1" t="s">
        <v>18</v>
      </c>
      <c r="N569" s="2" t="s">
        <v>116</v>
      </c>
      <c r="O569" s="2" t="s">
        <v>118</v>
      </c>
    </row>
    <row r="570" spans="1:15" x14ac:dyDescent="0.2">
      <c r="A570" s="6">
        <v>569</v>
      </c>
      <c r="B570" s="16" t="s">
        <v>22</v>
      </c>
      <c r="C570" s="8">
        <v>41828</v>
      </c>
      <c r="D570" s="16">
        <f t="shared" si="16"/>
        <v>3</v>
      </c>
      <c r="E570" s="21">
        <v>1.1388888888888899</v>
      </c>
      <c r="H570" s="7" t="str">
        <f t="shared" si="17"/>
        <v/>
      </c>
      <c r="J570" s="1">
        <v>0</v>
      </c>
      <c r="K570" s="1" t="s">
        <v>18</v>
      </c>
      <c r="N570" s="2" t="s">
        <v>116</v>
      </c>
      <c r="O570" s="2" t="s">
        <v>118</v>
      </c>
    </row>
    <row r="571" spans="1:15" x14ac:dyDescent="0.2">
      <c r="A571" s="6">
        <v>570</v>
      </c>
      <c r="B571" s="16" t="s">
        <v>22</v>
      </c>
      <c r="C571" s="8">
        <v>41828</v>
      </c>
      <c r="D571" s="16">
        <f t="shared" si="16"/>
        <v>3</v>
      </c>
      <c r="E571" s="21">
        <v>1.1458333333333299</v>
      </c>
      <c r="H571" s="7" t="str">
        <f t="shared" si="17"/>
        <v/>
      </c>
      <c r="J571" s="1">
        <v>0</v>
      </c>
      <c r="K571" s="1" t="s">
        <v>18</v>
      </c>
      <c r="N571" s="2" t="s">
        <v>116</v>
      </c>
      <c r="O571" s="2" t="s">
        <v>118</v>
      </c>
    </row>
    <row r="572" spans="1:15" x14ac:dyDescent="0.2">
      <c r="A572" s="6">
        <v>571</v>
      </c>
      <c r="B572" s="16" t="s">
        <v>22</v>
      </c>
      <c r="C572" s="8">
        <v>41828</v>
      </c>
      <c r="D572" s="16">
        <f t="shared" si="16"/>
        <v>3</v>
      </c>
      <c r="E572" s="21">
        <v>1.1527777777777799</v>
      </c>
      <c r="H572" s="7" t="str">
        <f t="shared" si="17"/>
        <v/>
      </c>
      <c r="J572" s="1">
        <v>37</v>
      </c>
      <c r="K572" s="1" t="s">
        <v>18</v>
      </c>
      <c r="L572" s="11" t="s">
        <v>23</v>
      </c>
      <c r="M572" s="18" t="s">
        <v>59</v>
      </c>
      <c r="N572" s="2" t="s">
        <v>116</v>
      </c>
      <c r="O572" s="2" t="s">
        <v>118</v>
      </c>
    </row>
    <row r="573" spans="1:15" x14ac:dyDescent="0.2">
      <c r="A573" s="6">
        <v>572</v>
      </c>
      <c r="B573" s="16" t="s">
        <v>22</v>
      </c>
      <c r="C573" s="8">
        <v>41828</v>
      </c>
      <c r="D573" s="16">
        <f t="shared" si="16"/>
        <v>3</v>
      </c>
      <c r="E573" s="21">
        <v>1.1597222222222201</v>
      </c>
      <c r="H573" s="7" t="str">
        <f t="shared" si="17"/>
        <v/>
      </c>
      <c r="J573" s="1">
        <v>0</v>
      </c>
      <c r="K573" s="1" t="s">
        <v>18</v>
      </c>
      <c r="N573" s="2" t="s">
        <v>116</v>
      </c>
      <c r="O573" s="2" t="s">
        <v>118</v>
      </c>
    </row>
    <row r="574" spans="1:15" x14ac:dyDescent="0.2">
      <c r="A574" s="6">
        <v>573</v>
      </c>
      <c r="B574" s="16" t="s">
        <v>22</v>
      </c>
      <c r="C574" s="8">
        <v>41828</v>
      </c>
      <c r="D574" s="16">
        <f t="shared" si="16"/>
        <v>4</v>
      </c>
      <c r="E574" s="21">
        <v>1.1666666666666601</v>
      </c>
      <c r="H574" s="7" t="str">
        <f t="shared" si="17"/>
        <v/>
      </c>
      <c r="J574" s="1">
        <v>39</v>
      </c>
      <c r="K574" s="1" t="s">
        <v>18</v>
      </c>
      <c r="L574" s="11" t="s">
        <v>23</v>
      </c>
      <c r="M574" s="18" t="s">
        <v>59</v>
      </c>
      <c r="N574" s="2" t="s">
        <v>116</v>
      </c>
      <c r="O574" s="2" t="s">
        <v>118</v>
      </c>
    </row>
    <row r="575" spans="1:15" x14ac:dyDescent="0.2">
      <c r="A575" s="6">
        <v>574</v>
      </c>
      <c r="B575" s="16" t="s">
        <v>22</v>
      </c>
      <c r="C575" s="8">
        <v>41828</v>
      </c>
      <c r="D575" s="16">
        <f t="shared" si="16"/>
        <v>4</v>
      </c>
      <c r="E575" s="21">
        <v>1.1736111111111101</v>
      </c>
      <c r="H575" s="7" t="str">
        <f t="shared" si="17"/>
        <v/>
      </c>
      <c r="J575" s="1">
        <v>47</v>
      </c>
      <c r="K575" s="1" t="s">
        <v>18</v>
      </c>
      <c r="L575" s="11" t="s">
        <v>23</v>
      </c>
      <c r="M575" s="18" t="s">
        <v>60</v>
      </c>
      <c r="N575" s="2" t="s">
        <v>116</v>
      </c>
      <c r="O575" s="2" t="s">
        <v>118</v>
      </c>
    </row>
    <row r="576" spans="1:15" x14ac:dyDescent="0.2">
      <c r="A576" s="6">
        <v>575</v>
      </c>
      <c r="B576" s="16" t="s">
        <v>22</v>
      </c>
      <c r="C576" s="8">
        <v>41828</v>
      </c>
      <c r="D576" s="16">
        <f t="shared" si="16"/>
        <v>4</v>
      </c>
      <c r="E576" s="21">
        <v>1.18055555555555</v>
      </c>
      <c r="H576" s="7" t="str">
        <f t="shared" si="17"/>
        <v/>
      </c>
      <c r="J576" s="1">
        <v>39</v>
      </c>
      <c r="K576" s="1" t="s">
        <v>18</v>
      </c>
      <c r="L576" s="11" t="s">
        <v>23</v>
      </c>
      <c r="M576" s="18" t="s">
        <v>59</v>
      </c>
      <c r="N576" s="2" t="s">
        <v>116</v>
      </c>
      <c r="O576" s="2" t="s">
        <v>118</v>
      </c>
    </row>
    <row r="577" spans="1:15" x14ac:dyDescent="0.2">
      <c r="A577" s="6">
        <v>576</v>
      </c>
      <c r="B577" s="16" t="s">
        <v>22</v>
      </c>
      <c r="C577" s="8">
        <v>41828</v>
      </c>
      <c r="D577" s="16">
        <f t="shared" si="16"/>
        <v>4</v>
      </c>
      <c r="E577" s="21">
        <v>1.1875</v>
      </c>
      <c r="H577" s="7" t="str">
        <f t="shared" si="17"/>
        <v/>
      </c>
      <c r="J577" s="1">
        <v>0</v>
      </c>
      <c r="K577" s="1" t="s">
        <v>18</v>
      </c>
      <c r="N577" s="2" t="s">
        <v>116</v>
      </c>
      <c r="O577" s="2" t="s">
        <v>118</v>
      </c>
    </row>
    <row r="578" spans="1:15" x14ac:dyDescent="0.2">
      <c r="A578" s="6">
        <v>577</v>
      </c>
      <c r="B578" s="16" t="s">
        <v>22</v>
      </c>
      <c r="C578" s="8">
        <v>41828</v>
      </c>
      <c r="D578" s="16">
        <f t="shared" ref="D578:D641" si="18">IF(ISBLANK(E578),"",HOUR(E578))</f>
        <v>4</v>
      </c>
      <c r="E578" s="21">
        <v>1.19444444444444</v>
      </c>
      <c r="H578" s="7" t="str">
        <f t="shared" si="17"/>
        <v/>
      </c>
      <c r="J578" s="1">
        <v>0</v>
      </c>
      <c r="K578" s="1" t="s">
        <v>18</v>
      </c>
      <c r="L578" s="11" t="s">
        <v>28</v>
      </c>
      <c r="N578" s="2" t="s">
        <v>116</v>
      </c>
      <c r="O578" s="2" t="s">
        <v>118</v>
      </c>
    </row>
    <row r="579" spans="1:15" x14ac:dyDescent="0.2">
      <c r="A579" s="6">
        <v>578</v>
      </c>
      <c r="B579" s="16" t="s">
        <v>22</v>
      </c>
      <c r="C579" s="8">
        <v>41828</v>
      </c>
      <c r="D579" s="16">
        <f t="shared" si="18"/>
        <v>4</v>
      </c>
      <c r="E579" s="21">
        <v>1.2013888888888899</v>
      </c>
      <c r="H579" s="7" t="str">
        <f t="shared" ref="H579:H642" si="19">IF(F579&gt;0,ROUND((F579+G579)/2,1),"")</f>
        <v/>
      </c>
      <c r="J579" s="1">
        <v>0</v>
      </c>
      <c r="K579" s="1" t="s">
        <v>18</v>
      </c>
      <c r="N579" s="2" t="s">
        <v>116</v>
      </c>
      <c r="O579" s="2" t="s">
        <v>118</v>
      </c>
    </row>
    <row r="580" spans="1:15" x14ac:dyDescent="0.2">
      <c r="A580" s="6">
        <v>579</v>
      </c>
      <c r="B580" s="16" t="s">
        <v>22</v>
      </c>
      <c r="C580" s="8">
        <v>41828</v>
      </c>
      <c r="D580" s="16">
        <f t="shared" si="18"/>
        <v>5</v>
      </c>
      <c r="E580" s="21">
        <v>1.2083333333333299</v>
      </c>
      <c r="H580" s="7" t="str">
        <f t="shared" si="19"/>
        <v/>
      </c>
      <c r="J580" s="1">
        <v>0</v>
      </c>
      <c r="K580" s="1" t="s">
        <v>18</v>
      </c>
      <c r="N580" s="2" t="s">
        <v>116</v>
      </c>
      <c r="O580" s="2" t="s">
        <v>118</v>
      </c>
    </row>
    <row r="581" spans="1:15" x14ac:dyDescent="0.2">
      <c r="A581" s="6">
        <v>580</v>
      </c>
      <c r="B581" s="16" t="s">
        <v>22</v>
      </c>
      <c r="C581" s="8">
        <v>41828</v>
      </c>
      <c r="D581" s="16">
        <f t="shared" si="18"/>
        <v>5</v>
      </c>
      <c r="E581" s="21">
        <v>1.2152777777777799</v>
      </c>
      <c r="H581" s="7" t="str">
        <f t="shared" si="19"/>
        <v/>
      </c>
      <c r="J581" s="1">
        <v>0</v>
      </c>
      <c r="K581" s="1" t="s">
        <v>18</v>
      </c>
      <c r="N581" s="2" t="s">
        <v>116</v>
      </c>
      <c r="O581" s="2" t="s">
        <v>118</v>
      </c>
    </row>
    <row r="582" spans="1:15" x14ac:dyDescent="0.2">
      <c r="A582" s="6">
        <v>581</v>
      </c>
      <c r="B582" s="16" t="s">
        <v>22</v>
      </c>
      <c r="C582" s="8">
        <v>41828</v>
      </c>
      <c r="D582" s="16">
        <f t="shared" si="18"/>
        <v>5</v>
      </c>
      <c r="E582" s="21">
        <v>1.2222222222222201</v>
      </c>
      <c r="H582" s="7" t="str">
        <f t="shared" si="19"/>
        <v/>
      </c>
      <c r="J582" s="1">
        <v>25</v>
      </c>
      <c r="K582" s="1" t="s">
        <v>18</v>
      </c>
      <c r="L582" s="11" t="s">
        <v>23</v>
      </c>
      <c r="M582" s="18" t="s">
        <v>59</v>
      </c>
      <c r="N582" s="2" t="s">
        <v>116</v>
      </c>
      <c r="O582" s="2" t="s">
        <v>118</v>
      </c>
    </row>
    <row r="583" spans="1:15" x14ac:dyDescent="0.2">
      <c r="A583" s="6">
        <v>582</v>
      </c>
      <c r="B583" s="16" t="s">
        <v>22</v>
      </c>
      <c r="C583" s="8">
        <v>41828</v>
      </c>
      <c r="D583" s="16">
        <f t="shared" si="18"/>
        <v>5</v>
      </c>
      <c r="E583" s="21">
        <v>1.2291666666666601</v>
      </c>
      <c r="H583" s="7" t="str">
        <f t="shared" si="19"/>
        <v/>
      </c>
      <c r="J583" s="1">
        <v>0</v>
      </c>
      <c r="K583" s="1" t="s">
        <v>18</v>
      </c>
      <c r="N583" s="2" t="s">
        <v>116</v>
      </c>
      <c r="O583" s="2" t="s">
        <v>118</v>
      </c>
    </row>
    <row r="584" spans="1:15" x14ac:dyDescent="0.2">
      <c r="A584" s="6">
        <v>583</v>
      </c>
      <c r="B584" s="16" t="s">
        <v>22</v>
      </c>
      <c r="C584" s="8">
        <v>41828</v>
      </c>
      <c r="D584" s="16">
        <f t="shared" si="18"/>
        <v>5</v>
      </c>
      <c r="E584" s="21">
        <v>1.2361111111111101</v>
      </c>
      <c r="H584" s="7" t="str">
        <f t="shared" si="19"/>
        <v/>
      </c>
      <c r="J584" s="1">
        <v>37</v>
      </c>
      <c r="K584" s="1" t="s">
        <v>18</v>
      </c>
      <c r="L584" s="11" t="s">
        <v>23</v>
      </c>
      <c r="M584" s="18" t="s">
        <v>59</v>
      </c>
      <c r="N584" s="2" t="s">
        <v>116</v>
      </c>
      <c r="O584" s="2" t="s">
        <v>118</v>
      </c>
    </row>
    <row r="585" spans="1:15" x14ac:dyDescent="0.2">
      <c r="A585" s="6">
        <v>584</v>
      </c>
      <c r="B585" s="16" t="s">
        <v>22</v>
      </c>
      <c r="C585" s="8">
        <v>41828</v>
      </c>
      <c r="D585" s="16">
        <f t="shared" si="18"/>
        <v>5</v>
      </c>
      <c r="E585" s="21">
        <v>1.24305555555555</v>
      </c>
      <c r="H585" s="7" t="str">
        <f t="shared" si="19"/>
        <v/>
      </c>
      <c r="J585" s="1">
        <v>0</v>
      </c>
      <c r="K585" s="1" t="s">
        <v>18</v>
      </c>
      <c r="N585" s="2" t="s">
        <v>116</v>
      </c>
      <c r="O585" s="2" t="s">
        <v>118</v>
      </c>
    </row>
    <row r="586" spans="1:15" x14ac:dyDescent="0.2">
      <c r="A586" s="6">
        <v>585</v>
      </c>
      <c r="B586" s="16" t="s">
        <v>22</v>
      </c>
      <c r="C586" s="8">
        <v>41828</v>
      </c>
      <c r="D586" s="16">
        <f t="shared" si="18"/>
        <v>6</v>
      </c>
      <c r="E586" s="21">
        <v>1.25</v>
      </c>
      <c r="H586" s="7" t="str">
        <f t="shared" si="19"/>
        <v/>
      </c>
      <c r="J586" s="1">
        <v>0</v>
      </c>
      <c r="K586" s="1" t="s">
        <v>18</v>
      </c>
      <c r="N586" s="2" t="s">
        <v>116</v>
      </c>
      <c r="O586" s="2" t="s">
        <v>118</v>
      </c>
    </row>
    <row r="587" spans="1:15" x14ac:dyDescent="0.2">
      <c r="A587" s="6">
        <v>586</v>
      </c>
      <c r="B587" s="16" t="s">
        <v>22</v>
      </c>
      <c r="C587" s="8">
        <v>41828</v>
      </c>
      <c r="D587" s="16">
        <f t="shared" si="18"/>
        <v>6</v>
      </c>
      <c r="E587" s="21">
        <v>1.25694444444444</v>
      </c>
      <c r="H587" s="7" t="str">
        <f t="shared" si="19"/>
        <v/>
      </c>
      <c r="J587" s="1">
        <v>0</v>
      </c>
      <c r="K587" s="1" t="s">
        <v>18</v>
      </c>
      <c r="N587" s="2" t="s">
        <v>116</v>
      </c>
      <c r="O587" s="2" t="s">
        <v>118</v>
      </c>
    </row>
    <row r="588" spans="1:15" x14ac:dyDescent="0.2">
      <c r="A588" s="6">
        <v>587</v>
      </c>
      <c r="B588" s="16" t="s">
        <v>22</v>
      </c>
      <c r="C588" s="8">
        <v>41828</v>
      </c>
      <c r="D588" s="16">
        <f t="shared" si="18"/>
        <v>6</v>
      </c>
      <c r="E588" s="21">
        <v>1.2638888888888899</v>
      </c>
      <c r="H588" s="7" t="str">
        <f t="shared" si="19"/>
        <v/>
      </c>
      <c r="J588" s="1">
        <v>0</v>
      </c>
      <c r="K588" s="1" t="s">
        <v>18</v>
      </c>
      <c r="N588" s="2" t="s">
        <v>116</v>
      </c>
      <c r="O588" s="2" t="s">
        <v>118</v>
      </c>
    </row>
    <row r="589" spans="1:15" x14ac:dyDescent="0.2">
      <c r="A589" s="6">
        <v>588</v>
      </c>
      <c r="B589" s="16" t="s">
        <v>22</v>
      </c>
      <c r="C589" s="8">
        <v>41828</v>
      </c>
      <c r="D589" s="16">
        <f t="shared" si="18"/>
        <v>6</v>
      </c>
      <c r="E589" s="21">
        <v>1.2708333333333299</v>
      </c>
      <c r="H589" s="7" t="str">
        <f t="shared" si="19"/>
        <v/>
      </c>
      <c r="J589" s="1">
        <v>0</v>
      </c>
      <c r="K589" s="1" t="s">
        <v>18</v>
      </c>
      <c r="N589" s="2" t="s">
        <v>116</v>
      </c>
      <c r="O589" s="2" t="s">
        <v>118</v>
      </c>
    </row>
    <row r="590" spans="1:15" x14ac:dyDescent="0.2">
      <c r="A590" s="6">
        <v>589</v>
      </c>
      <c r="B590" s="16" t="s">
        <v>22</v>
      </c>
      <c r="C590" s="8">
        <v>41828</v>
      </c>
      <c r="D590" s="16">
        <f t="shared" si="18"/>
        <v>6</v>
      </c>
      <c r="E590" s="21">
        <v>1.2777777777777799</v>
      </c>
      <c r="H590" s="7" t="str">
        <f t="shared" si="19"/>
        <v/>
      </c>
      <c r="J590" s="1">
        <v>0</v>
      </c>
      <c r="K590" s="1" t="s">
        <v>18</v>
      </c>
      <c r="N590" s="2" t="s">
        <v>116</v>
      </c>
      <c r="O590" s="2" t="s">
        <v>118</v>
      </c>
    </row>
    <row r="591" spans="1:15" x14ac:dyDescent="0.2">
      <c r="A591" s="6">
        <v>590</v>
      </c>
      <c r="B591" s="16" t="s">
        <v>22</v>
      </c>
      <c r="C591" s="8">
        <v>41828</v>
      </c>
      <c r="D591" s="16">
        <f t="shared" si="18"/>
        <v>6</v>
      </c>
      <c r="E591" s="21">
        <v>1.2847222222222201</v>
      </c>
      <c r="H591" s="7" t="str">
        <f t="shared" si="19"/>
        <v/>
      </c>
      <c r="J591" s="1">
        <v>0</v>
      </c>
      <c r="K591" s="1" t="s">
        <v>18</v>
      </c>
      <c r="N591" s="2" t="s">
        <v>116</v>
      </c>
      <c r="O591" s="2" t="s">
        <v>118</v>
      </c>
    </row>
    <row r="592" spans="1:15" x14ac:dyDescent="0.2">
      <c r="A592" s="6">
        <v>591</v>
      </c>
      <c r="B592" s="16" t="s">
        <v>22</v>
      </c>
      <c r="C592" s="8">
        <v>41828</v>
      </c>
      <c r="D592" s="16">
        <f t="shared" si="18"/>
        <v>7</v>
      </c>
      <c r="E592" s="21">
        <v>1.2916666666666601</v>
      </c>
      <c r="H592" s="7" t="str">
        <f t="shared" si="19"/>
        <v/>
      </c>
      <c r="J592" s="1">
        <v>0</v>
      </c>
      <c r="K592" s="1" t="s">
        <v>18</v>
      </c>
      <c r="N592" s="2" t="s">
        <v>116</v>
      </c>
      <c r="O592" s="2" t="s">
        <v>118</v>
      </c>
    </row>
    <row r="593" spans="1:15" x14ac:dyDescent="0.2">
      <c r="A593" s="6">
        <v>592</v>
      </c>
      <c r="B593" s="16" t="s">
        <v>22</v>
      </c>
      <c r="C593" s="8">
        <v>41828</v>
      </c>
      <c r="D593" s="16">
        <f t="shared" si="18"/>
        <v>7</v>
      </c>
      <c r="E593" s="21">
        <v>1.2986111111111101</v>
      </c>
      <c r="H593" s="7" t="str">
        <f t="shared" si="19"/>
        <v/>
      </c>
      <c r="J593" s="1">
        <v>0</v>
      </c>
      <c r="K593" s="1" t="s">
        <v>18</v>
      </c>
      <c r="N593" s="2" t="s">
        <v>116</v>
      </c>
      <c r="O593" s="2" t="s">
        <v>118</v>
      </c>
    </row>
    <row r="594" spans="1:15" x14ac:dyDescent="0.2">
      <c r="A594" s="6">
        <v>593</v>
      </c>
      <c r="B594" s="16" t="s">
        <v>22</v>
      </c>
      <c r="C594" s="8">
        <v>41828</v>
      </c>
      <c r="D594" s="16">
        <f t="shared" si="18"/>
        <v>7</v>
      </c>
      <c r="E594" s="21">
        <v>1.30555555555555</v>
      </c>
      <c r="H594" s="7" t="str">
        <f t="shared" si="19"/>
        <v/>
      </c>
      <c r="J594" s="1">
        <v>0</v>
      </c>
      <c r="K594" s="1" t="s">
        <v>18</v>
      </c>
      <c r="N594" s="2" t="s">
        <v>116</v>
      </c>
      <c r="O594" s="2" t="s">
        <v>118</v>
      </c>
    </row>
    <row r="595" spans="1:15" x14ac:dyDescent="0.2">
      <c r="A595" s="6">
        <v>594</v>
      </c>
      <c r="B595" s="16" t="s">
        <v>22</v>
      </c>
      <c r="C595" s="8">
        <v>41828</v>
      </c>
      <c r="D595" s="16">
        <f t="shared" si="18"/>
        <v>7</v>
      </c>
      <c r="E595" s="21">
        <v>1.3125</v>
      </c>
      <c r="H595" s="7" t="str">
        <f t="shared" si="19"/>
        <v/>
      </c>
      <c r="J595" s="1">
        <v>0</v>
      </c>
      <c r="K595" s="1" t="s">
        <v>18</v>
      </c>
      <c r="N595" s="2" t="s">
        <v>116</v>
      </c>
      <c r="O595" s="2" t="s">
        <v>118</v>
      </c>
    </row>
    <row r="596" spans="1:15" x14ac:dyDescent="0.2">
      <c r="A596" s="6">
        <v>595</v>
      </c>
      <c r="B596" s="16" t="s">
        <v>22</v>
      </c>
      <c r="C596" s="8">
        <v>41828</v>
      </c>
      <c r="D596" s="16">
        <f t="shared" si="18"/>
        <v>7</v>
      </c>
      <c r="E596" s="21">
        <v>1.31944444444444</v>
      </c>
      <c r="H596" s="7" t="str">
        <f t="shared" si="19"/>
        <v/>
      </c>
      <c r="J596" s="1">
        <v>0</v>
      </c>
      <c r="K596" s="1" t="s">
        <v>18</v>
      </c>
      <c r="N596" s="2" t="s">
        <v>116</v>
      </c>
      <c r="O596" s="2" t="s">
        <v>118</v>
      </c>
    </row>
    <row r="597" spans="1:15" x14ac:dyDescent="0.2">
      <c r="A597" s="6">
        <v>596</v>
      </c>
      <c r="B597" s="16" t="s">
        <v>22</v>
      </c>
      <c r="C597" s="8">
        <v>41828</v>
      </c>
      <c r="D597" s="16">
        <f t="shared" si="18"/>
        <v>7</v>
      </c>
      <c r="E597" s="21">
        <v>1.3263888888888899</v>
      </c>
      <c r="H597" s="7" t="str">
        <f t="shared" si="19"/>
        <v/>
      </c>
      <c r="J597" s="1">
        <v>0</v>
      </c>
      <c r="K597" s="1" t="s">
        <v>18</v>
      </c>
      <c r="N597" s="2" t="s">
        <v>116</v>
      </c>
      <c r="O597" s="2" t="s">
        <v>118</v>
      </c>
    </row>
    <row r="598" spans="1:15" x14ac:dyDescent="0.2">
      <c r="A598" s="6">
        <v>597</v>
      </c>
      <c r="B598" s="16" t="s">
        <v>22</v>
      </c>
      <c r="C598" s="8">
        <v>41828</v>
      </c>
      <c r="D598" s="16">
        <f t="shared" si="18"/>
        <v>8</v>
      </c>
      <c r="E598" s="21">
        <v>1.3333333333333299</v>
      </c>
      <c r="H598" s="7" t="str">
        <f t="shared" si="19"/>
        <v/>
      </c>
      <c r="J598" s="1">
        <v>0</v>
      </c>
      <c r="K598" s="1" t="s">
        <v>18</v>
      </c>
      <c r="N598" s="2" t="s">
        <v>116</v>
      </c>
      <c r="O598" s="2" t="s">
        <v>118</v>
      </c>
    </row>
    <row r="599" spans="1:15" x14ac:dyDescent="0.2">
      <c r="A599" s="6">
        <v>598</v>
      </c>
      <c r="B599" s="16" t="s">
        <v>22</v>
      </c>
      <c r="C599" s="8">
        <v>41828</v>
      </c>
      <c r="D599" s="16">
        <f t="shared" si="18"/>
        <v>8</v>
      </c>
      <c r="E599" s="21">
        <v>1.3402777777777799</v>
      </c>
      <c r="H599" s="7" t="str">
        <f t="shared" si="19"/>
        <v/>
      </c>
      <c r="J599" s="1">
        <v>0</v>
      </c>
      <c r="K599" s="1" t="s">
        <v>18</v>
      </c>
      <c r="N599" s="2" t="s">
        <v>116</v>
      </c>
      <c r="O599" s="2" t="s">
        <v>118</v>
      </c>
    </row>
    <row r="600" spans="1:15" x14ac:dyDescent="0.2">
      <c r="A600" s="6">
        <v>599</v>
      </c>
      <c r="B600" s="16" t="s">
        <v>22</v>
      </c>
      <c r="C600" s="8">
        <v>41828</v>
      </c>
      <c r="D600" s="16">
        <f t="shared" si="18"/>
        <v>8</v>
      </c>
      <c r="E600" s="21">
        <v>1.3472222222222201</v>
      </c>
      <c r="H600" s="7" t="str">
        <f t="shared" si="19"/>
        <v/>
      </c>
      <c r="J600" s="1">
        <v>0</v>
      </c>
      <c r="K600" s="1" t="s">
        <v>18</v>
      </c>
      <c r="N600" s="2" t="s">
        <v>116</v>
      </c>
      <c r="O600" s="2" t="s">
        <v>118</v>
      </c>
    </row>
    <row r="601" spans="1:15" x14ac:dyDescent="0.2">
      <c r="A601" s="6">
        <v>600</v>
      </c>
      <c r="B601" s="16" t="s">
        <v>22</v>
      </c>
      <c r="C601" s="8">
        <v>41828</v>
      </c>
      <c r="D601" s="16">
        <f t="shared" si="18"/>
        <v>8</v>
      </c>
      <c r="E601" s="21">
        <v>1.3541666666666601</v>
      </c>
      <c r="H601" s="7" t="str">
        <f t="shared" si="19"/>
        <v/>
      </c>
      <c r="J601" s="1">
        <v>0</v>
      </c>
      <c r="K601" s="1" t="s">
        <v>18</v>
      </c>
      <c r="N601" s="2" t="s">
        <v>116</v>
      </c>
      <c r="O601" s="2" t="s">
        <v>118</v>
      </c>
    </row>
    <row r="602" spans="1:15" x14ac:dyDescent="0.2">
      <c r="A602" s="6">
        <v>601</v>
      </c>
      <c r="B602" s="16" t="s">
        <v>22</v>
      </c>
      <c r="C602" s="8">
        <v>41828</v>
      </c>
      <c r="D602" s="16">
        <f t="shared" si="18"/>
        <v>8</v>
      </c>
      <c r="E602" s="21">
        <v>1.3611111111111101</v>
      </c>
      <c r="H602" s="7" t="str">
        <f t="shared" si="19"/>
        <v/>
      </c>
      <c r="J602" s="1">
        <v>0</v>
      </c>
      <c r="K602" s="1" t="s">
        <v>18</v>
      </c>
      <c r="N602" s="2" t="s">
        <v>116</v>
      </c>
      <c r="O602" s="2" t="s">
        <v>118</v>
      </c>
    </row>
    <row r="603" spans="1:15" x14ac:dyDescent="0.2">
      <c r="A603" s="6">
        <v>602</v>
      </c>
      <c r="B603" s="16" t="s">
        <v>22</v>
      </c>
      <c r="C603" s="8">
        <v>41828</v>
      </c>
      <c r="D603" s="16">
        <f t="shared" si="18"/>
        <v>8</v>
      </c>
      <c r="E603" s="21">
        <v>1.36805555555555</v>
      </c>
      <c r="H603" s="7" t="str">
        <f t="shared" si="19"/>
        <v/>
      </c>
      <c r="J603" s="1">
        <v>0</v>
      </c>
      <c r="K603" s="1" t="s">
        <v>18</v>
      </c>
      <c r="N603" s="2" t="s">
        <v>116</v>
      </c>
      <c r="O603" s="2" t="s">
        <v>118</v>
      </c>
    </row>
    <row r="604" spans="1:15" x14ac:dyDescent="0.2">
      <c r="A604" s="6">
        <v>603</v>
      </c>
      <c r="B604" s="16" t="s">
        <v>22</v>
      </c>
      <c r="C604" s="8">
        <v>41828</v>
      </c>
      <c r="D604" s="16">
        <f t="shared" si="18"/>
        <v>9</v>
      </c>
      <c r="E604" s="21">
        <v>1.375</v>
      </c>
      <c r="H604" s="7" t="str">
        <f t="shared" si="19"/>
        <v/>
      </c>
      <c r="J604" s="1">
        <v>0</v>
      </c>
      <c r="K604" s="1" t="s">
        <v>18</v>
      </c>
      <c r="N604" s="2" t="s">
        <v>116</v>
      </c>
      <c r="O604" s="2" t="s">
        <v>118</v>
      </c>
    </row>
    <row r="605" spans="1:15" x14ac:dyDescent="0.2">
      <c r="A605" s="6">
        <v>604</v>
      </c>
      <c r="B605" s="16" t="s">
        <v>22</v>
      </c>
      <c r="C605" s="8">
        <v>41828</v>
      </c>
      <c r="D605" s="16">
        <f t="shared" si="18"/>
        <v>9</v>
      </c>
      <c r="E605" s="21">
        <v>1.38194444444444</v>
      </c>
      <c r="H605" s="7" t="str">
        <f t="shared" si="19"/>
        <v/>
      </c>
      <c r="J605" s="1">
        <v>0</v>
      </c>
      <c r="K605" s="1" t="s">
        <v>18</v>
      </c>
      <c r="N605" s="2" t="s">
        <v>116</v>
      </c>
      <c r="O605" s="2" t="s">
        <v>118</v>
      </c>
    </row>
    <row r="606" spans="1:15" x14ac:dyDescent="0.2">
      <c r="A606" s="6">
        <v>605</v>
      </c>
      <c r="B606" s="16" t="s">
        <v>22</v>
      </c>
      <c r="C606" s="8">
        <v>41828</v>
      </c>
      <c r="D606" s="16">
        <f t="shared" si="18"/>
        <v>9</v>
      </c>
      <c r="E606" s="21">
        <v>1.3888888888888899</v>
      </c>
      <c r="H606" s="7" t="str">
        <f t="shared" si="19"/>
        <v/>
      </c>
      <c r="J606" s="1">
        <v>0</v>
      </c>
      <c r="K606" s="1" t="s">
        <v>18</v>
      </c>
      <c r="N606" s="2" t="s">
        <v>116</v>
      </c>
      <c r="O606" s="2" t="s">
        <v>118</v>
      </c>
    </row>
    <row r="607" spans="1:15" x14ac:dyDescent="0.2">
      <c r="A607" s="6">
        <v>606</v>
      </c>
      <c r="B607" s="16" t="s">
        <v>22</v>
      </c>
      <c r="C607" s="8">
        <v>41828</v>
      </c>
      <c r="D607" s="16">
        <f t="shared" si="18"/>
        <v>9</v>
      </c>
      <c r="E607" s="21">
        <v>1.3958333333333299</v>
      </c>
      <c r="H607" s="7" t="str">
        <f t="shared" si="19"/>
        <v/>
      </c>
      <c r="J607" s="1">
        <v>0</v>
      </c>
      <c r="K607" s="1" t="s">
        <v>18</v>
      </c>
      <c r="N607" s="2" t="s">
        <v>116</v>
      </c>
      <c r="O607" s="2" t="s">
        <v>118</v>
      </c>
    </row>
    <row r="608" spans="1:15" x14ac:dyDescent="0.2">
      <c r="A608" s="6">
        <v>607</v>
      </c>
      <c r="B608" s="16" t="s">
        <v>22</v>
      </c>
      <c r="C608" s="8">
        <v>41828</v>
      </c>
      <c r="D608" s="16">
        <f t="shared" si="18"/>
        <v>9</v>
      </c>
      <c r="E608" s="21">
        <v>1.4027777777777799</v>
      </c>
      <c r="H608" s="7" t="str">
        <f t="shared" si="19"/>
        <v/>
      </c>
      <c r="J608" s="1">
        <v>0</v>
      </c>
      <c r="K608" s="1" t="s">
        <v>18</v>
      </c>
      <c r="N608" s="2" t="s">
        <v>116</v>
      </c>
      <c r="O608" s="2" t="s">
        <v>118</v>
      </c>
    </row>
    <row r="609" spans="1:15" x14ac:dyDescent="0.2">
      <c r="A609" s="6">
        <v>608</v>
      </c>
      <c r="B609" s="16" t="s">
        <v>22</v>
      </c>
      <c r="C609" s="8">
        <v>41828</v>
      </c>
      <c r="D609" s="16">
        <f t="shared" si="18"/>
        <v>9</v>
      </c>
      <c r="E609" s="21">
        <v>1.4097222222222201</v>
      </c>
      <c r="H609" s="7" t="str">
        <f t="shared" si="19"/>
        <v/>
      </c>
      <c r="J609" s="1">
        <v>0</v>
      </c>
      <c r="K609" s="1" t="s">
        <v>18</v>
      </c>
      <c r="N609" s="2" t="s">
        <v>116</v>
      </c>
      <c r="O609" s="2" t="s">
        <v>118</v>
      </c>
    </row>
    <row r="610" spans="1:15" x14ac:dyDescent="0.2">
      <c r="A610" s="6">
        <v>609</v>
      </c>
      <c r="B610" s="16" t="s">
        <v>22</v>
      </c>
      <c r="C610" s="8">
        <v>41828</v>
      </c>
      <c r="D610" s="16">
        <f t="shared" si="18"/>
        <v>10</v>
      </c>
      <c r="E610" s="21">
        <v>1.4166666666666601</v>
      </c>
      <c r="H610" s="7" t="str">
        <f t="shared" si="19"/>
        <v/>
      </c>
      <c r="J610" s="1">
        <v>40</v>
      </c>
      <c r="K610" s="1" t="s">
        <v>18</v>
      </c>
      <c r="L610" s="11" t="s">
        <v>23</v>
      </c>
      <c r="M610" s="18" t="s">
        <v>60</v>
      </c>
      <c r="N610" s="2" t="s">
        <v>116</v>
      </c>
      <c r="O610" s="2" t="s">
        <v>118</v>
      </c>
    </row>
    <row r="611" spans="1:15" x14ac:dyDescent="0.2">
      <c r="A611" s="6">
        <v>610</v>
      </c>
      <c r="B611" s="16" t="s">
        <v>22</v>
      </c>
      <c r="C611" s="8">
        <v>41828</v>
      </c>
      <c r="D611" s="16">
        <f t="shared" si="18"/>
        <v>10</v>
      </c>
      <c r="E611" s="21">
        <v>1.4236111111111101</v>
      </c>
      <c r="H611" s="7" t="str">
        <f t="shared" si="19"/>
        <v/>
      </c>
      <c r="J611" s="1">
        <v>0</v>
      </c>
      <c r="K611" s="1" t="s">
        <v>18</v>
      </c>
      <c r="N611" s="2" t="s">
        <v>116</v>
      </c>
      <c r="O611" s="2" t="s">
        <v>118</v>
      </c>
    </row>
    <row r="612" spans="1:15" x14ac:dyDescent="0.2">
      <c r="A612" s="6">
        <v>611</v>
      </c>
      <c r="B612" s="16" t="s">
        <v>22</v>
      </c>
      <c r="C612" s="8">
        <v>41828</v>
      </c>
      <c r="D612" s="16">
        <f t="shared" si="18"/>
        <v>10</v>
      </c>
      <c r="E612" s="21">
        <v>1.43055555555555</v>
      </c>
      <c r="H612" s="7" t="str">
        <f t="shared" si="19"/>
        <v/>
      </c>
      <c r="J612" s="1">
        <v>0</v>
      </c>
      <c r="K612" s="1" t="s">
        <v>18</v>
      </c>
      <c r="N612" s="2" t="s">
        <v>116</v>
      </c>
      <c r="O612" s="2" t="s">
        <v>118</v>
      </c>
    </row>
    <row r="613" spans="1:15" x14ac:dyDescent="0.2">
      <c r="A613" s="6">
        <v>612</v>
      </c>
      <c r="B613" s="16" t="s">
        <v>22</v>
      </c>
      <c r="C613" s="8">
        <v>41828</v>
      </c>
      <c r="D613" s="16">
        <f t="shared" si="18"/>
        <v>10</v>
      </c>
      <c r="E613" s="21">
        <v>1.4375</v>
      </c>
      <c r="H613" s="7" t="str">
        <f t="shared" si="19"/>
        <v/>
      </c>
      <c r="J613" s="1">
        <v>0</v>
      </c>
      <c r="K613" s="1" t="s">
        <v>18</v>
      </c>
      <c r="N613" s="2" t="s">
        <v>116</v>
      </c>
      <c r="O613" s="2" t="s">
        <v>118</v>
      </c>
    </row>
    <row r="614" spans="1:15" x14ac:dyDescent="0.2">
      <c r="A614" s="6">
        <v>613</v>
      </c>
      <c r="B614" s="16" t="s">
        <v>22</v>
      </c>
      <c r="C614" s="8">
        <v>41828</v>
      </c>
      <c r="D614" s="16">
        <f t="shared" si="18"/>
        <v>10</v>
      </c>
      <c r="E614" s="21">
        <v>1.44444444444444</v>
      </c>
      <c r="H614" s="7" t="str">
        <f t="shared" si="19"/>
        <v/>
      </c>
      <c r="J614" s="1">
        <v>0</v>
      </c>
      <c r="K614" s="1" t="s">
        <v>18</v>
      </c>
      <c r="N614" s="2" t="s">
        <v>116</v>
      </c>
      <c r="O614" s="2" t="s">
        <v>118</v>
      </c>
    </row>
    <row r="615" spans="1:15" x14ac:dyDescent="0.2">
      <c r="A615" s="6">
        <v>614</v>
      </c>
      <c r="B615" s="16" t="s">
        <v>22</v>
      </c>
      <c r="C615" s="8">
        <v>41828</v>
      </c>
      <c r="D615" s="16">
        <f t="shared" si="18"/>
        <v>10</v>
      </c>
      <c r="E615" s="21">
        <v>1.4513888888888899</v>
      </c>
      <c r="H615" s="7" t="str">
        <f t="shared" si="19"/>
        <v/>
      </c>
      <c r="J615" s="1">
        <v>0</v>
      </c>
      <c r="K615" s="1" t="s">
        <v>18</v>
      </c>
      <c r="N615" s="2" t="s">
        <v>116</v>
      </c>
      <c r="O615" s="2" t="s">
        <v>118</v>
      </c>
    </row>
    <row r="616" spans="1:15" x14ac:dyDescent="0.2">
      <c r="A616" s="6">
        <v>615</v>
      </c>
      <c r="B616" s="16" t="s">
        <v>22</v>
      </c>
      <c r="C616" s="8">
        <v>41828</v>
      </c>
      <c r="D616" s="16">
        <f t="shared" si="18"/>
        <v>11</v>
      </c>
      <c r="E616" s="21">
        <v>1.4583333333333299</v>
      </c>
      <c r="H616" s="7" t="str">
        <f t="shared" si="19"/>
        <v/>
      </c>
      <c r="J616" s="1">
        <v>0</v>
      </c>
      <c r="K616" s="1" t="s">
        <v>18</v>
      </c>
      <c r="N616" s="2" t="s">
        <v>116</v>
      </c>
      <c r="O616" s="2" t="s">
        <v>118</v>
      </c>
    </row>
    <row r="617" spans="1:15" x14ac:dyDescent="0.2">
      <c r="A617" s="6">
        <v>616</v>
      </c>
      <c r="B617" s="16" t="s">
        <v>22</v>
      </c>
      <c r="C617" s="8">
        <v>41828</v>
      </c>
      <c r="D617" s="16">
        <f t="shared" si="18"/>
        <v>11</v>
      </c>
      <c r="E617" s="21">
        <v>1.4652777777777799</v>
      </c>
      <c r="H617" s="7" t="str">
        <f t="shared" si="19"/>
        <v/>
      </c>
      <c r="J617" s="1">
        <v>0</v>
      </c>
      <c r="K617" s="1" t="s">
        <v>18</v>
      </c>
      <c r="N617" s="2" t="s">
        <v>116</v>
      </c>
      <c r="O617" s="2" t="s">
        <v>118</v>
      </c>
    </row>
    <row r="618" spans="1:15" x14ac:dyDescent="0.2">
      <c r="A618" s="6">
        <v>617</v>
      </c>
      <c r="B618" s="16" t="s">
        <v>22</v>
      </c>
      <c r="C618" s="8">
        <v>41828</v>
      </c>
      <c r="D618" s="16">
        <f t="shared" si="18"/>
        <v>11</v>
      </c>
      <c r="E618" s="21">
        <v>1.4722222222222201</v>
      </c>
      <c r="H618" s="7" t="str">
        <f t="shared" si="19"/>
        <v/>
      </c>
      <c r="J618" s="1">
        <v>0</v>
      </c>
      <c r="K618" s="1" t="s">
        <v>18</v>
      </c>
      <c r="N618" s="2" t="s">
        <v>116</v>
      </c>
      <c r="O618" s="2" t="s">
        <v>118</v>
      </c>
    </row>
    <row r="619" spans="1:15" x14ac:dyDescent="0.2">
      <c r="A619" s="6">
        <v>618</v>
      </c>
      <c r="B619" s="16" t="s">
        <v>22</v>
      </c>
      <c r="C619" s="8">
        <v>41828</v>
      </c>
      <c r="D619" s="16">
        <f t="shared" si="18"/>
        <v>11</v>
      </c>
      <c r="E619" s="21">
        <v>1.4791666666666601</v>
      </c>
      <c r="H619" s="7" t="str">
        <f t="shared" si="19"/>
        <v/>
      </c>
      <c r="J619" s="1">
        <v>0</v>
      </c>
      <c r="K619" s="1" t="s">
        <v>18</v>
      </c>
      <c r="N619" s="2" t="s">
        <v>116</v>
      </c>
      <c r="O619" s="2" t="s">
        <v>118</v>
      </c>
    </row>
    <row r="620" spans="1:15" x14ac:dyDescent="0.2">
      <c r="A620" s="6">
        <v>619</v>
      </c>
      <c r="B620" s="16" t="s">
        <v>22</v>
      </c>
      <c r="C620" s="8">
        <v>41828</v>
      </c>
      <c r="D620" s="16">
        <f t="shared" si="18"/>
        <v>11</v>
      </c>
      <c r="E620" s="21">
        <v>1.4861111111111101</v>
      </c>
      <c r="H620" s="7" t="str">
        <f t="shared" si="19"/>
        <v/>
      </c>
      <c r="J620" s="1">
        <v>0</v>
      </c>
      <c r="K620" s="1" t="s">
        <v>18</v>
      </c>
      <c r="N620" s="2" t="s">
        <v>116</v>
      </c>
      <c r="O620" s="2" t="s">
        <v>118</v>
      </c>
    </row>
    <row r="621" spans="1:15" x14ac:dyDescent="0.2">
      <c r="A621" s="6">
        <v>620</v>
      </c>
      <c r="B621" s="16" t="s">
        <v>22</v>
      </c>
      <c r="C621" s="8">
        <v>41828</v>
      </c>
      <c r="D621" s="16">
        <f t="shared" si="18"/>
        <v>11</v>
      </c>
      <c r="E621" s="21">
        <v>1.49305555555555</v>
      </c>
      <c r="H621" s="7" t="str">
        <f t="shared" si="19"/>
        <v/>
      </c>
      <c r="J621" s="1">
        <v>0</v>
      </c>
      <c r="K621" s="1" t="s">
        <v>18</v>
      </c>
      <c r="N621" s="2" t="s">
        <v>116</v>
      </c>
      <c r="O621" s="2" t="s">
        <v>118</v>
      </c>
    </row>
    <row r="622" spans="1:15" x14ac:dyDescent="0.2">
      <c r="A622" s="6">
        <v>621</v>
      </c>
      <c r="B622" s="16" t="s">
        <v>22</v>
      </c>
      <c r="C622" s="8">
        <v>41828</v>
      </c>
      <c r="D622" s="16">
        <f t="shared" si="18"/>
        <v>11</v>
      </c>
      <c r="E622" s="21">
        <v>0.4946875</v>
      </c>
      <c r="H622" s="7" t="str">
        <f t="shared" si="19"/>
        <v/>
      </c>
      <c r="J622" s="1">
        <v>0</v>
      </c>
      <c r="K622" s="1" t="s">
        <v>18</v>
      </c>
      <c r="N622" s="2" t="s">
        <v>116</v>
      </c>
      <c r="O622" s="2" t="s">
        <v>118</v>
      </c>
    </row>
    <row r="623" spans="1:15" x14ac:dyDescent="0.2">
      <c r="A623" s="6">
        <v>622</v>
      </c>
      <c r="B623" s="16" t="s">
        <v>22</v>
      </c>
      <c r="C623" s="8">
        <v>41828</v>
      </c>
      <c r="D623" s="16">
        <f t="shared" si="18"/>
        <v>12</v>
      </c>
      <c r="E623" s="21">
        <v>1.5</v>
      </c>
      <c r="H623" s="7" t="str">
        <f t="shared" si="19"/>
        <v/>
      </c>
      <c r="J623" s="1">
        <v>0</v>
      </c>
      <c r="K623" s="1" t="s">
        <v>18</v>
      </c>
      <c r="N623" s="2" t="s">
        <v>116</v>
      </c>
      <c r="O623" s="2" t="s">
        <v>118</v>
      </c>
    </row>
    <row r="624" spans="1:15" x14ac:dyDescent="0.2">
      <c r="A624" s="6">
        <v>623</v>
      </c>
      <c r="B624" s="16" t="s">
        <v>22</v>
      </c>
      <c r="C624" s="8">
        <v>41828</v>
      </c>
      <c r="D624" s="16">
        <f t="shared" si="18"/>
        <v>12</v>
      </c>
      <c r="E624" s="21">
        <v>1.50694444444444</v>
      </c>
      <c r="H624" s="7" t="str">
        <f t="shared" si="19"/>
        <v/>
      </c>
      <c r="J624" s="1">
        <v>0</v>
      </c>
      <c r="K624" s="1" t="s">
        <v>18</v>
      </c>
      <c r="N624" s="2" t="s">
        <v>116</v>
      </c>
      <c r="O624" s="2" t="s">
        <v>118</v>
      </c>
    </row>
    <row r="625" spans="1:15" x14ac:dyDescent="0.2">
      <c r="A625" s="6">
        <v>624</v>
      </c>
      <c r="B625" s="16" t="s">
        <v>22</v>
      </c>
      <c r="C625" s="8">
        <v>41828</v>
      </c>
      <c r="D625" s="16">
        <f t="shared" si="18"/>
        <v>12</v>
      </c>
      <c r="E625" s="21">
        <v>1.51388888888888</v>
      </c>
      <c r="H625" s="7" t="str">
        <f t="shared" si="19"/>
        <v/>
      </c>
      <c r="J625" s="1">
        <v>0</v>
      </c>
      <c r="K625" s="1" t="s">
        <v>18</v>
      </c>
      <c r="N625" s="2" t="s">
        <v>116</v>
      </c>
      <c r="O625" s="2" t="s">
        <v>118</v>
      </c>
    </row>
    <row r="626" spans="1:15" x14ac:dyDescent="0.2">
      <c r="A626" s="6">
        <v>625</v>
      </c>
      <c r="B626" s="16" t="s">
        <v>22</v>
      </c>
      <c r="C626" s="8">
        <v>41828</v>
      </c>
      <c r="D626" s="16">
        <f t="shared" si="18"/>
        <v>12</v>
      </c>
      <c r="E626" s="21">
        <v>1.5208333333333299</v>
      </c>
      <c r="H626" s="7" t="str">
        <f t="shared" si="19"/>
        <v/>
      </c>
      <c r="J626" s="1">
        <v>37</v>
      </c>
      <c r="K626" s="1" t="s">
        <v>18</v>
      </c>
      <c r="L626" s="11" t="s">
        <v>23</v>
      </c>
      <c r="M626" s="18" t="s">
        <v>59</v>
      </c>
      <c r="N626" s="2" t="s">
        <v>116</v>
      </c>
      <c r="O626" s="2" t="s">
        <v>118</v>
      </c>
    </row>
    <row r="627" spans="1:15" x14ac:dyDescent="0.2">
      <c r="A627" s="6">
        <v>626</v>
      </c>
      <c r="B627" s="16" t="s">
        <v>22</v>
      </c>
      <c r="C627" s="8">
        <v>41828</v>
      </c>
      <c r="D627" s="16">
        <f t="shared" si="18"/>
        <v>12</v>
      </c>
      <c r="E627" s="21">
        <v>1.5277777777777799</v>
      </c>
      <c r="H627" s="7" t="str">
        <f t="shared" si="19"/>
        <v/>
      </c>
      <c r="J627" s="1">
        <v>0</v>
      </c>
      <c r="K627" s="1" t="s">
        <v>18</v>
      </c>
      <c r="N627" s="2" t="s">
        <v>116</v>
      </c>
      <c r="O627" s="2" t="s">
        <v>118</v>
      </c>
    </row>
    <row r="628" spans="1:15" x14ac:dyDescent="0.2">
      <c r="A628" s="6">
        <v>627</v>
      </c>
      <c r="B628" s="16" t="s">
        <v>22</v>
      </c>
      <c r="C628" s="8">
        <v>41828</v>
      </c>
      <c r="D628" s="16">
        <f t="shared" si="18"/>
        <v>12</v>
      </c>
      <c r="E628" s="21">
        <v>1.5347222222222201</v>
      </c>
      <c r="H628" s="7" t="str">
        <f t="shared" si="19"/>
        <v/>
      </c>
      <c r="J628" s="1">
        <v>0</v>
      </c>
      <c r="K628" s="1" t="s">
        <v>18</v>
      </c>
      <c r="N628" s="2" t="s">
        <v>116</v>
      </c>
      <c r="O628" s="2" t="s">
        <v>118</v>
      </c>
    </row>
    <row r="629" spans="1:15" x14ac:dyDescent="0.2">
      <c r="A629" s="6">
        <v>628</v>
      </c>
      <c r="B629" s="16" t="s">
        <v>22</v>
      </c>
      <c r="C629" s="8">
        <v>41828</v>
      </c>
      <c r="D629" s="16">
        <f t="shared" si="18"/>
        <v>13</v>
      </c>
      <c r="E629" s="21">
        <v>1.5416666666666601</v>
      </c>
      <c r="H629" s="7" t="str">
        <f t="shared" si="19"/>
        <v/>
      </c>
      <c r="J629" s="1">
        <v>0</v>
      </c>
      <c r="K629" s="1" t="s">
        <v>18</v>
      </c>
      <c r="N629" s="2" t="s">
        <v>116</v>
      </c>
      <c r="O629" s="2" t="s">
        <v>118</v>
      </c>
    </row>
    <row r="630" spans="1:15" x14ac:dyDescent="0.2">
      <c r="A630" s="6">
        <v>629</v>
      </c>
      <c r="B630" s="16" t="s">
        <v>22</v>
      </c>
      <c r="C630" s="8">
        <v>41828</v>
      </c>
      <c r="D630" s="16">
        <f t="shared" si="18"/>
        <v>13</v>
      </c>
      <c r="E630" s="21">
        <v>1.5486111111111101</v>
      </c>
      <c r="H630" s="7" t="str">
        <f t="shared" si="19"/>
        <v/>
      </c>
      <c r="J630" s="1">
        <v>0</v>
      </c>
      <c r="K630" s="1" t="s">
        <v>18</v>
      </c>
      <c r="N630" s="2" t="s">
        <v>116</v>
      </c>
      <c r="O630" s="2" t="s">
        <v>118</v>
      </c>
    </row>
    <row r="631" spans="1:15" x14ac:dyDescent="0.2">
      <c r="A631" s="6">
        <v>630</v>
      </c>
      <c r="B631" s="16" t="s">
        <v>22</v>
      </c>
      <c r="C631" s="8">
        <v>41828</v>
      </c>
      <c r="D631" s="16">
        <f t="shared" si="18"/>
        <v>13</v>
      </c>
      <c r="E631" s="21">
        <v>1.55555555555555</v>
      </c>
      <c r="H631" s="7" t="str">
        <f t="shared" si="19"/>
        <v/>
      </c>
      <c r="J631" s="1">
        <v>0</v>
      </c>
      <c r="K631" s="1" t="s">
        <v>18</v>
      </c>
      <c r="N631" s="2" t="s">
        <v>116</v>
      </c>
      <c r="O631" s="2" t="s">
        <v>118</v>
      </c>
    </row>
    <row r="632" spans="1:15" x14ac:dyDescent="0.2">
      <c r="A632" s="6">
        <v>631</v>
      </c>
      <c r="B632" s="16" t="s">
        <v>22</v>
      </c>
      <c r="C632" s="8">
        <v>41828</v>
      </c>
      <c r="D632" s="16">
        <f t="shared" si="18"/>
        <v>13</v>
      </c>
      <c r="E632" s="21">
        <v>1.5625</v>
      </c>
      <c r="H632" s="7" t="str">
        <f t="shared" si="19"/>
        <v/>
      </c>
      <c r="J632" s="1">
        <v>0</v>
      </c>
      <c r="K632" s="1" t="s">
        <v>18</v>
      </c>
      <c r="N632" s="2" t="s">
        <v>116</v>
      </c>
      <c r="O632" s="2" t="s">
        <v>118</v>
      </c>
    </row>
    <row r="633" spans="1:15" x14ac:dyDescent="0.2">
      <c r="A633" s="6">
        <v>632</v>
      </c>
      <c r="B633" s="16" t="s">
        <v>22</v>
      </c>
      <c r="C633" s="8">
        <v>41828</v>
      </c>
      <c r="D633" s="16">
        <f t="shared" si="18"/>
        <v>13</v>
      </c>
      <c r="E633" s="21">
        <v>1.56944444444444</v>
      </c>
      <c r="H633" s="7" t="str">
        <f t="shared" si="19"/>
        <v/>
      </c>
      <c r="J633" s="1">
        <v>0</v>
      </c>
      <c r="K633" s="1" t="s">
        <v>18</v>
      </c>
      <c r="N633" s="2" t="s">
        <v>116</v>
      </c>
      <c r="O633" s="2" t="s">
        <v>118</v>
      </c>
    </row>
    <row r="634" spans="1:15" x14ac:dyDescent="0.2">
      <c r="A634" s="6">
        <v>633</v>
      </c>
      <c r="B634" s="16" t="s">
        <v>22</v>
      </c>
      <c r="C634" s="8">
        <v>41828</v>
      </c>
      <c r="D634" s="16">
        <f t="shared" si="18"/>
        <v>13</v>
      </c>
      <c r="E634" s="21">
        <v>1.5763888888888899</v>
      </c>
      <c r="H634" s="7" t="str">
        <f t="shared" si="19"/>
        <v/>
      </c>
      <c r="J634" s="1">
        <v>0</v>
      </c>
      <c r="K634" s="1" t="s">
        <v>18</v>
      </c>
      <c r="N634" s="2" t="s">
        <v>116</v>
      </c>
      <c r="O634" s="2" t="s">
        <v>118</v>
      </c>
    </row>
    <row r="635" spans="1:15" x14ac:dyDescent="0.2">
      <c r="A635" s="6">
        <v>634</v>
      </c>
      <c r="B635" s="16" t="s">
        <v>22</v>
      </c>
      <c r="C635" s="8">
        <v>41828</v>
      </c>
      <c r="D635" s="16">
        <f t="shared" si="18"/>
        <v>14</v>
      </c>
      <c r="E635" s="21">
        <v>1.5833333333333299</v>
      </c>
      <c r="H635" s="7" t="str">
        <f t="shared" si="19"/>
        <v/>
      </c>
      <c r="J635" s="1">
        <v>0</v>
      </c>
      <c r="K635" s="1" t="s">
        <v>18</v>
      </c>
      <c r="N635" s="2" t="s">
        <v>116</v>
      </c>
      <c r="O635" s="2" t="s">
        <v>118</v>
      </c>
    </row>
    <row r="636" spans="1:15" x14ac:dyDescent="0.2">
      <c r="A636" s="6">
        <v>635</v>
      </c>
      <c r="B636" s="16" t="s">
        <v>22</v>
      </c>
      <c r="C636" s="8">
        <v>41828</v>
      </c>
      <c r="D636" s="16">
        <f t="shared" si="18"/>
        <v>14</v>
      </c>
      <c r="E636" s="21">
        <v>1.5902777777777799</v>
      </c>
      <c r="H636" s="7" t="str">
        <f t="shared" si="19"/>
        <v/>
      </c>
      <c r="J636" s="1">
        <v>0</v>
      </c>
      <c r="K636" s="1" t="s">
        <v>18</v>
      </c>
      <c r="N636" s="2" t="s">
        <v>116</v>
      </c>
      <c r="O636" s="2" t="s">
        <v>118</v>
      </c>
    </row>
    <row r="637" spans="1:15" x14ac:dyDescent="0.2">
      <c r="A637" s="6">
        <v>636</v>
      </c>
      <c r="B637" s="16" t="s">
        <v>22</v>
      </c>
      <c r="C637" s="8">
        <v>41828</v>
      </c>
      <c r="D637" s="16">
        <f t="shared" si="18"/>
        <v>14</v>
      </c>
      <c r="E637" s="21">
        <v>1.5972222222222201</v>
      </c>
      <c r="H637" s="7" t="str">
        <f t="shared" si="19"/>
        <v/>
      </c>
      <c r="J637" s="1">
        <v>46</v>
      </c>
      <c r="K637" s="1" t="s">
        <v>18</v>
      </c>
      <c r="L637" s="11" t="s">
        <v>23</v>
      </c>
      <c r="M637" s="18" t="s">
        <v>60</v>
      </c>
      <c r="N637" s="2" t="s">
        <v>116</v>
      </c>
      <c r="O637" s="2" t="s">
        <v>118</v>
      </c>
    </row>
    <row r="638" spans="1:15" x14ac:dyDescent="0.2">
      <c r="A638" s="6">
        <v>637</v>
      </c>
      <c r="B638" s="16" t="s">
        <v>22</v>
      </c>
      <c r="C638" s="8">
        <v>41828</v>
      </c>
      <c r="D638" s="16">
        <f t="shared" si="18"/>
        <v>14</v>
      </c>
      <c r="E638" s="21">
        <v>1.6041666666666601</v>
      </c>
      <c r="H638" s="7" t="str">
        <f t="shared" si="19"/>
        <v/>
      </c>
      <c r="J638" s="1">
        <v>0</v>
      </c>
      <c r="K638" s="1" t="s">
        <v>18</v>
      </c>
      <c r="N638" s="2" t="s">
        <v>116</v>
      </c>
      <c r="O638" s="2" t="s">
        <v>118</v>
      </c>
    </row>
    <row r="639" spans="1:15" x14ac:dyDescent="0.2">
      <c r="A639" s="6">
        <v>638</v>
      </c>
      <c r="B639" s="16" t="s">
        <v>22</v>
      </c>
      <c r="C639" s="8">
        <v>41828</v>
      </c>
      <c r="D639" s="16">
        <f t="shared" si="18"/>
        <v>14</v>
      </c>
      <c r="E639" s="21">
        <v>1.6111111111111101</v>
      </c>
      <c r="H639" s="7" t="str">
        <f t="shared" si="19"/>
        <v/>
      </c>
      <c r="J639" s="1">
        <v>0</v>
      </c>
      <c r="K639" s="1" t="s">
        <v>18</v>
      </c>
      <c r="N639" s="2" t="s">
        <v>116</v>
      </c>
      <c r="O639" s="2" t="s">
        <v>118</v>
      </c>
    </row>
    <row r="640" spans="1:15" x14ac:dyDescent="0.2">
      <c r="A640" s="6">
        <v>639</v>
      </c>
      <c r="B640" s="16" t="s">
        <v>22</v>
      </c>
      <c r="C640" s="8">
        <v>41828</v>
      </c>
      <c r="D640" s="16">
        <f t="shared" si="18"/>
        <v>14</v>
      </c>
      <c r="E640" s="21">
        <v>1.61805555555555</v>
      </c>
      <c r="H640" s="7" t="str">
        <f t="shared" si="19"/>
        <v/>
      </c>
      <c r="J640" s="1">
        <v>0</v>
      </c>
      <c r="K640" s="1" t="s">
        <v>18</v>
      </c>
      <c r="N640" s="2" t="s">
        <v>116</v>
      </c>
      <c r="O640" s="2" t="s">
        <v>118</v>
      </c>
    </row>
    <row r="641" spans="1:15" x14ac:dyDescent="0.2">
      <c r="A641" s="6">
        <v>640</v>
      </c>
      <c r="B641" s="16" t="s">
        <v>22</v>
      </c>
      <c r="C641" s="8">
        <v>41828</v>
      </c>
      <c r="D641" s="16">
        <f t="shared" si="18"/>
        <v>15</v>
      </c>
      <c r="E641" s="21">
        <v>1.625</v>
      </c>
      <c r="H641" s="7" t="str">
        <f t="shared" si="19"/>
        <v/>
      </c>
      <c r="J641" s="1">
        <v>0</v>
      </c>
      <c r="K641" s="1" t="s">
        <v>18</v>
      </c>
      <c r="N641" s="2" t="s">
        <v>116</v>
      </c>
      <c r="O641" s="2" t="s">
        <v>118</v>
      </c>
    </row>
    <row r="642" spans="1:15" x14ac:dyDescent="0.2">
      <c r="A642" s="6">
        <v>641</v>
      </c>
      <c r="B642" s="16" t="s">
        <v>22</v>
      </c>
      <c r="C642" s="8">
        <v>41828</v>
      </c>
      <c r="D642" s="16">
        <f t="shared" ref="D642:D705" si="20">IF(ISBLANK(E642),"",HOUR(E642))</f>
        <v>15</v>
      </c>
      <c r="E642" s="21">
        <v>1.63194444444444</v>
      </c>
      <c r="H642" s="7" t="str">
        <f t="shared" si="19"/>
        <v/>
      </c>
      <c r="J642" s="1">
        <v>0</v>
      </c>
      <c r="K642" s="1" t="s">
        <v>18</v>
      </c>
      <c r="N642" s="2" t="s">
        <v>116</v>
      </c>
      <c r="O642" s="2" t="s">
        <v>118</v>
      </c>
    </row>
    <row r="643" spans="1:15" x14ac:dyDescent="0.2">
      <c r="A643" s="6">
        <v>642</v>
      </c>
      <c r="B643" s="16" t="s">
        <v>22</v>
      </c>
      <c r="C643" s="8">
        <v>41828</v>
      </c>
      <c r="D643" s="16">
        <f t="shared" si="20"/>
        <v>15</v>
      </c>
      <c r="E643" s="21">
        <v>1.6388888888888899</v>
      </c>
      <c r="H643" s="7" t="str">
        <f t="shared" ref="H643:H706" si="21">IF(F643&gt;0,ROUND((F643+G643)/2,1),"")</f>
        <v/>
      </c>
      <c r="J643" s="1">
        <v>30</v>
      </c>
      <c r="K643" s="1" t="s">
        <v>18</v>
      </c>
      <c r="L643" s="11" t="s">
        <v>23</v>
      </c>
      <c r="M643" s="18" t="s">
        <v>59</v>
      </c>
      <c r="N643" s="2" t="s">
        <v>116</v>
      </c>
      <c r="O643" s="2" t="s">
        <v>118</v>
      </c>
    </row>
    <row r="644" spans="1:15" x14ac:dyDescent="0.2">
      <c r="A644" s="6">
        <v>643</v>
      </c>
      <c r="B644" s="16" t="s">
        <v>22</v>
      </c>
      <c r="C644" s="8">
        <v>41828</v>
      </c>
      <c r="D644" s="16">
        <f t="shared" si="20"/>
        <v>15</v>
      </c>
      <c r="E644" s="21">
        <v>1.6458333333333299</v>
      </c>
      <c r="H644" s="7" t="str">
        <f t="shared" si="21"/>
        <v/>
      </c>
      <c r="J644" s="1">
        <v>0</v>
      </c>
      <c r="K644" s="1" t="s">
        <v>18</v>
      </c>
      <c r="N644" s="2" t="s">
        <v>116</v>
      </c>
      <c r="O644" s="2" t="s">
        <v>118</v>
      </c>
    </row>
    <row r="645" spans="1:15" x14ac:dyDescent="0.2">
      <c r="A645" s="6">
        <v>644</v>
      </c>
      <c r="B645" s="16" t="s">
        <v>22</v>
      </c>
      <c r="C645" s="8">
        <v>41828</v>
      </c>
      <c r="D645" s="16">
        <f t="shared" si="20"/>
        <v>15</v>
      </c>
      <c r="E645" s="21">
        <v>1.6527777777777699</v>
      </c>
      <c r="H645" s="7" t="str">
        <f t="shared" si="21"/>
        <v/>
      </c>
      <c r="J645" s="1">
        <v>0</v>
      </c>
      <c r="K645" s="1" t="s">
        <v>18</v>
      </c>
      <c r="N645" s="2" t="s">
        <v>116</v>
      </c>
      <c r="O645" s="2" t="s">
        <v>118</v>
      </c>
    </row>
    <row r="646" spans="1:15" x14ac:dyDescent="0.2">
      <c r="A646" s="6">
        <v>645</v>
      </c>
      <c r="B646" s="16" t="s">
        <v>22</v>
      </c>
      <c r="C646" s="8">
        <v>41828</v>
      </c>
      <c r="D646" s="16">
        <f t="shared" si="20"/>
        <v>15</v>
      </c>
      <c r="E646" s="21">
        <v>1.6597222222222201</v>
      </c>
      <c r="H646" s="7" t="str">
        <f t="shared" si="21"/>
        <v/>
      </c>
      <c r="J646" s="1">
        <v>0</v>
      </c>
      <c r="K646" s="1" t="s">
        <v>18</v>
      </c>
      <c r="N646" s="2" t="s">
        <v>116</v>
      </c>
      <c r="O646" s="2" t="s">
        <v>118</v>
      </c>
    </row>
    <row r="647" spans="1:15" x14ac:dyDescent="0.2">
      <c r="A647" s="6">
        <v>646</v>
      </c>
      <c r="B647" s="16" t="s">
        <v>22</v>
      </c>
      <c r="C647" s="8">
        <v>41828</v>
      </c>
      <c r="D647" s="16">
        <f t="shared" si="20"/>
        <v>16</v>
      </c>
      <c r="E647" s="21">
        <v>1.6666666666666601</v>
      </c>
      <c r="H647" s="7" t="str">
        <f t="shared" si="21"/>
        <v/>
      </c>
      <c r="J647" s="1">
        <v>0</v>
      </c>
      <c r="K647" s="1" t="s">
        <v>18</v>
      </c>
      <c r="N647" s="2" t="s">
        <v>116</v>
      </c>
      <c r="O647" s="2" t="s">
        <v>118</v>
      </c>
    </row>
    <row r="648" spans="1:15" x14ac:dyDescent="0.2">
      <c r="A648" s="6">
        <v>647</v>
      </c>
      <c r="B648" s="16" t="s">
        <v>22</v>
      </c>
      <c r="C648" s="8">
        <v>41828</v>
      </c>
      <c r="D648" s="16">
        <f t="shared" si="20"/>
        <v>16</v>
      </c>
      <c r="E648" s="21">
        <v>1.6736111111111101</v>
      </c>
      <c r="H648" s="7" t="str">
        <f t="shared" si="21"/>
        <v/>
      </c>
      <c r="J648" s="1">
        <v>0</v>
      </c>
      <c r="K648" s="1" t="s">
        <v>18</v>
      </c>
      <c r="N648" s="2" t="s">
        <v>116</v>
      </c>
      <c r="O648" s="2" t="s">
        <v>118</v>
      </c>
    </row>
    <row r="649" spans="1:15" x14ac:dyDescent="0.2">
      <c r="A649" s="6">
        <v>648</v>
      </c>
      <c r="B649" s="16" t="s">
        <v>22</v>
      </c>
      <c r="C649" s="8">
        <v>41828</v>
      </c>
      <c r="D649" s="16">
        <f t="shared" si="20"/>
        <v>16</v>
      </c>
      <c r="E649" s="21">
        <v>1.68055555555555</v>
      </c>
      <c r="H649" s="7" t="str">
        <f t="shared" si="21"/>
        <v/>
      </c>
      <c r="J649" s="1">
        <v>0</v>
      </c>
      <c r="K649" s="1" t="s">
        <v>18</v>
      </c>
      <c r="N649" s="2" t="s">
        <v>116</v>
      </c>
      <c r="O649" s="2" t="s">
        <v>118</v>
      </c>
    </row>
    <row r="650" spans="1:15" x14ac:dyDescent="0.2">
      <c r="A650" s="6">
        <v>649</v>
      </c>
      <c r="B650" s="16" t="s">
        <v>22</v>
      </c>
      <c r="C650" s="8">
        <v>41828</v>
      </c>
      <c r="D650" s="16">
        <f t="shared" si="20"/>
        <v>16</v>
      </c>
      <c r="E650" s="21">
        <v>1.6875</v>
      </c>
      <c r="H650" s="7" t="str">
        <f t="shared" si="21"/>
        <v/>
      </c>
      <c r="J650" s="1">
        <v>0</v>
      </c>
      <c r="K650" s="1" t="s">
        <v>18</v>
      </c>
      <c r="N650" s="2" t="s">
        <v>116</v>
      </c>
      <c r="O650" s="2" t="s">
        <v>118</v>
      </c>
    </row>
    <row r="651" spans="1:15" x14ac:dyDescent="0.2">
      <c r="A651" s="6">
        <v>650</v>
      </c>
      <c r="B651" s="16" t="s">
        <v>22</v>
      </c>
      <c r="C651" s="8">
        <v>41828</v>
      </c>
      <c r="D651" s="16">
        <f t="shared" si="20"/>
        <v>16</v>
      </c>
      <c r="E651" s="21">
        <v>1.69444444444444</v>
      </c>
      <c r="H651" s="7" t="str">
        <f t="shared" si="21"/>
        <v/>
      </c>
      <c r="J651" s="1">
        <v>30</v>
      </c>
      <c r="K651" s="1" t="s">
        <v>18</v>
      </c>
      <c r="L651" s="11" t="s">
        <v>23</v>
      </c>
      <c r="M651" s="18" t="s">
        <v>59</v>
      </c>
      <c r="N651" s="2" t="s">
        <v>116</v>
      </c>
      <c r="O651" s="2" t="s">
        <v>118</v>
      </c>
    </row>
    <row r="652" spans="1:15" x14ac:dyDescent="0.2">
      <c r="A652" s="6">
        <v>651</v>
      </c>
      <c r="B652" s="16" t="s">
        <v>22</v>
      </c>
      <c r="C652" s="8">
        <v>41828</v>
      </c>
      <c r="D652" s="16">
        <f t="shared" si="20"/>
        <v>16</v>
      </c>
      <c r="E652" s="21">
        <v>1.7013888888888899</v>
      </c>
      <c r="H652" s="7" t="str">
        <f t="shared" si="21"/>
        <v/>
      </c>
      <c r="J652" s="1">
        <v>0</v>
      </c>
      <c r="K652" s="1" t="s">
        <v>18</v>
      </c>
      <c r="N652" s="2" t="s">
        <v>116</v>
      </c>
      <c r="O652" s="2" t="s">
        <v>118</v>
      </c>
    </row>
    <row r="653" spans="1:15" x14ac:dyDescent="0.2">
      <c r="A653" s="6">
        <v>652</v>
      </c>
      <c r="B653" s="16" t="s">
        <v>22</v>
      </c>
      <c r="C653" s="8">
        <v>41828</v>
      </c>
      <c r="D653" s="16">
        <f t="shared" si="20"/>
        <v>17</v>
      </c>
      <c r="E653" s="21">
        <v>1.7083333333333299</v>
      </c>
      <c r="H653" s="7" t="str">
        <f t="shared" si="21"/>
        <v/>
      </c>
      <c r="J653" s="1">
        <v>0</v>
      </c>
      <c r="K653" s="1" t="s">
        <v>18</v>
      </c>
      <c r="N653" s="2" t="s">
        <v>116</v>
      </c>
      <c r="O653" s="2" t="s">
        <v>118</v>
      </c>
    </row>
    <row r="654" spans="1:15" x14ac:dyDescent="0.2">
      <c r="A654" s="6">
        <v>653</v>
      </c>
      <c r="B654" s="16" t="s">
        <v>22</v>
      </c>
      <c r="C654" s="8">
        <v>41828</v>
      </c>
      <c r="D654" s="16">
        <f t="shared" si="20"/>
        <v>17</v>
      </c>
      <c r="E654" s="21">
        <v>1.7152777777777699</v>
      </c>
      <c r="H654" s="7" t="str">
        <f t="shared" si="21"/>
        <v/>
      </c>
      <c r="J654" s="1">
        <v>0</v>
      </c>
      <c r="K654" s="1" t="s">
        <v>18</v>
      </c>
      <c r="N654" s="2" t="s">
        <v>116</v>
      </c>
      <c r="O654" s="2" t="s">
        <v>118</v>
      </c>
    </row>
    <row r="655" spans="1:15" x14ac:dyDescent="0.2">
      <c r="A655" s="6">
        <v>654</v>
      </c>
      <c r="B655" s="16" t="s">
        <v>22</v>
      </c>
      <c r="C655" s="8">
        <v>41828</v>
      </c>
      <c r="D655" s="16">
        <f t="shared" si="20"/>
        <v>17</v>
      </c>
      <c r="E655" s="21">
        <v>1.7222222222222201</v>
      </c>
      <c r="H655" s="7" t="str">
        <f t="shared" si="21"/>
        <v/>
      </c>
      <c r="J655" s="1">
        <v>0</v>
      </c>
      <c r="K655" s="1" t="s">
        <v>18</v>
      </c>
      <c r="N655" s="2" t="s">
        <v>116</v>
      </c>
      <c r="O655" s="2" t="s">
        <v>118</v>
      </c>
    </row>
    <row r="656" spans="1:15" x14ac:dyDescent="0.2">
      <c r="A656" s="6">
        <v>655</v>
      </c>
      <c r="B656" s="16" t="s">
        <v>22</v>
      </c>
      <c r="C656" s="8">
        <v>41828</v>
      </c>
      <c r="D656" s="16">
        <f t="shared" si="20"/>
        <v>17</v>
      </c>
      <c r="E656" s="21">
        <v>1.7291666666666601</v>
      </c>
      <c r="H656" s="7" t="str">
        <f t="shared" si="21"/>
        <v/>
      </c>
      <c r="J656" s="1">
        <v>30</v>
      </c>
      <c r="K656" s="1" t="s">
        <v>18</v>
      </c>
      <c r="L656" s="11" t="s">
        <v>23</v>
      </c>
      <c r="M656" s="18" t="s">
        <v>59</v>
      </c>
      <c r="N656" s="2" t="s">
        <v>116</v>
      </c>
      <c r="O656" s="2" t="s">
        <v>118</v>
      </c>
    </row>
    <row r="657" spans="1:15" x14ac:dyDescent="0.2">
      <c r="A657" s="6">
        <v>656</v>
      </c>
      <c r="B657" s="16" t="s">
        <v>22</v>
      </c>
      <c r="C657" s="8">
        <v>41828</v>
      </c>
      <c r="D657" s="16">
        <f t="shared" si="20"/>
        <v>17</v>
      </c>
      <c r="E657" s="21">
        <v>1.7361111111111101</v>
      </c>
      <c r="H657" s="7" t="str">
        <f t="shared" si="21"/>
        <v/>
      </c>
      <c r="J657" s="1">
        <v>0</v>
      </c>
      <c r="K657" s="1" t="s">
        <v>18</v>
      </c>
      <c r="N657" s="2" t="s">
        <v>116</v>
      </c>
      <c r="O657" s="2" t="s">
        <v>118</v>
      </c>
    </row>
    <row r="658" spans="1:15" x14ac:dyDescent="0.2">
      <c r="A658" s="6">
        <v>657</v>
      </c>
      <c r="B658" s="16" t="s">
        <v>22</v>
      </c>
      <c r="C658" s="8">
        <v>41828</v>
      </c>
      <c r="D658" s="16">
        <f t="shared" si="20"/>
        <v>17</v>
      </c>
      <c r="E658" s="21">
        <v>1.74305555555555</v>
      </c>
      <c r="H658" s="7" t="str">
        <f t="shared" si="21"/>
        <v/>
      </c>
      <c r="J658" s="1">
        <v>27</v>
      </c>
      <c r="K658" s="1" t="s">
        <v>18</v>
      </c>
      <c r="L658" s="11" t="s">
        <v>23</v>
      </c>
      <c r="M658" s="18" t="s">
        <v>59</v>
      </c>
      <c r="N658" s="2" t="s">
        <v>116</v>
      </c>
      <c r="O658" s="2" t="s">
        <v>118</v>
      </c>
    </row>
    <row r="659" spans="1:15" x14ac:dyDescent="0.2">
      <c r="A659" s="6">
        <v>658</v>
      </c>
      <c r="B659" s="16" t="s">
        <v>22</v>
      </c>
      <c r="C659" s="8">
        <v>41828</v>
      </c>
      <c r="D659" s="16">
        <f t="shared" si="20"/>
        <v>18</v>
      </c>
      <c r="E659" s="21">
        <v>1.75</v>
      </c>
      <c r="H659" s="7" t="str">
        <f t="shared" si="21"/>
        <v/>
      </c>
      <c r="J659" s="1">
        <v>29</v>
      </c>
      <c r="K659" s="1" t="s">
        <v>18</v>
      </c>
      <c r="L659" s="11" t="s">
        <v>23</v>
      </c>
      <c r="M659" s="18" t="s">
        <v>59</v>
      </c>
      <c r="N659" s="2" t="s">
        <v>116</v>
      </c>
      <c r="O659" s="2" t="s">
        <v>118</v>
      </c>
    </row>
    <row r="660" spans="1:15" x14ac:dyDescent="0.2">
      <c r="A660" s="6">
        <v>659</v>
      </c>
      <c r="B660" s="16" t="s">
        <v>22</v>
      </c>
      <c r="C660" s="8">
        <v>41828</v>
      </c>
      <c r="D660" s="16">
        <f t="shared" si="20"/>
        <v>18</v>
      </c>
      <c r="E660" s="21">
        <v>1.75694444444444</v>
      </c>
      <c r="H660" s="7" t="str">
        <f t="shared" si="21"/>
        <v/>
      </c>
      <c r="J660" s="1">
        <v>0</v>
      </c>
      <c r="K660" s="1" t="s">
        <v>18</v>
      </c>
      <c r="N660" s="2" t="s">
        <v>116</v>
      </c>
      <c r="O660" s="2" t="s">
        <v>118</v>
      </c>
    </row>
    <row r="661" spans="1:15" x14ac:dyDescent="0.2">
      <c r="A661" s="6">
        <v>660</v>
      </c>
      <c r="B661" s="16" t="s">
        <v>22</v>
      </c>
      <c r="C661" s="8">
        <v>41828</v>
      </c>
      <c r="D661" s="16">
        <f t="shared" si="20"/>
        <v>18</v>
      </c>
      <c r="E661" s="21">
        <v>1.7638888888888899</v>
      </c>
      <c r="H661" s="7" t="str">
        <f t="shared" si="21"/>
        <v/>
      </c>
      <c r="J661" s="1">
        <v>27</v>
      </c>
      <c r="K661" s="1" t="s">
        <v>18</v>
      </c>
      <c r="L661" s="11" t="s">
        <v>23</v>
      </c>
      <c r="M661" s="18" t="s">
        <v>59</v>
      </c>
      <c r="N661" s="2" t="s">
        <v>116</v>
      </c>
      <c r="O661" s="2" t="s">
        <v>118</v>
      </c>
    </row>
    <row r="662" spans="1:15" x14ac:dyDescent="0.2">
      <c r="A662" s="6">
        <v>661</v>
      </c>
      <c r="B662" s="16" t="s">
        <v>22</v>
      </c>
      <c r="C662" s="8">
        <v>41828</v>
      </c>
      <c r="D662" s="16">
        <f t="shared" si="20"/>
        <v>18</v>
      </c>
      <c r="E662" s="21">
        <v>1.7708333333333299</v>
      </c>
      <c r="H662" s="7" t="str">
        <f t="shared" si="21"/>
        <v/>
      </c>
      <c r="J662" s="1">
        <v>30</v>
      </c>
      <c r="K662" s="1" t="s">
        <v>18</v>
      </c>
      <c r="L662" s="11" t="s">
        <v>23</v>
      </c>
      <c r="M662" s="18" t="s">
        <v>59</v>
      </c>
      <c r="N662" s="2" t="s">
        <v>116</v>
      </c>
      <c r="O662" s="2" t="s">
        <v>118</v>
      </c>
    </row>
    <row r="663" spans="1:15" x14ac:dyDescent="0.2">
      <c r="A663" s="6">
        <v>662</v>
      </c>
      <c r="B663" s="16" t="s">
        <v>22</v>
      </c>
      <c r="C663" s="8">
        <v>41828</v>
      </c>
      <c r="D663" s="16">
        <f t="shared" si="20"/>
        <v>18</v>
      </c>
      <c r="E663" s="21">
        <v>1.7777777777777699</v>
      </c>
      <c r="H663" s="7" t="str">
        <f t="shared" si="21"/>
        <v/>
      </c>
      <c r="J663" s="1">
        <v>0</v>
      </c>
      <c r="K663" s="1" t="s">
        <v>18</v>
      </c>
      <c r="N663" s="2" t="s">
        <v>116</v>
      </c>
      <c r="O663" s="2" t="s">
        <v>118</v>
      </c>
    </row>
    <row r="664" spans="1:15" x14ac:dyDescent="0.2">
      <c r="A664" s="6">
        <v>663</v>
      </c>
      <c r="B664" s="16" t="s">
        <v>22</v>
      </c>
      <c r="C664" s="8">
        <v>41828</v>
      </c>
      <c r="D664" s="16">
        <f t="shared" si="20"/>
        <v>18</v>
      </c>
      <c r="E664" s="21">
        <v>1.7847222222222201</v>
      </c>
      <c r="H664" s="7" t="str">
        <f t="shared" si="21"/>
        <v/>
      </c>
      <c r="J664" s="1">
        <v>25</v>
      </c>
      <c r="K664" s="1" t="s">
        <v>18</v>
      </c>
      <c r="L664" s="11" t="s">
        <v>26</v>
      </c>
      <c r="M664" s="18" t="s">
        <v>59</v>
      </c>
      <c r="N664" s="2" t="s">
        <v>116</v>
      </c>
      <c r="O664" s="2" t="s">
        <v>118</v>
      </c>
    </row>
    <row r="665" spans="1:15" x14ac:dyDescent="0.2">
      <c r="A665" s="6">
        <v>664</v>
      </c>
      <c r="B665" s="16" t="s">
        <v>22</v>
      </c>
      <c r="C665" s="8">
        <v>41828</v>
      </c>
      <c r="D665" s="16">
        <f t="shared" si="20"/>
        <v>19</v>
      </c>
      <c r="E665" s="21">
        <v>1.7916666666666601</v>
      </c>
      <c r="H665" s="7" t="str">
        <f t="shared" si="21"/>
        <v/>
      </c>
      <c r="J665" s="1">
        <v>30</v>
      </c>
      <c r="K665" s="1" t="s">
        <v>18</v>
      </c>
      <c r="L665" s="11" t="s">
        <v>23</v>
      </c>
      <c r="M665" s="18" t="s">
        <v>59</v>
      </c>
      <c r="N665" s="2" t="s">
        <v>116</v>
      </c>
      <c r="O665" s="2" t="s">
        <v>118</v>
      </c>
    </row>
    <row r="666" spans="1:15" x14ac:dyDescent="0.2">
      <c r="A666" s="6">
        <v>665</v>
      </c>
      <c r="B666" s="16" t="s">
        <v>22</v>
      </c>
      <c r="C666" s="8">
        <v>41828</v>
      </c>
      <c r="D666" s="16">
        <f t="shared" si="20"/>
        <v>19</v>
      </c>
      <c r="E666" s="21">
        <v>1.7986111111111101</v>
      </c>
      <c r="H666" s="7" t="str">
        <f t="shared" si="21"/>
        <v/>
      </c>
      <c r="J666" s="1">
        <v>0</v>
      </c>
      <c r="K666" s="1" t="s">
        <v>18</v>
      </c>
      <c r="N666" s="2" t="s">
        <v>116</v>
      </c>
      <c r="O666" s="2" t="s">
        <v>118</v>
      </c>
    </row>
    <row r="667" spans="1:15" x14ac:dyDescent="0.2">
      <c r="A667" s="6">
        <v>666</v>
      </c>
      <c r="B667" s="16" t="s">
        <v>22</v>
      </c>
      <c r="C667" s="8">
        <v>41828</v>
      </c>
      <c r="D667" s="16">
        <f t="shared" si="20"/>
        <v>19</v>
      </c>
      <c r="E667" s="21">
        <v>1.80555555555555</v>
      </c>
      <c r="H667" s="7" t="str">
        <f t="shared" si="21"/>
        <v/>
      </c>
      <c r="J667" s="1">
        <v>0</v>
      </c>
      <c r="K667" s="1" t="s">
        <v>18</v>
      </c>
      <c r="N667" s="2" t="s">
        <v>116</v>
      </c>
      <c r="O667" s="2" t="s">
        <v>118</v>
      </c>
    </row>
    <row r="668" spans="1:15" x14ac:dyDescent="0.2">
      <c r="A668" s="6">
        <v>667</v>
      </c>
      <c r="B668" s="16" t="s">
        <v>22</v>
      </c>
      <c r="C668" s="8">
        <v>41828</v>
      </c>
      <c r="D668" s="16">
        <f t="shared" si="20"/>
        <v>19</v>
      </c>
      <c r="E668" s="21">
        <v>1.8125</v>
      </c>
      <c r="H668" s="7" t="str">
        <f t="shared" si="21"/>
        <v/>
      </c>
      <c r="J668" s="1">
        <v>0</v>
      </c>
      <c r="K668" s="1" t="s">
        <v>18</v>
      </c>
      <c r="N668" s="2" t="s">
        <v>116</v>
      </c>
      <c r="O668" s="2" t="s">
        <v>118</v>
      </c>
    </row>
    <row r="669" spans="1:15" x14ac:dyDescent="0.2">
      <c r="A669" s="6">
        <v>668</v>
      </c>
      <c r="B669" s="16" t="s">
        <v>22</v>
      </c>
      <c r="C669" s="8">
        <v>41828</v>
      </c>
      <c r="D669" s="16">
        <f t="shared" si="20"/>
        <v>19</v>
      </c>
      <c r="E669" s="21">
        <v>1.81944444444444</v>
      </c>
      <c r="H669" s="7" t="str">
        <f t="shared" si="21"/>
        <v/>
      </c>
      <c r="J669" s="1">
        <v>0</v>
      </c>
      <c r="K669" s="1" t="s">
        <v>18</v>
      </c>
      <c r="N669" s="2" t="s">
        <v>116</v>
      </c>
      <c r="O669" s="2" t="s">
        <v>118</v>
      </c>
    </row>
    <row r="670" spans="1:15" x14ac:dyDescent="0.2">
      <c r="A670" s="6">
        <v>669</v>
      </c>
      <c r="B670" s="16" t="s">
        <v>22</v>
      </c>
      <c r="C670" s="8">
        <v>41828</v>
      </c>
      <c r="D670" s="16">
        <f t="shared" si="20"/>
        <v>19</v>
      </c>
      <c r="E670" s="21">
        <v>1.8263888888888899</v>
      </c>
      <c r="H670" s="7" t="str">
        <f t="shared" si="21"/>
        <v/>
      </c>
      <c r="J670" s="1">
        <v>0</v>
      </c>
      <c r="K670" s="1" t="s">
        <v>18</v>
      </c>
      <c r="N670" s="2" t="s">
        <v>116</v>
      </c>
      <c r="O670" s="2" t="s">
        <v>118</v>
      </c>
    </row>
    <row r="671" spans="1:15" x14ac:dyDescent="0.2">
      <c r="A671" s="6">
        <v>670</v>
      </c>
      <c r="B671" s="16" t="s">
        <v>22</v>
      </c>
      <c r="C671" s="8">
        <v>41828</v>
      </c>
      <c r="D671" s="16">
        <f t="shared" si="20"/>
        <v>20</v>
      </c>
      <c r="E671" s="21">
        <v>1.8333333333333299</v>
      </c>
      <c r="H671" s="7" t="str">
        <f t="shared" si="21"/>
        <v/>
      </c>
      <c r="J671" s="1">
        <v>0</v>
      </c>
      <c r="K671" s="1" t="s">
        <v>18</v>
      </c>
      <c r="N671" s="2" t="s">
        <v>116</v>
      </c>
      <c r="O671" s="2" t="s">
        <v>118</v>
      </c>
    </row>
    <row r="672" spans="1:15" x14ac:dyDescent="0.2">
      <c r="A672" s="6">
        <v>671</v>
      </c>
      <c r="B672" s="16" t="s">
        <v>22</v>
      </c>
      <c r="C672" s="8">
        <v>41828</v>
      </c>
      <c r="D672" s="16">
        <f t="shared" si="20"/>
        <v>20</v>
      </c>
      <c r="E672" s="21">
        <v>1.8402777777777699</v>
      </c>
      <c r="H672" s="7" t="str">
        <f t="shared" si="21"/>
        <v/>
      </c>
      <c r="J672" s="1">
        <v>0</v>
      </c>
      <c r="K672" s="1" t="s">
        <v>18</v>
      </c>
      <c r="N672" s="2" t="s">
        <v>116</v>
      </c>
      <c r="O672" s="2" t="s">
        <v>118</v>
      </c>
    </row>
    <row r="673" spans="1:15" x14ac:dyDescent="0.2">
      <c r="A673" s="6">
        <v>672</v>
      </c>
      <c r="B673" s="16" t="s">
        <v>22</v>
      </c>
      <c r="C673" s="8">
        <v>41828</v>
      </c>
      <c r="D673" s="16">
        <f t="shared" si="20"/>
        <v>20</v>
      </c>
      <c r="E673" s="21">
        <v>1.8472222222222201</v>
      </c>
      <c r="H673" s="7" t="str">
        <f t="shared" si="21"/>
        <v/>
      </c>
      <c r="J673" s="1">
        <v>25</v>
      </c>
      <c r="K673" s="1" t="s">
        <v>18</v>
      </c>
      <c r="L673" s="11" t="s">
        <v>26</v>
      </c>
      <c r="M673" s="18" t="s">
        <v>59</v>
      </c>
      <c r="N673" s="2" t="s">
        <v>116</v>
      </c>
      <c r="O673" s="2" t="s">
        <v>118</v>
      </c>
    </row>
    <row r="674" spans="1:15" x14ac:dyDescent="0.2">
      <c r="A674" s="6">
        <v>673</v>
      </c>
      <c r="B674" s="16" t="s">
        <v>22</v>
      </c>
      <c r="C674" s="8">
        <v>41828</v>
      </c>
      <c r="D674" s="16">
        <f t="shared" si="20"/>
        <v>20</v>
      </c>
      <c r="E674" s="21">
        <v>1.8541666666666601</v>
      </c>
      <c r="H674" s="7" t="str">
        <f t="shared" si="21"/>
        <v/>
      </c>
      <c r="J674" s="1">
        <v>0</v>
      </c>
      <c r="K674" s="1" t="s">
        <v>18</v>
      </c>
      <c r="N674" s="2" t="s">
        <v>116</v>
      </c>
      <c r="O674" s="2" t="s">
        <v>118</v>
      </c>
    </row>
    <row r="675" spans="1:15" x14ac:dyDescent="0.2">
      <c r="A675" s="6">
        <v>674</v>
      </c>
      <c r="B675" s="16" t="s">
        <v>22</v>
      </c>
      <c r="C675" s="8">
        <v>41828</v>
      </c>
      <c r="D675" s="16">
        <f t="shared" si="20"/>
        <v>20</v>
      </c>
      <c r="E675" s="21">
        <v>1.8611111111111101</v>
      </c>
      <c r="H675" s="7" t="str">
        <f t="shared" si="21"/>
        <v/>
      </c>
      <c r="J675" s="1">
        <v>0</v>
      </c>
      <c r="K675" s="1" t="s">
        <v>18</v>
      </c>
      <c r="N675" s="2" t="s">
        <v>116</v>
      </c>
      <c r="O675" s="2" t="s">
        <v>118</v>
      </c>
    </row>
    <row r="676" spans="1:15" x14ac:dyDescent="0.2">
      <c r="A676" s="6">
        <v>675</v>
      </c>
      <c r="B676" s="16" t="s">
        <v>22</v>
      </c>
      <c r="C676" s="8">
        <v>41828</v>
      </c>
      <c r="D676" s="16">
        <f t="shared" si="20"/>
        <v>20</v>
      </c>
      <c r="E676" s="21">
        <v>1.86805555555555</v>
      </c>
      <c r="H676" s="7" t="str">
        <f t="shared" si="21"/>
        <v/>
      </c>
      <c r="J676" s="1">
        <v>0</v>
      </c>
      <c r="K676" s="1" t="s">
        <v>18</v>
      </c>
      <c r="N676" s="2" t="s">
        <v>116</v>
      </c>
      <c r="O676" s="2" t="s">
        <v>118</v>
      </c>
    </row>
    <row r="677" spans="1:15" x14ac:dyDescent="0.2">
      <c r="A677" s="6">
        <v>676</v>
      </c>
      <c r="B677" s="16" t="s">
        <v>22</v>
      </c>
      <c r="C677" s="8">
        <v>41828</v>
      </c>
      <c r="D677" s="16">
        <f t="shared" si="20"/>
        <v>21</v>
      </c>
      <c r="E677" s="21">
        <v>1.875</v>
      </c>
      <c r="H677" s="7" t="str">
        <f t="shared" si="21"/>
        <v/>
      </c>
      <c r="J677" s="1">
        <v>29</v>
      </c>
      <c r="K677" s="1" t="s">
        <v>18</v>
      </c>
      <c r="L677" s="11" t="s">
        <v>23</v>
      </c>
      <c r="M677" s="18" t="s">
        <v>59</v>
      </c>
      <c r="N677" s="2" t="s">
        <v>116</v>
      </c>
      <c r="O677" s="2" t="s">
        <v>118</v>
      </c>
    </row>
    <row r="678" spans="1:15" x14ac:dyDescent="0.2">
      <c r="A678" s="6">
        <v>677</v>
      </c>
      <c r="B678" s="16" t="s">
        <v>22</v>
      </c>
      <c r="C678" s="8">
        <v>41828</v>
      </c>
      <c r="D678" s="16">
        <f t="shared" si="20"/>
        <v>21</v>
      </c>
      <c r="E678" s="21">
        <v>1.88194444444444</v>
      </c>
      <c r="H678" s="7" t="str">
        <f t="shared" si="21"/>
        <v/>
      </c>
      <c r="J678" s="1">
        <v>31</v>
      </c>
      <c r="K678" s="1" t="s">
        <v>18</v>
      </c>
      <c r="L678" s="11" t="s">
        <v>23</v>
      </c>
      <c r="M678" s="18" t="s">
        <v>59</v>
      </c>
      <c r="N678" s="2" t="s">
        <v>116</v>
      </c>
      <c r="O678" s="2" t="s">
        <v>118</v>
      </c>
    </row>
    <row r="679" spans="1:15" x14ac:dyDescent="0.2">
      <c r="A679" s="6">
        <v>678</v>
      </c>
      <c r="B679" s="16" t="s">
        <v>22</v>
      </c>
      <c r="C679" s="8">
        <v>41828</v>
      </c>
      <c r="D679" s="16">
        <f t="shared" si="20"/>
        <v>21</v>
      </c>
      <c r="E679" s="21">
        <v>1.8888888888888899</v>
      </c>
      <c r="H679" s="7" t="str">
        <f t="shared" si="21"/>
        <v/>
      </c>
      <c r="J679" s="1">
        <v>0</v>
      </c>
      <c r="K679" s="1" t="s">
        <v>18</v>
      </c>
      <c r="N679" s="2" t="s">
        <v>116</v>
      </c>
      <c r="O679" s="2" t="s">
        <v>118</v>
      </c>
    </row>
    <row r="680" spans="1:15" x14ac:dyDescent="0.2">
      <c r="A680" s="6">
        <v>679</v>
      </c>
      <c r="B680" s="16" t="s">
        <v>22</v>
      </c>
      <c r="C680" s="8">
        <v>41828</v>
      </c>
      <c r="D680" s="16">
        <f t="shared" si="20"/>
        <v>21</v>
      </c>
      <c r="E680" s="21">
        <v>1.8958333333333299</v>
      </c>
      <c r="H680" s="7" t="str">
        <f t="shared" si="21"/>
        <v/>
      </c>
      <c r="J680" s="1">
        <v>0</v>
      </c>
      <c r="K680" s="1" t="s">
        <v>18</v>
      </c>
      <c r="N680" s="2" t="s">
        <v>116</v>
      </c>
      <c r="O680" s="2" t="s">
        <v>118</v>
      </c>
    </row>
    <row r="681" spans="1:15" x14ac:dyDescent="0.2">
      <c r="A681" s="6">
        <v>680</v>
      </c>
      <c r="B681" s="16" t="s">
        <v>22</v>
      </c>
      <c r="C681" s="8">
        <v>41828</v>
      </c>
      <c r="D681" s="16">
        <f t="shared" si="20"/>
        <v>21</v>
      </c>
      <c r="E681" s="21">
        <v>1.9027777777777699</v>
      </c>
      <c r="H681" s="7" t="str">
        <f t="shared" si="21"/>
        <v/>
      </c>
      <c r="J681" s="1">
        <v>0</v>
      </c>
      <c r="K681" s="1" t="s">
        <v>18</v>
      </c>
      <c r="N681" s="2" t="s">
        <v>116</v>
      </c>
      <c r="O681" s="2" t="s">
        <v>118</v>
      </c>
    </row>
    <row r="682" spans="1:15" x14ac:dyDescent="0.2">
      <c r="A682" s="6">
        <v>681</v>
      </c>
      <c r="B682" s="16" t="s">
        <v>22</v>
      </c>
      <c r="C682" s="8">
        <v>41828</v>
      </c>
      <c r="D682" s="16">
        <f t="shared" si="20"/>
        <v>21</v>
      </c>
      <c r="E682" s="21">
        <v>1.9097222222222201</v>
      </c>
      <c r="H682" s="7" t="str">
        <f t="shared" si="21"/>
        <v/>
      </c>
      <c r="J682" s="1">
        <v>0</v>
      </c>
      <c r="K682" s="1" t="s">
        <v>18</v>
      </c>
      <c r="N682" s="2" t="s">
        <v>116</v>
      </c>
      <c r="O682" s="2" t="s">
        <v>118</v>
      </c>
    </row>
    <row r="683" spans="1:15" x14ac:dyDescent="0.2">
      <c r="A683" s="6">
        <v>682</v>
      </c>
      <c r="B683" s="16" t="s">
        <v>22</v>
      </c>
      <c r="C683" s="8">
        <v>41828</v>
      </c>
      <c r="D683" s="16">
        <f t="shared" si="20"/>
        <v>22</v>
      </c>
      <c r="E683" s="21">
        <v>1.9166666666666601</v>
      </c>
      <c r="H683" s="7" t="str">
        <f t="shared" si="21"/>
        <v/>
      </c>
      <c r="J683" s="1">
        <v>0</v>
      </c>
      <c r="K683" s="1" t="s">
        <v>18</v>
      </c>
      <c r="N683" s="2" t="s">
        <v>116</v>
      </c>
      <c r="O683" s="2" t="s">
        <v>118</v>
      </c>
    </row>
    <row r="684" spans="1:15" x14ac:dyDescent="0.2">
      <c r="A684" s="6">
        <v>683</v>
      </c>
      <c r="B684" s="16" t="s">
        <v>22</v>
      </c>
      <c r="C684" s="8">
        <v>41828</v>
      </c>
      <c r="D684" s="16">
        <f t="shared" si="20"/>
        <v>22</v>
      </c>
      <c r="E684" s="21">
        <v>1.9236111111111101</v>
      </c>
      <c r="H684" s="7" t="str">
        <f t="shared" si="21"/>
        <v/>
      </c>
      <c r="J684" s="1">
        <v>0</v>
      </c>
      <c r="K684" s="1" t="s">
        <v>18</v>
      </c>
      <c r="N684" s="2" t="s">
        <v>116</v>
      </c>
      <c r="O684" s="2" t="s">
        <v>118</v>
      </c>
    </row>
    <row r="685" spans="1:15" x14ac:dyDescent="0.2">
      <c r="A685" s="6">
        <v>684</v>
      </c>
      <c r="B685" s="16" t="s">
        <v>22</v>
      </c>
      <c r="C685" s="8">
        <v>41828</v>
      </c>
      <c r="D685" s="16">
        <f t="shared" si="20"/>
        <v>22</v>
      </c>
      <c r="E685" s="21">
        <v>1.93055555555555</v>
      </c>
      <c r="H685" s="7" t="str">
        <f t="shared" si="21"/>
        <v/>
      </c>
      <c r="J685" s="1">
        <v>0</v>
      </c>
      <c r="K685" s="1" t="s">
        <v>18</v>
      </c>
      <c r="N685" s="2" t="s">
        <v>116</v>
      </c>
      <c r="O685" s="2" t="s">
        <v>118</v>
      </c>
    </row>
    <row r="686" spans="1:15" x14ac:dyDescent="0.2">
      <c r="A686" s="6">
        <v>685</v>
      </c>
      <c r="B686" s="16" t="s">
        <v>22</v>
      </c>
      <c r="C686" s="8">
        <v>41828</v>
      </c>
      <c r="D686" s="16">
        <f t="shared" si="20"/>
        <v>22</v>
      </c>
      <c r="E686" s="21">
        <v>1.9375</v>
      </c>
      <c r="H686" s="7" t="str">
        <f t="shared" si="21"/>
        <v/>
      </c>
      <c r="J686" s="1">
        <v>0</v>
      </c>
      <c r="K686" s="1" t="s">
        <v>18</v>
      </c>
      <c r="N686" s="2" t="s">
        <v>116</v>
      </c>
      <c r="O686" s="2" t="s">
        <v>118</v>
      </c>
    </row>
    <row r="687" spans="1:15" x14ac:dyDescent="0.2">
      <c r="A687" s="6">
        <v>686</v>
      </c>
      <c r="B687" s="16" t="s">
        <v>22</v>
      </c>
      <c r="C687" s="8">
        <v>41828</v>
      </c>
      <c r="D687" s="16">
        <f t="shared" si="20"/>
        <v>22</v>
      </c>
      <c r="E687" s="21">
        <v>1.94444444444444</v>
      </c>
      <c r="H687" s="7" t="str">
        <f t="shared" si="21"/>
        <v/>
      </c>
      <c r="J687" s="1">
        <v>0</v>
      </c>
      <c r="K687" s="1" t="s">
        <v>18</v>
      </c>
      <c r="N687" s="2" t="s">
        <v>116</v>
      </c>
      <c r="O687" s="2" t="s">
        <v>118</v>
      </c>
    </row>
    <row r="688" spans="1:15" x14ac:dyDescent="0.2">
      <c r="A688" s="6">
        <v>687</v>
      </c>
      <c r="B688" s="16" t="s">
        <v>22</v>
      </c>
      <c r="C688" s="8">
        <v>41828</v>
      </c>
      <c r="D688" s="16">
        <f t="shared" si="20"/>
        <v>22</v>
      </c>
      <c r="E688" s="21">
        <v>1.95138888888888</v>
      </c>
      <c r="H688" s="7" t="str">
        <f t="shared" si="21"/>
        <v/>
      </c>
      <c r="J688" s="1">
        <v>0</v>
      </c>
      <c r="K688" s="1" t="s">
        <v>18</v>
      </c>
      <c r="N688" s="2" t="s">
        <v>116</v>
      </c>
      <c r="O688" s="2" t="s">
        <v>118</v>
      </c>
    </row>
    <row r="689" spans="1:15" x14ac:dyDescent="0.2">
      <c r="A689" s="6">
        <v>688</v>
      </c>
      <c r="B689" s="16" t="s">
        <v>22</v>
      </c>
      <c r="C689" s="8">
        <v>41828</v>
      </c>
      <c r="D689" s="16">
        <f t="shared" si="20"/>
        <v>23</v>
      </c>
      <c r="E689" s="21">
        <v>1.9583333333333299</v>
      </c>
      <c r="H689" s="7" t="str">
        <f t="shared" si="21"/>
        <v/>
      </c>
      <c r="J689" s="1">
        <v>0</v>
      </c>
      <c r="K689" s="1" t="s">
        <v>18</v>
      </c>
      <c r="N689" s="2" t="s">
        <v>116</v>
      </c>
      <c r="O689" s="2" t="s">
        <v>118</v>
      </c>
    </row>
    <row r="690" spans="1:15" x14ac:dyDescent="0.2">
      <c r="A690" s="6">
        <v>689</v>
      </c>
      <c r="B690" s="16" t="s">
        <v>22</v>
      </c>
      <c r="C690" s="8">
        <v>41828</v>
      </c>
      <c r="D690" s="16">
        <f t="shared" si="20"/>
        <v>23</v>
      </c>
      <c r="E690" s="21">
        <v>1.9652777777777699</v>
      </c>
      <c r="H690" s="7" t="str">
        <f t="shared" si="21"/>
        <v/>
      </c>
      <c r="J690" s="1">
        <v>0</v>
      </c>
      <c r="K690" s="1" t="s">
        <v>18</v>
      </c>
      <c r="N690" s="2" t="s">
        <v>116</v>
      </c>
      <c r="O690" s="2" t="s">
        <v>118</v>
      </c>
    </row>
    <row r="691" spans="1:15" x14ac:dyDescent="0.2">
      <c r="A691" s="6">
        <v>690</v>
      </c>
      <c r="B691" s="16" t="s">
        <v>22</v>
      </c>
      <c r="C691" s="8">
        <v>41828</v>
      </c>
      <c r="D691" s="16">
        <f t="shared" si="20"/>
        <v>23</v>
      </c>
      <c r="E691" s="21">
        <v>1.9722222222222201</v>
      </c>
      <c r="H691" s="7" t="str">
        <f t="shared" si="21"/>
        <v/>
      </c>
      <c r="J691" s="1">
        <v>0</v>
      </c>
      <c r="K691" s="1" t="s">
        <v>18</v>
      </c>
      <c r="N691" s="2" t="s">
        <v>116</v>
      </c>
      <c r="O691" s="2" t="s">
        <v>118</v>
      </c>
    </row>
    <row r="692" spans="1:15" x14ac:dyDescent="0.2">
      <c r="A692" s="6">
        <v>691</v>
      </c>
      <c r="B692" s="16" t="s">
        <v>22</v>
      </c>
      <c r="C692" s="8">
        <v>41828</v>
      </c>
      <c r="D692" s="16">
        <f t="shared" si="20"/>
        <v>23</v>
      </c>
      <c r="E692" s="21">
        <v>1.9791666666666601</v>
      </c>
      <c r="H692" s="7" t="str">
        <f t="shared" si="21"/>
        <v/>
      </c>
      <c r="J692" s="1">
        <v>39</v>
      </c>
      <c r="K692" s="1" t="s">
        <v>18</v>
      </c>
      <c r="L692" s="11" t="s">
        <v>23</v>
      </c>
      <c r="M692" s="18" t="s">
        <v>59</v>
      </c>
      <c r="N692" s="2" t="s">
        <v>116</v>
      </c>
      <c r="O692" s="2" t="s">
        <v>118</v>
      </c>
    </row>
    <row r="693" spans="1:15" x14ac:dyDescent="0.2">
      <c r="A693" s="6">
        <v>692</v>
      </c>
      <c r="B693" s="16" t="s">
        <v>22</v>
      </c>
      <c r="C693" s="8">
        <v>41828</v>
      </c>
      <c r="D693" s="16">
        <f t="shared" si="20"/>
        <v>23</v>
      </c>
      <c r="E693" s="21">
        <v>1.9861111111111101</v>
      </c>
      <c r="H693" s="7" t="str">
        <f t="shared" si="21"/>
        <v/>
      </c>
      <c r="J693" s="1">
        <v>0</v>
      </c>
      <c r="K693" s="1" t="s">
        <v>18</v>
      </c>
      <c r="N693" s="2" t="s">
        <v>116</v>
      </c>
      <c r="O693" s="2" t="s">
        <v>118</v>
      </c>
    </row>
    <row r="694" spans="1:15" x14ac:dyDescent="0.2">
      <c r="A694" s="6">
        <v>693</v>
      </c>
      <c r="B694" s="16" t="s">
        <v>22</v>
      </c>
      <c r="C694" s="8">
        <v>41828</v>
      </c>
      <c r="D694" s="16">
        <f t="shared" si="20"/>
        <v>23</v>
      </c>
      <c r="E694" s="21">
        <v>1.99305555555555</v>
      </c>
      <c r="H694" s="7" t="str">
        <f t="shared" si="21"/>
        <v/>
      </c>
      <c r="J694" s="1">
        <v>28</v>
      </c>
      <c r="K694" s="1" t="s">
        <v>18</v>
      </c>
      <c r="L694" s="11" t="s">
        <v>23</v>
      </c>
      <c r="M694" s="18" t="s">
        <v>59</v>
      </c>
      <c r="N694" s="2" t="s">
        <v>116</v>
      </c>
      <c r="O694" s="2" t="s">
        <v>118</v>
      </c>
    </row>
    <row r="695" spans="1:15" x14ac:dyDescent="0.2">
      <c r="A695" s="6">
        <v>694</v>
      </c>
      <c r="B695" s="16" t="s">
        <v>22</v>
      </c>
      <c r="C695" s="8">
        <v>41829</v>
      </c>
      <c r="D695" s="16">
        <f t="shared" si="20"/>
        <v>0</v>
      </c>
      <c r="E695" s="21">
        <v>2</v>
      </c>
      <c r="H695" s="7" t="str">
        <f t="shared" si="21"/>
        <v/>
      </c>
      <c r="J695" s="1">
        <v>0</v>
      </c>
      <c r="K695" s="1" t="s">
        <v>18</v>
      </c>
      <c r="N695" s="2" t="s">
        <v>119</v>
      </c>
      <c r="O695" s="2" t="s">
        <v>120</v>
      </c>
    </row>
    <row r="696" spans="1:15" x14ac:dyDescent="0.2">
      <c r="A696" s="6">
        <v>695</v>
      </c>
      <c r="B696" s="16" t="s">
        <v>22</v>
      </c>
      <c r="C696" s="8">
        <v>41829</v>
      </c>
      <c r="D696" s="16">
        <f t="shared" si="20"/>
        <v>0</v>
      </c>
      <c r="E696" s="21">
        <v>2.0069444444444402</v>
      </c>
      <c r="H696" s="7" t="str">
        <f t="shared" si="21"/>
        <v/>
      </c>
      <c r="J696" s="1">
        <v>34</v>
      </c>
      <c r="K696" s="1" t="s">
        <v>18</v>
      </c>
      <c r="L696" s="11" t="s">
        <v>23</v>
      </c>
      <c r="M696" s="18" t="s">
        <v>59</v>
      </c>
      <c r="N696" s="2" t="s">
        <v>119</v>
      </c>
      <c r="O696" s="2" t="s">
        <v>120</v>
      </c>
    </row>
    <row r="697" spans="1:15" x14ac:dyDescent="0.2">
      <c r="A697" s="6">
        <v>696</v>
      </c>
      <c r="B697" s="16" t="s">
        <v>22</v>
      </c>
      <c r="C697" s="8">
        <v>41829</v>
      </c>
      <c r="D697" s="16">
        <f t="shared" si="20"/>
        <v>0</v>
      </c>
      <c r="E697" s="21">
        <v>2.01388888888888</v>
      </c>
      <c r="H697" s="7" t="str">
        <f t="shared" si="21"/>
        <v/>
      </c>
      <c r="J697" s="1">
        <v>0</v>
      </c>
      <c r="K697" s="1" t="s">
        <v>18</v>
      </c>
      <c r="N697" s="2" t="s">
        <v>119</v>
      </c>
      <c r="O697" s="2" t="s">
        <v>120</v>
      </c>
    </row>
    <row r="698" spans="1:15" x14ac:dyDescent="0.2">
      <c r="A698" s="6">
        <v>697</v>
      </c>
      <c r="B698" s="16" t="s">
        <v>22</v>
      </c>
      <c r="C698" s="8">
        <v>41829</v>
      </c>
      <c r="D698" s="16">
        <f t="shared" si="20"/>
        <v>0</v>
      </c>
      <c r="E698" s="21">
        <v>2.0208333333333299</v>
      </c>
      <c r="H698" s="7" t="str">
        <f t="shared" si="21"/>
        <v/>
      </c>
      <c r="J698" s="1">
        <v>0</v>
      </c>
      <c r="K698" s="1" t="s">
        <v>18</v>
      </c>
      <c r="N698" s="2" t="s">
        <v>119</v>
      </c>
      <c r="O698" s="2" t="s">
        <v>120</v>
      </c>
    </row>
    <row r="699" spans="1:15" x14ac:dyDescent="0.2">
      <c r="A699" s="6">
        <v>698</v>
      </c>
      <c r="B699" s="16" t="s">
        <v>22</v>
      </c>
      <c r="C699" s="8">
        <v>41829</v>
      </c>
      <c r="D699" s="16">
        <f t="shared" si="20"/>
        <v>0</v>
      </c>
      <c r="E699" s="21">
        <v>2.0277777777777701</v>
      </c>
      <c r="H699" s="7" t="str">
        <f t="shared" si="21"/>
        <v/>
      </c>
      <c r="J699" s="1">
        <v>0</v>
      </c>
      <c r="K699" s="1" t="s">
        <v>18</v>
      </c>
      <c r="N699" s="2" t="s">
        <v>119</v>
      </c>
      <c r="O699" s="2" t="s">
        <v>120</v>
      </c>
    </row>
    <row r="700" spans="1:15" x14ac:dyDescent="0.2">
      <c r="A700" s="6">
        <v>699</v>
      </c>
      <c r="B700" s="16" t="s">
        <v>22</v>
      </c>
      <c r="C700" s="8">
        <v>41829</v>
      </c>
      <c r="D700" s="16">
        <f t="shared" si="20"/>
        <v>0</v>
      </c>
      <c r="E700" s="21">
        <v>2.0347222222222201</v>
      </c>
      <c r="H700" s="7" t="str">
        <f t="shared" si="21"/>
        <v/>
      </c>
      <c r="J700" s="1">
        <v>0</v>
      </c>
      <c r="K700" s="1" t="s">
        <v>18</v>
      </c>
      <c r="N700" s="2" t="s">
        <v>119</v>
      </c>
      <c r="O700" s="2" t="s">
        <v>120</v>
      </c>
    </row>
    <row r="701" spans="1:15" x14ac:dyDescent="0.2">
      <c r="A701" s="6">
        <v>700</v>
      </c>
      <c r="B701" s="16" t="s">
        <v>22</v>
      </c>
      <c r="C701" s="8">
        <v>41829</v>
      </c>
      <c r="D701" s="16">
        <f t="shared" si="20"/>
        <v>1</v>
      </c>
      <c r="E701" s="21">
        <v>2.0416666666666599</v>
      </c>
      <c r="H701" s="7" t="str">
        <f t="shared" si="21"/>
        <v/>
      </c>
      <c r="J701" s="1">
        <v>0</v>
      </c>
      <c r="K701" s="1" t="s">
        <v>18</v>
      </c>
      <c r="N701" s="2" t="s">
        <v>119</v>
      </c>
      <c r="O701" s="2" t="s">
        <v>120</v>
      </c>
    </row>
    <row r="702" spans="1:15" x14ac:dyDescent="0.2">
      <c r="A702" s="6">
        <v>701</v>
      </c>
      <c r="B702" s="16" t="s">
        <v>22</v>
      </c>
      <c r="C702" s="8">
        <v>41829</v>
      </c>
      <c r="D702" s="16">
        <f t="shared" si="20"/>
        <v>1</v>
      </c>
      <c r="E702" s="21">
        <v>2.0486111111111098</v>
      </c>
      <c r="H702" s="7" t="str">
        <f t="shared" si="21"/>
        <v/>
      </c>
      <c r="J702" s="1">
        <v>0</v>
      </c>
      <c r="K702" s="1" t="s">
        <v>18</v>
      </c>
      <c r="N702" s="2" t="s">
        <v>119</v>
      </c>
      <c r="O702" s="2" t="s">
        <v>120</v>
      </c>
    </row>
    <row r="703" spans="1:15" x14ac:dyDescent="0.2">
      <c r="A703" s="6">
        <v>702</v>
      </c>
      <c r="B703" s="16" t="s">
        <v>22</v>
      </c>
      <c r="C703" s="8">
        <v>41829</v>
      </c>
      <c r="D703" s="16">
        <f t="shared" si="20"/>
        <v>1</v>
      </c>
      <c r="E703" s="21">
        <v>2.05555555555555</v>
      </c>
      <c r="H703" s="7" t="str">
        <f t="shared" si="21"/>
        <v/>
      </c>
      <c r="J703" s="1">
        <v>35</v>
      </c>
      <c r="K703" s="1" t="s">
        <v>18</v>
      </c>
      <c r="L703" s="11" t="s">
        <v>23</v>
      </c>
      <c r="M703" s="18" t="s">
        <v>59</v>
      </c>
      <c r="N703" s="2" t="s">
        <v>119</v>
      </c>
      <c r="O703" s="2" t="s">
        <v>120</v>
      </c>
    </row>
    <row r="704" spans="1:15" x14ac:dyDescent="0.2">
      <c r="A704" s="6">
        <v>703</v>
      </c>
      <c r="B704" s="16" t="s">
        <v>22</v>
      </c>
      <c r="C704" s="8">
        <v>41829</v>
      </c>
      <c r="D704" s="16">
        <f t="shared" si="20"/>
        <v>1</v>
      </c>
      <c r="E704" s="21">
        <v>2.0625</v>
      </c>
      <c r="H704" s="7" t="str">
        <f t="shared" si="21"/>
        <v/>
      </c>
      <c r="J704" s="1">
        <v>30</v>
      </c>
      <c r="K704" s="1" t="s">
        <v>18</v>
      </c>
      <c r="L704" s="11" t="s">
        <v>26</v>
      </c>
      <c r="M704" s="18" t="s">
        <v>59</v>
      </c>
      <c r="N704" s="2" t="s">
        <v>119</v>
      </c>
      <c r="O704" s="2" t="s">
        <v>120</v>
      </c>
    </row>
    <row r="705" spans="1:15" x14ac:dyDescent="0.2">
      <c r="A705" s="6">
        <v>704</v>
      </c>
      <c r="B705" s="16" t="s">
        <v>22</v>
      </c>
      <c r="C705" s="8">
        <v>41829</v>
      </c>
      <c r="D705" s="16">
        <f t="shared" si="20"/>
        <v>1</v>
      </c>
      <c r="E705" s="21">
        <v>2.0694444444444402</v>
      </c>
      <c r="H705" s="7" t="str">
        <f t="shared" si="21"/>
        <v/>
      </c>
      <c r="J705" s="1">
        <v>0</v>
      </c>
      <c r="K705" s="1" t="s">
        <v>18</v>
      </c>
      <c r="N705" s="2" t="s">
        <v>119</v>
      </c>
      <c r="O705" s="2" t="s">
        <v>120</v>
      </c>
    </row>
    <row r="706" spans="1:15" x14ac:dyDescent="0.2">
      <c r="A706" s="6">
        <v>705</v>
      </c>
      <c r="B706" s="16" t="s">
        <v>22</v>
      </c>
      <c r="C706" s="8">
        <v>41829</v>
      </c>
      <c r="D706" s="16">
        <f t="shared" ref="D706:D769" si="22">IF(ISBLANK(E706),"",HOUR(E706))</f>
        <v>1</v>
      </c>
      <c r="E706" s="21">
        <v>2.07638888888888</v>
      </c>
      <c r="H706" s="7" t="str">
        <f t="shared" si="21"/>
        <v/>
      </c>
      <c r="J706" s="1">
        <v>0</v>
      </c>
      <c r="K706" s="1" t="s">
        <v>18</v>
      </c>
      <c r="N706" s="2" t="s">
        <v>119</v>
      </c>
      <c r="O706" s="2" t="s">
        <v>120</v>
      </c>
    </row>
    <row r="707" spans="1:15" x14ac:dyDescent="0.2">
      <c r="A707" s="6">
        <v>706</v>
      </c>
      <c r="B707" s="16" t="s">
        <v>22</v>
      </c>
      <c r="C707" s="8">
        <v>41829</v>
      </c>
      <c r="D707" s="16">
        <f t="shared" si="22"/>
        <v>2</v>
      </c>
      <c r="E707" s="21">
        <v>2.0833333333333299</v>
      </c>
      <c r="H707" s="7" t="str">
        <f t="shared" ref="H707:H770" si="23">IF(F707&gt;0,ROUND((F707+G707)/2,1),"")</f>
        <v/>
      </c>
      <c r="J707" s="1">
        <v>46</v>
      </c>
      <c r="K707" s="1" t="s">
        <v>18</v>
      </c>
      <c r="L707" s="11" t="s">
        <v>23</v>
      </c>
      <c r="M707" s="18" t="s">
        <v>60</v>
      </c>
      <c r="N707" s="2" t="s">
        <v>119</v>
      </c>
      <c r="O707" s="2" t="s">
        <v>120</v>
      </c>
    </row>
    <row r="708" spans="1:15" x14ac:dyDescent="0.2">
      <c r="A708" s="6">
        <v>707</v>
      </c>
      <c r="B708" s="16" t="s">
        <v>22</v>
      </c>
      <c r="C708" s="8">
        <v>41829</v>
      </c>
      <c r="D708" s="16">
        <f t="shared" si="22"/>
        <v>2</v>
      </c>
      <c r="E708" s="21">
        <v>2.0902777777777701</v>
      </c>
      <c r="H708" s="7" t="str">
        <f t="shared" si="23"/>
        <v/>
      </c>
      <c r="J708" s="1">
        <v>0</v>
      </c>
      <c r="K708" s="1" t="s">
        <v>18</v>
      </c>
      <c r="N708" s="2" t="s">
        <v>119</v>
      </c>
      <c r="O708" s="2" t="s">
        <v>120</v>
      </c>
    </row>
    <row r="709" spans="1:15" x14ac:dyDescent="0.2">
      <c r="A709" s="6">
        <v>708</v>
      </c>
      <c r="B709" s="16" t="s">
        <v>22</v>
      </c>
      <c r="C709" s="8">
        <v>41829</v>
      </c>
      <c r="D709" s="16">
        <f t="shared" si="22"/>
        <v>2</v>
      </c>
      <c r="E709" s="21">
        <v>2.0972222222222201</v>
      </c>
      <c r="H709" s="7" t="str">
        <f t="shared" si="23"/>
        <v/>
      </c>
      <c r="J709" s="1">
        <v>0</v>
      </c>
      <c r="K709" s="1" t="s">
        <v>18</v>
      </c>
      <c r="N709" s="2" t="s">
        <v>119</v>
      </c>
      <c r="O709" s="2" t="s">
        <v>120</v>
      </c>
    </row>
    <row r="710" spans="1:15" x14ac:dyDescent="0.2">
      <c r="A710" s="6">
        <v>709</v>
      </c>
      <c r="B710" s="16" t="s">
        <v>22</v>
      </c>
      <c r="C710" s="8">
        <v>41829</v>
      </c>
      <c r="D710" s="16">
        <f t="shared" si="22"/>
        <v>2</v>
      </c>
      <c r="E710" s="21">
        <v>2.1041666666666599</v>
      </c>
      <c r="H710" s="7" t="str">
        <f t="shared" si="23"/>
        <v/>
      </c>
      <c r="J710" s="1">
        <v>30</v>
      </c>
      <c r="K710" s="1" t="s">
        <v>18</v>
      </c>
      <c r="L710" s="11" t="s">
        <v>23</v>
      </c>
      <c r="M710" s="18" t="s">
        <v>59</v>
      </c>
      <c r="N710" s="2" t="s">
        <v>119</v>
      </c>
      <c r="O710" s="2" t="s">
        <v>120</v>
      </c>
    </row>
    <row r="711" spans="1:15" x14ac:dyDescent="0.2">
      <c r="A711" s="6">
        <v>710</v>
      </c>
      <c r="B711" s="16" t="s">
        <v>22</v>
      </c>
      <c r="C711" s="8">
        <v>41829</v>
      </c>
      <c r="D711" s="16">
        <f t="shared" si="22"/>
        <v>2</v>
      </c>
      <c r="E711" s="21">
        <v>2.1111111111111098</v>
      </c>
      <c r="H711" s="7" t="str">
        <f t="shared" si="23"/>
        <v/>
      </c>
      <c r="J711" s="1">
        <v>30</v>
      </c>
      <c r="K711" s="1" t="s">
        <v>18</v>
      </c>
      <c r="L711" s="11" t="s">
        <v>23</v>
      </c>
      <c r="M711" s="18" t="s">
        <v>59</v>
      </c>
      <c r="N711" s="2" t="s">
        <v>119</v>
      </c>
      <c r="O711" s="2" t="s">
        <v>120</v>
      </c>
    </row>
    <row r="712" spans="1:15" x14ac:dyDescent="0.2">
      <c r="A712" s="6">
        <v>711</v>
      </c>
      <c r="B712" s="16" t="s">
        <v>22</v>
      </c>
      <c r="C712" s="8">
        <v>41829</v>
      </c>
      <c r="D712" s="16">
        <f t="shared" si="22"/>
        <v>2</v>
      </c>
      <c r="E712" s="21">
        <v>2.11805555555555</v>
      </c>
      <c r="H712" s="7" t="str">
        <f t="shared" si="23"/>
        <v/>
      </c>
      <c r="J712" s="1">
        <v>0</v>
      </c>
      <c r="K712" s="1" t="s">
        <v>18</v>
      </c>
      <c r="N712" s="2" t="s">
        <v>119</v>
      </c>
      <c r="O712" s="2" t="s">
        <v>120</v>
      </c>
    </row>
    <row r="713" spans="1:15" x14ac:dyDescent="0.2">
      <c r="A713" s="6">
        <v>712</v>
      </c>
      <c r="B713" s="16" t="s">
        <v>22</v>
      </c>
      <c r="C713" s="8">
        <v>41829</v>
      </c>
      <c r="D713" s="16">
        <f t="shared" si="22"/>
        <v>3</v>
      </c>
      <c r="E713" s="21">
        <v>2.125</v>
      </c>
      <c r="H713" s="7" t="str">
        <f t="shared" si="23"/>
        <v/>
      </c>
      <c r="J713" s="1">
        <v>0</v>
      </c>
      <c r="K713" s="1" t="s">
        <v>18</v>
      </c>
      <c r="N713" s="2" t="s">
        <v>119</v>
      </c>
      <c r="O713" s="2" t="s">
        <v>120</v>
      </c>
    </row>
    <row r="714" spans="1:15" x14ac:dyDescent="0.2">
      <c r="A714" s="6">
        <v>713</v>
      </c>
      <c r="B714" s="16" t="s">
        <v>22</v>
      </c>
      <c r="C714" s="8">
        <v>41829</v>
      </c>
      <c r="D714" s="16">
        <f t="shared" si="22"/>
        <v>3</v>
      </c>
      <c r="E714" s="21">
        <v>2.1319444444444402</v>
      </c>
      <c r="H714" s="7" t="str">
        <f t="shared" si="23"/>
        <v/>
      </c>
      <c r="J714" s="1">
        <v>0</v>
      </c>
      <c r="K714" s="1" t="s">
        <v>18</v>
      </c>
      <c r="N714" s="2" t="s">
        <v>119</v>
      </c>
      <c r="O714" s="2" t="s">
        <v>120</v>
      </c>
    </row>
    <row r="715" spans="1:15" x14ac:dyDescent="0.2">
      <c r="A715" s="6">
        <v>714</v>
      </c>
      <c r="B715" s="16" t="s">
        <v>22</v>
      </c>
      <c r="C715" s="8">
        <v>41829</v>
      </c>
      <c r="D715" s="16">
        <f t="shared" si="22"/>
        <v>3</v>
      </c>
      <c r="E715" s="21">
        <v>2.13888888888888</v>
      </c>
      <c r="H715" s="7" t="str">
        <f t="shared" si="23"/>
        <v/>
      </c>
      <c r="J715" s="1">
        <v>0</v>
      </c>
      <c r="K715" s="1" t="s">
        <v>18</v>
      </c>
      <c r="N715" s="2" t="s">
        <v>119</v>
      </c>
      <c r="O715" s="2" t="s">
        <v>120</v>
      </c>
    </row>
    <row r="716" spans="1:15" x14ac:dyDescent="0.2">
      <c r="A716" s="6">
        <v>715</v>
      </c>
      <c r="B716" s="16" t="s">
        <v>22</v>
      </c>
      <c r="C716" s="8">
        <v>41829</v>
      </c>
      <c r="D716" s="16">
        <f t="shared" si="22"/>
        <v>3</v>
      </c>
      <c r="E716" s="21">
        <v>2.1458333333333299</v>
      </c>
      <c r="H716" s="7" t="str">
        <f t="shared" si="23"/>
        <v/>
      </c>
      <c r="J716" s="1">
        <v>30</v>
      </c>
      <c r="K716" s="1" t="s">
        <v>18</v>
      </c>
      <c r="L716" s="11" t="s">
        <v>23</v>
      </c>
      <c r="M716" s="18" t="s">
        <v>59</v>
      </c>
      <c r="N716" s="2" t="s">
        <v>119</v>
      </c>
      <c r="O716" s="2" t="s">
        <v>120</v>
      </c>
    </row>
    <row r="717" spans="1:15" x14ac:dyDescent="0.2">
      <c r="A717" s="6">
        <v>716</v>
      </c>
      <c r="B717" s="16" t="s">
        <v>22</v>
      </c>
      <c r="C717" s="8">
        <v>41829</v>
      </c>
      <c r="D717" s="16">
        <f t="shared" si="22"/>
        <v>3</v>
      </c>
      <c r="E717" s="21">
        <v>2.1527777777777701</v>
      </c>
      <c r="H717" s="7" t="str">
        <f t="shared" si="23"/>
        <v/>
      </c>
      <c r="J717" s="1">
        <v>30</v>
      </c>
      <c r="K717" s="1" t="s">
        <v>18</v>
      </c>
      <c r="L717" s="11" t="s">
        <v>26</v>
      </c>
      <c r="M717" s="18" t="s">
        <v>59</v>
      </c>
      <c r="N717" s="2" t="s">
        <v>119</v>
      </c>
      <c r="O717" s="2" t="s">
        <v>120</v>
      </c>
    </row>
    <row r="718" spans="1:15" x14ac:dyDescent="0.2">
      <c r="A718" s="6">
        <v>717</v>
      </c>
      <c r="B718" s="16" t="s">
        <v>22</v>
      </c>
      <c r="C718" s="8">
        <v>41829</v>
      </c>
      <c r="D718" s="16">
        <f t="shared" si="22"/>
        <v>3</v>
      </c>
      <c r="E718" s="21">
        <v>2.1597222222222201</v>
      </c>
      <c r="H718" s="7" t="str">
        <f t="shared" si="23"/>
        <v/>
      </c>
      <c r="J718" s="1">
        <v>0</v>
      </c>
      <c r="K718" s="1" t="s">
        <v>18</v>
      </c>
      <c r="N718" s="2" t="s">
        <v>119</v>
      </c>
      <c r="O718" s="2" t="s">
        <v>120</v>
      </c>
    </row>
    <row r="719" spans="1:15" x14ac:dyDescent="0.2">
      <c r="A719" s="6">
        <v>718</v>
      </c>
      <c r="B719" s="16" t="s">
        <v>22</v>
      </c>
      <c r="C719" s="8">
        <v>41829</v>
      </c>
      <c r="D719" s="16">
        <f t="shared" si="22"/>
        <v>4</v>
      </c>
      <c r="E719" s="21">
        <v>2.1666666666666599</v>
      </c>
      <c r="H719" s="7" t="str">
        <f t="shared" si="23"/>
        <v/>
      </c>
      <c r="J719" s="1">
        <v>0</v>
      </c>
      <c r="K719" s="1" t="s">
        <v>18</v>
      </c>
      <c r="N719" s="2" t="s">
        <v>119</v>
      </c>
      <c r="O719" s="2" t="s">
        <v>120</v>
      </c>
    </row>
    <row r="720" spans="1:15" x14ac:dyDescent="0.2">
      <c r="A720" s="6">
        <v>719</v>
      </c>
      <c r="B720" s="16" t="s">
        <v>22</v>
      </c>
      <c r="C720" s="8">
        <v>41829</v>
      </c>
      <c r="D720" s="16">
        <f t="shared" si="22"/>
        <v>4</v>
      </c>
      <c r="E720" s="21">
        <v>2.1736111111111098</v>
      </c>
      <c r="H720" s="7" t="str">
        <f t="shared" si="23"/>
        <v/>
      </c>
      <c r="J720" s="1">
        <v>0</v>
      </c>
      <c r="K720" s="1" t="s">
        <v>18</v>
      </c>
      <c r="N720" s="2" t="s">
        <v>119</v>
      </c>
      <c r="O720" s="2" t="s">
        <v>120</v>
      </c>
    </row>
    <row r="721" spans="1:16" x14ac:dyDescent="0.2">
      <c r="A721" s="6">
        <v>720</v>
      </c>
      <c r="B721" s="16" t="s">
        <v>22</v>
      </c>
      <c r="C721" s="8">
        <v>41829</v>
      </c>
      <c r="D721" s="16">
        <f t="shared" si="22"/>
        <v>4</v>
      </c>
      <c r="E721" s="21">
        <v>2.18055555555555</v>
      </c>
      <c r="H721" s="7" t="str">
        <f t="shared" si="23"/>
        <v/>
      </c>
      <c r="J721" s="1">
        <v>0</v>
      </c>
      <c r="K721" s="1" t="s">
        <v>18</v>
      </c>
      <c r="N721" s="2" t="s">
        <v>119</v>
      </c>
      <c r="O721" s="2" t="s">
        <v>120</v>
      </c>
    </row>
    <row r="722" spans="1:16" x14ac:dyDescent="0.2">
      <c r="A722" s="6">
        <v>721</v>
      </c>
      <c r="B722" s="16" t="s">
        <v>22</v>
      </c>
      <c r="C722" s="8">
        <v>41829</v>
      </c>
      <c r="D722" s="16">
        <f t="shared" si="22"/>
        <v>4</v>
      </c>
      <c r="E722" s="21">
        <v>2.1875</v>
      </c>
      <c r="H722" s="7" t="str">
        <f t="shared" si="23"/>
        <v/>
      </c>
      <c r="J722" s="1">
        <v>0</v>
      </c>
      <c r="K722" s="1" t="s">
        <v>18</v>
      </c>
      <c r="N722" s="2" t="s">
        <v>119</v>
      </c>
      <c r="O722" s="2" t="s">
        <v>120</v>
      </c>
    </row>
    <row r="723" spans="1:16" x14ac:dyDescent="0.2">
      <c r="A723" s="6">
        <v>722</v>
      </c>
      <c r="B723" s="16" t="s">
        <v>22</v>
      </c>
      <c r="C723" s="8">
        <v>41829</v>
      </c>
      <c r="D723" s="16">
        <f t="shared" si="22"/>
        <v>4</v>
      </c>
      <c r="E723" s="21">
        <v>2.1944444444444402</v>
      </c>
      <c r="H723" s="7" t="str">
        <f t="shared" si="23"/>
        <v/>
      </c>
      <c r="J723" s="1">
        <v>0</v>
      </c>
      <c r="K723" s="1" t="s">
        <v>18</v>
      </c>
      <c r="N723" s="2" t="s">
        <v>119</v>
      </c>
      <c r="O723" s="2" t="s">
        <v>120</v>
      </c>
    </row>
    <row r="724" spans="1:16" x14ac:dyDescent="0.2">
      <c r="A724" s="6">
        <v>723</v>
      </c>
      <c r="B724" s="16" t="s">
        <v>22</v>
      </c>
      <c r="C724" s="8">
        <v>41829</v>
      </c>
      <c r="D724" s="16">
        <f t="shared" si="22"/>
        <v>4</v>
      </c>
      <c r="E724" s="21">
        <v>2.20138888888888</v>
      </c>
      <c r="H724" s="7" t="str">
        <f t="shared" si="23"/>
        <v/>
      </c>
      <c r="J724" s="1">
        <v>0</v>
      </c>
      <c r="K724" s="1" t="s">
        <v>18</v>
      </c>
      <c r="N724" s="2" t="s">
        <v>119</v>
      </c>
      <c r="O724" s="2" t="s">
        <v>120</v>
      </c>
    </row>
    <row r="725" spans="1:16" x14ac:dyDescent="0.2">
      <c r="A725" s="6">
        <v>724</v>
      </c>
      <c r="B725" s="16" t="s">
        <v>22</v>
      </c>
      <c r="C725" s="8">
        <v>41829</v>
      </c>
      <c r="D725" s="16">
        <f t="shared" si="22"/>
        <v>5</v>
      </c>
      <c r="E725" s="21">
        <v>2.2083333333333299</v>
      </c>
      <c r="F725" s="7">
        <v>2.2200000000000002</v>
      </c>
      <c r="G725" s="7">
        <v>2.31</v>
      </c>
      <c r="H725" s="7">
        <f t="shared" si="23"/>
        <v>2.2999999999999998</v>
      </c>
      <c r="I725" s="1" t="s">
        <v>29</v>
      </c>
      <c r="J725" s="1">
        <v>112</v>
      </c>
      <c r="K725" s="1" t="s">
        <v>18</v>
      </c>
      <c r="L725" s="11" t="s">
        <v>30</v>
      </c>
      <c r="M725" s="18" t="s">
        <v>35</v>
      </c>
      <c r="N725" s="2" t="s">
        <v>119</v>
      </c>
      <c r="O725" s="2" t="s">
        <v>120</v>
      </c>
    </row>
    <row r="726" spans="1:16" x14ac:dyDescent="0.2">
      <c r="A726" s="6">
        <v>725</v>
      </c>
      <c r="B726" s="16" t="s">
        <v>22</v>
      </c>
      <c r="C726" s="8">
        <v>41829</v>
      </c>
      <c r="D726" s="16">
        <f t="shared" si="22"/>
        <v>5</v>
      </c>
      <c r="E726" s="21">
        <v>2.2152777777777701</v>
      </c>
      <c r="H726" s="7" t="str">
        <f t="shared" si="23"/>
        <v/>
      </c>
      <c r="J726" s="1">
        <v>0</v>
      </c>
      <c r="K726" s="1" t="s">
        <v>18</v>
      </c>
      <c r="N726" s="2" t="s">
        <v>119</v>
      </c>
      <c r="O726" s="2" t="s">
        <v>120</v>
      </c>
    </row>
    <row r="727" spans="1:16" x14ac:dyDescent="0.2">
      <c r="A727" s="6">
        <v>726</v>
      </c>
      <c r="B727" s="16" t="s">
        <v>22</v>
      </c>
      <c r="C727" s="8">
        <v>41829</v>
      </c>
      <c r="D727" s="16">
        <f t="shared" si="22"/>
        <v>5</v>
      </c>
      <c r="E727" s="21">
        <v>2.2222222222222201</v>
      </c>
      <c r="H727" s="7" t="str">
        <f t="shared" si="23"/>
        <v/>
      </c>
      <c r="J727" s="1">
        <v>28</v>
      </c>
      <c r="K727" s="1" t="s">
        <v>18</v>
      </c>
      <c r="L727" s="11" t="s">
        <v>23</v>
      </c>
      <c r="M727" s="18" t="s">
        <v>59</v>
      </c>
      <c r="N727" s="2" t="s">
        <v>119</v>
      </c>
      <c r="O727" s="2" t="s">
        <v>120</v>
      </c>
    </row>
    <row r="728" spans="1:16" ht="25.5" x14ac:dyDescent="0.2">
      <c r="A728" s="6">
        <v>727</v>
      </c>
      <c r="B728" s="16" t="s">
        <v>22</v>
      </c>
      <c r="C728" s="8">
        <v>41829</v>
      </c>
      <c r="D728" s="16">
        <f t="shared" si="22"/>
        <v>5</v>
      </c>
      <c r="E728" s="21">
        <v>2.2291666666666599</v>
      </c>
      <c r="H728" s="7" t="str">
        <f t="shared" si="23"/>
        <v/>
      </c>
      <c r="J728" s="1">
        <v>40</v>
      </c>
      <c r="K728" s="1" t="s">
        <v>18</v>
      </c>
      <c r="L728" s="123" t="s">
        <v>381</v>
      </c>
      <c r="M728" s="18" t="s">
        <v>60</v>
      </c>
      <c r="N728" s="2" t="s">
        <v>119</v>
      </c>
      <c r="O728" s="2" t="s">
        <v>120</v>
      </c>
      <c r="P728" s="2" t="s">
        <v>379</v>
      </c>
    </row>
    <row r="729" spans="1:16" x14ac:dyDescent="0.2">
      <c r="A729" s="6">
        <v>728</v>
      </c>
      <c r="B729" s="16" t="s">
        <v>22</v>
      </c>
      <c r="C729" s="8">
        <v>41829</v>
      </c>
      <c r="D729" s="16">
        <f t="shared" si="22"/>
        <v>5</v>
      </c>
      <c r="E729" s="21">
        <v>2.2361111111111098</v>
      </c>
      <c r="H729" s="7" t="str">
        <f t="shared" si="23"/>
        <v/>
      </c>
      <c r="J729" s="1">
        <v>0</v>
      </c>
      <c r="K729" s="1" t="s">
        <v>18</v>
      </c>
      <c r="N729" s="2" t="s">
        <v>119</v>
      </c>
      <c r="O729" s="2" t="s">
        <v>120</v>
      </c>
    </row>
    <row r="730" spans="1:16" x14ac:dyDescent="0.2">
      <c r="A730" s="6">
        <v>729</v>
      </c>
      <c r="B730" s="16" t="s">
        <v>22</v>
      </c>
      <c r="C730" s="8">
        <v>41829</v>
      </c>
      <c r="D730" s="16">
        <f t="shared" si="22"/>
        <v>5</v>
      </c>
      <c r="E730" s="21">
        <v>2.24305555555555</v>
      </c>
      <c r="H730" s="7" t="str">
        <f t="shared" si="23"/>
        <v/>
      </c>
      <c r="J730" s="1">
        <v>28</v>
      </c>
      <c r="K730" s="1" t="s">
        <v>18</v>
      </c>
      <c r="L730" s="11" t="s">
        <v>23</v>
      </c>
      <c r="M730" s="18" t="s">
        <v>59</v>
      </c>
      <c r="N730" s="2" t="s">
        <v>119</v>
      </c>
      <c r="O730" s="2" t="s">
        <v>120</v>
      </c>
    </row>
    <row r="731" spans="1:16" x14ac:dyDescent="0.2">
      <c r="A731" s="6">
        <v>730</v>
      </c>
      <c r="B731" s="16" t="s">
        <v>22</v>
      </c>
      <c r="C731" s="8">
        <v>41829</v>
      </c>
      <c r="D731" s="16">
        <f t="shared" si="22"/>
        <v>6</v>
      </c>
      <c r="E731" s="21">
        <v>2.2499999999999898</v>
      </c>
      <c r="H731" s="7" t="str">
        <f t="shared" si="23"/>
        <v/>
      </c>
      <c r="J731" s="1">
        <v>0</v>
      </c>
      <c r="K731" s="1" t="s">
        <v>18</v>
      </c>
      <c r="N731" s="2" t="s">
        <v>119</v>
      </c>
      <c r="O731" s="2" t="s">
        <v>120</v>
      </c>
    </row>
    <row r="732" spans="1:16" x14ac:dyDescent="0.2">
      <c r="A732" s="6">
        <v>731</v>
      </c>
      <c r="B732" s="16" t="s">
        <v>22</v>
      </c>
      <c r="C732" s="8">
        <v>41829</v>
      </c>
      <c r="D732" s="16">
        <f t="shared" si="22"/>
        <v>6</v>
      </c>
      <c r="E732" s="21">
        <v>2.2569444444444402</v>
      </c>
      <c r="H732" s="7" t="str">
        <f t="shared" si="23"/>
        <v/>
      </c>
      <c r="J732" s="1">
        <v>0</v>
      </c>
      <c r="K732" s="1" t="s">
        <v>18</v>
      </c>
      <c r="N732" s="2" t="s">
        <v>119</v>
      </c>
      <c r="O732" s="2" t="s">
        <v>120</v>
      </c>
    </row>
    <row r="733" spans="1:16" x14ac:dyDescent="0.2">
      <c r="A733" s="6">
        <v>732</v>
      </c>
      <c r="B733" s="16" t="s">
        <v>22</v>
      </c>
      <c r="C733" s="8">
        <v>41829</v>
      </c>
      <c r="D733" s="16">
        <f t="shared" si="22"/>
        <v>6</v>
      </c>
      <c r="E733" s="21">
        <v>2.26388888888888</v>
      </c>
      <c r="H733" s="7" t="str">
        <f t="shared" si="23"/>
        <v/>
      </c>
      <c r="J733" s="1">
        <v>0</v>
      </c>
      <c r="K733" s="1" t="s">
        <v>18</v>
      </c>
      <c r="N733" s="2" t="s">
        <v>119</v>
      </c>
      <c r="O733" s="2" t="s">
        <v>120</v>
      </c>
    </row>
    <row r="734" spans="1:16" x14ac:dyDescent="0.2">
      <c r="A734" s="6">
        <v>733</v>
      </c>
      <c r="B734" s="16" t="s">
        <v>22</v>
      </c>
      <c r="C734" s="8">
        <v>41829</v>
      </c>
      <c r="D734" s="16">
        <f t="shared" si="22"/>
        <v>6</v>
      </c>
      <c r="E734" s="21">
        <v>2.2708333333333299</v>
      </c>
      <c r="H734" s="7" t="str">
        <f t="shared" si="23"/>
        <v/>
      </c>
      <c r="J734" s="1">
        <v>0</v>
      </c>
      <c r="K734" s="1" t="s">
        <v>18</v>
      </c>
      <c r="N734" s="2" t="s">
        <v>119</v>
      </c>
      <c r="O734" s="2" t="s">
        <v>120</v>
      </c>
    </row>
    <row r="735" spans="1:16" x14ac:dyDescent="0.2">
      <c r="A735" s="6">
        <v>734</v>
      </c>
      <c r="B735" s="16" t="s">
        <v>22</v>
      </c>
      <c r="C735" s="8">
        <v>41829</v>
      </c>
      <c r="D735" s="16">
        <f t="shared" si="22"/>
        <v>6</v>
      </c>
      <c r="E735" s="21">
        <v>2.2777777777777701</v>
      </c>
      <c r="H735" s="7" t="str">
        <f t="shared" si="23"/>
        <v/>
      </c>
      <c r="J735" s="1">
        <v>0</v>
      </c>
      <c r="K735" s="1" t="s">
        <v>18</v>
      </c>
      <c r="N735" s="2" t="s">
        <v>119</v>
      </c>
      <c r="O735" s="2" t="s">
        <v>120</v>
      </c>
    </row>
    <row r="736" spans="1:16" x14ac:dyDescent="0.2">
      <c r="A736" s="6">
        <v>735</v>
      </c>
      <c r="B736" s="16" t="s">
        <v>22</v>
      </c>
      <c r="C736" s="8">
        <v>41829</v>
      </c>
      <c r="D736" s="16">
        <f t="shared" si="22"/>
        <v>6</v>
      </c>
      <c r="E736" s="21">
        <v>2.2847222222222201</v>
      </c>
      <c r="H736" s="7" t="str">
        <f t="shared" si="23"/>
        <v/>
      </c>
      <c r="J736" s="1">
        <v>0</v>
      </c>
      <c r="K736" s="1" t="s">
        <v>18</v>
      </c>
      <c r="N736" s="2" t="s">
        <v>119</v>
      </c>
      <c r="O736" s="2" t="s">
        <v>120</v>
      </c>
    </row>
    <row r="737" spans="1:15" x14ac:dyDescent="0.2">
      <c r="A737" s="6">
        <v>736</v>
      </c>
      <c r="B737" s="16" t="s">
        <v>22</v>
      </c>
      <c r="C737" s="8">
        <v>41829</v>
      </c>
      <c r="D737" s="16">
        <f t="shared" si="22"/>
        <v>7</v>
      </c>
      <c r="E737" s="21">
        <v>2.2916666666666599</v>
      </c>
      <c r="H737" s="7" t="str">
        <f t="shared" si="23"/>
        <v/>
      </c>
      <c r="J737" s="1">
        <v>0</v>
      </c>
      <c r="K737" s="1" t="s">
        <v>18</v>
      </c>
      <c r="N737" s="2" t="s">
        <v>119</v>
      </c>
      <c r="O737" s="2" t="s">
        <v>120</v>
      </c>
    </row>
    <row r="738" spans="1:15" x14ac:dyDescent="0.2">
      <c r="A738" s="6">
        <v>737</v>
      </c>
      <c r="B738" s="16" t="s">
        <v>22</v>
      </c>
      <c r="C738" s="8">
        <v>41829</v>
      </c>
      <c r="D738" s="16">
        <f t="shared" si="22"/>
        <v>7</v>
      </c>
      <c r="E738" s="21">
        <v>2.2986111111111098</v>
      </c>
      <c r="H738" s="7" t="str">
        <f t="shared" si="23"/>
        <v/>
      </c>
      <c r="J738" s="1">
        <v>0</v>
      </c>
      <c r="K738" s="1" t="s">
        <v>18</v>
      </c>
      <c r="N738" s="2" t="s">
        <v>119</v>
      </c>
      <c r="O738" s="2" t="s">
        <v>120</v>
      </c>
    </row>
    <row r="739" spans="1:15" x14ac:dyDescent="0.2">
      <c r="A739" s="6">
        <v>738</v>
      </c>
      <c r="B739" s="16" t="s">
        <v>22</v>
      </c>
      <c r="C739" s="8">
        <v>41829</v>
      </c>
      <c r="D739" s="16">
        <f t="shared" si="22"/>
        <v>7</v>
      </c>
      <c r="E739" s="21">
        <v>2.30555555555555</v>
      </c>
      <c r="H739" s="7" t="str">
        <f t="shared" si="23"/>
        <v/>
      </c>
      <c r="J739" s="1">
        <v>0</v>
      </c>
      <c r="K739" s="1" t="s">
        <v>18</v>
      </c>
      <c r="N739" s="2" t="s">
        <v>119</v>
      </c>
      <c r="O739" s="2" t="s">
        <v>120</v>
      </c>
    </row>
    <row r="740" spans="1:15" x14ac:dyDescent="0.2">
      <c r="A740" s="6">
        <v>739</v>
      </c>
      <c r="B740" s="16" t="s">
        <v>22</v>
      </c>
      <c r="C740" s="8">
        <v>41829</v>
      </c>
      <c r="D740" s="16">
        <f t="shared" si="22"/>
        <v>7</v>
      </c>
      <c r="E740" s="21">
        <v>2.3124999999999898</v>
      </c>
      <c r="H740" s="7" t="str">
        <f t="shared" si="23"/>
        <v/>
      </c>
      <c r="J740" s="1">
        <v>41</v>
      </c>
      <c r="K740" s="1" t="s">
        <v>18</v>
      </c>
      <c r="L740" s="11" t="s">
        <v>23</v>
      </c>
      <c r="M740" s="18" t="s">
        <v>60</v>
      </c>
      <c r="N740" s="2" t="s">
        <v>119</v>
      </c>
      <c r="O740" s="2" t="s">
        <v>120</v>
      </c>
    </row>
    <row r="741" spans="1:15" x14ac:dyDescent="0.2">
      <c r="A741" s="6">
        <v>740</v>
      </c>
      <c r="B741" s="16" t="s">
        <v>22</v>
      </c>
      <c r="C741" s="8">
        <v>41829</v>
      </c>
      <c r="D741" s="16">
        <f t="shared" si="22"/>
        <v>7</v>
      </c>
      <c r="E741" s="21">
        <v>2.3194444444444402</v>
      </c>
      <c r="H741" s="7" t="str">
        <f t="shared" si="23"/>
        <v/>
      </c>
      <c r="J741" s="1">
        <v>41</v>
      </c>
      <c r="K741" s="1" t="s">
        <v>18</v>
      </c>
      <c r="L741" s="11" t="s">
        <v>23</v>
      </c>
      <c r="M741" s="18" t="s">
        <v>60</v>
      </c>
      <c r="N741" s="2" t="s">
        <v>119</v>
      </c>
      <c r="O741" s="2" t="s">
        <v>120</v>
      </c>
    </row>
    <row r="742" spans="1:15" x14ac:dyDescent="0.2">
      <c r="A742" s="6">
        <v>741</v>
      </c>
      <c r="B742" s="16" t="s">
        <v>22</v>
      </c>
      <c r="C742" s="8">
        <v>41829</v>
      </c>
      <c r="D742" s="16">
        <f t="shared" si="22"/>
        <v>7</v>
      </c>
      <c r="E742" s="21">
        <v>2.32638888888888</v>
      </c>
      <c r="H742" s="7" t="str">
        <f t="shared" si="23"/>
        <v/>
      </c>
      <c r="J742" s="1">
        <v>0</v>
      </c>
      <c r="K742" s="1" t="s">
        <v>18</v>
      </c>
      <c r="N742" s="2" t="s">
        <v>119</v>
      </c>
      <c r="O742" s="2" t="s">
        <v>120</v>
      </c>
    </row>
    <row r="743" spans="1:15" x14ac:dyDescent="0.2">
      <c r="A743" s="6">
        <v>742</v>
      </c>
      <c r="B743" s="16" t="s">
        <v>22</v>
      </c>
      <c r="C743" s="8">
        <v>41829</v>
      </c>
      <c r="D743" s="16">
        <f t="shared" si="22"/>
        <v>8</v>
      </c>
      <c r="E743" s="21">
        <v>2.3333333333333299</v>
      </c>
      <c r="H743" s="7" t="str">
        <f t="shared" si="23"/>
        <v/>
      </c>
      <c r="J743" s="1">
        <v>0</v>
      </c>
      <c r="K743" s="1" t="s">
        <v>18</v>
      </c>
      <c r="N743" s="2" t="s">
        <v>119</v>
      </c>
      <c r="O743" s="2" t="s">
        <v>120</v>
      </c>
    </row>
    <row r="744" spans="1:15" x14ac:dyDescent="0.2">
      <c r="A744" s="6">
        <v>743</v>
      </c>
      <c r="B744" s="16" t="s">
        <v>22</v>
      </c>
      <c r="C744" s="8">
        <v>41829</v>
      </c>
      <c r="D744" s="16">
        <f t="shared" si="22"/>
        <v>8</v>
      </c>
      <c r="E744" s="21">
        <v>2.3402777777777701</v>
      </c>
      <c r="H744" s="7" t="str">
        <f t="shared" si="23"/>
        <v/>
      </c>
      <c r="J744" s="1">
        <v>0</v>
      </c>
      <c r="K744" s="1" t="s">
        <v>18</v>
      </c>
      <c r="N744" s="2" t="s">
        <v>119</v>
      </c>
      <c r="O744" s="2" t="s">
        <v>120</v>
      </c>
    </row>
    <row r="745" spans="1:15" x14ac:dyDescent="0.2">
      <c r="A745" s="6">
        <v>744</v>
      </c>
      <c r="B745" s="16" t="s">
        <v>22</v>
      </c>
      <c r="C745" s="8">
        <v>41829</v>
      </c>
      <c r="D745" s="16">
        <f t="shared" si="22"/>
        <v>8</v>
      </c>
      <c r="E745" s="21">
        <v>2.3472222222222201</v>
      </c>
      <c r="H745" s="7" t="str">
        <f t="shared" si="23"/>
        <v/>
      </c>
      <c r="J745" s="1">
        <v>0</v>
      </c>
      <c r="K745" s="1" t="s">
        <v>18</v>
      </c>
      <c r="N745" s="2" t="s">
        <v>119</v>
      </c>
      <c r="O745" s="2" t="s">
        <v>120</v>
      </c>
    </row>
    <row r="746" spans="1:15" x14ac:dyDescent="0.2">
      <c r="A746" s="6">
        <v>745</v>
      </c>
      <c r="B746" s="16" t="s">
        <v>22</v>
      </c>
      <c r="C746" s="8">
        <v>41829</v>
      </c>
      <c r="D746" s="16">
        <f t="shared" si="22"/>
        <v>8</v>
      </c>
      <c r="E746" s="21">
        <v>0.35413194444444446</v>
      </c>
      <c r="H746" s="7" t="str">
        <f t="shared" si="23"/>
        <v/>
      </c>
      <c r="J746" s="1">
        <v>0</v>
      </c>
      <c r="K746" s="1" t="s">
        <v>18</v>
      </c>
      <c r="N746" s="2" t="s">
        <v>119</v>
      </c>
      <c r="O746" s="2" t="s">
        <v>120</v>
      </c>
    </row>
    <row r="747" spans="1:15" x14ac:dyDescent="0.2">
      <c r="A747" s="6">
        <v>746</v>
      </c>
      <c r="B747" s="16" t="s">
        <v>22</v>
      </c>
      <c r="C747" s="8">
        <v>41829</v>
      </c>
      <c r="D747" s="16">
        <f t="shared" si="22"/>
        <v>8</v>
      </c>
      <c r="E747" s="21">
        <v>2.3611111111111098</v>
      </c>
      <c r="H747" s="7" t="str">
        <f t="shared" si="23"/>
        <v/>
      </c>
      <c r="J747" s="1">
        <v>0</v>
      </c>
      <c r="K747" s="1" t="s">
        <v>18</v>
      </c>
      <c r="N747" s="2" t="s">
        <v>119</v>
      </c>
      <c r="O747" s="2" t="s">
        <v>120</v>
      </c>
    </row>
    <row r="748" spans="1:15" x14ac:dyDescent="0.2">
      <c r="A748" s="6">
        <v>747</v>
      </c>
      <c r="B748" s="16" t="s">
        <v>22</v>
      </c>
      <c r="C748" s="8">
        <v>41829</v>
      </c>
      <c r="D748" s="16">
        <f t="shared" si="22"/>
        <v>8</v>
      </c>
      <c r="E748" s="21">
        <v>2.36805555555555</v>
      </c>
      <c r="H748" s="7" t="str">
        <f t="shared" si="23"/>
        <v/>
      </c>
      <c r="J748" s="1">
        <v>0</v>
      </c>
      <c r="K748" s="1" t="s">
        <v>18</v>
      </c>
      <c r="N748" s="2" t="s">
        <v>119</v>
      </c>
      <c r="O748" s="2" t="s">
        <v>120</v>
      </c>
    </row>
    <row r="749" spans="1:15" x14ac:dyDescent="0.2">
      <c r="A749" s="6">
        <v>748</v>
      </c>
      <c r="B749" s="16" t="s">
        <v>22</v>
      </c>
      <c r="C749" s="8">
        <v>41829</v>
      </c>
      <c r="D749" s="16">
        <f t="shared" si="22"/>
        <v>9</v>
      </c>
      <c r="E749" s="21">
        <v>2.3749999999999898</v>
      </c>
      <c r="H749" s="7" t="str">
        <f t="shared" si="23"/>
        <v/>
      </c>
      <c r="J749" s="1">
        <v>25</v>
      </c>
      <c r="K749" s="1" t="s">
        <v>18</v>
      </c>
      <c r="L749" s="11" t="s">
        <v>23</v>
      </c>
      <c r="M749" s="18" t="s">
        <v>59</v>
      </c>
      <c r="N749" s="2" t="s">
        <v>119</v>
      </c>
      <c r="O749" s="2" t="s">
        <v>120</v>
      </c>
    </row>
    <row r="750" spans="1:15" x14ac:dyDescent="0.2">
      <c r="A750" s="6">
        <v>749</v>
      </c>
      <c r="B750" s="16" t="s">
        <v>22</v>
      </c>
      <c r="C750" s="8">
        <v>41829</v>
      </c>
      <c r="D750" s="16">
        <f t="shared" si="22"/>
        <v>9</v>
      </c>
      <c r="E750" s="21">
        <v>2.3819444444444402</v>
      </c>
      <c r="H750" s="7" t="str">
        <f t="shared" si="23"/>
        <v/>
      </c>
      <c r="J750" s="1">
        <v>26</v>
      </c>
      <c r="K750" s="1" t="s">
        <v>18</v>
      </c>
      <c r="L750" s="11" t="s">
        <v>23</v>
      </c>
      <c r="M750" s="18" t="s">
        <v>59</v>
      </c>
      <c r="N750" s="2" t="s">
        <v>119</v>
      </c>
      <c r="O750" s="2" t="s">
        <v>120</v>
      </c>
    </row>
    <row r="751" spans="1:15" x14ac:dyDescent="0.2">
      <c r="A751" s="6">
        <v>750</v>
      </c>
      <c r="B751" s="16" t="s">
        <v>22</v>
      </c>
      <c r="C751" s="8">
        <v>41829</v>
      </c>
      <c r="D751" s="16">
        <f t="shared" si="22"/>
        <v>9</v>
      </c>
      <c r="E751" s="21">
        <v>2.38888888888888</v>
      </c>
      <c r="H751" s="7" t="str">
        <f t="shared" si="23"/>
        <v/>
      </c>
      <c r="J751" s="1">
        <v>22</v>
      </c>
      <c r="K751" s="1" t="s">
        <v>18</v>
      </c>
      <c r="L751" s="11" t="s">
        <v>23</v>
      </c>
      <c r="M751" s="18" t="s">
        <v>59</v>
      </c>
      <c r="N751" s="2" t="s">
        <v>119</v>
      </c>
      <c r="O751" s="2" t="s">
        <v>120</v>
      </c>
    </row>
    <row r="752" spans="1:15" x14ac:dyDescent="0.2">
      <c r="A752" s="6">
        <v>751</v>
      </c>
      <c r="B752" s="16" t="s">
        <v>22</v>
      </c>
      <c r="C752" s="8">
        <v>41829</v>
      </c>
      <c r="D752" s="16">
        <f t="shared" si="22"/>
        <v>9</v>
      </c>
      <c r="E752" s="21">
        <v>2.3958333333333299</v>
      </c>
      <c r="H752" s="7" t="str">
        <f t="shared" si="23"/>
        <v/>
      </c>
      <c r="J752" s="1">
        <v>0</v>
      </c>
      <c r="K752" s="1" t="s">
        <v>18</v>
      </c>
      <c r="N752" s="2" t="s">
        <v>119</v>
      </c>
      <c r="O752" s="2" t="s">
        <v>120</v>
      </c>
    </row>
    <row r="753" spans="1:16" x14ac:dyDescent="0.2">
      <c r="A753" s="6">
        <v>752</v>
      </c>
      <c r="B753" s="16" t="s">
        <v>22</v>
      </c>
      <c r="C753" s="8">
        <v>41829</v>
      </c>
      <c r="D753" s="16">
        <f t="shared" si="22"/>
        <v>9</v>
      </c>
      <c r="E753" s="21">
        <v>2.4027777777777701</v>
      </c>
      <c r="H753" s="7" t="str">
        <f t="shared" si="23"/>
        <v/>
      </c>
      <c r="J753" s="1">
        <v>0</v>
      </c>
      <c r="K753" s="1" t="s">
        <v>18</v>
      </c>
      <c r="N753" s="2" t="s">
        <v>119</v>
      </c>
      <c r="O753" s="2" t="s">
        <v>120</v>
      </c>
    </row>
    <row r="754" spans="1:16" x14ac:dyDescent="0.2">
      <c r="A754" s="6">
        <v>753</v>
      </c>
      <c r="B754" s="16" t="s">
        <v>22</v>
      </c>
      <c r="C754" s="8">
        <v>41829</v>
      </c>
      <c r="D754" s="16">
        <f t="shared" si="22"/>
        <v>9</v>
      </c>
      <c r="E754" s="21">
        <v>2.4097222222222201</v>
      </c>
      <c r="H754" s="7" t="str">
        <f t="shared" si="23"/>
        <v/>
      </c>
      <c r="J754" s="1">
        <v>24</v>
      </c>
      <c r="K754" s="1" t="s">
        <v>18</v>
      </c>
      <c r="L754" s="11" t="s">
        <v>23</v>
      </c>
      <c r="M754" s="18" t="s">
        <v>59</v>
      </c>
      <c r="N754" s="2" t="s">
        <v>119</v>
      </c>
      <c r="O754" s="2" t="s">
        <v>120</v>
      </c>
    </row>
    <row r="755" spans="1:16" x14ac:dyDescent="0.2">
      <c r="A755" s="6">
        <v>754</v>
      </c>
      <c r="B755" s="16" t="s">
        <v>22</v>
      </c>
      <c r="C755" s="8">
        <v>41829</v>
      </c>
      <c r="D755" s="16">
        <f t="shared" si="22"/>
        <v>10</v>
      </c>
      <c r="E755" s="21">
        <v>2.4166666666666599</v>
      </c>
      <c r="H755" s="7" t="str">
        <f t="shared" si="23"/>
        <v/>
      </c>
      <c r="J755" s="1">
        <v>25</v>
      </c>
      <c r="K755" s="1" t="s">
        <v>18</v>
      </c>
      <c r="L755" s="11" t="s">
        <v>23</v>
      </c>
      <c r="M755" s="18" t="s">
        <v>59</v>
      </c>
      <c r="N755" s="2" t="s">
        <v>119</v>
      </c>
      <c r="O755" s="2" t="s">
        <v>120</v>
      </c>
    </row>
    <row r="756" spans="1:16" x14ac:dyDescent="0.2">
      <c r="A756" s="6">
        <v>755</v>
      </c>
      <c r="B756" s="16" t="s">
        <v>22</v>
      </c>
      <c r="C756" s="8">
        <v>41829</v>
      </c>
      <c r="D756" s="16">
        <f t="shared" si="22"/>
        <v>10</v>
      </c>
      <c r="E756" s="21">
        <v>2.4236111111111098</v>
      </c>
      <c r="H756" s="7" t="str">
        <f t="shared" si="23"/>
        <v/>
      </c>
      <c r="J756" s="1">
        <v>0</v>
      </c>
      <c r="K756" s="1" t="s">
        <v>18</v>
      </c>
      <c r="N756" s="2" t="s">
        <v>119</v>
      </c>
      <c r="O756" s="2" t="s">
        <v>120</v>
      </c>
    </row>
    <row r="757" spans="1:16" x14ac:dyDescent="0.2">
      <c r="A757" s="6">
        <v>756</v>
      </c>
      <c r="B757" s="16" t="s">
        <v>22</v>
      </c>
      <c r="C757" s="8">
        <v>41829</v>
      </c>
      <c r="D757" s="16">
        <f t="shared" si="22"/>
        <v>10</v>
      </c>
      <c r="E757" s="21">
        <v>2.43055555555555</v>
      </c>
      <c r="H757" s="7" t="str">
        <f t="shared" si="23"/>
        <v/>
      </c>
      <c r="J757" s="1">
        <v>0</v>
      </c>
      <c r="K757" s="1" t="s">
        <v>18</v>
      </c>
      <c r="N757" s="2" t="s">
        <v>119</v>
      </c>
      <c r="O757" s="2" t="s">
        <v>120</v>
      </c>
    </row>
    <row r="758" spans="1:16" x14ac:dyDescent="0.2">
      <c r="A758" s="6">
        <v>757</v>
      </c>
      <c r="B758" s="16" t="s">
        <v>22</v>
      </c>
      <c r="C758" s="8">
        <v>41829</v>
      </c>
      <c r="D758" s="16">
        <f t="shared" si="22"/>
        <v>10</v>
      </c>
      <c r="E758" s="21">
        <v>2.4374999999999898</v>
      </c>
      <c r="H758" s="7" t="str">
        <f t="shared" si="23"/>
        <v/>
      </c>
      <c r="J758" s="1">
        <v>0</v>
      </c>
      <c r="K758" s="1" t="s">
        <v>18</v>
      </c>
      <c r="N758" s="2" t="s">
        <v>119</v>
      </c>
      <c r="O758" s="2" t="s">
        <v>120</v>
      </c>
    </row>
    <row r="759" spans="1:16" x14ac:dyDescent="0.2">
      <c r="A759" s="6">
        <v>758</v>
      </c>
      <c r="B759" s="16" t="s">
        <v>22</v>
      </c>
      <c r="C759" s="8">
        <v>41829</v>
      </c>
      <c r="D759" s="16">
        <f t="shared" si="22"/>
        <v>10</v>
      </c>
      <c r="E759" s="21">
        <v>2.4444444444444402</v>
      </c>
      <c r="H759" s="7" t="str">
        <f t="shared" si="23"/>
        <v/>
      </c>
      <c r="J759" s="1">
        <v>0</v>
      </c>
      <c r="K759" s="1" t="s">
        <v>18</v>
      </c>
      <c r="N759" s="2" t="s">
        <v>119</v>
      </c>
      <c r="O759" s="2" t="s">
        <v>120</v>
      </c>
    </row>
    <row r="760" spans="1:16" x14ac:dyDescent="0.2">
      <c r="A760" s="6">
        <v>759</v>
      </c>
      <c r="B760" s="16" t="s">
        <v>22</v>
      </c>
      <c r="C760" s="8">
        <v>41829</v>
      </c>
      <c r="D760" s="16">
        <f t="shared" si="22"/>
        <v>10</v>
      </c>
      <c r="E760" s="21">
        <v>2.45138888888888</v>
      </c>
      <c r="H760" s="7" t="str">
        <f t="shared" si="23"/>
        <v/>
      </c>
      <c r="J760" s="1">
        <v>0</v>
      </c>
      <c r="K760" s="1" t="s">
        <v>18</v>
      </c>
      <c r="N760" s="2" t="s">
        <v>119</v>
      </c>
      <c r="O760" s="2" t="s">
        <v>120</v>
      </c>
    </row>
    <row r="761" spans="1:16" ht="38.25" x14ac:dyDescent="0.2">
      <c r="A761" s="6">
        <v>760</v>
      </c>
      <c r="B761" s="16" t="s">
        <v>22</v>
      </c>
      <c r="C761" s="8">
        <v>41829</v>
      </c>
      <c r="D761" s="16">
        <f t="shared" si="22"/>
        <v>11</v>
      </c>
      <c r="E761" s="21">
        <v>2.4583333333333299</v>
      </c>
      <c r="H761" s="7" t="str">
        <f t="shared" si="23"/>
        <v/>
      </c>
      <c r="J761" s="1">
        <v>40</v>
      </c>
      <c r="K761" s="1" t="s">
        <v>18</v>
      </c>
      <c r="L761" s="123" t="s">
        <v>382</v>
      </c>
      <c r="M761" s="18" t="s">
        <v>60</v>
      </c>
      <c r="N761" s="2" t="s">
        <v>119</v>
      </c>
      <c r="O761" s="2" t="s">
        <v>120</v>
      </c>
      <c r="P761" s="2" t="s">
        <v>379</v>
      </c>
    </row>
    <row r="762" spans="1:16" x14ac:dyDescent="0.2">
      <c r="A762" s="6">
        <v>761</v>
      </c>
      <c r="B762" s="16" t="s">
        <v>22</v>
      </c>
      <c r="C762" s="8">
        <v>41829</v>
      </c>
      <c r="D762" s="16">
        <f t="shared" si="22"/>
        <v>11</v>
      </c>
      <c r="E762" s="21">
        <v>2.4583333333333299</v>
      </c>
      <c r="H762" s="7" t="str">
        <f t="shared" si="23"/>
        <v/>
      </c>
      <c r="J762" s="1">
        <v>40</v>
      </c>
      <c r="K762" s="1" t="s">
        <v>18</v>
      </c>
      <c r="L762" s="123" t="s">
        <v>383</v>
      </c>
      <c r="M762" s="18" t="s">
        <v>60</v>
      </c>
      <c r="N762" s="2" t="s">
        <v>119</v>
      </c>
      <c r="O762" s="2" t="s">
        <v>120</v>
      </c>
      <c r="P762" s="2" t="s">
        <v>379</v>
      </c>
    </row>
    <row r="763" spans="1:16" x14ac:dyDescent="0.2">
      <c r="A763" s="6">
        <v>762</v>
      </c>
      <c r="B763" s="16" t="s">
        <v>22</v>
      </c>
      <c r="C763" s="8">
        <v>41829</v>
      </c>
      <c r="D763" s="16">
        <f t="shared" si="22"/>
        <v>11</v>
      </c>
      <c r="E763" s="21">
        <v>2.4652777777777701</v>
      </c>
      <c r="H763" s="7" t="str">
        <f t="shared" si="23"/>
        <v/>
      </c>
      <c r="J763" s="1">
        <v>0</v>
      </c>
      <c r="K763" s="1" t="s">
        <v>18</v>
      </c>
      <c r="N763" s="2" t="s">
        <v>119</v>
      </c>
      <c r="O763" s="2" t="s">
        <v>120</v>
      </c>
    </row>
    <row r="764" spans="1:16" x14ac:dyDescent="0.2">
      <c r="A764" s="6">
        <v>763</v>
      </c>
      <c r="B764" s="16" t="s">
        <v>22</v>
      </c>
      <c r="C764" s="8">
        <v>41829</v>
      </c>
      <c r="D764" s="16">
        <f t="shared" si="22"/>
        <v>11</v>
      </c>
      <c r="E764" s="21">
        <v>2.4722222222222201</v>
      </c>
      <c r="H764" s="7" t="str">
        <f t="shared" si="23"/>
        <v/>
      </c>
      <c r="J764" s="1">
        <v>25</v>
      </c>
      <c r="K764" s="1" t="s">
        <v>18</v>
      </c>
      <c r="L764" s="11" t="s">
        <v>23</v>
      </c>
      <c r="M764" s="18" t="s">
        <v>59</v>
      </c>
      <c r="N764" s="2" t="s">
        <v>119</v>
      </c>
      <c r="O764" s="2" t="s">
        <v>120</v>
      </c>
    </row>
    <row r="765" spans="1:16" ht="38.25" x14ac:dyDescent="0.2">
      <c r="A765" s="6">
        <v>764</v>
      </c>
      <c r="B765" s="16" t="s">
        <v>22</v>
      </c>
      <c r="C765" s="8">
        <v>41829</v>
      </c>
      <c r="D765" s="16">
        <f t="shared" si="22"/>
        <v>11</v>
      </c>
      <c r="E765" s="21">
        <v>2.4791666666666599</v>
      </c>
      <c r="H765" s="7" t="str">
        <f t="shared" si="23"/>
        <v/>
      </c>
      <c r="J765" s="1">
        <v>44</v>
      </c>
      <c r="K765" s="1" t="s">
        <v>18</v>
      </c>
      <c r="L765" s="123" t="s">
        <v>384</v>
      </c>
      <c r="M765" s="18" t="s">
        <v>60</v>
      </c>
      <c r="N765" s="2" t="s">
        <v>119</v>
      </c>
      <c r="O765" s="2" t="s">
        <v>120</v>
      </c>
      <c r="P765" s="2" t="s">
        <v>379</v>
      </c>
    </row>
    <row r="766" spans="1:16" x14ac:dyDescent="0.2">
      <c r="A766" s="6">
        <v>765</v>
      </c>
      <c r="B766" s="16" t="s">
        <v>22</v>
      </c>
      <c r="C766" s="8">
        <v>41829</v>
      </c>
      <c r="D766" s="16">
        <f t="shared" si="22"/>
        <v>11</v>
      </c>
      <c r="E766" s="21">
        <v>2.4791666666666599</v>
      </c>
      <c r="H766" s="7" t="str">
        <f t="shared" si="23"/>
        <v/>
      </c>
      <c r="J766" s="1">
        <v>41</v>
      </c>
      <c r="K766" s="1" t="s">
        <v>18</v>
      </c>
      <c r="L766" s="11" t="s">
        <v>23</v>
      </c>
      <c r="M766" s="18" t="s">
        <v>60</v>
      </c>
      <c r="N766" s="2" t="s">
        <v>119</v>
      </c>
      <c r="O766" s="2" t="s">
        <v>120</v>
      </c>
    </row>
    <row r="767" spans="1:16" x14ac:dyDescent="0.2">
      <c r="A767" s="6">
        <v>766</v>
      </c>
      <c r="B767" s="16" t="s">
        <v>22</v>
      </c>
      <c r="C767" s="8">
        <v>41829</v>
      </c>
      <c r="D767" s="16">
        <f t="shared" si="22"/>
        <v>11</v>
      </c>
      <c r="E767" s="21">
        <v>2.4861111111111098</v>
      </c>
      <c r="H767" s="7" t="str">
        <f t="shared" si="23"/>
        <v/>
      </c>
      <c r="J767" s="1">
        <v>0</v>
      </c>
      <c r="K767" s="1" t="s">
        <v>18</v>
      </c>
      <c r="N767" s="2" t="s">
        <v>119</v>
      </c>
      <c r="O767" s="2" t="s">
        <v>120</v>
      </c>
    </row>
    <row r="768" spans="1:16" x14ac:dyDescent="0.2">
      <c r="A768" s="6">
        <v>767</v>
      </c>
      <c r="B768" s="16" t="s">
        <v>22</v>
      </c>
      <c r="C768" s="8">
        <v>41829</v>
      </c>
      <c r="D768" s="16">
        <f t="shared" si="22"/>
        <v>11</v>
      </c>
      <c r="E768" s="21">
        <v>2.49305555555555</v>
      </c>
      <c r="H768" s="7" t="str">
        <f t="shared" si="23"/>
        <v/>
      </c>
      <c r="J768" s="1">
        <v>0</v>
      </c>
      <c r="K768" s="1" t="s">
        <v>18</v>
      </c>
      <c r="N768" s="2" t="s">
        <v>119</v>
      </c>
      <c r="O768" s="2" t="s">
        <v>120</v>
      </c>
    </row>
    <row r="769" spans="1:16" x14ac:dyDescent="0.2">
      <c r="A769" s="6">
        <v>768</v>
      </c>
      <c r="B769" s="16" t="s">
        <v>22</v>
      </c>
      <c r="C769" s="8">
        <v>41829</v>
      </c>
      <c r="D769" s="16">
        <f t="shared" si="22"/>
        <v>12</v>
      </c>
      <c r="E769" s="21">
        <v>2.4999999999999898</v>
      </c>
      <c r="H769" s="7" t="str">
        <f t="shared" si="23"/>
        <v/>
      </c>
      <c r="J769" s="1">
        <v>27</v>
      </c>
      <c r="K769" s="1" t="s">
        <v>18</v>
      </c>
      <c r="L769" s="11" t="s">
        <v>23</v>
      </c>
      <c r="M769" s="18" t="s">
        <v>59</v>
      </c>
      <c r="N769" s="2" t="s">
        <v>119</v>
      </c>
      <c r="O769" s="2" t="s">
        <v>120</v>
      </c>
    </row>
    <row r="770" spans="1:16" x14ac:dyDescent="0.2">
      <c r="A770" s="6">
        <v>769</v>
      </c>
      <c r="B770" s="16" t="s">
        <v>22</v>
      </c>
      <c r="C770" s="8">
        <v>41829</v>
      </c>
      <c r="D770" s="16">
        <f t="shared" ref="D770:D833" si="24">IF(ISBLANK(E770),"",HOUR(E770))</f>
        <v>12</v>
      </c>
      <c r="E770" s="21">
        <v>2.5069444444444402</v>
      </c>
      <c r="H770" s="7" t="str">
        <f t="shared" si="23"/>
        <v/>
      </c>
      <c r="J770" s="1">
        <v>22</v>
      </c>
      <c r="K770" s="1" t="s">
        <v>18</v>
      </c>
      <c r="L770" s="11" t="s">
        <v>23</v>
      </c>
      <c r="M770" s="18" t="s">
        <v>59</v>
      </c>
      <c r="N770" s="2" t="s">
        <v>119</v>
      </c>
      <c r="O770" s="2" t="s">
        <v>120</v>
      </c>
    </row>
    <row r="771" spans="1:16" x14ac:dyDescent="0.2">
      <c r="A771" s="6">
        <v>770</v>
      </c>
      <c r="B771" s="16" t="s">
        <v>22</v>
      </c>
      <c r="C771" s="8">
        <v>41829</v>
      </c>
      <c r="D771" s="16">
        <f t="shared" si="24"/>
        <v>12</v>
      </c>
      <c r="E771" s="21">
        <v>2.51388888888888</v>
      </c>
      <c r="H771" s="7" t="str">
        <f t="shared" ref="H771:H834" si="25">IF(F771&gt;0,ROUND((F771+G771)/2,1),"")</f>
        <v/>
      </c>
      <c r="J771" s="1">
        <v>21</v>
      </c>
      <c r="K771" s="1" t="s">
        <v>18</v>
      </c>
      <c r="L771" s="11" t="s">
        <v>23</v>
      </c>
      <c r="M771" s="18" t="s">
        <v>59</v>
      </c>
      <c r="N771" s="2" t="s">
        <v>119</v>
      </c>
      <c r="O771" s="2" t="s">
        <v>120</v>
      </c>
    </row>
    <row r="772" spans="1:16" x14ac:dyDescent="0.2">
      <c r="A772" s="6">
        <v>771</v>
      </c>
      <c r="B772" s="16" t="s">
        <v>22</v>
      </c>
      <c r="C772" s="8">
        <v>41829</v>
      </c>
      <c r="D772" s="16">
        <f t="shared" si="24"/>
        <v>12</v>
      </c>
      <c r="E772" s="21">
        <v>2.5208333333333299</v>
      </c>
      <c r="H772" s="7" t="str">
        <f t="shared" si="25"/>
        <v/>
      </c>
      <c r="J772" s="1">
        <v>31</v>
      </c>
      <c r="K772" s="1" t="s">
        <v>18</v>
      </c>
      <c r="L772" s="11" t="s">
        <v>23</v>
      </c>
      <c r="M772" s="18" t="s">
        <v>59</v>
      </c>
      <c r="N772" s="2" t="s">
        <v>119</v>
      </c>
      <c r="O772" s="2" t="s">
        <v>120</v>
      </c>
    </row>
    <row r="773" spans="1:16" x14ac:dyDescent="0.2">
      <c r="A773" s="6">
        <v>772</v>
      </c>
      <c r="B773" s="16" t="s">
        <v>22</v>
      </c>
      <c r="C773" s="8">
        <v>41829</v>
      </c>
      <c r="D773" s="16">
        <f t="shared" si="24"/>
        <v>12</v>
      </c>
      <c r="E773" s="21">
        <v>2.5277777777777701</v>
      </c>
      <c r="H773" s="7" t="str">
        <f t="shared" si="25"/>
        <v/>
      </c>
      <c r="J773" s="1">
        <v>0</v>
      </c>
      <c r="K773" s="1" t="s">
        <v>18</v>
      </c>
      <c r="N773" s="2" t="s">
        <v>119</v>
      </c>
      <c r="O773" s="2" t="s">
        <v>120</v>
      </c>
    </row>
    <row r="774" spans="1:16" x14ac:dyDescent="0.2">
      <c r="A774" s="6">
        <v>773</v>
      </c>
      <c r="B774" s="16" t="s">
        <v>22</v>
      </c>
      <c r="C774" s="8">
        <v>41829</v>
      </c>
      <c r="D774" s="16">
        <f t="shared" si="24"/>
        <v>12</v>
      </c>
      <c r="E774" s="21">
        <v>2.5347222222222201</v>
      </c>
      <c r="H774" s="7" t="str">
        <f t="shared" si="25"/>
        <v/>
      </c>
      <c r="J774" s="1">
        <v>31</v>
      </c>
      <c r="K774" s="1" t="s">
        <v>18</v>
      </c>
      <c r="L774" s="11" t="s">
        <v>23</v>
      </c>
      <c r="M774" s="18" t="s">
        <v>59</v>
      </c>
      <c r="N774" s="2" t="s">
        <v>119</v>
      </c>
      <c r="O774" s="2" t="s">
        <v>120</v>
      </c>
    </row>
    <row r="775" spans="1:16" x14ac:dyDescent="0.2">
      <c r="A775" s="6">
        <v>774</v>
      </c>
      <c r="B775" s="16" t="s">
        <v>22</v>
      </c>
      <c r="C775" s="8">
        <v>41829</v>
      </c>
      <c r="D775" s="16">
        <f t="shared" si="24"/>
        <v>13</v>
      </c>
      <c r="E775" s="21">
        <v>2.5416666666666599</v>
      </c>
      <c r="H775" s="7" t="str">
        <f t="shared" si="25"/>
        <v/>
      </c>
      <c r="J775" s="1">
        <v>38</v>
      </c>
      <c r="K775" s="1" t="s">
        <v>18</v>
      </c>
      <c r="L775" s="11" t="s">
        <v>23</v>
      </c>
      <c r="M775" s="18" t="s">
        <v>59</v>
      </c>
      <c r="N775" s="2" t="s">
        <v>119</v>
      </c>
      <c r="O775" s="2" t="s">
        <v>120</v>
      </c>
    </row>
    <row r="776" spans="1:16" x14ac:dyDescent="0.2">
      <c r="A776" s="6">
        <v>775</v>
      </c>
      <c r="B776" s="16" t="s">
        <v>22</v>
      </c>
      <c r="C776" s="8">
        <v>41829</v>
      </c>
      <c r="D776" s="16">
        <f t="shared" si="24"/>
        <v>13</v>
      </c>
      <c r="E776" s="21">
        <v>2.5486111111111098</v>
      </c>
      <c r="H776" s="7" t="str">
        <f t="shared" si="25"/>
        <v/>
      </c>
      <c r="J776" s="1">
        <v>0</v>
      </c>
      <c r="K776" s="1" t="s">
        <v>18</v>
      </c>
      <c r="N776" s="2" t="s">
        <v>119</v>
      </c>
      <c r="O776" s="2" t="s">
        <v>120</v>
      </c>
    </row>
    <row r="777" spans="1:16" x14ac:dyDescent="0.2">
      <c r="A777" s="6">
        <v>776</v>
      </c>
      <c r="B777" s="16" t="s">
        <v>22</v>
      </c>
      <c r="C777" s="8">
        <v>41829</v>
      </c>
      <c r="D777" s="16">
        <f t="shared" si="24"/>
        <v>13</v>
      </c>
      <c r="E777" s="21">
        <v>2.55555555555555</v>
      </c>
      <c r="H777" s="7" t="str">
        <f t="shared" si="25"/>
        <v/>
      </c>
      <c r="J777" s="1">
        <v>37</v>
      </c>
      <c r="K777" s="1" t="s">
        <v>18</v>
      </c>
      <c r="L777" s="11" t="s">
        <v>23</v>
      </c>
      <c r="M777" s="18" t="s">
        <v>59</v>
      </c>
      <c r="N777" s="2" t="s">
        <v>119</v>
      </c>
      <c r="O777" s="2" t="s">
        <v>120</v>
      </c>
    </row>
    <row r="778" spans="1:16" x14ac:dyDescent="0.2">
      <c r="A778" s="6">
        <v>777</v>
      </c>
      <c r="B778" s="16" t="s">
        <v>22</v>
      </c>
      <c r="C778" s="8">
        <v>41829</v>
      </c>
      <c r="D778" s="16">
        <f t="shared" si="24"/>
        <v>13</v>
      </c>
      <c r="E778" s="21">
        <v>2.5624999999999898</v>
      </c>
      <c r="H778" s="7" t="str">
        <f t="shared" si="25"/>
        <v/>
      </c>
      <c r="J778" s="1">
        <v>0</v>
      </c>
      <c r="K778" s="1" t="s">
        <v>18</v>
      </c>
      <c r="N778" s="2" t="s">
        <v>119</v>
      </c>
      <c r="O778" s="2" t="s">
        <v>120</v>
      </c>
    </row>
    <row r="779" spans="1:16" x14ac:dyDescent="0.2">
      <c r="A779" s="6">
        <v>778</v>
      </c>
      <c r="B779" s="16" t="s">
        <v>22</v>
      </c>
      <c r="C779" s="8">
        <v>41829</v>
      </c>
      <c r="D779" s="16">
        <f t="shared" si="24"/>
        <v>13</v>
      </c>
      <c r="E779" s="21">
        <v>2.5694444444444402</v>
      </c>
      <c r="H779" s="7" t="str">
        <f t="shared" si="25"/>
        <v/>
      </c>
      <c r="J779" s="1">
        <v>0</v>
      </c>
      <c r="K779" s="1" t="s">
        <v>18</v>
      </c>
      <c r="N779" s="2" t="s">
        <v>119</v>
      </c>
      <c r="O779" s="2" t="s">
        <v>120</v>
      </c>
    </row>
    <row r="780" spans="1:16" x14ac:dyDescent="0.2">
      <c r="A780" s="6">
        <v>779</v>
      </c>
      <c r="B780" s="16" t="s">
        <v>22</v>
      </c>
      <c r="C780" s="8">
        <v>41829</v>
      </c>
      <c r="D780" s="16">
        <f t="shared" si="24"/>
        <v>13</v>
      </c>
      <c r="E780" s="21">
        <v>2.57638888888888</v>
      </c>
      <c r="H780" s="7" t="str">
        <f t="shared" si="25"/>
        <v/>
      </c>
      <c r="J780" s="1">
        <v>40</v>
      </c>
      <c r="K780" s="1" t="s">
        <v>18</v>
      </c>
      <c r="L780" s="123" t="s">
        <v>385</v>
      </c>
      <c r="M780" s="18" t="s">
        <v>60</v>
      </c>
      <c r="N780" s="2" t="s">
        <v>119</v>
      </c>
      <c r="O780" s="2" t="s">
        <v>120</v>
      </c>
      <c r="P780" s="2" t="s">
        <v>379</v>
      </c>
    </row>
    <row r="781" spans="1:16" x14ac:dyDescent="0.2">
      <c r="A781" s="6">
        <v>780</v>
      </c>
      <c r="B781" s="16" t="s">
        <v>22</v>
      </c>
      <c r="C781" s="8">
        <v>41829</v>
      </c>
      <c r="D781" s="16">
        <f t="shared" si="24"/>
        <v>14</v>
      </c>
      <c r="E781" s="21">
        <v>2.5833333333333299</v>
      </c>
      <c r="H781" s="7" t="str">
        <f t="shared" si="25"/>
        <v/>
      </c>
      <c r="J781" s="1">
        <v>28</v>
      </c>
      <c r="K781" s="1" t="s">
        <v>18</v>
      </c>
      <c r="L781" s="11" t="s">
        <v>23</v>
      </c>
      <c r="M781" s="18" t="s">
        <v>59</v>
      </c>
      <c r="N781" s="2" t="s">
        <v>119</v>
      </c>
      <c r="O781" s="2" t="s">
        <v>120</v>
      </c>
    </row>
    <row r="782" spans="1:16" x14ac:dyDescent="0.2">
      <c r="A782" s="6">
        <v>781</v>
      </c>
      <c r="B782" s="16" t="s">
        <v>22</v>
      </c>
      <c r="C782" s="8">
        <v>41829</v>
      </c>
      <c r="D782" s="16">
        <f t="shared" si="24"/>
        <v>14</v>
      </c>
      <c r="E782" s="21">
        <v>2.5902777777777701</v>
      </c>
      <c r="H782" s="7" t="str">
        <f t="shared" si="25"/>
        <v/>
      </c>
      <c r="J782" s="1">
        <v>0</v>
      </c>
      <c r="K782" s="1" t="s">
        <v>18</v>
      </c>
      <c r="N782" s="2" t="s">
        <v>119</v>
      </c>
      <c r="O782" s="2" t="s">
        <v>120</v>
      </c>
    </row>
    <row r="783" spans="1:16" x14ac:dyDescent="0.2">
      <c r="A783" s="6">
        <v>782</v>
      </c>
      <c r="B783" s="16" t="s">
        <v>22</v>
      </c>
      <c r="C783" s="8">
        <v>41829</v>
      </c>
      <c r="D783" s="16">
        <f t="shared" si="24"/>
        <v>14</v>
      </c>
      <c r="E783" s="21">
        <v>2.5972222222222201</v>
      </c>
      <c r="H783" s="7" t="str">
        <f t="shared" si="25"/>
        <v/>
      </c>
      <c r="J783" s="1">
        <v>25</v>
      </c>
      <c r="K783" s="1" t="s">
        <v>18</v>
      </c>
      <c r="L783" s="11" t="s">
        <v>23</v>
      </c>
      <c r="M783" s="18" t="s">
        <v>59</v>
      </c>
      <c r="N783" s="2" t="s">
        <v>119</v>
      </c>
      <c r="O783" s="2" t="s">
        <v>120</v>
      </c>
    </row>
    <row r="784" spans="1:16" x14ac:dyDescent="0.2">
      <c r="A784" s="6">
        <v>783</v>
      </c>
      <c r="B784" s="16" t="s">
        <v>22</v>
      </c>
      <c r="C784" s="8">
        <v>41829</v>
      </c>
      <c r="D784" s="16">
        <f t="shared" si="24"/>
        <v>14</v>
      </c>
      <c r="E784" s="21">
        <v>2.6041666666666599</v>
      </c>
      <c r="H784" s="7" t="str">
        <f t="shared" si="25"/>
        <v/>
      </c>
      <c r="J784" s="1">
        <v>0</v>
      </c>
      <c r="K784" s="1" t="s">
        <v>18</v>
      </c>
      <c r="N784" s="2" t="s">
        <v>119</v>
      </c>
      <c r="O784" s="2" t="s">
        <v>120</v>
      </c>
    </row>
    <row r="785" spans="1:16" ht="25.5" x14ac:dyDescent="0.2">
      <c r="A785" s="6">
        <v>784</v>
      </c>
      <c r="B785" s="16" t="s">
        <v>22</v>
      </c>
      <c r="C785" s="8">
        <v>41829</v>
      </c>
      <c r="D785" s="16">
        <f t="shared" si="24"/>
        <v>14</v>
      </c>
      <c r="E785" s="21">
        <v>2.6111111111111001</v>
      </c>
      <c r="H785" s="7" t="str">
        <f t="shared" si="25"/>
        <v/>
      </c>
      <c r="J785" s="1">
        <v>40</v>
      </c>
      <c r="K785" s="1" t="s">
        <v>18</v>
      </c>
      <c r="L785" s="123" t="s">
        <v>386</v>
      </c>
      <c r="M785" s="18" t="s">
        <v>60</v>
      </c>
      <c r="N785" s="2" t="s">
        <v>119</v>
      </c>
      <c r="O785" s="2" t="s">
        <v>120</v>
      </c>
      <c r="P785" s="2" t="s">
        <v>379</v>
      </c>
    </row>
    <row r="786" spans="1:16" x14ac:dyDescent="0.2">
      <c r="A786" s="6">
        <v>785</v>
      </c>
      <c r="B786" s="16" t="s">
        <v>22</v>
      </c>
      <c r="C786" s="8">
        <v>41829</v>
      </c>
      <c r="D786" s="16">
        <f t="shared" si="24"/>
        <v>14</v>
      </c>
      <c r="E786" s="21">
        <v>2.61805555555555</v>
      </c>
      <c r="H786" s="7" t="str">
        <f t="shared" si="25"/>
        <v/>
      </c>
      <c r="J786" s="1">
        <v>0</v>
      </c>
      <c r="K786" s="1" t="s">
        <v>18</v>
      </c>
      <c r="N786" s="2" t="s">
        <v>119</v>
      </c>
      <c r="O786" s="2" t="s">
        <v>120</v>
      </c>
    </row>
    <row r="787" spans="1:16" x14ac:dyDescent="0.2">
      <c r="A787" s="6">
        <v>786</v>
      </c>
      <c r="B787" s="16" t="s">
        <v>22</v>
      </c>
      <c r="C787" s="8">
        <v>41829</v>
      </c>
      <c r="D787" s="16">
        <f t="shared" si="24"/>
        <v>15</v>
      </c>
      <c r="E787" s="21">
        <v>2.6249999999999898</v>
      </c>
      <c r="H787" s="7" t="str">
        <f t="shared" si="25"/>
        <v/>
      </c>
      <c r="J787" s="1">
        <v>33</v>
      </c>
      <c r="K787" s="1" t="s">
        <v>18</v>
      </c>
      <c r="L787" s="11" t="s">
        <v>23</v>
      </c>
      <c r="M787" s="18" t="s">
        <v>59</v>
      </c>
      <c r="N787" s="2" t="s">
        <v>119</v>
      </c>
      <c r="O787" s="2" t="s">
        <v>120</v>
      </c>
    </row>
    <row r="788" spans="1:16" x14ac:dyDescent="0.2">
      <c r="A788" s="6">
        <v>787</v>
      </c>
      <c r="B788" s="16" t="s">
        <v>22</v>
      </c>
      <c r="C788" s="8">
        <v>41829</v>
      </c>
      <c r="D788" s="16">
        <f t="shared" si="24"/>
        <v>15</v>
      </c>
      <c r="E788" s="21">
        <v>2.6319444444444402</v>
      </c>
      <c r="H788" s="7" t="str">
        <f t="shared" si="25"/>
        <v/>
      </c>
      <c r="J788" s="1">
        <v>0</v>
      </c>
      <c r="K788" s="1" t="s">
        <v>18</v>
      </c>
      <c r="N788" s="2" t="s">
        <v>119</v>
      </c>
      <c r="O788" s="2" t="s">
        <v>120</v>
      </c>
    </row>
    <row r="789" spans="1:16" x14ac:dyDescent="0.2">
      <c r="A789" s="6">
        <v>788</v>
      </c>
      <c r="B789" s="16" t="s">
        <v>22</v>
      </c>
      <c r="C789" s="8">
        <v>41829</v>
      </c>
      <c r="D789" s="16">
        <f t="shared" si="24"/>
        <v>15</v>
      </c>
      <c r="E789" s="21">
        <v>2.63888888888888</v>
      </c>
      <c r="H789" s="7" t="str">
        <f t="shared" si="25"/>
        <v/>
      </c>
      <c r="J789" s="1">
        <v>0</v>
      </c>
      <c r="K789" s="1" t="s">
        <v>18</v>
      </c>
      <c r="N789" s="2" t="s">
        <v>119</v>
      </c>
      <c r="O789" s="2" t="s">
        <v>120</v>
      </c>
    </row>
    <row r="790" spans="1:16" x14ac:dyDescent="0.2">
      <c r="A790" s="6">
        <v>789</v>
      </c>
      <c r="B790" s="16" t="s">
        <v>22</v>
      </c>
      <c r="C790" s="8">
        <v>41829</v>
      </c>
      <c r="D790" s="16">
        <f t="shared" si="24"/>
        <v>15</v>
      </c>
      <c r="E790" s="21">
        <v>2.6458333333333299</v>
      </c>
      <c r="H790" s="7" t="str">
        <f t="shared" si="25"/>
        <v/>
      </c>
      <c r="J790" s="1">
        <v>0</v>
      </c>
      <c r="K790" s="1" t="s">
        <v>18</v>
      </c>
      <c r="N790" s="2" t="s">
        <v>119</v>
      </c>
      <c r="O790" s="2" t="s">
        <v>120</v>
      </c>
    </row>
    <row r="791" spans="1:16" x14ac:dyDescent="0.2">
      <c r="A791" s="6">
        <v>790</v>
      </c>
      <c r="B791" s="16" t="s">
        <v>22</v>
      </c>
      <c r="C791" s="8">
        <v>41829</v>
      </c>
      <c r="D791" s="16">
        <f t="shared" si="24"/>
        <v>15</v>
      </c>
      <c r="E791" s="21">
        <v>2.6527777777777701</v>
      </c>
      <c r="H791" s="7" t="str">
        <f t="shared" si="25"/>
        <v/>
      </c>
      <c r="J791" s="1">
        <v>27</v>
      </c>
      <c r="K791" s="1" t="s">
        <v>18</v>
      </c>
      <c r="L791" s="11" t="s">
        <v>23</v>
      </c>
      <c r="M791" s="18" t="s">
        <v>59</v>
      </c>
      <c r="N791" s="2" t="s">
        <v>119</v>
      </c>
      <c r="O791" s="2" t="s">
        <v>120</v>
      </c>
    </row>
    <row r="792" spans="1:16" x14ac:dyDescent="0.2">
      <c r="A792" s="6">
        <v>791</v>
      </c>
      <c r="B792" s="16" t="s">
        <v>22</v>
      </c>
      <c r="C792" s="8">
        <v>41829</v>
      </c>
      <c r="D792" s="16">
        <f t="shared" si="24"/>
        <v>15</v>
      </c>
      <c r="E792" s="21">
        <v>2.6597222222222201</v>
      </c>
      <c r="H792" s="7" t="str">
        <f t="shared" si="25"/>
        <v/>
      </c>
      <c r="J792" s="1">
        <v>0</v>
      </c>
      <c r="K792" s="1" t="s">
        <v>18</v>
      </c>
      <c r="N792" s="2" t="s">
        <v>119</v>
      </c>
      <c r="O792" s="2" t="s">
        <v>120</v>
      </c>
    </row>
    <row r="793" spans="1:16" x14ac:dyDescent="0.2">
      <c r="A793" s="6">
        <v>792</v>
      </c>
      <c r="B793" s="16" t="s">
        <v>22</v>
      </c>
      <c r="C793" s="8">
        <v>41829</v>
      </c>
      <c r="D793" s="16">
        <f t="shared" si="24"/>
        <v>16</v>
      </c>
      <c r="E793" s="21">
        <v>2.6666666666666599</v>
      </c>
      <c r="H793" s="7" t="str">
        <f t="shared" si="25"/>
        <v/>
      </c>
      <c r="J793" s="1">
        <v>22</v>
      </c>
      <c r="K793" s="1" t="s">
        <v>18</v>
      </c>
      <c r="L793" s="11" t="s">
        <v>23</v>
      </c>
      <c r="M793" s="18" t="s">
        <v>59</v>
      </c>
      <c r="N793" s="2" t="s">
        <v>119</v>
      </c>
      <c r="O793" s="2" t="s">
        <v>120</v>
      </c>
    </row>
    <row r="794" spans="1:16" x14ac:dyDescent="0.2">
      <c r="A794" s="6">
        <v>793</v>
      </c>
      <c r="B794" s="16" t="s">
        <v>22</v>
      </c>
      <c r="C794" s="8">
        <v>41829</v>
      </c>
      <c r="D794" s="16">
        <f t="shared" si="24"/>
        <v>16</v>
      </c>
      <c r="E794" s="21">
        <v>2.6736111111111001</v>
      </c>
      <c r="H794" s="7" t="str">
        <f t="shared" si="25"/>
        <v/>
      </c>
      <c r="J794" s="1">
        <v>33</v>
      </c>
      <c r="K794" s="1" t="s">
        <v>18</v>
      </c>
      <c r="L794" s="11" t="s">
        <v>23</v>
      </c>
      <c r="M794" s="18" t="s">
        <v>59</v>
      </c>
      <c r="N794" s="2" t="s">
        <v>119</v>
      </c>
      <c r="O794" s="2" t="s">
        <v>120</v>
      </c>
    </row>
    <row r="795" spans="1:16" x14ac:dyDescent="0.2">
      <c r="A795" s="6">
        <v>794</v>
      </c>
      <c r="B795" s="16" t="s">
        <v>22</v>
      </c>
      <c r="C795" s="8">
        <v>41829</v>
      </c>
      <c r="D795" s="16">
        <f t="shared" si="24"/>
        <v>16</v>
      </c>
      <c r="E795" s="21">
        <v>2.68055555555555</v>
      </c>
      <c r="H795" s="7" t="str">
        <f t="shared" si="25"/>
        <v/>
      </c>
      <c r="J795" s="1">
        <v>25</v>
      </c>
      <c r="K795" s="1" t="s">
        <v>18</v>
      </c>
      <c r="L795" s="11" t="s">
        <v>23</v>
      </c>
      <c r="M795" s="18" t="s">
        <v>59</v>
      </c>
      <c r="N795" s="2" t="s">
        <v>119</v>
      </c>
      <c r="O795" s="2" t="s">
        <v>120</v>
      </c>
    </row>
    <row r="796" spans="1:16" x14ac:dyDescent="0.2">
      <c r="A796" s="6">
        <v>795</v>
      </c>
      <c r="B796" s="16" t="s">
        <v>22</v>
      </c>
      <c r="C796" s="8">
        <v>41829</v>
      </c>
      <c r="D796" s="16">
        <f t="shared" si="24"/>
        <v>16</v>
      </c>
      <c r="E796" s="21">
        <v>2.6874999999999898</v>
      </c>
      <c r="H796" s="7" t="str">
        <f t="shared" si="25"/>
        <v/>
      </c>
      <c r="J796" s="1">
        <v>0</v>
      </c>
      <c r="K796" s="1" t="s">
        <v>18</v>
      </c>
      <c r="N796" s="2" t="s">
        <v>119</v>
      </c>
      <c r="O796" s="2" t="s">
        <v>120</v>
      </c>
    </row>
    <row r="797" spans="1:16" x14ac:dyDescent="0.2">
      <c r="A797" s="6">
        <v>796</v>
      </c>
      <c r="B797" s="16" t="s">
        <v>22</v>
      </c>
      <c r="C797" s="8">
        <v>41829</v>
      </c>
      <c r="D797" s="16">
        <f t="shared" si="24"/>
        <v>16</v>
      </c>
      <c r="E797" s="21">
        <v>2.6944444444444402</v>
      </c>
      <c r="H797" s="7" t="str">
        <f t="shared" si="25"/>
        <v/>
      </c>
      <c r="J797" s="1">
        <v>15</v>
      </c>
      <c r="K797" s="1" t="s">
        <v>18</v>
      </c>
      <c r="L797" s="11" t="s">
        <v>23</v>
      </c>
      <c r="M797" s="18" t="s">
        <v>59</v>
      </c>
      <c r="N797" s="2" t="s">
        <v>119</v>
      </c>
      <c r="O797" s="2" t="s">
        <v>120</v>
      </c>
    </row>
    <row r="798" spans="1:16" x14ac:dyDescent="0.2">
      <c r="A798" s="6">
        <v>797</v>
      </c>
      <c r="B798" s="16" t="s">
        <v>22</v>
      </c>
      <c r="C798" s="8">
        <v>41829</v>
      </c>
      <c r="D798" s="16">
        <f t="shared" si="24"/>
        <v>16</v>
      </c>
      <c r="E798" s="21">
        <v>2.70138888888888</v>
      </c>
      <c r="H798" s="7" t="str">
        <f t="shared" si="25"/>
        <v/>
      </c>
      <c r="J798" s="1">
        <v>46</v>
      </c>
      <c r="K798" s="1" t="s">
        <v>18</v>
      </c>
      <c r="L798" s="11" t="s">
        <v>23</v>
      </c>
      <c r="M798" s="18" t="s">
        <v>60</v>
      </c>
      <c r="N798" s="2" t="s">
        <v>119</v>
      </c>
      <c r="O798" s="2" t="s">
        <v>120</v>
      </c>
    </row>
    <row r="799" spans="1:16" x14ac:dyDescent="0.2">
      <c r="A799" s="6">
        <v>798</v>
      </c>
      <c r="B799" s="16" t="s">
        <v>22</v>
      </c>
      <c r="C799" s="8">
        <v>41829</v>
      </c>
      <c r="D799" s="16">
        <f t="shared" si="24"/>
        <v>17</v>
      </c>
      <c r="E799" s="21">
        <v>2.7083333333333299</v>
      </c>
      <c r="H799" s="7" t="str">
        <f t="shared" si="25"/>
        <v/>
      </c>
      <c r="J799" s="1">
        <v>39</v>
      </c>
      <c r="K799" s="1" t="s">
        <v>18</v>
      </c>
      <c r="L799" s="11" t="s">
        <v>23</v>
      </c>
      <c r="M799" s="18" t="s">
        <v>59</v>
      </c>
      <c r="N799" s="2" t="s">
        <v>119</v>
      </c>
      <c r="O799" s="2" t="s">
        <v>120</v>
      </c>
    </row>
    <row r="800" spans="1:16" x14ac:dyDescent="0.2">
      <c r="A800" s="6">
        <v>799</v>
      </c>
      <c r="B800" s="16" t="s">
        <v>22</v>
      </c>
      <c r="C800" s="8">
        <v>41829</v>
      </c>
      <c r="D800" s="16">
        <f t="shared" si="24"/>
        <v>17</v>
      </c>
      <c r="E800" s="21">
        <v>2.7152777777777701</v>
      </c>
      <c r="H800" s="7" t="str">
        <f t="shared" si="25"/>
        <v/>
      </c>
      <c r="J800" s="1">
        <v>25</v>
      </c>
      <c r="K800" s="1" t="s">
        <v>18</v>
      </c>
      <c r="L800" s="11" t="s">
        <v>23</v>
      </c>
      <c r="M800" s="18" t="s">
        <v>59</v>
      </c>
      <c r="N800" s="2" t="s">
        <v>119</v>
      </c>
      <c r="O800" s="2" t="s">
        <v>120</v>
      </c>
    </row>
    <row r="801" spans="1:16" x14ac:dyDescent="0.2">
      <c r="A801" s="6">
        <v>800</v>
      </c>
      <c r="B801" s="16" t="s">
        <v>22</v>
      </c>
      <c r="C801" s="8">
        <v>41829</v>
      </c>
      <c r="D801" s="16">
        <f t="shared" si="24"/>
        <v>17</v>
      </c>
      <c r="E801" s="21">
        <v>2.7222222222222201</v>
      </c>
      <c r="H801" s="7" t="str">
        <f t="shared" si="25"/>
        <v/>
      </c>
      <c r="J801" s="1">
        <v>0</v>
      </c>
      <c r="K801" s="1" t="s">
        <v>18</v>
      </c>
      <c r="N801" s="2" t="s">
        <v>119</v>
      </c>
      <c r="O801" s="2" t="s">
        <v>120</v>
      </c>
    </row>
    <row r="802" spans="1:16" x14ac:dyDescent="0.2">
      <c r="A802" s="6">
        <v>801</v>
      </c>
      <c r="B802" s="16" t="s">
        <v>22</v>
      </c>
      <c r="C802" s="8">
        <v>41829</v>
      </c>
      <c r="D802" s="16">
        <f t="shared" si="24"/>
        <v>17</v>
      </c>
      <c r="E802" s="21">
        <v>2.7291666666666599</v>
      </c>
      <c r="H802" s="7" t="str">
        <f t="shared" si="25"/>
        <v/>
      </c>
      <c r="J802" s="1">
        <v>0</v>
      </c>
      <c r="K802" s="1" t="s">
        <v>18</v>
      </c>
      <c r="N802" s="2" t="s">
        <v>119</v>
      </c>
      <c r="O802" s="2" t="s">
        <v>120</v>
      </c>
    </row>
    <row r="803" spans="1:16" x14ac:dyDescent="0.2">
      <c r="A803" s="6">
        <v>802</v>
      </c>
      <c r="B803" s="16" t="s">
        <v>22</v>
      </c>
      <c r="C803" s="8">
        <v>41829</v>
      </c>
      <c r="D803" s="16">
        <f t="shared" si="24"/>
        <v>17</v>
      </c>
      <c r="E803" s="21">
        <v>2.7361111111111001</v>
      </c>
      <c r="H803" s="7" t="str">
        <f t="shared" si="25"/>
        <v/>
      </c>
      <c r="J803" s="1">
        <v>25</v>
      </c>
      <c r="K803" s="1" t="s">
        <v>18</v>
      </c>
      <c r="L803" s="11" t="s">
        <v>23</v>
      </c>
      <c r="M803" s="18" t="s">
        <v>59</v>
      </c>
      <c r="N803" s="2" t="s">
        <v>119</v>
      </c>
      <c r="O803" s="2" t="s">
        <v>120</v>
      </c>
    </row>
    <row r="804" spans="1:16" ht="38.25" x14ac:dyDescent="0.2">
      <c r="A804" s="6">
        <v>803</v>
      </c>
      <c r="B804" s="16" t="s">
        <v>22</v>
      </c>
      <c r="C804" s="8">
        <v>41829</v>
      </c>
      <c r="D804" s="16">
        <f t="shared" si="24"/>
        <v>17</v>
      </c>
      <c r="E804" s="21">
        <v>2.74305555555555</v>
      </c>
      <c r="H804" s="7" t="str">
        <f t="shared" si="25"/>
        <v/>
      </c>
      <c r="J804" s="1">
        <v>40</v>
      </c>
      <c r="K804" s="1" t="s">
        <v>18</v>
      </c>
      <c r="L804" s="123" t="s">
        <v>387</v>
      </c>
      <c r="M804" s="18" t="s">
        <v>60</v>
      </c>
      <c r="N804" s="2" t="s">
        <v>119</v>
      </c>
      <c r="O804" s="2" t="s">
        <v>120</v>
      </c>
      <c r="P804" s="2" t="s">
        <v>379</v>
      </c>
    </row>
    <row r="805" spans="1:16" x14ac:dyDescent="0.2">
      <c r="A805" s="6">
        <v>804</v>
      </c>
      <c r="B805" s="16" t="s">
        <v>22</v>
      </c>
      <c r="C805" s="8">
        <v>41829</v>
      </c>
      <c r="D805" s="16">
        <f t="shared" si="24"/>
        <v>18</v>
      </c>
      <c r="E805" s="21">
        <v>2.7499999999999898</v>
      </c>
      <c r="H805" s="7" t="str">
        <f t="shared" si="25"/>
        <v/>
      </c>
      <c r="J805" s="1">
        <v>0</v>
      </c>
      <c r="K805" s="1" t="s">
        <v>18</v>
      </c>
      <c r="N805" s="2" t="s">
        <v>119</v>
      </c>
      <c r="O805" s="2" t="s">
        <v>120</v>
      </c>
    </row>
    <row r="806" spans="1:16" x14ac:dyDescent="0.2">
      <c r="A806" s="6">
        <v>805</v>
      </c>
      <c r="B806" s="16" t="s">
        <v>22</v>
      </c>
      <c r="C806" s="8">
        <v>41829</v>
      </c>
      <c r="D806" s="16">
        <f t="shared" si="24"/>
        <v>18</v>
      </c>
      <c r="E806" s="21">
        <v>2.7569444444444402</v>
      </c>
      <c r="H806" s="7" t="str">
        <f t="shared" si="25"/>
        <v/>
      </c>
      <c r="J806" s="1">
        <v>0</v>
      </c>
      <c r="K806" s="1" t="s">
        <v>18</v>
      </c>
      <c r="N806" s="2" t="s">
        <v>119</v>
      </c>
      <c r="O806" s="2" t="s">
        <v>120</v>
      </c>
    </row>
    <row r="807" spans="1:16" x14ac:dyDescent="0.2">
      <c r="A807" s="6">
        <v>806</v>
      </c>
      <c r="B807" s="16" t="s">
        <v>22</v>
      </c>
      <c r="C807" s="8">
        <v>41829</v>
      </c>
      <c r="D807" s="16">
        <f t="shared" si="24"/>
        <v>18</v>
      </c>
      <c r="E807" s="21">
        <v>2.76388888888888</v>
      </c>
      <c r="H807" s="7" t="str">
        <f t="shared" si="25"/>
        <v/>
      </c>
      <c r="J807" s="1">
        <v>33</v>
      </c>
      <c r="K807" s="1" t="s">
        <v>18</v>
      </c>
      <c r="L807" s="11" t="s">
        <v>23</v>
      </c>
      <c r="M807" s="18" t="s">
        <v>59</v>
      </c>
      <c r="N807" s="2" t="s">
        <v>119</v>
      </c>
      <c r="O807" s="2" t="s">
        <v>120</v>
      </c>
    </row>
    <row r="808" spans="1:16" x14ac:dyDescent="0.2">
      <c r="A808" s="6">
        <v>807</v>
      </c>
      <c r="B808" s="16" t="s">
        <v>22</v>
      </c>
      <c r="C808" s="8">
        <v>41829</v>
      </c>
      <c r="D808" s="16">
        <f t="shared" si="24"/>
        <v>18</v>
      </c>
      <c r="E808" s="21">
        <v>2.7708333333333299</v>
      </c>
      <c r="H808" s="7" t="str">
        <f t="shared" si="25"/>
        <v/>
      </c>
      <c r="J808" s="1">
        <v>42</v>
      </c>
      <c r="K808" s="1" t="s">
        <v>18</v>
      </c>
      <c r="L808" s="11" t="s">
        <v>25</v>
      </c>
      <c r="M808" s="18" t="s">
        <v>60</v>
      </c>
      <c r="N808" s="2" t="s">
        <v>119</v>
      </c>
      <c r="O808" s="2" t="s">
        <v>120</v>
      </c>
    </row>
    <row r="809" spans="1:16" x14ac:dyDescent="0.2">
      <c r="A809" s="6">
        <v>808</v>
      </c>
      <c r="B809" s="16" t="s">
        <v>22</v>
      </c>
      <c r="C809" s="8">
        <v>41829</v>
      </c>
      <c r="D809" s="16">
        <f t="shared" si="24"/>
        <v>18</v>
      </c>
      <c r="E809" s="21">
        <v>2.7777777777777701</v>
      </c>
      <c r="H809" s="7" t="str">
        <f t="shared" si="25"/>
        <v/>
      </c>
      <c r="J809" s="1">
        <v>39</v>
      </c>
      <c r="K809" s="1" t="s">
        <v>18</v>
      </c>
      <c r="L809" s="11" t="s">
        <v>23</v>
      </c>
      <c r="M809" s="18" t="s">
        <v>59</v>
      </c>
      <c r="N809" s="2" t="s">
        <v>119</v>
      </c>
      <c r="O809" s="2" t="s">
        <v>120</v>
      </c>
    </row>
    <row r="810" spans="1:16" x14ac:dyDescent="0.2">
      <c r="A810" s="6">
        <v>809</v>
      </c>
      <c r="B810" s="16" t="s">
        <v>22</v>
      </c>
      <c r="C810" s="8">
        <v>41829</v>
      </c>
      <c r="D810" s="16">
        <f t="shared" si="24"/>
        <v>18</v>
      </c>
      <c r="E810" s="21">
        <v>2.7847222222222201</v>
      </c>
      <c r="H810" s="7" t="str">
        <f t="shared" si="25"/>
        <v/>
      </c>
      <c r="J810" s="1">
        <v>0</v>
      </c>
      <c r="K810" s="1" t="s">
        <v>18</v>
      </c>
      <c r="N810" s="2" t="s">
        <v>119</v>
      </c>
      <c r="O810" s="2" t="s">
        <v>120</v>
      </c>
    </row>
    <row r="811" spans="1:16" x14ac:dyDescent="0.2">
      <c r="A811" s="6">
        <v>810</v>
      </c>
      <c r="B811" s="16" t="s">
        <v>22</v>
      </c>
      <c r="C811" s="8">
        <v>41829</v>
      </c>
      <c r="D811" s="16">
        <f t="shared" si="24"/>
        <v>19</v>
      </c>
      <c r="E811" s="21">
        <v>2.7916666666666599</v>
      </c>
      <c r="H811" s="7" t="str">
        <f t="shared" si="25"/>
        <v/>
      </c>
      <c r="J811" s="1">
        <v>0</v>
      </c>
      <c r="K811" s="1" t="s">
        <v>18</v>
      </c>
      <c r="N811" s="2" t="s">
        <v>119</v>
      </c>
      <c r="O811" s="2" t="s">
        <v>120</v>
      </c>
    </row>
    <row r="812" spans="1:16" x14ac:dyDescent="0.2">
      <c r="A812" s="6">
        <v>811</v>
      </c>
      <c r="B812" s="16" t="s">
        <v>22</v>
      </c>
      <c r="C812" s="8">
        <v>41829</v>
      </c>
      <c r="D812" s="16">
        <f t="shared" si="24"/>
        <v>19</v>
      </c>
      <c r="E812" s="21">
        <v>2.7986111111111001</v>
      </c>
      <c r="H812" s="7" t="str">
        <f t="shared" si="25"/>
        <v/>
      </c>
      <c r="J812" s="1">
        <v>0</v>
      </c>
      <c r="K812" s="1" t="s">
        <v>18</v>
      </c>
      <c r="N812" s="2" t="s">
        <v>119</v>
      </c>
      <c r="O812" s="2" t="s">
        <v>120</v>
      </c>
    </row>
    <row r="813" spans="1:16" x14ac:dyDescent="0.2">
      <c r="A813" s="6">
        <v>812</v>
      </c>
      <c r="B813" s="16" t="s">
        <v>22</v>
      </c>
      <c r="C813" s="8">
        <v>41829</v>
      </c>
      <c r="D813" s="16">
        <f t="shared" si="24"/>
        <v>19</v>
      </c>
      <c r="E813" s="21">
        <v>2.80555555555555</v>
      </c>
      <c r="H813" s="7" t="str">
        <f t="shared" si="25"/>
        <v/>
      </c>
      <c r="J813" s="1">
        <v>0</v>
      </c>
      <c r="K813" s="1" t="s">
        <v>18</v>
      </c>
      <c r="N813" s="2" t="s">
        <v>119</v>
      </c>
      <c r="O813" s="2" t="s">
        <v>120</v>
      </c>
    </row>
    <row r="814" spans="1:16" x14ac:dyDescent="0.2">
      <c r="A814" s="6">
        <v>813</v>
      </c>
      <c r="B814" s="16" t="s">
        <v>22</v>
      </c>
      <c r="C814" s="8">
        <v>41829</v>
      </c>
      <c r="D814" s="16">
        <f t="shared" si="24"/>
        <v>19</v>
      </c>
      <c r="E814" s="21">
        <v>2.8124999999999898</v>
      </c>
      <c r="H814" s="7" t="str">
        <f t="shared" si="25"/>
        <v/>
      </c>
      <c r="J814" s="1">
        <v>0</v>
      </c>
      <c r="K814" s="1" t="s">
        <v>18</v>
      </c>
      <c r="N814" s="2" t="s">
        <v>119</v>
      </c>
      <c r="O814" s="2" t="s">
        <v>120</v>
      </c>
    </row>
    <row r="815" spans="1:16" x14ac:dyDescent="0.2">
      <c r="A815" s="6">
        <v>814</v>
      </c>
      <c r="B815" s="16" t="s">
        <v>22</v>
      </c>
      <c r="C815" s="8">
        <v>41829</v>
      </c>
      <c r="D815" s="16">
        <f t="shared" si="24"/>
        <v>19</v>
      </c>
      <c r="E815" s="21">
        <v>2.8194444444444402</v>
      </c>
      <c r="H815" s="7" t="str">
        <f t="shared" si="25"/>
        <v/>
      </c>
      <c r="J815" s="1">
        <v>0</v>
      </c>
      <c r="K815" s="1" t="s">
        <v>18</v>
      </c>
      <c r="N815" s="2" t="s">
        <v>119</v>
      </c>
      <c r="O815" s="2" t="s">
        <v>120</v>
      </c>
    </row>
    <row r="816" spans="1:16" x14ac:dyDescent="0.2">
      <c r="A816" s="6">
        <v>815</v>
      </c>
      <c r="B816" s="16" t="s">
        <v>22</v>
      </c>
      <c r="C816" s="8">
        <v>41829</v>
      </c>
      <c r="D816" s="16">
        <f t="shared" si="24"/>
        <v>19</v>
      </c>
      <c r="E816" s="21">
        <v>2.82638888888888</v>
      </c>
      <c r="H816" s="7" t="str">
        <f t="shared" si="25"/>
        <v/>
      </c>
      <c r="J816" s="1">
        <v>0</v>
      </c>
      <c r="K816" s="1" t="s">
        <v>18</v>
      </c>
      <c r="N816" s="2" t="s">
        <v>119</v>
      </c>
      <c r="O816" s="2" t="s">
        <v>120</v>
      </c>
    </row>
    <row r="817" spans="1:15" x14ac:dyDescent="0.2">
      <c r="A817" s="6">
        <v>816</v>
      </c>
      <c r="B817" s="16" t="s">
        <v>22</v>
      </c>
      <c r="C817" s="8">
        <v>41829</v>
      </c>
      <c r="D817" s="16">
        <f t="shared" si="24"/>
        <v>20</v>
      </c>
      <c r="E817" s="21">
        <v>2.8333333333333299</v>
      </c>
      <c r="H817" s="7" t="str">
        <f t="shared" si="25"/>
        <v/>
      </c>
      <c r="J817" s="1">
        <v>0</v>
      </c>
      <c r="K817" s="1" t="s">
        <v>18</v>
      </c>
      <c r="N817" s="2" t="s">
        <v>119</v>
      </c>
      <c r="O817" s="2" t="s">
        <v>120</v>
      </c>
    </row>
    <row r="818" spans="1:15" x14ac:dyDescent="0.2">
      <c r="A818" s="6">
        <v>817</v>
      </c>
      <c r="B818" s="16" t="s">
        <v>22</v>
      </c>
      <c r="C818" s="8">
        <v>41829</v>
      </c>
      <c r="D818" s="16">
        <f t="shared" si="24"/>
        <v>20</v>
      </c>
      <c r="E818" s="21">
        <v>2.8402777777777701</v>
      </c>
      <c r="H818" s="7" t="str">
        <f t="shared" si="25"/>
        <v/>
      </c>
      <c r="J818" s="1">
        <v>41</v>
      </c>
      <c r="K818" s="1" t="s">
        <v>18</v>
      </c>
      <c r="L818" s="11" t="s">
        <v>23</v>
      </c>
      <c r="M818" s="18" t="s">
        <v>60</v>
      </c>
      <c r="N818" s="2" t="s">
        <v>119</v>
      </c>
      <c r="O818" s="2" t="s">
        <v>120</v>
      </c>
    </row>
    <row r="819" spans="1:15" x14ac:dyDescent="0.2">
      <c r="A819" s="6">
        <v>818</v>
      </c>
      <c r="B819" s="16" t="s">
        <v>22</v>
      </c>
      <c r="C819" s="8">
        <v>41829</v>
      </c>
      <c r="D819" s="16">
        <f t="shared" si="24"/>
        <v>20</v>
      </c>
      <c r="E819" s="21">
        <v>2.8472222222222201</v>
      </c>
      <c r="H819" s="7" t="str">
        <f t="shared" si="25"/>
        <v/>
      </c>
      <c r="J819" s="1">
        <v>0</v>
      </c>
      <c r="K819" s="1" t="s">
        <v>18</v>
      </c>
      <c r="N819" s="2" t="s">
        <v>119</v>
      </c>
      <c r="O819" s="2" t="s">
        <v>120</v>
      </c>
    </row>
    <row r="820" spans="1:15" x14ac:dyDescent="0.2">
      <c r="A820" s="6">
        <v>819</v>
      </c>
      <c r="B820" s="16" t="s">
        <v>22</v>
      </c>
      <c r="C820" s="8">
        <v>41829</v>
      </c>
      <c r="D820" s="16">
        <f t="shared" si="24"/>
        <v>20</v>
      </c>
      <c r="E820" s="21">
        <v>2.8541666666666599</v>
      </c>
      <c r="H820" s="7" t="str">
        <f t="shared" si="25"/>
        <v/>
      </c>
      <c r="J820" s="1">
        <v>0</v>
      </c>
      <c r="K820" s="1" t="s">
        <v>18</v>
      </c>
      <c r="N820" s="2" t="s">
        <v>119</v>
      </c>
      <c r="O820" s="2" t="s">
        <v>120</v>
      </c>
    </row>
    <row r="821" spans="1:15" x14ac:dyDescent="0.2">
      <c r="A821" s="6">
        <v>820</v>
      </c>
      <c r="B821" s="16" t="s">
        <v>22</v>
      </c>
      <c r="C821" s="8">
        <v>41829</v>
      </c>
      <c r="D821" s="16">
        <f t="shared" si="24"/>
        <v>20</v>
      </c>
      <c r="E821" s="21">
        <v>2.8611111111111001</v>
      </c>
      <c r="H821" s="7" t="str">
        <f t="shared" si="25"/>
        <v/>
      </c>
      <c r="J821" s="1">
        <v>0</v>
      </c>
      <c r="K821" s="1" t="s">
        <v>18</v>
      </c>
      <c r="N821" s="2" t="s">
        <v>119</v>
      </c>
      <c r="O821" s="2" t="s">
        <v>120</v>
      </c>
    </row>
    <row r="822" spans="1:15" x14ac:dyDescent="0.2">
      <c r="A822" s="6">
        <v>821</v>
      </c>
      <c r="B822" s="16" t="s">
        <v>22</v>
      </c>
      <c r="C822" s="8">
        <v>41829</v>
      </c>
      <c r="D822" s="16">
        <f t="shared" si="24"/>
        <v>20</v>
      </c>
      <c r="E822" s="21">
        <v>2.86805555555555</v>
      </c>
      <c r="H822" s="7" t="str">
        <f t="shared" si="25"/>
        <v/>
      </c>
      <c r="J822" s="1">
        <v>0</v>
      </c>
      <c r="K822" s="1" t="s">
        <v>18</v>
      </c>
      <c r="N822" s="2" t="s">
        <v>119</v>
      </c>
      <c r="O822" s="2" t="s">
        <v>120</v>
      </c>
    </row>
    <row r="823" spans="1:15" x14ac:dyDescent="0.2">
      <c r="A823" s="6">
        <v>822</v>
      </c>
      <c r="B823" s="16" t="s">
        <v>22</v>
      </c>
      <c r="C823" s="8">
        <v>41829</v>
      </c>
      <c r="D823" s="16">
        <f t="shared" si="24"/>
        <v>21</v>
      </c>
      <c r="E823" s="21">
        <v>2.8749999999999898</v>
      </c>
      <c r="H823" s="7" t="str">
        <f t="shared" si="25"/>
        <v/>
      </c>
      <c r="J823" s="1">
        <v>0</v>
      </c>
      <c r="K823" s="1" t="s">
        <v>18</v>
      </c>
      <c r="N823" s="2" t="s">
        <v>119</v>
      </c>
      <c r="O823" s="2" t="s">
        <v>120</v>
      </c>
    </row>
    <row r="824" spans="1:15" x14ac:dyDescent="0.2">
      <c r="A824" s="6">
        <v>823</v>
      </c>
      <c r="B824" s="16" t="s">
        <v>22</v>
      </c>
      <c r="C824" s="8">
        <v>41829</v>
      </c>
      <c r="D824" s="16">
        <f t="shared" si="24"/>
        <v>21</v>
      </c>
      <c r="E824" s="21">
        <v>2.8819444444444402</v>
      </c>
      <c r="H824" s="7" t="str">
        <f t="shared" si="25"/>
        <v/>
      </c>
      <c r="J824" s="1">
        <v>0</v>
      </c>
      <c r="K824" s="1" t="s">
        <v>18</v>
      </c>
      <c r="N824" s="2" t="s">
        <v>119</v>
      </c>
      <c r="O824" s="2" t="s">
        <v>120</v>
      </c>
    </row>
    <row r="825" spans="1:15" x14ac:dyDescent="0.2">
      <c r="A825" s="6">
        <v>824</v>
      </c>
      <c r="B825" s="16" t="s">
        <v>22</v>
      </c>
      <c r="C825" s="8">
        <v>41829</v>
      </c>
      <c r="D825" s="16">
        <f t="shared" si="24"/>
        <v>21</v>
      </c>
      <c r="E825" s="21">
        <v>2.88888888888888</v>
      </c>
      <c r="H825" s="7" t="str">
        <f t="shared" si="25"/>
        <v/>
      </c>
      <c r="J825" s="1">
        <v>0</v>
      </c>
      <c r="K825" s="1" t="s">
        <v>18</v>
      </c>
      <c r="N825" s="2" t="s">
        <v>119</v>
      </c>
      <c r="O825" s="2" t="s">
        <v>120</v>
      </c>
    </row>
    <row r="826" spans="1:15" x14ac:dyDescent="0.2">
      <c r="A826" s="6">
        <v>825</v>
      </c>
      <c r="B826" s="16" t="s">
        <v>22</v>
      </c>
      <c r="C826" s="8">
        <v>41829</v>
      </c>
      <c r="D826" s="16">
        <f t="shared" si="24"/>
        <v>21</v>
      </c>
      <c r="E826" s="21">
        <v>2.8958333333333299</v>
      </c>
      <c r="H826" s="7" t="str">
        <f t="shared" si="25"/>
        <v/>
      </c>
      <c r="J826" s="1">
        <v>0</v>
      </c>
      <c r="K826" s="1" t="s">
        <v>18</v>
      </c>
      <c r="N826" s="2" t="s">
        <v>119</v>
      </c>
      <c r="O826" s="2" t="s">
        <v>120</v>
      </c>
    </row>
    <row r="827" spans="1:15" x14ac:dyDescent="0.2">
      <c r="A827" s="6">
        <v>826</v>
      </c>
      <c r="B827" s="16" t="s">
        <v>22</v>
      </c>
      <c r="C827" s="8">
        <v>41829</v>
      </c>
      <c r="D827" s="16">
        <f t="shared" si="24"/>
        <v>21</v>
      </c>
      <c r="E827" s="21">
        <v>2.9027777777777701</v>
      </c>
      <c r="H827" s="7" t="str">
        <f t="shared" si="25"/>
        <v/>
      </c>
      <c r="J827" s="1">
        <v>0</v>
      </c>
      <c r="K827" s="1" t="s">
        <v>18</v>
      </c>
      <c r="N827" s="2" t="s">
        <v>119</v>
      </c>
      <c r="O827" s="2" t="s">
        <v>120</v>
      </c>
    </row>
    <row r="828" spans="1:15" x14ac:dyDescent="0.2">
      <c r="A828" s="6">
        <v>827</v>
      </c>
      <c r="B828" s="16" t="s">
        <v>22</v>
      </c>
      <c r="C828" s="8">
        <v>41829</v>
      </c>
      <c r="D828" s="16">
        <f t="shared" si="24"/>
        <v>21</v>
      </c>
      <c r="E828" s="21">
        <v>2.9097222222222201</v>
      </c>
      <c r="H828" s="7" t="str">
        <f t="shared" si="25"/>
        <v/>
      </c>
      <c r="J828" s="1">
        <v>0</v>
      </c>
      <c r="K828" s="1" t="s">
        <v>18</v>
      </c>
      <c r="N828" s="2" t="s">
        <v>119</v>
      </c>
      <c r="O828" s="2" t="s">
        <v>120</v>
      </c>
    </row>
    <row r="829" spans="1:15" x14ac:dyDescent="0.2">
      <c r="A829" s="6">
        <v>828</v>
      </c>
      <c r="B829" s="16" t="s">
        <v>22</v>
      </c>
      <c r="C829" s="8">
        <v>41829</v>
      </c>
      <c r="D829" s="16">
        <f t="shared" si="24"/>
        <v>22</v>
      </c>
      <c r="E829" s="21">
        <v>2.9166666666666599</v>
      </c>
      <c r="H829" s="7" t="str">
        <f t="shared" si="25"/>
        <v/>
      </c>
      <c r="J829" s="1">
        <v>0</v>
      </c>
      <c r="K829" s="1" t="s">
        <v>18</v>
      </c>
      <c r="N829" s="2" t="s">
        <v>119</v>
      </c>
      <c r="O829" s="2" t="s">
        <v>120</v>
      </c>
    </row>
    <row r="830" spans="1:15" x14ac:dyDescent="0.2">
      <c r="A830" s="6">
        <v>829</v>
      </c>
      <c r="B830" s="16" t="s">
        <v>22</v>
      </c>
      <c r="C830" s="8">
        <v>41829</v>
      </c>
      <c r="D830" s="16">
        <f t="shared" si="24"/>
        <v>22</v>
      </c>
      <c r="E830" s="21">
        <v>2.9236111111111001</v>
      </c>
      <c r="H830" s="7" t="str">
        <f t="shared" si="25"/>
        <v/>
      </c>
      <c r="J830" s="1">
        <v>0</v>
      </c>
      <c r="K830" s="1" t="s">
        <v>18</v>
      </c>
      <c r="N830" s="2" t="s">
        <v>119</v>
      </c>
      <c r="O830" s="2" t="s">
        <v>120</v>
      </c>
    </row>
    <row r="831" spans="1:15" x14ac:dyDescent="0.2">
      <c r="A831" s="6">
        <v>830</v>
      </c>
      <c r="B831" s="16" t="s">
        <v>22</v>
      </c>
      <c r="C831" s="8">
        <v>41829</v>
      </c>
      <c r="D831" s="16">
        <f t="shared" si="24"/>
        <v>22</v>
      </c>
      <c r="E831" s="21">
        <v>2.93055555555555</v>
      </c>
      <c r="H831" s="7" t="str">
        <f t="shared" si="25"/>
        <v/>
      </c>
      <c r="J831" s="1">
        <v>0</v>
      </c>
      <c r="K831" s="1" t="s">
        <v>18</v>
      </c>
      <c r="N831" s="2" t="s">
        <v>119</v>
      </c>
      <c r="O831" s="2" t="s">
        <v>120</v>
      </c>
    </row>
    <row r="832" spans="1:15" x14ac:dyDescent="0.2">
      <c r="A832" s="6">
        <v>831</v>
      </c>
      <c r="B832" s="16" t="s">
        <v>22</v>
      </c>
      <c r="C832" s="8">
        <v>41829</v>
      </c>
      <c r="D832" s="16">
        <f t="shared" si="24"/>
        <v>22</v>
      </c>
      <c r="E832" s="21">
        <v>2.9374999999999898</v>
      </c>
      <c r="H832" s="7" t="str">
        <f t="shared" si="25"/>
        <v/>
      </c>
      <c r="J832" s="1">
        <v>0</v>
      </c>
      <c r="K832" s="1" t="s">
        <v>18</v>
      </c>
      <c r="N832" s="2" t="s">
        <v>119</v>
      </c>
      <c r="O832" s="2" t="s">
        <v>120</v>
      </c>
    </row>
    <row r="833" spans="1:15" x14ac:dyDescent="0.2">
      <c r="A833" s="6">
        <v>832</v>
      </c>
      <c r="B833" s="16" t="s">
        <v>22</v>
      </c>
      <c r="C833" s="8">
        <v>41829</v>
      </c>
      <c r="D833" s="16">
        <f t="shared" si="24"/>
        <v>22</v>
      </c>
      <c r="E833" s="21">
        <v>2.9444444444444402</v>
      </c>
      <c r="H833" s="7" t="str">
        <f t="shared" si="25"/>
        <v/>
      </c>
      <c r="J833" s="1">
        <v>0</v>
      </c>
      <c r="K833" s="1" t="s">
        <v>18</v>
      </c>
      <c r="N833" s="2" t="s">
        <v>119</v>
      </c>
      <c r="O833" s="2" t="s">
        <v>120</v>
      </c>
    </row>
    <row r="834" spans="1:15" x14ac:dyDescent="0.2">
      <c r="A834" s="6">
        <v>833</v>
      </c>
      <c r="B834" s="16" t="s">
        <v>22</v>
      </c>
      <c r="C834" s="8">
        <v>41829</v>
      </c>
      <c r="D834" s="16">
        <f t="shared" ref="D834:D897" si="26">IF(ISBLANK(E834),"",HOUR(E834))</f>
        <v>22</v>
      </c>
      <c r="E834" s="21">
        <v>2.95138888888888</v>
      </c>
      <c r="H834" s="7" t="str">
        <f t="shared" si="25"/>
        <v/>
      </c>
      <c r="J834" s="1">
        <v>0</v>
      </c>
      <c r="K834" s="1" t="s">
        <v>18</v>
      </c>
      <c r="N834" s="2" t="s">
        <v>119</v>
      </c>
      <c r="O834" s="2" t="s">
        <v>120</v>
      </c>
    </row>
    <row r="835" spans="1:15" x14ac:dyDescent="0.2">
      <c r="A835" s="6">
        <v>834</v>
      </c>
      <c r="B835" s="16" t="s">
        <v>22</v>
      </c>
      <c r="C835" s="8">
        <v>41829</v>
      </c>
      <c r="D835" s="16">
        <f t="shared" si="26"/>
        <v>23</v>
      </c>
      <c r="E835" s="21">
        <v>2.9583333333333299</v>
      </c>
      <c r="H835" s="7" t="str">
        <f t="shared" ref="H835:H898" si="27">IF(F835&gt;0,ROUND((F835+G835)/2,1),"")</f>
        <v/>
      </c>
      <c r="J835" s="1">
        <v>42</v>
      </c>
      <c r="K835" s="1" t="s">
        <v>18</v>
      </c>
      <c r="L835" s="11" t="s">
        <v>23</v>
      </c>
      <c r="M835" s="18" t="s">
        <v>60</v>
      </c>
      <c r="N835" s="2" t="s">
        <v>119</v>
      </c>
      <c r="O835" s="2" t="s">
        <v>120</v>
      </c>
    </row>
    <row r="836" spans="1:15" x14ac:dyDescent="0.2">
      <c r="A836" s="6">
        <v>835</v>
      </c>
      <c r="B836" s="16" t="s">
        <v>22</v>
      </c>
      <c r="C836" s="8">
        <v>41829</v>
      </c>
      <c r="D836" s="16">
        <f t="shared" si="26"/>
        <v>23</v>
      </c>
      <c r="E836" s="21">
        <v>2.9652777777777701</v>
      </c>
      <c r="H836" s="7" t="str">
        <f t="shared" si="27"/>
        <v/>
      </c>
      <c r="J836" s="1">
        <v>20</v>
      </c>
      <c r="K836" s="1" t="s">
        <v>18</v>
      </c>
      <c r="L836" s="11" t="s">
        <v>23</v>
      </c>
      <c r="M836" s="18" t="s">
        <v>59</v>
      </c>
      <c r="N836" s="2" t="s">
        <v>119</v>
      </c>
      <c r="O836" s="2" t="s">
        <v>120</v>
      </c>
    </row>
    <row r="837" spans="1:15" x14ac:dyDescent="0.2">
      <c r="A837" s="6">
        <v>836</v>
      </c>
      <c r="B837" s="16" t="s">
        <v>22</v>
      </c>
      <c r="C837" s="8">
        <v>41829</v>
      </c>
      <c r="D837" s="16">
        <f t="shared" si="26"/>
        <v>23</v>
      </c>
      <c r="E837" s="21">
        <v>2.9722222222222099</v>
      </c>
      <c r="H837" s="7" t="str">
        <f t="shared" si="27"/>
        <v/>
      </c>
      <c r="J837" s="1">
        <v>20</v>
      </c>
      <c r="K837" s="1" t="s">
        <v>18</v>
      </c>
      <c r="L837" s="11" t="s">
        <v>23</v>
      </c>
      <c r="M837" s="18" t="s">
        <v>59</v>
      </c>
      <c r="N837" s="2" t="s">
        <v>119</v>
      </c>
      <c r="O837" s="2" t="s">
        <v>120</v>
      </c>
    </row>
    <row r="838" spans="1:15" x14ac:dyDescent="0.2">
      <c r="A838" s="6">
        <v>837</v>
      </c>
      <c r="B838" s="16" t="s">
        <v>22</v>
      </c>
      <c r="C838" s="8">
        <v>41829</v>
      </c>
      <c r="D838" s="16">
        <f t="shared" si="26"/>
        <v>23</v>
      </c>
      <c r="E838" s="21">
        <v>2.9791666666666599</v>
      </c>
      <c r="H838" s="7" t="str">
        <f t="shared" si="27"/>
        <v/>
      </c>
      <c r="J838" s="1">
        <v>23</v>
      </c>
      <c r="K838" s="1" t="s">
        <v>18</v>
      </c>
      <c r="L838" s="11" t="s">
        <v>23</v>
      </c>
      <c r="M838" s="18" t="s">
        <v>59</v>
      </c>
      <c r="N838" s="2" t="s">
        <v>119</v>
      </c>
      <c r="O838" s="2" t="s">
        <v>120</v>
      </c>
    </row>
    <row r="839" spans="1:15" x14ac:dyDescent="0.2">
      <c r="A839" s="6">
        <v>838</v>
      </c>
      <c r="B839" s="16" t="s">
        <v>22</v>
      </c>
      <c r="C839" s="8">
        <v>41829</v>
      </c>
      <c r="D839" s="16">
        <f t="shared" si="26"/>
        <v>23</v>
      </c>
      <c r="E839" s="21">
        <v>2.9861111111111001</v>
      </c>
      <c r="H839" s="7" t="str">
        <f t="shared" si="27"/>
        <v/>
      </c>
      <c r="J839" s="1">
        <v>29</v>
      </c>
      <c r="K839" s="1" t="s">
        <v>18</v>
      </c>
      <c r="L839" s="11" t="s">
        <v>23</v>
      </c>
      <c r="M839" s="18" t="s">
        <v>59</v>
      </c>
      <c r="N839" s="2" t="s">
        <v>119</v>
      </c>
      <c r="O839" s="2" t="s">
        <v>120</v>
      </c>
    </row>
    <row r="840" spans="1:15" x14ac:dyDescent="0.2">
      <c r="A840" s="6">
        <v>839</v>
      </c>
      <c r="B840" s="16" t="s">
        <v>22</v>
      </c>
      <c r="C840" s="8">
        <v>41829</v>
      </c>
      <c r="D840" s="16">
        <f t="shared" si="26"/>
        <v>23</v>
      </c>
      <c r="E840" s="21">
        <v>2.99305555555555</v>
      </c>
      <c r="H840" s="7" t="str">
        <f t="shared" si="27"/>
        <v/>
      </c>
      <c r="J840" s="1">
        <v>38</v>
      </c>
      <c r="K840" s="1" t="s">
        <v>18</v>
      </c>
      <c r="L840" s="11" t="s">
        <v>23</v>
      </c>
      <c r="M840" s="18" t="s">
        <v>59</v>
      </c>
      <c r="N840" s="2" t="s">
        <v>119</v>
      </c>
      <c r="O840" s="2" t="s">
        <v>120</v>
      </c>
    </row>
    <row r="841" spans="1:15" x14ac:dyDescent="0.2">
      <c r="A841" s="6">
        <v>840</v>
      </c>
      <c r="B841" s="16" t="s">
        <v>17</v>
      </c>
      <c r="C841" s="8">
        <v>41830</v>
      </c>
      <c r="D841" s="16">
        <f t="shared" si="26"/>
        <v>0</v>
      </c>
      <c r="E841" s="21">
        <v>3</v>
      </c>
      <c r="H841" s="7" t="str">
        <f t="shared" si="27"/>
        <v/>
      </c>
      <c r="J841" s="1">
        <v>0</v>
      </c>
      <c r="K841" s="1" t="s">
        <v>33</v>
      </c>
      <c r="N841" s="2" t="s">
        <v>122</v>
      </c>
      <c r="O841" s="2" t="s">
        <v>121</v>
      </c>
    </row>
    <row r="842" spans="1:15" x14ac:dyDescent="0.2">
      <c r="A842" s="6">
        <v>841</v>
      </c>
      <c r="B842" s="16" t="s">
        <v>17</v>
      </c>
      <c r="C842" s="8">
        <v>41830</v>
      </c>
      <c r="D842" s="16">
        <f t="shared" si="26"/>
        <v>0</v>
      </c>
      <c r="E842" s="21">
        <v>3.00694444444445</v>
      </c>
      <c r="H842" s="7" t="str">
        <f t="shared" si="27"/>
        <v/>
      </c>
      <c r="J842" s="1">
        <v>0</v>
      </c>
      <c r="K842" s="1" t="s">
        <v>33</v>
      </c>
      <c r="N842" s="2" t="s">
        <v>122</v>
      </c>
      <c r="O842" s="2" t="s">
        <v>121</v>
      </c>
    </row>
    <row r="843" spans="1:15" x14ac:dyDescent="0.2">
      <c r="A843" s="6">
        <v>842</v>
      </c>
      <c r="B843" s="16" t="s">
        <v>17</v>
      </c>
      <c r="C843" s="8">
        <v>41830</v>
      </c>
      <c r="D843" s="16">
        <f t="shared" si="26"/>
        <v>0</v>
      </c>
      <c r="E843" s="21">
        <v>3.0138888888888999</v>
      </c>
      <c r="H843" s="7" t="str">
        <f t="shared" si="27"/>
        <v/>
      </c>
      <c r="J843" s="1">
        <v>0</v>
      </c>
      <c r="K843" s="1" t="s">
        <v>33</v>
      </c>
      <c r="N843" s="2" t="s">
        <v>122</v>
      </c>
      <c r="O843" s="2" t="s">
        <v>121</v>
      </c>
    </row>
    <row r="844" spans="1:15" x14ac:dyDescent="0.2">
      <c r="A844" s="6">
        <v>843</v>
      </c>
      <c r="B844" s="16" t="s">
        <v>17</v>
      </c>
      <c r="C844" s="8">
        <v>41830</v>
      </c>
      <c r="D844" s="16">
        <f t="shared" si="26"/>
        <v>0</v>
      </c>
      <c r="E844" s="21">
        <v>3.0208333333333499</v>
      </c>
      <c r="H844" s="7" t="str">
        <f t="shared" si="27"/>
        <v/>
      </c>
      <c r="J844" s="1">
        <v>0</v>
      </c>
      <c r="K844" s="1" t="s">
        <v>33</v>
      </c>
      <c r="N844" s="2" t="s">
        <v>122</v>
      </c>
      <c r="O844" s="2" t="s">
        <v>121</v>
      </c>
    </row>
    <row r="845" spans="1:15" x14ac:dyDescent="0.2">
      <c r="A845" s="6">
        <v>844</v>
      </c>
      <c r="B845" s="16" t="s">
        <v>17</v>
      </c>
      <c r="C845" s="8">
        <v>41830</v>
      </c>
      <c r="D845" s="16">
        <f t="shared" si="26"/>
        <v>0</v>
      </c>
      <c r="E845" s="21">
        <v>3.0277777777777999</v>
      </c>
      <c r="H845" s="7" t="str">
        <f t="shared" si="27"/>
        <v/>
      </c>
      <c r="J845" s="1">
        <v>0</v>
      </c>
      <c r="K845" s="1" t="s">
        <v>33</v>
      </c>
      <c r="N845" s="2" t="s">
        <v>122</v>
      </c>
      <c r="O845" s="2" t="s">
        <v>121</v>
      </c>
    </row>
    <row r="846" spans="1:15" x14ac:dyDescent="0.2">
      <c r="A846" s="6">
        <v>845</v>
      </c>
      <c r="B846" s="16" t="s">
        <v>17</v>
      </c>
      <c r="C846" s="8">
        <v>41830</v>
      </c>
      <c r="D846" s="16">
        <f t="shared" si="26"/>
        <v>0</v>
      </c>
      <c r="E846" s="21">
        <v>3.0347222222222499</v>
      </c>
      <c r="H846" s="7" t="str">
        <f t="shared" si="27"/>
        <v/>
      </c>
      <c r="J846" s="1">
        <v>0</v>
      </c>
      <c r="K846" s="1" t="s">
        <v>33</v>
      </c>
      <c r="N846" s="2" t="s">
        <v>122</v>
      </c>
      <c r="O846" s="2" t="s">
        <v>121</v>
      </c>
    </row>
    <row r="847" spans="1:15" x14ac:dyDescent="0.2">
      <c r="A847" s="6">
        <v>846</v>
      </c>
      <c r="B847" s="16" t="s">
        <v>17</v>
      </c>
      <c r="C847" s="8">
        <v>41830</v>
      </c>
      <c r="D847" s="16">
        <f t="shared" si="26"/>
        <v>1</v>
      </c>
      <c r="E847" s="21">
        <v>3.0416666666666998</v>
      </c>
      <c r="H847" s="7" t="str">
        <f t="shared" si="27"/>
        <v/>
      </c>
      <c r="J847" s="1">
        <v>0</v>
      </c>
      <c r="K847" s="1" t="s">
        <v>33</v>
      </c>
      <c r="N847" s="2" t="s">
        <v>122</v>
      </c>
      <c r="O847" s="2" t="s">
        <v>121</v>
      </c>
    </row>
    <row r="848" spans="1:15" x14ac:dyDescent="0.2">
      <c r="A848" s="6">
        <v>847</v>
      </c>
      <c r="B848" s="16" t="s">
        <v>17</v>
      </c>
      <c r="C848" s="8">
        <v>41830</v>
      </c>
      <c r="D848" s="16">
        <f t="shared" si="26"/>
        <v>1</v>
      </c>
      <c r="E848" s="21">
        <v>3.0486111111111498</v>
      </c>
      <c r="H848" s="7" t="str">
        <f t="shared" si="27"/>
        <v/>
      </c>
      <c r="J848" s="1">
        <v>0</v>
      </c>
      <c r="K848" s="1" t="s">
        <v>33</v>
      </c>
      <c r="N848" s="2" t="s">
        <v>122</v>
      </c>
      <c r="O848" s="2" t="s">
        <v>121</v>
      </c>
    </row>
    <row r="849" spans="1:15" x14ac:dyDescent="0.2">
      <c r="A849" s="6">
        <v>848</v>
      </c>
      <c r="B849" s="16" t="s">
        <v>17</v>
      </c>
      <c r="C849" s="8">
        <v>41830</v>
      </c>
      <c r="D849" s="16">
        <f t="shared" si="26"/>
        <v>1</v>
      </c>
      <c r="E849" s="21">
        <v>3.0555555555556002</v>
      </c>
      <c r="H849" s="7" t="str">
        <f t="shared" si="27"/>
        <v/>
      </c>
      <c r="J849" s="1">
        <v>0</v>
      </c>
      <c r="K849" s="1" t="s">
        <v>33</v>
      </c>
      <c r="N849" s="2" t="s">
        <v>122</v>
      </c>
      <c r="O849" s="2" t="s">
        <v>121</v>
      </c>
    </row>
    <row r="850" spans="1:15" x14ac:dyDescent="0.2">
      <c r="A850" s="6">
        <v>849</v>
      </c>
      <c r="B850" s="16" t="s">
        <v>17</v>
      </c>
      <c r="C850" s="8">
        <v>41830</v>
      </c>
      <c r="D850" s="16">
        <f t="shared" si="26"/>
        <v>1</v>
      </c>
      <c r="E850" s="21">
        <v>3.0625000000000502</v>
      </c>
      <c r="H850" s="7" t="str">
        <f t="shared" si="27"/>
        <v/>
      </c>
      <c r="J850" s="1">
        <v>0</v>
      </c>
      <c r="K850" s="1" t="s">
        <v>33</v>
      </c>
      <c r="N850" s="2" t="s">
        <v>122</v>
      </c>
      <c r="O850" s="2" t="s">
        <v>121</v>
      </c>
    </row>
    <row r="851" spans="1:15" x14ac:dyDescent="0.2">
      <c r="A851" s="6">
        <v>850</v>
      </c>
      <c r="B851" s="16" t="s">
        <v>17</v>
      </c>
      <c r="C851" s="8">
        <v>41830</v>
      </c>
      <c r="D851" s="16">
        <f t="shared" si="26"/>
        <v>1</v>
      </c>
      <c r="E851" s="21">
        <v>3.0694444444445002</v>
      </c>
      <c r="H851" s="7" t="str">
        <f t="shared" si="27"/>
        <v/>
      </c>
      <c r="J851" s="1">
        <v>0</v>
      </c>
      <c r="K851" s="1" t="s">
        <v>33</v>
      </c>
      <c r="N851" s="2" t="s">
        <v>122</v>
      </c>
      <c r="O851" s="2" t="s">
        <v>121</v>
      </c>
    </row>
    <row r="852" spans="1:15" x14ac:dyDescent="0.2">
      <c r="A852" s="6">
        <v>851</v>
      </c>
      <c r="B852" s="16" t="s">
        <v>17</v>
      </c>
      <c r="C852" s="8">
        <v>41830</v>
      </c>
      <c r="D852" s="16">
        <f t="shared" si="26"/>
        <v>1</v>
      </c>
      <c r="E852" s="21">
        <v>3.0763888888889501</v>
      </c>
      <c r="H852" s="7" t="str">
        <f t="shared" si="27"/>
        <v/>
      </c>
      <c r="J852" s="1">
        <v>0</v>
      </c>
      <c r="K852" s="1" t="s">
        <v>33</v>
      </c>
      <c r="N852" s="2" t="s">
        <v>122</v>
      </c>
      <c r="O852" s="2" t="s">
        <v>121</v>
      </c>
    </row>
    <row r="853" spans="1:15" x14ac:dyDescent="0.2">
      <c r="A853" s="6">
        <v>852</v>
      </c>
      <c r="B853" s="16" t="s">
        <v>17</v>
      </c>
      <c r="C853" s="8">
        <v>41830</v>
      </c>
      <c r="D853" s="16">
        <f t="shared" si="26"/>
        <v>2</v>
      </c>
      <c r="E853" s="21">
        <v>3.0833333333334001</v>
      </c>
      <c r="H853" s="7" t="str">
        <f t="shared" si="27"/>
        <v/>
      </c>
      <c r="J853" s="1">
        <v>0</v>
      </c>
      <c r="K853" s="1" t="s">
        <v>33</v>
      </c>
      <c r="N853" s="2" t="s">
        <v>122</v>
      </c>
      <c r="O853" s="2" t="s">
        <v>121</v>
      </c>
    </row>
    <row r="854" spans="1:15" x14ac:dyDescent="0.2">
      <c r="A854" s="6">
        <v>853</v>
      </c>
      <c r="B854" s="16" t="s">
        <v>17</v>
      </c>
      <c r="C854" s="8">
        <v>41830</v>
      </c>
      <c r="D854" s="16">
        <f t="shared" si="26"/>
        <v>2</v>
      </c>
      <c r="E854" s="21">
        <v>3.0902777777778501</v>
      </c>
      <c r="H854" s="7" t="str">
        <f t="shared" si="27"/>
        <v/>
      </c>
      <c r="J854" s="1">
        <v>0</v>
      </c>
      <c r="K854" s="1" t="s">
        <v>33</v>
      </c>
      <c r="N854" s="2" t="s">
        <v>122</v>
      </c>
      <c r="O854" s="2" t="s">
        <v>121</v>
      </c>
    </row>
    <row r="855" spans="1:15" x14ac:dyDescent="0.2">
      <c r="A855" s="6">
        <v>854</v>
      </c>
      <c r="B855" s="16" t="s">
        <v>17</v>
      </c>
      <c r="C855" s="8">
        <v>41830</v>
      </c>
      <c r="D855" s="16">
        <f t="shared" si="26"/>
        <v>2</v>
      </c>
      <c r="E855" s="21">
        <v>3.0972222222223</v>
      </c>
      <c r="H855" s="7" t="str">
        <f t="shared" si="27"/>
        <v/>
      </c>
      <c r="J855" s="1">
        <v>0</v>
      </c>
      <c r="K855" s="1" t="s">
        <v>33</v>
      </c>
      <c r="N855" s="2" t="s">
        <v>122</v>
      </c>
      <c r="O855" s="2" t="s">
        <v>121</v>
      </c>
    </row>
    <row r="856" spans="1:15" x14ac:dyDescent="0.2">
      <c r="A856" s="6">
        <v>855</v>
      </c>
      <c r="B856" s="16" t="s">
        <v>17</v>
      </c>
      <c r="C856" s="8">
        <v>41830</v>
      </c>
      <c r="D856" s="16">
        <f t="shared" si="26"/>
        <v>2</v>
      </c>
      <c r="E856" s="21">
        <v>3.10416666666675</v>
      </c>
      <c r="H856" s="7" t="str">
        <f t="shared" si="27"/>
        <v/>
      </c>
      <c r="J856" s="1">
        <v>0</v>
      </c>
      <c r="K856" s="1" t="s">
        <v>33</v>
      </c>
      <c r="N856" s="2" t="s">
        <v>122</v>
      </c>
      <c r="O856" s="2" t="s">
        <v>121</v>
      </c>
    </row>
    <row r="857" spans="1:15" x14ac:dyDescent="0.2">
      <c r="A857" s="6">
        <v>856</v>
      </c>
      <c r="B857" s="16" t="s">
        <v>17</v>
      </c>
      <c r="C857" s="8">
        <v>41830</v>
      </c>
      <c r="D857" s="16">
        <f t="shared" si="26"/>
        <v>2</v>
      </c>
      <c r="E857" s="21">
        <v>3.1111111111112</v>
      </c>
      <c r="H857" s="7" t="str">
        <f t="shared" si="27"/>
        <v/>
      </c>
      <c r="J857" s="1">
        <v>0</v>
      </c>
      <c r="K857" s="1" t="s">
        <v>33</v>
      </c>
      <c r="N857" s="2" t="s">
        <v>122</v>
      </c>
      <c r="O857" s="2" t="s">
        <v>121</v>
      </c>
    </row>
    <row r="858" spans="1:15" x14ac:dyDescent="0.2">
      <c r="A858" s="6">
        <v>857</v>
      </c>
      <c r="B858" s="16" t="s">
        <v>17</v>
      </c>
      <c r="C858" s="8">
        <v>41830</v>
      </c>
      <c r="D858" s="16">
        <f t="shared" si="26"/>
        <v>2</v>
      </c>
      <c r="E858" s="21">
        <v>3.1180555555556499</v>
      </c>
      <c r="H858" s="7" t="str">
        <f t="shared" si="27"/>
        <v/>
      </c>
      <c r="J858" s="1">
        <v>0</v>
      </c>
      <c r="K858" s="1" t="s">
        <v>33</v>
      </c>
      <c r="N858" s="2" t="s">
        <v>122</v>
      </c>
      <c r="O858" s="2" t="s">
        <v>121</v>
      </c>
    </row>
    <row r="859" spans="1:15" x14ac:dyDescent="0.2">
      <c r="A859" s="6">
        <v>858</v>
      </c>
      <c r="B859" s="16" t="s">
        <v>17</v>
      </c>
      <c r="C859" s="8">
        <v>41830</v>
      </c>
      <c r="D859" s="16">
        <f t="shared" si="26"/>
        <v>3</v>
      </c>
      <c r="E859" s="21">
        <v>3.1250000000000999</v>
      </c>
      <c r="H859" s="7" t="str">
        <f t="shared" si="27"/>
        <v/>
      </c>
      <c r="J859" s="1">
        <v>0</v>
      </c>
      <c r="K859" s="1" t="s">
        <v>33</v>
      </c>
      <c r="N859" s="2" t="s">
        <v>122</v>
      </c>
      <c r="O859" s="2" t="s">
        <v>121</v>
      </c>
    </row>
    <row r="860" spans="1:15" x14ac:dyDescent="0.2">
      <c r="A860" s="6">
        <v>859</v>
      </c>
      <c r="B860" s="16" t="s">
        <v>17</v>
      </c>
      <c r="C860" s="8">
        <v>41830</v>
      </c>
      <c r="D860" s="16">
        <f t="shared" si="26"/>
        <v>3</v>
      </c>
      <c r="E860" s="21">
        <v>3.1319444444445499</v>
      </c>
      <c r="H860" s="7" t="str">
        <f t="shared" si="27"/>
        <v/>
      </c>
      <c r="J860" s="1">
        <v>0</v>
      </c>
      <c r="K860" s="1" t="s">
        <v>33</v>
      </c>
      <c r="N860" s="2" t="s">
        <v>122</v>
      </c>
      <c r="O860" s="2" t="s">
        <v>121</v>
      </c>
    </row>
    <row r="861" spans="1:15" x14ac:dyDescent="0.2">
      <c r="A861" s="6">
        <v>860</v>
      </c>
      <c r="B861" s="16" t="s">
        <v>17</v>
      </c>
      <c r="C861" s="8">
        <v>41830</v>
      </c>
      <c r="D861" s="16">
        <f t="shared" si="26"/>
        <v>3</v>
      </c>
      <c r="E861" s="21">
        <v>3.1388888888889999</v>
      </c>
      <c r="H861" s="7" t="str">
        <f t="shared" si="27"/>
        <v/>
      </c>
      <c r="J861" s="1">
        <v>0</v>
      </c>
      <c r="K861" s="1" t="s">
        <v>33</v>
      </c>
      <c r="N861" s="2" t="s">
        <v>122</v>
      </c>
      <c r="O861" s="2" t="s">
        <v>121</v>
      </c>
    </row>
    <row r="862" spans="1:15" x14ac:dyDescent="0.2">
      <c r="A862" s="6">
        <v>861</v>
      </c>
      <c r="B862" s="16" t="s">
        <v>17</v>
      </c>
      <c r="C862" s="8">
        <v>41830</v>
      </c>
      <c r="D862" s="16">
        <f t="shared" si="26"/>
        <v>3</v>
      </c>
      <c r="E862" s="21">
        <v>3.1458333333334498</v>
      </c>
      <c r="H862" s="7" t="str">
        <f t="shared" si="27"/>
        <v/>
      </c>
      <c r="J862" s="1">
        <v>0</v>
      </c>
      <c r="K862" s="1" t="s">
        <v>33</v>
      </c>
      <c r="N862" s="2" t="s">
        <v>122</v>
      </c>
      <c r="O862" s="2" t="s">
        <v>121</v>
      </c>
    </row>
    <row r="863" spans="1:15" x14ac:dyDescent="0.2">
      <c r="A863" s="6">
        <v>862</v>
      </c>
      <c r="B863" s="16" t="s">
        <v>17</v>
      </c>
      <c r="C863" s="8">
        <v>41830</v>
      </c>
      <c r="D863" s="16">
        <f t="shared" si="26"/>
        <v>3</v>
      </c>
      <c r="E863" s="21">
        <v>3.1527777777778998</v>
      </c>
      <c r="H863" s="7" t="str">
        <f t="shared" si="27"/>
        <v/>
      </c>
      <c r="J863" s="1">
        <v>0</v>
      </c>
      <c r="K863" s="1" t="s">
        <v>33</v>
      </c>
      <c r="N863" s="2" t="s">
        <v>122</v>
      </c>
      <c r="O863" s="2" t="s">
        <v>121</v>
      </c>
    </row>
    <row r="864" spans="1:15" x14ac:dyDescent="0.2">
      <c r="A864" s="6">
        <v>863</v>
      </c>
      <c r="B864" s="16" t="s">
        <v>17</v>
      </c>
      <c r="C864" s="8">
        <v>41830</v>
      </c>
      <c r="D864" s="16">
        <f t="shared" si="26"/>
        <v>3</v>
      </c>
      <c r="E864" s="21">
        <v>3.1597222222223502</v>
      </c>
      <c r="H864" s="7" t="str">
        <f t="shared" si="27"/>
        <v/>
      </c>
      <c r="J864" s="1">
        <v>0</v>
      </c>
      <c r="K864" s="1" t="s">
        <v>33</v>
      </c>
      <c r="N864" s="2" t="s">
        <v>122</v>
      </c>
      <c r="O864" s="2" t="s">
        <v>121</v>
      </c>
    </row>
    <row r="865" spans="1:15" x14ac:dyDescent="0.2">
      <c r="A865" s="6">
        <v>864</v>
      </c>
      <c r="B865" s="16" t="s">
        <v>17</v>
      </c>
      <c r="C865" s="8">
        <v>41830</v>
      </c>
      <c r="D865" s="16">
        <f t="shared" si="26"/>
        <v>4</v>
      </c>
      <c r="E865" s="21">
        <v>3.1666666666668002</v>
      </c>
      <c r="H865" s="7" t="str">
        <f t="shared" si="27"/>
        <v/>
      </c>
      <c r="J865" s="1">
        <v>0</v>
      </c>
      <c r="K865" s="1" t="s">
        <v>33</v>
      </c>
      <c r="N865" s="2" t="s">
        <v>122</v>
      </c>
      <c r="O865" s="2" t="s">
        <v>121</v>
      </c>
    </row>
    <row r="866" spans="1:15" x14ac:dyDescent="0.2">
      <c r="A866" s="6">
        <v>865</v>
      </c>
      <c r="B866" s="16" t="s">
        <v>17</v>
      </c>
      <c r="C866" s="8">
        <v>41830</v>
      </c>
      <c r="D866" s="16">
        <f t="shared" si="26"/>
        <v>4</v>
      </c>
      <c r="E866" s="21">
        <v>3.1736111111112502</v>
      </c>
      <c r="H866" s="7" t="str">
        <f t="shared" si="27"/>
        <v/>
      </c>
      <c r="J866" s="1">
        <v>0</v>
      </c>
      <c r="K866" s="1" t="s">
        <v>33</v>
      </c>
      <c r="N866" s="2" t="s">
        <v>122</v>
      </c>
      <c r="O866" s="2" t="s">
        <v>121</v>
      </c>
    </row>
    <row r="867" spans="1:15" x14ac:dyDescent="0.2">
      <c r="A867" s="6">
        <v>866</v>
      </c>
      <c r="B867" s="16" t="s">
        <v>17</v>
      </c>
      <c r="C867" s="8">
        <v>41830</v>
      </c>
      <c r="D867" s="16">
        <f t="shared" si="26"/>
        <v>4</v>
      </c>
      <c r="E867" s="21">
        <v>3.1805555555557001</v>
      </c>
      <c r="H867" s="7" t="str">
        <f t="shared" si="27"/>
        <v/>
      </c>
      <c r="J867" s="1">
        <v>0</v>
      </c>
      <c r="K867" s="1" t="s">
        <v>18</v>
      </c>
      <c r="N867" s="2" t="s">
        <v>121</v>
      </c>
      <c r="O867" s="2" t="s">
        <v>122</v>
      </c>
    </row>
    <row r="868" spans="1:15" x14ac:dyDescent="0.2">
      <c r="A868" s="6">
        <v>867</v>
      </c>
      <c r="B868" s="16" t="s">
        <v>17</v>
      </c>
      <c r="C868" s="8">
        <v>41830</v>
      </c>
      <c r="D868" s="16">
        <f t="shared" si="26"/>
        <v>4</v>
      </c>
      <c r="E868" s="21">
        <v>3.1875000000001501</v>
      </c>
      <c r="H868" s="7" t="str">
        <f t="shared" si="27"/>
        <v/>
      </c>
      <c r="J868" s="1">
        <v>0</v>
      </c>
      <c r="K868" s="1" t="s">
        <v>18</v>
      </c>
      <c r="N868" s="2" t="s">
        <v>121</v>
      </c>
      <c r="O868" s="2" t="s">
        <v>122</v>
      </c>
    </row>
    <row r="869" spans="1:15" x14ac:dyDescent="0.2">
      <c r="A869" s="6">
        <v>868</v>
      </c>
      <c r="B869" s="16" t="s">
        <v>17</v>
      </c>
      <c r="C869" s="8">
        <v>41830</v>
      </c>
      <c r="D869" s="16">
        <f t="shared" si="26"/>
        <v>4</v>
      </c>
      <c r="E869" s="21">
        <v>3.1944444444446001</v>
      </c>
      <c r="H869" s="7" t="str">
        <f t="shared" si="27"/>
        <v/>
      </c>
      <c r="J869" s="1">
        <v>0</v>
      </c>
      <c r="K869" s="1" t="s">
        <v>18</v>
      </c>
      <c r="N869" s="2" t="s">
        <v>121</v>
      </c>
      <c r="O869" s="2" t="s">
        <v>122</v>
      </c>
    </row>
    <row r="870" spans="1:15" x14ac:dyDescent="0.2">
      <c r="A870" s="6">
        <v>869</v>
      </c>
      <c r="B870" s="16" t="s">
        <v>17</v>
      </c>
      <c r="C870" s="8">
        <v>41830</v>
      </c>
      <c r="D870" s="16">
        <f t="shared" si="26"/>
        <v>4</v>
      </c>
      <c r="E870" s="21">
        <v>3.20138888888905</v>
      </c>
      <c r="H870" s="7" t="str">
        <f t="shared" si="27"/>
        <v/>
      </c>
      <c r="J870" s="1">
        <v>0</v>
      </c>
      <c r="K870" s="1" t="s">
        <v>18</v>
      </c>
      <c r="N870" s="2" t="s">
        <v>121</v>
      </c>
      <c r="O870" s="2" t="s">
        <v>122</v>
      </c>
    </row>
    <row r="871" spans="1:15" x14ac:dyDescent="0.2">
      <c r="A871" s="6">
        <v>870</v>
      </c>
      <c r="B871" s="16" t="s">
        <v>17</v>
      </c>
      <c r="C871" s="8">
        <v>41830</v>
      </c>
      <c r="D871" s="16">
        <f t="shared" si="26"/>
        <v>5</v>
      </c>
      <c r="E871" s="21">
        <v>3.2083333333335</v>
      </c>
      <c r="H871" s="7" t="str">
        <f t="shared" si="27"/>
        <v/>
      </c>
      <c r="J871" s="1">
        <v>0</v>
      </c>
      <c r="K871" s="1" t="s">
        <v>18</v>
      </c>
      <c r="N871" s="2" t="s">
        <v>121</v>
      </c>
      <c r="O871" s="2" t="s">
        <v>122</v>
      </c>
    </row>
    <row r="872" spans="1:15" x14ac:dyDescent="0.2">
      <c r="A872" s="6">
        <v>871</v>
      </c>
      <c r="B872" s="16" t="s">
        <v>17</v>
      </c>
      <c r="C872" s="8">
        <v>41830</v>
      </c>
      <c r="D872" s="16">
        <f t="shared" si="26"/>
        <v>5</v>
      </c>
      <c r="E872" s="21">
        <v>3.21527777777795</v>
      </c>
      <c r="H872" s="7" t="str">
        <f t="shared" si="27"/>
        <v/>
      </c>
      <c r="J872" s="1">
        <v>0</v>
      </c>
      <c r="K872" s="1" t="s">
        <v>18</v>
      </c>
      <c r="N872" s="2" t="s">
        <v>121</v>
      </c>
      <c r="O872" s="2" t="s">
        <v>122</v>
      </c>
    </row>
    <row r="873" spans="1:15" x14ac:dyDescent="0.2">
      <c r="A873" s="6">
        <v>872</v>
      </c>
      <c r="B873" s="16" t="s">
        <v>17</v>
      </c>
      <c r="C873" s="8">
        <v>41830</v>
      </c>
      <c r="D873" s="16">
        <f t="shared" si="26"/>
        <v>5</v>
      </c>
      <c r="E873" s="21">
        <v>3.2222222222224</v>
      </c>
      <c r="H873" s="7" t="str">
        <f t="shared" si="27"/>
        <v/>
      </c>
      <c r="J873" s="1">
        <v>0</v>
      </c>
      <c r="K873" s="1" t="s">
        <v>18</v>
      </c>
      <c r="N873" s="2" t="s">
        <v>121</v>
      </c>
      <c r="O873" s="2" t="s">
        <v>122</v>
      </c>
    </row>
    <row r="874" spans="1:15" x14ac:dyDescent="0.2">
      <c r="A874" s="6">
        <v>873</v>
      </c>
      <c r="B874" s="16" t="s">
        <v>17</v>
      </c>
      <c r="C874" s="8">
        <v>41830</v>
      </c>
      <c r="D874" s="16">
        <f t="shared" si="26"/>
        <v>5</v>
      </c>
      <c r="E874" s="21">
        <v>3.2291666666668499</v>
      </c>
      <c r="H874" s="7" t="str">
        <f t="shared" si="27"/>
        <v/>
      </c>
      <c r="J874" s="1">
        <v>0</v>
      </c>
      <c r="K874" s="1" t="s">
        <v>18</v>
      </c>
      <c r="N874" s="2" t="s">
        <v>121</v>
      </c>
      <c r="O874" s="2" t="s">
        <v>122</v>
      </c>
    </row>
    <row r="875" spans="1:15" x14ac:dyDescent="0.2">
      <c r="A875" s="6">
        <v>874</v>
      </c>
      <c r="B875" s="16" t="s">
        <v>17</v>
      </c>
      <c r="C875" s="8">
        <v>41830</v>
      </c>
      <c r="D875" s="16">
        <f t="shared" si="26"/>
        <v>5</v>
      </c>
      <c r="E875" s="21">
        <v>3.2361111111112999</v>
      </c>
      <c r="H875" s="7" t="str">
        <f t="shared" si="27"/>
        <v/>
      </c>
      <c r="J875" s="1">
        <v>0</v>
      </c>
      <c r="K875" s="1" t="s">
        <v>18</v>
      </c>
      <c r="N875" s="2" t="s">
        <v>121</v>
      </c>
      <c r="O875" s="2" t="s">
        <v>122</v>
      </c>
    </row>
    <row r="876" spans="1:15" x14ac:dyDescent="0.2">
      <c r="A876" s="6">
        <v>875</v>
      </c>
      <c r="B876" s="16" t="s">
        <v>17</v>
      </c>
      <c r="C876" s="8">
        <v>41830</v>
      </c>
      <c r="D876" s="16">
        <f t="shared" si="26"/>
        <v>5</v>
      </c>
      <c r="E876" s="21">
        <v>3.2430555555557499</v>
      </c>
      <c r="H876" s="7" t="str">
        <f t="shared" si="27"/>
        <v/>
      </c>
      <c r="J876" s="1">
        <v>0</v>
      </c>
      <c r="K876" s="1" t="s">
        <v>18</v>
      </c>
      <c r="N876" s="2" t="s">
        <v>121</v>
      </c>
      <c r="O876" s="2" t="s">
        <v>122</v>
      </c>
    </row>
    <row r="877" spans="1:15" x14ac:dyDescent="0.2">
      <c r="A877" s="6">
        <v>876</v>
      </c>
      <c r="B877" s="16" t="s">
        <v>17</v>
      </c>
      <c r="C877" s="8">
        <v>41830</v>
      </c>
      <c r="D877" s="16">
        <f t="shared" si="26"/>
        <v>6</v>
      </c>
      <c r="E877" s="21">
        <v>3.2500000000001998</v>
      </c>
      <c r="H877" s="7" t="str">
        <f t="shared" si="27"/>
        <v/>
      </c>
      <c r="J877" s="1">
        <v>0</v>
      </c>
      <c r="K877" s="1" t="s">
        <v>18</v>
      </c>
      <c r="N877" s="2" t="s">
        <v>121</v>
      </c>
      <c r="O877" s="2" t="s">
        <v>122</v>
      </c>
    </row>
    <row r="878" spans="1:15" x14ac:dyDescent="0.2">
      <c r="A878" s="6">
        <v>877</v>
      </c>
      <c r="B878" s="16" t="s">
        <v>17</v>
      </c>
      <c r="C878" s="8">
        <v>41830</v>
      </c>
      <c r="D878" s="16">
        <f t="shared" si="26"/>
        <v>6</v>
      </c>
      <c r="E878" s="21">
        <v>3.2569444444446498</v>
      </c>
      <c r="H878" s="7" t="str">
        <f t="shared" si="27"/>
        <v/>
      </c>
      <c r="J878" s="1">
        <v>0</v>
      </c>
      <c r="K878" s="1" t="s">
        <v>18</v>
      </c>
      <c r="N878" s="2" t="s">
        <v>121</v>
      </c>
      <c r="O878" s="2" t="s">
        <v>122</v>
      </c>
    </row>
    <row r="879" spans="1:15" x14ac:dyDescent="0.2">
      <c r="A879" s="6">
        <v>878</v>
      </c>
      <c r="B879" s="16" t="s">
        <v>17</v>
      </c>
      <c r="C879" s="8">
        <v>41830</v>
      </c>
      <c r="D879" s="16">
        <f t="shared" si="26"/>
        <v>6</v>
      </c>
      <c r="E879" s="21">
        <v>3.2638888888890998</v>
      </c>
      <c r="H879" s="7" t="str">
        <f t="shared" si="27"/>
        <v/>
      </c>
      <c r="J879" s="1">
        <v>0</v>
      </c>
      <c r="K879" s="1" t="s">
        <v>18</v>
      </c>
      <c r="N879" s="2" t="s">
        <v>121</v>
      </c>
      <c r="O879" s="2" t="s">
        <v>122</v>
      </c>
    </row>
    <row r="880" spans="1:15" x14ac:dyDescent="0.2">
      <c r="A880" s="6">
        <v>879</v>
      </c>
      <c r="B880" s="16" t="s">
        <v>17</v>
      </c>
      <c r="C880" s="8">
        <v>41830</v>
      </c>
      <c r="D880" s="16">
        <f t="shared" si="26"/>
        <v>6</v>
      </c>
      <c r="E880" s="21">
        <v>3.2708333333335502</v>
      </c>
      <c r="H880" s="7" t="str">
        <f t="shared" si="27"/>
        <v/>
      </c>
      <c r="J880" s="1">
        <v>0</v>
      </c>
      <c r="K880" s="1" t="s">
        <v>18</v>
      </c>
      <c r="N880" s="2" t="s">
        <v>121</v>
      </c>
      <c r="O880" s="2" t="s">
        <v>122</v>
      </c>
    </row>
    <row r="881" spans="1:15" x14ac:dyDescent="0.2">
      <c r="A881" s="6">
        <v>880</v>
      </c>
      <c r="B881" s="16" t="s">
        <v>17</v>
      </c>
      <c r="C881" s="8">
        <v>41830</v>
      </c>
      <c r="D881" s="16">
        <f t="shared" si="26"/>
        <v>6</v>
      </c>
      <c r="E881" s="21">
        <v>3.2777777777780002</v>
      </c>
      <c r="H881" s="7" t="str">
        <f t="shared" si="27"/>
        <v/>
      </c>
      <c r="J881" s="1">
        <v>0</v>
      </c>
      <c r="K881" s="1" t="s">
        <v>18</v>
      </c>
      <c r="N881" s="2" t="s">
        <v>121</v>
      </c>
      <c r="O881" s="2" t="s">
        <v>122</v>
      </c>
    </row>
    <row r="882" spans="1:15" x14ac:dyDescent="0.2">
      <c r="A882" s="6">
        <v>881</v>
      </c>
      <c r="B882" s="16" t="s">
        <v>17</v>
      </c>
      <c r="C882" s="8">
        <v>41830</v>
      </c>
      <c r="D882" s="16">
        <f t="shared" si="26"/>
        <v>6</v>
      </c>
      <c r="E882" s="21">
        <v>3.2847222222224501</v>
      </c>
      <c r="H882" s="7" t="str">
        <f t="shared" si="27"/>
        <v/>
      </c>
      <c r="J882" s="1">
        <v>0</v>
      </c>
      <c r="K882" s="1" t="s">
        <v>18</v>
      </c>
      <c r="N882" s="2" t="s">
        <v>121</v>
      </c>
      <c r="O882" s="2" t="s">
        <v>122</v>
      </c>
    </row>
    <row r="883" spans="1:15" x14ac:dyDescent="0.2">
      <c r="A883" s="6">
        <v>882</v>
      </c>
      <c r="B883" s="16" t="s">
        <v>17</v>
      </c>
      <c r="C883" s="8">
        <v>41830</v>
      </c>
      <c r="D883" s="16">
        <f t="shared" si="26"/>
        <v>7</v>
      </c>
      <c r="E883" s="21">
        <v>3.2916666666669001</v>
      </c>
      <c r="H883" s="7" t="str">
        <f t="shared" si="27"/>
        <v/>
      </c>
      <c r="J883" s="1">
        <v>0</v>
      </c>
      <c r="K883" s="1" t="s">
        <v>18</v>
      </c>
      <c r="N883" s="2" t="s">
        <v>121</v>
      </c>
      <c r="O883" s="2" t="s">
        <v>122</v>
      </c>
    </row>
    <row r="884" spans="1:15" x14ac:dyDescent="0.2">
      <c r="A884" s="6">
        <v>883</v>
      </c>
      <c r="B884" s="16" t="s">
        <v>17</v>
      </c>
      <c r="C884" s="8">
        <v>41830</v>
      </c>
      <c r="D884" s="16">
        <f t="shared" si="26"/>
        <v>7</v>
      </c>
      <c r="E884" s="21">
        <v>3.2986111111113501</v>
      </c>
      <c r="H884" s="7" t="str">
        <f t="shared" si="27"/>
        <v/>
      </c>
      <c r="J884" s="1">
        <v>0</v>
      </c>
      <c r="K884" s="1" t="s">
        <v>18</v>
      </c>
      <c r="N884" s="2" t="s">
        <v>121</v>
      </c>
      <c r="O884" s="2" t="s">
        <v>122</v>
      </c>
    </row>
    <row r="885" spans="1:15" x14ac:dyDescent="0.2">
      <c r="A885" s="6">
        <v>884</v>
      </c>
      <c r="B885" s="16" t="s">
        <v>17</v>
      </c>
      <c r="C885" s="8">
        <v>41830</v>
      </c>
      <c r="D885" s="16">
        <f t="shared" si="26"/>
        <v>7</v>
      </c>
      <c r="E885" s="21">
        <v>3.3055555555558001</v>
      </c>
      <c r="H885" s="7" t="str">
        <f t="shared" si="27"/>
        <v/>
      </c>
      <c r="J885" s="1">
        <v>0</v>
      </c>
      <c r="K885" s="1" t="s">
        <v>18</v>
      </c>
      <c r="N885" s="2" t="s">
        <v>121</v>
      </c>
      <c r="O885" s="2" t="s">
        <v>122</v>
      </c>
    </row>
    <row r="886" spans="1:15" x14ac:dyDescent="0.2">
      <c r="A886" s="6">
        <v>885</v>
      </c>
      <c r="B886" s="16" t="s">
        <v>17</v>
      </c>
      <c r="C886" s="8">
        <v>41830</v>
      </c>
      <c r="D886" s="16">
        <f t="shared" si="26"/>
        <v>7</v>
      </c>
      <c r="E886" s="21">
        <v>3.31250000000025</v>
      </c>
      <c r="H886" s="7" t="str">
        <f t="shared" si="27"/>
        <v/>
      </c>
      <c r="J886" s="1">
        <v>0</v>
      </c>
      <c r="K886" s="1" t="s">
        <v>18</v>
      </c>
      <c r="N886" s="2" t="s">
        <v>121</v>
      </c>
      <c r="O886" s="2" t="s">
        <v>122</v>
      </c>
    </row>
    <row r="887" spans="1:15" x14ac:dyDescent="0.2">
      <c r="A887" s="6">
        <v>886</v>
      </c>
      <c r="B887" s="16" t="s">
        <v>17</v>
      </c>
      <c r="C887" s="8">
        <v>41830</v>
      </c>
      <c r="D887" s="16">
        <f t="shared" si="26"/>
        <v>7</v>
      </c>
      <c r="E887" s="21">
        <v>3.3194444444447</v>
      </c>
      <c r="H887" s="7" t="str">
        <f t="shared" si="27"/>
        <v/>
      </c>
      <c r="J887" s="1">
        <v>0</v>
      </c>
      <c r="K887" s="1" t="s">
        <v>18</v>
      </c>
      <c r="N887" s="2" t="s">
        <v>121</v>
      </c>
      <c r="O887" s="2" t="s">
        <v>122</v>
      </c>
    </row>
    <row r="888" spans="1:15" x14ac:dyDescent="0.2">
      <c r="A888" s="6">
        <v>887</v>
      </c>
      <c r="B888" s="16" t="s">
        <v>17</v>
      </c>
      <c r="C888" s="8">
        <v>41830</v>
      </c>
      <c r="D888" s="16">
        <f t="shared" si="26"/>
        <v>7</v>
      </c>
      <c r="E888" s="21">
        <v>3.32638888888915</v>
      </c>
      <c r="H888" s="7" t="str">
        <f t="shared" si="27"/>
        <v/>
      </c>
      <c r="J888" s="1">
        <v>0</v>
      </c>
      <c r="K888" s="1" t="s">
        <v>18</v>
      </c>
      <c r="N888" s="2" t="s">
        <v>121</v>
      </c>
      <c r="O888" s="2" t="s">
        <v>122</v>
      </c>
    </row>
    <row r="889" spans="1:15" x14ac:dyDescent="0.2">
      <c r="A889" s="6">
        <v>888</v>
      </c>
      <c r="B889" s="16" t="s">
        <v>17</v>
      </c>
      <c r="C889" s="8">
        <v>41830</v>
      </c>
      <c r="D889" s="16">
        <f t="shared" si="26"/>
        <v>8</v>
      </c>
      <c r="E889" s="21">
        <v>3.3333333333335999</v>
      </c>
      <c r="H889" s="7" t="str">
        <f t="shared" si="27"/>
        <v/>
      </c>
      <c r="J889" s="1">
        <v>0</v>
      </c>
      <c r="K889" s="1" t="s">
        <v>18</v>
      </c>
      <c r="N889" s="2" t="s">
        <v>121</v>
      </c>
      <c r="O889" s="2" t="s">
        <v>122</v>
      </c>
    </row>
    <row r="890" spans="1:15" x14ac:dyDescent="0.2">
      <c r="A890" s="6">
        <v>889</v>
      </c>
      <c r="B890" s="16" t="s">
        <v>17</v>
      </c>
      <c r="C890" s="8">
        <v>41830</v>
      </c>
      <c r="D890" s="16">
        <f t="shared" si="26"/>
        <v>8</v>
      </c>
      <c r="E890" s="21">
        <v>3.3402777777780499</v>
      </c>
      <c r="H890" s="7" t="str">
        <f t="shared" si="27"/>
        <v/>
      </c>
      <c r="J890" s="1">
        <v>0</v>
      </c>
      <c r="K890" s="1" t="s">
        <v>18</v>
      </c>
      <c r="N890" s="2" t="s">
        <v>121</v>
      </c>
      <c r="O890" s="2" t="s">
        <v>122</v>
      </c>
    </row>
    <row r="891" spans="1:15" x14ac:dyDescent="0.2">
      <c r="A891" s="6">
        <v>890</v>
      </c>
      <c r="B891" s="16" t="s">
        <v>17</v>
      </c>
      <c r="C891" s="8">
        <v>41830</v>
      </c>
      <c r="D891" s="16">
        <f t="shared" si="26"/>
        <v>8</v>
      </c>
      <c r="E891" s="21">
        <v>3.3472222222224999</v>
      </c>
      <c r="H891" s="7" t="str">
        <f t="shared" si="27"/>
        <v/>
      </c>
      <c r="J891" s="1">
        <v>0</v>
      </c>
      <c r="K891" s="1" t="s">
        <v>18</v>
      </c>
      <c r="N891" s="2" t="s">
        <v>121</v>
      </c>
      <c r="O891" s="2" t="s">
        <v>122</v>
      </c>
    </row>
    <row r="892" spans="1:15" x14ac:dyDescent="0.2">
      <c r="A892" s="6">
        <v>891</v>
      </c>
      <c r="B892" s="16" t="s">
        <v>17</v>
      </c>
      <c r="C892" s="8">
        <v>41830</v>
      </c>
      <c r="D892" s="16">
        <f t="shared" si="26"/>
        <v>8</v>
      </c>
      <c r="E892" s="21">
        <v>3.3541666666669498</v>
      </c>
      <c r="H892" s="7" t="str">
        <f t="shared" si="27"/>
        <v/>
      </c>
      <c r="J892" s="1">
        <v>0</v>
      </c>
      <c r="K892" s="1" t="s">
        <v>18</v>
      </c>
      <c r="N892" s="2" t="s">
        <v>121</v>
      </c>
      <c r="O892" s="2" t="s">
        <v>122</v>
      </c>
    </row>
    <row r="893" spans="1:15" x14ac:dyDescent="0.2">
      <c r="A893" s="6">
        <v>892</v>
      </c>
      <c r="B893" s="16" t="s">
        <v>17</v>
      </c>
      <c r="C893" s="8">
        <v>41830</v>
      </c>
      <c r="D893" s="16">
        <f t="shared" si="26"/>
        <v>8</v>
      </c>
      <c r="E893" s="21">
        <v>0.35731481481481481</v>
      </c>
      <c r="H893" s="7" t="str">
        <f t="shared" si="27"/>
        <v/>
      </c>
      <c r="J893" s="1">
        <v>0</v>
      </c>
      <c r="K893" s="1" t="s">
        <v>18</v>
      </c>
      <c r="N893" s="2" t="s">
        <v>121</v>
      </c>
      <c r="O893" s="2" t="s">
        <v>122</v>
      </c>
    </row>
    <row r="894" spans="1:15" x14ac:dyDescent="0.2">
      <c r="A894" s="6">
        <v>893</v>
      </c>
      <c r="B894" s="16" t="s">
        <v>17</v>
      </c>
      <c r="C894" s="8">
        <v>41830</v>
      </c>
      <c r="D894" s="16">
        <f t="shared" si="26"/>
        <v>8</v>
      </c>
      <c r="E894" s="21">
        <v>3.3611111111113998</v>
      </c>
      <c r="H894" s="7" t="str">
        <f t="shared" si="27"/>
        <v/>
      </c>
      <c r="J894" s="1">
        <v>0</v>
      </c>
      <c r="K894" s="1" t="s">
        <v>18</v>
      </c>
      <c r="N894" s="2" t="s">
        <v>121</v>
      </c>
      <c r="O894" s="2" t="s">
        <v>122</v>
      </c>
    </row>
    <row r="895" spans="1:15" x14ac:dyDescent="0.2">
      <c r="A895" s="6">
        <v>894</v>
      </c>
      <c r="B895" s="16" t="s">
        <v>17</v>
      </c>
      <c r="C895" s="8">
        <v>41830</v>
      </c>
      <c r="D895" s="16">
        <f t="shared" si="26"/>
        <v>8</v>
      </c>
      <c r="E895" s="21">
        <v>3.3680555555558498</v>
      </c>
      <c r="H895" s="7" t="str">
        <f t="shared" si="27"/>
        <v/>
      </c>
      <c r="J895" s="1">
        <v>0</v>
      </c>
      <c r="K895" s="1" t="s">
        <v>18</v>
      </c>
      <c r="N895" s="2" t="s">
        <v>121</v>
      </c>
      <c r="O895" s="2" t="s">
        <v>122</v>
      </c>
    </row>
    <row r="896" spans="1:15" x14ac:dyDescent="0.2">
      <c r="A896" s="6">
        <v>895</v>
      </c>
      <c r="B896" s="16" t="s">
        <v>17</v>
      </c>
      <c r="C896" s="8">
        <v>41830</v>
      </c>
      <c r="D896" s="16">
        <f t="shared" si="26"/>
        <v>9</v>
      </c>
      <c r="E896" s="21">
        <v>3.3750000000003002</v>
      </c>
      <c r="H896" s="7" t="str">
        <f t="shared" si="27"/>
        <v/>
      </c>
      <c r="J896" s="1">
        <v>0</v>
      </c>
      <c r="K896" s="1" t="s">
        <v>18</v>
      </c>
      <c r="N896" s="2" t="s">
        <v>121</v>
      </c>
      <c r="O896" s="2" t="s">
        <v>122</v>
      </c>
    </row>
    <row r="897" spans="1:15" x14ac:dyDescent="0.2">
      <c r="A897" s="6">
        <v>896</v>
      </c>
      <c r="B897" s="16" t="s">
        <v>17</v>
      </c>
      <c r="C897" s="8">
        <v>41830</v>
      </c>
      <c r="D897" s="16">
        <f t="shared" si="26"/>
        <v>9</v>
      </c>
      <c r="E897" s="21">
        <v>3.3819444444447502</v>
      </c>
      <c r="H897" s="7" t="str">
        <f t="shared" si="27"/>
        <v/>
      </c>
      <c r="J897" s="1">
        <v>0</v>
      </c>
      <c r="K897" s="1" t="s">
        <v>18</v>
      </c>
      <c r="N897" s="2" t="s">
        <v>121</v>
      </c>
      <c r="O897" s="2" t="s">
        <v>122</v>
      </c>
    </row>
    <row r="898" spans="1:15" x14ac:dyDescent="0.2">
      <c r="A898" s="6">
        <v>897</v>
      </c>
      <c r="B898" s="16" t="s">
        <v>17</v>
      </c>
      <c r="C898" s="8">
        <v>41830</v>
      </c>
      <c r="D898" s="16">
        <f t="shared" ref="D898:D961" si="28">IF(ISBLANK(E898),"",HOUR(E898))</f>
        <v>9</v>
      </c>
      <c r="E898" s="21">
        <v>3.3888888888892001</v>
      </c>
      <c r="H898" s="7" t="str">
        <f t="shared" si="27"/>
        <v/>
      </c>
      <c r="J898" s="1">
        <v>0</v>
      </c>
      <c r="K898" s="1" t="s">
        <v>18</v>
      </c>
      <c r="N898" s="2" t="s">
        <v>121</v>
      </c>
      <c r="O898" s="2" t="s">
        <v>122</v>
      </c>
    </row>
    <row r="899" spans="1:15" x14ac:dyDescent="0.2">
      <c r="A899" s="6">
        <v>898</v>
      </c>
      <c r="B899" s="16" t="s">
        <v>17</v>
      </c>
      <c r="C899" s="8">
        <v>41830</v>
      </c>
      <c r="D899" s="16">
        <f t="shared" si="28"/>
        <v>9</v>
      </c>
      <c r="E899" s="21">
        <v>3.3958333333336501</v>
      </c>
      <c r="H899" s="7" t="str">
        <f t="shared" ref="H899:H962" si="29">IF(F899&gt;0,ROUND((F899+G899)/2,1),"")</f>
        <v/>
      </c>
      <c r="J899" s="1">
        <v>0</v>
      </c>
      <c r="K899" s="1" t="s">
        <v>18</v>
      </c>
      <c r="N899" s="2" t="s">
        <v>121</v>
      </c>
      <c r="O899" s="2" t="s">
        <v>122</v>
      </c>
    </row>
    <row r="900" spans="1:15" x14ac:dyDescent="0.2">
      <c r="A900" s="6">
        <v>899</v>
      </c>
      <c r="B900" s="16" t="s">
        <v>17</v>
      </c>
      <c r="C900" s="8">
        <v>41830</v>
      </c>
      <c r="D900" s="16">
        <f t="shared" si="28"/>
        <v>9</v>
      </c>
      <c r="E900" s="21">
        <v>3.4027777777781001</v>
      </c>
      <c r="H900" s="7" t="str">
        <f t="shared" si="29"/>
        <v/>
      </c>
      <c r="J900" s="1">
        <v>0</v>
      </c>
      <c r="K900" s="1" t="s">
        <v>18</v>
      </c>
      <c r="N900" s="2" t="s">
        <v>121</v>
      </c>
      <c r="O900" s="2" t="s">
        <v>122</v>
      </c>
    </row>
    <row r="901" spans="1:15" x14ac:dyDescent="0.2">
      <c r="A901" s="6">
        <v>900</v>
      </c>
      <c r="B901" s="16" t="s">
        <v>17</v>
      </c>
      <c r="C901" s="8">
        <v>41830</v>
      </c>
      <c r="D901" s="16">
        <f t="shared" si="28"/>
        <v>9</v>
      </c>
      <c r="E901" s="21">
        <v>3.4097222222225501</v>
      </c>
      <c r="H901" s="7" t="str">
        <f t="shared" si="29"/>
        <v/>
      </c>
      <c r="J901" s="1">
        <v>0</v>
      </c>
      <c r="K901" s="1" t="s">
        <v>18</v>
      </c>
      <c r="N901" s="2" t="s">
        <v>121</v>
      </c>
      <c r="O901" s="2" t="s">
        <v>122</v>
      </c>
    </row>
    <row r="902" spans="1:15" x14ac:dyDescent="0.2">
      <c r="A902" s="6">
        <v>901</v>
      </c>
      <c r="B902" s="16" t="s">
        <v>17</v>
      </c>
      <c r="C902" s="8">
        <v>41830</v>
      </c>
      <c r="D902" s="16">
        <f t="shared" si="28"/>
        <v>10</v>
      </c>
      <c r="E902" s="21">
        <v>3.416666666667</v>
      </c>
      <c r="H902" s="7" t="str">
        <f t="shared" si="29"/>
        <v/>
      </c>
      <c r="J902" s="1">
        <v>0</v>
      </c>
      <c r="K902" s="1" t="s">
        <v>18</v>
      </c>
      <c r="N902" s="2" t="s">
        <v>121</v>
      </c>
      <c r="O902" s="2" t="s">
        <v>122</v>
      </c>
    </row>
    <row r="903" spans="1:15" x14ac:dyDescent="0.2">
      <c r="A903" s="6">
        <v>902</v>
      </c>
      <c r="B903" s="16" t="s">
        <v>17</v>
      </c>
      <c r="C903" s="8">
        <v>41830</v>
      </c>
      <c r="D903" s="16">
        <f t="shared" si="28"/>
        <v>10</v>
      </c>
      <c r="E903" s="21">
        <v>3.42361111111145</v>
      </c>
      <c r="H903" s="7" t="str">
        <f t="shared" si="29"/>
        <v/>
      </c>
      <c r="J903" s="1">
        <v>0</v>
      </c>
      <c r="K903" s="1" t="s">
        <v>18</v>
      </c>
      <c r="N903" s="2" t="s">
        <v>121</v>
      </c>
      <c r="O903" s="2" t="s">
        <v>122</v>
      </c>
    </row>
    <row r="904" spans="1:15" x14ac:dyDescent="0.2">
      <c r="A904" s="6">
        <v>903</v>
      </c>
      <c r="B904" s="16" t="s">
        <v>17</v>
      </c>
      <c r="C904" s="8">
        <v>41830</v>
      </c>
      <c r="D904" s="16">
        <f t="shared" si="28"/>
        <v>10</v>
      </c>
      <c r="E904" s="21">
        <v>3.4305555555559</v>
      </c>
      <c r="H904" s="7" t="str">
        <f t="shared" si="29"/>
        <v/>
      </c>
      <c r="J904" s="1">
        <v>0</v>
      </c>
      <c r="K904" s="1" t="s">
        <v>18</v>
      </c>
      <c r="N904" s="2" t="s">
        <v>121</v>
      </c>
      <c r="O904" s="2" t="s">
        <v>122</v>
      </c>
    </row>
    <row r="905" spans="1:15" x14ac:dyDescent="0.2">
      <c r="A905" s="6">
        <v>904</v>
      </c>
      <c r="B905" s="16" t="s">
        <v>17</v>
      </c>
      <c r="C905" s="8">
        <v>41830</v>
      </c>
      <c r="D905" s="16">
        <f t="shared" si="28"/>
        <v>10</v>
      </c>
      <c r="E905" s="21">
        <v>3.4375000000003499</v>
      </c>
      <c r="H905" s="7" t="str">
        <f t="shared" si="29"/>
        <v/>
      </c>
      <c r="J905" s="1">
        <v>0</v>
      </c>
      <c r="K905" s="1" t="s">
        <v>18</v>
      </c>
      <c r="N905" s="2" t="s">
        <v>121</v>
      </c>
      <c r="O905" s="2" t="s">
        <v>122</v>
      </c>
    </row>
    <row r="906" spans="1:15" x14ac:dyDescent="0.2">
      <c r="A906" s="6">
        <v>905</v>
      </c>
      <c r="B906" s="16" t="s">
        <v>17</v>
      </c>
      <c r="C906" s="8">
        <v>41830</v>
      </c>
      <c r="D906" s="16">
        <f t="shared" si="28"/>
        <v>10</v>
      </c>
      <c r="E906" s="21">
        <v>3.4444444444447999</v>
      </c>
      <c r="H906" s="7" t="str">
        <f t="shared" si="29"/>
        <v/>
      </c>
      <c r="J906" s="1">
        <v>0</v>
      </c>
      <c r="K906" s="1" t="s">
        <v>18</v>
      </c>
      <c r="N906" s="2" t="s">
        <v>121</v>
      </c>
      <c r="O906" s="2" t="s">
        <v>122</v>
      </c>
    </row>
    <row r="907" spans="1:15" x14ac:dyDescent="0.2">
      <c r="A907" s="6">
        <v>906</v>
      </c>
      <c r="B907" s="16" t="s">
        <v>17</v>
      </c>
      <c r="C907" s="8">
        <v>41830</v>
      </c>
      <c r="D907" s="16">
        <f t="shared" si="28"/>
        <v>10</v>
      </c>
      <c r="E907" s="21">
        <v>3.4513888888892499</v>
      </c>
      <c r="H907" s="7" t="str">
        <f t="shared" si="29"/>
        <v/>
      </c>
      <c r="J907" s="1">
        <v>0</v>
      </c>
      <c r="K907" s="1" t="s">
        <v>18</v>
      </c>
      <c r="N907" s="2" t="s">
        <v>121</v>
      </c>
      <c r="O907" s="2" t="s">
        <v>122</v>
      </c>
    </row>
    <row r="908" spans="1:15" x14ac:dyDescent="0.2">
      <c r="A908" s="6">
        <v>907</v>
      </c>
      <c r="B908" s="16" t="s">
        <v>17</v>
      </c>
      <c r="C908" s="8">
        <v>41830</v>
      </c>
      <c r="D908" s="16">
        <f t="shared" si="28"/>
        <v>11</v>
      </c>
      <c r="E908" s="21">
        <v>3.4583333333336999</v>
      </c>
      <c r="H908" s="7" t="str">
        <f t="shared" si="29"/>
        <v/>
      </c>
      <c r="J908" s="1">
        <v>0</v>
      </c>
      <c r="K908" s="1" t="s">
        <v>18</v>
      </c>
      <c r="N908" s="2" t="s">
        <v>121</v>
      </c>
      <c r="O908" s="2" t="s">
        <v>122</v>
      </c>
    </row>
    <row r="909" spans="1:15" x14ac:dyDescent="0.2">
      <c r="A909" s="6">
        <v>908</v>
      </c>
      <c r="B909" s="16" t="s">
        <v>17</v>
      </c>
      <c r="C909" s="8">
        <v>41830</v>
      </c>
      <c r="D909" s="16">
        <f t="shared" si="28"/>
        <v>11</v>
      </c>
      <c r="E909" s="21">
        <v>3.4652777777781498</v>
      </c>
      <c r="H909" s="7" t="str">
        <f t="shared" si="29"/>
        <v/>
      </c>
      <c r="J909" s="1">
        <v>0</v>
      </c>
      <c r="K909" s="1" t="s">
        <v>18</v>
      </c>
      <c r="N909" s="2" t="s">
        <v>121</v>
      </c>
      <c r="O909" s="2" t="s">
        <v>122</v>
      </c>
    </row>
    <row r="910" spans="1:15" x14ac:dyDescent="0.2">
      <c r="A910" s="6">
        <v>909</v>
      </c>
      <c r="B910" s="16" t="s">
        <v>17</v>
      </c>
      <c r="C910" s="8">
        <v>41830</v>
      </c>
      <c r="D910" s="16">
        <f t="shared" si="28"/>
        <v>11</v>
      </c>
      <c r="E910" s="21">
        <v>3.4722222222225998</v>
      </c>
      <c r="H910" s="7" t="str">
        <f t="shared" si="29"/>
        <v/>
      </c>
      <c r="J910" s="1">
        <v>0</v>
      </c>
      <c r="K910" s="1" t="s">
        <v>18</v>
      </c>
      <c r="N910" s="2" t="s">
        <v>121</v>
      </c>
      <c r="O910" s="2" t="s">
        <v>122</v>
      </c>
    </row>
    <row r="911" spans="1:15" x14ac:dyDescent="0.2">
      <c r="A911" s="6">
        <v>910</v>
      </c>
      <c r="B911" s="16" t="s">
        <v>17</v>
      </c>
      <c r="C911" s="8">
        <v>41830</v>
      </c>
      <c r="D911" s="16">
        <f t="shared" si="28"/>
        <v>11</v>
      </c>
      <c r="E911" s="21">
        <v>3.4791666666670502</v>
      </c>
      <c r="H911" s="7" t="str">
        <f t="shared" si="29"/>
        <v/>
      </c>
      <c r="J911" s="1">
        <v>0</v>
      </c>
      <c r="K911" s="1" t="s">
        <v>18</v>
      </c>
      <c r="N911" s="2" t="s">
        <v>121</v>
      </c>
      <c r="O911" s="2" t="s">
        <v>122</v>
      </c>
    </row>
    <row r="912" spans="1:15" x14ac:dyDescent="0.2">
      <c r="A912" s="6">
        <v>911</v>
      </c>
      <c r="B912" s="16" t="s">
        <v>17</v>
      </c>
      <c r="C912" s="8">
        <v>41830</v>
      </c>
      <c r="D912" s="16">
        <f t="shared" si="28"/>
        <v>11</v>
      </c>
      <c r="E912" s="21">
        <v>3.4861111111115002</v>
      </c>
      <c r="H912" s="7" t="str">
        <f t="shared" si="29"/>
        <v/>
      </c>
      <c r="J912" s="1">
        <v>0</v>
      </c>
      <c r="K912" s="1" t="s">
        <v>18</v>
      </c>
      <c r="N912" s="2" t="s">
        <v>121</v>
      </c>
      <c r="O912" s="2" t="s">
        <v>122</v>
      </c>
    </row>
    <row r="913" spans="1:15" x14ac:dyDescent="0.2">
      <c r="A913" s="6">
        <v>912</v>
      </c>
      <c r="B913" s="16" t="s">
        <v>17</v>
      </c>
      <c r="C913" s="8">
        <v>41830</v>
      </c>
      <c r="D913" s="16">
        <f t="shared" si="28"/>
        <v>11</v>
      </c>
      <c r="E913" s="21">
        <v>3.4930555555559502</v>
      </c>
      <c r="H913" s="7" t="str">
        <f t="shared" si="29"/>
        <v/>
      </c>
      <c r="J913" s="1">
        <v>0</v>
      </c>
      <c r="K913" s="1" t="s">
        <v>18</v>
      </c>
      <c r="N913" s="2" t="s">
        <v>121</v>
      </c>
      <c r="O913" s="2" t="s">
        <v>122</v>
      </c>
    </row>
    <row r="914" spans="1:15" x14ac:dyDescent="0.2">
      <c r="A914" s="6">
        <v>913</v>
      </c>
      <c r="B914" s="16" t="s">
        <v>17</v>
      </c>
      <c r="C914" s="8">
        <v>41830</v>
      </c>
      <c r="D914" s="16">
        <f t="shared" si="28"/>
        <v>12</v>
      </c>
      <c r="E914" s="21">
        <v>3.5000000000004001</v>
      </c>
      <c r="H914" s="7" t="str">
        <f t="shared" si="29"/>
        <v/>
      </c>
      <c r="J914" s="1">
        <v>0</v>
      </c>
      <c r="K914" s="1" t="s">
        <v>18</v>
      </c>
      <c r="N914" s="2" t="s">
        <v>121</v>
      </c>
      <c r="O914" s="2" t="s">
        <v>122</v>
      </c>
    </row>
    <row r="915" spans="1:15" x14ac:dyDescent="0.2">
      <c r="A915" s="6">
        <v>914</v>
      </c>
      <c r="B915" s="16" t="s">
        <v>17</v>
      </c>
      <c r="C915" s="8">
        <v>41830</v>
      </c>
      <c r="D915" s="16">
        <f t="shared" si="28"/>
        <v>12</v>
      </c>
      <c r="E915" s="21">
        <v>3.5069444444448501</v>
      </c>
      <c r="H915" s="7" t="str">
        <f t="shared" si="29"/>
        <v/>
      </c>
      <c r="J915" s="1">
        <v>0</v>
      </c>
      <c r="K915" s="1" t="s">
        <v>18</v>
      </c>
      <c r="N915" s="2" t="s">
        <v>121</v>
      </c>
      <c r="O915" s="2" t="s">
        <v>122</v>
      </c>
    </row>
    <row r="916" spans="1:15" x14ac:dyDescent="0.2">
      <c r="A916" s="6">
        <v>915</v>
      </c>
      <c r="B916" s="16" t="s">
        <v>17</v>
      </c>
      <c r="C916" s="8">
        <v>41830</v>
      </c>
      <c r="D916" s="16">
        <f t="shared" si="28"/>
        <v>12</v>
      </c>
      <c r="E916" s="21">
        <v>3.5138888888893001</v>
      </c>
      <c r="H916" s="7" t="str">
        <f t="shared" si="29"/>
        <v/>
      </c>
      <c r="J916" s="1">
        <v>0</v>
      </c>
      <c r="K916" s="1" t="s">
        <v>18</v>
      </c>
      <c r="N916" s="2" t="s">
        <v>121</v>
      </c>
      <c r="O916" s="2" t="s">
        <v>122</v>
      </c>
    </row>
    <row r="917" spans="1:15" x14ac:dyDescent="0.2">
      <c r="A917" s="6">
        <v>916</v>
      </c>
      <c r="B917" s="16" t="s">
        <v>17</v>
      </c>
      <c r="C917" s="8">
        <v>41830</v>
      </c>
      <c r="D917" s="16">
        <f t="shared" si="28"/>
        <v>12</v>
      </c>
      <c r="E917" s="21">
        <v>3.52083333333375</v>
      </c>
      <c r="H917" s="7" t="str">
        <f t="shared" si="29"/>
        <v/>
      </c>
      <c r="J917" s="1">
        <v>0</v>
      </c>
      <c r="K917" s="1" t="s">
        <v>18</v>
      </c>
      <c r="N917" s="2" t="s">
        <v>121</v>
      </c>
      <c r="O917" s="2" t="s">
        <v>122</v>
      </c>
    </row>
    <row r="918" spans="1:15" x14ac:dyDescent="0.2">
      <c r="A918" s="6">
        <v>917</v>
      </c>
      <c r="B918" s="16" t="s">
        <v>17</v>
      </c>
      <c r="C918" s="8">
        <v>41830</v>
      </c>
      <c r="D918" s="16">
        <f t="shared" si="28"/>
        <v>12</v>
      </c>
      <c r="E918" s="21">
        <v>3.5277777777782</v>
      </c>
      <c r="H918" s="7" t="str">
        <f t="shared" si="29"/>
        <v/>
      </c>
      <c r="J918" s="1">
        <v>0</v>
      </c>
      <c r="K918" s="1" t="s">
        <v>18</v>
      </c>
      <c r="N918" s="2" t="s">
        <v>121</v>
      </c>
      <c r="O918" s="2" t="s">
        <v>122</v>
      </c>
    </row>
    <row r="919" spans="1:15" x14ac:dyDescent="0.2">
      <c r="A919" s="6">
        <v>918</v>
      </c>
      <c r="B919" s="16" t="s">
        <v>17</v>
      </c>
      <c r="C919" s="8">
        <v>41830</v>
      </c>
      <c r="D919" s="16">
        <f t="shared" si="28"/>
        <v>12</v>
      </c>
      <c r="E919" s="21">
        <v>3.53472222222265</v>
      </c>
      <c r="H919" s="7" t="str">
        <f t="shared" si="29"/>
        <v/>
      </c>
      <c r="J919" s="1">
        <v>0</v>
      </c>
      <c r="K919" s="1" t="s">
        <v>18</v>
      </c>
      <c r="N919" s="2" t="s">
        <v>121</v>
      </c>
      <c r="O919" s="2" t="s">
        <v>122</v>
      </c>
    </row>
    <row r="920" spans="1:15" x14ac:dyDescent="0.2">
      <c r="A920" s="6">
        <v>919</v>
      </c>
      <c r="B920" s="16" t="s">
        <v>17</v>
      </c>
      <c r="C920" s="8">
        <v>41830</v>
      </c>
      <c r="D920" s="16">
        <f t="shared" si="28"/>
        <v>13</v>
      </c>
      <c r="E920" s="21">
        <v>3.5416666666670999</v>
      </c>
      <c r="H920" s="7" t="str">
        <f t="shared" si="29"/>
        <v/>
      </c>
      <c r="J920" s="1">
        <v>0</v>
      </c>
      <c r="K920" s="1" t="s">
        <v>18</v>
      </c>
      <c r="N920" s="2" t="s">
        <v>121</v>
      </c>
      <c r="O920" s="2" t="s">
        <v>122</v>
      </c>
    </row>
    <row r="921" spans="1:15" x14ac:dyDescent="0.2">
      <c r="A921" s="6">
        <v>920</v>
      </c>
      <c r="B921" s="16" t="s">
        <v>17</v>
      </c>
      <c r="C921" s="8">
        <v>41830</v>
      </c>
      <c r="D921" s="16">
        <f t="shared" si="28"/>
        <v>13</v>
      </c>
      <c r="E921" s="21">
        <v>3.5486111111115499</v>
      </c>
      <c r="H921" s="7" t="str">
        <f t="shared" si="29"/>
        <v/>
      </c>
      <c r="J921" s="1">
        <v>0</v>
      </c>
      <c r="K921" s="1" t="s">
        <v>18</v>
      </c>
      <c r="N921" s="2" t="s">
        <v>121</v>
      </c>
      <c r="O921" s="2" t="s">
        <v>122</v>
      </c>
    </row>
    <row r="922" spans="1:15" x14ac:dyDescent="0.2">
      <c r="A922" s="6">
        <v>921</v>
      </c>
      <c r="B922" s="16" t="s">
        <v>17</v>
      </c>
      <c r="C922" s="8">
        <v>41830</v>
      </c>
      <c r="D922" s="16">
        <f t="shared" si="28"/>
        <v>13</v>
      </c>
      <c r="E922" s="21">
        <v>3.5555555555559999</v>
      </c>
      <c r="H922" s="7" t="str">
        <f t="shared" si="29"/>
        <v/>
      </c>
      <c r="J922" s="1">
        <v>0</v>
      </c>
      <c r="K922" s="1" t="s">
        <v>18</v>
      </c>
      <c r="N922" s="2" t="s">
        <v>121</v>
      </c>
      <c r="O922" s="2" t="s">
        <v>122</v>
      </c>
    </row>
    <row r="923" spans="1:15" x14ac:dyDescent="0.2">
      <c r="A923" s="6">
        <v>922</v>
      </c>
      <c r="B923" s="16" t="s">
        <v>17</v>
      </c>
      <c r="C923" s="8">
        <v>41830</v>
      </c>
      <c r="D923" s="16">
        <f t="shared" si="28"/>
        <v>13</v>
      </c>
      <c r="E923" s="21">
        <v>3.5625000000004499</v>
      </c>
      <c r="H923" s="7" t="str">
        <f t="shared" si="29"/>
        <v/>
      </c>
      <c r="J923" s="1">
        <v>0</v>
      </c>
      <c r="K923" s="1" t="s">
        <v>18</v>
      </c>
      <c r="N923" s="2" t="s">
        <v>121</v>
      </c>
      <c r="O923" s="2" t="s">
        <v>122</v>
      </c>
    </row>
    <row r="924" spans="1:15" x14ac:dyDescent="0.2">
      <c r="A924" s="6">
        <v>923</v>
      </c>
      <c r="B924" s="16" t="s">
        <v>17</v>
      </c>
      <c r="C924" s="8">
        <v>41830</v>
      </c>
      <c r="D924" s="16">
        <f t="shared" si="28"/>
        <v>13</v>
      </c>
      <c r="E924" s="21">
        <v>3.5694444444448998</v>
      </c>
      <c r="H924" s="7" t="str">
        <f t="shared" si="29"/>
        <v/>
      </c>
      <c r="J924" s="1">
        <v>0</v>
      </c>
      <c r="K924" s="1" t="s">
        <v>18</v>
      </c>
      <c r="N924" s="2" t="s">
        <v>121</v>
      </c>
      <c r="O924" s="2" t="s">
        <v>122</v>
      </c>
    </row>
    <row r="925" spans="1:15" x14ac:dyDescent="0.2">
      <c r="A925" s="6">
        <v>924</v>
      </c>
      <c r="B925" s="16" t="s">
        <v>17</v>
      </c>
      <c r="C925" s="8">
        <v>41830</v>
      </c>
      <c r="D925" s="16">
        <f t="shared" si="28"/>
        <v>13</v>
      </c>
      <c r="E925" s="21">
        <v>3.5763888888893498</v>
      </c>
      <c r="H925" s="7" t="str">
        <f t="shared" si="29"/>
        <v/>
      </c>
      <c r="J925" s="1">
        <v>0</v>
      </c>
      <c r="K925" s="1" t="s">
        <v>18</v>
      </c>
      <c r="N925" s="2" t="s">
        <v>121</v>
      </c>
      <c r="O925" s="2" t="s">
        <v>122</v>
      </c>
    </row>
    <row r="926" spans="1:15" x14ac:dyDescent="0.2">
      <c r="A926" s="6">
        <v>925</v>
      </c>
      <c r="B926" s="16" t="s">
        <v>17</v>
      </c>
      <c r="C926" s="8">
        <v>41830</v>
      </c>
      <c r="D926" s="16">
        <f t="shared" si="28"/>
        <v>14</v>
      </c>
      <c r="E926" s="21">
        <v>3.5833333333338002</v>
      </c>
      <c r="H926" s="7" t="str">
        <f t="shared" si="29"/>
        <v/>
      </c>
      <c r="J926" s="1">
        <v>0</v>
      </c>
      <c r="K926" s="1" t="s">
        <v>18</v>
      </c>
      <c r="N926" s="2" t="s">
        <v>121</v>
      </c>
      <c r="O926" s="2" t="s">
        <v>122</v>
      </c>
    </row>
    <row r="927" spans="1:15" x14ac:dyDescent="0.2">
      <c r="A927" s="6">
        <v>926</v>
      </c>
      <c r="B927" s="16" t="s">
        <v>17</v>
      </c>
      <c r="C927" s="8">
        <v>41830</v>
      </c>
      <c r="D927" s="16">
        <f t="shared" si="28"/>
        <v>14</v>
      </c>
      <c r="E927" s="21">
        <v>3.5902777777782502</v>
      </c>
      <c r="H927" s="7" t="str">
        <f t="shared" si="29"/>
        <v/>
      </c>
      <c r="J927" s="1">
        <v>0</v>
      </c>
      <c r="K927" s="1" t="s">
        <v>18</v>
      </c>
      <c r="N927" s="2" t="s">
        <v>121</v>
      </c>
      <c r="O927" s="2" t="s">
        <v>122</v>
      </c>
    </row>
    <row r="928" spans="1:15" x14ac:dyDescent="0.2">
      <c r="A928" s="6">
        <v>927</v>
      </c>
      <c r="B928" s="16" t="s">
        <v>17</v>
      </c>
      <c r="C928" s="8">
        <v>41830</v>
      </c>
      <c r="D928" s="16">
        <f t="shared" si="28"/>
        <v>14</v>
      </c>
      <c r="E928" s="21">
        <v>3.5972222222227002</v>
      </c>
      <c r="H928" s="7" t="str">
        <f t="shared" si="29"/>
        <v/>
      </c>
      <c r="J928" s="1">
        <v>0</v>
      </c>
      <c r="K928" s="1" t="s">
        <v>18</v>
      </c>
      <c r="N928" s="2" t="s">
        <v>121</v>
      </c>
      <c r="O928" s="2" t="s">
        <v>122</v>
      </c>
    </row>
    <row r="929" spans="1:15" x14ac:dyDescent="0.2">
      <c r="A929" s="6">
        <v>928</v>
      </c>
      <c r="B929" s="16" t="s">
        <v>17</v>
      </c>
      <c r="C929" s="8">
        <v>41830</v>
      </c>
      <c r="D929" s="16">
        <f t="shared" si="28"/>
        <v>14</v>
      </c>
      <c r="E929" s="21">
        <v>3.6041666666671501</v>
      </c>
      <c r="H929" s="7" t="str">
        <f t="shared" si="29"/>
        <v/>
      </c>
      <c r="J929" s="1">
        <v>0</v>
      </c>
      <c r="K929" s="1" t="s">
        <v>18</v>
      </c>
      <c r="N929" s="2" t="s">
        <v>121</v>
      </c>
      <c r="O929" s="2" t="s">
        <v>122</v>
      </c>
    </row>
    <row r="930" spans="1:15" x14ac:dyDescent="0.2">
      <c r="A930" s="6">
        <v>929</v>
      </c>
      <c r="B930" s="16" t="s">
        <v>17</v>
      </c>
      <c r="C930" s="8">
        <v>41830</v>
      </c>
      <c r="D930" s="16">
        <f t="shared" si="28"/>
        <v>14</v>
      </c>
      <c r="E930" s="21">
        <v>3.6111111111116001</v>
      </c>
      <c r="H930" s="7" t="str">
        <f t="shared" si="29"/>
        <v/>
      </c>
      <c r="J930" s="1">
        <v>0</v>
      </c>
      <c r="K930" s="1" t="s">
        <v>18</v>
      </c>
      <c r="N930" s="2" t="s">
        <v>121</v>
      </c>
      <c r="O930" s="2" t="s">
        <v>122</v>
      </c>
    </row>
    <row r="931" spans="1:15" x14ac:dyDescent="0.2">
      <c r="A931" s="6">
        <v>930</v>
      </c>
      <c r="B931" s="16" t="s">
        <v>17</v>
      </c>
      <c r="C931" s="8">
        <v>41830</v>
      </c>
      <c r="D931" s="16">
        <f t="shared" si="28"/>
        <v>14</v>
      </c>
      <c r="E931" s="21">
        <v>3.6180555555560501</v>
      </c>
      <c r="H931" s="7" t="str">
        <f t="shared" si="29"/>
        <v/>
      </c>
      <c r="J931" s="1">
        <v>0</v>
      </c>
      <c r="K931" s="1" t="s">
        <v>18</v>
      </c>
      <c r="N931" s="2" t="s">
        <v>121</v>
      </c>
      <c r="O931" s="2" t="s">
        <v>122</v>
      </c>
    </row>
    <row r="932" spans="1:15" x14ac:dyDescent="0.2">
      <c r="A932" s="6">
        <v>931</v>
      </c>
      <c r="B932" s="16" t="s">
        <v>17</v>
      </c>
      <c r="C932" s="8">
        <v>41830</v>
      </c>
      <c r="D932" s="16">
        <f t="shared" si="28"/>
        <v>15</v>
      </c>
      <c r="E932" s="21">
        <v>3.6250000000005</v>
      </c>
      <c r="H932" s="7" t="str">
        <f t="shared" si="29"/>
        <v/>
      </c>
      <c r="J932" s="1">
        <v>0</v>
      </c>
      <c r="K932" s="1" t="s">
        <v>18</v>
      </c>
      <c r="N932" s="2" t="s">
        <v>121</v>
      </c>
      <c r="O932" s="2" t="s">
        <v>122</v>
      </c>
    </row>
    <row r="933" spans="1:15" x14ac:dyDescent="0.2">
      <c r="A933" s="6">
        <v>932</v>
      </c>
      <c r="B933" s="16" t="s">
        <v>17</v>
      </c>
      <c r="C933" s="8">
        <v>41830</v>
      </c>
      <c r="D933" s="16">
        <f t="shared" si="28"/>
        <v>15</v>
      </c>
      <c r="E933" s="21">
        <v>3.63194444444495</v>
      </c>
      <c r="H933" s="7" t="str">
        <f t="shared" si="29"/>
        <v/>
      </c>
      <c r="J933" s="1">
        <v>0</v>
      </c>
      <c r="K933" s="1" t="s">
        <v>18</v>
      </c>
      <c r="N933" s="2" t="s">
        <v>121</v>
      </c>
      <c r="O933" s="2" t="s">
        <v>122</v>
      </c>
    </row>
    <row r="934" spans="1:15" x14ac:dyDescent="0.2">
      <c r="A934" s="6">
        <v>933</v>
      </c>
      <c r="B934" s="16" t="s">
        <v>17</v>
      </c>
      <c r="C934" s="8">
        <v>41830</v>
      </c>
      <c r="D934" s="16">
        <f t="shared" si="28"/>
        <v>15</v>
      </c>
      <c r="E934" s="21">
        <v>3.6388888888894</v>
      </c>
      <c r="H934" s="7" t="str">
        <f t="shared" si="29"/>
        <v/>
      </c>
      <c r="J934" s="1">
        <v>0</v>
      </c>
      <c r="K934" s="1" t="s">
        <v>18</v>
      </c>
      <c r="N934" s="2" t="s">
        <v>121</v>
      </c>
      <c r="O934" s="2" t="s">
        <v>122</v>
      </c>
    </row>
    <row r="935" spans="1:15" x14ac:dyDescent="0.2">
      <c r="A935" s="6">
        <v>934</v>
      </c>
      <c r="B935" s="16" t="s">
        <v>17</v>
      </c>
      <c r="C935" s="8">
        <v>41830</v>
      </c>
      <c r="D935" s="16">
        <f t="shared" si="28"/>
        <v>15</v>
      </c>
      <c r="E935" s="21">
        <v>3.64583333333385</v>
      </c>
      <c r="H935" s="7" t="str">
        <f t="shared" si="29"/>
        <v/>
      </c>
      <c r="J935" s="1">
        <v>0</v>
      </c>
      <c r="K935" s="1" t="s">
        <v>18</v>
      </c>
      <c r="N935" s="2" t="s">
        <v>121</v>
      </c>
      <c r="O935" s="2" t="s">
        <v>122</v>
      </c>
    </row>
    <row r="936" spans="1:15" x14ac:dyDescent="0.2">
      <c r="A936" s="6">
        <v>935</v>
      </c>
      <c r="B936" s="16" t="s">
        <v>17</v>
      </c>
      <c r="C936" s="8">
        <v>41830</v>
      </c>
      <c r="D936" s="16">
        <f t="shared" si="28"/>
        <v>15</v>
      </c>
      <c r="E936" s="21">
        <v>3.6527777777782999</v>
      </c>
      <c r="H936" s="7" t="str">
        <f t="shared" si="29"/>
        <v/>
      </c>
      <c r="J936" s="1">
        <v>0</v>
      </c>
      <c r="K936" s="1" t="s">
        <v>18</v>
      </c>
      <c r="N936" s="2" t="s">
        <v>121</v>
      </c>
      <c r="O936" s="2" t="s">
        <v>122</v>
      </c>
    </row>
    <row r="937" spans="1:15" x14ac:dyDescent="0.2">
      <c r="A937" s="6">
        <v>936</v>
      </c>
      <c r="B937" s="16" t="s">
        <v>17</v>
      </c>
      <c r="C937" s="8">
        <v>41830</v>
      </c>
      <c r="D937" s="16">
        <f t="shared" si="28"/>
        <v>15</v>
      </c>
      <c r="E937" s="21">
        <v>3.6597222222227499</v>
      </c>
      <c r="H937" s="7" t="str">
        <f t="shared" si="29"/>
        <v/>
      </c>
      <c r="J937" s="1">
        <v>0</v>
      </c>
      <c r="K937" s="1" t="s">
        <v>18</v>
      </c>
      <c r="N937" s="2" t="s">
        <v>121</v>
      </c>
      <c r="O937" s="2" t="s">
        <v>122</v>
      </c>
    </row>
    <row r="938" spans="1:15" x14ac:dyDescent="0.2">
      <c r="A938" s="6">
        <v>937</v>
      </c>
      <c r="B938" s="16" t="s">
        <v>17</v>
      </c>
      <c r="C938" s="8">
        <v>41830</v>
      </c>
      <c r="D938" s="16">
        <f t="shared" si="28"/>
        <v>16</v>
      </c>
      <c r="E938" s="21">
        <v>3.6666666666671999</v>
      </c>
      <c r="H938" s="7" t="str">
        <f t="shared" si="29"/>
        <v/>
      </c>
      <c r="J938" s="1">
        <v>0</v>
      </c>
      <c r="K938" s="1" t="s">
        <v>18</v>
      </c>
      <c r="N938" s="2" t="s">
        <v>121</v>
      </c>
      <c r="O938" s="2" t="s">
        <v>122</v>
      </c>
    </row>
    <row r="939" spans="1:15" x14ac:dyDescent="0.2">
      <c r="A939" s="6">
        <v>938</v>
      </c>
      <c r="B939" s="16" t="s">
        <v>17</v>
      </c>
      <c r="C939" s="8">
        <v>41830</v>
      </c>
      <c r="D939" s="16">
        <f t="shared" si="28"/>
        <v>16</v>
      </c>
      <c r="E939" s="21">
        <v>3.6736111111116498</v>
      </c>
      <c r="H939" s="7" t="str">
        <f t="shared" si="29"/>
        <v/>
      </c>
      <c r="J939" s="1">
        <v>0</v>
      </c>
      <c r="K939" s="1" t="s">
        <v>18</v>
      </c>
      <c r="N939" s="2" t="s">
        <v>121</v>
      </c>
      <c r="O939" s="2" t="s">
        <v>122</v>
      </c>
    </row>
    <row r="940" spans="1:15" x14ac:dyDescent="0.2">
      <c r="A940" s="6">
        <v>939</v>
      </c>
      <c r="B940" s="16" t="s">
        <v>17</v>
      </c>
      <c r="C940" s="8">
        <v>41830</v>
      </c>
      <c r="D940" s="16">
        <f t="shared" si="28"/>
        <v>16</v>
      </c>
      <c r="E940" s="21">
        <v>3.6805555555560998</v>
      </c>
      <c r="H940" s="7" t="str">
        <f t="shared" si="29"/>
        <v/>
      </c>
      <c r="J940" s="1">
        <v>0</v>
      </c>
      <c r="K940" s="1" t="s">
        <v>18</v>
      </c>
      <c r="N940" s="2" t="s">
        <v>121</v>
      </c>
      <c r="O940" s="2" t="s">
        <v>122</v>
      </c>
    </row>
    <row r="941" spans="1:15" x14ac:dyDescent="0.2">
      <c r="A941" s="6">
        <v>940</v>
      </c>
      <c r="B941" s="16" t="s">
        <v>17</v>
      </c>
      <c r="C941" s="8">
        <v>41830</v>
      </c>
      <c r="D941" s="16">
        <f t="shared" si="28"/>
        <v>16</v>
      </c>
      <c r="E941" s="21">
        <v>3.6875000000005498</v>
      </c>
      <c r="H941" s="7" t="str">
        <f t="shared" si="29"/>
        <v/>
      </c>
      <c r="J941" s="1">
        <v>0</v>
      </c>
      <c r="K941" s="1" t="s">
        <v>18</v>
      </c>
      <c r="N941" s="2" t="s">
        <v>121</v>
      </c>
      <c r="O941" s="2" t="s">
        <v>122</v>
      </c>
    </row>
    <row r="942" spans="1:15" x14ac:dyDescent="0.2">
      <c r="A942" s="6">
        <v>941</v>
      </c>
      <c r="B942" s="16" t="s">
        <v>17</v>
      </c>
      <c r="C942" s="8">
        <v>41830</v>
      </c>
      <c r="D942" s="16">
        <f t="shared" si="28"/>
        <v>16</v>
      </c>
      <c r="E942" s="21">
        <v>3.6944444444450002</v>
      </c>
      <c r="H942" s="7" t="str">
        <f t="shared" si="29"/>
        <v/>
      </c>
      <c r="J942" s="1">
        <v>0</v>
      </c>
      <c r="K942" s="1" t="s">
        <v>18</v>
      </c>
      <c r="N942" s="2" t="s">
        <v>121</v>
      </c>
      <c r="O942" s="2" t="s">
        <v>122</v>
      </c>
    </row>
    <row r="943" spans="1:15" x14ac:dyDescent="0.2">
      <c r="A943" s="6">
        <v>942</v>
      </c>
      <c r="B943" s="16" t="s">
        <v>17</v>
      </c>
      <c r="C943" s="8">
        <v>41830</v>
      </c>
      <c r="D943" s="16">
        <f t="shared" si="28"/>
        <v>16</v>
      </c>
      <c r="E943" s="21">
        <v>3.7013888888894502</v>
      </c>
      <c r="H943" s="7" t="str">
        <f t="shared" si="29"/>
        <v/>
      </c>
      <c r="J943" s="1">
        <v>0</v>
      </c>
      <c r="K943" s="1" t="s">
        <v>18</v>
      </c>
      <c r="N943" s="2" t="s">
        <v>121</v>
      </c>
      <c r="O943" s="2" t="s">
        <v>122</v>
      </c>
    </row>
    <row r="944" spans="1:15" x14ac:dyDescent="0.2">
      <c r="A944" s="6">
        <v>943</v>
      </c>
      <c r="B944" s="16" t="s">
        <v>17</v>
      </c>
      <c r="C944" s="8">
        <v>41830</v>
      </c>
      <c r="D944" s="16">
        <f t="shared" si="28"/>
        <v>17</v>
      </c>
      <c r="E944" s="21">
        <v>3.7083333333339001</v>
      </c>
      <c r="H944" s="7" t="str">
        <f t="shared" si="29"/>
        <v/>
      </c>
      <c r="J944" s="1">
        <v>0</v>
      </c>
      <c r="K944" s="1" t="s">
        <v>18</v>
      </c>
      <c r="N944" s="2" t="s">
        <v>121</v>
      </c>
      <c r="O944" s="2" t="s">
        <v>122</v>
      </c>
    </row>
    <row r="945" spans="1:15" x14ac:dyDescent="0.2">
      <c r="A945" s="6">
        <v>944</v>
      </c>
      <c r="B945" s="16" t="s">
        <v>17</v>
      </c>
      <c r="C945" s="8">
        <v>41830</v>
      </c>
      <c r="D945" s="16">
        <f t="shared" si="28"/>
        <v>17</v>
      </c>
      <c r="E945" s="21">
        <v>3.7152777777783501</v>
      </c>
      <c r="H945" s="7" t="str">
        <f t="shared" si="29"/>
        <v/>
      </c>
      <c r="J945" s="1">
        <v>0</v>
      </c>
      <c r="K945" s="1" t="s">
        <v>18</v>
      </c>
      <c r="N945" s="2" t="s">
        <v>121</v>
      </c>
      <c r="O945" s="2" t="s">
        <v>122</v>
      </c>
    </row>
    <row r="946" spans="1:15" x14ac:dyDescent="0.2">
      <c r="A946" s="6">
        <v>945</v>
      </c>
      <c r="B946" s="16" t="s">
        <v>17</v>
      </c>
      <c r="C946" s="8">
        <v>41830</v>
      </c>
      <c r="D946" s="16">
        <f t="shared" si="28"/>
        <v>17</v>
      </c>
      <c r="E946" s="21">
        <v>3.7222222222228001</v>
      </c>
      <c r="H946" s="7" t="str">
        <f t="shared" si="29"/>
        <v/>
      </c>
      <c r="J946" s="1">
        <v>0</v>
      </c>
      <c r="K946" s="1" t="s">
        <v>18</v>
      </c>
      <c r="N946" s="2" t="s">
        <v>121</v>
      </c>
      <c r="O946" s="2" t="s">
        <v>122</v>
      </c>
    </row>
    <row r="947" spans="1:15" x14ac:dyDescent="0.2">
      <c r="A947" s="6">
        <v>946</v>
      </c>
      <c r="B947" s="16" t="s">
        <v>17</v>
      </c>
      <c r="C947" s="8">
        <v>41830</v>
      </c>
      <c r="D947" s="16">
        <f t="shared" si="28"/>
        <v>17</v>
      </c>
      <c r="E947" s="21">
        <v>3.7291666666672501</v>
      </c>
      <c r="H947" s="7" t="str">
        <f t="shared" si="29"/>
        <v/>
      </c>
      <c r="J947" s="1">
        <v>0</v>
      </c>
      <c r="K947" s="1" t="s">
        <v>18</v>
      </c>
      <c r="N947" s="2" t="s">
        <v>121</v>
      </c>
      <c r="O947" s="2" t="s">
        <v>122</v>
      </c>
    </row>
    <row r="948" spans="1:15" x14ac:dyDescent="0.2">
      <c r="A948" s="6">
        <v>947</v>
      </c>
      <c r="B948" s="16" t="s">
        <v>17</v>
      </c>
      <c r="C948" s="8">
        <v>41830</v>
      </c>
      <c r="D948" s="16">
        <f t="shared" si="28"/>
        <v>17</v>
      </c>
      <c r="E948" s="21">
        <v>3.7361111111117</v>
      </c>
      <c r="H948" s="7" t="str">
        <f t="shared" si="29"/>
        <v/>
      </c>
      <c r="J948" s="1">
        <v>0</v>
      </c>
      <c r="K948" s="1" t="s">
        <v>18</v>
      </c>
      <c r="N948" s="2" t="s">
        <v>121</v>
      </c>
      <c r="O948" s="2" t="s">
        <v>122</v>
      </c>
    </row>
    <row r="949" spans="1:15" x14ac:dyDescent="0.2">
      <c r="A949" s="6">
        <v>948</v>
      </c>
      <c r="B949" s="16" t="s">
        <v>17</v>
      </c>
      <c r="C949" s="8">
        <v>41830</v>
      </c>
      <c r="D949" s="16">
        <f t="shared" si="28"/>
        <v>17</v>
      </c>
      <c r="E949" s="21">
        <v>3.74305555555615</v>
      </c>
      <c r="H949" s="7" t="str">
        <f t="shared" si="29"/>
        <v/>
      </c>
      <c r="J949" s="1">
        <v>0</v>
      </c>
      <c r="K949" s="1" t="s">
        <v>18</v>
      </c>
      <c r="N949" s="2" t="s">
        <v>121</v>
      </c>
      <c r="O949" s="2" t="s">
        <v>122</v>
      </c>
    </row>
    <row r="950" spans="1:15" x14ac:dyDescent="0.2">
      <c r="A950" s="6">
        <v>949</v>
      </c>
      <c r="B950" s="16" t="s">
        <v>17</v>
      </c>
      <c r="C950" s="8">
        <v>41830</v>
      </c>
      <c r="D950" s="16">
        <f t="shared" si="28"/>
        <v>18</v>
      </c>
      <c r="E950" s="21">
        <v>3.7500000000006</v>
      </c>
      <c r="H950" s="7" t="str">
        <f t="shared" si="29"/>
        <v/>
      </c>
      <c r="J950" s="1">
        <v>0</v>
      </c>
      <c r="K950" s="1" t="s">
        <v>18</v>
      </c>
      <c r="N950" s="2" t="s">
        <v>121</v>
      </c>
      <c r="O950" s="2" t="s">
        <v>122</v>
      </c>
    </row>
    <row r="951" spans="1:15" x14ac:dyDescent="0.2">
      <c r="A951" s="6">
        <v>950</v>
      </c>
      <c r="B951" s="16" t="s">
        <v>17</v>
      </c>
      <c r="C951" s="8">
        <v>41830</v>
      </c>
      <c r="D951" s="16">
        <f t="shared" si="28"/>
        <v>18</v>
      </c>
      <c r="E951" s="21">
        <v>3.7569444444450499</v>
      </c>
      <c r="H951" s="7" t="str">
        <f t="shared" si="29"/>
        <v/>
      </c>
      <c r="J951" s="1">
        <v>0</v>
      </c>
      <c r="K951" s="1" t="s">
        <v>18</v>
      </c>
      <c r="N951" s="2" t="s">
        <v>121</v>
      </c>
      <c r="O951" s="2" t="s">
        <v>122</v>
      </c>
    </row>
    <row r="952" spans="1:15" x14ac:dyDescent="0.2">
      <c r="A952" s="6">
        <v>951</v>
      </c>
      <c r="B952" s="16" t="s">
        <v>17</v>
      </c>
      <c r="C952" s="8">
        <v>41830</v>
      </c>
      <c r="D952" s="16">
        <f t="shared" si="28"/>
        <v>18</v>
      </c>
      <c r="E952" s="21">
        <v>3.7638888888894999</v>
      </c>
      <c r="H952" s="7" t="str">
        <f t="shared" si="29"/>
        <v/>
      </c>
      <c r="J952" s="1">
        <v>0</v>
      </c>
      <c r="K952" s="1" t="s">
        <v>18</v>
      </c>
      <c r="N952" s="2" t="s">
        <v>121</v>
      </c>
      <c r="O952" s="2" t="s">
        <v>122</v>
      </c>
    </row>
    <row r="953" spans="1:15" x14ac:dyDescent="0.2">
      <c r="A953" s="6">
        <v>952</v>
      </c>
      <c r="B953" s="16" t="s">
        <v>17</v>
      </c>
      <c r="C953" s="8">
        <v>41830</v>
      </c>
      <c r="D953" s="16">
        <f t="shared" si="28"/>
        <v>18</v>
      </c>
      <c r="E953" s="21">
        <v>3.7708333333339499</v>
      </c>
      <c r="H953" s="7" t="str">
        <f t="shared" si="29"/>
        <v/>
      </c>
      <c r="J953" s="1">
        <v>0</v>
      </c>
      <c r="K953" s="1" t="s">
        <v>18</v>
      </c>
      <c r="N953" s="2" t="s">
        <v>121</v>
      </c>
      <c r="O953" s="2" t="s">
        <v>122</v>
      </c>
    </row>
    <row r="954" spans="1:15" x14ac:dyDescent="0.2">
      <c r="A954" s="6">
        <v>953</v>
      </c>
      <c r="B954" s="16" t="s">
        <v>17</v>
      </c>
      <c r="C954" s="8">
        <v>41830</v>
      </c>
      <c r="D954" s="16">
        <f t="shared" si="28"/>
        <v>18</v>
      </c>
      <c r="E954" s="21">
        <v>3.7777777777783998</v>
      </c>
      <c r="H954" s="7" t="str">
        <f t="shared" si="29"/>
        <v/>
      </c>
      <c r="J954" s="1">
        <v>0</v>
      </c>
      <c r="K954" s="1" t="s">
        <v>18</v>
      </c>
      <c r="N954" s="2" t="s">
        <v>121</v>
      </c>
      <c r="O954" s="2" t="s">
        <v>122</v>
      </c>
    </row>
    <row r="955" spans="1:15" x14ac:dyDescent="0.2">
      <c r="A955" s="6">
        <v>954</v>
      </c>
      <c r="B955" s="16" t="s">
        <v>17</v>
      </c>
      <c r="C955" s="8">
        <v>41830</v>
      </c>
      <c r="D955" s="16">
        <f t="shared" si="28"/>
        <v>18</v>
      </c>
      <c r="E955" s="21">
        <v>3.7847222222228498</v>
      </c>
      <c r="H955" s="7" t="str">
        <f t="shared" si="29"/>
        <v/>
      </c>
      <c r="J955" s="1">
        <v>0</v>
      </c>
      <c r="K955" s="1" t="s">
        <v>18</v>
      </c>
      <c r="N955" s="2" t="s">
        <v>121</v>
      </c>
      <c r="O955" s="2" t="s">
        <v>122</v>
      </c>
    </row>
    <row r="956" spans="1:15" x14ac:dyDescent="0.2">
      <c r="A956" s="6">
        <v>955</v>
      </c>
      <c r="B956" s="16" t="s">
        <v>17</v>
      </c>
      <c r="C956" s="8">
        <v>41830</v>
      </c>
      <c r="D956" s="16">
        <f t="shared" si="28"/>
        <v>19</v>
      </c>
      <c r="E956" s="21">
        <v>3.7916666666672998</v>
      </c>
      <c r="H956" s="7" t="str">
        <f t="shared" si="29"/>
        <v/>
      </c>
      <c r="J956" s="1">
        <v>0</v>
      </c>
      <c r="K956" s="1" t="s">
        <v>18</v>
      </c>
      <c r="N956" s="2" t="s">
        <v>121</v>
      </c>
      <c r="O956" s="2" t="s">
        <v>122</v>
      </c>
    </row>
    <row r="957" spans="1:15" x14ac:dyDescent="0.2">
      <c r="A957" s="6">
        <v>956</v>
      </c>
      <c r="B957" s="16" t="s">
        <v>17</v>
      </c>
      <c r="C957" s="8">
        <v>41830</v>
      </c>
      <c r="D957" s="16">
        <f t="shared" si="28"/>
        <v>19</v>
      </c>
      <c r="E957" s="21">
        <v>3.7986111111117502</v>
      </c>
      <c r="H957" s="7" t="str">
        <f t="shared" si="29"/>
        <v/>
      </c>
      <c r="J957" s="1">
        <v>0</v>
      </c>
      <c r="K957" s="1" t="s">
        <v>18</v>
      </c>
      <c r="N957" s="2" t="s">
        <v>121</v>
      </c>
      <c r="O957" s="2" t="s">
        <v>122</v>
      </c>
    </row>
    <row r="958" spans="1:15" x14ac:dyDescent="0.2">
      <c r="A958" s="6">
        <v>957</v>
      </c>
      <c r="B958" s="16" t="s">
        <v>17</v>
      </c>
      <c r="C958" s="8">
        <v>41830</v>
      </c>
      <c r="D958" s="16">
        <f t="shared" si="28"/>
        <v>19</v>
      </c>
      <c r="E958" s="21">
        <v>3.8055555555562002</v>
      </c>
      <c r="H958" s="7" t="str">
        <f t="shared" si="29"/>
        <v/>
      </c>
      <c r="J958" s="1">
        <v>0</v>
      </c>
      <c r="K958" s="1" t="s">
        <v>18</v>
      </c>
      <c r="N958" s="2" t="s">
        <v>121</v>
      </c>
      <c r="O958" s="2" t="s">
        <v>122</v>
      </c>
    </row>
    <row r="959" spans="1:15" x14ac:dyDescent="0.2">
      <c r="A959" s="6">
        <v>958</v>
      </c>
      <c r="B959" s="16" t="s">
        <v>17</v>
      </c>
      <c r="C959" s="8">
        <v>41830</v>
      </c>
      <c r="D959" s="16">
        <f t="shared" si="28"/>
        <v>19</v>
      </c>
      <c r="E959" s="21">
        <v>3.8125000000006501</v>
      </c>
      <c r="H959" s="7" t="str">
        <f t="shared" si="29"/>
        <v/>
      </c>
      <c r="J959" s="1">
        <v>0</v>
      </c>
      <c r="K959" s="1" t="s">
        <v>18</v>
      </c>
      <c r="N959" s="2" t="s">
        <v>121</v>
      </c>
      <c r="O959" s="2" t="s">
        <v>122</v>
      </c>
    </row>
    <row r="960" spans="1:15" x14ac:dyDescent="0.2">
      <c r="A960" s="6">
        <v>959</v>
      </c>
      <c r="B960" s="16" t="s">
        <v>17</v>
      </c>
      <c r="C960" s="8">
        <v>41830</v>
      </c>
      <c r="D960" s="16">
        <f t="shared" si="28"/>
        <v>19</v>
      </c>
      <c r="E960" s="21">
        <v>3.8194444444451001</v>
      </c>
      <c r="H960" s="7" t="str">
        <f t="shared" si="29"/>
        <v/>
      </c>
      <c r="J960" s="1">
        <v>0</v>
      </c>
      <c r="K960" s="1" t="s">
        <v>18</v>
      </c>
      <c r="N960" s="2" t="s">
        <v>121</v>
      </c>
      <c r="O960" s="2" t="s">
        <v>122</v>
      </c>
    </row>
    <row r="961" spans="1:15" x14ac:dyDescent="0.2">
      <c r="A961" s="6">
        <v>960</v>
      </c>
      <c r="B961" s="16" t="s">
        <v>17</v>
      </c>
      <c r="C961" s="8">
        <v>41830</v>
      </c>
      <c r="D961" s="16">
        <f t="shared" si="28"/>
        <v>19</v>
      </c>
      <c r="E961" s="21">
        <v>3.8263888888895501</v>
      </c>
      <c r="H961" s="7" t="str">
        <f t="shared" si="29"/>
        <v/>
      </c>
      <c r="J961" s="1">
        <v>0</v>
      </c>
      <c r="K961" s="1" t="s">
        <v>18</v>
      </c>
      <c r="N961" s="2" t="s">
        <v>121</v>
      </c>
      <c r="O961" s="2" t="s">
        <v>122</v>
      </c>
    </row>
    <row r="962" spans="1:15" x14ac:dyDescent="0.2">
      <c r="A962" s="6">
        <v>961</v>
      </c>
      <c r="B962" s="16" t="s">
        <v>17</v>
      </c>
      <c r="C962" s="8">
        <v>41830</v>
      </c>
      <c r="D962" s="16">
        <f t="shared" ref="D962:D1025" si="30">IF(ISBLANK(E962),"",HOUR(E962))</f>
        <v>20</v>
      </c>
      <c r="E962" s="21">
        <v>3.8333333333340001</v>
      </c>
      <c r="H962" s="7" t="str">
        <f t="shared" si="29"/>
        <v/>
      </c>
      <c r="J962" s="1">
        <v>0</v>
      </c>
      <c r="K962" s="1" t="s">
        <v>18</v>
      </c>
      <c r="N962" s="2" t="s">
        <v>121</v>
      </c>
      <c r="O962" s="2" t="s">
        <v>122</v>
      </c>
    </row>
    <row r="963" spans="1:15" x14ac:dyDescent="0.2">
      <c r="A963" s="6">
        <v>962</v>
      </c>
      <c r="B963" s="16" t="s">
        <v>17</v>
      </c>
      <c r="C963" s="8">
        <v>41830</v>
      </c>
      <c r="D963" s="16">
        <f t="shared" si="30"/>
        <v>20</v>
      </c>
      <c r="E963" s="21">
        <v>3.84027777777845</v>
      </c>
      <c r="H963" s="7" t="str">
        <f t="shared" ref="H963:H1026" si="31">IF(F963&gt;0,ROUND((F963+G963)/2,1),"")</f>
        <v/>
      </c>
      <c r="J963" s="1">
        <v>0</v>
      </c>
      <c r="K963" s="1" t="s">
        <v>18</v>
      </c>
      <c r="N963" s="2" t="s">
        <v>121</v>
      </c>
      <c r="O963" s="2" t="s">
        <v>122</v>
      </c>
    </row>
    <row r="964" spans="1:15" x14ac:dyDescent="0.2">
      <c r="A964" s="6">
        <v>963</v>
      </c>
      <c r="B964" s="16" t="s">
        <v>17</v>
      </c>
      <c r="C964" s="8">
        <v>41830</v>
      </c>
      <c r="D964" s="16">
        <f t="shared" si="30"/>
        <v>20</v>
      </c>
      <c r="E964" s="21">
        <v>3.8472222222229</v>
      </c>
      <c r="H964" s="7" t="str">
        <f t="shared" si="31"/>
        <v/>
      </c>
      <c r="J964" s="1">
        <v>0</v>
      </c>
      <c r="K964" s="1" t="s">
        <v>18</v>
      </c>
      <c r="N964" s="2" t="s">
        <v>121</v>
      </c>
      <c r="O964" s="2" t="s">
        <v>122</v>
      </c>
    </row>
    <row r="965" spans="1:15" x14ac:dyDescent="0.2">
      <c r="A965" s="6">
        <v>964</v>
      </c>
      <c r="B965" s="16" t="s">
        <v>17</v>
      </c>
      <c r="C965" s="8">
        <v>41830</v>
      </c>
      <c r="D965" s="16">
        <f t="shared" si="30"/>
        <v>20</v>
      </c>
      <c r="E965" s="21">
        <v>3.85416666666735</v>
      </c>
      <c r="H965" s="7" t="str">
        <f t="shared" si="31"/>
        <v/>
      </c>
      <c r="J965" s="1">
        <v>0</v>
      </c>
      <c r="K965" s="1" t="s">
        <v>18</v>
      </c>
      <c r="N965" s="2" t="s">
        <v>121</v>
      </c>
      <c r="O965" s="2" t="s">
        <v>122</v>
      </c>
    </row>
    <row r="966" spans="1:15" x14ac:dyDescent="0.2">
      <c r="A966" s="6">
        <v>965</v>
      </c>
      <c r="B966" s="16" t="s">
        <v>17</v>
      </c>
      <c r="C966" s="8">
        <v>41830</v>
      </c>
      <c r="D966" s="16">
        <f t="shared" si="30"/>
        <v>20</v>
      </c>
      <c r="E966" s="21">
        <v>3.8611111111117999</v>
      </c>
      <c r="H966" s="7" t="str">
        <f t="shared" si="31"/>
        <v/>
      </c>
      <c r="J966" s="1">
        <v>0</v>
      </c>
      <c r="K966" s="1" t="s">
        <v>18</v>
      </c>
      <c r="N966" s="2" t="s">
        <v>121</v>
      </c>
      <c r="O966" s="2" t="s">
        <v>122</v>
      </c>
    </row>
    <row r="967" spans="1:15" x14ac:dyDescent="0.2">
      <c r="A967" s="6">
        <v>966</v>
      </c>
      <c r="B967" s="16" t="s">
        <v>17</v>
      </c>
      <c r="C967" s="8">
        <v>41830</v>
      </c>
      <c r="D967" s="16">
        <f t="shared" si="30"/>
        <v>20</v>
      </c>
      <c r="E967" s="21">
        <v>3.8680555555562499</v>
      </c>
      <c r="H967" s="7" t="str">
        <f t="shared" si="31"/>
        <v/>
      </c>
      <c r="J967" s="1">
        <v>0</v>
      </c>
      <c r="K967" s="1" t="s">
        <v>18</v>
      </c>
      <c r="N967" s="2" t="s">
        <v>121</v>
      </c>
      <c r="O967" s="2" t="s">
        <v>122</v>
      </c>
    </row>
    <row r="968" spans="1:15" x14ac:dyDescent="0.2">
      <c r="A968" s="6">
        <v>967</v>
      </c>
      <c r="B968" s="16" t="s">
        <v>17</v>
      </c>
      <c r="C968" s="8">
        <v>41830</v>
      </c>
      <c r="D968" s="16">
        <f t="shared" si="30"/>
        <v>21</v>
      </c>
      <c r="E968" s="21">
        <v>3.8750000000006999</v>
      </c>
      <c r="H968" s="7" t="str">
        <f t="shared" si="31"/>
        <v/>
      </c>
      <c r="J968" s="1">
        <v>0</v>
      </c>
      <c r="K968" s="1" t="s">
        <v>18</v>
      </c>
      <c r="N968" s="2" t="s">
        <v>121</v>
      </c>
      <c r="O968" s="2" t="s">
        <v>122</v>
      </c>
    </row>
    <row r="969" spans="1:15" x14ac:dyDescent="0.2">
      <c r="A969" s="6">
        <v>968</v>
      </c>
      <c r="B969" s="16" t="s">
        <v>17</v>
      </c>
      <c r="C969" s="8">
        <v>41830</v>
      </c>
      <c r="D969" s="16">
        <f t="shared" si="30"/>
        <v>21</v>
      </c>
      <c r="E969" s="21">
        <v>3.8819444444451499</v>
      </c>
      <c r="H969" s="7" t="str">
        <f t="shared" si="31"/>
        <v/>
      </c>
      <c r="J969" s="1">
        <v>0</v>
      </c>
      <c r="K969" s="1" t="s">
        <v>18</v>
      </c>
      <c r="N969" s="2" t="s">
        <v>121</v>
      </c>
      <c r="O969" s="2" t="s">
        <v>122</v>
      </c>
    </row>
    <row r="970" spans="1:15" x14ac:dyDescent="0.2">
      <c r="A970" s="6">
        <v>969</v>
      </c>
      <c r="B970" s="16" t="s">
        <v>17</v>
      </c>
      <c r="C970" s="8">
        <v>41830</v>
      </c>
      <c r="D970" s="16">
        <f t="shared" si="30"/>
        <v>21</v>
      </c>
      <c r="E970" s="21">
        <v>3.8888888888895998</v>
      </c>
      <c r="H970" s="7" t="str">
        <f t="shared" si="31"/>
        <v/>
      </c>
      <c r="J970" s="1">
        <v>0</v>
      </c>
      <c r="K970" s="1" t="s">
        <v>18</v>
      </c>
      <c r="N970" s="2" t="s">
        <v>121</v>
      </c>
      <c r="O970" s="2" t="s">
        <v>122</v>
      </c>
    </row>
    <row r="971" spans="1:15" x14ac:dyDescent="0.2">
      <c r="A971" s="6">
        <v>970</v>
      </c>
      <c r="B971" s="16" t="s">
        <v>17</v>
      </c>
      <c r="C971" s="8">
        <v>41830</v>
      </c>
      <c r="D971" s="16">
        <f t="shared" si="30"/>
        <v>21</v>
      </c>
      <c r="E971" s="21">
        <v>3.8958333333340498</v>
      </c>
      <c r="H971" s="7" t="str">
        <f t="shared" si="31"/>
        <v/>
      </c>
      <c r="J971" s="1">
        <v>0</v>
      </c>
      <c r="K971" s="1" t="s">
        <v>18</v>
      </c>
      <c r="N971" s="2" t="s">
        <v>121</v>
      </c>
      <c r="O971" s="2" t="s">
        <v>122</v>
      </c>
    </row>
    <row r="972" spans="1:15" x14ac:dyDescent="0.2">
      <c r="A972" s="6">
        <v>971</v>
      </c>
      <c r="B972" s="16" t="s">
        <v>17</v>
      </c>
      <c r="C972" s="8">
        <v>41830</v>
      </c>
      <c r="D972" s="16">
        <f t="shared" si="30"/>
        <v>21</v>
      </c>
      <c r="E972" s="21">
        <v>3.9027777777785002</v>
      </c>
      <c r="H972" s="7" t="str">
        <f t="shared" si="31"/>
        <v/>
      </c>
      <c r="J972" s="1">
        <v>0</v>
      </c>
      <c r="K972" s="1" t="s">
        <v>18</v>
      </c>
      <c r="N972" s="2" t="s">
        <v>121</v>
      </c>
      <c r="O972" s="2" t="s">
        <v>122</v>
      </c>
    </row>
    <row r="973" spans="1:15" x14ac:dyDescent="0.2">
      <c r="A973" s="6">
        <v>972</v>
      </c>
      <c r="B973" s="16" t="s">
        <v>17</v>
      </c>
      <c r="C973" s="8">
        <v>41830</v>
      </c>
      <c r="D973" s="16">
        <f t="shared" si="30"/>
        <v>21</v>
      </c>
      <c r="E973" s="21">
        <v>3.9097222222229502</v>
      </c>
      <c r="H973" s="7" t="str">
        <f t="shared" si="31"/>
        <v/>
      </c>
      <c r="J973" s="1">
        <v>0</v>
      </c>
      <c r="K973" s="1" t="s">
        <v>18</v>
      </c>
      <c r="N973" s="2" t="s">
        <v>121</v>
      </c>
      <c r="O973" s="2" t="s">
        <v>122</v>
      </c>
    </row>
    <row r="974" spans="1:15" x14ac:dyDescent="0.2">
      <c r="A974" s="6">
        <v>973</v>
      </c>
      <c r="B974" s="16" t="s">
        <v>17</v>
      </c>
      <c r="C974" s="8">
        <v>41830</v>
      </c>
      <c r="D974" s="16">
        <f t="shared" si="30"/>
        <v>22</v>
      </c>
      <c r="E974" s="21">
        <v>3.9166666666674002</v>
      </c>
      <c r="H974" s="7" t="str">
        <f t="shared" si="31"/>
        <v/>
      </c>
      <c r="J974" s="1">
        <v>0</v>
      </c>
      <c r="K974" s="1" t="s">
        <v>18</v>
      </c>
      <c r="N974" s="2" t="s">
        <v>121</v>
      </c>
      <c r="O974" s="2" t="s">
        <v>122</v>
      </c>
    </row>
    <row r="975" spans="1:15" x14ac:dyDescent="0.2">
      <c r="A975" s="6">
        <v>974</v>
      </c>
      <c r="B975" s="16" t="s">
        <v>17</v>
      </c>
      <c r="C975" s="8">
        <v>41830</v>
      </c>
      <c r="D975" s="16">
        <f t="shared" si="30"/>
        <v>22</v>
      </c>
      <c r="E975" s="21">
        <v>3.9236111111118501</v>
      </c>
      <c r="H975" s="7" t="str">
        <f t="shared" si="31"/>
        <v/>
      </c>
      <c r="J975" s="1">
        <v>0</v>
      </c>
      <c r="K975" s="1" t="s">
        <v>18</v>
      </c>
      <c r="N975" s="2" t="s">
        <v>121</v>
      </c>
      <c r="O975" s="2" t="s">
        <v>122</v>
      </c>
    </row>
    <row r="976" spans="1:15" x14ac:dyDescent="0.2">
      <c r="A976" s="6">
        <v>975</v>
      </c>
      <c r="B976" s="16" t="s">
        <v>17</v>
      </c>
      <c r="C976" s="8">
        <v>41830</v>
      </c>
      <c r="D976" s="16">
        <f t="shared" si="30"/>
        <v>22</v>
      </c>
      <c r="E976" s="21">
        <v>3.9305555555563001</v>
      </c>
      <c r="H976" s="7" t="str">
        <f t="shared" si="31"/>
        <v/>
      </c>
      <c r="J976" s="1">
        <v>0</v>
      </c>
      <c r="K976" s="1" t="s">
        <v>18</v>
      </c>
      <c r="N976" s="2" t="s">
        <v>121</v>
      </c>
      <c r="O976" s="2" t="s">
        <v>122</v>
      </c>
    </row>
    <row r="977" spans="1:15" x14ac:dyDescent="0.2">
      <c r="A977" s="6">
        <v>976</v>
      </c>
      <c r="B977" s="16" t="s">
        <v>17</v>
      </c>
      <c r="C977" s="8">
        <v>41830</v>
      </c>
      <c r="D977" s="16">
        <f t="shared" si="30"/>
        <v>22</v>
      </c>
      <c r="E977" s="21">
        <v>3.9375000000007501</v>
      </c>
      <c r="H977" s="7" t="str">
        <f t="shared" si="31"/>
        <v/>
      </c>
      <c r="J977" s="1">
        <v>0</v>
      </c>
      <c r="K977" s="1" t="s">
        <v>18</v>
      </c>
      <c r="N977" s="2" t="s">
        <v>121</v>
      </c>
      <c r="O977" s="2" t="s">
        <v>122</v>
      </c>
    </row>
    <row r="978" spans="1:15" x14ac:dyDescent="0.2">
      <c r="A978" s="6">
        <v>977</v>
      </c>
      <c r="B978" s="16" t="s">
        <v>17</v>
      </c>
      <c r="C978" s="8">
        <v>41830</v>
      </c>
      <c r="D978" s="16">
        <f t="shared" si="30"/>
        <v>22</v>
      </c>
      <c r="E978" s="21">
        <v>3.9444444444452</v>
      </c>
      <c r="H978" s="7" t="str">
        <f t="shared" si="31"/>
        <v/>
      </c>
      <c r="J978" s="1">
        <v>0</v>
      </c>
      <c r="K978" s="1" t="s">
        <v>18</v>
      </c>
      <c r="N978" s="2" t="s">
        <v>121</v>
      </c>
      <c r="O978" s="2" t="s">
        <v>122</v>
      </c>
    </row>
    <row r="979" spans="1:15" x14ac:dyDescent="0.2">
      <c r="A979" s="6">
        <v>978</v>
      </c>
      <c r="B979" s="16" t="s">
        <v>17</v>
      </c>
      <c r="C979" s="8">
        <v>41830</v>
      </c>
      <c r="D979" s="16">
        <f t="shared" si="30"/>
        <v>22</v>
      </c>
      <c r="E979" s="21">
        <v>3.95138888888965</v>
      </c>
      <c r="H979" s="7" t="str">
        <f t="shared" si="31"/>
        <v/>
      </c>
      <c r="J979" s="1">
        <v>0</v>
      </c>
      <c r="K979" s="1" t="s">
        <v>18</v>
      </c>
      <c r="N979" s="2" t="s">
        <v>121</v>
      </c>
      <c r="O979" s="2" t="s">
        <v>122</v>
      </c>
    </row>
    <row r="980" spans="1:15" x14ac:dyDescent="0.2">
      <c r="A980" s="6">
        <v>979</v>
      </c>
      <c r="B980" s="16" t="s">
        <v>17</v>
      </c>
      <c r="C980" s="8">
        <v>41830</v>
      </c>
      <c r="D980" s="16">
        <f t="shared" si="30"/>
        <v>23</v>
      </c>
      <c r="E980" s="21">
        <v>3.9583333333341</v>
      </c>
      <c r="H980" s="7" t="str">
        <f t="shared" si="31"/>
        <v/>
      </c>
      <c r="J980" s="1">
        <v>0</v>
      </c>
      <c r="K980" s="1" t="s">
        <v>18</v>
      </c>
      <c r="N980" s="2" t="s">
        <v>121</v>
      </c>
      <c r="O980" s="2" t="s">
        <v>122</v>
      </c>
    </row>
    <row r="981" spans="1:15" x14ac:dyDescent="0.2">
      <c r="A981" s="6">
        <v>980</v>
      </c>
      <c r="B981" s="16" t="s">
        <v>17</v>
      </c>
      <c r="C981" s="8">
        <v>41830</v>
      </c>
      <c r="D981" s="16">
        <f t="shared" si="30"/>
        <v>23</v>
      </c>
      <c r="E981" s="21">
        <v>3.96527777777855</v>
      </c>
      <c r="H981" s="7" t="str">
        <f t="shared" si="31"/>
        <v/>
      </c>
      <c r="J981" s="1">
        <v>0</v>
      </c>
      <c r="K981" s="1" t="s">
        <v>18</v>
      </c>
      <c r="N981" s="2" t="s">
        <v>121</v>
      </c>
      <c r="O981" s="2" t="s">
        <v>122</v>
      </c>
    </row>
    <row r="982" spans="1:15" x14ac:dyDescent="0.2">
      <c r="A982" s="6">
        <v>981</v>
      </c>
      <c r="B982" s="16" t="s">
        <v>17</v>
      </c>
      <c r="C982" s="8">
        <v>41830</v>
      </c>
      <c r="D982" s="16">
        <f t="shared" si="30"/>
        <v>23</v>
      </c>
      <c r="E982" s="21">
        <v>3.9722222222229999</v>
      </c>
      <c r="H982" s="7" t="str">
        <f t="shared" si="31"/>
        <v/>
      </c>
      <c r="J982" s="1">
        <v>0</v>
      </c>
      <c r="K982" s="1" t="s">
        <v>18</v>
      </c>
      <c r="N982" s="2" t="s">
        <v>121</v>
      </c>
      <c r="O982" s="2" t="s">
        <v>122</v>
      </c>
    </row>
    <row r="983" spans="1:15" x14ac:dyDescent="0.2">
      <c r="A983" s="6">
        <v>982</v>
      </c>
      <c r="B983" s="16" t="s">
        <v>17</v>
      </c>
      <c r="C983" s="8">
        <v>41830</v>
      </c>
      <c r="D983" s="16">
        <f t="shared" si="30"/>
        <v>23</v>
      </c>
      <c r="E983" s="21">
        <v>3.9791666666674499</v>
      </c>
      <c r="H983" s="7" t="str">
        <f t="shared" si="31"/>
        <v/>
      </c>
      <c r="J983" s="1">
        <v>0</v>
      </c>
      <c r="K983" s="1" t="s">
        <v>18</v>
      </c>
      <c r="N983" s="2" t="s">
        <v>121</v>
      </c>
      <c r="O983" s="2" t="s">
        <v>122</v>
      </c>
    </row>
    <row r="984" spans="1:15" x14ac:dyDescent="0.2">
      <c r="A984" s="6">
        <v>983</v>
      </c>
      <c r="B984" s="16" t="s">
        <v>17</v>
      </c>
      <c r="C984" s="8">
        <v>41830</v>
      </c>
      <c r="D984" s="16">
        <f t="shared" si="30"/>
        <v>23</v>
      </c>
      <c r="E984" s="21">
        <v>3.9861111111118999</v>
      </c>
      <c r="H984" s="7" t="str">
        <f t="shared" si="31"/>
        <v/>
      </c>
      <c r="J984" s="1">
        <v>0</v>
      </c>
      <c r="K984" s="1" t="s">
        <v>18</v>
      </c>
      <c r="N984" s="2" t="s">
        <v>121</v>
      </c>
      <c r="O984" s="2" t="s">
        <v>122</v>
      </c>
    </row>
    <row r="985" spans="1:15" x14ac:dyDescent="0.2">
      <c r="A985" s="6">
        <v>984</v>
      </c>
      <c r="B985" s="16" t="s">
        <v>17</v>
      </c>
      <c r="C985" s="8">
        <v>41830</v>
      </c>
      <c r="D985" s="16">
        <f t="shared" si="30"/>
        <v>23</v>
      </c>
      <c r="E985" s="21">
        <v>3.9930555555563498</v>
      </c>
      <c r="H985" s="7" t="str">
        <f t="shared" si="31"/>
        <v/>
      </c>
      <c r="J985" s="1">
        <v>0</v>
      </c>
      <c r="K985" s="1" t="s">
        <v>18</v>
      </c>
      <c r="N985" s="2" t="s">
        <v>121</v>
      </c>
      <c r="O985" s="2" t="s">
        <v>122</v>
      </c>
    </row>
    <row r="986" spans="1:15" x14ac:dyDescent="0.2">
      <c r="A986" s="6">
        <v>985</v>
      </c>
      <c r="B986" s="16" t="s">
        <v>22</v>
      </c>
      <c r="C986" s="8">
        <v>41830</v>
      </c>
      <c r="D986" s="16">
        <f t="shared" si="30"/>
        <v>0</v>
      </c>
      <c r="E986" s="21">
        <v>4.0000000000008002</v>
      </c>
      <c r="H986" s="7" t="str">
        <f t="shared" si="31"/>
        <v/>
      </c>
      <c r="J986" s="1">
        <v>0</v>
      </c>
      <c r="K986" s="1" t="s">
        <v>33</v>
      </c>
      <c r="N986" s="2" t="s">
        <v>122</v>
      </c>
      <c r="O986" s="2" t="s">
        <v>121</v>
      </c>
    </row>
    <row r="987" spans="1:15" x14ac:dyDescent="0.2">
      <c r="A987" s="6">
        <v>986</v>
      </c>
      <c r="B987" s="16" t="s">
        <v>22</v>
      </c>
      <c r="C987" s="8">
        <v>41830</v>
      </c>
      <c r="D987" s="16">
        <f t="shared" si="30"/>
        <v>0</v>
      </c>
      <c r="E987" s="21">
        <v>4.0069444444452502</v>
      </c>
      <c r="H987" s="7" t="str">
        <f t="shared" si="31"/>
        <v/>
      </c>
      <c r="J987" s="1">
        <v>22</v>
      </c>
      <c r="K987" s="1" t="s">
        <v>33</v>
      </c>
      <c r="L987" s="11" t="s">
        <v>23</v>
      </c>
      <c r="M987" s="18" t="s">
        <v>59</v>
      </c>
      <c r="N987" s="2" t="s">
        <v>122</v>
      </c>
      <c r="O987" s="2" t="s">
        <v>121</v>
      </c>
    </row>
    <row r="988" spans="1:15" x14ac:dyDescent="0.2">
      <c r="A988" s="6">
        <v>987</v>
      </c>
      <c r="B988" s="16" t="s">
        <v>22</v>
      </c>
      <c r="C988" s="8">
        <v>41830</v>
      </c>
      <c r="D988" s="16">
        <f t="shared" si="30"/>
        <v>0</v>
      </c>
      <c r="E988" s="21">
        <v>4.0138888888897002</v>
      </c>
      <c r="H988" s="7" t="str">
        <f t="shared" si="31"/>
        <v/>
      </c>
      <c r="J988" s="1">
        <v>18</v>
      </c>
      <c r="K988" s="1" t="s">
        <v>33</v>
      </c>
      <c r="L988" s="11" t="s">
        <v>23</v>
      </c>
      <c r="M988" s="18" t="s">
        <v>59</v>
      </c>
      <c r="N988" s="2" t="s">
        <v>122</v>
      </c>
      <c r="O988" s="2" t="s">
        <v>121</v>
      </c>
    </row>
    <row r="989" spans="1:15" x14ac:dyDescent="0.2">
      <c r="A989" s="6">
        <v>988</v>
      </c>
      <c r="B989" s="16" t="s">
        <v>22</v>
      </c>
      <c r="C989" s="8">
        <v>41830</v>
      </c>
      <c r="D989" s="16">
        <f t="shared" si="30"/>
        <v>0</v>
      </c>
      <c r="E989" s="21">
        <v>4.0208333333341502</v>
      </c>
      <c r="H989" s="7" t="str">
        <f t="shared" si="31"/>
        <v/>
      </c>
      <c r="J989" s="1">
        <v>16</v>
      </c>
      <c r="K989" s="1" t="s">
        <v>33</v>
      </c>
      <c r="L989" s="11" t="s">
        <v>23</v>
      </c>
      <c r="M989" s="18" t="s">
        <v>59</v>
      </c>
      <c r="N989" s="2" t="s">
        <v>122</v>
      </c>
      <c r="O989" s="2" t="s">
        <v>121</v>
      </c>
    </row>
    <row r="990" spans="1:15" x14ac:dyDescent="0.2">
      <c r="A990" s="6">
        <v>989</v>
      </c>
      <c r="B990" s="16" t="s">
        <v>22</v>
      </c>
      <c r="C990" s="8">
        <v>41830</v>
      </c>
      <c r="D990" s="16">
        <f t="shared" si="30"/>
        <v>0</v>
      </c>
      <c r="E990" s="21">
        <v>4.0277777777786001</v>
      </c>
      <c r="H990" s="7" t="str">
        <f t="shared" si="31"/>
        <v/>
      </c>
      <c r="J990" s="1">
        <v>16</v>
      </c>
      <c r="K990" s="1" t="s">
        <v>33</v>
      </c>
      <c r="L990" s="11" t="s">
        <v>23</v>
      </c>
      <c r="M990" s="18" t="s">
        <v>59</v>
      </c>
      <c r="N990" s="2" t="s">
        <v>122</v>
      </c>
      <c r="O990" s="2" t="s">
        <v>121</v>
      </c>
    </row>
    <row r="991" spans="1:15" x14ac:dyDescent="0.2">
      <c r="A991" s="6">
        <v>990</v>
      </c>
      <c r="B991" s="16" t="s">
        <v>22</v>
      </c>
      <c r="C991" s="8">
        <v>41830</v>
      </c>
      <c r="D991" s="16">
        <f t="shared" si="30"/>
        <v>0</v>
      </c>
      <c r="E991" s="21">
        <v>4.0277777777786001</v>
      </c>
      <c r="H991" s="7" t="str">
        <f t="shared" si="31"/>
        <v/>
      </c>
      <c r="J991" s="1">
        <v>19</v>
      </c>
      <c r="K991" s="1" t="s">
        <v>33</v>
      </c>
      <c r="L991" s="11" t="s">
        <v>23</v>
      </c>
      <c r="M991" s="18" t="s">
        <v>59</v>
      </c>
      <c r="N991" s="2" t="s">
        <v>122</v>
      </c>
      <c r="O991" s="2" t="s">
        <v>121</v>
      </c>
    </row>
    <row r="992" spans="1:15" x14ac:dyDescent="0.2">
      <c r="A992" s="6">
        <v>991</v>
      </c>
      <c r="B992" s="16" t="s">
        <v>22</v>
      </c>
      <c r="C992" s="8">
        <v>41830</v>
      </c>
      <c r="D992" s="16">
        <f t="shared" si="30"/>
        <v>0</v>
      </c>
      <c r="E992" s="21">
        <v>4.0347222222230501</v>
      </c>
      <c r="H992" s="7" t="str">
        <f t="shared" si="31"/>
        <v/>
      </c>
      <c r="J992" s="1">
        <v>0</v>
      </c>
      <c r="K992" s="1" t="s">
        <v>33</v>
      </c>
      <c r="N992" s="2" t="s">
        <v>122</v>
      </c>
      <c r="O992" s="2" t="s">
        <v>121</v>
      </c>
    </row>
    <row r="993" spans="1:15" x14ac:dyDescent="0.2">
      <c r="A993" s="6">
        <v>992</v>
      </c>
      <c r="B993" s="16" t="s">
        <v>22</v>
      </c>
      <c r="C993" s="8">
        <v>41830</v>
      </c>
      <c r="D993" s="16">
        <f t="shared" si="30"/>
        <v>1</v>
      </c>
      <c r="E993" s="21">
        <v>4.0416666666675001</v>
      </c>
      <c r="H993" s="7" t="str">
        <f t="shared" si="31"/>
        <v/>
      </c>
      <c r="J993" s="1">
        <v>0</v>
      </c>
      <c r="K993" s="1" t="s">
        <v>33</v>
      </c>
      <c r="N993" s="2" t="s">
        <v>122</v>
      </c>
      <c r="O993" s="2" t="s">
        <v>121</v>
      </c>
    </row>
    <row r="994" spans="1:15" x14ac:dyDescent="0.2">
      <c r="A994" s="6">
        <v>993</v>
      </c>
      <c r="B994" s="16" t="s">
        <v>22</v>
      </c>
      <c r="C994" s="8">
        <v>41830</v>
      </c>
      <c r="D994" s="16">
        <f t="shared" si="30"/>
        <v>1</v>
      </c>
      <c r="E994" s="21">
        <v>4.04861111111195</v>
      </c>
      <c r="H994" s="7" t="str">
        <f t="shared" si="31"/>
        <v/>
      </c>
      <c r="J994" s="1">
        <v>28</v>
      </c>
      <c r="K994" s="1" t="s">
        <v>33</v>
      </c>
      <c r="L994" s="11" t="s">
        <v>23</v>
      </c>
      <c r="M994" s="18" t="s">
        <v>59</v>
      </c>
      <c r="N994" s="2" t="s">
        <v>122</v>
      </c>
      <c r="O994" s="2" t="s">
        <v>121</v>
      </c>
    </row>
    <row r="995" spans="1:15" x14ac:dyDescent="0.2">
      <c r="A995" s="6">
        <v>994</v>
      </c>
      <c r="B995" s="16" t="s">
        <v>22</v>
      </c>
      <c r="C995" s="8">
        <v>41830</v>
      </c>
      <c r="D995" s="16">
        <f t="shared" si="30"/>
        <v>1</v>
      </c>
      <c r="E995" s="21">
        <v>4.04861111111195</v>
      </c>
      <c r="H995" s="7" t="str">
        <f t="shared" si="31"/>
        <v/>
      </c>
      <c r="J995" s="1">
        <v>20</v>
      </c>
      <c r="K995" s="1" t="s">
        <v>33</v>
      </c>
      <c r="L995" s="11" t="s">
        <v>23</v>
      </c>
      <c r="M995" s="18" t="s">
        <v>59</v>
      </c>
      <c r="N995" s="2" t="s">
        <v>122</v>
      </c>
      <c r="O995" s="2" t="s">
        <v>121</v>
      </c>
    </row>
    <row r="996" spans="1:15" x14ac:dyDescent="0.2">
      <c r="A996" s="6">
        <v>995</v>
      </c>
      <c r="B996" s="16" t="s">
        <v>22</v>
      </c>
      <c r="C996" s="8">
        <v>41830</v>
      </c>
      <c r="D996" s="16">
        <f t="shared" si="30"/>
        <v>1</v>
      </c>
      <c r="E996" s="21">
        <v>4.04861111111195</v>
      </c>
      <c r="H996" s="7" t="str">
        <f t="shared" si="31"/>
        <v/>
      </c>
      <c r="J996" s="1">
        <v>27</v>
      </c>
      <c r="K996" s="1" t="s">
        <v>33</v>
      </c>
      <c r="L996" s="11" t="s">
        <v>23</v>
      </c>
      <c r="M996" s="18" t="s">
        <v>59</v>
      </c>
      <c r="N996" s="2" t="s">
        <v>122</v>
      </c>
      <c r="O996" s="2" t="s">
        <v>121</v>
      </c>
    </row>
    <row r="997" spans="1:15" x14ac:dyDescent="0.2">
      <c r="A997" s="6">
        <v>996</v>
      </c>
      <c r="B997" s="16" t="s">
        <v>22</v>
      </c>
      <c r="C997" s="8">
        <v>41830</v>
      </c>
      <c r="D997" s="16">
        <f t="shared" si="30"/>
        <v>1</v>
      </c>
      <c r="E997" s="21">
        <v>4.0555555555564</v>
      </c>
      <c r="H997" s="7" t="str">
        <f t="shared" si="31"/>
        <v/>
      </c>
      <c r="J997" s="1">
        <v>0</v>
      </c>
      <c r="K997" s="1" t="s">
        <v>33</v>
      </c>
      <c r="N997" s="2" t="s">
        <v>122</v>
      </c>
      <c r="O997" s="2" t="s">
        <v>121</v>
      </c>
    </row>
    <row r="998" spans="1:15" x14ac:dyDescent="0.2">
      <c r="A998" s="6">
        <v>997</v>
      </c>
      <c r="B998" s="16" t="s">
        <v>22</v>
      </c>
      <c r="C998" s="8">
        <v>41830</v>
      </c>
      <c r="D998" s="16">
        <f t="shared" si="30"/>
        <v>1</v>
      </c>
      <c r="E998" s="21">
        <v>4.06250000000085</v>
      </c>
      <c r="H998" s="7" t="str">
        <f t="shared" si="31"/>
        <v/>
      </c>
      <c r="J998" s="1">
        <v>0</v>
      </c>
      <c r="K998" s="1" t="s">
        <v>33</v>
      </c>
      <c r="N998" s="2" t="s">
        <v>122</v>
      </c>
      <c r="O998" s="2" t="s">
        <v>121</v>
      </c>
    </row>
    <row r="999" spans="1:15" x14ac:dyDescent="0.2">
      <c r="A999" s="6">
        <v>998</v>
      </c>
      <c r="B999" s="16" t="s">
        <v>22</v>
      </c>
      <c r="C999" s="8">
        <v>41830</v>
      </c>
      <c r="D999" s="16">
        <f t="shared" si="30"/>
        <v>1</v>
      </c>
      <c r="E999" s="21">
        <v>4.0694444444453</v>
      </c>
      <c r="H999" s="7" t="str">
        <f t="shared" si="31"/>
        <v/>
      </c>
      <c r="J999" s="1">
        <v>18</v>
      </c>
      <c r="K999" s="1" t="s">
        <v>33</v>
      </c>
      <c r="L999" s="11" t="s">
        <v>23</v>
      </c>
      <c r="M999" s="18" t="s">
        <v>59</v>
      </c>
      <c r="N999" s="2" t="s">
        <v>122</v>
      </c>
      <c r="O999" s="2" t="s">
        <v>121</v>
      </c>
    </row>
    <row r="1000" spans="1:15" x14ac:dyDescent="0.2">
      <c r="A1000" s="6">
        <v>999</v>
      </c>
      <c r="B1000" s="16" t="s">
        <v>22</v>
      </c>
      <c r="C1000" s="8">
        <v>41830</v>
      </c>
      <c r="D1000" s="16">
        <f t="shared" si="30"/>
        <v>1</v>
      </c>
      <c r="E1000" s="21">
        <v>4.0763888888897499</v>
      </c>
      <c r="H1000" s="7" t="str">
        <f t="shared" si="31"/>
        <v/>
      </c>
      <c r="J1000" s="1">
        <v>20</v>
      </c>
      <c r="K1000" s="1" t="s">
        <v>33</v>
      </c>
      <c r="L1000" s="11" t="s">
        <v>23</v>
      </c>
      <c r="M1000" s="18" t="s">
        <v>59</v>
      </c>
      <c r="N1000" s="2" t="s">
        <v>122</v>
      </c>
      <c r="O1000" s="2" t="s">
        <v>121</v>
      </c>
    </row>
    <row r="1001" spans="1:15" x14ac:dyDescent="0.2">
      <c r="A1001" s="6">
        <v>1000</v>
      </c>
      <c r="B1001" s="16" t="s">
        <v>22</v>
      </c>
      <c r="C1001" s="8">
        <v>41830</v>
      </c>
      <c r="D1001" s="16">
        <f t="shared" si="30"/>
        <v>2</v>
      </c>
      <c r="E1001" s="21">
        <v>4.0833333333341999</v>
      </c>
      <c r="H1001" s="7" t="str">
        <f t="shared" si="31"/>
        <v/>
      </c>
      <c r="J1001" s="1">
        <v>0</v>
      </c>
      <c r="K1001" s="1" t="s">
        <v>33</v>
      </c>
      <c r="N1001" s="2" t="s">
        <v>122</v>
      </c>
      <c r="O1001" s="2" t="s">
        <v>121</v>
      </c>
    </row>
    <row r="1002" spans="1:15" x14ac:dyDescent="0.2">
      <c r="A1002" s="6">
        <v>1001</v>
      </c>
      <c r="B1002" s="16" t="s">
        <v>22</v>
      </c>
      <c r="C1002" s="8">
        <v>41830</v>
      </c>
      <c r="D1002" s="16">
        <f t="shared" si="30"/>
        <v>2</v>
      </c>
      <c r="E1002" s="21">
        <v>4.0902777777786499</v>
      </c>
      <c r="H1002" s="7" t="str">
        <f t="shared" si="31"/>
        <v/>
      </c>
      <c r="J1002" s="1">
        <v>0</v>
      </c>
      <c r="K1002" s="1" t="s">
        <v>33</v>
      </c>
      <c r="N1002" s="2" t="s">
        <v>122</v>
      </c>
      <c r="O1002" s="2" t="s">
        <v>121</v>
      </c>
    </row>
    <row r="1003" spans="1:15" x14ac:dyDescent="0.2">
      <c r="A1003" s="6">
        <v>1002</v>
      </c>
      <c r="B1003" s="16" t="s">
        <v>22</v>
      </c>
      <c r="C1003" s="8">
        <v>41830</v>
      </c>
      <c r="D1003" s="16">
        <f t="shared" si="30"/>
        <v>2</v>
      </c>
      <c r="E1003" s="21">
        <v>4.0972222222230998</v>
      </c>
      <c r="H1003" s="7" t="str">
        <f t="shared" si="31"/>
        <v/>
      </c>
      <c r="J1003" s="1">
        <v>0</v>
      </c>
      <c r="K1003" s="1" t="s">
        <v>33</v>
      </c>
      <c r="N1003" s="2" t="s">
        <v>122</v>
      </c>
      <c r="O1003" s="2" t="s">
        <v>121</v>
      </c>
    </row>
    <row r="1004" spans="1:15" x14ac:dyDescent="0.2">
      <c r="A1004" s="6">
        <v>1003</v>
      </c>
      <c r="B1004" s="16" t="s">
        <v>22</v>
      </c>
      <c r="C1004" s="8">
        <v>41830</v>
      </c>
      <c r="D1004" s="16">
        <f t="shared" si="30"/>
        <v>2</v>
      </c>
      <c r="E1004" s="21">
        <v>4.1041666666675498</v>
      </c>
      <c r="H1004" s="7" t="str">
        <f t="shared" si="31"/>
        <v/>
      </c>
      <c r="J1004" s="1">
        <v>0</v>
      </c>
      <c r="K1004" s="1" t="s">
        <v>33</v>
      </c>
      <c r="N1004" s="2" t="s">
        <v>122</v>
      </c>
      <c r="O1004" s="2" t="s">
        <v>121</v>
      </c>
    </row>
    <row r="1005" spans="1:15" x14ac:dyDescent="0.2">
      <c r="A1005" s="6">
        <v>1004</v>
      </c>
      <c r="B1005" s="16" t="s">
        <v>22</v>
      </c>
      <c r="C1005" s="8">
        <v>41830</v>
      </c>
      <c r="D1005" s="16">
        <f t="shared" si="30"/>
        <v>2</v>
      </c>
      <c r="E1005" s="21">
        <v>4.1111111111119998</v>
      </c>
      <c r="H1005" s="7" t="str">
        <f t="shared" si="31"/>
        <v/>
      </c>
      <c r="J1005" s="1">
        <v>23</v>
      </c>
      <c r="K1005" s="1" t="s">
        <v>33</v>
      </c>
      <c r="L1005" s="11" t="s">
        <v>23</v>
      </c>
      <c r="M1005" s="18" t="s">
        <v>59</v>
      </c>
      <c r="N1005" s="2" t="s">
        <v>122</v>
      </c>
      <c r="O1005" s="2" t="s">
        <v>121</v>
      </c>
    </row>
    <row r="1006" spans="1:15" x14ac:dyDescent="0.2">
      <c r="A1006" s="6">
        <v>1005</v>
      </c>
      <c r="B1006" s="16" t="s">
        <v>22</v>
      </c>
      <c r="C1006" s="8">
        <v>41830</v>
      </c>
      <c r="D1006" s="16">
        <f t="shared" si="30"/>
        <v>2</v>
      </c>
      <c r="E1006" s="21">
        <v>4.1180555555564498</v>
      </c>
      <c r="H1006" s="7" t="str">
        <f t="shared" si="31"/>
        <v/>
      </c>
      <c r="J1006" s="1">
        <v>38</v>
      </c>
      <c r="K1006" s="1" t="s">
        <v>33</v>
      </c>
      <c r="M1006" s="18" t="s">
        <v>59</v>
      </c>
      <c r="N1006" s="2" t="s">
        <v>122</v>
      </c>
      <c r="O1006" s="2" t="s">
        <v>121</v>
      </c>
    </row>
    <row r="1007" spans="1:15" x14ac:dyDescent="0.2">
      <c r="A1007" s="6">
        <v>1006</v>
      </c>
      <c r="B1007" s="16" t="s">
        <v>22</v>
      </c>
      <c r="C1007" s="8">
        <v>41830</v>
      </c>
      <c r="D1007" s="16">
        <f t="shared" si="30"/>
        <v>3</v>
      </c>
      <c r="E1007" s="21">
        <v>4.1250000000008997</v>
      </c>
      <c r="H1007" s="7" t="str">
        <f t="shared" si="31"/>
        <v/>
      </c>
      <c r="J1007" s="1">
        <v>0</v>
      </c>
      <c r="K1007" s="1" t="s">
        <v>33</v>
      </c>
      <c r="L1007" s="11" t="s">
        <v>23</v>
      </c>
      <c r="N1007" s="2" t="s">
        <v>122</v>
      </c>
      <c r="O1007" s="2" t="s">
        <v>121</v>
      </c>
    </row>
    <row r="1008" spans="1:15" x14ac:dyDescent="0.2">
      <c r="A1008" s="6">
        <v>1007</v>
      </c>
      <c r="B1008" s="16" t="s">
        <v>22</v>
      </c>
      <c r="C1008" s="8">
        <v>41830</v>
      </c>
      <c r="D1008" s="16">
        <f t="shared" si="30"/>
        <v>3</v>
      </c>
      <c r="E1008" s="21">
        <v>4.1319444444453497</v>
      </c>
      <c r="H1008" s="7" t="str">
        <f t="shared" si="31"/>
        <v/>
      </c>
      <c r="J1008" s="1">
        <v>0</v>
      </c>
      <c r="K1008" s="1" t="s">
        <v>33</v>
      </c>
      <c r="N1008" s="2" t="s">
        <v>122</v>
      </c>
      <c r="O1008" s="2" t="s">
        <v>121</v>
      </c>
    </row>
    <row r="1009" spans="1:15" x14ac:dyDescent="0.2">
      <c r="A1009" s="6">
        <v>1008</v>
      </c>
      <c r="B1009" s="16" t="s">
        <v>22</v>
      </c>
      <c r="C1009" s="8">
        <v>41830</v>
      </c>
      <c r="D1009" s="16">
        <f t="shared" si="30"/>
        <v>3</v>
      </c>
      <c r="E1009" s="21">
        <v>4.1388888888897997</v>
      </c>
      <c r="H1009" s="7" t="str">
        <f t="shared" si="31"/>
        <v/>
      </c>
      <c r="J1009" s="1">
        <v>0</v>
      </c>
      <c r="K1009" s="1" t="s">
        <v>33</v>
      </c>
      <c r="N1009" s="2" t="s">
        <v>122</v>
      </c>
      <c r="O1009" s="2" t="s">
        <v>121</v>
      </c>
    </row>
    <row r="1010" spans="1:15" x14ac:dyDescent="0.2">
      <c r="A1010" s="6">
        <v>1009</v>
      </c>
      <c r="B1010" s="16" t="s">
        <v>22</v>
      </c>
      <c r="C1010" s="8">
        <v>41830</v>
      </c>
      <c r="D1010" s="16">
        <f t="shared" si="30"/>
        <v>3</v>
      </c>
      <c r="E1010" s="21">
        <v>4.1458333333342496</v>
      </c>
      <c r="H1010" s="7" t="str">
        <f t="shared" si="31"/>
        <v/>
      </c>
      <c r="J1010" s="1">
        <v>0</v>
      </c>
      <c r="K1010" s="1" t="s">
        <v>33</v>
      </c>
      <c r="N1010" s="2" t="s">
        <v>122</v>
      </c>
      <c r="O1010" s="2" t="s">
        <v>121</v>
      </c>
    </row>
    <row r="1011" spans="1:15" x14ac:dyDescent="0.2">
      <c r="A1011" s="6">
        <v>1010</v>
      </c>
      <c r="B1011" s="16" t="s">
        <v>22</v>
      </c>
      <c r="C1011" s="8">
        <v>41830</v>
      </c>
      <c r="D1011" s="16">
        <f t="shared" si="30"/>
        <v>3</v>
      </c>
      <c r="E1011" s="21">
        <v>4.1527777777786996</v>
      </c>
      <c r="H1011" s="7" t="str">
        <f t="shared" si="31"/>
        <v/>
      </c>
      <c r="J1011" s="1">
        <v>0</v>
      </c>
      <c r="K1011" s="1" t="s">
        <v>33</v>
      </c>
      <c r="N1011" s="2" t="s">
        <v>122</v>
      </c>
      <c r="O1011" s="2" t="s">
        <v>121</v>
      </c>
    </row>
    <row r="1012" spans="1:15" x14ac:dyDescent="0.2">
      <c r="A1012" s="6">
        <v>1011</v>
      </c>
      <c r="B1012" s="16" t="s">
        <v>22</v>
      </c>
      <c r="C1012" s="8">
        <v>41830</v>
      </c>
      <c r="D1012" s="16">
        <f t="shared" si="30"/>
        <v>3</v>
      </c>
      <c r="E1012" s="21">
        <v>4.1597222222231496</v>
      </c>
      <c r="H1012" s="7" t="str">
        <f t="shared" si="31"/>
        <v/>
      </c>
      <c r="J1012" s="1">
        <v>0</v>
      </c>
      <c r="K1012" s="1" t="s">
        <v>33</v>
      </c>
      <c r="N1012" s="2" t="s">
        <v>122</v>
      </c>
      <c r="O1012" s="2" t="s">
        <v>121</v>
      </c>
    </row>
    <row r="1013" spans="1:15" x14ac:dyDescent="0.2">
      <c r="A1013" s="6">
        <v>1012</v>
      </c>
      <c r="B1013" s="16" t="s">
        <v>22</v>
      </c>
      <c r="C1013" s="8">
        <v>41830</v>
      </c>
      <c r="D1013" s="16">
        <f t="shared" si="30"/>
        <v>4</v>
      </c>
      <c r="E1013" s="21">
        <v>4.1666666666676004</v>
      </c>
      <c r="H1013" s="7" t="str">
        <f t="shared" si="31"/>
        <v/>
      </c>
      <c r="J1013" s="1">
        <v>0</v>
      </c>
      <c r="K1013" s="1" t="s">
        <v>33</v>
      </c>
      <c r="N1013" s="2" t="s">
        <v>122</v>
      </c>
      <c r="O1013" s="2" t="s">
        <v>121</v>
      </c>
    </row>
    <row r="1014" spans="1:15" x14ac:dyDescent="0.2">
      <c r="A1014" s="6">
        <v>1013</v>
      </c>
      <c r="B1014" s="16" t="s">
        <v>22</v>
      </c>
      <c r="C1014" s="8">
        <v>41830</v>
      </c>
      <c r="D1014" s="16">
        <f t="shared" si="30"/>
        <v>4</v>
      </c>
      <c r="E1014" s="21">
        <v>4.1736111111120504</v>
      </c>
      <c r="H1014" s="7" t="str">
        <f t="shared" si="31"/>
        <v/>
      </c>
      <c r="J1014" s="1">
        <v>0</v>
      </c>
      <c r="K1014" s="1" t="s">
        <v>33</v>
      </c>
      <c r="N1014" s="2" t="s">
        <v>122</v>
      </c>
      <c r="O1014" s="2" t="s">
        <v>121</v>
      </c>
    </row>
    <row r="1015" spans="1:15" x14ac:dyDescent="0.2">
      <c r="A1015" s="6">
        <v>1014</v>
      </c>
      <c r="B1015" s="16" t="s">
        <v>22</v>
      </c>
      <c r="C1015" s="8">
        <v>41830</v>
      </c>
      <c r="D1015" s="16">
        <f t="shared" si="30"/>
        <v>4</v>
      </c>
      <c r="E1015" s="21">
        <v>4.1805555555565004</v>
      </c>
      <c r="H1015" s="7" t="str">
        <f t="shared" si="31"/>
        <v/>
      </c>
      <c r="J1015" s="1">
        <v>30</v>
      </c>
      <c r="K1015" s="1" t="s">
        <v>33</v>
      </c>
      <c r="L1015" s="11" t="s">
        <v>23</v>
      </c>
      <c r="M1015" s="18" t="s">
        <v>59</v>
      </c>
      <c r="N1015" s="2" t="s">
        <v>122</v>
      </c>
      <c r="O1015" s="2" t="s">
        <v>121</v>
      </c>
    </row>
    <row r="1016" spans="1:15" x14ac:dyDescent="0.2">
      <c r="A1016" s="6">
        <v>1015</v>
      </c>
      <c r="B1016" s="16" t="s">
        <v>22</v>
      </c>
      <c r="C1016" s="8">
        <v>41830</v>
      </c>
      <c r="D1016" s="16">
        <f t="shared" si="30"/>
        <v>4</v>
      </c>
      <c r="E1016" s="21">
        <v>4.1805555555565004</v>
      </c>
      <c r="H1016" s="7" t="str">
        <f t="shared" si="31"/>
        <v/>
      </c>
      <c r="J1016" s="1">
        <v>23</v>
      </c>
      <c r="K1016" s="1" t="s">
        <v>33</v>
      </c>
      <c r="L1016" s="11" t="s">
        <v>23</v>
      </c>
      <c r="M1016" s="18" t="s">
        <v>59</v>
      </c>
      <c r="N1016" s="2" t="s">
        <v>122</v>
      </c>
      <c r="O1016" s="2" t="s">
        <v>121</v>
      </c>
    </row>
    <row r="1017" spans="1:15" x14ac:dyDescent="0.2">
      <c r="A1017" s="6">
        <v>1016</v>
      </c>
      <c r="B1017" s="16" t="s">
        <v>22</v>
      </c>
      <c r="C1017" s="8">
        <v>41830</v>
      </c>
      <c r="D1017" s="16">
        <f t="shared" si="30"/>
        <v>4</v>
      </c>
      <c r="E1017" s="21">
        <v>4.1875000000009504</v>
      </c>
      <c r="H1017" s="7" t="str">
        <f t="shared" si="31"/>
        <v/>
      </c>
      <c r="J1017" s="1">
        <v>0</v>
      </c>
      <c r="K1017" s="1" t="s">
        <v>33</v>
      </c>
      <c r="N1017" s="2" t="s">
        <v>122</v>
      </c>
      <c r="O1017" s="2" t="s">
        <v>121</v>
      </c>
    </row>
    <row r="1018" spans="1:15" x14ac:dyDescent="0.2">
      <c r="A1018" s="6">
        <v>1017</v>
      </c>
      <c r="B1018" s="16" t="s">
        <v>22</v>
      </c>
      <c r="C1018" s="8">
        <v>41830</v>
      </c>
      <c r="D1018" s="16">
        <f t="shared" si="30"/>
        <v>4</v>
      </c>
      <c r="E1018" s="21">
        <v>4.1944444444454003</v>
      </c>
      <c r="H1018" s="7" t="str">
        <f t="shared" si="31"/>
        <v/>
      </c>
      <c r="J1018" s="1">
        <v>0</v>
      </c>
      <c r="K1018" s="1" t="s">
        <v>33</v>
      </c>
      <c r="N1018" s="2" t="s">
        <v>122</v>
      </c>
      <c r="O1018" s="2" t="s">
        <v>121</v>
      </c>
    </row>
    <row r="1019" spans="1:15" x14ac:dyDescent="0.2">
      <c r="A1019" s="6">
        <v>1018</v>
      </c>
      <c r="B1019" s="16" t="s">
        <v>22</v>
      </c>
      <c r="C1019" s="8">
        <v>41830</v>
      </c>
      <c r="D1019" s="16">
        <f t="shared" si="30"/>
        <v>4</v>
      </c>
      <c r="E1019" s="21">
        <v>4.2013888888898503</v>
      </c>
      <c r="H1019" s="7" t="str">
        <f t="shared" si="31"/>
        <v/>
      </c>
      <c r="J1019" s="1">
        <v>20</v>
      </c>
      <c r="K1019" s="1" t="s">
        <v>33</v>
      </c>
      <c r="L1019" s="11" t="s">
        <v>23</v>
      </c>
      <c r="M1019" s="18" t="s">
        <v>59</v>
      </c>
      <c r="N1019" s="2" t="s">
        <v>122</v>
      </c>
      <c r="O1019" s="2" t="s">
        <v>121</v>
      </c>
    </row>
    <row r="1020" spans="1:15" x14ac:dyDescent="0.2">
      <c r="A1020" s="6">
        <v>1019</v>
      </c>
      <c r="B1020" s="16" t="s">
        <v>22</v>
      </c>
      <c r="C1020" s="8">
        <v>41830</v>
      </c>
      <c r="D1020" s="16">
        <f t="shared" si="30"/>
        <v>5</v>
      </c>
      <c r="E1020" s="21">
        <v>4.2083333333343003</v>
      </c>
      <c r="H1020" s="7" t="str">
        <f t="shared" si="31"/>
        <v/>
      </c>
      <c r="J1020" s="1">
        <v>0</v>
      </c>
      <c r="K1020" s="1" t="s">
        <v>33</v>
      </c>
      <c r="N1020" s="2" t="s">
        <v>122</v>
      </c>
      <c r="O1020" s="2" t="s">
        <v>121</v>
      </c>
    </row>
    <row r="1021" spans="1:15" x14ac:dyDescent="0.2">
      <c r="A1021" s="6">
        <v>1020</v>
      </c>
      <c r="B1021" s="16" t="s">
        <v>22</v>
      </c>
      <c r="C1021" s="8">
        <v>41830</v>
      </c>
      <c r="D1021" s="16">
        <f t="shared" si="30"/>
        <v>5</v>
      </c>
      <c r="E1021" s="21">
        <v>4.2152777777787502</v>
      </c>
      <c r="H1021" s="7" t="str">
        <f t="shared" si="31"/>
        <v/>
      </c>
      <c r="J1021" s="1">
        <v>0</v>
      </c>
      <c r="K1021" s="1" t="s">
        <v>33</v>
      </c>
      <c r="N1021" s="2" t="s">
        <v>122</v>
      </c>
      <c r="O1021" s="2" t="s">
        <v>121</v>
      </c>
    </row>
    <row r="1022" spans="1:15" x14ac:dyDescent="0.2">
      <c r="A1022" s="6">
        <v>1021</v>
      </c>
      <c r="B1022" s="16" t="s">
        <v>22</v>
      </c>
      <c r="C1022" s="8">
        <v>41830</v>
      </c>
      <c r="D1022" s="16">
        <f t="shared" si="30"/>
        <v>5</v>
      </c>
      <c r="E1022" s="21">
        <v>4.2222222222232002</v>
      </c>
      <c r="H1022" s="7" t="str">
        <f t="shared" si="31"/>
        <v/>
      </c>
      <c r="J1022" s="1">
        <v>0</v>
      </c>
      <c r="K1022" s="1" t="s">
        <v>33</v>
      </c>
      <c r="N1022" s="2" t="s">
        <v>122</v>
      </c>
      <c r="O1022" s="2" t="s">
        <v>121</v>
      </c>
    </row>
    <row r="1023" spans="1:15" x14ac:dyDescent="0.2">
      <c r="A1023" s="6">
        <v>1022</v>
      </c>
      <c r="B1023" s="16" t="s">
        <v>22</v>
      </c>
      <c r="C1023" s="8">
        <v>41830</v>
      </c>
      <c r="D1023" s="16">
        <f t="shared" si="30"/>
        <v>5</v>
      </c>
      <c r="E1023" s="21">
        <v>4.2291666666676502</v>
      </c>
      <c r="H1023" s="7" t="str">
        <f t="shared" si="31"/>
        <v/>
      </c>
      <c r="J1023" s="1">
        <v>0</v>
      </c>
      <c r="K1023" s="1" t="s">
        <v>33</v>
      </c>
      <c r="N1023" s="2" t="s">
        <v>122</v>
      </c>
      <c r="O1023" s="2" t="s">
        <v>121</v>
      </c>
    </row>
    <row r="1024" spans="1:15" x14ac:dyDescent="0.2">
      <c r="A1024" s="6">
        <v>1023</v>
      </c>
      <c r="B1024" s="16" t="s">
        <v>22</v>
      </c>
      <c r="C1024" s="8">
        <v>41830</v>
      </c>
      <c r="D1024" s="16">
        <f t="shared" si="30"/>
        <v>5</v>
      </c>
      <c r="E1024" s="21">
        <v>4.2361111111121001</v>
      </c>
      <c r="H1024" s="7" t="str">
        <f t="shared" si="31"/>
        <v/>
      </c>
      <c r="J1024" s="1">
        <v>0</v>
      </c>
      <c r="K1024" s="1" t="s">
        <v>33</v>
      </c>
      <c r="N1024" s="2" t="s">
        <v>122</v>
      </c>
      <c r="O1024" s="2" t="s">
        <v>121</v>
      </c>
    </row>
    <row r="1025" spans="1:15" x14ac:dyDescent="0.2">
      <c r="A1025" s="6">
        <v>1024</v>
      </c>
      <c r="B1025" s="16" t="s">
        <v>22</v>
      </c>
      <c r="C1025" s="8">
        <v>41830</v>
      </c>
      <c r="D1025" s="16">
        <f t="shared" si="30"/>
        <v>5</v>
      </c>
      <c r="E1025" s="21">
        <v>4.2430555555565501</v>
      </c>
      <c r="H1025" s="7" t="str">
        <f t="shared" si="31"/>
        <v/>
      </c>
      <c r="J1025" s="1">
        <v>0</v>
      </c>
      <c r="K1025" s="1" t="s">
        <v>33</v>
      </c>
      <c r="N1025" s="2" t="s">
        <v>122</v>
      </c>
      <c r="O1025" s="2" t="s">
        <v>121</v>
      </c>
    </row>
    <row r="1026" spans="1:15" x14ac:dyDescent="0.2">
      <c r="A1026" s="6">
        <v>1025</v>
      </c>
      <c r="B1026" s="16" t="s">
        <v>22</v>
      </c>
      <c r="C1026" s="8">
        <v>41830</v>
      </c>
      <c r="D1026" s="16">
        <f t="shared" ref="D1026:D1089" si="32">IF(ISBLANK(E1026),"",HOUR(E1026))</f>
        <v>6</v>
      </c>
      <c r="E1026" s="21">
        <v>4.2500000000010001</v>
      </c>
      <c r="H1026" s="7" t="str">
        <f t="shared" si="31"/>
        <v/>
      </c>
      <c r="J1026" s="1">
        <v>0</v>
      </c>
      <c r="K1026" s="1" t="s">
        <v>33</v>
      </c>
      <c r="N1026" s="2" t="s">
        <v>122</v>
      </c>
      <c r="O1026" s="2" t="s">
        <v>121</v>
      </c>
    </row>
    <row r="1027" spans="1:15" x14ac:dyDescent="0.2">
      <c r="A1027" s="6">
        <v>1026</v>
      </c>
      <c r="B1027" s="16" t="s">
        <v>22</v>
      </c>
      <c r="C1027" s="8">
        <v>41830</v>
      </c>
      <c r="D1027" s="16">
        <f t="shared" si="32"/>
        <v>6</v>
      </c>
      <c r="E1027" s="21">
        <v>4.2569444444454501</v>
      </c>
      <c r="H1027" s="7" t="str">
        <f t="shared" ref="H1027:H1090" si="33">IF(F1027&gt;0,ROUND((F1027+G1027)/2,1),"")</f>
        <v/>
      </c>
      <c r="J1027" s="1">
        <v>0</v>
      </c>
      <c r="K1027" s="1" t="s">
        <v>33</v>
      </c>
      <c r="N1027" s="2" t="s">
        <v>122</v>
      </c>
      <c r="O1027" s="2" t="s">
        <v>121</v>
      </c>
    </row>
    <row r="1028" spans="1:15" x14ac:dyDescent="0.2">
      <c r="A1028" s="6">
        <v>1027</v>
      </c>
      <c r="B1028" s="16" t="s">
        <v>22</v>
      </c>
      <c r="C1028" s="8">
        <v>41830</v>
      </c>
      <c r="D1028" s="16">
        <f t="shared" si="32"/>
        <v>6</v>
      </c>
      <c r="E1028" s="21">
        <v>4.2638888888899</v>
      </c>
      <c r="F1028" s="7">
        <v>2.7</v>
      </c>
      <c r="G1028" s="7">
        <v>2.4</v>
      </c>
      <c r="H1028" s="7">
        <f t="shared" si="33"/>
        <v>2.6</v>
      </c>
      <c r="I1028" s="1" t="s">
        <v>24</v>
      </c>
      <c r="J1028" s="1">
        <v>75</v>
      </c>
      <c r="K1028" s="1" t="s">
        <v>33</v>
      </c>
      <c r="L1028" s="11" t="s">
        <v>34</v>
      </c>
      <c r="M1028" s="18" t="s">
        <v>35</v>
      </c>
      <c r="N1028" s="2" t="s">
        <v>122</v>
      </c>
      <c r="O1028" s="2" t="s">
        <v>121</v>
      </c>
    </row>
    <row r="1029" spans="1:15" x14ac:dyDescent="0.2">
      <c r="A1029" s="6">
        <v>1028</v>
      </c>
      <c r="B1029" s="16" t="s">
        <v>22</v>
      </c>
      <c r="C1029" s="8">
        <v>41830</v>
      </c>
      <c r="D1029" s="16">
        <f t="shared" si="32"/>
        <v>6</v>
      </c>
      <c r="E1029" s="21">
        <v>4.27083333333435</v>
      </c>
      <c r="H1029" s="7" t="str">
        <f t="shared" si="33"/>
        <v/>
      </c>
      <c r="J1029" s="1">
        <v>0</v>
      </c>
      <c r="K1029" s="1" t="s">
        <v>33</v>
      </c>
      <c r="N1029" s="2" t="s">
        <v>122</v>
      </c>
      <c r="O1029" s="2" t="s">
        <v>121</v>
      </c>
    </row>
    <row r="1030" spans="1:15" x14ac:dyDescent="0.2">
      <c r="A1030" s="6">
        <v>1029</v>
      </c>
      <c r="B1030" s="16" t="s">
        <v>22</v>
      </c>
      <c r="C1030" s="8">
        <v>41830</v>
      </c>
      <c r="D1030" s="16">
        <f t="shared" si="32"/>
        <v>6</v>
      </c>
      <c r="E1030" s="21">
        <v>4.2777777777788</v>
      </c>
      <c r="H1030" s="7" t="str">
        <f t="shared" si="33"/>
        <v/>
      </c>
      <c r="J1030" s="1">
        <v>0</v>
      </c>
      <c r="K1030" s="1" t="s">
        <v>33</v>
      </c>
      <c r="N1030" s="2" t="s">
        <v>122</v>
      </c>
      <c r="O1030" s="2" t="s">
        <v>121</v>
      </c>
    </row>
    <row r="1031" spans="1:15" x14ac:dyDescent="0.2">
      <c r="A1031" s="6">
        <v>1030</v>
      </c>
      <c r="B1031" s="16" t="s">
        <v>22</v>
      </c>
      <c r="C1031" s="8">
        <v>41830</v>
      </c>
      <c r="D1031" s="16">
        <f t="shared" si="32"/>
        <v>6</v>
      </c>
      <c r="E1031" s="21">
        <v>4.2847222222232499</v>
      </c>
      <c r="H1031" s="7" t="str">
        <f t="shared" si="33"/>
        <v/>
      </c>
      <c r="J1031" s="1">
        <v>0</v>
      </c>
      <c r="K1031" s="1" t="s">
        <v>33</v>
      </c>
      <c r="N1031" s="2" t="s">
        <v>122</v>
      </c>
      <c r="O1031" s="2" t="s">
        <v>121</v>
      </c>
    </row>
    <row r="1032" spans="1:15" x14ac:dyDescent="0.2">
      <c r="A1032" s="6">
        <v>1031</v>
      </c>
      <c r="B1032" s="16" t="s">
        <v>22</v>
      </c>
      <c r="C1032" s="8">
        <v>41830</v>
      </c>
      <c r="D1032" s="16">
        <f t="shared" si="32"/>
        <v>7</v>
      </c>
      <c r="E1032" s="21">
        <v>4.2916666666676999</v>
      </c>
      <c r="H1032" s="7" t="str">
        <f t="shared" si="33"/>
        <v/>
      </c>
      <c r="J1032" s="1">
        <v>34</v>
      </c>
      <c r="K1032" s="1" t="s">
        <v>33</v>
      </c>
      <c r="L1032" s="11" t="s">
        <v>23</v>
      </c>
      <c r="M1032" s="18" t="s">
        <v>59</v>
      </c>
      <c r="N1032" s="2" t="s">
        <v>122</v>
      </c>
      <c r="O1032" s="2" t="s">
        <v>121</v>
      </c>
    </row>
    <row r="1033" spans="1:15" x14ac:dyDescent="0.2">
      <c r="A1033" s="6">
        <v>1032</v>
      </c>
      <c r="B1033" s="16" t="s">
        <v>22</v>
      </c>
      <c r="C1033" s="8">
        <v>41830</v>
      </c>
      <c r="D1033" s="16">
        <f t="shared" si="32"/>
        <v>7</v>
      </c>
      <c r="E1033" s="21">
        <v>4.2986111111121499</v>
      </c>
      <c r="H1033" s="7" t="str">
        <f t="shared" si="33"/>
        <v/>
      </c>
      <c r="J1033" s="1">
        <v>0</v>
      </c>
      <c r="K1033" s="1" t="s">
        <v>33</v>
      </c>
      <c r="N1033" s="2" t="s">
        <v>122</v>
      </c>
      <c r="O1033" s="2" t="s">
        <v>121</v>
      </c>
    </row>
    <row r="1034" spans="1:15" x14ac:dyDescent="0.2">
      <c r="A1034" s="6">
        <v>1033</v>
      </c>
      <c r="B1034" s="16" t="s">
        <v>22</v>
      </c>
      <c r="C1034" s="8">
        <v>41830</v>
      </c>
      <c r="D1034" s="16">
        <f t="shared" si="32"/>
        <v>7</v>
      </c>
      <c r="E1034" s="21">
        <v>4.3055555555565999</v>
      </c>
      <c r="H1034" s="7" t="str">
        <f t="shared" si="33"/>
        <v/>
      </c>
      <c r="J1034" s="1">
        <v>0</v>
      </c>
      <c r="K1034" s="1" t="s">
        <v>33</v>
      </c>
      <c r="N1034" s="2" t="s">
        <v>122</v>
      </c>
      <c r="O1034" s="2" t="s">
        <v>121</v>
      </c>
    </row>
    <row r="1035" spans="1:15" x14ac:dyDescent="0.2">
      <c r="A1035" s="6">
        <v>1034</v>
      </c>
      <c r="B1035" s="16" t="s">
        <v>22</v>
      </c>
      <c r="C1035" s="8">
        <v>41830</v>
      </c>
      <c r="D1035" s="16">
        <f t="shared" si="32"/>
        <v>7</v>
      </c>
      <c r="E1035" s="21">
        <v>4.3125000000010498</v>
      </c>
      <c r="H1035" s="7" t="str">
        <f t="shared" si="33"/>
        <v/>
      </c>
      <c r="J1035" s="1">
        <v>0</v>
      </c>
      <c r="K1035" s="1" t="s">
        <v>33</v>
      </c>
      <c r="N1035" s="2" t="s">
        <v>122</v>
      </c>
      <c r="O1035" s="2" t="s">
        <v>121</v>
      </c>
    </row>
    <row r="1036" spans="1:15" x14ac:dyDescent="0.2">
      <c r="A1036" s="6">
        <v>1035</v>
      </c>
      <c r="B1036" s="16" t="s">
        <v>22</v>
      </c>
      <c r="C1036" s="8">
        <v>41830</v>
      </c>
      <c r="D1036" s="16">
        <f t="shared" si="32"/>
        <v>7</v>
      </c>
      <c r="E1036" s="21">
        <v>4.3194444444454998</v>
      </c>
      <c r="H1036" s="7" t="str">
        <f t="shared" si="33"/>
        <v/>
      </c>
      <c r="J1036" s="1">
        <v>0</v>
      </c>
      <c r="K1036" s="1" t="s">
        <v>33</v>
      </c>
      <c r="N1036" s="2" t="s">
        <v>122</v>
      </c>
      <c r="O1036" s="2" t="s">
        <v>121</v>
      </c>
    </row>
    <row r="1037" spans="1:15" ht="14.25" customHeight="1" x14ac:dyDescent="0.2">
      <c r="A1037" s="6">
        <v>1036</v>
      </c>
      <c r="B1037" s="16" t="s">
        <v>22</v>
      </c>
      <c r="C1037" s="8">
        <v>41830</v>
      </c>
      <c r="D1037" s="16">
        <f t="shared" si="32"/>
        <v>7</v>
      </c>
      <c r="E1037" s="21">
        <v>4.3263888888899498</v>
      </c>
      <c r="H1037" s="7" t="str">
        <f t="shared" si="33"/>
        <v/>
      </c>
      <c r="J1037" s="1">
        <v>0</v>
      </c>
      <c r="K1037" s="1" t="s">
        <v>33</v>
      </c>
      <c r="L1037" s="11" t="s">
        <v>37</v>
      </c>
      <c r="N1037" s="2" t="s">
        <v>122</v>
      </c>
      <c r="O1037" s="2" t="s">
        <v>121</v>
      </c>
    </row>
    <row r="1038" spans="1:15" x14ac:dyDescent="0.2">
      <c r="A1038" s="6">
        <v>1037</v>
      </c>
      <c r="B1038" s="16" t="s">
        <v>22</v>
      </c>
      <c r="C1038" s="8">
        <v>41830</v>
      </c>
      <c r="D1038" s="16">
        <f t="shared" si="32"/>
        <v>8</v>
      </c>
      <c r="E1038" s="21">
        <v>4.3333333333343997</v>
      </c>
      <c r="H1038" s="7" t="str">
        <f t="shared" si="33"/>
        <v/>
      </c>
      <c r="J1038" s="1">
        <v>0</v>
      </c>
      <c r="K1038" s="1" t="s">
        <v>33</v>
      </c>
      <c r="N1038" s="2" t="s">
        <v>122</v>
      </c>
      <c r="O1038" s="2" t="s">
        <v>121</v>
      </c>
    </row>
    <row r="1039" spans="1:15" x14ac:dyDescent="0.2">
      <c r="A1039" s="6">
        <v>1038</v>
      </c>
      <c r="B1039" s="16" t="s">
        <v>22</v>
      </c>
      <c r="C1039" s="8">
        <v>41830</v>
      </c>
      <c r="D1039" s="16">
        <f t="shared" si="32"/>
        <v>8</v>
      </c>
      <c r="E1039" s="21">
        <v>4.3402777777788497</v>
      </c>
      <c r="H1039" s="7" t="str">
        <f t="shared" si="33"/>
        <v/>
      </c>
      <c r="J1039" s="1">
        <v>0</v>
      </c>
      <c r="K1039" s="1" t="s">
        <v>33</v>
      </c>
      <c r="N1039" s="2" t="s">
        <v>122</v>
      </c>
      <c r="O1039" s="2" t="s">
        <v>121</v>
      </c>
    </row>
    <row r="1040" spans="1:15" x14ac:dyDescent="0.2">
      <c r="A1040" s="6">
        <v>1039</v>
      </c>
      <c r="B1040" s="16" t="s">
        <v>22</v>
      </c>
      <c r="C1040" s="8">
        <v>41830</v>
      </c>
      <c r="D1040" s="16">
        <f t="shared" si="32"/>
        <v>8</v>
      </c>
      <c r="E1040" s="21">
        <v>4.3472222222232997</v>
      </c>
      <c r="H1040" s="7" t="str">
        <f t="shared" si="33"/>
        <v/>
      </c>
      <c r="J1040" s="1">
        <v>23</v>
      </c>
      <c r="K1040" s="1" t="s">
        <v>33</v>
      </c>
      <c r="L1040" s="11" t="s">
        <v>23</v>
      </c>
      <c r="M1040" s="18" t="s">
        <v>59</v>
      </c>
      <c r="N1040" s="2" t="s">
        <v>122</v>
      </c>
      <c r="O1040" s="2" t="s">
        <v>121</v>
      </c>
    </row>
    <row r="1041" spans="1:15" x14ac:dyDescent="0.2">
      <c r="A1041" s="6">
        <v>1040</v>
      </c>
      <c r="B1041" s="16" t="s">
        <v>22</v>
      </c>
      <c r="C1041" s="8">
        <v>41830</v>
      </c>
      <c r="D1041" s="16">
        <f t="shared" si="32"/>
        <v>8</v>
      </c>
      <c r="E1041" s="21">
        <v>4.3541666666677497</v>
      </c>
      <c r="H1041" s="7" t="str">
        <f t="shared" si="33"/>
        <v/>
      </c>
      <c r="J1041" s="1">
        <v>0</v>
      </c>
      <c r="K1041" s="1" t="s">
        <v>33</v>
      </c>
      <c r="N1041" s="2" t="s">
        <v>122</v>
      </c>
      <c r="O1041" s="2" t="s">
        <v>121</v>
      </c>
    </row>
    <row r="1042" spans="1:15" x14ac:dyDescent="0.2">
      <c r="A1042" s="6">
        <v>1041</v>
      </c>
      <c r="B1042" s="16" t="s">
        <v>22</v>
      </c>
      <c r="C1042" s="8">
        <v>41830</v>
      </c>
      <c r="D1042" s="16">
        <f t="shared" si="32"/>
        <v>8</v>
      </c>
      <c r="E1042" s="21">
        <v>4.3611111111121996</v>
      </c>
      <c r="H1042" s="7" t="str">
        <f t="shared" si="33"/>
        <v/>
      </c>
      <c r="J1042" s="1">
        <v>0</v>
      </c>
      <c r="K1042" s="1" t="s">
        <v>33</v>
      </c>
      <c r="N1042" s="2" t="s">
        <v>122</v>
      </c>
      <c r="O1042" s="2" t="s">
        <v>121</v>
      </c>
    </row>
    <row r="1043" spans="1:15" x14ac:dyDescent="0.2">
      <c r="A1043" s="6">
        <v>1042</v>
      </c>
      <c r="B1043" s="16" t="s">
        <v>22</v>
      </c>
      <c r="C1043" s="8">
        <v>41830</v>
      </c>
      <c r="D1043" s="16">
        <f t="shared" si="32"/>
        <v>8</v>
      </c>
      <c r="E1043" s="21">
        <v>4.3680555555566496</v>
      </c>
      <c r="H1043" s="7" t="str">
        <f t="shared" si="33"/>
        <v/>
      </c>
      <c r="J1043" s="1">
        <v>0</v>
      </c>
      <c r="K1043" s="1" t="s">
        <v>33</v>
      </c>
      <c r="N1043" s="2" t="s">
        <v>122</v>
      </c>
      <c r="O1043" s="2" t="s">
        <v>121</v>
      </c>
    </row>
    <row r="1044" spans="1:15" x14ac:dyDescent="0.2">
      <c r="A1044" s="6">
        <v>1043</v>
      </c>
      <c r="B1044" s="16" t="s">
        <v>22</v>
      </c>
      <c r="C1044" s="8">
        <v>41830</v>
      </c>
      <c r="D1044" s="16">
        <f t="shared" si="32"/>
        <v>8</v>
      </c>
      <c r="E1044" s="21">
        <v>0.36932870370370369</v>
      </c>
      <c r="H1044" s="7" t="str">
        <f t="shared" si="33"/>
        <v/>
      </c>
      <c r="J1044" s="1">
        <v>0</v>
      </c>
      <c r="K1044" s="1" t="s">
        <v>33</v>
      </c>
      <c r="N1044" s="2" t="s">
        <v>122</v>
      </c>
      <c r="O1044" s="2" t="s">
        <v>121</v>
      </c>
    </row>
    <row r="1045" spans="1:15" x14ac:dyDescent="0.2">
      <c r="A1045" s="6">
        <v>1044</v>
      </c>
      <c r="B1045" s="16" t="s">
        <v>22</v>
      </c>
      <c r="C1045" s="8">
        <v>41830</v>
      </c>
      <c r="D1045" s="16">
        <f t="shared" si="32"/>
        <v>9</v>
      </c>
      <c r="E1045" s="21">
        <v>4.3750000000010996</v>
      </c>
      <c r="H1045" s="7" t="str">
        <f t="shared" si="33"/>
        <v/>
      </c>
      <c r="J1045" s="1">
        <v>0</v>
      </c>
      <c r="K1045" s="1" t="s">
        <v>33</v>
      </c>
      <c r="N1045" s="2" t="s">
        <v>122</v>
      </c>
      <c r="O1045" s="2" t="s">
        <v>121</v>
      </c>
    </row>
    <row r="1046" spans="1:15" x14ac:dyDescent="0.2">
      <c r="A1046" s="6">
        <v>1045</v>
      </c>
      <c r="B1046" s="16" t="s">
        <v>22</v>
      </c>
      <c r="C1046" s="8">
        <v>41830</v>
      </c>
      <c r="D1046" s="16">
        <f t="shared" si="32"/>
        <v>9</v>
      </c>
      <c r="E1046" s="21">
        <v>4.3819444444455504</v>
      </c>
      <c r="H1046" s="7" t="str">
        <f t="shared" si="33"/>
        <v/>
      </c>
      <c r="J1046" s="1">
        <v>0</v>
      </c>
      <c r="K1046" s="1" t="s">
        <v>33</v>
      </c>
      <c r="N1046" s="2" t="s">
        <v>122</v>
      </c>
      <c r="O1046" s="2" t="s">
        <v>121</v>
      </c>
    </row>
    <row r="1047" spans="1:15" x14ac:dyDescent="0.2">
      <c r="A1047" s="6">
        <v>1046</v>
      </c>
      <c r="B1047" s="16" t="s">
        <v>22</v>
      </c>
      <c r="C1047" s="8">
        <v>41830</v>
      </c>
      <c r="D1047" s="16">
        <f t="shared" si="32"/>
        <v>9</v>
      </c>
      <c r="E1047" s="21">
        <v>4.3888888888900004</v>
      </c>
      <c r="H1047" s="7" t="str">
        <f t="shared" si="33"/>
        <v/>
      </c>
      <c r="J1047" s="1">
        <v>0</v>
      </c>
      <c r="K1047" s="1" t="s">
        <v>33</v>
      </c>
      <c r="N1047" s="2" t="s">
        <v>122</v>
      </c>
      <c r="O1047" s="2" t="s">
        <v>121</v>
      </c>
    </row>
    <row r="1048" spans="1:15" x14ac:dyDescent="0.2">
      <c r="A1048" s="6">
        <v>1047</v>
      </c>
      <c r="B1048" s="16" t="s">
        <v>22</v>
      </c>
      <c r="C1048" s="8">
        <v>41830</v>
      </c>
      <c r="D1048" s="16">
        <f t="shared" si="32"/>
        <v>9</v>
      </c>
      <c r="E1048" s="21">
        <v>4.3958333333344504</v>
      </c>
      <c r="H1048" s="7" t="str">
        <f t="shared" si="33"/>
        <v/>
      </c>
      <c r="J1048" s="1">
        <v>0</v>
      </c>
      <c r="K1048" s="1" t="s">
        <v>33</v>
      </c>
      <c r="N1048" s="2" t="s">
        <v>122</v>
      </c>
      <c r="O1048" s="2" t="s">
        <v>121</v>
      </c>
    </row>
    <row r="1049" spans="1:15" x14ac:dyDescent="0.2">
      <c r="A1049" s="6">
        <v>1048</v>
      </c>
      <c r="B1049" s="16" t="s">
        <v>22</v>
      </c>
      <c r="C1049" s="8">
        <v>41830</v>
      </c>
      <c r="D1049" s="16">
        <f t="shared" si="32"/>
        <v>9</v>
      </c>
      <c r="E1049" s="21">
        <v>4.4027777777789003</v>
      </c>
      <c r="H1049" s="7" t="str">
        <f t="shared" si="33"/>
        <v/>
      </c>
      <c r="J1049" s="1">
        <v>20</v>
      </c>
      <c r="K1049" s="1" t="s">
        <v>33</v>
      </c>
      <c r="L1049" s="11" t="s">
        <v>23</v>
      </c>
      <c r="M1049" s="18" t="s">
        <v>59</v>
      </c>
      <c r="N1049" s="2" t="s">
        <v>122</v>
      </c>
      <c r="O1049" s="2" t="s">
        <v>121</v>
      </c>
    </row>
    <row r="1050" spans="1:15" x14ac:dyDescent="0.2">
      <c r="A1050" s="6">
        <v>1049</v>
      </c>
      <c r="B1050" s="16" t="s">
        <v>22</v>
      </c>
      <c r="C1050" s="8">
        <v>41830</v>
      </c>
      <c r="D1050" s="16">
        <f t="shared" si="32"/>
        <v>9</v>
      </c>
      <c r="E1050" s="21">
        <v>4.4097222222233503</v>
      </c>
      <c r="H1050" s="7" t="str">
        <f t="shared" si="33"/>
        <v/>
      </c>
      <c r="J1050" s="1">
        <v>0</v>
      </c>
      <c r="K1050" s="1" t="s">
        <v>33</v>
      </c>
      <c r="N1050" s="2" t="s">
        <v>122</v>
      </c>
      <c r="O1050" s="2" t="s">
        <v>121</v>
      </c>
    </row>
    <row r="1051" spans="1:15" x14ac:dyDescent="0.2">
      <c r="A1051" s="6">
        <v>1050</v>
      </c>
      <c r="B1051" s="16" t="s">
        <v>22</v>
      </c>
      <c r="C1051" s="8">
        <v>41830</v>
      </c>
      <c r="D1051" s="16">
        <f t="shared" si="32"/>
        <v>10</v>
      </c>
      <c r="E1051" s="21">
        <v>4.4166666666678003</v>
      </c>
      <c r="H1051" s="7" t="str">
        <f t="shared" si="33"/>
        <v/>
      </c>
      <c r="J1051" s="1">
        <v>30</v>
      </c>
      <c r="K1051" s="1" t="s">
        <v>33</v>
      </c>
      <c r="L1051" s="11" t="s">
        <v>23</v>
      </c>
      <c r="M1051" s="18" t="s">
        <v>59</v>
      </c>
      <c r="N1051" s="2" t="s">
        <v>122</v>
      </c>
      <c r="O1051" s="2" t="s">
        <v>121</v>
      </c>
    </row>
    <row r="1052" spans="1:15" x14ac:dyDescent="0.2">
      <c r="A1052" s="6">
        <v>1051</v>
      </c>
      <c r="B1052" s="16" t="s">
        <v>22</v>
      </c>
      <c r="C1052" s="8">
        <v>41830</v>
      </c>
      <c r="D1052" s="16">
        <f t="shared" si="32"/>
        <v>10</v>
      </c>
      <c r="E1052" s="21">
        <v>4.4236111111122502</v>
      </c>
      <c r="H1052" s="7" t="str">
        <f t="shared" si="33"/>
        <v/>
      </c>
      <c r="J1052" s="1">
        <v>0</v>
      </c>
      <c r="K1052" s="1" t="s">
        <v>33</v>
      </c>
      <c r="N1052" s="2" t="s">
        <v>122</v>
      </c>
      <c r="O1052" s="2" t="s">
        <v>121</v>
      </c>
    </row>
    <row r="1053" spans="1:15" x14ac:dyDescent="0.2">
      <c r="A1053" s="6">
        <v>1052</v>
      </c>
      <c r="B1053" s="16" t="s">
        <v>22</v>
      </c>
      <c r="C1053" s="8">
        <v>41830</v>
      </c>
      <c r="D1053" s="16">
        <f t="shared" si="32"/>
        <v>10</v>
      </c>
      <c r="E1053" s="21">
        <v>4.4305555555567002</v>
      </c>
      <c r="H1053" s="7" t="str">
        <f t="shared" si="33"/>
        <v/>
      </c>
      <c r="J1053" s="1">
        <v>25</v>
      </c>
      <c r="K1053" s="1" t="s">
        <v>33</v>
      </c>
      <c r="L1053" s="11" t="s">
        <v>23</v>
      </c>
      <c r="M1053" s="18" t="s">
        <v>59</v>
      </c>
      <c r="N1053" s="2" t="s">
        <v>122</v>
      </c>
      <c r="O1053" s="2" t="s">
        <v>121</v>
      </c>
    </row>
    <row r="1054" spans="1:15" x14ac:dyDescent="0.2">
      <c r="A1054" s="6">
        <v>1053</v>
      </c>
      <c r="B1054" s="16" t="s">
        <v>22</v>
      </c>
      <c r="C1054" s="8">
        <v>41830</v>
      </c>
      <c r="D1054" s="16">
        <f t="shared" si="32"/>
        <v>10</v>
      </c>
      <c r="E1054" s="21">
        <v>4.4375000000011502</v>
      </c>
      <c r="H1054" s="7" t="str">
        <f t="shared" si="33"/>
        <v/>
      </c>
      <c r="J1054" s="1">
        <v>0</v>
      </c>
      <c r="K1054" s="1" t="s">
        <v>33</v>
      </c>
      <c r="N1054" s="2" t="s">
        <v>122</v>
      </c>
      <c r="O1054" s="2" t="s">
        <v>121</v>
      </c>
    </row>
    <row r="1055" spans="1:15" x14ac:dyDescent="0.2">
      <c r="A1055" s="6">
        <v>1054</v>
      </c>
      <c r="B1055" s="16" t="s">
        <v>22</v>
      </c>
      <c r="C1055" s="8">
        <v>41830</v>
      </c>
      <c r="D1055" s="16">
        <f t="shared" si="32"/>
        <v>10</v>
      </c>
      <c r="E1055" s="21">
        <v>4.4444444444456002</v>
      </c>
      <c r="H1055" s="7" t="str">
        <f t="shared" si="33"/>
        <v/>
      </c>
      <c r="J1055" s="1">
        <v>0</v>
      </c>
      <c r="K1055" s="1" t="s">
        <v>33</v>
      </c>
      <c r="N1055" s="2" t="s">
        <v>122</v>
      </c>
      <c r="O1055" s="2" t="s">
        <v>121</v>
      </c>
    </row>
    <row r="1056" spans="1:15" x14ac:dyDescent="0.2">
      <c r="A1056" s="6">
        <v>1055</v>
      </c>
      <c r="B1056" s="16" t="s">
        <v>22</v>
      </c>
      <c r="C1056" s="8">
        <v>41830</v>
      </c>
      <c r="D1056" s="16">
        <f t="shared" si="32"/>
        <v>10</v>
      </c>
      <c r="E1056" s="21">
        <v>4.4513888888900501</v>
      </c>
      <c r="H1056" s="7" t="str">
        <f t="shared" si="33"/>
        <v/>
      </c>
      <c r="J1056" s="1">
        <v>0</v>
      </c>
      <c r="K1056" s="1" t="s">
        <v>33</v>
      </c>
      <c r="N1056" s="2" t="s">
        <v>122</v>
      </c>
      <c r="O1056" s="2" t="s">
        <v>121</v>
      </c>
    </row>
    <row r="1057" spans="1:15" x14ac:dyDescent="0.2">
      <c r="A1057" s="6">
        <v>1056</v>
      </c>
      <c r="B1057" s="16" t="s">
        <v>22</v>
      </c>
      <c r="C1057" s="8">
        <v>41830</v>
      </c>
      <c r="D1057" s="16">
        <f t="shared" si="32"/>
        <v>11</v>
      </c>
      <c r="E1057" s="21">
        <v>4.4583333333345001</v>
      </c>
      <c r="H1057" s="7" t="str">
        <f t="shared" si="33"/>
        <v/>
      </c>
      <c r="J1057" s="1">
        <v>24</v>
      </c>
      <c r="K1057" s="1" t="s">
        <v>33</v>
      </c>
      <c r="L1057" s="11" t="s">
        <v>23</v>
      </c>
      <c r="M1057" s="18" t="s">
        <v>59</v>
      </c>
      <c r="N1057" s="2" t="s">
        <v>122</v>
      </c>
      <c r="O1057" s="2" t="s">
        <v>121</v>
      </c>
    </row>
    <row r="1058" spans="1:15" x14ac:dyDescent="0.2">
      <c r="A1058" s="6">
        <v>1057</v>
      </c>
      <c r="B1058" s="16" t="s">
        <v>22</v>
      </c>
      <c r="C1058" s="8">
        <v>41830</v>
      </c>
      <c r="D1058" s="16">
        <f t="shared" si="32"/>
        <v>11</v>
      </c>
      <c r="E1058" s="21">
        <v>4.4652777777789501</v>
      </c>
      <c r="H1058" s="7" t="str">
        <f t="shared" si="33"/>
        <v/>
      </c>
      <c r="J1058" s="1">
        <v>0</v>
      </c>
      <c r="K1058" s="1" t="s">
        <v>33</v>
      </c>
      <c r="N1058" s="2" t="s">
        <v>122</v>
      </c>
      <c r="O1058" s="2" t="s">
        <v>121</v>
      </c>
    </row>
    <row r="1059" spans="1:15" x14ac:dyDescent="0.2">
      <c r="A1059" s="6">
        <v>1058</v>
      </c>
      <c r="B1059" s="16" t="s">
        <v>22</v>
      </c>
      <c r="C1059" s="8">
        <v>41830</v>
      </c>
      <c r="D1059" s="16">
        <f t="shared" si="32"/>
        <v>11</v>
      </c>
      <c r="E1059" s="21">
        <v>4.4722222222234</v>
      </c>
      <c r="H1059" s="7" t="str">
        <f t="shared" si="33"/>
        <v/>
      </c>
      <c r="J1059" s="1">
        <v>0</v>
      </c>
      <c r="K1059" s="1" t="s">
        <v>33</v>
      </c>
      <c r="N1059" s="2" t="s">
        <v>122</v>
      </c>
      <c r="O1059" s="2" t="s">
        <v>121</v>
      </c>
    </row>
    <row r="1060" spans="1:15" x14ac:dyDescent="0.2">
      <c r="A1060" s="6">
        <v>1059</v>
      </c>
      <c r="B1060" s="16" t="s">
        <v>22</v>
      </c>
      <c r="C1060" s="8">
        <v>41830</v>
      </c>
      <c r="D1060" s="16">
        <f t="shared" si="32"/>
        <v>11</v>
      </c>
      <c r="E1060" s="21">
        <v>4.47916666666785</v>
      </c>
      <c r="H1060" s="7" t="str">
        <f t="shared" si="33"/>
        <v/>
      </c>
      <c r="J1060" s="1">
        <v>0</v>
      </c>
      <c r="K1060" s="1" t="s">
        <v>33</v>
      </c>
      <c r="N1060" s="2" t="s">
        <v>122</v>
      </c>
      <c r="O1060" s="2" t="s">
        <v>121</v>
      </c>
    </row>
    <row r="1061" spans="1:15" x14ac:dyDescent="0.2">
      <c r="A1061" s="6">
        <v>1060</v>
      </c>
      <c r="B1061" s="16" t="s">
        <v>22</v>
      </c>
      <c r="C1061" s="8">
        <v>41830</v>
      </c>
      <c r="D1061" s="16">
        <f t="shared" si="32"/>
        <v>11</v>
      </c>
      <c r="E1061" s="21">
        <v>4.4861111111123</v>
      </c>
      <c r="H1061" s="7" t="str">
        <f t="shared" si="33"/>
        <v/>
      </c>
      <c r="J1061" s="1">
        <v>0</v>
      </c>
      <c r="K1061" s="1" t="s">
        <v>33</v>
      </c>
      <c r="N1061" s="2" t="s">
        <v>122</v>
      </c>
      <c r="O1061" s="2" t="s">
        <v>121</v>
      </c>
    </row>
    <row r="1062" spans="1:15" x14ac:dyDescent="0.2">
      <c r="A1062" s="6">
        <v>1061</v>
      </c>
      <c r="B1062" s="16" t="s">
        <v>22</v>
      </c>
      <c r="C1062" s="8">
        <v>41830</v>
      </c>
      <c r="D1062" s="16">
        <f t="shared" si="32"/>
        <v>11</v>
      </c>
      <c r="E1062" s="21">
        <v>4.49305555555675</v>
      </c>
      <c r="H1062" s="7" t="str">
        <f t="shared" si="33"/>
        <v/>
      </c>
      <c r="J1062" s="1">
        <v>0</v>
      </c>
      <c r="K1062" s="1" t="s">
        <v>33</v>
      </c>
      <c r="N1062" s="2" t="s">
        <v>122</v>
      </c>
      <c r="O1062" s="2" t="s">
        <v>121</v>
      </c>
    </row>
    <row r="1063" spans="1:15" x14ac:dyDescent="0.2">
      <c r="A1063" s="6">
        <v>1062</v>
      </c>
      <c r="B1063" s="16" t="s">
        <v>22</v>
      </c>
      <c r="C1063" s="8">
        <v>41830</v>
      </c>
      <c r="D1063" s="16">
        <f t="shared" si="32"/>
        <v>12</v>
      </c>
      <c r="E1063" s="21">
        <v>4.5000000000011999</v>
      </c>
      <c r="H1063" s="7" t="str">
        <f t="shared" si="33"/>
        <v/>
      </c>
      <c r="J1063" s="1">
        <v>0</v>
      </c>
      <c r="K1063" s="1" t="s">
        <v>33</v>
      </c>
      <c r="N1063" s="2" t="s">
        <v>122</v>
      </c>
      <c r="O1063" s="2" t="s">
        <v>121</v>
      </c>
    </row>
    <row r="1064" spans="1:15" x14ac:dyDescent="0.2">
      <c r="A1064" s="6">
        <v>1063</v>
      </c>
      <c r="B1064" s="16" t="s">
        <v>22</v>
      </c>
      <c r="C1064" s="8">
        <v>41830</v>
      </c>
      <c r="D1064" s="16">
        <f t="shared" si="32"/>
        <v>12</v>
      </c>
      <c r="E1064" s="21">
        <v>4.5069444444456499</v>
      </c>
      <c r="H1064" s="7" t="str">
        <f t="shared" si="33"/>
        <v/>
      </c>
      <c r="J1064" s="1">
        <v>22</v>
      </c>
      <c r="K1064" s="1" t="s">
        <v>33</v>
      </c>
      <c r="L1064" s="11" t="s">
        <v>23</v>
      </c>
      <c r="M1064" s="18" t="s">
        <v>59</v>
      </c>
      <c r="N1064" s="2" t="s">
        <v>122</v>
      </c>
      <c r="O1064" s="2" t="s">
        <v>121</v>
      </c>
    </row>
    <row r="1065" spans="1:15" x14ac:dyDescent="0.2">
      <c r="A1065" s="6">
        <v>1064</v>
      </c>
      <c r="B1065" s="16" t="s">
        <v>22</v>
      </c>
      <c r="C1065" s="8">
        <v>41830</v>
      </c>
      <c r="D1065" s="16">
        <f t="shared" si="32"/>
        <v>12</v>
      </c>
      <c r="E1065" s="21">
        <v>4.5138888888900999</v>
      </c>
      <c r="H1065" s="7" t="str">
        <f t="shared" si="33"/>
        <v/>
      </c>
      <c r="J1065" s="1">
        <v>0</v>
      </c>
      <c r="K1065" s="1" t="s">
        <v>33</v>
      </c>
      <c r="N1065" s="2" t="s">
        <v>122</v>
      </c>
      <c r="O1065" s="2" t="s">
        <v>121</v>
      </c>
    </row>
    <row r="1066" spans="1:15" x14ac:dyDescent="0.2">
      <c r="A1066" s="6">
        <v>1065</v>
      </c>
      <c r="B1066" s="16" t="s">
        <v>22</v>
      </c>
      <c r="C1066" s="8">
        <v>41830</v>
      </c>
      <c r="D1066" s="16">
        <f t="shared" si="32"/>
        <v>12</v>
      </c>
      <c r="E1066" s="21">
        <v>4.5208333333345498</v>
      </c>
      <c r="H1066" s="7" t="str">
        <f t="shared" si="33"/>
        <v/>
      </c>
      <c r="J1066" s="1">
        <v>0</v>
      </c>
      <c r="K1066" s="1" t="s">
        <v>33</v>
      </c>
      <c r="N1066" s="2" t="s">
        <v>122</v>
      </c>
      <c r="O1066" s="2" t="s">
        <v>121</v>
      </c>
    </row>
    <row r="1067" spans="1:15" x14ac:dyDescent="0.2">
      <c r="A1067" s="6">
        <v>1066</v>
      </c>
      <c r="B1067" s="16" t="s">
        <v>22</v>
      </c>
      <c r="C1067" s="8">
        <v>41830</v>
      </c>
      <c r="D1067" s="16">
        <f t="shared" si="32"/>
        <v>12</v>
      </c>
      <c r="E1067" s="21">
        <v>4.5277777777789998</v>
      </c>
      <c r="H1067" s="7" t="str">
        <f t="shared" si="33"/>
        <v/>
      </c>
      <c r="J1067" s="1">
        <v>0</v>
      </c>
      <c r="K1067" s="1" t="s">
        <v>33</v>
      </c>
      <c r="N1067" s="2" t="s">
        <v>122</v>
      </c>
      <c r="O1067" s="2" t="s">
        <v>121</v>
      </c>
    </row>
    <row r="1068" spans="1:15" x14ac:dyDescent="0.2">
      <c r="A1068" s="6">
        <v>1067</v>
      </c>
      <c r="B1068" s="16" t="s">
        <v>22</v>
      </c>
      <c r="C1068" s="8">
        <v>41830</v>
      </c>
      <c r="D1068" s="16">
        <f t="shared" si="32"/>
        <v>12</v>
      </c>
      <c r="E1068" s="21">
        <v>4.5347222222234498</v>
      </c>
      <c r="H1068" s="7" t="str">
        <f t="shared" si="33"/>
        <v/>
      </c>
      <c r="J1068" s="1">
        <v>0</v>
      </c>
      <c r="K1068" s="1" t="s">
        <v>33</v>
      </c>
      <c r="N1068" s="2" t="s">
        <v>122</v>
      </c>
      <c r="O1068" s="2" t="s">
        <v>121</v>
      </c>
    </row>
    <row r="1069" spans="1:15" x14ac:dyDescent="0.2">
      <c r="A1069" s="6">
        <v>1068</v>
      </c>
      <c r="B1069" s="16" t="s">
        <v>22</v>
      </c>
      <c r="C1069" s="8">
        <v>41830</v>
      </c>
      <c r="D1069" s="16">
        <f t="shared" si="32"/>
        <v>13</v>
      </c>
      <c r="E1069" s="21">
        <v>4.5416666666678998</v>
      </c>
      <c r="H1069" s="7" t="str">
        <f t="shared" si="33"/>
        <v/>
      </c>
      <c r="J1069" s="1">
        <v>0</v>
      </c>
      <c r="K1069" s="1" t="s">
        <v>33</v>
      </c>
      <c r="N1069" s="2" t="s">
        <v>122</v>
      </c>
      <c r="O1069" s="2" t="s">
        <v>121</v>
      </c>
    </row>
    <row r="1070" spans="1:15" x14ac:dyDescent="0.2">
      <c r="A1070" s="6">
        <v>1069</v>
      </c>
      <c r="B1070" s="16" t="s">
        <v>22</v>
      </c>
      <c r="C1070" s="8">
        <v>41830</v>
      </c>
      <c r="D1070" s="16">
        <f t="shared" si="32"/>
        <v>13</v>
      </c>
      <c r="E1070" s="21">
        <v>4.5486111111123497</v>
      </c>
      <c r="H1070" s="7" t="str">
        <f t="shared" si="33"/>
        <v/>
      </c>
      <c r="J1070" s="1">
        <v>0</v>
      </c>
      <c r="K1070" s="1" t="s">
        <v>33</v>
      </c>
      <c r="N1070" s="2" t="s">
        <v>122</v>
      </c>
      <c r="O1070" s="2" t="s">
        <v>121</v>
      </c>
    </row>
    <row r="1071" spans="1:15" x14ac:dyDescent="0.2">
      <c r="A1071" s="6">
        <v>1070</v>
      </c>
      <c r="B1071" s="16" t="s">
        <v>22</v>
      </c>
      <c r="C1071" s="8">
        <v>41830</v>
      </c>
      <c r="D1071" s="16">
        <f t="shared" si="32"/>
        <v>13</v>
      </c>
      <c r="E1071" s="21">
        <v>4.5555555555567997</v>
      </c>
      <c r="H1071" s="7" t="str">
        <f t="shared" si="33"/>
        <v/>
      </c>
      <c r="J1071" s="1">
        <v>0</v>
      </c>
      <c r="K1071" s="1" t="s">
        <v>33</v>
      </c>
      <c r="N1071" s="2" t="s">
        <v>122</v>
      </c>
      <c r="O1071" s="2" t="s">
        <v>121</v>
      </c>
    </row>
    <row r="1072" spans="1:15" x14ac:dyDescent="0.2">
      <c r="A1072" s="6">
        <v>1071</v>
      </c>
      <c r="B1072" s="16" t="s">
        <v>22</v>
      </c>
      <c r="C1072" s="8">
        <v>41830</v>
      </c>
      <c r="D1072" s="16">
        <f t="shared" si="32"/>
        <v>13</v>
      </c>
      <c r="E1072" s="21">
        <v>4.5625000000012497</v>
      </c>
      <c r="H1072" s="7" t="str">
        <f t="shared" si="33"/>
        <v/>
      </c>
      <c r="J1072" s="1">
        <v>0</v>
      </c>
      <c r="K1072" s="1" t="s">
        <v>33</v>
      </c>
      <c r="N1072" s="2" t="s">
        <v>122</v>
      </c>
      <c r="O1072" s="2" t="s">
        <v>121</v>
      </c>
    </row>
    <row r="1073" spans="1:15" x14ac:dyDescent="0.2">
      <c r="A1073" s="6">
        <v>1072</v>
      </c>
      <c r="B1073" s="16" t="s">
        <v>22</v>
      </c>
      <c r="C1073" s="8">
        <v>41830</v>
      </c>
      <c r="D1073" s="16">
        <f t="shared" si="32"/>
        <v>13</v>
      </c>
      <c r="E1073" s="21">
        <v>4.5694444444456996</v>
      </c>
      <c r="H1073" s="7" t="str">
        <f t="shared" si="33"/>
        <v/>
      </c>
      <c r="J1073" s="1">
        <v>0</v>
      </c>
      <c r="K1073" s="1" t="s">
        <v>33</v>
      </c>
      <c r="N1073" s="2" t="s">
        <v>122</v>
      </c>
      <c r="O1073" s="2" t="s">
        <v>121</v>
      </c>
    </row>
    <row r="1074" spans="1:15" x14ac:dyDescent="0.2">
      <c r="A1074" s="6">
        <v>1073</v>
      </c>
      <c r="B1074" s="16" t="s">
        <v>22</v>
      </c>
      <c r="C1074" s="8">
        <v>41830</v>
      </c>
      <c r="D1074" s="16">
        <f t="shared" si="32"/>
        <v>13</v>
      </c>
      <c r="E1074" s="21">
        <v>4.5763888888901496</v>
      </c>
      <c r="H1074" s="7" t="str">
        <f t="shared" si="33"/>
        <v/>
      </c>
      <c r="J1074" s="1">
        <v>0</v>
      </c>
      <c r="K1074" s="1" t="s">
        <v>33</v>
      </c>
      <c r="N1074" s="2" t="s">
        <v>122</v>
      </c>
      <c r="O1074" s="2" t="s">
        <v>121</v>
      </c>
    </row>
    <row r="1075" spans="1:15" x14ac:dyDescent="0.2">
      <c r="A1075" s="6">
        <v>1074</v>
      </c>
      <c r="B1075" s="16" t="s">
        <v>22</v>
      </c>
      <c r="C1075" s="8">
        <v>41830</v>
      </c>
      <c r="D1075" s="16">
        <f t="shared" si="32"/>
        <v>14</v>
      </c>
      <c r="E1075" s="21">
        <v>4.5833333333345996</v>
      </c>
      <c r="H1075" s="7" t="str">
        <f t="shared" si="33"/>
        <v/>
      </c>
      <c r="J1075" s="1">
        <v>0</v>
      </c>
      <c r="K1075" s="1" t="s">
        <v>33</v>
      </c>
      <c r="N1075" s="2" t="s">
        <v>122</v>
      </c>
      <c r="O1075" s="2" t="s">
        <v>121</v>
      </c>
    </row>
    <row r="1076" spans="1:15" x14ac:dyDescent="0.2">
      <c r="A1076" s="6">
        <v>1075</v>
      </c>
      <c r="B1076" s="16" t="s">
        <v>22</v>
      </c>
      <c r="C1076" s="8">
        <v>41830</v>
      </c>
      <c r="D1076" s="16">
        <f t="shared" si="32"/>
        <v>14</v>
      </c>
      <c r="E1076" s="21">
        <v>4.5902777777790504</v>
      </c>
      <c r="H1076" s="7" t="str">
        <f t="shared" si="33"/>
        <v/>
      </c>
      <c r="J1076" s="1">
        <v>0</v>
      </c>
      <c r="K1076" s="1" t="s">
        <v>33</v>
      </c>
      <c r="N1076" s="2" t="s">
        <v>122</v>
      </c>
      <c r="O1076" s="2" t="s">
        <v>121</v>
      </c>
    </row>
    <row r="1077" spans="1:15" x14ac:dyDescent="0.2">
      <c r="A1077" s="6">
        <v>1076</v>
      </c>
      <c r="B1077" s="16" t="s">
        <v>22</v>
      </c>
      <c r="C1077" s="8">
        <v>41830</v>
      </c>
      <c r="D1077" s="16">
        <f t="shared" si="32"/>
        <v>14</v>
      </c>
      <c r="E1077" s="21">
        <v>4.5972222222235004</v>
      </c>
      <c r="H1077" s="7" t="str">
        <f t="shared" si="33"/>
        <v/>
      </c>
      <c r="J1077" s="1">
        <v>0</v>
      </c>
      <c r="K1077" s="1" t="s">
        <v>33</v>
      </c>
      <c r="N1077" s="2" t="s">
        <v>122</v>
      </c>
      <c r="O1077" s="2" t="s">
        <v>121</v>
      </c>
    </row>
    <row r="1078" spans="1:15" x14ac:dyDescent="0.2">
      <c r="A1078" s="6">
        <v>1077</v>
      </c>
      <c r="B1078" s="16" t="s">
        <v>22</v>
      </c>
      <c r="C1078" s="8">
        <v>41830</v>
      </c>
      <c r="D1078" s="16">
        <f t="shared" si="32"/>
        <v>14</v>
      </c>
      <c r="E1078" s="21">
        <v>4.6041666666679504</v>
      </c>
      <c r="H1078" s="7" t="str">
        <f t="shared" si="33"/>
        <v/>
      </c>
      <c r="J1078" s="1">
        <v>0</v>
      </c>
      <c r="K1078" s="1" t="s">
        <v>33</v>
      </c>
      <c r="N1078" s="2" t="s">
        <v>122</v>
      </c>
      <c r="O1078" s="2" t="s">
        <v>121</v>
      </c>
    </row>
    <row r="1079" spans="1:15" x14ac:dyDescent="0.2">
      <c r="A1079" s="6">
        <v>1078</v>
      </c>
      <c r="B1079" s="16" t="s">
        <v>22</v>
      </c>
      <c r="C1079" s="8">
        <v>41830</v>
      </c>
      <c r="D1079" s="16">
        <f t="shared" si="32"/>
        <v>14</v>
      </c>
      <c r="E1079" s="21">
        <v>4.6111111111124004</v>
      </c>
      <c r="H1079" s="7" t="str">
        <f t="shared" si="33"/>
        <v/>
      </c>
      <c r="J1079" s="1">
        <v>0</v>
      </c>
      <c r="K1079" s="1" t="s">
        <v>33</v>
      </c>
      <c r="N1079" s="2" t="s">
        <v>122</v>
      </c>
      <c r="O1079" s="2" t="s">
        <v>121</v>
      </c>
    </row>
    <row r="1080" spans="1:15" x14ac:dyDescent="0.2">
      <c r="A1080" s="6">
        <v>1079</v>
      </c>
      <c r="B1080" s="16" t="s">
        <v>22</v>
      </c>
      <c r="C1080" s="8">
        <v>41830</v>
      </c>
      <c r="D1080" s="16">
        <f t="shared" si="32"/>
        <v>14</v>
      </c>
      <c r="E1080" s="21">
        <v>4.6180555555568503</v>
      </c>
      <c r="H1080" s="7" t="str">
        <f t="shared" si="33"/>
        <v/>
      </c>
      <c r="J1080" s="1">
        <v>34</v>
      </c>
      <c r="K1080" s="1" t="s">
        <v>33</v>
      </c>
      <c r="L1080" s="11" t="s">
        <v>23</v>
      </c>
      <c r="M1080" s="18" t="s">
        <v>59</v>
      </c>
      <c r="N1080" s="2" t="s">
        <v>122</v>
      </c>
      <c r="O1080" s="2" t="s">
        <v>121</v>
      </c>
    </row>
    <row r="1081" spans="1:15" x14ac:dyDescent="0.2">
      <c r="A1081" s="6">
        <v>1080</v>
      </c>
      <c r="B1081" s="16" t="s">
        <v>22</v>
      </c>
      <c r="C1081" s="8">
        <v>41830</v>
      </c>
      <c r="D1081" s="16">
        <f t="shared" si="32"/>
        <v>15</v>
      </c>
      <c r="E1081" s="21">
        <v>4.6250000000013003</v>
      </c>
      <c r="H1081" s="7" t="str">
        <f t="shared" si="33"/>
        <v/>
      </c>
      <c r="J1081" s="1">
        <v>0</v>
      </c>
      <c r="K1081" s="1" t="s">
        <v>33</v>
      </c>
      <c r="N1081" s="2" t="s">
        <v>122</v>
      </c>
      <c r="O1081" s="2" t="s">
        <v>121</v>
      </c>
    </row>
    <row r="1082" spans="1:15" x14ac:dyDescent="0.2">
      <c r="A1082" s="6">
        <v>1081</v>
      </c>
      <c r="B1082" s="16" t="s">
        <v>22</v>
      </c>
      <c r="C1082" s="8">
        <v>41830</v>
      </c>
      <c r="D1082" s="16">
        <f t="shared" si="32"/>
        <v>15</v>
      </c>
      <c r="E1082" s="21">
        <v>4.6319444444457503</v>
      </c>
      <c r="H1082" s="7" t="str">
        <f t="shared" si="33"/>
        <v/>
      </c>
      <c r="J1082" s="1">
        <v>20</v>
      </c>
      <c r="K1082" s="1" t="s">
        <v>33</v>
      </c>
      <c r="L1082" s="11" t="s">
        <v>23</v>
      </c>
      <c r="M1082" s="18" t="s">
        <v>59</v>
      </c>
      <c r="N1082" s="2" t="s">
        <v>122</v>
      </c>
      <c r="O1082" s="2" t="s">
        <v>121</v>
      </c>
    </row>
    <row r="1083" spans="1:15" x14ac:dyDescent="0.2">
      <c r="A1083" s="6">
        <v>1082</v>
      </c>
      <c r="B1083" s="16" t="s">
        <v>22</v>
      </c>
      <c r="C1083" s="8">
        <v>41830</v>
      </c>
      <c r="D1083" s="16">
        <f t="shared" si="32"/>
        <v>15</v>
      </c>
      <c r="E1083" s="21">
        <v>4.6388888888902002</v>
      </c>
      <c r="H1083" s="7" t="str">
        <f t="shared" si="33"/>
        <v/>
      </c>
      <c r="J1083" s="1">
        <v>29</v>
      </c>
      <c r="K1083" s="1" t="s">
        <v>33</v>
      </c>
      <c r="L1083" s="11" t="s">
        <v>23</v>
      </c>
      <c r="M1083" s="18" t="s">
        <v>59</v>
      </c>
      <c r="N1083" s="2" t="s">
        <v>122</v>
      </c>
      <c r="O1083" s="2" t="s">
        <v>121</v>
      </c>
    </row>
    <row r="1084" spans="1:15" x14ac:dyDescent="0.2">
      <c r="A1084" s="6">
        <v>1083</v>
      </c>
      <c r="B1084" s="16" t="s">
        <v>22</v>
      </c>
      <c r="C1084" s="8">
        <v>41830</v>
      </c>
      <c r="D1084" s="16">
        <f t="shared" si="32"/>
        <v>15</v>
      </c>
      <c r="E1084" s="21">
        <v>4.6458333333346502</v>
      </c>
      <c r="H1084" s="7" t="str">
        <f t="shared" si="33"/>
        <v/>
      </c>
      <c r="J1084" s="1">
        <v>16</v>
      </c>
      <c r="K1084" s="1" t="s">
        <v>33</v>
      </c>
      <c r="L1084" s="11" t="s">
        <v>23</v>
      </c>
      <c r="M1084" s="18" t="s">
        <v>59</v>
      </c>
      <c r="N1084" s="2" t="s">
        <v>122</v>
      </c>
      <c r="O1084" s="2" t="s">
        <v>121</v>
      </c>
    </row>
    <row r="1085" spans="1:15" x14ac:dyDescent="0.2">
      <c r="A1085" s="6">
        <v>1084</v>
      </c>
      <c r="B1085" s="16" t="s">
        <v>22</v>
      </c>
      <c r="C1085" s="8">
        <v>41830</v>
      </c>
      <c r="D1085" s="16">
        <f t="shared" si="32"/>
        <v>15</v>
      </c>
      <c r="E1085" s="21">
        <v>4.6527777777791002</v>
      </c>
      <c r="H1085" s="7" t="str">
        <f t="shared" si="33"/>
        <v/>
      </c>
      <c r="J1085" s="1">
        <v>0</v>
      </c>
      <c r="K1085" s="1" t="s">
        <v>33</v>
      </c>
      <c r="N1085" s="2" t="s">
        <v>122</v>
      </c>
      <c r="O1085" s="2" t="s">
        <v>121</v>
      </c>
    </row>
    <row r="1086" spans="1:15" x14ac:dyDescent="0.2">
      <c r="A1086" s="6">
        <v>1085</v>
      </c>
      <c r="B1086" s="16" t="s">
        <v>22</v>
      </c>
      <c r="C1086" s="8">
        <v>41830</v>
      </c>
      <c r="D1086" s="16">
        <f t="shared" si="32"/>
        <v>15</v>
      </c>
      <c r="E1086" s="21">
        <v>4.6597222222235501</v>
      </c>
      <c r="H1086" s="7" t="str">
        <f t="shared" si="33"/>
        <v/>
      </c>
      <c r="J1086" s="1">
        <v>0</v>
      </c>
      <c r="K1086" s="1" t="s">
        <v>33</v>
      </c>
      <c r="N1086" s="2" t="s">
        <v>122</v>
      </c>
      <c r="O1086" s="2" t="s">
        <v>121</v>
      </c>
    </row>
    <row r="1087" spans="1:15" ht="15" customHeight="1" x14ac:dyDescent="0.2">
      <c r="A1087" s="6">
        <v>1086</v>
      </c>
      <c r="B1087" s="16" t="s">
        <v>22</v>
      </c>
      <c r="C1087" s="8">
        <v>41830</v>
      </c>
      <c r="D1087" s="16">
        <f t="shared" si="32"/>
        <v>16</v>
      </c>
      <c r="E1087" s="21">
        <v>4.6666666666680001</v>
      </c>
      <c r="H1087" s="7" t="str">
        <f t="shared" si="33"/>
        <v/>
      </c>
      <c r="J1087" s="1">
        <v>0</v>
      </c>
      <c r="K1087" s="1" t="s">
        <v>33</v>
      </c>
      <c r="L1087" s="11" t="s">
        <v>36</v>
      </c>
      <c r="N1087" s="2" t="s">
        <v>122</v>
      </c>
      <c r="O1087" s="2" t="s">
        <v>121</v>
      </c>
    </row>
    <row r="1088" spans="1:15" x14ac:dyDescent="0.2">
      <c r="A1088" s="6">
        <v>1087</v>
      </c>
      <c r="B1088" s="16" t="s">
        <v>22</v>
      </c>
      <c r="C1088" s="8">
        <v>41830</v>
      </c>
      <c r="D1088" s="16">
        <f t="shared" si="32"/>
        <v>16</v>
      </c>
      <c r="E1088" s="21">
        <v>4.6736111111124501</v>
      </c>
      <c r="H1088" s="7" t="str">
        <f t="shared" si="33"/>
        <v/>
      </c>
      <c r="J1088" s="1">
        <v>0</v>
      </c>
      <c r="K1088" s="1" t="s">
        <v>33</v>
      </c>
      <c r="N1088" s="2" t="s">
        <v>122</v>
      </c>
      <c r="O1088" s="2" t="s">
        <v>121</v>
      </c>
    </row>
    <row r="1089" spans="1:15" x14ac:dyDescent="0.2">
      <c r="A1089" s="6">
        <v>1088</v>
      </c>
      <c r="B1089" s="16" t="s">
        <v>22</v>
      </c>
      <c r="C1089" s="8">
        <v>41830</v>
      </c>
      <c r="D1089" s="16">
        <f t="shared" si="32"/>
        <v>16</v>
      </c>
      <c r="E1089" s="21">
        <v>4.6805555555569001</v>
      </c>
      <c r="H1089" s="7" t="str">
        <f t="shared" si="33"/>
        <v/>
      </c>
      <c r="J1089" s="1">
        <v>24</v>
      </c>
      <c r="K1089" s="1" t="s">
        <v>33</v>
      </c>
      <c r="L1089" s="11" t="s">
        <v>23</v>
      </c>
      <c r="M1089" s="18" t="s">
        <v>59</v>
      </c>
      <c r="N1089" s="2" t="s">
        <v>122</v>
      </c>
      <c r="O1089" s="2" t="s">
        <v>121</v>
      </c>
    </row>
    <row r="1090" spans="1:15" x14ac:dyDescent="0.2">
      <c r="A1090" s="6">
        <v>1089</v>
      </c>
      <c r="B1090" s="16" t="s">
        <v>22</v>
      </c>
      <c r="C1090" s="8">
        <v>41830</v>
      </c>
      <c r="D1090" s="16">
        <f t="shared" ref="D1090:D1153" si="34">IF(ISBLANK(E1090),"",HOUR(E1090))</f>
        <v>16</v>
      </c>
      <c r="E1090" s="21">
        <v>4.68750000000135</v>
      </c>
      <c r="H1090" s="7" t="str">
        <f t="shared" si="33"/>
        <v/>
      </c>
      <c r="J1090" s="1">
        <v>0</v>
      </c>
      <c r="K1090" s="1" t="s">
        <v>33</v>
      </c>
      <c r="N1090" s="2" t="s">
        <v>122</v>
      </c>
      <c r="O1090" s="2" t="s">
        <v>121</v>
      </c>
    </row>
    <row r="1091" spans="1:15" x14ac:dyDescent="0.2">
      <c r="A1091" s="6">
        <v>1090</v>
      </c>
      <c r="B1091" s="16" t="s">
        <v>22</v>
      </c>
      <c r="C1091" s="8">
        <v>41830</v>
      </c>
      <c r="D1091" s="16">
        <f t="shared" si="34"/>
        <v>16</v>
      </c>
      <c r="E1091" s="21">
        <v>4.6944444444458</v>
      </c>
      <c r="H1091" s="7" t="str">
        <f t="shared" ref="H1091:H1154" si="35">IF(F1091&gt;0,ROUND((F1091+G1091)/2,1),"")</f>
        <v/>
      </c>
      <c r="J1091" s="1">
        <v>0</v>
      </c>
      <c r="K1091" s="1" t="s">
        <v>33</v>
      </c>
      <c r="N1091" s="2" t="s">
        <v>122</v>
      </c>
      <c r="O1091" s="2" t="s">
        <v>121</v>
      </c>
    </row>
    <row r="1092" spans="1:15" x14ac:dyDescent="0.2">
      <c r="A1092" s="6">
        <v>1091</v>
      </c>
      <c r="B1092" s="16" t="s">
        <v>22</v>
      </c>
      <c r="C1092" s="8">
        <v>41830</v>
      </c>
      <c r="D1092" s="16">
        <f t="shared" si="34"/>
        <v>16</v>
      </c>
      <c r="E1092" s="21">
        <v>4.70138888889025</v>
      </c>
      <c r="H1092" s="7" t="str">
        <f t="shared" si="35"/>
        <v/>
      </c>
      <c r="J1092" s="1">
        <v>0</v>
      </c>
      <c r="K1092" s="1" t="s">
        <v>33</v>
      </c>
      <c r="N1092" s="2" t="s">
        <v>122</v>
      </c>
      <c r="O1092" s="2" t="s">
        <v>121</v>
      </c>
    </row>
    <row r="1093" spans="1:15" x14ac:dyDescent="0.2">
      <c r="A1093" s="6">
        <v>1092</v>
      </c>
      <c r="B1093" s="16" t="s">
        <v>22</v>
      </c>
      <c r="C1093" s="8">
        <v>41830</v>
      </c>
      <c r="D1093" s="16">
        <f t="shared" si="34"/>
        <v>17</v>
      </c>
      <c r="E1093" s="21">
        <v>4.7083333333346999</v>
      </c>
      <c r="H1093" s="7" t="str">
        <f t="shared" si="35"/>
        <v/>
      </c>
      <c r="J1093" s="1">
        <v>0</v>
      </c>
      <c r="K1093" s="1" t="s">
        <v>33</v>
      </c>
      <c r="N1093" s="2" t="s">
        <v>122</v>
      </c>
      <c r="O1093" s="2" t="s">
        <v>121</v>
      </c>
    </row>
    <row r="1094" spans="1:15" x14ac:dyDescent="0.2">
      <c r="A1094" s="6">
        <v>1093</v>
      </c>
      <c r="B1094" s="16" t="s">
        <v>22</v>
      </c>
      <c r="C1094" s="8">
        <v>41830</v>
      </c>
      <c r="D1094" s="16">
        <f t="shared" si="34"/>
        <v>17</v>
      </c>
      <c r="E1094" s="21">
        <v>4.7152777777791499</v>
      </c>
      <c r="H1094" s="7" t="str">
        <f t="shared" si="35"/>
        <v/>
      </c>
      <c r="J1094" s="1">
        <v>0</v>
      </c>
      <c r="K1094" s="1" t="s">
        <v>33</v>
      </c>
      <c r="N1094" s="2" t="s">
        <v>122</v>
      </c>
      <c r="O1094" s="2" t="s">
        <v>121</v>
      </c>
    </row>
    <row r="1095" spans="1:15" x14ac:dyDescent="0.2">
      <c r="A1095" s="6">
        <v>1094</v>
      </c>
      <c r="B1095" s="16" t="s">
        <v>22</v>
      </c>
      <c r="C1095" s="8">
        <v>41830</v>
      </c>
      <c r="D1095" s="16">
        <f t="shared" si="34"/>
        <v>17</v>
      </c>
      <c r="E1095" s="21">
        <v>4.7222222222235999</v>
      </c>
      <c r="H1095" s="7" t="str">
        <f t="shared" si="35"/>
        <v/>
      </c>
      <c r="J1095" s="1">
        <v>0</v>
      </c>
      <c r="K1095" s="1" t="s">
        <v>33</v>
      </c>
      <c r="N1095" s="2" t="s">
        <v>122</v>
      </c>
      <c r="O1095" s="2" t="s">
        <v>121</v>
      </c>
    </row>
    <row r="1096" spans="1:15" x14ac:dyDescent="0.2">
      <c r="A1096" s="6">
        <v>1095</v>
      </c>
      <c r="B1096" s="16" t="s">
        <v>22</v>
      </c>
      <c r="C1096" s="8">
        <v>41830</v>
      </c>
      <c r="D1096" s="16">
        <f t="shared" si="34"/>
        <v>17</v>
      </c>
      <c r="E1096" s="21">
        <v>4.7291666666680499</v>
      </c>
      <c r="H1096" s="7" t="str">
        <f t="shared" si="35"/>
        <v/>
      </c>
      <c r="J1096" s="1">
        <v>0</v>
      </c>
      <c r="K1096" s="1" t="s">
        <v>33</v>
      </c>
      <c r="N1096" s="2" t="s">
        <v>122</v>
      </c>
      <c r="O1096" s="2" t="s">
        <v>121</v>
      </c>
    </row>
    <row r="1097" spans="1:15" x14ac:dyDescent="0.2">
      <c r="A1097" s="6">
        <v>1096</v>
      </c>
      <c r="B1097" s="16" t="s">
        <v>22</v>
      </c>
      <c r="C1097" s="8">
        <v>41830</v>
      </c>
      <c r="D1097" s="16">
        <f t="shared" si="34"/>
        <v>17</v>
      </c>
      <c r="E1097" s="21">
        <v>4.7361111111124998</v>
      </c>
      <c r="H1097" s="7" t="str">
        <f t="shared" si="35"/>
        <v/>
      </c>
      <c r="J1097" s="1">
        <v>0</v>
      </c>
      <c r="K1097" s="1" t="s">
        <v>33</v>
      </c>
      <c r="N1097" s="2" t="s">
        <v>122</v>
      </c>
      <c r="O1097" s="2" t="s">
        <v>121</v>
      </c>
    </row>
    <row r="1098" spans="1:15" x14ac:dyDescent="0.2">
      <c r="A1098" s="6">
        <v>1097</v>
      </c>
      <c r="B1098" s="16" t="s">
        <v>22</v>
      </c>
      <c r="C1098" s="8">
        <v>41830</v>
      </c>
      <c r="D1098" s="16">
        <f t="shared" si="34"/>
        <v>17</v>
      </c>
      <c r="E1098" s="21">
        <v>4.7430555555569498</v>
      </c>
      <c r="H1098" s="7" t="str">
        <f t="shared" si="35"/>
        <v/>
      </c>
      <c r="J1098" s="1">
        <v>21</v>
      </c>
      <c r="K1098" s="1" t="s">
        <v>33</v>
      </c>
      <c r="L1098" s="11" t="s">
        <v>23</v>
      </c>
      <c r="M1098" s="18" t="s">
        <v>59</v>
      </c>
      <c r="N1098" s="2" t="s">
        <v>122</v>
      </c>
      <c r="O1098" s="2" t="s">
        <v>121</v>
      </c>
    </row>
    <row r="1099" spans="1:15" x14ac:dyDescent="0.2">
      <c r="A1099" s="6">
        <v>1098</v>
      </c>
      <c r="B1099" s="16" t="s">
        <v>22</v>
      </c>
      <c r="C1099" s="8">
        <v>41830</v>
      </c>
      <c r="D1099" s="16">
        <f t="shared" si="34"/>
        <v>18</v>
      </c>
      <c r="E1099" s="21">
        <v>4.7500000000013998</v>
      </c>
      <c r="H1099" s="7" t="str">
        <f t="shared" si="35"/>
        <v/>
      </c>
      <c r="J1099" s="1">
        <v>25</v>
      </c>
      <c r="K1099" s="1" t="s">
        <v>33</v>
      </c>
      <c r="L1099" s="11" t="s">
        <v>23</v>
      </c>
      <c r="M1099" s="18" t="s">
        <v>59</v>
      </c>
      <c r="N1099" s="2" t="s">
        <v>122</v>
      </c>
      <c r="O1099" s="2" t="s">
        <v>121</v>
      </c>
    </row>
    <row r="1100" spans="1:15" x14ac:dyDescent="0.2">
      <c r="A1100" s="6">
        <v>1099</v>
      </c>
      <c r="B1100" s="16" t="s">
        <v>22</v>
      </c>
      <c r="C1100" s="8">
        <v>41830</v>
      </c>
      <c r="D1100" s="16">
        <f t="shared" si="34"/>
        <v>18</v>
      </c>
      <c r="E1100" s="21">
        <v>4.7569444444458497</v>
      </c>
      <c r="H1100" s="7" t="str">
        <f t="shared" si="35"/>
        <v/>
      </c>
      <c r="J1100" s="1">
        <v>28</v>
      </c>
      <c r="K1100" s="1" t="s">
        <v>33</v>
      </c>
      <c r="L1100" s="11" t="s">
        <v>23</v>
      </c>
      <c r="M1100" s="18" t="s">
        <v>59</v>
      </c>
      <c r="N1100" s="2" t="s">
        <v>122</v>
      </c>
      <c r="O1100" s="2" t="s">
        <v>121</v>
      </c>
    </row>
    <row r="1101" spans="1:15" x14ac:dyDescent="0.2">
      <c r="A1101" s="6">
        <v>1100</v>
      </c>
      <c r="B1101" s="16" t="s">
        <v>22</v>
      </c>
      <c r="C1101" s="8">
        <v>41830</v>
      </c>
      <c r="D1101" s="16">
        <f t="shared" si="34"/>
        <v>18</v>
      </c>
      <c r="E1101" s="21">
        <v>4.7638888888902997</v>
      </c>
      <c r="H1101" s="7" t="str">
        <f t="shared" si="35"/>
        <v/>
      </c>
      <c r="J1101" s="1">
        <v>0</v>
      </c>
      <c r="K1101" s="1" t="s">
        <v>33</v>
      </c>
      <c r="N1101" s="2" t="s">
        <v>122</v>
      </c>
      <c r="O1101" s="2" t="s">
        <v>121</v>
      </c>
    </row>
    <row r="1102" spans="1:15" x14ac:dyDescent="0.2">
      <c r="A1102" s="6">
        <v>1101</v>
      </c>
      <c r="B1102" s="16" t="s">
        <v>22</v>
      </c>
      <c r="C1102" s="8">
        <v>41830</v>
      </c>
      <c r="D1102" s="16">
        <f t="shared" si="34"/>
        <v>18</v>
      </c>
      <c r="E1102" s="21">
        <v>4.7708333333347497</v>
      </c>
      <c r="H1102" s="7" t="str">
        <f t="shared" si="35"/>
        <v/>
      </c>
      <c r="J1102" s="1">
        <v>21</v>
      </c>
      <c r="K1102" s="1" t="s">
        <v>33</v>
      </c>
      <c r="L1102" s="11" t="s">
        <v>23</v>
      </c>
      <c r="M1102" s="18" t="s">
        <v>59</v>
      </c>
      <c r="N1102" s="2" t="s">
        <v>122</v>
      </c>
      <c r="O1102" s="2" t="s">
        <v>121</v>
      </c>
    </row>
    <row r="1103" spans="1:15" x14ac:dyDescent="0.2">
      <c r="A1103" s="6">
        <v>1102</v>
      </c>
      <c r="B1103" s="16" t="s">
        <v>22</v>
      </c>
      <c r="C1103" s="8">
        <v>41830</v>
      </c>
      <c r="D1103" s="16">
        <f t="shared" si="34"/>
        <v>18</v>
      </c>
      <c r="E1103" s="21">
        <v>4.7777777777791997</v>
      </c>
      <c r="H1103" s="7" t="str">
        <f t="shared" si="35"/>
        <v/>
      </c>
      <c r="J1103" s="1">
        <v>0</v>
      </c>
      <c r="K1103" s="1" t="s">
        <v>33</v>
      </c>
      <c r="N1103" s="2" t="s">
        <v>122</v>
      </c>
      <c r="O1103" s="2" t="s">
        <v>121</v>
      </c>
    </row>
    <row r="1104" spans="1:15" x14ac:dyDescent="0.2">
      <c r="A1104" s="6">
        <v>1103</v>
      </c>
      <c r="B1104" s="16" t="s">
        <v>22</v>
      </c>
      <c r="C1104" s="8">
        <v>41830</v>
      </c>
      <c r="D1104" s="16">
        <f t="shared" si="34"/>
        <v>18</v>
      </c>
      <c r="E1104" s="21">
        <v>4.7847222222236496</v>
      </c>
      <c r="H1104" s="7" t="str">
        <f t="shared" si="35"/>
        <v/>
      </c>
      <c r="J1104" s="1">
        <v>0</v>
      </c>
      <c r="K1104" s="1" t="s">
        <v>33</v>
      </c>
      <c r="N1104" s="2" t="s">
        <v>122</v>
      </c>
      <c r="O1104" s="2" t="s">
        <v>121</v>
      </c>
    </row>
    <row r="1105" spans="1:15" x14ac:dyDescent="0.2">
      <c r="A1105" s="6">
        <v>1104</v>
      </c>
      <c r="B1105" s="16" t="s">
        <v>22</v>
      </c>
      <c r="C1105" s="8">
        <v>41830</v>
      </c>
      <c r="D1105" s="16">
        <f t="shared" si="34"/>
        <v>19</v>
      </c>
      <c r="E1105" s="21">
        <v>4.7916666666680996</v>
      </c>
      <c r="H1105" s="7" t="str">
        <f t="shared" si="35"/>
        <v/>
      </c>
      <c r="J1105" s="1">
        <v>30</v>
      </c>
      <c r="K1105" s="1" t="s">
        <v>33</v>
      </c>
      <c r="L1105" s="11" t="s">
        <v>23</v>
      </c>
      <c r="M1105" s="18" t="s">
        <v>59</v>
      </c>
      <c r="N1105" s="2" t="s">
        <v>122</v>
      </c>
      <c r="O1105" s="2" t="s">
        <v>121</v>
      </c>
    </row>
    <row r="1106" spans="1:15" x14ac:dyDescent="0.2">
      <c r="A1106" s="6">
        <v>1105</v>
      </c>
      <c r="B1106" s="16" t="s">
        <v>22</v>
      </c>
      <c r="C1106" s="8">
        <v>41830</v>
      </c>
      <c r="D1106" s="16">
        <f t="shared" si="34"/>
        <v>19</v>
      </c>
      <c r="E1106" s="21">
        <v>4.7986111111125496</v>
      </c>
      <c r="H1106" s="7" t="str">
        <f t="shared" si="35"/>
        <v/>
      </c>
      <c r="J1106" s="1">
        <v>0</v>
      </c>
      <c r="K1106" s="1" t="s">
        <v>33</v>
      </c>
      <c r="N1106" s="2" t="s">
        <v>122</v>
      </c>
      <c r="O1106" s="2" t="s">
        <v>121</v>
      </c>
    </row>
    <row r="1107" spans="1:15" x14ac:dyDescent="0.2">
      <c r="A1107" s="6">
        <v>1106</v>
      </c>
      <c r="B1107" s="16" t="s">
        <v>22</v>
      </c>
      <c r="C1107" s="8">
        <v>41830</v>
      </c>
      <c r="D1107" s="16">
        <f t="shared" si="34"/>
        <v>19</v>
      </c>
      <c r="E1107" s="21">
        <v>4.8055555555570004</v>
      </c>
      <c r="H1107" s="7" t="str">
        <f t="shared" si="35"/>
        <v/>
      </c>
      <c r="J1107" s="1">
        <v>29</v>
      </c>
      <c r="K1107" s="1" t="s">
        <v>33</v>
      </c>
      <c r="L1107" s="11" t="s">
        <v>23</v>
      </c>
      <c r="M1107" s="18" t="s">
        <v>59</v>
      </c>
      <c r="N1107" s="2" t="s">
        <v>122</v>
      </c>
      <c r="O1107" s="2" t="s">
        <v>121</v>
      </c>
    </row>
    <row r="1108" spans="1:15" x14ac:dyDescent="0.2">
      <c r="A1108" s="6">
        <v>1107</v>
      </c>
      <c r="B1108" s="16" t="s">
        <v>22</v>
      </c>
      <c r="C1108" s="8">
        <v>41830</v>
      </c>
      <c r="D1108" s="16">
        <f t="shared" si="34"/>
        <v>19</v>
      </c>
      <c r="E1108" s="21">
        <v>4.8055555555570004</v>
      </c>
      <c r="H1108" s="7" t="str">
        <f t="shared" si="35"/>
        <v/>
      </c>
      <c r="J1108" s="1">
        <v>36</v>
      </c>
      <c r="K1108" s="1" t="s">
        <v>33</v>
      </c>
      <c r="L1108" s="11" t="s">
        <v>23</v>
      </c>
      <c r="M1108" s="18" t="s">
        <v>59</v>
      </c>
      <c r="N1108" s="2" t="s">
        <v>122</v>
      </c>
      <c r="O1108" s="2" t="s">
        <v>121</v>
      </c>
    </row>
    <row r="1109" spans="1:15" x14ac:dyDescent="0.2">
      <c r="A1109" s="6">
        <v>1108</v>
      </c>
      <c r="B1109" s="16" t="s">
        <v>22</v>
      </c>
      <c r="C1109" s="8">
        <v>41830</v>
      </c>
      <c r="D1109" s="16">
        <f t="shared" si="34"/>
        <v>19</v>
      </c>
      <c r="E1109" s="21">
        <v>4.8125000000014504</v>
      </c>
      <c r="H1109" s="7" t="str">
        <f t="shared" si="35"/>
        <v/>
      </c>
      <c r="J1109" s="1">
        <v>38</v>
      </c>
      <c r="K1109" s="1" t="s">
        <v>33</v>
      </c>
      <c r="L1109" s="11" t="s">
        <v>23</v>
      </c>
      <c r="M1109" s="18" t="s">
        <v>59</v>
      </c>
      <c r="N1109" s="2" t="s">
        <v>122</v>
      </c>
      <c r="O1109" s="2" t="s">
        <v>121</v>
      </c>
    </row>
    <row r="1110" spans="1:15" x14ac:dyDescent="0.2">
      <c r="A1110" s="6">
        <v>1109</v>
      </c>
      <c r="B1110" s="16" t="s">
        <v>22</v>
      </c>
      <c r="C1110" s="8">
        <v>41830</v>
      </c>
      <c r="D1110" s="16">
        <f t="shared" si="34"/>
        <v>19</v>
      </c>
      <c r="E1110" s="21">
        <v>4.8194444444459004</v>
      </c>
      <c r="H1110" s="7" t="str">
        <f t="shared" si="35"/>
        <v/>
      </c>
      <c r="J1110" s="1">
        <v>33</v>
      </c>
      <c r="K1110" s="1" t="s">
        <v>33</v>
      </c>
      <c r="L1110" s="11" t="s">
        <v>23</v>
      </c>
      <c r="M1110" s="18" t="s">
        <v>59</v>
      </c>
      <c r="N1110" s="2" t="s">
        <v>122</v>
      </c>
      <c r="O1110" s="2" t="s">
        <v>121</v>
      </c>
    </row>
    <row r="1111" spans="1:15" x14ac:dyDescent="0.2">
      <c r="A1111" s="6">
        <v>1110</v>
      </c>
      <c r="B1111" s="16" t="s">
        <v>22</v>
      </c>
      <c r="C1111" s="8">
        <v>41830</v>
      </c>
      <c r="D1111" s="16">
        <f t="shared" si="34"/>
        <v>19</v>
      </c>
      <c r="E1111" s="21">
        <v>4.8263888888903503</v>
      </c>
      <c r="H1111" s="7" t="str">
        <f t="shared" si="35"/>
        <v/>
      </c>
      <c r="J1111" s="1">
        <v>0</v>
      </c>
      <c r="K1111" s="1" t="s">
        <v>33</v>
      </c>
      <c r="N1111" s="2" t="s">
        <v>122</v>
      </c>
      <c r="O1111" s="2" t="s">
        <v>121</v>
      </c>
    </row>
    <row r="1112" spans="1:15" x14ac:dyDescent="0.2">
      <c r="A1112" s="6">
        <v>1111</v>
      </c>
      <c r="B1112" s="16" t="s">
        <v>22</v>
      </c>
      <c r="C1112" s="8">
        <v>41830</v>
      </c>
      <c r="D1112" s="16">
        <f t="shared" si="34"/>
        <v>20</v>
      </c>
      <c r="E1112" s="21">
        <v>4.8333333333348003</v>
      </c>
      <c r="H1112" s="7" t="str">
        <f t="shared" si="35"/>
        <v/>
      </c>
      <c r="J1112" s="1">
        <v>0</v>
      </c>
      <c r="K1112" s="1" t="s">
        <v>33</v>
      </c>
      <c r="N1112" s="2" t="s">
        <v>122</v>
      </c>
      <c r="O1112" s="2" t="s">
        <v>121</v>
      </c>
    </row>
    <row r="1113" spans="1:15" x14ac:dyDescent="0.2">
      <c r="A1113" s="6">
        <v>1112</v>
      </c>
      <c r="B1113" s="16" t="s">
        <v>22</v>
      </c>
      <c r="C1113" s="8">
        <v>41830</v>
      </c>
      <c r="D1113" s="16">
        <f t="shared" si="34"/>
        <v>20</v>
      </c>
      <c r="E1113" s="21">
        <v>4.8402777777792503</v>
      </c>
      <c r="H1113" s="7" t="str">
        <f t="shared" si="35"/>
        <v/>
      </c>
      <c r="J1113" s="1">
        <v>0</v>
      </c>
      <c r="K1113" s="1" t="s">
        <v>33</v>
      </c>
      <c r="N1113" s="2" t="s">
        <v>122</v>
      </c>
      <c r="O1113" s="2" t="s">
        <v>121</v>
      </c>
    </row>
    <row r="1114" spans="1:15" x14ac:dyDescent="0.2">
      <c r="A1114" s="6">
        <v>1113</v>
      </c>
      <c r="B1114" s="16" t="s">
        <v>22</v>
      </c>
      <c r="C1114" s="8">
        <v>41830</v>
      </c>
      <c r="D1114" s="16">
        <f t="shared" si="34"/>
        <v>20</v>
      </c>
      <c r="E1114" s="21">
        <v>4.8472222222237002</v>
      </c>
      <c r="H1114" s="7" t="str">
        <f t="shared" si="35"/>
        <v/>
      </c>
      <c r="J1114" s="1">
        <v>39</v>
      </c>
      <c r="K1114" s="1" t="s">
        <v>33</v>
      </c>
      <c r="L1114" s="11" t="s">
        <v>23</v>
      </c>
      <c r="M1114" s="18" t="s">
        <v>59</v>
      </c>
      <c r="N1114" s="2" t="s">
        <v>122</v>
      </c>
      <c r="O1114" s="2" t="s">
        <v>121</v>
      </c>
    </row>
    <row r="1115" spans="1:15" x14ac:dyDescent="0.2">
      <c r="A1115" s="6">
        <v>1114</v>
      </c>
      <c r="B1115" s="16" t="s">
        <v>22</v>
      </c>
      <c r="C1115" s="8">
        <v>41830</v>
      </c>
      <c r="D1115" s="16">
        <f t="shared" si="34"/>
        <v>20</v>
      </c>
      <c r="E1115" s="21">
        <v>4.8541666666681502</v>
      </c>
      <c r="H1115" s="7" t="str">
        <f t="shared" si="35"/>
        <v/>
      </c>
      <c r="J1115" s="1">
        <v>32</v>
      </c>
      <c r="K1115" s="1" t="s">
        <v>33</v>
      </c>
      <c r="L1115" s="11" t="s">
        <v>23</v>
      </c>
      <c r="M1115" s="18" t="s">
        <v>59</v>
      </c>
      <c r="N1115" s="2" t="s">
        <v>122</v>
      </c>
      <c r="O1115" s="2" t="s">
        <v>121</v>
      </c>
    </row>
    <row r="1116" spans="1:15" x14ac:dyDescent="0.2">
      <c r="A1116" s="6">
        <v>1115</v>
      </c>
      <c r="B1116" s="16" t="s">
        <v>22</v>
      </c>
      <c r="C1116" s="8">
        <v>41830</v>
      </c>
      <c r="D1116" s="16">
        <f t="shared" si="34"/>
        <v>20</v>
      </c>
      <c r="E1116" s="21">
        <v>4.8611111111126002</v>
      </c>
      <c r="H1116" s="7" t="str">
        <f t="shared" si="35"/>
        <v/>
      </c>
      <c r="J1116" s="1">
        <v>0</v>
      </c>
      <c r="K1116" s="1" t="s">
        <v>33</v>
      </c>
      <c r="N1116" s="2" t="s">
        <v>122</v>
      </c>
      <c r="O1116" s="2" t="s">
        <v>121</v>
      </c>
    </row>
    <row r="1117" spans="1:15" x14ac:dyDescent="0.2">
      <c r="A1117" s="6">
        <v>1116</v>
      </c>
      <c r="B1117" s="16" t="s">
        <v>22</v>
      </c>
      <c r="C1117" s="8">
        <v>41830</v>
      </c>
      <c r="D1117" s="16">
        <f t="shared" si="34"/>
        <v>20</v>
      </c>
      <c r="E1117" s="21">
        <v>4.8680555555570502</v>
      </c>
      <c r="H1117" s="7" t="str">
        <f t="shared" si="35"/>
        <v/>
      </c>
      <c r="J1117" s="1">
        <v>0</v>
      </c>
      <c r="K1117" s="1" t="s">
        <v>33</v>
      </c>
      <c r="N1117" s="2" t="s">
        <v>122</v>
      </c>
      <c r="O1117" s="2" t="s">
        <v>121</v>
      </c>
    </row>
    <row r="1118" spans="1:15" x14ac:dyDescent="0.2">
      <c r="A1118" s="6">
        <v>1117</v>
      </c>
      <c r="B1118" s="16" t="s">
        <v>22</v>
      </c>
      <c r="C1118" s="8">
        <v>41830</v>
      </c>
      <c r="D1118" s="16">
        <f t="shared" si="34"/>
        <v>21</v>
      </c>
      <c r="E1118" s="21">
        <v>4.8750000000015001</v>
      </c>
      <c r="H1118" s="7" t="str">
        <f t="shared" si="35"/>
        <v/>
      </c>
      <c r="J1118" s="1">
        <v>0</v>
      </c>
      <c r="K1118" s="1" t="s">
        <v>33</v>
      </c>
      <c r="N1118" s="2" t="s">
        <v>122</v>
      </c>
      <c r="O1118" s="2" t="s">
        <v>121</v>
      </c>
    </row>
    <row r="1119" spans="1:15" x14ac:dyDescent="0.2">
      <c r="A1119" s="6">
        <v>1118</v>
      </c>
      <c r="B1119" s="16" t="s">
        <v>22</v>
      </c>
      <c r="C1119" s="8">
        <v>41830</v>
      </c>
      <c r="D1119" s="16">
        <f t="shared" si="34"/>
        <v>21</v>
      </c>
      <c r="E1119" s="21">
        <v>4.8819444444459501</v>
      </c>
      <c r="H1119" s="7" t="str">
        <f t="shared" si="35"/>
        <v/>
      </c>
      <c r="J1119" s="1">
        <v>30</v>
      </c>
      <c r="K1119" s="1" t="s">
        <v>33</v>
      </c>
      <c r="L1119" s="11" t="s">
        <v>23</v>
      </c>
      <c r="M1119" s="18" t="s">
        <v>59</v>
      </c>
      <c r="N1119" s="2" t="s">
        <v>122</v>
      </c>
      <c r="O1119" s="2" t="s">
        <v>121</v>
      </c>
    </row>
    <row r="1120" spans="1:15" x14ac:dyDescent="0.2">
      <c r="A1120" s="6">
        <v>1119</v>
      </c>
      <c r="B1120" s="16" t="s">
        <v>22</v>
      </c>
      <c r="C1120" s="8">
        <v>41830</v>
      </c>
      <c r="D1120" s="16">
        <f t="shared" si="34"/>
        <v>21</v>
      </c>
      <c r="E1120" s="21">
        <v>4.8888888888904001</v>
      </c>
      <c r="H1120" s="7" t="str">
        <f t="shared" si="35"/>
        <v/>
      </c>
      <c r="J1120" s="1">
        <v>0</v>
      </c>
      <c r="K1120" s="1" t="s">
        <v>33</v>
      </c>
      <c r="N1120" s="2" t="s">
        <v>122</v>
      </c>
      <c r="O1120" s="2" t="s">
        <v>121</v>
      </c>
    </row>
    <row r="1121" spans="1:15" x14ac:dyDescent="0.2">
      <c r="A1121" s="6">
        <v>1120</v>
      </c>
      <c r="B1121" s="16" t="s">
        <v>22</v>
      </c>
      <c r="C1121" s="8">
        <v>41830</v>
      </c>
      <c r="D1121" s="16">
        <f t="shared" si="34"/>
        <v>21</v>
      </c>
      <c r="E1121" s="21">
        <v>4.89583333333485</v>
      </c>
      <c r="H1121" s="7" t="str">
        <f t="shared" si="35"/>
        <v/>
      </c>
      <c r="J1121" s="1">
        <v>0</v>
      </c>
      <c r="K1121" s="1" t="s">
        <v>33</v>
      </c>
      <c r="N1121" s="2" t="s">
        <v>122</v>
      </c>
      <c r="O1121" s="2" t="s">
        <v>121</v>
      </c>
    </row>
    <row r="1122" spans="1:15" x14ac:dyDescent="0.2">
      <c r="A1122" s="6">
        <v>1121</v>
      </c>
      <c r="B1122" s="16" t="s">
        <v>22</v>
      </c>
      <c r="C1122" s="8">
        <v>41830</v>
      </c>
      <c r="D1122" s="16">
        <f t="shared" si="34"/>
        <v>21</v>
      </c>
      <c r="E1122" s="21">
        <v>4.9027777777793</v>
      </c>
      <c r="H1122" s="7" t="str">
        <f t="shared" si="35"/>
        <v/>
      </c>
      <c r="J1122" s="1">
        <v>0</v>
      </c>
      <c r="K1122" s="1" t="s">
        <v>33</v>
      </c>
      <c r="N1122" s="2" t="s">
        <v>122</v>
      </c>
      <c r="O1122" s="2" t="s">
        <v>121</v>
      </c>
    </row>
    <row r="1123" spans="1:15" x14ac:dyDescent="0.2">
      <c r="A1123" s="6">
        <v>1122</v>
      </c>
      <c r="B1123" s="16" t="s">
        <v>22</v>
      </c>
      <c r="C1123" s="8">
        <v>41830</v>
      </c>
      <c r="D1123" s="16">
        <f t="shared" si="34"/>
        <v>21</v>
      </c>
      <c r="E1123" s="21">
        <v>4.90972222222375</v>
      </c>
      <c r="H1123" s="7" t="str">
        <f t="shared" si="35"/>
        <v/>
      </c>
      <c r="J1123" s="1">
        <v>30</v>
      </c>
      <c r="K1123" s="1" t="s">
        <v>33</v>
      </c>
      <c r="L1123" s="11" t="s">
        <v>23</v>
      </c>
      <c r="M1123" s="18" t="s">
        <v>59</v>
      </c>
      <c r="N1123" s="2" t="s">
        <v>122</v>
      </c>
      <c r="O1123" s="2" t="s">
        <v>121</v>
      </c>
    </row>
    <row r="1124" spans="1:15" x14ac:dyDescent="0.2">
      <c r="A1124" s="6">
        <v>1123</v>
      </c>
      <c r="B1124" s="16" t="s">
        <v>22</v>
      </c>
      <c r="C1124" s="8">
        <v>41830</v>
      </c>
      <c r="D1124" s="16">
        <f t="shared" si="34"/>
        <v>22</v>
      </c>
      <c r="E1124" s="21">
        <v>4.9166666666682</v>
      </c>
      <c r="H1124" s="7" t="str">
        <f t="shared" si="35"/>
        <v/>
      </c>
      <c r="J1124" s="1">
        <v>0</v>
      </c>
      <c r="K1124" s="1" t="s">
        <v>33</v>
      </c>
      <c r="N1124" s="2" t="s">
        <v>122</v>
      </c>
      <c r="O1124" s="2" t="s">
        <v>121</v>
      </c>
    </row>
    <row r="1125" spans="1:15" x14ac:dyDescent="0.2">
      <c r="A1125" s="6">
        <v>1124</v>
      </c>
      <c r="B1125" s="16" t="s">
        <v>22</v>
      </c>
      <c r="C1125" s="8">
        <v>41830</v>
      </c>
      <c r="D1125" s="16">
        <f t="shared" si="34"/>
        <v>22</v>
      </c>
      <c r="E1125" s="21">
        <v>4.9236111111126499</v>
      </c>
      <c r="H1125" s="7" t="str">
        <f t="shared" si="35"/>
        <v/>
      </c>
      <c r="J1125" s="1">
        <v>0</v>
      </c>
      <c r="K1125" s="1" t="s">
        <v>33</v>
      </c>
      <c r="N1125" s="2" t="s">
        <v>122</v>
      </c>
      <c r="O1125" s="2" t="s">
        <v>121</v>
      </c>
    </row>
    <row r="1126" spans="1:15" x14ac:dyDescent="0.2">
      <c r="A1126" s="6">
        <v>1125</v>
      </c>
      <c r="B1126" s="16" t="s">
        <v>22</v>
      </c>
      <c r="C1126" s="8">
        <v>41830</v>
      </c>
      <c r="D1126" s="16">
        <f t="shared" si="34"/>
        <v>22</v>
      </c>
      <c r="E1126" s="21">
        <v>4.9305555555570999</v>
      </c>
      <c r="H1126" s="7" t="str">
        <f t="shared" si="35"/>
        <v/>
      </c>
      <c r="J1126" s="1">
        <v>0</v>
      </c>
      <c r="K1126" s="1" t="s">
        <v>33</v>
      </c>
      <c r="N1126" s="2" t="s">
        <v>122</v>
      </c>
      <c r="O1126" s="2" t="s">
        <v>121</v>
      </c>
    </row>
    <row r="1127" spans="1:15" x14ac:dyDescent="0.2">
      <c r="A1127" s="6">
        <v>1126</v>
      </c>
      <c r="B1127" s="16" t="s">
        <v>22</v>
      </c>
      <c r="C1127" s="8">
        <v>41830</v>
      </c>
      <c r="D1127" s="16">
        <f t="shared" si="34"/>
        <v>22</v>
      </c>
      <c r="E1127" s="21">
        <v>4.9375000000015499</v>
      </c>
      <c r="H1127" s="7" t="str">
        <f t="shared" si="35"/>
        <v/>
      </c>
      <c r="J1127" s="1">
        <v>36</v>
      </c>
      <c r="K1127" s="1" t="s">
        <v>33</v>
      </c>
      <c r="L1127" s="11" t="s">
        <v>23</v>
      </c>
      <c r="M1127" s="18" t="s">
        <v>59</v>
      </c>
      <c r="N1127" s="2" t="s">
        <v>122</v>
      </c>
      <c r="O1127" s="2" t="s">
        <v>121</v>
      </c>
    </row>
    <row r="1128" spans="1:15" x14ac:dyDescent="0.2">
      <c r="A1128" s="6">
        <v>1127</v>
      </c>
      <c r="B1128" s="16" t="s">
        <v>22</v>
      </c>
      <c r="C1128" s="8">
        <v>41830</v>
      </c>
      <c r="D1128" s="16">
        <f t="shared" si="34"/>
        <v>22</v>
      </c>
      <c r="E1128" s="21">
        <v>4.9444444444459998</v>
      </c>
      <c r="H1128" s="7" t="str">
        <f t="shared" si="35"/>
        <v/>
      </c>
      <c r="J1128" s="1">
        <v>29</v>
      </c>
      <c r="K1128" s="1" t="s">
        <v>33</v>
      </c>
      <c r="L1128" s="11" t="s">
        <v>23</v>
      </c>
      <c r="M1128" s="18" t="s">
        <v>59</v>
      </c>
      <c r="N1128" s="2" t="s">
        <v>122</v>
      </c>
      <c r="O1128" s="2" t="s">
        <v>121</v>
      </c>
    </row>
    <row r="1129" spans="1:15" x14ac:dyDescent="0.2">
      <c r="A1129" s="6">
        <v>1128</v>
      </c>
      <c r="B1129" s="16" t="s">
        <v>22</v>
      </c>
      <c r="C1129" s="8">
        <v>41830</v>
      </c>
      <c r="D1129" s="16">
        <f t="shared" si="34"/>
        <v>22</v>
      </c>
      <c r="E1129" s="21">
        <v>4.9513888888904498</v>
      </c>
      <c r="H1129" s="7" t="str">
        <f t="shared" si="35"/>
        <v/>
      </c>
      <c r="J1129" s="1">
        <v>0</v>
      </c>
      <c r="K1129" s="1" t="s">
        <v>33</v>
      </c>
      <c r="N1129" s="2" t="s">
        <v>122</v>
      </c>
      <c r="O1129" s="2" t="s">
        <v>121</v>
      </c>
    </row>
    <row r="1130" spans="1:15" x14ac:dyDescent="0.2">
      <c r="A1130" s="6">
        <v>1129</v>
      </c>
      <c r="B1130" s="16" t="s">
        <v>22</v>
      </c>
      <c r="C1130" s="8">
        <v>41830</v>
      </c>
      <c r="D1130" s="16">
        <f t="shared" si="34"/>
        <v>23</v>
      </c>
      <c r="E1130" s="21">
        <v>4.9583333333348998</v>
      </c>
      <c r="H1130" s="7" t="str">
        <f t="shared" si="35"/>
        <v/>
      </c>
      <c r="J1130" s="1">
        <v>25</v>
      </c>
      <c r="K1130" s="1" t="s">
        <v>33</v>
      </c>
      <c r="L1130" s="11" t="s">
        <v>23</v>
      </c>
      <c r="M1130" s="18" t="s">
        <v>59</v>
      </c>
      <c r="N1130" s="2" t="s">
        <v>122</v>
      </c>
      <c r="O1130" s="2" t="s">
        <v>121</v>
      </c>
    </row>
    <row r="1131" spans="1:15" x14ac:dyDescent="0.2">
      <c r="A1131" s="6">
        <v>1130</v>
      </c>
      <c r="B1131" s="16" t="s">
        <v>22</v>
      </c>
      <c r="C1131" s="8">
        <v>41830</v>
      </c>
      <c r="D1131" s="16">
        <f t="shared" si="34"/>
        <v>23</v>
      </c>
      <c r="E1131" s="21">
        <v>4.9652777777793498</v>
      </c>
      <c r="H1131" s="7" t="str">
        <f t="shared" si="35"/>
        <v/>
      </c>
      <c r="J1131" s="1">
        <v>30</v>
      </c>
      <c r="K1131" s="1" t="s">
        <v>33</v>
      </c>
      <c r="L1131" s="11" t="s">
        <v>23</v>
      </c>
      <c r="M1131" s="18" t="s">
        <v>59</v>
      </c>
      <c r="N1131" s="2" t="s">
        <v>122</v>
      </c>
      <c r="O1131" s="2" t="s">
        <v>121</v>
      </c>
    </row>
    <row r="1132" spans="1:15" x14ac:dyDescent="0.2">
      <c r="A1132" s="6">
        <v>1131</v>
      </c>
      <c r="B1132" s="16" t="s">
        <v>22</v>
      </c>
      <c r="C1132" s="8">
        <v>41830</v>
      </c>
      <c r="D1132" s="16">
        <f t="shared" si="34"/>
        <v>23</v>
      </c>
      <c r="E1132" s="21">
        <v>4.9722222222237997</v>
      </c>
      <c r="H1132" s="7" t="str">
        <f t="shared" si="35"/>
        <v/>
      </c>
      <c r="J1132" s="1">
        <v>31</v>
      </c>
      <c r="K1132" s="1" t="s">
        <v>33</v>
      </c>
      <c r="L1132" s="11" t="s">
        <v>23</v>
      </c>
      <c r="M1132" s="18" t="s">
        <v>59</v>
      </c>
      <c r="N1132" s="2" t="s">
        <v>122</v>
      </c>
      <c r="O1132" s="2" t="s">
        <v>121</v>
      </c>
    </row>
    <row r="1133" spans="1:15" x14ac:dyDescent="0.2">
      <c r="A1133" s="6">
        <v>1132</v>
      </c>
      <c r="B1133" s="16" t="s">
        <v>22</v>
      </c>
      <c r="C1133" s="8">
        <v>41830</v>
      </c>
      <c r="D1133" s="16">
        <f t="shared" si="34"/>
        <v>23</v>
      </c>
      <c r="E1133" s="21">
        <v>4.9791666666682497</v>
      </c>
      <c r="H1133" s="7" t="str">
        <f t="shared" si="35"/>
        <v/>
      </c>
      <c r="J1133" s="1">
        <v>25</v>
      </c>
      <c r="K1133" s="1" t="s">
        <v>33</v>
      </c>
      <c r="L1133" s="11" t="s">
        <v>23</v>
      </c>
      <c r="M1133" s="18" t="s">
        <v>59</v>
      </c>
      <c r="N1133" s="2" t="s">
        <v>122</v>
      </c>
      <c r="O1133" s="2" t="s">
        <v>121</v>
      </c>
    </row>
    <row r="1134" spans="1:15" x14ac:dyDescent="0.2">
      <c r="A1134" s="6">
        <v>1133</v>
      </c>
      <c r="B1134" s="16" t="s">
        <v>22</v>
      </c>
      <c r="C1134" s="8">
        <v>41830</v>
      </c>
      <c r="D1134" s="16">
        <f t="shared" si="34"/>
        <v>23</v>
      </c>
      <c r="E1134" s="21">
        <v>4.9861111111126997</v>
      </c>
      <c r="H1134" s="7" t="str">
        <f t="shared" si="35"/>
        <v/>
      </c>
      <c r="J1134" s="1">
        <v>0</v>
      </c>
      <c r="K1134" s="1" t="s">
        <v>33</v>
      </c>
      <c r="N1134" s="2" t="s">
        <v>122</v>
      </c>
      <c r="O1134" s="2" t="s">
        <v>121</v>
      </c>
    </row>
    <row r="1135" spans="1:15" x14ac:dyDescent="0.2">
      <c r="A1135" s="6">
        <v>1134</v>
      </c>
      <c r="B1135" s="16" t="s">
        <v>22</v>
      </c>
      <c r="C1135" s="8">
        <v>41830</v>
      </c>
      <c r="D1135" s="16">
        <f t="shared" si="34"/>
        <v>23</v>
      </c>
      <c r="E1135" s="21">
        <v>4.9930555555571496</v>
      </c>
      <c r="H1135" s="7" t="str">
        <f t="shared" si="35"/>
        <v/>
      </c>
      <c r="J1135" s="1">
        <v>0</v>
      </c>
      <c r="K1135" s="1" t="s">
        <v>33</v>
      </c>
      <c r="N1135" s="2" t="s">
        <v>122</v>
      </c>
      <c r="O1135" s="2" t="s">
        <v>121</v>
      </c>
    </row>
    <row r="1136" spans="1:15" x14ac:dyDescent="0.2">
      <c r="A1136" s="6">
        <v>1135</v>
      </c>
      <c r="B1136" s="16" t="s">
        <v>22</v>
      </c>
      <c r="C1136" s="8">
        <v>41831</v>
      </c>
      <c r="D1136" s="16">
        <f t="shared" si="34"/>
        <v>0</v>
      </c>
      <c r="E1136" s="21">
        <v>5.0000000000015996</v>
      </c>
      <c r="H1136" s="7" t="str">
        <f t="shared" si="35"/>
        <v/>
      </c>
      <c r="J1136" s="1">
        <v>35</v>
      </c>
      <c r="K1136" s="1" t="s">
        <v>33</v>
      </c>
      <c r="L1136" s="11" t="s">
        <v>23</v>
      </c>
      <c r="M1136" s="18" t="s">
        <v>59</v>
      </c>
      <c r="N1136" s="2" t="s">
        <v>124</v>
      </c>
      <c r="O1136" s="2" t="s">
        <v>123</v>
      </c>
    </row>
    <row r="1137" spans="1:15" x14ac:dyDescent="0.2">
      <c r="A1137" s="6">
        <v>1136</v>
      </c>
      <c r="B1137" s="16" t="s">
        <v>22</v>
      </c>
      <c r="C1137" s="8">
        <v>41831</v>
      </c>
      <c r="D1137" s="16">
        <f t="shared" si="34"/>
        <v>0</v>
      </c>
      <c r="E1137" s="21">
        <v>5.0069444444460496</v>
      </c>
      <c r="H1137" s="7" t="str">
        <f t="shared" si="35"/>
        <v/>
      </c>
      <c r="J1137" s="1">
        <v>28</v>
      </c>
      <c r="K1137" s="1" t="s">
        <v>33</v>
      </c>
      <c r="L1137" s="11" t="s">
        <v>23</v>
      </c>
      <c r="M1137" s="18" t="s">
        <v>59</v>
      </c>
      <c r="N1137" s="2" t="s">
        <v>124</v>
      </c>
      <c r="O1137" s="2" t="s">
        <v>123</v>
      </c>
    </row>
    <row r="1138" spans="1:15" x14ac:dyDescent="0.2">
      <c r="A1138" s="6">
        <v>1137</v>
      </c>
      <c r="B1138" s="16" t="s">
        <v>22</v>
      </c>
      <c r="C1138" s="8">
        <v>41831</v>
      </c>
      <c r="D1138" s="16">
        <f t="shared" si="34"/>
        <v>0</v>
      </c>
      <c r="E1138" s="21">
        <v>5.0138888888905004</v>
      </c>
      <c r="H1138" s="7" t="str">
        <f t="shared" si="35"/>
        <v/>
      </c>
      <c r="J1138" s="1">
        <v>0</v>
      </c>
      <c r="K1138" s="1" t="s">
        <v>33</v>
      </c>
      <c r="N1138" s="2" t="s">
        <v>124</v>
      </c>
      <c r="O1138" s="2" t="s">
        <v>123</v>
      </c>
    </row>
    <row r="1139" spans="1:15" x14ac:dyDescent="0.2">
      <c r="A1139" s="6">
        <v>1138</v>
      </c>
      <c r="B1139" s="16" t="s">
        <v>22</v>
      </c>
      <c r="C1139" s="8">
        <v>41831</v>
      </c>
      <c r="D1139" s="16">
        <f t="shared" si="34"/>
        <v>0</v>
      </c>
      <c r="E1139" s="21">
        <v>5.0208333333349504</v>
      </c>
      <c r="H1139" s="7" t="str">
        <f t="shared" si="35"/>
        <v/>
      </c>
      <c r="J1139" s="1">
        <v>32</v>
      </c>
      <c r="K1139" s="1" t="s">
        <v>33</v>
      </c>
      <c r="L1139" s="11" t="s">
        <v>23</v>
      </c>
      <c r="M1139" s="18" t="s">
        <v>59</v>
      </c>
      <c r="N1139" s="2" t="s">
        <v>124</v>
      </c>
      <c r="O1139" s="2" t="s">
        <v>123</v>
      </c>
    </row>
    <row r="1140" spans="1:15" x14ac:dyDescent="0.2">
      <c r="A1140" s="6">
        <v>1139</v>
      </c>
      <c r="B1140" s="16" t="s">
        <v>22</v>
      </c>
      <c r="C1140" s="8">
        <v>41831</v>
      </c>
      <c r="D1140" s="16">
        <f t="shared" si="34"/>
        <v>0</v>
      </c>
      <c r="E1140" s="21">
        <v>5.0277777777794004</v>
      </c>
      <c r="H1140" s="7" t="str">
        <f t="shared" si="35"/>
        <v/>
      </c>
      <c r="J1140" s="1">
        <v>0</v>
      </c>
      <c r="K1140" s="1" t="s">
        <v>33</v>
      </c>
      <c r="N1140" s="2" t="s">
        <v>124</v>
      </c>
      <c r="O1140" s="2" t="s">
        <v>123</v>
      </c>
    </row>
    <row r="1141" spans="1:15" x14ac:dyDescent="0.2">
      <c r="A1141" s="6">
        <v>1140</v>
      </c>
      <c r="B1141" s="16" t="s">
        <v>22</v>
      </c>
      <c r="C1141" s="8">
        <v>41831</v>
      </c>
      <c r="D1141" s="16">
        <f t="shared" si="34"/>
        <v>0</v>
      </c>
      <c r="E1141" s="21">
        <v>5.0347222222238504</v>
      </c>
      <c r="H1141" s="7" t="str">
        <f t="shared" si="35"/>
        <v/>
      </c>
      <c r="J1141" s="1">
        <v>31</v>
      </c>
      <c r="K1141" s="1" t="s">
        <v>33</v>
      </c>
      <c r="L1141" s="11" t="s">
        <v>23</v>
      </c>
      <c r="M1141" s="18" t="s">
        <v>59</v>
      </c>
      <c r="N1141" s="2" t="s">
        <v>124</v>
      </c>
      <c r="O1141" s="2" t="s">
        <v>123</v>
      </c>
    </row>
    <row r="1142" spans="1:15" x14ac:dyDescent="0.2">
      <c r="A1142" s="6">
        <v>1141</v>
      </c>
      <c r="B1142" s="16" t="s">
        <v>22</v>
      </c>
      <c r="C1142" s="8">
        <v>41831</v>
      </c>
      <c r="D1142" s="16">
        <f t="shared" si="34"/>
        <v>1</v>
      </c>
      <c r="E1142" s="21">
        <v>5.0416666666683003</v>
      </c>
      <c r="H1142" s="7" t="str">
        <f t="shared" si="35"/>
        <v/>
      </c>
      <c r="J1142" s="1">
        <v>32</v>
      </c>
      <c r="K1142" s="1" t="s">
        <v>33</v>
      </c>
      <c r="L1142" s="11" t="s">
        <v>23</v>
      </c>
      <c r="M1142" s="18" t="s">
        <v>59</v>
      </c>
      <c r="N1142" s="2" t="s">
        <v>124</v>
      </c>
      <c r="O1142" s="2" t="s">
        <v>123</v>
      </c>
    </row>
    <row r="1143" spans="1:15" x14ac:dyDescent="0.2">
      <c r="A1143" s="6">
        <v>1142</v>
      </c>
      <c r="B1143" s="16" t="s">
        <v>22</v>
      </c>
      <c r="C1143" s="8">
        <v>41831</v>
      </c>
      <c r="D1143" s="16">
        <f t="shared" si="34"/>
        <v>1</v>
      </c>
      <c r="E1143" s="21">
        <v>5.0486111111127503</v>
      </c>
      <c r="H1143" s="7" t="str">
        <f t="shared" si="35"/>
        <v/>
      </c>
      <c r="J1143" s="1">
        <v>0</v>
      </c>
      <c r="K1143" s="1" t="s">
        <v>33</v>
      </c>
      <c r="N1143" s="2" t="s">
        <v>124</v>
      </c>
      <c r="O1143" s="2" t="s">
        <v>123</v>
      </c>
    </row>
    <row r="1144" spans="1:15" x14ac:dyDescent="0.2">
      <c r="A1144" s="6">
        <v>1143</v>
      </c>
      <c r="B1144" s="16" t="s">
        <v>22</v>
      </c>
      <c r="C1144" s="8">
        <v>41831</v>
      </c>
      <c r="D1144" s="16">
        <f t="shared" si="34"/>
        <v>1</v>
      </c>
      <c r="E1144" s="21">
        <v>5.0555555555572003</v>
      </c>
      <c r="H1144" s="7" t="str">
        <f t="shared" si="35"/>
        <v/>
      </c>
      <c r="J1144" s="1">
        <v>0</v>
      </c>
      <c r="K1144" s="1" t="s">
        <v>33</v>
      </c>
      <c r="N1144" s="2" t="s">
        <v>124</v>
      </c>
      <c r="O1144" s="2" t="s">
        <v>123</v>
      </c>
    </row>
    <row r="1145" spans="1:15" x14ac:dyDescent="0.2">
      <c r="A1145" s="6">
        <v>1144</v>
      </c>
      <c r="B1145" s="16" t="s">
        <v>22</v>
      </c>
      <c r="C1145" s="8">
        <v>41831</v>
      </c>
      <c r="D1145" s="16">
        <f t="shared" si="34"/>
        <v>1</v>
      </c>
      <c r="E1145" s="21">
        <v>5.0625000000016502</v>
      </c>
      <c r="H1145" s="7" t="str">
        <f t="shared" si="35"/>
        <v/>
      </c>
      <c r="J1145" s="1">
        <v>0</v>
      </c>
      <c r="K1145" s="1" t="s">
        <v>33</v>
      </c>
      <c r="N1145" s="2" t="s">
        <v>124</v>
      </c>
      <c r="O1145" s="2" t="s">
        <v>123</v>
      </c>
    </row>
    <row r="1146" spans="1:15" x14ac:dyDescent="0.2">
      <c r="A1146" s="6">
        <v>1145</v>
      </c>
      <c r="B1146" s="16" t="s">
        <v>22</v>
      </c>
      <c r="C1146" s="8">
        <v>41831</v>
      </c>
      <c r="D1146" s="16">
        <f t="shared" si="34"/>
        <v>1</v>
      </c>
      <c r="E1146" s="21">
        <v>5.0694444444461002</v>
      </c>
      <c r="H1146" s="7" t="str">
        <f t="shared" si="35"/>
        <v/>
      </c>
      <c r="J1146" s="1">
        <v>35</v>
      </c>
      <c r="K1146" s="1" t="s">
        <v>33</v>
      </c>
      <c r="L1146" s="11" t="s">
        <v>23</v>
      </c>
      <c r="M1146" s="18" t="s">
        <v>59</v>
      </c>
      <c r="N1146" s="2" t="s">
        <v>124</v>
      </c>
      <c r="O1146" s="2" t="s">
        <v>123</v>
      </c>
    </row>
    <row r="1147" spans="1:15" x14ac:dyDescent="0.2">
      <c r="A1147" s="6">
        <v>1146</v>
      </c>
      <c r="B1147" s="16" t="s">
        <v>22</v>
      </c>
      <c r="C1147" s="8">
        <v>41831</v>
      </c>
      <c r="D1147" s="16">
        <f t="shared" si="34"/>
        <v>1</v>
      </c>
      <c r="E1147" s="21">
        <v>5.0763888888905502</v>
      </c>
      <c r="H1147" s="7" t="str">
        <f t="shared" si="35"/>
        <v/>
      </c>
      <c r="J1147" s="1">
        <v>26</v>
      </c>
      <c r="K1147" s="1" t="s">
        <v>33</v>
      </c>
      <c r="L1147" s="11" t="s">
        <v>23</v>
      </c>
      <c r="M1147" s="18" t="s">
        <v>59</v>
      </c>
      <c r="N1147" s="2" t="s">
        <v>124</v>
      </c>
      <c r="O1147" s="2" t="s">
        <v>123</v>
      </c>
    </row>
    <row r="1148" spans="1:15" x14ac:dyDescent="0.2">
      <c r="A1148" s="6">
        <v>1147</v>
      </c>
      <c r="B1148" s="16" t="s">
        <v>22</v>
      </c>
      <c r="C1148" s="8">
        <v>41831</v>
      </c>
      <c r="D1148" s="16">
        <f t="shared" si="34"/>
        <v>2</v>
      </c>
      <c r="E1148" s="21">
        <v>5.0833333333350001</v>
      </c>
      <c r="H1148" s="7" t="str">
        <f t="shared" si="35"/>
        <v/>
      </c>
      <c r="J1148" s="1">
        <v>30</v>
      </c>
      <c r="K1148" s="1" t="s">
        <v>33</v>
      </c>
      <c r="L1148" s="11" t="s">
        <v>23</v>
      </c>
      <c r="M1148" s="18" t="s">
        <v>59</v>
      </c>
      <c r="N1148" s="2" t="s">
        <v>124</v>
      </c>
      <c r="O1148" s="2" t="s">
        <v>123</v>
      </c>
    </row>
    <row r="1149" spans="1:15" x14ac:dyDescent="0.2">
      <c r="A1149" s="6">
        <v>1148</v>
      </c>
      <c r="B1149" s="16" t="s">
        <v>22</v>
      </c>
      <c r="C1149" s="8">
        <v>41831</v>
      </c>
      <c r="D1149" s="16">
        <f t="shared" si="34"/>
        <v>2</v>
      </c>
      <c r="E1149" s="21">
        <v>5.0902777777794501</v>
      </c>
      <c r="H1149" s="7" t="str">
        <f t="shared" si="35"/>
        <v/>
      </c>
      <c r="J1149" s="1">
        <v>30</v>
      </c>
      <c r="K1149" s="1" t="s">
        <v>33</v>
      </c>
      <c r="L1149" s="11" t="s">
        <v>23</v>
      </c>
      <c r="M1149" s="18" t="s">
        <v>59</v>
      </c>
      <c r="N1149" s="2" t="s">
        <v>124</v>
      </c>
      <c r="O1149" s="2" t="s">
        <v>123</v>
      </c>
    </row>
    <row r="1150" spans="1:15" x14ac:dyDescent="0.2">
      <c r="A1150" s="6">
        <v>1149</v>
      </c>
      <c r="B1150" s="16" t="s">
        <v>22</v>
      </c>
      <c r="C1150" s="8">
        <v>41831</v>
      </c>
      <c r="D1150" s="16">
        <f t="shared" si="34"/>
        <v>2</v>
      </c>
      <c r="E1150" s="21">
        <v>5.0972222222239001</v>
      </c>
      <c r="H1150" s="7" t="str">
        <f t="shared" si="35"/>
        <v/>
      </c>
      <c r="J1150" s="1">
        <v>28</v>
      </c>
      <c r="K1150" s="1" t="s">
        <v>33</v>
      </c>
      <c r="L1150" s="11" t="s">
        <v>23</v>
      </c>
      <c r="M1150" s="18" t="s">
        <v>59</v>
      </c>
      <c r="N1150" s="2" t="s">
        <v>124</v>
      </c>
      <c r="O1150" s="2" t="s">
        <v>123</v>
      </c>
    </row>
    <row r="1151" spans="1:15" x14ac:dyDescent="0.2">
      <c r="A1151" s="6">
        <v>1150</v>
      </c>
      <c r="B1151" s="16" t="s">
        <v>22</v>
      </c>
      <c r="C1151" s="8">
        <v>41831</v>
      </c>
      <c r="D1151" s="16">
        <f t="shared" si="34"/>
        <v>2</v>
      </c>
      <c r="E1151" s="21">
        <v>5.1041666666683501</v>
      </c>
      <c r="H1151" s="7" t="str">
        <f t="shared" si="35"/>
        <v/>
      </c>
      <c r="J1151" s="1">
        <v>24</v>
      </c>
      <c r="K1151" s="1" t="s">
        <v>33</v>
      </c>
      <c r="L1151" s="11" t="s">
        <v>23</v>
      </c>
      <c r="M1151" s="18" t="s">
        <v>59</v>
      </c>
      <c r="N1151" s="2" t="s">
        <v>124</v>
      </c>
      <c r="O1151" s="2" t="s">
        <v>123</v>
      </c>
    </row>
    <row r="1152" spans="1:15" x14ac:dyDescent="0.2">
      <c r="A1152" s="6">
        <v>1151</v>
      </c>
      <c r="B1152" s="16" t="s">
        <v>22</v>
      </c>
      <c r="C1152" s="8">
        <v>41831</v>
      </c>
      <c r="D1152" s="16">
        <f t="shared" si="34"/>
        <v>2</v>
      </c>
      <c r="E1152" s="21">
        <v>5.1111111111128</v>
      </c>
      <c r="H1152" s="7" t="str">
        <f t="shared" si="35"/>
        <v/>
      </c>
      <c r="J1152" s="1">
        <v>0</v>
      </c>
      <c r="K1152" s="1" t="s">
        <v>33</v>
      </c>
      <c r="N1152" s="2" t="s">
        <v>124</v>
      </c>
      <c r="O1152" s="2" t="s">
        <v>123</v>
      </c>
    </row>
    <row r="1153" spans="1:15" x14ac:dyDescent="0.2">
      <c r="A1153" s="6">
        <v>1152</v>
      </c>
      <c r="B1153" s="16" t="s">
        <v>22</v>
      </c>
      <c r="C1153" s="8">
        <v>41831</v>
      </c>
      <c r="D1153" s="16">
        <f t="shared" si="34"/>
        <v>2</v>
      </c>
      <c r="E1153" s="21">
        <v>5.11805555555725</v>
      </c>
      <c r="H1153" s="7" t="str">
        <f t="shared" si="35"/>
        <v/>
      </c>
      <c r="J1153" s="1">
        <v>0</v>
      </c>
      <c r="K1153" s="1" t="s">
        <v>33</v>
      </c>
      <c r="N1153" s="2" t="s">
        <v>124</v>
      </c>
      <c r="O1153" s="2" t="s">
        <v>123</v>
      </c>
    </row>
    <row r="1154" spans="1:15" x14ac:dyDescent="0.2">
      <c r="A1154" s="6">
        <v>1153</v>
      </c>
      <c r="B1154" s="16" t="s">
        <v>22</v>
      </c>
      <c r="C1154" s="8">
        <v>41831</v>
      </c>
      <c r="D1154" s="16">
        <f t="shared" ref="D1154:D1217" si="36">IF(ISBLANK(E1154),"",HOUR(E1154))</f>
        <v>3</v>
      </c>
      <c r="E1154" s="21">
        <v>5.1250000000017</v>
      </c>
      <c r="H1154" s="7" t="str">
        <f t="shared" si="35"/>
        <v/>
      </c>
      <c r="J1154" s="1">
        <v>0</v>
      </c>
      <c r="K1154" s="1" t="s">
        <v>33</v>
      </c>
      <c r="N1154" s="2" t="s">
        <v>124</v>
      </c>
      <c r="O1154" s="2" t="s">
        <v>123</v>
      </c>
    </row>
    <row r="1155" spans="1:15" x14ac:dyDescent="0.2">
      <c r="A1155" s="6">
        <v>1154</v>
      </c>
      <c r="B1155" s="16" t="s">
        <v>22</v>
      </c>
      <c r="C1155" s="8">
        <v>41831</v>
      </c>
      <c r="D1155" s="16">
        <f t="shared" si="36"/>
        <v>3</v>
      </c>
      <c r="E1155" s="21">
        <v>5.1319444444461499</v>
      </c>
      <c r="H1155" s="7" t="str">
        <f t="shared" ref="H1155:H1218" si="37">IF(F1155&gt;0,ROUND((F1155+G1155)/2,1),"")</f>
        <v/>
      </c>
      <c r="J1155" s="1">
        <v>0</v>
      </c>
      <c r="K1155" s="1" t="s">
        <v>33</v>
      </c>
      <c r="N1155" s="2" t="s">
        <v>124</v>
      </c>
      <c r="O1155" s="2" t="s">
        <v>123</v>
      </c>
    </row>
    <row r="1156" spans="1:15" x14ac:dyDescent="0.2">
      <c r="A1156" s="6">
        <v>1155</v>
      </c>
      <c r="B1156" s="16" t="s">
        <v>22</v>
      </c>
      <c r="C1156" s="8">
        <v>41831</v>
      </c>
      <c r="D1156" s="16">
        <f t="shared" si="36"/>
        <v>3</v>
      </c>
      <c r="E1156" s="21">
        <v>5.1388888888905999</v>
      </c>
      <c r="H1156" s="7" t="str">
        <f t="shared" si="37"/>
        <v/>
      </c>
      <c r="J1156" s="1">
        <v>25</v>
      </c>
      <c r="K1156" s="1" t="s">
        <v>33</v>
      </c>
      <c r="L1156" s="11" t="s">
        <v>23</v>
      </c>
      <c r="M1156" s="18" t="s">
        <v>59</v>
      </c>
      <c r="N1156" s="2" t="s">
        <v>124</v>
      </c>
      <c r="O1156" s="2" t="s">
        <v>123</v>
      </c>
    </row>
    <row r="1157" spans="1:15" x14ac:dyDescent="0.2">
      <c r="A1157" s="6">
        <v>1156</v>
      </c>
      <c r="B1157" s="16" t="s">
        <v>22</v>
      </c>
      <c r="C1157" s="8">
        <v>41831</v>
      </c>
      <c r="D1157" s="16">
        <f t="shared" si="36"/>
        <v>3</v>
      </c>
      <c r="E1157" s="21">
        <v>5.1458333333350499</v>
      </c>
      <c r="H1157" s="7" t="str">
        <f t="shared" si="37"/>
        <v/>
      </c>
      <c r="J1157" s="1">
        <v>29</v>
      </c>
      <c r="K1157" s="1" t="s">
        <v>33</v>
      </c>
      <c r="L1157" s="11" t="s">
        <v>23</v>
      </c>
      <c r="M1157" s="18" t="s">
        <v>59</v>
      </c>
      <c r="N1157" s="2" t="s">
        <v>124</v>
      </c>
      <c r="O1157" s="2" t="s">
        <v>123</v>
      </c>
    </row>
    <row r="1158" spans="1:15" x14ac:dyDescent="0.2">
      <c r="A1158" s="6">
        <v>1157</v>
      </c>
      <c r="B1158" s="16" t="s">
        <v>22</v>
      </c>
      <c r="C1158" s="8">
        <v>41831</v>
      </c>
      <c r="D1158" s="16">
        <f t="shared" si="36"/>
        <v>3</v>
      </c>
      <c r="E1158" s="21">
        <v>5.1458333333350499</v>
      </c>
      <c r="H1158" s="7" t="str">
        <f t="shared" si="37"/>
        <v/>
      </c>
      <c r="J1158" s="1">
        <v>28</v>
      </c>
      <c r="K1158" s="1" t="s">
        <v>33</v>
      </c>
      <c r="L1158" s="11" t="s">
        <v>23</v>
      </c>
      <c r="M1158" s="18" t="s">
        <v>59</v>
      </c>
      <c r="N1158" s="2" t="s">
        <v>124</v>
      </c>
      <c r="O1158" s="2" t="s">
        <v>123</v>
      </c>
    </row>
    <row r="1159" spans="1:15" x14ac:dyDescent="0.2">
      <c r="A1159" s="6">
        <v>1158</v>
      </c>
      <c r="B1159" s="16" t="s">
        <v>22</v>
      </c>
      <c r="C1159" s="8">
        <v>41831</v>
      </c>
      <c r="D1159" s="16">
        <f t="shared" si="36"/>
        <v>3</v>
      </c>
      <c r="E1159" s="21">
        <v>5.1458333333350499</v>
      </c>
      <c r="H1159" s="7" t="str">
        <f t="shared" si="37"/>
        <v/>
      </c>
      <c r="J1159" s="1">
        <v>38</v>
      </c>
      <c r="K1159" s="1" t="s">
        <v>33</v>
      </c>
      <c r="L1159" s="11" t="s">
        <v>23</v>
      </c>
      <c r="M1159" s="18" t="s">
        <v>59</v>
      </c>
      <c r="N1159" s="2" t="s">
        <v>124</v>
      </c>
      <c r="O1159" s="2" t="s">
        <v>123</v>
      </c>
    </row>
    <row r="1160" spans="1:15" x14ac:dyDescent="0.2">
      <c r="A1160" s="6">
        <v>1159</v>
      </c>
      <c r="B1160" s="16" t="s">
        <v>22</v>
      </c>
      <c r="C1160" s="8">
        <v>41831</v>
      </c>
      <c r="D1160" s="16">
        <f t="shared" si="36"/>
        <v>3</v>
      </c>
      <c r="E1160" s="21">
        <v>5.1527777777794999</v>
      </c>
      <c r="H1160" s="7" t="str">
        <f t="shared" si="37"/>
        <v/>
      </c>
      <c r="J1160" s="1">
        <v>32</v>
      </c>
      <c r="K1160" s="1" t="s">
        <v>33</v>
      </c>
      <c r="L1160" s="11" t="s">
        <v>23</v>
      </c>
      <c r="M1160" s="18" t="s">
        <v>59</v>
      </c>
      <c r="N1160" s="2" t="s">
        <v>124</v>
      </c>
      <c r="O1160" s="2" t="s">
        <v>123</v>
      </c>
    </row>
    <row r="1161" spans="1:15" x14ac:dyDescent="0.2">
      <c r="A1161" s="6">
        <v>1160</v>
      </c>
      <c r="B1161" s="16" t="s">
        <v>22</v>
      </c>
      <c r="C1161" s="8">
        <v>41831</v>
      </c>
      <c r="D1161" s="16">
        <f t="shared" si="36"/>
        <v>3</v>
      </c>
      <c r="E1161" s="21">
        <v>5.1597222222239498</v>
      </c>
      <c r="H1161" s="7" t="str">
        <f t="shared" si="37"/>
        <v/>
      </c>
      <c r="J1161" s="1">
        <v>0</v>
      </c>
      <c r="K1161" s="1" t="s">
        <v>33</v>
      </c>
      <c r="N1161" s="2" t="s">
        <v>124</v>
      </c>
      <c r="O1161" s="2" t="s">
        <v>123</v>
      </c>
    </row>
    <row r="1162" spans="1:15" x14ac:dyDescent="0.2">
      <c r="A1162" s="6">
        <v>1161</v>
      </c>
      <c r="B1162" s="16" t="s">
        <v>22</v>
      </c>
      <c r="C1162" s="8">
        <v>41831</v>
      </c>
      <c r="D1162" s="16">
        <f t="shared" si="36"/>
        <v>4</v>
      </c>
      <c r="E1162" s="21">
        <v>5.1666666666683998</v>
      </c>
      <c r="H1162" s="7" t="str">
        <f t="shared" si="37"/>
        <v/>
      </c>
      <c r="J1162" s="1">
        <v>0</v>
      </c>
      <c r="K1162" s="1" t="s">
        <v>33</v>
      </c>
      <c r="N1162" s="2" t="s">
        <v>124</v>
      </c>
      <c r="O1162" s="2" t="s">
        <v>123</v>
      </c>
    </row>
    <row r="1163" spans="1:15" x14ac:dyDescent="0.2">
      <c r="A1163" s="6">
        <v>1162</v>
      </c>
      <c r="B1163" s="16" t="s">
        <v>22</v>
      </c>
      <c r="C1163" s="8">
        <v>41831</v>
      </c>
      <c r="D1163" s="16">
        <f t="shared" si="36"/>
        <v>4</v>
      </c>
      <c r="E1163" s="21">
        <v>5.1736111111128498</v>
      </c>
      <c r="H1163" s="7" t="str">
        <f t="shared" si="37"/>
        <v/>
      </c>
      <c r="J1163" s="1">
        <v>0</v>
      </c>
      <c r="K1163" s="1" t="s">
        <v>33</v>
      </c>
      <c r="N1163" s="2" t="s">
        <v>124</v>
      </c>
      <c r="O1163" s="2" t="s">
        <v>123</v>
      </c>
    </row>
    <row r="1164" spans="1:15" x14ac:dyDescent="0.2">
      <c r="A1164" s="6">
        <v>1163</v>
      </c>
      <c r="B1164" s="16" t="s">
        <v>22</v>
      </c>
      <c r="C1164" s="8">
        <v>41831</v>
      </c>
      <c r="D1164" s="16">
        <f t="shared" si="36"/>
        <v>4</v>
      </c>
      <c r="E1164" s="21">
        <v>5.1805555555572997</v>
      </c>
      <c r="H1164" s="7" t="str">
        <f t="shared" si="37"/>
        <v/>
      </c>
      <c r="J1164" s="1">
        <v>0</v>
      </c>
      <c r="K1164" s="1" t="s">
        <v>33</v>
      </c>
      <c r="N1164" s="2" t="s">
        <v>124</v>
      </c>
      <c r="O1164" s="2" t="s">
        <v>123</v>
      </c>
    </row>
    <row r="1165" spans="1:15" x14ac:dyDescent="0.2">
      <c r="A1165" s="6">
        <v>1164</v>
      </c>
      <c r="B1165" s="16" t="s">
        <v>22</v>
      </c>
      <c r="C1165" s="8">
        <v>41831</v>
      </c>
      <c r="D1165" s="16">
        <f t="shared" si="36"/>
        <v>4</v>
      </c>
      <c r="E1165" s="21">
        <v>5.1875000000017497</v>
      </c>
      <c r="H1165" s="7" t="str">
        <f t="shared" si="37"/>
        <v/>
      </c>
      <c r="J1165" s="1">
        <v>0</v>
      </c>
      <c r="K1165" s="1" t="s">
        <v>33</v>
      </c>
      <c r="N1165" s="2" t="s">
        <v>124</v>
      </c>
      <c r="O1165" s="2" t="s">
        <v>123</v>
      </c>
    </row>
    <row r="1166" spans="1:15" x14ac:dyDescent="0.2">
      <c r="A1166" s="6">
        <v>1165</v>
      </c>
      <c r="B1166" s="16" t="s">
        <v>22</v>
      </c>
      <c r="C1166" s="8">
        <v>41831</v>
      </c>
      <c r="D1166" s="16">
        <f t="shared" si="36"/>
        <v>4</v>
      </c>
      <c r="E1166" s="21">
        <v>5.1944444444461997</v>
      </c>
      <c r="H1166" s="7" t="str">
        <f t="shared" si="37"/>
        <v/>
      </c>
      <c r="J1166" s="1">
        <v>0</v>
      </c>
      <c r="K1166" s="1" t="s">
        <v>33</v>
      </c>
      <c r="N1166" s="2" t="s">
        <v>124</v>
      </c>
      <c r="O1166" s="2" t="s">
        <v>123</v>
      </c>
    </row>
    <row r="1167" spans="1:15" x14ac:dyDescent="0.2">
      <c r="A1167" s="6">
        <v>1166</v>
      </c>
      <c r="B1167" s="16" t="s">
        <v>22</v>
      </c>
      <c r="C1167" s="8">
        <v>41831</v>
      </c>
      <c r="D1167" s="16">
        <f t="shared" si="36"/>
        <v>4</v>
      </c>
      <c r="E1167" s="21">
        <v>5.2013888888906497</v>
      </c>
      <c r="H1167" s="7" t="str">
        <f t="shared" si="37"/>
        <v/>
      </c>
      <c r="J1167" s="1">
        <v>0</v>
      </c>
      <c r="K1167" s="1" t="s">
        <v>33</v>
      </c>
      <c r="N1167" s="2" t="s">
        <v>124</v>
      </c>
      <c r="O1167" s="2" t="s">
        <v>123</v>
      </c>
    </row>
    <row r="1168" spans="1:15" x14ac:dyDescent="0.2">
      <c r="A1168" s="6">
        <v>1167</v>
      </c>
      <c r="B1168" s="16" t="s">
        <v>22</v>
      </c>
      <c r="C1168" s="8">
        <v>41831</v>
      </c>
      <c r="D1168" s="16">
        <f t="shared" si="36"/>
        <v>5</v>
      </c>
      <c r="E1168" s="21">
        <v>5.2083333333350996</v>
      </c>
      <c r="H1168" s="7" t="str">
        <f t="shared" si="37"/>
        <v/>
      </c>
      <c r="J1168" s="1">
        <v>0</v>
      </c>
      <c r="K1168" s="1" t="s">
        <v>33</v>
      </c>
      <c r="N1168" s="2" t="s">
        <v>124</v>
      </c>
      <c r="O1168" s="2" t="s">
        <v>123</v>
      </c>
    </row>
    <row r="1169" spans="1:15" x14ac:dyDescent="0.2">
      <c r="A1169" s="6">
        <v>1168</v>
      </c>
      <c r="B1169" s="16" t="s">
        <v>22</v>
      </c>
      <c r="C1169" s="8">
        <v>41831</v>
      </c>
      <c r="D1169" s="16">
        <f t="shared" si="36"/>
        <v>5</v>
      </c>
      <c r="E1169" s="21">
        <v>5.2152777777795496</v>
      </c>
      <c r="H1169" s="7" t="str">
        <f t="shared" si="37"/>
        <v/>
      </c>
      <c r="J1169" s="1">
        <v>0</v>
      </c>
      <c r="K1169" s="1" t="s">
        <v>33</v>
      </c>
      <c r="N1169" s="2" t="s">
        <v>124</v>
      </c>
      <c r="O1169" s="2" t="s">
        <v>123</v>
      </c>
    </row>
    <row r="1170" spans="1:15" x14ac:dyDescent="0.2">
      <c r="A1170" s="6">
        <v>1169</v>
      </c>
      <c r="B1170" s="16" t="s">
        <v>22</v>
      </c>
      <c r="C1170" s="8">
        <v>41831</v>
      </c>
      <c r="D1170" s="16">
        <f t="shared" si="36"/>
        <v>5</v>
      </c>
      <c r="E1170" s="21">
        <v>5.2222222222239996</v>
      </c>
      <c r="H1170" s="7" t="str">
        <f t="shared" si="37"/>
        <v/>
      </c>
      <c r="J1170" s="1">
        <v>0</v>
      </c>
      <c r="K1170" s="1" t="s">
        <v>33</v>
      </c>
      <c r="N1170" s="2" t="s">
        <v>124</v>
      </c>
      <c r="O1170" s="2" t="s">
        <v>123</v>
      </c>
    </row>
    <row r="1171" spans="1:15" x14ac:dyDescent="0.2">
      <c r="A1171" s="6">
        <v>1170</v>
      </c>
      <c r="B1171" s="16" t="s">
        <v>22</v>
      </c>
      <c r="C1171" s="8">
        <v>41831</v>
      </c>
      <c r="D1171" s="16">
        <f t="shared" si="36"/>
        <v>5</v>
      </c>
      <c r="E1171" s="21">
        <v>5.2291666666684504</v>
      </c>
      <c r="H1171" s="7" t="str">
        <f t="shared" si="37"/>
        <v/>
      </c>
      <c r="J1171" s="1">
        <v>0</v>
      </c>
      <c r="K1171" s="1" t="s">
        <v>33</v>
      </c>
      <c r="N1171" s="2" t="s">
        <v>124</v>
      </c>
      <c r="O1171" s="2" t="s">
        <v>123</v>
      </c>
    </row>
    <row r="1172" spans="1:15" x14ac:dyDescent="0.2">
      <c r="A1172" s="6">
        <v>1171</v>
      </c>
      <c r="B1172" s="16" t="s">
        <v>22</v>
      </c>
      <c r="C1172" s="8">
        <v>41831</v>
      </c>
      <c r="D1172" s="16">
        <f t="shared" si="36"/>
        <v>5</v>
      </c>
      <c r="E1172" s="21">
        <v>5.2361111111129004</v>
      </c>
      <c r="H1172" s="7" t="str">
        <f t="shared" si="37"/>
        <v/>
      </c>
      <c r="J1172" s="1">
        <v>0</v>
      </c>
      <c r="K1172" s="1" t="s">
        <v>33</v>
      </c>
      <c r="N1172" s="2" t="s">
        <v>124</v>
      </c>
      <c r="O1172" s="2" t="s">
        <v>123</v>
      </c>
    </row>
    <row r="1173" spans="1:15" x14ac:dyDescent="0.2">
      <c r="A1173" s="6">
        <v>1172</v>
      </c>
      <c r="B1173" s="16" t="s">
        <v>22</v>
      </c>
      <c r="C1173" s="8">
        <v>41831</v>
      </c>
      <c r="D1173" s="16">
        <f t="shared" si="36"/>
        <v>5</v>
      </c>
      <c r="E1173" s="21">
        <v>5.2430555555573504</v>
      </c>
      <c r="H1173" s="7" t="str">
        <f t="shared" si="37"/>
        <v/>
      </c>
      <c r="J1173" s="1">
        <v>0</v>
      </c>
      <c r="K1173" s="1" t="s">
        <v>33</v>
      </c>
      <c r="N1173" s="2" t="s">
        <v>124</v>
      </c>
      <c r="O1173" s="2" t="s">
        <v>123</v>
      </c>
    </row>
    <row r="1174" spans="1:15" x14ac:dyDescent="0.2">
      <c r="A1174" s="6">
        <v>1173</v>
      </c>
      <c r="B1174" s="16" t="s">
        <v>22</v>
      </c>
      <c r="C1174" s="8">
        <v>41831</v>
      </c>
      <c r="D1174" s="16">
        <f t="shared" si="36"/>
        <v>6</v>
      </c>
      <c r="E1174" s="21">
        <v>5.2500000000018003</v>
      </c>
      <c r="H1174" s="7" t="str">
        <f t="shared" si="37"/>
        <v/>
      </c>
      <c r="J1174" s="1">
        <v>0</v>
      </c>
      <c r="K1174" s="1" t="s">
        <v>33</v>
      </c>
      <c r="N1174" s="2" t="s">
        <v>124</v>
      </c>
      <c r="O1174" s="2" t="s">
        <v>123</v>
      </c>
    </row>
    <row r="1175" spans="1:15" x14ac:dyDescent="0.2">
      <c r="A1175" s="6">
        <v>1174</v>
      </c>
      <c r="B1175" s="16" t="s">
        <v>22</v>
      </c>
      <c r="C1175" s="8">
        <v>41831</v>
      </c>
      <c r="D1175" s="16">
        <f t="shared" si="36"/>
        <v>6</v>
      </c>
      <c r="E1175" s="21">
        <v>5.2569444444462503</v>
      </c>
      <c r="H1175" s="7" t="str">
        <f t="shared" si="37"/>
        <v/>
      </c>
      <c r="J1175" s="1">
        <v>0</v>
      </c>
      <c r="K1175" s="1" t="s">
        <v>33</v>
      </c>
      <c r="N1175" s="2" t="s">
        <v>124</v>
      </c>
      <c r="O1175" s="2" t="s">
        <v>123</v>
      </c>
    </row>
    <row r="1176" spans="1:15" x14ac:dyDescent="0.2">
      <c r="A1176" s="6">
        <v>1175</v>
      </c>
      <c r="B1176" s="16" t="s">
        <v>22</v>
      </c>
      <c r="C1176" s="8">
        <v>41831</v>
      </c>
      <c r="D1176" s="16">
        <f t="shared" si="36"/>
        <v>6</v>
      </c>
      <c r="E1176" s="21">
        <v>5.2638888888907003</v>
      </c>
      <c r="H1176" s="7" t="str">
        <f t="shared" si="37"/>
        <v/>
      </c>
      <c r="J1176" s="1">
        <v>0</v>
      </c>
      <c r="K1176" s="1" t="s">
        <v>33</v>
      </c>
      <c r="N1176" s="2" t="s">
        <v>124</v>
      </c>
      <c r="O1176" s="2" t="s">
        <v>123</v>
      </c>
    </row>
    <row r="1177" spans="1:15" x14ac:dyDescent="0.2">
      <c r="A1177" s="6">
        <v>1176</v>
      </c>
      <c r="B1177" s="16" t="s">
        <v>22</v>
      </c>
      <c r="C1177" s="8">
        <v>41831</v>
      </c>
      <c r="D1177" s="16">
        <f t="shared" si="36"/>
        <v>6</v>
      </c>
      <c r="E1177" s="21">
        <v>5.2708333333351503</v>
      </c>
      <c r="H1177" s="7" t="str">
        <f t="shared" si="37"/>
        <v/>
      </c>
      <c r="J1177" s="1">
        <v>35</v>
      </c>
      <c r="K1177" s="1" t="s">
        <v>33</v>
      </c>
      <c r="L1177" s="11" t="s">
        <v>23</v>
      </c>
      <c r="M1177" s="18" t="s">
        <v>59</v>
      </c>
      <c r="N1177" s="2" t="s">
        <v>124</v>
      </c>
      <c r="O1177" s="2" t="s">
        <v>123</v>
      </c>
    </row>
    <row r="1178" spans="1:15" x14ac:dyDescent="0.2">
      <c r="A1178" s="6">
        <v>1177</v>
      </c>
      <c r="B1178" s="16" t="s">
        <v>22</v>
      </c>
      <c r="C1178" s="8">
        <v>41831</v>
      </c>
      <c r="D1178" s="16">
        <f t="shared" si="36"/>
        <v>6</v>
      </c>
      <c r="E1178" s="21">
        <v>5.2777777777796002</v>
      </c>
      <c r="H1178" s="7" t="str">
        <f t="shared" si="37"/>
        <v/>
      </c>
      <c r="J1178" s="1">
        <v>0</v>
      </c>
      <c r="K1178" s="1" t="s">
        <v>33</v>
      </c>
      <c r="N1178" s="2" t="s">
        <v>124</v>
      </c>
      <c r="O1178" s="2" t="s">
        <v>123</v>
      </c>
    </row>
    <row r="1179" spans="1:15" x14ac:dyDescent="0.2">
      <c r="A1179" s="6">
        <v>1178</v>
      </c>
      <c r="B1179" s="16" t="s">
        <v>22</v>
      </c>
      <c r="C1179" s="8">
        <v>41831</v>
      </c>
      <c r="D1179" s="16">
        <f t="shared" si="36"/>
        <v>6</v>
      </c>
      <c r="E1179" s="21">
        <v>5.2847222222240502</v>
      </c>
      <c r="H1179" s="7" t="str">
        <f t="shared" si="37"/>
        <v/>
      </c>
      <c r="J1179" s="1">
        <v>0</v>
      </c>
      <c r="K1179" s="1" t="s">
        <v>33</v>
      </c>
      <c r="N1179" s="2" t="s">
        <v>124</v>
      </c>
      <c r="O1179" s="2" t="s">
        <v>123</v>
      </c>
    </row>
    <row r="1180" spans="1:15" x14ac:dyDescent="0.2">
      <c r="A1180" s="6">
        <v>1179</v>
      </c>
      <c r="B1180" s="16" t="s">
        <v>22</v>
      </c>
      <c r="C1180" s="8">
        <v>41831</v>
      </c>
      <c r="D1180" s="16">
        <f t="shared" si="36"/>
        <v>7</v>
      </c>
      <c r="E1180" s="21">
        <v>5.2916666666685002</v>
      </c>
      <c r="H1180" s="7" t="str">
        <f t="shared" si="37"/>
        <v/>
      </c>
      <c r="J1180" s="1">
        <v>0</v>
      </c>
      <c r="K1180" s="1" t="s">
        <v>33</v>
      </c>
      <c r="N1180" s="2" t="s">
        <v>124</v>
      </c>
      <c r="O1180" s="2" t="s">
        <v>123</v>
      </c>
    </row>
    <row r="1181" spans="1:15" x14ac:dyDescent="0.2">
      <c r="A1181" s="6">
        <v>1180</v>
      </c>
      <c r="B1181" s="16" t="s">
        <v>22</v>
      </c>
      <c r="C1181" s="8">
        <v>41831</v>
      </c>
      <c r="D1181" s="16">
        <f t="shared" si="36"/>
        <v>7</v>
      </c>
      <c r="E1181" s="21">
        <v>5.2986111111129501</v>
      </c>
      <c r="H1181" s="7" t="str">
        <f t="shared" si="37"/>
        <v/>
      </c>
      <c r="J1181" s="1">
        <v>0</v>
      </c>
      <c r="K1181" s="1" t="s">
        <v>33</v>
      </c>
      <c r="N1181" s="2" t="s">
        <v>124</v>
      </c>
      <c r="O1181" s="2" t="s">
        <v>123</v>
      </c>
    </row>
    <row r="1182" spans="1:15" x14ac:dyDescent="0.2">
      <c r="A1182" s="6">
        <v>1181</v>
      </c>
      <c r="B1182" s="16" t="s">
        <v>22</v>
      </c>
      <c r="C1182" s="8">
        <v>41831</v>
      </c>
      <c r="D1182" s="16">
        <f t="shared" si="36"/>
        <v>7</v>
      </c>
      <c r="E1182" s="21">
        <v>5.3055555555574001</v>
      </c>
      <c r="H1182" s="7" t="str">
        <f t="shared" si="37"/>
        <v/>
      </c>
      <c r="J1182" s="1">
        <v>0</v>
      </c>
      <c r="K1182" s="1" t="s">
        <v>33</v>
      </c>
      <c r="N1182" s="2" t="s">
        <v>124</v>
      </c>
      <c r="O1182" s="2" t="s">
        <v>123</v>
      </c>
    </row>
    <row r="1183" spans="1:15" x14ac:dyDescent="0.2">
      <c r="A1183" s="6">
        <v>1182</v>
      </c>
      <c r="B1183" s="16" t="s">
        <v>22</v>
      </c>
      <c r="C1183" s="8">
        <v>41831</v>
      </c>
      <c r="D1183" s="16">
        <f t="shared" si="36"/>
        <v>7</v>
      </c>
      <c r="E1183" s="21">
        <v>5.3125000000018501</v>
      </c>
      <c r="H1183" s="7" t="str">
        <f t="shared" si="37"/>
        <v/>
      </c>
      <c r="J1183" s="1">
        <v>0</v>
      </c>
      <c r="K1183" s="1" t="s">
        <v>33</v>
      </c>
      <c r="N1183" s="2" t="s">
        <v>124</v>
      </c>
      <c r="O1183" s="2" t="s">
        <v>123</v>
      </c>
    </row>
    <row r="1184" spans="1:15" x14ac:dyDescent="0.2">
      <c r="A1184" s="6">
        <v>1183</v>
      </c>
      <c r="B1184" s="16" t="s">
        <v>22</v>
      </c>
      <c r="C1184" s="8">
        <v>41831</v>
      </c>
      <c r="D1184" s="16">
        <f t="shared" si="36"/>
        <v>7</v>
      </c>
      <c r="E1184" s="21">
        <v>5.3194444444463</v>
      </c>
      <c r="H1184" s="7" t="str">
        <f t="shared" si="37"/>
        <v/>
      </c>
      <c r="J1184" s="1">
        <v>0</v>
      </c>
      <c r="K1184" s="1" t="s">
        <v>33</v>
      </c>
      <c r="N1184" s="2" t="s">
        <v>124</v>
      </c>
      <c r="O1184" s="2" t="s">
        <v>123</v>
      </c>
    </row>
    <row r="1185" spans="1:15" x14ac:dyDescent="0.2">
      <c r="A1185" s="6">
        <v>1184</v>
      </c>
      <c r="B1185" s="16" t="s">
        <v>22</v>
      </c>
      <c r="C1185" s="8">
        <v>41831</v>
      </c>
      <c r="D1185" s="16">
        <f t="shared" si="36"/>
        <v>7</v>
      </c>
      <c r="E1185" s="21">
        <v>5.32638888889075</v>
      </c>
      <c r="H1185" s="7" t="str">
        <f t="shared" si="37"/>
        <v/>
      </c>
      <c r="J1185" s="1">
        <v>0</v>
      </c>
      <c r="K1185" s="1" t="s">
        <v>33</v>
      </c>
      <c r="N1185" s="2" t="s">
        <v>124</v>
      </c>
      <c r="O1185" s="2" t="s">
        <v>123</v>
      </c>
    </row>
    <row r="1186" spans="1:15" x14ac:dyDescent="0.2">
      <c r="A1186" s="6">
        <v>1185</v>
      </c>
      <c r="B1186" s="16" t="s">
        <v>22</v>
      </c>
      <c r="C1186" s="8">
        <v>41831</v>
      </c>
      <c r="D1186" s="16">
        <f t="shared" si="36"/>
        <v>8</v>
      </c>
      <c r="E1186" s="21">
        <v>5.3333333333352</v>
      </c>
      <c r="H1186" s="7" t="str">
        <f t="shared" si="37"/>
        <v/>
      </c>
      <c r="J1186" s="1">
        <v>0</v>
      </c>
      <c r="K1186" s="1" t="s">
        <v>33</v>
      </c>
      <c r="N1186" s="2" t="s">
        <v>124</v>
      </c>
      <c r="O1186" s="2" t="s">
        <v>123</v>
      </c>
    </row>
    <row r="1187" spans="1:15" x14ac:dyDescent="0.2">
      <c r="A1187" s="6">
        <v>1186</v>
      </c>
      <c r="B1187" s="16" t="s">
        <v>22</v>
      </c>
      <c r="C1187" s="8">
        <v>41831</v>
      </c>
      <c r="D1187" s="16">
        <f t="shared" si="36"/>
        <v>8</v>
      </c>
      <c r="E1187" s="21">
        <v>5.34027777777965</v>
      </c>
      <c r="H1187" s="7" t="str">
        <f t="shared" si="37"/>
        <v/>
      </c>
      <c r="J1187" s="1">
        <v>0</v>
      </c>
      <c r="K1187" s="1" t="s">
        <v>33</v>
      </c>
      <c r="N1187" s="2" t="s">
        <v>124</v>
      </c>
      <c r="O1187" s="2" t="s">
        <v>123</v>
      </c>
    </row>
    <row r="1188" spans="1:15" x14ac:dyDescent="0.2">
      <c r="A1188" s="6">
        <v>1187</v>
      </c>
      <c r="B1188" s="16" t="s">
        <v>22</v>
      </c>
      <c r="C1188" s="8">
        <v>41831</v>
      </c>
      <c r="D1188" s="16">
        <f t="shared" si="36"/>
        <v>8</v>
      </c>
      <c r="E1188" s="21">
        <v>5.3472222222240999</v>
      </c>
      <c r="H1188" s="7" t="str">
        <f t="shared" si="37"/>
        <v/>
      </c>
      <c r="J1188" s="1">
        <v>0</v>
      </c>
      <c r="K1188" s="1" t="s">
        <v>33</v>
      </c>
      <c r="N1188" s="2" t="s">
        <v>124</v>
      </c>
      <c r="O1188" s="2" t="s">
        <v>123</v>
      </c>
    </row>
    <row r="1189" spans="1:15" x14ac:dyDescent="0.2">
      <c r="A1189" s="6">
        <v>1188</v>
      </c>
      <c r="B1189" s="16" t="s">
        <v>22</v>
      </c>
      <c r="C1189" s="8">
        <v>41831</v>
      </c>
      <c r="D1189" s="16">
        <f t="shared" si="36"/>
        <v>8</v>
      </c>
      <c r="E1189" s="21">
        <v>5.3541666666685499</v>
      </c>
      <c r="H1189" s="7" t="str">
        <f t="shared" si="37"/>
        <v/>
      </c>
      <c r="J1189" s="1">
        <v>0</v>
      </c>
      <c r="K1189" s="1" t="s">
        <v>33</v>
      </c>
      <c r="N1189" s="2" t="s">
        <v>124</v>
      </c>
      <c r="O1189" s="2" t="s">
        <v>123</v>
      </c>
    </row>
    <row r="1190" spans="1:15" x14ac:dyDescent="0.2">
      <c r="A1190" s="6">
        <v>1189</v>
      </c>
      <c r="B1190" s="16" t="s">
        <v>22</v>
      </c>
      <c r="C1190" s="8">
        <v>41831</v>
      </c>
      <c r="D1190" s="16">
        <f t="shared" si="36"/>
        <v>8</v>
      </c>
      <c r="E1190" s="21">
        <v>5.3611111111129999</v>
      </c>
      <c r="H1190" s="7" t="str">
        <f t="shared" si="37"/>
        <v/>
      </c>
      <c r="J1190" s="1">
        <v>0</v>
      </c>
      <c r="K1190" s="1" t="s">
        <v>33</v>
      </c>
      <c r="N1190" s="2" t="s">
        <v>124</v>
      </c>
      <c r="O1190" s="2" t="s">
        <v>123</v>
      </c>
    </row>
    <row r="1191" spans="1:15" x14ac:dyDescent="0.2">
      <c r="A1191" s="6">
        <v>1190</v>
      </c>
      <c r="B1191" s="16" t="s">
        <v>22</v>
      </c>
      <c r="C1191" s="8">
        <v>41831</v>
      </c>
      <c r="D1191" s="16">
        <f t="shared" si="36"/>
        <v>8</v>
      </c>
      <c r="E1191" s="21">
        <v>5.3680555555574498</v>
      </c>
      <c r="H1191" s="7" t="str">
        <f t="shared" si="37"/>
        <v/>
      </c>
      <c r="J1191" s="1">
        <v>0</v>
      </c>
      <c r="K1191" s="1" t="s">
        <v>33</v>
      </c>
      <c r="N1191" s="2" t="s">
        <v>124</v>
      </c>
      <c r="O1191" s="2" t="s">
        <v>123</v>
      </c>
    </row>
    <row r="1192" spans="1:15" x14ac:dyDescent="0.2">
      <c r="A1192" s="6">
        <v>1191</v>
      </c>
      <c r="B1192" s="16" t="s">
        <v>22</v>
      </c>
      <c r="C1192" s="8">
        <v>41831</v>
      </c>
      <c r="D1192" s="16">
        <f t="shared" si="36"/>
        <v>9</v>
      </c>
      <c r="E1192" s="21">
        <v>5.3750000000018998</v>
      </c>
      <c r="H1192" s="7" t="str">
        <f t="shared" si="37"/>
        <v/>
      </c>
      <c r="J1192" s="1">
        <v>0</v>
      </c>
      <c r="K1192" s="1" t="s">
        <v>33</v>
      </c>
      <c r="N1192" s="2" t="s">
        <v>124</v>
      </c>
      <c r="O1192" s="2" t="s">
        <v>123</v>
      </c>
    </row>
    <row r="1193" spans="1:15" x14ac:dyDescent="0.2">
      <c r="A1193" s="6">
        <v>1192</v>
      </c>
      <c r="B1193" s="16" t="s">
        <v>22</v>
      </c>
      <c r="C1193" s="8">
        <v>41831</v>
      </c>
      <c r="D1193" s="16">
        <f t="shared" si="36"/>
        <v>9</v>
      </c>
      <c r="E1193" s="21">
        <v>5.3819444444463498</v>
      </c>
      <c r="H1193" s="7" t="str">
        <f t="shared" si="37"/>
        <v/>
      </c>
      <c r="J1193" s="1">
        <v>0</v>
      </c>
      <c r="K1193" s="1" t="s">
        <v>33</v>
      </c>
      <c r="N1193" s="2" t="s">
        <v>124</v>
      </c>
      <c r="O1193" s="2" t="s">
        <v>123</v>
      </c>
    </row>
    <row r="1194" spans="1:15" x14ac:dyDescent="0.2">
      <c r="A1194" s="6">
        <v>1193</v>
      </c>
      <c r="B1194" s="16" t="s">
        <v>22</v>
      </c>
      <c r="C1194" s="8">
        <v>41831</v>
      </c>
      <c r="D1194" s="16">
        <f t="shared" si="36"/>
        <v>9</v>
      </c>
      <c r="E1194" s="21">
        <v>0.3946527777777778</v>
      </c>
      <c r="H1194" s="7" t="str">
        <f t="shared" si="37"/>
        <v/>
      </c>
      <c r="J1194" s="1">
        <v>0</v>
      </c>
      <c r="K1194" s="1" t="s">
        <v>33</v>
      </c>
      <c r="L1194" s="11" t="s">
        <v>38</v>
      </c>
      <c r="N1194" s="2" t="s">
        <v>124</v>
      </c>
      <c r="O1194" s="2" t="s">
        <v>123</v>
      </c>
    </row>
    <row r="1195" spans="1:15" x14ac:dyDescent="0.2">
      <c r="A1195" s="6">
        <v>1194</v>
      </c>
      <c r="B1195" s="16" t="s">
        <v>22</v>
      </c>
      <c r="C1195" s="8">
        <v>41831</v>
      </c>
      <c r="D1195" s="16">
        <f t="shared" si="36"/>
        <v>9</v>
      </c>
      <c r="E1195" s="21">
        <v>5.3958333333352497</v>
      </c>
      <c r="H1195" s="7" t="str">
        <f t="shared" si="37"/>
        <v/>
      </c>
      <c r="J1195" s="1">
        <v>0</v>
      </c>
      <c r="K1195" s="1" t="s">
        <v>33</v>
      </c>
      <c r="N1195" s="2" t="s">
        <v>124</v>
      </c>
      <c r="O1195" s="2" t="s">
        <v>123</v>
      </c>
    </row>
    <row r="1196" spans="1:15" x14ac:dyDescent="0.2">
      <c r="A1196" s="6">
        <v>1195</v>
      </c>
      <c r="B1196" s="16" t="s">
        <v>22</v>
      </c>
      <c r="C1196" s="8">
        <v>41831</v>
      </c>
      <c r="D1196" s="16">
        <f t="shared" si="36"/>
        <v>9</v>
      </c>
      <c r="E1196" s="21">
        <v>5.4027777777796997</v>
      </c>
      <c r="H1196" s="7" t="str">
        <f t="shared" si="37"/>
        <v/>
      </c>
      <c r="J1196" s="1">
        <v>0</v>
      </c>
      <c r="K1196" s="1" t="s">
        <v>33</v>
      </c>
      <c r="N1196" s="2" t="s">
        <v>124</v>
      </c>
      <c r="O1196" s="2" t="s">
        <v>123</v>
      </c>
    </row>
    <row r="1197" spans="1:15" x14ac:dyDescent="0.2">
      <c r="A1197" s="6">
        <v>1196</v>
      </c>
      <c r="B1197" s="16" t="s">
        <v>22</v>
      </c>
      <c r="C1197" s="8">
        <v>41831</v>
      </c>
      <c r="D1197" s="16">
        <f t="shared" si="36"/>
        <v>9</v>
      </c>
      <c r="E1197" s="21">
        <v>5.4097222222241497</v>
      </c>
      <c r="H1197" s="7" t="str">
        <f t="shared" si="37"/>
        <v/>
      </c>
      <c r="J1197" s="1">
        <v>0</v>
      </c>
      <c r="K1197" s="1" t="s">
        <v>33</v>
      </c>
      <c r="N1197" s="2" t="s">
        <v>124</v>
      </c>
      <c r="O1197" s="2" t="s">
        <v>123</v>
      </c>
    </row>
    <row r="1198" spans="1:15" x14ac:dyDescent="0.2">
      <c r="A1198" s="6">
        <v>1197</v>
      </c>
      <c r="B1198" s="16" t="s">
        <v>22</v>
      </c>
      <c r="C1198" s="8">
        <v>41831</v>
      </c>
      <c r="D1198" s="16">
        <f t="shared" si="36"/>
        <v>10</v>
      </c>
      <c r="E1198" s="21">
        <v>5.4166666666685996</v>
      </c>
      <c r="H1198" s="7" t="str">
        <f t="shared" si="37"/>
        <v/>
      </c>
      <c r="J1198" s="1">
        <v>0</v>
      </c>
      <c r="K1198" s="1" t="s">
        <v>33</v>
      </c>
      <c r="N1198" s="2" t="s">
        <v>124</v>
      </c>
      <c r="O1198" s="2" t="s">
        <v>123</v>
      </c>
    </row>
    <row r="1199" spans="1:15" x14ac:dyDescent="0.2">
      <c r="A1199" s="6">
        <v>1198</v>
      </c>
      <c r="B1199" s="16" t="s">
        <v>22</v>
      </c>
      <c r="C1199" s="8">
        <v>41831</v>
      </c>
      <c r="D1199" s="16">
        <f t="shared" si="36"/>
        <v>10</v>
      </c>
      <c r="E1199" s="21">
        <v>5.4236111111130496</v>
      </c>
      <c r="H1199" s="7" t="str">
        <f t="shared" si="37"/>
        <v/>
      </c>
      <c r="J1199" s="1">
        <v>0</v>
      </c>
      <c r="K1199" s="1" t="s">
        <v>33</v>
      </c>
      <c r="N1199" s="2" t="s">
        <v>124</v>
      </c>
      <c r="O1199" s="2" t="s">
        <v>123</v>
      </c>
    </row>
    <row r="1200" spans="1:15" x14ac:dyDescent="0.2">
      <c r="A1200" s="6">
        <v>1199</v>
      </c>
      <c r="B1200" s="16" t="s">
        <v>22</v>
      </c>
      <c r="C1200" s="8">
        <v>41831</v>
      </c>
      <c r="D1200" s="16">
        <f t="shared" si="36"/>
        <v>10</v>
      </c>
      <c r="E1200" s="21">
        <v>5.4305555555574996</v>
      </c>
      <c r="H1200" s="7" t="str">
        <f t="shared" si="37"/>
        <v/>
      </c>
      <c r="J1200" s="1">
        <v>0</v>
      </c>
      <c r="K1200" s="1" t="s">
        <v>33</v>
      </c>
      <c r="N1200" s="2" t="s">
        <v>124</v>
      </c>
      <c r="O1200" s="2" t="s">
        <v>123</v>
      </c>
    </row>
    <row r="1201" spans="1:15" x14ac:dyDescent="0.2">
      <c r="A1201" s="6">
        <v>1200</v>
      </c>
      <c r="B1201" s="16" t="s">
        <v>22</v>
      </c>
      <c r="C1201" s="8">
        <v>41831</v>
      </c>
      <c r="D1201" s="16">
        <f t="shared" si="36"/>
        <v>10</v>
      </c>
      <c r="E1201" s="21">
        <v>5.4375000000019504</v>
      </c>
      <c r="H1201" s="7" t="str">
        <f t="shared" si="37"/>
        <v/>
      </c>
      <c r="J1201" s="1">
        <v>0</v>
      </c>
      <c r="K1201" s="1" t="s">
        <v>33</v>
      </c>
      <c r="N1201" s="2" t="s">
        <v>124</v>
      </c>
      <c r="O1201" s="2" t="s">
        <v>123</v>
      </c>
    </row>
    <row r="1202" spans="1:15" x14ac:dyDescent="0.2">
      <c r="A1202" s="6">
        <v>1201</v>
      </c>
      <c r="B1202" s="16" t="s">
        <v>22</v>
      </c>
      <c r="C1202" s="8">
        <v>41831</v>
      </c>
      <c r="D1202" s="16">
        <f t="shared" si="36"/>
        <v>10</v>
      </c>
      <c r="E1202" s="21">
        <v>5.4444444444464004</v>
      </c>
      <c r="H1202" s="7" t="str">
        <f t="shared" si="37"/>
        <v/>
      </c>
      <c r="J1202" s="1">
        <v>0</v>
      </c>
      <c r="K1202" s="1" t="s">
        <v>33</v>
      </c>
      <c r="N1202" s="2" t="s">
        <v>124</v>
      </c>
      <c r="O1202" s="2" t="s">
        <v>123</v>
      </c>
    </row>
    <row r="1203" spans="1:15" x14ac:dyDescent="0.2">
      <c r="A1203" s="6">
        <v>1202</v>
      </c>
      <c r="B1203" s="16" t="s">
        <v>22</v>
      </c>
      <c r="C1203" s="8">
        <v>41831</v>
      </c>
      <c r="D1203" s="16">
        <f t="shared" si="36"/>
        <v>10</v>
      </c>
      <c r="E1203" s="21">
        <v>5.4513888888908504</v>
      </c>
      <c r="H1203" s="7" t="str">
        <f t="shared" si="37"/>
        <v/>
      </c>
      <c r="J1203" s="1">
        <v>0</v>
      </c>
      <c r="K1203" s="1" t="s">
        <v>33</v>
      </c>
      <c r="N1203" s="2" t="s">
        <v>124</v>
      </c>
      <c r="O1203" s="2" t="s">
        <v>123</v>
      </c>
    </row>
    <row r="1204" spans="1:15" x14ac:dyDescent="0.2">
      <c r="A1204" s="6">
        <v>1203</v>
      </c>
      <c r="B1204" s="16" t="s">
        <v>22</v>
      </c>
      <c r="C1204" s="8">
        <v>41831</v>
      </c>
      <c r="D1204" s="16">
        <f t="shared" si="36"/>
        <v>11</v>
      </c>
      <c r="E1204" s="21">
        <v>5.4583333333353004</v>
      </c>
      <c r="H1204" s="7" t="str">
        <f t="shared" si="37"/>
        <v/>
      </c>
      <c r="J1204" s="1">
        <v>0</v>
      </c>
      <c r="K1204" s="1" t="s">
        <v>33</v>
      </c>
      <c r="N1204" s="2" t="s">
        <v>124</v>
      </c>
      <c r="O1204" s="2" t="s">
        <v>123</v>
      </c>
    </row>
    <row r="1205" spans="1:15" x14ac:dyDescent="0.2">
      <c r="A1205" s="6">
        <v>1204</v>
      </c>
      <c r="B1205" s="16" t="s">
        <v>22</v>
      </c>
      <c r="C1205" s="8">
        <v>41831</v>
      </c>
      <c r="D1205" s="16">
        <f t="shared" si="36"/>
        <v>11</v>
      </c>
      <c r="E1205" s="21">
        <v>5.4652777777797503</v>
      </c>
      <c r="H1205" s="7" t="str">
        <f t="shared" si="37"/>
        <v/>
      </c>
      <c r="J1205" s="1">
        <v>0</v>
      </c>
      <c r="K1205" s="1" t="s">
        <v>33</v>
      </c>
      <c r="N1205" s="2" t="s">
        <v>124</v>
      </c>
      <c r="O1205" s="2" t="s">
        <v>123</v>
      </c>
    </row>
    <row r="1206" spans="1:15" x14ac:dyDescent="0.2">
      <c r="A1206" s="6">
        <v>1205</v>
      </c>
      <c r="B1206" s="16" t="s">
        <v>22</v>
      </c>
      <c r="C1206" s="8">
        <v>41831</v>
      </c>
      <c r="D1206" s="16">
        <f t="shared" si="36"/>
        <v>11</v>
      </c>
      <c r="E1206" s="21">
        <v>5.4722222222242003</v>
      </c>
      <c r="H1206" s="7" t="str">
        <f t="shared" si="37"/>
        <v/>
      </c>
      <c r="J1206" s="1">
        <v>0</v>
      </c>
      <c r="K1206" s="1" t="s">
        <v>33</v>
      </c>
      <c r="N1206" s="2" t="s">
        <v>124</v>
      </c>
      <c r="O1206" s="2" t="s">
        <v>123</v>
      </c>
    </row>
    <row r="1207" spans="1:15" x14ac:dyDescent="0.2">
      <c r="A1207" s="6">
        <v>1206</v>
      </c>
      <c r="B1207" s="16" t="s">
        <v>22</v>
      </c>
      <c r="C1207" s="8">
        <v>41831</v>
      </c>
      <c r="D1207" s="16">
        <f t="shared" si="36"/>
        <v>11</v>
      </c>
      <c r="E1207" s="21">
        <v>5.4791666666686503</v>
      </c>
      <c r="H1207" s="7" t="str">
        <f t="shared" si="37"/>
        <v/>
      </c>
      <c r="J1207" s="1">
        <v>0</v>
      </c>
      <c r="K1207" s="1" t="s">
        <v>33</v>
      </c>
      <c r="N1207" s="2" t="s">
        <v>124</v>
      </c>
      <c r="O1207" s="2" t="s">
        <v>123</v>
      </c>
    </row>
    <row r="1208" spans="1:15" x14ac:dyDescent="0.2">
      <c r="A1208" s="6">
        <v>1207</v>
      </c>
      <c r="B1208" s="16" t="s">
        <v>22</v>
      </c>
      <c r="C1208" s="8">
        <v>41831</v>
      </c>
      <c r="D1208" s="16">
        <f t="shared" si="36"/>
        <v>11</v>
      </c>
      <c r="E1208" s="21">
        <v>5.4861111111131002</v>
      </c>
      <c r="H1208" s="7" t="str">
        <f t="shared" si="37"/>
        <v/>
      </c>
      <c r="J1208" s="1">
        <v>0</v>
      </c>
      <c r="K1208" s="1" t="s">
        <v>33</v>
      </c>
      <c r="N1208" s="2" t="s">
        <v>124</v>
      </c>
      <c r="O1208" s="2" t="s">
        <v>123</v>
      </c>
    </row>
    <row r="1209" spans="1:15" x14ac:dyDescent="0.2">
      <c r="A1209" s="6">
        <v>1208</v>
      </c>
      <c r="B1209" s="16" t="s">
        <v>22</v>
      </c>
      <c r="C1209" s="8">
        <v>41831</v>
      </c>
      <c r="D1209" s="16">
        <f t="shared" si="36"/>
        <v>11</v>
      </c>
      <c r="E1209" s="21">
        <v>5.4930555555575502</v>
      </c>
      <c r="H1209" s="7" t="str">
        <f t="shared" si="37"/>
        <v/>
      </c>
      <c r="J1209" s="1">
        <v>0</v>
      </c>
      <c r="K1209" s="1" t="s">
        <v>33</v>
      </c>
      <c r="N1209" s="2" t="s">
        <v>124</v>
      </c>
      <c r="O1209" s="2" t="s">
        <v>123</v>
      </c>
    </row>
    <row r="1210" spans="1:15" x14ac:dyDescent="0.2">
      <c r="A1210" s="6">
        <v>1209</v>
      </c>
      <c r="B1210" s="16" t="s">
        <v>22</v>
      </c>
      <c r="C1210" s="8">
        <v>41831</v>
      </c>
      <c r="D1210" s="16">
        <f t="shared" si="36"/>
        <v>12</v>
      </c>
      <c r="E1210" s="21">
        <v>5.5000000000020002</v>
      </c>
      <c r="H1210" s="7" t="str">
        <f t="shared" si="37"/>
        <v/>
      </c>
      <c r="J1210" s="1">
        <v>0</v>
      </c>
      <c r="K1210" s="1" t="s">
        <v>33</v>
      </c>
      <c r="N1210" s="2" t="s">
        <v>124</v>
      </c>
      <c r="O1210" s="2" t="s">
        <v>123</v>
      </c>
    </row>
    <row r="1211" spans="1:15" x14ac:dyDescent="0.2">
      <c r="A1211" s="6">
        <v>1210</v>
      </c>
      <c r="B1211" s="16" t="s">
        <v>22</v>
      </c>
      <c r="C1211" s="8">
        <v>41831</v>
      </c>
      <c r="D1211" s="16">
        <f t="shared" si="36"/>
        <v>12</v>
      </c>
      <c r="E1211" s="21">
        <v>5.5069444444464501</v>
      </c>
      <c r="H1211" s="7" t="str">
        <f t="shared" si="37"/>
        <v/>
      </c>
      <c r="J1211" s="1">
        <v>0</v>
      </c>
      <c r="K1211" s="1" t="s">
        <v>33</v>
      </c>
      <c r="N1211" s="2" t="s">
        <v>124</v>
      </c>
      <c r="O1211" s="2" t="s">
        <v>123</v>
      </c>
    </row>
    <row r="1212" spans="1:15" x14ac:dyDescent="0.2">
      <c r="A1212" s="6">
        <v>1211</v>
      </c>
      <c r="B1212" s="16" t="s">
        <v>22</v>
      </c>
      <c r="C1212" s="8">
        <v>41831</v>
      </c>
      <c r="D1212" s="16">
        <f t="shared" si="36"/>
        <v>12</v>
      </c>
      <c r="E1212" s="21">
        <v>5.5138888888909001</v>
      </c>
      <c r="H1212" s="7" t="str">
        <f t="shared" si="37"/>
        <v/>
      </c>
      <c r="J1212" s="1">
        <v>0</v>
      </c>
      <c r="K1212" s="1" t="s">
        <v>33</v>
      </c>
      <c r="N1212" s="2" t="s">
        <v>124</v>
      </c>
      <c r="O1212" s="2" t="s">
        <v>123</v>
      </c>
    </row>
    <row r="1213" spans="1:15" x14ac:dyDescent="0.2">
      <c r="A1213" s="6">
        <v>1212</v>
      </c>
      <c r="B1213" s="16" t="s">
        <v>22</v>
      </c>
      <c r="C1213" s="8">
        <v>41831</v>
      </c>
      <c r="D1213" s="16">
        <f t="shared" si="36"/>
        <v>12</v>
      </c>
      <c r="E1213" s="21">
        <v>5.5208333333353501</v>
      </c>
      <c r="H1213" s="7" t="str">
        <f t="shared" si="37"/>
        <v/>
      </c>
      <c r="J1213" s="1">
        <v>0</v>
      </c>
      <c r="K1213" s="1" t="s">
        <v>33</v>
      </c>
      <c r="N1213" s="2" t="s">
        <v>124</v>
      </c>
      <c r="O1213" s="2" t="s">
        <v>123</v>
      </c>
    </row>
    <row r="1214" spans="1:15" x14ac:dyDescent="0.2">
      <c r="A1214" s="6">
        <v>1213</v>
      </c>
      <c r="B1214" s="16" t="s">
        <v>22</v>
      </c>
      <c r="C1214" s="8">
        <v>41831</v>
      </c>
      <c r="D1214" s="16">
        <f t="shared" si="36"/>
        <v>12</v>
      </c>
      <c r="E1214" s="21">
        <v>5.5277777777798001</v>
      </c>
      <c r="H1214" s="7" t="str">
        <f t="shared" si="37"/>
        <v/>
      </c>
      <c r="J1214" s="1">
        <v>0</v>
      </c>
      <c r="K1214" s="1" t="s">
        <v>33</v>
      </c>
      <c r="N1214" s="2" t="s">
        <v>124</v>
      </c>
      <c r="O1214" s="2" t="s">
        <v>123</v>
      </c>
    </row>
    <row r="1215" spans="1:15" x14ac:dyDescent="0.2">
      <c r="A1215" s="6">
        <v>1214</v>
      </c>
      <c r="B1215" s="16" t="s">
        <v>22</v>
      </c>
      <c r="C1215" s="8">
        <v>41831</v>
      </c>
      <c r="D1215" s="16">
        <f t="shared" si="36"/>
        <v>12</v>
      </c>
      <c r="E1215" s="21">
        <v>5.53472222222425</v>
      </c>
      <c r="H1215" s="7" t="str">
        <f t="shared" si="37"/>
        <v/>
      </c>
      <c r="J1215" s="1">
        <v>0</v>
      </c>
      <c r="K1215" s="1" t="s">
        <v>33</v>
      </c>
      <c r="N1215" s="2" t="s">
        <v>124</v>
      </c>
      <c r="O1215" s="2" t="s">
        <v>123</v>
      </c>
    </row>
    <row r="1216" spans="1:15" x14ac:dyDescent="0.2">
      <c r="A1216" s="6">
        <v>1215</v>
      </c>
      <c r="B1216" s="16" t="s">
        <v>22</v>
      </c>
      <c r="C1216" s="8">
        <v>41831</v>
      </c>
      <c r="D1216" s="16">
        <f t="shared" si="36"/>
        <v>13</v>
      </c>
      <c r="E1216" s="21">
        <v>5.5416666666687</v>
      </c>
      <c r="H1216" s="7" t="str">
        <f t="shared" si="37"/>
        <v/>
      </c>
      <c r="J1216" s="1">
        <v>0</v>
      </c>
      <c r="K1216" s="1" t="s">
        <v>33</v>
      </c>
      <c r="N1216" s="2" t="s">
        <v>124</v>
      </c>
      <c r="O1216" s="2" t="s">
        <v>123</v>
      </c>
    </row>
    <row r="1217" spans="1:15" x14ac:dyDescent="0.2">
      <c r="A1217" s="6">
        <v>1216</v>
      </c>
      <c r="B1217" s="16" t="s">
        <v>22</v>
      </c>
      <c r="C1217" s="8">
        <v>41831</v>
      </c>
      <c r="D1217" s="16">
        <f t="shared" si="36"/>
        <v>13</v>
      </c>
      <c r="E1217" s="21">
        <v>5.54861111111315</v>
      </c>
      <c r="H1217" s="7" t="str">
        <f t="shared" si="37"/>
        <v/>
      </c>
      <c r="J1217" s="1">
        <v>0</v>
      </c>
      <c r="K1217" s="1" t="s">
        <v>33</v>
      </c>
      <c r="N1217" s="2" t="s">
        <v>124</v>
      </c>
      <c r="O1217" s="2" t="s">
        <v>123</v>
      </c>
    </row>
    <row r="1218" spans="1:15" x14ac:dyDescent="0.2">
      <c r="A1218" s="6">
        <v>1217</v>
      </c>
      <c r="B1218" s="16" t="s">
        <v>22</v>
      </c>
      <c r="C1218" s="8">
        <v>41831</v>
      </c>
      <c r="D1218" s="16">
        <f t="shared" ref="D1218:D1281" si="38">IF(ISBLANK(E1218),"",HOUR(E1218))</f>
        <v>13</v>
      </c>
      <c r="E1218" s="21">
        <v>5.5555555555575999</v>
      </c>
      <c r="H1218" s="7" t="str">
        <f t="shared" si="37"/>
        <v/>
      </c>
      <c r="J1218" s="1">
        <v>0</v>
      </c>
      <c r="K1218" s="1" t="s">
        <v>33</v>
      </c>
      <c r="N1218" s="2" t="s">
        <v>124</v>
      </c>
      <c r="O1218" s="2" t="s">
        <v>123</v>
      </c>
    </row>
    <row r="1219" spans="1:15" x14ac:dyDescent="0.2">
      <c r="A1219" s="6">
        <v>1218</v>
      </c>
      <c r="B1219" s="16" t="s">
        <v>22</v>
      </c>
      <c r="C1219" s="8">
        <v>41831</v>
      </c>
      <c r="D1219" s="16">
        <f t="shared" si="38"/>
        <v>13</v>
      </c>
      <c r="E1219" s="21">
        <v>5.5625000000020499</v>
      </c>
      <c r="H1219" s="7" t="str">
        <f t="shared" ref="H1219:H1282" si="39">IF(F1219&gt;0,ROUND((F1219+G1219)/2,1),"")</f>
        <v/>
      </c>
      <c r="J1219" s="1">
        <v>0</v>
      </c>
      <c r="K1219" s="1" t="s">
        <v>33</v>
      </c>
      <c r="N1219" s="2" t="s">
        <v>124</v>
      </c>
      <c r="O1219" s="2" t="s">
        <v>123</v>
      </c>
    </row>
    <row r="1220" spans="1:15" x14ac:dyDescent="0.2">
      <c r="A1220" s="6">
        <v>1219</v>
      </c>
      <c r="B1220" s="16" t="s">
        <v>22</v>
      </c>
      <c r="C1220" s="8">
        <v>41831</v>
      </c>
      <c r="D1220" s="16">
        <f t="shared" si="38"/>
        <v>13</v>
      </c>
      <c r="E1220" s="21">
        <v>5.5694444444464999</v>
      </c>
      <c r="H1220" s="7" t="str">
        <f t="shared" si="39"/>
        <v/>
      </c>
      <c r="J1220" s="1">
        <v>0</v>
      </c>
      <c r="K1220" s="1" t="s">
        <v>33</v>
      </c>
      <c r="N1220" s="2" t="s">
        <v>124</v>
      </c>
      <c r="O1220" s="2" t="s">
        <v>123</v>
      </c>
    </row>
    <row r="1221" spans="1:15" x14ac:dyDescent="0.2">
      <c r="A1221" s="6">
        <v>1220</v>
      </c>
      <c r="B1221" s="16" t="s">
        <v>22</v>
      </c>
      <c r="C1221" s="8">
        <v>41831</v>
      </c>
      <c r="D1221" s="16">
        <f t="shared" si="38"/>
        <v>13</v>
      </c>
      <c r="E1221" s="21">
        <v>5.5763888888909499</v>
      </c>
      <c r="H1221" s="7" t="str">
        <f t="shared" si="39"/>
        <v/>
      </c>
      <c r="J1221" s="1">
        <v>0</v>
      </c>
      <c r="K1221" s="1" t="s">
        <v>33</v>
      </c>
      <c r="N1221" s="2" t="s">
        <v>124</v>
      </c>
      <c r="O1221" s="2" t="s">
        <v>123</v>
      </c>
    </row>
    <row r="1222" spans="1:15" x14ac:dyDescent="0.2">
      <c r="A1222" s="6">
        <v>1221</v>
      </c>
      <c r="B1222" s="16" t="s">
        <v>22</v>
      </c>
      <c r="C1222" s="8">
        <v>41831</v>
      </c>
      <c r="D1222" s="16">
        <f t="shared" si="38"/>
        <v>14</v>
      </c>
      <c r="E1222" s="21">
        <v>5.5833333333353998</v>
      </c>
      <c r="H1222" s="7" t="str">
        <f t="shared" si="39"/>
        <v/>
      </c>
      <c r="J1222" s="1">
        <v>25</v>
      </c>
      <c r="K1222" s="1" t="s">
        <v>33</v>
      </c>
      <c r="L1222" s="11" t="s">
        <v>23</v>
      </c>
      <c r="M1222" s="18" t="s">
        <v>59</v>
      </c>
      <c r="N1222" s="2" t="s">
        <v>124</v>
      </c>
      <c r="O1222" s="2" t="s">
        <v>123</v>
      </c>
    </row>
    <row r="1223" spans="1:15" x14ac:dyDescent="0.2">
      <c r="A1223" s="6">
        <v>1222</v>
      </c>
      <c r="B1223" s="16" t="s">
        <v>22</v>
      </c>
      <c r="C1223" s="8">
        <v>41831</v>
      </c>
      <c r="D1223" s="16">
        <f t="shared" si="38"/>
        <v>14</v>
      </c>
      <c r="E1223" s="21">
        <v>5.5902777777798498</v>
      </c>
      <c r="H1223" s="7" t="str">
        <f t="shared" si="39"/>
        <v/>
      </c>
      <c r="J1223" s="1">
        <v>0</v>
      </c>
      <c r="K1223" s="1" t="s">
        <v>33</v>
      </c>
      <c r="N1223" s="2" t="s">
        <v>124</v>
      </c>
      <c r="O1223" s="2" t="s">
        <v>123</v>
      </c>
    </row>
    <row r="1224" spans="1:15" x14ac:dyDescent="0.2">
      <c r="A1224" s="6">
        <v>1223</v>
      </c>
      <c r="B1224" s="16" t="s">
        <v>22</v>
      </c>
      <c r="C1224" s="8">
        <v>41831</v>
      </c>
      <c r="D1224" s="16">
        <f t="shared" si="38"/>
        <v>14</v>
      </c>
      <c r="E1224" s="21">
        <v>5.5972222222242998</v>
      </c>
      <c r="H1224" s="7" t="str">
        <f t="shared" si="39"/>
        <v/>
      </c>
      <c r="J1224" s="1">
        <v>0</v>
      </c>
      <c r="K1224" s="1" t="s">
        <v>33</v>
      </c>
      <c r="N1224" s="2" t="s">
        <v>124</v>
      </c>
      <c r="O1224" s="2" t="s">
        <v>123</v>
      </c>
    </row>
    <row r="1225" spans="1:15" x14ac:dyDescent="0.2">
      <c r="A1225" s="6">
        <v>1224</v>
      </c>
      <c r="B1225" s="16" t="s">
        <v>22</v>
      </c>
      <c r="C1225" s="8">
        <v>41831</v>
      </c>
      <c r="D1225" s="16">
        <f t="shared" si="38"/>
        <v>14</v>
      </c>
      <c r="E1225" s="21">
        <v>5.6041666666687497</v>
      </c>
      <c r="H1225" s="7" t="str">
        <f t="shared" si="39"/>
        <v/>
      </c>
      <c r="J1225" s="1">
        <v>0</v>
      </c>
      <c r="K1225" s="1" t="s">
        <v>33</v>
      </c>
      <c r="N1225" s="2" t="s">
        <v>124</v>
      </c>
      <c r="O1225" s="2" t="s">
        <v>123</v>
      </c>
    </row>
    <row r="1226" spans="1:15" x14ac:dyDescent="0.2">
      <c r="A1226" s="6">
        <v>1225</v>
      </c>
      <c r="B1226" s="16" t="s">
        <v>22</v>
      </c>
      <c r="C1226" s="8">
        <v>41831</v>
      </c>
      <c r="D1226" s="16">
        <f t="shared" si="38"/>
        <v>14</v>
      </c>
      <c r="E1226" s="21">
        <v>5.6111111111131997</v>
      </c>
      <c r="H1226" s="7" t="str">
        <f t="shared" si="39"/>
        <v/>
      </c>
      <c r="J1226" s="1">
        <v>0</v>
      </c>
      <c r="K1226" s="1" t="s">
        <v>33</v>
      </c>
      <c r="N1226" s="2" t="s">
        <v>124</v>
      </c>
      <c r="O1226" s="2" t="s">
        <v>123</v>
      </c>
    </row>
    <row r="1227" spans="1:15" x14ac:dyDescent="0.2">
      <c r="A1227" s="6">
        <v>1226</v>
      </c>
      <c r="B1227" s="16" t="s">
        <v>22</v>
      </c>
      <c r="C1227" s="8">
        <v>41831</v>
      </c>
      <c r="D1227" s="16">
        <f t="shared" si="38"/>
        <v>14</v>
      </c>
      <c r="E1227" s="21">
        <v>5.6180555555576497</v>
      </c>
      <c r="H1227" s="7" t="str">
        <f t="shared" si="39"/>
        <v/>
      </c>
      <c r="J1227" s="1">
        <v>0</v>
      </c>
      <c r="K1227" s="1" t="s">
        <v>33</v>
      </c>
      <c r="N1227" s="2" t="s">
        <v>124</v>
      </c>
      <c r="O1227" s="2" t="s">
        <v>123</v>
      </c>
    </row>
    <row r="1228" spans="1:15" x14ac:dyDescent="0.2">
      <c r="A1228" s="6">
        <v>1227</v>
      </c>
      <c r="B1228" s="16" t="s">
        <v>22</v>
      </c>
      <c r="C1228" s="8">
        <v>41831</v>
      </c>
      <c r="D1228" s="16">
        <f t="shared" si="38"/>
        <v>15</v>
      </c>
      <c r="E1228" s="21">
        <v>5.6250000000020997</v>
      </c>
      <c r="H1228" s="7" t="str">
        <f t="shared" si="39"/>
        <v/>
      </c>
      <c r="J1228" s="1">
        <v>30</v>
      </c>
      <c r="K1228" s="1" t="s">
        <v>33</v>
      </c>
      <c r="L1228" s="11" t="s">
        <v>23</v>
      </c>
      <c r="M1228" s="18" t="s">
        <v>59</v>
      </c>
      <c r="N1228" s="2" t="s">
        <v>124</v>
      </c>
      <c r="O1228" s="2" t="s">
        <v>123</v>
      </c>
    </row>
    <row r="1229" spans="1:15" x14ac:dyDescent="0.2">
      <c r="A1229" s="6">
        <v>1228</v>
      </c>
      <c r="B1229" s="16" t="s">
        <v>22</v>
      </c>
      <c r="C1229" s="8">
        <v>41831</v>
      </c>
      <c r="D1229" s="16">
        <f t="shared" si="38"/>
        <v>15</v>
      </c>
      <c r="E1229" s="21">
        <v>5.6319444444465496</v>
      </c>
      <c r="H1229" s="7" t="str">
        <f t="shared" si="39"/>
        <v/>
      </c>
      <c r="J1229" s="1">
        <v>36</v>
      </c>
      <c r="K1229" s="1" t="s">
        <v>33</v>
      </c>
      <c r="L1229" s="11" t="s">
        <v>23</v>
      </c>
      <c r="M1229" s="18" t="s">
        <v>59</v>
      </c>
      <c r="N1229" s="2" t="s">
        <v>124</v>
      </c>
      <c r="O1229" s="2" t="s">
        <v>123</v>
      </c>
    </row>
    <row r="1230" spans="1:15" x14ac:dyDescent="0.2">
      <c r="A1230" s="6">
        <v>1229</v>
      </c>
      <c r="B1230" s="16" t="s">
        <v>22</v>
      </c>
      <c r="C1230" s="8">
        <v>41831</v>
      </c>
      <c r="D1230" s="16">
        <f t="shared" si="38"/>
        <v>15</v>
      </c>
      <c r="E1230" s="21">
        <v>5.6388888888909996</v>
      </c>
      <c r="H1230" s="7" t="str">
        <f t="shared" si="39"/>
        <v/>
      </c>
      <c r="J1230" s="1">
        <v>48</v>
      </c>
      <c r="K1230" s="1" t="s">
        <v>33</v>
      </c>
      <c r="L1230" s="11" t="s">
        <v>23</v>
      </c>
      <c r="M1230" s="18" t="s">
        <v>60</v>
      </c>
      <c r="N1230" s="2" t="s">
        <v>124</v>
      </c>
      <c r="O1230" s="2" t="s">
        <v>123</v>
      </c>
    </row>
    <row r="1231" spans="1:15" x14ac:dyDescent="0.2">
      <c r="A1231" s="6">
        <v>1230</v>
      </c>
      <c r="B1231" s="16" t="s">
        <v>22</v>
      </c>
      <c r="C1231" s="8">
        <v>41831</v>
      </c>
      <c r="D1231" s="16">
        <f t="shared" si="38"/>
        <v>15</v>
      </c>
      <c r="E1231" s="21">
        <v>5.6458333333354496</v>
      </c>
      <c r="H1231" s="7" t="str">
        <f t="shared" si="39"/>
        <v/>
      </c>
      <c r="J1231" s="1">
        <v>0</v>
      </c>
      <c r="K1231" s="1" t="s">
        <v>33</v>
      </c>
      <c r="N1231" s="2" t="s">
        <v>124</v>
      </c>
      <c r="O1231" s="2" t="s">
        <v>123</v>
      </c>
    </row>
    <row r="1232" spans="1:15" x14ac:dyDescent="0.2">
      <c r="A1232" s="6">
        <v>1231</v>
      </c>
      <c r="B1232" s="16" t="s">
        <v>22</v>
      </c>
      <c r="C1232" s="8">
        <v>41831</v>
      </c>
      <c r="D1232" s="16">
        <f t="shared" si="38"/>
        <v>15</v>
      </c>
      <c r="E1232" s="21">
        <v>5.6527777777799004</v>
      </c>
      <c r="H1232" s="7" t="str">
        <f t="shared" si="39"/>
        <v/>
      </c>
      <c r="J1232" s="1">
        <v>0</v>
      </c>
      <c r="K1232" s="1" t="s">
        <v>33</v>
      </c>
      <c r="N1232" s="2" t="s">
        <v>124</v>
      </c>
      <c r="O1232" s="2" t="s">
        <v>123</v>
      </c>
    </row>
    <row r="1233" spans="1:15" x14ac:dyDescent="0.2">
      <c r="A1233" s="6">
        <v>1232</v>
      </c>
      <c r="B1233" s="16" t="s">
        <v>22</v>
      </c>
      <c r="C1233" s="8">
        <v>41831</v>
      </c>
      <c r="D1233" s="16">
        <f t="shared" si="38"/>
        <v>15</v>
      </c>
      <c r="E1233" s="21">
        <v>5.6597222222243504</v>
      </c>
      <c r="H1233" s="7" t="str">
        <f t="shared" si="39"/>
        <v/>
      </c>
      <c r="J1233" s="1">
        <v>0</v>
      </c>
      <c r="K1233" s="1" t="s">
        <v>33</v>
      </c>
      <c r="N1233" s="2" t="s">
        <v>124</v>
      </c>
      <c r="O1233" s="2" t="s">
        <v>123</v>
      </c>
    </row>
    <row r="1234" spans="1:15" x14ac:dyDescent="0.2">
      <c r="A1234" s="6">
        <v>1233</v>
      </c>
      <c r="B1234" s="16" t="s">
        <v>22</v>
      </c>
      <c r="C1234" s="8">
        <v>41831</v>
      </c>
      <c r="D1234" s="16">
        <f t="shared" si="38"/>
        <v>16</v>
      </c>
      <c r="E1234" s="21">
        <v>5.6666666666688004</v>
      </c>
      <c r="H1234" s="7" t="str">
        <f t="shared" si="39"/>
        <v/>
      </c>
      <c r="J1234" s="1">
        <v>0</v>
      </c>
      <c r="K1234" s="1" t="s">
        <v>33</v>
      </c>
      <c r="N1234" s="2" t="s">
        <v>124</v>
      </c>
      <c r="O1234" s="2" t="s">
        <v>123</v>
      </c>
    </row>
    <row r="1235" spans="1:15" x14ac:dyDescent="0.2">
      <c r="A1235" s="6">
        <v>1234</v>
      </c>
      <c r="B1235" s="16" t="s">
        <v>22</v>
      </c>
      <c r="C1235" s="8">
        <v>41831</v>
      </c>
      <c r="D1235" s="16">
        <f t="shared" si="38"/>
        <v>16</v>
      </c>
      <c r="E1235" s="21">
        <v>5.6736111111132503</v>
      </c>
      <c r="H1235" s="7" t="str">
        <f t="shared" si="39"/>
        <v/>
      </c>
      <c r="J1235" s="1">
        <v>0</v>
      </c>
      <c r="K1235" s="1" t="s">
        <v>33</v>
      </c>
      <c r="N1235" s="2" t="s">
        <v>124</v>
      </c>
      <c r="O1235" s="2" t="s">
        <v>123</v>
      </c>
    </row>
    <row r="1236" spans="1:15" x14ac:dyDescent="0.2">
      <c r="A1236" s="6">
        <v>1235</v>
      </c>
      <c r="B1236" s="16" t="s">
        <v>22</v>
      </c>
      <c r="C1236" s="8">
        <v>41831</v>
      </c>
      <c r="D1236" s="16">
        <f t="shared" si="38"/>
        <v>16</v>
      </c>
      <c r="E1236" s="21">
        <v>5.6805555555577003</v>
      </c>
      <c r="H1236" s="7" t="str">
        <f t="shared" si="39"/>
        <v/>
      </c>
      <c r="J1236" s="1">
        <v>0</v>
      </c>
      <c r="K1236" s="1" t="s">
        <v>33</v>
      </c>
      <c r="N1236" s="2" t="s">
        <v>124</v>
      </c>
      <c r="O1236" s="2" t="s">
        <v>123</v>
      </c>
    </row>
    <row r="1237" spans="1:15" x14ac:dyDescent="0.2">
      <c r="A1237" s="6">
        <v>1236</v>
      </c>
      <c r="B1237" s="16" t="s">
        <v>22</v>
      </c>
      <c r="C1237" s="8">
        <v>41831</v>
      </c>
      <c r="D1237" s="16">
        <f t="shared" si="38"/>
        <v>16</v>
      </c>
      <c r="E1237" s="21">
        <v>5.6875000000021503</v>
      </c>
      <c r="H1237" s="7" t="str">
        <f t="shared" si="39"/>
        <v/>
      </c>
      <c r="J1237" s="1">
        <v>35</v>
      </c>
      <c r="K1237" s="1" t="s">
        <v>33</v>
      </c>
      <c r="L1237" s="11" t="s">
        <v>23</v>
      </c>
      <c r="M1237" s="18" t="s">
        <v>59</v>
      </c>
      <c r="N1237" s="2" t="s">
        <v>124</v>
      </c>
      <c r="O1237" s="2" t="s">
        <v>123</v>
      </c>
    </row>
    <row r="1238" spans="1:15" x14ac:dyDescent="0.2">
      <c r="A1238" s="6">
        <v>1237</v>
      </c>
      <c r="B1238" s="16" t="s">
        <v>22</v>
      </c>
      <c r="C1238" s="8">
        <v>41831</v>
      </c>
      <c r="D1238" s="16">
        <f t="shared" si="38"/>
        <v>16</v>
      </c>
      <c r="E1238" s="21">
        <v>5.6944444444466003</v>
      </c>
      <c r="H1238" s="7" t="str">
        <f t="shared" si="39"/>
        <v/>
      </c>
      <c r="J1238" s="1">
        <v>0</v>
      </c>
      <c r="K1238" s="1" t="s">
        <v>33</v>
      </c>
      <c r="N1238" s="2" t="s">
        <v>124</v>
      </c>
      <c r="O1238" s="2" t="s">
        <v>123</v>
      </c>
    </row>
    <row r="1239" spans="1:15" x14ac:dyDescent="0.2">
      <c r="A1239" s="6">
        <v>1238</v>
      </c>
      <c r="B1239" s="16" t="s">
        <v>22</v>
      </c>
      <c r="C1239" s="8">
        <v>41831</v>
      </c>
      <c r="D1239" s="16">
        <f t="shared" si="38"/>
        <v>16</v>
      </c>
      <c r="E1239" s="21">
        <v>5.7013888888910502</v>
      </c>
      <c r="H1239" s="7" t="str">
        <f t="shared" si="39"/>
        <v/>
      </c>
      <c r="J1239" s="1">
        <v>0</v>
      </c>
      <c r="K1239" s="1" t="s">
        <v>33</v>
      </c>
      <c r="N1239" s="2" t="s">
        <v>124</v>
      </c>
      <c r="O1239" s="2" t="s">
        <v>123</v>
      </c>
    </row>
    <row r="1240" spans="1:15" x14ac:dyDescent="0.2">
      <c r="A1240" s="6">
        <v>1239</v>
      </c>
      <c r="B1240" s="16" t="s">
        <v>22</v>
      </c>
      <c r="C1240" s="8">
        <v>41831</v>
      </c>
      <c r="D1240" s="16">
        <f t="shared" si="38"/>
        <v>17</v>
      </c>
      <c r="E1240" s="21">
        <v>5.7083333333355002</v>
      </c>
      <c r="H1240" s="7" t="str">
        <f t="shared" si="39"/>
        <v/>
      </c>
      <c r="J1240" s="1">
        <v>0</v>
      </c>
      <c r="K1240" s="1" t="s">
        <v>33</v>
      </c>
      <c r="N1240" s="2" t="s">
        <v>124</v>
      </c>
      <c r="O1240" s="2" t="s">
        <v>123</v>
      </c>
    </row>
    <row r="1241" spans="1:15" x14ac:dyDescent="0.2">
      <c r="A1241" s="6">
        <v>1240</v>
      </c>
      <c r="B1241" s="16" t="s">
        <v>22</v>
      </c>
      <c r="C1241" s="8">
        <v>41831</v>
      </c>
      <c r="D1241" s="16">
        <f t="shared" si="38"/>
        <v>17</v>
      </c>
      <c r="E1241" s="21">
        <v>5.7152777777799502</v>
      </c>
      <c r="H1241" s="7" t="str">
        <f t="shared" si="39"/>
        <v/>
      </c>
      <c r="J1241" s="1">
        <v>0</v>
      </c>
      <c r="K1241" s="1" t="s">
        <v>33</v>
      </c>
      <c r="N1241" s="2" t="s">
        <v>124</v>
      </c>
      <c r="O1241" s="2" t="s">
        <v>123</v>
      </c>
    </row>
    <row r="1242" spans="1:15" x14ac:dyDescent="0.2">
      <c r="A1242" s="6">
        <v>1241</v>
      </c>
      <c r="B1242" s="16" t="s">
        <v>22</v>
      </c>
      <c r="C1242" s="8">
        <v>41831</v>
      </c>
      <c r="D1242" s="16">
        <f t="shared" si="38"/>
        <v>17</v>
      </c>
      <c r="E1242" s="21">
        <v>5.7222222222244001</v>
      </c>
      <c r="H1242" s="7" t="str">
        <f t="shared" si="39"/>
        <v/>
      </c>
      <c r="J1242" s="1">
        <v>0</v>
      </c>
      <c r="K1242" s="1" t="s">
        <v>33</v>
      </c>
      <c r="N1242" s="2" t="s">
        <v>124</v>
      </c>
      <c r="O1242" s="2" t="s">
        <v>123</v>
      </c>
    </row>
    <row r="1243" spans="1:15" x14ac:dyDescent="0.2">
      <c r="A1243" s="6">
        <v>1242</v>
      </c>
      <c r="B1243" s="16" t="s">
        <v>22</v>
      </c>
      <c r="C1243" s="8">
        <v>41831</v>
      </c>
      <c r="D1243" s="16">
        <f t="shared" si="38"/>
        <v>17</v>
      </c>
      <c r="E1243" s="21">
        <v>5.7291666666688501</v>
      </c>
      <c r="H1243" s="7" t="str">
        <f t="shared" si="39"/>
        <v/>
      </c>
      <c r="J1243" s="1">
        <v>0</v>
      </c>
      <c r="K1243" s="1" t="s">
        <v>33</v>
      </c>
      <c r="N1243" s="2" t="s">
        <v>124</v>
      </c>
      <c r="O1243" s="2" t="s">
        <v>123</v>
      </c>
    </row>
    <row r="1244" spans="1:15" x14ac:dyDescent="0.2">
      <c r="A1244" s="6">
        <v>1243</v>
      </c>
      <c r="B1244" s="16" t="s">
        <v>22</v>
      </c>
      <c r="C1244" s="8">
        <v>41831</v>
      </c>
      <c r="D1244" s="16">
        <f t="shared" si="38"/>
        <v>17</v>
      </c>
      <c r="E1244" s="21">
        <v>5.7361111111133001</v>
      </c>
      <c r="H1244" s="7" t="str">
        <f t="shared" si="39"/>
        <v/>
      </c>
      <c r="J1244" s="1">
        <v>21</v>
      </c>
      <c r="K1244" s="1" t="s">
        <v>33</v>
      </c>
      <c r="L1244" s="11" t="s">
        <v>23</v>
      </c>
      <c r="M1244" s="18" t="s">
        <v>59</v>
      </c>
      <c r="N1244" s="2" t="s">
        <v>124</v>
      </c>
      <c r="O1244" s="2" t="s">
        <v>123</v>
      </c>
    </row>
    <row r="1245" spans="1:15" x14ac:dyDescent="0.2">
      <c r="A1245" s="6">
        <v>1244</v>
      </c>
      <c r="B1245" s="16" t="s">
        <v>22</v>
      </c>
      <c r="C1245" s="8">
        <v>41831</v>
      </c>
      <c r="D1245" s="16">
        <f t="shared" si="38"/>
        <v>17</v>
      </c>
      <c r="E1245" s="21">
        <v>5.74305555555775</v>
      </c>
      <c r="H1245" s="7" t="str">
        <f t="shared" si="39"/>
        <v/>
      </c>
      <c r="J1245" s="1">
        <v>0</v>
      </c>
      <c r="K1245" s="1" t="s">
        <v>33</v>
      </c>
      <c r="N1245" s="2" t="s">
        <v>124</v>
      </c>
      <c r="O1245" s="2" t="s">
        <v>123</v>
      </c>
    </row>
    <row r="1246" spans="1:15" x14ac:dyDescent="0.2">
      <c r="A1246" s="6">
        <v>1245</v>
      </c>
      <c r="B1246" s="16" t="s">
        <v>22</v>
      </c>
      <c r="C1246" s="8">
        <v>41831</v>
      </c>
      <c r="D1246" s="16">
        <f t="shared" si="38"/>
        <v>18</v>
      </c>
      <c r="E1246" s="21">
        <v>5.7500000000022</v>
      </c>
      <c r="H1246" s="7" t="str">
        <f t="shared" si="39"/>
        <v/>
      </c>
      <c r="J1246" s="1">
        <v>35</v>
      </c>
      <c r="K1246" s="1" t="s">
        <v>33</v>
      </c>
      <c r="L1246" s="11" t="s">
        <v>23</v>
      </c>
      <c r="M1246" s="18" t="s">
        <v>59</v>
      </c>
      <c r="N1246" s="2" t="s">
        <v>124</v>
      </c>
      <c r="O1246" s="2" t="s">
        <v>123</v>
      </c>
    </row>
    <row r="1247" spans="1:15" x14ac:dyDescent="0.2">
      <c r="A1247" s="6">
        <v>1246</v>
      </c>
      <c r="B1247" s="16" t="s">
        <v>22</v>
      </c>
      <c r="C1247" s="8">
        <v>41831</v>
      </c>
      <c r="D1247" s="16">
        <f t="shared" si="38"/>
        <v>18</v>
      </c>
      <c r="E1247" s="21">
        <v>5.75694444444665</v>
      </c>
      <c r="H1247" s="7" t="str">
        <f t="shared" si="39"/>
        <v/>
      </c>
      <c r="J1247" s="1">
        <v>0</v>
      </c>
      <c r="K1247" s="1" t="s">
        <v>33</v>
      </c>
      <c r="N1247" s="2" t="s">
        <v>124</v>
      </c>
      <c r="O1247" s="2" t="s">
        <v>123</v>
      </c>
    </row>
    <row r="1248" spans="1:15" x14ac:dyDescent="0.2">
      <c r="A1248" s="6">
        <v>1247</v>
      </c>
      <c r="B1248" s="16" t="s">
        <v>22</v>
      </c>
      <c r="C1248" s="8">
        <v>41831</v>
      </c>
      <c r="D1248" s="16">
        <f t="shared" si="38"/>
        <v>18</v>
      </c>
      <c r="E1248" s="21">
        <v>5.7638888888911</v>
      </c>
      <c r="H1248" s="7" t="str">
        <f t="shared" si="39"/>
        <v/>
      </c>
      <c r="J1248" s="1">
        <v>0</v>
      </c>
      <c r="K1248" s="1" t="s">
        <v>33</v>
      </c>
      <c r="N1248" s="2" t="s">
        <v>124</v>
      </c>
      <c r="O1248" s="2" t="s">
        <v>123</v>
      </c>
    </row>
    <row r="1249" spans="1:15" x14ac:dyDescent="0.2">
      <c r="A1249" s="6">
        <v>1248</v>
      </c>
      <c r="B1249" s="16" t="s">
        <v>22</v>
      </c>
      <c r="C1249" s="8">
        <v>41831</v>
      </c>
      <c r="D1249" s="16">
        <f t="shared" si="38"/>
        <v>18</v>
      </c>
      <c r="E1249" s="21">
        <v>5.7708333333355499</v>
      </c>
      <c r="H1249" s="7" t="str">
        <f t="shared" si="39"/>
        <v/>
      </c>
      <c r="J1249" s="1">
        <v>24</v>
      </c>
      <c r="K1249" s="1" t="s">
        <v>33</v>
      </c>
      <c r="L1249" s="11" t="s">
        <v>23</v>
      </c>
      <c r="M1249" s="18" t="s">
        <v>59</v>
      </c>
      <c r="N1249" s="2" t="s">
        <v>124</v>
      </c>
      <c r="O1249" s="2" t="s">
        <v>123</v>
      </c>
    </row>
    <row r="1250" spans="1:15" x14ac:dyDescent="0.2">
      <c r="A1250" s="6">
        <v>1249</v>
      </c>
      <c r="B1250" s="16" t="s">
        <v>22</v>
      </c>
      <c r="C1250" s="8">
        <v>41831</v>
      </c>
      <c r="D1250" s="16">
        <f t="shared" si="38"/>
        <v>18</v>
      </c>
      <c r="E1250" s="21">
        <v>5.7777777777799999</v>
      </c>
      <c r="H1250" s="7" t="str">
        <f t="shared" si="39"/>
        <v/>
      </c>
      <c r="J1250" s="1">
        <v>43</v>
      </c>
      <c r="K1250" s="1" t="s">
        <v>33</v>
      </c>
      <c r="L1250" s="11" t="s">
        <v>23</v>
      </c>
      <c r="M1250" s="18" t="s">
        <v>60</v>
      </c>
      <c r="N1250" s="2" t="s">
        <v>124</v>
      </c>
      <c r="O1250" s="2" t="s">
        <v>123</v>
      </c>
    </row>
    <row r="1251" spans="1:15" x14ac:dyDescent="0.2">
      <c r="A1251" s="6">
        <v>1250</v>
      </c>
      <c r="B1251" s="16" t="s">
        <v>22</v>
      </c>
      <c r="C1251" s="8">
        <v>41831</v>
      </c>
      <c r="D1251" s="16">
        <f t="shared" si="38"/>
        <v>18</v>
      </c>
      <c r="E1251" s="21">
        <v>5.7847222222244499</v>
      </c>
      <c r="H1251" s="7" t="str">
        <f t="shared" si="39"/>
        <v/>
      </c>
      <c r="J1251" s="1">
        <v>32</v>
      </c>
      <c r="K1251" s="1" t="s">
        <v>33</v>
      </c>
      <c r="L1251" s="11" t="s">
        <v>23</v>
      </c>
      <c r="M1251" s="18" t="s">
        <v>59</v>
      </c>
      <c r="N1251" s="2" t="s">
        <v>124</v>
      </c>
      <c r="O1251" s="2" t="s">
        <v>123</v>
      </c>
    </row>
    <row r="1252" spans="1:15" x14ac:dyDescent="0.2">
      <c r="A1252" s="6">
        <v>1251</v>
      </c>
      <c r="B1252" s="16" t="s">
        <v>22</v>
      </c>
      <c r="C1252" s="8">
        <v>41831</v>
      </c>
      <c r="D1252" s="16">
        <f t="shared" si="38"/>
        <v>19</v>
      </c>
      <c r="E1252" s="21">
        <v>5.7916666666688998</v>
      </c>
      <c r="H1252" s="7" t="str">
        <f t="shared" si="39"/>
        <v/>
      </c>
      <c r="J1252" s="1">
        <v>0</v>
      </c>
      <c r="K1252" s="1" t="s">
        <v>33</v>
      </c>
      <c r="N1252" s="2" t="s">
        <v>124</v>
      </c>
      <c r="O1252" s="2" t="s">
        <v>123</v>
      </c>
    </row>
    <row r="1253" spans="1:15" x14ac:dyDescent="0.2">
      <c r="A1253" s="6">
        <v>1252</v>
      </c>
      <c r="B1253" s="16" t="s">
        <v>22</v>
      </c>
      <c r="C1253" s="8">
        <v>41831</v>
      </c>
      <c r="D1253" s="16">
        <f t="shared" si="38"/>
        <v>19</v>
      </c>
      <c r="E1253" s="21">
        <v>5.7986111111133498</v>
      </c>
      <c r="H1253" s="7" t="str">
        <f t="shared" si="39"/>
        <v/>
      </c>
      <c r="J1253" s="1">
        <v>0</v>
      </c>
      <c r="K1253" s="1" t="s">
        <v>33</v>
      </c>
      <c r="N1253" s="2" t="s">
        <v>124</v>
      </c>
      <c r="O1253" s="2" t="s">
        <v>123</v>
      </c>
    </row>
    <row r="1254" spans="1:15" x14ac:dyDescent="0.2">
      <c r="A1254" s="6">
        <v>1253</v>
      </c>
      <c r="B1254" s="16" t="s">
        <v>22</v>
      </c>
      <c r="C1254" s="8">
        <v>41831</v>
      </c>
      <c r="D1254" s="16">
        <f t="shared" si="38"/>
        <v>19</v>
      </c>
      <c r="E1254" s="21">
        <v>5.8055555555577998</v>
      </c>
      <c r="H1254" s="7" t="str">
        <f t="shared" si="39"/>
        <v/>
      </c>
      <c r="J1254" s="1">
        <v>0</v>
      </c>
      <c r="K1254" s="1" t="s">
        <v>33</v>
      </c>
      <c r="N1254" s="2" t="s">
        <v>124</v>
      </c>
      <c r="O1254" s="2" t="s">
        <v>123</v>
      </c>
    </row>
    <row r="1255" spans="1:15" x14ac:dyDescent="0.2">
      <c r="A1255" s="6">
        <v>1254</v>
      </c>
      <c r="B1255" s="16" t="s">
        <v>22</v>
      </c>
      <c r="C1255" s="8">
        <v>41831</v>
      </c>
      <c r="D1255" s="16">
        <f t="shared" si="38"/>
        <v>19</v>
      </c>
      <c r="E1255" s="21">
        <v>5.8125000000022498</v>
      </c>
      <c r="H1255" s="7" t="str">
        <f t="shared" si="39"/>
        <v/>
      </c>
      <c r="J1255" s="1">
        <v>0</v>
      </c>
      <c r="K1255" s="1" t="s">
        <v>33</v>
      </c>
      <c r="N1255" s="2" t="s">
        <v>124</v>
      </c>
      <c r="O1255" s="2" t="s">
        <v>123</v>
      </c>
    </row>
    <row r="1256" spans="1:15" x14ac:dyDescent="0.2">
      <c r="A1256" s="6">
        <v>1255</v>
      </c>
      <c r="B1256" s="16" t="s">
        <v>22</v>
      </c>
      <c r="C1256" s="8">
        <v>41831</v>
      </c>
      <c r="D1256" s="16">
        <f t="shared" si="38"/>
        <v>19</v>
      </c>
      <c r="E1256" s="21">
        <v>5.8194444444466997</v>
      </c>
      <c r="H1256" s="7" t="str">
        <f t="shared" si="39"/>
        <v/>
      </c>
      <c r="J1256" s="1">
        <v>22</v>
      </c>
      <c r="K1256" s="1" t="s">
        <v>33</v>
      </c>
      <c r="L1256" s="11" t="s">
        <v>23</v>
      </c>
      <c r="M1256" s="18" t="s">
        <v>59</v>
      </c>
      <c r="N1256" s="2" t="s">
        <v>124</v>
      </c>
      <c r="O1256" s="2" t="s">
        <v>123</v>
      </c>
    </row>
    <row r="1257" spans="1:15" x14ac:dyDescent="0.2">
      <c r="A1257" s="6">
        <v>1256</v>
      </c>
      <c r="B1257" s="16" t="s">
        <v>22</v>
      </c>
      <c r="C1257" s="8">
        <v>41831</v>
      </c>
      <c r="D1257" s="16">
        <f t="shared" si="38"/>
        <v>19</v>
      </c>
      <c r="E1257" s="21">
        <v>5.8263888888911497</v>
      </c>
      <c r="H1257" s="7" t="str">
        <f t="shared" si="39"/>
        <v/>
      </c>
      <c r="J1257" s="1">
        <v>28</v>
      </c>
      <c r="K1257" s="1" t="s">
        <v>33</v>
      </c>
      <c r="L1257" s="11" t="s">
        <v>23</v>
      </c>
      <c r="M1257" s="18" t="s">
        <v>59</v>
      </c>
      <c r="N1257" s="2" t="s">
        <v>124</v>
      </c>
      <c r="O1257" s="2" t="s">
        <v>123</v>
      </c>
    </row>
    <row r="1258" spans="1:15" x14ac:dyDescent="0.2">
      <c r="A1258" s="6">
        <v>1257</v>
      </c>
      <c r="B1258" s="16" t="s">
        <v>22</v>
      </c>
      <c r="C1258" s="8">
        <v>41831</v>
      </c>
      <c r="D1258" s="16">
        <f t="shared" si="38"/>
        <v>20</v>
      </c>
      <c r="E1258" s="21">
        <v>5.8333333333355997</v>
      </c>
      <c r="H1258" s="7" t="str">
        <f t="shared" si="39"/>
        <v/>
      </c>
      <c r="J1258" s="1">
        <v>0</v>
      </c>
      <c r="K1258" s="1" t="s">
        <v>33</v>
      </c>
      <c r="N1258" s="2" t="s">
        <v>124</v>
      </c>
      <c r="O1258" s="2" t="s">
        <v>123</v>
      </c>
    </row>
    <row r="1259" spans="1:15" x14ac:dyDescent="0.2">
      <c r="A1259" s="6">
        <v>1258</v>
      </c>
      <c r="B1259" s="16" t="s">
        <v>22</v>
      </c>
      <c r="C1259" s="8">
        <v>41831</v>
      </c>
      <c r="D1259" s="16">
        <f t="shared" si="38"/>
        <v>20</v>
      </c>
      <c r="E1259" s="21">
        <v>5.8402777777800496</v>
      </c>
      <c r="H1259" s="7" t="str">
        <f t="shared" si="39"/>
        <v/>
      </c>
      <c r="J1259" s="1">
        <v>22</v>
      </c>
      <c r="K1259" s="1" t="s">
        <v>33</v>
      </c>
      <c r="L1259" s="11" t="s">
        <v>23</v>
      </c>
      <c r="M1259" s="18" t="s">
        <v>59</v>
      </c>
      <c r="N1259" s="2" t="s">
        <v>124</v>
      </c>
      <c r="O1259" s="2" t="s">
        <v>123</v>
      </c>
    </row>
    <row r="1260" spans="1:15" x14ac:dyDescent="0.2">
      <c r="A1260" s="6">
        <v>1259</v>
      </c>
      <c r="B1260" s="16" t="s">
        <v>22</v>
      </c>
      <c r="C1260" s="8">
        <v>41831</v>
      </c>
      <c r="D1260" s="16">
        <f t="shared" si="38"/>
        <v>20</v>
      </c>
      <c r="E1260" s="21">
        <v>5.8472222222244996</v>
      </c>
      <c r="H1260" s="7" t="str">
        <f t="shared" si="39"/>
        <v/>
      </c>
      <c r="J1260" s="1">
        <v>22</v>
      </c>
      <c r="K1260" s="1" t="s">
        <v>33</v>
      </c>
      <c r="L1260" s="11" t="s">
        <v>23</v>
      </c>
      <c r="M1260" s="18" t="s">
        <v>59</v>
      </c>
      <c r="N1260" s="2" t="s">
        <v>124</v>
      </c>
      <c r="O1260" s="2" t="s">
        <v>123</v>
      </c>
    </row>
    <row r="1261" spans="1:15" x14ac:dyDescent="0.2">
      <c r="A1261" s="6">
        <v>1260</v>
      </c>
      <c r="B1261" s="16" t="s">
        <v>22</v>
      </c>
      <c r="C1261" s="8">
        <v>41831</v>
      </c>
      <c r="D1261" s="16">
        <f t="shared" si="38"/>
        <v>20</v>
      </c>
      <c r="E1261" s="21">
        <v>5.8541666666689496</v>
      </c>
      <c r="H1261" s="7" t="str">
        <f t="shared" si="39"/>
        <v/>
      </c>
      <c r="J1261" s="1">
        <v>22</v>
      </c>
      <c r="K1261" s="1" t="s">
        <v>33</v>
      </c>
      <c r="L1261" s="11" t="s">
        <v>23</v>
      </c>
      <c r="M1261" s="18" t="s">
        <v>59</v>
      </c>
      <c r="N1261" s="2" t="s">
        <v>124</v>
      </c>
      <c r="O1261" s="2" t="s">
        <v>123</v>
      </c>
    </row>
    <row r="1262" spans="1:15" x14ac:dyDescent="0.2">
      <c r="A1262" s="6">
        <v>1261</v>
      </c>
      <c r="B1262" s="16" t="s">
        <v>22</v>
      </c>
      <c r="C1262" s="8">
        <v>41831</v>
      </c>
      <c r="D1262" s="16">
        <f t="shared" si="38"/>
        <v>20</v>
      </c>
      <c r="E1262" s="21">
        <v>5.8541666666689496</v>
      </c>
      <c r="H1262" s="7" t="str">
        <f t="shared" si="39"/>
        <v/>
      </c>
      <c r="J1262" s="1">
        <v>34</v>
      </c>
      <c r="K1262" s="1" t="s">
        <v>33</v>
      </c>
      <c r="L1262" s="11" t="s">
        <v>23</v>
      </c>
      <c r="M1262" s="18" t="s">
        <v>59</v>
      </c>
      <c r="N1262" s="2" t="s">
        <v>124</v>
      </c>
      <c r="O1262" s="2" t="s">
        <v>123</v>
      </c>
    </row>
    <row r="1263" spans="1:15" x14ac:dyDescent="0.2">
      <c r="A1263" s="6">
        <v>1262</v>
      </c>
      <c r="B1263" s="16" t="s">
        <v>22</v>
      </c>
      <c r="C1263" s="8">
        <v>41831</v>
      </c>
      <c r="D1263" s="16">
        <f t="shared" si="38"/>
        <v>20</v>
      </c>
      <c r="E1263" s="21">
        <v>5.8611111111134004</v>
      </c>
      <c r="H1263" s="7" t="str">
        <f t="shared" si="39"/>
        <v/>
      </c>
      <c r="J1263" s="1">
        <v>29</v>
      </c>
      <c r="K1263" s="1" t="s">
        <v>33</v>
      </c>
      <c r="L1263" s="11" t="s">
        <v>23</v>
      </c>
      <c r="M1263" s="18" t="s">
        <v>59</v>
      </c>
      <c r="N1263" s="2" t="s">
        <v>124</v>
      </c>
      <c r="O1263" s="2" t="s">
        <v>123</v>
      </c>
    </row>
    <row r="1264" spans="1:15" x14ac:dyDescent="0.2">
      <c r="A1264" s="6">
        <v>1263</v>
      </c>
      <c r="B1264" s="16" t="s">
        <v>22</v>
      </c>
      <c r="C1264" s="8">
        <v>41831</v>
      </c>
      <c r="D1264" s="16">
        <f t="shared" si="38"/>
        <v>20</v>
      </c>
      <c r="E1264" s="21">
        <v>5.8611111111134004</v>
      </c>
      <c r="H1264" s="7" t="str">
        <f t="shared" si="39"/>
        <v/>
      </c>
      <c r="J1264" s="1">
        <v>32</v>
      </c>
      <c r="K1264" s="1" t="s">
        <v>33</v>
      </c>
      <c r="L1264" s="11" t="s">
        <v>23</v>
      </c>
      <c r="M1264" s="18" t="s">
        <v>59</v>
      </c>
      <c r="N1264" s="2" t="s">
        <v>124</v>
      </c>
      <c r="O1264" s="2" t="s">
        <v>123</v>
      </c>
    </row>
    <row r="1265" spans="1:15" x14ac:dyDescent="0.2">
      <c r="A1265" s="6">
        <v>1264</v>
      </c>
      <c r="B1265" s="16" t="s">
        <v>22</v>
      </c>
      <c r="C1265" s="8">
        <v>41831</v>
      </c>
      <c r="D1265" s="16">
        <f t="shared" si="38"/>
        <v>20</v>
      </c>
      <c r="E1265" s="21">
        <v>5.8680555555578504</v>
      </c>
      <c r="H1265" s="7" t="str">
        <f t="shared" si="39"/>
        <v/>
      </c>
      <c r="J1265" s="1">
        <v>21</v>
      </c>
      <c r="K1265" s="1" t="s">
        <v>33</v>
      </c>
      <c r="L1265" s="11" t="s">
        <v>23</v>
      </c>
      <c r="M1265" s="18" t="s">
        <v>59</v>
      </c>
      <c r="N1265" s="2" t="s">
        <v>124</v>
      </c>
      <c r="O1265" s="2" t="s">
        <v>123</v>
      </c>
    </row>
    <row r="1266" spans="1:15" x14ac:dyDescent="0.2">
      <c r="A1266" s="6">
        <v>1265</v>
      </c>
      <c r="B1266" s="16" t="s">
        <v>22</v>
      </c>
      <c r="C1266" s="8">
        <v>41831</v>
      </c>
      <c r="D1266" s="16">
        <f t="shared" si="38"/>
        <v>20</v>
      </c>
      <c r="E1266" s="21">
        <v>5.8680555555578504</v>
      </c>
      <c r="H1266" s="7" t="str">
        <f t="shared" si="39"/>
        <v/>
      </c>
      <c r="J1266" s="1">
        <v>34</v>
      </c>
      <c r="K1266" s="1" t="s">
        <v>33</v>
      </c>
      <c r="L1266" s="11" t="s">
        <v>23</v>
      </c>
      <c r="M1266" s="18" t="s">
        <v>59</v>
      </c>
      <c r="N1266" s="2" t="s">
        <v>124</v>
      </c>
      <c r="O1266" s="2" t="s">
        <v>123</v>
      </c>
    </row>
    <row r="1267" spans="1:15" x14ac:dyDescent="0.2">
      <c r="A1267" s="6">
        <v>1266</v>
      </c>
      <c r="B1267" s="16" t="s">
        <v>22</v>
      </c>
      <c r="C1267" s="8">
        <v>41831</v>
      </c>
      <c r="D1267" s="16">
        <f t="shared" si="38"/>
        <v>21</v>
      </c>
      <c r="E1267" s="21">
        <v>5.8750000000023004</v>
      </c>
      <c r="H1267" s="7" t="str">
        <f t="shared" si="39"/>
        <v/>
      </c>
      <c r="J1267" s="1">
        <v>32</v>
      </c>
      <c r="K1267" s="1" t="s">
        <v>33</v>
      </c>
      <c r="L1267" s="11" t="s">
        <v>23</v>
      </c>
      <c r="M1267" s="18" t="s">
        <v>59</v>
      </c>
      <c r="N1267" s="2" t="s">
        <v>124</v>
      </c>
      <c r="O1267" s="2" t="s">
        <v>123</v>
      </c>
    </row>
    <row r="1268" spans="1:15" x14ac:dyDescent="0.2">
      <c r="A1268" s="6">
        <v>1267</v>
      </c>
      <c r="B1268" s="16" t="s">
        <v>22</v>
      </c>
      <c r="C1268" s="8">
        <v>41831</v>
      </c>
      <c r="D1268" s="16">
        <f t="shared" si="38"/>
        <v>21</v>
      </c>
      <c r="E1268" s="21">
        <v>5.8819444444467504</v>
      </c>
      <c r="H1268" s="7" t="str">
        <f t="shared" si="39"/>
        <v/>
      </c>
      <c r="J1268" s="1">
        <v>0</v>
      </c>
      <c r="K1268" s="1" t="s">
        <v>33</v>
      </c>
      <c r="N1268" s="2" t="s">
        <v>124</v>
      </c>
      <c r="O1268" s="2" t="s">
        <v>123</v>
      </c>
    </row>
    <row r="1269" spans="1:15" x14ac:dyDescent="0.2">
      <c r="A1269" s="6">
        <v>1268</v>
      </c>
      <c r="B1269" s="16" t="s">
        <v>22</v>
      </c>
      <c r="C1269" s="8">
        <v>41831</v>
      </c>
      <c r="D1269" s="16">
        <f t="shared" si="38"/>
        <v>21</v>
      </c>
      <c r="E1269" s="21">
        <v>5.8888888888912003</v>
      </c>
      <c r="H1269" s="7" t="str">
        <f t="shared" si="39"/>
        <v/>
      </c>
      <c r="J1269" s="1">
        <v>40</v>
      </c>
      <c r="K1269" s="1" t="s">
        <v>33</v>
      </c>
      <c r="L1269" s="11" t="s">
        <v>23</v>
      </c>
      <c r="M1269" s="18" t="s">
        <v>60</v>
      </c>
      <c r="N1269" s="2" t="s">
        <v>124</v>
      </c>
      <c r="O1269" s="2" t="s">
        <v>123</v>
      </c>
    </row>
    <row r="1270" spans="1:15" x14ac:dyDescent="0.2">
      <c r="A1270" s="6">
        <v>1269</v>
      </c>
      <c r="B1270" s="16" t="s">
        <v>22</v>
      </c>
      <c r="C1270" s="8">
        <v>41831</v>
      </c>
      <c r="D1270" s="16">
        <f t="shared" si="38"/>
        <v>21</v>
      </c>
      <c r="E1270" s="21">
        <v>5.8958333333356503</v>
      </c>
      <c r="H1270" s="7" t="str">
        <f t="shared" si="39"/>
        <v/>
      </c>
      <c r="J1270" s="1">
        <v>20</v>
      </c>
      <c r="K1270" s="1" t="s">
        <v>33</v>
      </c>
      <c r="L1270" s="11" t="s">
        <v>23</v>
      </c>
      <c r="M1270" s="18" t="s">
        <v>59</v>
      </c>
      <c r="N1270" s="2" t="s">
        <v>124</v>
      </c>
      <c r="O1270" s="2" t="s">
        <v>123</v>
      </c>
    </row>
    <row r="1271" spans="1:15" x14ac:dyDescent="0.2">
      <c r="A1271" s="6">
        <v>1270</v>
      </c>
      <c r="B1271" s="16" t="s">
        <v>22</v>
      </c>
      <c r="C1271" s="8">
        <v>41831</v>
      </c>
      <c r="D1271" s="16">
        <f t="shared" si="38"/>
        <v>21</v>
      </c>
      <c r="E1271" s="21">
        <v>5.9027777777801003</v>
      </c>
      <c r="H1271" s="7" t="str">
        <f t="shared" si="39"/>
        <v/>
      </c>
      <c r="J1271" s="1">
        <v>23</v>
      </c>
      <c r="K1271" s="1" t="s">
        <v>33</v>
      </c>
      <c r="L1271" s="11" t="s">
        <v>23</v>
      </c>
      <c r="M1271" s="18" t="s">
        <v>59</v>
      </c>
      <c r="N1271" s="2" t="s">
        <v>124</v>
      </c>
      <c r="O1271" s="2" t="s">
        <v>123</v>
      </c>
    </row>
    <row r="1272" spans="1:15" x14ac:dyDescent="0.2">
      <c r="A1272" s="6">
        <v>1271</v>
      </c>
      <c r="B1272" s="16" t="s">
        <v>22</v>
      </c>
      <c r="C1272" s="8">
        <v>41831</v>
      </c>
      <c r="D1272" s="16">
        <f t="shared" si="38"/>
        <v>21</v>
      </c>
      <c r="E1272" s="21">
        <v>5.9097222222245502</v>
      </c>
      <c r="H1272" s="7" t="str">
        <f t="shared" si="39"/>
        <v/>
      </c>
      <c r="J1272" s="1">
        <v>0</v>
      </c>
      <c r="K1272" s="1" t="s">
        <v>33</v>
      </c>
      <c r="N1272" s="2" t="s">
        <v>124</v>
      </c>
      <c r="O1272" s="2" t="s">
        <v>123</v>
      </c>
    </row>
    <row r="1273" spans="1:15" x14ac:dyDescent="0.2">
      <c r="A1273" s="6">
        <v>1272</v>
      </c>
      <c r="B1273" s="16" t="s">
        <v>22</v>
      </c>
      <c r="C1273" s="8">
        <v>41831</v>
      </c>
      <c r="D1273" s="16">
        <f t="shared" si="38"/>
        <v>22</v>
      </c>
      <c r="E1273" s="21">
        <v>5.9166666666690002</v>
      </c>
      <c r="H1273" s="7" t="str">
        <f t="shared" si="39"/>
        <v/>
      </c>
      <c r="J1273" s="1">
        <v>0</v>
      </c>
      <c r="K1273" s="1" t="s">
        <v>33</v>
      </c>
      <c r="N1273" s="2" t="s">
        <v>124</v>
      </c>
      <c r="O1273" s="2" t="s">
        <v>123</v>
      </c>
    </row>
    <row r="1274" spans="1:15" x14ac:dyDescent="0.2">
      <c r="A1274" s="6">
        <v>1273</v>
      </c>
      <c r="B1274" s="16" t="s">
        <v>22</v>
      </c>
      <c r="C1274" s="8">
        <v>41831</v>
      </c>
      <c r="D1274" s="16">
        <f t="shared" si="38"/>
        <v>22</v>
      </c>
      <c r="E1274" s="21">
        <v>5.9236111111134502</v>
      </c>
      <c r="H1274" s="7" t="str">
        <f t="shared" si="39"/>
        <v/>
      </c>
      <c r="J1274" s="1">
        <v>0</v>
      </c>
      <c r="K1274" s="1" t="s">
        <v>33</v>
      </c>
      <c r="N1274" s="2" t="s">
        <v>124</v>
      </c>
      <c r="O1274" s="2" t="s">
        <v>123</v>
      </c>
    </row>
    <row r="1275" spans="1:15" x14ac:dyDescent="0.2">
      <c r="A1275" s="6">
        <v>1274</v>
      </c>
      <c r="B1275" s="16" t="s">
        <v>22</v>
      </c>
      <c r="C1275" s="8">
        <v>41831</v>
      </c>
      <c r="D1275" s="16">
        <f t="shared" si="38"/>
        <v>22</v>
      </c>
      <c r="E1275" s="21">
        <v>5.9305555555579001</v>
      </c>
      <c r="H1275" s="7" t="str">
        <f t="shared" si="39"/>
        <v/>
      </c>
      <c r="J1275" s="1">
        <v>0</v>
      </c>
      <c r="K1275" s="1" t="s">
        <v>33</v>
      </c>
      <c r="N1275" s="2" t="s">
        <v>124</v>
      </c>
      <c r="O1275" s="2" t="s">
        <v>123</v>
      </c>
    </row>
    <row r="1276" spans="1:15" x14ac:dyDescent="0.2">
      <c r="A1276" s="6">
        <v>1275</v>
      </c>
      <c r="B1276" s="16" t="s">
        <v>22</v>
      </c>
      <c r="C1276" s="8">
        <v>41831</v>
      </c>
      <c r="D1276" s="16">
        <f t="shared" si="38"/>
        <v>22</v>
      </c>
      <c r="E1276" s="21">
        <v>5.9375000000023501</v>
      </c>
      <c r="H1276" s="7" t="str">
        <f t="shared" si="39"/>
        <v/>
      </c>
      <c r="J1276" s="1">
        <v>0</v>
      </c>
      <c r="K1276" s="1" t="s">
        <v>33</v>
      </c>
      <c r="N1276" s="2" t="s">
        <v>124</v>
      </c>
      <c r="O1276" s="2" t="s">
        <v>123</v>
      </c>
    </row>
    <row r="1277" spans="1:15" x14ac:dyDescent="0.2">
      <c r="A1277" s="6">
        <v>1276</v>
      </c>
      <c r="B1277" s="16" t="s">
        <v>22</v>
      </c>
      <c r="C1277" s="8">
        <v>41831</v>
      </c>
      <c r="D1277" s="16">
        <f t="shared" si="38"/>
        <v>22</v>
      </c>
      <c r="E1277" s="21">
        <v>5.9444444444468001</v>
      </c>
      <c r="H1277" s="7" t="str">
        <f t="shared" si="39"/>
        <v/>
      </c>
      <c r="J1277" s="1">
        <v>0</v>
      </c>
      <c r="K1277" s="1" t="s">
        <v>33</v>
      </c>
      <c r="N1277" s="2" t="s">
        <v>124</v>
      </c>
      <c r="O1277" s="2" t="s">
        <v>123</v>
      </c>
    </row>
    <row r="1278" spans="1:15" x14ac:dyDescent="0.2">
      <c r="A1278" s="6">
        <v>1277</v>
      </c>
      <c r="B1278" s="16" t="s">
        <v>22</v>
      </c>
      <c r="C1278" s="8">
        <v>41831</v>
      </c>
      <c r="D1278" s="16">
        <f t="shared" si="38"/>
        <v>22</v>
      </c>
      <c r="E1278" s="21">
        <v>5.9513888888912501</v>
      </c>
      <c r="H1278" s="7" t="str">
        <f t="shared" si="39"/>
        <v/>
      </c>
      <c r="J1278" s="1">
        <v>30</v>
      </c>
      <c r="K1278" s="1" t="s">
        <v>33</v>
      </c>
      <c r="L1278" s="11" t="s">
        <v>23</v>
      </c>
      <c r="M1278" s="18" t="s">
        <v>59</v>
      </c>
      <c r="N1278" s="2" t="s">
        <v>124</v>
      </c>
      <c r="O1278" s="2" t="s">
        <v>123</v>
      </c>
    </row>
    <row r="1279" spans="1:15" x14ac:dyDescent="0.2">
      <c r="A1279" s="6">
        <v>1278</v>
      </c>
      <c r="B1279" s="16" t="s">
        <v>22</v>
      </c>
      <c r="C1279" s="8">
        <v>41831</v>
      </c>
      <c r="D1279" s="16">
        <f t="shared" si="38"/>
        <v>23</v>
      </c>
      <c r="E1279" s="21">
        <v>5.9583333333357</v>
      </c>
      <c r="H1279" s="7" t="str">
        <f t="shared" si="39"/>
        <v/>
      </c>
      <c r="J1279" s="1">
        <v>0</v>
      </c>
      <c r="K1279" s="1" t="s">
        <v>33</v>
      </c>
      <c r="N1279" s="2" t="s">
        <v>124</v>
      </c>
      <c r="O1279" s="2" t="s">
        <v>123</v>
      </c>
    </row>
    <row r="1280" spans="1:15" x14ac:dyDescent="0.2">
      <c r="A1280" s="6">
        <v>1279</v>
      </c>
      <c r="B1280" s="16" t="s">
        <v>22</v>
      </c>
      <c r="C1280" s="8">
        <v>41831</v>
      </c>
      <c r="D1280" s="16">
        <f t="shared" si="38"/>
        <v>23</v>
      </c>
      <c r="E1280" s="21">
        <v>5.96527777778015</v>
      </c>
      <c r="H1280" s="7" t="str">
        <f t="shared" si="39"/>
        <v/>
      </c>
      <c r="J1280" s="1">
        <v>0</v>
      </c>
      <c r="K1280" s="1" t="s">
        <v>33</v>
      </c>
      <c r="N1280" s="2" t="s">
        <v>124</v>
      </c>
      <c r="O1280" s="2" t="s">
        <v>123</v>
      </c>
    </row>
    <row r="1281" spans="1:15" x14ac:dyDescent="0.2">
      <c r="A1281" s="6">
        <v>1280</v>
      </c>
      <c r="B1281" s="16" t="s">
        <v>22</v>
      </c>
      <c r="C1281" s="8">
        <v>41831</v>
      </c>
      <c r="D1281" s="16">
        <f t="shared" si="38"/>
        <v>23</v>
      </c>
      <c r="E1281" s="21">
        <v>5.9722222222246</v>
      </c>
      <c r="H1281" s="7" t="str">
        <f t="shared" si="39"/>
        <v/>
      </c>
      <c r="J1281" s="1">
        <v>0</v>
      </c>
      <c r="K1281" s="1" t="s">
        <v>33</v>
      </c>
      <c r="N1281" s="2" t="s">
        <v>124</v>
      </c>
      <c r="O1281" s="2" t="s">
        <v>123</v>
      </c>
    </row>
    <row r="1282" spans="1:15" x14ac:dyDescent="0.2">
      <c r="A1282" s="6">
        <v>1281</v>
      </c>
      <c r="B1282" s="16" t="s">
        <v>22</v>
      </c>
      <c r="C1282" s="8">
        <v>41831</v>
      </c>
      <c r="D1282" s="16">
        <f t="shared" ref="D1282:D1345" si="40">IF(ISBLANK(E1282),"",HOUR(E1282))</f>
        <v>23</v>
      </c>
      <c r="E1282" s="21">
        <v>5.9791666666690499</v>
      </c>
      <c r="H1282" s="7" t="str">
        <f t="shared" si="39"/>
        <v/>
      </c>
      <c r="J1282" s="1">
        <v>0</v>
      </c>
      <c r="K1282" s="1" t="s">
        <v>33</v>
      </c>
      <c r="N1282" s="2" t="s">
        <v>124</v>
      </c>
      <c r="O1282" s="2" t="s">
        <v>123</v>
      </c>
    </row>
    <row r="1283" spans="1:15" x14ac:dyDescent="0.2">
      <c r="A1283" s="6">
        <v>1282</v>
      </c>
      <c r="B1283" s="16" t="s">
        <v>22</v>
      </c>
      <c r="C1283" s="8">
        <v>41831</v>
      </c>
      <c r="D1283" s="16">
        <f t="shared" si="40"/>
        <v>23</v>
      </c>
      <c r="E1283" s="21">
        <v>5.9861111111134999</v>
      </c>
      <c r="H1283" s="7" t="str">
        <f t="shared" ref="H1283:H1346" si="41">IF(F1283&gt;0,ROUND((F1283+G1283)/2,1),"")</f>
        <v/>
      </c>
      <c r="J1283" s="1">
        <v>0</v>
      </c>
      <c r="K1283" s="1" t="s">
        <v>33</v>
      </c>
      <c r="N1283" s="2" t="s">
        <v>124</v>
      </c>
      <c r="O1283" s="2" t="s">
        <v>123</v>
      </c>
    </row>
    <row r="1284" spans="1:15" x14ac:dyDescent="0.2">
      <c r="A1284" s="6">
        <v>1283</v>
      </c>
      <c r="B1284" s="16" t="s">
        <v>22</v>
      </c>
      <c r="C1284" s="8">
        <v>41831</v>
      </c>
      <c r="D1284" s="16">
        <f t="shared" si="40"/>
        <v>23</v>
      </c>
      <c r="E1284" s="21">
        <v>5.9930555555579499</v>
      </c>
      <c r="H1284" s="7" t="str">
        <f t="shared" si="41"/>
        <v/>
      </c>
      <c r="J1284" s="1">
        <v>23</v>
      </c>
      <c r="K1284" s="1" t="s">
        <v>33</v>
      </c>
      <c r="L1284" s="11" t="s">
        <v>23</v>
      </c>
      <c r="M1284" s="18" t="s">
        <v>59</v>
      </c>
      <c r="N1284" s="2" t="s">
        <v>124</v>
      </c>
      <c r="O1284" s="2" t="s">
        <v>123</v>
      </c>
    </row>
    <row r="1285" spans="1:15" x14ac:dyDescent="0.2">
      <c r="A1285" s="6">
        <v>1284</v>
      </c>
      <c r="B1285" s="16" t="s">
        <v>17</v>
      </c>
      <c r="C1285" s="8">
        <v>41831</v>
      </c>
      <c r="D1285" s="16">
        <f t="shared" si="40"/>
        <v>0</v>
      </c>
      <c r="E1285" s="21">
        <v>6.0000000000023999</v>
      </c>
      <c r="H1285" s="7" t="str">
        <f t="shared" si="41"/>
        <v/>
      </c>
      <c r="J1285" s="1">
        <v>0</v>
      </c>
      <c r="K1285" s="1" t="s">
        <v>18</v>
      </c>
      <c r="N1285" s="2" t="s">
        <v>123</v>
      </c>
      <c r="O1285" s="2" t="s">
        <v>124</v>
      </c>
    </row>
    <row r="1286" spans="1:15" x14ac:dyDescent="0.2">
      <c r="A1286" s="6">
        <v>1285</v>
      </c>
      <c r="B1286" s="16" t="s">
        <v>17</v>
      </c>
      <c r="C1286" s="8">
        <v>41831</v>
      </c>
      <c r="D1286" s="16">
        <f t="shared" si="40"/>
        <v>0</v>
      </c>
      <c r="E1286" s="21">
        <v>6.0069444444468498</v>
      </c>
      <c r="H1286" s="7" t="str">
        <f t="shared" si="41"/>
        <v/>
      </c>
      <c r="J1286" s="1">
        <v>0</v>
      </c>
      <c r="K1286" s="1" t="s">
        <v>18</v>
      </c>
      <c r="N1286" s="2" t="s">
        <v>123</v>
      </c>
      <c r="O1286" s="2" t="s">
        <v>124</v>
      </c>
    </row>
    <row r="1287" spans="1:15" x14ac:dyDescent="0.2">
      <c r="A1287" s="6">
        <v>1286</v>
      </c>
      <c r="B1287" s="16" t="s">
        <v>17</v>
      </c>
      <c r="C1287" s="8">
        <v>41831</v>
      </c>
      <c r="D1287" s="16">
        <f t="shared" si="40"/>
        <v>0</v>
      </c>
      <c r="E1287" s="21">
        <v>6.0138888888912998</v>
      </c>
      <c r="H1287" s="7" t="str">
        <f t="shared" si="41"/>
        <v/>
      </c>
      <c r="J1287" s="1">
        <v>0</v>
      </c>
      <c r="K1287" s="1" t="s">
        <v>18</v>
      </c>
      <c r="N1287" s="2" t="s">
        <v>123</v>
      </c>
      <c r="O1287" s="2" t="s">
        <v>124</v>
      </c>
    </row>
    <row r="1288" spans="1:15" x14ac:dyDescent="0.2">
      <c r="A1288" s="6">
        <v>1287</v>
      </c>
      <c r="B1288" s="16" t="s">
        <v>17</v>
      </c>
      <c r="C1288" s="8">
        <v>41831</v>
      </c>
      <c r="D1288" s="16">
        <f t="shared" si="40"/>
        <v>0</v>
      </c>
      <c r="E1288" s="21">
        <v>6.0208333333357498</v>
      </c>
      <c r="H1288" s="7" t="str">
        <f t="shared" si="41"/>
        <v/>
      </c>
      <c r="J1288" s="1">
        <v>0</v>
      </c>
      <c r="K1288" s="1" t="s">
        <v>18</v>
      </c>
      <c r="N1288" s="2" t="s">
        <v>123</v>
      </c>
      <c r="O1288" s="2" t="s">
        <v>124</v>
      </c>
    </row>
    <row r="1289" spans="1:15" x14ac:dyDescent="0.2">
      <c r="A1289" s="6">
        <v>1288</v>
      </c>
      <c r="B1289" s="16" t="s">
        <v>17</v>
      </c>
      <c r="C1289" s="8">
        <v>41831</v>
      </c>
      <c r="D1289" s="16">
        <f t="shared" si="40"/>
        <v>0</v>
      </c>
      <c r="E1289" s="21">
        <v>6.0277777777801997</v>
      </c>
      <c r="H1289" s="7" t="str">
        <f t="shared" si="41"/>
        <v/>
      </c>
      <c r="J1289" s="1">
        <v>0</v>
      </c>
      <c r="K1289" s="1" t="s">
        <v>18</v>
      </c>
      <c r="N1289" s="2" t="s">
        <v>123</v>
      </c>
      <c r="O1289" s="2" t="s">
        <v>124</v>
      </c>
    </row>
    <row r="1290" spans="1:15" x14ac:dyDescent="0.2">
      <c r="A1290" s="6">
        <v>1289</v>
      </c>
      <c r="B1290" s="16" t="s">
        <v>17</v>
      </c>
      <c r="C1290" s="8">
        <v>41831</v>
      </c>
      <c r="D1290" s="16">
        <f t="shared" si="40"/>
        <v>0</v>
      </c>
      <c r="E1290" s="21">
        <v>6.0347222222246497</v>
      </c>
      <c r="H1290" s="7" t="str">
        <f t="shared" si="41"/>
        <v/>
      </c>
      <c r="J1290" s="1">
        <v>0</v>
      </c>
      <c r="K1290" s="1" t="s">
        <v>18</v>
      </c>
      <c r="N1290" s="2" t="s">
        <v>123</v>
      </c>
      <c r="O1290" s="2" t="s">
        <v>124</v>
      </c>
    </row>
    <row r="1291" spans="1:15" x14ac:dyDescent="0.2">
      <c r="A1291" s="6">
        <v>1290</v>
      </c>
      <c r="B1291" s="16" t="s">
        <v>17</v>
      </c>
      <c r="C1291" s="8">
        <v>41831</v>
      </c>
      <c r="D1291" s="16">
        <f t="shared" si="40"/>
        <v>1</v>
      </c>
      <c r="E1291" s="21">
        <v>6.0416666666690997</v>
      </c>
      <c r="H1291" s="7" t="str">
        <f t="shared" si="41"/>
        <v/>
      </c>
      <c r="J1291" s="1">
        <v>0</v>
      </c>
      <c r="K1291" s="1" t="s">
        <v>18</v>
      </c>
      <c r="N1291" s="2" t="s">
        <v>123</v>
      </c>
      <c r="O1291" s="2" t="s">
        <v>124</v>
      </c>
    </row>
    <row r="1292" spans="1:15" x14ac:dyDescent="0.2">
      <c r="A1292" s="6">
        <v>1291</v>
      </c>
      <c r="B1292" s="16" t="s">
        <v>17</v>
      </c>
      <c r="C1292" s="8">
        <v>41831</v>
      </c>
      <c r="D1292" s="16">
        <f t="shared" si="40"/>
        <v>1</v>
      </c>
      <c r="E1292" s="21">
        <v>6.0486111111135497</v>
      </c>
      <c r="H1292" s="7" t="str">
        <f t="shared" si="41"/>
        <v/>
      </c>
      <c r="J1292" s="1">
        <v>0</v>
      </c>
      <c r="K1292" s="1" t="s">
        <v>18</v>
      </c>
      <c r="N1292" s="2" t="s">
        <v>123</v>
      </c>
      <c r="O1292" s="2" t="s">
        <v>124</v>
      </c>
    </row>
    <row r="1293" spans="1:15" x14ac:dyDescent="0.2">
      <c r="A1293" s="6">
        <v>1292</v>
      </c>
      <c r="B1293" s="16" t="s">
        <v>17</v>
      </c>
      <c r="C1293" s="8">
        <v>41831</v>
      </c>
      <c r="D1293" s="16">
        <f t="shared" si="40"/>
        <v>1</v>
      </c>
      <c r="E1293" s="21">
        <v>6.0555555555579996</v>
      </c>
      <c r="H1293" s="7" t="str">
        <f t="shared" si="41"/>
        <v/>
      </c>
      <c r="J1293" s="1">
        <v>0</v>
      </c>
      <c r="K1293" s="1" t="s">
        <v>18</v>
      </c>
      <c r="N1293" s="2" t="s">
        <v>123</v>
      </c>
      <c r="O1293" s="2" t="s">
        <v>124</v>
      </c>
    </row>
    <row r="1294" spans="1:15" x14ac:dyDescent="0.2">
      <c r="A1294" s="6">
        <v>1293</v>
      </c>
      <c r="B1294" s="16" t="s">
        <v>17</v>
      </c>
      <c r="C1294" s="8">
        <v>41831</v>
      </c>
      <c r="D1294" s="16">
        <f t="shared" si="40"/>
        <v>1</v>
      </c>
      <c r="E1294" s="21">
        <v>6.0625000000024496</v>
      </c>
      <c r="H1294" s="7" t="str">
        <f t="shared" si="41"/>
        <v/>
      </c>
      <c r="J1294" s="1">
        <v>0</v>
      </c>
      <c r="K1294" s="1" t="s">
        <v>18</v>
      </c>
      <c r="N1294" s="2" t="s">
        <v>123</v>
      </c>
      <c r="O1294" s="2" t="s">
        <v>124</v>
      </c>
    </row>
    <row r="1295" spans="1:15" x14ac:dyDescent="0.2">
      <c r="A1295" s="6">
        <v>1294</v>
      </c>
      <c r="B1295" s="16" t="s">
        <v>17</v>
      </c>
      <c r="C1295" s="8">
        <v>41831</v>
      </c>
      <c r="D1295" s="16">
        <f t="shared" si="40"/>
        <v>1</v>
      </c>
      <c r="E1295" s="21">
        <v>6.0694444444468996</v>
      </c>
      <c r="H1295" s="7" t="str">
        <f t="shared" si="41"/>
        <v/>
      </c>
      <c r="J1295" s="1">
        <v>0</v>
      </c>
      <c r="K1295" s="1" t="s">
        <v>18</v>
      </c>
      <c r="N1295" s="2" t="s">
        <v>123</v>
      </c>
      <c r="O1295" s="2" t="s">
        <v>124</v>
      </c>
    </row>
    <row r="1296" spans="1:15" x14ac:dyDescent="0.2">
      <c r="A1296" s="6">
        <v>1295</v>
      </c>
      <c r="B1296" s="16" t="s">
        <v>17</v>
      </c>
      <c r="C1296" s="8">
        <v>41831</v>
      </c>
      <c r="D1296" s="16">
        <f t="shared" si="40"/>
        <v>1</v>
      </c>
      <c r="E1296" s="21">
        <v>6.0763888888913504</v>
      </c>
      <c r="H1296" s="7" t="str">
        <f t="shared" si="41"/>
        <v/>
      </c>
      <c r="J1296" s="1">
        <v>0</v>
      </c>
      <c r="K1296" s="1" t="s">
        <v>18</v>
      </c>
      <c r="N1296" s="2" t="s">
        <v>123</v>
      </c>
      <c r="O1296" s="2" t="s">
        <v>124</v>
      </c>
    </row>
    <row r="1297" spans="1:15" x14ac:dyDescent="0.2">
      <c r="A1297" s="6">
        <v>1296</v>
      </c>
      <c r="B1297" s="16" t="s">
        <v>17</v>
      </c>
      <c r="C1297" s="8">
        <v>41831</v>
      </c>
      <c r="D1297" s="16">
        <f t="shared" si="40"/>
        <v>2</v>
      </c>
      <c r="E1297" s="21">
        <v>6.0833333333358004</v>
      </c>
      <c r="H1297" s="7" t="str">
        <f t="shared" si="41"/>
        <v/>
      </c>
      <c r="J1297" s="1">
        <v>0</v>
      </c>
      <c r="K1297" s="1" t="s">
        <v>18</v>
      </c>
      <c r="N1297" s="2" t="s">
        <v>123</v>
      </c>
      <c r="O1297" s="2" t="s">
        <v>124</v>
      </c>
    </row>
    <row r="1298" spans="1:15" x14ac:dyDescent="0.2">
      <c r="A1298" s="6">
        <v>1297</v>
      </c>
      <c r="B1298" s="16" t="s">
        <v>17</v>
      </c>
      <c r="C1298" s="8">
        <v>41831</v>
      </c>
      <c r="D1298" s="16">
        <f t="shared" si="40"/>
        <v>2</v>
      </c>
      <c r="E1298" s="21">
        <v>6.0902777777802504</v>
      </c>
      <c r="H1298" s="7" t="str">
        <f t="shared" si="41"/>
        <v/>
      </c>
      <c r="J1298" s="1">
        <v>0</v>
      </c>
      <c r="K1298" s="1" t="s">
        <v>18</v>
      </c>
      <c r="N1298" s="2" t="s">
        <v>123</v>
      </c>
      <c r="O1298" s="2" t="s">
        <v>124</v>
      </c>
    </row>
    <row r="1299" spans="1:15" x14ac:dyDescent="0.2">
      <c r="A1299" s="6">
        <v>1298</v>
      </c>
      <c r="B1299" s="16" t="s">
        <v>17</v>
      </c>
      <c r="C1299" s="8">
        <v>41831</v>
      </c>
      <c r="D1299" s="16">
        <f t="shared" si="40"/>
        <v>2</v>
      </c>
      <c r="E1299" s="21">
        <v>6.0972222222247003</v>
      </c>
      <c r="H1299" s="7" t="str">
        <f t="shared" si="41"/>
        <v/>
      </c>
      <c r="J1299" s="1">
        <v>0</v>
      </c>
      <c r="K1299" s="1" t="s">
        <v>18</v>
      </c>
      <c r="N1299" s="2" t="s">
        <v>123</v>
      </c>
      <c r="O1299" s="2" t="s">
        <v>124</v>
      </c>
    </row>
    <row r="1300" spans="1:15" x14ac:dyDescent="0.2">
      <c r="A1300" s="6">
        <v>1299</v>
      </c>
      <c r="B1300" s="16" t="s">
        <v>17</v>
      </c>
      <c r="C1300" s="8">
        <v>41831</v>
      </c>
      <c r="D1300" s="16">
        <f t="shared" si="40"/>
        <v>2</v>
      </c>
      <c r="E1300" s="21">
        <v>6.1041666666691503</v>
      </c>
      <c r="H1300" s="7" t="str">
        <f t="shared" si="41"/>
        <v/>
      </c>
      <c r="J1300" s="1">
        <v>0</v>
      </c>
      <c r="K1300" s="1" t="s">
        <v>18</v>
      </c>
      <c r="N1300" s="2" t="s">
        <v>123</v>
      </c>
      <c r="O1300" s="2" t="s">
        <v>124</v>
      </c>
    </row>
    <row r="1301" spans="1:15" x14ac:dyDescent="0.2">
      <c r="A1301" s="6">
        <v>1300</v>
      </c>
      <c r="B1301" s="16" t="s">
        <v>17</v>
      </c>
      <c r="C1301" s="8">
        <v>41831</v>
      </c>
      <c r="D1301" s="16">
        <f t="shared" si="40"/>
        <v>2</v>
      </c>
      <c r="E1301" s="21">
        <v>6.1111111111136003</v>
      </c>
      <c r="H1301" s="7" t="str">
        <f t="shared" si="41"/>
        <v/>
      </c>
      <c r="J1301" s="1">
        <v>0</v>
      </c>
      <c r="K1301" s="1" t="s">
        <v>18</v>
      </c>
      <c r="N1301" s="2" t="s">
        <v>123</v>
      </c>
      <c r="O1301" s="2" t="s">
        <v>124</v>
      </c>
    </row>
    <row r="1302" spans="1:15" x14ac:dyDescent="0.2">
      <c r="A1302" s="6">
        <v>1301</v>
      </c>
      <c r="B1302" s="16" t="s">
        <v>17</v>
      </c>
      <c r="C1302" s="8">
        <v>41831</v>
      </c>
      <c r="D1302" s="16">
        <f t="shared" si="40"/>
        <v>2</v>
      </c>
      <c r="E1302" s="21">
        <v>6.1180555555580503</v>
      </c>
      <c r="H1302" s="7" t="str">
        <f t="shared" si="41"/>
        <v/>
      </c>
      <c r="J1302" s="1">
        <v>0</v>
      </c>
      <c r="K1302" s="1" t="s">
        <v>18</v>
      </c>
      <c r="N1302" s="2" t="s">
        <v>123</v>
      </c>
      <c r="O1302" s="2" t="s">
        <v>124</v>
      </c>
    </row>
    <row r="1303" spans="1:15" x14ac:dyDescent="0.2">
      <c r="A1303" s="6">
        <v>1302</v>
      </c>
      <c r="B1303" s="16" t="s">
        <v>17</v>
      </c>
      <c r="C1303" s="8">
        <v>41831</v>
      </c>
      <c r="D1303" s="16">
        <f t="shared" si="40"/>
        <v>3</v>
      </c>
      <c r="E1303" s="21">
        <v>6.1250000000025002</v>
      </c>
      <c r="H1303" s="7" t="str">
        <f t="shared" si="41"/>
        <v/>
      </c>
      <c r="J1303" s="1">
        <v>0</v>
      </c>
      <c r="K1303" s="1" t="s">
        <v>18</v>
      </c>
      <c r="N1303" s="2" t="s">
        <v>123</v>
      </c>
      <c r="O1303" s="2" t="s">
        <v>124</v>
      </c>
    </row>
    <row r="1304" spans="1:15" x14ac:dyDescent="0.2">
      <c r="A1304" s="6">
        <v>1303</v>
      </c>
      <c r="B1304" s="16" t="s">
        <v>17</v>
      </c>
      <c r="C1304" s="8">
        <v>41831</v>
      </c>
      <c r="D1304" s="16">
        <f t="shared" si="40"/>
        <v>3</v>
      </c>
      <c r="E1304" s="21">
        <v>6.1319444444469502</v>
      </c>
      <c r="H1304" s="7" t="str">
        <f t="shared" si="41"/>
        <v/>
      </c>
      <c r="J1304" s="1">
        <v>0</v>
      </c>
      <c r="K1304" s="1" t="s">
        <v>18</v>
      </c>
      <c r="N1304" s="2" t="s">
        <v>123</v>
      </c>
      <c r="O1304" s="2" t="s">
        <v>124</v>
      </c>
    </row>
    <row r="1305" spans="1:15" x14ac:dyDescent="0.2">
      <c r="A1305" s="6">
        <v>1304</v>
      </c>
      <c r="B1305" s="16" t="s">
        <v>17</v>
      </c>
      <c r="C1305" s="8">
        <v>41831</v>
      </c>
      <c r="D1305" s="16">
        <f t="shared" si="40"/>
        <v>3</v>
      </c>
      <c r="E1305" s="21">
        <v>6.1388888888914002</v>
      </c>
      <c r="H1305" s="7" t="str">
        <f t="shared" si="41"/>
        <v/>
      </c>
      <c r="J1305" s="1">
        <v>0</v>
      </c>
      <c r="K1305" s="1" t="s">
        <v>18</v>
      </c>
      <c r="N1305" s="2" t="s">
        <v>123</v>
      </c>
      <c r="O1305" s="2" t="s">
        <v>124</v>
      </c>
    </row>
    <row r="1306" spans="1:15" x14ac:dyDescent="0.2">
      <c r="A1306" s="6">
        <v>1305</v>
      </c>
      <c r="B1306" s="16" t="s">
        <v>17</v>
      </c>
      <c r="C1306" s="8">
        <v>41831</v>
      </c>
      <c r="D1306" s="16">
        <f t="shared" si="40"/>
        <v>3</v>
      </c>
      <c r="E1306" s="21">
        <v>6.1458333333358501</v>
      </c>
      <c r="H1306" s="7" t="str">
        <f t="shared" si="41"/>
        <v/>
      </c>
      <c r="J1306" s="1">
        <v>0</v>
      </c>
      <c r="K1306" s="1" t="s">
        <v>18</v>
      </c>
      <c r="N1306" s="2" t="s">
        <v>123</v>
      </c>
      <c r="O1306" s="2" t="s">
        <v>124</v>
      </c>
    </row>
    <row r="1307" spans="1:15" x14ac:dyDescent="0.2">
      <c r="A1307" s="6">
        <v>1306</v>
      </c>
      <c r="B1307" s="16" t="s">
        <v>17</v>
      </c>
      <c r="C1307" s="8">
        <v>41831</v>
      </c>
      <c r="D1307" s="16">
        <f t="shared" si="40"/>
        <v>3</v>
      </c>
      <c r="E1307" s="21">
        <v>6.1527777777803001</v>
      </c>
      <c r="H1307" s="7" t="str">
        <f t="shared" si="41"/>
        <v/>
      </c>
      <c r="J1307" s="1">
        <v>0</v>
      </c>
      <c r="K1307" s="1" t="s">
        <v>18</v>
      </c>
      <c r="N1307" s="2" t="s">
        <v>123</v>
      </c>
      <c r="O1307" s="2" t="s">
        <v>124</v>
      </c>
    </row>
    <row r="1308" spans="1:15" x14ac:dyDescent="0.2">
      <c r="A1308" s="6">
        <v>1307</v>
      </c>
      <c r="B1308" s="16" t="s">
        <v>17</v>
      </c>
      <c r="C1308" s="8">
        <v>41831</v>
      </c>
      <c r="D1308" s="16">
        <f t="shared" si="40"/>
        <v>3</v>
      </c>
      <c r="E1308" s="21">
        <v>6.1597222222247501</v>
      </c>
      <c r="H1308" s="7" t="str">
        <f t="shared" si="41"/>
        <v/>
      </c>
      <c r="J1308" s="1">
        <v>0</v>
      </c>
      <c r="K1308" s="1" t="s">
        <v>18</v>
      </c>
      <c r="N1308" s="2" t="s">
        <v>123</v>
      </c>
      <c r="O1308" s="2" t="s">
        <v>124</v>
      </c>
    </row>
    <row r="1309" spans="1:15" x14ac:dyDescent="0.2">
      <c r="A1309" s="6">
        <v>1308</v>
      </c>
      <c r="B1309" s="16" t="s">
        <v>17</v>
      </c>
      <c r="C1309" s="8">
        <v>41831</v>
      </c>
      <c r="D1309" s="16">
        <f t="shared" si="40"/>
        <v>4</v>
      </c>
      <c r="E1309" s="21">
        <v>6.1666666666692</v>
      </c>
      <c r="H1309" s="7" t="str">
        <f t="shared" si="41"/>
        <v/>
      </c>
      <c r="J1309" s="1">
        <v>0</v>
      </c>
      <c r="K1309" s="1" t="s">
        <v>18</v>
      </c>
      <c r="N1309" s="2" t="s">
        <v>123</v>
      </c>
      <c r="O1309" s="2" t="s">
        <v>124</v>
      </c>
    </row>
    <row r="1310" spans="1:15" x14ac:dyDescent="0.2">
      <c r="A1310" s="6">
        <v>1309</v>
      </c>
      <c r="B1310" s="16" t="s">
        <v>17</v>
      </c>
      <c r="C1310" s="8">
        <v>41831</v>
      </c>
      <c r="D1310" s="16">
        <f t="shared" si="40"/>
        <v>4</v>
      </c>
      <c r="E1310" s="21">
        <v>6.17361111111365</v>
      </c>
      <c r="H1310" s="7" t="str">
        <f t="shared" si="41"/>
        <v/>
      </c>
      <c r="J1310" s="1">
        <v>0</v>
      </c>
      <c r="K1310" s="1" t="s">
        <v>18</v>
      </c>
      <c r="N1310" s="2" t="s">
        <v>123</v>
      </c>
      <c r="O1310" s="2" t="s">
        <v>124</v>
      </c>
    </row>
    <row r="1311" spans="1:15" x14ac:dyDescent="0.2">
      <c r="A1311" s="6">
        <v>1310</v>
      </c>
      <c r="B1311" s="16" t="s">
        <v>17</v>
      </c>
      <c r="C1311" s="8">
        <v>41831</v>
      </c>
      <c r="D1311" s="16">
        <f t="shared" si="40"/>
        <v>4</v>
      </c>
      <c r="E1311" s="21">
        <v>6.1805555555581</v>
      </c>
      <c r="H1311" s="7" t="str">
        <f t="shared" si="41"/>
        <v/>
      </c>
      <c r="J1311" s="1">
        <v>0</v>
      </c>
      <c r="K1311" s="1" t="s">
        <v>18</v>
      </c>
      <c r="N1311" s="2" t="s">
        <v>123</v>
      </c>
      <c r="O1311" s="2" t="s">
        <v>124</v>
      </c>
    </row>
    <row r="1312" spans="1:15" x14ac:dyDescent="0.2">
      <c r="A1312" s="6">
        <v>1311</v>
      </c>
      <c r="B1312" s="16" t="s">
        <v>17</v>
      </c>
      <c r="C1312" s="8">
        <v>41831</v>
      </c>
      <c r="D1312" s="16">
        <f t="shared" si="40"/>
        <v>4</v>
      </c>
      <c r="E1312" s="21">
        <v>6.18750000000255</v>
      </c>
      <c r="H1312" s="7" t="str">
        <f t="shared" si="41"/>
        <v/>
      </c>
      <c r="J1312" s="1">
        <v>0</v>
      </c>
      <c r="K1312" s="1" t="s">
        <v>18</v>
      </c>
      <c r="N1312" s="2" t="s">
        <v>123</v>
      </c>
      <c r="O1312" s="2" t="s">
        <v>124</v>
      </c>
    </row>
    <row r="1313" spans="1:15" x14ac:dyDescent="0.2">
      <c r="A1313" s="6">
        <v>1312</v>
      </c>
      <c r="B1313" s="16" t="s">
        <v>17</v>
      </c>
      <c r="C1313" s="8">
        <v>41831</v>
      </c>
      <c r="D1313" s="16">
        <f t="shared" si="40"/>
        <v>4</v>
      </c>
      <c r="E1313" s="21">
        <v>6.1944444444469999</v>
      </c>
      <c r="H1313" s="7" t="str">
        <f t="shared" si="41"/>
        <v/>
      </c>
      <c r="J1313" s="1">
        <v>0</v>
      </c>
      <c r="K1313" s="1" t="s">
        <v>18</v>
      </c>
      <c r="N1313" s="2" t="s">
        <v>123</v>
      </c>
      <c r="O1313" s="2" t="s">
        <v>124</v>
      </c>
    </row>
    <row r="1314" spans="1:15" x14ac:dyDescent="0.2">
      <c r="A1314" s="6">
        <v>1313</v>
      </c>
      <c r="B1314" s="16" t="s">
        <v>17</v>
      </c>
      <c r="C1314" s="8">
        <v>41831</v>
      </c>
      <c r="D1314" s="16">
        <f t="shared" si="40"/>
        <v>4</v>
      </c>
      <c r="E1314" s="21">
        <v>6.2013888888914499</v>
      </c>
      <c r="H1314" s="7" t="str">
        <f t="shared" si="41"/>
        <v/>
      </c>
      <c r="J1314" s="1">
        <v>0</v>
      </c>
      <c r="K1314" s="1" t="s">
        <v>18</v>
      </c>
      <c r="N1314" s="2" t="s">
        <v>123</v>
      </c>
      <c r="O1314" s="2" t="s">
        <v>124</v>
      </c>
    </row>
    <row r="1315" spans="1:15" x14ac:dyDescent="0.2">
      <c r="A1315" s="6">
        <v>1314</v>
      </c>
      <c r="B1315" s="16" t="s">
        <v>17</v>
      </c>
      <c r="C1315" s="8">
        <v>41831</v>
      </c>
      <c r="D1315" s="16">
        <f t="shared" si="40"/>
        <v>5</v>
      </c>
      <c r="E1315" s="21">
        <v>6.2083333333358999</v>
      </c>
      <c r="H1315" s="7" t="str">
        <f t="shared" si="41"/>
        <v/>
      </c>
      <c r="J1315" s="1">
        <v>0</v>
      </c>
      <c r="K1315" s="1" t="s">
        <v>18</v>
      </c>
      <c r="N1315" s="2" t="s">
        <v>123</v>
      </c>
      <c r="O1315" s="2" t="s">
        <v>124</v>
      </c>
    </row>
    <row r="1316" spans="1:15" x14ac:dyDescent="0.2">
      <c r="A1316" s="6">
        <v>1315</v>
      </c>
      <c r="B1316" s="16" t="s">
        <v>17</v>
      </c>
      <c r="C1316" s="8">
        <v>41831</v>
      </c>
      <c r="D1316" s="16">
        <f t="shared" si="40"/>
        <v>5</v>
      </c>
      <c r="E1316" s="21">
        <v>6.2152777777803498</v>
      </c>
      <c r="H1316" s="7" t="str">
        <f t="shared" si="41"/>
        <v/>
      </c>
      <c r="J1316" s="1">
        <v>0</v>
      </c>
      <c r="K1316" s="1" t="s">
        <v>18</v>
      </c>
      <c r="N1316" s="2" t="s">
        <v>123</v>
      </c>
      <c r="O1316" s="2" t="s">
        <v>124</v>
      </c>
    </row>
    <row r="1317" spans="1:15" x14ac:dyDescent="0.2">
      <c r="A1317" s="6">
        <v>1316</v>
      </c>
      <c r="B1317" s="16" t="s">
        <v>17</v>
      </c>
      <c r="C1317" s="8">
        <v>41831</v>
      </c>
      <c r="D1317" s="16">
        <f t="shared" si="40"/>
        <v>5</v>
      </c>
      <c r="E1317" s="21">
        <v>6.2222222222247998</v>
      </c>
      <c r="H1317" s="7" t="str">
        <f t="shared" si="41"/>
        <v/>
      </c>
      <c r="J1317" s="1">
        <v>0</v>
      </c>
      <c r="K1317" s="1" t="s">
        <v>18</v>
      </c>
      <c r="N1317" s="2" t="s">
        <v>123</v>
      </c>
      <c r="O1317" s="2" t="s">
        <v>124</v>
      </c>
    </row>
    <row r="1318" spans="1:15" x14ac:dyDescent="0.2">
      <c r="A1318" s="6">
        <v>1317</v>
      </c>
      <c r="B1318" s="16" t="s">
        <v>17</v>
      </c>
      <c r="C1318" s="8">
        <v>41831</v>
      </c>
      <c r="D1318" s="16">
        <f t="shared" si="40"/>
        <v>5</v>
      </c>
      <c r="E1318" s="21">
        <v>6.2291666666692498</v>
      </c>
      <c r="H1318" s="7" t="str">
        <f t="shared" si="41"/>
        <v/>
      </c>
      <c r="J1318" s="1">
        <v>0</v>
      </c>
      <c r="K1318" s="1" t="s">
        <v>18</v>
      </c>
      <c r="N1318" s="2" t="s">
        <v>123</v>
      </c>
      <c r="O1318" s="2" t="s">
        <v>124</v>
      </c>
    </row>
    <row r="1319" spans="1:15" x14ac:dyDescent="0.2">
      <c r="A1319" s="6">
        <v>1318</v>
      </c>
      <c r="B1319" s="16" t="s">
        <v>17</v>
      </c>
      <c r="C1319" s="8">
        <v>41831</v>
      </c>
      <c r="D1319" s="16">
        <f t="shared" si="40"/>
        <v>5</v>
      </c>
      <c r="E1319" s="21">
        <v>6.2361111111136998</v>
      </c>
      <c r="H1319" s="7" t="str">
        <f t="shared" si="41"/>
        <v/>
      </c>
      <c r="J1319" s="1">
        <v>0</v>
      </c>
      <c r="K1319" s="1" t="s">
        <v>18</v>
      </c>
      <c r="N1319" s="2" t="s">
        <v>123</v>
      </c>
      <c r="O1319" s="2" t="s">
        <v>124</v>
      </c>
    </row>
    <row r="1320" spans="1:15" x14ac:dyDescent="0.2">
      <c r="A1320" s="6">
        <v>1319</v>
      </c>
      <c r="B1320" s="16" t="s">
        <v>17</v>
      </c>
      <c r="C1320" s="8">
        <v>41831</v>
      </c>
      <c r="D1320" s="16">
        <f t="shared" si="40"/>
        <v>5</v>
      </c>
      <c r="E1320" s="21">
        <v>6.2430555555581497</v>
      </c>
      <c r="H1320" s="7" t="str">
        <f t="shared" si="41"/>
        <v/>
      </c>
      <c r="J1320" s="1">
        <v>0</v>
      </c>
      <c r="K1320" s="1" t="s">
        <v>18</v>
      </c>
      <c r="N1320" s="2" t="s">
        <v>123</v>
      </c>
      <c r="O1320" s="2" t="s">
        <v>124</v>
      </c>
    </row>
    <row r="1321" spans="1:15" x14ac:dyDescent="0.2">
      <c r="A1321" s="6">
        <v>1320</v>
      </c>
      <c r="B1321" s="16" t="s">
        <v>17</v>
      </c>
      <c r="C1321" s="8">
        <v>41831</v>
      </c>
      <c r="D1321" s="16">
        <f t="shared" si="40"/>
        <v>6</v>
      </c>
      <c r="E1321" s="21">
        <v>6.2500000000025997</v>
      </c>
      <c r="H1321" s="7" t="str">
        <f t="shared" si="41"/>
        <v/>
      </c>
      <c r="J1321" s="1">
        <v>0</v>
      </c>
      <c r="K1321" s="1" t="s">
        <v>18</v>
      </c>
      <c r="N1321" s="2" t="s">
        <v>123</v>
      </c>
      <c r="O1321" s="2" t="s">
        <v>124</v>
      </c>
    </row>
    <row r="1322" spans="1:15" x14ac:dyDescent="0.2">
      <c r="A1322" s="6">
        <v>1321</v>
      </c>
      <c r="B1322" s="16" t="s">
        <v>17</v>
      </c>
      <c r="C1322" s="8">
        <v>41831</v>
      </c>
      <c r="D1322" s="16">
        <f t="shared" si="40"/>
        <v>6</v>
      </c>
      <c r="E1322" s="21">
        <v>6.2569444444470497</v>
      </c>
      <c r="H1322" s="7" t="str">
        <f t="shared" si="41"/>
        <v/>
      </c>
      <c r="J1322" s="1">
        <v>0</v>
      </c>
      <c r="K1322" s="1" t="s">
        <v>18</v>
      </c>
      <c r="N1322" s="2" t="s">
        <v>123</v>
      </c>
      <c r="O1322" s="2" t="s">
        <v>124</v>
      </c>
    </row>
    <row r="1323" spans="1:15" x14ac:dyDescent="0.2">
      <c r="A1323" s="6">
        <v>1322</v>
      </c>
      <c r="B1323" s="16" t="s">
        <v>17</v>
      </c>
      <c r="C1323" s="8">
        <v>41831</v>
      </c>
      <c r="D1323" s="16">
        <f t="shared" si="40"/>
        <v>6</v>
      </c>
      <c r="E1323" s="21">
        <v>6.2638888888914996</v>
      </c>
      <c r="H1323" s="7" t="str">
        <f t="shared" si="41"/>
        <v/>
      </c>
      <c r="J1323" s="1">
        <v>0</v>
      </c>
      <c r="K1323" s="1" t="s">
        <v>18</v>
      </c>
      <c r="N1323" s="2" t="s">
        <v>123</v>
      </c>
      <c r="O1323" s="2" t="s">
        <v>124</v>
      </c>
    </row>
    <row r="1324" spans="1:15" x14ac:dyDescent="0.2">
      <c r="A1324" s="6">
        <v>1323</v>
      </c>
      <c r="B1324" s="16" t="s">
        <v>17</v>
      </c>
      <c r="C1324" s="8">
        <v>41831</v>
      </c>
      <c r="D1324" s="16">
        <f t="shared" si="40"/>
        <v>6</v>
      </c>
      <c r="E1324" s="21">
        <v>6.2708333333359496</v>
      </c>
      <c r="H1324" s="7" t="str">
        <f t="shared" si="41"/>
        <v/>
      </c>
      <c r="J1324" s="1">
        <v>0</v>
      </c>
      <c r="K1324" s="1" t="s">
        <v>18</v>
      </c>
      <c r="N1324" s="2" t="s">
        <v>123</v>
      </c>
      <c r="O1324" s="2" t="s">
        <v>124</v>
      </c>
    </row>
    <row r="1325" spans="1:15" x14ac:dyDescent="0.2">
      <c r="A1325" s="6">
        <v>1324</v>
      </c>
      <c r="B1325" s="16" t="s">
        <v>17</v>
      </c>
      <c r="C1325" s="8">
        <v>41831</v>
      </c>
      <c r="D1325" s="16">
        <f t="shared" si="40"/>
        <v>6</v>
      </c>
      <c r="E1325" s="21">
        <v>6.2777777777803996</v>
      </c>
      <c r="H1325" s="7" t="str">
        <f t="shared" si="41"/>
        <v/>
      </c>
      <c r="J1325" s="1">
        <v>0</v>
      </c>
      <c r="K1325" s="1" t="s">
        <v>18</v>
      </c>
      <c r="N1325" s="2" t="s">
        <v>123</v>
      </c>
      <c r="O1325" s="2" t="s">
        <v>124</v>
      </c>
    </row>
    <row r="1326" spans="1:15" x14ac:dyDescent="0.2">
      <c r="A1326" s="6">
        <v>1325</v>
      </c>
      <c r="B1326" s="16" t="s">
        <v>17</v>
      </c>
      <c r="C1326" s="8">
        <v>41831</v>
      </c>
      <c r="D1326" s="16">
        <f t="shared" si="40"/>
        <v>6</v>
      </c>
      <c r="E1326" s="21">
        <v>6.2847222222248504</v>
      </c>
      <c r="H1326" s="7" t="str">
        <f t="shared" si="41"/>
        <v/>
      </c>
      <c r="J1326" s="1">
        <v>0</v>
      </c>
      <c r="K1326" s="1" t="s">
        <v>18</v>
      </c>
      <c r="N1326" s="2" t="s">
        <v>123</v>
      </c>
      <c r="O1326" s="2" t="s">
        <v>124</v>
      </c>
    </row>
    <row r="1327" spans="1:15" x14ac:dyDescent="0.2">
      <c r="A1327" s="6">
        <v>1326</v>
      </c>
      <c r="B1327" s="16" t="s">
        <v>17</v>
      </c>
      <c r="C1327" s="8">
        <v>41831</v>
      </c>
      <c r="D1327" s="16">
        <f t="shared" si="40"/>
        <v>7</v>
      </c>
      <c r="E1327" s="21">
        <v>6.2916666666693004</v>
      </c>
      <c r="H1327" s="7" t="str">
        <f t="shared" si="41"/>
        <v/>
      </c>
      <c r="J1327" s="1">
        <v>0</v>
      </c>
      <c r="K1327" s="1" t="s">
        <v>18</v>
      </c>
      <c r="N1327" s="2" t="s">
        <v>123</v>
      </c>
      <c r="O1327" s="2" t="s">
        <v>124</v>
      </c>
    </row>
    <row r="1328" spans="1:15" x14ac:dyDescent="0.2">
      <c r="A1328" s="6">
        <v>1327</v>
      </c>
      <c r="B1328" s="16" t="s">
        <v>17</v>
      </c>
      <c r="C1328" s="8">
        <v>41831</v>
      </c>
      <c r="D1328" s="16">
        <f t="shared" si="40"/>
        <v>7</v>
      </c>
      <c r="E1328" s="21">
        <v>6.2986111111137504</v>
      </c>
      <c r="H1328" s="7" t="str">
        <f t="shared" si="41"/>
        <v/>
      </c>
      <c r="J1328" s="1">
        <v>0</v>
      </c>
      <c r="K1328" s="1" t="s">
        <v>18</v>
      </c>
      <c r="N1328" s="2" t="s">
        <v>123</v>
      </c>
      <c r="O1328" s="2" t="s">
        <v>124</v>
      </c>
    </row>
    <row r="1329" spans="1:15" x14ac:dyDescent="0.2">
      <c r="A1329" s="6">
        <v>1328</v>
      </c>
      <c r="B1329" s="16" t="s">
        <v>17</v>
      </c>
      <c r="C1329" s="8">
        <v>41831</v>
      </c>
      <c r="D1329" s="16">
        <f t="shared" si="40"/>
        <v>7</v>
      </c>
      <c r="E1329" s="21">
        <v>6.3055555555582004</v>
      </c>
      <c r="H1329" s="7" t="str">
        <f t="shared" si="41"/>
        <v/>
      </c>
      <c r="J1329" s="1">
        <v>0</v>
      </c>
      <c r="K1329" s="1" t="s">
        <v>18</v>
      </c>
      <c r="N1329" s="2" t="s">
        <v>123</v>
      </c>
      <c r="O1329" s="2" t="s">
        <v>124</v>
      </c>
    </row>
    <row r="1330" spans="1:15" x14ac:dyDescent="0.2">
      <c r="A1330" s="6">
        <v>1329</v>
      </c>
      <c r="B1330" s="16" t="s">
        <v>17</v>
      </c>
      <c r="C1330" s="8">
        <v>41831</v>
      </c>
      <c r="D1330" s="16">
        <f t="shared" si="40"/>
        <v>7</v>
      </c>
      <c r="E1330" s="21">
        <v>6.3125000000026503</v>
      </c>
      <c r="H1330" s="7" t="str">
        <f t="shared" si="41"/>
        <v/>
      </c>
      <c r="J1330" s="1">
        <v>0</v>
      </c>
      <c r="K1330" s="1" t="s">
        <v>18</v>
      </c>
      <c r="N1330" s="2" t="s">
        <v>123</v>
      </c>
      <c r="O1330" s="2" t="s">
        <v>124</v>
      </c>
    </row>
    <row r="1331" spans="1:15" x14ac:dyDescent="0.2">
      <c r="A1331" s="6">
        <v>1330</v>
      </c>
      <c r="B1331" s="16" t="s">
        <v>17</v>
      </c>
      <c r="C1331" s="8">
        <v>41831</v>
      </c>
      <c r="D1331" s="16">
        <f t="shared" si="40"/>
        <v>7</v>
      </c>
      <c r="E1331" s="21">
        <v>6.3194444444471003</v>
      </c>
      <c r="H1331" s="7" t="str">
        <f t="shared" si="41"/>
        <v/>
      </c>
      <c r="J1331" s="1">
        <v>0</v>
      </c>
      <c r="K1331" s="1" t="s">
        <v>18</v>
      </c>
      <c r="N1331" s="2" t="s">
        <v>123</v>
      </c>
      <c r="O1331" s="2" t="s">
        <v>124</v>
      </c>
    </row>
    <row r="1332" spans="1:15" x14ac:dyDescent="0.2">
      <c r="A1332" s="6">
        <v>1331</v>
      </c>
      <c r="B1332" s="16" t="s">
        <v>17</v>
      </c>
      <c r="C1332" s="8">
        <v>41831</v>
      </c>
      <c r="D1332" s="16">
        <f t="shared" si="40"/>
        <v>7</v>
      </c>
      <c r="E1332" s="21">
        <v>6.3263888888915503</v>
      </c>
      <c r="H1332" s="7" t="str">
        <f t="shared" si="41"/>
        <v/>
      </c>
      <c r="J1332" s="1">
        <v>0</v>
      </c>
      <c r="K1332" s="1" t="s">
        <v>18</v>
      </c>
      <c r="N1332" s="2" t="s">
        <v>123</v>
      </c>
      <c r="O1332" s="2" t="s">
        <v>124</v>
      </c>
    </row>
    <row r="1333" spans="1:15" x14ac:dyDescent="0.2">
      <c r="A1333" s="6">
        <v>1332</v>
      </c>
      <c r="B1333" s="16" t="s">
        <v>17</v>
      </c>
      <c r="C1333" s="8">
        <v>41831</v>
      </c>
      <c r="D1333" s="16">
        <f t="shared" si="40"/>
        <v>8</v>
      </c>
      <c r="E1333" s="21">
        <v>6.3333333333360002</v>
      </c>
      <c r="H1333" s="7" t="str">
        <f t="shared" si="41"/>
        <v/>
      </c>
      <c r="J1333" s="1">
        <v>0</v>
      </c>
      <c r="K1333" s="1" t="s">
        <v>18</v>
      </c>
      <c r="N1333" s="2" t="s">
        <v>123</v>
      </c>
      <c r="O1333" s="2" t="s">
        <v>124</v>
      </c>
    </row>
    <row r="1334" spans="1:15" x14ac:dyDescent="0.2">
      <c r="A1334" s="6">
        <v>1333</v>
      </c>
      <c r="B1334" s="16" t="s">
        <v>17</v>
      </c>
      <c r="C1334" s="8">
        <v>41831</v>
      </c>
      <c r="D1334" s="16">
        <f t="shared" si="40"/>
        <v>8</v>
      </c>
      <c r="E1334" s="21">
        <v>6.3402777777804502</v>
      </c>
      <c r="H1334" s="7" t="str">
        <f t="shared" si="41"/>
        <v/>
      </c>
      <c r="J1334" s="1">
        <v>0</v>
      </c>
      <c r="K1334" s="1" t="s">
        <v>18</v>
      </c>
      <c r="N1334" s="2" t="s">
        <v>123</v>
      </c>
      <c r="O1334" s="2" t="s">
        <v>124</v>
      </c>
    </row>
    <row r="1335" spans="1:15" x14ac:dyDescent="0.2">
      <c r="A1335" s="6">
        <v>1334</v>
      </c>
      <c r="B1335" s="16" t="s">
        <v>17</v>
      </c>
      <c r="C1335" s="8">
        <v>41831</v>
      </c>
      <c r="D1335" s="16">
        <f t="shared" si="40"/>
        <v>8</v>
      </c>
      <c r="E1335" s="21">
        <v>6.3472222222249002</v>
      </c>
      <c r="H1335" s="7" t="str">
        <f t="shared" si="41"/>
        <v/>
      </c>
      <c r="J1335" s="1">
        <v>0</v>
      </c>
      <c r="K1335" s="1" t="s">
        <v>18</v>
      </c>
      <c r="N1335" s="2" t="s">
        <v>123</v>
      </c>
      <c r="O1335" s="2" t="s">
        <v>124</v>
      </c>
    </row>
    <row r="1336" spans="1:15" x14ac:dyDescent="0.2">
      <c r="A1336" s="6">
        <v>1335</v>
      </c>
      <c r="B1336" s="16" t="s">
        <v>17</v>
      </c>
      <c r="C1336" s="8">
        <v>41831</v>
      </c>
      <c r="D1336" s="16">
        <f t="shared" si="40"/>
        <v>8</v>
      </c>
      <c r="E1336" s="21">
        <v>6.3541666666693501</v>
      </c>
      <c r="H1336" s="7" t="str">
        <f t="shared" si="41"/>
        <v/>
      </c>
      <c r="J1336" s="1">
        <v>0</v>
      </c>
      <c r="K1336" s="1" t="s">
        <v>18</v>
      </c>
      <c r="N1336" s="2" t="s">
        <v>123</v>
      </c>
      <c r="O1336" s="2" t="s">
        <v>124</v>
      </c>
    </row>
    <row r="1337" spans="1:15" x14ac:dyDescent="0.2">
      <c r="A1337" s="6">
        <v>1336</v>
      </c>
      <c r="B1337" s="16" t="s">
        <v>17</v>
      </c>
      <c r="C1337" s="8">
        <v>41831</v>
      </c>
      <c r="D1337" s="16">
        <f t="shared" si="40"/>
        <v>8</v>
      </c>
      <c r="E1337" s="21">
        <v>6.3611111111138001</v>
      </c>
      <c r="H1337" s="7" t="str">
        <f t="shared" si="41"/>
        <v/>
      </c>
      <c r="J1337" s="1">
        <v>0</v>
      </c>
      <c r="K1337" s="1" t="s">
        <v>18</v>
      </c>
      <c r="N1337" s="2" t="s">
        <v>123</v>
      </c>
      <c r="O1337" s="2" t="s">
        <v>124</v>
      </c>
    </row>
    <row r="1338" spans="1:15" x14ac:dyDescent="0.2">
      <c r="A1338" s="6">
        <v>1337</v>
      </c>
      <c r="B1338" s="16" t="s">
        <v>17</v>
      </c>
      <c r="C1338" s="8">
        <v>41831</v>
      </c>
      <c r="D1338" s="16">
        <f t="shared" si="40"/>
        <v>8</v>
      </c>
      <c r="E1338" s="21">
        <v>6.3680555555582501</v>
      </c>
      <c r="H1338" s="7" t="str">
        <f t="shared" si="41"/>
        <v/>
      </c>
      <c r="J1338" s="1">
        <v>0</v>
      </c>
      <c r="K1338" s="1" t="s">
        <v>18</v>
      </c>
      <c r="N1338" s="2" t="s">
        <v>123</v>
      </c>
      <c r="O1338" s="2" t="s">
        <v>124</v>
      </c>
    </row>
    <row r="1339" spans="1:15" x14ac:dyDescent="0.2">
      <c r="A1339" s="6">
        <v>1338</v>
      </c>
      <c r="B1339" s="16" t="s">
        <v>17</v>
      </c>
      <c r="C1339" s="8">
        <v>41831</v>
      </c>
      <c r="D1339" s="16">
        <f t="shared" si="40"/>
        <v>9</v>
      </c>
      <c r="E1339" s="21">
        <v>6.3750000000027001</v>
      </c>
      <c r="H1339" s="7" t="str">
        <f t="shared" si="41"/>
        <v/>
      </c>
      <c r="J1339" s="1">
        <v>0</v>
      </c>
      <c r="K1339" s="1" t="s">
        <v>33</v>
      </c>
      <c r="N1339" s="2" t="s">
        <v>124</v>
      </c>
      <c r="O1339" s="2" t="s">
        <v>123</v>
      </c>
    </row>
    <row r="1340" spans="1:15" x14ac:dyDescent="0.2">
      <c r="A1340" s="6">
        <v>1339</v>
      </c>
      <c r="B1340" s="16" t="s">
        <v>17</v>
      </c>
      <c r="C1340" s="8">
        <v>41831</v>
      </c>
      <c r="D1340" s="16">
        <f t="shared" si="40"/>
        <v>9</v>
      </c>
      <c r="E1340" s="21">
        <v>6.38194444444715</v>
      </c>
      <c r="H1340" s="7" t="str">
        <f t="shared" si="41"/>
        <v/>
      </c>
      <c r="J1340" s="1">
        <v>0</v>
      </c>
      <c r="K1340" s="1" t="s">
        <v>33</v>
      </c>
      <c r="N1340" s="2" t="s">
        <v>124</v>
      </c>
      <c r="O1340" s="2" t="s">
        <v>123</v>
      </c>
    </row>
    <row r="1341" spans="1:15" x14ac:dyDescent="0.2">
      <c r="A1341" s="6">
        <v>1340</v>
      </c>
      <c r="B1341" s="16" t="s">
        <v>17</v>
      </c>
      <c r="C1341" s="8">
        <v>41831</v>
      </c>
      <c r="D1341" s="16">
        <f t="shared" si="40"/>
        <v>9</v>
      </c>
      <c r="E1341" s="21">
        <v>6.3888888888916</v>
      </c>
      <c r="H1341" s="7" t="str">
        <f t="shared" si="41"/>
        <v/>
      </c>
      <c r="J1341" s="1">
        <v>0</v>
      </c>
      <c r="K1341" s="1" t="s">
        <v>33</v>
      </c>
      <c r="N1341" s="2" t="s">
        <v>124</v>
      </c>
      <c r="O1341" s="2" t="s">
        <v>123</v>
      </c>
    </row>
    <row r="1342" spans="1:15" x14ac:dyDescent="0.2">
      <c r="A1342" s="6">
        <v>1341</v>
      </c>
      <c r="B1342" s="16" t="s">
        <v>17</v>
      </c>
      <c r="C1342" s="8">
        <v>41831</v>
      </c>
      <c r="D1342" s="16">
        <f t="shared" si="40"/>
        <v>9</v>
      </c>
      <c r="E1342" s="21">
        <v>6.39583333333605</v>
      </c>
      <c r="H1342" s="7" t="str">
        <f t="shared" si="41"/>
        <v/>
      </c>
      <c r="J1342" s="1">
        <v>0</v>
      </c>
      <c r="K1342" s="1" t="s">
        <v>33</v>
      </c>
      <c r="N1342" s="2" t="s">
        <v>124</v>
      </c>
      <c r="O1342" s="2" t="s">
        <v>123</v>
      </c>
    </row>
    <row r="1343" spans="1:15" x14ac:dyDescent="0.2">
      <c r="A1343" s="6">
        <v>1342</v>
      </c>
      <c r="B1343" s="16" t="s">
        <v>17</v>
      </c>
      <c r="C1343" s="8">
        <v>41831</v>
      </c>
      <c r="D1343" s="16">
        <f t="shared" si="40"/>
        <v>9</v>
      </c>
      <c r="E1343" s="21">
        <v>6.4027777777804999</v>
      </c>
      <c r="H1343" s="7" t="str">
        <f t="shared" si="41"/>
        <v/>
      </c>
      <c r="J1343" s="1">
        <v>0</v>
      </c>
      <c r="K1343" s="1" t="s">
        <v>33</v>
      </c>
      <c r="N1343" s="2" t="s">
        <v>124</v>
      </c>
      <c r="O1343" s="2" t="s">
        <v>123</v>
      </c>
    </row>
    <row r="1344" spans="1:15" x14ac:dyDescent="0.2">
      <c r="A1344" s="6">
        <v>1343</v>
      </c>
      <c r="B1344" s="16" t="s">
        <v>17</v>
      </c>
      <c r="C1344" s="8">
        <v>41831</v>
      </c>
      <c r="D1344" s="16">
        <f t="shared" si="40"/>
        <v>9</v>
      </c>
      <c r="E1344" s="21">
        <v>6.4097222222249499</v>
      </c>
      <c r="H1344" s="7" t="str">
        <f t="shared" si="41"/>
        <v/>
      </c>
      <c r="J1344" s="1">
        <v>0</v>
      </c>
      <c r="K1344" s="1" t="s">
        <v>33</v>
      </c>
      <c r="N1344" s="2" t="s">
        <v>124</v>
      </c>
      <c r="O1344" s="2" t="s">
        <v>123</v>
      </c>
    </row>
    <row r="1345" spans="1:15" x14ac:dyDescent="0.2">
      <c r="A1345" s="6">
        <v>1344</v>
      </c>
      <c r="B1345" s="16" t="s">
        <v>17</v>
      </c>
      <c r="C1345" s="8">
        <v>41831</v>
      </c>
      <c r="D1345" s="16">
        <f t="shared" si="40"/>
        <v>10</v>
      </c>
      <c r="E1345" s="21">
        <v>6.4166666666693999</v>
      </c>
      <c r="H1345" s="7" t="str">
        <f t="shared" si="41"/>
        <v/>
      </c>
      <c r="J1345" s="1">
        <v>0</v>
      </c>
      <c r="K1345" s="1" t="s">
        <v>33</v>
      </c>
      <c r="N1345" s="2" t="s">
        <v>124</v>
      </c>
      <c r="O1345" s="2" t="s">
        <v>123</v>
      </c>
    </row>
    <row r="1346" spans="1:15" x14ac:dyDescent="0.2">
      <c r="A1346" s="6">
        <v>1345</v>
      </c>
      <c r="B1346" s="16" t="s">
        <v>17</v>
      </c>
      <c r="C1346" s="8">
        <v>41831</v>
      </c>
      <c r="D1346" s="16">
        <f t="shared" ref="D1346:D1409" si="42">IF(ISBLANK(E1346),"",HOUR(E1346))</f>
        <v>10</v>
      </c>
      <c r="E1346" s="21">
        <v>6.4236111111138499</v>
      </c>
      <c r="H1346" s="7" t="str">
        <f t="shared" si="41"/>
        <v/>
      </c>
      <c r="J1346" s="1">
        <v>0</v>
      </c>
      <c r="K1346" s="1" t="s">
        <v>33</v>
      </c>
      <c r="N1346" s="2" t="s">
        <v>124</v>
      </c>
      <c r="O1346" s="2" t="s">
        <v>123</v>
      </c>
    </row>
    <row r="1347" spans="1:15" x14ac:dyDescent="0.2">
      <c r="A1347" s="6">
        <v>1346</v>
      </c>
      <c r="B1347" s="16" t="s">
        <v>17</v>
      </c>
      <c r="C1347" s="8">
        <v>41831</v>
      </c>
      <c r="D1347" s="16">
        <f t="shared" si="42"/>
        <v>10</v>
      </c>
      <c r="E1347" s="21">
        <v>6.4305555555582998</v>
      </c>
      <c r="H1347" s="7" t="str">
        <f t="shared" ref="H1347:H1410" si="43">IF(F1347&gt;0,ROUND((F1347+G1347)/2,1),"")</f>
        <v/>
      </c>
      <c r="J1347" s="1">
        <v>0</v>
      </c>
      <c r="K1347" s="1" t="s">
        <v>33</v>
      </c>
      <c r="N1347" s="2" t="s">
        <v>124</v>
      </c>
      <c r="O1347" s="2" t="s">
        <v>123</v>
      </c>
    </row>
    <row r="1348" spans="1:15" x14ac:dyDescent="0.2">
      <c r="A1348" s="6">
        <v>1347</v>
      </c>
      <c r="B1348" s="16" t="s">
        <v>17</v>
      </c>
      <c r="C1348" s="8">
        <v>41831</v>
      </c>
      <c r="D1348" s="16">
        <f t="shared" si="42"/>
        <v>10</v>
      </c>
      <c r="E1348" s="21">
        <v>6.4375000000027498</v>
      </c>
      <c r="H1348" s="7" t="str">
        <f t="shared" si="43"/>
        <v/>
      </c>
      <c r="J1348" s="1">
        <v>0</v>
      </c>
      <c r="K1348" s="1" t="s">
        <v>33</v>
      </c>
      <c r="N1348" s="2" t="s">
        <v>124</v>
      </c>
      <c r="O1348" s="2" t="s">
        <v>123</v>
      </c>
    </row>
    <row r="1349" spans="1:15" x14ac:dyDescent="0.2">
      <c r="A1349" s="6">
        <v>1348</v>
      </c>
      <c r="B1349" s="16" t="s">
        <v>17</v>
      </c>
      <c r="C1349" s="8">
        <v>41831</v>
      </c>
      <c r="D1349" s="16">
        <f t="shared" si="42"/>
        <v>10</v>
      </c>
      <c r="E1349" s="21">
        <v>6.4444444444471998</v>
      </c>
      <c r="H1349" s="7" t="str">
        <f t="shared" si="43"/>
        <v/>
      </c>
      <c r="J1349" s="1">
        <v>0</v>
      </c>
      <c r="K1349" s="1" t="s">
        <v>33</v>
      </c>
      <c r="N1349" s="2" t="s">
        <v>124</v>
      </c>
      <c r="O1349" s="2" t="s">
        <v>123</v>
      </c>
    </row>
    <row r="1350" spans="1:15" x14ac:dyDescent="0.2">
      <c r="A1350" s="6">
        <v>1349</v>
      </c>
      <c r="B1350" s="16" t="s">
        <v>17</v>
      </c>
      <c r="C1350" s="8">
        <v>41831</v>
      </c>
      <c r="D1350" s="16">
        <f t="shared" si="42"/>
        <v>10</v>
      </c>
      <c r="E1350" s="21">
        <v>6.4513888888916497</v>
      </c>
      <c r="H1350" s="7" t="str">
        <f t="shared" si="43"/>
        <v/>
      </c>
      <c r="J1350" s="1">
        <v>0</v>
      </c>
      <c r="K1350" s="1" t="s">
        <v>33</v>
      </c>
      <c r="N1350" s="2" t="s">
        <v>124</v>
      </c>
      <c r="O1350" s="2" t="s">
        <v>123</v>
      </c>
    </row>
    <row r="1351" spans="1:15" x14ac:dyDescent="0.2">
      <c r="A1351" s="6">
        <v>1350</v>
      </c>
      <c r="B1351" s="16" t="s">
        <v>17</v>
      </c>
      <c r="C1351" s="8">
        <v>41831</v>
      </c>
      <c r="D1351" s="16">
        <f t="shared" si="42"/>
        <v>11</v>
      </c>
      <c r="E1351" s="21">
        <v>6.4583333333360997</v>
      </c>
      <c r="H1351" s="7" t="str">
        <f t="shared" si="43"/>
        <v/>
      </c>
      <c r="J1351" s="1">
        <v>0</v>
      </c>
      <c r="K1351" s="1" t="s">
        <v>33</v>
      </c>
      <c r="N1351" s="2" t="s">
        <v>124</v>
      </c>
      <c r="O1351" s="2" t="s">
        <v>123</v>
      </c>
    </row>
    <row r="1352" spans="1:15" x14ac:dyDescent="0.2">
      <c r="A1352" s="6">
        <v>1351</v>
      </c>
      <c r="B1352" s="16" t="s">
        <v>17</v>
      </c>
      <c r="C1352" s="8">
        <v>41831</v>
      </c>
      <c r="D1352" s="16">
        <f t="shared" si="42"/>
        <v>11</v>
      </c>
      <c r="E1352" s="21">
        <v>6.4652777777805497</v>
      </c>
      <c r="H1352" s="7" t="str">
        <f t="shared" si="43"/>
        <v/>
      </c>
      <c r="J1352" s="1">
        <v>0</v>
      </c>
      <c r="K1352" s="1" t="s">
        <v>33</v>
      </c>
      <c r="N1352" s="2" t="s">
        <v>124</v>
      </c>
      <c r="O1352" s="2" t="s">
        <v>123</v>
      </c>
    </row>
    <row r="1353" spans="1:15" x14ac:dyDescent="0.2">
      <c r="A1353" s="6">
        <v>1352</v>
      </c>
      <c r="B1353" s="16" t="s">
        <v>17</v>
      </c>
      <c r="C1353" s="8">
        <v>41831</v>
      </c>
      <c r="D1353" s="16">
        <f t="shared" si="42"/>
        <v>11</v>
      </c>
      <c r="E1353" s="21">
        <v>6.4722222222249997</v>
      </c>
      <c r="H1353" s="7" t="str">
        <f t="shared" si="43"/>
        <v/>
      </c>
      <c r="J1353" s="1">
        <v>0</v>
      </c>
      <c r="K1353" s="1" t="s">
        <v>33</v>
      </c>
      <c r="N1353" s="2" t="s">
        <v>124</v>
      </c>
      <c r="O1353" s="2" t="s">
        <v>123</v>
      </c>
    </row>
    <row r="1354" spans="1:15" x14ac:dyDescent="0.2">
      <c r="A1354" s="6">
        <v>1353</v>
      </c>
      <c r="B1354" s="16" t="s">
        <v>17</v>
      </c>
      <c r="C1354" s="8">
        <v>41831</v>
      </c>
      <c r="D1354" s="16">
        <f t="shared" si="42"/>
        <v>11</v>
      </c>
      <c r="E1354" s="21">
        <v>6.4791666666694496</v>
      </c>
      <c r="H1354" s="7" t="str">
        <f t="shared" si="43"/>
        <v/>
      </c>
      <c r="J1354" s="1">
        <v>0</v>
      </c>
      <c r="K1354" s="1" t="s">
        <v>33</v>
      </c>
      <c r="N1354" s="2" t="s">
        <v>124</v>
      </c>
      <c r="O1354" s="2" t="s">
        <v>123</v>
      </c>
    </row>
    <row r="1355" spans="1:15" x14ac:dyDescent="0.2">
      <c r="A1355" s="6">
        <v>1354</v>
      </c>
      <c r="B1355" s="16" t="s">
        <v>17</v>
      </c>
      <c r="C1355" s="8">
        <v>41831</v>
      </c>
      <c r="D1355" s="16">
        <f t="shared" si="42"/>
        <v>11</v>
      </c>
      <c r="E1355" s="21">
        <v>6.4861111111138996</v>
      </c>
      <c r="H1355" s="7" t="str">
        <f t="shared" si="43"/>
        <v/>
      </c>
      <c r="J1355" s="1">
        <v>0</v>
      </c>
      <c r="K1355" s="1" t="s">
        <v>33</v>
      </c>
      <c r="N1355" s="2" t="s">
        <v>124</v>
      </c>
      <c r="O1355" s="2" t="s">
        <v>123</v>
      </c>
    </row>
    <row r="1356" spans="1:15" x14ac:dyDescent="0.2">
      <c r="A1356" s="6">
        <v>1355</v>
      </c>
      <c r="B1356" s="16" t="s">
        <v>17</v>
      </c>
      <c r="C1356" s="8">
        <v>41831</v>
      </c>
      <c r="D1356" s="16">
        <f t="shared" si="42"/>
        <v>11</v>
      </c>
      <c r="E1356" s="21">
        <v>6.4930555555583496</v>
      </c>
      <c r="H1356" s="7" t="str">
        <f t="shared" si="43"/>
        <v/>
      </c>
      <c r="J1356" s="1">
        <v>0</v>
      </c>
      <c r="K1356" s="1" t="s">
        <v>33</v>
      </c>
      <c r="N1356" s="2" t="s">
        <v>124</v>
      </c>
      <c r="O1356" s="2" t="s">
        <v>123</v>
      </c>
    </row>
    <row r="1357" spans="1:15" x14ac:dyDescent="0.2">
      <c r="A1357" s="6">
        <v>1356</v>
      </c>
      <c r="B1357" s="16" t="s">
        <v>17</v>
      </c>
      <c r="C1357" s="8">
        <v>41831</v>
      </c>
      <c r="D1357" s="16">
        <f t="shared" si="42"/>
        <v>12</v>
      </c>
      <c r="E1357" s="21">
        <v>6.5000000000028004</v>
      </c>
      <c r="H1357" s="7" t="str">
        <f t="shared" si="43"/>
        <v/>
      </c>
      <c r="J1357" s="1">
        <v>0</v>
      </c>
      <c r="K1357" s="1" t="s">
        <v>33</v>
      </c>
      <c r="N1357" s="2" t="s">
        <v>124</v>
      </c>
      <c r="O1357" s="2" t="s">
        <v>123</v>
      </c>
    </row>
    <row r="1358" spans="1:15" x14ac:dyDescent="0.2">
      <c r="A1358" s="6">
        <v>1357</v>
      </c>
      <c r="B1358" s="16" t="s">
        <v>17</v>
      </c>
      <c r="C1358" s="8">
        <v>41831</v>
      </c>
      <c r="D1358" s="16">
        <f t="shared" si="42"/>
        <v>12</v>
      </c>
      <c r="E1358" s="21">
        <v>6.5069444444472504</v>
      </c>
      <c r="H1358" s="7" t="str">
        <f t="shared" si="43"/>
        <v/>
      </c>
      <c r="J1358" s="1">
        <v>0</v>
      </c>
      <c r="K1358" s="1" t="s">
        <v>33</v>
      </c>
      <c r="N1358" s="2" t="s">
        <v>124</v>
      </c>
      <c r="O1358" s="2" t="s">
        <v>123</v>
      </c>
    </row>
    <row r="1359" spans="1:15" x14ac:dyDescent="0.2">
      <c r="A1359" s="6">
        <v>1358</v>
      </c>
      <c r="B1359" s="16" t="s">
        <v>17</v>
      </c>
      <c r="C1359" s="8">
        <v>41831</v>
      </c>
      <c r="D1359" s="16">
        <f t="shared" si="42"/>
        <v>12</v>
      </c>
      <c r="E1359" s="21">
        <v>6.5138888888917004</v>
      </c>
      <c r="H1359" s="7" t="str">
        <f t="shared" si="43"/>
        <v/>
      </c>
      <c r="J1359" s="1">
        <v>0</v>
      </c>
      <c r="K1359" s="1" t="s">
        <v>33</v>
      </c>
      <c r="N1359" s="2" t="s">
        <v>124</v>
      </c>
      <c r="O1359" s="2" t="s">
        <v>123</v>
      </c>
    </row>
    <row r="1360" spans="1:15" x14ac:dyDescent="0.2">
      <c r="A1360" s="6">
        <v>1359</v>
      </c>
      <c r="B1360" s="16" t="s">
        <v>17</v>
      </c>
      <c r="C1360" s="8">
        <v>41831</v>
      </c>
      <c r="D1360" s="16">
        <f t="shared" si="42"/>
        <v>12</v>
      </c>
      <c r="E1360" s="21">
        <v>6.5208333333361503</v>
      </c>
      <c r="H1360" s="7" t="str">
        <f t="shared" si="43"/>
        <v/>
      </c>
      <c r="J1360" s="1">
        <v>0</v>
      </c>
      <c r="K1360" s="1" t="s">
        <v>33</v>
      </c>
      <c r="N1360" s="2" t="s">
        <v>124</v>
      </c>
      <c r="O1360" s="2" t="s">
        <v>123</v>
      </c>
    </row>
    <row r="1361" spans="1:15" x14ac:dyDescent="0.2">
      <c r="A1361" s="6">
        <v>1360</v>
      </c>
      <c r="B1361" s="16" t="s">
        <v>17</v>
      </c>
      <c r="C1361" s="8">
        <v>41831</v>
      </c>
      <c r="D1361" s="16">
        <f t="shared" si="42"/>
        <v>12</v>
      </c>
      <c r="E1361" s="21">
        <v>6.5277777777806003</v>
      </c>
      <c r="H1361" s="7" t="str">
        <f t="shared" si="43"/>
        <v/>
      </c>
      <c r="J1361" s="1">
        <v>0</v>
      </c>
      <c r="K1361" s="1" t="s">
        <v>33</v>
      </c>
      <c r="N1361" s="2" t="s">
        <v>124</v>
      </c>
      <c r="O1361" s="2" t="s">
        <v>123</v>
      </c>
    </row>
    <row r="1362" spans="1:15" x14ac:dyDescent="0.2">
      <c r="A1362" s="6">
        <v>1361</v>
      </c>
      <c r="B1362" s="16" t="s">
        <v>17</v>
      </c>
      <c r="C1362" s="8">
        <v>41831</v>
      </c>
      <c r="D1362" s="16">
        <f t="shared" si="42"/>
        <v>12</v>
      </c>
      <c r="E1362" s="21">
        <v>6.5347222222250503</v>
      </c>
      <c r="H1362" s="7" t="str">
        <f t="shared" si="43"/>
        <v/>
      </c>
      <c r="J1362" s="1">
        <v>0</v>
      </c>
      <c r="K1362" s="1" t="s">
        <v>33</v>
      </c>
      <c r="N1362" s="2" t="s">
        <v>124</v>
      </c>
      <c r="O1362" s="2" t="s">
        <v>123</v>
      </c>
    </row>
    <row r="1363" spans="1:15" x14ac:dyDescent="0.2">
      <c r="A1363" s="6">
        <v>1362</v>
      </c>
      <c r="B1363" s="16" t="s">
        <v>17</v>
      </c>
      <c r="C1363" s="8">
        <v>41831</v>
      </c>
      <c r="D1363" s="16">
        <f t="shared" si="42"/>
        <v>13</v>
      </c>
      <c r="E1363" s="21">
        <v>6.5416666666695003</v>
      </c>
      <c r="H1363" s="7" t="str">
        <f t="shared" si="43"/>
        <v/>
      </c>
      <c r="J1363" s="1">
        <v>0</v>
      </c>
      <c r="K1363" s="1" t="s">
        <v>33</v>
      </c>
      <c r="N1363" s="2" t="s">
        <v>124</v>
      </c>
      <c r="O1363" s="2" t="s">
        <v>123</v>
      </c>
    </row>
    <row r="1364" spans="1:15" x14ac:dyDescent="0.2">
      <c r="A1364" s="6">
        <v>1363</v>
      </c>
      <c r="B1364" s="16" t="s">
        <v>17</v>
      </c>
      <c r="C1364" s="8">
        <v>41831</v>
      </c>
      <c r="D1364" s="16">
        <f t="shared" si="42"/>
        <v>13</v>
      </c>
      <c r="E1364" s="21">
        <v>6.5486111111139502</v>
      </c>
      <c r="H1364" s="7" t="str">
        <f t="shared" si="43"/>
        <v/>
      </c>
      <c r="J1364" s="1">
        <v>0</v>
      </c>
      <c r="K1364" s="1" t="s">
        <v>33</v>
      </c>
      <c r="N1364" s="2" t="s">
        <v>124</v>
      </c>
      <c r="O1364" s="2" t="s">
        <v>123</v>
      </c>
    </row>
    <row r="1365" spans="1:15" x14ac:dyDescent="0.2">
      <c r="A1365" s="6">
        <v>1364</v>
      </c>
      <c r="B1365" s="16" t="s">
        <v>17</v>
      </c>
      <c r="C1365" s="8">
        <v>41831</v>
      </c>
      <c r="D1365" s="16">
        <f t="shared" si="42"/>
        <v>13</v>
      </c>
      <c r="E1365" s="21">
        <v>6.5555555555584002</v>
      </c>
      <c r="H1365" s="7" t="str">
        <f t="shared" si="43"/>
        <v/>
      </c>
      <c r="J1365" s="1">
        <v>0</v>
      </c>
      <c r="K1365" s="1" t="s">
        <v>33</v>
      </c>
      <c r="N1365" s="2" t="s">
        <v>124</v>
      </c>
      <c r="O1365" s="2" t="s">
        <v>123</v>
      </c>
    </row>
    <row r="1366" spans="1:15" x14ac:dyDescent="0.2">
      <c r="A1366" s="6">
        <v>1365</v>
      </c>
      <c r="B1366" s="16" t="s">
        <v>17</v>
      </c>
      <c r="C1366" s="8">
        <v>41831</v>
      </c>
      <c r="D1366" s="16">
        <f t="shared" si="42"/>
        <v>13</v>
      </c>
      <c r="E1366" s="21">
        <v>6.5625000000028502</v>
      </c>
      <c r="H1366" s="7" t="str">
        <f t="shared" si="43"/>
        <v/>
      </c>
      <c r="J1366" s="1">
        <v>0</v>
      </c>
      <c r="K1366" s="1" t="s">
        <v>33</v>
      </c>
      <c r="N1366" s="2" t="s">
        <v>124</v>
      </c>
      <c r="O1366" s="2" t="s">
        <v>123</v>
      </c>
    </row>
    <row r="1367" spans="1:15" x14ac:dyDescent="0.2">
      <c r="A1367" s="6">
        <v>1366</v>
      </c>
      <c r="B1367" s="16" t="s">
        <v>17</v>
      </c>
      <c r="C1367" s="8">
        <v>41831</v>
      </c>
      <c r="D1367" s="16">
        <f t="shared" si="42"/>
        <v>13</v>
      </c>
      <c r="E1367" s="21">
        <v>6.5694444444473001</v>
      </c>
      <c r="H1367" s="7" t="str">
        <f t="shared" si="43"/>
        <v/>
      </c>
      <c r="J1367" s="1">
        <v>0</v>
      </c>
      <c r="K1367" s="1" t="s">
        <v>33</v>
      </c>
      <c r="N1367" s="2" t="s">
        <v>124</v>
      </c>
      <c r="O1367" s="2" t="s">
        <v>123</v>
      </c>
    </row>
    <row r="1368" spans="1:15" x14ac:dyDescent="0.2">
      <c r="A1368" s="6">
        <v>1367</v>
      </c>
      <c r="B1368" s="16" t="s">
        <v>17</v>
      </c>
      <c r="C1368" s="8">
        <v>41831</v>
      </c>
      <c r="D1368" s="16">
        <f t="shared" si="42"/>
        <v>13</v>
      </c>
      <c r="E1368" s="21">
        <v>6.5763888888917501</v>
      </c>
      <c r="H1368" s="7" t="str">
        <f t="shared" si="43"/>
        <v/>
      </c>
      <c r="J1368" s="1">
        <v>0</v>
      </c>
      <c r="K1368" s="1" t="s">
        <v>33</v>
      </c>
      <c r="N1368" s="2" t="s">
        <v>124</v>
      </c>
      <c r="O1368" s="2" t="s">
        <v>123</v>
      </c>
    </row>
    <row r="1369" spans="1:15" x14ac:dyDescent="0.2">
      <c r="A1369" s="6">
        <v>1368</v>
      </c>
      <c r="B1369" s="16" t="s">
        <v>17</v>
      </c>
      <c r="C1369" s="8">
        <v>41831</v>
      </c>
      <c r="D1369" s="16">
        <f t="shared" si="42"/>
        <v>14</v>
      </c>
      <c r="E1369" s="21">
        <v>6.5833333333362001</v>
      </c>
      <c r="H1369" s="7" t="str">
        <f t="shared" si="43"/>
        <v/>
      </c>
      <c r="J1369" s="1">
        <v>0</v>
      </c>
      <c r="K1369" s="1" t="s">
        <v>33</v>
      </c>
      <c r="N1369" s="2" t="s">
        <v>124</v>
      </c>
      <c r="O1369" s="2" t="s">
        <v>123</v>
      </c>
    </row>
    <row r="1370" spans="1:15" x14ac:dyDescent="0.2">
      <c r="A1370" s="6">
        <v>1369</v>
      </c>
      <c r="B1370" s="16" t="s">
        <v>17</v>
      </c>
      <c r="C1370" s="8">
        <v>41831</v>
      </c>
      <c r="D1370" s="16">
        <f t="shared" si="42"/>
        <v>14</v>
      </c>
      <c r="E1370" s="21">
        <v>6.59027777778065</v>
      </c>
      <c r="H1370" s="7" t="str">
        <f t="shared" si="43"/>
        <v/>
      </c>
      <c r="J1370" s="1">
        <v>0</v>
      </c>
      <c r="K1370" s="1" t="s">
        <v>33</v>
      </c>
      <c r="N1370" s="2" t="s">
        <v>124</v>
      </c>
      <c r="O1370" s="2" t="s">
        <v>123</v>
      </c>
    </row>
    <row r="1371" spans="1:15" x14ac:dyDescent="0.2">
      <c r="A1371" s="6">
        <v>1370</v>
      </c>
      <c r="B1371" s="16" t="s">
        <v>17</v>
      </c>
      <c r="C1371" s="8">
        <v>41831</v>
      </c>
      <c r="D1371" s="16">
        <f t="shared" si="42"/>
        <v>14</v>
      </c>
      <c r="E1371" s="21">
        <v>6.5972222222251</v>
      </c>
      <c r="H1371" s="7" t="str">
        <f t="shared" si="43"/>
        <v/>
      </c>
      <c r="J1371" s="1">
        <v>0</v>
      </c>
      <c r="K1371" s="1" t="s">
        <v>33</v>
      </c>
      <c r="N1371" s="2" t="s">
        <v>124</v>
      </c>
      <c r="O1371" s="2" t="s">
        <v>123</v>
      </c>
    </row>
    <row r="1372" spans="1:15" x14ac:dyDescent="0.2">
      <c r="A1372" s="6">
        <v>1371</v>
      </c>
      <c r="B1372" s="16" t="s">
        <v>17</v>
      </c>
      <c r="C1372" s="8">
        <v>41831</v>
      </c>
      <c r="D1372" s="16">
        <f t="shared" si="42"/>
        <v>14</v>
      </c>
      <c r="E1372" s="21">
        <v>6.60416666666955</v>
      </c>
      <c r="H1372" s="7" t="str">
        <f t="shared" si="43"/>
        <v/>
      </c>
      <c r="J1372" s="1">
        <v>0</v>
      </c>
      <c r="K1372" s="1" t="s">
        <v>33</v>
      </c>
      <c r="N1372" s="2" t="s">
        <v>124</v>
      </c>
      <c r="O1372" s="2" t="s">
        <v>123</v>
      </c>
    </row>
    <row r="1373" spans="1:15" x14ac:dyDescent="0.2">
      <c r="A1373" s="6">
        <v>1372</v>
      </c>
      <c r="B1373" s="16" t="s">
        <v>17</v>
      </c>
      <c r="C1373" s="8">
        <v>41831</v>
      </c>
      <c r="D1373" s="16">
        <f t="shared" si="42"/>
        <v>14</v>
      </c>
      <c r="E1373" s="21">
        <v>6.611111111114</v>
      </c>
      <c r="H1373" s="7" t="str">
        <f t="shared" si="43"/>
        <v/>
      </c>
      <c r="J1373" s="1">
        <v>0</v>
      </c>
      <c r="K1373" s="1" t="s">
        <v>33</v>
      </c>
      <c r="N1373" s="2" t="s">
        <v>124</v>
      </c>
      <c r="O1373" s="2" t="s">
        <v>123</v>
      </c>
    </row>
    <row r="1374" spans="1:15" x14ac:dyDescent="0.2">
      <c r="A1374" s="6">
        <v>1373</v>
      </c>
      <c r="B1374" s="16" t="s">
        <v>17</v>
      </c>
      <c r="C1374" s="8">
        <v>41831</v>
      </c>
      <c r="D1374" s="16">
        <f t="shared" si="42"/>
        <v>14</v>
      </c>
      <c r="E1374" s="21">
        <v>6.6180555555584499</v>
      </c>
      <c r="H1374" s="7" t="str">
        <f t="shared" si="43"/>
        <v/>
      </c>
      <c r="J1374" s="1">
        <v>0</v>
      </c>
      <c r="K1374" s="1" t="s">
        <v>33</v>
      </c>
      <c r="N1374" s="2" t="s">
        <v>124</v>
      </c>
      <c r="O1374" s="2" t="s">
        <v>123</v>
      </c>
    </row>
    <row r="1375" spans="1:15" x14ac:dyDescent="0.2">
      <c r="A1375" s="6">
        <v>1374</v>
      </c>
      <c r="B1375" s="16" t="s">
        <v>17</v>
      </c>
      <c r="C1375" s="8">
        <v>41831</v>
      </c>
      <c r="D1375" s="16">
        <f t="shared" si="42"/>
        <v>15</v>
      </c>
      <c r="E1375" s="21">
        <v>6.6250000000028999</v>
      </c>
      <c r="H1375" s="7" t="str">
        <f t="shared" si="43"/>
        <v/>
      </c>
      <c r="J1375" s="1">
        <v>0</v>
      </c>
      <c r="K1375" s="1" t="s">
        <v>33</v>
      </c>
      <c r="N1375" s="2" t="s">
        <v>124</v>
      </c>
      <c r="O1375" s="2" t="s">
        <v>123</v>
      </c>
    </row>
    <row r="1376" spans="1:15" x14ac:dyDescent="0.2">
      <c r="A1376" s="6">
        <v>1375</v>
      </c>
      <c r="B1376" s="16" t="s">
        <v>17</v>
      </c>
      <c r="C1376" s="8">
        <v>41831</v>
      </c>
      <c r="D1376" s="16">
        <f t="shared" si="42"/>
        <v>15</v>
      </c>
      <c r="E1376" s="21">
        <v>6.6319444444473499</v>
      </c>
      <c r="H1376" s="7" t="str">
        <f t="shared" si="43"/>
        <v/>
      </c>
      <c r="J1376" s="1">
        <v>0</v>
      </c>
      <c r="K1376" s="1" t="s">
        <v>33</v>
      </c>
      <c r="N1376" s="2" t="s">
        <v>124</v>
      </c>
      <c r="O1376" s="2" t="s">
        <v>123</v>
      </c>
    </row>
    <row r="1377" spans="1:15" x14ac:dyDescent="0.2">
      <c r="A1377" s="6">
        <v>1376</v>
      </c>
      <c r="B1377" s="16" t="s">
        <v>17</v>
      </c>
      <c r="C1377" s="8">
        <v>41831</v>
      </c>
      <c r="D1377" s="16">
        <f t="shared" si="42"/>
        <v>15</v>
      </c>
      <c r="E1377" s="21">
        <v>6.6388888888917998</v>
      </c>
      <c r="H1377" s="7" t="str">
        <f t="shared" si="43"/>
        <v/>
      </c>
      <c r="J1377" s="1">
        <v>0</v>
      </c>
      <c r="K1377" s="1" t="s">
        <v>33</v>
      </c>
      <c r="N1377" s="2" t="s">
        <v>124</v>
      </c>
      <c r="O1377" s="2" t="s">
        <v>123</v>
      </c>
    </row>
    <row r="1378" spans="1:15" x14ac:dyDescent="0.2">
      <c r="A1378" s="6">
        <v>1377</v>
      </c>
      <c r="B1378" s="16" t="s">
        <v>17</v>
      </c>
      <c r="C1378" s="8">
        <v>41831</v>
      </c>
      <c r="D1378" s="16">
        <f t="shared" si="42"/>
        <v>15</v>
      </c>
      <c r="E1378" s="21">
        <v>6.6458333333362498</v>
      </c>
      <c r="H1378" s="7" t="str">
        <f t="shared" si="43"/>
        <v/>
      </c>
      <c r="J1378" s="1">
        <v>0</v>
      </c>
      <c r="K1378" s="1" t="s">
        <v>33</v>
      </c>
      <c r="N1378" s="2" t="s">
        <v>124</v>
      </c>
      <c r="O1378" s="2" t="s">
        <v>123</v>
      </c>
    </row>
    <row r="1379" spans="1:15" x14ac:dyDescent="0.2">
      <c r="A1379" s="6">
        <v>1378</v>
      </c>
      <c r="B1379" s="16" t="s">
        <v>17</v>
      </c>
      <c r="C1379" s="8">
        <v>41831</v>
      </c>
      <c r="D1379" s="16">
        <f t="shared" si="42"/>
        <v>15</v>
      </c>
      <c r="E1379" s="21">
        <v>6.6527777777806998</v>
      </c>
      <c r="H1379" s="7" t="str">
        <f t="shared" si="43"/>
        <v/>
      </c>
      <c r="J1379" s="1">
        <v>0</v>
      </c>
      <c r="K1379" s="1" t="s">
        <v>33</v>
      </c>
      <c r="N1379" s="2" t="s">
        <v>124</v>
      </c>
      <c r="O1379" s="2" t="s">
        <v>123</v>
      </c>
    </row>
    <row r="1380" spans="1:15" x14ac:dyDescent="0.2">
      <c r="A1380" s="6">
        <v>1379</v>
      </c>
      <c r="B1380" s="16" t="s">
        <v>17</v>
      </c>
      <c r="C1380" s="8">
        <v>41831</v>
      </c>
      <c r="D1380" s="16">
        <f t="shared" si="42"/>
        <v>15</v>
      </c>
      <c r="E1380" s="21">
        <v>6.6597222222251498</v>
      </c>
      <c r="H1380" s="7" t="str">
        <f t="shared" si="43"/>
        <v/>
      </c>
      <c r="J1380" s="1">
        <v>0</v>
      </c>
      <c r="K1380" s="1" t="s">
        <v>33</v>
      </c>
      <c r="N1380" s="2" t="s">
        <v>124</v>
      </c>
      <c r="O1380" s="2" t="s">
        <v>123</v>
      </c>
    </row>
    <row r="1381" spans="1:15" x14ac:dyDescent="0.2">
      <c r="A1381" s="6">
        <v>1380</v>
      </c>
      <c r="B1381" s="16" t="s">
        <v>17</v>
      </c>
      <c r="C1381" s="8">
        <v>41831</v>
      </c>
      <c r="D1381" s="16">
        <f t="shared" si="42"/>
        <v>16</v>
      </c>
      <c r="E1381" s="21">
        <v>6.6666666666695997</v>
      </c>
      <c r="H1381" s="7" t="str">
        <f t="shared" si="43"/>
        <v/>
      </c>
      <c r="J1381" s="1">
        <v>0</v>
      </c>
      <c r="K1381" s="1" t="s">
        <v>33</v>
      </c>
      <c r="N1381" s="2" t="s">
        <v>124</v>
      </c>
      <c r="O1381" s="2" t="s">
        <v>123</v>
      </c>
    </row>
    <row r="1382" spans="1:15" x14ac:dyDescent="0.2">
      <c r="A1382" s="6">
        <v>1381</v>
      </c>
      <c r="B1382" s="16" t="s">
        <v>17</v>
      </c>
      <c r="C1382" s="8">
        <v>41831</v>
      </c>
      <c r="D1382" s="16">
        <f t="shared" si="42"/>
        <v>16</v>
      </c>
      <c r="E1382" s="21">
        <v>6.6736111111140497</v>
      </c>
      <c r="H1382" s="7" t="str">
        <f t="shared" si="43"/>
        <v/>
      </c>
      <c r="J1382" s="1">
        <v>0</v>
      </c>
      <c r="K1382" s="1" t="s">
        <v>33</v>
      </c>
      <c r="N1382" s="2" t="s">
        <v>124</v>
      </c>
      <c r="O1382" s="2" t="s">
        <v>123</v>
      </c>
    </row>
    <row r="1383" spans="1:15" x14ac:dyDescent="0.2">
      <c r="A1383" s="6">
        <v>1382</v>
      </c>
      <c r="B1383" s="16" t="s">
        <v>17</v>
      </c>
      <c r="C1383" s="8">
        <v>41831</v>
      </c>
      <c r="D1383" s="16">
        <f t="shared" si="42"/>
        <v>16</v>
      </c>
      <c r="E1383" s="21">
        <v>6.6805555555584997</v>
      </c>
      <c r="H1383" s="7" t="str">
        <f t="shared" si="43"/>
        <v/>
      </c>
      <c r="J1383" s="1">
        <v>0</v>
      </c>
      <c r="K1383" s="1" t="s">
        <v>33</v>
      </c>
      <c r="N1383" s="2" t="s">
        <v>124</v>
      </c>
      <c r="O1383" s="2" t="s">
        <v>123</v>
      </c>
    </row>
    <row r="1384" spans="1:15" x14ac:dyDescent="0.2">
      <c r="A1384" s="6">
        <v>1383</v>
      </c>
      <c r="B1384" s="16" t="s">
        <v>17</v>
      </c>
      <c r="C1384" s="8">
        <v>41831</v>
      </c>
      <c r="D1384" s="16">
        <f t="shared" si="42"/>
        <v>16</v>
      </c>
      <c r="E1384" s="21">
        <v>6.6875000000029496</v>
      </c>
      <c r="H1384" s="7" t="str">
        <f t="shared" si="43"/>
        <v/>
      </c>
      <c r="J1384" s="1">
        <v>0</v>
      </c>
      <c r="K1384" s="1" t="s">
        <v>33</v>
      </c>
      <c r="N1384" s="2" t="s">
        <v>124</v>
      </c>
      <c r="O1384" s="2" t="s">
        <v>123</v>
      </c>
    </row>
    <row r="1385" spans="1:15" x14ac:dyDescent="0.2">
      <c r="A1385" s="6">
        <v>1384</v>
      </c>
      <c r="B1385" s="16" t="s">
        <v>17</v>
      </c>
      <c r="C1385" s="8">
        <v>41831</v>
      </c>
      <c r="D1385" s="16">
        <f t="shared" si="42"/>
        <v>16</v>
      </c>
      <c r="E1385" s="21">
        <v>6.6944444444473996</v>
      </c>
      <c r="H1385" s="7" t="str">
        <f t="shared" si="43"/>
        <v/>
      </c>
      <c r="J1385" s="1">
        <v>0</v>
      </c>
      <c r="K1385" s="1" t="s">
        <v>33</v>
      </c>
      <c r="N1385" s="2" t="s">
        <v>124</v>
      </c>
      <c r="O1385" s="2" t="s">
        <v>123</v>
      </c>
    </row>
    <row r="1386" spans="1:15" x14ac:dyDescent="0.2">
      <c r="A1386" s="6">
        <v>1385</v>
      </c>
      <c r="B1386" s="16" t="s">
        <v>17</v>
      </c>
      <c r="C1386" s="8">
        <v>41831</v>
      </c>
      <c r="D1386" s="16">
        <f t="shared" si="42"/>
        <v>16</v>
      </c>
      <c r="E1386" s="21">
        <v>6.7013888888918496</v>
      </c>
      <c r="H1386" s="7" t="str">
        <f t="shared" si="43"/>
        <v/>
      </c>
      <c r="J1386" s="1">
        <v>0</v>
      </c>
      <c r="K1386" s="1" t="s">
        <v>33</v>
      </c>
      <c r="N1386" s="2" t="s">
        <v>124</v>
      </c>
      <c r="O1386" s="2" t="s">
        <v>123</v>
      </c>
    </row>
    <row r="1387" spans="1:15" x14ac:dyDescent="0.2">
      <c r="A1387" s="6">
        <v>1386</v>
      </c>
      <c r="B1387" s="16" t="s">
        <v>17</v>
      </c>
      <c r="C1387" s="8">
        <v>41831</v>
      </c>
      <c r="D1387" s="16">
        <f t="shared" si="42"/>
        <v>17</v>
      </c>
      <c r="E1387" s="21">
        <v>6.7083333333363004</v>
      </c>
      <c r="H1387" s="7" t="str">
        <f t="shared" si="43"/>
        <v/>
      </c>
      <c r="J1387" s="1">
        <v>0</v>
      </c>
      <c r="K1387" s="1" t="s">
        <v>33</v>
      </c>
      <c r="N1387" s="2" t="s">
        <v>124</v>
      </c>
      <c r="O1387" s="2" t="s">
        <v>123</v>
      </c>
    </row>
    <row r="1388" spans="1:15" x14ac:dyDescent="0.2">
      <c r="A1388" s="6">
        <v>1387</v>
      </c>
      <c r="B1388" s="16" t="s">
        <v>17</v>
      </c>
      <c r="C1388" s="8">
        <v>41831</v>
      </c>
      <c r="D1388" s="16">
        <f t="shared" si="42"/>
        <v>17</v>
      </c>
      <c r="E1388" s="21">
        <v>6.7152777777807504</v>
      </c>
      <c r="H1388" s="7" t="str">
        <f t="shared" si="43"/>
        <v/>
      </c>
      <c r="J1388" s="1">
        <v>0</v>
      </c>
      <c r="K1388" s="1" t="s">
        <v>33</v>
      </c>
      <c r="N1388" s="2" t="s">
        <v>124</v>
      </c>
      <c r="O1388" s="2" t="s">
        <v>123</v>
      </c>
    </row>
    <row r="1389" spans="1:15" x14ac:dyDescent="0.2">
      <c r="A1389" s="6">
        <v>1388</v>
      </c>
      <c r="B1389" s="16" t="s">
        <v>17</v>
      </c>
      <c r="C1389" s="8">
        <v>41831</v>
      </c>
      <c r="D1389" s="16">
        <f t="shared" si="42"/>
        <v>17</v>
      </c>
      <c r="E1389" s="21">
        <v>6.7222222222252004</v>
      </c>
      <c r="H1389" s="7" t="str">
        <f t="shared" si="43"/>
        <v/>
      </c>
      <c r="J1389" s="1">
        <v>0</v>
      </c>
      <c r="K1389" s="1" t="s">
        <v>33</v>
      </c>
      <c r="N1389" s="2" t="s">
        <v>124</v>
      </c>
      <c r="O1389" s="2" t="s">
        <v>123</v>
      </c>
    </row>
    <row r="1390" spans="1:15" x14ac:dyDescent="0.2">
      <c r="A1390" s="6">
        <v>1389</v>
      </c>
      <c r="B1390" s="16" t="s">
        <v>17</v>
      </c>
      <c r="C1390" s="8">
        <v>41831</v>
      </c>
      <c r="D1390" s="16">
        <f t="shared" si="42"/>
        <v>17</v>
      </c>
      <c r="E1390" s="21">
        <v>6.7291666666696504</v>
      </c>
      <c r="H1390" s="7" t="str">
        <f t="shared" si="43"/>
        <v/>
      </c>
      <c r="J1390" s="1">
        <v>0</v>
      </c>
      <c r="K1390" s="1" t="s">
        <v>33</v>
      </c>
      <c r="N1390" s="2" t="s">
        <v>124</v>
      </c>
      <c r="O1390" s="2" t="s">
        <v>123</v>
      </c>
    </row>
    <row r="1391" spans="1:15" x14ac:dyDescent="0.2">
      <c r="A1391" s="6">
        <v>1390</v>
      </c>
      <c r="B1391" s="16" t="s">
        <v>17</v>
      </c>
      <c r="C1391" s="8">
        <v>41831</v>
      </c>
      <c r="D1391" s="16">
        <f t="shared" si="42"/>
        <v>17</v>
      </c>
      <c r="E1391" s="21">
        <v>6.7361111111141003</v>
      </c>
      <c r="H1391" s="7" t="str">
        <f t="shared" si="43"/>
        <v/>
      </c>
      <c r="J1391" s="1">
        <v>0</v>
      </c>
      <c r="K1391" s="1" t="s">
        <v>33</v>
      </c>
      <c r="N1391" s="2" t="s">
        <v>124</v>
      </c>
      <c r="O1391" s="2" t="s">
        <v>123</v>
      </c>
    </row>
    <row r="1392" spans="1:15" x14ac:dyDescent="0.2">
      <c r="A1392" s="6">
        <v>1391</v>
      </c>
      <c r="B1392" s="16" t="s">
        <v>17</v>
      </c>
      <c r="C1392" s="8">
        <v>41831</v>
      </c>
      <c r="D1392" s="16">
        <f t="shared" si="42"/>
        <v>17</v>
      </c>
      <c r="E1392" s="21">
        <v>6.7430555555585503</v>
      </c>
      <c r="H1392" s="7" t="str">
        <f t="shared" si="43"/>
        <v/>
      </c>
      <c r="J1392" s="1">
        <v>0</v>
      </c>
      <c r="K1392" s="1" t="s">
        <v>33</v>
      </c>
      <c r="N1392" s="2" t="s">
        <v>124</v>
      </c>
      <c r="O1392" s="2" t="s">
        <v>123</v>
      </c>
    </row>
    <row r="1393" spans="1:15" x14ac:dyDescent="0.2">
      <c r="A1393" s="6">
        <v>1392</v>
      </c>
      <c r="B1393" s="16" t="s">
        <v>17</v>
      </c>
      <c r="C1393" s="8">
        <v>41831</v>
      </c>
      <c r="D1393" s="16">
        <f t="shared" si="42"/>
        <v>18</v>
      </c>
      <c r="E1393" s="21">
        <v>6.7500000000030003</v>
      </c>
      <c r="H1393" s="7" t="str">
        <f t="shared" si="43"/>
        <v/>
      </c>
      <c r="J1393" s="1">
        <v>0</v>
      </c>
      <c r="K1393" s="1" t="s">
        <v>33</v>
      </c>
      <c r="N1393" s="2" t="s">
        <v>124</v>
      </c>
      <c r="O1393" s="2" t="s">
        <v>123</v>
      </c>
    </row>
    <row r="1394" spans="1:15" x14ac:dyDescent="0.2">
      <c r="A1394" s="6">
        <v>1393</v>
      </c>
      <c r="B1394" s="16" t="s">
        <v>17</v>
      </c>
      <c r="C1394" s="8">
        <v>41831</v>
      </c>
      <c r="D1394" s="16">
        <f t="shared" si="42"/>
        <v>18</v>
      </c>
      <c r="E1394" s="21">
        <v>6.7569444444474502</v>
      </c>
      <c r="H1394" s="7" t="str">
        <f t="shared" si="43"/>
        <v/>
      </c>
      <c r="J1394" s="1">
        <v>0</v>
      </c>
      <c r="K1394" s="1" t="s">
        <v>33</v>
      </c>
      <c r="N1394" s="2" t="s">
        <v>124</v>
      </c>
      <c r="O1394" s="2" t="s">
        <v>123</v>
      </c>
    </row>
    <row r="1395" spans="1:15" x14ac:dyDescent="0.2">
      <c r="A1395" s="6">
        <v>1394</v>
      </c>
      <c r="B1395" s="16" t="s">
        <v>17</v>
      </c>
      <c r="C1395" s="8">
        <v>41831</v>
      </c>
      <c r="D1395" s="16">
        <f t="shared" si="42"/>
        <v>18</v>
      </c>
      <c r="E1395" s="21">
        <v>6.7638888888919002</v>
      </c>
      <c r="H1395" s="7" t="str">
        <f t="shared" si="43"/>
        <v/>
      </c>
      <c r="J1395" s="1">
        <v>0</v>
      </c>
      <c r="K1395" s="1" t="s">
        <v>33</v>
      </c>
      <c r="N1395" s="2" t="s">
        <v>124</v>
      </c>
      <c r="O1395" s="2" t="s">
        <v>123</v>
      </c>
    </row>
    <row r="1396" spans="1:15" x14ac:dyDescent="0.2">
      <c r="A1396" s="6">
        <v>1395</v>
      </c>
      <c r="B1396" s="16" t="s">
        <v>17</v>
      </c>
      <c r="C1396" s="8">
        <v>41831</v>
      </c>
      <c r="D1396" s="16">
        <f t="shared" si="42"/>
        <v>18</v>
      </c>
      <c r="E1396" s="21">
        <v>6.7708333333363502</v>
      </c>
      <c r="H1396" s="7" t="str">
        <f t="shared" si="43"/>
        <v/>
      </c>
      <c r="J1396" s="1">
        <v>0</v>
      </c>
      <c r="K1396" s="1" t="s">
        <v>33</v>
      </c>
      <c r="N1396" s="2" t="s">
        <v>124</v>
      </c>
      <c r="O1396" s="2" t="s">
        <v>123</v>
      </c>
    </row>
    <row r="1397" spans="1:15" x14ac:dyDescent="0.2">
      <c r="A1397" s="6">
        <v>1396</v>
      </c>
      <c r="B1397" s="16" t="s">
        <v>17</v>
      </c>
      <c r="C1397" s="8">
        <v>41831</v>
      </c>
      <c r="D1397" s="16">
        <f t="shared" si="42"/>
        <v>18</v>
      </c>
      <c r="E1397" s="21">
        <v>6.7777777777808002</v>
      </c>
      <c r="H1397" s="7" t="str">
        <f t="shared" si="43"/>
        <v/>
      </c>
      <c r="J1397" s="1">
        <v>0</v>
      </c>
      <c r="K1397" s="1" t="s">
        <v>33</v>
      </c>
      <c r="N1397" s="2" t="s">
        <v>124</v>
      </c>
      <c r="O1397" s="2" t="s">
        <v>123</v>
      </c>
    </row>
    <row r="1398" spans="1:15" x14ac:dyDescent="0.2">
      <c r="A1398" s="6">
        <v>1397</v>
      </c>
      <c r="B1398" s="16" t="s">
        <v>17</v>
      </c>
      <c r="C1398" s="8">
        <v>41831</v>
      </c>
      <c r="D1398" s="16">
        <f t="shared" si="42"/>
        <v>18</v>
      </c>
      <c r="E1398" s="21">
        <v>6.7847222222252501</v>
      </c>
      <c r="H1398" s="7" t="str">
        <f t="shared" si="43"/>
        <v/>
      </c>
      <c r="J1398" s="1">
        <v>0</v>
      </c>
      <c r="K1398" s="1" t="s">
        <v>33</v>
      </c>
      <c r="N1398" s="2" t="s">
        <v>124</v>
      </c>
      <c r="O1398" s="2" t="s">
        <v>123</v>
      </c>
    </row>
    <row r="1399" spans="1:15" x14ac:dyDescent="0.2">
      <c r="A1399" s="6">
        <v>1398</v>
      </c>
      <c r="B1399" s="16" t="s">
        <v>17</v>
      </c>
      <c r="C1399" s="8">
        <v>41831</v>
      </c>
      <c r="D1399" s="16">
        <f t="shared" si="42"/>
        <v>19</v>
      </c>
      <c r="E1399" s="21">
        <v>6.7916666666697001</v>
      </c>
      <c r="H1399" s="7" t="str">
        <f t="shared" si="43"/>
        <v/>
      </c>
      <c r="J1399" s="1">
        <v>0</v>
      </c>
      <c r="K1399" s="1" t="s">
        <v>33</v>
      </c>
      <c r="N1399" s="2" t="s">
        <v>124</v>
      </c>
      <c r="O1399" s="2" t="s">
        <v>123</v>
      </c>
    </row>
    <row r="1400" spans="1:15" x14ac:dyDescent="0.2">
      <c r="A1400" s="6">
        <v>1399</v>
      </c>
      <c r="B1400" s="16" t="s">
        <v>17</v>
      </c>
      <c r="C1400" s="8">
        <v>41831</v>
      </c>
      <c r="D1400" s="16">
        <f t="shared" si="42"/>
        <v>19</v>
      </c>
      <c r="E1400" s="21">
        <v>6.7986111111141501</v>
      </c>
      <c r="H1400" s="7" t="str">
        <f t="shared" si="43"/>
        <v/>
      </c>
      <c r="J1400" s="1">
        <v>0</v>
      </c>
      <c r="K1400" s="1" t="s">
        <v>33</v>
      </c>
      <c r="N1400" s="2" t="s">
        <v>124</v>
      </c>
      <c r="O1400" s="2" t="s">
        <v>123</v>
      </c>
    </row>
    <row r="1401" spans="1:15" x14ac:dyDescent="0.2">
      <c r="A1401" s="6">
        <v>1400</v>
      </c>
      <c r="B1401" s="16" t="s">
        <v>17</v>
      </c>
      <c r="C1401" s="8">
        <v>41831</v>
      </c>
      <c r="D1401" s="16">
        <f t="shared" si="42"/>
        <v>19</v>
      </c>
      <c r="E1401" s="21">
        <v>6.8055555555586</v>
      </c>
      <c r="H1401" s="7" t="str">
        <f t="shared" si="43"/>
        <v/>
      </c>
      <c r="J1401" s="1">
        <v>0</v>
      </c>
      <c r="K1401" s="1" t="s">
        <v>33</v>
      </c>
      <c r="N1401" s="2" t="s">
        <v>124</v>
      </c>
      <c r="O1401" s="2" t="s">
        <v>123</v>
      </c>
    </row>
    <row r="1402" spans="1:15" x14ac:dyDescent="0.2">
      <c r="A1402" s="6">
        <v>1401</v>
      </c>
      <c r="B1402" s="16" t="s">
        <v>17</v>
      </c>
      <c r="C1402" s="8">
        <v>41831</v>
      </c>
      <c r="D1402" s="16">
        <f t="shared" si="42"/>
        <v>19</v>
      </c>
      <c r="E1402" s="21">
        <v>6.81250000000305</v>
      </c>
      <c r="H1402" s="7" t="str">
        <f t="shared" si="43"/>
        <v/>
      </c>
      <c r="J1402" s="1">
        <v>0</v>
      </c>
      <c r="K1402" s="1" t="s">
        <v>33</v>
      </c>
      <c r="N1402" s="2" t="s">
        <v>124</v>
      </c>
      <c r="O1402" s="2" t="s">
        <v>123</v>
      </c>
    </row>
    <row r="1403" spans="1:15" x14ac:dyDescent="0.2">
      <c r="A1403" s="6">
        <v>1402</v>
      </c>
      <c r="B1403" s="16" t="s">
        <v>17</v>
      </c>
      <c r="C1403" s="8">
        <v>41831</v>
      </c>
      <c r="D1403" s="16">
        <f t="shared" si="42"/>
        <v>19</v>
      </c>
      <c r="E1403" s="21">
        <v>6.8194444444475</v>
      </c>
      <c r="H1403" s="7" t="str">
        <f t="shared" si="43"/>
        <v/>
      </c>
      <c r="J1403" s="1">
        <v>0</v>
      </c>
      <c r="K1403" s="1" t="s">
        <v>33</v>
      </c>
      <c r="N1403" s="2" t="s">
        <v>124</v>
      </c>
      <c r="O1403" s="2" t="s">
        <v>123</v>
      </c>
    </row>
    <row r="1404" spans="1:15" x14ac:dyDescent="0.2">
      <c r="A1404" s="6">
        <v>1403</v>
      </c>
      <c r="B1404" s="16" t="s">
        <v>17</v>
      </c>
      <c r="C1404" s="8">
        <v>41831</v>
      </c>
      <c r="D1404" s="16">
        <f t="shared" si="42"/>
        <v>19</v>
      </c>
      <c r="E1404" s="21">
        <v>6.8263888888919499</v>
      </c>
      <c r="H1404" s="7" t="str">
        <f t="shared" si="43"/>
        <v/>
      </c>
      <c r="J1404" s="1">
        <v>0</v>
      </c>
      <c r="K1404" s="1" t="s">
        <v>33</v>
      </c>
      <c r="N1404" s="2" t="s">
        <v>124</v>
      </c>
      <c r="O1404" s="2" t="s">
        <v>123</v>
      </c>
    </row>
    <row r="1405" spans="1:15" x14ac:dyDescent="0.2">
      <c r="A1405" s="6">
        <v>1404</v>
      </c>
      <c r="B1405" s="16" t="s">
        <v>17</v>
      </c>
      <c r="C1405" s="8">
        <v>41831</v>
      </c>
      <c r="D1405" s="16">
        <f t="shared" si="42"/>
        <v>20</v>
      </c>
      <c r="E1405" s="21">
        <v>6.8333333333363999</v>
      </c>
      <c r="H1405" s="7" t="str">
        <f t="shared" si="43"/>
        <v/>
      </c>
      <c r="J1405" s="1">
        <v>0</v>
      </c>
      <c r="K1405" s="1" t="s">
        <v>33</v>
      </c>
      <c r="N1405" s="2" t="s">
        <v>124</v>
      </c>
      <c r="O1405" s="2" t="s">
        <v>123</v>
      </c>
    </row>
    <row r="1406" spans="1:15" x14ac:dyDescent="0.2">
      <c r="A1406" s="6">
        <v>1405</v>
      </c>
      <c r="B1406" s="16" t="s">
        <v>17</v>
      </c>
      <c r="C1406" s="8">
        <v>41831</v>
      </c>
      <c r="D1406" s="16">
        <f t="shared" si="42"/>
        <v>20</v>
      </c>
      <c r="E1406" s="21">
        <v>6.8402777777808499</v>
      </c>
      <c r="H1406" s="7" t="str">
        <f t="shared" si="43"/>
        <v/>
      </c>
      <c r="J1406" s="1">
        <v>0</v>
      </c>
      <c r="K1406" s="1" t="s">
        <v>33</v>
      </c>
      <c r="N1406" s="2" t="s">
        <v>124</v>
      </c>
      <c r="O1406" s="2" t="s">
        <v>123</v>
      </c>
    </row>
    <row r="1407" spans="1:15" x14ac:dyDescent="0.2">
      <c r="A1407" s="6">
        <v>1406</v>
      </c>
      <c r="B1407" s="16" t="s">
        <v>17</v>
      </c>
      <c r="C1407" s="8">
        <v>41831</v>
      </c>
      <c r="D1407" s="16">
        <f t="shared" si="42"/>
        <v>20</v>
      </c>
      <c r="E1407" s="21">
        <v>6.8472222222252999</v>
      </c>
      <c r="H1407" s="7" t="str">
        <f t="shared" si="43"/>
        <v/>
      </c>
      <c r="J1407" s="1">
        <v>0</v>
      </c>
      <c r="K1407" s="1" t="s">
        <v>33</v>
      </c>
      <c r="N1407" s="2" t="s">
        <v>124</v>
      </c>
      <c r="O1407" s="2" t="s">
        <v>123</v>
      </c>
    </row>
    <row r="1408" spans="1:15" x14ac:dyDescent="0.2">
      <c r="A1408" s="6">
        <v>1407</v>
      </c>
      <c r="B1408" s="16" t="s">
        <v>17</v>
      </c>
      <c r="C1408" s="8">
        <v>41831</v>
      </c>
      <c r="D1408" s="16">
        <f t="shared" si="42"/>
        <v>20</v>
      </c>
      <c r="E1408" s="21">
        <v>6.8541666666697498</v>
      </c>
      <c r="H1408" s="7" t="str">
        <f t="shared" si="43"/>
        <v/>
      </c>
      <c r="J1408" s="1">
        <v>0</v>
      </c>
      <c r="K1408" s="1" t="s">
        <v>33</v>
      </c>
      <c r="N1408" s="2" t="s">
        <v>124</v>
      </c>
      <c r="O1408" s="2" t="s">
        <v>123</v>
      </c>
    </row>
    <row r="1409" spans="1:15" x14ac:dyDescent="0.2">
      <c r="A1409" s="6">
        <v>1408</v>
      </c>
      <c r="B1409" s="16" t="s">
        <v>17</v>
      </c>
      <c r="C1409" s="8">
        <v>41831</v>
      </c>
      <c r="D1409" s="16">
        <f t="shared" si="42"/>
        <v>20</v>
      </c>
      <c r="E1409" s="21">
        <v>6.8611111111141998</v>
      </c>
      <c r="H1409" s="7" t="str">
        <f t="shared" si="43"/>
        <v/>
      </c>
      <c r="J1409" s="1">
        <v>0</v>
      </c>
      <c r="K1409" s="1" t="s">
        <v>33</v>
      </c>
      <c r="N1409" s="2" t="s">
        <v>124</v>
      </c>
      <c r="O1409" s="2" t="s">
        <v>123</v>
      </c>
    </row>
    <row r="1410" spans="1:15" x14ac:dyDescent="0.2">
      <c r="A1410" s="6">
        <v>1409</v>
      </c>
      <c r="B1410" s="16" t="s">
        <v>17</v>
      </c>
      <c r="C1410" s="8">
        <v>41831</v>
      </c>
      <c r="D1410" s="16">
        <f t="shared" ref="D1410:D1473" si="44">IF(ISBLANK(E1410),"",HOUR(E1410))</f>
        <v>20</v>
      </c>
      <c r="E1410" s="21">
        <v>6.8680555555586498</v>
      </c>
      <c r="H1410" s="7" t="str">
        <f t="shared" si="43"/>
        <v/>
      </c>
      <c r="J1410" s="1">
        <v>0</v>
      </c>
      <c r="K1410" s="1" t="s">
        <v>33</v>
      </c>
      <c r="N1410" s="2" t="s">
        <v>124</v>
      </c>
      <c r="O1410" s="2" t="s">
        <v>123</v>
      </c>
    </row>
    <row r="1411" spans="1:15" x14ac:dyDescent="0.2">
      <c r="A1411" s="6">
        <v>1410</v>
      </c>
      <c r="B1411" s="16" t="s">
        <v>17</v>
      </c>
      <c r="C1411" s="8">
        <v>41831</v>
      </c>
      <c r="D1411" s="16">
        <f t="shared" si="44"/>
        <v>21</v>
      </c>
      <c r="E1411" s="21">
        <v>6.8750000000030997</v>
      </c>
      <c r="H1411" s="7" t="str">
        <f t="shared" ref="H1411:H1474" si="45">IF(F1411&gt;0,ROUND((F1411+G1411)/2,1),"")</f>
        <v/>
      </c>
      <c r="J1411" s="1">
        <v>0</v>
      </c>
      <c r="K1411" s="1" t="s">
        <v>33</v>
      </c>
      <c r="N1411" s="2" t="s">
        <v>124</v>
      </c>
      <c r="O1411" s="2" t="s">
        <v>123</v>
      </c>
    </row>
    <row r="1412" spans="1:15" x14ac:dyDescent="0.2">
      <c r="A1412" s="6">
        <v>1411</v>
      </c>
      <c r="B1412" s="16" t="s">
        <v>17</v>
      </c>
      <c r="C1412" s="8">
        <v>41831</v>
      </c>
      <c r="D1412" s="16">
        <f t="shared" si="44"/>
        <v>21</v>
      </c>
      <c r="E1412" s="21">
        <v>6.8819444444475497</v>
      </c>
      <c r="H1412" s="7" t="str">
        <f t="shared" si="45"/>
        <v/>
      </c>
      <c r="J1412" s="1">
        <v>0</v>
      </c>
      <c r="K1412" s="1" t="s">
        <v>33</v>
      </c>
      <c r="N1412" s="2" t="s">
        <v>124</v>
      </c>
      <c r="O1412" s="2" t="s">
        <v>123</v>
      </c>
    </row>
    <row r="1413" spans="1:15" x14ac:dyDescent="0.2">
      <c r="A1413" s="6">
        <v>1412</v>
      </c>
      <c r="B1413" s="16" t="s">
        <v>17</v>
      </c>
      <c r="C1413" s="8">
        <v>41831</v>
      </c>
      <c r="D1413" s="16">
        <f t="shared" si="44"/>
        <v>21</v>
      </c>
      <c r="E1413" s="21">
        <v>6.8888888888919997</v>
      </c>
      <c r="H1413" s="7" t="str">
        <f t="shared" si="45"/>
        <v/>
      </c>
      <c r="J1413" s="1">
        <v>0</v>
      </c>
      <c r="K1413" s="1" t="s">
        <v>33</v>
      </c>
      <c r="N1413" s="2" t="s">
        <v>124</v>
      </c>
      <c r="O1413" s="2" t="s">
        <v>123</v>
      </c>
    </row>
    <row r="1414" spans="1:15" x14ac:dyDescent="0.2">
      <c r="A1414" s="6">
        <v>1413</v>
      </c>
      <c r="B1414" s="16" t="s">
        <v>17</v>
      </c>
      <c r="C1414" s="8">
        <v>41831</v>
      </c>
      <c r="D1414" s="16">
        <f t="shared" si="44"/>
        <v>21</v>
      </c>
      <c r="E1414" s="21">
        <v>6.8958333333364497</v>
      </c>
      <c r="H1414" s="7" t="str">
        <f t="shared" si="45"/>
        <v/>
      </c>
      <c r="J1414" s="1">
        <v>0</v>
      </c>
      <c r="K1414" s="1" t="s">
        <v>33</v>
      </c>
      <c r="N1414" s="2" t="s">
        <v>124</v>
      </c>
      <c r="O1414" s="2" t="s">
        <v>123</v>
      </c>
    </row>
    <row r="1415" spans="1:15" x14ac:dyDescent="0.2">
      <c r="A1415" s="6">
        <v>1414</v>
      </c>
      <c r="B1415" s="16" t="s">
        <v>17</v>
      </c>
      <c r="C1415" s="8">
        <v>41831</v>
      </c>
      <c r="D1415" s="16">
        <f t="shared" si="44"/>
        <v>21</v>
      </c>
      <c r="E1415" s="21">
        <v>6.9027777777808996</v>
      </c>
      <c r="H1415" s="7" t="str">
        <f t="shared" si="45"/>
        <v/>
      </c>
      <c r="J1415" s="1">
        <v>0</v>
      </c>
      <c r="K1415" s="1" t="s">
        <v>33</v>
      </c>
      <c r="N1415" s="2" t="s">
        <v>124</v>
      </c>
      <c r="O1415" s="2" t="s">
        <v>123</v>
      </c>
    </row>
    <row r="1416" spans="1:15" x14ac:dyDescent="0.2">
      <c r="A1416" s="6">
        <v>1415</v>
      </c>
      <c r="B1416" s="16" t="s">
        <v>17</v>
      </c>
      <c r="C1416" s="8">
        <v>41831</v>
      </c>
      <c r="D1416" s="16">
        <f t="shared" si="44"/>
        <v>21</v>
      </c>
      <c r="E1416" s="21">
        <v>6.9097222222253496</v>
      </c>
      <c r="H1416" s="7" t="str">
        <f t="shared" si="45"/>
        <v/>
      </c>
      <c r="J1416" s="1">
        <v>0</v>
      </c>
      <c r="K1416" s="1" t="s">
        <v>33</v>
      </c>
      <c r="N1416" s="2" t="s">
        <v>124</v>
      </c>
      <c r="O1416" s="2" t="s">
        <v>123</v>
      </c>
    </row>
    <row r="1417" spans="1:15" x14ac:dyDescent="0.2">
      <c r="A1417" s="6">
        <v>1416</v>
      </c>
      <c r="B1417" s="16" t="s">
        <v>17</v>
      </c>
      <c r="C1417" s="8">
        <v>41831</v>
      </c>
      <c r="D1417" s="16">
        <f t="shared" si="44"/>
        <v>22</v>
      </c>
      <c r="E1417" s="21">
        <v>6.9166666666697996</v>
      </c>
      <c r="H1417" s="7" t="str">
        <f t="shared" si="45"/>
        <v/>
      </c>
      <c r="J1417" s="1">
        <v>0</v>
      </c>
      <c r="K1417" s="1" t="s">
        <v>33</v>
      </c>
      <c r="N1417" s="2" t="s">
        <v>124</v>
      </c>
      <c r="O1417" s="2" t="s">
        <v>123</v>
      </c>
    </row>
    <row r="1418" spans="1:15" x14ac:dyDescent="0.2">
      <c r="A1418" s="6">
        <v>1417</v>
      </c>
      <c r="B1418" s="16" t="s">
        <v>17</v>
      </c>
      <c r="C1418" s="8">
        <v>41831</v>
      </c>
      <c r="D1418" s="16">
        <f t="shared" si="44"/>
        <v>22</v>
      </c>
      <c r="E1418" s="21">
        <v>6.9236111111142504</v>
      </c>
      <c r="H1418" s="7" t="str">
        <f t="shared" si="45"/>
        <v/>
      </c>
      <c r="J1418" s="1">
        <v>0</v>
      </c>
      <c r="K1418" s="1" t="s">
        <v>33</v>
      </c>
      <c r="N1418" s="2" t="s">
        <v>124</v>
      </c>
      <c r="O1418" s="2" t="s">
        <v>123</v>
      </c>
    </row>
    <row r="1419" spans="1:15" x14ac:dyDescent="0.2">
      <c r="A1419" s="6">
        <v>1418</v>
      </c>
      <c r="B1419" s="16" t="s">
        <v>17</v>
      </c>
      <c r="C1419" s="8">
        <v>41831</v>
      </c>
      <c r="D1419" s="16">
        <f t="shared" si="44"/>
        <v>22</v>
      </c>
      <c r="E1419" s="21">
        <v>6.9305555555587004</v>
      </c>
      <c r="H1419" s="7" t="str">
        <f t="shared" si="45"/>
        <v/>
      </c>
      <c r="J1419" s="1">
        <v>0</v>
      </c>
      <c r="K1419" s="1" t="s">
        <v>33</v>
      </c>
      <c r="N1419" s="2" t="s">
        <v>124</v>
      </c>
      <c r="O1419" s="2" t="s">
        <v>123</v>
      </c>
    </row>
    <row r="1420" spans="1:15" x14ac:dyDescent="0.2">
      <c r="A1420" s="6">
        <v>1419</v>
      </c>
      <c r="B1420" s="16" t="s">
        <v>17</v>
      </c>
      <c r="C1420" s="8">
        <v>41831</v>
      </c>
      <c r="D1420" s="16">
        <f t="shared" si="44"/>
        <v>22</v>
      </c>
      <c r="E1420" s="21">
        <v>6.9375000000031504</v>
      </c>
      <c r="H1420" s="7" t="str">
        <f t="shared" si="45"/>
        <v/>
      </c>
      <c r="J1420" s="1">
        <v>0</v>
      </c>
      <c r="K1420" s="1" t="s">
        <v>33</v>
      </c>
      <c r="N1420" s="2" t="s">
        <v>124</v>
      </c>
      <c r="O1420" s="2" t="s">
        <v>123</v>
      </c>
    </row>
    <row r="1421" spans="1:15" x14ac:dyDescent="0.2">
      <c r="A1421" s="6">
        <v>1420</v>
      </c>
      <c r="B1421" s="16" t="s">
        <v>17</v>
      </c>
      <c r="C1421" s="8">
        <v>41831</v>
      </c>
      <c r="D1421" s="16">
        <f t="shared" si="44"/>
        <v>22</v>
      </c>
      <c r="E1421" s="21">
        <v>6.9444444444476003</v>
      </c>
      <c r="H1421" s="7" t="str">
        <f t="shared" si="45"/>
        <v/>
      </c>
      <c r="J1421" s="1">
        <v>0</v>
      </c>
      <c r="K1421" s="1" t="s">
        <v>33</v>
      </c>
      <c r="N1421" s="2" t="s">
        <v>124</v>
      </c>
      <c r="O1421" s="2" t="s">
        <v>123</v>
      </c>
    </row>
    <row r="1422" spans="1:15" x14ac:dyDescent="0.2">
      <c r="A1422" s="6">
        <v>1421</v>
      </c>
      <c r="B1422" s="16" t="s">
        <v>17</v>
      </c>
      <c r="C1422" s="8">
        <v>41831</v>
      </c>
      <c r="D1422" s="16">
        <f t="shared" si="44"/>
        <v>22</v>
      </c>
      <c r="E1422" s="21">
        <v>6.9513888888920503</v>
      </c>
      <c r="H1422" s="7" t="str">
        <f t="shared" si="45"/>
        <v/>
      </c>
      <c r="J1422" s="1">
        <v>0</v>
      </c>
      <c r="K1422" s="1" t="s">
        <v>33</v>
      </c>
      <c r="N1422" s="2" t="s">
        <v>124</v>
      </c>
      <c r="O1422" s="2" t="s">
        <v>123</v>
      </c>
    </row>
    <row r="1423" spans="1:15" x14ac:dyDescent="0.2">
      <c r="A1423" s="6">
        <v>1422</v>
      </c>
      <c r="B1423" s="16" t="s">
        <v>17</v>
      </c>
      <c r="C1423" s="8">
        <v>41831</v>
      </c>
      <c r="D1423" s="16">
        <f t="shared" si="44"/>
        <v>23</v>
      </c>
      <c r="E1423" s="21">
        <v>6.9583333333365003</v>
      </c>
      <c r="H1423" s="7" t="str">
        <f t="shared" si="45"/>
        <v/>
      </c>
      <c r="J1423" s="1">
        <v>0</v>
      </c>
      <c r="K1423" s="1" t="s">
        <v>33</v>
      </c>
      <c r="N1423" s="2" t="s">
        <v>124</v>
      </c>
      <c r="O1423" s="2" t="s">
        <v>123</v>
      </c>
    </row>
    <row r="1424" spans="1:15" x14ac:dyDescent="0.2">
      <c r="A1424" s="6">
        <v>1423</v>
      </c>
      <c r="B1424" s="16" t="s">
        <v>17</v>
      </c>
      <c r="C1424" s="8">
        <v>41831</v>
      </c>
      <c r="D1424" s="16">
        <f t="shared" si="44"/>
        <v>23</v>
      </c>
      <c r="E1424" s="21">
        <v>6.9652777777809503</v>
      </c>
      <c r="H1424" s="7" t="str">
        <f t="shared" si="45"/>
        <v/>
      </c>
      <c r="J1424" s="1">
        <v>0</v>
      </c>
      <c r="K1424" s="1" t="s">
        <v>33</v>
      </c>
      <c r="N1424" s="2" t="s">
        <v>124</v>
      </c>
      <c r="O1424" s="2" t="s">
        <v>123</v>
      </c>
    </row>
    <row r="1425" spans="1:15" x14ac:dyDescent="0.2">
      <c r="A1425" s="6">
        <v>1424</v>
      </c>
      <c r="B1425" s="16" t="s">
        <v>17</v>
      </c>
      <c r="C1425" s="8">
        <v>41831</v>
      </c>
      <c r="D1425" s="16">
        <f t="shared" si="44"/>
        <v>23</v>
      </c>
      <c r="E1425" s="21">
        <v>6.9722222222254002</v>
      </c>
      <c r="H1425" s="7" t="str">
        <f t="shared" si="45"/>
        <v/>
      </c>
      <c r="J1425" s="1">
        <v>0</v>
      </c>
      <c r="K1425" s="1" t="s">
        <v>33</v>
      </c>
      <c r="N1425" s="2" t="s">
        <v>124</v>
      </c>
      <c r="O1425" s="2" t="s">
        <v>123</v>
      </c>
    </row>
    <row r="1426" spans="1:15" x14ac:dyDescent="0.2">
      <c r="A1426" s="6">
        <v>1425</v>
      </c>
      <c r="B1426" s="16" t="s">
        <v>17</v>
      </c>
      <c r="C1426" s="8">
        <v>41831</v>
      </c>
      <c r="D1426" s="16">
        <f t="shared" si="44"/>
        <v>23</v>
      </c>
      <c r="E1426" s="21">
        <v>6.9791666666698502</v>
      </c>
      <c r="H1426" s="7" t="str">
        <f t="shared" si="45"/>
        <v/>
      </c>
      <c r="J1426" s="1">
        <v>0</v>
      </c>
      <c r="K1426" s="1" t="s">
        <v>33</v>
      </c>
      <c r="N1426" s="2" t="s">
        <v>124</v>
      </c>
      <c r="O1426" s="2" t="s">
        <v>123</v>
      </c>
    </row>
    <row r="1427" spans="1:15" x14ac:dyDescent="0.2">
      <c r="A1427" s="6">
        <v>1426</v>
      </c>
      <c r="B1427" s="16" t="s">
        <v>17</v>
      </c>
      <c r="C1427" s="8">
        <v>41831</v>
      </c>
      <c r="D1427" s="16">
        <f t="shared" si="44"/>
        <v>23</v>
      </c>
      <c r="E1427" s="21">
        <v>6.9861111111143002</v>
      </c>
      <c r="H1427" s="7" t="str">
        <f t="shared" si="45"/>
        <v/>
      </c>
      <c r="J1427" s="1">
        <v>0</v>
      </c>
      <c r="K1427" s="1" t="s">
        <v>33</v>
      </c>
      <c r="N1427" s="2" t="s">
        <v>124</v>
      </c>
      <c r="O1427" s="2" t="s">
        <v>123</v>
      </c>
    </row>
    <row r="1428" spans="1:15" x14ac:dyDescent="0.2">
      <c r="A1428" s="6">
        <v>1427</v>
      </c>
      <c r="B1428" s="16" t="s">
        <v>17</v>
      </c>
      <c r="C1428" s="8">
        <v>41831</v>
      </c>
      <c r="D1428" s="16">
        <f t="shared" si="44"/>
        <v>23</v>
      </c>
      <c r="E1428" s="21">
        <v>6.9930555555587501</v>
      </c>
      <c r="H1428" s="7" t="str">
        <f t="shared" si="45"/>
        <v/>
      </c>
      <c r="J1428" s="1">
        <v>0</v>
      </c>
      <c r="K1428" s="1" t="s">
        <v>33</v>
      </c>
      <c r="N1428" s="2" t="s">
        <v>124</v>
      </c>
      <c r="O1428" s="2" t="s">
        <v>123</v>
      </c>
    </row>
    <row r="1429" spans="1:15" x14ac:dyDescent="0.2">
      <c r="A1429" s="6">
        <v>1428</v>
      </c>
      <c r="B1429" s="16" t="s">
        <v>17</v>
      </c>
      <c r="C1429" s="8">
        <v>41832</v>
      </c>
      <c r="D1429" s="16">
        <f t="shared" si="44"/>
        <v>0</v>
      </c>
      <c r="E1429" s="21">
        <v>7.0000000000032001</v>
      </c>
      <c r="H1429" s="7" t="str">
        <f t="shared" si="45"/>
        <v/>
      </c>
      <c r="J1429" s="1">
        <v>0</v>
      </c>
      <c r="K1429" s="1" t="s">
        <v>33</v>
      </c>
      <c r="N1429" s="2" t="s">
        <v>126</v>
      </c>
      <c r="O1429" s="2" t="s">
        <v>125</v>
      </c>
    </row>
    <row r="1430" spans="1:15" x14ac:dyDescent="0.2">
      <c r="A1430" s="6">
        <v>1429</v>
      </c>
      <c r="B1430" s="16" t="s">
        <v>17</v>
      </c>
      <c r="C1430" s="8">
        <v>41832</v>
      </c>
      <c r="D1430" s="16">
        <f t="shared" si="44"/>
        <v>0</v>
      </c>
      <c r="E1430" s="21">
        <v>7.0069444444476501</v>
      </c>
      <c r="H1430" s="7" t="str">
        <f t="shared" si="45"/>
        <v/>
      </c>
      <c r="J1430" s="1">
        <v>0</v>
      </c>
      <c r="K1430" s="1" t="s">
        <v>33</v>
      </c>
      <c r="N1430" s="2" t="s">
        <v>126</v>
      </c>
      <c r="O1430" s="2" t="s">
        <v>125</v>
      </c>
    </row>
    <row r="1431" spans="1:15" x14ac:dyDescent="0.2">
      <c r="A1431" s="6">
        <v>1430</v>
      </c>
      <c r="B1431" s="16" t="s">
        <v>17</v>
      </c>
      <c r="C1431" s="8">
        <v>41832</v>
      </c>
      <c r="D1431" s="16">
        <f t="shared" si="44"/>
        <v>0</v>
      </c>
      <c r="E1431" s="21">
        <v>7.0138888888921</v>
      </c>
      <c r="H1431" s="7" t="str">
        <f t="shared" si="45"/>
        <v/>
      </c>
      <c r="J1431" s="1">
        <v>0</v>
      </c>
      <c r="K1431" s="1" t="s">
        <v>33</v>
      </c>
      <c r="N1431" s="2" t="s">
        <v>126</v>
      </c>
      <c r="O1431" s="2" t="s">
        <v>125</v>
      </c>
    </row>
    <row r="1432" spans="1:15" x14ac:dyDescent="0.2">
      <c r="A1432" s="6">
        <v>1431</v>
      </c>
      <c r="B1432" s="16" t="s">
        <v>17</v>
      </c>
      <c r="C1432" s="8">
        <v>41832</v>
      </c>
      <c r="D1432" s="16">
        <f t="shared" si="44"/>
        <v>0</v>
      </c>
      <c r="E1432" s="21">
        <v>7.02083333333655</v>
      </c>
      <c r="H1432" s="7" t="str">
        <f t="shared" si="45"/>
        <v/>
      </c>
      <c r="J1432" s="1">
        <v>0</v>
      </c>
      <c r="K1432" s="1" t="s">
        <v>33</v>
      </c>
      <c r="N1432" s="2" t="s">
        <v>126</v>
      </c>
      <c r="O1432" s="2" t="s">
        <v>125</v>
      </c>
    </row>
    <row r="1433" spans="1:15" x14ac:dyDescent="0.2">
      <c r="A1433" s="6">
        <v>1432</v>
      </c>
      <c r="B1433" s="16" t="s">
        <v>17</v>
      </c>
      <c r="C1433" s="8">
        <v>41832</v>
      </c>
      <c r="D1433" s="16">
        <f t="shared" si="44"/>
        <v>0</v>
      </c>
      <c r="E1433" s="21">
        <v>7.027777777781</v>
      </c>
      <c r="H1433" s="7" t="str">
        <f t="shared" si="45"/>
        <v/>
      </c>
      <c r="J1433" s="1">
        <v>0</v>
      </c>
      <c r="K1433" s="1" t="s">
        <v>33</v>
      </c>
      <c r="N1433" s="2" t="s">
        <v>126</v>
      </c>
      <c r="O1433" s="2" t="s">
        <v>125</v>
      </c>
    </row>
    <row r="1434" spans="1:15" x14ac:dyDescent="0.2">
      <c r="A1434" s="6">
        <v>1433</v>
      </c>
      <c r="B1434" s="16" t="s">
        <v>17</v>
      </c>
      <c r="C1434" s="8">
        <v>41832</v>
      </c>
      <c r="D1434" s="16">
        <f t="shared" si="44"/>
        <v>0</v>
      </c>
      <c r="E1434" s="21">
        <v>7.03472222222545</v>
      </c>
      <c r="H1434" s="7" t="str">
        <f t="shared" si="45"/>
        <v/>
      </c>
      <c r="J1434" s="1">
        <v>0</v>
      </c>
      <c r="K1434" s="1" t="s">
        <v>33</v>
      </c>
      <c r="N1434" s="2" t="s">
        <v>126</v>
      </c>
      <c r="O1434" s="2" t="s">
        <v>125</v>
      </c>
    </row>
    <row r="1435" spans="1:15" x14ac:dyDescent="0.2">
      <c r="A1435" s="6">
        <v>1434</v>
      </c>
      <c r="B1435" s="16" t="s">
        <v>17</v>
      </c>
      <c r="C1435" s="8">
        <v>41832</v>
      </c>
      <c r="D1435" s="16">
        <f t="shared" si="44"/>
        <v>1</v>
      </c>
      <c r="E1435" s="21">
        <v>7.0416666666698999</v>
      </c>
      <c r="H1435" s="7" t="str">
        <f t="shared" si="45"/>
        <v/>
      </c>
      <c r="J1435" s="1">
        <v>0</v>
      </c>
      <c r="K1435" s="1" t="s">
        <v>33</v>
      </c>
      <c r="N1435" s="2" t="s">
        <v>126</v>
      </c>
      <c r="O1435" s="2" t="s">
        <v>125</v>
      </c>
    </row>
    <row r="1436" spans="1:15" x14ac:dyDescent="0.2">
      <c r="A1436" s="6">
        <v>1435</v>
      </c>
      <c r="B1436" s="16" t="s">
        <v>17</v>
      </c>
      <c r="C1436" s="8">
        <v>41832</v>
      </c>
      <c r="D1436" s="16">
        <f t="shared" si="44"/>
        <v>1</v>
      </c>
      <c r="E1436" s="21">
        <v>7.0486111111143499</v>
      </c>
      <c r="H1436" s="7" t="str">
        <f t="shared" si="45"/>
        <v/>
      </c>
      <c r="J1436" s="1">
        <v>0</v>
      </c>
      <c r="K1436" s="1" t="s">
        <v>33</v>
      </c>
      <c r="N1436" s="2" t="s">
        <v>126</v>
      </c>
      <c r="O1436" s="2" t="s">
        <v>125</v>
      </c>
    </row>
    <row r="1437" spans="1:15" x14ac:dyDescent="0.2">
      <c r="A1437" s="6">
        <v>1436</v>
      </c>
      <c r="B1437" s="16" t="s">
        <v>17</v>
      </c>
      <c r="C1437" s="8">
        <v>41832</v>
      </c>
      <c r="D1437" s="16">
        <f t="shared" si="44"/>
        <v>1</v>
      </c>
      <c r="E1437" s="21">
        <v>7.0555555555587999</v>
      </c>
      <c r="H1437" s="7" t="str">
        <f t="shared" si="45"/>
        <v/>
      </c>
      <c r="J1437" s="1">
        <v>0</v>
      </c>
      <c r="K1437" s="1" t="s">
        <v>33</v>
      </c>
      <c r="N1437" s="2" t="s">
        <v>126</v>
      </c>
      <c r="O1437" s="2" t="s">
        <v>125</v>
      </c>
    </row>
    <row r="1438" spans="1:15" x14ac:dyDescent="0.2">
      <c r="A1438" s="6">
        <v>1437</v>
      </c>
      <c r="B1438" s="16" t="s">
        <v>17</v>
      </c>
      <c r="C1438" s="8">
        <v>41832</v>
      </c>
      <c r="D1438" s="16">
        <f t="shared" si="44"/>
        <v>1</v>
      </c>
      <c r="E1438" s="21">
        <v>7.0625000000032498</v>
      </c>
      <c r="H1438" s="7" t="str">
        <f t="shared" si="45"/>
        <v/>
      </c>
      <c r="J1438" s="1">
        <v>0</v>
      </c>
      <c r="K1438" s="1" t="s">
        <v>33</v>
      </c>
      <c r="N1438" s="2" t="s">
        <v>126</v>
      </c>
      <c r="O1438" s="2" t="s">
        <v>125</v>
      </c>
    </row>
    <row r="1439" spans="1:15" x14ac:dyDescent="0.2">
      <c r="A1439" s="6">
        <v>1438</v>
      </c>
      <c r="B1439" s="16" t="s">
        <v>17</v>
      </c>
      <c r="C1439" s="8">
        <v>41832</v>
      </c>
      <c r="D1439" s="16">
        <f t="shared" si="44"/>
        <v>1</v>
      </c>
      <c r="E1439" s="21">
        <v>7.0694444444476998</v>
      </c>
      <c r="H1439" s="7" t="str">
        <f t="shared" si="45"/>
        <v/>
      </c>
      <c r="J1439" s="1">
        <v>0</v>
      </c>
      <c r="K1439" s="1" t="s">
        <v>33</v>
      </c>
      <c r="N1439" s="2" t="s">
        <v>126</v>
      </c>
      <c r="O1439" s="2" t="s">
        <v>125</v>
      </c>
    </row>
    <row r="1440" spans="1:15" x14ac:dyDescent="0.2">
      <c r="A1440" s="6">
        <v>1439</v>
      </c>
      <c r="B1440" s="16" t="s">
        <v>17</v>
      </c>
      <c r="C1440" s="8">
        <v>41832</v>
      </c>
      <c r="D1440" s="16">
        <f t="shared" si="44"/>
        <v>1</v>
      </c>
      <c r="E1440" s="21">
        <v>7.0763888888921498</v>
      </c>
      <c r="H1440" s="7" t="str">
        <f t="shared" si="45"/>
        <v/>
      </c>
      <c r="J1440" s="1">
        <v>0</v>
      </c>
      <c r="K1440" s="1" t="s">
        <v>33</v>
      </c>
      <c r="N1440" s="2" t="s">
        <v>126</v>
      </c>
      <c r="O1440" s="2" t="s">
        <v>125</v>
      </c>
    </row>
    <row r="1441" spans="1:15" x14ac:dyDescent="0.2">
      <c r="A1441" s="6">
        <v>1440</v>
      </c>
      <c r="B1441" s="16" t="s">
        <v>17</v>
      </c>
      <c r="C1441" s="8">
        <v>41832</v>
      </c>
      <c r="D1441" s="16">
        <f t="shared" si="44"/>
        <v>2</v>
      </c>
      <c r="E1441" s="21">
        <v>7.0833333333365998</v>
      </c>
      <c r="H1441" s="7" t="str">
        <f t="shared" si="45"/>
        <v/>
      </c>
      <c r="J1441" s="1">
        <v>0</v>
      </c>
      <c r="K1441" s="1" t="s">
        <v>33</v>
      </c>
      <c r="N1441" s="2" t="s">
        <v>126</v>
      </c>
      <c r="O1441" s="2" t="s">
        <v>125</v>
      </c>
    </row>
    <row r="1442" spans="1:15" x14ac:dyDescent="0.2">
      <c r="A1442" s="6">
        <v>1441</v>
      </c>
      <c r="B1442" s="16" t="s">
        <v>17</v>
      </c>
      <c r="C1442" s="8">
        <v>41832</v>
      </c>
      <c r="D1442" s="16">
        <f t="shared" si="44"/>
        <v>2</v>
      </c>
      <c r="E1442" s="21">
        <v>7.0902777777810497</v>
      </c>
      <c r="H1442" s="7" t="str">
        <f t="shared" si="45"/>
        <v/>
      </c>
      <c r="J1442" s="1">
        <v>0</v>
      </c>
      <c r="K1442" s="1" t="s">
        <v>33</v>
      </c>
      <c r="N1442" s="2" t="s">
        <v>126</v>
      </c>
      <c r="O1442" s="2" t="s">
        <v>125</v>
      </c>
    </row>
    <row r="1443" spans="1:15" x14ac:dyDescent="0.2">
      <c r="A1443" s="6">
        <v>1442</v>
      </c>
      <c r="B1443" s="16" t="s">
        <v>17</v>
      </c>
      <c r="C1443" s="8">
        <v>41832</v>
      </c>
      <c r="D1443" s="16">
        <f t="shared" si="44"/>
        <v>2</v>
      </c>
      <c r="E1443" s="21">
        <v>7.0972222222254997</v>
      </c>
      <c r="H1443" s="7" t="str">
        <f t="shared" si="45"/>
        <v/>
      </c>
      <c r="J1443" s="1">
        <v>0</v>
      </c>
      <c r="K1443" s="1" t="s">
        <v>33</v>
      </c>
      <c r="N1443" s="2" t="s">
        <v>126</v>
      </c>
      <c r="O1443" s="2" t="s">
        <v>125</v>
      </c>
    </row>
    <row r="1444" spans="1:15" x14ac:dyDescent="0.2">
      <c r="A1444" s="6">
        <v>1443</v>
      </c>
      <c r="B1444" s="16" t="s">
        <v>17</v>
      </c>
      <c r="C1444" s="8">
        <v>41832</v>
      </c>
      <c r="D1444" s="16">
        <f t="shared" si="44"/>
        <v>2</v>
      </c>
      <c r="E1444" s="21">
        <v>7.1041666666699497</v>
      </c>
      <c r="H1444" s="7" t="str">
        <f t="shared" si="45"/>
        <v/>
      </c>
      <c r="J1444" s="1">
        <v>0</v>
      </c>
      <c r="K1444" s="1" t="s">
        <v>33</v>
      </c>
      <c r="N1444" s="2" t="s">
        <v>126</v>
      </c>
      <c r="O1444" s="2" t="s">
        <v>125</v>
      </c>
    </row>
    <row r="1445" spans="1:15" x14ac:dyDescent="0.2">
      <c r="A1445" s="6">
        <v>1444</v>
      </c>
      <c r="B1445" s="16" t="s">
        <v>17</v>
      </c>
      <c r="C1445" s="8">
        <v>41832</v>
      </c>
      <c r="D1445" s="16">
        <f t="shared" si="44"/>
        <v>2</v>
      </c>
      <c r="E1445" s="21">
        <v>7.1111111111143996</v>
      </c>
      <c r="H1445" s="7" t="str">
        <f t="shared" si="45"/>
        <v/>
      </c>
      <c r="J1445" s="1">
        <v>0</v>
      </c>
      <c r="K1445" s="1" t="s">
        <v>33</v>
      </c>
      <c r="N1445" s="2" t="s">
        <v>126</v>
      </c>
      <c r="O1445" s="2" t="s">
        <v>125</v>
      </c>
    </row>
    <row r="1446" spans="1:15" x14ac:dyDescent="0.2">
      <c r="A1446" s="6">
        <v>1445</v>
      </c>
      <c r="B1446" s="16" t="s">
        <v>17</v>
      </c>
      <c r="C1446" s="8">
        <v>41832</v>
      </c>
      <c r="D1446" s="16">
        <f t="shared" si="44"/>
        <v>2</v>
      </c>
      <c r="E1446" s="21">
        <v>7.1180555555588496</v>
      </c>
      <c r="H1446" s="7" t="str">
        <f t="shared" si="45"/>
        <v/>
      </c>
      <c r="J1446" s="1">
        <v>0</v>
      </c>
      <c r="K1446" s="1" t="s">
        <v>33</v>
      </c>
      <c r="N1446" s="2" t="s">
        <v>126</v>
      </c>
      <c r="O1446" s="2" t="s">
        <v>125</v>
      </c>
    </row>
    <row r="1447" spans="1:15" x14ac:dyDescent="0.2">
      <c r="A1447" s="6">
        <v>1446</v>
      </c>
      <c r="B1447" s="16" t="s">
        <v>17</v>
      </c>
      <c r="C1447" s="8">
        <v>41832</v>
      </c>
      <c r="D1447" s="16">
        <f t="shared" si="44"/>
        <v>3</v>
      </c>
      <c r="E1447" s="21">
        <v>7.1250000000032996</v>
      </c>
      <c r="H1447" s="7" t="str">
        <f t="shared" si="45"/>
        <v/>
      </c>
      <c r="J1447" s="1">
        <v>0</v>
      </c>
      <c r="K1447" s="1" t="s">
        <v>33</v>
      </c>
      <c r="N1447" s="2" t="s">
        <v>126</v>
      </c>
      <c r="O1447" s="2" t="s">
        <v>125</v>
      </c>
    </row>
    <row r="1448" spans="1:15" x14ac:dyDescent="0.2">
      <c r="A1448" s="6">
        <v>1447</v>
      </c>
      <c r="B1448" s="16" t="s">
        <v>17</v>
      </c>
      <c r="C1448" s="8">
        <v>41832</v>
      </c>
      <c r="D1448" s="16">
        <f t="shared" si="44"/>
        <v>3</v>
      </c>
      <c r="E1448" s="21">
        <v>7.1319444444477504</v>
      </c>
      <c r="H1448" s="7" t="str">
        <f t="shared" si="45"/>
        <v/>
      </c>
      <c r="J1448" s="1">
        <v>0</v>
      </c>
      <c r="K1448" s="1" t="s">
        <v>33</v>
      </c>
      <c r="N1448" s="2" t="s">
        <v>126</v>
      </c>
      <c r="O1448" s="2" t="s">
        <v>125</v>
      </c>
    </row>
    <row r="1449" spans="1:15" x14ac:dyDescent="0.2">
      <c r="A1449" s="6">
        <v>1448</v>
      </c>
      <c r="B1449" s="16" t="s">
        <v>17</v>
      </c>
      <c r="C1449" s="8">
        <v>41832</v>
      </c>
      <c r="D1449" s="16">
        <f t="shared" si="44"/>
        <v>3</v>
      </c>
      <c r="E1449" s="21">
        <v>7.1388888888922004</v>
      </c>
      <c r="H1449" s="7" t="str">
        <f t="shared" si="45"/>
        <v/>
      </c>
      <c r="J1449" s="1">
        <v>0</v>
      </c>
      <c r="K1449" s="1" t="s">
        <v>33</v>
      </c>
      <c r="N1449" s="2" t="s">
        <v>126</v>
      </c>
      <c r="O1449" s="2" t="s">
        <v>125</v>
      </c>
    </row>
    <row r="1450" spans="1:15" x14ac:dyDescent="0.2">
      <c r="A1450" s="6">
        <v>1449</v>
      </c>
      <c r="B1450" s="16" t="s">
        <v>17</v>
      </c>
      <c r="C1450" s="8">
        <v>41832</v>
      </c>
      <c r="D1450" s="16">
        <f t="shared" si="44"/>
        <v>3</v>
      </c>
      <c r="E1450" s="21">
        <v>7.1458333333366504</v>
      </c>
      <c r="H1450" s="7" t="str">
        <f t="shared" si="45"/>
        <v/>
      </c>
      <c r="J1450" s="1">
        <v>0</v>
      </c>
      <c r="K1450" s="1" t="s">
        <v>33</v>
      </c>
      <c r="N1450" s="2" t="s">
        <v>126</v>
      </c>
      <c r="O1450" s="2" t="s">
        <v>125</v>
      </c>
    </row>
    <row r="1451" spans="1:15" x14ac:dyDescent="0.2">
      <c r="A1451" s="6">
        <v>1450</v>
      </c>
      <c r="B1451" s="16" t="s">
        <v>17</v>
      </c>
      <c r="C1451" s="8">
        <v>41832</v>
      </c>
      <c r="D1451" s="16">
        <f t="shared" si="44"/>
        <v>3</v>
      </c>
      <c r="E1451" s="21">
        <v>7.1527777777811004</v>
      </c>
      <c r="H1451" s="7" t="str">
        <f t="shared" si="45"/>
        <v/>
      </c>
      <c r="J1451" s="1">
        <v>0</v>
      </c>
      <c r="K1451" s="1" t="s">
        <v>33</v>
      </c>
      <c r="N1451" s="2" t="s">
        <v>126</v>
      </c>
      <c r="O1451" s="2" t="s">
        <v>125</v>
      </c>
    </row>
    <row r="1452" spans="1:15" x14ac:dyDescent="0.2">
      <c r="A1452" s="6">
        <v>1451</v>
      </c>
      <c r="B1452" s="16" t="s">
        <v>17</v>
      </c>
      <c r="C1452" s="8">
        <v>41832</v>
      </c>
      <c r="D1452" s="16">
        <f t="shared" si="44"/>
        <v>3</v>
      </c>
      <c r="E1452" s="21">
        <v>7.1597222222255503</v>
      </c>
      <c r="H1452" s="7" t="str">
        <f t="shared" si="45"/>
        <v/>
      </c>
      <c r="J1452" s="1">
        <v>0</v>
      </c>
      <c r="K1452" s="1" t="s">
        <v>33</v>
      </c>
      <c r="N1452" s="2" t="s">
        <v>126</v>
      </c>
      <c r="O1452" s="2" t="s">
        <v>125</v>
      </c>
    </row>
    <row r="1453" spans="1:15" x14ac:dyDescent="0.2">
      <c r="A1453" s="6">
        <v>1452</v>
      </c>
      <c r="B1453" s="16" t="s">
        <v>17</v>
      </c>
      <c r="C1453" s="8">
        <v>41832</v>
      </c>
      <c r="D1453" s="16">
        <f t="shared" si="44"/>
        <v>4</v>
      </c>
      <c r="E1453" s="21">
        <v>7.1666666666700003</v>
      </c>
      <c r="H1453" s="7" t="str">
        <f t="shared" si="45"/>
        <v/>
      </c>
      <c r="J1453" s="1">
        <v>0</v>
      </c>
      <c r="K1453" s="1" t="s">
        <v>33</v>
      </c>
      <c r="N1453" s="2" t="s">
        <v>126</v>
      </c>
      <c r="O1453" s="2" t="s">
        <v>125</v>
      </c>
    </row>
    <row r="1454" spans="1:15" x14ac:dyDescent="0.2">
      <c r="A1454" s="6">
        <v>1453</v>
      </c>
      <c r="B1454" s="16" t="s">
        <v>17</v>
      </c>
      <c r="C1454" s="8">
        <v>41832</v>
      </c>
      <c r="D1454" s="16">
        <f t="shared" si="44"/>
        <v>4</v>
      </c>
      <c r="E1454" s="21">
        <v>7.1736111111144503</v>
      </c>
      <c r="H1454" s="7" t="str">
        <f t="shared" si="45"/>
        <v/>
      </c>
      <c r="J1454" s="1">
        <v>0</v>
      </c>
      <c r="K1454" s="1" t="s">
        <v>33</v>
      </c>
      <c r="N1454" s="2" t="s">
        <v>126</v>
      </c>
      <c r="O1454" s="2" t="s">
        <v>125</v>
      </c>
    </row>
    <row r="1455" spans="1:15" x14ac:dyDescent="0.2">
      <c r="A1455" s="6">
        <v>1454</v>
      </c>
      <c r="B1455" s="16" t="s">
        <v>17</v>
      </c>
      <c r="C1455" s="8">
        <v>41832</v>
      </c>
      <c r="D1455" s="16">
        <f t="shared" si="44"/>
        <v>4</v>
      </c>
      <c r="E1455" s="21">
        <v>7.1805555555589002</v>
      </c>
      <c r="H1455" s="7" t="str">
        <f t="shared" si="45"/>
        <v/>
      </c>
      <c r="J1455" s="1">
        <v>0</v>
      </c>
      <c r="K1455" s="1" t="s">
        <v>33</v>
      </c>
      <c r="N1455" s="2" t="s">
        <v>126</v>
      </c>
      <c r="O1455" s="2" t="s">
        <v>125</v>
      </c>
    </row>
    <row r="1456" spans="1:15" x14ac:dyDescent="0.2">
      <c r="A1456" s="6">
        <v>1455</v>
      </c>
      <c r="B1456" s="16" t="s">
        <v>17</v>
      </c>
      <c r="C1456" s="8">
        <v>41832</v>
      </c>
      <c r="D1456" s="16">
        <f t="shared" si="44"/>
        <v>4</v>
      </c>
      <c r="E1456" s="21">
        <v>7.1875000000033502</v>
      </c>
      <c r="H1456" s="7" t="str">
        <f t="shared" si="45"/>
        <v/>
      </c>
      <c r="J1456" s="1">
        <v>0</v>
      </c>
      <c r="K1456" s="1" t="s">
        <v>33</v>
      </c>
      <c r="N1456" s="2" t="s">
        <v>126</v>
      </c>
      <c r="O1456" s="2" t="s">
        <v>125</v>
      </c>
    </row>
    <row r="1457" spans="1:15" x14ac:dyDescent="0.2">
      <c r="A1457" s="6">
        <v>1456</v>
      </c>
      <c r="B1457" s="16" t="s">
        <v>17</v>
      </c>
      <c r="C1457" s="8">
        <v>41832</v>
      </c>
      <c r="D1457" s="16">
        <f t="shared" si="44"/>
        <v>4</v>
      </c>
      <c r="E1457" s="21">
        <v>7.1944444444478002</v>
      </c>
      <c r="H1457" s="7" t="str">
        <f t="shared" si="45"/>
        <v/>
      </c>
      <c r="J1457" s="1">
        <v>0</v>
      </c>
      <c r="K1457" s="1" t="s">
        <v>33</v>
      </c>
      <c r="N1457" s="2" t="s">
        <v>126</v>
      </c>
      <c r="O1457" s="2" t="s">
        <v>125</v>
      </c>
    </row>
    <row r="1458" spans="1:15" x14ac:dyDescent="0.2">
      <c r="A1458" s="6">
        <v>1457</v>
      </c>
      <c r="B1458" s="16" t="s">
        <v>17</v>
      </c>
      <c r="C1458" s="8">
        <v>41832</v>
      </c>
      <c r="D1458" s="16">
        <f t="shared" si="44"/>
        <v>4</v>
      </c>
      <c r="E1458" s="21">
        <v>7.2013888888922502</v>
      </c>
      <c r="H1458" s="7" t="str">
        <f t="shared" si="45"/>
        <v/>
      </c>
      <c r="J1458" s="1">
        <v>0</v>
      </c>
      <c r="K1458" s="1" t="s">
        <v>33</v>
      </c>
      <c r="N1458" s="2" t="s">
        <v>126</v>
      </c>
      <c r="O1458" s="2" t="s">
        <v>125</v>
      </c>
    </row>
    <row r="1459" spans="1:15" x14ac:dyDescent="0.2">
      <c r="A1459" s="6">
        <v>1458</v>
      </c>
      <c r="B1459" s="16" t="s">
        <v>17</v>
      </c>
      <c r="C1459" s="8">
        <v>41832</v>
      </c>
      <c r="D1459" s="16">
        <f t="shared" si="44"/>
        <v>5</v>
      </c>
      <c r="E1459" s="21">
        <v>7.2083333333367001</v>
      </c>
      <c r="H1459" s="7" t="str">
        <f t="shared" si="45"/>
        <v/>
      </c>
      <c r="J1459" s="1">
        <v>0</v>
      </c>
      <c r="K1459" s="1" t="s">
        <v>33</v>
      </c>
      <c r="N1459" s="2" t="s">
        <v>126</v>
      </c>
      <c r="O1459" s="2" t="s">
        <v>125</v>
      </c>
    </row>
    <row r="1460" spans="1:15" x14ac:dyDescent="0.2">
      <c r="A1460" s="6">
        <v>1459</v>
      </c>
      <c r="B1460" s="16" t="s">
        <v>17</v>
      </c>
      <c r="C1460" s="8">
        <v>41832</v>
      </c>
      <c r="D1460" s="16">
        <f t="shared" si="44"/>
        <v>5</v>
      </c>
      <c r="E1460" s="21">
        <v>7.2152777777811501</v>
      </c>
      <c r="H1460" s="7" t="str">
        <f t="shared" si="45"/>
        <v/>
      </c>
      <c r="J1460" s="1">
        <v>0</v>
      </c>
      <c r="K1460" s="1" t="s">
        <v>33</v>
      </c>
      <c r="N1460" s="2" t="s">
        <v>126</v>
      </c>
      <c r="O1460" s="2" t="s">
        <v>125</v>
      </c>
    </row>
    <row r="1461" spans="1:15" x14ac:dyDescent="0.2">
      <c r="A1461" s="6">
        <v>1460</v>
      </c>
      <c r="B1461" s="16" t="s">
        <v>17</v>
      </c>
      <c r="C1461" s="8">
        <v>41832</v>
      </c>
      <c r="D1461" s="16">
        <f t="shared" si="44"/>
        <v>5</v>
      </c>
      <c r="E1461" s="21">
        <v>7.2222222222256001</v>
      </c>
      <c r="H1461" s="7" t="str">
        <f t="shared" si="45"/>
        <v/>
      </c>
      <c r="J1461" s="1">
        <v>0</v>
      </c>
      <c r="K1461" s="1" t="s">
        <v>33</v>
      </c>
      <c r="N1461" s="2" t="s">
        <v>126</v>
      </c>
      <c r="O1461" s="2" t="s">
        <v>125</v>
      </c>
    </row>
    <row r="1462" spans="1:15" x14ac:dyDescent="0.2">
      <c r="A1462" s="6">
        <v>1461</v>
      </c>
      <c r="B1462" s="16" t="s">
        <v>17</v>
      </c>
      <c r="C1462" s="8">
        <v>41832</v>
      </c>
      <c r="D1462" s="16">
        <f t="shared" si="44"/>
        <v>5</v>
      </c>
      <c r="E1462" s="21">
        <v>7.22916666667005</v>
      </c>
      <c r="H1462" s="7" t="str">
        <f t="shared" si="45"/>
        <v/>
      </c>
      <c r="J1462" s="1">
        <v>0</v>
      </c>
      <c r="K1462" s="1" t="s">
        <v>33</v>
      </c>
      <c r="N1462" s="2" t="s">
        <v>126</v>
      </c>
      <c r="O1462" s="2" t="s">
        <v>125</v>
      </c>
    </row>
    <row r="1463" spans="1:15" x14ac:dyDescent="0.2">
      <c r="A1463" s="6">
        <v>1462</v>
      </c>
      <c r="B1463" s="16" t="s">
        <v>17</v>
      </c>
      <c r="C1463" s="8">
        <v>41832</v>
      </c>
      <c r="D1463" s="16">
        <f t="shared" si="44"/>
        <v>5</v>
      </c>
      <c r="E1463" s="21">
        <v>7.2361111111145</v>
      </c>
      <c r="H1463" s="7" t="str">
        <f t="shared" si="45"/>
        <v/>
      </c>
      <c r="J1463" s="1">
        <v>0</v>
      </c>
      <c r="K1463" s="1" t="s">
        <v>33</v>
      </c>
      <c r="N1463" s="2" t="s">
        <v>126</v>
      </c>
      <c r="O1463" s="2" t="s">
        <v>125</v>
      </c>
    </row>
    <row r="1464" spans="1:15" x14ac:dyDescent="0.2">
      <c r="A1464" s="6">
        <v>1463</v>
      </c>
      <c r="B1464" s="16" t="s">
        <v>17</v>
      </c>
      <c r="C1464" s="8">
        <v>41832</v>
      </c>
      <c r="D1464" s="16">
        <f t="shared" si="44"/>
        <v>5</v>
      </c>
      <c r="E1464" s="21">
        <v>7.24305555555895</v>
      </c>
      <c r="H1464" s="7" t="str">
        <f t="shared" si="45"/>
        <v/>
      </c>
      <c r="J1464" s="1">
        <v>0</v>
      </c>
      <c r="K1464" s="1" t="s">
        <v>33</v>
      </c>
      <c r="N1464" s="2" t="s">
        <v>126</v>
      </c>
      <c r="O1464" s="2" t="s">
        <v>125</v>
      </c>
    </row>
    <row r="1465" spans="1:15" x14ac:dyDescent="0.2">
      <c r="A1465" s="6">
        <v>1464</v>
      </c>
      <c r="B1465" s="16" t="s">
        <v>17</v>
      </c>
      <c r="C1465" s="8">
        <v>41832</v>
      </c>
      <c r="D1465" s="16">
        <f t="shared" si="44"/>
        <v>6</v>
      </c>
      <c r="E1465" s="21">
        <v>7.2500000000033999</v>
      </c>
      <c r="H1465" s="7" t="str">
        <f t="shared" si="45"/>
        <v/>
      </c>
      <c r="J1465" s="1">
        <v>0</v>
      </c>
      <c r="K1465" s="1" t="s">
        <v>33</v>
      </c>
      <c r="N1465" s="2" t="s">
        <v>126</v>
      </c>
      <c r="O1465" s="2" t="s">
        <v>125</v>
      </c>
    </row>
    <row r="1466" spans="1:15" x14ac:dyDescent="0.2">
      <c r="A1466" s="6">
        <v>1465</v>
      </c>
      <c r="B1466" s="16" t="s">
        <v>17</v>
      </c>
      <c r="C1466" s="8">
        <v>41832</v>
      </c>
      <c r="D1466" s="16">
        <f t="shared" si="44"/>
        <v>6</v>
      </c>
      <c r="E1466" s="21">
        <v>7.2569444444478499</v>
      </c>
      <c r="H1466" s="7" t="str">
        <f t="shared" si="45"/>
        <v/>
      </c>
      <c r="J1466" s="1">
        <v>0</v>
      </c>
      <c r="K1466" s="1" t="s">
        <v>33</v>
      </c>
      <c r="N1466" s="2" t="s">
        <v>126</v>
      </c>
      <c r="O1466" s="2" t="s">
        <v>125</v>
      </c>
    </row>
    <row r="1467" spans="1:15" x14ac:dyDescent="0.2">
      <c r="A1467" s="6">
        <v>1466</v>
      </c>
      <c r="B1467" s="16" t="s">
        <v>17</v>
      </c>
      <c r="C1467" s="8">
        <v>41832</v>
      </c>
      <c r="D1467" s="16">
        <f t="shared" si="44"/>
        <v>6</v>
      </c>
      <c r="E1467" s="21">
        <v>7.2638888888922999</v>
      </c>
      <c r="H1467" s="7" t="str">
        <f t="shared" si="45"/>
        <v/>
      </c>
      <c r="J1467" s="1">
        <v>0</v>
      </c>
      <c r="K1467" s="1" t="s">
        <v>33</v>
      </c>
      <c r="N1467" s="2" t="s">
        <v>126</v>
      </c>
      <c r="O1467" s="2" t="s">
        <v>125</v>
      </c>
    </row>
    <row r="1468" spans="1:15" x14ac:dyDescent="0.2">
      <c r="A1468" s="6">
        <v>1467</v>
      </c>
      <c r="B1468" s="16" t="s">
        <v>17</v>
      </c>
      <c r="C1468" s="8">
        <v>41832</v>
      </c>
      <c r="D1468" s="16">
        <f t="shared" si="44"/>
        <v>6</v>
      </c>
      <c r="E1468" s="21">
        <v>7.2708333333367499</v>
      </c>
      <c r="H1468" s="7" t="str">
        <f t="shared" si="45"/>
        <v/>
      </c>
      <c r="J1468" s="1">
        <v>0</v>
      </c>
      <c r="K1468" s="1" t="s">
        <v>33</v>
      </c>
      <c r="N1468" s="2" t="s">
        <v>126</v>
      </c>
      <c r="O1468" s="2" t="s">
        <v>125</v>
      </c>
    </row>
    <row r="1469" spans="1:15" x14ac:dyDescent="0.2">
      <c r="A1469" s="6">
        <v>1468</v>
      </c>
      <c r="B1469" s="16" t="s">
        <v>17</v>
      </c>
      <c r="C1469" s="8">
        <v>41832</v>
      </c>
      <c r="D1469" s="16">
        <f t="shared" si="44"/>
        <v>6</v>
      </c>
      <c r="E1469" s="21">
        <v>7.2777777777811998</v>
      </c>
      <c r="H1469" s="7" t="str">
        <f t="shared" si="45"/>
        <v/>
      </c>
      <c r="J1469" s="1">
        <v>0</v>
      </c>
      <c r="K1469" s="1" t="s">
        <v>33</v>
      </c>
      <c r="N1469" s="2" t="s">
        <v>126</v>
      </c>
      <c r="O1469" s="2" t="s">
        <v>125</v>
      </c>
    </row>
    <row r="1470" spans="1:15" x14ac:dyDescent="0.2">
      <c r="A1470" s="6">
        <v>1469</v>
      </c>
      <c r="B1470" s="16" t="s">
        <v>17</v>
      </c>
      <c r="C1470" s="8">
        <v>41832</v>
      </c>
      <c r="D1470" s="16">
        <f t="shared" si="44"/>
        <v>6</v>
      </c>
      <c r="E1470" s="21">
        <v>7.2847222222256498</v>
      </c>
      <c r="H1470" s="7" t="str">
        <f t="shared" si="45"/>
        <v/>
      </c>
      <c r="J1470" s="1">
        <v>0</v>
      </c>
      <c r="K1470" s="1" t="s">
        <v>33</v>
      </c>
      <c r="N1470" s="2" t="s">
        <v>126</v>
      </c>
      <c r="O1470" s="2" t="s">
        <v>125</v>
      </c>
    </row>
    <row r="1471" spans="1:15" x14ac:dyDescent="0.2">
      <c r="A1471" s="6">
        <v>1470</v>
      </c>
      <c r="B1471" s="16" t="s">
        <v>17</v>
      </c>
      <c r="C1471" s="8">
        <v>41832</v>
      </c>
      <c r="D1471" s="16">
        <f t="shared" si="44"/>
        <v>7</v>
      </c>
      <c r="E1471" s="21">
        <v>7.2916666666700998</v>
      </c>
      <c r="H1471" s="7" t="str">
        <f t="shared" si="45"/>
        <v/>
      </c>
      <c r="J1471" s="1">
        <v>0</v>
      </c>
      <c r="K1471" s="1" t="s">
        <v>33</v>
      </c>
      <c r="N1471" s="2" t="s">
        <v>126</v>
      </c>
      <c r="O1471" s="2" t="s">
        <v>125</v>
      </c>
    </row>
    <row r="1472" spans="1:15" x14ac:dyDescent="0.2">
      <c r="A1472" s="6">
        <v>1471</v>
      </c>
      <c r="B1472" s="16" t="s">
        <v>17</v>
      </c>
      <c r="C1472" s="8">
        <v>41832</v>
      </c>
      <c r="D1472" s="16">
        <f t="shared" si="44"/>
        <v>7</v>
      </c>
      <c r="E1472" s="21">
        <v>7.2986111111145497</v>
      </c>
      <c r="H1472" s="7" t="str">
        <f t="shared" si="45"/>
        <v/>
      </c>
      <c r="J1472" s="1">
        <v>0</v>
      </c>
      <c r="K1472" s="1" t="s">
        <v>33</v>
      </c>
      <c r="N1472" s="2" t="s">
        <v>126</v>
      </c>
      <c r="O1472" s="2" t="s">
        <v>125</v>
      </c>
    </row>
    <row r="1473" spans="1:15" x14ac:dyDescent="0.2">
      <c r="A1473" s="6">
        <v>1472</v>
      </c>
      <c r="B1473" s="16" t="s">
        <v>17</v>
      </c>
      <c r="C1473" s="8">
        <v>41832</v>
      </c>
      <c r="D1473" s="16">
        <f t="shared" si="44"/>
        <v>7</v>
      </c>
      <c r="E1473" s="21">
        <v>7.3055555555589997</v>
      </c>
      <c r="H1473" s="7" t="str">
        <f t="shared" si="45"/>
        <v/>
      </c>
      <c r="J1473" s="1">
        <v>0</v>
      </c>
      <c r="K1473" s="1" t="s">
        <v>33</v>
      </c>
      <c r="N1473" s="2" t="s">
        <v>126</v>
      </c>
      <c r="O1473" s="2" t="s">
        <v>125</v>
      </c>
    </row>
    <row r="1474" spans="1:15" x14ac:dyDescent="0.2">
      <c r="A1474" s="6">
        <v>1473</v>
      </c>
      <c r="B1474" s="16" t="s">
        <v>17</v>
      </c>
      <c r="C1474" s="8">
        <v>41832</v>
      </c>
      <c r="D1474" s="16">
        <f t="shared" ref="D1474:D1537" si="46">IF(ISBLANK(E1474),"",HOUR(E1474))</f>
        <v>7</v>
      </c>
      <c r="E1474" s="21">
        <v>7.3125000000034497</v>
      </c>
      <c r="H1474" s="7" t="str">
        <f t="shared" si="45"/>
        <v/>
      </c>
      <c r="J1474" s="1">
        <v>0</v>
      </c>
      <c r="K1474" s="1" t="s">
        <v>33</v>
      </c>
      <c r="N1474" s="2" t="s">
        <v>126</v>
      </c>
      <c r="O1474" s="2" t="s">
        <v>125</v>
      </c>
    </row>
    <row r="1475" spans="1:15" x14ac:dyDescent="0.2">
      <c r="A1475" s="6">
        <v>1474</v>
      </c>
      <c r="B1475" s="16" t="s">
        <v>17</v>
      </c>
      <c r="C1475" s="8">
        <v>41832</v>
      </c>
      <c r="D1475" s="16">
        <f t="shared" si="46"/>
        <v>7</v>
      </c>
      <c r="E1475" s="21">
        <v>7.3194444444478997</v>
      </c>
      <c r="H1475" s="7" t="str">
        <f t="shared" ref="H1475:H1538" si="47">IF(F1475&gt;0,ROUND((F1475+G1475)/2,1),"")</f>
        <v/>
      </c>
      <c r="J1475" s="1">
        <v>0</v>
      </c>
      <c r="K1475" s="1" t="s">
        <v>33</v>
      </c>
      <c r="N1475" s="2" t="s">
        <v>126</v>
      </c>
      <c r="O1475" s="2" t="s">
        <v>125</v>
      </c>
    </row>
    <row r="1476" spans="1:15" x14ac:dyDescent="0.2">
      <c r="A1476" s="6">
        <v>1475</v>
      </c>
      <c r="B1476" s="16" t="s">
        <v>17</v>
      </c>
      <c r="C1476" s="8">
        <v>41832</v>
      </c>
      <c r="D1476" s="16">
        <f t="shared" si="46"/>
        <v>7</v>
      </c>
      <c r="E1476" s="21">
        <v>7.3263888888923496</v>
      </c>
      <c r="H1476" s="7" t="str">
        <f t="shared" si="47"/>
        <v/>
      </c>
      <c r="J1476" s="1">
        <v>0</v>
      </c>
      <c r="K1476" s="1" t="s">
        <v>33</v>
      </c>
      <c r="N1476" s="2" t="s">
        <v>126</v>
      </c>
      <c r="O1476" s="2" t="s">
        <v>125</v>
      </c>
    </row>
    <row r="1477" spans="1:15" x14ac:dyDescent="0.2">
      <c r="A1477" s="6">
        <v>1476</v>
      </c>
      <c r="B1477" s="16" t="s">
        <v>17</v>
      </c>
      <c r="C1477" s="8">
        <v>41832</v>
      </c>
      <c r="D1477" s="16">
        <f t="shared" si="46"/>
        <v>8</v>
      </c>
      <c r="E1477" s="21">
        <v>7.3333333333367996</v>
      </c>
      <c r="H1477" s="7" t="str">
        <f t="shared" si="47"/>
        <v/>
      </c>
      <c r="J1477" s="1">
        <v>0</v>
      </c>
      <c r="K1477" s="1" t="s">
        <v>33</v>
      </c>
      <c r="N1477" s="2" t="s">
        <v>126</v>
      </c>
      <c r="O1477" s="2" t="s">
        <v>125</v>
      </c>
    </row>
    <row r="1478" spans="1:15" x14ac:dyDescent="0.2">
      <c r="A1478" s="6">
        <v>1477</v>
      </c>
      <c r="B1478" s="16" t="s">
        <v>17</v>
      </c>
      <c r="C1478" s="8">
        <v>41832</v>
      </c>
      <c r="D1478" s="16">
        <f t="shared" si="46"/>
        <v>8</v>
      </c>
      <c r="E1478" s="21">
        <v>7.3402777777812496</v>
      </c>
      <c r="H1478" s="7" t="str">
        <f t="shared" si="47"/>
        <v/>
      </c>
      <c r="J1478" s="1">
        <v>0</v>
      </c>
      <c r="K1478" s="1" t="s">
        <v>33</v>
      </c>
      <c r="N1478" s="2" t="s">
        <v>126</v>
      </c>
      <c r="O1478" s="2" t="s">
        <v>125</v>
      </c>
    </row>
    <row r="1479" spans="1:15" x14ac:dyDescent="0.2">
      <c r="A1479" s="6">
        <v>1478</v>
      </c>
      <c r="B1479" s="16" t="s">
        <v>17</v>
      </c>
      <c r="C1479" s="8">
        <v>41832</v>
      </c>
      <c r="D1479" s="16">
        <f t="shared" si="46"/>
        <v>8</v>
      </c>
      <c r="E1479" s="21">
        <v>7.3472222222257004</v>
      </c>
      <c r="H1479" s="7" t="str">
        <f t="shared" si="47"/>
        <v/>
      </c>
      <c r="J1479" s="1">
        <v>0</v>
      </c>
      <c r="K1479" s="1" t="s">
        <v>33</v>
      </c>
      <c r="N1479" s="2" t="s">
        <v>126</v>
      </c>
      <c r="O1479" s="2" t="s">
        <v>125</v>
      </c>
    </row>
    <row r="1480" spans="1:15" x14ac:dyDescent="0.2">
      <c r="A1480" s="6">
        <v>1479</v>
      </c>
      <c r="B1480" s="16" t="s">
        <v>17</v>
      </c>
      <c r="C1480" s="8">
        <v>41832</v>
      </c>
      <c r="D1480" s="16">
        <f t="shared" si="46"/>
        <v>8</v>
      </c>
      <c r="E1480" s="21">
        <v>7.3541666666701504</v>
      </c>
      <c r="H1480" s="7" t="str">
        <f t="shared" si="47"/>
        <v/>
      </c>
      <c r="J1480" s="1">
        <v>0</v>
      </c>
      <c r="K1480" s="1" t="s">
        <v>33</v>
      </c>
      <c r="N1480" s="2" t="s">
        <v>126</v>
      </c>
      <c r="O1480" s="2" t="s">
        <v>125</v>
      </c>
    </row>
    <row r="1481" spans="1:15" x14ac:dyDescent="0.2">
      <c r="A1481" s="6">
        <v>1480</v>
      </c>
      <c r="B1481" s="16" t="s">
        <v>17</v>
      </c>
      <c r="C1481" s="8">
        <v>41832</v>
      </c>
      <c r="D1481" s="16">
        <f t="shared" si="46"/>
        <v>8</v>
      </c>
      <c r="E1481" s="21">
        <v>7.3611111111146004</v>
      </c>
      <c r="H1481" s="7" t="str">
        <f t="shared" si="47"/>
        <v/>
      </c>
      <c r="J1481" s="1">
        <v>0</v>
      </c>
      <c r="K1481" s="1" t="s">
        <v>33</v>
      </c>
      <c r="N1481" s="2" t="s">
        <v>126</v>
      </c>
      <c r="O1481" s="2" t="s">
        <v>125</v>
      </c>
    </row>
    <row r="1482" spans="1:15" x14ac:dyDescent="0.2">
      <c r="A1482" s="6">
        <v>1481</v>
      </c>
      <c r="B1482" s="16" t="s">
        <v>17</v>
      </c>
      <c r="C1482" s="8">
        <v>41832</v>
      </c>
      <c r="D1482" s="16">
        <f t="shared" si="46"/>
        <v>8</v>
      </c>
      <c r="E1482" s="21">
        <v>0.36153935185185188</v>
      </c>
      <c r="H1482" s="7" t="str">
        <f t="shared" si="47"/>
        <v/>
      </c>
      <c r="J1482" s="1">
        <v>0</v>
      </c>
      <c r="K1482" s="1" t="s">
        <v>33</v>
      </c>
      <c r="L1482" s="11" t="s">
        <v>40</v>
      </c>
      <c r="N1482" s="2" t="s">
        <v>126</v>
      </c>
      <c r="O1482" s="2" t="s">
        <v>125</v>
      </c>
    </row>
    <row r="1483" spans="1:15" x14ac:dyDescent="0.2">
      <c r="A1483" s="6">
        <v>1482</v>
      </c>
      <c r="B1483" s="16" t="s">
        <v>17</v>
      </c>
      <c r="C1483" s="8">
        <v>41832</v>
      </c>
      <c r="D1483" s="16">
        <f t="shared" si="46"/>
        <v>8</v>
      </c>
      <c r="E1483" s="21">
        <v>7.3680555555590503</v>
      </c>
      <c r="H1483" s="7" t="str">
        <f t="shared" si="47"/>
        <v/>
      </c>
      <c r="J1483" s="1">
        <v>0</v>
      </c>
      <c r="K1483" s="1" t="s">
        <v>33</v>
      </c>
      <c r="N1483" s="2" t="s">
        <v>126</v>
      </c>
      <c r="O1483" s="2" t="s">
        <v>125</v>
      </c>
    </row>
    <row r="1484" spans="1:15" x14ac:dyDescent="0.2">
      <c r="A1484" s="6">
        <v>1483</v>
      </c>
      <c r="B1484" s="16" t="s">
        <v>17</v>
      </c>
      <c r="C1484" s="8">
        <v>41832</v>
      </c>
      <c r="D1484" s="16">
        <f t="shared" si="46"/>
        <v>9</v>
      </c>
      <c r="E1484" s="21">
        <v>7.3750000000035003</v>
      </c>
      <c r="H1484" s="7" t="str">
        <f t="shared" si="47"/>
        <v/>
      </c>
      <c r="J1484" s="1">
        <v>0</v>
      </c>
      <c r="K1484" s="1" t="s">
        <v>33</v>
      </c>
      <c r="N1484" s="2" t="s">
        <v>126</v>
      </c>
      <c r="O1484" s="2" t="s">
        <v>125</v>
      </c>
    </row>
    <row r="1485" spans="1:15" x14ac:dyDescent="0.2">
      <c r="A1485" s="6">
        <v>1484</v>
      </c>
      <c r="B1485" s="16" t="s">
        <v>17</v>
      </c>
      <c r="C1485" s="8">
        <v>41832</v>
      </c>
      <c r="D1485" s="16">
        <f t="shared" si="46"/>
        <v>9</v>
      </c>
      <c r="E1485" s="21">
        <v>7.3819444444479503</v>
      </c>
      <c r="H1485" s="7" t="str">
        <f t="shared" si="47"/>
        <v/>
      </c>
      <c r="J1485" s="1">
        <v>0</v>
      </c>
      <c r="K1485" s="1" t="s">
        <v>33</v>
      </c>
      <c r="N1485" s="2" t="s">
        <v>126</v>
      </c>
      <c r="O1485" s="2" t="s">
        <v>125</v>
      </c>
    </row>
    <row r="1486" spans="1:15" x14ac:dyDescent="0.2">
      <c r="A1486" s="6">
        <v>1485</v>
      </c>
      <c r="B1486" s="16" t="s">
        <v>17</v>
      </c>
      <c r="C1486" s="8">
        <v>41832</v>
      </c>
      <c r="D1486" s="16">
        <f t="shared" si="46"/>
        <v>9</v>
      </c>
      <c r="E1486" s="21">
        <v>7.3888888888924003</v>
      </c>
      <c r="H1486" s="7" t="str">
        <f t="shared" si="47"/>
        <v/>
      </c>
      <c r="J1486" s="1">
        <v>0</v>
      </c>
      <c r="K1486" s="1" t="s">
        <v>33</v>
      </c>
      <c r="N1486" s="2" t="s">
        <v>126</v>
      </c>
      <c r="O1486" s="2" t="s">
        <v>125</v>
      </c>
    </row>
    <row r="1487" spans="1:15" x14ac:dyDescent="0.2">
      <c r="A1487" s="6">
        <v>1486</v>
      </c>
      <c r="B1487" s="16" t="s">
        <v>17</v>
      </c>
      <c r="C1487" s="8">
        <v>41832</v>
      </c>
      <c r="D1487" s="16">
        <f t="shared" si="46"/>
        <v>9</v>
      </c>
      <c r="E1487" s="21">
        <v>7.3958333333368502</v>
      </c>
      <c r="H1487" s="7" t="str">
        <f t="shared" si="47"/>
        <v/>
      </c>
      <c r="J1487" s="1">
        <v>0</v>
      </c>
      <c r="K1487" s="1" t="s">
        <v>33</v>
      </c>
      <c r="N1487" s="2" t="s">
        <v>126</v>
      </c>
      <c r="O1487" s="2" t="s">
        <v>125</v>
      </c>
    </row>
    <row r="1488" spans="1:15" x14ac:dyDescent="0.2">
      <c r="A1488" s="6">
        <v>1487</v>
      </c>
      <c r="B1488" s="16" t="s">
        <v>17</v>
      </c>
      <c r="C1488" s="8">
        <v>41832</v>
      </c>
      <c r="D1488" s="16">
        <f t="shared" si="46"/>
        <v>9</v>
      </c>
      <c r="E1488" s="21">
        <v>7.4027777777813002</v>
      </c>
      <c r="H1488" s="7" t="str">
        <f t="shared" si="47"/>
        <v/>
      </c>
      <c r="J1488" s="1">
        <v>0</v>
      </c>
      <c r="K1488" s="1" t="s">
        <v>33</v>
      </c>
      <c r="N1488" s="2" t="s">
        <v>126</v>
      </c>
      <c r="O1488" s="2" t="s">
        <v>125</v>
      </c>
    </row>
    <row r="1489" spans="1:15" x14ac:dyDescent="0.2">
      <c r="A1489" s="6">
        <v>1488</v>
      </c>
      <c r="B1489" s="16" t="s">
        <v>17</v>
      </c>
      <c r="C1489" s="8">
        <v>41832</v>
      </c>
      <c r="D1489" s="16">
        <f t="shared" si="46"/>
        <v>9</v>
      </c>
      <c r="E1489" s="21">
        <v>7.4097222222257502</v>
      </c>
      <c r="H1489" s="7" t="str">
        <f t="shared" si="47"/>
        <v/>
      </c>
      <c r="J1489" s="1">
        <v>0</v>
      </c>
      <c r="K1489" s="1" t="s">
        <v>33</v>
      </c>
      <c r="N1489" s="2" t="s">
        <v>126</v>
      </c>
      <c r="O1489" s="2" t="s">
        <v>125</v>
      </c>
    </row>
    <row r="1490" spans="1:15" x14ac:dyDescent="0.2">
      <c r="A1490" s="6">
        <v>1489</v>
      </c>
      <c r="B1490" s="16" t="s">
        <v>17</v>
      </c>
      <c r="C1490" s="8">
        <v>41832</v>
      </c>
      <c r="D1490" s="16">
        <f t="shared" si="46"/>
        <v>10</v>
      </c>
      <c r="E1490" s="21">
        <v>7.4166666666702001</v>
      </c>
      <c r="H1490" s="7" t="str">
        <f t="shared" si="47"/>
        <v/>
      </c>
      <c r="J1490" s="1">
        <v>0</v>
      </c>
      <c r="K1490" s="1" t="s">
        <v>33</v>
      </c>
      <c r="N1490" s="2" t="s">
        <v>126</v>
      </c>
      <c r="O1490" s="2" t="s">
        <v>125</v>
      </c>
    </row>
    <row r="1491" spans="1:15" x14ac:dyDescent="0.2">
      <c r="A1491" s="6">
        <v>1490</v>
      </c>
      <c r="B1491" s="16" t="s">
        <v>17</v>
      </c>
      <c r="C1491" s="8">
        <v>41832</v>
      </c>
      <c r="D1491" s="16">
        <f t="shared" si="46"/>
        <v>10</v>
      </c>
      <c r="E1491" s="21">
        <v>7.4236111111146501</v>
      </c>
      <c r="H1491" s="7" t="str">
        <f t="shared" si="47"/>
        <v/>
      </c>
      <c r="J1491" s="1">
        <v>0</v>
      </c>
      <c r="K1491" s="1" t="s">
        <v>33</v>
      </c>
      <c r="N1491" s="2" t="s">
        <v>126</v>
      </c>
      <c r="O1491" s="2" t="s">
        <v>125</v>
      </c>
    </row>
    <row r="1492" spans="1:15" x14ac:dyDescent="0.2">
      <c r="A1492" s="6">
        <v>1491</v>
      </c>
      <c r="B1492" s="16" t="s">
        <v>17</v>
      </c>
      <c r="C1492" s="8">
        <v>41832</v>
      </c>
      <c r="D1492" s="16">
        <f t="shared" si="46"/>
        <v>10</v>
      </c>
      <c r="E1492" s="21">
        <v>7.4305555555591001</v>
      </c>
      <c r="H1492" s="7" t="str">
        <f t="shared" si="47"/>
        <v/>
      </c>
      <c r="J1492" s="1">
        <v>0</v>
      </c>
      <c r="K1492" s="1" t="s">
        <v>33</v>
      </c>
      <c r="N1492" s="2" t="s">
        <v>126</v>
      </c>
      <c r="O1492" s="2" t="s">
        <v>125</v>
      </c>
    </row>
    <row r="1493" spans="1:15" x14ac:dyDescent="0.2">
      <c r="A1493" s="6">
        <v>1492</v>
      </c>
      <c r="B1493" s="16" t="s">
        <v>17</v>
      </c>
      <c r="C1493" s="8">
        <v>41832</v>
      </c>
      <c r="D1493" s="16">
        <f t="shared" si="46"/>
        <v>10</v>
      </c>
      <c r="E1493" s="21">
        <v>7.43750000000355</v>
      </c>
      <c r="H1493" s="7" t="str">
        <f t="shared" si="47"/>
        <v/>
      </c>
      <c r="J1493" s="1">
        <v>0</v>
      </c>
      <c r="K1493" s="1" t="s">
        <v>33</v>
      </c>
      <c r="N1493" s="2" t="s">
        <v>126</v>
      </c>
      <c r="O1493" s="2" t="s">
        <v>125</v>
      </c>
    </row>
    <row r="1494" spans="1:15" x14ac:dyDescent="0.2">
      <c r="A1494" s="6">
        <v>1493</v>
      </c>
      <c r="B1494" s="16" t="s">
        <v>17</v>
      </c>
      <c r="C1494" s="8">
        <v>41832</v>
      </c>
      <c r="D1494" s="16">
        <f t="shared" si="46"/>
        <v>10</v>
      </c>
      <c r="E1494" s="21">
        <v>7.444444444448</v>
      </c>
      <c r="H1494" s="7" t="str">
        <f t="shared" si="47"/>
        <v/>
      </c>
      <c r="J1494" s="1">
        <v>0</v>
      </c>
      <c r="K1494" s="1" t="s">
        <v>33</v>
      </c>
      <c r="N1494" s="2" t="s">
        <v>126</v>
      </c>
      <c r="O1494" s="2" t="s">
        <v>125</v>
      </c>
    </row>
    <row r="1495" spans="1:15" x14ac:dyDescent="0.2">
      <c r="A1495" s="6">
        <v>1494</v>
      </c>
      <c r="B1495" s="16" t="s">
        <v>17</v>
      </c>
      <c r="C1495" s="8">
        <v>41832</v>
      </c>
      <c r="D1495" s="16">
        <f t="shared" si="46"/>
        <v>10</v>
      </c>
      <c r="E1495" s="21">
        <v>7.45138888889245</v>
      </c>
      <c r="H1495" s="7" t="str">
        <f t="shared" si="47"/>
        <v/>
      </c>
      <c r="J1495" s="1">
        <v>0</v>
      </c>
      <c r="K1495" s="1" t="s">
        <v>33</v>
      </c>
      <c r="N1495" s="2" t="s">
        <v>126</v>
      </c>
      <c r="O1495" s="2" t="s">
        <v>125</v>
      </c>
    </row>
    <row r="1496" spans="1:15" x14ac:dyDescent="0.2">
      <c r="A1496" s="6">
        <v>1495</v>
      </c>
      <c r="B1496" s="16" t="s">
        <v>17</v>
      </c>
      <c r="C1496" s="8">
        <v>41832</v>
      </c>
      <c r="D1496" s="16">
        <f t="shared" si="46"/>
        <v>11</v>
      </c>
      <c r="E1496" s="21">
        <v>7.4583333333369</v>
      </c>
      <c r="H1496" s="7" t="str">
        <f t="shared" si="47"/>
        <v/>
      </c>
      <c r="J1496" s="1">
        <v>0</v>
      </c>
      <c r="K1496" s="1" t="s">
        <v>33</v>
      </c>
      <c r="N1496" s="2" t="s">
        <v>126</v>
      </c>
      <c r="O1496" s="2" t="s">
        <v>125</v>
      </c>
    </row>
    <row r="1497" spans="1:15" x14ac:dyDescent="0.2">
      <c r="A1497" s="6">
        <v>1496</v>
      </c>
      <c r="B1497" s="16" t="s">
        <v>17</v>
      </c>
      <c r="C1497" s="8">
        <v>41832</v>
      </c>
      <c r="D1497" s="16">
        <f t="shared" si="46"/>
        <v>11</v>
      </c>
      <c r="E1497" s="21">
        <v>7.4652777777813499</v>
      </c>
      <c r="H1497" s="7" t="str">
        <f t="shared" si="47"/>
        <v/>
      </c>
      <c r="J1497" s="1">
        <v>0</v>
      </c>
      <c r="K1497" s="1" t="s">
        <v>33</v>
      </c>
      <c r="N1497" s="2" t="s">
        <v>126</v>
      </c>
      <c r="O1497" s="2" t="s">
        <v>125</v>
      </c>
    </row>
    <row r="1498" spans="1:15" x14ac:dyDescent="0.2">
      <c r="A1498" s="6">
        <v>1497</v>
      </c>
      <c r="B1498" s="16" t="s">
        <v>17</v>
      </c>
      <c r="C1498" s="8">
        <v>41832</v>
      </c>
      <c r="D1498" s="16">
        <f t="shared" si="46"/>
        <v>11</v>
      </c>
      <c r="E1498" s="21">
        <v>7.4722222222257999</v>
      </c>
      <c r="H1498" s="7" t="str">
        <f t="shared" si="47"/>
        <v/>
      </c>
      <c r="J1498" s="1">
        <v>0</v>
      </c>
      <c r="K1498" s="1" t="s">
        <v>33</v>
      </c>
      <c r="N1498" s="2" t="s">
        <v>126</v>
      </c>
      <c r="O1498" s="2" t="s">
        <v>125</v>
      </c>
    </row>
    <row r="1499" spans="1:15" x14ac:dyDescent="0.2">
      <c r="A1499" s="6">
        <v>1498</v>
      </c>
      <c r="B1499" s="16" t="s">
        <v>17</v>
      </c>
      <c r="C1499" s="8">
        <v>41832</v>
      </c>
      <c r="D1499" s="16">
        <f t="shared" si="46"/>
        <v>11</v>
      </c>
      <c r="E1499" s="21">
        <v>7.4791666666702499</v>
      </c>
      <c r="H1499" s="7" t="str">
        <f t="shared" si="47"/>
        <v/>
      </c>
      <c r="J1499" s="1">
        <v>0</v>
      </c>
      <c r="K1499" s="1" t="s">
        <v>33</v>
      </c>
      <c r="N1499" s="2" t="s">
        <v>126</v>
      </c>
      <c r="O1499" s="2" t="s">
        <v>125</v>
      </c>
    </row>
    <row r="1500" spans="1:15" x14ac:dyDescent="0.2">
      <c r="A1500" s="6">
        <v>1499</v>
      </c>
      <c r="B1500" s="16" t="s">
        <v>17</v>
      </c>
      <c r="C1500" s="8">
        <v>41832</v>
      </c>
      <c r="D1500" s="16">
        <f t="shared" si="46"/>
        <v>11</v>
      </c>
      <c r="E1500" s="21">
        <v>7.4861111111146998</v>
      </c>
      <c r="H1500" s="7" t="str">
        <f t="shared" si="47"/>
        <v/>
      </c>
      <c r="J1500" s="1">
        <v>0</v>
      </c>
      <c r="K1500" s="1" t="s">
        <v>33</v>
      </c>
      <c r="N1500" s="2" t="s">
        <v>126</v>
      </c>
      <c r="O1500" s="2" t="s">
        <v>125</v>
      </c>
    </row>
    <row r="1501" spans="1:15" x14ac:dyDescent="0.2">
      <c r="A1501" s="6">
        <v>1500</v>
      </c>
      <c r="B1501" s="16" t="s">
        <v>17</v>
      </c>
      <c r="C1501" s="8">
        <v>41832</v>
      </c>
      <c r="D1501" s="16">
        <f t="shared" si="46"/>
        <v>11</v>
      </c>
      <c r="E1501" s="21">
        <v>7.4930555555591498</v>
      </c>
      <c r="H1501" s="7" t="str">
        <f t="shared" si="47"/>
        <v/>
      </c>
      <c r="J1501" s="1">
        <v>0</v>
      </c>
      <c r="K1501" s="1" t="s">
        <v>33</v>
      </c>
      <c r="N1501" s="2" t="s">
        <v>126</v>
      </c>
      <c r="O1501" s="2" t="s">
        <v>125</v>
      </c>
    </row>
    <row r="1502" spans="1:15" x14ac:dyDescent="0.2">
      <c r="A1502" s="6">
        <v>1501</v>
      </c>
      <c r="B1502" s="16" t="s">
        <v>17</v>
      </c>
      <c r="C1502" s="8">
        <v>41832</v>
      </c>
      <c r="D1502" s="16">
        <f t="shared" si="46"/>
        <v>12</v>
      </c>
      <c r="E1502" s="21">
        <v>7.5000000000035998</v>
      </c>
      <c r="H1502" s="7" t="str">
        <f t="shared" si="47"/>
        <v/>
      </c>
      <c r="J1502" s="1">
        <v>0</v>
      </c>
      <c r="K1502" s="1" t="s">
        <v>33</v>
      </c>
      <c r="N1502" s="2" t="s">
        <v>126</v>
      </c>
      <c r="O1502" s="2" t="s">
        <v>125</v>
      </c>
    </row>
    <row r="1503" spans="1:15" x14ac:dyDescent="0.2">
      <c r="A1503" s="6">
        <v>1502</v>
      </c>
      <c r="B1503" s="16" t="s">
        <v>17</v>
      </c>
      <c r="C1503" s="8">
        <v>41832</v>
      </c>
      <c r="D1503" s="16">
        <f t="shared" si="46"/>
        <v>12</v>
      </c>
      <c r="E1503" s="21">
        <v>7.5069444444480498</v>
      </c>
      <c r="H1503" s="7" t="str">
        <f t="shared" si="47"/>
        <v/>
      </c>
      <c r="J1503" s="1">
        <v>0</v>
      </c>
      <c r="K1503" s="1" t="s">
        <v>33</v>
      </c>
      <c r="N1503" s="2" t="s">
        <v>126</v>
      </c>
      <c r="O1503" s="2" t="s">
        <v>125</v>
      </c>
    </row>
    <row r="1504" spans="1:15" x14ac:dyDescent="0.2">
      <c r="A1504" s="6">
        <v>1503</v>
      </c>
      <c r="B1504" s="16" t="s">
        <v>17</v>
      </c>
      <c r="C1504" s="8">
        <v>41832</v>
      </c>
      <c r="D1504" s="16">
        <f t="shared" si="46"/>
        <v>12</v>
      </c>
      <c r="E1504" s="21">
        <v>7.5138888888924997</v>
      </c>
      <c r="H1504" s="7" t="str">
        <f t="shared" si="47"/>
        <v/>
      </c>
      <c r="J1504" s="1">
        <v>0</v>
      </c>
      <c r="K1504" s="1" t="s">
        <v>33</v>
      </c>
      <c r="N1504" s="2" t="s">
        <v>126</v>
      </c>
      <c r="O1504" s="2" t="s">
        <v>125</v>
      </c>
    </row>
    <row r="1505" spans="1:15" x14ac:dyDescent="0.2">
      <c r="A1505" s="6">
        <v>1504</v>
      </c>
      <c r="B1505" s="16" t="s">
        <v>17</v>
      </c>
      <c r="C1505" s="8">
        <v>41832</v>
      </c>
      <c r="D1505" s="16">
        <f t="shared" si="46"/>
        <v>12</v>
      </c>
      <c r="E1505" s="21">
        <v>7.5208333333369497</v>
      </c>
      <c r="H1505" s="7" t="str">
        <f t="shared" si="47"/>
        <v/>
      </c>
      <c r="J1505" s="1">
        <v>0</v>
      </c>
      <c r="K1505" s="1" t="s">
        <v>33</v>
      </c>
      <c r="N1505" s="2" t="s">
        <v>126</v>
      </c>
      <c r="O1505" s="2" t="s">
        <v>125</v>
      </c>
    </row>
    <row r="1506" spans="1:15" x14ac:dyDescent="0.2">
      <c r="A1506" s="6">
        <v>1505</v>
      </c>
      <c r="B1506" s="16" t="s">
        <v>17</v>
      </c>
      <c r="C1506" s="8">
        <v>41832</v>
      </c>
      <c r="D1506" s="16">
        <f t="shared" si="46"/>
        <v>12</v>
      </c>
      <c r="E1506" s="21">
        <v>7.5277777777813997</v>
      </c>
      <c r="H1506" s="7" t="str">
        <f t="shared" si="47"/>
        <v/>
      </c>
      <c r="J1506" s="1">
        <v>0</v>
      </c>
      <c r="K1506" s="1" t="s">
        <v>33</v>
      </c>
      <c r="N1506" s="2" t="s">
        <v>126</v>
      </c>
      <c r="O1506" s="2" t="s">
        <v>125</v>
      </c>
    </row>
    <row r="1507" spans="1:15" x14ac:dyDescent="0.2">
      <c r="A1507" s="6">
        <v>1506</v>
      </c>
      <c r="B1507" s="16" t="s">
        <v>17</v>
      </c>
      <c r="C1507" s="8">
        <v>41832</v>
      </c>
      <c r="D1507" s="16">
        <f t="shared" si="46"/>
        <v>12</v>
      </c>
      <c r="E1507" s="21">
        <v>7.5347222222258496</v>
      </c>
      <c r="H1507" s="7" t="str">
        <f t="shared" si="47"/>
        <v/>
      </c>
      <c r="J1507" s="1">
        <v>0</v>
      </c>
      <c r="K1507" s="1" t="s">
        <v>33</v>
      </c>
      <c r="N1507" s="2" t="s">
        <v>126</v>
      </c>
      <c r="O1507" s="2" t="s">
        <v>125</v>
      </c>
    </row>
    <row r="1508" spans="1:15" x14ac:dyDescent="0.2">
      <c r="A1508" s="6">
        <v>1507</v>
      </c>
      <c r="B1508" s="16" t="s">
        <v>17</v>
      </c>
      <c r="C1508" s="8">
        <v>41832</v>
      </c>
      <c r="D1508" s="16">
        <f t="shared" si="46"/>
        <v>13</v>
      </c>
      <c r="E1508" s="21">
        <v>7.5416666666702996</v>
      </c>
      <c r="H1508" s="7" t="str">
        <f t="shared" si="47"/>
        <v/>
      </c>
      <c r="J1508" s="1">
        <v>0</v>
      </c>
      <c r="K1508" s="1" t="s">
        <v>33</v>
      </c>
      <c r="N1508" s="2" t="s">
        <v>126</v>
      </c>
      <c r="O1508" s="2" t="s">
        <v>125</v>
      </c>
    </row>
    <row r="1509" spans="1:15" x14ac:dyDescent="0.2">
      <c r="A1509" s="6">
        <v>1508</v>
      </c>
      <c r="B1509" s="16" t="s">
        <v>17</v>
      </c>
      <c r="C1509" s="8">
        <v>41832</v>
      </c>
      <c r="D1509" s="16">
        <f t="shared" si="46"/>
        <v>13</v>
      </c>
      <c r="E1509" s="21">
        <v>7.5486111111147496</v>
      </c>
      <c r="H1509" s="7" t="str">
        <f t="shared" si="47"/>
        <v/>
      </c>
      <c r="J1509" s="1">
        <v>0</v>
      </c>
      <c r="K1509" s="1" t="s">
        <v>33</v>
      </c>
      <c r="N1509" s="2" t="s">
        <v>126</v>
      </c>
      <c r="O1509" s="2" t="s">
        <v>125</v>
      </c>
    </row>
    <row r="1510" spans="1:15" x14ac:dyDescent="0.2">
      <c r="A1510" s="6">
        <v>1509</v>
      </c>
      <c r="B1510" s="16" t="s">
        <v>17</v>
      </c>
      <c r="C1510" s="8">
        <v>41832</v>
      </c>
      <c r="D1510" s="16">
        <f t="shared" si="46"/>
        <v>13</v>
      </c>
      <c r="E1510" s="21">
        <v>7.5555555555592004</v>
      </c>
      <c r="H1510" s="7" t="str">
        <f t="shared" si="47"/>
        <v/>
      </c>
      <c r="J1510" s="1">
        <v>0</v>
      </c>
      <c r="K1510" s="1" t="s">
        <v>33</v>
      </c>
      <c r="N1510" s="2" t="s">
        <v>126</v>
      </c>
      <c r="O1510" s="2" t="s">
        <v>125</v>
      </c>
    </row>
    <row r="1511" spans="1:15" x14ac:dyDescent="0.2">
      <c r="A1511" s="6">
        <v>1510</v>
      </c>
      <c r="B1511" s="16" t="s">
        <v>17</v>
      </c>
      <c r="C1511" s="8">
        <v>41832</v>
      </c>
      <c r="D1511" s="16">
        <f t="shared" si="46"/>
        <v>13</v>
      </c>
      <c r="E1511" s="21">
        <v>7.5625000000036504</v>
      </c>
      <c r="H1511" s="7" t="str">
        <f t="shared" si="47"/>
        <v/>
      </c>
      <c r="J1511" s="1">
        <v>0</v>
      </c>
      <c r="K1511" s="1" t="s">
        <v>33</v>
      </c>
      <c r="N1511" s="2" t="s">
        <v>126</v>
      </c>
      <c r="O1511" s="2" t="s">
        <v>125</v>
      </c>
    </row>
    <row r="1512" spans="1:15" x14ac:dyDescent="0.2">
      <c r="A1512" s="6">
        <v>1511</v>
      </c>
      <c r="B1512" s="16" t="s">
        <v>17</v>
      </c>
      <c r="C1512" s="8">
        <v>41832</v>
      </c>
      <c r="D1512" s="16">
        <f t="shared" si="46"/>
        <v>13</v>
      </c>
      <c r="E1512" s="21">
        <v>7.5694444444481004</v>
      </c>
      <c r="H1512" s="7" t="str">
        <f t="shared" si="47"/>
        <v/>
      </c>
      <c r="J1512" s="1">
        <v>0</v>
      </c>
      <c r="K1512" s="1" t="s">
        <v>33</v>
      </c>
      <c r="N1512" s="2" t="s">
        <v>126</v>
      </c>
      <c r="O1512" s="2" t="s">
        <v>125</v>
      </c>
    </row>
    <row r="1513" spans="1:15" x14ac:dyDescent="0.2">
      <c r="A1513" s="6">
        <v>1512</v>
      </c>
      <c r="B1513" s="16" t="s">
        <v>17</v>
      </c>
      <c r="C1513" s="8">
        <v>41832</v>
      </c>
      <c r="D1513" s="16">
        <f t="shared" si="46"/>
        <v>13</v>
      </c>
      <c r="E1513" s="21">
        <v>7.5763888888925504</v>
      </c>
      <c r="H1513" s="7" t="str">
        <f t="shared" si="47"/>
        <v/>
      </c>
      <c r="J1513" s="1">
        <v>0</v>
      </c>
      <c r="K1513" s="1" t="s">
        <v>33</v>
      </c>
      <c r="N1513" s="2" t="s">
        <v>126</v>
      </c>
      <c r="O1513" s="2" t="s">
        <v>125</v>
      </c>
    </row>
    <row r="1514" spans="1:15" x14ac:dyDescent="0.2">
      <c r="A1514" s="6">
        <v>1513</v>
      </c>
      <c r="B1514" s="16" t="s">
        <v>17</v>
      </c>
      <c r="C1514" s="8">
        <v>41832</v>
      </c>
      <c r="D1514" s="16">
        <f t="shared" si="46"/>
        <v>14</v>
      </c>
      <c r="E1514" s="21">
        <v>7.5833333333370003</v>
      </c>
      <c r="H1514" s="7" t="str">
        <f t="shared" si="47"/>
        <v/>
      </c>
      <c r="J1514" s="1">
        <v>0</v>
      </c>
      <c r="K1514" s="1" t="s">
        <v>33</v>
      </c>
      <c r="N1514" s="2" t="s">
        <v>126</v>
      </c>
      <c r="O1514" s="2" t="s">
        <v>125</v>
      </c>
    </row>
    <row r="1515" spans="1:15" x14ac:dyDescent="0.2">
      <c r="A1515" s="6">
        <v>1514</v>
      </c>
      <c r="B1515" s="16" t="s">
        <v>17</v>
      </c>
      <c r="C1515" s="8">
        <v>41832</v>
      </c>
      <c r="D1515" s="16">
        <f t="shared" si="46"/>
        <v>14</v>
      </c>
      <c r="E1515" s="21">
        <v>7.5902777777814503</v>
      </c>
      <c r="H1515" s="7" t="str">
        <f t="shared" si="47"/>
        <v/>
      </c>
      <c r="J1515" s="1">
        <v>0</v>
      </c>
      <c r="K1515" s="1" t="s">
        <v>33</v>
      </c>
      <c r="N1515" s="2" t="s">
        <v>126</v>
      </c>
      <c r="O1515" s="2" t="s">
        <v>125</v>
      </c>
    </row>
    <row r="1516" spans="1:15" x14ac:dyDescent="0.2">
      <c r="A1516" s="6">
        <v>1515</v>
      </c>
      <c r="B1516" s="16" t="s">
        <v>17</v>
      </c>
      <c r="C1516" s="8">
        <v>41832</v>
      </c>
      <c r="D1516" s="16">
        <f t="shared" si="46"/>
        <v>14</v>
      </c>
      <c r="E1516" s="21">
        <v>7.5972222222259003</v>
      </c>
      <c r="H1516" s="7" t="str">
        <f t="shared" si="47"/>
        <v/>
      </c>
      <c r="J1516" s="1">
        <v>0</v>
      </c>
      <c r="K1516" s="1" t="s">
        <v>33</v>
      </c>
      <c r="N1516" s="2" t="s">
        <v>126</v>
      </c>
      <c r="O1516" s="2" t="s">
        <v>125</v>
      </c>
    </row>
    <row r="1517" spans="1:15" x14ac:dyDescent="0.2">
      <c r="A1517" s="6">
        <v>1516</v>
      </c>
      <c r="B1517" s="16" t="s">
        <v>17</v>
      </c>
      <c r="C1517" s="8">
        <v>41832</v>
      </c>
      <c r="D1517" s="16">
        <f t="shared" si="46"/>
        <v>14</v>
      </c>
      <c r="E1517" s="21">
        <v>7.6041666666703502</v>
      </c>
      <c r="H1517" s="7" t="str">
        <f t="shared" si="47"/>
        <v/>
      </c>
      <c r="J1517" s="1">
        <v>0</v>
      </c>
      <c r="K1517" s="1" t="s">
        <v>33</v>
      </c>
      <c r="N1517" s="2" t="s">
        <v>126</v>
      </c>
      <c r="O1517" s="2" t="s">
        <v>125</v>
      </c>
    </row>
    <row r="1518" spans="1:15" x14ac:dyDescent="0.2">
      <c r="A1518" s="6">
        <v>1517</v>
      </c>
      <c r="B1518" s="16" t="s">
        <v>17</v>
      </c>
      <c r="C1518" s="8">
        <v>41832</v>
      </c>
      <c r="D1518" s="16">
        <f t="shared" si="46"/>
        <v>14</v>
      </c>
      <c r="E1518" s="21">
        <v>7.6111111111148002</v>
      </c>
      <c r="H1518" s="7" t="str">
        <f t="shared" si="47"/>
        <v/>
      </c>
      <c r="J1518" s="1">
        <v>0</v>
      </c>
      <c r="K1518" s="1" t="s">
        <v>33</v>
      </c>
      <c r="N1518" s="2" t="s">
        <v>126</v>
      </c>
      <c r="O1518" s="2" t="s">
        <v>125</v>
      </c>
    </row>
    <row r="1519" spans="1:15" x14ac:dyDescent="0.2">
      <c r="A1519" s="6">
        <v>1518</v>
      </c>
      <c r="B1519" s="16" t="s">
        <v>17</v>
      </c>
      <c r="C1519" s="8">
        <v>41832</v>
      </c>
      <c r="D1519" s="16">
        <f t="shared" si="46"/>
        <v>14</v>
      </c>
      <c r="E1519" s="21">
        <v>7.6180555555592502</v>
      </c>
      <c r="H1519" s="7" t="str">
        <f t="shared" si="47"/>
        <v/>
      </c>
      <c r="J1519" s="1">
        <v>0</v>
      </c>
      <c r="K1519" s="1" t="s">
        <v>33</v>
      </c>
      <c r="N1519" s="2" t="s">
        <v>126</v>
      </c>
      <c r="O1519" s="2" t="s">
        <v>125</v>
      </c>
    </row>
    <row r="1520" spans="1:15" x14ac:dyDescent="0.2">
      <c r="A1520" s="6">
        <v>1519</v>
      </c>
      <c r="B1520" s="16" t="s">
        <v>17</v>
      </c>
      <c r="C1520" s="8">
        <v>41832</v>
      </c>
      <c r="D1520" s="16">
        <f t="shared" si="46"/>
        <v>15</v>
      </c>
      <c r="E1520" s="21">
        <v>7.6250000000037002</v>
      </c>
      <c r="H1520" s="7" t="str">
        <f t="shared" si="47"/>
        <v/>
      </c>
      <c r="J1520" s="1">
        <v>0</v>
      </c>
      <c r="K1520" s="1" t="s">
        <v>33</v>
      </c>
      <c r="N1520" s="2" t="s">
        <v>126</v>
      </c>
      <c r="O1520" s="2" t="s">
        <v>125</v>
      </c>
    </row>
    <row r="1521" spans="1:15" x14ac:dyDescent="0.2">
      <c r="A1521" s="6">
        <v>1520</v>
      </c>
      <c r="B1521" s="16" t="s">
        <v>17</v>
      </c>
      <c r="C1521" s="8">
        <v>41832</v>
      </c>
      <c r="D1521" s="16">
        <f t="shared" si="46"/>
        <v>15</v>
      </c>
      <c r="E1521" s="21">
        <v>7.6319444444481501</v>
      </c>
      <c r="H1521" s="7" t="str">
        <f t="shared" si="47"/>
        <v/>
      </c>
      <c r="J1521" s="1">
        <v>0</v>
      </c>
      <c r="K1521" s="1" t="s">
        <v>33</v>
      </c>
      <c r="N1521" s="2" t="s">
        <v>126</v>
      </c>
      <c r="O1521" s="2" t="s">
        <v>125</v>
      </c>
    </row>
    <row r="1522" spans="1:15" x14ac:dyDescent="0.2">
      <c r="A1522" s="6">
        <v>1521</v>
      </c>
      <c r="B1522" s="16" t="s">
        <v>17</v>
      </c>
      <c r="C1522" s="8">
        <v>41832</v>
      </c>
      <c r="D1522" s="16">
        <f t="shared" si="46"/>
        <v>15</v>
      </c>
      <c r="E1522" s="21">
        <v>7.6388888888926001</v>
      </c>
      <c r="H1522" s="7" t="str">
        <f t="shared" si="47"/>
        <v/>
      </c>
      <c r="J1522" s="1">
        <v>0</v>
      </c>
      <c r="K1522" s="1" t="s">
        <v>33</v>
      </c>
      <c r="N1522" s="2" t="s">
        <v>126</v>
      </c>
      <c r="O1522" s="2" t="s">
        <v>125</v>
      </c>
    </row>
    <row r="1523" spans="1:15" x14ac:dyDescent="0.2">
      <c r="A1523" s="6">
        <v>1522</v>
      </c>
      <c r="B1523" s="16" t="s">
        <v>17</v>
      </c>
      <c r="C1523" s="8">
        <v>41832</v>
      </c>
      <c r="D1523" s="16">
        <f t="shared" si="46"/>
        <v>15</v>
      </c>
      <c r="E1523" s="21">
        <v>7.6458333333370501</v>
      </c>
      <c r="H1523" s="7" t="str">
        <f t="shared" si="47"/>
        <v/>
      </c>
      <c r="J1523" s="1">
        <v>0</v>
      </c>
      <c r="K1523" s="1" t="s">
        <v>33</v>
      </c>
      <c r="N1523" s="2" t="s">
        <v>126</v>
      </c>
      <c r="O1523" s="2" t="s">
        <v>125</v>
      </c>
    </row>
    <row r="1524" spans="1:15" x14ac:dyDescent="0.2">
      <c r="A1524" s="6">
        <v>1523</v>
      </c>
      <c r="B1524" s="16" t="s">
        <v>17</v>
      </c>
      <c r="C1524" s="8">
        <v>41832</v>
      </c>
      <c r="D1524" s="16">
        <f t="shared" si="46"/>
        <v>15</v>
      </c>
      <c r="E1524" s="21">
        <v>7.6527777777815</v>
      </c>
      <c r="H1524" s="7" t="str">
        <f t="shared" si="47"/>
        <v/>
      </c>
      <c r="J1524" s="1">
        <v>0</v>
      </c>
      <c r="K1524" s="1" t="s">
        <v>33</v>
      </c>
      <c r="N1524" s="2" t="s">
        <v>126</v>
      </c>
      <c r="O1524" s="2" t="s">
        <v>125</v>
      </c>
    </row>
    <row r="1525" spans="1:15" x14ac:dyDescent="0.2">
      <c r="A1525" s="6">
        <v>1524</v>
      </c>
      <c r="B1525" s="16" t="s">
        <v>17</v>
      </c>
      <c r="C1525" s="8">
        <v>41832</v>
      </c>
      <c r="D1525" s="16">
        <f t="shared" si="46"/>
        <v>15</v>
      </c>
      <c r="E1525" s="21">
        <v>7.65972222222595</v>
      </c>
      <c r="H1525" s="7" t="str">
        <f t="shared" si="47"/>
        <v/>
      </c>
      <c r="J1525" s="1">
        <v>0</v>
      </c>
      <c r="K1525" s="1" t="s">
        <v>33</v>
      </c>
      <c r="N1525" s="2" t="s">
        <v>126</v>
      </c>
      <c r="O1525" s="2" t="s">
        <v>125</v>
      </c>
    </row>
    <row r="1526" spans="1:15" x14ac:dyDescent="0.2">
      <c r="A1526" s="6">
        <v>1525</v>
      </c>
      <c r="B1526" s="16" t="s">
        <v>17</v>
      </c>
      <c r="C1526" s="8">
        <v>41832</v>
      </c>
      <c r="D1526" s="16">
        <f t="shared" si="46"/>
        <v>16</v>
      </c>
      <c r="E1526" s="21">
        <v>7.6666666666704</v>
      </c>
      <c r="H1526" s="7" t="str">
        <f t="shared" si="47"/>
        <v/>
      </c>
      <c r="J1526" s="1">
        <v>0</v>
      </c>
      <c r="K1526" s="1" t="s">
        <v>33</v>
      </c>
      <c r="N1526" s="2" t="s">
        <v>126</v>
      </c>
      <c r="O1526" s="2" t="s">
        <v>125</v>
      </c>
    </row>
    <row r="1527" spans="1:15" x14ac:dyDescent="0.2">
      <c r="A1527" s="6">
        <v>1526</v>
      </c>
      <c r="B1527" s="16" t="s">
        <v>17</v>
      </c>
      <c r="C1527" s="8">
        <v>41832</v>
      </c>
      <c r="D1527" s="16">
        <f t="shared" si="46"/>
        <v>16</v>
      </c>
      <c r="E1527" s="21">
        <v>7.6736111111148499</v>
      </c>
      <c r="H1527" s="7" t="str">
        <f t="shared" si="47"/>
        <v/>
      </c>
      <c r="J1527" s="1">
        <v>0</v>
      </c>
      <c r="K1527" s="1" t="s">
        <v>33</v>
      </c>
      <c r="N1527" s="2" t="s">
        <v>126</v>
      </c>
      <c r="O1527" s="2" t="s">
        <v>125</v>
      </c>
    </row>
    <row r="1528" spans="1:15" x14ac:dyDescent="0.2">
      <c r="A1528" s="6">
        <v>1527</v>
      </c>
      <c r="B1528" s="16" t="s">
        <v>17</v>
      </c>
      <c r="C1528" s="8">
        <v>41832</v>
      </c>
      <c r="D1528" s="16">
        <f t="shared" si="46"/>
        <v>16</v>
      </c>
      <c r="E1528" s="21">
        <v>7.6805555555592999</v>
      </c>
      <c r="H1528" s="7" t="str">
        <f t="shared" si="47"/>
        <v/>
      </c>
      <c r="J1528" s="1">
        <v>0</v>
      </c>
      <c r="K1528" s="1" t="s">
        <v>33</v>
      </c>
      <c r="N1528" s="2" t="s">
        <v>126</v>
      </c>
      <c r="O1528" s="2" t="s">
        <v>125</v>
      </c>
    </row>
    <row r="1529" spans="1:15" x14ac:dyDescent="0.2">
      <c r="A1529" s="6">
        <v>1528</v>
      </c>
      <c r="B1529" s="16" t="s">
        <v>17</v>
      </c>
      <c r="C1529" s="8">
        <v>41832</v>
      </c>
      <c r="D1529" s="16">
        <f t="shared" si="46"/>
        <v>16</v>
      </c>
      <c r="E1529" s="21">
        <v>7.6875000000037499</v>
      </c>
      <c r="H1529" s="7" t="str">
        <f t="shared" si="47"/>
        <v/>
      </c>
      <c r="J1529" s="1">
        <v>0</v>
      </c>
      <c r="K1529" s="1" t="s">
        <v>33</v>
      </c>
      <c r="N1529" s="2" t="s">
        <v>126</v>
      </c>
      <c r="O1529" s="2" t="s">
        <v>125</v>
      </c>
    </row>
    <row r="1530" spans="1:15" x14ac:dyDescent="0.2">
      <c r="A1530" s="6">
        <v>1529</v>
      </c>
      <c r="B1530" s="16" t="s">
        <v>17</v>
      </c>
      <c r="C1530" s="8">
        <v>41832</v>
      </c>
      <c r="D1530" s="16">
        <f t="shared" si="46"/>
        <v>16</v>
      </c>
      <c r="E1530" s="21">
        <v>7.6944444444481999</v>
      </c>
      <c r="H1530" s="7" t="str">
        <f t="shared" si="47"/>
        <v/>
      </c>
      <c r="J1530" s="1">
        <v>0</v>
      </c>
      <c r="K1530" s="1" t="s">
        <v>33</v>
      </c>
      <c r="N1530" s="2" t="s">
        <v>126</v>
      </c>
      <c r="O1530" s="2" t="s">
        <v>125</v>
      </c>
    </row>
    <row r="1531" spans="1:15" x14ac:dyDescent="0.2">
      <c r="A1531" s="6">
        <v>1530</v>
      </c>
      <c r="B1531" s="16" t="s">
        <v>17</v>
      </c>
      <c r="C1531" s="8">
        <v>41832</v>
      </c>
      <c r="D1531" s="16">
        <f t="shared" si="46"/>
        <v>16</v>
      </c>
      <c r="E1531" s="21">
        <v>7.7013888888926498</v>
      </c>
      <c r="H1531" s="7" t="str">
        <f t="shared" si="47"/>
        <v/>
      </c>
      <c r="J1531" s="1">
        <v>0</v>
      </c>
      <c r="K1531" s="1" t="s">
        <v>33</v>
      </c>
      <c r="N1531" s="2" t="s">
        <v>126</v>
      </c>
      <c r="O1531" s="2" t="s">
        <v>125</v>
      </c>
    </row>
    <row r="1532" spans="1:15" x14ac:dyDescent="0.2">
      <c r="A1532" s="6">
        <v>1531</v>
      </c>
      <c r="B1532" s="16" t="s">
        <v>17</v>
      </c>
      <c r="C1532" s="8">
        <v>41832</v>
      </c>
      <c r="D1532" s="16">
        <f t="shared" si="46"/>
        <v>17</v>
      </c>
      <c r="E1532" s="21">
        <v>7.7083333333370998</v>
      </c>
      <c r="H1532" s="7" t="str">
        <f t="shared" si="47"/>
        <v/>
      </c>
      <c r="J1532" s="1">
        <v>0</v>
      </c>
      <c r="K1532" s="1" t="s">
        <v>33</v>
      </c>
      <c r="N1532" s="2" t="s">
        <v>126</v>
      </c>
      <c r="O1532" s="2" t="s">
        <v>125</v>
      </c>
    </row>
    <row r="1533" spans="1:15" x14ac:dyDescent="0.2">
      <c r="A1533" s="6">
        <v>1532</v>
      </c>
      <c r="B1533" s="16" t="s">
        <v>17</v>
      </c>
      <c r="C1533" s="8">
        <v>41832</v>
      </c>
      <c r="D1533" s="16">
        <f t="shared" si="46"/>
        <v>17</v>
      </c>
      <c r="E1533" s="21">
        <v>7.7152777777815498</v>
      </c>
      <c r="H1533" s="7" t="str">
        <f t="shared" si="47"/>
        <v/>
      </c>
      <c r="J1533" s="1">
        <v>0</v>
      </c>
      <c r="K1533" s="1" t="s">
        <v>33</v>
      </c>
      <c r="N1533" s="2" t="s">
        <v>126</v>
      </c>
      <c r="O1533" s="2" t="s">
        <v>125</v>
      </c>
    </row>
    <row r="1534" spans="1:15" x14ac:dyDescent="0.2">
      <c r="A1534" s="6">
        <v>1533</v>
      </c>
      <c r="B1534" s="16" t="s">
        <v>17</v>
      </c>
      <c r="C1534" s="8">
        <v>41832</v>
      </c>
      <c r="D1534" s="16">
        <f t="shared" si="46"/>
        <v>17</v>
      </c>
      <c r="E1534" s="21">
        <v>7.7222222222259997</v>
      </c>
      <c r="H1534" s="7" t="str">
        <f t="shared" si="47"/>
        <v/>
      </c>
      <c r="J1534" s="1">
        <v>0</v>
      </c>
      <c r="K1534" s="1" t="s">
        <v>33</v>
      </c>
      <c r="N1534" s="2" t="s">
        <v>126</v>
      </c>
      <c r="O1534" s="2" t="s">
        <v>125</v>
      </c>
    </row>
    <row r="1535" spans="1:15" x14ac:dyDescent="0.2">
      <c r="A1535" s="6">
        <v>1534</v>
      </c>
      <c r="B1535" s="16" t="s">
        <v>17</v>
      </c>
      <c r="C1535" s="8">
        <v>41832</v>
      </c>
      <c r="D1535" s="16">
        <f t="shared" si="46"/>
        <v>17</v>
      </c>
      <c r="E1535" s="21">
        <v>7.7291666666704497</v>
      </c>
      <c r="H1535" s="7" t="str">
        <f t="shared" si="47"/>
        <v/>
      </c>
      <c r="J1535" s="1">
        <v>0</v>
      </c>
      <c r="K1535" s="1" t="s">
        <v>33</v>
      </c>
      <c r="N1535" s="2" t="s">
        <v>126</v>
      </c>
      <c r="O1535" s="2" t="s">
        <v>125</v>
      </c>
    </row>
    <row r="1536" spans="1:15" x14ac:dyDescent="0.2">
      <c r="A1536" s="6">
        <v>1535</v>
      </c>
      <c r="B1536" s="16" t="s">
        <v>17</v>
      </c>
      <c r="C1536" s="8">
        <v>41832</v>
      </c>
      <c r="D1536" s="16">
        <f t="shared" si="46"/>
        <v>17</v>
      </c>
      <c r="E1536" s="21">
        <v>7.7361111111148997</v>
      </c>
      <c r="H1536" s="7" t="str">
        <f t="shared" si="47"/>
        <v/>
      </c>
      <c r="J1536" s="1">
        <v>0</v>
      </c>
      <c r="K1536" s="1" t="s">
        <v>33</v>
      </c>
      <c r="N1536" s="2" t="s">
        <v>126</v>
      </c>
      <c r="O1536" s="2" t="s">
        <v>125</v>
      </c>
    </row>
    <row r="1537" spans="1:15" x14ac:dyDescent="0.2">
      <c r="A1537" s="6">
        <v>1536</v>
      </c>
      <c r="B1537" s="16" t="s">
        <v>17</v>
      </c>
      <c r="C1537" s="8">
        <v>41832</v>
      </c>
      <c r="D1537" s="16">
        <f t="shared" si="46"/>
        <v>17</v>
      </c>
      <c r="E1537" s="21">
        <v>7.7430555555593497</v>
      </c>
      <c r="H1537" s="7" t="str">
        <f t="shared" si="47"/>
        <v/>
      </c>
      <c r="J1537" s="1">
        <v>0</v>
      </c>
      <c r="K1537" s="1" t="s">
        <v>33</v>
      </c>
      <c r="N1537" s="2" t="s">
        <v>126</v>
      </c>
      <c r="O1537" s="2" t="s">
        <v>125</v>
      </c>
    </row>
    <row r="1538" spans="1:15" x14ac:dyDescent="0.2">
      <c r="A1538" s="6">
        <v>1537</v>
      </c>
      <c r="B1538" s="16" t="s">
        <v>17</v>
      </c>
      <c r="C1538" s="8">
        <v>41832</v>
      </c>
      <c r="D1538" s="16">
        <f t="shared" ref="D1538:D1601" si="48">IF(ISBLANK(E1538),"",HOUR(E1538))</f>
        <v>18</v>
      </c>
      <c r="E1538" s="21">
        <v>7.7500000000037996</v>
      </c>
      <c r="H1538" s="7" t="str">
        <f t="shared" si="47"/>
        <v/>
      </c>
      <c r="J1538" s="1">
        <v>0</v>
      </c>
      <c r="K1538" s="1" t="s">
        <v>33</v>
      </c>
      <c r="N1538" s="2" t="s">
        <v>126</v>
      </c>
      <c r="O1538" s="2" t="s">
        <v>125</v>
      </c>
    </row>
    <row r="1539" spans="1:15" x14ac:dyDescent="0.2">
      <c r="A1539" s="6">
        <v>1538</v>
      </c>
      <c r="B1539" s="16" t="s">
        <v>17</v>
      </c>
      <c r="C1539" s="8">
        <v>41832</v>
      </c>
      <c r="D1539" s="16">
        <f t="shared" si="48"/>
        <v>18</v>
      </c>
      <c r="E1539" s="21">
        <v>7.7569444444482496</v>
      </c>
      <c r="H1539" s="7" t="str">
        <f t="shared" ref="H1539:H1602" si="49">IF(F1539&gt;0,ROUND((F1539+G1539)/2,1),"")</f>
        <v/>
      </c>
      <c r="J1539" s="1">
        <v>0</v>
      </c>
      <c r="K1539" s="1" t="s">
        <v>33</v>
      </c>
      <c r="N1539" s="2" t="s">
        <v>126</v>
      </c>
      <c r="O1539" s="2" t="s">
        <v>125</v>
      </c>
    </row>
    <row r="1540" spans="1:15" x14ac:dyDescent="0.2">
      <c r="A1540" s="6">
        <v>1539</v>
      </c>
      <c r="B1540" s="16" t="s">
        <v>17</v>
      </c>
      <c r="C1540" s="8">
        <v>41832</v>
      </c>
      <c r="D1540" s="16">
        <f t="shared" si="48"/>
        <v>18</v>
      </c>
      <c r="E1540" s="21">
        <v>7.7638888888926996</v>
      </c>
      <c r="H1540" s="7" t="str">
        <f t="shared" si="49"/>
        <v/>
      </c>
      <c r="J1540" s="1">
        <v>0</v>
      </c>
      <c r="K1540" s="1" t="s">
        <v>33</v>
      </c>
      <c r="N1540" s="2" t="s">
        <v>126</v>
      </c>
      <c r="O1540" s="2" t="s">
        <v>125</v>
      </c>
    </row>
    <row r="1541" spans="1:15" x14ac:dyDescent="0.2">
      <c r="A1541" s="6">
        <v>1540</v>
      </c>
      <c r="B1541" s="16" t="s">
        <v>17</v>
      </c>
      <c r="C1541" s="8">
        <v>41832</v>
      </c>
      <c r="D1541" s="16">
        <f t="shared" si="48"/>
        <v>18</v>
      </c>
      <c r="E1541" s="21">
        <v>7.7708333333371504</v>
      </c>
      <c r="H1541" s="7" t="str">
        <f t="shared" si="49"/>
        <v/>
      </c>
      <c r="J1541" s="1">
        <v>0</v>
      </c>
      <c r="K1541" s="1" t="s">
        <v>33</v>
      </c>
      <c r="N1541" s="2" t="s">
        <v>126</v>
      </c>
      <c r="O1541" s="2" t="s">
        <v>125</v>
      </c>
    </row>
    <row r="1542" spans="1:15" x14ac:dyDescent="0.2">
      <c r="A1542" s="6">
        <v>1541</v>
      </c>
      <c r="B1542" s="16" t="s">
        <v>17</v>
      </c>
      <c r="C1542" s="8">
        <v>41832</v>
      </c>
      <c r="D1542" s="16">
        <f t="shared" si="48"/>
        <v>18</v>
      </c>
      <c r="E1542" s="21">
        <v>7.7777777777816004</v>
      </c>
      <c r="H1542" s="7" t="str">
        <f t="shared" si="49"/>
        <v/>
      </c>
      <c r="J1542" s="1">
        <v>0</v>
      </c>
      <c r="K1542" s="1" t="s">
        <v>33</v>
      </c>
      <c r="N1542" s="2" t="s">
        <v>126</v>
      </c>
      <c r="O1542" s="2" t="s">
        <v>125</v>
      </c>
    </row>
    <row r="1543" spans="1:15" x14ac:dyDescent="0.2">
      <c r="A1543" s="6">
        <v>1542</v>
      </c>
      <c r="B1543" s="16" t="s">
        <v>17</v>
      </c>
      <c r="C1543" s="8">
        <v>41832</v>
      </c>
      <c r="D1543" s="16">
        <f t="shared" si="48"/>
        <v>18</v>
      </c>
      <c r="E1543" s="21">
        <v>7.7847222222260504</v>
      </c>
      <c r="H1543" s="7" t="str">
        <f t="shared" si="49"/>
        <v/>
      </c>
      <c r="J1543" s="1">
        <v>0</v>
      </c>
      <c r="K1543" s="1" t="s">
        <v>33</v>
      </c>
      <c r="N1543" s="2" t="s">
        <v>126</v>
      </c>
      <c r="O1543" s="2" t="s">
        <v>125</v>
      </c>
    </row>
    <row r="1544" spans="1:15" x14ac:dyDescent="0.2">
      <c r="A1544" s="6">
        <v>1543</v>
      </c>
      <c r="B1544" s="16" t="s">
        <v>17</v>
      </c>
      <c r="C1544" s="8">
        <v>41832</v>
      </c>
      <c r="D1544" s="16">
        <f t="shared" si="48"/>
        <v>19</v>
      </c>
      <c r="E1544" s="21">
        <v>7.7916666666705003</v>
      </c>
      <c r="H1544" s="7" t="str">
        <f t="shared" si="49"/>
        <v/>
      </c>
      <c r="J1544" s="1">
        <v>0</v>
      </c>
      <c r="K1544" s="1" t="s">
        <v>33</v>
      </c>
      <c r="N1544" s="2" t="s">
        <v>126</v>
      </c>
      <c r="O1544" s="2" t="s">
        <v>125</v>
      </c>
    </row>
    <row r="1545" spans="1:15" x14ac:dyDescent="0.2">
      <c r="A1545" s="6">
        <v>1544</v>
      </c>
      <c r="B1545" s="16" t="s">
        <v>17</v>
      </c>
      <c r="C1545" s="8">
        <v>41832</v>
      </c>
      <c r="D1545" s="16">
        <f t="shared" si="48"/>
        <v>19</v>
      </c>
      <c r="E1545" s="21">
        <v>7.7986111111149503</v>
      </c>
      <c r="H1545" s="7" t="str">
        <f t="shared" si="49"/>
        <v/>
      </c>
      <c r="J1545" s="1">
        <v>0</v>
      </c>
      <c r="K1545" s="1" t="s">
        <v>33</v>
      </c>
      <c r="N1545" s="2" t="s">
        <v>126</v>
      </c>
      <c r="O1545" s="2" t="s">
        <v>125</v>
      </c>
    </row>
    <row r="1546" spans="1:15" x14ac:dyDescent="0.2">
      <c r="A1546" s="6">
        <v>1545</v>
      </c>
      <c r="B1546" s="16" t="s">
        <v>17</v>
      </c>
      <c r="C1546" s="8">
        <v>41832</v>
      </c>
      <c r="D1546" s="16">
        <f t="shared" si="48"/>
        <v>19</v>
      </c>
      <c r="E1546" s="21">
        <v>7.8055555555594003</v>
      </c>
      <c r="H1546" s="7" t="str">
        <f t="shared" si="49"/>
        <v/>
      </c>
      <c r="J1546" s="1">
        <v>0</v>
      </c>
      <c r="K1546" s="1" t="s">
        <v>33</v>
      </c>
      <c r="N1546" s="2" t="s">
        <v>126</v>
      </c>
      <c r="O1546" s="2" t="s">
        <v>125</v>
      </c>
    </row>
    <row r="1547" spans="1:15" x14ac:dyDescent="0.2">
      <c r="A1547" s="6">
        <v>1546</v>
      </c>
      <c r="B1547" s="16" t="s">
        <v>17</v>
      </c>
      <c r="C1547" s="8">
        <v>41832</v>
      </c>
      <c r="D1547" s="16">
        <f t="shared" si="48"/>
        <v>19</v>
      </c>
      <c r="E1547" s="21">
        <v>7.8125000000038503</v>
      </c>
      <c r="H1547" s="7" t="str">
        <f t="shared" si="49"/>
        <v/>
      </c>
      <c r="J1547" s="1">
        <v>0</v>
      </c>
      <c r="K1547" s="1" t="s">
        <v>33</v>
      </c>
      <c r="N1547" s="2" t="s">
        <v>126</v>
      </c>
      <c r="O1547" s="2" t="s">
        <v>125</v>
      </c>
    </row>
    <row r="1548" spans="1:15" x14ac:dyDescent="0.2">
      <c r="A1548" s="6">
        <v>1547</v>
      </c>
      <c r="B1548" s="16" t="s">
        <v>17</v>
      </c>
      <c r="C1548" s="8">
        <v>41832</v>
      </c>
      <c r="D1548" s="16">
        <f t="shared" si="48"/>
        <v>19</v>
      </c>
      <c r="E1548" s="21">
        <v>7.8194444444483002</v>
      </c>
      <c r="H1548" s="7" t="str">
        <f t="shared" si="49"/>
        <v/>
      </c>
      <c r="J1548" s="1">
        <v>0</v>
      </c>
      <c r="K1548" s="1" t="s">
        <v>33</v>
      </c>
      <c r="N1548" s="2" t="s">
        <v>126</v>
      </c>
      <c r="O1548" s="2" t="s">
        <v>125</v>
      </c>
    </row>
    <row r="1549" spans="1:15" x14ac:dyDescent="0.2">
      <c r="A1549" s="6">
        <v>1548</v>
      </c>
      <c r="B1549" s="16" t="s">
        <v>17</v>
      </c>
      <c r="C1549" s="8">
        <v>41832</v>
      </c>
      <c r="D1549" s="16">
        <f t="shared" si="48"/>
        <v>19</v>
      </c>
      <c r="E1549" s="21">
        <v>7.8263888888927502</v>
      </c>
      <c r="H1549" s="7" t="str">
        <f t="shared" si="49"/>
        <v/>
      </c>
      <c r="J1549" s="1">
        <v>0</v>
      </c>
      <c r="K1549" s="1" t="s">
        <v>33</v>
      </c>
      <c r="N1549" s="2" t="s">
        <v>126</v>
      </c>
      <c r="O1549" s="2" t="s">
        <v>125</v>
      </c>
    </row>
    <row r="1550" spans="1:15" x14ac:dyDescent="0.2">
      <c r="A1550" s="6">
        <v>1549</v>
      </c>
      <c r="B1550" s="16" t="s">
        <v>17</v>
      </c>
      <c r="C1550" s="8">
        <v>41832</v>
      </c>
      <c r="D1550" s="16">
        <f t="shared" si="48"/>
        <v>20</v>
      </c>
      <c r="E1550" s="21">
        <v>7.8333333333372002</v>
      </c>
      <c r="H1550" s="7" t="str">
        <f t="shared" si="49"/>
        <v/>
      </c>
      <c r="J1550" s="1">
        <v>0</v>
      </c>
      <c r="K1550" s="1" t="s">
        <v>33</v>
      </c>
      <c r="N1550" s="2" t="s">
        <v>126</v>
      </c>
      <c r="O1550" s="2" t="s">
        <v>125</v>
      </c>
    </row>
    <row r="1551" spans="1:15" x14ac:dyDescent="0.2">
      <c r="A1551" s="6">
        <v>1550</v>
      </c>
      <c r="B1551" s="16" t="s">
        <v>17</v>
      </c>
      <c r="C1551" s="8">
        <v>41832</v>
      </c>
      <c r="D1551" s="16">
        <f t="shared" si="48"/>
        <v>20</v>
      </c>
      <c r="E1551" s="21">
        <v>7.8402777777816501</v>
      </c>
      <c r="H1551" s="7" t="str">
        <f t="shared" si="49"/>
        <v/>
      </c>
      <c r="J1551" s="1">
        <v>0</v>
      </c>
      <c r="K1551" s="1" t="s">
        <v>33</v>
      </c>
      <c r="N1551" s="2" t="s">
        <v>126</v>
      </c>
      <c r="O1551" s="2" t="s">
        <v>125</v>
      </c>
    </row>
    <row r="1552" spans="1:15" x14ac:dyDescent="0.2">
      <c r="A1552" s="6">
        <v>1551</v>
      </c>
      <c r="B1552" s="16" t="s">
        <v>17</v>
      </c>
      <c r="C1552" s="8">
        <v>41832</v>
      </c>
      <c r="D1552" s="16">
        <f t="shared" si="48"/>
        <v>20</v>
      </c>
      <c r="E1552" s="21">
        <v>7.8472222222261001</v>
      </c>
      <c r="H1552" s="7" t="str">
        <f t="shared" si="49"/>
        <v/>
      </c>
      <c r="J1552" s="1">
        <v>0</v>
      </c>
      <c r="K1552" s="1" t="s">
        <v>33</v>
      </c>
      <c r="N1552" s="2" t="s">
        <v>126</v>
      </c>
      <c r="O1552" s="2" t="s">
        <v>125</v>
      </c>
    </row>
    <row r="1553" spans="1:15" x14ac:dyDescent="0.2">
      <c r="A1553" s="6">
        <v>1552</v>
      </c>
      <c r="B1553" s="16" t="s">
        <v>17</v>
      </c>
      <c r="C1553" s="8">
        <v>41832</v>
      </c>
      <c r="D1553" s="16">
        <f t="shared" si="48"/>
        <v>20</v>
      </c>
      <c r="E1553" s="21">
        <v>7.8541666666705501</v>
      </c>
      <c r="H1553" s="7" t="str">
        <f t="shared" si="49"/>
        <v/>
      </c>
      <c r="J1553" s="1">
        <v>0</v>
      </c>
      <c r="K1553" s="1" t="s">
        <v>33</v>
      </c>
      <c r="N1553" s="2" t="s">
        <v>126</v>
      </c>
      <c r="O1553" s="2" t="s">
        <v>125</v>
      </c>
    </row>
    <row r="1554" spans="1:15" x14ac:dyDescent="0.2">
      <c r="A1554" s="6">
        <v>1553</v>
      </c>
      <c r="B1554" s="16" t="s">
        <v>17</v>
      </c>
      <c r="C1554" s="8">
        <v>41832</v>
      </c>
      <c r="D1554" s="16">
        <f t="shared" si="48"/>
        <v>20</v>
      </c>
      <c r="E1554" s="21">
        <v>7.861111111115</v>
      </c>
      <c r="H1554" s="7" t="str">
        <f t="shared" si="49"/>
        <v/>
      </c>
      <c r="J1554" s="1">
        <v>0</v>
      </c>
      <c r="K1554" s="1" t="s">
        <v>33</v>
      </c>
      <c r="N1554" s="2" t="s">
        <v>126</v>
      </c>
      <c r="O1554" s="2" t="s">
        <v>125</v>
      </c>
    </row>
    <row r="1555" spans="1:15" x14ac:dyDescent="0.2">
      <c r="A1555" s="6">
        <v>1554</v>
      </c>
      <c r="B1555" s="16" t="s">
        <v>17</v>
      </c>
      <c r="C1555" s="8">
        <v>41832</v>
      </c>
      <c r="D1555" s="16">
        <f t="shared" si="48"/>
        <v>20</v>
      </c>
      <c r="E1555" s="21">
        <v>7.86805555555945</v>
      </c>
      <c r="H1555" s="7" t="str">
        <f t="shared" si="49"/>
        <v/>
      </c>
      <c r="J1555" s="1">
        <v>0</v>
      </c>
      <c r="K1555" s="1" t="s">
        <v>33</v>
      </c>
      <c r="N1555" s="2" t="s">
        <v>126</v>
      </c>
      <c r="O1555" s="2" t="s">
        <v>125</v>
      </c>
    </row>
    <row r="1556" spans="1:15" x14ac:dyDescent="0.2">
      <c r="A1556" s="6">
        <v>1555</v>
      </c>
      <c r="B1556" s="16" t="s">
        <v>17</v>
      </c>
      <c r="C1556" s="8">
        <v>41832</v>
      </c>
      <c r="D1556" s="16">
        <f t="shared" si="48"/>
        <v>21</v>
      </c>
      <c r="E1556" s="21">
        <v>7.8750000000039</v>
      </c>
      <c r="H1556" s="7" t="str">
        <f t="shared" si="49"/>
        <v/>
      </c>
      <c r="J1556" s="1">
        <v>0</v>
      </c>
      <c r="K1556" s="1" t="s">
        <v>33</v>
      </c>
      <c r="N1556" s="2" t="s">
        <v>126</v>
      </c>
      <c r="O1556" s="2" t="s">
        <v>125</v>
      </c>
    </row>
    <row r="1557" spans="1:15" x14ac:dyDescent="0.2">
      <c r="A1557" s="6">
        <v>1556</v>
      </c>
      <c r="B1557" s="16" t="s">
        <v>17</v>
      </c>
      <c r="C1557" s="8">
        <v>41832</v>
      </c>
      <c r="D1557" s="16">
        <f t="shared" si="48"/>
        <v>21</v>
      </c>
      <c r="E1557" s="21">
        <v>7.88194444444835</v>
      </c>
      <c r="H1557" s="7" t="str">
        <f t="shared" si="49"/>
        <v/>
      </c>
      <c r="J1557" s="1">
        <v>0</v>
      </c>
      <c r="K1557" s="1" t="s">
        <v>33</v>
      </c>
      <c r="N1557" s="2" t="s">
        <v>126</v>
      </c>
      <c r="O1557" s="2" t="s">
        <v>125</v>
      </c>
    </row>
    <row r="1558" spans="1:15" x14ac:dyDescent="0.2">
      <c r="A1558" s="6">
        <v>1557</v>
      </c>
      <c r="B1558" s="16" t="s">
        <v>17</v>
      </c>
      <c r="C1558" s="8">
        <v>41832</v>
      </c>
      <c r="D1558" s="16">
        <f t="shared" si="48"/>
        <v>21</v>
      </c>
      <c r="E1558" s="21">
        <v>7.8888888888927999</v>
      </c>
      <c r="H1558" s="7" t="str">
        <f t="shared" si="49"/>
        <v/>
      </c>
      <c r="J1558" s="1">
        <v>0</v>
      </c>
      <c r="K1558" s="1" t="s">
        <v>33</v>
      </c>
      <c r="N1558" s="2" t="s">
        <v>126</v>
      </c>
      <c r="O1558" s="2" t="s">
        <v>125</v>
      </c>
    </row>
    <row r="1559" spans="1:15" x14ac:dyDescent="0.2">
      <c r="A1559" s="6">
        <v>1558</v>
      </c>
      <c r="B1559" s="16" t="s">
        <v>17</v>
      </c>
      <c r="C1559" s="8">
        <v>41832</v>
      </c>
      <c r="D1559" s="16">
        <f t="shared" si="48"/>
        <v>21</v>
      </c>
      <c r="E1559" s="21">
        <v>7.8958333333372499</v>
      </c>
      <c r="H1559" s="7" t="str">
        <f t="shared" si="49"/>
        <v/>
      </c>
      <c r="J1559" s="1">
        <v>0</v>
      </c>
      <c r="K1559" s="1" t="s">
        <v>33</v>
      </c>
      <c r="N1559" s="2" t="s">
        <v>126</v>
      </c>
      <c r="O1559" s="2" t="s">
        <v>125</v>
      </c>
    </row>
    <row r="1560" spans="1:15" x14ac:dyDescent="0.2">
      <c r="A1560" s="6">
        <v>1559</v>
      </c>
      <c r="B1560" s="16" t="s">
        <v>17</v>
      </c>
      <c r="C1560" s="8">
        <v>41832</v>
      </c>
      <c r="D1560" s="16">
        <f t="shared" si="48"/>
        <v>21</v>
      </c>
      <c r="E1560" s="21">
        <v>7.9027777777816999</v>
      </c>
      <c r="H1560" s="7" t="str">
        <f t="shared" si="49"/>
        <v/>
      </c>
      <c r="J1560" s="1">
        <v>0</v>
      </c>
      <c r="K1560" s="1" t="s">
        <v>33</v>
      </c>
      <c r="N1560" s="2" t="s">
        <v>126</v>
      </c>
      <c r="O1560" s="2" t="s">
        <v>125</v>
      </c>
    </row>
    <row r="1561" spans="1:15" x14ac:dyDescent="0.2">
      <c r="A1561" s="6">
        <v>1560</v>
      </c>
      <c r="B1561" s="16" t="s">
        <v>17</v>
      </c>
      <c r="C1561" s="8">
        <v>41832</v>
      </c>
      <c r="D1561" s="16">
        <f t="shared" si="48"/>
        <v>21</v>
      </c>
      <c r="E1561" s="21">
        <v>7.9097222222261498</v>
      </c>
      <c r="H1561" s="7" t="str">
        <f t="shared" si="49"/>
        <v/>
      </c>
      <c r="J1561" s="1">
        <v>0</v>
      </c>
      <c r="K1561" s="1" t="s">
        <v>33</v>
      </c>
      <c r="N1561" s="2" t="s">
        <v>126</v>
      </c>
      <c r="O1561" s="2" t="s">
        <v>125</v>
      </c>
    </row>
    <row r="1562" spans="1:15" x14ac:dyDescent="0.2">
      <c r="A1562" s="6">
        <v>1561</v>
      </c>
      <c r="B1562" s="16" t="s">
        <v>17</v>
      </c>
      <c r="C1562" s="8">
        <v>41832</v>
      </c>
      <c r="D1562" s="16">
        <f t="shared" si="48"/>
        <v>22</v>
      </c>
      <c r="E1562" s="21">
        <v>7.9166666666705998</v>
      </c>
      <c r="H1562" s="7" t="str">
        <f t="shared" si="49"/>
        <v/>
      </c>
      <c r="J1562" s="1">
        <v>0</v>
      </c>
      <c r="K1562" s="1" t="s">
        <v>33</v>
      </c>
      <c r="N1562" s="2" t="s">
        <v>126</v>
      </c>
      <c r="O1562" s="2" t="s">
        <v>125</v>
      </c>
    </row>
    <row r="1563" spans="1:15" x14ac:dyDescent="0.2">
      <c r="A1563" s="6">
        <v>1562</v>
      </c>
      <c r="B1563" s="16" t="s">
        <v>17</v>
      </c>
      <c r="C1563" s="8">
        <v>41832</v>
      </c>
      <c r="D1563" s="16">
        <f t="shared" si="48"/>
        <v>22</v>
      </c>
      <c r="E1563" s="21">
        <v>7.9236111111150498</v>
      </c>
      <c r="H1563" s="7" t="str">
        <f t="shared" si="49"/>
        <v/>
      </c>
      <c r="J1563" s="1">
        <v>0</v>
      </c>
      <c r="K1563" s="1" t="s">
        <v>33</v>
      </c>
      <c r="N1563" s="2" t="s">
        <v>126</v>
      </c>
      <c r="O1563" s="2" t="s">
        <v>125</v>
      </c>
    </row>
    <row r="1564" spans="1:15" x14ac:dyDescent="0.2">
      <c r="A1564" s="6">
        <v>1563</v>
      </c>
      <c r="B1564" s="16" t="s">
        <v>17</v>
      </c>
      <c r="C1564" s="8">
        <v>41832</v>
      </c>
      <c r="D1564" s="16">
        <f t="shared" si="48"/>
        <v>22</v>
      </c>
      <c r="E1564" s="21">
        <v>7.9305555555594998</v>
      </c>
      <c r="H1564" s="7" t="str">
        <f t="shared" si="49"/>
        <v/>
      </c>
      <c r="J1564" s="1">
        <v>0</v>
      </c>
      <c r="K1564" s="1" t="s">
        <v>33</v>
      </c>
      <c r="N1564" s="2" t="s">
        <v>126</v>
      </c>
      <c r="O1564" s="2" t="s">
        <v>125</v>
      </c>
    </row>
    <row r="1565" spans="1:15" x14ac:dyDescent="0.2">
      <c r="A1565" s="6">
        <v>1564</v>
      </c>
      <c r="B1565" s="16" t="s">
        <v>17</v>
      </c>
      <c r="C1565" s="8">
        <v>41832</v>
      </c>
      <c r="D1565" s="16">
        <f t="shared" si="48"/>
        <v>22</v>
      </c>
      <c r="E1565" s="21">
        <v>7.9375000000039497</v>
      </c>
      <c r="H1565" s="7" t="str">
        <f t="shared" si="49"/>
        <v/>
      </c>
      <c r="J1565" s="1">
        <v>0</v>
      </c>
      <c r="K1565" s="1" t="s">
        <v>33</v>
      </c>
      <c r="N1565" s="2" t="s">
        <v>126</v>
      </c>
      <c r="O1565" s="2" t="s">
        <v>125</v>
      </c>
    </row>
    <row r="1566" spans="1:15" x14ac:dyDescent="0.2">
      <c r="A1566" s="6">
        <v>1565</v>
      </c>
      <c r="B1566" s="16" t="s">
        <v>17</v>
      </c>
      <c r="C1566" s="8">
        <v>41832</v>
      </c>
      <c r="D1566" s="16">
        <f t="shared" si="48"/>
        <v>22</v>
      </c>
      <c r="E1566" s="21">
        <v>7.9444444444483997</v>
      </c>
      <c r="H1566" s="7" t="str">
        <f t="shared" si="49"/>
        <v/>
      </c>
      <c r="J1566" s="1">
        <v>0</v>
      </c>
      <c r="K1566" s="1" t="s">
        <v>33</v>
      </c>
      <c r="N1566" s="2" t="s">
        <v>126</v>
      </c>
      <c r="O1566" s="2" t="s">
        <v>125</v>
      </c>
    </row>
    <row r="1567" spans="1:15" x14ac:dyDescent="0.2">
      <c r="A1567" s="6">
        <v>1566</v>
      </c>
      <c r="B1567" s="16" t="s">
        <v>17</v>
      </c>
      <c r="C1567" s="8">
        <v>41832</v>
      </c>
      <c r="D1567" s="16">
        <f t="shared" si="48"/>
        <v>22</v>
      </c>
      <c r="E1567" s="21">
        <v>7.9513888888928497</v>
      </c>
      <c r="H1567" s="7" t="str">
        <f t="shared" si="49"/>
        <v/>
      </c>
      <c r="J1567" s="1">
        <v>0</v>
      </c>
      <c r="K1567" s="1" t="s">
        <v>33</v>
      </c>
      <c r="N1567" s="2" t="s">
        <v>126</v>
      </c>
      <c r="O1567" s="2" t="s">
        <v>125</v>
      </c>
    </row>
    <row r="1568" spans="1:15" x14ac:dyDescent="0.2">
      <c r="A1568" s="6">
        <v>1567</v>
      </c>
      <c r="B1568" s="16" t="s">
        <v>17</v>
      </c>
      <c r="C1568" s="8">
        <v>41832</v>
      </c>
      <c r="D1568" s="16">
        <f t="shared" si="48"/>
        <v>23</v>
      </c>
      <c r="E1568" s="21">
        <v>7.9583333333372996</v>
      </c>
      <c r="H1568" s="7" t="str">
        <f t="shared" si="49"/>
        <v/>
      </c>
      <c r="J1568" s="1">
        <v>0</v>
      </c>
      <c r="K1568" s="1" t="s">
        <v>33</v>
      </c>
      <c r="N1568" s="2" t="s">
        <v>126</v>
      </c>
      <c r="O1568" s="2" t="s">
        <v>125</v>
      </c>
    </row>
    <row r="1569" spans="1:16" x14ac:dyDescent="0.2">
      <c r="A1569" s="6">
        <v>1568</v>
      </c>
      <c r="B1569" s="16" t="s">
        <v>17</v>
      </c>
      <c r="C1569" s="8">
        <v>41832</v>
      </c>
      <c r="D1569" s="16">
        <f t="shared" si="48"/>
        <v>23</v>
      </c>
      <c r="E1569" s="21">
        <v>7.9652777777817496</v>
      </c>
      <c r="H1569" s="7" t="str">
        <f t="shared" si="49"/>
        <v/>
      </c>
      <c r="J1569" s="1">
        <v>0</v>
      </c>
      <c r="K1569" s="1" t="s">
        <v>33</v>
      </c>
      <c r="N1569" s="2" t="s">
        <v>126</v>
      </c>
      <c r="O1569" s="2" t="s">
        <v>125</v>
      </c>
    </row>
    <row r="1570" spans="1:16" x14ac:dyDescent="0.2">
      <c r="A1570" s="6">
        <v>1569</v>
      </c>
      <c r="B1570" s="16" t="s">
        <v>17</v>
      </c>
      <c r="C1570" s="8">
        <v>41832</v>
      </c>
      <c r="D1570" s="16">
        <f t="shared" si="48"/>
        <v>23</v>
      </c>
      <c r="E1570" s="21">
        <v>7.9722222222261996</v>
      </c>
      <c r="H1570" s="7" t="str">
        <f t="shared" si="49"/>
        <v/>
      </c>
      <c r="J1570" s="1">
        <v>0</v>
      </c>
      <c r="K1570" s="1" t="s">
        <v>33</v>
      </c>
      <c r="N1570" s="2" t="s">
        <v>126</v>
      </c>
      <c r="O1570" s="2" t="s">
        <v>125</v>
      </c>
    </row>
    <row r="1571" spans="1:16" x14ac:dyDescent="0.2">
      <c r="A1571" s="6">
        <v>1570</v>
      </c>
      <c r="B1571" s="16" t="s">
        <v>17</v>
      </c>
      <c r="C1571" s="8">
        <v>41832</v>
      </c>
      <c r="D1571" s="16">
        <f t="shared" si="48"/>
        <v>23</v>
      </c>
      <c r="E1571" s="21">
        <v>7.9791666666706504</v>
      </c>
      <c r="H1571" s="7" t="str">
        <f t="shared" si="49"/>
        <v/>
      </c>
      <c r="J1571" s="1">
        <v>0</v>
      </c>
      <c r="K1571" s="1" t="s">
        <v>33</v>
      </c>
      <c r="N1571" s="2" t="s">
        <v>126</v>
      </c>
      <c r="O1571" s="2" t="s">
        <v>125</v>
      </c>
    </row>
    <row r="1572" spans="1:16" x14ac:dyDescent="0.2">
      <c r="A1572" s="6">
        <v>1571</v>
      </c>
      <c r="B1572" s="16" t="s">
        <v>17</v>
      </c>
      <c r="C1572" s="8">
        <v>41832</v>
      </c>
      <c r="D1572" s="16">
        <f t="shared" si="48"/>
        <v>23</v>
      </c>
      <c r="E1572" s="21">
        <v>7.9861111111151004</v>
      </c>
      <c r="H1572" s="7" t="str">
        <f t="shared" si="49"/>
        <v/>
      </c>
      <c r="J1572" s="1">
        <v>0</v>
      </c>
      <c r="K1572" s="1" t="s">
        <v>33</v>
      </c>
      <c r="N1572" s="2" t="s">
        <v>126</v>
      </c>
      <c r="O1572" s="2" t="s">
        <v>125</v>
      </c>
    </row>
    <row r="1573" spans="1:16" x14ac:dyDescent="0.2">
      <c r="A1573" s="6">
        <v>1572</v>
      </c>
      <c r="B1573" s="16" t="s">
        <v>17</v>
      </c>
      <c r="C1573" s="8">
        <v>41832</v>
      </c>
      <c r="D1573" s="16">
        <f t="shared" si="48"/>
        <v>23</v>
      </c>
      <c r="E1573" s="21">
        <v>7.9930555555595504</v>
      </c>
      <c r="H1573" s="7" t="str">
        <f t="shared" si="49"/>
        <v/>
      </c>
      <c r="J1573" s="1">
        <v>0</v>
      </c>
      <c r="K1573" s="1" t="s">
        <v>33</v>
      </c>
      <c r="N1573" s="2" t="s">
        <v>126</v>
      </c>
      <c r="O1573" s="2" t="s">
        <v>125</v>
      </c>
    </row>
    <row r="1574" spans="1:16" x14ac:dyDescent="0.2">
      <c r="A1574" s="6">
        <v>1573</v>
      </c>
      <c r="B1574" s="16" t="s">
        <v>22</v>
      </c>
      <c r="C1574" s="8">
        <v>41832</v>
      </c>
      <c r="D1574" s="16">
        <f t="shared" si="48"/>
        <v>0</v>
      </c>
      <c r="E1574" s="21">
        <v>8.0000000000040004</v>
      </c>
      <c r="H1574" s="7" t="str">
        <f t="shared" si="49"/>
        <v/>
      </c>
      <c r="J1574" s="1">
        <v>0</v>
      </c>
      <c r="K1574" s="1" t="s">
        <v>18</v>
      </c>
      <c r="N1574" s="2" t="s">
        <v>125</v>
      </c>
      <c r="O1574" s="2" t="s">
        <v>126</v>
      </c>
    </row>
    <row r="1575" spans="1:16" x14ac:dyDescent="0.2">
      <c r="A1575" s="6">
        <v>1574</v>
      </c>
      <c r="B1575" s="16" t="s">
        <v>22</v>
      </c>
      <c r="C1575" s="8">
        <v>41832</v>
      </c>
      <c r="D1575" s="16">
        <f t="shared" si="48"/>
        <v>0</v>
      </c>
      <c r="E1575" s="21">
        <v>8.0069444444484503</v>
      </c>
      <c r="H1575" s="7" t="str">
        <f t="shared" si="49"/>
        <v/>
      </c>
      <c r="J1575" s="1">
        <v>0</v>
      </c>
      <c r="K1575" s="1" t="s">
        <v>18</v>
      </c>
      <c r="N1575" s="2" t="s">
        <v>125</v>
      </c>
      <c r="O1575" s="2" t="s">
        <v>126</v>
      </c>
    </row>
    <row r="1576" spans="1:16" x14ac:dyDescent="0.2">
      <c r="A1576" s="6">
        <v>1575</v>
      </c>
      <c r="B1576" s="16" t="s">
        <v>22</v>
      </c>
      <c r="C1576" s="8">
        <v>41832</v>
      </c>
      <c r="D1576" s="16">
        <f t="shared" si="48"/>
        <v>0</v>
      </c>
      <c r="E1576" s="21">
        <v>8.0138888888929003</v>
      </c>
      <c r="H1576" s="7" t="str">
        <f t="shared" si="49"/>
        <v/>
      </c>
      <c r="J1576" s="1">
        <v>0</v>
      </c>
      <c r="K1576" s="1" t="s">
        <v>18</v>
      </c>
      <c r="N1576" s="2" t="s">
        <v>125</v>
      </c>
      <c r="O1576" s="2" t="s">
        <v>126</v>
      </c>
    </row>
    <row r="1577" spans="1:16" x14ac:dyDescent="0.2">
      <c r="A1577" s="6">
        <v>1576</v>
      </c>
      <c r="B1577" s="16" t="s">
        <v>22</v>
      </c>
      <c r="C1577" s="8">
        <v>41832</v>
      </c>
      <c r="D1577" s="16">
        <f t="shared" si="48"/>
        <v>0</v>
      </c>
      <c r="E1577" s="21">
        <v>8.0208333333373503</v>
      </c>
      <c r="H1577" s="7" t="str">
        <f t="shared" si="49"/>
        <v/>
      </c>
      <c r="J1577" s="1">
        <v>0</v>
      </c>
      <c r="K1577" s="1" t="s">
        <v>18</v>
      </c>
      <c r="N1577" s="2" t="s">
        <v>125</v>
      </c>
      <c r="O1577" s="2" t="s">
        <v>126</v>
      </c>
    </row>
    <row r="1578" spans="1:16" x14ac:dyDescent="0.2">
      <c r="A1578" s="6">
        <v>1577</v>
      </c>
      <c r="B1578" s="16" t="s">
        <v>22</v>
      </c>
      <c r="C1578" s="8">
        <v>41832</v>
      </c>
      <c r="D1578" s="16">
        <f t="shared" si="48"/>
        <v>0</v>
      </c>
      <c r="E1578" s="21">
        <v>8.0277777777818002</v>
      </c>
      <c r="H1578" s="7" t="str">
        <f t="shared" si="49"/>
        <v/>
      </c>
      <c r="J1578" s="1">
        <v>36</v>
      </c>
      <c r="K1578" s="1" t="s">
        <v>18</v>
      </c>
      <c r="L1578" s="11" t="s">
        <v>23</v>
      </c>
      <c r="M1578" s="18" t="s">
        <v>59</v>
      </c>
      <c r="N1578" s="2" t="s">
        <v>125</v>
      </c>
      <c r="O1578" s="2" t="s">
        <v>126</v>
      </c>
    </row>
    <row r="1579" spans="1:16" x14ac:dyDescent="0.2">
      <c r="A1579" s="6">
        <v>1578</v>
      </c>
      <c r="B1579" s="16" t="s">
        <v>22</v>
      </c>
      <c r="C1579" s="8">
        <v>41832</v>
      </c>
      <c r="D1579" s="16">
        <f t="shared" si="48"/>
        <v>0</v>
      </c>
      <c r="E1579" s="21">
        <v>8.0347222222262502</v>
      </c>
      <c r="F1579" s="7">
        <v>1.37</v>
      </c>
      <c r="G1579" s="7">
        <v>1.9</v>
      </c>
      <c r="H1579" s="7">
        <f t="shared" si="49"/>
        <v>1.6</v>
      </c>
      <c r="I1579" s="1" t="s">
        <v>32</v>
      </c>
      <c r="J1579" s="1">
        <v>52</v>
      </c>
      <c r="K1579" s="1" t="s">
        <v>18</v>
      </c>
      <c r="L1579" s="11" t="s">
        <v>41</v>
      </c>
      <c r="M1579" s="18" t="s">
        <v>35</v>
      </c>
      <c r="N1579" s="2" t="s">
        <v>125</v>
      </c>
      <c r="O1579" s="2" t="s">
        <v>126</v>
      </c>
    </row>
    <row r="1580" spans="1:16" ht="38.25" x14ac:dyDescent="0.2">
      <c r="A1580" s="6">
        <v>1579</v>
      </c>
      <c r="B1580" s="16" t="s">
        <v>22</v>
      </c>
      <c r="C1580" s="8">
        <v>41832</v>
      </c>
      <c r="D1580" s="16">
        <f t="shared" si="48"/>
        <v>0</v>
      </c>
      <c r="E1580" s="21">
        <v>8.0347222222262502</v>
      </c>
      <c r="H1580" s="7" t="str">
        <f t="shared" si="49"/>
        <v/>
      </c>
      <c r="J1580" s="1">
        <v>40</v>
      </c>
      <c r="K1580" s="1" t="s">
        <v>18</v>
      </c>
      <c r="L1580" s="123" t="s">
        <v>388</v>
      </c>
      <c r="M1580" s="18" t="s">
        <v>60</v>
      </c>
      <c r="N1580" s="2" t="s">
        <v>125</v>
      </c>
      <c r="O1580" s="2" t="s">
        <v>126</v>
      </c>
      <c r="P1580" s="2" t="s">
        <v>379</v>
      </c>
    </row>
    <row r="1581" spans="1:16" x14ac:dyDescent="0.2">
      <c r="A1581" s="6">
        <v>1580</v>
      </c>
      <c r="B1581" s="16" t="s">
        <v>22</v>
      </c>
      <c r="C1581" s="8">
        <v>41832</v>
      </c>
      <c r="D1581" s="16">
        <f t="shared" si="48"/>
        <v>0</v>
      </c>
      <c r="E1581" s="21">
        <v>8.0347222222262502</v>
      </c>
      <c r="H1581" s="7" t="str">
        <f t="shared" si="49"/>
        <v/>
      </c>
      <c r="J1581" s="1">
        <v>23</v>
      </c>
      <c r="K1581" s="1" t="s">
        <v>18</v>
      </c>
      <c r="L1581" s="11" t="s">
        <v>23</v>
      </c>
      <c r="M1581" s="18" t="s">
        <v>59</v>
      </c>
      <c r="N1581" s="2" t="s">
        <v>125</v>
      </c>
      <c r="O1581" s="2" t="s">
        <v>126</v>
      </c>
    </row>
    <row r="1582" spans="1:16" x14ac:dyDescent="0.2">
      <c r="A1582" s="6">
        <v>1581</v>
      </c>
      <c r="B1582" s="16" t="s">
        <v>22</v>
      </c>
      <c r="C1582" s="8">
        <v>41832</v>
      </c>
      <c r="D1582" s="16">
        <f t="shared" si="48"/>
        <v>1</v>
      </c>
      <c r="E1582" s="21">
        <v>8.0416666666707002</v>
      </c>
      <c r="H1582" s="7" t="str">
        <f t="shared" si="49"/>
        <v/>
      </c>
      <c r="J1582" s="1">
        <v>0</v>
      </c>
      <c r="K1582" s="1" t="s">
        <v>18</v>
      </c>
      <c r="N1582" s="2" t="s">
        <v>125</v>
      </c>
      <c r="O1582" s="2" t="s">
        <v>126</v>
      </c>
    </row>
    <row r="1583" spans="1:16" x14ac:dyDescent="0.2">
      <c r="A1583" s="6">
        <v>1582</v>
      </c>
      <c r="B1583" s="16" t="s">
        <v>22</v>
      </c>
      <c r="C1583" s="8">
        <v>41832</v>
      </c>
      <c r="D1583" s="16">
        <f t="shared" si="48"/>
        <v>1</v>
      </c>
      <c r="E1583" s="21">
        <v>8.0486111111151502</v>
      </c>
      <c r="H1583" s="7" t="str">
        <f t="shared" si="49"/>
        <v/>
      </c>
      <c r="J1583" s="1">
        <v>0</v>
      </c>
      <c r="K1583" s="1" t="s">
        <v>18</v>
      </c>
      <c r="N1583" s="2" t="s">
        <v>125</v>
      </c>
      <c r="O1583" s="2" t="s">
        <v>126</v>
      </c>
    </row>
    <row r="1584" spans="1:16" x14ac:dyDescent="0.2">
      <c r="A1584" s="6">
        <v>1583</v>
      </c>
      <c r="B1584" s="16" t="s">
        <v>22</v>
      </c>
      <c r="C1584" s="8">
        <v>41832</v>
      </c>
      <c r="D1584" s="16">
        <f t="shared" si="48"/>
        <v>1</v>
      </c>
      <c r="E1584" s="21">
        <v>8.0555555555596001</v>
      </c>
      <c r="H1584" s="7" t="str">
        <f t="shared" si="49"/>
        <v/>
      </c>
      <c r="J1584" s="1">
        <v>0</v>
      </c>
      <c r="K1584" s="1" t="s">
        <v>18</v>
      </c>
      <c r="N1584" s="2" t="s">
        <v>125</v>
      </c>
      <c r="O1584" s="2" t="s">
        <v>126</v>
      </c>
    </row>
    <row r="1585" spans="1:15" x14ac:dyDescent="0.2">
      <c r="A1585" s="6">
        <v>1584</v>
      </c>
      <c r="B1585" s="16" t="s">
        <v>22</v>
      </c>
      <c r="C1585" s="8">
        <v>41832</v>
      </c>
      <c r="D1585" s="16">
        <f t="shared" si="48"/>
        <v>1</v>
      </c>
      <c r="E1585" s="21">
        <v>8.0625000000040501</v>
      </c>
      <c r="H1585" s="7" t="str">
        <f t="shared" si="49"/>
        <v/>
      </c>
      <c r="J1585" s="1">
        <v>33</v>
      </c>
      <c r="K1585" s="1" t="s">
        <v>18</v>
      </c>
      <c r="L1585" s="11" t="s">
        <v>23</v>
      </c>
      <c r="M1585" s="18" t="s">
        <v>59</v>
      </c>
      <c r="N1585" s="2" t="s">
        <v>125</v>
      </c>
      <c r="O1585" s="2" t="s">
        <v>126</v>
      </c>
    </row>
    <row r="1586" spans="1:15" x14ac:dyDescent="0.2">
      <c r="A1586" s="6">
        <v>1585</v>
      </c>
      <c r="B1586" s="16" t="s">
        <v>22</v>
      </c>
      <c r="C1586" s="8">
        <v>41832</v>
      </c>
      <c r="D1586" s="16">
        <f t="shared" si="48"/>
        <v>1</v>
      </c>
      <c r="E1586" s="21">
        <v>8.0625000000040501</v>
      </c>
      <c r="H1586" s="7" t="str">
        <f t="shared" si="49"/>
        <v/>
      </c>
      <c r="J1586" s="1">
        <v>32</v>
      </c>
      <c r="K1586" s="1" t="s">
        <v>18</v>
      </c>
      <c r="L1586" s="11" t="s">
        <v>23</v>
      </c>
      <c r="M1586" s="18" t="s">
        <v>59</v>
      </c>
      <c r="N1586" s="2" t="s">
        <v>125</v>
      </c>
      <c r="O1586" s="2" t="s">
        <v>126</v>
      </c>
    </row>
    <row r="1587" spans="1:15" x14ac:dyDescent="0.2">
      <c r="A1587" s="6">
        <v>1586</v>
      </c>
      <c r="B1587" s="16" t="s">
        <v>22</v>
      </c>
      <c r="C1587" s="8">
        <v>41832</v>
      </c>
      <c r="D1587" s="16">
        <f t="shared" si="48"/>
        <v>1</v>
      </c>
      <c r="E1587" s="21">
        <v>8.0694444444485001</v>
      </c>
      <c r="H1587" s="7" t="str">
        <f t="shared" si="49"/>
        <v/>
      </c>
      <c r="J1587" s="1">
        <v>42</v>
      </c>
      <c r="K1587" s="1" t="s">
        <v>18</v>
      </c>
      <c r="L1587" s="11" t="s">
        <v>23</v>
      </c>
      <c r="M1587" s="18" t="s">
        <v>60</v>
      </c>
      <c r="N1587" s="2" t="s">
        <v>125</v>
      </c>
      <c r="O1587" s="2" t="s">
        <v>126</v>
      </c>
    </row>
    <row r="1588" spans="1:15" x14ac:dyDescent="0.2">
      <c r="A1588" s="6">
        <v>1587</v>
      </c>
      <c r="B1588" s="16" t="s">
        <v>22</v>
      </c>
      <c r="C1588" s="8">
        <v>41832</v>
      </c>
      <c r="D1588" s="16">
        <f t="shared" si="48"/>
        <v>1</v>
      </c>
      <c r="E1588" s="21">
        <v>8.07638888889295</v>
      </c>
      <c r="H1588" s="7" t="str">
        <f t="shared" si="49"/>
        <v/>
      </c>
      <c r="J1588" s="1">
        <v>0</v>
      </c>
      <c r="K1588" s="1" t="s">
        <v>18</v>
      </c>
      <c r="N1588" s="2" t="s">
        <v>125</v>
      </c>
      <c r="O1588" s="2" t="s">
        <v>126</v>
      </c>
    </row>
    <row r="1589" spans="1:15" x14ac:dyDescent="0.2">
      <c r="A1589" s="6">
        <v>1588</v>
      </c>
      <c r="B1589" s="16" t="s">
        <v>22</v>
      </c>
      <c r="C1589" s="8">
        <v>41832</v>
      </c>
      <c r="D1589" s="16">
        <f t="shared" si="48"/>
        <v>2</v>
      </c>
      <c r="E1589" s="21">
        <v>8.0833333333374</v>
      </c>
      <c r="H1589" s="7" t="str">
        <f t="shared" si="49"/>
        <v/>
      </c>
      <c r="J1589" s="1">
        <v>0</v>
      </c>
      <c r="K1589" s="1" t="s">
        <v>18</v>
      </c>
      <c r="N1589" s="2" t="s">
        <v>125</v>
      </c>
      <c r="O1589" s="2" t="s">
        <v>126</v>
      </c>
    </row>
    <row r="1590" spans="1:15" x14ac:dyDescent="0.2">
      <c r="A1590" s="6">
        <v>1589</v>
      </c>
      <c r="B1590" s="16" t="s">
        <v>22</v>
      </c>
      <c r="C1590" s="8">
        <v>41832</v>
      </c>
      <c r="D1590" s="16">
        <f t="shared" si="48"/>
        <v>2</v>
      </c>
      <c r="E1590" s="21">
        <v>8.09027777778185</v>
      </c>
      <c r="H1590" s="7" t="str">
        <f t="shared" si="49"/>
        <v/>
      </c>
      <c r="J1590" s="1">
        <v>0</v>
      </c>
      <c r="K1590" s="1" t="s">
        <v>18</v>
      </c>
      <c r="N1590" s="2" t="s">
        <v>125</v>
      </c>
      <c r="O1590" s="2" t="s">
        <v>126</v>
      </c>
    </row>
    <row r="1591" spans="1:15" x14ac:dyDescent="0.2">
      <c r="A1591" s="6">
        <v>1590</v>
      </c>
      <c r="B1591" s="16" t="s">
        <v>22</v>
      </c>
      <c r="C1591" s="8">
        <v>41832</v>
      </c>
      <c r="D1591" s="16">
        <f t="shared" si="48"/>
        <v>2</v>
      </c>
      <c r="E1591" s="21">
        <v>8.0972222222262999</v>
      </c>
      <c r="H1591" s="7" t="str">
        <f t="shared" si="49"/>
        <v/>
      </c>
      <c r="J1591" s="1">
        <v>32</v>
      </c>
      <c r="K1591" s="1" t="s">
        <v>18</v>
      </c>
      <c r="L1591" s="11" t="s">
        <v>23</v>
      </c>
      <c r="M1591" s="18" t="s">
        <v>59</v>
      </c>
      <c r="N1591" s="2" t="s">
        <v>125</v>
      </c>
      <c r="O1591" s="2" t="s">
        <v>126</v>
      </c>
    </row>
    <row r="1592" spans="1:15" x14ac:dyDescent="0.2">
      <c r="A1592" s="6">
        <v>1591</v>
      </c>
      <c r="B1592" s="16" t="s">
        <v>22</v>
      </c>
      <c r="C1592" s="8">
        <v>41832</v>
      </c>
      <c r="D1592" s="16">
        <f t="shared" si="48"/>
        <v>2</v>
      </c>
      <c r="E1592" s="21">
        <v>8.0972222222262999</v>
      </c>
      <c r="H1592" s="7" t="str">
        <f t="shared" si="49"/>
        <v/>
      </c>
      <c r="J1592" s="1">
        <v>42</v>
      </c>
      <c r="K1592" s="1" t="s">
        <v>18</v>
      </c>
      <c r="L1592" s="11" t="s">
        <v>23</v>
      </c>
      <c r="M1592" s="18" t="s">
        <v>60</v>
      </c>
      <c r="N1592" s="2" t="s">
        <v>125</v>
      </c>
      <c r="O1592" s="2" t="s">
        <v>126</v>
      </c>
    </row>
    <row r="1593" spans="1:15" x14ac:dyDescent="0.2">
      <c r="A1593" s="6">
        <v>1592</v>
      </c>
      <c r="B1593" s="16" t="s">
        <v>22</v>
      </c>
      <c r="C1593" s="8">
        <v>41832</v>
      </c>
      <c r="D1593" s="16">
        <f t="shared" si="48"/>
        <v>2</v>
      </c>
      <c r="E1593" s="21">
        <v>8.1041666666707499</v>
      </c>
      <c r="H1593" s="7" t="str">
        <f t="shared" si="49"/>
        <v/>
      </c>
      <c r="J1593" s="1">
        <v>0</v>
      </c>
      <c r="K1593" s="1" t="s">
        <v>18</v>
      </c>
      <c r="N1593" s="2" t="s">
        <v>125</v>
      </c>
      <c r="O1593" s="2" t="s">
        <v>126</v>
      </c>
    </row>
    <row r="1594" spans="1:15" x14ac:dyDescent="0.2">
      <c r="A1594" s="6">
        <v>1593</v>
      </c>
      <c r="B1594" s="16" t="s">
        <v>22</v>
      </c>
      <c r="C1594" s="8">
        <v>41832</v>
      </c>
      <c r="D1594" s="16">
        <f t="shared" si="48"/>
        <v>2</v>
      </c>
      <c r="E1594" s="21">
        <v>8.1111111111151999</v>
      </c>
      <c r="H1594" s="7" t="str">
        <f t="shared" si="49"/>
        <v/>
      </c>
      <c r="J1594" s="1">
        <v>0</v>
      </c>
      <c r="K1594" s="1" t="s">
        <v>18</v>
      </c>
      <c r="N1594" s="2" t="s">
        <v>125</v>
      </c>
      <c r="O1594" s="2" t="s">
        <v>126</v>
      </c>
    </row>
    <row r="1595" spans="1:15" x14ac:dyDescent="0.2">
      <c r="A1595" s="6">
        <v>1594</v>
      </c>
      <c r="B1595" s="16" t="s">
        <v>22</v>
      </c>
      <c r="C1595" s="8">
        <v>41832</v>
      </c>
      <c r="D1595" s="16">
        <f t="shared" si="48"/>
        <v>2</v>
      </c>
      <c r="E1595" s="21">
        <v>8.1180555555596499</v>
      </c>
      <c r="H1595" s="7" t="str">
        <f t="shared" si="49"/>
        <v/>
      </c>
      <c r="J1595" s="1">
        <v>0</v>
      </c>
      <c r="K1595" s="1" t="s">
        <v>18</v>
      </c>
      <c r="N1595" s="2" t="s">
        <v>125</v>
      </c>
      <c r="O1595" s="2" t="s">
        <v>126</v>
      </c>
    </row>
    <row r="1596" spans="1:15" x14ac:dyDescent="0.2">
      <c r="A1596" s="6">
        <v>1595</v>
      </c>
      <c r="B1596" s="16" t="s">
        <v>22</v>
      </c>
      <c r="C1596" s="8">
        <v>41832</v>
      </c>
      <c r="D1596" s="16">
        <f t="shared" si="48"/>
        <v>3</v>
      </c>
      <c r="E1596" s="21">
        <v>8.1250000000040998</v>
      </c>
      <c r="H1596" s="7" t="str">
        <f t="shared" si="49"/>
        <v/>
      </c>
      <c r="J1596" s="1">
        <v>0</v>
      </c>
      <c r="K1596" s="1" t="s">
        <v>18</v>
      </c>
      <c r="N1596" s="2" t="s">
        <v>125</v>
      </c>
      <c r="O1596" s="2" t="s">
        <v>126</v>
      </c>
    </row>
    <row r="1597" spans="1:15" x14ac:dyDescent="0.2">
      <c r="A1597" s="6">
        <v>1596</v>
      </c>
      <c r="B1597" s="16" t="s">
        <v>22</v>
      </c>
      <c r="C1597" s="8">
        <v>41832</v>
      </c>
      <c r="D1597" s="16">
        <f t="shared" si="48"/>
        <v>3</v>
      </c>
      <c r="E1597" s="21">
        <v>8.1319444444485498</v>
      </c>
      <c r="H1597" s="7" t="str">
        <f t="shared" si="49"/>
        <v/>
      </c>
      <c r="J1597" s="1">
        <v>0</v>
      </c>
      <c r="K1597" s="1" t="s">
        <v>18</v>
      </c>
      <c r="N1597" s="2" t="s">
        <v>125</v>
      </c>
      <c r="O1597" s="2" t="s">
        <v>126</v>
      </c>
    </row>
    <row r="1598" spans="1:15" x14ac:dyDescent="0.2">
      <c r="A1598" s="6">
        <v>1597</v>
      </c>
      <c r="B1598" s="16" t="s">
        <v>22</v>
      </c>
      <c r="C1598" s="8">
        <v>41832</v>
      </c>
      <c r="D1598" s="16">
        <f t="shared" si="48"/>
        <v>3</v>
      </c>
      <c r="E1598" s="21">
        <v>8.1388888888929998</v>
      </c>
      <c r="H1598" s="7" t="str">
        <f t="shared" si="49"/>
        <v/>
      </c>
      <c r="J1598" s="1">
        <v>47</v>
      </c>
      <c r="K1598" s="1" t="s">
        <v>18</v>
      </c>
      <c r="L1598" s="11" t="s">
        <v>23</v>
      </c>
      <c r="M1598" s="18" t="s">
        <v>60</v>
      </c>
      <c r="N1598" s="2" t="s">
        <v>125</v>
      </c>
      <c r="O1598" s="2" t="s">
        <v>126</v>
      </c>
    </row>
    <row r="1599" spans="1:15" x14ac:dyDescent="0.2">
      <c r="A1599" s="6">
        <v>1598</v>
      </c>
      <c r="B1599" s="16" t="s">
        <v>22</v>
      </c>
      <c r="C1599" s="8">
        <v>41832</v>
      </c>
      <c r="D1599" s="16">
        <f t="shared" si="48"/>
        <v>3</v>
      </c>
      <c r="E1599" s="21">
        <v>8.1458333333374497</v>
      </c>
      <c r="H1599" s="7" t="str">
        <f t="shared" si="49"/>
        <v/>
      </c>
      <c r="J1599" s="1">
        <v>47</v>
      </c>
      <c r="K1599" s="1" t="s">
        <v>18</v>
      </c>
      <c r="L1599" s="11" t="s">
        <v>23</v>
      </c>
      <c r="M1599" s="18" t="s">
        <v>60</v>
      </c>
      <c r="N1599" s="2" t="s">
        <v>125</v>
      </c>
      <c r="O1599" s="2" t="s">
        <v>126</v>
      </c>
    </row>
    <row r="1600" spans="1:15" x14ac:dyDescent="0.2">
      <c r="A1600" s="6">
        <v>1599</v>
      </c>
      <c r="B1600" s="16" t="s">
        <v>22</v>
      </c>
      <c r="C1600" s="8">
        <v>41832</v>
      </c>
      <c r="D1600" s="16">
        <f t="shared" si="48"/>
        <v>3</v>
      </c>
      <c r="E1600" s="21">
        <v>8.1527777777818997</v>
      </c>
      <c r="H1600" s="7" t="str">
        <f t="shared" si="49"/>
        <v/>
      </c>
      <c r="J1600" s="1">
        <v>0</v>
      </c>
      <c r="K1600" s="1" t="s">
        <v>18</v>
      </c>
      <c r="N1600" s="2" t="s">
        <v>125</v>
      </c>
      <c r="O1600" s="2" t="s">
        <v>126</v>
      </c>
    </row>
    <row r="1601" spans="1:15" x14ac:dyDescent="0.2">
      <c r="A1601" s="6">
        <v>1600</v>
      </c>
      <c r="B1601" s="16" t="s">
        <v>22</v>
      </c>
      <c r="C1601" s="8">
        <v>41832</v>
      </c>
      <c r="D1601" s="16">
        <f t="shared" si="48"/>
        <v>3</v>
      </c>
      <c r="E1601" s="21">
        <v>8.1597222222263497</v>
      </c>
      <c r="H1601" s="7" t="str">
        <f t="shared" si="49"/>
        <v/>
      </c>
      <c r="J1601" s="1">
        <v>0</v>
      </c>
      <c r="K1601" s="1" t="s">
        <v>18</v>
      </c>
      <c r="N1601" s="2" t="s">
        <v>125</v>
      </c>
      <c r="O1601" s="2" t="s">
        <v>126</v>
      </c>
    </row>
    <row r="1602" spans="1:15" x14ac:dyDescent="0.2">
      <c r="A1602" s="6">
        <v>1601</v>
      </c>
      <c r="B1602" s="16" t="s">
        <v>22</v>
      </c>
      <c r="C1602" s="8">
        <v>41832</v>
      </c>
      <c r="D1602" s="16">
        <f t="shared" ref="D1602:D1665" si="50">IF(ISBLANK(E1602),"",HOUR(E1602))</f>
        <v>4</v>
      </c>
      <c r="E1602" s="21">
        <v>8.1666666666707997</v>
      </c>
      <c r="H1602" s="7" t="str">
        <f t="shared" si="49"/>
        <v/>
      </c>
      <c r="J1602" s="1">
        <v>0</v>
      </c>
      <c r="K1602" s="1" t="s">
        <v>18</v>
      </c>
      <c r="N1602" s="2" t="s">
        <v>125</v>
      </c>
      <c r="O1602" s="2" t="s">
        <v>126</v>
      </c>
    </row>
    <row r="1603" spans="1:15" x14ac:dyDescent="0.2">
      <c r="A1603" s="6">
        <v>1602</v>
      </c>
      <c r="B1603" s="16" t="s">
        <v>22</v>
      </c>
      <c r="C1603" s="8">
        <v>41832</v>
      </c>
      <c r="D1603" s="16">
        <f t="shared" si="50"/>
        <v>4</v>
      </c>
      <c r="E1603" s="21">
        <v>8.1736111111152496</v>
      </c>
      <c r="H1603" s="7" t="str">
        <f t="shared" ref="H1603:H1666" si="51">IF(F1603&gt;0,ROUND((F1603+G1603)/2,1),"")</f>
        <v/>
      </c>
      <c r="J1603" s="1">
        <v>0</v>
      </c>
      <c r="K1603" s="1" t="s">
        <v>18</v>
      </c>
      <c r="N1603" s="2" t="s">
        <v>125</v>
      </c>
      <c r="O1603" s="2" t="s">
        <v>126</v>
      </c>
    </row>
    <row r="1604" spans="1:15" x14ac:dyDescent="0.2">
      <c r="A1604" s="6">
        <v>1603</v>
      </c>
      <c r="B1604" s="16" t="s">
        <v>22</v>
      </c>
      <c r="C1604" s="8">
        <v>41832</v>
      </c>
      <c r="D1604" s="16">
        <f t="shared" si="50"/>
        <v>4</v>
      </c>
      <c r="E1604" s="21">
        <v>8.1805555555596996</v>
      </c>
      <c r="H1604" s="7" t="str">
        <f t="shared" si="51"/>
        <v/>
      </c>
      <c r="J1604" s="1">
        <v>39</v>
      </c>
      <c r="K1604" s="1" t="s">
        <v>18</v>
      </c>
      <c r="L1604" s="11" t="s">
        <v>23</v>
      </c>
      <c r="M1604" s="18" t="s">
        <v>59</v>
      </c>
      <c r="N1604" s="2" t="s">
        <v>125</v>
      </c>
      <c r="O1604" s="2" t="s">
        <v>126</v>
      </c>
    </row>
    <row r="1605" spans="1:15" x14ac:dyDescent="0.2">
      <c r="A1605" s="6">
        <v>1604</v>
      </c>
      <c r="B1605" s="16" t="s">
        <v>22</v>
      </c>
      <c r="C1605" s="8">
        <v>41832</v>
      </c>
      <c r="D1605" s="16">
        <f t="shared" si="50"/>
        <v>4</v>
      </c>
      <c r="E1605" s="21">
        <v>8.1875000000041496</v>
      </c>
      <c r="H1605" s="7" t="str">
        <f t="shared" si="51"/>
        <v/>
      </c>
      <c r="J1605" s="1">
        <v>0</v>
      </c>
      <c r="K1605" s="1" t="s">
        <v>18</v>
      </c>
      <c r="N1605" s="2" t="s">
        <v>125</v>
      </c>
      <c r="O1605" s="2" t="s">
        <v>126</v>
      </c>
    </row>
    <row r="1606" spans="1:15" x14ac:dyDescent="0.2">
      <c r="A1606" s="6">
        <v>1605</v>
      </c>
      <c r="B1606" s="16" t="s">
        <v>22</v>
      </c>
      <c r="C1606" s="8">
        <v>41832</v>
      </c>
      <c r="D1606" s="16">
        <f t="shared" si="50"/>
        <v>4</v>
      </c>
      <c r="E1606" s="21">
        <v>8.1944444444485995</v>
      </c>
      <c r="H1606" s="7" t="str">
        <f t="shared" si="51"/>
        <v/>
      </c>
      <c r="J1606" s="1">
        <v>0</v>
      </c>
      <c r="K1606" s="1" t="s">
        <v>18</v>
      </c>
      <c r="N1606" s="2" t="s">
        <v>125</v>
      </c>
      <c r="O1606" s="2" t="s">
        <v>126</v>
      </c>
    </row>
    <row r="1607" spans="1:15" x14ac:dyDescent="0.2">
      <c r="A1607" s="6">
        <v>1606</v>
      </c>
      <c r="B1607" s="16" t="s">
        <v>22</v>
      </c>
      <c r="C1607" s="8">
        <v>41832</v>
      </c>
      <c r="D1607" s="16">
        <f t="shared" si="50"/>
        <v>4</v>
      </c>
      <c r="E1607" s="21">
        <v>8.2013888888930495</v>
      </c>
      <c r="H1607" s="7" t="str">
        <f t="shared" si="51"/>
        <v/>
      </c>
      <c r="J1607" s="1">
        <v>0</v>
      </c>
      <c r="K1607" s="1" t="s">
        <v>18</v>
      </c>
      <c r="N1607" s="2" t="s">
        <v>125</v>
      </c>
      <c r="O1607" s="2" t="s">
        <v>126</v>
      </c>
    </row>
    <row r="1608" spans="1:15" x14ac:dyDescent="0.2">
      <c r="A1608" s="6">
        <v>1607</v>
      </c>
      <c r="B1608" s="16" t="s">
        <v>22</v>
      </c>
      <c r="C1608" s="8">
        <v>41832</v>
      </c>
      <c r="D1608" s="16">
        <f t="shared" si="50"/>
        <v>5</v>
      </c>
      <c r="E1608" s="21">
        <v>8.2083333333374995</v>
      </c>
      <c r="H1608" s="7" t="str">
        <f t="shared" si="51"/>
        <v/>
      </c>
      <c r="J1608" s="1">
        <v>0</v>
      </c>
      <c r="K1608" s="1" t="s">
        <v>18</v>
      </c>
      <c r="N1608" s="2" t="s">
        <v>125</v>
      </c>
      <c r="O1608" s="2" t="s">
        <v>126</v>
      </c>
    </row>
    <row r="1609" spans="1:15" x14ac:dyDescent="0.2">
      <c r="A1609" s="6">
        <v>1608</v>
      </c>
      <c r="B1609" s="16" t="s">
        <v>22</v>
      </c>
      <c r="C1609" s="8">
        <v>41832</v>
      </c>
      <c r="D1609" s="16">
        <f t="shared" si="50"/>
        <v>5</v>
      </c>
      <c r="E1609" s="21">
        <v>8.2152777777819495</v>
      </c>
      <c r="H1609" s="7" t="str">
        <f t="shared" si="51"/>
        <v/>
      </c>
      <c r="J1609" s="1">
        <v>0</v>
      </c>
      <c r="K1609" s="1" t="s">
        <v>18</v>
      </c>
      <c r="N1609" s="2" t="s">
        <v>125</v>
      </c>
      <c r="O1609" s="2" t="s">
        <v>126</v>
      </c>
    </row>
    <row r="1610" spans="1:15" x14ac:dyDescent="0.2">
      <c r="A1610" s="6">
        <v>1609</v>
      </c>
      <c r="B1610" s="16" t="s">
        <v>22</v>
      </c>
      <c r="C1610" s="8">
        <v>41832</v>
      </c>
      <c r="D1610" s="16">
        <f t="shared" si="50"/>
        <v>5</v>
      </c>
      <c r="E1610" s="21">
        <v>8.2222222222263994</v>
      </c>
      <c r="H1610" s="7" t="str">
        <f t="shared" si="51"/>
        <v/>
      </c>
      <c r="J1610" s="1">
        <v>22</v>
      </c>
      <c r="K1610" s="1" t="s">
        <v>18</v>
      </c>
      <c r="L1610" s="11" t="s">
        <v>23</v>
      </c>
      <c r="M1610" s="18" t="s">
        <v>59</v>
      </c>
      <c r="N1610" s="2" t="s">
        <v>125</v>
      </c>
      <c r="O1610" s="2" t="s">
        <v>126</v>
      </c>
    </row>
    <row r="1611" spans="1:15" x14ac:dyDescent="0.2">
      <c r="A1611" s="6">
        <v>1610</v>
      </c>
      <c r="B1611" s="16" t="s">
        <v>22</v>
      </c>
      <c r="C1611" s="8">
        <v>41832</v>
      </c>
      <c r="D1611" s="16">
        <f t="shared" si="50"/>
        <v>5</v>
      </c>
      <c r="E1611" s="21">
        <v>8.2291666666708494</v>
      </c>
      <c r="H1611" s="7" t="str">
        <f t="shared" si="51"/>
        <v/>
      </c>
      <c r="J1611" s="1">
        <v>37</v>
      </c>
      <c r="K1611" s="1" t="s">
        <v>18</v>
      </c>
      <c r="L1611" s="11" t="s">
        <v>23</v>
      </c>
      <c r="M1611" s="18" t="s">
        <v>59</v>
      </c>
      <c r="N1611" s="2" t="s">
        <v>125</v>
      </c>
      <c r="O1611" s="2" t="s">
        <v>126</v>
      </c>
    </row>
    <row r="1612" spans="1:15" x14ac:dyDescent="0.2">
      <c r="A1612" s="6">
        <v>1611</v>
      </c>
      <c r="B1612" s="16" t="s">
        <v>22</v>
      </c>
      <c r="C1612" s="8">
        <v>41832</v>
      </c>
      <c r="D1612" s="16">
        <f t="shared" si="50"/>
        <v>5</v>
      </c>
      <c r="E1612" s="21">
        <v>8.2361111111152994</v>
      </c>
      <c r="H1612" s="7" t="str">
        <f t="shared" si="51"/>
        <v/>
      </c>
      <c r="J1612" s="1">
        <v>0</v>
      </c>
      <c r="K1612" s="1" t="s">
        <v>18</v>
      </c>
      <c r="N1612" s="2" t="s">
        <v>125</v>
      </c>
      <c r="O1612" s="2" t="s">
        <v>126</v>
      </c>
    </row>
    <row r="1613" spans="1:15" x14ac:dyDescent="0.2">
      <c r="A1613" s="6">
        <v>1612</v>
      </c>
      <c r="B1613" s="16" t="s">
        <v>22</v>
      </c>
      <c r="C1613" s="8">
        <v>41832</v>
      </c>
      <c r="D1613" s="16">
        <f t="shared" si="50"/>
        <v>5</v>
      </c>
      <c r="E1613" s="21">
        <v>8.2430555555597493</v>
      </c>
      <c r="H1613" s="7" t="str">
        <f t="shared" si="51"/>
        <v/>
      </c>
      <c r="J1613" s="1">
        <v>0</v>
      </c>
      <c r="K1613" s="1" t="s">
        <v>18</v>
      </c>
      <c r="N1613" s="2" t="s">
        <v>125</v>
      </c>
      <c r="O1613" s="2" t="s">
        <v>126</v>
      </c>
    </row>
    <row r="1614" spans="1:15" x14ac:dyDescent="0.2">
      <c r="A1614" s="6">
        <v>1613</v>
      </c>
      <c r="B1614" s="16" t="s">
        <v>22</v>
      </c>
      <c r="C1614" s="8">
        <v>41832</v>
      </c>
      <c r="D1614" s="16">
        <f t="shared" si="50"/>
        <v>6</v>
      </c>
      <c r="E1614" s="21">
        <v>8.2500000000041993</v>
      </c>
      <c r="H1614" s="7" t="str">
        <f t="shared" si="51"/>
        <v/>
      </c>
      <c r="J1614" s="1">
        <v>0</v>
      </c>
      <c r="K1614" s="1" t="s">
        <v>18</v>
      </c>
      <c r="N1614" s="2" t="s">
        <v>125</v>
      </c>
      <c r="O1614" s="2" t="s">
        <v>126</v>
      </c>
    </row>
    <row r="1615" spans="1:15" x14ac:dyDescent="0.2">
      <c r="A1615" s="6">
        <v>1614</v>
      </c>
      <c r="B1615" s="16" t="s">
        <v>22</v>
      </c>
      <c r="C1615" s="8">
        <v>41832</v>
      </c>
      <c r="D1615" s="16">
        <f t="shared" si="50"/>
        <v>6</v>
      </c>
      <c r="E1615" s="21">
        <v>8.2569444444486493</v>
      </c>
      <c r="H1615" s="7" t="str">
        <f t="shared" si="51"/>
        <v/>
      </c>
      <c r="J1615" s="1">
        <v>0</v>
      </c>
      <c r="K1615" s="1" t="s">
        <v>33</v>
      </c>
      <c r="N1615" s="2" t="s">
        <v>126</v>
      </c>
      <c r="O1615" s="2" t="s">
        <v>125</v>
      </c>
    </row>
    <row r="1616" spans="1:15" x14ac:dyDescent="0.2">
      <c r="A1616" s="6">
        <v>1615</v>
      </c>
      <c r="B1616" s="16" t="s">
        <v>22</v>
      </c>
      <c r="C1616" s="8">
        <v>41832</v>
      </c>
      <c r="D1616" s="16">
        <f t="shared" si="50"/>
        <v>6</v>
      </c>
      <c r="E1616" s="21">
        <v>8.2638888888930992</v>
      </c>
      <c r="H1616" s="7" t="str">
        <f t="shared" si="51"/>
        <v/>
      </c>
      <c r="J1616" s="1">
        <v>0</v>
      </c>
      <c r="K1616" s="1" t="s">
        <v>33</v>
      </c>
      <c r="N1616" s="2" t="s">
        <v>126</v>
      </c>
      <c r="O1616" s="2" t="s">
        <v>125</v>
      </c>
    </row>
    <row r="1617" spans="1:15" x14ac:dyDescent="0.2">
      <c r="A1617" s="6">
        <v>1616</v>
      </c>
      <c r="B1617" s="16" t="s">
        <v>22</v>
      </c>
      <c r="C1617" s="8">
        <v>41832</v>
      </c>
      <c r="D1617" s="16">
        <f t="shared" si="50"/>
        <v>6</v>
      </c>
      <c r="E1617" s="21">
        <v>8.2708333333375492</v>
      </c>
      <c r="H1617" s="7" t="str">
        <f t="shared" si="51"/>
        <v/>
      </c>
      <c r="J1617" s="1">
        <v>0</v>
      </c>
      <c r="K1617" s="1" t="s">
        <v>33</v>
      </c>
      <c r="N1617" s="2" t="s">
        <v>126</v>
      </c>
      <c r="O1617" s="2" t="s">
        <v>125</v>
      </c>
    </row>
    <row r="1618" spans="1:15" x14ac:dyDescent="0.2">
      <c r="A1618" s="6">
        <v>1617</v>
      </c>
      <c r="B1618" s="16" t="s">
        <v>22</v>
      </c>
      <c r="C1618" s="8">
        <v>41832</v>
      </c>
      <c r="D1618" s="16">
        <f t="shared" si="50"/>
        <v>6</v>
      </c>
      <c r="E1618" s="21">
        <v>8.2777777777819992</v>
      </c>
      <c r="H1618" s="7" t="str">
        <f t="shared" si="51"/>
        <v/>
      </c>
      <c r="J1618" s="1">
        <v>0</v>
      </c>
      <c r="K1618" s="1" t="s">
        <v>33</v>
      </c>
      <c r="N1618" s="2" t="s">
        <v>126</v>
      </c>
      <c r="O1618" s="2" t="s">
        <v>125</v>
      </c>
    </row>
    <row r="1619" spans="1:15" x14ac:dyDescent="0.2">
      <c r="A1619" s="6">
        <v>1618</v>
      </c>
      <c r="B1619" s="16" t="s">
        <v>22</v>
      </c>
      <c r="C1619" s="8">
        <v>41832</v>
      </c>
      <c r="D1619" s="16">
        <f t="shared" si="50"/>
        <v>6</v>
      </c>
      <c r="E1619" s="21">
        <v>8.2847222222264492</v>
      </c>
      <c r="H1619" s="7" t="str">
        <f t="shared" si="51"/>
        <v/>
      </c>
      <c r="J1619" s="1">
        <v>19</v>
      </c>
      <c r="K1619" s="1" t="s">
        <v>33</v>
      </c>
      <c r="L1619" s="11" t="s">
        <v>23</v>
      </c>
      <c r="M1619" s="18" t="s">
        <v>59</v>
      </c>
      <c r="N1619" s="2" t="s">
        <v>126</v>
      </c>
      <c r="O1619" s="2" t="s">
        <v>125</v>
      </c>
    </row>
    <row r="1620" spans="1:15" x14ac:dyDescent="0.2">
      <c r="A1620" s="6">
        <v>1619</v>
      </c>
      <c r="B1620" s="16" t="s">
        <v>22</v>
      </c>
      <c r="C1620" s="8">
        <v>41832</v>
      </c>
      <c r="D1620" s="16">
        <f t="shared" si="50"/>
        <v>7</v>
      </c>
      <c r="E1620" s="21">
        <v>8.2916666666708991</v>
      </c>
      <c r="H1620" s="7" t="str">
        <f t="shared" si="51"/>
        <v/>
      </c>
      <c r="J1620" s="1">
        <v>18</v>
      </c>
      <c r="K1620" s="1" t="s">
        <v>33</v>
      </c>
      <c r="L1620" s="11" t="s">
        <v>23</v>
      </c>
      <c r="M1620" s="18" t="s">
        <v>59</v>
      </c>
      <c r="N1620" s="2" t="s">
        <v>126</v>
      </c>
      <c r="O1620" s="2" t="s">
        <v>125</v>
      </c>
    </row>
    <row r="1621" spans="1:15" x14ac:dyDescent="0.2">
      <c r="A1621" s="6">
        <v>1620</v>
      </c>
      <c r="B1621" s="16" t="s">
        <v>22</v>
      </c>
      <c r="C1621" s="8">
        <v>41832</v>
      </c>
      <c r="D1621" s="16">
        <f t="shared" si="50"/>
        <v>7</v>
      </c>
      <c r="E1621" s="21">
        <v>8.2986111111153509</v>
      </c>
      <c r="H1621" s="7" t="str">
        <f t="shared" si="51"/>
        <v/>
      </c>
      <c r="J1621" s="1">
        <v>0</v>
      </c>
      <c r="K1621" s="1" t="s">
        <v>33</v>
      </c>
      <c r="N1621" s="2" t="s">
        <v>126</v>
      </c>
      <c r="O1621" s="2" t="s">
        <v>125</v>
      </c>
    </row>
    <row r="1622" spans="1:15" x14ac:dyDescent="0.2">
      <c r="A1622" s="6">
        <v>1621</v>
      </c>
      <c r="B1622" s="16" t="s">
        <v>22</v>
      </c>
      <c r="C1622" s="8">
        <v>41832</v>
      </c>
      <c r="D1622" s="16">
        <f t="shared" si="50"/>
        <v>7</v>
      </c>
      <c r="E1622" s="21">
        <v>8.3055555555598009</v>
      </c>
      <c r="H1622" s="7" t="str">
        <f t="shared" si="51"/>
        <v/>
      </c>
      <c r="J1622" s="1">
        <v>0</v>
      </c>
      <c r="K1622" s="1" t="s">
        <v>33</v>
      </c>
      <c r="N1622" s="2" t="s">
        <v>126</v>
      </c>
      <c r="O1622" s="2" t="s">
        <v>125</v>
      </c>
    </row>
    <row r="1623" spans="1:15" x14ac:dyDescent="0.2">
      <c r="A1623" s="6">
        <v>1622</v>
      </c>
      <c r="B1623" s="16" t="s">
        <v>22</v>
      </c>
      <c r="C1623" s="8">
        <v>41832</v>
      </c>
      <c r="D1623" s="16">
        <f t="shared" si="50"/>
        <v>7</v>
      </c>
      <c r="E1623" s="21">
        <v>8.3125000000042508</v>
      </c>
      <c r="H1623" s="7" t="str">
        <f t="shared" si="51"/>
        <v/>
      </c>
      <c r="J1623" s="1">
        <v>0</v>
      </c>
      <c r="K1623" s="1" t="s">
        <v>33</v>
      </c>
      <c r="N1623" s="2" t="s">
        <v>126</v>
      </c>
      <c r="O1623" s="2" t="s">
        <v>125</v>
      </c>
    </row>
    <row r="1624" spans="1:15" x14ac:dyDescent="0.2">
      <c r="A1624" s="6">
        <v>1623</v>
      </c>
      <c r="B1624" s="16" t="s">
        <v>22</v>
      </c>
      <c r="C1624" s="8">
        <v>41832</v>
      </c>
      <c r="D1624" s="16">
        <f t="shared" si="50"/>
        <v>7</v>
      </c>
      <c r="E1624" s="21">
        <v>8.3194444444487008</v>
      </c>
      <c r="H1624" s="7" t="str">
        <f t="shared" si="51"/>
        <v/>
      </c>
      <c r="J1624" s="1">
        <v>0</v>
      </c>
      <c r="K1624" s="1" t="s">
        <v>33</v>
      </c>
      <c r="N1624" s="2" t="s">
        <v>126</v>
      </c>
      <c r="O1624" s="2" t="s">
        <v>125</v>
      </c>
    </row>
    <row r="1625" spans="1:15" x14ac:dyDescent="0.2">
      <c r="A1625" s="6">
        <v>1624</v>
      </c>
      <c r="B1625" s="16" t="s">
        <v>22</v>
      </c>
      <c r="C1625" s="8">
        <v>41832</v>
      </c>
      <c r="D1625" s="16">
        <f t="shared" si="50"/>
        <v>7</v>
      </c>
      <c r="E1625" s="21">
        <v>8.3263888888931508</v>
      </c>
      <c r="H1625" s="7" t="str">
        <f t="shared" si="51"/>
        <v/>
      </c>
      <c r="J1625" s="1">
        <v>18</v>
      </c>
      <c r="K1625" s="1" t="s">
        <v>33</v>
      </c>
      <c r="L1625" s="11" t="s">
        <v>23</v>
      </c>
      <c r="M1625" s="18" t="s">
        <v>59</v>
      </c>
      <c r="N1625" s="2" t="s">
        <v>126</v>
      </c>
      <c r="O1625" s="2" t="s">
        <v>125</v>
      </c>
    </row>
    <row r="1626" spans="1:15" x14ac:dyDescent="0.2">
      <c r="A1626" s="6">
        <v>1625</v>
      </c>
      <c r="B1626" s="16" t="s">
        <v>22</v>
      </c>
      <c r="C1626" s="8">
        <v>41832</v>
      </c>
      <c r="D1626" s="16">
        <f t="shared" si="50"/>
        <v>8</v>
      </c>
      <c r="E1626" s="21">
        <v>8.3333333333376007</v>
      </c>
      <c r="H1626" s="7" t="str">
        <f t="shared" si="51"/>
        <v/>
      </c>
      <c r="J1626" s="1">
        <v>0</v>
      </c>
      <c r="K1626" s="1" t="s">
        <v>33</v>
      </c>
      <c r="N1626" s="2" t="s">
        <v>126</v>
      </c>
      <c r="O1626" s="2" t="s">
        <v>125</v>
      </c>
    </row>
    <row r="1627" spans="1:15" x14ac:dyDescent="0.2">
      <c r="A1627" s="6">
        <v>1626</v>
      </c>
      <c r="B1627" s="16" t="s">
        <v>22</v>
      </c>
      <c r="C1627" s="8">
        <v>41832</v>
      </c>
      <c r="D1627" s="16">
        <f t="shared" si="50"/>
        <v>8</v>
      </c>
      <c r="E1627" s="21">
        <v>8.3402777777820507</v>
      </c>
      <c r="H1627" s="7" t="str">
        <f t="shared" si="51"/>
        <v/>
      </c>
      <c r="J1627" s="1">
        <v>18</v>
      </c>
      <c r="K1627" s="1" t="s">
        <v>33</v>
      </c>
      <c r="L1627" s="11" t="s">
        <v>23</v>
      </c>
      <c r="M1627" s="18" t="s">
        <v>59</v>
      </c>
      <c r="N1627" s="2" t="s">
        <v>126</v>
      </c>
      <c r="O1627" s="2" t="s">
        <v>125</v>
      </c>
    </row>
    <row r="1628" spans="1:15" x14ac:dyDescent="0.2">
      <c r="A1628" s="6">
        <v>1627</v>
      </c>
      <c r="B1628" s="16" t="s">
        <v>22</v>
      </c>
      <c r="C1628" s="8">
        <v>41832</v>
      </c>
      <c r="D1628" s="16">
        <f t="shared" si="50"/>
        <v>8</v>
      </c>
      <c r="E1628" s="21">
        <v>8.3472222222265007</v>
      </c>
      <c r="H1628" s="7" t="str">
        <f t="shared" si="51"/>
        <v/>
      </c>
      <c r="J1628" s="1">
        <v>0</v>
      </c>
      <c r="K1628" s="1" t="s">
        <v>33</v>
      </c>
      <c r="N1628" s="2" t="s">
        <v>126</v>
      </c>
      <c r="O1628" s="2" t="s">
        <v>125</v>
      </c>
    </row>
    <row r="1629" spans="1:15" x14ac:dyDescent="0.2">
      <c r="A1629" s="6">
        <v>1628</v>
      </c>
      <c r="B1629" s="16" t="s">
        <v>22</v>
      </c>
      <c r="C1629" s="8">
        <v>41832</v>
      </c>
      <c r="D1629" s="16">
        <f t="shared" si="50"/>
        <v>8</v>
      </c>
      <c r="E1629" s="21">
        <v>0.35115740740740736</v>
      </c>
      <c r="H1629" s="7" t="str">
        <f t="shared" si="51"/>
        <v/>
      </c>
      <c r="J1629" s="1">
        <v>0</v>
      </c>
      <c r="K1629" s="1" t="s">
        <v>33</v>
      </c>
      <c r="L1629" s="11" t="s">
        <v>40</v>
      </c>
      <c r="N1629" s="2" t="s">
        <v>126</v>
      </c>
      <c r="O1629" s="2" t="s">
        <v>125</v>
      </c>
    </row>
    <row r="1630" spans="1:15" x14ac:dyDescent="0.2">
      <c r="A1630" s="6">
        <v>1629</v>
      </c>
      <c r="B1630" s="16" t="s">
        <v>22</v>
      </c>
      <c r="C1630" s="8">
        <v>41832</v>
      </c>
      <c r="D1630" s="16">
        <f t="shared" si="50"/>
        <v>8</v>
      </c>
      <c r="E1630" s="21">
        <v>8.3541666666709506</v>
      </c>
      <c r="H1630" s="7" t="str">
        <f t="shared" si="51"/>
        <v/>
      </c>
      <c r="J1630" s="1">
        <v>0</v>
      </c>
      <c r="K1630" s="1" t="s">
        <v>33</v>
      </c>
      <c r="N1630" s="2" t="s">
        <v>126</v>
      </c>
      <c r="O1630" s="2" t="s">
        <v>125</v>
      </c>
    </row>
    <row r="1631" spans="1:15" x14ac:dyDescent="0.2">
      <c r="A1631" s="6">
        <v>1630</v>
      </c>
      <c r="B1631" s="16" t="s">
        <v>22</v>
      </c>
      <c r="C1631" s="8">
        <v>41832</v>
      </c>
      <c r="D1631" s="16">
        <f t="shared" si="50"/>
        <v>8</v>
      </c>
      <c r="E1631" s="21">
        <v>8.3611111111154006</v>
      </c>
      <c r="H1631" s="7" t="str">
        <f t="shared" si="51"/>
        <v/>
      </c>
      <c r="J1631" s="1">
        <v>0</v>
      </c>
      <c r="K1631" s="1" t="s">
        <v>33</v>
      </c>
      <c r="N1631" s="2" t="s">
        <v>126</v>
      </c>
      <c r="O1631" s="2" t="s">
        <v>125</v>
      </c>
    </row>
    <row r="1632" spans="1:15" x14ac:dyDescent="0.2">
      <c r="A1632" s="6">
        <v>1631</v>
      </c>
      <c r="B1632" s="16" t="s">
        <v>22</v>
      </c>
      <c r="C1632" s="8">
        <v>41832</v>
      </c>
      <c r="D1632" s="16">
        <f t="shared" si="50"/>
        <v>8</v>
      </c>
      <c r="E1632" s="21">
        <v>8.3680555555598506</v>
      </c>
      <c r="H1632" s="7" t="str">
        <f t="shared" si="51"/>
        <v/>
      </c>
      <c r="J1632" s="1">
        <v>0</v>
      </c>
      <c r="K1632" s="1" t="s">
        <v>33</v>
      </c>
      <c r="N1632" s="2" t="s">
        <v>126</v>
      </c>
      <c r="O1632" s="2" t="s">
        <v>125</v>
      </c>
    </row>
    <row r="1633" spans="1:15" x14ac:dyDescent="0.2">
      <c r="A1633" s="6">
        <v>1632</v>
      </c>
      <c r="B1633" s="16" t="s">
        <v>22</v>
      </c>
      <c r="C1633" s="8">
        <v>41832</v>
      </c>
      <c r="D1633" s="16">
        <f t="shared" si="50"/>
        <v>9</v>
      </c>
      <c r="E1633" s="21">
        <v>8.3750000000043006</v>
      </c>
      <c r="H1633" s="7" t="str">
        <f t="shared" si="51"/>
        <v/>
      </c>
      <c r="J1633" s="1">
        <v>0</v>
      </c>
      <c r="K1633" s="1" t="s">
        <v>33</v>
      </c>
      <c r="N1633" s="2" t="s">
        <v>126</v>
      </c>
      <c r="O1633" s="2" t="s">
        <v>125</v>
      </c>
    </row>
    <row r="1634" spans="1:15" x14ac:dyDescent="0.2">
      <c r="A1634" s="6">
        <v>1633</v>
      </c>
      <c r="B1634" s="16" t="s">
        <v>22</v>
      </c>
      <c r="C1634" s="8">
        <v>41832</v>
      </c>
      <c r="D1634" s="16">
        <f t="shared" si="50"/>
        <v>9</v>
      </c>
      <c r="E1634" s="21">
        <v>8.3819444444487505</v>
      </c>
      <c r="H1634" s="7" t="str">
        <f t="shared" si="51"/>
        <v/>
      </c>
      <c r="J1634" s="1">
        <v>30</v>
      </c>
      <c r="K1634" s="1" t="s">
        <v>33</v>
      </c>
      <c r="L1634" s="11" t="s">
        <v>23</v>
      </c>
      <c r="M1634" s="18" t="s">
        <v>59</v>
      </c>
      <c r="N1634" s="2" t="s">
        <v>126</v>
      </c>
      <c r="O1634" s="2" t="s">
        <v>125</v>
      </c>
    </row>
    <row r="1635" spans="1:15" x14ac:dyDescent="0.2">
      <c r="A1635" s="6">
        <v>1634</v>
      </c>
      <c r="B1635" s="16" t="s">
        <v>22</v>
      </c>
      <c r="C1635" s="8">
        <v>41832</v>
      </c>
      <c r="D1635" s="16">
        <f t="shared" si="50"/>
        <v>9</v>
      </c>
      <c r="E1635" s="21">
        <v>8.3888888888932005</v>
      </c>
      <c r="H1635" s="7" t="str">
        <f t="shared" si="51"/>
        <v/>
      </c>
      <c r="J1635" s="1">
        <v>0</v>
      </c>
      <c r="K1635" s="1" t="s">
        <v>33</v>
      </c>
      <c r="N1635" s="2" t="s">
        <v>126</v>
      </c>
      <c r="O1635" s="2" t="s">
        <v>125</v>
      </c>
    </row>
    <row r="1636" spans="1:15" x14ac:dyDescent="0.2">
      <c r="A1636" s="6">
        <v>1635</v>
      </c>
      <c r="B1636" s="16" t="s">
        <v>22</v>
      </c>
      <c r="C1636" s="8">
        <v>41832</v>
      </c>
      <c r="D1636" s="16">
        <f t="shared" si="50"/>
        <v>9</v>
      </c>
      <c r="E1636" s="21">
        <v>8.3958333333376505</v>
      </c>
      <c r="H1636" s="7" t="str">
        <f t="shared" si="51"/>
        <v/>
      </c>
      <c r="J1636" s="1">
        <v>0</v>
      </c>
      <c r="K1636" s="1" t="s">
        <v>33</v>
      </c>
      <c r="N1636" s="2" t="s">
        <v>126</v>
      </c>
      <c r="O1636" s="2" t="s">
        <v>125</v>
      </c>
    </row>
    <row r="1637" spans="1:15" x14ac:dyDescent="0.2">
      <c r="A1637" s="6">
        <v>1636</v>
      </c>
      <c r="B1637" s="16" t="s">
        <v>22</v>
      </c>
      <c r="C1637" s="8">
        <v>41832</v>
      </c>
      <c r="D1637" s="16">
        <f t="shared" si="50"/>
        <v>9</v>
      </c>
      <c r="E1637" s="21">
        <v>8.4027777777821004</v>
      </c>
      <c r="H1637" s="7" t="str">
        <f t="shared" si="51"/>
        <v/>
      </c>
      <c r="J1637" s="1">
        <v>0</v>
      </c>
      <c r="K1637" s="1" t="s">
        <v>33</v>
      </c>
      <c r="N1637" s="2" t="s">
        <v>126</v>
      </c>
      <c r="O1637" s="2" t="s">
        <v>125</v>
      </c>
    </row>
    <row r="1638" spans="1:15" x14ac:dyDescent="0.2">
      <c r="A1638" s="6">
        <v>1637</v>
      </c>
      <c r="B1638" s="16" t="s">
        <v>22</v>
      </c>
      <c r="C1638" s="8">
        <v>41832</v>
      </c>
      <c r="D1638" s="16">
        <f t="shared" si="50"/>
        <v>9</v>
      </c>
      <c r="E1638" s="21">
        <v>8.4097222222265504</v>
      </c>
      <c r="H1638" s="7" t="str">
        <f t="shared" si="51"/>
        <v/>
      </c>
      <c r="J1638" s="1">
        <v>0</v>
      </c>
      <c r="K1638" s="1" t="s">
        <v>33</v>
      </c>
      <c r="N1638" s="2" t="s">
        <v>126</v>
      </c>
      <c r="O1638" s="2" t="s">
        <v>125</v>
      </c>
    </row>
    <row r="1639" spans="1:15" x14ac:dyDescent="0.2">
      <c r="A1639" s="6">
        <v>1638</v>
      </c>
      <c r="B1639" s="16" t="s">
        <v>22</v>
      </c>
      <c r="C1639" s="8">
        <v>41832</v>
      </c>
      <c r="D1639" s="16">
        <f t="shared" si="50"/>
        <v>10</v>
      </c>
      <c r="E1639" s="21">
        <v>8.4166666666710004</v>
      </c>
      <c r="H1639" s="7" t="str">
        <f t="shared" si="51"/>
        <v/>
      </c>
      <c r="J1639" s="1">
        <v>0</v>
      </c>
      <c r="K1639" s="1" t="s">
        <v>33</v>
      </c>
      <c r="N1639" s="2" t="s">
        <v>126</v>
      </c>
      <c r="O1639" s="2" t="s">
        <v>125</v>
      </c>
    </row>
    <row r="1640" spans="1:15" x14ac:dyDescent="0.2">
      <c r="A1640" s="6">
        <v>1639</v>
      </c>
      <c r="B1640" s="16" t="s">
        <v>22</v>
      </c>
      <c r="C1640" s="8">
        <v>41832</v>
      </c>
      <c r="D1640" s="16">
        <f t="shared" si="50"/>
        <v>10</v>
      </c>
      <c r="E1640" s="21">
        <v>8.4236111111154504</v>
      </c>
      <c r="H1640" s="7" t="str">
        <f t="shared" si="51"/>
        <v/>
      </c>
      <c r="J1640" s="1">
        <v>0</v>
      </c>
      <c r="K1640" s="1" t="s">
        <v>33</v>
      </c>
      <c r="N1640" s="2" t="s">
        <v>126</v>
      </c>
      <c r="O1640" s="2" t="s">
        <v>125</v>
      </c>
    </row>
    <row r="1641" spans="1:15" x14ac:dyDescent="0.2">
      <c r="A1641" s="6">
        <v>1640</v>
      </c>
      <c r="B1641" s="16" t="s">
        <v>22</v>
      </c>
      <c r="C1641" s="8">
        <v>41832</v>
      </c>
      <c r="D1641" s="16">
        <f t="shared" si="50"/>
        <v>10</v>
      </c>
      <c r="E1641" s="21">
        <v>8.4305555555599003</v>
      </c>
      <c r="H1641" s="7" t="str">
        <f t="shared" si="51"/>
        <v/>
      </c>
      <c r="J1641" s="1">
        <v>0</v>
      </c>
      <c r="K1641" s="1" t="s">
        <v>33</v>
      </c>
      <c r="N1641" s="2" t="s">
        <v>126</v>
      </c>
      <c r="O1641" s="2" t="s">
        <v>125</v>
      </c>
    </row>
    <row r="1642" spans="1:15" x14ac:dyDescent="0.2">
      <c r="A1642" s="6">
        <v>1641</v>
      </c>
      <c r="B1642" s="16" t="s">
        <v>22</v>
      </c>
      <c r="C1642" s="8">
        <v>41832</v>
      </c>
      <c r="D1642" s="16">
        <f t="shared" si="50"/>
        <v>10</v>
      </c>
      <c r="E1642" s="21">
        <v>8.4375000000043503</v>
      </c>
      <c r="H1642" s="7" t="str">
        <f t="shared" si="51"/>
        <v/>
      </c>
      <c r="J1642" s="1">
        <v>18</v>
      </c>
      <c r="K1642" s="1" t="s">
        <v>33</v>
      </c>
      <c r="L1642" s="11" t="s">
        <v>23</v>
      </c>
      <c r="M1642" s="18" t="s">
        <v>59</v>
      </c>
      <c r="N1642" s="2" t="s">
        <v>126</v>
      </c>
      <c r="O1642" s="2" t="s">
        <v>125</v>
      </c>
    </row>
    <row r="1643" spans="1:15" x14ac:dyDescent="0.2">
      <c r="A1643" s="6">
        <v>1642</v>
      </c>
      <c r="B1643" s="16" t="s">
        <v>22</v>
      </c>
      <c r="C1643" s="8">
        <v>41832</v>
      </c>
      <c r="D1643" s="16">
        <f t="shared" si="50"/>
        <v>10</v>
      </c>
      <c r="E1643" s="21">
        <v>8.4444444444488003</v>
      </c>
      <c r="H1643" s="7" t="str">
        <f t="shared" si="51"/>
        <v/>
      </c>
      <c r="J1643" s="1">
        <v>0</v>
      </c>
      <c r="K1643" s="1" t="s">
        <v>33</v>
      </c>
      <c r="N1643" s="2" t="s">
        <v>126</v>
      </c>
      <c r="O1643" s="2" t="s">
        <v>125</v>
      </c>
    </row>
    <row r="1644" spans="1:15" x14ac:dyDescent="0.2">
      <c r="A1644" s="6">
        <v>1643</v>
      </c>
      <c r="B1644" s="16" t="s">
        <v>22</v>
      </c>
      <c r="C1644" s="8">
        <v>41832</v>
      </c>
      <c r="D1644" s="16">
        <f t="shared" si="50"/>
        <v>10</v>
      </c>
      <c r="E1644" s="21">
        <v>8.4513888888932502</v>
      </c>
      <c r="H1644" s="7" t="str">
        <f t="shared" si="51"/>
        <v/>
      </c>
      <c r="J1644" s="1">
        <v>0</v>
      </c>
      <c r="K1644" s="1" t="s">
        <v>33</v>
      </c>
      <c r="N1644" s="2" t="s">
        <v>126</v>
      </c>
      <c r="O1644" s="2" t="s">
        <v>125</v>
      </c>
    </row>
    <row r="1645" spans="1:15" x14ac:dyDescent="0.2">
      <c r="A1645" s="6">
        <v>1644</v>
      </c>
      <c r="B1645" s="16" t="s">
        <v>22</v>
      </c>
      <c r="C1645" s="8">
        <v>41832</v>
      </c>
      <c r="D1645" s="16">
        <f t="shared" si="50"/>
        <v>11</v>
      </c>
      <c r="E1645" s="21">
        <v>8.4583333333377002</v>
      </c>
      <c r="H1645" s="7" t="str">
        <f t="shared" si="51"/>
        <v/>
      </c>
      <c r="J1645" s="1">
        <v>0</v>
      </c>
      <c r="K1645" s="1" t="s">
        <v>33</v>
      </c>
      <c r="N1645" s="2" t="s">
        <v>126</v>
      </c>
      <c r="O1645" s="2" t="s">
        <v>125</v>
      </c>
    </row>
    <row r="1646" spans="1:15" x14ac:dyDescent="0.2">
      <c r="A1646" s="6">
        <v>1645</v>
      </c>
      <c r="B1646" s="16" t="s">
        <v>22</v>
      </c>
      <c r="C1646" s="8">
        <v>41832</v>
      </c>
      <c r="D1646" s="16">
        <f t="shared" si="50"/>
        <v>11</v>
      </c>
      <c r="E1646" s="21">
        <v>8.4652777777821502</v>
      </c>
      <c r="H1646" s="7" t="str">
        <f t="shared" si="51"/>
        <v/>
      </c>
      <c r="J1646" s="1">
        <v>0</v>
      </c>
      <c r="K1646" s="1" t="s">
        <v>33</v>
      </c>
      <c r="N1646" s="2" t="s">
        <v>126</v>
      </c>
      <c r="O1646" s="2" t="s">
        <v>125</v>
      </c>
    </row>
    <row r="1647" spans="1:15" x14ac:dyDescent="0.2">
      <c r="A1647" s="6">
        <v>1646</v>
      </c>
      <c r="B1647" s="16" t="s">
        <v>22</v>
      </c>
      <c r="C1647" s="8">
        <v>41832</v>
      </c>
      <c r="D1647" s="16">
        <f t="shared" si="50"/>
        <v>11</v>
      </c>
      <c r="E1647" s="21">
        <v>8.4722222222266002</v>
      </c>
      <c r="H1647" s="7" t="str">
        <f t="shared" si="51"/>
        <v/>
      </c>
      <c r="J1647" s="1">
        <v>0</v>
      </c>
      <c r="K1647" s="1" t="s">
        <v>33</v>
      </c>
      <c r="N1647" s="2" t="s">
        <v>126</v>
      </c>
      <c r="O1647" s="2" t="s">
        <v>125</v>
      </c>
    </row>
    <row r="1648" spans="1:15" x14ac:dyDescent="0.2">
      <c r="A1648" s="6">
        <v>1647</v>
      </c>
      <c r="B1648" s="16" t="s">
        <v>22</v>
      </c>
      <c r="C1648" s="8">
        <v>41832</v>
      </c>
      <c r="D1648" s="16">
        <f t="shared" si="50"/>
        <v>11</v>
      </c>
      <c r="E1648" s="21">
        <v>8.4791666666710501</v>
      </c>
      <c r="H1648" s="7" t="str">
        <f t="shared" si="51"/>
        <v/>
      </c>
      <c r="J1648" s="1">
        <v>0</v>
      </c>
      <c r="K1648" s="1" t="s">
        <v>33</v>
      </c>
      <c r="N1648" s="2" t="s">
        <v>126</v>
      </c>
      <c r="O1648" s="2" t="s">
        <v>125</v>
      </c>
    </row>
    <row r="1649" spans="1:15" x14ac:dyDescent="0.2">
      <c r="A1649" s="6">
        <v>1648</v>
      </c>
      <c r="B1649" s="16" t="s">
        <v>22</v>
      </c>
      <c r="C1649" s="8">
        <v>41832</v>
      </c>
      <c r="D1649" s="16">
        <f t="shared" si="50"/>
        <v>11</v>
      </c>
      <c r="E1649" s="21">
        <v>8.4861111111155001</v>
      </c>
      <c r="H1649" s="7" t="str">
        <f t="shared" si="51"/>
        <v/>
      </c>
      <c r="J1649" s="1">
        <v>0</v>
      </c>
      <c r="K1649" s="1" t="s">
        <v>33</v>
      </c>
      <c r="N1649" s="2" t="s">
        <v>126</v>
      </c>
      <c r="O1649" s="2" t="s">
        <v>125</v>
      </c>
    </row>
    <row r="1650" spans="1:15" x14ac:dyDescent="0.2">
      <c r="A1650" s="6">
        <v>1649</v>
      </c>
      <c r="B1650" s="16" t="s">
        <v>22</v>
      </c>
      <c r="C1650" s="8">
        <v>41832</v>
      </c>
      <c r="D1650" s="16">
        <f t="shared" si="50"/>
        <v>11</v>
      </c>
      <c r="E1650" s="21">
        <v>8.4930555555599501</v>
      </c>
      <c r="H1650" s="7" t="str">
        <f t="shared" si="51"/>
        <v/>
      </c>
      <c r="J1650" s="1">
        <v>20</v>
      </c>
      <c r="K1650" s="1" t="s">
        <v>33</v>
      </c>
      <c r="L1650" s="11" t="s">
        <v>23</v>
      </c>
      <c r="M1650" s="18" t="s">
        <v>59</v>
      </c>
      <c r="N1650" s="2" t="s">
        <v>126</v>
      </c>
      <c r="O1650" s="2" t="s">
        <v>125</v>
      </c>
    </row>
    <row r="1651" spans="1:15" x14ac:dyDescent="0.2">
      <c r="A1651" s="6">
        <v>1650</v>
      </c>
      <c r="B1651" s="16" t="s">
        <v>22</v>
      </c>
      <c r="C1651" s="8">
        <v>41832</v>
      </c>
      <c r="D1651" s="16">
        <f t="shared" si="50"/>
        <v>12</v>
      </c>
      <c r="E1651" s="21">
        <v>8.5000000000044</v>
      </c>
      <c r="H1651" s="7" t="str">
        <f t="shared" si="51"/>
        <v/>
      </c>
      <c r="J1651" s="1">
        <v>0</v>
      </c>
      <c r="K1651" s="1" t="s">
        <v>33</v>
      </c>
      <c r="N1651" s="2" t="s">
        <v>126</v>
      </c>
      <c r="O1651" s="2" t="s">
        <v>125</v>
      </c>
    </row>
    <row r="1652" spans="1:15" x14ac:dyDescent="0.2">
      <c r="A1652" s="6">
        <v>1651</v>
      </c>
      <c r="B1652" s="16" t="s">
        <v>22</v>
      </c>
      <c r="C1652" s="8">
        <v>41832</v>
      </c>
      <c r="D1652" s="16">
        <f t="shared" si="50"/>
        <v>12</v>
      </c>
      <c r="E1652" s="21">
        <v>8.50694444444885</v>
      </c>
      <c r="H1652" s="7" t="str">
        <f t="shared" si="51"/>
        <v/>
      </c>
      <c r="J1652" s="1">
        <v>0</v>
      </c>
      <c r="K1652" s="1" t="s">
        <v>33</v>
      </c>
      <c r="N1652" s="2" t="s">
        <v>126</v>
      </c>
      <c r="O1652" s="2" t="s">
        <v>125</v>
      </c>
    </row>
    <row r="1653" spans="1:15" x14ac:dyDescent="0.2">
      <c r="A1653" s="6">
        <v>1652</v>
      </c>
      <c r="B1653" s="16" t="s">
        <v>22</v>
      </c>
      <c r="C1653" s="8">
        <v>41832</v>
      </c>
      <c r="D1653" s="16">
        <f t="shared" si="50"/>
        <v>12</v>
      </c>
      <c r="E1653" s="21">
        <v>8.5138888888933</v>
      </c>
      <c r="H1653" s="7" t="str">
        <f t="shared" si="51"/>
        <v/>
      </c>
      <c r="J1653" s="1">
        <v>0</v>
      </c>
      <c r="K1653" s="1" t="s">
        <v>33</v>
      </c>
      <c r="N1653" s="2" t="s">
        <v>126</v>
      </c>
      <c r="O1653" s="2" t="s">
        <v>125</v>
      </c>
    </row>
    <row r="1654" spans="1:15" x14ac:dyDescent="0.2">
      <c r="A1654" s="6">
        <v>1653</v>
      </c>
      <c r="B1654" s="16" t="s">
        <v>22</v>
      </c>
      <c r="C1654" s="8">
        <v>41832</v>
      </c>
      <c r="D1654" s="16">
        <f t="shared" si="50"/>
        <v>12</v>
      </c>
      <c r="E1654" s="21">
        <v>8.5208333333377499</v>
      </c>
      <c r="H1654" s="7" t="str">
        <f t="shared" si="51"/>
        <v/>
      </c>
      <c r="J1654" s="1">
        <v>0</v>
      </c>
      <c r="K1654" s="1" t="s">
        <v>33</v>
      </c>
      <c r="N1654" s="2" t="s">
        <v>126</v>
      </c>
      <c r="O1654" s="2" t="s">
        <v>125</v>
      </c>
    </row>
    <row r="1655" spans="1:15" x14ac:dyDescent="0.2">
      <c r="A1655" s="6">
        <v>1654</v>
      </c>
      <c r="B1655" s="16" t="s">
        <v>22</v>
      </c>
      <c r="C1655" s="8">
        <v>41832</v>
      </c>
      <c r="D1655" s="16">
        <f t="shared" si="50"/>
        <v>12</v>
      </c>
      <c r="E1655" s="21">
        <v>8.5277777777821999</v>
      </c>
      <c r="H1655" s="7" t="str">
        <f t="shared" si="51"/>
        <v/>
      </c>
      <c r="J1655" s="1">
        <v>0</v>
      </c>
      <c r="K1655" s="1" t="s">
        <v>33</v>
      </c>
      <c r="N1655" s="2" t="s">
        <v>126</v>
      </c>
      <c r="O1655" s="2" t="s">
        <v>125</v>
      </c>
    </row>
    <row r="1656" spans="1:15" x14ac:dyDescent="0.2">
      <c r="A1656" s="6">
        <v>1655</v>
      </c>
      <c r="B1656" s="16" t="s">
        <v>22</v>
      </c>
      <c r="C1656" s="8">
        <v>41832</v>
      </c>
      <c r="D1656" s="16">
        <f t="shared" si="50"/>
        <v>12</v>
      </c>
      <c r="E1656" s="21">
        <v>8.5347222222266499</v>
      </c>
      <c r="H1656" s="7" t="str">
        <f t="shared" si="51"/>
        <v/>
      </c>
      <c r="J1656" s="1">
        <v>0</v>
      </c>
      <c r="K1656" s="1" t="s">
        <v>33</v>
      </c>
      <c r="N1656" s="2" t="s">
        <v>126</v>
      </c>
      <c r="O1656" s="2" t="s">
        <v>125</v>
      </c>
    </row>
    <row r="1657" spans="1:15" x14ac:dyDescent="0.2">
      <c r="A1657" s="6">
        <v>1656</v>
      </c>
      <c r="B1657" s="16" t="s">
        <v>22</v>
      </c>
      <c r="C1657" s="8">
        <v>41832</v>
      </c>
      <c r="D1657" s="16">
        <f t="shared" si="50"/>
        <v>13</v>
      </c>
      <c r="E1657" s="21">
        <v>8.5416666666710999</v>
      </c>
      <c r="H1657" s="7" t="str">
        <f t="shared" si="51"/>
        <v/>
      </c>
      <c r="J1657" s="1">
        <v>0</v>
      </c>
      <c r="K1657" s="1" t="s">
        <v>33</v>
      </c>
      <c r="N1657" s="2" t="s">
        <v>126</v>
      </c>
      <c r="O1657" s="2" t="s">
        <v>125</v>
      </c>
    </row>
    <row r="1658" spans="1:15" x14ac:dyDescent="0.2">
      <c r="A1658" s="6">
        <v>1657</v>
      </c>
      <c r="B1658" s="16" t="s">
        <v>22</v>
      </c>
      <c r="C1658" s="8">
        <v>41832</v>
      </c>
      <c r="D1658" s="16">
        <f t="shared" si="50"/>
        <v>13</v>
      </c>
      <c r="E1658" s="21">
        <v>8.5486111111155498</v>
      </c>
      <c r="H1658" s="7" t="str">
        <f t="shared" si="51"/>
        <v/>
      </c>
      <c r="J1658" s="1">
        <v>0</v>
      </c>
      <c r="K1658" s="1" t="s">
        <v>33</v>
      </c>
      <c r="N1658" s="2" t="s">
        <v>126</v>
      </c>
      <c r="O1658" s="2" t="s">
        <v>125</v>
      </c>
    </row>
    <row r="1659" spans="1:15" x14ac:dyDescent="0.2">
      <c r="A1659" s="6">
        <v>1658</v>
      </c>
      <c r="B1659" s="16" t="s">
        <v>22</v>
      </c>
      <c r="C1659" s="8">
        <v>41832</v>
      </c>
      <c r="D1659" s="16">
        <f t="shared" si="50"/>
        <v>13</v>
      </c>
      <c r="E1659" s="21">
        <v>8.5555555555599998</v>
      </c>
      <c r="H1659" s="7" t="str">
        <f t="shared" si="51"/>
        <v/>
      </c>
      <c r="J1659" s="1">
        <v>0</v>
      </c>
      <c r="K1659" s="1" t="s">
        <v>33</v>
      </c>
      <c r="N1659" s="2" t="s">
        <v>126</v>
      </c>
      <c r="O1659" s="2" t="s">
        <v>125</v>
      </c>
    </row>
    <row r="1660" spans="1:15" x14ac:dyDescent="0.2">
      <c r="A1660" s="6">
        <v>1659</v>
      </c>
      <c r="B1660" s="16" t="s">
        <v>22</v>
      </c>
      <c r="C1660" s="8">
        <v>41832</v>
      </c>
      <c r="D1660" s="16">
        <f t="shared" si="50"/>
        <v>13</v>
      </c>
      <c r="E1660" s="21">
        <v>8.5625000000044498</v>
      </c>
      <c r="H1660" s="7" t="str">
        <f t="shared" si="51"/>
        <v/>
      </c>
      <c r="J1660" s="1">
        <v>0</v>
      </c>
      <c r="K1660" s="1" t="s">
        <v>33</v>
      </c>
      <c r="N1660" s="2" t="s">
        <v>126</v>
      </c>
      <c r="O1660" s="2" t="s">
        <v>125</v>
      </c>
    </row>
    <row r="1661" spans="1:15" x14ac:dyDescent="0.2">
      <c r="A1661" s="6">
        <v>1660</v>
      </c>
      <c r="B1661" s="16" t="s">
        <v>22</v>
      </c>
      <c r="C1661" s="8">
        <v>41832</v>
      </c>
      <c r="D1661" s="16">
        <f t="shared" si="50"/>
        <v>13</v>
      </c>
      <c r="E1661" s="21">
        <v>8.5694444444488997</v>
      </c>
      <c r="H1661" s="7" t="str">
        <f t="shared" si="51"/>
        <v/>
      </c>
      <c r="J1661" s="1">
        <v>0</v>
      </c>
      <c r="K1661" s="1" t="s">
        <v>33</v>
      </c>
      <c r="N1661" s="2" t="s">
        <v>126</v>
      </c>
      <c r="O1661" s="2" t="s">
        <v>125</v>
      </c>
    </row>
    <row r="1662" spans="1:15" x14ac:dyDescent="0.2">
      <c r="A1662" s="6">
        <v>1661</v>
      </c>
      <c r="B1662" s="16" t="s">
        <v>22</v>
      </c>
      <c r="C1662" s="8">
        <v>41832</v>
      </c>
      <c r="D1662" s="16">
        <f t="shared" si="50"/>
        <v>13</v>
      </c>
      <c r="E1662" s="21">
        <v>8.5763888888933497</v>
      </c>
      <c r="H1662" s="7" t="str">
        <f t="shared" si="51"/>
        <v/>
      </c>
      <c r="J1662" s="1">
        <v>0</v>
      </c>
      <c r="K1662" s="1" t="s">
        <v>33</v>
      </c>
      <c r="N1662" s="2" t="s">
        <v>126</v>
      </c>
      <c r="O1662" s="2" t="s">
        <v>125</v>
      </c>
    </row>
    <row r="1663" spans="1:15" x14ac:dyDescent="0.2">
      <c r="A1663" s="6">
        <v>1662</v>
      </c>
      <c r="B1663" s="16" t="s">
        <v>22</v>
      </c>
      <c r="C1663" s="8">
        <v>41832</v>
      </c>
      <c r="D1663" s="16">
        <f t="shared" si="50"/>
        <v>14</v>
      </c>
      <c r="E1663" s="21">
        <v>8.5833333333377997</v>
      </c>
      <c r="H1663" s="7" t="str">
        <f t="shared" si="51"/>
        <v/>
      </c>
      <c r="J1663" s="1">
        <v>23</v>
      </c>
      <c r="K1663" s="1" t="s">
        <v>33</v>
      </c>
      <c r="L1663" s="11" t="s">
        <v>23</v>
      </c>
      <c r="M1663" s="18" t="s">
        <v>59</v>
      </c>
      <c r="N1663" s="2" t="s">
        <v>126</v>
      </c>
      <c r="O1663" s="2" t="s">
        <v>125</v>
      </c>
    </row>
    <row r="1664" spans="1:15" x14ac:dyDescent="0.2">
      <c r="A1664" s="6">
        <v>1663</v>
      </c>
      <c r="B1664" s="16" t="s">
        <v>22</v>
      </c>
      <c r="C1664" s="8">
        <v>41832</v>
      </c>
      <c r="D1664" s="16">
        <f t="shared" si="50"/>
        <v>14</v>
      </c>
      <c r="E1664" s="21">
        <v>8.5902777777822497</v>
      </c>
      <c r="H1664" s="7" t="str">
        <f t="shared" si="51"/>
        <v/>
      </c>
      <c r="J1664" s="1">
        <v>0</v>
      </c>
      <c r="K1664" s="1" t="s">
        <v>33</v>
      </c>
      <c r="N1664" s="2" t="s">
        <v>126</v>
      </c>
      <c r="O1664" s="2" t="s">
        <v>125</v>
      </c>
    </row>
    <row r="1665" spans="1:15" x14ac:dyDescent="0.2">
      <c r="A1665" s="6">
        <v>1664</v>
      </c>
      <c r="B1665" s="16" t="s">
        <v>22</v>
      </c>
      <c r="C1665" s="8">
        <v>41832</v>
      </c>
      <c r="D1665" s="16">
        <f t="shared" si="50"/>
        <v>14</v>
      </c>
      <c r="E1665" s="21">
        <v>8.5972222222266996</v>
      </c>
      <c r="H1665" s="7" t="str">
        <f t="shared" si="51"/>
        <v/>
      </c>
      <c r="J1665" s="1">
        <v>0</v>
      </c>
      <c r="K1665" s="1" t="s">
        <v>33</v>
      </c>
      <c r="N1665" s="2" t="s">
        <v>126</v>
      </c>
      <c r="O1665" s="2" t="s">
        <v>125</v>
      </c>
    </row>
    <row r="1666" spans="1:15" x14ac:dyDescent="0.2">
      <c r="A1666" s="6">
        <v>1665</v>
      </c>
      <c r="B1666" s="16" t="s">
        <v>22</v>
      </c>
      <c r="C1666" s="8">
        <v>41832</v>
      </c>
      <c r="D1666" s="16">
        <f t="shared" ref="D1666:D1729" si="52">IF(ISBLANK(E1666),"",HOUR(E1666))</f>
        <v>14</v>
      </c>
      <c r="E1666" s="21">
        <v>8.6041666666711496</v>
      </c>
      <c r="H1666" s="7" t="str">
        <f t="shared" si="51"/>
        <v/>
      </c>
      <c r="J1666" s="1">
        <v>0</v>
      </c>
      <c r="K1666" s="1" t="s">
        <v>33</v>
      </c>
      <c r="N1666" s="2" t="s">
        <v>126</v>
      </c>
      <c r="O1666" s="2" t="s">
        <v>125</v>
      </c>
    </row>
    <row r="1667" spans="1:15" x14ac:dyDescent="0.2">
      <c r="A1667" s="6">
        <v>1666</v>
      </c>
      <c r="B1667" s="16" t="s">
        <v>22</v>
      </c>
      <c r="C1667" s="8">
        <v>41832</v>
      </c>
      <c r="D1667" s="16">
        <f t="shared" si="52"/>
        <v>14</v>
      </c>
      <c r="E1667" s="21">
        <v>8.6111111111155996</v>
      </c>
      <c r="H1667" s="7" t="str">
        <f t="shared" ref="H1667:H1730" si="53">IF(F1667&gt;0,ROUND((F1667+G1667)/2,1),"")</f>
        <v/>
      </c>
      <c r="J1667" s="1">
        <v>19</v>
      </c>
      <c r="K1667" s="1" t="s">
        <v>33</v>
      </c>
      <c r="L1667" s="11" t="s">
        <v>23</v>
      </c>
      <c r="M1667" s="18" t="s">
        <v>59</v>
      </c>
      <c r="N1667" s="2" t="s">
        <v>126</v>
      </c>
      <c r="O1667" s="2" t="s">
        <v>125</v>
      </c>
    </row>
    <row r="1668" spans="1:15" x14ac:dyDescent="0.2">
      <c r="A1668" s="6">
        <v>1667</v>
      </c>
      <c r="B1668" s="16" t="s">
        <v>22</v>
      </c>
      <c r="C1668" s="8">
        <v>41832</v>
      </c>
      <c r="D1668" s="16">
        <f t="shared" si="52"/>
        <v>14</v>
      </c>
      <c r="E1668" s="21">
        <v>8.6180555555600495</v>
      </c>
      <c r="H1668" s="7" t="str">
        <f t="shared" si="53"/>
        <v/>
      </c>
      <c r="J1668" s="1">
        <v>0</v>
      </c>
      <c r="K1668" s="1" t="s">
        <v>33</v>
      </c>
      <c r="N1668" s="2" t="s">
        <v>126</v>
      </c>
      <c r="O1668" s="2" t="s">
        <v>125</v>
      </c>
    </row>
    <row r="1669" spans="1:15" x14ac:dyDescent="0.2">
      <c r="A1669" s="6">
        <v>1668</v>
      </c>
      <c r="B1669" s="16" t="s">
        <v>22</v>
      </c>
      <c r="C1669" s="8">
        <v>41832</v>
      </c>
      <c r="D1669" s="16">
        <f t="shared" si="52"/>
        <v>15</v>
      </c>
      <c r="E1669" s="21">
        <v>8.6250000000044995</v>
      </c>
      <c r="H1669" s="7" t="str">
        <f t="shared" si="53"/>
        <v/>
      </c>
      <c r="J1669" s="1">
        <v>0</v>
      </c>
      <c r="K1669" s="1" t="s">
        <v>33</v>
      </c>
      <c r="N1669" s="2" t="s">
        <v>126</v>
      </c>
      <c r="O1669" s="2" t="s">
        <v>125</v>
      </c>
    </row>
    <row r="1670" spans="1:15" x14ac:dyDescent="0.2">
      <c r="A1670" s="6">
        <v>1669</v>
      </c>
      <c r="B1670" s="16" t="s">
        <v>22</v>
      </c>
      <c r="C1670" s="8">
        <v>41832</v>
      </c>
      <c r="D1670" s="16">
        <f t="shared" si="52"/>
        <v>15</v>
      </c>
      <c r="E1670" s="21">
        <v>8.6319444444489495</v>
      </c>
      <c r="H1670" s="7" t="str">
        <f t="shared" si="53"/>
        <v/>
      </c>
      <c r="J1670" s="1">
        <v>24</v>
      </c>
      <c r="K1670" s="1" t="s">
        <v>33</v>
      </c>
      <c r="L1670" s="11" t="s">
        <v>23</v>
      </c>
      <c r="M1670" s="18" t="s">
        <v>59</v>
      </c>
      <c r="N1670" s="2" t="s">
        <v>126</v>
      </c>
      <c r="O1670" s="2" t="s">
        <v>125</v>
      </c>
    </row>
    <row r="1671" spans="1:15" x14ac:dyDescent="0.2">
      <c r="A1671" s="6">
        <v>1670</v>
      </c>
      <c r="B1671" s="16" t="s">
        <v>22</v>
      </c>
      <c r="C1671" s="8">
        <v>41832</v>
      </c>
      <c r="D1671" s="16">
        <f t="shared" si="52"/>
        <v>15</v>
      </c>
      <c r="E1671" s="21">
        <v>8.6388888888933995</v>
      </c>
      <c r="H1671" s="7" t="str">
        <f t="shared" si="53"/>
        <v/>
      </c>
      <c r="J1671" s="1">
        <v>0</v>
      </c>
      <c r="K1671" s="1" t="s">
        <v>33</v>
      </c>
      <c r="N1671" s="2" t="s">
        <v>126</v>
      </c>
      <c r="O1671" s="2" t="s">
        <v>125</v>
      </c>
    </row>
    <row r="1672" spans="1:15" x14ac:dyDescent="0.2">
      <c r="A1672" s="6">
        <v>1671</v>
      </c>
      <c r="B1672" s="16" t="s">
        <v>22</v>
      </c>
      <c r="C1672" s="8">
        <v>41832</v>
      </c>
      <c r="D1672" s="16">
        <f t="shared" si="52"/>
        <v>15</v>
      </c>
      <c r="E1672" s="21">
        <v>8.6458333333378494</v>
      </c>
      <c r="H1672" s="7" t="str">
        <f t="shared" si="53"/>
        <v/>
      </c>
      <c r="J1672" s="1">
        <v>0</v>
      </c>
      <c r="K1672" s="1" t="s">
        <v>33</v>
      </c>
      <c r="N1672" s="2" t="s">
        <v>126</v>
      </c>
      <c r="O1672" s="2" t="s">
        <v>125</v>
      </c>
    </row>
    <row r="1673" spans="1:15" x14ac:dyDescent="0.2">
      <c r="A1673" s="6">
        <v>1672</v>
      </c>
      <c r="B1673" s="16" t="s">
        <v>22</v>
      </c>
      <c r="C1673" s="8">
        <v>41832</v>
      </c>
      <c r="D1673" s="16">
        <f t="shared" si="52"/>
        <v>15</v>
      </c>
      <c r="E1673" s="21">
        <v>8.6527777777822994</v>
      </c>
      <c r="H1673" s="7" t="str">
        <f t="shared" si="53"/>
        <v/>
      </c>
      <c r="J1673" s="1">
        <v>19</v>
      </c>
      <c r="K1673" s="1" t="s">
        <v>33</v>
      </c>
      <c r="L1673" s="11" t="s">
        <v>23</v>
      </c>
      <c r="M1673" s="18" t="s">
        <v>59</v>
      </c>
      <c r="N1673" s="2" t="s">
        <v>126</v>
      </c>
      <c r="O1673" s="2" t="s">
        <v>125</v>
      </c>
    </row>
    <row r="1674" spans="1:15" x14ac:dyDescent="0.2">
      <c r="A1674" s="6">
        <v>1673</v>
      </c>
      <c r="B1674" s="16" t="s">
        <v>22</v>
      </c>
      <c r="C1674" s="8">
        <v>41832</v>
      </c>
      <c r="D1674" s="16">
        <f t="shared" si="52"/>
        <v>15</v>
      </c>
      <c r="E1674" s="21">
        <v>8.6597222222267494</v>
      </c>
      <c r="H1674" s="7" t="str">
        <f t="shared" si="53"/>
        <v/>
      </c>
      <c r="J1674" s="1">
        <v>36</v>
      </c>
      <c r="K1674" s="1" t="s">
        <v>33</v>
      </c>
      <c r="L1674" s="11" t="s">
        <v>23</v>
      </c>
      <c r="M1674" s="18" t="s">
        <v>59</v>
      </c>
      <c r="N1674" s="2" t="s">
        <v>126</v>
      </c>
      <c r="O1674" s="2" t="s">
        <v>125</v>
      </c>
    </row>
    <row r="1675" spans="1:15" x14ac:dyDescent="0.2">
      <c r="A1675" s="6">
        <v>1674</v>
      </c>
      <c r="B1675" s="16" t="s">
        <v>22</v>
      </c>
      <c r="C1675" s="8">
        <v>41832</v>
      </c>
      <c r="D1675" s="16">
        <f t="shared" si="52"/>
        <v>15</v>
      </c>
      <c r="E1675" s="21">
        <v>8.6597222222267494</v>
      </c>
      <c r="H1675" s="7" t="str">
        <f t="shared" si="53"/>
        <v/>
      </c>
      <c r="J1675" s="1">
        <v>23</v>
      </c>
      <c r="K1675" s="1" t="s">
        <v>33</v>
      </c>
      <c r="L1675" s="11" t="s">
        <v>23</v>
      </c>
      <c r="M1675" s="18" t="s">
        <v>59</v>
      </c>
      <c r="N1675" s="2" t="s">
        <v>126</v>
      </c>
      <c r="O1675" s="2" t="s">
        <v>125</v>
      </c>
    </row>
    <row r="1676" spans="1:15" x14ac:dyDescent="0.2">
      <c r="A1676" s="6">
        <v>1675</v>
      </c>
      <c r="B1676" s="16" t="s">
        <v>22</v>
      </c>
      <c r="C1676" s="8">
        <v>41832</v>
      </c>
      <c r="D1676" s="16">
        <f t="shared" si="52"/>
        <v>16</v>
      </c>
      <c r="E1676" s="21">
        <v>8.6666666666711993</v>
      </c>
      <c r="H1676" s="7" t="str">
        <f t="shared" si="53"/>
        <v/>
      </c>
      <c r="J1676" s="1">
        <v>0</v>
      </c>
      <c r="K1676" s="1" t="s">
        <v>33</v>
      </c>
      <c r="N1676" s="2" t="s">
        <v>126</v>
      </c>
      <c r="O1676" s="2" t="s">
        <v>125</v>
      </c>
    </row>
    <row r="1677" spans="1:15" x14ac:dyDescent="0.2">
      <c r="A1677" s="6">
        <v>1676</v>
      </c>
      <c r="B1677" s="16" t="s">
        <v>22</v>
      </c>
      <c r="C1677" s="8">
        <v>41832</v>
      </c>
      <c r="D1677" s="16">
        <f t="shared" si="52"/>
        <v>16</v>
      </c>
      <c r="E1677" s="21">
        <v>8.6736111111156493</v>
      </c>
      <c r="H1677" s="7" t="str">
        <f t="shared" si="53"/>
        <v/>
      </c>
      <c r="J1677" s="1">
        <v>0</v>
      </c>
      <c r="K1677" s="1" t="s">
        <v>33</v>
      </c>
      <c r="N1677" s="2" t="s">
        <v>126</v>
      </c>
      <c r="O1677" s="2" t="s">
        <v>125</v>
      </c>
    </row>
    <row r="1678" spans="1:15" x14ac:dyDescent="0.2">
      <c r="A1678" s="6">
        <v>1677</v>
      </c>
      <c r="B1678" s="16" t="s">
        <v>22</v>
      </c>
      <c r="C1678" s="8">
        <v>41832</v>
      </c>
      <c r="D1678" s="16">
        <f t="shared" si="52"/>
        <v>16</v>
      </c>
      <c r="E1678" s="21">
        <v>8.6805555555600993</v>
      </c>
      <c r="H1678" s="7" t="str">
        <f t="shared" si="53"/>
        <v/>
      </c>
      <c r="J1678" s="1">
        <v>0</v>
      </c>
      <c r="K1678" s="1" t="s">
        <v>33</v>
      </c>
      <c r="N1678" s="2" t="s">
        <v>126</v>
      </c>
      <c r="O1678" s="2" t="s">
        <v>125</v>
      </c>
    </row>
    <row r="1679" spans="1:15" x14ac:dyDescent="0.2">
      <c r="A1679" s="6">
        <v>1678</v>
      </c>
      <c r="B1679" s="16" t="s">
        <v>22</v>
      </c>
      <c r="C1679" s="8">
        <v>41832</v>
      </c>
      <c r="D1679" s="16">
        <f t="shared" si="52"/>
        <v>16</v>
      </c>
      <c r="E1679" s="21">
        <v>8.6875000000045492</v>
      </c>
      <c r="H1679" s="7" t="str">
        <f t="shared" si="53"/>
        <v/>
      </c>
      <c r="J1679" s="1">
        <v>25</v>
      </c>
      <c r="K1679" s="1" t="s">
        <v>33</v>
      </c>
      <c r="L1679" s="11" t="s">
        <v>23</v>
      </c>
      <c r="M1679" s="18" t="s">
        <v>59</v>
      </c>
      <c r="N1679" s="2" t="s">
        <v>126</v>
      </c>
      <c r="O1679" s="2" t="s">
        <v>125</v>
      </c>
    </row>
    <row r="1680" spans="1:15" x14ac:dyDescent="0.2">
      <c r="A1680" s="6">
        <v>1679</v>
      </c>
      <c r="B1680" s="16" t="s">
        <v>22</v>
      </c>
      <c r="C1680" s="8">
        <v>41832</v>
      </c>
      <c r="D1680" s="16">
        <f t="shared" si="52"/>
        <v>16</v>
      </c>
      <c r="E1680" s="21">
        <v>8.6944444444489992</v>
      </c>
      <c r="H1680" s="7" t="str">
        <f t="shared" si="53"/>
        <v/>
      </c>
      <c r="J1680" s="1">
        <v>0</v>
      </c>
      <c r="K1680" s="1" t="s">
        <v>33</v>
      </c>
      <c r="N1680" s="2" t="s">
        <v>126</v>
      </c>
      <c r="O1680" s="2" t="s">
        <v>125</v>
      </c>
    </row>
    <row r="1681" spans="1:15" x14ac:dyDescent="0.2">
      <c r="A1681" s="6">
        <v>1680</v>
      </c>
      <c r="B1681" s="16" t="s">
        <v>22</v>
      </c>
      <c r="C1681" s="8">
        <v>41832</v>
      </c>
      <c r="D1681" s="16">
        <f t="shared" si="52"/>
        <v>16</v>
      </c>
      <c r="E1681" s="21">
        <v>8.7013888888934492</v>
      </c>
      <c r="H1681" s="7" t="str">
        <f t="shared" si="53"/>
        <v/>
      </c>
      <c r="J1681" s="1">
        <v>27</v>
      </c>
      <c r="K1681" s="1" t="s">
        <v>33</v>
      </c>
      <c r="L1681" s="11" t="s">
        <v>23</v>
      </c>
      <c r="M1681" s="18" t="s">
        <v>59</v>
      </c>
      <c r="N1681" s="2" t="s">
        <v>126</v>
      </c>
      <c r="O1681" s="2" t="s">
        <v>125</v>
      </c>
    </row>
    <row r="1682" spans="1:15" x14ac:dyDescent="0.2">
      <c r="A1682" s="6">
        <v>1681</v>
      </c>
      <c r="B1682" s="16" t="s">
        <v>22</v>
      </c>
      <c r="C1682" s="8">
        <v>41832</v>
      </c>
      <c r="D1682" s="16">
        <f t="shared" si="52"/>
        <v>17</v>
      </c>
      <c r="E1682" s="21">
        <v>8.7083333333378992</v>
      </c>
      <c r="H1682" s="7" t="str">
        <f t="shared" si="53"/>
        <v/>
      </c>
      <c r="J1682" s="1">
        <v>0</v>
      </c>
      <c r="K1682" s="1" t="s">
        <v>33</v>
      </c>
      <c r="N1682" s="2" t="s">
        <v>126</v>
      </c>
      <c r="O1682" s="2" t="s">
        <v>125</v>
      </c>
    </row>
    <row r="1683" spans="1:15" x14ac:dyDescent="0.2">
      <c r="A1683" s="6">
        <v>1682</v>
      </c>
      <c r="B1683" s="16" t="s">
        <v>22</v>
      </c>
      <c r="C1683" s="8">
        <v>41832</v>
      </c>
      <c r="D1683" s="16">
        <f t="shared" si="52"/>
        <v>17</v>
      </c>
      <c r="E1683" s="21">
        <v>8.7152777777823491</v>
      </c>
      <c r="H1683" s="7" t="str">
        <f t="shared" si="53"/>
        <v/>
      </c>
      <c r="J1683" s="1">
        <v>0</v>
      </c>
      <c r="K1683" s="1" t="s">
        <v>33</v>
      </c>
      <c r="N1683" s="2" t="s">
        <v>126</v>
      </c>
      <c r="O1683" s="2" t="s">
        <v>125</v>
      </c>
    </row>
    <row r="1684" spans="1:15" x14ac:dyDescent="0.2">
      <c r="A1684" s="6">
        <v>1683</v>
      </c>
      <c r="B1684" s="16" t="s">
        <v>22</v>
      </c>
      <c r="C1684" s="8">
        <v>41832</v>
      </c>
      <c r="D1684" s="16">
        <f t="shared" si="52"/>
        <v>17</v>
      </c>
      <c r="E1684" s="21">
        <v>8.7222222222268009</v>
      </c>
      <c r="H1684" s="7" t="str">
        <f t="shared" si="53"/>
        <v/>
      </c>
      <c r="J1684" s="1">
        <v>0</v>
      </c>
      <c r="K1684" s="1" t="s">
        <v>33</v>
      </c>
      <c r="N1684" s="2" t="s">
        <v>126</v>
      </c>
      <c r="O1684" s="2" t="s">
        <v>125</v>
      </c>
    </row>
    <row r="1685" spans="1:15" x14ac:dyDescent="0.2">
      <c r="A1685" s="6">
        <v>1684</v>
      </c>
      <c r="B1685" s="16" t="s">
        <v>22</v>
      </c>
      <c r="C1685" s="8">
        <v>41832</v>
      </c>
      <c r="D1685" s="16">
        <f t="shared" si="52"/>
        <v>17</v>
      </c>
      <c r="E1685" s="21">
        <v>8.7291666666712509</v>
      </c>
      <c r="H1685" s="7" t="str">
        <f t="shared" si="53"/>
        <v/>
      </c>
      <c r="J1685" s="1">
        <v>17</v>
      </c>
      <c r="K1685" s="1" t="s">
        <v>33</v>
      </c>
      <c r="L1685" s="11" t="s">
        <v>23</v>
      </c>
      <c r="M1685" s="18" t="s">
        <v>59</v>
      </c>
      <c r="N1685" s="2" t="s">
        <v>126</v>
      </c>
      <c r="O1685" s="2" t="s">
        <v>125</v>
      </c>
    </row>
    <row r="1686" spans="1:15" x14ac:dyDescent="0.2">
      <c r="A1686" s="6">
        <v>1685</v>
      </c>
      <c r="B1686" s="16" t="s">
        <v>22</v>
      </c>
      <c r="C1686" s="8">
        <v>41832</v>
      </c>
      <c r="D1686" s="16">
        <f t="shared" si="52"/>
        <v>17</v>
      </c>
      <c r="E1686" s="21">
        <v>8.7361111111157008</v>
      </c>
      <c r="H1686" s="7" t="str">
        <f t="shared" si="53"/>
        <v/>
      </c>
      <c r="J1686" s="1">
        <v>0</v>
      </c>
      <c r="K1686" s="1" t="s">
        <v>33</v>
      </c>
      <c r="N1686" s="2" t="s">
        <v>126</v>
      </c>
      <c r="O1686" s="2" t="s">
        <v>125</v>
      </c>
    </row>
    <row r="1687" spans="1:15" x14ac:dyDescent="0.2">
      <c r="A1687" s="6">
        <v>1686</v>
      </c>
      <c r="B1687" s="16" t="s">
        <v>22</v>
      </c>
      <c r="C1687" s="8">
        <v>41832</v>
      </c>
      <c r="D1687" s="16">
        <f t="shared" si="52"/>
        <v>17</v>
      </c>
      <c r="E1687" s="21">
        <v>8.7430555555601508</v>
      </c>
      <c r="H1687" s="7" t="str">
        <f t="shared" si="53"/>
        <v/>
      </c>
      <c r="J1687" s="1">
        <v>0</v>
      </c>
      <c r="K1687" s="1" t="s">
        <v>33</v>
      </c>
      <c r="N1687" s="2" t="s">
        <v>126</v>
      </c>
      <c r="O1687" s="2" t="s">
        <v>125</v>
      </c>
    </row>
    <row r="1688" spans="1:15" x14ac:dyDescent="0.2">
      <c r="A1688" s="6">
        <v>1687</v>
      </c>
      <c r="B1688" s="16" t="s">
        <v>22</v>
      </c>
      <c r="C1688" s="8">
        <v>41832</v>
      </c>
      <c r="D1688" s="16">
        <f t="shared" si="52"/>
        <v>18</v>
      </c>
      <c r="E1688" s="21">
        <v>8.7500000000046008</v>
      </c>
      <c r="H1688" s="7" t="str">
        <f t="shared" si="53"/>
        <v/>
      </c>
      <c r="J1688" s="1">
        <v>0</v>
      </c>
      <c r="K1688" s="1" t="s">
        <v>33</v>
      </c>
      <c r="N1688" s="2" t="s">
        <v>126</v>
      </c>
      <c r="O1688" s="2" t="s">
        <v>125</v>
      </c>
    </row>
    <row r="1689" spans="1:15" x14ac:dyDescent="0.2">
      <c r="A1689" s="6">
        <v>1688</v>
      </c>
      <c r="B1689" s="16" t="s">
        <v>22</v>
      </c>
      <c r="C1689" s="8">
        <v>41832</v>
      </c>
      <c r="D1689" s="16">
        <f t="shared" si="52"/>
        <v>18</v>
      </c>
      <c r="E1689" s="21">
        <v>8.7569444444490507</v>
      </c>
      <c r="H1689" s="7" t="str">
        <f t="shared" si="53"/>
        <v/>
      </c>
      <c r="J1689" s="1">
        <v>0</v>
      </c>
      <c r="K1689" s="1" t="s">
        <v>33</v>
      </c>
      <c r="N1689" s="2" t="s">
        <v>126</v>
      </c>
      <c r="O1689" s="2" t="s">
        <v>125</v>
      </c>
    </row>
    <row r="1690" spans="1:15" x14ac:dyDescent="0.2">
      <c r="A1690" s="6">
        <v>1689</v>
      </c>
      <c r="B1690" s="16" t="s">
        <v>22</v>
      </c>
      <c r="C1690" s="8">
        <v>41832</v>
      </c>
      <c r="D1690" s="16">
        <f t="shared" si="52"/>
        <v>18</v>
      </c>
      <c r="E1690" s="21">
        <v>8.7638888888935007</v>
      </c>
      <c r="H1690" s="7" t="str">
        <f t="shared" si="53"/>
        <v/>
      </c>
      <c r="J1690" s="1">
        <v>35</v>
      </c>
      <c r="K1690" s="1" t="s">
        <v>33</v>
      </c>
      <c r="L1690" s="11" t="s">
        <v>23</v>
      </c>
      <c r="M1690" s="18" t="s">
        <v>59</v>
      </c>
      <c r="N1690" s="2" t="s">
        <v>126</v>
      </c>
      <c r="O1690" s="2" t="s">
        <v>125</v>
      </c>
    </row>
    <row r="1691" spans="1:15" x14ac:dyDescent="0.2">
      <c r="A1691" s="6">
        <v>1690</v>
      </c>
      <c r="B1691" s="16" t="s">
        <v>22</v>
      </c>
      <c r="C1691" s="8">
        <v>41832</v>
      </c>
      <c r="D1691" s="16">
        <f t="shared" si="52"/>
        <v>18</v>
      </c>
      <c r="E1691" s="21">
        <v>8.7708333333379507</v>
      </c>
      <c r="H1691" s="7" t="str">
        <f t="shared" si="53"/>
        <v/>
      </c>
      <c r="J1691" s="1">
        <v>0</v>
      </c>
      <c r="K1691" s="1" t="s">
        <v>33</v>
      </c>
      <c r="N1691" s="2" t="s">
        <v>126</v>
      </c>
      <c r="O1691" s="2" t="s">
        <v>125</v>
      </c>
    </row>
    <row r="1692" spans="1:15" x14ac:dyDescent="0.2">
      <c r="A1692" s="6">
        <v>1691</v>
      </c>
      <c r="B1692" s="16" t="s">
        <v>22</v>
      </c>
      <c r="C1692" s="8">
        <v>41832</v>
      </c>
      <c r="D1692" s="16">
        <f t="shared" si="52"/>
        <v>18</v>
      </c>
      <c r="E1692" s="21">
        <v>8.7777777777824006</v>
      </c>
      <c r="H1692" s="7" t="str">
        <f t="shared" si="53"/>
        <v/>
      </c>
      <c r="J1692" s="1">
        <v>0</v>
      </c>
      <c r="K1692" s="1" t="s">
        <v>33</v>
      </c>
      <c r="N1692" s="2" t="s">
        <v>126</v>
      </c>
      <c r="O1692" s="2" t="s">
        <v>125</v>
      </c>
    </row>
    <row r="1693" spans="1:15" x14ac:dyDescent="0.2">
      <c r="A1693" s="6">
        <v>1692</v>
      </c>
      <c r="B1693" s="16" t="s">
        <v>22</v>
      </c>
      <c r="C1693" s="8">
        <v>41832</v>
      </c>
      <c r="D1693" s="16">
        <f t="shared" si="52"/>
        <v>18</v>
      </c>
      <c r="E1693" s="21">
        <v>8.7847222222268506</v>
      </c>
      <c r="H1693" s="7" t="str">
        <f t="shared" si="53"/>
        <v/>
      </c>
      <c r="J1693" s="1">
        <v>0</v>
      </c>
      <c r="K1693" s="1" t="s">
        <v>33</v>
      </c>
      <c r="N1693" s="2" t="s">
        <v>126</v>
      </c>
      <c r="O1693" s="2" t="s">
        <v>125</v>
      </c>
    </row>
    <row r="1694" spans="1:15" x14ac:dyDescent="0.2">
      <c r="A1694" s="6">
        <v>1693</v>
      </c>
      <c r="B1694" s="16" t="s">
        <v>22</v>
      </c>
      <c r="C1694" s="8">
        <v>41832</v>
      </c>
      <c r="D1694" s="16">
        <f t="shared" si="52"/>
        <v>19</v>
      </c>
      <c r="E1694" s="21">
        <v>8.7916666666713006</v>
      </c>
      <c r="H1694" s="7" t="str">
        <f t="shared" si="53"/>
        <v/>
      </c>
      <c r="J1694" s="1">
        <v>0</v>
      </c>
      <c r="K1694" s="1" t="s">
        <v>33</v>
      </c>
      <c r="N1694" s="2" t="s">
        <v>126</v>
      </c>
      <c r="O1694" s="2" t="s">
        <v>125</v>
      </c>
    </row>
    <row r="1695" spans="1:15" x14ac:dyDescent="0.2">
      <c r="A1695" s="6">
        <v>1694</v>
      </c>
      <c r="B1695" s="16" t="s">
        <v>22</v>
      </c>
      <c r="C1695" s="8">
        <v>41832</v>
      </c>
      <c r="D1695" s="16">
        <f t="shared" si="52"/>
        <v>19</v>
      </c>
      <c r="E1695" s="21">
        <v>8.7986111111157506</v>
      </c>
      <c r="H1695" s="7" t="str">
        <f t="shared" si="53"/>
        <v/>
      </c>
      <c r="J1695" s="1">
        <v>0</v>
      </c>
      <c r="K1695" s="1" t="s">
        <v>33</v>
      </c>
      <c r="N1695" s="2" t="s">
        <v>126</v>
      </c>
      <c r="O1695" s="2" t="s">
        <v>125</v>
      </c>
    </row>
    <row r="1696" spans="1:15" x14ac:dyDescent="0.2">
      <c r="A1696" s="6">
        <v>1695</v>
      </c>
      <c r="B1696" s="16" t="s">
        <v>22</v>
      </c>
      <c r="C1696" s="8">
        <v>41832</v>
      </c>
      <c r="D1696" s="16">
        <f t="shared" si="52"/>
        <v>19</v>
      </c>
      <c r="E1696" s="21">
        <v>8.8055555555602005</v>
      </c>
      <c r="H1696" s="7" t="str">
        <f t="shared" si="53"/>
        <v/>
      </c>
      <c r="J1696" s="1">
        <v>0</v>
      </c>
      <c r="K1696" s="1" t="s">
        <v>33</v>
      </c>
      <c r="N1696" s="2" t="s">
        <v>126</v>
      </c>
      <c r="O1696" s="2" t="s">
        <v>125</v>
      </c>
    </row>
    <row r="1697" spans="1:15" x14ac:dyDescent="0.2">
      <c r="A1697" s="6">
        <v>1696</v>
      </c>
      <c r="B1697" s="16" t="s">
        <v>22</v>
      </c>
      <c r="C1697" s="8">
        <v>41832</v>
      </c>
      <c r="D1697" s="16">
        <f t="shared" si="52"/>
        <v>19</v>
      </c>
      <c r="E1697" s="21">
        <v>8.8125000000046505</v>
      </c>
      <c r="H1697" s="7" t="str">
        <f t="shared" si="53"/>
        <v/>
      </c>
      <c r="J1697" s="1">
        <v>0</v>
      </c>
      <c r="K1697" s="1" t="s">
        <v>33</v>
      </c>
      <c r="N1697" s="2" t="s">
        <v>126</v>
      </c>
      <c r="O1697" s="2" t="s">
        <v>125</v>
      </c>
    </row>
    <row r="1698" spans="1:15" x14ac:dyDescent="0.2">
      <c r="A1698" s="6">
        <v>1697</v>
      </c>
      <c r="B1698" s="16" t="s">
        <v>22</v>
      </c>
      <c r="C1698" s="8">
        <v>41832</v>
      </c>
      <c r="D1698" s="16">
        <f t="shared" si="52"/>
        <v>19</v>
      </c>
      <c r="E1698" s="21">
        <v>8.8194444444491005</v>
      </c>
      <c r="H1698" s="7" t="str">
        <f t="shared" si="53"/>
        <v/>
      </c>
      <c r="J1698" s="1">
        <v>0</v>
      </c>
      <c r="K1698" s="1" t="s">
        <v>33</v>
      </c>
      <c r="N1698" s="2" t="s">
        <v>126</v>
      </c>
      <c r="O1698" s="2" t="s">
        <v>125</v>
      </c>
    </row>
    <row r="1699" spans="1:15" x14ac:dyDescent="0.2">
      <c r="A1699" s="6">
        <v>1698</v>
      </c>
      <c r="B1699" s="16" t="s">
        <v>22</v>
      </c>
      <c r="C1699" s="8">
        <v>41832</v>
      </c>
      <c r="D1699" s="16">
        <f t="shared" si="52"/>
        <v>19</v>
      </c>
      <c r="E1699" s="21">
        <v>8.8263888888935504</v>
      </c>
      <c r="H1699" s="7" t="str">
        <f t="shared" si="53"/>
        <v/>
      </c>
      <c r="J1699" s="1">
        <v>0</v>
      </c>
      <c r="K1699" s="1" t="s">
        <v>33</v>
      </c>
      <c r="N1699" s="2" t="s">
        <v>126</v>
      </c>
      <c r="O1699" s="2" t="s">
        <v>125</v>
      </c>
    </row>
    <row r="1700" spans="1:15" x14ac:dyDescent="0.2">
      <c r="A1700" s="6">
        <v>1699</v>
      </c>
      <c r="B1700" s="16" t="s">
        <v>22</v>
      </c>
      <c r="C1700" s="8">
        <v>41832</v>
      </c>
      <c r="D1700" s="16">
        <f t="shared" si="52"/>
        <v>20</v>
      </c>
      <c r="E1700" s="21">
        <v>8.8333333333380004</v>
      </c>
      <c r="H1700" s="7" t="str">
        <f t="shared" si="53"/>
        <v/>
      </c>
      <c r="J1700" s="1">
        <v>0</v>
      </c>
      <c r="K1700" s="1" t="s">
        <v>33</v>
      </c>
      <c r="N1700" s="2" t="s">
        <v>126</v>
      </c>
      <c r="O1700" s="2" t="s">
        <v>125</v>
      </c>
    </row>
    <row r="1701" spans="1:15" x14ac:dyDescent="0.2">
      <c r="A1701" s="6">
        <v>1700</v>
      </c>
      <c r="B1701" s="16" t="s">
        <v>22</v>
      </c>
      <c r="C1701" s="8">
        <v>41832</v>
      </c>
      <c r="D1701" s="16">
        <f t="shared" si="52"/>
        <v>20</v>
      </c>
      <c r="E1701" s="21">
        <v>8.8402777777824504</v>
      </c>
      <c r="H1701" s="7" t="str">
        <f t="shared" si="53"/>
        <v/>
      </c>
      <c r="J1701" s="1">
        <v>0</v>
      </c>
      <c r="K1701" s="1" t="s">
        <v>33</v>
      </c>
      <c r="N1701" s="2" t="s">
        <v>126</v>
      </c>
      <c r="O1701" s="2" t="s">
        <v>125</v>
      </c>
    </row>
    <row r="1702" spans="1:15" x14ac:dyDescent="0.2">
      <c r="A1702" s="6">
        <v>1701</v>
      </c>
      <c r="B1702" s="16" t="s">
        <v>22</v>
      </c>
      <c r="C1702" s="8">
        <v>41832</v>
      </c>
      <c r="D1702" s="16">
        <f t="shared" si="52"/>
        <v>20</v>
      </c>
      <c r="E1702" s="21">
        <v>8.8472222222269004</v>
      </c>
      <c r="H1702" s="7" t="str">
        <f t="shared" si="53"/>
        <v/>
      </c>
      <c r="J1702" s="1">
        <v>0</v>
      </c>
      <c r="K1702" s="1" t="s">
        <v>33</v>
      </c>
      <c r="N1702" s="2" t="s">
        <v>126</v>
      </c>
      <c r="O1702" s="2" t="s">
        <v>125</v>
      </c>
    </row>
    <row r="1703" spans="1:15" x14ac:dyDescent="0.2">
      <c r="A1703" s="6">
        <v>1702</v>
      </c>
      <c r="B1703" s="16" t="s">
        <v>22</v>
      </c>
      <c r="C1703" s="8">
        <v>41832</v>
      </c>
      <c r="D1703" s="16">
        <f t="shared" si="52"/>
        <v>20</v>
      </c>
      <c r="E1703" s="21">
        <v>8.8541666666713503</v>
      </c>
      <c r="H1703" s="7" t="str">
        <f t="shared" si="53"/>
        <v/>
      </c>
      <c r="J1703" s="1">
        <v>18</v>
      </c>
      <c r="K1703" s="1" t="s">
        <v>33</v>
      </c>
      <c r="L1703" s="11" t="s">
        <v>23</v>
      </c>
      <c r="M1703" s="18" t="s">
        <v>59</v>
      </c>
      <c r="N1703" s="2" t="s">
        <v>126</v>
      </c>
      <c r="O1703" s="2" t="s">
        <v>125</v>
      </c>
    </row>
    <row r="1704" spans="1:15" x14ac:dyDescent="0.2">
      <c r="A1704" s="6">
        <v>1703</v>
      </c>
      <c r="B1704" s="16" t="s">
        <v>22</v>
      </c>
      <c r="C1704" s="8">
        <v>41832</v>
      </c>
      <c r="D1704" s="16">
        <f t="shared" si="52"/>
        <v>20</v>
      </c>
      <c r="E1704" s="21">
        <v>8.8611111111158003</v>
      </c>
      <c r="H1704" s="7" t="str">
        <f t="shared" si="53"/>
        <v/>
      </c>
      <c r="J1704" s="1">
        <v>0</v>
      </c>
      <c r="K1704" s="1" t="s">
        <v>33</v>
      </c>
      <c r="N1704" s="2" t="s">
        <v>126</v>
      </c>
      <c r="O1704" s="2" t="s">
        <v>125</v>
      </c>
    </row>
    <row r="1705" spans="1:15" x14ac:dyDescent="0.2">
      <c r="A1705" s="6">
        <v>1704</v>
      </c>
      <c r="B1705" s="16" t="s">
        <v>22</v>
      </c>
      <c r="C1705" s="8">
        <v>41832</v>
      </c>
      <c r="D1705" s="16">
        <f t="shared" si="52"/>
        <v>20</v>
      </c>
      <c r="E1705" s="21">
        <v>8.8680555555602503</v>
      </c>
      <c r="H1705" s="7" t="str">
        <f t="shared" si="53"/>
        <v/>
      </c>
      <c r="J1705" s="1">
        <v>0</v>
      </c>
      <c r="K1705" s="1" t="s">
        <v>33</v>
      </c>
      <c r="N1705" s="2" t="s">
        <v>126</v>
      </c>
      <c r="O1705" s="2" t="s">
        <v>125</v>
      </c>
    </row>
    <row r="1706" spans="1:15" x14ac:dyDescent="0.2">
      <c r="A1706" s="6">
        <v>1705</v>
      </c>
      <c r="B1706" s="16" t="s">
        <v>22</v>
      </c>
      <c r="C1706" s="8">
        <v>41832</v>
      </c>
      <c r="D1706" s="16">
        <f t="shared" si="52"/>
        <v>21</v>
      </c>
      <c r="E1706" s="21">
        <v>8.8750000000047002</v>
      </c>
      <c r="H1706" s="7" t="str">
        <f t="shared" si="53"/>
        <v/>
      </c>
      <c r="J1706" s="1">
        <v>0</v>
      </c>
      <c r="K1706" s="1" t="s">
        <v>33</v>
      </c>
      <c r="N1706" s="2" t="s">
        <v>126</v>
      </c>
      <c r="O1706" s="2" t="s">
        <v>125</v>
      </c>
    </row>
    <row r="1707" spans="1:15" x14ac:dyDescent="0.2">
      <c r="A1707" s="6">
        <v>1706</v>
      </c>
      <c r="B1707" s="16" t="s">
        <v>22</v>
      </c>
      <c r="C1707" s="8">
        <v>41832</v>
      </c>
      <c r="D1707" s="16">
        <f t="shared" si="52"/>
        <v>21</v>
      </c>
      <c r="E1707" s="21">
        <v>8.8819444444491502</v>
      </c>
      <c r="H1707" s="7" t="str">
        <f t="shared" si="53"/>
        <v/>
      </c>
      <c r="J1707" s="1">
        <v>0</v>
      </c>
      <c r="K1707" s="1" t="s">
        <v>33</v>
      </c>
      <c r="N1707" s="2" t="s">
        <v>126</v>
      </c>
      <c r="O1707" s="2" t="s">
        <v>125</v>
      </c>
    </row>
    <row r="1708" spans="1:15" x14ac:dyDescent="0.2">
      <c r="A1708" s="6">
        <v>1707</v>
      </c>
      <c r="B1708" s="16" t="s">
        <v>22</v>
      </c>
      <c r="C1708" s="8">
        <v>41832</v>
      </c>
      <c r="D1708" s="16">
        <f t="shared" si="52"/>
        <v>21</v>
      </c>
      <c r="E1708" s="21">
        <v>8.8888888888936002</v>
      </c>
      <c r="H1708" s="7" t="str">
        <f t="shared" si="53"/>
        <v/>
      </c>
      <c r="J1708" s="1">
        <v>0</v>
      </c>
      <c r="K1708" s="1" t="s">
        <v>33</v>
      </c>
      <c r="N1708" s="2" t="s">
        <v>126</v>
      </c>
      <c r="O1708" s="2" t="s">
        <v>125</v>
      </c>
    </row>
    <row r="1709" spans="1:15" x14ac:dyDescent="0.2">
      <c r="A1709" s="6">
        <v>1708</v>
      </c>
      <c r="B1709" s="16" t="s">
        <v>22</v>
      </c>
      <c r="C1709" s="8">
        <v>41832</v>
      </c>
      <c r="D1709" s="16">
        <f t="shared" si="52"/>
        <v>21</v>
      </c>
      <c r="E1709" s="21">
        <v>8.8958333333380502</v>
      </c>
      <c r="H1709" s="7" t="str">
        <f t="shared" si="53"/>
        <v/>
      </c>
      <c r="J1709" s="1">
        <v>0</v>
      </c>
      <c r="K1709" s="1" t="s">
        <v>33</v>
      </c>
      <c r="N1709" s="2" t="s">
        <v>126</v>
      </c>
      <c r="O1709" s="2" t="s">
        <v>125</v>
      </c>
    </row>
    <row r="1710" spans="1:15" x14ac:dyDescent="0.2">
      <c r="A1710" s="6">
        <v>1709</v>
      </c>
      <c r="B1710" s="16" t="s">
        <v>22</v>
      </c>
      <c r="C1710" s="8">
        <v>41832</v>
      </c>
      <c r="D1710" s="16">
        <f t="shared" si="52"/>
        <v>21</v>
      </c>
      <c r="E1710" s="21">
        <v>8.9027777777825001</v>
      </c>
      <c r="H1710" s="7" t="str">
        <f t="shared" si="53"/>
        <v/>
      </c>
      <c r="J1710" s="1">
        <v>0</v>
      </c>
      <c r="K1710" s="1" t="s">
        <v>33</v>
      </c>
      <c r="N1710" s="2" t="s">
        <v>126</v>
      </c>
      <c r="O1710" s="2" t="s">
        <v>125</v>
      </c>
    </row>
    <row r="1711" spans="1:15" x14ac:dyDescent="0.2">
      <c r="A1711" s="6">
        <v>1710</v>
      </c>
      <c r="B1711" s="16" t="s">
        <v>22</v>
      </c>
      <c r="C1711" s="8">
        <v>41832</v>
      </c>
      <c r="D1711" s="16">
        <f t="shared" si="52"/>
        <v>21</v>
      </c>
      <c r="E1711" s="21">
        <v>8.9097222222269501</v>
      </c>
      <c r="H1711" s="7" t="str">
        <f t="shared" si="53"/>
        <v/>
      </c>
      <c r="J1711" s="1">
        <v>0</v>
      </c>
      <c r="K1711" s="1" t="s">
        <v>33</v>
      </c>
      <c r="N1711" s="2" t="s">
        <v>126</v>
      </c>
      <c r="O1711" s="2" t="s">
        <v>125</v>
      </c>
    </row>
    <row r="1712" spans="1:15" x14ac:dyDescent="0.2">
      <c r="A1712" s="6">
        <v>1711</v>
      </c>
      <c r="B1712" s="16" t="s">
        <v>22</v>
      </c>
      <c r="C1712" s="8">
        <v>41832</v>
      </c>
      <c r="D1712" s="16">
        <f t="shared" si="52"/>
        <v>22</v>
      </c>
      <c r="E1712" s="21">
        <v>8.9166666666714001</v>
      </c>
      <c r="H1712" s="7" t="str">
        <f t="shared" si="53"/>
        <v/>
      </c>
      <c r="J1712" s="1">
        <v>0</v>
      </c>
      <c r="K1712" s="1" t="s">
        <v>33</v>
      </c>
      <c r="N1712" s="2" t="s">
        <v>126</v>
      </c>
      <c r="O1712" s="2" t="s">
        <v>125</v>
      </c>
    </row>
    <row r="1713" spans="1:15" x14ac:dyDescent="0.2">
      <c r="A1713" s="6">
        <v>1712</v>
      </c>
      <c r="B1713" s="16" t="s">
        <v>22</v>
      </c>
      <c r="C1713" s="8">
        <v>41832</v>
      </c>
      <c r="D1713" s="16">
        <f t="shared" si="52"/>
        <v>22</v>
      </c>
      <c r="E1713" s="21">
        <v>8.92361111111585</v>
      </c>
      <c r="H1713" s="7" t="str">
        <f t="shared" si="53"/>
        <v/>
      </c>
      <c r="J1713" s="1">
        <v>0</v>
      </c>
      <c r="K1713" s="1" t="s">
        <v>33</v>
      </c>
      <c r="N1713" s="2" t="s">
        <v>126</v>
      </c>
      <c r="O1713" s="2" t="s">
        <v>125</v>
      </c>
    </row>
    <row r="1714" spans="1:15" x14ac:dyDescent="0.2">
      <c r="A1714" s="6">
        <v>1713</v>
      </c>
      <c r="B1714" s="16" t="s">
        <v>22</v>
      </c>
      <c r="C1714" s="8">
        <v>41832</v>
      </c>
      <c r="D1714" s="16">
        <f t="shared" si="52"/>
        <v>22</v>
      </c>
      <c r="E1714" s="21">
        <v>8.9305555555603</v>
      </c>
      <c r="H1714" s="7" t="str">
        <f t="shared" si="53"/>
        <v/>
      </c>
      <c r="J1714" s="1">
        <v>0</v>
      </c>
      <c r="K1714" s="1" t="s">
        <v>33</v>
      </c>
      <c r="N1714" s="2" t="s">
        <v>126</v>
      </c>
      <c r="O1714" s="2" t="s">
        <v>125</v>
      </c>
    </row>
    <row r="1715" spans="1:15" x14ac:dyDescent="0.2">
      <c r="A1715" s="6">
        <v>1714</v>
      </c>
      <c r="B1715" s="16" t="s">
        <v>22</v>
      </c>
      <c r="C1715" s="8">
        <v>41832</v>
      </c>
      <c r="D1715" s="16">
        <f t="shared" si="52"/>
        <v>22</v>
      </c>
      <c r="E1715" s="21">
        <v>8.93750000000475</v>
      </c>
      <c r="H1715" s="7" t="str">
        <f t="shared" si="53"/>
        <v/>
      </c>
      <c r="J1715" s="1">
        <v>0</v>
      </c>
      <c r="K1715" s="1" t="s">
        <v>33</v>
      </c>
      <c r="N1715" s="2" t="s">
        <v>126</v>
      </c>
      <c r="O1715" s="2" t="s">
        <v>125</v>
      </c>
    </row>
    <row r="1716" spans="1:15" x14ac:dyDescent="0.2">
      <c r="A1716" s="6">
        <v>1715</v>
      </c>
      <c r="B1716" s="16" t="s">
        <v>22</v>
      </c>
      <c r="C1716" s="8">
        <v>41832</v>
      </c>
      <c r="D1716" s="16">
        <f t="shared" si="52"/>
        <v>22</v>
      </c>
      <c r="E1716" s="21">
        <v>8.9444444444491999</v>
      </c>
      <c r="H1716" s="7" t="str">
        <f t="shared" si="53"/>
        <v/>
      </c>
      <c r="J1716" s="1">
        <v>0</v>
      </c>
      <c r="K1716" s="1" t="s">
        <v>33</v>
      </c>
      <c r="N1716" s="2" t="s">
        <v>126</v>
      </c>
      <c r="O1716" s="2" t="s">
        <v>125</v>
      </c>
    </row>
    <row r="1717" spans="1:15" x14ac:dyDescent="0.2">
      <c r="A1717" s="6">
        <v>1716</v>
      </c>
      <c r="B1717" s="16" t="s">
        <v>22</v>
      </c>
      <c r="C1717" s="8">
        <v>41832</v>
      </c>
      <c r="D1717" s="16">
        <f t="shared" si="52"/>
        <v>22</v>
      </c>
      <c r="E1717" s="21">
        <v>8.9513888888936499</v>
      </c>
      <c r="H1717" s="7" t="str">
        <f t="shared" si="53"/>
        <v/>
      </c>
      <c r="J1717" s="1">
        <v>0</v>
      </c>
      <c r="K1717" s="1" t="s">
        <v>33</v>
      </c>
      <c r="N1717" s="2" t="s">
        <v>126</v>
      </c>
      <c r="O1717" s="2" t="s">
        <v>125</v>
      </c>
    </row>
    <row r="1718" spans="1:15" x14ac:dyDescent="0.2">
      <c r="A1718" s="6">
        <v>1717</v>
      </c>
      <c r="B1718" s="16" t="s">
        <v>22</v>
      </c>
      <c r="C1718" s="8">
        <v>41832</v>
      </c>
      <c r="D1718" s="16">
        <f t="shared" si="52"/>
        <v>23</v>
      </c>
      <c r="E1718" s="21">
        <v>8.9583333333380999</v>
      </c>
      <c r="H1718" s="7" t="str">
        <f t="shared" si="53"/>
        <v/>
      </c>
      <c r="J1718" s="1">
        <v>0</v>
      </c>
      <c r="K1718" s="1" t="s">
        <v>33</v>
      </c>
      <c r="N1718" s="2" t="s">
        <v>126</v>
      </c>
      <c r="O1718" s="2" t="s">
        <v>125</v>
      </c>
    </row>
    <row r="1719" spans="1:15" x14ac:dyDescent="0.2">
      <c r="A1719" s="6">
        <v>1718</v>
      </c>
      <c r="B1719" s="16" t="s">
        <v>22</v>
      </c>
      <c r="C1719" s="8">
        <v>41832</v>
      </c>
      <c r="D1719" s="16">
        <f t="shared" si="52"/>
        <v>23</v>
      </c>
      <c r="E1719" s="21">
        <v>8.9652777777825499</v>
      </c>
      <c r="H1719" s="7" t="str">
        <f t="shared" si="53"/>
        <v/>
      </c>
      <c r="J1719" s="1">
        <v>0</v>
      </c>
      <c r="K1719" s="1" t="s">
        <v>33</v>
      </c>
      <c r="N1719" s="2" t="s">
        <v>126</v>
      </c>
      <c r="O1719" s="2" t="s">
        <v>125</v>
      </c>
    </row>
    <row r="1720" spans="1:15" x14ac:dyDescent="0.2">
      <c r="A1720" s="6">
        <v>1719</v>
      </c>
      <c r="B1720" s="16" t="s">
        <v>22</v>
      </c>
      <c r="C1720" s="8">
        <v>41832</v>
      </c>
      <c r="D1720" s="16">
        <f t="shared" si="52"/>
        <v>23</v>
      </c>
      <c r="E1720" s="21">
        <v>8.9722222222269998</v>
      </c>
      <c r="H1720" s="7" t="str">
        <f t="shared" si="53"/>
        <v/>
      </c>
      <c r="J1720" s="1">
        <v>0</v>
      </c>
      <c r="K1720" s="1" t="s">
        <v>33</v>
      </c>
      <c r="N1720" s="2" t="s">
        <v>126</v>
      </c>
      <c r="O1720" s="2" t="s">
        <v>125</v>
      </c>
    </row>
    <row r="1721" spans="1:15" x14ac:dyDescent="0.2">
      <c r="A1721" s="6">
        <v>1720</v>
      </c>
      <c r="B1721" s="16" t="s">
        <v>22</v>
      </c>
      <c r="C1721" s="8">
        <v>41832</v>
      </c>
      <c r="D1721" s="16">
        <f t="shared" si="52"/>
        <v>23</v>
      </c>
      <c r="E1721" s="21">
        <v>8.9791666666714498</v>
      </c>
      <c r="H1721" s="7" t="str">
        <f t="shared" si="53"/>
        <v/>
      </c>
      <c r="J1721" s="1">
        <v>0</v>
      </c>
      <c r="K1721" s="1" t="s">
        <v>33</v>
      </c>
      <c r="N1721" s="2" t="s">
        <v>126</v>
      </c>
      <c r="O1721" s="2" t="s">
        <v>125</v>
      </c>
    </row>
    <row r="1722" spans="1:15" x14ac:dyDescent="0.2">
      <c r="A1722" s="6">
        <v>1721</v>
      </c>
      <c r="B1722" s="16" t="s">
        <v>22</v>
      </c>
      <c r="C1722" s="8">
        <v>41832</v>
      </c>
      <c r="D1722" s="16">
        <f t="shared" si="52"/>
        <v>23</v>
      </c>
      <c r="E1722" s="21">
        <v>8.9861111111158998</v>
      </c>
      <c r="H1722" s="7" t="str">
        <f t="shared" si="53"/>
        <v/>
      </c>
      <c r="J1722" s="1">
        <v>0</v>
      </c>
      <c r="K1722" s="1" t="s">
        <v>33</v>
      </c>
      <c r="N1722" s="2" t="s">
        <v>126</v>
      </c>
      <c r="O1722" s="2" t="s">
        <v>125</v>
      </c>
    </row>
    <row r="1723" spans="1:15" x14ac:dyDescent="0.2">
      <c r="A1723" s="6">
        <v>1722</v>
      </c>
      <c r="B1723" s="16" t="s">
        <v>22</v>
      </c>
      <c r="C1723" s="8">
        <v>41832</v>
      </c>
      <c r="D1723" s="16">
        <f t="shared" si="52"/>
        <v>23</v>
      </c>
      <c r="E1723" s="21">
        <v>8.9930555555603497</v>
      </c>
      <c r="H1723" s="7" t="str">
        <f t="shared" si="53"/>
        <v/>
      </c>
      <c r="J1723" s="1">
        <v>0</v>
      </c>
      <c r="K1723" s="1" t="s">
        <v>33</v>
      </c>
      <c r="N1723" s="2" t="s">
        <v>126</v>
      </c>
      <c r="O1723" s="2" t="s">
        <v>125</v>
      </c>
    </row>
    <row r="1724" spans="1:15" x14ac:dyDescent="0.2">
      <c r="A1724" s="6">
        <v>1723</v>
      </c>
      <c r="B1724" s="16" t="s">
        <v>17</v>
      </c>
      <c r="C1724" s="8">
        <v>41833</v>
      </c>
      <c r="D1724" s="16">
        <f t="shared" si="52"/>
        <v>0</v>
      </c>
      <c r="E1724" s="21">
        <v>9.0000000000047997</v>
      </c>
      <c r="H1724" s="7" t="str">
        <f t="shared" si="53"/>
        <v/>
      </c>
      <c r="J1724" s="1">
        <v>0</v>
      </c>
      <c r="K1724" s="1" t="s">
        <v>33</v>
      </c>
      <c r="N1724" s="2" t="s">
        <v>128</v>
      </c>
      <c r="O1724" s="2" t="s">
        <v>127</v>
      </c>
    </row>
    <row r="1725" spans="1:15" x14ac:dyDescent="0.2">
      <c r="A1725" s="6">
        <v>1724</v>
      </c>
      <c r="B1725" s="16" t="s">
        <v>17</v>
      </c>
      <c r="C1725" s="8">
        <v>41833</v>
      </c>
      <c r="D1725" s="16">
        <f t="shared" si="52"/>
        <v>0</v>
      </c>
      <c r="E1725" s="21">
        <v>9.0069444444492497</v>
      </c>
      <c r="H1725" s="7" t="str">
        <f t="shared" si="53"/>
        <v/>
      </c>
      <c r="J1725" s="1">
        <v>0</v>
      </c>
      <c r="K1725" s="1" t="s">
        <v>33</v>
      </c>
      <c r="N1725" s="2" t="s">
        <v>128</v>
      </c>
      <c r="O1725" s="2" t="s">
        <v>127</v>
      </c>
    </row>
    <row r="1726" spans="1:15" x14ac:dyDescent="0.2">
      <c r="A1726" s="6">
        <v>1725</v>
      </c>
      <c r="B1726" s="16" t="s">
        <v>17</v>
      </c>
      <c r="C1726" s="8">
        <v>41833</v>
      </c>
      <c r="D1726" s="16">
        <f t="shared" si="52"/>
        <v>0</v>
      </c>
      <c r="E1726" s="21">
        <v>9.0138888888936997</v>
      </c>
      <c r="H1726" s="7" t="str">
        <f t="shared" si="53"/>
        <v/>
      </c>
      <c r="J1726" s="1">
        <v>0</v>
      </c>
      <c r="K1726" s="1" t="s">
        <v>33</v>
      </c>
      <c r="N1726" s="2" t="s">
        <v>128</v>
      </c>
      <c r="O1726" s="2" t="s">
        <v>127</v>
      </c>
    </row>
    <row r="1727" spans="1:15" x14ac:dyDescent="0.2">
      <c r="A1727" s="6">
        <v>1726</v>
      </c>
      <c r="B1727" s="16" t="s">
        <v>17</v>
      </c>
      <c r="C1727" s="8">
        <v>41833</v>
      </c>
      <c r="D1727" s="16">
        <f t="shared" si="52"/>
        <v>0</v>
      </c>
      <c r="E1727" s="21">
        <v>9.0208333333381496</v>
      </c>
      <c r="H1727" s="7" t="str">
        <f t="shared" si="53"/>
        <v/>
      </c>
      <c r="J1727" s="1">
        <v>0</v>
      </c>
      <c r="K1727" s="1" t="s">
        <v>33</v>
      </c>
      <c r="N1727" s="2" t="s">
        <v>128</v>
      </c>
      <c r="O1727" s="2" t="s">
        <v>127</v>
      </c>
    </row>
    <row r="1728" spans="1:15" x14ac:dyDescent="0.2">
      <c r="A1728" s="6">
        <v>1727</v>
      </c>
      <c r="B1728" s="16" t="s">
        <v>17</v>
      </c>
      <c r="C1728" s="8">
        <v>41833</v>
      </c>
      <c r="D1728" s="16">
        <f t="shared" si="52"/>
        <v>0</v>
      </c>
      <c r="E1728" s="21">
        <v>9.0277777777825996</v>
      </c>
      <c r="H1728" s="7" t="str">
        <f t="shared" si="53"/>
        <v/>
      </c>
      <c r="J1728" s="1">
        <v>0</v>
      </c>
      <c r="K1728" s="1" t="s">
        <v>33</v>
      </c>
      <c r="N1728" s="2" t="s">
        <v>128</v>
      </c>
      <c r="O1728" s="2" t="s">
        <v>127</v>
      </c>
    </row>
    <row r="1729" spans="1:15" x14ac:dyDescent="0.2">
      <c r="A1729" s="6">
        <v>1728</v>
      </c>
      <c r="B1729" s="16" t="s">
        <v>17</v>
      </c>
      <c r="C1729" s="8">
        <v>41833</v>
      </c>
      <c r="D1729" s="16">
        <f t="shared" si="52"/>
        <v>0</v>
      </c>
      <c r="E1729" s="21">
        <v>9.0347222222270496</v>
      </c>
      <c r="H1729" s="7" t="str">
        <f t="shared" si="53"/>
        <v/>
      </c>
      <c r="J1729" s="1">
        <v>0</v>
      </c>
      <c r="K1729" s="1" t="s">
        <v>33</v>
      </c>
      <c r="N1729" s="2" t="s">
        <v>128</v>
      </c>
      <c r="O1729" s="2" t="s">
        <v>127</v>
      </c>
    </row>
    <row r="1730" spans="1:15" x14ac:dyDescent="0.2">
      <c r="A1730" s="6">
        <v>1729</v>
      </c>
      <c r="B1730" s="16" t="s">
        <v>17</v>
      </c>
      <c r="C1730" s="8">
        <v>41833</v>
      </c>
      <c r="D1730" s="16">
        <f t="shared" ref="D1730:D1794" si="54">IF(ISBLANK(E1730),"",HOUR(E1730))</f>
        <v>1</v>
      </c>
      <c r="E1730" s="21">
        <v>9.0416666666714995</v>
      </c>
      <c r="H1730" s="7" t="str">
        <f t="shared" si="53"/>
        <v/>
      </c>
      <c r="J1730" s="1">
        <v>0</v>
      </c>
      <c r="K1730" s="1" t="s">
        <v>33</v>
      </c>
      <c r="N1730" s="2" t="s">
        <v>128</v>
      </c>
      <c r="O1730" s="2" t="s">
        <v>127</v>
      </c>
    </row>
    <row r="1731" spans="1:15" x14ac:dyDescent="0.2">
      <c r="A1731" s="6">
        <v>1730</v>
      </c>
      <c r="B1731" s="16" t="s">
        <v>17</v>
      </c>
      <c r="C1731" s="8">
        <v>41833</v>
      </c>
      <c r="D1731" s="16">
        <f t="shared" si="54"/>
        <v>1</v>
      </c>
      <c r="E1731" s="21">
        <v>9.0486111111159495</v>
      </c>
      <c r="H1731" s="7" t="str">
        <f t="shared" ref="H1731:H1794" si="55">IF(F1731&gt;0,ROUND((F1731+G1731)/2,1),"")</f>
        <v/>
      </c>
      <c r="J1731" s="1">
        <v>0</v>
      </c>
      <c r="K1731" s="1" t="s">
        <v>33</v>
      </c>
      <c r="N1731" s="2" t="s">
        <v>128</v>
      </c>
      <c r="O1731" s="2" t="s">
        <v>127</v>
      </c>
    </row>
    <row r="1732" spans="1:15" x14ac:dyDescent="0.2">
      <c r="A1732" s="6">
        <v>1731</v>
      </c>
      <c r="B1732" s="16" t="s">
        <v>17</v>
      </c>
      <c r="C1732" s="8">
        <v>41833</v>
      </c>
      <c r="D1732" s="16">
        <f t="shared" si="54"/>
        <v>1</v>
      </c>
      <c r="E1732" s="21">
        <v>9.0555555555603995</v>
      </c>
      <c r="H1732" s="7" t="str">
        <f t="shared" si="55"/>
        <v/>
      </c>
      <c r="J1732" s="1">
        <v>0</v>
      </c>
      <c r="K1732" s="1" t="s">
        <v>33</v>
      </c>
      <c r="N1732" s="2" t="s">
        <v>128</v>
      </c>
      <c r="O1732" s="2" t="s">
        <v>127</v>
      </c>
    </row>
    <row r="1733" spans="1:15" x14ac:dyDescent="0.2">
      <c r="A1733" s="6">
        <v>1732</v>
      </c>
      <c r="B1733" s="16" t="s">
        <v>17</v>
      </c>
      <c r="C1733" s="8">
        <v>41833</v>
      </c>
      <c r="D1733" s="16">
        <f t="shared" si="54"/>
        <v>1</v>
      </c>
      <c r="E1733" s="21">
        <v>9.0625000000048495</v>
      </c>
      <c r="H1733" s="7" t="str">
        <f t="shared" si="55"/>
        <v/>
      </c>
      <c r="J1733" s="1">
        <v>0</v>
      </c>
      <c r="K1733" s="1" t="s">
        <v>33</v>
      </c>
      <c r="N1733" s="2" t="s">
        <v>128</v>
      </c>
      <c r="O1733" s="2" t="s">
        <v>127</v>
      </c>
    </row>
    <row r="1734" spans="1:15" x14ac:dyDescent="0.2">
      <c r="A1734" s="6">
        <v>1733</v>
      </c>
      <c r="B1734" s="16" t="s">
        <v>17</v>
      </c>
      <c r="C1734" s="8">
        <v>41833</v>
      </c>
      <c r="D1734" s="16">
        <f t="shared" si="54"/>
        <v>1</v>
      </c>
      <c r="E1734" s="21">
        <v>9.0694444444492994</v>
      </c>
      <c r="H1734" s="7" t="str">
        <f t="shared" si="55"/>
        <v/>
      </c>
      <c r="J1734" s="1">
        <v>0</v>
      </c>
      <c r="K1734" s="1" t="s">
        <v>33</v>
      </c>
      <c r="N1734" s="2" t="s">
        <v>128</v>
      </c>
      <c r="O1734" s="2" t="s">
        <v>127</v>
      </c>
    </row>
    <row r="1735" spans="1:15" x14ac:dyDescent="0.2">
      <c r="A1735" s="6">
        <v>1734</v>
      </c>
      <c r="B1735" s="16" t="s">
        <v>17</v>
      </c>
      <c r="C1735" s="8">
        <v>41833</v>
      </c>
      <c r="D1735" s="16">
        <f t="shared" si="54"/>
        <v>1</v>
      </c>
      <c r="E1735" s="21">
        <v>9.0763888888937494</v>
      </c>
      <c r="H1735" s="7" t="str">
        <f t="shared" si="55"/>
        <v/>
      </c>
      <c r="J1735" s="1">
        <v>0</v>
      </c>
      <c r="K1735" s="1" t="s">
        <v>33</v>
      </c>
      <c r="N1735" s="2" t="s">
        <v>128</v>
      </c>
      <c r="O1735" s="2" t="s">
        <v>127</v>
      </c>
    </row>
    <row r="1736" spans="1:15" x14ac:dyDescent="0.2">
      <c r="A1736" s="6">
        <v>1735</v>
      </c>
      <c r="B1736" s="16" t="s">
        <v>17</v>
      </c>
      <c r="C1736" s="8">
        <v>41833</v>
      </c>
      <c r="D1736" s="16">
        <f t="shared" si="54"/>
        <v>2</v>
      </c>
      <c r="E1736" s="21">
        <v>9.0833333333381994</v>
      </c>
      <c r="H1736" s="7" t="str">
        <f t="shared" si="55"/>
        <v/>
      </c>
      <c r="J1736" s="1">
        <v>0</v>
      </c>
      <c r="K1736" s="1" t="s">
        <v>33</v>
      </c>
      <c r="N1736" s="2" t="s">
        <v>128</v>
      </c>
      <c r="O1736" s="2" t="s">
        <v>127</v>
      </c>
    </row>
    <row r="1737" spans="1:15" x14ac:dyDescent="0.2">
      <c r="A1737" s="6">
        <v>1736</v>
      </c>
      <c r="B1737" s="16" t="s">
        <v>17</v>
      </c>
      <c r="C1737" s="8">
        <v>41833</v>
      </c>
      <c r="D1737" s="16">
        <f t="shared" si="54"/>
        <v>2</v>
      </c>
      <c r="E1737" s="21">
        <v>9.0902777777826493</v>
      </c>
      <c r="H1737" s="7" t="str">
        <f t="shared" si="55"/>
        <v/>
      </c>
      <c r="J1737" s="1">
        <v>0</v>
      </c>
      <c r="K1737" s="1" t="s">
        <v>33</v>
      </c>
      <c r="N1737" s="2" t="s">
        <v>128</v>
      </c>
      <c r="O1737" s="2" t="s">
        <v>127</v>
      </c>
    </row>
    <row r="1738" spans="1:15" x14ac:dyDescent="0.2">
      <c r="A1738" s="6">
        <v>1737</v>
      </c>
      <c r="B1738" s="16" t="s">
        <v>17</v>
      </c>
      <c r="C1738" s="8">
        <v>41833</v>
      </c>
      <c r="D1738" s="16">
        <f t="shared" si="54"/>
        <v>2</v>
      </c>
      <c r="E1738" s="21">
        <v>9.0972222222270993</v>
      </c>
      <c r="H1738" s="7" t="str">
        <f t="shared" si="55"/>
        <v/>
      </c>
      <c r="J1738" s="1">
        <v>0</v>
      </c>
      <c r="K1738" s="1" t="s">
        <v>33</v>
      </c>
      <c r="N1738" s="2" t="s">
        <v>128</v>
      </c>
      <c r="O1738" s="2" t="s">
        <v>127</v>
      </c>
    </row>
    <row r="1739" spans="1:15" x14ac:dyDescent="0.2">
      <c r="A1739" s="6">
        <v>1738</v>
      </c>
      <c r="B1739" s="16" t="s">
        <v>17</v>
      </c>
      <c r="C1739" s="8">
        <v>41833</v>
      </c>
      <c r="D1739" s="16">
        <f t="shared" si="54"/>
        <v>2</v>
      </c>
      <c r="E1739" s="21">
        <v>9.1041666666715493</v>
      </c>
      <c r="H1739" s="7" t="str">
        <f t="shared" si="55"/>
        <v/>
      </c>
      <c r="J1739" s="1">
        <v>0</v>
      </c>
      <c r="K1739" s="1" t="s">
        <v>33</v>
      </c>
      <c r="N1739" s="2" t="s">
        <v>128</v>
      </c>
      <c r="O1739" s="2" t="s">
        <v>127</v>
      </c>
    </row>
    <row r="1740" spans="1:15" x14ac:dyDescent="0.2">
      <c r="A1740" s="6">
        <v>1739</v>
      </c>
      <c r="B1740" s="16" t="s">
        <v>17</v>
      </c>
      <c r="C1740" s="8">
        <v>41833</v>
      </c>
      <c r="D1740" s="16">
        <f t="shared" si="54"/>
        <v>2</v>
      </c>
      <c r="E1740" s="21">
        <v>9.1111111111159993</v>
      </c>
      <c r="H1740" s="7" t="str">
        <f t="shared" si="55"/>
        <v/>
      </c>
      <c r="J1740" s="1">
        <v>0</v>
      </c>
      <c r="K1740" s="1" t="s">
        <v>33</v>
      </c>
      <c r="N1740" s="2" t="s">
        <v>128</v>
      </c>
      <c r="O1740" s="2" t="s">
        <v>127</v>
      </c>
    </row>
    <row r="1741" spans="1:15" x14ac:dyDescent="0.2">
      <c r="A1741" s="6">
        <v>1740</v>
      </c>
      <c r="B1741" s="16" t="s">
        <v>17</v>
      </c>
      <c r="C1741" s="8">
        <v>41833</v>
      </c>
      <c r="D1741" s="16">
        <f t="shared" si="54"/>
        <v>2</v>
      </c>
      <c r="E1741" s="21">
        <v>9.1180555555604492</v>
      </c>
      <c r="H1741" s="7" t="str">
        <f t="shared" si="55"/>
        <v/>
      </c>
      <c r="J1741" s="1">
        <v>0</v>
      </c>
      <c r="K1741" s="1" t="s">
        <v>33</v>
      </c>
      <c r="N1741" s="2" t="s">
        <v>128</v>
      </c>
      <c r="O1741" s="2" t="s">
        <v>127</v>
      </c>
    </row>
    <row r="1742" spans="1:15" x14ac:dyDescent="0.2">
      <c r="A1742" s="6">
        <v>1741</v>
      </c>
      <c r="B1742" s="16" t="s">
        <v>17</v>
      </c>
      <c r="C1742" s="8">
        <v>41833</v>
      </c>
      <c r="D1742" s="16">
        <f t="shared" si="54"/>
        <v>3</v>
      </c>
      <c r="E1742" s="21">
        <v>9.1250000000048992</v>
      </c>
      <c r="H1742" s="7" t="str">
        <f t="shared" si="55"/>
        <v/>
      </c>
      <c r="J1742" s="1">
        <v>0</v>
      </c>
      <c r="K1742" s="1" t="s">
        <v>33</v>
      </c>
      <c r="N1742" s="2" t="s">
        <v>128</v>
      </c>
      <c r="O1742" s="2" t="s">
        <v>127</v>
      </c>
    </row>
    <row r="1743" spans="1:15" x14ac:dyDescent="0.2">
      <c r="A1743" s="6">
        <v>1742</v>
      </c>
      <c r="B1743" s="16" t="s">
        <v>17</v>
      </c>
      <c r="C1743" s="8">
        <v>41833</v>
      </c>
      <c r="D1743" s="16">
        <f t="shared" si="54"/>
        <v>3</v>
      </c>
      <c r="E1743" s="21">
        <v>9.1319444444493492</v>
      </c>
      <c r="H1743" s="7" t="str">
        <f t="shared" si="55"/>
        <v/>
      </c>
      <c r="J1743" s="1">
        <v>0</v>
      </c>
      <c r="K1743" s="1" t="s">
        <v>33</v>
      </c>
      <c r="N1743" s="2" t="s">
        <v>128</v>
      </c>
      <c r="O1743" s="2" t="s">
        <v>127</v>
      </c>
    </row>
    <row r="1744" spans="1:15" x14ac:dyDescent="0.2">
      <c r="A1744" s="6">
        <v>1743</v>
      </c>
      <c r="B1744" s="16" t="s">
        <v>17</v>
      </c>
      <c r="C1744" s="8">
        <v>41833</v>
      </c>
      <c r="D1744" s="16">
        <f t="shared" si="54"/>
        <v>3</v>
      </c>
      <c r="E1744" s="21">
        <v>9.1388888888937991</v>
      </c>
      <c r="H1744" s="7" t="str">
        <f t="shared" si="55"/>
        <v/>
      </c>
      <c r="J1744" s="1">
        <v>0</v>
      </c>
      <c r="K1744" s="1" t="s">
        <v>33</v>
      </c>
      <c r="N1744" s="2" t="s">
        <v>128</v>
      </c>
      <c r="O1744" s="2" t="s">
        <v>127</v>
      </c>
    </row>
    <row r="1745" spans="1:15" x14ac:dyDescent="0.2">
      <c r="A1745" s="6">
        <v>1744</v>
      </c>
      <c r="B1745" s="16" t="s">
        <v>17</v>
      </c>
      <c r="C1745" s="8">
        <v>41833</v>
      </c>
      <c r="D1745" s="16">
        <f t="shared" si="54"/>
        <v>3</v>
      </c>
      <c r="E1745" s="21">
        <v>9.1458333333382509</v>
      </c>
      <c r="H1745" s="7" t="str">
        <f t="shared" si="55"/>
        <v/>
      </c>
      <c r="J1745" s="1">
        <v>0</v>
      </c>
      <c r="K1745" s="1" t="s">
        <v>33</v>
      </c>
      <c r="N1745" s="2" t="s">
        <v>128</v>
      </c>
      <c r="O1745" s="2" t="s">
        <v>127</v>
      </c>
    </row>
    <row r="1746" spans="1:15" x14ac:dyDescent="0.2">
      <c r="A1746" s="6">
        <v>1745</v>
      </c>
      <c r="B1746" s="16" t="s">
        <v>17</v>
      </c>
      <c r="C1746" s="8">
        <v>41833</v>
      </c>
      <c r="D1746" s="16">
        <f t="shared" si="54"/>
        <v>3</v>
      </c>
      <c r="E1746" s="21">
        <v>9.1527777777827009</v>
      </c>
      <c r="H1746" s="7" t="str">
        <f t="shared" si="55"/>
        <v/>
      </c>
      <c r="J1746" s="1">
        <v>0</v>
      </c>
      <c r="K1746" s="1" t="s">
        <v>33</v>
      </c>
      <c r="N1746" s="2" t="s">
        <v>128</v>
      </c>
      <c r="O1746" s="2" t="s">
        <v>127</v>
      </c>
    </row>
    <row r="1747" spans="1:15" x14ac:dyDescent="0.2">
      <c r="A1747" s="6">
        <v>1746</v>
      </c>
      <c r="B1747" s="16" t="s">
        <v>17</v>
      </c>
      <c r="C1747" s="8">
        <v>41833</v>
      </c>
      <c r="D1747" s="16">
        <f t="shared" si="54"/>
        <v>3</v>
      </c>
      <c r="E1747" s="21">
        <v>9.1597222222271508</v>
      </c>
      <c r="H1747" s="7" t="str">
        <f t="shared" si="55"/>
        <v/>
      </c>
      <c r="J1747" s="1">
        <v>0</v>
      </c>
      <c r="K1747" s="1" t="s">
        <v>33</v>
      </c>
      <c r="N1747" s="2" t="s">
        <v>128</v>
      </c>
      <c r="O1747" s="2" t="s">
        <v>127</v>
      </c>
    </row>
    <row r="1748" spans="1:15" x14ac:dyDescent="0.2">
      <c r="A1748" s="6">
        <v>1747</v>
      </c>
      <c r="B1748" s="16" t="s">
        <v>17</v>
      </c>
      <c r="C1748" s="8">
        <v>41833</v>
      </c>
      <c r="D1748" s="16">
        <f t="shared" si="54"/>
        <v>4</v>
      </c>
      <c r="E1748" s="21">
        <v>9.1666666666716008</v>
      </c>
      <c r="H1748" s="7" t="str">
        <f t="shared" si="55"/>
        <v/>
      </c>
      <c r="J1748" s="1">
        <v>0</v>
      </c>
      <c r="K1748" s="1" t="s">
        <v>33</v>
      </c>
      <c r="N1748" s="2" t="s">
        <v>128</v>
      </c>
      <c r="O1748" s="2" t="s">
        <v>127</v>
      </c>
    </row>
    <row r="1749" spans="1:15" x14ac:dyDescent="0.2">
      <c r="A1749" s="6">
        <v>1748</v>
      </c>
      <c r="B1749" s="16" t="s">
        <v>17</v>
      </c>
      <c r="C1749" s="8">
        <v>41833</v>
      </c>
      <c r="D1749" s="16">
        <f t="shared" si="54"/>
        <v>4</v>
      </c>
      <c r="E1749" s="21">
        <v>9.1736111111160508</v>
      </c>
      <c r="H1749" s="7" t="str">
        <f t="shared" si="55"/>
        <v/>
      </c>
      <c r="J1749" s="1">
        <v>0</v>
      </c>
      <c r="K1749" s="1" t="s">
        <v>33</v>
      </c>
      <c r="N1749" s="2" t="s">
        <v>128</v>
      </c>
      <c r="O1749" s="2" t="s">
        <v>127</v>
      </c>
    </row>
    <row r="1750" spans="1:15" x14ac:dyDescent="0.2">
      <c r="A1750" s="6">
        <v>1749</v>
      </c>
      <c r="B1750" s="16" t="s">
        <v>17</v>
      </c>
      <c r="C1750" s="8">
        <v>41833</v>
      </c>
      <c r="D1750" s="16">
        <f t="shared" si="54"/>
        <v>4</v>
      </c>
      <c r="E1750" s="21">
        <v>9.1805555555605007</v>
      </c>
      <c r="H1750" s="7" t="str">
        <f t="shared" si="55"/>
        <v/>
      </c>
      <c r="J1750" s="1">
        <v>0</v>
      </c>
      <c r="K1750" s="1" t="s">
        <v>33</v>
      </c>
      <c r="N1750" s="2" t="s">
        <v>128</v>
      </c>
      <c r="O1750" s="2" t="s">
        <v>127</v>
      </c>
    </row>
    <row r="1751" spans="1:15" x14ac:dyDescent="0.2">
      <c r="A1751" s="6">
        <v>1750</v>
      </c>
      <c r="B1751" s="16" t="s">
        <v>17</v>
      </c>
      <c r="C1751" s="8">
        <v>41833</v>
      </c>
      <c r="D1751" s="16">
        <f t="shared" si="54"/>
        <v>4</v>
      </c>
      <c r="E1751" s="21">
        <v>9.1875000000049507</v>
      </c>
      <c r="H1751" s="7" t="str">
        <f t="shared" si="55"/>
        <v/>
      </c>
      <c r="J1751" s="1">
        <v>0</v>
      </c>
      <c r="K1751" s="1" t="s">
        <v>33</v>
      </c>
      <c r="N1751" s="2" t="s">
        <v>128</v>
      </c>
      <c r="O1751" s="2" t="s">
        <v>127</v>
      </c>
    </row>
    <row r="1752" spans="1:15" x14ac:dyDescent="0.2">
      <c r="A1752" s="6">
        <v>1751</v>
      </c>
      <c r="B1752" s="16" t="s">
        <v>17</v>
      </c>
      <c r="C1752" s="8">
        <v>41833</v>
      </c>
      <c r="D1752" s="16">
        <f t="shared" si="54"/>
        <v>4</v>
      </c>
      <c r="E1752" s="21">
        <v>9.1944444444494007</v>
      </c>
      <c r="H1752" s="7" t="str">
        <f t="shared" si="55"/>
        <v/>
      </c>
      <c r="J1752" s="1">
        <v>0</v>
      </c>
      <c r="K1752" s="1" t="s">
        <v>33</v>
      </c>
      <c r="N1752" s="2" t="s">
        <v>128</v>
      </c>
      <c r="O1752" s="2" t="s">
        <v>127</v>
      </c>
    </row>
    <row r="1753" spans="1:15" x14ac:dyDescent="0.2">
      <c r="A1753" s="6">
        <v>1752</v>
      </c>
      <c r="B1753" s="16" t="s">
        <v>17</v>
      </c>
      <c r="C1753" s="8">
        <v>41833</v>
      </c>
      <c r="D1753" s="16">
        <f t="shared" si="54"/>
        <v>4</v>
      </c>
      <c r="E1753" s="21">
        <v>9.2013888888938506</v>
      </c>
      <c r="H1753" s="7" t="str">
        <f t="shared" si="55"/>
        <v/>
      </c>
      <c r="J1753" s="1">
        <v>0</v>
      </c>
      <c r="K1753" s="1" t="s">
        <v>33</v>
      </c>
      <c r="N1753" s="2" t="s">
        <v>128</v>
      </c>
      <c r="O1753" s="2" t="s">
        <v>127</v>
      </c>
    </row>
    <row r="1754" spans="1:15" x14ac:dyDescent="0.2">
      <c r="A1754" s="6">
        <v>1753</v>
      </c>
      <c r="B1754" s="16" t="s">
        <v>17</v>
      </c>
      <c r="C1754" s="8">
        <v>41833</v>
      </c>
      <c r="D1754" s="16">
        <f t="shared" si="54"/>
        <v>5</v>
      </c>
      <c r="E1754" s="21">
        <v>9.2083333333383006</v>
      </c>
      <c r="H1754" s="7" t="str">
        <f t="shared" si="55"/>
        <v/>
      </c>
      <c r="J1754" s="1">
        <v>0</v>
      </c>
      <c r="K1754" s="1" t="s">
        <v>33</v>
      </c>
      <c r="N1754" s="2" t="s">
        <v>128</v>
      </c>
      <c r="O1754" s="2" t="s">
        <v>127</v>
      </c>
    </row>
    <row r="1755" spans="1:15" x14ac:dyDescent="0.2">
      <c r="A1755" s="6">
        <v>1754</v>
      </c>
      <c r="B1755" s="16" t="s">
        <v>17</v>
      </c>
      <c r="C1755" s="8">
        <v>41833</v>
      </c>
      <c r="D1755" s="16">
        <f t="shared" si="54"/>
        <v>5</v>
      </c>
      <c r="E1755" s="21">
        <v>9.2152777777827506</v>
      </c>
      <c r="H1755" s="7" t="str">
        <f t="shared" si="55"/>
        <v/>
      </c>
      <c r="J1755" s="1">
        <v>0</v>
      </c>
      <c r="K1755" s="1" t="s">
        <v>33</v>
      </c>
      <c r="N1755" s="2" t="s">
        <v>128</v>
      </c>
      <c r="O1755" s="2" t="s">
        <v>127</v>
      </c>
    </row>
    <row r="1756" spans="1:15" x14ac:dyDescent="0.2">
      <c r="A1756" s="6">
        <v>1755</v>
      </c>
      <c r="B1756" s="16" t="s">
        <v>17</v>
      </c>
      <c r="C1756" s="8">
        <v>41833</v>
      </c>
      <c r="D1756" s="16">
        <f t="shared" si="54"/>
        <v>5</v>
      </c>
      <c r="E1756" s="21">
        <v>9.2222222222272006</v>
      </c>
      <c r="H1756" s="7" t="str">
        <f t="shared" si="55"/>
        <v/>
      </c>
      <c r="J1756" s="1">
        <v>0</v>
      </c>
      <c r="K1756" s="1" t="s">
        <v>33</v>
      </c>
      <c r="N1756" s="2" t="s">
        <v>128</v>
      </c>
      <c r="O1756" s="2" t="s">
        <v>127</v>
      </c>
    </row>
    <row r="1757" spans="1:15" x14ac:dyDescent="0.2">
      <c r="A1757" s="6">
        <v>1756</v>
      </c>
      <c r="B1757" s="16" t="s">
        <v>17</v>
      </c>
      <c r="C1757" s="8">
        <v>41833</v>
      </c>
      <c r="D1757" s="16">
        <f t="shared" si="54"/>
        <v>5</v>
      </c>
      <c r="E1757" s="21">
        <v>9.2291666666716505</v>
      </c>
      <c r="H1757" s="7" t="str">
        <f t="shared" si="55"/>
        <v/>
      </c>
      <c r="J1757" s="1">
        <v>0</v>
      </c>
      <c r="K1757" s="1" t="s">
        <v>33</v>
      </c>
      <c r="N1757" s="2" t="s">
        <v>128</v>
      </c>
      <c r="O1757" s="2" t="s">
        <v>127</v>
      </c>
    </row>
    <row r="1758" spans="1:15" x14ac:dyDescent="0.2">
      <c r="A1758" s="6">
        <v>1757</v>
      </c>
      <c r="B1758" s="16" t="s">
        <v>17</v>
      </c>
      <c r="C1758" s="8">
        <v>41833</v>
      </c>
      <c r="D1758" s="16">
        <f t="shared" si="54"/>
        <v>5</v>
      </c>
      <c r="E1758" s="21">
        <v>9.2361111111161005</v>
      </c>
      <c r="H1758" s="7" t="str">
        <f t="shared" si="55"/>
        <v/>
      </c>
      <c r="J1758" s="1">
        <v>0</v>
      </c>
      <c r="K1758" s="1" t="s">
        <v>33</v>
      </c>
      <c r="N1758" s="2" t="s">
        <v>128</v>
      </c>
      <c r="O1758" s="2" t="s">
        <v>127</v>
      </c>
    </row>
    <row r="1759" spans="1:15" x14ac:dyDescent="0.2">
      <c r="A1759" s="6">
        <v>1758</v>
      </c>
      <c r="B1759" s="16" t="s">
        <v>17</v>
      </c>
      <c r="C1759" s="8">
        <v>41833</v>
      </c>
      <c r="D1759" s="16">
        <f t="shared" si="54"/>
        <v>5</v>
      </c>
      <c r="E1759" s="21">
        <v>9.2430555555605505</v>
      </c>
      <c r="H1759" s="7" t="str">
        <f t="shared" si="55"/>
        <v/>
      </c>
      <c r="J1759" s="1">
        <v>0</v>
      </c>
      <c r="K1759" s="1" t="s">
        <v>33</v>
      </c>
      <c r="N1759" s="2" t="s">
        <v>128</v>
      </c>
      <c r="O1759" s="2" t="s">
        <v>127</v>
      </c>
    </row>
    <row r="1760" spans="1:15" x14ac:dyDescent="0.2">
      <c r="A1760" s="6">
        <v>1759</v>
      </c>
      <c r="B1760" s="16" t="s">
        <v>17</v>
      </c>
      <c r="C1760" s="8">
        <v>41833</v>
      </c>
      <c r="D1760" s="16">
        <f t="shared" si="54"/>
        <v>6</v>
      </c>
      <c r="E1760" s="21">
        <v>9.2500000000050004</v>
      </c>
      <c r="H1760" s="7" t="str">
        <f t="shared" si="55"/>
        <v/>
      </c>
      <c r="J1760" s="1">
        <v>0</v>
      </c>
      <c r="K1760" s="1" t="s">
        <v>33</v>
      </c>
      <c r="N1760" s="2" t="s">
        <v>128</v>
      </c>
      <c r="O1760" s="2" t="s">
        <v>127</v>
      </c>
    </row>
    <row r="1761" spans="1:15" x14ac:dyDescent="0.2">
      <c r="A1761" s="6">
        <v>1760</v>
      </c>
      <c r="B1761" s="16" t="s">
        <v>17</v>
      </c>
      <c r="C1761" s="8">
        <v>41833</v>
      </c>
      <c r="D1761" s="16">
        <f t="shared" si="54"/>
        <v>6</v>
      </c>
      <c r="E1761" s="21">
        <v>9.2569444444494504</v>
      </c>
      <c r="H1761" s="7" t="str">
        <f t="shared" si="55"/>
        <v/>
      </c>
      <c r="J1761" s="1">
        <v>0</v>
      </c>
      <c r="K1761" s="1" t="s">
        <v>33</v>
      </c>
      <c r="N1761" s="2" t="s">
        <v>128</v>
      </c>
      <c r="O1761" s="2" t="s">
        <v>127</v>
      </c>
    </row>
    <row r="1762" spans="1:15" x14ac:dyDescent="0.2">
      <c r="A1762" s="6">
        <v>1761</v>
      </c>
      <c r="B1762" s="16" t="s">
        <v>17</v>
      </c>
      <c r="C1762" s="8">
        <v>41833</v>
      </c>
      <c r="D1762" s="16">
        <f t="shared" si="54"/>
        <v>6</v>
      </c>
      <c r="E1762" s="21">
        <v>9.2638888888939004</v>
      </c>
      <c r="H1762" s="7" t="str">
        <f t="shared" si="55"/>
        <v/>
      </c>
      <c r="J1762" s="1">
        <v>0</v>
      </c>
      <c r="K1762" s="1" t="s">
        <v>33</v>
      </c>
      <c r="N1762" s="2" t="s">
        <v>128</v>
      </c>
      <c r="O1762" s="2" t="s">
        <v>127</v>
      </c>
    </row>
    <row r="1763" spans="1:15" x14ac:dyDescent="0.2">
      <c r="A1763" s="6">
        <v>1762</v>
      </c>
      <c r="B1763" s="16" t="s">
        <v>17</v>
      </c>
      <c r="C1763" s="8">
        <v>41833</v>
      </c>
      <c r="D1763" s="16">
        <f t="shared" si="54"/>
        <v>6</v>
      </c>
      <c r="E1763" s="21">
        <v>9.2708333333383504</v>
      </c>
      <c r="H1763" s="7" t="str">
        <f t="shared" si="55"/>
        <v/>
      </c>
      <c r="J1763" s="1">
        <v>0</v>
      </c>
      <c r="K1763" s="1" t="s">
        <v>33</v>
      </c>
      <c r="N1763" s="2" t="s">
        <v>128</v>
      </c>
      <c r="O1763" s="2" t="s">
        <v>127</v>
      </c>
    </row>
    <row r="1764" spans="1:15" x14ac:dyDescent="0.2">
      <c r="A1764" s="6">
        <v>1763</v>
      </c>
      <c r="B1764" s="16" t="s">
        <v>17</v>
      </c>
      <c r="C1764" s="8">
        <v>41833</v>
      </c>
      <c r="D1764" s="16">
        <f t="shared" si="54"/>
        <v>6</v>
      </c>
      <c r="E1764" s="21">
        <v>9.2777777777828003</v>
      </c>
      <c r="H1764" s="7" t="str">
        <f t="shared" si="55"/>
        <v/>
      </c>
      <c r="J1764" s="1">
        <v>0</v>
      </c>
      <c r="K1764" s="1" t="s">
        <v>33</v>
      </c>
      <c r="N1764" s="2" t="s">
        <v>128</v>
      </c>
      <c r="O1764" s="2" t="s">
        <v>127</v>
      </c>
    </row>
    <row r="1765" spans="1:15" x14ac:dyDescent="0.2">
      <c r="A1765" s="6">
        <v>1764</v>
      </c>
      <c r="B1765" s="16" t="s">
        <v>17</v>
      </c>
      <c r="C1765" s="8">
        <v>41833</v>
      </c>
      <c r="D1765" s="16">
        <f t="shared" si="54"/>
        <v>6</v>
      </c>
      <c r="E1765" s="21">
        <v>9.2847222222272503</v>
      </c>
      <c r="H1765" s="7" t="str">
        <f t="shared" si="55"/>
        <v/>
      </c>
      <c r="J1765" s="1">
        <v>0</v>
      </c>
      <c r="K1765" s="1" t="s">
        <v>33</v>
      </c>
      <c r="N1765" s="2" t="s">
        <v>128</v>
      </c>
      <c r="O1765" s="2" t="s">
        <v>127</v>
      </c>
    </row>
    <row r="1766" spans="1:15" x14ac:dyDescent="0.2">
      <c r="A1766" s="6">
        <v>1765</v>
      </c>
      <c r="B1766" s="16" t="s">
        <v>17</v>
      </c>
      <c r="C1766" s="8">
        <v>41833</v>
      </c>
      <c r="D1766" s="16">
        <f t="shared" si="54"/>
        <v>7</v>
      </c>
      <c r="E1766" s="21">
        <v>9.2916666666717003</v>
      </c>
      <c r="H1766" s="7" t="str">
        <f t="shared" si="55"/>
        <v/>
      </c>
      <c r="J1766" s="1">
        <v>0</v>
      </c>
      <c r="K1766" s="1" t="s">
        <v>33</v>
      </c>
      <c r="N1766" s="2" t="s">
        <v>128</v>
      </c>
      <c r="O1766" s="2" t="s">
        <v>127</v>
      </c>
    </row>
    <row r="1767" spans="1:15" x14ac:dyDescent="0.2">
      <c r="A1767" s="6">
        <v>1766</v>
      </c>
      <c r="B1767" s="16" t="s">
        <v>17</v>
      </c>
      <c r="C1767" s="8">
        <v>41833</v>
      </c>
      <c r="D1767" s="16">
        <f t="shared" si="54"/>
        <v>7</v>
      </c>
      <c r="E1767" s="21">
        <v>9.2986111111161502</v>
      </c>
      <c r="H1767" s="7" t="str">
        <f t="shared" si="55"/>
        <v/>
      </c>
      <c r="J1767" s="1">
        <v>0</v>
      </c>
      <c r="K1767" s="1" t="s">
        <v>33</v>
      </c>
      <c r="N1767" s="2" t="s">
        <v>128</v>
      </c>
      <c r="O1767" s="2" t="s">
        <v>127</v>
      </c>
    </row>
    <row r="1768" spans="1:15" x14ac:dyDescent="0.2">
      <c r="A1768" s="6">
        <v>1767</v>
      </c>
      <c r="B1768" s="16" t="s">
        <v>17</v>
      </c>
      <c r="C1768" s="8">
        <v>41833</v>
      </c>
      <c r="D1768" s="16">
        <f t="shared" si="54"/>
        <v>7</v>
      </c>
      <c r="E1768" s="21">
        <v>9.3055555555606002</v>
      </c>
      <c r="H1768" s="7" t="str">
        <f t="shared" si="55"/>
        <v/>
      </c>
      <c r="J1768" s="1">
        <v>0</v>
      </c>
      <c r="K1768" s="1" t="s">
        <v>33</v>
      </c>
      <c r="N1768" s="2" t="s">
        <v>128</v>
      </c>
      <c r="O1768" s="2" t="s">
        <v>127</v>
      </c>
    </row>
    <row r="1769" spans="1:15" x14ac:dyDescent="0.2">
      <c r="A1769" s="6">
        <v>1768</v>
      </c>
      <c r="B1769" s="16" t="s">
        <v>17</v>
      </c>
      <c r="C1769" s="8">
        <v>41833</v>
      </c>
      <c r="D1769" s="16">
        <f t="shared" si="54"/>
        <v>7</v>
      </c>
      <c r="E1769" s="21">
        <v>9.3125000000050502</v>
      </c>
      <c r="H1769" s="7" t="str">
        <f t="shared" si="55"/>
        <v/>
      </c>
      <c r="J1769" s="1">
        <v>0</v>
      </c>
      <c r="K1769" s="1" t="s">
        <v>33</v>
      </c>
      <c r="N1769" s="2" t="s">
        <v>128</v>
      </c>
      <c r="O1769" s="2" t="s">
        <v>127</v>
      </c>
    </row>
    <row r="1770" spans="1:15" x14ac:dyDescent="0.2">
      <c r="A1770" s="6">
        <v>1769</v>
      </c>
      <c r="B1770" s="16" t="s">
        <v>17</v>
      </c>
      <c r="C1770" s="8">
        <v>41833</v>
      </c>
      <c r="D1770" s="16">
        <f t="shared" si="54"/>
        <v>7</v>
      </c>
      <c r="E1770" s="21">
        <v>9.3194444444495002</v>
      </c>
      <c r="H1770" s="7" t="str">
        <f t="shared" si="55"/>
        <v/>
      </c>
      <c r="J1770" s="1">
        <v>0</v>
      </c>
      <c r="K1770" s="1" t="s">
        <v>33</v>
      </c>
      <c r="N1770" s="2" t="s">
        <v>128</v>
      </c>
      <c r="O1770" s="2" t="s">
        <v>127</v>
      </c>
    </row>
    <row r="1771" spans="1:15" x14ac:dyDescent="0.2">
      <c r="A1771" s="6">
        <v>1770</v>
      </c>
      <c r="B1771" s="16" t="s">
        <v>17</v>
      </c>
      <c r="C1771" s="8">
        <v>41833</v>
      </c>
      <c r="D1771" s="16">
        <f t="shared" si="54"/>
        <v>7</v>
      </c>
      <c r="E1771" s="21">
        <v>9.3263888888939501</v>
      </c>
      <c r="H1771" s="7" t="str">
        <f t="shared" si="55"/>
        <v/>
      </c>
      <c r="J1771" s="1">
        <v>0</v>
      </c>
      <c r="K1771" s="1" t="s">
        <v>33</v>
      </c>
      <c r="N1771" s="2" t="s">
        <v>128</v>
      </c>
      <c r="O1771" s="2" t="s">
        <v>127</v>
      </c>
    </row>
    <row r="1772" spans="1:15" x14ac:dyDescent="0.2">
      <c r="A1772" s="6">
        <v>1771</v>
      </c>
      <c r="B1772" s="16" t="s">
        <v>17</v>
      </c>
      <c r="C1772" s="8">
        <v>41833</v>
      </c>
      <c r="D1772" s="16">
        <f t="shared" si="54"/>
        <v>8</v>
      </c>
      <c r="E1772" s="21">
        <v>9.3333333333384001</v>
      </c>
      <c r="H1772" s="7" t="str">
        <f t="shared" si="55"/>
        <v/>
      </c>
      <c r="J1772" s="1">
        <v>0</v>
      </c>
      <c r="K1772" s="1" t="s">
        <v>33</v>
      </c>
      <c r="N1772" s="2" t="s">
        <v>128</v>
      </c>
      <c r="O1772" s="2" t="s">
        <v>127</v>
      </c>
    </row>
    <row r="1773" spans="1:15" x14ac:dyDescent="0.2">
      <c r="A1773" s="6">
        <v>1772</v>
      </c>
      <c r="B1773" s="16" t="s">
        <v>17</v>
      </c>
      <c r="C1773" s="8">
        <v>41833</v>
      </c>
      <c r="D1773" s="16">
        <f t="shared" si="54"/>
        <v>8</v>
      </c>
      <c r="E1773" s="21">
        <v>9.3402777777828501</v>
      </c>
      <c r="H1773" s="7" t="str">
        <f t="shared" si="55"/>
        <v/>
      </c>
      <c r="J1773" s="1">
        <v>0</v>
      </c>
      <c r="K1773" s="1" t="s">
        <v>33</v>
      </c>
      <c r="N1773" s="2" t="s">
        <v>128</v>
      </c>
      <c r="O1773" s="2" t="s">
        <v>127</v>
      </c>
    </row>
    <row r="1774" spans="1:15" x14ac:dyDescent="0.2">
      <c r="A1774" s="6">
        <v>1773</v>
      </c>
      <c r="B1774" s="16" t="s">
        <v>17</v>
      </c>
      <c r="C1774" s="8">
        <v>41833</v>
      </c>
      <c r="D1774" s="16">
        <f t="shared" si="54"/>
        <v>8</v>
      </c>
      <c r="E1774" s="21">
        <v>9.3472222222273</v>
      </c>
      <c r="H1774" s="7" t="str">
        <f t="shared" si="55"/>
        <v/>
      </c>
      <c r="J1774" s="1">
        <v>0</v>
      </c>
      <c r="K1774" s="1" t="s">
        <v>33</v>
      </c>
      <c r="N1774" s="2" t="s">
        <v>128</v>
      </c>
      <c r="O1774" s="2" t="s">
        <v>127</v>
      </c>
    </row>
    <row r="1775" spans="1:15" x14ac:dyDescent="0.2">
      <c r="A1775" s="6">
        <v>1774</v>
      </c>
      <c r="B1775" s="16" t="s">
        <v>17</v>
      </c>
      <c r="C1775" s="8">
        <v>41833</v>
      </c>
      <c r="D1775" s="16">
        <f t="shared" si="54"/>
        <v>8</v>
      </c>
      <c r="E1775" s="21">
        <v>9.35416666667175</v>
      </c>
      <c r="H1775" s="7" t="str">
        <f t="shared" si="55"/>
        <v/>
      </c>
      <c r="J1775" s="1">
        <v>0</v>
      </c>
      <c r="K1775" s="1" t="s">
        <v>33</v>
      </c>
      <c r="N1775" s="2" t="s">
        <v>128</v>
      </c>
      <c r="O1775" s="2" t="s">
        <v>127</v>
      </c>
    </row>
    <row r="1776" spans="1:15" x14ac:dyDescent="0.2">
      <c r="A1776" s="6">
        <v>1775</v>
      </c>
      <c r="B1776" s="16" t="s">
        <v>17</v>
      </c>
      <c r="C1776" s="8">
        <v>41833</v>
      </c>
      <c r="D1776" s="16">
        <f t="shared" si="54"/>
        <v>8</v>
      </c>
      <c r="E1776" s="21">
        <v>9.3611111111162</v>
      </c>
      <c r="H1776" s="7" t="str">
        <f t="shared" si="55"/>
        <v/>
      </c>
      <c r="J1776" s="1">
        <v>0</v>
      </c>
      <c r="K1776" s="1" t="s">
        <v>33</v>
      </c>
      <c r="N1776" s="2" t="s">
        <v>128</v>
      </c>
      <c r="O1776" s="2" t="s">
        <v>127</v>
      </c>
    </row>
    <row r="1777" spans="1:15" x14ac:dyDescent="0.2">
      <c r="A1777" s="6">
        <v>1776</v>
      </c>
      <c r="B1777" s="16" t="s">
        <v>17</v>
      </c>
      <c r="C1777" s="8">
        <v>41833</v>
      </c>
      <c r="D1777" s="16">
        <f t="shared" si="54"/>
        <v>8</v>
      </c>
      <c r="E1777" s="21">
        <v>9.3680555555606499</v>
      </c>
      <c r="H1777" s="7" t="str">
        <f t="shared" si="55"/>
        <v/>
      </c>
      <c r="J1777" s="1">
        <v>0</v>
      </c>
      <c r="K1777" s="1" t="s">
        <v>33</v>
      </c>
      <c r="N1777" s="2" t="s">
        <v>128</v>
      </c>
      <c r="O1777" s="2" t="s">
        <v>127</v>
      </c>
    </row>
    <row r="1778" spans="1:15" x14ac:dyDescent="0.2">
      <c r="A1778" s="6">
        <v>1777</v>
      </c>
      <c r="B1778" s="16" t="s">
        <v>17</v>
      </c>
      <c r="C1778" s="8">
        <v>41833</v>
      </c>
      <c r="D1778" s="16">
        <f t="shared" si="54"/>
        <v>9</v>
      </c>
      <c r="E1778" s="21">
        <v>9.3750000000050999</v>
      </c>
      <c r="H1778" s="7" t="str">
        <f t="shared" si="55"/>
        <v/>
      </c>
      <c r="J1778" s="1">
        <v>0</v>
      </c>
      <c r="K1778" s="1" t="s">
        <v>33</v>
      </c>
      <c r="N1778" s="2" t="s">
        <v>128</v>
      </c>
      <c r="O1778" s="2" t="s">
        <v>127</v>
      </c>
    </row>
    <row r="1779" spans="1:15" x14ac:dyDescent="0.2">
      <c r="A1779" s="6">
        <v>1778</v>
      </c>
      <c r="B1779" s="16" t="s">
        <v>17</v>
      </c>
      <c r="C1779" s="8">
        <v>41833</v>
      </c>
      <c r="D1779" s="16">
        <f t="shared" si="54"/>
        <v>9</v>
      </c>
      <c r="E1779" s="21">
        <v>9.3819444444495499</v>
      </c>
      <c r="H1779" s="7" t="str">
        <f t="shared" si="55"/>
        <v/>
      </c>
      <c r="J1779" s="1">
        <v>0</v>
      </c>
      <c r="K1779" s="1" t="s">
        <v>33</v>
      </c>
      <c r="N1779" s="2" t="s">
        <v>128</v>
      </c>
      <c r="O1779" s="2" t="s">
        <v>127</v>
      </c>
    </row>
    <row r="1780" spans="1:15" x14ac:dyDescent="0.2">
      <c r="A1780" s="6">
        <v>1779</v>
      </c>
      <c r="B1780" s="16" t="s">
        <v>17</v>
      </c>
      <c r="C1780" s="8">
        <v>41833</v>
      </c>
      <c r="D1780" s="16">
        <f t="shared" si="54"/>
        <v>9</v>
      </c>
      <c r="E1780" s="21">
        <v>9.3888888888939999</v>
      </c>
      <c r="H1780" s="7" t="str">
        <f t="shared" si="55"/>
        <v/>
      </c>
      <c r="J1780" s="1">
        <v>0</v>
      </c>
      <c r="K1780" s="1" t="s">
        <v>33</v>
      </c>
      <c r="N1780" s="2" t="s">
        <v>128</v>
      </c>
      <c r="O1780" s="2" t="s">
        <v>127</v>
      </c>
    </row>
    <row r="1781" spans="1:15" x14ac:dyDescent="0.2">
      <c r="A1781" s="6">
        <v>1780</v>
      </c>
      <c r="B1781" s="16" t="s">
        <v>17</v>
      </c>
      <c r="C1781" s="8">
        <v>41833</v>
      </c>
      <c r="D1781" s="16">
        <f t="shared" si="54"/>
        <v>9</v>
      </c>
      <c r="E1781" s="21">
        <v>9.3958333333384498</v>
      </c>
      <c r="H1781" s="7" t="str">
        <f t="shared" si="55"/>
        <v/>
      </c>
      <c r="J1781" s="1">
        <v>0</v>
      </c>
      <c r="K1781" s="1" t="s">
        <v>33</v>
      </c>
      <c r="N1781" s="2" t="s">
        <v>128</v>
      </c>
      <c r="O1781" s="2" t="s">
        <v>127</v>
      </c>
    </row>
    <row r="1782" spans="1:15" x14ac:dyDescent="0.2">
      <c r="A1782" s="6">
        <v>1781</v>
      </c>
      <c r="B1782" s="16" t="s">
        <v>17</v>
      </c>
      <c r="C1782" s="8">
        <v>41833</v>
      </c>
      <c r="D1782" s="16">
        <f t="shared" si="54"/>
        <v>9</v>
      </c>
      <c r="E1782" s="21">
        <v>9.4027777777828998</v>
      </c>
      <c r="H1782" s="7" t="str">
        <f t="shared" si="55"/>
        <v/>
      </c>
      <c r="J1782" s="1">
        <v>0</v>
      </c>
      <c r="K1782" s="1" t="s">
        <v>33</v>
      </c>
      <c r="N1782" s="2" t="s">
        <v>128</v>
      </c>
      <c r="O1782" s="2" t="s">
        <v>127</v>
      </c>
    </row>
    <row r="1783" spans="1:15" x14ac:dyDescent="0.2">
      <c r="A1783" s="6">
        <v>1782</v>
      </c>
      <c r="B1783" s="16" t="s">
        <v>17</v>
      </c>
      <c r="C1783" s="8">
        <v>41833</v>
      </c>
      <c r="D1783" s="16">
        <f t="shared" si="54"/>
        <v>9</v>
      </c>
      <c r="E1783" s="21">
        <v>9.4097222222273498</v>
      </c>
      <c r="H1783" s="7" t="str">
        <f t="shared" si="55"/>
        <v/>
      </c>
      <c r="J1783" s="1">
        <v>0</v>
      </c>
      <c r="K1783" s="1" t="s">
        <v>33</v>
      </c>
      <c r="N1783" s="2" t="s">
        <v>128</v>
      </c>
      <c r="O1783" s="2" t="s">
        <v>127</v>
      </c>
    </row>
    <row r="1784" spans="1:15" x14ac:dyDescent="0.2">
      <c r="A1784" s="6">
        <v>1783</v>
      </c>
      <c r="B1784" s="16" t="s">
        <v>17</v>
      </c>
      <c r="C1784" s="8">
        <v>41833</v>
      </c>
      <c r="D1784" s="16">
        <f t="shared" si="54"/>
        <v>10</v>
      </c>
      <c r="E1784" s="21">
        <v>9.4166666666717997</v>
      </c>
      <c r="H1784" s="7" t="str">
        <f t="shared" si="55"/>
        <v/>
      </c>
      <c r="J1784" s="1">
        <v>0</v>
      </c>
      <c r="K1784" s="1" t="s">
        <v>33</v>
      </c>
      <c r="N1784" s="2" t="s">
        <v>128</v>
      </c>
      <c r="O1784" s="2" t="s">
        <v>127</v>
      </c>
    </row>
    <row r="1785" spans="1:15" x14ac:dyDescent="0.2">
      <c r="A1785" s="6">
        <v>1784</v>
      </c>
      <c r="B1785" s="16" t="s">
        <v>17</v>
      </c>
      <c r="C1785" s="8">
        <v>41833</v>
      </c>
      <c r="D1785" s="16">
        <f t="shared" si="54"/>
        <v>10</v>
      </c>
      <c r="E1785" s="21">
        <v>9.4236111111162497</v>
      </c>
      <c r="H1785" s="7" t="str">
        <f t="shared" si="55"/>
        <v/>
      </c>
      <c r="J1785" s="1">
        <v>0</v>
      </c>
      <c r="K1785" s="1" t="s">
        <v>33</v>
      </c>
      <c r="N1785" s="2" t="s">
        <v>128</v>
      </c>
      <c r="O1785" s="2" t="s">
        <v>127</v>
      </c>
    </row>
    <row r="1786" spans="1:15" x14ac:dyDescent="0.2">
      <c r="A1786" s="6">
        <v>1785</v>
      </c>
      <c r="B1786" s="16" t="s">
        <v>17</v>
      </c>
      <c r="C1786" s="8">
        <v>41833</v>
      </c>
      <c r="D1786" s="16">
        <f t="shared" si="54"/>
        <v>10</v>
      </c>
      <c r="E1786" s="21">
        <v>9.4305555555606997</v>
      </c>
      <c r="H1786" s="7" t="str">
        <f t="shared" si="55"/>
        <v/>
      </c>
      <c r="J1786" s="1">
        <v>0</v>
      </c>
      <c r="K1786" s="1" t="s">
        <v>33</v>
      </c>
      <c r="N1786" s="2" t="s">
        <v>128</v>
      </c>
      <c r="O1786" s="2" t="s">
        <v>127</v>
      </c>
    </row>
    <row r="1787" spans="1:15" x14ac:dyDescent="0.2">
      <c r="A1787" s="6">
        <v>1786</v>
      </c>
      <c r="B1787" s="16" t="s">
        <v>17</v>
      </c>
      <c r="C1787" s="8">
        <v>41833</v>
      </c>
      <c r="D1787" s="16">
        <f t="shared" si="54"/>
        <v>10</v>
      </c>
      <c r="E1787" s="21">
        <v>9.4375000000051497</v>
      </c>
      <c r="H1787" s="7" t="str">
        <f t="shared" si="55"/>
        <v/>
      </c>
      <c r="J1787" s="1">
        <v>0</v>
      </c>
      <c r="K1787" s="1" t="s">
        <v>33</v>
      </c>
      <c r="N1787" s="2" t="s">
        <v>128</v>
      </c>
      <c r="O1787" s="2" t="s">
        <v>127</v>
      </c>
    </row>
    <row r="1788" spans="1:15" x14ac:dyDescent="0.2">
      <c r="A1788" s="6">
        <v>1787</v>
      </c>
      <c r="B1788" s="16" t="s">
        <v>17</v>
      </c>
      <c r="C1788" s="8">
        <v>41833</v>
      </c>
      <c r="D1788" s="16">
        <f t="shared" si="54"/>
        <v>10</v>
      </c>
      <c r="E1788" s="21">
        <v>9.4444444444495996</v>
      </c>
      <c r="H1788" s="7" t="str">
        <f t="shared" si="55"/>
        <v/>
      </c>
      <c r="J1788" s="1">
        <v>0</v>
      </c>
      <c r="K1788" s="1" t="s">
        <v>33</v>
      </c>
      <c r="N1788" s="2" t="s">
        <v>128</v>
      </c>
      <c r="O1788" s="2" t="s">
        <v>127</v>
      </c>
    </row>
    <row r="1789" spans="1:15" x14ac:dyDescent="0.2">
      <c r="A1789" s="6">
        <v>1788</v>
      </c>
      <c r="B1789" s="16" t="s">
        <v>17</v>
      </c>
      <c r="C1789" s="8">
        <v>41833</v>
      </c>
      <c r="D1789" s="16">
        <f t="shared" si="54"/>
        <v>10</v>
      </c>
      <c r="E1789" s="21">
        <v>9.4513888888940496</v>
      </c>
      <c r="H1789" s="7" t="str">
        <f t="shared" si="55"/>
        <v/>
      </c>
      <c r="J1789" s="1">
        <v>0</v>
      </c>
      <c r="K1789" s="1" t="s">
        <v>33</v>
      </c>
      <c r="N1789" s="2" t="s">
        <v>128</v>
      </c>
      <c r="O1789" s="2" t="s">
        <v>127</v>
      </c>
    </row>
    <row r="1790" spans="1:15" x14ac:dyDescent="0.2">
      <c r="A1790" s="6">
        <v>1789</v>
      </c>
      <c r="B1790" s="16" t="s">
        <v>17</v>
      </c>
      <c r="C1790" s="8">
        <v>41833</v>
      </c>
      <c r="D1790" s="16">
        <f t="shared" si="54"/>
        <v>11</v>
      </c>
      <c r="E1790" s="21">
        <v>9.4583333333384996</v>
      </c>
      <c r="H1790" s="7" t="str">
        <f t="shared" si="55"/>
        <v/>
      </c>
      <c r="J1790" s="1">
        <v>0</v>
      </c>
      <c r="K1790" s="1" t="s">
        <v>33</v>
      </c>
      <c r="N1790" s="2" t="s">
        <v>128</v>
      </c>
      <c r="O1790" s="2" t="s">
        <v>127</v>
      </c>
    </row>
    <row r="1791" spans="1:15" x14ac:dyDescent="0.2">
      <c r="A1791" s="6">
        <v>1790</v>
      </c>
      <c r="B1791" s="16" t="s">
        <v>17</v>
      </c>
      <c r="C1791" s="8">
        <v>41833</v>
      </c>
      <c r="D1791" s="16">
        <f t="shared" si="54"/>
        <v>11</v>
      </c>
      <c r="E1791" s="21">
        <v>9.4652777777829495</v>
      </c>
      <c r="H1791" s="7" t="str">
        <f t="shared" si="55"/>
        <v/>
      </c>
      <c r="J1791" s="1">
        <v>0</v>
      </c>
      <c r="K1791" s="1" t="s">
        <v>33</v>
      </c>
      <c r="N1791" s="2" t="s">
        <v>128</v>
      </c>
      <c r="O1791" s="2" t="s">
        <v>127</v>
      </c>
    </row>
    <row r="1792" spans="1:15" x14ac:dyDescent="0.2">
      <c r="A1792" s="6">
        <v>1791</v>
      </c>
      <c r="B1792" s="16" t="s">
        <v>17</v>
      </c>
      <c r="C1792" s="8">
        <v>41833</v>
      </c>
      <c r="D1792" s="16">
        <f>IF(ISBLANK(E1792),"",HOUR(E1792))</f>
        <v>11</v>
      </c>
      <c r="E1792" s="21">
        <v>9.4722222222273995</v>
      </c>
      <c r="H1792" s="7" t="str">
        <f t="shared" si="55"/>
        <v/>
      </c>
      <c r="J1792" s="1">
        <v>0</v>
      </c>
      <c r="K1792" s="1" t="s">
        <v>33</v>
      </c>
      <c r="N1792" s="2" t="s">
        <v>128</v>
      </c>
      <c r="O1792" s="2" t="s">
        <v>127</v>
      </c>
    </row>
    <row r="1793" spans="1:15" x14ac:dyDescent="0.2">
      <c r="A1793" s="6">
        <v>1792</v>
      </c>
      <c r="B1793" s="16" t="s">
        <v>17</v>
      </c>
      <c r="C1793" s="8">
        <v>41833</v>
      </c>
      <c r="D1793" s="16">
        <f t="shared" si="54"/>
        <v>11</v>
      </c>
      <c r="E1793" s="21">
        <v>0.47561342592592593</v>
      </c>
      <c r="H1793" s="7" t="str">
        <f t="shared" si="55"/>
        <v/>
      </c>
      <c r="J1793" s="1">
        <v>0</v>
      </c>
      <c r="K1793" s="1" t="s">
        <v>33</v>
      </c>
      <c r="N1793" s="2" t="s">
        <v>128</v>
      </c>
      <c r="O1793" s="2" t="s">
        <v>127</v>
      </c>
    </row>
    <row r="1794" spans="1:15" x14ac:dyDescent="0.2">
      <c r="A1794" s="6">
        <v>1793</v>
      </c>
      <c r="B1794" s="16" t="s">
        <v>17</v>
      </c>
      <c r="C1794" s="8">
        <v>41833</v>
      </c>
      <c r="D1794" s="16">
        <f t="shared" si="54"/>
        <v>11</v>
      </c>
      <c r="E1794" s="21">
        <v>9.4791666666718495</v>
      </c>
      <c r="H1794" s="7" t="str">
        <f t="shared" si="55"/>
        <v/>
      </c>
      <c r="J1794" s="1">
        <v>0</v>
      </c>
      <c r="K1794" s="1" t="s">
        <v>33</v>
      </c>
      <c r="N1794" s="2" t="s">
        <v>128</v>
      </c>
      <c r="O1794" s="2" t="s">
        <v>127</v>
      </c>
    </row>
    <row r="1795" spans="1:15" x14ac:dyDescent="0.2">
      <c r="A1795" s="6">
        <v>1794</v>
      </c>
      <c r="B1795" s="16" t="s">
        <v>17</v>
      </c>
      <c r="C1795" s="8">
        <v>41833</v>
      </c>
      <c r="D1795" s="16">
        <f t="shared" ref="D1795:D1858" si="56">IF(ISBLANK(E1795),"",HOUR(E1795))</f>
        <v>11</v>
      </c>
      <c r="E1795" s="21">
        <v>9.4861111111162995</v>
      </c>
      <c r="H1795" s="7" t="str">
        <f t="shared" ref="H1795:H1858" si="57">IF(F1795&gt;0,ROUND((F1795+G1795)/2,1),"")</f>
        <v/>
      </c>
      <c r="J1795" s="1">
        <v>0</v>
      </c>
      <c r="K1795" s="1" t="s">
        <v>33</v>
      </c>
      <c r="N1795" s="2" t="s">
        <v>128</v>
      </c>
      <c r="O1795" s="2" t="s">
        <v>127</v>
      </c>
    </row>
    <row r="1796" spans="1:15" x14ac:dyDescent="0.2">
      <c r="A1796" s="6">
        <v>1795</v>
      </c>
      <c r="B1796" s="16" t="s">
        <v>17</v>
      </c>
      <c r="C1796" s="8">
        <v>41833</v>
      </c>
      <c r="D1796" s="16">
        <f t="shared" si="56"/>
        <v>11</v>
      </c>
      <c r="E1796" s="21">
        <v>9.4930555555607494</v>
      </c>
      <c r="H1796" s="7" t="str">
        <f t="shared" si="57"/>
        <v/>
      </c>
      <c r="J1796" s="1">
        <v>0</v>
      </c>
      <c r="K1796" s="1" t="s">
        <v>33</v>
      </c>
      <c r="N1796" s="2" t="s">
        <v>128</v>
      </c>
      <c r="O1796" s="2" t="s">
        <v>127</v>
      </c>
    </row>
    <row r="1797" spans="1:15" x14ac:dyDescent="0.2">
      <c r="A1797" s="6">
        <v>1796</v>
      </c>
      <c r="B1797" s="16" t="s">
        <v>17</v>
      </c>
      <c r="C1797" s="8">
        <v>41833</v>
      </c>
      <c r="D1797" s="16">
        <f t="shared" si="56"/>
        <v>12</v>
      </c>
      <c r="E1797" s="21">
        <v>9.5000000000051994</v>
      </c>
      <c r="H1797" s="7" t="str">
        <f t="shared" si="57"/>
        <v/>
      </c>
      <c r="J1797" s="1">
        <v>0</v>
      </c>
      <c r="K1797" s="1" t="s">
        <v>33</v>
      </c>
      <c r="N1797" s="2" t="s">
        <v>128</v>
      </c>
      <c r="O1797" s="2" t="s">
        <v>127</v>
      </c>
    </row>
    <row r="1798" spans="1:15" x14ac:dyDescent="0.2">
      <c r="A1798" s="6">
        <v>1797</v>
      </c>
      <c r="B1798" s="16" t="s">
        <v>17</v>
      </c>
      <c r="C1798" s="8">
        <v>41833</v>
      </c>
      <c r="D1798" s="16">
        <f t="shared" si="56"/>
        <v>12</v>
      </c>
      <c r="E1798" s="21">
        <v>9.5069444444496494</v>
      </c>
      <c r="H1798" s="7" t="str">
        <f t="shared" si="57"/>
        <v/>
      </c>
      <c r="J1798" s="1">
        <v>0</v>
      </c>
      <c r="K1798" s="1" t="s">
        <v>33</v>
      </c>
      <c r="N1798" s="2" t="s">
        <v>128</v>
      </c>
      <c r="O1798" s="2" t="s">
        <v>127</v>
      </c>
    </row>
    <row r="1799" spans="1:15" x14ac:dyDescent="0.2">
      <c r="A1799" s="6">
        <v>1798</v>
      </c>
      <c r="B1799" s="16" t="s">
        <v>17</v>
      </c>
      <c r="C1799" s="8">
        <v>41833</v>
      </c>
      <c r="D1799" s="16">
        <f t="shared" si="56"/>
        <v>12</v>
      </c>
      <c r="E1799" s="21">
        <v>9.5138888888940993</v>
      </c>
      <c r="H1799" s="7" t="str">
        <f t="shared" si="57"/>
        <v/>
      </c>
      <c r="J1799" s="1">
        <v>0</v>
      </c>
      <c r="K1799" s="1" t="s">
        <v>33</v>
      </c>
      <c r="N1799" s="2" t="s">
        <v>128</v>
      </c>
      <c r="O1799" s="2" t="s">
        <v>127</v>
      </c>
    </row>
    <row r="1800" spans="1:15" x14ac:dyDescent="0.2">
      <c r="A1800" s="6">
        <v>1799</v>
      </c>
      <c r="B1800" s="16" t="s">
        <v>17</v>
      </c>
      <c r="C1800" s="8">
        <v>41833</v>
      </c>
      <c r="D1800" s="16">
        <f t="shared" si="56"/>
        <v>12</v>
      </c>
      <c r="E1800" s="21">
        <v>9.5208333333385493</v>
      </c>
      <c r="H1800" s="7" t="str">
        <f t="shared" si="57"/>
        <v/>
      </c>
      <c r="J1800" s="1">
        <v>0</v>
      </c>
      <c r="K1800" s="1" t="s">
        <v>33</v>
      </c>
      <c r="N1800" s="2" t="s">
        <v>128</v>
      </c>
      <c r="O1800" s="2" t="s">
        <v>127</v>
      </c>
    </row>
    <row r="1801" spans="1:15" x14ac:dyDescent="0.2">
      <c r="A1801" s="6">
        <v>1800</v>
      </c>
      <c r="B1801" s="16" t="s">
        <v>17</v>
      </c>
      <c r="C1801" s="8">
        <v>41833</v>
      </c>
      <c r="D1801" s="16">
        <f t="shared" si="56"/>
        <v>12</v>
      </c>
      <c r="E1801" s="21">
        <v>9.5277777777829993</v>
      </c>
      <c r="H1801" s="7" t="str">
        <f t="shared" si="57"/>
        <v/>
      </c>
      <c r="J1801" s="1">
        <v>0</v>
      </c>
      <c r="K1801" s="1" t="s">
        <v>33</v>
      </c>
      <c r="N1801" s="2" t="s">
        <v>128</v>
      </c>
      <c r="O1801" s="2" t="s">
        <v>127</v>
      </c>
    </row>
    <row r="1802" spans="1:15" x14ac:dyDescent="0.2">
      <c r="A1802" s="6">
        <v>1801</v>
      </c>
      <c r="B1802" s="16" t="s">
        <v>17</v>
      </c>
      <c r="C1802" s="8">
        <v>41833</v>
      </c>
      <c r="D1802" s="16">
        <f t="shared" si="56"/>
        <v>12</v>
      </c>
      <c r="E1802" s="21">
        <v>9.5347222222274493</v>
      </c>
      <c r="H1802" s="7" t="str">
        <f t="shared" si="57"/>
        <v/>
      </c>
      <c r="J1802" s="1">
        <v>0</v>
      </c>
      <c r="K1802" s="1" t="s">
        <v>33</v>
      </c>
      <c r="N1802" s="2" t="s">
        <v>128</v>
      </c>
      <c r="O1802" s="2" t="s">
        <v>127</v>
      </c>
    </row>
    <row r="1803" spans="1:15" x14ac:dyDescent="0.2">
      <c r="A1803" s="6">
        <v>1802</v>
      </c>
      <c r="B1803" s="16" t="s">
        <v>17</v>
      </c>
      <c r="C1803" s="8">
        <v>41833</v>
      </c>
      <c r="D1803" s="16">
        <f t="shared" si="56"/>
        <v>13</v>
      </c>
      <c r="E1803" s="21">
        <v>9.5416666666718992</v>
      </c>
      <c r="H1803" s="7" t="str">
        <f t="shared" si="57"/>
        <v/>
      </c>
      <c r="J1803" s="1">
        <v>0</v>
      </c>
      <c r="K1803" s="1" t="s">
        <v>33</v>
      </c>
      <c r="N1803" s="2" t="s">
        <v>128</v>
      </c>
      <c r="O1803" s="2" t="s">
        <v>127</v>
      </c>
    </row>
    <row r="1804" spans="1:15" x14ac:dyDescent="0.2">
      <c r="A1804" s="6">
        <v>1803</v>
      </c>
      <c r="B1804" s="16" t="s">
        <v>17</v>
      </c>
      <c r="C1804" s="8">
        <v>41833</v>
      </c>
      <c r="D1804" s="16">
        <f t="shared" si="56"/>
        <v>13</v>
      </c>
      <c r="E1804" s="21">
        <v>9.5486111111163492</v>
      </c>
      <c r="H1804" s="7" t="str">
        <f t="shared" si="57"/>
        <v/>
      </c>
      <c r="J1804" s="1">
        <v>0</v>
      </c>
      <c r="K1804" s="1" t="s">
        <v>33</v>
      </c>
      <c r="N1804" s="2" t="s">
        <v>128</v>
      </c>
      <c r="O1804" s="2" t="s">
        <v>127</v>
      </c>
    </row>
    <row r="1805" spans="1:15" x14ac:dyDescent="0.2">
      <c r="A1805" s="6">
        <v>1804</v>
      </c>
      <c r="B1805" s="16" t="s">
        <v>17</v>
      </c>
      <c r="C1805" s="8">
        <v>41833</v>
      </c>
      <c r="D1805" s="16">
        <f t="shared" si="56"/>
        <v>13</v>
      </c>
      <c r="E1805" s="21">
        <v>9.5555555555607992</v>
      </c>
      <c r="H1805" s="7" t="str">
        <f t="shared" si="57"/>
        <v/>
      </c>
      <c r="J1805" s="1">
        <v>0</v>
      </c>
      <c r="K1805" s="1" t="s">
        <v>33</v>
      </c>
      <c r="N1805" s="2" t="s">
        <v>128</v>
      </c>
      <c r="O1805" s="2" t="s">
        <v>127</v>
      </c>
    </row>
    <row r="1806" spans="1:15" x14ac:dyDescent="0.2">
      <c r="A1806" s="6">
        <v>1805</v>
      </c>
      <c r="B1806" s="16" t="s">
        <v>17</v>
      </c>
      <c r="C1806" s="8">
        <v>41833</v>
      </c>
      <c r="D1806" s="16">
        <f t="shared" si="56"/>
        <v>13</v>
      </c>
      <c r="E1806" s="21">
        <v>9.5625000000052491</v>
      </c>
      <c r="H1806" s="7" t="str">
        <f t="shared" si="57"/>
        <v/>
      </c>
      <c r="J1806" s="1">
        <v>0</v>
      </c>
      <c r="K1806" s="1" t="s">
        <v>33</v>
      </c>
      <c r="N1806" s="2" t="s">
        <v>128</v>
      </c>
      <c r="O1806" s="2" t="s">
        <v>127</v>
      </c>
    </row>
    <row r="1807" spans="1:15" x14ac:dyDescent="0.2">
      <c r="A1807" s="6">
        <v>1806</v>
      </c>
      <c r="B1807" s="16" t="s">
        <v>17</v>
      </c>
      <c r="C1807" s="8">
        <v>41833</v>
      </c>
      <c r="D1807" s="16">
        <f t="shared" si="56"/>
        <v>13</v>
      </c>
      <c r="E1807" s="21">
        <v>9.5694444444497009</v>
      </c>
      <c r="H1807" s="7" t="str">
        <f t="shared" si="57"/>
        <v/>
      </c>
      <c r="J1807" s="1">
        <v>0</v>
      </c>
      <c r="K1807" s="1" t="s">
        <v>33</v>
      </c>
      <c r="N1807" s="2" t="s">
        <v>128</v>
      </c>
      <c r="O1807" s="2" t="s">
        <v>127</v>
      </c>
    </row>
    <row r="1808" spans="1:15" x14ac:dyDescent="0.2">
      <c r="A1808" s="6">
        <v>1807</v>
      </c>
      <c r="B1808" s="16" t="s">
        <v>17</v>
      </c>
      <c r="C1808" s="8">
        <v>41833</v>
      </c>
      <c r="D1808" s="16">
        <f t="shared" si="56"/>
        <v>13</v>
      </c>
      <c r="E1808" s="21">
        <v>9.5763888888941509</v>
      </c>
      <c r="H1808" s="7" t="str">
        <f t="shared" si="57"/>
        <v/>
      </c>
      <c r="J1808" s="1">
        <v>0</v>
      </c>
      <c r="K1808" s="1" t="s">
        <v>33</v>
      </c>
      <c r="N1808" s="2" t="s">
        <v>128</v>
      </c>
      <c r="O1808" s="2" t="s">
        <v>127</v>
      </c>
    </row>
    <row r="1809" spans="1:15" x14ac:dyDescent="0.2">
      <c r="A1809" s="6">
        <v>1808</v>
      </c>
      <c r="B1809" s="16" t="s">
        <v>17</v>
      </c>
      <c r="C1809" s="8">
        <v>41833</v>
      </c>
      <c r="D1809" s="16">
        <f t="shared" si="56"/>
        <v>14</v>
      </c>
      <c r="E1809" s="21">
        <v>9.5833333333386008</v>
      </c>
      <c r="H1809" s="7" t="str">
        <f t="shared" si="57"/>
        <v/>
      </c>
      <c r="J1809" s="1">
        <v>0</v>
      </c>
      <c r="K1809" s="1" t="s">
        <v>33</v>
      </c>
      <c r="N1809" s="2" t="s">
        <v>128</v>
      </c>
      <c r="O1809" s="2" t="s">
        <v>127</v>
      </c>
    </row>
    <row r="1810" spans="1:15" x14ac:dyDescent="0.2">
      <c r="A1810" s="6">
        <v>1809</v>
      </c>
      <c r="B1810" s="16" t="s">
        <v>17</v>
      </c>
      <c r="C1810" s="8">
        <v>41833</v>
      </c>
      <c r="D1810" s="16">
        <f t="shared" si="56"/>
        <v>14</v>
      </c>
      <c r="E1810" s="21">
        <v>9.5902777777830508</v>
      </c>
      <c r="H1810" s="7" t="str">
        <f t="shared" si="57"/>
        <v/>
      </c>
      <c r="J1810" s="1">
        <v>0</v>
      </c>
      <c r="K1810" s="1" t="s">
        <v>33</v>
      </c>
      <c r="N1810" s="2" t="s">
        <v>128</v>
      </c>
      <c r="O1810" s="2" t="s">
        <v>127</v>
      </c>
    </row>
    <row r="1811" spans="1:15" x14ac:dyDescent="0.2">
      <c r="A1811" s="6">
        <v>1810</v>
      </c>
      <c r="B1811" s="16" t="s">
        <v>17</v>
      </c>
      <c r="C1811" s="8">
        <v>41833</v>
      </c>
      <c r="D1811" s="16">
        <f t="shared" si="56"/>
        <v>14</v>
      </c>
      <c r="E1811" s="21">
        <v>9.5972222222275008</v>
      </c>
      <c r="H1811" s="7" t="str">
        <f t="shared" si="57"/>
        <v/>
      </c>
      <c r="J1811" s="1">
        <v>0</v>
      </c>
      <c r="K1811" s="1" t="s">
        <v>33</v>
      </c>
      <c r="N1811" s="2" t="s">
        <v>128</v>
      </c>
      <c r="O1811" s="2" t="s">
        <v>127</v>
      </c>
    </row>
    <row r="1812" spans="1:15" x14ac:dyDescent="0.2">
      <c r="A1812" s="6">
        <v>1811</v>
      </c>
      <c r="B1812" s="16" t="s">
        <v>17</v>
      </c>
      <c r="C1812" s="8">
        <v>41833</v>
      </c>
      <c r="D1812" s="16">
        <f t="shared" si="56"/>
        <v>14</v>
      </c>
      <c r="E1812" s="21">
        <v>9.6041666666719507</v>
      </c>
      <c r="H1812" s="7" t="str">
        <f t="shared" si="57"/>
        <v/>
      </c>
      <c r="J1812" s="1">
        <v>0</v>
      </c>
      <c r="K1812" s="1" t="s">
        <v>33</v>
      </c>
      <c r="N1812" s="2" t="s">
        <v>128</v>
      </c>
      <c r="O1812" s="2" t="s">
        <v>127</v>
      </c>
    </row>
    <row r="1813" spans="1:15" x14ac:dyDescent="0.2">
      <c r="A1813" s="6">
        <v>1812</v>
      </c>
      <c r="B1813" s="16" t="s">
        <v>17</v>
      </c>
      <c r="C1813" s="8">
        <v>41833</v>
      </c>
      <c r="D1813" s="16">
        <f t="shared" si="56"/>
        <v>14</v>
      </c>
      <c r="E1813" s="21">
        <v>9.6111111111164007</v>
      </c>
      <c r="H1813" s="7" t="str">
        <f t="shared" si="57"/>
        <v/>
      </c>
      <c r="J1813" s="1">
        <v>0</v>
      </c>
      <c r="K1813" s="1" t="s">
        <v>33</v>
      </c>
      <c r="N1813" s="2" t="s">
        <v>128</v>
      </c>
      <c r="O1813" s="2" t="s">
        <v>127</v>
      </c>
    </row>
    <row r="1814" spans="1:15" x14ac:dyDescent="0.2">
      <c r="A1814" s="6">
        <v>1813</v>
      </c>
      <c r="B1814" s="16" t="s">
        <v>17</v>
      </c>
      <c r="C1814" s="8">
        <v>41833</v>
      </c>
      <c r="D1814" s="16">
        <f t="shared" si="56"/>
        <v>14</v>
      </c>
      <c r="E1814" s="21">
        <v>9.6180555555608507</v>
      </c>
      <c r="H1814" s="7" t="str">
        <f t="shared" si="57"/>
        <v/>
      </c>
      <c r="J1814" s="1">
        <v>0</v>
      </c>
      <c r="K1814" s="1" t="s">
        <v>33</v>
      </c>
      <c r="N1814" s="2" t="s">
        <v>128</v>
      </c>
      <c r="O1814" s="2" t="s">
        <v>127</v>
      </c>
    </row>
    <row r="1815" spans="1:15" x14ac:dyDescent="0.2">
      <c r="A1815" s="6">
        <v>1814</v>
      </c>
      <c r="B1815" s="16" t="s">
        <v>17</v>
      </c>
      <c r="C1815" s="8">
        <v>41833</v>
      </c>
      <c r="D1815" s="16">
        <f t="shared" si="56"/>
        <v>15</v>
      </c>
      <c r="E1815" s="21">
        <v>9.6250000000053006</v>
      </c>
      <c r="H1815" s="7" t="str">
        <f t="shared" si="57"/>
        <v/>
      </c>
      <c r="J1815" s="1">
        <v>0</v>
      </c>
      <c r="K1815" s="1" t="s">
        <v>33</v>
      </c>
      <c r="N1815" s="2" t="s">
        <v>128</v>
      </c>
      <c r="O1815" s="2" t="s">
        <v>127</v>
      </c>
    </row>
    <row r="1816" spans="1:15" x14ac:dyDescent="0.2">
      <c r="A1816" s="6">
        <v>1815</v>
      </c>
      <c r="B1816" s="16" t="s">
        <v>17</v>
      </c>
      <c r="C1816" s="8">
        <v>41833</v>
      </c>
      <c r="D1816" s="16">
        <f t="shared" si="56"/>
        <v>15</v>
      </c>
      <c r="E1816" s="21">
        <v>9.6319444444497506</v>
      </c>
      <c r="H1816" s="7" t="str">
        <f t="shared" si="57"/>
        <v/>
      </c>
      <c r="J1816" s="1">
        <v>0</v>
      </c>
      <c r="K1816" s="1" t="s">
        <v>33</v>
      </c>
      <c r="N1816" s="2" t="s">
        <v>128</v>
      </c>
      <c r="O1816" s="2" t="s">
        <v>127</v>
      </c>
    </row>
    <row r="1817" spans="1:15" x14ac:dyDescent="0.2">
      <c r="A1817" s="6">
        <v>1816</v>
      </c>
      <c r="B1817" s="16" t="s">
        <v>17</v>
      </c>
      <c r="C1817" s="8">
        <v>41833</v>
      </c>
      <c r="D1817" s="16">
        <f t="shared" si="56"/>
        <v>15</v>
      </c>
      <c r="E1817" s="21">
        <v>9.6388888888942006</v>
      </c>
      <c r="H1817" s="7" t="str">
        <f t="shared" si="57"/>
        <v/>
      </c>
      <c r="J1817" s="1">
        <v>0</v>
      </c>
      <c r="K1817" s="1" t="s">
        <v>33</v>
      </c>
      <c r="N1817" s="2" t="s">
        <v>128</v>
      </c>
      <c r="O1817" s="2" t="s">
        <v>127</v>
      </c>
    </row>
    <row r="1818" spans="1:15" x14ac:dyDescent="0.2">
      <c r="A1818" s="6">
        <v>1817</v>
      </c>
      <c r="B1818" s="16" t="s">
        <v>17</v>
      </c>
      <c r="C1818" s="8">
        <v>41833</v>
      </c>
      <c r="D1818" s="16">
        <f t="shared" si="56"/>
        <v>15</v>
      </c>
      <c r="E1818" s="21">
        <v>9.6458333333386506</v>
      </c>
      <c r="H1818" s="7" t="str">
        <f t="shared" si="57"/>
        <v/>
      </c>
      <c r="J1818" s="1">
        <v>0</v>
      </c>
      <c r="K1818" s="1" t="s">
        <v>33</v>
      </c>
      <c r="N1818" s="2" t="s">
        <v>128</v>
      </c>
      <c r="O1818" s="2" t="s">
        <v>127</v>
      </c>
    </row>
    <row r="1819" spans="1:15" x14ac:dyDescent="0.2">
      <c r="A1819" s="6">
        <v>1818</v>
      </c>
      <c r="B1819" s="16" t="s">
        <v>17</v>
      </c>
      <c r="C1819" s="8">
        <v>41833</v>
      </c>
      <c r="D1819" s="16">
        <f t="shared" si="56"/>
        <v>15</v>
      </c>
      <c r="E1819" s="21">
        <v>9.6527777777831005</v>
      </c>
      <c r="H1819" s="7" t="str">
        <f t="shared" si="57"/>
        <v/>
      </c>
      <c r="J1819" s="1">
        <v>0</v>
      </c>
      <c r="K1819" s="1" t="s">
        <v>33</v>
      </c>
      <c r="N1819" s="2" t="s">
        <v>128</v>
      </c>
      <c r="O1819" s="2" t="s">
        <v>127</v>
      </c>
    </row>
    <row r="1820" spans="1:15" x14ac:dyDescent="0.2">
      <c r="A1820" s="6">
        <v>1819</v>
      </c>
      <c r="B1820" s="16" t="s">
        <v>17</v>
      </c>
      <c r="C1820" s="8">
        <v>41833</v>
      </c>
      <c r="D1820" s="16">
        <f t="shared" si="56"/>
        <v>15</v>
      </c>
      <c r="E1820" s="21">
        <v>9.6597222222275505</v>
      </c>
      <c r="H1820" s="7" t="str">
        <f t="shared" si="57"/>
        <v/>
      </c>
      <c r="J1820" s="1">
        <v>0</v>
      </c>
      <c r="K1820" s="1" t="s">
        <v>33</v>
      </c>
      <c r="N1820" s="2" t="s">
        <v>128</v>
      </c>
      <c r="O1820" s="2" t="s">
        <v>127</v>
      </c>
    </row>
    <row r="1821" spans="1:15" x14ac:dyDescent="0.2">
      <c r="A1821" s="6">
        <v>1820</v>
      </c>
      <c r="B1821" s="16" t="s">
        <v>17</v>
      </c>
      <c r="C1821" s="8">
        <v>41833</v>
      </c>
      <c r="D1821" s="16">
        <f t="shared" si="56"/>
        <v>16</v>
      </c>
      <c r="E1821" s="21">
        <v>9.6666666666720005</v>
      </c>
      <c r="H1821" s="7" t="str">
        <f t="shared" si="57"/>
        <v/>
      </c>
      <c r="J1821" s="1">
        <v>0</v>
      </c>
      <c r="K1821" s="1" t="s">
        <v>33</v>
      </c>
      <c r="N1821" s="2" t="s">
        <v>128</v>
      </c>
      <c r="O1821" s="2" t="s">
        <v>127</v>
      </c>
    </row>
    <row r="1822" spans="1:15" x14ac:dyDescent="0.2">
      <c r="A1822" s="6">
        <v>1821</v>
      </c>
      <c r="B1822" s="16" t="s">
        <v>17</v>
      </c>
      <c r="C1822" s="8">
        <v>41833</v>
      </c>
      <c r="D1822" s="16">
        <f t="shared" si="56"/>
        <v>16</v>
      </c>
      <c r="E1822" s="21">
        <v>9.6736111111164504</v>
      </c>
      <c r="H1822" s="7" t="str">
        <f t="shared" si="57"/>
        <v/>
      </c>
      <c r="J1822" s="1">
        <v>0</v>
      </c>
      <c r="K1822" s="1" t="s">
        <v>33</v>
      </c>
      <c r="N1822" s="2" t="s">
        <v>128</v>
      </c>
      <c r="O1822" s="2" t="s">
        <v>127</v>
      </c>
    </row>
    <row r="1823" spans="1:15" x14ac:dyDescent="0.2">
      <c r="A1823" s="6">
        <v>1822</v>
      </c>
      <c r="B1823" s="16" t="s">
        <v>17</v>
      </c>
      <c r="C1823" s="8">
        <v>41833</v>
      </c>
      <c r="D1823" s="16">
        <f t="shared" si="56"/>
        <v>16</v>
      </c>
      <c r="E1823" s="21">
        <v>9.6805555555609004</v>
      </c>
      <c r="H1823" s="7" t="str">
        <f t="shared" si="57"/>
        <v/>
      </c>
      <c r="J1823" s="1">
        <v>0</v>
      </c>
      <c r="K1823" s="1" t="s">
        <v>33</v>
      </c>
      <c r="N1823" s="2" t="s">
        <v>128</v>
      </c>
      <c r="O1823" s="2" t="s">
        <v>127</v>
      </c>
    </row>
    <row r="1824" spans="1:15" x14ac:dyDescent="0.2">
      <c r="A1824" s="6">
        <v>1823</v>
      </c>
      <c r="B1824" s="16" t="s">
        <v>17</v>
      </c>
      <c r="C1824" s="8">
        <v>41833</v>
      </c>
      <c r="D1824" s="16">
        <f t="shared" si="56"/>
        <v>16</v>
      </c>
      <c r="E1824" s="21">
        <v>9.6875000000053504</v>
      </c>
      <c r="H1824" s="7" t="str">
        <f t="shared" si="57"/>
        <v/>
      </c>
      <c r="J1824" s="1">
        <v>0</v>
      </c>
      <c r="K1824" s="1" t="s">
        <v>33</v>
      </c>
      <c r="N1824" s="2" t="s">
        <v>128</v>
      </c>
      <c r="O1824" s="2" t="s">
        <v>127</v>
      </c>
    </row>
    <row r="1825" spans="1:15" x14ac:dyDescent="0.2">
      <c r="A1825" s="6">
        <v>1824</v>
      </c>
      <c r="B1825" s="16" t="s">
        <v>17</v>
      </c>
      <c r="C1825" s="8">
        <v>41833</v>
      </c>
      <c r="D1825" s="16">
        <f t="shared" si="56"/>
        <v>16</v>
      </c>
      <c r="E1825" s="21">
        <v>9.6944444444498004</v>
      </c>
      <c r="H1825" s="7" t="str">
        <f t="shared" si="57"/>
        <v/>
      </c>
      <c r="J1825" s="1">
        <v>0</v>
      </c>
      <c r="K1825" s="1" t="s">
        <v>33</v>
      </c>
      <c r="N1825" s="2" t="s">
        <v>128</v>
      </c>
      <c r="O1825" s="2" t="s">
        <v>127</v>
      </c>
    </row>
    <row r="1826" spans="1:15" x14ac:dyDescent="0.2">
      <c r="A1826" s="6">
        <v>1825</v>
      </c>
      <c r="B1826" s="16" t="s">
        <v>17</v>
      </c>
      <c r="C1826" s="8">
        <v>41833</v>
      </c>
      <c r="D1826" s="16">
        <f t="shared" si="56"/>
        <v>16</v>
      </c>
      <c r="E1826" s="21">
        <v>9.7013888888942503</v>
      </c>
      <c r="H1826" s="7" t="str">
        <f t="shared" si="57"/>
        <v/>
      </c>
      <c r="J1826" s="1">
        <v>0</v>
      </c>
      <c r="K1826" s="1" t="s">
        <v>33</v>
      </c>
      <c r="N1826" s="2" t="s">
        <v>128</v>
      </c>
      <c r="O1826" s="2" t="s">
        <v>127</v>
      </c>
    </row>
    <row r="1827" spans="1:15" x14ac:dyDescent="0.2">
      <c r="A1827" s="6">
        <v>1826</v>
      </c>
      <c r="B1827" s="16" t="s">
        <v>17</v>
      </c>
      <c r="C1827" s="8">
        <v>41833</v>
      </c>
      <c r="D1827" s="16">
        <f t="shared" si="56"/>
        <v>17</v>
      </c>
      <c r="E1827" s="21">
        <v>9.7083333333387003</v>
      </c>
      <c r="H1827" s="7" t="str">
        <f t="shared" si="57"/>
        <v/>
      </c>
      <c r="J1827" s="1">
        <v>0</v>
      </c>
      <c r="K1827" s="1" t="s">
        <v>33</v>
      </c>
      <c r="N1827" s="2" t="s">
        <v>128</v>
      </c>
      <c r="O1827" s="2" t="s">
        <v>127</v>
      </c>
    </row>
    <row r="1828" spans="1:15" x14ac:dyDescent="0.2">
      <c r="A1828" s="6">
        <v>1827</v>
      </c>
      <c r="B1828" s="16" t="s">
        <v>17</v>
      </c>
      <c r="C1828" s="8">
        <v>41833</v>
      </c>
      <c r="D1828" s="16">
        <f t="shared" si="56"/>
        <v>17</v>
      </c>
      <c r="E1828" s="21">
        <v>9.7152777777831503</v>
      </c>
      <c r="H1828" s="7" t="str">
        <f t="shared" si="57"/>
        <v/>
      </c>
      <c r="J1828" s="1">
        <v>0</v>
      </c>
      <c r="K1828" s="1" t="s">
        <v>33</v>
      </c>
      <c r="N1828" s="2" t="s">
        <v>128</v>
      </c>
      <c r="O1828" s="2" t="s">
        <v>127</v>
      </c>
    </row>
    <row r="1829" spans="1:15" x14ac:dyDescent="0.2">
      <c r="A1829" s="6">
        <v>1828</v>
      </c>
      <c r="B1829" s="16" t="s">
        <v>17</v>
      </c>
      <c r="C1829" s="8">
        <v>41833</v>
      </c>
      <c r="D1829" s="16">
        <f t="shared" si="56"/>
        <v>17</v>
      </c>
      <c r="E1829" s="21">
        <v>9.7222222222276002</v>
      </c>
      <c r="H1829" s="7" t="str">
        <f t="shared" si="57"/>
        <v/>
      </c>
      <c r="J1829" s="1">
        <v>0</v>
      </c>
      <c r="K1829" s="1" t="s">
        <v>33</v>
      </c>
      <c r="N1829" s="2" t="s">
        <v>128</v>
      </c>
      <c r="O1829" s="2" t="s">
        <v>127</v>
      </c>
    </row>
    <row r="1830" spans="1:15" x14ac:dyDescent="0.2">
      <c r="A1830" s="6">
        <v>1829</v>
      </c>
      <c r="B1830" s="16" t="s">
        <v>17</v>
      </c>
      <c r="C1830" s="8">
        <v>41833</v>
      </c>
      <c r="D1830" s="16">
        <f t="shared" si="56"/>
        <v>17</v>
      </c>
      <c r="E1830" s="21">
        <v>9.7291666666720502</v>
      </c>
      <c r="H1830" s="7" t="str">
        <f t="shared" si="57"/>
        <v/>
      </c>
      <c r="J1830" s="1">
        <v>0</v>
      </c>
      <c r="K1830" s="1" t="s">
        <v>33</v>
      </c>
      <c r="N1830" s="2" t="s">
        <v>128</v>
      </c>
      <c r="O1830" s="2" t="s">
        <v>127</v>
      </c>
    </row>
    <row r="1831" spans="1:15" x14ac:dyDescent="0.2">
      <c r="A1831" s="6">
        <v>1830</v>
      </c>
      <c r="B1831" s="16" t="s">
        <v>17</v>
      </c>
      <c r="C1831" s="8">
        <v>41833</v>
      </c>
      <c r="D1831" s="16">
        <f t="shared" si="56"/>
        <v>17</v>
      </c>
      <c r="E1831" s="21">
        <v>9.7361111111165002</v>
      </c>
      <c r="H1831" s="7" t="str">
        <f t="shared" si="57"/>
        <v/>
      </c>
      <c r="J1831" s="1">
        <v>0</v>
      </c>
      <c r="K1831" s="1" t="s">
        <v>33</v>
      </c>
      <c r="N1831" s="2" t="s">
        <v>128</v>
      </c>
      <c r="O1831" s="2" t="s">
        <v>127</v>
      </c>
    </row>
    <row r="1832" spans="1:15" x14ac:dyDescent="0.2">
      <c r="A1832" s="6">
        <v>1831</v>
      </c>
      <c r="B1832" s="16" t="s">
        <v>17</v>
      </c>
      <c r="C1832" s="8">
        <v>41833</v>
      </c>
      <c r="D1832" s="16">
        <f t="shared" si="56"/>
        <v>17</v>
      </c>
      <c r="E1832" s="21">
        <v>9.7430555555609502</v>
      </c>
      <c r="H1832" s="7" t="str">
        <f t="shared" si="57"/>
        <v/>
      </c>
      <c r="J1832" s="1">
        <v>0</v>
      </c>
      <c r="K1832" s="1" t="s">
        <v>33</v>
      </c>
      <c r="N1832" s="2" t="s">
        <v>128</v>
      </c>
      <c r="O1832" s="2" t="s">
        <v>127</v>
      </c>
    </row>
    <row r="1833" spans="1:15" x14ac:dyDescent="0.2">
      <c r="A1833" s="6">
        <v>1832</v>
      </c>
      <c r="B1833" s="16" t="s">
        <v>17</v>
      </c>
      <c r="C1833" s="8">
        <v>41833</v>
      </c>
      <c r="D1833" s="16">
        <f t="shared" si="56"/>
        <v>18</v>
      </c>
      <c r="E1833" s="21">
        <v>9.7500000000054001</v>
      </c>
      <c r="H1833" s="7" t="str">
        <f t="shared" si="57"/>
        <v/>
      </c>
      <c r="J1833" s="1">
        <v>0</v>
      </c>
      <c r="K1833" s="1" t="s">
        <v>33</v>
      </c>
      <c r="N1833" s="2" t="s">
        <v>128</v>
      </c>
      <c r="O1833" s="2" t="s">
        <v>127</v>
      </c>
    </row>
    <row r="1834" spans="1:15" x14ac:dyDescent="0.2">
      <c r="A1834" s="6">
        <v>1833</v>
      </c>
      <c r="B1834" s="16" t="s">
        <v>17</v>
      </c>
      <c r="C1834" s="8">
        <v>41833</v>
      </c>
      <c r="D1834" s="16">
        <f t="shared" si="56"/>
        <v>18</v>
      </c>
      <c r="E1834" s="21">
        <v>9.7569444444498501</v>
      </c>
      <c r="H1834" s="7" t="str">
        <f t="shared" si="57"/>
        <v/>
      </c>
      <c r="J1834" s="1">
        <v>0</v>
      </c>
      <c r="K1834" s="1" t="s">
        <v>33</v>
      </c>
      <c r="N1834" s="2" t="s">
        <v>128</v>
      </c>
      <c r="O1834" s="2" t="s">
        <v>127</v>
      </c>
    </row>
    <row r="1835" spans="1:15" x14ac:dyDescent="0.2">
      <c r="A1835" s="6">
        <v>1834</v>
      </c>
      <c r="B1835" s="16" t="s">
        <v>17</v>
      </c>
      <c r="C1835" s="8">
        <v>41833</v>
      </c>
      <c r="D1835" s="16">
        <f t="shared" si="56"/>
        <v>18</v>
      </c>
      <c r="E1835" s="21">
        <v>9.7638888888943001</v>
      </c>
      <c r="H1835" s="7" t="str">
        <f t="shared" si="57"/>
        <v/>
      </c>
      <c r="J1835" s="1">
        <v>0</v>
      </c>
      <c r="K1835" s="1" t="s">
        <v>33</v>
      </c>
      <c r="N1835" s="2" t="s">
        <v>128</v>
      </c>
      <c r="O1835" s="2" t="s">
        <v>127</v>
      </c>
    </row>
    <row r="1836" spans="1:15" x14ac:dyDescent="0.2">
      <c r="A1836" s="6">
        <v>1835</v>
      </c>
      <c r="B1836" s="16" t="s">
        <v>17</v>
      </c>
      <c r="C1836" s="8">
        <v>41833</v>
      </c>
      <c r="D1836" s="16">
        <f t="shared" si="56"/>
        <v>18</v>
      </c>
      <c r="E1836" s="21">
        <v>9.77083333333875</v>
      </c>
      <c r="H1836" s="7" t="str">
        <f t="shared" si="57"/>
        <v/>
      </c>
      <c r="J1836" s="1">
        <v>0</v>
      </c>
      <c r="K1836" s="1" t="s">
        <v>33</v>
      </c>
      <c r="N1836" s="2" t="s">
        <v>128</v>
      </c>
      <c r="O1836" s="2" t="s">
        <v>127</v>
      </c>
    </row>
    <row r="1837" spans="1:15" x14ac:dyDescent="0.2">
      <c r="A1837" s="6">
        <v>1836</v>
      </c>
      <c r="B1837" s="16" t="s">
        <v>17</v>
      </c>
      <c r="C1837" s="8">
        <v>41833</v>
      </c>
      <c r="D1837" s="16">
        <f t="shared" si="56"/>
        <v>18</v>
      </c>
      <c r="E1837" s="21">
        <v>9.7777777777832</v>
      </c>
      <c r="H1837" s="7" t="str">
        <f t="shared" si="57"/>
        <v/>
      </c>
      <c r="J1837" s="1">
        <v>0</v>
      </c>
      <c r="K1837" s="1" t="s">
        <v>33</v>
      </c>
      <c r="N1837" s="2" t="s">
        <v>128</v>
      </c>
      <c r="O1837" s="2" t="s">
        <v>127</v>
      </c>
    </row>
    <row r="1838" spans="1:15" x14ac:dyDescent="0.2">
      <c r="A1838" s="6">
        <v>1837</v>
      </c>
      <c r="B1838" s="16" t="s">
        <v>17</v>
      </c>
      <c r="C1838" s="8">
        <v>41833</v>
      </c>
      <c r="D1838" s="16">
        <f t="shared" si="56"/>
        <v>18</v>
      </c>
      <c r="E1838" s="21">
        <v>9.78472222222765</v>
      </c>
      <c r="H1838" s="7" t="str">
        <f t="shared" si="57"/>
        <v/>
      </c>
      <c r="J1838" s="1">
        <v>0</v>
      </c>
      <c r="K1838" s="1" t="s">
        <v>33</v>
      </c>
      <c r="N1838" s="2" t="s">
        <v>128</v>
      </c>
      <c r="O1838" s="2" t="s">
        <v>127</v>
      </c>
    </row>
    <row r="1839" spans="1:15" x14ac:dyDescent="0.2">
      <c r="A1839" s="6">
        <v>1838</v>
      </c>
      <c r="B1839" s="16" t="s">
        <v>17</v>
      </c>
      <c r="C1839" s="8">
        <v>41833</v>
      </c>
      <c r="D1839" s="16">
        <f t="shared" si="56"/>
        <v>19</v>
      </c>
      <c r="E1839" s="21">
        <v>9.7916666666721</v>
      </c>
      <c r="H1839" s="7" t="str">
        <f t="shared" si="57"/>
        <v/>
      </c>
      <c r="J1839" s="1">
        <v>0</v>
      </c>
      <c r="K1839" s="1" t="s">
        <v>33</v>
      </c>
      <c r="N1839" s="2" t="s">
        <v>128</v>
      </c>
      <c r="O1839" s="2" t="s">
        <v>127</v>
      </c>
    </row>
    <row r="1840" spans="1:15" x14ac:dyDescent="0.2">
      <c r="A1840" s="6">
        <v>1839</v>
      </c>
      <c r="B1840" s="16" t="s">
        <v>17</v>
      </c>
      <c r="C1840" s="8">
        <v>41833</v>
      </c>
      <c r="D1840" s="16">
        <f t="shared" si="56"/>
        <v>19</v>
      </c>
      <c r="E1840" s="21">
        <v>9.7986111111165499</v>
      </c>
      <c r="H1840" s="7" t="str">
        <f t="shared" si="57"/>
        <v/>
      </c>
      <c r="J1840" s="1">
        <v>0</v>
      </c>
      <c r="K1840" s="1" t="s">
        <v>33</v>
      </c>
      <c r="N1840" s="2" t="s">
        <v>128</v>
      </c>
      <c r="O1840" s="2" t="s">
        <v>127</v>
      </c>
    </row>
    <row r="1841" spans="1:15" x14ac:dyDescent="0.2">
      <c r="A1841" s="6">
        <v>1840</v>
      </c>
      <c r="B1841" s="16" t="s">
        <v>17</v>
      </c>
      <c r="C1841" s="8">
        <v>41833</v>
      </c>
      <c r="D1841" s="16">
        <f t="shared" si="56"/>
        <v>19</v>
      </c>
      <c r="E1841" s="21">
        <v>9.8055555555609999</v>
      </c>
      <c r="H1841" s="7" t="str">
        <f t="shared" si="57"/>
        <v/>
      </c>
      <c r="J1841" s="1">
        <v>0</v>
      </c>
      <c r="K1841" s="1" t="s">
        <v>33</v>
      </c>
      <c r="N1841" s="2" t="s">
        <v>128</v>
      </c>
      <c r="O1841" s="2" t="s">
        <v>127</v>
      </c>
    </row>
    <row r="1842" spans="1:15" x14ac:dyDescent="0.2">
      <c r="A1842" s="6">
        <v>1841</v>
      </c>
      <c r="B1842" s="16" t="s">
        <v>17</v>
      </c>
      <c r="C1842" s="8">
        <v>41833</v>
      </c>
      <c r="D1842" s="16">
        <f t="shared" si="56"/>
        <v>19</v>
      </c>
      <c r="E1842" s="21">
        <v>9.8125000000054499</v>
      </c>
      <c r="H1842" s="7" t="str">
        <f t="shared" si="57"/>
        <v/>
      </c>
      <c r="J1842" s="1">
        <v>0</v>
      </c>
      <c r="K1842" s="1" t="s">
        <v>33</v>
      </c>
      <c r="N1842" s="2" t="s">
        <v>128</v>
      </c>
      <c r="O1842" s="2" t="s">
        <v>127</v>
      </c>
    </row>
    <row r="1843" spans="1:15" x14ac:dyDescent="0.2">
      <c r="A1843" s="6">
        <v>1842</v>
      </c>
      <c r="B1843" s="16" t="s">
        <v>17</v>
      </c>
      <c r="C1843" s="8">
        <v>41833</v>
      </c>
      <c r="D1843" s="16">
        <f t="shared" si="56"/>
        <v>19</v>
      </c>
      <c r="E1843" s="21">
        <v>9.8194444444498998</v>
      </c>
      <c r="H1843" s="7" t="str">
        <f t="shared" si="57"/>
        <v/>
      </c>
      <c r="J1843" s="1">
        <v>0</v>
      </c>
      <c r="K1843" s="1" t="s">
        <v>33</v>
      </c>
      <c r="N1843" s="2" t="s">
        <v>128</v>
      </c>
      <c r="O1843" s="2" t="s">
        <v>127</v>
      </c>
    </row>
    <row r="1844" spans="1:15" x14ac:dyDescent="0.2">
      <c r="A1844" s="6">
        <v>1843</v>
      </c>
      <c r="B1844" s="16" t="s">
        <v>17</v>
      </c>
      <c r="C1844" s="8">
        <v>41833</v>
      </c>
      <c r="D1844" s="16">
        <f t="shared" si="56"/>
        <v>19</v>
      </c>
      <c r="E1844" s="21">
        <v>9.8263888888943498</v>
      </c>
      <c r="H1844" s="7" t="str">
        <f t="shared" si="57"/>
        <v/>
      </c>
      <c r="J1844" s="1">
        <v>0</v>
      </c>
      <c r="K1844" s="1" t="s">
        <v>33</v>
      </c>
      <c r="N1844" s="2" t="s">
        <v>128</v>
      </c>
      <c r="O1844" s="2" t="s">
        <v>127</v>
      </c>
    </row>
    <row r="1845" spans="1:15" x14ac:dyDescent="0.2">
      <c r="A1845" s="6">
        <v>1844</v>
      </c>
      <c r="B1845" s="16" t="s">
        <v>17</v>
      </c>
      <c r="C1845" s="8">
        <v>41833</v>
      </c>
      <c r="D1845" s="16">
        <f t="shared" si="56"/>
        <v>20</v>
      </c>
      <c r="E1845" s="21">
        <v>9.8333333333387998</v>
      </c>
      <c r="H1845" s="7" t="str">
        <f t="shared" si="57"/>
        <v/>
      </c>
      <c r="J1845" s="1">
        <v>0</v>
      </c>
      <c r="K1845" s="1" t="s">
        <v>33</v>
      </c>
      <c r="N1845" s="2" t="s">
        <v>128</v>
      </c>
      <c r="O1845" s="2" t="s">
        <v>127</v>
      </c>
    </row>
    <row r="1846" spans="1:15" x14ac:dyDescent="0.2">
      <c r="A1846" s="6">
        <v>1845</v>
      </c>
      <c r="B1846" s="16" t="s">
        <v>17</v>
      </c>
      <c r="C1846" s="8">
        <v>41833</v>
      </c>
      <c r="D1846" s="16">
        <f t="shared" si="56"/>
        <v>20</v>
      </c>
      <c r="E1846" s="21">
        <v>9.8402777777832497</v>
      </c>
      <c r="H1846" s="7" t="str">
        <f t="shared" si="57"/>
        <v/>
      </c>
      <c r="J1846" s="1">
        <v>0</v>
      </c>
      <c r="K1846" s="1" t="s">
        <v>33</v>
      </c>
      <c r="N1846" s="2" t="s">
        <v>128</v>
      </c>
      <c r="O1846" s="2" t="s">
        <v>127</v>
      </c>
    </row>
    <row r="1847" spans="1:15" x14ac:dyDescent="0.2">
      <c r="A1847" s="6">
        <v>1846</v>
      </c>
      <c r="B1847" s="16" t="s">
        <v>17</v>
      </c>
      <c r="C1847" s="8">
        <v>41833</v>
      </c>
      <c r="D1847" s="16">
        <f t="shared" si="56"/>
        <v>20</v>
      </c>
      <c r="E1847" s="21">
        <v>9.8472222222276997</v>
      </c>
      <c r="H1847" s="7" t="str">
        <f t="shared" si="57"/>
        <v/>
      </c>
      <c r="J1847" s="1">
        <v>0</v>
      </c>
      <c r="K1847" s="1" t="s">
        <v>33</v>
      </c>
      <c r="N1847" s="2" t="s">
        <v>128</v>
      </c>
      <c r="O1847" s="2" t="s">
        <v>127</v>
      </c>
    </row>
    <row r="1848" spans="1:15" x14ac:dyDescent="0.2">
      <c r="A1848" s="6">
        <v>1847</v>
      </c>
      <c r="B1848" s="16" t="s">
        <v>17</v>
      </c>
      <c r="C1848" s="8">
        <v>41833</v>
      </c>
      <c r="D1848" s="16">
        <f t="shared" si="56"/>
        <v>20</v>
      </c>
      <c r="E1848" s="21">
        <v>9.8541666666721497</v>
      </c>
      <c r="H1848" s="7" t="str">
        <f t="shared" si="57"/>
        <v/>
      </c>
      <c r="J1848" s="1">
        <v>0</v>
      </c>
      <c r="K1848" s="1" t="s">
        <v>33</v>
      </c>
      <c r="N1848" s="2" t="s">
        <v>128</v>
      </c>
      <c r="O1848" s="2" t="s">
        <v>127</v>
      </c>
    </row>
    <row r="1849" spans="1:15" x14ac:dyDescent="0.2">
      <c r="A1849" s="6">
        <v>1848</v>
      </c>
      <c r="B1849" s="16" t="s">
        <v>17</v>
      </c>
      <c r="C1849" s="8">
        <v>41833</v>
      </c>
      <c r="D1849" s="16">
        <f t="shared" si="56"/>
        <v>20</v>
      </c>
      <c r="E1849" s="21">
        <v>9.8611111111165997</v>
      </c>
      <c r="H1849" s="7" t="str">
        <f t="shared" si="57"/>
        <v/>
      </c>
      <c r="J1849" s="1">
        <v>0</v>
      </c>
      <c r="K1849" s="1" t="s">
        <v>33</v>
      </c>
      <c r="N1849" s="2" t="s">
        <v>128</v>
      </c>
      <c r="O1849" s="2" t="s">
        <v>127</v>
      </c>
    </row>
    <row r="1850" spans="1:15" x14ac:dyDescent="0.2">
      <c r="A1850" s="6">
        <v>1849</v>
      </c>
      <c r="B1850" s="16" t="s">
        <v>17</v>
      </c>
      <c r="C1850" s="8">
        <v>41833</v>
      </c>
      <c r="D1850" s="16">
        <f t="shared" si="56"/>
        <v>20</v>
      </c>
      <c r="E1850" s="21">
        <v>9.8680555555610496</v>
      </c>
      <c r="H1850" s="7" t="str">
        <f t="shared" si="57"/>
        <v/>
      </c>
      <c r="J1850" s="1">
        <v>0</v>
      </c>
      <c r="K1850" s="1" t="s">
        <v>33</v>
      </c>
      <c r="N1850" s="2" t="s">
        <v>128</v>
      </c>
      <c r="O1850" s="2" t="s">
        <v>127</v>
      </c>
    </row>
    <row r="1851" spans="1:15" x14ac:dyDescent="0.2">
      <c r="A1851" s="6">
        <v>1850</v>
      </c>
      <c r="B1851" s="16" t="s">
        <v>17</v>
      </c>
      <c r="C1851" s="8">
        <v>41833</v>
      </c>
      <c r="D1851" s="16">
        <f t="shared" si="56"/>
        <v>21</v>
      </c>
      <c r="E1851" s="21">
        <v>9.8750000000054996</v>
      </c>
      <c r="H1851" s="7" t="str">
        <f t="shared" si="57"/>
        <v/>
      </c>
      <c r="J1851" s="1">
        <v>0</v>
      </c>
      <c r="K1851" s="1" t="s">
        <v>33</v>
      </c>
      <c r="N1851" s="2" t="s">
        <v>128</v>
      </c>
      <c r="O1851" s="2" t="s">
        <v>127</v>
      </c>
    </row>
    <row r="1852" spans="1:15" x14ac:dyDescent="0.2">
      <c r="A1852" s="6">
        <v>1851</v>
      </c>
      <c r="B1852" s="16" t="s">
        <v>17</v>
      </c>
      <c r="C1852" s="8">
        <v>41833</v>
      </c>
      <c r="D1852" s="16">
        <f t="shared" si="56"/>
        <v>21</v>
      </c>
      <c r="E1852" s="21">
        <v>9.8819444444499496</v>
      </c>
      <c r="H1852" s="7" t="str">
        <f t="shared" si="57"/>
        <v/>
      </c>
      <c r="J1852" s="1">
        <v>0</v>
      </c>
      <c r="K1852" s="1" t="s">
        <v>33</v>
      </c>
      <c r="N1852" s="2" t="s">
        <v>128</v>
      </c>
      <c r="O1852" s="2" t="s">
        <v>127</v>
      </c>
    </row>
    <row r="1853" spans="1:15" x14ac:dyDescent="0.2">
      <c r="A1853" s="6">
        <v>1852</v>
      </c>
      <c r="B1853" s="16" t="s">
        <v>17</v>
      </c>
      <c r="C1853" s="8">
        <v>41833</v>
      </c>
      <c r="D1853" s="16">
        <f t="shared" si="56"/>
        <v>21</v>
      </c>
      <c r="E1853" s="21">
        <v>9.8888888888943995</v>
      </c>
      <c r="H1853" s="7" t="str">
        <f t="shared" si="57"/>
        <v/>
      </c>
      <c r="J1853" s="1">
        <v>0</v>
      </c>
      <c r="K1853" s="1" t="s">
        <v>33</v>
      </c>
      <c r="N1853" s="2" t="s">
        <v>128</v>
      </c>
      <c r="O1853" s="2" t="s">
        <v>127</v>
      </c>
    </row>
    <row r="1854" spans="1:15" x14ac:dyDescent="0.2">
      <c r="A1854" s="6">
        <v>1853</v>
      </c>
      <c r="B1854" s="16" t="s">
        <v>17</v>
      </c>
      <c r="C1854" s="8">
        <v>41833</v>
      </c>
      <c r="D1854" s="16">
        <f t="shared" si="56"/>
        <v>21</v>
      </c>
      <c r="E1854" s="21">
        <v>9.8958333333388495</v>
      </c>
      <c r="H1854" s="7" t="str">
        <f t="shared" si="57"/>
        <v/>
      </c>
      <c r="J1854" s="1">
        <v>0</v>
      </c>
      <c r="K1854" s="1" t="s">
        <v>33</v>
      </c>
      <c r="N1854" s="2" t="s">
        <v>128</v>
      </c>
      <c r="O1854" s="2" t="s">
        <v>127</v>
      </c>
    </row>
    <row r="1855" spans="1:15" x14ac:dyDescent="0.2">
      <c r="A1855" s="6">
        <v>1854</v>
      </c>
      <c r="B1855" s="16" t="s">
        <v>17</v>
      </c>
      <c r="C1855" s="8">
        <v>41833</v>
      </c>
      <c r="D1855" s="16">
        <f t="shared" si="56"/>
        <v>21</v>
      </c>
      <c r="E1855" s="21">
        <v>9.9027777777832995</v>
      </c>
      <c r="H1855" s="7" t="str">
        <f t="shared" si="57"/>
        <v/>
      </c>
      <c r="J1855" s="1">
        <v>0</v>
      </c>
      <c r="K1855" s="1" t="s">
        <v>33</v>
      </c>
      <c r="N1855" s="2" t="s">
        <v>128</v>
      </c>
      <c r="O1855" s="2" t="s">
        <v>127</v>
      </c>
    </row>
    <row r="1856" spans="1:15" x14ac:dyDescent="0.2">
      <c r="A1856" s="6">
        <v>1855</v>
      </c>
      <c r="B1856" s="16" t="s">
        <v>17</v>
      </c>
      <c r="C1856" s="8">
        <v>41833</v>
      </c>
      <c r="D1856" s="16">
        <f t="shared" si="56"/>
        <v>21</v>
      </c>
      <c r="E1856" s="21">
        <v>9.9097222222277495</v>
      </c>
      <c r="H1856" s="7" t="str">
        <f t="shared" si="57"/>
        <v/>
      </c>
      <c r="J1856" s="1">
        <v>0</v>
      </c>
      <c r="K1856" s="1" t="s">
        <v>33</v>
      </c>
      <c r="N1856" s="2" t="s">
        <v>128</v>
      </c>
      <c r="O1856" s="2" t="s">
        <v>127</v>
      </c>
    </row>
    <row r="1857" spans="1:15" x14ac:dyDescent="0.2">
      <c r="A1857" s="6">
        <v>1856</v>
      </c>
      <c r="B1857" s="16" t="s">
        <v>17</v>
      </c>
      <c r="C1857" s="8">
        <v>41833</v>
      </c>
      <c r="D1857" s="16">
        <f t="shared" si="56"/>
        <v>22</v>
      </c>
      <c r="E1857" s="21">
        <v>9.9166666666721994</v>
      </c>
      <c r="H1857" s="7" t="str">
        <f t="shared" si="57"/>
        <v/>
      </c>
      <c r="J1857" s="1">
        <v>0</v>
      </c>
      <c r="K1857" s="1" t="s">
        <v>33</v>
      </c>
      <c r="N1857" s="2" t="s">
        <v>128</v>
      </c>
      <c r="O1857" s="2" t="s">
        <v>127</v>
      </c>
    </row>
    <row r="1858" spans="1:15" x14ac:dyDescent="0.2">
      <c r="A1858" s="6">
        <v>1857</v>
      </c>
      <c r="B1858" s="16" t="s">
        <v>17</v>
      </c>
      <c r="C1858" s="8">
        <v>41833</v>
      </c>
      <c r="D1858" s="16">
        <f t="shared" si="56"/>
        <v>22</v>
      </c>
      <c r="E1858" s="21">
        <v>9.9236111111166494</v>
      </c>
      <c r="H1858" s="7" t="str">
        <f t="shared" si="57"/>
        <v/>
      </c>
      <c r="J1858" s="1">
        <v>0</v>
      </c>
      <c r="K1858" s="1" t="s">
        <v>33</v>
      </c>
      <c r="N1858" s="2" t="s">
        <v>128</v>
      </c>
      <c r="O1858" s="2" t="s">
        <v>127</v>
      </c>
    </row>
    <row r="1859" spans="1:15" x14ac:dyDescent="0.2">
      <c r="A1859" s="6">
        <v>1858</v>
      </c>
      <c r="B1859" s="16" t="s">
        <v>17</v>
      </c>
      <c r="C1859" s="8">
        <v>41833</v>
      </c>
      <c r="D1859" s="16">
        <f t="shared" ref="D1859:D1925" si="58">IF(ISBLANK(E1859),"",HOUR(E1859))</f>
        <v>22</v>
      </c>
      <c r="E1859" s="21">
        <v>9.9305555555610994</v>
      </c>
      <c r="H1859" s="7" t="str">
        <f t="shared" ref="H1859:H1922" si="59">IF(F1859&gt;0,ROUND((F1859+G1859)/2,1),"")</f>
        <v/>
      </c>
      <c r="J1859" s="1">
        <v>0</v>
      </c>
      <c r="K1859" s="1" t="s">
        <v>33</v>
      </c>
      <c r="N1859" s="2" t="s">
        <v>128</v>
      </c>
      <c r="O1859" s="2" t="s">
        <v>127</v>
      </c>
    </row>
    <row r="1860" spans="1:15" x14ac:dyDescent="0.2">
      <c r="A1860" s="6">
        <v>1859</v>
      </c>
      <c r="B1860" s="16" t="s">
        <v>17</v>
      </c>
      <c r="C1860" s="8">
        <v>41833</v>
      </c>
      <c r="D1860" s="16">
        <f t="shared" si="58"/>
        <v>22</v>
      </c>
      <c r="E1860" s="21">
        <v>9.9375000000055493</v>
      </c>
      <c r="H1860" s="7" t="str">
        <f t="shared" si="59"/>
        <v/>
      </c>
      <c r="J1860" s="1">
        <v>0</v>
      </c>
      <c r="K1860" s="1" t="s">
        <v>33</v>
      </c>
      <c r="N1860" s="2" t="s">
        <v>128</v>
      </c>
      <c r="O1860" s="2" t="s">
        <v>127</v>
      </c>
    </row>
    <row r="1861" spans="1:15" x14ac:dyDescent="0.2">
      <c r="A1861" s="6">
        <v>1860</v>
      </c>
      <c r="B1861" s="16" t="s">
        <v>17</v>
      </c>
      <c r="C1861" s="8">
        <v>41833</v>
      </c>
      <c r="D1861" s="16">
        <f t="shared" si="58"/>
        <v>22</v>
      </c>
      <c r="E1861" s="21">
        <v>9.9444444444499993</v>
      </c>
      <c r="H1861" s="7" t="str">
        <f t="shared" si="59"/>
        <v/>
      </c>
      <c r="J1861" s="1">
        <v>0</v>
      </c>
      <c r="K1861" s="1" t="s">
        <v>33</v>
      </c>
      <c r="N1861" s="2" t="s">
        <v>128</v>
      </c>
      <c r="O1861" s="2" t="s">
        <v>127</v>
      </c>
    </row>
    <row r="1862" spans="1:15" x14ac:dyDescent="0.2">
      <c r="A1862" s="6">
        <v>1861</v>
      </c>
      <c r="B1862" s="16" t="s">
        <v>17</v>
      </c>
      <c r="C1862" s="8">
        <v>41833</v>
      </c>
      <c r="D1862" s="16">
        <f t="shared" si="58"/>
        <v>22</v>
      </c>
      <c r="E1862" s="21">
        <v>9.9513888888944493</v>
      </c>
      <c r="H1862" s="7" t="str">
        <f t="shared" si="59"/>
        <v/>
      </c>
      <c r="J1862" s="1">
        <v>0</v>
      </c>
      <c r="K1862" s="1" t="s">
        <v>33</v>
      </c>
      <c r="N1862" s="2" t="s">
        <v>128</v>
      </c>
      <c r="O1862" s="2" t="s">
        <v>127</v>
      </c>
    </row>
    <row r="1863" spans="1:15" x14ac:dyDescent="0.2">
      <c r="A1863" s="6">
        <v>1862</v>
      </c>
      <c r="B1863" s="16" t="s">
        <v>17</v>
      </c>
      <c r="C1863" s="8">
        <v>41833</v>
      </c>
      <c r="D1863" s="16">
        <f t="shared" si="58"/>
        <v>23</v>
      </c>
      <c r="E1863" s="21">
        <v>9.9583333333388993</v>
      </c>
      <c r="H1863" s="7" t="str">
        <f t="shared" si="59"/>
        <v/>
      </c>
      <c r="J1863" s="1">
        <v>0</v>
      </c>
      <c r="K1863" s="1" t="s">
        <v>33</v>
      </c>
      <c r="N1863" s="2" t="s">
        <v>128</v>
      </c>
      <c r="O1863" s="2" t="s">
        <v>127</v>
      </c>
    </row>
    <row r="1864" spans="1:15" x14ac:dyDescent="0.2">
      <c r="A1864" s="6">
        <v>1863</v>
      </c>
      <c r="B1864" s="16" t="s">
        <v>17</v>
      </c>
      <c r="C1864" s="8">
        <v>41833</v>
      </c>
      <c r="D1864" s="16">
        <f t="shared" si="58"/>
        <v>23</v>
      </c>
      <c r="E1864" s="21">
        <v>9.9652777777833492</v>
      </c>
      <c r="H1864" s="7" t="str">
        <f t="shared" si="59"/>
        <v/>
      </c>
      <c r="J1864" s="1">
        <v>0</v>
      </c>
      <c r="K1864" s="1" t="s">
        <v>33</v>
      </c>
      <c r="N1864" s="2" t="s">
        <v>128</v>
      </c>
      <c r="O1864" s="2" t="s">
        <v>127</v>
      </c>
    </row>
    <row r="1865" spans="1:15" x14ac:dyDescent="0.2">
      <c r="A1865" s="6">
        <v>1864</v>
      </c>
      <c r="B1865" s="16" t="s">
        <v>17</v>
      </c>
      <c r="C1865" s="8">
        <v>41833</v>
      </c>
      <c r="D1865" s="16">
        <f t="shared" si="58"/>
        <v>23</v>
      </c>
      <c r="E1865" s="21">
        <v>9.9722222222277992</v>
      </c>
      <c r="H1865" s="7" t="str">
        <f t="shared" si="59"/>
        <v/>
      </c>
      <c r="J1865" s="1">
        <v>0</v>
      </c>
      <c r="K1865" s="1" t="s">
        <v>33</v>
      </c>
      <c r="N1865" s="2" t="s">
        <v>128</v>
      </c>
      <c r="O1865" s="2" t="s">
        <v>127</v>
      </c>
    </row>
    <row r="1866" spans="1:15" x14ac:dyDescent="0.2">
      <c r="A1866" s="6">
        <v>1865</v>
      </c>
      <c r="B1866" s="16" t="s">
        <v>17</v>
      </c>
      <c r="C1866" s="8">
        <v>41833</v>
      </c>
      <c r="D1866" s="16">
        <f t="shared" si="58"/>
        <v>23</v>
      </c>
      <c r="E1866" s="21">
        <v>9.9791666666722492</v>
      </c>
      <c r="H1866" s="7" t="str">
        <f t="shared" si="59"/>
        <v/>
      </c>
      <c r="J1866" s="1">
        <v>0</v>
      </c>
      <c r="K1866" s="1" t="s">
        <v>33</v>
      </c>
      <c r="N1866" s="2" t="s">
        <v>128</v>
      </c>
      <c r="O1866" s="2" t="s">
        <v>127</v>
      </c>
    </row>
    <row r="1867" spans="1:15" x14ac:dyDescent="0.2">
      <c r="A1867" s="6">
        <v>1866</v>
      </c>
      <c r="B1867" s="16" t="s">
        <v>17</v>
      </c>
      <c r="C1867" s="8">
        <v>41833</v>
      </c>
      <c r="D1867" s="16">
        <f t="shared" si="58"/>
        <v>23</v>
      </c>
      <c r="E1867" s="21">
        <v>9.9861111111166991</v>
      </c>
      <c r="H1867" s="7" t="str">
        <f t="shared" si="59"/>
        <v/>
      </c>
      <c r="J1867" s="1">
        <v>0</v>
      </c>
      <c r="K1867" s="1" t="s">
        <v>33</v>
      </c>
      <c r="N1867" s="2" t="s">
        <v>128</v>
      </c>
      <c r="O1867" s="2" t="s">
        <v>127</v>
      </c>
    </row>
    <row r="1868" spans="1:15" x14ac:dyDescent="0.2">
      <c r="A1868" s="6">
        <v>1867</v>
      </c>
      <c r="B1868" s="16" t="s">
        <v>17</v>
      </c>
      <c r="C1868" s="8">
        <v>41833</v>
      </c>
      <c r="D1868" s="16">
        <f t="shared" si="58"/>
        <v>23</v>
      </c>
      <c r="E1868" s="21">
        <v>9.9930555555611509</v>
      </c>
      <c r="H1868" s="7" t="str">
        <f t="shared" si="59"/>
        <v/>
      </c>
      <c r="J1868" s="1">
        <v>0</v>
      </c>
      <c r="K1868" s="1" t="s">
        <v>33</v>
      </c>
      <c r="N1868" s="2" t="s">
        <v>128</v>
      </c>
      <c r="O1868" s="2" t="s">
        <v>127</v>
      </c>
    </row>
    <row r="1869" spans="1:15" x14ac:dyDescent="0.2">
      <c r="A1869" s="6">
        <v>1868</v>
      </c>
      <c r="B1869" s="16" t="s">
        <v>22</v>
      </c>
      <c r="C1869" s="8">
        <v>41833</v>
      </c>
      <c r="D1869" s="16">
        <f t="shared" si="58"/>
        <v>0</v>
      </c>
      <c r="E1869" s="21">
        <v>10.000000000005601</v>
      </c>
      <c r="H1869" s="7" t="str">
        <f t="shared" si="59"/>
        <v/>
      </c>
      <c r="J1869" s="1">
        <v>39</v>
      </c>
      <c r="K1869" s="1" t="s">
        <v>18</v>
      </c>
      <c r="L1869" s="11" t="s">
        <v>23</v>
      </c>
      <c r="M1869" s="18" t="s">
        <v>59</v>
      </c>
      <c r="N1869" s="2" t="s">
        <v>127</v>
      </c>
      <c r="O1869" s="2" t="s">
        <v>128</v>
      </c>
    </row>
    <row r="1870" spans="1:15" x14ac:dyDescent="0.2">
      <c r="A1870" s="6">
        <v>1869</v>
      </c>
      <c r="B1870" s="16" t="s">
        <v>22</v>
      </c>
      <c r="C1870" s="8">
        <v>41833</v>
      </c>
      <c r="D1870" s="16">
        <f t="shared" si="58"/>
        <v>0</v>
      </c>
      <c r="E1870" s="21">
        <v>10.006944444450101</v>
      </c>
      <c r="H1870" s="7" t="str">
        <f t="shared" si="59"/>
        <v/>
      </c>
      <c r="J1870" s="1">
        <v>0</v>
      </c>
      <c r="K1870" s="1" t="s">
        <v>18</v>
      </c>
      <c r="N1870" s="2" t="s">
        <v>127</v>
      </c>
      <c r="O1870" s="2" t="s">
        <v>128</v>
      </c>
    </row>
    <row r="1871" spans="1:15" x14ac:dyDescent="0.2">
      <c r="A1871" s="6">
        <v>1870</v>
      </c>
      <c r="B1871" s="16" t="s">
        <v>22</v>
      </c>
      <c r="C1871" s="8">
        <v>41833</v>
      </c>
      <c r="D1871" s="16">
        <f t="shared" si="58"/>
        <v>0</v>
      </c>
      <c r="E1871" s="21">
        <v>10.013888888894501</v>
      </c>
      <c r="H1871" s="7" t="str">
        <f t="shared" si="59"/>
        <v/>
      </c>
      <c r="J1871" s="1">
        <v>0</v>
      </c>
      <c r="K1871" s="1" t="s">
        <v>18</v>
      </c>
      <c r="N1871" s="2" t="s">
        <v>127</v>
      </c>
      <c r="O1871" s="2" t="s">
        <v>128</v>
      </c>
    </row>
    <row r="1872" spans="1:15" x14ac:dyDescent="0.2">
      <c r="A1872" s="6">
        <v>1871</v>
      </c>
      <c r="B1872" s="16" t="s">
        <v>22</v>
      </c>
      <c r="C1872" s="8">
        <v>41833</v>
      </c>
      <c r="D1872" s="16">
        <f t="shared" si="58"/>
        <v>0</v>
      </c>
      <c r="E1872" s="21">
        <v>10.020833333339001</v>
      </c>
      <c r="H1872" s="7" t="str">
        <f t="shared" si="59"/>
        <v/>
      </c>
      <c r="J1872" s="1">
        <v>0</v>
      </c>
      <c r="K1872" s="1" t="s">
        <v>18</v>
      </c>
      <c r="N1872" s="2" t="s">
        <v>127</v>
      </c>
      <c r="O1872" s="2" t="s">
        <v>128</v>
      </c>
    </row>
    <row r="1873" spans="1:15" x14ac:dyDescent="0.2">
      <c r="A1873" s="6">
        <v>1872</v>
      </c>
      <c r="B1873" s="16" t="s">
        <v>22</v>
      </c>
      <c r="C1873" s="8">
        <v>41833</v>
      </c>
      <c r="D1873" s="16">
        <f t="shared" si="58"/>
        <v>0</v>
      </c>
      <c r="E1873" s="21">
        <v>10.027777777783401</v>
      </c>
      <c r="H1873" s="7" t="str">
        <f t="shared" si="59"/>
        <v/>
      </c>
      <c r="J1873" s="1">
        <v>0</v>
      </c>
      <c r="K1873" s="1" t="s">
        <v>18</v>
      </c>
      <c r="N1873" s="2" t="s">
        <v>127</v>
      </c>
      <c r="O1873" s="2" t="s">
        <v>128</v>
      </c>
    </row>
    <row r="1874" spans="1:15" x14ac:dyDescent="0.2">
      <c r="A1874" s="6">
        <v>1873</v>
      </c>
      <c r="B1874" s="16" t="s">
        <v>22</v>
      </c>
      <c r="C1874" s="8">
        <v>41833</v>
      </c>
      <c r="D1874" s="16">
        <f>IF(ISBLANK(E1874),"",HOUR(E1874))</f>
        <v>0</v>
      </c>
      <c r="E1874" s="21">
        <v>10.0347222222279</v>
      </c>
      <c r="H1874" s="7" t="str">
        <f t="shared" si="59"/>
        <v/>
      </c>
      <c r="J1874" s="1">
        <v>18</v>
      </c>
      <c r="K1874" s="1" t="s">
        <v>18</v>
      </c>
      <c r="L1874" s="11" t="s">
        <v>23</v>
      </c>
      <c r="M1874" s="18" t="s">
        <v>59</v>
      </c>
      <c r="N1874" s="2" t="s">
        <v>127</v>
      </c>
      <c r="O1874" s="2" t="s">
        <v>128</v>
      </c>
    </row>
    <row r="1875" spans="1:15" x14ac:dyDescent="0.2">
      <c r="A1875" s="6">
        <v>1874</v>
      </c>
      <c r="B1875" s="16" t="s">
        <v>22</v>
      </c>
      <c r="C1875" s="8">
        <v>41833</v>
      </c>
      <c r="D1875" s="16">
        <f t="shared" si="58"/>
        <v>0</v>
      </c>
      <c r="E1875" s="21">
        <v>10.0347222222279</v>
      </c>
      <c r="H1875" s="7" t="str">
        <f t="shared" si="59"/>
        <v/>
      </c>
      <c r="J1875" s="1">
        <v>21</v>
      </c>
      <c r="K1875" s="1" t="s">
        <v>18</v>
      </c>
      <c r="L1875" s="11" t="s">
        <v>23</v>
      </c>
      <c r="M1875" s="18" t="s">
        <v>59</v>
      </c>
      <c r="N1875" s="2" t="s">
        <v>127</v>
      </c>
      <c r="O1875" s="2" t="s">
        <v>128</v>
      </c>
    </row>
    <row r="1876" spans="1:15" x14ac:dyDescent="0.2">
      <c r="A1876" s="6">
        <v>1875</v>
      </c>
      <c r="B1876" s="16" t="s">
        <v>22</v>
      </c>
      <c r="C1876" s="8">
        <v>41833</v>
      </c>
      <c r="D1876" s="16">
        <f t="shared" si="58"/>
        <v>1</v>
      </c>
      <c r="E1876" s="21">
        <v>10.041666666672301</v>
      </c>
      <c r="H1876" s="7" t="str">
        <f t="shared" si="59"/>
        <v/>
      </c>
      <c r="J1876" s="1">
        <v>0</v>
      </c>
      <c r="K1876" s="1" t="s">
        <v>18</v>
      </c>
      <c r="N1876" s="2" t="s">
        <v>127</v>
      </c>
      <c r="O1876" s="2" t="s">
        <v>128</v>
      </c>
    </row>
    <row r="1877" spans="1:15" x14ac:dyDescent="0.2">
      <c r="A1877" s="6">
        <v>1876</v>
      </c>
      <c r="B1877" s="16" t="s">
        <v>22</v>
      </c>
      <c r="C1877" s="8">
        <v>41833</v>
      </c>
      <c r="D1877" s="16">
        <f t="shared" si="58"/>
        <v>1</v>
      </c>
      <c r="E1877" s="21">
        <v>10.0486111111168</v>
      </c>
      <c r="H1877" s="7" t="str">
        <f t="shared" si="59"/>
        <v/>
      </c>
      <c r="J1877" s="1">
        <v>0</v>
      </c>
      <c r="K1877" s="1" t="s">
        <v>18</v>
      </c>
      <c r="N1877" s="2" t="s">
        <v>127</v>
      </c>
      <c r="O1877" s="2" t="s">
        <v>128</v>
      </c>
    </row>
    <row r="1878" spans="1:15" x14ac:dyDescent="0.2">
      <c r="A1878" s="6">
        <v>1877</v>
      </c>
      <c r="B1878" s="16" t="s">
        <v>22</v>
      </c>
      <c r="C1878" s="8">
        <v>41833</v>
      </c>
      <c r="D1878" s="16">
        <f t="shared" si="58"/>
        <v>1</v>
      </c>
      <c r="E1878" s="21">
        <v>10.055555555561201</v>
      </c>
      <c r="H1878" s="7" t="str">
        <f t="shared" si="59"/>
        <v/>
      </c>
      <c r="J1878" s="1">
        <v>0</v>
      </c>
      <c r="K1878" s="1" t="s">
        <v>18</v>
      </c>
      <c r="N1878" s="2" t="s">
        <v>127</v>
      </c>
      <c r="O1878" s="2" t="s">
        <v>128</v>
      </c>
    </row>
    <row r="1879" spans="1:15" x14ac:dyDescent="0.2">
      <c r="A1879" s="6">
        <v>1878</v>
      </c>
      <c r="B1879" s="16" t="s">
        <v>22</v>
      </c>
      <c r="C1879" s="8">
        <v>41833</v>
      </c>
      <c r="D1879" s="16">
        <f t="shared" si="58"/>
        <v>1</v>
      </c>
      <c r="E1879" s="21">
        <v>10.0625000000057</v>
      </c>
      <c r="H1879" s="7" t="str">
        <f t="shared" si="59"/>
        <v/>
      </c>
      <c r="J1879" s="1">
        <v>31</v>
      </c>
      <c r="K1879" s="1" t="s">
        <v>18</v>
      </c>
      <c r="L1879" s="11" t="s">
        <v>23</v>
      </c>
      <c r="M1879" s="18" t="s">
        <v>59</v>
      </c>
      <c r="N1879" s="2" t="s">
        <v>127</v>
      </c>
      <c r="O1879" s="2" t="s">
        <v>128</v>
      </c>
    </row>
    <row r="1880" spans="1:15" x14ac:dyDescent="0.2">
      <c r="A1880" s="6">
        <v>1879</v>
      </c>
      <c r="B1880" s="16" t="s">
        <v>22</v>
      </c>
      <c r="C1880" s="8">
        <v>41833</v>
      </c>
      <c r="D1880" s="16">
        <f t="shared" si="58"/>
        <v>1</v>
      </c>
      <c r="E1880" s="21">
        <v>10.069444444450101</v>
      </c>
      <c r="H1880" s="7" t="str">
        <f t="shared" si="59"/>
        <v/>
      </c>
      <c r="J1880" s="1">
        <v>44</v>
      </c>
      <c r="K1880" s="1" t="s">
        <v>18</v>
      </c>
      <c r="L1880" s="11" t="s">
        <v>23</v>
      </c>
      <c r="M1880" s="18" t="s">
        <v>60</v>
      </c>
      <c r="N1880" s="2" t="s">
        <v>127</v>
      </c>
      <c r="O1880" s="2" t="s">
        <v>128</v>
      </c>
    </row>
    <row r="1881" spans="1:15" x14ac:dyDescent="0.2">
      <c r="A1881" s="6">
        <v>1880</v>
      </c>
      <c r="B1881" s="16" t="s">
        <v>22</v>
      </c>
      <c r="C1881" s="8">
        <v>41833</v>
      </c>
      <c r="D1881" s="16">
        <f t="shared" si="58"/>
        <v>1</v>
      </c>
      <c r="E1881" s="21">
        <v>10.0763888888946</v>
      </c>
      <c r="H1881" s="7" t="str">
        <f t="shared" si="59"/>
        <v/>
      </c>
      <c r="J1881" s="1">
        <v>0</v>
      </c>
      <c r="K1881" s="1" t="s">
        <v>18</v>
      </c>
      <c r="N1881" s="2" t="s">
        <v>127</v>
      </c>
      <c r="O1881" s="2" t="s">
        <v>128</v>
      </c>
    </row>
    <row r="1882" spans="1:15" x14ac:dyDescent="0.2">
      <c r="A1882" s="6">
        <v>1881</v>
      </c>
      <c r="B1882" s="16" t="s">
        <v>22</v>
      </c>
      <c r="C1882" s="8">
        <v>41833</v>
      </c>
      <c r="D1882" s="16">
        <f t="shared" si="58"/>
        <v>2</v>
      </c>
      <c r="E1882" s="21">
        <v>10.083333333339001</v>
      </c>
      <c r="H1882" s="7" t="str">
        <f t="shared" si="59"/>
        <v/>
      </c>
      <c r="J1882" s="1">
        <v>21</v>
      </c>
      <c r="K1882" s="1" t="s">
        <v>18</v>
      </c>
      <c r="L1882" s="11" t="s">
        <v>23</v>
      </c>
      <c r="M1882" s="18" t="s">
        <v>59</v>
      </c>
      <c r="N1882" s="2" t="s">
        <v>127</v>
      </c>
      <c r="O1882" s="2" t="s">
        <v>128</v>
      </c>
    </row>
    <row r="1883" spans="1:15" x14ac:dyDescent="0.2">
      <c r="A1883" s="6">
        <v>1882</v>
      </c>
      <c r="B1883" s="16" t="s">
        <v>22</v>
      </c>
      <c r="C1883" s="8">
        <v>41833</v>
      </c>
      <c r="D1883" s="16">
        <f t="shared" si="58"/>
        <v>2</v>
      </c>
      <c r="E1883" s="21">
        <v>10.0902777777835</v>
      </c>
      <c r="H1883" s="7" t="str">
        <f t="shared" si="59"/>
        <v/>
      </c>
      <c r="J1883" s="1">
        <v>0</v>
      </c>
      <c r="K1883" s="1" t="s">
        <v>18</v>
      </c>
      <c r="N1883" s="2" t="s">
        <v>127</v>
      </c>
      <c r="O1883" s="2" t="s">
        <v>128</v>
      </c>
    </row>
    <row r="1884" spans="1:15" x14ac:dyDescent="0.2">
      <c r="A1884" s="6">
        <v>1883</v>
      </c>
      <c r="B1884" s="16" t="s">
        <v>22</v>
      </c>
      <c r="C1884" s="8">
        <v>41833</v>
      </c>
      <c r="D1884" s="16">
        <f t="shared" si="58"/>
        <v>2</v>
      </c>
      <c r="E1884" s="21">
        <v>10.0972222222279</v>
      </c>
      <c r="H1884" s="7" t="str">
        <f t="shared" si="59"/>
        <v/>
      </c>
      <c r="J1884" s="1">
        <v>18</v>
      </c>
      <c r="K1884" s="1" t="s">
        <v>18</v>
      </c>
      <c r="L1884" s="11" t="s">
        <v>23</v>
      </c>
      <c r="M1884" s="18" t="s">
        <v>59</v>
      </c>
      <c r="N1884" s="2" t="s">
        <v>127</v>
      </c>
      <c r="O1884" s="2" t="s">
        <v>128</v>
      </c>
    </row>
    <row r="1885" spans="1:15" x14ac:dyDescent="0.2">
      <c r="A1885" s="6">
        <v>1884</v>
      </c>
      <c r="B1885" s="16" t="s">
        <v>22</v>
      </c>
      <c r="C1885" s="8">
        <v>41833</v>
      </c>
      <c r="D1885" s="16">
        <f t="shared" si="58"/>
        <v>2</v>
      </c>
      <c r="E1885" s="21">
        <v>10.1041666666724</v>
      </c>
      <c r="H1885" s="7" t="str">
        <f t="shared" si="59"/>
        <v/>
      </c>
      <c r="J1885" s="1">
        <v>0</v>
      </c>
      <c r="K1885" s="1" t="s">
        <v>18</v>
      </c>
      <c r="N1885" s="2" t="s">
        <v>127</v>
      </c>
      <c r="O1885" s="2" t="s">
        <v>128</v>
      </c>
    </row>
    <row r="1886" spans="1:15" x14ac:dyDescent="0.2">
      <c r="A1886" s="6">
        <v>1885</v>
      </c>
      <c r="B1886" s="16" t="s">
        <v>22</v>
      </c>
      <c r="C1886" s="8">
        <v>41833</v>
      </c>
      <c r="D1886" s="16">
        <f>IF(ISBLANK(E1886),"",HOUR(E1886))</f>
        <v>2</v>
      </c>
      <c r="E1886" s="21">
        <v>10.1111111111168</v>
      </c>
      <c r="H1886" s="7" t="str">
        <f t="shared" si="59"/>
        <v/>
      </c>
      <c r="J1886" s="1">
        <v>24</v>
      </c>
      <c r="K1886" s="1" t="s">
        <v>18</v>
      </c>
      <c r="L1886" s="11" t="s">
        <v>23</v>
      </c>
      <c r="M1886" s="18" t="s">
        <v>59</v>
      </c>
      <c r="N1886" s="2" t="s">
        <v>127</v>
      </c>
      <c r="O1886" s="2" t="s">
        <v>128</v>
      </c>
    </row>
    <row r="1887" spans="1:15" x14ac:dyDescent="0.2">
      <c r="A1887" s="6">
        <v>1886</v>
      </c>
      <c r="B1887" s="16" t="s">
        <v>22</v>
      </c>
      <c r="C1887" s="8">
        <v>41833</v>
      </c>
      <c r="D1887" s="16">
        <f t="shared" si="58"/>
        <v>2</v>
      </c>
      <c r="E1887" s="21">
        <v>10.1111111111168</v>
      </c>
      <c r="H1887" s="7" t="str">
        <f t="shared" si="59"/>
        <v/>
      </c>
      <c r="J1887" s="1">
        <v>37</v>
      </c>
      <c r="K1887" s="1" t="s">
        <v>18</v>
      </c>
      <c r="L1887" s="11" t="s">
        <v>23</v>
      </c>
      <c r="M1887" s="18" t="s">
        <v>59</v>
      </c>
      <c r="N1887" s="2" t="s">
        <v>127</v>
      </c>
      <c r="O1887" s="2" t="s">
        <v>128</v>
      </c>
    </row>
    <row r="1888" spans="1:15" x14ac:dyDescent="0.2">
      <c r="A1888" s="6">
        <v>1887</v>
      </c>
      <c r="B1888" s="16" t="s">
        <v>22</v>
      </c>
      <c r="C1888" s="8">
        <v>41833</v>
      </c>
      <c r="D1888" s="16">
        <f t="shared" si="58"/>
        <v>2</v>
      </c>
      <c r="E1888" s="21">
        <v>10.1180555555613</v>
      </c>
      <c r="H1888" s="7" t="str">
        <f t="shared" si="59"/>
        <v/>
      </c>
      <c r="J1888" s="1">
        <v>0</v>
      </c>
      <c r="K1888" s="1" t="s">
        <v>18</v>
      </c>
      <c r="N1888" s="2" t="s">
        <v>127</v>
      </c>
      <c r="O1888" s="2" t="s">
        <v>128</v>
      </c>
    </row>
    <row r="1889" spans="1:15" x14ac:dyDescent="0.2">
      <c r="A1889" s="6">
        <v>1888</v>
      </c>
      <c r="B1889" s="16" t="s">
        <v>22</v>
      </c>
      <c r="C1889" s="8">
        <v>41833</v>
      </c>
      <c r="D1889" s="16">
        <f t="shared" si="58"/>
        <v>3</v>
      </c>
      <c r="E1889" s="21">
        <v>10.1250000000057</v>
      </c>
      <c r="H1889" s="7" t="str">
        <f t="shared" si="59"/>
        <v/>
      </c>
      <c r="J1889" s="1">
        <v>0</v>
      </c>
      <c r="K1889" s="1" t="s">
        <v>18</v>
      </c>
      <c r="N1889" s="2" t="s">
        <v>127</v>
      </c>
      <c r="O1889" s="2" t="s">
        <v>128</v>
      </c>
    </row>
    <row r="1890" spans="1:15" x14ac:dyDescent="0.2">
      <c r="A1890" s="6">
        <v>1889</v>
      </c>
      <c r="B1890" s="16" t="s">
        <v>22</v>
      </c>
      <c r="C1890" s="8">
        <v>41833</v>
      </c>
      <c r="D1890" s="16">
        <f t="shared" si="58"/>
        <v>3</v>
      </c>
      <c r="E1890" s="21">
        <v>10.1319444444502</v>
      </c>
      <c r="H1890" s="7" t="str">
        <f t="shared" si="59"/>
        <v/>
      </c>
      <c r="J1890" s="1">
        <v>0</v>
      </c>
      <c r="K1890" s="1" t="s">
        <v>18</v>
      </c>
      <c r="N1890" s="2" t="s">
        <v>127</v>
      </c>
      <c r="O1890" s="2" t="s">
        <v>128</v>
      </c>
    </row>
    <row r="1891" spans="1:15" x14ac:dyDescent="0.2">
      <c r="A1891" s="6">
        <v>1890</v>
      </c>
      <c r="B1891" s="16" t="s">
        <v>22</v>
      </c>
      <c r="C1891" s="8">
        <v>41833</v>
      </c>
      <c r="D1891" s="16">
        <f t="shared" si="58"/>
        <v>3</v>
      </c>
      <c r="E1891" s="21">
        <v>10.1388888888946</v>
      </c>
      <c r="H1891" s="7" t="str">
        <f t="shared" si="59"/>
        <v/>
      </c>
      <c r="J1891" s="1">
        <v>30</v>
      </c>
      <c r="K1891" s="1" t="s">
        <v>18</v>
      </c>
      <c r="L1891" s="11" t="s">
        <v>23</v>
      </c>
      <c r="M1891" s="18" t="s">
        <v>59</v>
      </c>
      <c r="N1891" s="2" t="s">
        <v>127</v>
      </c>
      <c r="O1891" s="2" t="s">
        <v>128</v>
      </c>
    </row>
    <row r="1892" spans="1:15" x14ac:dyDescent="0.2">
      <c r="A1892" s="6">
        <v>1891</v>
      </c>
      <c r="B1892" s="16" t="s">
        <v>22</v>
      </c>
      <c r="C1892" s="8">
        <v>41833</v>
      </c>
      <c r="D1892" s="16">
        <f t="shared" si="58"/>
        <v>3</v>
      </c>
      <c r="E1892" s="21">
        <v>10.1458333333391</v>
      </c>
      <c r="H1892" s="7" t="str">
        <f t="shared" si="59"/>
        <v/>
      </c>
      <c r="J1892" s="1">
        <v>0</v>
      </c>
      <c r="K1892" s="1" t="s">
        <v>18</v>
      </c>
      <c r="N1892" s="2" t="s">
        <v>127</v>
      </c>
      <c r="O1892" s="2" t="s">
        <v>128</v>
      </c>
    </row>
    <row r="1893" spans="1:15" x14ac:dyDescent="0.2">
      <c r="A1893" s="6">
        <v>1892</v>
      </c>
      <c r="B1893" s="16" t="s">
        <v>22</v>
      </c>
      <c r="C1893" s="8">
        <v>41833</v>
      </c>
      <c r="D1893" s="16">
        <f t="shared" si="58"/>
        <v>3</v>
      </c>
      <c r="E1893" s="21">
        <v>10.1527777777835</v>
      </c>
      <c r="H1893" s="7" t="str">
        <f t="shared" si="59"/>
        <v/>
      </c>
      <c r="J1893" s="1">
        <v>43</v>
      </c>
      <c r="K1893" s="1" t="s">
        <v>18</v>
      </c>
      <c r="L1893" s="11" t="s">
        <v>23</v>
      </c>
      <c r="M1893" s="18" t="s">
        <v>60</v>
      </c>
      <c r="N1893" s="2" t="s">
        <v>127</v>
      </c>
      <c r="O1893" s="2" t="s">
        <v>128</v>
      </c>
    </row>
    <row r="1894" spans="1:15" x14ac:dyDescent="0.2">
      <c r="A1894" s="6">
        <v>1893</v>
      </c>
      <c r="B1894" s="16" t="s">
        <v>22</v>
      </c>
      <c r="C1894" s="8">
        <v>41833</v>
      </c>
      <c r="D1894" s="16">
        <f t="shared" si="58"/>
        <v>3</v>
      </c>
      <c r="E1894" s="21">
        <v>10.159722222228</v>
      </c>
      <c r="H1894" s="7" t="str">
        <f t="shared" si="59"/>
        <v/>
      </c>
      <c r="J1894" s="1">
        <v>0</v>
      </c>
      <c r="K1894" s="1" t="s">
        <v>18</v>
      </c>
      <c r="N1894" s="2" t="s">
        <v>127</v>
      </c>
      <c r="O1894" s="2" t="s">
        <v>128</v>
      </c>
    </row>
    <row r="1895" spans="1:15" x14ac:dyDescent="0.2">
      <c r="A1895" s="6">
        <v>1894</v>
      </c>
      <c r="B1895" s="16" t="s">
        <v>22</v>
      </c>
      <c r="C1895" s="8">
        <v>41833</v>
      </c>
      <c r="D1895" s="16">
        <f t="shared" si="58"/>
        <v>4</v>
      </c>
      <c r="E1895" s="21">
        <v>10.1666666666724</v>
      </c>
      <c r="H1895" s="7" t="str">
        <f t="shared" si="59"/>
        <v/>
      </c>
      <c r="J1895" s="1">
        <v>30</v>
      </c>
      <c r="K1895" s="1" t="s">
        <v>18</v>
      </c>
      <c r="L1895" s="11" t="s">
        <v>23</v>
      </c>
      <c r="M1895" s="18" t="s">
        <v>59</v>
      </c>
      <c r="N1895" s="2" t="s">
        <v>127</v>
      </c>
      <c r="O1895" s="2" t="s">
        <v>128</v>
      </c>
    </row>
    <row r="1896" spans="1:15" x14ac:dyDescent="0.2">
      <c r="A1896" s="6">
        <v>1895</v>
      </c>
      <c r="B1896" s="16" t="s">
        <v>22</v>
      </c>
      <c r="C1896" s="8">
        <v>41833</v>
      </c>
      <c r="D1896" s="16">
        <f t="shared" si="58"/>
        <v>4</v>
      </c>
      <c r="E1896" s="21">
        <v>10.1736111111169</v>
      </c>
      <c r="H1896" s="7" t="str">
        <f t="shared" si="59"/>
        <v/>
      </c>
      <c r="J1896" s="1">
        <v>28</v>
      </c>
      <c r="K1896" s="1" t="s">
        <v>18</v>
      </c>
      <c r="L1896" s="11" t="s">
        <v>23</v>
      </c>
      <c r="M1896" s="18" t="s">
        <v>59</v>
      </c>
      <c r="N1896" s="2" t="s">
        <v>127</v>
      </c>
      <c r="O1896" s="2" t="s">
        <v>128</v>
      </c>
    </row>
    <row r="1897" spans="1:15" x14ac:dyDescent="0.2">
      <c r="A1897" s="6">
        <v>1896</v>
      </c>
      <c r="B1897" s="16" t="s">
        <v>22</v>
      </c>
      <c r="C1897" s="8">
        <v>41833</v>
      </c>
      <c r="D1897" s="16">
        <f t="shared" si="58"/>
        <v>4</v>
      </c>
      <c r="E1897" s="21">
        <v>10.1805555555613</v>
      </c>
      <c r="H1897" s="7" t="str">
        <f t="shared" si="59"/>
        <v/>
      </c>
      <c r="J1897" s="1">
        <v>0</v>
      </c>
      <c r="K1897" s="1" t="s">
        <v>18</v>
      </c>
      <c r="N1897" s="2" t="s">
        <v>127</v>
      </c>
      <c r="O1897" s="2" t="s">
        <v>128</v>
      </c>
    </row>
    <row r="1898" spans="1:15" x14ac:dyDescent="0.2">
      <c r="A1898" s="6">
        <v>1897</v>
      </c>
      <c r="B1898" s="16" t="s">
        <v>22</v>
      </c>
      <c r="C1898" s="8">
        <v>41833</v>
      </c>
      <c r="D1898" s="16">
        <f t="shared" si="58"/>
        <v>4</v>
      </c>
      <c r="E1898" s="21">
        <v>10.1875000000058</v>
      </c>
      <c r="H1898" s="7" t="str">
        <f t="shared" si="59"/>
        <v/>
      </c>
      <c r="J1898" s="1">
        <v>0</v>
      </c>
      <c r="K1898" s="1" t="s">
        <v>18</v>
      </c>
      <c r="N1898" s="2" t="s">
        <v>127</v>
      </c>
      <c r="O1898" s="2" t="s">
        <v>128</v>
      </c>
    </row>
    <row r="1899" spans="1:15" x14ac:dyDescent="0.2">
      <c r="A1899" s="6">
        <v>1898</v>
      </c>
      <c r="B1899" s="16" t="s">
        <v>22</v>
      </c>
      <c r="C1899" s="8">
        <v>41833</v>
      </c>
      <c r="D1899" s="16">
        <f t="shared" si="58"/>
        <v>4</v>
      </c>
      <c r="E1899" s="21">
        <v>10.1944444444503</v>
      </c>
      <c r="H1899" s="7" t="str">
        <f t="shared" si="59"/>
        <v/>
      </c>
      <c r="J1899" s="1">
        <v>0</v>
      </c>
      <c r="K1899" s="1" t="s">
        <v>18</v>
      </c>
      <c r="N1899" s="2" t="s">
        <v>127</v>
      </c>
      <c r="O1899" s="2" t="s">
        <v>128</v>
      </c>
    </row>
    <row r="1900" spans="1:15" x14ac:dyDescent="0.2">
      <c r="A1900" s="6">
        <v>1899</v>
      </c>
      <c r="B1900" s="16" t="s">
        <v>22</v>
      </c>
      <c r="C1900" s="8">
        <v>41833</v>
      </c>
      <c r="D1900" s="16">
        <f t="shared" si="58"/>
        <v>4</v>
      </c>
      <c r="E1900" s="21">
        <v>10.2013888888947</v>
      </c>
      <c r="H1900" s="7" t="str">
        <f t="shared" si="59"/>
        <v/>
      </c>
      <c r="J1900" s="1">
        <v>0</v>
      </c>
      <c r="K1900" s="1" t="s">
        <v>18</v>
      </c>
      <c r="N1900" s="2" t="s">
        <v>127</v>
      </c>
      <c r="O1900" s="2" t="s">
        <v>128</v>
      </c>
    </row>
    <row r="1901" spans="1:15" x14ac:dyDescent="0.2">
      <c r="A1901" s="6">
        <v>1900</v>
      </c>
      <c r="B1901" s="16" t="s">
        <v>22</v>
      </c>
      <c r="C1901" s="8">
        <v>41833</v>
      </c>
      <c r="D1901" s="16">
        <f t="shared" si="58"/>
        <v>5</v>
      </c>
      <c r="E1901" s="21">
        <v>10.208333333339199</v>
      </c>
      <c r="H1901" s="7" t="str">
        <f t="shared" si="59"/>
        <v/>
      </c>
      <c r="J1901" s="1">
        <v>0</v>
      </c>
      <c r="K1901" s="1" t="s">
        <v>18</v>
      </c>
      <c r="N1901" s="2" t="s">
        <v>127</v>
      </c>
      <c r="O1901" s="2" t="s">
        <v>128</v>
      </c>
    </row>
    <row r="1902" spans="1:15" x14ac:dyDescent="0.2">
      <c r="A1902" s="6">
        <v>1901</v>
      </c>
      <c r="B1902" s="16" t="s">
        <v>22</v>
      </c>
      <c r="C1902" s="8">
        <v>41833</v>
      </c>
      <c r="D1902" s="16">
        <f t="shared" si="58"/>
        <v>5</v>
      </c>
      <c r="E1902" s="21">
        <v>10.2152777777836</v>
      </c>
      <c r="H1902" s="7" t="str">
        <f t="shared" si="59"/>
        <v/>
      </c>
      <c r="J1902" s="1">
        <v>0</v>
      </c>
      <c r="K1902" s="1" t="s">
        <v>18</v>
      </c>
      <c r="N1902" s="2" t="s">
        <v>127</v>
      </c>
      <c r="O1902" s="2" t="s">
        <v>128</v>
      </c>
    </row>
    <row r="1903" spans="1:15" x14ac:dyDescent="0.2">
      <c r="A1903" s="6">
        <v>1902</v>
      </c>
      <c r="B1903" s="16" t="s">
        <v>22</v>
      </c>
      <c r="C1903" s="8">
        <v>41833</v>
      </c>
      <c r="D1903" s="16">
        <f t="shared" si="58"/>
        <v>5</v>
      </c>
      <c r="E1903" s="21">
        <v>10.222222222228099</v>
      </c>
      <c r="H1903" s="7" t="str">
        <f t="shared" si="59"/>
        <v/>
      </c>
      <c r="J1903" s="1">
        <v>0</v>
      </c>
      <c r="K1903" s="1" t="s">
        <v>18</v>
      </c>
      <c r="N1903" s="2" t="s">
        <v>127</v>
      </c>
      <c r="O1903" s="2" t="s">
        <v>128</v>
      </c>
    </row>
    <row r="1904" spans="1:15" x14ac:dyDescent="0.2">
      <c r="A1904" s="6">
        <v>1903</v>
      </c>
      <c r="B1904" s="16" t="s">
        <v>22</v>
      </c>
      <c r="C1904" s="8">
        <v>41833</v>
      </c>
      <c r="D1904" s="16">
        <f t="shared" si="58"/>
        <v>5</v>
      </c>
      <c r="E1904" s="21">
        <v>10.2291666666725</v>
      </c>
      <c r="H1904" s="7" t="str">
        <f t="shared" si="59"/>
        <v/>
      </c>
      <c r="J1904" s="1">
        <v>0</v>
      </c>
      <c r="K1904" s="1" t="s">
        <v>18</v>
      </c>
      <c r="N1904" s="2" t="s">
        <v>127</v>
      </c>
      <c r="O1904" s="2" t="s">
        <v>128</v>
      </c>
    </row>
    <row r="1905" spans="1:15" x14ac:dyDescent="0.2">
      <c r="A1905" s="6">
        <v>1904</v>
      </c>
      <c r="B1905" s="16" t="s">
        <v>22</v>
      </c>
      <c r="C1905" s="8">
        <v>41833</v>
      </c>
      <c r="D1905" s="16">
        <f t="shared" si="58"/>
        <v>5</v>
      </c>
      <c r="E1905" s="21">
        <v>10.236111111116999</v>
      </c>
      <c r="H1905" s="7" t="str">
        <f t="shared" si="59"/>
        <v/>
      </c>
      <c r="J1905" s="1">
        <v>0</v>
      </c>
      <c r="K1905" s="1" t="s">
        <v>18</v>
      </c>
      <c r="N1905" s="2" t="s">
        <v>127</v>
      </c>
      <c r="O1905" s="2" t="s">
        <v>128</v>
      </c>
    </row>
    <row r="1906" spans="1:15" x14ac:dyDescent="0.2">
      <c r="A1906" s="6">
        <v>1905</v>
      </c>
      <c r="B1906" s="16" t="s">
        <v>22</v>
      </c>
      <c r="C1906" s="8">
        <v>41833</v>
      </c>
      <c r="D1906" s="16">
        <f t="shared" si="58"/>
        <v>5</v>
      </c>
      <c r="E1906" s="21">
        <v>10.2430555555614</v>
      </c>
      <c r="H1906" s="7" t="str">
        <f t="shared" si="59"/>
        <v/>
      </c>
      <c r="J1906" s="1">
        <v>0</v>
      </c>
      <c r="K1906" s="1" t="s">
        <v>18</v>
      </c>
      <c r="N1906" s="2" t="s">
        <v>127</v>
      </c>
      <c r="O1906" s="2" t="s">
        <v>128</v>
      </c>
    </row>
    <row r="1907" spans="1:15" x14ac:dyDescent="0.2">
      <c r="A1907" s="6">
        <v>1906</v>
      </c>
      <c r="B1907" s="16" t="s">
        <v>22</v>
      </c>
      <c r="C1907" s="8">
        <v>41833</v>
      </c>
      <c r="D1907" s="16">
        <f>IF(ISBLANK(E1907),"",HOUR(E1907))</f>
        <v>6</v>
      </c>
      <c r="E1907" s="21">
        <v>10.250000000005899</v>
      </c>
      <c r="H1907" s="7" t="str">
        <f t="shared" si="59"/>
        <v/>
      </c>
      <c r="J1907" s="1">
        <v>43</v>
      </c>
      <c r="K1907" s="1" t="s">
        <v>18</v>
      </c>
      <c r="L1907" s="11" t="s">
        <v>23</v>
      </c>
      <c r="M1907" s="18" t="s">
        <v>60</v>
      </c>
      <c r="N1907" s="2" t="s">
        <v>127</v>
      </c>
      <c r="O1907" s="2" t="s">
        <v>128</v>
      </c>
    </row>
    <row r="1908" spans="1:15" x14ac:dyDescent="0.2">
      <c r="A1908" s="6">
        <v>1907</v>
      </c>
      <c r="B1908" s="16" t="s">
        <v>22</v>
      </c>
      <c r="C1908" s="8">
        <v>41833</v>
      </c>
      <c r="D1908" s="16">
        <f t="shared" si="58"/>
        <v>6</v>
      </c>
      <c r="E1908" s="21">
        <v>10.250000000005899</v>
      </c>
      <c r="H1908" s="7" t="str">
        <f t="shared" si="59"/>
        <v/>
      </c>
      <c r="J1908" s="1">
        <v>41</v>
      </c>
      <c r="K1908" s="1" t="s">
        <v>18</v>
      </c>
      <c r="L1908" s="11" t="s">
        <v>23</v>
      </c>
      <c r="M1908" s="18" t="s">
        <v>60</v>
      </c>
      <c r="N1908" s="2" t="s">
        <v>127</v>
      </c>
      <c r="O1908" s="2" t="s">
        <v>128</v>
      </c>
    </row>
    <row r="1909" spans="1:15" x14ac:dyDescent="0.2">
      <c r="A1909" s="6">
        <v>1908</v>
      </c>
      <c r="B1909" s="16" t="s">
        <v>22</v>
      </c>
      <c r="C1909" s="8">
        <v>41833</v>
      </c>
      <c r="D1909" s="16">
        <f t="shared" si="58"/>
        <v>6</v>
      </c>
      <c r="E1909" s="21">
        <v>10.2569444444503</v>
      </c>
      <c r="H1909" s="7" t="str">
        <f t="shared" si="59"/>
        <v/>
      </c>
      <c r="J1909" s="1">
        <v>0</v>
      </c>
      <c r="K1909" s="1" t="s">
        <v>18</v>
      </c>
      <c r="N1909" s="2" t="s">
        <v>127</v>
      </c>
      <c r="O1909" s="2" t="s">
        <v>128</v>
      </c>
    </row>
    <row r="1910" spans="1:15" x14ac:dyDescent="0.2">
      <c r="A1910" s="6">
        <v>1909</v>
      </c>
      <c r="B1910" s="16" t="s">
        <v>22</v>
      </c>
      <c r="C1910" s="8">
        <v>41833</v>
      </c>
      <c r="D1910" s="16">
        <f t="shared" si="58"/>
        <v>6</v>
      </c>
      <c r="E1910" s="21">
        <v>10.263888888894799</v>
      </c>
      <c r="H1910" s="7" t="str">
        <f t="shared" si="59"/>
        <v/>
      </c>
      <c r="J1910" s="1">
        <v>0</v>
      </c>
      <c r="K1910" s="1" t="s">
        <v>18</v>
      </c>
      <c r="N1910" s="2" t="s">
        <v>127</v>
      </c>
      <c r="O1910" s="2" t="s">
        <v>128</v>
      </c>
    </row>
    <row r="1911" spans="1:15" x14ac:dyDescent="0.2">
      <c r="A1911" s="6">
        <v>1910</v>
      </c>
      <c r="B1911" s="16" t="s">
        <v>22</v>
      </c>
      <c r="C1911" s="8">
        <v>41833</v>
      </c>
      <c r="D1911" s="16">
        <f t="shared" si="58"/>
        <v>6</v>
      </c>
      <c r="E1911" s="21">
        <v>10.270833333339199</v>
      </c>
      <c r="H1911" s="7" t="str">
        <f t="shared" si="59"/>
        <v/>
      </c>
      <c r="J1911" s="1">
        <v>0</v>
      </c>
      <c r="K1911" s="1" t="s">
        <v>18</v>
      </c>
      <c r="N1911" s="2" t="s">
        <v>127</v>
      </c>
      <c r="O1911" s="2" t="s">
        <v>128</v>
      </c>
    </row>
    <row r="1912" spans="1:15" x14ac:dyDescent="0.2">
      <c r="A1912" s="6">
        <v>1911</v>
      </c>
      <c r="B1912" s="16" t="s">
        <v>22</v>
      </c>
      <c r="C1912" s="8">
        <v>41833</v>
      </c>
      <c r="D1912" s="16">
        <f t="shared" si="58"/>
        <v>6</v>
      </c>
      <c r="E1912" s="21">
        <v>10.277777777783699</v>
      </c>
      <c r="H1912" s="7" t="str">
        <f t="shared" si="59"/>
        <v/>
      </c>
      <c r="J1912" s="1">
        <v>0</v>
      </c>
      <c r="K1912" s="1" t="s">
        <v>18</v>
      </c>
      <c r="N1912" s="2" t="s">
        <v>127</v>
      </c>
      <c r="O1912" s="2" t="s">
        <v>128</v>
      </c>
    </row>
    <row r="1913" spans="1:15" x14ac:dyDescent="0.2">
      <c r="A1913" s="6">
        <v>1912</v>
      </c>
      <c r="B1913" s="16" t="s">
        <v>22</v>
      </c>
      <c r="C1913" s="8">
        <v>41833</v>
      </c>
      <c r="D1913" s="16">
        <f t="shared" si="58"/>
        <v>6</v>
      </c>
      <c r="E1913" s="21">
        <v>10.284722222228099</v>
      </c>
      <c r="H1913" s="7" t="str">
        <f t="shared" si="59"/>
        <v/>
      </c>
      <c r="J1913" s="1">
        <v>0</v>
      </c>
      <c r="K1913" s="1" t="s">
        <v>18</v>
      </c>
      <c r="N1913" s="2" t="s">
        <v>127</v>
      </c>
      <c r="O1913" s="2" t="s">
        <v>128</v>
      </c>
    </row>
    <row r="1914" spans="1:15" x14ac:dyDescent="0.2">
      <c r="A1914" s="6">
        <v>1913</v>
      </c>
      <c r="B1914" s="16" t="s">
        <v>22</v>
      </c>
      <c r="C1914" s="8">
        <v>41833</v>
      </c>
      <c r="D1914" s="16">
        <f t="shared" si="58"/>
        <v>7</v>
      </c>
      <c r="E1914" s="21">
        <v>10.291666666672601</v>
      </c>
      <c r="H1914" s="7" t="str">
        <f t="shared" si="59"/>
        <v/>
      </c>
      <c r="J1914" s="1">
        <v>0</v>
      </c>
      <c r="K1914" s="1" t="s">
        <v>18</v>
      </c>
      <c r="N1914" s="2" t="s">
        <v>127</v>
      </c>
      <c r="O1914" s="2" t="s">
        <v>128</v>
      </c>
    </row>
    <row r="1915" spans="1:15" x14ac:dyDescent="0.2">
      <c r="A1915" s="6">
        <v>1914</v>
      </c>
      <c r="B1915" s="16" t="s">
        <v>22</v>
      </c>
      <c r="C1915" s="8">
        <v>41833</v>
      </c>
      <c r="D1915" s="16">
        <f t="shared" si="58"/>
        <v>7</v>
      </c>
      <c r="E1915" s="21">
        <v>10.298611111116999</v>
      </c>
      <c r="H1915" s="7" t="str">
        <f t="shared" si="59"/>
        <v/>
      </c>
      <c r="J1915" s="1">
        <v>0</v>
      </c>
      <c r="K1915" s="1" t="s">
        <v>18</v>
      </c>
      <c r="N1915" s="2" t="s">
        <v>127</v>
      </c>
      <c r="O1915" s="2" t="s">
        <v>128</v>
      </c>
    </row>
    <row r="1916" spans="1:15" x14ac:dyDescent="0.2">
      <c r="A1916" s="6">
        <v>1915</v>
      </c>
      <c r="B1916" s="16" t="s">
        <v>22</v>
      </c>
      <c r="C1916" s="8">
        <v>41833</v>
      </c>
      <c r="D1916" s="16">
        <f t="shared" si="58"/>
        <v>7</v>
      </c>
      <c r="E1916" s="21">
        <v>10.305555555561501</v>
      </c>
      <c r="H1916" s="7" t="str">
        <f t="shared" si="59"/>
        <v/>
      </c>
      <c r="J1916" s="1">
        <v>0</v>
      </c>
      <c r="K1916" s="1" t="s">
        <v>18</v>
      </c>
      <c r="N1916" s="2" t="s">
        <v>127</v>
      </c>
      <c r="O1916" s="2" t="s">
        <v>128</v>
      </c>
    </row>
    <row r="1917" spans="1:15" x14ac:dyDescent="0.2">
      <c r="A1917" s="6">
        <v>1916</v>
      </c>
      <c r="B1917" s="16" t="s">
        <v>22</v>
      </c>
      <c r="C1917" s="8">
        <v>41833</v>
      </c>
      <c r="D1917" s="16">
        <f t="shared" si="58"/>
        <v>7</v>
      </c>
      <c r="E1917" s="21">
        <v>10.312500000005899</v>
      </c>
      <c r="H1917" s="7" t="str">
        <f t="shared" si="59"/>
        <v/>
      </c>
      <c r="J1917" s="1">
        <v>0</v>
      </c>
      <c r="K1917" s="1" t="s">
        <v>18</v>
      </c>
      <c r="N1917" s="2" t="s">
        <v>127</v>
      </c>
      <c r="O1917" s="2" t="s">
        <v>128</v>
      </c>
    </row>
    <row r="1918" spans="1:15" x14ac:dyDescent="0.2">
      <c r="A1918" s="6">
        <v>1917</v>
      </c>
      <c r="B1918" s="16" t="s">
        <v>22</v>
      </c>
      <c r="C1918" s="8">
        <v>41833</v>
      </c>
      <c r="D1918" s="16">
        <f t="shared" si="58"/>
        <v>7</v>
      </c>
      <c r="E1918" s="21">
        <v>10.319444444450401</v>
      </c>
      <c r="H1918" s="7" t="str">
        <f t="shared" si="59"/>
        <v/>
      </c>
      <c r="J1918" s="1">
        <v>0</v>
      </c>
      <c r="K1918" s="1" t="s">
        <v>18</v>
      </c>
      <c r="N1918" s="2" t="s">
        <v>127</v>
      </c>
      <c r="O1918" s="2" t="s">
        <v>128</v>
      </c>
    </row>
    <row r="1919" spans="1:15" x14ac:dyDescent="0.2">
      <c r="A1919" s="6">
        <v>1918</v>
      </c>
      <c r="B1919" s="16" t="s">
        <v>22</v>
      </c>
      <c r="C1919" s="8">
        <v>41833</v>
      </c>
      <c r="D1919" s="16">
        <f t="shared" si="58"/>
        <v>7</v>
      </c>
      <c r="E1919" s="21">
        <v>10.326388888894799</v>
      </c>
      <c r="H1919" s="7" t="str">
        <f t="shared" si="59"/>
        <v/>
      </c>
      <c r="J1919" s="1">
        <v>0</v>
      </c>
      <c r="K1919" s="1" t="s">
        <v>18</v>
      </c>
      <c r="N1919" s="2" t="s">
        <v>127</v>
      </c>
      <c r="O1919" s="2" t="s">
        <v>128</v>
      </c>
    </row>
    <row r="1920" spans="1:15" x14ac:dyDescent="0.2">
      <c r="A1920" s="6">
        <v>1919</v>
      </c>
      <c r="B1920" s="16" t="s">
        <v>22</v>
      </c>
      <c r="C1920" s="8">
        <v>41833</v>
      </c>
      <c r="D1920" s="16">
        <f t="shared" si="58"/>
        <v>8</v>
      </c>
      <c r="E1920" s="21">
        <v>10.333333333339301</v>
      </c>
      <c r="H1920" s="7" t="str">
        <f t="shared" si="59"/>
        <v/>
      </c>
      <c r="J1920" s="1">
        <v>0</v>
      </c>
      <c r="K1920" s="1" t="s">
        <v>18</v>
      </c>
      <c r="N1920" s="2" t="s">
        <v>127</v>
      </c>
      <c r="O1920" s="2" t="s">
        <v>128</v>
      </c>
    </row>
    <row r="1921" spans="1:15" x14ac:dyDescent="0.2">
      <c r="A1921" s="6">
        <v>1920</v>
      </c>
      <c r="B1921" s="16" t="s">
        <v>22</v>
      </c>
      <c r="C1921" s="8">
        <v>41833</v>
      </c>
      <c r="D1921" s="16">
        <f t="shared" si="58"/>
        <v>8</v>
      </c>
      <c r="E1921" s="21">
        <v>10.340277777783699</v>
      </c>
      <c r="H1921" s="7" t="str">
        <f t="shared" si="59"/>
        <v/>
      </c>
      <c r="J1921" s="1">
        <v>0</v>
      </c>
      <c r="K1921" s="1" t="s">
        <v>18</v>
      </c>
      <c r="N1921" s="2" t="s">
        <v>127</v>
      </c>
      <c r="O1921" s="2" t="s">
        <v>128</v>
      </c>
    </row>
    <row r="1922" spans="1:15" x14ac:dyDescent="0.2">
      <c r="A1922" s="6">
        <v>1921</v>
      </c>
      <c r="B1922" s="16" t="s">
        <v>22</v>
      </c>
      <c r="C1922" s="8">
        <v>41833</v>
      </c>
      <c r="D1922" s="16">
        <f t="shared" si="58"/>
        <v>8</v>
      </c>
      <c r="E1922" s="21">
        <v>10.347222222228201</v>
      </c>
      <c r="H1922" s="7" t="str">
        <f t="shared" si="59"/>
        <v/>
      </c>
      <c r="J1922" s="1">
        <v>0</v>
      </c>
      <c r="K1922" s="1" t="s">
        <v>18</v>
      </c>
      <c r="N1922" s="2" t="s">
        <v>127</v>
      </c>
      <c r="O1922" s="2" t="s">
        <v>128</v>
      </c>
    </row>
    <row r="1923" spans="1:15" x14ac:dyDescent="0.2">
      <c r="A1923" s="6">
        <v>1922</v>
      </c>
      <c r="B1923" s="16" t="s">
        <v>22</v>
      </c>
      <c r="C1923" s="8">
        <v>41833</v>
      </c>
      <c r="D1923" s="16">
        <f t="shared" si="58"/>
        <v>8</v>
      </c>
      <c r="E1923" s="21">
        <v>10.354166666672601</v>
      </c>
      <c r="H1923" s="7" t="str">
        <f t="shared" ref="H1923:H1986" si="60">IF(F1923&gt;0,ROUND((F1923+G1923)/2,1),"")</f>
        <v/>
      </c>
      <c r="J1923" s="1">
        <v>0</v>
      </c>
      <c r="K1923" s="1" t="s">
        <v>18</v>
      </c>
      <c r="N1923" s="2" t="s">
        <v>127</v>
      </c>
      <c r="O1923" s="2" t="s">
        <v>128</v>
      </c>
    </row>
    <row r="1924" spans="1:15" x14ac:dyDescent="0.2">
      <c r="A1924" s="6">
        <v>1923</v>
      </c>
      <c r="B1924" s="16" t="s">
        <v>22</v>
      </c>
      <c r="C1924" s="8">
        <v>41833</v>
      </c>
      <c r="D1924" s="16">
        <f t="shared" si="58"/>
        <v>8</v>
      </c>
      <c r="E1924" s="21">
        <v>10.361111111117101</v>
      </c>
      <c r="H1924" s="7" t="str">
        <f t="shared" si="60"/>
        <v/>
      </c>
      <c r="J1924" s="1">
        <v>32</v>
      </c>
      <c r="K1924" s="1" t="s">
        <v>18</v>
      </c>
      <c r="L1924" s="11" t="s">
        <v>23</v>
      </c>
      <c r="M1924" s="18" t="s">
        <v>59</v>
      </c>
      <c r="N1924" s="2" t="s">
        <v>127</v>
      </c>
      <c r="O1924" s="2" t="s">
        <v>128</v>
      </c>
    </row>
    <row r="1925" spans="1:15" x14ac:dyDescent="0.2">
      <c r="A1925" s="6">
        <v>1924</v>
      </c>
      <c r="B1925" s="16" t="s">
        <v>22</v>
      </c>
      <c r="C1925" s="8">
        <v>41833</v>
      </c>
      <c r="D1925" s="16">
        <f t="shared" si="58"/>
        <v>8</v>
      </c>
      <c r="E1925" s="21">
        <v>10.368055555561501</v>
      </c>
      <c r="H1925" s="7" t="str">
        <f t="shared" si="60"/>
        <v/>
      </c>
      <c r="J1925" s="1">
        <v>0</v>
      </c>
      <c r="K1925" s="1" t="s">
        <v>18</v>
      </c>
      <c r="N1925" s="2" t="s">
        <v>127</v>
      </c>
      <c r="O1925" s="2" t="s">
        <v>128</v>
      </c>
    </row>
    <row r="1926" spans="1:15" x14ac:dyDescent="0.2">
      <c r="A1926" s="6">
        <v>1925</v>
      </c>
      <c r="B1926" s="16" t="s">
        <v>22</v>
      </c>
      <c r="C1926" s="8">
        <v>41833</v>
      </c>
      <c r="D1926" s="16">
        <f t="shared" ref="D1926:D1990" si="61">IF(ISBLANK(E1926),"",HOUR(E1926))</f>
        <v>9</v>
      </c>
      <c r="E1926" s="21">
        <v>10.375000000006001</v>
      </c>
      <c r="H1926" s="7" t="str">
        <f t="shared" si="60"/>
        <v/>
      </c>
      <c r="J1926" s="1">
        <v>0</v>
      </c>
      <c r="K1926" s="1" t="s">
        <v>18</v>
      </c>
      <c r="N1926" s="2" t="s">
        <v>127</v>
      </c>
      <c r="O1926" s="2" t="s">
        <v>128</v>
      </c>
    </row>
    <row r="1927" spans="1:15" x14ac:dyDescent="0.2">
      <c r="A1927" s="6">
        <v>1926</v>
      </c>
      <c r="B1927" s="16" t="s">
        <v>22</v>
      </c>
      <c r="C1927" s="8">
        <v>41833</v>
      </c>
      <c r="D1927" s="16">
        <f t="shared" si="61"/>
        <v>9</v>
      </c>
      <c r="E1927" s="21">
        <v>10.381944444450401</v>
      </c>
      <c r="H1927" s="7" t="str">
        <f t="shared" si="60"/>
        <v/>
      </c>
      <c r="J1927" s="1">
        <v>0</v>
      </c>
      <c r="K1927" s="1" t="s">
        <v>18</v>
      </c>
      <c r="N1927" s="2" t="s">
        <v>127</v>
      </c>
      <c r="O1927" s="2" t="s">
        <v>128</v>
      </c>
    </row>
    <row r="1928" spans="1:15" x14ac:dyDescent="0.2">
      <c r="A1928" s="6">
        <v>1927</v>
      </c>
      <c r="B1928" s="16" t="s">
        <v>22</v>
      </c>
      <c r="C1928" s="8">
        <v>41833</v>
      </c>
      <c r="D1928" s="16">
        <f t="shared" si="61"/>
        <v>9</v>
      </c>
      <c r="E1928" s="21">
        <v>10.3888888888949</v>
      </c>
      <c r="H1928" s="7" t="str">
        <f t="shared" si="60"/>
        <v/>
      </c>
      <c r="J1928" s="1">
        <v>0</v>
      </c>
      <c r="K1928" s="1" t="s">
        <v>18</v>
      </c>
      <c r="N1928" s="2" t="s">
        <v>127</v>
      </c>
      <c r="O1928" s="2" t="s">
        <v>128</v>
      </c>
    </row>
    <row r="1929" spans="1:15" x14ac:dyDescent="0.2">
      <c r="A1929" s="6">
        <v>1928</v>
      </c>
      <c r="B1929" s="16" t="s">
        <v>22</v>
      </c>
      <c r="C1929" s="8">
        <v>41833</v>
      </c>
      <c r="D1929" s="16">
        <f t="shared" si="61"/>
        <v>9</v>
      </c>
      <c r="E1929" s="21">
        <v>10.3958333333394</v>
      </c>
      <c r="H1929" s="7" t="str">
        <f t="shared" si="60"/>
        <v/>
      </c>
      <c r="J1929" s="1">
        <v>0</v>
      </c>
      <c r="K1929" s="1" t="s">
        <v>18</v>
      </c>
      <c r="N1929" s="2" t="s">
        <v>127</v>
      </c>
      <c r="O1929" s="2" t="s">
        <v>128</v>
      </c>
    </row>
    <row r="1930" spans="1:15" x14ac:dyDescent="0.2">
      <c r="A1930" s="6">
        <v>1929</v>
      </c>
      <c r="B1930" s="16" t="s">
        <v>22</v>
      </c>
      <c r="C1930" s="8">
        <v>41833</v>
      </c>
      <c r="D1930" s="16">
        <f t="shared" si="61"/>
        <v>9</v>
      </c>
      <c r="E1930" s="21">
        <v>10.4027777777838</v>
      </c>
      <c r="H1930" s="7" t="str">
        <f t="shared" si="60"/>
        <v/>
      </c>
      <c r="J1930" s="1">
        <v>0</v>
      </c>
      <c r="K1930" s="1" t="s">
        <v>18</v>
      </c>
      <c r="N1930" s="2" t="s">
        <v>127</v>
      </c>
      <c r="O1930" s="2" t="s">
        <v>128</v>
      </c>
    </row>
    <row r="1931" spans="1:15" x14ac:dyDescent="0.2">
      <c r="A1931" s="6">
        <v>1930</v>
      </c>
      <c r="B1931" s="16" t="s">
        <v>22</v>
      </c>
      <c r="C1931" s="8">
        <v>41833</v>
      </c>
      <c r="D1931" s="16">
        <f t="shared" si="61"/>
        <v>9</v>
      </c>
      <c r="E1931" s="21">
        <v>10.4097222222283</v>
      </c>
      <c r="H1931" s="7" t="str">
        <f t="shared" si="60"/>
        <v/>
      </c>
      <c r="J1931" s="1">
        <v>0</v>
      </c>
      <c r="K1931" s="1" t="s">
        <v>18</v>
      </c>
      <c r="N1931" s="2" t="s">
        <v>127</v>
      </c>
      <c r="O1931" s="2" t="s">
        <v>128</v>
      </c>
    </row>
    <row r="1932" spans="1:15" x14ac:dyDescent="0.2">
      <c r="A1932" s="6">
        <v>1931</v>
      </c>
      <c r="B1932" s="16" t="s">
        <v>22</v>
      </c>
      <c r="C1932" s="8">
        <v>41833</v>
      </c>
      <c r="D1932" s="16">
        <f t="shared" si="61"/>
        <v>10</v>
      </c>
      <c r="E1932" s="21">
        <v>10.4166666666727</v>
      </c>
      <c r="H1932" s="7" t="str">
        <f t="shared" si="60"/>
        <v/>
      </c>
      <c r="J1932" s="1">
        <v>0</v>
      </c>
      <c r="K1932" s="1" t="s">
        <v>18</v>
      </c>
      <c r="N1932" s="2" t="s">
        <v>127</v>
      </c>
      <c r="O1932" s="2" t="s">
        <v>128</v>
      </c>
    </row>
    <row r="1933" spans="1:15" x14ac:dyDescent="0.2">
      <c r="A1933" s="6">
        <v>1932</v>
      </c>
      <c r="B1933" s="16" t="s">
        <v>22</v>
      </c>
      <c r="C1933" s="8">
        <v>41833</v>
      </c>
      <c r="D1933" s="16">
        <f t="shared" si="61"/>
        <v>10</v>
      </c>
      <c r="E1933" s="21">
        <v>10.4236111111172</v>
      </c>
      <c r="H1933" s="7" t="str">
        <f t="shared" si="60"/>
        <v/>
      </c>
      <c r="J1933" s="1">
        <v>26</v>
      </c>
      <c r="K1933" s="1" t="s">
        <v>18</v>
      </c>
      <c r="L1933" s="11" t="s">
        <v>23</v>
      </c>
      <c r="M1933" s="18" t="s">
        <v>59</v>
      </c>
      <c r="N1933" s="2" t="s">
        <v>127</v>
      </c>
      <c r="O1933" s="2" t="s">
        <v>128</v>
      </c>
    </row>
    <row r="1934" spans="1:15" x14ac:dyDescent="0.2">
      <c r="A1934" s="6">
        <v>1933</v>
      </c>
      <c r="B1934" s="16" t="s">
        <v>22</v>
      </c>
      <c r="C1934" s="8">
        <v>41833</v>
      </c>
      <c r="D1934" s="16">
        <f t="shared" si="61"/>
        <v>10</v>
      </c>
      <c r="E1934" s="21">
        <v>10.4305555555616</v>
      </c>
      <c r="H1934" s="7" t="str">
        <f t="shared" si="60"/>
        <v/>
      </c>
      <c r="J1934" s="1">
        <v>0</v>
      </c>
      <c r="K1934" s="1" t="s">
        <v>18</v>
      </c>
      <c r="N1934" s="2" t="s">
        <v>127</v>
      </c>
      <c r="O1934" s="2" t="s">
        <v>128</v>
      </c>
    </row>
    <row r="1935" spans="1:15" x14ac:dyDescent="0.2">
      <c r="A1935" s="6">
        <v>1934</v>
      </c>
      <c r="B1935" s="16" t="s">
        <v>22</v>
      </c>
      <c r="C1935" s="8">
        <v>41833</v>
      </c>
      <c r="D1935" s="16">
        <f t="shared" si="61"/>
        <v>10</v>
      </c>
      <c r="E1935" s="21">
        <v>10.4375000000061</v>
      </c>
      <c r="H1935" s="7" t="str">
        <f t="shared" si="60"/>
        <v/>
      </c>
      <c r="J1935" s="1">
        <v>0</v>
      </c>
      <c r="K1935" s="1" t="s">
        <v>18</v>
      </c>
      <c r="N1935" s="2" t="s">
        <v>127</v>
      </c>
      <c r="O1935" s="2" t="s">
        <v>128</v>
      </c>
    </row>
    <row r="1936" spans="1:15" x14ac:dyDescent="0.2">
      <c r="A1936" s="6">
        <v>1935</v>
      </c>
      <c r="B1936" s="16" t="s">
        <v>22</v>
      </c>
      <c r="C1936" s="8">
        <v>41833</v>
      </c>
      <c r="D1936" s="16">
        <f t="shared" si="61"/>
        <v>10</v>
      </c>
      <c r="E1936" s="21">
        <v>10.4444444444505</v>
      </c>
      <c r="H1936" s="7" t="str">
        <f t="shared" si="60"/>
        <v/>
      </c>
      <c r="J1936" s="1">
        <v>0</v>
      </c>
      <c r="K1936" s="1" t="s">
        <v>18</v>
      </c>
      <c r="N1936" s="2" t="s">
        <v>127</v>
      </c>
      <c r="O1936" s="2" t="s">
        <v>128</v>
      </c>
    </row>
    <row r="1937" spans="1:15" x14ac:dyDescent="0.2">
      <c r="A1937" s="6">
        <v>1936</v>
      </c>
      <c r="B1937" s="16" t="s">
        <v>22</v>
      </c>
      <c r="C1937" s="8">
        <v>41833</v>
      </c>
      <c r="D1937" s="16">
        <f t="shared" si="61"/>
        <v>10</v>
      </c>
      <c r="E1937" s="21">
        <v>10.451388888895</v>
      </c>
      <c r="H1937" s="7" t="str">
        <f t="shared" si="60"/>
        <v/>
      </c>
      <c r="J1937" s="1">
        <v>0</v>
      </c>
      <c r="K1937" s="1" t="s">
        <v>18</v>
      </c>
      <c r="N1937" s="2" t="s">
        <v>127</v>
      </c>
      <c r="O1937" s="2" t="s">
        <v>128</v>
      </c>
    </row>
    <row r="1938" spans="1:15" x14ac:dyDescent="0.2">
      <c r="A1938" s="6">
        <v>1937</v>
      </c>
      <c r="B1938" s="16" t="s">
        <v>22</v>
      </c>
      <c r="C1938" s="8">
        <v>41833</v>
      </c>
      <c r="D1938" s="16">
        <f t="shared" si="61"/>
        <v>11</v>
      </c>
      <c r="E1938" s="21">
        <v>10.4583333333394</v>
      </c>
      <c r="H1938" s="7" t="str">
        <f t="shared" si="60"/>
        <v/>
      </c>
      <c r="J1938" s="1">
        <v>0</v>
      </c>
      <c r="K1938" s="1" t="s">
        <v>18</v>
      </c>
      <c r="N1938" s="2" t="s">
        <v>127</v>
      </c>
      <c r="O1938" s="2" t="s">
        <v>128</v>
      </c>
    </row>
    <row r="1939" spans="1:15" x14ac:dyDescent="0.2">
      <c r="A1939" s="6">
        <v>1938</v>
      </c>
      <c r="B1939" s="16" t="s">
        <v>22</v>
      </c>
      <c r="C1939" s="8">
        <v>41833</v>
      </c>
      <c r="D1939" s="16">
        <f t="shared" si="61"/>
        <v>11</v>
      </c>
      <c r="E1939" s="21">
        <v>10.4652777777839</v>
      </c>
      <c r="H1939" s="7" t="str">
        <f t="shared" si="60"/>
        <v/>
      </c>
      <c r="J1939" s="1">
        <v>0</v>
      </c>
      <c r="K1939" s="1" t="s">
        <v>18</v>
      </c>
      <c r="N1939" s="2" t="s">
        <v>127</v>
      </c>
      <c r="O1939" s="2" t="s">
        <v>128</v>
      </c>
    </row>
    <row r="1940" spans="1:15" x14ac:dyDescent="0.2">
      <c r="A1940" s="6">
        <v>1939</v>
      </c>
      <c r="B1940" s="16" t="s">
        <v>22</v>
      </c>
      <c r="C1940" s="8">
        <v>41833</v>
      </c>
      <c r="D1940" s="16">
        <f t="shared" si="61"/>
        <v>11</v>
      </c>
      <c r="E1940" s="21">
        <v>10.4722222222283</v>
      </c>
      <c r="H1940" s="7" t="str">
        <f t="shared" si="60"/>
        <v/>
      </c>
      <c r="J1940" s="1">
        <v>0</v>
      </c>
      <c r="K1940" s="1" t="s">
        <v>18</v>
      </c>
      <c r="N1940" s="2" t="s">
        <v>127</v>
      </c>
      <c r="O1940" s="2" t="s">
        <v>128</v>
      </c>
    </row>
    <row r="1941" spans="1:15" x14ac:dyDescent="0.2">
      <c r="A1941" s="6">
        <v>1940</v>
      </c>
      <c r="B1941" s="16" t="s">
        <v>22</v>
      </c>
      <c r="C1941" s="8">
        <v>41833</v>
      </c>
      <c r="D1941" s="16">
        <f t="shared" si="61"/>
        <v>11</v>
      </c>
      <c r="E1941" s="21">
        <v>10.4791666666728</v>
      </c>
      <c r="H1941" s="7" t="str">
        <f t="shared" si="60"/>
        <v/>
      </c>
      <c r="J1941" s="1">
        <v>0</v>
      </c>
      <c r="K1941" s="1" t="s">
        <v>18</v>
      </c>
      <c r="N1941" s="2" t="s">
        <v>127</v>
      </c>
      <c r="O1941" s="2" t="s">
        <v>128</v>
      </c>
    </row>
    <row r="1942" spans="1:15" x14ac:dyDescent="0.2">
      <c r="A1942" s="6">
        <v>1941</v>
      </c>
      <c r="B1942" s="16" t="s">
        <v>22</v>
      </c>
      <c r="C1942" s="8">
        <v>41833</v>
      </c>
      <c r="D1942" s="16">
        <f>IF(ISBLANK(E1942),"",HOUR(E1942))</f>
        <v>11</v>
      </c>
      <c r="E1942" s="21">
        <v>10.4861111111172</v>
      </c>
      <c r="H1942" s="7" t="str">
        <f t="shared" si="60"/>
        <v/>
      </c>
      <c r="J1942" s="1">
        <v>0</v>
      </c>
      <c r="K1942" s="1" t="s">
        <v>18</v>
      </c>
      <c r="N1942" s="2" t="s">
        <v>127</v>
      </c>
      <c r="O1942" s="2" t="s">
        <v>128</v>
      </c>
    </row>
    <row r="1943" spans="1:15" x14ac:dyDescent="0.2">
      <c r="A1943" s="6">
        <v>1942</v>
      </c>
      <c r="B1943" s="16" t="s">
        <v>22</v>
      </c>
      <c r="C1943" s="8">
        <v>41833</v>
      </c>
      <c r="D1943" s="16">
        <f t="shared" si="61"/>
        <v>11</v>
      </c>
      <c r="E1943" s="21">
        <v>0.4883912037037037</v>
      </c>
      <c r="H1943" s="7" t="str">
        <f t="shared" si="60"/>
        <v/>
      </c>
      <c r="J1943" s="1">
        <v>0</v>
      </c>
      <c r="K1943" s="1" t="s">
        <v>33</v>
      </c>
      <c r="N1943" s="2" t="s">
        <v>128</v>
      </c>
      <c r="O1943" s="2" t="s">
        <v>127</v>
      </c>
    </row>
    <row r="1944" spans="1:15" x14ac:dyDescent="0.2">
      <c r="A1944" s="6">
        <v>1943</v>
      </c>
      <c r="B1944" s="16" t="s">
        <v>22</v>
      </c>
      <c r="C1944" s="8">
        <v>41833</v>
      </c>
      <c r="D1944" s="16">
        <f t="shared" si="61"/>
        <v>11</v>
      </c>
      <c r="E1944" s="21">
        <v>10.4930555555617</v>
      </c>
      <c r="H1944" s="7" t="str">
        <f t="shared" si="60"/>
        <v/>
      </c>
      <c r="J1944" s="1">
        <v>0</v>
      </c>
      <c r="K1944" s="1" t="s">
        <v>33</v>
      </c>
      <c r="N1944" s="2" t="s">
        <v>128</v>
      </c>
      <c r="O1944" s="2" t="s">
        <v>127</v>
      </c>
    </row>
    <row r="1945" spans="1:15" x14ac:dyDescent="0.2">
      <c r="A1945" s="6">
        <v>1944</v>
      </c>
      <c r="B1945" s="16" t="s">
        <v>22</v>
      </c>
      <c r="C1945" s="8">
        <v>41833</v>
      </c>
      <c r="D1945" s="16">
        <f t="shared" si="61"/>
        <v>12</v>
      </c>
      <c r="E1945" s="21">
        <v>10.5000000000061</v>
      </c>
      <c r="H1945" s="7" t="str">
        <f t="shared" si="60"/>
        <v/>
      </c>
      <c r="J1945" s="1">
        <v>0</v>
      </c>
      <c r="K1945" s="1" t="s">
        <v>33</v>
      </c>
      <c r="N1945" s="2" t="s">
        <v>128</v>
      </c>
      <c r="O1945" s="2" t="s">
        <v>127</v>
      </c>
    </row>
    <row r="1946" spans="1:15" x14ac:dyDescent="0.2">
      <c r="A1946" s="6">
        <v>1945</v>
      </c>
      <c r="B1946" s="16" t="s">
        <v>22</v>
      </c>
      <c r="C1946" s="8">
        <v>41833</v>
      </c>
      <c r="D1946" s="16">
        <f t="shared" si="61"/>
        <v>12</v>
      </c>
      <c r="E1946" s="21">
        <v>10.5069444444506</v>
      </c>
      <c r="H1946" s="7" t="str">
        <f t="shared" si="60"/>
        <v/>
      </c>
      <c r="J1946" s="1">
        <v>0</v>
      </c>
      <c r="K1946" s="1" t="s">
        <v>33</v>
      </c>
      <c r="N1946" s="2" t="s">
        <v>128</v>
      </c>
      <c r="O1946" s="2" t="s">
        <v>127</v>
      </c>
    </row>
    <row r="1947" spans="1:15" x14ac:dyDescent="0.2">
      <c r="A1947" s="6">
        <v>1946</v>
      </c>
      <c r="B1947" s="16" t="s">
        <v>22</v>
      </c>
      <c r="C1947" s="8">
        <v>41833</v>
      </c>
      <c r="D1947" s="16">
        <f t="shared" si="61"/>
        <v>12</v>
      </c>
      <c r="E1947" s="21">
        <v>10.513888888895</v>
      </c>
      <c r="H1947" s="7" t="str">
        <f t="shared" si="60"/>
        <v/>
      </c>
      <c r="J1947" s="1">
        <v>0</v>
      </c>
      <c r="K1947" s="1" t="s">
        <v>33</v>
      </c>
      <c r="N1947" s="2" t="s">
        <v>128</v>
      </c>
      <c r="O1947" s="2" t="s">
        <v>127</v>
      </c>
    </row>
    <row r="1948" spans="1:15" x14ac:dyDescent="0.2">
      <c r="A1948" s="6">
        <v>1947</v>
      </c>
      <c r="B1948" s="16" t="s">
        <v>22</v>
      </c>
      <c r="C1948" s="8">
        <v>41833</v>
      </c>
      <c r="D1948" s="16">
        <f t="shared" si="61"/>
        <v>12</v>
      </c>
      <c r="E1948" s="21">
        <v>10.5208333333395</v>
      </c>
      <c r="H1948" s="7" t="str">
        <f t="shared" si="60"/>
        <v/>
      </c>
      <c r="J1948" s="1">
        <v>0</v>
      </c>
      <c r="K1948" s="1" t="s">
        <v>33</v>
      </c>
      <c r="N1948" s="2" t="s">
        <v>128</v>
      </c>
      <c r="O1948" s="2" t="s">
        <v>127</v>
      </c>
    </row>
    <row r="1949" spans="1:15" x14ac:dyDescent="0.2">
      <c r="A1949" s="6">
        <v>1948</v>
      </c>
      <c r="B1949" s="16" t="s">
        <v>22</v>
      </c>
      <c r="C1949" s="8">
        <v>41833</v>
      </c>
      <c r="D1949" s="16">
        <f t="shared" si="61"/>
        <v>12</v>
      </c>
      <c r="E1949" s="21">
        <v>10.5277777777839</v>
      </c>
      <c r="H1949" s="7" t="str">
        <f t="shared" si="60"/>
        <v/>
      </c>
      <c r="J1949" s="1">
        <v>30</v>
      </c>
      <c r="K1949" s="1" t="s">
        <v>33</v>
      </c>
      <c r="L1949" s="11" t="s">
        <v>23</v>
      </c>
      <c r="M1949" s="18" t="s">
        <v>59</v>
      </c>
      <c r="N1949" s="2" t="s">
        <v>128</v>
      </c>
      <c r="O1949" s="2" t="s">
        <v>127</v>
      </c>
    </row>
    <row r="1950" spans="1:15" x14ac:dyDescent="0.2">
      <c r="A1950" s="6">
        <v>1949</v>
      </c>
      <c r="B1950" s="16" t="s">
        <v>22</v>
      </c>
      <c r="C1950" s="8">
        <v>41833</v>
      </c>
      <c r="D1950" s="16">
        <f t="shared" si="61"/>
        <v>12</v>
      </c>
      <c r="E1950" s="21">
        <v>10.5347222222284</v>
      </c>
      <c r="H1950" s="7" t="str">
        <f t="shared" si="60"/>
        <v/>
      </c>
      <c r="J1950" s="1">
        <v>0</v>
      </c>
      <c r="K1950" s="1" t="s">
        <v>33</v>
      </c>
      <c r="N1950" s="2" t="s">
        <v>128</v>
      </c>
      <c r="O1950" s="2" t="s">
        <v>127</v>
      </c>
    </row>
    <row r="1951" spans="1:15" x14ac:dyDescent="0.2">
      <c r="A1951" s="6">
        <v>1950</v>
      </c>
      <c r="B1951" s="16" t="s">
        <v>22</v>
      </c>
      <c r="C1951" s="8">
        <v>41833</v>
      </c>
      <c r="D1951" s="16">
        <f t="shared" si="61"/>
        <v>13</v>
      </c>
      <c r="E1951" s="21">
        <v>10.5416666666728</v>
      </c>
      <c r="H1951" s="7" t="str">
        <f t="shared" si="60"/>
        <v/>
      </c>
      <c r="J1951" s="1">
        <v>0</v>
      </c>
      <c r="K1951" s="1" t="s">
        <v>33</v>
      </c>
      <c r="N1951" s="2" t="s">
        <v>128</v>
      </c>
      <c r="O1951" s="2" t="s">
        <v>127</v>
      </c>
    </row>
    <row r="1952" spans="1:15" x14ac:dyDescent="0.2">
      <c r="A1952" s="6">
        <v>1951</v>
      </c>
      <c r="B1952" s="16" t="s">
        <v>22</v>
      </c>
      <c r="C1952" s="8">
        <v>41833</v>
      </c>
      <c r="D1952" s="16">
        <f t="shared" si="61"/>
        <v>13</v>
      </c>
      <c r="E1952" s="21">
        <v>10.5486111111173</v>
      </c>
      <c r="H1952" s="7" t="str">
        <f t="shared" si="60"/>
        <v/>
      </c>
      <c r="J1952" s="1">
        <v>0</v>
      </c>
      <c r="K1952" s="1" t="s">
        <v>33</v>
      </c>
      <c r="N1952" s="2" t="s">
        <v>128</v>
      </c>
      <c r="O1952" s="2" t="s">
        <v>127</v>
      </c>
    </row>
    <row r="1953" spans="1:15" x14ac:dyDescent="0.2">
      <c r="A1953" s="6">
        <v>1952</v>
      </c>
      <c r="B1953" s="16" t="s">
        <v>22</v>
      </c>
      <c r="C1953" s="8">
        <v>41833</v>
      </c>
      <c r="D1953" s="16">
        <f t="shared" si="61"/>
        <v>13</v>
      </c>
      <c r="E1953" s="21">
        <v>10.5555555555617</v>
      </c>
      <c r="H1953" s="7" t="str">
        <f t="shared" si="60"/>
        <v/>
      </c>
      <c r="J1953" s="1">
        <v>22</v>
      </c>
      <c r="K1953" s="1" t="s">
        <v>33</v>
      </c>
      <c r="L1953" s="11" t="s">
        <v>23</v>
      </c>
      <c r="M1953" s="18" t="s">
        <v>59</v>
      </c>
      <c r="N1953" s="2" t="s">
        <v>128</v>
      </c>
      <c r="O1953" s="2" t="s">
        <v>127</v>
      </c>
    </row>
    <row r="1954" spans="1:15" x14ac:dyDescent="0.2">
      <c r="A1954" s="6">
        <v>1953</v>
      </c>
      <c r="B1954" s="16" t="s">
        <v>22</v>
      </c>
      <c r="C1954" s="8">
        <v>41833</v>
      </c>
      <c r="D1954" s="16">
        <f t="shared" si="61"/>
        <v>13</v>
      </c>
      <c r="E1954" s="21">
        <v>10.562500000006199</v>
      </c>
      <c r="H1954" s="7" t="str">
        <f t="shared" si="60"/>
        <v/>
      </c>
      <c r="J1954" s="1">
        <v>0</v>
      </c>
      <c r="K1954" s="1" t="s">
        <v>33</v>
      </c>
      <c r="N1954" s="2" t="s">
        <v>128</v>
      </c>
      <c r="O1954" s="2" t="s">
        <v>127</v>
      </c>
    </row>
    <row r="1955" spans="1:15" x14ac:dyDescent="0.2">
      <c r="A1955" s="6">
        <v>1954</v>
      </c>
      <c r="B1955" s="16" t="s">
        <v>22</v>
      </c>
      <c r="C1955" s="8">
        <v>41833</v>
      </c>
      <c r="D1955" s="16">
        <f t="shared" si="61"/>
        <v>13</v>
      </c>
      <c r="E1955" s="21">
        <v>10.5694444444506</v>
      </c>
      <c r="H1955" s="7" t="str">
        <f t="shared" si="60"/>
        <v/>
      </c>
      <c r="J1955" s="1">
        <v>0</v>
      </c>
      <c r="K1955" s="1" t="s">
        <v>33</v>
      </c>
      <c r="N1955" s="2" t="s">
        <v>128</v>
      </c>
      <c r="O1955" s="2" t="s">
        <v>127</v>
      </c>
    </row>
    <row r="1956" spans="1:15" x14ac:dyDescent="0.2">
      <c r="A1956" s="6">
        <v>1955</v>
      </c>
      <c r="B1956" s="16" t="s">
        <v>22</v>
      </c>
      <c r="C1956" s="8">
        <v>41833</v>
      </c>
      <c r="D1956" s="16">
        <f t="shared" si="61"/>
        <v>13</v>
      </c>
      <c r="E1956" s="21">
        <v>10.576388888895099</v>
      </c>
      <c r="H1956" s="7" t="str">
        <f t="shared" si="60"/>
        <v/>
      </c>
      <c r="J1956" s="1">
        <v>0</v>
      </c>
      <c r="K1956" s="1" t="s">
        <v>33</v>
      </c>
      <c r="N1956" s="2" t="s">
        <v>128</v>
      </c>
      <c r="O1956" s="2" t="s">
        <v>127</v>
      </c>
    </row>
    <row r="1957" spans="1:15" x14ac:dyDescent="0.2">
      <c r="A1957" s="6">
        <v>1956</v>
      </c>
      <c r="B1957" s="16" t="s">
        <v>22</v>
      </c>
      <c r="C1957" s="8">
        <v>41833</v>
      </c>
      <c r="D1957" s="16">
        <f t="shared" si="61"/>
        <v>14</v>
      </c>
      <c r="E1957" s="21">
        <v>10.5833333333395</v>
      </c>
      <c r="H1957" s="7" t="str">
        <f t="shared" si="60"/>
        <v/>
      </c>
      <c r="J1957" s="1">
        <v>0</v>
      </c>
      <c r="K1957" s="1" t="s">
        <v>33</v>
      </c>
      <c r="N1957" s="2" t="s">
        <v>128</v>
      </c>
      <c r="O1957" s="2" t="s">
        <v>127</v>
      </c>
    </row>
    <row r="1958" spans="1:15" x14ac:dyDescent="0.2">
      <c r="A1958" s="6">
        <v>1957</v>
      </c>
      <c r="B1958" s="16" t="s">
        <v>22</v>
      </c>
      <c r="C1958" s="8">
        <v>41833</v>
      </c>
      <c r="D1958" s="16">
        <f t="shared" si="61"/>
        <v>14</v>
      </c>
      <c r="E1958" s="21">
        <v>10.590277777783999</v>
      </c>
      <c r="H1958" s="7" t="str">
        <f t="shared" si="60"/>
        <v/>
      </c>
      <c r="J1958" s="1">
        <v>0</v>
      </c>
      <c r="K1958" s="1" t="s">
        <v>33</v>
      </c>
      <c r="N1958" s="2" t="s">
        <v>128</v>
      </c>
      <c r="O1958" s="2" t="s">
        <v>127</v>
      </c>
    </row>
    <row r="1959" spans="1:15" x14ac:dyDescent="0.2">
      <c r="A1959" s="6">
        <v>1958</v>
      </c>
      <c r="B1959" s="16" t="s">
        <v>22</v>
      </c>
      <c r="C1959" s="8">
        <v>41833</v>
      </c>
      <c r="D1959" s="16">
        <f t="shared" si="61"/>
        <v>14</v>
      </c>
      <c r="E1959" s="21">
        <v>10.597222222228501</v>
      </c>
      <c r="H1959" s="7" t="str">
        <f t="shared" si="60"/>
        <v/>
      </c>
      <c r="J1959" s="1">
        <v>17</v>
      </c>
      <c r="K1959" s="1" t="s">
        <v>33</v>
      </c>
      <c r="L1959" s="11" t="s">
        <v>23</v>
      </c>
      <c r="M1959" s="18" t="s">
        <v>59</v>
      </c>
      <c r="N1959" s="2" t="s">
        <v>128</v>
      </c>
      <c r="O1959" s="2" t="s">
        <v>127</v>
      </c>
    </row>
    <row r="1960" spans="1:15" x14ac:dyDescent="0.2">
      <c r="A1960" s="6">
        <v>1959</v>
      </c>
      <c r="B1960" s="16" t="s">
        <v>22</v>
      </c>
      <c r="C1960" s="8">
        <v>41833</v>
      </c>
      <c r="D1960" s="16">
        <f t="shared" si="61"/>
        <v>14</v>
      </c>
      <c r="E1960" s="21">
        <v>10.604166666672899</v>
      </c>
      <c r="H1960" s="7" t="str">
        <f t="shared" si="60"/>
        <v/>
      </c>
      <c r="J1960" s="1">
        <v>0</v>
      </c>
      <c r="K1960" s="1" t="s">
        <v>33</v>
      </c>
      <c r="N1960" s="2" t="s">
        <v>128</v>
      </c>
      <c r="O1960" s="2" t="s">
        <v>127</v>
      </c>
    </row>
    <row r="1961" spans="1:15" x14ac:dyDescent="0.2">
      <c r="A1961" s="6">
        <v>1960</v>
      </c>
      <c r="B1961" s="16" t="s">
        <v>22</v>
      </c>
      <c r="C1961" s="8">
        <v>41833</v>
      </c>
      <c r="D1961" s="16">
        <f t="shared" si="61"/>
        <v>14</v>
      </c>
      <c r="E1961" s="21">
        <v>10.611111111117401</v>
      </c>
      <c r="H1961" s="7" t="str">
        <f t="shared" si="60"/>
        <v/>
      </c>
      <c r="J1961" s="1">
        <v>0</v>
      </c>
      <c r="K1961" s="1" t="s">
        <v>33</v>
      </c>
      <c r="N1961" s="2" t="s">
        <v>128</v>
      </c>
      <c r="O1961" s="2" t="s">
        <v>127</v>
      </c>
    </row>
    <row r="1962" spans="1:15" x14ac:dyDescent="0.2">
      <c r="A1962" s="6">
        <v>1961</v>
      </c>
      <c r="B1962" s="16" t="s">
        <v>22</v>
      </c>
      <c r="C1962" s="8">
        <v>41833</v>
      </c>
      <c r="D1962" s="16">
        <f t="shared" si="61"/>
        <v>14</v>
      </c>
      <c r="E1962" s="21">
        <v>10.618055555561799</v>
      </c>
      <c r="H1962" s="7" t="str">
        <f t="shared" si="60"/>
        <v/>
      </c>
      <c r="J1962" s="1">
        <v>0</v>
      </c>
      <c r="K1962" s="1" t="s">
        <v>33</v>
      </c>
      <c r="N1962" s="2" t="s">
        <v>128</v>
      </c>
      <c r="O1962" s="2" t="s">
        <v>127</v>
      </c>
    </row>
    <row r="1963" spans="1:15" x14ac:dyDescent="0.2">
      <c r="A1963" s="6">
        <v>1962</v>
      </c>
      <c r="B1963" s="16" t="s">
        <v>22</v>
      </c>
      <c r="C1963" s="8">
        <v>41833</v>
      </c>
      <c r="D1963" s="16">
        <f t="shared" si="61"/>
        <v>15</v>
      </c>
      <c r="E1963" s="21">
        <v>10.625000000006301</v>
      </c>
      <c r="H1963" s="7" t="str">
        <f t="shared" si="60"/>
        <v/>
      </c>
      <c r="J1963" s="1">
        <v>26</v>
      </c>
      <c r="K1963" s="1" t="s">
        <v>33</v>
      </c>
      <c r="L1963" s="11" t="s">
        <v>23</v>
      </c>
      <c r="M1963" s="18" t="s">
        <v>59</v>
      </c>
      <c r="N1963" s="2" t="s">
        <v>128</v>
      </c>
      <c r="O1963" s="2" t="s">
        <v>127</v>
      </c>
    </row>
    <row r="1964" spans="1:15" x14ac:dyDescent="0.2">
      <c r="A1964" s="6">
        <v>1963</v>
      </c>
      <c r="B1964" s="16" t="s">
        <v>22</v>
      </c>
      <c r="C1964" s="8">
        <v>41833</v>
      </c>
      <c r="D1964" s="16">
        <f t="shared" si="61"/>
        <v>15</v>
      </c>
      <c r="E1964" s="21">
        <v>10.631944444450699</v>
      </c>
      <c r="H1964" s="7" t="str">
        <f t="shared" si="60"/>
        <v/>
      </c>
      <c r="J1964" s="1">
        <v>29</v>
      </c>
      <c r="K1964" s="1" t="s">
        <v>33</v>
      </c>
      <c r="L1964" s="11" t="s">
        <v>23</v>
      </c>
      <c r="M1964" s="18" t="s">
        <v>59</v>
      </c>
      <c r="N1964" s="2" t="s">
        <v>128</v>
      </c>
      <c r="O1964" s="2" t="s">
        <v>127</v>
      </c>
    </row>
    <row r="1965" spans="1:15" x14ac:dyDescent="0.2">
      <c r="A1965" s="6">
        <v>1964</v>
      </c>
      <c r="B1965" s="16" t="s">
        <v>22</v>
      </c>
      <c r="C1965" s="8">
        <v>41833</v>
      </c>
      <c r="D1965" s="16">
        <f t="shared" si="61"/>
        <v>15</v>
      </c>
      <c r="E1965" s="21">
        <v>10.638888888895201</v>
      </c>
      <c r="H1965" s="7" t="str">
        <f t="shared" si="60"/>
        <v/>
      </c>
      <c r="J1965" s="1">
        <v>0</v>
      </c>
      <c r="K1965" s="1" t="s">
        <v>33</v>
      </c>
      <c r="N1965" s="2" t="s">
        <v>128</v>
      </c>
      <c r="O1965" s="2" t="s">
        <v>127</v>
      </c>
    </row>
    <row r="1966" spans="1:15" x14ac:dyDescent="0.2">
      <c r="A1966" s="6">
        <v>1965</v>
      </c>
      <c r="B1966" s="16" t="s">
        <v>22</v>
      </c>
      <c r="C1966" s="8">
        <v>41833</v>
      </c>
      <c r="D1966" s="16">
        <f t="shared" si="61"/>
        <v>15</v>
      </c>
      <c r="E1966" s="21">
        <v>10.645833333339599</v>
      </c>
      <c r="H1966" s="7" t="str">
        <f t="shared" si="60"/>
        <v/>
      </c>
      <c r="J1966" s="1">
        <v>0</v>
      </c>
      <c r="K1966" s="1" t="s">
        <v>33</v>
      </c>
      <c r="N1966" s="2" t="s">
        <v>128</v>
      </c>
      <c r="O1966" s="2" t="s">
        <v>127</v>
      </c>
    </row>
    <row r="1967" spans="1:15" x14ac:dyDescent="0.2">
      <c r="A1967" s="6">
        <v>1966</v>
      </c>
      <c r="B1967" s="16" t="s">
        <v>22</v>
      </c>
      <c r="C1967" s="8">
        <v>41833</v>
      </c>
      <c r="D1967" s="16">
        <f t="shared" si="61"/>
        <v>15</v>
      </c>
      <c r="E1967" s="21">
        <v>10.652777777784101</v>
      </c>
      <c r="H1967" s="7" t="str">
        <f t="shared" si="60"/>
        <v/>
      </c>
      <c r="J1967" s="1">
        <v>0</v>
      </c>
      <c r="K1967" s="1" t="s">
        <v>33</v>
      </c>
      <c r="N1967" s="2" t="s">
        <v>128</v>
      </c>
      <c r="O1967" s="2" t="s">
        <v>127</v>
      </c>
    </row>
    <row r="1968" spans="1:15" x14ac:dyDescent="0.2">
      <c r="A1968" s="6">
        <v>1967</v>
      </c>
      <c r="B1968" s="16" t="s">
        <v>22</v>
      </c>
      <c r="C1968" s="8">
        <v>41833</v>
      </c>
      <c r="D1968" s="16">
        <f t="shared" si="61"/>
        <v>15</v>
      </c>
      <c r="E1968" s="21">
        <v>10.659722222228501</v>
      </c>
      <c r="H1968" s="7" t="str">
        <f t="shared" si="60"/>
        <v/>
      </c>
      <c r="J1968" s="1">
        <v>41</v>
      </c>
      <c r="K1968" s="1" t="s">
        <v>33</v>
      </c>
      <c r="L1968" s="11" t="s">
        <v>23</v>
      </c>
      <c r="M1968" s="18" t="s">
        <v>60</v>
      </c>
      <c r="N1968" s="2" t="s">
        <v>128</v>
      </c>
      <c r="O1968" s="2" t="s">
        <v>127</v>
      </c>
    </row>
    <row r="1969" spans="1:15" x14ac:dyDescent="0.2">
      <c r="A1969" s="6">
        <v>1968</v>
      </c>
      <c r="B1969" s="16" t="s">
        <v>22</v>
      </c>
      <c r="C1969" s="8">
        <v>41833</v>
      </c>
      <c r="D1969" s="16">
        <f t="shared" si="61"/>
        <v>16</v>
      </c>
      <c r="E1969" s="21">
        <v>10.666666666673001</v>
      </c>
      <c r="H1969" s="7" t="str">
        <f t="shared" si="60"/>
        <v/>
      </c>
      <c r="J1969" s="1">
        <v>0</v>
      </c>
      <c r="K1969" s="1" t="s">
        <v>33</v>
      </c>
      <c r="N1969" s="2" t="s">
        <v>128</v>
      </c>
      <c r="O1969" s="2" t="s">
        <v>127</v>
      </c>
    </row>
    <row r="1970" spans="1:15" x14ac:dyDescent="0.2">
      <c r="A1970" s="6">
        <v>1969</v>
      </c>
      <c r="B1970" s="16" t="s">
        <v>22</v>
      </c>
      <c r="C1970" s="8">
        <v>41833</v>
      </c>
      <c r="D1970" s="16">
        <f t="shared" si="61"/>
        <v>16</v>
      </c>
      <c r="E1970" s="21">
        <v>10.673611111117401</v>
      </c>
      <c r="H1970" s="7" t="str">
        <f t="shared" si="60"/>
        <v/>
      </c>
      <c r="J1970" s="1">
        <v>20</v>
      </c>
      <c r="K1970" s="1" t="s">
        <v>33</v>
      </c>
      <c r="L1970" s="11" t="s">
        <v>23</v>
      </c>
      <c r="M1970" s="18" t="s">
        <v>59</v>
      </c>
      <c r="N1970" s="2" t="s">
        <v>128</v>
      </c>
      <c r="O1970" s="2" t="s">
        <v>127</v>
      </c>
    </row>
    <row r="1971" spans="1:15" x14ac:dyDescent="0.2">
      <c r="A1971" s="6">
        <v>1970</v>
      </c>
      <c r="B1971" s="16" t="s">
        <v>22</v>
      </c>
      <c r="C1971" s="8">
        <v>41833</v>
      </c>
      <c r="D1971" s="16">
        <f t="shared" si="61"/>
        <v>16</v>
      </c>
      <c r="E1971" s="21">
        <v>10.680555555561901</v>
      </c>
      <c r="H1971" s="7" t="str">
        <f t="shared" si="60"/>
        <v/>
      </c>
      <c r="J1971" s="1">
        <v>0</v>
      </c>
      <c r="K1971" s="1" t="s">
        <v>33</v>
      </c>
      <c r="N1971" s="2" t="s">
        <v>128</v>
      </c>
      <c r="O1971" s="2" t="s">
        <v>127</v>
      </c>
    </row>
    <row r="1972" spans="1:15" x14ac:dyDescent="0.2">
      <c r="A1972" s="6">
        <v>1971</v>
      </c>
      <c r="B1972" s="16" t="s">
        <v>22</v>
      </c>
      <c r="C1972" s="8">
        <v>41833</v>
      </c>
      <c r="D1972" s="16">
        <f t="shared" si="61"/>
        <v>16</v>
      </c>
      <c r="E1972" s="21">
        <v>10.687500000006301</v>
      </c>
      <c r="H1972" s="7" t="str">
        <f t="shared" si="60"/>
        <v/>
      </c>
      <c r="J1972" s="1">
        <v>0</v>
      </c>
      <c r="K1972" s="1" t="s">
        <v>33</v>
      </c>
      <c r="N1972" s="2" t="s">
        <v>128</v>
      </c>
      <c r="O1972" s="2" t="s">
        <v>127</v>
      </c>
    </row>
    <row r="1973" spans="1:15" x14ac:dyDescent="0.2">
      <c r="A1973" s="6">
        <v>1972</v>
      </c>
      <c r="B1973" s="16" t="s">
        <v>22</v>
      </c>
      <c r="C1973" s="8">
        <v>41833</v>
      </c>
      <c r="D1973" s="16">
        <f t="shared" si="61"/>
        <v>16</v>
      </c>
      <c r="E1973" s="21">
        <v>10.6944444444508</v>
      </c>
      <c r="H1973" s="7" t="str">
        <f t="shared" si="60"/>
        <v/>
      </c>
      <c r="J1973" s="1">
        <v>0</v>
      </c>
      <c r="K1973" s="1" t="s">
        <v>33</v>
      </c>
      <c r="N1973" s="2" t="s">
        <v>128</v>
      </c>
      <c r="O1973" s="2" t="s">
        <v>127</v>
      </c>
    </row>
    <row r="1974" spans="1:15" x14ac:dyDescent="0.2">
      <c r="A1974" s="6">
        <v>1973</v>
      </c>
      <c r="B1974" s="16" t="s">
        <v>22</v>
      </c>
      <c r="C1974" s="8">
        <v>41833</v>
      </c>
      <c r="D1974" s="16">
        <f t="shared" si="61"/>
        <v>16</v>
      </c>
      <c r="E1974" s="21">
        <v>10.701388888895201</v>
      </c>
      <c r="H1974" s="7" t="str">
        <f t="shared" si="60"/>
        <v/>
      </c>
      <c r="J1974" s="1">
        <v>0</v>
      </c>
      <c r="K1974" s="1" t="s">
        <v>33</v>
      </c>
      <c r="N1974" s="2" t="s">
        <v>128</v>
      </c>
      <c r="O1974" s="2" t="s">
        <v>127</v>
      </c>
    </row>
    <row r="1975" spans="1:15" x14ac:dyDescent="0.2">
      <c r="A1975" s="6">
        <v>1974</v>
      </c>
      <c r="B1975" s="16" t="s">
        <v>22</v>
      </c>
      <c r="C1975" s="8">
        <v>41833</v>
      </c>
      <c r="D1975" s="16">
        <f t="shared" si="61"/>
        <v>17</v>
      </c>
      <c r="E1975" s="21">
        <v>10.7083333333397</v>
      </c>
      <c r="H1975" s="7" t="str">
        <f t="shared" si="60"/>
        <v/>
      </c>
      <c r="J1975" s="1">
        <v>0</v>
      </c>
      <c r="K1975" s="1" t="s">
        <v>33</v>
      </c>
      <c r="N1975" s="2" t="s">
        <v>128</v>
      </c>
      <c r="O1975" s="2" t="s">
        <v>127</v>
      </c>
    </row>
    <row r="1976" spans="1:15" x14ac:dyDescent="0.2">
      <c r="A1976" s="6">
        <v>1975</v>
      </c>
      <c r="B1976" s="16" t="s">
        <v>22</v>
      </c>
      <c r="C1976" s="8">
        <v>41833</v>
      </c>
      <c r="D1976" s="16">
        <f t="shared" si="61"/>
        <v>17</v>
      </c>
      <c r="E1976" s="21">
        <v>10.715277777784101</v>
      </c>
      <c r="H1976" s="7" t="str">
        <f t="shared" si="60"/>
        <v/>
      </c>
      <c r="J1976" s="1">
        <v>0</v>
      </c>
      <c r="K1976" s="1" t="s">
        <v>33</v>
      </c>
      <c r="N1976" s="2" t="s">
        <v>128</v>
      </c>
      <c r="O1976" s="2" t="s">
        <v>127</v>
      </c>
    </row>
    <row r="1977" spans="1:15" x14ac:dyDescent="0.2">
      <c r="A1977" s="6">
        <v>1976</v>
      </c>
      <c r="B1977" s="16" t="s">
        <v>22</v>
      </c>
      <c r="C1977" s="8">
        <v>41833</v>
      </c>
      <c r="D1977" s="16">
        <f t="shared" si="61"/>
        <v>17</v>
      </c>
      <c r="E1977" s="21">
        <v>10.7222222222286</v>
      </c>
      <c r="H1977" s="7" t="str">
        <f t="shared" si="60"/>
        <v/>
      </c>
      <c r="J1977" s="1">
        <v>0</v>
      </c>
      <c r="K1977" s="1" t="s">
        <v>33</v>
      </c>
      <c r="N1977" s="2" t="s">
        <v>128</v>
      </c>
      <c r="O1977" s="2" t="s">
        <v>127</v>
      </c>
    </row>
    <row r="1978" spans="1:15" x14ac:dyDescent="0.2">
      <c r="A1978" s="6">
        <v>1977</v>
      </c>
      <c r="B1978" s="16" t="s">
        <v>22</v>
      </c>
      <c r="C1978" s="8">
        <v>41833</v>
      </c>
      <c r="D1978" s="16">
        <f t="shared" si="61"/>
        <v>17</v>
      </c>
      <c r="E1978" s="21">
        <v>10.729166666673001</v>
      </c>
      <c r="H1978" s="7" t="str">
        <f t="shared" si="60"/>
        <v/>
      </c>
      <c r="J1978" s="1">
        <v>26</v>
      </c>
      <c r="K1978" s="1" t="s">
        <v>33</v>
      </c>
      <c r="L1978" s="11" t="s">
        <v>23</v>
      </c>
      <c r="M1978" s="18" t="s">
        <v>59</v>
      </c>
      <c r="N1978" s="2" t="s">
        <v>128</v>
      </c>
      <c r="O1978" s="2" t="s">
        <v>127</v>
      </c>
    </row>
    <row r="1979" spans="1:15" x14ac:dyDescent="0.2">
      <c r="A1979" s="6">
        <v>1978</v>
      </c>
      <c r="B1979" s="16" t="s">
        <v>22</v>
      </c>
      <c r="C1979" s="8">
        <v>41833</v>
      </c>
      <c r="D1979" s="16">
        <f t="shared" si="61"/>
        <v>17</v>
      </c>
      <c r="E1979" s="21">
        <v>10.7361111111175</v>
      </c>
      <c r="H1979" s="7" t="str">
        <f t="shared" si="60"/>
        <v/>
      </c>
      <c r="J1979" s="1">
        <v>0</v>
      </c>
      <c r="K1979" s="1" t="s">
        <v>33</v>
      </c>
      <c r="N1979" s="2" t="s">
        <v>128</v>
      </c>
      <c r="O1979" s="2" t="s">
        <v>127</v>
      </c>
    </row>
    <row r="1980" spans="1:15" x14ac:dyDescent="0.2">
      <c r="A1980" s="6">
        <v>1979</v>
      </c>
      <c r="B1980" s="16" t="s">
        <v>22</v>
      </c>
      <c r="C1980" s="8">
        <v>41833</v>
      </c>
      <c r="D1980" s="16">
        <f t="shared" si="61"/>
        <v>17</v>
      </c>
      <c r="E1980" s="21">
        <v>10.743055555561901</v>
      </c>
      <c r="H1980" s="7" t="str">
        <f t="shared" si="60"/>
        <v/>
      </c>
      <c r="J1980" s="1">
        <v>0</v>
      </c>
      <c r="K1980" s="1" t="s">
        <v>33</v>
      </c>
      <c r="N1980" s="2" t="s">
        <v>128</v>
      </c>
      <c r="O1980" s="2" t="s">
        <v>127</v>
      </c>
    </row>
    <row r="1981" spans="1:15" x14ac:dyDescent="0.2">
      <c r="A1981" s="6">
        <v>1980</v>
      </c>
      <c r="B1981" s="16" t="s">
        <v>22</v>
      </c>
      <c r="C1981" s="8">
        <v>41833</v>
      </c>
      <c r="D1981" s="16">
        <f t="shared" si="61"/>
        <v>18</v>
      </c>
      <c r="E1981" s="21">
        <v>10.7500000000064</v>
      </c>
      <c r="H1981" s="7" t="str">
        <f t="shared" si="60"/>
        <v/>
      </c>
      <c r="J1981" s="1">
        <v>0</v>
      </c>
      <c r="K1981" s="1" t="s">
        <v>33</v>
      </c>
      <c r="N1981" s="2" t="s">
        <v>128</v>
      </c>
      <c r="O1981" s="2" t="s">
        <v>127</v>
      </c>
    </row>
    <row r="1982" spans="1:15" x14ac:dyDescent="0.2">
      <c r="A1982" s="6">
        <v>1981</v>
      </c>
      <c r="B1982" s="16" t="s">
        <v>22</v>
      </c>
      <c r="C1982" s="8">
        <v>41833</v>
      </c>
      <c r="D1982" s="16">
        <f t="shared" si="61"/>
        <v>18</v>
      </c>
      <c r="E1982" s="21">
        <v>10.7569444444508</v>
      </c>
      <c r="H1982" s="7" t="str">
        <f t="shared" si="60"/>
        <v/>
      </c>
      <c r="J1982" s="1">
        <v>0</v>
      </c>
      <c r="K1982" s="1" t="s">
        <v>33</v>
      </c>
      <c r="N1982" s="2" t="s">
        <v>128</v>
      </c>
      <c r="O1982" s="2" t="s">
        <v>127</v>
      </c>
    </row>
    <row r="1983" spans="1:15" x14ac:dyDescent="0.2">
      <c r="A1983" s="6">
        <v>1982</v>
      </c>
      <c r="B1983" s="16" t="s">
        <v>22</v>
      </c>
      <c r="C1983" s="8">
        <v>41833</v>
      </c>
      <c r="D1983" s="16">
        <f t="shared" si="61"/>
        <v>18</v>
      </c>
      <c r="E1983" s="21">
        <v>10.7638888888953</v>
      </c>
      <c r="H1983" s="7" t="str">
        <f t="shared" si="60"/>
        <v/>
      </c>
      <c r="J1983" s="1">
        <v>0</v>
      </c>
      <c r="K1983" s="1" t="s">
        <v>33</v>
      </c>
      <c r="N1983" s="2" t="s">
        <v>128</v>
      </c>
      <c r="O1983" s="2" t="s">
        <v>127</v>
      </c>
    </row>
    <row r="1984" spans="1:15" x14ac:dyDescent="0.2">
      <c r="A1984" s="6">
        <v>1983</v>
      </c>
      <c r="B1984" s="16" t="s">
        <v>22</v>
      </c>
      <c r="C1984" s="8">
        <v>41833</v>
      </c>
      <c r="D1984" s="16">
        <f t="shared" si="61"/>
        <v>18</v>
      </c>
      <c r="E1984" s="21">
        <v>10.7708333333397</v>
      </c>
      <c r="H1984" s="7" t="str">
        <f t="shared" si="60"/>
        <v/>
      </c>
      <c r="J1984" s="1">
        <v>0</v>
      </c>
      <c r="K1984" s="1" t="s">
        <v>33</v>
      </c>
      <c r="N1984" s="2" t="s">
        <v>128</v>
      </c>
      <c r="O1984" s="2" t="s">
        <v>127</v>
      </c>
    </row>
    <row r="1985" spans="1:15" x14ac:dyDescent="0.2">
      <c r="A1985" s="6">
        <v>1984</v>
      </c>
      <c r="B1985" s="16" t="s">
        <v>22</v>
      </c>
      <c r="C1985" s="8">
        <v>41833</v>
      </c>
      <c r="D1985" s="16">
        <f t="shared" si="61"/>
        <v>18</v>
      </c>
      <c r="E1985" s="21">
        <v>10.7777777777842</v>
      </c>
      <c r="H1985" s="7" t="str">
        <f t="shared" si="60"/>
        <v/>
      </c>
      <c r="J1985" s="1">
        <v>0</v>
      </c>
      <c r="K1985" s="1" t="s">
        <v>33</v>
      </c>
      <c r="N1985" s="2" t="s">
        <v>128</v>
      </c>
      <c r="O1985" s="2" t="s">
        <v>127</v>
      </c>
    </row>
    <row r="1986" spans="1:15" x14ac:dyDescent="0.2">
      <c r="A1986" s="6">
        <v>1985</v>
      </c>
      <c r="B1986" s="16" t="s">
        <v>22</v>
      </c>
      <c r="C1986" s="8">
        <v>41833</v>
      </c>
      <c r="D1986" s="16">
        <f t="shared" si="61"/>
        <v>18</v>
      </c>
      <c r="E1986" s="21">
        <v>10.7847222222287</v>
      </c>
      <c r="H1986" s="7" t="str">
        <f t="shared" si="60"/>
        <v/>
      </c>
      <c r="J1986" s="1">
        <v>0</v>
      </c>
      <c r="K1986" s="1" t="s">
        <v>33</v>
      </c>
      <c r="N1986" s="2" t="s">
        <v>128</v>
      </c>
      <c r="O1986" s="2" t="s">
        <v>127</v>
      </c>
    </row>
    <row r="1987" spans="1:15" x14ac:dyDescent="0.2">
      <c r="A1987" s="6">
        <v>1986</v>
      </c>
      <c r="B1987" s="16" t="s">
        <v>22</v>
      </c>
      <c r="C1987" s="8">
        <v>41833</v>
      </c>
      <c r="D1987" s="16">
        <f t="shared" si="61"/>
        <v>19</v>
      </c>
      <c r="E1987" s="21">
        <v>10.7916666666731</v>
      </c>
      <c r="H1987" s="7" t="str">
        <f t="shared" ref="H1987:H2050" si="62">IF(F1987&gt;0,ROUND((F1987+G1987)/2,1),"")</f>
        <v/>
      </c>
      <c r="J1987" s="1">
        <v>0</v>
      </c>
      <c r="K1987" s="1" t="s">
        <v>33</v>
      </c>
      <c r="N1987" s="2" t="s">
        <v>128</v>
      </c>
      <c r="O1987" s="2" t="s">
        <v>127</v>
      </c>
    </row>
    <row r="1988" spans="1:15" x14ac:dyDescent="0.2">
      <c r="A1988" s="6">
        <v>1987</v>
      </c>
      <c r="B1988" s="16" t="s">
        <v>22</v>
      </c>
      <c r="C1988" s="8">
        <v>41833</v>
      </c>
      <c r="D1988" s="16">
        <f t="shared" si="61"/>
        <v>19</v>
      </c>
      <c r="E1988" s="21">
        <v>10.7986111111176</v>
      </c>
      <c r="H1988" s="7" t="str">
        <f t="shared" si="62"/>
        <v/>
      </c>
      <c r="J1988" s="1">
        <v>0</v>
      </c>
      <c r="K1988" s="1" t="s">
        <v>33</v>
      </c>
      <c r="N1988" s="2" t="s">
        <v>128</v>
      </c>
      <c r="O1988" s="2" t="s">
        <v>127</v>
      </c>
    </row>
    <row r="1989" spans="1:15" x14ac:dyDescent="0.2">
      <c r="A1989" s="6">
        <v>1988</v>
      </c>
      <c r="B1989" s="16" t="s">
        <v>22</v>
      </c>
      <c r="C1989" s="8">
        <v>41833</v>
      </c>
      <c r="D1989" s="16">
        <f t="shared" si="61"/>
        <v>19</v>
      </c>
      <c r="E1989" s="21">
        <v>10.805555555562</v>
      </c>
      <c r="H1989" s="7" t="str">
        <f t="shared" si="62"/>
        <v/>
      </c>
      <c r="J1989" s="1">
        <v>0</v>
      </c>
      <c r="K1989" s="1" t="s">
        <v>33</v>
      </c>
      <c r="N1989" s="2" t="s">
        <v>128</v>
      </c>
      <c r="O1989" s="2" t="s">
        <v>127</v>
      </c>
    </row>
    <row r="1990" spans="1:15" x14ac:dyDescent="0.2">
      <c r="A1990" s="6">
        <v>1989</v>
      </c>
      <c r="B1990" s="16" t="s">
        <v>22</v>
      </c>
      <c r="C1990" s="8">
        <v>41833</v>
      </c>
      <c r="D1990" s="16">
        <f t="shared" si="61"/>
        <v>19</v>
      </c>
      <c r="E1990" s="21">
        <v>10.8125000000065</v>
      </c>
      <c r="H1990" s="7" t="str">
        <f t="shared" si="62"/>
        <v/>
      </c>
      <c r="J1990" s="1">
        <v>0</v>
      </c>
      <c r="K1990" s="1" t="s">
        <v>33</v>
      </c>
      <c r="N1990" s="2" t="s">
        <v>128</v>
      </c>
      <c r="O1990" s="2" t="s">
        <v>127</v>
      </c>
    </row>
    <row r="1991" spans="1:15" x14ac:dyDescent="0.2">
      <c r="A1991" s="6">
        <v>1990</v>
      </c>
      <c r="B1991" s="16" t="s">
        <v>22</v>
      </c>
      <c r="C1991" s="8">
        <v>41833</v>
      </c>
      <c r="D1991" s="16">
        <f t="shared" ref="D1991:D2054" si="63">IF(ISBLANK(E1991),"",HOUR(E1991))</f>
        <v>19</v>
      </c>
      <c r="E1991" s="21">
        <v>10.8194444444509</v>
      </c>
      <c r="H1991" s="7" t="str">
        <f t="shared" si="62"/>
        <v/>
      </c>
      <c r="J1991" s="1">
        <v>34</v>
      </c>
      <c r="K1991" s="1" t="s">
        <v>33</v>
      </c>
      <c r="L1991" s="11" t="s">
        <v>23</v>
      </c>
      <c r="M1991" s="18" t="s">
        <v>59</v>
      </c>
      <c r="N1991" s="2" t="s">
        <v>128</v>
      </c>
      <c r="O1991" s="2" t="s">
        <v>127</v>
      </c>
    </row>
    <row r="1992" spans="1:15" x14ac:dyDescent="0.2">
      <c r="A1992" s="6">
        <v>1991</v>
      </c>
      <c r="B1992" s="16" t="s">
        <v>22</v>
      </c>
      <c r="C1992" s="8">
        <v>41833</v>
      </c>
      <c r="D1992" s="16">
        <f t="shared" si="63"/>
        <v>19</v>
      </c>
      <c r="E1992" s="21">
        <v>10.8263888888954</v>
      </c>
      <c r="H1992" s="7" t="str">
        <f t="shared" si="62"/>
        <v/>
      </c>
      <c r="J1992" s="1">
        <v>34</v>
      </c>
      <c r="K1992" s="1" t="s">
        <v>33</v>
      </c>
      <c r="L1992" s="11" t="s">
        <v>23</v>
      </c>
      <c r="M1992" s="18" t="s">
        <v>59</v>
      </c>
      <c r="N1992" s="2" t="s">
        <v>128</v>
      </c>
      <c r="O1992" s="2" t="s">
        <v>127</v>
      </c>
    </row>
    <row r="1993" spans="1:15" x14ac:dyDescent="0.2">
      <c r="A1993" s="6">
        <v>1992</v>
      </c>
      <c r="B1993" s="16" t="s">
        <v>22</v>
      </c>
      <c r="C1993" s="8">
        <v>41833</v>
      </c>
      <c r="D1993" s="16">
        <f t="shared" si="63"/>
        <v>20</v>
      </c>
      <c r="E1993" s="21">
        <v>10.8333333333398</v>
      </c>
      <c r="H1993" s="7" t="str">
        <f t="shared" si="62"/>
        <v/>
      </c>
      <c r="J1993" s="1">
        <v>34</v>
      </c>
      <c r="K1993" s="1" t="s">
        <v>33</v>
      </c>
      <c r="L1993" s="11" t="s">
        <v>23</v>
      </c>
      <c r="M1993" s="18" t="s">
        <v>59</v>
      </c>
      <c r="N1993" s="2" t="s">
        <v>128</v>
      </c>
      <c r="O1993" s="2" t="s">
        <v>127</v>
      </c>
    </row>
    <row r="1994" spans="1:15" x14ac:dyDescent="0.2">
      <c r="A1994" s="6">
        <v>1993</v>
      </c>
      <c r="B1994" s="16" t="s">
        <v>22</v>
      </c>
      <c r="C1994" s="8">
        <v>41833</v>
      </c>
      <c r="D1994" s="16">
        <f t="shared" si="63"/>
        <v>20</v>
      </c>
      <c r="E1994" s="21">
        <v>10.8402777777843</v>
      </c>
      <c r="H1994" s="7" t="str">
        <f t="shared" si="62"/>
        <v/>
      </c>
      <c r="J1994" s="1">
        <v>34</v>
      </c>
      <c r="K1994" s="1" t="s">
        <v>33</v>
      </c>
      <c r="L1994" s="11" t="s">
        <v>23</v>
      </c>
      <c r="M1994" s="18" t="s">
        <v>59</v>
      </c>
      <c r="N1994" s="2" t="s">
        <v>128</v>
      </c>
      <c r="O1994" s="2" t="s">
        <v>127</v>
      </c>
    </row>
    <row r="1995" spans="1:15" x14ac:dyDescent="0.2">
      <c r="A1995" s="6">
        <v>1994</v>
      </c>
      <c r="B1995" s="16" t="s">
        <v>22</v>
      </c>
      <c r="C1995" s="8">
        <v>41833</v>
      </c>
      <c r="D1995" s="16">
        <f t="shared" si="63"/>
        <v>20</v>
      </c>
      <c r="E1995" s="21">
        <v>10.8472222222287</v>
      </c>
      <c r="H1995" s="7" t="str">
        <f t="shared" si="62"/>
        <v/>
      </c>
      <c r="J1995" s="1">
        <v>34</v>
      </c>
      <c r="K1995" s="1" t="s">
        <v>33</v>
      </c>
      <c r="L1995" s="11" t="s">
        <v>23</v>
      </c>
      <c r="M1995" s="18" t="s">
        <v>59</v>
      </c>
      <c r="N1995" s="2" t="s">
        <v>128</v>
      </c>
      <c r="O1995" s="2" t="s">
        <v>127</v>
      </c>
    </row>
    <row r="1996" spans="1:15" x14ac:dyDescent="0.2">
      <c r="A1996" s="6">
        <v>1995</v>
      </c>
      <c r="B1996" s="16" t="s">
        <v>22</v>
      </c>
      <c r="C1996" s="8">
        <v>41833</v>
      </c>
      <c r="D1996" s="16">
        <f t="shared" si="63"/>
        <v>20</v>
      </c>
      <c r="E1996" s="21">
        <v>10.8541666666732</v>
      </c>
      <c r="H1996" s="7" t="str">
        <f t="shared" si="62"/>
        <v/>
      </c>
      <c r="J1996" s="1">
        <v>34</v>
      </c>
      <c r="K1996" s="1" t="s">
        <v>33</v>
      </c>
      <c r="L1996" s="11" t="s">
        <v>23</v>
      </c>
      <c r="M1996" s="18" t="s">
        <v>59</v>
      </c>
      <c r="N1996" s="2" t="s">
        <v>128</v>
      </c>
      <c r="O1996" s="2" t="s">
        <v>127</v>
      </c>
    </row>
    <row r="1997" spans="1:15" x14ac:dyDescent="0.2">
      <c r="A1997" s="6">
        <v>1996</v>
      </c>
      <c r="B1997" s="16" t="s">
        <v>22</v>
      </c>
      <c r="C1997" s="8">
        <v>41833</v>
      </c>
      <c r="D1997" s="16">
        <f t="shared" si="63"/>
        <v>20</v>
      </c>
      <c r="E1997" s="21">
        <v>10.8611111111176</v>
      </c>
      <c r="H1997" s="7" t="str">
        <f t="shared" si="62"/>
        <v/>
      </c>
      <c r="J1997" s="1">
        <v>34</v>
      </c>
      <c r="K1997" s="1" t="s">
        <v>33</v>
      </c>
      <c r="L1997" s="11" t="s">
        <v>23</v>
      </c>
      <c r="M1997" s="18" t="s">
        <v>59</v>
      </c>
      <c r="N1997" s="2" t="s">
        <v>128</v>
      </c>
      <c r="O1997" s="2" t="s">
        <v>127</v>
      </c>
    </row>
    <row r="1998" spans="1:15" x14ac:dyDescent="0.2">
      <c r="A1998" s="6">
        <v>1997</v>
      </c>
      <c r="B1998" s="16" t="s">
        <v>22</v>
      </c>
      <c r="C1998" s="8">
        <v>41833</v>
      </c>
      <c r="D1998" s="16">
        <f t="shared" si="63"/>
        <v>20</v>
      </c>
      <c r="E1998" s="21">
        <v>10.868055555562099</v>
      </c>
      <c r="H1998" s="7" t="str">
        <f t="shared" si="62"/>
        <v/>
      </c>
      <c r="J1998" s="1">
        <v>34</v>
      </c>
      <c r="K1998" s="1" t="s">
        <v>33</v>
      </c>
      <c r="L1998" s="11" t="s">
        <v>23</v>
      </c>
      <c r="M1998" s="18" t="s">
        <v>59</v>
      </c>
      <c r="N1998" s="2" t="s">
        <v>128</v>
      </c>
      <c r="O1998" s="2" t="s">
        <v>127</v>
      </c>
    </row>
    <row r="1999" spans="1:15" x14ac:dyDescent="0.2">
      <c r="A1999" s="6">
        <v>1998</v>
      </c>
      <c r="B1999" s="16" t="s">
        <v>22</v>
      </c>
      <c r="C1999" s="8">
        <v>41833</v>
      </c>
      <c r="D1999" s="16">
        <f t="shared" si="63"/>
        <v>21</v>
      </c>
      <c r="E1999" s="21">
        <v>10.8750000000065</v>
      </c>
      <c r="H1999" s="7" t="str">
        <f t="shared" si="62"/>
        <v/>
      </c>
      <c r="J1999" s="1">
        <v>34</v>
      </c>
      <c r="K1999" s="1" t="s">
        <v>33</v>
      </c>
      <c r="L1999" s="11" t="s">
        <v>23</v>
      </c>
      <c r="M1999" s="18" t="s">
        <v>59</v>
      </c>
      <c r="N1999" s="2" t="s">
        <v>128</v>
      </c>
      <c r="O1999" s="2" t="s">
        <v>127</v>
      </c>
    </row>
    <row r="2000" spans="1:15" x14ac:dyDescent="0.2">
      <c r="A2000" s="6">
        <v>1999</v>
      </c>
      <c r="B2000" s="16" t="s">
        <v>22</v>
      </c>
      <c r="C2000" s="8">
        <v>41833</v>
      </c>
      <c r="D2000" s="16">
        <f t="shared" si="63"/>
        <v>21</v>
      </c>
      <c r="E2000" s="21">
        <v>10.881944444450999</v>
      </c>
      <c r="H2000" s="7" t="str">
        <f t="shared" si="62"/>
        <v/>
      </c>
      <c r="J2000" s="1">
        <v>34</v>
      </c>
      <c r="K2000" s="1" t="s">
        <v>33</v>
      </c>
      <c r="L2000" s="11" t="s">
        <v>23</v>
      </c>
      <c r="M2000" s="18" t="s">
        <v>59</v>
      </c>
      <c r="N2000" s="2" t="s">
        <v>128</v>
      </c>
      <c r="O2000" s="2" t="s">
        <v>127</v>
      </c>
    </row>
    <row r="2001" spans="1:15" x14ac:dyDescent="0.2">
      <c r="A2001" s="6">
        <v>2000</v>
      </c>
      <c r="B2001" s="16" t="s">
        <v>22</v>
      </c>
      <c r="C2001" s="8">
        <v>41833</v>
      </c>
      <c r="D2001" s="16">
        <f t="shared" si="63"/>
        <v>21</v>
      </c>
      <c r="E2001" s="21">
        <v>10.8888888888954</v>
      </c>
      <c r="H2001" s="7" t="str">
        <f t="shared" si="62"/>
        <v/>
      </c>
      <c r="J2001" s="1">
        <v>34</v>
      </c>
      <c r="K2001" s="1" t="s">
        <v>33</v>
      </c>
      <c r="L2001" s="11" t="s">
        <v>23</v>
      </c>
      <c r="M2001" s="18" t="s">
        <v>59</v>
      </c>
      <c r="N2001" s="2" t="s">
        <v>128</v>
      </c>
      <c r="O2001" s="2" t="s">
        <v>127</v>
      </c>
    </row>
    <row r="2002" spans="1:15" x14ac:dyDescent="0.2">
      <c r="A2002" s="6">
        <v>2001</v>
      </c>
      <c r="B2002" s="16" t="s">
        <v>22</v>
      </c>
      <c r="C2002" s="8">
        <v>41833</v>
      </c>
      <c r="D2002" s="16">
        <f t="shared" si="63"/>
        <v>21</v>
      </c>
      <c r="E2002" s="21">
        <v>10.895833333339899</v>
      </c>
      <c r="H2002" s="7" t="str">
        <f t="shared" si="62"/>
        <v/>
      </c>
      <c r="J2002" s="1">
        <v>0</v>
      </c>
      <c r="K2002" s="1" t="s">
        <v>33</v>
      </c>
      <c r="N2002" s="2" t="s">
        <v>128</v>
      </c>
      <c r="O2002" s="2" t="s">
        <v>127</v>
      </c>
    </row>
    <row r="2003" spans="1:15" x14ac:dyDescent="0.2">
      <c r="A2003" s="6">
        <v>2002</v>
      </c>
      <c r="B2003" s="16" t="s">
        <v>22</v>
      </c>
      <c r="C2003" s="8">
        <v>41833</v>
      </c>
      <c r="D2003" s="16">
        <f t="shared" si="63"/>
        <v>21</v>
      </c>
      <c r="E2003" s="21">
        <v>10.9027777777843</v>
      </c>
      <c r="H2003" s="7" t="str">
        <f t="shared" si="62"/>
        <v/>
      </c>
      <c r="J2003" s="1">
        <v>20</v>
      </c>
      <c r="K2003" s="1" t="s">
        <v>33</v>
      </c>
      <c r="L2003" s="11" t="s">
        <v>23</v>
      </c>
      <c r="M2003" s="18" t="s">
        <v>59</v>
      </c>
      <c r="N2003" s="2" t="s">
        <v>128</v>
      </c>
      <c r="O2003" s="2" t="s">
        <v>127</v>
      </c>
    </row>
    <row r="2004" spans="1:15" x14ac:dyDescent="0.2">
      <c r="A2004" s="6">
        <v>2003</v>
      </c>
      <c r="B2004" s="16" t="s">
        <v>22</v>
      </c>
      <c r="C2004" s="8">
        <v>41833</v>
      </c>
      <c r="D2004" s="16">
        <f t="shared" si="63"/>
        <v>21</v>
      </c>
      <c r="E2004" s="21">
        <v>10.909722222228799</v>
      </c>
      <c r="H2004" s="7" t="str">
        <f t="shared" si="62"/>
        <v/>
      </c>
      <c r="J2004" s="1">
        <v>0</v>
      </c>
      <c r="K2004" s="1" t="s">
        <v>33</v>
      </c>
      <c r="N2004" s="2" t="s">
        <v>128</v>
      </c>
      <c r="O2004" s="2" t="s">
        <v>127</v>
      </c>
    </row>
    <row r="2005" spans="1:15" x14ac:dyDescent="0.2">
      <c r="A2005" s="6">
        <v>2004</v>
      </c>
      <c r="B2005" s="16" t="s">
        <v>22</v>
      </c>
      <c r="C2005" s="8">
        <v>41833</v>
      </c>
      <c r="D2005" s="16">
        <f t="shared" si="63"/>
        <v>22</v>
      </c>
      <c r="E2005" s="21">
        <v>10.9166666666732</v>
      </c>
      <c r="H2005" s="7" t="str">
        <f t="shared" si="62"/>
        <v/>
      </c>
      <c r="J2005" s="1">
        <v>0</v>
      </c>
      <c r="K2005" s="1" t="s">
        <v>33</v>
      </c>
      <c r="N2005" s="2" t="s">
        <v>128</v>
      </c>
      <c r="O2005" s="2" t="s">
        <v>127</v>
      </c>
    </row>
    <row r="2006" spans="1:15" x14ac:dyDescent="0.2">
      <c r="A2006" s="6">
        <v>2005</v>
      </c>
      <c r="B2006" s="16" t="s">
        <v>22</v>
      </c>
      <c r="C2006" s="8">
        <v>41833</v>
      </c>
      <c r="D2006" s="16">
        <f t="shared" si="63"/>
        <v>22</v>
      </c>
      <c r="E2006" s="21">
        <v>10.923611111117699</v>
      </c>
      <c r="H2006" s="7" t="str">
        <f t="shared" si="62"/>
        <v/>
      </c>
      <c r="J2006" s="1">
        <v>0</v>
      </c>
      <c r="K2006" s="1" t="s">
        <v>33</v>
      </c>
      <c r="N2006" s="2" t="s">
        <v>128</v>
      </c>
      <c r="O2006" s="2" t="s">
        <v>127</v>
      </c>
    </row>
    <row r="2007" spans="1:15" x14ac:dyDescent="0.2">
      <c r="A2007" s="6">
        <v>2006</v>
      </c>
      <c r="B2007" s="16" t="s">
        <v>22</v>
      </c>
      <c r="C2007" s="8">
        <v>41833</v>
      </c>
      <c r="D2007" s="16">
        <f t="shared" si="63"/>
        <v>22</v>
      </c>
      <c r="E2007" s="21">
        <v>10.930555555562099</v>
      </c>
      <c r="H2007" s="7" t="str">
        <f t="shared" si="62"/>
        <v/>
      </c>
      <c r="J2007" s="1">
        <v>0</v>
      </c>
      <c r="K2007" s="1" t="s">
        <v>33</v>
      </c>
      <c r="N2007" s="2" t="s">
        <v>128</v>
      </c>
      <c r="O2007" s="2" t="s">
        <v>127</v>
      </c>
    </row>
    <row r="2008" spans="1:15" x14ac:dyDescent="0.2">
      <c r="A2008" s="6">
        <v>2007</v>
      </c>
      <c r="B2008" s="16" t="s">
        <v>22</v>
      </c>
      <c r="C2008" s="8">
        <v>41833</v>
      </c>
      <c r="D2008" s="16">
        <f t="shared" si="63"/>
        <v>22</v>
      </c>
      <c r="E2008" s="21">
        <v>10.937500000006599</v>
      </c>
      <c r="H2008" s="7" t="str">
        <f t="shared" si="62"/>
        <v/>
      </c>
      <c r="J2008" s="1">
        <v>0</v>
      </c>
      <c r="K2008" s="1" t="s">
        <v>33</v>
      </c>
      <c r="N2008" s="2" t="s">
        <v>128</v>
      </c>
      <c r="O2008" s="2" t="s">
        <v>127</v>
      </c>
    </row>
    <row r="2009" spans="1:15" x14ac:dyDescent="0.2">
      <c r="A2009" s="6">
        <v>2008</v>
      </c>
      <c r="B2009" s="16" t="s">
        <v>22</v>
      </c>
      <c r="C2009" s="8">
        <v>41833</v>
      </c>
      <c r="D2009" s="16">
        <f t="shared" si="63"/>
        <v>22</v>
      </c>
      <c r="E2009" s="21">
        <v>10.944444444450999</v>
      </c>
      <c r="H2009" s="7" t="str">
        <f t="shared" si="62"/>
        <v/>
      </c>
      <c r="J2009" s="1">
        <v>0</v>
      </c>
      <c r="K2009" s="1" t="s">
        <v>33</v>
      </c>
      <c r="N2009" s="2" t="s">
        <v>128</v>
      </c>
      <c r="O2009" s="2" t="s">
        <v>127</v>
      </c>
    </row>
    <row r="2010" spans="1:15" x14ac:dyDescent="0.2">
      <c r="A2010" s="6">
        <v>2009</v>
      </c>
      <c r="B2010" s="16" t="s">
        <v>22</v>
      </c>
      <c r="C2010" s="8">
        <v>41833</v>
      </c>
      <c r="D2010" s="16">
        <f t="shared" si="63"/>
        <v>22</v>
      </c>
      <c r="E2010" s="21">
        <v>10.951388888895501</v>
      </c>
      <c r="H2010" s="7" t="str">
        <f t="shared" si="62"/>
        <v/>
      </c>
      <c r="J2010" s="1">
        <v>0</v>
      </c>
      <c r="K2010" s="1" t="s">
        <v>33</v>
      </c>
      <c r="N2010" s="2" t="s">
        <v>128</v>
      </c>
      <c r="O2010" s="2" t="s">
        <v>127</v>
      </c>
    </row>
    <row r="2011" spans="1:15" x14ac:dyDescent="0.2">
      <c r="A2011" s="6">
        <v>2010</v>
      </c>
      <c r="B2011" s="16" t="s">
        <v>22</v>
      </c>
      <c r="C2011" s="8">
        <v>41833</v>
      </c>
      <c r="D2011" s="16">
        <f t="shared" si="63"/>
        <v>23</v>
      </c>
      <c r="E2011" s="21">
        <v>10.958333333339899</v>
      </c>
      <c r="H2011" s="7" t="str">
        <f t="shared" si="62"/>
        <v/>
      </c>
      <c r="J2011" s="1">
        <v>0</v>
      </c>
      <c r="K2011" s="1" t="s">
        <v>33</v>
      </c>
      <c r="N2011" s="2" t="s">
        <v>128</v>
      </c>
      <c r="O2011" s="2" t="s">
        <v>127</v>
      </c>
    </row>
    <row r="2012" spans="1:15" x14ac:dyDescent="0.2">
      <c r="A2012" s="6">
        <v>2011</v>
      </c>
      <c r="B2012" s="16" t="s">
        <v>22</v>
      </c>
      <c r="C2012" s="8">
        <v>41833</v>
      </c>
      <c r="D2012" s="16">
        <f t="shared" si="63"/>
        <v>23</v>
      </c>
      <c r="E2012" s="21">
        <v>10.965277777784401</v>
      </c>
      <c r="H2012" s="7" t="str">
        <f t="shared" si="62"/>
        <v/>
      </c>
      <c r="J2012" s="1">
        <v>0</v>
      </c>
      <c r="K2012" s="1" t="s">
        <v>33</v>
      </c>
      <c r="N2012" s="2" t="s">
        <v>128</v>
      </c>
      <c r="O2012" s="2" t="s">
        <v>127</v>
      </c>
    </row>
    <row r="2013" spans="1:15" x14ac:dyDescent="0.2">
      <c r="A2013" s="6">
        <v>2012</v>
      </c>
      <c r="B2013" s="16" t="s">
        <v>22</v>
      </c>
      <c r="C2013" s="8">
        <v>41833</v>
      </c>
      <c r="D2013" s="16">
        <f t="shared" si="63"/>
        <v>23</v>
      </c>
      <c r="E2013" s="21">
        <v>10.972222222228799</v>
      </c>
      <c r="H2013" s="7" t="str">
        <f t="shared" si="62"/>
        <v/>
      </c>
      <c r="J2013" s="1">
        <v>0</v>
      </c>
      <c r="K2013" s="1" t="s">
        <v>33</v>
      </c>
      <c r="N2013" s="2" t="s">
        <v>128</v>
      </c>
      <c r="O2013" s="2" t="s">
        <v>127</v>
      </c>
    </row>
    <row r="2014" spans="1:15" x14ac:dyDescent="0.2">
      <c r="A2014" s="6">
        <v>2013</v>
      </c>
      <c r="B2014" s="16" t="s">
        <v>22</v>
      </c>
      <c r="C2014" s="8">
        <v>41833</v>
      </c>
      <c r="D2014" s="16">
        <f t="shared" si="63"/>
        <v>23</v>
      </c>
      <c r="E2014" s="21">
        <v>10.979166666673301</v>
      </c>
      <c r="H2014" s="7" t="str">
        <f t="shared" si="62"/>
        <v/>
      </c>
      <c r="J2014" s="1">
        <v>0</v>
      </c>
      <c r="K2014" s="1" t="s">
        <v>33</v>
      </c>
      <c r="N2014" s="2" t="s">
        <v>128</v>
      </c>
      <c r="O2014" s="2" t="s">
        <v>127</v>
      </c>
    </row>
    <row r="2015" spans="1:15" x14ac:dyDescent="0.2">
      <c r="A2015" s="6">
        <v>2014</v>
      </c>
      <c r="B2015" s="16" t="s">
        <v>22</v>
      </c>
      <c r="C2015" s="8">
        <v>41833</v>
      </c>
      <c r="D2015" s="16">
        <f t="shared" si="63"/>
        <v>23</v>
      </c>
      <c r="E2015" s="21">
        <v>10.986111111117699</v>
      </c>
      <c r="H2015" s="7" t="str">
        <f t="shared" si="62"/>
        <v/>
      </c>
      <c r="J2015" s="1">
        <v>27</v>
      </c>
      <c r="K2015" s="1" t="s">
        <v>33</v>
      </c>
      <c r="L2015" s="11" t="s">
        <v>23</v>
      </c>
      <c r="M2015" s="18" t="s">
        <v>59</v>
      </c>
      <c r="N2015" s="2" t="s">
        <v>128</v>
      </c>
      <c r="O2015" s="2" t="s">
        <v>127</v>
      </c>
    </row>
    <row r="2016" spans="1:15" x14ac:dyDescent="0.2">
      <c r="A2016" s="6">
        <v>2015</v>
      </c>
      <c r="B2016" s="16" t="s">
        <v>22</v>
      </c>
      <c r="C2016" s="8">
        <v>41833</v>
      </c>
      <c r="D2016" s="16">
        <f t="shared" si="63"/>
        <v>23</v>
      </c>
      <c r="E2016" s="21">
        <v>10.993055555562201</v>
      </c>
      <c r="H2016" s="7" t="str">
        <f t="shared" si="62"/>
        <v/>
      </c>
      <c r="J2016" s="1">
        <v>0</v>
      </c>
      <c r="K2016" s="1" t="s">
        <v>33</v>
      </c>
      <c r="N2016" s="2" t="s">
        <v>128</v>
      </c>
      <c r="O2016" s="2" t="s">
        <v>127</v>
      </c>
    </row>
    <row r="2017" spans="1:15" x14ac:dyDescent="0.2">
      <c r="A2017" s="6">
        <v>2016</v>
      </c>
      <c r="B2017" s="16" t="s">
        <v>17</v>
      </c>
      <c r="C2017" s="8">
        <v>41834</v>
      </c>
      <c r="D2017" s="16">
        <f t="shared" si="63"/>
        <v>0</v>
      </c>
      <c r="E2017" s="21">
        <v>11.0000000000065</v>
      </c>
      <c r="H2017" s="7" t="str">
        <f t="shared" si="62"/>
        <v/>
      </c>
      <c r="J2017" s="1">
        <v>0</v>
      </c>
      <c r="K2017" s="1" t="s">
        <v>33</v>
      </c>
      <c r="N2017" s="2" t="s">
        <v>130</v>
      </c>
      <c r="O2017" s="2" t="s">
        <v>129</v>
      </c>
    </row>
    <row r="2018" spans="1:15" x14ac:dyDescent="0.2">
      <c r="A2018" s="6">
        <v>2017</v>
      </c>
      <c r="B2018" s="16" t="s">
        <v>17</v>
      </c>
      <c r="C2018" s="8">
        <v>41834</v>
      </c>
      <c r="D2018" s="16">
        <f t="shared" si="63"/>
        <v>0</v>
      </c>
      <c r="E2018" s="21">
        <v>11.0069444444509</v>
      </c>
      <c r="H2018" s="7" t="str">
        <f t="shared" si="62"/>
        <v/>
      </c>
      <c r="J2018" s="1">
        <v>0</v>
      </c>
      <c r="K2018" s="1" t="s">
        <v>33</v>
      </c>
      <c r="N2018" s="2" t="s">
        <v>130</v>
      </c>
      <c r="O2018" s="2" t="s">
        <v>129</v>
      </c>
    </row>
    <row r="2019" spans="1:15" x14ac:dyDescent="0.2">
      <c r="A2019" s="6">
        <v>2018</v>
      </c>
      <c r="B2019" s="16" t="s">
        <v>17</v>
      </c>
      <c r="C2019" s="8">
        <v>41834</v>
      </c>
      <c r="D2019" s="16">
        <f t="shared" si="63"/>
        <v>0</v>
      </c>
      <c r="E2019" s="21">
        <v>11.0138888888953</v>
      </c>
      <c r="H2019" s="7" t="str">
        <f t="shared" si="62"/>
        <v/>
      </c>
      <c r="J2019" s="1">
        <v>0</v>
      </c>
      <c r="K2019" s="1" t="s">
        <v>33</v>
      </c>
      <c r="N2019" s="2" t="s">
        <v>130</v>
      </c>
      <c r="O2019" s="2" t="s">
        <v>129</v>
      </c>
    </row>
    <row r="2020" spans="1:15" x14ac:dyDescent="0.2">
      <c r="A2020" s="6">
        <v>2019</v>
      </c>
      <c r="B2020" s="16" t="s">
        <v>17</v>
      </c>
      <c r="C2020" s="8">
        <v>41834</v>
      </c>
      <c r="D2020" s="16">
        <f t="shared" si="63"/>
        <v>0</v>
      </c>
      <c r="E2020" s="21">
        <v>11.0208333333397</v>
      </c>
      <c r="H2020" s="7" t="str">
        <f t="shared" si="62"/>
        <v/>
      </c>
      <c r="J2020" s="1">
        <v>0</v>
      </c>
      <c r="K2020" s="1" t="s">
        <v>33</v>
      </c>
      <c r="N2020" s="2" t="s">
        <v>130</v>
      </c>
      <c r="O2020" s="2" t="s">
        <v>129</v>
      </c>
    </row>
    <row r="2021" spans="1:15" x14ac:dyDescent="0.2">
      <c r="A2021" s="6">
        <v>2020</v>
      </c>
      <c r="B2021" s="16" t="s">
        <v>17</v>
      </c>
      <c r="C2021" s="8">
        <v>41834</v>
      </c>
      <c r="D2021" s="16">
        <f t="shared" si="63"/>
        <v>0</v>
      </c>
      <c r="E2021" s="21">
        <v>11.027777777784101</v>
      </c>
      <c r="H2021" s="7" t="str">
        <f t="shared" si="62"/>
        <v/>
      </c>
      <c r="J2021" s="1">
        <v>0</v>
      </c>
      <c r="K2021" s="1" t="s">
        <v>33</v>
      </c>
      <c r="N2021" s="2" t="s">
        <v>130</v>
      </c>
      <c r="O2021" s="2" t="s">
        <v>129</v>
      </c>
    </row>
    <row r="2022" spans="1:15" x14ac:dyDescent="0.2">
      <c r="A2022" s="6">
        <v>2021</v>
      </c>
      <c r="B2022" s="16" t="s">
        <v>17</v>
      </c>
      <c r="C2022" s="8">
        <v>41834</v>
      </c>
      <c r="D2022" s="16">
        <f t="shared" si="63"/>
        <v>0</v>
      </c>
      <c r="E2022" s="21">
        <v>11.034722222228501</v>
      </c>
      <c r="H2022" s="7" t="str">
        <f t="shared" si="62"/>
        <v/>
      </c>
      <c r="J2022" s="1">
        <v>0</v>
      </c>
      <c r="K2022" s="1" t="s">
        <v>33</v>
      </c>
      <c r="N2022" s="2" t="s">
        <v>130</v>
      </c>
      <c r="O2022" s="2" t="s">
        <v>129</v>
      </c>
    </row>
    <row r="2023" spans="1:15" x14ac:dyDescent="0.2">
      <c r="A2023" s="6">
        <v>2022</v>
      </c>
      <c r="B2023" s="16" t="s">
        <v>17</v>
      </c>
      <c r="C2023" s="8">
        <v>41834</v>
      </c>
      <c r="D2023" s="16">
        <f t="shared" si="63"/>
        <v>1</v>
      </c>
      <c r="E2023" s="21">
        <v>11.041666666672899</v>
      </c>
      <c r="H2023" s="7" t="str">
        <f t="shared" si="62"/>
        <v/>
      </c>
      <c r="J2023" s="1">
        <v>0</v>
      </c>
      <c r="K2023" s="1" t="s">
        <v>33</v>
      </c>
      <c r="N2023" s="2" t="s">
        <v>130</v>
      </c>
      <c r="O2023" s="2" t="s">
        <v>129</v>
      </c>
    </row>
    <row r="2024" spans="1:15" x14ac:dyDescent="0.2">
      <c r="A2024" s="6">
        <v>2023</v>
      </c>
      <c r="B2024" s="16" t="s">
        <v>17</v>
      </c>
      <c r="C2024" s="8">
        <v>41834</v>
      </c>
      <c r="D2024" s="16">
        <f t="shared" si="63"/>
        <v>1</v>
      </c>
      <c r="E2024" s="21">
        <v>11.0486111111173</v>
      </c>
      <c r="H2024" s="7" t="str">
        <f t="shared" si="62"/>
        <v/>
      </c>
      <c r="J2024" s="1">
        <v>0</v>
      </c>
      <c r="K2024" s="1" t="s">
        <v>33</v>
      </c>
      <c r="N2024" s="2" t="s">
        <v>130</v>
      </c>
      <c r="O2024" s="2" t="s">
        <v>129</v>
      </c>
    </row>
    <row r="2025" spans="1:15" x14ac:dyDescent="0.2">
      <c r="A2025" s="6">
        <v>2024</v>
      </c>
      <c r="B2025" s="16" t="s">
        <v>17</v>
      </c>
      <c r="C2025" s="8">
        <v>41834</v>
      </c>
      <c r="D2025" s="16">
        <f t="shared" si="63"/>
        <v>1</v>
      </c>
      <c r="E2025" s="21">
        <v>11.0555555555617</v>
      </c>
      <c r="H2025" s="7" t="str">
        <f t="shared" si="62"/>
        <v/>
      </c>
      <c r="J2025" s="1">
        <v>0</v>
      </c>
      <c r="K2025" s="1" t="s">
        <v>33</v>
      </c>
      <c r="N2025" s="2" t="s">
        <v>130</v>
      </c>
      <c r="O2025" s="2" t="s">
        <v>129</v>
      </c>
    </row>
    <row r="2026" spans="1:15" x14ac:dyDescent="0.2">
      <c r="A2026" s="6">
        <v>2025</v>
      </c>
      <c r="B2026" s="16" t="s">
        <v>17</v>
      </c>
      <c r="C2026" s="8">
        <v>41834</v>
      </c>
      <c r="D2026" s="16">
        <f t="shared" si="63"/>
        <v>1</v>
      </c>
      <c r="E2026" s="21">
        <v>11.0625000000061</v>
      </c>
      <c r="H2026" s="7" t="str">
        <f t="shared" si="62"/>
        <v/>
      </c>
      <c r="J2026" s="1">
        <v>0</v>
      </c>
      <c r="K2026" s="1" t="s">
        <v>33</v>
      </c>
      <c r="N2026" s="2" t="s">
        <v>130</v>
      </c>
      <c r="O2026" s="2" t="s">
        <v>129</v>
      </c>
    </row>
    <row r="2027" spans="1:15" x14ac:dyDescent="0.2">
      <c r="A2027" s="6">
        <v>2026</v>
      </c>
      <c r="B2027" s="16" t="s">
        <v>17</v>
      </c>
      <c r="C2027" s="8">
        <v>41834</v>
      </c>
      <c r="D2027" s="16">
        <f t="shared" si="63"/>
        <v>1</v>
      </c>
      <c r="E2027" s="21">
        <v>11.0694444444505</v>
      </c>
      <c r="H2027" s="7" t="str">
        <f t="shared" si="62"/>
        <v/>
      </c>
      <c r="J2027" s="1">
        <v>0</v>
      </c>
      <c r="K2027" s="1" t="s">
        <v>33</v>
      </c>
      <c r="N2027" s="2" t="s">
        <v>130</v>
      </c>
      <c r="O2027" s="2" t="s">
        <v>129</v>
      </c>
    </row>
    <row r="2028" spans="1:15" x14ac:dyDescent="0.2">
      <c r="A2028" s="6">
        <v>2027</v>
      </c>
      <c r="B2028" s="16" t="s">
        <v>17</v>
      </c>
      <c r="C2028" s="8">
        <v>41834</v>
      </c>
      <c r="D2028" s="16">
        <f t="shared" si="63"/>
        <v>1</v>
      </c>
      <c r="E2028" s="21">
        <v>11.0763888888949</v>
      </c>
      <c r="H2028" s="7" t="str">
        <f t="shared" si="62"/>
        <v/>
      </c>
      <c r="J2028" s="1">
        <v>0</v>
      </c>
      <c r="K2028" s="1" t="s">
        <v>33</v>
      </c>
      <c r="N2028" s="2" t="s">
        <v>130</v>
      </c>
      <c r="O2028" s="2" t="s">
        <v>129</v>
      </c>
    </row>
    <row r="2029" spans="1:15" x14ac:dyDescent="0.2">
      <c r="A2029" s="6">
        <v>2028</v>
      </c>
      <c r="B2029" s="16" t="s">
        <v>17</v>
      </c>
      <c r="C2029" s="8">
        <v>41834</v>
      </c>
      <c r="D2029" s="16">
        <f t="shared" si="63"/>
        <v>2</v>
      </c>
      <c r="E2029" s="21">
        <v>11.083333333339301</v>
      </c>
      <c r="H2029" s="7" t="str">
        <f t="shared" si="62"/>
        <v/>
      </c>
      <c r="J2029" s="1">
        <v>0</v>
      </c>
      <c r="K2029" s="1" t="s">
        <v>33</v>
      </c>
      <c r="N2029" s="2" t="s">
        <v>130</v>
      </c>
      <c r="O2029" s="2" t="s">
        <v>129</v>
      </c>
    </row>
    <row r="2030" spans="1:15" x14ac:dyDescent="0.2">
      <c r="A2030" s="6">
        <v>2029</v>
      </c>
      <c r="B2030" s="16" t="s">
        <v>17</v>
      </c>
      <c r="C2030" s="8">
        <v>41834</v>
      </c>
      <c r="D2030" s="16">
        <f t="shared" si="63"/>
        <v>2</v>
      </c>
      <c r="E2030" s="21">
        <v>11.090277777783699</v>
      </c>
      <c r="H2030" s="7" t="str">
        <f t="shared" si="62"/>
        <v/>
      </c>
      <c r="J2030" s="1">
        <v>0</v>
      </c>
      <c r="K2030" s="1" t="s">
        <v>33</v>
      </c>
      <c r="N2030" s="2" t="s">
        <v>130</v>
      </c>
      <c r="O2030" s="2" t="s">
        <v>129</v>
      </c>
    </row>
    <row r="2031" spans="1:15" x14ac:dyDescent="0.2">
      <c r="A2031" s="6">
        <v>2030</v>
      </c>
      <c r="B2031" s="16" t="s">
        <v>17</v>
      </c>
      <c r="C2031" s="8">
        <v>41834</v>
      </c>
      <c r="D2031" s="16">
        <f t="shared" si="63"/>
        <v>2</v>
      </c>
      <c r="E2031" s="21">
        <v>11.097222222228099</v>
      </c>
      <c r="H2031" s="7" t="str">
        <f t="shared" si="62"/>
        <v/>
      </c>
      <c r="J2031" s="1">
        <v>0</v>
      </c>
      <c r="K2031" s="1" t="s">
        <v>33</v>
      </c>
      <c r="N2031" s="2" t="s">
        <v>130</v>
      </c>
      <c r="O2031" s="2" t="s">
        <v>129</v>
      </c>
    </row>
    <row r="2032" spans="1:15" x14ac:dyDescent="0.2">
      <c r="A2032" s="6">
        <v>2031</v>
      </c>
      <c r="B2032" s="16" t="s">
        <v>17</v>
      </c>
      <c r="C2032" s="8">
        <v>41834</v>
      </c>
      <c r="D2032" s="16">
        <f t="shared" si="63"/>
        <v>2</v>
      </c>
      <c r="E2032" s="21">
        <v>11.1041666666725</v>
      </c>
      <c r="H2032" s="7" t="str">
        <f t="shared" si="62"/>
        <v/>
      </c>
      <c r="J2032" s="1">
        <v>0</v>
      </c>
      <c r="K2032" s="1" t="s">
        <v>33</v>
      </c>
      <c r="N2032" s="2" t="s">
        <v>130</v>
      </c>
      <c r="O2032" s="2" t="s">
        <v>129</v>
      </c>
    </row>
    <row r="2033" spans="1:15" x14ac:dyDescent="0.2">
      <c r="A2033" s="6">
        <v>2032</v>
      </c>
      <c r="B2033" s="16" t="s">
        <v>17</v>
      </c>
      <c r="C2033" s="8">
        <v>41834</v>
      </c>
      <c r="D2033" s="16">
        <f t="shared" si="63"/>
        <v>2</v>
      </c>
      <c r="E2033" s="21">
        <v>11.1111111111169</v>
      </c>
      <c r="H2033" s="7" t="str">
        <f t="shared" si="62"/>
        <v/>
      </c>
      <c r="J2033" s="1">
        <v>0</v>
      </c>
      <c r="K2033" s="1" t="s">
        <v>33</v>
      </c>
      <c r="N2033" s="2" t="s">
        <v>130</v>
      </c>
      <c r="O2033" s="2" t="s">
        <v>129</v>
      </c>
    </row>
    <row r="2034" spans="1:15" x14ac:dyDescent="0.2">
      <c r="A2034" s="6">
        <v>2033</v>
      </c>
      <c r="B2034" s="16" t="s">
        <v>17</v>
      </c>
      <c r="C2034" s="8">
        <v>41834</v>
      </c>
      <c r="D2034" s="16">
        <f t="shared" si="63"/>
        <v>2</v>
      </c>
      <c r="E2034" s="21">
        <v>11.1180555555613</v>
      </c>
      <c r="H2034" s="7" t="str">
        <f t="shared" si="62"/>
        <v/>
      </c>
      <c r="J2034" s="1">
        <v>0</v>
      </c>
      <c r="K2034" s="1" t="s">
        <v>33</v>
      </c>
      <c r="N2034" s="2" t="s">
        <v>130</v>
      </c>
      <c r="O2034" s="2" t="s">
        <v>129</v>
      </c>
    </row>
    <row r="2035" spans="1:15" x14ac:dyDescent="0.2">
      <c r="A2035" s="6">
        <v>2034</v>
      </c>
      <c r="B2035" s="16" t="s">
        <v>17</v>
      </c>
      <c r="C2035" s="8">
        <v>41834</v>
      </c>
      <c r="D2035" s="16">
        <f t="shared" si="63"/>
        <v>3</v>
      </c>
      <c r="E2035" s="21">
        <v>11.1250000000057</v>
      </c>
      <c r="H2035" s="7" t="str">
        <f t="shared" si="62"/>
        <v/>
      </c>
      <c r="J2035" s="1">
        <v>0</v>
      </c>
      <c r="K2035" s="1" t="s">
        <v>33</v>
      </c>
      <c r="N2035" s="2" t="s">
        <v>130</v>
      </c>
      <c r="O2035" s="2" t="s">
        <v>129</v>
      </c>
    </row>
    <row r="2036" spans="1:15" x14ac:dyDescent="0.2">
      <c r="A2036" s="6">
        <v>2035</v>
      </c>
      <c r="B2036" s="16" t="s">
        <v>17</v>
      </c>
      <c r="C2036" s="8">
        <v>41834</v>
      </c>
      <c r="D2036" s="16">
        <f t="shared" si="63"/>
        <v>3</v>
      </c>
      <c r="E2036" s="21">
        <v>11.131944444450101</v>
      </c>
      <c r="H2036" s="7" t="str">
        <f t="shared" si="62"/>
        <v/>
      </c>
      <c r="J2036" s="1">
        <v>0</v>
      </c>
      <c r="K2036" s="1" t="s">
        <v>33</v>
      </c>
      <c r="N2036" s="2" t="s">
        <v>130</v>
      </c>
      <c r="O2036" s="2" t="s">
        <v>129</v>
      </c>
    </row>
    <row r="2037" spans="1:15" x14ac:dyDescent="0.2">
      <c r="A2037" s="6">
        <v>2036</v>
      </c>
      <c r="B2037" s="16" t="s">
        <v>17</v>
      </c>
      <c r="C2037" s="8">
        <v>41834</v>
      </c>
      <c r="D2037" s="16">
        <f t="shared" si="63"/>
        <v>3</v>
      </c>
      <c r="E2037" s="21">
        <v>11.138888888894501</v>
      </c>
      <c r="H2037" s="7" t="str">
        <f t="shared" si="62"/>
        <v/>
      </c>
      <c r="J2037" s="1">
        <v>0</v>
      </c>
      <c r="K2037" s="1" t="s">
        <v>33</v>
      </c>
      <c r="N2037" s="2" t="s">
        <v>130</v>
      </c>
      <c r="O2037" s="2" t="s">
        <v>129</v>
      </c>
    </row>
    <row r="2038" spans="1:15" x14ac:dyDescent="0.2">
      <c r="A2038" s="6">
        <v>2037</v>
      </c>
      <c r="B2038" s="16" t="s">
        <v>17</v>
      </c>
      <c r="C2038" s="8">
        <v>41834</v>
      </c>
      <c r="D2038" s="16">
        <f t="shared" si="63"/>
        <v>3</v>
      </c>
      <c r="E2038" s="21">
        <v>11.145833333338899</v>
      </c>
      <c r="H2038" s="7" t="str">
        <f t="shared" si="62"/>
        <v/>
      </c>
      <c r="J2038" s="1">
        <v>0</v>
      </c>
      <c r="K2038" s="1" t="s">
        <v>33</v>
      </c>
      <c r="N2038" s="2" t="s">
        <v>130</v>
      </c>
      <c r="O2038" s="2" t="s">
        <v>129</v>
      </c>
    </row>
    <row r="2039" spans="1:15" x14ac:dyDescent="0.2">
      <c r="A2039" s="6">
        <v>2038</v>
      </c>
      <c r="B2039" s="16" t="s">
        <v>17</v>
      </c>
      <c r="C2039" s="8">
        <v>41834</v>
      </c>
      <c r="D2039" s="16">
        <f t="shared" si="63"/>
        <v>3</v>
      </c>
      <c r="E2039" s="21">
        <v>11.152777777783299</v>
      </c>
      <c r="H2039" s="7" t="str">
        <f t="shared" si="62"/>
        <v/>
      </c>
      <c r="J2039" s="1">
        <v>0</v>
      </c>
      <c r="K2039" s="1" t="s">
        <v>33</v>
      </c>
      <c r="N2039" s="2" t="s">
        <v>130</v>
      </c>
      <c r="O2039" s="2" t="s">
        <v>129</v>
      </c>
    </row>
    <row r="2040" spans="1:15" x14ac:dyDescent="0.2">
      <c r="A2040" s="6">
        <v>2039</v>
      </c>
      <c r="B2040" s="16" t="s">
        <v>17</v>
      </c>
      <c r="C2040" s="8">
        <v>41834</v>
      </c>
      <c r="D2040" s="16">
        <f t="shared" si="63"/>
        <v>3</v>
      </c>
      <c r="E2040" s="21">
        <v>11.1597222222277</v>
      </c>
      <c r="H2040" s="7" t="str">
        <f t="shared" si="62"/>
        <v/>
      </c>
      <c r="J2040" s="1">
        <v>0</v>
      </c>
      <c r="K2040" s="1" t="s">
        <v>33</v>
      </c>
      <c r="N2040" s="2" t="s">
        <v>130</v>
      </c>
      <c r="O2040" s="2" t="s">
        <v>129</v>
      </c>
    </row>
    <row r="2041" spans="1:15" x14ac:dyDescent="0.2">
      <c r="A2041" s="6">
        <v>2040</v>
      </c>
      <c r="B2041" s="16" t="s">
        <v>17</v>
      </c>
      <c r="C2041" s="8">
        <v>41834</v>
      </c>
      <c r="D2041" s="16">
        <f t="shared" si="63"/>
        <v>4</v>
      </c>
      <c r="E2041" s="21">
        <v>11.1666666666721</v>
      </c>
      <c r="H2041" s="7" t="str">
        <f t="shared" si="62"/>
        <v/>
      </c>
      <c r="J2041" s="1">
        <v>0</v>
      </c>
      <c r="K2041" s="1" t="s">
        <v>33</v>
      </c>
      <c r="N2041" s="2" t="s">
        <v>130</v>
      </c>
      <c r="O2041" s="2" t="s">
        <v>129</v>
      </c>
    </row>
    <row r="2042" spans="1:15" x14ac:dyDescent="0.2">
      <c r="A2042" s="6">
        <v>2041</v>
      </c>
      <c r="B2042" s="16" t="s">
        <v>17</v>
      </c>
      <c r="C2042" s="8">
        <v>41834</v>
      </c>
      <c r="D2042" s="16">
        <f t="shared" si="63"/>
        <v>4</v>
      </c>
      <c r="E2042" s="21">
        <v>11.1736111111165</v>
      </c>
      <c r="H2042" s="7" t="str">
        <f t="shared" si="62"/>
        <v/>
      </c>
      <c r="J2042" s="1">
        <v>0</v>
      </c>
      <c r="K2042" s="1" t="s">
        <v>33</v>
      </c>
      <c r="N2042" s="2" t="s">
        <v>130</v>
      </c>
      <c r="O2042" s="2" t="s">
        <v>129</v>
      </c>
    </row>
    <row r="2043" spans="1:15" x14ac:dyDescent="0.2">
      <c r="A2043" s="6">
        <v>2042</v>
      </c>
      <c r="B2043" s="16" t="s">
        <v>17</v>
      </c>
      <c r="C2043" s="8">
        <v>41834</v>
      </c>
      <c r="D2043" s="16">
        <f t="shared" si="63"/>
        <v>4</v>
      </c>
      <c r="E2043" s="21">
        <v>11.1805555555609</v>
      </c>
      <c r="H2043" s="7" t="str">
        <f t="shared" si="62"/>
        <v/>
      </c>
      <c r="J2043" s="1">
        <v>0</v>
      </c>
      <c r="K2043" s="1" t="s">
        <v>33</v>
      </c>
      <c r="N2043" s="2" t="s">
        <v>130</v>
      </c>
      <c r="O2043" s="2" t="s">
        <v>129</v>
      </c>
    </row>
    <row r="2044" spans="1:15" x14ac:dyDescent="0.2">
      <c r="A2044" s="6">
        <v>2043</v>
      </c>
      <c r="B2044" s="16" t="s">
        <v>17</v>
      </c>
      <c r="C2044" s="8">
        <v>41834</v>
      </c>
      <c r="D2044" s="16">
        <f t="shared" si="63"/>
        <v>4</v>
      </c>
      <c r="E2044" s="21">
        <v>11.187500000005301</v>
      </c>
      <c r="H2044" s="7" t="str">
        <f t="shared" si="62"/>
        <v/>
      </c>
      <c r="J2044" s="1">
        <v>0</v>
      </c>
      <c r="K2044" s="1" t="s">
        <v>33</v>
      </c>
      <c r="N2044" s="2" t="s">
        <v>130</v>
      </c>
      <c r="O2044" s="2" t="s">
        <v>129</v>
      </c>
    </row>
    <row r="2045" spans="1:15" x14ac:dyDescent="0.2">
      <c r="A2045" s="6">
        <v>2044</v>
      </c>
      <c r="B2045" s="16" t="s">
        <v>17</v>
      </c>
      <c r="C2045" s="8">
        <v>41834</v>
      </c>
      <c r="D2045" s="16">
        <f t="shared" si="63"/>
        <v>4</v>
      </c>
      <c r="E2045" s="21">
        <v>11.194444444449701</v>
      </c>
      <c r="H2045" s="7" t="str">
        <f t="shared" si="62"/>
        <v/>
      </c>
      <c r="J2045" s="1">
        <v>0</v>
      </c>
      <c r="K2045" s="1" t="s">
        <v>33</v>
      </c>
      <c r="N2045" s="2" t="s">
        <v>130</v>
      </c>
      <c r="O2045" s="2" t="s">
        <v>129</v>
      </c>
    </row>
    <row r="2046" spans="1:15" x14ac:dyDescent="0.2">
      <c r="A2046" s="6">
        <v>2045</v>
      </c>
      <c r="B2046" s="16" t="s">
        <v>17</v>
      </c>
      <c r="C2046" s="8">
        <v>41834</v>
      </c>
      <c r="D2046" s="16">
        <f t="shared" si="63"/>
        <v>4</v>
      </c>
      <c r="E2046" s="21">
        <v>11.201388888894099</v>
      </c>
      <c r="H2046" s="7" t="str">
        <f t="shared" si="62"/>
        <v/>
      </c>
      <c r="J2046" s="1">
        <v>0</v>
      </c>
      <c r="K2046" s="1" t="s">
        <v>33</v>
      </c>
      <c r="N2046" s="2" t="s">
        <v>130</v>
      </c>
      <c r="O2046" s="2" t="s">
        <v>129</v>
      </c>
    </row>
    <row r="2047" spans="1:15" x14ac:dyDescent="0.2">
      <c r="A2047" s="6">
        <v>2046</v>
      </c>
      <c r="B2047" s="16" t="s">
        <v>17</v>
      </c>
      <c r="C2047" s="8">
        <v>41834</v>
      </c>
      <c r="D2047" s="16">
        <f t="shared" si="63"/>
        <v>5</v>
      </c>
      <c r="E2047" s="21">
        <v>11.2083333333384</v>
      </c>
      <c r="H2047" s="7" t="str">
        <f t="shared" si="62"/>
        <v/>
      </c>
      <c r="J2047" s="1">
        <v>0</v>
      </c>
      <c r="K2047" s="1" t="s">
        <v>33</v>
      </c>
      <c r="N2047" s="2" t="s">
        <v>130</v>
      </c>
      <c r="O2047" s="2" t="s">
        <v>129</v>
      </c>
    </row>
    <row r="2048" spans="1:15" x14ac:dyDescent="0.2">
      <c r="A2048" s="6">
        <v>2047</v>
      </c>
      <c r="B2048" s="16" t="s">
        <v>17</v>
      </c>
      <c r="C2048" s="8">
        <v>41834</v>
      </c>
      <c r="D2048" s="16">
        <f t="shared" si="63"/>
        <v>5</v>
      </c>
      <c r="E2048" s="21">
        <v>11.2152777777828</v>
      </c>
      <c r="H2048" s="7" t="str">
        <f t="shared" si="62"/>
        <v/>
      </c>
      <c r="J2048" s="1">
        <v>0</v>
      </c>
      <c r="K2048" s="1" t="s">
        <v>33</v>
      </c>
      <c r="N2048" s="2" t="s">
        <v>130</v>
      </c>
      <c r="O2048" s="2" t="s">
        <v>129</v>
      </c>
    </row>
    <row r="2049" spans="1:15" x14ac:dyDescent="0.2">
      <c r="A2049" s="6">
        <v>2048</v>
      </c>
      <c r="B2049" s="16" t="s">
        <v>17</v>
      </c>
      <c r="C2049" s="8">
        <v>41834</v>
      </c>
      <c r="D2049" s="16">
        <f t="shared" si="63"/>
        <v>5</v>
      </c>
      <c r="E2049" s="21">
        <v>11.222222222227201</v>
      </c>
      <c r="H2049" s="7" t="str">
        <f t="shared" si="62"/>
        <v/>
      </c>
      <c r="J2049" s="1">
        <v>0</v>
      </c>
      <c r="K2049" s="1" t="s">
        <v>33</v>
      </c>
      <c r="N2049" s="2" t="s">
        <v>130</v>
      </c>
      <c r="O2049" s="2" t="s">
        <v>129</v>
      </c>
    </row>
    <row r="2050" spans="1:15" x14ac:dyDescent="0.2">
      <c r="A2050" s="6">
        <v>2049</v>
      </c>
      <c r="B2050" s="16" t="s">
        <v>17</v>
      </c>
      <c r="C2050" s="8">
        <v>41834</v>
      </c>
      <c r="D2050" s="16">
        <f t="shared" si="63"/>
        <v>5</v>
      </c>
      <c r="E2050" s="21">
        <v>11.229166666671601</v>
      </c>
      <c r="H2050" s="7" t="str">
        <f t="shared" si="62"/>
        <v/>
      </c>
      <c r="J2050" s="1">
        <v>0</v>
      </c>
      <c r="K2050" s="1" t="s">
        <v>33</v>
      </c>
      <c r="N2050" s="2" t="s">
        <v>130</v>
      </c>
      <c r="O2050" s="2" t="s">
        <v>129</v>
      </c>
    </row>
    <row r="2051" spans="1:15" x14ac:dyDescent="0.2">
      <c r="A2051" s="6">
        <v>2050</v>
      </c>
      <c r="B2051" s="16" t="s">
        <v>17</v>
      </c>
      <c r="C2051" s="8">
        <v>41834</v>
      </c>
      <c r="D2051" s="16">
        <f t="shared" si="63"/>
        <v>5</v>
      </c>
      <c r="E2051" s="21">
        <v>11.236111111115999</v>
      </c>
      <c r="H2051" s="7" t="str">
        <f t="shared" ref="H2051:H2114" si="64">IF(F2051&gt;0,ROUND((F2051+G2051)/2,1),"")</f>
        <v/>
      </c>
      <c r="J2051" s="1">
        <v>0</v>
      </c>
      <c r="K2051" s="1" t="s">
        <v>33</v>
      </c>
      <c r="N2051" s="2" t="s">
        <v>130</v>
      </c>
      <c r="O2051" s="2" t="s">
        <v>129</v>
      </c>
    </row>
    <row r="2052" spans="1:15" x14ac:dyDescent="0.2">
      <c r="A2052" s="6">
        <v>2051</v>
      </c>
      <c r="B2052" s="16" t="s">
        <v>17</v>
      </c>
      <c r="C2052" s="8">
        <v>41834</v>
      </c>
      <c r="D2052" s="16">
        <f t="shared" si="63"/>
        <v>5</v>
      </c>
      <c r="E2052" s="21">
        <v>11.243055555560399</v>
      </c>
      <c r="H2052" s="7" t="str">
        <f t="shared" si="64"/>
        <v/>
      </c>
      <c r="J2052" s="1">
        <v>0</v>
      </c>
      <c r="K2052" s="1" t="s">
        <v>33</v>
      </c>
      <c r="N2052" s="2" t="s">
        <v>130</v>
      </c>
      <c r="O2052" s="2" t="s">
        <v>129</v>
      </c>
    </row>
    <row r="2053" spans="1:15" x14ac:dyDescent="0.2">
      <c r="A2053" s="6">
        <v>2052</v>
      </c>
      <c r="B2053" s="16" t="s">
        <v>17</v>
      </c>
      <c r="C2053" s="8">
        <v>41834</v>
      </c>
      <c r="D2053" s="16">
        <f t="shared" si="63"/>
        <v>6</v>
      </c>
      <c r="E2053" s="21">
        <v>11.2500000000048</v>
      </c>
      <c r="H2053" s="7" t="str">
        <f t="shared" si="64"/>
        <v/>
      </c>
      <c r="J2053" s="1">
        <v>0</v>
      </c>
      <c r="K2053" s="1" t="s">
        <v>33</v>
      </c>
      <c r="N2053" s="2" t="s">
        <v>130</v>
      </c>
      <c r="O2053" s="2" t="s">
        <v>129</v>
      </c>
    </row>
    <row r="2054" spans="1:15" x14ac:dyDescent="0.2">
      <c r="A2054" s="6">
        <v>2053</v>
      </c>
      <c r="B2054" s="16" t="s">
        <v>17</v>
      </c>
      <c r="C2054" s="8">
        <v>41834</v>
      </c>
      <c r="D2054" s="16">
        <f t="shared" si="63"/>
        <v>6</v>
      </c>
      <c r="E2054" s="21">
        <v>11.2569444444492</v>
      </c>
      <c r="H2054" s="7" t="str">
        <f t="shared" si="64"/>
        <v/>
      </c>
      <c r="J2054" s="1">
        <v>0</v>
      </c>
      <c r="K2054" s="1" t="s">
        <v>33</v>
      </c>
      <c r="N2054" s="2" t="s">
        <v>130</v>
      </c>
      <c r="O2054" s="2" t="s">
        <v>129</v>
      </c>
    </row>
    <row r="2055" spans="1:15" x14ac:dyDescent="0.2">
      <c r="A2055" s="6">
        <v>2054</v>
      </c>
      <c r="B2055" s="16" t="s">
        <v>17</v>
      </c>
      <c r="C2055" s="8">
        <v>41834</v>
      </c>
      <c r="D2055" s="16">
        <f t="shared" ref="D2055:D2119" si="65">IF(ISBLANK(E2055),"",HOUR(E2055))</f>
        <v>6</v>
      </c>
      <c r="E2055" s="21">
        <v>11.2638888888936</v>
      </c>
      <c r="H2055" s="7" t="str">
        <f t="shared" si="64"/>
        <v/>
      </c>
      <c r="J2055" s="1">
        <v>0</v>
      </c>
      <c r="K2055" s="1" t="s">
        <v>33</v>
      </c>
      <c r="N2055" s="2" t="s">
        <v>130</v>
      </c>
      <c r="O2055" s="2" t="s">
        <v>129</v>
      </c>
    </row>
    <row r="2056" spans="1:15" x14ac:dyDescent="0.2">
      <c r="A2056" s="6">
        <v>2055</v>
      </c>
      <c r="B2056" s="16" t="s">
        <v>17</v>
      </c>
      <c r="C2056" s="8">
        <v>41834</v>
      </c>
      <c r="D2056" s="16">
        <f t="shared" si="65"/>
        <v>6</v>
      </c>
      <c r="E2056" s="21">
        <v>11.270833333338</v>
      </c>
      <c r="H2056" s="7" t="str">
        <f t="shared" si="64"/>
        <v/>
      </c>
      <c r="J2056" s="1">
        <v>0</v>
      </c>
      <c r="K2056" s="1" t="s">
        <v>33</v>
      </c>
      <c r="N2056" s="2" t="s">
        <v>130</v>
      </c>
      <c r="O2056" s="2" t="s">
        <v>129</v>
      </c>
    </row>
    <row r="2057" spans="1:15" x14ac:dyDescent="0.2">
      <c r="A2057" s="6">
        <v>2056</v>
      </c>
      <c r="B2057" s="16" t="s">
        <v>17</v>
      </c>
      <c r="C2057" s="8">
        <v>41834</v>
      </c>
      <c r="D2057" s="16">
        <f t="shared" si="65"/>
        <v>6</v>
      </c>
      <c r="E2057" s="21">
        <v>11.277777777782401</v>
      </c>
      <c r="H2057" s="7" t="str">
        <f t="shared" si="64"/>
        <v/>
      </c>
      <c r="J2057" s="1">
        <v>0</v>
      </c>
      <c r="K2057" s="1" t="s">
        <v>33</v>
      </c>
      <c r="N2057" s="2" t="s">
        <v>130</v>
      </c>
      <c r="O2057" s="2" t="s">
        <v>129</v>
      </c>
    </row>
    <row r="2058" spans="1:15" x14ac:dyDescent="0.2">
      <c r="A2058" s="6">
        <v>2057</v>
      </c>
      <c r="B2058" s="16" t="s">
        <v>17</v>
      </c>
      <c r="C2058" s="8">
        <v>41834</v>
      </c>
      <c r="D2058" s="16">
        <f t="shared" si="65"/>
        <v>6</v>
      </c>
      <c r="E2058" s="21">
        <v>11.284722222226801</v>
      </c>
      <c r="H2058" s="7" t="str">
        <f t="shared" si="64"/>
        <v/>
      </c>
      <c r="J2058" s="1">
        <v>0</v>
      </c>
      <c r="K2058" s="1" t="s">
        <v>33</v>
      </c>
      <c r="N2058" s="2" t="s">
        <v>130</v>
      </c>
      <c r="O2058" s="2" t="s">
        <v>129</v>
      </c>
    </row>
    <row r="2059" spans="1:15" x14ac:dyDescent="0.2">
      <c r="A2059" s="6">
        <v>2058</v>
      </c>
      <c r="B2059" s="16" t="s">
        <v>17</v>
      </c>
      <c r="C2059" s="8">
        <v>41834</v>
      </c>
      <c r="D2059" s="16">
        <f t="shared" si="65"/>
        <v>7</v>
      </c>
      <c r="E2059" s="21">
        <v>11.291666666671199</v>
      </c>
      <c r="H2059" s="7" t="str">
        <f t="shared" si="64"/>
        <v/>
      </c>
      <c r="J2059" s="1">
        <v>0</v>
      </c>
      <c r="K2059" s="1" t="s">
        <v>33</v>
      </c>
      <c r="N2059" s="2" t="s">
        <v>130</v>
      </c>
      <c r="O2059" s="2" t="s">
        <v>129</v>
      </c>
    </row>
    <row r="2060" spans="1:15" x14ac:dyDescent="0.2">
      <c r="A2060" s="6">
        <v>2059</v>
      </c>
      <c r="B2060" s="16" t="s">
        <v>17</v>
      </c>
      <c r="C2060" s="8">
        <v>41834</v>
      </c>
      <c r="D2060" s="16">
        <f t="shared" si="65"/>
        <v>7</v>
      </c>
      <c r="E2060" s="21">
        <v>11.2986111111156</v>
      </c>
      <c r="H2060" s="7" t="str">
        <f t="shared" si="64"/>
        <v/>
      </c>
      <c r="J2060" s="1">
        <v>0</v>
      </c>
      <c r="K2060" s="1" t="s">
        <v>33</v>
      </c>
      <c r="N2060" s="2" t="s">
        <v>130</v>
      </c>
      <c r="O2060" s="2" t="s">
        <v>129</v>
      </c>
    </row>
    <row r="2061" spans="1:15" x14ac:dyDescent="0.2">
      <c r="A2061" s="6">
        <v>2060</v>
      </c>
      <c r="B2061" s="16" t="s">
        <v>17</v>
      </c>
      <c r="C2061" s="8">
        <v>41834</v>
      </c>
      <c r="D2061" s="16">
        <f t="shared" si="65"/>
        <v>7</v>
      </c>
      <c r="E2061" s="21">
        <v>11.30555555556</v>
      </c>
      <c r="H2061" s="7" t="str">
        <f t="shared" si="64"/>
        <v/>
      </c>
      <c r="J2061" s="1">
        <v>0</v>
      </c>
      <c r="K2061" s="1" t="s">
        <v>33</v>
      </c>
      <c r="N2061" s="2" t="s">
        <v>130</v>
      </c>
      <c r="O2061" s="2" t="s">
        <v>129</v>
      </c>
    </row>
    <row r="2062" spans="1:15" x14ac:dyDescent="0.2">
      <c r="A2062" s="6">
        <v>2061</v>
      </c>
      <c r="B2062" s="16" t="s">
        <v>17</v>
      </c>
      <c r="C2062" s="8">
        <v>41834</v>
      </c>
      <c r="D2062" s="16">
        <f t="shared" si="65"/>
        <v>7</v>
      </c>
      <c r="E2062" s="21">
        <v>11.3125000000044</v>
      </c>
      <c r="H2062" s="7" t="str">
        <f t="shared" si="64"/>
        <v/>
      </c>
      <c r="J2062" s="1">
        <v>0</v>
      </c>
      <c r="K2062" s="1" t="s">
        <v>33</v>
      </c>
      <c r="N2062" s="2" t="s">
        <v>130</v>
      </c>
      <c r="O2062" s="2" t="s">
        <v>129</v>
      </c>
    </row>
    <row r="2063" spans="1:15" x14ac:dyDescent="0.2">
      <c r="A2063" s="6">
        <v>2062</v>
      </c>
      <c r="B2063" s="16" t="s">
        <v>17</v>
      </c>
      <c r="C2063" s="8">
        <v>41834</v>
      </c>
      <c r="D2063" s="16">
        <f t="shared" si="65"/>
        <v>7</v>
      </c>
      <c r="E2063" s="21">
        <v>11.3194444444488</v>
      </c>
      <c r="H2063" s="7" t="str">
        <f t="shared" si="64"/>
        <v/>
      </c>
      <c r="J2063" s="1">
        <v>0</v>
      </c>
      <c r="K2063" s="1" t="s">
        <v>33</v>
      </c>
      <c r="N2063" s="2" t="s">
        <v>130</v>
      </c>
      <c r="O2063" s="2" t="s">
        <v>129</v>
      </c>
    </row>
    <row r="2064" spans="1:15" x14ac:dyDescent="0.2">
      <c r="A2064" s="6">
        <v>2063</v>
      </c>
      <c r="B2064" s="16" t="s">
        <v>17</v>
      </c>
      <c r="C2064" s="8">
        <v>41834</v>
      </c>
      <c r="D2064" s="16">
        <f t="shared" si="65"/>
        <v>7</v>
      </c>
      <c r="E2064" s="21">
        <v>11.326388888893201</v>
      </c>
      <c r="H2064" s="7" t="str">
        <f t="shared" si="64"/>
        <v/>
      </c>
      <c r="J2064" s="1">
        <v>0</v>
      </c>
      <c r="K2064" s="1" t="s">
        <v>33</v>
      </c>
      <c r="N2064" s="2" t="s">
        <v>130</v>
      </c>
      <c r="O2064" s="2" t="s">
        <v>129</v>
      </c>
    </row>
    <row r="2065" spans="1:15" x14ac:dyDescent="0.2">
      <c r="A2065" s="6">
        <v>2064</v>
      </c>
      <c r="B2065" s="16" t="s">
        <v>17</v>
      </c>
      <c r="C2065" s="8">
        <v>41834</v>
      </c>
      <c r="D2065" s="16">
        <f t="shared" si="65"/>
        <v>8</v>
      </c>
      <c r="E2065" s="21">
        <v>11.333333333337601</v>
      </c>
      <c r="H2065" s="7" t="str">
        <f t="shared" si="64"/>
        <v/>
      </c>
      <c r="J2065" s="1">
        <v>0</v>
      </c>
      <c r="K2065" s="1" t="s">
        <v>33</v>
      </c>
      <c r="N2065" s="2" t="s">
        <v>130</v>
      </c>
      <c r="O2065" s="2" t="s">
        <v>129</v>
      </c>
    </row>
    <row r="2066" spans="1:15" x14ac:dyDescent="0.2">
      <c r="A2066" s="6">
        <v>2065</v>
      </c>
      <c r="B2066" s="16" t="s">
        <v>17</v>
      </c>
      <c r="C2066" s="8">
        <v>41834</v>
      </c>
      <c r="D2066" s="16">
        <f t="shared" si="65"/>
        <v>8</v>
      </c>
      <c r="E2066" s="21">
        <v>11.340277777781999</v>
      </c>
      <c r="H2066" s="7" t="str">
        <f t="shared" si="64"/>
        <v/>
      </c>
      <c r="J2066" s="1">
        <v>0</v>
      </c>
      <c r="K2066" s="1" t="s">
        <v>33</v>
      </c>
      <c r="N2066" s="2" t="s">
        <v>130</v>
      </c>
      <c r="O2066" s="2" t="s">
        <v>129</v>
      </c>
    </row>
    <row r="2067" spans="1:15" x14ac:dyDescent="0.2">
      <c r="A2067" s="6">
        <v>2066</v>
      </c>
      <c r="B2067" s="16" t="s">
        <v>17</v>
      </c>
      <c r="C2067" s="8">
        <v>41834</v>
      </c>
      <c r="D2067" s="16">
        <f t="shared" si="65"/>
        <v>8</v>
      </c>
      <c r="E2067" s="21">
        <v>11.347222222226399</v>
      </c>
      <c r="H2067" s="7" t="str">
        <f t="shared" si="64"/>
        <v/>
      </c>
      <c r="J2067" s="1">
        <v>0</v>
      </c>
      <c r="K2067" s="1" t="s">
        <v>33</v>
      </c>
      <c r="N2067" s="2" t="s">
        <v>130</v>
      </c>
      <c r="O2067" s="2" t="s">
        <v>129</v>
      </c>
    </row>
    <row r="2068" spans="1:15" x14ac:dyDescent="0.2">
      <c r="A2068" s="6">
        <v>2067</v>
      </c>
      <c r="B2068" s="16" t="s">
        <v>17</v>
      </c>
      <c r="C2068" s="8">
        <v>41834</v>
      </c>
      <c r="D2068" s="16">
        <f t="shared" si="65"/>
        <v>8</v>
      </c>
      <c r="E2068" s="21">
        <v>11.3541666666708</v>
      </c>
      <c r="H2068" s="7" t="str">
        <f t="shared" si="64"/>
        <v/>
      </c>
      <c r="J2068" s="1">
        <v>0</v>
      </c>
      <c r="K2068" s="1" t="s">
        <v>33</v>
      </c>
      <c r="N2068" s="2" t="s">
        <v>130</v>
      </c>
      <c r="O2068" s="2" t="s">
        <v>129</v>
      </c>
    </row>
    <row r="2069" spans="1:15" x14ac:dyDescent="0.2">
      <c r="A2069" s="6">
        <v>2068</v>
      </c>
      <c r="B2069" s="16" t="s">
        <v>17</v>
      </c>
      <c r="C2069" s="8">
        <v>41834</v>
      </c>
      <c r="D2069" s="16">
        <f>IF(ISBLANK(E2069),"",HOUR(E2069))</f>
        <v>8</v>
      </c>
      <c r="E2069" s="21">
        <v>11.3611111111152</v>
      </c>
      <c r="H2069" s="7" t="str">
        <f t="shared" si="64"/>
        <v/>
      </c>
      <c r="J2069" s="1">
        <v>0</v>
      </c>
      <c r="K2069" s="1" t="s">
        <v>33</v>
      </c>
      <c r="N2069" s="2" t="s">
        <v>130</v>
      </c>
      <c r="O2069" s="2" t="s">
        <v>129</v>
      </c>
    </row>
    <row r="2070" spans="1:15" x14ac:dyDescent="0.2">
      <c r="A2070" s="6">
        <v>2069</v>
      </c>
      <c r="B2070" s="16" t="s">
        <v>17</v>
      </c>
      <c r="C2070" s="8">
        <v>41834</v>
      </c>
      <c r="D2070" s="16">
        <f t="shared" si="65"/>
        <v>8</v>
      </c>
      <c r="E2070" s="21">
        <v>0.36723379629629632</v>
      </c>
      <c r="H2070" s="7" t="str">
        <f t="shared" si="64"/>
        <v/>
      </c>
      <c r="J2070" s="1">
        <v>0</v>
      </c>
      <c r="K2070" s="1" t="s">
        <v>33</v>
      </c>
      <c r="N2070" s="2" t="s">
        <v>130</v>
      </c>
      <c r="O2070" s="2" t="s">
        <v>129</v>
      </c>
    </row>
    <row r="2071" spans="1:15" x14ac:dyDescent="0.2">
      <c r="A2071" s="6">
        <v>2070</v>
      </c>
      <c r="B2071" s="16" t="s">
        <v>17</v>
      </c>
      <c r="C2071" s="8">
        <v>41834</v>
      </c>
      <c r="D2071" s="16">
        <f t="shared" si="65"/>
        <v>8</v>
      </c>
      <c r="E2071" s="21">
        <v>11.3680555555596</v>
      </c>
      <c r="H2071" s="7" t="str">
        <f t="shared" si="64"/>
        <v/>
      </c>
      <c r="J2071" s="1">
        <v>0</v>
      </c>
      <c r="K2071" s="1" t="s">
        <v>33</v>
      </c>
      <c r="N2071" s="2" t="s">
        <v>130</v>
      </c>
      <c r="O2071" s="2" t="s">
        <v>129</v>
      </c>
    </row>
    <row r="2072" spans="1:15" x14ac:dyDescent="0.2">
      <c r="A2072" s="6">
        <v>2071</v>
      </c>
      <c r="B2072" s="16" t="s">
        <v>17</v>
      </c>
      <c r="C2072" s="8">
        <v>41834</v>
      </c>
      <c r="D2072" s="16">
        <f t="shared" si="65"/>
        <v>9</v>
      </c>
      <c r="E2072" s="21">
        <v>11.375000000004</v>
      </c>
      <c r="H2072" s="7" t="str">
        <f t="shared" si="64"/>
        <v/>
      </c>
      <c r="J2072" s="1">
        <v>0</v>
      </c>
      <c r="K2072" s="1" t="s">
        <v>33</v>
      </c>
      <c r="N2072" s="2" t="s">
        <v>130</v>
      </c>
      <c r="O2072" s="2" t="s">
        <v>129</v>
      </c>
    </row>
    <row r="2073" spans="1:15" x14ac:dyDescent="0.2">
      <c r="A2073" s="6">
        <v>2072</v>
      </c>
      <c r="B2073" s="16" t="s">
        <v>17</v>
      </c>
      <c r="C2073" s="8">
        <v>41834</v>
      </c>
      <c r="D2073" s="16">
        <f t="shared" si="65"/>
        <v>9</v>
      </c>
      <c r="E2073" s="21">
        <v>11.381944444448401</v>
      </c>
      <c r="H2073" s="7" t="str">
        <f t="shared" si="64"/>
        <v/>
      </c>
      <c r="J2073" s="1">
        <v>0</v>
      </c>
      <c r="K2073" s="1" t="s">
        <v>33</v>
      </c>
      <c r="N2073" s="2" t="s">
        <v>130</v>
      </c>
      <c r="O2073" s="2" t="s">
        <v>129</v>
      </c>
    </row>
    <row r="2074" spans="1:15" x14ac:dyDescent="0.2">
      <c r="A2074" s="6">
        <v>2073</v>
      </c>
      <c r="B2074" s="16" t="s">
        <v>17</v>
      </c>
      <c r="C2074" s="8">
        <v>41834</v>
      </c>
      <c r="D2074" s="16">
        <f t="shared" si="65"/>
        <v>9</v>
      </c>
      <c r="E2074" s="21">
        <v>11.388888888892801</v>
      </c>
      <c r="H2074" s="7" t="str">
        <f t="shared" si="64"/>
        <v/>
      </c>
      <c r="J2074" s="1">
        <v>0</v>
      </c>
      <c r="K2074" s="1" t="s">
        <v>33</v>
      </c>
      <c r="N2074" s="2" t="s">
        <v>130</v>
      </c>
      <c r="O2074" s="2" t="s">
        <v>129</v>
      </c>
    </row>
    <row r="2075" spans="1:15" x14ac:dyDescent="0.2">
      <c r="A2075" s="6">
        <v>2074</v>
      </c>
      <c r="B2075" s="16" t="s">
        <v>17</v>
      </c>
      <c r="C2075" s="8">
        <v>41834</v>
      </c>
      <c r="D2075" s="16">
        <f t="shared" si="65"/>
        <v>9</v>
      </c>
      <c r="E2075" s="21">
        <v>11.395833333337199</v>
      </c>
      <c r="H2075" s="7" t="str">
        <f t="shared" si="64"/>
        <v/>
      </c>
      <c r="J2075" s="1">
        <v>0</v>
      </c>
      <c r="K2075" s="1" t="s">
        <v>33</v>
      </c>
      <c r="N2075" s="2" t="s">
        <v>130</v>
      </c>
      <c r="O2075" s="2" t="s">
        <v>129</v>
      </c>
    </row>
    <row r="2076" spans="1:15" x14ac:dyDescent="0.2">
      <c r="A2076" s="6">
        <v>2075</v>
      </c>
      <c r="B2076" s="16" t="s">
        <v>17</v>
      </c>
      <c r="C2076" s="8">
        <v>41834</v>
      </c>
      <c r="D2076" s="16">
        <f t="shared" si="65"/>
        <v>9</v>
      </c>
      <c r="E2076" s="21">
        <v>11.4027777777816</v>
      </c>
      <c r="H2076" s="7" t="str">
        <f t="shared" si="64"/>
        <v/>
      </c>
      <c r="J2076" s="1">
        <v>0</v>
      </c>
      <c r="K2076" s="1" t="s">
        <v>33</v>
      </c>
      <c r="N2076" s="2" t="s">
        <v>130</v>
      </c>
      <c r="O2076" s="2" t="s">
        <v>129</v>
      </c>
    </row>
    <row r="2077" spans="1:15" x14ac:dyDescent="0.2">
      <c r="A2077" s="6">
        <v>2076</v>
      </c>
      <c r="B2077" s="16" t="s">
        <v>17</v>
      </c>
      <c r="C2077" s="8">
        <v>41834</v>
      </c>
      <c r="D2077" s="16">
        <f t="shared" si="65"/>
        <v>9</v>
      </c>
      <c r="E2077" s="21">
        <v>11.409722222226</v>
      </c>
      <c r="H2077" s="7" t="str">
        <f t="shared" si="64"/>
        <v/>
      </c>
      <c r="J2077" s="1">
        <v>0</v>
      </c>
      <c r="K2077" s="1" t="s">
        <v>33</v>
      </c>
      <c r="N2077" s="2" t="s">
        <v>130</v>
      </c>
      <c r="O2077" s="2" t="s">
        <v>129</v>
      </c>
    </row>
    <row r="2078" spans="1:15" x14ac:dyDescent="0.2">
      <c r="A2078" s="6">
        <v>2077</v>
      </c>
      <c r="B2078" s="16" t="s">
        <v>17</v>
      </c>
      <c r="C2078" s="8">
        <v>41834</v>
      </c>
      <c r="D2078" s="16">
        <f t="shared" si="65"/>
        <v>10</v>
      </c>
      <c r="E2078" s="21">
        <v>11.4166666666704</v>
      </c>
      <c r="H2078" s="7" t="str">
        <f t="shared" si="64"/>
        <v/>
      </c>
      <c r="J2078" s="1">
        <v>0</v>
      </c>
      <c r="K2078" s="1" t="s">
        <v>33</v>
      </c>
      <c r="N2078" s="2" t="s">
        <v>130</v>
      </c>
      <c r="O2078" s="2" t="s">
        <v>129</v>
      </c>
    </row>
    <row r="2079" spans="1:15" x14ac:dyDescent="0.2">
      <c r="A2079" s="6">
        <v>2078</v>
      </c>
      <c r="B2079" s="16" t="s">
        <v>17</v>
      </c>
      <c r="C2079" s="8">
        <v>41834</v>
      </c>
      <c r="D2079" s="16">
        <f t="shared" si="65"/>
        <v>10</v>
      </c>
      <c r="E2079" s="21">
        <v>11.4236111111148</v>
      </c>
      <c r="H2079" s="7" t="str">
        <f t="shared" si="64"/>
        <v/>
      </c>
      <c r="J2079" s="1">
        <v>0</v>
      </c>
      <c r="K2079" s="1" t="s">
        <v>33</v>
      </c>
      <c r="N2079" s="2" t="s">
        <v>130</v>
      </c>
      <c r="O2079" s="2" t="s">
        <v>129</v>
      </c>
    </row>
    <row r="2080" spans="1:15" x14ac:dyDescent="0.2">
      <c r="A2080" s="6">
        <v>2079</v>
      </c>
      <c r="B2080" s="16" t="s">
        <v>17</v>
      </c>
      <c r="C2080" s="8">
        <v>41834</v>
      </c>
      <c r="D2080" s="16">
        <f t="shared" si="65"/>
        <v>10</v>
      </c>
      <c r="E2080" s="21">
        <v>11.4305555555592</v>
      </c>
      <c r="H2080" s="7" t="str">
        <f t="shared" si="64"/>
        <v/>
      </c>
      <c r="J2080" s="1">
        <v>0</v>
      </c>
      <c r="K2080" s="1" t="s">
        <v>33</v>
      </c>
      <c r="N2080" s="2" t="s">
        <v>130</v>
      </c>
      <c r="O2080" s="2" t="s">
        <v>129</v>
      </c>
    </row>
    <row r="2081" spans="1:15" x14ac:dyDescent="0.2">
      <c r="A2081" s="6">
        <v>2080</v>
      </c>
      <c r="B2081" s="16" t="s">
        <v>17</v>
      </c>
      <c r="C2081" s="8">
        <v>41834</v>
      </c>
      <c r="D2081" s="16">
        <f t="shared" si="65"/>
        <v>10</v>
      </c>
      <c r="E2081" s="21">
        <v>11.437500000003601</v>
      </c>
      <c r="H2081" s="7" t="str">
        <f t="shared" si="64"/>
        <v/>
      </c>
      <c r="J2081" s="1">
        <v>0</v>
      </c>
      <c r="K2081" s="1" t="s">
        <v>33</v>
      </c>
      <c r="N2081" s="2" t="s">
        <v>130</v>
      </c>
      <c r="O2081" s="2" t="s">
        <v>129</v>
      </c>
    </row>
    <row r="2082" spans="1:15" x14ac:dyDescent="0.2">
      <c r="A2082" s="6">
        <v>2081</v>
      </c>
      <c r="B2082" s="16" t="s">
        <v>17</v>
      </c>
      <c r="C2082" s="8">
        <v>41834</v>
      </c>
      <c r="D2082" s="16">
        <f t="shared" si="65"/>
        <v>10</v>
      </c>
      <c r="E2082" s="21">
        <v>11.444444444447999</v>
      </c>
      <c r="H2082" s="7" t="str">
        <f t="shared" si="64"/>
        <v/>
      </c>
      <c r="J2082" s="1">
        <v>0</v>
      </c>
      <c r="K2082" s="1" t="s">
        <v>33</v>
      </c>
      <c r="N2082" s="2" t="s">
        <v>130</v>
      </c>
      <c r="O2082" s="2" t="s">
        <v>129</v>
      </c>
    </row>
    <row r="2083" spans="1:15" x14ac:dyDescent="0.2">
      <c r="A2083" s="6">
        <v>2082</v>
      </c>
      <c r="B2083" s="16" t="s">
        <v>17</v>
      </c>
      <c r="C2083" s="8">
        <v>41834</v>
      </c>
      <c r="D2083" s="16">
        <f t="shared" si="65"/>
        <v>10</v>
      </c>
      <c r="E2083" s="21">
        <v>11.451388888892399</v>
      </c>
      <c r="H2083" s="7" t="str">
        <f t="shared" si="64"/>
        <v/>
      </c>
      <c r="J2083" s="1">
        <v>0</v>
      </c>
      <c r="K2083" s="1" t="s">
        <v>33</v>
      </c>
      <c r="N2083" s="2" t="s">
        <v>130</v>
      </c>
      <c r="O2083" s="2" t="s">
        <v>129</v>
      </c>
    </row>
    <row r="2084" spans="1:15" x14ac:dyDescent="0.2">
      <c r="A2084" s="6">
        <v>2083</v>
      </c>
      <c r="B2084" s="16" t="s">
        <v>17</v>
      </c>
      <c r="C2084" s="8">
        <v>41834</v>
      </c>
      <c r="D2084" s="16">
        <f t="shared" si="65"/>
        <v>11</v>
      </c>
      <c r="E2084" s="21">
        <v>11.4583333333368</v>
      </c>
      <c r="H2084" s="7" t="str">
        <f t="shared" si="64"/>
        <v/>
      </c>
      <c r="J2084" s="1">
        <v>0</v>
      </c>
      <c r="K2084" s="1" t="s">
        <v>33</v>
      </c>
      <c r="N2084" s="2" t="s">
        <v>130</v>
      </c>
      <c r="O2084" s="2" t="s">
        <v>129</v>
      </c>
    </row>
    <row r="2085" spans="1:15" x14ac:dyDescent="0.2">
      <c r="A2085" s="6">
        <v>2084</v>
      </c>
      <c r="B2085" s="16" t="s">
        <v>17</v>
      </c>
      <c r="C2085" s="8">
        <v>41834</v>
      </c>
      <c r="D2085" s="16">
        <f t="shared" si="65"/>
        <v>11</v>
      </c>
      <c r="E2085" s="21">
        <v>11.4652777777812</v>
      </c>
      <c r="H2085" s="7" t="str">
        <f t="shared" si="64"/>
        <v/>
      </c>
      <c r="J2085" s="1">
        <v>0</v>
      </c>
      <c r="K2085" s="1" t="s">
        <v>33</v>
      </c>
      <c r="N2085" s="2" t="s">
        <v>130</v>
      </c>
      <c r="O2085" s="2" t="s">
        <v>129</v>
      </c>
    </row>
    <row r="2086" spans="1:15" x14ac:dyDescent="0.2">
      <c r="A2086" s="6">
        <v>2085</v>
      </c>
      <c r="B2086" s="16" t="s">
        <v>17</v>
      </c>
      <c r="C2086" s="8">
        <v>41834</v>
      </c>
      <c r="D2086" s="16">
        <f t="shared" si="65"/>
        <v>11</v>
      </c>
      <c r="E2086" s="21">
        <v>11.4722222222256</v>
      </c>
      <c r="H2086" s="7" t="str">
        <f t="shared" si="64"/>
        <v/>
      </c>
      <c r="J2086" s="1">
        <v>0</v>
      </c>
      <c r="K2086" s="1" t="s">
        <v>33</v>
      </c>
      <c r="N2086" s="2" t="s">
        <v>130</v>
      </c>
      <c r="O2086" s="2" t="s">
        <v>129</v>
      </c>
    </row>
    <row r="2087" spans="1:15" x14ac:dyDescent="0.2">
      <c r="A2087" s="6">
        <v>2086</v>
      </c>
      <c r="B2087" s="16" t="s">
        <v>17</v>
      </c>
      <c r="C2087" s="8">
        <v>41834</v>
      </c>
      <c r="D2087" s="16">
        <f t="shared" si="65"/>
        <v>11</v>
      </c>
      <c r="E2087" s="21">
        <v>11.47916666667</v>
      </c>
      <c r="H2087" s="7" t="str">
        <f t="shared" si="64"/>
        <v/>
      </c>
      <c r="J2087" s="1">
        <v>0</v>
      </c>
      <c r="K2087" s="1" t="s">
        <v>33</v>
      </c>
      <c r="N2087" s="2" t="s">
        <v>130</v>
      </c>
      <c r="O2087" s="2" t="s">
        <v>129</v>
      </c>
    </row>
    <row r="2088" spans="1:15" x14ac:dyDescent="0.2">
      <c r="A2088" s="6">
        <v>2087</v>
      </c>
      <c r="B2088" s="16" t="s">
        <v>17</v>
      </c>
      <c r="C2088" s="8">
        <v>41834</v>
      </c>
      <c r="D2088" s="16">
        <f t="shared" si="65"/>
        <v>11</v>
      </c>
      <c r="E2088" s="21">
        <v>11.486111111114401</v>
      </c>
      <c r="H2088" s="7" t="str">
        <f t="shared" si="64"/>
        <v/>
      </c>
      <c r="J2088" s="1">
        <v>0</v>
      </c>
      <c r="K2088" s="1" t="s">
        <v>33</v>
      </c>
      <c r="N2088" s="2" t="s">
        <v>130</v>
      </c>
      <c r="O2088" s="2" t="s">
        <v>129</v>
      </c>
    </row>
    <row r="2089" spans="1:15" x14ac:dyDescent="0.2">
      <c r="A2089" s="6">
        <v>2088</v>
      </c>
      <c r="B2089" s="16" t="s">
        <v>17</v>
      </c>
      <c r="C2089" s="8">
        <v>41834</v>
      </c>
      <c r="D2089" s="16">
        <f t="shared" si="65"/>
        <v>11</v>
      </c>
      <c r="E2089" s="21">
        <v>11.493055555558801</v>
      </c>
      <c r="H2089" s="7" t="str">
        <f t="shared" si="64"/>
        <v/>
      </c>
      <c r="J2089" s="1">
        <v>0</v>
      </c>
      <c r="K2089" s="1" t="s">
        <v>33</v>
      </c>
      <c r="N2089" s="2" t="s">
        <v>130</v>
      </c>
      <c r="O2089" s="2" t="s">
        <v>129</v>
      </c>
    </row>
    <row r="2090" spans="1:15" x14ac:dyDescent="0.2">
      <c r="A2090" s="6">
        <v>2089</v>
      </c>
      <c r="B2090" s="16" t="s">
        <v>17</v>
      </c>
      <c r="C2090" s="8">
        <v>41834</v>
      </c>
      <c r="D2090" s="16">
        <f t="shared" si="65"/>
        <v>12</v>
      </c>
      <c r="E2090" s="21">
        <v>11.500000000003199</v>
      </c>
      <c r="H2090" s="7" t="str">
        <f t="shared" si="64"/>
        <v/>
      </c>
      <c r="J2090" s="1">
        <v>0</v>
      </c>
      <c r="K2090" s="1" t="s">
        <v>33</v>
      </c>
      <c r="N2090" s="2" t="s">
        <v>130</v>
      </c>
      <c r="O2090" s="2" t="s">
        <v>129</v>
      </c>
    </row>
    <row r="2091" spans="1:15" x14ac:dyDescent="0.2">
      <c r="A2091" s="6">
        <v>2090</v>
      </c>
      <c r="B2091" s="16" t="s">
        <v>17</v>
      </c>
      <c r="C2091" s="8">
        <v>41834</v>
      </c>
      <c r="D2091" s="16">
        <f t="shared" si="65"/>
        <v>12</v>
      </c>
      <c r="E2091" s="21">
        <v>11.506944444447599</v>
      </c>
      <c r="H2091" s="7" t="str">
        <f t="shared" si="64"/>
        <v/>
      </c>
      <c r="J2091" s="1">
        <v>0</v>
      </c>
      <c r="K2091" s="1" t="s">
        <v>33</v>
      </c>
      <c r="N2091" s="2" t="s">
        <v>130</v>
      </c>
      <c r="O2091" s="2" t="s">
        <v>129</v>
      </c>
    </row>
    <row r="2092" spans="1:15" x14ac:dyDescent="0.2">
      <c r="A2092" s="6">
        <v>2091</v>
      </c>
      <c r="B2092" s="16" t="s">
        <v>17</v>
      </c>
      <c r="C2092" s="8">
        <v>41834</v>
      </c>
      <c r="D2092" s="16">
        <f t="shared" si="65"/>
        <v>12</v>
      </c>
      <c r="E2092" s="21">
        <v>11.513888888892</v>
      </c>
      <c r="H2092" s="7" t="str">
        <f t="shared" si="64"/>
        <v/>
      </c>
      <c r="J2092" s="1">
        <v>0</v>
      </c>
      <c r="K2092" s="1" t="s">
        <v>33</v>
      </c>
      <c r="N2092" s="2" t="s">
        <v>130</v>
      </c>
      <c r="O2092" s="2" t="s">
        <v>129</v>
      </c>
    </row>
    <row r="2093" spans="1:15" x14ac:dyDescent="0.2">
      <c r="A2093" s="6">
        <v>2092</v>
      </c>
      <c r="B2093" s="16" t="s">
        <v>17</v>
      </c>
      <c r="C2093" s="8">
        <v>41834</v>
      </c>
      <c r="D2093" s="16">
        <f t="shared" si="65"/>
        <v>12</v>
      </c>
      <c r="E2093" s="21">
        <v>11.5208333333364</v>
      </c>
      <c r="H2093" s="7" t="str">
        <f t="shared" si="64"/>
        <v/>
      </c>
      <c r="J2093" s="1">
        <v>0</v>
      </c>
      <c r="K2093" s="1" t="s">
        <v>33</v>
      </c>
      <c r="N2093" s="2" t="s">
        <v>130</v>
      </c>
      <c r="O2093" s="2" t="s">
        <v>129</v>
      </c>
    </row>
    <row r="2094" spans="1:15" x14ac:dyDescent="0.2">
      <c r="A2094" s="6">
        <v>2093</v>
      </c>
      <c r="B2094" s="16" t="s">
        <v>17</v>
      </c>
      <c r="C2094" s="8">
        <v>41834</v>
      </c>
      <c r="D2094" s="16">
        <f t="shared" si="65"/>
        <v>12</v>
      </c>
      <c r="E2094" s="21">
        <v>11.5277777777808</v>
      </c>
      <c r="H2094" s="7" t="str">
        <f t="shared" si="64"/>
        <v/>
      </c>
      <c r="J2094" s="1">
        <v>0</v>
      </c>
      <c r="K2094" s="1" t="s">
        <v>33</v>
      </c>
      <c r="N2094" s="2" t="s">
        <v>130</v>
      </c>
      <c r="O2094" s="2" t="s">
        <v>129</v>
      </c>
    </row>
    <row r="2095" spans="1:15" x14ac:dyDescent="0.2">
      <c r="A2095" s="6">
        <v>2094</v>
      </c>
      <c r="B2095" s="16" t="s">
        <v>17</v>
      </c>
      <c r="C2095" s="8">
        <v>41834</v>
      </c>
      <c r="D2095" s="16">
        <f t="shared" si="65"/>
        <v>12</v>
      </c>
      <c r="E2095" s="21">
        <v>11.5347222222252</v>
      </c>
      <c r="H2095" s="7" t="str">
        <f t="shared" si="64"/>
        <v/>
      </c>
      <c r="J2095" s="1">
        <v>0</v>
      </c>
      <c r="K2095" s="1" t="s">
        <v>33</v>
      </c>
      <c r="N2095" s="2" t="s">
        <v>130</v>
      </c>
      <c r="O2095" s="2" t="s">
        <v>129</v>
      </c>
    </row>
    <row r="2096" spans="1:15" x14ac:dyDescent="0.2">
      <c r="A2096" s="6">
        <v>2095</v>
      </c>
      <c r="B2096" s="16" t="s">
        <v>17</v>
      </c>
      <c r="C2096" s="8">
        <v>41834</v>
      </c>
      <c r="D2096" s="16">
        <f t="shared" si="65"/>
        <v>13</v>
      </c>
      <c r="E2096" s="21">
        <v>11.541666666669601</v>
      </c>
      <c r="H2096" s="7" t="str">
        <f t="shared" si="64"/>
        <v/>
      </c>
      <c r="J2096" s="1">
        <v>0</v>
      </c>
      <c r="K2096" s="1" t="s">
        <v>33</v>
      </c>
      <c r="N2096" s="2" t="s">
        <v>130</v>
      </c>
      <c r="O2096" s="2" t="s">
        <v>129</v>
      </c>
    </row>
    <row r="2097" spans="1:15" x14ac:dyDescent="0.2">
      <c r="A2097" s="6">
        <v>2096</v>
      </c>
      <c r="B2097" s="16" t="s">
        <v>17</v>
      </c>
      <c r="C2097" s="8">
        <v>41834</v>
      </c>
      <c r="D2097" s="16">
        <f t="shared" si="65"/>
        <v>13</v>
      </c>
      <c r="E2097" s="21">
        <v>11.548611111114001</v>
      </c>
      <c r="H2097" s="7" t="str">
        <f t="shared" si="64"/>
        <v/>
      </c>
      <c r="J2097" s="1">
        <v>0</v>
      </c>
      <c r="K2097" s="1" t="s">
        <v>33</v>
      </c>
      <c r="N2097" s="2" t="s">
        <v>130</v>
      </c>
      <c r="O2097" s="2" t="s">
        <v>129</v>
      </c>
    </row>
    <row r="2098" spans="1:15" x14ac:dyDescent="0.2">
      <c r="A2098" s="6">
        <v>2097</v>
      </c>
      <c r="B2098" s="16" t="s">
        <v>17</v>
      </c>
      <c r="C2098" s="8">
        <v>41834</v>
      </c>
      <c r="D2098" s="16">
        <f t="shared" si="65"/>
        <v>13</v>
      </c>
      <c r="E2098" s="21">
        <v>11.555555555558399</v>
      </c>
      <c r="H2098" s="7" t="str">
        <f t="shared" si="64"/>
        <v/>
      </c>
      <c r="J2098" s="1">
        <v>0</v>
      </c>
      <c r="K2098" s="1" t="s">
        <v>33</v>
      </c>
      <c r="N2098" s="2" t="s">
        <v>130</v>
      </c>
      <c r="O2098" s="2" t="s">
        <v>129</v>
      </c>
    </row>
    <row r="2099" spans="1:15" x14ac:dyDescent="0.2">
      <c r="A2099" s="6">
        <v>2098</v>
      </c>
      <c r="B2099" s="16" t="s">
        <v>17</v>
      </c>
      <c r="C2099" s="8">
        <v>41834</v>
      </c>
      <c r="D2099" s="16">
        <f t="shared" si="65"/>
        <v>13</v>
      </c>
      <c r="E2099" s="21">
        <v>11.5625000000028</v>
      </c>
      <c r="H2099" s="7" t="str">
        <f t="shared" si="64"/>
        <v/>
      </c>
      <c r="J2099" s="1">
        <v>0</v>
      </c>
      <c r="K2099" s="1" t="s">
        <v>33</v>
      </c>
      <c r="N2099" s="2" t="s">
        <v>130</v>
      </c>
      <c r="O2099" s="2" t="s">
        <v>129</v>
      </c>
    </row>
    <row r="2100" spans="1:15" x14ac:dyDescent="0.2">
      <c r="A2100" s="6">
        <v>2099</v>
      </c>
      <c r="B2100" s="16" t="s">
        <v>17</v>
      </c>
      <c r="C2100" s="8">
        <v>41834</v>
      </c>
      <c r="D2100" s="16">
        <f t="shared" si="65"/>
        <v>13</v>
      </c>
      <c r="E2100" s="21">
        <v>11.5694444444472</v>
      </c>
      <c r="H2100" s="7" t="str">
        <f t="shared" si="64"/>
        <v/>
      </c>
      <c r="J2100" s="1">
        <v>0</v>
      </c>
      <c r="K2100" s="1" t="s">
        <v>33</v>
      </c>
      <c r="N2100" s="2" t="s">
        <v>130</v>
      </c>
      <c r="O2100" s="2" t="s">
        <v>129</v>
      </c>
    </row>
    <row r="2101" spans="1:15" x14ac:dyDescent="0.2">
      <c r="A2101" s="6">
        <v>2100</v>
      </c>
      <c r="B2101" s="16" t="s">
        <v>17</v>
      </c>
      <c r="C2101" s="8">
        <v>41834</v>
      </c>
      <c r="D2101" s="16">
        <f t="shared" si="65"/>
        <v>13</v>
      </c>
      <c r="E2101" s="21">
        <v>11.5763888888916</v>
      </c>
      <c r="H2101" s="7" t="str">
        <f t="shared" si="64"/>
        <v/>
      </c>
      <c r="J2101" s="1">
        <v>0</v>
      </c>
      <c r="K2101" s="1" t="s">
        <v>33</v>
      </c>
      <c r="N2101" s="2" t="s">
        <v>130</v>
      </c>
      <c r="O2101" s="2" t="s">
        <v>129</v>
      </c>
    </row>
    <row r="2102" spans="1:15" x14ac:dyDescent="0.2">
      <c r="A2102" s="6">
        <v>2101</v>
      </c>
      <c r="B2102" s="16" t="s">
        <v>17</v>
      </c>
      <c r="C2102" s="8">
        <v>41834</v>
      </c>
      <c r="D2102" s="16">
        <f t="shared" si="65"/>
        <v>14</v>
      </c>
      <c r="E2102" s="21">
        <v>11.583333333336</v>
      </c>
      <c r="H2102" s="7" t="str">
        <f t="shared" si="64"/>
        <v/>
      </c>
      <c r="J2102" s="1">
        <v>0</v>
      </c>
      <c r="K2102" s="1" t="s">
        <v>33</v>
      </c>
      <c r="N2102" s="2" t="s">
        <v>130</v>
      </c>
      <c r="O2102" s="2" t="s">
        <v>129</v>
      </c>
    </row>
    <row r="2103" spans="1:15" x14ac:dyDescent="0.2">
      <c r="A2103" s="6">
        <v>2102</v>
      </c>
      <c r="B2103" s="16" t="s">
        <v>17</v>
      </c>
      <c r="C2103" s="8">
        <v>41834</v>
      </c>
      <c r="D2103" s="16">
        <f t="shared" si="65"/>
        <v>14</v>
      </c>
      <c r="E2103" s="21">
        <v>11.5902777777804</v>
      </c>
      <c r="H2103" s="7" t="str">
        <f t="shared" si="64"/>
        <v/>
      </c>
      <c r="J2103" s="1">
        <v>0</v>
      </c>
      <c r="K2103" s="1" t="s">
        <v>33</v>
      </c>
      <c r="N2103" s="2" t="s">
        <v>130</v>
      </c>
      <c r="O2103" s="2" t="s">
        <v>129</v>
      </c>
    </row>
    <row r="2104" spans="1:15" x14ac:dyDescent="0.2">
      <c r="A2104" s="6">
        <v>2103</v>
      </c>
      <c r="B2104" s="16" t="s">
        <v>17</v>
      </c>
      <c r="C2104" s="8">
        <v>41834</v>
      </c>
      <c r="D2104" s="16">
        <f t="shared" si="65"/>
        <v>14</v>
      </c>
      <c r="E2104" s="21">
        <v>11.597222222224801</v>
      </c>
      <c r="H2104" s="7" t="str">
        <f t="shared" si="64"/>
        <v/>
      </c>
      <c r="J2104" s="1">
        <v>0</v>
      </c>
      <c r="K2104" s="1" t="s">
        <v>33</v>
      </c>
      <c r="N2104" s="2" t="s">
        <v>130</v>
      </c>
      <c r="O2104" s="2" t="s">
        <v>129</v>
      </c>
    </row>
    <row r="2105" spans="1:15" x14ac:dyDescent="0.2">
      <c r="A2105" s="6">
        <v>2104</v>
      </c>
      <c r="B2105" s="16" t="s">
        <v>17</v>
      </c>
      <c r="C2105" s="8">
        <v>41834</v>
      </c>
      <c r="D2105" s="16">
        <f t="shared" si="65"/>
        <v>14</v>
      </c>
      <c r="E2105" s="21">
        <v>11.604166666669199</v>
      </c>
      <c r="H2105" s="7" t="str">
        <f t="shared" si="64"/>
        <v/>
      </c>
      <c r="J2105" s="1">
        <v>0</v>
      </c>
      <c r="K2105" s="1" t="s">
        <v>33</v>
      </c>
      <c r="N2105" s="2" t="s">
        <v>130</v>
      </c>
      <c r="O2105" s="2" t="s">
        <v>129</v>
      </c>
    </row>
    <row r="2106" spans="1:15" x14ac:dyDescent="0.2">
      <c r="A2106" s="6">
        <v>2105</v>
      </c>
      <c r="B2106" s="16" t="s">
        <v>17</v>
      </c>
      <c r="C2106" s="8">
        <v>41834</v>
      </c>
      <c r="D2106" s="16">
        <f t="shared" si="65"/>
        <v>14</v>
      </c>
      <c r="E2106" s="21">
        <v>11.611111111113599</v>
      </c>
      <c r="H2106" s="7" t="str">
        <f t="shared" si="64"/>
        <v/>
      </c>
      <c r="J2106" s="1">
        <v>0</v>
      </c>
      <c r="K2106" s="1" t="s">
        <v>33</v>
      </c>
      <c r="N2106" s="2" t="s">
        <v>130</v>
      </c>
      <c r="O2106" s="2" t="s">
        <v>129</v>
      </c>
    </row>
    <row r="2107" spans="1:15" x14ac:dyDescent="0.2">
      <c r="A2107" s="6">
        <v>2106</v>
      </c>
      <c r="B2107" s="16" t="s">
        <v>17</v>
      </c>
      <c r="C2107" s="8">
        <v>41834</v>
      </c>
      <c r="D2107" s="16">
        <f t="shared" si="65"/>
        <v>14</v>
      </c>
      <c r="E2107" s="21">
        <v>11.618055555558</v>
      </c>
      <c r="H2107" s="7" t="str">
        <f t="shared" si="64"/>
        <v/>
      </c>
      <c r="J2107" s="1">
        <v>0</v>
      </c>
      <c r="K2107" s="1" t="s">
        <v>33</v>
      </c>
      <c r="N2107" s="2" t="s">
        <v>130</v>
      </c>
      <c r="O2107" s="2" t="s">
        <v>129</v>
      </c>
    </row>
    <row r="2108" spans="1:15" x14ac:dyDescent="0.2">
      <c r="A2108" s="6">
        <v>2107</v>
      </c>
      <c r="B2108" s="16" t="s">
        <v>17</v>
      </c>
      <c r="C2108" s="8">
        <v>41834</v>
      </c>
      <c r="D2108" s="16">
        <f t="shared" si="65"/>
        <v>15</v>
      </c>
      <c r="E2108" s="21">
        <v>11.6250000000024</v>
      </c>
      <c r="H2108" s="7" t="str">
        <f t="shared" si="64"/>
        <v/>
      </c>
      <c r="J2108" s="1">
        <v>0</v>
      </c>
      <c r="K2108" s="1" t="s">
        <v>33</v>
      </c>
      <c r="N2108" s="2" t="s">
        <v>130</v>
      </c>
      <c r="O2108" s="2" t="s">
        <v>129</v>
      </c>
    </row>
    <row r="2109" spans="1:15" x14ac:dyDescent="0.2">
      <c r="A2109" s="6">
        <v>2108</v>
      </c>
      <c r="B2109" s="16" t="s">
        <v>17</v>
      </c>
      <c r="C2109" s="8">
        <v>41834</v>
      </c>
      <c r="D2109" s="16">
        <f t="shared" si="65"/>
        <v>15</v>
      </c>
      <c r="E2109" s="21">
        <v>11.6319444444468</v>
      </c>
      <c r="H2109" s="7" t="str">
        <f t="shared" si="64"/>
        <v/>
      </c>
      <c r="J2109" s="1">
        <v>0</v>
      </c>
      <c r="K2109" s="1" t="s">
        <v>33</v>
      </c>
      <c r="N2109" s="2" t="s">
        <v>130</v>
      </c>
      <c r="O2109" s="2" t="s">
        <v>129</v>
      </c>
    </row>
    <row r="2110" spans="1:15" x14ac:dyDescent="0.2">
      <c r="A2110" s="6">
        <v>2109</v>
      </c>
      <c r="B2110" s="16" t="s">
        <v>17</v>
      </c>
      <c r="C2110" s="8">
        <v>41834</v>
      </c>
      <c r="D2110" s="16">
        <f t="shared" si="65"/>
        <v>15</v>
      </c>
      <c r="E2110" s="21">
        <v>11.6388888888912</v>
      </c>
      <c r="H2110" s="7" t="str">
        <f t="shared" si="64"/>
        <v/>
      </c>
      <c r="J2110" s="1">
        <v>0</v>
      </c>
      <c r="K2110" s="1" t="s">
        <v>33</v>
      </c>
      <c r="N2110" s="2" t="s">
        <v>130</v>
      </c>
      <c r="O2110" s="2" t="s">
        <v>129</v>
      </c>
    </row>
    <row r="2111" spans="1:15" x14ac:dyDescent="0.2">
      <c r="A2111" s="6">
        <v>2110</v>
      </c>
      <c r="B2111" s="16" t="s">
        <v>17</v>
      </c>
      <c r="C2111" s="8">
        <v>41834</v>
      </c>
      <c r="D2111" s="16">
        <f t="shared" si="65"/>
        <v>15</v>
      </c>
      <c r="E2111" s="21">
        <v>11.645833333335601</v>
      </c>
      <c r="H2111" s="7" t="str">
        <f t="shared" si="64"/>
        <v/>
      </c>
      <c r="J2111" s="1">
        <v>0</v>
      </c>
      <c r="K2111" s="1" t="s">
        <v>33</v>
      </c>
      <c r="N2111" s="2" t="s">
        <v>130</v>
      </c>
      <c r="O2111" s="2" t="s">
        <v>129</v>
      </c>
    </row>
    <row r="2112" spans="1:15" x14ac:dyDescent="0.2">
      <c r="A2112" s="6">
        <v>2111</v>
      </c>
      <c r="B2112" s="16" t="s">
        <v>17</v>
      </c>
      <c r="C2112" s="8">
        <v>41834</v>
      </c>
      <c r="D2112" s="16">
        <f t="shared" si="65"/>
        <v>15</v>
      </c>
      <c r="E2112" s="21">
        <v>11.652777777780001</v>
      </c>
      <c r="H2112" s="7" t="str">
        <f t="shared" si="64"/>
        <v/>
      </c>
      <c r="J2112" s="1">
        <v>0</v>
      </c>
      <c r="K2112" s="1" t="s">
        <v>33</v>
      </c>
      <c r="N2112" s="2" t="s">
        <v>130</v>
      </c>
      <c r="O2112" s="2" t="s">
        <v>129</v>
      </c>
    </row>
    <row r="2113" spans="1:15" x14ac:dyDescent="0.2">
      <c r="A2113" s="6">
        <v>2112</v>
      </c>
      <c r="B2113" s="16" t="s">
        <v>17</v>
      </c>
      <c r="C2113" s="8">
        <v>41834</v>
      </c>
      <c r="D2113" s="16">
        <f t="shared" si="65"/>
        <v>15</v>
      </c>
      <c r="E2113" s="21">
        <v>11.6597222222243</v>
      </c>
      <c r="H2113" s="7" t="str">
        <f t="shared" si="64"/>
        <v/>
      </c>
      <c r="J2113" s="1">
        <v>0</v>
      </c>
      <c r="K2113" s="1" t="s">
        <v>33</v>
      </c>
      <c r="N2113" s="2" t="s">
        <v>130</v>
      </c>
      <c r="O2113" s="2" t="s">
        <v>129</v>
      </c>
    </row>
    <row r="2114" spans="1:15" x14ac:dyDescent="0.2">
      <c r="A2114" s="6">
        <v>2113</v>
      </c>
      <c r="B2114" s="16" t="s">
        <v>17</v>
      </c>
      <c r="C2114" s="8">
        <v>41834</v>
      </c>
      <c r="D2114" s="16">
        <f t="shared" si="65"/>
        <v>16</v>
      </c>
      <c r="E2114" s="21">
        <v>11.6666666666687</v>
      </c>
      <c r="H2114" s="7" t="str">
        <f t="shared" si="64"/>
        <v/>
      </c>
      <c r="J2114" s="1">
        <v>0</v>
      </c>
      <c r="K2114" s="1" t="s">
        <v>33</v>
      </c>
      <c r="N2114" s="2" t="s">
        <v>130</v>
      </c>
      <c r="O2114" s="2" t="s">
        <v>129</v>
      </c>
    </row>
    <row r="2115" spans="1:15" x14ac:dyDescent="0.2">
      <c r="A2115" s="6">
        <v>2114</v>
      </c>
      <c r="B2115" s="16" t="s">
        <v>17</v>
      </c>
      <c r="C2115" s="8">
        <v>41834</v>
      </c>
      <c r="D2115" s="16">
        <f t="shared" si="65"/>
        <v>16</v>
      </c>
      <c r="E2115" s="21">
        <v>11.6736111111131</v>
      </c>
      <c r="H2115" s="7" t="str">
        <f t="shared" ref="H2115:H2178" si="66">IF(F2115&gt;0,ROUND((F2115+G2115)/2,1),"")</f>
        <v/>
      </c>
      <c r="J2115" s="1">
        <v>0</v>
      </c>
      <c r="K2115" s="1" t="s">
        <v>33</v>
      </c>
      <c r="N2115" s="2" t="s">
        <v>130</v>
      </c>
      <c r="O2115" s="2" t="s">
        <v>129</v>
      </c>
    </row>
    <row r="2116" spans="1:15" x14ac:dyDescent="0.2">
      <c r="A2116" s="6">
        <v>2115</v>
      </c>
      <c r="B2116" s="16" t="s">
        <v>17</v>
      </c>
      <c r="C2116" s="8">
        <v>41834</v>
      </c>
      <c r="D2116" s="16">
        <f t="shared" si="65"/>
        <v>16</v>
      </c>
      <c r="E2116" s="21">
        <v>11.6805555555575</v>
      </c>
      <c r="H2116" s="7" t="str">
        <f t="shared" si="66"/>
        <v/>
      </c>
      <c r="J2116" s="1">
        <v>0</v>
      </c>
      <c r="K2116" s="1" t="s">
        <v>33</v>
      </c>
      <c r="N2116" s="2" t="s">
        <v>130</v>
      </c>
      <c r="O2116" s="2" t="s">
        <v>129</v>
      </c>
    </row>
    <row r="2117" spans="1:15" x14ac:dyDescent="0.2">
      <c r="A2117" s="6">
        <v>2116</v>
      </c>
      <c r="B2117" s="16" t="s">
        <v>17</v>
      </c>
      <c r="C2117" s="8">
        <v>41834</v>
      </c>
      <c r="D2117" s="16">
        <f t="shared" si="65"/>
        <v>16</v>
      </c>
      <c r="E2117" s="21">
        <v>11.687500000001901</v>
      </c>
      <c r="H2117" s="7" t="str">
        <f t="shared" si="66"/>
        <v/>
      </c>
      <c r="J2117" s="1">
        <v>0</v>
      </c>
      <c r="K2117" s="1" t="s">
        <v>33</v>
      </c>
      <c r="N2117" s="2" t="s">
        <v>130</v>
      </c>
      <c r="O2117" s="2" t="s">
        <v>129</v>
      </c>
    </row>
    <row r="2118" spans="1:15" x14ac:dyDescent="0.2">
      <c r="A2118" s="6">
        <v>2117</v>
      </c>
      <c r="B2118" s="16" t="s">
        <v>17</v>
      </c>
      <c r="C2118" s="8">
        <v>41834</v>
      </c>
      <c r="D2118" s="16">
        <f t="shared" si="65"/>
        <v>16</v>
      </c>
      <c r="E2118" s="21">
        <v>11.694444444446299</v>
      </c>
      <c r="H2118" s="7" t="str">
        <f t="shared" si="66"/>
        <v/>
      </c>
      <c r="J2118" s="1">
        <v>0</v>
      </c>
      <c r="K2118" s="1" t="s">
        <v>33</v>
      </c>
      <c r="N2118" s="2" t="s">
        <v>130</v>
      </c>
      <c r="O2118" s="2" t="s">
        <v>129</v>
      </c>
    </row>
    <row r="2119" spans="1:15" x14ac:dyDescent="0.2">
      <c r="A2119" s="6">
        <v>2118</v>
      </c>
      <c r="B2119" s="16" t="s">
        <v>17</v>
      </c>
      <c r="C2119" s="8">
        <v>41834</v>
      </c>
      <c r="D2119" s="16">
        <f t="shared" si="65"/>
        <v>16</v>
      </c>
      <c r="E2119" s="21">
        <v>11.701388888890699</v>
      </c>
      <c r="H2119" s="7" t="str">
        <f t="shared" si="66"/>
        <v/>
      </c>
      <c r="J2119" s="1">
        <v>0</v>
      </c>
      <c r="K2119" s="1" t="s">
        <v>33</v>
      </c>
      <c r="N2119" s="2" t="s">
        <v>130</v>
      </c>
      <c r="O2119" s="2" t="s">
        <v>129</v>
      </c>
    </row>
    <row r="2120" spans="1:15" x14ac:dyDescent="0.2">
      <c r="A2120" s="6">
        <v>2119</v>
      </c>
      <c r="B2120" s="16" t="s">
        <v>17</v>
      </c>
      <c r="C2120" s="8">
        <v>41834</v>
      </c>
      <c r="D2120" s="16">
        <f t="shared" ref="D2120:D2183" si="67">IF(ISBLANK(E2120),"",HOUR(E2120))</f>
        <v>17</v>
      </c>
      <c r="E2120" s="21">
        <v>11.7083333333351</v>
      </c>
      <c r="H2120" s="7" t="str">
        <f t="shared" si="66"/>
        <v/>
      </c>
      <c r="J2120" s="1">
        <v>0</v>
      </c>
      <c r="K2120" s="1" t="s">
        <v>33</v>
      </c>
      <c r="N2120" s="2" t="s">
        <v>130</v>
      </c>
      <c r="O2120" s="2" t="s">
        <v>129</v>
      </c>
    </row>
    <row r="2121" spans="1:15" x14ac:dyDescent="0.2">
      <c r="A2121" s="6">
        <v>2120</v>
      </c>
      <c r="B2121" s="16" t="s">
        <v>17</v>
      </c>
      <c r="C2121" s="8">
        <v>41834</v>
      </c>
      <c r="D2121" s="16">
        <f t="shared" si="67"/>
        <v>17</v>
      </c>
      <c r="E2121" s="21">
        <v>11.7152777777795</v>
      </c>
      <c r="H2121" s="7" t="str">
        <f t="shared" si="66"/>
        <v/>
      </c>
      <c r="J2121" s="1">
        <v>0</v>
      </c>
      <c r="K2121" s="1" t="s">
        <v>33</v>
      </c>
      <c r="N2121" s="2" t="s">
        <v>130</v>
      </c>
      <c r="O2121" s="2" t="s">
        <v>129</v>
      </c>
    </row>
    <row r="2122" spans="1:15" x14ac:dyDescent="0.2">
      <c r="A2122" s="6">
        <v>2121</v>
      </c>
      <c r="B2122" s="16" t="s">
        <v>17</v>
      </c>
      <c r="C2122" s="8">
        <v>41834</v>
      </c>
      <c r="D2122" s="16">
        <f t="shared" si="67"/>
        <v>17</v>
      </c>
      <c r="E2122" s="21">
        <v>11.7222222222239</v>
      </c>
      <c r="H2122" s="7" t="str">
        <f t="shared" si="66"/>
        <v/>
      </c>
      <c r="J2122" s="1">
        <v>0</v>
      </c>
      <c r="K2122" s="1" t="s">
        <v>33</v>
      </c>
      <c r="N2122" s="2" t="s">
        <v>130</v>
      </c>
      <c r="O2122" s="2" t="s">
        <v>129</v>
      </c>
    </row>
    <row r="2123" spans="1:15" x14ac:dyDescent="0.2">
      <c r="A2123" s="6">
        <v>2122</v>
      </c>
      <c r="B2123" s="16" t="s">
        <v>17</v>
      </c>
      <c r="C2123" s="8">
        <v>41834</v>
      </c>
      <c r="D2123" s="16">
        <f t="shared" si="67"/>
        <v>17</v>
      </c>
      <c r="E2123" s="21">
        <v>11.7291666666683</v>
      </c>
      <c r="H2123" s="7" t="str">
        <f t="shared" si="66"/>
        <v/>
      </c>
      <c r="J2123" s="1">
        <v>0</v>
      </c>
      <c r="K2123" s="1" t="s">
        <v>33</v>
      </c>
      <c r="N2123" s="2" t="s">
        <v>130</v>
      </c>
      <c r="O2123" s="2" t="s">
        <v>129</v>
      </c>
    </row>
    <row r="2124" spans="1:15" x14ac:dyDescent="0.2">
      <c r="A2124" s="6">
        <v>2123</v>
      </c>
      <c r="B2124" s="16" t="s">
        <v>17</v>
      </c>
      <c r="C2124" s="8">
        <v>41834</v>
      </c>
      <c r="D2124" s="16">
        <f t="shared" si="67"/>
        <v>17</v>
      </c>
      <c r="E2124" s="21">
        <v>11.736111111112701</v>
      </c>
      <c r="H2124" s="7" t="str">
        <f t="shared" si="66"/>
        <v/>
      </c>
      <c r="J2124" s="1">
        <v>0</v>
      </c>
      <c r="K2124" s="1" t="s">
        <v>33</v>
      </c>
      <c r="N2124" s="2" t="s">
        <v>130</v>
      </c>
      <c r="O2124" s="2" t="s">
        <v>129</v>
      </c>
    </row>
    <row r="2125" spans="1:15" x14ac:dyDescent="0.2">
      <c r="A2125" s="6">
        <v>2124</v>
      </c>
      <c r="B2125" s="16" t="s">
        <v>17</v>
      </c>
      <c r="C2125" s="8">
        <v>41834</v>
      </c>
      <c r="D2125" s="16">
        <f t="shared" si="67"/>
        <v>17</v>
      </c>
      <c r="E2125" s="21">
        <v>11.743055555557101</v>
      </c>
      <c r="H2125" s="7" t="str">
        <f t="shared" si="66"/>
        <v/>
      </c>
      <c r="J2125" s="1">
        <v>0</v>
      </c>
      <c r="K2125" s="1" t="s">
        <v>33</v>
      </c>
      <c r="N2125" s="2" t="s">
        <v>130</v>
      </c>
      <c r="O2125" s="2" t="s">
        <v>129</v>
      </c>
    </row>
    <row r="2126" spans="1:15" x14ac:dyDescent="0.2">
      <c r="A2126" s="6">
        <v>2125</v>
      </c>
      <c r="B2126" s="16" t="s">
        <v>17</v>
      </c>
      <c r="C2126" s="8">
        <v>41834</v>
      </c>
      <c r="D2126" s="16">
        <f t="shared" si="67"/>
        <v>18</v>
      </c>
      <c r="E2126" s="21">
        <v>11.750000000001499</v>
      </c>
      <c r="H2126" s="7" t="str">
        <f t="shared" si="66"/>
        <v/>
      </c>
      <c r="J2126" s="1">
        <v>0</v>
      </c>
      <c r="K2126" s="1" t="s">
        <v>33</v>
      </c>
      <c r="N2126" s="2" t="s">
        <v>130</v>
      </c>
      <c r="O2126" s="2" t="s">
        <v>129</v>
      </c>
    </row>
    <row r="2127" spans="1:15" x14ac:dyDescent="0.2">
      <c r="A2127" s="6">
        <v>2126</v>
      </c>
      <c r="B2127" s="16" t="s">
        <v>17</v>
      </c>
      <c r="C2127" s="8">
        <v>41834</v>
      </c>
      <c r="D2127" s="16">
        <f t="shared" si="67"/>
        <v>18</v>
      </c>
      <c r="E2127" s="21">
        <v>11.756944444445899</v>
      </c>
      <c r="H2127" s="7" t="str">
        <f t="shared" si="66"/>
        <v/>
      </c>
      <c r="J2127" s="1">
        <v>0</v>
      </c>
      <c r="K2127" s="1" t="s">
        <v>33</v>
      </c>
      <c r="N2127" s="2" t="s">
        <v>130</v>
      </c>
      <c r="O2127" s="2" t="s">
        <v>129</v>
      </c>
    </row>
    <row r="2128" spans="1:15" x14ac:dyDescent="0.2">
      <c r="A2128" s="6">
        <v>2127</v>
      </c>
      <c r="B2128" s="16" t="s">
        <v>17</v>
      </c>
      <c r="C2128" s="8">
        <v>41834</v>
      </c>
      <c r="D2128" s="16">
        <f t="shared" si="67"/>
        <v>18</v>
      </c>
      <c r="E2128" s="21">
        <v>11.7638888888903</v>
      </c>
      <c r="H2128" s="7" t="str">
        <f t="shared" si="66"/>
        <v/>
      </c>
      <c r="J2128" s="1">
        <v>0</v>
      </c>
      <c r="K2128" s="1" t="s">
        <v>33</v>
      </c>
      <c r="N2128" s="2" t="s">
        <v>130</v>
      </c>
      <c r="O2128" s="2" t="s">
        <v>129</v>
      </c>
    </row>
    <row r="2129" spans="1:15" x14ac:dyDescent="0.2">
      <c r="A2129" s="6">
        <v>2128</v>
      </c>
      <c r="B2129" s="16" t="s">
        <v>17</v>
      </c>
      <c r="C2129" s="8">
        <v>41834</v>
      </c>
      <c r="D2129" s="16">
        <f t="shared" si="67"/>
        <v>18</v>
      </c>
      <c r="E2129" s="21">
        <v>11.7708333333347</v>
      </c>
      <c r="H2129" s="7" t="str">
        <f t="shared" si="66"/>
        <v/>
      </c>
      <c r="J2129" s="1">
        <v>0</v>
      </c>
      <c r="K2129" s="1" t="s">
        <v>33</v>
      </c>
      <c r="N2129" s="2" t="s">
        <v>130</v>
      </c>
      <c r="O2129" s="2" t="s">
        <v>129</v>
      </c>
    </row>
    <row r="2130" spans="1:15" x14ac:dyDescent="0.2">
      <c r="A2130" s="6">
        <v>2129</v>
      </c>
      <c r="B2130" s="16" t="s">
        <v>17</v>
      </c>
      <c r="C2130" s="8">
        <v>41834</v>
      </c>
      <c r="D2130" s="16">
        <f t="shared" si="67"/>
        <v>18</v>
      </c>
      <c r="E2130" s="21">
        <v>11.7777777777791</v>
      </c>
      <c r="H2130" s="7" t="str">
        <f t="shared" si="66"/>
        <v/>
      </c>
      <c r="J2130" s="1">
        <v>0</v>
      </c>
      <c r="K2130" s="1" t="s">
        <v>33</v>
      </c>
      <c r="N2130" s="2" t="s">
        <v>130</v>
      </c>
      <c r="O2130" s="2" t="s">
        <v>129</v>
      </c>
    </row>
    <row r="2131" spans="1:15" x14ac:dyDescent="0.2">
      <c r="A2131" s="6">
        <v>2130</v>
      </c>
      <c r="B2131" s="16" t="s">
        <v>17</v>
      </c>
      <c r="C2131" s="8">
        <v>41834</v>
      </c>
      <c r="D2131" s="16">
        <f t="shared" si="67"/>
        <v>18</v>
      </c>
      <c r="E2131" s="21">
        <v>11.7847222222235</v>
      </c>
      <c r="H2131" s="7" t="str">
        <f t="shared" si="66"/>
        <v/>
      </c>
      <c r="J2131" s="1">
        <v>0</v>
      </c>
      <c r="K2131" s="1" t="s">
        <v>33</v>
      </c>
      <c r="N2131" s="2" t="s">
        <v>130</v>
      </c>
      <c r="O2131" s="2" t="s">
        <v>129</v>
      </c>
    </row>
    <row r="2132" spans="1:15" x14ac:dyDescent="0.2">
      <c r="A2132" s="6">
        <v>2131</v>
      </c>
      <c r="B2132" s="16" t="s">
        <v>17</v>
      </c>
      <c r="C2132" s="8">
        <v>41834</v>
      </c>
      <c r="D2132" s="16">
        <f t="shared" si="67"/>
        <v>19</v>
      </c>
      <c r="E2132" s="21">
        <v>11.791666666667901</v>
      </c>
      <c r="H2132" s="7" t="str">
        <f t="shared" si="66"/>
        <v/>
      </c>
      <c r="J2132" s="1">
        <v>0</v>
      </c>
      <c r="K2132" s="1" t="s">
        <v>33</v>
      </c>
      <c r="N2132" s="2" t="s">
        <v>130</v>
      </c>
      <c r="O2132" s="2" t="s">
        <v>129</v>
      </c>
    </row>
    <row r="2133" spans="1:15" x14ac:dyDescent="0.2">
      <c r="A2133" s="6">
        <v>2132</v>
      </c>
      <c r="B2133" s="16" t="s">
        <v>17</v>
      </c>
      <c r="C2133" s="8">
        <v>41834</v>
      </c>
      <c r="D2133" s="16">
        <f t="shared" si="67"/>
        <v>19</v>
      </c>
      <c r="E2133" s="21">
        <v>11.798611111112301</v>
      </c>
      <c r="H2133" s="7" t="str">
        <f t="shared" si="66"/>
        <v/>
      </c>
      <c r="J2133" s="1">
        <v>0</v>
      </c>
      <c r="K2133" s="1" t="s">
        <v>33</v>
      </c>
      <c r="N2133" s="2" t="s">
        <v>130</v>
      </c>
      <c r="O2133" s="2" t="s">
        <v>129</v>
      </c>
    </row>
    <row r="2134" spans="1:15" x14ac:dyDescent="0.2">
      <c r="A2134" s="6">
        <v>2133</v>
      </c>
      <c r="B2134" s="16" t="s">
        <v>17</v>
      </c>
      <c r="C2134" s="8">
        <v>41834</v>
      </c>
      <c r="D2134" s="16">
        <f t="shared" si="67"/>
        <v>19</v>
      </c>
      <c r="E2134" s="21">
        <v>11.805555555556699</v>
      </c>
      <c r="H2134" s="7" t="str">
        <f t="shared" si="66"/>
        <v/>
      </c>
      <c r="J2134" s="1">
        <v>0</v>
      </c>
      <c r="K2134" s="1" t="s">
        <v>33</v>
      </c>
      <c r="N2134" s="2" t="s">
        <v>130</v>
      </c>
      <c r="O2134" s="2" t="s">
        <v>129</v>
      </c>
    </row>
    <row r="2135" spans="1:15" x14ac:dyDescent="0.2">
      <c r="A2135" s="6">
        <v>2134</v>
      </c>
      <c r="B2135" s="16" t="s">
        <v>17</v>
      </c>
      <c r="C2135" s="8">
        <v>41834</v>
      </c>
      <c r="D2135" s="16">
        <f t="shared" si="67"/>
        <v>19</v>
      </c>
      <c r="E2135" s="21">
        <v>11.8125000000011</v>
      </c>
      <c r="H2135" s="7" t="str">
        <f t="shared" si="66"/>
        <v/>
      </c>
      <c r="J2135" s="1">
        <v>0</v>
      </c>
      <c r="K2135" s="1" t="s">
        <v>33</v>
      </c>
      <c r="N2135" s="2" t="s">
        <v>130</v>
      </c>
      <c r="O2135" s="2" t="s">
        <v>129</v>
      </c>
    </row>
    <row r="2136" spans="1:15" x14ac:dyDescent="0.2">
      <c r="A2136" s="6">
        <v>2135</v>
      </c>
      <c r="B2136" s="16" t="s">
        <v>17</v>
      </c>
      <c r="C2136" s="8">
        <v>41834</v>
      </c>
      <c r="D2136" s="16">
        <f t="shared" si="67"/>
        <v>19</v>
      </c>
      <c r="E2136" s="21">
        <v>11.8194444444455</v>
      </c>
      <c r="H2136" s="7" t="str">
        <f t="shared" si="66"/>
        <v/>
      </c>
      <c r="J2136" s="1">
        <v>0</v>
      </c>
      <c r="K2136" s="1" t="s">
        <v>33</v>
      </c>
      <c r="N2136" s="2" t="s">
        <v>130</v>
      </c>
      <c r="O2136" s="2" t="s">
        <v>129</v>
      </c>
    </row>
    <row r="2137" spans="1:15" x14ac:dyDescent="0.2">
      <c r="A2137" s="6">
        <v>2136</v>
      </c>
      <c r="B2137" s="16" t="s">
        <v>17</v>
      </c>
      <c r="C2137" s="8">
        <v>41834</v>
      </c>
      <c r="D2137" s="16">
        <f t="shared" si="67"/>
        <v>19</v>
      </c>
      <c r="E2137" s="21">
        <v>11.8263888888899</v>
      </c>
      <c r="H2137" s="7" t="str">
        <f t="shared" si="66"/>
        <v/>
      </c>
      <c r="J2137" s="1">
        <v>0</v>
      </c>
      <c r="K2137" s="1" t="s">
        <v>33</v>
      </c>
      <c r="N2137" s="2" t="s">
        <v>130</v>
      </c>
      <c r="O2137" s="2" t="s">
        <v>129</v>
      </c>
    </row>
    <row r="2138" spans="1:15" x14ac:dyDescent="0.2">
      <c r="A2138" s="6">
        <v>2137</v>
      </c>
      <c r="B2138" s="16" t="s">
        <v>17</v>
      </c>
      <c r="C2138" s="8">
        <v>41834</v>
      </c>
      <c r="D2138" s="16">
        <f t="shared" si="67"/>
        <v>20</v>
      </c>
      <c r="E2138" s="21">
        <v>11.8333333333343</v>
      </c>
      <c r="H2138" s="7" t="str">
        <f t="shared" si="66"/>
        <v/>
      </c>
      <c r="J2138" s="1">
        <v>0</v>
      </c>
      <c r="K2138" s="1" t="s">
        <v>33</v>
      </c>
      <c r="N2138" s="2" t="s">
        <v>130</v>
      </c>
      <c r="O2138" s="2" t="s">
        <v>129</v>
      </c>
    </row>
    <row r="2139" spans="1:15" x14ac:dyDescent="0.2">
      <c r="A2139" s="6">
        <v>2138</v>
      </c>
      <c r="B2139" s="16" t="s">
        <v>17</v>
      </c>
      <c r="C2139" s="8">
        <v>41834</v>
      </c>
      <c r="D2139" s="16">
        <f t="shared" si="67"/>
        <v>20</v>
      </c>
      <c r="E2139" s="21">
        <v>11.8402777777787</v>
      </c>
      <c r="H2139" s="7" t="str">
        <f t="shared" si="66"/>
        <v/>
      </c>
      <c r="J2139" s="1">
        <v>0</v>
      </c>
      <c r="K2139" s="1" t="s">
        <v>33</v>
      </c>
      <c r="N2139" s="2" t="s">
        <v>130</v>
      </c>
      <c r="O2139" s="2" t="s">
        <v>129</v>
      </c>
    </row>
    <row r="2140" spans="1:15" x14ac:dyDescent="0.2">
      <c r="A2140" s="6">
        <v>2139</v>
      </c>
      <c r="B2140" s="16" t="s">
        <v>17</v>
      </c>
      <c r="C2140" s="8">
        <v>41834</v>
      </c>
      <c r="D2140" s="16">
        <f t="shared" si="67"/>
        <v>20</v>
      </c>
      <c r="E2140" s="21">
        <v>11.847222222223101</v>
      </c>
      <c r="H2140" s="7" t="str">
        <f t="shared" si="66"/>
        <v/>
      </c>
      <c r="J2140" s="1">
        <v>0</v>
      </c>
      <c r="K2140" s="1" t="s">
        <v>33</v>
      </c>
      <c r="N2140" s="2" t="s">
        <v>130</v>
      </c>
      <c r="O2140" s="2" t="s">
        <v>129</v>
      </c>
    </row>
    <row r="2141" spans="1:15" x14ac:dyDescent="0.2">
      <c r="A2141" s="6">
        <v>2140</v>
      </c>
      <c r="B2141" s="16" t="s">
        <v>17</v>
      </c>
      <c r="C2141" s="8">
        <v>41834</v>
      </c>
      <c r="D2141" s="16">
        <f t="shared" si="67"/>
        <v>20</v>
      </c>
      <c r="E2141" s="21">
        <v>11.854166666667499</v>
      </c>
      <c r="H2141" s="7" t="str">
        <f t="shared" si="66"/>
        <v/>
      </c>
      <c r="J2141" s="1">
        <v>0</v>
      </c>
      <c r="K2141" s="1" t="s">
        <v>33</v>
      </c>
      <c r="N2141" s="2" t="s">
        <v>130</v>
      </c>
      <c r="O2141" s="2" t="s">
        <v>129</v>
      </c>
    </row>
    <row r="2142" spans="1:15" x14ac:dyDescent="0.2">
      <c r="A2142" s="6">
        <v>2141</v>
      </c>
      <c r="B2142" s="16" t="s">
        <v>17</v>
      </c>
      <c r="C2142" s="8">
        <v>41834</v>
      </c>
      <c r="D2142" s="16">
        <f t="shared" si="67"/>
        <v>20</v>
      </c>
      <c r="E2142" s="21">
        <v>11.861111111111899</v>
      </c>
      <c r="H2142" s="7" t="str">
        <f t="shared" si="66"/>
        <v/>
      </c>
      <c r="J2142" s="1">
        <v>0</v>
      </c>
      <c r="K2142" s="1" t="s">
        <v>33</v>
      </c>
      <c r="N2142" s="2" t="s">
        <v>130</v>
      </c>
      <c r="O2142" s="2" t="s">
        <v>129</v>
      </c>
    </row>
    <row r="2143" spans="1:15" x14ac:dyDescent="0.2">
      <c r="A2143" s="6">
        <v>2142</v>
      </c>
      <c r="B2143" s="16" t="s">
        <v>17</v>
      </c>
      <c r="C2143" s="8">
        <v>41834</v>
      </c>
      <c r="D2143" s="16">
        <f t="shared" si="67"/>
        <v>20</v>
      </c>
      <c r="E2143" s="21">
        <v>11.8680555555563</v>
      </c>
      <c r="H2143" s="7" t="str">
        <f t="shared" si="66"/>
        <v/>
      </c>
      <c r="J2143" s="1">
        <v>0</v>
      </c>
      <c r="K2143" s="1" t="s">
        <v>33</v>
      </c>
      <c r="N2143" s="2" t="s">
        <v>130</v>
      </c>
      <c r="O2143" s="2" t="s">
        <v>129</v>
      </c>
    </row>
    <row r="2144" spans="1:15" x14ac:dyDescent="0.2">
      <c r="A2144" s="6">
        <v>2143</v>
      </c>
      <c r="B2144" s="16" t="s">
        <v>17</v>
      </c>
      <c r="C2144" s="8">
        <v>41834</v>
      </c>
      <c r="D2144" s="16">
        <f t="shared" si="67"/>
        <v>21</v>
      </c>
      <c r="E2144" s="21">
        <v>11.8750000000007</v>
      </c>
      <c r="H2144" s="7" t="str">
        <f t="shared" si="66"/>
        <v/>
      </c>
      <c r="J2144" s="1">
        <v>0</v>
      </c>
      <c r="K2144" s="1" t="s">
        <v>33</v>
      </c>
      <c r="N2144" s="2" t="s">
        <v>130</v>
      </c>
      <c r="O2144" s="2" t="s">
        <v>129</v>
      </c>
    </row>
    <row r="2145" spans="1:15" x14ac:dyDescent="0.2">
      <c r="A2145" s="6">
        <v>2144</v>
      </c>
      <c r="B2145" s="16" t="s">
        <v>17</v>
      </c>
      <c r="C2145" s="8">
        <v>41834</v>
      </c>
      <c r="D2145" s="16">
        <f t="shared" si="67"/>
        <v>21</v>
      </c>
      <c r="E2145" s="21">
        <v>11.8819444444451</v>
      </c>
      <c r="H2145" s="7" t="str">
        <f t="shared" si="66"/>
        <v/>
      </c>
      <c r="J2145" s="1">
        <v>0</v>
      </c>
      <c r="K2145" s="1" t="s">
        <v>33</v>
      </c>
      <c r="N2145" s="2" t="s">
        <v>130</v>
      </c>
      <c r="O2145" s="2" t="s">
        <v>129</v>
      </c>
    </row>
    <row r="2146" spans="1:15" x14ac:dyDescent="0.2">
      <c r="A2146" s="6">
        <v>2145</v>
      </c>
      <c r="B2146" s="16" t="s">
        <v>17</v>
      </c>
      <c r="C2146" s="8">
        <v>41834</v>
      </c>
      <c r="D2146" s="16">
        <f t="shared" si="67"/>
        <v>21</v>
      </c>
      <c r="E2146" s="21">
        <v>11.8888888888895</v>
      </c>
      <c r="H2146" s="7" t="str">
        <f t="shared" si="66"/>
        <v/>
      </c>
      <c r="J2146" s="1">
        <v>0</v>
      </c>
      <c r="K2146" s="1" t="s">
        <v>33</v>
      </c>
      <c r="N2146" s="2" t="s">
        <v>130</v>
      </c>
      <c r="O2146" s="2" t="s">
        <v>129</v>
      </c>
    </row>
    <row r="2147" spans="1:15" x14ac:dyDescent="0.2">
      <c r="A2147" s="6">
        <v>2146</v>
      </c>
      <c r="B2147" s="16" t="s">
        <v>17</v>
      </c>
      <c r="C2147" s="8">
        <v>41834</v>
      </c>
      <c r="D2147" s="16">
        <f t="shared" si="67"/>
        <v>21</v>
      </c>
      <c r="E2147" s="21">
        <v>11.895833333333901</v>
      </c>
      <c r="H2147" s="7" t="str">
        <f t="shared" si="66"/>
        <v/>
      </c>
      <c r="J2147" s="1">
        <v>0</v>
      </c>
      <c r="K2147" s="1" t="s">
        <v>33</v>
      </c>
      <c r="N2147" s="2" t="s">
        <v>130</v>
      </c>
      <c r="O2147" s="2" t="s">
        <v>129</v>
      </c>
    </row>
    <row r="2148" spans="1:15" x14ac:dyDescent="0.2">
      <c r="A2148" s="6">
        <v>2147</v>
      </c>
      <c r="B2148" s="16" t="s">
        <v>17</v>
      </c>
      <c r="C2148" s="8">
        <v>41834</v>
      </c>
      <c r="D2148" s="16">
        <f t="shared" si="67"/>
        <v>21</v>
      </c>
      <c r="E2148" s="21">
        <v>11.902777777778301</v>
      </c>
      <c r="H2148" s="7" t="str">
        <f t="shared" si="66"/>
        <v/>
      </c>
      <c r="J2148" s="1">
        <v>0</v>
      </c>
      <c r="K2148" s="1" t="s">
        <v>33</v>
      </c>
      <c r="N2148" s="2" t="s">
        <v>130</v>
      </c>
      <c r="O2148" s="2" t="s">
        <v>129</v>
      </c>
    </row>
    <row r="2149" spans="1:15" x14ac:dyDescent="0.2">
      <c r="A2149" s="6">
        <v>2148</v>
      </c>
      <c r="B2149" s="16" t="s">
        <v>17</v>
      </c>
      <c r="C2149" s="8">
        <v>41834</v>
      </c>
      <c r="D2149" s="16">
        <f t="shared" si="67"/>
        <v>21</v>
      </c>
      <c r="E2149" s="21">
        <v>11.909722222222699</v>
      </c>
      <c r="H2149" s="7" t="str">
        <f t="shared" si="66"/>
        <v/>
      </c>
      <c r="J2149" s="1">
        <v>0</v>
      </c>
      <c r="K2149" s="1" t="s">
        <v>33</v>
      </c>
      <c r="N2149" s="2" t="s">
        <v>130</v>
      </c>
      <c r="O2149" s="2" t="s">
        <v>129</v>
      </c>
    </row>
    <row r="2150" spans="1:15" x14ac:dyDescent="0.2">
      <c r="A2150" s="6">
        <v>2149</v>
      </c>
      <c r="B2150" s="16" t="s">
        <v>17</v>
      </c>
      <c r="C2150" s="8">
        <v>41834</v>
      </c>
      <c r="D2150" s="16">
        <f t="shared" si="67"/>
        <v>22</v>
      </c>
      <c r="E2150" s="21">
        <v>11.9166666666671</v>
      </c>
      <c r="H2150" s="7" t="str">
        <f t="shared" si="66"/>
        <v/>
      </c>
      <c r="J2150" s="1">
        <v>0</v>
      </c>
      <c r="K2150" s="1" t="s">
        <v>33</v>
      </c>
      <c r="N2150" s="2" t="s">
        <v>130</v>
      </c>
      <c r="O2150" s="2" t="s">
        <v>129</v>
      </c>
    </row>
    <row r="2151" spans="1:15" x14ac:dyDescent="0.2">
      <c r="A2151" s="6">
        <v>2150</v>
      </c>
      <c r="B2151" s="16" t="s">
        <v>17</v>
      </c>
      <c r="C2151" s="8">
        <v>41834</v>
      </c>
      <c r="D2151" s="16">
        <f t="shared" si="67"/>
        <v>22</v>
      </c>
      <c r="E2151" s="21">
        <v>11.9236111111115</v>
      </c>
      <c r="H2151" s="7" t="str">
        <f t="shared" si="66"/>
        <v/>
      </c>
      <c r="J2151" s="1">
        <v>0</v>
      </c>
      <c r="K2151" s="1" t="s">
        <v>33</v>
      </c>
      <c r="N2151" s="2" t="s">
        <v>130</v>
      </c>
      <c r="O2151" s="2" t="s">
        <v>129</v>
      </c>
    </row>
    <row r="2152" spans="1:15" x14ac:dyDescent="0.2">
      <c r="A2152" s="6">
        <v>2151</v>
      </c>
      <c r="B2152" s="16" t="s">
        <v>17</v>
      </c>
      <c r="C2152" s="8">
        <v>41834</v>
      </c>
      <c r="D2152" s="16">
        <f t="shared" si="67"/>
        <v>22</v>
      </c>
      <c r="E2152" s="21">
        <v>11.9305555555559</v>
      </c>
      <c r="H2152" s="7" t="str">
        <f t="shared" si="66"/>
        <v/>
      </c>
      <c r="J2152" s="1">
        <v>0</v>
      </c>
      <c r="K2152" s="1" t="s">
        <v>33</v>
      </c>
      <c r="N2152" s="2" t="s">
        <v>130</v>
      </c>
      <c r="O2152" s="2" t="s">
        <v>129</v>
      </c>
    </row>
    <row r="2153" spans="1:15" x14ac:dyDescent="0.2">
      <c r="A2153" s="6">
        <v>2152</v>
      </c>
      <c r="B2153" s="16" t="s">
        <v>17</v>
      </c>
      <c r="C2153" s="8">
        <v>41834</v>
      </c>
      <c r="D2153" s="16">
        <f t="shared" si="67"/>
        <v>22</v>
      </c>
      <c r="E2153" s="21">
        <v>11.9375000000003</v>
      </c>
      <c r="H2153" s="7" t="str">
        <f t="shared" si="66"/>
        <v/>
      </c>
      <c r="J2153" s="1">
        <v>0</v>
      </c>
      <c r="K2153" s="1" t="s">
        <v>33</v>
      </c>
      <c r="N2153" s="2" t="s">
        <v>130</v>
      </c>
      <c r="O2153" s="2" t="s">
        <v>129</v>
      </c>
    </row>
    <row r="2154" spans="1:15" x14ac:dyDescent="0.2">
      <c r="A2154" s="6">
        <v>2153</v>
      </c>
      <c r="B2154" s="16" t="s">
        <v>17</v>
      </c>
      <c r="C2154" s="8">
        <v>41834</v>
      </c>
      <c r="D2154" s="16">
        <f t="shared" si="67"/>
        <v>22</v>
      </c>
      <c r="E2154" s="21">
        <v>11.9444444444447</v>
      </c>
      <c r="H2154" s="7" t="str">
        <f t="shared" si="66"/>
        <v/>
      </c>
      <c r="J2154" s="1">
        <v>0</v>
      </c>
      <c r="K2154" s="1" t="s">
        <v>33</v>
      </c>
      <c r="N2154" s="2" t="s">
        <v>130</v>
      </c>
      <c r="O2154" s="2" t="s">
        <v>129</v>
      </c>
    </row>
    <row r="2155" spans="1:15" x14ac:dyDescent="0.2">
      <c r="A2155" s="6">
        <v>2154</v>
      </c>
      <c r="B2155" s="16" t="s">
        <v>17</v>
      </c>
      <c r="C2155" s="8">
        <v>41834</v>
      </c>
      <c r="D2155" s="16">
        <f t="shared" si="67"/>
        <v>22</v>
      </c>
      <c r="E2155" s="21">
        <v>11.951388888889101</v>
      </c>
      <c r="H2155" s="7" t="str">
        <f t="shared" si="66"/>
        <v/>
      </c>
      <c r="J2155" s="1">
        <v>0</v>
      </c>
      <c r="K2155" s="1" t="s">
        <v>33</v>
      </c>
      <c r="N2155" s="2" t="s">
        <v>130</v>
      </c>
      <c r="O2155" s="2" t="s">
        <v>129</v>
      </c>
    </row>
    <row r="2156" spans="1:15" x14ac:dyDescent="0.2">
      <c r="A2156" s="6">
        <v>2155</v>
      </c>
      <c r="B2156" s="16" t="s">
        <v>17</v>
      </c>
      <c r="C2156" s="8">
        <v>41834</v>
      </c>
      <c r="D2156" s="16">
        <f t="shared" si="67"/>
        <v>23</v>
      </c>
      <c r="E2156" s="21">
        <v>11.958333333333499</v>
      </c>
      <c r="H2156" s="7" t="str">
        <f t="shared" si="66"/>
        <v/>
      </c>
      <c r="J2156" s="1">
        <v>0</v>
      </c>
      <c r="K2156" s="1" t="s">
        <v>33</v>
      </c>
      <c r="N2156" s="2" t="s">
        <v>130</v>
      </c>
      <c r="O2156" s="2" t="s">
        <v>129</v>
      </c>
    </row>
    <row r="2157" spans="1:15" x14ac:dyDescent="0.2">
      <c r="A2157" s="6">
        <v>2156</v>
      </c>
      <c r="B2157" s="16" t="s">
        <v>17</v>
      </c>
      <c r="C2157" s="8">
        <v>41834</v>
      </c>
      <c r="D2157" s="16">
        <f t="shared" si="67"/>
        <v>23</v>
      </c>
      <c r="E2157" s="21">
        <v>11.965277777777899</v>
      </c>
      <c r="H2157" s="7" t="str">
        <f t="shared" si="66"/>
        <v/>
      </c>
      <c r="J2157" s="1">
        <v>0</v>
      </c>
      <c r="K2157" s="1" t="s">
        <v>33</v>
      </c>
      <c r="N2157" s="2" t="s">
        <v>130</v>
      </c>
      <c r="O2157" s="2" t="s">
        <v>129</v>
      </c>
    </row>
    <row r="2158" spans="1:15" x14ac:dyDescent="0.2">
      <c r="A2158" s="6">
        <v>2157</v>
      </c>
      <c r="B2158" s="16" t="s">
        <v>17</v>
      </c>
      <c r="C2158" s="8">
        <v>41834</v>
      </c>
      <c r="D2158" s="16">
        <f t="shared" si="67"/>
        <v>23</v>
      </c>
      <c r="E2158" s="21">
        <v>11.9722222222223</v>
      </c>
      <c r="H2158" s="7" t="str">
        <f t="shared" si="66"/>
        <v/>
      </c>
      <c r="J2158" s="1">
        <v>0</v>
      </c>
      <c r="K2158" s="1" t="s">
        <v>33</v>
      </c>
      <c r="N2158" s="2" t="s">
        <v>130</v>
      </c>
      <c r="O2158" s="2" t="s">
        <v>129</v>
      </c>
    </row>
    <row r="2159" spans="1:15" x14ac:dyDescent="0.2">
      <c r="A2159" s="6">
        <v>2158</v>
      </c>
      <c r="B2159" s="16" t="s">
        <v>17</v>
      </c>
      <c r="C2159" s="8">
        <v>41834</v>
      </c>
      <c r="D2159" s="16">
        <f t="shared" si="67"/>
        <v>23</v>
      </c>
      <c r="E2159" s="21">
        <v>11.9791666666667</v>
      </c>
      <c r="H2159" s="7" t="str">
        <f t="shared" si="66"/>
        <v/>
      </c>
      <c r="J2159" s="1">
        <v>0</v>
      </c>
      <c r="K2159" s="1" t="s">
        <v>33</v>
      </c>
      <c r="N2159" s="2" t="s">
        <v>130</v>
      </c>
      <c r="O2159" s="2" t="s">
        <v>129</v>
      </c>
    </row>
    <row r="2160" spans="1:15" x14ac:dyDescent="0.2">
      <c r="A2160" s="6">
        <v>2159</v>
      </c>
      <c r="B2160" s="16" t="s">
        <v>17</v>
      </c>
      <c r="C2160" s="8">
        <v>41834</v>
      </c>
      <c r="D2160" s="16">
        <f t="shared" si="67"/>
        <v>23</v>
      </c>
      <c r="E2160" s="21">
        <v>11.9861111111111</v>
      </c>
      <c r="H2160" s="7" t="str">
        <f t="shared" si="66"/>
        <v/>
      </c>
      <c r="J2160" s="1">
        <v>0</v>
      </c>
      <c r="K2160" s="1" t="s">
        <v>33</v>
      </c>
      <c r="N2160" s="2" t="s">
        <v>130</v>
      </c>
      <c r="O2160" s="2" t="s">
        <v>129</v>
      </c>
    </row>
    <row r="2161" spans="1:15" x14ac:dyDescent="0.2">
      <c r="A2161" s="6">
        <v>2160</v>
      </c>
      <c r="B2161" s="16" t="s">
        <v>17</v>
      </c>
      <c r="C2161" s="8">
        <v>41834</v>
      </c>
      <c r="D2161" s="16">
        <f t="shared" si="67"/>
        <v>23</v>
      </c>
      <c r="E2161" s="21">
        <v>11.9930555555555</v>
      </c>
      <c r="H2161" s="7" t="str">
        <f t="shared" si="66"/>
        <v/>
      </c>
      <c r="J2161" s="1">
        <v>0</v>
      </c>
      <c r="K2161" s="1" t="s">
        <v>33</v>
      </c>
      <c r="N2161" s="2" t="s">
        <v>130</v>
      </c>
      <c r="O2161" s="2" t="s">
        <v>129</v>
      </c>
    </row>
    <row r="2162" spans="1:15" x14ac:dyDescent="0.2">
      <c r="A2162" s="6">
        <v>2161</v>
      </c>
      <c r="B2162" s="16" t="s">
        <v>22</v>
      </c>
      <c r="C2162" s="8">
        <v>41834</v>
      </c>
      <c r="D2162" s="16">
        <f t="shared" si="67"/>
        <v>0</v>
      </c>
      <c r="E2162" s="21">
        <v>11.999999999999901</v>
      </c>
      <c r="H2162" s="7" t="str">
        <f t="shared" si="66"/>
        <v/>
      </c>
      <c r="J2162" s="1">
        <v>0</v>
      </c>
      <c r="K2162" s="1" t="s">
        <v>18</v>
      </c>
      <c r="N2162" s="2" t="s">
        <v>129</v>
      </c>
      <c r="O2162" s="2" t="s">
        <v>130</v>
      </c>
    </row>
    <row r="2163" spans="1:15" x14ac:dyDescent="0.2">
      <c r="A2163" s="6">
        <v>2162</v>
      </c>
      <c r="B2163" s="16" t="s">
        <v>22</v>
      </c>
      <c r="C2163" s="8">
        <v>41834</v>
      </c>
      <c r="D2163" s="16">
        <f t="shared" si="67"/>
        <v>0</v>
      </c>
      <c r="E2163" s="21">
        <v>12.006944444444301</v>
      </c>
      <c r="H2163" s="7" t="str">
        <f t="shared" si="66"/>
        <v/>
      </c>
      <c r="J2163" s="1">
        <v>0</v>
      </c>
      <c r="K2163" s="1" t="s">
        <v>18</v>
      </c>
      <c r="N2163" s="2" t="s">
        <v>129</v>
      </c>
      <c r="O2163" s="2" t="s">
        <v>130</v>
      </c>
    </row>
    <row r="2164" spans="1:15" x14ac:dyDescent="0.2">
      <c r="A2164" s="6">
        <v>2163</v>
      </c>
      <c r="B2164" s="16" t="s">
        <v>22</v>
      </c>
      <c r="C2164" s="8">
        <v>41834</v>
      </c>
      <c r="D2164" s="16">
        <f t="shared" si="67"/>
        <v>0</v>
      </c>
      <c r="E2164" s="21">
        <v>12.013888888888699</v>
      </c>
      <c r="H2164" s="7" t="str">
        <f t="shared" si="66"/>
        <v/>
      </c>
      <c r="J2164" s="1">
        <v>0</v>
      </c>
      <c r="K2164" s="1" t="s">
        <v>18</v>
      </c>
      <c r="N2164" s="2" t="s">
        <v>129</v>
      </c>
      <c r="O2164" s="2" t="s">
        <v>130</v>
      </c>
    </row>
    <row r="2165" spans="1:15" x14ac:dyDescent="0.2">
      <c r="A2165" s="6">
        <v>2164</v>
      </c>
      <c r="B2165" s="16" t="s">
        <v>22</v>
      </c>
      <c r="C2165" s="8">
        <v>41834</v>
      </c>
      <c r="D2165" s="16">
        <f t="shared" si="67"/>
        <v>0</v>
      </c>
      <c r="E2165" s="21">
        <v>12.020833333333099</v>
      </c>
      <c r="H2165" s="7" t="str">
        <f t="shared" si="66"/>
        <v/>
      </c>
      <c r="J2165" s="1">
        <v>0</v>
      </c>
      <c r="K2165" s="1" t="s">
        <v>18</v>
      </c>
      <c r="N2165" s="2" t="s">
        <v>129</v>
      </c>
      <c r="O2165" s="2" t="s">
        <v>130</v>
      </c>
    </row>
    <row r="2166" spans="1:15" x14ac:dyDescent="0.2">
      <c r="A2166" s="6">
        <v>2165</v>
      </c>
      <c r="B2166" s="16" t="s">
        <v>22</v>
      </c>
      <c r="C2166" s="8">
        <v>41834</v>
      </c>
      <c r="D2166" s="16">
        <f t="shared" si="67"/>
        <v>0</v>
      </c>
      <c r="E2166" s="21">
        <v>12.0277777777775</v>
      </c>
      <c r="H2166" s="7" t="str">
        <f t="shared" si="66"/>
        <v/>
      </c>
      <c r="J2166" s="1">
        <v>0</v>
      </c>
      <c r="K2166" s="1" t="s">
        <v>18</v>
      </c>
      <c r="N2166" s="2" t="s">
        <v>129</v>
      </c>
      <c r="O2166" s="2" t="s">
        <v>130</v>
      </c>
    </row>
    <row r="2167" spans="1:15" x14ac:dyDescent="0.2">
      <c r="A2167" s="6">
        <v>2166</v>
      </c>
      <c r="B2167" s="16" t="s">
        <v>22</v>
      </c>
      <c r="C2167" s="8">
        <v>41834</v>
      </c>
      <c r="D2167" s="16">
        <f t="shared" si="67"/>
        <v>0</v>
      </c>
      <c r="E2167" s="21">
        <v>12.0347222222219</v>
      </c>
      <c r="H2167" s="7" t="str">
        <f t="shared" si="66"/>
        <v/>
      </c>
      <c r="J2167" s="1">
        <v>0</v>
      </c>
      <c r="K2167" s="1" t="s">
        <v>18</v>
      </c>
      <c r="N2167" s="2" t="s">
        <v>129</v>
      </c>
      <c r="O2167" s="2" t="s">
        <v>130</v>
      </c>
    </row>
    <row r="2168" spans="1:15" x14ac:dyDescent="0.2">
      <c r="A2168" s="6">
        <v>2167</v>
      </c>
      <c r="B2168" s="16" t="s">
        <v>22</v>
      </c>
      <c r="C2168" s="8">
        <v>41834</v>
      </c>
      <c r="D2168" s="16">
        <f t="shared" si="67"/>
        <v>1</v>
      </c>
      <c r="E2168" s="21">
        <v>12.0416666666663</v>
      </c>
      <c r="H2168" s="7" t="str">
        <f t="shared" si="66"/>
        <v/>
      </c>
      <c r="J2168" s="1">
        <v>0</v>
      </c>
      <c r="K2168" s="1" t="s">
        <v>18</v>
      </c>
      <c r="N2168" s="2" t="s">
        <v>129</v>
      </c>
      <c r="O2168" s="2" t="s">
        <v>130</v>
      </c>
    </row>
    <row r="2169" spans="1:15" x14ac:dyDescent="0.2">
      <c r="A2169" s="6">
        <v>2168</v>
      </c>
      <c r="B2169" s="16" t="s">
        <v>22</v>
      </c>
      <c r="C2169" s="8">
        <v>41834</v>
      </c>
      <c r="D2169" s="16">
        <f t="shared" si="67"/>
        <v>1</v>
      </c>
      <c r="E2169" s="21">
        <v>12.0486111111107</v>
      </c>
      <c r="H2169" s="7" t="str">
        <f t="shared" si="66"/>
        <v/>
      </c>
      <c r="J2169" s="1">
        <v>28</v>
      </c>
      <c r="K2169" s="1" t="s">
        <v>18</v>
      </c>
      <c r="L2169" s="11" t="s">
        <v>23</v>
      </c>
      <c r="M2169" s="18" t="s">
        <v>59</v>
      </c>
      <c r="N2169" s="2" t="s">
        <v>129</v>
      </c>
      <c r="O2169" s="2" t="s">
        <v>130</v>
      </c>
    </row>
    <row r="2170" spans="1:15" x14ac:dyDescent="0.2">
      <c r="A2170" s="6">
        <v>2169</v>
      </c>
      <c r="B2170" s="16" t="s">
        <v>22</v>
      </c>
      <c r="C2170" s="8">
        <v>41834</v>
      </c>
      <c r="D2170" s="16">
        <f t="shared" si="67"/>
        <v>1</v>
      </c>
      <c r="E2170" s="21">
        <v>12.055555555555101</v>
      </c>
      <c r="H2170" s="7" t="str">
        <f t="shared" si="66"/>
        <v/>
      </c>
      <c r="J2170" s="1">
        <v>0</v>
      </c>
      <c r="K2170" s="1" t="s">
        <v>18</v>
      </c>
      <c r="N2170" s="2" t="s">
        <v>129</v>
      </c>
      <c r="O2170" s="2" t="s">
        <v>130</v>
      </c>
    </row>
    <row r="2171" spans="1:15" x14ac:dyDescent="0.2">
      <c r="A2171" s="6">
        <v>2170</v>
      </c>
      <c r="B2171" s="16" t="s">
        <v>22</v>
      </c>
      <c r="C2171" s="8">
        <v>41834</v>
      </c>
      <c r="D2171" s="16">
        <f t="shared" si="67"/>
        <v>1</v>
      </c>
      <c r="E2171" s="21">
        <v>12.062499999999501</v>
      </c>
      <c r="H2171" s="7" t="str">
        <f t="shared" si="66"/>
        <v/>
      </c>
      <c r="J2171" s="1">
        <v>0</v>
      </c>
      <c r="K2171" s="1" t="s">
        <v>18</v>
      </c>
      <c r="N2171" s="2" t="s">
        <v>129</v>
      </c>
      <c r="O2171" s="2" t="s">
        <v>130</v>
      </c>
    </row>
    <row r="2172" spans="1:15" x14ac:dyDescent="0.2">
      <c r="A2172" s="6">
        <v>2171</v>
      </c>
      <c r="B2172" s="16" t="s">
        <v>22</v>
      </c>
      <c r="C2172" s="8">
        <v>41834</v>
      </c>
      <c r="D2172" s="16">
        <f t="shared" si="67"/>
        <v>1</v>
      </c>
      <c r="E2172" s="21">
        <v>12.069444444443899</v>
      </c>
      <c r="H2172" s="7" t="str">
        <f t="shared" si="66"/>
        <v/>
      </c>
      <c r="J2172" s="1">
        <v>0</v>
      </c>
      <c r="K2172" s="1" t="s">
        <v>18</v>
      </c>
      <c r="N2172" s="2" t="s">
        <v>129</v>
      </c>
      <c r="O2172" s="2" t="s">
        <v>130</v>
      </c>
    </row>
    <row r="2173" spans="1:15" x14ac:dyDescent="0.2">
      <c r="A2173" s="6">
        <v>2172</v>
      </c>
      <c r="B2173" s="16" t="s">
        <v>22</v>
      </c>
      <c r="C2173" s="8">
        <v>41834</v>
      </c>
      <c r="D2173" s="16">
        <f t="shared" si="67"/>
        <v>1</v>
      </c>
      <c r="E2173" s="21">
        <v>12.0763888888883</v>
      </c>
      <c r="H2173" s="7" t="str">
        <f t="shared" si="66"/>
        <v/>
      </c>
      <c r="J2173" s="1">
        <v>0</v>
      </c>
      <c r="K2173" s="1" t="s">
        <v>18</v>
      </c>
      <c r="N2173" s="2" t="s">
        <v>129</v>
      </c>
      <c r="O2173" s="2" t="s">
        <v>130</v>
      </c>
    </row>
    <row r="2174" spans="1:15" x14ac:dyDescent="0.2">
      <c r="A2174" s="6">
        <v>2173</v>
      </c>
      <c r="B2174" s="16" t="s">
        <v>22</v>
      </c>
      <c r="C2174" s="8">
        <v>41834</v>
      </c>
      <c r="D2174" s="16">
        <f t="shared" si="67"/>
        <v>2</v>
      </c>
      <c r="E2174" s="21">
        <v>12.0833333333327</v>
      </c>
      <c r="H2174" s="7" t="str">
        <f t="shared" si="66"/>
        <v/>
      </c>
      <c r="J2174" s="1">
        <v>0</v>
      </c>
      <c r="K2174" s="1" t="s">
        <v>18</v>
      </c>
      <c r="N2174" s="2" t="s">
        <v>129</v>
      </c>
      <c r="O2174" s="2" t="s">
        <v>130</v>
      </c>
    </row>
    <row r="2175" spans="1:15" x14ac:dyDescent="0.2">
      <c r="A2175" s="6">
        <v>2174</v>
      </c>
      <c r="B2175" s="16" t="s">
        <v>22</v>
      </c>
      <c r="C2175" s="8">
        <v>41834</v>
      </c>
      <c r="D2175" s="16">
        <f t="shared" si="67"/>
        <v>2</v>
      </c>
      <c r="E2175" s="21">
        <v>12.0902777777771</v>
      </c>
      <c r="H2175" s="7" t="str">
        <f t="shared" si="66"/>
        <v/>
      </c>
      <c r="J2175" s="1">
        <v>0</v>
      </c>
      <c r="K2175" s="1" t="s">
        <v>18</v>
      </c>
      <c r="N2175" s="2" t="s">
        <v>129</v>
      </c>
      <c r="O2175" s="2" t="s">
        <v>130</v>
      </c>
    </row>
    <row r="2176" spans="1:15" x14ac:dyDescent="0.2">
      <c r="A2176" s="6">
        <v>2175</v>
      </c>
      <c r="B2176" s="16" t="s">
        <v>22</v>
      </c>
      <c r="C2176" s="8">
        <v>41834</v>
      </c>
      <c r="D2176" s="16">
        <f t="shared" si="67"/>
        <v>2</v>
      </c>
      <c r="E2176" s="21">
        <v>12.0972222222215</v>
      </c>
      <c r="H2176" s="7" t="str">
        <f t="shared" si="66"/>
        <v/>
      </c>
      <c r="J2176" s="1">
        <v>0</v>
      </c>
      <c r="K2176" s="1" t="s">
        <v>18</v>
      </c>
      <c r="N2176" s="2" t="s">
        <v>129</v>
      </c>
      <c r="O2176" s="2" t="s">
        <v>130</v>
      </c>
    </row>
    <row r="2177" spans="1:15" x14ac:dyDescent="0.2">
      <c r="A2177" s="6">
        <v>2176</v>
      </c>
      <c r="B2177" s="16" t="s">
        <v>22</v>
      </c>
      <c r="C2177" s="8">
        <v>41834</v>
      </c>
      <c r="D2177" s="16">
        <f t="shared" si="67"/>
        <v>2</v>
      </c>
      <c r="E2177" s="21">
        <v>12.1041666666659</v>
      </c>
      <c r="H2177" s="7" t="str">
        <f t="shared" si="66"/>
        <v/>
      </c>
      <c r="J2177" s="1">
        <v>0</v>
      </c>
      <c r="K2177" s="1" t="s">
        <v>18</v>
      </c>
      <c r="N2177" s="2" t="s">
        <v>129</v>
      </c>
      <c r="O2177" s="2" t="s">
        <v>130</v>
      </c>
    </row>
    <row r="2178" spans="1:15" x14ac:dyDescent="0.2">
      <c r="A2178" s="6">
        <v>2177</v>
      </c>
      <c r="B2178" s="16" t="s">
        <v>22</v>
      </c>
      <c r="C2178" s="8">
        <v>41834</v>
      </c>
      <c r="D2178" s="16">
        <f t="shared" si="67"/>
        <v>2</v>
      </c>
      <c r="E2178" s="21">
        <v>12.111111111110301</v>
      </c>
      <c r="H2178" s="7" t="str">
        <f t="shared" si="66"/>
        <v/>
      </c>
      <c r="J2178" s="1">
        <v>0</v>
      </c>
      <c r="K2178" s="1" t="s">
        <v>18</v>
      </c>
      <c r="N2178" s="2" t="s">
        <v>129</v>
      </c>
      <c r="O2178" s="2" t="s">
        <v>130</v>
      </c>
    </row>
    <row r="2179" spans="1:15" x14ac:dyDescent="0.2">
      <c r="A2179" s="6">
        <v>2178</v>
      </c>
      <c r="B2179" s="16" t="s">
        <v>22</v>
      </c>
      <c r="C2179" s="8">
        <v>41834</v>
      </c>
      <c r="D2179" s="16">
        <f t="shared" si="67"/>
        <v>2</v>
      </c>
      <c r="E2179" s="21">
        <v>12.118055555554699</v>
      </c>
      <c r="H2179" s="7" t="str">
        <f t="shared" ref="H2179:H2242" si="68">IF(F2179&gt;0,ROUND((F2179+G2179)/2,1),"")</f>
        <v/>
      </c>
      <c r="J2179" s="1">
        <v>0</v>
      </c>
      <c r="K2179" s="1" t="s">
        <v>18</v>
      </c>
      <c r="N2179" s="2" t="s">
        <v>129</v>
      </c>
      <c r="O2179" s="2" t="s">
        <v>130</v>
      </c>
    </row>
    <row r="2180" spans="1:15" x14ac:dyDescent="0.2">
      <c r="A2180" s="6">
        <v>2179</v>
      </c>
      <c r="B2180" s="16" t="s">
        <v>22</v>
      </c>
      <c r="C2180" s="8">
        <v>41834</v>
      </c>
      <c r="D2180" s="16">
        <f t="shared" si="67"/>
        <v>3</v>
      </c>
      <c r="E2180" s="21">
        <v>12.124999999999099</v>
      </c>
      <c r="H2180" s="7" t="str">
        <f t="shared" si="68"/>
        <v/>
      </c>
      <c r="J2180" s="1">
        <v>0</v>
      </c>
      <c r="K2180" s="1" t="s">
        <v>18</v>
      </c>
      <c r="N2180" s="2" t="s">
        <v>129</v>
      </c>
      <c r="O2180" s="2" t="s">
        <v>130</v>
      </c>
    </row>
    <row r="2181" spans="1:15" x14ac:dyDescent="0.2">
      <c r="A2181" s="6">
        <v>2180</v>
      </c>
      <c r="B2181" s="16" t="s">
        <v>22</v>
      </c>
      <c r="C2181" s="8">
        <v>41834</v>
      </c>
      <c r="D2181" s="16">
        <f t="shared" si="67"/>
        <v>3</v>
      </c>
      <c r="E2181" s="21">
        <v>12.1319444444435</v>
      </c>
      <c r="H2181" s="7" t="str">
        <f t="shared" si="68"/>
        <v/>
      </c>
      <c r="J2181" s="1">
        <v>0</v>
      </c>
      <c r="K2181" s="1" t="s">
        <v>18</v>
      </c>
      <c r="N2181" s="2" t="s">
        <v>129</v>
      </c>
      <c r="O2181" s="2" t="s">
        <v>130</v>
      </c>
    </row>
    <row r="2182" spans="1:15" x14ac:dyDescent="0.2">
      <c r="A2182" s="6">
        <v>2181</v>
      </c>
      <c r="B2182" s="16" t="s">
        <v>22</v>
      </c>
      <c r="C2182" s="8">
        <v>41834</v>
      </c>
      <c r="D2182" s="16">
        <f t="shared" si="67"/>
        <v>3</v>
      </c>
      <c r="E2182" s="21">
        <v>12.1388888888879</v>
      </c>
      <c r="H2182" s="7" t="str">
        <f t="shared" si="68"/>
        <v/>
      </c>
      <c r="J2182" s="1">
        <v>0</v>
      </c>
      <c r="K2182" s="1" t="s">
        <v>18</v>
      </c>
      <c r="N2182" s="2" t="s">
        <v>129</v>
      </c>
      <c r="O2182" s="2" t="s">
        <v>130</v>
      </c>
    </row>
    <row r="2183" spans="1:15" x14ac:dyDescent="0.2">
      <c r="A2183" s="6">
        <v>2182</v>
      </c>
      <c r="B2183" s="16" t="s">
        <v>22</v>
      </c>
      <c r="C2183" s="8">
        <v>41834</v>
      </c>
      <c r="D2183" s="16">
        <f t="shared" si="67"/>
        <v>3</v>
      </c>
      <c r="E2183" s="21">
        <v>12.1458333333323</v>
      </c>
      <c r="H2183" s="7" t="str">
        <f t="shared" si="68"/>
        <v/>
      </c>
      <c r="J2183" s="1">
        <v>0</v>
      </c>
      <c r="K2183" s="1" t="s">
        <v>18</v>
      </c>
      <c r="N2183" s="2" t="s">
        <v>129</v>
      </c>
      <c r="O2183" s="2" t="s">
        <v>130</v>
      </c>
    </row>
    <row r="2184" spans="1:15" x14ac:dyDescent="0.2">
      <c r="A2184" s="6">
        <v>2183</v>
      </c>
      <c r="B2184" s="16" t="s">
        <v>22</v>
      </c>
      <c r="C2184" s="8">
        <v>41834</v>
      </c>
      <c r="D2184" s="16">
        <f t="shared" ref="D2184:D2248" si="69">IF(ISBLANK(E2184),"",HOUR(E2184))</f>
        <v>3</v>
      </c>
      <c r="E2184" s="21">
        <v>12.1527777777767</v>
      </c>
      <c r="H2184" s="7" t="str">
        <f t="shared" si="68"/>
        <v/>
      </c>
      <c r="J2184" s="1">
        <v>0</v>
      </c>
      <c r="K2184" s="1" t="s">
        <v>18</v>
      </c>
      <c r="N2184" s="2" t="s">
        <v>129</v>
      </c>
      <c r="O2184" s="2" t="s">
        <v>130</v>
      </c>
    </row>
    <row r="2185" spans="1:15" x14ac:dyDescent="0.2">
      <c r="A2185" s="6">
        <v>2184</v>
      </c>
      <c r="B2185" s="16" t="s">
        <v>22</v>
      </c>
      <c r="C2185" s="8">
        <v>41834</v>
      </c>
      <c r="D2185" s="16">
        <f t="shared" si="69"/>
        <v>3</v>
      </c>
      <c r="E2185" s="21">
        <v>12.159722222221101</v>
      </c>
      <c r="H2185" s="7" t="str">
        <f t="shared" si="68"/>
        <v/>
      </c>
      <c r="J2185" s="1">
        <v>0</v>
      </c>
      <c r="K2185" s="1" t="s">
        <v>18</v>
      </c>
      <c r="N2185" s="2" t="s">
        <v>129</v>
      </c>
      <c r="O2185" s="2" t="s">
        <v>130</v>
      </c>
    </row>
    <row r="2186" spans="1:15" x14ac:dyDescent="0.2">
      <c r="A2186" s="6">
        <v>2185</v>
      </c>
      <c r="B2186" s="16" t="s">
        <v>22</v>
      </c>
      <c r="C2186" s="8">
        <v>41834</v>
      </c>
      <c r="D2186" s="16">
        <f t="shared" si="69"/>
        <v>4</v>
      </c>
      <c r="E2186" s="21">
        <v>12.166666666665501</v>
      </c>
      <c r="H2186" s="7" t="str">
        <f t="shared" si="68"/>
        <v/>
      </c>
      <c r="J2186" s="1">
        <v>0</v>
      </c>
      <c r="K2186" s="1" t="s">
        <v>18</v>
      </c>
      <c r="N2186" s="2" t="s">
        <v>129</v>
      </c>
      <c r="O2186" s="2" t="s">
        <v>130</v>
      </c>
    </row>
    <row r="2187" spans="1:15" x14ac:dyDescent="0.2">
      <c r="A2187" s="6">
        <v>2186</v>
      </c>
      <c r="B2187" s="16" t="s">
        <v>22</v>
      </c>
      <c r="C2187" s="8">
        <v>41834</v>
      </c>
      <c r="D2187" s="16">
        <f t="shared" si="69"/>
        <v>4</v>
      </c>
      <c r="E2187" s="21">
        <v>12.173611111109899</v>
      </c>
      <c r="H2187" s="7" t="str">
        <f t="shared" si="68"/>
        <v/>
      </c>
      <c r="J2187" s="1">
        <v>0</v>
      </c>
      <c r="K2187" s="1" t="s">
        <v>18</v>
      </c>
      <c r="N2187" s="2" t="s">
        <v>129</v>
      </c>
      <c r="O2187" s="2" t="s">
        <v>130</v>
      </c>
    </row>
    <row r="2188" spans="1:15" x14ac:dyDescent="0.2">
      <c r="A2188" s="6">
        <v>2187</v>
      </c>
      <c r="B2188" s="16" t="s">
        <v>22</v>
      </c>
      <c r="C2188" s="8">
        <v>41834</v>
      </c>
      <c r="D2188" s="16">
        <f t="shared" si="69"/>
        <v>4</v>
      </c>
      <c r="E2188" s="21">
        <v>12.180555555554299</v>
      </c>
      <c r="H2188" s="7" t="str">
        <f t="shared" si="68"/>
        <v/>
      </c>
      <c r="J2188" s="1">
        <v>0</v>
      </c>
      <c r="K2188" s="1" t="s">
        <v>18</v>
      </c>
      <c r="N2188" s="2" t="s">
        <v>129</v>
      </c>
      <c r="O2188" s="2" t="s">
        <v>130</v>
      </c>
    </row>
    <row r="2189" spans="1:15" x14ac:dyDescent="0.2">
      <c r="A2189" s="6">
        <v>2188</v>
      </c>
      <c r="B2189" s="16" t="s">
        <v>22</v>
      </c>
      <c r="C2189" s="8">
        <v>41834</v>
      </c>
      <c r="D2189" s="16">
        <f t="shared" si="69"/>
        <v>4</v>
      </c>
      <c r="E2189" s="21">
        <v>12.1874999999987</v>
      </c>
      <c r="H2189" s="7" t="str">
        <f t="shared" si="68"/>
        <v/>
      </c>
      <c r="J2189" s="1">
        <v>0</v>
      </c>
      <c r="K2189" s="1" t="s">
        <v>18</v>
      </c>
      <c r="N2189" s="2" t="s">
        <v>129</v>
      </c>
      <c r="O2189" s="2" t="s">
        <v>130</v>
      </c>
    </row>
    <row r="2190" spans="1:15" x14ac:dyDescent="0.2">
      <c r="A2190" s="6">
        <v>2189</v>
      </c>
      <c r="B2190" s="16" t="s">
        <v>22</v>
      </c>
      <c r="C2190" s="8">
        <v>41834</v>
      </c>
      <c r="D2190" s="16">
        <f t="shared" si="69"/>
        <v>4</v>
      </c>
      <c r="E2190" s="21">
        <v>12.1944444444431</v>
      </c>
      <c r="H2190" s="7" t="str">
        <f t="shared" si="68"/>
        <v/>
      </c>
      <c r="J2190" s="1">
        <v>38</v>
      </c>
      <c r="K2190" s="1" t="s">
        <v>18</v>
      </c>
      <c r="L2190" s="11" t="s">
        <v>23</v>
      </c>
      <c r="M2190" s="18" t="s">
        <v>59</v>
      </c>
      <c r="N2190" s="2" t="s">
        <v>129</v>
      </c>
      <c r="O2190" s="2" t="s">
        <v>130</v>
      </c>
    </row>
    <row r="2191" spans="1:15" x14ac:dyDescent="0.2">
      <c r="A2191" s="6">
        <v>2190</v>
      </c>
      <c r="B2191" s="16" t="s">
        <v>22</v>
      </c>
      <c r="C2191" s="8">
        <v>41834</v>
      </c>
      <c r="D2191" s="16">
        <f t="shared" si="69"/>
        <v>4</v>
      </c>
      <c r="E2191" s="21">
        <v>12.2013888888875</v>
      </c>
      <c r="H2191" s="7" t="str">
        <f t="shared" si="68"/>
        <v/>
      </c>
      <c r="J2191" s="1">
        <v>0</v>
      </c>
      <c r="K2191" s="1" t="s">
        <v>18</v>
      </c>
      <c r="N2191" s="2" t="s">
        <v>129</v>
      </c>
      <c r="O2191" s="2" t="s">
        <v>130</v>
      </c>
    </row>
    <row r="2192" spans="1:15" x14ac:dyDescent="0.2">
      <c r="A2192" s="6">
        <v>2191</v>
      </c>
      <c r="B2192" s="16" t="s">
        <v>22</v>
      </c>
      <c r="C2192" s="8">
        <v>41834</v>
      </c>
      <c r="D2192" s="16">
        <f t="shared" si="69"/>
        <v>5</v>
      </c>
      <c r="E2192" s="21">
        <v>12.2083333333319</v>
      </c>
      <c r="H2192" s="7" t="str">
        <f t="shared" si="68"/>
        <v/>
      </c>
      <c r="J2192" s="1">
        <v>0</v>
      </c>
      <c r="K2192" s="1" t="s">
        <v>18</v>
      </c>
      <c r="N2192" s="2" t="s">
        <v>129</v>
      </c>
      <c r="O2192" s="2" t="s">
        <v>130</v>
      </c>
    </row>
    <row r="2193" spans="1:15" x14ac:dyDescent="0.2">
      <c r="A2193" s="6">
        <v>2192</v>
      </c>
      <c r="B2193" s="16" t="s">
        <v>22</v>
      </c>
      <c r="C2193" s="8">
        <v>41834</v>
      </c>
      <c r="D2193" s="16">
        <f t="shared" si="69"/>
        <v>5</v>
      </c>
      <c r="E2193" s="21">
        <v>12.215277777776301</v>
      </c>
      <c r="H2193" s="7" t="str">
        <f t="shared" si="68"/>
        <v/>
      </c>
      <c r="J2193" s="1">
        <v>0</v>
      </c>
      <c r="K2193" s="1" t="s">
        <v>18</v>
      </c>
      <c r="N2193" s="2" t="s">
        <v>129</v>
      </c>
      <c r="O2193" s="2" t="s">
        <v>130</v>
      </c>
    </row>
    <row r="2194" spans="1:15" x14ac:dyDescent="0.2">
      <c r="A2194" s="6">
        <v>2193</v>
      </c>
      <c r="B2194" s="16" t="s">
        <v>22</v>
      </c>
      <c r="C2194" s="8">
        <v>41834</v>
      </c>
      <c r="D2194" s="16">
        <f t="shared" si="69"/>
        <v>5</v>
      </c>
      <c r="E2194" s="21">
        <v>12.222222222220701</v>
      </c>
      <c r="H2194" s="7" t="str">
        <f t="shared" si="68"/>
        <v/>
      </c>
      <c r="J2194" s="1">
        <v>0</v>
      </c>
      <c r="K2194" s="1" t="s">
        <v>18</v>
      </c>
      <c r="N2194" s="2" t="s">
        <v>129</v>
      </c>
      <c r="O2194" s="2" t="s">
        <v>130</v>
      </c>
    </row>
    <row r="2195" spans="1:15" x14ac:dyDescent="0.2">
      <c r="A2195" s="6">
        <v>2194</v>
      </c>
      <c r="B2195" s="16" t="s">
        <v>22</v>
      </c>
      <c r="C2195" s="8">
        <v>41834</v>
      </c>
      <c r="D2195" s="16">
        <f t="shared" si="69"/>
        <v>5</v>
      </c>
      <c r="E2195" s="21">
        <v>12.229166666665099</v>
      </c>
      <c r="H2195" s="7" t="str">
        <f t="shared" si="68"/>
        <v/>
      </c>
      <c r="J2195" s="1">
        <v>0</v>
      </c>
      <c r="K2195" s="1" t="s">
        <v>18</v>
      </c>
      <c r="N2195" s="2" t="s">
        <v>129</v>
      </c>
      <c r="O2195" s="2" t="s">
        <v>130</v>
      </c>
    </row>
    <row r="2196" spans="1:15" x14ac:dyDescent="0.2">
      <c r="A2196" s="6">
        <v>2195</v>
      </c>
      <c r="B2196" s="16" t="s">
        <v>22</v>
      </c>
      <c r="C2196" s="8">
        <v>41834</v>
      </c>
      <c r="D2196" s="16">
        <f t="shared" si="69"/>
        <v>5</v>
      </c>
      <c r="E2196" s="21">
        <v>12.2361111111095</v>
      </c>
      <c r="H2196" s="7" t="str">
        <f t="shared" si="68"/>
        <v/>
      </c>
      <c r="J2196" s="1">
        <v>0</v>
      </c>
      <c r="K2196" s="1" t="s">
        <v>18</v>
      </c>
      <c r="N2196" s="2" t="s">
        <v>129</v>
      </c>
      <c r="O2196" s="2" t="s">
        <v>130</v>
      </c>
    </row>
    <row r="2197" spans="1:15" x14ac:dyDescent="0.2">
      <c r="A2197" s="6">
        <v>2196</v>
      </c>
      <c r="B2197" s="16" t="s">
        <v>22</v>
      </c>
      <c r="C2197" s="8">
        <v>41834</v>
      </c>
      <c r="D2197" s="16">
        <f t="shared" si="69"/>
        <v>5</v>
      </c>
      <c r="E2197" s="21">
        <v>12.2430555555539</v>
      </c>
      <c r="H2197" s="7" t="str">
        <f t="shared" si="68"/>
        <v/>
      </c>
      <c r="J2197" s="1">
        <v>0</v>
      </c>
      <c r="K2197" s="1" t="s">
        <v>18</v>
      </c>
      <c r="N2197" s="2" t="s">
        <v>129</v>
      </c>
      <c r="O2197" s="2" t="s">
        <v>130</v>
      </c>
    </row>
    <row r="2198" spans="1:15" x14ac:dyDescent="0.2">
      <c r="A2198" s="6">
        <v>2197</v>
      </c>
      <c r="B2198" s="16" t="s">
        <v>22</v>
      </c>
      <c r="C2198" s="8">
        <v>41834</v>
      </c>
      <c r="D2198" s="16">
        <f t="shared" si="69"/>
        <v>6</v>
      </c>
      <c r="E2198" s="21">
        <v>12.2499999999983</v>
      </c>
      <c r="H2198" s="7" t="str">
        <f t="shared" si="68"/>
        <v/>
      </c>
      <c r="J2198" s="1">
        <v>0</v>
      </c>
      <c r="K2198" s="1" t="s">
        <v>18</v>
      </c>
      <c r="N2198" s="2" t="s">
        <v>129</v>
      </c>
      <c r="O2198" s="2" t="s">
        <v>130</v>
      </c>
    </row>
    <row r="2199" spans="1:15" x14ac:dyDescent="0.2">
      <c r="A2199" s="6">
        <v>2198</v>
      </c>
      <c r="B2199" s="16" t="s">
        <v>22</v>
      </c>
      <c r="C2199" s="8">
        <v>41834</v>
      </c>
      <c r="D2199" s="16">
        <f t="shared" si="69"/>
        <v>6</v>
      </c>
      <c r="E2199" s="21">
        <v>12.2569444444427</v>
      </c>
      <c r="H2199" s="7" t="str">
        <f t="shared" si="68"/>
        <v/>
      </c>
      <c r="J2199" s="1">
        <v>0</v>
      </c>
      <c r="K2199" s="1" t="s">
        <v>18</v>
      </c>
      <c r="N2199" s="2" t="s">
        <v>129</v>
      </c>
      <c r="O2199" s="2" t="s">
        <v>130</v>
      </c>
    </row>
    <row r="2200" spans="1:15" x14ac:dyDescent="0.2">
      <c r="A2200" s="6">
        <v>2199</v>
      </c>
      <c r="B2200" s="16" t="s">
        <v>22</v>
      </c>
      <c r="C2200" s="8">
        <v>41834</v>
      </c>
      <c r="D2200" s="16">
        <f t="shared" si="69"/>
        <v>6</v>
      </c>
      <c r="E2200" s="21">
        <v>12.2638888888871</v>
      </c>
      <c r="H2200" s="7" t="str">
        <f t="shared" si="68"/>
        <v/>
      </c>
      <c r="J2200" s="1">
        <v>0</v>
      </c>
      <c r="K2200" s="1" t="s">
        <v>18</v>
      </c>
      <c r="N2200" s="2" t="s">
        <v>129</v>
      </c>
      <c r="O2200" s="2" t="s">
        <v>130</v>
      </c>
    </row>
    <row r="2201" spans="1:15" x14ac:dyDescent="0.2">
      <c r="A2201" s="6">
        <v>2200</v>
      </c>
      <c r="B2201" s="16" t="s">
        <v>22</v>
      </c>
      <c r="C2201" s="8">
        <v>41834</v>
      </c>
      <c r="D2201" s="16">
        <f t="shared" si="69"/>
        <v>6</v>
      </c>
      <c r="E2201" s="21">
        <v>12.270833333331501</v>
      </c>
      <c r="H2201" s="7" t="str">
        <f t="shared" si="68"/>
        <v/>
      </c>
      <c r="J2201" s="1">
        <v>0</v>
      </c>
      <c r="K2201" s="1" t="s">
        <v>18</v>
      </c>
      <c r="N2201" s="2" t="s">
        <v>129</v>
      </c>
      <c r="O2201" s="2" t="s">
        <v>130</v>
      </c>
    </row>
    <row r="2202" spans="1:15" x14ac:dyDescent="0.2">
      <c r="A2202" s="6">
        <v>2201</v>
      </c>
      <c r="B2202" s="16" t="s">
        <v>22</v>
      </c>
      <c r="C2202" s="8">
        <v>41834</v>
      </c>
      <c r="D2202" s="16">
        <f t="shared" si="69"/>
        <v>6</v>
      </c>
      <c r="E2202" s="21">
        <v>12.277777777775899</v>
      </c>
      <c r="H2202" s="7" t="str">
        <f t="shared" si="68"/>
        <v/>
      </c>
      <c r="J2202" s="1">
        <v>0</v>
      </c>
      <c r="K2202" s="1" t="s">
        <v>18</v>
      </c>
      <c r="N2202" s="2" t="s">
        <v>129</v>
      </c>
      <c r="O2202" s="2" t="s">
        <v>130</v>
      </c>
    </row>
    <row r="2203" spans="1:15" x14ac:dyDescent="0.2">
      <c r="A2203" s="6">
        <v>2202</v>
      </c>
      <c r="B2203" s="16" t="s">
        <v>22</v>
      </c>
      <c r="C2203" s="8">
        <v>41834</v>
      </c>
      <c r="D2203" s="16">
        <f t="shared" si="69"/>
        <v>6</v>
      </c>
      <c r="E2203" s="21">
        <v>12.284722222220299</v>
      </c>
      <c r="H2203" s="7" t="str">
        <f t="shared" si="68"/>
        <v/>
      </c>
      <c r="J2203" s="1">
        <v>0</v>
      </c>
      <c r="K2203" s="1" t="s">
        <v>18</v>
      </c>
      <c r="N2203" s="2" t="s">
        <v>129</v>
      </c>
      <c r="O2203" s="2" t="s">
        <v>130</v>
      </c>
    </row>
    <row r="2204" spans="1:15" x14ac:dyDescent="0.2">
      <c r="A2204" s="6">
        <v>2203</v>
      </c>
      <c r="B2204" s="16" t="s">
        <v>22</v>
      </c>
      <c r="C2204" s="8">
        <v>41834</v>
      </c>
      <c r="D2204" s="16">
        <f t="shared" si="69"/>
        <v>7</v>
      </c>
      <c r="E2204" s="21">
        <v>12.2916666666647</v>
      </c>
      <c r="H2204" s="7" t="str">
        <f t="shared" si="68"/>
        <v/>
      </c>
      <c r="J2204" s="1">
        <v>0</v>
      </c>
      <c r="K2204" s="1" t="s">
        <v>18</v>
      </c>
      <c r="N2204" s="2" t="s">
        <v>129</v>
      </c>
      <c r="O2204" s="2" t="s">
        <v>130</v>
      </c>
    </row>
    <row r="2205" spans="1:15" x14ac:dyDescent="0.2">
      <c r="A2205" s="6">
        <v>2204</v>
      </c>
      <c r="B2205" s="16" t="s">
        <v>22</v>
      </c>
      <c r="C2205" s="8">
        <v>41834</v>
      </c>
      <c r="D2205" s="16">
        <f t="shared" si="69"/>
        <v>7</v>
      </c>
      <c r="E2205" s="21">
        <v>12.2986111111091</v>
      </c>
      <c r="H2205" s="7" t="str">
        <f t="shared" si="68"/>
        <v/>
      </c>
      <c r="J2205" s="1">
        <v>0</v>
      </c>
      <c r="K2205" s="1" t="s">
        <v>18</v>
      </c>
      <c r="N2205" s="2" t="s">
        <v>129</v>
      </c>
      <c r="O2205" s="2" t="s">
        <v>130</v>
      </c>
    </row>
    <row r="2206" spans="1:15" x14ac:dyDescent="0.2">
      <c r="A2206" s="6">
        <v>2205</v>
      </c>
      <c r="B2206" s="16" t="s">
        <v>22</v>
      </c>
      <c r="C2206" s="8">
        <v>41834</v>
      </c>
      <c r="D2206" s="16">
        <f t="shared" si="69"/>
        <v>7</v>
      </c>
      <c r="E2206" s="21">
        <v>12.3055555555535</v>
      </c>
      <c r="F2206" s="7">
        <v>1.36</v>
      </c>
      <c r="G2206" s="7">
        <v>1.86</v>
      </c>
      <c r="H2206" s="7">
        <f t="shared" si="68"/>
        <v>1.6</v>
      </c>
      <c r="I2206" s="1" t="s">
        <v>31</v>
      </c>
      <c r="J2206" s="1">
        <v>34</v>
      </c>
      <c r="K2206" s="1" t="s">
        <v>18</v>
      </c>
      <c r="L2206" s="11" t="s">
        <v>86</v>
      </c>
      <c r="M2206" s="18" t="s">
        <v>59</v>
      </c>
      <c r="N2206" s="2" t="s">
        <v>129</v>
      </c>
      <c r="O2206" s="2" t="s">
        <v>130</v>
      </c>
    </row>
    <row r="2207" spans="1:15" x14ac:dyDescent="0.2">
      <c r="A2207" s="6">
        <v>2206</v>
      </c>
      <c r="B2207" s="16" t="s">
        <v>22</v>
      </c>
      <c r="C2207" s="8">
        <v>41834</v>
      </c>
      <c r="D2207" s="16">
        <f t="shared" si="69"/>
        <v>7</v>
      </c>
      <c r="E2207" s="21">
        <v>12.3124999999979</v>
      </c>
      <c r="F2207" s="7">
        <v>1.43</v>
      </c>
      <c r="G2207" s="7">
        <v>1.75</v>
      </c>
      <c r="H2207" s="7">
        <f t="shared" si="68"/>
        <v>1.6</v>
      </c>
      <c r="I2207" s="1" t="s">
        <v>31</v>
      </c>
      <c r="J2207" s="1">
        <v>38</v>
      </c>
      <c r="K2207" s="1" t="s">
        <v>18</v>
      </c>
      <c r="L2207" s="11" t="s">
        <v>87</v>
      </c>
      <c r="M2207" s="18" t="s">
        <v>59</v>
      </c>
      <c r="N2207" s="2" t="s">
        <v>129</v>
      </c>
      <c r="O2207" s="2" t="s">
        <v>130</v>
      </c>
    </row>
    <row r="2208" spans="1:15" x14ac:dyDescent="0.2">
      <c r="A2208" s="6">
        <v>2207</v>
      </c>
      <c r="B2208" s="16" t="s">
        <v>22</v>
      </c>
      <c r="C2208" s="8">
        <v>41834</v>
      </c>
      <c r="D2208" s="16">
        <f t="shared" si="69"/>
        <v>7</v>
      </c>
      <c r="E2208" s="21">
        <v>12.319444444442301</v>
      </c>
      <c r="H2208" s="7" t="str">
        <f t="shared" si="68"/>
        <v/>
      </c>
      <c r="J2208" s="1">
        <v>0</v>
      </c>
      <c r="K2208" s="1" t="s">
        <v>18</v>
      </c>
      <c r="N2208" s="2" t="s">
        <v>129</v>
      </c>
      <c r="O2208" s="2" t="s">
        <v>130</v>
      </c>
    </row>
    <row r="2209" spans="1:15" x14ac:dyDescent="0.2">
      <c r="A2209" s="6">
        <v>2208</v>
      </c>
      <c r="B2209" s="16" t="s">
        <v>22</v>
      </c>
      <c r="C2209" s="8">
        <v>41834</v>
      </c>
      <c r="D2209" s="16">
        <f t="shared" si="69"/>
        <v>7</v>
      </c>
      <c r="E2209" s="21">
        <v>12.326388888886701</v>
      </c>
      <c r="H2209" s="7" t="str">
        <f t="shared" si="68"/>
        <v/>
      </c>
      <c r="J2209" s="1">
        <v>0</v>
      </c>
      <c r="K2209" s="1" t="s">
        <v>18</v>
      </c>
      <c r="N2209" s="2" t="s">
        <v>129</v>
      </c>
      <c r="O2209" s="2" t="s">
        <v>130</v>
      </c>
    </row>
    <row r="2210" spans="1:15" x14ac:dyDescent="0.2">
      <c r="A2210" s="6">
        <v>2209</v>
      </c>
      <c r="B2210" s="16" t="s">
        <v>22</v>
      </c>
      <c r="C2210" s="8">
        <v>41834</v>
      </c>
      <c r="D2210" s="16">
        <f t="shared" si="69"/>
        <v>8</v>
      </c>
      <c r="E2210" s="21">
        <v>12.333333333331099</v>
      </c>
      <c r="H2210" s="7" t="str">
        <f t="shared" si="68"/>
        <v/>
      </c>
      <c r="J2210" s="1">
        <v>0</v>
      </c>
      <c r="K2210" s="1" t="s">
        <v>18</v>
      </c>
      <c r="N2210" s="2" t="s">
        <v>129</v>
      </c>
      <c r="O2210" s="2" t="s">
        <v>130</v>
      </c>
    </row>
    <row r="2211" spans="1:15" x14ac:dyDescent="0.2">
      <c r="A2211" s="6">
        <v>2210</v>
      </c>
      <c r="B2211" s="16" t="s">
        <v>22</v>
      </c>
      <c r="C2211" s="8">
        <v>41834</v>
      </c>
      <c r="D2211" s="16">
        <f t="shared" si="69"/>
        <v>8</v>
      </c>
      <c r="E2211" s="21">
        <v>12.3402777777755</v>
      </c>
      <c r="H2211" s="7" t="str">
        <f t="shared" si="68"/>
        <v/>
      </c>
      <c r="J2211" s="1">
        <v>0</v>
      </c>
      <c r="K2211" s="1" t="s">
        <v>18</v>
      </c>
      <c r="N2211" s="2" t="s">
        <v>129</v>
      </c>
      <c r="O2211" s="2" t="s">
        <v>130</v>
      </c>
    </row>
    <row r="2212" spans="1:15" x14ac:dyDescent="0.2">
      <c r="A2212" s="6">
        <v>2211</v>
      </c>
      <c r="B2212" s="16" t="s">
        <v>22</v>
      </c>
      <c r="C2212" s="8">
        <v>41834</v>
      </c>
      <c r="D2212" s="16">
        <f>IF(ISBLANK(E2212),"",HOUR(E2212))</f>
        <v>8</v>
      </c>
      <c r="E2212" s="21">
        <v>12.3472222222199</v>
      </c>
      <c r="H2212" s="7" t="str">
        <f t="shared" si="68"/>
        <v/>
      </c>
      <c r="J2212" s="1">
        <v>0</v>
      </c>
      <c r="K2212" s="1" t="s">
        <v>18</v>
      </c>
      <c r="N2212" s="2" t="s">
        <v>129</v>
      </c>
      <c r="O2212" s="2" t="s">
        <v>130</v>
      </c>
    </row>
    <row r="2213" spans="1:15" x14ac:dyDescent="0.2">
      <c r="A2213" s="6">
        <v>2212</v>
      </c>
      <c r="B2213" s="16" t="s">
        <v>22</v>
      </c>
      <c r="C2213" s="8">
        <v>41834</v>
      </c>
      <c r="D2213" s="16">
        <f t="shared" si="69"/>
        <v>8</v>
      </c>
      <c r="E2213" s="21">
        <v>0.35203703703703698</v>
      </c>
      <c r="H2213" s="7" t="str">
        <f t="shared" si="68"/>
        <v/>
      </c>
      <c r="J2213" s="1">
        <v>0</v>
      </c>
      <c r="K2213" s="1" t="s">
        <v>18</v>
      </c>
      <c r="N2213" s="2" t="s">
        <v>129</v>
      </c>
      <c r="O2213" s="2" t="s">
        <v>130</v>
      </c>
    </row>
    <row r="2214" spans="1:15" x14ac:dyDescent="0.2">
      <c r="A2214" s="6">
        <v>2213</v>
      </c>
      <c r="B2214" s="16" t="s">
        <v>22</v>
      </c>
      <c r="C2214" s="8">
        <v>41834</v>
      </c>
      <c r="D2214" s="16">
        <f t="shared" si="69"/>
        <v>8</v>
      </c>
      <c r="E2214" s="21">
        <v>12.3541666666643</v>
      </c>
      <c r="H2214" s="7" t="str">
        <f t="shared" si="68"/>
        <v/>
      </c>
      <c r="J2214" s="1">
        <v>0</v>
      </c>
      <c r="K2214" s="1" t="s">
        <v>18</v>
      </c>
      <c r="N2214" s="2" t="s">
        <v>129</v>
      </c>
      <c r="O2214" s="2" t="s">
        <v>130</v>
      </c>
    </row>
    <row r="2215" spans="1:15" x14ac:dyDescent="0.2">
      <c r="A2215" s="6">
        <v>2214</v>
      </c>
      <c r="B2215" s="16" t="s">
        <v>22</v>
      </c>
      <c r="C2215" s="8">
        <v>41834</v>
      </c>
      <c r="D2215" s="16">
        <f t="shared" si="69"/>
        <v>8</v>
      </c>
      <c r="E2215" s="21">
        <v>12.3611111111087</v>
      </c>
      <c r="H2215" s="7" t="str">
        <f t="shared" si="68"/>
        <v/>
      </c>
      <c r="J2215" s="1">
        <v>0</v>
      </c>
      <c r="K2215" s="1" t="s">
        <v>18</v>
      </c>
      <c r="N2215" s="2" t="s">
        <v>129</v>
      </c>
      <c r="O2215" s="2" t="s">
        <v>130</v>
      </c>
    </row>
    <row r="2216" spans="1:15" x14ac:dyDescent="0.2">
      <c r="A2216" s="6">
        <v>2215</v>
      </c>
      <c r="B2216" s="16" t="s">
        <v>22</v>
      </c>
      <c r="C2216" s="8">
        <v>41834</v>
      </c>
      <c r="D2216" s="16">
        <f t="shared" si="69"/>
        <v>8</v>
      </c>
      <c r="E2216" s="21">
        <v>12.3680555555531</v>
      </c>
      <c r="H2216" s="7" t="str">
        <f t="shared" si="68"/>
        <v/>
      </c>
      <c r="J2216" s="1">
        <v>0</v>
      </c>
      <c r="K2216" s="1" t="s">
        <v>18</v>
      </c>
      <c r="N2216" s="2" t="s">
        <v>129</v>
      </c>
      <c r="O2216" s="2" t="s">
        <v>130</v>
      </c>
    </row>
    <row r="2217" spans="1:15" x14ac:dyDescent="0.2">
      <c r="A2217" s="6">
        <v>2216</v>
      </c>
      <c r="B2217" s="16" t="s">
        <v>22</v>
      </c>
      <c r="C2217" s="8">
        <v>41834</v>
      </c>
      <c r="D2217" s="16">
        <f t="shared" si="69"/>
        <v>9</v>
      </c>
      <c r="E2217" s="21">
        <v>12.374999999997501</v>
      </c>
      <c r="H2217" s="7" t="str">
        <f t="shared" si="68"/>
        <v/>
      </c>
      <c r="J2217" s="1">
        <v>0</v>
      </c>
      <c r="K2217" s="1" t="s">
        <v>18</v>
      </c>
      <c r="N2217" s="2" t="s">
        <v>129</v>
      </c>
      <c r="O2217" s="2" t="s">
        <v>130</v>
      </c>
    </row>
    <row r="2218" spans="1:15" x14ac:dyDescent="0.2">
      <c r="A2218" s="6">
        <v>2217</v>
      </c>
      <c r="B2218" s="16" t="s">
        <v>22</v>
      </c>
      <c r="C2218" s="8">
        <v>41834</v>
      </c>
      <c r="D2218" s="16">
        <f t="shared" si="69"/>
        <v>9</v>
      </c>
      <c r="E2218" s="21">
        <v>12.381944444441899</v>
      </c>
      <c r="H2218" s="7" t="str">
        <f t="shared" si="68"/>
        <v/>
      </c>
      <c r="J2218" s="1">
        <v>22</v>
      </c>
      <c r="K2218" s="1" t="s">
        <v>18</v>
      </c>
      <c r="L2218" s="11" t="s">
        <v>23</v>
      </c>
      <c r="M2218" s="18" t="s">
        <v>59</v>
      </c>
      <c r="N2218" s="2" t="s">
        <v>129</v>
      </c>
      <c r="O2218" s="2" t="s">
        <v>130</v>
      </c>
    </row>
    <row r="2219" spans="1:15" x14ac:dyDescent="0.2">
      <c r="A2219" s="6">
        <v>2218</v>
      </c>
      <c r="B2219" s="16" t="s">
        <v>22</v>
      </c>
      <c r="C2219" s="8">
        <v>41834</v>
      </c>
      <c r="D2219" s="16">
        <f t="shared" si="69"/>
        <v>9</v>
      </c>
      <c r="E2219" s="21">
        <v>12.388888888886299</v>
      </c>
      <c r="H2219" s="7" t="str">
        <f t="shared" si="68"/>
        <v/>
      </c>
      <c r="J2219" s="1">
        <v>0</v>
      </c>
      <c r="K2219" s="1" t="s">
        <v>18</v>
      </c>
      <c r="N2219" s="2" t="s">
        <v>129</v>
      </c>
      <c r="O2219" s="2" t="s">
        <v>130</v>
      </c>
    </row>
    <row r="2220" spans="1:15" x14ac:dyDescent="0.2">
      <c r="A2220" s="6">
        <v>2219</v>
      </c>
      <c r="B2220" s="16" t="s">
        <v>22</v>
      </c>
      <c r="C2220" s="8">
        <v>41834</v>
      </c>
      <c r="D2220" s="16">
        <f t="shared" si="69"/>
        <v>9</v>
      </c>
      <c r="E2220" s="21">
        <v>12.3958333333307</v>
      </c>
      <c r="H2220" s="7" t="str">
        <f t="shared" si="68"/>
        <v/>
      </c>
      <c r="J2220" s="1">
        <v>0</v>
      </c>
      <c r="K2220" s="1" t="s">
        <v>18</v>
      </c>
      <c r="N2220" s="2" t="s">
        <v>129</v>
      </c>
      <c r="O2220" s="2" t="s">
        <v>130</v>
      </c>
    </row>
    <row r="2221" spans="1:15" x14ac:dyDescent="0.2">
      <c r="A2221" s="6">
        <v>2220</v>
      </c>
      <c r="B2221" s="16" t="s">
        <v>22</v>
      </c>
      <c r="C2221" s="8">
        <v>41834</v>
      </c>
      <c r="D2221" s="16">
        <f t="shared" si="69"/>
        <v>9</v>
      </c>
      <c r="E2221" s="21">
        <v>12.4027777777751</v>
      </c>
      <c r="H2221" s="7" t="str">
        <f t="shared" si="68"/>
        <v/>
      </c>
      <c r="J2221" s="1">
        <v>0</v>
      </c>
      <c r="K2221" s="1" t="s">
        <v>18</v>
      </c>
      <c r="N2221" s="2" t="s">
        <v>129</v>
      </c>
      <c r="O2221" s="2" t="s">
        <v>130</v>
      </c>
    </row>
    <row r="2222" spans="1:15" x14ac:dyDescent="0.2">
      <c r="A2222" s="6">
        <v>2221</v>
      </c>
      <c r="B2222" s="16" t="s">
        <v>22</v>
      </c>
      <c r="C2222" s="8">
        <v>41834</v>
      </c>
      <c r="D2222" s="16">
        <f t="shared" si="69"/>
        <v>9</v>
      </c>
      <c r="E2222" s="21">
        <v>12.4097222222195</v>
      </c>
      <c r="H2222" s="7" t="str">
        <f t="shared" si="68"/>
        <v/>
      </c>
      <c r="J2222" s="1">
        <v>32</v>
      </c>
      <c r="K2222" s="1" t="s">
        <v>18</v>
      </c>
      <c r="L2222" s="11" t="s">
        <v>23</v>
      </c>
      <c r="M2222" s="18" t="s">
        <v>59</v>
      </c>
      <c r="N2222" s="2" t="s">
        <v>129</v>
      </c>
      <c r="O2222" s="2" t="s">
        <v>130</v>
      </c>
    </row>
    <row r="2223" spans="1:15" x14ac:dyDescent="0.2">
      <c r="A2223" s="6">
        <v>2222</v>
      </c>
      <c r="B2223" s="16" t="s">
        <v>22</v>
      </c>
      <c r="C2223" s="8">
        <v>41834</v>
      </c>
      <c r="D2223" s="16">
        <f t="shared" si="69"/>
        <v>10</v>
      </c>
      <c r="E2223" s="21">
        <v>12.4166666666639</v>
      </c>
      <c r="H2223" s="7" t="str">
        <f t="shared" si="68"/>
        <v/>
      </c>
      <c r="J2223" s="1">
        <v>0</v>
      </c>
      <c r="K2223" s="1" t="s">
        <v>33</v>
      </c>
      <c r="N2223" s="2" t="s">
        <v>130</v>
      </c>
      <c r="O2223" s="2" t="s">
        <v>129</v>
      </c>
    </row>
    <row r="2224" spans="1:15" x14ac:dyDescent="0.2">
      <c r="A2224" s="6">
        <v>2223</v>
      </c>
      <c r="B2224" s="16" t="s">
        <v>22</v>
      </c>
      <c r="C2224" s="8">
        <v>41834</v>
      </c>
      <c r="D2224" s="16">
        <f t="shared" si="69"/>
        <v>10</v>
      </c>
      <c r="E2224" s="21">
        <v>12.423611111108301</v>
      </c>
      <c r="H2224" s="7" t="str">
        <f t="shared" si="68"/>
        <v/>
      </c>
      <c r="J2224" s="1">
        <v>0</v>
      </c>
      <c r="K2224" s="1" t="s">
        <v>33</v>
      </c>
      <c r="N2224" s="2" t="s">
        <v>130</v>
      </c>
      <c r="O2224" s="2" t="s">
        <v>129</v>
      </c>
    </row>
    <row r="2225" spans="1:15" x14ac:dyDescent="0.2">
      <c r="A2225" s="6">
        <v>2224</v>
      </c>
      <c r="B2225" s="16" t="s">
        <v>22</v>
      </c>
      <c r="C2225" s="8">
        <v>41834</v>
      </c>
      <c r="D2225" s="16">
        <f t="shared" si="69"/>
        <v>10</v>
      </c>
      <c r="E2225" s="21">
        <v>12.430555555552701</v>
      </c>
      <c r="H2225" s="7" t="str">
        <f t="shared" si="68"/>
        <v/>
      </c>
      <c r="J2225" s="1">
        <v>0</v>
      </c>
      <c r="K2225" s="1" t="s">
        <v>33</v>
      </c>
      <c r="N2225" s="2" t="s">
        <v>130</v>
      </c>
      <c r="O2225" s="2" t="s">
        <v>129</v>
      </c>
    </row>
    <row r="2226" spans="1:15" x14ac:dyDescent="0.2">
      <c r="A2226" s="6">
        <v>2225</v>
      </c>
      <c r="B2226" s="16" t="s">
        <v>22</v>
      </c>
      <c r="C2226" s="8">
        <v>41834</v>
      </c>
      <c r="D2226" s="16">
        <f t="shared" si="69"/>
        <v>10</v>
      </c>
      <c r="E2226" s="21">
        <v>12.437499999997099</v>
      </c>
      <c r="H2226" s="7" t="str">
        <f t="shared" si="68"/>
        <v/>
      </c>
      <c r="J2226" s="1">
        <v>18</v>
      </c>
      <c r="K2226" s="1" t="s">
        <v>33</v>
      </c>
      <c r="L2226" s="11" t="s">
        <v>23</v>
      </c>
      <c r="M2226" s="18" t="s">
        <v>59</v>
      </c>
      <c r="N2226" s="2" t="s">
        <v>130</v>
      </c>
      <c r="O2226" s="2" t="s">
        <v>129</v>
      </c>
    </row>
    <row r="2227" spans="1:15" x14ac:dyDescent="0.2">
      <c r="A2227" s="6">
        <v>2226</v>
      </c>
      <c r="B2227" s="16" t="s">
        <v>22</v>
      </c>
      <c r="C2227" s="8">
        <v>41834</v>
      </c>
      <c r="D2227" s="16">
        <f t="shared" si="69"/>
        <v>10</v>
      </c>
      <c r="E2227" s="21">
        <v>12.444444444441499</v>
      </c>
      <c r="H2227" s="7" t="str">
        <f t="shared" si="68"/>
        <v/>
      </c>
      <c r="J2227" s="1">
        <v>0</v>
      </c>
      <c r="K2227" s="1" t="s">
        <v>33</v>
      </c>
      <c r="N2227" s="2" t="s">
        <v>130</v>
      </c>
      <c r="O2227" s="2" t="s">
        <v>129</v>
      </c>
    </row>
    <row r="2228" spans="1:15" x14ac:dyDescent="0.2">
      <c r="A2228" s="6">
        <v>2227</v>
      </c>
      <c r="B2228" s="16" t="s">
        <v>22</v>
      </c>
      <c r="C2228" s="8">
        <v>41834</v>
      </c>
      <c r="D2228" s="16">
        <f t="shared" si="69"/>
        <v>10</v>
      </c>
      <c r="E2228" s="21">
        <v>12.4513888888859</v>
      </c>
      <c r="H2228" s="7" t="str">
        <f t="shared" si="68"/>
        <v/>
      </c>
      <c r="J2228" s="1">
        <v>19</v>
      </c>
      <c r="K2228" s="1" t="s">
        <v>33</v>
      </c>
      <c r="L2228" s="11" t="s">
        <v>23</v>
      </c>
      <c r="M2228" s="18" t="s">
        <v>59</v>
      </c>
      <c r="N2228" s="2" t="s">
        <v>130</v>
      </c>
      <c r="O2228" s="2" t="s">
        <v>129</v>
      </c>
    </row>
    <row r="2229" spans="1:15" x14ac:dyDescent="0.2">
      <c r="A2229" s="6">
        <v>2228</v>
      </c>
      <c r="B2229" s="16" t="s">
        <v>22</v>
      </c>
      <c r="C2229" s="8">
        <v>41834</v>
      </c>
      <c r="D2229" s="16">
        <f t="shared" si="69"/>
        <v>11</v>
      </c>
      <c r="E2229" s="21">
        <v>12.4583333333303</v>
      </c>
      <c r="H2229" s="7" t="str">
        <f t="shared" si="68"/>
        <v/>
      </c>
      <c r="J2229" s="1">
        <v>0</v>
      </c>
      <c r="K2229" s="1" t="s">
        <v>33</v>
      </c>
      <c r="N2229" s="2" t="s">
        <v>130</v>
      </c>
      <c r="O2229" s="2" t="s">
        <v>129</v>
      </c>
    </row>
    <row r="2230" spans="1:15" x14ac:dyDescent="0.2">
      <c r="A2230" s="6">
        <v>2229</v>
      </c>
      <c r="B2230" s="16" t="s">
        <v>22</v>
      </c>
      <c r="C2230" s="8">
        <v>41834</v>
      </c>
      <c r="D2230" s="16">
        <f t="shared" si="69"/>
        <v>11</v>
      </c>
      <c r="E2230" s="21">
        <v>12.4652777777747</v>
      </c>
      <c r="H2230" s="7" t="str">
        <f t="shared" si="68"/>
        <v/>
      </c>
      <c r="J2230" s="1">
        <v>0</v>
      </c>
      <c r="K2230" s="1" t="s">
        <v>33</v>
      </c>
      <c r="N2230" s="2" t="s">
        <v>130</v>
      </c>
      <c r="O2230" s="2" t="s">
        <v>129</v>
      </c>
    </row>
    <row r="2231" spans="1:15" x14ac:dyDescent="0.2">
      <c r="A2231" s="6">
        <v>2230</v>
      </c>
      <c r="B2231" s="16" t="s">
        <v>22</v>
      </c>
      <c r="C2231" s="8">
        <v>41834</v>
      </c>
      <c r="D2231" s="16">
        <f t="shared" si="69"/>
        <v>11</v>
      </c>
      <c r="E2231" s="21">
        <v>12.4722222222191</v>
      </c>
      <c r="H2231" s="7" t="str">
        <f t="shared" si="68"/>
        <v/>
      </c>
      <c r="J2231" s="1">
        <v>0</v>
      </c>
      <c r="K2231" s="1" t="s">
        <v>33</v>
      </c>
      <c r="N2231" s="2" t="s">
        <v>130</v>
      </c>
      <c r="O2231" s="2" t="s">
        <v>129</v>
      </c>
    </row>
    <row r="2232" spans="1:15" x14ac:dyDescent="0.2">
      <c r="A2232" s="6">
        <v>2231</v>
      </c>
      <c r="B2232" s="16" t="s">
        <v>22</v>
      </c>
      <c r="C2232" s="8">
        <v>41834</v>
      </c>
      <c r="D2232" s="16">
        <f t="shared" si="69"/>
        <v>11</v>
      </c>
      <c r="E2232" s="21">
        <v>12.479166666663501</v>
      </c>
      <c r="H2232" s="7" t="str">
        <f t="shared" si="68"/>
        <v/>
      </c>
      <c r="J2232" s="1">
        <v>0</v>
      </c>
      <c r="K2232" s="1" t="s">
        <v>33</v>
      </c>
      <c r="N2232" s="2" t="s">
        <v>130</v>
      </c>
      <c r="O2232" s="2" t="s">
        <v>129</v>
      </c>
    </row>
    <row r="2233" spans="1:15" x14ac:dyDescent="0.2">
      <c r="A2233" s="6">
        <v>2232</v>
      </c>
      <c r="B2233" s="16" t="s">
        <v>22</v>
      </c>
      <c r="C2233" s="8">
        <v>41834</v>
      </c>
      <c r="D2233" s="16">
        <f t="shared" si="69"/>
        <v>11</v>
      </c>
      <c r="E2233" s="21">
        <v>12.486111111107901</v>
      </c>
      <c r="H2233" s="7" t="str">
        <f t="shared" si="68"/>
        <v/>
      </c>
      <c r="J2233" s="1">
        <v>0</v>
      </c>
      <c r="K2233" s="1" t="s">
        <v>33</v>
      </c>
      <c r="N2233" s="2" t="s">
        <v>130</v>
      </c>
      <c r="O2233" s="2" t="s">
        <v>129</v>
      </c>
    </row>
    <row r="2234" spans="1:15" x14ac:dyDescent="0.2">
      <c r="A2234" s="6">
        <v>2233</v>
      </c>
      <c r="B2234" s="16" t="s">
        <v>22</v>
      </c>
      <c r="C2234" s="8">
        <v>41834</v>
      </c>
      <c r="D2234" s="16">
        <f t="shared" si="69"/>
        <v>11</v>
      </c>
      <c r="E2234" s="21">
        <v>12.493055555552299</v>
      </c>
      <c r="H2234" s="7" t="str">
        <f t="shared" si="68"/>
        <v/>
      </c>
      <c r="J2234" s="1">
        <v>0</v>
      </c>
      <c r="K2234" s="1" t="s">
        <v>33</v>
      </c>
      <c r="N2234" s="2" t="s">
        <v>130</v>
      </c>
      <c r="O2234" s="2" t="s">
        <v>129</v>
      </c>
    </row>
    <row r="2235" spans="1:15" x14ac:dyDescent="0.2">
      <c r="A2235" s="6">
        <v>2234</v>
      </c>
      <c r="B2235" s="16" t="s">
        <v>22</v>
      </c>
      <c r="C2235" s="8">
        <v>41834</v>
      </c>
      <c r="D2235" s="16">
        <f t="shared" si="69"/>
        <v>12</v>
      </c>
      <c r="E2235" s="21">
        <v>12.4999999999967</v>
      </c>
      <c r="H2235" s="7" t="str">
        <f t="shared" si="68"/>
        <v/>
      </c>
      <c r="J2235" s="1">
        <v>0</v>
      </c>
      <c r="K2235" s="1" t="s">
        <v>33</v>
      </c>
      <c r="N2235" s="2" t="s">
        <v>130</v>
      </c>
      <c r="O2235" s="2" t="s">
        <v>129</v>
      </c>
    </row>
    <row r="2236" spans="1:15" x14ac:dyDescent="0.2">
      <c r="A2236" s="6">
        <v>2235</v>
      </c>
      <c r="B2236" s="16" t="s">
        <v>22</v>
      </c>
      <c r="C2236" s="8">
        <v>41834</v>
      </c>
      <c r="D2236" s="16">
        <f t="shared" si="69"/>
        <v>12</v>
      </c>
      <c r="E2236" s="21">
        <v>12.5069444444411</v>
      </c>
      <c r="H2236" s="7" t="str">
        <f t="shared" si="68"/>
        <v/>
      </c>
      <c r="J2236" s="1">
        <v>0</v>
      </c>
      <c r="K2236" s="1" t="s">
        <v>33</v>
      </c>
      <c r="N2236" s="2" t="s">
        <v>130</v>
      </c>
      <c r="O2236" s="2" t="s">
        <v>129</v>
      </c>
    </row>
    <row r="2237" spans="1:15" x14ac:dyDescent="0.2">
      <c r="A2237" s="6">
        <v>2236</v>
      </c>
      <c r="B2237" s="16" t="s">
        <v>22</v>
      </c>
      <c r="C2237" s="8">
        <v>41834</v>
      </c>
      <c r="D2237" s="16">
        <f t="shared" si="69"/>
        <v>12</v>
      </c>
      <c r="E2237" s="21">
        <v>12.5138888888855</v>
      </c>
      <c r="H2237" s="7" t="str">
        <f t="shared" si="68"/>
        <v/>
      </c>
      <c r="J2237" s="1">
        <v>0</v>
      </c>
      <c r="K2237" s="1" t="s">
        <v>33</v>
      </c>
      <c r="N2237" s="2" t="s">
        <v>130</v>
      </c>
      <c r="O2237" s="2" t="s">
        <v>129</v>
      </c>
    </row>
    <row r="2238" spans="1:15" x14ac:dyDescent="0.2">
      <c r="A2238" s="6">
        <v>2237</v>
      </c>
      <c r="B2238" s="16" t="s">
        <v>22</v>
      </c>
      <c r="C2238" s="8">
        <v>41834</v>
      </c>
      <c r="D2238" s="16">
        <f t="shared" si="69"/>
        <v>12</v>
      </c>
      <c r="E2238" s="21">
        <v>12.5208333333299</v>
      </c>
      <c r="H2238" s="7" t="str">
        <f t="shared" si="68"/>
        <v/>
      </c>
      <c r="J2238" s="1">
        <v>0</v>
      </c>
      <c r="K2238" s="1" t="s">
        <v>33</v>
      </c>
      <c r="N2238" s="2" t="s">
        <v>130</v>
      </c>
      <c r="O2238" s="2" t="s">
        <v>129</v>
      </c>
    </row>
    <row r="2239" spans="1:15" x14ac:dyDescent="0.2">
      <c r="A2239" s="6">
        <v>2238</v>
      </c>
      <c r="B2239" s="16" t="s">
        <v>22</v>
      </c>
      <c r="C2239" s="8">
        <v>41834</v>
      </c>
      <c r="D2239" s="16">
        <f t="shared" si="69"/>
        <v>12</v>
      </c>
      <c r="E2239" s="21">
        <v>12.5277777777743</v>
      </c>
      <c r="H2239" s="7" t="str">
        <f t="shared" si="68"/>
        <v/>
      </c>
      <c r="J2239" s="1">
        <v>0</v>
      </c>
      <c r="K2239" s="1" t="s">
        <v>33</v>
      </c>
      <c r="N2239" s="2" t="s">
        <v>130</v>
      </c>
      <c r="O2239" s="2" t="s">
        <v>129</v>
      </c>
    </row>
    <row r="2240" spans="1:15" x14ac:dyDescent="0.2">
      <c r="A2240" s="6">
        <v>2239</v>
      </c>
      <c r="B2240" s="16" t="s">
        <v>22</v>
      </c>
      <c r="C2240" s="8">
        <v>41834</v>
      </c>
      <c r="D2240" s="16">
        <f t="shared" si="69"/>
        <v>12</v>
      </c>
      <c r="E2240" s="21">
        <v>12.534722222218701</v>
      </c>
      <c r="H2240" s="7" t="str">
        <f t="shared" si="68"/>
        <v/>
      </c>
      <c r="J2240" s="1">
        <v>0</v>
      </c>
      <c r="K2240" s="1" t="s">
        <v>33</v>
      </c>
      <c r="N2240" s="2" t="s">
        <v>130</v>
      </c>
      <c r="O2240" s="2" t="s">
        <v>129</v>
      </c>
    </row>
    <row r="2241" spans="1:15" x14ac:dyDescent="0.2">
      <c r="A2241" s="6">
        <v>2240</v>
      </c>
      <c r="B2241" s="16" t="s">
        <v>22</v>
      </c>
      <c r="C2241" s="8">
        <v>41834</v>
      </c>
      <c r="D2241" s="16">
        <f t="shared" si="69"/>
        <v>13</v>
      </c>
      <c r="E2241" s="21">
        <v>12.541666666663099</v>
      </c>
      <c r="H2241" s="7" t="str">
        <f t="shared" si="68"/>
        <v/>
      </c>
      <c r="J2241" s="1">
        <v>0</v>
      </c>
      <c r="K2241" s="1" t="s">
        <v>33</v>
      </c>
      <c r="N2241" s="2" t="s">
        <v>130</v>
      </c>
      <c r="O2241" s="2" t="s">
        <v>129</v>
      </c>
    </row>
    <row r="2242" spans="1:15" x14ac:dyDescent="0.2">
      <c r="A2242" s="6">
        <v>2241</v>
      </c>
      <c r="B2242" s="16" t="s">
        <v>22</v>
      </c>
      <c r="C2242" s="8">
        <v>41834</v>
      </c>
      <c r="D2242" s="16">
        <f t="shared" si="69"/>
        <v>13</v>
      </c>
      <c r="E2242" s="21">
        <v>12.548611111107499</v>
      </c>
      <c r="H2242" s="7" t="str">
        <f t="shared" si="68"/>
        <v/>
      </c>
      <c r="J2242" s="1">
        <v>0</v>
      </c>
      <c r="K2242" s="1" t="s">
        <v>33</v>
      </c>
      <c r="N2242" s="2" t="s">
        <v>130</v>
      </c>
      <c r="O2242" s="2" t="s">
        <v>129</v>
      </c>
    </row>
    <row r="2243" spans="1:15" x14ac:dyDescent="0.2">
      <c r="A2243" s="6">
        <v>2242</v>
      </c>
      <c r="B2243" s="16" t="s">
        <v>22</v>
      </c>
      <c r="C2243" s="8">
        <v>41834</v>
      </c>
      <c r="D2243" s="16">
        <f t="shared" si="69"/>
        <v>13</v>
      </c>
      <c r="E2243" s="21">
        <v>12.5555555555519</v>
      </c>
      <c r="H2243" s="7" t="str">
        <f t="shared" ref="H2243:H2306" si="70">IF(F2243&gt;0,ROUND((F2243+G2243)/2,1),"")</f>
        <v/>
      </c>
      <c r="J2243" s="1">
        <v>0</v>
      </c>
      <c r="K2243" s="1" t="s">
        <v>33</v>
      </c>
      <c r="N2243" s="2" t="s">
        <v>130</v>
      </c>
      <c r="O2243" s="2" t="s">
        <v>129</v>
      </c>
    </row>
    <row r="2244" spans="1:15" x14ac:dyDescent="0.2">
      <c r="A2244" s="6">
        <v>2243</v>
      </c>
      <c r="B2244" s="16" t="s">
        <v>22</v>
      </c>
      <c r="C2244" s="8">
        <v>41834</v>
      </c>
      <c r="D2244" s="16">
        <f t="shared" si="69"/>
        <v>13</v>
      </c>
      <c r="E2244" s="21">
        <v>12.5624999999963</v>
      </c>
      <c r="H2244" s="7" t="str">
        <f t="shared" si="70"/>
        <v/>
      </c>
      <c r="J2244" s="1">
        <v>0</v>
      </c>
      <c r="K2244" s="1" t="s">
        <v>33</v>
      </c>
      <c r="N2244" s="2" t="s">
        <v>130</v>
      </c>
      <c r="O2244" s="2" t="s">
        <v>129</v>
      </c>
    </row>
    <row r="2245" spans="1:15" x14ac:dyDescent="0.2">
      <c r="A2245" s="6">
        <v>2244</v>
      </c>
      <c r="B2245" s="16" t="s">
        <v>22</v>
      </c>
      <c r="C2245" s="8">
        <v>41834</v>
      </c>
      <c r="D2245" s="16">
        <f t="shared" si="69"/>
        <v>13</v>
      </c>
      <c r="E2245" s="21">
        <v>12.5694444444407</v>
      </c>
      <c r="H2245" s="7" t="str">
        <f t="shared" si="70"/>
        <v/>
      </c>
      <c r="J2245" s="1">
        <v>22</v>
      </c>
      <c r="K2245" s="1" t="s">
        <v>33</v>
      </c>
      <c r="L2245" s="11" t="s">
        <v>23</v>
      </c>
      <c r="M2245" s="18" t="s">
        <v>59</v>
      </c>
      <c r="N2245" s="2" t="s">
        <v>130</v>
      </c>
      <c r="O2245" s="2" t="s">
        <v>129</v>
      </c>
    </row>
    <row r="2246" spans="1:15" x14ac:dyDescent="0.2">
      <c r="A2246" s="6">
        <v>2245</v>
      </c>
      <c r="B2246" s="16" t="s">
        <v>22</v>
      </c>
      <c r="C2246" s="8">
        <v>41834</v>
      </c>
      <c r="D2246" s="16">
        <f t="shared" si="69"/>
        <v>13</v>
      </c>
      <c r="E2246" s="21">
        <v>12.5763888888851</v>
      </c>
      <c r="H2246" s="7" t="str">
        <f t="shared" si="70"/>
        <v/>
      </c>
      <c r="J2246" s="1">
        <v>0</v>
      </c>
      <c r="K2246" s="1" t="s">
        <v>33</v>
      </c>
      <c r="N2246" s="2" t="s">
        <v>130</v>
      </c>
      <c r="O2246" s="2" t="s">
        <v>129</v>
      </c>
    </row>
    <row r="2247" spans="1:15" x14ac:dyDescent="0.2">
      <c r="A2247" s="6">
        <v>2246</v>
      </c>
      <c r="B2247" s="16" t="s">
        <v>22</v>
      </c>
      <c r="C2247" s="8">
        <v>41834</v>
      </c>
      <c r="D2247" s="16">
        <f t="shared" si="69"/>
        <v>14</v>
      </c>
      <c r="E2247" s="21">
        <v>12.583333333329501</v>
      </c>
      <c r="H2247" s="7" t="str">
        <f t="shared" si="70"/>
        <v/>
      </c>
      <c r="J2247" s="1">
        <v>0</v>
      </c>
      <c r="K2247" s="1" t="s">
        <v>33</v>
      </c>
      <c r="N2247" s="2" t="s">
        <v>130</v>
      </c>
      <c r="O2247" s="2" t="s">
        <v>129</v>
      </c>
    </row>
    <row r="2248" spans="1:15" x14ac:dyDescent="0.2">
      <c r="A2248" s="6">
        <v>2247</v>
      </c>
      <c r="B2248" s="16" t="s">
        <v>22</v>
      </c>
      <c r="C2248" s="8">
        <v>41834</v>
      </c>
      <c r="D2248" s="16">
        <f t="shared" si="69"/>
        <v>14</v>
      </c>
      <c r="E2248" s="21">
        <v>12.590277777773901</v>
      </c>
      <c r="H2248" s="7" t="str">
        <f t="shared" si="70"/>
        <v/>
      </c>
      <c r="J2248" s="1">
        <v>23</v>
      </c>
      <c r="K2248" s="1" t="s">
        <v>33</v>
      </c>
      <c r="L2248" s="11" t="s">
        <v>23</v>
      </c>
      <c r="M2248" s="18" t="s">
        <v>59</v>
      </c>
      <c r="N2248" s="2" t="s">
        <v>130</v>
      </c>
      <c r="O2248" s="2" t="s">
        <v>129</v>
      </c>
    </row>
    <row r="2249" spans="1:15" x14ac:dyDescent="0.2">
      <c r="A2249" s="6">
        <v>2248</v>
      </c>
      <c r="B2249" s="16" t="s">
        <v>22</v>
      </c>
      <c r="C2249" s="8">
        <v>41834</v>
      </c>
      <c r="D2249" s="16">
        <f t="shared" ref="D2249:D2316" si="71">IF(ISBLANK(E2249),"",HOUR(E2249))</f>
        <v>14</v>
      </c>
      <c r="E2249" s="21">
        <v>12.597222222218299</v>
      </c>
      <c r="H2249" s="7" t="str">
        <f t="shared" si="70"/>
        <v/>
      </c>
      <c r="J2249" s="1">
        <v>18</v>
      </c>
      <c r="K2249" s="1" t="s">
        <v>33</v>
      </c>
      <c r="L2249" s="11" t="s">
        <v>23</v>
      </c>
      <c r="M2249" s="18" t="s">
        <v>59</v>
      </c>
      <c r="N2249" s="2" t="s">
        <v>130</v>
      </c>
      <c r="O2249" s="2" t="s">
        <v>129</v>
      </c>
    </row>
    <row r="2250" spans="1:15" x14ac:dyDescent="0.2">
      <c r="A2250" s="6">
        <v>2249</v>
      </c>
      <c r="B2250" s="16" t="s">
        <v>22</v>
      </c>
      <c r="C2250" s="8">
        <v>41834</v>
      </c>
      <c r="D2250" s="16">
        <f t="shared" si="71"/>
        <v>14</v>
      </c>
      <c r="E2250" s="21">
        <v>12.604166666662699</v>
      </c>
      <c r="H2250" s="7" t="str">
        <f t="shared" si="70"/>
        <v/>
      </c>
      <c r="J2250" s="1">
        <v>18</v>
      </c>
      <c r="K2250" s="1" t="s">
        <v>33</v>
      </c>
      <c r="L2250" s="11" t="s">
        <v>23</v>
      </c>
      <c r="M2250" s="18" t="s">
        <v>59</v>
      </c>
      <c r="N2250" s="2" t="s">
        <v>130</v>
      </c>
      <c r="O2250" s="2" t="s">
        <v>129</v>
      </c>
    </row>
    <row r="2251" spans="1:15" x14ac:dyDescent="0.2">
      <c r="A2251" s="6">
        <v>2250</v>
      </c>
      <c r="B2251" s="16" t="s">
        <v>22</v>
      </c>
      <c r="C2251" s="8">
        <v>41834</v>
      </c>
      <c r="D2251" s="16">
        <f t="shared" si="71"/>
        <v>14</v>
      </c>
      <c r="E2251" s="21">
        <v>12.6111111111071</v>
      </c>
      <c r="H2251" s="7" t="str">
        <f t="shared" si="70"/>
        <v/>
      </c>
      <c r="J2251" s="1">
        <v>35</v>
      </c>
      <c r="K2251" s="1" t="s">
        <v>33</v>
      </c>
      <c r="L2251" s="11" t="s">
        <v>23</v>
      </c>
      <c r="M2251" s="18" t="s">
        <v>59</v>
      </c>
      <c r="N2251" s="2" t="s">
        <v>130</v>
      </c>
      <c r="O2251" s="2" t="s">
        <v>129</v>
      </c>
    </row>
    <row r="2252" spans="1:15" x14ac:dyDescent="0.2">
      <c r="A2252" s="6">
        <v>2251</v>
      </c>
      <c r="B2252" s="16" t="s">
        <v>22</v>
      </c>
      <c r="C2252" s="8">
        <v>41834</v>
      </c>
      <c r="D2252" s="16">
        <f t="shared" si="71"/>
        <v>14</v>
      </c>
      <c r="E2252" s="21">
        <v>12.6180555555515</v>
      </c>
      <c r="H2252" s="7" t="str">
        <f t="shared" si="70"/>
        <v/>
      </c>
      <c r="J2252" s="1">
        <v>23</v>
      </c>
      <c r="K2252" s="1" t="s">
        <v>33</v>
      </c>
      <c r="L2252" s="11" t="s">
        <v>23</v>
      </c>
      <c r="M2252" s="18" t="s">
        <v>59</v>
      </c>
      <c r="N2252" s="2" t="s">
        <v>130</v>
      </c>
      <c r="O2252" s="2" t="s">
        <v>129</v>
      </c>
    </row>
    <row r="2253" spans="1:15" x14ac:dyDescent="0.2">
      <c r="A2253" s="6">
        <v>2252</v>
      </c>
      <c r="B2253" s="16" t="s">
        <v>22</v>
      </c>
      <c r="C2253" s="8">
        <v>41834</v>
      </c>
      <c r="D2253" s="16">
        <f t="shared" si="71"/>
        <v>15</v>
      </c>
      <c r="E2253" s="21">
        <v>12.6249999999959</v>
      </c>
      <c r="H2253" s="7" t="str">
        <f t="shared" si="70"/>
        <v/>
      </c>
      <c r="J2253" s="1">
        <v>0</v>
      </c>
      <c r="K2253" s="1" t="s">
        <v>33</v>
      </c>
      <c r="N2253" s="2" t="s">
        <v>130</v>
      </c>
      <c r="O2253" s="2" t="s">
        <v>129</v>
      </c>
    </row>
    <row r="2254" spans="1:15" x14ac:dyDescent="0.2">
      <c r="A2254" s="6">
        <v>2253</v>
      </c>
      <c r="B2254" s="16" t="s">
        <v>22</v>
      </c>
      <c r="C2254" s="8">
        <v>41834</v>
      </c>
      <c r="D2254" s="16">
        <f t="shared" si="71"/>
        <v>15</v>
      </c>
      <c r="E2254" s="21">
        <v>12.6319444444403</v>
      </c>
      <c r="H2254" s="7" t="str">
        <f t="shared" si="70"/>
        <v/>
      </c>
      <c r="J2254" s="1">
        <v>20</v>
      </c>
      <c r="K2254" s="1" t="s">
        <v>33</v>
      </c>
      <c r="L2254" s="11" t="s">
        <v>23</v>
      </c>
      <c r="M2254" s="18" t="s">
        <v>59</v>
      </c>
      <c r="N2254" s="2" t="s">
        <v>130</v>
      </c>
      <c r="O2254" s="2" t="s">
        <v>129</v>
      </c>
    </row>
    <row r="2255" spans="1:15" x14ac:dyDescent="0.2">
      <c r="A2255" s="6">
        <v>2254</v>
      </c>
      <c r="B2255" s="16" t="s">
        <v>22</v>
      </c>
      <c r="C2255" s="8">
        <v>41834</v>
      </c>
      <c r="D2255" s="16">
        <f t="shared" si="71"/>
        <v>15</v>
      </c>
      <c r="E2255" s="21">
        <v>12.638888888884701</v>
      </c>
      <c r="H2255" s="7" t="str">
        <f t="shared" si="70"/>
        <v/>
      </c>
      <c r="J2255" s="1">
        <v>23</v>
      </c>
      <c r="K2255" s="1" t="s">
        <v>33</v>
      </c>
      <c r="L2255" s="11" t="s">
        <v>23</v>
      </c>
      <c r="M2255" s="18" t="s">
        <v>59</v>
      </c>
      <c r="N2255" s="2" t="s">
        <v>130</v>
      </c>
      <c r="O2255" s="2" t="s">
        <v>129</v>
      </c>
    </row>
    <row r="2256" spans="1:15" x14ac:dyDescent="0.2">
      <c r="A2256" s="6">
        <v>2255</v>
      </c>
      <c r="B2256" s="16" t="s">
        <v>22</v>
      </c>
      <c r="C2256" s="8">
        <v>41834</v>
      </c>
      <c r="D2256" s="16">
        <f t="shared" si="71"/>
        <v>15</v>
      </c>
      <c r="E2256" s="21">
        <v>12.645833333329101</v>
      </c>
      <c r="H2256" s="7" t="str">
        <f t="shared" si="70"/>
        <v/>
      </c>
      <c r="J2256" s="1">
        <v>22</v>
      </c>
      <c r="K2256" s="1" t="s">
        <v>33</v>
      </c>
      <c r="L2256" s="11" t="s">
        <v>23</v>
      </c>
      <c r="M2256" s="18" t="s">
        <v>59</v>
      </c>
      <c r="N2256" s="2" t="s">
        <v>130</v>
      </c>
      <c r="O2256" s="2" t="s">
        <v>129</v>
      </c>
    </row>
    <row r="2257" spans="1:15" x14ac:dyDescent="0.2">
      <c r="A2257" s="6">
        <v>2256</v>
      </c>
      <c r="B2257" s="16" t="s">
        <v>22</v>
      </c>
      <c r="C2257" s="8">
        <v>41834</v>
      </c>
      <c r="D2257" s="16">
        <f t="shared" si="71"/>
        <v>15</v>
      </c>
      <c r="E2257" s="21">
        <v>12.652777777773499</v>
      </c>
      <c r="H2257" s="7" t="str">
        <f t="shared" si="70"/>
        <v/>
      </c>
      <c r="J2257" s="1">
        <v>0</v>
      </c>
      <c r="K2257" s="1" t="s">
        <v>33</v>
      </c>
      <c r="N2257" s="2" t="s">
        <v>130</v>
      </c>
      <c r="O2257" s="2" t="s">
        <v>129</v>
      </c>
    </row>
    <row r="2258" spans="1:15" x14ac:dyDescent="0.2">
      <c r="A2258" s="6">
        <v>2257</v>
      </c>
      <c r="B2258" s="16" t="s">
        <v>22</v>
      </c>
      <c r="C2258" s="8">
        <v>41834</v>
      </c>
      <c r="D2258" s="16">
        <f t="shared" si="71"/>
        <v>15</v>
      </c>
      <c r="E2258" s="21">
        <v>12.6597222222179</v>
      </c>
      <c r="H2258" s="7" t="str">
        <f t="shared" si="70"/>
        <v/>
      </c>
      <c r="J2258" s="1">
        <v>0</v>
      </c>
      <c r="K2258" s="1" t="s">
        <v>33</v>
      </c>
      <c r="N2258" s="2" t="s">
        <v>130</v>
      </c>
      <c r="O2258" s="2" t="s">
        <v>129</v>
      </c>
    </row>
    <row r="2259" spans="1:15" x14ac:dyDescent="0.2">
      <c r="A2259" s="6">
        <v>2258</v>
      </c>
      <c r="B2259" s="16" t="s">
        <v>22</v>
      </c>
      <c r="C2259" s="8">
        <v>41834</v>
      </c>
      <c r="D2259" s="16">
        <f t="shared" si="71"/>
        <v>16</v>
      </c>
      <c r="E2259" s="21">
        <v>12.6666666666623</v>
      </c>
      <c r="H2259" s="7" t="str">
        <f t="shared" si="70"/>
        <v/>
      </c>
      <c r="J2259" s="1">
        <v>0</v>
      </c>
      <c r="K2259" s="1" t="s">
        <v>33</v>
      </c>
      <c r="N2259" s="2" t="s">
        <v>130</v>
      </c>
      <c r="O2259" s="2" t="s">
        <v>129</v>
      </c>
    </row>
    <row r="2260" spans="1:15" x14ac:dyDescent="0.2">
      <c r="A2260" s="6">
        <v>2259</v>
      </c>
      <c r="B2260" s="16" t="s">
        <v>22</v>
      </c>
      <c r="C2260" s="8">
        <v>41834</v>
      </c>
      <c r="D2260" s="16">
        <f t="shared" si="71"/>
        <v>16</v>
      </c>
      <c r="E2260" s="21">
        <v>12.6736111111067</v>
      </c>
      <c r="H2260" s="7" t="str">
        <f t="shared" si="70"/>
        <v/>
      </c>
      <c r="J2260" s="1">
        <v>25</v>
      </c>
      <c r="K2260" s="1" t="s">
        <v>33</v>
      </c>
      <c r="L2260" s="11" t="s">
        <v>23</v>
      </c>
      <c r="M2260" s="18" t="s">
        <v>59</v>
      </c>
      <c r="N2260" s="2" t="s">
        <v>130</v>
      </c>
      <c r="O2260" s="2" t="s">
        <v>129</v>
      </c>
    </row>
    <row r="2261" spans="1:15" x14ac:dyDescent="0.2">
      <c r="A2261" s="6">
        <v>2260</v>
      </c>
      <c r="B2261" s="16" t="s">
        <v>22</v>
      </c>
      <c r="C2261" s="8">
        <v>41834</v>
      </c>
      <c r="D2261" s="16">
        <f t="shared" si="71"/>
        <v>16</v>
      </c>
      <c r="E2261" s="21">
        <v>12.6805555555511</v>
      </c>
      <c r="H2261" s="7" t="str">
        <f t="shared" si="70"/>
        <v/>
      </c>
      <c r="J2261" s="1">
        <v>19</v>
      </c>
      <c r="K2261" s="1" t="s">
        <v>33</v>
      </c>
      <c r="L2261" s="11" t="s">
        <v>23</v>
      </c>
      <c r="M2261" s="18" t="s">
        <v>59</v>
      </c>
      <c r="N2261" s="2" t="s">
        <v>130</v>
      </c>
      <c r="O2261" s="2" t="s">
        <v>129</v>
      </c>
    </row>
    <row r="2262" spans="1:15" x14ac:dyDescent="0.2">
      <c r="A2262" s="6">
        <v>2261</v>
      </c>
      <c r="B2262" s="16" t="s">
        <v>22</v>
      </c>
      <c r="C2262" s="8">
        <v>41834</v>
      </c>
      <c r="D2262" s="16">
        <f t="shared" si="71"/>
        <v>16</v>
      </c>
      <c r="E2262" s="21">
        <v>12.6874999999955</v>
      </c>
      <c r="H2262" s="7" t="str">
        <f t="shared" si="70"/>
        <v/>
      </c>
      <c r="J2262" s="1">
        <v>0</v>
      </c>
      <c r="K2262" s="1" t="s">
        <v>33</v>
      </c>
      <c r="N2262" s="2" t="s">
        <v>130</v>
      </c>
      <c r="O2262" s="2" t="s">
        <v>129</v>
      </c>
    </row>
    <row r="2263" spans="1:15" x14ac:dyDescent="0.2">
      <c r="A2263" s="6">
        <v>2262</v>
      </c>
      <c r="B2263" s="16" t="s">
        <v>22</v>
      </c>
      <c r="C2263" s="8">
        <v>41834</v>
      </c>
      <c r="D2263" s="16">
        <f>IF(ISBLANK(E2263),"",HOUR(E2263))</f>
        <v>16</v>
      </c>
      <c r="E2263" s="21">
        <v>12.694444444439901</v>
      </c>
      <c r="H2263" s="7" t="str">
        <f t="shared" si="70"/>
        <v/>
      </c>
      <c r="J2263" s="1">
        <v>35</v>
      </c>
      <c r="K2263" s="1" t="s">
        <v>33</v>
      </c>
      <c r="L2263" s="11" t="s">
        <v>23</v>
      </c>
      <c r="M2263" s="18" t="s">
        <v>59</v>
      </c>
      <c r="N2263" s="2" t="s">
        <v>130</v>
      </c>
      <c r="O2263" s="2" t="s">
        <v>129</v>
      </c>
    </row>
    <row r="2264" spans="1:15" x14ac:dyDescent="0.2">
      <c r="A2264" s="6">
        <v>2263</v>
      </c>
      <c r="B2264" s="16" t="s">
        <v>22</v>
      </c>
      <c r="C2264" s="8">
        <v>41834</v>
      </c>
      <c r="D2264" s="16">
        <f t="shared" si="71"/>
        <v>16</v>
      </c>
      <c r="E2264" s="21">
        <v>12.694444444439901</v>
      </c>
      <c r="H2264" s="7" t="str">
        <f t="shared" si="70"/>
        <v/>
      </c>
      <c r="J2264" s="1">
        <v>43</v>
      </c>
      <c r="K2264" s="1" t="s">
        <v>33</v>
      </c>
      <c r="L2264" s="11" t="s">
        <v>23</v>
      </c>
      <c r="M2264" s="18" t="s">
        <v>60</v>
      </c>
      <c r="N2264" s="2" t="s">
        <v>130</v>
      </c>
      <c r="O2264" s="2" t="s">
        <v>129</v>
      </c>
    </row>
    <row r="2265" spans="1:15" x14ac:dyDescent="0.2">
      <c r="A2265" s="6">
        <v>2264</v>
      </c>
      <c r="B2265" s="16" t="s">
        <v>22</v>
      </c>
      <c r="C2265" s="8">
        <v>41834</v>
      </c>
      <c r="D2265" s="16">
        <f t="shared" si="71"/>
        <v>16</v>
      </c>
      <c r="E2265" s="21">
        <v>12.701388888884299</v>
      </c>
      <c r="H2265" s="7" t="str">
        <f t="shared" si="70"/>
        <v/>
      </c>
      <c r="J2265" s="1">
        <v>0</v>
      </c>
      <c r="K2265" s="1" t="s">
        <v>33</v>
      </c>
      <c r="N2265" s="2" t="s">
        <v>130</v>
      </c>
      <c r="O2265" s="2" t="s">
        <v>129</v>
      </c>
    </row>
    <row r="2266" spans="1:15" x14ac:dyDescent="0.2">
      <c r="A2266" s="6">
        <v>2265</v>
      </c>
      <c r="B2266" s="16" t="s">
        <v>22</v>
      </c>
      <c r="C2266" s="8">
        <v>41834</v>
      </c>
      <c r="D2266" s="16">
        <f t="shared" si="71"/>
        <v>17</v>
      </c>
      <c r="E2266" s="21">
        <v>12.708333333328699</v>
      </c>
      <c r="H2266" s="7" t="str">
        <f t="shared" si="70"/>
        <v/>
      </c>
      <c r="J2266" s="1">
        <v>0</v>
      </c>
      <c r="K2266" s="1" t="s">
        <v>33</v>
      </c>
      <c r="N2266" s="2" t="s">
        <v>130</v>
      </c>
      <c r="O2266" s="2" t="s">
        <v>129</v>
      </c>
    </row>
    <row r="2267" spans="1:15" x14ac:dyDescent="0.2">
      <c r="A2267" s="6">
        <v>2266</v>
      </c>
      <c r="B2267" s="16" t="s">
        <v>22</v>
      </c>
      <c r="C2267" s="8">
        <v>41834</v>
      </c>
      <c r="D2267" s="16">
        <f t="shared" si="71"/>
        <v>17</v>
      </c>
      <c r="E2267" s="21">
        <v>12.7152777777731</v>
      </c>
      <c r="H2267" s="7" t="str">
        <f t="shared" si="70"/>
        <v/>
      </c>
      <c r="J2267" s="1">
        <v>20</v>
      </c>
      <c r="K2267" s="1" t="s">
        <v>33</v>
      </c>
      <c r="L2267" s="11" t="s">
        <v>23</v>
      </c>
      <c r="M2267" s="18" t="s">
        <v>59</v>
      </c>
      <c r="N2267" s="2" t="s">
        <v>130</v>
      </c>
      <c r="O2267" s="2" t="s">
        <v>129</v>
      </c>
    </row>
    <row r="2268" spans="1:15" x14ac:dyDescent="0.2">
      <c r="A2268" s="6">
        <v>2267</v>
      </c>
      <c r="B2268" s="16" t="s">
        <v>22</v>
      </c>
      <c r="C2268" s="8">
        <v>41834</v>
      </c>
      <c r="D2268" s="16">
        <f t="shared" si="71"/>
        <v>17</v>
      </c>
      <c r="E2268" s="21">
        <v>12.7222222222175</v>
      </c>
      <c r="H2268" s="7" t="str">
        <f t="shared" si="70"/>
        <v/>
      </c>
      <c r="J2268" s="1">
        <v>18</v>
      </c>
      <c r="K2268" s="1" t="s">
        <v>33</v>
      </c>
      <c r="L2268" s="11" t="s">
        <v>23</v>
      </c>
      <c r="M2268" s="18" t="s">
        <v>59</v>
      </c>
      <c r="N2268" s="2" t="s">
        <v>130</v>
      </c>
      <c r="O2268" s="2" t="s">
        <v>129</v>
      </c>
    </row>
    <row r="2269" spans="1:15" x14ac:dyDescent="0.2">
      <c r="A2269" s="6">
        <v>2268</v>
      </c>
      <c r="B2269" s="16" t="s">
        <v>22</v>
      </c>
      <c r="C2269" s="8">
        <v>41834</v>
      </c>
      <c r="D2269" s="16">
        <f t="shared" si="71"/>
        <v>17</v>
      </c>
      <c r="E2269" s="21">
        <v>12.7291666666619</v>
      </c>
      <c r="H2269" s="7" t="str">
        <f t="shared" si="70"/>
        <v/>
      </c>
      <c r="J2269" s="1">
        <v>20</v>
      </c>
      <c r="K2269" s="1" t="s">
        <v>33</v>
      </c>
      <c r="L2269" s="11" t="s">
        <v>23</v>
      </c>
      <c r="M2269" s="18" t="s">
        <v>59</v>
      </c>
      <c r="N2269" s="2" t="s">
        <v>130</v>
      </c>
      <c r="O2269" s="2" t="s">
        <v>129</v>
      </c>
    </row>
    <row r="2270" spans="1:15" x14ac:dyDescent="0.2">
      <c r="A2270" s="6">
        <v>2269</v>
      </c>
      <c r="B2270" s="16" t="s">
        <v>22</v>
      </c>
      <c r="C2270" s="8">
        <v>41834</v>
      </c>
      <c r="D2270" s="16">
        <f t="shared" si="71"/>
        <v>17</v>
      </c>
      <c r="E2270" s="21">
        <v>12.7361111111063</v>
      </c>
      <c r="H2270" s="7" t="str">
        <f t="shared" si="70"/>
        <v/>
      </c>
      <c r="J2270" s="1">
        <v>22</v>
      </c>
      <c r="K2270" s="1" t="s">
        <v>33</v>
      </c>
      <c r="L2270" s="11" t="s">
        <v>23</v>
      </c>
      <c r="M2270" s="18" t="s">
        <v>59</v>
      </c>
      <c r="N2270" s="2" t="s">
        <v>130</v>
      </c>
      <c r="O2270" s="2" t="s">
        <v>129</v>
      </c>
    </row>
    <row r="2271" spans="1:15" x14ac:dyDescent="0.2">
      <c r="A2271" s="6">
        <v>2270</v>
      </c>
      <c r="B2271" s="16" t="s">
        <v>22</v>
      </c>
      <c r="C2271" s="8">
        <v>41834</v>
      </c>
      <c r="D2271" s="16">
        <f t="shared" si="71"/>
        <v>17</v>
      </c>
      <c r="E2271" s="21">
        <v>12.743055555550701</v>
      </c>
      <c r="H2271" s="7" t="str">
        <f t="shared" si="70"/>
        <v/>
      </c>
      <c r="J2271" s="1">
        <v>0</v>
      </c>
      <c r="K2271" s="1" t="s">
        <v>33</v>
      </c>
      <c r="N2271" s="2" t="s">
        <v>130</v>
      </c>
      <c r="O2271" s="2" t="s">
        <v>129</v>
      </c>
    </row>
    <row r="2272" spans="1:15" x14ac:dyDescent="0.2">
      <c r="A2272" s="6">
        <v>2271</v>
      </c>
      <c r="B2272" s="16" t="s">
        <v>22</v>
      </c>
      <c r="C2272" s="8">
        <v>41834</v>
      </c>
      <c r="D2272" s="16">
        <f>IF(ISBLANK(E2272),"",HOUR(E2272))</f>
        <v>18</v>
      </c>
      <c r="E2272" s="21">
        <v>12.749999999995101</v>
      </c>
      <c r="H2272" s="7" t="str">
        <f t="shared" si="70"/>
        <v/>
      </c>
      <c r="J2272" s="1">
        <v>30</v>
      </c>
      <c r="K2272" s="1" t="s">
        <v>33</v>
      </c>
      <c r="L2272" s="11" t="s">
        <v>23</v>
      </c>
      <c r="M2272" s="18" t="s">
        <v>59</v>
      </c>
      <c r="N2272" s="2" t="s">
        <v>130</v>
      </c>
      <c r="O2272" s="2" t="s">
        <v>129</v>
      </c>
    </row>
    <row r="2273" spans="1:15" x14ac:dyDescent="0.2">
      <c r="A2273" s="6">
        <v>2272</v>
      </c>
      <c r="B2273" s="16" t="s">
        <v>22</v>
      </c>
      <c r="C2273" s="8">
        <v>41834</v>
      </c>
      <c r="D2273" s="16">
        <f t="shared" si="71"/>
        <v>18</v>
      </c>
      <c r="E2273" s="21">
        <v>12.749999999995101</v>
      </c>
      <c r="H2273" s="7" t="str">
        <f t="shared" si="70"/>
        <v/>
      </c>
      <c r="J2273" s="1">
        <v>21</v>
      </c>
      <c r="K2273" s="1" t="s">
        <v>33</v>
      </c>
      <c r="L2273" s="11" t="s">
        <v>23</v>
      </c>
      <c r="M2273" s="18" t="s">
        <v>59</v>
      </c>
      <c r="N2273" s="2" t="s">
        <v>130</v>
      </c>
      <c r="O2273" s="2" t="s">
        <v>129</v>
      </c>
    </row>
    <row r="2274" spans="1:15" x14ac:dyDescent="0.2">
      <c r="A2274" s="6">
        <v>2273</v>
      </c>
      <c r="B2274" s="16" t="s">
        <v>22</v>
      </c>
      <c r="C2274" s="8">
        <v>41834</v>
      </c>
      <c r="D2274" s="16">
        <f t="shared" si="71"/>
        <v>18</v>
      </c>
      <c r="E2274" s="21">
        <v>12.756944444439499</v>
      </c>
      <c r="H2274" s="7" t="str">
        <f t="shared" si="70"/>
        <v/>
      </c>
      <c r="J2274" s="1">
        <v>18</v>
      </c>
      <c r="K2274" s="1" t="s">
        <v>33</v>
      </c>
      <c r="L2274" s="11" t="s">
        <v>23</v>
      </c>
      <c r="M2274" s="18" t="s">
        <v>59</v>
      </c>
      <c r="N2274" s="2" t="s">
        <v>130</v>
      </c>
      <c r="O2274" s="2" t="s">
        <v>129</v>
      </c>
    </row>
    <row r="2275" spans="1:15" x14ac:dyDescent="0.2">
      <c r="A2275" s="6">
        <v>2274</v>
      </c>
      <c r="B2275" s="16" t="s">
        <v>22</v>
      </c>
      <c r="C2275" s="8">
        <v>41834</v>
      </c>
      <c r="D2275" s="16">
        <f t="shared" si="71"/>
        <v>18</v>
      </c>
      <c r="E2275" s="21">
        <v>12.763888888883899</v>
      </c>
      <c r="H2275" s="7" t="str">
        <f t="shared" si="70"/>
        <v/>
      </c>
      <c r="J2275" s="1">
        <v>0</v>
      </c>
      <c r="K2275" s="1" t="s">
        <v>33</v>
      </c>
      <c r="N2275" s="2" t="s">
        <v>130</v>
      </c>
      <c r="O2275" s="2" t="s">
        <v>129</v>
      </c>
    </row>
    <row r="2276" spans="1:15" x14ac:dyDescent="0.2">
      <c r="A2276" s="6">
        <v>2275</v>
      </c>
      <c r="B2276" s="16" t="s">
        <v>22</v>
      </c>
      <c r="C2276" s="8">
        <v>41834</v>
      </c>
      <c r="D2276" s="16">
        <f t="shared" si="71"/>
        <v>18</v>
      </c>
      <c r="E2276" s="21">
        <v>12.7708333333283</v>
      </c>
      <c r="H2276" s="7" t="str">
        <f t="shared" si="70"/>
        <v/>
      </c>
      <c r="J2276" s="1">
        <v>0</v>
      </c>
      <c r="K2276" s="1" t="s">
        <v>33</v>
      </c>
      <c r="N2276" s="2" t="s">
        <v>130</v>
      </c>
      <c r="O2276" s="2" t="s">
        <v>129</v>
      </c>
    </row>
    <row r="2277" spans="1:15" x14ac:dyDescent="0.2">
      <c r="A2277" s="6">
        <v>2276</v>
      </c>
      <c r="B2277" s="16" t="s">
        <v>22</v>
      </c>
      <c r="C2277" s="8">
        <v>41834</v>
      </c>
      <c r="D2277" s="16">
        <f t="shared" si="71"/>
        <v>18</v>
      </c>
      <c r="E2277" s="21">
        <v>12.7777777777727</v>
      </c>
      <c r="H2277" s="7" t="str">
        <f t="shared" si="70"/>
        <v/>
      </c>
      <c r="J2277" s="1">
        <v>21</v>
      </c>
      <c r="K2277" s="1" t="s">
        <v>33</v>
      </c>
      <c r="L2277" s="11" t="s">
        <v>23</v>
      </c>
      <c r="M2277" s="18" t="s">
        <v>59</v>
      </c>
      <c r="N2277" s="2" t="s">
        <v>130</v>
      </c>
      <c r="O2277" s="2" t="s">
        <v>129</v>
      </c>
    </row>
    <row r="2278" spans="1:15" x14ac:dyDescent="0.2">
      <c r="A2278" s="6">
        <v>2277</v>
      </c>
      <c r="B2278" s="16" t="s">
        <v>22</v>
      </c>
      <c r="C2278" s="8">
        <v>41834</v>
      </c>
      <c r="D2278" s="16">
        <f t="shared" si="71"/>
        <v>18</v>
      </c>
      <c r="E2278" s="21">
        <v>12.7847222222171</v>
      </c>
      <c r="H2278" s="7" t="str">
        <f t="shared" si="70"/>
        <v/>
      </c>
      <c r="J2278" s="1">
        <v>22</v>
      </c>
      <c r="K2278" s="1" t="s">
        <v>33</v>
      </c>
      <c r="L2278" s="11" t="s">
        <v>23</v>
      </c>
      <c r="M2278" s="18" t="s">
        <v>59</v>
      </c>
      <c r="N2278" s="2" t="s">
        <v>130</v>
      </c>
      <c r="O2278" s="2" t="s">
        <v>129</v>
      </c>
    </row>
    <row r="2279" spans="1:15" x14ac:dyDescent="0.2">
      <c r="A2279" s="6">
        <v>2278</v>
      </c>
      <c r="B2279" s="16" t="s">
        <v>22</v>
      </c>
      <c r="C2279" s="8">
        <v>41834</v>
      </c>
      <c r="D2279" s="16">
        <f t="shared" si="71"/>
        <v>19</v>
      </c>
      <c r="E2279" s="21">
        <v>12.7916666666615</v>
      </c>
      <c r="H2279" s="7" t="str">
        <f t="shared" si="70"/>
        <v/>
      </c>
      <c r="J2279" s="1">
        <v>23</v>
      </c>
      <c r="K2279" s="1" t="s">
        <v>33</v>
      </c>
      <c r="L2279" s="11" t="s">
        <v>23</v>
      </c>
      <c r="M2279" s="18" t="s">
        <v>59</v>
      </c>
      <c r="N2279" s="2" t="s">
        <v>130</v>
      </c>
      <c r="O2279" s="2" t="s">
        <v>129</v>
      </c>
    </row>
    <row r="2280" spans="1:15" x14ac:dyDescent="0.2">
      <c r="A2280" s="6">
        <v>2279</v>
      </c>
      <c r="B2280" s="16" t="s">
        <v>22</v>
      </c>
      <c r="C2280" s="8">
        <v>41834</v>
      </c>
      <c r="D2280" s="16">
        <f t="shared" si="71"/>
        <v>19</v>
      </c>
      <c r="E2280" s="21">
        <v>12.798611111105901</v>
      </c>
      <c r="H2280" s="7" t="str">
        <f t="shared" si="70"/>
        <v/>
      </c>
      <c r="J2280" s="1">
        <v>0</v>
      </c>
      <c r="K2280" s="1" t="s">
        <v>33</v>
      </c>
      <c r="N2280" s="2" t="s">
        <v>130</v>
      </c>
      <c r="O2280" s="2" t="s">
        <v>129</v>
      </c>
    </row>
    <row r="2281" spans="1:15" x14ac:dyDescent="0.2">
      <c r="A2281" s="6">
        <v>2280</v>
      </c>
      <c r="B2281" s="16" t="s">
        <v>22</v>
      </c>
      <c r="C2281" s="8">
        <v>41834</v>
      </c>
      <c r="D2281" s="16">
        <f t="shared" si="71"/>
        <v>19</v>
      </c>
      <c r="E2281" s="21">
        <v>12.805555555550299</v>
      </c>
      <c r="H2281" s="7" t="str">
        <f t="shared" si="70"/>
        <v/>
      </c>
      <c r="J2281" s="1">
        <v>0</v>
      </c>
      <c r="K2281" s="1" t="s">
        <v>33</v>
      </c>
      <c r="N2281" s="2" t="s">
        <v>130</v>
      </c>
      <c r="O2281" s="2" t="s">
        <v>129</v>
      </c>
    </row>
    <row r="2282" spans="1:15" x14ac:dyDescent="0.2">
      <c r="A2282" s="6">
        <v>2281</v>
      </c>
      <c r="B2282" s="16" t="s">
        <v>22</v>
      </c>
      <c r="C2282" s="8">
        <v>41834</v>
      </c>
      <c r="D2282" s="16">
        <f t="shared" si="71"/>
        <v>19</v>
      </c>
      <c r="E2282" s="21">
        <v>12.812499999994699</v>
      </c>
      <c r="H2282" s="7" t="str">
        <f t="shared" si="70"/>
        <v/>
      </c>
      <c r="J2282" s="1">
        <v>0</v>
      </c>
      <c r="K2282" s="1" t="s">
        <v>33</v>
      </c>
      <c r="N2282" s="2" t="s">
        <v>130</v>
      </c>
      <c r="O2282" s="2" t="s">
        <v>129</v>
      </c>
    </row>
    <row r="2283" spans="1:15" x14ac:dyDescent="0.2">
      <c r="A2283" s="6">
        <v>2282</v>
      </c>
      <c r="B2283" s="16" t="s">
        <v>22</v>
      </c>
      <c r="C2283" s="8">
        <v>41834</v>
      </c>
      <c r="D2283" s="16">
        <f t="shared" si="71"/>
        <v>19</v>
      </c>
      <c r="E2283" s="21">
        <v>12.8194444444391</v>
      </c>
      <c r="H2283" s="7" t="str">
        <f t="shared" si="70"/>
        <v/>
      </c>
      <c r="J2283" s="1">
        <v>0</v>
      </c>
      <c r="K2283" s="1" t="s">
        <v>33</v>
      </c>
      <c r="N2283" s="2" t="s">
        <v>130</v>
      </c>
      <c r="O2283" s="2" t="s">
        <v>129</v>
      </c>
    </row>
    <row r="2284" spans="1:15" x14ac:dyDescent="0.2">
      <c r="A2284" s="6">
        <v>2283</v>
      </c>
      <c r="B2284" s="16" t="s">
        <v>22</v>
      </c>
      <c r="C2284" s="8">
        <v>41834</v>
      </c>
      <c r="D2284" s="16">
        <f t="shared" si="71"/>
        <v>19</v>
      </c>
      <c r="E2284" s="21">
        <v>12.8263888888835</v>
      </c>
      <c r="H2284" s="7" t="str">
        <f t="shared" si="70"/>
        <v/>
      </c>
      <c r="J2284" s="1">
        <v>0</v>
      </c>
      <c r="K2284" s="1" t="s">
        <v>33</v>
      </c>
      <c r="N2284" s="2" t="s">
        <v>130</v>
      </c>
      <c r="O2284" s="2" t="s">
        <v>129</v>
      </c>
    </row>
    <row r="2285" spans="1:15" x14ac:dyDescent="0.2">
      <c r="A2285" s="6">
        <v>2284</v>
      </c>
      <c r="B2285" s="16" t="s">
        <v>22</v>
      </c>
      <c r="C2285" s="8">
        <v>41834</v>
      </c>
      <c r="D2285" s="16">
        <f t="shared" si="71"/>
        <v>20</v>
      </c>
      <c r="E2285" s="21">
        <v>12.8333333333279</v>
      </c>
      <c r="H2285" s="7" t="str">
        <f t="shared" si="70"/>
        <v/>
      </c>
      <c r="J2285" s="1">
        <v>0</v>
      </c>
      <c r="K2285" s="1" t="s">
        <v>33</v>
      </c>
      <c r="N2285" s="2" t="s">
        <v>130</v>
      </c>
      <c r="O2285" s="2" t="s">
        <v>129</v>
      </c>
    </row>
    <row r="2286" spans="1:15" x14ac:dyDescent="0.2">
      <c r="A2286" s="6">
        <v>2285</v>
      </c>
      <c r="B2286" s="16" t="s">
        <v>22</v>
      </c>
      <c r="C2286" s="8">
        <v>41834</v>
      </c>
      <c r="D2286" s="16">
        <f t="shared" si="71"/>
        <v>20</v>
      </c>
      <c r="E2286" s="21">
        <v>12.8402777777723</v>
      </c>
      <c r="H2286" s="7" t="str">
        <f t="shared" si="70"/>
        <v/>
      </c>
      <c r="J2286" s="1">
        <v>32</v>
      </c>
      <c r="K2286" s="1" t="s">
        <v>33</v>
      </c>
      <c r="L2286" s="11" t="s">
        <v>23</v>
      </c>
      <c r="M2286" s="18" t="s">
        <v>59</v>
      </c>
      <c r="N2286" s="2" t="s">
        <v>130</v>
      </c>
      <c r="O2286" s="2" t="s">
        <v>129</v>
      </c>
    </row>
    <row r="2287" spans="1:15" x14ac:dyDescent="0.2">
      <c r="A2287" s="6">
        <v>2286</v>
      </c>
      <c r="B2287" s="16" t="s">
        <v>22</v>
      </c>
      <c r="C2287" s="8">
        <v>41834</v>
      </c>
      <c r="D2287" s="16">
        <f t="shared" si="71"/>
        <v>20</v>
      </c>
      <c r="E2287" s="21">
        <v>12.847222222216701</v>
      </c>
      <c r="H2287" s="7" t="str">
        <f t="shared" si="70"/>
        <v/>
      </c>
      <c r="J2287" s="1">
        <v>0</v>
      </c>
      <c r="K2287" s="1" t="s">
        <v>33</v>
      </c>
      <c r="N2287" s="2" t="s">
        <v>130</v>
      </c>
      <c r="O2287" s="2" t="s">
        <v>129</v>
      </c>
    </row>
    <row r="2288" spans="1:15" x14ac:dyDescent="0.2">
      <c r="A2288" s="6">
        <v>2287</v>
      </c>
      <c r="B2288" s="16" t="s">
        <v>22</v>
      </c>
      <c r="C2288" s="8">
        <v>41834</v>
      </c>
      <c r="D2288" s="16">
        <f>IF(ISBLANK(E2288),"",HOUR(E2288))</f>
        <v>20</v>
      </c>
      <c r="E2288" s="21">
        <v>12.854166666661101</v>
      </c>
      <c r="H2288" s="7" t="str">
        <f t="shared" si="70"/>
        <v/>
      </c>
      <c r="J2288" s="1">
        <v>22</v>
      </c>
      <c r="K2288" s="1" t="s">
        <v>33</v>
      </c>
      <c r="L2288" s="11" t="s">
        <v>23</v>
      </c>
      <c r="M2288" s="18" t="s">
        <v>59</v>
      </c>
      <c r="N2288" s="2" t="s">
        <v>130</v>
      </c>
      <c r="O2288" s="2" t="s">
        <v>129</v>
      </c>
    </row>
    <row r="2289" spans="1:15" x14ac:dyDescent="0.2">
      <c r="A2289" s="6">
        <v>2288</v>
      </c>
      <c r="B2289" s="16" t="s">
        <v>22</v>
      </c>
      <c r="C2289" s="8">
        <v>41834</v>
      </c>
      <c r="D2289" s="16">
        <f t="shared" si="71"/>
        <v>20</v>
      </c>
      <c r="E2289" s="21">
        <v>12.854166666661101</v>
      </c>
      <c r="H2289" s="7" t="str">
        <f t="shared" si="70"/>
        <v/>
      </c>
      <c r="J2289" s="1">
        <v>43</v>
      </c>
      <c r="K2289" s="1" t="s">
        <v>33</v>
      </c>
      <c r="L2289" s="11" t="s">
        <v>23</v>
      </c>
      <c r="M2289" s="18" t="s">
        <v>60</v>
      </c>
      <c r="N2289" s="2" t="s">
        <v>130</v>
      </c>
      <c r="O2289" s="2" t="s">
        <v>129</v>
      </c>
    </row>
    <row r="2290" spans="1:15" x14ac:dyDescent="0.2">
      <c r="A2290" s="6">
        <v>2289</v>
      </c>
      <c r="B2290" s="16" t="s">
        <v>22</v>
      </c>
      <c r="C2290" s="8">
        <v>41834</v>
      </c>
      <c r="D2290" s="16">
        <f t="shared" si="71"/>
        <v>20</v>
      </c>
      <c r="E2290" s="21">
        <v>12.861111111105499</v>
      </c>
      <c r="H2290" s="7" t="str">
        <f t="shared" si="70"/>
        <v/>
      </c>
      <c r="J2290" s="1">
        <v>0</v>
      </c>
      <c r="K2290" s="1" t="s">
        <v>33</v>
      </c>
      <c r="N2290" s="2" t="s">
        <v>130</v>
      </c>
      <c r="O2290" s="2" t="s">
        <v>129</v>
      </c>
    </row>
    <row r="2291" spans="1:15" x14ac:dyDescent="0.2">
      <c r="A2291" s="6">
        <v>2290</v>
      </c>
      <c r="B2291" s="16" t="s">
        <v>22</v>
      </c>
      <c r="C2291" s="8">
        <v>41834</v>
      </c>
      <c r="D2291" s="16">
        <f t="shared" si="71"/>
        <v>20</v>
      </c>
      <c r="E2291" s="21">
        <v>12.868055555549899</v>
      </c>
      <c r="H2291" s="7" t="str">
        <f t="shared" si="70"/>
        <v/>
      </c>
      <c r="J2291" s="1">
        <v>0</v>
      </c>
      <c r="K2291" s="1" t="s">
        <v>33</v>
      </c>
      <c r="N2291" s="2" t="s">
        <v>130</v>
      </c>
      <c r="O2291" s="2" t="s">
        <v>129</v>
      </c>
    </row>
    <row r="2292" spans="1:15" x14ac:dyDescent="0.2">
      <c r="A2292" s="6">
        <v>2291</v>
      </c>
      <c r="B2292" s="16" t="s">
        <v>22</v>
      </c>
      <c r="C2292" s="8">
        <v>41834</v>
      </c>
      <c r="D2292" s="16">
        <f t="shared" si="71"/>
        <v>21</v>
      </c>
      <c r="E2292" s="21">
        <v>12.8749999999943</v>
      </c>
      <c r="H2292" s="7" t="str">
        <f t="shared" si="70"/>
        <v/>
      </c>
      <c r="J2292" s="1">
        <v>26</v>
      </c>
      <c r="K2292" s="1" t="s">
        <v>33</v>
      </c>
      <c r="L2292" s="11" t="s">
        <v>23</v>
      </c>
      <c r="M2292" s="18" t="s">
        <v>59</v>
      </c>
      <c r="N2292" s="2" t="s">
        <v>130</v>
      </c>
      <c r="O2292" s="2" t="s">
        <v>129</v>
      </c>
    </row>
    <row r="2293" spans="1:15" x14ac:dyDescent="0.2">
      <c r="A2293" s="6">
        <v>2292</v>
      </c>
      <c r="B2293" s="16" t="s">
        <v>22</v>
      </c>
      <c r="C2293" s="8">
        <v>41834</v>
      </c>
      <c r="D2293" s="16">
        <f t="shared" si="71"/>
        <v>21</v>
      </c>
      <c r="E2293" s="21">
        <v>12.8819444444387</v>
      </c>
      <c r="H2293" s="7" t="str">
        <f t="shared" si="70"/>
        <v/>
      </c>
      <c r="J2293" s="1">
        <v>0</v>
      </c>
      <c r="K2293" s="1" t="s">
        <v>33</v>
      </c>
      <c r="N2293" s="2" t="s">
        <v>130</v>
      </c>
      <c r="O2293" s="2" t="s">
        <v>129</v>
      </c>
    </row>
    <row r="2294" spans="1:15" x14ac:dyDescent="0.2">
      <c r="A2294" s="6">
        <v>2293</v>
      </c>
      <c r="B2294" s="16" t="s">
        <v>22</v>
      </c>
      <c r="C2294" s="8">
        <v>41834</v>
      </c>
      <c r="D2294" s="16">
        <f t="shared" si="71"/>
        <v>21</v>
      </c>
      <c r="E2294" s="21">
        <v>12.8888888888831</v>
      </c>
      <c r="H2294" s="7" t="str">
        <f t="shared" si="70"/>
        <v/>
      </c>
      <c r="J2294" s="1">
        <v>0</v>
      </c>
      <c r="K2294" s="1" t="s">
        <v>33</v>
      </c>
      <c r="N2294" s="2" t="s">
        <v>130</v>
      </c>
      <c r="O2294" s="2" t="s">
        <v>129</v>
      </c>
    </row>
    <row r="2295" spans="1:15" x14ac:dyDescent="0.2">
      <c r="A2295" s="6">
        <v>2294</v>
      </c>
      <c r="B2295" s="16" t="s">
        <v>22</v>
      </c>
      <c r="C2295" s="8">
        <v>41834</v>
      </c>
      <c r="D2295" s="16">
        <f t="shared" si="71"/>
        <v>21</v>
      </c>
      <c r="E2295" s="21">
        <v>12.8958333333275</v>
      </c>
      <c r="H2295" s="7" t="str">
        <f t="shared" si="70"/>
        <v/>
      </c>
      <c r="J2295" s="1">
        <v>0</v>
      </c>
      <c r="K2295" s="1" t="s">
        <v>33</v>
      </c>
      <c r="N2295" s="2" t="s">
        <v>130</v>
      </c>
      <c r="O2295" s="2" t="s">
        <v>129</v>
      </c>
    </row>
    <row r="2296" spans="1:15" x14ac:dyDescent="0.2">
      <c r="A2296" s="6">
        <v>2295</v>
      </c>
      <c r="B2296" s="16" t="s">
        <v>22</v>
      </c>
      <c r="C2296" s="8">
        <v>41834</v>
      </c>
      <c r="D2296" s="16">
        <f t="shared" si="71"/>
        <v>21</v>
      </c>
      <c r="E2296" s="21">
        <v>12.902777777771901</v>
      </c>
      <c r="H2296" s="7" t="str">
        <f t="shared" si="70"/>
        <v/>
      </c>
      <c r="J2296" s="1">
        <v>0</v>
      </c>
      <c r="K2296" s="1" t="s">
        <v>33</v>
      </c>
      <c r="N2296" s="2" t="s">
        <v>130</v>
      </c>
      <c r="O2296" s="2" t="s">
        <v>129</v>
      </c>
    </row>
    <row r="2297" spans="1:15" x14ac:dyDescent="0.2">
      <c r="A2297" s="6">
        <v>2296</v>
      </c>
      <c r="B2297" s="16" t="s">
        <v>22</v>
      </c>
      <c r="C2297" s="8">
        <v>41834</v>
      </c>
      <c r="D2297" s="16">
        <f t="shared" si="71"/>
        <v>21</v>
      </c>
      <c r="E2297" s="21">
        <v>12.909722222216301</v>
      </c>
      <c r="H2297" s="7" t="str">
        <f t="shared" si="70"/>
        <v/>
      </c>
      <c r="J2297" s="1">
        <v>0</v>
      </c>
      <c r="K2297" s="1" t="s">
        <v>33</v>
      </c>
      <c r="N2297" s="2" t="s">
        <v>130</v>
      </c>
      <c r="O2297" s="2" t="s">
        <v>129</v>
      </c>
    </row>
    <row r="2298" spans="1:15" x14ac:dyDescent="0.2">
      <c r="A2298" s="6">
        <v>2297</v>
      </c>
      <c r="B2298" s="16" t="s">
        <v>22</v>
      </c>
      <c r="C2298" s="8">
        <v>41834</v>
      </c>
      <c r="D2298" s="16">
        <f t="shared" si="71"/>
        <v>22</v>
      </c>
      <c r="E2298" s="21">
        <v>12.916666666660699</v>
      </c>
      <c r="H2298" s="7" t="str">
        <f t="shared" si="70"/>
        <v/>
      </c>
      <c r="J2298" s="1">
        <v>0</v>
      </c>
      <c r="K2298" s="1" t="s">
        <v>33</v>
      </c>
      <c r="N2298" s="2" t="s">
        <v>130</v>
      </c>
      <c r="O2298" s="2" t="s">
        <v>129</v>
      </c>
    </row>
    <row r="2299" spans="1:15" x14ac:dyDescent="0.2">
      <c r="A2299" s="6">
        <v>2298</v>
      </c>
      <c r="B2299" s="16" t="s">
        <v>22</v>
      </c>
      <c r="C2299" s="8">
        <v>41834</v>
      </c>
      <c r="D2299" s="16">
        <f t="shared" si="71"/>
        <v>22</v>
      </c>
      <c r="E2299" s="21">
        <v>12.9236111111051</v>
      </c>
      <c r="H2299" s="7" t="str">
        <f t="shared" si="70"/>
        <v/>
      </c>
      <c r="J2299" s="1">
        <v>0</v>
      </c>
      <c r="K2299" s="1" t="s">
        <v>33</v>
      </c>
      <c r="N2299" s="2" t="s">
        <v>130</v>
      </c>
      <c r="O2299" s="2" t="s">
        <v>129</v>
      </c>
    </row>
    <row r="2300" spans="1:15" x14ac:dyDescent="0.2">
      <c r="A2300" s="6">
        <v>2299</v>
      </c>
      <c r="B2300" s="16" t="s">
        <v>22</v>
      </c>
      <c r="C2300" s="8">
        <v>41834</v>
      </c>
      <c r="D2300" s="16">
        <f t="shared" si="71"/>
        <v>22</v>
      </c>
      <c r="E2300" s="21">
        <v>12.9305555555495</v>
      </c>
      <c r="H2300" s="7" t="str">
        <f t="shared" si="70"/>
        <v/>
      </c>
      <c r="J2300" s="1">
        <v>0</v>
      </c>
      <c r="K2300" s="1" t="s">
        <v>33</v>
      </c>
      <c r="N2300" s="2" t="s">
        <v>130</v>
      </c>
      <c r="O2300" s="2" t="s">
        <v>129</v>
      </c>
    </row>
    <row r="2301" spans="1:15" x14ac:dyDescent="0.2">
      <c r="A2301" s="6">
        <v>2300</v>
      </c>
      <c r="B2301" s="16" t="s">
        <v>22</v>
      </c>
      <c r="C2301" s="8">
        <v>41834</v>
      </c>
      <c r="D2301" s="16">
        <f t="shared" si="71"/>
        <v>22</v>
      </c>
      <c r="E2301" s="21">
        <v>12.9374999999939</v>
      </c>
      <c r="H2301" s="7" t="str">
        <f t="shared" si="70"/>
        <v/>
      </c>
      <c r="J2301" s="1">
        <v>0</v>
      </c>
      <c r="K2301" s="1" t="s">
        <v>33</v>
      </c>
      <c r="N2301" s="2" t="s">
        <v>130</v>
      </c>
      <c r="O2301" s="2" t="s">
        <v>129</v>
      </c>
    </row>
    <row r="2302" spans="1:15" x14ac:dyDescent="0.2">
      <c r="A2302" s="6">
        <v>2301</v>
      </c>
      <c r="B2302" s="16" t="s">
        <v>22</v>
      </c>
      <c r="C2302" s="8">
        <v>41834</v>
      </c>
      <c r="D2302" s="16">
        <f t="shared" si="71"/>
        <v>22</v>
      </c>
      <c r="E2302" s="21">
        <v>12.9444444444383</v>
      </c>
      <c r="H2302" s="7" t="str">
        <f t="shared" si="70"/>
        <v/>
      </c>
      <c r="J2302" s="1">
        <v>0</v>
      </c>
      <c r="K2302" s="1" t="s">
        <v>33</v>
      </c>
      <c r="N2302" s="2" t="s">
        <v>130</v>
      </c>
      <c r="O2302" s="2" t="s">
        <v>129</v>
      </c>
    </row>
    <row r="2303" spans="1:15" x14ac:dyDescent="0.2">
      <c r="A2303" s="6">
        <v>2302</v>
      </c>
      <c r="B2303" s="16" t="s">
        <v>22</v>
      </c>
      <c r="C2303" s="8">
        <v>41834</v>
      </c>
      <c r="D2303" s="16">
        <f t="shared" si="71"/>
        <v>22</v>
      </c>
      <c r="E2303" s="21">
        <v>12.9513888888827</v>
      </c>
      <c r="H2303" s="7" t="str">
        <f t="shared" si="70"/>
        <v/>
      </c>
      <c r="J2303" s="1">
        <v>0</v>
      </c>
      <c r="K2303" s="1" t="s">
        <v>33</v>
      </c>
      <c r="N2303" s="2" t="s">
        <v>130</v>
      </c>
      <c r="O2303" s="2" t="s">
        <v>129</v>
      </c>
    </row>
    <row r="2304" spans="1:15" x14ac:dyDescent="0.2">
      <c r="A2304" s="6">
        <v>2303</v>
      </c>
      <c r="B2304" s="16" t="s">
        <v>22</v>
      </c>
      <c r="C2304" s="8">
        <v>41834</v>
      </c>
      <c r="D2304" s="16">
        <f t="shared" si="71"/>
        <v>23</v>
      </c>
      <c r="E2304" s="21">
        <v>12.958333333327101</v>
      </c>
      <c r="H2304" s="7" t="str">
        <f t="shared" si="70"/>
        <v/>
      </c>
      <c r="J2304" s="1">
        <v>0</v>
      </c>
      <c r="K2304" s="1" t="s">
        <v>33</v>
      </c>
      <c r="N2304" s="2" t="s">
        <v>130</v>
      </c>
      <c r="O2304" s="2" t="s">
        <v>129</v>
      </c>
    </row>
    <row r="2305" spans="1:15" x14ac:dyDescent="0.2">
      <c r="A2305" s="6">
        <v>2304</v>
      </c>
      <c r="B2305" s="16" t="s">
        <v>22</v>
      </c>
      <c r="C2305" s="8">
        <v>41834</v>
      </c>
      <c r="D2305" s="16">
        <f t="shared" si="71"/>
        <v>23</v>
      </c>
      <c r="E2305" s="21">
        <v>12.965277777771499</v>
      </c>
      <c r="H2305" s="7" t="str">
        <f t="shared" si="70"/>
        <v/>
      </c>
      <c r="J2305" s="1">
        <v>0</v>
      </c>
      <c r="K2305" s="1" t="s">
        <v>33</v>
      </c>
      <c r="N2305" s="2" t="s">
        <v>130</v>
      </c>
      <c r="O2305" s="2" t="s">
        <v>129</v>
      </c>
    </row>
    <row r="2306" spans="1:15" x14ac:dyDescent="0.2">
      <c r="A2306" s="6">
        <v>2305</v>
      </c>
      <c r="B2306" s="16" t="s">
        <v>22</v>
      </c>
      <c r="C2306" s="8">
        <v>41834</v>
      </c>
      <c r="D2306" s="16">
        <f t="shared" si="71"/>
        <v>23</v>
      </c>
      <c r="E2306" s="21">
        <v>12.972222222215899</v>
      </c>
      <c r="H2306" s="7" t="str">
        <f t="shared" si="70"/>
        <v/>
      </c>
      <c r="J2306" s="1">
        <v>0</v>
      </c>
      <c r="K2306" s="1" t="s">
        <v>33</v>
      </c>
      <c r="N2306" s="2" t="s">
        <v>130</v>
      </c>
      <c r="O2306" s="2" t="s">
        <v>129</v>
      </c>
    </row>
    <row r="2307" spans="1:15" x14ac:dyDescent="0.2">
      <c r="A2307" s="6">
        <v>2306</v>
      </c>
      <c r="B2307" s="16" t="s">
        <v>22</v>
      </c>
      <c r="C2307" s="8">
        <v>41834</v>
      </c>
      <c r="D2307" s="16">
        <f t="shared" si="71"/>
        <v>23</v>
      </c>
      <c r="E2307" s="21">
        <v>12.9791666666603</v>
      </c>
      <c r="H2307" s="7" t="str">
        <f t="shared" ref="H2307:H2370" si="72">IF(F2307&gt;0,ROUND((F2307+G2307)/2,1),"")</f>
        <v/>
      </c>
      <c r="J2307" s="1">
        <v>26</v>
      </c>
      <c r="K2307" s="1" t="s">
        <v>33</v>
      </c>
      <c r="L2307" s="11" t="s">
        <v>23</v>
      </c>
      <c r="M2307" s="18" t="s">
        <v>59</v>
      </c>
      <c r="N2307" s="2" t="s">
        <v>130</v>
      </c>
      <c r="O2307" s="2" t="s">
        <v>129</v>
      </c>
    </row>
    <row r="2308" spans="1:15" x14ac:dyDescent="0.2">
      <c r="A2308" s="6">
        <v>2307</v>
      </c>
      <c r="B2308" s="16" t="s">
        <v>22</v>
      </c>
      <c r="C2308" s="8">
        <v>41834</v>
      </c>
      <c r="D2308" s="16">
        <f t="shared" si="71"/>
        <v>23</v>
      </c>
      <c r="E2308" s="21">
        <v>12.9861111111047</v>
      </c>
      <c r="H2308" s="7" t="str">
        <f t="shared" si="72"/>
        <v/>
      </c>
      <c r="J2308" s="1">
        <v>29</v>
      </c>
      <c r="K2308" s="1" t="s">
        <v>33</v>
      </c>
      <c r="L2308" s="11" t="s">
        <v>23</v>
      </c>
      <c r="M2308" s="18" t="s">
        <v>59</v>
      </c>
      <c r="N2308" s="2" t="s">
        <v>130</v>
      </c>
      <c r="O2308" s="2" t="s">
        <v>129</v>
      </c>
    </row>
    <row r="2309" spans="1:15" x14ac:dyDescent="0.2">
      <c r="A2309" s="6">
        <v>2308</v>
      </c>
      <c r="B2309" s="16" t="s">
        <v>22</v>
      </c>
      <c r="C2309" s="8">
        <v>41834</v>
      </c>
      <c r="D2309" s="16">
        <f t="shared" si="71"/>
        <v>23</v>
      </c>
      <c r="E2309" s="21">
        <v>12.9930555555491</v>
      </c>
      <c r="H2309" s="7" t="str">
        <f t="shared" si="72"/>
        <v/>
      </c>
      <c r="J2309" s="1">
        <v>0</v>
      </c>
      <c r="K2309" s="1" t="s">
        <v>33</v>
      </c>
      <c r="N2309" s="2" t="s">
        <v>130</v>
      </c>
      <c r="O2309" s="2" t="s">
        <v>129</v>
      </c>
    </row>
    <row r="2310" spans="1:15" x14ac:dyDescent="0.2">
      <c r="A2310" s="6">
        <v>2309</v>
      </c>
      <c r="B2310" s="16" t="s">
        <v>22</v>
      </c>
      <c r="C2310" s="8">
        <v>41835</v>
      </c>
      <c r="D2310" s="16">
        <f t="shared" si="71"/>
        <v>0</v>
      </c>
      <c r="E2310" s="21">
        <v>12.9999999999935</v>
      </c>
      <c r="H2310" s="7" t="str">
        <f t="shared" si="72"/>
        <v/>
      </c>
      <c r="J2310" s="1">
        <v>0</v>
      </c>
      <c r="K2310" s="1" t="s">
        <v>18</v>
      </c>
      <c r="N2310" s="2" t="s">
        <v>131</v>
      </c>
      <c r="O2310" s="2" t="s">
        <v>132</v>
      </c>
    </row>
    <row r="2311" spans="1:15" x14ac:dyDescent="0.2">
      <c r="A2311" s="6">
        <v>2310</v>
      </c>
      <c r="B2311" s="16" t="s">
        <v>22</v>
      </c>
      <c r="C2311" s="8">
        <v>41835</v>
      </c>
      <c r="D2311" s="16">
        <f t="shared" si="71"/>
        <v>0</v>
      </c>
      <c r="E2311" s="21">
        <v>13.006944444437901</v>
      </c>
      <c r="H2311" s="7" t="str">
        <f t="shared" si="72"/>
        <v/>
      </c>
      <c r="J2311" s="1">
        <v>0</v>
      </c>
      <c r="K2311" s="1" t="s">
        <v>18</v>
      </c>
      <c r="N2311" s="2" t="s">
        <v>131</v>
      </c>
      <c r="O2311" s="2" t="s">
        <v>132</v>
      </c>
    </row>
    <row r="2312" spans="1:15" x14ac:dyDescent="0.2">
      <c r="A2312" s="6">
        <v>2311</v>
      </c>
      <c r="B2312" s="16" t="s">
        <v>22</v>
      </c>
      <c r="C2312" s="8">
        <v>41835</v>
      </c>
      <c r="D2312" s="16">
        <f>IF(ISBLANK(E2312),"",HOUR(E2312))</f>
        <v>0</v>
      </c>
      <c r="E2312" s="21">
        <v>13.013888888882301</v>
      </c>
      <c r="H2312" s="7" t="str">
        <f t="shared" si="72"/>
        <v/>
      </c>
      <c r="J2312" s="1">
        <v>37</v>
      </c>
      <c r="K2312" s="1" t="s">
        <v>18</v>
      </c>
      <c r="L2312" s="11" t="s">
        <v>23</v>
      </c>
      <c r="M2312" s="18" t="s">
        <v>59</v>
      </c>
      <c r="N2312" s="2" t="s">
        <v>131</v>
      </c>
      <c r="O2312" s="2" t="s">
        <v>132</v>
      </c>
    </row>
    <row r="2313" spans="1:15" x14ac:dyDescent="0.2">
      <c r="A2313" s="6">
        <v>2312</v>
      </c>
      <c r="B2313" s="16" t="s">
        <v>22</v>
      </c>
      <c r="C2313" s="8">
        <v>41835</v>
      </c>
      <c r="D2313" s="16">
        <f t="shared" si="71"/>
        <v>0</v>
      </c>
      <c r="E2313" s="21">
        <v>13.013888888882301</v>
      </c>
      <c r="H2313" s="7" t="str">
        <f t="shared" si="72"/>
        <v/>
      </c>
      <c r="J2313" s="1">
        <v>37</v>
      </c>
      <c r="K2313" s="1" t="s">
        <v>18</v>
      </c>
      <c r="L2313" s="11" t="s">
        <v>23</v>
      </c>
      <c r="M2313" s="18" t="s">
        <v>59</v>
      </c>
      <c r="N2313" s="2" t="s">
        <v>131</v>
      </c>
      <c r="O2313" s="2" t="s">
        <v>132</v>
      </c>
    </row>
    <row r="2314" spans="1:15" x14ac:dyDescent="0.2">
      <c r="A2314" s="6">
        <v>2313</v>
      </c>
      <c r="B2314" s="16" t="s">
        <v>22</v>
      </c>
      <c r="C2314" s="8">
        <v>41835</v>
      </c>
      <c r="D2314" s="16">
        <f t="shared" si="71"/>
        <v>0</v>
      </c>
      <c r="E2314" s="21">
        <v>13.020833333326699</v>
      </c>
      <c r="H2314" s="7" t="str">
        <f t="shared" si="72"/>
        <v/>
      </c>
      <c r="J2314" s="1">
        <v>0</v>
      </c>
      <c r="K2314" s="1" t="s">
        <v>18</v>
      </c>
      <c r="N2314" s="2" t="s">
        <v>131</v>
      </c>
      <c r="O2314" s="2" t="s">
        <v>132</v>
      </c>
    </row>
    <row r="2315" spans="1:15" x14ac:dyDescent="0.2">
      <c r="A2315" s="6">
        <v>2314</v>
      </c>
      <c r="B2315" s="16" t="s">
        <v>22</v>
      </c>
      <c r="C2315" s="8">
        <v>41835</v>
      </c>
      <c r="D2315" s="16">
        <f t="shared" si="71"/>
        <v>0</v>
      </c>
      <c r="E2315" s="21">
        <v>13.027777777771099</v>
      </c>
      <c r="H2315" s="7" t="str">
        <f t="shared" si="72"/>
        <v/>
      </c>
      <c r="J2315" s="1">
        <v>0</v>
      </c>
      <c r="K2315" s="1" t="s">
        <v>18</v>
      </c>
      <c r="N2315" s="2" t="s">
        <v>131</v>
      </c>
      <c r="O2315" s="2" t="s">
        <v>132</v>
      </c>
    </row>
    <row r="2316" spans="1:15" x14ac:dyDescent="0.2">
      <c r="A2316" s="6">
        <v>2315</v>
      </c>
      <c r="B2316" s="16" t="s">
        <v>22</v>
      </c>
      <c r="C2316" s="8">
        <v>41835</v>
      </c>
      <c r="D2316" s="16">
        <f t="shared" si="71"/>
        <v>0</v>
      </c>
      <c r="E2316" s="21">
        <v>13.0347222222155</v>
      </c>
      <c r="H2316" s="7" t="str">
        <f t="shared" si="72"/>
        <v/>
      </c>
      <c r="J2316" s="1">
        <v>14</v>
      </c>
      <c r="K2316" s="1" t="s">
        <v>18</v>
      </c>
      <c r="L2316" s="11" t="s">
        <v>23</v>
      </c>
      <c r="M2316" s="18" t="s">
        <v>59</v>
      </c>
      <c r="N2316" s="2" t="s">
        <v>131</v>
      </c>
      <c r="O2316" s="2" t="s">
        <v>132</v>
      </c>
    </row>
    <row r="2317" spans="1:15" x14ac:dyDescent="0.2">
      <c r="A2317" s="6">
        <v>2316</v>
      </c>
      <c r="B2317" s="16" t="s">
        <v>22</v>
      </c>
      <c r="C2317" s="8">
        <v>41835</v>
      </c>
      <c r="D2317" s="16">
        <f t="shared" ref="D2317:D2381" si="73">IF(ISBLANK(E2317),"",HOUR(E2317))</f>
        <v>1</v>
      </c>
      <c r="E2317" s="21">
        <v>13.0416666666599</v>
      </c>
      <c r="H2317" s="7" t="str">
        <f t="shared" si="72"/>
        <v/>
      </c>
      <c r="J2317" s="1">
        <v>0</v>
      </c>
      <c r="K2317" s="1" t="s">
        <v>18</v>
      </c>
      <c r="N2317" s="2" t="s">
        <v>131</v>
      </c>
      <c r="O2317" s="2" t="s">
        <v>132</v>
      </c>
    </row>
    <row r="2318" spans="1:15" x14ac:dyDescent="0.2">
      <c r="A2318" s="6">
        <v>2317</v>
      </c>
      <c r="B2318" s="16" t="s">
        <v>22</v>
      </c>
      <c r="C2318" s="8">
        <v>41835</v>
      </c>
      <c r="D2318" s="16">
        <f t="shared" si="73"/>
        <v>1</v>
      </c>
      <c r="E2318" s="21">
        <v>13.0486111111043</v>
      </c>
      <c r="H2318" s="7" t="str">
        <f t="shared" si="72"/>
        <v/>
      </c>
      <c r="J2318" s="1">
        <v>0</v>
      </c>
      <c r="K2318" s="1" t="s">
        <v>18</v>
      </c>
      <c r="N2318" s="2" t="s">
        <v>131</v>
      </c>
      <c r="O2318" s="2" t="s">
        <v>132</v>
      </c>
    </row>
    <row r="2319" spans="1:15" x14ac:dyDescent="0.2">
      <c r="A2319" s="6">
        <v>2318</v>
      </c>
      <c r="B2319" s="16" t="s">
        <v>22</v>
      </c>
      <c r="C2319" s="8">
        <v>41835</v>
      </c>
      <c r="D2319" s="16">
        <f t="shared" si="73"/>
        <v>1</v>
      </c>
      <c r="E2319" s="21">
        <v>13.0555555555487</v>
      </c>
      <c r="H2319" s="7" t="str">
        <f t="shared" si="72"/>
        <v/>
      </c>
      <c r="J2319" s="1">
        <v>0</v>
      </c>
      <c r="K2319" s="1" t="s">
        <v>18</v>
      </c>
      <c r="N2319" s="2" t="s">
        <v>131</v>
      </c>
      <c r="O2319" s="2" t="s">
        <v>132</v>
      </c>
    </row>
    <row r="2320" spans="1:15" x14ac:dyDescent="0.2">
      <c r="A2320" s="6">
        <v>2319</v>
      </c>
      <c r="B2320" s="16" t="s">
        <v>22</v>
      </c>
      <c r="C2320" s="8">
        <v>41835</v>
      </c>
      <c r="D2320" s="16">
        <f t="shared" si="73"/>
        <v>1</v>
      </c>
      <c r="E2320" s="21">
        <v>13.062499999993101</v>
      </c>
      <c r="H2320" s="7" t="str">
        <f t="shared" si="72"/>
        <v/>
      </c>
      <c r="J2320" s="1">
        <v>0</v>
      </c>
      <c r="K2320" s="1" t="s">
        <v>18</v>
      </c>
      <c r="N2320" s="2" t="s">
        <v>131</v>
      </c>
      <c r="O2320" s="2" t="s">
        <v>132</v>
      </c>
    </row>
    <row r="2321" spans="1:15" x14ac:dyDescent="0.2">
      <c r="A2321" s="6">
        <v>2320</v>
      </c>
      <c r="B2321" s="16" t="s">
        <v>22</v>
      </c>
      <c r="C2321" s="8">
        <v>41835</v>
      </c>
      <c r="D2321" s="16">
        <f t="shared" si="73"/>
        <v>1</v>
      </c>
      <c r="E2321" s="21">
        <v>13.069444444437501</v>
      </c>
      <c r="H2321" s="7" t="str">
        <f t="shared" si="72"/>
        <v/>
      </c>
      <c r="J2321" s="1">
        <v>0</v>
      </c>
      <c r="K2321" s="1" t="s">
        <v>18</v>
      </c>
      <c r="N2321" s="2" t="s">
        <v>131</v>
      </c>
      <c r="O2321" s="2" t="s">
        <v>132</v>
      </c>
    </row>
    <row r="2322" spans="1:15" x14ac:dyDescent="0.2">
      <c r="A2322" s="6">
        <v>2321</v>
      </c>
      <c r="B2322" s="16" t="s">
        <v>22</v>
      </c>
      <c r="C2322" s="8">
        <v>41835</v>
      </c>
      <c r="D2322" s="16">
        <f t="shared" si="73"/>
        <v>1</v>
      </c>
      <c r="E2322" s="21">
        <v>13.076388888881899</v>
      </c>
      <c r="H2322" s="7" t="str">
        <f t="shared" si="72"/>
        <v/>
      </c>
      <c r="J2322" s="1">
        <v>0</v>
      </c>
      <c r="K2322" s="1" t="s">
        <v>18</v>
      </c>
      <c r="N2322" s="2" t="s">
        <v>131</v>
      </c>
      <c r="O2322" s="2" t="s">
        <v>132</v>
      </c>
    </row>
    <row r="2323" spans="1:15" x14ac:dyDescent="0.2">
      <c r="A2323" s="6">
        <v>2322</v>
      </c>
      <c r="B2323" s="16" t="s">
        <v>22</v>
      </c>
      <c r="C2323" s="8">
        <v>41835</v>
      </c>
      <c r="D2323" s="16">
        <f t="shared" si="73"/>
        <v>2</v>
      </c>
      <c r="E2323" s="21">
        <v>13.0833333333263</v>
      </c>
      <c r="H2323" s="7" t="str">
        <f t="shared" si="72"/>
        <v/>
      </c>
      <c r="J2323" s="1">
        <v>0</v>
      </c>
      <c r="K2323" s="1" t="s">
        <v>18</v>
      </c>
      <c r="N2323" s="2" t="s">
        <v>131</v>
      </c>
      <c r="O2323" s="2" t="s">
        <v>132</v>
      </c>
    </row>
    <row r="2324" spans="1:15" x14ac:dyDescent="0.2">
      <c r="A2324" s="6">
        <v>2323</v>
      </c>
      <c r="B2324" s="16" t="s">
        <v>22</v>
      </c>
      <c r="C2324" s="8">
        <v>41835</v>
      </c>
      <c r="D2324" s="16">
        <f t="shared" si="73"/>
        <v>2</v>
      </c>
      <c r="E2324" s="21">
        <v>13.0902777777707</v>
      </c>
      <c r="H2324" s="7" t="str">
        <f t="shared" si="72"/>
        <v/>
      </c>
      <c r="J2324" s="1">
        <v>0</v>
      </c>
      <c r="K2324" s="1" t="s">
        <v>18</v>
      </c>
      <c r="N2324" s="2" t="s">
        <v>131</v>
      </c>
      <c r="O2324" s="2" t="s">
        <v>132</v>
      </c>
    </row>
    <row r="2325" spans="1:15" x14ac:dyDescent="0.2">
      <c r="A2325" s="6">
        <v>2324</v>
      </c>
      <c r="B2325" s="16" t="s">
        <v>22</v>
      </c>
      <c r="C2325" s="8">
        <v>41835</v>
      </c>
      <c r="D2325" s="16">
        <f t="shared" si="73"/>
        <v>2</v>
      </c>
      <c r="E2325" s="21">
        <v>13.0972222222151</v>
      </c>
      <c r="H2325" s="7" t="str">
        <f t="shared" si="72"/>
        <v/>
      </c>
      <c r="J2325" s="1">
        <v>0</v>
      </c>
      <c r="K2325" s="1" t="s">
        <v>18</v>
      </c>
      <c r="N2325" s="2" t="s">
        <v>131</v>
      </c>
      <c r="O2325" s="2" t="s">
        <v>132</v>
      </c>
    </row>
    <row r="2326" spans="1:15" x14ac:dyDescent="0.2">
      <c r="A2326" s="6">
        <v>2325</v>
      </c>
      <c r="B2326" s="16" t="s">
        <v>22</v>
      </c>
      <c r="C2326" s="8">
        <v>41835</v>
      </c>
      <c r="D2326" s="16">
        <f t="shared" si="73"/>
        <v>2</v>
      </c>
      <c r="E2326" s="21">
        <v>13.1041666666595</v>
      </c>
      <c r="H2326" s="7" t="str">
        <f t="shared" si="72"/>
        <v/>
      </c>
      <c r="J2326" s="1">
        <v>0</v>
      </c>
      <c r="K2326" s="1" t="s">
        <v>18</v>
      </c>
      <c r="N2326" s="2" t="s">
        <v>131</v>
      </c>
      <c r="O2326" s="2" t="s">
        <v>132</v>
      </c>
    </row>
    <row r="2327" spans="1:15" x14ac:dyDescent="0.2">
      <c r="A2327" s="6">
        <v>2326</v>
      </c>
      <c r="B2327" s="16" t="s">
        <v>22</v>
      </c>
      <c r="C2327" s="8">
        <v>41835</v>
      </c>
      <c r="D2327" s="16">
        <f t="shared" si="73"/>
        <v>2</v>
      </c>
      <c r="E2327" s="21">
        <v>13.1111111111039</v>
      </c>
      <c r="H2327" s="7" t="str">
        <f t="shared" si="72"/>
        <v/>
      </c>
      <c r="J2327" s="1">
        <v>0</v>
      </c>
      <c r="K2327" s="1" t="s">
        <v>18</v>
      </c>
      <c r="N2327" s="2" t="s">
        <v>131</v>
      </c>
      <c r="O2327" s="2" t="s">
        <v>132</v>
      </c>
    </row>
    <row r="2328" spans="1:15" x14ac:dyDescent="0.2">
      <c r="A2328" s="6">
        <v>2327</v>
      </c>
      <c r="B2328" s="16" t="s">
        <v>22</v>
      </c>
      <c r="C2328" s="8">
        <v>41835</v>
      </c>
      <c r="D2328" s="16">
        <f t="shared" si="73"/>
        <v>2</v>
      </c>
      <c r="E2328" s="21">
        <v>13.118055555548301</v>
      </c>
      <c r="H2328" s="7" t="str">
        <f t="shared" si="72"/>
        <v/>
      </c>
      <c r="J2328" s="1">
        <v>0</v>
      </c>
      <c r="K2328" s="1" t="s">
        <v>18</v>
      </c>
      <c r="N2328" s="2" t="s">
        <v>131</v>
      </c>
      <c r="O2328" s="2" t="s">
        <v>132</v>
      </c>
    </row>
    <row r="2329" spans="1:15" x14ac:dyDescent="0.2">
      <c r="A2329" s="6">
        <v>2328</v>
      </c>
      <c r="B2329" s="16" t="s">
        <v>22</v>
      </c>
      <c r="C2329" s="8">
        <v>41835</v>
      </c>
      <c r="D2329" s="16">
        <f t="shared" si="73"/>
        <v>3</v>
      </c>
      <c r="E2329" s="21">
        <v>13.124999999992699</v>
      </c>
      <c r="H2329" s="7" t="str">
        <f t="shared" si="72"/>
        <v/>
      </c>
      <c r="J2329" s="1">
        <v>0</v>
      </c>
      <c r="K2329" s="1" t="s">
        <v>18</v>
      </c>
      <c r="N2329" s="2" t="s">
        <v>131</v>
      </c>
      <c r="O2329" s="2" t="s">
        <v>132</v>
      </c>
    </row>
    <row r="2330" spans="1:15" x14ac:dyDescent="0.2">
      <c r="A2330" s="6">
        <v>2329</v>
      </c>
      <c r="B2330" s="16" t="s">
        <v>22</v>
      </c>
      <c r="C2330" s="8">
        <v>41835</v>
      </c>
      <c r="D2330" s="16">
        <f t="shared" si="73"/>
        <v>3</v>
      </c>
      <c r="E2330" s="21">
        <v>13.131944444437099</v>
      </c>
      <c r="H2330" s="7" t="str">
        <f t="shared" si="72"/>
        <v/>
      </c>
      <c r="J2330" s="1">
        <v>0</v>
      </c>
      <c r="K2330" s="1" t="s">
        <v>18</v>
      </c>
      <c r="N2330" s="2" t="s">
        <v>131</v>
      </c>
      <c r="O2330" s="2" t="s">
        <v>132</v>
      </c>
    </row>
    <row r="2331" spans="1:15" x14ac:dyDescent="0.2">
      <c r="A2331" s="6">
        <v>2330</v>
      </c>
      <c r="B2331" s="16" t="s">
        <v>22</v>
      </c>
      <c r="C2331" s="8">
        <v>41835</v>
      </c>
      <c r="D2331" s="16">
        <f t="shared" si="73"/>
        <v>3</v>
      </c>
      <c r="E2331" s="21">
        <v>13.1388888888815</v>
      </c>
      <c r="H2331" s="7" t="str">
        <f t="shared" si="72"/>
        <v/>
      </c>
      <c r="J2331" s="1">
        <v>0</v>
      </c>
      <c r="K2331" s="1" t="s">
        <v>18</v>
      </c>
      <c r="N2331" s="2" t="s">
        <v>131</v>
      </c>
      <c r="O2331" s="2" t="s">
        <v>132</v>
      </c>
    </row>
    <row r="2332" spans="1:15" x14ac:dyDescent="0.2">
      <c r="A2332" s="6">
        <v>2331</v>
      </c>
      <c r="B2332" s="16" t="s">
        <v>22</v>
      </c>
      <c r="C2332" s="8">
        <v>41835</v>
      </c>
      <c r="D2332" s="16">
        <f t="shared" si="73"/>
        <v>3</v>
      </c>
      <c r="E2332" s="21">
        <v>13.1458333333259</v>
      </c>
      <c r="H2332" s="7" t="str">
        <f t="shared" si="72"/>
        <v/>
      </c>
      <c r="J2332" s="1">
        <v>0</v>
      </c>
      <c r="K2332" s="1" t="s">
        <v>18</v>
      </c>
      <c r="N2332" s="2" t="s">
        <v>131</v>
      </c>
      <c r="O2332" s="2" t="s">
        <v>132</v>
      </c>
    </row>
    <row r="2333" spans="1:15" x14ac:dyDescent="0.2">
      <c r="A2333" s="6">
        <v>2332</v>
      </c>
      <c r="B2333" s="16" t="s">
        <v>22</v>
      </c>
      <c r="C2333" s="8">
        <v>41835</v>
      </c>
      <c r="D2333" s="16">
        <f t="shared" si="73"/>
        <v>3</v>
      </c>
      <c r="E2333" s="21">
        <v>13.1527777777703</v>
      </c>
      <c r="H2333" s="7" t="str">
        <f t="shared" si="72"/>
        <v/>
      </c>
      <c r="J2333" s="1">
        <v>0</v>
      </c>
      <c r="K2333" s="1" t="s">
        <v>18</v>
      </c>
      <c r="N2333" s="2" t="s">
        <v>131</v>
      </c>
      <c r="O2333" s="2" t="s">
        <v>132</v>
      </c>
    </row>
    <row r="2334" spans="1:15" x14ac:dyDescent="0.2">
      <c r="A2334" s="6">
        <v>2333</v>
      </c>
      <c r="B2334" s="16" t="s">
        <v>22</v>
      </c>
      <c r="C2334" s="8">
        <v>41835</v>
      </c>
      <c r="D2334" s="16">
        <f t="shared" si="73"/>
        <v>3</v>
      </c>
      <c r="E2334" s="21">
        <v>13.1597222222147</v>
      </c>
      <c r="H2334" s="7" t="str">
        <f t="shared" si="72"/>
        <v/>
      </c>
      <c r="J2334" s="1">
        <v>0</v>
      </c>
      <c r="K2334" s="1" t="s">
        <v>18</v>
      </c>
      <c r="N2334" s="2" t="s">
        <v>131</v>
      </c>
      <c r="O2334" s="2" t="s">
        <v>132</v>
      </c>
    </row>
    <row r="2335" spans="1:15" x14ac:dyDescent="0.2">
      <c r="A2335" s="6">
        <v>2334</v>
      </c>
      <c r="B2335" s="16" t="s">
        <v>22</v>
      </c>
      <c r="C2335" s="8">
        <v>41835</v>
      </c>
      <c r="D2335" s="16">
        <f t="shared" si="73"/>
        <v>4</v>
      </c>
      <c r="E2335" s="21">
        <v>13.166666666659101</v>
      </c>
      <c r="H2335" s="7" t="str">
        <f t="shared" si="72"/>
        <v/>
      </c>
      <c r="J2335" s="1">
        <v>0</v>
      </c>
      <c r="K2335" s="1" t="s">
        <v>18</v>
      </c>
      <c r="N2335" s="2" t="s">
        <v>131</v>
      </c>
      <c r="O2335" s="2" t="s">
        <v>132</v>
      </c>
    </row>
    <row r="2336" spans="1:15" x14ac:dyDescent="0.2">
      <c r="A2336" s="6">
        <v>2335</v>
      </c>
      <c r="B2336" s="16" t="s">
        <v>22</v>
      </c>
      <c r="C2336" s="8">
        <v>41835</v>
      </c>
      <c r="D2336" s="16">
        <f t="shared" si="73"/>
        <v>4</v>
      </c>
      <c r="E2336" s="21">
        <v>13.173611111103501</v>
      </c>
      <c r="H2336" s="7" t="str">
        <f t="shared" si="72"/>
        <v/>
      </c>
      <c r="J2336" s="1">
        <v>0</v>
      </c>
      <c r="K2336" s="1" t="s">
        <v>18</v>
      </c>
      <c r="N2336" s="2" t="s">
        <v>131</v>
      </c>
      <c r="O2336" s="2" t="s">
        <v>132</v>
      </c>
    </row>
    <row r="2337" spans="1:16" x14ac:dyDescent="0.2">
      <c r="A2337" s="6">
        <v>2336</v>
      </c>
      <c r="B2337" s="16" t="s">
        <v>22</v>
      </c>
      <c r="C2337" s="8">
        <v>41835</v>
      </c>
      <c r="D2337" s="16">
        <f t="shared" si="73"/>
        <v>4</v>
      </c>
      <c r="E2337" s="21">
        <v>13.180555555547899</v>
      </c>
      <c r="H2337" s="7" t="str">
        <f t="shared" si="72"/>
        <v/>
      </c>
      <c r="J2337" s="1">
        <v>0</v>
      </c>
      <c r="K2337" s="1" t="s">
        <v>18</v>
      </c>
      <c r="N2337" s="2" t="s">
        <v>131</v>
      </c>
      <c r="O2337" s="2" t="s">
        <v>132</v>
      </c>
    </row>
    <row r="2338" spans="1:16" x14ac:dyDescent="0.2">
      <c r="A2338" s="6">
        <v>2337</v>
      </c>
      <c r="B2338" s="16" t="s">
        <v>22</v>
      </c>
      <c r="C2338" s="8">
        <v>41835</v>
      </c>
      <c r="D2338" s="16">
        <f t="shared" si="73"/>
        <v>4</v>
      </c>
      <c r="E2338" s="21">
        <v>13.187499999992299</v>
      </c>
      <c r="H2338" s="7" t="str">
        <f t="shared" si="72"/>
        <v/>
      </c>
      <c r="J2338" s="1">
        <v>0</v>
      </c>
      <c r="K2338" s="1" t="s">
        <v>18</v>
      </c>
      <c r="N2338" s="2" t="s">
        <v>131</v>
      </c>
      <c r="O2338" s="2" t="s">
        <v>132</v>
      </c>
    </row>
    <row r="2339" spans="1:16" x14ac:dyDescent="0.2">
      <c r="A2339" s="6">
        <v>2338</v>
      </c>
      <c r="B2339" s="16" t="s">
        <v>22</v>
      </c>
      <c r="C2339" s="8">
        <v>41835</v>
      </c>
      <c r="D2339" s="16">
        <f t="shared" si="73"/>
        <v>4</v>
      </c>
      <c r="E2339" s="21">
        <v>13.1944444444367</v>
      </c>
      <c r="H2339" s="7" t="str">
        <f t="shared" si="72"/>
        <v/>
      </c>
      <c r="J2339" s="1">
        <v>0</v>
      </c>
      <c r="K2339" s="1" t="s">
        <v>18</v>
      </c>
      <c r="N2339" s="2" t="s">
        <v>131</v>
      </c>
      <c r="O2339" s="2" t="s">
        <v>132</v>
      </c>
    </row>
    <row r="2340" spans="1:16" x14ac:dyDescent="0.2">
      <c r="A2340" s="6">
        <v>2339</v>
      </c>
      <c r="B2340" s="16" t="s">
        <v>22</v>
      </c>
      <c r="C2340" s="8">
        <v>41835</v>
      </c>
      <c r="D2340" s="16">
        <f t="shared" si="73"/>
        <v>4</v>
      </c>
      <c r="E2340" s="21">
        <v>13.2013888888811</v>
      </c>
      <c r="H2340" s="7" t="str">
        <f t="shared" si="72"/>
        <v/>
      </c>
      <c r="J2340" s="1">
        <v>0</v>
      </c>
      <c r="K2340" s="1" t="s">
        <v>18</v>
      </c>
      <c r="N2340" s="2" t="s">
        <v>131</v>
      </c>
      <c r="O2340" s="2" t="s">
        <v>132</v>
      </c>
    </row>
    <row r="2341" spans="1:16" x14ac:dyDescent="0.2">
      <c r="A2341" s="6">
        <v>2340</v>
      </c>
      <c r="B2341" s="16" t="s">
        <v>22</v>
      </c>
      <c r="C2341" s="8">
        <v>41835</v>
      </c>
      <c r="D2341" s="16">
        <f t="shared" si="73"/>
        <v>5</v>
      </c>
      <c r="E2341" s="21">
        <v>13.2083333333255</v>
      </c>
      <c r="H2341" s="7" t="str">
        <f t="shared" si="72"/>
        <v/>
      </c>
      <c r="J2341" s="1">
        <v>0</v>
      </c>
      <c r="K2341" s="1" t="s">
        <v>18</v>
      </c>
      <c r="N2341" s="2" t="s">
        <v>131</v>
      </c>
      <c r="O2341" s="2" t="s">
        <v>132</v>
      </c>
    </row>
    <row r="2342" spans="1:16" x14ac:dyDescent="0.2">
      <c r="A2342" s="6">
        <v>2341</v>
      </c>
      <c r="B2342" s="16" t="s">
        <v>22</v>
      </c>
      <c r="C2342" s="8">
        <v>41835</v>
      </c>
      <c r="D2342" s="16">
        <f t="shared" si="73"/>
        <v>5</v>
      </c>
      <c r="E2342" s="21">
        <v>13.2152777777699</v>
      </c>
      <c r="H2342" s="7" t="str">
        <f t="shared" si="72"/>
        <v/>
      </c>
      <c r="J2342" s="1">
        <v>0</v>
      </c>
      <c r="K2342" s="1" t="s">
        <v>18</v>
      </c>
      <c r="N2342" s="2" t="s">
        <v>131</v>
      </c>
      <c r="O2342" s="2" t="s">
        <v>132</v>
      </c>
    </row>
    <row r="2343" spans="1:16" x14ac:dyDescent="0.2">
      <c r="A2343" s="6">
        <v>2342</v>
      </c>
      <c r="B2343" s="16" t="s">
        <v>22</v>
      </c>
      <c r="C2343" s="8">
        <v>41835</v>
      </c>
      <c r="D2343" s="16">
        <f t="shared" si="73"/>
        <v>5</v>
      </c>
      <c r="E2343" s="21">
        <v>13.222222222214301</v>
      </c>
      <c r="H2343" s="7" t="str">
        <f t="shared" si="72"/>
        <v/>
      </c>
      <c r="J2343" s="1">
        <v>39</v>
      </c>
      <c r="K2343" s="1" t="s">
        <v>18</v>
      </c>
      <c r="L2343" s="11" t="s">
        <v>23</v>
      </c>
      <c r="M2343" s="18" t="s">
        <v>59</v>
      </c>
      <c r="N2343" s="2" t="s">
        <v>131</v>
      </c>
      <c r="O2343" s="2" t="s">
        <v>132</v>
      </c>
    </row>
    <row r="2344" spans="1:16" x14ac:dyDescent="0.2">
      <c r="A2344" s="6">
        <v>2343</v>
      </c>
      <c r="B2344" s="16" t="s">
        <v>22</v>
      </c>
      <c r="C2344" s="8">
        <v>41835</v>
      </c>
      <c r="D2344" s="16">
        <f t="shared" si="73"/>
        <v>5</v>
      </c>
      <c r="E2344" s="21">
        <v>13.229166666658699</v>
      </c>
      <c r="H2344" s="7" t="str">
        <f t="shared" si="72"/>
        <v/>
      </c>
      <c r="J2344" s="1">
        <v>0</v>
      </c>
      <c r="K2344" s="1" t="s">
        <v>18</v>
      </c>
      <c r="N2344" s="2" t="s">
        <v>131</v>
      </c>
      <c r="O2344" s="2" t="s">
        <v>132</v>
      </c>
    </row>
    <row r="2345" spans="1:16" ht="25.5" x14ac:dyDescent="0.2">
      <c r="A2345" s="6">
        <v>2344</v>
      </c>
      <c r="B2345" s="16" t="s">
        <v>22</v>
      </c>
      <c r="C2345" s="8">
        <v>41835</v>
      </c>
      <c r="D2345" s="16">
        <f t="shared" si="73"/>
        <v>5</v>
      </c>
      <c r="E2345" s="21">
        <v>13.236111111103099</v>
      </c>
      <c r="H2345" s="7" t="str">
        <f t="shared" si="72"/>
        <v/>
      </c>
      <c r="J2345" s="1">
        <v>40</v>
      </c>
      <c r="K2345" s="1" t="s">
        <v>18</v>
      </c>
      <c r="L2345" s="123" t="s">
        <v>389</v>
      </c>
      <c r="M2345" s="18" t="s">
        <v>60</v>
      </c>
      <c r="N2345" s="2" t="s">
        <v>131</v>
      </c>
      <c r="O2345" s="2" t="s">
        <v>132</v>
      </c>
      <c r="P2345" s="2" t="s">
        <v>379</v>
      </c>
    </row>
    <row r="2346" spans="1:16" ht="25.5" x14ac:dyDescent="0.2">
      <c r="A2346" s="6">
        <v>2345</v>
      </c>
      <c r="B2346" s="16" t="s">
        <v>22</v>
      </c>
      <c r="C2346" s="8">
        <v>41835</v>
      </c>
      <c r="D2346" s="16">
        <f t="shared" si="73"/>
        <v>5</v>
      </c>
      <c r="E2346" s="21">
        <v>13.2430555555475</v>
      </c>
      <c r="H2346" s="7" t="str">
        <f t="shared" si="72"/>
        <v/>
      </c>
      <c r="J2346" s="1">
        <v>30</v>
      </c>
      <c r="K2346" s="1" t="s">
        <v>18</v>
      </c>
      <c r="L2346" s="123" t="s">
        <v>389</v>
      </c>
      <c r="M2346" s="18" t="s">
        <v>59</v>
      </c>
      <c r="N2346" s="2" t="s">
        <v>131</v>
      </c>
      <c r="O2346" s="2" t="s">
        <v>132</v>
      </c>
      <c r="P2346" s="2" t="s">
        <v>379</v>
      </c>
    </row>
    <row r="2347" spans="1:16" x14ac:dyDescent="0.2">
      <c r="A2347" s="6">
        <v>2346</v>
      </c>
      <c r="B2347" s="16" t="s">
        <v>22</v>
      </c>
      <c r="C2347" s="8">
        <v>41835</v>
      </c>
      <c r="D2347" s="16">
        <f t="shared" si="73"/>
        <v>6</v>
      </c>
      <c r="E2347" s="21">
        <v>13.2499999999919</v>
      </c>
      <c r="H2347" s="7" t="str">
        <f t="shared" si="72"/>
        <v/>
      </c>
      <c r="J2347" s="1">
        <v>0</v>
      </c>
      <c r="K2347" s="1" t="s">
        <v>18</v>
      </c>
      <c r="N2347" s="2" t="s">
        <v>131</v>
      </c>
      <c r="O2347" s="2" t="s">
        <v>132</v>
      </c>
    </row>
    <row r="2348" spans="1:16" x14ac:dyDescent="0.2">
      <c r="A2348" s="6">
        <v>2347</v>
      </c>
      <c r="B2348" s="16" t="s">
        <v>22</v>
      </c>
      <c r="C2348" s="8">
        <v>41835</v>
      </c>
      <c r="D2348" s="16">
        <f t="shared" si="73"/>
        <v>6</v>
      </c>
      <c r="E2348" s="21">
        <v>13.2569444444363</v>
      </c>
      <c r="H2348" s="7" t="str">
        <f t="shared" si="72"/>
        <v/>
      </c>
      <c r="J2348" s="1">
        <v>0</v>
      </c>
      <c r="K2348" s="1" t="s">
        <v>18</v>
      </c>
      <c r="N2348" s="2" t="s">
        <v>131</v>
      </c>
      <c r="O2348" s="2" t="s">
        <v>132</v>
      </c>
    </row>
    <row r="2349" spans="1:16" x14ac:dyDescent="0.2">
      <c r="A2349" s="6">
        <v>2348</v>
      </c>
      <c r="B2349" s="16" t="s">
        <v>22</v>
      </c>
      <c r="C2349" s="8">
        <v>41835</v>
      </c>
      <c r="D2349" s="16">
        <f t="shared" si="73"/>
        <v>6</v>
      </c>
      <c r="E2349" s="21">
        <v>13.2638888888807</v>
      </c>
      <c r="H2349" s="7" t="str">
        <f t="shared" si="72"/>
        <v/>
      </c>
      <c r="J2349" s="1">
        <v>0</v>
      </c>
      <c r="K2349" s="1" t="s">
        <v>18</v>
      </c>
      <c r="N2349" s="2" t="s">
        <v>131</v>
      </c>
      <c r="O2349" s="2" t="s">
        <v>132</v>
      </c>
    </row>
    <row r="2350" spans="1:16" ht="25.5" x14ac:dyDescent="0.2">
      <c r="A2350" s="6">
        <v>2349</v>
      </c>
      <c r="B2350" s="16" t="s">
        <v>22</v>
      </c>
      <c r="C2350" s="8">
        <v>41835</v>
      </c>
      <c r="D2350" s="16">
        <f t="shared" si="73"/>
        <v>6</v>
      </c>
      <c r="E2350" s="21">
        <v>13.270833333325101</v>
      </c>
      <c r="H2350" s="7" t="str">
        <f t="shared" si="72"/>
        <v/>
      </c>
      <c r="J2350" s="1">
        <v>35</v>
      </c>
      <c r="K2350" s="1" t="s">
        <v>18</v>
      </c>
      <c r="L2350" s="123" t="s">
        <v>390</v>
      </c>
      <c r="M2350" s="18" t="s">
        <v>59</v>
      </c>
      <c r="N2350" s="2" t="s">
        <v>131</v>
      </c>
      <c r="O2350" s="2" t="s">
        <v>132</v>
      </c>
      <c r="P2350" s="2" t="s">
        <v>379</v>
      </c>
    </row>
    <row r="2351" spans="1:16" x14ac:dyDescent="0.2">
      <c r="A2351" s="6">
        <v>2350</v>
      </c>
      <c r="B2351" s="16" t="s">
        <v>22</v>
      </c>
      <c r="C2351" s="8">
        <v>41835</v>
      </c>
      <c r="D2351" s="16">
        <f t="shared" si="73"/>
        <v>6</v>
      </c>
      <c r="E2351" s="21">
        <v>13.277777777769501</v>
      </c>
      <c r="H2351" s="7" t="str">
        <f t="shared" si="72"/>
        <v/>
      </c>
      <c r="J2351" s="1">
        <v>0</v>
      </c>
      <c r="K2351" s="1" t="s">
        <v>18</v>
      </c>
      <c r="N2351" s="2" t="s">
        <v>131</v>
      </c>
      <c r="O2351" s="2" t="s">
        <v>132</v>
      </c>
    </row>
    <row r="2352" spans="1:16" x14ac:dyDescent="0.2">
      <c r="A2352" s="6">
        <v>2351</v>
      </c>
      <c r="B2352" s="16" t="s">
        <v>22</v>
      </c>
      <c r="C2352" s="8">
        <v>41835</v>
      </c>
      <c r="D2352" s="16">
        <f t="shared" si="73"/>
        <v>6</v>
      </c>
      <c r="E2352" s="21">
        <v>13.284722222213899</v>
      </c>
      <c r="H2352" s="7" t="str">
        <f t="shared" si="72"/>
        <v/>
      </c>
      <c r="J2352" s="1">
        <v>0</v>
      </c>
      <c r="K2352" s="1" t="s">
        <v>18</v>
      </c>
      <c r="N2352" s="2" t="s">
        <v>131</v>
      </c>
      <c r="O2352" s="2" t="s">
        <v>132</v>
      </c>
    </row>
    <row r="2353" spans="1:15" x14ac:dyDescent="0.2">
      <c r="A2353" s="6">
        <v>2352</v>
      </c>
      <c r="B2353" s="16" t="s">
        <v>22</v>
      </c>
      <c r="C2353" s="8">
        <v>41835</v>
      </c>
      <c r="D2353" s="16">
        <f t="shared" si="73"/>
        <v>7</v>
      </c>
      <c r="E2353" s="21">
        <v>13.291666666658299</v>
      </c>
      <c r="H2353" s="7" t="str">
        <f t="shared" si="72"/>
        <v/>
      </c>
      <c r="J2353" s="1">
        <v>0</v>
      </c>
      <c r="K2353" s="1" t="s">
        <v>18</v>
      </c>
      <c r="N2353" s="2" t="s">
        <v>131</v>
      </c>
      <c r="O2353" s="2" t="s">
        <v>132</v>
      </c>
    </row>
    <row r="2354" spans="1:15" x14ac:dyDescent="0.2">
      <c r="A2354" s="6">
        <v>2353</v>
      </c>
      <c r="B2354" s="16" t="s">
        <v>22</v>
      </c>
      <c r="C2354" s="8">
        <v>41835</v>
      </c>
      <c r="D2354" s="16">
        <f t="shared" si="73"/>
        <v>7</v>
      </c>
      <c r="E2354" s="21">
        <v>13.2986111111027</v>
      </c>
      <c r="H2354" s="7" t="str">
        <f t="shared" si="72"/>
        <v/>
      </c>
      <c r="J2354" s="1">
        <v>0</v>
      </c>
      <c r="K2354" s="1" t="s">
        <v>18</v>
      </c>
      <c r="N2354" s="2" t="s">
        <v>131</v>
      </c>
      <c r="O2354" s="2" t="s">
        <v>132</v>
      </c>
    </row>
    <row r="2355" spans="1:15" x14ac:dyDescent="0.2">
      <c r="A2355" s="6">
        <v>2354</v>
      </c>
      <c r="B2355" s="16" t="s">
        <v>22</v>
      </c>
      <c r="C2355" s="8">
        <v>41835</v>
      </c>
      <c r="D2355" s="16">
        <f t="shared" si="73"/>
        <v>7</v>
      </c>
      <c r="E2355" s="21">
        <v>13.3055555555471</v>
      </c>
      <c r="H2355" s="7" t="str">
        <f t="shared" si="72"/>
        <v/>
      </c>
      <c r="J2355" s="1">
        <v>0</v>
      </c>
      <c r="K2355" s="1" t="s">
        <v>18</v>
      </c>
      <c r="N2355" s="2" t="s">
        <v>131</v>
      </c>
      <c r="O2355" s="2" t="s">
        <v>132</v>
      </c>
    </row>
    <row r="2356" spans="1:15" x14ac:dyDescent="0.2">
      <c r="A2356" s="6">
        <v>2355</v>
      </c>
      <c r="B2356" s="16" t="s">
        <v>22</v>
      </c>
      <c r="C2356" s="8">
        <v>41835</v>
      </c>
      <c r="D2356" s="16">
        <f t="shared" si="73"/>
        <v>7</v>
      </c>
      <c r="E2356" s="21">
        <v>13.3124999999915</v>
      </c>
      <c r="H2356" s="7" t="str">
        <f t="shared" si="72"/>
        <v/>
      </c>
      <c r="J2356" s="1">
        <v>0</v>
      </c>
      <c r="K2356" s="1" t="s">
        <v>18</v>
      </c>
      <c r="N2356" s="2" t="s">
        <v>131</v>
      </c>
      <c r="O2356" s="2" t="s">
        <v>132</v>
      </c>
    </row>
    <row r="2357" spans="1:15" x14ac:dyDescent="0.2">
      <c r="A2357" s="6">
        <v>2356</v>
      </c>
      <c r="B2357" s="16" t="s">
        <v>22</v>
      </c>
      <c r="C2357" s="8">
        <v>41835</v>
      </c>
      <c r="D2357" s="16">
        <f t="shared" si="73"/>
        <v>7</v>
      </c>
      <c r="E2357" s="21">
        <v>13.3194444444359</v>
      </c>
      <c r="H2357" s="7" t="str">
        <f t="shared" si="72"/>
        <v/>
      </c>
      <c r="J2357" s="1">
        <v>20</v>
      </c>
      <c r="K2357" s="1" t="s">
        <v>18</v>
      </c>
      <c r="L2357" s="11" t="s">
        <v>23</v>
      </c>
      <c r="M2357" s="18" t="s">
        <v>59</v>
      </c>
      <c r="N2357" s="2" t="s">
        <v>131</v>
      </c>
      <c r="O2357" s="2" t="s">
        <v>132</v>
      </c>
    </row>
    <row r="2358" spans="1:15" x14ac:dyDescent="0.2">
      <c r="A2358" s="6">
        <v>2357</v>
      </c>
      <c r="B2358" s="16" t="s">
        <v>22</v>
      </c>
      <c r="C2358" s="8">
        <v>41835</v>
      </c>
      <c r="D2358" s="16">
        <f t="shared" si="73"/>
        <v>7</v>
      </c>
      <c r="E2358" s="21">
        <v>13.326388888880301</v>
      </c>
      <c r="H2358" s="7" t="str">
        <f t="shared" si="72"/>
        <v/>
      </c>
      <c r="J2358" s="1">
        <v>0</v>
      </c>
      <c r="K2358" s="1" t="s">
        <v>18</v>
      </c>
      <c r="N2358" s="2" t="s">
        <v>131</v>
      </c>
      <c r="O2358" s="2" t="s">
        <v>132</v>
      </c>
    </row>
    <row r="2359" spans="1:15" x14ac:dyDescent="0.2">
      <c r="A2359" s="6">
        <v>2358</v>
      </c>
      <c r="B2359" s="16" t="s">
        <v>22</v>
      </c>
      <c r="C2359" s="8">
        <v>41835</v>
      </c>
      <c r="D2359" s="16">
        <f t="shared" si="73"/>
        <v>8</v>
      </c>
      <c r="E2359" s="21">
        <v>13.333333333324701</v>
      </c>
      <c r="H2359" s="7" t="str">
        <f t="shared" si="72"/>
        <v/>
      </c>
      <c r="J2359" s="1">
        <v>0</v>
      </c>
      <c r="K2359" s="1" t="s">
        <v>18</v>
      </c>
      <c r="N2359" s="2" t="s">
        <v>131</v>
      </c>
      <c r="O2359" s="2" t="s">
        <v>132</v>
      </c>
    </row>
    <row r="2360" spans="1:15" x14ac:dyDescent="0.2">
      <c r="A2360" s="6">
        <v>2359</v>
      </c>
      <c r="B2360" s="16" t="s">
        <v>22</v>
      </c>
      <c r="C2360" s="8">
        <v>41835</v>
      </c>
      <c r="D2360" s="16">
        <f t="shared" si="73"/>
        <v>8</v>
      </c>
      <c r="E2360" s="21">
        <v>13.340277777769099</v>
      </c>
      <c r="H2360" s="7" t="str">
        <f t="shared" si="72"/>
        <v/>
      </c>
      <c r="J2360" s="1">
        <v>41</v>
      </c>
      <c r="K2360" s="1" t="s">
        <v>18</v>
      </c>
      <c r="L2360" s="11" t="s">
        <v>23</v>
      </c>
      <c r="M2360" s="18" t="s">
        <v>60</v>
      </c>
      <c r="N2360" s="2" t="s">
        <v>131</v>
      </c>
      <c r="O2360" s="2" t="s">
        <v>132</v>
      </c>
    </row>
    <row r="2361" spans="1:15" x14ac:dyDescent="0.2">
      <c r="A2361" s="6">
        <v>2360</v>
      </c>
      <c r="B2361" s="16" t="s">
        <v>22</v>
      </c>
      <c r="C2361" s="8">
        <v>41835</v>
      </c>
      <c r="D2361" s="16">
        <f t="shared" si="73"/>
        <v>8</v>
      </c>
      <c r="E2361" s="21">
        <v>13.3472222222135</v>
      </c>
      <c r="H2361" s="7" t="str">
        <f t="shared" si="72"/>
        <v/>
      </c>
      <c r="J2361" s="1">
        <v>0</v>
      </c>
      <c r="K2361" s="1" t="s">
        <v>18</v>
      </c>
      <c r="N2361" s="2" t="s">
        <v>131</v>
      </c>
      <c r="O2361" s="2" t="s">
        <v>132</v>
      </c>
    </row>
    <row r="2362" spans="1:15" x14ac:dyDescent="0.2">
      <c r="A2362" s="6">
        <v>2361</v>
      </c>
      <c r="B2362" s="16" t="s">
        <v>22</v>
      </c>
      <c r="C2362" s="8">
        <v>41835</v>
      </c>
      <c r="D2362" s="16">
        <f t="shared" si="73"/>
        <v>8</v>
      </c>
      <c r="E2362" s="21">
        <v>13.3541666666579</v>
      </c>
      <c r="H2362" s="7" t="str">
        <f t="shared" si="72"/>
        <v/>
      </c>
      <c r="J2362" s="1">
        <v>0</v>
      </c>
      <c r="K2362" s="1" t="s">
        <v>18</v>
      </c>
      <c r="N2362" s="2" t="s">
        <v>131</v>
      </c>
      <c r="O2362" s="2" t="s">
        <v>132</v>
      </c>
    </row>
    <row r="2363" spans="1:15" x14ac:dyDescent="0.2">
      <c r="A2363" s="6">
        <v>2362</v>
      </c>
      <c r="B2363" s="16" t="s">
        <v>22</v>
      </c>
      <c r="C2363" s="8">
        <v>41835</v>
      </c>
      <c r="D2363" s="16">
        <f t="shared" si="73"/>
        <v>8</v>
      </c>
      <c r="E2363" s="21">
        <v>13.3611111111023</v>
      </c>
      <c r="H2363" s="7" t="str">
        <f t="shared" si="72"/>
        <v/>
      </c>
      <c r="J2363" s="1">
        <v>25</v>
      </c>
      <c r="K2363" s="1" t="s">
        <v>18</v>
      </c>
      <c r="L2363" s="11" t="s">
        <v>23</v>
      </c>
      <c r="M2363" s="18" t="s">
        <v>59</v>
      </c>
      <c r="N2363" s="2" t="s">
        <v>131</v>
      </c>
      <c r="O2363" s="2" t="s">
        <v>132</v>
      </c>
    </row>
    <row r="2364" spans="1:15" x14ac:dyDescent="0.2">
      <c r="A2364" s="6">
        <v>2363</v>
      </c>
      <c r="B2364" s="16" t="s">
        <v>22</v>
      </c>
      <c r="C2364" s="8">
        <v>41835</v>
      </c>
      <c r="D2364" s="16">
        <f t="shared" si="73"/>
        <v>8</v>
      </c>
      <c r="E2364" s="21">
        <v>13.3680555555467</v>
      </c>
      <c r="H2364" s="7" t="str">
        <f t="shared" si="72"/>
        <v/>
      </c>
      <c r="J2364" s="1">
        <v>0</v>
      </c>
      <c r="K2364" s="1" t="s">
        <v>18</v>
      </c>
      <c r="N2364" s="2" t="s">
        <v>131</v>
      </c>
      <c r="O2364" s="2" t="s">
        <v>132</v>
      </c>
    </row>
    <row r="2365" spans="1:15" x14ac:dyDescent="0.2">
      <c r="A2365" s="6">
        <v>2364</v>
      </c>
      <c r="B2365" s="16" t="s">
        <v>22</v>
      </c>
      <c r="C2365" s="8">
        <v>41835</v>
      </c>
      <c r="D2365" s="16">
        <f t="shared" si="73"/>
        <v>8</v>
      </c>
      <c r="E2365" s="21">
        <v>0.36974537037037036</v>
      </c>
      <c r="H2365" s="7" t="str">
        <f t="shared" si="72"/>
        <v/>
      </c>
      <c r="J2365" s="1">
        <v>0</v>
      </c>
      <c r="K2365" s="1" t="s">
        <v>18</v>
      </c>
      <c r="N2365" s="2" t="s">
        <v>131</v>
      </c>
      <c r="O2365" s="2" t="s">
        <v>132</v>
      </c>
    </row>
    <row r="2366" spans="1:15" x14ac:dyDescent="0.2">
      <c r="A2366" s="6">
        <v>2365</v>
      </c>
      <c r="B2366" s="16" t="s">
        <v>22</v>
      </c>
      <c r="C2366" s="8">
        <v>41835</v>
      </c>
      <c r="D2366" s="16">
        <f t="shared" si="73"/>
        <v>9</v>
      </c>
      <c r="E2366" s="21">
        <v>13.3749999999911</v>
      </c>
      <c r="H2366" s="7" t="str">
        <f t="shared" si="72"/>
        <v/>
      </c>
      <c r="J2366" s="1">
        <v>0</v>
      </c>
      <c r="K2366" s="1" t="s">
        <v>18</v>
      </c>
      <c r="N2366" s="2" t="s">
        <v>131</v>
      </c>
      <c r="O2366" s="2" t="s">
        <v>132</v>
      </c>
    </row>
    <row r="2367" spans="1:15" x14ac:dyDescent="0.2">
      <c r="A2367" s="6">
        <v>2366</v>
      </c>
      <c r="B2367" s="16" t="s">
        <v>22</v>
      </c>
      <c r="C2367" s="8">
        <v>41835</v>
      </c>
      <c r="D2367" s="16">
        <f t="shared" si="73"/>
        <v>9</v>
      </c>
      <c r="E2367" s="21">
        <v>13.381944444435501</v>
      </c>
      <c r="H2367" s="7" t="str">
        <f t="shared" si="72"/>
        <v/>
      </c>
      <c r="J2367" s="1">
        <v>14</v>
      </c>
      <c r="K2367" s="1" t="s">
        <v>18</v>
      </c>
      <c r="L2367" s="11" t="s">
        <v>23</v>
      </c>
      <c r="M2367" s="18" t="s">
        <v>59</v>
      </c>
      <c r="N2367" s="2" t="s">
        <v>131</v>
      </c>
      <c r="O2367" s="2" t="s">
        <v>132</v>
      </c>
    </row>
    <row r="2368" spans="1:15" x14ac:dyDescent="0.2">
      <c r="A2368" s="6">
        <v>2367</v>
      </c>
      <c r="B2368" s="16" t="s">
        <v>22</v>
      </c>
      <c r="C2368" s="8">
        <v>41835</v>
      </c>
      <c r="D2368" s="16">
        <f t="shared" si="73"/>
        <v>9</v>
      </c>
      <c r="E2368" s="21">
        <v>13.388888888879899</v>
      </c>
      <c r="H2368" s="7" t="str">
        <f t="shared" si="72"/>
        <v/>
      </c>
      <c r="J2368" s="1">
        <v>40</v>
      </c>
      <c r="K2368" s="1" t="s">
        <v>18</v>
      </c>
      <c r="L2368" s="11" t="s">
        <v>23</v>
      </c>
      <c r="M2368" s="18" t="s">
        <v>60</v>
      </c>
      <c r="N2368" s="2" t="s">
        <v>131</v>
      </c>
      <c r="O2368" s="2" t="s">
        <v>132</v>
      </c>
    </row>
    <row r="2369" spans="1:15" x14ac:dyDescent="0.2">
      <c r="A2369" s="6">
        <v>2368</v>
      </c>
      <c r="B2369" s="16" t="s">
        <v>22</v>
      </c>
      <c r="C2369" s="8">
        <v>41835</v>
      </c>
      <c r="D2369" s="16">
        <f t="shared" si="73"/>
        <v>9</v>
      </c>
      <c r="E2369" s="21">
        <v>13.395833333324299</v>
      </c>
      <c r="H2369" s="7" t="str">
        <f t="shared" si="72"/>
        <v/>
      </c>
      <c r="J2369" s="1">
        <v>0</v>
      </c>
      <c r="K2369" s="1" t="s">
        <v>18</v>
      </c>
      <c r="N2369" s="2" t="s">
        <v>131</v>
      </c>
      <c r="O2369" s="2" t="s">
        <v>132</v>
      </c>
    </row>
    <row r="2370" spans="1:15" x14ac:dyDescent="0.2">
      <c r="A2370" s="6">
        <v>2369</v>
      </c>
      <c r="B2370" s="16" t="s">
        <v>22</v>
      </c>
      <c r="C2370" s="8">
        <v>41835</v>
      </c>
      <c r="D2370" s="16">
        <f t="shared" si="73"/>
        <v>9</v>
      </c>
      <c r="E2370" s="21">
        <v>13.4027777777687</v>
      </c>
      <c r="H2370" s="7" t="str">
        <f t="shared" si="72"/>
        <v/>
      </c>
      <c r="J2370" s="1">
        <v>0</v>
      </c>
      <c r="K2370" s="1" t="s">
        <v>18</v>
      </c>
      <c r="N2370" s="2" t="s">
        <v>131</v>
      </c>
      <c r="O2370" s="2" t="s">
        <v>132</v>
      </c>
    </row>
    <row r="2371" spans="1:15" x14ac:dyDescent="0.2">
      <c r="A2371" s="6">
        <v>2370</v>
      </c>
      <c r="B2371" s="16" t="s">
        <v>22</v>
      </c>
      <c r="C2371" s="8">
        <v>41835</v>
      </c>
      <c r="D2371" s="16">
        <f t="shared" si="73"/>
        <v>9</v>
      </c>
      <c r="E2371" s="21">
        <v>13.4097222222131</v>
      </c>
      <c r="H2371" s="7" t="str">
        <f t="shared" ref="H2371:H2434" si="74">IF(F2371&gt;0,ROUND((F2371+G2371)/2,1),"")</f>
        <v/>
      </c>
      <c r="J2371" s="1">
        <v>0</v>
      </c>
      <c r="K2371" s="1" t="s">
        <v>18</v>
      </c>
      <c r="N2371" s="2" t="s">
        <v>131</v>
      </c>
      <c r="O2371" s="2" t="s">
        <v>132</v>
      </c>
    </row>
    <row r="2372" spans="1:15" x14ac:dyDescent="0.2">
      <c r="A2372" s="6">
        <v>2371</v>
      </c>
      <c r="B2372" s="16" t="s">
        <v>22</v>
      </c>
      <c r="C2372" s="8">
        <v>41835</v>
      </c>
      <c r="D2372" s="16">
        <f t="shared" si="73"/>
        <v>10</v>
      </c>
      <c r="E2372" s="21">
        <v>13.4166666666575</v>
      </c>
      <c r="H2372" s="7" t="str">
        <f t="shared" si="74"/>
        <v/>
      </c>
      <c r="J2372" s="1">
        <v>0</v>
      </c>
      <c r="K2372" s="1" t="s">
        <v>18</v>
      </c>
      <c r="N2372" s="2" t="s">
        <v>131</v>
      </c>
      <c r="O2372" s="2" t="s">
        <v>132</v>
      </c>
    </row>
    <row r="2373" spans="1:15" x14ac:dyDescent="0.2">
      <c r="A2373" s="6">
        <v>2372</v>
      </c>
      <c r="B2373" s="16" t="s">
        <v>22</v>
      </c>
      <c r="C2373" s="8">
        <v>41835</v>
      </c>
      <c r="D2373" s="16">
        <f t="shared" si="73"/>
        <v>10</v>
      </c>
      <c r="E2373" s="21">
        <v>13.4236111111019</v>
      </c>
      <c r="H2373" s="7" t="str">
        <f t="shared" si="74"/>
        <v/>
      </c>
      <c r="J2373" s="1">
        <v>0</v>
      </c>
      <c r="K2373" s="1" t="s">
        <v>18</v>
      </c>
      <c r="N2373" s="2" t="s">
        <v>131</v>
      </c>
      <c r="O2373" s="2" t="s">
        <v>132</v>
      </c>
    </row>
    <row r="2374" spans="1:15" x14ac:dyDescent="0.2">
      <c r="A2374" s="6">
        <v>2373</v>
      </c>
      <c r="B2374" s="16" t="s">
        <v>22</v>
      </c>
      <c r="C2374" s="8">
        <v>41835</v>
      </c>
      <c r="D2374" s="16">
        <f t="shared" si="73"/>
        <v>10</v>
      </c>
      <c r="E2374" s="21">
        <v>13.430555555546301</v>
      </c>
      <c r="H2374" s="7" t="str">
        <f t="shared" si="74"/>
        <v/>
      </c>
      <c r="J2374" s="1">
        <v>0</v>
      </c>
      <c r="K2374" s="1" t="s">
        <v>18</v>
      </c>
      <c r="N2374" s="2" t="s">
        <v>131</v>
      </c>
      <c r="O2374" s="2" t="s">
        <v>132</v>
      </c>
    </row>
    <row r="2375" spans="1:15" x14ac:dyDescent="0.2">
      <c r="A2375" s="6">
        <v>2374</v>
      </c>
      <c r="B2375" s="16" t="s">
        <v>22</v>
      </c>
      <c r="C2375" s="8">
        <v>41835</v>
      </c>
      <c r="D2375" s="16">
        <f t="shared" si="73"/>
        <v>10</v>
      </c>
      <c r="E2375" s="21">
        <v>13.437499999990701</v>
      </c>
      <c r="H2375" s="7" t="str">
        <f t="shared" si="74"/>
        <v/>
      </c>
      <c r="J2375" s="1">
        <v>0</v>
      </c>
      <c r="K2375" s="1" t="s">
        <v>18</v>
      </c>
      <c r="N2375" s="2" t="s">
        <v>131</v>
      </c>
      <c r="O2375" s="2" t="s">
        <v>132</v>
      </c>
    </row>
    <row r="2376" spans="1:15" x14ac:dyDescent="0.2">
      <c r="A2376" s="6">
        <v>2375</v>
      </c>
      <c r="B2376" s="16" t="s">
        <v>22</v>
      </c>
      <c r="C2376" s="8">
        <v>41835</v>
      </c>
      <c r="D2376" s="16">
        <f t="shared" si="73"/>
        <v>10</v>
      </c>
      <c r="E2376" s="21">
        <v>13.444444444435099</v>
      </c>
      <c r="H2376" s="7" t="str">
        <f t="shared" si="74"/>
        <v/>
      </c>
      <c r="J2376" s="1">
        <v>0</v>
      </c>
      <c r="K2376" s="1" t="s">
        <v>18</v>
      </c>
      <c r="N2376" s="2" t="s">
        <v>131</v>
      </c>
      <c r="O2376" s="2" t="s">
        <v>132</v>
      </c>
    </row>
    <row r="2377" spans="1:15" x14ac:dyDescent="0.2">
      <c r="A2377" s="6">
        <v>2376</v>
      </c>
      <c r="B2377" s="16" t="s">
        <v>22</v>
      </c>
      <c r="C2377" s="8">
        <v>41835</v>
      </c>
      <c r="D2377" s="16">
        <f t="shared" si="73"/>
        <v>10</v>
      </c>
      <c r="E2377" s="21">
        <v>13.451388888879499</v>
      </c>
      <c r="H2377" s="7" t="str">
        <f t="shared" si="74"/>
        <v/>
      </c>
      <c r="J2377" s="1">
        <v>0</v>
      </c>
      <c r="K2377" s="1" t="s">
        <v>18</v>
      </c>
      <c r="N2377" s="2" t="s">
        <v>131</v>
      </c>
      <c r="O2377" s="2" t="s">
        <v>132</v>
      </c>
    </row>
    <row r="2378" spans="1:15" x14ac:dyDescent="0.2">
      <c r="A2378" s="6">
        <v>2377</v>
      </c>
      <c r="B2378" s="16" t="s">
        <v>22</v>
      </c>
      <c r="C2378" s="8">
        <v>41835</v>
      </c>
      <c r="D2378" s="16">
        <f t="shared" si="73"/>
        <v>11</v>
      </c>
      <c r="E2378" s="21">
        <v>13.4583333333239</v>
      </c>
      <c r="H2378" s="7" t="str">
        <f t="shared" si="74"/>
        <v/>
      </c>
      <c r="J2378" s="1">
        <v>0</v>
      </c>
      <c r="K2378" s="1" t="s">
        <v>18</v>
      </c>
      <c r="N2378" s="2" t="s">
        <v>131</v>
      </c>
      <c r="O2378" s="2" t="s">
        <v>132</v>
      </c>
    </row>
    <row r="2379" spans="1:15" x14ac:dyDescent="0.2">
      <c r="A2379" s="6">
        <v>2378</v>
      </c>
      <c r="B2379" s="16" t="s">
        <v>22</v>
      </c>
      <c r="C2379" s="8">
        <v>41835</v>
      </c>
      <c r="D2379" s="16">
        <f t="shared" si="73"/>
        <v>11</v>
      </c>
      <c r="E2379" s="21">
        <v>13.4652777777683</v>
      </c>
      <c r="H2379" s="7" t="str">
        <f t="shared" si="74"/>
        <v/>
      </c>
      <c r="J2379" s="1">
        <v>39</v>
      </c>
      <c r="K2379" s="1" t="s">
        <v>18</v>
      </c>
      <c r="L2379" s="11" t="s">
        <v>23</v>
      </c>
      <c r="M2379" s="18" t="s">
        <v>59</v>
      </c>
      <c r="N2379" s="2" t="s">
        <v>131</v>
      </c>
      <c r="O2379" s="2" t="s">
        <v>132</v>
      </c>
    </row>
    <row r="2380" spans="1:15" x14ac:dyDescent="0.2">
      <c r="A2380" s="6">
        <v>2379</v>
      </c>
      <c r="B2380" s="16" t="s">
        <v>22</v>
      </c>
      <c r="C2380" s="8">
        <v>41835</v>
      </c>
      <c r="D2380" s="16">
        <f t="shared" si="73"/>
        <v>11</v>
      </c>
      <c r="E2380" s="21">
        <v>13.4722222222127</v>
      </c>
      <c r="H2380" s="7" t="str">
        <f t="shared" si="74"/>
        <v/>
      </c>
      <c r="J2380" s="1">
        <v>0</v>
      </c>
      <c r="K2380" s="1" t="s">
        <v>18</v>
      </c>
      <c r="N2380" s="2" t="s">
        <v>131</v>
      </c>
      <c r="O2380" s="2" t="s">
        <v>132</v>
      </c>
    </row>
    <row r="2381" spans="1:15" x14ac:dyDescent="0.2">
      <c r="A2381" s="6">
        <v>2380</v>
      </c>
      <c r="B2381" s="16" t="s">
        <v>22</v>
      </c>
      <c r="C2381" s="8">
        <v>41835</v>
      </c>
      <c r="D2381" s="16">
        <f t="shared" si="73"/>
        <v>11</v>
      </c>
      <c r="E2381" s="21">
        <v>13.4791666666571</v>
      </c>
      <c r="H2381" s="7" t="str">
        <f t="shared" si="74"/>
        <v/>
      </c>
      <c r="J2381" s="1">
        <v>24</v>
      </c>
      <c r="K2381" s="1" t="s">
        <v>18</v>
      </c>
      <c r="L2381" s="11" t="s">
        <v>23</v>
      </c>
      <c r="M2381" s="18" t="s">
        <v>59</v>
      </c>
      <c r="N2381" s="2" t="s">
        <v>131</v>
      </c>
      <c r="O2381" s="2" t="s">
        <v>132</v>
      </c>
    </row>
    <row r="2382" spans="1:15" x14ac:dyDescent="0.2">
      <c r="A2382" s="6">
        <v>2381</v>
      </c>
      <c r="B2382" s="16" t="s">
        <v>22</v>
      </c>
      <c r="C2382" s="8">
        <v>41835</v>
      </c>
      <c r="D2382" s="16">
        <f t="shared" ref="D2382:D2446" si="75">IF(ISBLANK(E2382),"",HOUR(E2382))</f>
        <v>11</v>
      </c>
      <c r="E2382" s="21">
        <v>13.486111111101501</v>
      </c>
      <c r="H2382" s="7" t="str">
        <f t="shared" si="74"/>
        <v/>
      </c>
      <c r="J2382" s="1">
        <v>0</v>
      </c>
      <c r="K2382" s="1" t="s">
        <v>18</v>
      </c>
      <c r="N2382" s="2" t="s">
        <v>131</v>
      </c>
      <c r="O2382" s="2" t="s">
        <v>132</v>
      </c>
    </row>
    <row r="2383" spans="1:15" x14ac:dyDescent="0.2">
      <c r="A2383" s="6">
        <v>2382</v>
      </c>
      <c r="B2383" s="16" t="s">
        <v>22</v>
      </c>
      <c r="C2383" s="8">
        <v>41835</v>
      </c>
      <c r="D2383" s="16">
        <f t="shared" si="75"/>
        <v>11</v>
      </c>
      <c r="E2383" s="21">
        <v>13.493055555545901</v>
      </c>
      <c r="H2383" s="7" t="str">
        <f t="shared" si="74"/>
        <v/>
      </c>
      <c r="J2383" s="1">
        <v>0</v>
      </c>
      <c r="K2383" s="1" t="s">
        <v>18</v>
      </c>
      <c r="N2383" s="2" t="s">
        <v>131</v>
      </c>
      <c r="O2383" s="2" t="s">
        <v>132</v>
      </c>
    </row>
    <row r="2384" spans="1:15" x14ac:dyDescent="0.2">
      <c r="A2384" s="6">
        <v>2383</v>
      </c>
      <c r="B2384" s="16" t="s">
        <v>22</v>
      </c>
      <c r="C2384" s="8">
        <v>41835</v>
      </c>
      <c r="D2384" s="16">
        <f t="shared" si="75"/>
        <v>12</v>
      </c>
      <c r="E2384" s="21">
        <v>13.499999999990299</v>
      </c>
      <c r="H2384" s="7" t="str">
        <f t="shared" si="74"/>
        <v/>
      </c>
      <c r="J2384" s="1">
        <v>0</v>
      </c>
      <c r="K2384" s="1" t="s">
        <v>18</v>
      </c>
      <c r="N2384" s="2" t="s">
        <v>131</v>
      </c>
      <c r="O2384" s="2" t="s">
        <v>132</v>
      </c>
    </row>
    <row r="2385" spans="1:15" x14ac:dyDescent="0.2">
      <c r="A2385" s="6">
        <v>2384</v>
      </c>
      <c r="B2385" s="16" t="s">
        <v>22</v>
      </c>
      <c r="C2385" s="8">
        <v>41835</v>
      </c>
      <c r="D2385" s="16">
        <f t="shared" si="75"/>
        <v>12</v>
      </c>
      <c r="E2385" s="21">
        <v>13.5069444444347</v>
      </c>
      <c r="H2385" s="7" t="str">
        <f t="shared" si="74"/>
        <v/>
      </c>
      <c r="J2385" s="1">
        <v>0</v>
      </c>
      <c r="K2385" s="1" t="s">
        <v>18</v>
      </c>
      <c r="L2385" s="11" t="s">
        <v>88</v>
      </c>
      <c r="N2385" s="2" t="s">
        <v>131</v>
      </c>
      <c r="O2385" s="2" t="s">
        <v>132</v>
      </c>
    </row>
    <row r="2386" spans="1:15" x14ac:dyDescent="0.2">
      <c r="A2386" s="6">
        <v>2385</v>
      </c>
      <c r="B2386" s="16" t="s">
        <v>22</v>
      </c>
      <c r="C2386" s="8">
        <v>41835</v>
      </c>
      <c r="D2386" s="16">
        <f t="shared" si="75"/>
        <v>12</v>
      </c>
      <c r="E2386" s="21">
        <v>13.5138888888791</v>
      </c>
      <c r="H2386" s="7" t="str">
        <f t="shared" si="74"/>
        <v/>
      </c>
      <c r="J2386" s="1">
        <v>0</v>
      </c>
      <c r="K2386" s="1" t="s">
        <v>18</v>
      </c>
      <c r="L2386" s="11" t="s">
        <v>89</v>
      </c>
      <c r="N2386" s="2" t="s">
        <v>131</v>
      </c>
      <c r="O2386" s="2" t="s">
        <v>132</v>
      </c>
    </row>
    <row r="2387" spans="1:15" x14ac:dyDescent="0.2">
      <c r="A2387" s="6">
        <v>2386</v>
      </c>
      <c r="B2387" s="16" t="s">
        <v>22</v>
      </c>
      <c r="C2387" s="8">
        <v>41835</v>
      </c>
      <c r="D2387" s="16">
        <f t="shared" si="75"/>
        <v>12</v>
      </c>
      <c r="E2387" s="21">
        <v>13.5208333333235</v>
      </c>
      <c r="H2387" s="7" t="str">
        <f t="shared" si="74"/>
        <v/>
      </c>
      <c r="J2387" s="1">
        <v>0</v>
      </c>
      <c r="K2387" s="1" t="s">
        <v>18</v>
      </c>
      <c r="N2387" s="2" t="s">
        <v>131</v>
      </c>
      <c r="O2387" s="2" t="s">
        <v>132</v>
      </c>
    </row>
    <row r="2388" spans="1:15" x14ac:dyDescent="0.2">
      <c r="A2388" s="6">
        <v>2387</v>
      </c>
      <c r="B2388" s="16" t="s">
        <v>22</v>
      </c>
      <c r="C2388" s="8">
        <v>41835</v>
      </c>
      <c r="D2388" s="16">
        <f t="shared" si="75"/>
        <v>12</v>
      </c>
      <c r="E2388" s="21">
        <v>13.5277777777679</v>
      </c>
      <c r="H2388" s="7" t="str">
        <f t="shared" si="74"/>
        <v/>
      </c>
      <c r="J2388" s="1">
        <v>0</v>
      </c>
      <c r="K2388" s="1" t="s">
        <v>18</v>
      </c>
      <c r="N2388" s="2" t="s">
        <v>131</v>
      </c>
      <c r="O2388" s="2" t="s">
        <v>132</v>
      </c>
    </row>
    <row r="2389" spans="1:15" x14ac:dyDescent="0.2">
      <c r="A2389" s="6">
        <v>2388</v>
      </c>
      <c r="B2389" s="16" t="s">
        <v>22</v>
      </c>
      <c r="C2389" s="8">
        <v>41835</v>
      </c>
      <c r="D2389" s="16">
        <f t="shared" si="75"/>
        <v>12</v>
      </c>
      <c r="E2389" s="21">
        <v>13.5347222222123</v>
      </c>
      <c r="H2389" s="7" t="str">
        <f t="shared" si="74"/>
        <v/>
      </c>
      <c r="J2389" s="1">
        <v>0</v>
      </c>
      <c r="K2389" s="1" t="s">
        <v>18</v>
      </c>
      <c r="N2389" s="2" t="s">
        <v>131</v>
      </c>
      <c r="O2389" s="2" t="s">
        <v>132</v>
      </c>
    </row>
    <row r="2390" spans="1:15" x14ac:dyDescent="0.2">
      <c r="A2390" s="6">
        <v>2389</v>
      </c>
      <c r="B2390" s="16" t="s">
        <v>22</v>
      </c>
      <c r="C2390" s="8">
        <v>41835</v>
      </c>
      <c r="D2390" s="16">
        <f t="shared" si="75"/>
        <v>13</v>
      </c>
      <c r="E2390" s="21">
        <v>13.541666666656701</v>
      </c>
      <c r="H2390" s="7" t="str">
        <f t="shared" si="74"/>
        <v/>
      </c>
      <c r="J2390" s="1">
        <v>0</v>
      </c>
      <c r="K2390" s="1" t="s">
        <v>18</v>
      </c>
      <c r="N2390" s="2" t="s">
        <v>131</v>
      </c>
      <c r="O2390" s="2" t="s">
        <v>132</v>
      </c>
    </row>
    <row r="2391" spans="1:15" x14ac:dyDescent="0.2">
      <c r="A2391" s="6">
        <v>2390</v>
      </c>
      <c r="B2391" s="16" t="s">
        <v>22</v>
      </c>
      <c r="C2391" s="8">
        <v>41835</v>
      </c>
      <c r="D2391" s="16">
        <f t="shared" si="75"/>
        <v>13</v>
      </c>
      <c r="E2391" s="21">
        <v>13.548611111101099</v>
      </c>
      <c r="H2391" s="7" t="str">
        <f t="shared" si="74"/>
        <v/>
      </c>
      <c r="J2391" s="1">
        <v>0</v>
      </c>
      <c r="K2391" s="1" t="s">
        <v>18</v>
      </c>
      <c r="N2391" s="2" t="s">
        <v>131</v>
      </c>
      <c r="O2391" s="2" t="s">
        <v>132</v>
      </c>
    </row>
    <row r="2392" spans="1:15" x14ac:dyDescent="0.2">
      <c r="A2392" s="6">
        <v>2391</v>
      </c>
      <c r="B2392" s="16" t="s">
        <v>22</v>
      </c>
      <c r="C2392" s="8">
        <v>41835</v>
      </c>
      <c r="D2392" s="16">
        <f t="shared" si="75"/>
        <v>13</v>
      </c>
      <c r="E2392" s="21">
        <v>13.555555555545499</v>
      </c>
      <c r="H2392" s="7" t="str">
        <f t="shared" si="74"/>
        <v/>
      </c>
      <c r="J2392" s="1">
        <v>0</v>
      </c>
      <c r="K2392" s="1" t="s">
        <v>18</v>
      </c>
      <c r="N2392" s="2" t="s">
        <v>131</v>
      </c>
      <c r="O2392" s="2" t="s">
        <v>132</v>
      </c>
    </row>
    <row r="2393" spans="1:15" x14ac:dyDescent="0.2">
      <c r="A2393" s="6">
        <v>2392</v>
      </c>
      <c r="B2393" s="16" t="s">
        <v>22</v>
      </c>
      <c r="C2393" s="8">
        <v>41835</v>
      </c>
      <c r="D2393" s="16">
        <f t="shared" si="75"/>
        <v>13</v>
      </c>
      <c r="E2393" s="21">
        <v>13.5624999999899</v>
      </c>
      <c r="H2393" s="7" t="str">
        <f t="shared" si="74"/>
        <v/>
      </c>
      <c r="J2393" s="1">
        <v>0</v>
      </c>
      <c r="K2393" s="1" t="s">
        <v>18</v>
      </c>
      <c r="N2393" s="2" t="s">
        <v>131</v>
      </c>
      <c r="O2393" s="2" t="s">
        <v>132</v>
      </c>
    </row>
    <row r="2394" spans="1:15" x14ac:dyDescent="0.2">
      <c r="A2394" s="6">
        <v>2393</v>
      </c>
      <c r="B2394" s="16" t="s">
        <v>22</v>
      </c>
      <c r="C2394" s="8">
        <v>41835</v>
      </c>
      <c r="D2394" s="16">
        <f t="shared" si="75"/>
        <v>13</v>
      </c>
      <c r="E2394" s="21">
        <v>13.5694444444343</v>
      </c>
      <c r="H2394" s="7" t="str">
        <f t="shared" si="74"/>
        <v/>
      </c>
      <c r="J2394" s="1">
        <v>37</v>
      </c>
      <c r="K2394" s="1" t="s">
        <v>18</v>
      </c>
      <c r="L2394" s="11" t="s">
        <v>23</v>
      </c>
      <c r="M2394" s="18" t="s">
        <v>59</v>
      </c>
      <c r="N2394" s="2" t="s">
        <v>131</v>
      </c>
      <c r="O2394" s="2" t="s">
        <v>132</v>
      </c>
    </row>
    <row r="2395" spans="1:15" x14ac:dyDescent="0.2">
      <c r="A2395" s="6">
        <v>2394</v>
      </c>
      <c r="B2395" s="16" t="s">
        <v>22</v>
      </c>
      <c r="C2395" s="8">
        <v>41835</v>
      </c>
      <c r="D2395" s="16">
        <f t="shared" si="75"/>
        <v>13</v>
      </c>
      <c r="E2395" s="21">
        <v>13.5763888888787</v>
      </c>
      <c r="H2395" s="7" t="str">
        <f t="shared" si="74"/>
        <v/>
      </c>
      <c r="J2395" s="1">
        <v>0</v>
      </c>
      <c r="K2395" s="1" t="s">
        <v>18</v>
      </c>
      <c r="N2395" s="2" t="s">
        <v>131</v>
      </c>
      <c r="O2395" s="2" t="s">
        <v>132</v>
      </c>
    </row>
    <row r="2396" spans="1:15" x14ac:dyDescent="0.2">
      <c r="A2396" s="6">
        <v>2395</v>
      </c>
      <c r="B2396" s="16" t="s">
        <v>22</v>
      </c>
      <c r="C2396" s="8">
        <v>41835</v>
      </c>
      <c r="D2396" s="16">
        <f t="shared" si="75"/>
        <v>14</v>
      </c>
      <c r="E2396" s="21">
        <v>13.5833333333231</v>
      </c>
      <c r="H2396" s="7" t="str">
        <f t="shared" si="74"/>
        <v/>
      </c>
      <c r="J2396" s="1">
        <v>22</v>
      </c>
      <c r="K2396" s="1" t="s">
        <v>18</v>
      </c>
      <c r="L2396" s="11" t="s">
        <v>23</v>
      </c>
      <c r="M2396" s="18" t="s">
        <v>59</v>
      </c>
      <c r="N2396" s="2" t="s">
        <v>131</v>
      </c>
      <c r="O2396" s="2" t="s">
        <v>132</v>
      </c>
    </row>
    <row r="2397" spans="1:15" x14ac:dyDescent="0.2">
      <c r="A2397" s="6">
        <v>2396</v>
      </c>
      <c r="B2397" s="16" t="s">
        <v>22</v>
      </c>
      <c r="C2397" s="8">
        <v>41835</v>
      </c>
      <c r="D2397" s="16">
        <f t="shared" si="75"/>
        <v>14</v>
      </c>
      <c r="E2397" s="21">
        <v>13.590277777767501</v>
      </c>
      <c r="H2397" s="7" t="str">
        <f t="shared" si="74"/>
        <v/>
      </c>
      <c r="J2397" s="1">
        <v>0</v>
      </c>
      <c r="K2397" s="1" t="s">
        <v>18</v>
      </c>
      <c r="N2397" s="2" t="s">
        <v>131</v>
      </c>
      <c r="O2397" s="2" t="s">
        <v>132</v>
      </c>
    </row>
    <row r="2398" spans="1:15" x14ac:dyDescent="0.2">
      <c r="A2398" s="6">
        <v>2397</v>
      </c>
      <c r="B2398" s="16" t="s">
        <v>22</v>
      </c>
      <c r="C2398" s="8">
        <v>41835</v>
      </c>
      <c r="D2398" s="16">
        <f t="shared" si="75"/>
        <v>14</v>
      </c>
      <c r="E2398" s="21">
        <v>13.597222222211901</v>
      </c>
      <c r="H2398" s="7" t="str">
        <f t="shared" si="74"/>
        <v/>
      </c>
      <c r="J2398" s="1">
        <v>0</v>
      </c>
      <c r="K2398" s="1" t="s">
        <v>18</v>
      </c>
      <c r="N2398" s="2" t="s">
        <v>131</v>
      </c>
      <c r="O2398" s="2" t="s">
        <v>132</v>
      </c>
    </row>
    <row r="2399" spans="1:15" x14ac:dyDescent="0.2">
      <c r="A2399" s="6">
        <v>2398</v>
      </c>
      <c r="B2399" s="16" t="s">
        <v>22</v>
      </c>
      <c r="C2399" s="8">
        <v>41835</v>
      </c>
      <c r="D2399" s="16">
        <f t="shared" si="75"/>
        <v>14</v>
      </c>
      <c r="E2399" s="21">
        <v>13.604166666656299</v>
      </c>
      <c r="H2399" s="7" t="str">
        <f t="shared" si="74"/>
        <v/>
      </c>
      <c r="J2399" s="1">
        <v>0</v>
      </c>
      <c r="K2399" s="1" t="s">
        <v>18</v>
      </c>
      <c r="N2399" s="2" t="s">
        <v>131</v>
      </c>
      <c r="O2399" s="2" t="s">
        <v>132</v>
      </c>
    </row>
    <row r="2400" spans="1:15" x14ac:dyDescent="0.2">
      <c r="A2400" s="6">
        <v>2399</v>
      </c>
      <c r="B2400" s="16" t="s">
        <v>22</v>
      </c>
      <c r="C2400" s="8">
        <v>41835</v>
      </c>
      <c r="D2400" s="16">
        <f t="shared" si="75"/>
        <v>14</v>
      </c>
      <c r="E2400" s="21">
        <v>13.611111111100699</v>
      </c>
      <c r="H2400" s="7" t="str">
        <f t="shared" si="74"/>
        <v/>
      </c>
      <c r="J2400" s="1">
        <v>0</v>
      </c>
      <c r="K2400" s="1" t="s">
        <v>18</v>
      </c>
      <c r="N2400" s="2" t="s">
        <v>131</v>
      </c>
      <c r="O2400" s="2" t="s">
        <v>132</v>
      </c>
    </row>
    <row r="2401" spans="1:15" x14ac:dyDescent="0.2">
      <c r="A2401" s="6">
        <v>2400</v>
      </c>
      <c r="B2401" s="16" t="s">
        <v>22</v>
      </c>
      <c r="C2401" s="8">
        <v>41835</v>
      </c>
      <c r="D2401" s="16">
        <f t="shared" si="75"/>
        <v>14</v>
      </c>
      <c r="E2401" s="21">
        <v>13.6180555555451</v>
      </c>
      <c r="H2401" s="7" t="str">
        <f t="shared" si="74"/>
        <v/>
      </c>
      <c r="J2401" s="1">
        <v>0</v>
      </c>
      <c r="K2401" s="1" t="s">
        <v>18</v>
      </c>
      <c r="N2401" s="2" t="s">
        <v>131</v>
      </c>
      <c r="O2401" s="2" t="s">
        <v>132</v>
      </c>
    </row>
    <row r="2402" spans="1:15" x14ac:dyDescent="0.2">
      <c r="A2402" s="6">
        <v>2401</v>
      </c>
      <c r="B2402" s="16" t="s">
        <v>22</v>
      </c>
      <c r="C2402" s="8">
        <v>41835</v>
      </c>
      <c r="D2402" s="16">
        <f t="shared" si="75"/>
        <v>15</v>
      </c>
      <c r="E2402" s="21">
        <v>13.6249999999895</v>
      </c>
      <c r="H2402" s="7" t="str">
        <f t="shared" si="74"/>
        <v/>
      </c>
      <c r="J2402" s="1">
        <v>0</v>
      </c>
      <c r="K2402" s="1" t="s">
        <v>18</v>
      </c>
      <c r="N2402" s="2" t="s">
        <v>131</v>
      </c>
      <c r="O2402" s="2" t="s">
        <v>132</v>
      </c>
    </row>
    <row r="2403" spans="1:15" x14ac:dyDescent="0.2">
      <c r="A2403" s="6">
        <v>2402</v>
      </c>
      <c r="B2403" s="16" t="s">
        <v>22</v>
      </c>
      <c r="C2403" s="8">
        <v>41835</v>
      </c>
      <c r="D2403" s="16">
        <f t="shared" si="75"/>
        <v>15</v>
      </c>
      <c r="E2403" s="21">
        <v>13.6319444444339</v>
      </c>
      <c r="H2403" s="7" t="str">
        <f t="shared" si="74"/>
        <v/>
      </c>
      <c r="J2403" s="1">
        <v>36</v>
      </c>
      <c r="K2403" s="1" t="s">
        <v>18</v>
      </c>
      <c r="L2403" s="11" t="s">
        <v>23</v>
      </c>
      <c r="M2403" s="18" t="s">
        <v>59</v>
      </c>
      <c r="N2403" s="2" t="s">
        <v>131</v>
      </c>
      <c r="O2403" s="2" t="s">
        <v>132</v>
      </c>
    </row>
    <row r="2404" spans="1:15" x14ac:dyDescent="0.2">
      <c r="A2404" s="6">
        <v>2403</v>
      </c>
      <c r="B2404" s="16" t="s">
        <v>22</v>
      </c>
      <c r="C2404" s="8">
        <v>41835</v>
      </c>
      <c r="D2404" s="16">
        <f t="shared" si="75"/>
        <v>15</v>
      </c>
      <c r="E2404" s="21">
        <v>13.6388888888783</v>
      </c>
      <c r="H2404" s="7" t="str">
        <f t="shared" si="74"/>
        <v/>
      </c>
      <c r="J2404" s="1">
        <v>0</v>
      </c>
      <c r="K2404" s="1" t="s">
        <v>18</v>
      </c>
      <c r="N2404" s="2" t="s">
        <v>131</v>
      </c>
      <c r="O2404" s="2" t="s">
        <v>132</v>
      </c>
    </row>
    <row r="2405" spans="1:15" x14ac:dyDescent="0.2">
      <c r="A2405" s="6">
        <v>2404</v>
      </c>
      <c r="B2405" s="16" t="s">
        <v>22</v>
      </c>
      <c r="C2405" s="8">
        <v>41835</v>
      </c>
      <c r="D2405" s="16">
        <f t="shared" si="75"/>
        <v>15</v>
      </c>
      <c r="E2405" s="21">
        <v>13.645833333322701</v>
      </c>
      <c r="H2405" s="7" t="str">
        <f t="shared" si="74"/>
        <v/>
      </c>
      <c r="J2405" s="1">
        <v>0</v>
      </c>
      <c r="K2405" s="1" t="s">
        <v>18</v>
      </c>
      <c r="N2405" s="2" t="s">
        <v>131</v>
      </c>
      <c r="O2405" s="2" t="s">
        <v>132</v>
      </c>
    </row>
    <row r="2406" spans="1:15" x14ac:dyDescent="0.2">
      <c r="A2406" s="6">
        <v>2405</v>
      </c>
      <c r="B2406" s="16" t="s">
        <v>22</v>
      </c>
      <c r="C2406" s="8">
        <v>41835</v>
      </c>
      <c r="D2406" s="16">
        <f t="shared" si="75"/>
        <v>15</v>
      </c>
      <c r="E2406" s="21">
        <v>13.652777777767101</v>
      </c>
      <c r="H2406" s="7" t="str">
        <f t="shared" si="74"/>
        <v/>
      </c>
      <c r="J2406" s="1">
        <v>0</v>
      </c>
      <c r="K2406" s="1" t="s">
        <v>18</v>
      </c>
      <c r="N2406" s="2" t="s">
        <v>131</v>
      </c>
      <c r="O2406" s="2" t="s">
        <v>132</v>
      </c>
    </row>
    <row r="2407" spans="1:15" x14ac:dyDescent="0.2">
      <c r="A2407" s="6">
        <v>2406</v>
      </c>
      <c r="B2407" s="16" t="s">
        <v>22</v>
      </c>
      <c r="C2407" s="8">
        <v>41835</v>
      </c>
      <c r="D2407" s="16">
        <f t="shared" si="75"/>
        <v>15</v>
      </c>
      <c r="E2407" s="21">
        <v>13.659722222211499</v>
      </c>
      <c r="H2407" s="7" t="str">
        <f t="shared" si="74"/>
        <v/>
      </c>
      <c r="J2407" s="1">
        <v>37</v>
      </c>
      <c r="K2407" s="1" t="s">
        <v>18</v>
      </c>
      <c r="L2407" s="11" t="s">
        <v>23</v>
      </c>
      <c r="M2407" s="18" t="s">
        <v>59</v>
      </c>
      <c r="N2407" s="2" t="s">
        <v>131</v>
      </c>
      <c r="O2407" s="2" t="s">
        <v>132</v>
      </c>
    </row>
    <row r="2408" spans="1:15" x14ac:dyDescent="0.2">
      <c r="A2408" s="6">
        <v>2407</v>
      </c>
      <c r="B2408" s="16" t="s">
        <v>22</v>
      </c>
      <c r="C2408" s="8">
        <v>41835</v>
      </c>
      <c r="D2408" s="16">
        <f t="shared" si="75"/>
        <v>16</v>
      </c>
      <c r="E2408" s="21">
        <v>13.6666666666559</v>
      </c>
      <c r="H2408" s="7" t="str">
        <f t="shared" si="74"/>
        <v/>
      </c>
      <c r="J2408" s="1">
        <v>0</v>
      </c>
      <c r="K2408" s="1" t="s">
        <v>18</v>
      </c>
      <c r="N2408" s="2" t="s">
        <v>131</v>
      </c>
      <c r="O2408" s="2" t="s">
        <v>132</v>
      </c>
    </row>
    <row r="2409" spans="1:15" x14ac:dyDescent="0.2">
      <c r="A2409" s="6">
        <v>2408</v>
      </c>
      <c r="B2409" s="16" t="s">
        <v>22</v>
      </c>
      <c r="C2409" s="8">
        <v>41835</v>
      </c>
      <c r="D2409" s="16">
        <f t="shared" si="75"/>
        <v>16</v>
      </c>
      <c r="E2409" s="21">
        <v>13.6736111111003</v>
      </c>
      <c r="H2409" s="7" t="str">
        <f t="shared" si="74"/>
        <v/>
      </c>
      <c r="J2409" s="1">
        <v>37</v>
      </c>
      <c r="K2409" s="1" t="s">
        <v>18</v>
      </c>
      <c r="L2409" s="11" t="s">
        <v>23</v>
      </c>
      <c r="M2409" s="18" t="s">
        <v>59</v>
      </c>
      <c r="N2409" s="2" t="s">
        <v>131</v>
      </c>
      <c r="O2409" s="2" t="s">
        <v>132</v>
      </c>
    </row>
    <row r="2410" spans="1:15" x14ac:dyDescent="0.2">
      <c r="A2410" s="6">
        <v>2409</v>
      </c>
      <c r="B2410" s="16" t="s">
        <v>22</v>
      </c>
      <c r="C2410" s="8">
        <v>41835</v>
      </c>
      <c r="D2410" s="16">
        <f t="shared" si="75"/>
        <v>16</v>
      </c>
      <c r="E2410" s="21">
        <v>13.6805555555447</v>
      </c>
      <c r="H2410" s="7" t="str">
        <f t="shared" si="74"/>
        <v/>
      </c>
      <c r="J2410" s="1">
        <v>0</v>
      </c>
      <c r="K2410" s="1" t="s">
        <v>18</v>
      </c>
      <c r="N2410" s="2" t="s">
        <v>131</v>
      </c>
      <c r="O2410" s="2" t="s">
        <v>132</v>
      </c>
    </row>
    <row r="2411" spans="1:15" x14ac:dyDescent="0.2">
      <c r="A2411" s="6">
        <v>2410</v>
      </c>
      <c r="B2411" s="16" t="s">
        <v>22</v>
      </c>
      <c r="C2411" s="8">
        <v>41835</v>
      </c>
      <c r="D2411" s="16">
        <f t="shared" si="75"/>
        <v>16</v>
      </c>
      <c r="E2411" s="21">
        <v>13.6874999999891</v>
      </c>
      <c r="H2411" s="7" t="str">
        <f t="shared" si="74"/>
        <v/>
      </c>
      <c r="J2411" s="1">
        <v>0</v>
      </c>
      <c r="K2411" s="1" t="s">
        <v>18</v>
      </c>
      <c r="N2411" s="2" t="s">
        <v>131</v>
      </c>
      <c r="O2411" s="2" t="s">
        <v>132</v>
      </c>
    </row>
    <row r="2412" spans="1:15" x14ac:dyDescent="0.2">
      <c r="A2412" s="6">
        <v>2411</v>
      </c>
      <c r="B2412" s="16" t="s">
        <v>22</v>
      </c>
      <c r="C2412" s="8">
        <v>41835</v>
      </c>
      <c r="D2412" s="16">
        <f>IF(ISBLANK(E2412),"",HOUR(E2412))</f>
        <v>16</v>
      </c>
      <c r="E2412" s="21">
        <v>13.694444444433501</v>
      </c>
      <c r="H2412" s="7" t="str">
        <f t="shared" si="74"/>
        <v/>
      </c>
      <c r="J2412" s="1">
        <v>33</v>
      </c>
      <c r="K2412" s="1" t="s">
        <v>18</v>
      </c>
      <c r="L2412" s="11" t="s">
        <v>23</v>
      </c>
      <c r="M2412" s="18" t="s">
        <v>59</v>
      </c>
      <c r="N2412" s="2" t="s">
        <v>131</v>
      </c>
      <c r="O2412" s="2" t="s">
        <v>132</v>
      </c>
    </row>
    <row r="2413" spans="1:15" x14ac:dyDescent="0.2">
      <c r="A2413" s="6">
        <v>2412</v>
      </c>
      <c r="B2413" s="16" t="s">
        <v>22</v>
      </c>
      <c r="C2413" s="8">
        <v>41835</v>
      </c>
      <c r="D2413" s="16">
        <f t="shared" si="75"/>
        <v>16</v>
      </c>
      <c r="E2413" s="21">
        <v>13.694444444433501</v>
      </c>
      <c r="H2413" s="7" t="str">
        <f t="shared" si="74"/>
        <v/>
      </c>
      <c r="J2413" s="1">
        <v>45</v>
      </c>
      <c r="K2413" s="1" t="s">
        <v>18</v>
      </c>
      <c r="L2413" s="11" t="s">
        <v>23</v>
      </c>
      <c r="M2413" s="18" t="s">
        <v>60</v>
      </c>
      <c r="N2413" s="2" t="s">
        <v>131</v>
      </c>
      <c r="O2413" s="2" t="s">
        <v>132</v>
      </c>
    </row>
    <row r="2414" spans="1:15" x14ac:dyDescent="0.2">
      <c r="A2414" s="6">
        <v>2413</v>
      </c>
      <c r="B2414" s="16" t="s">
        <v>22</v>
      </c>
      <c r="C2414" s="8">
        <v>41835</v>
      </c>
      <c r="D2414" s="16">
        <f t="shared" si="75"/>
        <v>16</v>
      </c>
      <c r="E2414" s="21">
        <v>13.701388888877901</v>
      </c>
      <c r="H2414" s="7" t="str">
        <f t="shared" si="74"/>
        <v/>
      </c>
      <c r="J2414" s="1">
        <v>0</v>
      </c>
      <c r="K2414" s="1" t="s">
        <v>18</v>
      </c>
      <c r="L2414" s="11" t="s">
        <v>23</v>
      </c>
      <c r="N2414" s="2" t="s">
        <v>131</v>
      </c>
      <c r="O2414" s="2" t="s">
        <v>132</v>
      </c>
    </row>
    <row r="2415" spans="1:15" x14ac:dyDescent="0.2">
      <c r="A2415" s="6">
        <v>2414</v>
      </c>
      <c r="B2415" s="16" t="s">
        <v>22</v>
      </c>
      <c r="C2415" s="8">
        <v>41835</v>
      </c>
      <c r="D2415" s="16">
        <f t="shared" si="75"/>
        <v>17</v>
      </c>
      <c r="E2415" s="21">
        <v>13.708333333322299</v>
      </c>
      <c r="H2415" s="7" t="str">
        <f t="shared" si="74"/>
        <v/>
      </c>
      <c r="J2415" s="1">
        <v>0</v>
      </c>
      <c r="K2415" s="1" t="s">
        <v>18</v>
      </c>
      <c r="N2415" s="2" t="s">
        <v>131</v>
      </c>
      <c r="O2415" s="2" t="s">
        <v>132</v>
      </c>
    </row>
    <row r="2416" spans="1:15" x14ac:dyDescent="0.2">
      <c r="A2416" s="6">
        <v>2415</v>
      </c>
      <c r="B2416" s="16" t="s">
        <v>22</v>
      </c>
      <c r="C2416" s="8">
        <v>41835</v>
      </c>
      <c r="D2416" s="16">
        <f t="shared" si="75"/>
        <v>17</v>
      </c>
      <c r="E2416" s="21">
        <v>13.715277777766699</v>
      </c>
      <c r="H2416" s="7" t="str">
        <f t="shared" si="74"/>
        <v/>
      </c>
      <c r="J2416" s="1">
        <v>27</v>
      </c>
      <c r="K2416" s="1" t="s">
        <v>18</v>
      </c>
      <c r="M2416" s="18" t="s">
        <v>59</v>
      </c>
      <c r="N2416" s="2" t="s">
        <v>131</v>
      </c>
      <c r="O2416" s="2" t="s">
        <v>132</v>
      </c>
    </row>
    <row r="2417" spans="1:15" x14ac:dyDescent="0.2">
      <c r="A2417" s="6">
        <v>2416</v>
      </c>
      <c r="B2417" s="16" t="s">
        <v>22</v>
      </c>
      <c r="C2417" s="8">
        <v>41835</v>
      </c>
      <c r="D2417" s="16">
        <f t="shared" si="75"/>
        <v>17</v>
      </c>
      <c r="E2417" s="21">
        <v>13.7222222222111</v>
      </c>
      <c r="H2417" s="7" t="str">
        <f t="shared" si="74"/>
        <v/>
      </c>
      <c r="J2417" s="1">
        <v>0</v>
      </c>
      <c r="K2417" s="1" t="s">
        <v>18</v>
      </c>
      <c r="L2417" s="11" t="s">
        <v>23</v>
      </c>
      <c r="N2417" s="2" t="s">
        <v>131</v>
      </c>
      <c r="O2417" s="2" t="s">
        <v>132</v>
      </c>
    </row>
    <row r="2418" spans="1:15" x14ac:dyDescent="0.2">
      <c r="A2418" s="6">
        <v>2417</v>
      </c>
      <c r="B2418" s="16" t="s">
        <v>22</v>
      </c>
      <c r="C2418" s="8">
        <v>41835</v>
      </c>
      <c r="D2418" s="16">
        <f t="shared" si="75"/>
        <v>17</v>
      </c>
      <c r="E2418" s="21">
        <v>13.7291666666555</v>
      </c>
      <c r="H2418" s="7" t="str">
        <f t="shared" si="74"/>
        <v/>
      </c>
      <c r="J2418" s="1">
        <v>27</v>
      </c>
      <c r="K2418" s="1" t="s">
        <v>18</v>
      </c>
      <c r="M2418" s="18" t="s">
        <v>59</v>
      </c>
      <c r="N2418" s="2" t="s">
        <v>131</v>
      </c>
      <c r="O2418" s="2" t="s">
        <v>132</v>
      </c>
    </row>
    <row r="2419" spans="1:15" x14ac:dyDescent="0.2">
      <c r="A2419" s="6">
        <v>2418</v>
      </c>
      <c r="B2419" s="16" t="s">
        <v>22</v>
      </c>
      <c r="C2419" s="8">
        <v>41835</v>
      </c>
      <c r="D2419" s="16">
        <f t="shared" si="75"/>
        <v>17</v>
      </c>
      <c r="E2419" s="21">
        <v>13.7361111110999</v>
      </c>
      <c r="H2419" s="7" t="str">
        <f t="shared" si="74"/>
        <v/>
      </c>
      <c r="J2419" s="1">
        <v>0</v>
      </c>
      <c r="K2419" s="1" t="s">
        <v>18</v>
      </c>
      <c r="L2419" s="11" t="s">
        <v>23</v>
      </c>
      <c r="N2419" s="2" t="s">
        <v>131</v>
      </c>
      <c r="O2419" s="2" t="s">
        <v>132</v>
      </c>
    </row>
    <row r="2420" spans="1:15" x14ac:dyDescent="0.2">
      <c r="A2420" s="6">
        <v>2419</v>
      </c>
      <c r="B2420" s="16" t="s">
        <v>22</v>
      </c>
      <c r="C2420" s="8">
        <v>41835</v>
      </c>
      <c r="D2420" s="16">
        <f t="shared" si="75"/>
        <v>17</v>
      </c>
      <c r="E2420" s="21">
        <v>13.7430555555443</v>
      </c>
      <c r="H2420" s="7" t="str">
        <f t="shared" si="74"/>
        <v/>
      </c>
      <c r="J2420" s="1">
        <v>0</v>
      </c>
      <c r="K2420" s="1" t="s">
        <v>18</v>
      </c>
      <c r="N2420" s="2" t="s">
        <v>131</v>
      </c>
      <c r="O2420" s="2" t="s">
        <v>132</v>
      </c>
    </row>
    <row r="2421" spans="1:15" x14ac:dyDescent="0.2">
      <c r="A2421" s="6">
        <v>2420</v>
      </c>
      <c r="B2421" s="16" t="s">
        <v>22</v>
      </c>
      <c r="C2421" s="8">
        <v>41835</v>
      </c>
      <c r="D2421" s="16">
        <f t="shared" si="75"/>
        <v>18</v>
      </c>
      <c r="E2421" s="21">
        <v>13.749999999988701</v>
      </c>
      <c r="H2421" s="7" t="str">
        <f t="shared" si="74"/>
        <v/>
      </c>
      <c r="J2421" s="1">
        <v>27</v>
      </c>
      <c r="K2421" s="1" t="s">
        <v>18</v>
      </c>
      <c r="M2421" s="18" t="s">
        <v>59</v>
      </c>
      <c r="N2421" s="2" t="s">
        <v>131</v>
      </c>
      <c r="O2421" s="2" t="s">
        <v>132</v>
      </c>
    </row>
    <row r="2422" spans="1:15" x14ac:dyDescent="0.2">
      <c r="A2422" s="6">
        <v>2421</v>
      </c>
      <c r="B2422" s="16" t="s">
        <v>22</v>
      </c>
      <c r="C2422" s="8">
        <v>41835</v>
      </c>
      <c r="D2422" s="16">
        <f t="shared" si="75"/>
        <v>18</v>
      </c>
      <c r="E2422" s="21">
        <v>13.756944444433101</v>
      </c>
      <c r="H2422" s="7" t="str">
        <f t="shared" si="74"/>
        <v/>
      </c>
      <c r="J2422" s="1">
        <v>0</v>
      </c>
      <c r="K2422" s="1" t="s">
        <v>18</v>
      </c>
      <c r="N2422" s="2" t="s">
        <v>131</v>
      </c>
      <c r="O2422" s="2" t="s">
        <v>132</v>
      </c>
    </row>
    <row r="2423" spans="1:15" x14ac:dyDescent="0.2">
      <c r="A2423" s="6">
        <v>2422</v>
      </c>
      <c r="B2423" s="16" t="s">
        <v>22</v>
      </c>
      <c r="C2423" s="8">
        <v>41835</v>
      </c>
      <c r="D2423" s="16">
        <f t="shared" si="75"/>
        <v>18</v>
      </c>
      <c r="E2423" s="21">
        <v>13.763888888877499</v>
      </c>
      <c r="H2423" s="7" t="str">
        <f t="shared" si="74"/>
        <v/>
      </c>
      <c r="J2423" s="1">
        <v>0</v>
      </c>
      <c r="K2423" s="1" t="s">
        <v>18</v>
      </c>
      <c r="N2423" s="2" t="s">
        <v>131</v>
      </c>
      <c r="O2423" s="2" t="s">
        <v>132</v>
      </c>
    </row>
    <row r="2424" spans="1:15" x14ac:dyDescent="0.2">
      <c r="A2424" s="6">
        <v>2423</v>
      </c>
      <c r="B2424" s="16" t="s">
        <v>22</v>
      </c>
      <c r="C2424" s="8">
        <v>41835</v>
      </c>
      <c r="D2424" s="16">
        <f t="shared" si="75"/>
        <v>18</v>
      </c>
      <c r="E2424" s="21">
        <v>13.7708333333219</v>
      </c>
      <c r="H2424" s="7" t="str">
        <f t="shared" si="74"/>
        <v/>
      </c>
      <c r="J2424" s="1">
        <v>0</v>
      </c>
      <c r="K2424" s="1" t="s">
        <v>18</v>
      </c>
      <c r="N2424" s="2" t="s">
        <v>131</v>
      </c>
      <c r="O2424" s="2" t="s">
        <v>132</v>
      </c>
    </row>
    <row r="2425" spans="1:15" x14ac:dyDescent="0.2">
      <c r="A2425" s="6">
        <v>2424</v>
      </c>
      <c r="B2425" s="16" t="s">
        <v>22</v>
      </c>
      <c r="C2425" s="8">
        <v>41835</v>
      </c>
      <c r="D2425" s="16">
        <f t="shared" si="75"/>
        <v>18</v>
      </c>
      <c r="E2425" s="21">
        <v>13.7777777777663</v>
      </c>
      <c r="H2425" s="7" t="str">
        <f t="shared" si="74"/>
        <v/>
      </c>
      <c r="J2425" s="1">
        <v>20</v>
      </c>
      <c r="K2425" s="1" t="s">
        <v>18</v>
      </c>
      <c r="L2425" s="11" t="s">
        <v>23</v>
      </c>
      <c r="M2425" s="18" t="s">
        <v>59</v>
      </c>
      <c r="N2425" s="2" t="s">
        <v>131</v>
      </c>
      <c r="O2425" s="2" t="s">
        <v>132</v>
      </c>
    </row>
    <row r="2426" spans="1:15" x14ac:dyDescent="0.2">
      <c r="A2426" s="6">
        <v>2425</v>
      </c>
      <c r="B2426" s="16" t="s">
        <v>22</v>
      </c>
      <c r="C2426" s="8">
        <v>41835</v>
      </c>
      <c r="D2426" s="16">
        <f t="shared" si="75"/>
        <v>18</v>
      </c>
      <c r="E2426" s="21">
        <v>13.7847222222107</v>
      </c>
      <c r="H2426" s="7" t="str">
        <f t="shared" si="74"/>
        <v/>
      </c>
      <c r="J2426" s="1">
        <v>0</v>
      </c>
      <c r="K2426" s="1" t="s">
        <v>18</v>
      </c>
      <c r="N2426" s="2" t="s">
        <v>131</v>
      </c>
      <c r="O2426" s="2" t="s">
        <v>132</v>
      </c>
    </row>
    <row r="2427" spans="1:15" x14ac:dyDescent="0.2">
      <c r="A2427" s="6">
        <v>2426</v>
      </c>
      <c r="B2427" s="16" t="s">
        <v>22</v>
      </c>
      <c r="C2427" s="8">
        <v>41835</v>
      </c>
      <c r="D2427" s="16">
        <f t="shared" si="75"/>
        <v>19</v>
      </c>
      <c r="E2427" s="21">
        <v>13.7916666666551</v>
      </c>
      <c r="H2427" s="7" t="str">
        <f t="shared" si="74"/>
        <v/>
      </c>
      <c r="J2427" s="1">
        <v>0</v>
      </c>
      <c r="K2427" s="1" t="s">
        <v>18</v>
      </c>
      <c r="N2427" s="2" t="s">
        <v>131</v>
      </c>
      <c r="O2427" s="2" t="s">
        <v>132</v>
      </c>
    </row>
    <row r="2428" spans="1:15" x14ac:dyDescent="0.2">
      <c r="A2428" s="6">
        <v>2427</v>
      </c>
      <c r="B2428" s="16" t="s">
        <v>22</v>
      </c>
      <c r="C2428" s="8">
        <v>41835</v>
      </c>
      <c r="D2428" s="16">
        <f t="shared" si="75"/>
        <v>19</v>
      </c>
      <c r="E2428" s="21">
        <v>13.7986111110995</v>
      </c>
      <c r="H2428" s="7" t="str">
        <f t="shared" si="74"/>
        <v/>
      </c>
      <c r="J2428" s="1">
        <v>0</v>
      </c>
      <c r="K2428" s="1" t="s">
        <v>18</v>
      </c>
      <c r="N2428" s="2" t="s">
        <v>131</v>
      </c>
      <c r="O2428" s="2" t="s">
        <v>132</v>
      </c>
    </row>
    <row r="2429" spans="1:15" x14ac:dyDescent="0.2">
      <c r="A2429" s="6">
        <v>2428</v>
      </c>
      <c r="B2429" s="16" t="s">
        <v>22</v>
      </c>
      <c r="C2429" s="8">
        <v>41835</v>
      </c>
      <c r="D2429" s="16">
        <f t="shared" si="75"/>
        <v>19</v>
      </c>
      <c r="E2429" s="21">
        <v>13.805555555543901</v>
      </c>
      <c r="H2429" s="7" t="str">
        <f t="shared" si="74"/>
        <v/>
      </c>
      <c r="J2429" s="1">
        <v>0</v>
      </c>
      <c r="K2429" s="1" t="s">
        <v>18</v>
      </c>
      <c r="N2429" s="2" t="s">
        <v>131</v>
      </c>
      <c r="O2429" s="2" t="s">
        <v>132</v>
      </c>
    </row>
    <row r="2430" spans="1:15" x14ac:dyDescent="0.2">
      <c r="A2430" s="6">
        <v>2429</v>
      </c>
      <c r="B2430" s="16" t="s">
        <v>22</v>
      </c>
      <c r="C2430" s="8">
        <v>41835</v>
      </c>
      <c r="D2430" s="16">
        <f t="shared" si="75"/>
        <v>19</v>
      </c>
      <c r="E2430" s="21">
        <v>13.812499999988299</v>
      </c>
      <c r="H2430" s="7" t="str">
        <f t="shared" si="74"/>
        <v/>
      </c>
      <c r="J2430" s="1">
        <v>0</v>
      </c>
      <c r="K2430" s="1" t="s">
        <v>18</v>
      </c>
      <c r="N2430" s="2" t="s">
        <v>131</v>
      </c>
      <c r="O2430" s="2" t="s">
        <v>132</v>
      </c>
    </row>
    <row r="2431" spans="1:15" x14ac:dyDescent="0.2">
      <c r="A2431" s="6">
        <v>2430</v>
      </c>
      <c r="B2431" s="16" t="s">
        <v>22</v>
      </c>
      <c r="C2431" s="8">
        <v>41835</v>
      </c>
      <c r="D2431" s="16">
        <f t="shared" si="75"/>
        <v>19</v>
      </c>
      <c r="E2431" s="21">
        <v>13.819444444432699</v>
      </c>
      <c r="H2431" s="7" t="str">
        <f t="shared" si="74"/>
        <v/>
      </c>
      <c r="J2431" s="1">
        <v>0</v>
      </c>
      <c r="K2431" s="1" t="s">
        <v>18</v>
      </c>
      <c r="N2431" s="2" t="s">
        <v>131</v>
      </c>
      <c r="O2431" s="2" t="s">
        <v>132</v>
      </c>
    </row>
    <row r="2432" spans="1:15" x14ac:dyDescent="0.2">
      <c r="A2432" s="6">
        <v>2431</v>
      </c>
      <c r="B2432" s="16" t="s">
        <v>22</v>
      </c>
      <c r="C2432" s="8">
        <v>41835</v>
      </c>
      <c r="D2432" s="16">
        <f t="shared" si="75"/>
        <v>19</v>
      </c>
      <c r="E2432" s="21">
        <v>13.8263888888771</v>
      </c>
      <c r="H2432" s="7" t="str">
        <f t="shared" si="74"/>
        <v/>
      </c>
      <c r="J2432" s="1">
        <v>0</v>
      </c>
      <c r="K2432" s="1" t="s">
        <v>18</v>
      </c>
      <c r="N2432" s="2" t="s">
        <v>131</v>
      </c>
      <c r="O2432" s="2" t="s">
        <v>132</v>
      </c>
    </row>
    <row r="2433" spans="1:15" x14ac:dyDescent="0.2">
      <c r="A2433" s="6">
        <v>2432</v>
      </c>
      <c r="B2433" s="16" t="s">
        <v>22</v>
      </c>
      <c r="C2433" s="8">
        <v>41835</v>
      </c>
      <c r="D2433" s="16">
        <f t="shared" si="75"/>
        <v>20</v>
      </c>
      <c r="E2433" s="21">
        <v>13.8333333333215</v>
      </c>
      <c r="H2433" s="7" t="str">
        <f t="shared" si="74"/>
        <v/>
      </c>
      <c r="J2433" s="1">
        <v>0</v>
      </c>
      <c r="K2433" s="1" t="s">
        <v>18</v>
      </c>
      <c r="N2433" s="2" t="s">
        <v>131</v>
      </c>
      <c r="O2433" s="2" t="s">
        <v>132</v>
      </c>
    </row>
    <row r="2434" spans="1:15" x14ac:dyDescent="0.2">
      <c r="A2434" s="6">
        <v>2433</v>
      </c>
      <c r="B2434" s="16" t="s">
        <v>22</v>
      </c>
      <c r="C2434" s="8">
        <v>41835</v>
      </c>
      <c r="D2434" s="16">
        <f t="shared" si="75"/>
        <v>20</v>
      </c>
      <c r="E2434" s="21">
        <v>13.8402777777659</v>
      </c>
      <c r="H2434" s="7" t="str">
        <f t="shared" si="74"/>
        <v/>
      </c>
      <c r="J2434" s="1">
        <v>20</v>
      </c>
      <c r="K2434" s="1" t="s">
        <v>18</v>
      </c>
      <c r="L2434" s="11" t="s">
        <v>23</v>
      </c>
      <c r="M2434" s="18" t="s">
        <v>59</v>
      </c>
      <c r="N2434" s="2" t="s">
        <v>131</v>
      </c>
      <c r="O2434" s="2" t="s">
        <v>132</v>
      </c>
    </row>
    <row r="2435" spans="1:15" x14ac:dyDescent="0.2">
      <c r="A2435" s="6">
        <v>2434</v>
      </c>
      <c r="B2435" s="16" t="s">
        <v>22</v>
      </c>
      <c r="C2435" s="8">
        <v>41835</v>
      </c>
      <c r="D2435" s="16">
        <f t="shared" si="75"/>
        <v>20</v>
      </c>
      <c r="E2435" s="21">
        <v>13.8472222222103</v>
      </c>
      <c r="H2435" s="7" t="str">
        <f t="shared" ref="H2435:H2498" si="76">IF(F2435&gt;0,ROUND((F2435+G2435)/2,1),"")</f>
        <v/>
      </c>
      <c r="J2435" s="1">
        <v>0</v>
      </c>
      <c r="K2435" s="1" t="s">
        <v>18</v>
      </c>
      <c r="N2435" s="2" t="s">
        <v>131</v>
      </c>
      <c r="O2435" s="2" t="s">
        <v>132</v>
      </c>
    </row>
    <row r="2436" spans="1:15" x14ac:dyDescent="0.2">
      <c r="A2436" s="6">
        <v>2435</v>
      </c>
      <c r="B2436" s="16" t="s">
        <v>22</v>
      </c>
      <c r="C2436" s="8">
        <v>41835</v>
      </c>
      <c r="D2436" s="16">
        <f t="shared" si="75"/>
        <v>20</v>
      </c>
      <c r="E2436" s="21">
        <v>13.854166666654701</v>
      </c>
      <c r="H2436" s="7" t="str">
        <f t="shared" si="76"/>
        <v/>
      </c>
      <c r="J2436" s="1">
        <v>0</v>
      </c>
      <c r="K2436" s="1" t="s">
        <v>18</v>
      </c>
      <c r="N2436" s="2" t="s">
        <v>131</v>
      </c>
      <c r="O2436" s="2" t="s">
        <v>132</v>
      </c>
    </row>
    <row r="2437" spans="1:15" x14ac:dyDescent="0.2">
      <c r="A2437" s="6">
        <v>2436</v>
      </c>
      <c r="B2437" s="16" t="s">
        <v>22</v>
      </c>
      <c r="C2437" s="8">
        <v>41835</v>
      </c>
      <c r="D2437" s="16">
        <f t="shared" si="75"/>
        <v>20</v>
      </c>
      <c r="E2437" s="21">
        <v>13.861111111099101</v>
      </c>
      <c r="H2437" s="7" t="str">
        <f t="shared" si="76"/>
        <v/>
      </c>
      <c r="J2437" s="1">
        <v>47</v>
      </c>
      <c r="K2437" s="1" t="s">
        <v>18</v>
      </c>
      <c r="L2437" s="11" t="s">
        <v>23</v>
      </c>
      <c r="M2437" s="18" t="s">
        <v>60</v>
      </c>
      <c r="N2437" s="2" t="s">
        <v>131</v>
      </c>
      <c r="O2437" s="2" t="s">
        <v>132</v>
      </c>
    </row>
    <row r="2438" spans="1:15" x14ac:dyDescent="0.2">
      <c r="A2438" s="6">
        <v>2437</v>
      </c>
      <c r="B2438" s="16" t="s">
        <v>22</v>
      </c>
      <c r="C2438" s="8">
        <v>41835</v>
      </c>
      <c r="D2438" s="16">
        <f t="shared" si="75"/>
        <v>20</v>
      </c>
      <c r="E2438" s="21">
        <v>13.868055555543499</v>
      </c>
      <c r="H2438" s="7" t="str">
        <f t="shared" si="76"/>
        <v/>
      </c>
      <c r="J2438" s="1">
        <v>32</v>
      </c>
      <c r="K2438" s="1" t="s">
        <v>18</v>
      </c>
      <c r="L2438" s="11" t="s">
        <v>23</v>
      </c>
      <c r="M2438" s="18" t="s">
        <v>59</v>
      </c>
      <c r="N2438" s="2" t="s">
        <v>131</v>
      </c>
      <c r="O2438" s="2" t="s">
        <v>132</v>
      </c>
    </row>
    <row r="2439" spans="1:15" x14ac:dyDescent="0.2">
      <c r="A2439" s="6">
        <v>2438</v>
      </c>
      <c r="B2439" s="16" t="s">
        <v>22</v>
      </c>
      <c r="C2439" s="8">
        <v>41835</v>
      </c>
      <c r="D2439" s="16">
        <f t="shared" si="75"/>
        <v>21</v>
      </c>
      <c r="E2439" s="21">
        <v>13.874999999987899</v>
      </c>
      <c r="H2439" s="7" t="str">
        <f t="shared" si="76"/>
        <v/>
      </c>
      <c r="J2439" s="1">
        <v>0</v>
      </c>
      <c r="K2439" s="1" t="s">
        <v>18</v>
      </c>
      <c r="N2439" s="2" t="s">
        <v>131</v>
      </c>
      <c r="O2439" s="2" t="s">
        <v>132</v>
      </c>
    </row>
    <row r="2440" spans="1:15" x14ac:dyDescent="0.2">
      <c r="A2440" s="6">
        <v>2439</v>
      </c>
      <c r="B2440" s="16" t="s">
        <v>22</v>
      </c>
      <c r="C2440" s="8">
        <v>41835</v>
      </c>
      <c r="D2440" s="16">
        <f t="shared" si="75"/>
        <v>21</v>
      </c>
      <c r="E2440" s="21">
        <v>13.8819444444323</v>
      </c>
      <c r="H2440" s="7" t="str">
        <f t="shared" si="76"/>
        <v/>
      </c>
      <c r="J2440" s="1">
        <v>0</v>
      </c>
      <c r="K2440" s="1" t="s">
        <v>18</v>
      </c>
      <c r="N2440" s="2" t="s">
        <v>131</v>
      </c>
      <c r="O2440" s="2" t="s">
        <v>132</v>
      </c>
    </row>
    <row r="2441" spans="1:15" x14ac:dyDescent="0.2">
      <c r="A2441" s="6">
        <v>2440</v>
      </c>
      <c r="B2441" s="16" t="s">
        <v>22</v>
      </c>
      <c r="C2441" s="8">
        <v>41835</v>
      </c>
      <c r="D2441" s="16">
        <f t="shared" si="75"/>
        <v>21</v>
      </c>
      <c r="E2441" s="21">
        <v>13.8888888888767</v>
      </c>
      <c r="H2441" s="7" t="str">
        <f t="shared" si="76"/>
        <v/>
      </c>
      <c r="J2441" s="1">
        <v>0</v>
      </c>
      <c r="K2441" s="1" t="s">
        <v>18</v>
      </c>
      <c r="N2441" s="2" t="s">
        <v>131</v>
      </c>
      <c r="O2441" s="2" t="s">
        <v>132</v>
      </c>
    </row>
    <row r="2442" spans="1:15" x14ac:dyDescent="0.2">
      <c r="A2442" s="6">
        <v>2441</v>
      </c>
      <c r="B2442" s="16" t="s">
        <v>22</v>
      </c>
      <c r="C2442" s="8">
        <v>41835</v>
      </c>
      <c r="D2442" s="16">
        <f t="shared" si="75"/>
        <v>21</v>
      </c>
      <c r="E2442" s="21">
        <v>13.8958333333211</v>
      </c>
      <c r="H2442" s="7" t="str">
        <f t="shared" si="76"/>
        <v/>
      </c>
      <c r="J2442" s="1">
        <v>0</v>
      </c>
      <c r="K2442" s="1" t="s">
        <v>18</v>
      </c>
      <c r="N2442" s="2" t="s">
        <v>131</v>
      </c>
      <c r="O2442" s="2" t="s">
        <v>132</v>
      </c>
    </row>
    <row r="2443" spans="1:15" x14ac:dyDescent="0.2">
      <c r="A2443" s="6">
        <v>2442</v>
      </c>
      <c r="B2443" s="16" t="s">
        <v>22</v>
      </c>
      <c r="C2443" s="8">
        <v>41835</v>
      </c>
      <c r="D2443" s="16">
        <f t="shared" si="75"/>
        <v>21</v>
      </c>
      <c r="E2443" s="21">
        <v>13.9027777777655</v>
      </c>
      <c r="H2443" s="7" t="str">
        <f t="shared" si="76"/>
        <v/>
      </c>
      <c r="J2443" s="1">
        <v>0</v>
      </c>
      <c r="K2443" s="1" t="s">
        <v>18</v>
      </c>
      <c r="N2443" s="2" t="s">
        <v>131</v>
      </c>
      <c r="O2443" s="2" t="s">
        <v>132</v>
      </c>
    </row>
    <row r="2444" spans="1:15" x14ac:dyDescent="0.2">
      <c r="A2444" s="6">
        <v>2443</v>
      </c>
      <c r="B2444" s="16" t="s">
        <v>22</v>
      </c>
      <c r="C2444" s="8">
        <v>41835</v>
      </c>
      <c r="D2444" s="16">
        <f t="shared" si="75"/>
        <v>21</v>
      </c>
      <c r="E2444" s="21">
        <v>13.909722222209901</v>
      </c>
      <c r="H2444" s="7" t="str">
        <f t="shared" si="76"/>
        <v/>
      </c>
      <c r="J2444" s="1">
        <v>29</v>
      </c>
      <c r="K2444" s="1" t="s">
        <v>18</v>
      </c>
      <c r="L2444" s="11" t="s">
        <v>23</v>
      </c>
      <c r="M2444" s="18" t="s">
        <v>59</v>
      </c>
      <c r="N2444" s="2" t="s">
        <v>131</v>
      </c>
      <c r="O2444" s="2" t="s">
        <v>132</v>
      </c>
    </row>
    <row r="2445" spans="1:15" x14ac:dyDescent="0.2">
      <c r="A2445" s="6">
        <v>2444</v>
      </c>
      <c r="B2445" s="16" t="s">
        <v>22</v>
      </c>
      <c r="C2445" s="8">
        <v>41835</v>
      </c>
      <c r="D2445" s="16">
        <f t="shared" si="75"/>
        <v>22</v>
      </c>
      <c r="E2445" s="21">
        <v>13.916666666654301</v>
      </c>
      <c r="H2445" s="7" t="str">
        <f t="shared" si="76"/>
        <v/>
      </c>
      <c r="J2445" s="1">
        <v>0</v>
      </c>
      <c r="K2445" s="1" t="s">
        <v>18</v>
      </c>
      <c r="L2445" s="11" t="s">
        <v>90</v>
      </c>
      <c r="N2445" s="2" t="s">
        <v>131</v>
      </c>
      <c r="O2445" s="2" t="s">
        <v>132</v>
      </c>
    </row>
    <row r="2446" spans="1:15" x14ac:dyDescent="0.2">
      <c r="A2446" s="6">
        <v>2445</v>
      </c>
      <c r="B2446" s="16" t="s">
        <v>22</v>
      </c>
      <c r="C2446" s="8">
        <v>41835</v>
      </c>
      <c r="D2446" s="16">
        <f t="shared" si="75"/>
        <v>22</v>
      </c>
      <c r="E2446" s="21">
        <v>13.923611111098699</v>
      </c>
      <c r="H2446" s="7" t="str">
        <f t="shared" si="76"/>
        <v/>
      </c>
      <c r="J2446" s="1">
        <v>0</v>
      </c>
      <c r="K2446" s="1" t="s">
        <v>18</v>
      </c>
      <c r="N2446" s="2" t="s">
        <v>131</v>
      </c>
      <c r="O2446" s="2" t="s">
        <v>132</v>
      </c>
    </row>
    <row r="2447" spans="1:15" x14ac:dyDescent="0.2">
      <c r="A2447" s="6">
        <v>2446</v>
      </c>
      <c r="B2447" s="16" t="s">
        <v>22</v>
      </c>
      <c r="C2447" s="8">
        <v>41835</v>
      </c>
      <c r="D2447" s="16">
        <f t="shared" ref="D2447:D2511" si="77">IF(ISBLANK(E2447),"",HOUR(E2447))</f>
        <v>22</v>
      </c>
      <c r="E2447" s="21">
        <v>13.9305555555431</v>
      </c>
      <c r="H2447" s="7" t="str">
        <f t="shared" si="76"/>
        <v/>
      </c>
      <c r="J2447" s="1">
        <v>47</v>
      </c>
      <c r="K2447" s="1" t="s">
        <v>18</v>
      </c>
      <c r="L2447" s="11" t="s">
        <v>23</v>
      </c>
      <c r="M2447" s="18" t="s">
        <v>60</v>
      </c>
      <c r="N2447" s="2" t="s">
        <v>131</v>
      </c>
      <c r="O2447" s="2" t="s">
        <v>132</v>
      </c>
    </row>
    <row r="2448" spans="1:15" x14ac:dyDescent="0.2">
      <c r="A2448" s="6">
        <v>2447</v>
      </c>
      <c r="B2448" s="16" t="s">
        <v>22</v>
      </c>
      <c r="C2448" s="8">
        <v>41835</v>
      </c>
      <c r="D2448" s="16">
        <f t="shared" si="77"/>
        <v>22</v>
      </c>
      <c r="E2448" s="21">
        <v>13.9374999999875</v>
      </c>
      <c r="H2448" s="7" t="str">
        <f t="shared" si="76"/>
        <v/>
      </c>
      <c r="J2448" s="1">
        <v>0</v>
      </c>
      <c r="K2448" s="1" t="s">
        <v>18</v>
      </c>
      <c r="N2448" s="2" t="s">
        <v>131</v>
      </c>
      <c r="O2448" s="2" t="s">
        <v>132</v>
      </c>
    </row>
    <row r="2449" spans="1:15" x14ac:dyDescent="0.2">
      <c r="A2449" s="6">
        <v>2448</v>
      </c>
      <c r="B2449" s="16" t="s">
        <v>22</v>
      </c>
      <c r="C2449" s="8">
        <v>41835</v>
      </c>
      <c r="D2449" s="16">
        <f t="shared" si="77"/>
        <v>22</v>
      </c>
      <c r="E2449" s="21">
        <v>13.9444444444319</v>
      </c>
      <c r="H2449" s="7" t="str">
        <f t="shared" si="76"/>
        <v/>
      </c>
      <c r="J2449" s="1">
        <v>0</v>
      </c>
      <c r="K2449" s="1" t="s">
        <v>18</v>
      </c>
      <c r="N2449" s="2" t="s">
        <v>131</v>
      </c>
      <c r="O2449" s="2" t="s">
        <v>132</v>
      </c>
    </row>
    <row r="2450" spans="1:15" x14ac:dyDescent="0.2">
      <c r="A2450" s="6">
        <v>2449</v>
      </c>
      <c r="B2450" s="16" t="s">
        <v>22</v>
      </c>
      <c r="C2450" s="8">
        <v>41835</v>
      </c>
      <c r="D2450" s="16">
        <f t="shared" si="77"/>
        <v>22</v>
      </c>
      <c r="E2450" s="21">
        <v>13.9513888888763</v>
      </c>
      <c r="H2450" s="7" t="str">
        <f t="shared" si="76"/>
        <v/>
      </c>
      <c r="J2450" s="1">
        <v>0</v>
      </c>
      <c r="K2450" s="1" t="s">
        <v>18</v>
      </c>
      <c r="N2450" s="2" t="s">
        <v>131</v>
      </c>
      <c r="O2450" s="2" t="s">
        <v>132</v>
      </c>
    </row>
    <row r="2451" spans="1:15" x14ac:dyDescent="0.2">
      <c r="A2451" s="6">
        <v>2450</v>
      </c>
      <c r="B2451" s="16" t="s">
        <v>22</v>
      </c>
      <c r="C2451" s="8">
        <v>41835</v>
      </c>
      <c r="D2451" s="16">
        <f t="shared" si="77"/>
        <v>23</v>
      </c>
      <c r="E2451" s="21">
        <v>13.9583333333207</v>
      </c>
      <c r="H2451" s="7" t="str">
        <f t="shared" si="76"/>
        <v/>
      </c>
      <c r="J2451" s="1">
        <v>0</v>
      </c>
      <c r="K2451" s="1" t="s">
        <v>18</v>
      </c>
      <c r="N2451" s="2" t="s">
        <v>131</v>
      </c>
      <c r="O2451" s="2" t="s">
        <v>132</v>
      </c>
    </row>
    <row r="2452" spans="1:15" x14ac:dyDescent="0.2">
      <c r="A2452" s="6">
        <v>2451</v>
      </c>
      <c r="B2452" s="16" t="s">
        <v>22</v>
      </c>
      <c r="C2452" s="8">
        <v>41835</v>
      </c>
      <c r="D2452" s="16">
        <f t="shared" si="77"/>
        <v>23</v>
      </c>
      <c r="E2452" s="21">
        <v>13.965277777765101</v>
      </c>
      <c r="H2452" s="7" t="str">
        <f t="shared" si="76"/>
        <v/>
      </c>
      <c r="J2452" s="1">
        <v>0</v>
      </c>
      <c r="K2452" s="1" t="s">
        <v>18</v>
      </c>
      <c r="N2452" s="2" t="s">
        <v>131</v>
      </c>
      <c r="O2452" s="2" t="s">
        <v>132</v>
      </c>
    </row>
    <row r="2453" spans="1:15" x14ac:dyDescent="0.2">
      <c r="A2453" s="6">
        <v>2452</v>
      </c>
      <c r="B2453" s="16" t="s">
        <v>22</v>
      </c>
      <c r="C2453" s="8">
        <v>41835</v>
      </c>
      <c r="D2453" s="16">
        <f t="shared" si="77"/>
        <v>23</v>
      </c>
      <c r="E2453" s="21">
        <v>13.972222222209499</v>
      </c>
      <c r="H2453" s="7" t="str">
        <f t="shared" si="76"/>
        <v/>
      </c>
      <c r="J2453" s="1">
        <v>0</v>
      </c>
      <c r="K2453" s="1" t="s">
        <v>18</v>
      </c>
      <c r="N2453" s="2" t="s">
        <v>131</v>
      </c>
      <c r="O2453" s="2" t="s">
        <v>132</v>
      </c>
    </row>
    <row r="2454" spans="1:15" x14ac:dyDescent="0.2">
      <c r="A2454" s="6">
        <v>2453</v>
      </c>
      <c r="B2454" s="16" t="s">
        <v>22</v>
      </c>
      <c r="C2454" s="8">
        <v>41835</v>
      </c>
      <c r="D2454" s="16">
        <f t="shared" si="77"/>
        <v>23</v>
      </c>
      <c r="E2454" s="21">
        <v>13.979166666653899</v>
      </c>
      <c r="H2454" s="7" t="str">
        <f t="shared" si="76"/>
        <v/>
      </c>
      <c r="J2454" s="1">
        <v>0</v>
      </c>
      <c r="K2454" s="1" t="s">
        <v>18</v>
      </c>
      <c r="N2454" s="2" t="s">
        <v>131</v>
      </c>
      <c r="O2454" s="2" t="s">
        <v>132</v>
      </c>
    </row>
    <row r="2455" spans="1:15" x14ac:dyDescent="0.2">
      <c r="A2455" s="6">
        <v>2454</v>
      </c>
      <c r="B2455" s="16" t="s">
        <v>22</v>
      </c>
      <c r="C2455" s="8">
        <v>41835</v>
      </c>
      <c r="D2455" s="16">
        <f t="shared" si="77"/>
        <v>23</v>
      </c>
      <c r="E2455" s="21">
        <v>13.9861111110983</v>
      </c>
      <c r="H2455" s="7" t="str">
        <f t="shared" si="76"/>
        <v/>
      </c>
      <c r="J2455" s="1">
        <v>0</v>
      </c>
      <c r="K2455" s="1" t="s">
        <v>18</v>
      </c>
      <c r="N2455" s="2" t="s">
        <v>131</v>
      </c>
      <c r="O2455" s="2" t="s">
        <v>132</v>
      </c>
    </row>
    <row r="2456" spans="1:15" x14ac:dyDescent="0.2">
      <c r="A2456" s="6">
        <v>2455</v>
      </c>
      <c r="B2456" s="16" t="s">
        <v>22</v>
      </c>
      <c r="C2456" s="8">
        <v>41835</v>
      </c>
      <c r="D2456" s="16">
        <f t="shared" si="77"/>
        <v>23</v>
      </c>
      <c r="E2456" s="21">
        <v>13.9930555555427</v>
      </c>
      <c r="H2456" s="7" t="str">
        <f t="shared" si="76"/>
        <v/>
      </c>
      <c r="J2456" s="1">
        <v>0</v>
      </c>
      <c r="K2456" s="1" t="s">
        <v>18</v>
      </c>
      <c r="N2456" s="2" t="s">
        <v>131</v>
      </c>
      <c r="O2456" s="2" t="s">
        <v>132</v>
      </c>
    </row>
    <row r="2457" spans="1:15" x14ac:dyDescent="0.2">
      <c r="A2457" s="6">
        <v>2456</v>
      </c>
      <c r="B2457" s="16" t="s">
        <v>17</v>
      </c>
      <c r="C2457" s="8">
        <v>41835</v>
      </c>
      <c r="D2457" s="16">
        <f t="shared" si="77"/>
        <v>0</v>
      </c>
      <c r="E2457" s="21">
        <v>13.9999999999871</v>
      </c>
      <c r="H2457" s="7" t="str">
        <f t="shared" si="76"/>
        <v/>
      </c>
      <c r="J2457" s="1">
        <v>0</v>
      </c>
      <c r="K2457" s="1" t="s">
        <v>33</v>
      </c>
      <c r="N2457" s="2" t="s">
        <v>132</v>
      </c>
      <c r="O2457" s="2" t="s">
        <v>131</v>
      </c>
    </row>
    <row r="2458" spans="1:15" x14ac:dyDescent="0.2">
      <c r="A2458" s="6">
        <v>2457</v>
      </c>
      <c r="B2458" s="16" t="s">
        <v>17</v>
      </c>
      <c r="C2458" s="8">
        <v>41835</v>
      </c>
      <c r="D2458" s="16">
        <f t="shared" si="77"/>
        <v>0</v>
      </c>
      <c r="E2458" s="21">
        <v>14.0069444444315</v>
      </c>
      <c r="H2458" s="7" t="str">
        <f t="shared" si="76"/>
        <v/>
      </c>
      <c r="J2458" s="1">
        <v>0</v>
      </c>
      <c r="K2458" s="1" t="s">
        <v>33</v>
      </c>
      <c r="N2458" s="2" t="s">
        <v>132</v>
      </c>
      <c r="O2458" s="2" t="s">
        <v>131</v>
      </c>
    </row>
    <row r="2459" spans="1:15" x14ac:dyDescent="0.2">
      <c r="A2459" s="6">
        <v>2458</v>
      </c>
      <c r="B2459" s="16" t="s">
        <v>17</v>
      </c>
      <c r="C2459" s="8">
        <v>41835</v>
      </c>
      <c r="D2459" s="16">
        <f t="shared" si="77"/>
        <v>0</v>
      </c>
      <c r="E2459" s="21">
        <v>14.013888888875901</v>
      </c>
      <c r="H2459" s="7" t="str">
        <f t="shared" si="76"/>
        <v/>
      </c>
      <c r="J2459" s="1">
        <v>0</v>
      </c>
      <c r="K2459" s="1" t="s">
        <v>33</v>
      </c>
      <c r="N2459" s="2" t="s">
        <v>132</v>
      </c>
      <c r="O2459" s="2" t="s">
        <v>131</v>
      </c>
    </row>
    <row r="2460" spans="1:15" x14ac:dyDescent="0.2">
      <c r="A2460" s="6">
        <v>2459</v>
      </c>
      <c r="B2460" s="16" t="s">
        <v>17</v>
      </c>
      <c r="C2460" s="8">
        <v>41835</v>
      </c>
      <c r="D2460" s="16">
        <f t="shared" si="77"/>
        <v>0</v>
      </c>
      <c r="E2460" s="21">
        <v>14.020833333320301</v>
      </c>
      <c r="H2460" s="7" t="str">
        <f t="shared" si="76"/>
        <v/>
      </c>
      <c r="J2460" s="1">
        <v>0</v>
      </c>
      <c r="K2460" s="1" t="s">
        <v>33</v>
      </c>
      <c r="N2460" s="2" t="s">
        <v>132</v>
      </c>
      <c r="O2460" s="2" t="s">
        <v>131</v>
      </c>
    </row>
    <row r="2461" spans="1:15" x14ac:dyDescent="0.2">
      <c r="A2461" s="6">
        <v>2460</v>
      </c>
      <c r="B2461" s="16" t="s">
        <v>17</v>
      </c>
      <c r="C2461" s="8">
        <v>41835</v>
      </c>
      <c r="D2461" s="16">
        <f t="shared" si="77"/>
        <v>0</v>
      </c>
      <c r="E2461" s="21">
        <v>14.027777777764699</v>
      </c>
      <c r="H2461" s="7" t="str">
        <f t="shared" si="76"/>
        <v/>
      </c>
      <c r="J2461" s="1">
        <v>0</v>
      </c>
      <c r="K2461" s="1" t="s">
        <v>33</v>
      </c>
      <c r="N2461" s="2" t="s">
        <v>132</v>
      </c>
      <c r="O2461" s="2" t="s">
        <v>131</v>
      </c>
    </row>
    <row r="2462" spans="1:15" x14ac:dyDescent="0.2">
      <c r="A2462" s="6">
        <v>2461</v>
      </c>
      <c r="B2462" s="16" t="s">
        <v>17</v>
      </c>
      <c r="C2462" s="8">
        <v>41835</v>
      </c>
      <c r="D2462" s="16">
        <f t="shared" si="77"/>
        <v>0</v>
      </c>
      <c r="E2462" s="21">
        <v>14.034722222209099</v>
      </c>
      <c r="H2462" s="7" t="str">
        <f t="shared" si="76"/>
        <v/>
      </c>
      <c r="J2462" s="1">
        <v>0</v>
      </c>
      <c r="K2462" s="1" t="s">
        <v>33</v>
      </c>
      <c r="N2462" s="2" t="s">
        <v>132</v>
      </c>
      <c r="O2462" s="2" t="s">
        <v>131</v>
      </c>
    </row>
    <row r="2463" spans="1:15" x14ac:dyDescent="0.2">
      <c r="A2463" s="6">
        <v>2462</v>
      </c>
      <c r="B2463" s="16" t="s">
        <v>17</v>
      </c>
      <c r="C2463" s="8">
        <v>41835</v>
      </c>
      <c r="D2463" s="16">
        <f t="shared" si="77"/>
        <v>1</v>
      </c>
      <c r="E2463" s="21">
        <v>14.0416666666535</v>
      </c>
      <c r="H2463" s="7" t="str">
        <f t="shared" si="76"/>
        <v/>
      </c>
      <c r="J2463" s="1">
        <v>0</v>
      </c>
      <c r="K2463" s="1" t="s">
        <v>33</v>
      </c>
      <c r="N2463" s="2" t="s">
        <v>132</v>
      </c>
      <c r="O2463" s="2" t="s">
        <v>131</v>
      </c>
    </row>
    <row r="2464" spans="1:15" x14ac:dyDescent="0.2">
      <c r="A2464" s="6">
        <v>2463</v>
      </c>
      <c r="B2464" s="16" t="s">
        <v>17</v>
      </c>
      <c r="C2464" s="8">
        <v>41835</v>
      </c>
      <c r="D2464" s="16">
        <f t="shared" si="77"/>
        <v>1</v>
      </c>
      <c r="E2464" s="21">
        <v>14.0486111110979</v>
      </c>
      <c r="H2464" s="7" t="str">
        <f t="shared" si="76"/>
        <v/>
      </c>
      <c r="J2464" s="1">
        <v>0</v>
      </c>
      <c r="K2464" s="1" t="s">
        <v>33</v>
      </c>
      <c r="N2464" s="2" t="s">
        <v>132</v>
      </c>
      <c r="O2464" s="2" t="s">
        <v>131</v>
      </c>
    </row>
    <row r="2465" spans="1:15" x14ac:dyDescent="0.2">
      <c r="A2465" s="6">
        <v>2464</v>
      </c>
      <c r="B2465" s="16" t="s">
        <v>17</v>
      </c>
      <c r="C2465" s="8">
        <v>41835</v>
      </c>
      <c r="D2465" s="16">
        <f t="shared" si="77"/>
        <v>1</v>
      </c>
      <c r="E2465" s="21">
        <v>14.0555555555423</v>
      </c>
      <c r="H2465" s="7" t="str">
        <f t="shared" si="76"/>
        <v/>
      </c>
      <c r="J2465" s="1">
        <v>0</v>
      </c>
      <c r="K2465" s="1" t="s">
        <v>33</v>
      </c>
      <c r="N2465" s="2" t="s">
        <v>132</v>
      </c>
      <c r="O2465" s="2" t="s">
        <v>131</v>
      </c>
    </row>
    <row r="2466" spans="1:15" x14ac:dyDescent="0.2">
      <c r="A2466" s="6">
        <v>2465</v>
      </c>
      <c r="B2466" s="16" t="s">
        <v>17</v>
      </c>
      <c r="C2466" s="8">
        <v>41835</v>
      </c>
      <c r="D2466" s="16">
        <f t="shared" si="77"/>
        <v>1</v>
      </c>
      <c r="E2466" s="21">
        <v>14.0624999999867</v>
      </c>
      <c r="H2466" s="7" t="str">
        <f t="shared" si="76"/>
        <v/>
      </c>
      <c r="J2466" s="1">
        <v>0</v>
      </c>
      <c r="K2466" s="1" t="s">
        <v>33</v>
      </c>
      <c r="N2466" s="2" t="s">
        <v>132</v>
      </c>
      <c r="O2466" s="2" t="s">
        <v>131</v>
      </c>
    </row>
    <row r="2467" spans="1:15" x14ac:dyDescent="0.2">
      <c r="A2467" s="6">
        <v>2466</v>
      </c>
      <c r="B2467" s="16" t="s">
        <v>17</v>
      </c>
      <c r="C2467" s="8">
        <v>41835</v>
      </c>
      <c r="D2467" s="16">
        <f t="shared" si="77"/>
        <v>1</v>
      </c>
      <c r="E2467" s="21">
        <v>14.069444444431101</v>
      </c>
      <c r="H2467" s="7" t="str">
        <f t="shared" si="76"/>
        <v/>
      </c>
      <c r="J2467" s="1">
        <v>0</v>
      </c>
      <c r="K2467" s="1" t="s">
        <v>33</v>
      </c>
      <c r="N2467" s="2" t="s">
        <v>132</v>
      </c>
      <c r="O2467" s="2" t="s">
        <v>131</v>
      </c>
    </row>
    <row r="2468" spans="1:15" x14ac:dyDescent="0.2">
      <c r="A2468" s="6">
        <v>2467</v>
      </c>
      <c r="B2468" s="16" t="s">
        <v>17</v>
      </c>
      <c r="C2468" s="8">
        <v>41835</v>
      </c>
      <c r="D2468" s="16">
        <f t="shared" si="77"/>
        <v>1</v>
      </c>
      <c r="E2468" s="21">
        <v>14.076388888875501</v>
      </c>
      <c r="H2468" s="7" t="str">
        <f t="shared" si="76"/>
        <v/>
      </c>
      <c r="J2468" s="1">
        <v>0</v>
      </c>
      <c r="K2468" s="1" t="s">
        <v>33</v>
      </c>
      <c r="N2468" s="2" t="s">
        <v>132</v>
      </c>
      <c r="O2468" s="2" t="s">
        <v>131</v>
      </c>
    </row>
    <row r="2469" spans="1:15" x14ac:dyDescent="0.2">
      <c r="A2469" s="6">
        <v>2468</v>
      </c>
      <c r="B2469" s="16" t="s">
        <v>17</v>
      </c>
      <c r="C2469" s="8">
        <v>41835</v>
      </c>
      <c r="D2469" s="16">
        <f t="shared" si="77"/>
        <v>2</v>
      </c>
      <c r="E2469" s="21">
        <v>14.083333333319899</v>
      </c>
      <c r="H2469" s="7" t="str">
        <f t="shared" si="76"/>
        <v/>
      </c>
      <c r="J2469" s="1">
        <v>0</v>
      </c>
      <c r="K2469" s="1" t="s">
        <v>33</v>
      </c>
      <c r="N2469" s="2" t="s">
        <v>132</v>
      </c>
      <c r="O2469" s="2" t="s">
        <v>131</v>
      </c>
    </row>
    <row r="2470" spans="1:15" x14ac:dyDescent="0.2">
      <c r="A2470" s="6">
        <v>2469</v>
      </c>
      <c r="B2470" s="16" t="s">
        <v>17</v>
      </c>
      <c r="C2470" s="8">
        <v>41835</v>
      </c>
      <c r="D2470" s="16">
        <f t="shared" si="77"/>
        <v>2</v>
      </c>
      <c r="E2470" s="21">
        <v>14.0902777777643</v>
      </c>
      <c r="H2470" s="7" t="str">
        <f t="shared" si="76"/>
        <v/>
      </c>
      <c r="J2470" s="1">
        <v>0</v>
      </c>
      <c r="K2470" s="1" t="s">
        <v>33</v>
      </c>
      <c r="N2470" s="2" t="s">
        <v>132</v>
      </c>
      <c r="O2470" s="2" t="s">
        <v>131</v>
      </c>
    </row>
    <row r="2471" spans="1:15" x14ac:dyDescent="0.2">
      <c r="A2471" s="6">
        <v>2470</v>
      </c>
      <c r="B2471" s="16" t="s">
        <v>17</v>
      </c>
      <c r="C2471" s="8">
        <v>41835</v>
      </c>
      <c r="D2471" s="16">
        <f t="shared" si="77"/>
        <v>2</v>
      </c>
      <c r="E2471" s="21">
        <v>14.0972222222087</v>
      </c>
      <c r="H2471" s="7" t="str">
        <f t="shared" si="76"/>
        <v/>
      </c>
      <c r="J2471" s="1">
        <v>0</v>
      </c>
      <c r="K2471" s="1" t="s">
        <v>33</v>
      </c>
      <c r="N2471" s="2" t="s">
        <v>132</v>
      </c>
      <c r="O2471" s="2" t="s">
        <v>131</v>
      </c>
    </row>
    <row r="2472" spans="1:15" x14ac:dyDescent="0.2">
      <c r="A2472" s="6">
        <v>2471</v>
      </c>
      <c r="B2472" s="16" t="s">
        <v>17</v>
      </c>
      <c r="C2472" s="8">
        <v>41835</v>
      </c>
      <c r="D2472" s="16">
        <f t="shared" si="77"/>
        <v>2</v>
      </c>
      <c r="E2472" s="21">
        <v>14.1041666666531</v>
      </c>
      <c r="H2472" s="7" t="str">
        <f t="shared" si="76"/>
        <v/>
      </c>
      <c r="J2472" s="1">
        <v>0</v>
      </c>
      <c r="K2472" s="1" t="s">
        <v>33</v>
      </c>
      <c r="N2472" s="2" t="s">
        <v>132</v>
      </c>
      <c r="O2472" s="2" t="s">
        <v>131</v>
      </c>
    </row>
    <row r="2473" spans="1:15" x14ac:dyDescent="0.2">
      <c r="A2473" s="6">
        <v>2472</v>
      </c>
      <c r="B2473" s="16" t="s">
        <v>17</v>
      </c>
      <c r="C2473" s="8">
        <v>41835</v>
      </c>
      <c r="D2473" s="16">
        <f t="shared" si="77"/>
        <v>2</v>
      </c>
      <c r="E2473" s="21">
        <v>14.1111111110975</v>
      </c>
      <c r="H2473" s="7" t="str">
        <f t="shared" si="76"/>
        <v/>
      </c>
      <c r="J2473" s="1">
        <v>0</v>
      </c>
      <c r="K2473" s="1" t="s">
        <v>33</v>
      </c>
      <c r="N2473" s="2" t="s">
        <v>132</v>
      </c>
      <c r="O2473" s="2" t="s">
        <v>131</v>
      </c>
    </row>
    <row r="2474" spans="1:15" x14ac:dyDescent="0.2">
      <c r="A2474" s="6">
        <v>2473</v>
      </c>
      <c r="B2474" s="16" t="s">
        <v>17</v>
      </c>
      <c r="C2474" s="8">
        <v>41835</v>
      </c>
      <c r="D2474" s="16">
        <f t="shared" si="77"/>
        <v>2</v>
      </c>
      <c r="E2474" s="21">
        <v>14.118055555541901</v>
      </c>
      <c r="H2474" s="7" t="str">
        <f t="shared" si="76"/>
        <v/>
      </c>
      <c r="J2474" s="1">
        <v>0</v>
      </c>
      <c r="K2474" s="1" t="s">
        <v>33</v>
      </c>
      <c r="N2474" s="2" t="s">
        <v>132</v>
      </c>
      <c r="O2474" s="2" t="s">
        <v>131</v>
      </c>
    </row>
    <row r="2475" spans="1:15" x14ac:dyDescent="0.2">
      <c r="A2475" s="6">
        <v>2474</v>
      </c>
      <c r="B2475" s="16" t="s">
        <v>17</v>
      </c>
      <c r="C2475" s="8">
        <v>41835</v>
      </c>
      <c r="D2475" s="16">
        <f t="shared" si="77"/>
        <v>3</v>
      </c>
      <c r="E2475" s="21">
        <v>14.124999999986301</v>
      </c>
      <c r="H2475" s="7" t="str">
        <f t="shared" si="76"/>
        <v/>
      </c>
      <c r="J2475" s="1">
        <v>0</v>
      </c>
      <c r="K2475" s="1" t="s">
        <v>33</v>
      </c>
      <c r="N2475" s="2" t="s">
        <v>132</v>
      </c>
      <c r="O2475" s="2" t="s">
        <v>131</v>
      </c>
    </row>
    <row r="2476" spans="1:15" x14ac:dyDescent="0.2">
      <c r="A2476" s="6">
        <v>2475</v>
      </c>
      <c r="B2476" s="16" t="s">
        <v>17</v>
      </c>
      <c r="C2476" s="8">
        <v>41835</v>
      </c>
      <c r="D2476" s="16">
        <f t="shared" si="77"/>
        <v>3</v>
      </c>
      <c r="E2476" s="21">
        <v>14.131944444430699</v>
      </c>
      <c r="H2476" s="7" t="str">
        <f t="shared" si="76"/>
        <v/>
      </c>
      <c r="J2476" s="1">
        <v>0</v>
      </c>
      <c r="K2476" s="1" t="s">
        <v>33</v>
      </c>
      <c r="N2476" s="2" t="s">
        <v>132</v>
      </c>
      <c r="O2476" s="2" t="s">
        <v>131</v>
      </c>
    </row>
    <row r="2477" spans="1:15" x14ac:dyDescent="0.2">
      <c r="A2477" s="6">
        <v>2476</v>
      </c>
      <c r="B2477" s="16" t="s">
        <v>17</v>
      </c>
      <c r="C2477" s="8">
        <v>41835</v>
      </c>
      <c r="D2477" s="16">
        <f t="shared" si="77"/>
        <v>3</v>
      </c>
      <c r="E2477" s="21">
        <v>14.138888888875099</v>
      </c>
      <c r="H2477" s="7" t="str">
        <f t="shared" si="76"/>
        <v/>
      </c>
      <c r="J2477" s="1">
        <v>0</v>
      </c>
      <c r="K2477" s="1" t="s">
        <v>33</v>
      </c>
      <c r="N2477" s="2" t="s">
        <v>132</v>
      </c>
      <c r="O2477" s="2" t="s">
        <v>131</v>
      </c>
    </row>
    <row r="2478" spans="1:15" x14ac:dyDescent="0.2">
      <c r="A2478" s="6">
        <v>2477</v>
      </c>
      <c r="B2478" s="16" t="s">
        <v>17</v>
      </c>
      <c r="C2478" s="8">
        <v>41835</v>
      </c>
      <c r="D2478" s="16">
        <f t="shared" si="77"/>
        <v>3</v>
      </c>
      <c r="E2478" s="21">
        <v>14.1458333333195</v>
      </c>
      <c r="H2478" s="7" t="str">
        <f t="shared" si="76"/>
        <v/>
      </c>
      <c r="J2478" s="1">
        <v>0</v>
      </c>
      <c r="K2478" s="1" t="s">
        <v>33</v>
      </c>
      <c r="N2478" s="2" t="s">
        <v>132</v>
      </c>
      <c r="O2478" s="2" t="s">
        <v>131</v>
      </c>
    </row>
    <row r="2479" spans="1:15" x14ac:dyDescent="0.2">
      <c r="A2479" s="6">
        <v>2478</v>
      </c>
      <c r="B2479" s="16" t="s">
        <v>17</v>
      </c>
      <c r="C2479" s="8">
        <v>41835</v>
      </c>
      <c r="D2479" s="16">
        <f t="shared" si="77"/>
        <v>3</v>
      </c>
      <c r="E2479" s="21">
        <v>14.1527777777639</v>
      </c>
      <c r="H2479" s="7" t="str">
        <f t="shared" si="76"/>
        <v/>
      </c>
      <c r="J2479" s="1">
        <v>0</v>
      </c>
      <c r="K2479" s="1" t="s">
        <v>33</v>
      </c>
      <c r="N2479" s="2" t="s">
        <v>132</v>
      </c>
      <c r="O2479" s="2" t="s">
        <v>131</v>
      </c>
    </row>
    <row r="2480" spans="1:15" x14ac:dyDescent="0.2">
      <c r="A2480" s="6">
        <v>2479</v>
      </c>
      <c r="B2480" s="16" t="s">
        <v>17</v>
      </c>
      <c r="C2480" s="8">
        <v>41835</v>
      </c>
      <c r="D2480" s="16">
        <f t="shared" si="77"/>
        <v>3</v>
      </c>
      <c r="E2480" s="21">
        <v>14.1597222222083</v>
      </c>
      <c r="H2480" s="7" t="str">
        <f t="shared" si="76"/>
        <v/>
      </c>
      <c r="J2480" s="1">
        <v>0</v>
      </c>
      <c r="K2480" s="1" t="s">
        <v>33</v>
      </c>
      <c r="N2480" s="2" t="s">
        <v>132</v>
      </c>
      <c r="O2480" s="2" t="s">
        <v>131</v>
      </c>
    </row>
    <row r="2481" spans="1:15" x14ac:dyDescent="0.2">
      <c r="A2481" s="6">
        <v>2480</v>
      </c>
      <c r="B2481" s="16" t="s">
        <v>17</v>
      </c>
      <c r="C2481" s="8">
        <v>41835</v>
      </c>
      <c r="D2481" s="16">
        <f t="shared" si="77"/>
        <v>4</v>
      </c>
      <c r="E2481" s="21">
        <v>14.1666666666527</v>
      </c>
      <c r="H2481" s="7" t="str">
        <f t="shared" si="76"/>
        <v/>
      </c>
      <c r="J2481" s="1">
        <v>0</v>
      </c>
      <c r="K2481" s="1" t="s">
        <v>33</v>
      </c>
      <c r="N2481" s="2" t="s">
        <v>132</v>
      </c>
      <c r="O2481" s="2" t="s">
        <v>131</v>
      </c>
    </row>
    <row r="2482" spans="1:15" x14ac:dyDescent="0.2">
      <c r="A2482" s="6">
        <v>2481</v>
      </c>
      <c r="B2482" s="16" t="s">
        <v>17</v>
      </c>
      <c r="C2482" s="8">
        <v>41835</v>
      </c>
      <c r="D2482" s="16">
        <f t="shared" si="77"/>
        <v>4</v>
      </c>
      <c r="E2482" s="21">
        <v>14.173611111097101</v>
      </c>
      <c r="H2482" s="7" t="str">
        <f t="shared" si="76"/>
        <v/>
      </c>
      <c r="J2482" s="1">
        <v>0</v>
      </c>
      <c r="K2482" s="1" t="s">
        <v>33</v>
      </c>
      <c r="N2482" s="2" t="s">
        <v>132</v>
      </c>
      <c r="O2482" s="2" t="s">
        <v>131</v>
      </c>
    </row>
    <row r="2483" spans="1:15" x14ac:dyDescent="0.2">
      <c r="A2483" s="6">
        <v>2482</v>
      </c>
      <c r="B2483" s="16" t="s">
        <v>17</v>
      </c>
      <c r="C2483" s="8">
        <v>41835</v>
      </c>
      <c r="D2483" s="16">
        <f t="shared" si="77"/>
        <v>4</v>
      </c>
      <c r="E2483" s="21">
        <v>14.180555555541501</v>
      </c>
      <c r="H2483" s="7" t="str">
        <f t="shared" si="76"/>
        <v/>
      </c>
      <c r="J2483" s="1">
        <v>0</v>
      </c>
      <c r="K2483" s="1" t="s">
        <v>33</v>
      </c>
      <c r="N2483" s="2" t="s">
        <v>132</v>
      </c>
      <c r="O2483" s="2" t="s">
        <v>131</v>
      </c>
    </row>
    <row r="2484" spans="1:15" x14ac:dyDescent="0.2">
      <c r="A2484" s="6">
        <v>2483</v>
      </c>
      <c r="B2484" s="16" t="s">
        <v>17</v>
      </c>
      <c r="C2484" s="8">
        <v>41835</v>
      </c>
      <c r="D2484" s="16">
        <f t="shared" si="77"/>
        <v>4</v>
      </c>
      <c r="E2484" s="21">
        <v>14.187499999985899</v>
      </c>
      <c r="H2484" s="7" t="str">
        <f t="shared" si="76"/>
        <v/>
      </c>
      <c r="J2484" s="1">
        <v>0</v>
      </c>
      <c r="K2484" s="1" t="s">
        <v>33</v>
      </c>
      <c r="N2484" s="2" t="s">
        <v>132</v>
      </c>
      <c r="O2484" s="2" t="s">
        <v>131</v>
      </c>
    </row>
    <row r="2485" spans="1:15" x14ac:dyDescent="0.2">
      <c r="A2485" s="6">
        <v>2484</v>
      </c>
      <c r="B2485" s="16" t="s">
        <v>17</v>
      </c>
      <c r="C2485" s="8">
        <v>41835</v>
      </c>
      <c r="D2485" s="16">
        <f t="shared" si="77"/>
        <v>4</v>
      </c>
      <c r="E2485" s="21">
        <v>14.1944444444303</v>
      </c>
      <c r="H2485" s="7" t="str">
        <f t="shared" si="76"/>
        <v/>
      </c>
      <c r="J2485" s="1">
        <v>0</v>
      </c>
      <c r="K2485" s="1" t="s">
        <v>33</v>
      </c>
      <c r="N2485" s="2" t="s">
        <v>132</v>
      </c>
      <c r="O2485" s="2" t="s">
        <v>131</v>
      </c>
    </row>
    <row r="2486" spans="1:15" x14ac:dyDescent="0.2">
      <c r="A2486" s="6">
        <v>2485</v>
      </c>
      <c r="B2486" s="16" t="s">
        <v>17</v>
      </c>
      <c r="C2486" s="8">
        <v>41835</v>
      </c>
      <c r="D2486" s="16">
        <f t="shared" si="77"/>
        <v>4</v>
      </c>
      <c r="E2486" s="21">
        <v>14.2013888888747</v>
      </c>
      <c r="H2486" s="7" t="str">
        <f t="shared" si="76"/>
        <v/>
      </c>
      <c r="J2486" s="1">
        <v>0</v>
      </c>
      <c r="K2486" s="1" t="s">
        <v>33</v>
      </c>
      <c r="N2486" s="2" t="s">
        <v>132</v>
      </c>
      <c r="O2486" s="2" t="s">
        <v>131</v>
      </c>
    </row>
    <row r="2487" spans="1:15" x14ac:dyDescent="0.2">
      <c r="A2487" s="6">
        <v>2486</v>
      </c>
      <c r="B2487" s="16" t="s">
        <v>17</v>
      </c>
      <c r="C2487" s="8">
        <v>41835</v>
      </c>
      <c r="D2487" s="16">
        <f t="shared" si="77"/>
        <v>5</v>
      </c>
      <c r="E2487" s="21">
        <v>14.2083333333191</v>
      </c>
      <c r="H2487" s="7" t="str">
        <f t="shared" si="76"/>
        <v/>
      </c>
      <c r="J2487" s="1">
        <v>0</v>
      </c>
      <c r="K2487" s="1" t="s">
        <v>33</v>
      </c>
      <c r="N2487" s="2" t="s">
        <v>132</v>
      </c>
      <c r="O2487" s="2" t="s">
        <v>131</v>
      </c>
    </row>
    <row r="2488" spans="1:15" x14ac:dyDescent="0.2">
      <c r="A2488" s="6">
        <v>2487</v>
      </c>
      <c r="B2488" s="16" t="s">
        <v>17</v>
      </c>
      <c r="C2488" s="8">
        <v>41835</v>
      </c>
      <c r="D2488" s="16">
        <f t="shared" si="77"/>
        <v>5</v>
      </c>
      <c r="E2488" s="21">
        <v>14.2152777777635</v>
      </c>
      <c r="H2488" s="7" t="str">
        <f t="shared" si="76"/>
        <v/>
      </c>
      <c r="J2488" s="1">
        <v>0</v>
      </c>
      <c r="K2488" s="1" t="s">
        <v>33</v>
      </c>
      <c r="N2488" s="2" t="s">
        <v>132</v>
      </c>
      <c r="O2488" s="2" t="s">
        <v>131</v>
      </c>
    </row>
    <row r="2489" spans="1:15" x14ac:dyDescent="0.2">
      <c r="A2489" s="6">
        <v>2488</v>
      </c>
      <c r="B2489" s="16" t="s">
        <v>17</v>
      </c>
      <c r="C2489" s="8">
        <v>41835</v>
      </c>
      <c r="D2489" s="16">
        <f t="shared" si="77"/>
        <v>5</v>
      </c>
      <c r="E2489" s="21">
        <v>14.2222222222079</v>
      </c>
      <c r="H2489" s="7" t="str">
        <f t="shared" si="76"/>
        <v/>
      </c>
      <c r="J2489" s="1">
        <v>0</v>
      </c>
      <c r="K2489" s="1" t="s">
        <v>33</v>
      </c>
      <c r="N2489" s="2" t="s">
        <v>132</v>
      </c>
      <c r="O2489" s="2" t="s">
        <v>131</v>
      </c>
    </row>
    <row r="2490" spans="1:15" x14ac:dyDescent="0.2">
      <c r="A2490" s="6">
        <v>2489</v>
      </c>
      <c r="B2490" s="16" t="s">
        <v>17</v>
      </c>
      <c r="C2490" s="8">
        <v>41835</v>
      </c>
      <c r="D2490" s="16">
        <f t="shared" si="77"/>
        <v>5</v>
      </c>
      <c r="E2490" s="21">
        <v>14.229166666652301</v>
      </c>
      <c r="H2490" s="7" t="str">
        <f t="shared" si="76"/>
        <v/>
      </c>
      <c r="J2490" s="1">
        <v>0</v>
      </c>
      <c r="K2490" s="1" t="s">
        <v>33</v>
      </c>
      <c r="N2490" s="2" t="s">
        <v>132</v>
      </c>
      <c r="O2490" s="2" t="s">
        <v>131</v>
      </c>
    </row>
    <row r="2491" spans="1:15" x14ac:dyDescent="0.2">
      <c r="A2491" s="6">
        <v>2490</v>
      </c>
      <c r="B2491" s="16" t="s">
        <v>17</v>
      </c>
      <c r="C2491" s="8">
        <v>41835</v>
      </c>
      <c r="D2491" s="16">
        <f t="shared" si="77"/>
        <v>5</v>
      </c>
      <c r="E2491" s="21">
        <v>14.236111111096699</v>
      </c>
      <c r="H2491" s="7" t="str">
        <f t="shared" si="76"/>
        <v/>
      </c>
      <c r="J2491" s="1">
        <v>0</v>
      </c>
      <c r="K2491" s="1" t="s">
        <v>33</v>
      </c>
      <c r="N2491" s="2" t="s">
        <v>132</v>
      </c>
      <c r="O2491" s="2" t="s">
        <v>131</v>
      </c>
    </row>
    <row r="2492" spans="1:15" x14ac:dyDescent="0.2">
      <c r="A2492" s="6">
        <v>2491</v>
      </c>
      <c r="B2492" s="16" t="s">
        <v>17</v>
      </c>
      <c r="C2492" s="8">
        <v>41835</v>
      </c>
      <c r="D2492" s="16">
        <f t="shared" si="77"/>
        <v>5</v>
      </c>
      <c r="E2492" s="21">
        <v>14.243055555541099</v>
      </c>
      <c r="H2492" s="7" t="str">
        <f t="shared" si="76"/>
        <v/>
      </c>
      <c r="J2492" s="1">
        <v>0</v>
      </c>
      <c r="K2492" s="1" t="s">
        <v>33</v>
      </c>
      <c r="N2492" s="2" t="s">
        <v>132</v>
      </c>
      <c r="O2492" s="2" t="s">
        <v>131</v>
      </c>
    </row>
    <row r="2493" spans="1:15" x14ac:dyDescent="0.2">
      <c r="A2493" s="6">
        <v>2492</v>
      </c>
      <c r="B2493" s="16" t="s">
        <v>17</v>
      </c>
      <c r="C2493" s="8">
        <v>41835</v>
      </c>
      <c r="D2493" s="16">
        <f t="shared" si="77"/>
        <v>6</v>
      </c>
      <c r="E2493" s="21">
        <v>14.2499999999855</v>
      </c>
      <c r="H2493" s="7" t="str">
        <f t="shared" si="76"/>
        <v/>
      </c>
      <c r="J2493" s="1">
        <v>0</v>
      </c>
      <c r="K2493" s="1" t="s">
        <v>33</v>
      </c>
      <c r="N2493" s="2" t="s">
        <v>132</v>
      </c>
      <c r="O2493" s="2" t="s">
        <v>131</v>
      </c>
    </row>
    <row r="2494" spans="1:15" x14ac:dyDescent="0.2">
      <c r="A2494" s="6">
        <v>2493</v>
      </c>
      <c r="B2494" s="16" t="s">
        <v>17</v>
      </c>
      <c r="C2494" s="8">
        <v>41835</v>
      </c>
      <c r="D2494" s="16">
        <f t="shared" si="77"/>
        <v>6</v>
      </c>
      <c r="E2494" s="21">
        <v>14.2569444444299</v>
      </c>
      <c r="H2494" s="7" t="str">
        <f t="shared" si="76"/>
        <v/>
      </c>
      <c r="J2494" s="1">
        <v>0</v>
      </c>
      <c r="K2494" s="1" t="s">
        <v>33</v>
      </c>
      <c r="N2494" s="2" t="s">
        <v>132</v>
      </c>
      <c r="O2494" s="2" t="s">
        <v>131</v>
      </c>
    </row>
    <row r="2495" spans="1:15" x14ac:dyDescent="0.2">
      <c r="A2495" s="6">
        <v>2494</v>
      </c>
      <c r="B2495" s="16" t="s">
        <v>17</v>
      </c>
      <c r="C2495" s="8">
        <v>41835</v>
      </c>
      <c r="D2495" s="16">
        <f t="shared" si="77"/>
        <v>6</v>
      </c>
      <c r="E2495" s="21">
        <v>14.2638888888743</v>
      </c>
      <c r="H2495" s="7" t="str">
        <f t="shared" si="76"/>
        <v/>
      </c>
      <c r="J2495" s="1">
        <v>0</v>
      </c>
      <c r="K2495" s="1" t="s">
        <v>33</v>
      </c>
      <c r="N2495" s="2" t="s">
        <v>132</v>
      </c>
      <c r="O2495" s="2" t="s">
        <v>131</v>
      </c>
    </row>
    <row r="2496" spans="1:15" x14ac:dyDescent="0.2">
      <c r="A2496" s="6">
        <v>2495</v>
      </c>
      <c r="B2496" s="16" t="s">
        <v>17</v>
      </c>
      <c r="C2496" s="8">
        <v>41835</v>
      </c>
      <c r="D2496" s="16">
        <f t="shared" si="77"/>
        <v>6</v>
      </c>
      <c r="E2496" s="21">
        <v>14.2708333333187</v>
      </c>
      <c r="H2496" s="7" t="str">
        <f t="shared" si="76"/>
        <v/>
      </c>
      <c r="J2496" s="1">
        <v>0</v>
      </c>
      <c r="K2496" s="1" t="s">
        <v>33</v>
      </c>
      <c r="N2496" s="2" t="s">
        <v>132</v>
      </c>
      <c r="O2496" s="2" t="s">
        <v>131</v>
      </c>
    </row>
    <row r="2497" spans="1:15" x14ac:dyDescent="0.2">
      <c r="A2497" s="6">
        <v>2496</v>
      </c>
      <c r="B2497" s="16" t="s">
        <v>17</v>
      </c>
      <c r="C2497" s="8">
        <v>41835</v>
      </c>
      <c r="D2497" s="16">
        <f t="shared" si="77"/>
        <v>6</v>
      </c>
      <c r="E2497" s="21">
        <v>14.277777777763101</v>
      </c>
      <c r="H2497" s="7" t="str">
        <f t="shared" si="76"/>
        <v/>
      </c>
      <c r="J2497" s="1">
        <v>0</v>
      </c>
      <c r="K2497" s="1" t="s">
        <v>33</v>
      </c>
      <c r="N2497" s="2" t="s">
        <v>132</v>
      </c>
      <c r="O2497" s="2" t="s">
        <v>131</v>
      </c>
    </row>
    <row r="2498" spans="1:15" x14ac:dyDescent="0.2">
      <c r="A2498" s="6">
        <v>2497</v>
      </c>
      <c r="B2498" s="16" t="s">
        <v>17</v>
      </c>
      <c r="C2498" s="8">
        <v>41835</v>
      </c>
      <c r="D2498" s="16">
        <f t="shared" si="77"/>
        <v>6</v>
      </c>
      <c r="E2498" s="21">
        <v>14.284722222207501</v>
      </c>
      <c r="H2498" s="7" t="str">
        <f t="shared" si="76"/>
        <v/>
      </c>
      <c r="J2498" s="1">
        <v>0</v>
      </c>
      <c r="K2498" s="1" t="s">
        <v>33</v>
      </c>
      <c r="N2498" s="2" t="s">
        <v>132</v>
      </c>
      <c r="O2498" s="2" t="s">
        <v>131</v>
      </c>
    </row>
    <row r="2499" spans="1:15" x14ac:dyDescent="0.2">
      <c r="A2499" s="6">
        <v>2498</v>
      </c>
      <c r="B2499" s="16" t="s">
        <v>17</v>
      </c>
      <c r="C2499" s="8">
        <v>41835</v>
      </c>
      <c r="D2499" s="16">
        <f t="shared" si="77"/>
        <v>7</v>
      </c>
      <c r="E2499" s="21">
        <v>14.291666666651899</v>
      </c>
      <c r="H2499" s="7" t="str">
        <f t="shared" ref="H2499:H2562" si="78">IF(F2499&gt;0,ROUND((F2499+G2499)/2,1),"")</f>
        <v/>
      </c>
      <c r="J2499" s="1">
        <v>0</v>
      </c>
      <c r="K2499" s="1" t="s">
        <v>33</v>
      </c>
      <c r="N2499" s="2" t="s">
        <v>132</v>
      </c>
      <c r="O2499" s="2" t="s">
        <v>131</v>
      </c>
    </row>
    <row r="2500" spans="1:15" x14ac:dyDescent="0.2">
      <c r="A2500" s="6">
        <v>2499</v>
      </c>
      <c r="B2500" s="16" t="s">
        <v>17</v>
      </c>
      <c r="C2500" s="8">
        <v>41835</v>
      </c>
      <c r="D2500" s="16">
        <f t="shared" si="77"/>
        <v>7</v>
      </c>
      <c r="E2500" s="21">
        <v>14.298611111096299</v>
      </c>
      <c r="H2500" s="7" t="str">
        <f t="shared" si="78"/>
        <v/>
      </c>
      <c r="J2500" s="1">
        <v>0</v>
      </c>
      <c r="K2500" s="1" t="s">
        <v>33</v>
      </c>
      <c r="N2500" s="2" t="s">
        <v>132</v>
      </c>
      <c r="O2500" s="2" t="s">
        <v>131</v>
      </c>
    </row>
    <row r="2501" spans="1:15" x14ac:dyDescent="0.2">
      <c r="A2501" s="6">
        <v>2500</v>
      </c>
      <c r="B2501" s="16" t="s">
        <v>17</v>
      </c>
      <c r="C2501" s="8">
        <v>41835</v>
      </c>
      <c r="D2501" s="16">
        <f t="shared" si="77"/>
        <v>7</v>
      </c>
      <c r="E2501" s="21">
        <v>14.3055555555407</v>
      </c>
      <c r="H2501" s="7" t="str">
        <f t="shared" si="78"/>
        <v/>
      </c>
      <c r="J2501" s="1">
        <v>0</v>
      </c>
      <c r="K2501" s="1" t="s">
        <v>33</v>
      </c>
      <c r="N2501" s="2" t="s">
        <v>132</v>
      </c>
      <c r="O2501" s="2" t="s">
        <v>131</v>
      </c>
    </row>
    <row r="2502" spans="1:15" x14ac:dyDescent="0.2">
      <c r="A2502" s="6">
        <v>2501</v>
      </c>
      <c r="B2502" s="16" t="s">
        <v>17</v>
      </c>
      <c r="C2502" s="8">
        <v>41835</v>
      </c>
      <c r="D2502" s="16">
        <f t="shared" si="77"/>
        <v>7</v>
      </c>
      <c r="E2502" s="21">
        <v>14.3124999999851</v>
      </c>
      <c r="H2502" s="7" t="str">
        <f t="shared" si="78"/>
        <v/>
      </c>
      <c r="J2502" s="1">
        <v>0</v>
      </c>
      <c r="K2502" s="1" t="s">
        <v>33</v>
      </c>
      <c r="N2502" s="2" t="s">
        <v>132</v>
      </c>
      <c r="O2502" s="2" t="s">
        <v>131</v>
      </c>
    </row>
    <row r="2503" spans="1:15" x14ac:dyDescent="0.2">
      <c r="A2503" s="6">
        <v>2502</v>
      </c>
      <c r="B2503" s="16" t="s">
        <v>17</v>
      </c>
      <c r="C2503" s="8">
        <v>41835</v>
      </c>
      <c r="D2503" s="16">
        <f t="shared" si="77"/>
        <v>7</v>
      </c>
      <c r="E2503" s="21">
        <v>14.3194444444295</v>
      </c>
      <c r="H2503" s="7" t="str">
        <f t="shared" si="78"/>
        <v/>
      </c>
      <c r="J2503" s="1">
        <v>0</v>
      </c>
      <c r="K2503" s="1" t="s">
        <v>33</v>
      </c>
      <c r="N2503" s="2" t="s">
        <v>132</v>
      </c>
      <c r="O2503" s="2" t="s">
        <v>131</v>
      </c>
    </row>
    <row r="2504" spans="1:15" x14ac:dyDescent="0.2">
      <c r="A2504" s="6">
        <v>2503</v>
      </c>
      <c r="B2504" s="16" t="s">
        <v>17</v>
      </c>
      <c r="C2504" s="8">
        <v>41835</v>
      </c>
      <c r="D2504" s="16">
        <f t="shared" si="77"/>
        <v>7</v>
      </c>
      <c r="E2504" s="21">
        <v>14.3263888888739</v>
      </c>
      <c r="H2504" s="7" t="str">
        <f t="shared" si="78"/>
        <v/>
      </c>
      <c r="J2504" s="1">
        <v>0</v>
      </c>
      <c r="K2504" s="1" t="s">
        <v>33</v>
      </c>
      <c r="N2504" s="2" t="s">
        <v>132</v>
      </c>
      <c r="O2504" s="2" t="s">
        <v>131</v>
      </c>
    </row>
    <row r="2505" spans="1:15" x14ac:dyDescent="0.2">
      <c r="A2505" s="6">
        <v>2504</v>
      </c>
      <c r="B2505" s="16" t="s">
        <v>17</v>
      </c>
      <c r="C2505" s="8">
        <v>41835</v>
      </c>
      <c r="D2505" s="16">
        <f t="shared" si="77"/>
        <v>8</v>
      </c>
      <c r="E2505" s="21">
        <v>14.333333333318301</v>
      </c>
      <c r="H2505" s="7" t="str">
        <f t="shared" si="78"/>
        <v/>
      </c>
      <c r="J2505" s="1">
        <v>0</v>
      </c>
      <c r="K2505" s="1" t="s">
        <v>33</v>
      </c>
      <c r="N2505" s="2" t="s">
        <v>132</v>
      </c>
      <c r="O2505" s="2" t="s">
        <v>131</v>
      </c>
    </row>
    <row r="2506" spans="1:15" x14ac:dyDescent="0.2">
      <c r="A2506" s="6">
        <v>2505</v>
      </c>
      <c r="B2506" s="16" t="s">
        <v>17</v>
      </c>
      <c r="C2506" s="8">
        <v>41835</v>
      </c>
      <c r="D2506" s="16">
        <f t="shared" si="77"/>
        <v>8</v>
      </c>
      <c r="E2506" s="21">
        <v>14.340277777762701</v>
      </c>
      <c r="H2506" s="7" t="str">
        <f t="shared" si="78"/>
        <v/>
      </c>
      <c r="J2506" s="1">
        <v>0</v>
      </c>
      <c r="K2506" s="1" t="s">
        <v>33</v>
      </c>
      <c r="N2506" s="2" t="s">
        <v>132</v>
      </c>
      <c r="O2506" s="2" t="s">
        <v>131</v>
      </c>
    </row>
    <row r="2507" spans="1:15" x14ac:dyDescent="0.2">
      <c r="A2507" s="6">
        <v>2506</v>
      </c>
      <c r="B2507" s="16" t="s">
        <v>17</v>
      </c>
      <c r="C2507" s="8">
        <v>41835</v>
      </c>
      <c r="D2507" s="16">
        <f t="shared" si="77"/>
        <v>8</v>
      </c>
      <c r="E2507" s="21">
        <v>14.347222222207099</v>
      </c>
      <c r="H2507" s="7" t="str">
        <f t="shared" si="78"/>
        <v/>
      </c>
      <c r="J2507" s="1">
        <v>0</v>
      </c>
      <c r="K2507" s="1" t="s">
        <v>33</v>
      </c>
      <c r="N2507" s="2" t="s">
        <v>132</v>
      </c>
      <c r="O2507" s="2" t="s">
        <v>131</v>
      </c>
    </row>
    <row r="2508" spans="1:15" x14ac:dyDescent="0.2">
      <c r="A2508" s="6">
        <v>2507</v>
      </c>
      <c r="B2508" s="16" t="s">
        <v>17</v>
      </c>
      <c r="C2508" s="8">
        <v>41835</v>
      </c>
      <c r="D2508" s="16">
        <f t="shared" si="77"/>
        <v>8</v>
      </c>
      <c r="E2508" s="21">
        <v>14.3541666666515</v>
      </c>
      <c r="H2508" s="7" t="str">
        <f t="shared" si="78"/>
        <v/>
      </c>
      <c r="J2508" s="1">
        <v>0</v>
      </c>
      <c r="K2508" s="1" t="s">
        <v>33</v>
      </c>
      <c r="N2508" s="2" t="s">
        <v>132</v>
      </c>
      <c r="O2508" s="2" t="s">
        <v>131</v>
      </c>
    </row>
    <row r="2509" spans="1:15" x14ac:dyDescent="0.2">
      <c r="A2509" s="6">
        <v>2508</v>
      </c>
      <c r="B2509" s="16" t="s">
        <v>17</v>
      </c>
      <c r="C2509" s="8">
        <v>41835</v>
      </c>
      <c r="D2509" s="16">
        <f t="shared" si="77"/>
        <v>8</v>
      </c>
      <c r="E2509" s="21">
        <v>0.35609953703703701</v>
      </c>
      <c r="H2509" s="7" t="str">
        <f t="shared" si="78"/>
        <v/>
      </c>
      <c r="J2509" s="1">
        <v>0</v>
      </c>
      <c r="K2509" s="1" t="s">
        <v>33</v>
      </c>
      <c r="N2509" s="2" t="s">
        <v>132</v>
      </c>
      <c r="O2509" s="2" t="s">
        <v>131</v>
      </c>
    </row>
    <row r="2510" spans="1:15" x14ac:dyDescent="0.2">
      <c r="A2510" s="6">
        <v>2509</v>
      </c>
      <c r="B2510" s="16" t="s">
        <v>17</v>
      </c>
      <c r="C2510" s="8">
        <v>41835</v>
      </c>
      <c r="D2510" s="16">
        <f t="shared" si="77"/>
        <v>8</v>
      </c>
      <c r="E2510" s="21">
        <v>14.3611111110959</v>
      </c>
      <c r="H2510" s="7" t="str">
        <f t="shared" si="78"/>
        <v/>
      </c>
      <c r="J2510" s="1">
        <v>0</v>
      </c>
      <c r="K2510" s="1" t="s">
        <v>33</v>
      </c>
      <c r="N2510" s="2" t="s">
        <v>132</v>
      </c>
      <c r="O2510" s="2" t="s">
        <v>131</v>
      </c>
    </row>
    <row r="2511" spans="1:15" x14ac:dyDescent="0.2">
      <c r="A2511" s="6">
        <v>2510</v>
      </c>
      <c r="B2511" s="16" t="s">
        <v>17</v>
      </c>
      <c r="C2511" s="8">
        <v>41835</v>
      </c>
      <c r="D2511" s="16">
        <f t="shared" si="77"/>
        <v>8</v>
      </c>
      <c r="E2511" s="21">
        <v>14.3680555555403</v>
      </c>
      <c r="H2511" s="7" t="str">
        <f t="shared" si="78"/>
        <v/>
      </c>
      <c r="J2511" s="1">
        <v>0</v>
      </c>
      <c r="K2511" s="1" t="s">
        <v>33</v>
      </c>
      <c r="N2511" s="2" t="s">
        <v>132</v>
      </c>
      <c r="O2511" s="2" t="s">
        <v>131</v>
      </c>
    </row>
    <row r="2512" spans="1:15" x14ac:dyDescent="0.2">
      <c r="A2512" s="6">
        <v>2511</v>
      </c>
      <c r="B2512" s="16" t="s">
        <v>17</v>
      </c>
      <c r="C2512" s="8">
        <v>41835</v>
      </c>
      <c r="D2512" s="16">
        <f t="shared" ref="D2512:D2575" si="79">IF(ISBLANK(E2512),"",HOUR(E2512))</f>
        <v>9</v>
      </c>
      <c r="E2512" s="21">
        <v>14.3749999999847</v>
      </c>
      <c r="H2512" s="7" t="str">
        <f t="shared" si="78"/>
        <v/>
      </c>
      <c r="J2512" s="1">
        <v>0</v>
      </c>
      <c r="K2512" s="1" t="s">
        <v>33</v>
      </c>
      <c r="N2512" s="2" t="s">
        <v>132</v>
      </c>
      <c r="O2512" s="2" t="s">
        <v>131</v>
      </c>
    </row>
    <row r="2513" spans="1:15" x14ac:dyDescent="0.2">
      <c r="A2513" s="6">
        <v>2512</v>
      </c>
      <c r="B2513" s="16" t="s">
        <v>17</v>
      </c>
      <c r="C2513" s="8">
        <v>41835</v>
      </c>
      <c r="D2513" s="16">
        <f t="shared" si="79"/>
        <v>9</v>
      </c>
      <c r="E2513" s="21">
        <v>14.3819444444291</v>
      </c>
      <c r="H2513" s="7" t="str">
        <f t="shared" si="78"/>
        <v/>
      </c>
      <c r="J2513" s="1">
        <v>0</v>
      </c>
      <c r="K2513" s="1" t="s">
        <v>33</v>
      </c>
      <c r="N2513" s="2" t="s">
        <v>132</v>
      </c>
      <c r="O2513" s="2" t="s">
        <v>131</v>
      </c>
    </row>
    <row r="2514" spans="1:15" x14ac:dyDescent="0.2">
      <c r="A2514" s="6">
        <v>2513</v>
      </c>
      <c r="B2514" s="16" t="s">
        <v>17</v>
      </c>
      <c r="C2514" s="8">
        <v>41835</v>
      </c>
      <c r="D2514" s="16">
        <f t="shared" si="79"/>
        <v>9</v>
      </c>
      <c r="E2514" s="21">
        <v>14.388888888873501</v>
      </c>
      <c r="H2514" s="7" t="str">
        <f t="shared" si="78"/>
        <v/>
      </c>
      <c r="J2514" s="1">
        <v>0</v>
      </c>
      <c r="K2514" s="1" t="s">
        <v>33</v>
      </c>
      <c r="N2514" s="2" t="s">
        <v>132</v>
      </c>
      <c r="O2514" s="2" t="s">
        <v>131</v>
      </c>
    </row>
    <row r="2515" spans="1:15" x14ac:dyDescent="0.2">
      <c r="A2515" s="6">
        <v>2514</v>
      </c>
      <c r="B2515" s="16" t="s">
        <v>17</v>
      </c>
      <c r="C2515" s="8">
        <v>41835</v>
      </c>
      <c r="D2515" s="16">
        <f t="shared" si="79"/>
        <v>9</v>
      </c>
      <c r="E2515" s="21">
        <v>14.395833333317899</v>
      </c>
      <c r="H2515" s="7" t="str">
        <f t="shared" si="78"/>
        <v/>
      </c>
      <c r="J2515" s="1">
        <v>0</v>
      </c>
      <c r="K2515" s="1" t="s">
        <v>33</v>
      </c>
      <c r="N2515" s="2" t="s">
        <v>132</v>
      </c>
      <c r="O2515" s="2" t="s">
        <v>131</v>
      </c>
    </row>
    <row r="2516" spans="1:15" x14ac:dyDescent="0.2">
      <c r="A2516" s="6">
        <v>2515</v>
      </c>
      <c r="B2516" s="16" t="s">
        <v>17</v>
      </c>
      <c r="C2516" s="8">
        <v>41835</v>
      </c>
      <c r="D2516" s="16">
        <f t="shared" si="79"/>
        <v>9</v>
      </c>
      <c r="E2516" s="21">
        <v>14.402777777762299</v>
      </c>
      <c r="H2516" s="7" t="str">
        <f t="shared" si="78"/>
        <v/>
      </c>
      <c r="J2516" s="1">
        <v>0</v>
      </c>
      <c r="K2516" s="1" t="s">
        <v>33</v>
      </c>
      <c r="N2516" s="2" t="s">
        <v>132</v>
      </c>
      <c r="O2516" s="2" t="s">
        <v>131</v>
      </c>
    </row>
    <row r="2517" spans="1:15" x14ac:dyDescent="0.2">
      <c r="A2517" s="6">
        <v>2516</v>
      </c>
      <c r="B2517" s="16" t="s">
        <v>17</v>
      </c>
      <c r="C2517" s="8">
        <v>41835</v>
      </c>
      <c r="D2517" s="16">
        <f t="shared" si="79"/>
        <v>9</v>
      </c>
      <c r="E2517" s="21">
        <v>14.4097222222067</v>
      </c>
      <c r="H2517" s="7" t="str">
        <f t="shared" si="78"/>
        <v/>
      </c>
      <c r="J2517" s="1">
        <v>0</v>
      </c>
      <c r="K2517" s="1" t="s">
        <v>33</v>
      </c>
      <c r="N2517" s="2" t="s">
        <v>132</v>
      </c>
      <c r="O2517" s="2" t="s">
        <v>131</v>
      </c>
    </row>
    <row r="2518" spans="1:15" x14ac:dyDescent="0.2">
      <c r="A2518" s="6">
        <v>2517</v>
      </c>
      <c r="B2518" s="16" t="s">
        <v>17</v>
      </c>
      <c r="C2518" s="8">
        <v>41835</v>
      </c>
      <c r="D2518" s="16">
        <f t="shared" si="79"/>
        <v>10</v>
      </c>
      <c r="E2518" s="21">
        <v>14.4166666666511</v>
      </c>
      <c r="H2518" s="7" t="str">
        <f t="shared" si="78"/>
        <v/>
      </c>
      <c r="J2518" s="1">
        <v>0</v>
      </c>
      <c r="K2518" s="1" t="s">
        <v>33</v>
      </c>
      <c r="N2518" s="2" t="s">
        <v>132</v>
      </c>
      <c r="O2518" s="2" t="s">
        <v>131</v>
      </c>
    </row>
    <row r="2519" spans="1:15" x14ac:dyDescent="0.2">
      <c r="A2519" s="6">
        <v>2518</v>
      </c>
      <c r="B2519" s="16" t="s">
        <v>17</v>
      </c>
      <c r="C2519" s="8">
        <v>41835</v>
      </c>
      <c r="D2519" s="16">
        <f t="shared" si="79"/>
        <v>10</v>
      </c>
      <c r="E2519" s="21">
        <v>14.4236111110955</v>
      </c>
      <c r="H2519" s="7" t="str">
        <f t="shared" si="78"/>
        <v/>
      </c>
      <c r="J2519" s="1">
        <v>0</v>
      </c>
      <c r="K2519" s="1" t="s">
        <v>33</v>
      </c>
      <c r="N2519" s="2" t="s">
        <v>132</v>
      </c>
      <c r="O2519" s="2" t="s">
        <v>131</v>
      </c>
    </row>
    <row r="2520" spans="1:15" x14ac:dyDescent="0.2">
      <c r="A2520" s="6">
        <v>2519</v>
      </c>
      <c r="B2520" s="16" t="s">
        <v>17</v>
      </c>
      <c r="C2520" s="8">
        <v>41835</v>
      </c>
      <c r="D2520" s="16">
        <f t="shared" si="79"/>
        <v>10</v>
      </c>
      <c r="E2520" s="21">
        <v>14.4305555555399</v>
      </c>
      <c r="H2520" s="7" t="str">
        <f t="shared" si="78"/>
        <v/>
      </c>
      <c r="J2520" s="1">
        <v>0</v>
      </c>
      <c r="K2520" s="1" t="s">
        <v>33</v>
      </c>
      <c r="N2520" s="2" t="s">
        <v>132</v>
      </c>
      <c r="O2520" s="2" t="s">
        <v>131</v>
      </c>
    </row>
    <row r="2521" spans="1:15" x14ac:dyDescent="0.2">
      <c r="A2521" s="6">
        <v>2520</v>
      </c>
      <c r="B2521" s="16" t="s">
        <v>17</v>
      </c>
      <c r="C2521" s="8">
        <v>41835</v>
      </c>
      <c r="D2521" s="16">
        <f t="shared" si="79"/>
        <v>10</v>
      </c>
      <c r="E2521" s="21">
        <v>14.437499999984301</v>
      </c>
      <c r="H2521" s="7" t="str">
        <f t="shared" si="78"/>
        <v/>
      </c>
      <c r="J2521" s="1">
        <v>0</v>
      </c>
      <c r="K2521" s="1" t="s">
        <v>33</v>
      </c>
      <c r="N2521" s="2" t="s">
        <v>132</v>
      </c>
      <c r="O2521" s="2" t="s">
        <v>131</v>
      </c>
    </row>
    <row r="2522" spans="1:15" x14ac:dyDescent="0.2">
      <c r="A2522" s="6">
        <v>2521</v>
      </c>
      <c r="B2522" s="16" t="s">
        <v>17</v>
      </c>
      <c r="C2522" s="8">
        <v>41835</v>
      </c>
      <c r="D2522" s="16">
        <f t="shared" si="79"/>
        <v>10</v>
      </c>
      <c r="E2522" s="21">
        <v>14.444444444428701</v>
      </c>
      <c r="H2522" s="7" t="str">
        <f t="shared" si="78"/>
        <v/>
      </c>
      <c r="J2522" s="1">
        <v>0</v>
      </c>
      <c r="K2522" s="1" t="s">
        <v>33</v>
      </c>
      <c r="N2522" s="2" t="s">
        <v>132</v>
      </c>
      <c r="O2522" s="2" t="s">
        <v>131</v>
      </c>
    </row>
    <row r="2523" spans="1:15" x14ac:dyDescent="0.2">
      <c r="A2523" s="6">
        <v>2522</v>
      </c>
      <c r="B2523" s="16" t="s">
        <v>17</v>
      </c>
      <c r="C2523" s="8">
        <v>41835</v>
      </c>
      <c r="D2523" s="16">
        <f t="shared" si="79"/>
        <v>10</v>
      </c>
      <c r="E2523" s="21">
        <v>14.451388888873099</v>
      </c>
      <c r="H2523" s="7" t="str">
        <f t="shared" si="78"/>
        <v/>
      </c>
      <c r="J2523" s="1">
        <v>0</v>
      </c>
      <c r="K2523" s="1" t="s">
        <v>33</v>
      </c>
      <c r="N2523" s="2" t="s">
        <v>132</v>
      </c>
      <c r="O2523" s="2" t="s">
        <v>131</v>
      </c>
    </row>
    <row r="2524" spans="1:15" x14ac:dyDescent="0.2">
      <c r="A2524" s="6">
        <v>2523</v>
      </c>
      <c r="B2524" s="16" t="s">
        <v>17</v>
      </c>
      <c r="C2524" s="8">
        <v>41835</v>
      </c>
      <c r="D2524" s="16">
        <f t="shared" si="79"/>
        <v>11</v>
      </c>
      <c r="E2524" s="21">
        <v>14.458333333317499</v>
      </c>
      <c r="H2524" s="7" t="str">
        <f t="shared" si="78"/>
        <v/>
      </c>
      <c r="J2524" s="1">
        <v>0</v>
      </c>
      <c r="K2524" s="1" t="s">
        <v>33</v>
      </c>
      <c r="N2524" s="2" t="s">
        <v>132</v>
      </c>
      <c r="O2524" s="2" t="s">
        <v>131</v>
      </c>
    </row>
    <row r="2525" spans="1:15" x14ac:dyDescent="0.2">
      <c r="A2525" s="6">
        <v>2524</v>
      </c>
      <c r="B2525" s="16" t="s">
        <v>17</v>
      </c>
      <c r="C2525" s="8">
        <v>41835</v>
      </c>
      <c r="D2525" s="16">
        <f t="shared" si="79"/>
        <v>11</v>
      </c>
      <c r="E2525" s="21">
        <v>14.4652777777619</v>
      </c>
      <c r="H2525" s="7" t="str">
        <f t="shared" si="78"/>
        <v/>
      </c>
      <c r="J2525" s="1">
        <v>0</v>
      </c>
      <c r="K2525" s="1" t="s">
        <v>33</v>
      </c>
      <c r="N2525" s="2" t="s">
        <v>132</v>
      </c>
      <c r="O2525" s="2" t="s">
        <v>131</v>
      </c>
    </row>
    <row r="2526" spans="1:15" x14ac:dyDescent="0.2">
      <c r="A2526" s="6">
        <v>2525</v>
      </c>
      <c r="B2526" s="16" t="s">
        <v>17</v>
      </c>
      <c r="C2526" s="8">
        <v>41835</v>
      </c>
      <c r="D2526" s="16">
        <f t="shared" si="79"/>
        <v>11</v>
      </c>
      <c r="E2526" s="21">
        <v>14.4722222222063</v>
      </c>
      <c r="H2526" s="7" t="str">
        <f t="shared" si="78"/>
        <v/>
      </c>
      <c r="J2526" s="1">
        <v>0</v>
      </c>
      <c r="K2526" s="1" t="s">
        <v>33</v>
      </c>
      <c r="N2526" s="2" t="s">
        <v>132</v>
      </c>
      <c r="O2526" s="2" t="s">
        <v>131</v>
      </c>
    </row>
    <row r="2527" spans="1:15" x14ac:dyDescent="0.2">
      <c r="A2527" s="6">
        <v>2526</v>
      </c>
      <c r="B2527" s="16" t="s">
        <v>17</v>
      </c>
      <c r="C2527" s="8">
        <v>41835</v>
      </c>
      <c r="D2527" s="16">
        <f t="shared" si="79"/>
        <v>11</v>
      </c>
      <c r="E2527" s="21">
        <v>14.4791666666507</v>
      </c>
      <c r="H2527" s="7" t="str">
        <f t="shared" si="78"/>
        <v/>
      </c>
      <c r="J2527" s="1">
        <v>0</v>
      </c>
      <c r="K2527" s="1" t="s">
        <v>33</v>
      </c>
      <c r="N2527" s="2" t="s">
        <v>132</v>
      </c>
      <c r="O2527" s="2" t="s">
        <v>131</v>
      </c>
    </row>
    <row r="2528" spans="1:15" x14ac:dyDescent="0.2">
      <c r="A2528" s="6">
        <v>2527</v>
      </c>
      <c r="B2528" s="16" t="s">
        <v>17</v>
      </c>
      <c r="C2528" s="8">
        <v>41835</v>
      </c>
      <c r="D2528" s="16">
        <f t="shared" si="79"/>
        <v>11</v>
      </c>
      <c r="E2528" s="21">
        <v>14.4861111110951</v>
      </c>
      <c r="H2528" s="7" t="str">
        <f t="shared" si="78"/>
        <v/>
      </c>
      <c r="J2528" s="1">
        <v>0</v>
      </c>
      <c r="K2528" s="1" t="s">
        <v>33</v>
      </c>
      <c r="N2528" s="2" t="s">
        <v>132</v>
      </c>
      <c r="O2528" s="2" t="s">
        <v>131</v>
      </c>
    </row>
    <row r="2529" spans="1:15" x14ac:dyDescent="0.2">
      <c r="A2529" s="6">
        <v>2528</v>
      </c>
      <c r="B2529" s="16" t="s">
        <v>17</v>
      </c>
      <c r="C2529" s="8">
        <v>41835</v>
      </c>
      <c r="D2529" s="16">
        <f t="shared" si="79"/>
        <v>11</v>
      </c>
      <c r="E2529" s="21">
        <v>14.493055555539501</v>
      </c>
      <c r="H2529" s="7" t="str">
        <f t="shared" si="78"/>
        <v/>
      </c>
      <c r="J2529" s="1">
        <v>0</v>
      </c>
      <c r="K2529" s="1" t="s">
        <v>33</v>
      </c>
      <c r="N2529" s="2" t="s">
        <v>132</v>
      </c>
      <c r="O2529" s="2" t="s">
        <v>131</v>
      </c>
    </row>
    <row r="2530" spans="1:15" x14ac:dyDescent="0.2">
      <c r="A2530" s="6">
        <v>2529</v>
      </c>
      <c r="B2530" s="16" t="s">
        <v>17</v>
      </c>
      <c r="C2530" s="8">
        <v>41835</v>
      </c>
      <c r="D2530" s="16">
        <f t="shared" si="79"/>
        <v>12</v>
      </c>
      <c r="E2530" s="21">
        <v>14.499999999983901</v>
      </c>
      <c r="H2530" s="7" t="str">
        <f t="shared" si="78"/>
        <v/>
      </c>
      <c r="J2530" s="1">
        <v>0</v>
      </c>
      <c r="K2530" s="1" t="s">
        <v>33</v>
      </c>
      <c r="N2530" s="2" t="s">
        <v>132</v>
      </c>
      <c r="O2530" s="2" t="s">
        <v>131</v>
      </c>
    </row>
    <row r="2531" spans="1:15" x14ac:dyDescent="0.2">
      <c r="A2531" s="6">
        <v>2530</v>
      </c>
      <c r="B2531" s="16" t="s">
        <v>17</v>
      </c>
      <c r="C2531" s="8">
        <v>41835</v>
      </c>
      <c r="D2531" s="16">
        <f t="shared" si="79"/>
        <v>12</v>
      </c>
      <c r="E2531" s="21">
        <v>14.506944444428299</v>
      </c>
      <c r="H2531" s="7" t="str">
        <f t="shared" si="78"/>
        <v/>
      </c>
      <c r="J2531" s="1">
        <v>0</v>
      </c>
      <c r="K2531" s="1" t="s">
        <v>33</v>
      </c>
      <c r="N2531" s="2" t="s">
        <v>132</v>
      </c>
      <c r="O2531" s="2" t="s">
        <v>131</v>
      </c>
    </row>
    <row r="2532" spans="1:15" x14ac:dyDescent="0.2">
      <c r="A2532" s="6">
        <v>2531</v>
      </c>
      <c r="B2532" s="16" t="s">
        <v>17</v>
      </c>
      <c r="C2532" s="8">
        <v>41835</v>
      </c>
      <c r="D2532" s="16">
        <f t="shared" si="79"/>
        <v>12</v>
      </c>
      <c r="E2532" s="21">
        <v>14.5138888888727</v>
      </c>
      <c r="H2532" s="7" t="str">
        <f t="shared" si="78"/>
        <v/>
      </c>
      <c r="J2532" s="1">
        <v>0</v>
      </c>
      <c r="K2532" s="1" t="s">
        <v>33</v>
      </c>
      <c r="N2532" s="2" t="s">
        <v>132</v>
      </c>
      <c r="O2532" s="2" t="s">
        <v>131</v>
      </c>
    </row>
    <row r="2533" spans="1:15" x14ac:dyDescent="0.2">
      <c r="A2533" s="6">
        <v>2532</v>
      </c>
      <c r="B2533" s="16" t="s">
        <v>17</v>
      </c>
      <c r="C2533" s="8">
        <v>41835</v>
      </c>
      <c r="D2533" s="16">
        <f t="shared" si="79"/>
        <v>12</v>
      </c>
      <c r="E2533" s="21">
        <v>14.5208333333171</v>
      </c>
      <c r="H2533" s="7" t="str">
        <f t="shared" si="78"/>
        <v/>
      </c>
      <c r="J2533" s="1">
        <v>0</v>
      </c>
      <c r="K2533" s="1" t="s">
        <v>33</v>
      </c>
      <c r="N2533" s="2" t="s">
        <v>132</v>
      </c>
      <c r="O2533" s="2" t="s">
        <v>131</v>
      </c>
    </row>
    <row r="2534" spans="1:15" x14ac:dyDescent="0.2">
      <c r="A2534" s="6">
        <v>2533</v>
      </c>
      <c r="B2534" s="16" t="s">
        <v>17</v>
      </c>
      <c r="C2534" s="8">
        <v>41835</v>
      </c>
      <c r="D2534" s="16">
        <f t="shared" si="79"/>
        <v>12</v>
      </c>
      <c r="E2534" s="21">
        <v>14.5277777777615</v>
      </c>
      <c r="H2534" s="7" t="str">
        <f t="shared" si="78"/>
        <v/>
      </c>
      <c r="J2534" s="1">
        <v>0</v>
      </c>
      <c r="K2534" s="1" t="s">
        <v>33</v>
      </c>
      <c r="N2534" s="2" t="s">
        <v>132</v>
      </c>
      <c r="O2534" s="2" t="s">
        <v>131</v>
      </c>
    </row>
    <row r="2535" spans="1:15" x14ac:dyDescent="0.2">
      <c r="A2535" s="6">
        <v>2534</v>
      </c>
      <c r="B2535" s="16" t="s">
        <v>17</v>
      </c>
      <c r="C2535" s="8">
        <v>41835</v>
      </c>
      <c r="D2535" s="16">
        <f t="shared" si="79"/>
        <v>12</v>
      </c>
      <c r="E2535" s="21">
        <v>14.5347222222059</v>
      </c>
      <c r="H2535" s="7" t="str">
        <f t="shared" si="78"/>
        <v/>
      </c>
      <c r="J2535" s="1">
        <v>0</v>
      </c>
      <c r="K2535" s="1" t="s">
        <v>33</v>
      </c>
      <c r="N2535" s="2" t="s">
        <v>132</v>
      </c>
      <c r="O2535" s="2" t="s">
        <v>131</v>
      </c>
    </row>
    <row r="2536" spans="1:15" x14ac:dyDescent="0.2">
      <c r="A2536" s="6">
        <v>2535</v>
      </c>
      <c r="B2536" s="16" t="s">
        <v>17</v>
      </c>
      <c r="C2536" s="8">
        <v>41835</v>
      </c>
      <c r="D2536" s="16">
        <f t="shared" si="79"/>
        <v>13</v>
      </c>
      <c r="E2536" s="21">
        <v>14.5416666666503</v>
      </c>
      <c r="H2536" s="7" t="str">
        <f t="shared" si="78"/>
        <v/>
      </c>
      <c r="J2536" s="1">
        <v>0</v>
      </c>
      <c r="K2536" s="1" t="s">
        <v>33</v>
      </c>
      <c r="N2536" s="2" t="s">
        <v>132</v>
      </c>
      <c r="O2536" s="2" t="s">
        <v>131</v>
      </c>
    </row>
    <row r="2537" spans="1:15" x14ac:dyDescent="0.2">
      <c r="A2537" s="6">
        <v>2536</v>
      </c>
      <c r="B2537" s="16" t="s">
        <v>17</v>
      </c>
      <c r="C2537" s="8">
        <v>41835</v>
      </c>
      <c r="D2537" s="16">
        <f t="shared" si="79"/>
        <v>13</v>
      </c>
      <c r="E2537" s="21">
        <v>14.548611111094701</v>
      </c>
      <c r="H2537" s="7" t="str">
        <f t="shared" si="78"/>
        <v/>
      </c>
      <c r="J2537" s="1">
        <v>0</v>
      </c>
      <c r="K2537" s="1" t="s">
        <v>33</v>
      </c>
      <c r="N2537" s="2" t="s">
        <v>132</v>
      </c>
      <c r="O2537" s="2" t="s">
        <v>131</v>
      </c>
    </row>
    <row r="2538" spans="1:15" x14ac:dyDescent="0.2">
      <c r="A2538" s="6">
        <v>2537</v>
      </c>
      <c r="B2538" s="16" t="s">
        <v>17</v>
      </c>
      <c r="C2538" s="8">
        <v>41835</v>
      </c>
      <c r="D2538" s="16">
        <f t="shared" si="79"/>
        <v>13</v>
      </c>
      <c r="E2538" s="21">
        <v>14.555555555539099</v>
      </c>
      <c r="H2538" s="7" t="str">
        <f t="shared" si="78"/>
        <v/>
      </c>
      <c r="J2538" s="1">
        <v>0</v>
      </c>
      <c r="K2538" s="1" t="s">
        <v>33</v>
      </c>
      <c r="N2538" s="2" t="s">
        <v>132</v>
      </c>
      <c r="O2538" s="2" t="s">
        <v>131</v>
      </c>
    </row>
    <row r="2539" spans="1:15" x14ac:dyDescent="0.2">
      <c r="A2539" s="6">
        <v>2538</v>
      </c>
      <c r="B2539" s="16" t="s">
        <v>17</v>
      </c>
      <c r="C2539" s="8">
        <v>41835</v>
      </c>
      <c r="D2539" s="16">
        <f t="shared" si="79"/>
        <v>13</v>
      </c>
      <c r="E2539" s="21">
        <v>14.562499999983499</v>
      </c>
      <c r="H2539" s="7" t="str">
        <f t="shared" si="78"/>
        <v/>
      </c>
      <c r="J2539" s="1">
        <v>0</v>
      </c>
      <c r="K2539" s="1" t="s">
        <v>33</v>
      </c>
      <c r="N2539" s="2" t="s">
        <v>132</v>
      </c>
      <c r="O2539" s="2" t="s">
        <v>131</v>
      </c>
    </row>
    <row r="2540" spans="1:15" x14ac:dyDescent="0.2">
      <c r="A2540" s="6">
        <v>2539</v>
      </c>
      <c r="B2540" s="16" t="s">
        <v>17</v>
      </c>
      <c r="C2540" s="8">
        <v>41835</v>
      </c>
      <c r="D2540" s="16">
        <f t="shared" si="79"/>
        <v>13</v>
      </c>
      <c r="E2540" s="21">
        <v>14.5694444444279</v>
      </c>
      <c r="H2540" s="7" t="str">
        <f t="shared" si="78"/>
        <v/>
      </c>
      <c r="J2540" s="1">
        <v>0</v>
      </c>
      <c r="K2540" s="1" t="s">
        <v>33</v>
      </c>
      <c r="N2540" s="2" t="s">
        <v>132</v>
      </c>
      <c r="O2540" s="2" t="s">
        <v>131</v>
      </c>
    </row>
    <row r="2541" spans="1:15" x14ac:dyDescent="0.2">
      <c r="A2541" s="6">
        <v>2540</v>
      </c>
      <c r="B2541" s="16" t="s">
        <v>17</v>
      </c>
      <c r="C2541" s="8">
        <v>41835</v>
      </c>
      <c r="D2541" s="16">
        <f t="shared" si="79"/>
        <v>13</v>
      </c>
      <c r="E2541" s="21">
        <v>14.5763888888723</v>
      </c>
      <c r="H2541" s="7" t="str">
        <f t="shared" si="78"/>
        <v/>
      </c>
      <c r="J2541" s="1">
        <v>0</v>
      </c>
      <c r="K2541" s="1" t="s">
        <v>33</v>
      </c>
      <c r="N2541" s="2" t="s">
        <v>132</v>
      </c>
      <c r="O2541" s="2" t="s">
        <v>131</v>
      </c>
    </row>
    <row r="2542" spans="1:15" x14ac:dyDescent="0.2">
      <c r="A2542" s="6">
        <v>2541</v>
      </c>
      <c r="B2542" s="16" t="s">
        <v>17</v>
      </c>
      <c r="C2542" s="8">
        <v>41835</v>
      </c>
      <c r="D2542" s="16">
        <f t="shared" si="79"/>
        <v>14</v>
      </c>
      <c r="E2542" s="21">
        <v>14.5833333333167</v>
      </c>
      <c r="H2542" s="7" t="str">
        <f t="shared" si="78"/>
        <v/>
      </c>
      <c r="J2542" s="1">
        <v>0</v>
      </c>
      <c r="K2542" s="1" t="s">
        <v>33</v>
      </c>
      <c r="N2542" s="2" t="s">
        <v>132</v>
      </c>
      <c r="O2542" s="2" t="s">
        <v>131</v>
      </c>
    </row>
    <row r="2543" spans="1:15" x14ac:dyDescent="0.2">
      <c r="A2543" s="6">
        <v>2542</v>
      </c>
      <c r="B2543" s="16" t="s">
        <v>17</v>
      </c>
      <c r="C2543" s="8">
        <v>41835</v>
      </c>
      <c r="D2543" s="16">
        <f t="shared" si="79"/>
        <v>14</v>
      </c>
      <c r="E2543" s="21">
        <v>14.5902777777611</v>
      </c>
      <c r="H2543" s="7" t="str">
        <f t="shared" si="78"/>
        <v/>
      </c>
      <c r="J2543" s="1">
        <v>0</v>
      </c>
      <c r="K2543" s="1" t="s">
        <v>33</v>
      </c>
      <c r="N2543" s="2" t="s">
        <v>132</v>
      </c>
      <c r="O2543" s="2" t="s">
        <v>131</v>
      </c>
    </row>
    <row r="2544" spans="1:15" x14ac:dyDescent="0.2">
      <c r="A2544" s="6">
        <v>2543</v>
      </c>
      <c r="B2544" s="16" t="s">
        <v>17</v>
      </c>
      <c r="C2544" s="8">
        <v>41835</v>
      </c>
      <c r="D2544" s="16">
        <f t="shared" si="79"/>
        <v>14</v>
      </c>
      <c r="E2544" s="21">
        <v>14.597222222205501</v>
      </c>
      <c r="H2544" s="7" t="str">
        <f t="shared" si="78"/>
        <v/>
      </c>
      <c r="J2544" s="1">
        <v>0</v>
      </c>
      <c r="K2544" s="1" t="s">
        <v>33</v>
      </c>
      <c r="N2544" s="2" t="s">
        <v>132</v>
      </c>
      <c r="O2544" s="2" t="s">
        <v>131</v>
      </c>
    </row>
    <row r="2545" spans="1:15" x14ac:dyDescent="0.2">
      <c r="A2545" s="6">
        <v>2544</v>
      </c>
      <c r="B2545" s="16" t="s">
        <v>17</v>
      </c>
      <c r="C2545" s="8">
        <v>41835</v>
      </c>
      <c r="D2545" s="16">
        <f t="shared" si="79"/>
        <v>14</v>
      </c>
      <c r="E2545" s="21">
        <v>14.604166666649901</v>
      </c>
      <c r="H2545" s="7" t="str">
        <f t="shared" si="78"/>
        <v/>
      </c>
      <c r="J2545" s="1">
        <v>0</v>
      </c>
      <c r="K2545" s="1" t="s">
        <v>33</v>
      </c>
      <c r="N2545" s="2" t="s">
        <v>132</v>
      </c>
      <c r="O2545" s="2" t="s">
        <v>131</v>
      </c>
    </row>
    <row r="2546" spans="1:15" x14ac:dyDescent="0.2">
      <c r="A2546" s="6">
        <v>2545</v>
      </c>
      <c r="B2546" s="16" t="s">
        <v>17</v>
      </c>
      <c r="C2546" s="8">
        <v>41835</v>
      </c>
      <c r="D2546" s="16">
        <f t="shared" si="79"/>
        <v>14</v>
      </c>
      <c r="E2546" s="21">
        <v>14.611111111094299</v>
      </c>
      <c r="H2546" s="7" t="str">
        <f t="shared" si="78"/>
        <v/>
      </c>
      <c r="J2546" s="1">
        <v>0</v>
      </c>
      <c r="K2546" s="1" t="s">
        <v>33</v>
      </c>
      <c r="N2546" s="2" t="s">
        <v>132</v>
      </c>
      <c r="O2546" s="2" t="s">
        <v>131</v>
      </c>
    </row>
    <row r="2547" spans="1:15" x14ac:dyDescent="0.2">
      <c r="A2547" s="6">
        <v>2546</v>
      </c>
      <c r="B2547" s="16" t="s">
        <v>17</v>
      </c>
      <c r="C2547" s="8">
        <v>41835</v>
      </c>
      <c r="D2547" s="16">
        <f t="shared" si="79"/>
        <v>14</v>
      </c>
      <c r="E2547" s="21">
        <v>14.6180555555387</v>
      </c>
      <c r="H2547" s="7" t="str">
        <f t="shared" si="78"/>
        <v/>
      </c>
      <c r="J2547" s="1">
        <v>0</v>
      </c>
      <c r="K2547" s="1" t="s">
        <v>33</v>
      </c>
      <c r="N2547" s="2" t="s">
        <v>132</v>
      </c>
      <c r="O2547" s="2" t="s">
        <v>131</v>
      </c>
    </row>
    <row r="2548" spans="1:15" x14ac:dyDescent="0.2">
      <c r="A2548" s="6">
        <v>2547</v>
      </c>
      <c r="B2548" s="16" t="s">
        <v>17</v>
      </c>
      <c r="C2548" s="8">
        <v>41835</v>
      </c>
      <c r="D2548" s="16">
        <f t="shared" si="79"/>
        <v>15</v>
      </c>
      <c r="E2548" s="21">
        <v>14.6249999999831</v>
      </c>
      <c r="H2548" s="7" t="str">
        <f t="shared" si="78"/>
        <v/>
      </c>
      <c r="J2548" s="1">
        <v>0</v>
      </c>
      <c r="K2548" s="1" t="s">
        <v>33</v>
      </c>
      <c r="N2548" s="2" t="s">
        <v>132</v>
      </c>
      <c r="O2548" s="2" t="s">
        <v>131</v>
      </c>
    </row>
    <row r="2549" spans="1:15" x14ac:dyDescent="0.2">
      <c r="A2549" s="6">
        <v>2548</v>
      </c>
      <c r="B2549" s="16" t="s">
        <v>17</v>
      </c>
      <c r="C2549" s="8">
        <v>41835</v>
      </c>
      <c r="D2549" s="16">
        <f t="shared" si="79"/>
        <v>15</v>
      </c>
      <c r="E2549" s="21">
        <v>14.6319444444275</v>
      </c>
      <c r="H2549" s="7" t="str">
        <f t="shared" si="78"/>
        <v/>
      </c>
      <c r="J2549" s="1">
        <v>0</v>
      </c>
      <c r="K2549" s="1" t="s">
        <v>33</v>
      </c>
      <c r="N2549" s="2" t="s">
        <v>132</v>
      </c>
      <c r="O2549" s="2" t="s">
        <v>131</v>
      </c>
    </row>
    <row r="2550" spans="1:15" x14ac:dyDescent="0.2">
      <c r="A2550" s="6">
        <v>2549</v>
      </c>
      <c r="B2550" s="16" t="s">
        <v>17</v>
      </c>
      <c r="C2550" s="8">
        <v>41835</v>
      </c>
      <c r="D2550" s="16">
        <f t="shared" si="79"/>
        <v>15</v>
      </c>
      <c r="E2550" s="21">
        <v>14.6388888888719</v>
      </c>
      <c r="H2550" s="7" t="str">
        <f t="shared" si="78"/>
        <v/>
      </c>
      <c r="J2550" s="1">
        <v>0</v>
      </c>
      <c r="K2550" s="1" t="s">
        <v>33</v>
      </c>
      <c r="N2550" s="2" t="s">
        <v>132</v>
      </c>
      <c r="O2550" s="2" t="s">
        <v>131</v>
      </c>
    </row>
    <row r="2551" spans="1:15" x14ac:dyDescent="0.2">
      <c r="A2551" s="6">
        <v>2550</v>
      </c>
      <c r="B2551" s="16" t="s">
        <v>17</v>
      </c>
      <c r="C2551" s="8">
        <v>41835</v>
      </c>
      <c r="D2551" s="16">
        <f t="shared" si="79"/>
        <v>15</v>
      </c>
      <c r="E2551" s="21">
        <v>14.6458333333163</v>
      </c>
      <c r="H2551" s="7" t="str">
        <f t="shared" si="78"/>
        <v/>
      </c>
      <c r="J2551" s="1">
        <v>0</v>
      </c>
      <c r="K2551" s="1" t="s">
        <v>33</v>
      </c>
      <c r="N2551" s="2" t="s">
        <v>132</v>
      </c>
      <c r="O2551" s="2" t="s">
        <v>131</v>
      </c>
    </row>
    <row r="2552" spans="1:15" x14ac:dyDescent="0.2">
      <c r="A2552" s="6">
        <v>2551</v>
      </c>
      <c r="B2552" s="16" t="s">
        <v>17</v>
      </c>
      <c r="C2552" s="8">
        <v>41835</v>
      </c>
      <c r="D2552" s="16">
        <f t="shared" si="79"/>
        <v>15</v>
      </c>
      <c r="E2552" s="21">
        <v>14.652777777760701</v>
      </c>
      <c r="H2552" s="7" t="str">
        <f t="shared" si="78"/>
        <v/>
      </c>
      <c r="J2552" s="1">
        <v>0</v>
      </c>
      <c r="K2552" s="1" t="s">
        <v>33</v>
      </c>
      <c r="N2552" s="2" t="s">
        <v>132</v>
      </c>
      <c r="O2552" s="2" t="s">
        <v>131</v>
      </c>
    </row>
    <row r="2553" spans="1:15" x14ac:dyDescent="0.2">
      <c r="A2553" s="6">
        <v>2552</v>
      </c>
      <c r="B2553" s="16" t="s">
        <v>17</v>
      </c>
      <c r="C2553" s="8">
        <v>41835</v>
      </c>
      <c r="D2553" s="16">
        <f t="shared" si="79"/>
        <v>15</v>
      </c>
      <c r="E2553" s="21">
        <v>14.659722222205099</v>
      </c>
      <c r="H2553" s="7" t="str">
        <f t="shared" si="78"/>
        <v/>
      </c>
      <c r="J2553" s="1">
        <v>0</v>
      </c>
      <c r="K2553" s="1" t="s">
        <v>33</v>
      </c>
      <c r="N2553" s="2" t="s">
        <v>132</v>
      </c>
      <c r="O2553" s="2" t="s">
        <v>131</v>
      </c>
    </row>
    <row r="2554" spans="1:15" x14ac:dyDescent="0.2">
      <c r="A2554" s="6">
        <v>2553</v>
      </c>
      <c r="B2554" s="16" t="s">
        <v>17</v>
      </c>
      <c r="C2554" s="8">
        <v>41835</v>
      </c>
      <c r="D2554" s="16">
        <f t="shared" si="79"/>
        <v>16</v>
      </c>
      <c r="E2554" s="21">
        <v>14.666666666649499</v>
      </c>
      <c r="H2554" s="7" t="str">
        <f t="shared" si="78"/>
        <v/>
      </c>
      <c r="J2554" s="1">
        <v>0</v>
      </c>
      <c r="K2554" s="1" t="s">
        <v>33</v>
      </c>
      <c r="N2554" s="2" t="s">
        <v>132</v>
      </c>
      <c r="O2554" s="2" t="s">
        <v>131</v>
      </c>
    </row>
    <row r="2555" spans="1:15" x14ac:dyDescent="0.2">
      <c r="A2555" s="6">
        <v>2554</v>
      </c>
      <c r="B2555" s="16" t="s">
        <v>17</v>
      </c>
      <c r="C2555" s="8">
        <v>41835</v>
      </c>
      <c r="D2555" s="16">
        <f t="shared" si="79"/>
        <v>16</v>
      </c>
      <c r="E2555" s="21">
        <v>14.6736111110939</v>
      </c>
      <c r="H2555" s="7" t="str">
        <f t="shared" si="78"/>
        <v/>
      </c>
      <c r="J2555" s="1">
        <v>0</v>
      </c>
      <c r="K2555" s="1" t="s">
        <v>33</v>
      </c>
      <c r="N2555" s="2" t="s">
        <v>132</v>
      </c>
      <c r="O2555" s="2" t="s">
        <v>131</v>
      </c>
    </row>
    <row r="2556" spans="1:15" x14ac:dyDescent="0.2">
      <c r="A2556" s="6">
        <v>2555</v>
      </c>
      <c r="B2556" s="16" t="s">
        <v>17</v>
      </c>
      <c r="C2556" s="8">
        <v>41835</v>
      </c>
      <c r="D2556" s="16">
        <f t="shared" si="79"/>
        <v>16</v>
      </c>
      <c r="E2556" s="21">
        <v>14.6805555555383</v>
      </c>
      <c r="H2556" s="7" t="str">
        <f t="shared" si="78"/>
        <v/>
      </c>
      <c r="J2556" s="1">
        <v>0</v>
      </c>
      <c r="K2556" s="1" t="s">
        <v>33</v>
      </c>
      <c r="N2556" s="2" t="s">
        <v>132</v>
      </c>
      <c r="O2556" s="2" t="s">
        <v>131</v>
      </c>
    </row>
    <row r="2557" spans="1:15" x14ac:dyDescent="0.2">
      <c r="A2557" s="6">
        <v>2556</v>
      </c>
      <c r="B2557" s="16" t="s">
        <v>17</v>
      </c>
      <c r="C2557" s="8">
        <v>41835</v>
      </c>
      <c r="D2557" s="16">
        <f t="shared" si="79"/>
        <v>16</v>
      </c>
      <c r="E2557" s="21">
        <v>14.6874999999827</v>
      </c>
      <c r="H2557" s="7" t="str">
        <f t="shared" si="78"/>
        <v/>
      </c>
      <c r="J2557" s="1">
        <v>0</v>
      </c>
      <c r="K2557" s="1" t="s">
        <v>33</v>
      </c>
      <c r="N2557" s="2" t="s">
        <v>132</v>
      </c>
      <c r="O2557" s="2" t="s">
        <v>131</v>
      </c>
    </row>
    <row r="2558" spans="1:15" x14ac:dyDescent="0.2">
      <c r="A2558" s="6">
        <v>2557</v>
      </c>
      <c r="B2558" s="16" t="s">
        <v>17</v>
      </c>
      <c r="C2558" s="8">
        <v>41835</v>
      </c>
      <c r="D2558" s="16">
        <f t="shared" si="79"/>
        <v>16</v>
      </c>
      <c r="E2558" s="21">
        <v>14.6944444444271</v>
      </c>
      <c r="H2558" s="7" t="str">
        <f t="shared" si="78"/>
        <v/>
      </c>
      <c r="J2558" s="1">
        <v>0</v>
      </c>
      <c r="K2558" s="1" t="s">
        <v>33</v>
      </c>
      <c r="N2558" s="2" t="s">
        <v>132</v>
      </c>
      <c r="O2558" s="2" t="s">
        <v>131</v>
      </c>
    </row>
    <row r="2559" spans="1:15" x14ac:dyDescent="0.2">
      <c r="A2559" s="6">
        <v>2558</v>
      </c>
      <c r="B2559" s="16" t="s">
        <v>17</v>
      </c>
      <c r="C2559" s="8">
        <v>41835</v>
      </c>
      <c r="D2559" s="16">
        <f t="shared" si="79"/>
        <v>16</v>
      </c>
      <c r="E2559" s="21">
        <v>14.701388888871501</v>
      </c>
      <c r="H2559" s="7" t="str">
        <f t="shared" si="78"/>
        <v/>
      </c>
      <c r="J2559" s="1">
        <v>0</v>
      </c>
      <c r="K2559" s="1" t="s">
        <v>33</v>
      </c>
      <c r="N2559" s="2" t="s">
        <v>132</v>
      </c>
      <c r="O2559" s="2" t="s">
        <v>131</v>
      </c>
    </row>
    <row r="2560" spans="1:15" x14ac:dyDescent="0.2">
      <c r="A2560" s="6">
        <v>2559</v>
      </c>
      <c r="B2560" s="16" t="s">
        <v>17</v>
      </c>
      <c r="C2560" s="8">
        <v>41835</v>
      </c>
      <c r="D2560" s="16">
        <f t="shared" si="79"/>
        <v>17</v>
      </c>
      <c r="E2560" s="21">
        <v>14.708333333315901</v>
      </c>
      <c r="H2560" s="7" t="str">
        <f t="shared" si="78"/>
        <v/>
      </c>
      <c r="J2560" s="1">
        <v>0</v>
      </c>
      <c r="K2560" s="1" t="s">
        <v>33</v>
      </c>
      <c r="N2560" s="2" t="s">
        <v>132</v>
      </c>
      <c r="O2560" s="2" t="s">
        <v>131</v>
      </c>
    </row>
    <row r="2561" spans="1:15" x14ac:dyDescent="0.2">
      <c r="A2561" s="6">
        <v>2560</v>
      </c>
      <c r="B2561" s="16" t="s">
        <v>17</v>
      </c>
      <c r="C2561" s="8">
        <v>41835</v>
      </c>
      <c r="D2561" s="16">
        <f t="shared" si="79"/>
        <v>17</v>
      </c>
      <c r="E2561" s="21">
        <v>14.715277777760299</v>
      </c>
      <c r="H2561" s="7" t="str">
        <f t="shared" si="78"/>
        <v/>
      </c>
      <c r="J2561" s="1">
        <v>0</v>
      </c>
      <c r="K2561" s="1" t="s">
        <v>33</v>
      </c>
      <c r="N2561" s="2" t="s">
        <v>132</v>
      </c>
      <c r="O2561" s="2" t="s">
        <v>131</v>
      </c>
    </row>
    <row r="2562" spans="1:15" x14ac:dyDescent="0.2">
      <c r="A2562" s="6">
        <v>2561</v>
      </c>
      <c r="B2562" s="16" t="s">
        <v>17</v>
      </c>
      <c r="C2562" s="8">
        <v>41835</v>
      </c>
      <c r="D2562" s="16">
        <f t="shared" si="79"/>
        <v>17</v>
      </c>
      <c r="E2562" s="21">
        <v>14.722222222204699</v>
      </c>
      <c r="H2562" s="7" t="str">
        <f t="shared" si="78"/>
        <v/>
      </c>
      <c r="J2562" s="1">
        <v>0</v>
      </c>
      <c r="K2562" s="1" t="s">
        <v>33</v>
      </c>
      <c r="N2562" s="2" t="s">
        <v>132</v>
      </c>
      <c r="O2562" s="2" t="s">
        <v>131</v>
      </c>
    </row>
    <row r="2563" spans="1:15" x14ac:dyDescent="0.2">
      <c r="A2563" s="6">
        <v>2562</v>
      </c>
      <c r="B2563" s="16" t="s">
        <v>17</v>
      </c>
      <c r="C2563" s="8">
        <v>41835</v>
      </c>
      <c r="D2563" s="16">
        <f t="shared" si="79"/>
        <v>17</v>
      </c>
      <c r="E2563" s="21">
        <v>14.7291666666491</v>
      </c>
      <c r="H2563" s="7" t="str">
        <f t="shared" ref="H2563:H2626" si="80">IF(F2563&gt;0,ROUND((F2563+G2563)/2,1),"")</f>
        <v/>
      </c>
      <c r="J2563" s="1">
        <v>0</v>
      </c>
      <c r="K2563" s="1" t="s">
        <v>33</v>
      </c>
      <c r="N2563" s="2" t="s">
        <v>132</v>
      </c>
      <c r="O2563" s="2" t="s">
        <v>131</v>
      </c>
    </row>
    <row r="2564" spans="1:15" x14ac:dyDescent="0.2">
      <c r="A2564" s="6">
        <v>2563</v>
      </c>
      <c r="B2564" s="16" t="s">
        <v>17</v>
      </c>
      <c r="C2564" s="8">
        <v>41835</v>
      </c>
      <c r="D2564" s="16">
        <f t="shared" si="79"/>
        <v>17</v>
      </c>
      <c r="E2564" s="21">
        <v>14.7361111110935</v>
      </c>
      <c r="H2564" s="7" t="str">
        <f t="shared" si="80"/>
        <v/>
      </c>
      <c r="J2564" s="1">
        <v>0</v>
      </c>
      <c r="K2564" s="1" t="s">
        <v>33</v>
      </c>
      <c r="N2564" s="2" t="s">
        <v>132</v>
      </c>
      <c r="O2564" s="2" t="s">
        <v>131</v>
      </c>
    </row>
    <row r="2565" spans="1:15" x14ac:dyDescent="0.2">
      <c r="A2565" s="6">
        <v>2564</v>
      </c>
      <c r="B2565" s="16" t="s">
        <v>17</v>
      </c>
      <c r="C2565" s="8">
        <v>41835</v>
      </c>
      <c r="D2565" s="16">
        <f t="shared" si="79"/>
        <v>17</v>
      </c>
      <c r="E2565" s="21">
        <v>14.7430555555379</v>
      </c>
      <c r="H2565" s="7" t="str">
        <f t="shared" si="80"/>
        <v/>
      </c>
      <c r="J2565" s="1">
        <v>0</v>
      </c>
      <c r="K2565" s="1" t="s">
        <v>33</v>
      </c>
      <c r="N2565" s="2" t="s">
        <v>132</v>
      </c>
      <c r="O2565" s="2" t="s">
        <v>131</v>
      </c>
    </row>
    <row r="2566" spans="1:15" x14ac:dyDescent="0.2">
      <c r="A2566" s="6">
        <v>2565</v>
      </c>
      <c r="B2566" s="16" t="s">
        <v>17</v>
      </c>
      <c r="C2566" s="8">
        <v>41835</v>
      </c>
      <c r="D2566" s="16">
        <f t="shared" si="79"/>
        <v>18</v>
      </c>
      <c r="E2566" s="21">
        <v>14.7499999999823</v>
      </c>
      <c r="H2566" s="7" t="str">
        <f t="shared" si="80"/>
        <v/>
      </c>
      <c r="J2566" s="1">
        <v>0</v>
      </c>
      <c r="K2566" s="1" t="s">
        <v>33</v>
      </c>
      <c r="N2566" s="2" t="s">
        <v>132</v>
      </c>
      <c r="O2566" s="2" t="s">
        <v>131</v>
      </c>
    </row>
    <row r="2567" spans="1:15" x14ac:dyDescent="0.2">
      <c r="A2567" s="6">
        <v>2566</v>
      </c>
      <c r="B2567" s="16" t="s">
        <v>17</v>
      </c>
      <c r="C2567" s="8">
        <v>41835</v>
      </c>
      <c r="D2567" s="16">
        <f t="shared" si="79"/>
        <v>18</v>
      </c>
      <c r="E2567" s="21">
        <v>14.756944444426701</v>
      </c>
      <c r="H2567" s="7" t="str">
        <f t="shared" si="80"/>
        <v/>
      </c>
      <c r="J2567" s="1">
        <v>0</v>
      </c>
      <c r="K2567" s="1" t="s">
        <v>33</v>
      </c>
      <c r="N2567" s="2" t="s">
        <v>132</v>
      </c>
      <c r="O2567" s="2" t="s">
        <v>131</v>
      </c>
    </row>
    <row r="2568" spans="1:15" x14ac:dyDescent="0.2">
      <c r="A2568" s="6">
        <v>2567</v>
      </c>
      <c r="B2568" s="16" t="s">
        <v>17</v>
      </c>
      <c r="C2568" s="8">
        <v>41835</v>
      </c>
      <c r="D2568" s="16">
        <f t="shared" si="79"/>
        <v>18</v>
      </c>
      <c r="E2568" s="21">
        <v>14.763888888871101</v>
      </c>
      <c r="H2568" s="7" t="str">
        <f t="shared" si="80"/>
        <v/>
      </c>
      <c r="J2568" s="1">
        <v>0</v>
      </c>
      <c r="K2568" s="1" t="s">
        <v>33</v>
      </c>
      <c r="N2568" s="2" t="s">
        <v>132</v>
      </c>
      <c r="O2568" s="2" t="s">
        <v>131</v>
      </c>
    </row>
    <row r="2569" spans="1:15" x14ac:dyDescent="0.2">
      <c r="A2569" s="6">
        <v>2568</v>
      </c>
      <c r="B2569" s="16" t="s">
        <v>17</v>
      </c>
      <c r="C2569" s="8">
        <v>41835</v>
      </c>
      <c r="D2569" s="16">
        <f t="shared" si="79"/>
        <v>18</v>
      </c>
      <c r="E2569" s="21">
        <v>14.770833333315499</v>
      </c>
      <c r="H2569" s="7" t="str">
        <f t="shared" si="80"/>
        <v/>
      </c>
      <c r="J2569" s="1">
        <v>0</v>
      </c>
      <c r="K2569" s="1" t="s">
        <v>33</v>
      </c>
      <c r="N2569" s="2" t="s">
        <v>132</v>
      </c>
      <c r="O2569" s="2" t="s">
        <v>131</v>
      </c>
    </row>
    <row r="2570" spans="1:15" x14ac:dyDescent="0.2">
      <c r="A2570" s="6">
        <v>2569</v>
      </c>
      <c r="B2570" s="16" t="s">
        <v>17</v>
      </c>
      <c r="C2570" s="8">
        <v>41835</v>
      </c>
      <c r="D2570" s="16">
        <f t="shared" si="79"/>
        <v>18</v>
      </c>
      <c r="E2570" s="21">
        <v>14.7777777777599</v>
      </c>
      <c r="H2570" s="7" t="str">
        <f t="shared" si="80"/>
        <v/>
      </c>
      <c r="J2570" s="1">
        <v>0</v>
      </c>
      <c r="K2570" s="1" t="s">
        <v>33</v>
      </c>
      <c r="N2570" s="2" t="s">
        <v>132</v>
      </c>
      <c r="O2570" s="2" t="s">
        <v>131</v>
      </c>
    </row>
    <row r="2571" spans="1:15" x14ac:dyDescent="0.2">
      <c r="A2571" s="6">
        <v>2570</v>
      </c>
      <c r="B2571" s="16" t="s">
        <v>17</v>
      </c>
      <c r="C2571" s="8">
        <v>41835</v>
      </c>
      <c r="D2571" s="16">
        <f t="shared" si="79"/>
        <v>18</v>
      </c>
      <c r="E2571" s="21">
        <v>14.7847222222043</v>
      </c>
      <c r="H2571" s="7" t="str">
        <f t="shared" si="80"/>
        <v/>
      </c>
      <c r="J2571" s="1">
        <v>0</v>
      </c>
      <c r="K2571" s="1" t="s">
        <v>33</v>
      </c>
      <c r="N2571" s="2" t="s">
        <v>132</v>
      </c>
      <c r="O2571" s="2" t="s">
        <v>131</v>
      </c>
    </row>
    <row r="2572" spans="1:15" x14ac:dyDescent="0.2">
      <c r="A2572" s="6">
        <v>2571</v>
      </c>
      <c r="B2572" s="16" t="s">
        <v>17</v>
      </c>
      <c r="C2572" s="8">
        <v>41835</v>
      </c>
      <c r="D2572" s="16">
        <f t="shared" si="79"/>
        <v>19</v>
      </c>
      <c r="E2572" s="21">
        <v>14.7916666666487</v>
      </c>
      <c r="H2572" s="7" t="str">
        <f t="shared" si="80"/>
        <v/>
      </c>
      <c r="J2572" s="1">
        <v>0</v>
      </c>
      <c r="K2572" s="1" t="s">
        <v>33</v>
      </c>
      <c r="N2572" s="2" t="s">
        <v>132</v>
      </c>
      <c r="O2572" s="2" t="s">
        <v>131</v>
      </c>
    </row>
    <row r="2573" spans="1:15" x14ac:dyDescent="0.2">
      <c r="A2573" s="6">
        <v>2572</v>
      </c>
      <c r="B2573" s="16" t="s">
        <v>17</v>
      </c>
      <c r="C2573" s="8">
        <v>41835</v>
      </c>
      <c r="D2573" s="16">
        <f t="shared" si="79"/>
        <v>19</v>
      </c>
      <c r="E2573" s="21">
        <v>14.7986111110931</v>
      </c>
      <c r="H2573" s="7" t="str">
        <f t="shared" si="80"/>
        <v/>
      </c>
      <c r="J2573" s="1">
        <v>0</v>
      </c>
      <c r="K2573" s="1" t="s">
        <v>33</v>
      </c>
      <c r="N2573" s="2" t="s">
        <v>132</v>
      </c>
      <c r="O2573" s="2" t="s">
        <v>131</v>
      </c>
    </row>
    <row r="2574" spans="1:15" x14ac:dyDescent="0.2">
      <c r="A2574" s="6">
        <v>2573</v>
      </c>
      <c r="B2574" s="16" t="s">
        <v>17</v>
      </c>
      <c r="C2574" s="8">
        <v>41835</v>
      </c>
      <c r="D2574" s="16">
        <f t="shared" si="79"/>
        <v>19</v>
      </c>
      <c r="E2574" s="21">
        <v>14.8055555555375</v>
      </c>
      <c r="H2574" s="7" t="str">
        <f t="shared" si="80"/>
        <v/>
      </c>
      <c r="J2574" s="1">
        <v>0</v>
      </c>
      <c r="K2574" s="1" t="s">
        <v>33</v>
      </c>
      <c r="N2574" s="2" t="s">
        <v>132</v>
      </c>
      <c r="O2574" s="2" t="s">
        <v>131</v>
      </c>
    </row>
    <row r="2575" spans="1:15" x14ac:dyDescent="0.2">
      <c r="A2575" s="6">
        <v>2574</v>
      </c>
      <c r="B2575" s="16" t="s">
        <v>17</v>
      </c>
      <c r="C2575" s="8">
        <v>41835</v>
      </c>
      <c r="D2575" s="16">
        <f t="shared" si="79"/>
        <v>19</v>
      </c>
      <c r="E2575" s="21">
        <v>14.812499999981901</v>
      </c>
      <c r="H2575" s="7" t="str">
        <f t="shared" si="80"/>
        <v/>
      </c>
      <c r="J2575" s="1">
        <v>0</v>
      </c>
      <c r="K2575" s="1" t="s">
        <v>33</v>
      </c>
      <c r="N2575" s="2" t="s">
        <v>132</v>
      </c>
      <c r="O2575" s="2" t="s">
        <v>131</v>
      </c>
    </row>
    <row r="2576" spans="1:15" x14ac:dyDescent="0.2">
      <c r="A2576" s="6">
        <v>2575</v>
      </c>
      <c r="B2576" s="16" t="s">
        <v>17</v>
      </c>
      <c r="C2576" s="8">
        <v>41835</v>
      </c>
      <c r="D2576" s="16">
        <f t="shared" ref="D2576:D2639" si="81">IF(ISBLANK(E2576),"",HOUR(E2576))</f>
        <v>19</v>
      </c>
      <c r="E2576" s="21">
        <v>14.819444444426299</v>
      </c>
      <c r="H2576" s="7" t="str">
        <f t="shared" si="80"/>
        <v/>
      </c>
      <c r="J2576" s="1">
        <v>0</v>
      </c>
      <c r="K2576" s="1" t="s">
        <v>33</v>
      </c>
      <c r="N2576" s="2" t="s">
        <v>132</v>
      </c>
      <c r="O2576" s="2" t="s">
        <v>131</v>
      </c>
    </row>
    <row r="2577" spans="1:15" x14ac:dyDescent="0.2">
      <c r="A2577" s="6">
        <v>2576</v>
      </c>
      <c r="B2577" s="16" t="s">
        <v>17</v>
      </c>
      <c r="C2577" s="8">
        <v>41835</v>
      </c>
      <c r="D2577" s="16">
        <f t="shared" si="81"/>
        <v>19</v>
      </c>
      <c r="E2577" s="21">
        <v>14.826388888870699</v>
      </c>
      <c r="H2577" s="7" t="str">
        <f t="shared" si="80"/>
        <v/>
      </c>
      <c r="J2577" s="1">
        <v>0</v>
      </c>
      <c r="K2577" s="1" t="s">
        <v>33</v>
      </c>
      <c r="N2577" s="2" t="s">
        <v>132</v>
      </c>
      <c r="O2577" s="2" t="s">
        <v>131</v>
      </c>
    </row>
    <row r="2578" spans="1:15" x14ac:dyDescent="0.2">
      <c r="A2578" s="6">
        <v>2577</v>
      </c>
      <c r="B2578" s="16" t="s">
        <v>17</v>
      </c>
      <c r="C2578" s="8">
        <v>41835</v>
      </c>
      <c r="D2578" s="16">
        <f t="shared" si="81"/>
        <v>20</v>
      </c>
      <c r="E2578" s="21">
        <v>14.8333333333151</v>
      </c>
      <c r="H2578" s="7" t="str">
        <f t="shared" si="80"/>
        <v/>
      </c>
      <c r="J2578" s="1">
        <v>0</v>
      </c>
      <c r="K2578" s="1" t="s">
        <v>33</v>
      </c>
      <c r="N2578" s="2" t="s">
        <v>132</v>
      </c>
      <c r="O2578" s="2" t="s">
        <v>131</v>
      </c>
    </row>
    <row r="2579" spans="1:15" x14ac:dyDescent="0.2">
      <c r="A2579" s="6">
        <v>2578</v>
      </c>
      <c r="B2579" s="16" t="s">
        <v>17</v>
      </c>
      <c r="C2579" s="8">
        <v>41835</v>
      </c>
      <c r="D2579" s="16">
        <f t="shared" si="81"/>
        <v>20</v>
      </c>
      <c r="E2579" s="21">
        <v>14.8402777777595</v>
      </c>
      <c r="H2579" s="7" t="str">
        <f t="shared" si="80"/>
        <v/>
      </c>
      <c r="J2579" s="1">
        <v>0</v>
      </c>
      <c r="K2579" s="1" t="s">
        <v>33</v>
      </c>
      <c r="N2579" s="2" t="s">
        <v>132</v>
      </c>
      <c r="O2579" s="2" t="s">
        <v>131</v>
      </c>
    </row>
    <row r="2580" spans="1:15" x14ac:dyDescent="0.2">
      <c r="A2580" s="6">
        <v>2579</v>
      </c>
      <c r="B2580" s="16" t="s">
        <v>17</v>
      </c>
      <c r="C2580" s="8">
        <v>41835</v>
      </c>
      <c r="D2580" s="16">
        <f t="shared" si="81"/>
        <v>20</v>
      </c>
      <c r="E2580" s="21">
        <v>14.8472222222039</v>
      </c>
      <c r="H2580" s="7" t="str">
        <f t="shared" si="80"/>
        <v/>
      </c>
      <c r="J2580" s="1">
        <v>0</v>
      </c>
      <c r="K2580" s="1" t="s">
        <v>33</v>
      </c>
      <c r="N2580" s="2" t="s">
        <v>132</v>
      </c>
      <c r="O2580" s="2" t="s">
        <v>131</v>
      </c>
    </row>
    <row r="2581" spans="1:15" x14ac:dyDescent="0.2">
      <c r="A2581" s="6">
        <v>2580</v>
      </c>
      <c r="B2581" s="16" t="s">
        <v>17</v>
      </c>
      <c r="C2581" s="8">
        <v>41835</v>
      </c>
      <c r="D2581" s="16">
        <f t="shared" si="81"/>
        <v>20</v>
      </c>
      <c r="E2581" s="21">
        <v>14.8541666666483</v>
      </c>
      <c r="H2581" s="7" t="str">
        <f t="shared" si="80"/>
        <v/>
      </c>
      <c r="J2581" s="1">
        <v>0</v>
      </c>
      <c r="K2581" s="1" t="s">
        <v>33</v>
      </c>
      <c r="N2581" s="2" t="s">
        <v>132</v>
      </c>
      <c r="O2581" s="2" t="s">
        <v>131</v>
      </c>
    </row>
    <row r="2582" spans="1:15" x14ac:dyDescent="0.2">
      <c r="A2582" s="6">
        <v>2581</v>
      </c>
      <c r="B2582" s="16" t="s">
        <v>17</v>
      </c>
      <c r="C2582" s="8">
        <v>41835</v>
      </c>
      <c r="D2582" s="16">
        <f t="shared" si="81"/>
        <v>20</v>
      </c>
      <c r="E2582" s="21">
        <v>14.861111111092701</v>
      </c>
      <c r="H2582" s="7" t="str">
        <f t="shared" si="80"/>
        <v/>
      </c>
      <c r="J2582" s="1">
        <v>0</v>
      </c>
      <c r="K2582" s="1" t="s">
        <v>33</v>
      </c>
      <c r="N2582" s="2" t="s">
        <v>132</v>
      </c>
      <c r="O2582" s="2" t="s">
        <v>131</v>
      </c>
    </row>
    <row r="2583" spans="1:15" x14ac:dyDescent="0.2">
      <c r="A2583" s="6">
        <v>2582</v>
      </c>
      <c r="B2583" s="16" t="s">
        <v>17</v>
      </c>
      <c r="C2583" s="8">
        <v>41835</v>
      </c>
      <c r="D2583" s="16">
        <f t="shared" si="81"/>
        <v>20</v>
      </c>
      <c r="E2583" s="21">
        <v>14.868055555537101</v>
      </c>
      <c r="H2583" s="7" t="str">
        <f t="shared" si="80"/>
        <v/>
      </c>
      <c r="J2583" s="1">
        <v>0</v>
      </c>
      <c r="K2583" s="1" t="s">
        <v>33</v>
      </c>
      <c r="N2583" s="2" t="s">
        <v>132</v>
      </c>
      <c r="O2583" s="2" t="s">
        <v>131</v>
      </c>
    </row>
    <row r="2584" spans="1:15" x14ac:dyDescent="0.2">
      <c r="A2584" s="6">
        <v>2583</v>
      </c>
      <c r="B2584" s="16" t="s">
        <v>17</v>
      </c>
      <c r="C2584" s="8">
        <v>41835</v>
      </c>
      <c r="D2584" s="16">
        <f t="shared" si="81"/>
        <v>21</v>
      </c>
      <c r="E2584" s="21">
        <v>14.874999999981499</v>
      </c>
      <c r="H2584" s="7" t="str">
        <f t="shared" si="80"/>
        <v/>
      </c>
      <c r="J2584" s="1">
        <v>0</v>
      </c>
      <c r="K2584" s="1" t="s">
        <v>33</v>
      </c>
      <c r="N2584" s="2" t="s">
        <v>132</v>
      </c>
      <c r="O2584" s="2" t="s">
        <v>131</v>
      </c>
    </row>
    <row r="2585" spans="1:15" x14ac:dyDescent="0.2">
      <c r="A2585" s="6">
        <v>2584</v>
      </c>
      <c r="B2585" s="16" t="s">
        <v>17</v>
      </c>
      <c r="C2585" s="8">
        <v>41835</v>
      </c>
      <c r="D2585" s="16">
        <f t="shared" si="81"/>
        <v>21</v>
      </c>
      <c r="E2585" s="21">
        <v>14.881944444425899</v>
      </c>
      <c r="H2585" s="7" t="str">
        <f t="shared" si="80"/>
        <v/>
      </c>
      <c r="J2585" s="1">
        <v>0</v>
      </c>
      <c r="K2585" s="1" t="s">
        <v>33</v>
      </c>
      <c r="N2585" s="2" t="s">
        <v>132</v>
      </c>
      <c r="O2585" s="2" t="s">
        <v>131</v>
      </c>
    </row>
    <row r="2586" spans="1:15" x14ac:dyDescent="0.2">
      <c r="A2586" s="6">
        <v>2585</v>
      </c>
      <c r="B2586" s="16" t="s">
        <v>17</v>
      </c>
      <c r="C2586" s="8">
        <v>41835</v>
      </c>
      <c r="D2586" s="16">
        <f t="shared" si="81"/>
        <v>21</v>
      </c>
      <c r="E2586" s="21">
        <v>14.8888888888703</v>
      </c>
      <c r="H2586" s="7" t="str">
        <f t="shared" si="80"/>
        <v/>
      </c>
      <c r="J2586" s="1">
        <v>0</v>
      </c>
      <c r="K2586" s="1" t="s">
        <v>33</v>
      </c>
      <c r="N2586" s="2" t="s">
        <v>132</v>
      </c>
      <c r="O2586" s="2" t="s">
        <v>131</v>
      </c>
    </row>
    <row r="2587" spans="1:15" x14ac:dyDescent="0.2">
      <c r="A2587" s="6">
        <v>2586</v>
      </c>
      <c r="B2587" s="16" t="s">
        <v>17</v>
      </c>
      <c r="C2587" s="8">
        <v>41835</v>
      </c>
      <c r="D2587" s="16">
        <f t="shared" si="81"/>
        <v>21</v>
      </c>
      <c r="E2587" s="21">
        <v>14.8958333333147</v>
      </c>
      <c r="H2587" s="7" t="str">
        <f t="shared" si="80"/>
        <v/>
      </c>
      <c r="J2587" s="1">
        <v>0</v>
      </c>
      <c r="K2587" s="1" t="s">
        <v>33</v>
      </c>
      <c r="N2587" s="2" t="s">
        <v>132</v>
      </c>
      <c r="O2587" s="2" t="s">
        <v>131</v>
      </c>
    </row>
    <row r="2588" spans="1:15" x14ac:dyDescent="0.2">
      <c r="A2588" s="6">
        <v>2587</v>
      </c>
      <c r="B2588" s="16" t="s">
        <v>17</v>
      </c>
      <c r="C2588" s="8">
        <v>41835</v>
      </c>
      <c r="D2588" s="16">
        <f t="shared" si="81"/>
        <v>21</v>
      </c>
      <c r="E2588" s="21">
        <v>14.9027777777591</v>
      </c>
      <c r="H2588" s="7" t="str">
        <f t="shared" si="80"/>
        <v/>
      </c>
      <c r="J2588" s="1">
        <v>0</v>
      </c>
      <c r="K2588" s="1" t="s">
        <v>33</v>
      </c>
      <c r="N2588" s="2" t="s">
        <v>132</v>
      </c>
      <c r="O2588" s="2" t="s">
        <v>131</v>
      </c>
    </row>
    <row r="2589" spans="1:15" x14ac:dyDescent="0.2">
      <c r="A2589" s="6">
        <v>2588</v>
      </c>
      <c r="B2589" s="16" t="s">
        <v>17</v>
      </c>
      <c r="C2589" s="8">
        <v>41835</v>
      </c>
      <c r="D2589" s="16">
        <f t="shared" si="81"/>
        <v>21</v>
      </c>
      <c r="E2589" s="21">
        <v>14.9097222222035</v>
      </c>
      <c r="H2589" s="7" t="str">
        <f t="shared" si="80"/>
        <v/>
      </c>
      <c r="J2589" s="1">
        <v>0</v>
      </c>
      <c r="K2589" s="1" t="s">
        <v>33</v>
      </c>
      <c r="N2589" s="2" t="s">
        <v>132</v>
      </c>
      <c r="O2589" s="2" t="s">
        <v>131</v>
      </c>
    </row>
    <row r="2590" spans="1:15" x14ac:dyDescent="0.2">
      <c r="A2590" s="6">
        <v>2589</v>
      </c>
      <c r="B2590" s="16" t="s">
        <v>17</v>
      </c>
      <c r="C2590" s="8">
        <v>41835</v>
      </c>
      <c r="D2590" s="16">
        <f t="shared" si="81"/>
        <v>22</v>
      </c>
      <c r="E2590" s="21">
        <v>14.916666666647901</v>
      </c>
      <c r="H2590" s="7" t="str">
        <f t="shared" si="80"/>
        <v/>
      </c>
      <c r="J2590" s="1">
        <v>0</v>
      </c>
      <c r="K2590" s="1" t="s">
        <v>33</v>
      </c>
      <c r="N2590" s="2" t="s">
        <v>132</v>
      </c>
      <c r="O2590" s="2" t="s">
        <v>131</v>
      </c>
    </row>
    <row r="2591" spans="1:15" x14ac:dyDescent="0.2">
      <c r="A2591" s="6">
        <v>2590</v>
      </c>
      <c r="B2591" s="16" t="s">
        <v>17</v>
      </c>
      <c r="C2591" s="8">
        <v>41835</v>
      </c>
      <c r="D2591" s="16">
        <f t="shared" si="81"/>
        <v>22</v>
      </c>
      <c r="E2591" s="21">
        <v>14.923611111092301</v>
      </c>
      <c r="H2591" s="7" t="str">
        <f t="shared" si="80"/>
        <v/>
      </c>
      <c r="J2591" s="1">
        <v>0</v>
      </c>
      <c r="K2591" s="1" t="s">
        <v>33</v>
      </c>
      <c r="N2591" s="2" t="s">
        <v>132</v>
      </c>
      <c r="O2591" s="2" t="s">
        <v>131</v>
      </c>
    </row>
    <row r="2592" spans="1:15" x14ac:dyDescent="0.2">
      <c r="A2592" s="6">
        <v>2591</v>
      </c>
      <c r="B2592" s="16" t="s">
        <v>17</v>
      </c>
      <c r="C2592" s="8">
        <v>41835</v>
      </c>
      <c r="D2592" s="16">
        <f t="shared" si="81"/>
        <v>22</v>
      </c>
      <c r="E2592" s="21">
        <v>14.930555555536699</v>
      </c>
      <c r="H2592" s="7" t="str">
        <f t="shared" si="80"/>
        <v/>
      </c>
      <c r="J2592" s="1">
        <v>0</v>
      </c>
      <c r="K2592" s="1" t="s">
        <v>33</v>
      </c>
      <c r="N2592" s="2" t="s">
        <v>132</v>
      </c>
      <c r="O2592" s="2" t="s">
        <v>131</v>
      </c>
    </row>
    <row r="2593" spans="1:15" x14ac:dyDescent="0.2">
      <c r="A2593" s="6">
        <v>2592</v>
      </c>
      <c r="B2593" s="16" t="s">
        <v>17</v>
      </c>
      <c r="C2593" s="8">
        <v>41835</v>
      </c>
      <c r="D2593" s="16">
        <f t="shared" si="81"/>
        <v>22</v>
      </c>
      <c r="E2593" s="21">
        <v>14.9374999999811</v>
      </c>
      <c r="H2593" s="7" t="str">
        <f t="shared" si="80"/>
        <v/>
      </c>
      <c r="J2593" s="1">
        <v>0</v>
      </c>
      <c r="K2593" s="1" t="s">
        <v>33</v>
      </c>
      <c r="N2593" s="2" t="s">
        <v>132</v>
      </c>
      <c r="O2593" s="2" t="s">
        <v>131</v>
      </c>
    </row>
    <row r="2594" spans="1:15" x14ac:dyDescent="0.2">
      <c r="A2594" s="6">
        <v>2593</v>
      </c>
      <c r="B2594" s="16" t="s">
        <v>17</v>
      </c>
      <c r="C2594" s="8">
        <v>41835</v>
      </c>
      <c r="D2594" s="16">
        <f t="shared" si="81"/>
        <v>22</v>
      </c>
      <c r="E2594" s="21">
        <v>14.9444444444255</v>
      </c>
      <c r="H2594" s="7" t="str">
        <f t="shared" si="80"/>
        <v/>
      </c>
      <c r="J2594" s="1">
        <v>0</v>
      </c>
      <c r="K2594" s="1" t="s">
        <v>33</v>
      </c>
      <c r="N2594" s="2" t="s">
        <v>132</v>
      </c>
      <c r="O2594" s="2" t="s">
        <v>131</v>
      </c>
    </row>
    <row r="2595" spans="1:15" x14ac:dyDescent="0.2">
      <c r="A2595" s="6">
        <v>2594</v>
      </c>
      <c r="B2595" s="16" t="s">
        <v>17</v>
      </c>
      <c r="C2595" s="8">
        <v>41835</v>
      </c>
      <c r="D2595" s="16">
        <f t="shared" si="81"/>
        <v>22</v>
      </c>
      <c r="E2595" s="21">
        <v>14.9513888888699</v>
      </c>
      <c r="H2595" s="7" t="str">
        <f t="shared" si="80"/>
        <v/>
      </c>
      <c r="J2595" s="1">
        <v>0</v>
      </c>
      <c r="K2595" s="1" t="s">
        <v>33</v>
      </c>
      <c r="N2595" s="2" t="s">
        <v>132</v>
      </c>
      <c r="O2595" s="2" t="s">
        <v>131</v>
      </c>
    </row>
    <row r="2596" spans="1:15" x14ac:dyDescent="0.2">
      <c r="A2596" s="6">
        <v>2595</v>
      </c>
      <c r="B2596" s="16" t="s">
        <v>17</v>
      </c>
      <c r="C2596" s="8">
        <v>41835</v>
      </c>
      <c r="D2596" s="16">
        <f t="shared" si="81"/>
        <v>23</v>
      </c>
      <c r="E2596" s="21">
        <v>14.9583333333143</v>
      </c>
      <c r="H2596" s="7" t="str">
        <f t="shared" si="80"/>
        <v/>
      </c>
      <c r="J2596" s="1">
        <v>0</v>
      </c>
      <c r="K2596" s="1" t="s">
        <v>33</v>
      </c>
      <c r="N2596" s="2" t="s">
        <v>132</v>
      </c>
      <c r="O2596" s="2" t="s">
        <v>131</v>
      </c>
    </row>
    <row r="2597" spans="1:15" x14ac:dyDescent="0.2">
      <c r="A2597" s="6">
        <v>2596</v>
      </c>
      <c r="B2597" s="16" t="s">
        <v>17</v>
      </c>
      <c r="C2597" s="8">
        <v>41835</v>
      </c>
      <c r="D2597" s="16">
        <f t="shared" si="81"/>
        <v>23</v>
      </c>
      <c r="E2597" s="21">
        <v>14.9652777777587</v>
      </c>
      <c r="H2597" s="7" t="str">
        <f t="shared" si="80"/>
        <v/>
      </c>
      <c r="J2597" s="1">
        <v>0</v>
      </c>
      <c r="K2597" s="1" t="s">
        <v>33</v>
      </c>
      <c r="N2597" s="2" t="s">
        <v>132</v>
      </c>
      <c r="O2597" s="2" t="s">
        <v>131</v>
      </c>
    </row>
    <row r="2598" spans="1:15" x14ac:dyDescent="0.2">
      <c r="A2598" s="6">
        <v>2597</v>
      </c>
      <c r="B2598" s="16" t="s">
        <v>17</v>
      </c>
      <c r="C2598" s="8">
        <v>41835</v>
      </c>
      <c r="D2598" s="16">
        <f t="shared" si="81"/>
        <v>23</v>
      </c>
      <c r="E2598" s="21">
        <v>14.972222222203101</v>
      </c>
      <c r="H2598" s="7" t="str">
        <f t="shared" si="80"/>
        <v/>
      </c>
      <c r="J2598" s="1">
        <v>0</v>
      </c>
      <c r="K2598" s="1" t="s">
        <v>33</v>
      </c>
      <c r="N2598" s="2" t="s">
        <v>132</v>
      </c>
      <c r="O2598" s="2" t="s">
        <v>131</v>
      </c>
    </row>
    <row r="2599" spans="1:15" x14ac:dyDescent="0.2">
      <c r="A2599" s="6">
        <v>2598</v>
      </c>
      <c r="B2599" s="16" t="s">
        <v>17</v>
      </c>
      <c r="C2599" s="8">
        <v>41835</v>
      </c>
      <c r="D2599" s="16">
        <f t="shared" si="81"/>
        <v>23</v>
      </c>
      <c r="E2599" s="21">
        <v>14.979166666647499</v>
      </c>
      <c r="H2599" s="7" t="str">
        <f t="shared" si="80"/>
        <v/>
      </c>
      <c r="J2599" s="1">
        <v>0</v>
      </c>
      <c r="K2599" s="1" t="s">
        <v>33</v>
      </c>
      <c r="N2599" s="2" t="s">
        <v>132</v>
      </c>
      <c r="O2599" s="2" t="s">
        <v>131</v>
      </c>
    </row>
    <row r="2600" spans="1:15" x14ac:dyDescent="0.2">
      <c r="A2600" s="6">
        <v>2599</v>
      </c>
      <c r="B2600" s="16" t="s">
        <v>17</v>
      </c>
      <c r="C2600" s="8">
        <v>41835</v>
      </c>
      <c r="D2600" s="16">
        <f t="shared" si="81"/>
        <v>23</v>
      </c>
      <c r="E2600" s="21">
        <v>14.986111111091899</v>
      </c>
      <c r="H2600" s="7" t="str">
        <f t="shared" si="80"/>
        <v/>
      </c>
      <c r="J2600" s="1">
        <v>0</v>
      </c>
      <c r="K2600" s="1" t="s">
        <v>33</v>
      </c>
      <c r="N2600" s="2" t="s">
        <v>132</v>
      </c>
      <c r="O2600" s="2" t="s">
        <v>131</v>
      </c>
    </row>
    <row r="2601" spans="1:15" x14ac:dyDescent="0.2">
      <c r="A2601" s="6">
        <v>2600</v>
      </c>
      <c r="B2601" s="16" t="s">
        <v>17</v>
      </c>
      <c r="C2601" s="8">
        <v>41835</v>
      </c>
      <c r="D2601" s="16">
        <f t="shared" si="81"/>
        <v>23</v>
      </c>
      <c r="E2601" s="21">
        <v>14.9930555555363</v>
      </c>
      <c r="H2601" s="7" t="str">
        <f t="shared" si="80"/>
        <v/>
      </c>
      <c r="J2601" s="1">
        <v>0</v>
      </c>
      <c r="K2601" s="1" t="s">
        <v>33</v>
      </c>
      <c r="N2601" s="2" t="s">
        <v>132</v>
      </c>
      <c r="O2601" s="2" t="s">
        <v>131</v>
      </c>
    </row>
    <row r="2602" spans="1:15" x14ac:dyDescent="0.2">
      <c r="A2602" s="6">
        <v>2601</v>
      </c>
      <c r="B2602" s="16" t="s">
        <v>17</v>
      </c>
      <c r="C2602" s="8">
        <v>41836</v>
      </c>
      <c r="D2602" s="16">
        <f t="shared" si="81"/>
        <v>0</v>
      </c>
      <c r="E2602" s="21">
        <v>14.9999999999807</v>
      </c>
      <c r="H2602" s="7" t="str">
        <f t="shared" si="80"/>
        <v/>
      </c>
      <c r="J2602" s="1">
        <v>0</v>
      </c>
      <c r="K2602" s="1" t="s">
        <v>33</v>
      </c>
      <c r="N2602" s="2" t="s">
        <v>134</v>
      </c>
      <c r="O2602" s="2" t="s">
        <v>133</v>
      </c>
    </row>
    <row r="2603" spans="1:15" x14ac:dyDescent="0.2">
      <c r="A2603" s="6">
        <v>2602</v>
      </c>
      <c r="B2603" s="16" t="s">
        <v>17</v>
      </c>
      <c r="C2603" s="8">
        <v>41836</v>
      </c>
      <c r="D2603" s="16">
        <f t="shared" si="81"/>
        <v>0</v>
      </c>
      <c r="E2603" s="21">
        <v>15.0069444444251</v>
      </c>
      <c r="H2603" s="7" t="str">
        <f t="shared" si="80"/>
        <v/>
      </c>
      <c r="J2603" s="1">
        <v>0</v>
      </c>
      <c r="K2603" s="1" t="s">
        <v>33</v>
      </c>
      <c r="N2603" s="2" t="s">
        <v>134</v>
      </c>
      <c r="O2603" s="2" t="s">
        <v>133</v>
      </c>
    </row>
    <row r="2604" spans="1:15" x14ac:dyDescent="0.2">
      <c r="A2604" s="6">
        <v>2603</v>
      </c>
      <c r="B2604" s="16" t="s">
        <v>17</v>
      </c>
      <c r="C2604" s="8">
        <v>41836</v>
      </c>
      <c r="D2604" s="16">
        <f t="shared" si="81"/>
        <v>0</v>
      </c>
      <c r="E2604" s="21">
        <v>15.0138888888695</v>
      </c>
      <c r="H2604" s="7" t="str">
        <f t="shared" si="80"/>
        <v/>
      </c>
      <c r="J2604" s="1">
        <v>0</v>
      </c>
      <c r="K2604" s="1" t="s">
        <v>33</v>
      </c>
      <c r="N2604" s="2" t="s">
        <v>134</v>
      </c>
      <c r="O2604" s="2" t="s">
        <v>133</v>
      </c>
    </row>
    <row r="2605" spans="1:15" x14ac:dyDescent="0.2">
      <c r="A2605" s="6">
        <v>2604</v>
      </c>
      <c r="B2605" s="16" t="s">
        <v>17</v>
      </c>
      <c r="C2605" s="8">
        <v>41836</v>
      </c>
      <c r="D2605" s="16">
        <f t="shared" si="81"/>
        <v>0</v>
      </c>
      <c r="E2605" s="21">
        <v>15.020833333313901</v>
      </c>
      <c r="H2605" s="7" t="str">
        <f t="shared" si="80"/>
        <v/>
      </c>
      <c r="J2605" s="1">
        <v>0</v>
      </c>
      <c r="K2605" s="1" t="s">
        <v>33</v>
      </c>
      <c r="N2605" s="2" t="s">
        <v>134</v>
      </c>
      <c r="O2605" s="2" t="s">
        <v>133</v>
      </c>
    </row>
    <row r="2606" spans="1:15" x14ac:dyDescent="0.2">
      <c r="A2606" s="6">
        <v>2605</v>
      </c>
      <c r="B2606" s="16" t="s">
        <v>17</v>
      </c>
      <c r="C2606" s="8">
        <v>41836</v>
      </c>
      <c r="D2606" s="16">
        <f t="shared" si="81"/>
        <v>0</v>
      </c>
      <c r="E2606" s="21">
        <v>15.027777777758301</v>
      </c>
      <c r="H2606" s="7" t="str">
        <f t="shared" si="80"/>
        <v/>
      </c>
      <c r="J2606" s="1">
        <v>0</v>
      </c>
      <c r="K2606" s="1" t="s">
        <v>33</v>
      </c>
      <c r="N2606" s="2" t="s">
        <v>134</v>
      </c>
      <c r="O2606" s="2" t="s">
        <v>133</v>
      </c>
    </row>
    <row r="2607" spans="1:15" x14ac:dyDescent="0.2">
      <c r="A2607" s="6">
        <v>2606</v>
      </c>
      <c r="B2607" s="16" t="s">
        <v>17</v>
      </c>
      <c r="C2607" s="8">
        <v>41836</v>
      </c>
      <c r="D2607" s="16">
        <f t="shared" si="81"/>
        <v>0</v>
      </c>
      <c r="E2607" s="21">
        <v>15.034722222202699</v>
      </c>
      <c r="H2607" s="7" t="str">
        <f t="shared" si="80"/>
        <v/>
      </c>
      <c r="J2607" s="1">
        <v>0</v>
      </c>
      <c r="K2607" s="1" t="s">
        <v>33</v>
      </c>
      <c r="N2607" s="2" t="s">
        <v>134</v>
      </c>
      <c r="O2607" s="2" t="s">
        <v>133</v>
      </c>
    </row>
    <row r="2608" spans="1:15" x14ac:dyDescent="0.2">
      <c r="A2608" s="6">
        <v>2607</v>
      </c>
      <c r="B2608" s="16" t="s">
        <v>17</v>
      </c>
      <c r="C2608" s="8">
        <v>41836</v>
      </c>
      <c r="D2608" s="16">
        <f t="shared" si="81"/>
        <v>1</v>
      </c>
      <c r="E2608" s="21">
        <v>15.0416666666471</v>
      </c>
      <c r="H2608" s="7" t="str">
        <f t="shared" si="80"/>
        <v/>
      </c>
      <c r="J2608" s="1">
        <v>0</v>
      </c>
      <c r="K2608" s="1" t="s">
        <v>33</v>
      </c>
      <c r="N2608" s="2" t="s">
        <v>134</v>
      </c>
      <c r="O2608" s="2" t="s">
        <v>133</v>
      </c>
    </row>
    <row r="2609" spans="1:15" x14ac:dyDescent="0.2">
      <c r="A2609" s="6">
        <v>2608</v>
      </c>
      <c r="B2609" s="16" t="s">
        <v>17</v>
      </c>
      <c r="C2609" s="8">
        <v>41836</v>
      </c>
      <c r="D2609" s="16">
        <f t="shared" si="81"/>
        <v>1</v>
      </c>
      <c r="E2609" s="21">
        <v>15.0486111110915</v>
      </c>
      <c r="H2609" s="7" t="str">
        <f t="shared" si="80"/>
        <v/>
      </c>
      <c r="J2609" s="1">
        <v>0</v>
      </c>
      <c r="K2609" s="1" t="s">
        <v>33</v>
      </c>
      <c r="N2609" s="2" t="s">
        <v>134</v>
      </c>
      <c r="O2609" s="2" t="s">
        <v>133</v>
      </c>
    </row>
    <row r="2610" spans="1:15" x14ac:dyDescent="0.2">
      <c r="A2610" s="6">
        <v>2609</v>
      </c>
      <c r="B2610" s="16" t="s">
        <v>17</v>
      </c>
      <c r="C2610" s="8">
        <v>41836</v>
      </c>
      <c r="D2610" s="16">
        <f t="shared" si="81"/>
        <v>1</v>
      </c>
      <c r="E2610" s="21">
        <v>15.0555555555359</v>
      </c>
      <c r="H2610" s="7" t="str">
        <f t="shared" si="80"/>
        <v/>
      </c>
      <c r="J2610" s="1">
        <v>0</v>
      </c>
      <c r="K2610" s="1" t="s">
        <v>33</v>
      </c>
      <c r="N2610" s="2" t="s">
        <v>134</v>
      </c>
      <c r="O2610" s="2" t="s">
        <v>133</v>
      </c>
    </row>
    <row r="2611" spans="1:15" x14ac:dyDescent="0.2">
      <c r="A2611" s="6">
        <v>2610</v>
      </c>
      <c r="B2611" s="16" t="s">
        <v>17</v>
      </c>
      <c r="C2611" s="8">
        <v>41836</v>
      </c>
      <c r="D2611" s="16">
        <f t="shared" si="81"/>
        <v>1</v>
      </c>
      <c r="E2611" s="21">
        <v>15.0624999999803</v>
      </c>
      <c r="H2611" s="7" t="str">
        <f t="shared" si="80"/>
        <v/>
      </c>
      <c r="J2611" s="1">
        <v>0</v>
      </c>
      <c r="K2611" s="1" t="s">
        <v>33</v>
      </c>
      <c r="N2611" s="2" t="s">
        <v>134</v>
      </c>
      <c r="O2611" s="2" t="s">
        <v>133</v>
      </c>
    </row>
    <row r="2612" spans="1:15" x14ac:dyDescent="0.2">
      <c r="A2612" s="6">
        <v>2611</v>
      </c>
      <c r="B2612" s="16" t="s">
        <v>17</v>
      </c>
      <c r="C2612" s="8">
        <v>41836</v>
      </c>
      <c r="D2612" s="16">
        <f t="shared" si="81"/>
        <v>1</v>
      </c>
      <c r="E2612" s="21">
        <v>15.0694444444247</v>
      </c>
      <c r="H2612" s="7" t="str">
        <f t="shared" si="80"/>
        <v/>
      </c>
      <c r="J2612" s="1">
        <v>0</v>
      </c>
      <c r="K2612" s="1" t="s">
        <v>33</v>
      </c>
      <c r="N2612" s="2" t="s">
        <v>134</v>
      </c>
      <c r="O2612" s="2" t="s">
        <v>133</v>
      </c>
    </row>
    <row r="2613" spans="1:15" x14ac:dyDescent="0.2">
      <c r="A2613" s="6">
        <v>2612</v>
      </c>
      <c r="B2613" s="16" t="s">
        <v>17</v>
      </c>
      <c r="C2613" s="8">
        <v>41836</v>
      </c>
      <c r="D2613" s="16">
        <f t="shared" si="81"/>
        <v>1</v>
      </c>
      <c r="E2613" s="21">
        <v>15.076388888869101</v>
      </c>
      <c r="H2613" s="7" t="str">
        <f t="shared" si="80"/>
        <v/>
      </c>
      <c r="J2613" s="1">
        <v>0</v>
      </c>
      <c r="K2613" s="1" t="s">
        <v>33</v>
      </c>
      <c r="N2613" s="2" t="s">
        <v>134</v>
      </c>
      <c r="O2613" s="2" t="s">
        <v>133</v>
      </c>
    </row>
    <row r="2614" spans="1:15" x14ac:dyDescent="0.2">
      <c r="A2614" s="6">
        <v>2613</v>
      </c>
      <c r="B2614" s="16" t="s">
        <v>17</v>
      </c>
      <c r="C2614" s="8">
        <v>41836</v>
      </c>
      <c r="D2614" s="16">
        <f t="shared" si="81"/>
        <v>2</v>
      </c>
      <c r="E2614" s="21">
        <v>15.083333333313499</v>
      </c>
      <c r="H2614" s="7" t="str">
        <f t="shared" si="80"/>
        <v/>
      </c>
      <c r="J2614" s="1">
        <v>0</v>
      </c>
      <c r="K2614" s="1" t="s">
        <v>33</v>
      </c>
      <c r="N2614" s="2" t="s">
        <v>134</v>
      </c>
      <c r="O2614" s="2" t="s">
        <v>133</v>
      </c>
    </row>
    <row r="2615" spans="1:15" x14ac:dyDescent="0.2">
      <c r="A2615" s="6">
        <v>2614</v>
      </c>
      <c r="B2615" s="16" t="s">
        <v>17</v>
      </c>
      <c r="C2615" s="8">
        <v>41836</v>
      </c>
      <c r="D2615" s="16">
        <f t="shared" si="81"/>
        <v>2</v>
      </c>
      <c r="E2615" s="21">
        <v>15.090277777757899</v>
      </c>
      <c r="H2615" s="7" t="str">
        <f t="shared" si="80"/>
        <v/>
      </c>
      <c r="J2615" s="1">
        <v>0</v>
      </c>
      <c r="K2615" s="1" t="s">
        <v>33</v>
      </c>
      <c r="N2615" s="2" t="s">
        <v>134</v>
      </c>
      <c r="O2615" s="2" t="s">
        <v>133</v>
      </c>
    </row>
    <row r="2616" spans="1:15" x14ac:dyDescent="0.2">
      <c r="A2616" s="6">
        <v>2615</v>
      </c>
      <c r="B2616" s="16" t="s">
        <v>17</v>
      </c>
      <c r="C2616" s="8">
        <v>41836</v>
      </c>
      <c r="D2616" s="16">
        <f t="shared" si="81"/>
        <v>2</v>
      </c>
      <c r="E2616" s="21">
        <v>15.0972222222023</v>
      </c>
      <c r="H2616" s="7" t="str">
        <f t="shared" si="80"/>
        <v/>
      </c>
      <c r="J2616" s="1">
        <v>0</v>
      </c>
      <c r="K2616" s="1" t="s">
        <v>33</v>
      </c>
      <c r="N2616" s="2" t="s">
        <v>134</v>
      </c>
      <c r="O2616" s="2" t="s">
        <v>133</v>
      </c>
    </row>
    <row r="2617" spans="1:15" x14ac:dyDescent="0.2">
      <c r="A2617" s="6">
        <v>2616</v>
      </c>
      <c r="B2617" s="16" t="s">
        <v>17</v>
      </c>
      <c r="C2617" s="8">
        <v>41836</v>
      </c>
      <c r="D2617" s="16">
        <f t="shared" si="81"/>
        <v>2</v>
      </c>
      <c r="E2617" s="21">
        <v>15.1041666666467</v>
      </c>
      <c r="H2617" s="7" t="str">
        <f t="shared" si="80"/>
        <v/>
      </c>
      <c r="J2617" s="1">
        <v>0</v>
      </c>
      <c r="K2617" s="1" t="s">
        <v>33</v>
      </c>
      <c r="N2617" s="2" t="s">
        <v>134</v>
      </c>
      <c r="O2617" s="2" t="s">
        <v>133</v>
      </c>
    </row>
    <row r="2618" spans="1:15" x14ac:dyDescent="0.2">
      <c r="A2618" s="6">
        <v>2617</v>
      </c>
      <c r="B2618" s="16" t="s">
        <v>17</v>
      </c>
      <c r="C2618" s="8">
        <v>41836</v>
      </c>
      <c r="D2618" s="16">
        <f t="shared" si="81"/>
        <v>2</v>
      </c>
      <c r="E2618" s="21">
        <v>15.1111111110911</v>
      </c>
      <c r="H2618" s="7" t="str">
        <f t="shared" si="80"/>
        <v/>
      </c>
      <c r="J2618" s="1">
        <v>0</v>
      </c>
      <c r="K2618" s="1" t="s">
        <v>33</v>
      </c>
      <c r="N2618" s="2" t="s">
        <v>134</v>
      </c>
      <c r="O2618" s="2" t="s">
        <v>133</v>
      </c>
    </row>
    <row r="2619" spans="1:15" x14ac:dyDescent="0.2">
      <c r="A2619" s="6">
        <v>2618</v>
      </c>
      <c r="B2619" s="16" t="s">
        <v>17</v>
      </c>
      <c r="C2619" s="8">
        <v>41836</v>
      </c>
      <c r="D2619" s="16">
        <f t="shared" si="81"/>
        <v>2</v>
      </c>
      <c r="E2619" s="21">
        <v>15.1180555555355</v>
      </c>
      <c r="H2619" s="7" t="str">
        <f t="shared" si="80"/>
        <v/>
      </c>
      <c r="J2619" s="1">
        <v>0</v>
      </c>
      <c r="K2619" s="1" t="s">
        <v>33</v>
      </c>
      <c r="N2619" s="2" t="s">
        <v>134</v>
      </c>
      <c r="O2619" s="2" t="s">
        <v>133</v>
      </c>
    </row>
    <row r="2620" spans="1:15" x14ac:dyDescent="0.2">
      <c r="A2620" s="6">
        <v>2619</v>
      </c>
      <c r="B2620" s="16" t="s">
        <v>17</v>
      </c>
      <c r="C2620" s="8">
        <v>41836</v>
      </c>
      <c r="D2620" s="16">
        <f t="shared" si="81"/>
        <v>3</v>
      </c>
      <c r="E2620" s="21">
        <v>15.124999999979901</v>
      </c>
      <c r="H2620" s="7" t="str">
        <f t="shared" si="80"/>
        <v/>
      </c>
      <c r="J2620" s="1">
        <v>0</v>
      </c>
      <c r="K2620" s="1" t="s">
        <v>33</v>
      </c>
      <c r="N2620" s="2" t="s">
        <v>134</v>
      </c>
      <c r="O2620" s="2" t="s">
        <v>133</v>
      </c>
    </row>
    <row r="2621" spans="1:15" x14ac:dyDescent="0.2">
      <c r="A2621" s="6">
        <v>2620</v>
      </c>
      <c r="B2621" s="16" t="s">
        <v>17</v>
      </c>
      <c r="C2621" s="8">
        <v>41836</v>
      </c>
      <c r="D2621" s="16">
        <f t="shared" si="81"/>
        <v>3</v>
      </c>
      <c r="E2621" s="21">
        <v>15.131944444424301</v>
      </c>
      <c r="H2621" s="7" t="str">
        <f t="shared" si="80"/>
        <v/>
      </c>
      <c r="J2621" s="1">
        <v>0</v>
      </c>
      <c r="K2621" s="1" t="s">
        <v>33</v>
      </c>
      <c r="N2621" s="2" t="s">
        <v>134</v>
      </c>
      <c r="O2621" s="2" t="s">
        <v>133</v>
      </c>
    </row>
    <row r="2622" spans="1:15" x14ac:dyDescent="0.2">
      <c r="A2622" s="6">
        <v>2621</v>
      </c>
      <c r="B2622" s="16" t="s">
        <v>17</v>
      </c>
      <c r="C2622" s="8">
        <v>41836</v>
      </c>
      <c r="D2622" s="16">
        <f t="shared" si="81"/>
        <v>3</v>
      </c>
      <c r="E2622" s="21">
        <v>15.138888888868699</v>
      </c>
      <c r="H2622" s="7" t="str">
        <f t="shared" si="80"/>
        <v/>
      </c>
      <c r="J2622" s="1">
        <v>0</v>
      </c>
      <c r="K2622" s="1" t="s">
        <v>33</v>
      </c>
      <c r="N2622" s="2" t="s">
        <v>134</v>
      </c>
      <c r="O2622" s="2" t="s">
        <v>133</v>
      </c>
    </row>
    <row r="2623" spans="1:15" x14ac:dyDescent="0.2">
      <c r="A2623" s="6">
        <v>2622</v>
      </c>
      <c r="B2623" s="16" t="s">
        <v>17</v>
      </c>
      <c r="C2623" s="8">
        <v>41836</v>
      </c>
      <c r="D2623" s="16">
        <f t="shared" si="81"/>
        <v>3</v>
      </c>
      <c r="E2623" s="21">
        <v>15.145833333313099</v>
      </c>
      <c r="H2623" s="7" t="str">
        <f t="shared" si="80"/>
        <v/>
      </c>
      <c r="J2623" s="1">
        <v>0</v>
      </c>
      <c r="K2623" s="1" t="s">
        <v>33</v>
      </c>
      <c r="N2623" s="2" t="s">
        <v>134</v>
      </c>
      <c r="O2623" s="2" t="s">
        <v>133</v>
      </c>
    </row>
    <row r="2624" spans="1:15" x14ac:dyDescent="0.2">
      <c r="A2624" s="6">
        <v>2623</v>
      </c>
      <c r="B2624" s="16" t="s">
        <v>17</v>
      </c>
      <c r="C2624" s="8">
        <v>41836</v>
      </c>
      <c r="D2624" s="16">
        <f t="shared" si="81"/>
        <v>3</v>
      </c>
      <c r="E2624" s="21">
        <v>15.1527777777575</v>
      </c>
      <c r="H2624" s="7" t="str">
        <f t="shared" si="80"/>
        <v/>
      </c>
      <c r="J2624" s="1">
        <v>0</v>
      </c>
      <c r="K2624" s="1" t="s">
        <v>33</v>
      </c>
      <c r="N2624" s="2" t="s">
        <v>134</v>
      </c>
      <c r="O2624" s="2" t="s">
        <v>133</v>
      </c>
    </row>
    <row r="2625" spans="1:15" x14ac:dyDescent="0.2">
      <c r="A2625" s="6">
        <v>2624</v>
      </c>
      <c r="B2625" s="16" t="s">
        <v>17</v>
      </c>
      <c r="C2625" s="8">
        <v>41836</v>
      </c>
      <c r="D2625" s="16">
        <f t="shared" si="81"/>
        <v>3</v>
      </c>
      <c r="E2625" s="21">
        <v>15.1597222222019</v>
      </c>
      <c r="H2625" s="7" t="str">
        <f t="shared" si="80"/>
        <v/>
      </c>
      <c r="J2625" s="1">
        <v>0</v>
      </c>
      <c r="K2625" s="1" t="s">
        <v>33</v>
      </c>
      <c r="N2625" s="2" t="s">
        <v>134</v>
      </c>
      <c r="O2625" s="2" t="s">
        <v>133</v>
      </c>
    </row>
    <row r="2626" spans="1:15" x14ac:dyDescent="0.2">
      <c r="A2626" s="6">
        <v>2625</v>
      </c>
      <c r="B2626" s="16" t="s">
        <v>17</v>
      </c>
      <c r="C2626" s="8">
        <v>41836</v>
      </c>
      <c r="D2626" s="16">
        <f t="shared" si="81"/>
        <v>4</v>
      </c>
      <c r="E2626" s="21">
        <v>15.1666666666463</v>
      </c>
      <c r="H2626" s="7" t="str">
        <f t="shared" si="80"/>
        <v/>
      </c>
      <c r="J2626" s="1">
        <v>0</v>
      </c>
      <c r="K2626" s="1" t="s">
        <v>33</v>
      </c>
      <c r="N2626" s="2" t="s">
        <v>134</v>
      </c>
      <c r="O2626" s="2" t="s">
        <v>133</v>
      </c>
    </row>
    <row r="2627" spans="1:15" x14ac:dyDescent="0.2">
      <c r="A2627" s="6">
        <v>2626</v>
      </c>
      <c r="B2627" s="16" t="s">
        <v>17</v>
      </c>
      <c r="C2627" s="8">
        <v>41836</v>
      </c>
      <c r="D2627" s="16">
        <f t="shared" si="81"/>
        <v>4</v>
      </c>
      <c r="E2627" s="21">
        <v>15.1736111110907</v>
      </c>
      <c r="H2627" s="7" t="str">
        <f t="shared" ref="H2627:H2690" si="82">IF(F2627&gt;0,ROUND((F2627+G2627)/2,1),"")</f>
        <v/>
      </c>
      <c r="J2627" s="1">
        <v>0</v>
      </c>
      <c r="K2627" s="1" t="s">
        <v>33</v>
      </c>
      <c r="N2627" s="2" t="s">
        <v>134</v>
      </c>
      <c r="O2627" s="2" t="s">
        <v>133</v>
      </c>
    </row>
    <row r="2628" spans="1:15" x14ac:dyDescent="0.2">
      <c r="A2628" s="6">
        <v>2627</v>
      </c>
      <c r="B2628" s="16" t="s">
        <v>17</v>
      </c>
      <c r="C2628" s="8">
        <v>41836</v>
      </c>
      <c r="D2628" s="16">
        <f t="shared" si="81"/>
        <v>4</v>
      </c>
      <c r="E2628" s="21">
        <v>15.180555555535101</v>
      </c>
      <c r="H2628" s="7" t="str">
        <f t="shared" si="82"/>
        <v/>
      </c>
      <c r="J2628" s="1">
        <v>0</v>
      </c>
      <c r="K2628" s="1" t="s">
        <v>33</v>
      </c>
      <c r="N2628" s="2" t="s">
        <v>134</v>
      </c>
      <c r="O2628" s="2" t="s">
        <v>133</v>
      </c>
    </row>
    <row r="2629" spans="1:15" x14ac:dyDescent="0.2">
      <c r="A2629" s="6">
        <v>2628</v>
      </c>
      <c r="B2629" s="16" t="s">
        <v>17</v>
      </c>
      <c r="C2629" s="8">
        <v>41836</v>
      </c>
      <c r="D2629" s="16">
        <f t="shared" si="81"/>
        <v>4</v>
      </c>
      <c r="E2629" s="21">
        <v>15.187499999979501</v>
      </c>
      <c r="H2629" s="7" t="str">
        <f t="shared" si="82"/>
        <v/>
      </c>
      <c r="J2629" s="1">
        <v>0</v>
      </c>
      <c r="K2629" s="1" t="s">
        <v>33</v>
      </c>
      <c r="N2629" s="2" t="s">
        <v>134</v>
      </c>
      <c r="O2629" s="2" t="s">
        <v>133</v>
      </c>
    </row>
    <row r="2630" spans="1:15" x14ac:dyDescent="0.2">
      <c r="A2630" s="6">
        <v>2629</v>
      </c>
      <c r="B2630" s="16" t="s">
        <v>17</v>
      </c>
      <c r="C2630" s="8">
        <v>41836</v>
      </c>
      <c r="D2630" s="16">
        <f t="shared" si="81"/>
        <v>4</v>
      </c>
      <c r="E2630" s="21">
        <v>15.194444444423899</v>
      </c>
      <c r="H2630" s="7" t="str">
        <f t="shared" si="82"/>
        <v/>
      </c>
      <c r="J2630" s="1">
        <v>0</v>
      </c>
      <c r="K2630" s="1" t="s">
        <v>33</v>
      </c>
      <c r="N2630" s="2" t="s">
        <v>134</v>
      </c>
      <c r="O2630" s="2" t="s">
        <v>133</v>
      </c>
    </row>
    <row r="2631" spans="1:15" x14ac:dyDescent="0.2">
      <c r="A2631" s="6">
        <v>2630</v>
      </c>
      <c r="B2631" s="16" t="s">
        <v>17</v>
      </c>
      <c r="C2631" s="8">
        <v>41836</v>
      </c>
      <c r="D2631" s="16">
        <f t="shared" si="81"/>
        <v>4</v>
      </c>
      <c r="E2631" s="21">
        <v>15.2013888888683</v>
      </c>
      <c r="H2631" s="7" t="str">
        <f t="shared" si="82"/>
        <v/>
      </c>
      <c r="J2631" s="1">
        <v>0</v>
      </c>
      <c r="K2631" s="1" t="s">
        <v>33</v>
      </c>
      <c r="N2631" s="2" t="s">
        <v>134</v>
      </c>
      <c r="O2631" s="2" t="s">
        <v>133</v>
      </c>
    </row>
    <row r="2632" spans="1:15" x14ac:dyDescent="0.2">
      <c r="A2632" s="6">
        <v>2631</v>
      </c>
      <c r="B2632" s="16" t="s">
        <v>17</v>
      </c>
      <c r="C2632" s="8">
        <v>41836</v>
      </c>
      <c r="D2632" s="16">
        <f t="shared" si="81"/>
        <v>5</v>
      </c>
      <c r="E2632" s="21">
        <v>15.2083333333127</v>
      </c>
      <c r="H2632" s="7" t="str">
        <f t="shared" si="82"/>
        <v/>
      </c>
      <c r="J2632" s="1">
        <v>0</v>
      </c>
      <c r="K2632" s="1" t="s">
        <v>33</v>
      </c>
      <c r="N2632" s="2" t="s">
        <v>134</v>
      </c>
      <c r="O2632" s="2" t="s">
        <v>133</v>
      </c>
    </row>
    <row r="2633" spans="1:15" x14ac:dyDescent="0.2">
      <c r="A2633" s="6">
        <v>2632</v>
      </c>
      <c r="B2633" s="16" t="s">
        <v>17</v>
      </c>
      <c r="C2633" s="8">
        <v>41836</v>
      </c>
      <c r="D2633" s="16">
        <f t="shared" si="81"/>
        <v>5</v>
      </c>
      <c r="E2633" s="21">
        <v>15.2152777777571</v>
      </c>
      <c r="H2633" s="7" t="str">
        <f t="shared" si="82"/>
        <v/>
      </c>
      <c r="J2633" s="1">
        <v>0</v>
      </c>
      <c r="K2633" s="1" t="s">
        <v>33</v>
      </c>
      <c r="N2633" s="2" t="s">
        <v>134</v>
      </c>
      <c r="O2633" s="2" t="s">
        <v>133</v>
      </c>
    </row>
    <row r="2634" spans="1:15" x14ac:dyDescent="0.2">
      <c r="A2634" s="6">
        <v>2633</v>
      </c>
      <c r="B2634" s="16" t="s">
        <v>17</v>
      </c>
      <c r="C2634" s="8">
        <v>41836</v>
      </c>
      <c r="D2634" s="16">
        <f t="shared" si="81"/>
        <v>5</v>
      </c>
      <c r="E2634" s="21">
        <v>15.2222222222015</v>
      </c>
      <c r="H2634" s="7" t="str">
        <f t="shared" si="82"/>
        <v/>
      </c>
      <c r="J2634" s="1">
        <v>0</v>
      </c>
      <c r="K2634" s="1" t="s">
        <v>33</v>
      </c>
      <c r="N2634" s="2" t="s">
        <v>134</v>
      </c>
      <c r="O2634" s="2" t="s">
        <v>133</v>
      </c>
    </row>
    <row r="2635" spans="1:15" x14ac:dyDescent="0.2">
      <c r="A2635" s="6">
        <v>2634</v>
      </c>
      <c r="B2635" s="16" t="s">
        <v>17</v>
      </c>
      <c r="C2635" s="8">
        <v>41836</v>
      </c>
      <c r="D2635" s="16">
        <f t="shared" si="81"/>
        <v>5</v>
      </c>
      <c r="E2635" s="21">
        <v>15.2291666666459</v>
      </c>
      <c r="H2635" s="7" t="str">
        <f t="shared" si="82"/>
        <v/>
      </c>
      <c r="J2635" s="1">
        <v>0</v>
      </c>
      <c r="K2635" s="1" t="s">
        <v>33</v>
      </c>
      <c r="N2635" s="2" t="s">
        <v>134</v>
      </c>
      <c r="O2635" s="2" t="s">
        <v>133</v>
      </c>
    </row>
    <row r="2636" spans="1:15" x14ac:dyDescent="0.2">
      <c r="A2636" s="6">
        <v>2635</v>
      </c>
      <c r="B2636" s="16" t="s">
        <v>17</v>
      </c>
      <c r="C2636" s="8">
        <v>41836</v>
      </c>
      <c r="D2636" s="16">
        <f t="shared" si="81"/>
        <v>5</v>
      </c>
      <c r="E2636" s="21">
        <v>15.236111111090301</v>
      </c>
      <c r="H2636" s="7" t="str">
        <f t="shared" si="82"/>
        <v/>
      </c>
      <c r="J2636" s="1">
        <v>0</v>
      </c>
      <c r="K2636" s="1" t="s">
        <v>33</v>
      </c>
      <c r="N2636" s="2" t="s">
        <v>134</v>
      </c>
      <c r="O2636" s="2" t="s">
        <v>133</v>
      </c>
    </row>
    <row r="2637" spans="1:15" x14ac:dyDescent="0.2">
      <c r="A2637" s="6">
        <v>2636</v>
      </c>
      <c r="B2637" s="16" t="s">
        <v>17</v>
      </c>
      <c r="C2637" s="8">
        <v>41836</v>
      </c>
      <c r="D2637" s="16">
        <f t="shared" si="81"/>
        <v>5</v>
      </c>
      <c r="E2637" s="21">
        <v>15.243055555534699</v>
      </c>
      <c r="H2637" s="7" t="str">
        <f t="shared" si="82"/>
        <v/>
      </c>
      <c r="J2637" s="1">
        <v>0</v>
      </c>
      <c r="K2637" s="1" t="s">
        <v>33</v>
      </c>
      <c r="N2637" s="2" t="s">
        <v>134</v>
      </c>
      <c r="O2637" s="2" t="s">
        <v>133</v>
      </c>
    </row>
    <row r="2638" spans="1:15" x14ac:dyDescent="0.2">
      <c r="A2638" s="6">
        <v>2637</v>
      </c>
      <c r="B2638" s="16" t="s">
        <v>17</v>
      </c>
      <c r="C2638" s="8">
        <v>41836</v>
      </c>
      <c r="D2638" s="16">
        <f t="shared" si="81"/>
        <v>6</v>
      </c>
      <c r="E2638" s="21">
        <v>15.249999999979099</v>
      </c>
      <c r="H2638" s="7" t="str">
        <f t="shared" si="82"/>
        <v/>
      </c>
      <c r="J2638" s="1">
        <v>0</v>
      </c>
      <c r="K2638" s="1" t="s">
        <v>33</v>
      </c>
      <c r="N2638" s="2" t="s">
        <v>134</v>
      </c>
      <c r="O2638" s="2" t="s">
        <v>133</v>
      </c>
    </row>
    <row r="2639" spans="1:15" x14ac:dyDescent="0.2">
      <c r="A2639" s="6">
        <v>2638</v>
      </c>
      <c r="B2639" s="16" t="s">
        <v>17</v>
      </c>
      <c r="C2639" s="8">
        <v>41836</v>
      </c>
      <c r="D2639" s="16">
        <f t="shared" si="81"/>
        <v>6</v>
      </c>
      <c r="E2639" s="21">
        <v>15.2569444444235</v>
      </c>
      <c r="H2639" s="7" t="str">
        <f t="shared" si="82"/>
        <v/>
      </c>
      <c r="J2639" s="1">
        <v>0</v>
      </c>
      <c r="K2639" s="1" t="s">
        <v>33</v>
      </c>
      <c r="N2639" s="2" t="s">
        <v>134</v>
      </c>
      <c r="O2639" s="2" t="s">
        <v>133</v>
      </c>
    </row>
    <row r="2640" spans="1:15" x14ac:dyDescent="0.2">
      <c r="A2640" s="6">
        <v>2639</v>
      </c>
      <c r="B2640" s="16" t="s">
        <v>17</v>
      </c>
      <c r="C2640" s="8">
        <v>41836</v>
      </c>
      <c r="D2640" s="16">
        <f t="shared" ref="D2640:D2704" si="83">IF(ISBLANK(E2640),"",HOUR(E2640))</f>
        <v>6</v>
      </c>
      <c r="E2640" s="21">
        <v>15.2638888888679</v>
      </c>
      <c r="H2640" s="7" t="str">
        <f t="shared" si="82"/>
        <v/>
      </c>
      <c r="J2640" s="1">
        <v>0</v>
      </c>
      <c r="K2640" s="1" t="s">
        <v>33</v>
      </c>
      <c r="N2640" s="2" t="s">
        <v>134</v>
      </c>
      <c r="O2640" s="2" t="s">
        <v>133</v>
      </c>
    </row>
    <row r="2641" spans="1:15" x14ac:dyDescent="0.2">
      <c r="A2641" s="6">
        <v>2640</v>
      </c>
      <c r="B2641" s="16" t="s">
        <v>17</v>
      </c>
      <c r="C2641" s="8">
        <v>41836</v>
      </c>
      <c r="D2641" s="16">
        <f t="shared" si="83"/>
        <v>6</v>
      </c>
      <c r="E2641" s="21">
        <v>15.2708333333123</v>
      </c>
      <c r="H2641" s="7" t="str">
        <f t="shared" si="82"/>
        <v/>
      </c>
      <c r="J2641" s="1">
        <v>0</v>
      </c>
      <c r="K2641" s="1" t="s">
        <v>33</v>
      </c>
      <c r="N2641" s="2" t="s">
        <v>134</v>
      </c>
      <c r="O2641" s="2" t="s">
        <v>133</v>
      </c>
    </row>
    <row r="2642" spans="1:15" x14ac:dyDescent="0.2">
      <c r="A2642" s="6">
        <v>2641</v>
      </c>
      <c r="B2642" s="16" t="s">
        <v>17</v>
      </c>
      <c r="C2642" s="8">
        <v>41836</v>
      </c>
      <c r="D2642" s="16">
        <f t="shared" si="83"/>
        <v>6</v>
      </c>
      <c r="E2642" s="21">
        <v>15.2777777777567</v>
      </c>
      <c r="H2642" s="7" t="str">
        <f t="shared" si="82"/>
        <v/>
      </c>
      <c r="J2642" s="1">
        <v>0</v>
      </c>
      <c r="K2642" s="1" t="s">
        <v>33</v>
      </c>
      <c r="N2642" s="2" t="s">
        <v>134</v>
      </c>
      <c r="O2642" s="2" t="s">
        <v>133</v>
      </c>
    </row>
    <row r="2643" spans="1:15" x14ac:dyDescent="0.2">
      <c r="A2643" s="6">
        <v>2642</v>
      </c>
      <c r="B2643" s="16" t="s">
        <v>17</v>
      </c>
      <c r="C2643" s="8">
        <v>41836</v>
      </c>
      <c r="D2643" s="16">
        <f t="shared" si="83"/>
        <v>6</v>
      </c>
      <c r="E2643" s="21">
        <v>15.284722222201101</v>
      </c>
      <c r="H2643" s="7" t="str">
        <f t="shared" si="82"/>
        <v/>
      </c>
      <c r="J2643" s="1">
        <v>0</v>
      </c>
      <c r="K2643" s="1" t="s">
        <v>33</v>
      </c>
      <c r="N2643" s="2" t="s">
        <v>134</v>
      </c>
      <c r="O2643" s="2" t="s">
        <v>133</v>
      </c>
    </row>
    <row r="2644" spans="1:15" x14ac:dyDescent="0.2">
      <c r="A2644" s="6">
        <v>2643</v>
      </c>
      <c r="B2644" s="16" t="s">
        <v>17</v>
      </c>
      <c r="C2644" s="8">
        <v>41836</v>
      </c>
      <c r="D2644" s="16">
        <f t="shared" si="83"/>
        <v>7</v>
      </c>
      <c r="E2644" s="21">
        <v>15.291666666645501</v>
      </c>
      <c r="H2644" s="7" t="str">
        <f t="shared" si="82"/>
        <v/>
      </c>
      <c r="J2644" s="1">
        <v>0</v>
      </c>
      <c r="K2644" s="1" t="s">
        <v>33</v>
      </c>
      <c r="N2644" s="2" t="s">
        <v>134</v>
      </c>
      <c r="O2644" s="2" t="s">
        <v>133</v>
      </c>
    </row>
    <row r="2645" spans="1:15" x14ac:dyDescent="0.2">
      <c r="A2645" s="6">
        <v>2644</v>
      </c>
      <c r="B2645" s="16" t="s">
        <v>17</v>
      </c>
      <c r="C2645" s="8">
        <v>41836</v>
      </c>
      <c r="D2645" s="16">
        <f t="shared" si="83"/>
        <v>7</v>
      </c>
      <c r="E2645" s="21">
        <v>15.298611111089899</v>
      </c>
      <c r="H2645" s="7" t="str">
        <f t="shared" si="82"/>
        <v/>
      </c>
      <c r="J2645" s="1">
        <v>0</v>
      </c>
      <c r="K2645" s="1" t="s">
        <v>33</v>
      </c>
      <c r="N2645" s="2" t="s">
        <v>134</v>
      </c>
      <c r="O2645" s="2" t="s">
        <v>133</v>
      </c>
    </row>
    <row r="2646" spans="1:15" x14ac:dyDescent="0.2">
      <c r="A2646" s="6">
        <v>2645</v>
      </c>
      <c r="B2646" s="16" t="s">
        <v>17</v>
      </c>
      <c r="C2646" s="8">
        <v>41836</v>
      </c>
      <c r="D2646" s="16">
        <f t="shared" si="83"/>
        <v>7</v>
      </c>
      <c r="E2646" s="21">
        <v>15.305555555534299</v>
      </c>
      <c r="H2646" s="7" t="str">
        <f t="shared" si="82"/>
        <v/>
      </c>
      <c r="J2646" s="1">
        <v>0</v>
      </c>
      <c r="K2646" s="1" t="s">
        <v>33</v>
      </c>
      <c r="N2646" s="2" t="s">
        <v>134</v>
      </c>
      <c r="O2646" s="2" t="s">
        <v>133</v>
      </c>
    </row>
    <row r="2647" spans="1:15" x14ac:dyDescent="0.2">
      <c r="A2647" s="6">
        <v>2646</v>
      </c>
      <c r="B2647" s="16" t="s">
        <v>17</v>
      </c>
      <c r="C2647" s="8">
        <v>41836</v>
      </c>
      <c r="D2647" s="16">
        <f t="shared" si="83"/>
        <v>7</v>
      </c>
      <c r="E2647" s="21">
        <v>15.3124999999787</v>
      </c>
      <c r="H2647" s="7" t="str">
        <f t="shared" si="82"/>
        <v/>
      </c>
      <c r="J2647" s="1">
        <v>0</v>
      </c>
      <c r="K2647" s="1" t="s">
        <v>33</v>
      </c>
      <c r="N2647" s="2" t="s">
        <v>134</v>
      </c>
      <c r="O2647" s="2" t="s">
        <v>133</v>
      </c>
    </row>
    <row r="2648" spans="1:15" x14ac:dyDescent="0.2">
      <c r="A2648" s="6">
        <v>2647</v>
      </c>
      <c r="B2648" s="16" t="s">
        <v>17</v>
      </c>
      <c r="C2648" s="8">
        <v>41836</v>
      </c>
      <c r="D2648" s="16">
        <f t="shared" si="83"/>
        <v>7</v>
      </c>
      <c r="E2648" s="21">
        <v>15.3194444444231</v>
      </c>
      <c r="H2648" s="7" t="str">
        <f t="shared" si="82"/>
        <v/>
      </c>
      <c r="J2648" s="1">
        <v>0</v>
      </c>
      <c r="K2648" s="1" t="s">
        <v>33</v>
      </c>
      <c r="N2648" s="2" t="s">
        <v>134</v>
      </c>
      <c r="O2648" s="2" t="s">
        <v>133</v>
      </c>
    </row>
    <row r="2649" spans="1:15" x14ac:dyDescent="0.2">
      <c r="A2649" s="6">
        <v>2648</v>
      </c>
      <c r="B2649" s="16" t="s">
        <v>17</v>
      </c>
      <c r="C2649" s="8">
        <v>41836</v>
      </c>
      <c r="D2649" s="16">
        <f t="shared" si="83"/>
        <v>7</v>
      </c>
      <c r="E2649" s="21">
        <v>15.3263888888675</v>
      </c>
      <c r="H2649" s="7" t="str">
        <f t="shared" si="82"/>
        <v/>
      </c>
      <c r="J2649" s="1">
        <v>0</v>
      </c>
      <c r="K2649" s="1" t="s">
        <v>33</v>
      </c>
      <c r="N2649" s="2" t="s">
        <v>134</v>
      </c>
      <c r="O2649" s="2" t="s">
        <v>133</v>
      </c>
    </row>
    <row r="2650" spans="1:15" x14ac:dyDescent="0.2">
      <c r="A2650" s="6">
        <v>2649</v>
      </c>
      <c r="B2650" s="16" t="s">
        <v>17</v>
      </c>
      <c r="C2650" s="8">
        <v>41836</v>
      </c>
      <c r="D2650" s="16">
        <f t="shared" si="83"/>
        <v>8</v>
      </c>
      <c r="E2650" s="21">
        <v>15.3333333333119</v>
      </c>
      <c r="H2650" s="7" t="str">
        <f t="shared" si="82"/>
        <v/>
      </c>
      <c r="J2650" s="1">
        <v>0</v>
      </c>
      <c r="K2650" s="1" t="s">
        <v>33</v>
      </c>
      <c r="N2650" s="2" t="s">
        <v>134</v>
      </c>
      <c r="O2650" s="2" t="s">
        <v>133</v>
      </c>
    </row>
    <row r="2651" spans="1:15" x14ac:dyDescent="0.2">
      <c r="A2651" s="6">
        <v>2650</v>
      </c>
      <c r="B2651" s="16" t="s">
        <v>17</v>
      </c>
      <c r="C2651" s="8">
        <v>41836</v>
      </c>
      <c r="D2651" s="16">
        <f t="shared" si="83"/>
        <v>8</v>
      </c>
      <c r="E2651" s="21">
        <v>15.340277777756301</v>
      </c>
      <c r="H2651" s="7" t="str">
        <f t="shared" si="82"/>
        <v/>
      </c>
      <c r="J2651" s="1">
        <v>0</v>
      </c>
      <c r="K2651" s="1" t="s">
        <v>33</v>
      </c>
      <c r="N2651" s="2" t="s">
        <v>134</v>
      </c>
      <c r="O2651" s="2" t="s">
        <v>133</v>
      </c>
    </row>
    <row r="2652" spans="1:15" x14ac:dyDescent="0.2">
      <c r="A2652" s="6">
        <v>2651</v>
      </c>
      <c r="B2652" s="16" t="s">
        <v>17</v>
      </c>
      <c r="C2652" s="8">
        <v>41836</v>
      </c>
      <c r="D2652" s="16">
        <f t="shared" si="83"/>
        <v>8</v>
      </c>
      <c r="E2652" s="21">
        <v>15.347222222200701</v>
      </c>
      <c r="H2652" s="7" t="str">
        <f t="shared" si="82"/>
        <v/>
      </c>
      <c r="J2652" s="1">
        <v>0</v>
      </c>
      <c r="K2652" s="1" t="s">
        <v>33</v>
      </c>
      <c r="N2652" s="2" t="s">
        <v>134</v>
      </c>
      <c r="O2652" s="2" t="s">
        <v>133</v>
      </c>
    </row>
    <row r="2653" spans="1:15" x14ac:dyDescent="0.2">
      <c r="A2653" s="6">
        <v>2652</v>
      </c>
      <c r="B2653" s="16" t="s">
        <v>17</v>
      </c>
      <c r="C2653" s="8">
        <v>41836</v>
      </c>
      <c r="D2653" s="16">
        <f t="shared" si="83"/>
        <v>8</v>
      </c>
      <c r="E2653" s="21">
        <v>15.354166666645099</v>
      </c>
      <c r="H2653" s="7" t="str">
        <f t="shared" si="82"/>
        <v/>
      </c>
      <c r="J2653" s="1">
        <v>0</v>
      </c>
      <c r="K2653" s="1" t="s">
        <v>33</v>
      </c>
      <c r="N2653" s="2" t="s">
        <v>134</v>
      </c>
      <c r="O2653" s="2" t="s">
        <v>133</v>
      </c>
    </row>
    <row r="2654" spans="1:15" x14ac:dyDescent="0.2">
      <c r="A2654" s="6">
        <v>2653</v>
      </c>
      <c r="B2654" s="16" t="s">
        <v>17</v>
      </c>
      <c r="C2654" s="8">
        <v>41836</v>
      </c>
      <c r="D2654" s="16">
        <f>IF(ISBLANK(E2654),"",HOUR(E2654))</f>
        <v>8</v>
      </c>
      <c r="E2654" s="21">
        <v>15.3611111110895</v>
      </c>
      <c r="H2654" s="7" t="str">
        <f t="shared" si="82"/>
        <v/>
      </c>
      <c r="J2654" s="1">
        <v>0</v>
      </c>
      <c r="K2654" s="1" t="s">
        <v>33</v>
      </c>
      <c r="N2654" s="2" t="s">
        <v>134</v>
      </c>
      <c r="O2654" s="2" t="s">
        <v>133</v>
      </c>
    </row>
    <row r="2655" spans="1:15" x14ac:dyDescent="0.2">
      <c r="A2655" s="6">
        <v>2654</v>
      </c>
      <c r="B2655" s="16" t="s">
        <v>17</v>
      </c>
      <c r="C2655" s="8">
        <v>41836</v>
      </c>
      <c r="D2655" s="16">
        <f t="shared" si="83"/>
        <v>8</v>
      </c>
      <c r="E2655" s="21">
        <v>0.36354166666666665</v>
      </c>
      <c r="H2655" s="7" t="str">
        <f t="shared" si="82"/>
        <v/>
      </c>
      <c r="J2655" s="1">
        <v>0</v>
      </c>
      <c r="K2655" s="1" t="s">
        <v>33</v>
      </c>
      <c r="N2655" s="2" t="s">
        <v>134</v>
      </c>
      <c r="O2655" s="2" t="s">
        <v>133</v>
      </c>
    </row>
    <row r="2656" spans="1:15" x14ac:dyDescent="0.2">
      <c r="A2656" s="6">
        <v>2655</v>
      </c>
      <c r="B2656" s="16" t="s">
        <v>17</v>
      </c>
      <c r="C2656" s="8">
        <v>41836</v>
      </c>
      <c r="D2656" s="16">
        <f t="shared" si="83"/>
        <v>8</v>
      </c>
      <c r="E2656" s="21">
        <v>15.3680555555339</v>
      </c>
      <c r="H2656" s="7" t="str">
        <f t="shared" si="82"/>
        <v/>
      </c>
      <c r="J2656" s="1">
        <v>0</v>
      </c>
      <c r="K2656" s="1" t="s">
        <v>33</v>
      </c>
      <c r="N2656" s="2" t="s">
        <v>134</v>
      </c>
      <c r="O2656" s="2" t="s">
        <v>133</v>
      </c>
    </row>
    <row r="2657" spans="1:15" x14ac:dyDescent="0.2">
      <c r="A2657" s="6">
        <v>2656</v>
      </c>
      <c r="B2657" s="16" t="s">
        <v>17</v>
      </c>
      <c r="C2657" s="8">
        <v>41836</v>
      </c>
      <c r="D2657" s="16">
        <f t="shared" si="83"/>
        <v>9</v>
      </c>
      <c r="E2657" s="21">
        <v>15.3749999999783</v>
      </c>
      <c r="H2657" s="7" t="str">
        <f t="shared" si="82"/>
        <v/>
      </c>
      <c r="J2657" s="1">
        <v>0</v>
      </c>
      <c r="K2657" s="1" t="s">
        <v>33</v>
      </c>
      <c r="N2657" s="2" t="s">
        <v>134</v>
      </c>
      <c r="O2657" s="2" t="s">
        <v>133</v>
      </c>
    </row>
    <row r="2658" spans="1:15" x14ac:dyDescent="0.2">
      <c r="A2658" s="6">
        <v>2657</v>
      </c>
      <c r="B2658" s="16" t="s">
        <v>17</v>
      </c>
      <c r="C2658" s="8">
        <v>41836</v>
      </c>
      <c r="D2658" s="16">
        <f t="shared" si="83"/>
        <v>9</v>
      </c>
      <c r="E2658" s="21">
        <v>15.3819444444227</v>
      </c>
      <c r="H2658" s="7" t="str">
        <f t="shared" si="82"/>
        <v/>
      </c>
      <c r="J2658" s="1">
        <v>0</v>
      </c>
      <c r="K2658" s="1" t="s">
        <v>33</v>
      </c>
      <c r="N2658" s="2" t="s">
        <v>134</v>
      </c>
      <c r="O2658" s="2" t="s">
        <v>133</v>
      </c>
    </row>
    <row r="2659" spans="1:15" x14ac:dyDescent="0.2">
      <c r="A2659" s="6">
        <v>2658</v>
      </c>
      <c r="B2659" s="16" t="s">
        <v>17</v>
      </c>
      <c r="C2659" s="8">
        <v>41836</v>
      </c>
      <c r="D2659" s="16">
        <f t="shared" si="83"/>
        <v>9</v>
      </c>
      <c r="E2659" s="21">
        <v>15.3888888888671</v>
      </c>
      <c r="H2659" s="7" t="str">
        <f t="shared" si="82"/>
        <v/>
      </c>
      <c r="J2659" s="1">
        <v>0</v>
      </c>
      <c r="K2659" s="1" t="s">
        <v>33</v>
      </c>
      <c r="N2659" s="2" t="s">
        <v>134</v>
      </c>
      <c r="O2659" s="2" t="s">
        <v>133</v>
      </c>
    </row>
    <row r="2660" spans="1:15" x14ac:dyDescent="0.2">
      <c r="A2660" s="6">
        <v>2659</v>
      </c>
      <c r="B2660" s="16" t="s">
        <v>17</v>
      </c>
      <c r="C2660" s="8">
        <v>41836</v>
      </c>
      <c r="D2660" s="16">
        <f t="shared" si="83"/>
        <v>9</v>
      </c>
      <c r="E2660" s="21">
        <v>15.395833333311501</v>
      </c>
      <c r="H2660" s="7" t="str">
        <f t="shared" si="82"/>
        <v/>
      </c>
      <c r="J2660" s="1">
        <v>0</v>
      </c>
      <c r="K2660" s="1" t="s">
        <v>33</v>
      </c>
      <c r="N2660" s="2" t="s">
        <v>134</v>
      </c>
      <c r="O2660" s="2" t="s">
        <v>133</v>
      </c>
    </row>
    <row r="2661" spans="1:15" x14ac:dyDescent="0.2">
      <c r="A2661" s="6">
        <v>2660</v>
      </c>
      <c r="B2661" s="16" t="s">
        <v>17</v>
      </c>
      <c r="C2661" s="8">
        <v>41836</v>
      </c>
      <c r="D2661" s="16">
        <f t="shared" si="83"/>
        <v>9</v>
      </c>
      <c r="E2661" s="21">
        <v>15.402777777755899</v>
      </c>
      <c r="H2661" s="7" t="str">
        <f t="shared" si="82"/>
        <v/>
      </c>
      <c r="J2661" s="1">
        <v>0</v>
      </c>
      <c r="K2661" s="1" t="s">
        <v>33</v>
      </c>
      <c r="N2661" s="2" t="s">
        <v>134</v>
      </c>
      <c r="O2661" s="2" t="s">
        <v>133</v>
      </c>
    </row>
    <row r="2662" spans="1:15" x14ac:dyDescent="0.2">
      <c r="A2662" s="6">
        <v>2661</v>
      </c>
      <c r="B2662" s="16" t="s">
        <v>17</v>
      </c>
      <c r="C2662" s="8">
        <v>41836</v>
      </c>
      <c r="D2662" s="16">
        <f t="shared" si="83"/>
        <v>9</v>
      </c>
      <c r="E2662" s="21">
        <v>15.409722222200299</v>
      </c>
      <c r="H2662" s="7" t="str">
        <f t="shared" si="82"/>
        <v/>
      </c>
      <c r="J2662" s="1">
        <v>0</v>
      </c>
      <c r="K2662" s="1" t="s">
        <v>33</v>
      </c>
      <c r="N2662" s="2" t="s">
        <v>134</v>
      </c>
      <c r="O2662" s="2" t="s">
        <v>133</v>
      </c>
    </row>
    <row r="2663" spans="1:15" x14ac:dyDescent="0.2">
      <c r="A2663" s="6">
        <v>2662</v>
      </c>
      <c r="B2663" s="16" t="s">
        <v>17</v>
      </c>
      <c r="C2663" s="8">
        <v>41836</v>
      </c>
      <c r="D2663" s="16">
        <f t="shared" si="83"/>
        <v>10</v>
      </c>
      <c r="E2663" s="21">
        <v>15.4166666666447</v>
      </c>
      <c r="H2663" s="7" t="str">
        <f t="shared" si="82"/>
        <v/>
      </c>
      <c r="J2663" s="1">
        <v>0</v>
      </c>
      <c r="K2663" s="1" t="s">
        <v>33</v>
      </c>
      <c r="N2663" s="2" t="s">
        <v>134</v>
      </c>
      <c r="O2663" s="2" t="s">
        <v>133</v>
      </c>
    </row>
    <row r="2664" spans="1:15" x14ac:dyDescent="0.2">
      <c r="A2664" s="6">
        <v>2663</v>
      </c>
      <c r="B2664" s="16" t="s">
        <v>17</v>
      </c>
      <c r="C2664" s="8">
        <v>41836</v>
      </c>
      <c r="D2664" s="16">
        <f t="shared" si="83"/>
        <v>10</v>
      </c>
      <c r="E2664" s="21">
        <v>15.4236111110891</v>
      </c>
      <c r="H2664" s="7" t="str">
        <f t="shared" si="82"/>
        <v/>
      </c>
      <c r="J2664" s="1">
        <v>0</v>
      </c>
      <c r="K2664" s="1" t="s">
        <v>33</v>
      </c>
      <c r="N2664" s="2" t="s">
        <v>134</v>
      </c>
      <c r="O2664" s="2" t="s">
        <v>133</v>
      </c>
    </row>
    <row r="2665" spans="1:15" x14ac:dyDescent="0.2">
      <c r="A2665" s="6">
        <v>2664</v>
      </c>
      <c r="B2665" s="16" t="s">
        <v>17</v>
      </c>
      <c r="C2665" s="8">
        <v>41836</v>
      </c>
      <c r="D2665" s="16">
        <f t="shared" si="83"/>
        <v>10</v>
      </c>
      <c r="E2665" s="21">
        <v>15.4305555555335</v>
      </c>
      <c r="H2665" s="7" t="str">
        <f t="shared" si="82"/>
        <v/>
      </c>
      <c r="J2665" s="1">
        <v>0</v>
      </c>
      <c r="K2665" s="1" t="s">
        <v>33</v>
      </c>
      <c r="N2665" s="2" t="s">
        <v>134</v>
      </c>
      <c r="O2665" s="2" t="s">
        <v>133</v>
      </c>
    </row>
    <row r="2666" spans="1:15" x14ac:dyDescent="0.2">
      <c r="A2666" s="6">
        <v>2665</v>
      </c>
      <c r="B2666" s="16" t="s">
        <v>17</v>
      </c>
      <c r="C2666" s="8">
        <v>41836</v>
      </c>
      <c r="D2666" s="16">
        <f t="shared" si="83"/>
        <v>10</v>
      </c>
      <c r="E2666" s="21">
        <v>15.4374999999779</v>
      </c>
      <c r="H2666" s="7" t="str">
        <f t="shared" si="82"/>
        <v/>
      </c>
      <c r="J2666" s="1">
        <v>0</v>
      </c>
      <c r="K2666" s="1" t="s">
        <v>33</v>
      </c>
      <c r="N2666" s="2" t="s">
        <v>134</v>
      </c>
      <c r="O2666" s="2" t="s">
        <v>133</v>
      </c>
    </row>
    <row r="2667" spans="1:15" x14ac:dyDescent="0.2">
      <c r="A2667" s="6">
        <v>2666</v>
      </c>
      <c r="B2667" s="16" t="s">
        <v>17</v>
      </c>
      <c r="C2667" s="8">
        <v>41836</v>
      </c>
      <c r="D2667" s="16">
        <f t="shared" si="83"/>
        <v>10</v>
      </c>
      <c r="E2667" s="21">
        <v>15.444444444422301</v>
      </c>
      <c r="H2667" s="7" t="str">
        <f t="shared" si="82"/>
        <v/>
      </c>
      <c r="J2667" s="1">
        <v>0</v>
      </c>
      <c r="K2667" s="1" t="s">
        <v>33</v>
      </c>
      <c r="N2667" s="2" t="s">
        <v>134</v>
      </c>
      <c r="O2667" s="2" t="s">
        <v>133</v>
      </c>
    </row>
    <row r="2668" spans="1:15" x14ac:dyDescent="0.2">
      <c r="A2668" s="6">
        <v>2667</v>
      </c>
      <c r="B2668" s="16" t="s">
        <v>17</v>
      </c>
      <c r="C2668" s="8">
        <v>41836</v>
      </c>
      <c r="D2668" s="16">
        <f t="shared" si="83"/>
        <v>10</v>
      </c>
      <c r="E2668" s="21">
        <v>15.451388888866701</v>
      </c>
      <c r="H2668" s="7" t="str">
        <f t="shared" si="82"/>
        <v/>
      </c>
      <c r="J2668" s="1">
        <v>0</v>
      </c>
      <c r="K2668" s="1" t="s">
        <v>33</v>
      </c>
      <c r="N2668" s="2" t="s">
        <v>134</v>
      </c>
      <c r="O2668" s="2" t="s">
        <v>133</v>
      </c>
    </row>
    <row r="2669" spans="1:15" x14ac:dyDescent="0.2">
      <c r="A2669" s="6">
        <v>2668</v>
      </c>
      <c r="B2669" s="16" t="s">
        <v>17</v>
      </c>
      <c r="C2669" s="8">
        <v>41836</v>
      </c>
      <c r="D2669" s="16">
        <f t="shared" si="83"/>
        <v>11</v>
      </c>
      <c r="E2669" s="21">
        <v>15.458333333311099</v>
      </c>
      <c r="H2669" s="7" t="str">
        <f t="shared" si="82"/>
        <v/>
      </c>
      <c r="J2669" s="1">
        <v>0</v>
      </c>
      <c r="K2669" s="1" t="s">
        <v>33</v>
      </c>
      <c r="N2669" s="2" t="s">
        <v>134</v>
      </c>
      <c r="O2669" s="2" t="s">
        <v>133</v>
      </c>
    </row>
    <row r="2670" spans="1:15" x14ac:dyDescent="0.2">
      <c r="A2670" s="6">
        <v>2669</v>
      </c>
      <c r="B2670" s="16" t="s">
        <v>17</v>
      </c>
      <c r="C2670" s="8">
        <v>41836</v>
      </c>
      <c r="D2670" s="16">
        <f t="shared" si="83"/>
        <v>11</v>
      </c>
      <c r="E2670" s="21">
        <v>15.465277777755499</v>
      </c>
      <c r="H2670" s="7" t="str">
        <f t="shared" si="82"/>
        <v/>
      </c>
      <c r="J2670" s="1">
        <v>0</v>
      </c>
      <c r="K2670" s="1" t="s">
        <v>33</v>
      </c>
      <c r="N2670" s="2" t="s">
        <v>134</v>
      </c>
      <c r="O2670" s="2" t="s">
        <v>133</v>
      </c>
    </row>
    <row r="2671" spans="1:15" x14ac:dyDescent="0.2">
      <c r="A2671" s="6">
        <v>2670</v>
      </c>
      <c r="B2671" s="16" t="s">
        <v>17</v>
      </c>
      <c r="C2671" s="8">
        <v>41836</v>
      </c>
      <c r="D2671" s="16">
        <f t="shared" si="83"/>
        <v>11</v>
      </c>
      <c r="E2671" s="21">
        <v>15.4722222221999</v>
      </c>
      <c r="H2671" s="7" t="str">
        <f t="shared" si="82"/>
        <v/>
      </c>
      <c r="J2671" s="1">
        <v>0</v>
      </c>
      <c r="K2671" s="1" t="s">
        <v>33</v>
      </c>
      <c r="N2671" s="2" t="s">
        <v>134</v>
      </c>
      <c r="O2671" s="2" t="s">
        <v>133</v>
      </c>
    </row>
    <row r="2672" spans="1:15" x14ac:dyDescent="0.2">
      <c r="A2672" s="6">
        <v>2671</v>
      </c>
      <c r="B2672" s="16" t="s">
        <v>17</v>
      </c>
      <c r="C2672" s="8">
        <v>41836</v>
      </c>
      <c r="D2672" s="16">
        <f t="shared" si="83"/>
        <v>11</v>
      </c>
      <c r="E2672" s="21">
        <v>15.4791666666443</v>
      </c>
      <c r="H2672" s="7" t="str">
        <f t="shared" si="82"/>
        <v/>
      </c>
      <c r="J2672" s="1">
        <v>0</v>
      </c>
      <c r="K2672" s="1" t="s">
        <v>33</v>
      </c>
      <c r="N2672" s="2" t="s">
        <v>134</v>
      </c>
      <c r="O2672" s="2" t="s">
        <v>133</v>
      </c>
    </row>
    <row r="2673" spans="1:15" x14ac:dyDescent="0.2">
      <c r="A2673" s="6">
        <v>2672</v>
      </c>
      <c r="B2673" s="16" t="s">
        <v>17</v>
      </c>
      <c r="C2673" s="8">
        <v>41836</v>
      </c>
      <c r="D2673" s="16">
        <f t="shared" si="83"/>
        <v>11</v>
      </c>
      <c r="E2673" s="21">
        <v>15.4861111110887</v>
      </c>
      <c r="H2673" s="7" t="str">
        <f t="shared" si="82"/>
        <v/>
      </c>
      <c r="J2673" s="1">
        <v>0</v>
      </c>
      <c r="K2673" s="1" t="s">
        <v>33</v>
      </c>
      <c r="N2673" s="2" t="s">
        <v>134</v>
      </c>
      <c r="O2673" s="2" t="s">
        <v>133</v>
      </c>
    </row>
    <row r="2674" spans="1:15" x14ac:dyDescent="0.2">
      <c r="A2674" s="6">
        <v>2673</v>
      </c>
      <c r="B2674" s="16" t="s">
        <v>17</v>
      </c>
      <c r="C2674" s="8">
        <v>41836</v>
      </c>
      <c r="D2674" s="16">
        <f t="shared" si="83"/>
        <v>11</v>
      </c>
      <c r="E2674" s="21">
        <v>15.4930555555331</v>
      </c>
      <c r="H2674" s="7" t="str">
        <f t="shared" si="82"/>
        <v/>
      </c>
      <c r="J2674" s="1">
        <v>0</v>
      </c>
      <c r="K2674" s="1" t="s">
        <v>33</v>
      </c>
      <c r="N2674" s="2" t="s">
        <v>134</v>
      </c>
      <c r="O2674" s="2" t="s">
        <v>133</v>
      </c>
    </row>
    <row r="2675" spans="1:15" x14ac:dyDescent="0.2">
      <c r="A2675" s="6">
        <v>2674</v>
      </c>
      <c r="B2675" s="16" t="s">
        <v>17</v>
      </c>
      <c r="C2675" s="8">
        <v>41836</v>
      </c>
      <c r="D2675" s="16">
        <f t="shared" si="83"/>
        <v>12</v>
      </c>
      <c r="E2675" s="21">
        <v>15.499999999977501</v>
      </c>
      <c r="H2675" s="7" t="str">
        <f t="shared" si="82"/>
        <v/>
      </c>
      <c r="J2675" s="1">
        <v>0</v>
      </c>
      <c r="K2675" s="1" t="s">
        <v>33</v>
      </c>
      <c r="N2675" s="2" t="s">
        <v>134</v>
      </c>
      <c r="O2675" s="2" t="s">
        <v>133</v>
      </c>
    </row>
    <row r="2676" spans="1:15" x14ac:dyDescent="0.2">
      <c r="A2676" s="6">
        <v>2675</v>
      </c>
      <c r="B2676" s="16" t="s">
        <v>17</v>
      </c>
      <c r="C2676" s="8">
        <v>41836</v>
      </c>
      <c r="D2676" s="16">
        <f t="shared" si="83"/>
        <v>12</v>
      </c>
      <c r="E2676" s="21">
        <v>15.506944444421899</v>
      </c>
      <c r="H2676" s="7" t="str">
        <f t="shared" si="82"/>
        <v/>
      </c>
      <c r="J2676" s="1">
        <v>0</v>
      </c>
      <c r="K2676" s="1" t="s">
        <v>33</v>
      </c>
      <c r="N2676" s="2" t="s">
        <v>134</v>
      </c>
      <c r="O2676" s="2" t="s">
        <v>133</v>
      </c>
    </row>
    <row r="2677" spans="1:15" x14ac:dyDescent="0.2">
      <c r="A2677" s="6">
        <v>2676</v>
      </c>
      <c r="B2677" s="16" t="s">
        <v>17</v>
      </c>
      <c r="C2677" s="8">
        <v>41836</v>
      </c>
      <c r="D2677" s="16">
        <f t="shared" si="83"/>
        <v>12</v>
      </c>
      <c r="E2677" s="21">
        <v>15.513888888866299</v>
      </c>
      <c r="H2677" s="7" t="str">
        <f t="shared" si="82"/>
        <v/>
      </c>
      <c r="J2677" s="1">
        <v>0</v>
      </c>
      <c r="K2677" s="1" t="s">
        <v>33</v>
      </c>
      <c r="N2677" s="2" t="s">
        <v>134</v>
      </c>
      <c r="O2677" s="2" t="s">
        <v>133</v>
      </c>
    </row>
    <row r="2678" spans="1:15" x14ac:dyDescent="0.2">
      <c r="A2678" s="6">
        <v>2677</v>
      </c>
      <c r="B2678" s="16" t="s">
        <v>17</v>
      </c>
      <c r="C2678" s="8">
        <v>41836</v>
      </c>
      <c r="D2678" s="16">
        <f t="shared" si="83"/>
        <v>12</v>
      </c>
      <c r="E2678" s="21">
        <v>15.5208333333107</v>
      </c>
      <c r="H2678" s="7" t="str">
        <f t="shared" si="82"/>
        <v/>
      </c>
      <c r="J2678" s="1">
        <v>0</v>
      </c>
      <c r="K2678" s="1" t="s">
        <v>33</v>
      </c>
      <c r="N2678" s="2" t="s">
        <v>134</v>
      </c>
      <c r="O2678" s="2" t="s">
        <v>133</v>
      </c>
    </row>
    <row r="2679" spans="1:15" x14ac:dyDescent="0.2">
      <c r="A2679" s="6">
        <v>2678</v>
      </c>
      <c r="B2679" s="16" t="s">
        <v>17</v>
      </c>
      <c r="C2679" s="8">
        <v>41836</v>
      </c>
      <c r="D2679" s="16">
        <f t="shared" si="83"/>
        <v>12</v>
      </c>
      <c r="E2679" s="21">
        <v>15.5277777777551</v>
      </c>
      <c r="H2679" s="7" t="str">
        <f t="shared" si="82"/>
        <v/>
      </c>
      <c r="J2679" s="1">
        <v>0</v>
      </c>
      <c r="K2679" s="1" t="s">
        <v>33</v>
      </c>
      <c r="N2679" s="2" t="s">
        <v>134</v>
      </c>
      <c r="O2679" s="2" t="s">
        <v>133</v>
      </c>
    </row>
    <row r="2680" spans="1:15" x14ac:dyDescent="0.2">
      <c r="A2680" s="6">
        <v>2679</v>
      </c>
      <c r="B2680" s="16" t="s">
        <v>17</v>
      </c>
      <c r="C2680" s="8">
        <v>41836</v>
      </c>
      <c r="D2680" s="16">
        <f t="shared" si="83"/>
        <v>12</v>
      </c>
      <c r="E2680" s="21">
        <v>15.5347222221995</v>
      </c>
      <c r="H2680" s="7" t="str">
        <f t="shared" si="82"/>
        <v/>
      </c>
      <c r="J2680" s="1">
        <v>0</v>
      </c>
      <c r="K2680" s="1" t="s">
        <v>33</v>
      </c>
      <c r="N2680" s="2" t="s">
        <v>134</v>
      </c>
      <c r="O2680" s="2" t="s">
        <v>133</v>
      </c>
    </row>
    <row r="2681" spans="1:15" x14ac:dyDescent="0.2">
      <c r="A2681" s="6">
        <v>2680</v>
      </c>
      <c r="B2681" s="16" t="s">
        <v>17</v>
      </c>
      <c r="C2681" s="8">
        <v>41836</v>
      </c>
      <c r="D2681" s="16">
        <f t="shared" si="83"/>
        <v>13</v>
      </c>
      <c r="E2681" s="21">
        <v>15.5416666666439</v>
      </c>
      <c r="H2681" s="7" t="str">
        <f t="shared" si="82"/>
        <v/>
      </c>
      <c r="J2681" s="1">
        <v>0</v>
      </c>
      <c r="K2681" s="1" t="s">
        <v>33</v>
      </c>
      <c r="N2681" s="2" t="s">
        <v>134</v>
      </c>
      <c r="O2681" s="2" t="s">
        <v>133</v>
      </c>
    </row>
    <row r="2682" spans="1:15" x14ac:dyDescent="0.2">
      <c r="A2682" s="6">
        <v>2681</v>
      </c>
      <c r="B2682" s="16" t="s">
        <v>17</v>
      </c>
      <c r="C2682" s="8">
        <v>41836</v>
      </c>
      <c r="D2682" s="16">
        <f t="shared" si="83"/>
        <v>13</v>
      </c>
      <c r="E2682" s="21">
        <v>15.548611111088301</v>
      </c>
      <c r="H2682" s="7" t="str">
        <f t="shared" si="82"/>
        <v/>
      </c>
      <c r="J2682" s="1">
        <v>0</v>
      </c>
      <c r="K2682" s="1" t="s">
        <v>33</v>
      </c>
      <c r="N2682" s="2" t="s">
        <v>134</v>
      </c>
      <c r="O2682" s="2" t="s">
        <v>133</v>
      </c>
    </row>
    <row r="2683" spans="1:15" x14ac:dyDescent="0.2">
      <c r="A2683" s="6">
        <v>2682</v>
      </c>
      <c r="B2683" s="16" t="s">
        <v>17</v>
      </c>
      <c r="C2683" s="8">
        <v>41836</v>
      </c>
      <c r="D2683" s="16">
        <f t="shared" si="83"/>
        <v>13</v>
      </c>
      <c r="E2683" s="21">
        <v>15.555555555532701</v>
      </c>
      <c r="H2683" s="7" t="str">
        <f t="shared" si="82"/>
        <v/>
      </c>
      <c r="J2683" s="1">
        <v>0</v>
      </c>
      <c r="K2683" s="1" t="s">
        <v>33</v>
      </c>
      <c r="N2683" s="2" t="s">
        <v>134</v>
      </c>
      <c r="O2683" s="2" t="s">
        <v>133</v>
      </c>
    </row>
    <row r="2684" spans="1:15" x14ac:dyDescent="0.2">
      <c r="A2684" s="6">
        <v>2683</v>
      </c>
      <c r="B2684" s="16" t="s">
        <v>17</v>
      </c>
      <c r="C2684" s="8">
        <v>41836</v>
      </c>
      <c r="D2684" s="16">
        <f t="shared" si="83"/>
        <v>13</v>
      </c>
      <c r="E2684" s="21">
        <v>15.562499999977099</v>
      </c>
      <c r="H2684" s="7" t="str">
        <f t="shared" si="82"/>
        <v/>
      </c>
      <c r="J2684" s="1">
        <v>0</v>
      </c>
      <c r="K2684" s="1" t="s">
        <v>33</v>
      </c>
      <c r="N2684" s="2" t="s">
        <v>134</v>
      </c>
      <c r="O2684" s="2" t="s">
        <v>133</v>
      </c>
    </row>
    <row r="2685" spans="1:15" x14ac:dyDescent="0.2">
      <c r="A2685" s="6">
        <v>2684</v>
      </c>
      <c r="B2685" s="16" t="s">
        <v>17</v>
      </c>
      <c r="C2685" s="8">
        <v>41836</v>
      </c>
      <c r="D2685" s="16">
        <f t="shared" si="83"/>
        <v>13</v>
      </c>
      <c r="E2685" s="21">
        <v>15.569444444421499</v>
      </c>
      <c r="H2685" s="7" t="str">
        <f t="shared" si="82"/>
        <v/>
      </c>
      <c r="J2685" s="1">
        <v>0</v>
      </c>
      <c r="K2685" s="1" t="s">
        <v>33</v>
      </c>
      <c r="N2685" s="2" t="s">
        <v>134</v>
      </c>
      <c r="O2685" s="2" t="s">
        <v>133</v>
      </c>
    </row>
    <row r="2686" spans="1:15" x14ac:dyDescent="0.2">
      <c r="A2686" s="6">
        <v>2685</v>
      </c>
      <c r="B2686" s="16" t="s">
        <v>17</v>
      </c>
      <c r="C2686" s="8">
        <v>41836</v>
      </c>
      <c r="D2686" s="16">
        <f t="shared" si="83"/>
        <v>13</v>
      </c>
      <c r="E2686" s="21">
        <v>15.5763888888659</v>
      </c>
      <c r="H2686" s="7" t="str">
        <f t="shared" si="82"/>
        <v/>
      </c>
      <c r="J2686" s="1">
        <v>0</v>
      </c>
      <c r="K2686" s="1" t="s">
        <v>33</v>
      </c>
      <c r="N2686" s="2" t="s">
        <v>134</v>
      </c>
      <c r="O2686" s="2" t="s">
        <v>133</v>
      </c>
    </row>
    <row r="2687" spans="1:15" x14ac:dyDescent="0.2">
      <c r="A2687" s="6">
        <v>2686</v>
      </c>
      <c r="B2687" s="16" t="s">
        <v>17</v>
      </c>
      <c r="C2687" s="8">
        <v>41836</v>
      </c>
      <c r="D2687" s="16">
        <f t="shared" si="83"/>
        <v>14</v>
      </c>
      <c r="E2687" s="21">
        <v>15.5833333333103</v>
      </c>
      <c r="H2687" s="7" t="str">
        <f t="shared" si="82"/>
        <v/>
      </c>
      <c r="J2687" s="1">
        <v>0</v>
      </c>
      <c r="K2687" s="1" t="s">
        <v>33</v>
      </c>
      <c r="N2687" s="2" t="s">
        <v>134</v>
      </c>
      <c r="O2687" s="2" t="s">
        <v>133</v>
      </c>
    </row>
    <row r="2688" spans="1:15" x14ac:dyDescent="0.2">
      <c r="A2688" s="6">
        <v>2687</v>
      </c>
      <c r="B2688" s="16" t="s">
        <v>17</v>
      </c>
      <c r="C2688" s="8">
        <v>41836</v>
      </c>
      <c r="D2688" s="16">
        <f t="shared" si="83"/>
        <v>14</v>
      </c>
      <c r="E2688" s="21">
        <v>15.5902777777547</v>
      </c>
      <c r="H2688" s="7" t="str">
        <f t="shared" si="82"/>
        <v/>
      </c>
      <c r="J2688" s="1">
        <v>0</v>
      </c>
      <c r="K2688" s="1" t="s">
        <v>33</v>
      </c>
      <c r="N2688" s="2" t="s">
        <v>134</v>
      </c>
      <c r="O2688" s="2" t="s">
        <v>133</v>
      </c>
    </row>
    <row r="2689" spans="1:15" x14ac:dyDescent="0.2">
      <c r="A2689" s="6">
        <v>2688</v>
      </c>
      <c r="B2689" s="16" t="s">
        <v>17</v>
      </c>
      <c r="C2689" s="8">
        <v>41836</v>
      </c>
      <c r="D2689" s="16">
        <f t="shared" si="83"/>
        <v>14</v>
      </c>
      <c r="E2689" s="21">
        <v>15.5972222221991</v>
      </c>
      <c r="H2689" s="7" t="str">
        <f t="shared" si="82"/>
        <v/>
      </c>
      <c r="J2689" s="1">
        <v>0</v>
      </c>
      <c r="K2689" s="1" t="s">
        <v>33</v>
      </c>
      <c r="N2689" s="2" t="s">
        <v>134</v>
      </c>
      <c r="O2689" s="2" t="s">
        <v>133</v>
      </c>
    </row>
    <row r="2690" spans="1:15" x14ac:dyDescent="0.2">
      <c r="A2690" s="6">
        <v>2689</v>
      </c>
      <c r="B2690" s="16" t="s">
        <v>17</v>
      </c>
      <c r="C2690" s="8">
        <v>41836</v>
      </c>
      <c r="D2690" s="16">
        <f t="shared" si="83"/>
        <v>14</v>
      </c>
      <c r="E2690" s="21">
        <v>15.604166666643501</v>
      </c>
      <c r="H2690" s="7" t="str">
        <f t="shared" si="82"/>
        <v/>
      </c>
      <c r="J2690" s="1">
        <v>0</v>
      </c>
      <c r="K2690" s="1" t="s">
        <v>33</v>
      </c>
      <c r="N2690" s="2" t="s">
        <v>134</v>
      </c>
      <c r="O2690" s="2" t="s">
        <v>133</v>
      </c>
    </row>
    <row r="2691" spans="1:15" x14ac:dyDescent="0.2">
      <c r="A2691" s="6">
        <v>2690</v>
      </c>
      <c r="B2691" s="16" t="s">
        <v>17</v>
      </c>
      <c r="C2691" s="8">
        <v>41836</v>
      </c>
      <c r="D2691" s="16">
        <f t="shared" si="83"/>
        <v>14</v>
      </c>
      <c r="E2691" s="21">
        <v>15.611111111087901</v>
      </c>
      <c r="H2691" s="7" t="str">
        <f t="shared" ref="H2691:H2754" si="84">IF(F2691&gt;0,ROUND((F2691+G2691)/2,1),"")</f>
        <v/>
      </c>
      <c r="J2691" s="1">
        <v>0</v>
      </c>
      <c r="K2691" s="1" t="s">
        <v>33</v>
      </c>
      <c r="N2691" s="2" t="s">
        <v>134</v>
      </c>
      <c r="O2691" s="2" t="s">
        <v>133</v>
      </c>
    </row>
    <row r="2692" spans="1:15" x14ac:dyDescent="0.2">
      <c r="A2692" s="6">
        <v>2691</v>
      </c>
      <c r="B2692" s="16" t="s">
        <v>17</v>
      </c>
      <c r="C2692" s="8">
        <v>41836</v>
      </c>
      <c r="D2692" s="16">
        <f t="shared" si="83"/>
        <v>14</v>
      </c>
      <c r="E2692" s="21">
        <v>15.618055555532299</v>
      </c>
      <c r="H2692" s="7" t="str">
        <f t="shared" si="84"/>
        <v/>
      </c>
      <c r="J2692" s="1">
        <v>0</v>
      </c>
      <c r="K2692" s="1" t="s">
        <v>33</v>
      </c>
      <c r="N2692" s="2" t="s">
        <v>134</v>
      </c>
      <c r="O2692" s="2" t="s">
        <v>133</v>
      </c>
    </row>
    <row r="2693" spans="1:15" x14ac:dyDescent="0.2">
      <c r="A2693" s="6">
        <v>2692</v>
      </c>
      <c r="B2693" s="16" t="s">
        <v>17</v>
      </c>
      <c r="C2693" s="8">
        <v>41836</v>
      </c>
      <c r="D2693" s="16">
        <f t="shared" si="83"/>
        <v>15</v>
      </c>
      <c r="E2693" s="21">
        <v>15.6249999999767</v>
      </c>
      <c r="H2693" s="7" t="str">
        <f t="shared" si="84"/>
        <v/>
      </c>
      <c r="J2693" s="1">
        <v>0</v>
      </c>
      <c r="K2693" s="1" t="s">
        <v>33</v>
      </c>
      <c r="N2693" s="2" t="s">
        <v>134</v>
      </c>
      <c r="O2693" s="2" t="s">
        <v>133</v>
      </c>
    </row>
    <row r="2694" spans="1:15" x14ac:dyDescent="0.2">
      <c r="A2694" s="6">
        <v>2693</v>
      </c>
      <c r="B2694" s="16" t="s">
        <v>17</v>
      </c>
      <c r="C2694" s="8">
        <v>41836</v>
      </c>
      <c r="D2694" s="16">
        <f t="shared" si="83"/>
        <v>15</v>
      </c>
      <c r="E2694" s="21">
        <v>15.6319444444211</v>
      </c>
      <c r="H2694" s="7" t="str">
        <f t="shared" si="84"/>
        <v/>
      </c>
      <c r="J2694" s="1">
        <v>0</v>
      </c>
      <c r="K2694" s="1" t="s">
        <v>33</v>
      </c>
      <c r="N2694" s="2" t="s">
        <v>134</v>
      </c>
      <c r="O2694" s="2" t="s">
        <v>133</v>
      </c>
    </row>
    <row r="2695" spans="1:15" x14ac:dyDescent="0.2">
      <c r="A2695" s="6">
        <v>2694</v>
      </c>
      <c r="B2695" s="16" t="s">
        <v>17</v>
      </c>
      <c r="C2695" s="8">
        <v>41836</v>
      </c>
      <c r="D2695" s="16">
        <f t="shared" si="83"/>
        <v>15</v>
      </c>
      <c r="E2695" s="21">
        <v>15.6388888888655</v>
      </c>
      <c r="H2695" s="7" t="str">
        <f t="shared" si="84"/>
        <v/>
      </c>
      <c r="J2695" s="1">
        <v>0</v>
      </c>
      <c r="K2695" s="1" t="s">
        <v>33</v>
      </c>
      <c r="N2695" s="2" t="s">
        <v>134</v>
      </c>
      <c r="O2695" s="2" t="s">
        <v>133</v>
      </c>
    </row>
    <row r="2696" spans="1:15" x14ac:dyDescent="0.2">
      <c r="A2696" s="6">
        <v>2695</v>
      </c>
      <c r="B2696" s="16" t="s">
        <v>17</v>
      </c>
      <c r="C2696" s="8">
        <v>41836</v>
      </c>
      <c r="D2696" s="16">
        <f t="shared" si="83"/>
        <v>15</v>
      </c>
      <c r="E2696" s="21">
        <v>15.6458333333099</v>
      </c>
      <c r="H2696" s="7" t="str">
        <f t="shared" si="84"/>
        <v/>
      </c>
      <c r="J2696" s="1">
        <v>0</v>
      </c>
      <c r="K2696" s="1" t="s">
        <v>33</v>
      </c>
      <c r="N2696" s="2" t="s">
        <v>134</v>
      </c>
      <c r="O2696" s="2" t="s">
        <v>133</v>
      </c>
    </row>
    <row r="2697" spans="1:15" x14ac:dyDescent="0.2">
      <c r="A2697" s="6">
        <v>2696</v>
      </c>
      <c r="B2697" s="16" t="s">
        <v>17</v>
      </c>
      <c r="C2697" s="8">
        <v>41836</v>
      </c>
      <c r="D2697" s="16">
        <f t="shared" si="83"/>
        <v>15</v>
      </c>
      <c r="E2697" s="21">
        <v>15.6527777777543</v>
      </c>
      <c r="H2697" s="7" t="str">
        <f t="shared" si="84"/>
        <v/>
      </c>
      <c r="J2697" s="1">
        <v>0</v>
      </c>
      <c r="K2697" s="1" t="s">
        <v>33</v>
      </c>
      <c r="N2697" s="2" t="s">
        <v>134</v>
      </c>
      <c r="O2697" s="2" t="s">
        <v>133</v>
      </c>
    </row>
    <row r="2698" spans="1:15" x14ac:dyDescent="0.2">
      <c r="A2698" s="6">
        <v>2697</v>
      </c>
      <c r="B2698" s="16" t="s">
        <v>17</v>
      </c>
      <c r="C2698" s="8">
        <v>41836</v>
      </c>
      <c r="D2698" s="16">
        <f t="shared" si="83"/>
        <v>15</v>
      </c>
      <c r="E2698" s="21">
        <v>15.659722222198701</v>
      </c>
      <c r="H2698" s="7" t="str">
        <f t="shared" si="84"/>
        <v/>
      </c>
      <c r="J2698" s="1">
        <v>0</v>
      </c>
      <c r="K2698" s="1" t="s">
        <v>33</v>
      </c>
      <c r="N2698" s="2" t="s">
        <v>134</v>
      </c>
      <c r="O2698" s="2" t="s">
        <v>133</v>
      </c>
    </row>
    <row r="2699" spans="1:15" x14ac:dyDescent="0.2">
      <c r="A2699" s="6">
        <v>2698</v>
      </c>
      <c r="B2699" s="16" t="s">
        <v>17</v>
      </c>
      <c r="C2699" s="8">
        <v>41836</v>
      </c>
      <c r="D2699" s="16">
        <f t="shared" si="83"/>
        <v>16</v>
      </c>
      <c r="E2699" s="21">
        <v>15.666666666643099</v>
      </c>
      <c r="H2699" s="7" t="str">
        <f t="shared" si="84"/>
        <v/>
      </c>
      <c r="J2699" s="1">
        <v>0</v>
      </c>
      <c r="K2699" s="1" t="s">
        <v>33</v>
      </c>
      <c r="N2699" s="2" t="s">
        <v>134</v>
      </c>
      <c r="O2699" s="2" t="s">
        <v>133</v>
      </c>
    </row>
    <row r="2700" spans="1:15" x14ac:dyDescent="0.2">
      <c r="A2700" s="6">
        <v>2699</v>
      </c>
      <c r="B2700" s="16" t="s">
        <v>17</v>
      </c>
      <c r="C2700" s="8">
        <v>41836</v>
      </c>
      <c r="D2700" s="16">
        <f t="shared" si="83"/>
        <v>16</v>
      </c>
      <c r="E2700" s="21">
        <v>15.673611111087499</v>
      </c>
      <c r="H2700" s="7" t="str">
        <f t="shared" si="84"/>
        <v/>
      </c>
      <c r="J2700" s="1">
        <v>0</v>
      </c>
      <c r="K2700" s="1" t="s">
        <v>33</v>
      </c>
      <c r="N2700" s="2" t="s">
        <v>134</v>
      </c>
      <c r="O2700" s="2" t="s">
        <v>133</v>
      </c>
    </row>
    <row r="2701" spans="1:15" x14ac:dyDescent="0.2">
      <c r="A2701" s="6">
        <v>2700</v>
      </c>
      <c r="B2701" s="16" t="s">
        <v>17</v>
      </c>
      <c r="C2701" s="8">
        <v>41836</v>
      </c>
      <c r="D2701" s="16">
        <f t="shared" si="83"/>
        <v>16</v>
      </c>
      <c r="E2701" s="21">
        <v>15.6805555555319</v>
      </c>
      <c r="H2701" s="7" t="str">
        <f t="shared" si="84"/>
        <v/>
      </c>
      <c r="J2701" s="1">
        <v>0</v>
      </c>
      <c r="K2701" s="1" t="s">
        <v>33</v>
      </c>
      <c r="N2701" s="2" t="s">
        <v>134</v>
      </c>
      <c r="O2701" s="2" t="s">
        <v>133</v>
      </c>
    </row>
    <row r="2702" spans="1:15" x14ac:dyDescent="0.2">
      <c r="A2702" s="6">
        <v>2701</v>
      </c>
      <c r="B2702" s="16" t="s">
        <v>17</v>
      </c>
      <c r="C2702" s="8">
        <v>41836</v>
      </c>
      <c r="D2702" s="16">
        <f t="shared" si="83"/>
        <v>16</v>
      </c>
      <c r="E2702" s="21">
        <v>15.6874999999763</v>
      </c>
      <c r="H2702" s="7" t="str">
        <f t="shared" si="84"/>
        <v/>
      </c>
      <c r="J2702" s="1">
        <v>0</v>
      </c>
      <c r="K2702" s="1" t="s">
        <v>33</v>
      </c>
      <c r="N2702" s="2" t="s">
        <v>134</v>
      </c>
      <c r="O2702" s="2" t="s">
        <v>133</v>
      </c>
    </row>
    <row r="2703" spans="1:15" x14ac:dyDescent="0.2">
      <c r="A2703" s="6">
        <v>2702</v>
      </c>
      <c r="B2703" s="16" t="s">
        <v>17</v>
      </c>
      <c r="C2703" s="8">
        <v>41836</v>
      </c>
      <c r="D2703" s="16">
        <f t="shared" si="83"/>
        <v>16</v>
      </c>
      <c r="E2703" s="21">
        <v>15.6944444444207</v>
      </c>
      <c r="H2703" s="7" t="str">
        <f t="shared" si="84"/>
        <v/>
      </c>
      <c r="J2703" s="1">
        <v>0</v>
      </c>
      <c r="K2703" s="1" t="s">
        <v>33</v>
      </c>
      <c r="N2703" s="2" t="s">
        <v>134</v>
      </c>
      <c r="O2703" s="2" t="s">
        <v>133</v>
      </c>
    </row>
    <row r="2704" spans="1:15" x14ac:dyDescent="0.2">
      <c r="A2704" s="6">
        <v>2703</v>
      </c>
      <c r="B2704" s="16" t="s">
        <v>17</v>
      </c>
      <c r="C2704" s="8">
        <v>41836</v>
      </c>
      <c r="D2704" s="16">
        <f t="shared" si="83"/>
        <v>16</v>
      </c>
      <c r="E2704" s="21">
        <v>15.7013888888651</v>
      </c>
      <c r="H2704" s="7" t="str">
        <f t="shared" si="84"/>
        <v/>
      </c>
      <c r="J2704" s="1">
        <v>0</v>
      </c>
      <c r="K2704" s="1" t="s">
        <v>33</v>
      </c>
      <c r="N2704" s="2" t="s">
        <v>134</v>
      </c>
      <c r="O2704" s="2" t="s">
        <v>133</v>
      </c>
    </row>
    <row r="2705" spans="1:15" x14ac:dyDescent="0.2">
      <c r="A2705" s="6">
        <v>2704</v>
      </c>
      <c r="B2705" s="16" t="s">
        <v>17</v>
      </c>
      <c r="C2705" s="8">
        <v>41836</v>
      </c>
      <c r="D2705" s="16">
        <f t="shared" ref="D2705:D2769" si="85">IF(ISBLANK(E2705),"",HOUR(E2705))</f>
        <v>17</v>
      </c>
      <c r="E2705" s="21">
        <v>15.708333333309501</v>
      </c>
      <c r="H2705" s="7" t="str">
        <f t="shared" si="84"/>
        <v/>
      </c>
      <c r="J2705" s="1">
        <v>0</v>
      </c>
      <c r="K2705" s="1" t="s">
        <v>33</v>
      </c>
      <c r="N2705" s="2" t="s">
        <v>134</v>
      </c>
      <c r="O2705" s="2" t="s">
        <v>133</v>
      </c>
    </row>
    <row r="2706" spans="1:15" x14ac:dyDescent="0.2">
      <c r="A2706" s="6">
        <v>2705</v>
      </c>
      <c r="B2706" s="16" t="s">
        <v>17</v>
      </c>
      <c r="C2706" s="8">
        <v>41836</v>
      </c>
      <c r="D2706" s="16">
        <f t="shared" si="85"/>
        <v>17</v>
      </c>
      <c r="E2706" s="21">
        <v>15.715277777753901</v>
      </c>
      <c r="H2706" s="7" t="str">
        <f t="shared" si="84"/>
        <v/>
      </c>
      <c r="J2706" s="1">
        <v>0</v>
      </c>
      <c r="K2706" s="1" t="s">
        <v>33</v>
      </c>
      <c r="N2706" s="2" t="s">
        <v>134</v>
      </c>
      <c r="O2706" s="2" t="s">
        <v>133</v>
      </c>
    </row>
    <row r="2707" spans="1:15" x14ac:dyDescent="0.2">
      <c r="A2707" s="6">
        <v>2706</v>
      </c>
      <c r="B2707" s="16" t="s">
        <v>17</v>
      </c>
      <c r="C2707" s="8">
        <v>41836</v>
      </c>
      <c r="D2707" s="16">
        <f t="shared" si="85"/>
        <v>17</v>
      </c>
      <c r="E2707" s="21">
        <v>15.722222222198299</v>
      </c>
      <c r="H2707" s="7" t="str">
        <f t="shared" si="84"/>
        <v/>
      </c>
      <c r="J2707" s="1">
        <v>0</v>
      </c>
      <c r="K2707" s="1" t="s">
        <v>33</v>
      </c>
      <c r="N2707" s="2" t="s">
        <v>134</v>
      </c>
      <c r="O2707" s="2" t="s">
        <v>133</v>
      </c>
    </row>
    <row r="2708" spans="1:15" x14ac:dyDescent="0.2">
      <c r="A2708" s="6">
        <v>2707</v>
      </c>
      <c r="B2708" s="16" t="s">
        <v>17</v>
      </c>
      <c r="C2708" s="8">
        <v>41836</v>
      </c>
      <c r="D2708" s="16">
        <f t="shared" si="85"/>
        <v>17</v>
      </c>
      <c r="E2708" s="21">
        <v>15.729166666642699</v>
      </c>
      <c r="H2708" s="7" t="str">
        <f t="shared" si="84"/>
        <v/>
      </c>
      <c r="J2708" s="1">
        <v>0</v>
      </c>
      <c r="K2708" s="1" t="s">
        <v>33</v>
      </c>
      <c r="N2708" s="2" t="s">
        <v>134</v>
      </c>
      <c r="O2708" s="2" t="s">
        <v>133</v>
      </c>
    </row>
    <row r="2709" spans="1:15" x14ac:dyDescent="0.2">
      <c r="A2709" s="6">
        <v>2708</v>
      </c>
      <c r="B2709" s="16" t="s">
        <v>17</v>
      </c>
      <c r="C2709" s="8">
        <v>41836</v>
      </c>
      <c r="D2709" s="16">
        <f t="shared" si="85"/>
        <v>17</v>
      </c>
      <c r="E2709" s="21">
        <v>15.7361111110871</v>
      </c>
      <c r="H2709" s="7" t="str">
        <f t="shared" si="84"/>
        <v/>
      </c>
      <c r="J2709" s="1">
        <v>0</v>
      </c>
      <c r="K2709" s="1" t="s">
        <v>33</v>
      </c>
      <c r="N2709" s="2" t="s">
        <v>134</v>
      </c>
      <c r="O2709" s="2" t="s">
        <v>133</v>
      </c>
    </row>
    <row r="2710" spans="1:15" x14ac:dyDescent="0.2">
      <c r="A2710" s="6">
        <v>2709</v>
      </c>
      <c r="B2710" s="16" t="s">
        <v>17</v>
      </c>
      <c r="C2710" s="8">
        <v>41836</v>
      </c>
      <c r="D2710" s="16">
        <f t="shared" si="85"/>
        <v>17</v>
      </c>
      <c r="E2710" s="21">
        <v>15.7430555555315</v>
      </c>
      <c r="H2710" s="7" t="str">
        <f t="shared" si="84"/>
        <v/>
      </c>
      <c r="J2710" s="1">
        <v>0</v>
      </c>
      <c r="K2710" s="1" t="s">
        <v>33</v>
      </c>
      <c r="N2710" s="2" t="s">
        <v>134</v>
      </c>
      <c r="O2710" s="2" t="s">
        <v>133</v>
      </c>
    </row>
    <row r="2711" spans="1:15" x14ac:dyDescent="0.2">
      <c r="A2711" s="6">
        <v>2710</v>
      </c>
      <c r="B2711" s="16" t="s">
        <v>17</v>
      </c>
      <c r="C2711" s="8">
        <v>41836</v>
      </c>
      <c r="D2711" s="16">
        <f t="shared" si="85"/>
        <v>18</v>
      </c>
      <c r="E2711" s="21">
        <v>15.7499999999759</v>
      </c>
      <c r="H2711" s="7" t="str">
        <f t="shared" si="84"/>
        <v/>
      </c>
      <c r="J2711" s="1">
        <v>0</v>
      </c>
      <c r="K2711" s="1" t="s">
        <v>33</v>
      </c>
      <c r="N2711" s="2" t="s">
        <v>134</v>
      </c>
      <c r="O2711" s="2" t="s">
        <v>133</v>
      </c>
    </row>
    <row r="2712" spans="1:15" x14ac:dyDescent="0.2">
      <c r="A2712" s="6">
        <v>2711</v>
      </c>
      <c r="B2712" s="16" t="s">
        <v>17</v>
      </c>
      <c r="C2712" s="8">
        <v>41836</v>
      </c>
      <c r="D2712" s="16">
        <f t="shared" si="85"/>
        <v>18</v>
      </c>
      <c r="E2712" s="21">
        <v>15.7569444444203</v>
      </c>
      <c r="H2712" s="7" t="str">
        <f t="shared" si="84"/>
        <v/>
      </c>
      <c r="J2712" s="1">
        <v>0</v>
      </c>
      <c r="K2712" s="1" t="s">
        <v>33</v>
      </c>
      <c r="N2712" s="2" t="s">
        <v>134</v>
      </c>
      <c r="O2712" s="2" t="s">
        <v>133</v>
      </c>
    </row>
    <row r="2713" spans="1:15" x14ac:dyDescent="0.2">
      <c r="A2713" s="6">
        <v>2712</v>
      </c>
      <c r="B2713" s="16" t="s">
        <v>17</v>
      </c>
      <c r="C2713" s="8">
        <v>41836</v>
      </c>
      <c r="D2713" s="16">
        <f t="shared" si="85"/>
        <v>18</v>
      </c>
      <c r="E2713" s="21">
        <v>15.763888888864701</v>
      </c>
      <c r="H2713" s="7" t="str">
        <f t="shared" si="84"/>
        <v/>
      </c>
      <c r="J2713" s="1">
        <v>0</v>
      </c>
      <c r="K2713" s="1" t="s">
        <v>33</v>
      </c>
      <c r="N2713" s="2" t="s">
        <v>134</v>
      </c>
      <c r="O2713" s="2" t="s">
        <v>133</v>
      </c>
    </row>
    <row r="2714" spans="1:15" x14ac:dyDescent="0.2">
      <c r="A2714" s="6">
        <v>2713</v>
      </c>
      <c r="B2714" s="16" t="s">
        <v>17</v>
      </c>
      <c r="C2714" s="8">
        <v>41836</v>
      </c>
      <c r="D2714" s="16">
        <f t="shared" si="85"/>
        <v>18</v>
      </c>
      <c r="E2714" s="21">
        <v>15.770833333309101</v>
      </c>
      <c r="H2714" s="7" t="str">
        <f t="shared" si="84"/>
        <v/>
      </c>
      <c r="J2714" s="1">
        <v>0</v>
      </c>
      <c r="K2714" s="1" t="s">
        <v>33</v>
      </c>
      <c r="N2714" s="2" t="s">
        <v>134</v>
      </c>
      <c r="O2714" s="2" t="s">
        <v>133</v>
      </c>
    </row>
    <row r="2715" spans="1:15" x14ac:dyDescent="0.2">
      <c r="A2715" s="6">
        <v>2714</v>
      </c>
      <c r="B2715" s="16" t="s">
        <v>17</v>
      </c>
      <c r="C2715" s="8">
        <v>41836</v>
      </c>
      <c r="D2715" s="16">
        <f t="shared" si="85"/>
        <v>18</v>
      </c>
      <c r="E2715" s="21">
        <v>15.777777777753499</v>
      </c>
      <c r="H2715" s="7" t="str">
        <f t="shared" si="84"/>
        <v/>
      </c>
      <c r="J2715" s="1">
        <v>0</v>
      </c>
      <c r="K2715" s="1" t="s">
        <v>33</v>
      </c>
      <c r="N2715" s="2" t="s">
        <v>134</v>
      </c>
      <c r="O2715" s="2" t="s">
        <v>133</v>
      </c>
    </row>
    <row r="2716" spans="1:15" x14ac:dyDescent="0.2">
      <c r="A2716" s="6">
        <v>2715</v>
      </c>
      <c r="B2716" s="16" t="s">
        <v>17</v>
      </c>
      <c r="C2716" s="8">
        <v>41836</v>
      </c>
      <c r="D2716" s="16">
        <f t="shared" si="85"/>
        <v>18</v>
      </c>
      <c r="E2716" s="21">
        <v>15.7847222221979</v>
      </c>
      <c r="H2716" s="7" t="str">
        <f t="shared" si="84"/>
        <v/>
      </c>
      <c r="J2716" s="1">
        <v>0</v>
      </c>
      <c r="K2716" s="1" t="s">
        <v>33</v>
      </c>
      <c r="N2716" s="2" t="s">
        <v>134</v>
      </c>
      <c r="O2716" s="2" t="s">
        <v>133</v>
      </c>
    </row>
    <row r="2717" spans="1:15" x14ac:dyDescent="0.2">
      <c r="A2717" s="6">
        <v>2716</v>
      </c>
      <c r="B2717" s="16" t="s">
        <v>17</v>
      </c>
      <c r="C2717" s="8">
        <v>41836</v>
      </c>
      <c r="D2717" s="16">
        <f t="shared" si="85"/>
        <v>19</v>
      </c>
      <c r="E2717" s="21">
        <v>15.7916666666423</v>
      </c>
      <c r="H2717" s="7" t="str">
        <f t="shared" si="84"/>
        <v/>
      </c>
      <c r="J2717" s="1">
        <v>0</v>
      </c>
      <c r="K2717" s="1" t="s">
        <v>33</v>
      </c>
      <c r="N2717" s="2" t="s">
        <v>134</v>
      </c>
      <c r="O2717" s="2" t="s">
        <v>133</v>
      </c>
    </row>
    <row r="2718" spans="1:15" x14ac:dyDescent="0.2">
      <c r="A2718" s="6">
        <v>2717</v>
      </c>
      <c r="B2718" s="16" t="s">
        <v>17</v>
      </c>
      <c r="C2718" s="8">
        <v>41836</v>
      </c>
      <c r="D2718" s="16">
        <f t="shared" si="85"/>
        <v>19</v>
      </c>
      <c r="E2718" s="21">
        <v>15.7986111110867</v>
      </c>
      <c r="H2718" s="7" t="str">
        <f t="shared" si="84"/>
        <v/>
      </c>
      <c r="J2718" s="1">
        <v>0</v>
      </c>
      <c r="K2718" s="1" t="s">
        <v>33</v>
      </c>
      <c r="N2718" s="2" t="s">
        <v>134</v>
      </c>
      <c r="O2718" s="2" t="s">
        <v>133</v>
      </c>
    </row>
    <row r="2719" spans="1:15" x14ac:dyDescent="0.2">
      <c r="A2719" s="6">
        <v>2718</v>
      </c>
      <c r="B2719" s="16" t="s">
        <v>17</v>
      </c>
      <c r="C2719" s="8">
        <v>41836</v>
      </c>
      <c r="D2719" s="16">
        <f t="shared" si="85"/>
        <v>19</v>
      </c>
      <c r="E2719" s="21">
        <v>15.8055555555311</v>
      </c>
      <c r="H2719" s="7" t="str">
        <f t="shared" si="84"/>
        <v/>
      </c>
      <c r="J2719" s="1">
        <v>0</v>
      </c>
      <c r="K2719" s="1" t="s">
        <v>33</v>
      </c>
      <c r="N2719" s="2" t="s">
        <v>134</v>
      </c>
      <c r="O2719" s="2" t="s">
        <v>133</v>
      </c>
    </row>
    <row r="2720" spans="1:15" x14ac:dyDescent="0.2">
      <c r="A2720" s="6">
        <v>2719</v>
      </c>
      <c r="B2720" s="16" t="s">
        <v>17</v>
      </c>
      <c r="C2720" s="8">
        <v>41836</v>
      </c>
      <c r="D2720" s="16">
        <f t="shared" si="85"/>
        <v>19</v>
      </c>
      <c r="E2720" s="21">
        <v>15.8124999999755</v>
      </c>
      <c r="H2720" s="7" t="str">
        <f t="shared" si="84"/>
        <v/>
      </c>
      <c r="J2720" s="1">
        <v>0</v>
      </c>
      <c r="K2720" s="1" t="s">
        <v>33</v>
      </c>
      <c r="N2720" s="2" t="s">
        <v>134</v>
      </c>
      <c r="O2720" s="2" t="s">
        <v>133</v>
      </c>
    </row>
    <row r="2721" spans="1:15" x14ac:dyDescent="0.2">
      <c r="A2721" s="6">
        <v>2720</v>
      </c>
      <c r="B2721" s="16" t="s">
        <v>17</v>
      </c>
      <c r="C2721" s="8">
        <v>41836</v>
      </c>
      <c r="D2721" s="16">
        <f t="shared" si="85"/>
        <v>19</v>
      </c>
      <c r="E2721" s="21">
        <v>15.819444444419901</v>
      </c>
      <c r="H2721" s="7" t="str">
        <f t="shared" si="84"/>
        <v/>
      </c>
      <c r="J2721" s="1">
        <v>0</v>
      </c>
      <c r="K2721" s="1" t="s">
        <v>33</v>
      </c>
      <c r="N2721" s="2" t="s">
        <v>134</v>
      </c>
      <c r="O2721" s="2" t="s">
        <v>133</v>
      </c>
    </row>
    <row r="2722" spans="1:15" x14ac:dyDescent="0.2">
      <c r="A2722" s="6">
        <v>2721</v>
      </c>
      <c r="B2722" s="16" t="s">
        <v>17</v>
      </c>
      <c r="C2722" s="8">
        <v>41836</v>
      </c>
      <c r="D2722" s="16">
        <f t="shared" si="85"/>
        <v>19</v>
      </c>
      <c r="E2722" s="21">
        <v>15.826388888864299</v>
      </c>
      <c r="H2722" s="7" t="str">
        <f t="shared" si="84"/>
        <v/>
      </c>
      <c r="J2722" s="1">
        <v>0</v>
      </c>
      <c r="K2722" s="1" t="s">
        <v>33</v>
      </c>
      <c r="N2722" s="2" t="s">
        <v>134</v>
      </c>
      <c r="O2722" s="2" t="s">
        <v>133</v>
      </c>
    </row>
    <row r="2723" spans="1:15" x14ac:dyDescent="0.2">
      <c r="A2723" s="6">
        <v>2722</v>
      </c>
      <c r="B2723" s="16" t="s">
        <v>17</v>
      </c>
      <c r="C2723" s="8">
        <v>41836</v>
      </c>
      <c r="D2723" s="16">
        <f t="shared" si="85"/>
        <v>20</v>
      </c>
      <c r="E2723" s="21">
        <v>15.833333333308699</v>
      </c>
      <c r="H2723" s="7" t="str">
        <f t="shared" si="84"/>
        <v/>
      </c>
      <c r="J2723" s="1">
        <v>0</v>
      </c>
      <c r="K2723" s="1" t="s">
        <v>33</v>
      </c>
      <c r="N2723" s="2" t="s">
        <v>134</v>
      </c>
      <c r="O2723" s="2" t="s">
        <v>133</v>
      </c>
    </row>
    <row r="2724" spans="1:15" x14ac:dyDescent="0.2">
      <c r="A2724" s="6">
        <v>2723</v>
      </c>
      <c r="B2724" s="16" t="s">
        <v>17</v>
      </c>
      <c r="C2724" s="8">
        <v>41836</v>
      </c>
      <c r="D2724" s="16">
        <f t="shared" si="85"/>
        <v>20</v>
      </c>
      <c r="E2724" s="21">
        <v>15.8402777777531</v>
      </c>
      <c r="H2724" s="7" t="str">
        <f t="shared" si="84"/>
        <v/>
      </c>
      <c r="J2724" s="1">
        <v>0</v>
      </c>
      <c r="K2724" s="1" t="s">
        <v>33</v>
      </c>
      <c r="N2724" s="2" t="s">
        <v>134</v>
      </c>
      <c r="O2724" s="2" t="s">
        <v>133</v>
      </c>
    </row>
    <row r="2725" spans="1:15" x14ac:dyDescent="0.2">
      <c r="A2725" s="6">
        <v>2724</v>
      </c>
      <c r="B2725" s="16" t="s">
        <v>17</v>
      </c>
      <c r="C2725" s="8">
        <v>41836</v>
      </c>
      <c r="D2725" s="16">
        <f t="shared" si="85"/>
        <v>20</v>
      </c>
      <c r="E2725" s="21">
        <v>15.8472222221975</v>
      </c>
      <c r="H2725" s="7" t="str">
        <f t="shared" si="84"/>
        <v/>
      </c>
      <c r="J2725" s="1">
        <v>0</v>
      </c>
      <c r="K2725" s="1" t="s">
        <v>33</v>
      </c>
      <c r="N2725" s="2" t="s">
        <v>134</v>
      </c>
      <c r="O2725" s="2" t="s">
        <v>133</v>
      </c>
    </row>
    <row r="2726" spans="1:15" x14ac:dyDescent="0.2">
      <c r="A2726" s="6">
        <v>2725</v>
      </c>
      <c r="B2726" s="16" t="s">
        <v>17</v>
      </c>
      <c r="C2726" s="8">
        <v>41836</v>
      </c>
      <c r="D2726" s="16">
        <f t="shared" si="85"/>
        <v>20</v>
      </c>
      <c r="E2726" s="21">
        <v>15.8541666666419</v>
      </c>
      <c r="H2726" s="7" t="str">
        <f t="shared" si="84"/>
        <v/>
      </c>
      <c r="J2726" s="1">
        <v>0</v>
      </c>
      <c r="K2726" s="1" t="s">
        <v>33</v>
      </c>
      <c r="N2726" s="2" t="s">
        <v>134</v>
      </c>
      <c r="O2726" s="2" t="s">
        <v>133</v>
      </c>
    </row>
    <row r="2727" spans="1:15" x14ac:dyDescent="0.2">
      <c r="A2727" s="6">
        <v>2726</v>
      </c>
      <c r="B2727" s="16" t="s">
        <v>17</v>
      </c>
      <c r="C2727" s="8">
        <v>41836</v>
      </c>
      <c r="D2727" s="16">
        <f t="shared" si="85"/>
        <v>20</v>
      </c>
      <c r="E2727" s="21">
        <v>15.8611111110863</v>
      </c>
      <c r="H2727" s="7" t="str">
        <f t="shared" si="84"/>
        <v/>
      </c>
      <c r="J2727" s="1">
        <v>0</v>
      </c>
      <c r="K2727" s="1" t="s">
        <v>33</v>
      </c>
      <c r="N2727" s="2" t="s">
        <v>134</v>
      </c>
      <c r="O2727" s="2" t="s">
        <v>133</v>
      </c>
    </row>
    <row r="2728" spans="1:15" x14ac:dyDescent="0.2">
      <c r="A2728" s="6">
        <v>2727</v>
      </c>
      <c r="B2728" s="16" t="s">
        <v>17</v>
      </c>
      <c r="C2728" s="8">
        <v>41836</v>
      </c>
      <c r="D2728" s="16">
        <f t="shared" si="85"/>
        <v>20</v>
      </c>
      <c r="E2728" s="21">
        <v>15.868055555530701</v>
      </c>
      <c r="H2728" s="7" t="str">
        <f t="shared" si="84"/>
        <v/>
      </c>
      <c r="J2728" s="1">
        <v>0</v>
      </c>
      <c r="K2728" s="1" t="s">
        <v>33</v>
      </c>
      <c r="N2728" s="2" t="s">
        <v>134</v>
      </c>
      <c r="O2728" s="2" t="s">
        <v>133</v>
      </c>
    </row>
    <row r="2729" spans="1:15" x14ac:dyDescent="0.2">
      <c r="A2729" s="6">
        <v>2728</v>
      </c>
      <c r="B2729" s="16" t="s">
        <v>17</v>
      </c>
      <c r="C2729" s="8">
        <v>41836</v>
      </c>
      <c r="D2729" s="16">
        <f t="shared" si="85"/>
        <v>21</v>
      </c>
      <c r="E2729" s="21">
        <v>15.874999999975101</v>
      </c>
      <c r="H2729" s="7" t="str">
        <f t="shared" si="84"/>
        <v/>
      </c>
      <c r="J2729" s="1">
        <v>0</v>
      </c>
      <c r="K2729" s="1" t="s">
        <v>33</v>
      </c>
      <c r="N2729" s="2" t="s">
        <v>134</v>
      </c>
      <c r="O2729" s="2" t="s">
        <v>133</v>
      </c>
    </row>
    <row r="2730" spans="1:15" x14ac:dyDescent="0.2">
      <c r="A2730" s="6">
        <v>2729</v>
      </c>
      <c r="B2730" s="16" t="s">
        <v>17</v>
      </c>
      <c r="C2730" s="8">
        <v>41836</v>
      </c>
      <c r="D2730" s="16">
        <f t="shared" si="85"/>
        <v>21</v>
      </c>
      <c r="E2730" s="21">
        <v>15.881944444419499</v>
      </c>
      <c r="H2730" s="7" t="str">
        <f t="shared" si="84"/>
        <v/>
      </c>
      <c r="J2730" s="1">
        <v>0</v>
      </c>
      <c r="K2730" s="1" t="s">
        <v>33</v>
      </c>
      <c r="N2730" s="2" t="s">
        <v>134</v>
      </c>
      <c r="O2730" s="2" t="s">
        <v>133</v>
      </c>
    </row>
    <row r="2731" spans="1:15" x14ac:dyDescent="0.2">
      <c r="A2731" s="6">
        <v>2730</v>
      </c>
      <c r="B2731" s="16" t="s">
        <v>17</v>
      </c>
      <c r="C2731" s="8">
        <v>41836</v>
      </c>
      <c r="D2731" s="16">
        <f t="shared" si="85"/>
        <v>21</v>
      </c>
      <c r="E2731" s="21">
        <v>15.888888888863899</v>
      </c>
      <c r="H2731" s="7" t="str">
        <f t="shared" si="84"/>
        <v/>
      </c>
      <c r="J2731" s="1">
        <v>0</v>
      </c>
      <c r="K2731" s="1" t="s">
        <v>33</v>
      </c>
      <c r="N2731" s="2" t="s">
        <v>134</v>
      </c>
      <c r="O2731" s="2" t="s">
        <v>133</v>
      </c>
    </row>
    <row r="2732" spans="1:15" x14ac:dyDescent="0.2">
      <c r="A2732" s="6">
        <v>2731</v>
      </c>
      <c r="B2732" s="16" t="s">
        <v>17</v>
      </c>
      <c r="C2732" s="8">
        <v>41836</v>
      </c>
      <c r="D2732" s="16">
        <f t="shared" si="85"/>
        <v>21</v>
      </c>
      <c r="E2732" s="21">
        <v>15.8958333333083</v>
      </c>
      <c r="H2732" s="7" t="str">
        <f t="shared" si="84"/>
        <v/>
      </c>
      <c r="J2732" s="1">
        <v>0</v>
      </c>
      <c r="K2732" s="1" t="s">
        <v>33</v>
      </c>
      <c r="N2732" s="2" t="s">
        <v>134</v>
      </c>
      <c r="O2732" s="2" t="s">
        <v>133</v>
      </c>
    </row>
    <row r="2733" spans="1:15" x14ac:dyDescent="0.2">
      <c r="A2733" s="6">
        <v>2732</v>
      </c>
      <c r="B2733" s="16" t="s">
        <v>17</v>
      </c>
      <c r="C2733" s="8">
        <v>41836</v>
      </c>
      <c r="D2733" s="16">
        <f t="shared" si="85"/>
        <v>21</v>
      </c>
      <c r="E2733" s="21">
        <v>15.9027777777527</v>
      </c>
      <c r="H2733" s="7" t="str">
        <f t="shared" si="84"/>
        <v/>
      </c>
      <c r="J2733" s="1">
        <v>0</v>
      </c>
      <c r="K2733" s="1" t="s">
        <v>33</v>
      </c>
      <c r="N2733" s="2" t="s">
        <v>134</v>
      </c>
      <c r="O2733" s="2" t="s">
        <v>133</v>
      </c>
    </row>
    <row r="2734" spans="1:15" x14ac:dyDescent="0.2">
      <c r="A2734" s="6">
        <v>2733</v>
      </c>
      <c r="B2734" s="16" t="s">
        <v>17</v>
      </c>
      <c r="C2734" s="8">
        <v>41836</v>
      </c>
      <c r="D2734" s="16">
        <f t="shared" si="85"/>
        <v>21</v>
      </c>
      <c r="E2734" s="21">
        <v>15.9097222221971</v>
      </c>
      <c r="H2734" s="7" t="str">
        <f t="shared" si="84"/>
        <v/>
      </c>
      <c r="J2734" s="1">
        <v>0</v>
      </c>
      <c r="K2734" s="1" t="s">
        <v>33</v>
      </c>
      <c r="N2734" s="2" t="s">
        <v>134</v>
      </c>
      <c r="O2734" s="2" t="s">
        <v>133</v>
      </c>
    </row>
    <row r="2735" spans="1:15" x14ac:dyDescent="0.2">
      <c r="A2735" s="6">
        <v>2734</v>
      </c>
      <c r="B2735" s="16" t="s">
        <v>17</v>
      </c>
      <c r="C2735" s="8">
        <v>41836</v>
      </c>
      <c r="D2735" s="16">
        <f t="shared" si="85"/>
        <v>22</v>
      </c>
      <c r="E2735" s="21">
        <v>15.9166666666415</v>
      </c>
      <c r="H2735" s="7" t="str">
        <f t="shared" si="84"/>
        <v/>
      </c>
      <c r="J2735" s="1">
        <v>0</v>
      </c>
      <c r="K2735" s="1" t="s">
        <v>33</v>
      </c>
      <c r="N2735" s="2" t="s">
        <v>134</v>
      </c>
      <c r="O2735" s="2" t="s">
        <v>133</v>
      </c>
    </row>
    <row r="2736" spans="1:15" x14ac:dyDescent="0.2">
      <c r="A2736" s="6">
        <v>2735</v>
      </c>
      <c r="B2736" s="16" t="s">
        <v>17</v>
      </c>
      <c r="C2736" s="8">
        <v>41836</v>
      </c>
      <c r="D2736" s="16">
        <f t="shared" si="85"/>
        <v>22</v>
      </c>
      <c r="E2736" s="21">
        <v>15.923611111085901</v>
      </c>
      <c r="H2736" s="7" t="str">
        <f t="shared" si="84"/>
        <v/>
      </c>
      <c r="J2736" s="1">
        <v>0</v>
      </c>
      <c r="K2736" s="1" t="s">
        <v>33</v>
      </c>
      <c r="N2736" s="2" t="s">
        <v>134</v>
      </c>
      <c r="O2736" s="2" t="s">
        <v>133</v>
      </c>
    </row>
    <row r="2737" spans="1:15" ht="13.5" customHeight="1" x14ac:dyDescent="0.2">
      <c r="A2737" s="6">
        <v>2736</v>
      </c>
      <c r="B2737" s="16" t="s">
        <v>17</v>
      </c>
      <c r="C2737" s="8">
        <v>41836</v>
      </c>
      <c r="D2737" s="16">
        <f t="shared" si="85"/>
        <v>22</v>
      </c>
      <c r="E2737" s="21">
        <v>15.930555555530299</v>
      </c>
      <c r="H2737" s="7" t="str">
        <f t="shared" si="84"/>
        <v/>
      </c>
      <c r="J2737" s="1">
        <v>0</v>
      </c>
      <c r="K2737" s="1" t="s">
        <v>33</v>
      </c>
      <c r="L2737" s="11" t="s">
        <v>91</v>
      </c>
      <c r="N2737" s="2" t="s">
        <v>134</v>
      </c>
      <c r="O2737" s="2" t="s">
        <v>133</v>
      </c>
    </row>
    <row r="2738" spans="1:15" x14ac:dyDescent="0.2">
      <c r="A2738" s="6">
        <v>2737</v>
      </c>
      <c r="B2738" s="16" t="s">
        <v>17</v>
      </c>
      <c r="C2738" s="8">
        <v>41836</v>
      </c>
      <c r="D2738" s="16">
        <f t="shared" si="85"/>
        <v>22</v>
      </c>
      <c r="E2738" s="21">
        <v>15.937499999974699</v>
      </c>
      <c r="H2738" s="7" t="str">
        <f t="shared" si="84"/>
        <v/>
      </c>
      <c r="J2738" s="1">
        <v>0</v>
      </c>
      <c r="K2738" s="1" t="s">
        <v>33</v>
      </c>
      <c r="N2738" s="2" t="s">
        <v>134</v>
      </c>
      <c r="O2738" s="2" t="s">
        <v>133</v>
      </c>
    </row>
    <row r="2739" spans="1:15" x14ac:dyDescent="0.2">
      <c r="A2739" s="6">
        <v>2738</v>
      </c>
      <c r="B2739" s="16" t="s">
        <v>17</v>
      </c>
      <c r="C2739" s="8">
        <v>41836</v>
      </c>
      <c r="D2739" s="16">
        <f t="shared" si="85"/>
        <v>22</v>
      </c>
      <c r="E2739" s="21">
        <v>15.9444444444191</v>
      </c>
      <c r="H2739" s="7" t="str">
        <f t="shared" si="84"/>
        <v/>
      </c>
      <c r="J2739" s="1">
        <v>0</v>
      </c>
      <c r="K2739" s="1" t="s">
        <v>33</v>
      </c>
      <c r="N2739" s="2" t="s">
        <v>134</v>
      </c>
      <c r="O2739" s="2" t="s">
        <v>133</v>
      </c>
    </row>
    <row r="2740" spans="1:15" x14ac:dyDescent="0.2">
      <c r="A2740" s="6">
        <v>2739</v>
      </c>
      <c r="B2740" s="16" t="s">
        <v>17</v>
      </c>
      <c r="C2740" s="8">
        <v>41836</v>
      </c>
      <c r="D2740" s="16">
        <f t="shared" si="85"/>
        <v>22</v>
      </c>
      <c r="E2740" s="21">
        <v>15.9513888888635</v>
      </c>
      <c r="H2740" s="7" t="str">
        <f t="shared" si="84"/>
        <v/>
      </c>
      <c r="J2740" s="1">
        <v>0</v>
      </c>
      <c r="K2740" s="1" t="s">
        <v>33</v>
      </c>
      <c r="N2740" s="2" t="s">
        <v>134</v>
      </c>
      <c r="O2740" s="2" t="s">
        <v>133</v>
      </c>
    </row>
    <row r="2741" spans="1:15" x14ac:dyDescent="0.2">
      <c r="A2741" s="6">
        <v>2740</v>
      </c>
      <c r="B2741" s="16" t="s">
        <v>17</v>
      </c>
      <c r="C2741" s="8">
        <v>41836</v>
      </c>
      <c r="D2741" s="16">
        <f t="shared" si="85"/>
        <v>23</v>
      </c>
      <c r="E2741" s="21">
        <v>15.9583333333079</v>
      </c>
      <c r="H2741" s="7" t="str">
        <f t="shared" si="84"/>
        <v/>
      </c>
      <c r="J2741" s="1">
        <v>0</v>
      </c>
      <c r="K2741" s="1" t="s">
        <v>33</v>
      </c>
      <c r="N2741" s="2" t="s">
        <v>134</v>
      </c>
      <c r="O2741" s="2" t="s">
        <v>133</v>
      </c>
    </row>
    <row r="2742" spans="1:15" x14ac:dyDescent="0.2">
      <c r="A2742" s="6">
        <v>2741</v>
      </c>
      <c r="B2742" s="16" t="s">
        <v>17</v>
      </c>
      <c r="C2742" s="8">
        <v>41836</v>
      </c>
      <c r="D2742" s="16">
        <f t="shared" si="85"/>
        <v>23</v>
      </c>
      <c r="E2742" s="21">
        <v>15.9652777777523</v>
      </c>
      <c r="H2742" s="7" t="str">
        <f t="shared" si="84"/>
        <v/>
      </c>
      <c r="J2742" s="1">
        <v>0</v>
      </c>
      <c r="K2742" s="1" t="s">
        <v>33</v>
      </c>
      <c r="N2742" s="2" t="s">
        <v>134</v>
      </c>
      <c r="O2742" s="2" t="s">
        <v>133</v>
      </c>
    </row>
    <row r="2743" spans="1:15" x14ac:dyDescent="0.2">
      <c r="A2743" s="6">
        <v>2742</v>
      </c>
      <c r="B2743" s="16" t="s">
        <v>17</v>
      </c>
      <c r="C2743" s="8">
        <v>41836</v>
      </c>
      <c r="D2743" s="16">
        <f t="shared" si="85"/>
        <v>23</v>
      </c>
      <c r="E2743" s="21">
        <v>15.972222222196701</v>
      </c>
      <c r="H2743" s="7" t="str">
        <f t="shared" si="84"/>
        <v/>
      </c>
      <c r="J2743" s="1">
        <v>0</v>
      </c>
      <c r="K2743" s="1" t="s">
        <v>33</v>
      </c>
      <c r="N2743" s="2" t="s">
        <v>134</v>
      </c>
      <c r="O2743" s="2" t="s">
        <v>133</v>
      </c>
    </row>
    <row r="2744" spans="1:15" x14ac:dyDescent="0.2">
      <c r="A2744" s="6">
        <v>2743</v>
      </c>
      <c r="B2744" s="16" t="s">
        <v>17</v>
      </c>
      <c r="C2744" s="8">
        <v>41836</v>
      </c>
      <c r="D2744" s="16">
        <f t="shared" si="85"/>
        <v>23</v>
      </c>
      <c r="E2744" s="21">
        <v>15.979166666641101</v>
      </c>
      <c r="H2744" s="7" t="str">
        <f t="shared" si="84"/>
        <v/>
      </c>
      <c r="J2744" s="1">
        <v>0</v>
      </c>
      <c r="K2744" s="1" t="s">
        <v>33</v>
      </c>
      <c r="N2744" s="2" t="s">
        <v>134</v>
      </c>
      <c r="O2744" s="2" t="s">
        <v>133</v>
      </c>
    </row>
    <row r="2745" spans="1:15" x14ac:dyDescent="0.2">
      <c r="A2745" s="6">
        <v>2744</v>
      </c>
      <c r="B2745" s="16" t="s">
        <v>17</v>
      </c>
      <c r="C2745" s="8">
        <v>41836</v>
      </c>
      <c r="D2745" s="16">
        <f t="shared" si="85"/>
        <v>23</v>
      </c>
      <c r="E2745" s="21">
        <v>15.986111111085499</v>
      </c>
      <c r="H2745" s="7" t="str">
        <f t="shared" si="84"/>
        <v/>
      </c>
      <c r="J2745" s="1">
        <v>0</v>
      </c>
      <c r="K2745" s="1" t="s">
        <v>33</v>
      </c>
      <c r="N2745" s="2" t="s">
        <v>134</v>
      </c>
      <c r="O2745" s="2" t="s">
        <v>133</v>
      </c>
    </row>
    <row r="2746" spans="1:15" x14ac:dyDescent="0.2">
      <c r="A2746" s="6">
        <v>2745</v>
      </c>
      <c r="B2746" s="16" t="s">
        <v>17</v>
      </c>
      <c r="C2746" s="8">
        <v>41836</v>
      </c>
      <c r="D2746" s="16">
        <f t="shared" si="85"/>
        <v>23</v>
      </c>
      <c r="E2746" s="21">
        <v>15.993055555529899</v>
      </c>
      <c r="H2746" s="7" t="str">
        <f t="shared" si="84"/>
        <v/>
      </c>
      <c r="J2746" s="1">
        <v>0</v>
      </c>
      <c r="K2746" s="1" t="s">
        <v>33</v>
      </c>
      <c r="N2746" s="2" t="s">
        <v>134</v>
      </c>
      <c r="O2746" s="2" t="s">
        <v>133</v>
      </c>
    </row>
    <row r="2747" spans="1:15" x14ac:dyDescent="0.2">
      <c r="A2747" s="6">
        <v>2746</v>
      </c>
      <c r="B2747" s="16" t="s">
        <v>22</v>
      </c>
      <c r="C2747" s="8">
        <v>41836</v>
      </c>
      <c r="D2747" s="16">
        <f t="shared" si="85"/>
        <v>0</v>
      </c>
      <c r="E2747" s="21">
        <v>15.9999999999743</v>
      </c>
      <c r="H2747" s="7" t="str">
        <f t="shared" si="84"/>
        <v/>
      </c>
      <c r="J2747" s="1">
        <v>0</v>
      </c>
      <c r="K2747" s="1" t="s">
        <v>18</v>
      </c>
      <c r="N2747" s="2" t="s">
        <v>133</v>
      </c>
      <c r="O2747" s="2" t="s">
        <v>134</v>
      </c>
    </row>
    <row r="2748" spans="1:15" x14ac:dyDescent="0.2">
      <c r="A2748" s="6">
        <v>2747</v>
      </c>
      <c r="B2748" s="16" t="s">
        <v>22</v>
      </c>
      <c r="C2748" s="8">
        <v>41836</v>
      </c>
      <c r="D2748" s="16">
        <f t="shared" si="85"/>
        <v>0</v>
      </c>
      <c r="E2748" s="21">
        <v>16.0069444444187</v>
      </c>
      <c r="H2748" s="7" t="str">
        <f t="shared" si="84"/>
        <v/>
      </c>
      <c r="J2748" s="1">
        <v>42</v>
      </c>
      <c r="K2748" s="1" t="s">
        <v>18</v>
      </c>
      <c r="L2748" s="11" t="s">
        <v>23</v>
      </c>
      <c r="M2748" s="18" t="s">
        <v>60</v>
      </c>
      <c r="N2748" s="2" t="s">
        <v>133</v>
      </c>
      <c r="O2748" s="2" t="s">
        <v>134</v>
      </c>
    </row>
    <row r="2749" spans="1:15" x14ac:dyDescent="0.2">
      <c r="A2749" s="6">
        <v>2748</v>
      </c>
      <c r="B2749" s="16" t="s">
        <v>22</v>
      </c>
      <c r="C2749" s="8">
        <v>41836</v>
      </c>
      <c r="D2749" s="16">
        <f t="shared" si="85"/>
        <v>0</v>
      </c>
      <c r="E2749" s="21">
        <v>16.0138888888631</v>
      </c>
      <c r="H2749" s="7" t="str">
        <f t="shared" si="84"/>
        <v/>
      </c>
      <c r="J2749" s="1">
        <v>0</v>
      </c>
      <c r="K2749" s="1" t="s">
        <v>18</v>
      </c>
      <c r="N2749" s="2" t="s">
        <v>133</v>
      </c>
      <c r="O2749" s="2" t="s">
        <v>134</v>
      </c>
    </row>
    <row r="2750" spans="1:15" x14ac:dyDescent="0.2">
      <c r="A2750" s="6">
        <v>2749</v>
      </c>
      <c r="B2750" s="16" t="s">
        <v>22</v>
      </c>
      <c r="C2750" s="8">
        <v>41836</v>
      </c>
      <c r="D2750" s="16">
        <f t="shared" si="85"/>
        <v>0</v>
      </c>
      <c r="E2750" s="21">
        <v>16.0208333333075</v>
      </c>
      <c r="H2750" s="7" t="str">
        <f t="shared" si="84"/>
        <v/>
      </c>
      <c r="J2750" s="1">
        <v>20</v>
      </c>
      <c r="K2750" s="1" t="s">
        <v>18</v>
      </c>
      <c r="L2750" s="11" t="s">
        <v>23</v>
      </c>
      <c r="M2750" s="18" t="s">
        <v>59</v>
      </c>
      <c r="N2750" s="2" t="s">
        <v>133</v>
      </c>
      <c r="O2750" s="2" t="s">
        <v>134</v>
      </c>
    </row>
    <row r="2751" spans="1:15" x14ac:dyDescent="0.2">
      <c r="A2751" s="6">
        <v>2750</v>
      </c>
      <c r="B2751" s="16" t="s">
        <v>22</v>
      </c>
      <c r="C2751" s="8">
        <v>41836</v>
      </c>
      <c r="D2751" s="16">
        <f t="shared" si="85"/>
        <v>0</v>
      </c>
      <c r="E2751" s="21">
        <v>16.027777777751901</v>
      </c>
      <c r="H2751" s="7" t="str">
        <f t="shared" si="84"/>
        <v/>
      </c>
      <c r="J2751" s="1">
        <v>37</v>
      </c>
      <c r="K2751" s="1" t="s">
        <v>18</v>
      </c>
      <c r="L2751" s="11" t="s">
        <v>23</v>
      </c>
      <c r="M2751" s="18" t="s">
        <v>59</v>
      </c>
      <c r="N2751" s="2" t="s">
        <v>133</v>
      </c>
      <c r="O2751" s="2" t="s">
        <v>134</v>
      </c>
    </row>
    <row r="2752" spans="1:15" x14ac:dyDescent="0.2">
      <c r="A2752" s="6">
        <v>2751</v>
      </c>
      <c r="B2752" s="16" t="s">
        <v>22</v>
      </c>
      <c r="C2752" s="8">
        <v>41836</v>
      </c>
      <c r="D2752" s="16">
        <f t="shared" si="85"/>
        <v>0</v>
      </c>
      <c r="E2752" s="21">
        <v>16.034722222196301</v>
      </c>
      <c r="H2752" s="7" t="str">
        <f t="shared" si="84"/>
        <v/>
      </c>
      <c r="J2752" s="1">
        <v>45</v>
      </c>
      <c r="K2752" s="1" t="s">
        <v>18</v>
      </c>
      <c r="L2752" s="11" t="s">
        <v>23</v>
      </c>
      <c r="M2752" s="18" t="s">
        <v>60</v>
      </c>
      <c r="N2752" s="2" t="s">
        <v>133</v>
      </c>
      <c r="O2752" s="2" t="s">
        <v>134</v>
      </c>
    </row>
    <row r="2753" spans="1:15" x14ac:dyDescent="0.2">
      <c r="A2753" s="6">
        <v>2752</v>
      </c>
      <c r="B2753" s="16" t="s">
        <v>22</v>
      </c>
      <c r="C2753" s="8">
        <v>41836</v>
      </c>
      <c r="D2753" s="16">
        <f>IF(ISBLANK(E2753),"",HOUR(E2753))</f>
        <v>1</v>
      </c>
      <c r="E2753" s="21">
        <v>16.041666666640701</v>
      </c>
      <c r="H2753" s="7" t="str">
        <f t="shared" si="84"/>
        <v/>
      </c>
      <c r="J2753" s="1">
        <v>37</v>
      </c>
      <c r="K2753" s="1" t="s">
        <v>18</v>
      </c>
      <c r="L2753" s="11" t="s">
        <v>23</v>
      </c>
      <c r="M2753" s="18" t="s">
        <v>59</v>
      </c>
      <c r="N2753" s="2" t="s">
        <v>133</v>
      </c>
      <c r="O2753" s="2" t="s">
        <v>134</v>
      </c>
    </row>
    <row r="2754" spans="1:15" x14ac:dyDescent="0.2">
      <c r="A2754" s="6">
        <v>2753</v>
      </c>
      <c r="B2754" s="16" t="s">
        <v>22</v>
      </c>
      <c r="C2754" s="8">
        <v>41836</v>
      </c>
      <c r="D2754" s="16">
        <f t="shared" si="85"/>
        <v>1</v>
      </c>
      <c r="E2754" s="21">
        <v>16.041666666640701</v>
      </c>
      <c r="H2754" s="7" t="str">
        <f t="shared" si="84"/>
        <v/>
      </c>
      <c r="J2754" s="1">
        <v>35</v>
      </c>
      <c r="K2754" s="1" t="s">
        <v>18</v>
      </c>
      <c r="L2754" s="11" t="s">
        <v>23</v>
      </c>
      <c r="M2754" s="18" t="s">
        <v>59</v>
      </c>
      <c r="N2754" s="2" t="s">
        <v>133</v>
      </c>
      <c r="O2754" s="2" t="s">
        <v>134</v>
      </c>
    </row>
    <row r="2755" spans="1:15" x14ac:dyDescent="0.2">
      <c r="A2755" s="6">
        <v>2754</v>
      </c>
      <c r="B2755" s="16" t="s">
        <v>22</v>
      </c>
      <c r="C2755" s="8">
        <v>41836</v>
      </c>
      <c r="D2755" s="16">
        <f t="shared" si="85"/>
        <v>1</v>
      </c>
      <c r="E2755" s="21">
        <v>16.048611111085101</v>
      </c>
      <c r="H2755" s="7" t="str">
        <f t="shared" ref="H2755:H2818" si="86">IF(F2755&gt;0,ROUND((F2755+G2755)/2,1),"")</f>
        <v/>
      </c>
      <c r="J2755" s="1">
        <v>0</v>
      </c>
      <c r="K2755" s="1" t="s">
        <v>18</v>
      </c>
      <c r="N2755" s="2" t="s">
        <v>133</v>
      </c>
      <c r="O2755" s="2" t="s">
        <v>134</v>
      </c>
    </row>
    <row r="2756" spans="1:15" x14ac:dyDescent="0.2">
      <c r="A2756" s="6">
        <v>2755</v>
      </c>
      <c r="B2756" s="16" t="s">
        <v>22</v>
      </c>
      <c r="C2756" s="8">
        <v>41836</v>
      </c>
      <c r="D2756" s="16">
        <f t="shared" si="85"/>
        <v>1</v>
      </c>
      <c r="E2756" s="21">
        <v>16.055555555529502</v>
      </c>
      <c r="H2756" s="7" t="str">
        <f t="shared" si="86"/>
        <v/>
      </c>
      <c r="J2756" s="1">
        <v>0</v>
      </c>
      <c r="K2756" s="1" t="s">
        <v>18</v>
      </c>
      <c r="N2756" s="2" t="s">
        <v>133</v>
      </c>
      <c r="O2756" s="2" t="s">
        <v>134</v>
      </c>
    </row>
    <row r="2757" spans="1:15" x14ac:dyDescent="0.2">
      <c r="A2757" s="6">
        <v>2756</v>
      </c>
      <c r="B2757" s="16" t="s">
        <v>22</v>
      </c>
      <c r="C2757" s="8">
        <v>41836</v>
      </c>
      <c r="D2757" s="16">
        <f t="shared" si="85"/>
        <v>1</v>
      </c>
      <c r="E2757" s="21">
        <v>16.062499999973902</v>
      </c>
      <c r="H2757" s="7" t="str">
        <f t="shared" si="86"/>
        <v/>
      </c>
      <c r="J2757" s="1">
        <v>0</v>
      </c>
      <c r="K2757" s="1" t="s">
        <v>18</v>
      </c>
      <c r="N2757" s="2" t="s">
        <v>133</v>
      </c>
      <c r="O2757" s="2" t="s">
        <v>134</v>
      </c>
    </row>
    <row r="2758" spans="1:15" x14ac:dyDescent="0.2">
      <c r="A2758" s="6">
        <v>2757</v>
      </c>
      <c r="B2758" s="16" t="s">
        <v>22</v>
      </c>
      <c r="C2758" s="8">
        <v>41836</v>
      </c>
      <c r="D2758" s="16">
        <f t="shared" si="85"/>
        <v>1</v>
      </c>
      <c r="E2758" s="21">
        <v>16.069444444418298</v>
      </c>
      <c r="H2758" s="7" t="str">
        <f t="shared" si="86"/>
        <v/>
      </c>
      <c r="J2758" s="1">
        <v>0</v>
      </c>
      <c r="K2758" s="1" t="s">
        <v>18</v>
      </c>
      <c r="N2758" s="2" t="s">
        <v>133</v>
      </c>
      <c r="O2758" s="2" t="s">
        <v>134</v>
      </c>
    </row>
    <row r="2759" spans="1:15" x14ac:dyDescent="0.2">
      <c r="A2759" s="6">
        <v>2758</v>
      </c>
      <c r="B2759" s="16" t="s">
        <v>22</v>
      </c>
      <c r="C2759" s="8">
        <v>41836</v>
      </c>
      <c r="D2759" s="16">
        <f t="shared" si="85"/>
        <v>1</v>
      </c>
      <c r="E2759" s="21">
        <v>16.076388888862699</v>
      </c>
      <c r="H2759" s="7" t="str">
        <f t="shared" si="86"/>
        <v/>
      </c>
      <c r="J2759" s="1">
        <v>0</v>
      </c>
      <c r="K2759" s="1" t="s">
        <v>18</v>
      </c>
      <c r="N2759" s="2" t="s">
        <v>133</v>
      </c>
      <c r="O2759" s="2" t="s">
        <v>134</v>
      </c>
    </row>
    <row r="2760" spans="1:15" x14ac:dyDescent="0.2">
      <c r="A2760" s="6">
        <v>2759</v>
      </c>
      <c r="B2760" s="16" t="s">
        <v>22</v>
      </c>
      <c r="C2760" s="8">
        <v>41836</v>
      </c>
      <c r="D2760" s="16">
        <f t="shared" si="85"/>
        <v>2</v>
      </c>
      <c r="E2760" s="21">
        <v>16.083333333307099</v>
      </c>
      <c r="H2760" s="7" t="str">
        <f t="shared" si="86"/>
        <v/>
      </c>
      <c r="J2760" s="1">
        <v>0</v>
      </c>
      <c r="K2760" s="1" t="s">
        <v>18</v>
      </c>
      <c r="N2760" s="2" t="s">
        <v>133</v>
      </c>
      <c r="O2760" s="2" t="s">
        <v>134</v>
      </c>
    </row>
    <row r="2761" spans="1:15" x14ac:dyDescent="0.2">
      <c r="A2761" s="6">
        <v>2760</v>
      </c>
      <c r="B2761" s="16" t="s">
        <v>22</v>
      </c>
      <c r="C2761" s="8">
        <v>41836</v>
      </c>
      <c r="D2761" s="16">
        <f t="shared" si="85"/>
        <v>2</v>
      </c>
      <c r="E2761" s="21">
        <v>16.090277777751499</v>
      </c>
      <c r="H2761" s="7" t="str">
        <f t="shared" si="86"/>
        <v/>
      </c>
      <c r="J2761" s="1">
        <v>0</v>
      </c>
      <c r="K2761" s="1" t="s">
        <v>18</v>
      </c>
      <c r="N2761" s="2" t="s">
        <v>133</v>
      </c>
      <c r="O2761" s="2" t="s">
        <v>134</v>
      </c>
    </row>
    <row r="2762" spans="1:15" x14ac:dyDescent="0.2">
      <c r="A2762" s="6">
        <v>2761</v>
      </c>
      <c r="B2762" s="16" t="s">
        <v>22</v>
      </c>
      <c r="C2762" s="8">
        <v>41836</v>
      </c>
      <c r="D2762" s="16">
        <f t="shared" si="85"/>
        <v>2</v>
      </c>
      <c r="E2762" s="21">
        <v>16.097222222195899</v>
      </c>
      <c r="H2762" s="7" t="str">
        <f t="shared" si="86"/>
        <v/>
      </c>
      <c r="J2762" s="1">
        <v>0</v>
      </c>
      <c r="K2762" s="1" t="s">
        <v>18</v>
      </c>
      <c r="N2762" s="2" t="s">
        <v>133</v>
      </c>
      <c r="O2762" s="2" t="s">
        <v>134</v>
      </c>
    </row>
    <row r="2763" spans="1:15" x14ac:dyDescent="0.2">
      <c r="A2763" s="6">
        <v>2762</v>
      </c>
      <c r="B2763" s="16" t="s">
        <v>22</v>
      </c>
      <c r="C2763" s="8">
        <v>41836</v>
      </c>
      <c r="D2763" s="16">
        <f t="shared" si="85"/>
        <v>2</v>
      </c>
      <c r="E2763" s="21">
        <v>16.1041666666403</v>
      </c>
      <c r="H2763" s="7" t="str">
        <f t="shared" si="86"/>
        <v/>
      </c>
      <c r="J2763" s="1">
        <v>0</v>
      </c>
      <c r="K2763" s="1" t="s">
        <v>18</v>
      </c>
      <c r="N2763" s="2" t="s">
        <v>133</v>
      </c>
      <c r="O2763" s="2" t="s">
        <v>134</v>
      </c>
    </row>
    <row r="2764" spans="1:15" x14ac:dyDescent="0.2">
      <c r="A2764" s="6">
        <v>2763</v>
      </c>
      <c r="B2764" s="16" t="s">
        <v>22</v>
      </c>
      <c r="C2764" s="8">
        <v>41836</v>
      </c>
      <c r="D2764" s="16">
        <f t="shared" si="85"/>
        <v>2</v>
      </c>
      <c r="E2764" s="21">
        <v>16.1111111110847</v>
      </c>
      <c r="H2764" s="7" t="str">
        <f t="shared" si="86"/>
        <v/>
      </c>
      <c r="J2764" s="1">
        <v>0</v>
      </c>
      <c r="K2764" s="1" t="s">
        <v>18</v>
      </c>
      <c r="N2764" s="2" t="s">
        <v>133</v>
      </c>
      <c r="O2764" s="2" t="s">
        <v>134</v>
      </c>
    </row>
    <row r="2765" spans="1:15" x14ac:dyDescent="0.2">
      <c r="A2765" s="6">
        <v>2764</v>
      </c>
      <c r="B2765" s="16" t="s">
        <v>22</v>
      </c>
      <c r="C2765" s="8">
        <v>41836</v>
      </c>
      <c r="D2765" s="16">
        <f t="shared" si="85"/>
        <v>2</v>
      </c>
      <c r="E2765" s="21">
        <v>16.1180555555291</v>
      </c>
      <c r="H2765" s="7" t="str">
        <f t="shared" si="86"/>
        <v/>
      </c>
      <c r="J2765" s="1">
        <v>0</v>
      </c>
      <c r="K2765" s="1" t="s">
        <v>18</v>
      </c>
      <c r="N2765" s="2" t="s">
        <v>133</v>
      </c>
      <c r="O2765" s="2" t="s">
        <v>134</v>
      </c>
    </row>
    <row r="2766" spans="1:15" x14ac:dyDescent="0.2">
      <c r="A2766" s="6">
        <v>2765</v>
      </c>
      <c r="B2766" s="16" t="s">
        <v>22</v>
      </c>
      <c r="C2766" s="8">
        <v>41836</v>
      </c>
      <c r="D2766" s="16">
        <f t="shared" si="85"/>
        <v>3</v>
      </c>
      <c r="E2766" s="21">
        <v>16.1249999999735</v>
      </c>
      <c r="H2766" s="7" t="str">
        <f t="shared" si="86"/>
        <v/>
      </c>
      <c r="J2766" s="1">
        <v>0</v>
      </c>
      <c r="K2766" s="1" t="s">
        <v>18</v>
      </c>
      <c r="N2766" s="2" t="s">
        <v>133</v>
      </c>
      <c r="O2766" s="2" t="s">
        <v>134</v>
      </c>
    </row>
    <row r="2767" spans="1:15" x14ac:dyDescent="0.2">
      <c r="A2767" s="6">
        <v>2766</v>
      </c>
      <c r="B2767" s="16" t="s">
        <v>22</v>
      </c>
      <c r="C2767" s="8">
        <v>41836</v>
      </c>
      <c r="D2767" s="16">
        <f t="shared" si="85"/>
        <v>3</v>
      </c>
      <c r="E2767" s="21">
        <v>16.131944444417901</v>
      </c>
      <c r="H2767" s="7" t="str">
        <f t="shared" si="86"/>
        <v/>
      </c>
      <c r="J2767" s="1">
        <v>0</v>
      </c>
      <c r="K2767" s="1" t="s">
        <v>18</v>
      </c>
      <c r="N2767" s="2" t="s">
        <v>133</v>
      </c>
      <c r="O2767" s="2" t="s">
        <v>134</v>
      </c>
    </row>
    <row r="2768" spans="1:15" x14ac:dyDescent="0.2">
      <c r="A2768" s="6">
        <v>2767</v>
      </c>
      <c r="B2768" s="16" t="s">
        <v>22</v>
      </c>
      <c r="C2768" s="8">
        <v>41836</v>
      </c>
      <c r="D2768" s="16">
        <f t="shared" si="85"/>
        <v>3</v>
      </c>
      <c r="E2768" s="21">
        <v>16.138888888862301</v>
      </c>
      <c r="H2768" s="7" t="str">
        <f t="shared" si="86"/>
        <v/>
      </c>
      <c r="J2768" s="1">
        <v>0</v>
      </c>
      <c r="K2768" s="1" t="s">
        <v>18</v>
      </c>
      <c r="N2768" s="2" t="s">
        <v>133</v>
      </c>
      <c r="O2768" s="2" t="s">
        <v>134</v>
      </c>
    </row>
    <row r="2769" spans="1:15" x14ac:dyDescent="0.2">
      <c r="A2769" s="6">
        <v>2768</v>
      </c>
      <c r="B2769" s="16" t="s">
        <v>22</v>
      </c>
      <c r="C2769" s="8">
        <v>41836</v>
      </c>
      <c r="D2769" s="16">
        <f t="shared" si="85"/>
        <v>3</v>
      </c>
      <c r="E2769" s="21">
        <v>16.145833333306701</v>
      </c>
      <c r="H2769" s="7" t="str">
        <f t="shared" si="86"/>
        <v/>
      </c>
      <c r="J2769" s="1">
        <v>0</v>
      </c>
      <c r="K2769" s="1" t="s">
        <v>18</v>
      </c>
      <c r="N2769" s="2" t="s">
        <v>133</v>
      </c>
      <c r="O2769" s="2" t="s">
        <v>134</v>
      </c>
    </row>
    <row r="2770" spans="1:15" x14ac:dyDescent="0.2">
      <c r="A2770" s="6">
        <v>2769</v>
      </c>
      <c r="B2770" s="16" t="s">
        <v>22</v>
      </c>
      <c r="C2770" s="8">
        <v>41836</v>
      </c>
      <c r="D2770" s="16">
        <f t="shared" ref="D2770:D2835" si="87">IF(ISBLANK(E2770),"",HOUR(E2770))</f>
        <v>3</v>
      </c>
      <c r="E2770" s="21">
        <v>16.152777777751101</v>
      </c>
      <c r="H2770" s="7" t="str">
        <f t="shared" si="86"/>
        <v/>
      </c>
      <c r="J2770" s="1">
        <v>0</v>
      </c>
      <c r="K2770" s="1" t="s">
        <v>18</v>
      </c>
      <c r="N2770" s="2" t="s">
        <v>133</v>
      </c>
      <c r="O2770" s="2" t="s">
        <v>134</v>
      </c>
    </row>
    <row r="2771" spans="1:15" x14ac:dyDescent="0.2">
      <c r="A2771" s="6">
        <v>2770</v>
      </c>
      <c r="B2771" s="16" t="s">
        <v>22</v>
      </c>
      <c r="C2771" s="8">
        <v>41836</v>
      </c>
      <c r="D2771" s="16">
        <f t="shared" si="87"/>
        <v>3</v>
      </c>
      <c r="E2771" s="21">
        <v>16.159722222195501</v>
      </c>
      <c r="H2771" s="7" t="str">
        <f t="shared" si="86"/>
        <v/>
      </c>
      <c r="J2771" s="1">
        <v>0</v>
      </c>
      <c r="K2771" s="1" t="s">
        <v>18</v>
      </c>
      <c r="N2771" s="2" t="s">
        <v>133</v>
      </c>
      <c r="O2771" s="2" t="s">
        <v>134</v>
      </c>
    </row>
    <row r="2772" spans="1:15" x14ac:dyDescent="0.2">
      <c r="A2772" s="6">
        <v>2771</v>
      </c>
      <c r="B2772" s="16" t="s">
        <v>22</v>
      </c>
      <c r="C2772" s="8">
        <v>41836</v>
      </c>
      <c r="D2772" s="16">
        <f t="shared" si="87"/>
        <v>4</v>
      </c>
      <c r="E2772" s="21">
        <v>16.166666666639902</v>
      </c>
      <c r="H2772" s="7" t="str">
        <f t="shared" si="86"/>
        <v/>
      </c>
      <c r="J2772" s="1">
        <v>0</v>
      </c>
      <c r="K2772" s="1" t="s">
        <v>18</v>
      </c>
      <c r="N2772" s="2" t="s">
        <v>133</v>
      </c>
      <c r="O2772" s="2" t="s">
        <v>134</v>
      </c>
    </row>
    <row r="2773" spans="1:15" x14ac:dyDescent="0.2">
      <c r="A2773" s="6">
        <v>2772</v>
      </c>
      <c r="B2773" s="16" t="s">
        <v>22</v>
      </c>
      <c r="C2773" s="8">
        <v>41836</v>
      </c>
      <c r="D2773" s="16">
        <f t="shared" si="87"/>
        <v>4</v>
      </c>
      <c r="E2773" s="21">
        <v>16.173611111084298</v>
      </c>
      <c r="H2773" s="7" t="str">
        <f t="shared" si="86"/>
        <v/>
      </c>
      <c r="J2773" s="1">
        <v>0</v>
      </c>
      <c r="K2773" s="1" t="s">
        <v>18</v>
      </c>
      <c r="N2773" s="2" t="s">
        <v>133</v>
      </c>
      <c r="O2773" s="2" t="s">
        <v>134</v>
      </c>
    </row>
    <row r="2774" spans="1:15" x14ac:dyDescent="0.2">
      <c r="A2774" s="6">
        <v>2773</v>
      </c>
      <c r="B2774" s="16" t="s">
        <v>22</v>
      </c>
      <c r="C2774" s="8">
        <v>41836</v>
      </c>
      <c r="D2774" s="16">
        <f t="shared" si="87"/>
        <v>4</v>
      </c>
      <c r="E2774" s="21">
        <v>16.180555555528699</v>
      </c>
      <c r="H2774" s="7" t="str">
        <f t="shared" si="86"/>
        <v/>
      </c>
      <c r="J2774" s="1">
        <v>0</v>
      </c>
      <c r="K2774" s="1" t="s">
        <v>18</v>
      </c>
      <c r="N2774" s="2" t="s">
        <v>133</v>
      </c>
      <c r="O2774" s="2" t="s">
        <v>134</v>
      </c>
    </row>
    <row r="2775" spans="1:15" x14ac:dyDescent="0.2">
      <c r="A2775" s="6">
        <v>2774</v>
      </c>
      <c r="B2775" s="16" t="s">
        <v>22</v>
      </c>
      <c r="C2775" s="8">
        <v>41836</v>
      </c>
      <c r="D2775" s="16">
        <f t="shared" si="87"/>
        <v>4</v>
      </c>
      <c r="E2775" s="21">
        <v>16.187499999973099</v>
      </c>
      <c r="H2775" s="7" t="str">
        <f t="shared" si="86"/>
        <v/>
      </c>
      <c r="J2775" s="1">
        <v>23</v>
      </c>
      <c r="K2775" s="1" t="s">
        <v>18</v>
      </c>
      <c r="L2775" s="11" t="s">
        <v>92</v>
      </c>
      <c r="M2775" s="18" t="s">
        <v>59</v>
      </c>
      <c r="N2775" s="2" t="s">
        <v>133</v>
      </c>
      <c r="O2775" s="2" t="s">
        <v>134</v>
      </c>
    </row>
    <row r="2776" spans="1:15" x14ac:dyDescent="0.2">
      <c r="A2776" s="6">
        <v>2775</v>
      </c>
      <c r="B2776" s="16" t="s">
        <v>22</v>
      </c>
      <c r="C2776" s="8">
        <v>41836</v>
      </c>
      <c r="D2776" s="16">
        <f t="shared" si="87"/>
        <v>4</v>
      </c>
      <c r="E2776" s="21">
        <v>16.194444444417499</v>
      </c>
      <c r="H2776" s="7" t="str">
        <f t="shared" si="86"/>
        <v/>
      </c>
      <c r="J2776" s="1">
        <v>46</v>
      </c>
      <c r="K2776" s="1" t="s">
        <v>18</v>
      </c>
      <c r="L2776" s="11" t="s">
        <v>23</v>
      </c>
      <c r="M2776" s="18" t="s">
        <v>60</v>
      </c>
      <c r="N2776" s="2" t="s">
        <v>133</v>
      </c>
      <c r="O2776" s="2" t="s">
        <v>134</v>
      </c>
    </row>
    <row r="2777" spans="1:15" x14ac:dyDescent="0.2">
      <c r="A2777" s="6">
        <v>2776</v>
      </c>
      <c r="B2777" s="16" t="s">
        <v>22</v>
      </c>
      <c r="C2777" s="8">
        <v>41836</v>
      </c>
      <c r="D2777" s="16">
        <f t="shared" si="87"/>
        <v>4</v>
      </c>
      <c r="E2777" s="21">
        <v>16.201388888861899</v>
      </c>
      <c r="H2777" s="7" t="str">
        <f t="shared" si="86"/>
        <v/>
      </c>
      <c r="J2777" s="1">
        <v>0</v>
      </c>
      <c r="K2777" s="1" t="s">
        <v>18</v>
      </c>
      <c r="N2777" s="2" t="s">
        <v>133</v>
      </c>
      <c r="O2777" s="2" t="s">
        <v>134</v>
      </c>
    </row>
    <row r="2778" spans="1:15" x14ac:dyDescent="0.2">
      <c r="A2778" s="6">
        <v>2777</v>
      </c>
      <c r="B2778" s="16" t="s">
        <v>22</v>
      </c>
      <c r="C2778" s="8">
        <v>41836</v>
      </c>
      <c r="D2778" s="16">
        <f t="shared" si="87"/>
        <v>5</v>
      </c>
      <c r="E2778" s="21">
        <v>16.2083333333062</v>
      </c>
      <c r="H2778" s="7" t="str">
        <f t="shared" si="86"/>
        <v/>
      </c>
      <c r="J2778" s="1">
        <v>0</v>
      </c>
      <c r="K2778" s="1" t="s">
        <v>18</v>
      </c>
      <c r="N2778" s="2" t="s">
        <v>133</v>
      </c>
      <c r="O2778" s="2" t="s">
        <v>134</v>
      </c>
    </row>
    <row r="2779" spans="1:15" x14ac:dyDescent="0.2">
      <c r="A2779" s="6">
        <v>2778</v>
      </c>
      <c r="B2779" s="16" t="s">
        <v>22</v>
      </c>
      <c r="C2779" s="8">
        <v>41836</v>
      </c>
      <c r="D2779" s="16">
        <f t="shared" si="87"/>
        <v>5</v>
      </c>
      <c r="E2779" s="21">
        <v>16.2152777777507</v>
      </c>
      <c r="H2779" s="7" t="str">
        <f t="shared" si="86"/>
        <v/>
      </c>
      <c r="J2779" s="1">
        <v>0</v>
      </c>
      <c r="K2779" s="1" t="s">
        <v>18</v>
      </c>
      <c r="N2779" s="2" t="s">
        <v>133</v>
      </c>
      <c r="O2779" s="2" t="s">
        <v>134</v>
      </c>
    </row>
    <row r="2780" spans="1:15" x14ac:dyDescent="0.2">
      <c r="A2780" s="6">
        <v>2779</v>
      </c>
      <c r="B2780" s="16" t="s">
        <v>22</v>
      </c>
      <c r="C2780" s="8">
        <v>41836</v>
      </c>
      <c r="D2780" s="16">
        <f t="shared" si="87"/>
        <v>5</v>
      </c>
      <c r="E2780" s="21">
        <v>16.222222222195001</v>
      </c>
      <c r="H2780" s="7" t="str">
        <f t="shared" si="86"/>
        <v/>
      </c>
      <c r="J2780" s="1">
        <v>0</v>
      </c>
      <c r="K2780" s="1" t="s">
        <v>18</v>
      </c>
      <c r="N2780" s="2" t="s">
        <v>133</v>
      </c>
      <c r="O2780" s="2" t="s">
        <v>134</v>
      </c>
    </row>
    <row r="2781" spans="1:15" x14ac:dyDescent="0.2">
      <c r="A2781" s="6">
        <v>2780</v>
      </c>
      <c r="B2781" s="16" t="s">
        <v>22</v>
      </c>
      <c r="C2781" s="8">
        <v>41836</v>
      </c>
      <c r="D2781" s="16">
        <f t="shared" si="87"/>
        <v>5</v>
      </c>
      <c r="E2781" s="21">
        <v>16.229166666639401</v>
      </c>
      <c r="H2781" s="7" t="str">
        <f t="shared" si="86"/>
        <v/>
      </c>
      <c r="J2781" s="1">
        <v>0</v>
      </c>
      <c r="K2781" s="1" t="s">
        <v>18</v>
      </c>
      <c r="N2781" s="2" t="s">
        <v>133</v>
      </c>
      <c r="O2781" s="2" t="s">
        <v>134</v>
      </c>
    </row>
    <row r="2782" spans="1:15" x14ac:dyDescent="0.2">
      <c r="A2782" s="6">
        <v>2781</v>
      </c>
      <c r="B2782" s="16" t="s">
        <v>22</v>
      </c>
      <c r="C2782" s="8">
        <v>41836</v>
      </c>
      <c r="D2782" s="16">
        <f t="shared" si="87"/>
        <v>5</v>
      </c>
      <c r="E2782" s="21">
        <v>16.236111111083801</v>
      </c>
      <c r="H2782" s="7" t="str">
        <f t="shared" si="86"/>
        <v/>
      </c>
      <c r="J2782" s="1">
        <v>0</v>
      </c>
      <c r="K2782" s="1" t="s">
        <v>18</v>
      </c>
      <c r="N2782" s="2" t="s">
        <v>133</v>
      </c>
      <c r="O2782" s="2" t="s">
        <v>134</v>
      </c>
    </row>
    <row r="2783" spans="1:15" x14ac:dyDescent="0.2">
      <c r="A2783" s="6">
        <v>2782</v>
      </c>
      <c r="B2783" s="16" t="s">
        <v>22</v>
      </c>
      <c r="C2783" s="8">
        <v>41836</v>
      </c>
      <c r="D2783" s="16">
        <f t="shared" si="87"/>
        <v>5</v>
      </c>
      <c r="E2783" s="21">
        <v>16.243055555528201</v>
      </c>
      <c r="H2783" s="7" t="str">
        <f t="shared" si="86"/>
        <v/>
      </c>
      <c r="J2783" s="1">
        <v>0</v>
      </c>
      <c r="K2783" s="1" t="s">
        <v>18</v>
      </c>
      <c r="N2783" s="2" t="s">
        <v>133</v>
      </c>
      <c r="O2783" s="2" t="s">
        <v>134</v>
      </c>
    </row>
    <row r="2784" spans="1:15" x14ac:dyDescent="0.2">
      <c r="A2784" s="6">
        <v>2783</v>
      </c>
      <c r="B2784" s="16" t="s">
        <v>22</v>
      </c>
      <c r="C2784" s="8">
        <v>41836</v>
      </c>
      <c r="D2784" s="16">
        <f t="shared" si="87"/>
        <v>6</v>
      </c>
      <c r="E2784" s="21">
        <v>16.249999999972601</v>
      </c>
      <c r="H2784" s="7" t="str">
        <f t="shared" si="86"/>
        <v/>
      </c>
      <c r="J2784" s="1">
        <v>36</v>
      </c>
      <c r="K2784" s="1" t="s">
        <v>18</v>
      </c>
      <c r="L2784" s="11" t="s">
        <v>23</v>
      </c>
      <c r="M2784" s="18" t="s">
        <v>59</v>
      </c>
      <c r="N2784" s="2" t="s">
        <v>133</v>
      </c>
      <c r="O2784" s="2" t="s">
        <v>134</v>
      </c>
    </row>
    <row r="2785" spans="1:15" x14ac:dyDescent="0.2">
      <c r="A2785" s="6">
        <v>2784</v>
      </c>
      <c r="B2785" s="16" t="s">
        <v>22</v>
      </c>
      <c r="C2785" s="8">
        <v>41836</v>
      </c>
      <c r="D2785" s="16">
        <f t="shared" si="87"/>
        <v>6</v>
      </c>
      <c r="E2785" s="21">
        <v>16.256944444417002</v>
      </c>
      <c r="H2785" s="7" t="str">
        <f t="shared" si="86"/>
        <v/>
      </c>
      <c r="J2785" s="1">
        <v>0</v>
      </c>
      <c r="K2785" s="1" t="s">
        <v>18</v>
      </c>
      <c r="N2785" s="2" t="s">
        <v>133</v>
      </c>
      <c r="O2785" s="2" t="s">
        <v>134</v>
      </c>
    </row>
    <row r="2786" spans="1:15" x14ac:dyDescent="0.2">
      <c r="A2786" s="6">
        <v>2785</v>
      </c>
      <c r="B2786" s="16" t="s">
        <v>22</v>
      </c>
      <c r="C2786" s="8">
        <v>41836</v>
      </c>
      <c r="D2786" s="16">
        <f t="shared" si="87"/>
        <v>6</v>
      </c>
      <c r="E2786" s="21">
        <v>16.263888888861398</v>
      </c>
      <c r="H2786" s="7" t="str">
        <f t="shared" si="86"/>
        <v/>
      </c>
      <c r="J2786" s="1">
        <v>0</v>
      </c>
      <c r="K2786" s="1" t="s">
        <v>18</v>
      </c>
      <c r="N2786" s="2" t="s">
        <v>133</v>
      </c>
      <c r="O2786" s="2" t="s">
        <v>134</v>
      </c>
    </row>
    <row r="2787" spans="1:15" x14ac:dyDescent="0.2">
      <c r="A2787" s="6">
        <v>2786</v>
      </c>
      <c r="B2787" s="16" t="s">
        <v>22</v>
      </c>
      <c r="C2787" s="8">
        <v>41836</v>
      </c>
      <c r="D2787" s="16">
        <f t="shared" si="87"/>
        <v>6</v>
      </c>
      <c r="E2787" s="21">
        <v>16.270833333305799</v>
      </c>
      <c r="H2787" s="7" t="str">
        <f t="shared" si="86"/>
        <v/>
      </c>
      <c r="J2787" s="1">
        <v>23</v>
      </c>
      <c r="K2787" s="1" t="s">
        <v>18</v>
      </c>
      <c r="L2787" s="11" t="s">
        <v>23</v>
      </c>
      <c r="M2787" s="18" t="s">
        <v>59</v>
      </c>
      <c r="N2787" s="2" t="s">
        <v>133</v>
      </c>
      <c r="O2787" s="2" t="s">
        <v>134</v>
      </c>
    </row>
    <row r="2788" spans="1:15" x14ac:dyDescent="0.2">
      <c r="A2788" s="6">
        <v>2787</v>
      </c>
      <c r="B2788" s="16" t="s">
        <v>22</v>
      </c>
      <c r="C2788" s="8">
        <v>41836</v>
      </c>
      <c r="D2788" s="16">
        <f t="shared" si="87"/>
        <v>6</v>
      </c>
      <c r="E2788" s="21">
        <v>16.277777777750199</v>
      </c>
      <c r="H2788" s="7" t="str">
        <f t="shared" si="86"/>
        <v/>
      </c>
      <c r="J2788" s="1">
        <v>0</v>
      </c>
      <c r="K2788" s="1" t="s">
        <v>18</v>
      </c>
      <c r="N2788" s="2" t="s">
        <v>133</v>
      </c>
      <c r="O2788" s="2" t="s">
        <v>134</v>
      </c>
    </row>
    <row r="2789" spans="1:15" x14ac:dyDescent="0.2">
      <c r="A2789" s="6">
        <v>2788</v>
      </c>
      <c r="B2789" s="16" t="s">
        <v>22</v>
      </c>
      <c r="C2789" s="8">
        <v>41836</v>
      </c>
      <c r="D2789" s="16">
        <f t="shared" si="87"/>
        <v>6</v>
      </c>
      <c r="E2789" s="21">
        <v>16.284722222194599</v>
      </c>
      <c r="H2789" s="7" t="str">
        <f t="shared" si="86"/>
        <v/>
      </c>
      <c r="J2789" s="1">
        <v>46</v>
      </c>
      <c r="K2789" s="1" t="s">
        <v>18</v>
      </c>
      <c r="L2789" s="11" t="s">
        <v>23</v>
      </c>
      <c r="M2789" s="18" t="s">
        <v>60</v>
      </c>
      <c r="N2789" s="2" t="s">
        <v>133</v>
      </c>
      <c r="O2789" s="2" t="s">
        <v>134</v>
      </c>
    </row>
    <row r="2790" spans="1:15" x14ac:dyDescent="0.2">
      <c r="A2790" s="6">
        <v>2789</v>
      </c>
      <c r="B2790" s="16" t="s">
        <v>22</v>
      </c>
      <c r="C2790" s="8">
        <v>41836</v>
      </c>
      <c r="D2790" s="16">
        <f t="shared" si="87"/>
        <v>7</v>
      </c>
      <c r="E2790" s="21">
        <v>16.291666666638999</v>
      </c>
      <c r="H2790" s="7" t="str">
        <f t="shared" si="86"/>
        <v/>
      </c>
      <c r="J2790" s="1">
        <v>24</v>
      </c>
      <c r="K2790" s="1" t="s">
        <v>18</v>
      </c>
      <c r="L2790" s="11" t="s">
        <v>23</v>
      </c>
      <c r="M2790" s="18" t="s">
        <v>59</v>
      </c>
      <c r="N2790" s="2" t="s">
        <v>133</v>
      </c>
      <c r="O2790" s="2" t="s">
        <v>134</v>
      </c>
    </row>
    <row r="2791" spans="1:15" x14ac:dyDescent="0.2">
      <c r="A2791" s="6">
        <v>2790</v>
      </c>
      <c r="B2791" s="16" t="s">
        <v>22</v>
      </c>
      <c r="C2791" s="8">
        <v>41836</v>
      </c>
      <c r="D2791" s="16">
        <f t="shared" si="87"/>
        <v>7</v>
      </c>
      <c r="E2791" s="21">
        <v>16.2986111110834</v>
      </c>
      <c r="H2791" s="7" t="str">
        <f t="shared" si="86"/>
        <v/>
      </c>
      <c r="J2791" s="1">
        <v>0</v>
      </c>
      <c r="K2791" s="1" t="s">
        <v>18</v>
      </c>
      <c r="N2791" s="2" t="s">
        <v>133</v>
      </c>
      <c r="O2791" s="2" t="s">
        <v>134</v>
      </c>
    </row>
    <row r="2792" spans="1:15" x14ac:dyDescent="0.2">
      <c r="A2792" s="6">
        <v>2791</v>
      </c>
      <c r="B2792" s="16" t="s">
        <v>22</v>
      </c>
      <c r="C2792" s="8">
        <v>41836</v>
      </c>
      <c r="D2792" s="16">
        <f t="shared" si="87"/>
        <v>7</v>
      </c>
      <c r="E2792" s="21">
        <v>16.3055555555278</v>
      </c>
      <c r="H2792" s="7" t="str">
        <f t="shared" si="86"/>
        <v/>
      </c>
      <c r="J2792" s="1">
        <v>40</v>
      </c>
      <c r="K2792" s="1" t="s">
        <v>18</v>
      </c>
      <c r="L2792" s="11" t="s">
        <v>23</v>
      </c>
      <c r="M2792" s="18" t="s">
        <v>60</v>
      </c>
      <c r="N2792" s="2" t="s">
        <v>133</v>
      </c>
      <c r="O2792" s="2" t="s">
        <v>134</v>
      </c>
    </row>
    <row r="2793" spans="1:15" x14ac:dyDescent="0.2">
      <c r="A2793" s="6">
        <v>2792</v>
      </c>
      <c r="B2793" s="16" t="s">
        <v>22</v>
      </c>
      <c r="C2793" s="8">
        <v>41836</v>
      </c>
      <c r="D2793" s="16">
        <f t="shared" si="87"/>
        <v>7</v>
      </c>
      <c r="E2793" s="21">
        <v>16.3124999999722</v>
      </c>
      <c r="H2793" s="7" t="str">
        <f t="shared" si="86"/>
        <v/>
      </c>
      <c r="J2793" s="1">
        <v>0</v>
      </c>
      <c r="K2793" s="1" t="s">
        <v>18</v>
      </c>
      <c r="N2793" s="2" t="s">
        <v>133</v>
      </c>
      <c r="O2793" s="2" t="s">
        <v>134</v>
      </c>
    </row>
    <row r="2794" spans="1:15" x14ac:dyDescent="0.2">
      <c r="A2794" s="6">
        <v>2793</v>
      </c>
      <c r="B2794" s="16" t="s">
        <v>22</v>
      </c>
      <c r="C2794" s="8">
        <v>41836</v>
      </c>
      <c r="D2794" s="16">
        <f t="shared" si="87"/>
        <v>7</v>
      </c>
      <c r="E2794" s="21">
        <v>16.3194444444166</v>
      </c>
      <c r="H2794" s="7" t="str">
        <f t="shared" si="86"/>
        <v/>
      </c>
      <c r="J2794" s="1">
        <v>0</v>
      </c>
      <c r="K2794" s="1" t="s">
        <v>18</v>
      </c>
      <c r="N2794" s="2" t="s">
        <v>133</v>
      </c>
      <c r="O2794" s="2" t="s">
        <v>134</v>
      </c>
    </row>
    <row r="2795" spans="1:15" x14ac:dyDescent="0.2">
      <c r="A2795" s="6">
        <v>2794</v>
      </c>
      <c r="B2795" s="16" t="s">
        <v>22</v>
      </c>
      <c r="C2795" s="8">
        <v>41836</v>
      </c>
      <c r="D2795" s="16">
        <f t="shared" si="87"/>
        <v>7</v>
      </c>
      <c r="E2795" s="21">
        <v>16.326388888861</v>
      </c>
      <c r="H2795" s="7" t="str">
        <f t="shared" si="86"/>
        <v/>
      </c>
      <c r="J2795" s="1">
        <v>0</v>
      </c>
      <c r="K2795" s="1" t="s">
        <v>18</v>
      </c>
      <c r="N2795" s="2" t="s">
        <v>133</v>
      </c>
      <c r="O2795" s="2" t="s">
        <v>134</v>
      </c>
    </row>
    <row r="2796" spans="1:15" x14ac:dyDescent="0.2">
      <c r="A2796" s="6">
        <v>2795</v>
      </c>
      <c r="B2796" s="16" t="s">
        <v>22</v>
      </c>
      <c r="C2796" s="8">
        <v>41836</v>
      </c>
      <c r="D2796" s="16">
        <f t="shared" si="87"/>
        <v>8</v>
      </c>
      <c r="E2796" s="21">
        <v>16.333333333305401</v>
      </c>
      <c r="H2796" s="7" t="str">
        <f t="shared" si="86"/>
        <v/>
      </c>
      <c r="J2796" s="1">
        <v>0</v>
      </c>
      <c r="K2796" s="1" t="s">
        <v>18</v>
      </c>
      <c r="N2796" s="2" t="s">
        <v>133</v>
      </c>
      <c r="O2796" s="2" t="s">
        <v>134</v>
      </c>
    </row>
    <row r="2797" spans="1:15" x14ac:dyDescent="0.2">
      <c r="A2797" s="6">
        <v>2796</v>
      </c>
      <c r="B2797" s="16" t="s">
        <v>22</v>
      </c>
      <c r="C2797" s="8">
        <v>41836</v>
      </c>
      <c r="D2797" s="16">
        <f t="shared" si="87"/>
        <v>8</v>
      </c>
      <c r="E2797" s="21">
        <v>16.340277777749801</v>
      </c>
      <c r="H2797" s="7" t="str">
        <f t="shared" si="86"/>
        <v/>
      </c>
      <c r="J2797" s="1">
        <v>29</v>
      </c>
      <c r="K2797" s="1" t="s">
        <v>18</v>
      </c>
      <c r="L2797" s="11" t="s">
        <v>23</v>
      </c>
      <c r="M2797" s="18" t="s">
        <v>59</v>
      </c>
      <c r="N2797" s="2" t="s">
        <v>133</v>
      </c>
      <c r="O2797" s="2" t="s">
        <v>134</v>
      </c>
    </row>
    <row r="2798" spans="1:15" x14ac:dyDescent="0.2">
      <c r="A2798" s="6">
        <v>2797</v>
      </c>
      <c r="B2798" s="16" t="s">
        <v>22</v>
      </c>
      <c r="C2798" s="8">
        <v>41836</v>
      </c>
      <c r="D2798" s="16">
        <f t="shared" si="87"/>
        <v>8</v>
      </c>
      <c r="E2798" s="21">
        <v>16.347222222194201</v>
      </c>
      <c r="H2798" s="7" t="str">
        <f t="shared" si="86"/>
        <v/>
      </c>
      <c r="J2798" s="1">
        <v>20</v>
      </c>
      <c r="K2798" s="1" t="s">
        <v>18</v>
      </c>
      <c r="L2798" s="11" t="s">
        <v>23</v>
      </c>
      <c r="M2798" s="18" t="s">
        <v>59</v>
      </c>
      <c r="N2798" s="2" t="s">
        <v>133</v>
      </c>
      <c r="O2798" s="2" t="s">
        <v>134</v>
      </c>
    </row>
    <row r="2799" spans="1:15" x14ac:dyDescent="0.2">
      <c r="A2799" s="6">
        <v>2798</v>
      </c>
      <c r="B2799" s="16" t="s">
        <v>22</v>
      </c>
      <c r="C2799" s="8">
        <v>41836</v>
      </c>
      <c r="D2799" s="16">
        <f t="shared" si="87"/>
        <v>8</v>
      </c>
      <c r="E2799" s="21">
        <v>16.354166666638601</v>
      </c>
      <c r="H2799" s="7" t="str">
        <f t="shared" si="86"/>
        <v/>
      </c>
      <c r="J2799" s="1">
        <v>0</v>
      </c>
      <c r="K2799" s="1" t="s">
        <v>18</v>
      </c>
      <c r="N2799" s="2" t="s">
        <v>133</v>
      </c>
      <c r="O2799" s="2" t="s">
        <v>134</v>
      </c>
    </row>
    <row r="2800" spans="1:15" x14ac:dyDescent="0.2">
      <c r="A2800" s="6">
        <v>2799</v>
      </c>
      <c r="B2800" s="16" t="s">
        <v>22</v>
      </c>
      <c r="C2800" s="8">
        <v>41836</v>
      </c>
      <c r="D2800" s="16">
        <f t="shared" si="87"/>
        <v>8</v>
      </c>
      <c r="E2800" s="21">
        <v>16.361111111083002</v>
      </c>
      <c r="H2800" s="7" t="str">
        <f t="shared" si="86"/>
        <v/>
      </c>
      <c r="J2800" s="1">
        <v>0</v>
      </c>
      <c r="K2800" s="1" t="s">
        <v>18</v>
      </c>
      <c r="N2800" s="2" t="s">
        <v>133</v>
      </c>
      <c r="O2800" s="2" t="s">
        <v>134</v>
      </c>
    </row>
    <row r="2801" spans="1:15" x14ac:dyDescent="0.2">
      <c r="A2801" s="6">
        <v>2800</v>
      </c>
      <c r="B2801" s="16" t="s">
        <v>22</v>
      </c>
      <c r="C2801" s="8">
        <v>41836</v>
      </c>
      <c r="D2801" s="16">
        <f t="shared" si="87"/>
        <v>8</v>
      </c>
      <c r="E2801" s="21">
        <v>16.368055555527398</v>
      </c>
      <c r="H2801" s="7" t="str">
        <f t="shared" si="86"/>
        <v/>
      </c>
      <c r="J2801" s="1">
        <v>0</v>
      </c>
      <c r="K2801" s="1" t="s">
        <v>18</v>
      </c>
      <c r="L2801" s="11" t="s">
        <v>93</v>
      </c>
      <c r="N2801" s="2" t="s">
        <v>133</v>
      </c>
      <c r="O2801" s="2" t="s">
        <v>134</v>
      </c>
    </row>
    <row r="2802" spans="1:15" x14ac:dyDescent="0.2">
      <c r="A2802" s="6">
        <v>2801</v>
      </c>
      <c r="B2802" s="16" t="s">
        <v>22</v>
      </c>
      <c r="C2802" s="8">
        <v>41836</v>
      </c>
      <c r="D2802" s="16">
        <f t="shared" si="87"/>
        <v>9</v>
      </c>
      <c r="E2802" s="21">
        <v>16.374999999971799</v>
      </c>
      <c r="H2802" s="7" t="str">
        <f t="shared" si="86"/>
        <v/>
      </c>
      <c r="J2802" s="1">
        <v>38</v>
      </c>
      <c r="K2802" s="1" t="s">
        <v>18</v>
      </c>
      <c r="L2802" s="11" t="s">
        <v>23</v>
      </c>
      <c r="M2802" s="18" t="s">
        <v>59</v>
      </c>
      <c r="N2802" s="2" t="s">
        <v>133</v>
      </c>
      <c r="O2802" s="2" t="s">
        <v>134</v>
      </c>
    </row>
    <row r="2803" spans="1:15" x14ac:dyDescent="0.2">
      <c r="A2803" s="6">
        <v>2802</v>
      </c>
      <c r="B2803" s="16" t="s">
        <v>22</v>
      </c>
      <c r="C2803" s="8">
        <v>41836</v>
      </c>
      <c r="D2803" s="16">
        <f t="shared" si="87"/>
        <v>9</v>
      </c>
      <c r="E2803" s="21">
        <v>16.381944444416199</v>
      </c>
      <c r="H2803" s="7" t="str">
        <f t="shared" si="86"/>
        <v/>
      </c>
      <c r="J2803" s="1">
        <v>0</v>
      </c>
      <c r="K2803" s="1" t="s">
        <v>18</v>
      </c>
      <c r="L2803" s="11" t="s">
        <v>94</v>
      </c>
      <c r="N2803" s="2" t="s">
        <v>133</v>
      </c>
      <c r="O2803" s="2" t="s">
        <v>134</v>
      </c>
    </row>
    <row r="2804" spans="1:15" x14ac:dyDescent="0.2">
      <c r="A2804" s="6">
        <v>2803</v>
      </c>
      <c r="B2804" s="16" t="s">
        <v>22</v>
      </c>
      <c r="C2804" s="8">
        <v>41836</v>
      </c>
      <c r="D2804" s="16">
        <f>IF(ISBLANK(E2804),"",HOUR(E2804))</f>
        <v>9</v>
      </c>
      <c r="E2804" s="21">
        <v>16.388888888860599</v>
      </c>
      <c r="H2804" s="7" t="str">
        <f t="shared" si="86"/>
        <v/>
      </c>
      <c r="J2804" s="1">
        <v>0</v>
      </c>
      <c r="K2804" s="1" t="s">
        <v>18</v>
      </c>
      <c r="N2804" s="2" t="s">
        <v>133</v>
      </c>
      <c r="O2804" s="2" t="s">
        <v>134</v>
      </c>
    </row>
    <row r="2805" spans="1:15" x14ac:dyDescent="0.2">
      <c r="A2805" s="6">
        <v>2804</v>
      </c>
      <c r="B2805" s="16" t="s">
        <v>22</v>
      </c>
      <c r="C2805" s="8">
        <v>41836</v>
      </c>
      <c r="D2805" s="16">
        <f t="shared" si="87"/>
        <v>9</v>
      </c>
      <c r="E2805" s="21">
        <v>0.39042824074074073</v>
      </c>
      <c r="H2805" s="7" t="str">
        <f t="shared" si="86"/>
        <v/>
      </c>
      <c r="J2805" s="1">
        <v>0</v>
      </c>
      <c r="K2805" s="1" t="s">
        <v>18</v>
      </c>
      <c r="N2805" s="2" t="s">
        <v>133</v>
      </c>
      <c r="O2805" s="2" t="s">
        <v>134</v>
      </c>
    </row>
    <row r="2806" spans="1:15" x14ac:dyDescent="0.2">
      <c r="A2806" s="6">
        <v>2805</v>
      </c>
      <c r="B2806" s="16" t="s">
        <v>22</v>
      </c>
      <c r="C2806" s="8">
        <v>41836</v>
      </c>
      <c r="D2806" s="16">
        <f t="shared" si="87"/>
        <v>9</v>
      </c>
      <c r="E2806" s="21">
        <v>16.395833333304999</v>
      </c>
      <c r="H2806" s="7" t="str">
        <f t="shared" si="86"/>
        <v/>
      </c>
      <c r="J2806" s="1">
        <v>0</v>
      </c>
      <c r="K2806" s="1" t="s">
        <v>18</v>
      </c>
      <c r="N2806" s="2" t="s">
        <v>133</v>
      </c>
      <c r="O2806" s="2" t="s">
        <v>134</v>
      </c>
    </row>
    <row r="2807" spans="1:15" x14ac:dyDescent="0.2">
      <c r="A2807" s="6">
        <v>2806</v>
      </c>
      <c r="B2807" s="16" t="s">
        <v>22</v>
      </c>
      <c r="C2807" s="8">
        <v>41836</v>
      </c>
      <c r="D2807" s="16">
        <f t="shared" si="87"/>
        <v>9</v>
      </c>
      <c r="E2807" s="21">
        <v>16.402777777749399</v>
      </c>
      <c r="H2807" s="7" t="str">
        <f t="shared" si="86"/>
        <v/>
      </c>
      <c r="J2807" s="1">
        <v>0</v>
      </c>
      <c r="K2807" s="1" t="s">
        <v>18</v>
      </c>
      <c r="N2807" s="2" t="s">
        <v>133</v>
      </c>
      <c r="O2807" s="2" t="s">
        <v>134</v>
      </c>
    </row>
    <row r="2808" spans="1:15" x14ac:dyDescent="0.2">
      <c r="A2808" s="6">
        <v>2807</v>
      </c>
      <c r="B2808" s="16" t="s">
        <v>22</v>
      </c>
      <c r="C2808" s="8">
        <v>41836</v>
      </c>
      <c r="D2808" s="16">
        <f t="shared" si="87"/>
        <v>9</v>
      </c>
      <c r="E2808" s="21">
        <v>16.4097222221938</v>
      </c>
      <c r="H2808" s="7" t="str">
        <f t="shared" si="86"/>
        <v/>
      </c>
      <c r="J2808" s="1">
        <v>0</v>
      </c>
      <c r="K2808" s="1" t="s">
        <v>18</v>
      </c>
      <c r="N2808" s="2" t="s">
        <v>133</v>
      </c>
      <c r="O2808" s="2" t="s">
        <v>134</v>
      </c>
    </row>
    <row r="2809" spans="1:15" x14ac:dyDescent="0.2">
      <c r="A2809" s="6">
        <v>2808</v>
      </c>
      <c r="B2809" s="16" t="s">
        <v>22</v>
      </c>
      <c r="C2809" s="8">
        <v>41836</v>
      </c>
      <c r="D2809" s="16">
        <f t="shared" si="87"/>
        <v>10</v>
      </c>
      <c r="E2809" s="21">
        <v>16.4166666666382</v>
      </c>
      <c r="H2809" s="7" t="str">
        <f t="shared" si="86"/>
        <v/>
      </c>
      <c r="J2809" s="1">
        <v>0</v>
      </c>
      <c r="K2809" s="1" t="s">
        <v>18</v>
      </c>
      <c r="N2809" s="2" t="s">
        <v>133</v>
      </c>
      <c r="O2809" s="2" t="s">
        <v>134</v>
      </c>
    </row>
    <row r="2810" spans="1:15" x14ac:dyDescent="0.2">
      <c r="A2810" s="6">
        <v>2809</v>
      </c>
      <c r="B2810" s="16" t="s">
        <v>22</v>
      </c>
      <c r="C2810" s="8">
        <v>41836</v>
      </c>
      <c r="D2810" s="16">
        <f t="shared" si="87"/>
        <v>10</v>
      </c>
      <c r="E2810" s="21">
        <v>16.4236111110826</v>
      </c>
      <c r="H2810" s="7" t="str">
        <f t="shared" si="86"/>
        <v/>
      </c>
      <c r="J2810" s="1">
        <v>0</v>
      </c>
      <c r="K2810" s="1" t="s">
        <v>18</v>
      </c>
      <c r="N2810" s="2" t="s">
        <v>133</v>
      </c>
      <c r="O2810" s="2" t="s">
        <v>134</v>
      </c>
    </row>
    <row r="2811" spans="1:15" x14ac:dyDescent="0.2">
      <c r="A2811" s="6">
        <v>2810</v>
      </c>
      <c r="B2811" s="16" t="s">
        <v>22</v>
      </c>
      <c r="C2811" s="8">
        <v>41836</v>
      </c>
      <c r="D2811" s="16">
        <f t="shared" si="87"/>
        <v>10</v>
      </c>
      <c r="E2811" s="21">
        <v>16.430555555527</v>
      </c>
      <c r="H2811" s="7" t="str">
        <f t="shared" si="86"/>
        <v/>
      </c>
      <c r="J2811" s="1">
        <v>0</v>
      </c>
      <c r="K2811" s="1" t="s">
        <v>18</v>
      </c>
      <c r="N2811" s="2" t="s">
        <v>133</v>
      </c>
      <c r="O2811" s="2" t="s">
        <v>134</v>
      </c>
    </row>
    <row r="2812" spans="1:15" x14ac:dyDescent="0.2">
      <c r="A2812" s="6">
        <v>2811</v>
      </c>
      <c r="B2812" s="16" t="s">
        <v>22</v>
      </c>
      <c r="C2812" s="8">
        <v>41836</v>
      </c>
      <c r="D2812" s="16">
        <f t="shared" si="87"/>
        <v>10</v>
      </c>
      <c r="E2812" s="21">
        <v>16.437499999971401</v>
      </c>
      <c r="H2812" s="7" t="str">
        <f t="shared" si="86"/>
        <v/>
      </c>
      <c r="J2812" s="1">
        <v>0</v>
      </c>
      <c r="K2812" s="1" t="s">
        <v>18</v>
      </c>
      <c r="N2812" s="2" t="s">
        <v>133</v>
      </c>
      <c r="O2812" s="2" t="s">
        <v>134</v>
      </c>
    </row>
    <row r="2813" spans="1:15" x14ac:dyDescent="0.2">
      <c r="A2813" s="6">
        <v>2812</v>
      </c>
      <c r="B2813" s="16" t="s">
        <v>22</v>
      </c>
      <c r="C2813" s="8">
        <v>41836</v>
      </c>
      <c r="D2813" s="16">
        <f t="shared" si="87"/>
        <v>10</v>
      </c>
      <c r="E2813" s="21">
        <v>16.444444444415801</v>
      </c>
      <c r="H2813" s="7" t="str">
        <f t="shared" si="86"/>
        <v/>
      </c>
      <c r="J2813" s="1">
        <v>0</v>
      </c>
      <c r="K2813" s="1" t="s">
        <v>18</v>
      </c>
      <c r="N2813" s="2" t="s">
        <v>133</v>
      </c>
      <c r="O2813" s="2" t="s">
        <v>134</v>
      </c>
    </row>
    <row r="2814" spans="1:15" ht="127.5" x14ac:dyDescent="0.2">
      <c r="A2814" s="6">
        <v>2813</v>
      </c>
      <c r="B2814" s="16" t="s">
        <v>22</v>
      </c>
      <c r="C2814" s="8">
        <v>41836</v>
      </c>
      <c r="D2814" s="16">
        <f t="shared" si="87"/>
        <v>10</v>
      </c>
      <c r="E2814" s="21">
        <v>16.451388888860201</v>
      </c>
      <c r="F2814" s="7">
        <v>0.85</v>
      </c>
      <c r="G2814" s="7">
        <v>0.85</v>
      </c>
      <c r="H2814" s="7">
        <f t="shared" si="86"/>
        <v>0.9</v>
      </c>
      <c r="I2814" s="1" t="s">
        <v>24</v>
      </c>
      <c r="J2814" s="1" t="s">
        <v>27</v>
      </c>
      <c r="K2814" s="1" t="s">
        <v>18</v>
      </c>
      <c r="L2814" s="123" t="s">
        <v>380</v>
      </c>
      <c r="M2814" s="18" t="s">
        <v>35</v>
      </c>
      <c r="N2814" s="2" t="s">
        <v>133</v>
      </c>
      <c r="O2814" s="2" t="s">
        <v>134</v>
      </c>
    </row>
    <row r="2815" spans="1:15" x14ac:dyDescent="0.2">
      <c r="A2815" s="6">
        <v>2814</v>
      </c>
      <c r="B2815" s="16" t="s">
        <v>22</v>
      </c>
      <c r="C2815" s="8">
        <v>41836</v>
      </c>
      <c r="D2815" s="16">
        <f t="shared" si="87"/>
        <v>11</v>
      </c>
      <c r="E2815" s="21">
        <v>16.458333333304601</v>
      </c>
      <c r="H2815" s="7" t="str">
        <f t="shared" si="86"/>
        <v/>
      </c>
      <c r="J2815" s="1">
        <v>0</v>
      </c>
      <c r="K2815" s="1" t="s">
        <v>18</v>
      </c>
      <c r="N2815" s="2" t="s">
        <v>133</v>
      </c>
      <c r="O2815" s="2" t="s">
        <v>134</v>
      </c>
    </row>
    <row r="2816" spans="1:15" x14ac:dyDescent="0.2">
      <c r="A2816" s="6">
        <v>2815</v>
      </c>
      <c r="B2816" s="16" t="s">
        <v>22</v>
      </c>
      <c r="C2816" s="8">
        <v>41836</v>
      </c>
      <c r="D2816" s="16">
        <f>IF(ISBLANK(E2816),"",HOUR(E2816))</f>
        <v>11</v>
      </c>
      <c r="E2816" s="21">
        <v>16.465277777749002</v>
      </c>
      <c r="H2816" s="7" t="str">
        <f t="shared" si="86"/>
        <v/>
      </c>
      <c r="J2816" s="1">
        <v>33</v>
      </c>
      <c r="K2816" s="1" t="s">
        <v>18</v>
      </c>
      <c r="L2816" s="11" t="s">
        <v>23</v>
      </c>
      <c r="M2816" s="18" t="s">
        <v>59</v>
      </c>
      <c r="N2816" s="2" t="s">
        <v>133</v>
      </c>
      <c r="O2816" s="2" t="s">
        <v>134</v>
      </c>
    </row>
    <row r="2817" spans="1:15" x14ac:dyDescent="0.2">
      <c r="A2817" s="6">
        <v>2816</v>
      </c>
      <c r="B2817" s="16" t="s">
        <v>22</v>
      </c>
      <c r="C2817" s="8">
        <v>41836</v>
      </c>
      <c r="D2817" s="16">
        <f t="shared" si="87"/>
        <v>11</v>
      </c>
      <c r="E2817" s="21">
        <v>16.465277777749002</v>
      </c>
      <c r="H2817" s="7" t="str">
        <f t="shared" si="86"/>
        <v/>
      </c>
      <c r="J2817" s="1">
        <v>33</v>
      </c>
      <c r="K2817" s="1" t="s">
        <v>18</v>
      </c>
      <c r="L2817" s="11" t="s">
        <v>23</v>
      </c>
      <c r="M2817" s="18" t="s">
        <v>59</v>
      </c>
      <c r="N2817" s="2" t="s">
        <v>133</v>
      </c>
      <c r="O2817" s="2" t="s">
        <v>134</v>
      </c>
    </row>
    <row r="2818" spans="1:15" x14ac:dyDescent="0.2">
      <c r="A2818" s="6">
        <v>2817</v>
      </c>
      <c r="B2818" s="16" t="s">
        <v>22</v>
      </c>
      <c r="C2818" s="8">
        <v>41836</v>
      </c>
      <c r="D2818" s="16">
        <f t="shared" si="87"/>
        <v>11</v>
      </c>
      <c r="E2818" s="21">
        <v>16.472222222193398</v>
      </c>
      <c r="H2818" s="7" t="str">
        <f t="shared" si="86"/>
        <v/>
      </c>
      <c r="J2818" s="1">
        <v>33</v>
      </c>
      <c r="K2818" s="1" t="s">
        <v>18</v>
      </c>
      <c r="L2818" s="11" t="s">
        <v>23</v>
      </c>
      <c r="M2818" s="18" t="s">
        <v>59</v>
      </c>
      <c r="N2818" s="2" t="s">
        <v>133</v>
      </c>
      <c r="O2818" s="2" t="s">
        <v>134</v>
      </c>
    </row>
    <row r="2819" spans="1:15" x14ac:dyDescent="0.2">
      <c r="A2819" s="6">
        <v>2818</v>
      </c>
      <c r="B2819" s="16" t="s">
        <v>22</v>
      </c>
      <c r="C2819" s="8">
        <v>41836</v>
      </c>
      <c r="D2819" s="16">
        <f t="shared" si="87"/>
        <v>11</v>
      </c>
      <c r="E2819" s="21">
        <v>16.479166666637798</v>
      </c>
      <c r="H2819" s="7" t="str">
        <f t="shared" ref="H2819:H2882" si="88">IF(F2819&gt;0,ROUND((F2819+G2819)/2,1),"")</f>
        <v/>
      </c>
      <c r="J2819" s="1">
        <v>0</v>
      </c>
      <c r="K2819" s="1" t="s">
        <v>18</v>
      </c>
      <c r="N2819" s="2" t="s">
        <v>133</v>
      </c>
      <c r="O2819" s="2" t="s">
        <v>134</v>
      </c>
    </row>
    <row r="2820" spans="1:15" x14ac:dyDescent="0.2">
      <c r="A2820" s="6">
        <v>2819</v>
      </c>
      <c r="B2820" s="16" t="s">
        <v>22</v>
      </c>
      <c r="C2820" s="8">
        <v>41836</v>
      </c>
      <c r="D2820" s="16">
        <f t="shared" si="87"/>
        <v>11</v>
      </c>
      <c r="E2820" s="21">
        <v>16.486111111082199</v>
      </c>
      <c r="H2820" s="7" t="str">
        <f t="shared" si="88"/>
        <v/>
      </c>
      <c r="J2820" s="1">
        <v>0</v>
      </c>
      <c r="K2820" s="1" t="s">
        <v>18</v>
      </c>
      <c r="N2820" s="2" t="s">
        <v>133</v>
      </c>
      <c r="O2820" s="2" t="s">
        <v>134</v>
      </c>
    </row>
    <row r="2821" spans="1:15" x14ac:dyDescent="0.2">
      <c r="A2821" s="6">
        <v>2820</v>
      </c>
      <c r="B2821" s="16" t="s">
        <v>22</v>
      </c>
      <c r="C2821" s="8">
        <v>41836</v>
      </c>
      <c r="D2821" s="16">
        <f t="shared" si="87"/>
        <v>11</v>
      </c>
      <c r="E2821" s="21">
        <v>16.493055555526599</v>
      </c>
      <c r="H2821" s="7" t="str">
        <f t="shared" si="88"/>
        <v/>
      </c>
      <c r="J2821" s="1">
        <v>0</v>
      </c>
      <c r="K2821" s="1" t="s">
        <v>18</v>
      </c>
      <c r="N2821" s="2" t="s">
        <v>133</v>
      </c>
      <c r="O2821" s="2" t="s">
        <v>134</v>
      </c>
    </row>
    <row r="2822" spans="1:15" x14ac:dyDescent="0.2">
      <c r="A2822" s="6">
        <v>2821</v>
      </c>
      <c r="B2822" s="16" t="s">
        <v>22</v>
      </c>
      <c r="C2822" s="8">
        <v>41836</v>
      </c>
      <c r="D2822" s="16">
        <f t="shared" si="87"/>
        <v>12</v>
      </c>
      <c r="E2822" s="21">
        <v>16.499999999970999</v>
      </c>
      <c r="H2822" s="7" t="str">
        <f t="shared" si="88"/>
        <v/>
      </c>
      <c r="J2822" s="1">
        <v>0</v>
      </c>
      <c r="K2822" s="1" t="s">
        <v>18</v>
      </c>
      <c r="N2822" s="2" t="s">
        <v>133</v>
      </c>
      <c r="O2822" s="2" t="s">
        <v>134</v>
      </c>
    </row>
    <row r="2823" spans="1:15" x14ac:dyDescent="0.2">
      <c r="A2823" s="6">
        <v>2822</v>
      </c>
      <c r="B2823" s="16" t="s">
        <v>22</v>
      </c>
      <c r="C2823" s="8">
        <v>41836</v>
      </c>
      <c r="D2823" s="16">
        <f t="shared" si="87"/>
        <v>12</v>
      </c>
      <c r="E2823" s="21">
        <v>16.506944444415399</v>
      </c>
      <c r="H2823" s="7" t="str">
        <f t="shared" si="88"/>
        <v/>
      </c>
      <c r="J2823" s="1">
        <v>0</v>
      </c>
      <c r="K2823" s="1" t="s">
        <v>18</v>
      </c>
      <c r="N2823" s="2" t="s">
        <v>133</v>
      </c>
      <c r="O2823" s="2" t="s">
        <v>134</v>
      </c>
    </row>
    <row r="2824" spans="1:15" x14ac:dyDescent="0.2">
      <c r="A2824" s="6">
        <v>2823</v>
      </c>
      <c r="B2824" s="16" t="s">
        <v>22</v>
      </c>
      <c r="C2824" s="8">
        <v>41836</v>
      </c>
      <c r="D2824" s="16">
        <f t="shared" si="87"/>
        <v>12</v>
      </c>
      <c r="E2824" s="21">
        <v>16.5138888888598</v>
      </c>
      <c r="H2824" s="7" t="str">
        <f t="shared" si="88"/>
        <v/>
      </c>
      <c r="J2824" s="1">
        <v>0</v>
      </c>
      <c r="K2824" s="1" t="s">
        <v>18</v>
      </c>
      <c r="N2824" s="2" t="s">
        <v>133</v>
      </c>
      <c r="O2824" s="2" t="s">
        <v>134</v>
      </c>
    </row>
    <row r="2825" spans="1:15" x14ac:dyDescent="0.2">
      <c r="A2825" s="6">
        <v>2824</v>
      </c>
      <c r="B2825" s="16" t="s">
        <v>22</v>
      </c>
      <c r="C2825" s="8">
        <v>41836</v>
      </c>
      <c r="D2825" s="16">
        <f t="shared" si="87"/>
        <v>12</v>
      </c>
      <c r="E2825" s="21">
        <v>16.5208333333042</v>
      </c>
      <c r="H2825" s="7" t="str">
        <f t="shared" si="88"/>
        <v/>
      </c>
      <c r="J2825" s="1">
        <v>0</v>
      </c>
      <c r="K2825" s="1" t="s">
        <v>18</v>
      </c>
      <c r="N2825" s="2" t="s">
        <v>133</v>
      </c>
      <c r="O2825" s="2" t="s">
        <v>134</v>
      </c>
    </row>
    <row r="2826" spans="1:15" x14ac:dyDescent="0.2">
      <c r="A2826" s="6">
        <v>2825</v>
      </c>
      <c r="B2826" s="16" t="s">
        <v>22</v>
      </c>
      <c r="C2826" s="8">
        <v>41836</v>
      </c>
      <c r="D2826" s="16">
        <f t="shared" si="87"/>
        <v>12</v>
      </c>
      <c r="E2826" s="21">
        <v>16.5277777777486</v>
      </c>
      <c r="H2826" s="7" t="str">
        <f t="shared" si="88"/>
        <v/>
      </c>
      <c r="J2826" s="1">
        <v>0</v>
      </c>
      <c r="K2826" s="1" t="s">
        <v>18</v>
      </c>
      <c r="N2826" s="2" t="s">
        <v>133</v>
      </c>
      <c r="O2826" s="2" t="s">
        <v>134</v>
      </c>
    </row>
    <row r="2827" spans="1:15" x14ac:dyDescent="0.2">
      <c r="A2827" s="6">
        <v>2826</v>
      </c>
      <c r="B2827" s="16" t="s">
        <v>22</v>
      </c>
      <c r="C2827" s="8">
        <v>41836</v>
      </c>
      <c r="D2827" s="16">
        <f t="shared" si="87"/>
        <v>12</v>
      </c>
      <c r="E2827" s="21">
        <v>16.534722222193</v>
      </c>
      <c r="H2827" s="7" t="str">
        <f t="shared" si="88"/>
        <v/>
      </c>
      <c r="J2827" s="1">
        <v>46</v>
      </c>
      <c r="K2827" s="1" t="s">
        <v>18</v>
      </c>
      <c r="L2827" s="11" t="s">
        <v>23</v>
      </c>
      <c r="M2827" s="18" t="s">
        <v>60</v>
      </c>
      <c r="N2827" s="2" t="s">
        <v>133</v>
      </c>
      <c r="O2827" s="2" t="s">
        <v>134</v>
      </c>
    </row>
    <row r="2828" spans="1:15" x14ac:dyDescent="0.2">
      <c r="A2828" s="6">
        <v>2827</v>
      </c>
      <c r="B2828" s="16" t="s">
        <v>22</v>
      </c>
      <c r="C2828" s="8">
        <v>41836</v>
      </c>
      <c r="D2828" s="16">
        <f t="shared" si="87"/>
        <v>13</v>
      </c>
      <c r="E2828" s="21">
        <v>16.541666666637401</v>
      </c>
      <c r="H2828" s="7" t="str">
        <f t="shared" si="88"/>
        <v/>
      </c>
      <c r="J2828" s="1">
        <v>0</v>
      </c>
      <c r="K2828" s="1" t="s">
        <v>18</v>
      </c>
      <c r="N2828" s="2" t="s">
        <v>133</v>
      </c>
      <c r="O2828" s="2" t="s">
        <v>134</v>
      </c>
    </row>
    <row r="2829" spans="1:15" x14ac:dyDescent="0.2">
      <c r="A2829" s="6">
        <v>2828</v>
      </c>
      <c r="B2829" s="16" t="s">
        <v>22</v>
      </c>
      <c r="C2829" s="8">
        <v>41836</v>
      </c>
      <c r="D2829" s="16">
        <f t="shared" si="87"/>
        <v>13</v>
      </c>
      <c r="E2829" s="21">
        <v>16.548611111081801</v>
      </c>
      <c r="H2829" s="7" t="str">
        <f t="shared" si="88"/>
        <v/>
      </c>
      <c r="J2829" s="1">
        <v>22</v>
      </c>
      <c r="K2829" s="1" t="s">
        <v>18</v>
      </c>
      <c r="L2829" s="11" t="s">
        <v>23</v>
      </c>
      <c r="M2829" s="18" t="s">
        <v>59</v>
      </c>
      <c r="N2829" s="2" t="s">
        <v>133</v>
      </c>
      <c r="O2829" s="2" t="s">
        <v>134</v>
      </c>
    </row>
    <row r="2830" spans="1:15" x14ac:dyDescent="0.2">
      <c r="A2830" s="6">
        <v>2829</v>
      </c>
      <c r="B2830" s="16" t="s">
        <v>22</v>
      </c>
      <c r="C2830" s="8">
        <v>41836</v>
      </c>
      <c r="D2830" s="16">
        <f t="shared" si="87"/>
        <v>13</v>
      </c>
      <c r="E2830" s="21">
        <v>16.555555555526201</v>
      </c>
      <c r="H2830" s="7" t="str">
        <f t="shared" si="88"/>
        <v/>
      </c>
      <c r="J2830" s="1">
        <v>0</v>
      </c>
      <c r="K2830" s="1" t="s">
        <v>18</v>
      </c>
      <c r="N2830" s="2" t="s">
        <v>133</v>
      </c>
      <c r="O2830" s="2" t="s">
        <v>134</v>
      </c>
    </row>
    <row r="2831" spans="1:15" x14ac:dyDescent="0.2">
      <c r="A2831" s="6">
        <v>2830</v>
      </c>
      <c r="B2831" s="16" t="s">
        <v>22</v>
      </c>
      <c r="C2831" s="8">
        <v>41836</v>
      </c>
      <c r="D2831" s="16">
        <f t="shared" si="87"/>
        <v>13</v>
      </c>
      <c r="E2831" s="21">
        <v>16.562499999970601</v>
      </c>
      <c r="H2831" s="7" t="str">
        <f t="shared" si="88"/>
        <v/>
      </c>
      <c r="J2831" s="1">
        <v>0</v>
      </c>
      <c r="K2831" s="1" t="s">
        <v>18</v>
      </c>
      <c r="N2831" s="2" t="s">
        <v>133</v>
      </c>
      <c r="O2831" s="2" t="s">
        <v>134</v>
      </c>
    </row>
    <row r="2832" spans="1:15" x14ac:dyDescent="0.2">
      <c r="A2832" s="6">
        <v>2831</v>
      </c>
      <c r="B2832" s="16" t="s">
        <v>22</v>
      </c>
      <c r="C2832" s="8">
        <v>41836</v>
      </c>
      <c r="D2832" s="16">
        <f t="shared" si="87"/>
        <v>13</v>
      </c>
      <c r="E2832" s="21">
        <v>16.569444444415002</v>
      </c>
      <c r="H2832" s="7" t="str">
        <f t="shared" si="88"/>
        <v/>
      </c>
      <c r="J2832" s="1">
        <v>0</v>
      </c>
      <c r="K2832" s="1" t="s">
        <v>18</v>
      </c>
      <c r="N2832" s="2" t="s">
        <v>133</v>
      </c>
      <c r="O2832" s="2" t="s">
        <v>134</v>
      </c>
    </row>
    <row r="2833" spans="1:15" x14ac:dyDescent="0.2">
      <c r="A2833" s="6">
        <v>2832</v>
      </c>
      <c r="B2833" s="16" t="s">
        <v>22</v>
      </c>
      <c r="C2833" s="8">
        <v>41836</v>
      </c>
      <c r="D2833" s="16">
        <f t="shared" si="87"/>
        <v>13</v>
      </c>
      <c r="E2833" s="21">
        <v>16.576388888859402</v>
      </c>
      <c r="H2833" s="7" t="str">
        <f t="shared" si="88"/>
        <v/>
      </c>
      <c r="J2833" s="1">
        <v>0</v>
      </c>
      <c r="K2833" s="1" t="s">
        <v>18</v>
      </c>
      <c r="N2833" s="2" t="s">
        <v>133</v>
      </c>
      <c r="O2833" s="2" t="s">
        <v>134</v>
      </c>
    </row>
    <row r="2834" spans="1:15" x14ac:dyDescent="0.2">
      <c r="A2834" s="6">
        <v>2833</v>
      </c>
      <c r="B2834" s="16" t="s">
        <v>22</v>
      </c>
      <c r="C2834" s="8">
        <v>41836</v>
      </c>
      <c r="D2834" s="16">
        <f t="shared" si="87"/>
        <v>14</v>
      </c>
      <c r="E2834" s="21">
        <v>16.583333333303798</v>
      </c>
      <c r="H2834" s="7" t="str">
        <f t="shared" si="88"/>
        <v/>
      </c>
      <c r="J2834" s="1">
        <v>37</v>
      </c>
      <c r="K2834" s="1" t="s">
        <v>18</v>
      </c>
      <c r="L2834" s="11" t="s">
        <v>23</v>
      </c>
      <c r="M2834" s="18" t="s">
        <v>59</v>
      </c>
      <c r="N2834" s="2" t="s">
        <v>133</v>
      </c>
      <c r="O2834" s="2" t="s">
        <v>134</v>
      </c>
    </row>
    <row r="2835" spans="1:15" x14ac:dyDescent="0.2">
      <c r="A2835" s="6">
        <v>2834</v>
      </c>
      <c r="B2835" s="16" t="s">
        <v>22</v>
      </c>
      <c r="C2835" s="8">
        <v>41836</v>
      </c>
      <c r="D2835" s="16">
        <f t="shared" si="87"/>
        <v>14</v>
      </c>
      <c r="E2835" s="21">
        <v>16.590277777748199</v>
      </c>
      <c r="H2835" s="7" t="str">
        <f t="shared" si="88"/>
        <v/>
      </c>
      <c r="J2835" s="1">
        <v>0</v>
      </c>
      <c r="K2835" s="1" t="s">
        <v>18</v>
      </c>
      <c r="N2835" s="2" t="s">
        <v>133</v>
      </c>
      <c r="O2835" s="2" t="s">
        <v>134</v>
      </c>
    </row>
    <row r="2836" spans="1:15" x14ac:dyDescent="0.2">
      <c r="A2836" s="6">
        <v>2835</v>
      </c>
      <c r="B2836" s="16" t="s">
        <v>22</v>
      </c>
      <c r="C2836" s="8">
        <v>41836</v>
      </c>
      <c r="D2836" s="16">
        <f t="shared" ref="D2836:D2901" si="89">IF(ISBLANK(E2836),"",HOUR(E2836))</f>
        <v>14</v>
      </c>
      <c r="E2836" s="21">
        <v>16.597222222192599</v>
      </c>
      <c r="H2836" s="7" t="str">
        <f t="shared" si="88"/>
        <v/>
      </c>
      <c r="J2836" s="1">
        <v>0</v>
      </c>
      <c r="K2836" s="1" t="s">
        <v>18</v>
      </c>
      <c r="N2836" s="2" t="s">
        <v>133</v>
      </c>
      <c r="O2836" s="2" t="s">
        <v>134</v>
      </c>
    </row>
    <row r="2837" spans="1:15" x14ac:dyDescent="0.2">
      <c r="A2837" s="6">
        <v>2836</v>
      </c>
      <c r="B2837" s="16" t="s">
        <v>22</v>
      </c>
      <c r="C2837" s="8">
        <v>41836</v>
      </c>
      <c r="D2837" s="16">
        <f t="shared" si="89"/>
        <v>14</v>
      </c>
      <c r="E2837" s="21">
        <v>16.604166666636999</v>
      </c>
      <c r="H2837" s="7" t="str">
        <f t="shared" si="88"/>
        <v/>
      </c>
      <c r="J2837" s="1">
        <v>27</v>
      </c>
      <c r="K2837" s="1" t="s">
        <v>18</v>
      </c>
      <c r="L2837" s="11" t="s">
        <v>23</v>
      </c>
      <c r="M2837" s="18" t="s">
        <v>59</v>
      </c>
      <c r="N2837" s="2" t="s">
        <v>133</v>
      </c>
      <c r="O2837" s="2" t="s">
        <v>134</v>
      </c>
    </row>
    <row r="2838" spans="1:15" x14ac:dyDescent="0.2">
      <c r="A2838" s="6">
        <v>2837</v>
      </c>
      <c r="B2838" s="16" t="s">
        <v>22</v>
      </c>
      <c r="C2838" s="8">
        <v>41836</v>
      </c>
      <c r="D2838" s="16">
        <f t="shared" si="89"/>
        <v>14</v>
      </c>
      <c r="E2838" s="21">
        <v>16.611111111081399</v>
      </c>
      <c r="H2838" s="7" t="str">
        <f t="shared" si="88"/>
        <v/>
      </c>
      <c r="J2838" s="1">
        <v>0</v>
      </c>
      <c r="K2838" s="1" t="s">
        <v>18</v>
      </c>
      <c r="N2838" s="2" t="s">
        <v>133</v>
      </c>
      <c r="O2838" s="2" t="s">
        <v>134</v>
      </c>
    </row>
    <row r="2839" spans="1:15" x14ac:dyDescent="0.2">
      <c r="A2839" s="6">
        <v>2838</v>
      </c>
      <c r="B2839" s="16" t="s">
        <v>22</v>
      </c>
      <c r="C2839" s="8">
        <v>41836</v>
      </c>
      <c r="D2839" s="16">
        <f t="shared" si="89"/>
        <v>14</v>
      </c>
      <c r="E2839" s="21">
        <v>16.6180555555258</v>
      </c>
      <c r="H2839" s="7" t="str">
        <f t="shared" si="88"/>
        <v/>
      </c>
      <c r="J2839" s="1">
        <v>0</v>
      </c>
      <c r="K2839" s="1" t="s">
        <v>18</v>
      </c>
      <c r="N2839" s="2" t="s">
        <v>133</v>
      </c>
      <c r="O2839" s="2" t="s">
        <v>134</v>
      </c>
    </row>
    <row r="2840" spans="1:15" x14ac:dyDescent="0.2">
      <c r="A2840" s="6">
        <v>2839</v>
      </c>
      <c r="B2840" s="16" t="s">
        <v>22</v>
      </c>
      <c r="C2840" s="8">
        <v>41836</v>
      </c>
      <c r="D2840" s="16">
        <f t="shared" si="89"/>
        <v>15</v>
      </c>
      <c r="E2840" s="21">
        <v>16.6249999999702</v>
      </c>
      <c r="H2840" s="7" t="str">
        <f t="shared" si="88"/>
        <v/>
      </c>
      <c r="J2840" s="1">
        <v>0</v>
      </c>
      <c r="K2840" s="1" t="s">
        <v>18</v>
      </c>
      <c r="N2840" s="2" t="s">
        <v>133</v>
      </c>
      <c r="O2840" s="2" t="s">
        <v>134</v>
      </c>
    </row>
    <row r="2841" spans="1:15" x14ac:dyDescent="0.2">
      <c r="A2841" s="6">
        <v>2840</v>
      </c>
      <c r="B2841" s="16" t="s">
        <v>22</v>
      </c>
      <c r="C2841" s="8">
        <v>41836</v>
      </c>
      <c r="D2841" s="16">
        <f t="shared" si="89"/>
        <v>15</v>
      </c>
      <c r="E2841" s="21">
        <v>16.6319444444146</v>
      </c>
      <c r="H2841" s="7" t="str">
        <f t="shared" si="88"/>
        <v/>
      </c>
      <c r="J2841" s="1">
        <v>23</v>
      </c>
      <c r="K2841" s="1" t="s">
        <v>18</v>
      </c>
      <c r="L2841" s="11" t="s">
        <v>23</v>
      </c>
      <c r="M2841" s="18" t="s">
        <v>59</v>
      </c>
      <c r="N2841" s="2" t="s">
        <v>133</v>
      </c>
      <c r="O2841" s="2" t="s">
        <v>134</v>
      </c>
    </row>
    <row r="2842" spans="1:15" x14ac:dyDescent="0.2">
      <c r="A2842" s="6">
        <v>2841</v>
      </c>
      <c r="B2842" s="16" t="s">
        <v>22</v>
      </c>
      <c r="C2842" s="8">
        <v>41836</v>
      </c>
      <c r="D2842" s="16">
        <f t="shared" si="89"/>
        <v>15</v>
      </c>
      <c r="E2842" s="21">
        <v>16.638888888859</v>
      </c>
      <c r="H2842" s="7" t="str">
        <f t="shared" si="88"/>
        <v/>
      </c>
      <c r="J2842" s="1">
        <v>0</v>
      </c>
      <c r="K2842" s="1" t="s">
        <v>18</v>
      </c>
      <c r="N2842" s="2" t="s">
        <v>133</v>
      </c>
      <c r="O2842" s="2" t="s">
        <v>134</v>
      </c>
    </row>
    <row r="2843" spans="1:15" x14ac:dyDescent="0.2">
      <c r="A2843" s="6">
        <v>2842</v>
      </c>
      <c r="B2843" s="16" t="s">
        <v>22</v>
      </c>
      <c r="C2843" s="8">
        <v>41836</v>
      </c>
      <c r="D2843" s="16">
        <f t="shared" si="89"/>
        <v>15</v>
      </c>
      <c r="E2843" s="21">
        <v>16.645833333303401</v>
      </c>
      <c r="H2843" s="7" t="str">
        <f t="shared" si="88"/>
        <v/>
      </c>
      <c r="J2843" s="1">
        <v>0</v>
      </c>
      <c r="K2843" s="1" t="s">
        <v>18</v>
      </c>
      <c r="N2843" s="2" t="s">
        <v>133</v>
      </c>
      <c r="O2843" s="2" t="s">
        <v>134</v>
      </c>
    </row>
    <row r="2844" spans="1:15" x14ac:dyDescent="0.2">
      <c r="A2844" s="6">
        <v>2843</v>
      </c>
      <c r="B2844" s="16" t="s">
        <v>22</v>
      </c>
      <c r="C2844" s="8">
        <v>41836</v>
      </c>
      <c r="D2844" s="16">
        <f t="shared" si="89"/>
        <v>15</v>
      </c>
      <c r="E2844" s="21">
        <v>16.652777777747801</v>
      </c>
      <c r="H2844" s="7" t="str">
        <f t="shared" si="88"/>
        <v/>
      </c>
      <c r="J2844" s="1">
        <v>0</v>
      </c>
      <c r="K2844" s="1" t="s">
        <v>18</v>
      </c>
      <c r="N2844" s="2" t="s">
        <v>133</v>
      </c>
      <c r="O2844" s="2" t="s">
        <v>134</v>
      </c>
    </row>
    <row r="2845" spans="1:15" x14ac:dyDescent="0.2">
      <c r="A2845" s="6">
        <v>2844</v>
      </c>
      <c r="B2845" s="16" t="s">
        <v>22</v>
      </c>
      <c r="C2845" s="8">
        <v>41836</v>
      </c>
      <c r="D2845" s="16">
        <f t="shared" si="89"/>
        <v>15</v>
      </c>
      <c r="E2845" s="21">
        <v>16.659722222192201</v>
      </c>
      <c r="H2845" s="7" t="str">
        <f t="shared" si="88"/>
        <v/>
      </c>
      <c r="J2845" s="1">
        <v>23</v>
      </c>
      <c r="K2845" s="1" t="s">
        <v>18</v>
      </c>
      <c r="L2845" s="11" t="s">
        <v>23</v>
      </c>
      <c r="M2845" s="18" t="s">
        <v>59</v>
      </c>
      <c r="N2845" s="2" t="s">
        <v>133</v>
      </c>
      <c r="O2845" s="2" t="s">
        <v>134</v>
      </c>
    </row>
    <row r="2846" spans="1:15" x14ac:dyDescent="0.2">
      <c r="A2846" s="6">
        <v>2845</v>
      </c>
      <c r="B2846" s="16" t="s">
        <v>22</v>
      </c>
      <c r="C2846" s="8">
        <v>41836</v>
      </c>
      <c r="D2846" s="16">
        <f t="shared" si="89"/>
        <v>16</v>
      </c>
      <c r="E2846" s="21">
        <v>16.666666666636502</v>
      </c>
      <c r="H2846" s="7" t="str">
        <f t="shared" si="88"/>
        <v/>
      </c>
      <c r="J2846" s="1">
        <v>0</v>
      </c>
      <c r="K2846" s="1" t="s">
        <v>33</v>
      </c>
      <c r="N2846" s="2" t="s">
        <v>134</v>
      </c>
      <c r="O2846" s="2" t="s">
        <v>133</v>
      </c>
    </row>
    <row r="2847" spans="1:15" x14ac:dyDescent="0.2">
      <c r="A2847" s="6">
        <v>2846</v>
      </c>
      <c r="B2847" s="16" t="s">
        <v>22</v>
      </c>
      <c r="C2847" s="8">
        <v>41836</v>
      </c>
      <c r="D2847" s="16">
        <f t="shared" si="89"/>
        <v>16</v>
      </c>
      <c r="E2847" s="21">
        <v>16.673611111080898</v>
      </c>
      <c r="H2847" s="7" t="str">
        <f t="shared" si="88"/>
        <v/>
      </c>
      <c r="J2847" s="1">
        <v>0</v>
      </c>
      <c r="K2847" s="1" t="s">
        <v>33</v>
      </c>
      <c r="N2847" s="2" t="s">
        <v>134</v>
      </c>
      <c r="O2847" s="2" t="s">
        <v>133</v>
      </c>
    </row>
    <row r="2848" spans="1:15" x14ac:dyDescent="0.2">
      <c r="A2848" s="6">
        <v>2847</v>
      </c>
      <c r="B2848" s="16" t="s">
        <v>22</v>
      </c>
      <c r="C2848" s="8">
        <v>41836</v>
      </c>
      <c r="D2848" s="16">
        <f t="shared" si="89"/>
        <v>16</v>
      </c>
      <c r="E2848" s="21">
        <v>16.680555555525299</v>
      </c>
      <c r="H2848" s="7" t="str">
        <f t="shared" si="88"/>
        <v/>
      </c>
      <c r="J2848" s="1">
        <v>42</v>
      </c>
      <c r="K2848" s="1" t="s">
        <v>33</v>
      </c>
      <c r="L2848" s="11" t="s">
        <v>23</v>
      </c>
      <c r="M2848" s="18" t="s">
        <v>60</v>
      </c>
      <c r="N2848" s="2" t="s">
        <v>134</v>
      </c>
      <c r="O2848" s="2" t="s">
        <v>133</v>
      </c>
    </row>
    <row r="2849" spans="1:15" x14ac:dyDescent="0.2">
      <c r="A2849" s="6">
        <v>2848</v>
      </c>
      <c r="B2849" s="16" t="s">
        <v>22</v>
      </c>
      <c r="C2849" s="8">
        <v>41836</v>
      </c>
      <c r="D2849" s="16">
        <f t="shared" si="89"/>
        <v>16</v>
      </c>
      <c r="E2849" s="21">
        <v>16.687499999969699</v>
      </c>
      <c r="H2849" s="7" t="str">
        <f t="shared" si="88"/>
        <v/>
      </c>
      <c r="J2849" s="1">
        <v>0</v>
      </c>
      <c r="K2849" s="1" t="s">
        <v>33</v>
      </c>
      <c r="N2849" s="2" t="s">
        <v>134</v>
      </c>
      <c r="O2849" s="2" t="s">
        <v>133</v>
      </c>
    </row>
    <row r="2850" spans="1:15" x14ac:dyDescent="0.2">
      <c r="A2850" s="6">
        <v>2849</v>
      </c>
      <c r="B2850" s="16" t="s">
        <v>22</v>
      </c>
      <c r="C2850" s="8">
        <v>41836</v>
      </c>
      <c r="D2850" s="16">
        <f t="shared" si="89"/>
        <v>16</v>
      </c>
      <c r="E2850" s="21">
        <v>16.694444444414099</v>
      </c>
      <c r="H2850" s="7" t="str">
        <f t="shared" si="88"/>
        <v/>
      </c>
      <c r="J2850" s="1">
        <v>23</v>
      </c>
      <c r="K2850" s="1" t="s">
        <v>33</v>
      </c>
      <c r="L2850" s="11" t="s">
        <v>23</v>
      </c>
      <c r="M2850" s="18" t="s">
        <v>59</v>
      </c>
      <c r="N2850" s="2" t="s">
        <v>134</v>
      </c>
      <c r="O2850" s="2" t="s">
        <v>133</v>
      </c>
    </row>
    <row r="2851" spans="1:15" x14ac:dyDescent="0.2">
      <c r="A2851" s="6">
        <v>2850</v>
      </c>
      <c r="B2851" s="16" t="s">
        <v>22</v>
      </c>
      <c r="C2851" s="8">
        <v>41836</v>
      </c>
      <c r="D2851" s="16">
        <f t="shared" si="89"/>
        <v>16</v>
      </c>
      <c r="E2851" s="21">
        <v>16.701388888858499</v>
      </c>
      <c r="H2851" s="7" t="str">
        <f t="shared" si="88"/>
        <v/>
      </c>
      <c r="J2851" s="1">
        <v>0</v>
      </c>
      <c r="K2851" s="1" t="s">
        <v>33</v>
      </c>
      <c r="N2851" s="2" t="s">
        <v>134</v>
      </c>
      <c r="O2851" s="2" t="s">
        <v>133</v>
      </c>
    </row>
    <row r="2852" spans="1:15" x14ac:dyDescent="0.2">
      <c r="A2852" s="6">
        <v>2851</v>
      </c>
      <c r="B2852" s="16" t="s">
        <v>22</v>
      </c>
      <c r="C2852" s="8">
        <v>41836</v>
      </c>
      <c r="D2852" s="16">
        <f t="shared" si="89"/>
        <v>17</v>
      </c>
      <c r="E2852" s="21">
        <v>16.7083333333029</v>
      </c>
      <c r="H2852" s="7" t="str">
        <f t="shared" si="88"/>
        <v/>
      </c>
      <c r="J2852" s="1">
        <v>0</v>
      </c>
      <c r="K2852" s="1" t="s">
        <v>33</v>
      </c>
      <c r="N2852" s="2" t="s">
        <v>134</v>
      </c>
      <c r="O2852" s="2" t="s">
        <v>133</v>
      </c>
    </row>
    <row r="2853" spans="1:15" x14ac:dyDescent="0.2">
      <c r="A2853" s="6">
        <v>2852</v>
      </c>
      <c r="B2853" s="16" t="s">
        <v>22</v>
      </c>
      <c r="C2853" s="8">
        <v>41836</v>
      </c>
      <c r="D2853" s="16">
        <f t="shared" si="89"/>
        <v>17</v>
      </c>
      <c r="E2853" s="21">
        <v>16.7152777777473</v>
      </c>
      <c r="H2853" s="7" t="str">
        <f t="shared" si="88"/>
        <v/>
      </c>
      <c r="J2853" s="1">
        <v>0</v>
      </c>
      <c r="K2853" s="1" t="s">
        <v>33</v>
      </c>
      <c r="N2853" s="2" t="s">
        <v>134</v>
      </c>
      <c r="O2853" s="2" t="s">
        <v>133</v>
      </c>
    </row>
    <row r="2854" spans="1:15" x14ac:dyDescent="0.2">
      <c r="A2854" s="6">
        <v>2853</v>
      </c>
      <c r="B2854" s="16" t="s">
        <v>22</v>
      </c>
      <c r="C2854" s="8">
        <v>41836</v>
      </c>
      <c r="D2854" s="16">
        <f t="shared" si="89"/>
        <v>17</v>
      </c>
      <c r="E2854" s="21">
        <v>16.7222222221917</v>
      </c>
      <c r="H2854" s="7" t="str">
        <f t="shared" si="88"/>
        <v/>
      </c>
      <c r="J2854" s="1">
        <v>0</v>
      </c>
      <c r="K2854" s="1" t="s">
        <v>33</v>
      </c>
      <c r="N2854" s="2" t="s">
        <v>134</v>
      </c>
      <c r="O2854" s="2" t="s">
        <v>133</v>
      </c>
    </row>
    <row r="2855" spans="1:15" x14ac:dyDescent="0.2">
      <c r="A2855" s="6">
        <v>2854</v>
      </c>
      <c r="B2855" s="16" t="s">
        <v>22</v>
      </c>
      <c r="C2855" s="8">
        <v>41836</v>
      </c>
      <c r="D2855" s="16">
        <f t="shared" si="89"/>
        <v>17</v>
      </c>
      <c r="E2855" s="21">
        <v>16.7291666666361</v>
      </c>
      <c r="H2855" s="7" t="str">
        <f t="shared" si="88"/>
        <v/>
      </c>
      <c r="J2855" s="1">
        <v>44</v>
      </c>
      <c r="K2855" s="1" t="s">
        <v>33</v>
      </c>
      <c r="L2855" s="11" t="s">
        <v>23</v>
      </c>
      <c r="M2855" s="18" t="s">
        <v>60</v>
      </c>
      <c r="N2855" s="2" t="s">
        <v>134</v>
      </c>
      <c r="O2855" s="2" t="s">
        <v>133</v>
      </c>
    </row>
    <row r="2856" spans="1:15" x14ac:dyDescent="0.2">
      <c r="A2856" s="6">
        <v>2855</v>
      </c>
      <c r="B2856" s="16" t="s">
        <v>22</v>
      </c>
      <c r="C2856" s="8">
        <v>41836</v>
      </c>
      <c r="D2856" s="16">
        <f t="shared" si="89"/>
        <v>17</v>
      </c>
      <c r="E2856" s="21">
        <v>16.736111111080501</v>
      </c>
      <c r="H2856" s="7" t="str">
        <f t="shared" si="88"/>
        <v/>
      </c>
      <c r="J2856" s="1">
        <v>40</v>
      </c>
      <c r="K2856" s="1" t="s">
        <v>33</v>
      </c>
      <c r="L2856" s="11" t="s">
        <v>23</v>
      </c>
      <c r="M2856" s="18" t="s">
        <v>60</v>
      </c>
      <c r="N2856" s="2" t="s">
        <v>134</v>
      </c>
      <c r="O2856" s="2" t="s">
        <v>133</v>
      </c>
    </row>
    <row r="2857" spans="1:15" x14ac:dyDescent="0.2">
      <c r="A2857" s="6">
        <v>2856</v>
      </c>
      <c r="B2857" s="16" t="s">
        <v>22</v>
      </c>
      <c r="C2857" s="8">
        <v>41836</v>
      </c>
      <c r="D2857" s="16">
        <f t="shared" si="89"/>
        <v>17</v>
      </c>
      <c r="E2857" s="21">
        <v>16.743055555524901</v>
      </c>
      <c r="H2857" s="7" t="str">
        <f t="shared" si="88"/>
        <v/>
      </c>
      <c r="J2857" s="1">
        <v>0</v>
      </c>
      <c r="K2857" s="1" t="s">
        <v>33</v>
      </c>
      <c r="N2857" s="2" t="s">
        <v>134</v>
      </c>
      <c r="O2857" s="2" t="s">
        <v>133</v>
      </c>
    </row>
    <row r="2858" spans="1:15" x14ac:dyDescent="0.2">
      <c r="A2858" s="6">
        <v>2857</v>
      </c>
      <c r="B2858" s="16" t="s">
        <v>22</v>
      </c>
      <c r="C2858" s="8">
        <v>41836</v>
      </c>
      <c r="D2858" s="16">
        <f t="shared" si="89"/>
        <v>18</v>
      </c>
      <c r="E2858" s="21">
        <v>16.749999999969301</v>
      </c>
      <c r="H2858" s="7" t="str">
        <f t="shared" si="88"/>
        <v/>
      </c>
      <c r="J2858" s="1">
        <v>0</v>
      </c>
      <c r="K2858" s="1" t="s">
        <v>33</v>
      </c>
      <c r="N2858" s="2" t="s">
        <v>134</v>
      </c>
      <c r="O2858" s="2" t="s">
        <v>133</v>
      </c>
    </row>
    <row r="2859" spans="1:15" x14ac:dyDescent="0.2">
      <c r="A2859" s="6">
        <v>2858</v>
      </c>
      <c r="B2859" s="16" t="s">
        <v>22</v>
      </c>
      <c r="C2859" s="8">
        <v>41836</v>
      </c>
      <c r="D2859" s="16">
        <f t="shared" si="89"/>
        <v>18</v>
      </c>
      <c r="E2859" s="21">
        <v>16.756944444413701</v>
      </c>
      <c r="H2859" s="7" t="str">
        <f t="shared" si="88"/>
        <v/>
      </c>
      <c r="J2859" s="1">
        <v>0</v>
      </c>
      <c r="K2859" s="1" t="s">
        <v>33</v>
      </c>
      <c r="N2859" s="2" t="s">
        <v>134</v>
      </c>
      <c r="O2859" s="2" t="s">
        <v>133</v>
      </c>
    </row>
    <row r="2860" spans="1:15" x14ac:dyDescent="0.2">
      <c r="A2860" s="6">
        <v>2859</v>
      </c>
      <c r="B2860" s="16" t="s">
        <v>22</v>
      </c>
      <c r="C2860" s="8">
        <v>41836</v>
      </c>
      <c r="D2860" s="16">
        <f t="shared" si="89"/>
        <v>18</v>
      </c>
      <c r="E2860" s="21">
        <v>16.763888888858101</v>
      </c>
      <c r="H2860" s="7" t="str">
        <f t="shared" si="88"/>
        <v/>
      </c>
      <c r="J2860" s="1">
        <v>0</v>
      </c>
      <c r="K2860" s="1" t="s">
        <v>33</v>
      </c>
      <c r="N2860" s="2" t="s">
        <v>134</v>
      </c>
      <c r="O2860" s="2" t="s">
        <v>133</v>
      </c>
    </row>
    <row r="2861" spans="1:15" x14ac:dyDescent="0.2">
      <c r="A2861" s="6">
        <v>2860</v>
      </c>
      <c r="B2861" s="16" t="s">
        <v>22</v>
      </c>
      <c r="C2861" s="8">
        <v>41836</v>
      </c>
      <c r="D2861" s="16">
        <f t="shared" si="89"/>
        <v>18</v>
      </c>
      <c r="E2861" s="21">
        <v>16.770833333302502</v>
      </c>
      <c r="H2861" s="7" t="str">
        <f t="shared" si="88"/>
        <v/>
      </c>
      <c r="J2861" s="1">
        <v>0</v>
      </c>
      <c r="K2861" s="1" t="s">
        <v>33</v>
      </c>
      <c r="N2861" s="2" t="s">
        <v>134</v>
      </c>
      <c r="O2861" s="2" t="s">
        <v>133</v>
      </c>
    </row>
    <row r="2862" spans="1:15" x14ac:dyDescent="0.2">
      <c r="A2862" s="6">
        <v>2861</v>
      </c>
      <c r="B2862" s="16" t="s">
        <v>22</v>
      </c>
      <c r="C2862" s="8">
        <v>41836</v>
      </c>
      <c r="D2862" s="16">
        <f t="shared" si="89"/>
        <v>18</v>
      </c>
      <c r="E2862" s="21">
        <v>16.777777777746898</v>
      </c>
      <c r="H2862" s="7" t="str">
        <f t="shared" si="88"/>
        <v/>
      </c>
      <c r="J2862" s="1">
        <v>0</v>
      </c>
      <c r="K2862" s="1" t="s">
        <v>33</v>
      </c>
      <c r="N2862" s="2" t="s">
        <v>134</v>
      </c>
      <c r="O2862" s="2" t="s">
        <v>133</v>
      </c>
    </row>
    <row r="2863" spans="1:15" x14ac:dyDescent="0.2">
      <c r="A2863" s="6">
        <v>2862</v>
      </c>
      <c r="B2863" s="16" t="s">
        <v>22</v>
      </c>
      <c r="C2863" s="8">
        <v>41836</v>
      </c>
      <c r="D2863" s="16">
        <f t="shared" si="89"/>
        <v>18</v>
      </c>
      <c r="E2863" s="21">
        <v>16.784722222191299</v>
      </c>
      <c r="H2863" s="7" t="str">
        <f t="shared" si="88"/>
        <v/>
      </c>
      <c r="J2863" s="1">
        <v>0</v>
      </c>
      <c r="K2863" s="1" t="s">
        <v>33</v>
      </c>
      <c r="N2863" s="2" t="s">
        <v>134</v>
      </c>
      <c r="O2863" s="2" t="s">
        <v>133</v>
      </c>
    </row>
    <row r="2864" spans="1:15" x14ac:dyDescent="0.2">
      <c r="A2864" s="6">
        <v>2863</v>
      </c>
      <c r="B2864" s="16" t="s">
        <v>22</v>
      </c>
      <c r="C2864" s="8">
        <v>41836</v>
      </c>
      <c r="D2864" s="16">
        <f t="shared" si="89"/>
        <v>19</v>
      </c>
      <c r="E2864" s="21">
        <v>16.791666666635699</v>
      </c>
      <c r="H2864" s="7" t="str">
        <f t="shared" si="88"/>
        <v/>
      </c>
      <c r="J2864" s="1">
        <v>0</v>
      </c>
      <c r="K2864" s="1" t="s">
        <v>33</v>
      </c>
      <c r="N2864" s="2" t="s">
        <v>134</v>
      </c>
      <c r="O2864" s="2" t="s">
        <v>133</v>
      </c>
    </row>
    <row r="2865" spans="1:15" x14ac:dyDescent="0.2">
      <c r="A2865" s="6">
        <v>2864</v>
      </c>
      <c r="B2865" s="16" t="s">
        <v>22</v>
      </c>
      <c r="C2865" s="8">
        <v>41836</v>
      </c>
      <c r="D2865" s="16">
        <f t="shared" si="89"/>
        <v>19</v>
      </c>
      <c r="E2865" s="21">
        <v>16.798611111080099</v>
      </c>
      <c r="H2865" s="7" t="str">
        <f t="shared" si="88"/>
        <v/>
      </c>
      <c r="J2865" s="1">
        <v>0</v>
      </c>
      <c r="K2865" s="1" t="s">
        <v>33</v>
      </c>
      <c r="N2865" s="2" t="s">
        <v>134</v>
      </c>
      <c r="O2865" s="2" t="s">
        <v>133</v>
      </c>
    </row>
    <row r="2866" spans="1:15" x14ac:dyDescent="0.2">
      <c r="A2866" s="6">
        <v>2865</v>
      </c>
      <c r="B2866" s="16" t="s">
        <v>22</v>
      </c>
      <c r="C2866" s="8">
        <v>41836</v>
      </c>
      <c r="D2866" s="16">
        <f t="shared" si="89"/>
        <v>19</v>
      </c>
      <c r="E2866" s="21">
        <v>16.805555555524499</v>
      </c>
      <c r="H2866" s="7" t="str">
        <f t="shared" si="88"/>
        <v/>
      </c>
      <c r="J2866" s="1">
        <v>0</v>
      </c>
      <c r="K2866" s="1" t="s">
        <v>33</v>
      </c>
      <c r="N2866" s="2" t="s">
        <v>134</v>
      </c>
      <c r="O2866" s="2" t="s">
        <v>133</v>
      </c>
    </row>
    <row r="2867" spans="1:15" x14ac:dyDescent="0.2">
      <c r="A2867" s="6">
        <v>2866</v>
      </c>
      <c r="B2867" s="16" t="s">
        <v>22</v>
      </c>
      <c r="C2867" s="8">
        <v>41836</v>
      </c>
      <c r="D2867" s="16">
        <f t="shared" si="89"/>
        <v>19</v>
      </c>
      <c r="E2867" s="21">
        <v>16.8124999999689</v>
      </c>
      <c r="H2867" s="7" t="str">
        <f t="shared" si="88"/>
        <v/>
      </c>
      <c r="J2867" s="1">
        <v>36</v>
      </c>
      <c r="K2867" s="1" t="s">
        <v>33</v>
      </c>
      <c r="L2867" s="11" t="s">
        <v>23</v>
      </c>
      <c r="M2867" s="18" t="s">
        <v>59</v>
      </c>
      <c r="N2867" s="2" t="s">
        <v>134</v>
      </c>
      <c r="O2867" s="2" t="s">
        <v>133</v>
      </c>
    </row>
    <row r="2868" spans="1:15" x14ac:dyDescent="0.2">
      <c r="A2868" s="6">
        <v>2867</v>
      </c>
      <c r="B2868" s="16" t="s">
        <v>22</v>
      </c>
      <c r="C2868" s="8">
        <v>41836</v>
      </c>
      <c r="D2868" s="16">
        <f t="shared" si="89"/>
        <v>19</v>
      </c>
      <c r="E2868" s="21">
        <v>16.8194444444133</v>
      </c>
      <c r="H2868" s="7" t="str">
        <f t="shared" si="88"/>
        <v/>
      </c>
      <c r="J2868" s="1">
        <v>0</v>
      </c>
      <c r="K2868" s="1" t="s">
        <v>33</v>
      </c>
      <c r="N2868" s="2" t="s">
        <v>134</v>
      </c>
      <c r="O2868" s="2" t="s">
        <v>133</v>
      </c>
    </row>
    <row r="2869" spans="1:15" x14ac:dyDescent="0.2">
      <c r="A2869" s="6">
        <v>2868</v>
      </c>
      <c r="B2869" s="16" t="s">
        <v>22</v>
      </c>
      <c r="C2869" s="8">
        <v>41836</v>
      </c>
      <c r="D2869" s="16">
        <f>IF(ISBLANK(E2869),"",HOUR(E2869))</f>
        <v>19</v>
      </c>
      <c r="E2869" s="21">
        <v>16.8263888888577</v>
      </c>
      <c r="H2869" s="7" t="str">
        <f t="shared" si="88"/>
        <v/>
      </c>
      <c r="J2869" s="1">
        <v>34</v>
      </c>
      <c r="K2869" s="1" t="s">
        <v>33</v>
      </c>
      <c r="L2869" s="11" t="s">
        <v>23</v>
      </c>
      <c r="M2869" s="18" t="s">
        <v>59</v>
      </c>
      <c r="N2869" s="2" t="s">
        <v>134</v>
      </c>
      <c r="O2869" s="2" t="s">
        <v>133</v>
      </c>
    </row>
    <row r="2870" spans="1:15" x14ac:dyDescent="0.2">
      <c r="A2870" s="6">
        <v>2869</v>
      </c>
      <c r="B2870" s="16" t="s">
        <v>22</v>
      </c>
      <c r="C2870" s="8">
        <v>41836</v>
      </c>
      <c r="D2870" s="16">
        <f t="shared" si="89"/>
        <v>19</v>
      </c>
      <c r="E2870" s="21">
        <v>16.8263888888577</v>
      </c>
      <c r="H2870" s="7" t="str">
        <f t="shared" si="88"/>
        <v/>
      </c>
      <c r="J2870" s="1">
        <v>26</v>
      </c>
      <c r="K2870" s="1" t="s">
        <v>33</v>
      </c>
      <c r="L2870" s="11" t="s">
        <v>23</v>
      </c>
      <c r="M2870" s="18" t="s">
        <v>59</v>
      </c>
      <c r="N2870" s="2" t="s">
        <v>134</v>
      </c>
      <c r="O2870" s="2" t="s">
        <v>133</v>
      </c>
    </row>
    <row r="2871" spans="1:15" x14ac:dyDescent="0.2">
      <c r="A2871" s="6">
        <v>2870</v>
      </c>
      <c r="B2871" s="16" t="s">
        <v>22</v>
      </c>
      <c r="C2871" s="8">
        <v>41836</v>
      </c>
      <c r="D2871" s="16">
        <f t="shared" si="89"/>
        <v>20</v>
      </c>
      <c r="E2871" s="21">
        <v>16.8333333333021</v>
      </c>
      <c r="H2871" s="7" t="str">
        <f t="shared" si="88"/>
        <v/>
      </c>
      <c r="J2871" s="1">
        <v>36</v>
      </c>
      <c r="K2871" s="1" t="s">
        <v>33</v>
      </c>
      <c r="L2871" s="11" t="s">
        <v>23</v>
      </c>
      <c r="M2871" s="18" t="s">
        <v>59</v>
      </c>
      <c r="N2871" s="2" t="s">
        <v>134</v>
      </c>
      <c r="O2871" s="2" t="s">
        <v>133</v>
      </c>
    </row>
    <row r="2872" spans="1:15" x14ac:dyDescent="0.2">
      <c r="A2872" s="6">
        <v>2871</v>
      </c>
      <c r="B2872" s="16" t="s">
        <v>22</v>
      </c>
      <c r="C2872" s="8">
        <v>41836</v>
      </c>
      <c r="D2872" s="16">
        <f t="shared" si="89"/>
        <v>20</v>
      </c>
      <c r="E2872" s="21">
        <v>16.8402777777465</v>
      </c>
      <c r="H2872" s="7" t="str">
        <f t="shared" si="88"/>
        <v/>
      </c>
      <c r="J2872" s="1">
        <v>0</v>
      </c>
      <c r="K2872" s="1" t="s">
        <v>33</v>
      </c>
      <c r="N2872" s="2" t="s">
        <v>134</v>
      </c>
      <c r="O2872" s="2" t="s">
        <v>133</v>
      </c>
    </row>
    <row r="2873" spans="1:15" x14ac:dyDescent="0.2">
      <c r="A2873" s="6">
        <v>2872</v>
      </c>
      <c r="B2873" s="16" t="s">
        <v>22</v>
      </c>
      <c r="C2873" s="8">
        <v>41836</v>
      </c>
      <c r="D2873" s="16">
        <f t="shared" si="89"/>
        <v>20</v>
      </c>
      <c r="E2873" s="21">
        <v>16.847222222190901</v>
      </c>
      <c r="H2873" s="7" t="str">
        <f t="shared" si="88"/>
        <v/>
      </c>
      <c r="J2873" s="1">
        <v>0</v>
      </c>
      <c r="K2873" s="1" t="s">
        <v>33</v>
      </c>
      <c r="N2873" s="2" t="s">
        <v>134</v>
      </c>
      <c r="O2873" s="2" t="s">
        <v>133</v>
      </c>
    </row>
    <row r="2874" spans="1:15" x14ac:dyDescent="0.2">
      <c r="A2874" s="6">
        <v>2873</v>
      </c>
      <c r="B2874" s="16" t="s">
        <v>22</v>
      </c>
      <c r="C2874" s="8">
        <v>41836</v>
      </c>
      <c r="D2874" s="16">
        <f t="shared" si="89"/>
        <v>20</v>
      </c>
      <c r="E2874" s="21">
        <v>16.854166666635301</v>
      </c>
      <c r="H2874" s="7" t="str">
        <f t="shared" si="88"/>
        <v/>
      </c>
      <c r="J2874" s="1">
        <v>0</v>
      </c>
      <c r="K2874" s="1" t="s">
        <v>33</v>
      </c>
      <c r="N2874" s="2" t="s">
        <v>134</v>
      </c>
      <c r="O2874" s="2" t="s">
        <v>133</v>
      </c>
    </row>
    <row r="2875" spans="1:15" x14ac:dyDescent="0.2">
      <c r="A2875" s="6">
        <v>2874</v>
      </c>
      <c r="B2875" s="16" t="s">
        <v>22</v>
      </c>
      <c r="C2875" s="8">
        <v>41836</v>
      </c>
      <c r="D2875" s="16">
        <f t="shared" si="89"/>
        <v>20</v>
      </c>
      <c r="E2875" s="21">
        <v>16.861111111079701</v>
      </c>
      <c r="H2875" s="7" t="str">
        <f t="shared" si="88"/>
        <v/>
      </c>
      <c r="J2875" s="1">
        <v>0</v>
      </c>
      <c r="K2875" s="1" t="s">
        <v>33</v>
      </c>
      <c r="N2875" s="2" t="s">
        <v>134</v>
      </c>
      <c r="O2875" s="2" t="s">
        <v>133</v>
      </c>
    </row>
    <row r="2876" spans="1:15" x14ac:dyDescent="0.2">
      <c r="A2876" s="6">
        <v>2875</v>
      </c>
      <c r="B2876" s="16" t="s">
        <v>22</v>
      </c>
      <c r="C2876" s="8">
        <v>41836</v>
      </c>
      <c r="D2876" s="16">
        <f t="shared" si="89"/>
        <v>20</v>
      </c>
      <c r="E2876" s="21">
        <v>16.868055555524101</v>
      </c>
      <c r="H2876" s="7" t="str">
        <f t="shared" si="88"/>
        <v/>
      </c>
      <c r="J2876" s="1">
        <v>0</v>
      </c>
      <c r="K2876" s="1" t="s">
        <v>33</v>
      </c>
      <c r="N2876" s="2" t="s">
        <v>134</v>
      </c>
      <c r="O2876" s="2" t="s">
        <v>133</v>
      </c>
    </row>
    <row r="2877" spans="1:15" x14ac:dyDescent="0.2">
      <c r="A2877" s="6">
        <v>2876</v>
      </c>
      <c r="B2877" s="16" t="s">
        <v>22</v>
      </c>
      <c r="C2877" s="8">
        <v>41836</v>
      </c>
      <c r="D2877" s="16">
        <f t="shared" si="89"/>
        <v>21</v>
      </c>
      <c r="E2877" s="21">
        <v>16.874999999968502</v>
      </c>
      <c r="H2877" s="7" t="str">
        <f t="shared" si="88"/>
        <v/>
      </c>
      <c r="J2877" s="1">
        <v>44</v>
      </c>
      <c r="K2877" s="1" t="s">
        <v>33</v>
      </c>
      <c r="L2877" s="11" t="s">
        <v>23</v>
      </c>
      <c r="M2877" s="18" t="s">
        <v>60</v>
      </c>
      <c r="N2877" s="2" t="s">
        <v>134</v>
      </c>
      <c r="O2877" s="2" t="s">
        <v>133</v>
      </c>
    </row>
    <row r="2878" spans="1:15" x14ac:dyDescent="0.2">
      <c r="A2878" s="6">
        <v>2877</v>
      </c>
      <c r="B2878" s="16" t="s">
        <v>22</v>
      </c>
      <c r="C2878" s="8">
        <v>41836</v>
      </c>
      <c r="D2878" s="16">
        <f t="shared" si="89"/>
        <v>21</v>
      </c>
      <c r="E2878" s="21">
        <v>16.881944444412898</v>
      </c>
      <c r="H2878" s="7" t="str">
        <f t="shared" si="88"/>
        <v/>
      </c>
      <c r="J2878" s="1">
        <v>0</v>
      </c>
      <c r="K2878" s="1" t="s">
        <v>33</v>
      </c>
      <c r="N2878" s="2" t="s">
        <v>134</v>
      </c>
      <c r="O2878" s="2" t="s">
        <v>133</v>
      </c>
    </row>
    <row r="2879" spans="1:15" x14ac:dyDescent="0.2">
      <c r="A2879" s="6">
        <v>2878</v>
      </c>
      <c r="B2879" s="16" t="s">
        <v>22</v>
      </c>
      <c r="C2879" s="8">
        <v>41836</v>
      </c>
      <c r="D2879" s="16">
        <f t="shared" si="89"/>
        <v>21</v>
      </c>
      <c r="E2879" s="21">
        <v>16.888888888857299</v>
      </c>
      <c r="H2879" s="7" t="str">
        <f t="shared" si="88"/>
        <v/>
      </c>
      <c r="J2879" s="1">
        <v>32</v>
      </c>
      <c r="K2879" s="1" t="s">
        <v>33</v>
      </c>
      <c r="L2879" s="11" t="s">
        <v>23</v>
      </c>
      <c r="M2879" s="18" t="s">
        <v>59</v>
      </c>
      <c r="N2879" s="2" t="s">
        <v>134</v>
      </c>
      <c r="O2879" s="2" t="s">
        <v>133</v>
      </c>
    </row>
    <row r="2880" spans="1:15" x14ac:dyDescent="0.2">
      <c r="A2880" s="6">
        <v>2879</v>
      </c>
      <c r="B2880" s="16" t="s">
        <v>22</v>
      </c>
      <c r="C2880" s="8">
        <v>41836</v>
      </c>
      <c r="D2880" s="16">
        <f t="shared" si="89"/>
        <v>21</v>
      </c>
      <c r="E2880" s="21">
        <v>16.895833333301699</v>
      </c>
      <c r="H2880" s="7" t="str">
        <f t="shared" si="88"/>
        <v/>
      </c>
      <c r="J2880" s="1">
        <v>0</v>
      </c>
      <c r="K2880" s="1" t="s">
        <v>33</v>
      </c>
      <c r="N2880" s="2" t="s">
        <v>134</v>
      </c>
      <c r="O2880" s="2" t="s">
        <v>133</v>
      </c>
    </row>
    <row r="2881" spans="1:15" x14ac:dyDescent="0.2">
      <c r="A2881" s="6">
        <v>2880</v>
      </c>
      <c r="B2881" s="16" t="s">
        <v>22</v>
      </c>
      <c r="C2881" s="8">
        <v>41836</v>
      </c>
      <c r="D2881" s="16">
        <f t="shared" si="89"/>
        <v>21</v>
      </c>
      <c r="E2881" s="21">
        <v>16.902777777746099</v>
      </c>
      <c r="H2881" s="7" t="str">
        <f t="shared" si="88"/>
        <v/>
      </c>
      <c r="J2881" s="1">
        <v>0</v>
      </c>
      <c r="K2881" s="1" t="s">
        <v>33</v>
      </c>
      <c r="N2881" s="2" t="s">
        <v>134</v>
      </c>
      <c r="O2881" s="2" t="s">
        <v>133</v>
      </c>
    </row>
    <row r="2882" spans="1:15" x14ac:dyDescent="0.2">
      <c r="A2882" s="6">
        <v>2881</v>
      </c>
      <c r="B2882" s="16" t="s">
        <v>22</v>
      </c>
      <c r="C2882" s="8">
        <v>41836</v>
      </c>
      <c r="D2882" s="16">
        <f t="shared" si="89"/>
        <v>21</v>
      </c>
      <c r="E2882" s="21">
        <v>16.909722222190499</v>
      </c>
      <c r="H2882" s="7" t="str">
        <f t="shared" si="88"/>
        <v/>
      </c>
      <c r="J2882" s="1">
        <v>0</v>
      </c>
      <c r="K2882" s="1" t="s">
        <v>33</v>
      </c>
      <c r="N2882" s="2" t="s">
        <v>134</v>
      </c>
      <c r="O2882" s="2" t="s">
        <v>133</v>
      </c>
    </row>
    <row r="2883" spans="1:15" ht="89.25" x14ac:dyDescent="0.2">
      <c r="A2883" s="6">
        <v>2882</v>
      </c>
      <c r="B2883" s="16" t="s">
        <v>22</v>
      </c>
      <c r="C2883" s="8">
        <v>41836</v>
      </c>
      <c r="D2883" s="16">
        <f>IF(ISBLANK(E2883),"",HOUR(E2883))</f>
        <v>22</v>
      </c>
      <c r="E2883" s="21">
        <v>16.916666666634899</v>
      </c>
      <c r="F2883" s="7">
        <v>0.75</v>
      </c>
      <c r="G2883" s="7">
        <v>0.9</v>
      </c>
      <c r="H2883" s="7">
        <f t="shared" ref="H2883:H2946" si="90">IF(F2883&gt;0,ROUND((F2883+G2883)/2,1),"")</f>
        <v>0.8</v>
      </c>
      <c r="I2883" s="1" t="s">
        <v>24</v>
      </c>
      <c r="J2883" s="1" t="s">
        <v>27</v>
      </c>
      <c r="K2883" s="1" t="s">
        <v>33</v>
      </c>
      <c r="L2883" s="123" t="s">
        <v>391</v>
      </c>
      <c r="M2883" s="18" t="s">
        <v>35</v>
      </c>
      <c r="N2883" s="2" t="s">
        <v>134</v>
      </c>
      <c r="O2883" s="2" t="s">
        <v>133</v>
      </c>
    </row>
    <row r="2884" spans="1:15" x14ac:dyDescent="0.2">
      <c r="A2884" s="6">
        <v>2883</v>
      </c>
      <c r="B2884" s="16" t="s">
        <v>22</v>
      </c>
      <c r="C2884" s="8">
        <v>41836</v>
      </c>
      <c r="D2884" s="16">
        <f t="shared" si="89"/>
        <v>22</v>
      </c>
      <c r="E2884" s="21">
        <v>16.916666666634899</v>
      </c>
      <c r="H2884" s="7" t="str">
        <f t="shared" si="90"/>
        <v/>
      </c>
      <c r="J2884" s="1">
        <v>0</v>
      </c>
      <c r="K2884" s="1" t="s">
        <v>33</v>
      </c>
      <c r="N2884" s="2" t="s">
        <v>134</v>
      </c>
      <c r="O2884" s="2" t="s">
        <v>133</v>
      </c>
    </row>
    <row r="2885" spans="1:15" x14ac:dyDescent="0.2">
      <c r="A2885" s="6">
        <v>2884</v>
      </c>
      <c r="B2885" s="16" t="s">
        <v>22</v>
      </c>
      <c r="C2885" s="8">
        <v>41836</v>
      </c>
      <c r="D2885" s="16">
        <f t="shared" si="89"/>
        <v>22</v>
      </c>
      <c r="E2885" s="21">
        <v>16.9236111110793</v>
      </c>
      <c r="H2885" s="7" t="str">
        <f t="shared" si="90"/>
        <v/>
      </c>
      <c r="J2885" s="1">
        <v>0</v>
      </c>
      <c r="K2885" s="1" t="s">
        <v>33</v>
      </c>
      <c r="N2885" s="2" t="s">
        <v>134</v>
      </c>
      <c r="O2885" s="2" t="s">
        <v>133</v>
      </c>
    </row>
    <row r="2886" spans="1:15" x14ac:dyDescent="0.2">
      <c r="A2886" s="6">
        <v>2885</v>
      </c>
      <c r="B2886" s="16" t="s">
        <v>22</v>
      </c>
      <c r="C2886" s="8">
        <v>41836</v>
      </c>
      <c r="D2886" s="16">
        <f t="shared" si="89"/>
        <v>22</v>
      </c>
      <c r="E2886" s="21">
        <v>16.9305555555237</v>
      </c>
      <c r="H2886" s="7" t="str">
        <f t="shared" si="90"/>
        <v/>
      </c>
      <c r="J2886" s="1">
        <v>0</v>
      </c>
      <c r="K2886" s="1" t="s">
        <v>33</v>
      </c>
      <c r="N2886" s="2" t="s">
        <v>134</v>
      </c>
      <c r="O2886" s="2" t="s">
        <v>133</v>
      </c>
    </row>
    <row r="2887" spans="1:15" x14ac:dyDescent="0.2">
      <c r="A2887" s="6">
        <v>2886</v>
      </c>
      <c r="B2887" s="16" t="s">
        <v>22</v>
      </c>
      <c r="C2887" s="8">
        <v>41836</v>
      </c>
      <c r="D2887" s="16">
        <f t="shared" si="89"/>
        <v>22</v>
      </c>
      <c r="E2887" s="21">
        <v>16.9374999999681</v>
      </c>
      <c r="H2887" s="7" t="str">
        <f t="shared" si="90"/>
        <v/>
      </c>
      <c r="J2887" s="1">
        <v>0</v>
      </c>
      <c r="K2887" s="1" t="s">
        <v>33</v>
      </c>
      <c r="N2887" s="2" t="s">
        <v>134</v>
      </c>
      <c r="O2887" s="2" t="s">
        <v>133</v>
      </c>
    </row>
    <row r="2888" spans="1:15" x14ac:dyDescent="0.2">
      <c r="A2888" s="6">
        <v>2887</v>
      </c>
      <c r="B2888" s="16" t="s">
        <v>22</v>
      </c>
      <c r="C2888" s="8">
        <v>41836</v>
      </c>
      <c r="D2888" s="16">
        <f t="shared" si="89"/>
        <v>22</v>
      </c>
      <c r="E2888" s="21">
        <v>16.9444444444125</v>
      </c>
      <c r="H2888" s="7" t="str">
        <f t="shared" si="90"/>
        <v/>
      </c>
      <c r="J2888" s="1">
        <v>0</v>
      </c>
      <c r="K2888" s="1" t="s">
        <v>33</v>
      </c>
      <c r="N2888" s="2" t="s">
        <v>134</v>
      </c>
      <c r="O2888" s="2" t="s">
        <v>133</v>
      </c>
    </row>
    <row r="2889" spans="1:15" x14ac:dyDescent="0.2">
      <c r="A2889" s="6">
        <v>2888</v>
      </c>
      <c r="B2889" s="16" t="s">
        <v>22</v>
      </c>
      <c r="C2889" s="8">
        <v>41836</v>
      </c>
      <c r="D2889" s="16">
        <f t="shared" si="89"/>
        <v>22</v>
      </c>
      <c r="E2889" s="21">
        <v>16.951388888856901</v>
      </c>
      <c r="H2889" s="7" t="str">
        <f t="shared" si="90"/>
        <v/>
      </c>
      <c r="J2889" s="1">
        <v>0</v>
      </c>
      <c r="K2889" s="1" t="s">
        <v>33</v>
      </c>
      <c r="N2889" s="2" t="s">
        <v>134</v>
      </c>
      <c r="O2889" s="2" t="s">
        <v>133</v>
      </c>
    </row>
    <row r="2890" spans="1:15" x14ac:dyDescent="0.2">
      <c r="A2890" s="6">
        <v>2889</v>
      </c>
      <c r="B2890" s="16" t="s">
        <v>22</v>
      </c>
      <c r="C2890" s="8">
        <v>41836</v>
      </c>
      <c r="D2890" s="16">
        <f t="shared" si="89"/>
        <v>23</v>
      </c>
      <c r="E2890" s="21">
        <v>16.958333333301301</v>
      </c>
      <c r="H2890" s="7" t="str">
        <f t="shared" si="90"/>
        <v/>
      </c>
      <c r="J2890" s="1">
        <v>0</v>
      </c>
      <c r="K2890" s="1" t="s">
        <v>33</v>
      </c>
      <c r="N2890" s="2" t="s">
        <v>134</v>
      </c>
      <c r="O2890" s="2" t="s">
        <v>133</v>
      </c>
    </row>
    <row r="2891" spans="1:15" x14ac:dyDescent="0.2">
      <c r="A2891" s="6">
        <v>2890</v>
      </c>
      <c r="B2891" s="16" t="s">
        <v>22</v>
      </c>
      <c r="C2891" s="8">
        <v>41836</v>
      </c>
      <c r="D2891" s="16">
        <f t="shared" si="89"/>
        <v>23</v>
      </c>
      <c r="E2891" s="21">
        <v>16.965277777745701</v>
      </c>
      <c r="H2891" s="7" t="str">
        <f t="shared" si="90"/>
        <v/>
      </c>
      <c r="J2891" s="1">
        <v>0</v>
      </c>
      <c r="K2891" s="1" t="s">
        <v>33</v>
      </c>
      <c r="N2891" s="2" t="s">
        <v>134</v>
      </c>
      <c r="O2891" s="2" t="s">
        <v>133</v>
      </c>
    </row>
    <row r="2892" spans="1:15" x14ac:dyDescent="0.2">
      <c r="A2892" s="6">
        <v>2891</v>
      </c>
      <c r="B2892" s="16" t="s">
        <v>22</v>
      </c>
      <c r="C2892" s="8">
        <v>41836</v>
      </c>
      <c r="D2892" s="16">
        <f t="shared" si="89"/>
        <v>23</v>
      </c>
      <c r="E2892" s="21">
        <v>16.972222222190101</v>
      </c>
      <c r="H2892" s="7" t="str">
        <f t="shared" si="90"/>
        <v/>
      </c>
      <c r="J2892" s="1">
        <v>0</v>
      </c>
      <c r="K2892" s="1" t="s">
        <v>33</v>
      </c>
      <c r="N2892" s="2" t="s">
        <v>134</v>
      </c>
      <c r="O2892" s="2" t="s">
        <v>133</v>
      </c>
    </row>
    <row r="2893" spans="1:15" x14ac:dyDescent="0.2">
      <c r="A2893" s="6">
        <v>2892</v>
      </c>
      <c r="B2893" s="16" t="s">
        <v>22</v>
      </c>
      <c r="C2893" s="8">
        <v>41836</v>
      </c>
      <c r="D2893" s="16">
        <f t="shared" si="89"/>
        <v>23</v>
      </c>
      <c r="E2893" s="21">
        <v>16.979166666634502</v>
      </c>
      <c r="H2893" s="7" t="str">
        <f t="shared" si="90"/>
        <v/>
      </c>
      <c r="J2893" s="1">
        <v>0</v>
      </c>
      <c r="K2893" s="1" t="s">
        <v>33</v>
      </c>
      <c r="N2893" s="2" t="s">
        <v>134</v>
      </c>
      <c r="O2893" s="2" t="s">
        <v>133</v>
      </c>
    </row>
    <row r="2894" spans="1:15" x14ac:dyDescent="0.2">
      <c r="A2894" s="6">
        <v>2893</v>
      </c>
      <c r="B2894" s="16" t="s">
        <v>22</v>
      </c>
      <c r="C2894" s="8">
        <v>41836</v>
      </c>
      <c r="D2894" s="16">
        <f t="shared" si="89"/>
        <v>23</v>
      </c>
      <c r="E2894" s="21">
        <v>16.986111111078898</v>
      </c>
      <c r="H2894" s="7" t="str">
        <f t="shared" si="90"/>
        <v/>
      </c>
      <c r="J2894" s="1">
        <v>0</v>
      </c>
      <c r="K2894" s="1" t="s">
        <v>33</v>
      </c>
      <c r="N2894" s="2" t="s">
        <v>134</v>
      </c>
      <c r="O2894" s="2" t="s">
        <v>133</v>
      </c>
    </row>
    <row r="2895" spans="1:15" x14ac:dyDescent="0.2">
      <c r="A2895" s="6">
        <v>2894</v>
      </c>
      <c r="B2895" s="16" t="s">
        <v>22</v>
      </c>
      <c r="C2895" s="8">
        <v>41836</v>
      </c>
      <c r="D2895" s="16">
        <f t="shared" si="89"/>
        <v>23</v>
      </c>
      <c r="E2895" s="21">
        <v>16.993055555523298</v>
      </c>
      <c r="H2895" s="7" t="str">
        <f t="shared" si="90"/>
        <v/>
      </c>
      <c r="J2895" s="1">
        <v>0</v>
      </c>
      <c r="K2895" s="1" t="s">
        <v>33</v>
      </c>
      <c r="N2895" s="2" t="s">
        <v>134</v>
      </c>
      <c r="O2895" s="2" t="s">
        <v>133</v>
      </c>
    </row>
    <row r="2896" spans="1:15" x14ac:dyDescent="0.2">
      <c r="A2896" s="6">
        <v>2895</v>
      </c>
      <c r="B2896" s="16" t="s">
        <v>22</v>
      </c>
      <c r="C2896" s="8">
        <v>41837</v>
      </c>
      <c r="D2896" s="16">
        <f t="shared" si="89"/>
        <v>0</v>
      </c>
      <c r="E2896" s="21">
        <v>16.999999999967699</v>
      </c>
      <c r="H2896" s="7" t="str">
        <f t="shared" si="90"/>
        <v/>
      </c>
      <c r="J2896" s="1">
        <v>0</v>
      </c>
      <c r="K2896" s="1" t="s">
        <v>33</v>
      </c>
      <c r="N2896" s="2" t="s">
        <v>135</v>
      </c>
      <c r="O2896" s="2" t="s">
        <v>137</v>
      </c>
    </row>
    <row r="2897" spans="1:15" x14ac:dyDescent="0.2">
      <c r="A2897" s="6">
        <v>2896</v>
      </c>
      <c r="B2897" s="16" t="s">
        <v>22</v>
      </c>
      <c r="C2897" s="8">
        <v>41837</v>
      </c>
      <c r="D2897" s="16">
        <f t="shared" si="89"/>
        <v>0</v>
      </c>
      <c r="E2897" s="21">
        <v>17.006944444412099</v>
      </c>
      <c r="H2897" s="7" t="str">
        <f t="shared" si="90"/>
        <v/>
      </c>
      <c r="J2897" s="1">
        <v>0</v>
      </c>
      <c r="K2897" s="1" t="s">
        <v>33</v>
      </c>
      <c r="N2897" s="2" t="s">
        <v>135</v>
      </c>
      <c r="O2897" s="2" t="s">
        <v>137</v>
      </c>
    </row>
    <row r="2898" spans="1:15" x14ac:dyDescent="0.2">
      <c r="A2898" s="6">
        <v>2897</v>
      </c>
      <c r="B2898" s="16" t="s">
        <v>22</v>
      </c>
      <c r="C2898" s="8">
        <v>41837</v>
      </c>
      <c r="D2898" s="16">
        <f t="shared" si="89"/>
        <v>0</v>
      </c>
      <c r="E2898" s="21">
        <v>17.013888888856499</v>
      </c>
      <c r="H2898" s="7" t="str">
        <f t="shared" si="90"/>
        <v/>
      </c>
      <c r="J2898" s="1">
        <v>0</v>
      </c>
      <c r="K2898" s="1" t="s">
        <v>33</v>
      </c>
      <c r="N2898" s="2" t="s">
        <v>135</v>
      </c>
      <c r="O2898" s="2" t="s">
        <v>137</v>
      </c>
    </row>
    <row r="2899" spans="1:15" x14ac:dyDescent="0.2">
      <c r="A2899" s="6">
        <v>2898</v>
      </c>
      <c r="B2899" s="16" t="s">
        <v>22</v>
      </c>
      <c r="C2899" s="8">
        <v>41837</v>
      </c>
      <c r="D2899" s="16">
        <f t="shared" si="89"/>
        <v>0</v>
      </c>
      <c r="E2899" s="21">
        <v>17.020833333300899</v>
      </c>
      <c r="H2899" s="7" t="str">
        <f t="shared" si="90"/>
        <v/>
      </c>
      <c r="J2899" s="1">
        <v>0</v>
      </c>
      <c r="K2899" s="1" t="s">
        <v>33</v>
      </c>
      <c r="N2899" s="2" t="s">
        <v>135</v>
      </c>
      <c r="O2899" s="2" t="s">
        <v>137</v>
      </c>
    </row>
    <row r="2900" spans="1:15" x14ac:dyDescent="0.2">
      <c r="A2900" s="6">
        <v>2899</v>
      </c>
      <c r="B2900" s="16" t="s">
        <v>22</v>
      </c>
      <c r="C2900" s="8">
        <v>41837</v>
      </c>
      <c r="D2900" s="16">
        <f t="shared" si="89"/>
        <v>0</v>
      </c>
      <c r="E2900" s="21">
        <v>17.0277777777453</v>
      </c>
      <c r="H2900" s="7" t="str">
        <f t="shared" si="90"/>
        <v/>
      </c>
      <c r="J2900" s="1">
        <v>0</v>
      </c>
      <c r="K2900" s="1" t="s">
        <v>33</v>
      </c>
      <c r="N2900" s="2" t="s">
        <v>135</v>
      </c>
      <c r="O2900" s="2" t="s">
        <v>137</v>
      </c>
    </row>
    <row r="2901" spans="1:15" x14ac:dyDescent="0.2">
      <c r="A2901" s="6">
        <v>2900</v>
      </c>
      <c r="B2901" s="16" t="s">
        <v>22</v>
      </c>
      <c r="C2901" s="8">
        <v>41837</v>
      </c>
      <c r="D2901" s="16">
        <f t="shared" si="89"/>
        <v>0</v>
      </c>
      <c r="E2901" s="21">
        <v>17.0347222221897</v>
      </c>
      <c r="H2901" s="7" t="str">
        <f t="shared" si="90"/>
        <v/>
      </c>
      <c r="J2901" s="1">
        <v>0</v>
      </c>
      <c r="K2901" s="1" t="s">
        <v>33</v>
      </c>
      <c r="N2901" s="2" t="s">
        <v>135</v>
      </c>
      <c r="O2901" s="2" t="s">
        <v>137</v>
      </c>
    </row>
    <row r="2902" spans="1:15" x14ac:dyDescent="0.2">
      <c r="A2902" s="6">
        <v>2901</v>
      </c>
      <c r="B2902" s="16" t="s">
        <v>22</v>
      </c>
      <c r="C2902" s="8">
        <v>41837</v>
      </c>
      <c r="D2902" s="16">
        <f t="shared" ref="D2902:D2966" si="91">IF(ISBLANK(E2902),"",HOUR(E2902))</f>
        <v>1</v>
      </c>
      <c r="E2902" s="21">
        <v>17.0416666666341</v>
      </c>
      <c r="H2902" s="7" t="str">
        <f t="shared" si="90"/>
        <v/>
      </c>
      <c r="J2902" s="1">
        <v>0</v>
      </c>
      <c r="K2902" s="1" t="s">
        <v>33</v>
      </c>
      <c r="N2902" s="2" t="s">
        <v>135</v>
      </c>
      <c r="O2902" s="2" t="s">
        <v>137</v>
      </c>
    </row>
    <row r="2903" spans="1:15" x14ac:dyDescent="0.2">
      <c r="A2903" s="6">
        <v>2902</v>
      </c>
      <c r="B2903" s="16" t="s">
        <v>22</v>
      </c>
      <c r="C2903" s="8">
        <v>41837</v>
      </c>
      <c r="D2903" s="16">
        <f t="shared" si="91"/>
        <v>1</v>
      </c>
      <c r="E2903" s="21">
        <v>17.0486111110785</v>
      </c>
      <c r="H2903" s="7" t="str">
        <f t="shared" si="90"/>
        <v/>
      </c>
      <c r="J2903" s="1">
        <v>22</v>
      </c>
      <c r="K2903" s="1" t="s">
        <v>33</v>
      </c>
      <c r="L2903" s="11" t="s">
        <v>23</v>
      </c>
      <c r="M2903" s="18" t="s">
        <v>59</v>
      </c>
      <c r="N2903" s="2" t="s">
        <v>135</v>
      </c>
      <c r="O2903" s="2" t="s">
        <v>137</v>
      </c>
    </row>
    <row r="2904" spans="1:15" x14ac:dyDescent="0.2">
      <c r="A2904" s="6">
        <v>2903</v>
      </c>
      <c r="B2904" s="16" t="s">
        <v>22</v>
      </c>
      <c r="C2904" s="8">
        <v>41837</v>
      </c>
      <c r="D2904" s="16">
        <f t="shared" si="91"/>
        <v>1</v>
      </c>
      <c r="E2904" s="21">
        <v>17.055555555522901</v>
      </c>
      <c r="H2904" s="7" t="str">
        <f t="shared" si="90"/>
        <v/>
      </c>
      <c r="J2904" s="1">
        <v>0</v>
      </c>
      <c r="K2904" s="1" t="s">
        <v>33</v>
      </c>
      <c r="N2904" s="2" t="s">
        <v>135</v>
      </c>
      <c r="O2904" s="2" t="s">
        <v>137</v>
      </c>
    </row>
    <row r="2905" spans="1:15" x14ac:dyDescent="0.2">
      <c r="A2905" s="6">
        <v>2904</v>
      </c>
      <c r="B2905" s="16" t="s">
        <v>22</v>
      </c>
      <c r="C2905" s="8">
        <v>41837</v>
      </c>
      <c r="D2905" s="16">
        <f t="shared" si="91"/>
        <v>1</v>
      </c>
      <c r="E2905" s="21">
        <v>17.062499999967301</v>
      </c>
      <c r="H2905" s="7" t="str">
        <f t="shared" si="90"/>
        <v/>
      </c>
      <c r="J2905" s="1">
        <v>0</v>
      </c>
      <c r="K2905" s="1" t="s">
        <v>33</v>
      </c>
      <c r="N2905" s="2" t="s">
        <v>135</v>
      </c>
      <c r="O2905" s="2" t="s">
        <v>137</v>
      </c>
    </row>
    <row r="2906" spans="1:15" x14ac:dyDescent="0.2">
      <c r="A2906" s="6">
        <v>2905</v>
      </c>
      <c r="B2906" s="16" t="s">
        <v>22</v>
      </c>
      <c r="C2906" s="8">
        <v>41837</v>
      </c>
      <c r="D2906" s="16">
        <f t="shared" si="91"/>
        <v>1</v>
      </c>
      <c r="E2906" s="21">
        <v>17.069444444411701</v>
      </c>
      <c r="H2906" s="7" t="str">
        <f t="shared" si="90"/>
        <v/>
      </c>
      <c r="J2906" s="1">
        <v>0</v>
      </c>
      <c r="K2906" s="1" t="s">
        <v>33</v>
      </c>
      <c r="N2906" s="2" t="s">
        <v>135</v>
      </c>
      <c r="O2906" s="2" t="s">
        <v>137</v>
      </c>
    </row>
    <row r="2907" spans="1:15" x14ac:dyDescent="0.2">
      <c r="A2907" s="6">
        <v>2906</v>
      </c>
      <c r="B2907" s="16" t="s">
        <v>22</v>
      </c>
      <c r="C2907" s="8">
        <v>41837</v>
      </c>
      <c r="D2907" s="16">
        <f t="shared" si="91"/>
        <v>1</v>
      </c>
      <c r="E2907" s="21">
        <v>17.076388888856101</v>
      </c>
      <c r="H2907" s="7" t="str">
        <f t="shared" si="90"/>
        <v/>
      </c>
      <c r="J2907" s="1">
        <v>0</v>
      </c>
      <c r="K2907" s="1" t="s">
        <v>33</v>
      </c>
      <c r="N2907" s="2" t="s">
        <v>135</v>
      </c>
      <c r="O2907" s="2" t="s">
        <v>137</v>
      </c>
    </row>
    <row r="2908" spans="1:15" x14ac:dyDescent="0.2">
      <c r="A2908" s="6">
        <v>2907</v>
      </c>
      <c r="B2908" s="16" t="s">
        <v>22</v>
      </c>
      <c r="C2908" s="8">
        <v>41837</v>
      </c>
      <c r="D2908" s="16">
        <f t="shared" si="91"/>
        <v>2</v>
      </c>
      <c r="E2908" s="21">
        <v>17.083333333300502</v>
      </c>
      <c r="H2908" s="7" t="str">
        <f t="shared" si="90"/>
        <v/>
      </c>
      <c r="J2908" s="1">
        <v>0</v>
      </c>
      <c r="K2908" s="1" t="s">
        <v>33</v>
      </c>
      <c r="N2908" s="2" t="s">
        <v>135</v>
      </c>
      <c r="O2908" s="2" t="s">
        <v>137</v>
      </c>
    </row>
    <row r="2909" spans="1:15" x14ac:dyDescent="0.2">
      <c r="A2909" s="6">
        <v>2908</v>
      </c>
      <c r="B2909" s="16" t="s">
        <v>22</v>
      </c>
      <c r="C2909" s="8">
        <v>41837</v>
      </c>
      <c r="D2909" s="16">
        <f t="shared" si="91"/>
        <v>2</v>
      </c>
      <c r="E2909" s="21">
        <v>17.090277777744902</v>
      </c>
      <c r="H2909" s="7" t="str">
        <f t="shared" si="90"/>
        <v/>
      </c>
      <c r="J2909" s="1">
        <v>0</v>
      </c>
      <c r="K2909" s="1" t="s">
        <v>33</v>
      </c>
      <c r="N2909" s="2" t="s">
        <v>135</v>
      </c>
      <c r="O2909" s="2" t="s">
        <v>137</v>
      </c>
    </row>
    <row r="2910" spans="1:15" x14ac:dyDescent="0.2">
      <c r="A2910" s="6">
        <v>2909</v>
      </c>
      <c r="B2910" s="16" t="s">
        <v>22</v>
      </c>
      <c r="C2910" s="8">
        <v>41837</v>
      </c>
      <c r="D2910" s="16">
        <f t="shared" si="91"/>
        <v>2</v>
      </c>
      <c r="E2910" s="21">
        <v>17.097222222189298</v>
      </c>
      <c r="H2910" s="7" t="str">
        <f t="shared" si="90"/>
        <v/>
      </c>
      <c r="J2910" s="1">
        <v>0</v>
      </c>
      <c r="K2910" s="1" t="s">
        <v>33</v>
      </c>
      <c r="N2910" s="2" t="s">
        <v>135</v>
      </c>
      <c r="O2910" s="2" t="s">
        <v>137</v>
      </c>
    </row>
    <row r="2911" spans="1:15" x14ac:dyDescent="0.2">
      <c r="A2911" s="6">
        <v>2910</v>
      </c>
      <c r="B2911" s="16" t="s">
        <v>22</v>
      </c>
      <c r="C2911" s="8">
        <v>41837</v>
      </c>
      <c r="D2911" s="16">
        <f t="shared" si="91"/>
        <v>2</v>
      </c>
      <c r="E2911" s="21">
        <v>17.104166666633699</v>
      </c>
      <c r="H2911" s="7" t="str">
        <f t="shared" si="90"/>
        <v/>
      </c>
      <c r="J2911" s="1">
        <v>0</v>
      </c>
      <c r="K2911" s="1" t="s">
        <v>33</v>
      </c>
      <c r="N2911" s="2" t="s">
        <v>135</v>
      </c>
      <c r="O2911" s="2" t="s">
        <v>137</v>
      </c>
    </row>
    <row r="2912" spans="1:15" x14ac:dyDescent="0.2">
      <c r="A2912" s="6">
        <v>2911</v>
      </c>
      <c r="B2912" s="16" t="s">
        <v>22</v>
      </c>
      <c r="C2912" s="8">
        <v>41837</v>
      </c>
      <c r="D2912" s="16">
        <f t="shared" si="91"/>
        <v>2</v>
      </c>
      <c r="E2912" s="21">
        <v>17.111111111078099</v>
      </c>
      <c r="H2912" s="7" t="str">
        <f t="shared" si="90"/>
        <v/>
      </c>
      <c r="J2912" s="1">
        <v>0</v>
      </c>
      <c r="K2912" s="1" t="s">
        <v>33</v>
      </c>
      <c r="N2912" s="2" t="s">
        <v>135</v>
      </c>
      <c r="O2912" s="2" t="s">
        <v>137</v>
      </c>
    </row>
    <row r="2913" spans="1:15" x14ac:dyDescent="0.2">
      <c r="A2913" s="6">
        <v>2912</v>
      </c>
      <c r="B2913" s="16" t="s">
        <v>22</v>
      </c>
      <c r="C2913" s="8">
        <v>41837</v>
      </c>
      <c r="D2913" s="16">
        <f t="shared" si="91"/>
        <v>2</v>
      </c>
      <c r="E2913" s="21">
        <v>17.118055555522499</v>
      </c>
      <c r="H2913" s="7" t="str">
        <f t="shared" si="90"/>
        <v/>
      </c>
      <c r="J2913" s="1">
        <v>0</v>
      </c>
      <c r="K2913" s="1" t="s">
        <v>33</v>
      </c>
      <c r="N2913" s="2" t="s">
        <v>135</v>
      </c>
      <c r="O2913" s="2" t="s">
        <v>137</v>
      </c>
    </row>
    <row r="2914" spans="1:15" x14ac:dyDescent="0.2">
      <c r="A2914" s="6">
        <v>2913</v>
      </c>
      <c r="B2914" s="16" t="s">
        <v>22</v>
      </c>
      <c r="C2914" s="8">
        <v>41837</v>
      </c>
      <c r="D2914" s="16">
        <f t="shared" si="91"/>
        <v>3</v>
      </c>
      <c r="E2914" s="21">
        <v>17.124999999966899</v>
      </c>
      <c r="H2914" s="7" t="str">
        <f t="shared" si="90"/>
        <v/>
      </c>
      <c r="J2914" s="1">
        <v>37</v>
      </c>
      <c r="K2914" s="1" t="s">
        <v>33</v>
      </c>
      <c r="L2914" s="11" t="s">
        <v>23</v>
      </c>
      <c r="M2914" s="18" t="s">
        <v>59</v>
      </c>
      <c r="N2914" s="2" t="s">
        <v>135</v>
      </c>
      <c r="O2914" s="2" t="s">
        <v>137</v>
      </c>
    </row>
    <row r="2915" spans="1:15" x14ac:dyDescent="0.2">
      <c r="A2915" s="6">
        <v>2914</v>
      </c>
      <c r="B2915" s="16" t="s">
        <v>22</v>
      </c>
      <c r="C2915" s="8">
        <v>41837</v>
      </c>
      <c r="D2915" s="16">
        <f t="shared" si="91"/>
        <v>3</v>
      </c>
      <c r="E2915" s="21">
        <v>17.1319444444113</v>
      </c>
      <c r="H2915" s="7" t="str">
        <f t="shared" si="90"/>
        <v/>
      </c>
      <c r="J2915" s="1">
        <v>0</v>
      </c>
      <c r="K2915" s="1" t="s">
        <v>33</v>
      </c>
      <c r="N2915" s="2" t="s">
        <v>135</v>
      </c>
      <c r="O2915" s="2" t="s">
        <v>137</v>
      </c>
    </row>
    <row r="2916" spans="1:15" x14ac:dyDescent="0.2">
      <c r="A2916" s="6">
        <v>2915</v>
      </c>
      <c r="B2916" s="16" t="s">
        <v>22</v>
      </c>
      <c r="C2916" s="8">
        <v>41837</v>
      </c>
      <c r="D2916" s="16">
        <f t="shared" si="91"/>
        <v>3</v>
      </c>
      <c r="E2916" s="21">
        <v>17.1388888888557</v>
      </c>
      <c r="H2916" s="7" t="str">
        <f t="shared" si="90"/>
        <v/>
      </c>
      <c r="J2916" s="1">
        <v>0</v>
      </c>
      <c r="K2916" s="1" t="s">
        <v>33</v>
      </c>
      <c r="N2916" s="2" t="s">
        <v>135</v>
      </c>
      <c r="O2916" s="2" t="s">
        <v>137</v>
      </c>
    </row>
    <row r="2917" spans="1:15" x14ac:dyDescent="0.2">
      <c r="A2917" s="6">
        <v>2916</v>
      </c>
      <c r="B2917" s="16" t="s">
        <v>22</v>
      </c>
      <c r="C2917" s="8">
        <v>41837</v>
      </c>
      <c r="D2917" s="16">
        <f t="shared" si="91"/>
        <v>3</v>
      </c>
      <c r="E2917" s="21">
        <v>17.1458333333001</v>
      </c>
      <c r="H2917" s="7" t="str">
        <f t="shared" si="90"/>
        <v/>
      </c>
      <c r="J2917" s="1">
        <v>0</v>
      </c>
      <c r="K2917" s="1" t="s">
        <v>33</v>
      </c>
      <c r="N2917" s="2" t="s">
        <v>135</v>
      </c>
      <c r="O2917" s="2" t="s">
        <v>137</v>
      </c>
    </row>
    <row r="2918" spans="1:15" x14ac:dyDescent="0.2">
      <c r="A2918" s="6">
        <v>2917</v>
      </c>
      <c r="B2918" s="16" t="s">
        <v>22</v>
      </c>
      <c r="C2918" s="8">
        <v>41837</v>
      </c>
      <c r="D2918" s="16">
        <f t="shared" si="91"/>
        <v>3</v>
      </c>
      <c r="E2918" s="21">
        <v>17.1527777777445</v>
      </c>
      <c r="H2918" s="7" t="str">
        <f t="shared" si="90"/>
        <v/>
      </c>
      <c r="J2918" s="1">
        <v>41</v>
      </c>
      <c r="K2918" s="1" t="s">
        <v>33</v>
      </c>
      <c r="L2918" s="11" t="s">
        <v>23</v>
      </c>
      <c r="M2918" s="18" t="s">
        <v>60</v>
      </c>
      <c r="N2918" s="2" t="s">
        <v>135</v>
      </c>
      <c r="O2918" s="2" t="s">
        <v>137</v>
      </c>
    </row>
    <row r="2919" spans="1:15" x14ac:dyDescent="0.2">
      <c r="A2919" s="6">
        <v>2918</v>
      </c>
      <c r="B2919" s="16" t="s">
        <v>22</v>
      </c>
      <c r="C2919" s="8">
        <v>41837</v>
      </c>
      <c r="D2919" s="16">
        <f t="shared" si="91"/>
        <v>3</v>
      </c>
      <c r="E2919" s="21">
        <v>17.159722222188901</v>
      </c>
      <c r="H2919" s="7" t="str">
        <f t="shared" si="90"/>
        <v/>
      </c>
      <c r="J2919" s="1">
        <v>0</v>
      </c>
      <c r="K2919" s="1" t="s">
        <v>33</v>
      </c>
      <c r="N2919" s="2" t="s">
        <v>135</v>
      </c>
      <c r="O2919" s="2" t="s">
        <v>137</v>
      </c>
    </row>
    <row r="2920" spans="1:15" x14ac:dyDescent="0.2">
      <c r="A2920" s="6">
        <v>2919</v>
      </c>
      <c r="B2920" s="16" t="s">
        <v>22</v>
      </c>
      <c r="C2920" s="8">
        <v>41837</v>
      </c>
      <c r="D2920" s="16">
        <f t="shared" si="91"/>
        <v>4</v>
      </c>
      <c r="E2920" s="21">
        <v>17.166666666633301</v>
      </c>
      <c r="H2920" s="7" t="str">
        <f t="shared" si="90"/>
        <v/>
      </c>
      <c r="J2920" s="1">
        <v>0</v>
      </c>
      <c r="K2920" s="1" t="s">
        <v>33</v>
      </c>
      <c r="N2920" s="2" t="s">
        <v>135</v>
      </c>
      <c r="O2920" s="2" t="s">
        <v>137</v>
      </c>
    </row>
    <row r="2921" spans="1:15" x14ac:dyDescent="0.2">
      <c r="A2921" s="6">
        <v>2920</v>
      </c>
      <c r="B2921" s="16" t="s">
        <v>22</v>
      </c>
      <c r="C2921" s="8">
        <v>41837</v>
      </c>
      <c r="D2921" s="16">
        <f t="shared" si="91"/>
        <v>4</v>
      </c>
      <c r="E2921" s="21">
        <v>17.173611111077701</v>
      </c>
      <c r="H2921" s="7" t="str">
        <f t="shared" si="90"/>
        <v/>
      </c>
      <c r="J2921" s="1">
        <v>0</v>
      </c>
      <c r="K2921" s="1" t="s">
        <v>33</v>
      </c>
      <c r="N2921" s="2" t="s">
        <v>135</v>
      </c>
      <c r="O2921" s="2" t="s">
        <v>137</v>
      </c>
    </row>
    <row r="2922" spans="1:15" x14ac:dyDescent="0.2">
      <c r="A2922" s="6">
        <v>2921</v>
      </c>
      <c r="B2922" s="16" t="s">
        <v>22</v>
      </c>
      <c r="C2922" s="8">
        <v>41837</v>
      </c>
      <c r="D2922" s="16">
        <f t="shared" si="91"/>
        <v>4</v>
      </c>
      <c r="E2922" s="21">
        <v>17.180555555522101</v>
      </c>
      <c r="H2922" s="7" t="str">
        <f t="shared" si="90"/>
        <v/>
      </c>
      <c r="J2922" s="1">
        <v>0</v>
      </c>
      <c r="K2922" s="1" t="s">
        <v>33</v>
      </c>
      <c r="N2922" s="2" t="s">
        <v>135</v>
      </c>
      <c r="O2922" s="2" t="s">
        <v>137</v>
      </c>
    </row>
    <row r="2923" spans="1:15" x14ac:dyDescent="0.2">
      <c r="A2923" s="6">
        <v>2922</v>
      </c>
      <c r="B2923" s="16" t="s">
        <v>22</v>
      </c>
      <c r="C2923" s="8">
        <v>41837</v>
      </c>
      <c r="D2923" s="16">
        <f t="shared" si="91"/>
        <v>4</v>
      </c>
      <c r="E2923" s="21">
        <v>17.187499999966501</v>
      </c>
      <c r="H2923" s="7" t="str">
        <f t="shared" si="90"/>
        <v/>
      </c>
      <c r="J2923" s="1">
        <v>0</v>
      </c>
      <c r="K2923" s="1" t="s">
        <v>33</v>
      </c>
      <c r="N2923" s="2" t="s">
        <v>135</v>
      </c>
      <c r="O2923" s="2" t="s">
        <v>137</v>
      </c>
    </row>
    <row r="2924" spans="1:15" x14ac:dyDescent="0.2">
      <c r="A2924" s="6">
        <v>2923</v>
      </c>
      <c r="B2924" s="16" t="s">
        <v>22</v>
      </c>
      <c r="C2924" s="8">
        <v>41837</v>
      </c>
      <c r="D2924" s="16">
        <f t="shared" si="91"/>
        <v>4</v>
      </c>
      <c r="E2924" s="21">
        <v>17.194444444410902</v>
      </c>
      <c r="H2924" s="7" t="str">
        <f t="shared" si="90"/>
        <v/>
      </c>
      <c r="J2924" s="1">
        <v>0</v>
      </c>
      <c r="K2924" s="1" t="s">
        <v>33</v>
      </c>
      <c r="N2924" s="2" t="s">
        <v>135</v>
      </c>
      <c r="O2924" s="2" t="s">
        <v>137</v>
      </c>
    </row>
    <row r="2925" spans="1:15" x14ac:dyDescent="0.2">
      <c r="A2925" s="6">
        <v>2924</v>
      </c>
      <c r="B2925" s="16" t="s">
        <v>22</v>
      </c>
      <c r="C2925" s="8">
        <v>41837</v>
      </c>
      <c r="D2925" s="16">
        <f t="shared" si="91"/>
        <v>4</v>
      </c>
      <c r="E2925" s="21">
        <v>17.201388888855298</v>
      </c>
      <c r="H2925" s="7" t="str">
        <f t="shared" si="90"/>
        <v/>
      </c>
      <c r="J2925" s="1">
        <v>0</v>
      </c>
      <c r="K2925" s="1" t="s">
        <v>33</v>
      </c>
      <c r="N2925" s="2" t="s">
        <v>135</v>
      </c>
      <c r="O2925" s="2" t="s">
        <v>137</v>
      </c>
    </row>
    <row r="2926" spans="1:15" x14ac:dyDescent="0.2">
      <c r="A2926" s="6">
        <v>2925</v>
      </c>
      <c r="B2926" s="16" t="s">
        <v>22</v>
      </c>
      <c r="C2926" s="8">
        <v>41837</v>
      </c>
      <c r="D2926" s="16">
        <f t="shared" si="91"/>
        <v>5</v>
      </c>
      <c r="E2926" s="21">
        <v>17.208333333299699</v>
      </c>
      <c r="H2926" s="7" t="str">
        <f t="shared" si="90"/>
        <v/>
      </c>
      <c r="J2926" s="1">
        <v>0</v>
      </c>
      <c r="K2926" s="1" t="s">
        <v>33</v>
      </c>
      <c r="N2926" s="2" t="s">
        <v>135</v>
      </c>
      <c r="O2926" s="2" t="s">
        <v>137</v>
      </c>
    </row>
    <row r="2927" spans="1:15" x14ac:dyDescent="0.2">
      <c r="A2927" s="6">
        <v>2926</v>
      </c>
      <c r="B2927" s="16" t="s">
        <v>22</v>
      </c>
      <c r="C2927" s="8">
        <v>41837</v>
      </c>
      <c r="D2927" s="16">
        <f t="shared" si="91"/>
        <v>5</v>
      </c>
      <c r="E2927" s="21">
        <v>17.215277777744099</v>
      </c>
      <c r="H2927" s="7" t="str">
        <f t="shared" si="90"/>
        <v/>
      </c>
      <c r="J2927" s="1">
        <v>0</v>
      </c>
      <c r="K2927" s="1" t="s">
        <v>33</v>
      </c>
      <c r="N2927" s="2" t="s">
        <v>135</v>
      </c>
      <c r="O2927" s="2" t="s">
        <v>137</v>
      </c>
    </row>
    <row r="2928" spans="1:15" x14ac:dyDescent="0.2">
      <c r="A2928" s="6">
        <v>2927</v>
      </c>
      <c r="B2928" s="16" t="s">
        <v>22</v>
      </c>
      <c r="C2928" s="8">
        <v>41837</v>
      </c>
      <c r="D2928" s="16">
        <f t="shared" si="91"/>
        <v>5</v>
      </c>
      <c r="E2928" s="21">
        <v>17.222222222188499</v>
      </c>
      <c r="H2928" s="7" t="str">
        <f t="shared" si="90"/>
        <v/>
      </c>
      <c r="J2928" s="1">
        <v>26</v>
      </c>
      <c r="K2928" s="1" t="s">
        <v>33</v>
      </c>
      <c r="L2928" s="11" t="s">
        <v>23</v>
      </c>
      <c r="M2928" s="18" t="s">
        <v>59</v>
      </c>
      <c r="N2928" s="2" t="s">
        <v>135</v>
      </c>
      <c r="O2928" s="2" t="s">
        <v>137</v>
      </c>
    </row>
    <row r="2929" spans="1:15" x14ac:dyDescent="0.2">
      <c r="A2929" s="6">
        <v>2928</v>
      </c>
      <c r="B2929" s="16" t="s">
        <v>22</v>
      </c>
      <c r="C2929" s="8">
        <v>41837</v>
      </c>
      <c r="D2929" s="16">
        <f t="shared" si="91"/>
        <v>5</v>
      </c>
      <c r="E2929" s="21">
        <v>17.229166666632899</v>
      </c>
      <c r="H2929" s="7" t="str">
        <f t="shared" si="90"/>
        <v/>
      </c>
      <c r="J2929" s="1">
        <v>0</v>
      </c>
      <c r="K2929" s="1" t="s">
        <v>33</v>
      </c>
      <c r="N2929" s="2" t="s">
        <v>135</v>
      </c>
      <c r="O2929" s="2" t="s">
        <v>137</v>
      </c>
    </row>
    <row r="2930" spans="1:15" x14ac:dyDescent="0.2">
      <c r="A2930" s="6">
        <v>2929</v>
      </c>
      <c r="B2930" s="16" t="s">
        <v>22</v>
      </c>
      <c r="C2930" s="8">
        <v>41837</v>
      </c>
      <c r="D2930" s="16">
        <f t="shared" si="91"/>
        <v>5</v>
      </c>
      <c r="E2930" s="21">
        <v>17.2361111110773</v>
      </c>
      <c r="H2930" s="7" t="str">
        <f t="shared" si="90"/>
        <v/>
      </c>
      <c r="J2930" s="1">
        <v>0</v>
      </c>
      <c r="K2930" s="1" t="s">
        <v>33</v>
      </c>
      <c r="N2930" s="2" t="s">
        <v>135</v>
      </c>
      <c r="O2930" s="2" t="s">
        <v>137</v>
      </c>
    </row>
    <row r="2931" spans="1:15" x14ac:dyDescent="0.2">
      <c r="A2931" s="6">
        <v>2930</v>
      </c>
      <c r="B2931" s="16" t="s">
        <v>22</v>
      </c>
      <c r="C2931" s="8">
        <v>41837</v>
      </c>
      <c r="D2931" s="16">
        <f t="shared" si="91"/>
        <v>5</v>
      </c>
      <c r="E2931" s="21">
        <v>17.2430555555217</v>
      </c>
      <c r="H2931" s="7" t="str">
        <f t="shared" si="90"/>
        <v/>
      </c>
      <c r="J2931" s="1">
        <v>0</v>
      </c>
      <c r="K2931" s="1" t="s">
        <v>33</v>
      </c>
      <c r="N2931" s="2" t="s">
        <v>135</v>
      </c>
      <c r="O2931" s="2" t="s">
        <v>137</v>
      </c>
    </row>
    <row r="2932" spans="1:15" x14ac:dyDescent="0.2">
      <c r="A2932" s="6">
        <v>2931</v>
      </c>
      <c r="B2932" s="16" t="s">
        <v>22</v>
      </c>
      <c r="C2932" s="8">
        <v>41837</v>
      </c>
      <c r="D2932" s="16">
        <f t="shared" si="91"/>
        <v>6</v>
      </c>
      <c r="E2932" s="21">
        <v>17.2499999999661</v>
      </c>
      <c r="H2932" s="7" t="str">
        <f t="shared" si="90"/>
        <v/>
      </c>
      <c r="J2932" s="1">
        <v>0</v>
      </c>
      <c r="K2932" s="1" t="s">
        <v>33</v>
      </c>
      <c r="N2932" s="2" t="s">
        <v>135</v>
      </c>
      <c r="O2932" s="2" t="s">
        <v>137</v>
      </c>
    </row>
    <row r="2933" spans="1:15" x14ac:dyDescent="0.2">
      <c r="A2933" s="6">
        <v>2932</v>
      </c>
      <c r="B2933" s="16" t="s">
        <v>22</v>
      </c>
      <c r="C2933" s="8">
        <v>41837</v>
      </c>
      <c r="D2933" s="16">
        <f t="shared" si="91"/>
        <v>6</v>
      </c>
      <c r="E2933" s="21">
        <v>17.2569444444105</v>
      </c>
      <c r="H2933" s="7" t="str">
        <f t="shared" si="90"/>
        <v/>
      </c>
      <c r="J2933" s="1">
        <v>0</v>
      </c>
      <c r="K2933" s="1" t="s">
        <v>33</v>
      </c>
      <c r="N2933" s="2" t="s">
        <v>135</v>
      </c>
      <c r="O2933" s="2" t="s">
        <v>137</v>
      </c>
    </row>
    <row r="2934" spans="1:15" x14ac:dyDescent="0.2">
      <c r="A2934" s="6">
        <v>2933</v>
      </c>
      <c r="B2934" s="16" t="s">
        <v>22</v>
      </c>
      <c r="C2934" s="8">
        <v>41837</v>
      </c>
      <c r="D2934" s="16">
        <f t="shared" si="91"/>
        <v>6</v>
      </c>
      <c r="E2934" s="21">
        <v>17.2638888888549</v>
      </c>
      <c r="H2934" s="7" t="str">
        <f t="shared" si="90"/>
        <v/>
      </c>
      <c r="J2934" s="1">
        <v>0</v>
      </c>
      <c r="K2934" s="1" t="s">
        <v>33</v>
      </c>
      <c r="N2934" s="2" t="s">
        <v>135</v>
      </c>
      <c r="O2934" s="2" t="s">
        <v>137</v>
      </c>
    </row>
    <row r="2935" spans="1:15" x14ac:dyDescent="0.2">
      <c r="A2935" s="6">
        <v>2934</v>
      </c>
      <c r="B2935" s="16" t="s">
        <v>22</v>
      </c>
      <c r="C2935" s="8">
        <v>41837</v>
      </c>
      <c r="D2935" s="16">
        <f t="shared" si="91"/>
        <v>6</v>
      </c>
      <c r="E2935" s="21">
        <v>17.270833333299301</v>
      </c>
      <c r="H2935" s="7" t="str">
        <f t="shared" si="90"/>
        <v/>
      </c>
      <c r="J2935" s="1">
        <v>0</v>
      </c>
      <c r="K2935" s="1" t="s">
        <v>33</v>
      </c>
      <c r="N2935" s="2" t="s">
        <v>135</v>
      </c>
      <c r="O2935" s="2" t="s">
        <v>137</v>
      </c>
    </row>
    <row r="2936" spans="1:15" x14ac:dyDescent="0.2">
      <c r="A2936" s="6">
        <v>2935</v>
      </c>
      <c r="B2936" s="16" t="s">
        <v>22</v>
      </c>
      <c r="C2936" s="8">
        <v>41837</v>
      </c>
      <c r="D2936" s="16">
        <f t="shared" si="91"/>
        <v>6</v>
      </c>
      <c r="E2936" s="21">
        <v>17.277777777743701</v>
      </c>
      <c r="H2936" s="7" t="str">
        <f t="shared" si="90"/>
        <v/>
      </c>
      <c r="J2936" s="1">
        <v>0</v>
      </c>
      <c r="K2936" s="1" t="s">
        <v>33</v>
      </c>
      <c r="N2936" s="2" t="s">
        <v>135</v>
      </c>
      <c r="O2936" s="2" t="s">
        <v>137</v>
      </c>
    </row>
    <row r="2937" spans="1:15" x14ac:dyDescent="0.2">
      <c r="A2937" s="6">
        <v>2936</v>
      </c>
      <c r="B2937" s="16" t="s">
        <v>22</v>
      </c>
      <c r="C2937" s="8">
        <v>41837</v>
      </c>
      <c r="D2937" s="16">
        <f t="shared" si="91"/>
        <v>6</v>
      </c>
      <c r="E2937" s="21">
        <v>17.284722222188101</v>
      </c>
      <c r="H2937" s="7" t="str">
        <f t="shared" si="90"/>
        <v/>
      </c>
      <c r="J2937" s="1">
        <v>0</v>
      </c>
      <c r="K2937" s="1" t="s">
        <v>33</v>
      </c>
      <c r="N2937" s="2" t="s">
        <v>135</v>
      </c>
      <c r="O2937" s="2" t="s">
        <v>137</v>
      </c>
    </row>
    <row r="2938" spans="1:15" x14ac:dyDescent="0.2">
      <c r="A2938" s="6">
        <v>2937</v>
      </c>
      <c r="B2938" s="16" t="s">
        <v>22</v>
      </c>
      <c r="C2938" s="8">
        <v>41837</v>
      </c>
      <c r="D2938" s="16">
        <f t="shared" si="91"/>
        <v>7</v>
      </c>
      <c r="E2938" s="21">
        <v>17.291666666632501</v>
      </c>
      <c r="H2938" s="7" t="str">
        <f t="shared" si="90"/>
        <v/>
      </c>
      <c r="J2938" s="1">
        <v>0</v>
      </c>
      <c r="K2938" s="1" t="s">
        <v>33</v>
      </c>
      <c r="N2938" s="2" t="s">
        <v>135</v>
      </c>
      <c r="O2938" s="2" t="s">
        <v>137</v>
      </c>
    </row>
    <row r="2939" spans="1:15" x14ac:dyDescent="0.2">
      <c r="A2939" s="6">
        <v>2938</v>
      </c>
      <c r="B2939" s="16" t="s">
        <v>22</v>
      </c>
      <c r="C2939" s="8">
        <v>41837</v>
      </c>
      <c r="D2939" s="16">
        <f t="shared" si="91"/>
        <v>7</v>
      </c>
      <c r="E2939" s="21">
        <v>17.298611111076902</v>
      </c>
      <c r="H2939" s="7" t="str">
        <f t="shared" si="90"/>
        <v/>
      </c>
      <c r="J2939" s="1">
        <v>0</v>
      </c>
      <c r="K2939" s="1" t="s">
        <v>33</v>
      </c>
      <c r="N2939" s="2" t="s">
        <v>135</v>
      </c>
      <c r="O2939" s="2" t="s">
        <v>137</v>
      </c>
    </row>
    <row r="2940" spans="1:15" x14ac:dyDescent="0.2">
      <c r="A2940" s="6">
        <v>2939</v>
      </c>
      <c r="B2940" s="16" t="s">
        <v>22</v>
      </c>
      <c r="C2940" s="8">
        <v>41837</v>
      </c>
      <c r="D2940" s="16">
        <f t="shared" si="91"/>
        <v>7</v>
      </c>
      <c r="E2940" s="21">
        <v>17.305555555521298</v>
      </c>
      <c r="H2940" s="7" t="str">
        <f t="shared" si="90"/>
        <v/>
      </c>
      <c r="J2940" s="1">
        <v>35</v>
      </c>
      <c r="K2940" s="1" t="s">
        <v>33</v>
      </c>
      <c r="L2940" s="11" t="s">
        <v>23</v>
      </c>
      <c r="M2940" s="18" t="s">
        <v>59</v>
      </c>
      <c r="N2940" s="2" t="s">
        <v>135</v>
      </c>
      <c r="O2940" s="2" t="s">
        <v>137</v>
      </c>
    </row>
    <row r="2941" spans="1:15" x14ac:dyDescent="0.2">
      <c r="A2941" s="6">
        <v>2940</v>
      </c>
      <c r="B2941" s="16" t="s">
        <v>22</v>
      </c>
      <c r="C2941" s="8">
        <v>41837</v>
      </c>
      <c r="D2941" s="16">
        <f t="shared" si="91"/>
        <v>7</v>
      </c>
      <c r="E2941" s="21">
        <v>17.312499999965699</v>
      </c>
      <c r="H2941" s="7" t="str">
        <f t="shared" si="90"/>
        <v/>
      </c>
      <c r="J2941" s="1">
        <v>25</v>
      </c>
      <c r="K2941" s="1" t="s">
        <v>33</v>
      </c>
      <c r="L2941" s="11" t="s">
        <v>23</v>
      </c>
      <c r="M2941" s="18" t="s">
        <v>59</v>
      </c>
      <c r="N2941" s="2" t="s">
        <v>135</v>
      </c>
      <c r="O2941" s="2" t="s">
        <v>137</v>
      </c>
    </row>
    <row r="2942" spans="1:15" x14ac:dyDescent="0.2">
      <c r="A2942" s="6">
        <v>2941</v>
      </c>
      <c r="B2942" s="16" t="s">
        <v>22</v>
      </c>
      <c r="C2942" s="8">
        <v>41837</v>
      </c>
      <c r="D2942" s="16">
        <f t="shared" si="91"/>
        <v>7</v>
      </c>
      <c r="E2942" s="21">
        <v>17.319444444410099</v>
      </c>
      <c r="H2942" s="7" t="str">
        <f t="shared" si="90"/>
        <v/>
      </c>
      <c r="J2942" s="1">
        <v>0</v>
      </c>
      <c r="K2942" s="1" t="s">
        <v>33</v>
      </c>
      <c r="N2942" s="2" t="s">
        <v>135</v>
      </c>
      <c r="O2942" s="2" t="s">
        <v>137</v>
      </c>
    </row>
    <row r="2943" spans="1:15" x14ac:dyDescent="0.2">
      <c r="A2943" s="6">
        <v>2942</v>
      </c>
      <c r="B2943" s="16" t="s">
        <v>22</v>
      </c>
      <c r="C2943" s="8">
        <v>41837</v>
      </c>
      <c r="D2943" s="16">
        <f t="shared" si="91"/>
        <v>7</v>
      </c>
      <c r="E2943" s="21">
        <v>17.326388888854499</v>
      </c>
      <c r="H2943" s="7" t="str">
        <f t="shared" si="90"/>
        <v/>
      </c>
      <c r="J2943" s="1">
        <v>0</v>
      </c>
      <c r="K2943" s="1" t="s">
        <v>33</v>
      </c>
      <c r="N2943" s="2" t="s">
        <v>135</v>
      </c>
      <c r="O2943" s="2" t="s">
        <v>137</v>
      </c>
    </row>
    <row r="2944" spans="1:15" x14ac:dyDescent="0.2">
      <c r="A2944" s="6">
        <v>2943</v>
      </c>
      <c r="B2944" s="16" t="s">
        <v>22</v>
      </c>
      <c r="C2944" s="8">
        <v>41837</v>
      </c>
      <c r="D2944" s="16">
        <f t="shared" si="91"/>
        <v>8</v>
      </c>
      <c r="E2944" s="21">
        <v>17.333333333298899</v>
      </c>
      <c r="H2944" s="7" t="str">
        <f t="shared" si="90"/>
        <v/>
      </c>
      <c r="J2944" s="1">
        <v>0</v>
      </c>
      <c r="K2944" s="1" t="s">
        <v>33</v>
      </c>
      <c r="N2944" s="2" t="s">
        <v>135</v>
      </c>
      <c r="O2944" s="2" t="s">
        <v>137</v>
      </c>
    </row>
    <row r="2945" spans="1:15" x14ac:dyDescent="0.2">
      <c r="A2945" s="6">
        <v>2944</v>
      </c>
      <c r="B2945" s="16" t="s">
        <v>22</v>
      </c>
      <c r="C2945" s="8">
        <v>41837</v>
      </c>
      <c r="D2945" s="16">
        <f t="shared" si="91"/>
        <v>8</v>
      </c>
      <c r="E2945" s="21">
        <v>17.340277777743299</v>
      </c>
      <c r="H2945" s="7" t="str">
        <f t="shared" si="90"/>
        <v/>
      </c>
      <c r="J2945" s="1">
        <v>0</v>
      </c>
      <c r="K2945" s="1" t="s">
        <v>33</v>
      </c>
      <c r="N2945" s="2" t="s">
        <v>135</v>
      </c>
      <c r="O2945" s="2" t="s">
        <v>137</v>
      </c>
    </row>
    <row r="2946" spans="1:15" x14ac:dyDescent="0.2">
      <c r="A2946" s="6">
        <v>2945</v>
      </c>
      <c r="B2946" s="16" t="s">
        <v>22</v>
      </c>
      <c r="C2946" s="8">
        <v>41837</v>
      </c>
      <c r="D2946" s="16">
        <f t="shared" si="91"/>
        <v>8</v>
      </c>
      <c r="E2946" s="21">
        <v>17.3472222221877</v>
      </c>
      <c r="H2946" s="7" t="str">
        <f t="shared" si="90"/>
        <v/>
      </c>
      <c r="J2946" s="1">
        <v>0</v>
      </c>
      <c r="K2946" s="1" t="s">
        <v>33</v>
      </c>
      <c r="N2946" s="2" t="s">
        <v>135</v>
      </c>
      <c r="O2946" s="2" t="s">
        <v>137</v>
      </c>
    </row>
    <row r="2947" spans="1:15" x14ac:dyDescent="0.2">
      <c r="A2947" s="6">
        <v>2946</v>
      </c>
      <c r="B2947" s="16" t="s">
        <v>22</v>
      </c>
      <c r="C2947" s="8">
        <v>41837</v>
      </c>
      <c r="D2947" s="16">
        <f t="shared" si="91"/>
        <v>8</v>
      </c>
      <c r="E2947" s="21">
        <v>17.3541666666321</v>
      </c>
      <c r="H2947" s="7" t="str">
        <f t="shared" ref="H2947:H3010" si="92">IF(F2947&gt;0,ROUND((F2947+G2947)/2,1),"")</f>
        <v/>
      </c>
      <c r="J2947" s="1">
        <v>0</v>
      </c>
      <c r="K2947" s="1" t="s">
        <v>33</v>
      </c>
      <c r="N2947" s="2" t="s">
        <v>135</v>
      </c>
      <c r="O2947" s="2" t="s">
        <v>137</v>
      </c>
    </row>
    <row r="2948" spans="1:15" x14ac:dyDescent="0.2">
      <c r="A2948" s="6">
        <v>2947</v>
      </c>
      <c r="B2948" s="16" t="s">
        <v>22</v>
      </c>
      <c r="C2948" s="8">
        <v>41837</v>
      </c>
      <c r="D2948" s="16">
        <f t="shared" si="91"/>
        <v>8</v>
      </c>
      <c r="E2948" s="21">
        <v>17.3611111110765</v>
      </c>
      <c r="H2948" s="7" t="str">
        <f t="shared" si="92"/>
        <v/>
      </c>
      <c r="J2948" s="1">
        <v>36</v>
      </c>
      <c r="K2948" s="1" t="s">
        <v>33</v>
      </c>
      <c r="L2948" s="11" t="s">
        <v>23</v>
      </c>
      <c r="M2948" s="18" t="s">
        <v>59</v>
      </c>
      <c r="N2948" s="2" t="s">
        <v>135</v>
      </c>
      <c r="O2948" s="2" t="s">
        <v>137</v>
      </c>
    </row>
    <row r="2949" spans="1:15" x14ac:dyDescent="0.2">
      <c r="A2949" s="6">
        <v>2948</v>
      </c>
      <c r="B2949" s="16" t="s">
        <v>22</v>
      </c>
      <c r="C2949" s="8">
        <v>41837</v>
      </c>
      <c r="D2949" s="16">
        <f t="shared" si="91"/>
        <v>8</v>
      </c>
      <c r="E2949" s="21">
        <v>17.3680555555209</v>
      </c>
      <c r="H2949" s="7" t="str">
        <f t="shared" si="92"/>
        <v/>
      </c>
      <c r="J2949" s="1">
        <v>0</v>
      </c>
      <c r="K2949" s="1" t="s">
        <v>33</v>
      </c>
      <c r="N2949" s="2" t="s">
        <v>135</v>
      </c>
      <c r="O2949" s="2" t="s">
        <v>137</v>
      </c>
    </row>
    <row r="2950" spans="1:15" x14ac:dyDescent="0.2">
      <c r="A2950" s="6">
        <v>2949</v>
      </c>
      <c r="B2950" s="16" t="s">
        <v>22</v>
      </c>
      <c r="C2950" s="8">
        <v>41837</v>
      </c>
      <c r="D2950" s="16">
        <f t="shared" si="91"/>
        <v>9</v>
      </c>
      <c r="E2950" s="21">
        <v>17.374999999965301</v>
      </c>
      <c r="H2950" s="7" t="str">
        <f t="shared" si="92"/>
        <v/>
      </c>
      <c r="J2950" s="1">
        <v>0</v>
      </c>
      <c r="K2950" s="1" t="s">
        <v>33</v>
      </c>
      <c r="N2950" s="2" t="s">
        <v>135</v>
      </c>
      <c r="O2950" s="2" t="s">
        <v>137</v>
      </c>
    </row>
    <row r="2951" spans="1:15" x14ac:dyDescent="0.2">
      <c r="A2951" s="6">
        <v>2950</v>
      </c>
      <c r="B2951" s="16" t="s">
        <v>22</v>
      </c>
      <c r="C2951" s="8">
        <v>41837</v>
      </c>
      <c r="D2951" s="16">
        <f t="shared" si="91"/>
        <v>9</v>
      </c>
      <c r="E2951" s="21">
        <v>17.381944444409701</v>
      </c>
      <c r="H2951" s="7" t="str">
        <f t="shared" si="92"/>
        <v/>
      </c>
      <c r="J2951" s="1">
        <v>30</v>
      </c>
      <c r="K2951" s="1" t="s">
        <v>33</v>
      </c>
      <c r="L2951" s="11" t="s">
        <v>23</v>
      </c>
      <c r="M2951" s="18" t="s">
        <v>59</v>
      </c>
      <c r="N2951" s="2" t="s">
        <v>135</v>
      </c>
      <c r="O2951" s="2" t="s">
        <v>137</v>
      </c>
    </row>
    <row r="2952" spans="1:15" x14ac:dyDescent="0.2">
      <c r="A2952" s="6">
        <v>2951</v>
      </c>
      <c r="B2952" s="16" t="s">
        <v>22</v>
      </c>
      <c r="C2952" s="8">
        <v>41837</v>
      </c>
      <c r="D2952" s="16">
        <f t="shared" si="91"/>
        <v>9</v>
      </c>
      <c r="E2952" s="21">
        <v>17.388888888854101</v>
      </c>
      <c r="H2952" s="7" t="str">
        <f t="shared" si="92"/>
        <v/>
      </c>
      <c r="J2952" s="1">
        <v>0</v>
      </c>
      <c r="K2952" s="1" t="s">
        <v>33</v>
      </c>
      <c r="L2952" s="11" t="s">
        <v>95</v>
      </c>
      <c r="N2952" s="2" t="s">
        <v>135</v>
      </c>
      <c r="O2952" s="2" t="s">
        <v>137</v>
      </c>
    </row>
    <row r="2953" spans="1:15" x14ac:dyDescent="0.2">
      <c r="A2953" s="6">
        <v>2952</v>
      </c>
      <c r="B2953" s="16" t="s">
        <v>22</v>
      </c>
      <c r="C2953" s="8">
        <v>41837</v>
      </c>
      <c r="D2953" s="16">
        <f t="shared" si="91"/>
        <v>9</v>
      </c>
      <c r="E2953" s="21">
        <v>17.395833333298501</v>
      </c>
      <c r="H2953" s="7" t="str">
        <f t="shared" si="92"/>
        <v/>
      </c>
      <c r="J2953" s="1">
        <v>36</v>
      </c>
      <c r="K2953" s="1" t="s">
        <v>33</v>
      </c>
      <c r="L2953" s="11" t="s">
        <v>96</v>
      </c>
      <c r="M2953" s="18" t="s">
        <v>59</v>
      </c>
      <c r="N2953" s="2" t="s">
        <v>135</v>
      </c>
      <c r="O2953" s="2" t="s">
        <v>137</v>
      </c>
    </row>
    <row r="2954" spans="1:15" x14ac:dyDescent="0.2">
      <c r="A2954" s="6">
        <v>2953</v>
      </c>
      <c r="B2954" s="16" t="s">
        <v>22</v>
      </c>
      <c r="C2954" s="8">
        <v>41837</v>
      </c>
      <c r="D2954" s="16">
        <f>IF(ISBLANK(E2954),"",HOUR(E2954))</f>
        <v>9</v>
      </c>
      <c r="E2954" s="21">
        <v>0.40135416666666668</v>
      </c>
      <c r="H2954" s="7" t="str">
        <f t="shared" si="92"/>
        <v/>
      </c>
      <c r="J2954" s="1">
        <v>0</v>
      </c>
      <c r="K2954" s="1" t="s">
        <v>33</v>
      </c>
      <c r="N2954" s="2" t="s">
        <v>135</v>
      </c>
      <c r="O2954" s="2" t="s">
        <v>137</v>
      </c>
    </row>
    <row r="2955" spans="1:15" x14ac:dyDescent="0.2">
      <c r="A2955" s="6">
        <v>2954</v>
      </c>
      <c r="B2955" s="16" t="s">
        <v>22</v>
      </c>
      <c r="C2955" s="8">
        <v>41837</v>
      </c>
      <c r="D2955" s="16">
        <f t="shared" si="91"/>
        <v>9</v>
      </c>
      <c r="E2955" s="21">
        <v>17.402777777742902</v>
      </c>
      <c r="H2955" s="7" t="str">
        <f t="shared" si="92"/>
        <v/>
      </c>
      <c r="J2955" s="1">
        <v>0</v>
      </c>
      <c r="K2955" s="1" t="s">
        <v>33</v>
      </c>
      <c r="N2955" s="2" t="s">
        <v>135</v>
      </c>
      <c r="O2955" s="2" t="s">
        <v>137</v>
      </c>
    </row>
    <row r="2956" spans="1:15" x14ac:dyDescent="0.2">
      <c r="A2956" s="6">
        <v>2955</v>
      </c>
      <c r="B2956" s="16" t="s">
        <v>22</v>
      </c>
      <c r="C2956" s="8">
        <v>41837</v>
      </c>
      <c r="D2956" s="16">
        <f t="shared" si="91"/>
        <v>9</v>
      </c>
      <c r="E2956" s="21">
        <v>17.409722222187298</v>
      </c>
      <c r="H2956" s="7" t="str">
        <f t="shared" si="92"/>
        <v/>
      </c>
      <c r="J2956" s="1">
        <v>0</v>
      </c>
      <c r="K2956" s="1" t="s">
        <v>33</v>
      </c>
      <c r="N2956" s="2" t="s">
        <v>135</v>
      </c>
      <c r="O2956" s="2" t="s">
        <v>137</v>
      </c>
    </row>
    <row r="2957" spans="1:15" x14ac:dyDescent="0.2">
      <c r="A2957" s="6">
        <v>2956</v>
      </c>
      <c r="B2957" s="16" t="s">
        <v>22</v>
      </c>
      <c r="C2957" s="8">
        <v>41837</v>
      </c>
      <c r="D2957" s="16">
        <f t="shared" si="91"/>
        <v>10</v>
      </c>
      <c r="E2957" s="21">
        <v>17.416666666631698</v>
      </c>
      <c r="H2957" s="7" t="str">
        <f t="shared" si="92"/>
        <v/>
      </c>
      <c r="J2957" s="1">
        <v>0</v>
      </c>
      <c r="K2957" s="1" t="s">
        <v>33</v>
      </c>
      <c r="N2957" s="2" t="s">
        <v>135</v>
      </c>
      <c r="O2957" s="2" t="s">
        <v>137</v>
      </c>
    </row>
    <row r="2958" spans="1:15" x14ac:dyDescent="0.2">
      <c r="A2958" s="6">
        <v>2957</v>
      </c>
      <c r="B2958" s="16" t="s">
        <v>22</v>
      </c>
      <c r="C2958" s="8">
        <v>41837</v>
      </c>
      <c r="D2958" s="16">
        <f t="shared" si="91"/>
        <v>10</v>
      </c>
      <c r="E2958" s="21">
        <v>17.423611111076099</v>
      </c>
      <c r="H2958" s="7" t="str">
        <f t="shared" si="92"/>
        <v/>
      </c>
      <c r="J2958" s="1">
        <v>0</v>
      </c>
      <c r="K2958" s="1" t="s">
        <v>33</v>
      </c>
      <c r="N2958" s="2" t="s">
        <v>135</v>
      </c>
      <c r="O2958" s="2" t="s">
        <v>137</v>
      </c>
    </row>
    <row r="2959" spans="1:15" x14ac:dyDescent="0.2">
      <c r="A2959" s="6">
        <v>2958</v>
      </c>
      <c r="B2959" s="16" t="s">
        <v>22</v>
      </c>
      <c r="C2959" s="8">
        <v>41837</v>
      </c>
      <c r="D2959" s="16">
        <f t="shared" si="91"/>
        <v>10</v>
      </c>
      <c r="E2959" s="21">
        <v>17.430555555520499</v>
      </c>
      <c r="H2959" s="7" t="str">
        <f t="shared" si="92"/>
        <v/>
      </c>
      <c r="J2959" s="1">
        <v>0</v>
      </c>
      <c r="K2959" s="1" t="s">
        <v>33</v>
      </c>
      <c r="N2959" s="2" t="s">
        <v>135</v>
      </c>
      <c r="O2959" s="2" t="s">
        <v>137</v>
      </c>
    </row>
    <row r="2960" spans="1:15" x14ac:dyDescent="0.2">
      <c r="A2960" s="6">
        <v>2959</v>
      </c>
      <c r="B2960" s="16" t="s">
        <v>22</v>
      </c>
      <c r="C2960" s="8">
        <v>41837</v>
      </c>
      <c r="D2960" s="16">
        <f t="shared" si="91"/>
        <v>10</v>
      </c>
      <c r="E2960" s="21">
        <v>17.437499999964899</v>
      </c>
      <c r="H2960" s="7" t="str">
        <f t="shared" si="92"/>
        <v/>
      </c>
      <c r="J2960" s="1">
        <v>0</v>
      </c>
      <c r="K2960" s="1" t="s">
        <v>33</v>
      </c>
      <c r="N2960" s="2" t="s">
        <v>135</v>
      </c>
      <c r="O2960" s="2" t="s">
        <v>137</v>
      </c>
    </row>
    <row r="2961" spans="1:15" x14ac:dyDescent="0.2">
      <c r="A2961" s="6">
        <v>2960</v>
      </c>
      <c r="B2961" s="16" t="s">
        <v>22</v>
      </c>
      <c r="C2961" s="8">
        <v>41837</v>
      </c>
      <c r="D2961" s="16">
        <f t="shared" si="91"/>
        <v>10</v>
      </c>
      <c r="E2961" s="21">
        <v>17.444444444409299</v>
      </c>
      <c r="H2961" s="7" t="str">
        <f t="shared" si="92"/>
        <v/>
      </c>
      <c r="J2961" s="1">
        <v>0</v>
      </c>
      <c r="K2961" s="1" t="s">
        <v>33</v>
      </c>
      <c r="N2961" s="2" t="s">
        <v>135</v>
      </c>
      <c r="O2961" s="2" t="s">
        <v>137</v>
      </c>
    </row>
    <row r="2962" spans="1:15" x14ac:dyDescent="0.2">
      <c r="A2962" s="6">
        <v>2961</v>
      </c>
      <c r="B2962" s="16" t="s">
        <v>22</v>
      </c>
      <c r="C2962" s="8">
        <v>41837</v>
      </c>
      <c r="D2962" s="16">
        <f t="shared" si="91"/>
        <v>10</v>
      </c>
      <c r="E2962" s="21">
        <v>17.4513888888537</v>
      </c>
      <c r="H2962" s="7" t="str">
        <f t="shared" si="92"/>
        <v/>
      </c>
      <c r="J2962" s="1">
        <v>0</v>
      </c>
      <c r="K2962" s="1" t="s">
        <v>33</v>
      </c>
      <c r="N2962" s="2" t="s">
        <v>135</v>
      </c>
      <c r="O2962" s="2" t="s">
        <v>137</v>
      </c>
    </row>
    <row r="2963" spans="1:15" x14ac:dyDescent="0.2">
      <c r="A2963" s="6">
        <v>2962</v>
      </c>
      <c r="B2963" s="16" t="s">
        <v>22</v>
      </c>
      <c r="C2963" s="8">
        <v>41837</v>
      </c>
      <c r="D2963" s="16">
        <f t="shared" si="91"/>
        <v>11</v>
      </c>
      <c r="E2963" s="21">
        <v>17.4583333332981</v>
      </c>
      <c r="H2963" s="7" t="str">
        <f t="shared" si="92"/>
        <v/>
      </c>
      <c r="J2963" s="1">
        <v>30</v>
      </c>
      <c r="K2963" s="1" t="s">
        <v>33</v>
      </c>
      <c r="L2963" s="11" t="s">
        <v>23</v>
      </c>
      <c r="M2963" s="18" t="s">
        <v>59</v>
      </c>
      <c r="N2963" s="2" t="s">
        <v>135</v>
      </c>
      <c r="O2963" s="2" t="s">
        <v>137</v>
      </c>
    </row>
    <row r="2964" spans="1:15" x14ac:dyDescent="0.2">
      <c r="A2964" s="6">
        <v>2963</v>
      </c>
      <c r="B2964" s="16" t="s">
        <v>22</v>
      </c>
      <c r="C2964" s="8">
        <v>41837</v>
      </c>
      <c r="D2964" s="16">
        <f t="shared" si="91"/>
        <v>11</v>
      </c>
      <c r="E2964" s="21">
        <v>17.4652777777425</v>
      </c>
      <c r="H2964" s="7" t="str">
        <f t="shared" si="92"/>
        <v/>
      </c>
      <c r="J2964" s="1">
        <v>0</v>
      </c>
      <c r="K2964" s="1" t="s">
        <v>33</v>
      </c>
      <c r="N2964" s="2" t="s">
        <v>135</v>
      </c>
      <c r="O2964" s="2" t="s">
        <v>137</v>
      </c>
    </row>
    <row r="2965" spans="1:15" x14ac:dyDescent="0.2">
      <c r="A2965" s="6">
        <v>2964</v>
      </c>
      <c r="B2965" s="16" t="s">
        <v>22</v>
      </c>
      <c r="C2965" s="8">
        <v>41837</v>
      </c>
      <c r="D2965" s="16">
        <f t="shared" si="91"/>
        <v>11</v>
      </c>
      <c r="E2965" s="21">
        <v>17.4722222221869</v>
      </c>
      <c r="H2965" s="7" t="str">
        <f t="shared" si="92"/>
        <v/>
      </c>
      <c r="J2965" s="1">
        <v>0</v>
      </c>
      <c r="K2965" s="1" t="s">
        <v>33</v>
      </c>
      <c r="N2965" s="2" t="s">
        <v>135</v>
      </c>
      <c r="O2965" s="2" t="s">
        <v>137</v>
      </c>
    </row>
    <row r="2966" spans="1:15" x14ac:dyDescent="0.2">
      <c r="A2966" s="6">
        <v>2965</v>
      </c>
      <c r="B2966" s="16" t="s">
        <v>22</v>
      </c>
      <c r="C2966" s="8">
        <v>41837</v>
      </c>
      <c r="D2966" s="16">
        <f t="shared" si="91"/>
        <v>11</v>
      </c>
      <c r="E2966" s="21">
        <v>17.479166666631301</v>
      </c>
      <c r="H2966" s="7" t="str">
        <f t="shared" si="92"/>
        <v/>
      </c>
      <c r="J2966" s="1">
        <v>0</v>
      </c>
      <c r="K2966" s="1" t="s">
        <v>33</v>
      </c>
      <c r="N2966" s="2" t="s">
        <v>135</v>
      </c>
      <c r="O2966" s="2" t="s">
        <v>137</v>
      </c>
    </row>
    <row r="2967" spans="1:15" x14ac:dyDescent="0.2">
      <c r="A2967" s="6">
        <v>2966</v>
      </c>
      <c r="B2967" s="16" t="s">
        <v>22</v>
      </c>
      <c r="C2967" s="8">
        <v>41837</v>
      </c>
      <c r="D2967" s="16">
        <f t="shared" ref="D2967:D3033" si="93">IF(ISBLANK(E2967),"",HOUR(E2967))</f>
        <v>11</v>
      </c>
      <c r="E2967" s="21">
        <v>17.486111111075701</v>
      </c>
      <c r="H2967" s="7" t="str">
        <f t="shared" si="92"/>
        <v/>
      </c>
      <c r="J2967" s="1">
        <v>0</v>
      </c>
      <c r="K2967" s="1" t="s">
        <v>33</v>
      </c>
      <c r="N2967" s="2" t="s">
        <v>135</v>
      </c>
      <c r="O2967" s="2" t="s">
        <v>137</v>
      </c>
    </row>
    <row r="2968" spans="1:15" x14ac:dyDescent="0.2">
      <c r="A2968" s="6">
        <v>2967</v>
      </c>
      <c r="B2968" s="16" t="s">
        <v>22</v>
      </c>
      <c r="C2968" s="8">
        <v>41837</v>
      </c>
      <c r="D2968" s="16">
        <f t="shared" si="93"/>
        <v>11</v>
      </c>
      <c r="E2968" s="21">
        <v>17.493055555520101</v>
      </c>
      <c r="H2968" s="7" t="str">
        <f t="shared" si="92"/>
        <v/>
      </c>
      <c r="J2968" s="1">
        <v>0</v>
      </c>
      <c r="K2968" s="1" t="s">
        <v>33</v>
      </c>
      <c r="N2968" s="2" t="s">
        <v>135</v>
      </c>
      <c r="O2968" s="2" t="s">
        <v>137</v>
      </c>
    </row>
    <row r="2969" spans="1:15" x14ac:dyDescent="0.2">
      <c r="A2969" s="6">
        <v>2968</v>
      </c>
      <c r="B2969" s="16" t="s">
        <v>22</v>
      </c>
      <c r="C2969" s="8">
        <v>41837</v>
      </c>
      <c r="D2969" s="16">
        <f t="shared" si="93"/>
        <v>12</v>
      </c>
      <c r="E2969" s="21">
        <v>17.499999999964501</v>
      </c>
      <c r="H2969" s="7" t="str">
        <f t="shared" si="92"/>
        <v/>
      </c>
      <c r="J2969" s="1">
        <v>0</v>
      </c>
      <c r="K2969" s="1" t="s">
        <v>33</v>
      </c>
      <c r="N2969" s="2" t="s">
        <v>135</v>
      </c>
      <c r="O2969" s="2" t="s">
        <v>137</v>
      </c>
    </row>
    <row r="2970" spans="1:15" x14ac:dyDescent="0.2">
      <c r="A2970" s="6">
        <v>2969</v>
      </c>
      <c r="B2970" s="16" t="s">
        <v>22</v>
      </c>
      <c r="C2970" s="8">
        <v>41837</v>
      </c>
      <c r="D2970" s="16">
        <f t="shared" si="93"/>
        <v>12</v>
      </c>
      <c r="E2970" s="21">
        <v>17.506944444408902</v>
      </c>
      <c r="H2970" s="7" t="str">
        <f t="shared" si="92"/>
        <v/>
      </c>
      <c r="J2970" s="1">
        <v>0</v>
      </c>
      <c r="K2970" s="1" t="s">
        <v>33</v>
      </c>
      <c r="N2970" s="2" t="s">
        <v>135</v>
      </c>
      <c r="O2970" s="2" t="s">
        <v>137</v>
      </c>
    </row>
    <row r="2971" spans="1:15" x14ac:dyDescent="0.2">
      <c r="A2971" s="6">
        <v>2970</v>
      </c>
      <c r="B2971" s="16" t="s">
        <v>22</v>
      </c>
      <c r="C2971" s="8">
        <v>41837</v>
      </c>
      <c r="D2971" s="16">
        <f t="shared" si="93"/>
        <v>12</v>
      </c>
      <c r="E2971" s="21">
        <v>17.513888888853302</v>
      </c>
      <c r="H2971" s="7" t="str">
        <f t="shared" si="92"/>
        <v/>
      </c>
      <c r="J2971" s="1">
        <v>18</v>
      </c>
      <c r="K2971" s="1" t="s">
        <v>33</v>
      </c>
      <c r="L2971" s="11" t="s">
        <v>23</v>
      </c>
      <c r="M2971" s="18" t="s">
        <v>59</v>
      </c>
      <c r="N2971" s="2" t="s">
        <v>135</v>
      </c>
      <c r="O2971" s="2" t="s">
        <v>137</v>
      </c>
    </row>
    <row r="2972" spans="1:15" x14ac:dyDescent="0.2">
      <c r="A2972" s="6">
        <v>2971</v>
      </c>
      <c r="B2972" s="16" t="s">
        <v>22</v>
      </c>
      <c r="C2972" s="8">
        <v>41837</v>
      </c>
      <c r="D2972" s="16">
        <f t="shared" si="93"/>
        <v>12</v>
      </c>
      <c r="E2972" s="21">
        <v>17.520833333297698</v>
      </c>
      <c r="H2972" s="7" t="str">
        <f t="shared" si="92"/>
        <v/>
      </c>
      <c r="J2972" s="1">
        <v>35</v>
      </c>
      <c r="K2972" s="1" t="s">
        <v>33</v>
      </c>
      <c r="L2972" s="11" t="s">
        <v>23</v>
      </c>
      <c r="M2972" s="18" t="s">
        <v>59</v>
      </c>
      <c r="N2972" s="2" t="s">
        <v>135</v>
      </c>
      <c r="O2972" s="2" t="s">
        <v>137</v>
      </c>
    </row>
    <row r="2973" spans="1:15" x14ac:dyDescent="0.2">
      <c r="A2973" s="6">
        <v>2972</v>
      </c>
      <c r="B2973" s="16" t="s">
        <v>22</v>
      </c>
      <c r="C2973" s="8">
        <v>41837</v>
      </c>
      <c r="D2973" s="16">
        <f t="shared" si="93"/>
        <v>12</v>
      </c>
      <c r="E2973" s="21">
        <v>17.527777777742099</v>
      </c>
      <c r="H2973" s="7" t="str">
        <f t="shared" si="92"/>
        <v/>
      </c>
      <c r="J2973" s="1">
        <v>0</v>
      </c>
      <c r="K2973" s="1" t="s">
        <v>33</v>
      </c>
      <c r="N2973" s="2" t="s">
        <v>135</v>
      </c>
      <c r="O2973" s="2" t="s">
        <v>137</v>
      </c>
    </row>
    <row r="2974" spans="1:15" x14ac:dyDescent="0.2">
      <c r="A2974" s="6">
        <v>2973</v>
      </c>
      <c r="B2974" s="16" t="s">
        <v>22</v>
      </c>
      <c r="C2974" s="8">
        <v>41837</v>
      </c>
      <c r="D2974" s="16">
        <f t="shared" si="93"/>
        <v>12</v>
      </c>
      <c r="E2974" s="21">
        <v>17.534722222186499</v>
      </c>
      <c r="H2974" s="7" t="str">
        <f t="shared" si="92"/>
        <v/>
      </c>
      <c r="J2974" s="1">
        <v>37</v>
      </c>
      <c r="K2974" s="1" t="s">
        <v>33</v>
      </c>
      <c r="L2974" s="11" t="s">
        <v>23</v>
      </c>
      <c r="M2974" s="18" t="s">
        <v>59</v>
      </c>
      <c r="N2974" s="2" t="s">
        <v>135</v>
      </c>
      <c r="O2974" s="2" t="s">
        <v>137</v>
      </c>
    </row>
    <row r="2975" spans="1:15" x14ac:dyDescent="0.2">
      <c r="A2975" s="6">
        <v>2974</v>
      </c>
      <c r="B2975" s="16" t="s">
        <v>22</v>
      </c>
      <c r="C2975" s="8">
        <v>41837</v>
      </c>
      <c r="D2975" s="16">
        <f t="shared" si="93"/>
        <v>13</v>
      </c>
      <c r="E2975" s="21">
        <v>17.541666666630899</v>
      </c>
      <c r="H2975" s="7" t="str">
        <f t="shared" si="92"/>
        <v/>
      </c>
      <c r="J2975" s="1">
        <v>0</v>
      </c>
      <c r="K2975" s="1" t="s">
        <v>33</v>
      </c>
      <c r="N2975" s="2" t="s">
        <v>135</v>
      </c>
      <c r="O2975" s="2" t="s">
        <v>137</v>
      </c>
    </row>
    <row r="2976" spans="1:15" x14ac:dyDescent="0.2">
      <c r="A2976" s="6">
        <v>2975</v>
      </c>
      <c r="B2976" s="16" t="s">
        <v>22</v>
      </c>
      <c r="C2976" s="8">
        <v>41837</v>
      </c>
      <c r="D2976" s="16">
        <f t="shared" si="93"/>
        <v>13</v>
      </c>
      <c r="E2976" s="21">
        <v>17.548611111075299</v>
      </c>
      <c r="H2976" s="7" t="str">
        <f t="shared" si="92"/>
        <v/>
      </c>
      <c r="J2976" s="1">
        <v>0</v>
      </c>
      <c r="K2976" s="1" t="s">
        <v>33</v>
      </c>
      <c r="N2976" s="2" t="s">
        <v>135</v>
      </c>
      <c r="O2976" s="2" t="s">
        <v>137</v>
      </c>
    </row>
    <row r="2977" spans="1:15" x14ac:dyDescent="0.2">
      <c r="A2977" s="6">
        <v>2976</v>
      </c>
      <c r="B2977" s="16" t="s">
        <v>22</v>
      </c>
      <c r="C2977" s="8">
        <v>41837</v>
      </c>
      <c r="D2977" s="16">
        <f t="shared" si="93"/>
        <v>13</v>
      </c>
      <c r="E2977" s="21">
        <v>17.5555555555197</v>
      </c>
      <c r="H2977" s="7" t="str">
        <f t="shared" si="92"/>
        <v/>
      </c>
      <c r="J2977" s="1">
        <v>43</v>
      </c>
      <c r="K2977" s="1" t="s">
        <v>33</v>
      </c>
      <c r="L2977" s="11" t="s">
        <v>23</v>
      </c>
      <c r="M2977" s="18" t="s">
        <v>60</v>
      </c>
      <c r="N2977" s="2" t="s">
        <v>135</v>
      </c>
      <c r="O2977" s="2" t="s">
        <v>137</v>
      </c>
    </row>
    <row r="2978" spans="1:15" x14ac:dyDescent="0.2">
      <c r="A2978" s="6">
        <v>2977</v>
      </c>
      <c r="B2978" s="16" t="s">
        <v>22</v>
      </c>
      <c r="C2978" s="8">
        <v>41837</v>
      </c>
      <c r="D2978" s="16">
        <f t="shared" si="93"/>
        <v>13</v>
      </c>
      <c r="E2978" s="21">
        <v>17.5624999999641</v>
      </c>
      <c r="H2978" s="7" t="str">
        <f t="shared" si="92"/>
        <v/>
      </c>
      <c r="J2978" s="1">
        <v>0</v>
      </c>
      <c r="K2978" s="1" t="s">
        <v>33</v>
      </c>
      <c r="N2978" s="2" t="s">
        <v>135</v>
      </c>
      <c r="O2978" s="2" t="s">
        <v>137</v>
      </c>
    </row>
    <row r="2979" spans="1:15" x14ac:dyDescent="0.2">
      <c r="A2979" s="6">
        <v>2978</v>
      </c>
      <c r="B2979" s="16" t="s">
        <v>22</v>
      </c>
      <c r="C2979" s="8">
        <v>41837</v>
      </c>
      <c r="D2979" s="16">
        <f t="shared" si="93"/>
        <v>13</v>
      </c>
      <c r="E2979" s="21">
        <v>17.5694444444085</v>
      </c>
      <c r="H2979" s="7" t="str">
        <f t="shared" si="92"/>
        <v/>
      </c>
      <c r="J2979" s="1">
        <v>0</v>
      </c>
      <c r="K2979" s="1" t="s">
        <v>33</v>
      </c>
      <c r="N2979" s="2" t="s">
        <v>135</v>
      </c>
      <c r="O2979" s="2" t="s">
        <v>137</v>
      </c>
    </row>
    <row r="2980" spans="1:15" x14ac:dyDescent="0.2">
      <c r="A2980" s="6">
        <v>2979</v>
      </c>
      <c r="B2980" s="16" t="s">
        <v>22</v>
      </c>
      <c r="C2980" s="8">
        <v>41837</v>
      </c>
      <c r="D2980" s="16">
        <f t="shared" si="93"/>
        <v>13</v>
      </c>
      <c r="E2980" s="21">
        <v>17.5763888888529</v>
      </c>
      <c r="H2980" s="7" t="str">
        <f t="shared" si="92"/>
        <v/>
      </c>
      <c r="J2980" s="1">
        <v>0</v>
      </c>
      <c r="K2980" s="1" t="s">
        <v>33</v>
      </c>
      <c r="N2980" s="2" t="s">
        <v>135</v>
      </c>
      <c r="O2980" s="2" t="s">
        <v>137</v>
      </c>
    </row>
    <row r="2981" spans="1:15" x14ac:dyDescent="0.2">
      <c r="A2981" s="6">
        <v>2980</v>
      </c>
      <c r="B2981" s="16" t="s">
        <v>22</v>
      </c>
      <c r="C2981" s="8">
        <v>41837</v>
      </c>
      <c r="D2981" s="16">
        <f t="shared" si="93"/>
        <v>14</v>
      </c>
      <c r="E2981" s="21">
        <v>17.583333333297301</v>
      </c>
      <c r="H2981" s="7" t="str">
        <f t="shared" si="92"/>
        <v/>
      </c>
      <c r="J2981" s="1">
        <v>0</v>
      </c>
      <c r="K2981" s="1" t="s">
        <v>33</v>
      </c>
      <c r="N2981" s="2" t="s">
        <v>135</v>
      </c>
      <c r="O2981" s="2" t="s">
        <v>137</v>
      </c>
    </row>
    <row r="2982" spans="1:15" x14ac:dyDescent="0.2">
      <c r="A2982" s="6">
        <v>2981</v>
      </c>
      <c r="B2982" s="16" t="s">
        <v>22</v>
      </c>
      <c r="C2982" s="8">
        <v>41837</v>
      </c>
      <c r="D2982" s="16">
        <f>IF(ISBLANK(E2982),"",HOUR(E2982))</f>
        <v>14</v>
      </c>
      <c r="E2982" s="21">
        <v>17.590277777741701</v>
      </c>
      <c r="H2982" s="7" t="str">
        <f t="shared" si="92"/>
        <v/>
      </c>
      <c r="J2982" s="1">
        <v>44</v>
      </c>
      <c r="K2982" s="1" t="s">
        <v>33</v>
      </c>
      <c r="L2982" s="11" t="s">
        <v>23</v>
      </c>
      <c r="M2982" s="18" t="s">
        <v>60</v>
      </c>
      <c r="N2982" s="2" t="s">
        <v>135</v>
      </c>
      <c r="O2982" s="2" t="s">
        <v>137</v>
      </c>
    </row>
    <row r="2983" spans="1:15" x14ac:dyDescent="0.2">
      <c r="A2983" s="6">
        <v>2982</v>
      </c>
      <c r="B2983" s="16" t="s">
        <v>22</v>
      </c>
      <c r="C2983" s="8">
        <v>41837</v>
      </c>
      <c r="D2983" s="16">
        <f t="shared" si="93"/>
        <v>14</v>
      </c>
      <c r="E2983" s="21">
        <v>17.590277777741701</v>
      </c>
      <c r="H2983" s="7" t="str">
        <f t="shared" si="92"/>
        <v/>
      </c>
      <c r="J2983" s="1">
        <v>38</v>
      </c>
      <c r="K2983" s="1" t="s">
        <v>33</v>
      </c>
      <c r="L2983" s="11" t="s">
        <v>23</v>
      </c>
      <c r="M2983" s="18" t="s">
        <v>59</v>
      </c>
      <c r="N2983" s="2" t="s">
        <v>135</v>
      </c>
      <c r="O2983" s="2" t="s">
        <v>137</v>
      </c>
    </row>
    <row r="2984" spans="1:15" x14ac:dyDescent="0.2">
      <c r="A2984" s="6">
        <v>2983</v>
      </c>
      <c r="B2984" s="16" t="s">
        <v>22</v>
      </c>
      <c r="C2984" s="8">
        <v>41837</v>
      </c>
      <c r="D2984" s="16">
        <f t="shared" si="93"/>
        <v>14</v>
      </c>
      <c r="E2984" s="21">
        <v>17.597222222186101</v>
      </c>
      <c r="H2984" s="7" t="str">
        <f t="shared" si="92"/>
        <v/>
      </c>
      <c r="J2984" s="1">
        <v>0</v>
      </c>
      <c r="K2984" s="1" t="s">
        <v>33</v>
      </c>
      <c r="N2984" s="2" t="s">
        <v>135</v>
      </c>
      <c r="O2984" s="2" t="s">
        <v>137</v>
      </c>
    </row>
    <row r="2985" spans="1:15" x14ac:dyDescent="0.2">
      <c r="A2985" s="6">
        <v>2984</v>
      </c>
      <c r="B2985" s="16" t="s">
        <v>22</v>
      </c>
      <c r="C2985" s="8">
        <v>41837</v>
      </c>
      <c r="D2985" s="16">
        <f t="shared" si="93"/>
        <v>14</v>
      </c>
      <c r="E2985" s="21">
        <v>17.604166666630501</v>
      </c>
      <c r="H2985" s="7" t="str">
        <f t="shared" si="92"/>
        <v/>
      </c>
      <c r="J2985" s="1">
        <v>0</v>
      </c>
      <c r="K2985" s="1" t="s">
        <v>33</v>
      </c>
      <c r="N2985" s="2" t="s">
        <v>135</v>
      </c>
      <c r="O2985" s="2" t="s">
        <v>137</v>
      </c>
    </row>
    <row r="2986" spans="1:15" x14ac:dyDescent="0.2">
      <c r="A2986" s="6">
        <v>2985</v>
      </c>
      <c r="B2986" s="16" t="s">
        <v>22</v>
      </c>
      <c r="C2986" s="8">
        <v>41837</v>
      </c>
      <c r="D2986" s="16">
        <f t="shared" si="93"/>
        <v>14</v>
      </c>
      <c r="E2986" s="21">
        <v>17.611111111074901</v>
      </c>
      <c r="H2986" s="7" t="str">
        <f t="shared" si="92"/>
        <v/>
      </c>
      <c r="J2986" s="1">
        <v>0</v>
      </c>
      <c r="K2986" s="1" t="s">
        <v>33</v>
      </c>
      <c r="N2986" s="2" t="s">
        <v>135</v>
      </c>
      <c r="O2986" s="2" t="s">
        <v>137</v>
      </c>
    </row>
    <row r="2987" spans="1:15" x14ac:dyDescent="0.2">
      <c r="A2987" s="6">
        <v>2986</v>
      </c>
      <c r="B2987" s="16" t="s">
        <v>22</v>
      </c>
      <c r="C2987" s="8">
        <v>41837</v>
      </c>
      <c r="D2987" s="16">
        <f t="shared" si="93"/>
        <v>14</v>
      </c>
      <c r="E2987" s="21">
        <v>17.618055555519302</v>
      </c>
      <c r="H2987" s="7" t="str">
        <f t="shared" si="92"/>
        <v/>
      </c>
      <c r="J2987" s="1">
        <v>0</v>
      </c>
      <c r="K2987" s="1" t="s">
        <v>33</v>
      </c>
      <c r="N2987" s="2" t="s">
        <v>135</v>
      </c>
      <c r="O2987" s="2" t="s">
        <v>137</v>
      </c>
    </row>
    <row r="2988" spans="1:15" x14ac:dyDescent="0.2">
      <c r="A2988" s="6">
        <v>2987</v>
      </c>
      <c r="B2988" s="16" t="s">
        <v>22</v>
      </c>
      <c r="C2988" s="8">
        <v>41837</v>
      </c>
      <c r="D2988" s="16">
        <f t="shared" si="93"/>
        <v>15</v>
      </c>
      <c r="E2988" s="21">
        <v>17.624999999963698</v>
      </c>
      <c r="H2988" s="7" t="str">
        <f t="shared" si="92"/>
        <v/>
      </c>
      <c r="J2988" s="1">
        <v>35</v>
      </c>
      <c r="K2988" s="1" t="s">
        <v>33</v>
      </c>
      <c r="L2988" s="11" t="s">
        <v>23</v>
      </c>
      <c r="M2988" s="18" t="s">
        <v>59</v>
      </c>
      <c r="N2988" s="2" t="s">
        <v>135</v>
      </c>
      <c r="O2988" s="2" t="s">
        <v>137</v>
      </c>
    </row>
    <row r="2989" spans="1:15" x14ac:dyDescent="0.2">
      <c r="A2989" s="6">
        <v>2988</v>
      </c>
      <c r="B2989" s="16" t="s">
        <v>22</v>
      </c>
      <c r="C2989" s="8">
        <v>41837</v>
      </c>
      <c r="D2989" s="16">
        <f t="shared" si="93"/>
        <v>15</v>
      </c>
      <c r="E2989" s="21">
        <v>17.631944444408099</v>
      </c>
      <c r="H2989" s="7" t="str">
        <f t="shared" si="92"/>
        <v/>
      </c>
      <c r="J2989" s="1">
        <v>0</v>
      </c>
      <c r="K2989" s="1" t="s">
        <v>33</v>
      </c>
      <c r="N2989" s="2" t="s">
        <v>135</v>
      </c>
      <c r="O2989" s="2" t="s">
        <v>137</v>
      </c>
    </row>
    <row r="2990" spans="1:15" x14ac:dyDescent="0.2">
      <c r="A2990" s="6">
        <v>2989</v>
      </c>
      <c r="B2990" s="16" t="s">
        <v>22</v>
      </c>
      <c r="C2990" s="8">
        <v>41837</v>
      </c>
      <c r="D2990" s="16">
        <f t="shared" si="93"/>
        <v>15</v>
      </c>
      <c r="E2990" s="21">
        <v>17.638888888852499</v>
      </c>
      <c r="H2990" s="7" t="str">
        <f t="shared" si="92"/>
        <v/>
      </c>
      <c r="J2990" s="1">
        <v>0</v>
      </c>
      <c r="K2990" s="1" t="s">
        <v>33</v>
      </c>
      <c r="N2990" s="2" t="s">
        <v>135</v>
      </c>
      <c r="O2990" s="2" t="s">
        <v>137</v>
      </c>
    </row>
    <row r="2991" spans="1:15" x14ac:dyDescent="0.2">
      <c r="A2991" s="6">
        <v>2990</v>
      </c>
      <c r="B2991" s="16" t="s">
        <v>22</v>
      </c>
      <c r="C2991" s="8">
        <v>41837</v>
      </c>
      <c r="D2991" s="16">
        <f t="shared" si="93"/>
        <v>15</v>
      </c>
      <c r="E2991" s="21">
        <v>17.645833333296899</v>
      </c>
      <c r="H2991" s="7" t="str">
        <f t="shared" si="92"/>
        <v/>
      </c>
      <c r="J2991" s="1">
        <v>0</v>
      </c>
      <c r="K2991" s="1" t="s">
        <v>33</v>
      </c>
      <c r="N2991" s="2" t="s">
        <v>135</v>
      </c>
      <c r="O2991" s="2" t="s">
        <v>137</v>
      </c>
    </row>
    <row r="2992" spans="1:15" x14ac:dyDescent="0.2">
      <c r="A2992" s="6">
        <v>2991</v>
      </c>
      <c r="B2992" s="16" t="s">
        <v>22</v>
      </c>
      <c r="C2992" s="8">
        <v>41837</v>
      </c>
      <c r="D2992" s="16">
        <f t="shared" si="93"/>
        <v>15</v>
      </c>
      <c r="E2992" s="21">
        <v>17.652777777741299</v>
      </c>
      <c r="H2992" s="7" t="str">
        <f t="shared" si="92"/>
        <v/>
      </c>
      <c r="J2992" s="1">
        <v>0</v>
      </c>
      <c r="K2992" s="1" t="s">
        <v>33</v>
      </c>
      <c r="N2992" s="2" t="s">
        <v>135</v>
      </c>
      <c r="O2992" s="2" t="s">
        <v>137</v>
      </c>
    </row>
    <row r="2993" spans="1:15" x14ac:dyDescent="0.2">
      <c r="A2993" s="6">
        <v>2992</v>
      </c>
      <c r="B2993" s="16" t="s">
        <v>22</v>
      </c>
      <c r="C2993" s="8">
        <v>41837</v>
      </c>
      <c r="D2993" s="16">
        <f t="shared" si="93"/>
        <v>15</v>
      </c>
      <c r="E2993" s="21">
        <v>17.6597222221857</v>
      </c>
      <c r="H2993" s="7" t="str">
        <f t="shared" si="92"/>
        <v/>
      </c>
      <c r="J2993" s="1">
        <v>27</v>
      </c>
      <c r="K2993" s="1" t="s">
        <v>33</v>
      </c>
      <c r="L2993" s="11" t="s">
        <v>23</v>
      </c>
      <c r="M2993" s="18" t="s">
        <v>59</v>
      </c>
      <c r="N2993" s="2" t="s">
        <v>135</v>
      </c>
      <c r="O2993" s="2" t="s">
        <v>137</v>
      </c>
    </row>
    <row r="2994" spans="1:15" x14ac:dyDescent="0.2">
      <c r="A2994" s="6">
        <v>2993</v>
      </c>
      <c r="B2994" s="16" t="s">
        <v>22</v>
      </c>
      <c r="C2994" s="8">
        <v>41837</v>
      </c>
      <c r="D2994" s="16">
        <f t="shared" si="93"/>
        <v>16</v>
      </c>
      <c r="E2994" s="21">
        <v>17.6666666666301</v>
      </c>
      <c r="F2994" s="7">
        <v>1.18</v>
      </c>
      <c r="G2994" s="7">
        <v>1.53</v>
      </c>
      <c r="H2994" s="7">
        <f t="shared" si="92"/>
        <v>1.4</v>
      </c>
      <c r="I2994" s="1" t="s">
        <v>24</v>
      </c>
      <c r="J2994" s="1">
        <v>55</v>
      </c>
      <c r="K2994" s="1" t="s">
        <v>33</v>
      </c>
      <c r="L2994" s="11" t="s">
        <v>97</v>
      </c>
      <c r="M2994" s="18" t="s">
        <v>35</v>
      </c>
      <c r="N2994" s="2" t="s">
        <v>135</v>
      </c>
      <c r="O2994" s="2" t="s">
        <v>137</v>
      </c>
    </row>
    <row r="2995" spans="1:15" x14ac:dyDescent="0.2">
      <c r="A2995" s="6">
        <v>2994</v>
      </c>
      <c r="B2995" s="16" t="s">
        <v>22</v>
      </c>
      <c r="C2995" s="8">
        <v>41837</v>
      </c>
      <c r="D2995" s="16">
        <f t="shared" si="93"/>
        <v>16</v>
      </c>
      <c r="E2995" s="21">
        <v>17.6736111110745</v>
      </c>
      <c r="H2995" s="7" t="str">
        <f t="shared" si="92"/>
        <v/>
      </c>
      <c r="J2995" s="1">
        <v>42</v>
      </c>
      <c r="K2995" s="1" t="s">
        <v>33</v>
      </c>
      <c r="L2995" s="11" t="s">
        <v>23</v>
      </c>
      <c r="M2995" s="18" t="s">
        <v>60</v>
      </c>
      <c r="N2995" s="2" t="s">
        <v>135</v>
      </c>
      <c r="O2995" s="2" t="s">
        <v>137</v>
      </c>
    </row>
    <row r="2996" spans="1:15" x14ac:dyDescent="0.2">
      <c r="A2996" s="6">
        <v>2995</v>
      </c>
      <c r="B2996" s="16" t="s">
        <v>22</v>
      </c>
      <c r="C2996" s="8">
        <v>41837</v>
      </c>
      <c r="D2996" s="16">
        <f t="shared" si="93"/>
        <v>16</v>
      </c>
      <c r="E2996" s="21">
        <v>17.6805555555189</v>
      </c>
      <c r="H2996" s="7" t="str">
        <f t="shared" si="92"/>
        <v/>
      </c>
      <c r="J2996" s="1">
        <v>0</v>
      </c>
      <c r="K2996" s="1" t="s">
        <v>33</v>
      </c>
      <c r="N2996" s="2" t="s">
        <v>135</v>
      </c>
      <c r="O2996" s="2" t="s">
        <v>137</v>
      </c>
    </row>
    <row r="2997" spans="1:15" x14ac:dyDescent="0.2">
      <c r="A2997" s="6">
        <v>2996</v>
      </c>
      <c r="B2997" s="16" t="s">
        <v>22</v>
      </c>
      <c r="C2997" s="8">
        <v>41837</v>
      </c>
      <c r="D2997" s="16">
        <f t="shared" si="93"/>
        <v>16</v>
      </c>
      <c r="E2997" s="21">
        <v>17.6874999999633</v>
      </c>
      <c r="H2997" s="7" t="str">
        <f t="shared" si="92"/>
        <v/>
      </c>
      <c r="J2997" s="1">
        <v>0</v>
      </c>
      <c r="K2997" s="1" t="s">
        <v>33</v>
      </c>
      <c r="N2997" s="2" t="s">
        <v>135</v>
      </c>
      <c r="O2997" s="2" t="s">
        <v>137</v>
      </c>
    </row>
    <row r="2998" spans="1:15" x14ac:dyDescent="0.2">
      <c r="A2998" s="6">
        <v>2997</v>
      </c>
      <c r="B2998" s="16" t="s">
        <v>22</v>
      </c>
      <c r="C2998" s="8">
        <v>41837</v>
      </c>
      <c r="D2998" s="16">
        <f t="shared" si="93"/>
        <v>16</v>
      </c>
      <c r="E2998" s="21">
        <v>17.694444444407701</v>
      </c>
      <c r="H2998" s="7" t="str">
        <f t="shared" si="92"/>
        <v/>
      </c>
      <c r="J2998" s="1">
        <v>0</v>
      </c>
      <c r="K2998" s="1" t="s">
        <v>33</v>
      </c>
      <c r="N2998" s="2" t="s">
        <v>135</v>
      </c>
      <c r="O2998" s="2" t="s">
        <v>137</v>
      </c>
    </row>
    <row r="2999" spans="1:15" x14ac:dyDescent="0.2">
      <c r="A2999" s="6">
        <v>2998</v>
      </c>
      <c r="B2999" s="16" t="s">
        <v>22</v>
      </c>
      <c r="C2999" s="8">
        <v>41837</v>
      </c>
      <c r="D2999" s="16">
        <f t="shared" si="93"/>
        <v>16</v>
      </c>
      <c r="E2999" s="21">
        <v>17.701388888852101</v>
      </c>
      <c r="H2999" s="7" t="str">
        <f t="shared" si="92"/>
        <v/>
      </c>
      <c r="J2999" s="1">
        <v>37</v>
      </c>
      <c r="K2999" s="1" t="s">
        <v>33</v>
      </c>
      <c r="L2999" s="11" t="s">
        <v>23</v>
      </c>
      <c r="M2999" s="18" t="s">
        <v>59</v>
      </c>
      <c r="N2999" s="2" t="s">
        <v>135</v>
      </c>
      <c r="O2999" s="2" t="s">
        <v>137</v>
      </c>
    </row>
    <row r="3000" spans="1:15" x14ac:dyDescent="0.2">
      <c r="A3000" s="6">
        <v>2999</v>
      </c>
      <c r="B3000" s="16" t="s">
        <v>22</v>
      </c>
      <c r="C3000" s="8">
        <v>41837</v>
      </c>
      <c r="D3000" s="16">
        <f t="shared" si="93"/>
        <v>17</v>
      </c>
      <c r="E3000" s="21">
        <v>17.708333333296501</v>
      </c>
      <c r="H3000" s="7" t="str">
        <f t="shared" si="92"/>
        <v/>
      </c>
      <c r="J3000" s="1">
        <v>0</v>
      </c>
      <c r="K3000" s="1" t="s">
        <v>33</v>
      </c>
      <c r="N3000" s="2" t="s">
        <v>135</v>
      </c>
      <c r="O3000" s="2" t="s">
        <v>137</v>
      </c>
    </row>
    <row r="3001" spans="1:15" x14ac:dyDescent="0.2">
      <c r="A3001" s="6">
        <v>3000</v>
      </c>
      <c r="B3001" s="16" t="s">
        <v>22</v>
      </c>
      <c r="C3001" s="8">
        <v>41837</v>
      </c>
      <c r="D3001" s="16">
        <f t="shared" si="93"/>
        <v>17</v>
      </c>
      <c r="E3001" s="21">
        <v>17.715277777740901</v>
      </c>
      <c r="H3001" s="7" t="str">
        <f t="shared" si="92"/>
        <v/>
      </c>
      <c r="J3001" s="1">
        <v>0</v>
      </c>
      <c r="K3001" s="1" t="s">
        <v>33</v>
      </c>
      <c r="N3001" s="2" t="s">
        <v>135</v>
      </c>
      <c r="O3001" s="2" t="s">
        <v>137</v>
      </c>
    </row>
    <row r="3002" spans="1:15" x14ac:dyDescent="0.2">
      <c r="A3002" s="6">
        <v>3001</v>
      </c>
      <c r="B3002" s="16" t="s">
        <v>22</v>
      </c>
      <c r="C3002" s="8">
        <v>41837</v>
      </c>
      <c r="D3002" s="16">
        <f t="shared" si="93"/>
        <v>17</v>
      </c>
      <c r="E3002" s="21">
        <v>17.722222222185302</v>
      </c>
      <c r="H3002" s="7" t="str">
        <f t="shared" si="92"/>
        <v/>
      </c>
      <c r="J3002" s="1">
        <v>0</v>
      </c>
      <c r="K3002" s="1" t="s">
        <v>33</v>
      </c>
      <c r="N3002" s="2" t="s">
        <v>135</v>
      </c>
      <c r="O3002" s="2" t="s">
        <v>137</v>
      </c>
    </row>
    <row r="3003" spans="1:15" x14ac:dyDescent="0.2">
      <c r="A3003" s="6">
        <v>3002</v>
      </c>
      <c r="B3003" s="16" t="s">
        <v>22</v>
      </c>
      <c r="C3003" s="8">
        <v>41837</v>
      </c>
      <c r="D3003" s="16">
        <f t="shared" si="93"/>
        <v>17</v>
      </c>
      <c r="E3003" s="21">
        <v>17.729166666629698</v>
      </c>
      <c r="H3003" s="7" t="str">
        <f t="shared" si="92"/>
        <v/>
      </c>
      <c r="J3003" s="1">
        <v>39</v>
      </c>
      <c r="K3003" s="1" t="s">
        <v>33</v>
      </c>
      <c r="L3003" s="11" t="s">
        <v>23</v>
      </c>
      <c r="M3003" s="18" t="s">
        <v>59</v>
      </c>
      <c r="N3003" s="2" t="s">
        <v>135</v>
      </c>
      <c r="O3003" s="2" t="s">
        <v>137</v>
      </c>
    </row>
    <row r="3004" spans="1:15" x14ac:dyDescent="0.2">
      <c r="A3004" s="6">
        <v>3003</v>
      </c>
      <c r="B3004" s="16" t="s">
        <v>22</v>
      </c>
      <c r="C3004" s="8">
        <v>41837</v>
      </c>
      <c r="D3004" s="16">
        <f t="shared" si="93"/>
        <v>17</v>
      </c>
      <c r="E3004" s="21">
        <v>17.736111111074099</v>
      </c>
      <c r="H3004" s="7" t="str">
        <f t="shared" si="92"/>
        <v/>
      </c>
      <c r="J3004" s="1">
        <v>0</v>
      </c>
      <c r="K3004" s="1" t="s">
        <v>33</v>
      </c>
      <c r="N3004" s="2" t="s">
        <v>135</v>
      </c>
      <c r="O3004" s="2" t="s">
        <v>137</v>
      </c>
    </row>
    <row r="3005" spans="1:15" x14ac:dyDescent="0.2">
      <c r="A3005" s="6">
        <v>3004</v>
      </c>
      <c r="B3005" s="16" t="s">
        <v>22</v>
      </c>
      <c r="C3005" s="8">
        <v>41837</v>
      </c>
      <c r="D3005" s="16">
        <f t="shared" si="93"/>
        <v>17</v>
      </c>
      <c r="E3005" s="21">
        <v>17.743055555518499</v>
      </c>
      <c r="H3005" s="7" t="str">
        <f t="shared" si="92"/>
        <v/>
      </c>
      <c r="J3005" s="1">
        <v>0</v>
      </c>
      <c r="K3005" s="1" t="s">
        <v>33</v>
      </c>
      <c r="N3005" s="2" t="s">
        <v>135</v>
      </c>
      <c r="O3005" s="2" t="s">
        <v>137</v>
      </c>
    </row>
    <row r="3006" spans="1:15" x14ac:dyDescent="0.2">
      <c r="A3006" s="6">
        <v>3005</v>
      </c>
      <c r="B3006" s="16" t="s">
        <v>22</v>
      </c>
      <c r="C3006" s="8">
        <v>41837</v>
      </c>
      <c r="D3006" s="16">
        <f t="shared" si="93"/>
        <v>18</v>
      </c>
      <c r="E3006" s="21">
        <v>17.749999999962899</v>
      </c>
      <c r="H3006" s="7" t="str">
        <f t="shared" si="92"/>
        <v/>
      </c>
      <c r="J3006" s="1">
        <v>0</v>
      </c>
      <c r="K3006" s="1" t="s">
        <v>33</v>
      </c>
      <c r="N3006" s="2" t="s">
        <v>135</v>
      </c>
      <c r="O3006" s="2" t="s">
        <v>137</v>
      </c>
    </row>
    <row r="3007" spans="1:15" x14ac:dyDescent="0.2">
      <c r="A3007" s="6">
        <v>3006</v>
      </c>
      <c r="B3007" s="16" t="s">
        <v>22</v>
      </c>
      <c r="C3007" s="8">
        <v>41837</v>
      </c>
      <c r="D3007" s="16">
        <f t="shared" si="93"/>
        <v>18</v>
      </c>
      <c r="E3007" s="21">
        <v>17.756944444407299</v>
      </c>
      <c r="H3007" s="7" t="str">
        <f t="shared" si="92"/>
        <v/>
      </c>
      <c r="J3007" s="1">
        <v>0</v>
      </c>
      <c r="K3007" s="1" t="s">
        <v>33</v>
      </c>
      <c r="N3007" s="2" t="s">
        <v>135</v>
      </c>
      <c r="O3007" s="2" t="s">
        <v>137</v>
      </c>
    </row>
    <row r="3008" spans="1:15" x14ac:dyDescent="0.2">
      <c r="A3008" s="6">
        <v>3007</v>
      </c>
      <c r="B3008" s="16" t="s">
        <v>22</v>
      </c>
      <c r="C3008" s="8">
        <v>41837</v>
      </c>
      <c r="D3008" s="16">
        <f t="shared" si="93"/>
        <v>18</v>
      </c>
      <c r="E3008" s="21">
        <v>17.763888888851699</v>
      </c>
      <c r="H3008" s="7" t="str">
        <f t="shared" si="92"/>
        <v/>
      </c>
      <c r="J3008" s="1">
        <v>0</v>
      </c>
      <c r="K3008" s="1" t="s">
        <v>33</v>
      </c>
      <c r="N3008" s="2" t="s">
        <v>135</v>
      </c>
      <c r="O3008" s="2" t="s">
        <v>137</v>
      </c>
    </row>
    <row r="3009" spans="1:15" x14ac:dyDescent="0.2">
      <c r="A3009" s="6">
        <v>3008</v>
      </c>
      <c r="B3009" s="16" t="s">
        <v>22</v>
      </c>
      <c r="C3009" s="8">
        <v>41837</v>
      </c>
      <c r="D3009" s="16">
        <f t="shared" si="93"/>
        <v>18</v>
      </c>
      <c r="E3009" s="21">
        <v>17.7708333332961</v>
      </c>
      <c r="H3009" s="7" t="str">
        <f t="shared" si="92"/>
        <v/>
      </c>
      <c r="J3009" s="1">
        <v>0</v>
      </c>
      <c r="K3009" s="1" t="s">
        <v>33</v>
      </c>
      <c r="N3009" s="2" t="s">
        <v>135</v>
      </c>
      <c r="O3009" s="2" t="s">
        <v>137</v>
      </c>
    </row>
    <row r="3010" spans="1:15" x14ac:dyDescent="0.2">
      <c r="A3010" s="6">
        <v>3009</v>
      </c>
      <c r="B3010" s="16" t="s">
        <v>22</v>
      </c>
      <c r="C3010" s="8">
        <v>41837</v>
      </c>
      <c r="D3010" s="16">
        <f t="shared" si="93"/>
        <v>18</v>
      </c>
      <c r="E3010" s="21">
        <v>17.7777777777405</v>
      </c>
      <c r="H3010" s="7" t="str">
        <f t="shared" si="92"/>
        <v/>
      </c>
      <c r="J3010" s="1">
        <v>0</v>
      </c>
      <c r="K3010" s="1" t="s">
        <v>33</v>
      </c>
      <c r="N3010" s="2" t="s">
        <v>135</v>
      </c>
      <c r="O3010" s="2" t="s">
        <v>137</v>
      </c>
    </row>
    <row r="3011" spans="1:15" x14ac:dyDescent="0.2">
      <c r="A3011" s="6">
        <v>3010</v>
      </c>
      <c r="B3011" s="16" t="s">
        <v>22</v>
      </c>
      <c r="C3011" s="8">
        <v>41837</v>
      </c>
      <c r="D3011" s="16">
        <f t="shared" si="93"/>
        <v>18</v>
      </c>
      <c r="E3011" s="21">
        <v>17.7847222221849</v>
      </c>
      <c r="H3011" s="7" t="str">
        <f t="shared" ref="H3011:H3074" si="94">IF(F3011&gt;0,ROUND((F3011+G3011)/2,1),"")</f>
        <v/>
      </c>
      <c r="J3011" s="1">
        <v>18</v>
      </c>
      <c r="K3011" s="1" t="s">
        <v>33</v>
      </c>
      <c r="L3011" s="11" t="s">
        <v>23</v>
      </c>
      <c r="M3011" s="18" t="s">
        <v>59</v>
      </c>
      <c r="N3011" s="2" t="s">
        <v>135</v>
      </c>
      <c r="O3011" s="2" t="s">
        <v>137</v>
      </c>
    </row>
    <row r="3012" spans="1:15" x14ac:dyDescent="0.2">
      <c r="A3012" s="6">
        <v>3011</v>
      </c>
      <c r="B3012" s="16" t="s">
        <v>22</v>
      </c>
      <c r="C3012" s="8">
        <v>41837</v>
      </c>
      <c r="D3012" s="16">
        <f t="shared" si="93"/>
        <v>19</v>
      </c>
      <c r="E3012" s="21">
        <v>17.7916666666293</v>
      </c>
      <c r="H3012" s="7" t="str">
        <f t="shared" si="94"/>
        <v/>
      </c>
      <c r="J3012" s="1">
        <v>17</v>
      </c>
      <c r="K3012" s="1" t="s">
        <v>33</v>
      </c>
      <c r="L3012" s="11" t="s">
        <v>23</v>
      </c>
      <c r="M3012" s="18" t="s">
        <v>59</v>
      </c>
      <c r="N3012" s="2" t="s">
        <v>135</v>
      </c>
      <c r="O3012" s="2" t="s">
        <v>137</v>
      </c>
    </row>
    <row r="3013" spans="1:15" x14ac:dyDescent="0.2">
      <c r="A3013" s="6">
        <v>3012</v>
      </c>
      <c r="B3013" s="16" t="s">
        <v>22</v>
      </c>
      <c r="C3013" s="8">
        <v>41837</v>
      </c>
      <c r="D3013" s="16">
        <f t="shared" si="93"/>
        <v>19</v>
      </c>
      <c r="E3013" s="21">
        <v>17.798611111073701</v>
      </c>
      <c r="H3013" s="7" t="str">
        <f t="shared" si="94"/>
        <v/>
      </c>
      <c r="J3013" s="1">
        <v>0</v>
      </c>
      <c r="K3013" s="1" t="s">
        <v>33</v>
      </c>
      <c r="N3013" s="2" t="s">
        <v>135</v>
      </c>
      <c r="O3013" s="2" t="s">
        <v>137</v>
      </c>
    </row>
    <row r="3014" spans="1:15" x14ac:dyDescent="0.2">
      <c r="A3014" s="6">
        <v>3013</v>
      </c>
      <c r="B3014" s="16" t="s">
        <v>22</v>
      </c>
      <c r="C3014" s="8">
        <v>41837</v>
      </c>
      <c r="D3014" s="16">
        <f t="shared" si="93"/>
        <v>19</v>
      </c>
      <c r="E3014" s="21">
        <v>17.805555555518101</v>
      </c>
      <c r="H3014" s="7" t="str">
        <f t="shared" si="94"/>
        <v/>
      </c>
      <c r="J3014" s="1">
        <v>0</v>
      </c>
      <c r="K3014" s="1" t="s">
        <v>33</v>
      </c>
      <c r="N3014" s="2" t="s">
        <v>135</v>
      </c>
      <c r="O3014" s="2" t="s">
        <v>137</v>
      </c>
    </row>
    <row r="3015" spans="1:15" x14ac:dyDescent="0.2">
      <c r="A3015" s="6">
        <v>3014</v>
      </c>
      <c r="B3015" s="16" t="s">
        <v>22</v>
      </c>
      <c r="C3015" s="8">
        <v>41837</v>
      </c>
      <c r="D3015" s="16">
        <f t="shared" si="93"/>
        <v>19</v>
      </c>
      <c r="E3015" s="21">
        <v>17.812499999962501</v>
      </c>
      <c r="H3015" s="7" t="str">
        <f t="shared" si="94"/>
        <v/>
      </c>
      <c r="J3015" s="1">
        <v>0</v>
      </c>
      <c r="K3015" s="1" t="s">
        <v>33</v>
      </c>
      <c r="N3015" s="2" t="s">
        <v>135</v>
      </c>
      <c r="O3015" s="2" t="s">
        <v>137</v>
      </c>
    </row>
    <row r="3016" spans="1:15" x14ac:dyDescent="0.2">
      <c r="A3016" s="6">
        <v>3015</v>
      </c>
      <c r="B3016" s="16" t="s">
        <v>22</v>
      </c>
      <c r="C3016" s="8">
        <v>41837</v>
      </c>
      <c r="D3016" s="16">
        <f t="shared" si="93"/>
        <v>19</v>
      </c>
      <c r="E3016" s="21">
        <v>17.819444444406901</v>
      </c>
      <c r="H3016" s="7" t="str">
        <f t="shared" si="94"/>
        <v/>
      </c>
      <c r="J3016" s="1">
        <v>0</v>
      </c>
      <c r="K3016" s="1" t="s">
        <v>33</v>
      </c>
      <c r="N3016" s="2" t="s">
        <v>135</v>
      </c>
      <c r="O3016" s="2" t="s">
        <v>137</v>
      </c>
    </row>
    <row r="3017" spans="1:15" x14ac:dyDescent="0.2">
      <c r="A3017" s="6">
        <v>3016</v>
      </c>
      <c r="B3017" s="16" t="s">
        <v>22</v>
      </c>
      <c r="C3017" s="8">
        <v>41837</v>
      </c>
      <c r="D3017" s="16">
        <f t="shared" si="93"/>
        <v>19</v>
      </c>
      <c r="E3017" s="21">
        <v>17.826388888851302</v>
      </c>
      <c r="H3017" s="7" t="str">
        <f t="shared" si="94"/>
        <v/>
      </c>
      <c r="J3017" s="1">
        <v>0</v>
      </c>
      <c r="K3017" s="1" t="s">
        <v>33</v>
      </c>
      <c r="N3017" s="2" t="s">
        <v>135</v>
      </c>
      <c r="O3017" s="2" t="s">
        <v>137</v>
      </c>
    </row>
    <row r="3018" spans="1:15" x14ac:dyDescent="0.2">
      <c r="A3018" s="6">
        <v>3017</v>
      </c>
      <c r="B3018" s="16" t="s">
        <v>22</v>
      </c>
      <c r="C3018" s="8">
        <v>41837</v>
      </c>
      <c r="D3018" s="16">
        <f t="shared" si="93"/>
        <v>20</v>
      </c>
      <c r="E3018" s="21">
        <v>17.833333333295698</v>
      </c>
      <c r="H3018" s="7" t="str">
        <f t="shared" si="94"/>
        <v/>
      </c>
      <c r="J3018" s="1">
        <v>36</v>
      </c>
      <c r="K3018" s="1" t="s">
        <v>33</v>
      </c>
      <c r="L3018" s="11" t="s">
        <v>23</v>
      </c>
      <c r="M3018" s="18" t="s">
        <v>59</v>
      </c>
      <c r="N3018" s="2" t="s">
        <v>135</v>
      </c>
      <c r="O3018" s="2" t="s">
        <v>137</v>
      </c>
    </row>
    <row r="3019" spans="1:15" x14ac:dyDescent="0.2">
      <c r="A3019" s="6">
        <v>3018</v>
      </c>
      <c r="B3019" s="16" t="s">
        <v>22</v>
      </c>
      <c r="C3019" s="8">
        <v>41837</v>
      </c>
      <c r="D3019" s="16">
        <f t="shared" si="93"/>
        <v>20</v>
      </c>
      <c r="E3019" s="21">
        <v>17.840277777740098</v>
      </c>
      <c r="H3019" s="7" t="str">
        <f t="shared" si="94"/>
        <v/>
      </c>
      <c r="J3019" s="1">
        <v>30</v>
      </c>
      <c r="K3019" s="1" t="s">
        <v>33</v>
      </c>
      <c r="L3019" s="11" t="s">
        <v>23</v>
      </c>
      <c r="M3019" s="18" t="s">
        <v>59</v>
      </c>
      <c r="N3019" s="2" t="s">
        <v>135</v>
      </c>
      <c r="O3019" s="2" t="s">
        <v>137</v>
      </c>
    </row>
    <row r="3020" spans="1:15" x14ac:dyDescent="0.2">
      <c r="A3020" s="6">
        <v>3019</v>
      </c>
      <c r="B3020" s="16" t="s">
        <v>22</v>
      </c>
      <c r="C3020" s="8">
        <v>41837</v>
      </c>
      <c r="D3020" s="16">
        <f>IF(ISBLANK(E3020),"",HOUR(E3020))</f>
        <v>20</v>
      </c>
      <c r="E3020" s="21">
        <v>17.840277777740098</v>
      </c>
      <c r="H3020" s="7" t="str">
        <f t="shared" si="94"/>
        <v/>
      </c>
      <c r="J3020" s="1">
        <v>41</v>
      </c>
      <c r="K3020" s="1" t="s">
        <v>33</v>
      </c>
      <c r="L3020" s="11" t="s">
        <v>23</v>
      </c>
      <c r="M3020" s="18" t="s">
        <v>60</v>
      </c>
      <c r="N3020" s="2" t="s">
        <v>135</v>
      </c>
      <c r="O3020" s="2" t="s">
        <v>137</v>
      </c>
    </row>
    <row r="3021" spans="1:15" x14ac:dyDescent="0.2">
      <c r="A3021" s="6">
        <v>3020</v>
      </c>
      <c r="B3021" s="16" t="s">
        <v>22</v>
      </c>
      <c r="C3021" s="8">
        <v>41837</v>
      </c>
      <c r="D3021" s="16">
        <f t="shared" si="93"/>
        <v>20</v>
      </c>
      <c r="E3021" s="21">
        <v>17.840277777740098</v>
      </c>
      <c r="H3021" s="7" t="str">
        <f t="shared" si="94"/>
        <v/>
      </c>
      <c r="J3021" s="1">
        <v>22</v>
      </c>
      <c r="K3021" s="1" t="s">
        <v>33</v>
      </c>
      <c r="L3021" s="11" t="s">
        <v>23</v>
      </c>
      <c r="M3021" s="18" t="s">
        <v>59</v>
      </c>
      <c r="N3021" s="2" t="s">
        <v>135</v>
      </c>
      <c r="O3021" s="2" t="s">
        <v>137</v>
      </c>
    </row>
    <row r="3022" spans="1:15" x14ac:dyDescent="0.2">
      <c r="A3022" s="6">
        <v>3021</v>
      </c>
      <c r="B3022" s="16" t="s">
        <v>22</v>
      </c>
      <c r="C3022" s="8">
        <v>41837</v>
      </c>
      <c r="D3022" s="16">
        <f t="shared" si="93"/>
        <v>20</v>
      </c>
      <c r="E3022" s="21">
        <v>17.847222222184499</v>
      </c>
      <c r="H3022" s="7" t="str">
        <f t="shared" si="94"/>
        <v/>
      </c>
      <c r="J3022" s="1">
        <v>0</v>
      </c>
      <c r="K3022" s="1" t="s">
        <v>33</v>
      </c>
      <c r="N3022" s="2" t="s">
        <v>135</v>
      </c>
      <c r="O3022" s="2" t="s">
        <v>137</v>
      </c>
    </row>
    <row r="3023" spans="1:15" x14ac:dyDescent="0.2">
      <c r="A3023" s="6">
        <v>3022</v>
      </c>
      <c r="B3023" s="16" t="s">
        <v>22</v>
      </c>
      <c r="C3023" s="8">
        <v>41837</v>
      </c>
      <c r="D3023" s="16">
        <f t="shared" si="93"/>
        <v>20</v>
      </c>
      <c r="E3023" s="21">
        <v>17.854166666628899</v>
      </c>
      <c r="H3023" s="7" t="str">
        <f t="shared" si="94"/>
        <v/>
      </c>
      <c r="J3023" s="1">
        <v>0</v>
      </c>
      <c r="K3023" s="1" t="s">
        <v>33</v>
      </c>
      <c r="N3023" s="2" t="s">
        <v>135</v>
      </c>
      <c r="O3023" s="2" t="s">
        <v>137</v>
      </c>
    </row>
    <row r="3024" spans="1:15" x14ac:dyDescent="0.2">
      <c r="A3024" s="6">
        <v>3023</v>
      </c>
      <c r="B3024" s="16" t="s">
        <v>22</v>
      </c>
      <c r="C3024" s="8">
        <v>41837</v>
      </c>
      <c r="D3024" s="16">
        <f t="shared" si="93"/>
        <v>20</v>
      </c>
      <c r="E3024" s="21">
        <v>17.861111111073299</v>
      </c>
      <c r="H3024" s="7" t="str">
        <f t="shared" si="94"/>
        <v/>
      </c>
      <c r="J3024" s="1">
        <v>0</v>
      </c>
      <c r="K3024" s="1" t="s">
        <v>33</v>
      </c>
      <c r="N3024" s="2" t="s">
        <v>135</v>
      </c>
      <c r="O3024" s="2" t="s">
        <v>137</v>
      </c>
    </row>
    <row r="3025" spans="1:15" x14ac:dyDescent="0.2">
      <c r="A3025" s="6">
        <v>3024</v>
      </c>
      <c r="B3025" s="16" t="s">
        <v>22</v>
      </c>
      <c r="C3025" s="8">
        <v>41837</v>
      </c>
      <c r="D3025" s="16">
        <f t="shared" si="93"/>
        <v>20</v>
      </c>
      <c r="E3025" s="21">
        <v>17.868055555517699</v>
      </c>
      <c r="H3025" s="7" t="str">
        <f t="shared" si="94"/>
        <v/>
      </c>
      <c r="J3025" s="1">
        <v>0</v>
      </c>
      <c r="K3025" s="1" t="s">
        <v>33</v>
      </c>
      <c r="N3025" s="2" t="s">
        <v>135</v>
      </c>
      <c r="O3025" s="2" t="s">
        <v>137</v>
      </c>
    </row>
    <row r="3026" spans="1:15" x14ac:dyDescent="0.2">
      <c r="A3026" s="6">
        <v>3025</v>
      </c>
      <c r="B3026" s="16" t="s">
        <v>22</v>
      </c>
      <c r="C3026" s="8">
        <v>41837</v>
      </c>
      <c r="D3026" s="16">
        <f t="shared" si="93"/>
        <v>21</v>
      </c>
      <c r="E3026" s="21">
        <v>17.8749999999621</v>
      </c>
      <c r="H3026" s="7" t="str">
        <f t="shared" si="94"/>
        <v/>
      </c>
      <c r="J3026" s="1">
        <v>0</v>
      </c>
      <c r="K3026" s="1" t="s">
        <v>33</v>
      </c>
      <c r="N3026" s="2" t="s">
        <v>135</v>
      </c>
      <c r="O3026" s="2" t="s">
        <v>137</v>
      </c>
    </row>
    <row r="3027" spans="1:15" x14ac:dyDescent="0.2">
      <c r="A3027" s="6">
        <v>3026</v>
      </c>
      <c r="B3027" s="16" t="s">
        <v>22</v>
      </c>
      <c r="C3027" s="8">
        <v>41837</v>
      </c>
      <c r="D3027" s="16">
        <f t="shared" si="93"/>
        <v>21</v>
      </c>
      <c r="E3027" s="21">
        <v>17.8819444444065</v>
      </c>
      <c r="H3027" s="7" t="str">
        <f t="shared" si="94"/>
        <v/>
      </c>
      <c r="J3027" s="1">
        <v>0</v>
      </c>
      <c r="K3027" s="1" t="s">
        <v>33</v>
      </c>
      <c r="N3027" s="2" t="s">
        <v>135</v>
      </c>
      <c r="O3027" s="2" t="s">
        <v>137</v>
      </c>
    </row>
    <row r="3028" spans="1:15" x14ac:dyDescent="0.2">
      <c r="A3028" s="6">
        <v>3027</v>
      </c>
      <c r="B3028" s="16" t="s">
        <v>22</v>
      </c>
      <c r="C3028" s="8">
        <v>41837</v>
      </c>
      <c r="D3028" s="16">
        <f t="shared" si="93"/>
        <v>21</v>
      </c>
      <c r="E3028" s="21">
        <v>17.8888888888509</v>
      </c>
      <c r="H3028" s="7" t="str">
        <f t="shared" si="94"/>
        <v/>
      </c>
      <c r="J3028" s="1">
        <v>33</v>
      </c>
      <c r="K3028" s="1" t="s">
        <v>33</v>
      </c>
      <c r="L3028" s="11" t="s">
        <v>23</v>
      </c>
      <c r="M3028" s="18" t="s">
        <v>59</v>
      </c>
      <c r="N3028" s="2" t="s">
        <v>135</v>
      </c>
      <c r="O3028" s="2" t="s">
        <v>137</v>
      </c>
    </row>
    <row r="3029" spans="1:15" x14ac:dyDescent="0.2">
      <c r="A3029" s="6">
        <v>3028</v>
      </c>
      <c r="B3029" s="16" t="s">
        <v>22</v>
      </c>
      <c r="C3029" s="8">
        <v>41837</v>
      </c>
      <c r="D3029" s="16">
        <f t="shared" si="93"/>
        <v>21</v>
      </c>
      <c r="E3029" s="21">
        <v>17.8958333332953</v>
      </c>
      <c r="H3029" s="7" t="str">
        <f t="shared" si="94"/>
        <v/>
      </c>
      <c r="J3029" s="1">
        <v>25</v>
      </c>
      <c r="K3029" s="1" t="s">
        <v>33</v>
      </c>
      <c r="L3029" s="11" t="s">
        <v>23</v>
      </c>
      <c r="M3029" s="18" t="s">
        <v>59</v>
      </c>
      <c r="N3029" s="2" t="s">
        <v>135</v>
      </c>
      <c r="O3029" s="2" t="s">
        <v>137</v>
      </c>
    </row>
    <row r="3030" spans="1:15" x14ac:dyDescent="0.2">
      <c r="A3030" s="6">
        <v>3029</v>
      </c>
      <c r="B3030" s="16" t="s">
        <v>22</v>
      </c>
      <c r="C3030" s="8">
        <v>41837</v>
      </c>
      <c r="D3030" s="16">
        <f t="shared" si="93"/>
        <v>21</v>
      </c>
      <c r="E3030" s="21">
        <v>17.902777777739701</v>
      </c>
      <c r="H3030" s="7" t="str">
        <f t="shared" si="94"/>
        <v/>
      </c>
      <c r="J3030" s="1">
        <v>0</v>
      </c>
      <c r="K3030" s="1" t="s">
        <v>33</v>
      </c>
      <c r="N3030" s="2" t="s">
        <v>135</v>
      </c>
      <c r="O3030" s="2" t="s">
        <v>137</v>
      </c>
    </row>
    <row r="3031" spans="1:15" x14ac:dyDescent="0.2">
      <c r="A3031" s="6">
        <v>3030</v>
      </c>
      <c r="B3031" s="16" t="s">
        <v>22</v>
      </c>
      <c r="C3031" s="8">
        <v>41837</v>
      </c>
      <c r="D3031" s="16">
        <f t="shared" si="93"/>
        <v>21</v>
      </c>
      <c r="E3031" s="21">
        <v>17.909722222184101</v>
      </c>
      <c r="H3031" s="7" t="str">
        <f t="shared" si="94"/>
        <v/>
      </c>
      <c r="J3031" s="1">
        <v>0</v>
      </c>
      <c r="K3031" s="1" t="s">
        <v>33</v>
      </c>
      <c r="N3031" s="2" t="s">
        <v>135</v>
      </c>
      <c r="O3031" s="2" t="s">
        <v>137</v>
      </c>
    </row>
    <row r="3032" spans="1:15" x14ac:dyDescent="0.2">
      <c r="A3032" s="6">
        <v>3031</v>
      </c>
      <c r="B3032" s="16" t="s">
        <v>22</v>
      </c>
      <c r="C3032" s="8">
        <v>41837</v>
      </c>
      <c r="D3032" s="16">
        <f t="shared" si="93"/>
        <v>22</v>
      </c>
      <c r="E3032" s="21">
        <v>17.916666666628501</v>
      </c>
      <c r="H3032" s="7" t="str">
        <f t="shared" si="94"/>
        <v/>
      </c>
      <c r="J3032" s="1">
        <v>28</v>
      </c>
      <c r="K3032" s="1" t="s">
        <v>33</v>
      </c>
      <c r="L3032" s="11" t="s">
        <v>23</v>
      </c>
      <c r="M3032" s="18" t="s">
        <v>59</v>
      </c>
      <c r="N3032" s="2" t="s">
        <v>135</v>
      </c>
      <c r="O3032" s="2" t="s">
        <v>137</v>
      </c>
    </row>
    <row r="3033" spans="1:15" x14ac:dyDescent="0.2">
      <c r="A3033" s="6">
        <v>3032</v>
      </c>
      <c r="B3033" s="16" t="s">
        <v>22</v>
      </c>
      <c r="C3033" s="8">
        <v>41837</v>
      </c>
      <c r="D3033" s="16">
        <f t="shared" si="93"/>
        <v>22</v>
      </c>
      <c r="E3033" s="21">
        <v>17.923611111072901</v>
      </c>
      <c r="H3033" s="7" t="str">
        <f t="shared" si="94"/>
        <v/>
      </c>
      <c r="J3033" s="1">
        <v>0</v>
      </c>
      <c r="K3033" s="1" t="s">
        <v>33</v>
      </c>
      <c r="N3033" s="2" t="s">
        <v>135</v>
      </c>
      <c r="O3033" s="2" t="s">
        <v>137</v>
      </c>
    </row>
    <row r="3034" spans="1:15" x14ac:dyDescent="0.2">
      <c r="A3034" s="6">
        <v>3033</v>
      </c>
      <c r="B3034" s="16" t="s">
        <v>22</v>
      </c>
      <c r="C3034" s="8">
        <v>41837</v>
      </c>
      <c r="D3034" s="16">
        <f t="shared" ref="D3034:D3047" si="95">IF(ISBLANK(E3034),"",HOUR(E3034))</f>
        <v>22</v>
      </c>
      <c r="E3034" s="21">
        <v>17.930555555517302</v>
      </c>
      <c r="H3034" s="7" t="str">
        <f t="shared" si="94"/>
        <v/>
      </c>
      <c r="J3034" s="1">
        <v>28</v>
      </c>
      <c r="K3034" s="1" t="s">
        <v>33</v>
      </c>
      <c r="L3034" s="11" t="s">
        <v>23</v>
      </c>
      <c r="M3034" s="18" t="s">
        <v>59</v>
      </c>
      <c r="N3034" s="2" t="s">
        <v>135</v>
      </c>
      <c r="O3034" s="2" t="s">
        <v>137</v>
      </c>
    </row>
    <row r="3035" spans="1:15" x14ac:dyDescent="0.2">
      <c r="A3035" s="6">
        <v>3034</v>
      </c>
      <c r="B3035" s="16" t="s">
        <v>22</v>
      </c>
      <c r="C3035" s="8">
        <v>41837</v>
      </c>
      <c r="D3035" s="16">
        <f t="shared" si="95"/>
        <v>22</v>
      </c>
      <c r="E3035" s="21">
        <v>17.937499999961702</v>
      </c>
      <c r="H3035" s="7" t="str">
        <f t="shared" si="94"/>
        <v/>
      </c>
      <c r="J3035" s="1">
        <v>0</v>
      </c>
      <c r="K3035" s="1" t="s">
        <v>33</v>
      </c>
      <c r="N3035" s="2" t="s">
        <v>135</v>
      </c>
      <c r="O3035" s="2" t="s">
        <v>137</v>
      </c>
    </row>
    <row r="3036" spans="1:15" x14ac:dyDescent="0.2">
      <c r="A3036" s="6">
        <v>3035</v>
      </c>
      <c r="B3036" s="16" t="s">
        <v>22</v>
      </c>
      <c r="C3036" s="8">
        <v>41837</v>
      </c>
      <c r="D3036" s="16">
        <f t="shared" si="95"/>
        <v>22</v>
      </c>
      <c r="E3036" s="21">
        <v>17.944444444406098</v>
      </c>
      <c r="H3036" s="7" t="str">
        <f t="shared" si="94"/>
        <v/>
      </c>
      <c r="J3036" s="1">
        <v>0</v>
      </c>
      <c r="K3036" s="1" t="s">
        <v>33</v>
      </c>
      <c r="N3036" s="2" t="s">
        <v>135</v>
      </c>
      <c r="O3036" s="2" t="s">
        <v>137</v>
      </c>
    </row>
    <row r="3037" spans="1:15" x14ac:dyDescent="0.2">
      <c r="A3037" s="6">
        <v>3036</v>
      </c>
      <c r="B3037" s="16" t="s">
        <v>22</v>
      </c>
      <c r="C3037" s="8">
        <v>41837</v>
      </c>
      <c r="D3037" s="16">
        <f t="shared" si="95"/>
        <v>22</v>
      </c>
      <c r="E3037" s="21">
        <v>17.951388888850499</v>
      </c>
      <c r="H3037" s="7" t="str">
        <f t="shared" si="94"/>
        <v/>
      </c>
      <c r="J3037" s="1">
        <v>0</v>
      </c>
      <c r="K3037" s="1" t="s">
        <v>33</v>
      </c>
      <c r="N3037" s="2" t="s">
        <v>135</v>
      </c>
      <c r="O3037" s="2" t="s">
        <v>137</v>
      </c>
    </row>
    <row r="3038" spans="1:15" x14ac:dyDescent="0.2">
      <c r="A3038" s="6">
        <v>3037</v>
      </c>
      <c r="B3038" s="16" t="s">
        <v>22</v>
      </c>
      <c r="C3038" s="8">
        <v>41837</v>
      </c>
      <c r="D3038" s="16">
        <f t="shared" si="95"/>
        <v>23</v>
      </c>
      <c r="E3038" s="21">
        <v>17.958333333294899</v>
      </c>
      <c r="H3038" s="7" t="str">
        <f t="shared" si="94"/>
        <v/>
      </c>
      <c r="J3038" s="1">
        <v>0</v>
      </c>
      <c r="K3038" s="1" t="s">
        <v>33</v>
      </c>
      <c r="N3038" s="2" t="s">
        <v>135</v>
      </c>
      <c r="O3038" s="2" t="s">
        <v>137</v>
      </c>
    </row>
    <row r="3039" spans="1:15" x14ac:dyDescent="0.2">
      <c r="A3039" s="6">
        <v>3038</v>
      </c>
      <c r="B3039" s="16" t="s">
        <v>22</v>
      </c>
      <c r="C3039" s="8">
        <v>41837</v>
      </c>
      <c r="D3039" s="16">
        <f t="shared" si="95"/>
        <v>23</v>
      </c>
      <c r="E3039" s="21">
        <v>17.965277777739299</v>
      </c>
      <c r="H3039" s="7" t="str">
        <f t="shared" si="94"/>
        <v/>
      </c>
      <c r="J3039" s="1">
        <v>0</v>
      </c>
      <c r="K3039" s="1" t="s">
        <v>33</v>
      </c>
      <c r="N3039" s="2" t="s">
        <v>135</v>
      </c>
      <c r="O3039" s="2" t="s">
        <v>137</v>
      </c>
    </row>
    <row r="3040" spans="1:15" x14ac:dyDescent="0.2">
      <c r="A3040" s="6">
        <v>3039</v>
      </c>
      <c r="B3040" s="16" t="s">
        <v>22</v>
      </c>
      <c r="C3040" s="8">
        <v>41837</v>
      </c>
      <c r="D3040" s="16">
        <f t="shared" si="95"/>
        <v>23</v>
      </c>
      <c r="E3040" s="21">
        <v>17.972222222183699</v>
      </c>
      <c r="H3040" s="7" t="str">
        <f t="shared" si="94"/>
        <v/>
      </c>
      <c r="J3040" s="1">
        <v>0</v>
      </c>
      <c r="K3040" s="1" t="s">
        <v>33</v>
      </c>
      <c r="N3040" s="2" t="s">
        <v>135</v>
      </c>
      <c r="O3040" s="2" t="s">
        <v>137</v>
      </c>
    </row>
    <row r="3041" spans="1:15" x14ac:dyDescent="0.2">
      <c r="A3041" s="6">
        <v>3040</v>
      </c>
      <c r="B3041" s="16" t="s">
        <v>22</v>
      </c>
      <c r="C3041" s="8">
        <v>41837</v>
      </c>
      <c r="D3041" s="16">
        <f t="shared" si="95"/>
        <v>23</v>
      </c>
      <c r="E3041" s="21">
        <v>17.9791666666281</v>
      </c>
      <c r="H3041" s="7" t="str">
        <f t="shared" si="94"/>
        <v/>
      </c>
      <c r="J3041" s="1">
        <v>0</v>
      </c>
      <c r="K3041" s="1" t="s">
        <v>33</v>
      </c>
      <c r="N3041" s="2" t="s">
        <v>135</v>
      </c>
      <c r="O3041" s="2" t="s">
        <v>137</v>
      </c>
    </row>
    <row r="3042" spans="1:15" x14ac:dyDescent="0.2">
      <c r="A3042" s="6">
        <v>3041</v>
      </c>
      <c r="B3042" s="16" t="s">
        <v>22</v>
      </c>
      <c r="C3042" s="8">
        <v>41837</v>
      </c>
      <c r="D3042" s="16">
        <f t="shared" si="95"/>
        <v>23</v>
      </c>
      <c r="E3042" s="21">
        <v>17.9861111110725</v>
      </c>
      <c r="H3042" s="7" t="str">
        <f t="shared" si="94"/>
        <v/>
      </c>
      <c r="J3042" s="1">
        <v>28</v>
      </c>
      <c r="K3042" s="1" t="s">
        <v>33</v>
      </c>
      <c r="L3042" s="11" t="s">
        <v>23</v>
      </c>
      <c r="M3042" s="18" t="s">
        <v>59</v>
      </c>
      <c r="N3042" s="2" t="s">
        <v>135</v>
      </c>
      <c r="O3042" s="2" t="s">
        <v>137</v>
      </c>
    </row>
    <row r="3043" spans="1:15" x14ac:dyDescent="0.2">
      <c r="A3043" s="6">
        <v>3042</v>
      </c>
      <c r="B3043" s="16" t="s">
        <v>22</v>
      </c>
      <c r="C3043" s="8">
        <v>41837</v>
      </c>
      <c r="D3043" s="16">
        <f t="shared" si="95"/>
        <v>23</v>
      </c>
      <c r="E3043" s="21">
        <v>17.9930555555169</v>
      </c>
      <c r="H3043" s="7" t="str">
        <f t="shared" si="94"/>
        <v/>
      </c>
      <c r="J3043" s="1">
        <v>0</v>
      </c>
      <c r="K3043" s="1" t="s">
        <v>33</v>
      </c>
      <c r="N3043" s="2" t="s">
        <v>135</v>
      </c>
      <c r="O3043" s="2" t="s">
        <v>137</v>
      </c>
    </row>
    <row r="3044" spans="1:15" x14ac:dyDescent="0.2">
      <c r="A3044" s="6">
        <v>3043</v>
      </c>
      <c r="B3044" s="16" t="s">
        <v>17</v>
      </c>
      <c r="C3044" s="8">
        <v>41837</v>
      </c>
      <c r="D3044" s="16">
        <f t="shared" si="95"/>
        <v>0</v>
      </c>
      <c r="E3044" s="21">
        <v>17.9999999999613</v>
      </c>
      <c r="H3044" s="7" t="str">
        <f t="shared" si="94"/>
        <v/>
      </c>
      <c r="J3044" s="1">
        <v>0</v>
      </c>
      <c r="K3044" s="1" t="s">
        <v>33</v>
      </c>
      <c r="N3044" s="2" t="s">
        <v>135</v>
      </c>
      <c r="O3044" s="2" t="s">
        <v>137</v>
      </c>
    </row>
    <row r="3045" spans="1:15" x14ac:dyDescent="0.2">
      <c r="A3045" s="6">
        <v>3044</v>
      </c>
      <c r="B3045" s="16" t="s">
        <v>17</v>
      </c>
      <c r="C3045" s="8">
        <v>41837</v>
      </c>
      <c r="D3045" s="16">
        <f t="shared" si="95"/>
        <v>0</v>
      </c>
      <c r="E3045" s="21">
        <v>18.006944444405701</v>
      </c>
      <c r="H3045" s="7" t="str">
        <f t="shared" si="94"/>
        <v/>
      </c>
      <c r="J3045" s="1">
        <v>0</v>
      </c>
      <c r="K3045" s="1" t="s">
        <v>33</v>
      </c>
      <c r="N3045" s="2" t="s">
        <v>135</v>
      </c>
      <c r="O3045" s="2" t="s">
        <v>137</v>
      </c>
    </row>
    <row r="3046" spans="1:15" x14ac:dyDescent="0.2">
      <c r="A3046" s="6">
        <v>3045</v>
      </c>
      <c r="B3046" s="16" t="s">
        <v>17</v>
      </c>
      <c r="C3046" s="8">
        <v>41837</v>
      </c>
      <c r="D3046" s="16">
        <f t="shared" si="95"/>
        <v>0</v>
      </c>
      <c r="E3046" s="21">
        <v>18.013888888850101</v>
      </c>
      <c r="H3046" s="7" t="str">
        <f t="shared" si="94"/>
        <v/>
      </c>
      <c r="J3046" s="1">
        <v>0</v>
      </c>
      <c r="K3046" s="1" t="s">
        <v>33</v>
      </c>
      <c r="N3046" s="2" t="s">
        <v>135</v>
      </c>
      <c r="O3046" s="2" t="s">
        <v>137</v>
      </c>
    </row>
    <row r="3047" spans="1:15" x14ac:dyDescent="0.2">
      <c r="A3047" s="6">
        <v>3046</v>
      </c>
      <c r="B3047" s="16" t="s">
        <v>17</v>
      </c>
      <c r="C3047" s="8">
        <v>41837</v>
      </c>
      <c r="D3047" s="16">
        <f t="shared" si="95"/>
        <v>0</v>
      </c>
      <c r="E3047" s="21">
        <v>18.020833333294501</v>
      </c>
      <c r="H3047" s="7" t="str">
        <f t="shared" si="94"/>
        <v/>
      </c>
      <c r="J3047" s="1">
        <v>0</v>
      </c>
      <c r="K3047" s="1" t="s">
        <v>33</v>
      </c>
      <c r="N3047" s="2" t="s">
        <v>135</v>
      </c>
      <c r="O3047" s="2" t="s">
        <v>137</v>
      </c>
    </row>
    <row r="3048" spans="1:15" x14ac:dyDescent="0.2">
      <c r="A3048" s="6">
        <v>3047</v>
      </c>
      <c r="B3048" s="16" t="s">
        <v>17</v>
      </c>
      <c r="C3048" s="8">
        <v>41837</v>
      </c>
      <c r="D3048" s="16">
        <f t="shared" ref="D3048:D3055" si="96">IF(ISBLANK(E3048),"",HOUR(E3048))</f>
        <v>0</v>
      </c>
      <c r="E3048" s="21">
        <v>18.027777777738901</v>
      </c>
      <c r="H3048" s="7" t="str">
        <f t="shared" si="94"/>
        <v/>
      </c>
      <c r="J3048" s="1">
        <v>0</v>
      </c>
      <c r="K3048" s="1" t="s">
        <v>33</v>
      </c>
      <c r="N3048" s="2" t="s">
        <v>135</v>
      </c>
      <c r="O3048" s="2" t="s">
        <v>137</v>
      </c>
    </row>
    <row r="3049" spans="1:15" x14ac:dyDescent="0.2">
      <c r="A3049" s="6">
        <v>3048</v>
      </c>
      <c r="B3049" s="16" t="s">
        <v>17</v>
      </c>
      <c r="C3049" s="8">
        <v>41837</v>
      </c>
      <c r="D3049" s="16">
        <f t="shared" si="96"/>
        <v>0</v>
      </c>
      <c r="E3049" s="21">
        <v>18.034722222183301</v>
      </c>
      <c r="H3049" s="7" t="str">
        <f t="shared" si="94"/>
        <v/>
      </c>
      <c r="J3049" s="1">
        <v>0</v>
      </c>
      <c r="K3049" s="1" t="s">
        <v>33</v>
      </c>
      <c r="N3049" s="2" t="s">
        <v>135</v>
      </c>
      <c r="O3049" s="2" t="s">
        <v>137</v>
      </c>
    </row>
    <row r="3050" spans="1:15" x14ac:dyDescent="0.2">
      <c r="A3050" s="6">
        <v>3049</v>
      </c>
      <c r="B3050" s="16" t="s">
        <v>17</v>
      </c>
      <c r="C3050" s="8">
        <v>41837</v>
      </c>
      <c r="D3050" s="16">
        <f t="shared" si="96"/>
        <v>1</v>
      </c>
      <c r="E3050" s="21">
        <v>18.041666666627702</v>
      </c>
      <c r="H3050" s="7" t="str">
        <f t="shared" si="94"/>
        <v/>
      </c>
      <c r="J3050" s="1">
        <v>0</v>
      </c>
      <c r="K3050" s="1" t="s">
        <v>33</v>
      </c>
      <c r="N3050" s="2" t="s">
        <v>135</v>
      </c>
      <c r="O3050" s="2" t="s">
        <v>137</v>
      </c>
    </row>
    <row r="3051" spans="1:15" x14ac:dyDescent="0.2">
      <c r="A3051" s="6">
        <v>3050</v>
      </c>
      <c r="B3051" s="16" t="s">
        <v>17</v>
      </c>
      <c r="C3051" s="8">
        <v>41837</v>
      </c>
      <c r="D3051" s="16">
        <f t="shared" si="96"/>
        <v>1</v>
      </c>
      <c r="E3051" s="21">
        <v>18.048611111072098</v>
      </c>
      <c r="H3051" s="7" t="str">
        <f t="shared" si="94"/>
        <v/>
      </c>
      <c r="J3051" s="1">
        <v>0</v>
      </c>
      <c r="K3051" s="1" t="s">
        <v>33</v>
      </c>
      <c r="N3051" s="2" t="s">
        <v>135</v>
      </c>
      <c r="O3051" s="2" t="s">
        <v>137</v>
      </c>
    </row>
    <row r="3052" spans="1:15" x14ac:dyDescent="0.2">
      <c r="A3052" s="6">
        <v>3051</v>
      </c>
      <c r="B3052" s="16" t="s">
        <v>17</v>
      </c>
      <c r="C3052" s="8">
        <v>41837</v>
      </c>
      <c r="D3052" s="16">
        <f t="shared" si="96"/>
        <v>1</v>
      </c>
      <c r="E3052" s="21">
        <v>18.055555555516499</v>
      </c>
      <c r="H3052" s="7" t="str">
        <f t="shared" si="94"/>
        <v/>
      </c>
      <c r="J3052" s="1">
        <v>0</v>
      </c>
      <c r="K3052" s="1" t="s">
        <v>33</v>
      </c>
      <c r="N3052" s="2" t="s">
        <v>135</v>
      </c>
      <c r="O3052" s="2" t="s">
        <v>137</v>
      </c>
    </row>
    <row r="3053" spans="1:15" x14ac:dyDescent="0.2">
      <c r="A3053" s="6">
        <v>3052</v>
      </c>
      <c r="B3053" s="16" t="s">
        <v>17</v>
      </c>
      <c r="C3053" s="8">
        <v>41837</v>
      </c>
      <c r="D3053" s="16">
        <f t="shared" si="96"/>
        <v>1</v>
      </c>
      <c r="E3053" s="21">
        <v>18.062499999960899</v>
      </c>
      <c r="H3053" s="7" t="str">
        <f t="shared" si="94"/>
        <v/>
      </c>
      <c r="J3053" s="1">
        <v>0</v>
      </c>
      <c r="K3053" s="1" t="s">
        <v>33</v>
      </c>
      <c r="N3053" s="2" t="s">
        <v>135</v>
      </c>
      <c r="O3053" s="2" t="s">
        <v>137</v>
      </c>
    </row>
    <row r="3054" spans="1:15" x14ac:dyDescent="0.2">
      <c r="A3054" s="6">
        <v>3053</v>
      </c>
      <c r="B3054" s="16" t="s">
        <v>17</v>
      </c>
      <c r="C3054" s="8">
        <v>41837</v>
      </c>
      <c r="D3054" s="16">
        <f t="shared" si="96"/>
        <v>1</v>
      </c>
      <c r="E3054" s="21">
        <v>18.069444444405299</v>
      </c>
      <c r="H3054" s="7" t="str">
        <f t="shared" si="94"/>
        <v/>
      </c>
      <c r="J3054" s="1">
        <v>0</v>
      </c>
      <c r="K3054" s="1" t="s">
        <v>33</v>
      </c>
      <c r="N3054" s="2" t="s">
        <v>135</v>
      </c>
      <c r="O3054" s="2" t="s">
        <v>137</v>
      </c>
    </row>
    <row r="3055" spans="1:15" x14ac:dyDescent="0.2">
      <c r="A3055" s="6">
        <v>3054</v>
      </c>
      <c r="B3055" s="16" t="s">
        <v>17</v>
      </c>
      <c r="C3055" s="8">
        <v>41837</v>
      </c>
      <c r="D3055" s="16">
        <f t="shared" si="96"/>
        <v>1</v>
      </c>
      <c r="E3055" s="21">
        <v>18.076388888849699</v>
      </c>
      <c r="H3055" s="7" t="str">
        <f t="shared" si="94"/>
        <v/>
      </c>
      <c r="J3055" s="1">
        <v>0</v>
      </c>
      <c r="K3055" s="1" t="s">
        <v>33</v>
      </c>
      <c r="N3055" s="2" t="s">
        <v>135</v>
      </c>
      <c r="O3055" s="2" t="s">
        <v>137</v>
      </c>
    </row>
    <row r="3056" spans="1:15" x14ac:dyDescent="0.2">
      <c r="A3056" s="6">
        <v>3055</v>
      </c>
      <c r="B3056" s="16" t="s">
        <v>17</v>
      </c>
      <c r="C3056" s="8">
        <v>41837</v>
      </c>
      <c r="D3056" s="16">
        <f t="shared" ref="D3056:D3120" si="97">IF(ISBLANK(E3056),"",HOUR(E3056))</f>
        <v>2</v>
      </c>
      <c r="E3056" s="21">
        <v>18.0833333332941</v>
      </c>
      <c r="H3056" s="7" t="str">
        <f t="shared" si="94"/>
        <v/>
      </c>
      <c r="J3056" s="1">
        <v>0</v>
      </c>
      <c r="K3056" s="1" t="s">
        <v>33</v>
      </c>
      <c r="N3056" s="2" t="s">
        <v>135</v>
      </c>
      <c r="O3056" s="2" t="s">
        <v>137</v>
      </c>
    </row>
    <row r="3057" spans="1:15" x14ac:dyDescent="0.2">
      <c r="A3057" s="6">
        <v>3056</v>
      </c>
      <c r="B3057" s="16" t="s">
        <v>17</v>
      </c>
      <c r="C3057" s="8">
        <v>41837</v>
      </c>
      <c r="D3057" s="16">
        <f t="shared" si="97"/>
        <v>2</v>
      </c>
      <c r="E3057" s="21">
        <v>18.0902777777385</v>
      </c>
      <c r="H3057" s="7" t="str">
        <f t="shared" si="94"/>
        <v/>
      </c>
      <c r="J3057" s="1">
        <v>0</v>
      </c>
      <c r="K3057" s="1" t="s">
        <v>33</v>
      </c>
      <c r="N3057" s="2" t="s">
        <v>135</v>
      </c>
      <c r="O3057" s="2" t="s">
        <v>137</v>
      </c>
    </row>
    <row r="3058" spans="1:15" x14ac:dyDescent="0.2">
      <c r="A3058" s="6">
        <v>3057</v>
      </c>
      <c r="B3058" s="16" t="s">
        <v>17</v>
      </c>
      <c r="C3058" s="8">
        <v>41837</v>
      </c>
      <c r="D3058" s="16">
        <f t="shared" si="97"/>
        <v>2</v>
      </c>
      <c r="E3058" s="21">
        <v>18.0972222221829</v>
      </c>
      <c r="H3058" s="7" t="str">
        <f t="shared" si="94"/>
        <v/>
      </c>
      <c r="J3058" s="1">
        <v>0</v>
      </c>
      <c r="K3058" s="1" t="s">
        <v>33</v>
      </c>
      <c r="N3058" s="2" t="s">
        <v>135</v>
      </c>
      <c r="O3058" s="2" t="s">
        <v>137</v>
      </c>
    </row>
    <row r="3059" spans="1:15" x14ac:dyDescent="0.2">
      <c r="A3059" s="6">
        <v>3058</v>
      </c>
      <c r="B3059" s="16" t="s">
        <v>17</v>
      </c>
      <c r="C3059" s="8">
        <v>41837</v>
      </c>
      <c r="D3059" s="16">
        <f t="shared" si="97"/>
        <v>2</v>
      </c>
      <c r="E3059" s="21">
        <v>18.1041666666273</v>
      </c>
      <c r="H3059" s="7" t="str">
        <f t="shared" si="94"/>
        <v/>
      </c>
      <c r="J3059" s="1">
        <v>0</v>
      </c>
      <c r="K3059" s="1" t="s">
        <v>33</v>
      </c>
      <c r="N3059" s="2" t="s">
        <v>135</v>
      </c>
      <c r="O3059" s="2" t="s">
        <v>137</v>
      </c>
    </row>
    <row r="3060" spans="1:15" x14ac:dyDescent="0.2">
      <c r="A3060" s="6">
        <v>3059</v>
      </c>
      <c r="B3060" s="16" t="s">
        <v>17</v>
      </c>
      <c r="C3060" s="8">
        <v>41837</v>
      </c>
      <c r="D3060" s="16">
        <f t="shared" si="97"/>
        <v>2</v>
      </c>
      <c r="E3060" s="21">
        <v>18.1111111110717</v>
      </c>
      <c r="H3060" s="7" t="str">
        <f t="shared" si="94"/>
        <v/>
      </c>
      <c r="J3060" s="1">
        <v>0</v>
      </c>
      <c r="K3060" s="1" t="s">
        <v>33</v>
      </c>
      <c r="N3060" s="2" t="s">
        <v>135</v>
      </c>
      <c r="O3060" s="2" t="s">
        <v>137</v>
      </c>
    </row>
    <row r="3061" spans="1:15" x14ac:dyDescent="0.2">
      <c r="A3061" s="6">
        <v>3060</v>
      </c>
      <c r="B3061" s="16" t="s">
        <v>17</v>
      </c>
      <c r="C3061" s="8">
        <v>41837</v>
      </c>
      <c r="D3061" s="16">
        <f t="shared" si="97"/>
        <v>2</v>
      </c>
      <c r="E3061" s="21">
        <v>18.118055555516101</v>
      </c>
      <c r="H3061" s="7" t="str">
        <f t="shared" si="94"/>
        <v/>
      </c>
      <c r="J3061" s="1">
        <v>0</v>
      </c>
      <c r="K3061" s="1" t="s">
        <v>33</v>
      </c>
      <c r="N3061" s="2" t="s">
        <v>135</v>
      </c>
      <c r="O3061" s="2" t="s">
        <v>137</v>
      </c>
    </row>
    <row r="3062" spans="1:15" x14ac:dyDescent="0.2">
      <c r="A3062" s="6">
        <v>3061</v>
      </c>
      <c r="B3062" s="16" t="s">
        <v>17</v>
      </c>
      <c r="C3062" s="8">
        <v>41837</v>
      </c>
      <c r="D3062" s="16">
        <f t="shared" si="97"/>
        <v>3</v>
      </c>
      <c r="E3062" s="21">
        <v>18.124999999960501</v>
      </c>
      <c r="H3062" s="7" t="str">
        <f t="shared" si="94"/>
        <v/>
      </c>
      <c r="J3062" s="1">
        <v>0</v>
      </c>
      <c r="K3062" s="1" t="s">
        <v>33</v>
      </c>
      <c r="N3062" s="2" t="s">
        <v>135</v>
      </c>
      <c r="O3062" s="2" t="s">
        <v>137</v>
      </c>
    </row>
    <row r="3063" spans="1:15" x14ac:dyDescent="0.2">
      <c r="A3063" s="6">
        <v>3062</v>
      </c>
      <c r="B3063" s="16" t="s">
        <v>17</v>
      </c>
      <c r="C3063" s="8">
        <v>41837</v>
      </c>
      <c r="D3063" s="16">
        <f t="shared" si="97"/>
        <v>3</v>
      </c>
      <c r="E3063" s="21">
        <v>18.131944444404901</v>
      </c>
      <c r="H3063" s="7" t="str">
        <f t="shared" si="94"/>
        <v/>
      </c>
      <c r="J3063" s="1">
        <v>0</v>
      </c>
      <c r="K3063" s="1" t="s">
        <v>33</v>
      </c>
      <c r="N3063" s="2" t="s">
        <v>135</v>
      </c>
      <c r="O3063" s="2" t="s">
        <v>137</v>
      </c>
    </row>
    <row r="3064" spans="1:15" x14ac:dyDescent="0.2">
      <c r="A3064" s="6">
        <v>3063</v>
      </c>
      <c r="B3064" s="16" t="s">
        <v>17</v>
      </c>
      <c r="C3064" s="8">
        <v>41837</v>
      </c>
      <c r="D3064" s="16">
        <f t="shared" si="97"/>
        <v>3</v>
      </c>
      <c r="E3064" s="21">
        <v>18.138888888849301</v>
      </c>
      <c r="H3064" s="7" t="str">
        <f t="shared" si="94"/>
        <v/>
      </c>
      <c r="J3064" s="1">
        <v>0</v>
      </c>
      <c r="K3064" s="1" t="s">
        <v>33</v>
      </c>
      <c r="N3064" s="2" t="s">
        <v>135</v>
      </c>
      <c r="O3064" s="2" t="s">
        <v>137</v>
      </c>
    </row>
    <row r="3065" spans="1:15" x14ac:dyDescent="0.2">
      <c r="A3065" s="6">
        <v>3064</v>
      </c>
      <c r="B3065" s="16" t="s">
        <v>17</v>
      </c>
      <c r="C3065" s="8">
        <v>41837</v>
      </c>
      <c r="D3065" s="16">
        <f t="shared" si="97"/>
        <v>3</v>
      </c>
      <c r="E3065" s="21">
        <v>18.145833333293702</v>
      </c>
      <c r="H3065" s="7" t="str">
        <f t="shared" si="94"/>
        <v/>
      </c>
      <c r="J3065" s="1">
        <v>0</v>
      </c>
      <c r="K3065" s="1" t="s">
        <v>33</v>
      </c>
      <c r="N3065" s="2" t="s">
        <v>135</v>
      </c>
      <c r="O3065" s="2" t="s">
        <v>137</v>
      </c>
    </row>
    <row r="3066" spans="1:15" x14ac:dyDescent="0.2">
      <c r="A3066" s="6">
        <v>3065</v>
      </c>
      <c r="B3066" s="16" t="s">
        <v>17</v>
      </c>
      <c r="C3066" s="8">
        <v>41837</v>
      </c>
      <c r="D3066" s="16">
        <f t="shared" si="97"/>
        <v>3</v>
      </c>
      <c r="E3066" s="21">
        <v>18.152777777738098</v>
      </c>
      <c r="H3066" s="7" t="str">
        <f t="shared" si="94"/>
        <v/>
      </c>
      <c r="J3066" s="1">
        <v>0</v>
      </c>
      <c r="K3066" s="1" t="s">
        <v>33</v>
      </c>
      <c r="N3066" s="2" t="s">
        <v>135</v>
      </c>
      <c r="O3066" s="2" t="s">
        <v>137</v>
      </c>
    </row>
    <row r="3067" spans="1:15" x14ac:dyDescent="0.2">
      <c r="A3067" s="6">
        <v>3066</v>
      </c>
      <c r="B3067" s="16" t="s">
        <v>17</v>
      </c>
      <c r="C3067" s="8">
        <v>41837</v>
      </c>
      <c r="D3067" s="16">
        <f t="shared" si="97"/>
        <v>3</v>
      </c>
      <c r="E3067" s="21">
        <v>18.159722222182499</v>
      </c>
      <c r="H3067" s="7" t="str">
        <f t="shared" si="94"/>
        <v/>
      </c>
      <c r="J3067" s="1">
        <v>0</v>
      </c>
      <c r="K3067" s="1" t="s">
        <v>33</v>
      </c>
      <c r="N3067" s="2" t="s">
        <v>135</v>
      </c>
      <c r="O3067" s="2" t="s">
        <v>137</v>
      </c>
    </row>
    <row r="3068" spans="1:15" x14ac:dyDescent="0.2">
      <c r="A3068" s="6">
        <v>3067</v>
      </c>
      <c r="B3068" s="16" t="s">
        <v>17</v>
      </c>
      <c r="C3068" s="8">
        <v>41837</v>
      </c>
      <c r="D3068" s="16">
        <f t="shared" si="97"/>
        <v>4</v>
      </c>
      <c r="E3068" s="21">
        <v>18.166666666626899</v>
      </c>
      <c r="H3068" s="7" t="str">
        <f t="shared" si="94"/>
        <v/>
      </c>
      <c r="J3068" s="1">
        <v>0</v>
      </c>
      <c r="K3068" s="1" t="s">
        <v>33</v>
      </c>
      <c r="N3068" s="2" t="s">
        <v>135</v>
      </c>
      <c r="O3068" s="2" t="s">
        <v>137</v>
      </c>
    </row>
    <row r="3069" spans="1:15" x14ac:dyDescent="0.2">
      <c r="A3069" s="6">
        <v>3068</v>
      </c>
      <c r="B3069" s="16" t="s">
        <v>17</v>
      </c>
      <c r="C3069" s="8">
        <v>41837</v>
      </c>
      <c r="D3069" s="16">
        <f t="shared" si="97"/>
        <v>4</v>
      </c>
      <c r="E3069" s="21">
        <v>18.173611111071299</v>
      </c>
      <c r="H3069" s="7" t="str">
        <f t="shared" si="94"/>
        <v/>
      </c>
      <c r="J3069" s="1">
        <v>0</v>
      </c>
      <c r="K3069" s="1" t="s">
        <v>33</v>
      </c>
      <c r="N3069" s="2" t="s">
        <v>135</v>
      </c>
      <c r="O3069" s="2" t="s">
        <v>137</v>
      </c>
    </row>
    <row r="3070" spans="1:15" x14ac:dyDescent="0.2">
      <c r="A3070" s="6">
        <v>3069</v>
      </c>
      <c r="B3070" s="16" t="s">
        <v>17</v>
      </c>
      <c r="C3070" s="8">
        <v>41837</v>
      </c>
      <c r="D3070" s="16">
        <f t="shared" si="97"/>
        <v>4</v>
      </c>
      <c r="E3070" s="21">
        <v>18.180555555515699</v>
      </c>
      <c r="H3070" s="7" t="str">
        <f t="shared" si="94"/>
        <v/>
      </c>
      <c r="J3070" s="1">
        <v>0</v>
      </c>
      <c r="K3070" s="1" t="s">
        <v>33</v>
      </c>
      <c r="L3070" s="11" t="s">
        <v>98</v>
      </c>
      <c r="N3070" s="2" t="s">
        <v>135</v>
      </c>
      <c r="O3070" s="2" t="s">
        <v>137</v>
      </c>
    </row>
    <row r="3071" spans="1:15" x14ac:dyDescent="0.2">
      <c r="A3071" s="6">
        <v>3070</v>
      </c>
      <c r="B3071" s="16" t="s">
        <v>17</v>
      </c>
      <c r="C3071" s="8">
        <v>41837</v>
      </c>
      <c r="D3071" s="16">
        <f t="shared" si="97"/>
        <v>4</v>
      </c>
      <c r="E3071" s="21">
        <v>18.187499999960099</v>
      </c>
      <c r="H3071" s="7" t="str">
        <f t="shared" si="94"/>
        <v/>
      </c>
      <c r="J3071" s="1">
        <v>0</v>
      </c>
      <c r="K3071" s="1" t="s">
        <v>33</v>
      </c>
      <c r="N3071" s="2" t="s">
        <v>135</v>
      </c>
      <c r="O3071" s="2" t="s">
        <v>137</v>
      </c>
    </row>
    <row r="3072" spans="1:15" x14ac:dyDescent="0.2">
      <c r="A3072" s="6">
        <v>3071</v>
      </c>
      <c r="B3072" s="16" t="s">
        <v>17</v>
      </c>
      <c r="C3072" s="8">
        <v>41837</v>
      </c>
      <c r="D3072" s="16">
        <f t="shared" si="97"/>
        <v>4</v>
      </c>
      <c r="E3072" s="21">
        <v>18.1944444444045</v>
      </c>
      <c r="H3072" s="7" t="str">
        <f t="shared" si="94"/>
        <v/>
      </c>
      <c r="J3072" s="1">
        <v>0</v>
      </c>
      <c r="K3072" s="1" t="s">
        <v>33</v>
      </c>
      <c r="N3072" s="2" t="s">
        <v>135</v>
      </c>
      <c r="O3072" s="2" t="s">
        <v>137</v>
      </c>
    </row>
    <row r="3073" spans="1:15" x14ac:dyDescent="0.2">
      <c r="A3073" s="6">
        <v>3072</v>
      </c>
      <c r="B3073" s="16" t="s">
        <v>17</v>
      </c>
      <c r="C3073" s="8">
        <v>41837</v>
      </c>
      <c r="D3073" s="16">
        <f t="shared" si="97"/>
        <v>4</v>
      </c>
      <c r="E3073" s="21">
        <v>18.2013888888489</v>
      </c>
      <c r="H3073" s="7" t="str">
        <f t="shared" si="94"/>
        <v/>
      </c>
      <c r="J3073" s="1">
        <v>0</v>
      </c>
      <c r="K3073" s="1" t="s">
        <v>33</v>
      </c>
      <c r="N3073" s="2" t="s">
        <v>135</v>
      </c>
      <c r="O3073" s="2" t="s">
        <v>137</v>
      </c>
    </row>
    <row r="3074" spans="1:15" x14ac:dyDescent="0.2">
      <c r="A3074" s="6">
        <v>3073</v>
      </c>
      <c r="B3074" s="16" t="s">
        <v>17</v>
      </c>
      <c r="C3074" s="8">
        <v>41837</v>
      </c>
      <c r="D3074" s="16">
        <f t="shared" si="97"/>
        <v>5</v>
      </c>
      <c r="E3074" s="21">
        <v>18.2083333332933</v>
      </c>
      <c r="H3074" s="7" t="str">
        <f t="shared" si="94"/>
        <v/>
      </c>
      <c r="J3074" s="1">
        <v>0</v>
      </c>
      <c r="K3074" s="1" t="s">
        <v>33</v>
      </c>
      <c r="N3074" s="2" t="s">
        <v>135</v>
      </c>
      <c r="O3074" s="2" t="s">
        <v>137</v>
      </c>
    </row>
    <row r="3075" spans="1:15" x14ac:dyDescent="0.2">
      <c r="A3075" s="6">
        <v>3074</v>
      </c>
      <c r="B3075" s="16" t="s">
        <v>17</v>
      </c>
      <c r="C3075" s="8">
        <v>41837</v>
      </c>
      <c r="D3075" s="16">
        <f t="shared" si="97"/>
        <v>5</v>
      </c>
      <c r="E3075" s="21">
        <v>18.2152777777377</v>
      </c>
      <c r="H3075" s="7" t="str">
        <f t="shared" ref="H3075:H3138" si="98">IF(F3075&gt;0,ROUND((F3075+G3075)/2,1),"")</f>
        <v/>
      </c>
      <c r="J3075" s="1">
        <v>0</v>
      </c>
      <c r="K3075" s="1" t="s">
        <v>33</v>
      </c>
      <c r="N3075" s="2" t="s">
        <v>135</v>
      </c>
      <c r="O3075" s="2" t="s">
        <v>137</v>
      </c>
    </row>
    <row r="3076" spans="1:15" x14ac:dyDescent="0.2">
      <c r="A3076" s="6">
        <v>3075</v>
      </c>
      <c r="B3076" s="16" t="s">
        <v>17</v>
      </c>
      <c r="C3076" s="8">
        <v>41837</v>
      </c>
      <c r="D3076" s="16">
        <f t="shared" si="97"/>
        <v>5</v>
      </c>
      <c r="E3076" s="21">
        <v>18.222222222182101</v>
      </c>
      <c r="H3076" s="7" t="str">
        <f t="shared" si="98"/>
        <v/>
      </c>
      <c r="J3076" s="1">
        <v>0</v>
      </c>
      <c r="K3076" s="1" t="s">
        <v>33</v>
      </c>
      <c r="N3076" s="2" t="s">
        <v>135</v>
      </c>
      <c r="O3076" s="2" t="s">
        <v>137</v>
      </c>
    </row>
    <row r="3077" spans="1:15" x14ac:dyDescent="0.2">
      <c r="A3077" s="6">
        <v>3076</v>
      </c>
      <c r="B3077" s="16" t="s">
        <v>17</v>
      </c>
      <c r="C3077" s="8">
        <v>41837</v>
      </c>
      <c r="D3077" s="16">
        <f t="shared" si="97"/>
        <v>5</v>
      </c>
      <c r="E3077" s="21">
        <v>18.229166666626501</v>
      </c>
      <c r="H3077" s="7" t="str">
        <f t="shared" si="98"/>
        <v/>
      </c>
      <c r="J3077" s="1">
        <v>0</v>
      </c>
      <c r="K3077" s="1" t="s">
        <v>33</v>
      </c>
      <c r="N3077" s="2" t="s">
        <v>135</v>
      </c>
      <c r="O3077" s="2" t="s">
        <v>137</v>
      </c>
    </row>
    <row r="3078" spans="1:15" x14ac:dyDescent="0.2">
      <c r="A3078" s="6">
        <v>3077</v>
      </c>
      <c r="B3078" s="16" t="s">
        <v>17</v>
      </c>
      <c r="C3078" s="8">
        <v>41837</v>
      </c>
      <c r="D3078" s="16">
        <f t="shared" si="97"/>
        <v>5</v>
      </c>
      <c r="E3078" s="21">
        <v>18.236111111070901</v>
      </c>
      <c r="H3078" s="7" t="str">
        <f t="shared" si="98"/>
        <v/>
      </c>
      <c r="J3078" s="1">
        <v>0</v>
      </c>
      <c r="K3078" s="1" t="s">
        <v>33</v>
      </c>
      <c r="N3078" s="2" t="s">
        <v>135</v>
      </c>
      <c r="O3078" s="2" t="s">
        <v>137</v>
      </c>
    </row>
    <row r="3079" spans="1:15" x14ac:dyDescent="0.2">
      <c r="A3079" s="6">
        <v>3078</v>
      </c>
      <c r="B3079" s="16" t="s">
        <v>17</v>
      </c>
      <c r="C3079" s="8">
        <v>41837</v>
      </c>
      <c r="D3079" s="16">
        <f t="shared" si="97"/>
        <v>5</v>
      </c>
      <c r="E3079" s="21">
        <v>18.243055555515301</v>
      </c>
      <c r="H3079" s="7" t="str">
        <f t="shared" si="98"/>
        <v/>
      </c>
      <c r="J3079" s="1">
        <v>0</v>
      </c>
      <c r="K3079" s="1" t="s">
        <v>33</v>
      </c>
      <c r="N3079" s="2" t="s">
        <v>135</v>
      </c>
      <c r="O3079" s="2" t="s">
        <v>137</v>
      </c>
    </row>
    <row r="3080" spans="1:15" x14ac:dyDescent="0.2">
      <c r="A3080" s="6">
        <v>3079</v>
      </c>
      <c r="B3080" s="16" t="s">
        <v>17</v>
      </c>
      <c r="C3080" s="8">
        <v>41837</v>
      </c>
      <c r="D3080" s="16">
        <f t="shared" si="97"/>
        <v>6</v>
      </c>
      <c r="E3080" s="21">
        <v>18.249999999959702</v>
      </c>
      <c r="H3080" s="7" t="str">
        <f t="shared" si="98"/>
        <v/>
      </c>
      <c r="J3080" s="1">
        <v>0</v>
      </c>
      <c r="K3080" s="1" t="s">
        <v>33</v>
      </c>
      <c r="N3080" s="2" t="s">
        <v>135</v>
      </c>
      <c r="O3080" s="2" t="s">
        <v>137</v>
      </c>
    </row>
    <row r="3081" spans="1:15" x14ac:dyDescent="0.2">
      <c r="A3081" s="6">
        <v>3080</v>
      </c>
      <c r="B3081" s="16" t="s">
        <v>17</v>
      </c>
      <c r="C3081" s="8">
        <v>41837</v>
      </c>
      <c r="D3081" s="16">
        <f t="shared" si="97"/>
        <v>6</v>
      </c>
      <c r="E3081" s="21">
        <v>18.256944444404098</v>
      </c>
      <c r="H3081" s="7" t="str">
        <f t="shared" si="98"/>
        <v/>
      </c>
      <c r="J3081" s="1">
        <v>0</v>
      </c>
      <c r="K3081" s="1" t="s">
        <v>33</v>
      </c>
      <c r="N3081" s="2" t="s">
        <v>135</v>
      </c>
      <c r="O3081" s="2" t="s">
        <v>137</v>
      </c>
    </row>
    <row r="3082" spans="1:15" x14ac:dyDescent="0.2">
      <c r="A3082" s="6">
        <v>3081</v>
      </c>
      <c r="B3082" s="16" t="s">
        <v>17</v>
      </c>
      <c r="C3082" s="8">
        <v>41837</v>
      </c>
      <c r="D3082" s="16">
        <f t="shared" si="97"/>
        <v>6</v>
      </c>
      <c r="E3082" s="21">
        <v>18.263888888848498</v>
      </c>
      <c r="H3082" s="7" t="str">
        <f t="shared" si="98"/>
        <v/>
      </c>
      <c r="J3082" s="1">
        <v>0</v>
      </c>
      <c r="K3082" s="1" t="s">
        <v>33</v>
      </c>
      <c r="N3082" s="2" t="s">
        <v>135</v>
      </c>
      <c r="O3082" s="2" t="s">
        <v>137</v>
      </c>
    </row>
    <row r="3083" spans="1:15" x14ac:dyDescent="0.2">
      <c r="A3083" s="6">
        <v>3082</v>
      </c>
      <c r="B3083" s="16" t="s">
        <v>17</v>
      </c>
      <c r="C3083" s="8">
        <v>41837</v>
      </c>
      <c r="D3083" s="16">
        <f t="shared" si="97"/>
        <v>6</v>
      </c>
      <c r="E3083" s="21">
        <v>18.270833333292899</v>
      </c>
      <c r="H3083" s="7" t="str">
        <f t="shared" si="98"/>
        <v/>
      </c>
      <c r="J3083" s="1">
        <v>0</v>
      </c>
      <c r="K3083" s="1" t="s">
        <v>33</v>
      </c>
      <c r="N3083" s="2" t="s">
        <v>135</v>
      </c>
      <c r="O3083" s="2" t="s">
        <v>137</v>
      </c>
    </row>
    <row r="3084" spans="1:15" x14ac:dyDescent="0.2">
      <c r="A3084" s="6">
        <v>3083</v>
      </c>
      <c r="B3084" s="16" t="s">
        <v>17</v>
      </c>
      <c r="C3084" s="8">
        <v>41837</v>
      </c>
      <c r="D3084" s="16">
        <f t="shared" si="97"/>
        <v>6</v>
      </c>
      <c r="E3084" s="21">
        <v>18.277777777737299</v>
      </c>
      <c r="H3084" s="7" t="str">
        <f t="shared" si="98"/>
        <v/>
      </c>
      <c r="J3084" s="1">
        <v>0</v>
      </c>
      <c r="K3084" s="1" t="s">
        <v>33</v>
      </c>
      <c r="N3084" s="2" t="s">
        <v>135</v>
      </c>
      <c r="O3084" s="2" t="s">
        <v>137</v>
      </c>
    </row>
    <row r="3085" spans="1:15" x14ac:dyDescent="0.2">
      <c r="A3085" s="6">
        <v>3084</v>
      </c>
      <c r="B3085" s="16" t="s">
        <v>17</v>
      </c>
      <c r="C3085" s="8">
        <v>41837</v>
      </c>
      <c r="D3085" s="16">
        <f t="shared" si="97"/>
        <v>6</v>
      </c>
      <c r="E3085" s="21">
        <v>18.284722222181699</v>
      </c>
      <c r="H3085" s="7" t="str">
        <f t="shared" si="98"/>
        <v/>
      </c>
      <c r="J3085" s="1">
        <v>0</v>
      </c>
      <c r="K3085" s="1" t="s">
        <v>33</v>
      </c>
      <c r="N3085" s="2" t="s">
        <v>135</v>
      </c>
      <c r="O3085" s="2" t="s">
        <v>137</v>
      </c>
    </row>
    <row r="3086" spans="1:15" x14ac:dyDescent="0.2">
      <c r="A3086" s="6">
        <v>3085</v>
      </c>
      <c r="B3086" s="16" t="s">
        <v>17</v>
      </c>
      <c r="C3086" s="8">
        <v>41837</v>
      </c>
      <c r="D3086" s="16">
        <f t="shared" si="97"/>
        <v>7</v>
      </c>
      <c r="E3086" s="21">
        <v>18.291666666626099</v>
      </c>
      <c r="H3086" s="7" t="str">
        <f t="shared" si="98"/>
        <v/>
      </c>
      <c r="J3086" s="1">
        <v>0</v>
      </c>
      <c r="K3086" s="1" t="s">
        <v>33</v>
      </c>
      <c r="N3086" s="2" t="s">
        <v>135</v>
      </c>
      <c r="O3086" s="2" t="s">
        <v>137</v>
      </c>
    </row>
    <row r="3087" spans="1:15" x14ac:dyDescent="0.2">
      <c r="A3087" s="6">
        <v>3086</v>
      </c>
      <c r="B3087" s="16" t="s">
        <v>17</v>
      </c>
      <c r="C3087" s="8">
        <v>41837</v>
      </c>
      <c r="D3087" s="16">
        <f t="shared" si="97"/>
        <v>7</v>
      </c>
      <c r="E3087" s="21">
        <v>18.2986111110705</v>
      </c>
      <c r="H3087" s="7" t="str">
        <f t="shared" si="98"/>
        <v/>
      </c>
      <c r="J3087" s="1">
        <v>0</v>
      </c>
      <c r="K3087" s="1" t="s">
        <v>33</v>
      </c>
      <c r="N3087" s="2" t="s">
        <v>135</v>
      </c>
      <c r="O3087" s="2" t="s">
        <v>137</v>
      </c>
    </row>
    <row r="3088" spans="1:15" x14ac:dyDescent="0.2">
      <c r="A3088" s="6">
        <v>3087</v>
      </c>
      <c r="B3088" s="16" t="s">
        <v>17</v>
      </c>
      <c r="C3088" s="8">
        <v>41837</v>
      </c>
      <c r="D3088" s="16">
        <f t="shared" si="97"/>
        <v>7</v>
      </c>
      <c r="E3088" s="21">
        <v>18.3055555555149</v>
      </c>
      <c r="H3088" s="7" t="str">
        <f t="shared" si="98"/>
        <v/>
      </c>
      <c r="J3088" s="1">
        <v>0</v>
      </c>
      <c r="K3088" s="1" t="s">
        <v>33</v>
      </c>
      <c r="N3088" s="2" t="s">
        <v>135</v>
      </c>
      <c r="O3088" s="2" t="s">
        <v>137</v>
      </c>
    </row>
    <row r="3089" spans="1:15" x14ac:dyDescent="0.2">
      <c r="A3089" s="6">
        <v>3088</v>
      </c>
      <c r="B3089" s="16" t="s">
        <v>17</v>
      </c>
      <c r="C3089" s="8">
        <v>41837</v>
      </c>
      <c r="D3089" s="16">
        <f t="shared" si="97"/>
        <v>7</v>
      </c>
      <c r="E3089" s="21">
        <v>18.3124999999593</v>
      </c>
      <c r="H3089" s="7" t="str">
        <f t="shared" si="98"/>
        <v/>
      </c>
      <c r="J3089" s="1">
        <v>0</v>
      </c>
      <c r="K3089" s="1" t="s">
        <v>33</v>
      </c>
      <c r="N3089" s="2" t="s">
        <v>135</v>
      </c>
      <c r="O3089" s="2" t="s">
        <v>137</v>
      </c>
    </row>
    <row r="3090" spans="1:15" x14ac:dyDescent="0.2">
      <c r="A3090" s="6">
        <v>3089</v>
      </c>
      <c r="B3090" s="16" t="s">
        <v>17</v>
      </c>
      <c r="C3090" s="8">
        <v>41837</v>
      </c>
      <c r="D3090" s="16">
        <f t="shared" si="97"/>
        <v>7</v>
      </c>
      <c r="E3090" s="21">
        <v>18.3194444444037</v>
      </c>
      <c r="H3090" s="7" t="str">
        <f t="shared" si="98"/>
        <v/>
      </c>
      <c r="J3090" s="1">
        <v>0</v>
      </c>
      <c r="K3090" s="1" t="s">
        <v>33</v>
      </c>
      <c r="N3090" s="2" t="s">
        <v>135</v>
      </c>
      <c r="O3090" s="2" t="s">
        <v>137</v>
      </c>
    </row>
    <row r="3091" spans="1:15" x14ac:dyDescent="0.2">
      <c r="A3091" s="6">
        <v>3090</v>
      </c>
      <c r="B3091" s="16" t="s">
        <v>17</v>
      </c>
      <c r="C3091" s="8">
        <v>41837</v>
      </c>
      <c r="D3091" s="16">
        <f t="shared" si="97"/>
        <v>7</v>
      </c>
      <c r="E3091" s="21">
        <v>18.326388888848101</v>
      </c>
      <c r="H3091" s="7" t="str">
        <f t="shared" si="98"/>
        <v/>
      </c>
      <c r="J3091" s="1">
        <v>0</v>
      </c>
      <c r="K3091" s="1" t="s">
        <v>33</v>
      </c>
      <c r="N3091" s="2" t="s">
        <v>135</v>
      </c>
      <c r="O3091" s="2" t="s">
        <v>137</v>
      </c>
    </row>
    <row r="3092" spans="1:15" x14ac:dyDescent="0.2">
      <c r="A3092" s="6">
        <v>3091</v>
      </c>
      <c r="B3092" s="16" t="s">
        <v>17</v>
      </c>
      <c r="C3092" s="8">
        <v>41837</v>
      </c>
      <c r="D3092" s="16">
        <f t="shared" si="97"/>
        <v>8</v>
      </c>
      <c r="E3092" s="21">
        <v>18.333333333292501</v>
      </c>
      <c r="H3092" s="7" t="str">
        <f t="shared" si="98"/>
        <v/>
      </c>
      <c r="J3092" s="1">
        <v>0</v>
      </c>
      <c r="K3092" s="1" t="s">
        <v>33</v>
      </c>
      <c r="N3092" s="2" t="s">
        <v>135</v>
      </c>
      <c r="O3092" s="2" t="s">
        <v>137</v>
      </c>
    </row>
    <row r="3093" spans="1:15" x14ac:dyDescent="0.2">
      <c r="A3093" s="6">
        <v>3092</v>
      </c>
      <c r="B3093" s="16" t="s">
        <v>17</v>
      </c>
      <c r="C3093" s="8">
        <v>41837</v>
      </c>
      <c r="D3093" s="16">
        <f t="shared" si="97"/>
        <v>8</v>
      </c>
      <c r="E3093" s="21">
        <v>18.340277777736901</v>
      </c>
      <c r="H3093" s="7" t="str">
        <f t="shared" si="98"/>
        <v/>
      </c>
      <c r="J3093" s="1">
        <v>0</v>
      </c>
      <c r="K3093" s="1" t="s">
        <v>33</v>
      </c>
      <c r="N3093" s="2" t="s">
        <v>135</v>
      </c>
      <c r="O3093" s="2" t="s">
        <v>137</v>
      </c>
    </row>
    <row r="3094" spans="1:15" x14ac:dyDescent="0.2">
      <c r="A3094" s="6">
        <v>3093</v>
      </c>
      <c r="B3094" s="16" t="s">
        <v>17</v>
      </c>
      <c r="C3094" s="8">
        <v>41837</v>
      </c>
      <c r="D3094" s="16">
        <f t="shared" si="97"/>
        <v>8</v>
      </c>
      <c r="E3094" s="21">
        <v>18.347222222181301</v>
      </c>
      <c r="H3094" s="7" t="str">
        <f t="shared" si="98"/>
        <v/>
      </c>
      <c r="J3094" s="1">
        <v>0</v>
      </c>
      <c r="K3094" s="1" t="s">
        <v>33</v>
      </c>
      <c r="N3094" s="2" t="s">
        <v>135</v>
      </c>
      <c r="O3094" s="2" t="s">
        <v>137</v>
      </c>
    </row>
    <row r="3095" spans="1:15" x14ac:dyDescent="0.2">
      <c r="A3095" s="6">
        <v>3094</v>
      </c>
      <c r="B3095" s="16" t="s">
        <v>17</v>
      </c>
      <c r="C3095" s="8">
        <v>41837</v>
      </c>
      <c r="D3095" s="16">
        <f t="shared" si="97"/>
        <v>8</v>
      </c>
      <c r="E3095" s="21">
        <v>18.354166666625702</v>
      </c>
      <c r="H3095" s="7" t="str">
        <f t="shared" si="98"/>
        <v/>
      </c>
      <c r="J3095" s="1">
        <v>0</v>
      </c>
      <c r="K3095" s="1" t="s">
        <v>33</v>
      </c>
      <c r="N3095" s="2" t="s">
        <v>135</v>
      </c>
      <c r="O3095" s="2" t="s">
        <v>137</v>
      </c>
    </row>
    <row r="3096" spans="1:15" x14ac:dyDescent="0.2">
      <c r="A3096" s="6">
        <v>3095</v>
      </c>
      <c r="B3096" s="16" t="s">
        <v>17</v>
      </c>
      <c r="C3096" s="8">
        <v>41837</v>
      </c>
      <c r="D3096" s="16">
        <f t="shared" si="97"/>
        <v>8</v>
      </c>
      <c r="E3096" s="21">
        <v>18.361111111070102</v>
      </c>
      <c r="H3096" s="7" t="str">
        <f t="shared" si="98"/>
        <v/>
      </c>
      <c r="J3096" s="1">
        <v>0</v>
      </c>
      <c r="K3096" s="1" t="s">
        <v>33</v>
      </c>
      <c r="N3096" s="2" t="s">
        <v>135</v>
      </c>
      <c r="O3096" s="2" t="s">
        <v>137</v>
      </c>
    </row>
    <row r="3097" spans="1:15" x14ac:dyDescent="0.2">
      <c r="A3097" s="6">
        <v>3096</v>
      </c>
      <c r="B3097" s="16" t="s">
        <v>17</v>
      </c>
      <c r="C3097" s="8">
        <v>41837</v>
      </c>
      <c r="D3097" s="16">
        <f t="shared" si="97"/>
        <v>8</v>
      </c>
      <c r="E3097" s="21">
        <v>18.368055555514498</v>
      </c>
      <c r="H3097" s="7" t="str">
        <f t="shared" si="98"/>
        <v/>
      </c>
      <c r="J3097" s="1">
        <v>0</v>
      </c>
      <c r="K3097" s="1" t="s">
        <v>33</v>
      </c>
      <c r="N3097" s="2" t="s">
        <v>135</v>
      </c>
      <c r="O3097" s="2" t="s">
        <v>137</v>
      </c>
    </row>
    <row r="3098" spans="1:15" x14ac:dyDescent="0.2">
      <c r="A3098" s="6">
        <v>3097</v>
      </c>
      <c r="B3098" s="16" t="s">
        <v>17</v>
      </c>
      <c r="C3098" s="8">
        <v>41837</v>
      </c>
      <c r="D3098" s="16">
        <f t="shared" si="97"/>
        <v>9</v>
      </c>
      <c r="E3098" s="21">
        <v>18.374999999958899</v>
      </c>
      <c r="H3098" s="7" t="str">
        <f t="shared" si="98"/>
        <v/>
      </c>
      <c r="J3098" s="1">
        <v>0</v>
      </c>
      <c r="K3098" s="1" t="s">
        <v>33</v>
      </c>
      <c r="N3098" s="2" t="s">
        <v>135</v>
      </c>
      <c r="O3098" s="2" t="s">
        <v>137</v>
      </c>
    </row>
    <row r="3099" spans="1:15" x14ac:dyDescent="0.2">
      <c r="A3099" s="6">
        <v>3098</v>
      </c>
      <c r="B3099" s="16" t="s">
        <v>17</v>
      </c>
      <c r="C3099" s="8">
        <v>41837</v>
      </c>
      <c r="D3099" s="16">
        <f t="shared" si="97"/>
        <v>9</v>
      </c>
      <c r="E3099" s="21">
        <v>18.381944444403299</v>
      </c>
      <c r="H3099" s="7" t="str">
        <f t="shared" si="98"/>
        <v/>
      </c>
      <c r="J3099" s="1">
        <v>0</v>
      </c>
      <c r="K3099" s="1" t="s">
        <v>33</v>
      </c>
      <c r="N3099" s="2" t="s">
        <v>135</v>
      </c>
      <c r="O3099" s="2" t="s">
        <v>137</v>
      </c>
    </row>
    <row r="3100" spans="1:15" x14ac:dyDescent="0.2">
      <c r="A3100" s="6">
        <v>3099</v>
      </c>
      <c r="B3100" s="16" t="s">
        <v>17</v>
      </c>
      <c r="C3100" s="8">
        <v>41837</v>
      </c>
      <c r="D3100" s="16">
        <f t="shared" si="97"/>
        <v>9</v>
      </c>
      <c r="E3100" s="21">
        <v>18.388888888847699</v>
      </c>
      <c r="H3100" s="7" t="str">
        <f t="shared" si="98"/>
        <v/>
      </c>
      <c r="J3100" s="1">
        <v>0</v>
      </c>
      <c r="K3100" s="1" t="s">
        <v>33</v>
      </c>
      <c r="N3100" s="2" t="s">
        <v>135</v>
      </c>
      <c r="O3100" s="2" t="s">
        <v>137</v>
      </c>
    </row>
    <row r="3101" spans="1:15" x14ac:dyDescent="0.2">
      <c r="A3101" s="6">
        <v>3100</v>
      </c>
      <c r="B3101" s="16" t="s">
        <v>17</v>
      </c>
      <c r="C3101" s="8">
        <v>41837</v>
      </c>
      <c r="D3101" s="16">
        <f t="shared" si="97"/>
        <v>9</v>
      </c>
      <c r="E3101" s="21">
        <v>18.395833333292099</v>
      </c>
      <c r="H3101" s="7" t="str">
        <f t="shared" si="98"/>
        <v/>
      </c>
      <c r="J3101" s="1">
        <v>0</v>
      </c>
      <c r="K3101" s="1" t="s">
        <v>33</v>
      </c>
      <c r="N3101" s="2" t="s">
        <v>135</v>
      </c>
      <c r="O3101" s="2" t="s">
        <v>137</v>
      </c>
    </row>
    <row r="3102" spans="1:15" x14ac:dyDescent="0.2">
      <c r="A3102" s="6">
        <v>3101</v>
      </c>
      <c r="B3102" s="16" t="s">
        <v>17</v>
      </c>
      <c r="C3102" s="8">
        <v>41837</v>
      </c>
      <c r="D3102" s="16">
        <f t="shared" si="97"/>
        <v>9</v>
      </c>
      <c r="E3102" s="21">
        <v>18.4027777777365</v>
      </c>
      <c r="H3102" s="7" t="str">
        <f t="shared" si="98"/>
        <v/>
      </c>
      <c r="J3102" s="1">
        <v>0</v>
      </c>
      <c r="K3102" s="1" t="s">
        <v>33</v>
      </c>
      <c r="N3102" s="2" t="s">
        <v>135</v>
      </c>
      <c r="O3102" s="2" t="s">
        <v>137</v>
      </c>
    </row>
    <row r="3103" spans="1:15" x14ac:dyDescent="0.2">
      <c r="A3103" s="6">
        <v>3102</v>
      </c>
      <c r="B3103" s="16" t="s">
        <v>17</v>
      </c>
      <c r="C3103" s="8">
        <v>41837</v>
      </c>
      <c r="D3103" s="16">
        <f t="shared" si="97"/>
        <v>9</v>
      </c>
      <c r="E3103" s="21">
        <v>18.4097222221809</v>
      </c>
      <c r="H3103" s="7" t="str">
        <f t="shared" si="98"/>
        <v/>
      </c>
      <c r="J3103" s="1">
        <v>0</v>
      </c>
      <c r="K3103" s="1" t="s">
        <v>33</v>
      </c>
      <c r="L3103" s="11" t="s">
        <v>99</v>
      </c>
      <c r="N3103" s="2" t="s">
        <v>135</v>
      </c>
      <c r="O3103" s="2" t="s">
        <v>137</v>
      </c>
    </row>
    <row r="3104" spans="1:15" x14ac:dyDescent="0.2">
      <c r="A3104" s="6">
        <v>3103</v>
      </c>
      <c r="B3104" s="16" t="s">
        <v>17</v>
      </c>
      <c r="C3104" s="8">
        <v>41837</v>
      </c>
      <c r="D3104" s="16">
        <f t="shared" si="97"/>
        <v>10</v>
      </c>
      <c r="E3104" s="21">
        <v>18.4166666666253</v>
      </c>
      <c r="H3104" s="7" t="str">
        <f t="shared" si="98"/>
        <v/>
      </c>
      <c r="J3104" s="1">
        <v>0</v>
      </c>
      <c r="K3104" s="1" t="s">
        <v>33</v>
      </c>
      <c r="L3104" s="11" t="s">
        <v>100</v>
      </c>
      <c r="N3104" s="2" t="s">
        <v>135</v>
      </c>
      <c r="O3104" s="2" t="s">
        <v>137</v>
      </c>
    </row>
    <row r="3105" spans="1:15" x14ac:dyDescent="0.2">
      <c r="A3105" s="6">
        <v>3104</v>
      </c>
      <c r="B3105" s="16" t="s">
        <v>17</v>
      </c>
      <c r="C3105" s="8">
        <v>41837</v>
      </c>
      <c r="D3105" s="16">
        <f t="shared" si="97"/>
        <v>10</v>
      </c>
      <c r="E3105" s="21">
        <v>18.4236111110697</v>
      </c>
      <c r="H3105" s="7" t="str">
        <f t="shared" si="98"/>
        <v/>
      </c>
      <c r="J3105" s="1">
        <v>0</v>
      </c>
      <c r="K3105" s="1" t="s">
        <v>33</v>
      </c>
      <c r="L3105" s="11" t="s">
        <v>100</v>
      </c>
      <c r="N3105" s="2" t="s">
        <v>135</v>
      </c>
      <c r="O3105" s="2" t="s">
        <v>137</v>
      </c>
    </row>
    <row r="3106" spans="1:15" x14ac:dyDescent="0.2">
      <c r="A3106" s="6">
        <v>3105</v>
      </c>
      <c r="B3106" s="16" t="s">
        <v>17</v>
      </c>
      <c r="C3106" s="8">
        <v>41837</v>
      </c>
      <c r="D3106" s="16">
        <f>IF(ISBLANK(E3106),"",HOUR(E3106))</f>
        <v>10</v>
      </c>
      <c r="E3106" s="21">
        <v>18.430555555514101</v>
      </c>
      <c r="H3106" s="7" t="str">
        <f t="shared" si="98"/>
        <v/>
      </c>
      <c r="J3106" s="1">
        <v>0</v>
      </c>
      <c r="K3106" s="1" t="s">
        <v>33</v>
      </c>
      <c r="N3106" s="2" t="s">
        <v>135</v>
      </c>
      <c r="O3106" s="2" t="s">
        <v>137</v>
      </c>
    </row>
    <row r="3107" spans="1:15" x14ac:dyDescent="0.2">
      <c r="A3107" s="6">
        <v>3106</v>
      </c>
      <c r="B3107" s="16" t="s">
        <v>17</v>
      </c>
      <c r="C3107" s="8">
        <v>41837</v>
      </c>
      <c r="D3107" s="16">
        <f t="shared" si="97"/>
        <v>10</v>
      </c>
      <c r="E3107" s="21">
        <v>0.43108796296296298</v>
      </c>
      <c r="H3107" s="7" t="str">
        <f t="shared" si="98"/>
        <v/>
      </c>
      <c r="J3107" s="1">
        <v>0</v>
      </c>
      <c r="K3107" s="1" t="s">
        <v>101</v>
      </c>
      <c r="N3107" s="2" t="s">
        <v>137</v>
      </c>
      <c r="O3107" s="2" t="s">
        <v>135</v>
      </c>
    </row>
    <row r="3108" spans="1:15" x14ac:dyDescent="0.2">
      <c r="A3108" s="6">
        <v>3107</v>
      </c>
      <c r="B3108" s="16" t="s">
        <v>17</v>
      </c>
      <c r="C3108" s="8">
        <v>41837</v>
      </c>
      <c r="D3108" s="16">
        <f t="shared" si="97"/>
        <v>10</v>
      </c>
      <c r="E3108" s="21">
        <v>18.437499999958501</v>
      </c>
      <c r="H3108" s="7" t="str">
        <f t="shared" si="98"/>
        <v/>
      </c>
      <c r="J3108" s="1">
        <v>0</v>
      </c>
      <c r="K3108" s="1" t="s">
        <v>101</v>
      </c>
      <c r="N3108" s="2" t="s">
        <v>137</v>
      </c>
      <c r="O3108" s="2" t="s">
        <v>135</v>
      </c>
    </row>
    <row r="3109" spans="1:15" x14ac:dyDescent="0.2">
      <c r="A3109" s="6">
        <v>3108</v>
      </c>
      <c r="B3109" s="16" t="s">
        <v>17</v>
      </c>
      <c r="C3109" s="8">
        <v>41837</v>
      </c>
      <c r="D3109" s="16">
        <f t="shared" si="97"/>
        <v>10</v>
      </c>
      <c r="E3109" s="21">
        <v>18.444444444402901</v>
      </c>
      <c r="H3109" s="7" t="str">
        <f t="shared" si="98"/>
        <v/>
      </c>
      <c r="J3109" s="1">
        <v>0</v>
      </c>
      <c r="K3109" s="1" t="s">
        <v>101</v>
      </c>
      <c r="N3109" s="2" t="s">
        <v>137</v>
      </c>
      <c r="O3109" s="2" t="s">
        <v>135</v>
      </c>
    </row>
    <row r="3110" spans="1:15" x14ac:dyDescent="0.2">
      <c r="A3110" s="6">
        <v>3109</v>
      </c>
      <c r="B3110" s="16" t="s">
        <v>17</v>
      </c>
      <c r="C3110" s="8">
        <v>41837</v>
      </c>
      <c r="D3110" s="16">
        <f t="shared" si="97"/>
        <v>10</v>
      </c>
      <c r="E3110" s="21">
        <v>18.451388888847301</v>
      </c>
      <c r="H3110" s="7" t="str">
        <f t="shared" si="98"/>
        <v/>
      </c>
      <c r="J3110" s="1">
        <v>0</v>
      </c>
      <c r="K3110" s="1" t="s">
        <v>101</v>
      </c>
      <c r="N3110" s="2" t="s">
        <v>137</v>
      </c>
      <c r="O3110" s="2" t="s">
        <v>135</v>
      </c>
    </row>
    <row r="3111" spans="1:15" x14ac:dyDescent="0.2">
      <c r="A3111" s="6">
        <v>3110</v>
      </c>
      <c r="B3111" s="16" t="s">
        <v>17</v>
      </c>
      <c r="C3111" s="8">
        <v>41837</v>
      </c>
      <c r="D3111" s="16">
        <f t="shared" si="97"/>
        <v>11</v>
      </c>
      <c r="E3111" s="21">
        <v>18.458333333291701</v>
      </c>
      <c r="H3111" s="7" t="str">
        <f t="shared" si="98"/>
        <v/>
      </c>
      <c r="J3111" s="1">
        <v>0</v>
      </c>
      <c r="K3111" s="1" t="s">
        <v>101</v>
      </c>
      <c r="N3111" s="2" t="s">
        <v>137</v>
      </c>
      <c r="O3111" s="2" t="s">
        <v>135</v>
      </c>
    </row>
    <row r="3112" spans="1:15" x14ac:dyDescent="0.2">
      <c r="A3112" s="6">
        <v>3111</v>
      </c>
      <c r="B3112" s="16" t="s">
        <v>17</v>
      </c>
      <c r="C3112" s="8">
        <v>41837</v>
      </c>
      <c r="D3112" s="16">
        <f t="shared" si="97"/>
        <v>11</v>
      </c>
      <c r="E3112" s="21">
        <v>18.465277777736102</v>
      </c>
      <c r="H3112" s="7" t="str">
        <f t="shared" si="98"/>
        <v/>
      </c>
      <c r="J3112" s="1">
        <v>0</v>
      </c>
      <c r="K3112" s="1" t="s">
        <v>101</v>
      </c>
      <c r="N3112" s="2" t="s">
        <v>137</v>
      </c>
      <c r="O3112" s="2" t="s">
        <v>135</v>
      </c>
    </row>
    <row r="3113" spans="1:15" x14ac:dyDescent="0.2">
      <c r="A3113" s="6">
        <v>3112</v>
      </c>
      <c r="B3113" s="16" t="s">
        <v>17</v>
      </c>
      <c r="C3113" s="8">
        <v>41837</v>
      </c>
      <c r="D3113" s="16">
        <f t="shared" si="97"/>
        <v>11</v>
      </c>
      <c r="E3113" s="21">
        <v>18.472222222180498</v>
      </c>
      <c r="H3113" s="7" t="str">
        <f t="shared" si="98"/>
        <v/>
      </c>
      <c r="J3113" s="1">
        <v>0</v>
      </c>
      <c r="K3113" s="1" t="s">
        <v>101</v>
      </c>
      <c r="N3113" s="2" t="s">
        <v>137</v>
      </c>
      <c r="O3113" s="2" t="s">
        <v>135</v>
      </c>
    </row>
    <row r="3114" spans="1:15" x14ac:dyDescent="0.2">
      <c r="A3114" s="6">
        <v>3113</v>
      </c>
      <c r="B3114" s="16" t="s">
        <v>17</v>
      </c>
      <c r="C3114" s="8">
        <v>41837</v>
      </c>
      <c r="D3114" s="16">
        <f t="shared" si="97"/>
        <v>11</v>
      </c>
      <c r="E3114" s="21">
        <v>18.479166666624899</v>
      </c>
      <c r="H3114" s="7" t="str">
        <f t="shared" si="98"/>
        <v/>
      </c>
      <c r="J3114" s="1">
        <v>0</v>
      </c>
      <c r="K3114" s="1" t="s">
        <v>101</v>
      </c>
      <c r="N3114" s="2" t="s">
        <v>137</v>
      </c>
      <c r="O3114" s="2" t="s">
        <v>135</v>
      </c>
    </row>
    <row r="3115" spans="1:15" x14ac:dyDescent="0.2">
      <c r="A3115" s="6">
        <v>3114</v>
      </c>
      <c r="B3115" s="16" t="s">
        <v>17</v>
      </c>
      <c r="C3115" s="8">
        <v>41837</v>
      </c>
      <c r="D3115" s="16">
        <f t="shared" si="97"/>
        <v>11</v>
      </c>
      <c r="E3115" s="21">
        <v>18.486111111069299</v>
      </c>
      <c r="H3115" s="7" t="str">
        <f t="shared" si="98"/>
        <v/>
      </c>
      <c r="J3115" s="1">
        <v>0</v>
      </c>
      <c r="K3115" s="1" t="s">
        <v>101</v>
      </c>
      <c r="N3115" s="2" t="s">
        <v>137</v>
      </c>
      <c r="O3115" s="2" t="s">
        <v>135</v>
      </c>
    </row>
    <row r="3116" spans="1:15" x14ac:dyDescent="0.2">
      <c r="A3116" s="6">
        <v>3115</v>
      </c>
      <c r="B3116" s="16" t="s">
        <v>17</v>
      </c>
      <c r="C3116" s="8">
        <v>41837</v>
      </c>
      <c r="D3116" s="16">
        <f t="shared" si="97"/>
        <v>11</v>
      </c>
      <c r="E3116" s="21">
        <v>18.493055555513699</v>
      </c>
      <c r="H3116" s="7" t="str">
        <f t="shared" si="98"/>
        <v/>
      </c>
      <c r="J3116" s="1">
        <v>0</v>
      </c>
      <c r="K3116" s="1" t="s">
        <v>101</v>
      </c>
      <c r="N3116" s="2" t="s">
        <v>137</v>
      </c>
      <c r="O3116" s="2" t="s">
        <v>135</v>
      </c>
    </row>
    <row r="3117" spans="1:15" x14ac:dyDescent="0.2">
      <c r="A3117" s="6">
        <v>3116</v>
      </c>
      <c r="B3117" s="16" t="s">
        <v>17</v>
      </c>
      <c r="C3117" s="8">
        <v>41837</v>
      </c>
      <c r="D3117" s="16">
        <f t="shared" si="97"/>
        <v>12</v>
      </c>
      <c r="E3117" s="21">
        <v>18.499999999958099</v>
      </c>
      <c r="H3117" s="7" t="str">
        <f t="shared" si="98"/>
        <v/>
      </c>
      <c r="J3117" s="1">
        <v>0</v>
      </c>
      <c r="K3117" s="1" t="s">
        <v>101</v>
      </c>
      <c r="N3117" s="2" t="s">
        <v>137</v>
      </c>
      <c r="O3117" s="2" t="s">
        <v>135</v>
      </c>
    </row>
    <row r="3118" spans="1:15" x14ac:dyDescent="0.2">
      <c r="A3118" s="6">
        <v>3117</v>
      </c>
      <c r="B3118" s="16" t="s">
        <v>17</v>
      </c>
      <c r="C3118" s="8">
        <v>41837</v>
      </c>
      <c r="D3118" s="16">
        <f t="shared" si="97"/>
        <v>12</v>
      </c>
      <c r="E3118" s="21">
        <v>18.5069444444025</v>
      </c>
      <c r="H3118" s="7" t="str">
        <f t="shared" si="98"/>
        <v/>
      </c>
      <c r="J3118" s="1">
        <v>0</v>
      </c>
      <c r="K3118" s="1" t="s">
        <v>101</v>
      </c>
      <c r="N3118" s="2" t="s">
        <v>137</v>
      </c>
      <c r="O3118" s="2" t="s">
        <v>135</v>
      </c>
    </row>
    <row r="3119" spans="1:15" x14ac:dyDescent="0.2">
      <c r="A3119" s="6">
        <v>3118</v>
      </c>
      <c r="B3119" s="16" t="s">
        <v>17</v>
      </c>
      <c r="C3119" s="8">
        <v>41837</v>
      </c>
      <c r="D3119" s="16">
        <f t="shared" si="97"/>
        <v>12</v>
      </c>
      <c r="E3119" s="21">
        <v>18.5138888888469</v>
      </c>
      <c r="H3119" s="7" t="str">
        <f t="shared" si="98"/>
        <v/>
      </c>
      <c r="J3119" s="1">
        <v>0</v>
      </c>
      <c r="K3119" s="1" t="s">
        <v>101</v>
      </c>
      <c r="N3119" s="2" t="s">
        <v>137</v>
      </c>
      <c r="O3119" s="2" t="s">
        <v>135</v>
      </c>
    </row>
    <row r="3120" spans="1:15" x14ac:dyDescent="0.2">
      <c r="A3120" s="6">
        <v>3119</v>
      </c>
      <c r="B3120" s="16" t="s">
        <v>17</v>
      </c>
      <c r="C3120" s="8">
        <v>41837</v>
      </c>
      <c r="D3120" s="16">
        <f t="shared" si="97"/>
        <v>12</v>
      </c>
      <c r="E3120" s="21">
        <v>18.5208333332913</v>
      </c>
      <c r="H3120" s="7" t="str">
        <f t="shared" si="98"/>
        <v/>
      </c>
      <c r="J3120" s="1">
        <v>0</v>
      </c>
      <c r="K3120" s="1" t="s">
        <v>101</v>
      </c>
      <c r="N3120" s="2" t="s">
        <v>137</v>
      </c>
      <c r="O3120" s="2" t="s">
        <v>135</v>
      </c>
    </row>
    <row r="3121" spans="1:15" x14ac:dyDescent="0.2">
      <c r="A3121" s="6">
        <v>3120</v>
      </c>
      <c r="B3121" s="16" t="s">
        <v>17</v>
      </c>
      <c r="C3121" s="8">
        <v>41837</v>
      </c>
      <c r="D3121" s="16">
        <f t="shared" ref="D3121:D3184" si="99">IF(ISBLANK(E3121),"",HOUR(E3121))</f>
        <v>12</v>
      </c>
      <c r="E3121" s="21">
        <v>18.5277777777357</v>
      </c>
      <c r="H3121" s="7" t="str">
        <f t="shared" si="98"/>
        <v/>
      </c>
      <c r="J3121" s="1">
        <v>0</v>
      </c>
      <c r="K3121" s="1" t="s">
        <v>101</v>
      </c>
      <c r="N3121" s="2" t="s">
        <v>137</v>
      </c>
      <c r="O3121" s="2" t="s">
        <v>135</v>
      </c>
    </row>
    <row r="3122" spans="1:15" x14ac:dyDescent="0.2">
      <c r="A3122" s="6">
        <v>3121</v>
      </c>
      <c r="B3122" s="16" t="s">
        <v>17</v>
      </c>
      <c r="C3122" s="8">
        <v>41837</v>
      </c>
      <c r="D3122" s="16">
        <f t="shared" si="99"/>
        <v>12</v>
      </c>
      <c r="E3122" s="21">
        <v>18.5347222221801</v>
      </c>
      <c r="H3122" s="7" t="str">
        <f t="shared" si="98"/>
        <v/>
      </c>
      <c r="J3122" s="1">
        <v>0</v>
      </c>
      <c r="K3122" s="1" t="s">
        <v>101</v>
      </c>
      <c r="N3122" s="2" t="s">
        <v>137</v>
      </c>
      <c r="O3122" s="2" t="s">
        <v>135</v>
      </c>
    </row>
    <row r="3123" spans="1:15" x14ac:dyDescent="0.2">
      <c r="A3123" s="6">
        <v>3122</v>
      </c>
      <c r="B3123" s="16" t="s">
        <v>17</v>
      </c>
      <c r="C3123" s="8">
        <v>41837</v>
      </c>
      <c r="D3123" s="16">
        <f t="shared" si="99"/>
        <v>13</v>
      </c>
      <c r="E3123" s="21">
        <v>18.541666666624501</v>
      </c>
      <c r="H3123" s="7" t="str">
        <f t="shared" si="98"/>
        <v/>
      </c>
      <c r="J3123" s="1">
        <v>0</v>
      </c>
      <c r="K3123" s="1" t="s">
        <v>101</v>
      </c>
      <c r="N3123" s="2" t="s">
        <v>137</v>
      </c>
      <c r="O3123" s="2" t="s">
        <v>135</v>
      </c>
    </row>
    <row r="3124" spans="1:15" x14ac:dyDescent="0.2">
      <c r="A3124" s="6">
        <v>3123</v>
      </c>
      <c r="B3124" s="16" t="s">
        <v>17</v>
      </c>
      <c r="C3124" s="8">
        <v>41837</v>
      </c>
      <c r="D3124" s="16">
        <f t="shared" si="99"/>
        <v>13</v>
      </c>
      <c r="E3124" s="21">
        <v>18.548611111068901</v>
      </c>
      <c r="H3124" s="7" t="str">
        <f t="shared" si="98"/>
        <v/>
      </c>
      <c r="J3124" s="1">
        <v>0</v>
      </c>
      <c r="K3124" s="1" t="s">
        <v>101</v>
      </c>
      <c r="N3124" s="2" t="s">
        <v>137</v>
      </c>
      <c r="O3124" s="2" t="s">
        <v>135</v>
      </c>
    </row>
    <row r="3125" spans="1:15" x14ac:dyDescent="0.2">
      <c r="A3125" s="6">
        <v>3124</v>
      </c>
      <c r="B3125" s="16" t="s">
        <v>17</v>
      </c>
      <c r="C3125" s="8">
        <v>41837</v>
      </c>
      <c r="D3125" s="16">
        <f t="shared" si="99"/>
        <v>13</v>
      </c>
      <c r="E3125" s="21">
        <v>18.555555555513301</v>
      </c>
      <c r="H3125" s="7" t="str">
        <f t="shared" si="98"/>
        <v/>
      </c>
      <c r="J3125" s="1">
        <v>0</v>
      </c>
      <c r="K3125" s="1" t="s">
        <v>101</v>
      </c>
      <c r="N3125" s="2" t="s">
        <v>137</v>
      </c>
      <c r="O3125" s="2" t="s">
        <v>135</v>
      </c>
    </row>
    <row r="3126" spans="1:15" x14ac:dyDescent="0.2">
      <c r="A3126" s="6">
        <v>3125</v>
      </c>
      <c r="B3126" s="16" t="s">
        <v>17</v>
      </c>
      <c r="C3126" s="8">
        <v>41837</v>
      </c>
      <c r="D3126" s="16">
        <f t="shared" si="99"/>
        <v>13</v>
      </c>
      <c r="E3126" s="21">
        <v>18.562499999957701</v>
      </c>
      <c r="H3126" s="7" t="str">
        <f t="shared" si="98"/>
        <v/>
      </c>
      <c r="J3126" s="1">
        <v>0</v>
      </c>
      <c r="K3126" s="1" t="s">
        <v>101</v>
      </c>
      <c r="N3126" s="2" t="s">
        <v>137</v>
      </c>
      <c r="O3126" s="2" t="s">
        <v>135</v>
      </c>
    </row>
    <row r="3127" spans="1:15" x14ac:dyDescent="0.2">
      <c r="A3127" s="6">
        <v>3126</v>
      </c>
      <c r="B3127" s="16" t="s">
        <v>17</v>
      </c>
      <c r="C3127" s="8">
        <v>41837</v>
      </c>
      <c r="D3127" s="16">
        <f t="shared" si="99"/>
        <v>13</v>
      </c>
      <c r="E3127" s="21">
        <v>18.569444444402102</v>
      </c>
      <c r="H3127" s="7" t="str">
        <f t="shared" si="98"/>
        <v/>
      </c>
      <c r="J3127" s="1">
        <v>0</v>
      </c>
      <c r="K3127" s="1" t="s">
        <v>101</v>
      </c>
      <c r="N3127" s="2" t="s">
        <v>137</v>
      </c>
      <c r="O3127" s="2" t="s">
        <v>135</v>
      </c>
    </row>
    <row r="3128" spans="1:15" x14ac:dyDescent="0.2">
      <c r="A3128" s="6">
        <v>3127</v>
      </c>
      <c r="B3128" s="16" t="s">
        <v>17</v>
      </c>
      <c r="C3128" s="8">
        <v>41837</v>
      </c>
      <c r="D3128" s="16">
        <f t="shared" si="99"/>
        <v>13</v>
      </c>
      <c r="E3128" s="21">
        <v>18.576388888846498</v>
      </c>
      <c r="H3128" s="7" t="str">
        <f t="shared" si="98"/>
        <v/>
      </c>
      <c r="J3128" s="1">
        <v>0</v>
      </c>
      <c r="K3128" s="1" t="s">
        <v>101</v>
      </c>
      <c r="N3128" s="2" t="s">
        <v>137</v>
      </c>
      <c r="O3128" s="2" t="s">
        <v>135</v>
      </c>
    </row>
    <row r="3129" spans="1:15" x14ac:dyDescent="0.2">
      <c r="A3129" s="6">
        <v>3128</v>
      </c>
      <c r="B3129" s="16" t="s">
        <v>17</v>
      </c>
      <c r="C3129" s="8">
        <v>41837</v>
      </c>
      <c r="D3129" s="16">
        <f t="shared" si="99"/>
        <v>14</v>
      </c>
      <c r="E3129" s="21">
        <v>18.583333333290899</v>
      </c>
      <c r="H3129" s="7" t="str">
        <f t="shared" si="98"/>
        <v/>
      </c>
      <c r="J3129" s="1">
        <v>0</v>
      </c>
      <c r="K3129" s="1" t="s">
        <v>101</v>
      </c>
      <c r="N3129" s="2" t="s">
        <v>137</v>
      </c>
      <c r="O3129" s="2" t="s">
        <v>135</v>
      </c>
    </row>
    <row r="3130" spans="1:15" x14ac:dyDescent="0.2">
      <c r="A3130" s="6">
        <v>3129</v>
      </c>
      <c r="B3130" s="16" t="s">
        <v>17</v>
      </c>
      <c r="C3130" s="8">
        <v>41837</v>
      </c>
      <c r="D3130" s="16">
        <f t="shared" si="99"/>
        <v>14</v>
      </c>
      <c r="E3130" s="21">
        <v>18.590277777735299</v>
      </c>
      <c r="H3130" s="7" t="str">
        <f t="shared" si="98"/>
        <v/>
      </c>
      <c r="J3130" s="1">
        <v>0</v>
      </c>
      <c r="K3130" s="1" t="s">
        <v>101</v>
      </c>
      <c r="N3130" s="2" t="s">
        <v>137</v>
      </c>
      <c r="O3130" s="2" t="s">
        <v>135</v>
      </c>
    </row>
    <row r="3131" spans="1:15" x14ac:dyDescent="0.2">
      <c r="A3131" s="6">
        <v>3130</v>
      </c>
      <c r="B3131" s="16" t="s">
        <v>17</v>
      </c>
      <c r="C3131" s="8">
        <v>41837</v>
      </c>
      <c r="D3131" s="16">
        <f t="shared" si="99"/>
        <v>14</v>
      </c>
      <c r="E3131" s="21">
        <v>18.597222222179699</v>
      </c>
      <c r="H3131" s="7" t="str">
        <f t="shared" si="98"/>
        <v/>
      </c>
      <c r="J3131" s="1">
        <v>0</v>
      </c>
      <c r="K3131" s="1" t="s">
        <v>101</v>
      </c>
      <c r="N3131" s="2" t="s">
        <v>137</v>
      </c>
      <c r="O3131" s="2" t="s">
        <v>135</v>
      </c>
    </row>
    <row r="3132" spans="1:15" x14ac:dyDescent="0.2">
      <c r="A3132" s="6">
        <v>3131</v>
      </c>
      <c r="B3132" s="16" t="s">
        <v>17</v>
      </c>
      <c r="C3132" s="8">
        <v>41837</v>
      </c>
      <c r="D3132" s="16">
        <f t="shared" si="99"/>
        <v>14</v>
      </c>
      <c r="E3132" s="21">
        <v>18.604166666624099</v>
      </c>
      <c r="H3132" s="7" t="str">
        <f t="shared" si="98"/>
        <v/>
      </c>
      <c r="J3132" s="1">
        <v>0</v>
      </c>
      <c r="K3132" s="1" t="s">
        <v>101</v>
      </c>
      <c r="N3132" s="2" t="s">
        <v>137</v>
      </c>
      <c r="O3132" s="2" t="s">
        <v>135</v>
      </c>
    </row>
    <row r="3133" spans="1:15" x14ac:dyDescent="0.2">
      <c r="A3133" s="6">
        <v>3132</v>
      </c>
      <c r="B3133" s="16" t="s">
        <v>17</v>
      </c>
      <c r="C3133" s="8">
        <v>41837</v>
      </c>
      <c r="D3133" s="16">
        <f t="shared" si="99"/>
        <v>14</v>
      </c>
      <c r="E3133" s="21">
        <v>18.611111111068499</v>
      </c>
      <c r="H3133" s="7" t="str">
        <f t="shared" si="98"/>
        <v/>
      </c>
      <c r="J3133" s="1">
        <v>0</v>
      </c>
      <c r="K3133" s="1" t="s">
        <v>101</v>
      </c>
      <c r="N3133" s="2" t="s">
        <v>137</v>
      </c>
      <c r="O3133" s="2" t="s">
        <v>135</v>
      </c>
    </row>
    <row r="3134" spans="1:15" x14ac:dyDescent="0.2">
      <c r="A3134" s="6">
        <v>3133</v>
      </c>
      <c r="B3134" s="16" t="s">
        <v>17</v>
      </c>
      <c r="C3134" s="8">
        <v>41837</v>
      </c>
      <c r="D3134" s="16">
        <f t="shared" si="99"/>
        <v>14</v>
      </c>
      <c r="E3134" s="21">
        <v>18.6180555555129</v>
      </c>
      <c r="H3134" s="7" t="str">
        <f t="shared" si="98"/>
        <v/>
      </c>
      <c r="J3134" s="1">
        <v>0</v>
      </c>
      <c r="K3134" s="1" t="s">
        <v>101</v>
      </c>
      <c r="N3134" s="2" t="s">
        <v>137</v>
      </c>
      <c r="O3134" s="2" t="s">
        <v>135</v>
      </c>
    </row>
    <row r="3135" spans="1:15" x14ac:dyDescent="0.2">
      <c r="A3135" s="6">
        <v>3134</v>
      </c>
      <c r="B3135" s="16" t="s">
        <v>17</v>
      </c>
      <c r="C3135" s="8">
        <v>41837</v>
      </c>
      <c r="D3135" s="16">
        <f t="shared" si="99"/>
        <v>15</v>
      </c>
      <c r="E3135" s="21">
        <v>18.6249999999573</v>
      </c>
      <c r="H3135" s="7" t="str">
        <f t="shared" si="98"/>
        <v/>
      </c>
      <c r="J3135" s="1">
        <v>0</v>
      </c>
      <c r="K3135" s="1" t="s">
        <v>101</v>
      </c>
      <c r="N3135" s="2" t="s">
        <v>137</v>
      </c>
      <c r="O3135" s="2" t="s">
        <v>135</v>
      </c>
    </row>
    <row r="3136" spans="1:15" x14ac:dyDescent="0.2">
      <c r="A3136" s="6">
        <v>3135</v>
      </c>
      <c r="B3136" s="16" t="s">
        <v>17</v>
      </c>
      <c r="C3136" s="8">
        <v>41837</v>
      </c>
      <c r="D3136" s="16">
        <f t="shared" si="99"/>
        <v>15</v>
      </c>
      <c r="E3136" s="21">
        <v>18.6319444444017</v>
      </c>
      <c r="H3136" s="7" t="str">
        <f t="shared" si="98"/>
        <v/>
      </c>
      <c r="J3136" s="1">
        <v>0</v>
      </c>
      <c r="K3136" s="1" t="s">
        <v>101</v>
      </c>
      <c r="N3136" s="2" t="s">
        <v>137</v>
      </c>
      <c r="O3136" s="2" t="s">
        <v>135</v>
      </c>
    </row>
    <row r="3137" spans="1:15" x14ac:dyDescent="0.2">
      <c r="A3137" s="6">
        <v>3136</v>
      </c>
      <c r="B3137" s="16" t="s">
        <v>17</v>
      </c>
      <c r="C3137" s="8">
        <v>41837</v>
      </c>
      <c r="D3137" s="16">
        <f t="shared" si="99"/>
        <v>15</v>
      </c>
      <c r="E3137" s="21">
        <v>18.6388888888461</v>
      </c>
      <c r="H3137" s="7" t="str">
        <f t="shared" si="98"/>
        <v/>
      </c>
      <c r="J3137" s="1">
        <v>0</v>
      </c>
      <c r="K3137" s="1" t="s">
        <v>101</v>
      </c>
      <c r="N3137" s="2" t="s">
        <v>137</v>
      </c>
      <c r="O3137" s="2" t="s">
        <v>135</v>
      </c>
    </row>
    <row r="3138" spans="1:15" x14ac:dyDescent="0.2">
      <c r="A3138" s="6">
        <v>3137</v>
      </c>
      <c r="B3138" s="16" t="s">
        <v>17</v>
      </c>
      <c r="C3138" s="8">
        <v>41837</v>
      </c>
      <c r="D3138" s="16">
        <f t="shared" si="99"/>
        <v>15</v>
      </c>
      <c r="E3138" s="21">
        <v>18.645833333290501</v>
      </c>
      <c r="H3138" s="7" t="str">
        <f t="shared" si="98"/>
        <v/>
      </c>
      <c r="J3138" s="1">
        <v>0</v>
      </c>
      <c r="K3138" s="1" t="s">
        <v>101</v>
      </c>
      <c r="N3138" s="2" t="s">
        <v>137</v>
      </c>
      <c r="O3138" s="2" t="s">
        <v>135</v>
      </c>
    </row>
    <row r="3139" spans="1:15" x14ac:dyDescent="0.2">
      <c r="A3139" s="6">
        <v>3138</v>
      </c>
      <c r="B3139" s="16" t="s">
        <v>17</v>
      </c>
      <c r="C3139" s="8">
        <v>41837</v>
      </c>
      <c r="D3139" s="16">
        <f t="shared" si="99"/>
        <v>15</v>
      </c>
      <c r="E3139" s="21">
        <v>18.652777777734901</v>
      </c>
      <c r="H3139" s="7" t="str">
        <f t="shared" ref="H3139:H3202" si="100">IF(F3139&gt;0,ROUND((F3139+G3139)/2,1),"")</f>
        <v/>
      </c>
      <c r="J3139" s="1">
        <v>0</v>
      </c>
      <c r="K3139" s="1" t="s">
        <v>101</v>
      </c>
      <c r="N3139" s="2" t="s">
        <v>137</v>
      </c>
      <c r="O3139" s="2" t="s">
        <v>135</v>
      </c>
    </row>
    <row r="3140" spans="1:15" x14ac:dyDescent="0.2">
      <c r="A3140" s="6">
        <v>3139</v>
      </c>
      <c r="B3140" s="16" t="s">
        <v>17</v>
      </c>
      <c r="C3140" s="8">
        <v>41837</v>
      </c>
      <c r="D3140" s="16">
        <f t="shared" si="99"/>
        <v>15</v>
      </c>
      <c r="E3140" s="21">
        <v>18.659722222179301</v>
      </c>
      <c r="H3140" s="7" t="str">
        <f t="shared" si="100"/>
        <v/>
      </c>
      <c r="J3140" s="1">
        <v>0</v>
      </c>
      <c r="K3140" s="1" t="s">
        <v>101</v>
      </c>
      <c r="N3140" s="2" t="s">
        <v>137</v>
      </c>
      <c r="O3140" s="2" t="s">
        <v>135</v>
      </c>
    </row>
    <row r="3141" spans="1:15" x14ac:dyDescent="0.2">
      <c r="A3141" s="6">
        <v>3140</v>
      </c>
      <c r="B3141" s="16" t="s">
        <v>17</v>
      </c>
      <c r="C3141" s="8">
        <v>41837</v>
      </c>
      <c r="D3141" s="16">
        <f t="shared" si="99"/>
        <v>16</v>
      </c>
      <c r="E3141" s="21">
        <v>18.666666666623701</v>
      </c>
      <c r="H3141" s="7" t="str">
        <f t="shared" si="100"/>
        <v/>
      </c>
      <c r="J3141" s="1">
        <v>0</v>
      </c>
      <c r="K3141" s="1" t="s">
        <v>101</v>
      </c>
      <c r="N3141" s="2" t="s">
        <v>137</v>
      </c>
      <c r="O3141" s="2" t="s">
        <v>135</v>
      </c>
    </row>
    <row r="3142" spans="1:15" x14ac:dyDescent="0.2">
      <c r="A3142" s="6">
        <v>3141</v>
      </c>
      <c r="B3142" s="16" t="s">
        <v>17</v>
      </c>
      <c r="C3142" s="8">
        <v>41837</v>
      </c>
      <c r="D3142" s="16">
        <f t="shared" si="99"/>
        <v>16</v>
      </c>
      <c r="E3142" s="21">
        <v>18.673611111068102</v>
      </c>
      <c r="H3142" s="7" t="str">
        <f t="shared" si="100"/>
        <v/>
      </c>
      <c r="J3142" s="1">
        <v>0</v>
      </c>
      <c r="K3142" s="1" t="s">
        <v>101</v>
      </c>
      <c r="N3142" s="2" t="s">
        <v>137</v>
      </c>
      <c r="O3142" s="2" t="s">
        <v>135</v>
      </c>
    </row>
    <row r="3143" spans="1:15" x14ac:dyDescent="0.2">
      <c r="A3143" s="6">
        <v>3142</v>
      </c>
      <c r="B3143" s="16" t="s">
        <v>17</v>
      </c>
      <c r="C3143" s="8">
        <v>41837</v>
      </c>
      <c r="D3143" s="16">
        <f t="shared" si="99"/>
        <v>16</v>
      </c>
      <c r="E3143" s="21">
        <v>18.680555555512498</v>
      </c>
      <c r="H3143" s="7" t="str">
        <f t="shared" si="100"/>
        <v/>
      </c>
      <c r="J3143" s="1">
        <v>0</v>
      </c>
      <c r="K3143" s="1" t="s">
        <v>101</v>
      </c>
      <c r="N3143" s="2" t="s">
        <v>137</v>
      </c>
      <c r="O3143" s="2" t="s">
        <v>135</v>
      </c>
    </row>
    <row r="3144" spans="1:15" x14ac:dyDescent="0.2">
      <c r="A3144" s="6">
        <v>3143</v>
      </c>
      <c r="B3144" s="16" t="s">
        <v>17</v>
      </c>
      <c r="C3144" s="8">
        <v>41837</v>
      </c>
      <c r="D3144" s="16">
        <f t="shared" si="99"/>
        <v>16</v>
      </c>
      <c r="E3144" s="21">
        <v>18.687499999956898</v>
      </c>
      <c r="H3144" s="7" t="str">
        <f t="shared" si="100"/>
        <v/>
      </c>
      <c r="J3144" s="1">
        <v>0</v>
      </c>
      <c r="K3144" s="1" t="s">
        <v>101</v>
      </c>
      <c r="N3144" s="2" t="s">
        <v>137</v>
      </c>
      <c r="O3144" s="2" t="s">
        <v>135</v>
      </c>
    </row>
    <row r="3145" spans="1:15" x14ac:dyDescent="0.2">
      <c r="A3145" s="6">
        <v>3144</v>
      </c>
      <c r="B3145" s="16" t="s">
        <v>17</v>
      </c>
      <c r="C3145" s="8">
        <v>41837</v>
      </c>
      <c r="D3145" s="16">
        <f t="shared" si="99"/>
        <v>16</v>
      </c>
      <c r="E3145" s="21">
        <v>18.694444444401299</v>
      </c>
      <c r="H3145" s="7" t="str">
        <f t="shared" si="100"/>
        <v/>
      </c>
      <c r="J3145" s="1">
        <v>0</v>
      </c>
      <c r="K3145" s="1" t="s">
        <v>101</v>
      </c>
      <c r="N3145" s="2" t="s">
        <v>137</v>
      </c>
      <c r="O3145" s="2" t="s">
        <v>135</v>
      </c>
    </row>
    <row r="3146" spans="1:15" x14ac:dyDescent="0.2">
      <c r="A3146" s="6">
        <v>3145</v>
      </c>
      <c r="B3146" s="16" t="s">
        <v>17</v>
      </c>
      <c r="C3146" s="8">
        <v>41837</v>
      </c>
      <c r="D3146" s="16">
        <f t="shared" si="99"/>
        <v>16</v>
      </c>
      <c r="E3146" s="21">
        <v>18.701388888845699</v>
      </c>
      <c r="H3146" s="7" t="str">
        <f t="shared" si="100"/>
        <v/>
      </c>
      <c r="J3146" s="1">
        <v>0</v>
      </c>
      <c r="K3146" s="1" t="s">
        <v>101</v>
      </c>
      <c r="N3146" s="2" t="s">
        <v>137</v>
      </c>
      <c r="O3146" s="2" t="s">
        <v>135</v>
      </c>
    </row>
    <row r="3147" spans="1:15" x14ac:dyDescent="0.2">
      <c r="A3147" s="6">
        <v>3146</v>
      </c>
      <c r="B3147" s="16" t="s">
        <v>17</v>
      </c>
      <c r="C3147" s="8">
        <v>41837</v>
      </c>
      <c r="D3147" s="16">
        <f t="shared" si="99"/>
        <v>17</v>
      </c>
      <c r="E3147" s="21">
        <v>18.708333333290099</v>
      </c>
      <c r="H3147" s="7" t="str">
        <f t="shared" si="100"/>
        <v/>
      </c>
      <c r="J3147" s="1">
        <v>0</v>
      </c>
      <c r="K3147" s="1" t="s">
        <v>101</v>
      </c>
      <c r="N3147" s="2" t="s">
        <v>137</v>
      </c>
      <c r="O3147" s="2" t="s">
        <v>135</v>
      </c>
    </row>
    <row r="3148" spans="1:15" x14ac:dyDescent="0.2">
      <c r="A3148" s="6">
        <v>3147</v>
      </c>
      <c r="B3148" s="16" t="s">
        <v>17</v>
      </c>
      <c r="C3148" s="8">
        <v>41837</v>
      </c>
      <c r="D3148" s="16">
        <f t="shared" si="99"/>
        <v>17</v>
      </c>
      <c r="E3148" s="21">
        <v>18.715277777734499</v>
      </c>
      <c r="H3148" s="7" t="str">
        <f t="shared" si="100"/>
        <v/>
      </c>
      <c r="J3148" s="1">
        <v>0</v>
      </c>
      <c r="K3148" s="1" t="s">
        <v>101</v>
      </c>
      <c r="N3148" s="2" t="s">
        <v>137</v>
      </c>
      <c r="O3148" s="2" t="s">
        <v>135</v>
      </c>
    </row>
    <row r="3149" spans="1:15" x14ac:dyDescent="0.2">
      <c r="A3149" s="6">
        <v>3148</v>
      </c>
      <c r="B3149" s="16" t="s">
        <v>17</v>
      </c>
      <c r="C3149" s="8">
        <v>41837</v>
      </c>
      <c r="D3149" s="16">
        <f t="shared" si="99"/>
        <v>17</v>
      </c>
      <c r="E3149" s="21">
        <v>18.7222222221789</v>
      </c>
      <c r="H3149" s="7" t="str">
        <f t="shared" si="100"/>
        <v/>
      </c>
      <c r="J3149" s="1">
        <v>0</v>
      </c>
      <c r="K3149" s="1" t="s">
        <v>101</v>
      </c>
      <c r="N3149" s="2" t="s">
        <v>137</v>
      </c>
      <c r="O3149" s="2" t="s">
        <v>135</v>
      </c>
    </row>
    <row r="3150" spans="1:15" x14ac:dyDescent="0.2">
      <c r="A3150" s="6">
        <v>3149</v>
      </c>
      <c r="B3150" s="16" t="s">
        <v>17</v>
      </c>
      <c r="C3150" s="8">
        <v>41837</v>
      </c>
      <c r="D3150" s="16">
        <f t="shared" si="99"/>
        <v>17</v>
      </c>
      <c r="E3150" s="21">
        <v>18.7291666666233</v>
      </c>
      <c r="H3150" s="7" t="str">
        <f t="shared" si="100"/>
        <v/>
      </c>
      <c r="J3150" s="1">
        <v>0</v>
      </c>
      <c r="K3150" s="1" t="s">
        <v>101</v>
      </c>
      <c r="N3150" s="2" t="s">
        <v>137</v>
      </c>
      <c r="O3150" s="2" t="s">
        <v>135</v>
      </c>
    </row>
    <row r="3151" spans="1:15" x14ac:dyDescent="0.2">
      <c r="A3151" s="6">
        <v>3150</v>
      </c>
      <c r="B3151" s="16" t="s">
        <v>17</v>
      </c>
      <c r="C3151" s="8">
        <v>41837</v>
      </c>
      <c r="D3151" s="16">
        <f t="shared" si="99"/>
        <v>17</v>
      </c>
      <c r="E3151" s="21">
        <v>18.7361111110677</v>
      </c>
      <c r="H3151" s="7" t="str">
        <f t="shared" si="100"/>
        <v/>
      </c>
      <c r="J3151" s="1">
        <v>0</v>
      </c>
      <c r="K3151" s="1" t="s">
        <v>101</v>
      </c>
      <c r="N3151" s="2" t="s">
        <v>137</v>
      </c>
      <c r="O3151" s="2" t="s">
        <v>135</v>
      </c>
    </row>
    <row r="3152" spans="1:15" x14ac:dyDescent="0.2">
      <c r="A3152" s="6">
        <v>3151</v>
      </c>
      <c r="B3152" s="16" t="s">
        <v>17</v>
      </c>
      <c r="C3152" s="8">
        <v>41837</v>
      </c>
      <c r="D3152" s="16">
        <f t="shared" si="99"/>
        <v>17</v>
      </c>
      <c r="E3152" s="21">
        <v>18.7430555555121</v>
      </c>
      <c r="H3152" s="7" t="str">
        <f t="shared" si="100"/>
        <v/>
      </c>
      <c r="J3152" s="1">
        <v>0</v>
      </c>
      <c r="K3152" s="1" t="s">
        <v>101</v>
      </c>
      <c r="N3152" s="2" t="s">
        <v>137</v>
      </c>
      <c r="O3152" s="2" t="s">
        <v>135</v>
      </c>
    </row>
    <row r="3153" spans="1:15" x14ac:dyDescent="0.2">
      <c r="A3153" s="6">
        <v>3152</v>
      </c>
      <c r="B3153" s="16" t="s">
        <v>17</v>
      </c>
      <c r="C3153" s="8">
        <v>41837</v>
      </c>
      <c r="D3153" s="16">
        <f t="shared" si="99"/>
        <v>18</v>
      </c>
      <c r="E3153" s="21">
        <v>18.749999999956501</v>
      </c>
      <c r="H3153" s="7" t="str">
        <f t="shared" si="100"/>
        <v/>
      </c>
      <c r="J3153" s="1">
        <v>0</v>
      </c>
      <c r="K3153" s="1" t="s">
        <v>101</v>
      </c>
      <c r="N3153" s="2" t="s">
        <v>137</v>
      </c>
      <c r="O3153" s="2" t="s">
        <v>135</v>
      </c>
    </row>
    <row r="3154" spans="1:15" x14ac:dyDescent="0.2">
      <c r="A3154" s="6">
        <v>3153</v>
      </c>
      <c r="B3154" s="16" t="s">
        <v>17</v>
      </c>
      <c r="C3154" s="8">
        <v>41837</v>
      </c>
      <c r="D3154" s="16">
        <f t="shared" si="99"/>
        <v>18</v>
      </c>
      <c r="E3154" s="21">
        <v>18.756944444400901</v>
      </c>
      <c r="H3154" s="7" t="str">
        <f t="shared" si="100"/>
        <v/>
      </c>
      <c r="J3154" s="1">
        <v>0</v>
      </c>
      <c r="K3154" s="1" t="s">
        <v>101</v>
      </c>
      <c r="N3154" s="2" t="s">
        <v>137</v>
      </c>
      <c r="O3154" s="2" t="s">
        <v>135</v>
      </c>
    </row>
    <row r="3155" spans="1:15" x14ac:dyDescent="0.2">
      <c r="A3155" s="6">
        <v>3154</v>
      </c>
      <c r="B3155" s="16" t="s">
        <v>17</v>
      </c>
      <c r="C3155" s="8">
        <v>41837</v>
      </c>
      <c r="D3155" s="16">
        <f t="shared" si="99"/>
        <v>18</v>
      </c>
      <c r="E3155" s="21">
        <v>18.763888888845301</v>
      </c>
      <c r="H3155" s="7" t="str">
        <f t="shared" si="100"/>
        <v/>
      </c>
      <c r="J3155" s="1">
        <v>0</v>
      </c>
      <c r="K3155" s="1" t="s">
        <v>101</v>
      </c>
      <c r="N3155" s="2" t="s">
        <v>137</v>
      </c>
      <c r="O3155" s="2" t="s">
        <v>135</v>
      </c>
    </row>
    <row r="3156" spans="1:15" x14ac:dyDescent="0.2">
      <c r="A3156" s="6">
        <v>3155</v>
      </c>
      <c r="B3156" s="16" t="s">
        <v>17</v>
      </c>
      <c r="C3156" s="8">
        <v>41837</v>
      </c>
      <c r="D3156" s="16">
        <f t="shared" si="99"/>
        <v>18</v>
      </c>
      <c r="E3156" s="21">
        <v>18.770833333289701</v>
      </c>
      <c r="H3156" s="7" t="str">
        <f t="shared" si="100"/>
        <v/>
      </c>
      <c r="J3156" s="1">
        <v>0</v>
      </c>
      <c r="K3156" s="1" t="s">
        <v>101</v>
      </c>
      <c r="N3156" s="2" t="s">
        <v>137</v>
      </c>
      <c r="O3156" s="2" t="s">
        <v>135</v>
      </c>
    </row>
    <row r="3157" spans="1:15" x14ac:dyDescent="0.2">
      <c r="A3157" s="6">
        <v>3156</v>
      </c>
      <c r="B3157" s="16" t="s">
        <v>17</v>
      </c>
      <c r="C3157" s="8">
        <v>41837</v>
      </c>
      <c r="D3157" s="16">
        <f t="shared" si="99"/>
        <v>18</v>
      </c>
      <c r="E3157" s="21">
        <v>18.777777777734102</v>
      </c>
      <c r="H3157" s="7" t="str">
        <f t="shared" si="100"/>
        <v/>
      </c>
      <c r="J3157" s="1">
        <v>0</v>
      </c>
      <c r="K3157" s="1" t="s">
        <v>101</v>
      </c>
      <c r="N3157" s="2" t="s">
        <v>137</v>
      </c>
      <c r="O3157" s="2" t="s">
        <v>135</v>
      </c>
    </row>
    <row r="3158" spans="1:15" x14ac:dyDescent="0.2">
      <c r="A3158" s="6">
        <v>3157</v>
      </c>
      <c r="B3158" s="16" t="s">
        <v>17</v>
      </c>
      <c r="C3158" s="8">
        <v>41837</v>
      </c>
      <c r="D3158" s="16">
        <f t="shared" si="99"/>
        <v>18</v>
      </c>
      <c r="E3158" s="21">
        <v>18.784722222178502</v>
      </c>
      <c r="H3158" s="7" t="str">
        <f t="shared" si="100"/>
        <v/>
      </c>
      <c r="J3158" s="1">
        <v>0</v>
      </c>
      <c r="K3158" s="1" t="s">
        <v>101</v>
      </c>
      <c r="N3158" s="2" t="s">
        <v>137</v>
      </c>
      <c r="O3158" s="2" t="s">
        <v>135</v>
      </c>
    </row>
    <row r="3159" spans="1:15" x14ac:dyDescent="0.2">
      <c r="A3159" s="6">
        <v>3158</v>
      </c>
      <c r="B3159" s="16" t="s">
        <v>17</v>
      </c>
      <c r="C3159" s="8">
        <v>41837</v>
      </c>
      <c r="D3159" s="16">
        <f t="shared" si="99"/>
        <v>19</v>
      </c>
      <c r="E3159" s="21">
        <v>18.791666666622898</v>
      </c>
      <c r="H3159" s="7" t="str">
        <f t="shared" si="100"/>
        <v/>
      </c>
      <c r="J3159" s="1">
        <v>0</v>
      </c>
      <c r="K3159" s="1" t="s">
        <v>101</v>
      </c>
      <c r="N3159" s="2" t="s">
        <v>137</v>
      </c>
      <c r="O3159" s="2" t="s">
        <v>135</v>
      </c>
    </row>
    <row r="3160" spans="1:15" x14ac:dyDescent="0.2">
      <c r="A3160" s="6">
        <v>3159</v>
      </c>
      <c r="B3160" s="16" t="s">
        <v>17</v>
      </c>
      <c r="C3160" s="8">
        <v>41837</v>
      </c>
      <c r="D3160" s="16">
        <f t="shared" si="99"/>
        <v>19</v>
      </c>
      <c r="E3160" s="21">
        <v>18.798611111067299</v>
      </c>
      <c r="H3160" s="7" t="str">
        <f t="shared" si="100"/>
        <v/>
      </c>
      <c r="J3160" s="1">
        <v>0</v>
      </c>
      <c r="K3160" s="1" t="s">
        <v>101</v>
      </c>
      <c r="N3160" s="2" t="s">
        <v>137</v>
      </c>
      <c r="O3160" s="2" t="s">
        <v>135</v>
      </c>
    </row>
    <row r="3161" spans="1:15" x14ac:dyDescent="0.2">
      <c r="A3161" s="6">
        <v>3160</v>
      </c>
      <c r="B3161" s="16" t="s">
        <v>17</v>
      </c>
      <c r="C3161" s="8">
        <v>41837</v>
      </c>
      <c r="D3161" s="16">
        <f t="shared" si="99"/>
        <v>19</v>
      </c>
      <c r="E3161" s="21">
        <v>18.805555555511699</v>
      </c>
      <c r="H3161" s="7" t="str">
        <f t="shared" si="100"/>
        <v/>
      </c>
      <c r="J3161" s="1">
        <v>0</v>
      </c>
      <c r="K3161" s="1" t="s">
        <v>101</v>
      </c>
      <c r="N3161" s="2" t="s">
        <v>137</v>
      </c>
      <c r="O3161" s="2" t="s">
        <v>135</v>
      </c>
    </row>
    <row r="3162" spans="1:15" x14ac:dyDescent="0.2">
      <c r="A3162" s="6">
        <v>3161</v>
      </c>
      <c r="B3162" s="16" t="s">
        <v>17</v>
      </c>
      <c r="C3162" s="8">
        <v>41837</v>
      </c>
      <c r="D3162" s="16">
        <f t="shared" si="99"/>
        <v>19</v>
      </c>
      <c r="E3162" s="21">
        <v>18.812499999956099</v>
      </c>
      <c r="H3162" s="7" t="str">
        <f t="shared" si="100"/>
        <v/>
      </c>
      <c r="J3162" s="1">
        <v>0</v>
      </c>
      <c r="K3162" s="1" t="s">
        <v>101</v>
      </c>
      <c r="N3162" s="2" t="s">
        <v>137</v>
      </c>
      <c r="O3162" s="2" t="s">
        <v>135</v>
      </c>
    </row>
    <row r="3163" spans="1:15" x14ac:dyDescent="0.2">
      <c r="A3163" s="6">
        <v>3162</v>
      </c>
      <c r="B3163" s="16" t="s">
        <v>17</v>
      </c>
      <c r="C3163" s="8">
        <v>41837</v>
      </c>
      <c r="D3163" s="16">
        <f t="shared" si="99"/>
        <v>19</v>
      </c>
      <c r="E3163" s="21">
        <v>18.819444444400499</v>
      </c>
      <c r="H3163" s="7" t="str">
        <f t="shared" si="100"/>
        <v/>
      </c>
      <c r="J3163" s="1">
        <v>0</v>
      </c>
      <c r="K3163" s="1" t="s">
        <v>101</v>
      </c>
      <c r="N3163" s="2" t="s">
        <v>137</v>
      </c>
      <c r="O3163" s="2" t="s">
        <v>135</v>
      </c>
    </row>
    <row r="3164" spans="1:15" x14ac:dyDescent="0.2">
      <c r="A3164" s="6">
        <v>3163</v>
      </c>
      <c r="B3164" s="16" t="s">
        <v>17</v>
      </c>
      <c r="C3164" s="8">
        <v>41837</v>
      </c>
      <c r="D3164" s="16">
        <f t="shared" si="99"/>
        <v>19</v>
      </c>
      <c r="E3164" s="21">
        <v>18.8263888888449</v>
      </c>
      <c r="H3164" s="7" t="str">
        <f t="shared" si="100"/>
        <v/>
      </c>
      <c r="J3164" s="1">
        <v>0</v>
      </c>
      <c r="K3164" s="1" t="s">
        <v>101</v>
      </c>
      <c r="N3164" s="2" t="s">
        <v>137</v>
      </c>
      <c r="O3164" s="2" t="s">
        <v>135</v>
      </c>
    </row>
    <row r="3165" spans="1:15" x14ac:dyDescent="0.2">
      <c r="A3165" s="6">
        <v>3164</v>
      </c>
      <c r="B3165" s="16" t="s">
        <v>17</v>
      </c>
      <c r="C3165" s="8">
        <v>41837</v>
      </c>
      <c r="D3165" s="16">
        <f t="shared" si="99"/>
        <v>20</v>
      </c>
      <c r="E3165" s="21">
        <v>18.8333333332893</v>
      </c>
      <c r="H3165" s="7" t="str">
        <f t="shared" si="100"/>
        <v/>
      </c>
      <c r="J3165" s="1">
        <v>0</v>
      </c>
      <c r="K3165" s="1" t="s">
        <v>101</v>
      </c>
      <c r="N3165" s="2" t="s">
        <v>137</v>
      </c>
      <c r="O3165" s="2" t="s">
        <v>135</v>
      </c>
    </row>
    <row r="3166" spans="1:15" x14ac:dyDescent="0.2">
      <c r="A3166" s="6">
        <v>3165</v>
      </c>
      <c r="B3166" s="16" t="s">
        <v>17</v>
      </c>
      <c r="C3166" s="8">
        <v>41837</v>
      </c>
      <c r="D3166" s="16">
        <f t="shared" si="99"/>
        <v>20</v>
      </c>
      <c r="E3166" s="21">
        <v>18.8402777777337</v>
      </c>
      <c r="H3166" s="7" t="str">
        <f t="shared" si="100"/>
        <v/>
      </c>
      <c r="J3166" s="1">
        <v>0</v>
      </c>
      <c r="K3166" s="1" t="s">
        <v>101</v>
      </c>
      <c r="N3166" s="2" t="s">
        <v>137</v>
      </c>
      <c r="O3166" s="2" t="s">
        <v>135</v>
      </c>
    </row>
    <row r="3167" spans="1:15" x14ac:dyDescent="0.2">
      <c r="A3167" s="6">
        <v>3166</v>
      </c>
      <c r="B3167" s="16" t="s">
        <v>17</v>
      </c>
      <c r="C3167" s="8">
        <v>41837</v>
      </c>
      <c r="D3167" s="16">
        <f t="shared" si="99"/>
        <v>20</v>
      </c>
      <c r="E3167" s="21">
        <v>18.8472222221781</v>
      </c>
      <c r="H3167" s="7" t="str">
        <f t="shared" si="100"/>
        <v/>
      </c>
      <c r="J3167" s="1">
        <v>0</v>
      </c>
      <c r="K3167" s="1" t="s">
        <v>101</v>
      </c>
      <c r="N3167" s="2" t="s">
        <v>137</v>
      </c>
      <c r="O3167" s="2" t="s">
        <v>135</v>
      </c>
    </row>
    <row r="3168" spans="1:15" x14ac:dyDescent="0.2">
      <c r="A3168" s="6">
        <v>3167</v>
      </c>
      <c r="B3168" s="16" t="s">
        <v>17</v>
      </c>
      <c r="C3168" s="8">
        <v>41837</v>
      </c>
      <c r="D3168" s="16">
        <f t="shared" si="99"/>
        <v>20</v>
      </c>
      <c r="E3168" s="21">
        <v>18.854166666622501</v>
      </c>
      <c r="H3168" s="7" t="str">
        <f t="shared" si="100"/>
        <v/>
      </c>
      <c r="J3168" s="1">
        <v>0</v>
      </c>
      <c r="K3168" s="1" t="s">
        <v>101</v>
      </c>
      <c r="N3168" s="2" t="s">
        <v>137</v>
      </c>
      <c r="O3168" s="2" t="s">
        <v>135</v>
      </c>
    </row>
    <row r="3169" spans="1:15" x14ac:dyDescent="0.2">
      <c r="A3169" s="6">
        <v>3168</v>
      </c>
      <c r="B3169" s="16" t="s">
        <v>17</v>
      </c>
      <c r="C3169" s="8">
        <v>41837</v>
      </c>
      <c r="D3169" s="16">
        <f t="shared" si="99"/>
        <v>20</v>
      </c>
      <c r="E3169" s="21">
        <v>18.861111111066901</v>
      </c>
      <c r="H3169" s="7" t="str">
        <f t="shared" si="100"/>
        <v/>
      </c>
      <c r="J3169" s="1">
        <v>0</v>
      </c>
      <c r="K3169" s="1" t="s">
        <v>101</v>
      </c>
      <c r="N3169" s="2" t="s">
        <v>137</v>
      </c>
      <c r="O3169" s="2" t="s">
        <v>135</v>
      </c>
    </row>
    <row r="3170" spans="1:15" x14ac:dyDescent="0.2">
      <c r="A3170" s="6">
        <v>3169</v>
      </c>
      <c r="B3170" s="16" t="s">
        <v>17</v>
      </c>
      <c r="C3170" s="8">
        <v>41837</v>
      </c>
      <c r="D3170" s="16">
        <f t="shared" si="99"/>
        <v>20</v>
      </c>
      <c r="E3170" s="21">
        <v>18.868055555511301</v>
      </c>
      <c r="H3170" s="7" t="str">
        <f t="shared" si="100"/>
        <v/>
      </c>
      <c r="J3170" s="1">
        <v>0</v>
      </c>
      <c r="K3170" s="1" t="s">
        <v>101</v>
      </c>
      <c r="N3170" s="2" t="s">
        <v>137</v>
      </c>
      <c r="O3170" s="2" t="s">
        <v>135</v>
      </c>
    </row>
    <row r="3171" spans="1:15" x14ac:dyDescent="0.2">
      <c r="A3171" s="6">
        <v>3170</v>
      </c>
      <c r="B3171" s="16" t="s">
        <v>17</v>
      </c>
      <c r="C3171" s="8">
        <v>41837</v>
      </c>
      <c r="D3171" s="16">
        <f t="shared" si="99"/>
        <v>21</v>
      </c>
      <c r="E3171" s="21">
        <v>18.874999999955701</v>
      </c>
      <c r="H3171" s="7" t="str">
        <f t="shared" si="100"/>
        <v/>
      </c>
      <c r="J3171" s="1">
        <v>0</v>
      </c>
      <c r="K3171" s="1" t="s">
        <v>101</v>
      </c>
      <c r="N3171" s="2" t="s">
        <v>137</v>
      </c>
      <c r="O3171" s="2" t="s">
        <v>135</v>
      </c>
    </row>
    <row r="3172" spans="1:15" x14ac:dyDescent="0.2">
      <c r="A3172" s="6">
        <v>3171</v>
      </c>
      <c r="B3172" s="16" t="s">
        <v>17</v>
      </c>
      <c r="C3172" s="8">
        <v>41837</v>
      </c>
      <c r="D3172" s="16">
        <f t="shared" si="99"/>
        <v>21</v>
      </c>
      <c r="E3172" s="21">
        <v>18.881944444400101</v>
      </c>
      <c r="H3172" s="7" t="str">
        <f t="shared" si="100"/>
        <v/>
      </c>
      <c r="J3172" s="1">
        <v>0</v>
      </c>
      <c r="K3172" s="1" t="s">
        <v>101</v>
      </c>
      <c r="N3172" s="2" t="s">
        <v>137</v>
      </c>
      <c r="O3172" s="2" t="s">
        <v>135</v>
      </c>
    </row>
    <row r="3173" spans="1:15" x14ac:dyDescent="0.2">
      <c r="A3173" s="6">
        <v>3172</v>
      </c>
      <c r="B3173" s="16" t="s">
        <v>17</v>
      </c>
      <c r="C3173" s="8">
        <v>41837</v>
      </c>
      <c r="D3173" s="16">
        <f t="shared" si="99"/>
        <v>21</v>
      </c>
      <c r="E3173" s="21">
        <v>18.888888888844502</v>
      </c>
      <c r="H3173" s="7" t="str">
        <f t="shared" si="100"/>
        <v/>
      </c>
      <c r="J3173" s="1">
        <v>0</v>
      </c>
      <c r="K3173" s="1" t="s">
        <v>101</v>
      </c>
      <c r="N3173" s="2" t="s">
        <v>137</v>
      </c>
      <c r="O3173" s="2" t="s">
        <v>135</v>
      </c>
    </row>
    <row r="3174" spans="1:15" x14ac:dyDescent="0.2">
      <c r="A3174" s="6">
        <v>3173</v>
      </c>
      <c r="B3174" s="16" t="s">
        <v>17</v>
      </c>
      <c r="C3174" s="8">
        <v>41837</v>
      </c>
      <c r="D3174" s="16">
        <f t="shared" si="99"/>
        <v>21</v>
      </c>
      <c r="E3174" s="21">
        <v>18.895833333288898</v>
      </c>
      <c r="H3174" s="7" t="str">
        <f t="shared" si="100"/>
        <v/>
      </c>
      <c r="J3174" s="1">
        <v>0</v>
      </c>
      <c r="K3174" s="1" t="s">
        <v>101</v>
      </c>
      <c r="N3174" s="2" t="s">
        <v>137</v>
      </c>
      <c r="O3174" s="2" t="s">
        <v>135</v>
      </c>
    </row>
    <row r="3175" spans="1:15" x14ac:dyDescent="0.2">
      <c r="A3175" s="6">
        <v>3174</v>
      </c>
      <c r="B3175" s="16" t="s">
        <v>17</v>
      </c>
      <c r="C3175" s="8">
        <v>41837</v>
      </c>
      <c r="D3175" s="16">
        <f t="shared" si="99"/>
        <v>21</v>
      </c>
      <c r="E3175" s="21">
        <v>18.902777777733299</v>
      </c>
      <c r="H3175" s="7" t="str">
        <f t="shared" si="100"/>
        <v/>
      </c>
      <c r="J3175" s="1">
        <v>0</v>
      </c>
      <c r="K3175" s="1" t="s">
        <v>101</v>
      </c>
      <c r="N3175" s="2" t="s">
        <v>137</v>
      </c>
      <c r="O3175" s="2" t="s">
        <v>135</v>
      </c>
    </row>
    <row r="3176" spans="1:15" x14ac:dyDescent="0.2">
      <c r="A3176" s="6">
        <v>3175</v>
      </c>
      <c r="B3176" s="16" t="s">
        <v>17</v>
      </c>
      <c r="C3176" s="8">
        <v>41837</v>
      </c>
      <c r="D3176" s="16">
        <f t="shared" si="99"/>
        <v>21</v>
      </c>
      <c r="E3176" s="21">
        <v>18.909722222177699</v>
      </c>
      <c r="H3176" s="7" t="str">
        <f t="shared" si="100"/>
        <v/>
      </c>
      <c r="J3176" s="1">
        <v>0</v>
      </c>
      <c r="K3176" s="1" t="s">
        <v>101</v>
      </c>
      <c r="N3176" s="2" t="s">
        <v>137</v>
      </c>
      <c r="O3176" s="2" t="s">
        <v>135</v>
      </c>
    </row>
    <row r="3177" spans="1:15" x14ac:dyDescent="0.2">
      <c r="A3177" s="6">
        <v>3176</v>
      </c>
      <c r="B3177" s="16" t="s">
        <v>17</v>
      </c>
      <c r="C3177" s="8">
        <v>41837</v>
      </c>
      <c r="D3177" s="16">
        <f t="shared" si="99"/>
        <v>22</v>
      </c>
      <c r="E3177" s="21">
        <v>18.916666666622099</v>
      </c>
      <c r="H3177" s="7" t="str">
        <f t="shared" si="100"/>
        <v/>
      </c>
      <c r="J3177" s="1">
        <v>0</v>
      </c>
      <c r="K3177" s="1" t="s">
        <v>101</v>
      </c>
      <c r="N3177" s="2" t="s">
        <v>137</v>
      </c>
      <c r="O3177" s="2" t="s">
        <v>135</v>
      </c>
    </row>
    <row r="3178" spans="1:15" x14ac:dyDescent="0.2">
      <c r="A3178" s="6">
        <v>3177</v>
      </c>
      <c r="B3178" s="16" t="s">
        <v>17</v>
      </c>
      <c r="C3178" s="8">
        <v>41837</v>
      </c>
      <c r="D3178" s="16">
        <f t="shared" si="99"/>
        <v>22</v>
      </c>
      <c r="E3178" s="21">
        <v>18.923611111066499</v>
      </c>
      <c r="H3178" s="7" t="str">
        <f t="shared" si="100"/>
        <v/>
      </c>
      <c r="J3178" s="1">
        <v>0</v>
      </c>
      <c r="K3178" s="1" t="s">
        <v>101</v>
      </c>
      <c r="N3178" s="2" t="s">
        <v>137</v>
      </c>
      <c r="O3178" s="2" t="s">
        <v>135</v>
      </c>
    </row>
    <row r="3179" spans="1:15" x14ac:dyDescent="0.2">
      <c r="A3179" s="6">
        <v>3178</v>
      </c>
      <c r="B3179" s="16" t="s">
        <v>17</v>
      </c>
      <c r="C3179" s="8">
        <v>41837</v>
      </c>
      <c r="D3179" s="16">
        <f t="shared" si="99"/>
        <v>22</v>
      </c>
      <c r="E3179" s="21">
        <v>18.9305555555109</v>
      </c>
      <c r="H3179" s="7" t="str">
        <f t="shared" si="100"/>
        <v/>
      </c>
      <c r="J3179" s="1">
        <v>0</v>
      </c>
      <c r="K3179" s="1" t="s">
        <v>101</v>
      </c>
      <c r="N3179" s="2" t="s">
        <v>137</v>
      </c>
      <c r="O3179" s="2" t="s">
        <v>135</v>
      </c>
    </row>
    <row r="3180" spans="1:15" x14ac:dyDescent="0.2">
      <c r="A3180" s="6">
        <v>3179</v>
      </c>
      <c r="B3180" s="16" t="s">
        <v>17</v>
      </c>
      <c r="C3180" s="8">
        <v>41837</v>
      </c>
      <c r="D3180" s="16">
        <f t="shared" si="99"/>
        <v>22</v>
      </c>
      <c r="E3180" s="21">
        <v>18.9374999999553</v>
      </c>
      <c r="H3180" s="7" t="str">
        <f t="shared" si="100"/>
        <v/>
      </c>
      <c r="J3180" s="1">
        <v>0</v>
      </c>
      <c r="K3180" s="1" t="s">
        <v>101</v>
      </c>
      <c r="N3180" s="2" t="s">
        <v>137</v>
      </c>
      <c r="O3180" s="2" t="s">
        <v>135</v>
      </c>
    </row>
    <row r="3181" spans="1:15" x14ac:dyDescent="0.2">
      <c r="A3181" s="6">
        <v>3180</v>
      </c>
      <c r="B3181" s="16" t="s">
        <v>17</v>
      </c>
      <c r="C3181" s="8">
        <v>41837</v>
      </c>
      <c r="D3181" s="16">
        <f t="shared" si="99"/>
        <v>22</v>
      </c>
      <c r="E3181" s="21">
        <v>18.9444444443997</v>
      </c>
      <c r="H3181" s="7" t="str">
        <f t="shared" si="100"/>
        <v/>
      </c>
      <c r="J3181" s="1">
        <v>0</v>
      </c>
      <c r="K3181" s="1" t="s">
        <v>101</v>
      </c>
      <c r="N3181" s="2" t="s">
        <v>137</v>
      </c>
      <c r="O3181" s="2" t="s">
        <v>135</v>
      </c>
    </row>
    <row r="3182" spans="1:15" x14ac:dyDescent="0.2">
      <c r="A3182" s="6">
        <v>3181</v>
      </c>
      <c r="B3182" s="16" t="s">
        <v>17</v>
      </c>
      <c r="C3182" s="8">
        <v>41837</v>
      </c>
      <c r="D3182" s="16">
        <f t="shared" si="99"/>
        <v>22</v>
      </c>
      <c r="E3182" s="21">
        <v>18.9513888888441</v>
      </c>
      <c r="H3182" s="7" t="str">
        <f t="shared" si="100"/>
        <v/>
      </c>
      <c r="J3182" s="1">
        <v>0</v>
      </c>
      <c r="K3182" s="1" t="s">
        <v>101</v>
      </c>
      <c r="N3182" s="2" t="s">
        <v>137</v>
      </c>
      <c r="O3182" s="2" t="s">
        <v>135</v>
      </c>
    </row>
    <row r="3183" spans="1:15" x14ac:dyDescent="0.2">
      <c r="A3183" s="6">
        <v>3182</v>
      </c>
      <c r="B3183" s="16" t="s">
        <v>17</v>
      </c>
      <c r="C3183" s="8">
        <v>41837</v>
      </c>
      <c r="D3183" s="16">
        <f t="shared" si="99"/>
        <v>23</v>
      </c>
      <c r="E3183" s="21">
        <v>18.9583333332885</v>
      </c>
      <c r="H3183" s="7" t="str">
        <f t="shared" si="100"/>
        <v/>
      </c>
      <c r="J3183" s="1">
        <v>0</v>
      </c>
      <c r="K3183" s="1" t="s">
        <v>101</v>
      </c>
      <c r="N3183" s="2" t="s">
        <v>137</v>
      </c>
      <c r="O3183" s="2" t="s">
        <v>135</v>
      </c>
    </row>
    <row r="3184" spans="1:15" x14ac:dyDescent="0.2">
      <c r="A3184" s="6">
        <v>3183</v>
      </c>
      <c r="B3184" s="16" t="s">
        <v>17</v>
      </c>
      <c r="C3184" s="8">
        <v>41837</v>
      </c>
      <c r="D3184" s="16">
        <f t="shared" si="99"/>
        <v>23</v>
      </c>
      <c r="E3184" s="21">
        <v>18.965277777732901</v>
      </c>
      <c r="H3184" s="7" t="str">
        <f t="shared" si="100"/>
        <v/>
      </c>
      <c r="J3184" s="1">
        <v>0</v>
      </c>
      <c r="K3184" s="1" t="s">
        <v>101</v>
      </c>
      <c r="N3184" s="2" t="s">
        <v>137</v>
      </c>
      <c r="O3184" s="2" t="s">
        <v>135</v>
      </c>
    </row>
    <row r="3185" spans="1:15" x14ac:dyDescent="0.2">
      <c r="A3185" s="6">
        <v>3184</v>
      </c>
      <c r="B3185" s="16" t="s">
        <v>17</v>
      </c>
      <c r="C3185" s="8">
        <v>41837</v>
      </c>
      <c r="D3185" s="16">
        <f>IF(ISBLANK(E3185),"",HOUR(E3185))</f>
        <v>23</v>
      </c>
      <c r="E3185" s="21">
        <v>18.972222222177301</v>
      </c>
      <c r="H3185" s="7" t="str">
        <f t="shared" si="100"/>
        <v/>
      </c>
      <c r="J3185" s="1">
        <v>0</v>
      </c>
      <c r="K3185" s="1" t="s">
        <v>101</v>
      </c>
      <c r="N3185" s="2" t="s">
        <v>137</v>
      </c>
      <c r="O3185" s="2" t="s">
        <v>135</v>
      </c>
    </row>
    <row r="3186" spans="1:15" x14ac:dyDescent="0.2">
      <c r="A3186" s="6">
        <v>3185</v>
      </c>
      <c r="B3186" s="16" t="s">
        <v>17</v>
      </c>
      <c r="C3186" s="8">
        <v>41837</v>
      </c>
      <c r="D3186" s="16">
        <f>IF(ISBLANK(E3186),"",HOUR(E3186))</f>
        <v>23</v>
      </c>
      <c r="E3186" s="21">
        <v>18.979166666621701</v>
      </c>
      <c r="H3186" s="7" t="str">
        <f t="shared" si="100"/>
        <v/>
      </c>
      <c r="J3186" s="1">
        <v>0</v>
      </c>
      <c r="K3186" s="1" t="s">
        <v>101</v>
      </c>
      <c r="N3186" s="2" t="s">
        <v>137</v>
      </c>
      <c r="O3186" s="2" t="s">
        <v>135</v>
      </c>
    </row>
    <row r="3187" spans="1:15" x14ac:dyDescent="0.2">
      <c r="A3187" s="6">
        <v>3186</v>
      </c>
      <c r="B3187" s="16" t="s">
        <v>17</v>
      </c>
      <c r="C3187" s="8">
        <v>41837</v>
      </c>
      <c r="D3187" s="16">
        <f>IF(ISBLANK(E3187),"",HOUR(E3187))</f>
        <v>23</v>
      </c>
      <c r="E3187" s="21">
        <v>18.986111111066101</v>
      </c>
      <c r="H3187" s="7" t="str">
        <f t="shared" si="100"/>
        <v/>
      </c>
      <c r="J3187" s="1">
        <v>0</v>
      </c>
      <c r="K3187" s="1" t="s">
        <v>101</v>
      </c>
      <c r="N3187" s="2" t="s">
        <v>137</v>
      </c>
      <c r="O3187" s="2" t="s">
        <v>135</v>
      </c>
    </row>
    <row r="3188" spans="1:15" x14ac:dyDescent="0.2">
      <c r="A3188" s="6">
        <v>3187</v>
      </c>
      <c r="B3188" s="16" t="s">
        <v>17</v>
      </c>
      <c r="C3188" s="8">
        <v>41837</v>
      </c>
      <c r="D3188" s="16">
        <f>IF(ISBLANK(E3188),"",HOUR(E3188))</f>
        <v>23</v>
      </c>
      <c r="E3188" s="21">
        <v>18.993055555510502</v>
      </c>
      <c r="H3188" s="7" t="str">
        <f t="shared" si="100"/>
        <v/>
      </c>
      <c r="J3188" s="1">
        <v>0</v>
      </c>
      <c r="K3188" s="1" t="s">
        <v>101</v>
      </c>
      <c r="N3188" s="2" t="s">
        <v>137</v>
      </c>
      <c r="O3188" s="2" t="s">
        <v>135</v>
      </c>
    </row>
    <row r="3189" spans="1:15" x14ac:dyDescent="0.2">
      <c r="A3189" s="6">
        <v>3188</v>
      </c>
      <c r="B3189" s="16" t="s">
        <v>17</v>
      </c>
      <c r="C3189" s="8">
        <v>41838</v>
      </c>
      <c r="D3189" s="16">
        <f t="shared" ref="D3189:D3226" si="101">IF(ISBLANK(E3189),"",HOUR(E3189))</f>
        <v>0</v>
      </c>
      <c r="E3189" s="21">
        <v>18.999999999954898</v>
      </c>
      <c r="H3189" s="7" t="str">
        <f t="shared" si="100"/>
        <v/>
      </c>
      <c r="J3189" s="1">
        <v>0</v>
      </c>
      <c r="K3189" s="1" t="s">
        <v>101</v>
      </c>
      <c r="N3189" s="2" t="s">
        <v>138</v>
      </c>
      <c r="O3189" s="2" t="s">
        <v>136</v>
      </c>
    </row>
    <row r="3190" spans="1:15" x14ac:dyDescent="0.2">
      <c r="A3190" s="6">
        <v>3189</v>
      </c>
      <c r="B3190" s="16" t="s">
        <v>17</v>
      </c>
      <c r="C3190" s="8">
        <v>41838</v>
      </c>
      <c r="D3190" s="16">
        <f t="shared" si="101"/>
        <v>0</v>
      </c>
      <c r="E3190" s="21">
        <v>19.006944444399299</v>
      </c>
      <c r="H3190" s="7" t="str">
        <f t="shared" si="100"/>
        <v/>
      </c>
      <c r="J3190" s="1">
        <v>0</v>
      </c>
      <c r="K3190" s="1" t="s">
        <v>101</v>
      </c>
      <c r="N3190" s="2" t="s">
        <v>138</v>
      </c>
      <c r="O3190" s="2" t="s">
        <v>136</v>
      </c>
    </row>
    <row r="3191" spans="1:15" x14ac:dyDescent="0.2">
      <c r="A3191" s="6">
        <v>3190</v>
      </c>
      <c r="B3191" s="16" t="s">
        <v>17</v>
      </c>
      <c r="C3191" s="8">
        <v>41838</v>
      </c>
      <c r="D3191" s="16">
        <f t="shared" si="101"/>
        <v>0</v>
      </c>
      <c r="E3191" s="21">
        <v>19.013888888843699</v>
      </c>
      <c r="H3191" s="7" t="str">
        <f t="shared" si="100"/>
        <v/>
      </c>
      <c r="J3191" s="1">
        <v>0</v>
      </c>
      <c r="K3191" s="1" t="s">
        <v>101</v>
      </c>
      <c r="N3191" s="2" t="s">
        <v>138</v>
      </c>
      <c r="O3191" s="2" t="s">
        <v>136</v>
      </c>
    </row>
    <row r="3192" spans="1:15" x14ac:dyDescent="0.2">
      <c r="A3192" s="6">
        <v>3191</v>
      </c>
      <c r="B3192" s="16" t="s">
        <v>17</v>
      </c>
      <c r="C3192" s="8">
        <v>41838</v>
      </c>
      <c r="D3192" s="16">
        <f t="shared" si="101"/>
        <v>0</v>
      </c>
      <c r="E3192" s="21">
        <v>19.020833333288099</v>
      </c>
      <c r="H3192" s="7" t="str">
        <f t="shared" si="100"/>
        <v/>
      </c>
      <c r="J3192" s="1">
        <v>0</v>
      </c>
      <c r="K3192" s="1" t="s">
        <v>101</v>
      </c>
      <c r="N3192" s="2" t="s">
        <v>138</v>
      </c>
      <c r="O3192" s="2" t="s">
        <v>136</v>
      </c>
    </row>
    <row r="3193" spans="1:15" x14ac:dyDescent="0.2">
      <c r="A3193" s="6">
        <v>3192</v>
      </c>
      <c r="B3193" s="16" t="s">
        <v>17</v>
      </c>
      <c r="C3193" s="8">
        <v>41838</v>
      </c>
      <c r="D3193" s="16">
        <f t="shared" si="101"/>
        <v>0</v>
      </c>
      <c r="E3193" s="21">
        <v>19.027777777732499</v>
      </c>
      <c r="H3193" s="7" t="str">
        <f t="shared" si="100"/>
        <v/>
      </c>
      <c r="J3193" s="1">
        <v>0</v>
      </c>
      <c r="K3193" s="1" t="s">
        <v>101</v>
      </c>
      <c r="N3193" s="2" t="s">
        <v>138</v>
      </c>
      <c r="O3193" s="2" t="s">
        <v>136</v>
      </c>
    </row>
    <row r="3194" spans="1:15" x14ac:dyDescent="0.2">
      <c r="A3194" s="6">
        <v>3193</v>
      </c>
      <c r="B3194" s="16" t="s">
        <v>17</v>
      </c>
      <c r="C3194" s="8">
        <v>41838</v>
      </c>
      <c r="D3194" s="16">
        <f t="shared" si="101"/>
        <v>0</v>
      </c>
      <c r="E3194" s="21">
        <v>19.034722222176899</v>
      </c>
      <c r="H3194" s="7" t="str">
        <f t="shared" si="100"/>
        <v/>
      </c>
      <c r="J3194" s="1">
        <v>0</v>
      </c>
      <c r="K3194" s="1" t="s">
        <v>101</v>
      </c>
      <c r="N3194" s="2" t="s">
        <v>138</v>
      </c>
      <c r="O3194" s="2" t="s">
        <v>136</v>
      </c>
    </row>
    <row r="3195" spans="1:15" x14ac:dyDescent="0.2">
      <c r="A3195" s="6">
        <v>3194</v>
      </c>
      <c r="B3195" s="16" t="s">
        <v>17</v>
      </c>
      <c r="C3195" s="8">
        <v>41838</v>
      </c>
      <c r="D3195" s="16">
        <f t="shared" si="101"/>
        <v>1</v>
      </c>
      <c r="E3195" s="21">
        <v>19.0416666666213</v>
      </c>
      <c r="H3195" s="7" t="str">
        <f t="shared" si="100"/>
        <v/>
      </c>
      <c r="J3195" s="1">
        <v>0</v>
      </c>
      <c r="K3195" s="1" t="s">
        <v>101</v>
      </c>
      <c r="N3195" s="2" t="s">
        <v>138</v>
      </c>
      <c r="O3195" s="2" t="s">
        <v>136</v>
      </c>
    </row>
    <row r="3196" spans="1:15" x14ac:dyDescent="0.2">
      <c r="A3196" s="6">
        <v>3195</v>
      </c>
      <c r="B3196" s="16" t="s">
        <v>17</v>
      </c>
      <c r="C3196" s="8">
        <v>41838</v>
      </c>
      <c r="D3196" s="16">
        <f t="shared" si="101"/>
        <v>1</v>
      </c>
      <c r="E3196" s="21">
        <v>19.0486111110657</v>
      </c>
      <c r="H3196" s="7" t="str">
        <f t="shared" si="100"/>
        <v/>
      </c>
      <c r="J3196" s="1">
        <v>0</v>
      </c>
      <c r="K3196" s="1" t="s">
        <v>101</v>
      </c>
      <c r="N3196" s="2" t="s">
        <v>138</v>
      </c>
      <c r="O3196" s="2" t="s">
        <v>136</v>
      </c>
    </row>
    <row r="3197" spans="1:15" x14ac:dyDescent="0.2">
      <c r="A3197" s="6">
        <v>3196</v>
      </c>
      <c r="B3197" s="16" t="s">
        <v>17</v>
      </c>
      <c r="C3197" s="8">
        <v>41838</v>
      </c>
      <c r="D3197" s="16">
        <f t="shared" si="101"/>
        <v>1</v>
      </c>
      <c r="E3197" s="21">
        <v>19.0555555555101</v>
      </c>
      <c r="H3197" s="7" t="str">
        <f t="shared" si="100"/>
        <v/>
      </c>
      <c r="J3197" s="1">
        <v>0</v>
      </c>
      <c r="K3197" s="1" t="s">
        <v>101</v>
      </c>
      <c r="N3197" s="2" t="s">
        <v>138</v>
      </c>
      <c r="O3197" s="2" t="s">
        <v>136</v>
      </c>
    </row>
    <row r="3198" spans="1:15" x14ac:dyDescent="0.2">
      <c r="A3198" s="6">
        <v>3197</v>
      </c>
      <c r="B3198" s="16" t="s">
        <v>17</v>
      </c>
      <c r="C3198" s="8">
        <v>41838</v>
      </c>
      <c r="D3198" s="16">
        <f t="shared" si="101"/>
        <v>1</v>
      </c>
      <c r="E3198" s="21">
        <v>19.0624999999545</v>
      </c>
      <c r="H3198" s="7" t="str">
        <f t="shared" si="100"/>
        <v/>
      </c>
      <c r="J3198" s="1">
        <v>0</v>
      </c>
      <c r="K3198" s="1" t="s">
        <v>101</v>
      </c>
      <c r="N3198" s="2" t="s">
        <v>138</v>
      </c>
      <c r="O3198" s="2" t="s">
        <v>136</v>
      </c>
    </row>
    <row r="3199" spans="1:15" x14ac:dyDescent="0.2">
      <c r="A3199" s="6">
        <v>3198</v>
      </c>
      <c r="B3199" s="16" t="s">
        <v>17</v>
      </c>
      <c r="C3199" s="8">
        <v>41838</v>
      </c>
      <c r="D3199" s="16">
        <f t="shared" si="101"/>
        <v>1</v>
      </c>
      <c r="E3199" s="21">
        <v>19.069444444398901</v>
      </c>
      <c r="H3199" s="7" t="str">
        <f t="shared" si="100"/>
        <v/>
      </c>
      <c r="J3199" s="1">
        <v>0</v>
      </c>
      <c r="K3199" s="1" t="s">
        <v>101</v>
      </c>
      <c r="N3199" s="2" t="s">
        <v>138</v>
      </c>
      <c r="O3199" s="2" t="s">
        <v>136</v>
      </c>
    </row>
    <row r="3200" spans="1:15" x14ac:dyDescent="0.2">
      <c r="A3200" s="6">
        <v>3199</v>
      </c>
      <c r="B3200" s="16" t="s">
        <v>17</v>
      </c>
      <c r="C3200" s="8">
        <v>41838</v>
      </c>
      <c r="D3200" s="16">
        <f t="shared" si="101"/>
        <v>1</v>
      </c>
      <c r="E3200" s="21">
        <v>19.076388888843301</v>
      </c>
      <c r="H3200" s="7" t="str">
        <f t="shared" si="100"/>
        <v/>
      </c>
      <c r="J3200" s="1">
        <v>0</v>
      </c>
      <c r="K3200" s="1" t="s">
        <v>101</v>
      </c>
      <c r="N3200" s="2" t="s">
        <v>138</v>
      </c>
      <c r="O3200" s="2" t="s">
        <v>136</v>
      </c>
    </row>
    <row r="3201" spans="1:15" x14ac:dyDescent="0.2">
      <c r="A3201" s="6">
        <v>3200</v>
      </c>
      <c r="B3201" s="16" t="s">
        <v>17</v>
      </c>
      <c r="C3201" s="8">
        <v>41838</v>
      </c>
      <c r="D3201" s="16">
        <f t="shared" si="101"/>
        <v>2</v>
      </c>
      <c r="E3201" s="21">
        <v>19.083333333287701</v>
      </c>
      <c r="H3201" s="7" t="str">
        <f t="shared" si="100"/>
        <v/>
      </c>
      <c r="J3201" s="1">
        <v>0</v>
      </c>
      <c r="K3201" s="1" t="s">
        <v>101</v>
      </c>
      <c r="N3201" s="2" t="s">
        <v>138</v>
      </c>
      <c r="O3201" s="2" t="s">
        <v>136</v>
      </c>
    </row>
    <row r="3202" spans="1:15" x14ac:dyDescent="0.2">
      <c r="A3202" s="6">
        <v>3201</v>
      </c>
      <c r="B3202" s="16" t="s">
        <v>17</v>
      </c>
      <c r="C3202" s="8">
        <v>41838</v>
      </c>
      <c r="D3202" s="16">
        <f t="shared" si="101"/>
        <v>2</v>
      </c>
      <c r="E3202" s="21">
        <v>19.090277777732101</v>
      </c>
      <c r="H3202" s="7" t="str">
        <f t="shared" si="100"/>
        <v/>
      </c>
      <c r="J3202" s="1">
        <v>0</v>
      </c>
      <c r="K3202" s="1" t="s">
        <v>101</v>
      </c>
      <c r="N3202" s="2" t="s">
        <v>138</v>
      </c>
      <c r="O3202" s="2" t="s">
        <v>136</v>
      </c>
    </row>
    <row r="3203" spans="1:15" x14ac:dyDescent="0.2">
      <c r="A3203" s="6">
        <v>3202</v>
      </c>
      <c r="B3203" s="16" t="s">
        <v>17</v>
      </c>
      <c r="C3203" s="8">
        <v>41838</v>
      </c>
      <c r="D3203" s="16">
        <f t="shared" si="101"/>
        <v>2</v>
      </c>
      <c r="E3203" s="21">
        <v>19.097222222176502</v>
      </c>
      <c r="H3203" s="7" t="str">
        <f t="shared" ref="H3203:H3266" si="102">IF(F3203&gt;0,ROUND((F3203+G3203)/2,1),"")</f>
        <v/>
      </c>
      <c r="J3203" s="1">
        <v>0</v>
      </c>
      <c r="K3203" s="1" t="s">
        <v>101</v>
      </c>
      <c r="N3203" s="2" t="s">
        <v>138</v>
      </c>
      <c r="O3203" s="2" t="s">
        <v>136</v>
      </c>
    </row>
    <row r="3204" spans="1:15" x14ac:dyDescent="0.2">
      <c r="A3204" s="6">
        <v>3203</v>
      </c>
      <c r="B3204" s="16" t="s">
        <v>17</v>
      </c>
      <c r="C3204" s="8">
        <v>41838</v>
      </c>
      <c r="D3204" s="16">
        <f t="shared" si="101"/>
        <v>2</v>
      </c>
      <c r="E3204" s="21">
        <v>19.104166666620898</v>
      </c>
      <c r="H3204" s="7" t="str">
        <f t="shared" si="102"/>
        <v/>
      </c>
      <c r="J3204" s="1">
        <v>0</v>
      </c>
      <c r="K3204" s="1" t="s">
        <v>101</v>
      </c>
      <c r="N3204" s="2" t="s">
        <v>138</v>
      </c>
      <c r="O3204" s="2" t="s">
        <v>136</v>
      </c>
    </row>
    <row r="3205" spans="1:15" x14ac:dyDescent="0.2">
      <c r="A3205" s="6">
        <v>3204</v>
      </c>
      <c r="B3205" s="16" t="s">
        <v>17</v>
      </c>
      <c r="C3205" s="8">
        <v>41838</v>
      </c>
      <c r="D3205" s="16">
        <f t="shared" si="101"/>
        <v>2</v>
      </c>
      <c r="E3205" s="21">
        <v>19.111111111065298</v>
      </c>
      <c r="H3205" s="7" t="str">
        <f t="shared" si="102"/>
        <v/>
      </c>
      <c r="J3205" s="1">
        <v>0</v>
      </c>
      <c r="K3205" s="1" t="s">
        <v>101</v>
      </c>
      <c r="N3205" s="2" t="s">
        <v>138</v>
      </c>
      <c r="O3205" s="2" t="s">
        <v>136</v>
      </c>
    </row>
    <row r="3206" spans="1:15" x14ac:dyDescent="0.2">
      <c r="A3206" s="6">
        <v>3205</v>
      </c>
      <c r="B3206" s="16" t="s">
        <v>17</v>
      </c>
      <c r="C3206" s="8">
        <v>41838</v>
      </c>
      <c r="D3206" s="16">
        <f t="shared" si="101"/>
        <v>2</v>
      </c>
      <c r="E3206" s="21">
        <v>19.118055555509699</v>
      </c>
      <c r="H3206" s="7" t="str">
        <f t="shared" si="102"/>
        <v/>
      </c>
      <c r="J3206" s="1">
        <v>0</v>
      </c>
      <c r="K3206" s="1" t="s">
        <v>101</v>
      </c>
      <c r="N3206" s="2" t="s">
        <v>138</v>
      </c>
      <c r="O3206" s="2" t="s">
        <v>136</v>
      </c>
    </row>
    <row r="3207" spans="1:15" x14ac:dyDescent="0.2">
      <c r="A3207" s="6">
        <v>3206</v>
      </c>
      <c r="B3207" s="16" t="s">
        <v>17</v>
      </c>
      <c r="C3207" s="8">
        <v>41838</v>
      </c>
      <c r="D3207" s="16">
        <f t="shared" si="101"/>
        <v>3</v>
      </c>
      <c r="E3207" s="21">
        <v>19.124999999954099</v>
      </c>
      <c r="H3207" s="7" t="str">
        <f t="shared" si="102"/>
        <v/>
      </c>
      <c r="J3207" s="1">
        <v>0</v>
      </c>
      <c r="K3207" s="1" t="s">
        <v>101</v>
      </c>
      <c r="N3207" s="2" t="s">
        <v>138</v>
      </c>
      <c r="O3207" s="2" t="s">
        <v>136</v>
      </c>
    </row>
    <row r="3208" spans="1:15" x14ac:dyDescent="0.2">
      <c r="A3208" s="6">
        <v>3207</v>
      </c>
      <c r="B3208" s="16" t="s">
        <v>17</v>
      </c>
      <c r="C3208" s="8">
        <v>41838</v>
      </c>
      <c r="D3208" s="16">
        <f t="shared" si="101"/>
        <v>3</v>
      </c>
      <c r="E3208" s="21">
        <v>19.131944444398499</v>
      </c>
      <c r="H3208" s="7" t="str">
        <f t="shared" si="102"/>
        <v/>
      </c>
      <c r="J3208" s="1">
        <v>0</v>
      </c>
      <c r="K3208" s="1" t="s">
        <v>101</v>
      </c>
      <c r="N3208" s="2" t="s">
        <v>138</v>
      </c>
      <c r="O3208" s="2" t="s">
        <v>136</v>
      </c>
    </row>
    <row r="3209" spans="1:15" x14ac:dyDescent="0.2">
      <c r="A3209" s="6">
        <v>3208</v>
      </c>
      <c r="B3209" s="16" t="s">
        <v>17</v>
      </c>
      <c r="C3209" s="8">
        <v>41838</v>
      </c>
      <c r="D3209" s="16">
        <f t="shared" si="101"/>
        <v>3</v>
      </c>
      <c r="E3209" s="21">
        <v>19.138888888842899</v>
      </c>
      <c r="H3209" s="7" t="str">
        <f t="shared" si="102"/>
        <v/>
      </c>
      <c r="J3209" s="1">
        <v>0</v>
      </c>
      <c r="K3209" s="1" t="s">
        <v>101</v>
      </c>
      <c r="N3209" s="2" t="s">
        <v>138</v>
      </c>
      <c r="O3209" s="2" t="s">
        <v>136</v>
      </c>
    </row>
    <row r="3210" spans="1:15" x14ac:dyDescent="0.2">
      <c r="A3210" s="6">
        <v>3209</v>
      </c>
      <c r="B3210" s="16" t="s">
        <v>17</v>
      </c>
      <c r="C3210" s="8">
        <v>41838</v>
      </c>
      <c r="D3210" s="16">
        <f t="shared" si="101"/>
        <v>3</v>
      </c>
      <c r="E3210" s="21">
        <v>19.1458333332873</v>
      </c>
      <c r="H3210" s="7" t="str">
        <f t="shared" si="102"/>
        <v/>
      </c>
      <c r="J3210" s="1">
        <v>0</v>
      </c>
      <c r="K3210" s="1" t="s">
        <v>101</v>
      </c>
      <c r="N3210" s="2" t="s">
        <v>138</v>
      </c>
      <c r="O3210" s="2" t="s">
        <v>136</v>
      </c>
    </row>
    <row r="3211" spans="1:15" x14ac:dyDescent="0.2">
      <c r="A3211" s="6">
        <v>3210</v>
      </c>
      <c r="B3211" s="16" t="s">
        <v>17</v>
      </c>
      <c r="C3211" s="8">
        <v>41838</v>
      </c>
      <c r="D3211" s="16">
        <f t="shared" si="101"/>
        <v>3</v>
      </c>
      <c r="E3211" s="21">
        <v>19.1527777777317</v>
      </c>
      <c r="H3211" s="7" t="str">
        <f t="shared" si="102"/>
        <v/>
      </c>
      <c r="J3211" s="1">
        <v>0</v>
      </c>
      <c r="K3211" s="1" t="s">
        <v>101</v>
      </c>
      <c r="N3211" s="2" t="s">
        <v>138</v>
      </c>
      <c r="O3211" s="2" t="s">
        <v>136</v>
      </c>
    </row>
    <row r="3212" spans="1:15" x14ac:dyDescent="0.2">
      <c r="A3212" s="6">
        <v>3211</v>
      </c>
      <c r="B3212" s="16" t="s">
        <v>17</v>
      </c>
      <c r="C3212" s="8">
        <v>41838</v>
      </c>
      <c r="D3212" s="16">
        <f t="shared" si="101"/>
        <v>3</v>
      </c>
      <c r="E3212" s="21">
        <v>19.1597222221761</v>
      </c>
      <c r="H3212" s="7" t="str">
        <f t="shared" si="102"/>
        <v/>
      </c>
      <c r="J3212" s="1">
        <v>0</v>
      </c>
      <c r="K3212" s="1" t="s">
        <v>101</v>
      </c>
      <c r="N3212" s="2" t="s">
        <v>138</v>
      </c>
      <c r="O3212" s="2" t="s">
        <v>136</v>
      </c>
    </row>
    <row r="3213" spans="1:15" x14ac:dyDescent="0.2">
      <c r="A3213" s="6">
        <v>3212</v>
      </c>
      <c r="B3213" s="16" t="s">
        <v>17</v>
      </c>
      <c r="C3213" s="8">
        <v>41838</v>
      </c>
      <c r="D3213" s="16">
        <f t="shared" si="101"/>
        <v>4</v>
      </c>
      <c r="E3213" s="21">
        <v>19.1666666666205</v>
      </c>
      <c r="H3213" s="7" t="str">
        <f t="shared" si="102"/>
        <v/>
      </c>
      <c r="J3213" s="1">
        <v>0</v>
      </c>
      <c r="K3213" s="1" t="s">
        <v>101</v>
      </c>
      <c r="N3213" s="2" t="s">
        <v>138</v>
      </c>
      <c r="O3213" s="2" t="s">
        <v>136</v>
      </c>
    </row>
    <row r="3214" spans="1:15" x14ac:dyDescent="0.2">
      <c r="A3214" s="6">
        <v>3213</v>
      </c>
      <c r="B3214" s="16" t="s">
        <v>17</v>
      </c>
      <c r="C3214" s="8">
        <v>41838</v>
      </c>
      <c r="D3214" s="16">
        <f t="shared" si="101"/>
        <v>4</v>
      </c>
      <c r="E3214" s="21">
        <v>19.173611111064901</v>
      </c>
      <c r="H3214" s="7" t="str">
        <f t="shared" si="102"/>
        <v/>
      </c>
      <c r="J3214" s="1">
        <v>0</v>
      </c>
      <c r="K3214" s="1" t="s">
        <v>101</v>
      </c>
      <c r="N3214" s="2" t="s">
        <v>138</v>
      </c>
      <c r="O3214" s="2" t="s">
        <v>136</v>
      </c>
    </row>
    <row r="3215" spans="1:15" x14ac:dyDescent="0.2">
      <c r="A3215" s="6">
        <v>3214</v>
      </c>
      <c r="B3215" s="16" t="s">
        <v>17</v>
      </c>
      <c r="C3215" s="8">
        <v>41838</v>
      </c>
      <c r="D3215" s="16">
        <f t="shared" si="101"/>
        <v>4</v>
      </c>
      <c r="E3215" s="21">
        <v>19.180555555509301</v>
      </c>
      <c r="H3215" s="7" t="str">
        <f t="shared" si="102"/>
        <v/>
      </c>
      <c r="J3215" s="1">
        <v>0</v>
      </c>
      <c r="K3215" s="1" t="s">
        <v>101</v>
      </c>
      <c r="N3215" s="2" t="s">
        <v>138</v>
      </c>
      <c r="O3215" s="2" t="s">
        <v>136</v>
      </c>
    </row>
    <row r="3216" spans="1:15" x14ac:dyDescent="0.2">
      <c r="A3216" s="6">
        <v>3215</v>
      </c>
      <c r="B3216" s="16" t="s">
        <v>17</v>
      </c>
      <c r="C3216" s="8">
        <v>41838</v>
      </c>
      <c r="D3216" s="16">
        <f t="shared" si="101"/>
        <v>4</v>
      </c>
      <c r="E3216" s="21">
        <v>19.187499999953701</v>
      </c>
      <c r="H3216" s="7" t="str">
        <f t="shared" si="102"/>
        <v/>
      </c>
      <c r="J3216" s="1">
        <v>0</v>
      </c>
      <c r="K3216" s="1" t="s">
        <v>101</v>
      </c>
      <c r="N3216" s="2" t="s">
        <v>138</v>
      </c>
      <c r="O3216" s="2" t="s">
        <v>136</v>
      </c>
    </row>
    <row r="3217" spans="1:15" x14ac:dyDescent="0.2">
      <c r="A3217" s="6">
        <v>3216</v>
      </c>
      <c r="B3217" s="16" t="s">
        <v>17</v>
      </c>
      <c r="C3217" s="8">
        <v>41838</v>
      </c>
      <c r="D3217" s="16">
        <f t="shared" si="101"/>
        <v>4</v>
      </c>
      <c r="E3217" s="21">
        <v>19.194444444398101</v>
      </c>
      <c r="H3217" s="7" t="str">
        <f t="shared" si="102"/>
        <v/>
      </c>
      <c r="J3217" s="1">
        <v>0</v>
      </c>
      <c r="K3217" s="1" t="s">
        <v>101</v>
      </c>
      <c r="N3217" s="2" t="s">
        <v>138</v>
      </c>
      <c r="O3217" s="2" t="s">
        <v>136</v>
      </c>
    </row>
    <row r="3218" spans="1:15" x14ac:dyDescent="0.2">
      <c r="A3218" s="6">
        <v>3217</v>
      </c>
      <c r="B3218" s="16" t="s">
        <v>17</v>
      </c>
      <c r="C3218" s="8">
        <v>41838</v>
      </c>
      <c r="D3218" s="16">
        <f t="shared" si="101"/>
        <v>4</v>
      </c>
      <c r="E3218" s="21">
        <v>19.201388888842502</v>
      </c>
      <c r="H3218" s="7" t="str">
        <f t="shared" si="102"/>
        <v/>
      </c>
      <c r="J3218" s="1">
        <v>0</v>
      </c>
      <c r="K3218" s="1" t="s">
        <v>101</v>
      </c>
      <c r="N3218" s="2" t="s">
        <v>138</v>
      </c>
      <c r="O3218" s="2" t="s">
        <v>136</v>
      </c>
    </row>
    <row r="3219" spans="1:15" x14ac:dyDescent="0.2">
      <c r="A3219" s="6">
        <v>3218</v>
      </c>
      <c r="B3219" s="16" t="s">
        <v>17</v>
      </c>
      <c r="C3219" s="8">
        <v>41838</v>
      </c>
      <c r="D3219" s="16">
        <f t="shared" si="101"/>
        <v>5</v>
      </c>
      <c r="E3219" s="21">
        <v>19.208333333286902</v>
      </c>
      <c r="H3219" s="7" t="str">
        <f t="shared" si="102"/>
        <v/>
      </c>
      <c r="J3219" s="1">
        <v>0</v>
      </c>
      <c r="K3219" s="1" t="s">
        <v>101</v>
      </c>
      <c r="N3219" s="2" t="s">
        <v>138</v>
      </c>
      <c r="O3219" s="2" t="s">
        <v>136</v>
      </c>
    </row>
    <row r="3220" spans="1:15" x14ac:dyDescent="0.2">
      <c r="A3220" s="6">
        <v>3219</v>
      </c>
      <c r="B3220" s="16" t="s">
        <v>17</v>
      </c>
      <c r="C3220" s="8">
        <v>41838</v>
      </c>
      <c r="D3220" s="16">
        <f t="shared" si="101"/>
        <v>5</v>
      </c>
      <c r="E3220" s="21">
        <v>19.215277777731298</v>
      </c>
      <c r="H3220" s="7" t="str">
        <f t="shared" si="102"/>
        <v/>
      </c>
      <c r="J3220" s="1">
        <v>0</v>
      </c>
      <c r="K3220" s="1" t="s">
        <v>101</v>
      </c>
      <c r="N3220" s="2" t="s">
        <v>138</v>
      </c>
      <c r="O3220" s="2" t="s">
        <v>136</v>
      </c>
    </row>
    <row r="3221" spans="1:15" x14ac:dyDescent="0.2">
      <c r="A3221" s="6">
        <v>3220</v>
      </c>
      <c r="B3221" s="16" t="s">
        <v>17</v>
      </c>
      <c r="C3221" s="8">
        <v>41838</v>
      </c>
      <c r="D3221" s="16">
        <f t="shared" si="101"/>
        <v>5</v>
      </c>
      <c r="E3221" s="21">
        <v>19.222222222175699</v>
      </c>
      <c r="H3221" s="7" t="str">
        <f t="shared" si="102"/>
        <v/>
      </c>
      <c r="J3221" s="1">
        <v>0</v>
      </c>
      <c r="K3221" s="1" t="s">
        <v>101</v>
      </c>
      <c r="N3221" s="2" t="s">
        <v>138</v>
      </c>
      <c r="O3221" s="2" t="s">
        <v>136</v>
      </c>
    </row>
    <row r="3222" spans="1:15" x14ac:dyDescent="0.2">
      <c r="A3222" s="6">
        <v>3221</v>
      </c>
      <c r="B3222" s="16" t="s">
        <v>17</v>
      </c>
      <c r="C3222" s="8">
        <v>41838</v>
      </c>
      <c r="D3222" s="16">
        <f t="shared" si="101"/>
        <v>5</v>
      </c>
      <c r="E3222" s="21">
        <v>19.229166666620099</v>
      </c>
      <c r="H3222" s="7" t="str">
        <f t="shared" si="102"/>
        <v/>
      </c>
      <c r="J3222" s="1">
        <v>0</v>
      </c>
      <c r="K3222" s="1" t="s">
        <v>101</v>
      </c>
      <c r="N3222" s="2" t="s">
        <v>138</v>
      </c>
      <c r="O3222" s="2" t="s">
        <v>136</v>
      </c>
    </row>
    <row r="3223" spans="1:15" x14ac:dyDescent="0.2">
      <c r="A3223" s="6">
        <v>3222</v>
      </c>
      <c r="B3223" s="16" t="s">
        <v>17</v>
      </c>
      <c r="C3223" s="8">
        <v>41838</v>
      </c>
      <c r="D3223" s="16">
        <f t="shared" si="101"/>
        <v>5</v>
      </c>
      <c r="E3223" s="21">
        <v>19.236111111064499</v>
      </c>
      <c r="H3223" s="7" t="str">
        <f t="shared" si="102"/>
        <v/>
      </c>
      <c r="J3223" s="1">
        <v>0</v>
      </c>
      <c r="K3223" s="1" t="s">
        <v>101</v>
      </c>
      <c r="N3223" s="2" t="s">
        <v>138</v>
      </c>
      <c r="O3223" s="2" t="s">
        <v>136</v>
      </c>
    </row>
    <row r="3224" spans="1:15" x14ac:dyDescent="0.2">
      <c r="A3224" s="6">
        <v>3223</v>
      </c>
      <c r="B3224" s="16" t="s">
        <v>17</v>
      </c>
      <c r="C3224" s="8">
        <v>41838</v>
      </c>
      <c r="D3224" s="16">
        <f t="shared" si="101"/>
        <v>5</v>
      </c>
      <c r="E3224" s="21">
        <v>19.243055555508899</v>
      </c>
      <c r="H3224" s="7" t="str">
        <f t="shared" si="102"/>
        <v/>
      </c>
      <c r="J3224" s="1">
        <v>0</v>
      </c>
      <c r="K3224" s="1" t="s">
        <v>101</v>
      </c>
      <c r="N3224" s="2" t="s">
        <v>138</v>
      </c>
      <c r="O3224" s="2" t="s">
        <v>136</v>
      </c>
    </row>
    <row r="3225" spans="1:15" x14ac:dyDescent="0.2">
      <c r="A3225" s="6">
        <v>3224</v>
      </c>
      <c r="B3225" s="16" t="s">
        <v>17</v>
      </c>
      <c r="C3225" s="8">
        <v>41838</v>
      </c>
      <c r="D3225" s="16">
        <f t="shared" si="101"/>
        <v>6</v>
      </c>
      <c r="E3225" s="21">
        <v>19.2499999999533</v>
      </c>
      <c r="H3225" s="7" t="str">
        <f t="shared" si="102"/>
        <v/>
      </c>
      <c r="J3225" s="1">
        <v>0</v>
      </c>
      <c r="K3225" s="1" t="s">
        <v>101</v>
      </c>
      <c r="N3225" s="2" t="s">
        <v>138</v>
      </c>
      <c r="O3225" s="2" t="s">
        <v>136</v>
      </c>
    </row>
    <row r="3226" spans="1:15" x14ac:dyDescent="0.2">
      <c r="A3226" s="6">
        <v>3225</v>
      </c>
      <c r="B3226" s="16" t="s">
        <v>17</v>
      </c>
      <c r="C3226" s="8">
        <v>41838</v>
      </c>
      <c r="D3226" s="16">
        <f t="shared" si="101"/>
        <v>6</v>
      </c>
      <c r="E3226" s="21">
        <v>19.2569444443977</v>
      </c>
      <c r="H3226" s="7" t="str">
        <f t="shared" si="102"/>
        <v/>
      </c>
      <c r="J3226" s="1">
        <v>0</v>
      </c>
      <c r="K3226" s="1" t="s">
        <v>101</v>
      </c>
      <c r="N3226" s="2" t="s">
        <v>138</v>
      </c>
      <c r="O3226" s="2" t="s">
        <v>136</v>
      </c>
    </row>
    <row r="3227" spans="1:15" x14ac:dyDescent="0.2">
      <c r="A3227" s="6">
        <v>3226</v>
      </c>
      <c r="B3227" s="16" t="s">
        <v>17</v>
      </c>
      <c r="C3227" s="8">
        <v>41838</v>
      </c>
      <c r="D3227" s="16">
        <f t="shared" ref="D3227:D3291" si="103">IF(ISBLANK(E3227),"",HOUR(E3227))</f>
        <v>6</v>
      </c>
      <c r="E3227" s="21">
        <v>19.2638888888421</v>
      </c>
      <c r="H3227" s="7" t="str">
        <f t="shared" si="102"/>
        <v/>
      </c>
      <c r="J3227" s="1">
        <v>0</v>
      </c>
      <c r="K3227" s="1" t="s">
        <v>101</v>
      </c>
      <c r="N3227" s="2" t="s">
        <v>138</v>
      </c>
      <c r="O3227" s="2" t="s">
        <v>136</v>
      </c>
    </row>
    <row r="3228" spans="1:15" x14ac:dyDescent="0.2">
      <c r="A3228" s="6">
        <v>3227</v>
      </c>
      <c r="B3228" s="16" t="s">
        <v>17</v>
      </c>
      <c r="C3228" s="8">
        <v>41838</v>
      </c>
      <c r="D3228" s="16">
        <f t="shared" si="103"/>
        <v>6</v>
      </c>
      <c r="E3228" s="21">
        <v>19.2708333332865</v>
      </c>
      <c r="H3228" s="7" t="str">
        <f t="shared" si="102"/>
        <v/>
      </c>
      <c r="J3228" s="1">
        <v>0</v>
      </c>
      <c r="K3228" s="1" t="s">
        <v>101</v>
      </c>
      <c r="N3228" s="2" t="s">
        <v>138</v>
      </c>
      <c r="O3228" s="2" t="s">
        <v>136</v>
      </c>
    </row>
    <row r="3229" spans="1:15" x14ac:dyDescent="0.2">
      <c r="A3229" s="6">
        <v>3228</v>
      </c>
      <c r="B3229" s="16" t="s">
        <v>17</v>
      </c>
      <c r="C3229" s="8">
        <v>41838</v>
      </c>
      <c r="D3229" s="16">
        <f t="shared" si="103"/>
        <v>6</v>
      </c>
      <c r="E3229" s="21">
        <v>19.277777777730901</v>
      </c>
      <c r="H3229" s="7" t="str">
        <f t="shared" si="102"/>
        <v/>
      </c>
      <c r="J3229" s="1">
        <v>0</v>
      </c>
      <c r="K3229" s="1" t="s">
        <v>101</v>
      </c>
      <c r="N3229" s="2" t="s">
        <v>138</v>
      </c>
      <c r="O3229" s="2" t="s">
        <v>136</v>
      </c>
    </row>
    <row r="3230" spans="1:15" x14ac:dyDescent="0.2">
      <c r="A3230" s="6">
        <v>3229</v>
      </c>
      <c r="B3230" s="16" t="s">
        <v>17</v>
      </c>
      <c r="C3230" s="8">
        <v>41838</v>
      </c>
      <c r="D3230" s="16">
        <f t="shared" si="103"/>
        <v>6</v>
      </c>
      <c r="E3230" s="21">
        <v>19.284722222175301</v>
      </c>
      <c r="H3230" s="7" t="str">
        <f t="shared" si="102"/>
        <v/>
      </c>
      <c r="J3230" s="1">
        <v>0</v>
      </c>
      <c r="K3230" s="1" t="s">
        <v>101</v>
      </c>
      <c r="N3230" s="2" t="s">
        <v>138</v>
      </c>
      <c r="O3230" s="2" t="s">
        <v>136</v>
      </c>
    </row>
    <row r="3231" spans="1:15" x14ac:dyDescent="0.2">
      <c r="A3231" s="6">
        <v>3230</v>
      </c>
      <c r="B3231" s="16" t="s">
        <v>17</v>
      </c>
      <c r="C3231" s="8">
        <v>41838</v>
      </c>
      <c r="D3231" s="16">
        <f t="shared" si="103"/>
        <v>7</v>
      </c>
      <c r="E3231" s="21">
        <v>19.291666666619701</v>
      </c>
      <c r="H3231" s="7" t="str">
        <f t="shared" si="102"/>
        <v/>
      </c>
      <c r="J3231" s="1">
        <v>0</v>
      </c>
      <c r="K3231" s="1" t="s">
        <v>101</v>
      </c>
      <c r="N3231" s="2" t="s">
        <v>138</v>
      </c>
      <c r="O3231" s="2" t="s">
        <v>136</v>
      </c>
    </row>
    <row r="3232" spans="1:15" x14ac:dyDescent="0.2">
      <c r="A3232" s="6">
        <v>3231</v>
      </c>
      <c r="B3232" s="16" t="s">
        <v>17</v>
      </c>
      <c r="C3232" s="8">
        <v>41838</v>
      </c>
      <c r="D3232" s="16">
        <f t="shared" si="103"/>
        <v>7</v>
      </c>
      <c r="E3232" s="21">
        <v>19.298611111064101</v>
      </c>
      <c r="H3232" s="7" t="str">
        <f t="shared" si="102"/>
        <v/>
      </c>
      <c r="J3232" s="1">
        <v>0</v>
      </c>
      <c r="K3232" s="1" t="s">
        <v>101</v>
      </c>
      <c r="N3232" s="2" t="s">
        <v>138</v>
      </c>
      <c r="O3232" s="2" t="s">
        <v>136</v>
      </c>
    </row>
    <row r="3233" spans="1:15" x14ac:dyDescent="0.2">
      <c r="A3233" s="6">
        <v>3232</v>
      </c>
      <c r="B3233" s="16" t="s">
        <v>17</v>
      </c>
      <c r="C3233" s="8">
        <v>41838</v>
      </c>
      <c r="D3233" s="16">
        <f t="shared" si="103"/>
        <v>7</v>
      </c>
      <c r="E3233" s="21">
        <v>19.305555555508501</v>
      </c>
      <c r="H3233" s="7" t="str">
        <f t="shared" si="102"/>
        <v/>
      </c>
      <c r="J3233" s="1">
        <v>0</v>
      </c>
      <c r="K3233" s="1" t="s">
        <v>101</v>
      </c>
      <c r="N3233" s="2" t="s">
        <v>138</v>
      </c>
      <c r="O3233" s="2" t="s">
        <v>136</v>
      </c>
    </row>
    <row r="3234" spans="1:15" x14ac:dyDescent="0.2">
      <c r="A3234" s="6">
        <v>3233</v>
      </c>
      <c r="B3234" s="16" t="s">
        <v>17</v>
      </c>
      <c r="C3234" s="8">
        <v>41838</v>
      </c>
      <c r="D3234" s="16">
        <f t="shared" si="103"/>
        <v>7</v>
      </c>
      <c r="E3234" s="21">
        <v>19.312499999952902</v>
      </c>
      <c r="H3234" s="7" t="str">
        <f t="shared" si="102"/>
        <v/>
      </c>
      <c r="J3234" s="1">
        <v>0</v>
      </c>
      <c r="K3234" s="1" t="s">
        <v>101</v>
      </c>
      <c r="N3234" s="2" t="s">
        <v>138</v>
      </c>
      <c r="O3234" s="2" t="s">
        <v>136</v>
      </c>
    </row>
    <row r="3235" spans="1:15" x14ac:dyDescent="0.2">
      <c r="A3235" s="6">
        <v>3234</v>
      </c>
      <c r="B3235" s="16" t="s">
        <v>17</v>
      </c>
      <c r="C3235" s="8">
        <v>41838</v>
      </c>
      <c r="D3235" s="16">
        <f t="shared" si="103"/>
        <v>7</v>
      </c>
      <c r="E3235" s="21">
        <v>19.319444444397298</v>
      </c>
      <c r="H3235" s="7" t="str">
        <f t="shared" si="102"/>
        <v/>
      </c>
      <c r="J3235" s="1">
        <v>0</v>
      </c>
      <c r="K3235" s="1" t="s">
        <v>101</v>
      </c>
      <c r="N3235" s="2" t="s">
        <v>138</v>
      </c>
      <c r="O3235" s="2" t="s">
        <v>136</v>
      </c>
    </row>
    <row r="3236" spans="1:15" x14ac:dyDescent="0.2">
      <c r="A3236" s="6">
        <v>3235</v>
      </c>
      <c r="B3236" s="16" t="s">
        <v>17</v>
      </c>
      <c r="C3236" s="8">
        <v>41838</v>
      </c>
      <c r="D3236" s="16">
        <f t="shared" si="103"/>
        <v>7</v>
      </c>
      <c r="E3236" s="21">
        <v>19.326388888841699</v>
      </c>
      <c r="H3236" s="7" t="str">
        <f t="shared" si="102"/>
        <v/>
      </c>
      <c r="J3236" s="1">
        <v>0</v>
      </c>
      <c r="K3236" s="1" t="s">
        <v>101</v>
      </c>
      <c r="N3236" s="2" t="s">
        <v>138</v>
      </c>
      <c r="O3236" s="2" t="s">
        <v>136</v>
      </c>
    </row>
    <row r="3237" spans="1:15" x14ac:dyDescent="0.2">
      <c r="A3237" s="6">
        <v>3236</v>
      </c>
      <c r="B3237" s="16" t="s">
        <v>17</v>
      </c>
      <c r="C3237" s="8">
        <v>41838</v>
      </c>
      <c r="D3237" s="16">
        <f t="shared" si="103"/>
        <v>8</v>
      </c>
      <c r="E3237" s="21">
        <v>19.333333333286099</v>
      </c>
      <c r="H3237" s="7" t="str">
        <f t="shared" si="102"/>
        <v/>
      </c>
      <c r="J3237" s="1">
        <v>0</v>
      </c>
      <c r="K3237" s="1" t="s">
        <v>101</v>
      </c>
      <c r="N3237" s="2" t="s">
        <v>138</v>
      </c>
      <c r="O3237" s="2" t="s">
        <v>136</v>
      </c>
    </row>
    <row r="3238" spans="1:15" x14ac:dyDescent="0.2">
      <c r="A3238" s="6">
        <v>3237</v>
      </c>
      <c r="B3238" s="16" t="s">
        <v>17</v>
      </c>
      <c r="C3238" s="8">
        <v>41838</v>
      </c>
      <c r="D3238" s="16">
        <f t="shared" si="103"/>
        <v>8</v>
      </c>
      <c r="E3238" s="21">
        <v>19.340277777730499</v>
      </c>
      <c r="H3238" s="7" t="str">
        <f t="shared" si="102"/>
        <v/>
      </c>
      <c r="J3238" s="1">
        <v>0</v>
      </c>
      <c r="K3238" s="1" t="s">
        <v>101</v>
      </c>
      <c r="N3238" s="2" t="s">
        <v>138</v>
      </c>
      <c r="O3238" s="2" t="s">
        <v>136</v>
      </c>
    </row>
    <row r="3239" spans="1:15" x14ac:dyDescent="0.2">
      <c r="A3239" s="6">
        <v>3238</v>
      </c>
      <c r="B3239" s="16" t="s">
        <v>17</v>
      </c>
      <c r="C3239" s="8">
        <v>41838</v>
      </c>
      <c r="D3239" s="16">
        <f t="shared" si="103"/>
        <v>8</v>
      </c>
      <c r="E3239" s="21">
        <v>19.347222222174899</v>
      </c>
      <c r="H3239" s="7" t="str">
        <f t="shared" si="102"/>
        <v/>
      </c>
      <c r="J3239" s="1">
        <v>0</v>
      </c>
      <c r="K3239" s="1" t="s">
        <v>101</v>
      </c>
      <c r="N3239" s="2" t="s">
        <v>138</v>
      </c>
      <c r="O3239" s="2" t="s">
        <v>136</v>
      </c>
    </row>
    <row r="3240" spans="1:15" x14ac:dyDescent="0.2">
      <c r="A3240" s="6">
        <v>3239</v>
      </c>
      <c r="B3240" s="16" t="s">
        <v>17</v>
      </c>
      <c r="C3240" s="8">
        <v>41838</v>
      </c>
      <c r="D3240" s="16">
        <f t="shared" si="103"/>
        <v>8</v>
      </c>
      <c r="E3240" s="21">
        <v>19.3541666666193</v>
      </c>
      <c r="H3240" s="7" t="str">
        <f t="shared" si="102"/>
        <v/>
      </c>
      <c r="J3240" s="1">
        <v>0</v>
      </c>
      <c r="K3240" s="1" t="s">
        <v>101</v>
      </c>
      <c r="N3240" s="2" t="s">
        <v>138</v>
      </c>
      <c r="O3240" s="2" t="s">
        <v>136</v>
      </c>
    </row>
    <row r="3241" spans="1:15" x14ac:dyDescent="0.2">
      <c r="A3241" s="6">
        <v>3240</v>
      </c>
      <c r="B3241" s="16" t="s">
        <v>17</v>
      </c>
      <c r="C3241" s="8">
        <v>41838</v>
      </c>
      <c r="D3241" s="16">
        <f t="shared" si="103"/>
        <v>8</v>
      </c>
      <c r="E3241" s="21">
        <v>19.3611111110637</v>
      </c>
      <c r="H3241" s="7" t="str">
        <f t="shared" si="102"/>
        <v/>
      </c>
      <c r="J3241" s="1">
        <v>0</v>
      </c>
      <c r="K3241" s="1" t="s">
        <v>101</v>
      </c>
      <c r="N3241" s="2" t="s">
        <v>138</v>
      </c>
      <c r="O3241" s="2" t="s">
        <v>136</v>
      </c>
    </row>
    <row r="3242" spans="1:15" x14ac:dyDescent="0.2">
      <c r="A3242" s="6">
        <v>3241</v>
      </c>
      <c r="B3242" s="16" t="s">
        <v>17</v>
      </c>
      <c r="C3242" s="8">
        <v>41838</v>
      </c>
      <c r="D3242" s="16">
        <f t="shared" si="103"/>
        <v>8</v>
      </c>
      <c r="E3242" s="21">
        <v>19.3680555555081</v>
      </c>
      <c r="H3242" s="7" t="str">
        <f t="shared" si="102"/>
        <v/>
      </c>
      <c r="J3242" s="1">
        <v>0</v>
      </c>
      <c r="K3242" s="1" t="s">
        <v>101</v>
      </c>
      <c r="N3242" s="2" t="s">
        <v>138</v>
      </c>
      <c r="O3242" s="2" t="s">
        <v>136</v>
      </c>
    </row>
    <row r="3243" spans="1:15" x14ac:dyDescent="0.2">
      <c r="A3243" s="6">
        <v>3242</v>
      </c>
      <c r="B3243" s="16" t="s">
        <v>17</v>
      </c>
      <c r="C3243" s="8">
        <v>41838</v>
      </c>
      <c r="D3243" s="16">
        <f t="shared" si="103"/>
        <v>9</v>
      </c>
      <c r="E3243" s="21">
        <v>19.3749999999525</v>
      </c>
      <c r="H3243" s="7" t="str">
        <f t="shared" si="102"/>
        <v/>
      </c>
      <c r="J3243" s="1">
        <v>0</v>
      </c>
      <c r="K3243" s="1" t="s">
        <v>101</v>
      </c>
      <c r="N3243" s="2" t="s">
        <v>138</v>
      </c>
      <c r="O3243" s="2" t="s">
        <v>136</v>
      </c>
    </row>
    <row r="3244" spans="1:15" x14ac:dyDescent="0.2">
      <c r="A3244" s="6">
        <v>3243</v>
      </c>
      <c r="B3244" s="16" t="s">
        <v>17</v>
      </c>
      <c r="C3244" s="8">
        <v>41838</v>
      </c>
      <c r="D3244" s="16">
        <f t="shared" si="103"/>
        <v>9</v>
      </c>
      <c r="E3244" s="21">
        <v>19.3819444443969</v>
      </c>
      <c r="H3244" s="7" t="str">
        <f t="shared" si="102"/>
        <v/>
      </c>
      <c r="J3244" s="1">
        <v>0</v>
      </c>
      <c r="K3244" s="1" t="s">
        <v>101</v>
      </c>
      <c r="N3244" s="2" t="s">
        <v>138</v>
      </c>
      <c r="O3244" s="2" t="s">
        <v>136</v>
      </c>
    </row>
    <row r="3245" spans="1:15" x14ac:dyDescent="0.2">
      <c r="A3245" s="6">
        <v>3244</v>
      </c>
      <c r="B3245" s="16" t="s">
        <v>17</v>
      </c>
      <c r="C3245" s="8">
        <v>41838</v>
      </c>
      <c r="D3245" s="16">
        <f t="shared" si="103"/>
        <v>9</v>
      </c>
      <c r="E3245" s="21">
        <v>19.388888888841301</v>
      </c>
      <c r="H3245" s="7" t="str">
        <f t="shared" si="102"/>
        <v/>
      </c>
      <c r="J3245" s="1">
        <v>0</v>
      </c>
      <c r="K3245" s="1" t="s">
        <v>101</v>
      </c>
      <c r="N3245" s="2" t="s">
        <v>138</v>
      </c>
      <c r="O3245" s="2" t="s">
        <v>136</v>
      </c>
    </row>
    <row r="3246" spans="1:15" x14ac:dyDescent="0.2">
      <c r="A3246" s="6">
        <v>3245</v>
      </c>
      <c r="B3246" s="16" t="s">
        <v>17</v>
      </c>
      <c r="C3246" s="8">
        <v>41838</v>
      </c>
      <c r="D3246" s="16">
        <f t="shared" si="103"/>
        <v>9</v>
      </c>
      <c r="E3246" s="21">
        <v>19.395833333285701</v>
      </c>
      <c r="H3246" s="7" t="str">
        <f t="shared" si="102"/>
        <v/>
      </c>
      <c r="J3246" s="1">
        <v>0</v>
      </c>
      <c r="K3246" s="1" t="s">
        <v>101</v>
      </c>
      <c r="N3246" s="2" t="s">
        <v>138</v>
      </c>
      <c r="O3246" s="2" t="s">
        <v>136</v>
      </c>
    </row>
    <row r="3247" spans="1:15" x14ac:dyDescent="0.2">
      <c r="A3247" s="6">
        <v>3246</v>
      </c>
      <c r="B3247" s="16" t="s">
        <v>17</v>
      </c>
      <c r="C3247" s="8">
        <v>41838</v>
      </c>
      <c r="D3247" s="16">
        <f t="shared" si="103"/>
        <v>9</v>
      </c>
      <c r="E3247" s="21">
        <v>19.402777777730101</v>
      </c>
      <c r="H3247" s="7" t="str">
        <f t="shared" si="102"/>
        <v/>
      </c>
      <c r="J3247" s="1">
        <v>0</v>
      </c>
      <c r="K3247" s="1" t="s">
        <v>101</v>
      </c>
      <c r="N3247" s="2" t="s">
        <v>138</v>
      </c>
      <c r="O3247" s="2" t="s">
        <v>136</v>
      </c>
    </row>
    <row r="3248" spans="1:15" x14ac:dyDescent="0.2">
      <c r="A3248" s="6">
        <v>3247</v>
      </c>
      <c r="B3248" s="16" t="s">
        <v>17</v>
      </c>
      <c r="C3248" s="8">
        <v>41838</v>
      </c>
      <c r="D3248" s="16">
        <f t="shared" si="103"/>
        <v>9</v>
      </c>
      <c r="E3248" s="21">
        <v>19.409722222174501</v>
      </c>
      <c r="H3248" s="7" t="str">
        <f t="shared" si="102"/>
        <v/>
      </c>
      <c r="J3248" s="1">
        <v>0</v>
      </c>
      <c r="K3248" s="1" t="s">
        <v>101</v>
      </c>
      <c r="N3248" s="2" t="s">
        <v>138</v>
      </c>
      <c r="O3248" s="2" t="s">
        <v>136</v>
      </c>
    </row>
    <row r="3249" spans="1:15" x14ac:dyDescent="0.2">
      <c r="A3249" s="6">
        <v>3248</v>
      </c>
      <c r="B3249" s="16" t="s">
        <v>17</v>
      </c>
      <c r="C3249" s="8">
        <v>41838</v>
      </c>
      <c r="D3249" s="16">
        <f t="shared" si="103"/>
        <v>10</v>
      </c>
      <c r="E3249" s="21">
        <v>19.416666666618902</v>
      </c>
      <c r="H3249" s="7" t="str">
        <f t="shared" si="102"/>
        <v/>
      </c>
      <c r="J3249" s="1">
        <v>0</v>
      </c>
      <c r="K3249" s="1" t="s">
        <v>101</v>
      </c>
      <c r="N3249" s="2" t="s">
        <v>138</v>
      </c>
      <c r="O3249" s="2" t="s">
        <v>136</v>
      </c>
    </row>
    <row r="3250" spans="1:15" x14ac:dyDescent="0.2">
      <c r="A3250" s="6">
        <v>3249</v>
      </c>
      <c r="B3250" s="16" t="s">
        <v>17</v>
      </c>
      <c r="C3250" s="8">
        <v>41838</v>
      </c>
      <c r="D3250" s="16">
        <f t="shared" si="103"/>
        <v>10</v>
      </c>
      <c r="E3250" s="21">
        <v>19.423611111063298</v>
      </c>
      <c r="H3250" s="7" t="str">
        <f t="shared" si="102"/>
        <v/>
      </c>
      <c r="J3250" s="1">
        <v>0</v>
      </c>
      <c r="K3250" s="1" t="s">
        <v>101</v>
      </c>
      <c r="N3250" s="2" t="s">
        <v>138</v>
      </c>
      <c r="O3250" s="2" t="s">
        <v>136</v>
      </c>
    </row>
    <row r="3251" spans="1:15" x14ac:dyDescent="0.2">
      <c r="A3251" s="6">
        <v>3250</v>
      </c>
      <c r="B3251" s="16" t="s">
        <v>17</v>
      </c>
      <c r="C3251" s="8">
        <v>41838</v>
      </c>
      <c r="D3251" s="16">
        <f t="shared" si="103"/>
        <v>10</v>
      </c>
      <c r="E3251" s="21">
        <v>19.430555555507699</v>
      </c>
      <c r="H3251" s="7" t="str">
        <f t="shared" si="102"/>
        <v/>
      </c>
      <c r="J3251" s="1">
        <v>0</v>
      </c>
      <c r="K3251" s="1" t="s">
        <v>101</v>
      </c>
      <c r="N3251" s="2" t="s">
        <v>138</v>
      </c>
      <c r="O3251" s="2" t="s">
        <v>136</v>
      </c>
    </row>
    <row r="3252" spans="1:15" x14ac:dyDescent="0.2">
      <c r="A3252" s="6">
        <v>3251</v>
      </c>
      <c r="B3252" s="16" t="s">
        <v>17</v>
      </c>
      <c r="C3252" s="8">
        <v>41838</v>
      </c>
      <c r="D3252" s="16">
        <f t="shared" si="103"/>
        <v>10</v>
      </c>
      <c r="E3252" s="21">
        <v>19.437499999952099</v>
      </c>
      <c r="H3252" s="7" t="str">
        <f t="shared" si="102"/>
        <v/>
      </c>
      <c r="J3252" s="1">
        <v>0</v>
      </c>
      <c r="K3252" s="1" t="s">
        <v>101</v>
      </c>
      <c r="N3252" s="2" t="s">
        <v>138</v>
      </c>
      <c r="O3252" s="2" t="s">
        <v>136</v>
      </c>
    </row>
    <row r="3253" spans="1:15" x14ac:dyDescent="0.2">
      <c r="A3253" s="6">
        <v>3252</v>
      </c>
      <c r="B3253" s="16" t="s">
        <v>17</v>
      </c>
      <c r="C3253" s="8">
        <v>41838</v>
      </c>
      <c r="D3253" s="16">
        <f t="shared" si="103"/>
        <v>10</v>
      </c>
      <c r="E3253" s="21">
        <v>19.444444444396499</v>
      </c>
      <c r="H3253" s="7" t="str">
        <f t="shared" si="102"/>
        <v/>
      </c>
      <c r="J3253" s="1">
        <v>0</v>
      </c>
      <c r="K3253" s="1" t="s">
        <v>101</v>
      </c>
      <c r="N3253" s="2" t="s">
        <v>138</v>
      </c>
      <c r="O3253" s="2" t="s">
        <v>136</v>
      </c>
    </row>
    <row r="3254" spans="1:15" x14ac:dyDescent="0.2">
      <c r="A3254" s="6">
        <v>3253</v>
      </c>
      <c r="B3254" s="16" t="s">
        <v>17</v>
      </c>
      <c r="C3254" s="8">
        <v>41838</v>
      </c>
      <c r="D3254" s="16">
        <f t="shared" si="103"/>
        <v>10</v>
      </c>
      <c r="E3254" s="21">
        <v>19.451388888840899</v>
      </c>
      <c r="H3254" s="7" t="str">
        <f t="shared" si="102"/>
        <v/>
      </c>
      <c r="J3254" s="1">
        <v>0</v>
      </c>
      <c r="K3254" s="1" t="s">
        <v>101</v>
      </c>
      <c r="N3254" s="2" t="s">
        <v>138</v>
      </c>
      <c r="O3254" s="2" t="s">
        <v>136</v>
      </c>
    </row>
    <row r="3255" spans="1:15" x14ac:dyDescent="0.2">
      <c r="A3255" s="6">
        <v>3254</v>
      </c>
      <c r="B3255" s="16" t="s">
        <v>17</v>
      </c>
      <c r="C3255" s="8">
        <v>41838</v>
      </c>
      <c r="D3255" s="16">
        <f t="shared" si="103"/>
        <v>11</v>
      </c>
      <c r="E3255" s="21">
        <v>19.458333333285299</v>
      </c>
      <c r="H3255" s="7" t="str">
        <f t="shared" si="102"/>
        <v/>
      </c>
      <c r="J3255" s="1">
        <v>0</v>
      </c>
      <c r="K3255" s="1" t="s">
        <v>101</v>
      </c>
      <c r="N3255" s="2" t="s">
        <v>138</v>
      </c>
      <c r="O3255" s="2" t="s">
        <v>136</v>
      </c>
    </row>
    <row r="3256" spans="1:15" x14ac:dyDescent="0.2">
      <c r="A3256" s="6">
        <v>3255</v>
      </c>
      <c r="B3256" s="16" t="s">
        <v>17</v>
      </c>
      <c r="C3256" s="8">
        <v>41838</v>
      </c>
      <c r="D3256" s="16">
        <f t="shared" si="103"/>
        <v>11</v>
      </c>
      <c r="E3256" s="21">
        <v>19.4652777777297</v>
      </c>
      <c r="H3256" s="7" t="str">
        <f t="shared" si="102"/>
        <v/>
      </c>
      <c r="J3256" s="1">
        <v>0</v>
      </c>
      <c r="K3256" s="1" t="s">
        <v>101</v>
      </c>
      <c r="N3256" s="2" t="s">
        <v>138</v>
      </c>
      <c r="O3256" s="2" t="s">
        <v>136</v>
      </c>
    </row>
    <row r="3257" spans="1:15" x14ac:dyDescent="0.2">
      <c r="A3257" s="6">
        <v>3256</v>
      </c>
      <c r="B3257" s="16" t="s">
        <v>17</v>
      </c>
      <c r="C3257" s="8">
        <v>41838</v>
      </c>
      <c r="D3257" s="16">
        <f t="shared" si="103"/>
        <v>11</v>
      </c>
      <c r="E3257" s="21">
        <v>19.4722222221741</v>
      </c>
      <c r="H3257" s="7" t="str">
        <f t="shared" si="102"/>
        <v/>
      </c>
      <c r="J3257" s="1">
        <v>0</v>
      </c>
      <c r="K3257" s="1" t="s">
        <v>101</v>
      </c>
      <c r="N3257" s="2" t="s">
        <v>138</v>
      </c>
      <c r="O3257" s="2" t="s">
        <v>136</v>
      </c>
    </row>
    <row r="3258" spans="1:15" x14ac:dyDescent="0.2">
      <c r="A3258" s="6">
        <v>3257</v>
      </c>
      <c r="B3258" s="16" t="s">
        <v>17</v>
      </c>
      <c r="C3258" s="8">
        <v>41838</v>
      </c>
      <c r="D3258" s="16">
        <f t="shared" si="103"/>
        <v>11</v>
      </c>
      <c r="E3258" s="21">
        <v>19.4791666666185</v>
      </c>
      <c r="H3258" s="7" t="str">
        <f t="shared" si="102"/>
        <v/>
      </c>
      <c r="J3258" s="1">
        <v>0</v>
      </c>
      <c r="K3258" s="1" t="s">
        <v>101</v>
      </c>
      <c r="N3258" s="2" t="s">
        <v>138</v>
      </c>
      <c r="O3258" s="2" t="s">
        <v>136</v>
      </c>
    </row>
    <row r="3259" spans="1:15" x14ac:dyDescent="0.2">
      <c r="A3259" s="6">
        <v>3258</v>
      </c>
      <c r="B3259" s="16" t="s">
        <v>17</v>
      </c>
      <c r="C3259" s="8">
        <v>41838</v>
      </c>
      <c r="D3259" s="16">
        <f t="shared" si="103"/>
        <v>11</v>
      </c>
      <c r="E3259" s="21">
        <v>19.4861111110629</v>
      </c>
      <c r="H3259" s="7" t="str">
        <f t="shared" si="102"/>
        <v/>
      </c>
      <c r="J3259" s="1">
        <v>0</v>
      </c>
      <c r="K3259" s="1" t="s">
        <v>101</v>
      </c>
      <c r="N3259" s="2" t="s">
        <v>138</v>
      </c>
      <c r="O3259" s="2" t="s">
        <v>136</v>
      </c>
    </row>
    <row r="3260" spans="1:15" x14ac:dyDescent="0.2">
      <c r="A3260" s="6">
        <v>3259</v>
      </c>
      <c r="B3260" s="16" t="s">
        <v>17</v>
      </c>
      <c r="C3260" s="8">
        <v>41838</v>
      </c>
      <c r="D3260" s="16">
        <f t="shared" si="103"/>
        <v>11</v>
      </c>
      <c r="E3260" s="21">
        <v>19.493055555507301</v>
      </c>
      <c r="H3260" s="7" t="str">
        <f t="shared" si="102"/>
        <v/>
      </c>
      <c r="J3260" s="1">
        <v>0</v>
      </c>
      <c r="K3260" s="1" t="s">
        <v>101</v>
      </c>
      <c r="N3260" s="2" t="s">
        <v>138</v>
      </c>
      <c r="O3260" s="2" t="s">
        <v>136</v>
      </c>
    </row>
    <row r="3261" spans="1:15" x14ac:dyDescent="0.2">
      <c r="A3261" s="6">
        <v>3260</v>
      </c>
      <c r="B3261" s="16" t="s">
        <v>17</v>
      </c>
      <c r="C3261" s="8">
        <v>41838</v>
      </c>
      <c r="D3261" s="16">
        <f t="shared" si="103"/>
        <v>12</v>
      </c>
      <c r="E3261" s="21">
        <v>19.499999999951701</v>
      </c>
      <c r="H3261" s="7" t="str">
        <f t="shared" si="102"/>
        <v/>
      </c>
      <c r="J3261" s="1">
        <v>0</v>
      </c>
      <c r="K3261" s="1" t="s">
        <v>101</v>
      </c>
      <c r="N3261" s="2" t="s">
        <v>138</v>
      </c>
      <c r="O3261" s="2" t="s">
        <v>136</v>
      </c>
    </row>
    <row r="3262" spans="1:15" x14ac:dyDescent="0.2">
      <c r="A3262" s="6">
        <v>3261</v>
      </c>
      <c r="B3262" s="16" t="s">
        <v>17</v>
      </c>
      <c r="C3262" s="8">
        <v>41838</v>
      </c>
      <c r="D3262" s="16">
        <f t="shared" si="103"/>
        <v>12</v>
      </c>
      <c r="E3262" s="21">
        <v>19.506944444396101</v>
      </c>
      <c r="H3262" s="7" t="str">
        <f t="shared" si="102"/>
        <v/>
      </c>
      <c r="J3262" s="1">
        <v>0</v>
      </c>
      <c r="K3262" s="1" t="s">
        <v>101</v>
      </c>
      <c r="N3262" s="2" t="s">
        <v>138</v>
      </c>
      <c r="O3262" s="2" t="s">
        <v>136</v>
      </c>
    </row>
    <row r="3263" spans="1:15" x14ac:dyDescent="0.2">
      <c r="A3263" s="6">
        <v>3262</v>
      </c>
      <c r="B3263" s="16" t="s">
        <v>17</v>
      </c>
      <c r="C3263" s="8">
        <v>41838</v>
      </c>
      <c r="D3263" s="16">
        <f>IF(ISBLANK(E3263),"",HOUR(E3263))</f>
        <v>12</v>
      </c>
      <c r="E3263" s="21">
        <v>19.513888888840501</v>
      </c>
      <c r="H3263" s="7" t="str">
        <f t="shared" si="102"/>
        <v/>
      </c>
      <c r="J3263" s="1">
        <v>0</v>
      </c>
      <c r="K3263" s="1" t="s">
        <v>101</v>
      </c>
      <c r="N3263" s="2" t="s">
        <v>138</v>
      </c>
      <c r="O3263" s="2" t="s">
        <v>136</v>
      </c>
    </row>
    <row r="3264" spans="1:15" x14ac:dyDescent="0.2">
      <c r="A3264" s="6">
        <v>3263</v>
      </c>
      <c r="B3264" s="16" t="s">
        <v>17</v>
      </c>
      <c r="C3264" s="8">
        <v>41838</v>
      </c>
      <c r="D3264" s="16">
        <f t="shared" si="103"/>
        <v>12</v>
      </c>
      <c r="E3264" s="21">
        <v>0.51710648148148153</v>
      </c>
      <c r="H3264" s="7" t="str">
        <f t="shared" si="102"/>
        <v/>
      </c>
      <c r="J3264" s="1">
        <v>0</v>
      </c>
      <c r="K3264" s="1" t="s">
        <v>101</v>
      </c>
      <c r="N3264" s="2" t="s">
        <v>138</v>
      </c>
      <c r="O3264" s="2" t="s">
        <v>136</v>
      </c>
    </row>
    <row r="3265" spans="1:15" x14ac:dyDescent="0.2">
      <c r="A3265" s="6">
        <v>3264</v>
      </c>
      <c r="B3265" s="16" t="s">
        <v>17</v>
      </c>
      <c r="C3265" s="8">
        <v>41838</v>
      </c>
      <c r="D3265" s="16">
        <f t="shared" si="103"/>
        <v>12</v>
      </c>
      <c r="E3265" s="21">
        <v>19.520833333284902</v>
      </c>
      <c r="H3265" s="7" t="str">
        <f t="shared" si="102"/>
        <v/>
      </c>
      <c r="J3265" s="1">
        <v>0</v>
      </c>
      <c r="K3265" s="1" t="s">
        <v>101</v>
      </c>
      <c r="N3265" s="2" t="s">
        <v>138</v>
      </c>
      <c r="O3265" s="2" t="s">
        <v>136</v>
      </c>
    </row>
    <row r="3266" spans="1:15" x14ac:dyDescent="0.2">
      <c r="A3266" s="6">
        <v>3265</v>
      </c>
      <c r="B3266" s="16" t="s">
        <v>17</v>
      </c>
      <c r="C3266" s="8">
        <v>41838</v>
      </c>
      <c r="D3266" s="16">
        <f t="shared" si="103"/>
        <v>12</v>
      </c>
      <c r="E3266" s="21">
        <v>19.527777777729298</v>
      </c>
      <c r="H3266" s="7" t="str">
        <f t="shared" si="102"/>
        <v/>
      </c>
      <c r="J3266" s="1">
        <v>0</v>
      </c>
      <c r="K3266" s="1" t="s">
        <v>101</v>
      </c>
      <c r="N3266" s="2" t="s">
        <v>138</v>
      </c>
      <c r="O3266" s="2" t="s">
        <v>136</v>
      </c>
    </row>
    <row r="3267" spans="1:15" x14ac:dyDescent="0.2">
      <c r="A3267" s="6">
        <v>3266</v>
      </c>
      <c r="B3267" s="16" t="s">
        <v>17</v>
      </c>
      <c r="C3267" s="8">
        <v>41838</v>
      </c>
      <c r="D3267" s="16">
        <f t="shared" si="103"/>
        <v>12</v>
      </c>
      <c r="E3267" s="21">
        <v>19.534722222173698</v>
      </c>
      <c r="H3267" s="7" t="str">
        <f t="shared" ref="H3267:H3330" si="104">IF(F3267&gt;0,ROUND((F3267+G3267)/2,1),"")</f>
        <v/>
      </c>
      <c r="J3267" s="1">
        <v>0</v>
      </c>
      <c r="K3267" s="1" t="s">
        <v>101</v>
      </c>
      <c r="N3267" s="2" t="s">
        <v>138</v>
      </c>
      <c r="O3267" s="2" t="s">
        <v>136</v>
      </c>
    </row>
    <row r="3268" spans="1:15" x14ac:dyDescent="0.2">
      <c r="A3268" s="6">
        <v>3267</v>
      </c>
      <c r="B3268" s="16" t="s">
        <v>17</v>
      </c>
      <c r="C3268" s="8">
        <v>41838</v>
      </c>
      <c r="D3268" s="16">
        <f t="shared" si="103"/>
        <v>13</v>
      </c>
      <c r="E3268" s="21">
        <v>19.541666666618099</v>
      </c>
      <c r="H3268" s="7" t="str">
        <f t="shared" si="104"/>
        <v/>
      </c>
      <c r="J3268" s="1">
        <v>0</v>
      </c>
      <c r="K3268" s="1" t="s">
        <v>101</v>
      </c>
      <c r="N3268" s="2" t="s">
        <v>138</v>
      </c>
      <c r="O3268" s="2" t="s">
        <v>136</v>
      </c>
    </row>
    <row r="3269" spans="1:15" x14ac:dyDescent="0.2">
      <c r="A3269" s="6">
        <v>3268</v>
      </c>
      <c r="B3269" s="16" t="s">
        <v>17</v>
      </c>
      <c r="C3269" s="8">
        <v>41838</v>
      </c>
      <c r="D3269" s="16">
        <f t="shared" si="103"/>
        <v>13</v>
      </c>
      <c r="E3269" s="21">
        <v>19.548611111062499</v>
      </c>
      <c r="H3269" s="7" t="str">
        <f t="shared" si="104"/>
        <v/>
      </c>
      <c r="J3269" s="1">
        <v>0</v>
      </c>
      <c r="K3269" s="1" t="s">
        <v>101</v>
      </c>
      <c r="N3269" s="2" t="s">
        <v>138</v>
      </c>
      <c r="O3269" s="2" t="s">
        <v>136</v>
      </c>
    </row>
    <row r="3270" spans="1:15" x14ac:dyDescent="0.2">
      <c r="A3270" s="6">
        <v>3269</v>
      </c>
      <c r="B3270" s="16" t="s">
        <v>17</v>
      </c>
      <c r="C3270" s="8">
        <v>41838</v>
      </c>
      <c r="D3270" s="16">
        <f t="shared" si="103"/>
        <v>13</v>
      </c>
      <c r="E3270" s="21">
        <v>19.555555555506899</v>
      </c>
      <c r="H3270" s="7" t="str">
        <f t="shared" si="104"/>
        <v/>
      </c>
      <c r="J3270" s="1">
        <v>0</v>
      </c>
      <c r="K3270" s="1" t="s">
        <v>101</v>
      </c>
      <c r="N3270" s="2" t="s">
        <v>138</v>
      </c>
      <c r="O3270" s="2" t="s">
        <v>136</v>
      </c>
    </row>
    <row r="3271" spans="1:15" x14ac:dyDescent="0.2">
      <c r="A3271" s="6">
        <v>3270</v>
      </c>
      <c r="B3271" s="16" t="s">
        <v>17</v>
      </c>
      <c r="C3271" s="8">
        <v>41838</v>
      </c>
      <c r="D3271" s="16">
        <f t="shared" si="103"/>
        <v>13</v>
      </c>
      <c r="E3271" s="21">
        <v>19.562499999951299</v>
      </c>
      <c r="H3271" s="7" t="str">
        <f t="shared" si="104"/>
        <v/>
      </c>
      <c r="J3271" s="1">
        <v>0</v>
      </c>
      <c r="K3271" s="1" t="s">
        <v>101</v>
      </c>
      <c r="N3271" s="2" t="s">
        <v>138</v>
      </c>
      <c r="O3271" s="2" t="s">
        <v>136</v>
      </c>
    </row>
    <row r="3272" spans="1:15" x14ac:dyDescent="0.2">
      <c r="A3272" s="6">
        <v>3271</v>
      </c>
      <c r="B3272" s="16" t="s">
        <v>17</v>
      </c>
      <c r="C3272" s="8">
        <v>41838</v>
      </c>
      <c r="D3272" s="16">
        <f t="shared" si="103"/>
        <v>13</v>
      </c>
      <c r="E3272" s="21">
        <v>19.5694444443957</v>
      </c>
      <c r="H3272" s="7" t="str">
        <f t="shared" si="104"/>
        <v/>
      </c>
      <c r="J3272" s="1">
        <v>0</v>
      </c>
      <c r="K3272" s="1" t="s">
        <v>101</v>
      </c>
      <c r="N3272" s="2" t="s">
        <v>138</v>
      </c>
      <c r="O3272" s="2" t="s">
        <v>136</v>
      </c>
    </row>
    <row r="3273" spans="1:15" x14ac:dyDescent="0.2">
      <c r="A3273" s="6">
        <v>3272</v>
      </c>
      <c r="B3273" s="16" t="s">
        <v>17</v>
      </c>
      <c r="C3273" s="8">
        <v>41838</v>
      </c>
      <c r="D3273" s="16">
        <f t="shared" si="103"/>
        <v>13</v>
      </c>
      <c r="E3273" s="21">
        <v>19.5763888888401</v>
      </c>
      <c r="H3273" s="7" t="str">
        <f t="shared" si="104"/>
        <v/>
      </c>
      <c r="J3273" s="1">
        <v>0</v>
      </c>
      <c r="K3273" s="1" t="s">
        <v>101</v>
      </c>
      <c r="N3273" s="2" t="s">
        <v>138</v>
      </c>
      <c r="O3273" s="2" t="s">
        <v>136</v>
      </c>
    </row>
    <row r="3274" spans="1:15" x14ac:dyDescent="0.2">
      <c r="A3274" s="6">
        <v>3273</v>
      </c>
      <c r="B3274" s="16" t="s">
        <v>17</v>
      </c>
      <c r="C3274" s="8">
        <v>41838</v>
      </c>
      <c r="D3274" s="16">
        <f t="shared" si="103"/>
        <v>14</v>
      </c>
      <c r="E3274" s="21">
        <v>19.5833333332845</v>
      </c>
      <c r="H3274" s="7" t="str">
        <f t="shared" si="104"/>
        <v/>
      </c>
      <c r="J3274" s="1">
        <v>0</v>
      </c>
      <c r="K3274" s="1" t="s">
        <v>101</v>
      </c>
      <c r="N3274" s="2" t="s">
        <v>138</v>
      </c>
      <c r="O3274" s="2" t="s">
        <v>136</v>
      </c>
    </row>
    <row r="3275" spans="1:15" x14ac:dyDescent="0.2">
      <c r="A3275" s="6">
        <v>3274</v>
      </c>
      <c r="B3275" s="16" t="s">
        <v>17</v>
      </c>
      <c r="C3275" s="8">
        <v>41838</v>
      </c>
      <c r="D3275" s="16">
        <f t="shared" si="103"/>
        <v>14</v>
      </c>
      <c r="E3275" s="21">
        <v>19.5902777777289</v>
      </c>
      <c r="H3275" s="7" t="str">
        <f t="shared" si="104"/>
        <v/>
      </c>
      <c r="J3275" s="1">
        <v>0</v>
      </c>
      <c r="K3275" s="1" t="s">
        <v>101</v>
      </c>
      <c r="N3275" s="2" t="s">
        <v>138</v>
      </c>
      <c r="O3275" s="2" t="s">
        <v>136</v>
      </c>
    </row>
    <row r="3276" spans="1:15" x14ac:dyDescent="0.2">
      <c r="A3276" s="6">
        <v>3275</v>
      </c>
      <c r="B3276" s="16" t="s">
        <v>17</v>
      </c>
      <c r="C3276" s="8">
        <v>41838</v>
      </c>
      <c r="D3276" s="16">
        <f t="shared" si="103"/>
        <v>14</v>
      </c>
      <c r="E3276" s="21">
        <v>19.597222222173301</v>
      </c>
      <c r="H3276" s="7" t="str">
        <f t="shared" si="104"/>
        <v/>
      </c>
      <c r="J3276" s="1">
        <v>0</v>
      </c>
      <c r="K3276" s="1" t="s">
        <v>101</v>
      </c>
      <c r="N3276" s="2" t="s">
        <v>138</v>
      </c>
      <c r="O3276" s="2" t="s">
        <v>136</v>
      </c>
    </row>
    <row r="3277" spans="1:15" x14ac:dyDescent="0.2">
      <c r="A3277" s="6">
        <v>3276</v>
      </c>
      <c r="B3277" s="16" t="s">
        <v>17</v>
      </c>
      <c r="C3277" s="8">
        <v>41838</v>
      </c>
      <c r="D3277" s="16">
        <f t="shared" si="103"/>
        <v>14</v>
      </c>
      <c r="E3277" s="21">
        <v>19.604166666617701</v>
      </c>
      <c r="H3277" s="7" t="str">
        <f t="shared" si="104"/>
        <v/>
      </c>
      <c r="J3277" s="1">
        <v>0</v>
      </c>
      <c r="K3277" s="1" t="s">
        <v>101</v>
      </c>
      <c r="N3277" s="2" t="s">
        <v>138</v>
      </c>
      <c r="O3277" s="2" t="s">
        <v>136</v>
      </c>
    </row>
    <row r="3278" spans="1:15" x14ac:dyDescent="0.2">
      <c r="A3278" s="6">
        <v>3277</v>
      </c>
      <c r="B3278" s="16" t="s">
        <v>17</v>
      </c>
      <c r="C3278" s="8">
        <v>41838</v>
      </c>
      <c r="D3278" s="16">
        <f t="shared" si="103"/>
        <v>14</v>
      </c>
      <c r="E3278" s="21">
        <v>19.611111111062101</v>
      </c>
      <c r="H3278" s="7" t="str">
        <f t="shared" si="104"/>
        <v/>
      </c>
      <c r="J3278" s="1">
        <v>0</v>
      </c>
      <c r="K3278" s="1" t="s">
        <v>101</v>
      </c>
      <c r="N3278" s="2" t="s">
        <v>138</v>
      </c>
      <c r="O3278" s="2" t="s">
        <v>136</v>
      </c>
    </row>
    <row r="3279" spans="1:15" x14ac:dyDescent="0.2">
      <c r="A3279" s="6">
        <v>3278</v>
      </c>
      <c r="B3279" s="16" t="s">
        <v>17</v>
      </c>
      <c r="C3279" s="8">
        <v>41838</v>
      </c>
      <c r="D3279" s="16">
        <f t="shared" si="103"/>
        <v>14</v>
      </c>
      <c r="E3279" s="21">
        <v>19.618055555506501</v>
      </c>
      <c r="H3279" s="7" t="str">
        <f t="shared" si="104"/>
        <v/>
      </c>
      <c r="J3279" s="1">
        <v>0</v>
      </c>
      <c r="K3279" s="1" t="s">
        <v>101</v>
      </c>
      <c r="N3279" s="2" t="s">
        <v>138</v>
      </c>
      <c r="O3279" s="2" t="s">
        <v>136</v>
      </c>
    </row>
    <row r="3280" spans="1:15" x14ac:dyDescent="0.2">
      <c r="A3280" s="6">
        <v>3279</v>
      </c>
      <c r="B3280" s="16" t="s">
        <v>17</v>
      </c>
      <c r="C3280" s="8">
        <v>41838</v>
      </c>
      <c r="D3280" s="16">
        <f t="shared" si="103"/>
        <v>15</v>
      </c>
      <c r="E3280" s="21">
        <v>19.624999999950901</v>
      </c>
      <c r="H3280" s="7" t="str">
        <f t="shared" si="104"/>
        <v/>
      </c>
      <c r="J3280" s="1">
        <v>0</v>
      </c>
      <c r="K3280" s="1" t="s">
        <v>101</v>
      </c>
      <c r="N3280" s="2" t="s">
        <v>138</v>
      </c>
      <c r="O3280" s="2" t="s">
        <v>136</v>
      </c>
    </row>
    <row r="3281" spans="1:15" x14ac:dyDescent="0.2">
      <c r="A3281" s="6">
        <v>3280</v>
      </c>
      <c r="B3281" s="16" t="s">
        <v>17</v>
      </c>
      <c r="C3281" s="8">
        <v>41838</v>
      </c>
      <c r="D3281" s="16">
        <f t="shared" si="103"/>
        <v>15</v>
      </c>
      <c r="E3281" s="21">
        <v>19.631944444395302</v>
      </c>
      <c r="H3281" s="7" t="str">
        <f t="shared" si="104"/>
        <v/>
      </c>
      <c r="J3281" s="1">
        <v>0</v>
      </c>
      <c r="K3281" s="1" t="s">
        <v>101</v>
      </c>
      <c r="N3281" s="2" t="s">
        <v>138</v>
      </c>
      <c r="O3281" s="2" t="s">
        <v>136</v>
      </c>
    </row>
    <row r="3282" spans="1:15" x14ac:dyDescent="0.2">
      <c r="A3282" s="6">
        <v>3281</v>
      </c>
      <c r="B3282" s="16" t="s">
        <v>17</v>
      </c>
      <c r="C3282" s="8">
        <v>41838</v>
      </c>
      <c r="D3282" s="16">
        <f t="shared" si="103"/>
        <v>15</v>
      </c>
      <c r="E3282" s="21">
        <v>19.638888888839698</v>
      </c>
      <c r="H3282" s="7" t="str">
        <f t="shared" si="104"/>
        <v/>
      </c>
      <c r="J3282" s="1">
        <v>0</v>
      </c>
      <c r="K3282" s="1" t="s">
        <v>101</v>
      </c>
      <c r="N3282" s="2" t="s">
        <v>138</v>
      </c>
      <c r="O3282" s="2" t="s">
        <v>136</v>
      </c>
    </row>
    <row r="3283" spans="1:15" x14ac:dyDescent="0.2">
      <c r="A3283" s="6">
        <v>3282</v>
      </c>
      <c r="B3283" s="16" t="s">
        <v>17</v>
      </c>
      <c r="C3283" s="8">
        <v>41838</v>
      </c>
      <c r="D3283" s="16">
        <f t="shared" si="103"/>
        <v>15</v>
      </c>
      <c r="E3283" s="21">
        <v>19.645833333284099</v>
      </c>
      <c r="H3283" s="7" t="str">
        <f t="shared" si="104"/>
        <v/>
      </c>
      <c r="J3283" s="1">
        <v>0</v>
      </c>
      <c r="K3283" s="1" t="s">
        <v>101</v>
      </c>
      <c r="N3283" s="2" t="s">
        <v>138</v>
      </c>
      <c r="O3283" s="2" t="s">
        <v>136</v>
      </c>
    </row>
    <row r="3284" spans="1:15" x14ac:dyDescent="0.2">
      <c r="A3284" s="6">
        <v>3283</v>
      </c>
      <c r="B3284" s="16" t="s">
        <v>17</v>
      </c>
      <c r="C3284" s="8">
        <v>41838</v>
      </c>
      <c r="D3284" s="16">
        <f t="shared" si="103"/>
        <v>15</v>
      </c>
      <c r="E3284" s="21">
        <v>19.652777777728499</v>
      </c>
      <c r="H3284" s="7" t="str">
        <f t="shared" si="104"/>
        <v/>
      </c>
      <c r="J3284" s="1">
        <v>0</v>
      </c>
      <c r="K3284" s="1" t="s">
        <v>101</v>
      </c>
      <c r="N3284" s="2" t="s">
        <v>138</v>
      </c>
      <c r="O3284" s="2" t="s">
        <v>136</v>
      </c>
    </row>
    <row r="3285" spans="1:15" x14ac:dyDescent="0.2">
      <c r="A3285" s="6">
        <v>3284</v>
      </c>
      <c r="B3285" s="16" t="s">
        <v>17</v>
      </c>
      <c r="C3285" s="8">
        <v>41838</v>
      </c>
      <c r="D3285" s="16">
        <f t="shared" si="103"/>
        <v>15</v>
      </c>
      <c r="E3285" s="21">
        <v>19.659722222172899</v>
      </c>
      <c r="H3285" s="7" t="str">
        <f t="shared" si="104"/>
        <v/>
      </c>
      <c r="J3285" s="1">
        <v>0</v>
      </c>
      <c r="K3285" s="1" t="s">
        <v>101</v>
      </c>
      <c r="N3285" s="2" t="s">
        <v>138</v>
      </c>
      <c r="O3285" s="2" t="s">
        <v>136</v>
      </c>
    </row>
    <row r="3286" spans="1:15" x14ac:dyDescent="0.2">
      <c r="A3286" s="6">
        <v>3285</v>
      </c>
      <c r="B3286" s="16" t="s">
        <v>17</v>
      </c>
      <c r="C3286" s="8">
        <v>41838</v>
      </c>
      <c r="D3286" s="16">
        <f t="shared" si="103"/>
        <v>16</v>
      </c>
      <c r="E3286" s="21">
        <v>19.666666666617299</v>
      </c>
      <c r="H3286" s="7" t="str">
        <f t="shared" si="104"/>
        <v/>
      </c>
      <c r="J3286" s="1">
        <v>0</v>
      </c>
      <c r="K3286" s="1" t="s">
        <v>101</v>
      </c>
      <c r="N3286" s="2" t="s">
        <v>138</v>
      </c>
      <c r="O3286" s="2" t="s">
        <v>136</v>
      </c>
    </row>
    <row r="3287" spans="1:15" x14ac:dyDescent="0.2">
      <c r="A3287" s="6">
        <v>3286</v>
      </c>
      <c r="B3287" s="16" t="s">
        <v>17</v>
      </c>
      <c r="C3287" s="8">
        <v>41838</v>
      </c>
      <c r="D3287" s="16">
        <f t="shared" si="103"/>
        <v>16</v>
      </c>
      <c r="E3287" s="21">
        <v>19.6736111110617</v>
      </c>
      <c r="H3287" s="7" t="str">
        <f t="shared" si="104"/>
        <v/>
      </c>
      <c r="J3287" s="1">
        <v>0</v>
      </c>
      <c r="K3287" s="1" t="s">
        <v>101</v>
      </c>
      <c r="N3287" s="2" t="s">
        <v>138</v>
      </c>
      <c r="O3287" s="2" t="s">
        <v>136</v>
      </c>
    </row>
    <row r="3288" spans="1:15" x14ac:dyDescent="0.2">
      <c r="A3288" s="6">
        <v>3287</v>
      </c>
      <c r="B3288" s="16" t="s">
        <v>17</v>
      </c>
      <c r="C3288" s="8">
        <v>41838</v>
      </c>
      <c r="D3288" s="16">
        <f t="shared" si="103"/>
        <v>16</v>
      </c>
      <c r="E3288" s="21">
        <v>19.6805555555061</v>
      </c>
      <c r="H3288" s="7" t="str">
        <f t="shared" si="104"/>
        <v/>
      </c>
      <c r="J3288" s="1">
        <v>0</v>
      </c>
      <c r="K3288" s="1" t="s">
        <v>101</v>
      </c>
      <c r="N3288" s="2" t="s">
        <v>138</v>
      </c>
      <c r="O3288" s="2" t="s">
        <v>136</v>
      </c>
    </row>
    <row r="3289" spans="1:15" x14ac:dyDescent="0.2">
      <c r="A3289" s="6">
        <v>3288</v>
      </c>
      <c r="B3289" s="16" t="s">
        <v>17</v>
      </c>
      <c r="C3289" s="8">
        <v>41838</v>
      </c>
      <c r="D3289" s="16">
        <f t="shared" si="103"/>
        <v>16</v>
      </c>
      <c r="E3289" s="21">
        <v>19.6874999999505</v>
      </c>
      <c r="H3289" s="7" t="str">
        <f t="shared" si="104"/>
        <v/>
      </c>
      <c r="J3289" s="1">
        <v>0</v>
      </c>
      <c r="K3289" s="1" t="s">
        <v>101</v>
      </c>
      <c r="N3289" s="2" t="s">
        <v>138</v>
      </c>
      <c r="O3289" s="2" t="s">
        <v>136</v>
      </c>
    </row>
    <row r="3290" spans="1:15" x14ac:dyDescent="0.2">
      <c r="A3290" s="6">
        <v>3289</v>
      </c>
      <c r="B3290" s="16" t="s">
        <v>17</v>
      </c>
      <c r="C3290" s="8">
        <v>41838</v>
      </c>
      <c r="D3290" s="16">
        <f t="shared" si="103"/>
        <v>16</v>
      </c>
      <c r="E3290" s="21">
        <v>19.6944444443949</v>
      </c>
      <c r="H3290" s="7" t="str">
        <f t="shared" si="104"/>
        <v/>
      </c>
      <c r="J3290" s="1">
        <v>0</v>
      </c>
      <c r="K3290" s="1" t="s">
        <v>101</v>
      </c>
      <c r="N3290" s="2" t="s">
        <v>138</v>
      </c>
      <c r="O3290" s="2" t="s">
        <v>136</v>
      </c>
    </row>
    <row r="3291" spans="1:15" x14ac:dyDescent="0.2">
      <c r="A3291" s="6">
        <v>3290</v>
      </c>
      <c r="B3291" s="16" t="s">
        <v>17</v>
      </c>
      <c r="C3291" s="8">
        <v>41838</v>
      </c>
      <c r="D3291" s="16">
        <f t="shared" si="103"/>
        <v>16</v>
      </c>
      <c r="E3291" s="21">
        <v>19.701388888839301</v>
      </c>
      <c r="H3291" s="7" t="str">
        <f t="shared" si="104"/>
        <v/>
      </c>
      <c r="J3291" s="1">
        <v>0</v>
      </c>
      <c r="K3291" s="1" t="s">
        <v>101</v>
      </c>
      <c r="N3291" s="2" t="s">
        <v>138</v>
      </c>
      <c r="O3291" s="2" t="s">
        <v>136</v>
      </c>
    </row>
    <row r="3292" spans="1:15" x14ac:dyDescent="0.2">
      <c r="A3292" s="6">
        <v>3291</v>
      </c>
      <c r="B3292" s="16" t="s">
        <v>17</v>
      </c>
      <c r="C3292" s="8">
        <v>41838</v>
      </c>
      <c r="D3292" s="16">
        <f t="shared" ref="D3292:D3356" si="105">IF(ISBLANK(E3292),"",HOUR(E3292))</f>
        <v>17</v>
      </c>
      <c r="E3292" s="21">
        <v>19.708333333283701</v>
      </c>
      <c r="H3292" s="7" t="str">
        <f t="shared" si="104"/>
        <v/>
      </c>
      <c r="J3292" s="1">
        <v>0</v>
      </c>
      <c r="K3292" s="1" t="s">
        <v>101</v>
      </c>
      <c r="N3292" s="2" t="s">
        <v>138</v>
      </c>
      <c r="O3292" s="2" t="s">
        <v>136</v>
      </c>
    </row>
    <row r="3293" spans="1:15" x14ac:dyDescent="0.2">
      <c r="A3293" s="6">
        <v>3292</v>
      </c>
      <c r="B3293" s="16" t="s">
        <v>17</v>
      </c>
      <c r="C3293" s="8">
        <v>41838</v>
      </c>
      <c r="D3293" s="16">
        <f t="shared" si="105"/>
        <v>17</v>
      </c>
      <c r="E3293" s="21">
        <v>19.715277777728101</v>
      </c>
      <c r="H3293" s="7" t="str">
        <f t="shared" si="104"/>
        <v/>
      </c>
      <c r="J3293" s="1">
        <v>0</v>
      </c>
      <c r="K3293" s="1" t="s">
        <v>101</v>
      </c>
      <c r="N3293" s="2" t="s">
        <v>138</v>
      </c>
      <c r="O3293" s="2" t="s">
        <v>136</v>
      </c>
    </row>
    <row r="3294" spans="1:15" x14ac:dyDescent="0.2">
      <c r="A3294" s="6">
        <v>3293</v>
      </c>
      <c r="B3294" s="16" t="s">
        <v>17</v>
      </c>
      <c r="C3294" s="8">
        <v>41838</v>
      </c>
      <c r="D3294" s="16">
        <f t="shared" si="105"/>
        <v>17</v>
      </c>
      <c r="E3294" s="21">
        <v>19.722222222172501</v>
      </c>
      <c r="H3294" s="7" t="str">
        <f t="shared" si="104"/>
        <v/>
      </c>
      <c r="J3294" s="1">
        <v>0</v>
      </c>
      <c r="K3294" s="1" t="s">
        <v>101</v>
      </c>
      <c r="N3294" s="2" t="s">
        <v>138</v>
      </c>
      <c r="O3294" s="2" t="s">
        <v>136</v>
      </c>
    </row>
    <row r="3295" spans="1:15" x14ac:dyDescent="0.2">
      <c r="A3295" s="6">
        <v>3294</v>
      </c>
      <c r="B3295" s="16" t="s">
        <v>17</v>
      </c>
      <c r="C3295" s="8">
        <v>41838</v>
      </c>
      <c r="D3295" s="16">
        <f t="shared" si="105"/>
        <v>17</v>
      </c>
      <c r="E3295" s="21">
        <v>19.729166666616901</v>
      </c>
      <c r="H3295" s="7" t="str">
        <f t="shared" si="104"/>
        <v/>
      </c>
      <c r="J3295" s="1">
        <v>0</v>
      </c>
      <c r="K3295" s="1" t="s">
        <v>101</v>
      </c>
      <c r="N3295" s="2" t="s">
        <v>138</v>
      </c>
      <c r="O3295" s="2" t="s">
        <v>136</v>
      </c>
    </row>
    <row r="3296" spans="1:15" x14ac:dyDescent="0.2">
      <c r="A3296" s="6">
        <v>3295</v>
      </c>
      <c r="B3296" s="16" t="s">
        <v>17</v>
      </c>
      <c r="C3296" s="8">
        <v>41838</v>
      </c>
      <c r="D3296" s="16">
        <f t="shared" si="105"/>
        <v>17</v>
      </c>
      <c r="E3296" s="21">
        <v>19.736111111061302</v>
      </c>
      <c r="H3296" s="7" t="str">
        <f t="shared" si="104"/>
        <v/>
      </c>
      <c r="J3296" s="1">
        <v>0</v>
      </c>
      <c r="K3296" s="1" t="s">
        <v>101</v>
      </c>
      <c r="N3296" s="2" t="s">
        <v>138</v>
      </c>
      <c r="O3296" s="2" t="s">
        <v>136</v>
      </c>
    </row>
    <row r="3297" spans="1:15" x14ac:dyDescent="0.2">
      <c r="A3297" s="6">
        <v>3296</v>
      </c>
      <c r="B3297" s="16" t="s">
        <v>17</v>
      </c>
      <c r="C3297" s="8">
        <v>41838</v>
      </c>
      <c r="D3297" s="16">
        <f t="shared" si="105"/>
        <v>17</v>
      </c>
      <c r="E3297" s="21">
        <v>19.743055555505698</v>
      </c>
      <c r="H3297" s="7" t="str">
        <f t="shared" si="104"/>
        <v/>
      </c>
      <c r="J3297" s="1">
        <v>0</v>
      </c>
      <c r="K3297" s="1" t="s">
        <v>101</v>
      </c>
      <c r="N3297" s="2" t="s">
        <v>138</v>
      </c>
      <c r="O3297" s="2" t="s">
        <v>136</v>
      </c>
    </row>
    <row r="3298" spans="1:15" x14ac:dyDescent="0.2">
      <c r="A3298" s="6">
        <v>3297</v>
      </c>
      <c r="B3298" s="16" t="s">
        <v>17</v>
      </c>
      <c r="C3298" s="8">
        <v>41838</v>
      </c>
      <c r="D3298" s="16">
        <f t="shared" si="105"/>
        <v>18</v>
      </c>
      <c r="E3298" s="21">
        <v>19.749999999950099</v>
      </c>
      <c r="H3298" s="7" t="str">
        <f t="shared" si="104"/>
        <v/>
      </c>
      <c r="J3298" s="1">
        <v>0</v>
      </c>
      <c r="K3298" s="1" t="s">
        <v>101</v>
      </c>
      <c r="N3298" s="2" t="s">
        <v>138</v>
      </c>
      <c r="O3298" s="2" t="s">
        <v>136</v>
      </c>
    </row>
    <row r="3299" spans="1:15" x14ac:dyDescent="0.2">
      <c r="A3299" s="6">
        <v>3298</v>
      </c>
      <c r="B3299" s="16" t="s">
        <v>17</v>
      </c>
      <c r="C3299" s="8">
        <v>41838</v>
      </c>
      <c r="D3299" s="16">
        <f t="shared" si="105"/>
        <v>18</v>
      </c>
      <c r="E3299" s="21">
        <v>19.756944444394499</v>
      </c>
      <c r="H3299" s="7" t="str">
        <f t="shared" si="104"/>
        <v/>
      </c>
      <c r="J3299" s="1">
        <v>0</v>
      </c>
      <c r="K3299" s="1" t="s">
        <v>101</v>
      </c>
      <c r="N3299" s="2" t="s">
        <v>138</v>
      </c>
      <c r="O3299" s="2" t="s">
        <v>136</v>
      </c>
    </row>
    <row r="3300" spans="1:15" x14ac:dyDescent="0.2">
      <c r="A3300" s="6">
        <v>3299</v>
      </c>
      <c r="B3300" s="16" t="s">
        <v>17</v>
      </c>
      <c r="C3300" s="8">
        <v>41838</v>
      </c>
      <c r="D3300" s="16">
        <f t="shared" si="105"/>
        <v>18</v>
      </c>
      <c r="E3300" s="21">
        <v>19.763888888838899</v>
      </c>
      <c r="H3300" s="7" t="str">
        <f t="shared" si="104"/>
        <v/>
      </c>
      <c r="J3300" s="1">
        <v>0</v>
      </c>
      <c r="K3300" s="1" t="s">
        <v>101</v>
      </c>
      <c r="N3300" s="2" t="s">
        <v>138</v>
      </c>
      <c r="O3300" s="2" t="s">
        <v>136</v>
      </c>
    </row>
    <row r="3301" spans="1:15" x14ac:dyDescent="0.2">
      <c r="A3301" s="6">
        <v>3300</v>
      </c>
      <c r="B3301" s="16" t="s">
        <v>17</v>
      </c>
      <c r="C3301" s="8">
        <v>41838</v>
      </c>
      <c r="D3301" s="16">
        <f t="shared" si="105"/>
        <v>18</v>
      </c>
      <c r="E3301" s="21">
        <v>19.770833333283299</v>
      </c>
      <c r="H3301" s="7" t="str">
        <f t="shared" si="104"/>
        <v/>
      </c>
      <c r="J3301" s="1">
        <v>0</v>
      </c>
      <c r="K3301" s="1" t="s">
        <v>101</v>
      </c>
      <c r="N3301" s="2" t="s">
        <v>138</v>
      </c>
      <c r="O3301" s="2" t="s">
        <v>136</v>
      </c>
    </row>
    <row r="3302" spans="1:15" x14ac:dyDescent="0.2">
      <c r="A3302" s="6">
        <v>3301</v>
      </c>
      <c r="B3302" s="16" t="s">
        <v>17</v>
      </c>
      <c r="C3302" s="8">
        <v>41838</v>
      </c>
      <c r="D3302" s="16">
        <f t="shared" si="105"/>
        <v>18</v>
      </c>
      <c r="E3302" s="21">
        <v>19.7777777777277</v>
      </c>
      <c r="H3302" s="7" t="str">
        <f t="shared" si="104"/>
        <v/>
      </c>
      <c r="J3302" s="1">
        <v>0</v>
      </c>
      <c r="K3302" s="1" t="s">
        <v>101</v>
      </c>
      <c r="N3302" s="2" t="s">
        <v>138</v>
      </c>
      <c r="O3302" s="2" t="s">
        <v>136</v>
      </c>
    </row>
    <row r="3303" spans="1:15" x14ac:dyDescent="0.2">
      <c r="A3303" s="6">
        <v>3302</v>
      </c>
      <c r="B3303" s="16" t="s">
        <v>17</v>
      </c>
      <c r="C3303" s="8">
        <v>41838</v>
      </c>
      <c r="D3303" s="16">
        <f t="shared" si="105"/>
        <v>18</v>
      </c>
      <c r="E3303" s="21">
        <v>19.7847222221721</v>
      </c>
      <c r="H3303" s="7" t="str">
        <f t="shared" si="104"/>
        <v/>
      </c>
      <c r="J3303" s="1">
        <v>0</v>
      </c>
      <c r="K3303" s="1" t="s">
        <v>101</v>
      </c>
      <c r="N3303" s="2" t="s">
        <v>138</v>
      </c>
      <c r="O3303" s="2" t="s">
        <v>136</v>
      </c>
    </row>
    <row r="3304" spans="1:15" x14ac:dyDescent="0.2">
      <c r="A3304" s="6">
        <v>3303</v>
      </c>
      <c r="B3304" s="16" t="s">
        <v>17</v>
      </c>
      <c r="C3304" s="8">
        <v>41838</v>
      </c>
      <c r="D3304" s="16">
        <f t="shared" si="105"/>
        <v>19</v>
      </c>
      <c r="E3304" s="21">
        <v>19.7916666666165</v>
      </c>
      <c r="H3304" s="7" t="str">
        <f t="shared" si="104"/>
        <v/>
      </c>
      <c r="J3304" s="1">
        <v>0</v>
      </c>
      <c r="K3304" s="1" t="s">
        <v>101</v>
      </c>
      <c r="N3304" s="2" t="s">
        <v>138</v>
      </c>
      <c r="O3304" s="2" t="s">
        <v>136</v>
      </c>
    </row>
    <row r="3305" spans="1:15" x14ac:dyDescent="0.2">
      <c r="A3305" s="6">
        <v>3304</v>
      </c>
      <c r="B3305" s="16" t="s">
        <v>17</v>
      </c>
      <c r="C3305" s="8">
        <v>41838</v>
      </c>
      <c r="D3305" s="16">
        <f t="shared" si="105"/>
        <v>19</v>
      </c>
      <c r="E3305" s="21">
        <v>19.7986111110609</v>
      </c>
      <c r="H3305" s="7" t="str">
        <f t="shared" si="104"/>
        <v/>
      </c>
      <c r="J3305" s="1">
        <v>0</v>
      </c>
      <c r="K3305" s="1" t="s">
        <v>101</v>
      </c>
      <c r="N3305" s="2" t="s">
        <v>138</v>
      </c>
      <c r="O3305" s="2" t="s">
        <v>136</v>
      </c>
    </row>
    <row r="3306" spans="1:15" x14ac:dyDescent="0.2">
      <c r="A3306" s="6">
        <v>3305</v>
      </c>
      <c r="B3306" s="16" t="s">
        <v>17</v>
      </c>
      <c r="C3306" s="8">
        <v>41838</v>
      </c>
      <c r="D3306" s="16">
        <f t="shared" si="105"/>
        <v>19</v>
      </c>
      <c r="E3306" s="21">
        <v>19.8055555555053</v>
      </c>
      <c r="H3306" s="7" t="str">
        <f t="shared" si="104"/>
        <v/>
      </c>
      <c r="J3306" s="1">
        <v>0</v>
      </c>
      <c r="K3306" s="1" t="s">
        <v>101</v>
      </c>
      <c r="N3306" s="2" t="s">
        <v>138</v>
      </c>
      <c r="O3306" s="2" t="s">
        <v>136</v>
      </c>
    </row>
    <row r="3307" spans="1:15" x14ac:dyDescent="0.2">
      <c r="A3307" s="6">
        <v>3306</v>
      </c>
      <c r="B3307" s="16" t="s">
        <v>17</v>
      </c>
      <c r="C3307" s="8">
        <v>41838</v>
      </c>
      <c r="D3307" s="16">
        <f t="shared" si="105"/>
        <v>19</v>
      </c>
      <c r="E3307" s="21">
        <v>19.812499999949701</v>
      </c>
      <c r="H3307" s="7" t="str">
        <f t="shared" si="104"/>
        <v/>
      </c>
      <c r="J3307" s="1">
        <v>0</v>
      </c>
      <c r="K3307" s="1" t="s">
        <v>101</v>
      </c>
      <c r="N3307" s="2" t="s">
        <v>138</v>
      </c>
      <c r="O3307" s="2" t="s">
        <v>136</v>
      </c>
    </row>
    <row r="3308" spans="1:15" x14ac:dyDescent="0.2">
      <c r="A3308" s="6">
        <v>3307</v>
      </c>
      <c r="B3308" s="16" t="s">
        <v>17</v>
      </c>
      <c r="C3308" s="8">
        <v>41838</v>
      </c>
      <c r="D3308" s="16">
        <f t="shared" si="105"/>
        <v>19</v>
      </c>
      <c r="E3308" s="21">
        <v>19.819444444394101</v>
      </c>
      <c r="H3308" s="7" t="str">
        <f t="shared" si="104"/>
        <v/>
      </c>
      <c r="J3308" s="1">
        <v>0</v>
      </c>
      <c r="K3308" s="1" t="s">
        <v>101</v>
      </c>
      <c r="N3308" s="2" t="s">
        <v>138</v>
      </c>
      <c r="O3308" s="2" t="s">
        <v>136</v>
      </c>
    </row>
    <row r="3309" spans="1:15" x14ac:dyDescent="0.2">
      <c r="A3309" s="6">
        <v>3308</v>
      </c>
      <c r="B3309" s="16" t="s">
        <v>17</v>
      </c>
      <c r="C3309" s="8">
        <v>41838</v>
      </c>
      <c r="D3309" s="16">
        <f t="shared" si="105"/>
        <v>19</v>
      </c>
      <c r="E3309" s="21">
        <v>19.826388888838501</v>
      </c>
      <c r="H3309" s="7" t="str">
        <f t="shared" si="104"/>
        <v/>
      </c>
      <c r="J3309" s="1">
        <v>0</v>
      </c>
      <c r="K3309" s="1" t="s">
        <v>101</v>
      </c>
      <c r="N3309" s="2" t="s">
        <v>138</v>
      </c>
      <c r="O3309" s="2" t="s">
        <v>136</v>
      </c>
    </row>
    <row r="3310" spans="1:15" x14ac:dyDescent="0.2">
      <c r="A3310" s="6">
        <v>3309</v>
      </c>
      <c r="B3310" s="16" t="s">
        <v>17</v>
      </c>
      <c r="C3310" s="8">
        <v>41838</v>
      </c>
      <c r="D3310" s="16">
        <f t="shared" si="105"/>
        <v>20</v>
      </c>
      <c r="E3310" s="21">
        <v>19.833333333282901</v>
      </c>
      <c r="H3310" s="7" t="str">
        <f t="shared" si="104"/>
        <v/>
      </c>
      <c r="J3310" s="1">
        <v>0</v>
      </c>
      <c r="K3310" s="1" t="s">
        <v>101</v>
      </c>
      <c r="N3310" s="2" t="s">
        <v>138</v>
      </c>
      <c r="O3310" s="2" t="s">
        <v>136</v>
      </c>
    </row>
    <row r="3311" spans="1:15" x14ac:dyDescent="0.2">
      <c r="A3311" s="6">
        <v>3310</v>
      </c>
      <c r="B3311" s="16" t="s">
        <v>17</v>
      </c>
      <c r="C3311" s="8">
        <v>41838</v>
      </c>
      <c r="D3311" s="16">
        <f t="shared" si="105"/>
        <v>20</v>
      </c>
      <c r="E3311" s="21">
        <v>19.840277777727302</v>
      </c>
      <c r="H3311" s="7" t="str">
        <f t="shared" si="104"/>
        <v/>
      </c>
      <c r="J3311" s="1">
        <v>0</v>
      </c>
      <c r="K3311" s="1" t="s">
        <v>101</v>
      </c>
      <c r="N3311" s="2" t="s">
        <v>138</v>
      </c>
      <c r="O3311" s="2" t="s">
        <v>136</v>
      </c>
    </row>
    <row r="3312" spans="1:15" x14ac:dyDescent="0.2">
      <c r="A3312" s="6">
        <v>3311</v>
      </c>
      <c r="B3312" s="16" t="s">
        <v>17</v>
      </c>
      <c r="C3312" s="8">
        <v>41838</v>
      </c>
      <c r="D3312" s="16">
        <f t="shared" si="105"/>
        <v>20</v>
      </c>
      <c r="E3312" s="21">
        <v>19.847222222171698</v>
      </c>
      <c r="H3312" s="7" t="str">
        <f t="shared" si="104"/>
        <v/>
      </c>
      <c r="J3312" s="1">
        <v>0</v>
      </c>
      <c r="K3312" s="1" t="s">
        <v>101</v>
      </c>
      <c r="N3312" s="2" t="s">
        <v>138</v>
      </c>
      <c r="O3312" s="2" t="s">
        <v>136</v>
      </c>
    </row>
    <row r="3313" spans="1:15" x14ac:dyDescent="0.2">
      <c r="A3313" s="6">
        <v>3312</v>
      </c>
      <c r="B3313" s="16" t="s">
        <v>17</v>
      </c>
      <c r="C3313" s="8">
        <v>41838</v>
      </c>
      <c r="D3313" s="16">
        <f t="shared" si="105"/>
        <v>20</v>
      </c>
      <c r="E3313" s="21">
        <v>19.854166666616099</v>
      </c>
      <c r="H3313" s="7" t="str">
        <f t="shared" si="104"/>
        <v/>
      </c>
      <c r="J3313" s="1">
        <v>0</v>
      </c>
      <c r="K3313" s="1" t="s">
        <v>101</v>
      </c>
      <c r="N3313" s="2" t="s">
        <v>138</v>
      </c>
      <c r="O3313" s="2" t="s">
        <v>136</v>
      </c>
    </row>
    <row r="3314" spans="1:15" x14ac:dyDescent="0.2">
      <c r="A3314" s="6">
        <v>3313</v>
      </c>
      <c r="B3314" s="16" t="s">
        <v>17</v>
      </c>
      <c r="C3314" s="8">
        <v>41838</v>
      </c>
      <c r="D3314" s="16">
        <f t="shared" si="105"/>
        <v>20</v>
      </c>
      <c r="E3314" s="21">
        <v>19.861111111060499</v>
      </c>
      <c r="H3314" s="7" t="str">
        <f t="shared" si="104"/>
        <v/>
      </c>
      <c r="J3314" s="1">
        <v>0</v>
      </c>
      <c r="K3314" s="1" t="s">
        <v>101</v>
      </c>
      <c r="N3314" s="2" t="s">
        <v>138</v>
      </c>
      <c r="O3314" s="2" t="s">
        <v>136</v>
      </c>
    </row>
    <row r="3315" spans="1:15" x14ac:dyDescent="0.2">
      <c r="A3315" s="6">
        <v>3314</v>
      </c>
      <c r="B3315" s="16" t="s">
        <v>17</v>
      </c>
      <c r="C3315" s="8">
        <v>41838</v>
      </c>
      <c r="D3315" s="16">
        <f t="shared" si="105"/>
        <v>20</v>
      </c>
      <c r="E3315" s="21">
        <v>19.868055555504899</v>
      </c>
      <c r="H3315" s="7" t="str">
        <f t="shared" si="104"/>
        <v/>
      </c>
      <c r="J3315" s="1">
        <v>0</v>
      </c>
      <c r="K3315" s="1" t="s">
        <v>101</v>
      </c>
      <c r="N3315" s="2" t="s">
        <v>138</v>
      </c>
      <c r="O3315" s="2" t="s">
        <v>136</v>
      </c>
    </row>
    <row r="3316" spans="1:15" x14ac:dyDescent="0.2">
      <c r="A3316" s="6">
        <v>3315</v>
      </c>
      <c r="B3316" s="16" t="s">
        <v>17</v>
      </c>
      <c r="C3316" s="8">
        <v>41838</v>
      </c>
      <c r="D3316" s="16">
        <f t="shared" si="105"/>
        <v>21</v>
      </c>
      <c r="E3316" s="21">
        <v>19.874999999949299</v>
      </c>
      <c r="H3316" s="7" t="str">
        <f t="shared" si="104"/>
        <v/>
      </c>
      <c r="J3316" s="1">
        <v>0</v>
      </c>
      <c r="K3316" s="1" t="s">
        <v>101</v>
      </c>
      <c r="N3316" s="2" t="s">
        <v>138</v>
      </c>
      <c r="O3316" s="2" t="s">
        <v>136</v>
      </c>
    </row>
    <row r="3317" spans="1:15" x14ac:dyDescent="0.2">
      <c r="A3317" s="6">
        <v>3316</v>
      </c>
      <c r="B3317" s="16" t="s">
        <v>17</v>
      </c>
      <c r="C3317" s="8">
        <v>41838</v>
      </c>
      <c r="D3317" s="16">
        <f t="shared" si="105"/>
        <v>21</v>
      </c>
      <c r="E3317" s="21">
        <v>19.881944444393699</v>
      </c>
      <c r="H3317" s="7" t="str">
        <f t="shared" si="104"/>
        <v/>
      </c>
      <c r="J3317" s="1">
        <v>0</v>
      </c>
      <c r="K3317" s="1" t="s">
        <v>101</v>
      </c>
      <c r="N3317" s="2" t="s">
        <v>138</v>
      </c>
      <c r="O3317" s="2" t="s">
        <v>136</v>
      </c>
    </row>
    <row r="3318" spans="1:15" x14ac:dyDescent="0.2">
      <c r="A3318" s="6">
        <v>3317</v>
      </c>
      <c r="B3318" s="16" t="s">
        <v>17</v>
      </c>
      <c r="C3318" s="8">
        <v>41838</v>
      </c>
      <c r="D3318" s="16">
        <f t="shared" si="105"/>
        <v>21</v>
      </c>
      <c r="E3318" s="21">
        <v>19.8888888888381</v>
      </c>
      <c r="H3318" s="7" t="str">
        <f t="shared" si="104"/>
        <v/>
      </c>
      <c r="J3318" s="1">
        <v>0</v>
      </c>
      <c r="K3318" s="1" t="s">
        <v>101</v>
      </c>
      <c r="N3318" s="2" t="s">
        <v>138</v>
      </c>
      <c r="O3318" s="2" t="s">
        <v>136</v>
      </c>
    </row>
    <row r="3319" spans="1:15" x14ac:dyDescent="0.2">
      <c r="A3319" s="6">
        <v>3318</v>
      </c>
      <c r="B3319" s="16" t="s">
        <v>17</v>
      </c>
      <c r="C3319" s="8">
        <v>41838</v>
      </c>
      <c r="D3319" s="16">
        <f t="shared" si="105"/>
        <v>21</v>
      </c>
      <c r="E3319" s="21">
        <v>19.8958333332825</v>
      </c>
      <c r="H3319" s="7" t="str">
        <f t="shared" si="104"/>
        <v/>
      </c>
      <c r="J3319" s="1">
        <v>0</v>
      </c>
      <c r="K3319" s="1" t="s">
        <v>101</v>
      </c>
      <c r="N3319" s="2" t="s">
        <v>138</v>
      </c>
      <c r="O3319" s="2" t="s">
        <v>136</v>
      </c>
    </row>
    <row r="3320" spans="1:15" x14ac:dyDescent="0.2">
      <c r="A3320" s="6">
        <v>3319</v>
      </c>
      <c r="B3320" s="16" t="s">
        <v>17</v>
      </c>
      <c r="C3320" s="8">
        <v>41838</v>
      </c>
      <c r="D3320" s="16">
        <f t="shared" si="105"/>
        <v>21</v>
      </c>
      <c r="E3320" s="21">
        <v>19.9027777777269</v>
      </c>
      <c r="H3320" s="7" t="str">
        <f t="shared" si="104"/>
        <v/>
      </c>
      <c r="J3320" s="1">
        <v>0</v>
      </c>
      <c r="K3320" s="1" t="s">
        <v>101</v>
      </c>
      <c r="N3320" s="2" t="s">
        <v>138</v>
      </c>
      <c r="O3320" s="2" t="s">
        <v>136</v>
      </c>
    </row>
    <row r="3321" spans="1:15" x14ac:dyDescent="0.2">
      <c r="A3321" s="6">
        <v>3320</v>
      </c>
      <c r="B3321" s="16" t="s">
        <v>17</v>
      </c>
      <c r="C3321" s="8">
        <v>41838</v>
      </c>
      <c r="D3321" s="16">
        <f t="shared" si="105"/>
        <v>21</v>
      </c>
      <c r="E3321" s="21">
        <v>19.9097222221713</v>
      </c>
      <c r="H3321" s="7" t="str">
        <f t="shared" si="104"/>
        <v/>
      </c>
      <c r="J3321" s="1">
        <v>0</v>
      </c>
      <c r="K3321" s="1" t="s">
        <v>101</v>
      </c>
      <c r="N3321" s="2" t="s">
        <v>138</v>
      </c>
      <c r="O3321" s="2" t="s">
        <v>136</v>
      </c>
    </row>
    <row r="3322" spans="1:15" x14ac:dyDescent="0.2">
      <c r="A3322" s="6">
        <v>3321</v>
      </c>
      <c r="B3322" s="16" t="s">
        <v>17</v>
      </c>
      <c r="C3322" s="8">
        <v>41838</v>
      </c>
      <c r="D3322" s="16">
        <f t="shared" si="105"/>
        <v>22</v>
      </c>
      <c r="E3322" s="21">
        <v>19.916666666615701</v>
      </c>
      <c r="H3322" s="7" t="str">
        <f t="shared" si="104"/>
        <v/>
      </c>
      <c r="J3322" s="1">
        <v>0</v>
      </c>
      <c r="K3322" s="1" t="s">
        <v>101</v>
      </c>
      <c r="N3322" s="2" t="s">
        <v>138</v>
      </c>
      <c r="O3322" s="2" t="s">
        <v>136</v>
      </c>
    </row>
    <row r="3323" spans="1:15" x14ac:dyDescent="0.2">
      <c r="A3323" s="6">
        <v>3322</v>
      </c>
      <c r="B3323" s="16" t="s">
        <v>17</v>
      </c>
      <c r="C3323" s="8">
        <v>41838</v>
      </c>
      <c r="D3323" s="16">
        <f t="shared" si="105"/>
        <v>22</v>
      </c>
      <c r="E3323" s="21">
        <v>19.923611111060101</v>
      </c>
      <c r="H3323" s="7" t="str">
        <f t="shared" si="104"/>
        <v/>
      </c>
      <c r="J3323" s="1">
        <v>0</v>
      </c>
      <c r="K3323" s="1" t="s">
        <v>101</v>
      </c>
      <c r="N3323" s="2" t="s">
        <v>138</v>
      </c>
      <c r="O3323" s="2" t="s">
        <v>136</v>
      </c>
    </row>
    <row r="3324" spans="1:15" x14ac:dyDescent="0.2">
      <c r="A3324" s="6">
        <v>3323</v>
      </c>
      <c r="B3324" s="16" t="s">
        <v>17</v>
      </c>
      <c r="C3324" s="8">
        <v>41838</v>
      </c>
      <c r="D3324" s="16">
        <f t="shared" si="105"/>
        <v>22</v>
      </c>
      <c r="E3324" s="21">
        <v>19.930555555504501</v>
      </c>
      <c r="H3324" s="7" t="str">
        <f t="shared" si="104"/>
        <v/>
      </c>
      <c r="J3324" s="1">
        <v>0</v>
      </c>
      <c r="K3324" s="1" t="s">
        <v>101</v>
      </c>
      <c r="N3324" s="2" t="s">
        <v>138</v>
      </c>
      <c r="O3324" s="2" t="s">
        <v>136</v>
      </c>
    </row>
    <row r="3325" spans="1:15" x14ac:dyDescent="0.2">
      <c r="A3325" s="6">
        <v>3324</v>
      </c>
      <c r="B3325" s="16" t="s">
        <v>17</v>
      </c>
      <c r="C3325" s="8">
        <v>41838</v>
      </c>
      <c r="D3325" s="16">
        <f t="shared" si="105"/>
        <v>22</v>
      </c>
      <c r="E3325" s="21">
        <v>19.937499999948901</v>
      </c>
      <c r="H3325" s="7" t="str">
        <f t="shared" si="104"/>
        <v/>
      </c>
      <c r="J3325" s="1">
        <v>0</v>
      </c>
      <c r="K3325" s="1" t="s">
        <v>101</v>
      </c>
      <c r="N3325" s="2" t="s">
        <v>138</v>
      </c>
      <c r="O3325" s="2" t="s">
        <v>136</v>
      </c>
    </row>
    <row r="3326" spans="1:15" x14ac:dyDescent="0.2">
      <c r="A3326" s="6">
        <v>3325</v>
      </c>
      <c r="B3326" s="16" t="s">
        <v>17</v>
      </c>
      <c r="C3326" s="8">
        <v>41838</v>
      </c>
      <c r="D3326" s="16">
        <f t="shared" si="105"/>
        <v>22</v>
      </c>
      <c r="E3326" s="21">
        <v>19.944444444393302</v>
      </c>
      <c r="H3326" s="7" t="str">
        <f t="shared" si="104"/>
        <v/>
      </c>
      <c r="J3326" s="1">
        <v>0</v>
      </c>
      <c r="K3326" s="1" t="s">
        <v>101</v>
      </c>
      <c r="N3326" s="2" t="s">
        <v>138</v>
      </c>
      <c r="O3326" s="2" t="s">
        <v>136</v>
      </c>
    </row>
    <row r="3327" spans="1:15" x14ac:dyDescent="0.2">
      <c r="A3327" s="6">
        <v>3326</v>
      </c>
      <c r="B3327" s="16" t="s">
        <v>17</v>
      </c>
      <c r="C3327" s="8">
        <v>41838</v>
      </c>
      <c r="D3327" s="16">
        <f t="shared" si="105"/>
        <v>22</v>
      </c>
      <c r="E3327" s="21">
        <v>19.951388888837698</v>
      </c>
      <c r="H3327" s="7" t="str">
        <f t="shared" si="104"/>
        <v/>
      </c>
      <c r="J3327" s="1">
        <v>0</v>
      </c>
      <c r="K3327" s="1" t="s">
        <v>101</v>
      </c>
      <c r="N3327" s="2" t="s">
        <v>138</v>
      </c>
      <c r="O3327" s="2" t="s">
        <v>136</v>
      </c>
    </row>
    <row r="3328" spans="1:15" x14ac:dyDescent="0.2">
      <c r="A3328" s="6">
        <v>3327</v>
      </c>
      <c r="B3328" s="16" t="s">
        <v>17</v>
      </c>
      <c r="C3328" s="8">
        <v>41838</v>
      </c>
      <c r="D3328" s="16">
        <f t="shared" si="105"/>
        <v>23</v>
      </c>
      <c r="E3328" s="21">
        <v>19.958333333282098</v>
      </c>
      <c r="H3328" s="7" t="str">
        <f t="shared" si="104"/>
        <v/>
      </c>
      <c r="J3328" s="1">
        <v>0</v>
      </c>
      <c r="K3328" s="1" t="s">
        <v>101</v>
      </c>
      <c r="N3328" s="2" t="s">
        <v>138</v>
      </c>
      <c r="O3328" s="2" t="s">
        <v>136</v>
      </c>
    </row>
    <row r="3329" spans="1:15" x14ac:dyDescent="0.2">
      <c r="A3329" s="6">
        <v>3328</v>
      </c>
      <c r="B3329" s="16" t="s">
        <v>17</v>
      </c>
      <c r="C3329" s="8">
        <v>41838</v>
      </c>
      <c r="D3329" s="16">
        <f t="shared" si="105"/>
        <v>23</v>
      </c>
      <c r="E3329" s="21">
        <v>19.965277777726499</v>
      </c>
      <c r="H3329" s="7" t="str">
        <f t="shared" si="104"/>
        <v/>
      </c>
      <c r="J3329" s="1">
        <v>0</v>
      </c>
      <c r="K3329" s="1" t="s">
        <v>101</v>
      </c>
      <c r="N3329" s="2" t="s">
        <v>138</v>
      </c>
      <c r="O3329" s="2" t="s">
        <v>136</v>
      </c>
    </row>
    <row r="3330" spans="1:15" x14ac:dyDescent="0.2">
      <c r="A3330" s="6">
        <v>3329</v>
      </c>
      <c r="B3330" s="16" t="s">
        <v>17</v>
      </c>
      <c r="C3330" s="8">
        <v>41838</v>
      </c>
      <c r="D3330" s="16">
        <f t="shared" si="105"/>
        <v>23</v>
      </c>
      <c r="E3330" s="21">
        <v>19.972222222170899</v>
      </c>
      <c r="H3330" s="7" t="str">
        <f t="shared" si="104"/>
        <v/>
      </c>
      <c r="J3330" s="1">
        <v>0</v>
      </c>
      <c r="K3330" s="1" t="s">
        <v>101</v>
      </c>
      <c r="N3330" s="2" t="s">
        <v>138</v>
      </c>
      <c r="O3330" s="2" t="s">
        <v>136</v>
      </c>
    </row>
    <row r="3331" spans="1:15" x14ac:dyDescent="0.2">
      <c r="A3331" s="6">
        <v>3330</v>
      </c>
      <c r="B3331" s="16" t="s">
        <v>17</v>
      </c>
      <c r="C3331" s="8">
        <v>41838</v>
      </c>
      <c r="D3331" s="16">
        <f t="shared" si="105"/>
        <v>23</v>
      </c>
      <c r="E3331" s="21">
        <v>19.979166666615299</v>
      </c>
      <c r="H3331" s="7" t="str">
        <f t="shared" ref="H3331:H3394" si="106">IF(F3331&gt;0,ROUND((F3331+G3331)/2,1),"")</f>
        <v/>
      </c>
      <c r="J3331" s="1">
        <v>0</v>
      </c>
      <c r="K3331" s="1" t="s">
        <v>101</v>
      </c>
      <c r="N3331" s="2" t="s">
        <v>138</v>
      </c>
      <c r="O3331" s="2" t="s">
        <v>136</v>
      </c>
    </row>
    <row r="3332" spans="1:15" x14ac:dyDescent="0.2">
      <c r="A3332" s="6">
        <v>3331</v>
      </c>
      <c r="B3332" s="16" t="s">
        <v>17</v>
      </c>
      <c r="C3332" s="8">
        <v>41838</v>
      </c>
      <c r="D3332" s="16">
        <f t="shared" si="105"/>
        <v>23</v>
      </c>
      <c r="E3332" s="21">
        <v>19.986111111059699</v>
      </c>
      <c r="H3332" s="7" t="str">
        <f t="shared" si="106"/>
        <v/>
      </c>
      <c r="J3332" s="1">
        <v>0</v>
      </c>
      <c r="K3332" s="1" t="s">
        <v>101</v>
      </c>
      <c r="N3332" s="2" t="s">
        <v>138</v>
      </c>
      <c r="O3332" s="2" t="s">
        <v>136</v>
      </c>
    </row>
    <row r="3333" spans="1:15" x14ac:dyDescent="0.2">
      <c r="A3333" s="6">
        <v>3332</v>
      </c>
      <c r="B3333" s="16" t="s">
        <v>17</v>
      </c>
      <c r="C3333" s="8">
        <v>41838</v>
      </c>
      <c r="D3333" s="16">
        <f t="shared" si="105"/>
        <v>23</v>
      </c>
      <c r="E3333" s="21">
        <v>19.9930555555041</v>
      </c>
      <c r="H3333" s="7" t="str">
        <f t="shared" si="106"/>
        <v/>
      </c>
      <c r="J3333" s="1">
        <v>0</v>
      </c>
      <c r="K3333" s="1" t="s">
        <v>101</v>
      </c>
      <c r="N3333" s="2" t="s">
        <v>138</v>
      </c>
      <c r="O3333" s="2" t="s">
        <v>136</v>
      </c>
    </row>
    <row r="3334" spans="1:15" x14ac:dyDescent="0.2">
      <c r="A3334" s="6">
        <v>3333</v>
      </c>
      <c r="B3334" s="16" t="s">
        <v>22</v>
      </c>
      <c r="C3334" s="8">
        <v>41838</v>
      </c>
      <c r="D3334" s="16">
        <f t="shared" si="105"/>
        <v>0</v>
      </c>
      <c r="E3334" s="21">
        <v>19.9999999999485</v>
      </c>
      <c r="H3334" s="7" t="str">
        <f t="shared" si="106"/>
        <v/>
      </c>
      <c r="J3334" s="1">
        <v>0</v>
      </c>
      <c r="K3334" s="1" t="s">
        <v>33</v>
      </c>
      <c r="N3334" s="2" t="s">
        <v>136</v>
      </c>
      <c r="O3334" s="2" t="s">
        <v>138</v>
      </c>
    </row>
    <row r="3335" spans="1:15" x14ac:dyDescent="0.2">
      <c r="A3335" s="6">
        <v>3334</v>
      </c>
      <c r="B3335" s="16" t="s">
        <v>22</v>
      </c>
      <c r="C3335" s="8">
        <v>41838</v>
      </c>
      <c r="D3335" s="16">
        <f t="shared" si="105"/>
        <v>0</v>
      </c>
      <c r="E3335" s="21">
        <v>20.0069444443929</v>
      </c>
      <c r="H3335" s="7" t="str">
        <f t="shared" si="106"/>
        <v/>
      </c>
      <c r="J3335" s="1">
        <v>0</v>
      </c>
      <c r="K3335" s="1" t="s">
        <v>33</v>
      </c>
      <c r="N3335" s="2" t="s">
        <v>136</v>
      </c>
      <c r="O3335" s="2" t="s">
        <v>138</v>
      </c>
    </row>
    <row r="3336" spans="1:15" x14ac:dyDescent="0.2">
      <c r="A3336" s="6">
        <v>3335</v>
      </c>
      <c r="B3336" s="16" t="s">
        <v>22</v>
      </c>
      <c r="C3336" s="8">
        <v>41838</v>
      </c>
      <c r="D3336" s="16">
        <f t="shared" si="105"/>
        <v>0</v>
      </c>
      <c r="E3336" s="21">
        <v>20.0138888888373</v>
      </c>
      <c r="H3336" s="7" t="str">
        <f t="shared" si="106"/>
        <v/>
      </c>
      <c r="J3336" s="1">
        <v>26</v>
      </c>
      <c r="K3336" s="1" t="s">
        <v>33</v>
      </c>
      <c r="L3336" s="11" t="s">
        <v>23</v>
      </c>
      <c r="M3336" s="18" t="s">
        <v>59</v>
      </c>
      <c r="N3336" s="2" t="s">
        <v>136</v>
      </c>
      <c r="O3336" s="2" t="s">
        <v>138</v>
      </c>
    </row>
    <row r="3337" spans="1:15" x14ac:dyDescent="0.2">
      <c r="A3337" s="6">
        <v>3336</v>
      </c>
      <c r="B3337" s="16" t="s">
        <v>22</v>
      </c>
      <c r="C3337" s="8">
        <v>41838</v>
      </c>
      <c r="D3337" s="16">
        <f t="shared" si="105"/>
        <v>0</v>
      </c>
      <c r="E3337" s="21">
        <v>20.020833333281701</v>
      </c>
      <c r="H3337" s="7" t="str">
        <f t="shared" si="106"/>
        <v/>
      </c>
      <c r="J3337" s="1">
        <v>33</v>
      </c>
      <c r="K3337" s="1" t="s">
        <v>33</v>
      </c>
      <c r="L3337" s="11" t="s">
        <v>23</v>
      </c>
      <c r="M3337" s="18" t="s">
        <v>59</v>
      </c>
      <c r="N3337" s="2" t="s">
        <v>136</v>
      </c>
      <c r="O3337" s="2" t="s">
        <v>138</v>
      </c>
    </row>
    <row r="3338" spans="1:15" x14ac:dyDescent="0.2">
      <c r="A3338" s="6">
        <v>3337</v>
      </c>
      <c r="B3338" s="16" t="s">
        <v>22</v>
      </c>
      <c r="C3338" s="8">
        <v>41838</v>
      </c>
      <c r="D3338" s="16">
        <f t="shared" si="105"/>
        <v>0</v>
      </c>
      <c r="E3338" s="21">
        <v>20.027777777726101</v>
      </c>
      <c r="H3338" s="7" t="str">
        <f t="shared" si="106"/>
        <v/>
      </c>
      <c r="J3338" s="1">
        <v>0</v>
      </c>
      <c r="K3338" s="1" t="s">
        <v>33</v>
      </c>
      <c r="N3338" s="2" t="s">
        <v>136</v>
      </c>
      <c r="O3338" s="2" t="s">
        <v>138</v>
      </c>
    </row>
    <row r="3339" spans="1:15" x14ac:dyDescent="0.2">
      <c r="A3339" s="6">
        <v>3338</v>
      </c>
      <c r="B3339" s="16" t="s">
        <v>22</v>
      </c>
      <c r="C3339" s="8">
        <v>41838</v>
      </c>
      <c r="D3339" s="16">
        <f t="shared" si="105"/>
        <v>0</v>
      </c>
      <c r="E3339" s="21">
        <v>20.034722222170501</v>
      </c>
      <c r="H3339" s="7" t="str">
        <f t="shared" si="106"/>
        <v/>
      </c>
      <c r="J3339" s="1">
        <v>0</v>
      </c>
      <c r="K3339" s="1" t="s">
        <v>33</v>
      </c>
      <c r="N3339" s="2" t="s">
        <v>136</v>
      </c>
      <c r="O3339" s="2" t="s">
        <v>138</v>
      </c>
    </row>
    <row r="3340" spans="1:15" x14ac:dyDescent="0.2">
      <c r="A3340" s="6">
        <v>3339</v>
      </c>
      <c r="B3340" s="16" t="s">
        <v>22</v>
      </c>
      <c r="C3340" s="8">
        <v>41838</v>
      </c>
      <c r="D3340" s="16">
        <f t="shared" si="105"/>
        <v>1</v>
      </c>
      <c r="E3340" s="21">
        <v>20.041666666614901</v>
      </c>
      <c r="H3340" s="7" t="str">
        <f t="shared" si="106"/>
        <v/>
      </c>
      <c r="J3340" s="1">
        <v>0</v>
      </c>
      <c r="K3340" s="1" t="s">
        <v>33</v>
      </c>
      <c r="N3340" s="2" t="s">
        <v>136</v>
      </c>
      <c r="O3340" s="2" t="s">
        <v>138</v>
      </c>
    </row>
    <row r="3341" spans="1:15" x14ac:dyDescent="0.2">
      <c r="A3341" s="6">
        <v>3340</v>
      </c>
      <c r="B3341" s="16" t="s">
        <v>22</v>
      </c>
      <c r="C3341" s="8">
        <v>41838</v>
      </c>
      <c r="D3341" s="16">
        <f t="shared" si="105"/>
        <v>1</v>
      </c>
      <c r="E3341" s="21">
        <v>20.048611111059301</v>
      </c>
      <c r="H3341" s="7" t="str">
        <f t="shared" si="106"/>
        <v/>
      </c>
      <c r="J3341" s="1">
        <v>0</v>
      </c>
      <c r="K3341" s="1" t="s">
        <v>33</v>
      </c>
      <c r="N3341" s="2" t="s">
        <v>136</v>
      </c>
      <c r="O3341" s="2" t="s">
        <v>138</v>
      </c>
    </row>
    <row r="3342" spans="1:15" x14ac:dyDescent="0.2">
      <c r="A3342" s="6">
        <v>3341</v>
      </c>
      <c r="B3342" s="16" t="s">
        <v>22</v>
      </c>
      <c r="C3342" s="8">
        <v>41838</v>
      </c>
      <c r="D3342" s="16">
        <f t="shared" si="105"/>
        <v>1</v>
      </c>
      <c r="E3342" s="21">
        <v>20.055555555503702</v>
      </c>
      <c r="H3342" s="7" t="str">
        <f t="shared" si="106"/>
        <v/>
      </c>
      <c r="J3342" s="1">
        <v>19</v>
      </c>
      <c r="K3342" s="1" t="s">
        <v>33</v>
      </c>
      <c r="L3342" s="11" t="s">
        <v>23</v>
      </c>
      <c r="M3342" s="18" t="s">
        <v>59</v>
      </c>
      <c r="N3342" s="2" t="s">
        <v>136</v>
      </c>
      <c r="O3342" s="2" t="s">
        <v>138</v>
      </c>
    </row>
    <row r="3343" spans="1:15" x14ac:dyDescent="0.2">
      <c r="A3343" s="6">
        <v>3342</v>
      </c>
      <c r="B3343" s="16" t="s">
        <v>22</v>
      </c>
      <c r="C3343" s="8">
        <v>41838</v>
      </c>
      <c r="D3343" s="16">
        <f t="shared" si="105"/>
        <v>1</v>
      </c>
      <c r="E3343" s="21">
        <v>20.062499999948098</v>
      </c>
      <c r="H3343" s="7" t="str">
        <f t="shared" si="106"/>
        <v/>
      </c>
      <c r="J3343" s="1">
        <v>0</v>
      </c>
      <c r="K3343" s="1" t="s">
        <v>33</v>
      </c>
      <c r="N3343" s="2" t="s">
        <v>136</v>
      </c>
      <c r="O3343" s="2" t="s">
        <v>138</v>
      </c>
    </row>
    <row r="3344" spans="1:15" x14ac:dyDescent="0.2">
      <c r="A3344" s="6">
        <v>3343</v>
      </c>
      <c r="B3344" s="16" t="s">
        <v>22</v>
      </c>
      <c r="C3344" s="8">
        <v>41838</v>
      </c>
      <c r="D3344" s="16">
        <f t="shared" si="105"/>
        <v>1</v>
      </c>
      <c r="E3344" s="21">
        <v>20.069444444392499</v>
      </c>
      <c r="H3344" s="7" t="str">
        <f t="shared" si="106"/>
        <v/>
      </c>
      <c r="J3344" s="1">
        <v>0</v>
      </c>
      <c r="K3344" s="1" t="s">
        <v>33</v>
      </c>
      <c r="N3344" s="2" t="s">
        <v>136</v>
      </c>
      <c r="O3344" s="2" t="s">
        <v>138</v>
      </c>
    </row>
    <row r="3345" spans="1:15" x14ac:dyDescent="0.2">
      <c r="A3345" s="6">
        <v>3344</v>
      </c>
      <c r="B3345" s="16" t="s">
        <v>22</v>
      </c>
      <c r="C3345" s="8">
        <v>41838</v>
      </c>
      <c r="D3345" s="16">
        <f t="shared" si="105"/>
        <v>1</v>
      </c>
      <c r="E3345" s="21">
        <v>20.076388888836899</v>
      </c>
      <c r="H3345" s="7" t="str">
        <f t="shared" si="106"/>
        <v/>
      </c>
      <c r="J3345" s="1">
        <v>0</v>
      </c>
      <c r="K3345" s="1" t="s">
        <v>33</v>
      </c>
      <c r="N3345" s="2" t="s">
        <v>136</v>
      </c>
      <c r="O3345" s="2" t="s">
        <v>138</v>
      </c>
    </row>
    <row r="3346" spans="1:15" x14ac:dyDescent="0.2">
      <c r="A3346" s="6">
        <v>3345</v>
      </c>
      <c r="B3346" s="16" t="s">
        <v>22</v>
      </c>
      <c r="C3346" s="8">
        <v>41838</v>
      </c>
      <c r="D3346" s="16">
        <f t="shared" si="105"/>
        <v>2</v>
      </c>
      <c r="E3346" s="21">
        <v>20.083333333281299</v>
      </c>
      <c r="H3346" s="7" t="str">
        <f t="shared" si="106"/>
        <v/>
      </c>
      <c r="J3346" s="1">
        <v>0</v>
      </c>
      <c r="K3346" s="1" t="s">
        <v>33</v>
      </c>
      <c r="N3346" s="2" t="s">
        <v>136</v>
      </c>
      <c r="O3346" s="2" t="s">
        <v>138</v>
      </c>
    </row>
    <row r="3347" spans="1:15" x14ac:dyDescent="0.2">
      <c r="A3347" s="6">
        <v>3346</v>
      </c>
      <c r="B3347" s="16" t="s">
        <v>22</v>
      </c>
      <c r="C3347" s="8">
        <v>41838</v>
      </c>
      <c r="D3347" s="16">
        <f t="shared" si="105"/>
        <v>2</v>
      </c>
      <c r="E3347" s="21">
        <v>20.090277777725699</v>
      </c>
      <c r="H3347" s="7" t="str">
        <f t="shared" si="106"/>
        <v/>
      </c>
      <c r="J3347" s="1">
        <v>0</v>
      </c>
      <c r="K3347" s="1" t="s">
        <v>33</v>
      </c>
      <c r="N3347" s="2" t="s">
        <v>136</v>
      </c>
      <c r="O3347" s="2" t="s">
        <v>138</v>
      </c>
    </row>
    <row r="3348" spans="1:15" x14ac:dyDescent="0.2">
      <c r="A3348" s="6">
        <v>3347</v>
      </c>
      <c r="B3348" s="16" t="s">
        <v>22</v>
      </c>
      <c r="C3348" s="8">
        <v>41838</v>
      </c>
      <c r="D3348" s="16">
        <f t="shared" si="105"/>
        <v>2</v>
      </c>
      <c r="E3348" s="21">
        <v>20.0972222221701</v>
      </c>
      <c r="H3348" s="7" t="str">
        <f t="shared" si="106"/>
        <v/>
      </c>
      <c r="J3348" s="1">
        <v>0</v>
      </c>
      <c r="K3348" s="1" t="s">
        <v>33</v>
      </c>
      <c r="N3348" s="2" t="s">
        <v>136</v>
      </c>
      <c r="O3348" s="2" t="s">
        <v>138</v>
      </c>
    </row>
    <row r="3349" spans="1:15" x14ac:dyDescent="0.2">
      <c r="A3349" s="6">
        <v>3348</v>
      </c>
      <c r="B3349" s="16" t="s">
        <v>22</v>
      </c>
      <c r="C3349" s="8">
        <v>41838</v>
      </c>
      <c r="D3349" s="16">
        <f t="shared" si="105"/>
        <v>2</v>
      </c>
      <c r="E3349" s="21">
        <v>20.1041666666145</v>
      </c>
      <c r="H3349" s="7" t="str">
        <f t="shared" si="106"/>
        <v/>
      </c>
      <c r="J3349" s="1">
        <v>37</v>
      </c>
      <c r="K3349" s="1" t="s">
        <v>33</v>
      </c>
      <c r="L3349" s="11" t="s">
        <v>23</v>
      </c>
      <c r="M3349" s="18" t="s">
        <v>59</v>
      </c>
      <c r="N3349" s="2" t="s">
        <v>136</v>
      </c>
      <c r="O3349" s="2" t="s">
        <v>138</v>
      </c>
    </row>
    <row r="3350" spans="1:15" x14ac:dyDescent="0.2">
      <c r="A3350" s="6">
        <v>3349</v>
      </c>
      <c r="B3350" s="16" t="s">
        <v>22</v>
      </c>
      <c r="C3350" s="8">
        <v>41838</v>
      </c>
      <c r="D3350" s="16">
        <f t="shared" si="105"/>
        <v>2</v>
      </c>
      <c r="E3350" s="21">
        <v>20.1111111110589</v>
      </c>
      <c r="H3350" s="7" t="str">
        <f t="shared" si="106"/>
        <v/>
      </c>
      <c r="J3350" s="1">
        <v>0</v>
      </c>
      <c r="K3350" s="1" t="s">
        <v>33</v>
      </c>
      <c r="N3350" s="2" t="s">
        <v>136</v>
      </c>
      <c r="O3350" s="2" t="s">
        <v>138</v>
      </c>
    </row>
    <row r="3351" spans="1:15" x14ac:dyDescent="0.2">
      <c r="A3351" s="6">
        <v>3350</v>
      </c>
      <c r="B3351" s="16" t="s">
        <v>22</v>
      </c>
      <c r="C3351" s="8">
        <v>41838</v>
      </c>
      <c r="D3351" s="16">
        <f t="shared" si="105"/>
        <v>2</v>
      </c>
      <c r="E3351" s="21">
        <v>20.1180555555033</v>
      </c>
      <c r="H3351" s="7" t="str">
        <f t="shared" si="106"/>
        <v/>
      </c>
      <c r="J3351" s="1">
        <v>28</v>
      </c>
      <c r="K3351" s="1" t="s">
        <v>33</v>
      </c>
      <c r="L3351" s="11" t="s">
        <v>23</v>
      </c>
      <c r="M3351" s="18" t="s">
        <v>59</v>
      </c>
      <c r="N3351" s="2" t="s">
        <v>136</v>
      </c>
      <c r="O3351" s="2" t="s">
        <v>138</v>
      </c>
    </row>
    <row r="3352" spans="1:15" x14ac:dyDescent="0.2">
      <c r="A3352" s="6">
        <v>3351</v>
      </c>
      <c r="B3352" s="16" t="s">
        <v>22</v>
      </c>
      <c r="C3352" s="8">
        <v>41838</v>
      </c>
      <c r="D3352" s="16">
        <f t="shared" si="105"/>
        <v>3</v>
      </c>
      <c r="E3352" s="21">
        <v>20.124999999947701</v>
      </c>
      <c r="H3352" s="7" t="str">
        <f t="shared" si="106"/>
        <v/>
      </c>
      <c r="J3352" s="1">
        <v>0</v>
      </c>
      <c r="K3352" s="1" t="s">
        <v>33</v>
      </c>
      <c r="N3352" s="2" t="s">
        <v>136</v>
      </c>
      <c r="O3352" s="2" t="s">
        <v>138</v>
      </c>
    </row>
    <row r="3353" spans="1:15" x14ac:dyDescent="0.2">
      <c r="A3353" s="6">
        <v>3352</v>
      </c>
      <c r="B3353" s="16" t="s">
        <v>22</v>
      </c>
      <c r="C3353" s="8">
        <v>41838</v>
      </c>
      <c r="D3353" s="16">
        <f t="shared" si="105"/>
        <v>3</v>
      </c>
      <c r="E3353" s="21">
        <v>20.131944444392101</v>
      </c>
      <c r="H3353" s="7" t="str">
        <f t="shared" si="106"/>
        <v/>
      </c>
      <c r="J3353" s="1">
        <v>0</v>
      </c>
      <c r="K3353" s="1" t="s">
        <v>33</v>
      </c>
      <c r="N3353" s="2" t="s">
        <v>136</v>
      </c>
      <c r="O3353" s="2" t="s">
        <v>138</v>
      </c>
    </row>
    <row r="3354" spans="1:15" x14ac:dyDescent="0.2">
      <c r="A3354" s="6">
        <v>3353</v>
      </c>
      <c r="B3354" s="16" t="s">
        <v>22</v>
      </c>
      <c r="C3354" s="8">
        <v>41838</v>
      </c>
      <c r="D3354" s="16">
        <f t="shared" si="105"/>
        <v>3</v>
      </c>
      <c r="E3354" s="21">
        <v>20.138888888836501</v>
      </c>
      <c r="H3354" s="7" t="str">
        <f t="shared" si="106"/>
        <v/>
      </c>
      <c r="J3354" s="1">
        <v>0</v>
      </c>
      <c r="K3354" s="1" t="s">
        <v>33</v>
      </c>
      <c r="N3354" s="2" t="s">
        <v>136</v>
      </c>
      <c r="O3354" s="2" t="s">
        <v>138</v>
      </c>
    </row>
    <row r="3355" spans="1:15" x14ac:dyDescent="0.2">
      <c r="A3355" s="6">
        <v>3354</v>
      </c>
      <c r="B3355" s="16" t="s">
        <v>22</v>
      </c>
      <c r="C3355" s="8">
        <v>41838</v>
      </c>
      <c r="D3355" s="16">
        <f>IF(ISBLANK(E3355),"",HOUR(E3355))</f>
        <v>3</v>
      </c>
      <c r="E3355" s="21">
        <v>20.145833333280901</v>
      </c>
      <c r="H3355" s="7" t="str">
        <f t="shared" si="106"/>
        <v/>
      </c>
      <c r="J3355" s="1">
        <v>35</v>
      </c>
      <c r="K3355" s="1" t="s">
        <v>33</v>
      </c>
      <c r="L3355" s="11" t="s">
        <v>23</v>
      </c>
      <c r="M3355" s="18" t="s">
        <v>59</v>
      </c>
      <c r="N3355" s="2" t="s">
        <v>136</v>
      </c>
      <c r="O3355" s="2" t="s">
        <v>138</v>
      </c>
    </row>
    <row r="3356" spans="1:15" x14ac:dyDescent="0.2">
      <c r="A3356" s="6">
        <v>3355</v>
      </c>
      <c r="B3356" s="16" t="s">
        <v>22</v>
      </c>
      <c r="C3356" s="8">
        <v>41838</v>
      </c>
      <c r="D3356" s="16">
        <f t="shared" si="105"/>
        <v>3</v>
      </c>
      <c r="E3356" s="21">
        <v>20.145833333280901</v>
      </c>
      <c r="H3356" s="7" t="str">
        <f t="shared" si="106"/>
        <v/>
      </c>
      <c r="J3356" s="1">
        <v>24</v>
      </c>
      <c r="K3356" s="1" t="s">
        <v>33</v>
      </c>
      <c r="L3356" s="11" t="s">
        <v>23</v>
      </c>
      <c r="M3356" s="18" t="s">
        <v>59</v>
      </c>
      <c r="N3356" s="2" t="s">
        <v>136</v>
      </c>
      <c r="O3356" s="2" t="s">
        <v>138</v>
      </c>
    </row>
    <row r="3357" spans="1:15" x14ac:dyDescent="0.2">
      <c r="A3357" s="6">
        <v>3356</v>
      </c>
      <c r="B3357" s="16" t="s">
        <v>22</v>
      </c>
      <c r="C3357" s="8">
        <v>41838</v>
      </c>
      <c r="D3357" s="16">
        <f t="shared" ref="D3357:D3423" si="107">IF(ISBLANK(E3357),"",HOUR(E3357))</f>
        <v>3</v>
      </c>
      <c r="E3357" s="21">
        <v>20.152777777725301</v>
      </c>
      <c r="H3357" s="7" t="str">
        <f t="shared" si="106"/>
        <v/>
      </c>
      <c r="J3357" s="1">
        <v>0</v>
      </c>
      <c r="K3357" s="1" t="s">
        <v>33</v>
      </c>
      <c r="N3357" s="2" t="s">
        <v>136</v>
      </c>
      <c r="O3357" s="2" t="s">
        <v>138</v>
      </c>
    </row>
    <row r="3358" spans="1:15" x14ac:dyDescent="0.2">
      <c r="A3358" s="6">
        <v>3357</v>
      </c>
      <c r="B3358" s="16" t="s">
        <v>22</v>
      </c>
      <c r="C3358" s="8">
        <v>41838</v>
      </c>
      <c r="D3358" s="16">
        <f t="shared" si="107"/>
        <v>3</v>
      </c>
      <c r="E3358" s="21">
        <v>20.159722222169702</v>
      </c>
      <c r="H3358" s="7" t="str">
        <f t="shared" si="106"/>
        <v/>
      </c>
      <c r="J3358" s="1">
        <v>0</v>
      </c>
      <c r="K3358" s="1" t="s">
        <v>33</v>
      </c>
      <c r="N3358" s="2" t="s">
        <v>136</v>
      </c>
      <c r="O3358" s="2" t="s">
        <v>138</v>
      </c>
    </row>
    <row r="3359" spans="1:15" x14ac:dyDescent="0.2">
      <c r="A3359" s="6">
        <v>3358</v>
      </c>
      <c r="B3359" s="16" t="s">
        <v>22</v>
      </c>
      <c r="C3359" s="8">
        <v>41838</v>
      </c>
      <c r="D3359" s="16">
        <f t="shared" si="107"/>
        <v>4</v>
      </c>
      <c r="E3359" s="21">
        <v>20.166666666614098</v>
      </c>
      <c r="H3359" s="7" t="str">
        <f t="shared" si="106"/>
        <v/>
      </c>
      <c r="J3359" s="1">
        <v>45</v>
      </c>
      <c r="K3359" s="1" t="s">
        <v>33</v>
      </c>
      <c r="M3359" s="18" t="s">
        <v>60</v>
      </c>
      <c r="N3359" s="2" t="s">
        <v>136</v>
      </c>
      <c r="O3359" s="2" t="s">
        <v>138</v>
      </c>
    </row>
    <row r="3360" spans="1:15" x14ac:dyDescent="0.2">
      <c r="A3360" s="6">
        <v>3359</v>
      </c>
      <c r="B3360" s="16" t="s">
        <v>22</v>
      </c>
      <c r="C3360" s="8">
        <v>41838</v>
      </c>
      <c r="D3360" s="16">
        <f t="shared" si="107"/>
        <v>4</v>
      </c>
      <c r="E3360" s="21">
        <v>20.173611111058499</v>
      </c>
      <c r="H3360" s="7" t="str">
        <f t="shared" si="106"/>
        <v/>
      </c>
      <c r="J3360" s="1">
        <v>0</v>
      </c>
      <c r="K3360" s="1" t="s">
        <v>33</v>
      </c>
      <c r="N3360" s="2" t="s">
        <v>136</v>
      </c>
      <c r="O3360" s="2" t="s">
        <v>138</v>
      </c>
    </row>
    <row r="3361" spans="1:15" x14ac:dyDescent="0.2">
      <c r="A3361" s="6">
        <v>3360</v>
      </c>
      <c r="B3361" s="16" t="s">
        <v>22</v>
      </c>
      <c r="C3361" s="8">
        <v>41838</v>
      </c>
      <c r="D3361" s="16">
        <f t="shared" si="107"/>
        <v>4</v>
      </c>
      <c r="E3361" s="21">
        <v>20.180555555502899</v>
      </c>
      <c r="H3361" s="7" t="str">
        <f t="shared" si="106"/>
        <v/>
      </c>
      <c r="J3361" s="1">
        <v>46</v>
      </c>
      <c r="K3361" s="1" t="s">
        <v>33</v>
      </c>
      <c r="L3361" s="11" t="s">
        <v>23</v>
      </c>
      <c r="M3361" s="18" t="s">
        <v>60</v>
      </c>
      <c r="N3361" s="2" t="s">
        <v>136</v>
      </c>
      <c r="O3361" s="2" t="s">
        <v>138</v>
      </c>
    </row>
    <row r="3362" spans="1:15" x14ac:dyDescent="0.2">
      <c r="A3362" s="6">
        <v>3361</v>
      </c>
      <c r="B3362" s="16" t="s">
        <v>22</v>
      </c>
      <c r="C3362" s="8">
        <v>41838</v>
      </c>
      <c r="D3362" s="16">
        <f t="shared" si="107"/>
        <v>4</v>
      </c>
      <c r="E3362" s="21">
        <v>20.187499999947299</v>
      </c>
      <c r="H3362" s="7" t="str">
        <f t="shared" si="106"/>
        <v/>
      </c>
      <c r="J3362" s="1">
        <v>0</v>
      </c>
      <c r="K3362" s="1" t="s">
        <v>33</v>
      </c>
      <c r="N3362" s="2" t="s">
        <v>136</v>
      </c>
      <c r="O3362" s="2" t="s">
        <v>138</v>
      </c>
    </row>
    <row r="3363" spans="1:15" x14ac:dyDescent="0.2">
      <c r="A3363" s="6">
        <v>3362</v>
      </c>
      <c r="B3363" s="16" t="s">
        <v>22</v>
      </c>
      <c r="C3363" s="8">
        <v>41838</v>
      </c>
      <c r="D3363" s="16">
        <f t="shared" si="107"/>
        <v>4</v>
      </c>
      <c r="E3363" s="21">
        <v>20.194444444391699</v>
      </c>
      <c r="H3363" s="7" t="str">
        <f t="shared" si="106"/>
        <v/>
      </c>
      <c r="J3363" s="1">
        <v>0</v>
      </c>
      <c r="K3363" s="1" t="s">
        <v>33</v>
      </c>
      <c r="N3363" s="2" t="s">
        <v>136</v>
      </c>
      <c r="O3363" s="2" t="s">
        <v>138</v>
      </c>
    </row>
    <row r="3364" spans="1:15" x14ac:dyDescent="0.2">
      <c r="A3364" s="6">
        <v>3363</v>
      </c>
      <c r="B3364" s="16" t="s">
        <v>22</v>
      </c>
      <c r="C3364" s="8">
        <v>41838</v>
      </c>
      <c r="D3364" s="16">
        <f t="shared" si="107"/>
        <v>4</v>
      </c>
      <c r="E3364" s="21">
        <v>20.2013888888361</v>
      </c>
      <c r="H3364" s="7" t="str">
        <f t="shared" si="106"/>
        <v/>
      </c>
      <c r="J3364" s="1">
        <v>0</v>
      </c>
      <c r="K3364" s="1" t="s">
        <v>33</v>
      </c>
      <c r="N3364" s="2" t="s">
        <v>136</v>
      </c>
      <c r="O3364" s="2" t="s">
        <v>138</v>
      </c>
    </row>
    <row r="3365" spans="1:15" x14ac:dyDescent="0.2">
      <c r="A3365" s="6">
        <v>3364</v>
      </c>
      <c r="B3365" s="16" t="s">
        <v>22</v>
      </c>
      <c r="C3365" s="8">
        <v>41838</v>
      </c>
      <c r="D3365" s="16">
        <f t="shared" si="107"/>
        <v>5</v>
      </c>
      <c r="E3365" s="21">
        <v>20.2083333332805</v>
      </c>
      <c r="H3365" s="7" t="str">
        <f t="shared" si="106"/>
        <v/>
      </c>
      <c r="J3365" s="1">
        <v>0</v>
      </c>
      <c r="K3365" s="1" t="s">
        <v>33</v>
      </c>
      <c r="N3365" s="2" t="s">
        <v>136</v>
      </c>
      <c r="O3365" s="2" t="s">
        <v>138</v>
      </c>
    </row>
    <row r="3366" spans="1:15" x14ac:dyDescent="0.2">
      <c r="A3366" s="6">
        <v>3365</v>
      </c>
      <c r="B3366" s="16" t="s">
        <v>22</v>
      </c>
      <c r="C3366" s="8">
        <v>41838</v>
      </c>
      <c r="D3366" s="16">
        <f t="shared" si="107"/>
        <v>5</v>
      </c>
      <c r="E3366" s="21">
        <v>20.2152777777249</v>
      </c>
      <c r="H3366" s="7" t="str">
        <f t="shared" si="106"/>
        <v/>
      </c>
      <c r="J3366" s="1">
        <v>0</v>
      </c>
      <c r="K3366" s="1" t="s">
        <v>33</v>
      </c>
      <c r="N3366" s="2" t="s">
        <v>136</v>
      </c>
      <c r="O3366" s="2" t="s">
        <v>138</v>
      </c>
    </row>
    <row r="3367" spans="1:15" x14ac:dyDescent="0.2">
      <c r="A3367" s="6">
        <v>3366</v>
      </c>
      <c r="B3367" s="16" t="s">
        <v>22</v>
      </c>
      <c r="C3367" s="8">
        <v>41838</v>
      </c>
      <c r="D3367" s="16">
        <f t="shared" si="107"/>
        <v>5</v>
      </c>
      <c r="E3367" s="21">
        <v>20.2222222221693</v>
      </c>
      <c r="H3367" s="7" t="str">
        <f t="shared" si="106"/>
        <v/>
      </c>
      <c r="J3367" s="1">
        <v>0</v>
      </c>
      <c r="K3367" s="1" t="s">
        <v>33</v>
      </c>
      <c r="N3367" s="2" t="s">
        <v>136</v>
      </c>
      <c r="O3367" s="2" t="s">
        <v>138</v>
      </c>
    </row>
    <row r="3368" spans="1:15" x14ac:dyDescent="0.2">
      <c r="A3368" s="6">
        <v>3367</v>
      </c>
      <c r="B3368" s="16" t="s">
        <v>22</v>
      </c>
      <c r="C3368" s="8">
        <v>41838</v>
      </c>
      <c r="D3368" s="16">
        <f t="shared" si="107"/>
        <v>5</v>
      </c>
      <c r="E3368" s="21">
        <v>20.2291666666137</v>
      </c>
      <c r="H3368" s="7" t="str">
        <f t="shared" si="106"/>
        <v/>
      </c>
      <c r="J3368" s="1">
        <v>0</v>
      </c>
      <c r="K3368" s="1" t="s">
        <v>33</v>
      </c>
      <c r="N3368" s="2" t="s">
        <v>136</v>
      </c>
      <c r="O3368" s="2" t="s">
        <v>138</v>
      </c>
    </row>
    <row r="3369" spans="1:15" x14ac:dyDescent="0.2">
      <c r="A3369" s="6">
        <v>3368</v>
      </c>
      <c r="B3369" s="16" t="s">
        <v>22</v>
      </c>
      <c r="C3369" s="8">
        <v>41838</v>
      </c>
      <c r="D3369" s="16">
        <f t="shared" si="107"/>
        <v>5</v>
      </c>
      <c r="E3369" s="21">
        <v>20.236111111058101</v>
      </c>
      <c r="H3369" s="7" t="str">
        <f t="shared" si="106"/>
        <v/>
      </c>
      <c r="J3369" s="1">
        <v>0</v>
      </c>
      <c r="K3369" s="1" t="s">
        <v>33</v>
      </c>
      <c r="N3369" s="2" t="s">
        <v>136</v>
      </c>
      <c r="O3369" s="2" t="s">
        <v>138</v>
      </c>
    </row>
    <row r="3370" spans="1:15" x14ac:dyDescent="0.2">
      <c r="A3370" s="6">
        <v>3369</v>
      </c>
      <c r="B3370" s="16" t="s">
        <v>22</v>
      </c>
      <c r="C3370" s="8">
        <v>41838</v>
      </c>
      <c r="D3370" s="16">
        <f t="shared" si="107"/>
        <v>5</v>
      </c>
      <c r="E3370" s="21">
        <v>20.243055555502501</v>
      </c>
      <c r="H3370" s="7" t="str">
        <f t="shared" si="106"/>
        <v/>
      </c>
      <c r="J3370" s="1">
        <v>0</v>
      </c>
      <c r="K3370" s="1" t="s">
        <v>33</v>
      </c>
      <c r="N3370" s="2" t="s">
        <v>136</v>
      </c>
      <c r="O3370" s="2" t="s">
        <v>138</v>
      </c>
    </row>
    <row r="3371" spans="1:15" x14ac:dyDescent="0.2">
      <c r="A3371" s="6">
        <v>3370</v>
      </c>
      <c r="B3371" s="16" t="s">
        <v>22</v>
      </c>
      <c r="C3371" s="8">
        <v>41838</v>
      </c>
      <c r="D3371" s="16">
        <f t="shared" si="107"/>
        <v>6</v>
      </c>
      <c r="E3371" s="21">
        <v>20.249999999946901</v>
      </c>
      <c r="H3371" s="7" t="str">
        <f t="shared" si="106"/>
        <v/>
      </c>
      <c r="J3371" s="1">
        <v>40</v>
      </c>
      <c r="K3371" s="1" t="s">
        <v>33</v>
      </c>
      <c r="L3371" s="11" t="s">
        <v>23</v>
      </c>
      <c r="M3371" s="18" t="s">
        <v>60</v>
      </c>
      <c r="N3371" s="2" t="s">
        <v>136</v>
      </c>
      <c r="O3371" s="2" t="s">
        <v>138</v>
      </c>
    </row>
    <row r="3372" spans="1:15" x14ac:dyDescent="0.2">
      <c r="A3372" s="6">
        <v>3371</v>
      </c>
      <c r="B3372" s="16" t="s">
        <v>22</v>
      </c>
      <c r="C3372" s="8">
        <v>41838</v>
      </c>
      <c r="D3372" s="16">
        <f t="shared" si="107"/>
        <v>6</v>
      </c>
      <c r="E3372" s="21">
        <v>20.256944444391301</v>
      </c>
      <c r="H3372" s="7" t="str">
        <f t="shared" si="106"/>
        <v/>
      </c>
      <c r="J3372" s="1">
        <v>0</v>
      </c>
      <c r="K3372" s="1" t="s">
        <v>33</v>
      </c>
      <c r="N3372" s="2" t="s">
        <v>136</v>
      </c>
      <c r="O3372" s="2" t="s">
        <v>138</v>
      </c>
    </row>
    <row r="3373" spans="1:15" x14ac:dyDescent="0.2">
      <c r="A3373" s="6">
        <v>3372</v>
      </c>
      <c r="B3373" s="16" t="s">
        <v>22</v>
      </c>
      <c r="C3373" s="8">
        <v>41838</v>
      </c>
      <c r="D3373" s="16">
        <f t="shared" si="107"/>
        <v>6</v>
      </c>
      <c r="E3373" s="21">
        <v>20.263888888835702</v>
      </c>
      <c r="H3373" s="7" t="str">
        <f t="shared" si="106"/>
        <v/>
      </c>
      <c r="J3373" s="1">
        <v>40</v>
      </c>
      <c r="K3373" s="1" t="s">
        <v>33</v>
      </c>
      <c r="L3373" s="11" t="s">
        <v>23</v>
      </c>
      <c r="M3373" s="18" t="s">
        <v>60</v>
      </c>
      <c r="N3373" s="2" t="s">
        <v>136</v>
      </c>
      <c r="O3373" s="2" t="s">
        <v>138</v>
      </c>
    </row>
    <row r="3374" spans="1:15" x14ac:dyDescent="0.2">
      <c r="A3374" s="6">
        <v>3373</v>
      </c>
      <c r="B3374" s="16" t="s">
        <v>22</v>
      </c>
      <c r="C3374" s="8">
        <v>41838</v>
      </c>
      <c r="D3374" s="16">
        <f t="shared" si="107"/>
        <v>6</v>
      </c>
      <c r="E3374" s="21">
        <v>20.270833333280098</v>
      </c>
      <c r="H3374" s="7" t="str">
        <f t="shared" si="106"/>
        <v/>
      </c>
      <c r="J3374" s="1">
        <v>0</v>
      </c>
      <c r="K3374" s="1" t="s">
        <v>33</v>
      </c>
      <c r="N3374" s="2" t="s">
        <v>136</v>
      </c>
      <c r="O3374" s="2" t="s">
        <v>138</v>
      </c>
    </row>
    <row r="3375" spans="1:15" x14ac:dyDescent="0.2">
      <c r="A3375" s="6">
        <v>3374</v>
      </c>
      <c r="B3375" s="16" t="s">
        <v>22</v>
      </c>
      <c r="C3375" s="8">
        <v>41838</v>
      </c>
      <c r="D3375" s="16">
        <f t="shared" si="107"/>
        <v>6</v>
      </c>
      <c r="E3375" s="21">
        <v>20.277777777724499</v>
      </c>
      <c r="H3375" s="7" t="str">
        <f t="shared" si="106"/>
        <v/>
      </c>
      <c r="J3375" s="1">
        <v>0</v>
      </c>
      <c r="K3375" s="1" t="s">
        <v>33</v>
      </c>
      <c r="N3375" s="2" t="s">
        <v>136</v>
      </c>
      <c r="O3375" s="2" t="s">
        <v>138</v>
      </c>
    </row>
    <row r="3376" spans="1:15" x14ac:dyDescent="0.2">
      <c r="A3376" s="6">
        <v>3375</v>
      </c>
      <c r="B3376" s="16" t="s">
        <v>22</v>
      </c>
      <c r="C3376" s="8">
        <v>41838</v>
      </c>
      <c r="D3376" s="16">
        <f t="shared" si="107"/>
        <v>6</v>
      </c>
      <c r="E3376" s="21">
        <v>20.284722222168899</v>
      </c>
      <c r="H3376" s="7" t="str">
        <f t="shared" si="106"/>
        <v/>
      </c>
      <c r="J3376" s="1">
        <v>0</v>
      </c>
      <c r="K3376" s="1" t="s">
        <v>33</v>
      </c>
      <c r="N3376" s="2" t="s">
        <v>136</v>
      </c>
      <c r="O3376" s="2" t="s">
        <v>138</v>
      </c>
    </row>
    <row r="3377" spans="1:15" x14ac:dyDescent="0.2">
      <c r="A3377" s="6">
        <v>3376</v>
      </c>
      <c r="B3377" s="16" t="s">
        <v>22</v>
      </c>
      <c r="C3377" s="8">
        <v>41838</v>
      </c>
      <c r="D3377" s="16">
        <f t="shared" si="107"/>
        <v>7</v>
      </c>
      <c r="E3377" s="21">
        <v>20.291666666613299</v>
      </c>
      <c r="H3377" s="7" t="str">
        <f t="shared" si="106"/>
        <v/>
      </c>
      <c r="J3377" s="1">
        <v>0</v>
      </c>
      <c r="K3377" s="1" t="s">
        <v>33</v>
      </c>
      <c r="N3377" s="2" t="s">
        <v>136</v>
      </c>
      <c r="O3377" s="2" t="s">
        <v>138</v>
      </c>
    </row>
    <row r="3378" spans="1:15" x14ac:dyDescent="0.2">
      <c r="A3378" s="6">
        <v>3377</v>
      </c>
      <c r="B3378" s="16" t="s">
        <v>22</v>
      </c>
      <c r="C3378" s="8">
        <v>41838</v>
      </c>
      <c r="D3378" s="16">
        <f t="shared" si="107"/>
        <v>7</v>
      </c>
      <c r="E3378" s="21">
        <v>20.298611111057699</v>
      </c>
      <c r="H3378" s="7" t="str">
        <f t="shared" si="106"/>
        <v/>
      </c>
      <c r="J3378" s="1">
        <v>0</v>
      </c>
      <c r="K3378" s="1" t="s">
        <v>33</v>
      </c>
      <c r="N3378" s="2" t="s">
        <v>136</v>
      </c>
      <c r="O3378" s="2" t="s">
        <v>138</v>
      </c>
    </row>
    <row r="3379" spans="1:15" x14ac:dyDescent="0.2">
      <c r="A3379" s="6">
        <v>3378</v>
      </c>
      <c r="B3379" s="16" t="s">
        <v>22</v>
      </c>
      <c r="C3379" s="8">
        <v>41838</v>
      </c>
      <c r="D3379" s="16">
        <f t="shared" si="107"/>
        <v>7</v>
      </c>
      <c r="E3379" s="21">
        <v>20.305555555502099</v>
      </c>
      <c r="H3379" s="7" t="str">
        <f t="shared" si="106"/>
        <v/>
      </c>
      <c r="J3379" s="1">
        <v>0</v>
      </c>
      <c r="K3379" s="1" t="s">
        <v>33</v>
      </c>
      <c r="N3379" s="2" t="s">
        <v>136</v>
      </c>
      <c r="O3379" s="2" t="s">
        <v>138</v>
      </c>
    </row>
    <row r="3380" spans="1:15" x14ac:dyDescent="0.2">
      <c r="A3380" s="6">
        <v>3379</v>
      </c>
      <c r="B3380" s="16" t="s">
        <v>22</v>
      </c>
      <c r="C3380" s="8">
        <v>41838</v>
      </c>
      <c r="D3380" s="16">
        <f t="shared" si="107"/>
        <v>7</v>
      </c>
      <c r="E3380" s="21">
        <v>20.3124999999465</v>
      </c>
      <c r="H3380" s="7" t="str">
        <f t="shared" si="106"/>
        <v/>
      </c>
      <c r="J3380" s="1">
        <v>18</v>
      </c>
      <c r="K3380" s="1" t="s">
        <v>33</v>
      </c>
      <c r="L3380" s="11" t="s">
        <v>23</v>
      </c>
      <c r="M3380" s="18" t="s">
        <v>59</v>
      </c>
      <c r="N3380" s="2" t="s">
        <v>136</v>
      </c>
      <c r="O3380" s="2" t="s">
        <v>138</v>
      </c>
    </row>
    <row r="3381" spans="1:15" x14ac:dyDescent="0.2">
      <c r="A3381" s="6">
        <v>3380</v>
      </c>
      <c r="B3381" s="16" t="s">
        <v>22</v>
      </c>
      <c r="C3381" s="8">
        <v>41838</v>
      </c>
      <c r="D3381" s="16">
        <f t="shared" si="107"/>
        <v>7</v>
      </c>
      <c r="E3381" s="21">
        <v>20.3194444443909</v>
      </c>
      <c r="H3381" s="7" t="str">
        <f t="shared" si="106"/>
        <v/>
      </c>
      <c r="J3381" s="1">
        <v>42</v>
      </c>
      <c r="K3381" s="1" t="s">
        <v>33</v>
      </c>
      <c r="L3381" s="11" t="s">
        <v>23</v>
      </c>
      <c r="M3381" s="18" t="s">
        <v>60</v>
      </c>
      <c r="N3381" s="2" t="s">
        <v>136</v>
      </c>
      <c r="O3381" s="2" t="s">
        <v>138</v>
      </c>
    </row>
    <row r="3382" spans="1:15" x14ac:dyDescent="0.2">
      <c r="A3382" s="6">
        <v>3381</v>
      </c>
      <c r="B3382" s="16" t="s">
        <v>22</v>
      </c>
      <c r="C3382" s="8">
        <v>41838</v>
      </c>
      <c r="D3382" s="16">
        <f t="shared" si="107"/>
        <v>7</v>
      </c>
      <c r="E3382" s="21">
        <v>20.3263888888353</v>
      </c>
      <c r="H3382" s="7" t="str">
        <f t="shared" si="106"/>
        <v/>
      </c>
      <c r="J3382" s="1">
        <v>31</v>
      </c>
      <c r="K3382" s="1" t="s">
        <v>33</v>
      </c>
      <c r="L3382" s="11" t="s">
        <v>23</v>
      </c>
      <c r="M3382" s="18" t="s">
        <v>59</v>
      </c>
      <c r="N3382" s="2" t="s">
        <v>136</v>
      </c>
      <c r="O3382" s="2" t="s">
        <v>138</v>
      </c>
    </row>
    <row r="3383" spans="1:15" x14ac:dyDescent="0.2">
      <c r="A3383" s="6">
        <v>3382</v>
      </c>
      <c r="B3383" s="16" t="s">
        <v>22</v>
      </c>
      <c r="C3383" s="8">
        <v>41838</v>
      </c>
      <c r="D3383" s="16">
        <f t="shared" si="107"/>
        <v>8</v>
      </c>
      <c r="E3383" s="21">
        <v>20.3333333332798</v>
      </c>
      <c r="H3383" s="7" t="str">
        <f t="shared" si="106"/>
        <v/>
      </c>
      <c r="J3383" s="1">
        <v>0</v>
      </c>
      <c r="K3383" s="1" t="s">
        <v>33</v>
      </c>
      <c r="N3383" s="2" t="s">
        <v>136</v>
      </c>
      <c r="O3383" s="2" t="s">
        <v>138</v>
      </c>
    </row>
    <row r="3384" spans="1:15" x14ac:dyDescent="0.2">
      <c r="A3384" s="6">
        <v>3383</v>
      </c>
      <c r="B3384" s="16" t="s">
        <v>22</v>
      </c>
      <c r="C3384" s="8">
        <v>41838</v>
      </c>
      <c r="D3384" s="16">
        <f t="shared" si="107"/>
        <v>8</v>
      </c>
      <c r="E3384" s="21">
        <v>20.3402777777242</v>
      </c>
      <c r="H3384" s="7" t="str">
        <f t="shared" si="106"/>
        <v/>
      </c>
      <c r="J3384" s="1">
        <v>0</v>
      </c>
      <c r="K3384" s="1" t="s">
        <v>33</v>
      </c>
      <c r="N3384" s="2" t="s">
        <v>136</v>
      </c>
      <c r="O3384" s="2" t="s">
        <v>138</v>
      </c>
    </row>
    <row r="3385" spans="1:15" x14ac:dyDescent="0.2">
      <c r="A3385" s="6">
        <v>3384</v>
      </c>
      <c r="B3385" s="16" t="s">
        <v>22</v>
      </c>
      <c r="C3385" s="8">
        <v>41838</v>
      </c>
      <c r="D3385" s="16">
        <f t="shared" si="107"/>
        <v>8</v>
      </c>
      <c r="E3385" s="21">
        <v>20.3472222221686</v>
      </c>
      <c r="H3385" s="7" t="str">
        <f t="shared" si="106"/>
        <v/>
      </c>
      <c r="J3385" s="1">
        <v>0</v>
      </c>
      <c r="K3385" s="1" t="s">
        <v>33</v>
      </c>
      <c r="N3385" s="2" t="s">
        <v>136</v>
      </c>
      <c r="O3385" s="2" t="s">
        <v>138</v>
      </c>
    </row>
    <row r="3386" spans="1:15" x14ac:dyDescent="0.2">
      <c r="A3386" s="6">
        <v>3385</v>
      </c>
      <c r="B3386" s="16" t="s">
        <v>22</v>
      </c>
      <c r="C3386" s="8">
        <v>41838</v>
      </c>
      <c r="D3386" s="16">
        <f t="shared" si="107"/>
        <v>8</v>
      </c>
      <c r="E3386" s="21">
        <v>20.354166666613001</v>
      </c>
      <c r="H3386" s="7" t="str">
        <f t="shared" si="106"/>
        <v/>
      </c>
      <c r="J3386" s="1">
        <v>44</v>
      </c>
      <c r="K3386" s="1" t="s">
        <v>33</v>
      </c>
      <c r="L3386" s="11" t="s">
        <v>23</v>
      </c>
      <c r="M3386" s="18" t="s">
        <v>60</v>
      </c>
      <c r="N3386" s="2" t="s">
        <v>136</v>
      </c>
      <c r="O3386" s="2" t="s">
        <v>138</v>
      </c>
    </row>
    <row r="3387" spans="1:15" x14ac:dyDescent="0.2">
      <c r="A3387" s="6">
        <v>3386</v>
      </c>
      <c r="B3387" s="16" t="s">
        <v>22</v>
      </c>
      <c r="C3387" s="8">
        <v>41838</v>
      </c>
      <c r="D3387" s="16">
        <f t="shared" si="107"/>
        <v>8</v>
      </c>
      <c r="E3387" s="21">
        <v>20.361111111057401</v>
      </c>
      <c r="H3387" s="7" t="str">
        <f t="shared" si="106"/>
        <v/>
      </c>
      <c r="J3387" s="1">
        <v>0</v>
      </c>
      <c r="K3387" s="1" t="s">
        <v>33</v>
      </c>
      <c r="N3387" s="2" t="s">
        <v>136</v>
      </c>
      <c r="O3387" s="2" t="s">
        <v>138</v>
      </c>
    </row>
    <row r="3388" spans="1:15" x14ac:dyDescent="0.2">
      <c r="A3388" s="6">
        <v>3387</v>
      </c>
      <c r="B3388" s="16" t="s">
        <v>22</v>
      </c>
      <c r="C3388" s="8">
        <v>41838</v>
      </c>
      <c r="D3388" s="16">
        <f t="shared" si="107"/>
        <v>8</v>
      </c>
      <c r="E3388" s="21">
        <v>20.368055555501801</v>
      </c>
      <c r="H3388" s="7" t="str">
        <f t="shared" si="106"/>
        <v/>
      </c>
      <c r="J3388" s="1">
        <v>0</v>
      </c>
      <c r="K3388" s="1" t="s">
        <v>33</v>
      </c>
      <c r="N3388" s="2" t="s">
        <v>136</v>
      </c>
      <c r="O3388" s="2" t="s">
        <v>138</v>
      </c>
    </row>
    <row r="3389" spans="1:15" x14ac:dyDescent="0.2">
      <c r="A3389" s="6">
        <v>3388</v>
      </c>
      <c r="B3389" s="16" t="s">
        <v>22</v>
      </c>
      <c r="C3389" s="8">
        <v>41838</v>
      </c>
      <c r="D3389" s="16">
        <f t="shared" si="107"/>
        <v>9</v>
      </c>
      <c r="E3389" s="21">
        <v>20.374999999946201</v>
      </c>
      <c r="H3389" s="7" t="str">
        <f t="shared" si="106"/>
        <v/>
      </c>
      <c r="J3389" s="1">
        <v>0</v>
      </c>
      <c r="K3389" s="1" t="s">
        <v>33</v>
      </c>
      <c r="N3389" s="2" t="s">
        <v>136</v>
      </c>
      <c r="O3389" s="2" t="s">
        <v>138</v>
      </c>
    </row>
    <row r="3390" spans="1:15" x14ac:dyDescent="0.2">
      <c r="A3390" s="6">
        <v>3389</v>
      </c>
      <c r="B3390" s="16" t="s">
        <v>22</v>
      </c>
      <c r="C3390" s="8">
        <v>41838</v>
      </c>
      <c r="D3390" s="16">
        <f t="shared" si="107"/>
        <v>9</v>
      </c>
      <c r="E3390" s="21">
        <v>20.381944444390601</v>
      </c>
      <c r="H3390" s="7" t="str">
        <f t="shared" si="106"/>
        <v/>
      </c>
      <c r="J3390" s="1">
        <v>0</v>
      </c>
      <c r="K3390" s="1" t="s">
        <v>33</v>
      </c>
      <c r="N3390" s="2" t="s">
        <v>136</v>
      </c>
      <c r="O3390" s="2" t="s">
        <v>138</v>
      </c>
    </row>
    <row r="3391" spans="1:15" x14ac:dyDescent="0.2">
      <c r="A3391" s="6">
        <v>3390</v>
      </c>
      <c r="B3391" s="16" t="s">
        <v>22</v>
      </c>
      <c r="C3391" s="8">
        <v>41838</v>
      </c>
      <c r="D3391" s="16">
        <f t="shared" si="107"/>
        <v>9</v>
      </c>
      <c r="E3391" s="21">
        <v>20.388888888835002</v>
      </c>
      <c r="H3391" s="7" t="str">
        <f t="shared" si="106"/>
        <v/>
      </c>
      <c r="J3391" s="1">
        <v>27</v>
      </c>
      <c r="K3391" s="1" t="s">
        <v>33</v>
      </c>
      <c r="L3391" s="11" t="s">
        <v>23</v>
      </c>
      <c r="M3391" s="18" t="s">
        <v>59</v>
      </c>
      <c r="N3391" s="2" t="s">
        <v>136</v>
      </c>
      <c r="O3391" s="2" t="s">
        <v>138</v>
      </c>
    </row>
    <row r="3392" spans="1:15" x14ac:dyDescent="0.2">
      <c r="A3392" s="6">
        <v>3391</v>
      </c>
      <c r="B3392" s="16" t="s">
        <v>22</v>
      </c>
      <c r="C3392" s="8">
        <v>41838</v>
      </c>
      <c r="D3392" s="16">
        <f t="shared" si="107"/>
        <v>9</v>
      </c>
      <c r="E3392" s="21">
        <v>20.395833333279398</v>
      </c>
      <c r="H3392" s="7" t="str">
        <f t="shared" si="106"/>
        <v/>
      </c>
      <c r="J3392" s="1">
        <v>40</v>
      </c>
      <c r="K3392" s="1" t="s">
        <v>33</v>
      </c>
      <c r="L3392" s="11" t="s">
        <v>23</v>
      </c>
      <c r="M3392" s="18" t="s">
        <v>60</v>
      </c>
      <c r="N3392" s="2" t="s">
        <v>136</v>
      </c>
      <c r="O3392" s="2" t="s">
        <v>138</v>
      </c>
    </row>
    <row r="3393" spans="1:15" x14ac:dyDescent="0.2">
      <c r="A3393" s="6">
        <v>3392</v>
      </c>
      <c r="B3393" s="16" t="s">
        <v>22</v>
      </c>
      <c r="C3393" s="8">
        <v>41838</v>
      </c>
      <c r="D3393" s="16">
        <f t="shared" si="107"/>
        <v>9</v>
      </c>
      <c r="E3393" s="21">
        <v>20.402777777723699</v>
      </c>
      <c r="H3393" s="7" t="str">
        <f t="shared" si="106"/>
        <v/>
      </c>
      <c r="J3393" s="1">
        <v>0</v>
      </c>
      <c r="K3393" s="1" t="s">
        <v>33</v>
      </c>
      <c r="N3393" s="2" t="s">
        <v>136</v>
      </c>
      <c r="O3393" s="2" t="s">
        <v>138</v>
      </c>
    </row>
    <row r="3394" spans="1:15" x14ac:dyDescent="0.2">
      <c r="A3394" s="6">
        <v>3393</v>
      </c>
      <c r="B3394" s="16" t="s">
        <v>22</v>
      </c>
      <c r="C3394" s="8">
        <v>41838</v>
      </c>
      <c r="D3394" s="16">
        <f t="shared" si="107"/>
        <v>9</v>
      </c>
      <c r="E3394" s="21">
        <v>20.409722222168099</v>
      </c>
      <c r="H3394" s="7" t="str">
        <f t="shared" si="106"/>
        <v/>
      </c>
      <c r="J3394" s="1">
        <v>0</v>
      </c>
      <c r="K3394" s="1" t="s">
        <v>33</v>
      </c>
      <c r="N3394" s="2" t="s">
        <v>136</v>
      </c>
      <c r="O3394" s="2" t="s">
        <v>138</v>
      </c>
    </row>
    <row r="3395" spans="1:15" x14ac:dyDescent="0.2">
      <c r="A3395" s="6">
        <v>3394</v>
      </c>
      <c r="B3395" s="16" t="s">
        <v>22</v>
      </c>
      <c r="C3395" s="8">
        <v>41838</v>
      </c>
      <c r="D3395" s="16">
        <f t="shared" si="107"/>
        <v>10</v>
      </c>
      <c r="E3395" s="21">
        <v>20.4166666666125</v>
      </c>
      <c r="H3395" s="7" t="str">
        <f t="shared" ref="H3395:H3458" si="108">IF(F3395&gt;0,ROUND((F3395+G3395)/2,1),"")</f>
        <v/>
      </c>
      <c r="J3395" s="1">
        <v>26</v>
      </c>
      <c r="K3395" s="1" t="s">
        <v>33</v>
      </c>
      <c r="L3395" s="11" t="s">
        <v>23</v>
      </c>
      <c r="M3395" s="18" t="s">
        <v>59</v>
      </c>
      <c r="N3395" s="2" t="s">
        <v>136</v>
      </c>
      <c r="O3395" s="2" t="s">
        <v>138</v>
      </c>
    </row>
    <row r="3396" spans="1:15" x14ac:dyDescent="0.2">
      <c r="A3396" s="6">
        <v>3395</v>
      </c>
      <c r="B3396" s="16" t="s">
        <v>22</v>
      </c>
      <c r="C3396" s="8">
        <v>41838</v>
      </c>
      <c r="D3396" s="16">
        <f t="shared" si="107"/>
        <v>10</v>
      </c>
      <c r="E3396" s="21">
        <v>20.4236111110569</v>
      </c>
      <c r="H3396" s="7" t="str">
        <f t="shared" si="108"/>
        <v/>
      </c>
      <c r="J3396" s="1">
        <v>40</v>
      </c>
      <c r="K3396" s="1" t="s">
        <v>33</v>
      </c>
      <c r="L3396" s="11" t="s">
        <v>23</v>
      </c>
      <c r="M3396" s="18" t="s">
        <v>60</v>
      </c>
      <c r="N3396" s="2" t="s">
        <v>136</v>
      </c>
      <c r="O3396" s="2" t="s">
        <v>138</v>
      </c>
    </row>
    <row r="3397" spans="1:15" x14ac:dyDescent="0.2">
      <c r="A3397" s="6">
        <v>3396</v>
      </c>
      <c r="B3397" s="16" t="s">
        <v>22</v>
      </c>
      <c r="C3397" s="8">
        <v>41838</v>
      </c>
      <c r="D3397" s="16">
        <f t="shared" si="107"/>
        <v>10</v>
      </c>
      <c r="E3397" s="21">
        <v>20.4305555555013</v>
      </c>
      <c r="H3397" s="7" t="str">
        <f t="shared" si="108"/>
        <v/>
      </c>
      <c r="J3397" s="1">
        <v>0</v>
      </c>
      <c r="K3397" s="1" t="s">
        <v>33</v>
      </c>
      <c r="N3397" s="2" t="s">
        <v>136</v>
      </c>
      <c r="O3397" s="2" t="s">
        <v>138</v>
      </c>
    </row>
    <row r="3398" spans="1:15" x14ac:dyDescent="0.2">
      <c r="A3398" s="6">
        <v>3397</v>
      </c>
      <c r="B3398" s="16" t="s">
        <v>22</v>
      </c>
      <c r="C3398" s="8">
        <v>41838</v>
      </c>
      <c r="D3398" s="16">
        <f t="shared" si="107"/>
        <v>10</v>
      </c>
      <c r="E3398" s="21">
        <v>20.4374999999458</v>
      </c>
      <c r="H3398" s="7" t="str">
        <f t="shared" si="108"/>
        <v/>
      </c>
      <c r="J3398" s="1">
        <v>0</v>
      </c>
      <c r="K3398" s="1" t="s">
        <v>33</v>
      </c>
      <c r="N3398" s="2" t="s">
        <v>136</v>
      </c>
      <c r="O3398" s="2" t="s">
        <v>138</v>
      </c>
    </row>
    <row r="3399" spans="1:15" x14ac:dyDescent="0.2">
      <c r="A3399" s="6">
        <v>3398</v>
      </c>
      <c r="B3399" s="16" t="s">
        <v>22</v>
      </c>
      <c r="C3399" s="8">
        <v>41838</v>
      </c>
      <c r="D3399" s="16">
        <f t="shared" si="107"/>
        <v>10</v>
      </c>
      <c r="E3399" s="21">
        <v>20.4444444443902</v>
      </c>
      <c r="H3399" s="7" t="str">
        <f t="shared" si="108"/>
        <v/>
      </c>
      <c r="J3399" s="1">
        <v>39</v>
      </c>
      <c r="K3399" s="1" t="s">
        <v>33</v>
      </c>
      <c r="L3399" s="11" t="s">
        <v>23</v>
      </c>
      <c r="M3399" s="18" t="s">
        <v>59</v>
      </c>
      <c r="N3399" s="2" t="s">
        <v>136</v>
      </c>
      <c r="O3399" s="2" t="s">
        <v>138</v>
      </c>
    </row>
    <row r="3400" spans="1:15" x14ac:dyDescent="0.2">
      <c r="A3400" s="6">
        <v>3399</v>
      </c>
      <c r="B3400" s="16" t="s">
        <v>22</v>
      </c>
      <c r="C3400" s="8">
        <v>41838</v>
      </c>
      <c r="D3400" s="16">
        <f t="shared" si="107"/>
        <v>10</v>
      </c>
      <c r="E3400" s="21">
        <v>20.4513888888346</v>
      </c>
      <c r="H3400" s="7" t="str">
        <f t="shared" si="108"/>
        <v/>
      </c>
      <c r="J3400" s="1">
        <v>0</v>
      </c>
      <c r="K3400" s="1" t="s">
        <v>33</v>
      </c>
      <c r="N3400" s="2" t="s">
        <v>136</v>
      </c>
      <c r="O3400" s="2" t="s">
        <v>138</v>
      </c>
    </row>
    <row r="3401" spans="1:15" x14ac:dyDescent="0.2">
      <c r="A3401" s="6">
        <v>3400</v>
      </c>
      <c r="B3401" s="16" t="s">
        <v>22</v>
      </c>
      <c r="C3401" s="8">
        <v>41838</v>
      </c>
      <c r="D3401" s="16">
        <f t="shared" si="107"/>
        <v>11</v>
      </c>
      <c r="E3401" s="21">
        <v>20.458333333279</v>
      </c>
      <c r="H3401" s="7" t="str">
        <f t="shared" si="108"/>
        <v/>
      </c>
      <c r="J3401" s="1">
        <v>34</v>
      </c>
      <c r="K3401" s="1" t="s">
        <v>33</v>
      </c>
      <c r="L3401" s="11" t="s">
        <v>23</v>
      </c>
      <c r="M3401" s="18" t="s">
        <v>59</v>
      </c>
      <c r="N3401" s="2" t="s">
        <v>136</v>
      </c>
      <c r="O3401" s="2" t="s">
        <v>138</v>
      </c>
    </row>
    <row r="3402" spans="1:15" x14ac:dyDescent="0.2">
      <c r="A3402" s="6">
        <v>3401</v>
      </c>
      <c r="B3402" s="16" t="s">
        <v>22</v>
      </c>
      <c r="C3402" s="8">
        <v>41838</v>
      </c>
      <c r="D3402" s="16">
        <f t="shared" si="107"/>
        <v>11</v>
      </c>
      <c r="E3402" s="21">
        <v>20.465277777723401</v>
      </c>
      <c r="H3402" s="7" t="str">
        <f t="shared" si="108"/>
        <v/>
      </c>
      <c r="J3402" s="1">
        <v>27</v>
      </c>
      <c r="K3402" s="1" t="s">
        <v>33</v>
      </c>
      <c r="L3402" s="11" t="s">
        <v>23</v>
      </c>
      <c r="M3402" s="18" t="s">
        <v>59</v>
      </c>
      <c r="N3402" s="2" t="s">
        <v>136</v>
      </c>
      <c r="O3402" s="2" t="s">
        <v>138</v>
      </c>
    </row>
    <row r="3403" spans="1:15" x14ac:dyDescent="0.2">
      <c r="A3403" s="6">
        <v>3402</v>
      </c>
      <c r="B3403" s="16" t="s">
        <v>22</v>
      </c>
      <c r="C3403" s="8">
        <v>41838</v>
      </c>
      <c r="D3403" s="16">
        <f t="shared" si="107"/>
        <v>11</v>
      </c>
      <c r="E3403" s="21">
        <v>20.472222222167801</v>
      </c>
      <c r="H3403" s="7" t="str">
        <f t="shared" si="108"/>
        <v/>
      </c>
      <c r="J3403" s="1">
        <v>0</v>
      </c>
      <c r="K3403" s="1" t="s">
        <v>33</v>
      </c>
      <c r="N3403" s="2" t="s">
        <v>136</v>
      </c>
      <c r="O3403" s="2" t="s">
        <v>138</v>
      </c>
    </row>
    <row r="3404" spans="1:15" x14ac:dyDescent="0.2">
      <c r="A3404" s="6">
        <v>3403</v>
      </c>
      <c r="B3404" s="16" t="s">
        <v>22</v>
      </c>
      <c r="C3404" s="8">
        <v>41838</v>
      </c>
      <c r="D3404" s="16">
        <f t="shared" si="107"/>
        <v>11</v>
      </c>
      <c r="E3404" s="21">
        <v>20.479166666612201</v>
      </c>
      <c r="H3404" s="7" t="str">
        <f t="shared" si="108"/>
        <v/>
      </c>
      <c r="J3404" s="1">
        <v>0</v>
      </c>
      <c r="K3404" s="1" t="s">
        <v>33</v>
      </c>
      <c r="N3404" s="2" t="s">
        <v>136</v>
      </c>
      <c r="O3404" s="2" t="s">
        <v>138</v>
      </c>
    </row>
    <row r="3405" spans="1:15" x14ac:dyDescent="0.2">
      <c r="A3405" s="6">
        <v>3404</v>
      </c>
      <c r="B3405" s="16" t="s">
        <v>22</v>
      </c>
      <c r="C3405" s="8">
        <v>41838</v>
      </c>
      <c r="D3405" s="16">
        <f t="shared" si="107"/>
        <v>11</v>
      </c>
      <c r="E3405" s="21">
        <v>20.486111111056601</v>
      </c>
      <c r="H3405" s="7" t="str">
        <f t="shared" si="108"/>
        <v/>
      </c>
      <c r="J3405" s="1">
        <v>0</v>
      </c>
      <c r="K3405" s="1" t="s">
        <v>33</v>
      </c>
      <c r="N3405" s="2" t="s">
        <v>136</v>
      </c>
      <c r="O3405" s="2" t="s">
        <v>138</v>
      </c>
    </row>
    <row r="3406" spans="1:15" x14ac:dyDescent="0.2">
      <c r="A3406" s="6">
        <v>3405</v>
      </c>
      <c r="B3406" s="16" t="s">
        <v>22</v>
      </c>
      <c r="C3406" s="8">
        <v>41838</v>
      </c>
      <c r="D3406" s="16">
        <f>IF(ISBLANK(E3406),"",HOUR(E3406))</f>
        <v>11</v>
      </c>
      <c r="E3406" s="21">
        <v>20.493055555501002</v>
      </c>
      <c r="H3406" s="7" t="str">
        <f t="shared" si="108"/>
        <v/>
      </c>
      <c r="J3406" s="1">
        <v>0</v>
      </c>
      <c r="K3406" s="1" t="s">
        <v>33</v>
      </c>
      <c r="N3406" s="2" t="s">
        <v>136</v>
      </c>
      <c r="O3406" s="2" t="s">
        <v>138</v>
      </c>
    </row>
    <row r="3407" spans="1:15" x14ac:dyDescent="0.2">
      <c r="A3407" s="6">
        <v>3406</v>
      </c>
      <c r="B3407" s="16" t="s">
        <v>22</v>
      </c>
      <c r="C3407" s="8">
        <v>41838</v>
      </c>
      <c r="D3407" s="16">
        <f t="shared" si="107"/>
        <v>11</v>
      </c>
      <c r="E3407" s="21">
        <v>0.49547453703703703</v>
      </c>
      <c r="H3407" s="7" t="str">
        <f t="shared" si="108"/>
        <v/>
      </c>
      <c r="J3407" s="1">
        <v>0</v>
      </c>
      <c r="K3407" s="1" t="s">
        <v>33</v>
      </c>
      <c r="N3407" s="2" t="s">
        <v>136</v>
      </c>
      <c r="O3407" s="2" t="s">
        <v>138</v>
      </c>
    </row>
    <row r="3408" spans="1:15" x14ac:dyDescent="0.2">
      <c r="A3408" s="6">
        <v>3407</v>
      </c>
      <c r="B3408" s="16" t="s">
        <v>22</v>
      </c>
      <c r="C3408" s="8">
        <v>41838</v>
      </c>
      <c r="D3408" s="16">
        <f t="shared" si="107"/>
        <v>12</v>
      </c>
      <c r="E3408" s="21">
        <v>20.499999999945398</v>
      </c>
      <c r="H3408" s="7" t="str">
        <f t="shared" si="108"/>
        <v/>
      </c>
      <c r="J3408" s="1">
        <v>0</v>
      </c>
      <c r="K3408" s="1" t="s">
        <v>33</v>
      </c>
      <c r="N3408" s="2" t="s">
        <v>136</v>
      </c>
      <c r="O3408" s="2" t="s">
        <v>138</v>
      </c>
    </row>
    <row r="3409" spans="1:15" x14ac:dyDescent="0.2">
      <c r="A3409" s="6">
        <v>3408</v>
      </c>
      <c r="B3409" s="16" t="s">
        <v>22</v>
      </c>
      <c r="C3409" s="8">
        <v>41838</v>
      </c>
      <c r="D3409" s="16">
        <f t="shared" si="107"/>
        <v>12</v>
      </c>
      <c r="E3409" s="21">
        <v>20.506944444389799</v>
      </c>
      <c r="H3409" s="7" t="str">
        <f t="shared" si="108"/>
        <v/>
      </c>
      <c r="J3409" s="1">
        <v>0</v>
      </c>
      <c r="K3409" s="1" t="s">
        <v>33</v>
      </c>
      <c r="N3409" s="2" t="s">
        <v>136</v>
      </c>
      <c r="O3409" s="2" t="s">
        <v>138</v>
      </c>
    </row>
    <row r="3410" spans="1:15" x14ac:dyDescent="0.2">
      <c r="A3410" s="6">
        <v>3409</v>
      </c>
      <c r="B3410" s="16" t="s">
        <v>22</v>
      </c>
      <c r="C3410" s="8">
        <v>41838</v>
      </c>
      <c r="D3410" s="16">
        <f t="shared" si="107"/>
        <v>12</v>
      </c>
      <c r="E3410" s="21">
        <v>20.513888888834099</v>
      </c>
      <c r="H3410" s="7" t="str">
        <f t="shared" si="108"/>
        <v/>
      </c>
      <c r="J3410" s="1">
        <v>37</v>
      </c>
      <c r="K3410" s="1" t="s">
        <v>33</v>
      </c>
      <c r="L3410" s="11" t="s">
        <v>23</v>
      </c>
      <c r="M3410" s="18" t="s">
        <v>59</v>
      </c>
      <c r="N3410" s="2" t="s">
        <v>136</v>
      </c>
      <c r="O3410" s="2" t="s">
        <v>138</v>
      </c>
    </row>
    <row r="3411" spans="1:15" x14ac:dyDescent="0.2">
      <c r="A3411" s="6">
        <v>3410</v>
      </c>
      <c r="B3411" s="16" t="s">
        <v>22</v>
      </c>
      <c r="C3411" s="8">
        <v>41838</v>
      </c>
      <c r="D3411" s="16">
        <f t="shared" si="107"/>
        <v>12</v>
      </c>
      <c r="E3411" s="21">
        <v>20.5208333332785</v>
      </c>
      <c r="H3411" s="7" t="str">
        <f t="shared" si="108"/>
        <v/>
      </c>
      <c r="J3411" s="1">
        <v>0</v>
      </c>
      <c r="K3411" s="1" t="s">
        <v>33</v>
      </c>
      <c r="N3411" s="2" t="s">
        <v>136</v>
      </c>
      <c r="O3411" s="2" t="s">
        <v>138</v>
      </c>
    </row>
    <row r="3412" spans="1:15" x14ac:dyDescent="0.2">
      <c r="A3412" s="6">
        <v>3411</v>
      </c>
      <c r="B3412" s="16" t="s">
        <v>22</v>
      </c>
      <c r="C3412" s="8">
        <v>41838</v>
      </c>
      <c r="D3412" s="16">
        <f t="shared" si="107"/>
        <v>12</v>
      </c>
      <c r="E3412" s="21">
        <v>20.5277777777229</v>
      </c>
      <c r="H3412" s="7" t="str">
        <f t="shared" si="108"/>
        <v/>
      </c>
      <c r="J3412" s="1">
        <v>45</v>
      </c>
      <c r="K3412" s="1" t="s">
        <v>33</v>
      </c>
      <c r="L3412" s="11" t="s">
        <v>23</v>
      </c>
      <c r="M3412" s="18" t="s">
        <v>60</v>
      </c>
      <c r="N3412" s="2" t="s">
        <v>136</v>
      </c>
      <c r="O3412" s="2" t="s">
        <v>138</v>
      </c>
    </row>
    <row r="3413" spans="1:15" x14ac:dyDescent="0.2">
      <c r="A3413" s="6">
        <v>3412</v>
      </c>
      <c r="B3413" s="16" t="s">
        <v>22</v>
      </c>
      <c r="C3413" s="8">
        <v>41838</v>
      </c>
      <c r="D3413" s="16">
        <f>IF(ISBLANK(E3413),"",HOUR(E3413))</f>
        <v>12</v>
      </c>
      <c r="E3413" s="21">
        <v>20.5277777777229</v>
      </c>
      <c r="H3413" s="7" t="str">
        <f t="shared" si="108"/>
        <v/>
      </c>
      <c r="J3413" s="1">
        <v>44</v>
      </c>
      <c r="K3413" s="1" t="s">
        <v>33</v>
      </c>
      <c r="L3413" s="11" t="s">
        <v>23</v>
      </c>
      <c r="M3413" s="18" t="s">
        <v>60</v>
      </c>
      <c r="N3413" s="2" t="s">
        <v>136</v>
      </c>
      <c r="O3413" s="2" t="s">
        <v>138</v>
      </c>
    </row>
    <row r="3414" spans="1:15" x14ac:dyDescent="0.2">
      <c r="A3414" s="6">
        <v>3413</v>
      </c>
      <c r="B3414" s="16" t="s">
        <v>22</v>
      </c>
      <c r="C3414" s="8">
        <v>41838</v>
      </c>
      <c r="D3414" s="16">
        <f t="shared" si="107"/>
        <v>12</v>
      </c>
      <c r="E3414" s="21">
        <v>20.5277777777229</v>
      </c>
      <c r="H3414" s="7" t="str">
        <f t="shared" si="108"/>
        <v/>
      </c>
      <c r="J3414" s="1">
        <v>39</v>
      </c>
      <c r="K3414" s="1" t="s">
        <v>33</v>
      </c>
      <c r="L3414" s="11" t="s">
        <v>23</v>
      </c>
      <c r="M3414" s="18" t="s">
        <v>59</v>
      </c>
      <c r="N3414" s="2" t="s">
        <v>136</v>
      </c>
      <c r="O3414" s="2" t="s">
        <v>138</v>
      </c>
    </row>
    <row r="3415" spans="1:15" x14ac:dyDescent="0.2">
      <c r="A3415" s="6">
        <v>3414</v>
      </c>
      <c r="B3415" s="16" t="s">
        <v>22</v>
      </c>
      <c r="C3415" s="8">
        <v>41838</v>
      </c>
      <c r="D3415" s="16">
        <f t="shared" si="107"/>
        <v>12</v>
      </c>
      <c r="E3415" s="21">
        <v>20.5347222221673</v>
      </c>
      <c r="H3415" s="7" t="str">
        <f t="shared" si="108"/>
        <v/>
      </c>
      <c r="J3415" s="1">
        <v>0</v>
      </c>
      <c r="K3415" s="1" t="s">
        <v>33</v>
      </c>
      <c r="N3415" s="2" t="s">
        <v>136</v>
      </c>
      <c r="O3415" s="2" t="s">
        <v>138</v>
      </c>
    </row>
    <row r="3416" spans="1:15" x14ac:dyDescent="0.2">
      <c r="A3416" s="6">
        <v>3415</v>
      </c>
      <c r="B3416" s="16" t="s">
        <v>22</v>
      </c>
      <c r="C3416" s="8">
        <v>41838</v>
      </c>
      <c r="D3416" s="16">
        <f t="shared" si="107"/>
        <v>13</v>
      </c>
      <c r="E3416" s="21">
        <v>20.5416666666118</v>
      </c>
      <c r="H3416" s="7" t="str">
        <f t="shared" si="108"/>
        <v/>
      </c>
      <c r="J3416" s="1">
        <v>0</v>
      </c>
      <c r="K3416" s="1" t="s">
        <v>33</v>
      </c>
      <c r="N3416" s="2" t="s">
        <v>136</v>
      </c>
      <c r="O3416" s="2" t="s">
        <v>138</v>
      </c>
    </row>
    <row r="3417" spans="1:15" x14ac:dyDescent="0.2">
      <c r="A3417" s="6">
        <v>3416</v>
      </c>
      <c r="B3417" s="16" t="s">
        <v>22</v>
      </c>
      <c r="C3417" s="8">
        <v>41838</v>
      </c>
      <c r="D3417" s="16">
        <f t="shared" si="107"/>
        <v>13</v>
      </c>
      <c r="E3417" s="21">
        <v>20.5486111110562</v>
      </c>
      <c r="H3417" s="7" t="str">
        <f t="shared" si="108"/>
        <v/>
      </c>
      <c r="J3417" s="1">
        <v>0</v>
      </c>
      <c r="K3417" s="1" t="s">
        <v>33</v>
      </c>
      <c r="N3417" s="2" t="s">
        <v>136</v>
      </c>
      <c r="O3417" s="2" t="s">
        <v>138</v>
      </c>
    </row>
    <row r="3418" spans="1:15" x14ac:dyDescent="0.2">
      <c r="A3418" s="6">
        <v>3417</v>
      </c>
      <c r="B3418" s="16" t="s">
        <v>22</v>
      </c>
      <c r="C3418" s="8">
        <v>41838</v>
      </c>
      <c r="D3418" s="16">
        <f t="shared" si="107"/>
        <v>13</v>
      </c>
      <c r="E3418" s="21">
        <v>20.5555555555006</v>
      </c>
      <c r="H3418" s="7" t="str">
        <f t="shared" si="108"/>
        <v/>
      </c>
      <c r="J3418" s="1">
        <v>0</v>
      </c>
      <c r="K3418" s="1" t="s">
        <v>33</v>
      </c>
      <c r="N3418" s="2" t="s">
        <v>136</v>
      </c>
      <c r="O3418" s="2" t="s">
        <v>138</v>
      </c>
    </row>
    <row r="3419" spans="1:15" x14ac:dyDescent="0.2">
      <c r="A3419" s="6">
        <v>3418</v>
      </c>
      <c r="B3419" s="16" t="s">
        <v>22</v>
      </c>
      <c r="C3419" s="8">
        <v>41838</v>
      </c>
      <c r="D3419" s="16">
        <f t="shared" si="107"/>
        <v>13</v>
      </c>
      <c r="E3419" s="21">
        <v>20.562499999945</v>
      </c>
      <c r="H3419" s="7" t="str">
        <f t="shared" si="108"/>
        <v/>
      </c>
      <c r="J3419" s="1">
        <v>42</v>
      </c>
      <c r="K3419" s="1" t="s">
        <v>33</v>
      </c>
      <c r="L3419" s="11" t="s">
        <v>23</v>
      </c>
      <c r="M3419" s="18" t="s">
        <v>60</v>
      </c>
      <c r="N3419" s="2" t="s">
        <v>136</v>
      </c>
      <c r="O3419" s="2" t="s">
        <v>138</v>
      </c>
    </row>
    <row r="3420" spans="1:15" x14ac:dyDescent="0.2">
      <c r="A3420" s="6">
        <v>3419</v>
      </c>
      <c r="B3420" s="16" t="s">
        <v>22</v>
      </c>
      <c r="C3420" s="8">
        <v>41838</v>
      </c>
      <c r="D3420" s="16">
        <f t="shared" si="107"/>
        <v>13</v>
      </c>
      <c r="E3420" s="21">
        <v>20.569444444389401</v>
      </c>
      <c r="H3420" s="7" t="str">
        <f t="shared" si="108"/>
        <v/>
      </c>
      <c r="J3420" s="1">
        <v>0</v>
      </c>
      <c r="K3420" s="1" t="s">
        <v>33</v>
      </c>
      <c r="N3420" s="2" t="s">
        <v>136</v>
      </c>
      <c r="O3420" s="2" t="s">
        <v>138</v>
      </c>
    </row>
    <row r="3421" spans="1:15" x14ac:dyDescent="0.2">
      <c r="A3421" s="6">
        <v>3420</v>
      </c>
      <c r="B3421" s="16" t="s">
        <v>22</v>
      </c>
      <c r="C3421" s="8">
        <v>41838</v>
      </c>
      <c r="D3421" s="16">
        <f t="shared" si="107"/>
        <v>13</v>
      </c>
      <c r="E3421" s="21">
        <v>20.576388888833801</v>
      </c>
      <c r="H3421" s="7" t="str">
        <f t="shared" si="108"/>
        <v/>
      </c>
      <c r="J3421" s="1">
        <v>0</v>
      </c>
      <c r="K3421" s="1" t="s">
        <v>33</v>
      </c>
      <c r="N3421" s="2" t="s">
        <v>136</v>
      </c>
      <c r="O3421" s="2" t="s">
        <v>138</v>
      </c>
    </row>
    <row r="3422" spans="1:15" x14ac:dyDescent="0.2">
      <c r="A3422" s="6">
        <v>3421</v>
      </c>
      <c r="B3422" s="16" t="s">
        <v>22</v>
      </c>
      <c r="C3422" s="8">
        <v>41838</v>
      </c>
      <c r="D3422" s="16">
        <f t="shared" si="107"/>
        <v>14</v>
      </c>
      <c r="E3422" s="21">
        <v>20.583333333278201</v>
      </c>
      <c r="H3422" s="7" t="str">
        <f t="shared" si="108"/>
        <v/>
      </c>
      <c r="J3422" s="1">
        <v>0</v>
      </c>
      <c r="K3422" s="1" t="s">
        <v>33</v>
      </c>
      <c r="N3422" s="2" t="s">
        <v>136</v>
      </c>
      <c r="O3422" s="2" t="s">
        <v>138</v>
      </c>
    </row>
    <row r="3423" spans="1:15" x14ac:dyDescent="0.2">
      <c r="A3423" s="6">
        <v>3422</v>
      </c>
      <c r="B3423" s="16" t="s">
        <v>22</v>
      </c>
      <c r="C3423" s="8">
        <v>41838</v>
      </c>
      <c r="D3423" s="16">
        <f t="shared" si="107"/>
        <v>14</v>
      </c>
      <c r="E3423" s="21">
        <v>20.590277777722601</v>
      </c>
      <c r="H3423" s="7" t="str">
        <f t="shared" si="108"/>
        <v/>
      </c>
      <c r="J3423" s="1">
        <v>0</v>
      </c>
      <c r="K3423" s="1" t="s">
        <v>33</v>
      </c>
      <c r="N3423" s="2" t="s">
        <v>136</v>
      </c>
      <c r="O3423" s="2" t="s">
        <v>138</v>
      </c>
    </row>
    <row r="3424" spans="1:15" x14ac:dyDescent="0.2">
      <c r="A3424" s="6">
        <v>3423</v>
      </c>
      <c r="B3424" s="16" t="s">
        <v>22</v>
      </c>
      <c r="C3424" s="8">
        <v>41838</v>
      </c>
      <c r="D3424" s="16">
        <f t="shared" ref="D3424:D3495" si="109">IF(ISBLANK(E3424),"",HOUR(E3424))</f>
        <v>14</v>
      </c>
      <c r="E3424" s="21">
        <v>20.597222222167002</v>
      </c>
      <c r="H3424" s="7" t="str">
        <f t="shared" si="108"/>
        <v/>
      </c>
      <c r="J3424" s="1">
        <v>30</v>
      </c>
      <c r="K3424" s="1" t="s">
        <v>33</v>
      </c>
      <c r="L3424" s="11" t="s">
        <v>23</v>
      </c>
      <c r="M3424" s="18" t="s">
        <v>59</v>
      </c>
      <c r="N3424" s="2" t="s">
        <v>136</v>
      </c>
      <c r="O3424" s="2" t="s">
        <v>138</v>
      </c>
    </row>
    <row r="3425" spans="1:15" x14ac:dyDescent="0.2">
      <c r="A3425" s="6">
        <v>3424</v>
      </c>
      <c r="B3425" s="16" t="s">
        <v>22</v>
      </c>
      <c r="C3425" s="8">
        <v>41838</v>
      </c>
      <c r="D3425" s="16">
        <f t="shared" si="109"/>
        <v>14</v>
      </c>
      <c r="E3425" s="21">
        <v>20.604166666611398</v>
      </c>
      <c r="H3425" s="7" t="str">
        <f t="shared" si="108"/>
        <v/>
      </c>
      <c r="J3425" s="1">
        <v>23</v>
      </c>
      <c r="K3425" s="1" t="s">
        <v>33</v>
      </c>
      <c r="L3425" s="11" t="s">
        <v>23</v>
      </c>
      <c r="M3425" s="18" t="s">
        <v>59</v>
      </c>
      <c r="N3425" s="2" t="s">
        <v>136</v>
      </c>
      <c r="O3425" s="2" t="s">
        <v>138</v>
      </c>
    </row>
    <row r="3426" spans="1:15" x14ac:dyDescent="0.2">
      <c r="A3426" s="6">
        <v>3425</v>
      </c>
      <c r="B3426" s="16" t="s">
        <v>22</v>
      </c>
      <c r="C3426" s="8">
        <v>41838</v>
      </c>
      <c r="D3426" s="16">
        <f t="shared" si="109"/>
        <v>14</v>
      </c>
      <c r="E3426" s="21">
        <v>20.611111111055799</v>
      </c>
      <c r="H3426" s="7" t="str">
        <f t="shared" si="108"/>
        <v/>
      </c>
      <c r="J3426" s="1">
        <v>0</v>
      </c>
      <c r="K3426" s="1" t="s">
        <v>33</v>
      </c>
      <c r="N3426" s="2" t="s">
        <v>136</v>
      </c>
      <c r="O3426" s="2" t="s">
        <v>138</v>
      </c>
    </row>
    <row r="3427" spans="1:15" x14ac:dyDescent="0.2">
      <c r="A3427" s="6">
        <v>3426</v>
      </c>
      <c r="B3427" s="16" t="s">
        <v>22</v>
      </c>
      <c r="C3427" s="8">
        <v>41838</v>
      </c>
      <c r="D3427" s="16">
        <f t="shared" si="109"/>
        <v>14</v>
      </c>
      <c r="E3427" s="21">
        <v>20.618055555500199</v>
      </c>
      <c r="H3427" s="7" t="str">
        <f t="shared" si="108"/>
        <v/>
      </c>
      <c r="J3427" s="1">
        <v>0</v>
      </c>
      <c r="K3427" s="1" t="s">
        <v>33</v>
      </c>
      <c r="N3427" s="2" t="s">
        <v>136</v>
      </c>
      <c r="O3427" s="2" t="s">
        <v>138</v>
      </c>
    </row>
    <row r="3428" spans="1:15" x14ac:dyDescent="0.2">
      <c r="A3428" s="6">
        <v>3427</v>
      </c>
      <c r="B3428" s="16" t="s">
        <v>22</v>
      </c>
      <c r="C3428" s="8">
        <v>41838</v>
      </c>
      <c r="D3428" s="16">
        <f t="shared" si="109"/>
        <v>15</v>
      </c>
      <c r="E3428" s="21">
        <v>20.624999999944599</v>
      </c>
      <c r="H3428" s="7" t="str">
        <f t="shared" si="108"/>
        <v/>
      </c>
      <c r="J3428" s="1">
        <v>24</v>
      </c>
      <c r="K3428" s="1" t="s">
        <v>33</v>
      </c>
      <c r="L3428" s="11" t="s">
        <v>23</v>
      </c>
      <c r="M3428" s="18" t="s">
        <v>59</v>
      </c>
      <c r="N3428" s="2" t="s">
        <v>136</v>
      </c>
      <c r="O3428" s="2" t="s">
        <v>138</v>
      </c>
    </row>
    <row r="3429" spans="1:15" x14ac:dyDescent="0.2">
      <c r="A3429" s="6">
        <v>3428</v>
      </c>
      <c r="B3429" s="16" t="s">
        <v>22</v>
      </c>
      <c r="C3429" s="8">
        <v>41838</v>
      </c>
      <c r="D3429" s="16">
        <f t="shared" si="109"/>
        <v>15</v>
      </c>
      <c r="E3429" s="21">
        <v>20.631944444388999</v>
      </c>
      <c r="H3429" s="7" t="str">
        <f t="shared" si="108"/>
        <v/>
      </c>
      <c r="J3429" s="1">
        <v>45</v>
      </c>
      <c r="K3429" s="1" t="s">
        <v>33</v>
      </c>
      <c r="L3429" s="11" t="s">
        <v>23</v>
      </c>
      <c r="M3429" s="18" t="s">
        <v>60</v>
      </c>
      <c r="N3429" s="2" t="s">
        <v>136</v>
      </c>
      <c r="O3429" s="2" t="s">
        <v>138</v>
      </c>
    </row>
    <row r="3430" spans="1:15" x14ac:dyDescent="0.2">
      <c r="A3430" s="6">
        <v>3429</v>
      </c>
      <c r="B3430" s="16" t="s">
        <v>22</v>
      </c>
      <c r="C3430" s="8">
        <v>41838</v>
      </c>
      <c r="D3430" s="16">
        <f t="shared" si="109"/>
        <v>15</v>
      </c>
      <c r="E3430" s="21">
        <v>20.638888888833399</v>
      </c>
      <c r="H3430" s="7" t="str">
        <f t="shared" si="108"/>
        <v/>
      </c>
      <c r="J3430" s="1">
        <v>35</v>
      </c>
      <c r="K3430" s="1" t="s">
        <v>33</v>
      </c>
      <c r="L3430" s="11" t="s">
        <v>23</v>
      </c>
      <c r="M3430" s="18" t="s">
        <v>59</v>
      </c>
      <c r="N3430" s="2" t="s">
        <v>136</v>
      </c>
      <c r="O3430" s="2" t="s">
        <v>138</v>
      </c>
    </row>
    <row r="3431" spans="1:15" x14ac:dyDescent="0.2">
      <c r="A3431" s="6">
        <v>3430</v>
      </c>
      <c r="B3431" s="16" t="s">
        <v>22</v>
      </c>
      <c r="C3431" s="8">
        <v>41838</v>
      </c>
      <c r="D3431" s="16">
        <f>IF(ISBLANK(E3431),"",HOUR(E3431))</f>
        <v>15</v>
      </c>
      <c r="E3431" s="21">
        <v>20.6458333332778</v>
      </c>
      <c r="H3431" s="7" t="str">
        <f t="shared" si="108"/>
        <v/>
      </c>
      <c r="J3431" s="1">
        <v>29</v>
      </c>
      <c r="K3431" s="1" t="s">
        <v>33</v>
      </c>
      <c r="L3431" s="11" t="s">
        <v>23</v>
      </c>
      <c r="M3431" s="18" t="s">
        <v>59</v>
      </c>
      <c r="N3431" s="2" t="s">
        <v>136</v>
      </c>
      <c r="O3431" s="2" t="s">
        <v>138</v>
      </c>
    </row>
    <row r="3432" spans="1:15" x14ac:dyDescent="0.2">
      <c r="A3432" s="6">
        <v>3431</v>
      </c>
      <c r="B3432" s="16" t="s">
        <v>22</v>
      </c>
      <c r="C3432" s="8">
        <v>41838</v>
      </c>
      <c r="D3432" s="16">
        <f t="shared" si="109"/>
        <v>15</v>
      </c>
      <c r="E3432" s="21">
        <v>20.6458333332778</v>
      </c>
      <c r="H3432" s="7" t="str">
        <f t="shared" si="108"/>
        <v/>
      </c>
      <c r="J3432" s="1">
        <v>23</v>
      </c>
      <c r="K3432" s="1" t="s">
        <v>33</v>
      </c>
      <c r="L3432" s="11" t="s">
        <v>23</v>
      </c>
      <c r="M3432" s="18" t="s">
        <v>59</v>
      </c>
      <c r="N3432" s="2" t="s">
        <v>136</v>
      </c>
      <c r="O3432" s="2" t="s">
        <v>138</v>
      </c>
    </row>
    <row r="3433" spans="1:15" x14ac:dyDescent="0.2">
      <c r="A3433" s="6">
        <v>3432</v>
      </c>
      <c r="B3433" s="16" t="s">
        <v>22</v>
      </c>
      <c r="C3433" s="8">
        <v>41838</v>
      </c>
      <c r="D3433" s="16">
        <f t="shared" si="109"/>
        <v>15</v>
      </c>
      <c r="E3433" s="21">
        <v>20.6527777777222</v>
      </c>
      <c r="H3433" s="7" t="str">
        <f t="shared" si="108"/>
        <v/>
      </c>
      <c r="J3433" s="1">
        <v>0</v>
      </c>
      <c r="K3433" s="1" t="s">
        <v>33</v>
      </c>
      <c r="N3433" s="2" t="s">
        <v>136</v>
      </c>
      <c r="O3433" s="2" t="s">
        <v>138</v>
      </c>
    </row>
    <row r="3434" spans="1:15" x14ac:dyDescent="0.2">
      <c r="A3434" s="6">
        <v>3433</v>
      </c>
      <c r="B3434" s="16" t="s">
        <v>22</v>
      </c>
      <c r="C3434" s="8">
        <v>41838</v>
      </c>
      <c r="D3434" s="16">
        <f t="shared" si="109"/>
        <v>15</v>
      </c>
      <c r="E3434" s="21">
        <v>20.6597222221666</v>
      </c>
      <c r="H3434" s="7" t="str">
        <f t="shared" si="108"/>
        <v/>
      </c>
      <c r="J3434" s="1">
        <v>0</v>
      </c>
      <c r="K3434" s="1" t="s">
        <v>33</v>
      </c>
      <c r="N3434" s="2" t="s">
        <v>136</v>
      </c>
      <c r="O3434" s="2" t="s">
        <v>138</v>
      </c>
    </row>
    <row r="3435" spans="1:15" x14ac:dyDescent="0.2">
      <c r="A3435" s="6">
        <v>3434</v>
      </c>
      <c r="B3435" s="16" t="s">
        <v>22</v>
      </c>
      <c r="C3435" s="8">
        <v>41838</v>
      </c>
      <c r="D3435" s="16">
        <f t="shared" si="109"/>
        <v>16</v>
      </c>
      <c r="E3435" s="21">
        <v>20.666666666611</v>
      </c>
      <c r="H3435" s="7" t="str">
        <f t="shared" si="108"/>
        <v/>
      </c>
      <c r="J3435" s="1">
        <v>0</v>
      </c>
      <c r="K3435" s="1" t="s">
        <v>33</v>
      </c>
      <c r="N3435" s="2" t="s">
        <v>136</v>
      </c>
      <c r="O3435" s="2" t="s">
        <v>138</v>
      </c>
    </row>
    <row r="3436" spans="1:15" x14ac:dyDescent="0.2">
      <c r="A3436" s="6">
        <v>3435</v>
      </c>
      <c r="B3436" s="16" t="s">
        <v>22</v>
      </c>
      <c r="C3436" s="8">
        <v>41838</v>
      </c>
      <c r="D3436" s="16">
        <f t="shared" si="109"/>
        <v>16</v>
      </c>
      <c r="E3436" s="21">
        <v>20.673611111055401</v>
      </c>
      <c r="H3436" s="7" t="str">
        <f t="shared" si="108"/>
        <v/>
      </c>
      <c r="J3436" s="1">
        <v>0</v>
      </c>
      <c r="K3436" s="1" t="s">
        <v>33</v>
      </c>
      <c r="N3436" s="2" t="s">
        <v>136</v>
      </c>
      <c r="O3436" s="2" t="s">
        <v>138</v>
      </c>
    </row>
    <row r="3437" spans="1:15" x14ac:dyDescent="0.2">
      <c r="A3437" s="6">
        <v>3436</v>
      </c>
      <c r="B3437" s="16" t="s">
        <v>22</v>
      </c>
      <c r="C3437" s="8">
        <v>41838</v>
      </c>
      <c r="D3437" s="16">
        <f t="shared" si="109"/>
        <v>16</v>
      </c>
      <c r="E3437" s="21">
        <v>20.680555555499801</v>
      </c>
      <c r="H3437" s="7" t="str">
        <f t="shared" si="108"/>
        <v/>
      </c>
      <c r="J3437" s="1">
        <v>0</v>
      </c>
      <c r="K3437" s="1" t="s">
        <v>33</v>
      </c>
      <c r="N3437" s="2" t="s">
        <v>136</v>
      </c>
      <c r="O3437" s="2" t="s">
        <v>138</v>
      </c>
    </row>
    <row r="3438" spans="1:15" x14ac:dyDescent="0.2">
      <c r="A3438" s="6">
        <v>3437</v>
      </c>
      <c r="B3438" s="16" t="s">
        <v>22</v>
      </c>
      <c r="C3438" s="8">
        <v>41838</v>
      </c>
      <c r="D3438" s="16">
        <f t="shared" si="109"/>
        <v>16</v>
      </c>
      <c r="E3438" s="21">
        <v>20.687499999944201</v>
      </c>
      <c r="H3438" s="7" t="str">
        <f t="shared" si="108"/>
        <v/>
      </c>
      <c r="J3438" s="1">
        <v>40</v>
      </c>
      <c r="K3438" s="1" t="s">
        <v>33</v>
      </c>
      <c r="L3438" s="11" t="s">
        <v>23</v>
      </c>
      <c r="M3438" s="18" t="s">
        <v>60</v>
      </c>
      <c r="N3438" s="2" t="s">
        <v>136</v>
      </c>
      <c r="O3438" s="2" t="s">
        <v>138</v>
      </c>
    </row>
    <row r="3439" spans="1:15" x14ac:dyDescent="0.2">
      <c r="A3439" s="6">
        <v>3438</v>
      </c>
      <c r="B3439" s="16" t="s">
        <v>22</v>
      </c>
      <c r="C3439" s="8">
        <v>41838</v>
      </c>
      <c r="D3439" s="16">
        <f>IF(ISBLANK(E3439),"",HOUR(E3439))</f>
        <v>16</v>
      </c>
      <c r="E3439" s="21">
        <v>20.694444444388601</v>
      </c>
      <c r="H3439" s="7" t="str">
        <f t="shared" si="108"/>
        <v/>
      </c>
      <c r="J3439" s="1">
        <v>39</v>
      </c>
      <c r="K3439" s="1" t="s">
        <v>33</v>
      </c>
      <c r="L3439" s="11" t="s">
        <v>23</v>
      </c>
      <c r="M3439" s="18" t="s">
        <v>59</v>
      </c>
      <c r="N3439" s="2" t="s">
        <v>136</v>
      </c>
      <c r="O3439" s="2" t="s">
        <v>138</v>
      </c>
    </row>
    <row r="3440" spans="1:15" x14ac:dyDescent="0.2">
      <c r="A3440" s="6">
        <v>3439</v>
      </c>
      <c r="B3440" s="16" t="s">
        <v>22</v>
      </c>
      <c r="C3440" s="8">
        <v>41838</v>
      </c>
      <c r="D3440" s="16">
        <f>IF(ISBLANK(E3440),"",HOUR(E3440))</f>
        <v>16</v>
      </c>
      <c r="E3440" s="21">
        <v>20.694444444388601</v>
      </c>
      <c r="H3440" s="7" t="str">
        <f t="shared" si="108"/>
        <v/>
      </c>
      <c r="J3440" s="1">
        <v>24</v>
      </c>
      <c r="K3440" s="1" t="s">
        <v>33</v>
      </c>
      <c r="L3440" s="11" t="s">
        <v>23</v>
      </c>
      <c r="M3440" s="18" t="s">
        <v>59</v>
      </c>
      <c r="N3440" s="2" t="s">
        <v>136</v>
      </c>
      <c r="O3440" s="2" t="s">
        <v>138</v>
      </c>
    </row>
    <row r="3441" spans="1:15" x14ac:dyDescent="0.2">
      <c r="A3441" s="6">
        <v>3440</v>
      </c>
      <c r="B3441" s="16" t="s">
        <v>22</v>
      </c>
      <c r="C3441" s="8">
        <v>41838</v>
      </c>
      <c r="D3441" s="16">
        <f t="shared" si="109"/>
        <v>16</v>
      </c>
      <c r="E3441" s="21">
        <v>20.694444444388601</v>
      </c>
      <c r="H3441" s="7" t="str">
        <f t="shared" si="108"/>
        <v/>
      </c>
      <c r="J3441" s="1">
        <v>27</v>
      </c>
      <c r="K3441" s="1" t="s">
        <v>33</v>
      </c>
      <c r="L3441" s="11" t="s">
        <v>23</v>
      </c>
      <c r="M3441" s="18" t="s">
        <v>59</v>
      </c>
      <c r="N3441" s="2" t="s">
        <v>136</v>
      </c>
      <c r="O3441" s="2" t="s">
        <v>138</v>
      </c>
    </row>
    <row r="3442" spans="1:15" x14ac:dyDescent="0.2">
      <c r="A3442" s="6">
        <v>3441</v>
      </c>
      <c r="B3442" s="16" t="s">
        <v>22</v>
      </c>
      <c r="C3442" s="8">
        <v>41838</v>
      </c>
      <c r="D3442" s="16">
        <f>IF(ISBLANK(E3442),"",HOUR(E3442))</f>
        <v>16</v>
      </c>
      <c r="E3442" s="21">
        <v>20.701388888833002</v>
      </c>
      <c r="H3442" s="7" t="str">
        <f t="shared" si="108"/>
        <v/>
      </c>
      <c r="J3442" s="1">
        <v>43</v>
      </c>
      <c r="K3442" s="1" t="s">
        <v>33</v>
      </c>
      <c r="L3442" s="11" t="s">
        <v>23</v>
      </c>
      <c r="M3442" s="18" t="s">
        <v>60</v>
      </c>
      <c r="N3442" s="2" t="s">
        <v>136</v>
      </c>
      <c r="O3442" s="2" t="s">
        <v>138</v>
      </c>
    </row>
    <row r="3443" spans="1:15" x14ac:dyDescent="0.2">
      <c r="A3443" s="6">
        <v>3442</v>
      </c>
      <c r="B3443" s="16" t="s">
        <v>22</v>
      </c>
      <c r="C3443" s="8">
        <v>41838</v>
      </c>
      <c r="D3443" s="16">
        <f t="shared" si="109"/>
        <v>16</v>
      </c>
      <c r="E3443" s="21">
        <v>20.701388888833002</v>
      </c>
      <c r="H3443" s="7" t="str">
        <f t="shared" si="108"/>
        <v/>
      </c>
      <c r="J3443" s="1">
        <v>24</v>
      </c>
      <c r="K3443" s="1" t="s">
        <v>33</v>
      </c>
      <c r="L3443" s="11" t="s">
        <v>23</v>
      </c>
      <c r="M3443" s="18" t="s">
        <v>59</v>
      </c>
      <c r="N3443" s="2" t="s">
        <v>136</v>
      </c>
      <c r="O3443" s="2" t="s">
        <v>138</v>
      </c>
    </row>
    <row r="3444" spans="1:15" x14ac:dyDescent="0.2">
      <c r="A3444" s="6">
        <v>3443</v>
      </c>
      <c r="B3444" s="16" t="s">
        <v>22</v>
      </c>
      <c r="C3444" s="8">
        <v>41838</v>
      </c>
      <c r="D3444" s="16">
        <f t="shared" si="109"/>
        <v>17</v>
      </c>
      <c r="E3444" s="21">
        <v>20.708333333277398</v>
      </c>
      <c r="H3444" s="7" t="str">
        <f t="shared" si="108"/>
        <v/>
      </c>
      <c r="J3444" s="1">
        <v>0</v>
      </c>
      <c r="K3444" s="1" t="s">
        <v>33</v>
      </c>
      <c r="N3444" s="2" t="s">
        <v>136</v>
      </c>
      <c r="O3444" s="2" t="s">
        <v>138</v>
      </c>
    </row>
    <row r="3445" spans="1:15" x14ac:dyDescent="0.2">
      <c r="A3445" s="6">
        <v>3444</v>
      </c>
      <c r="B3445" s="16" t="s">
        <v>22</v>
      </c>
      <c r="C3445" s="8">
        <v>41838</v>
      </c>
      <c r="D3445" s="16">
        <f t="shared" si="109"/>
        <v>17</v>
      </c>
      <c r="E3445" s="21">
        <v>20.715277777721798</v>
      </c>
      <c r="H3445" s="7" t="str">
        <f t="shared" si="108"/>
        <v/>
      </c>
      <c r="J3445" s="1">
        <v>0</v>
      </c>
      <c r="K3445" s="1" t="s">
        <v>33</v>
      </c>
      <c r="N3445" s="2" t="s">
        <v>136</v>
      </c>
      <c r="O3445" s="2" t="s">
        <v>138</v>
      </c>
    </row>
    <row r="3446" spans="1:15" x14ac:dyDescent="0.2">
      <c r="A3446" s="6">
        <v>3445</v>
      </c>
      <c r="B3446" s="16" t="s">
        <v>22</v>
      </c>
      <c r="C3446" s="8">
        <v>41838</v>
      </c>
      <c r="D3446" s="16">
        <f t="shared" si="109"/>
        <v>17</v>
      </c>
      <c r="E3446" s="21">
        <v>20.722222222166199</v>
      </c>
      <c r="H3446" s="7" t="str">
        <f t="shared" si="108"/>
        <v/>
      </c>
      <c r="J3446" s="1">
        <v>0</v>
      </c>
      <c r="K3446" s="1" t="s">
        <v>33</v>
      </c>
      <c r="N3446" s="2" t="s">
        <v>136</v>
      </c>
      <c r="O3446" s="2" t="s">
        <v>138</v>
      </c>
    </row>
    <row r="3447" spans="1:15" x14ac:dyDescent="0.2">
      <c r="A3447" s="6">
        <v>3446</v>
      </c>
      <c r="B3447" s="16" t="s">
        <v>22</v>
      </c>
      <c r="C3447" s="8">
        <v>41838</v>
      </c>
      <c r="D3447" s="16">
        <f t="shared" si="109"/>
        <v>17</v>
      </c>
      <c r="E3447" s="21">
        <v>20.729166666610599</v>
      </c>
      <c r="H3447" s="7" t="str">
        <f t="shared" si="108"/>
        <v/>
      </c>
      <c r="J3447" s="1">
        <v>39</v>
      </c>
      <c r="K3447" s="1" t="s">
        <v>33</v>
      </c>
      <c r="L3447" s="11" t="s">
        <v>23</v>
      </c>
      <c r="M3447" s="18" t="s">
        <v>59</v>
      </c>
      <c r="N3447" s="2" t="s">
        <v>136</v>
      </c>
      <c r="O3447" s="2" t="s">
        <v>138</v>
      </c>
    </row>
    <row r="3448" spans="1:15" x14ac:dyDescent="0.2">
      <c r="A3448" s="6">
        <v>3447</v>
      </c>
      <c r="B3448" s="16" t="s">
        <v>22</v>
      </c>
      <c r="C3448" s="8">
        <v>41838</v>
      </c>
      <c r="D3448" s="16">
        <f t="shared" si="109"/>
        <v>17</v>
      </c>
      <c r="E3448" s="21">
        <v>20.736111111054999</v>
      </c>
      <c r="H3448" s="7" t="str">
        <f t="shared" si="108"/>
        <v/>
      </c>
      <c r="J3448" s="1">
        <v>0</v>
      </c>
      <c r="K3448" s="1" t="s">
        <v>33</v>
      </c>
      <c r="N3448" s="2" t="s">
        <v>136</v>
      </c>
      <c r="O3448" s="2" t="s">
        <v>138</v>
      </c>
    </row>
    <row r="3449" spans="1:15" x14ac:dyDescent="0.2">
      <c r="A3449" s="6">
        <v>3448</v>
      </c>
      <c r="B3449" s="16" t="s">
        <v>22</v>
      </c>
      <c r="C3449" s="8">
        <v>41838</v>
      </c>
      <c r="D3449" s="16">
        <f t="shared" si="109"/>
        <v>17</v>
      </c>
      <c r="E3449" s="21">
        <v>20.743055555499399</v>
      </c>
      <c r="H3449" s="7" t="str">
        <f t="shared" si="108"/>
        <v/>
      </c>
      <c r="J3449" s="1">
        <v>26</v>
      </c>
      <c r="K3449" s="1" t="s">
        <v>33</v>
      </c>
      <c r="L3449" s="11" t="s">
        <v>23</v>
      </c>
      <c r="M3449" s="18" t="s">
        <v>59</v>
      </c>
      <c r="N3449" s="2" t="s">
        <v>136</v>
      </c>
      <c r="O3449" s="2" t="s">
        <v>138</v>
      </c>
    </row>
    <row r="3450" spans="1:15" x14ac:dyDescent="0.2">
      <c r="A3450" s="6">
        <v>3449</v>
      </c>
      <c r="B3450" s="16" t="s">
        <v>22</v>
      </c>
      <c r="C3450" s="8">
        <v>41838</v>
      </c>
      <c r="D3450" s="16">
        <f t="shared" si="109"/>
        <v>18</v>
      </c>
      <c r="E3450" s="21">
        <v>20.7499999999438</v>
      </c>
      <c r="H3450" s="7" t="str">
        <f t="shared" si="108"/>
        <v/>
      </c>
      <c r="J3450" s="1">
        <v>0</v>
      </c>
      <c r="K3450" s="1" t="s">
        <v>33</v>
      </c>
      <c r="N3450" s="2" t="s">
        <v>136</v>
      </c>
      <c r="O3450" s="2" t="s">
        <v>138</v>
      </c>
    </row>
    <row r="3451" spans="1:15" x14ac:dyDescent="0.2">
      <c r="A3451" s="6">
        <v>3450</v>
      </c>
      <c r="B3451" s="16" t="s">
        <v>22</v>
      </c>
      <c r="C3451" s="8">
        <v>41838</v>
      </c>
      <c r="D3451" s="16">
        <f t="shared" si="109"/>
        <v>18</v>
      </c>
      <c r="E3451" s="21">
        <v>20.7569444443882</v>
      </c>
      <c r="H3451" s="7" t="str">
        <f t="shared" si="108"/>
        <v/>
      </c>
      <c r="J3451" s="1">
        <v>28</v>
      </c>
      <c r="K3451" s="1" t="s">
        <v>33</v>
      </c>
      <c r="L3451" s="11" t="s">
        <v>23</v>
      </c>
      <c r="M3451" s="18" t="s">
        <v>59</v>
      </c>
      <c r="N3451" s="2" t="s">
        <v>136</v>
      </c>
      <c r="O3451" s="2" t="s">
        <v>138</v>
      </c>
    </row>
    <row r="3452" spans="1:15" x14ac:dyDescent="0.2">
      <c r="A3452" s="6">
        <v>3451</v>
      </c>
      <c r="B3452" s="16" t="s">
        <v>22</v>
      </c>
      <c r="C3452" s="8">
        <v>41838</v>
      </c>
      <c r="D3452" s="16">
        <f t="shared" si="109"/>
        <v>18</v>
      </c>
      <c r="E3452" s="21">
        <v>20.7638888888326</v>
      </c>
      <c r="H3452" s="7" t="str">
        <f t="shared" si="108"/>
        <v/>
      </c>
      <c r="J3452" s="1">
        <v>0</v>
      </c>
      <c r="K3452" s="1" t="s">
        <v>33</v>
      </c>
      <c r="N3452" s="2" t="s">
        <v>136</v>
      </c>
      <c r="O3452" s="2" t="s">
        <v>138</v>
      </c>
    </row>
    <row r="3453" spans="1:15" x14ac:dyDescent="0.2">
      <c r="A3453" s="6">
        <v>3452</v>
      </c>
      <c r="B3453" s="16" t="s">
        <v>22</v>
      </c>
      <c r="C3453" s="8">
        <v>41838</v>
      </c>
      <c r="D3453" s="16">
        <f t="shared" si="109"/>
        <v>18</v>
      </c>
      <c r="E3453" s="21">
        <v>20.770833333277</v>
      </c>
      <c r="H3453" s="7" t="str">
        <f t="shared" si="108"/>
        <v/>
      </c>
      <c r="J3453" s="1">
        <v>0</v>
      </c>
      <c r="K3453" s="1" t="s">
        <v>33</v>
      </c>
      <c r="N3453" s="2" t="s">
        <v>136</v>
      </c>
      <c r="O3453" s="2" t="s">
        <v>138</v>
      </c>
    </row>
    <row r="3454" spans="1:15" x14ac:dyDescent="0.2">
      <c r="A3454" s="6">
        <v>3453</v>
      </c>
      <c r="B3454" s="16" t="s">
        <v>22</v>
      </c>
      <c r="C3454" s="8">
        <v>41838</v>
      </c>
      <c r="D3454" s="16">
        <f t="shared" si="109"/>
        <v>18</v>
      </c>
      <c r="E3454" s="21">
        <v>20.777777777721401</v>
      </c>
      <c r="H3454" s="7" t="str">
        <f t="shared" si="108"/>
        <v/>
      </c>
      <c r="J3454" s="1">
        <v>0</v>
      </c>
      <c r="K3454" s="1" t="s">
        <v>33</v>
      </c>
      <c r="N3454" s="2" t="s">
        <v>136</v>
      </c>
      <c r="O3454" s="2" t="s">
        <v>138</v>
      </c>
    </row>
    <row r="3455" spans="1:15" x14ac:dyDescent="0.2">
      <c r="A3455" s="6">
        <v>3454</v>
      </c>
      <c r="B3455" s="16" t="s">
        <v>22</v>
      </c>
      <c r="C3455" s="8">
        <v>41838</v>
      </c>
      <c r="D3455" s="16">
        <f>IF(ISBLANK(E3455),"",HOUR(E3455))</f>
        <v>18</v>
      </c>
      <c r="E3455" s="21">
        <v>20.784722222165801</v>
      </c>
      <c r="H3455" s="7" t="str">
        <f t="shared" si="108"/>
        <v/>
      </c>
      <c r="J3455" s="1">
        <v>30</v>
      </c>
      <c r="K3455" s="1" t="s">
        <v>33</v>
      </c>
      <c r="L3455" s="11" t="s">
        <v>23</v>
      </c>
      <c r="M3455" s="18" t="s">
        <v>59</v>
      </c>
      <c r="N3455" s="2" t="s">
        <v>136</v>
      </c>
      <c r="O3455" s="2" t="s">
        <v>138</v>
      </c>
    </row>
    <row r="3456" spans="1:15" x14ac:dyDescent="0.2">
      <c r="A3456" s="6">
        <v>3455</v>
      </c>
      <c r="B3456" s="16" t="s">
        <v>22</v>
      </c>
      <c r="C3456" s="8">
        <v>41838</v>
      </c>
      <c r="D3456" s="16">
        <f t="shared" si="109"/>
        <v>18</v>
      </c>
      <c r="E3456" s="21">
        <v>20.784722222165801</v>
      </c>
      <c r="H3456" s="7" t="str">
        <f t="shared" si="108"/>
        <v/>
      </c>
      <c r="J3456" s="1">
        <v>34</v>
      </c>
      <c r="K3456" s="1" t="s">
        <v>33</v>
      </c>
      <c r="L3456" s="11" t="s">
        <v>23</v>
      </c>
      <c r="M3456" s="18" t="s">
        <v>59</v>
      </c>
      <c r="N3456" s="2" t="s">
        <v>136</v>
      </c>
      <c r="O3456" s="2" t="s">
        <v>138</v>
      </c>
    </row>
    <row r="3457" spans="1:15" x14ac:dyDescent="0.2">
      <c r="A3457" s="6">
        <v>3456</v>
      </c>
      <c r="B3457" s="16" t="s">
        <v>22</v>
      </c>
      <c r="C3457" s="8">
        <v>41838</v>
      </c>
      <c r="D3457" s="16">
        <f t="shared" si="109"/>
        <v>19</v>
      </c>
      <c r="E3457" s="21">
        <v>20.791666666610201</v>
      </c>
      <c r="H3457" s="7" t="str">
        <f t="shared" si="108"/>
        <v/>
      </c>
      <c r="J3457" s="1">
        <v>0</v>
      </c>
      <c r="K3457" s="1" t="s">
        <v>33</v>
      </c>
      <c r="N3457" s="2" t="s">
        <v>136</v>
      </c>
      <c r="O3457" s="2" t="s">
        <v>138</v>
      </c>
    </row>
    <row r="3458" spans="1:15" x14ac:dyDescent="0.2">
      <c r="A3458" s="6">
        <v>3457</v>
      </c>
      <c r="B3458" s="16" t="s">
        <v>22</v>
      </c>
      <c r="C3458" s="8">
        <v>41838</v>
      </c>
      <c r="D3458" s="16">
        <f t="shared" si="109"/>
        <v>19</v>
      </c>
      <c r="E3458" s="21">
        <v>20.798611111054601</v>
      </c>
      <c r="H3458" s="7" t="str">
        <f t="shared" si="108"/>
        <v/>
      </c>
      <c r="J3458" s="1">
        <v>35</v>
      </c>
      <c r="K3458" s="1" t="s">
        <v>33</v>
      </c>
      <c r="L3458" s="11" t="s">
        <v>23</v>
      </c>
      <c r="M3458" s="18" t="s">
        <v>59</v>
      </c>
      <c r="N3458" s="2" t="s">
        <v>136</v>
      </c>
      <c r="O3458" s="2" t="s">
        <v>138</v>
      </c>
    </row>
    <row r="3459" spans="1:15" x14ac:dyDescent="0.2">
      <c r="A3459" s="6">
        <v>3458</v>
      </c>
      <c r="B3459" s="16" t="s">
        <v>22</v>
      </c>
      <c r="C3459" s="8">
        <v>41838</v>
      </c>
      <c r="D3459" s="16">
        <f t="shared" si="109"/>
        <v>19</v>
      </c>
      <c r="E3459" s="21">
        <v>20.805555555499001</v>
      </c>
      <c r="H3459" s="7" t="str">
        <f t="shared" ref="H3459:H3522" si="110">IF(F3459&gt;0,ROUND((F3459+G3459)/2,1),"")</f>
        <v/>
      </c>
      <c r="J3459" s="1">
        <v>0</v>
      </c>
      <c r="K3459" s="1" t="s">
        <v>33</v>
      </c>
      <c r="N3459" s="2" t="s">
        <v>136</v>
      </c>
      <c r="O3459" s="2" t="s">
        <v>138</v>
      </c>
    </row>
    <row r="3460" spans="1:15" x14ac:dyDescent="0.2">
      <c r="A3460" s="6">
        <v>3459</v>
      </c>
      <c r="B3460" s="16" t="s">
        <v>22</v>
      </c>
      <c r="C3460" s="8">
        <v>41838</v>
      </c>
      <c r="D3460" s="16">
        <f t="shared" si="109"/>
        <v>19</v>
      </c>
      <c r="E3460" s="21">
        <v>20.812499999943402</v>
      </c>
      <c r="H3460" s="7" t="str">
        <f t="shared" si="110"/>
        <v/>
      </c>
      <c r="J3460" s="1">
        <v>24</v>
      </c>
      <c r="K3460" s="1" t="s">
        <v>33</v>
      </c>
      <c r="L3460" s="11" t="s">
        <v>23</v>
      </c>
      <c r="M3460" s="18" t="s">
        <v>59</v>
      </c>
      <c r="N3460" s="2" t="s">
        <v>136</v>
      </c>
      <c r="O3460" s="2" t="s">
        <v>138</v>
      </c>
    </row>
    <row r="3461" spans="1:15" x14ac:dyDescent="0.2">
      <c r="A3461" s="6">
        <v>3460</v>
      </c>
      <c r="B3461" s="16" t="s">
        <v>22</v>
      </c>
      <c r="C3461" s="8">
        <v>41838</v>
      </c>
      <c r="D3461" s="16">
        <f t="shared" si="109"/>
        <v>19</v>
      </c>
      <c r="E3461" s="21">
        <v>20.819444444387798</v>
      </c>
      <c r="H3461" s="7" t="str">
        <f t="shared" si="110"/>
        <v/>
      </c>
      <c r="J3461" s="1">
        <v>45</v>
      </c>
      <c r="K3461" s="1" t="s">
        <v>33</v>
      </c>
      <c r="L3461" s="11" t="s">
        <v>102</v>
      </c>
      <c r="M3461" s="18" t="s">
        <v>60</v>
      </c>
      <c r="N3461" s="2" t="s">
        <v>136</v>
      </c>
      <c r="O3461" s="2" t="s">
        <v>138</v>
      </c>
    </row>
    <row r="3462" spans="1:15" x14ac:dyDescent="0.2">
      <c r="A3462" s="6">
        <v>3461</v>
      </c>
      <c r="B3462" s="16" t="s">
        <v>22</v>
      </c>
      <c r="C3462" s="8">
        <v>41838</v>
      </c>
      <c r="D3462" s="16">
        <f t="shared" si="109"/>
        <v>19</v>
      </c>
      <c r="E3462" s="21">
        <v>20.826388888832199</v>
      </c>
      <c r="H3462" s="7" t="str">
        <f t="shared" si="110"/>
        <v/>
      </c>
      <c r="J3462" s="1">
        <v>45</v>
      </c>
      <c r="K3462" s="1" t="s">
        <v>33</v>
      </c>
      <c r="L3462" s="11" t="s">
        <v>102</v>
      </c>
      <c r="M3462" s="18" t="s">
        <v>60</v>
      </c>
      <c r="N3462" s="2" t="s">
        <v>136</v>
      </c>
      <c r="O3462" s="2" t="s">
        <v>138</v>
      </c>
    </row>
    <row r="3463" spans="1:15" x14ac:dyDescent="0.2">
      <c r="A3463" s="6">
        <v>3462</v>
      </c>
      <c r="B3463" s="16" t="s">
        <v>22</v>
      </c>
      <c r="C3463" s="8">
        <v>41838</v>
      </c>
      <c r="D3463" s="16">
        <f t="shared" si="109"/>
        <v>20</v>
      </c>
      <c r="E3463" s="21">
        <v>20.833333333276599</v>
      </c>
      <c r="H3463" s="7" t="str">
        <f t="shared" si="110"/>
        <v/>
      </c>
      <c r="J3463" s="1">
        <v>0</v>
      </c>
      <c r="K3463" s="1" t="s">
        <v>33</v>
      </c>
      <c r="N3463" s="2" t="s">
        <v>136</v>
      </c>
      <c r="O3463" s="2" t="s">
        <v>138</v>
      </c>
    </row>
    <row r="3464" spans="1:15" x14ac:dyDescent="0.2">
      <c r="A3464" s="6">
        <v>3463</v>
      </c>
      <c r="B3464" s="16" t="s">
        <v>22</v>
      </c>
      <c r="C3464" s="8">
        <v>41838</v>
      </c>
      <c r="D3464" s="16">
        <f t="shared" si="109"/>
        <v>20</v>
      </c>
      <c r="E3464" s="21">
        <v>20.840277777720999</v>
      </c>
      <c r="H3464" s="7" t="str">
        <f t="shared" si="110"/>
        <v/>
      </c>
      <c r="J3464" s="1">
        <v>0</v>
      </c>
      <c r="K3464" s="1" t="s">
        <v>33</v>
      </c>
      <c r="N3464" s="2" t="s">
        <v>136</v>
      </c>
      <c r="O3464" s="2" t="s">
        <v>138</v>
      </c>
    </row>
    <row r="3465" spans="1:15" x14ac:dyDescent="0.2">
      <c r="A3465" s="6">
        <v>3464</v>
      </c>
      <c r="B3465" s="16" t="s">
        <v>22</v>
      </c>
      <c r="C3465" s="8">
        <v>41838</v>
      </c>
      <c r="D3465" s="16">
        <f t="shared" si="109"/>
        <v>20</v>
      </c>
      <c r="E3465" s="21">
        <v>20.847222222165399</v>
      </c>
      <c r="H3465" s="7" t="str">
        <f t="shared" si="110"/>
        <v/>
      </c>
      <c r="J3465" s="1">
        <v>0</v>
      </c>
      <c r="K3465" s="1" t="s">
        <v>33</v>
      </c>
      <c r="N3465" s="2" t="s">
        <v>136</v>
      </c>
      <c r="O3465" s="2" t="s">
        <v>138</v>
      </c>
    </row>
    <row r="3466" spans="1:15" x14ac:dyDescent="0.2">
      <c r="A3466" s="6">
        <v>3465</v>
      </c>
      <c r="B3466" s="16" t="s">
        <v>22</v>
      </c>
      <c r="C3466" s="8">
        <v>41838</v>
      </c>
      <c r="D3466" s="16">
        <f t="shared" si="109"/>
        <v>20</v>
      </c>
      <c r="E3466" s="21">
        <v>20.8541666666098</v>
      </c>
      <c r="H3466" s="7" t="str">
        <f t="shared" si="110"/>
        <v/>
      </c>
      <c r="J3466" s="1">
        <v>0</v>
      </c>
      <c r="K3466" s="1" t="s">
        <v>33</v>
      </c>
      <c r="N3466" s="2" t="s">
        <v>136</v>
      </c>
      <c r="O3466" s="2" t="s">
        <v>138</v>
      </c>
    </row>
    <row r="3467" spans="1:15" x14ac:dyDescent="0.2">
      <c r="A3467" s="6">
        <v>3466</v>
      </c>
      <c r="B3467" s="16" t="s">
        <v>22</v>
      </c>
      <c r="C3467" s="8">
        <v>41838</v>
      </c>
      <c r="D3467" s="16">
        <f t="shared" si="109"/>
        <v>20</v>
      </c>
      <c r="E3467" s="21">
        <v>20.8611111110542</v>
      </c>
      <c r="H3467" s="7" t="str">
        <f t="shared" si="110"/>
        <v/>
      </c>
      <c r="J3467" s="1">
        <v>0</v>
      </c>
      <c r="K3467" s="1" t="s">
        <v>33</v>
      </c>
      <c r="N3467" s="2" t="s">
        <v>136</v>
      </c>
      <c r="O3467" s="2" t="s">
        <v>138</v>
      </c>
    </row>
    <row r="3468" spans="1:15" x14ac:dyDescent="0.2">
      <c r="A3468" s="6">
        <v>3467</v>
      </c>
      <c r="B3468" s="16" t="s">
        <v>22</v>
      </c>
      <c r="C3468" s="8">
        <v>41838</v>
      </c>
      <c r="D3468" s="16">
        <f t="shared" si="109"/>
        <v>20</v>
      </c>
      <c r="E3468" s="21">
        <v>20.8680555554986</v>
      </c>
      <c r="H3468" s="7" t="str">
        <f t="shared" si="110"/>
        <v/>
      </c>
      <c r="J3468" s="1">
        <v>0</v>
      </c>
      <c r="K3468" s="1" t="s">
        <v>33</v>
      </c>
      <c r="N3468" s="2" t="s">
        <v>136</v>
      </c>
      <c r="O3468" s="2" t="s">
        <v>138</v>
      </c>
    </row>
    <row r="3469" spans="1:15" x14ac:dyDescent="0.2">
      <c r="A3469" s="6">
        <v>3468</v>
      </c>
      <c r="B3469" s="16" t="s">
        <v>22</v>
      </c>
      <c r="C3469" s="8">
        <v>41838</v>
      </c>
      <c r="D3469" s="16">
        <f t="shared" si="109"/>
        <v>21</v>
      </c>
      <c r="E3469" s="21">
        <v>20.874999999943</v>
      </c>
      <c r="H3469" s="7" t="str">
        <f t="shared" si="110"/>
        <v/>
      </c>
      <c r="J3469" s="1">
        <v>0</v>
      </c>
      <c r="K3469" s="1" t="s">
        <v>33</v>
      </c>
      <c r="N3469" s="2" t="s">
        <v>136</v>
      </c>
      <c r="O3469" s="2" t="s">
        <v>138</v>
      </c>
    </row>
    <row r="3470" spans="1:15" x14ac:dyDescent="0.2">
      <c r="A3470" s="6">
        <v>3469</v>
      </c>
      <c r="B3470" s="16" t="s">
        <v>22</v>
      </c>
      <c r="C3470" s="8">
        <v>41838</v>
      </c>
      <c r="D3470" s="16">
        <f t="shared" si="109"/>
        <v>21</v>
      </c>
      <c r="E3470" s="21">
        <v>20.8819444443874</v>
      </c>
      <c r="H3470" s="7" t="str">
        <f t="shared" si="110"/>
        <v/>
      </c>
      <c r="J3470" s="1">
        <v>25</v>
      </c>
      <c r="K3470" s="1" t="s">
        <v>33</v>
      </c>
      <c r="L3470" s="11" t="s">
        <v>23</v>
      </c>
      <c r="M3470" s="18" t="s">
        <v>59</v>
      </c>
      <c r="N3470" s="2" t="s">
        <v>136</v>
      </c>
      <c r="O3470" s="2" t="s">
        <v>138</v>
      </c>
    </row>
    <row r="3471" spans="1:15" x14ac:dyDescent="0.2">
      <c r="A3471" s="6">
        <v>3470</v>
      </c>
      <c r="B3471" s="16" t="s">
        <v>22</v>
      </c>
      <c r="C3471" s="8">
        <v>41838</v>
      </c>
      <c r="D3471" s="16">
        <f>IF(ISBLANK(E3471),"",HOUR(E3471))</f>
        <v>21</v>
      </c>
      <c r="E3471" s="21">
        <v>20.888888888831801</v>
      </c>
      <c r="H3471" s="7" t="str">
        <f t="shared" si="110"/>
        <v/>
      </c>
      <c r="J3471" s="1">
        <v>34</v>
      </c>
      <c r="K3471" s="1" t="s">
        <v>33</v>
      </c>
      <c r="L3471" s="11" t="s">
        <v>23</v>
      </c>
      <c r="M3471" s="18" t="s">
        <v>59</v>
      </c>
      <c r="N3471" s="2" t="s">
        <v>136</v>
      </c>
      <c r="O3471" s="2" t="s">
        <v>138</v>
      </c>
    </row>
    <row r="3472" spans="1:15" x14ac:dyDescent="0.2">
      <c r="A3472" s="6">
        <v>3471</v>
      </c>
      <c r="B3472" s="16" t="s">
        <v>22</v>
      </c>
      <c r="C3472" s="8">
        <v>41838</v>
      </c>
      <c r="D3472" s="16">
        <f t="shared" si="109"/>
        <v>21</v>
      </c>
      <c r="E3472" s="21">
        <v>20.888888888831801</v>
      </c>
      <c r="H3472" s="7" t="str">
        <f t="shared" si="110"/>
        <v/>
      </c>
      <c r="J3472" s="1">
        <v>26</v>
      </c>
      <c r="K3472" s="1" t="s">
        <v>33</v>
      </c>
      <c r="L3472" s="11" t="s">
        <v>23</v>
      </c>
      <c r="M3472" s="18" t="s">
        <v>59</v>
      </c>
      <c r="N3472" s="2" t="s">
        <v>136</v>
      </c>
      <c r="O3472" s="2" t="s">
        <v>138</v>
      </c>
    </row>
    <row r="3473" spans="1:15" x14ac:dyDescent="0.2">
      <c r="A3473" s="6">
        <v>3472</v>
      </c>
      <c r="B3473" s="16" t="s">
        <v>22</v>
      </c>
      <c r="C3473" s="8">
        <v>41838</v>
      </c>
      <c r="D3473" s="16">
        <f t="shared" si="109"/>
        <v>21</v>
      </c>
      <c r="E3473" s="21">
        <v>20.895833333276201</v>
      </c>
      <c r="H3473" s="7" t="str">
        <f t="shared" si="110"/>
        <v/>
      </c>
      <c r="J3473" s="1">
        <v>0</v>
      </c>
      <c r="K3473" s="1" t="s">
        <v>33</v>
      </c>
      <c r="N3473" s="2" t="s">
        <v>136</v>
      </c>
      <c r="O3473" s="2" t="s">
        <v>138</v>
      </c>
    </row>
    <row r="3474" spans="1:15" x14ac:dyDescent="0.2">
      <c r="A3474" s="6">
        <v>3473</v>
      </c>
      <c r="B3474" s="16" t="s">
        <v>22</v>
      </c>
      <c r="C3474" s="8">
        <v>41838</v>
      </c>
      <c r="D3474" s="16">
        <f t="shared" si="109"/>
        <v>21</v>
      </c>
      <c r="E3474" s="21">
        <v>20.902777777720601</v>
      </c>
      <c r="H3474" s="7" t="str">
        <f t="shared" si="110"/>
        <v/>
      </c>
      <c r="J3474" s="1">
        <v>25</v>
      </c>
      <c r="K3474" s="1" t="s">
        <v>33</v>
      </c>
      <c r="L3474" s="11" t="s">
        <v>23</v>
      </c>
      <c r="M3474" s="18" t="s">
        <v>59</v>
      </c>
      <c r="N3474" s="2" t="s">
        <v>136</v>
      </c>
      <c r="O3474" s="2" t="s">
        <v>138</v>
      </c>
    </row>
    <row r="3475" spans="1:15" x14ac:dyDescent="0.2">
      <c r="A3475" s="6">
        <v>3474</v>
      </c>
      <c r="B3475" s="16" t="s">
        <v>22</v>
      </c>
      <c r="C3475" s="8">
        <v>41838</v>
      </c>
      <c r="D3475" s="16">
        <f t="shared" si="109"/>
        <v>21</v>
      </c>
      <c r="E3475" s="21">
        <v>20.909722222165001</v>
      </c>
      <c r="H3475" s="7" t="str">
        <f t="shared" si="110"/>
        <v/>
      </c>
      <c r="J3475" s="1">
        <v>0</v>
      </c>
      <c r="K3475" s="1" t="s">
        <v>33</v>
      </c>
      <c r="N3475" s="2" t="s">
        <v>136</v>
      </c>
      <c r="O3475" s="2" t="s">
        <v>138</v>
      </c>
    </row>
    <row r="3476" spans="1:15" x14ac:dyDescent="0.2">
      <c r="A3476" s="6">
        <v>3475</v>
      </c>
      <c r="B3476" s="16" t="s">
        <v>22</v>
      </c>
      <c r="C3476" s="8">
        <v>41838</v>
      </c>
      <c r="D3476" s="16">
        <f t="shared" si="109"/>
        <v>22</v>
      </c>
      <c r="E3476" s="21">
        <v>20.916666666609402</v>
      </c>
      <c r="H3476" s="7" t="str">
        <f t="shared" si="110"/>
        <v/>
      </c>
      <c r="J3476" s="1">
        <v>0</v>
      </c>
      <c r="K3476" s="1" t="s">
        <v>33</v>
      </c>
      <c r="N3476" s="2" t="s">
        <v>136</v>
      </c>
      <c r="O3476" s="2" t="s">
        <v>138</v>
      </c>
    </row>
    <row r="3477" spans="1:15" x14ac:dyDescent="0.2">
      <c r="A3477" s="6">
        <v>3476</v>
      </c>
      <c r="B3477" s="16" t="s">
        <v>22</v>
      </c>
      <c r="C3477" s="8">
        <v>41838</v>
      </c>
      <c r="D3477" s="16">
        <f t="shared" si="109"/>
        <v>22</v>
      </c>
      <c r="E3477" s="21">
        <v>20.923611111053798</v>
      </c>
      <c r="H3477" s="7" t="str">
        <f t="shared" si="110"/>
        <v/>
      </c>
      <c r="J3477" s="1">
        <v>44</v>
      </c>
      <c r="K3477" s="1" t="s">
        <v>33</v>
      </c>
      <c r="L3477" s="11" t="s">
        <v>23</v>
      </c>
      <c r="M3477" s="18" t="s">
        <v>60</v>
      </c>
      <c r="N3477" s="2" t="s">
        <v>136</v>
      </c>
      <c r="O3477" s="2" t="s">
        <v>138</v>
      </c>
    </row>
    <row r="3478" spans="1:15" x14ac:dyDescent="0.2">
      <c r="A3478" s="6">
        <v>3477</v>
      </c>
      <c r="B3478" s="16" t="s">
        <v>22</v>
      </c>
      <c r="C3478" s="8">
        <v>41838</v>
      </c>
      <c r="D3478" s="16">
        <f>IF(ISBLANK(E3478),"",HOUR(E3478))</f>
        <v>22</v>
      </c>
      <c r="E3478" s="21">
        <v>20.930555555498199</v>
      </c>
      <c r="H3478" s="7" t="str">
        <f t="shared" si="110"/>
        <v/>
      </c>
      <c r="J3478" s="1">
        <v>27</v>
      </c>
      <c r="K3478" s="1" t="s">
        <v>33</v>
      </c>
      <c r="L3478" s="11" t="s">
        <v>23</v>
      </c>
      <c r="M3478" s="18" t="s">
        <v>59</v>
      </c>
      <c r="N3478" s="2" t="s">
        <v>136</v>
      </c>
      <c r="O3478" s="2" t="s">
        <v>138</v>
      </c>
    </row>
    <row r="3479" spans="1:15" x14ac:dyDescent="0.2">
      <c r="A3479" s="6">
        <v>3478</v>
      </c>
      <c r="B3479" s="16" t="s">
        <v>22</v>
      </c>
      <c r="C3479" s="8">
        <v>41838</v>
      </c>
      <c r="D3479" s="16">
        <f t="shared" si="109"/>
        <v>22</v>
      </c>
      <c r="E3479" s="21">
        <v>20.930555555498199</v>
      </c>
      <c r="H3479" s="7" t="str">
        <f t="shared" si="110"/>
        <v/>
      </c>
      <c r="J3479" s="1">
        <v>31</v>
      </c>
      <c r="K3479" s="1" t="s">
        <v>33</v>
      </c>
      <c r="L3479" s="11" t="s">
        <v>23</v>
      </c>
      <c r="M3479" s="18" t="s">
        <v>59</v>
      </c>
      <c r="N3479" s="2" t="s">
        <v>136</v>
      </c>
      <c r="O3479" s="2" t="s">
        <v>138</v>
      </c>
    </row>
    <row r="3480" spans="1:15" x14ac:dyDescent="0.2">
      <c r="A3480" s="6">
        <v>3479</v>
      </c>
      <c r="B3480" s="16" t="s">
        <v>22</v>
      </c>
      <c r="C3480" s="8">
        <v>41838</v>
      </c>
      <c r="D3480" s="16">
        <f t="shared" si="109"/>
        <v>22</v>
      </c>
      <c r="E3480" s="21">
        <v>20.937499999942599</v>
      </c>
      <c r="H3480" s="7" t="str">
        <f t="shared" si="110"/>
        <v/>
      </c>
      <c r="J3480" s="1">
        <v>0</v>
      </c>
      <c r="K3480" s="1" t="s">
        <v>33</v>
      </c>
      <c r="N3480" s="2" t="s">
        <v>136</v>
      </c>
      <c r="O3480" s="2" t="s">
        <v>138</v>
      </c>
    </row>
    <row r="3481" spans="1:15" x14ac:dyDescent="0.2">
      <c r="A3481" s="6">
        <v>3480</v>
      </c>
      <c r="B3481" s="16" t="s">
        <v>22</v>
      </c>
      <c r="C3481" s="8">
        <v>41838</v>
      </c>
      <c r="D3481" s="16">
        <f t="shared" si="109"/>
        <v>22</v>
      </c>
      <c r="E3481" s="21">
        <v>20.944444444386999</v>
      </c>
      <c r="H3481" s="7" t="str">
        <f t="shared" si="110"/>
        <v/>
      </c>
      <c r="J3481" s="1">
        <v>38</v>
      </c>
      <c r="K3481" s="1" t="s">
        <v>33</v>
      </c>
      <c r="L3481" s="11" t="s">
        <v>23</v>
      </c>
      <c r="M3481" s="18" t="s">
        <v>59</v>
      </c>
      <c r="N3481" s="2" t="s">
        <v>136</v>
      </c>
      <c r="O3481" s="2" t="s">
        <v>138</v>
      </c>
    </row>
    <row r="3482" spans="1:15" x14ac:dyDescent="0.2">
      <c r="A3482" s="6">
        <v>3481</v>
      </c>
      <c r="B3482" s="16" t="s">
        <v>22</v>
      </c>
      <c r="C3482" s="8">
        <v>41838</v>
      </c>
      <c r="D3482" s="16">
        <f>IF(ISBLANK(E3482),"",HOUR(E3482))</f>
        <v>22</v>
      </c>
      <c r="E3482" s="21">
        <v>20.951388888831399</v>
      </c>
      <c r="H3482" s="7" t="str">
        <f t="shared" si="110"/>
        <v/>
      </c>
      <c r="J3482" s="1">
        <v>41</v>
      </c>
      <c r="K3482" s="1" t="s">
        <v>33</v>
      </c>
      <c r="L3482" s="11" t="s">
        <v>23</v>
      </c>
      <c r="M3482" s="18" t="s">
        <v>60</v>
      </c>
      <c r="N3482" s="2" t="s">
        <v>136</v>
      </c>
      <c r="O3482" s="2" t="s">
        <v>138</v>
      </c>
    </row>
    <row r="3483" spans="1:15" x14ac:dyDescent="0.2">
      <c r="A3483" s="6">
        <v>3482</v>
      </c>
      <c r="B3483" s="16" t="s">
        <v>22</v>
      </c>
      <c r="C3483" s="8">
        <v>41838</v>
      </c>
      <c r="D3483" s="16">
        <f t="shared" si="109"/>
        <v>22</v>
      </c>
      <c r="E3483" s="21">
        <v>20.951388888831399</v>
      </c>
      <c r="H3483" s="7" t="str">
        <f t="shared" si="110"/>
        <v/>
      </c>
      <c r="J3483" s="1">
        <v>23</v>
      </c>
      <c r="K3483" s="1" t="s">
        <v>33</v>
      </c>
      <c r="L3483" s="11" t="s">
        <v>23</v>
      </c>
      <c r="M3483" s="18" t="s">
        <v>59</v>
      </c>
      <c r="N3483" s="2" t="s">
        <v>136</v>
      </c>
      <c r="O3483" s="2" t="s">
        <v>138</v>
      </c>
    </row>
    <row r="3484" spans="1:15" x14ac:dyDescent="0.2">
      <c r="A3484" s="6">
        <v>3483</v>
      </c>
      <c r="B3484" s="16" t="s">
        <v>22</v>
      </c>
      <c r="C3484" s="8">
        <v>41838</v>
      </c>
      <c r="D3484" s="16">
        <f t="shared" si="109"/>
        <v>23</v>
      </c>
      <c r="E3484" s="21">
        <v>20.9583333332758</v>
      </c>
      <c r="H3484" s="7" t="str">
        <f t="shared" si="110"/>
        <v/>
      </c>
      <c r="J3484" s="1">
        <v>0</v>
      </c>
      <c r="K3484" s="1" t="s">
        <v>33</v>
      </c>
      <c r="N3484" s="2" t="s">
        <v>136</v>
      </c>
      <c r="O3484" s="2" t="s">
        <v>138</v>
      </c>
    </row>
    <row r="3485" spans="1:15" x14ac:dyDescent="0.2">
      <c r="A3485" s="6">
        <v>3484</v>
      </c>
      <c r="B3485" s="16" t="s">
        <v>22</v>
      </c>
      <c r="C3485" s="8">
        <v>41838</v>
      </c>
      <c r="D3485" s="16">
        <f t="shared" si="109"/>
        <v>23</v>
      </c>
      <c r="E3485" s="21">
        <v>20.9652777777202</v>
      </c>
      <c r="H3485" s="7" t="str">
        <f t="shared" si="110"/>
        <v/>
      </c>
      <c r="J3485" s="1">
        <v>0</v>
      </c>
      <c r="K3485" s="1" t="s">
        <v>33</v>
      </c>
      <c r="N3485" s="2" t="s">
        <v>136</v>
      </c>
      <c r="O3485" s="2" t="s">
        <v>138</v>
      </c>
    </row>
    <row r="3486" spans="1:15" x14ac:dyDescent="0.2">
      <c r="A3486" s="6">
        <v>3485</v>
      </c>
      <c r="B3486" s="16" t="s">
        <v>22</v>
      </c>
      <c r="C3486" s="8">
        <v>41838</v>
      </c>
      <c r="D3486" s="16">
        <f t="shared" si="109"/>
        <v>23</v>
      </c>
      <c r="E3486" s="21">
        <v>20.9722222221646</v>
      </c>
      <c r="H3486" s="7" t="str">
        <f t="shared" si="110"/>
        <v/>
      </c>
      <c r="J3486" s="1">
        <v>46</v>
      </c>
      <c r="K3486" s="1" t="s">
        <v>33</v>
      </c>
      <c r="L3486" s="11" t="s">
        <v>23</v>
      </c>
      <c r="M3486" s="18" t="s">
        <v>60</v>
      </c>
      <c r="N3486" s="2" t="s">
        <v>136</v>
      </c>
      <c r="O3486" s="2" t="s">
        <v>138</v>
      </c>
    </row>
    <row r="3487" spans="1:15" x14ac:dyDescent="0.2">
      <c r="A3487" s="6">
        <v>3486</v>
      </c>
      <c r="B3487" s="16" t="s">
        <v>22</v>
      </c>
      <c r="C3487" s="8">
        <v>41838</v>
      </c>
      <c r="D3487" s="16">
        <f t="shared" si="109"/>
        <v>23</v>
      </c>
      <c r="E3487" s="21">
        <v>20.979166666609</v>
      </c>
      <c r="H3487" s="7" t="str">
        <f t="shared" si="110"/>
        <v/>
      </c>
      <c r="J3487" s="1">
        <v>24</v>
      </c>
      <c r="K3487" s="1" t="s">
        <v>33</v>
      </c>
      <c r="L3487" s="11" t="s">
        <v>23</v>
      </c>
      <c r="M3487" s="18" t="s">
        <v>59</v>
      </c>
      <c r="N3487" s="2" t="s">
        <v>136</v>
      </c>
      <c r="O3487" s="2" t="s">
        <v>138</v>
      </c>
    </row>
    <row r="3488" spans="1:15" x14ac:dyDescent="0.2">
      <c r="A3488" s="6">
        <v>3487</v>
      </c>
      <c r="B3488" s="16" t="s">
        <v>22</v>
      </c>
      <c r="C3488" s="8">
        <v>41838</v>
      </c>
      <c r="D3488" s="16">
        <f t="shared" si="109"/>
        <v>23</v>
      </c>
      <c r="E3488" s="21">
        <v>20.9861111110534</v>
      </c>
      <c r="H3488" s="7" t="str">
        <f t="shared" si="110"/>
        <v/>
      </c>
      <c r="J3488" s="1">
        <v>0</v>
      </c>
      <c r="K3488" s="1" t="s">
        <v>33</v>
      </c>
      <c r="N3488" s="2" t="s">
        <v>136</v>
      </c>
      <c r="O3488" s="2" t="s">
        <v>138</v>
      </c>
    </row>
    <row r="3489" spans="1:15" x14ac:dyDescent="0.2">
      <c r="A3489" s="6">
        <v>3488</v>
      </c>
      <c r="B3489" s="16" t="s">
        <v>22</v>
      </c>
      <c r="C3489" s="8">
        <v>41838</v>
      </c>
      <c r="D3489" s="16">
        <f t="shared" si="109"/>
        <v>23</v>
      </c>
      <c r="E3489" s="21">
        <v>20.993055555497801</v>
      </c>
      <c r="H3489" s="7" t="str">
        <f t="shared" si="110"/>
        <v/>
      </c>
      <c r="J3489" s="1">
        <v>0</v>
      </c>
      <c r="K3489" s="1" t="s">
        <v>33</v>
      </c>
      <c r="N3489" s="2" t="s">
        <v>136</v>
      </c>
      <c r="O3489" s="2" t="s">
        <v>138</v>
      </c>
    </row>
    <row r="3490" spans="1:15" x14ac:dyDescent="0.2">
      <c r="A3490" s="6">
        <v>3489</v>
      </c>
      <c r="B3490" s="16" t="s">
        <v>22</v>
      </c>
      <c r="C3490" s="8">
        <v>41839</v>
      </c>
      <c r="D3490" s="16">
        <f t="shared" si="109"/>
        <v>0</v>
      </c>
      <c r="E3490" s="21">
        <v>20.999999999942201</v>
      </c>
      <c r="H3490" s="7" t="str">
        <f t="shared" si="110"/>
        <v/>
      </c>
      <c r="J3490" s="1">
        <v>0</v>
      </c>
      <c r="K3490" s="1" t="s">
        <v>33</v>
      </c>
      <c r="N3490" s="2" t="s">
        <v>139</v>
      </c>
      <c r="O3490" s="2" t="s">
        <v>140</v>
      </c>
    </row>
    <row r="3491" spans="1:15" x14ac:dyDescent="0.2">
      <c r="A3491" s="6">
        <v>3490</v>
      </c>
      <c r="B3491" s="16" t="s">
        <v>22</v>
      </c>
      <c r="C3491" s="8">
        <v>41839</v>
      </c>
      <c r="D3491" s="16">
        <f t="shared" si="109"/>
        <v>0</v>
      </c>
      <c r="E3491" s="21">
        <v>21.006944444386601</v>
      </c>
      <c r="H3491" s="7" t="str">
        <f t="shared" si="110"/>
        <v/>
      </c>
      <c r="J3491" s="1" t="s">
        <v>27</v>
      </c>
      <c r="K3491" s="1" t="s">
        <v>33</v>
      </c>
      <c r="L3491" s="11" t="s">
        <v>103</v>
      </c>
      <c r="M3491" s="18" t="s">
        <v>27</v>
      </c>
      <c r="N3491" s="2" t="s">
        <v>139</v>
      </c>
      <c r="O3491" s="2" t="s">
        <v>140</v>
      </c>
    </row>
    <row r="3492" spans="1:15" x14ac:dyDescent="0.2">
      <c r="A3492" s="6">
        <v>3491</v>
      </c>
      <c r="B3492" s="16" t="s">
        <v>22</v>
      </c>
      <c r="C3492" s="8">
        <v>41839</v>
      </c>
      <c r="D3492" s="16">
        <f t="shared" si="109"/>
        <v>0</v>
      </c>
      <c r="E3492" s="21">
        <v>21.013888888831001</v>
      </c>
      <c r="H3492" s="7" t="str">
        <f t="shared" si="110"/>
        <v/>
      </c>
      <c r="J3492" s="1">
        <v>0</v>
      </c>
      <c r="K3492" s="1" t="s">
        <v>33</v>
      </c>
      <c r="N3492" s="2" t="s">
        <v>139</v>
      </c>
      <c r="O3492" s="2" t="s">
        <v>140</v>
      </c>
    </row>
    <row r="3493" spans="1:15" x14ac:dyDescent="0.2">
      <c r="A3493" s="6">
        <v>3492</v>
      </c>
      <c r="B3493" s="16" t="s">
        <v>22</v>
      </c>
      <c r="C3493" s="8">
        <v>41839</v>
      </c>
      <c r="D3493" s="16">
        <f t="shared" si="109"/>
        <v>0</v>
      </c>
      <c r="E3493" s="21">
        <v>21.020833333275402</v>
      </c>
      <c r="H3493" s="7" t="str">
        <f t="shared" si="110"/>
        <v/>
      </c>
      <c r="J3493" s="1">
        <v>40</v>
      </c>
      <c r="K3493" s="1" t="s">
        <v>33</v>
      </c>
      <c r="L3493" s="11" t="s">
        <v>23</v>
      </c>
      <c r="M3493" s="18" t="s">
        <v>60</v>
      </c>
      <c r="N3493" s="2" t="s">
        <v>139</v>
      </c>
      <c r="O3493" s="2" t="s">
        <v>140</v>
      </c>
    </row>
    <row r="3494" spans="1:15" x14ac:dyDescent="0.2">
      <c r="A3494" s="6">
        <v>3493</v>
      </c>
      <c r="B3494" s="16" t="s">
        <v>22</v>
      </c>
      <c r="C3494" s="8">
        <v>41839</v>
      </c>
      <c r="D3494" s="16">
        <f t="shared" si="109"/>
        <v>0</v>
      </c>
      <c r="E3494" s="21">
        <v>21.027777777719798</v>
      </c>
      <c r="H3494" s="7" t="str">
        <f t="shared" si="110"/>
        <v/>
      </c>
      <c r="J3494" s="1">
        <v>0</v>
      </c>
      <c r="K3494" s="1" t="s">
        <v>33</v>
      </c>
      <c r="N3494" s="2" t="s">
        <v>139</v>
      </c>
      <c r="O3494" s="2" t="s">
        <v>140</v>
      </c>
    </row>
    <row r="3495" spans="1:15" x14ac:dyDescent="0.2">
      <c r="A3495" s="6">
        <v>3494</v>
      </c>
      <c r="B3495" s="16" t="s">
        <v>22</v>
      </c>
      <c r="C3495" s="8">
        <v>41839</v>
      </c>
      <c r="D3495" s="16">
        <f t="shared" si="109"/>
        <v>0</v>
      </c>
      <c r="E3495" s="21">
        <v>21.034722222164199</v>
      </c>
      <c r="H3495" s="7" t="str">
        <f t="shared" si="110"/>
        <v/>
      </c>
      <c r="J3495" s="1">
        <v>0</v>
      </c>
      <c r="K3495" s="1" t="s">
        <v>33</v>
      </c>
      <c r="N3495" s="2" t="s">
        <v>139</v>
      </c>
      <c r="O3495" s="2" t="s">
        <v>140</v>
      </c>
    </row>
    <row r="3496" spans="1:15" x14ac:dyDescent="0.2">
      <c r="A3496" s="6">
        <v>3495</v>
      </c>
      <c r="B3496" s="16" t="s">
        <v>22</v>
      </c>
      <c r="C3496" s="8">
        <v>41839</v>
      </c>
      <c r="D3496" s="16">
        <f t="shared" ref="D3496:D3567" si="111">IF(ISBLANK(E3496),"",HOUR(E3496))</f>
        <v>1</v>
      </c>
      <c r="E3496" s="21">
        <v>21.041666666608599</v>
      </c>
      <c r="H3496" s="7" t="str">
        <f t="shared" si="110"/>
        <v/>
      </c>
      <c r="J3496" s="1">
        <v>0</v>
      </c>
      <c r="K3496" s="1" t="s">
        <v>33</v>
      </c>
      <c r="N3496" s="2" t="s">
        <v>139</v>
      </c>
      <c r="O3496" s="2" t="s">
        <v>140</v>
      </c>
    </row>
    <row r="3497" spans="1:15" x14ac:dyDescent="0.2">
      <c r="A3497" s="6">
        <v>3496</v>
      </c>
      <c r="B3497" s="16" t="s">
        <v>22</v>
      </c>
      <c r="C3497" s="8">
        <v>41839</v>
      </c>
      <c r="D3497" s="16">
        <f t="shared" si="111"/>
        <v>1</v>
      </c>
      <c r="E3497" s="21">
        <v>21.048611111052999</v>
      </c>
      <c r="H3497" s="7" t="str">
        <f t="shared" si="110"/>
        <v/>
      </c>
      <c r="J3497" s="1">
        <v>0</v>
      </c>
      <c r="K3497" s="1" t="s">
        <v>33</v>
      </c>
      <c r="N3497" s="2" t="s">
        <v>139</v>
      </c>
      <c r="O3497" s="2" t="s">
        <v>140</v>
      </c>
    </row>
    <row r="3498" spans="1:15" x14ac:dyDescent="0.2">
      <c r="A3498" s="6">
        <v>3497</v>
      </c>
      <c r="B3498" s="16" t="s">
        <v>22</v>
      </c>
      <c r="C3498" s="8">
        <v>41839</v>
      </c>
      <c r="D3498" s="16">
        <f t="shared" si="111"/>
        <v>1</v>
      </c>
      <c r="E3498" s="21">
        <v>21.055555555497399</v>
      </c>
      <c r="H3498" s="7" t="str">
        <f t="shared" si="110"/>
        <v/>
      </c>
      <c r="J3498" s="1">
        <v>0</v>
      </c>
      <c r="K3498" s="1" t="s">
        <v>33</v>
      </c>
      <c r="N3498" s="2" t="s">
        <v>139</v>
      </c>
      <c r="O3498" s="2" t="s">
        <v>140</v>
      </c>
    </row>
    <row r="3499" spans="1:15" x14ac:dyDescent="0.2">
      <c r="A3499" s="6">
        <v>3498</v>
      </c>
      <c r="B3499" s="16" t="s">
        <v>22</v>
      </c>
      <c r="C3499" s="8">
        <v>41839</v>
      </c>
      <c r="D3499" s="16">
        <f t="shared" si="111"/>
        <v>1</v>
      </c>
      <c r="E3499" s="21">
        <v>21.062499999941799</v>
      </c>
      <c r="H3499" s="7" t="str">
        <f t="shared" si="110"/>
        <v/>
      </c>
      <c r="J3499" s="1">
        <v>0</v>
      </c>
      <c r="K3499" s="1" t="s">
        <v>33</v>
      </c>
      <c r="N3499" s="2" t="s">
        <v>139</v>
      </c>
      <c r="O3499" s="2" t="s">
        <v>140</v>
      </c>
    </row>
    <row r="3500" spans="1:15" x14ac:dyDescent="0.2">
      <c r="A3500" s="6">
        <v>3499</v>
      </c>
      <c r="B3500" s="16" t="s">
        <v>22</v>
      </c>
      <c r="C3500" s="8">
        <v>41839</v>
      </c>
      <c r="D3500" s="16">
        <f t="shared" si="111"/>
        <v>1</v>
      </c>
      <c r="E3500" s="21">
        <v>21.0694444443862</v>
      </c>
      <c r="H3500" s="7" t="str">
        <f t="shared" si="110"/>
        <v/>
      </c>
      <c r="J3500" s="1">
        <v>0</v>
      </c>
      <c r="K3500" s="1" t="s">
        <v>33</v>
      </c>
      <c r="N3500" s="2" t="s">
        <v>139</v>
      </c>
      <c r="O3500" s="2" t="s">
        <v>140</v>
      </c>
    </row>
    <row r="3501" spans="1:15" x14ac:dyDescent="0.2">
      <c r="A3501" s="6">
        <v>3500</v>
      </c>
      <c r="B3501" s="16" t="s">
        <v>22</v>
      </c>
      <c r="C3501" s="8">
        <v>41839</v>
      </c>
      <c r="D3501" s="16">
        <f t="shared" si="111"/>
        <v>1</v>
      </c>
      <c r="E3501" s="21">
        <v>21.0763888888306</v>
      </c>
      <c r="H3501" s="7" t="str">
        <f t="shared" si="110"/>
        <v/>
      </c>
      <c r="J3501" s="1">
        <v>0</v>
      </c>
      <c r="K3501" s="1" t="s">
        <v>33</v>
      </c>
      <c r="N3501" s="2" t="s">
        <v>139</v>
      </c>
      <c r="O3501" s="2" t="s">
        <v>140</v>
      </c>
    </row>
    <row r="3502" spans="1:15" x14ac:dyDescent="0.2">
      <c r="A3502" s="6">
        <v>3501</v>
      </c>
      <c r="B3502" s="16" t="s">
        <v>22</v>
      </c>
      <c r="C3502" s="8">
        <v>41839</v>
      </c>
      <c r="D3502" s="16">
        <f t="shared" si="111"/>
        <v>2</v>
      </c>
      <c r="E3502" s="21">
        <v>21.083333333275</v>
      </c>
      <c r="H3502" s="7" t="str">
        <f t="shared" si="110"/>
        <v/>
      </c>
      <c r="J3502" s="1">
        <v>0</v>
      </c>
      <c r="K3502" s="1" t="s">
        <v>33</v>
      </c>
      <c r="N3502" s="2" t="s">
        <v>139</v>
      </c>
      <c r="O3502" s="2" t="s">
        <v>140</v>
      </c>
    </row>
    <row r="3503" spans="1:15" x14ac:dyDescent="0.2">
      <c r="A3503" s="6">
        <v>3502</v>
      </c>
      <c r="B3503" s="16" t="s">
        <v>22</v>
      </c>
      <c r="C3503" s="8">
        <v>41839</v>
      </c>
      <c r="D3503" s="16">
        <f t="shared" si="111"/>
        <v>2</v>
      </c>
      <c r="E3503" s="21">
        <v>21.0902777777194</v>
      </c>
      <c r="H3503" s="7" t="str">
        <f t="shared" si="110"/>
        <v/>
      </c>
      <c r="J3503" s="1">
        <v>0</v>
      </c>
      <c r="K3503" s="1" t="s">
        <v>33</v>
      </c>
      <c r="N3503" s="2" t="s">
        <v>139</v>
      </c>
      <c r="O3503" s="2" t="s">
        <v>140</v>
      </c>
    </row>
    <row r="3504" spans="1:15" x14ac:dyDescent="0.2">
      <c r="A3504" s="6">
        <v>3503</v>
      </c>
      <c r="B3504" s="16" t="s">
        <v>22</v>
      </c>
      <c r="C3504" s="8">
        <v>41839</v>
      </c>
      <c r="D3504" s="16">
        <f t="shared" si="111"/>
        <v>2</v>
      </c>
      <c r="E3504" s="21">
        <v>21.097222222163801</v>
      </c>
      <c r="H3504" s="7" t="str">
        <f t="shared" si="110"/>
        <v/>
      </c>
      <c r="J3504" s="1">
        <v>0</v>
      </c>
      <c r="K3504" s="1" t="s">
        <v>33</v>
      </c>
      <c r="N3504" s="2" t="s">
        <v>139</v>
      </c>
      <c r="O3504" s="2" t="s">
        <v>140</v>
      </c>
    </row>
    <row r="3505" spans="1:15" x14ac:dyDescent="0.2">
      <c r="A3505" s="6">
        <v>3504</v>
      </c>
      <c r="B3505" s="16" t="s">
        <v>22</v>
      </c>
      <c r="C3505" s="8">
        <v>41839</v>
      </c>
      <c r="D3505" s="16">
        <f t="shared" si="111"/>
        <v>2</v>
      </c>
      <c r="E3505" s="21">
        <v>21.104166666608201</v>
      </c>
      <c r="H3505" s="7" t="str">
        <f t="shared" si="110"/>
        <v/>
      </c>
      <c r="J3505" s="1">
        <v>0</v>
      </c>
      <c r="K3505" s="1" t="s">
        <v>33</v>
      </c>
      <c r="N3505" s="2" t="s">
        <v>139</v>
      </c>
      <c r="O3505" s="2" t="s">
        <v>140</v>
      </c>
    </row>
    <row r="3506" spans="1:15" x14ac:dyDescent="0.2">
      <c r="A3506" s="6">
        <v>3505</v>
      </c>
      <c r="B3506" s="16" t="s">
        <v>22</v>
      </c>
      <c r="C3506" s="8">
        <v>41839</v>
      </c>
      <c r="D3506" s="16">
        <f t="shared" si="111"/>
        <v>2</v>
      </c>
      <c r="E3506" s="21">
        <v>21.111111111052601</v>
      </c>
      <c r="H3506" s="7" t="str">
        <f t="shared" si="110"/>
        <v/>
      </c>
      <c r="J3506" s="1">
        <v>0</v>
      </c>
      <c r="K3506" s="1" t="s">
        <v>33</v>
      </c>
      <c r="N3506" s="2" t="s">
        <v>139</v>
      </c>
      <c r="O3506" s="2" t="s">
        <v>140</v>
      </c>
    </row>
    <row r="3507" spans="1:15" x14ac:dyDescent="0.2">
      <c r="A3507" s="6">
        <v>3506</v>
      </c>
      <c r="B3507" s="16" t="s">
        <v>22</v>
      </c>
      <c r="C3507" s="8">
        <v>41839</v>
      </c>
      <c r="D3507" s="16">
        <f t="shared" si="111"/>
        <v>2</v>
      </c>
      <c r="E3507" s="21">
        <v>21.118055555497001</v>
      </c>
      <c r="H3507" s="7" t="str">
        <f t="shared" si="110"/>
        <v/>
      </c>
      <c r="J3507" s="1">
        <v>0</v>
      </c>
      <c r="K3507" s="1" t="s">
        <v>33</v>
      </c>
      <c r="N3507" s="2" t="s">
        <v>139</v>
      </c>
      <c r="O3507" s="2" t="s">
        <v>140</v>
      </c>
    </row>
    <row r="3508" spans="1:15" x14ac:dyDescent="0.2">
      <c r="A3508" s="6">
        <v>3507</v>
      </c>
      <c r="B3508" s="16" t="s">
        <v>22</v>
      </c>
      <c r="C3508" s="8">
        <v>41839</v>
      </c>
      <c r="D3508" s="16">
        <f t="shared" si="111"/>
        <v>3</v>
      </c>
      <c r="E3508" s="21">
        <v>21.124999999941402</v>
      </c>
      <c r="H3508" s="7" t="str">
        <f t="shared" si="110"/>
        <v/>
      </c>
      <c r="J3508" s="1">
        <v>0</v>
      </c>
      <c r="K3508" s="1" t="s">
        <v>33</v>
      </c>
      <c r="N3508" s="2" t="s">
        <v>139</v>
      </c>
      <c r="O3508" s="2" t="s">
        <v>140</v>
      </c>
    </row>
    <row r="3509" spans="1:15" x14ac:dyDescent="0.2">
      <c r="A3509" s="6">
        <v>3508</v>
      </c>
      <c r="B3509" s="16" t="s">
        <v>22</v>
      </c>
      <c r="C3509" s="8">
        <v>41839</v>
      </c>
      <c r="D3509" s="16">
        <f t="shared" si="111"/>
        <v>3</v>
      </c>
      <c r="E3509" s="21">
        <v>21.131944444385802</v>
      </c>
      <c r="H3509" s="7" t="str">
        <f t="shared" si="110"/>
        <v/>
      </c>
      <c r="J3509" s="1">
        <v>0</v>
      </c>
      <c r="K3509" s="1" t="s">
        <v>33</v>
      </c>
      <c r="N3509" s="2" t="s">
        <v>139</v>
      </c>
      <c r="O3509" s="2" t="s">
        <v>140</v>
      </c>
    </row>
    <row r="3510" spans="1:15" x14ac:dyDescent="0.2">
      <c r="A3510" s="6">
        <v>3509</v>
      </c>
      <c r="B3510" s="16" t="s">
        <v>22</v>
      </c>
      <c r="C3510" s="8">
        <v>41839</v>
      </c>
      <c r="D3510" s="16">
        <f t="shared" si="111"/>
        <v>3</v>
      </c>
      <c r="E3510" s="21">
        <v>21.138888888830198</v>
      </c>
      <c r="H3510" s="7" t="str">
        <f t="shared" si="110"/>
        <v/>
      </c>
      <c r="J3510" s="1">
        <v>0</v>
      </c>
      <c r="K3510" s="1" t="s">
        <v>33</v>
      </c>
      <c r="N3510" s="2" t="s">
        <v>139</v>
      </c>
      <c r="O3510" s="2" t="s">
        <v>140</v>
      </c>
    </row>
    <row r="3511" spans="1:15" x14ac:dyDescent="0.2">
      <c r="A3511" s="6">
        <v>3510</v>
      </c>
      <c r="B3511" s="16" t="s">
        <v>22</v>
      </c>
      <c r="C3511" s="8">
        <v>41839</v>
      </c>
      <c r="D3511" s="16">
        <f t="shared" si="111"/>
        <v>3</v>
      </c>
      <c r="E3511" s="21">
        <v>21.145833333274599</v>
      </c>
      <c r="H3511" s="7" t="str">
        <f t="shared" si="110"/>
        <v/>
      </c>
      <c r="J3511" s="1">
        <v>0</v>
      </c>
      <c r="K3511" s="1" t="s">
        <v>33</v>
      </c>
      <c r="N3511" s="2" t="s">
        <v>139</v>
      </c>
      <c r="O3511" s="2" t="s">
        <v>140</v>
      </c>
    </row>
    <row r="3512" spans="1:15" x14ac:dyDescent="0.2">
      <c r="A3512" s="6">
        <v>3511</v>
      </c>
      <c r="B3512" s="16" t="s">
        <v>22</v>
      </c>
      <c r="C3512" s="8">
        <v>41839</v>
      </c>
      <c r="D3512" s="16">
        <f t="shared" si="111"/>
        <v>3</v>
      </c>
      <c r="E3512" s="21">
        <v>21.152777777718999</v>
      </c>
      <c r="H3512" s="7" t="str">
        <f t="shared" si="110"/>
        <v/>
      </c>
      <c r="J3512" s="1">
        <v>0</v>
      </c>
      <c r="K3512" s="1" t="s">
        <v>33</v>
      </c>
      <c r="N3512" s="2" t="s">
        <v>139</v>
      </c>
      <c r="O3512" s="2" t="s">
        <v>140</v>
      </c>
    </row>
    <row r="3513" spans="1:15" x14ac:dyDescent="0.2">
      <c r="A3513" s="6">
        <v>3512</v>
      </c>
      <c r="B3513" s="16" t="s">
        <v>22</v>
      </c>
      <c r="C3513" s="8">
        <v>41839</v>
      </c>
      <c r="D3513" s="16">
        <f t="shared" si="111"/>
        <v>3</v>
      </c>
      <c r="E3513" s="21">
        <v>21.159722222163399</v>
      </c>
      <c r="H3513" s="7" t="str">
        <f t="shared" si="110"/>
        <v/>
      </c>
      <c r="J3513" s="1">
        <v>0</v>
      </c>
      <c r="K3513" s="1" t="s">
        <v>33</v>
      </c>
      <c r="N3513" s="2" t="s">
        <v>139</v>
      </c>
      <c r="O3513" s="2" t="s">
        <v>140</v>
      </c>
    </row>
    <row r="3514" spans="1:15" x14ac:dyDescent="0.2">
      <c r="A3514" s="6">
        <v>3513</v>
      </c>
      <c r="B3514" s="16" t="s">
        <v>22</v>
      </c>
      <c r="C3514" s="8">
        <v>41839</v>
      </c>
      <c r="D3514" s="16">
        <f t="shared" si="111"/>
        <v>4</v>
      </c>
      <c r="E3514" s="21">
        <v>21.166666666607799</v>
      </c>
      <c r="H3514" s="7" t="str">
        <f t="shared" si="110"/>
        <v/>
      </c>
      <c r="J3514" s="1">
        <v>0</v>
      </c>
      <c r="K3514" s="1" t="s">
        <v>33</v>
      </c>
      <c r="N3514" s="2" t="s">
        <v>139</v>
      </c>
      <c r="O3514" s="2" t="s">
        <v>140</v>
      </c>
    </row>
    <row r="3515" spans="1:15" x14ac:dyDescent="0.2">
      <c r="A3515" s="6">
        <v>3514</v>
      </c>
      <c r="B3515" s="16" t="s">
        <v>22</v>
      </c>
      <c r="C3515" s="8">
        <v>41839</v>
      </c>
      <c r="D3515" s="16">
        <f t="shared" si="111"/>
        <v>4</v>
      </c>
      <c r="E3515" s="21">
        <v>21.1736111110522</v>
      </c>
      <c r="H3515" s="7" t="str">
        <f t="shared" si="110"/>
        <v/>
      </c>
      <c r="J3515" s="1">
        <v>0</v>
      </c>
      <c r="K3515" s="1" t="s">
        <v>33</v>
      </c>
      <c r="N3515" s="2" t="s">
        <v>139</v>
      </c>
      <c r="O3515" s="2" t="s">
        <v>140</v>
      </c>
    </row>
    <row r="3516" spans="1:15" x14ac:dyDescent="0.2">
      <c r="A3516" s="6">
        <v>3515</v>
      </c>
      <c r="B3516" s="16" t="s">
        <v>22</v>
      </c>
      <c r="C3516" s="8">
        <v>41839</v>
      </c>
      <c r="D3516" s="16">
        <f t="shared" si="111"/>
        <v>4</v>
      </c>
      <c r="E3516" s="21">
        <v>21.1805555554966</v>
      </c>
      <c r="H3516" s="7" t="str">
        <f t="shared" si="110"/>
        <v/>
      </c>
      <c r="J3516" s="1">
        <v>0</v>
      </c>
      <c r="K3516" s="1" t="s">
        <v>33</v>
      </c>
      <c r="N3516" s="2" t="s">
        <v>139</v>
      </c>
      <c r="O3516" s="2" t="s">
        <v>140</v>
      </c>
    </row>
    <row r="3517" spans="1:15" x14ac:dyDescent="0.2">
      <c r="A3517" s="6">
        <v>3516</v>
      </c>
      <c r="B3517" s="16" t="s">
        <v>22</v>
      </c>
      <c r="C3517" s="8">
        <v>41839</v>
      </c>
      <c r="D3517" s="16">
        <f t="shared" si="111"/>
        <v>4</v>
      </c>
      <c r="E3517" s="21">
        <v>21.187499999941</v>
      </c>
      <c r="H3517" s="7" t="str">
        <f t="shared" si="110"/>
        <v/>
      </c>
      <c r="J3517" s="1">
        <v>0</v>
      </c>
      <c r="K3517" s="1" t="s">
        <v>33</v>
      </c>
      <c r="N3517" s="2" t="s">
        <v>139</v>
      </c>
      <c r="O3517" s="2" t="s">
        <v>140</v>
      </c>
    </row>
    <row r="3518" spans="1:15" x14ac:dyDescent="0.2">
      <c r="A3518" s="6">
        <v>3517</v>
      </c>
      <c r="B3518" s="16" t="s">
        <v>22</v>
      </c>
      <c r="C3518" s="8">
        <v>41839</v>
      </c>
      <c r="D3518" s="16">
        <f t="shared" si="111"/>
        <v>4</v>
      </c>
      <c r="E3518" s="21">
        <v>21.1944444443854</v>
      </c>
      <c r="H3518" s="7" t="str">
        <f t="shared" si="110"/>
        <v/>
      </c>
      <c r="J3518" s="1">
        <v>0</v>
      </c>
      <c r="K3518" s="1" t="s">
        <v>33</v>
      </c>
      <c r="N3518" s="2" t="s">
        <v>139</v>
      </c>
      <c r="O3518" s="2" t="s">
        <v>140</v>
      </c>
    </row>
    <row r="3519" spans="1:15" x14ac:dyDescent="0.2">
      <c r="A3519" s="6">
        <v>3518</v>
      </c>
      <c r="B3519" s="16" t="s">
        <v>22</v>
      </c>
      <c r="C3519" s="8">
        <v>41839</v>
      </c>
      <c r="D3519" s="16">
        <f t="shared" si="111"/>
        <v>4</v>
      </c>
      <c r="E3519" s="21">
        <v>21.201388888829801</v>
      </c>
      <c r="H3519" s="7" t="str">
        <f t="shared" si="110"/>
        <v/>
      </c>
      <c r="J3519" s="1">
        <v>0</v>
      </c>
      <c r="K3519" s="1" t="s">
        <v>33</v>
      </c>
      <c r="N3519" s="2" t="s">
        <v>139</v>
      </c>
      <c r="O3519" s="2" t="s">
        <v>140</v>
      </c>
    </row>
    <row r="3520" spans="1:15" x14ac:dyDescent="0.2">
      <c r="A3520" s="6">
        <v>3519</v>
      </c>
      <c r="B3520" s="16" t="s">
        <v>22</v>
      </c>
      <c r="C3520" s="8">
        <v>41839</v>
      </c>
      <c r="D3520" s="16">
        <f t="shared" si="111"/>
        <v>5</v>
      </c>
      <c r="E3520" s="21">
        <v>21.208333333274201</v>
      </c>
      <c r="H3520" s="7" t="str">
        <f t="shared" si="110"/>
        <v/>
      </c>
      <c r="J3520" s="1">
        <v>34</v>
      </c>
      <c r="K3520" s="1" t="s">
        <v>33</v>
      </c>
      <c r="L3520" s="11" t="s">
        <v>23</v>
      </c>
      <c r="M3520" s="18" t="s">
        <v>59</v>
      </c>
      <c r="N3520" s="2" t="s">
        <v>139</v>
      </c>
      <c r="O3520" s="2" t="s">
        <v>140</v>
      </c>
    </row>
    <row r="3521" spans="1:15" x14ac:dyDescent="0.2">
      <c r="A3521" s="6">
        <v>3520</v>
      </c>
      <c r="B3521" s="16" t="s">
        <v>22</v>
      </c>
      <c r="C3521" s="8">
        <v>41839</v>
      </c>
      <c r="D3521" s="16">
        <f t="shared" si="111"/>
        <v>5</v>
      </c>
      <c r="E3521" s="21">
        <v>21.215277777718601</v>
      </c>
      <c r="H3521" s="7" t="str">
        <f t="shared" si="110"/>
        <v/>
      </c>
      <c r="J3521" s="1">
        <v>41</v>
      </c>
      <c r="K3521" s="1" t="s">
        <v>33</v>
      </c>
      <c r="L3521" s="11" t="s">
        <v>23</v>
      </c>
      <c r="M3521" s="18" t="s">
        <v>60</v>
      </c>
      <c r="N3521" s="2" t="s">
        <v>139</v>
      </c>
      <c r="O3521" s="2" t="s">
        <v>140</v>
      </c>
    </row>
    <row r="3522" spans="1:15" x14ac:dyDescent="0.2">
      <c r="A3522" s="6">
        <v>3521</v>
      </c>
      <c r="B3522" s="16" t="s">
        <v>22</v>
      </c>
      <c r="C3522" s="8">
        <v>41839</v>
      </c>
      <c r="D3522" s="16">
        <f>IF(ISBLANK(E3522),"",HOUR(E3522))</f>
        <v>5</v>
      </c>
      <c r="E3522" s="21">
        <v>21.215277777718601</v>
      </c>
      <c r="H3522" s="7" t="str">
        <f t="shared" si="110"/>
        <v/>
      </c>
      <c r="J3522" s="1">
        <v>45</v>
      </c>
      <c r="K3522" s="1" t="s">
        <v>33</v>
      </c>
      <c r="L3522" s="11" t="s">
        <v>23</v>
      </c>
      <c r="M3522" s="18" t="s">
        <v>60</v>
      </c>
      <c r="N3522" s="2" t="s">
        <v>139</v>
      </c>
      <c r="O3522" s="2" t="s">
        <v>140</v>
      </c>
    </row>
    <row r="3523" spans="1:15" x14ac:dyDescent="0.2">
      <c r="A3523" s="6">
        <v>3522</v>
      </c>
      <c r="B3523" s="16" t="s">
        <v>22</v>
      </c>
      <c r="C3523" s="8">
        <v>41839</v>
      </c>
      <c r="D3523" s="16">
        <f t="shared" si="111"/>
        <v>5</v>
      </c>
      <c r="E3523" s="21">
        <v>21.215277777718601</v>
      </c>
      <c r="H3523" s="7" t="str">
        <f t="shared" ref="H3523:H3586" si="112">IF(F3523&gt;0,ROUND((F3523+G3523)/2,1),"")</f>
        <v/>
      </c>
      <c r="J3523" s="1">
        <v>34</v>
      </c>
      <c r="K3523" s="1" t="s">
        <v>33</v>
      </c>
      <c r="L3523" s="11" t="s">
        <v>23</v>
      </c>
      <c r="M3523" s="18" t="s">
        <v>59</v>
      </c>
      <c r="N3523" s="2" t="s">
        <v>139</v>
      </c>
      <c r="O3523" s="2" t="s">
        <v>140</v>
      </c>
    </row>
    <row r="3524" spans="1:15" x14ac:dyDescent="0.2">
      <c r="A3524" s="6">
        <v>3523</v>
      </c>
      <c r="B3524" s="16" t="s">
        <v>22</v>
      </c>
      <c r="C3524" s="8">
        <v>41839</v>
      </c>
      <c r="D3524" s="16">
        <f t="shared" si="111"/>
        <v>5</v>
      </c>
      <c r="E3524" s="21">
        <v>21.222222222163001</v>
      </c>
      <c r="H3524" s="7" t="str">
        <f t="shared" si="112"/>
        <v/>
      </c>
      <c r="J3524" s="1">
        <v>0</v>
      </c>
      <c r="K3524" s="1" t="s">
        <v>33</v>
      </c>
      <c r="N3524" s="2" t="s">
        <v>139</v>
      </c>
      <c r="O3524" s="2" t="s">
        <v>140</v>
      </c>
    </row>
    <row r="3525" spans="1:15" x14ac:dyDescent="0.2">
      <c r="A3525" s="6">
        <v>3524</v>
      </c>
      <c r="B3525" s="16" t="s">
        <v>22</v>
      </c>
      <c r="C3525" s="8">
        <v>41839</v>
      </c>
      <c r="D3525" s="16">
        <f t="shared" si="111"/>
        <v>5</v>
      </c>
      <c r="E3525" s="21">
        <v>21.229166666607401</v>
      </c>
      <c r="H3525" s="7" t="str">
        <f t="shared" si="112"/>
        <v/>
      </c>
      <c r="J3525" s="1">
        <v>0</v>
      </c>
      <c r="K3525" s="1" t="s">
        <v>33</v>
      </c>
      <c r="N3525" s="2" t="s">
        <v>139</v>
      </c>
      <c r="O3525" s="2" t="s">
        <v>140</v>
      </c>
    </row>
    <row r="3526" spans="1:15" x14ac:dyDescent="0.2">
      <c r="A3526" s="6">
        <v>3525</v>
      </c>
      <c r="B3526" s="16" t="s">
        <v>22</v>
      </c>
      <c r="C3526" s="8">
        <v>41839</v>
      </c>
      <c r="D3526" s="16">
        <f t="shared" si="111"/>
        <v>5</v>
      </c>
      <c r="E3526" s="21">
        <v>21.236111111051802</v>
      </c>
      <c r="H3526" s="7" t="str">
        <f t="shared" si="112"/>
        <v/>
      </c>
      <c r="J3526" s="1">
        <v>0</v>
      </c>
      <c r="K3526" s="1" t="s">
        <v>33</v>
      </c>
      <c r="N3526" s="2" t="s">
        <v>139</v>
      </c>
      <c r="O3526" s="2" t="s">
        <v>140</v>
      </c>
    </row>
    <row r="3527" spans="1:15" x14ac:dyDescent="0.2">
      <c r="A3527" s="6">
        <v>3526</v>
      </c>
      <c r="B3527" s="16" t="s">
        <v>22</v>
      </c>
      <c r="C3527" s="8">
        <v>41839</v>
      </c>
      <c r="D3527" s="16">
        <f>IF(ISBLANK(E3527),"",HOUR(E3527))</f>
        <v>5</v>
      </c>
      <c r="E3527" s="21">
        <v>21.243055555496198</v>
      </c>
      <c r="F3527" s="7">
        <v>5.32</v>
      </c>
      <c r="G3527" s="7">
        <v>4.34</v>
      </c>
      <c r="H3527" s="7">
        <f t="shared" si="112"/>
        <v>4.8</v>
      </c>
      <c r="I3527" s="1" t="s">
        <v>32</v>
      </c>
      <c r="J3527" s="1">
        <v>62</v>
      </c>
      <c r="K3527" s="1" t="s">
        <v>33</v>
      </c>
      <c r="L3527" s="11" t="s">
        <v>104</v>
      </c>
      <c r="M3527" s="18" t="s">
        <v>35</v>
      </c>
      <c r="N3527" s="2" t="s">
        <v>139</v>
      </c>
      <c r="O3527" s="2" t="s">
        <v>140</v>
      </c>
    </row>
    <row r="3528" spans="1:15" x14ac:dyDescent="0.2">
      <c r="A3528" s="6">
        <v>3527</v>
      </c>
      <c r="B3528" s="16" t="s">
        <v>22</v>
      </c>
      <c r="C3528" s="8">
        <v>41839</v>
      </c>
      <c r="D3528" s="16">
        <f t="shared" si="111"/>
        <v>5</v>
      </c>
      <c r="E3528" s="21">
        <v>21.243055555496198</v>
      </c>
      <c r="F3528" s="7">
        <v>3.06</v>
      </c>
      <c r="G3528" s="7">
        <v>3.36</v>
      </c>
      <c r="H3528" s="7">
        <f t="shared" si="112"/>
        <v>3.2</v>
      </c>
      <c r="I3528" s="1" t="s">
        <v>24</v>
      </c>
      <c r="J3528" s="1">
        <v>62</v>
      </c>
      <c r="K3528" s="1" t="s">
        <v>33</v>
      </c>
      <c r="L3528" s="11" t="s">
        <v>105</v>
      </c>
      <c r="M3528" s="18" t="s">
        <v>35</v>
      </c>
      <c r="N3528" s="2" t="s">
        <v>139</v>
      </c>
      <c r="O3528" s="2" t="s">
        <v>140</v>
      </c>
    </row>
    <row r="3529" spans="1:15" x14ac:dyDescent="0.2">
      <c r="A3529" s="6">
        <v>3528</v>
      </c>
      <c r="B3529" s="16" t="s">
        <v>22</v>
      </c>
      <c r="C3529" s="8">
        <v>41839</v>
      </c>
      <c r="D3529" s="16">
        <f t="shared" si="111"/>
        <v>6</v>
      </c>
      <c r="E3529" s="21">
        <v>21.249999999940599</v>
      </c>
      <c r="H3529" s="7" t="str">
        <f t="shared" si="112"/>
        <v/>
      </c>
      <c r="J3529" s="1">
        <v>0</v>
      </c>
      <c r="K3529" s="1" t="s">
        <v>33</v>
      </c>
      <c r="N3529" s="2" t="s">
        <v>139</v>
      </c>
      <c r="O3529" s="2" t="s">
        <v>140</v>
      </c>
    </row>
    <row r="3530" spans="1:15" x14ac:dyDescent="0.2">
      <c r="A3530" s="6">
        <v>3529</v>
      </c>
      <c r="B3530" s="16" t="s">
        <v>22</v>
      </c>
      <c r="C3530" s="8">
        <v>41839</v>
      </c>
      <c r="D3530" s="16">
        <f t="shared" si="111"/>
        <v>6</v>
      </c>
      <c r="E3530" s="21">
        <v>21.256944444384999</v>
      </c>
      <c r="H3530" s="7" t="str">
        <f t="shared" si="112"/>
        <v/>
      </c>
      <c r="J3530" s="1">
        <v>32</v>
      </c>
      <c r="K3530" s="1" t="s">
        <v>33</v>
      </c>
      <c r="L3530" s="11" t="s">
        <v>23</v>
      </c>
      <c r="M3530" s="18" t="s">
        <v>59</v>
      </c>
      <c r="N3530" s="2" t="s">
        <v>139</v>
      </c>
      <c r="O3530" s="2" t="s">
        <v>140</v>
      </c>
    </row>
    <row r="3531" spans="1:15" x14ac:dyDescent="0.2">
      <c r="A3531" s="6">
        <v>3530</v>
      </c>
      <c r="B3531" s="16" t="s">
        <v>22</v>
      </c>
      <c r="C3531" s="8">
        <v>41839</v>
      </c>
      <c r="D3531" s="16">
        <f t="shared" si="111"/>
        <v>6</v>
      </c>
      <c r="E3531" s="21">
        <v>21.263888888829399</v>
      </c>
      <c r="H3531" s="7" t="str">
        <f t="shared" si="112"/>
        <v/>
      </c>
      <c r="J3531" s="1">
        <v>0</v>
      </c>
      <c r="K3531" s="1" t="s">
        <v>33</v>
      </c>
      <c r="N3531" s="2" t="s">
        <v>139</v>
      </c>
      <c r="O3531" s="2" t="s">
        <v>140</v>
      </c>
    </row>
    <row r="3532" spans="1:15" x14ac:dyDescent="0.2">
      <c r="A3532" s="6">
        <v>3531</v>
      </c>
      <c r="B3532" s="16" t="s">
        <v>22</v>
      </c>
      <c r="C3532" s="8">
        <v>41839</v>
      </c>
      <c r="D3532" s="16">
        <f t="shared" si="111"/>
        <v>6</v>
      </c>
      <c r="E3532" s="21">
        <v>21.270833333273799</v>
      </c>
      <c r="H3532" s="7" t="str">
        <f t="shared" si="112"/>
        <v/>
      </c>
      <c r="J3532" s="1">
        <v>0</v>
      </c>
      <c r="K3532" s="1" t="s">
        <v>33</v>
      </c>
      <c r="N3532" s="2" t="s">
        <v>139</v>
      </c>
      <c r="O3532" s="2" t="s">
        <v>140</v>
      </c>
    </row>
    <row r="3533" spans="1:15" x14ac:dyDescent="0.2">
      <c r="A3533" s="6">
        <v>3532</v>
      </c>
      <c r="B3533" s="16" t="s">
        <v>22</v>
      </c>
      <c r="C3533" s="8">
        <v>41839</v>
      </c>
      <c r="D3533" s="16">
        <f t="shared" si="111"/>
        <v>6</v>
      </c>
      <c r="E3533" s="21">
        <v>21.2777777777182</v>
      </c>
      <c r="H3533" s="7" t="str">
        <f t="shared" si="112"/>
        <v/>
      </c>
      <c r="J3533" s="1">
        <v>0</v>
      </c>
      <c r="K3533" s="1" t="s">
        <v>33</v>
      </c>
      <c r="N3533" s="2" t="s">
        <v>139</v>
      </c>
      <c r="O3533" s="2" t="s">
        <v>140</v>
      </c>
    </row>
    <row r="3534" spans="1:15" x14ac:dyDescent="0.2">
      <c r="A3534" s="6">
        <v>3533</v>
      </c>
      <c r="B3534" s="16" t="s">
        <v>22</v>
      </c>
      <c r="C3534" s="8">
        <v>41839</v>
      </c>
      <c r="D3534" s="16">
        <f t="shared" si="111"/>
        <v>6</v>
      </c>
      <c r="E3534" s="21">
        <v>21.2847222221626</v>
      </c>
      <c r="H3534" s="7" t="str">
        <f t="shared" si="112"/>
        <v/>
      </c>
      <c r="J3534" s="1">
        <v>0</v>
      </c>
      <c r="K3534" s="1" t="s">
        <v>33</v>
      </c>
      <c r="N3534" s="2" t="s">
        <v>139</v>
      </c>
      <c r="O3534" s="2" t="s">
        <v>140</v>
      </c>
    </row>
    <row r="3535" spans="1:15" x14ac:dyDescent="0.2">
      <c r="A3535" s="6">
        <v>3534</v>
      </c>
      <c r="B3535" s="16" t="s">
        <v>22</v>
      </c>
      <c r="C3535" s="8">
        <v>41839</v>
      </c>
      <c r="D3535" s="16">
        <f t="shared" si="111"/>
        <v>7</v>
      </c>
      <c r="E3535" s="21">
        <v>21.291666666607</v>
      </c>
      <c r="H3535" s="7" t="str">
        <f t="shared" si="112"/>
        <v/>
      </c>
      <c r="J3535" s="1">
        <v>31</v>
      </c>
      <c r="K3535" s="1" t="s">
        <v>33</v>
      </c>
      <c r="L3535" s="11" t="s">
        <v>23</v>
      </c>
      <c r="M3535" s="18" t="s">
        <v>59</v>
      </c>
      <c r="N3535" s="2" t="s">
        <v>139</v>
      </c>
      <c r="O3535" s="2" t="s">
        <v>140</v>
      </c>
    </row>
    <row r="3536" spans="1:15" x14ac:dyDescent="0.2">
      <c r="A3536" s="6">
        <v>3535</v>
      </c>
      <c r="B3536" s="16" t="s">
        <v>22</v>
      </c>
      <c r="C3536" s="8">
        <v>41839</v>
      </c>
      <c r="D3536" s="16">
        <f t="shared" si="111"/>
        <v>7</v>
      </c>
      <c r="E3536" s="21">
        <v>21.2986111110514</v>
      </c>
      <c r="H3536" s="7" t="str">
        <f t="shared" si="112"/>
        <v/>
      </c>
      <c r="J3536" s="1">
        <v>0</v>
      </c>
      <c r="K3536" s="1" t="s">
        <v>33</v>
      </c>
      <c r="N3536" s="2" t="s">
        <v>139</v>
      </c>
      <c r="O3536" s="2" t="s">
        <v>140</v>
      </c>
    </row>
    <row r="3537" spans="1:15" x14ac:dyDescent="0.2">
      <c r="A3537" s="6">
        <v>3536</v>
      </c>
      <c r="B3537" s="16" t="s">
        <v>22</v>
      </c>
      <c r="C3537" s="8">
        <v>41839</v>
      </c>
      <c r="D3537" s="16">
        <f t="shared" si="111"/>
        <v>7</v>
      </c>
      <c r="E3537" s="21">
        <v>21.3055555554958</v>
      </c>
      <c r="H3537" s="7" t="str">
        <f t="shared" si="112"/>
        <v/>
      </c>
      <c r="J3537" s="1">
        <v>0</v>
      </c>
      <c r="K3537" s="1" t="s">
        <v>33</v>
      </c>
      <c r="N3537" s="2" t="s">
        <v>139</v>
      </c>
      <c r="O3537" s="2" t="s">
        <v>140</v>
      </c>
    </row>
    <row r="3538" spans="1:15" x14ac:dyDescent="0.2">
      <c r="A3538" s="6">
        <v>3537</v>
      </c>
      <c r="B3538" s="16" t="s">
        <v>22</v>
      </c>
      <c r="C3538" s="8">
        <v>41839</v>
      </c>
      <c r="D3538" s="16">
        <f t="shared" si="111"/>
        <v>7</v>
      </c>
      <c r="E3538" s="21">
        <v>21.312499999940201</v>
      </c>
      <c r="H3538" s="7" t="str">
        <f t="shared" si="112"/>
        <v/>
      </c>
      <c r="J3538" s="1">
        <v>0</v>
      </c>
      <c r="K3538" s="1" t="s">
        <v>33</v>
      </c>
      <c r="N3538" s="2" t="s">
        <v>139</v>
      </c>
      <c r="O3538" s="2" t="s">
        <v>140</v>
      </c>
    </row>
    <row r="3539" spans="1:15" x14ac:dyDescent="0.2">
      <c r="A3539" s="6">
        <v>3538</v>
      </c>
      <c r="B3539" s="16" t="s">
        <v>22</v>
      </c>
      <c r="C3539" s="8">
        <v>41839</v>
      </c>
      <c r="D3539" s="16">
        <f t="shared" si="111"/>
        <v>7</v>
      </c>
      <c r="E3539" s="21">
        <v>21.319444444384601</v>
      </c>
      <c r="H3539" s="7" t="str">
        <f t="shared" si="112"/>
        <v/>
      </c>
      <c r="J3539" s="1">
        <v>0</v>
      </c>
      <c r="K3539" s="1" t="s">
        <v>33</v>
      </c>
      <c r="N3539" s="2" t="s">
        <v>139</v>
      </c>
      <c r="O3539" s="2" t="s">
        <v>140</v>
      </c>
    </row>
    <row r="3540" spans="1:15" x14ac:dyDescent="0.2">
      <c r="A3540" s="6">
        <v>3539</v>
      </c>
      <c r="B3540" s="16" t="s">
        <v>22</v>
      </c>
      <c r="C3540" s="8">
        <v>41839</v>
      </c>
      <c r="D3540" s="16">
        <f t="shared" si="111"/>
        <v>7</v>
      </c>
      <c r="E3540" s="21">
        <v>21.326388888829001</v>
      </c>
      <c r="H3540" s="7" t="str">
        <f t="shared" si="112"/>
        <v/>
      </c>
      <c r="J3540" s="1">
        <v>0</v>
      </c>
      <c r="K3540" s="1" t="s">
        <v>33</v>
      </c>
      <c r="N3540" s="2" t="s">
        <v>139</v>
      </c>
      <c r="O3540" s="2" t="s">
        <v>140</v>
      </c>
    </row>
    <row r="3541" spans="1:15" x14ac:dyDescent="0.2">
      <c r="A3541" s="6">
        <v>3540</v>
      </c>
      <c r="B3541" s="16" t="s">
        <v>22</v>
      </c>
      <c r="C3541" s="8">
        <v>41839</v>
      </c>
      <c r="D3541" s="16">
        <f t="shared" si="111"/>
        <v>8</v>
      </c>
      <c r="E3541" s="21">
        <v>21.333333333273401</v>
      </c>
      <c r="H3541" s="7" t="str">
        <f t="shared" si="112"/>
        <v/>
      </c>
      <c r="J3541" s="1">
        <v>0</v>
      </c>
      <c r="K3541" s="1" t="s">
        <v>33</v>
      </c>
      <c r="N3541" s="2" t="s">
        <v>139</v>
      </c>
      <c r="O3541" s="2" t="s">
        <v>140</v>
      </c>
    </row>
    <row r="3542" spans="1:15" x14ac:dyDescent="0.2">
      <c r="A3542" s="6">
        <v>3541</v>
      </c>
      <c r="B3542" s="16" t="s">
        <v>22</v>
      </c>
      <c r="C3542" s="8">
        <v>41839</v>
      </c>
      <c r="D3542" s="16">
        <f t="shared" si="111"/>
        <v>8</v>
      </c>
      <c r="E3542" s="21">
        <v>21.340277777717802</v>
      </c>
      <c r="H3542" s="7" t="str">
        <f t="shared" si="112"/>
        <v/>
      </c>
      <c r="J3542" s="1">
        <v>0</v>
      </c>
      <c r="K3542" s="1" t="s">
        <v>33</v>
      </c>
      <c r="N3542" s="2" t="s">
        <v>139</v>
      </c>
      <c r="O3542" s="2" t="s">
        <v>140</v>
      </c>
    </row>
    <row r="3543" spans="1:15" x14ac:dyDescent="0.2">
      <c r="A3543" s="6">
        <v>3542</v>
      </c>
      <c r="B3543" s="16" t="s">
        <v>22</v>
      </c>
      <c r="C3543" s="8">
        <v>41839</v>
      </c>
      <c r="D3543" s="16">
        <f t="shared" si="111"/>
        <v>8</v>
      </c>
      <c r="E3543" s="21">
        <v>21.347222222162198</v>
      </c>
      <c r="H3543" s="7" t="str">
        <f t="shared" si="112"/>
        <v/>
      </c>
      <c r="J3543" s="1">
        <v>0</v>
      </c>
      <c r="K3543" s="1" t="s">
        <v>33</v>
      </c>
      <c r="N3543" s="2" t="s">
        <v>139</v>
      </c>
      <c r="O3543" s="2" t="s">
        <v>140</v>
      </c>
    </row>
    <row r="3544" spans="1:15" x14ac:dyDescent="0.2">
      <c r="A3544" s="6">
        <v>3543</v>
      </c>
      <c r="B3544" s="16" t="s">
        <v>22</v>
      </c>
      <c r="C3544" s="8">
        <v>41839</v>
      </c>
      <c r="D3544" s="16">
        <f t="shared" si="111"/>
        <v>8</v>
      </c>
      <c r="E3544" s="21">
        <v>21.354166666606599</v>
      </c>
      <c r="H3544" s="7" t="str">
        <f t="shared" si="112"/>
        <v/>
      </c>
      <c r="J3544" s="1">
        <v>25</v>
      </c>
      <c r="K3544" s="1" t="s">
        <v>33</v>
      </c>
      <c r="L3544" s="11" t="s">
        <v>23</v>
      </c>
      <c r="M3544" s="18" t="s">
        <v>59</v>
      </c>
      <c r="N3544" s="2" t="s">
        <v>139</v>
      </c>
      <c r="O3544" s="2" t="s">
        <v>140</v>
      </c>
    </row>
    <row r="3545" spans="1:15" x14ac:dyDescent="0.2">
      <c r="A3545" s="6">
        <v>3544</v>
      </c>
      <c r="B3545" s="16" t="s">
        <v>22</v>
      </c>
      <c r="C3545" s="8">
        <v>41839</v>
      </c>
      <c r="D3545" s="16">
        <f>IF(ISBLANK(E3545),"",HOUR(E3545))</f>
        <v>8</v>
      </c>
      <c r="E3545" s="21">
        <v>21.361111111050999</v>
      </c>
      <c r="H3545" s="7" t="str">
        <f t="shared" si="112"/>
        <v/>
      </c>
      <c r="J3545" s="1">
        <v>36</v>
      </c>
      <c r="K3545" s="1" t="s">
        <v>33</v>
      </c>
      <c r="L3545" s="11" t="s">
        <v>23</v>
      </c>
      <c r="M3545" s="18" t="s">
        <v>59</v>
      </c>
      <c r="N3545" s="2" t="s">
        <v>139</v>
      </c>
      <c r="O3545" s="2" t="s">
        <v>140</v>
      </c>
    </row>
    <row r="3546" spans="1:15" x14ac:dyDescent="0.2">
      <c r="A3546" s="6">
        <v>3545</v>
      </c>
      <c r="B3546" s="16" t="s">
        <v>22</v>
      </c>
      <c r="C3546" s="8">
        <v>41839</v>
      </c>
      <c r="D3546" s="16">
        <f t="shared" si="111"/>
        <v>8</v>
      </c>
      <c r="E3546" s="21">
        <v>0.36560185185185184</v>
      </c>
      <c r="H3546" s="7" t="str">
        <f t="shared" si="112"/>
        <v/>
      </c>
      <c r="J3546" s="1">
        <v>0</v>
      </c>
      <c r="K3546" s="1" t="s">
        <v>33</v>
      </c>
      <c r="N3546" s="2" t="s">
        <v>139</v>
      </c>
      <c r="O3546" s="2" t="s">
        <v>140</v>
      </c>
    </row>
    <row r="3547" spans="1:15" x14ac:dyDescent="0.2">
      <c r="A3547" s="6">
        <v>3546</v>
      </c>
      <c r="B3547" s="16" t="s">
        <v>22</v>
      </c>
      <c r="C3547" s="8">
        <v>41839</v>
      </c>
      <c r="D3547" s="16">
        <f>IF(ISBLANK(E3547),"",HOUR(E3547))</f>
        <v>8</v>
      </c>
      <c r="E3547" s="21">
        <v>21.368055555495399</v>
      </c>
      <c r="H3547" s="7" t="str">
        <f t="shared" si="112"/>
        <v/>
      </c>
      <c r="J3547" s="1">
        <v>36</v>
      </c>
      <c r="K3547" s="1" t="s">
        <v>33</v>
      </c>
      <c r="L3547" s="11" t="s">
        <v>23</v>
      </c>
      <c r="M3547" s="18" t="s">
        <v>59</v>
      </c>
      <c r="N3547" s="2" t="s">
        <v>139</v>
      </c>
      <c r="O3547" s="2" t="s">
        <v>140</v>
      </c>
    </row>
    <row r="3548" spans="1:15" x14ac:dyDescent="0.2">
      <c r="A3548" s="6">
        <v>3547</v>
      </c>
      <c r="B3548" s="16" t="s">
        <v>22</v>
      </c>
      <c r="C3548" s="8">
        <v>41839</v>
      </c>
      <c r="D3548" s="16">
        <f t="shared" si="111"/>
        <v>8</v>
      </c>
      <c r="E3548" s="21">
        <v>21.368055555495399</v>
      </c>
      <c r="H3548" s="7" t="str">
        <f t="shared" si="112"/>
        <v/>
      </c>
      <c r="J3548" s="1">
        <v>39</v>
      </c>
      <c r="K3548" s="1" t="s">
        <v>33</v>
      </c>
      <c r="L3548" s="11" t="s">
        <v>23</v>
      </c>
      <c r="M3548" s="18" t="s">
        <v>59</v>
      </c>
      <c r="N3548" s="2" t="s">
        <v>139</v>
      </c>
      <c r="O3548" s="2" t="s">
        <v>140</v>
      </c>
    </row>
    <row r="3549" spans="1:15" x14ac:dyDescent="0.2">
      <c r="A3549" s="6">
        <v>3548</v>
      </c>
      <c r="B3549" s="16" t="s">
        <v>22</v>
      </c>
      <c r="C3549" s="8">
        <v>41839</v>
      </c>
      <c r="D3549" s="16">
        <f t="shared" si="111"/>
        <v>9</v>
      </c>
      <c r="E3549" s="21">
        <v>21.374999999939799</v>
      </c>
      <c r="H3549" s="7" t="str">
        <f t="shared" si="112"/>
        <v/>
      </c>
      <c r="J3549" s="1">
        <v>0</v>
      </c>
      <c r="K3549" s="1" t="s">
        <v>33</v>
      </c>
      <c r="N3549" s="2" t="s">
        <v>139</v>
      </c>
      <c r="O3549" s="2" t="s">
        <v>140</v>
      </c>
    </row>
    <row r="3550" spans="1:15" x14ac:dyDescent="0.2">
      <c r="A3550" s="6">
        <v>3549</v>
      </c>
      <c r="B3550" s="16" t="s">
        <v>22</v>
      </c>
      <c r="C3550" s="8">
        <v>41839</v>
      </c>
      <c r="D3550" s="16">
        <f t="shared" si="111"/>
        <v>9</v>
      </c>
      <c r="E3550" s="21">
        <v>21.381944444384199</v>
      </c>
      <c r="H3550" s="7" t="str">
        <f t="shared" si="112"/>
        <v/>
      </c>
      <c r="J3550" s="1">
        <v>38</v>
      </c>
      <c r="K3550" s="1" t="s">
        <v>33</v>
      </c>
      <c r="L3550" s="11" t="s">
        <v>23</v>
      </c>
      <c r="M3550" s="18" t="s">
        <v>59</v>
      </c>
      <c r="N3550" s="2" t="s">
        <v>139</v>
      </c>
      <c r="O3550" s="2" t="s">
        <v>140</v>
      </c>
    </row>
    <row r="3551" spans="1:15" x14ac:dyDescent="0.2">
      <c r="A3551" s="6">
        <v>3550</v>
      </c>
      <c r="B3551" s="16" t="s">
        <v>22</v>
      </c>
      <c r="C3551" s="8">
        <v>41839</v>
      </c>
      <c r="D3551" s="16">
        <f t="shared" si="111"/>
        <v>9</v>
      </c>
      <c r="E3551" s="21">
        <v>21.3888888888286</v>
      </c>
      <c r="H3551" s="7" t="str">
        <f t="shared" si="112"/>
        <v/>
      </c>
      <c r="J3551" s="1">
        <v>25</v>
      </c>
      <c r="K3551" s="1" t="s">
        <v>33</v>
      </c>
      <c r="L3551" s="11" t="s">
        <v>23</v>
      </c>
      <c r="M3551" s="18" t="s">
        <v>59</v>
      </c>
      <c r="N3551" s="2" t="s">
        <v>139</v>
      </c>
      <c r="O3551" s="2" t="s">
        <v>140</v>
      </c>
    </row>
    <row r="3552" spans="1:15" x14ac:dyDescent="0.2">
      <c r="A3552" s="6">
        <v>3551</v>
      </c>
      <c r="B3552" s="16" t="s">
        <v>22</v>
      </c>
      <c r="C3552" s="8">
        <v>41839</v>
      </c>
      <c r="D3552" s="16">
        <f t="shared" si="111"/>
        <v>9</v>
      </c>
      <c r="E3552" s="21">
        <v>21.395833333273</v>
      </c>
      <c r="H3552" s="7" t="str">
        <f t="shared" si="112"/>
        <v/>
      </c>
      <c r="J3552" s="1">
        <v>0</v>
      </c>
      <c r="K3552" s="1" t="s">
        <v>33</v>
      </c>
      <c r="N3552" s="2" t="s">
        <v>139</v>
      </c>
      <c r="O3552" s="2" t="s">
        <v>140</v>
      </c>
    </row>
    <row r="3553" spans="1:15" x14ac:dyDescent="0.2">
      <c r="A3553" s="6">
        <v>3552</v>
      </c>
      <c r="B3553" s="16" t="s">
        <v>22</v>
      </c>
      <c r="C3553" s="8">
        <v>41839</v>
      </c>
      <c r="D3553" s="16">
        <f t="shared" si="111"/>
        <v>9</v>
      </c>
      <c r="E3553" s="21">
        <v>21.4027777777174</v>
      </c>
      <c r="H3553" s="7" t="str">
        <f t="shared" si="112"/>
        <v/>
      </c>
      <c r="J3553" s="1">
        <v>0</v>
      </c>
      <c r="K3553" s="1" t="s">
        <v>33</v>
      </c>
      <c r="N3553" s="2" t="s">
        <v>139</v>
      </c>
      <c r="O3553" s="2" t="s">
        <v>140</v>
      </c>
    </row>
    <row r="3554" spans="1:15" x14ac:dyDescent="0.2">
      <c r="A3554" s="6">
        <v>3553</v>
      </c>
      <c r="B3554" s="16" t="s">
        <v>22</v>
      </c>
      <c r="C3554" s="8">
        <v>41839</v>
      </c>
      <c r="D3554" s="16">
        <f>IF(ISBLANK(E3554),"",HOUR(E3554))</f>
        <v>9</v>
      </c>
      <c r="E3554" s="21">
        <v>21.4097222221618</v>
      </c>
      <c r="H3554" s="7" t="str">
        <f t="shared" si="112"/>
        <v/>
      </c>
      <c r="J3554" s="1">
        <v>30</v>
      </c>
      <c r="K3554" s="1" t="s">
        <v>33</v>
      </c>
      <c r="L3554" s="11" t="s">
        <v>23</v>
      </c>
      <c r="M3554" s="18" t="s">
        <v>59</v>
      </c>
      <c r="N3554" s="2" t="s">
        <v>139</v>
      </c>
      <c r="O3554" s="2" t="s">
        <v>140</v>
      </c>
    </row>
    <row r="3555" spans="1:15" x14ac:dyDescent="0.2">
      <c r="A3555" s="6">
        <v>3554</v>
      </c>
      <c r="B3555" s="16" t="s">
        <v>22</v>
      </c>
      <c r="C3555" s="8">
        <v>41839</v>
      </c>
      <c r="D3555" s="16">
        <f>IF(ISBLANK(E3555),"",HOUR(E3555))</f>
        <v>9</v>
      </c>
      <c r="E3555" s="21">
        <v>21.4097222221618</v>
      </c>
      <c r="H3555" s="7" t="str">
        <f t="shared" si="112"/>
        <v/>
      </c>
      <c r="J3555" s="1">
        <v>40</v>
      </c>
      <c r="K3555" s="1" t="s">
        <v>33</v>
      </c>
      <c r="L3555" s="11" t="s">
        <v>23</v>
      </c>
      <c r="M3555" s="18" t="s">
        <v>60</v>
      </c>
      <c r="N3555" s="2" t="s">
        <v>139</v>
      </c>
      <c r="O3555" s="2" t="s">
        <v>140</v>
      </c>
    </row>
    <row r="3556" spans="1:15" x14ac:dyDescent="0.2">
      <c r="A3556" s="6">
        <v>3555</v>
      </c>
      <c r="B3556" s="16" t="s">
        <v>22</v>
      </c>
      <c r="C3556" s="8">
        <v>41839</v>
      </c>
      <c r="D3556" s="16">
        <f t="shared" si="111"/>
        <v>9</v>
      </c>
      <c r="E3556" s="21">
        <v>21.4097222221618</v>
      </c>
      <c r="H3556" s="7" t="str">
        <f t="shared" si="112"/>
        <v/>
      </c>
      <c r="J3556" s="1">
        <v>27</v>
      </c>
      <c r="K3556" s="1" t="s">
        <v>33</v>
      </c>
      <c r="L3556" s="11" t="s">
        <v>23</v>
      </c>
      <c r="M3556" s="18" t="s">
        <v>59</v>
      </c>
      <c r="N3556" s="2" t="s">
        <v>139</v>
      </c>
      <c r="O3556" s="2" t="s">
        <v>140</v>
      </c>
    </row>
    <row r="3557" spans="1:15" x14ac:dyDescent="0.2">
      <c r="A3557" s="6">
        <v>3556</v>
      </c>
      <c r="B3557" s="16" t="s">
        <v>22</v>
      </c>
      <c r="C3557" s="8">
        <v>41839</v>
      </c>
      <c r="D3557" s="16">
        <f t="shared" si="111"/>
        <v>10</v>
      </c>
      <c r="E3557" s="21">
        <v>21.416666666606201</v>
      </c>
      <c r="H3557" s="7" t="str">
        <f t="shared" si="112"/>
        <v/>
      </c>
      <c r="J3557" s="1">
        <v>0</v>
      </c>
      <c r="K3557" s="1" t="s">
        <v>33</v>
      </c>
      <c r="N3557" s="2" t="s">
        <v>139</v>
      </c>
      <c r="O3557" s="2" t="s">
        <v>140</v>
      </c>
    </row>
    <row r="3558" spans="1:15" x14ac:dyDescent="0.2">
      <c r="A3558" s="6">
        <v>3557</v>
      </c>
      <c r="B3558" s="16" t="s">
        <v>22</v>
      </c>
      <c r="C3558" s="8">
        <v>41839</v>
      </c>
      <c r="D3558" s="16">
        <f t="shared" si="111"/>
        <v>10</v>
      </c>
      <c r="E3558" s="21">
        <v>21.423611111050601</v>
      </c>
      <c r="H3558" s="7" t="str">
        <f t="shared" si="112"/>
        <v/>
      </c>
      <c r="J3558" s="1">
        <v>0</v>
      </c>
      <c r="K3558" s="1" t="s">
        <v>33</v>
      </c>
      <c r="N3558" s="2" t="s">
        <v>139</v>
      </c>
      <c r="O3558" s="2" t="s">
        <v>140</v>
      </c>
    </row>
    <row r="3559" spans="1:15" x14ac:dyDescent="0.2">
      <c r="A3559" s="6">
        <v>3558</v>
      </c>
      <c r="B3559" s="16" t="s">
        <v>22</v>
      </c>
      <c r="C3559" s="8">
        <v>41839</v>
      </c>
      <c r="D3559" s="16">
        <f t="shared" si="111"/>
        <v>10</v>
      </c>
      <c r="E3559" s="21">
        <v>21.430555555495001</v>
      </c>
      <c r="H3559" s="7" t="str">
        <f t="shared" si="112"/>
        <v/>
      </c>
      <c r="J3559" s="1">
        <v>0</v>
      </c>
      <c r="K3559" s="1" t="s">
        <v>33</v>
      </c>
      <c r="N3559" s="2" t="s">
        <v>139</v>
      </c>
      <c r="O3559" s="2" t="s">
        <v>140</v>
      </c>
    </row>
    <row r="3560" spans="1:15" x14ac:dyDescent="0.2">
      <c r="A3560" s="6">
        <v>3559</v>
      </c>
      <c r="B3560" s="16" t="s">
        <v>22</v>
      </c>
      <c r="C3560" s="8">
        <v>41839</v>
      </c>
      <c r="D3560" s="16">
        <f t="shared" si="111"/>
        <v>10</v>
      </c>
      <c r="E3560" s="21">
        <v>21.437499999939401</v>
      </c>
      <c r="H3560" s="7" t="str">
        <f t="shared" si="112"/>
        <v/>
      </c>
      <c r="J3560" s="1">
        <v>0</v>
      </c>
      <c r="K3560" s="1" t="s">
        <v>33</v>
      </c>
      <c r="N3560" s="2" t="s">
        <v>139</v>
      </c>
      <c r="O3560" s="2" t="s">
        <v>140</v>
      </c>
    </row>
    <row r="3561" spans="1:15" x14ac:dyDescent="0.2">
      <c r="A3561" s="6">
        <v>3560</v>
      </c>
      <c r="B3561" s="16" t="s">
        <v>22</v>
      </c>
      <c r="C3561" s="8">
        <v>41839</v>
      </c>
      <c r="D3561" s="16">
        <f>IF(ISBLANK(E3561),"",HOUR(E3561))</f>
        <v>10</v>
      </c>
      <c r="E3561" s="21">
        <v>21.444444444383802</v>
      </c>
      <c r="H3561" s="7" t="str">
        <f t="shared" si="112"/>
        <v/>
      </c>
      <c r="J3561" s="1">
        <v>25</v>
      </c>
      <c r="K3561" s="1" t="s">
        <v>33</v>
      </c>
      <c r="L3561" s="11" t="s">
        <v>23</v>
      </c>
      <c r="M3561" s="18" t="s">
        <v>59</v>
      </c>
      <c r="N3561" s="2" t="s">
        <v>139</v>
      </c>
      <c r="O3561" s="2" t="s">
        <v>140</v>
      </c>
    </row>
    <row r="3562" spans="1:15" x14ac:dyDescent="0.2">
      <c r="A3562" s="6">
        <v>3561</v>
      </c>
      <c r="B3562" s="16" t="s">
        <v>22</v>
      </c>
      <c r="C3562" s="8">
        <v>41839</v>
      </c>
      <c r="D3562" s="16">
        <f t="shared" si="111"/>
        <v>10</v>
      </c>
      <c r="E3562" s="21">
        <v>21.444444444383802</v>
      </c>
      <c r="H3562" s="7" t="str">
        <f t="shared" si="112"/>
        <v/>
      </c>
      <c r="J3562" s="1">
        <v>24</v>
      </c>
      <c r="K3562" s="1" t="s">
        <v>33</v>
      </c>
      <c r="L3562" s="11" t="s">
        <v>23</v>
      </c>
      <c r="M3562" s="18" t="s">
        <v>59</v>
      </c>
      <c r="N3562" s="2" t="s">
        <v>139</v>
      </c>
      <c r="O3562" s="2" t="s">
        <v>140</v>
      </c>
    </row>
    <row r="3563" spans="1:15" x14ac:dyDescent="0.2">
      <c r="A3563" s="6">
        <v>3562</v>
      </c>
      <c r="B3563" s="16" t="s">
        <v>22</v>
      </c>
      <c r="C3563" s="8">
        <v>41839</v>
      </c>
      <c r="D3563" s="16">
        <f t="shared" si="111"/>
        <v>10</v>
      </c>
      <c r="E3563" s="21">
        <v>21.451388888828198</v>
      </c>
      <c r="H3563" s="7" t="str">
        <f t="shared" si="112"/>
        <v/>
      </c>
      <c r="J3563" s="1">
        <v>0</v>
      </c>
      <c r="K3563" s="1" t="s">
        <v>33</v>
      </c>
      <c r="N3563" s="2" t="s">
        <v>139</v>
      </c>
      <c r="O3563" s="2" t="s">
        <v>140</v>
      </c>
    </row>
    <row r="3564" spans="1:15" x14ac:dyDescent="0.2">
      <c r="A3564" s="6">
        <v>3563</v>
      </c>
      <c r="B3564" s="16" t="s">
        <v>22</v>
      </c>
      <c r="C3564" s="8">
        <v>41839</v>
      </c>
      <c r="D3564" s="16">
        <f t="shared" si="111"/>
        <v>11</v>
      </c>
      <c r="E3564" s="21">
        <v>21.458333333272599</v>
      </c>
      <c r="H3564" s="7" t="str">
        <f t="shared" si="112"/>
        <v/>
      </c>
      <c r="J3564" s="1">
        <v>0</v>
      </c>
      <c r="K3564" s="1" t="s">
        <v>33</v>
      </c>
      <c r="N3564" s="2" t="s">
        <v>139</v>
      </c>
      <c r="O3564" s="2" t="s">
        <v>140</v>
      </c>
    </row>
    <row r="3565" spans="1:15" x14ac:dyDescent="0.2">
      <c r="A3565" s="6">
        <v>3564</v>
      </c>
      <c r="B3565" s="16" t="s">
        <v>22</v>
      </c>
      <c r="C3565" s="8">
        <v>41839</v>
      </c>
      <c r="D3565" s="16">
        <f t="shared" si="111"/>
        <v>11</v>
      </c>
      <c r="E3565" s="21">
        <v>21.465277777716999</v>
      </c>
      <c r="H3565" s="7" t="str">
        <f t="shared" si="112"/>
        <v/>
      </c>
      <c r="J3565" s="1">
        <v>0</v>
      </c>
      <c r="K3565" s="1" t="s">
        <v>33</v>
      </c>
      <c r="N3565" s="2" t="s">
        <v>139</v>
      </c>
      <c r="O3565" s="2" t="s">
        <v>140</v>
      </c>
    </row>
    <row r="3566" spans="1:15" x14ac:dyDescent="0.2">
      <c r="A3566" s="6">
        <v>3565</v>
      </c>
      <c r="B3566" s="16" t="s">
        <v>22</v>
      </c>
      <c r="C3566" s="8">
        <v>41839</v>
      </c>
      <c r="D3566" s="16">
        <f t="shared" si="111"/>
        <v>11</v>
      </c>
      <c r="E3566" s="21">
        <v>21.472222222161399</v>
      </c>
      <c r="H3566" s="7" t="str">
        <f t="shared" si="112"/>
        <v/>
      </c>
      <c r="J3566" s="1">
        <v>0</v>
      </c>
      <c r="K3566" s="1" t="s">
        <v>33</v>
      </c>
      <c r="N3566" s="2" t="s">
        <v>139</v>
      </c>
      <c r="O3566" s="2" t="s">
        <v>140</v>
      </c>
    </row>
    <row r="3567" spans="1:15" x14ac:dyDescent="0.2">
      <c r="A3567" s="6">
        <v>3566</v>
      </c>
      <c r="B3567" s="16" t="s">
        <v>22</v>
      </c>
      <c r="C3567" s="8">
        <v>41839</v>
      </c>
      <c r="D3567" s="16">
        <f t="shared" si="111"/>
        <v>11</v>
      </c>
      <c r="E3567" s="21">
        <v>21.479166666605799</v>
      </c>
      <c r="H3567" s="7" t="str">
        <f t="shared" si="112"/>
        <v/>
      </c>
      <c r="J3567" s="1">
        <v>0</v>
      </c>
      <c r="K3567" s="1" t="s">
        <v>33</v>
      </c>
      <c r="N3567" s="2" t="s">
        <v>139</v>
      </c>
      <c r="O3567" s="2" t="s">
        <v>140</v>
      </c>
    </row>
    <row r="3568" spans="1:15" x14ac:dyDescent="0.2">
      <c r="A3568" s="6">
        <v>3567</v>
      </c>
      <c r="B3568" s="16" t="s">
        <v>22</v>
      </c>
      <c r="C3568" s="8">
        <v>41839</v>
      </c>
      <c r="D3568" s="16">
        <f t="shared" ref="D3568:D3632" si="113">IF(ISBLANK(E3568),"",HOUR(E3568))</f>
        <v>11</v>
      </c>
      <c r="E3568" s="21">
        <v>21.486111111050199</v>
      </c>
      <c r="H3568" s="7" t="str">
        <f t="shared" si="112"/>
        <v/>
      </c>
      <c r="J3568" s="1">
        <v>0</v>
      </c>
      <c r="K3568" s="1" t="s">
        <v>33</v>
      </c>
      <c r="N3568" s="2" t="s">
        <v>139</v>
      </c>
      <c r="O3568" s="2" t="s">
        <v>140</v>
      </c>
    </row>
    <row r="3569" spans="1:15" x14ac:dyDescent="0.2">
      <c r="A3569" s="6">
        <v>3568</v>
      </c>
      <c r="B3569" s="16" t="s">
        <v>22</v>
      </c>
      <c r="C3569" s="8">
        <v>41839</v>
      </c>
      <c r="D3569" s="16">
        <f t="shared" si="113"/>
        <v>11</v>
      </c>
      <c r="E3569" s="21">
        <v>21.4930555554946</v>
      </c>
      <c r="H3569" s="7" t="str">
        <f t="shared" si="112"/>
        <v/>
      </c>
      <c r="J3569" s="1">
        <v>0</v>
      </c>
      <c r="K3569" s="1" t="s">
        <v>33</v>
      </c>
      <c r="N3569" s="2" t="s">
        <v>139</v>
      </c>
      <c r="O3569" s="2" t="s">
        <v>140</v>
      </c>
    </row>
    <row r="3570" spans="1:15" x14ac:dyDescent="0.2">
      <c r="A3570" s="6">
        <v>3569</v>
      </c>
      <c r="B3570" s="16" t="s">
        <v>22</v>
      </c>
      <c r="C3570" s="8">
        <v>41839</v>
      </c>
      <c r="D3570" s="16">
        <f t="shared" si="113"/>
        <v>12</v>
      </c>
      <c r="E3570" s="21">
        <v>21.499999999939</v>
      </c>
      <c r="H3570" s="7" t="str">
        <f t="shared" si="112"/>
        <v/>
      </c>
      <c r="J3570" s="1">
        <v>0</v>
      </c>
      <c r="K3570" s="1" t="s">
        <v>33</v>
      </c>
      <c r="N3570" s="2" t="s">
        <v>139</v>
      </c>
      <c r="O3570" s="2" t="s">
        <v>140</v>
      </c>
    </row>
    <row r="3571" spans="1:15" x14ac:dyDescent="0.2">
      <c r="A3571" s="6">
        <v>3570</v>
      </c>
      <c r="B3571" s="16" t="s">
        <v>22</v>
      </c>
      <c r="C3571" s="8">
        <v>41839</v>
      </c>
      <c r="D3571" s="16">
        <f t="shared" si="113"/>
        <v>12</v>
      </c>
      <c r="E3571" s="21">
        <v>21.5069444443834</v>
      </c>
      <c r="H3571" s="7" t="str">
        <f t="shared" si="112"/>
        <v/>
      </c>
      <c r="J3571" s="1">
        <v>0</v>
      </c>
      <c r="K3571" s="1" t="s">
        <v>33</v>
      </c>
      <c r="N3571" s="2" t="s">
        <v>139</v>
      </c>
      <c r="O3571" s="2" t="s">
        <v>140</v>
      </c>
    </row>
    <row r="3572" spans="1:15" x14ac:dyDescent="0.2">
      <c r="A3572" s="6">
        <v>3571</v>
      </c>
      <c r="B3572" s="16" t="s">
        <v>22</v>
      </c>
      <c r="C3572" s="8">
        <v>41839</v>
      </c>
      <c r="D3572" s="16">
        <f t="shared" si="113"/>
        <v>12</v>
      </c>
      <c r="E3572" s="21">
        <v>21.5138888888278</v>
      </c>
      <c r="H3572" s="7" t="str">
        <f t="shared" si="112"/>
        <v/>
      </c>
      <c r="J3572" s="1">
        <v>0</v>
      </c>
      <c r="K3572" s="1" t="s">
        <v>33</v>
      </c>
      <c r="N3572" s="2" t="s">
        <v>139</v>
      </c>
      <c r="O3572" s="2" t="s">
        <v>140</v>
      </c>
    </row>
    <row r="3573" spans="1:15" x14ac:dyDescent="0.2">
      <c r="A3573" s="6">
        <v>3572</v>
      </c>
      <c r="B3573" s="16" t="s">
        <v>22</v>
      </c>
      <c r="C3573" s="8">
        <v>41839</v>
      </c>
      <c r="D3573" s="16">
        <f t="shared" si="113"/>
        <v>12</v>
      </c>
      <c r="E3573" s="21">
        <v>21.520833333272201</v>
      </c>
      <c r="H3573" s="7" t="str">
        <f t="shared" si="112"/>
        <v/>
      </c>
      <c r="J3573" s="1">
        <v>0</v>
      </c>
      <c r="K3573" s="1" t="s">
        <v>33</v>
      </c>
      <c r="N3573" s="2" t="s">
        <v>139</v>
      </c>
      <c r="O3573" s="2" t="s">
        <v>140</v>
      </c>
    </row>
    <row r="3574" spans="1:15" x14ac:dyDescent="0.2">
      <c r="A3574" s="6">
        <v>3573</v>
      </c>
      <c r="B3574" s="16" t="s">
        <v>22</v>
      </c>
      <c r="C3574" s="8">
        <v>41839</v>
      </c>
      <c r="D3574" s="16">
        <f t="shared" si="113"/>
        <v>12</v>
      </c>
      <c r="E3574" s="21">
        <v>21.527777777716601</v>
      </c>
      <c r="H3574" s="7" t="str">
        <f t="shared" si="112"/>
        <v/>
      </c>
      <c r="J3574" s="1">
        <v>0</v>
      </c>
      <c r="K3574" s="1" t="s">
        <v>33</v>
      </c>
      <c r="N3574" s="2" t="s">
        <v>139</v>
      </c>
      <c r="O3574" s="2" t="s">
        <v>140</v>
      </c>
    </row>
    <row r="3575" spans="1:15" x14ac:dyDescent="0.2">
      <c r="A3575" s="6">
        <v>3574</v>
      </c>
      <c r="B3575" s="16" t="s">
        <v>22</v>
      </c>
      <c r="C3575" s="8">
        <v>41839</v>
      </c>
      <c r="D3575" s="16">
        <f t="shared" si="113"/>
        <v>12</v>
      </c>
      <c r="E3575" s="21">
        <v>21.534722222161001</v>
      </c>
      <c r="H3575" s="7" t="str">
        <f t="shared" si="112"/>
        <v/>
      </c>
      <c r="J3575" s="1">
        <v>0</v>
      </c>
      <c r="K3575" s="1" t="s">
        <v>33</v>
      </c>
      <c r="N3575" s="2" t="s">
        <v>139</v>
      </c>
      <c r="O3575" s="2" t="s">
        <v>140</v>
      </c>
    </row>
    <row r="3576" spans="1:15" x14ac:dyDescent="0.2">
      <c r="A3576" s="6">
        <v>3575</v>
      </c>
      <c r="B3576" s="16" t="s">
        <v>22</v>
      </c>
      <c r="C3576" s="8">
        <v>41839</v>
      </c>
      <c r="D3576" s="16">
        <f t="shared" si="113"/>
        <v>13</v>
      </c>
      <c r="E3576" s="21">
        <v>21.541666666605401</v>
      </c>
      <c r="H3576" s="7" t="str">
        <f t="shared" si="112"/>
        <v/>
      </c>
      <c r="J3576" s="1">
        <v>0</v>
      </c>
      <c r="K3576" s="1" t="s">
        <v>33</v>
      </c>
      <c r="N3576" s="2" t="s">
        <v>139</v>
      </c>
      <c r="O3576" s="2" t="s">
        <v>140</v>
      </c>
    </row>
    <row r="3577" spans="1:15" x14ac:dyDescent="0.2">
      <c r="A3577" s="6">
        <v>3576</v>
      </c>
      <c r="B3577" s="16" t="s">
        <v>22</v>
      </c>
      <c r="C3577" s="8">
        <v>41839</v>
      </c>
      <c r="D3577" s="16">
        <f t="shared" si="113"/>
        <v>13</v>
      </c>
      <c r="E3577" s="21">
        <v>21.548611111049802</v>
      </c>
      <c r="H3577" s="7" t="str">
        <f t="shared" si="112"/>
        <v/>
      </c>
      <c r="J3577" s="1">
        <v>0</v>
      </c>
      <c r="K3577" s="1" t="s">
        <v>33</v>
      </c>
      <c r="N3577" s="2" t="s">
        <v>139</v>
      </c>
      <c r="O3577" s="2" t="s">
        <v>140</v>
      </c>
    </row>
    <row r="3578" spans="1:15" x14ac:dyDescent="0.2">
      <c r="A3578" s="6">
        <v>3577</v>
      </c>
      <c r="B3578" s="16" t="s">
        <v>22</v>
      </c>
      <c r="C3578" s="8">
        <v>41839</v>
      </c>
      <c r="D3578" s="16">
        <f t="shared" si="113"/>
        <v>13</v>
      </c>
      <c r="E3578" s="21">
        <v>21.555555555494202</v>
      </c>
      <c r="H3578" s="7" t="str">
        <f t="shared" si="112"/>
        <v/>
      </c>
      <c r="J3578" s="1">
        <v>0</v>
      </c>
      <c r="K3578" s="1" t="s">
        <v>33</v>
      </c>
      <c r="N3578" s="2" t="s">
        <v>139</v>
      </c>
      <c r="O3578" s="2" t="s">
        <v>140</v>
      </c>
    </row>
    <row r="3579" spans="1:15" x14ac:dyDescent="0.2">
      <c r="A3579" s="6">
        <v>3578</v>
      </c>
      <c r="B3579" s="16" t="s">
        <v>22</v>
      </c>
      <c r="C3579" s="8">
        <v>41839</v>
      </c>
      <c r="D3579" s="16">
        <f t="shared" si="113"/>
        <v>13</v>
      </c>
      <c r="E3579" s="21">
        <v>21.562499999938598</v>
      </c>
      <c r="H3579" s="7" t="str">
        <f t="shared" si="112"/>
        <v/>
      </c>
      <c r="J3579" s="1">
        <v>36</v>
      </c>
      <c r="K3579" s="1" t="s">
        <v>33</v>
      </c>
      <c r="L3579" s="11" t="s">
        <v>23</v>
      </c>
      <c r="M3579" s="18" t="s">
        <v>59</v>
      </c>
      <c r="N3579" s="2" t="s">
        <v>139</v>
      </c>
      <c r="O3579" s="2" t="s">
        <v>140</v>
      </c>
    </row>
    <row r="3580" spans="1:15" x14ac:dyDescent="0.2">
      <c r="A3580" s="6">
        <v>3579</v>
      </c>
      <c r="B3580" s="16" t="s">
        <v>22</v>
      </c>
      <c r="C3580" s="8">
        <v>41839</v>
      </c>
      <c r="D3580" s="16">
        <f t="shared" si="113"/>
        <v>13</v>
      </c>
      <c r="E3580" s="21">
        <v>21.569444444382999</v>
      </c>
      <c r="H3580" s="7" t="str">
        <f t="shared" si="112"/>
        <v/>
      </c>
      <c r="J3580" s="1">
        <v>0</v>
      </c>
      <c r="K3580" s="1" t="s">
        <v>33</v>
      </c>
      <c r="N3580" s="2" t="s">
        <v>139</v>
      </c>
      <c r="O3580" s="2" t="s">
        <v>140</v>
      </c>
    </row>
    <row r="3581" spans="1:15" x14ac:dyDescent="0.2">
      <c r="A3581" s="6">
        <v>3580</v>
      </c>
      <c r="B3581" s="16" t="s">
        <v>22</v>
      </c>
      <c r="C3581" s="8">
        <v>41839</v>
      </c>
      <c r="D3581" s="16">
        <f t="shared" si="113"/>
        <v>13</v>
      </c>
      <c r="E3581" s="21">
        <v>21.576388888827399</v>
      </c>
      <c r="H3581" s="7" t="str">
        <f t="shared" si="112"/>
        <v/>
      </c>
      <c r="J3581" s="1">
        <v>36</v>
      </c>
      <c r="K3581" s="1" t="s">
        <v>33</v>
      </c>
      <c r="L3581" s="11" t="s">
        <v>23</v>
      </c>
      <c r="M3581" s="18" t="s">
        <v>59</v>
      </c>
      <c r="N3581" s="2" t="s">
        <v>139</v>
      </c>
      <c r="O3581" s="2" t="s">
        <v>140</v>
      </c>
    </row>
    <row r="3582" spans="1:15" x14ac:dyDescent="0.2">
      <c r="A3582" s="6">
        <v>3581</v>
      </c>
      <c r="B3582" s="16" t="s">
        <v>22</v>
      </c>
      <c r="C3582" s="8">
        <v>41839</v>
      </c>
      <c r="D3582" s="16">
        <f t="shared" si="113"/>
        <v>14</v>
      </c>
      <c r="E3582" s="21">
        <v>21.583333333271799</v>
      </c>
      <c r="H3582" s="7" t="str">
        <f t="shared" si="112"/>
        <v/>
      </c>
      <c r="J3582" s="1">
        <v>0</v>
      </c>
      <c r="K3582" s="1" t="s">
        <v>33</v>
      </c>
      <c r="N3582" s="2" t="s">
        <v>139</v>
      </c>
      <c r="O3582" s="2" t="s">
        <v>140</v>
      </c>
    </row>
    <row r="3583" spans="1:15" x14ac:dyDescent="0.2">
      <c r="A3583" s="6">
        <v>3582</v>
      </c>
      <c r="B3583" s="16" t="s">
        <v>22</v>
      </c>
      <c r="C3583" s="8">
        <v>41839</v>
      </c>
      <c r="D3583" s="16">
        <f t="shared" si="113"/>
        <v>14</v>
      </c>
      <c r="E3583" s="21">
        <v>21.590277777716199</v>
      </c>
      <c r="H3583" s="7" t="str">
        <f t="shared" si="112"/>
        <v/>
      </c>
      <c r="J3583" s="1">
        <v>0</v>
      </c>
      <c r="K3583" s="1" t="s">
        <v>33</v>
      </c>
      <c r="N3583" s="2" t="s">
        <v>139</v>
      </c>
      <c r="O3583" s="2" t="s">
        <v>140</v>
      </c>
    </row>
    <row r="3584" spans="1:15" x14ac:dyDescent="0.2">
      <c r="A3584" s="6">
        <v>3583</v>
      </c>
      <c r="B3584" s="16" t="s">
        <v>22</v>
      </c>
      <c r="C3584" s="8">
        <v>41839</v>
      </c>
      <c r="D3584" s="16">
        <f t="shared" si="113"/>
        <v>14</v>
      </c>
      <c r="E3584" s="21">
        <v>21.5972222221606</v>
      </c>
      <c r="H3584" s="7" t="str">
        <f t="shared" si="112"/>
        <v/>
      </c>
      <c r="J3584" s="1">
        <v>0</v>
      </c>
      <c r="K3584" s="1" t="s">
        <v>33</v>
      </c>
      <c r="N3584" s="2" t="s">
        <v>139</v>
      </c>
      <c r="O3584" s="2" t="s">
        <v>140</v>
      </c>
    </row>
    <row r="3585" spans="1:15" x14ac:dyDescent="0.2">
      <c r="A3585" s="6">
        <v>3584</v>
      </c>
      <c r="B3585" s="16" t="s">
        <v>22</v>
      </c>
      <c r="C3585" s="8">
        <v>41839</v>
      </c>
      <c r="D3585" s="16">
        <f t="shared" si="113"/>
        <v>14</v>
      </c>
      <c r="E3585" s="21">
        <v>21.604166666605</v>
      </c>
      <c r="H3585" s="7" t="str">
        <f t="shared" si="112"/>
        <v/>
      </c>
      <c r="J3585" s="1">
        <v>0</v>
      </c>
      <c r="K3585" s="1" t="s">
        <v>33</v>
      </c>
      <c r="N3585" s="2" t="s">
        <v>139</v>
      </c>
      <c r="O3585" s="2" t="s">
        <v>140</v>
      </c>
    </row>
    <row r="3586" spans="1:15" x14ac:dyDescent="0.2">
      <c r="A3586" s="6">
        <v>3585</v>
      </c>
      <c r="B3586" s="16" t="s">
        <v>22</v>
      </c>
      <c r="C3586" s="8">
        <v>41839</v>
      </c>
      <c r="D3586" s="16">
        <f t="shared" si="113"/>
        <v>14</v>
      </c>
      <c r="E3586" s="21">
        <v>21.6111111110494</v>
      </c>
      <c r="H3586" s="7" t="str">
        <f t="shared" si="112"/>
        <v/>
      </c>
      <c r="J3586" s="1">
        <v>36</v>
      </c>
      <c r="K3586" s="1" t="s">
        <v>33</v>
      </c>
      <c r="L3586" s="11" t="s">
        <v>23</v>
      </c>
      <c r="M3586" s="18" t="s">
        <v>59</v>
      </c>
      <c r="N3586" s="2" t="s">
        <v>139</v>
      </c>
      <c r="O3586" s="2" t="s">
        <v>140</v>
      </c>
    </row>
    <row r="3587" spans="1:15" x14ac:dyDescent="0.2">
      <c r="A3587" s="6">
        <v>3586</v>
      </c>
      <c r="B3587" s="16" t="s">
        <v>22</v>
      </c>
      <c r="C3587" s="8">
        <v>41839</v>
      </c>
      <c r="D3587" s="16">
        <f t="shared" si="113"/>
        <v>14</v>
      </c>
      <c r="E3587" s="21">
        <v>21.6180555554938</v>
      </c>
      <c r="H3587" s="7" t="str">
        <f t="shared" ref="H3587:H3650" si="114">IF(F3587&gt;0,ROUND((F3587+G3587)/2,1),"")</f>
        <v/>
      </c>
      <c r="J3587" s="1">
        <v>0</v>
      </c>
      <c r="K3587" s="1" t="s">
        <v>33</v>
      </c>
      <c r="N3587" s="2" t="s">
        <v>139</v>
      </c>
      <c r="O3587" s="2" t="s">
        <v>140</v>
      </c>
    </row>
    <row r="3588" spans="1:15" x14ac:dyDescent="0.2">
      <c r="A3588" s="6">
        <v>3587</v>
      </c>
      <c r="B3588" s="16" t="s">
        <v>22</v>
      </c>
      <c r="C3588" s="8">
        <v>41839</v>
      </c>
      <c r="D3588" s="16">
        <f t="shared" si="113"/>
        <v>15</v>
      </c>
      <c r="E3588" s="21">
        <v>21.624999999938201</v>
      </c>
      <c r="H3588" s="7" t="str">
        <f t="shared" si="114"/>
        <v/>
      </c>
      <c r="J3588" s="1">
        <v>0</v>
      </c>
      <c r="K3588" s="1" t="s">
        <v>33</v>
      </c>
      <c r="N3588" s="2" t="s">
        <v>139</v>
      </c>
      <c r="O3588" s="2" t="s">
        <v>140</v>
      </c>
    </row>
    <row r="3589" spans="1:15" x14ac:dyDescent="0.2">
      <c r="A3589" s="6">
        <v>3588</v>
      </c>
      <c r="B3589" s="16" t="s">
        <v>22</v>
      </c>
      <c r="C3589" s="8">
        <v>41839</v>
      </c>
      <c r="D3589" s="16">
        <f>IF(ISBLANK(E3589),"",HOUR(E3589))</f>
        <v>15</v>
      </c>
      <c r="E3589" s="21">
        <v>21.631944444382601</v>
      </c>
      <c r="H3589" s="7" t="str">
        <f t="shared" si="114"/>
        <v/>
      </c>
      <c r="J3589" s="1">
        <v>39</v>
      </c>
      <c r="K3589" s="1" t="s">
        <v>33</v>
      </c>
      <c r="L3589" s="11" t="s">
        <v>23</v>
      </c>
      <c r="M3589" s="18" t="s">
        <v>59</v>
      </c>
      <c r="N3589" s="2" t="s">
        <v>139</v>
      </c>
      <c r="O3589" s="2" t="s">
        <v>140</v>
      </c>
    </row>
    <row r="3590" spans="1:15" x14ac:dyDescent="0.2">
      <c r="A3590" s="6">
        <v>3589</v>
      </c>
      <c r="B3590" s="16" t="s">
        <v>22</v>
      </c>
      <c r="C3590" s="8">
        <v>41839</v>
      </c>
      <c r="D3590" s="16">
        <f t="shared" si="113"/>
        <v>15</v>
      </c>
      <c r="E3590" s="21">
        <v>21.631944444382601</v>
      </c>
      <c r="H3590" s="7" t="str">
        <f t="shared" si="114"/>
        <v/>
      </c>
      <c r="J3590" s="1">
        <v>39</v>
      </c>
      <c r="K3590" s="1" t="s">
        <v>33</v>
      </c>
      <c r="L3590" s="11" t="s">
        <v>23</v>
      </c>
      <c r="M3590" s="18" t="s">
        <v>59</v>
      </c>
      <c r="N3590" s="2" t="s">
        <v>139</v>
      </c>
      <c r="O3590" s="2" t="s">
        <v>140</v>
      </c>
    </row>
    <row r="3591" spans="1:15" x14ac:dyDescent="0.2">
      <c r="A3591" s="6">
        <v>3590</v>
      </c>
      <c r="B3591" s="16" t="s">
        <v>22</v>
      </c>
      <c r="C3591" s="8">
        <v>41839</v>
      </c>
      <c r="D3591" s="16">
        <f t="shared" si="113"/>
        <v>15</v>
      </c>
      <c r="E3591" s="21">
        <v>21.638888888827001</v>
      </c>
      <c r="H3591" s="7" t="str">
        <f t="shared" si="114"/>
        <v/>
      </c>
      <c r="J3591" s="1">
        <v>0</v>
      </c>
      <c r="K3591" s="1" t="s">
        <v>33</v>
      </c>
      <c r="N3591" s="2" t="s">
        <v>139</v>
      </c>
      <c r="O3591" s="2" t="s">
        <v>140</v>
      </c>
    </row>
    <row r="3592" spans="1:15" x14ac:dyDescent="0.2">
      <c r="A3592" s="6">
        <v>3591</v>
      </c>
      <c r="B3592" s="16" t="s">
        <v>22</v>
      </c>
      <c r="C3592" s="8">
        <v>41839</v>
      </c>
      <c r="D3592" s="16">
        <f t="shared" si="113"/>
        <v>15</v>
      </c>
      <c r="E3592" s="21">
        <v>21.645833333271401</v>
      </c>
      <c r="H3592" s="7" t="str">
        <f t="shared" si="114"/>
        <v/>
      </c>
      <c r="J3592" s="1">
        <v>22</v>
      </c>
      <c r="K3592" s="1" t="s">
        <v>33</v>
      </c>
      <c r="L3592" s="11" t="s">
        <v>23</v>
      </c>
      <c r="M3592" s="18" t="s">
        <v>59</v>
      </c>
      <c r="N3592" s="2" t="s">
        <v>139</v>
      </c>
      <c r="O3592" s="2" t="s">
        <v>140</v>
      </c>
    </row>
    <row r="3593" spans="1:15" x14ac:dyDescent="0.2">
      <c r="A3593" s="6">
        <v>3592</v>
      </c>
      <c r="B3593" s="16" t="s">
        <v>22</v>
      </c>
      <c r="C3593" s="8">
        <v>41839</v>
      </c>
      <c r="D3593" s="16">
        <f t="shared" si="113"/>
        <v>15</v>
      </c>
      <c r="E3593" s="21">
        <v>21.652777777715801</v>
      </c>
      <c r="H3593" s="7" t="str">
        <f t="shared" si="114"/>
        <v/>
      </c>
      <c r="J3593" s="1">
        <v>0</v>
      </c>
      <c r="K3593" s="1" t="s">
        <v>33</v>
      </c>
      <c r="N3593" s="2" t="s">
        <v>139</v>
      </c>
      <c r="O3593" s="2" t="s">
        <v>140</v>
      </c>
    </row>
    <row r="3594" spans="1:15" x14ac:dyDescent="0.2">
      <c r="A3594" s="6">
        <v>3593</v>
      </c>
      <c r="B3594" s="16" t="s">
        <v>22</v>
      </c>
      <c r="C3594" s="8">
        <v>41839</v>
      </c>
      <c r="D3594" s="16">
        <f t="shared" si="113"/>
        <v>15</v>
      </c>
      <c r="E3594" s="21">
        <v>21.659722222160202</v>
      </c>
      <c r="H3594" s="7" t="str">
        <f t="shared" si="114"/>
        <v/>
      </c>
      <c r="J3594" s="1">
        <v>0</v>
      </c>
      <c r="K3594" s="1" t="s">
        <v>33</v>
      </c>
      <c r="N3594" s="2" t="s">
        <v>139</v>
      </c>
      <c r="O3594" s="2" t="s">
        <v>140</v>
      </c>
    </row>
    <row r="3595" spans="1:15" x14ac:dyDescent="0.2">
      <c r="A3595" s="6">
        <v>3594</v>
      </c>
      <c r="B3595" s="16" t="s">
        <v>22</v>
      </c>
      <c r="C3595" s="8">
        <v>41839</v>
      </c>
      <c r="D3595" s="16">
        <f t="shared" si="113"/>
        <v>16</v>
      </c>
      <c r="E3595" s="21">
        <v>21.666666666604598</v>
      </c>
      <c r="H3595" s="7" t="str">
        <f t="shared" si="114"/>
        <v/>
      </c>
      <c r="J3595" s="1">
        <v>0</v>
      </c>
      <c r="K3595" s="1" t="s">
        <v>33</v>
      </c>
      <c r="N3595" s="2" t="s">
        <v>139</v>
      </c>
      <c r="O3595" s="2" t="s">
        <v>140</v>
      </c>
    </row>
    <row r="3596" spans="1:15" x14ac:dyDescent="0.2">
      <c r="A3596" s="6">
        <v>3595</v>
      </c>
      <c r="B3596" s="16" t="s">
        <v>22</v>
      </c>
      <c r="C3596" s="8">
        <v>41839</v>
      </c>
      <c r="D3596" s="16">
        <f t="shared" si="113"/>
        <v>16</v>
      </c>
      <c r="E3596" s="21">
        <v>21.673611111048999</v>
      </c>
      <c r="H3596" s="7" t="str">
        <f t="shared" si="114"/>
        <v/>
      </c>
      <c r="J3596" s="1">
        <v>24</v>
      </c>
      <c r="K3596" s="1" t="s">
        <v>33</v>
      </c>
      <c r="L3596" s="11" t="s">
        <v>23</v>
      </c>
      <c r="M3596" s="18" t="s">
        <v>59</v>
      </c>
      <c r="N3596" s="2" t="s">
        <v>139</v>
      </c>
      <c r="O3596" s="2" t="s">
        <v>140</v>
      </c>
    </row>
    <row r="3597" spans="1:15" x14ac:dyDescent="0.2">
      <c r="A3597" s="6">
        <v>3596</v>
      </c>
      <c r="B3597" s="16" t="s">
        <v>22</v>
      </c>
      <c r="C3597" s="8">
        <v>41839</v>
      </c>
      <c r="D3597" s="16">
        <f t="shared" si="113"/>
        <v>16</v>
      </c>
      <c r="E3597" s="21">
        <v>21.680555555493399</v>
      </c>
      <c r="H3597" s="7" t="str">
        <f t="shared" si="114"/>
        <v/>
      </c>
      <c r="J3597" s="1">
        <v>33</v>
      </c>
      <c r="K3597" s="1" t="s">
        <v>33</v>
      </c>
      <c r="L3597" s="11" t="s">
        <v>23</v>
      </c>
      <c r="M3597" s="18" t="s">
        <v>59</v>
      </c>
      <c r="N3597" s="2" t="s">
        <v>139</v>
      </c>
      <c r="O3597" s="2" t="s">
        <v>140</v>
      </c>
    </row>
    <row r="3598" spans="1:15" x14ac:dyDescent="0.2">
      <c r="A3598" s="6">
        <v>3597</v>
      </c>
      <c r="B3598" s="16" t="s">
        <v>22</v>
      </c>
      <c r="C3598" s="8">
        <v>41839</v>
      </c>
      <c r="D3598" s="16">
        <f t="shared" si="113"/>
        <v>16</v>
      </c>
      <c r="E3598" s="21">
        <v>21.687499999937799</v>
      </c>
      <c r="H3598" s="7" t="str">
        <f t="shared" si="114"/>
        <v/>
      </c>
      <c r="J3598" s="1">
        <v>0</v>
      </c>
      <c r="K3598" s="1" t="s">
        <v>33</v>
      </c>
      <c r="N3598" s="2" t="s">
        <v>139</v>
      </c>
      <c r="O3598" s="2" t="s">
        <v>140</v>
      </c>
    </row>
    <row r="3599" spans="1:15" x14ac:dyDescent="0.2">
      <c r="A3599" s="6">
        <v>3598</v>
      </c>
      <c r="B3599" s="16" t="s">
        <v>22</v>
      </c>
      <c r="C3599" s="8">
        <v>41839</v>
      </c>
      <c r="D3599" s="16">
        <f t="shared" si="113"/>
        <v>16</v>
      </c>
      <c r="E3599" s="21">
        <v>21.694444444382199</v>
      </c>
      <c r="H3599" s="7" t="str">
        <f t="shared" si="114"/>
        <v/>
      </c>
      <c r="J3599" s="1">
        <v>29</v>
      </c>
      <c r="K3599" s="1" t="s">
        <v>33</v>
      </c>
      <c r="L3599" s="11" t="s">
        <v>23</v>
      </c>
      <c r="M3599" s="18" t="s">
        <v>59</v>
      </c>
      <c r="N3599" s="2" t="s">
        <v>139</v>
      </c>
      <c r="O3599" s="2" t="s">
        <v>140</v>
      </c>
    </row>
    <row r="3600" spans="1:15" x14ac:dyDescent="0.2">
      <c r="A3600" s="6">
        <v>3599</v>
      </c>
      <c r="B3600" s="16" t="s">
        <v>22</v>
      </c>
      <c r="C3600" s="8">
        <v>41839</v>
      </c>
      <c r="D3600" s="16">
        <f t="shared" si="113"/>
        <v>16</v>
      </c>
      <c r="E3600" s="21">
        <v>21.7013888888266</v>
      </c>
      <c r="H3600" s="7" t="str">
        <f t="shared" si="114"/>
        <v/>
      </c>
      <c r="J3600" s="1">
        <v>0</v>
      </c>
      <c r="K3600" s="1" t="s">
        <v>33</v>
      </c>
      <c r="N3600" s="2" t="s">
        <v>139</v>
      </c>
      <c r="O3600" s="2" t="s">
        <v>140</v>
      </c>
    </row>
    <row r="3601" spans="1:15" x14ac:dyDescent="0.2">
      <c r="A3601" s="6">
        <v>3600</v>
      </c>
      <c r="B3601" s="16" t="s">
        <v>22</v>
      </c>
      <c r="C3601" s="8">
        <v>41839</v>
      </c>
      <c r="D3601" s="16">
        <f t="shared" si="113"/>
        <v>17</v>
      </c>
      <c r="E3601" s="21">
        <v>21.708333333271</v>
      </c>
      <c r="H3601" s="7" t="str">
        <f t="shared" si="114"/>
        <v/>
      </c>
      <c r="J3601" s="1">
        <v>0</v>
      </c>
      <c r="K3601" s="1" t="s">
        <v>33</v>
      </c>
      <c r="N3601" s="2" t="s">
        <v>139</v>
      </c>
      <c r="O3601" s="2" t="s">
        <v>140</v>
      </c>
    </row>
    <row r="3602" spans="1:15" x14ac:dyDescent="0.2">
      <c r="A3602" s="6">
        <v>3601</v>
      </c>
      <c r="B3602" s="16" t="s">
        <v>22</v>
      </c>
      <c r="C3602" s="8">
        <v>41839</v>
      </c>
      <c r="D3602" s="16">
        <f t="shared" si="113"/>
        <v>17</v>
      </c>
      <c r="E3602" s="21">
        <v>21.7152777777154</v>
      </c>
      <c r="H3602" s="7" t="str">
        <f t="shared" si="114"/>
        <v/>
      </c>
      <c r="J3602" s="1">
        <v>0</v>
      </c>
      <c r="K3602" s="1" t="s">
        <v>33</v>
      </c>
      <c r="N3602" s="2" t="s">
        <v>139</v>
      </c>
      <c r="O3602" s="2" t="s">
        <v>140</v>
      </c>
    </row>
    <row r="3603" spans="1:15" x14ac:dyDescent="0.2">
      <c r="A3603" s="6">
        <v>3602</v>
      </c>
      <c r="B3603" s="16" t="s">
        <v>22</v>
      </c>
      <c r="C3603" s="8">
        <v>41839</v>
      </c>
      <c r="D3603" s="16">
        <f t="shared" si="113"/>
        <v>17</v>
      </c>
      <c r="E3603" s="21">
        <v>21.7222222221598</v>
      </c>
      <c r="H3603" s="7" t="str">
        <f t="shared" si="114"/>
        <v/>
      </c>
      <c r="J3603" s="1">
        <v>21</v>
      </c>
      <c r="K3603" s="1" t="s">
        <v>33</v>
      </c>
      <c r="L3603" s="11" t="s">
        <v>23</v>
      </c>
      <c r="M3603" s="18" t="s">
        <v>59</v>
      </c>
      <c r="N3603" s="2" t="s">
        <v>139</v>
      </c>
      <c r="O3603" s="2" t="s">
        <v>140</v>
      </c>
    </row>
    <row r="3604" spans="1:15" x14ac:dyDescent="0.2">
      <c r="A3604" s="6">
        <v>3603</v>
      </c>
      <c r="B3604" s="16" t="s">
        <v>22</v>
      </c>
      <c r="C3604" s="8">
        <v>41839</v>
      </c>
      <c r="D3604" s="16">
        <f t="shared" si="113"/>
        <v>17</v>
      </c>
      <c r="E3604" s="21">
        <v>21.7291666666042</v>
      </c>
      <c r="H3604" s="7" t="str">
        <f t="shared" si="114"/>
        <v/>
      </c>
      <c r="J3604" s="1">
        <v>0</v>
      </c>
      <c r="K3604" s="1" t="s">
        <v>33</v>
      </c>
      <c r="N3604" s="2" t="s">
        <v>139</v>
      </c>
      <c r="O3604" s="2" t="s">
        <v>140</v>
      </c>
    </row>
    <row r="3605" spans="1:15" x14ac:dyDescent="0.2">
      <c r="A3605" s="6">
        <v>3604</v>
      </c>
      <c r="B3605" s="16" t="s">
        <v>22</v>
      </c>
      <c r="C3605" s="8">
        <v>41839</v>
      </c>
      <c r="D3605" s="16">
        <f t="shared" si="113"/>
        <v>17</v>
      </c>
      <c r="E3605" s="21">
        <v>21.736111111048601</v>
      </c>
      <c r="H3605" s="7" t="str">
        <f t="shared" si="114"/>
        <v/>
      </c>
      <c r="J3605" s="1">
        <v>0</v>
      </c>
      <c r="K3605" s="1" t="s">
        <v>33</v>
      </c>
      <c r="N3605" s="2" t="s">
        <v>139</v>
      </c>
      <c r="O3605" s="2" t="s">
        <v>140</v>
      </c>
    </row>
    <row r="3606" spans="1:15" x14ac:dyDescent="0.2">
      <c r="A3606" s="6">
        <v>3605</v>
      </c>
      <c r="B3606" s="16" t="s">
        <v>22</v>
      </c>
      <c r="C3606" s="8">
        <v>41839</v>
      </c>
      <c r="D3606" s="16">
        <f t="shared" si="113"/>
        <v>17</v>
      </c>
      <c r="E3606" s="21">
        <v>21.743055555493001</v>
      </c>
      <c r="H3606" s="7" t="str">
        <f t="shared" si="114"/>
        <v/>
      </c>
      <c r="J3606" s="1">
        <v>0</v>
      </c>
      <c r="K3606" s="1" t="s">
        <v>33</v>
      </c>
      <c r="N3606" s="2" t="s">
        <v>139</v>
      </c>
      <c r="O3606" s="2" t="s">
        <v>140</v>
      </c>
    </row>
    <row r="3607" spans="1:15" x14ac:dyDescent="0.2">
      <c r="A3607" s="6">
        <v>3606</v>
      </c>
      <c r="B3607" s="16" t="s">
        <v>22</v>
      </c>
      <c r="C3607" s="8">
        <v>41839</v>
      </c>
      <c r="D3607" s="16">
        <f t="shared" si="113"/>
        <v>18</v>
      </c>
      <c r="E3607" s="21">
        <v>21.749999999937401</v>
      </c>
      <c r="H3607" s="7" t="str">
        <f t="shared" si="114"/>
        <v/>
      </c>
      <c r="J3607" s="1">
        <v>0</v>
      </c>
      <c r="K3607" s="1" t="s">
        <v>33</v>
      </c>
      <c r="N3607" s="2" t="s">
        <v>139</v>
      </c>
      <c r="O3607" s="2" t="s">
        <v>140</v>
      </c>
    </row>
    <row r="3608" spans="1:15" x14ac:dyDescent="0.2">
      <c r="A3608" s="6">
        <v>3607</v>
      </c>
      <c r="B3608" s="16" t="s">
        <v>22</v>
      </c>
      <c r="C3608" s="8">
        <v>41839</v>
      </c>
      <c r="D3608" s="16">
        <f t="shared" si="113"/>
        <v>18</v>
      </c>
      <c r="E3608" s="21">
        <v>21.756944444381801</v>
      </c>
      <c r="H3608" s="7" t="str">
        <f t="shared" si="114"/>
        <v/>
      </c>
      <c r="J3608" s="1">
        <v>0</v>
      </c>
      <c r="K3608" s="1" t="s">
        <v>33</v>
      </c>
      <c r="N3608" s="2" t="s">
        <v>139</v>
      </c>
      <c r="O3608" s="2" t="s">
        <v>140</v>
      </c>
    </row>
    <row r="3609" spans="1:15" x14ac:dyDescent="0.2">
      <c r="A3609" s="6">
        <v>3608</v>
      </c>
      <c r="B3609" s="16" t="s">
        <v>22</v>
      </c>
      <c r="C3609" s="8">
        <v>41839</v>
      </c>
      <c r="D3609" s="16">
        <f t="shared" si="113"/>
        <v>18</v>
      </c>
      <c r="E3609" s="21">
        <v>21.763888888826202</v>
      </c>
      <c r="H3609" s="7" t="str">
        <f t="shared" si="114"/>
        <v/>
      </c>
      <c r="J3609" s="1">
        <v>0</v>
      </c>
      <c r="K3609" s="1" t="s">
        <v>33</v>
      </c>
      <c r="N3609" s="2" t="s">
        <v>139</v>
      </c>
      <c r="O3609" s="2" t="s">
        <v>140</v>
      </c>
    </row>
    <row r="3610" spans="1:15" x14ac:dyDescent="0.2">
      <c r="A3610" s="6">
        <v>3609</v>
      </c>
      <c r="B3610" s="16" t="s">
        <v>22</v>
      </c>
      <c r="C3610" s="8">
        <v>41839</v>
      </c>
      <c r="D3610" s="16">
        <f t="shared" si="113"/>
        <v>18</v>
      </c>
      <c r="E3610" s="21">
        <v>21.770833333270598</v>
      </c>
      <c r="H3610" s="7" t="str">
        <f t="shared" si="114"/>
        <v/>
      </c>
      <c r="J3610" s="1">
        <v>0</v>
      </c>
      <c r="K3610" s="1" t="s">
        <v>33</v>
      </c>
      <c r="N3610" s="2" t="s">
        <v>139</v>
      </c>
      <c r="O3610" s="2" t="s">
        <v>140</v>
      </c>
    </row>
    <row r="3611" spans="1:15" x14ac:dyDescent="0.2">
      <c r="A3611" s="6">
        <v>3610</v>
      </c>
      <c r="B3611" s="16" t="s">
        <v>22</v>
      </c>
      <c r="C3611" s="8">
        <v>41839</v>
      </c>
      <c r="D3611" s="16">
        <f t="shared" si="113"/>
        <v>18</v>
      </c>
      <c r="E3611" s="21">
        <v>21.777777777714999</v>
      </c>
      <c r="H3611" s="7" t="str">
        <f t="shared" si="114"/>
        <v/>
      </c>
      <c r="J3611" s="1">
        <v>0</v>
      </c>
      <c r="K3611" s="1" t="s">
        <v>33</v>
      </c>
      <c r="N3611" s="2" t="s">
        <v>139</v>
      </c>
      <c r="O3611" s="2" t="s">
        <v>140</v>
      </c>
    </row>
    <row r="3612" spans="1:15" x14ac:dyDescent="0.2">
      <c r="A3612" s="6">
        <v>3611</v>
      </c>
      <c r="B3612" s="16" t="s">
        <v>22</v>
      </c>
      <c r="C3612" s="8">
        <v>41839</v>
      </c>
      <c r="D3612" s="16">
        <f t="shared" si="113"/>
        <v>18</v>
      </c>
      <c r="E3612" s="21">
        <v>21.784722222159399</v>
      </c>
      <c r="H3612" s="7" t="str">
        <f t="shared" si="114"/>
        <v/>
      </c>
      <c r="J3612" s="1">
        <v>0</v>
      </c>
      <c r="K3612" s="1" t="s">
        <v>33</v>
      </c>
      <c r="N3612" s="2" t="s">
        <v>139</v>
      </c>
      <c r="O3612" s="2" t="s">
        <v>140</v>
      </c>
    </row>
    <row r="3613" spans="1:15" x14ac:dyDescent="0.2">
      <c r="A3613" s="6">
        <v>3612</v>
      </c>
      <c r="B3613" s="16" t="s">
        <v>22</v>
      </c>
      <c r="C3613" s="8">
        <v>41839</v>
      </c>
      <c r="D3613" s="16">
        <f t="shared" si="113"/>
        <v>19</v>
      </c>
      <c r="E3613" s="21">
        <v>21.791666666603799</v>
      </c>
      <c r="H3613" s="7" t="str">
        <f t="shared" si="114"/>
        <v/>
      </c>
      <c r="J3613" s="1">
        <v>22</v>
      </c>
      <c r="K3613" s="1" t="s">
        <v>33</v>
      </c>
      <c r="L3613" s="11" t="s">
        <v>23</v>
      </c>
      <c r="M3613" s="18" t="s">
        <v>59</v>
      </c>
      <c r="N3613" s="2" t="s">
        <v>139</v>
      </c>
      <c r="O3613" s="2" t="s">
        <v>140</v>
      </c>
    </row>
    <row r="3614" spans="1:15" x14ac:dyDescent="0.2">
      <c r="A3614" s="6">
        <v>3613</v>
      </c>
      <c r="B3614" s="16" t="s">
        <v>22</v>
      </c>
      <c r="C3614" s="8">
        <v>41839</v>
      </c>
      <c r="D3614" s="16">
        <f t="shared" si="113"/>
        <v>19</v>
      </c>
      <c r="E3614" s="21">
        <v>21.798611111048199</v>
      </c>
      <c r="H3614" s="7" t="str">
        <f t="shared" si="114"/>
        <v/>
      </c>
      <c r="J3614" s="1">
        <v>0</v>
      </c>
      <c r="K3614" s="1" t="s">
        <v>33</v>
      </c>
      <c r="N3614" s="2" t="s">
        <v>139</v>
      </c>
      <c r="O3614" s="2" t="s">
        <v>140</v>
      </c>
    </row>
    <row r="3615" spans="1:15" x14ac:dyDescent="0.2">
      <c r="A3615" s="6">
        <v>3614</v>
      </c>
      <c r="B3615" s="16" t="s">
        <v>22</v>
      </c>
      <c r="C3615" s="8">
        <v>41839</v>
      </c>
      <c r="D3615" s="16">
        <f t="shared" si="113"/>
        <v>19</v>
      </c>
      <c r="E3615" s="21">
        <v>21.805555555492599</v>
      </c>
      <c r="H3615" s="7" t="str">
        <f t="shared" si="114"/>
        <v/>
      </c>
      <c r="J3615" s="1">
        <v>0</v>
      </c>
      <c r="K3615" s="1" t="s">
        <v>33</v>
      </c>
      <c r="N3615" s="2" t="s">
        <v>139</v>
      </c>
      <c r="O3615" s="2" t="s">
        <v>140</v>
      </c>
    </row>
    <row r="3616" spans="1:15" x14ac:dyDescent="0.2">
      <c r="A3616" s="6">
        <v>3615</v>
      </c>
      <c r="B3616" s="16" t="s">
        <v>22</v>
      </c>
      <c r="C3616" s="8">
        <v>41839</v>
      </c>
      <c r="D3616" s="16">
        <f t="shared" si="113"/>
        <v>19</v>
      </c>
      <c r="E3616" s="21">
        <v>21.812499999937</v>
      </c>
      <c r="H3616" s="7" t="str">
        <f t="shared" si="114"/>
        <v/>
      </c>
      <c r="J3616" s="1">
        <v>0</v>
      </c>
      <c r="K3616" s="1" t="s">
        <v>33</v>
      </c>
      <c r="N3616" s="2" t="s">
        <v>139</v>
      </c>
      <c r="O3616" s="2" t="s">
        <v>140</v>
      </c>
    </row>
    <row r="3617" spans="1:15" x14ac:dyDescent="0.2">
      <c r="A3617" s="6">
        <v>3616</v>
      </c>
      <c r="B3617" s="16" t="s">
        <v>22</v>
      </c>
      <c r="C3617" s="8">
        <v>41839</v>
      </c>
      <c r="D3617" s="16">
        <f t="shared" si="113"/>
        <v>19</v>
      </c>
      <c r="E3617" s="21">
        <v>21.8194444443814</v>
      </c>
      <c r="H3617" s="7" t="str">
        <f t="shared" si="114"/>
        <v/>
      </c>
      <c r="J3617" s="1">
        <v>0</v>
      </c>
      <c r="K3617" s="1" t="s">
        <v>33</v>
      </c>
      <c r="N3617" s="2" t="s">
        <v>139</v>
      </c>
      <c r="O3617" s="2" t="s">
        <v>140</v>
      </c>
    </row>
    <row r="3618" spans="1:15" x14ac:dyDescent="0.2">
      <c r="A3618" s="6">
        <v>3617</v>
      </c>
      <c r="B3618" s="16" t="s">
        <v>22</v>
      </c>
      <c r="C3618" s="8">
        <v>41839</v>
      </c>
      <c r="D3618" s="16">
        <f t="shared" si="113"/>
        <v>19</v>
      </c>
      <c r="E3618" s="21">
        <v>21.8263888888258</v>
      </c>
      <c r="H3618" s="7" t="str">
        <f t="shared" si="114"/>
        <v/>
      </c>
      <c r="J3618" s="1">
        <v>0</v>
      </c>
      <c r="K3618" s="1" t="s">
        <v>33</v>
      </c>
      <c r="N3618" s="2" t="s">
        <v>139</v>
      </c>
      <c r="O3618" s="2" t="s">
        <v>140</v>
      </c>
    </row>
    <row r="3619" spans="1:15" x14ac:dyDescent="0.2">
      <c r="A3619" s="6">
        <v>3618</v>
      </c>
      <c r="B3619" s="16" t="s">
        <v>22</v>
      </c>
      <c r="C3619" s="8">
        <v>41839</v>
      </c>
      <c r="D3619" s="16">
        <f t="shared" si="113"/>
        <v>20</v>
      </c>
      <c r="E3619" s="21">
        <v>21.8333333332702</v>
      </c>
      <c r="H3619" s="7" t="str">
        <f t="shared" si="114"/>
        <v/>
      </c>
      <c r="J3619" s="1">
        <v>0</v>
      </c>
      <c r="K3619" s="1" t="s">
        <v>33</v>
      </c>
      <c r="N3619" s="2" t="s">
        <v>139</v>
      </c>
      <c r="O3619" s="2" t="s">
        <v>140</v>
      </c>
    </row>
    <row r="3620" spans="1:15" x14ac:dyDescent="0.2">
      <c r="A3620" s="6">
        <v>3619</v>
      </c>
      <c r="B3620" s="16" t="s">
        <v>22</v>
      </c>
      <c r="C3620" s="8">
        <v>41839</v>
      </c>
      <c r="D3620" s="16">
        <f t="shared" si="113"/>
        <v>20</v>
      </c>
      <c r="E3620" s="21">
        <v>21.840277777714601</v>
      </c>
      <c r="H3620" s="7" t="str">
        <f t="shared" si="114"/>
        <v/>
      </c>
      <c r="J3620" s="1">
        <v>0</v>
      </c>
      <c r="K3620" s="1" t="s">
        <v>33</v>
      </c>
      <c r="N3620" s="2" t="s">
        <v>139</v>
      </c>
      <c r="O3620" s="2" t="s">
        <v>140</v>
      </c>
    </row>
    <row r="3621" spans="1:15" x14ac:dyDescent="0.2">
      <c r="A3621" s="6">
        <v>3620</v>
      </c>
      <c r="B3621" s="16" t="s">
        <v>22</v>
      </c>
      <c r="C3621" s="8">
        <v>41839</v>
      </c>
      <c r="D3621" s="16">
        <f t="shared" si="113"/>
        <v>20</v>
      </c>
      <c r="E3621" s="21">
        <v>21.847222222159001</v>
      </c>
      <c r="H3621" s="7" t="str">
        <f t="shared" si="114"/>
        <v/>
      </c>
      <c r="J3621" s="1">
        <v>0</v>
      </c>
      <c r="K3621" s="1" t="s">
        <v>33</v>
      </c>
      <c r="N3621" s="2" t="s">
        <v>139</v>
      </c>
      <c r="O3621" s="2" t="s">
        <v>140</v>
      </c>
    </row>
    <row r="3622" spans="1:15" x14ac:dyDescent="0.2">
      <c r="A3622" s="6">
        <v>3621</v>
      </c>
      <c r="B3622" s="16" t="s">
        <v>22</v>
      </c>
      <c r="C3622" s="8">
        <v>41839</v>
      </c>
      <c r="D3622" s="16">
        <f t="shared" si="113"/>
        <v>20</v>
      </c>
      <c r="E3622" s="21">
        <v>21.854166666603401</v>
      </c>
      <c r="H3622" s="7" t="str">
        <f t="shared" si="114"/>
        <v/>
      </c>
      <c r="J3622" s="1">
        <v>0</v>
      </c>
      <c r="K3622" s="1" t="s">
        <v>33</v>
      </c>
      <c r="N3622" s="2" t="s">
        <v>139</v>
      </c>
      <c r="O3622" s="2" t="s">
        <v>140</v>
      </c>
    </row>
    <row r="3623" spans="1:15" x14ac:dyDescent="0.2">
      <c r="A3623" s="6">
        <v>3622</v>
      </c>
      <c r="B3623" s="16" t="s">
        <v>22</v>
      </c>
      <c r="C3623" s="8">
        <v>41839</v>
      </c>
      <c r="D3623" s="16">
        <f t="shared" si="113"/>
        <v>20</v>
      </c>
      <c r="E3623" s="21">
        <v>21.861111111047801</v>
      </c>
      <c r="H3623" s="7" t="str">
        <f t="shared" si="114"/>
        <v/>
      </c>
      <c r="J3623" s="1">
        <v>0</v>
      </c>
      <c r="K3623" s="1" t="s">
        <v>33</v>
      </c>
      <c r="N3623" s="2" t="s">
        <v>139</v>
      </c>
      <c r="O3623" s="2" t="s">
        <v>140</v>
      </c>
    </row>
    <row r="3624" spans="1:15" x14ac:dyDescent="0.2">
      <c r="A3624" s="6">
        <v>3623</v>
      </c>
      <c r="B3624" s="16" t="s">
        <v>22</v>
      </c>
      <c r="C3624" s="8">
        <v>41839</v>
      </c>
      <c r="D3624" s="16">
        <f t="shared" si="113"/>
        <v>20</v>
      </c>
      <c r="E3624" s="21">
        <v>21.868055555492202</v>
      </c>
      <c r="H3624" s="7" t="str">
        <f t="shared" si="114"/>
        <v/>
      </c>
      <c r="J3624" s="1">
        <v>0</v>
      </c>
      <c r="K3624" s="1" t="s">
        <v>33</v>
      </c>
      <c r="N3624" s="2" t="s">
        <v>139</v>
      </c>
      <c r="O3624" s="2" t="s">
        <v>140</v>
      </c>
    </row>
    <row r="3625" spans="1:15" x14ac:dyDescent="0.2">
      <c r="A3625" s="6">
        <v>3624</v>
      </c>
      <c r="B3625" s="16" t="s">
        <v>22</v>
      </c>
      <c r="C3625" s="8">
        <v>41839</v>
      </c>
      <c r="D3625" s="16">
        <f t="shared" si="113"/>
        <v>21</v>
      </c>
      <c r="E3625" s="21">
        <v>21.874999999936598</v>
      </c>
      <c r="H3625" s="7" t="str">
        <f t="shared" si="114"/>
        <v/>
      </c>
      <c r="J3625" s="1">
        <v>0</v>
      </c>
      <c r="K3625" s="1" t="s">
        <v>33</v>
      </c>
      <c r="N3625" s="2" t="s">
        <v>139</v>
      </c>
      <c r="O3625" s="2" t="s">
        <v>140</v>
      </c>
    </row>
    <row r="3626" spans="1:15" x14ac:dyDescent="0.2">
      <c r="A3626" s="6">
        <v>3625</v>
      </c>
      <c r="B3626" s="16" t="s">
        <v>22</v>
      </c>
      <c r="C3626" s="8">
        <v>41839</v>
      </c>
      <c r="D3626" s="16">
        <f t="shared" si="113"/>
        <v>21</v>
      </c>
      <c r="E3626" s="21">
        <v>21.881944444380999</v>
      </c>
      <c r="H3626" s="7" t="str">
        <f t="shared" si="114"/>
        <v/>
      </c>
      <c r="J3626" s="1">
        <v>40</v>
      </c>
      <c r="K3626" s="1" t="s">
        <v>33</v>
      </c>
      <c r="L3626" s="11" t="s">
        <v>23</v>
      </c>
      <c r="M3626" s="18" t="s">
        <v>60</v>
      </c>
      <c r="N3626" s="2" t="s">
        <v>139</v>
      </c>
      <c r="O3626" s="2" t="s">
        <v>140</v>
      </c>
    </row>
    <row r="3627" spans="1:15" x14ac:dyDescent="0.2">
      <c r="A3627" s="6">
        <v>3626</v>
      </c>
      <c r="B3627" s="16" t="s">
        <v>22</v>
      </c>
      <c r="C3627" s="8">
        <v>41839</v>
      </c>
      <c r="D3627" s="16">
        <f t="shared" si="113"/>
        <v>21</v>
      </c>
      <c r="E3627" s="21">
        <v>21.888888888825399</v>
      </c>
      <c r="H3627" s="7" t="str">
        <f t="shared" si="114"/>
        <v/>
      </c>
      <c r="J3627" s="1">
        <v>0</v>
      </c>
      <c r="K3627" s="1" t="s">
        <v>33</v>
      </c>
      <c r="N3627" s="2" t="s">
        <v>139</v>
      </c>
      <c r="O3627" s="2" t="s">
        <v>140</v>
      </c>
    </row>
    <row r="3628" spans="1:15" x14ac:dyDescent="0.2">
      <c r="A3628" s="6">
        <v>3627</v>
      </c>
      <c r="B3628" s="16" t="s">
        <v>22</v>
      </c>
      <c r="C3628" s="8">
        <v>41839</v>
      </c>
      <c r="D3628" s="16">
        <f t="shared" si="113"/>
        <v>21</v>
      </c>
      <c r="E3628" s="21">
        <v>21.895833333269799</v>
      </c>
      <c r="H3628" s="7" t="str">
        <f t="shared" si="114"/>
        <v/>
      </c>
      <c r="J3628" s="1">
        <v>0</v>
      </c>
      <c r="K3628" s="1" t="s">
        <v>33</v>
      </c>
      <c r="N3628" s="2" t="s">
        <v>139</v>
      </c>
      <c r="O3628" s="2" t="s">
        <v>140</v>
      </c>
    </row>
    <row r="3629" spans="1:15" x14ac:dyDescent="0.2">
      <c r="A3629" s="6">
        <v>3628</v>
      </c>
      <c r="B3629" s="16" t="s">
        <v>22</v>
      </c>
      <c r="C3629" s="8">
        <v>41839</v>
      </c>
      <c r="D3629" s="16">
        <f t="shared" si="113"/>
        <v>21</v>
      </c>
      <c r="E3629" s="21">
        <v>21.902777777714199</v>
      </c>
      <c r="H3629" s="7" t="str">
        <f t="shared" si="114"/>
        <v/>
      </c>
      <c r="J3629" s="1">
        <v>0</v>
      </c>
      <c r="K3629" s="1" t="s">
        <v>33</v>
      </c>
      <c r="N3629" s="2" t="s">
        <v>139</v>
      </c>
      <c r="O3629" s="2" t="s">
        <v>140</v>
      </c>
    </row>
    <row r="3630" spans="1:15" x14ac:dyDescent="0.2">
      <c r="A3630" s="6">
        <v>3629</v>
      </c>
      <c r="B3630" s="16" t="s">
        <v>22</v>
      </c>
      <c r="C3630" s="8">
        <v>41839</v>
      </c>
      <c r="D3630" s="16">
        <f t="shared" si="113"/>
        <v>21</v>
      </c>
      <c r="E3630" s="21">
        <v>21.909722222158599</v>
      </c>
      <c r="H3630" s="7" t="str">
        <f t="shared" si="114"/>
        <v/>
      </c>
      <c r="J3630" s="1">
        <v>0</v>
      </c>
      <c r="K3630" s="1" t="s">
        <v>33</v>
      </c>
      <c r="N3630" s="2" t="s">
        <v>139</v>
      </c>
      <c r="O3630" s="2" t="s">
        <v>140</v>
      </c>
    </row>
    <row r="3631" spans="1:15" x14ac:dyDescent="0.2">
      <c r="A3631" s="6">
        <v>3630</v>
      </c>
      <c r="B3631" s="16" t="s">
        <v>22</v>
      </c>
      <c r="C3631" s="8">
        <v>41839</v>
      </c>
      <c r="D3631" s="16">
        <f t="shared" si="113"/>
        <v>22</v>
      </c>
      <c r="E3631" s="21">
        <v>21.916666666603</v>
      </c>
      <c r="J3631" s="1" t="s">
        <v>27</v>
      </c>
      <c r="K3631" s="1" t="s">
        <v>33</v>
      </c>
      <c r="L3631" s="11" t="s">
        <v>106</v>
      </c>
      <c r="M3631" s="18" t="s">
        <v>27</v>
      </c>
      <c r="N3631" s="2" t="s">
        <v>139</v>
      </c>
      <c r="O3631" s="2" t="s">
        <v>140</v>
      </c>
    </row>
    <row r="3632" spans="1:15" x14ac:dyDescent="0.2">
      <c r="A3632" s="6">
        <v>3631</v>
      </c>
      <c r="B3632" s="16" t="s">
        <v>22</v>
      </c>
      <c r="C3632" s="8">
        <v>41839</v>
      </c>
      <c r="D3632" s="16">
        <f t="shared" si="113"/>
        <v>22</v>
      </c>
      <c r="E3632" s="21">
        <v>21.9236111110474</v>
      </c>
      <c r="H3632" s="7" t="str">
        <f t="shared" si="114"/>
        <v/>
      </c>
      <c r="J3632" s="1">
        <v>0</v>
      </c>
      <c r="K3632" s="1" t="s">
        <v>33</v>
      </c>
      <c r="N3632" s="2" t="s">
        <v>139</v>
      </c>
      <c r="O3632" s="2" t="s">
        <v>140</v>
      </c>
    </row>
    <row r="3633" spans="1:15" x14ac:dyDescent="0.2">
      <c r="A3633" s="6">
        <v>3632</v>
      </c>
      <c r="B3633" s="16" t="s">
        <v>22</v>
      </c>
      <c r="C3633" s="8">
        <v>41839</v>
      </c>
      <c r="D3633" s="16">
        <f t="shared" ref="D3633:D3696" si="115">IF(ISBLANK(E3633),"",HOUR(E3633))</f>
        <v>22</v>
      </c>
      <c r="E3633" s="21">
        <v>21.9305555554918</v>
      </c>
      <c r="H3633" s="7" t="str">
        <f t="shared" si="114"/>
        <v/>
      </c>
      <c r="J3633" s="1">
        <v>0</v>
      </c>
      <c r="K3633" s="1" t="s">
        <v>33</v>
      </c>
      <c r="N3633" s="2" t="s">
        <v>139</v>
      </c>
      <c r="O3633" s="2" t="s">
        <v>140</v>
      </c>
    </row>
    <row r="3634" spans="1:15" x14ac:dyDescent="0.2">
      <c r="A3634" s="6">
        <v>3633</v>
      </c>
      <c r="B3634" s="16" t="s">
        <v>22</v>
      </c>
      <c r="C3634" s="8">
        <v>41839</v>
      </c>
      <c r="D3634" s="16">
        <f t="shared" si="115"/>
        <v>22</v>
      </c>
      <c r="E3634" s="21">
        <v>21.9374999999362</v>
      </c>
      <c r="H3634" s="7" t="str">
        <f t="shared" si="114"/>
        <v/>
      </c>
      <c r="J3634" s="1">
        <v>18</v>
      </c>
      <c r="K3634" s="1" t="s">
        <v>33</v>
      </c>
      <c r="L3634" s="11" t="s">
        <v>23</v>
      </c>
      <c r="M3634" s="18" t="s">
        <v>59</v>
      </c>
      <c r="N3634" s="2" t="s">
        <v>139</v>
      </c>
      <c r="O3634" s="2" t="s">
        <v>140</v>
      </c>
    </row>
    <row r="3635" spans="1:15" x14ac:dyDescent="0.2">
      <c r="A3635" s="6">
        <v>3634</v>
      </c>
      <c r="B3635" s="16" t="s">
        <v>22</v>
      </c>
      <c r="C3635" s="8">
        <v>41839</v>
      </c>
      <c r="D3635" s="16">
        <f t="shared" si="115"/>
        <v>22</v>
      </c>
      <c r="E3635" s="21">
        <v>21.944444444380601</v>
      </c>
      <c r="H3635" s="7" t="str">
        <f t="shared" si="114"/>
        <v/>
      </c>
      <c r="J3635" s="1">
        <v>0</v>
      </c>
      <c r="K3635" s="1" t="s">
        <v>33</v>
      </c>
      <c r="N3635" s="2" t="s">
        <v>139</v>
      </c>
      <c r="O3635" s="2" t="s">
        <v>140</v>
      </c>
    </row>
    <row r="3636" spans="1:15" x14ac:dyDescent="0.2">
      <c r="A3636" s="6">
        <v>3635</v>
      </c>
      <c r="B3636" s="16" t="s">
        <v>22</v>
      </c>
      <c r="C3636" s="8">
        <v>41839</v>
      </c>
      <c r="D3636" s="16">
        <f t="shared" si="115"/>
        <v>22</v>
      </c>
      <c r="E3636" s="21">
        <v>21.951388888825001</v>
      </c>
      <c r="H3636" s="7" t="str">
        <f t="shared" si="114"/>
        <v/>
      </c>
      <c r="J3636" s="1">
        <v>0</v>
      </c>
      <c r="K3636" s="1" t="s">
        <v>33</v>
      </c>
      <c r="N3636" s="2" t="s">
        <v>139</v>
      </c>
      <c r="O3636" s="2" t="s">
        <v>140</v>
      </c>
    </row>
    <row r="3637" spans="1:15" x14ac:dyDescent="0.2">
      <c r="A3637" s="6">
        <v>3636</v>
      </c>
      <c r="B3637" s="16" t="s">
        <v>22</v>
      </c>
      <c r="C3637" s="8">
        <v>41839</v>
      </c>
      <c r="D3637" s="16">
        <f t="shared" si="115"/>
        <v>23</v>
      </c>
      <c r="E3637" s="21">
        <v>21.958333333269401</v>
      </c>
      <c r="H3637" s="7" t="str">
        <f t="shared" si="114"/>
        <v/>
      </c>
      <c r="J3637" s="1">
        <v>0</v>
      </c>
      <c r="K3637" s="1" t="s">
        <v>33</v>
      </c>
      <c r="N3637" s="2" t="s">
        <v>139</v>
      </c>
      <c r="O3637" s="2" t="s">
        <v>140</v>
      </c>
    </row>
    <row r="3638" spans="1:15" x14ac:dyDescent="0.2">
      <c r="A3638" s="6">
        <v>3637</v>
      </c>
      <c r="B3638" s="16" t="s">
        <v>22</v>
      </c>
      <c r="C3638" s="8">
        <v>41839</v>
      </c>
      <c r="D3638" s="16">
        <f t="shared" si="115"/>
        <v>23</v>
      </c>
      <c r="E3638" s="21">
        <v>21.965277777713801</v>
      </c>
      <c r="H3638" s="7" t="str">
        <f t="shared" si="114"/>
        <v/>
      </c>
      <c r="J3638" s="1">
        <v>35</v>
      </c>
      <c r="K3638" s="1" t="s">
        <v>33</v>
      </c>
      <c r="L3638" s="11" t="s">
        <v>23</v>
      </c>
      <c r="M3638" s="18" t="s">
        <v>59</v>
      </c>
      <c r="N3638" s="2" t="s">
        <v>139</v>
      </c>
      <c r="O3638" s="2" t="s">
        <v>140</v>
      </c>
    </row>
    <row r="3639" spans="1:15" x14ac:dyDescent="0.2">
      <c r="A3639" s="6">
        <v>3638</v>
      </c>
      <c r="B3639" s="16" t="s">
        <v>22</v>
      </c>
      <c r="C3639" s="8">
        <v>41839</v>
      </c>
      <c r="D3639" s="16">
        <f t="shared" si="115"/>
        <v>23</v>
      </c>
      <c r="E3639" s="21">
        <v>21.972222222158202</v>
      </c>
      <c r="H3639" s="7" t="str">
        <f t="shared" si="114"/>
        <v/>
      </c>
      <c r="J3639" s="1">
        <v>0</v>
      </c>
      <c r="K3639" s="1" t="s">
        <v>33</v>
      </c>
      <c r="N3639" s="2" t="s">
        <v>139</v>
      </c>
      <c r="O3639" s="2" t="s">
        <v>140</v>
      </c>
    </row>
    <row r="3640" spans="1:15" x14ac:dyDescent="0.2">
      <c r="A3640" s="6">
        <v>3639</v>
      </c>
      <c r="B3640" s="16" t="s">
        <v>22</v>
      </c>
      <c r="C3640" s="8">
        <v>41839</v>
      </c>
      <c r="D3640" s="16">
        <f t="shared" si="115"/>
        <v>23</v>
      </c>
      <c r="E3640" s="21">
        <v>21.979166666602602</v>
      </c>
      <c r="H3640" s="7" t="str">
        <f t="shared" si="114"/>
        <v/>
      </c>
      <c r="J3640" s="1">
        <v>0</v>
      </c>
      <c r="K3640" s="1" t="s">
        <v>33</v>
      </c>
      <c r="N3640" s="2" t="s">
        <v>139</v>
      </c>
      <c r="O3640" s="2" t="s">
        <v>140</v>
      </c>
    </row>
    <row r="3641" spans="1:15" x14ac:dyDescent="0.2">
      <c r="A3641" s="6">
        <v>3640</v>
      </c>
      <c r="B3641" s="16" t="s">
        <v>22</v>
      </c>
      <c r="C3641" s="8">
        <v>41839</v>
      </c>
      <c r="D3641" s="16">
        <f t="shared" si="115"/>
        <v>23</v>
      </c>
      <c r="E3641" s="21">
        <v>21.986111111046998</v>
      </c>
      <c r="H3641" s="7" t="str">
        <f t="shared" si="114"/>
        <v/>
      </c>
      <c r="J3641" s="1">
        <v>0</v>
      </c>
      <c r="K3641" s="1" t="s">
        <v>33</v>
      </c>
      <c r="N3641" s="2" t="s">
        <v>139</v>
      </c>
      <c r="O3641" s="2" t="s">
        <v>140</v>
      </c>
    </row>
    <row r="3642" spans="1:15" x14ac:dyDescent="0.2">
      <c r="A3642" s="6">
        <v>3641</v>
      </c>
      <c r="B3642" s="16" t="s">
        <v>22</v>
      </c>
      <c r="C3642" s="8">
        <v>41839</v>
      </c>
      <c r="D3642" s="16">
        <f t="shared" si="115"/>
        <v>23</v>
      </c>
      <c r="E3642" s="21">
        <v>21.993055555491399</v>
      </c>
      <c r="H3642" s="7" t="str">
        <f t="shared" si="114"/>
        <v/>
      </c>
      <c r="J3642" s="1">
        <v>0</v>
      </c>
      <c r="K3642" s="1" t="s">
        <v>33</v>
      </c>
      <c r="N3642" s="2" t="s">
        <v>139</v>
      </c>
      <c r="O3642" s="2" t="s">
        <v>140</v>
      </c>
    </row>
    <row r="3643" spans="1:15" x14ac:dyDescent="0.2">
      <c r="A3643" s="6">
        <v>3642</v>
      </c>
      <c r="B3643" s="16" t="s">
        <v>17</v>
      </c>
      <c r="C3643" s="8">
        <v>41839</v>
      </c>
      <c r="D3643" s="16">
        <f t="shared" si="115"/>
        <v>0</v>
      </c>
      <c r="E3643" s="21">
        <v>21.999999999935799</v>
      </c>
      <c r="H3643" s="7" t="str">
        <f t="shared" si="114"/>
        <v/>
      </c>
      <c r="J3643" s="1">
        <v>0</v>
      </c>
      <c r="K3643" s="1" t="s">
        <v>101</v>
      </c>
      <c r="N3643" s="2" t="s">
        <v>140</v>
      </c>
      <c r="O3643" s="2" t="s">
        <v>139</v>
      </c>
    </row>
    <row r="3644" spans="1:15" x14ac:dyDescent="0.2">
      <c r="A3644" s="6">
        <v>3643</v>
      </c>
      <c r="B3644" s="16" t="s">
        <v>17</v>
      </c>
      <c r="C3644" s="8">
        <v>41839</v>
      </c>
      <c r="D3644" s="16">
        <f t="shared" si="115"/>
        <v>0</v>
      </c>
      <c r="E3644" s="21">
        <v>22.006944444380199</v>
      </c>
      <c r="H3644" s="7" t="str">
        <f t="shared" si="114"/>
        <v/>
      </c>
      <c r="J3644" s="1">
        <v>0</v>
      </c>
      <c r="K3644" s="1" t="s">
        <v>101</v>
      </c>
      <c r="N3644" s="2" t="s">
        <v>140</v>
      </c>
      <c r="O3644" s="2" t="s">
        <v>139</v>
      </c>
    </row>
    <row r="3645" spans="1:15" x14ac:dyDescent="0.2">
      <c r="A3645" s="6">
        <v>3644</v>
      </c>
      <c r="B3645" s="16" t="s">
        <v>17</v>
      </c>
      <c r="C3645" s="8">
        <v>41839</v>
      </c>
      <c r="D3645" s="16">
        <f t="shared" si="115"/>
        <v>0</v>
      </c>
      <c r="E3645" s="21">
        <v>22.013888888824599</v>
      </c>
      <c r="H3645" s="7" t="str">
        <f t="shared" si="114"/>
        <v/>
      </c>
      <c r="J3645" s="1">
        <v>0</v>
      </c>
      <c r="K3645" s="1" t="s">
        <v>101</v>
      </c>
      <c r="N3645" s="2" t="s">
        <v>140</v>
      </c>
      <c r="O3645" s="2" t="s">
        <v>139</v>
      </c>
    </row>
    <row r="3646" spans="1:15" x14ac:dyDescent="0.2">
      <c r="A3646" s="6">
        <v>3645</v>
      </c>
      <c r="B3646" s="16" t="s">
        <v>17</v>
      </c>
      <c r="C3646" s="8">
        <v>41839</v>
      </c>
      <c r="D3646" s="16">
        <f t="shared" si="115"/>
        <v>0</v>
      </c>
      <c r="E3646" s="21">
        <v>22.020833333269</v>
      </c>
      <c r="H3646" s="7" t="str">
        <f t="shared" si="114"/>
        <v/>
      </c>
      <c r="J3646" s="1">
        <v>0</v>
      </c>
      <c r="K3646" s="1" t="s">
        <v>101</v>
      </c>
      <c r="N3646" s="2" t="s">
        <v>140</v>
      </c>
      <c r="O3646" s="2" t="s">
        <v>139</v>
      </c>
    </row>
    <row r="3647" spans="1:15" x14ac:dyDescent="0.2">
      <c r="A3647" s="6">
        <v>3646</v>
      </c>
      <c r="B3647" s="16" t="s">
        <v>17</v>
      </c>
      <c r="C3647" s="8">
        <v>41839</v>
      </c>
      <c r="D3647" s="16">
        <f t="shared" si="115"/>
        <v>0</v>
      </c>
      <c r="E3647" s="21">
        <v>22.0277777777134</v>
      </c>
      <c r="H3647" s="7" t="str">
        <f t="shared" si="114"/>
        <v/>
      </c>
      <c r="J3647" s="1">
        <v>0</v>
      </c>
      <c r="K3647" s="1" t="s">
        <v>101</v>
      </c>
      <c r="N3647" s="2" t="s">
        <v>140</v>
      </c>
      <c r="O3647" s="2" t="s">
        <v>139</v>
      </c>
    </row>
    <row r="3648" spans="1:15" x14ac:dyDescent="0.2">
      <c r="A3648" s="6">
        <v>3647</v>
      </c>
      <c r="B3648" s="16" t="s">
        <v>17</v>
      </c>
      <c r="C3648" s="8">
        <v>41839</v>
      </c>
      <c r="D3648" s="16">
        <f t="shared" si="115"/>
        <v>0</v>
      </c>
      <c r="E3648" s="21">
        <v>22.0347222221578</v>
      </c>
      <c r="H3648" s="7" t="str">
        <f t="shared" si="114"/>
        <v/>
      </c>
      <c r="J3648" s="1">
        <v>0</v>
      </c>
      <c r="K3648" s="1" t="s">
        <v>101</v>
      </c>
      <c r="N3648" s="2" t="s">
        <v>140</v>
      </c>
      <c r="O3648" s="2" t="s">
        <v>139</v>
      </c>
    </row>
    <row r="3649" spans="1:15" x14ac:dyDescent="0.2">
      <c r="A3649" s="6">
        <v>3648</v>
      </c>
      <c r="B3649" s="16" t="s">
        <v>17</v>
      </c>
      <c r="C3649" s="8">
        <v>41839</v>
      </c>
      <c r="D3649" s="16">
        <f t="shared" si="115"/>
        <v>1</v>
      </c>
      <c r="E3649" s="21">
        <v>22.0416666666022</v>
      </c>
      <c r="H3649" s="7" t="str">
        <f t="shared" si="114"/>
        <v/>
      </c>
      <c r="J3649" s="1">
        <v>0</v>
      </c>
      <c r="K3649" s="1" t="s">
        <v>101</v>
      </c>
      <c r="N3649" s="2" t="s">
        <v>140</v>
      </c>
      <c r="O3649" s="2" t="s">
        <v>139</v>
      </c>
    </row>
    <row r="3650" spans="1:15" x14ac:dyDescent="0.2">
      <c r="A3650" s="6">
        <v>3649</v>
      </c>
      <c r="B3650" s="16" t="s">
        <v>17</v>
      </c>
      <c r="C3650" s="8">
        <v>41839</v>
      </c>
      <c r="D3650" s="16">
        <f t="shared" si="115"/>
        <v>1</v>
      </c>
      <c r="E3650" s="21">
        <v>22.048611111046601</v>
      </c>
      <c r="H3650" s="7" t="str">
        <f t="shared" si="114"/>
        <v/>
      </c>
      <c r="J3650" s="1">
        <v>0</v>
      </c>
      <c r="K3650" s="1" t="s">
        <v>101</v>
      </c>
      <c r="N3650" s="2" t="s">
        <v>140</v>
      </c>
      <c r="O3650" s="2" t="s">
        <v>139</v>
      </c>
    </row>
    <row r="3651" spans="1:15" x14ac:dyDescent="0.2">
      <c r="A3651" s="6">
        <v>3650</v>
      </c>
      <c r="B3651" s="16" t="s">
        <v>17</v>
      </c>
      <c r="C3651" s="8">
        <v>41839</v>
      </c>
      <c r="D3651" s="16">
        <f t="shared" si="115"/>
        <v>1</v>
      </c>
      <c r="E3651" s="21">
        <v>22.055555555491001</v>
      </c>
      <c r="H3651" s="7" t="str">
        <f t="shared" ref="H3651:H3714" si="116">IF(F3651&gt;0,ROUND((F3651+G3651)/2,1),"")</f>
        <v/>
      </c>
      <c r="J3651" s="1">
        <v>0</v>
      </c>
      <c r="K3651" s="1" t="s">
        <v>101</v>
      </c>
      <c r="N3651" s="2" t="s">
        <v>140</v>
      </c>
      <c r="O3651" s="2" t="s">
        <v>139</v>
      </c>
    </row>
    <row r="3652" spans="1:15" x14ac:dyDescent="0.2">
      <c r="A3652" s="6">
        <v>3651</v>
      </c>
      <c r="B3652" s="16" t="s">
        <v>17</v>
      </c>
      <c r="C3652" s="8">
        <v>41839</v>
      </c>
      <c r="D3652" s="16">
        <f t="shared" si="115"/>
        <v>1</v>
      </c>
      <c r="E3652" s="21">
        <v>22.062499999935401</v>
      </c>
      <c r="H3652" s="7" t="str">
        <f t="shared" si="116"/>
        <v/>
      </c>
      <c r="J3652" s="1">
        <v>0</v>
      </c>
      <c r="K3652" s="1" t="s">
        <v>101</v>
      </c>
      <c r="N3652" s="2" t="s">
        <v>140</v>
      </c>
      <c r="O3652" s="2" t="s">
        <v>139</v>
      </c>
    </row>
    <row r="3653" spans="1:15" x14ac:dyDescent="0.2">
      <c r="A3653" s="6">
        <v>3652</v>
      </c>
      <c r="B3653" s="16" t="s">
        <v>17</v>
      </c>
      <c r="C3653" s="8">
        <v>41839</v>
      </c>
      <c r="D3653" s="16">
        <f t="shared" si="115"/>
        <v>1</v>
      </c>
      <c r="E3653" s="21">
        <v>22.069444444379801</v>
      </c>
      <c r="H3653" s="7" t="str">
        <f t="shared" si="116"/>
        <v/>
      </c>
      <c r="J3653" s="1">
        <v>0</v>
      </c>
      <c r="K3653" s="1" t="s">
        <v>101</v>
      </c>
      <c r="N3653" s="2" t="s">
        <v>140</v>
      </c>
      <c r="O3653" s="2" t="s">
        <v>139</v>
      </c>
    </row>
    <row r="3654" spans="1:15" x14ac:dyDescent="0.2">
      <c r="A3654" s="6">
        <v>3653</v>
      </c>
      <c r="B3654" s="16" t="s">
        <v>17</v>
      </c>
      <c r="C3654" s="8">
        <v>41839</v>
      </c>
      <c r="D3654" s="16">
        <f t="shared" si="115"/>
        <v>1</v>
      </c>
      <c r="E3654" s="21">
        <v>22.076388888824201</v>
      </c>
      <c r="H3654" s="7" t="str">
        <f t="shared" si="116"/>
        <v/>
      </c>
      <c r="J3654" s="1">
        <v>0</v>
      </c>
      <c r="K3654" s="1" t="s">
        <v>101</v>
      </c>
      <c r="N3654" s="2" t="s">
        <v>140</v>
      </c>
      <c r="O3654" s="2" t="s">
        <v>139</v>
      </c>
    </row>
    <row r="3655" spans="1:15" x14ac:dyDescent="0.2">
      <c r="A3655" s="6">
        <v>3654</v>
      </c>
      <c r="B3655" s="16" t="s">
        <v>17</v>
      </c>
      <c r="C3655" s="8">
        <v>41839</v>
      </c>
      <c r="D3655" s="16">
        <f t="shared" si="115"/>
        <v>2</v>
      </c>
      <c r="E3655" s="21">
        <v>22.083333333268602</v>
      </c>
      <c r="H3655" s="7" t="str">
        <f t="shared" si="116"/>
        <v/>
      </c>
      <c r="J3655" s="1">
        <v>0</v>
      </c>
      <c r="K3655" s="1" t="s">
        <v>101</v>
      </c>
      <c r="N3655" s="2" t="s">
        <v>140</v>
      </c>
      <c r="O3655" s="2" t="s">
        <v>139</v>
      </c>
    </row>
    <row r="3656" spans="1:15" x14ac:dyDescent="0.2">
      <c r="A3656" s="6">
        <v>3655</v>
      </c>
      <c r="B3656" s="16" t="s">
        <v>17</v>
      </c>
      <c r="C3656" s="8">
        <v>41839</v>
      </c>
      <c r="D3656" s="16">
        <f t="shared" si="115"/>
        <v>2</v>
      </c>
      <c r="E3656" s="21">
        <v>22.090277777712998</v>
      </c>
      <c r="H3656" s="7" t="str">
        <f t="shared" si="116"/>
        <v/>
      </c>
      <c r="J3656" s="1">
        <v>0</v>
      </c>
      <c r="K3656" s="1" t="s">
        <v>101</v>
      </c>
      <c r="N3656" s="2" t="s">
        <v>140</v>
      </c>
      <c r="O3656" s="2" t="s">
        <v>139</v>
      </c>
    </row>
    <row r="3657" spans="1:15" x14ac:dyDescent="0.2">
      <c r="A3657" s="6">
        <v>3656</v>
      </c>
      <c r="B3657" s="16" t="s">
        <v>17</v>
      </c>
      <c r="C3657" s="8">
        <v>41839</v>
      </c>
      <c r="D3657" s="16">
        <f t="shared" si="115"/>
        <v>2</v>
      </c>
      <c r="E3657" s="21">
        <v>22.097222222157399</v>
      </c>
      <c r="H3657" s="7" t="str">
        <f t="shared" si="116"/>
        <v/>
      </c>
      <c r="J3657" s="1">
        <v>0</v>
      </c>
      <c r="K3657" s="1" t="s">
        <v>101</v>
      </c>
      <c r="N3657" s="2" t="s">
        <v>140</v>
      </c>
      <c r="O3657" s="2" t="s">
        <v>139</v>
      </c>
    </row>
    <row r="3658" spans="1:15" x14ac:dyDescent="0.2">
      <c r="A3658" s="6">
        <v>3657</v>
      </c>
      <c r="B3658" s="16" t="s">
        <v>17</v>
      </c>
      <c r="C3658" s="8">
        <v>41839</v>
      </c>
      <c r="D3658" s="16">
        <f t="shared" si="115"/>
        <v>2</v>
      </c>
      <c r="E3658" s="21">
        <v>22.104166666601799</v>
      </c>
      <c r="H3658" s="7" t="str">
        <f t="shared" si="116"/>
        <v/>
      </c>
      <c r="J3658" s="1">
        <v>0</v>
      </c>
      <c r="K3658" s="1" t="s">
        <v>101</v>
      </c>
      <c r="N3658" s="2" t="s">
        <v>140</v>
      </c>
      <c r="O3658" s="2" t="s">
        <v>139</v>
      </c>
    </row>
    <row r="3659" spans="1:15" x14ac:dyDescent="0.2">
      <c r="A3659" s="6">
        <v>3658</v>
      </c>
      <c r="B3659" s="16" t="s">
        <v>17</v>
      </c>
      <c r="C3659" s="8">
        <v>41839</v>
      </c>
      <c r="D3659" s="16">
        <f t="shared" si="115"/>
        <v>2</v>
      </c>
      <c r="E3659" s="21">
        <v>22.111111111046199</v>
      </c>
      <c r="H3659" s="7" t="str">
        <f t="shared" si="116"/>
        <v/>
      </c>
      <c r="J3659" s="1">
        <v>0</v>
      </c>
      <c r="K3659" s="1" t="s">
        <v>101</v>
      </c>
      <c r="N3659" s="2" t="s">
        <v>140</v>
      </c>
      <c r="O3659" s="2" t="s">
        <v>139</v>
      </c>
    </row>
    <row r="3660" spans="1:15" x14ac:dyDescent="0.2">
      <c r="A3660" s="6">
        <v>3659</v>
      </c>
      <c r="B3660" s="16" t="s">
        <v>17</v>
      </c>
      <c r="C3660" s="8">
        <v>41839</v>
      </c>
      <c r="D3660" s="16">
        <f t="shared" si="115"/>
        <v>2</v>
      </c>
      <c r="E3660" s="21">
        <v>22.118055555490599</v>
      </c>
      <c r="H3660" s="7" t="str">
        <f t="shared" si="116"/>
        <v/>
      </c>
      <c r="J3660" s="1">
        <v>0</v>
      </c>
      <c r="K3660" s="1" t="s">
        <v>101</v>
      </c>
      <c r="N3660" s="2" t="s">
        <v>140</v>
      </c>
      <c r="O3660" s="2" t="s">
        <v>139</v>
      </c>
    </row>
    <row r="3661" spans="1:15" x14ac:dyDescent="0.2">
      <c r="A3661" s="6">
        <v>3660</v>
      </c>
      <c r="B3661" s="16" t="s">
        <v>17</v>
      </c>
      <c r="C3661" s="8">
        <v>41839</v>
      </c>
      <c r="D3661" s="16">
        <f t="shared" si="115"/>
        <v>3</v>
      </c>
      <c r="E3661" s="21">
        <v>22.124999999935</v>
      </c>
      <c r="H3661" s="7" t="str">
        <f t="shared" si="116"/>
        <v/>
      </c>
      <c r="J3661" s="1">
        <v>0</v>
      </c>
      <c r="K3661" s="1" t="s">
        <v>101</v>
      </c>
      <c r="N3661" s="2" t="s">
        <v>140</v>
      </c>
      <c r="O3661" s="2" t="s">
        <v>139</v>
      </c>
    </row>
    <row r="3662" spans="1:15" x14ac:dyDescent="0.2">
      <c r="A3662" s="6">
        <v>3661</v>
      </c>
      <c r="B3662" s="16" t="s">
        <v>17</v>
      </c>
      <c r="C3662" s="8">
        <v>41839</v>
      </c>
      <c r="D3662" s="16">
        <f t="shared" si="115"/>
        <v>3</v>
      </c>
      <c r="E3662" s="21">
        <v>22.1319444443794</v>
      </c>
      <c r="H3662" s="7" t="str">
        <f t="shared" si="116"/>
        <v/>
      </c>
      <c r="J3662" s="1">
        <v>0</v>
      </c>
      <c r="K3662" s="1" t="s">
        <v>101</v>
      </c>
      <c r="N3662" s="2" t="s">
        <v>140</v>
      </c>
      <c r="O3662" s="2" t="s">
        <v>139</v>
      </c>
    </row>
    <row r="3663" spans="1:15" x14ac:dyDescent="0.2">
      <c r="A3663" s="6">
        <v>3662</v>
      </c>
      <c r="B3663" s="16" t="s">
        <v>17</v>
      </c>
      <c r="C3663" s="8">
        <v>41839</v>
      </c>
      <c r="D3663" s="16">
        <f t="shared" si="115"/>
        <v>3</v>
      </c>
      <c r="E3663" s="21">
        <v>22.1388888888238</v>
      </c>
      <c r="H3663" s="7" t="str">
        <f t="shared" si="116"/>
        <v/>
      </c>
      <c r="J3663" s="1">
        <v>0</v>
      </c>
      <c r="K3663" s="1" t="s">
        <v>101</v>
      </c>
      <c r="N3663" s="2" t="s">
        <v>140</v>
      </c>
      <c r="O3663" s="2" t="s">
        <v>139</v>
      </c>
    </row>
    <row r="3664" spans="1:15" x14ac:dyDescent="0.2">
      <c r="A3664" s="6">
        <v>3663</v>
      </c>
      <c r="B3664" s="16" t="s">
        <v>17</v>
      </c>
      <c r="C3664" s="8">
        <v>41839</v>
      </c>
      <c r="D3664" s="16">
        <f t="shared" si="115"/>
        <v>3</v>
      </c>
      <c r="E3664" s="21">
        <v>22.1458333332682</v>
      </c>
      <c r="H3664" s="7" t="str">
        <f t="shared" si="116"/>
        <v/>
      </c>
      <c r="J3664" s="1">
        <v>0</v>
      </c>
      <c r="K3664" s="1" t="s">
        <v>101</v>
      </c>
      <c r="N3664" s="2" t="s">
        <v>140</v>
      </c>
      <c r="O3664" s="2" t="s">
        <v>139</v>
      </c>
    </row>
    <row r="3665" spans="1:15" x14ac:dyDescent="0.2">
      <c r="A3665" s="6">
        <v>3664</v>
      </c>
      <c r="B3665" s="16" t="s">
        <v>17</v>
      </c>
      <c r="C3665" s="8">
        <v>41839</v>
      </c>
      <c r="D3665" s="16">
        <f t="shared" si="115"/>
        <v>3</v>
      </c>
      <c r="E3665" s="21">
        <v>22.1527777777126</v>
      </c>
      <c r="H3665" s="7" t="str">
        <f t="shared" si="116"/>
        <v/>
      </c>
      <c r="J3665" s="1">
        <v>0</v>
      </c>
      <c r="K3665" s="1" t="s">
        <v>101</v>
      </c>
      <c r="N3665" s="2" t="s">
        <v>140</v>
      </c>
      <c r="O3665" s="2" t="s">
        <v>139</v>
      </c>
    </row>
    <row r="3666" spans="1:15" x14ac:dyDescent="0.2">
      <c r="A3666" s="6">
        <v>3665</v>
      </c>
      <c r="B3666" s="16" t="s">
        <v>17</v>
      </c>
      <c r="C3666" s="8">
        <v>41839</v>
      </c>
      <c r="D3666" s="16">
        <f t="shared" si="115"/>
        <v>3</v>
      </c>
      <c r="E3666" s="21">
        <v>22.159722222157001</v>
      </c>
      <c r="H3666" s="7" t="str">
        <f t="shared" si="116"/>
        <v/>
      </c>
      <c r="J3666" s="1">
        <v>0</v>
      </c>
      <c r="K3666" s="1" t="s">
        <v>101</v>
      </c>
      <c r="N3666" s="2" t="s">
        <v>140</v>
      </c>
      <c r="O3666" s="2" t="s">
        <v>139</v>
      </c>
    </row>
    <row r="3667" spans="1:15" x14ac:dyDescent="0.2">
      <c r="A3667" s="6">
        <v>3666</v>
      </c>
      <c r="B3667" s="16" t="s">
        <v>17</v>
      </c>
      <c r="C3667" s="8">
        <v>41839</v>
      </c>
      <c r="D3667" s="16">
        <f t="shared" si="115"/>
        <v>4</v>
      </c>
      <c r="E3667" s="21">
        <v>22.166666666601401</v>
      </c>
      <c r="H3667" s="7" t="str">
        <f t="shared" si="116"/>
        <v/>
      </c>
      <c r="J3667" s="1">
        <v>0</v>
      </c>
      <c r="K3667" s="1" t="s">
        <v>101</v>
      </c>
      <c r="N3667" s="2" t="s">
        <v>140</v>
      </c>
      <c r="O3667" s="2" t="s">
        <v>139</v>
      </c>
    </row>
    <row r="3668" spans="1:15" x14ac:dyDescent="0.2">
      <c r="A3668" s="6">
        <v>3667</v>
      </c>
      <c r="B3668" s="16" t="s">
        <v>17</v>
      </c>
      <c r="C3668" s="8">
        <v>41839</v>
      </c>
      <c r="D3668" s="16">
        <f t="shared" si="115"/>
        <v>4</v>
      </c>
      <c r="E3668" s="21">
        <v>22.173611111045801</v>
      </c>
      <c r="H3668" s="7" t="str">
        <f t="shared" si="116"/>
        <v/>
      </c>
      <c r="J3668" s="1">
        <v>0</v>
      </c>
      <c r="K3668" s="1" t="s">
        <v>101</v>
      </c>
      <c r="N3668" s="2" t="s">
        <v>140</v>
      </c>
      <c r="O3668" s="2" t="s">
        <v>139</v>
      </c>
    </row>
    <row r="3669" spans="1:15" x14ac:dyDescent="0.2">
      <c r="A3669" s="6">
        <v>3668</v>
      </c>
      <c r="B3669" s="16" t="s">
        <v>17</v>
      </c>
      <c r="C3669" s="8">
        <v>41839</v>
      </c>
      <c r="D3669" s="16">
        <f t="shared" si="115"/>
        <v>4</v>
      </c>
      <c r="E3669" s="21">
        <v>22.180555555490201</v>
      </c>
      <c r="H3669" s="7" t="str">
        <f t="shared" si="116"/>
        <v/>
      </c>
      <c r="J3669" s="1">
        <v>0</v>
      </c>
      <c r="K3669" s="1" t="s">
        <v>101</v>
      </c>
      <c r="N3669" s="2" t="s">
        <v>140</v>
      </c>
      <c r="O3669" s="2" t="s">
        <v>139</v>
      </c>
    </row>
    <row r="3670" spans="1:15" x14ac:dyDescent="0.2">
      <c r="A3670" s="6">
        <v>3669</v>
      </c>
      <c r="B3670" s="16" t="s">
        <v>17</v>
      </c>
      <c r="C3670" s="8">
        <v>41839</v>
      </c>
      <c r="D3670" s="16">
        <f t="shared" si="115"/>
        <v>4</v>
      </c>
      <c r="E3670" s="21">
        <v>22.187499999934602</v>
      </c>
      <c r="H3670" s="7" t="str">
        <f t="shared" si="116"/>
        <v/>
      </c>
      <c r="J3670" s="1">
        <v>0</v>
      </c>
      <c r="K3670" s="1" t="s">
        <v>101</v>
      </c>
      <c r="N3670" s="2" t="s">
        <v>140</v>
      </c>
      <c r="O3670" s="2" t="s">
        <v>139</v>
      </c>
    </row>
    <row r="3671" spans="1:15" x14ac:dyDescent="0.2">
      <c r="A3671" s="6">
        <v>3670</v>
      </c>
      <c r="B3671" s="16" t="s">
        <v>17</v>
      </c>
      <c r="C3671" s="8">
        <v>41839</v>
      </c>
      <c r="D3671" s="16">
        <f t="shared" si="115"/>
        <v>4</v>
      </c>
      <c r="E3671" s="21">
        <v>22.194444444378998</v>
      </c>
      <c r="H3671" s="7" t="str">
        <f t="shared" si="116"/>
        <v/>
      </c>
      <c r="J3671" s="1">
        <v>0</v>
      </c>
      <c r="K3671" s="1" t="s">
        <v>101</v>
      </c>
      <c r="N3671" s="2" t="s">
        <v>140</v>
      </c>
      <c r="O3671" s="2" t="s">
        <v>139</v>
      </c>
    </row>
    <row r="3672" spans="1:15" x14ac:dyDescent="0.2">
      <c r="A3672" s="6">
        <v>3671</v>
      </c>
      <c r="B3672" s="16" t="s">
        <v>17</v>
      </c>
      <c r="C3672" s="8">
        <v>41839</v>
      </c>
      <c r="D3672" s="16">
        <f t="shared" si="115"/>
        <v>4</v>
      </c>
      <c r="E3672" s="21">
        <v>22.201388888823399</v>
      </c>
      <c r="H3672" s="7" t="str">
        <f t="shared" si="116"/>
        <v/>
      </c>
      <c r="J3672" s="1">
        <v>0</v>
      </c>
      <c r="K3672" s="1" t="s">
        <v>101</v>
      </c>
      <c r="N3672" s="2" t="s">
        <v>140</v>
      </c>
      <c r="O3672" s="2" t="s">
        <v>139</v>
      </c>
    </row>
    <row r="3673" spans="1:15" x14ac:dyDescent="0.2">
      <c r="A3673" s="6">
        <v>3672</v>
      </c>
      <c r="B3673" s="16" t="s">
        <v>17</v>
      </c>
      <c r="C3673" s="8">
        <v>41839</v>
      </c>
      <c r="D3673" s="16">
        <f t="shared" si="115"/>
        <v>5</v>
      </c>
      <c r="E3673" s="21">
        <v>22.208333333267799</v>
      </c>
      <c r="H3673" s="7" t="str">
        <f t="shared" si="116"/>
        <v/>
      </c>
      <c r="J3673" s="1">
        <v>0</v>
      </c>
      <c r="K3673" s="1" t="s">
        <v>101</v>
      </c>
      <c r="N3673" s="2" t="s">
        <v>140</v>
      </c>
      <c r="O3673" s="2" t="s">
        <v>139</v>
      </c>
    </row>
    <row r="3674" spans="1:15" x14ac:dyDescent="0.2">
      <c r="A3674" s="6">
        <v>3673</v>
      </c>
      <c r="B3674" s="16" t="s">
        <v>17</v>
      </c>
      <c r="C3674" s="8">
        <v>41839</v>
      </c>
      <c r="D3674" s="16">
        <f t="shared" si="115"/>
        <v>5</v>
      </c>
      <c r="E3674" s="21">
        <v>22.215277777712199</v>
      </c>
      <c r="H3674" s="7" t="str">
        <f t="shared" si="116"/>
        <v/>
      </c>
      <c r="J3674" s="1">
        <v>0</v>
      </c>
      <c r="K3674" s="1" t="s">
        <v>101</v>
      </c>
      <c r="N3674" s="2" t="s">
        <v>140</v>
      </c>
      <c r="O3674" s="2" t="s">
        <v>139</v>
      </c>
    </row>
    <row r="3675" spans="1:15" x14ac:dyDescent="0.2">
      <c r="A3675" s="6">
        <v>3674</v>
      </c>
      <c r="B3675" s="16" t="s">
        <v>17</v>
      </c>
      <c r="C3675" s="8">
        <v>41839</v>
      </c>
      <c r="D3675" s="16">
        <f t="shared" si="115"/>
        <v>5</v>
      </c>
      <c r="E3675" s="21">
        <v>22.222222222156599</v>
      </c>
      <c r="H3675" s="7" t="str">
        <f t="shared" si="116"/>
        <v/>
      </c>
      <c r="J3675" s="1">
        <v>0</v>
      </c>
      <c r="K3675" s="1" t="s">
        <v>101</v>
      </c>
      <c r="N3675" s="2" t="s">
        <v>140</v>
      </c>
      <c r="O3675" s="2" t="s">
        <v>139</v>
      </c>
    </row>
    <row r="3676" spans="1:15" x14ac:dyDescent="0.2">
      <c r="A3676" s="6">
        <v>3675</v>
      </c>
      <c r="B3676" s="16" t="s">
        <v>17</v>
      </c>
      <c r="C3676" s="8">
        <v>41839</v>
      </c>
      <c r="D3676" s="16">
        <f t="shared" si="115"/>
        <v>5</v>
      </c>
      <c r="E3676" s="21">
        <v>22.229166666600999</v>
      </c>
      <c r="H3676" s="7" t="str">
        <f t="shared" si="116"/>
        <v/>
      </c>
      <c r="J3676" s="1">
        <v>0</v>
      </c>
      <c r="K3676" s="1" t="s">
        <v>101</v>
      </c>
      <c r="N3676" s="2" t="s">
        <v>140</v>
      </c>
      <c r="O3676" s="2" t="s">
        <v>139</v>
      </c>
    </row>
    <row r="3677" spans="1:15" x14ac:dyDescent="0.2">
      <c r="A3677" s="6">
        <v>3676</v>
      </c>
      <c r="B3677" s="16" t="s">
        <v>17</v>
      </c>
      <c r="C3677" s="8">
        <v>41839</v>
      </c>
      <c r="D3677" s="16">
        <f t="shared" si="115"/>
        <v>5</v>
      </c>
      <c r="E3677" s="21">
        <v>22.2361111110454</v>
      </c>
      <c r="H3677" s="7" t="str">
        <f t="shared" si="116"/>
        <v/>
      </c>
      <c r="J3677" s="1">
        <v>0</v>
      </c>
      <c r="K3677" s="1" t="s">
        <v>101</v>
      </c>
      <c r="N3677" s="2" t="s">
        <v>140</v>
      </c>
      <c r="O3677" s="2" t="s">
        <v>139</v>
      </c>
    </row>
    <row r="3678" spans="1:15" x14ac:dyDescent="0.2">
      <c r="A3678" s="6">
        <v>3677</v>
      </c>
      <c r="B3678" s="16" t="s">
        <v>17</v>
      </c>
      <c r="C3678" s="8">
        <v>41839</v>
      </c>
      <c r="D3678" s="16">
        <f t="shared" si="115"/>
        <v>5</v>
      </c>
      <c r="E3678" s="21">
        <v>22.2430555554898</v>
      </c>
      <c r="H3678" s="7" t="str">
        <f t="shared" si="116"/>
        <v/>
      </c>
      <c r="J3678" s="1">
        <v>0</v>
      </c>
      <c r="K3678" s="1" t="s">
        <v>101</v>
      </c>
      <c r="N3678" s="2" t="s">
        <v>140</v>
      </c>
      <c r="O3678" s="2" t="s">
        <v>139</v>
      </c>
    </row>
    <row r="3679" spans="1:15" x14ac:dyDescent="0.2">
      <c r="A3679" s="6">
        <v>3678</v>
      </c>
      <c r="B3679" s="16" t="s">
        <v>17</v>
      </c>
      <c r="C3679" s="8">
        <v>41839</v>
      </c>
      <c r="D3679" s="16">
        <f t="shared" si="115"/>
        <v>6</v>
      </c>
      <c r="E3679" s="21">
        <v>22.2499999999342</v>
      </c>
      <c r="H3679" s="7" t="str">
        <f t="shared" si="116"/>
        <v/>
      </c>
      <c r="J3679" s="1">
        <v>0</v>
      </c>
      <c r="K3679" s="1" t="s">
        <v>101</v>
      </c>
      <c r="N3679" s="2" t="s">
        <v>140</v>
      </c>
      <c r="O3679" s="2" t="s">
        <v>139</v>
      </c>
    </row>
    <row r="3680" spans="1:15" x14ac:dyDescent="0.2">
      <c r="A3680" s="6">
        <v>3679</v>
      </c>
      <c r="B3680" s="16" t="s">
        <v>17</v>
      </c>
      <c r="C3680" s="8">
        <v>41839</v>
      </c>
      <c r="D3680" s="16">
        <f t="shared" si="115"/>
        <v>6</v>
      </c>
      <c r="E3680" s="21">
        <v>22.2569444443786</v>
      </c>
      <c r="H3680" s="7" t="str">
        <f t="shared" si="116"/>
        <v/>
      </c>
      <c r="J3680" s="1">
        <v>0</v>
      </c>
      <c r="K3680" s="1" t="s">
        <v>101</v>
      </c>
      <c r="N3680" s="2" t="s">
        <v>140</v>
      </c>
      <c r="O3680" s="2" t="s">
        <v>139</v>
      </c>
    </row>
    <row r="3681" spans="1:15" x14ac:dyDescent="0.2">
      <c r="A3681" s="6">
        <v>3680</v>
      </c>
      <c r="B3681" s="16" t="s">
        <v>17</v>
      </c>
      <c r="C3681" s="8">
        <v>41839</v>
      </c>
      <c r="D3681" s="16">
        <f t="shared" si="115"/>
        <v>6</v>
      </c>
      <c r="E3681" s="21">
        <v>22.263888888823001</v>
      </c>
      <c r="H3681" s="7" t="str">
        <f t="shared" si="116"/>
        <v/>
      </c>
      <c r="J3681" s="1">
        <v>0</v>
      </c>
      <c r="K3681" s="1" t="s">
        <v>101</v>
      </c>
      <c r="N3681" s="2" t="s">
        <v>140</v>
      </c>
      <c r="O3681" s="2" t="s">
        <v>139</v>
      </c>
    </row>
    <row r="3682" spans="1:15" x14ac:dyDescent="0.2">
      <c r="A3682" s="6">
        <v>3681</v>
      </c>
      <c r="B3682" s="16" t="s">
        <v>17</v>
      </c>
      <c r="C3682" s="8">
        <v>41839</v>
      </c>
      <c r="D3682" s="16">
        <f t="shared" si="115"/>
        <v>6</v>
      </c>
      <c r="E3682" s="21">
        <v>22.270833333267401</v>
      </c>
      <c r="H3682" s="7" t="str">
        <f t="shared" si="116"/>
        <v/>
      </c>
      <c r="J3682" s="1">
        <v>0</v>
      </c>
      <c r="K3682" s="1" t="s">
        <v>101</v>
      </c>
      <c r="N3682" s="2" t="s">
        <v>140</v>
      </c>
      <c r="O3682" s="2" t="s">
        <v>139</v>
      </c>
    </row>
    <row r="3683" spans="1:15" x14ac:dyDescent="0.2">
      <c r="A3683" s="6">
        <v>3682</v>
      </c>
      <c r="B3683" s="16" t="s">
        <v>17</v>
      </c>
      <c r="C3683" s="8">
        <v>41839</v>
      </c>
      <c r="D3683" s="16">
        <f t="shared" si="115"/>
        <v>6</v>
      </c>
      <c r="E3683" s="21">
        <v>22.277777777711801</v>
      </c>
      <c r="H3683" s="7" t="str">
        <f t="shared" si="116"/>
        <v/>
      </c>
      <c r="J3683" s="1">
        <v>0</v>
      </c>
      <c r="K3683" s="1" t="s">
        <v>101</v>
      </c>
      <c r="N3683" s="2" t="s">
        <v>140</v>
      </c>
      <c r="O3683" s="2" t="s">
        <v>139</v>
      </c>
    </row>
    <row r="3684" spans="1:15" x14ac:dyDescent="0.2">
      <c r="A3684" s="6">
        <v>3683</v>
      </c>
      <c r="B3684" s="16" t="s">
        <v>17</v>
      </c>
      <c r="C3684" s="8">
        <v>41839</v>
      </c>
      <c r="D3684" s="16">
        <f t="shared" si="115"/>
        <v>6</v>
      </c>
      <c r="E3684" s="21">
        <v>22.284722222156201</v>
      </c>
      <c r="H3684" s="7" t="str">
        <f t="shared" si="116"/>
        <v/>
      </c>
      <c r="J3684" s="1">
        <v>0</v>
      </c>
      <c r="K3684" s="1" t="s">
        <v>101</v>
      </c>
      <c r="N3684" s="2" t="s">
        <v>140</v>
      </c>
      <c r="O3684" s="2" t="s">
        <v>139</v>
      </c>
    </row>
    <row r="3685" spans="1:15" x14ac:dyDescent="0.2">
      <c r="A3685" s="6">
        <v>3684</v>
      </c>
      <c r="B3685" s="16" t="s">
        <v>17</v>
      </c>
      <c r="C3685" s="8">
        <v>41839</v>
      </c>
      <c r="D3685" s="16">
        <f t="shared" si="115"/>
        <v>7</v>
      </c>
      <c r="E3685" s="21">
        <v>22.291666666600602</v>
      </c>
      <c r="H3685" s="7" t="str">
        <f t="shared" si="116"/>
        <v/>
      </c>
      <c r="J3685" s="1">
        <v>0</v>
      </c>
      <c r="K3685" s="1" t="s">
        <v>101</v>
      </c>
      <c r="N3685" s="2" t="s">
        <v>140</v>
      </c>
      <c r="O3685" s="2" t="s">
        <v>139</v>
      </c>
    </row>
    <row r="3686" spans="1:15" x14ac:dyDescent="0.2">
      <c r="A3686" s="6">
        <v>3685</v>
      </c>
      <c r="B3686" s="16" t="s">
        <v>17</v>
      </c>
      <c r="C3686" s="8">
        <v>41839</v>
      </c>
      <c r="D3686" s="16">
        <f t="shared" si="115"/>
        <v>7</v>
      </c>
      <c r="E3686" s="21">
        <v>22.298611111044998</v>
      </c>
      <c r="H3686" s="7" t="str">
        <f t="shared" si="116"/>
        <v/>
      </c>
      <c r="J3686" s="1">
        <v>0</v>
      </c>
      <c r="K3686" s="1" t="s">
        <v>101</v>
      </c>
      <c r="N3686" s="2" t="s">
        <v>140</v>
      </c>
      <c r="O3686" s="2" t="s">
        <v>139</v>
      </c>
    </row>
    <row r="3687" spans="1:15" x14ac:dyDescent="0.2">
      <c r="A3687" s="6">
        <v>3686</v>
      </c>
      <c r="B3687" s="16" t="s">
        <v>17</v>
      </c>
      <c r="C3687" s="8">
        <v>41839</v>
      </c>
      <c r="D3687" s="16">
        <f t="shared" si="115"/>
        <v>7</v>
      </c>
      <c r="E3687" s="21">
        <v>22.305555555489399</v>
      </c>
      <c r="H3687" s="7" t="str">
        <f t="shared" si="116"/>
        <v/>
      </c>
      <c r="J3687" s="1">
        <v>0</v>
      </c>
      <c r="K3687" s="1" t="s">
        <v>101</v>
      </c>
      <c r="N3687" s="2" t="s">
        <v>140</v>
      </c>
      <c r="O3687" s="2" t="s">
        <v>139</v>
      </c>
    </row>
    <row r="3688" spans="1:15" x14ac:dyDescent="0.2">
      <c r="A3688" s="6">
        <v>3687</v>
      </c>
      <c r="B3688" s="16" t="s">
        <v>17</v>
      </c>
      <c r="C3688" s="8">
        <v>41839</v>
      </c>
      <c r="D3688" s="16">
        <f t="shared" si="115"/>
        <v>7</v>
      </c>
      <c r="E3688" s="21">
        <v>22.312499999933799</v>
      </c>
      <c r="H3688" s="7" t="str">
        <f t="shared" si="116"/>
        <v/>
      </c>
      <c r="J3688" s="1">
        <v>0</v>
      </c>
      <c r="K3688" s="1" t="s">
        <v>101</v>
      </c>
      <c r="N3688" s="2" t="s">
        <v>140</v>
      </c>
      <c r="O3688" s="2" t="s">
        <v>139</v>
      </c>
    </row>
    <row r="3689" spans="1:15" x14ac:dyDescent="0.2">
      <c r="A3689" s="6">
        <v>3688</v>
      </c>
      <c r="B3689" s="16" t="s">
        <v>17</v>
      </c>
      <c r="C3689" s="8">
        <v>41839</v>
      </c>
      <c r="D3689" s="16">
        <f t="shared" si="115"/>
        <v>7</v>
      </c>
      <c r="E3689" s="21">
        <v>22.319444444378199</v>
      </c>
      <c r="H3689" s="7" t="str">
        <f t="shared" si="116"/>
        <v/>
      </c>
      <c r="J3689" s="1">
        <v>0</v>
      </c>
      <c r="K3689" s="1" t="s">
        <v>101</v>
      </c>
      <c r="N3689" s="2" t="s">
        <v>140</v>
      </c>
      <c r="O3689" s="2" t="s">
        <v>139</v>
      </c>
    </row>
    <row r="3690" spans="1:15" x14ac:dyDescent="0.2">
      <c r="A3690" s="6">
        <v>3689</v>
      </c>
      <c r="B3690" s="16" t="s">
        <v>17</v>
      </c>
      <c r="C3690" s="8">
        <v>41839</v>
      </c>
      <c r="D3690" s="16">
        <f t="shared" si="115"/>
        <v>7</v>
      </c>
      <c r="E3690" s="21">
        <v>22.326388888822599</v>
      </c>
      <c r="H3690" s="7" t="str">
        <f t="shared" si="116"/>
        <v/>
      </c>
      <c r="J3690" s="1">
        <v>0</v>
      </c>
      <c r="K3690" s="1" t="s">
        <v>101</v>
      </c>
      <c r="N3690" s="2" t="s">
        <v>140</v>
      </c>
      <c r="O3690" s="2" t="s">
        <v>139</v>
      </c>
    </row>
    <row r="3691" spans="1:15" x14ac:dyDescent="0.2">
      <c r="A3691" s="6">
        <v>3690</v>
      </c>
      <c r="B3691" s="16" t="s">
        <v>17</v>
      </c>
      <c r="C3691" s="8">
        <v>41839</v>
      </c>
      <c r="D3691" s="16">
        <f t="shared" si="115"/>
        <v>8</v>
      </c>
      <c r="E3691" s="21">
        <v>22.333333333266999</v>
      </c>
      <c r="H3691" s="7" t="str">
        <f t="shared" si="116"/>
        <v/>
      </c>
      <c r="J3691" s="1">
        <v>0</v>
      </c>
      <c r="K3691" s="1" t="s">
        <v>101</v>
      </c>
      <c r="N3691" s="2" t="s">
        <v>140</v>
      </c>
      <c r="O3691" s="2" t="s">
        <v>139</v>
      </c>
    </row>
    <row r="3692" spans="1:15" x14ac:dyDescent="0.2">
      <c r="A3692" s="6">
        <v>3691</v>
      </c>
      <c r="B3692" s="16" t="s">
        <v>17</v>
      </c>
      <c r="C3692" s="8">
        <v>41839</v>
      </c>
      <c r="D3692" s="16">
        <f t="shared" si="115"/>
        <v>8</v>
      </c>
      <c r="E3692" s="21">
        <v>22.3402777777114</v>
      </c>
      <c r="H3692" s="7" t="str">
        <f t="shared" si="116"/>
        <v/>
      </c>
      <c r="J3692" s="1">
        <v>0</v>
      </c>
      <c r="K3692" s="1" t="s">
        <v>101</v>
      </c>
      <c r="N3692" s="2" t="s">
        <v>140</v>
      </c>
      <c r="O3692" s="2" t="s">
        <v>139</v>
      </c>
    </row>
    <row r="3693" spans="1:15" x14ac:dyDescent="0.2">
      <c r="A3693" s="6">
        <v>3692</v>
      </c>
      <c r="B3693" s="16" t="s">
        <v>17</v>
      </c>
      <c r="C3693" s="8">
        <v>41839</v>
      </c>
      <c r="D3693" s="16">
        <f t="shared" si="115"/>
        <v>8</v>
      </c>
      <c r="E3693" s="21">
        <v>22.3472222221558</v>
      </c>
      <c r="H3693" s="7" t="str">
        <f t="shared" si="116"/>
        <v/>
      </c>
      <c r="J3693" s="1">
        <v>0</v>
      </c>
      <c r="K3693" s="1" t="s">
        <v>101</v>
      </c>
      <c r="N3693" s="2" t="s">
        <v>140</v>
      </c>
      <c r="O3693" s="2" t="s">
        <v>139</v>
      </c>
    </row>
    <row r="3694" spans="1:15" x14ac:dyDescent="0.2">
      <c r="A3694" s="6">
        <v>3693</v>
      </c>
      <c r="B3694" s="16" t="s">
        <v>17</v>
      </c>
      <c r="C3694" s="8">
        <v>41839</v>
      </c>
      <c r="D3694" s="16">
        <f t="shared" si="115"/>
        <v>8</v>
      </c>
      <c r="E3694" s="21">
        <v>22.3541666666002</v>
      </c>
      <c r="H3694" s="7" t="str">
        <f t="shared" si="116"/>
        <v/>
      </c>
      <c r="J3694" s="1">
        <v>0</v>
      </c>
      <c r="K3694" s="1" t="s">
        <v>101</v>
      </c>
      <c r="N3694" s="2" t="s">
        <v>140</v>
      </c>
      <c r="O3694" s="2" t="s">
        <v>139</v>
      </c>
    </row>
    <row r="3695" spans="1:15" x14ac:dyDescent="0.2">
      <c r="A3695" s="6">
        <v>3694</v>
      </c>
      <c r="B3695" s="16" t="s">
        <v>17</v>
      </c>
      <c r="C3695" s="8">
        <v>41839</v>
      </c>
      <c r="D3695" s="16">
        <f t="shared" si="115"/>
        <v>8</v>
      </c>
      <c r="E3695" s="21">
        <v>22.3611111110447</v>
      </c>
      <c r="H3695" s="7" t="str">
        <f t="shared" si="116"/>
        <v/>
      </c>
      <c r="J3695" s="1">
        <v>0</v>
      </c>
      <c r="K3695" s="1" t="s">
        <v>101</v>
      </c>
      <c r="N3695" s="2" t="s">
        <v>140</v>
      </c>
      <c r="O3695" s="2" t="s">
        <v>139</v>
      </c>
    </row>
    <row r="3696" spans="1:15" x14ac:dyDescent="0.2">
      <c r="A3696" s="6">
        <v>3695</v>
      </c>
      <c r="B3696" s="16" t="s">
        <v>17</v>
      </c>
      <c r="C3696" s="8">
        <v>41839</v>
      </c>
      <c r="D3696" s="16">
        <f t="shared" si="115"/>
        <v>8</v>
      </c>
      <c r="E3696" s="21">
        <v>22.3680555554891</v>
      </c>
      <c r="H3696" s="7" t="str">
        <f t="shared" si="116"/>
        <v/>
      </c>
      <c r="J3696" s="1">
        <v>0</v>
      </c>
      <c r="K3696" s="1" t="s">
        <v>101</v>
      </c>
      <c r="N3696" s="2" t="s">
        <v>140</v>
      </c>
      <c r="O3696" s="2" t="s">
        <v>139</v>
      </c>
    </row>
    <row r="3697" spans="1:15" x14ac:dyDescent="0.2">
      <c r="A3697" s="6">
        <v>3696</v>
      </c>
      <c r="B3697" s="16" t="s">
        <v>17</v>
      </c>
      <c r="C3697" s="8">
        <v>41839</v>
      </c>
      <c r="D3697" s="16">
        <f>IF(ISBLANK(E3697),"",HOUR(E3697))</f>
        <v>9</v>
      </c>
      <c r="E3697" s="21">
        <v>22.3749999999335</v>
      </c>
      <c r="H3697" s="7" t="str">
        <f t="shared" si="116"/>
        <v/>
      </c>
      <c r="J3697" s="1">
        <v>0</v>
      </c>
      <c r="K3697" s="1" t="s">
        <v>101</v>
      </c>
      <c r="N3697" s="2" t="s">
        <v>140</v>
      </c>
      <c r="O3697" s="2" t="s">
        <v>139</v>
      </c>
    </row>
    <row r="3698" spans="1:15" x14ac:dyDescent="0.2">
      <c r="A3698" s="6">
        <v>3697</v>
      </c>
      <c r="B3698" s="16" t="s">
        <v>17</v>
      </c>
      <c r="C3698" s="8">
        <v>41839</v>
      </c>
      <c r="D3698" s="16">
        <f t="shared" ref="D3698:D3761" si="117">IF(ISBLANK(E3698),"",HOUR(E3698))</f>
        <v>9</v>
      </c>
      <c r="E3698" s="21">
        <v>0.37531249999999999</v>
      </c>
      <c r="H3698" s="7" t="str">
        <f t="shared" si="116"/>
        <v/>
      </c>
      <c r="J3698" s="1">
        <v>0</v>
      </c>
      <c r="K3698" s="1" t="s">
        <v>101</v>
      </c>
      <c r="N3698" s="2" t="s">
        <v>140</v>
      </c>
      <c r="O3698" s="2" t="s">
        <v>139</v>
      </c>
    </row>
    <row r="3699" spans="1:15" x14ac:dyDescent="0.2">
      <c r="A3699" s="6">
        <v>3698</v>
      </c>
      <c r="B3699" s="16" t="s">
        <v>17</v>
      </c>
      <c r="C3699" s="8">
        <v>41839</v>
      </c>
      <c r="D3699" s="16">
        <f t="shared" si="117"/>
        <v>9</v>
      </c>
      <c r="E3699" s="21">
        <v>22.381944444377901</v>
      </c>
      <c r="H3699" s="7" t="str">
        <f t="shared" si="116"/>
        <v/>
      </c>
      <c r="J3699" s="1">
        <v>0</v>
      </c>
      <c r="K3699" s="1" t="s">
        <v>101</v>
      </c>
      <c r="N3699" s="2" t="s">
        <v>140</v>
      </c>
      <c r="O3699" s="2" t="s">
        <v>139</v>
      </c>
    </row>
    <row r="3700" spans="1:15" x14ac:dyDescent="0.2">
      <c r="A3700" s="6">
        <v>3699</v>
      </c>
      <c r="B3700" s="16" t="s">
        <v>17</v>
      </c>
      <c r="C3700" s="8">
        <v>41839</v>
      </c>
      <c r="D3700" s="16">
        <f t="shared" si="117"/>
        <v>9</v>
      </c>
      <c r="E3700" s="21">
        <v>22.388888888822301</v>
      </c>
      <c r="H3700" s="7" t="str">
        <f t="shared" si="116"/>
        <v/>
      </c>
      <c r="J3700" s="1">
        <v>0</v>
      </c>
      <c r="K3700" s="1" t="s">
        <v>101</v>
      </c>
      <c r="N3700" s="2" t="s">
        <v>140</v>
      </c>
      <c r="O3700" s="2" t="s">
        <v>139</v>
      </c>
    </row>
    <row r="3701" spans="1:15" x14ac:dyDescent="0.2">
      <c r="A3701" s="6">
        <v>3700</v>
      </c>
      <c r="B3701" s="16" t="s">
        <v>17</v>
      </c>
      <c r="C3701" s="8">
        <v>41839</v>
      </c>
      <c r="D3701" s="16">
        <f t="shared" si="117"/>
        <v>9</v>
      </c>
      <c r="E3701" s="21">
        <v>22.395833333266701</v>
      </c>
      <c r="H3701" s="7" t="str">
        <f t="shared" si="116"/>
        <v/>
      </c>
      <c r="J3701" s="1">
        <v>0</v>
      </c>
      <c r="K3701" s="1" t="s">
        <v>101</v>
      </c>
      <c r="N3701" s="2" t="s">
        <v>140</v>
      </c>
      <c r="O3701" s="2" t="s">
        <v>139</v>
      </c>
    </row>
    <row r="3702" spans="1:15" x14ac:dyDescent="0.2">
      <c r="A3702" s="6">
        <v>3701</v>
      </c>
      <c r="B3702" s="16" t="s">
        <v>17</v>
      </c>
      <c r="C3702" s="8">
        <v>41839</v>
      </c>
      <c r="D3702" s="16">
        <f t="shared" si="117"/>
        <v>9</v>
      </c>
      <c r="E3702" s="21">
        <v>22.402777777711101</v>
      </c>
      <c r="H3702" s="7" t="str">
        <f t="shared" si="116"/>
        <v/>
      </c>
      <c r="J3702" s="1">
        <v>0</v>
      </c>
      <c r="K3702" s="1" t="s">
        <v>101</v>
      </c>
      <c r="N3702" s="2" t="s">
        <v>140</v>
      </c>
      <c r="O3702" s="2" t="s">
        <v>139</v>
      </c>
    </row>
    <row r="3703" spans="1:15" x14ac:dyDescent="0.2">
      <c r="A3703" s="6">
        <v>3702</v>
      </c>
      <c r="B3703" s="16" t="s">
        <v>17</v>
      </c>
      <c r="C3703" s="8">
        <v>41839</v>
      </c>
      <c r="D3703" s="16">
        <f t="shared" si="117"/>
        <v>9</v>
      </c>
      <c r="E3703" s="21">
        <v>22.409722222155398</v>
      </c>
      <c r="H3703" s="7" t="str">
        <f t="shared" si="116"/>
        <v/>
      </c>
      <c r="J3703" s="1">
        <v>0</v>
      </c>
      <c r="K3703" s="1" t="s">
        <v>101</v>
      </c>
      <c r="N3703" s="2" t="s">
        <v>140</v>
      </c>
      <c r="O3703" s="2" t="s">
        <v>139</v>
      </c>
    </row>
    <row r="3704" spans="1:15" x14ac:dyDescent="0.2">
      <c r="A3704" s="6">
        <v>3703</v>
      </c>
      <c r="B3704" s="16" t="s">
        <v>17</v>
      </c>
      <c r="C3704" s="8">
        <v>41839</v>
      </c>
      <c r="D3704" s="16">
        <f t="shared" si="117"/>
        <v>10</v>
      </c>
      <c r="E3704" s="21">
        <v>22.416666666599799</v>
      </c>
      <c r="H3704" s="7" t="str">
        <f t="shared" si="116"/>
        <v/>
      </c>
      <c r="J3704" s="1">
        <v>0</v>
      </c>
      <c r="K3704" s="1" t="s">
        <v>101</v>
      </c>
      <c r="N3704" s="2" t="s">
        <v>140</v>
      </c>
      <c r="O3704" s="2" t="s">
        <v>139</v>
      </c>
    </row>
    <row r="3705" spans="1:15" x14ac:dyDescent="0.2">
      <c r="A3705" s="6">
        <v>3704</v>
      </c>
      <c r="B3705" s="16" t="s">
        <v>17</v>
      </c>
      <c r="C3705" s="8">
        <v>41839</v>
      </c>
      <c r="D3705" s="16">
        <f t="shared" si="117"/>
        <v>10</v>
      </c>
      <c r="E3705" s="21">
        <v>22.423611111044199</v>
      </c>
      <c r="H3705" s="7" t="str">
        <f t="shared" si="116"/>
        <v/>
      </c>
      <c r="J3705" s="1">
        <v>0</v>
      </c>
      <c r="K3705" s="1" t="s">
        <v>101</v>
      </c>
      <c r="N3705" s="2" t="s">
        <v>140</v>
      </c>
      <c r="O3705" s="2" t="s">
        <v>139</v>
      </c>
    </row>
    <row r="3706" spans="1:15" x14ac:dyDescent="0.2">
      <c r="A3706" s="6">
        <v>3705</v>
      </c>
      <c r="B3706" s="16" t="s">
        <v>17</v>
      </c>
      <c r="C3706" s="8">
        <v>41839</v>
      </c>
      <c r="D3706" s="16">
        <f t="shared" si="117"/>
        <v>10</v>
      </c>
      <c r="E3706" s="21">
        <v>22.430555555488599</v>
      </c>
      <c r="H3706" s="7" t="str">
        <f t="shared" si="116"/>
        <v/>
      </c>
      <c r="J3706" s="1">
        <v>0</v>
      </c>
      <c r="K3706" s="1" t="s">
        <v>101</v>
      </c>
      <c r="N3706" s="2" t="s">
        <v>140</v>
      </c>
      <c r="O3706" s="2" t="s">
        <v>139</v>
      </c>
    </row>
    <row r="3707" spans="1:15" x14ac:dyDescent="0.2">
      <c r="A3707" s="6">
        <v>3706</v>
      </c>
      <c r="B3707" s="16" t="s">
        <v>17</v>
      </c>
      <c r="C3707" s="8">
        <v>41839</v>
      </c>
      <c r="D3707" s="16">
        <f t="shared" si="117"/>
        <v>10</v>
      </c>
      <c r="E3707" s="21">
        <v>22.437499999932999</v>
      </c>
      <c r="H3707" s="7" t="str">
        <f t="shared" si="116"/>
        <v/>
      </c>
      <c r="J3707" s="1">
        <v>0</v>
      </c>
      <c r="K3707" s="1" t="s">
        <v>101</v>
      </c>
      <c r="N3707" s="2" t="s">
        <v>140</v>
      </c>
      <c r="O3707" s="2" t="s">
        <v>139</v>
      </c>
    </row>
    <row r="3708" spans="1:15" x14ac:dyDescent="0.2">
      <c r="A3708" s="6">
        <v>3707</v>
      </c>
      <c r="B3708" s="16" t="s">
        <v>17</v>
      </c>
      <c r="C3708" s="8">
        <v>41839</v>
      </c>
      <c r="D3708" s="16">
        <f t="shared" si="117"/>
        <v>10</v>
      </c>
      <c r="E3708" s="21">
        <v>22.4444444443774</v>
      </c>
      <c r="H3708" s="7" t="str">
        <f t="shared" si="116"/>
        <v/>
      </c>
      <c r="J3708" s="1">
        <v>0</v>
      </c>
      <c r="K3708" s="1" t="s">
        <v>101</v>
      </c>
      <c r="N3708" s="2" t="s">
        <v>140</v>
      </c>
      <c r="O3708" s="2" t="s">
        <v>139</v>
      </c>
    </row>
    <row r="3709" spans="1:15" x14ac:dyDescent="0.2">
      <c r="A3709" s="6">
        <v>3708</v>
      </c>
      <c r="B3709" s="16" t="s">
        <v>17</v>
      </c>
      <c r="C3709" s="8">
        <v>41839</v>
      </c>
      <c r="D3709" s="16">
        <f t="shared" si="117"/>
        <v>10</v>
      </c>
      <c r="E3709" s="21">
        <v>22.4513888888218</v>
      </c>
      <c r="H3709" s="7" t="str">
        <f t="shared" si="116"/>
        <v/>
      </c>
      <c r="J3709" s="1">
        <v>0</v>
      </c>
      <c r="K3709" s="1" t="s">
        <v>101</v>
      </c>
      <c r="N3709" s="2" t="s">
        <v>140</v>
      </c>
      <c r="O3709" s="2" t="s">
        <v>139</v>
      </c>
    </row>
    <row r="3710" spans="1:15" x14ac:dyDescent="0.2">
      <c r="A3710" s="6">
        <v>3709</v>
      </c>
      <c r="B3710" s="16" t="s">
        <v>17</v>
      </c>
      <c r="C3710" s="8">
        <v>41839</v>
      </c>
      <c r="D3710" s="16">
        <f t="shared" si="117"/>
        <v>11</v>
      </c>
      <c r="E3710" s="21">
        <v>22.4583333332662</v>
      </c>
      <c r="H3710" s="7" t="str">
        <f t="shared" si="116"/>
        <v/>
      </c>
      <c r="J3710" s="1">
        <v>0</v>
      </c>
      <c r="K3710" s="1" t="s">
        <v>101</v>
      </c>
      <c r="N3710" s="2" t="s">
        <v>140</v>
      </c>
      <c r="O3710" s="2" t="s">
        <v>139</v>
      </c>
    </row>
    <row r="3711" spans="1:15" x14ac:dyDescent="0.2">
      <c r="A3711" s="6">
        <v>3710</v>
      </c>
      <c r="B3711" s="16" t="s">
        <v>17</v>
      </c>
      <c r="C3711" s="8">
        <v>41839</v>
      </c>
      <c r="D3711" s="16">
        <f t="shared" si="117"/>
        <v>11</v>
      </c>
      <c r="E3711" s="21">
        <v>22.4652777777107</v>
      </c>
      <c r="H3711" s="7" t="str">
        <f t="shared" si="116"/>
        <v/>
      </c>
      <c r="J3711" s="1">
        <v>0</v>
      </c>
      <c r="K3711" s="1" t="s">
        <v>101</v>
      </c>
      <c r="N3711" s="2" t="s">
        <v>140</v>
      </c>
      <c r="O3711" s="2" t="s">
        <v>139</v>
      </c>
    </row>
    <row r="3712" spans="1:15" x14ac:dyDescent="0.2">
      <c r="A3712" s="6">
        <v>3711</v>
      </c>
      <c r="B3712" s="16" t="s">
        <v>17</v>
      </c>
      <c r="C3712" s="8">
        <v>41839</v>
      </c>
      <c r="D3712" s="16">
        <f t="shared" si="117"/>
        <v>11</v>
      </c>
      <c r="E3712" s="21">
        <v>22.4722222221551</v>
      </c>
      <c r="H3712" s="7" t="str">
        <f t="shared" si="116"/>
        <v/>
      </c>
      <c r="J3712" s="1">
        <v>0</v>
      </c>
      <c r="K3712" s="1" t="s">
        <v>101</v>
      </c>
      <c r="N3712" s="2" t="s">
        <v>140</v>
      </c>
      <c r="O3712" s="2" t="s">
        <v>139</v>
      </c>
    </row>
    <row r="3713" spans="1:15" x14ac:dyDescent="0.2">
      <c r="A3713" s="6">
        <v>3712</v>
      </c>
      <c r="B3713" s="16" t="s">
        <v>17</v>
      </c>
      <c r="C3713" s="8">
        <v>41839</v>
      </c>
      <c r="D3713" s="16">
        <f t="shared" si="117"/>
        <v>11</v>
      </c>
      <c r="E3713" s="21">
        <v>22.4791666665995</v>
      </c>
      <c r="H3713" s="7" t="str">
        <f t="shared" si="116"/>
        <v/>
      </c>
      <c r="J3713" s="1">
        <v>0</v>
      </c>
      <c r="K3713" s="1" t="s">
        <v>101</v>
      </c>
      <c r="N3713" s="2" t="s">
        <v>140</v>
      </c>
      <c r="O3713" s="2" t="s">
        <v>139</v>
      </c>
    </row>
    <row r="3714" spans="1:15" x14ac:dyDescent="0.2">
      <c r="A3714" s="6">
        <v>3713</v>
      </c>
      <c r="B3714" s="16" t="s">
        <v>17</v>
      </c>
      <c r="C3714" s="8">
        <v>41839</v>
      </c>
      <c r="D3714" s="16">
        <f t="shared" si="117"/>
        <v>11</v>
      </c>
      <c r="E3714" s="21">
        <v>22.4861111110439</v>
      </c>
      <c r="H3714" s="7" t="str">
        <f t="shared" si="116"/>
        <v/>
      </c>
      <c r="J3714" s="1">
        <v>0</v>
      </c>
      <c r="K3714" s="1" t="s">
        <v>101</v>
      </c>
      <c r="N3714" s="2" t="s">
        <v>140</v>
      </c>
      <c r="O3714" s="2" t="s">
        <v>139</v>
      </c>
    </row>
    <row r="3715" spans="1:15" x14ac:dyDescent="0.2">
      <c r="A3715" s="6">
        <v>3714</v>
      </c>
      <c r="B3715" s="16" t="s">
        <v>17</v>
      </c>
      <c r="C3715" s="8">
        <v>41839</v>
      </c>
      <c r="D3715" s="16">
        <f t="shared" si="117"/>
        <v>11</v>
      </c>
      <c r="E3715" s="21">
        <v>22.493055555488301</v>
      </c>
      <c r="H3715" s="7" t="str">
        <f t="shared" ref="H3715:H3778" si="118">IF(F3715&gt;0,ROUND((F3715+G3715)/2,1),"")</f>
        <v/>
      </c>
      <c r="J3715" s="1">
        <v>0</v>
      </c>
      <c r="K3715" s="1" t="s">
        <v>101</v>
      </c>
      <c r="N3715" s="2" t="s">
        <v>140</v>
      </c>
      <c r="O3715" s="2" t="s">
        <v>139</v>
      </c>
    </row>
    <row r="3716" spans="1:15" x14ac:dyDescent="0.2">
      <c r="A3716" s="6">
        <v>3715</v>
      </c>
      <c r="B3716" s="16" t="s">
        <v>17</v>
      </c>
      <c r="C3716" s="8">
        <v>41839</v>
      </c>
      <c r="D3716" s="16">
        <f t="shared" si="117"/>
        <v>12</v>
      </c>
      <c r="E3716" s="21">
        <v>22.499999999932701</v>
      </c>
      <c r="H3716" s="7" t="str">
        <f t="shared" si="118"/>
        <v/>
      </c>
      <c r="J3716" s="1">
        <v>0</v>
      </c>
      <c r="K3716" s="1" t="s">
        <v>101</v>
      </c>
      <c r="N3716" s="2" t="s">
        <v>140</v>
      </c>
      <c r="O3716" s="2" t="s">
        <v>139</v>
      </c>
    </row>
    <row r="3717" spans="1:15" x14ac:dyDescent="0.2">
      <c r="A3717" s="6">
        <v>3716</v>
      </c>
      <c r="B3717" s="16" t="s">
        <v>17</v>
      </c>
      <c r="C3717" s="8">
        <v>41839</v>
      </c>
      <c r="D3717" s="16">
        <f t="shared" si="117"/>
        <v>12</v>
      </c>
      <c r="E3717" s="21">
        <v>22.506944444377002</v>
      </c>
      <c r="H3717" s="7" t="str">
        <f t="shared" si="118"/>
        <v/>
      </c>
      <c r="J3717" s="1">
        <v>0</v>
      </c>
      <c r="K3717" s="1" t="s">
        <v>101</v>
      </c>
      <c r="N3717" s="2" t="s">
        <v>140</v>
      </c>
      <c r="O3717" s="2" t="s">
        <v>139</v>
      </c>
    </row>
    <row r="3718" spans="1:15" x14ac:dyDescent="0.2">
      <c r="A3718" s="6">
        <v>3717</v>
      </c>
      <c r="B3718" s="16" t="s">
        <v>17</v>
      </c>
      <c r="C3718" s="8">
        <v>41839</v>
      </c>
      <c r="D3718" s="16">
        <f t="shared" si="117"/>
        <v>12</v>
      </c>
      <c r="E3718" s="21">
        <v>22.513888888821398</v>
      </c>
      <c r="H3718" s="7" t="str">
        <f t="shared" si="118"/>
        <v/>
      </c>
      <c r="J3718" s="1">
        <v>0</v>
      </c>
      <c r="K3718" s="1" t="s">
        <v>101</v>
      </c>
      <c r="N3718" s="2" t="s">
        <v>140</v>
      </c>
      <c r="O3718" s="2" t="s">
        <v>139</v>
      </c>
    </row>
    <row r="3719" spans="1:15" x14ac:dyDescent="0.2">
      <c r="A3719" s="6">
        <v>3718</v>
      </c>
      <c r="B3719" s="16" t="s">
        <v>17</v>
      </c>
      <c r="C3719" s="8">
        <v>41839</v>
      </c>
      <c r="D3719" s="16">
        <f t="shared" si="117"/>
        <v>12</v>
      </c>
      <c r="E3719" s="21">
        <v>22.520833333265799</v>
      </c>
      <c r="H3719" s="7" t="str">
        <f t="shared" si="118"/>
        <v/>
      </c>
      <c r="J3719" s="1">
        <v>0</v>
      </c>
      <c r="K3719" s="1" t="s">
        <v>101</v>
      </c>
      <c r="N3719" s="2" t="s">
        <v>140</v>
      </c>
      <c r="O3719" s="2" t="s">
        <v>139</v>
      </c>
    </row>
    <row r="3720" spans="1:15" x14ac:dyDescent="0.2">
      <c r="A3720" s="6">
        <v>3719</v>
      </c>
      <c r="B3720" s="16" t="s">
        <v>17</v>
      </c>
      <c r="C3720" s="8">
        <v>41839</v>
      </c>
      <c r="D3720" s="16">
        <f t="shared" si="117"/>
        <v>12</v>
      </c>
      <c r="E3720" s="21">
        <v>22.527777777710199</v>
      </c>
      <c r="H3720" s="7" t="str">
        <f t="shared" si="118"/>
        <v/>
      </c>
      <c r="J3720" s="1">
        <v>0</v>
      </c>
      <c r="K3720" s="1" t="s">
        <v>101</v>
      </c>
      <c r="N3720" s="2" t="s">
        <v>140</v>
      </c>
      <c r="O3720" s="2" t="s">
        <v>139</v>
      </c>
    </row>
    <row r="3721" spans="1:15" x14ac:dyDescent="0.2">
      <c r="A3721" s="6">
        <v>3720</v>
      </c>
      <c r="B3721" s="16" t="s">
        <v>17</v>
      </c>
      <c r="C3721" s="8">
        <v>41839</v>
      </c>
      <c r="D3721" s="16">
        <f t="shared" si="117"/>
        <v>12</v>
      </c>
      <c r="E3721" s="21">
        <v>22.534722222154599</v>
      </c>
      <c r="H3721" s="7" t="str">
        <f t="shared" si="118"/>
        <v/>
      </c>
      <c r="J3721" s="1">
        <v>0</v>
      </c>
      <c r="K3721" s="1" t="s">
        <v>101</v>
      </c>
      <c r="N3721" s="2" t="s">
        <v>140</v>
      </c>
      <c r="O3721" s="2" t="s">
        <v>139</v>
      </c>
    </row>
    <row r="3722" spans="1:15" x14ac:dyDescent="0.2">
      <c r="A3722" s="6">
        <v>3721</v>
      </c>
      <c r="B3722" s="16" t="s">
        <v>17</v>
      </c>
      <c r="C3722" s="8">
        <v>41839</v>
      </c>
      <c r="D3722" s="16">
        <f t="shared" si="117"/>
        <v>13</v>
      </c>
      <c r="E3722" s="21">
        <v>22.541666666598999</v>
      </c>
      <c r="H3722" s="7" t="str">
        <f t="shared" si="118"/>
        <v/>
      </c>
      <c r="J3722" s="1">
        <v>0</v>
      </c>
      <c r="K3722" s="1" t="s">
        <v>101</v>
      </c>
      <c r="N3722" s="2" t="s">
        <v>140</v>
      </c>
      <c r="O3722" s="2" t="s">
        <v>139</v>
      </c>
    </row>
    <row r="3723" spans="1:15" x14ac:dyDescent="0.2">
      <c r="A3723" s="6">
        <v>3722</v>
      </c>
      <c r="B3723" s="16" t="s">
        <v>17</v>
      </c>
      <c r="C3723" s="8">
        <v>41839</v>
      </c>
      <c r="D3723" s="16">
        <f t="shared" si="117"/>
        <v>13</v>
      </c>
      <c r="E3723" s="21">
        <v>22.5486111110434</v>
      </c>
      <c r="H3723" s="7" t="str">
        <f t="shared" si="118"/>
        <v/>
      </c>
      <c r="J3723" s="1">
        <v>0</v>
      </c>
      <c r="K3723" s="1" t="s">
        <v>101</v>
      </c>
      <c r="N3723" s="2" t="s">
        <v>140</v>
      </c>
      <c r="O3723" s="2" t="s">
        <v>139</v>
      </c>
    </row>
    <row r="3724" spans="1:15" x14ac:dyDescent="0.2">
      <c r="A3724" s="6">
        <v>3723</v>
      </c>
      <c r="B3724" s="16" t="s">
        <v>17</v>
      </c>
      <c r="C3724" s="8">
        <v>41839</v>
      </c>
      <c r="D3724" s="16">
        <f t="shared" si="117"/>
        <v>13</v>
      </c>
      <c r="E3724" s="21">
        <v>22.5555555554878</v>
      </c>
      <c r="H3724" s="7" t="str">
        <f t="shared" si="118"/>
        <v/>
      </c>
      <c r="J3724" s="1">
        <v>0</v>
      </c>
      <c r="K3724" s="1" t="s">
        <v>101</v>
      </c>
      <c r="N3724" s="2" t="s">
        <v>140</v>
      </c>
      <c r="O3724" s="2" t="s">
        <v>139</v>
      </c>
    </row>
    <row r="3725" spans="1:15" x14ac:dyDescent="0.2">
      <c r="A3725" s="6">
        <v>3724</v>
      </c>
      <c r="B3725" s="16" t="s">
        <v>17</v>
      </c>
      <c r="C3725" s="8">
        <v>41839</v>
      </c>
      <c r="D3725" s="16">
        <f t="shared" si="117"/>
        <v>13</v>
      </c>
      <c r="E3725" s="21">
        <v>22.5624999999322</v>
      </c>
      <c r="H3725" s="7" t="str">
        <f t="shared" si="118"/>
        <v/>
      </c>
      <c r="J3725" s="1">
        <v>0</v>
      </c>
      <c r="K3725" s="1" t="s">
        <v>101</v>
      </c>
      <c r="N3725" s="2" t="s">
        <v>140</v>
      </c>
      <c r="O3725" s="2" t="s">
        <v>139</v>
      </c>
    </row>
    <row r="3726" spans="1:15" x14ac:dyDescent="0.2">
      <c r="A3726" s="6">
        <v>3725</v>
      </c>
      <c r="B3726" s="16" t="s">
        <v>17</v>
      </c>
      <c r="C3726" s="8">
        <v>41839</v>
      </c>
      <c r="D3726" s="16">
        <f t="shared" si="117"/>
        <v>13</v>
      </c>
      <c r="E3726" s="21">
        <v>22.5694444443766</v>
      </c>
      <c r="H3726" s="7" t="str">
        <f t="shared" si="118"/>
        <v/>
      </c>
      <c r="J3726" s="1">
        <v>0</v>
      </c>
      <c r="K3726" s="1" t="s">
        <v>101</v>
      </c>
      <c r="N3726" s="2" t="s">
        <v>140</v>
      </c>
      <c r="O3726" s="2" t="s">
        <v>139</v>
      </c>
    </row>
    <row r="3727" spans="1:15" x14ac:dyDescent="0.2">
      <c r="A3727" s="6">
        <v>3726</v>
      </c>
      <c r="B3727" s="16" t="s">
        <v>17</v>
      </c>
      <c r="C3727" s="8">
        <v>41839</v>
      </c>
      <c r="D3727" s="16">
        <f t="shared" si="117"/>
        <v>13</v>
      </c>
      <c r="E3727" s="21">
        <v>22.5763888888211</v>
      </c>
      <c r="H3727" s="7" t="str">
        <f t="shared" si="118"/>
        <v/>
      </c>
      <c r="J3727" s="1">
        <v>0</v>
      </c>
      <c r="K3727" s="1" t="s">
        <v>101</v>
      </c>
      <c r="N3727" s="2" t="s">
        <v>140</v>
      </c>
      <c r="O3727" s="2" t="s">
        <v>139</v>
      </c>
    </row>
    <row r="3728" spans="1:15" x14ac:dyDescent="0.2">
      <c r="A3728" s="6">
        <v>3727</v>
      </c>
      <c r="B3728" s="16" t="s">
        <v>17</v>
      </c>
      <c r="C3728" s="8">
        <v>41839</v>
      </c>
      <c r="D3728" s="16">
        <f t="shared" si="117"/>
        <v>14</v>
      </c>
      <c r="E3728" s="21">
        <v>22.5833333332655</v>
      </c>
      <c r="H3728" s="7" t="str">
        <f t="shared" si="118"/>
        <v/>
      </c>
      <c r="J3728" s="1">
        <v>0</v>
      </c>
      <c r="K3728" s="1" t="s">
        <v>101</v>
      </c>
      <c r="N3728" s="2" t="s">
        <v>140</v>
      </c>
      <c r="O3728" s="2" t="s">
        <v>139</v>
      </c>
    </row>
    <row r="3729" spans="1:15" x14ac:dyDescent="0.2">
      <c r="A3729" s="6">
        <v>3728</v>
      </c>
      <c r="B3729" s="16" t="s">
        <v>17</v>
      </c>
      <c r="C3729" s="8">
        <v>41839</v>
      </c>
      <c r="D3729" s="16">
        <f t="shared" si="117"/>
        <v>14</v>
      </c>
      <c r="E3729" s="21">
        <v>22.5902777777099</v>
      </c>
      <c r="H3729" s="7" t="str">
        <f t="shared" si="118"/>
        <v/>
      </c>
      <c r="J3729" s="1">
        <v>0</v>
      </c>
      <c r="K3729" s="1" t="s">
        <v>101</v>
      </c>
      <c r="N3729" s="2" t="s">
        <v>140</v>
      </c>
      <c r="O3729" s="2" t="s">
        <v>139</v>
      </c>
    </row>
    <row r="3730" spans="1:15" x14ac:dyDescent="0.2">
      <c r="A3730" s="6">
        <v>3729</v>
      </c>
      <c r="B3730" s="16" t="s">
        <v>17</v>
      </c>
      <c r="C3730" s="8">
        <v>41839</v>
      </c>
      <c r="D3730" s="16">
        <f t="shared" si="117"/>
        <v>14</v>
      </c>
      <c r="E3730" s="21">
        <v>22.597222222154301</v>
      </c>
      <c r="H3730" s="7" t="str">
        <f t="shared" si="118"/>
        <v/>
      </c>
      <c r="J3730" s="1">
        <v>0</v>
      </c>
      <c r="K3730" s="1" t="s">
        <v>101</v>
      </c>
      <c r="N3730" s="2" t="s">
        <v>140</v>
      </c>
      <c r="O3730" s="2" t="s">
        <v>139</v>
      </c>
    </row>
    <row r="3731" spans="1:15" x14ac:dyDescent="0.2">
      <c r="A3731" s="6">
        <v>3730</v>
      </c>
      <c r="B3731" s="16" t="s">
        <v>17</v>
      </c>
      <c r="C3731" s="8">
        <v>41839</v>
      </c>
      <c r="D3731" s="16">
        <f t="shared" si="117"/>
        <v>14</v>
      </c>
      <c r="E3731" s="21">
        <v>22.604166666598701</v>
      </c>
      <c r="H3731" s="7" t="str">
        <f t="shared" si="118"/>
        <v/>
      </c>
      <c r="J3731" s="1">
        <v>0</v>
      </c>
      <c r="K3731" s="1" t="s">
        <v>101</v>
      </c>
      <c r="N3731" s="2" t="s">
        <v>140</v>
      </c>
      <c r="O3731" s="2" t="s">
        <v>139</v>
      </c>
    </row>
    <row r="3732" spans="1:15" x14ac:dyDescent="0.2">
      <c r="A3732" s="6">
        <v>3731</v>
      </c>
      <c r="B3732" s="16" t="s">
        <v>17</v>
      </c>
      <c r="C3732" s="8">
        <v>41839</v>
      </c>
      <c r="D3732" s="16">
        <f t="shared" si="117"/>
        <v>14</v>
      </c>
      <c r="E3732" s="21">
        <v>22.611111111043101</v>
      </c>
      <c r="H3732" s="7" t="str">
        <f t="shared" si="118"/>
        <v/>
      </c>
      <c r="J3732" s="1">
        <v>0</v>
      </c>
      <c r="K3732" s="1" t="s">
        <v>101</v>
      </c>
      <c r="N3732" s="2" t="s">
        <v>140</v>
      </c>
      <c r="O3732" s="2" t="s">
        <v>139</v>
      </c>
    </row>
    <row r="3733" spans="1:15" x14ac:dyDescent="0.2">
      <c r="A3733" s="6">
        <v>3732</v>
      </c>
      <c r="B3733" s="16" t="s">
        <v>17</v>
      </c>
      <c r="C3733" s="8">
        <v>41839</v>
      </c>
      <c r="D3733" s="16">
        <f t="shared" si="117"/>
        <v>14</v>
      </c>
      <c r="E3733" s="21">
        <v>22.618055555487501</v>
      </c>
      <c r="H3733" s="7" t="str">
        <f t="shared" si="118"/>
        <v/>
      </c>
      <c r="J3733" s="1">
        <v>0</v>
      </c>
      <c r="K3733" s="1" t="s">
        <v>101</v>
      </c>
      <c r="N3733" s="2" t="s">
        <v>140</v>
      </c>
      <c r="O3733" s="2" t="s">
        <v>139</v>
      </c>
    </row>
    <row r="3734" spans="1:15" x14ac:dyDescent="0.2">
      <c r="A3734" s="6">
        <v>3733</v>
      </c>
      <c r="B3734" s="16" t="s">
        <v>17</v>
      </c>
      <c r="C3734" s="8">
        <v>41839</v>
      </c>
      <c r="D3734" s="16">
        <f t="shared" si="117"/>
        <v>15</v>
      </c>
      <c r="E3734" s="21">
        <v>22.624999999931902</v>
      </c>
      <c r="H3734" s="7" t="str">
        <f t="shared" si="118"/>
        <v/>
      </c>
      <c r="J3734" s="1">
        <v>0</v>
      </c>
      <c r="K3734" s="1" t="s">
        <v>101</v>
      </c>
      <c r="N3734" s="2" t="s">
        <v>140</v>
      </c>
      <c r="O3734" s="2" t="s">
        <v>139</v>
      </c>
    </row>
    <row r="3735" spans="1:15" x14ac:dyDescent="0.2">
      <c r="A3735" s="6">
        <v>3734</v>
      </c>
      <c r="B3735" s="16" t="s">
        <v>17</v>
      </c>
      <c r="C3735" s="8">
        <v>41839</v>
      </c>
      <c r="D3735" s="16">
        <f t="shared" si="117"/>
        <v>15</v>
      </c>
      <c r="E3735" s="21">
        <v>22.631944444376298</v>
      </c>
      <c r="H3735" s="7" t="str">
        <f t="shared" si="118"/>
        <v/>
      </c>
      <c r="J3735" s="1">
        <v>0</v>
      </c>
      <c r="K3735" s="1" t="s">
        <v>101</v>
      </c>
      <c r="N3735" s="2" t="s">
        <v>140</v>
      </c>
      <c r="O3735" s="2" t="s">
        <v>139</v>
      </c>
    </row>
    <row r="3736" spans="1:15" x14ac:dyDescent="0.2">
      <c r="A3736" s="6">
        <v>3735</v>
      </c>
      <c r="B3736" s="16" t="s">
        <v>17</v>
      </c>
      <c r="C3736" s="8">
        <v>41839</v>
      </c>
      <c r="D3736" s="16">
        <f t="shared" si="117"/>
        <v>15</v>
      </c>
      <c r="E3736" s="21">
        <v>22.638888888820698</v>
      </c>
      <c r="H3736" s="7" t="str">
        <f t="shared" si="118"/>
        <v/>
      </c>
      <c r="J3736" s="1">
        <v>0</v>
      </c>
      <c r="K3736" s="1" t="s">
        <v>101</v>
      </c>
      <c r="N3736" s="2" t="s">
        <v>140</v>
      </c>
      <c r="O3736" s="2" t="s">
        <v>139</v>
      </c>
    </row>
    <row r="3737" spans="1:15" x14ac:dyDescent="0.2">
      <c r="A3737" s="6">
        <v>3736</v>
      </c>
      <c r="B3737" s="16" t="s">
        <v>17</v>
      </c>
      <c r="C3737" s="8">
        <v>41839</v>
      </c>
      <c r="D3737" s="16">
        <f t="shared" si="117"/>
        <v>15</v>
      </c>
      <c r="E3737" s="21">
        <v>22.645833333265099</v>
      </c>
      <c r="H3737" s="7" t="str">
        <f t="shared" si="118"/>
        <v/>
      </c>
      <c r="J3737" s="1">
        <v>0</v>
      </c>
      <c r="K3737" s="1" t="s">
        <v>101</v>
      </c>
      <c r="N3737" s="2" t="s">
        <v>140</v>
      </c>
      <c r="O3737" s="2" t="s">
        <v>139</v>
      </c>
    </row>
    <row r="3738" spans="1:15" x14ac:dyDescent="0.2">
      <c r="A3738" s="6">
        <v>3737</v>
      </c>
      <c r="B3738" s="16" t="s">
        <v>17</v>
      </c>
      <c r="C3738" s="8">
        <v>41839</v>
      </c>
      <c r="D3738" s="16">
        <f t="shared" si="117"/>
        <v>15</v>
      </c>
      <c r="E3738" s="21">
        <v>22.652777777709499</v>
      </c>
      <c r="H3738" s="7" t="str">
        <f t="shared" si="118"/>
        <v/>
      </c>
      <c r="J3738" s="1">
        <v>0</v>
      </c>
      <c r="K3738" s="1" t="s">
        <v>101</v>
      </c>
      <c r="N3738" s="2" t="s">
        <v>140</v>
      </c>
      <c r="O3738" s="2" t="s">
        <v>139</v>
      </c>
    </row>
    <row r="3739" spans="1:15" x14ac:dyDescent="0.2">
      <c r="A3739" s="6">
        <v>3738</v>
      </c>
      <c r="B3739" s="16" t="s">
        <v>17</v>
      </c>
      <c r="C3739" s="8">
        <v>41839</v>
      </c>
      <c r="D3739" s="16">
        <f t="shared" si="117"/>
        <v>15</v>
      </c>
      <c r="E3739" s="21">
        <v>22.659722222153899</v>
      </c>
      <c r="H3739" s="7" t="str">
        <f t="shared" si="118"/>
        <v/>
      </c>
      <c r="J3739" s="1">
        <v>0</v>
      </c>
      <c r="K3739" s="1" t="s">
        <v>101</v>
      </c>
      <c r="N3739" s="2" t="s">
        <v>140</v>
      </c>
      <c r="O3739" s="2" t="s">
        <v>139</v>
      </c>
    </row>
    <row r="3740" spans="1:15" x14ac:dyDescent="0.2">
      <c r="A3740" s="6">
        <v>3739</v>
      </c>
      <c r="B3740" s="16" t="s">
        <v>17</v>
      </c>
      <c r="C3740" s="8">
        <v>41839</v>
      </c>
      <c r="D3740" s="16">
        <f t="shared" si="117"/>
        <v>16</v>
      </c>
      <c r="E3740" s="21">
        <v>22.666666666598299</v>
      </c>
      <c r="H3740" s="7" t="str">
        <f t="shared" si="118"/>
        <v/>
      </c>
      <c r="J3740" s="1">
        <v>0</v>
      </c>
      <c r="K3740" s="1" t="s">
        <v>101</v>
      </c>
      <c r="N3740" s="2" t="s">
        <v>140</v>
      </c>
      <c r="O3740" s="2" t="s">
        <v>139</v>
      </c>
    </row>
    <row r="3741" spans="1:15" x14ac:dyDescent="0.2">
      <c r="A3741" s="6">
        <v>3740</v>
      </c>
      <c r="B3741" s="16" t="s">
        <v>17</v>
      </c>
      <c r="C3741" s="8">
        <v>41839</v>
      </c>
      <c r="D3741" s="16">
        <f t="shared" si="117"/>
        <v>16</v>
      </c>
      <c r="E3741" s="21">
        <v>22.6736111110427</v>
      </c>
      <c r="H3741" s="7" t="str">
        <f t="shared" si="118"/>
        <v/>
      </c>
      <c r="J3741" s="1">
        <v>0</v>
      </c>
      <c r="K3741" s="1" t="s">
        <v>101</v>
      </c>
      <c r="N3741" s="2" t="s">
        <v>140</v>
      </c>
      <c r="O3741" s="2" t="s">
        <v>139</v>
      </c>
    </row>
    <row r="3742" spans="1:15" x14ac:dyDescent="0.2">
      <c r="A3742" s="6">
        <v>3741</v>
      </c>
      <c r="B3742" s="16" t="s">
        <v>17</v>
      </c>
      <c r="C3742" s="8">
        <v>41839</v>
      </c>
      <c r="D3742" s="16">
        <f t="shared" si="117"/>
        <v>16</v>
      </c>
      <c r="E3742" s="21">
        <v>22.6805555554871</v>
      </c>
      <c r="H3742" s="7" t="str">
        <f t="shared" si="118"/>
        <v/>
      </c>
      <c r="J3742" s="1">
        <v>0</v>
      </c>
      <c r="K3742" s="1" t="s">
        <v>101</v>
      </c>
      <c r="N3742" s="2" t="s">
        <v>140</v>
      </c>
      <c r="O3742" s="2" t="s">
        <v>139</v>
      </c>
    </row>
    <row r="3743" spans="1:15" x14ac:dyDescent="0.2">
      <c r="A3743" s="6">
        <v>3742</v>
      </c>
      <c r="B3743" s="16" t="s">
        <v>17</v>
      </c>
      <c r="C3743" s="8">
        <v>41839</v>
      </c>
      <c r="D3743" s="16">
        <f t="shared" si="117"/>
        <v>16</v>
      </c>
      <c r="E3743" s="21">
        <v>22.6874999999315</v>
      </c>
      <c r="H3743" s="7" t="str">
        <f t="shared" si="118"/>
        <v/>
      </c>
      <c r="J3743" s="1">
        <v>0</v>
      </c>
      <c r="K3743" s="1" t="s">
        <v>101</v>
      </c>
      <c r="N3743" s="2" t="s">
        <v>140</v>
      </c>
      <c r="O3743" s="2" t="s">
        <v>139</v>
      </c>
    </row>
    <row r="3744" spans="1:15" x14ac:dyDescent="0.2">
      <c r="A3744" s="6">
        <v>3743</v>
      </c>
      <c r="B3744" s="16" t="s">
        <v>17</v>
      </c>
      <c r="C3744" s="8">
        <v>41839</v>
      </c>
      <c r="D3744" s="16">
        <f t="shared" si="117"/>
        <v>16</v>
      </c>
      <c r="E3744" s="21">
        <v>22.6944444443759</v>
      </c>
      <c r="H3744" s="7" t="str">
        <f t="shared" si="118"/>
        <v/>
      </c>
      <c r="J3744" s="1">
        <v>0</v>
      </c>
      <c r="K3744" s="1" t="s">
        <v>101</v>
      </c>
      <c r="N3744" s="2" t="s">
        <v>140</v>
      </c>
      <c r="O3744" s="2" t="s">
        <v>139</v>
      </c>
    </row>
    <row r="3745" spans="1:15" x14ac:dyDescent="0.2">
      <c r="A3745" s="6">
        <v>3744</v>
      </c>
      <c r="B3745" s="16" t="s">
        <v>17</v>
      </c>
      <c r="C3745" s="8">
        <v>41839</v>
      </c>
      <c r="D3745" s="16">
        <f t="shared" si="117"/>
        <v>16</v>
      </c>
      <c r="E3745" s="21">
        <v>22.701388888820301</v>
      </c>
      <c r="H3745" s="7" t="str">
        <f t="shared" si="118"/>
        <v/>
      </c>
      <c r="J3745" s="1">
        <v>0</v>
      </c>
      <c r="K3745" s="1" t="s">
        <v>101</v>
      </c>
      <c r="N3745" s="2" t="s">
        <v>140</v>
      </c>
      <c r="O3745" s="2" t="s">
        <v>139</v>
      </c>
    </row>
    <row r="3746" spans="1:15" x14ac:dyDescent="0.2">
      <c r="A3746" s="6">
        <v>3745</v>
      </c>
      <c r="B3746" s="16" t="s">
        <v>17</v>
      </c>
      <c r="C3746" s="8">
        <v>41839</v>
      </c>
      <c r="D3746" s="16">
        <f t="shared" si="117"/>
        <v>17</v>
      </c>
      <c r="E3746" s="21">
        <v>22.708333333264701</v>
      </c>
      <c r="H3746" s="7" t="str">
        <f t="shared" si="118"/>
        <v/>
      </c>
      <c r="J3746" s="1">
        <v>0</v>
      </c>
      <c r="K3746" s="1" t="s">
        <v>101</v>
      </c>
      <c r="N3746" s="2" t="s">
        <v>140</v>
      </c>
      <c r="O3746" s="2" t="s">
        <v>139</v>
      </c>
    </row>
    <row r="3747" spans="1:15" x14ac:dyDescent="0.2">
      <c r="A3747" s="6">
        <v>3746</v>
      </c>
      <c r="B3747" s="16" t="s">
        <v>17</v>
      </c>
      <c r="C3747" s="8">
        <v>41839</v>
      </c>
      <c r="D3747" s="16">
        <f t="shared" si="117"/>
        <v>17</v>
      </c>
      <c r="E3747" s="21">
        <v>22.715277777709101</v>
      </c>
      <c r="H3747" s="7" t="str">
        <f t="shared" si="118"/>
        <v/>
      </c>
      <c r="J3747" s="1">
        <v>0</v>
      </c>
      <c r="K3747" s="1" t="s">
        <v>101</v>
      </c>
      <c r="N3747" s="2" t="s">
        <v>140</v>
      </c>
      <c r="O3747" s="2" t="s">
        <v>139</v>
      </c>
    </row>
    <row r="3748" spans="1:15" x14ac:dyDescent="0.2">
      <c r="A3748" s="6">
        <v>3747</v>
      </c>
      <c r="B3748" s="16" t="s">
        <v>17</v>
      </c>
      <c r="C3748" s="8">
        <v>41839</v>
      </c>
      <c r="D3748" s="16">
        <f t="shared" si="117"/>
        <v>17</v>
      </c>
      <c r="E3748" s="21">
        <v>22.722222222153501</v>
      </c>
      <c r="H3748" s="7" t="str">
        <f t="shared" si="118"/>
        <v/>
      </c>
      <c r="J3748" s="1">
        <v>0</v>
      </c>
      <c r="K3748" s="1" t="s">
        <v>101</v>
      </c>
      <c r="N3748" s="2" t="s">
        <v>140</v>
      </c>
      <c r="O3748" s="2" t="s">
        <v>139</v>
      </c>
    </row>
    <row r="3749" spans="1:15" x14ac:dyDescent="0.2">
      <c r="A3749" s="6">
        <v>3748</v>
      </c>
      <c r="B3749" s="16" t="s">
        <v>17</v>
      </c>
      <c r="C3749" s="8">
        <v>41839</v>
      </c>
      <c r="D3749" s="16">
        <f t="shared" si="117"/>
        <v>17</v>
      </c>
      <c r="E3749" s="21">
        <v>22.729166666597902</v>
      </c>
      <c r="H3749" s="7" t="str">
        <f t="shared" si="118"/>
        <v/>
      </c>
      <c r="J3749" s="1">
        <v>0</v>
      </c>
      <c r="K3749" s="1" t="s">
        <v>101</v>
      </c>
      <c r="N3749" s="2" t="s">
        <v>140</v>
      </c>
      <c r="O3749" s="2" t="s">
        <v>139</v>
      </c>
    </row>
    <row r="3750" spans="1:15" x14ac:dyDescent="0.2">
      <c r="A3750" s="6">
        <v>3749</v>
      </c>
      <c r="B3750" s="16" t="s">
        <v>17</v>
      </c>
      <c r="C3750" s="8">
        <v>41839</v>
      </c>
      <c r="D3750" s="16">
        <f t="shared" si="117"/>
        <v>17</v>
      </c>
      <c r="E3750" s="21">
        <v>22.736111111042302</v>
      </c>
      <c r="H3750" s="7" t="str">
        <f t="shared" si="118"/>
        <v/>
      </c>
      <c r="J3750" s="1">
        <v>0</v>
      </c>
      <c r="K3750" s="1" t="s">
        <v>101</v>
      </c>
      <c r="N3750" s="2" t="s">
        <v>140</v>
      </c>
      <c r="O3750" s="2" t="s">
        <v>139</v>
      </c>
    </row>
    <row r="3751" spans="1:15" x14ac:dyDescent="0.2">
      <c r="A3751" s="6">
        <v>3750</v>
      </c>
      <c r="B3751" s="16" t="s">
        <v>17</v>
      </c>
      <c r="C3751" s="8">
        <v>41839</v>
      </c>
      <c r="D3751" s="16">
        <f t="shared" si="117"/>
        <v>17</v>
      </c>
      <c r="E3751" s="21">
        <v>22.743055555486698</v>
      </c>
      <c r="H3751" s="7" t="str">
        <f t="shared" si="118"/>
        <v/>
      </c>
      <c r="J3751" s="1">
        <v>0</v>
      </c>
      <c r="K3751" s="1" t="s">
        <v>101</v>
      </c>
      <c r="N3751" s="2" t="s">
        <v>140</v>
      </c>
      <c r="O3751" s="2" t="s">
        <v>139</v>
      </c>
    </row>
    <row r="3752" spans="1:15" x14ac:dyDescent="0.2">
      <c r="A3752" s="6">
        <v>3751</v>
      </c>
      <c r="B3752" s="16" t="s">
        <v>17</v>
      </c>
      <c r="C3752" s="8">
        <v>41839</v>
      </c>
      <c r="D3752" s="16">
        <f t="shared" si="117"/>
        <v>18</v>
      </c>
      <c r="E3752" s="21">
        <v>22.749999999931099</v>
      </c>
      <c r="H3752" s="7" t="str">
        <f t="shared" si="118"/>
        <v/>
      </c>
      <c r="J3752" s="1">
        <v>0</v>
      </c>
      <c r="K3752" s="1" t="s">
        <v>101</v>
      </c>
      <c r="N3752" s="2" t="s">
        <v>140</v>
      </c>
      <c r="O3752" s="2" t="s">
        <v>139</v>
      </c>
    </row>
    <row r="3753" spans="1:15" x14ac:dyDescent="0.2">
      <c r="A3753" s="6">
        <v>3752</v>
      </c>
      <c r="B3753" s="16" t="s">
        <v>17</v>
      </c>
      <c r="C3753" s="8">
        <v>41839</v>
      </c>
      <c r="D3753" s="16">
        <f t="shared" si="117"/>
        <v>18</v>
      </c>
      <c r="E3753" s="21">
        <v>22.756944444375499</v>
      </c>
      <c r="H3753" s="7" t="str">
        <f t="shared" si="118"/>
        <v/>
      </c>
      <c r="J3753" s="1">
        <v>0</v>
      </c>
      <c r="K3753" s="1" t="s">
        <v>101</v>
      </c>
      <c r="N3753" s="2" t="s">
        <v>140</v>
      </c>
      <c r="O3753" s="2" t="s">
        <v>139</v>
      </c>
    </row>
    <row r="3754" spans="1:15" x14ac:dyDescent="0.2">
      <c r="A3754" s="6">
        <v>3753</v>
      </c>
      <c r="B3754" s="16" t="s">
        <v>17</v>
      </c>
      <c r="C3754" s="8">
        <v>41839</v>
      </c>
      <c r="D3754" s="16">
        <f t="shared" si="117"/>
        <v>18</v>
      </c>
      <c r="E3754" s="21">
        <v>22.763888888819899</v>
      </c>
      <c r="H3754" s="7" t="str">
        <f t="shared" si="118"/>
        <v/>
      </c>
      <c r="J3754" s="1">
        <v>0</v>
      </c>
      <c r="K3754" s="1" t="s">
        <v>101</v>
      </c>
      <c r="N3754" s="2" t="s">
        <v>140</v>
      </c>
      <c r="O3754" s="2" t="s">
        <v>139</v>
      </c>
    </row>
    <row r="3755" spans="1:15" x14ac:dyDescent="0.2">
      <c r="A3755" s="6">
        <v>3754</v>
      </c>
      <c r="B3755" s="16" t="s">
        <v>17</v>
      </c>
      <c r="C3755" s="8">
        <v>41839</v>
      </c>
      <c r="D3755" s="16">
        <f t="shared" si="117"/>
        <v>18</v>
      </c>
      <c r="E3755" s="21">
        <v>22.770833333264299</v>
      </c>
      <c r="H3755" s="7" t="str">
        <f t="shared" si="118"/>
        <v/>
      </c>
      <c r="J3755" s="1">
        <v>0</v>
      </c>
      <c r="K3755" s="1" t="s">
        <v>101</v>
      </c>
      <c r="N3755" s="2" t="s">
        <v>140</v>
      </c>
      <c r="O3755" s="2" t="s">
        <v>139</v>
      </c>
    </row>
    <row r="3756" spans="1:15" x14ac:dyDescent="0.2">
      <c r="A3756" s="6">
        <v>3755</v>
      </c>
      <c r="B3756" s="16" t="s">
        <v>17</v>
      </c>
      <c r="C3756" s="8">
        <v>41839</v>
      </c>
      <c r="D3756" s="16">
        <f t="shared" si="117"/>
        <v>18</v>
      </c>
      <c r="E3756" s="21">
        <v>22.7777777777087</v>
      </c>
      <c r="H3756" s="7" t="str">
        <f t="shared" si="118"/>
        <v/>
      </c>
      <c r="J3756" s="1">
        <v>0</v>
      </c>
      <c r="K3756" s="1" t="s">
        <v>101</v>
      </c>
      <c r="N3756" s="2" t="s">
        <v>140</v>
      </c>
      <c r="O3756" s="2" t="s">
        <v>139</v>
      </c>
    </row>
    <row r="3757" spans="1:15" x14ac:dyDescent="0.2">
      <c r="A3757" s="6">
        <v>3756</v>
      </c>
      <c r="B3757" s="16" t="s">
        <v>17</v>
      </c>
      <c r="C3757" s="8">
        <v>41839</v>
      </c>
      <c r="D3757" s="16">
        <f t="shared" si="117"/>
        <v>18</v>
      </c>
      <c r="E3757" s="21">
        <v>22.7847222221531</v>
      </c>
      <c r="H3757" s="7" t="str">
        <f t="shared" si="118"/>
        <v/>
      </c>
      <c r="J3757" s="1">
        <v>0</v>
      </c>
      <c r="K3757" s="1" t="s">
        <v>101</v>
      </c>
      <c r="N3757" s="2" t="s">
        <v>140</v>
      </c>
      <c r="O3757" s="2" t="s">
        <v>139</v>
      </c>
    </row>
    <row r="3758" spans="1:15" x14ac:dyDescent="0.2">
      <c r="A3758" s="6">
        <v>3757</v>
      </c>
      <c r="B3758" s="16" t="s">
        <v>17</v>
      </c>
      <c r="C3758" s="8">
        <v>41839</v>
      </c>
      <c r="D3758" s="16">
        <f t="shared" si="117"/>
        <v>19</v>
      </c>
      <c r="E3758" s="21">
        <v>22.7916666665975</v>
      </c>
      <c r="H3758" s="7" t="str">
        <f t="shared" si="118"/>
        <v/>
      </c>
      <c r="J3758" s="1">
        <v>0</v>
      </c>
      <c r="K3758" s="1" t="s">
        <v>101</v>
      </c>
      <c r="N3758" s="2" t="s">
        <v>140</v>
      </c>
      <c r="O3758" s="2" t="s">
        <v>139</v>
      </c>
    </row>
    <row r="3759" spans="1:15" x14ac:dyDescent="0.2">
      <c r="A3759" s="6">
        <v>3758</v>
      </c>
      <c r="B3759" s="16" t="s">
        <v>17</v>
      </c>
      <c r="C3759" s="8">
        <v>41839</v>
      </c>
      <c r="D3759" s="16">
        <f t="shared" si="117"/>
        <v>19</v>
      </c>
      <c r="E3759" s="21">
        <v>22.7986111110419</v>
      </c>
      <c r="H3759" s="7" t="str">
        <f t="shared" si="118"/>
        <v/>
      </c>
      <c r="J3759" s="1">
        <v>0</v>
      </c>
      <c r="K3759" s="1" t="s">
        <v>101</v>
      </c>
      <c r="N3759" s="2" t="s">
        <v>140</v>
      </c>
      <c r="O3759" s="2" t="s">
        <v>139</v>
      </c>
    </row>
    <row r="3760" spans="1:15" x14ac:dyDescent="0.2">
      <c r="A3760" s="6">
        <v>3759</v>
      </c>
      <c r="B3760" s="16" t="s">
        <v>17</v>
      </c>
      <c r="C3760" s="8">
        <v>41839</v>
      </c>
      <c r="D3760" s="16">
        <f t="shared" si="117"/>
        <v>19</v>
      </c>
      <c r="E3760" s="21">
        <v>22.805555555486301</v>
      </c>
      <c r="H3760" s="7" t="str">
        <f t="shared" si="118"/>
        <v/>
      </c>
      <c r="J3760" s="1">
        <v>0</v>
      </c>
      <c r="K3760" s="1" t="s">
        <v>101</v>
      </c>
      <c r="N3760" s="2" t="s">
        <v>140</v>
      </c>
      <c r="O3760" s="2" t="s">
        <v>139</v>
      </c>
    </row>
    <row r="3761" spans="1:15" x14ac:dyDescent="0.2">
      <c r="A3761" s="6">
        <v>3760</v>
      </c>
      <c r="B3761" s="16" t="s">
        <v>17</v>
      </c>
      <c r="C3761" s="8">
        <v>41839</v>
      </c>
      <c r="D3761" s="16">
        <f t="shared" si="117"/>
        <v>19</v>
      </c>
      <c r="E3761" s="21">
        <v>22.812499999930701</v>
      </c>
      <c r="H3761" s="7" t="str">
        <f t="shared" si="118"/>
        <v/>
      </c>
      <c r="J3761" s="1">
        <v>0</v>
      </c>
      <c r="K3761" s="1" t="s">
        <v>101</v>
      </c>
      <c r="N3761" s="2" t="s">
        <v>140</v>
      </c>
      <c r="O3761" s="2" t="s">
        <v>139</v>
      </c>
    </row>
    <row r="3762" spans="1:15" x14ac:dyDescent="0.2">
      <c r="A3762" s="6">
        <v>3761</v>
      </c>
      <c r="B3762" s="16" t="s">
        <v>17</v>
      </c>
      <c r="C3762" s="8">
        <v>41839</v>
      </c>
      <c r="D3762" s="16">
        <f t="shared" ref="D3762:D3825" si="119">IF(ISBLANK(E3762),"",HOUR(E3762))</f>
        <v>19</v>
      </c>
      <c r="E3762" s="21">
        <v>22.819444444375101</v>
      </c>
      <c r="H3762" s="7" t="str">
        <f t="shared" si="118"/>
        <v/>
      </c>
      <c r="J3762" s="1">
        <v>0</v>
      </c>
      <c r="K3762" s="1" t="s">
        <v>101</v>
      </c>
      <c r="N3762" s="2" t="s">
        <v>140</v>
      </c>
      <c r="O3762" s="2" t="s">
        <v>139</v>
      </c>
    </row>
    <row r="3763" spans="1:15" x14ac:dyDescent="0.2">
      <c r="A3763" s="6">
        <v>3762</v>
      </c>
      <c r="B3763" s="16" t="s">
        <v>17</v>
      </c>
      <c r="C3763" s="8">
        <v>41839</v>
      </c>
      <c r="D3763" s="16">
        <f t="shared" si="119"/>
        <v>19</v>
      </c>
      <c r="E3763" s="21">
        <v>22.826388888819501</v>
      </c>
      <c r="H3763" s="7" t="str">
        <f t="shared" si="118"/>
        <v/>
      </c>
      <c r="J3763" s="1">
        <v>0</v>
      </c>
      <c r="K3763" s="1" t="s">
        <v>101</v>
      </c>
      <c r="N3763" s="2" t="s">
        <v>140</v>
      </c>
      <c r="O3763" s="2" t="s">
        <v>139</v>
      </c>
    </row>
    <row r="3764" spans="1:15" x14ac:dyDescent="0.2">
      <c r="A3764" s="6">
        <v>3763</v>
      </c>
      <c r="B3764" s="16" t="s">
        <v>17</v>
      </c>
      <c r="C3764" s="8">
        <v>41839</v>
      </c>
      <c r="D3764" s="16">
        <f t="shared" si="119"/>
        <v>20</v>
      </c>
      <c r="E3764" s="21">
        <v>22.833333333263901</v>
      </c>
      <c r="H3764" s="7" t="str">
        <f t="shared" si="118"/>
        <v/>
      </c>
      <c r="J3764" s="1">
        <v>0</v>
      </c>
      <c r="K3764" s="1" t="s">
        <v>101</v>
      </c>
      <c r="N3764" s="2" t="s">
        <v>140</v>
      </c>
      <c r="O3764" s="2" t="s">
        <v>139</v>
      </c>
    </row>
    <row r="3765" spans="1:15" x14ac:dyDescent="0.2">
      <c r="A3765" s="6">
        <v>3764</v>
      </c>
      <c r="B3765" s="16" t="s">
        <v>17</v>
      </c>
      <c r="C3765" s="8">
        <v>41839</v>
      </c>
      <c r="D3765" s="16">
        <f t="shared" si="119"/>
        <v>20</v>
      </c>
      <c r="E3765" s="21">
        <v>22.840277777708302</v>
      </c>
      <c r="H3765" s="7" t="str">
        <f t="shared" si="118"/>
        <v/>
      </c>
      <c r="J3765" s="1">
        <v>0</v>
      </c>
      <c r="K3765" s="1" t="s">
        <v>101</v>
      </c>
      <c r="N3765" s="2" t="s">
        <v>140</v>
      </c>
      <c r="O3765" s="2" t="s">
        <v>139</v>
      </c>
    </row>
    <row r="3766" spans="1:15" x14ac:dyDescent="0.2">
      <c r="A3766" s="6">
        <v>3765</v>
      </c>
      <c r="B3766" s="16" t="s">
        <v>17</v>
      </c>
      <c r="C3766" s="8">
        <v>41839</v>
      </c>
      <c r="D3766" s="16">
        <f t="shared" si="119"/>
        <v>20</v>
      </c>
      <c r="E3766" s="21">
        <v>22.847222222152698</v>
      </c>
      <c r="H3766" s="7" t="str">
        <f t="shared" si="118"/>
        <v/>
      </c>
      <c r="J3766" s="1">
        <v>0</v>
      </c>
      <c r="K3766" s="1" t="s">
        <v>101</v>
      </c>
      <c r="N3766" s="2" t="s">
        <v>140</v>
      </c>
      <c r="O3766" s="2" t="s">
        <v>139</v>
      </c>
    </row>
    <row r="3767" spans="1:15" x14ac:dyDescent="0.2">
      <c r="A3767" s="6">
        <v>3766</v>
      </c>
      <c r="B3767" s="16" t="s">
        <v>17</v>
      </c>
      <c r="C3767" s="8">
        <v>41839</v>
      </c>
      <c r="D3767" s="16">
        <f t="shared" si="119"/>
        <v>20</v>
      </c>
      <c r="E3767" s="21">
        <v>22.854166666597099</v>
      </c>
      <c r="H3767" s="7" t="str">
        <f t="shared" si="118"/>
        <v/>
      </c>
      <c r="J3767" s="1">
        <v>0</v>
      </c>
      <c r="K3767" s="1" t="s">
        <v>101</v>
      </c>
      <c r="N3767" s="2" t="s">
        <v>140</v>
      </c>
      <c r="O3767" s="2" t="s">
        <v>139</v>
      </c>
    </row>
    <row r="3768" spans="1:15" x14ac:dyDescent="0.2">
      <c r="A3768" s="6">
        <v>3767</v>
      </c>
      <c r="B3768" s="16" t="s">
        <v>17</v>
      </c>
      <c r="C3768" s="8">
        <v>41839</v>
      </c>
      <c r="D3768" s="16">
        <f t="shared" si="119"/>
        <v>20</v>
      </c>
      <c r="E3768" s="21">
        <v>22.861111111041499</v>
      </c>
      <c r="H3768" s="7" t="str">
        <f t="shared" si="118"/>
        <v/>
      </c>
      <c r="J3768" s="1">
        <v>0</v>
      </c>
      <c r="K3768" s="1" t="s">
        <v>101</v>
      </c>
      <c r="N3768" s="2" t="s">
        <v>140</v>
      </c>
      <c r="O3768" s="2" t="s">
        <v>139</v>
      </c>
    </row>
    <row r="3769" spans="1:15" x14ac:dyDescent="0.2">
      <c r="A3769" s="6">
        <v>3768</v>
      </c>
      <c r="B3769" s="16" t="s">
        <v>17</v>
      </c>
      <c r="C3769" s="8">
        <v>41839</v>
      </c>
      <c r="D3769" s="16">
        <f t="shared" si="119"/>
        <v>20</v>
      </c>
      <c r="E3769" s="21">
        <v>22.868055555485899</v>
      </c>
      <c r="H3769" s="7" t="str">
        <f t="shared" si="118"/>
        <v/>
      </c>
      <c r="J3769" s="1">
        <v>0</v>
      </c>
      <c r="K3769" s="1" t="s">
        <v>101</v>
      </c>
      <c r="N3769" s="2" t="s">
        <v>140</v>
      </c>
      <c r="O3769" s="2" t="s">
        <v>139</v>
      </c>
    </row>
    <row r="3770" spans="1:15" x14ac:dyDescent="0.2">
      <c r="A3770" s="6">
        <v>3769</v>
      </c>
      <c r="B3770" s="16" t="s">
        <v>17</v>
      </c>
      <c r="C3770" s="8">
        <v>41839</v>
      </c>
      <c r="D3770" s="16">
        <f t="shared" si="119"/>
        <v>21</v>
      </c>
      <c r="E3770" s="21">
        <v>22.874999999930299</v>
      </c>
      <c r="H3770" s="7" t="str">
        <f t="shared" si="118"/>
        <v/>
      </c>
      <c r="J3770" s="1">
        <v>0</v>
      </c>
      <c r="K3770" s="1" t="s">
        <v>101</v>
      </c>
      <c r="N3770" s="2" t="s">
        <v>140</v>
      </c>
      <c r="O3770" s="2" t="s">
        <v>139</v>
      </c>
    </row>
    <row r="3771" spans="1:15" x14ac:dyDescent="0.2">
      <c r="A3771" s="6">
        <v>3770</v>
      </c>
      <c r="B3771" s="16" t="s">
        <v>17</v>
      </c>
      <c r="C3771" s="8">
        <v>41839</v>
      </c>
      <c r="D3771" s="16">
        <f t="shared" si="119"/>
        <v>21</v>
      </c>
      <c r="E3771" s="21">
        <v>22.8819444443747</v>
      </c>
      <c r="H3771" s="7" t="str">
        <f t="shared" si="118"/>
        <v/>
      </c>
      <c r="J3771" s="1">
        <v>0</v>
      </c>
      <c r="K3771" s="1" t="s">
        <v>101</v>
      </c>
      <c r="N3771" s="2" t="s">
        <v>140</v>
      </c>
      <c r="O3771" s="2" t="s">
        <v>139</v>
      </c>
    </row>
    <row r="3772" spans="1:15" x14ac:dyDescent="0.2">
      <c r="A3772" s="6">
        <v>3771</v>
      </c>
      <c r="B3772" s="16" t="s">
        <v>17</v>
      </c>
      <c r="C3772" s="8">
        <v>41839</v>
      </c>
      <c r="D3772" s="16">
        <f t="shared" si="119"/>
        <v>21</v>
      </c>
      <c r="E3772" s="21">
        <v>22.8888888888191</v>
      </c>
      <c r="H3772" s="7" t="str">
        <f t="shared" si="118"/>
        <v/>
      </c>
      <c r="J3772" s="1">
        <v>0</v>
      </c>
      <c r="K3772" s="1" t="s">
        <v>101</v>
      </c>
      <c r="N3772" s="2" t="s">
        <v>140</v>
      </c>
      <c r="O3772" s="2" t="s">
        <v>139</v>
      </c>
    </row>
    <row r="3773" spans="1:15" x14ac:dyDescent="0.2">
      <c r="A3773" s="6">
        <v>3772</v>
      </c>
      <c r="B3773" s="16" t="s">
        <v>17</v>
      </c>
      <c r="C3773" s="8">
        <v>41839</v>
      </c>
      <c r="D3773" s="16">
        <f t="shared" si="119"/>
        <v>21</v>
      </c>
      <c r="E3773" s="21">
        <v>22.8958333332635</v>
      </c>
      <c r="H3773" s="7" t="str">
        <f t="shared" si="118"/>
        <v/>
      </c>
      <c r="J3773" s="1">
        <v>0</v>
      </c>
      <c r="K3773" s="1" t="s">
        <v>101</v>
      </c>
      <c r="N3773" s="2" t="s">
        <v>140</v>
      </c>
      <c r="O3773" s="2" t="s">
        <v>139</v>
      </c>
    </row>
    <row r="3774" spans="1:15" x14ac:dyDescent="0.2">
      <c r="A3774" s="6">
        <v>3773</v>
      </c>
      <c r="B3774" s="16" t="s">
        <v>17</v>
      </c>
      <c r="C3774" s="8">
        <v>41839</v>
      </c>
      <c r="D3774" s="16">
        <f t="shared" si="119"/>
        <v>21</v>
      </c>
      <c r="E3774" s="21">
        <v>22.9027777777079</v>
      </c>
      <c r="H3774" s="7" t="str">
        <f t="shared" si="118"/>
        <v/>
      </c>
      <c r="J3774" s="1">
        <v>0</v>
      </c>
      <c r="K3774" s="1" t="s">
        <v>101</v>
      </c>
      <c r="N3774" s="2" t="s">
        <v>140</v>
      </c>
      <c r="O3774" s="2" t="s">
        <v>139</v>
      </c>
    </row>
    <row r="3775" spans="1:15" x14ac:dyDescent="0.2">
      <c r="A3775" s="6">
        <v>3774</v>
      </c>
      <c r="B3775" s="16" t="s">
        <v>17</v>
      </c>
      <c r="C3775" s="8">
        <v>41839</v>
      </c>
      <c r="D3775" s="16">
        <f t="shared" si="119"/>
        <v>21</v>
      </c>
      <c r="E3775" s="21">
        <v>22.9097222221523</v>
      </c>
      <c r="H3775" s="7" t="str">
        <f t="shared" si="118"/>
        <v/>
      </c>
      <c r="J3775" s="1">
        <v>0</v>
      </c>
      <c r="K3775" s="1" t="s">
        <v>101</v>
      </c>
      <c r="N3775" s="2" t="s">
        <v>140</v>
      </c>
      <c r="O3775" s="2" t="s">
        <v>139</v>
      </c>
    </row>
    <row r="3776" spans="1:15" x14ac:dyDescent="0.2">
      <c r="A3776" s="6">
        <v>3775</v>
      </c>
      <c r="B3776" s="16" t="s">
        <v>17</v>
      </c>
      <c r="C3776" s="8">
        <v>41839</v>
      </c>
      <c r="D3776" s="16">
        <f t="shared" si="119"/>
        <v>22</v>
      </c>
      <c r="E3776" s="21">
        <v>22.916666666596701</v>
      </c>
      <c r="H3776" s="7" t="str">
        <f t="shared" si="118"/>
        <v/>
      </c>
      <c r="J3776" s="1">
        <v>0</v>
      </c>
      <c r="K3776" s="1" t="s">
        <v>101</v>
      </c>
      <c r="N3776" s="2" t="s">
        <v>140</v>
      </c>
      <c r="O3776" s="2" t="s">
        <v>139</v>
      </c>
    </row>
    <row r="3777" spans="1:15" x14ac:dyDescent="0.2">
      <c r="A3777" s="6">
        <v>3776</v>
      </c>
      <c r="B3777" s="16" t="s">
        <v>17</v>
      </c>
      <c r="C3777" s="8">
        <v>41839</v>
      </c>
      <c r="D3777" s="16">
        <f t="shared" si="119"/>
        <v>22</v>
      </c>
      <c r="E3777" s="21">
        <v>22.923611111041101</v>
      </c>
      <c r="H3777" s="7" t="str">
        <f t="shared" si="118"/>
        <v/>
      </c>
      <c r="J3777" s="1">
        <v>0</v>
      </c>
      <c r="K3777" s="1" t="s">
        <v>101</v>
      </c>
      <c r="N3777" s="2" t="s">
        <v>140</v>
      </c>
      <c r="O3777" s="2" t="s">
        <v>139</v>
      </c>
    </row>
    <row r="3778" spans="1:15" x14ac:dyDescent="0.2">
      <c r="A3778" s="6">
        <v>3777</v>
      </c>
      <c r="B3778" s="16" t="s">
        <v>17</v>
      </c>
      <c r="C3778" s="8">
        <v>41839</v>
      </c>
      <c r="D3778" s="16">
        <f t="shared" si="119"/>
        <v>22</v>
      </c>
      <c r="E3778" s="21">
        <v>22.930555555485501</v>
      </c>
      <c r="H3778" s="7" t="str">
        <f t="shared" si="118"/>
        <v/>
      </c>
      <c r="J3778" s="1">
        <v>0</v>
      </c>
      <c r="K3778" s="1" t="s">
        <v>101</v>
      </c>
      <c r="N3778" s="2" t="s">
        <v>140</v>
      </c>
      <c r="O3778" s="2" t="s">
        <v>139</v>
      </c>
    </row>
    <row r="3779" spans="1:15" x14ac:dyDescent="0.2">
      <c r="A3779" s="6">
        <v>3778</v>
      </c>
      <c r="B3779" s="16" t="s">
        <v>17</v>
      </c>
      <c r="C3779" s="8">
        <v>41839</v>
      </c>
      <c r="D3779" s="16">
        <f t="shared" si="119"/>
        <v>22</v>
      </c>
      <c r="E3779" s="21">
        <v>22.937499999929901</v>
      </c>
      <c r="H3779" s="7" t="str">
        <f t="shared" ref="H3779:H3842" si="120">IF(F3779&gt;0,ROUND((F3779+G3779)/2,1),"")</f>
        <v/>
      </c>
      <c r="J3779" s="1">
        <v>0</v>
      </c>
      <c r="K3779" s="1" t="s">
        <v>101</v>
      </c>
      <c r="N3779" s="2" t="s">
        <v>140</v>
      </c>
      <c r="O3779" s="2" t="s">
        <v>139</v>
      </c>
    </row>
    <row r="3780" spans="1:15" x14ac:dyDescent="0.2">
      <c r="A3780" s="6">
        <v>3779</v>
      </c>
      <c r="B3780" s="16" t="s">
        <v>17</v>
      </c>
      <c r="C3780" s="8">
        <v>41839</v>
      </c>
      <c r="D3780" s="16">
        <f t="shared" si="119"/>
        <v>22</v>
      </c>
      <c r="E3780" s="21">
        <v>22.944444444374302</v>
      </c>
      <c r="H3780" s="7" t="str">
        <f t="shared" si="120"/>
        <v/>
      </c>
      <c r="J3780" s="1">
        <v>0</v>
      </c>
      <c r="K3780" s="1" t="s">
        <v>101</v>
      </c>
      <c r="N3780" s="2" t="s">
        <v>140</v>
      </c>
      <c r="O3780" s="2" t="s">
        <v>139</v>
      </c>
    </row>
    <row r="3781" spans="1:15" x14ac:dyDescent="0.2">
      <c r="A3781" s="6">
        <v>3780</v>
      </c>
      <c r="B3781" s="16" t="s">
        <v>17</v>
      </c>
      <c r="C3781" s="8">
        <v>41839</v>
      </c>
      <c r="D3781" s="16">
        <f t="shared" si="119"/>
        <v>22</v>
      </c>
      <c r="E3781" s="21">
        <v>22.951388888818698</v>
      </c>
      <c r="H3781" s="7" t="str">
        <f t="shared" si="120"/>
        <v/>
      </c>
      <c r="J3781" s="1">
        <v>0</v>
      </c>
      <c r="K3781" s="1" t="s">
        <v>101</v>
      </c>
      <c r="N3781" s="2" t="s">
        <v>140</v>
      </c>
      <c r="O3781" s="2" t="s">
        <v>139</v>
      </c>
    </row>
    <row r="3782" spans="1:15" x14ac:dyDescent="0.2">
      <c r="A3782" s="6">
        <v>3781</v>
      </c>
      <c r="B3782" s="16" t="s">
        <v>17</v>
      </c>
      <c r="C3782" s="8">
        <v>41839</v>
      </c>
      <c r="D3782" s="16">
        <f t="shared" si="119"/>
        <v>23</v>
      </c>
      <c r="E3782" s="21">
        <v>22.958333333263099</v>
      </c>
      <c r="H3782" s="7" t="str">
        <f t="shared" si="120"/>
        <v/>
      </c>
      <c r="J3782" s="1">
        <v>0</v>
      </c>
      <c r="K3782" s="1" t="s">
        <v>101</v>
      </c>
      <c r="N3782" s="2" t="s">
        <v>140</v>
      </c>
      <c r="O3782" s="2" t="s">
        <v>139</v>
      </c>
    </row>
    <row r="3783" spans="1:15" x14ac:dyDescent="0.2">
      <c r="A3783" s="6">
        <v>3782</v>
      </c>
      <c r="B3783" s="16" t="s">
        <v>17</v>
      </c>
      <c r="C3783" s="8">
        <v>41839</v>
      </c>
      <c r="D3783" s="16">
        <f t="shared" si="119"/>
        <v>23</v>
      </c>
      <c r="E3783" s="21">
        <v>22.965277777707499</v>
      </c>
      <c r="H3783" s="7" t="str">
        <f t="shared" si="120"/>
        <v/>
      </c>
      <c r="J3783" s="1">
        <v>0</v>
      </c>
      <c r="K3783" s="1" t="s">
        <v>101</v>
      </c>
      <c r="N3783" s="2" t="s">
        <v>140</v>
      </c>
      <c r="O3783" s="2" t="s">
        <v>139</v>
      </c>
    </row>
    <row r="3784" spans="1:15" x14ac:dyDescent="0.2">
      <c r="A3784" s="6">
        <v>3783</v>
      </c>
      <c r="B3784" s="16" t="s">
        <v>17</v>
      </c>
      <c r="C3784" s="8">
        <v>41839</v>
      </c>
      <c r="D3784" s="16">
        <f t="shared" si="119"/>
        <v>23</v>
      </c>
      <c r="E3784" s="21">
        <v>22.972222222151899</v>
      </c>
      <c r="H3784" s="7" t="str">
        <f t="shared" si="120"/>
        <v/>
      </c>
      <c r="J3784" s="1">
        <v>0</v>
      </c>
      <c r="K3784" s="1" t="s">
        <v>101</v>
      </c>
      <c r="N3784" s="2" t="s">
        <v>140</v>
      </c>
      <c r="O3784" s="2" t="s">
        <v>139</v>
      </c>
    </row>
    <row r="3785" spans="1:15" x14ac:dyDescent="0.2">
      <c r="A3785" s="6">
        <v>3784</v>
      </c>
      <c r="B3785" s="16" t="s">
        <v>17</v>
      </c>
      <c r="C3785" s="8">
        <v>41839</v>
      </c>
      <c r="D3785" s="16">
        <f t="shared" si="119"/>
        <v>23</v>
      </c>
      <c r="E3785" s="21">
        <v>22.979166666596299</v>
      </c>
      <c r="H3785" s="7" t="str">
        <f t="shared" si="120"/>
        <v/>
      </c>
      <c r="J3785" s="1">
        <v>0</v>
      </c>
      <c r="K3785" s="1" t="s">
        <v>101</v>
      </c>
      <c r="N3785" s="2" t="s">
        <v>140</v>
      </c>
      <c r="O3785" s="2" t="s">
        <v>139</v>
      </c>
    </row>
    <row r="3786" spans="1:15" x14ac:dyDescent="0.2">
      <c r="A3786" s="6">
        <v>3785</v>
      </c>
      <c r="B3786" s="16" t="s">
        <v>17</v>
      </c>
      <c r="C3786" s="8">
        <v>41839</v>
      </c>
      <c r="D3786" s="16">
        <f t="shared" si="119"/>
        <v>23</v>
      </c>
      <c r="E3786" s="21">
        <v>22.986111111040699</v>
      </c>
      <c r="H3786" s="7" t="str">
        <f t="shared" si="120"/>
        <v/>
      </c>
      <c r="J3786" s="1">
        <v>0</v>
      </c>
      <c r="K3786" s="1" t="s">
        <v>101</v>
      </c>
      <c r="N3786" s="2" t="s">
        <v>140</v>
      </c>
      <c r="O3786" s="2" t="s">
        <v>139</v>
      </c>
    </row>
    <row r="3787" spans="1:15" x14ac:dyDescent="0.2">
      <c r="A3787" s="6">
        <v>3786</v>
      </c>
      <c r="B3787" s="16" t="s">
        <v>17</v>
      </c>
      <c r="C3787" s="8">
        <v>41839</v>
      </c>
      <c r="D3787" s="16">
        <f t="shared" si="119"/>
        <v>23</v>
      </c>
      <c r="E3787" s="21">
        <v>22.9930555554851</v>
      </c>
      <c r="H3787" s="7" t="str">
        <f t="shared" si="120"/>
        <v/>
      </c>
      <c r="J3787" s="1">
        <v>0</v>
      </c>
      <c r="K3787" s="1" t="s">
        <v>101</v>
      </c>
      <c r="N3787" s="2" t="s">
        <v>140</v>
      </c>
      <c r="O3787" s="2" t="s">
        <v>139</v>
      </c>
    </row>
    <row r="3788" spans="1:15" x14ac:dyDescent="0.2">
      <c r="A3788" s="6">
        <v>3787</v>
      </c>
      <c r="B3788" s="16" t="s">
        <v>17</v>
      </c>
      <c r="C3788" s="8">
        <v>41840</v>
      </c>
      <c r="D3788" s="16">
        <f t="shared" si="119"/>
        <v>0</v>
      </c>
      <c r="E3788" s="21">
        <v>22.9999999999295</v>
      </c>
      <c r="H3788" s="7" t="str">
        <f t="shared" si="120"/>
        <v/>
      </c>
      <c r="J3788" s="1">
        <v>0</v>
      </c>
      <c r="K3788" s="1" t="s">
        <v>101</v>
      </c>
      <c r="N3788" s="2" t="s">
        <v>142</v>
      </c>
      <c r="O3788" s="2" t="s">
        <v>141</v>
      </c>
    </row>
    <row r="3789" spans="1:15" x14ac:dyDescent="0.2">
      <c r="A3789" s="6">
        <v>3788</v>
      </c>
      <c r="B3789" s="16" t="s">
        <v>17</v>
      </c>
      <c r="C3789" s="8">
        <v>41840</v>
      </c>
      <c r="D3789" s="16">
        <f t="shared" si="119"/>
        <v>0</v>
      </c>
      <c r="E3789" s="21">
        <v>23.0069444443739</v>
      </c>
      <c r="H3789" s="7" t="str">
        <f t="shared" si="120"/>
        <v/>
      </c>
      <c r="J3789" s="1">
        <v>0</v>
      </c>
      <c r="K3789" s="1" t="s">
        <v>101</v>
      </c>
      <c r="N3789" s="2" t="s">
        <v>142</v>
      </c>
      <c r="O3789" s="2" t="s">
        <v>141</v>
      </c>
    </row>
    <row r="3790" spans="1:15" x14ac:dyDescent="0.2">
      <c r="A3790" s="6">
        <v>3789</v>
      </c>
      <c r="B3790" s="16" t="s">
        <v>17</v>
      </c>
      <c r="C3790" s="8">
        <v>41840</v>
      </c>
      <c r="D3790" s="16">
        <f t="shared" si="119"/>
        <v>0</v>
      </c>
      <c r="E3790" s="21">
        <v>23.0138888888183</v>
      </c>
      <c r="H3790" s="7" t="str">
        <f t="shared" si="120"/>
        <v/>
      </c>
      <c r="J3790" s="1">
        <v>0</v>
      </c>
      <c r="K3790" s="1" t="s">
        <v>101</v>
      </c>
      <c r="N3790" s="2" t="s">
        <v>142</v>
      </c>
      <c r="O3790" s="2" t="s">
        <v>141</v>
      </c>
    </row>
    <row r="3791" spans="1:15" x14ac:dyDescent="0.2">
      <c r="A3791" s="6">
        <v>3790</v>
      </c>
      <c r="B3791" s="16" t="s">
        <v>17</v>
      </c>
      <c r="C3791" s="8">
        <v>41840</v>
      </c>
      <c r="D3791" s="16">
        <f t="shared" si="119"/>
        <v>0</v>
      </c>
      <c r="E3791" s="21">
        <v>23.020833333262701</v>
      </c>
      <c r="H3791" s="7" t="str">
        <f t="shared" si="120"/>
        <v/>
      </c>
      <c r="J3791" s="1">
        <v>0</v>
      </c>
      <c r="K3791" s="1" t="s">
        <v>101</v>
      </c>
      <c r="N3791" s="2" t="s">
        <v>142</v>
      </c>
      <c r="O3791" s="2" t="s">
        <v>141</v>
      </c>
    </row>
    <row r="3792" spans="1:15" x14ac:dyDescent="0.2">
      <c r="A3792" s="6">
        <v>3791</v>
      </c>
      <c r="B3792" s="16" t="s">
        <v>17</v>
      </c>
      <c r="C3792" s="8">
        <v>41840</v>
      </c>
      <c r="D3792" s="16">
        <f t="shared" si="119"/>
        <v>0</v>
      </c>
      <c r="E3792" s="21">
        <v>23.027777777707101</v>
      </c>
      <c r="H3792" s="7" t="str">
        <f t="shared" si="120"/>
        <v/>
      </c>
      <c r="J3792" s="1">
        <v>0</v>
      </c>
      <c r="K3792" s="1" t="s">
        <v>101</v>
      </c>
      <c r="N3792" s="2" t="s">
        <v>142</v>
      </c>
      <c r="O3792" s="2" t="s">
        <v>141</v>
      </c>
    </row>
    <row r="3793" spans="1:15" x14ac:dyDescent="0.2">
      <c r="A3793" s="6">
        <v>3792</v>
      </c>
      <c r="B3793" s="16" t="s">
        <v>17</v>
      </c>
      <c r="C3793" s="8">
        <v>41840</v>
      </c>
      <c r="D3793" s="16">
        <f t="shared" si="119"/>
        <v>0</v>
      </c>
      <c r="E3793" s="21">
        <v>23.034722222151501</v>
      </c>
      <c r="H3793" s="7" t="str">
        <f t="shared" si="120"/>
        <v/>
      </c>
      <c r="J3793" s="1">
        <v>0</v>
      </c>
      <c r="K3793" s="1" t="s">
        <v>101</v>
      </c>
      <c r="N3793" s="2" t="s">
        <v>142</v>
      </c>
      <c r="O3793" s="2" t="s">
        <v>141</v>
      </c>
    </row>
    <row r="3794" spans="1:15" x14ac:dyDescent="0.2">
      <c r="A3794" s="6">
        <v>3793</v>
      </c>
      <c r="B3794" s="16" t="s">
        <v>17</v>
      </c>
      <c r="C3794" s="8">
        <v>41840</v>
      </c>
      <c r="D3794" s="16">
        <f t="shared" si="119"/>
        <v>1</v>
      </c>
      <c r="E3794" s="21">
        <v>23.041666666595901</v>
      </c>
      <c r="H3794" s="7" t="str">
        <f t="shared" si="120"/>
        <v/>
      </c>
      <c r="J3794" s="1">
        <v>0</v>
      </c>
      <c r="K3794" s="1" t="s">
        <v>101</v>
      </c>
      <c r="N3794" s="2" t="s">
        <v>142</v>
      </c>
      <c r="O3794" s="2" t="s">
        <v>141</v>
      </c>
    </row>
    <row r="3795" spans="1:15" x14ac:dyDescent="0.2">
      <c r="A3795" s="6">
        <v>3794</v>
      </c>
      <c r="B3795" s="16" t="s">
        <v>17</v>
      </c>
      <c r="C3795" s="8">
        <v>41840</v>
      </c>
      <c r="D3795" s="16">
        <f t="shared" si="119"/>
        <v>1</v>
      </c>
      <c r="E3795" s="21">
        <v>23.048611111040302</v>
      </c>
      <c r="H3795" s="7" t="str">
        <f t="shared" si="120"/>
        <v/>
      </c>
      <c r="J3795" s="1">
        <v>0</v>
      </c>
      <c r="K3795" s="1" t="s">
        <v>101</v>
      </c>
      <c r="N3795" s="2" t="s">
        <v>142</v>
      </c>
      <c r="O3795" s="2" t="s">
        <v>141</v>
      </c>
    </row>
    <row r="3796" spans="1:15" x14ac:dyDescent="0.2">
      <c r="A3796" s="6">
        <v>3795</v>
      </c>
      <c r="B3796" s="16" t="s">
        <v>17</v>
      </c>
      <c r="C3796" s="8">
        <v>41840</v>
      </c>
      <c r="D3796" s="16">
        <f t="shared" si="119"/>
        <v>1</v>
      </c>
      <c r="E3796" s="21">
        <v>23.055555555484698</v>
      </c>
      <c r="H3796" s="7" t="str">
        <f t="shared" si="120"/>
        <v/>
      </c>
      <c r="J3796" s="1">
        <v>0</v>
      </c>
      <c r="K3796" s="1" t="s">
        <v>101</v>
      </c>
      <c r="N3796" s="2" t="s">
        <v>142</v>
      </c>
      <c r="O3796" s="2" t="s">
        <v>141</v>
      </c>
    </row>
    <row r="3797" spans="1:15" x14ac:dyDescent="0.2">
      <c r="A3797" s="6">
        <v>3796</v>
      </c>
      <c r="B3797" s="16" t="s">
        <v>17</v>
      </c>
      <c r="C3797" s="8">
        <v>41840</v>
      </c>
      <c r="D3797" s="16">
        <f t="shared" si="119"/>
        <v>1</v>
      </c>
      <c r="E3797" s="21">
        <v>23.062499999929098</v>
      </c>
      <c r="H3797" s="7" t="str">
        <f t="shared" si="120"/>
        <v/>
      </c>
      <c r="J3797" s="1">
        <v>0</v>
      </c>
      <c r="K3797" s="1" t="s">
        <v>101</v>
      </c>
      <c r="N3797" s="2" t="s">
        <v>142</v>
      </c>
      <c r="O3797" s="2" t="s">
        <v>141</v>
      </c>
    </row>
    <row r="3798" spans="1:15" x14ac:dyDescent="0.2">
      <c r="A3798" s="6">
        <v>3797</v>
      </c>
      <c r="B3798" s="16" t="s">
        <v>17</v>
      </c>
      <c r="C3798" s="8">
        <v>41840</v>
      </c>
      <c r="D3798" s="16">
        <f t="shared" si="119"/>
        <v>1</v>
      </c>
      <c r="E3798" s="21">
        <v>23.069444444373499</v>
      </c>
      <c r="H3798" s="7" t="str">
        <f t="shared" si="120"/>
        <v/>
      </c>
      <c r="J3798" s="1">
        <v>0</v>
      </c>
      <c r="K3798" s="1" t="s">
        <v>101</v>
      </c>
      <c r="N3798" s="2" t="s">
        <v>142</v>
      </c>
      <c r="O3798" s="2" t="s">
        <v>141</v>
      </c>
    </row>
    <row r="3799" spans="1:15" x14ac:dyDescent="0.2">
      <c r="A3799" s="6">
        <v>3798</v>
      </c>
      <c r="B3799" s="16" t="s">
        <v>17</v>
      </c>
      <c r="C3799" s="8">
        <v>41840</v>
      </c>
      <c r="D3799" s="16">
        <f t="shared" si="119"/>
        <v>1</v>
      </c>
      <c r="E3799" s="21">
        <v>23.076388888817899</v>
      </c>
      <c r="H3799" s="7" t="str">
        <f t="shared" si="120"/>
        <v/>
      </c>
      <c r="J3799" s="1">
        <v>0</v>
      </c>
      <c r="K3799" s="1" t="s">
        <v>101</v>
      </c>
      <c r="N3799" s="2" t="s">
        <v>142</v>
      </c>
      <c r="O3799" s="2" t="s">
        <v>141</v>
      </c>
    </row>
    <row r="3800" spans="1:15" x14ac:dyDescent="0.2">
      <c r="A3800" s="6">
        <v>3799</v>
      </c>
      <c r="B3800" s="16" t="s">
        <v>17</v>
      </c>
      <c r="C3800" s="8">
        <v>41840</v>
      </c>
      <c r="D3800" s="16">
        <f t="shared" si="119"/>
        <v>2</v>
      </c>
      <c r="E3800" s="21">
        <v>23.083333333262299</v>
      </c>
      <c r="H3800" s="7" t="str">
        <f t="shared" si="120"/>
        <v/>
      </c>
      <c r="J3800" s="1">
        <v>0</v>
      </c>
      <c r="K3800" s="1" t="s">
        <v>101</v>
      </c>
      <c r="N3800" s="2" t="s">
        <v>142</v>
      </c>
      <c r="O3800" s="2" t="s">
        <v>141</v>
      </c>
    </row>
    <row r="3801" spans="1:15" x14ac:dyDescent="0.2">
      <c r="A3801" s="6">
        <v>3800</v>
      </c>
      <c r="B3801" s="16" t="s">
        <v>17</v>
      </c>
      <c r="C3801" s="8">
        <v>41840</v>
      </c>
      <c r="D3801" s="16">
        <f t="shared" si="119"/>
        <v>2</v>
      </c>
      <c r="E3801" s="21">
        <v>23.090277777706699</v>
      </c>
      <c r="H3801" s="7" t="str">
        <f t="shared" si="120"/>
        <v/>
      </c>
      <c r="J3801" s="1">
        <v>0</v>
      </c>
      <c r="K3801" s="1" t="s">
        <v>101</v>
      </c>
      <c r="N3801" s="2" t="s">
        <v>142</v>
      </c>
      <c r="O3801" s="2" t="s">
        <v>141</v>
      </c>
    </row>
    <row r="3802" spans="1:15" x14ac:dyDescent="0.2">
      <c r="A3802" s="6">
        <v>3801</v>
      </c>
      <c r="B3802" s="16" t="s">
        <v>17</v>
      </c>
      <c r="C3802" s="8">
        <v>41840</v>
      </c>
      <c r="D3802" s="16">
        <f t="shared" si="119"/>
        <v>2</v>
      </c>
      <c r="E3802" s="21">
        <v>23.0972222221511</v>
      </c>
      <c r="H3802" s="7" t="str">
        <f t="shared" si="120"/>
        <v/>
      </c>
      <c r="J3802" s="1">
        <v>0</v>
      </c>
      <c r="K3802" s="1" t="s">
        <v>101</v>
      </c>
      <c r="N3802" s="2" t="s">
        <v>142</v>
      </c>
      <c r="O3802" s="2" t="s">
        <v>141</v>
      </c>
    </row>
    <row r="3803" spans="1:15" x14ac:dyDescent="0.2">
      <c r="A3803" s="6">
        <v>3802</v>
      </c>
      <c r="B3803" s="16" t="s">
        <v>17</v>
      </c>
      <c r="C3803" s="8">
        <v>41840</v>
      </c>
      <c r="D3803" s="16">
        <f t="shared" si="119"/>
        <v>2</v>
      </c>
      <c r="E3803" s="21">
        <v>23.1041666665955</v>
      </c>
      <c r="H3803" s="7" t="str">
        <f t="shared" si="120"/>
        <v/>
      </c>
      <c r="J3803" s="1">
        <v>0</v>
      </c>
      <c r="K3803" s="1" t="s">
        <v>101</v>
      </c>
      <c r="N3803" s="2" t="s">
        <v>142</v>
      </c>
      <c r="O3803" s="2" t="s">
        <v>141</v>
      </c>
    </row>
    <row r="3804" spans="1:15" x14ac:dyDescent="0.2">
      <c r="A3804" s="6">
        <v>3803</v>
      </c>
      <c r="B3804" s="16" t="s">
        <v>17</v>
      </c>
      <c r="C3804" s="8">
        <v>41840</v>
      </c>
      <c r="D3804" s="16">
        <f t="shared" si="119"/>
        <v>2</v>
      </c>
      <c r="E3804" s="21">
        <v>23.1111111110399</v>
      </c>
      <c r="H3804" s="7" t="str">
        <f t="shared" si="120"/>
        <v/>
      </c>
      <c r="J3804" s="1">
        <v>0</v>
      </c>
      <c r="K3804" s="1" t="s">
        <v>101</v>
      </c>
      <c r="N3804" s="2" t="s">
        <v>142</v>
      </c>
      <c r="O3804" s="2" t="s">
        <v>141</v>
      </c>
    </row>
    <row r="3805" spans="1:15" x14ac:dyDescent="0.2">
      <c r="A3805" s="6">
        <v>3804</v>
      </c>
      <c r="B3805" s="16" t="s">
        <v>17</v>
      </c>
      <c r="C3805" s="8">
        <v>41840</v>
      </c>
      <c r="D3805" s="16">
        <f t="shared" si="119"/>
        <v>2</v>
      </c>
      <c r="E3805" s="21">
        <v>23.1180555554843</v>
      </c>
      <c r="H3805" s="7" t="str">
        <f t="shared" si="120"/>
        <v/>
      </c>
      <c r="J3805" s="1">
        <v>0</v>
      </c>
      <c r="K3805" s="1" t="s">
        <v>101</v>
      </c>
      <c r="N3805" s="2" t="s">
        <v>142</v>
      </c>
      <c r="O3805" s="2" t="s">
        <v>141</v>
      </c>
    </row>
    <row r="3806" spans="1:15" x14ac:dyDescent="0.2">
      <c r="A3806" s="6">
        <v>3805</v>
      </c>
      <c r="B3806" s="16" t="s">
        <v>17</v>
      </c>
      <c r="C3806" s="8">
        <v>41840</v>
      </c>
      <c r="D3806" s="16">
        <f t="shared" si="119"/>
        <v>3</v>
      </c>
      <c r="E3806" s="21">
        <v>23.124999999928701</v>
      </c>
      <c r="H3806" s="7" t="str">
        <f t="shared" si="120"/>
        <v/>
      </c>
      <c r="J3806" s="1">
        <v>0</v>
      </c>
      <c r="K3806" s="1" t="s">
        <v>101</v>
      </c>
      <c r="N3806" s="2" t="s">
        <v>142</v>
      </c>
      <c r="O3806" s="2" t="s">
        <v>141</v>
      </c>
    </row>
    <row r="3807" spans="1:15" x14ac:dyDescent="0.2">
      <c r="A3807" s="6">
        <v>3806</v>
      </c>
      <c r="B3807" s="16" t="s">
        <v>17</v>
      </c>
      <c r="C3807" s="8">
        <v>41840</v>
      </c>
      <c r="D3807" s="16">
        <f t="shared" si="119"/>
        <v>3</v>
      </c>
      <c r="E3807" s="21">
        <v>23.131944444373101</v>
      </c>
      <c r="H3807" s="7" t="str">
        <f t="shared" si="120"/>
        <v/>
      </c>
      <c r="J3807" s="1">
        <v>0</v>
      </c>
      <c r="K3807" s="1" t="s">
        <v>101</v>
      </c>
      <c r="N3807" s="2" t="s">
        <v>142</v>
      </c>
      <c r="O3807" s="2" t="s">
        <v>141</v>
      </c>
    </row>
    <row r="3808" spans="1:15" x14ac:dyDescent="0.2">
      <c r="A3808" s="6">
        <v>3807</v>
      </c>
      <c r="B3808" s="16" t="s">
        <v>17</v>
      </c>
      <c r="C3808" s="8">
        <v>41840</v>
      </c>
      <c r="D3808" s="16">
        <f t="shared" si="119"/>
        <v>3</v>
      </c>
      <c r="E3808" s="21">
        <v>23.138888888817501</v>
      </c>
      <c r="H3808" s="7" t="str">
        <f t="shared" si="120"/>
        <v/>
      </c>
      <c r="J3808" s="1">
        <v>0</v>
      </c>
      <c r="K3808" s="1" t="s">
        <v>101</v>
      </c>
      <c r="N3808" s="2" t="s">
        <v>142</v>
      </c>
      <c r="O3808" s="2" t="s">
        <v>141</v>
      </c>
    </row>
    <row r="3809" spans="1:15" x14ac:dyDescent="0.2">
      <c r="A3809" s="6">
        <v>3808</v>
      </c>
      <c r="B3809" s="16" t="s">
        <v>17</v>
      </c>
      <c r="C3809" s="8">
        <v>41840</v>
      </c>
      <c r="D3809" s="16">
        <f t="shared" si="119"/>
        <v>3</v>
      </c>
      <c r="E3809" s="21">
        <v>23.145833333261901</v>
      </c>
      <c r="H3809" s="7" t="str">
        <f t="shared" si="120"/>
        <v/>
      </c>
      <c r="J3809" s="1">
        <v>0</v>
      </c>
      <c r="K3809" s="1" t="s">
        <v>101</v>
      </c>
      <c r="N3809" s="2" t="s">
        <v>142</v>
      </c>
      <c r="O3809" s="2" t="s">
        <v>141</v>
      </c>
    </row>
    <row r="3810" spans="1:15" x14ac:dyDescent="0.2">
      <c r="A3810" s="6">
        <v>3809</v>
      </c>
      <c r="B3810" s="16" t="s">
        <v>17</v>
      </c>
      <c r="C3810" s="8">
        <v>41840</v>
      </c>
      <c r="D3810" s="16">
        <f t="shared" si="119"/>
        <v>3</v>
      </c>
      <c r="E3810" s="21">
        <v>23.152777777706302</v>
      </c>
      <c r="H3810" s="7" t="str">
        <f t="shared" si="120"/>
        <v/>
      </c>
      <c r="J3810" s="1">
        <v>0</v>
      </c>
      <c r="K3810" s="1" t="s">
        <v>101</v>
      </c>
      <c r="N3810" s="2" t="s">
        <v>142</v>
      </c>
      <c r="O3810" s="2" t="s">
        <v>141</v>
      </c>
    </row>
    <row r="3811" spans="1:15" x14ac:dyDescent="0.2">
      <c r="A3811" s="6">
        <v>3810</v>
      </c>
      <c r="B3811" s="16" t="s">
        <v>17</v>
      </c>
      <c r="C3811" s="8">
        <v>41840</v>
      </c>
      <c r="D3811" s="16">
        <f t="shared" si="119"/>
        <v>3</v>
      </c>
      <c r="E3811" s="21">
        <v>23.159722222150702</v>
      </c>
      <c r="H3811" s="7" t="str">
        <f t="shared" si="120"/>
        <v/>
      </c>
      <c r="J3811" s="1">
        <v>0</v>
      </c>
      <c r="K3811" s="1" t="s">
        <v>101</v>
      </c>
      <c r="N3811" s="2" t="s">
        <v>142</v>
      </c>
      <c r="O3811" s="2" t="s">
        <v>141</v>
      </c>
    </row>
    <row r="3812" spans="1:15" x14ac:dyDescent="0.2">
      <c r="A3812" s="6">
        <v>3811</v>
      </c>
      <c r="B3812" s="16" t="s">
        <v>17</v>
      </c>
      <c r="C3812" s="8">
        <v>41840</v>
      </c>
      <c r="D3812" s="16">
        <f t="shared" si="119"/>
        <v>4</v>
      </c>
      <c r="E3812" s="21">
        <v>23.166666666595098</v>
      </c>
      <c r="H3812" s="7" t="str">
        <f t="shared" si="120"/>
        <v/>
      </c>
      <c r="J3812" s="1">
        <v>0</v>
      </c>
      <c r="K3812" s="1" t="s">
        <v>101</v>
      </c>
      <c r="N3812" s="2" t="s">
        <v>142</v>
      </c>
      <c r="O3812" s="2" t="s">
        <v>141</v>
      </c>
    </row>
    <row r="3813" spans="1:15" x14ac:dyDescent="0.2">
      <c r="A3813" s="6">
        <v>3812</v>
      </c>
      <c r="B3813" s="16" t="s">
        <v>17</v>
      </c>
      <c r="C3813" s="8">
        <v>41840</v>
      </c>
      <c r="D3813" s="16">
        <f t="shared" si="119"/>
        <v>4</v>
      </c>
      <c r="E3813" s="21">
        <v>23.173611111039499</v>
      </c>
      <c r="H3813" s="7" t="str">
        <f t="shared" si="120"/>
        <v/>
      </c>
      <c r="J3813" s="1">
        <v>0</v>
      </c>
      <c r="K3813" s="1" t="s">
        <v>101</v>
      </c>
      <c r="N3813" s="2" t="s">
        <v>142</v>
      </c>
      <c r="O3813" s="2" t="s">
        <v>141</v>
      </c>
    </row>
    <row r="3814" spans="1:15" x14ac:dyDescent="0.2">
      <c r="A3814" s="6">
        <v>3813</v>
      </c>
      <c r="B3814" s="16" t="s">
        <v>17</v>
      </c>
      <c r="C3814" s="8">
        <v>41840</v>
      </c>
      <c r="D3814" s="16">
        <f t="shared" si="119"/>
        <v>4</v>
      </c>
      <c r="E3814" s="21">
        <v>23.180555555483899</v>
      </c>
      <c r="H3814" s="7" t="str">
        <f t="shared" si="120"/>
        <v/>
      </c>
      <c r="J3814" s="1">
        <v>0</v>
      </c>
      <c r="K3814" s="1" t="s">
        <v>101</v>
      </c>
      <c r="N3814" s="2" t="s">
        <v>142</v>
      </c>
      <c r="O3814" s="2" t="s">
        <v>141</v>
      </c>
    </row>
    <row r="3815" spans="1:15" x14ac:dyDescent="0.2">
      <c r="A3815" s="6">
        <v>3814</v>
      </c>
      <c r="B3815" s="16" t="s">
        <v>17</v>
      </c>
      <c r="C3815" s="8">
        <v>41840</v>
      </c>
      <c r="D3815" s="16">
        <f t="shared" si="119"/>
        <v>4</v>
      </c>
      <c r="E3815" s="21">
        <v>23.187499999928299</v>
      </c>
      <c r="H3815" s="7" t="str">
        <f t="shared" si="120"/>
        <v/>
      </c>
      <c r="J3815" s="1">
        <v>0</v>
      </c>
      <c r="K3815" s="1" t="s">
        <v>101</v>
      </c>
      <c r="N3815" s="2" t="s">
        <v>142</v>
      </c>
      <c r="O3815" s="2" t="s">
        <v>141</v>
      </c>
    </row>
    <row r="3816" spans="1:15" x14ac:dyDescent="0.2">
      <c r="A3816" s="6">
        <v>3815</v>
      </c>
      <c r="B3816" s="16" t="s">
        <v>17</v>
      </c>
      <c r="C3816" s="8">
        <v>41840</v>
      </c>
      <c r="D3816" s="16">
        <f t="shared" si="119"/>
        <v>4</v>
      </c>
      <c r="E3816" s="21">
        <v>23.194444444372699</v>
      </c>
      <c r="H3816" s="7" t="str">
        <f t="shared" si="120"/>
        <v/>
      </c>
      <c r="J3816" s="1">
        <v>0</v>
      </c>
      <c r="K3816" s="1" t="s">
        <v>101</v>
      </c>
      <c r="N3816" s="2" t="s">
        <v>142</v>
      </c>
      <c r="O3816" s="2" t="s">
        <v>141</v>
      </c>
    </row>
    <row r="3817" spans="1:15" x14ac:dyDescent="0.2">
      <c r="A3817" s="6">
        <v>3816</v>
      </c>
      <c r="B3817" s="16" t="s">
        <v>17</v>
      </c>
      <c r="C3817" s="8">
        <v>41840</v>
      </c>
      <c r="D3817" s="16">
        <f t="shared" si="119"/>
        <v>4</v>
      </c>
      <c r="E3817" s="21">
        <v>23.2013888888171</v>
      </c>
      <c r="H3817" s="7" t="str">
        <f t="shared" si="120"/>
        <v/>
      </c>
      <c r="J3817" s="1">
        <v>0</v>
      </c>
      <c r="K3817" s="1" t="s">
        <v>101</v>
      </c>
      <c r="N3817" s="2" t="s">
        <v>142</v>
      </c>
      <c r="O3817" s="2" t="s">
        <v>141</v>
      </c>
    </row>
    <row r="3818" spans="1:15" x14ac:dyDescent="0.2">
      <c r="A3818" s="6">
        <v>3817</v>
      </c>
      <c r="B3818" s="16" t="s">
        <v>17</v>
      </c>
      <c r="C3818" s="8">
        <v>41840</v>
      </c>
      <c r="D3818" s="16">
        <f t="shared" si="119"/>
        <v>5</v>
      </c>
      <c r="E3818" s="21">
        <v>23.2083333332615</v>
      </c>
      <c r="H3818" s="7" t="str">
        <f t="shared" si="120"/>
        <v/>
      </c>
      <c r="J3818" s="1">
        <v>0</v>
      </c>
      <c r="K3818" s="1" t="s">
        <v>101</v>
      </c>
      <c r="N3818" s="2" t="s">
        <v>142</v>
      </c>
      <c r="O3818" s="2" t="s">
        <v>141</v>
      </c>
    </row>
    <row r="3819" spans="1:15" x14ac:dyDescent="0.2">
      <c r="A3819" s="6">
        <v>3818</v>
      </c>
      <c r="B3819" s="16" t="s">
        <v>17</v>
      </c>
      <c r="C3819" s="8">
        <v>41840</v>
      </c>
      <c r="D3819" s="16">
        <f t="shared" si="119"/>
        <v>5</v>
      </c>
      <c r="E3819" s="21">
        <v>23.2152777777059</v>
      </c>
      <c r="H3819" s="7" t="str">
        <f t="shared" si="120"/>
        <v/>
      </c>
      <c r="J3819" s="1">
        <v>0</v>
      </c>
      <c r="K3819" s="1" t="s">
        <v>101</v>
      </c>
      <c r="N3819" s="2" t="s">
        <v>142</v>
      </c>
      <c r="O3819" s="2" t="s">
        <v>141</v>
      </c>
    </row>
    <row r="3820" spans="1:15" x14ac:dyDescent="0.2">
      <c r="A3820" s="6">
        <v>3819</v>
      </c>
      <c r="B3820" s="16" t="s">
        <v>17</v>
      </c>
      <c r="C3820" s="8">
        <v>41840</v>
      </c>
      <c r="D3820" s="16">
        <f t="shared" si="119"/>
        <v>5</v>
      </c>
      <c r="E3820" s="21">
        <v>23.2222222221503</v>
      </c>
      <c r="H3820" s="7" t="str">
        <f t="shared" si="120"/>
        <v/>
      </c>
      <c r="J3820" s="1">
        <v>0</v>
      </c>
      <c r="K3820" s="1" t="s">
        <v>101</v>
      </c>
      <c r="N3820" s="2" t="s">
        <v>142</v>
      </c>
      <c r="O3820" s="2" t="s">
        <v>141</v>
      </c>
    </row>
    <row r="3821" spans="1:15" x14ac:dyDescent="0.2">
      <c r="A3821" s="6">
        <v>3820</v>
      </c>
      <c r="B3821" s="16" t="s">
        <v>17</v>
      </c>
      <c r="C3821" s="8">
        <v>41840</v>
      </c>
      <c r="D3821" s="16">
        <f t="shared" si="119"/>
        <v>5</v>
      </c>
      <c r="E3821" s="21">
        <v>23.229166666594701</v>
      </c>
      <c r="H3821" s="7" t="str">
        <f t="shared" si="120"/>
        <v/>
      </c>
      <c r="J3821" s="1">
        <v>0</v>
      </c>
      <c r="K3821" s="1" t="s">
        <v>101</v>
      </c>
      <c r="N3821" s="2" t="s">
        <v>142</v>
      </c>
      <c r="O3821" s="2" t="s">
        <v>141</v>
      </c>
    </row>
    <row r="3822" spans="1:15" x14ac:dyDescent="0.2">
      <c r="A3822" s="6">
        <v>3821</v>
      </c>
      <c r="B3822" s="16" t="s">
        <v>17</v>
      </c>
      <c r="C3822" s="8">
        <v>41840</v>
      </c>
      <c r="D3822" s="16">
        <f t="shared" si="119"/>
        <v>5</v>
      </c>
      <c r="E3822" s="21">
        <v>23.236111111039101</v>
      </c>
      <c r="H3822" s="7" t="str">
        <f t="shared" si="120"/>
        <v/>
      </c>
      <c r="J3822" s="1">
        <v>0</v>
      </c>
      <c r="K3822" s="1" t="s">
        <v>101</v>
      </c>
      <c r="N3822" s="2" t="s">
        <v>142</v>
      </c>
      <c r="O3822" s="2" t="s">
        <v>141</v>
      </c>
    </row>
    <row r="3823" spans="1:15" x14ac:dyDescent="0.2">
      <c r="A3823" s="6">
        <v>3822</v>
      </c>
      <c r="B3823" s="16" t="s">
        <v>17</v>
      </c>
      <c r="C3823" s="8">
        <v>41840</v>
      </c>
      <c r="D3823" s="16">
        <f t="shared" si="119"/>
        <v>5</v>
      </c>
      <c r="E3823" s="21">
        <v>23.243055555483501</v>
      </c>
      <c r="H3823" s="7" t="str">
        <f t="shared" si="120"/>
        <v/>
      </c>
      <c r="J3823" s="1">
        <v>0</v>
      </c>
      <c r="K3823" s="1" t="s">
        <v>101</v>
      </c>
      <c r="N3823" s="2" t="s">
        <v>142</v>
      </c>
      <c r="O3823" s="2" t="s">
        <v>141</v>
      </c>
    </row>
    <row r="3824" spans="1:15" x14ac:dyDescent="0.2">
      <c r="A3824" s="6">
        <v>3823</v>
      </c>
      <c r="B3824" s="16" t="s">
        <v>17</v>
      </c>
      <c r="C3824" s="8">
        <v>41840</v>
      </c>
      <c r="D3824" s="16">
        <f t="shared" si="119"/>
        <v>6</v>
      </c>
      <c r="E3824" s="21">
        <v>23.249999999927901</v>
      </c>
      <c r="H3824" s="7" t="str">
        <f t="shared" si="120"/>
        <v/>
      </c>
      <c r="J3824" s="1">
        <v>0</v>
      </c>
      <c r="K3824" s="1" t="s">
        <v>101</v>
      </c>
      <c r="N3824" s="2" t="s">
        <v>142</v>
      </c>
      <c r="O3824" s="2" t="s">
        <v>141</v>
      </c>
    </row>
    <row r="3825" spans="1:15" x14ac:dyDescent="0.2">
      <c r="A3825" s="6">
        <v>3824</v>
      </c>
      <c r="B3825" s="16" t="s">
        <v>17</v>
      </c>
      <c r="C3825" s="8">
        <v>41840</v>
      </c>
      <c r="D3825" s="16">
        <f t="shared" si="119"/>
        <v>6</v>
      </c>
      <c r="E3825" s="21">
        <v>23.256944444372301</v>
      </c>
      <c r="H3825" s="7" t="str">
        <f t="shared" si="120"/>
        <v/>
      </c>
      <c r="J3825" s="1">
        <v>0</v>
      </c>
      <c r="K3825" s="1" t="s">
        <v>101</v>
      </c>
      <c r="N3825" s="2" t="s">
        <v>142</v>
      </c>
      <c r="O3825" s="2" t="s">
        <v>141</v>
      </c>
    </row>
    <row r="3826" spans="1:15" x14ac:dyDescent="0.2">
      <c r="A3826" s="6">
        <v>3825</v>
      </c>
      <c r="B3826" s="16" t="s">
        <v>17</v>
      </c>
      <c r="C3826" s="8">
        <v>41840</v>
      </c>
      <c r="D3826" s="16">
        <f t="shared" ref="D3826:D3890" si="121">IF(ISBLANK(E3826),"",HOUR(E3826))</f>
        <v>6</v>
      </c>
      <c r="E3826" s="21">
        <v>23.263888888816702</v>
      </c>
      <c r="H3826" s="7" t="str">
        <f t="shared" si="120"/>
        <v/>
      </c>
      <c r="J3826" s="1">
        <v>0</v>
      </c>
      <c r="K3826" s="1" t="s">
        <v>101</v>
      </c>
      <c r="N3826" s="2" t="s">
        <v>142</v>
      </c>
      <c r="O3826" s="2" t="s">
        <v>141</v>
      </c>
    </row>
    <row r="3827" spans="1:15" x14ac:dyDescent="0.2">
      <c r="A3827" s="6">
        <v>3826</v>
      </c>
      <c r="B3827" s="16" t="s">
        <v>17</v>
      </c>
      <c r="C3827" s="8">
        <v>41840</v>
      </c>
      <c r="D3827" s="16">
        <f t="shared" si="121"/>
        <v>6</v>
      </c>
      <c r="E3827" s="21">
        <v>23.270833333261098</v>
      </c>
      <c r="H3827" s="7" t="str">
        <f t="shared" si="120"/>
        <v/>
      </c>
      <c r="J3827" s="1">
        <v>0</v>
      </c>
      <c r="K3827" s="1" t="s">
        <v>101</v>
      </c>
      <c r="N3827" s="2" t="s">
        <v>142</v>
      </c>
      <c r="O3827" s="2" t="s">
        <v>141</v>
      </c>
    </row>
    <row r="3828" spans="1:15" x14ac:dyDescent="0.2">
      <c r="A3828" s="6">
        <v>3827</v>
      </c>
      <c r="B3828" s="16" t="s">
        <v>17</v>
      </c>
      <c r="C3828" s="8">
        <v>41840</v>
      </c>
      <c r="D3828" s="16">
        <f t="shared" si="121"/>
        <v>6</v>
      </c>
      <c r="E3828" s="21">
        <v>23.277777777705499</v>
      </c>
      <c r="H3828" s="7" t="str">
        <f t="shared" si="120"/>
        <v/>
      </c>
      <c r="J3828" s="1">
        <v>0</v>
      </c>
      <c r="K3828" s="1" t="s">
        <v>101</v>
      </c>
      <c r="N3828" s="2" t="s">
        <v>142</v>
      </c>
      <c r="O3828" s="2" t="s">
        <v>141</v>
      </c>
    </row>
    <row r="3829" spans="1:15" x14ac:dyDescent="0.2">
      <c r="A3829" s="6">
        <v>3828</v>
      </c>
      <c r="B3829" s="16" t="s">
        <v>17</v>
      </c>
      <c r="C3829" s="8">
        <v>41840</v>
      </c>
      <c r="D3829" s="16">
        <f t="shared" si="121"/>
        <v>6</v>
      </c>
      <c r="E3829" s="21">
        <v>23.284722222149899</v>
      </c>
      <c r="H3829" s="7" t="str">
        <f t="shared" si="120"/>
        <v/>
      </c>
      <c r="J3829" s="1">
        <v>0</v>
      </c>
      <c r="K3829" s="1" t="s">
        <v>101</v>
      </c>
      <c r="N3829" s="2" t="s">
        <v>142</v>
      </c>
      <c r="O3829" s="2" t="s">
        <v>141</v>
      </c>
    </row>
    <row r="3830" spans="1:15" x14ac:dyDescent="0.2">
      <c r="A3830" s="6">
        <v>3829</v>
      </c>
      <c r="B3830" s="16" t="s">
        <v>17</v>
      </c>
      <c r="C3830" s="8">
        <v>41840</v>
      </c>
      <c r="D3830" s="16">
        <f t="shared" si="121"/>
        <v>7</v>
      </c>
      <c r="E3830" s="21">
        <v>23.291666666594299</v>
      </c>
      <c r="H3830" s="7" t="str">
        <f t="shared" si="120"/>
        <v/>
      </c>
      <c r="J3830" s="1">
        <v>0</v>
      </c>
      <c r="K3830" s="1" t="s">
        <v>101</v>
      </c>
      <c r="N3830" s="2" t="s">
        <v>142</v>
      </c>
      <c r="O3830" s="2" t="s">
        <v>141</v>
      </c>
    </row>
    <row r="3831" spans="1:15" x14ac:dyDescent="0.2">
      <c r="A3831" s="6">
        <v>3830</v>
      </c>
      <c r="B3831" s="16" t="s">
        <v>17</v>
      </c>
      <c r="C3831" s="8">
        <v>41840</v>
      </c>
      <c r="D3831" s="16">
        <f t="shared" si="121"/>
        <v>7</v>
      </c>
      <c r="E3831" s="21">
        <v>23.298611111038699</v>
      </c>
      <c r="H3831" s="7" t="str">
        <f t="shared" si="120"/>
        <v/>
      </c>
      <c r="J3831" s="1">
        <v>0</v>
      </c>
      <c r="K3831" s="1" t="s">
        <v>101</v>
      </c>
      <c r="N3831" s="2" t="s">
        <v>142</v>
      </c>
      <c r="O3831" s="2" t="s">
        <v>141</v>
      </c>
    </row>
    <row r="3832" spans="1:15" x14ac:dyDescent="0.2">
      <c r="A3832" s="6">
        <v>3831</v>
      </c>
      <c r="B3832" s="16" t="s">
        <v>17</v>
      </c>
      <c r="C3832" s="8">
        <v>41840</v>
      </c>
      <c r="D3832" s="16">
        <f t="shared" si="121"/>
        <v>7</v>
      </c>
      <c r="E3832" s="21">
        <v>23.3055555554831</v>
      </c>
      <c r="H3832" s="7" t="str">
        <f t="shared" si="120"/>
        <v/>
      </c>
      <c r="J3832" s="1">
        <v>0</v>
      </c>
      <c r="K3832" s="1" t="s">
        <v>101</v>
      </c>
      <c r="N3832" s="2" t="s">
        <v>142</v>
      </c>
      <c r="O3832" s="2" t="s">
        <v>141</v>
      </c>
    </row>
    <row r="3833" spans="1:15" x14ac:dyDescent="0.2">
      <c r="A3833" s="6">
        <v>3832</v>
      </c>
      <c r="B3833" s="16" t="s">
        <v>17</v>
      </c>
      <c r="C3833" s="8">
        <v>41840</v>
      </c>
      <c r="D3833" s="16">
        <f t="shared" si="121"/>
        <v>7</v>
      </c>
      <c r="E3833" s="21">
        <v>23.3124999999275</v>
      </c>
      <c r="H3833" s="7" t="str">
        <f t="shared" si="120"/>
        <v/>
      </c>
      <c r="J3833" s="1">
        <v>0</v>
      </c>
      <c r="K3833" s="1" t="s">
        <v>101</v>
      </c>
      <c r="N3833" s="2" t="s">
        <v>142</v>
      </c>
      <c r="O3833" s="2" t="s">
        <v>141</v>
      </c>
    </row>
    <row r="3834" spans="1:15" x14ac:dyDescent="0.2">
      <c r="A3834" s="6">
        <v>3833</v>
      </c>
      <c r="B3834" s="16" t="s">
        <v>17</v>
      </c>
      <c r="C3834" s="8">
        <v>41840</v>
      </c>
      <c r="D3834" s="16">
        <f t="shared" si="121"/>
        <v>7</v>
      </c>
      <c r="E3834" s="21">
        <v>23.3194444443719</v>
      </c>
      <c r="H3834" s="7" t="str">
        <f t="shared" si="120"/>
        <v/>
      </c>
      <c r="J3834" s="1">
        <v>0</v>
      </c>
      <c r="K3834" s="1" t="s">
        <v>101</v>
      </c>
      <c r="N3834" s="2" t="s">
        <v>142</v>
      </c>
      <c r="O3834" s="2" t="s">
        <v>141</v>
      </c>
    </row>
    <row r="3835" spans="1:15" x14ac:dyDescent="0.2">
      <c r="A3835" s="6">
        <v>3834</v>
      </c>
      <c r="B3835" s="16" t="s">
        <v>17</v>
      </c>
      <c r="C3835" s="8">
        <v>41840</v>
      </c>
      <c r="D3835" s="16">
        <f t="shared" si="121"/>
        <v>7</v>
      </c>
      <c r="E3835" s="21">
        <v>23.3263888888163</v>
      </c>
      <c r="H3835" s="7" t="str">
        <f t="shared" si="120"/>
        <v/>
      </c>
      <c r="J3835" s="1">
        <v>0</v>
      </c>
      <c r="K3835" s="1" t="s">
        <v>101</v>
      </c>
      <c r="N3835" s="2" t="s">
        <v>142</v>
      </c>
      <c r="O3835" s="2" t="s">
        <v>141</v>
      </c>
    </row>
    <row r="3836" spans="1:15" x14ac:dyDescent="0.2">
      <c r="A3836" s="6">
        <v>3835</v>
      </c>
      <c r="B3836" s="16" t="s">
        <v>17</v>
      </c>
      <c r="C3836" s="8">
        <v>41840</v>
      </c>
      <c r="D3836" s="16">
        <f t="shared" si="121"/>
        <v>8</v>
      </c>
      <c r="E3836" s="21">
        <v>23.3333333332607</v>
      </c>
      <c r="H3836" s="7" t="str">
        <f t="shared" si="120"/>
        <v/>
      </c>
      <c r="J3836" s="1">
        <v>0</v>
      </c>
      <c r="K3836" s="1" t="s">
        <v>101</v>
      </c>
      <c r="N3836" s="2" t="s">
        <v>142</v>
      </c>
      <c r="O3836" s="2" t="s">
        <v>141</v>
      </c>
    </row>
    <row r="3837" spans="1:15" x14ac:dyDescent="0.2">
      <c r="A3837" s="6">
        <v>3836</v>
      </c>
      <c r="B3837" s="16" t="s">
        <v>17</v>
      </c>
      <c r="C3837" s="8">
        <v>41840</v>
      </c>
      <c r="D3837" s="16">
        <f t="shared" si="121"/>
        <v>8</v>
      </c>
      <c r="E3837" s="21">
        <v>23.340277777705101</v>
      </c>
      <c r="H3837" s="7" t="str">
        <f t="shared" si="120"/>
        <v/>
      </c>
      <c r="J3837" s="1">
        <v>0</v>
      </c>
      <c r="K3837" s="1" t="s">
        <v>101</v>
      </c>
      <c r="N3837" s="2" t="s">
        <v>142</v>
      </c>
      <c r="O3837" s="2" t="s">
        <v>141</v>
      </c>
    </row>
    <row r="3838" spans="1:15" x14ac:dyDescent="0.2">
      <c r="A3838" s="6">
        <v>3837</v>
      </c>
      <c r="B3838" s="16" t="s">
        <v>17</v>
      </c>
      <c r="C3838" s="8">
        <v>41840</v>
      </c>
      <c r="D3838" s="16">
        <f t="shared" si="121"/>
        <v>8</v>
      </c>
      <c r="E3838" s="21">
        <v>23.347222222149501</v>
      </c>
      <c r="H3838" s="7" t="str">
        <f t="shared" si="120"/>
        <v/>
      </c>
      <c r="J3838" s="1">
        <v>0</v>
      </c>
      <c r="K3838" s="1" t="s">
        <v>101</v>
      </c>
      <c r="N3838" s="2" t="s">
        <v>142</v>
      </c>
      <c r="O3838" s="2" t="s">
        <v>141</v>
      </c>
    </row>
    <row r="3839" spans="1:15" x14ac:dyDescent="0.2">
      <c r="A3839" s="6">
        <v>3838</v>
      </c>
      <c r="B3839" s="16" t="s">
        <v>17</v>
      </c>
      <c r="C3839" s="8">
        <v>41840</v>
      </c>
      <c r="D3839" s="16">
        <f t="shared" si="121"/>
        <v>8</v>
      </c>
      <c r="E3839" s="21">
        <v>23.354166666593901</v>
      </c>
      <c r="H3839" s="7" t="str">
        <f t="shared" si="120"/>
        <v/>
      </c>
      <c r="J3839" s="1">
        <v>0</v>
      </c>
      <c r="K3839" s="1" t="s">
        <v>101</v>
      </c>
      <c r="N3839" s="2" t="s">
        <v>142</v>
      </c>
      <c r="O3839" s="2" t="s">
        <v>141</v>
      </c>
    </row>
    <row r="3840" spans="1:15" x14ac:dyDescent="0.2">
      <c r="A3840" s="6">
        <v>3839</v>
      </c>
      <c r="B3840" s="16" t="s">
        <v>17</v>
      </c>
      <c r="C3840" s="8">
        <v>41840</v>
      </c>
      <c r="D3840" s="16">
        <f t="shared" si="121"/>
        <v>8</v>
      </c>
      <c r="E3840" s="21">
        <v>23.361111111038301</v>
      </c>
      <c r="H3840" s="7" t="str">
        <f t="shared" si="120"/>
        <v/>
      </c>
      <c r="J3840" s="1">
        <v>0</v>
      </c>
      <c r="K3840" s="1" t="s">
        <v>101</v>
      </c>
      <c r="N3840" s="2" t="s">
        <v>142</v>
      </c>
      <c r="O3840" s="2" t="s">
        <v>141</v>
      </c>
    </row>
    <row r="3841" spans="1:15" x14ac:dyDescent="0.2">
      <c r="A3841" s="6">
        <v>3840</v>
      </c>
      <c r="B3841" s="16" t="s">
        <v>17</v>
      </c>
      <c r="C3841" s="8">
        <v>41840</v>
      </c>
      <c r="D3841" s="16">
        <f t="shared" si="121"/>
        <v>8</v>
      </c>
      <c r="E3841" s="21">
        <v>23.368055555482702</v>
      </c>
      <c r="H3841" s="7" t="str">
        <f t="shared" si="120"/>
        <v/>
      </c>
      <c r="J3841" s="1">
        <v>0</v>
      </c>
      <c r="K3841" s="1" t="s">
        <v>101</v>
      </c>
      <c r="N3841" s="2" t="s">
        <v>142</v>
      </c>
      <c r="O3841" s="2" t="s">
        <v>141</v>
      </c>
    </row>
    <row r="3842" spans="1:15" x14ac:dyDescent="0.2">
      <c r="A3842" s="6">
        <v>3841</v>
      </c>
      <c r="B3842" s="16" t="s">
        <v>17</v>
      </c>
      <c r="C3842" s="8">
        <v>41840</v>
      </c>
      <c r="D3842" s="16">
        <f>IF(ISBLANK(E3842),"",HOUR(E3842))</f>
        <v>9</v>
      </c>
      <c r="E3842" s="21">
        <v>23.374999999927098</v>
      </c>
      <c r="H3842" s="7" t="str">
        <f t="shared" si="120"/>
        <v/>
      </c>
      <c r="J3842" s="1">
        <v>0</v>
      </c>
      <c r="K3842" s="1" t="s">
        <v>101</v>
      </c>
      <c r="N3842" s="2" t="s">
        <v>142</v>
      </c>
      <c r="O3842" s="2" t="s">
        <v>141</v>
      </c>
    </row>
    <row r="3843" spans="1:15" x14ac:dyDescent="0.2">
      <c r="A3843" s="6">
        <v>3842</v>
      </c>
      <c r="B3843" s="16" t="s">
        <v>17</v>
      </c>
      <c r="C3843" s="8">
        <v>41840</v>
      </c>
      <c r="D3843" s="16">
        <f t="shared" si="121"/>
        <v>9</v>
      </c>
      <c r="E3843" s="21">
        <v>0.3818981481481481</v>
      </c>
      <c r="H3843" s="7" t="str">
        <f t="shared" ref="H3843:H3906" si="122">IF(F3843&gt;0,ROUND((F3843+G3843)/2,1),"")</f>
        <v/>
      </c>
      <c r="J3843" s="1">
        <v>0</v>
      </c>
      <c r="K3843" s="1" t="s">
        <v>101</v>
      </c>
      <c r="N3843" s="2" t="s">
        <v>142</v>
      </c>
      <c r="O3843" s="2" t="s">
        <v>141</v>
      </c>
    </row>
    <row r="3844" spans="1:15" x14ac:dyDescent="0.2">
      <c r="A3844" s="6">
        <v>3843</v>
      </c>
      <c r="B3844" s="16" t="s">
        <v>17</v>
      </c>
      <c r="C3844" s="8">
        <v>41840</v>
      </c>
      <c r="D3844" s="16">
        <f t="shared" si="121"/>
        <v>9</v>
      </c>
      <c r="E3844" s="21">
        <v>23.381944444371499</v>
      </c>
      <c r="H3844" s="7" t="str">
        <f t="shared" si="122"/>
        <v/>
      </c>
      <c r="J3844" s="1">
        <v>0</v>
      </c>
      <c r="K3844" s="1" t="s">
        <v>101</v>
      </c>
      <c r="N3844" s="2" t="s">
        <v>142</v>
      </c>
      <c r="O3844" s="2" t="s">
        <v>141</v>
      </c>
    </row>
    <row r="3845" spans="1:15" x14ac:dyDescent="0.2">
      <c r="A3845" s="6">
        <v>3844</v>
      </c>
      <c r="B3845" s="16" t="s">
        <v>17</v>
      </c>
      <c r="C3845" s="8">
        <v>41840</v>
      </c>
      <c r="D3845" s="16">
        <f t="shared" si="121"/>
        <v>9</v>
      </c>
      <c r="E3845" s="21">
        <v>23.388888888815899</v>
      </c>
      <c r="H3845" s="7" t="str">
        <f t="shared" si="122"/>
        <v/>
      </c>
      <c r="J3845" s="1">
        <v>0</v>
      </c>
      <c r="K3845" s="1" t="s">
        <v>101</v>
      </c>
      <c r="N3845" s="2" t="s">
        <v>142</v>
      </c>
      <c r="O3845" s="2" t="s">
        <v>141</v>
      </c>
    </row>
    <row r="3846" spans="1:15" x14ac:dyDescent="0.2">
      <c r="A3846" s="6">
        <v>3845</v>
      </c>
      <c r="B3846" s="16" t="s">
        <v>17</v>
      </c>
      <c r="C3846" s="8">
        <v>41840</v>
      </c>
      <c r="D3846" s="16">
        <f t="shared" si="121"/>
        <v>9</v>
      </c>
      <c r="E3846" s="21">
        <v>23.395833333260299</v>
      </c>
      <c r="H3846" s="7" t="str">
        <f t="shared" si="122"/>
        <v/>
      </c>
      <c r="J3846" s="1">
        <v>0</v>
      </c>
      <c r="K3846" s="1" t="s">
        <v>101</v>
      </c>
      <c r="N3846" s="2" t="s">
        <v>142</v>
      </c>
      <c r="O3846" s="2" t="s">
        <v>141</v>
      </c>
    </row>
    <row r="3847" spans="1:15" x14ac:dyDescent="0.2">
      <c r="A3847" s="6">
        <v>3846</v>
      </c>
      <c r="B3847" s="16" t="s">
        <v>17</v>
      </c>
      <c r="C3847" s="8">
        <v>41840</v>
      </c>
      <c r="D3847" s="16">
        <f t="shared" si="121"/>
        <v>9</v>
      </c>
      <c r="E3847" s="21">
        <v>23.402777777704699</v>
      </c>
      <c r="H3847" s="7" t="str">
        <f t="shared" si="122"/>
        <v/>
      </c>
      <c r="J3847" s="1">
        <v>0</v>
      </c>
      <c r="K3847" s="1" t="s">
        <v>101</v>
      </c>
      <c r="N3847" s="2" t="s">
        <v>142</v>
      </c>
      <c r="O3847" s="2" t="s">
        <v>141</v>
      </c>
    </row>
    <row r="3848" spans="1:15" x14ac:dyDescent="0.2">
      <c r="A3848" s="6">
        <v>3847</v>
      </c>
      <c r="B3848" s="16" t="s">
        <v>17</v>
      </c>
      <c r="C3848" s="8">
        <v>41840</v>
      </c>
      <c r="D3848" s="16">
        <f t="shared" si="121"/>
        <v>9</v>
      </c>
      <c r="E3848" s="21">
        <v>23.409722222149099</v>
      </c>
      <c r="H3848" s="7" t="str">
        <f t="shared" si="122"/>
        <v/>
      </c>
      <c r="J3848" s="1">
        <v>0</v>
      </c>
      <c r="K3848" s="1" t="s">
        <v>101</v>
      </c>
      <c r="N3848" s="2" t="s">
        <v>142</v>
      </c>
      <c r="O3848" s="2" t="s">
        <v>141</v>
      </c>
    </row>
    <row r="3849" spans="1:15" x14ac:dyDescent="0.2">
      <c r="A3849" s="6">
        <v>3848</v>
      </c>
      <c r="B3849" s="16" t="s">
        <v>17</v>
      </c>
      <c r="C3849" s="8">
        <v>41840</v>
      </c>
      <c r="D3849" s="16">
        <f t="shared" si="121"/>
        <v>10</v>
      </c>
      <c r="E3849" s="21">
        <v>23.4166666665935</v>
      </c>
      <c r="H3849" s="7" t="str">
        <f t="shared" si="122"/>
        <v/>
      </c>
      <c r="J3849" s="1">
        <v>0</v>
      </c>
      <c r="K3849" s="1" t="s">
        <v>101</v>
      </c>
      <c r="N3849" s="2" t="s">
        <v>142</v>
      </c>
      <c r="O3849" s="2" t="s">
        <v>141</v>
      </c>
    </row>
    <row r="3850" spans="1:15" x14ac:dyDescent="0.2">
      <c r="A3850" s="6">
        <v>3849</v>
      </c>
      <c r="B3850" s="16" t="s">
        <v>17</v>
      </c>
      <c r="C3850" s="8">
        <v>41840</v>
      </c>
      <c r="D3850" s="16">
        <f t="shared" si="121"/>
        <v>10</v>
      </c>
      <c r="E3850" s="21">
        <v>23.4236111110379</v>
      </c>
      <c r="H3850" s="7" t="str">
        <f t="shared" si="122"/>
        <v/>
      </c>
      <c r="J3850" s="1">
        <v>0</v>
      </c>
      <c r="K3850" s="1" t="s">
        <v>101</v>
      </c>
      <c r="N3850" s="2" t="s">
        <v>142</v>
      </c>
      <c r="O3850" s="2" t="s">
        <v>141</v>
      </c>
    </row>
    <row r="3851" spans="1:15" x14ac:dyDescent="0.2">
      <c r="A3851" s="6">
        <v>3850</v>
      </c>
      <c r="B3851" s="16" t="s">
        <v>17</v>
      </c>
      <c r="C3851" s="8">
        <v>41840</v>
      </c>
      <c r="D3851" s="16">
        <f t="shared" si="121"/>
        <v>10</v>
      </c>
      <c r="E3851" s="21">
        <v>23.4305555554823</v>
      </c>
      <c r="H3851" s="7" t="str">
        <f t="shared" si="122"/>
        <v/>
      </c>
      <c r="J3851" s="1">
        <v>0</v>
      </c>
      <c r="K3851" s="1" t="s">
        <v>101</v>
      </c>
      <c r="N3851" s="2" t="s">
        <v>142</v>
      </c>
      <c r="O3851" s="2" t="s">
        <v>141</v>
      </c>
    </row>
    <row r="3852" spans="1:15" x14ac:dyDescent="0.2">
      <c r="A3852" s="6">
        <v>3851</v>
      </c>
      <c r="B3852" s="16" t="s">
        <v>17</v>
      </c>
      <c r="C3852" s="8">
        <v>41840</v>
      </c>
      <c r="D3852" s="16">
        <f t="shared" si="121"/>
        <v>10</v>
      </c>
      <c r="E3852" s="21">
        <v>23.4374999999267</v>
      </c>
      <c r="H3852" s="7" t="str">
        <f t="shared" si="122"/>
        <v/>
      </c>
      <c r="J3852" s="1">
        <v>0</v>
      </c>
      <c r="K3852" s="1" t="s">
        <v>101</v>
      </c>
      <c r="N3852" s="2" t="s">
        <v>142</v>
      </c>
      <c r="O3852" s="2" t="s">
        <v>141</v>
      </c>
    </row>
    <row r="3853" spans="1:15" x14ac:dyDescent="0.2">
      <c r="A3853" s="6">
        <v>3852</v>
      </c>
      <c r="B3853" s="16" t="s">
        <v>17</v>
      </c>
      <c r="C3853" s="8">
        <v>41840</v>
      </c>
      <c r="D3853" s="16">
        <f t="shared" si="121"/>
        <v>10</v>
      </c>
      <c r="E3853" s="21">
        <v>23.444444444371101</v>
      </c>
      <c r="H3853" s="7" t="str">
        <f t="shared" si="122"/>
        <v/>
      </c>
      <c r="J3853" s="1">
        <v>0</v>
      </c>
      <c r="K3853" s="1" t="s">
        <v>101</v>
      </c>
      <c r="N3853" s="2" t="s">
        <v>142</v>
      </c>
      <c r="O3853" s="2" t="s">
        <v>141</v>
      </c>
    </row>
    <row r="3854" spans="1:15" x14ac:dyDescent="0.2">
      <c r="A3854" s="6">
        <v>3853</v>
      </c>
      <c r="B3854" s="16" t="s">
        <v>17</v>
      </c>
      <c r="C3854" s="8">
        <v>41840</v>
      </c>
      <c r="D3854" s="16">
        <f t="shared" si="121"/>
        <v>10</v>
      </c>
      <c r="E3854" s="21">
        <v>23.451388888815501</v>
      </c>
      <c r="H3854" s="7" t="str">
        <f t="shared" si="122"/>
        <v/>
      </c>
      <c r="J3854" s="1">
        <v>0</v>
      </c>
      <c r="K3854" s="1" t="s">
        <v>101</v>
      </c>
      <c r="N3854" s="2" t="s">
        <v>142</v>
      </c>
      <c r="O3854" s="2" t="s">
        <v>141</v>
      </c>
    </row>
    <row r="3855" spans="1:15" x14ac:dyDescent="0.2">
      <c r="A3855" s="6">
        <v>3854</v>
      </c>
      <c r="B3855" s="16" t="s">
        <v>17</v>
      </c>
      <c r="C3855" s="8">
        <v>41840</v>
      </c>
      <c r="D3855" s="16">
        <f t="shared" si="121"/>
        <v>11</v>
      </c>
      <c r="E3855" s="21">
        <v>23.458333333259901</v>
      </c>
      <c r="H3855" s="7" t="str">
        <f t="shared" si="122"/>
        <v/>
      </c>
      <c r="J3855" s="1">
        <v>0</v>
      </c>
      <c r="K3855" s="1" t="s">
        <v>101</v>
      </c>
      <c r="N3855" s="2" t="s">
        <v>142</v>
      </c>
      <c r="O3855" s="2" t="s">
        <v>141</v>
      </c>
    </row>
    <row r="3856" spans="1:15" x14ac:dyDescent="0.2">
      <c r="A3856" s="6">
        <v>3855</v>
      </c>
      <c r="B3856" s="16" t="s">
        <v>17</v>
      </c>
      <c r="C3856" s="8">
        <v>41840</v>
      </c>
      <c r="D3856" s="16">
        <f t="shared" si="121"/>
        <v>11</v>
      </c>
      <c r="E3856" s="21">
        <v>23.465277777704301</v>
      </c>
      <c r="H3856" s="7" t="str">
        <f t="shared" si="122"/>
        <v/>
      </c>
      <c r="J3856" s="1">
        <v>0</v>
      </c>
      <c r="K3856" s="1" t="s">
        <v>101</v>
      </c>
      <c r="N3856" s="2" t="s">
        <v>142</v>
      </c>
      <c r="O3856" s="2" t="s">
        <v>141</v>
      </c>
    </row>
    <row r="3857" spans="1:15" x14ac:dyDescent="0.2">
      <c r="A3857" s="6">
        <v>3856</v>
      </c>
      <c r="B3857" s="16" t="s">
        <v>17</v>
      </c>
      <c r="C3857" s="8">
        <v>41840</v>
      </c>
      <c r="D3857" s="16">
        <f t="shared" si="121"/>
        <v>11</v>
      </c>
      <c r="E3857" s="21">
        <v>23.472222222148702</v>
      </c>
      <c r="H3857" s="7" t="str">
        <f t="shared" si="122"/>
        <v/>
      </c>
      <c r="J3857" s="1">
        <v>0</v>
      </c>
      <c r="K3857" s="1" t="s">
        <v>101</v>
      </c>
      <c r="N3857" s="2" t="s">
        <v>142</v>
      </c>
      <c r="O3857" s="2" t="s">
        <v>141</v>
      </c>
    </row>
    <row r="3858" spans="1:15" x14ac:dyDescent="0.2">
      <c r="A3858" s="6">
        <v>3857</v>
      </c>
      <c r="B3858" s="16" t="s">
        <v>17</v>
      </c>
      <c r="C3858" s="8">
        <v>41840</v>
      </c>
      <c r="D3858" s="16">
        <f t="shared" si="121"/>
        <v>11</v>
      </c>
      <c r="E3858" s="21">
        <v>23.479166666593098</v>
      </c>
      <c r="H3858" s="7" t="str">
        <f t="shared" si="122"/>
        <v/>
      </c>
      <c r="J3858" s="1">
        <v>0</v>
      </c>
      <c r="K3858" s="1" t="s">
        <v>101</v>
      </c>
      <c r="N3858" s="2" t="s">
        <v>142</v>
      </c>
      <c r="O3858" s="2" t="s">
        <v>141</v>
      </c>
    </row>
    <row r="3859" spans="1:15" x14ac:dyDescent="0.2">
      <c r="A3859" s="6">
        <v>3858</v>
      </c>
      <c r="B3859" s="16" t="s">
        <v>17</v>
      </c>
      <c r="C3859" s="8">
        <v>41840</v>
      </c>
      <c r="D3859" s="16">
        <f t="shared" si="121"/>
        <v>11</v>
      </c>
      <c r="E3859" s="21">
        <v>23.486111111037498</v>
      </c>
      <c r="H3859" s="7" t="str">
        <f t="shared" si="122"/>
        <v/>
      </c>
      <c r="J3859" s="1">
        <v>0</v>
      </c>
      <c r="K3859" s="1" t="s">
        <v>101</v>
      </c>
      <c r="N3859" s="2" t="s">
        <v>142</v>
      </c>
      <c r="O3859" s="2" t="s">
        <v>141</v>
      </c>
    </row>
    <row r="3860" spans="1:15" x14ac:dyDescent="0.2">
      <c r="A3860" s="6">
        <v>3859</v>
      </c>
      <c r="B3860" s="16" t="s">
        <v>17</v>
      </c>
      <c r="C3860" s="8">
        <v>41840</v>
      </c>
      <c r="D3860" s="16">
        <f t="shared" si="121"/>
        <v>11</v>
      </c>
      <c r="E3860" s="21">
        <v>23.493055555481899</v>
      </c>
      <c r="H3860" s="7" t="str">
        <f t="shared" si="122"/>
        <v/>
      </c>
      <c r="J3860" s="1">
        <v>0</v>
      </c>
      <c r="K3860" s="1" t="s">
        <v>101</v>
      </c>
      <c r="N3860" s="2" t="s">
        <v>142</v>
      </c>
      <c r="O3860" s="2" t="s">
        <v>141</v>
      </c>
    </row>
    <row r="3861" spans="1:15" x14ac:dyDescent="0.2">
      <c r="A3861" s="6">
        <v>3860</v>
      </c>
      <c r="B3861" s="16" t="s">
        <v>17</v>
      </c>
      <c r="C3861" s="8">
        <v>41840</v>
      </c>
      <c r="D3861" s="16">
        <f t="shared" si="121"/>
        <v>12</v>
      </c>
      <c r="E3861" s="21">
        <v>23.499999999926299</v>
      </c>
      <c r="H3861" s="7" t="str">
        <f t="shared" si="122"/>
        <v/>
      </c>
      <c r="J3861" s="1">
        <v>0</v>
      </c>
      <c r="K3861" s="1" t="s">
        <v>101</v>
      </c>
      <c r="N3861" s="2" t="s">
        <v>142</v>
      </c>
      <c r="O3861" s="2" t="s">
        <v>141</v>
      </c>
    </row>
    <row r="3862" spans="1:15" x14ac:dyDescent="0.2">
      <c r="A3862" s="6">
        <v>3861</v>
      </c>
      <c r="B3862" s="16" t="s">
        <v>17</v>
      </c>
      <c r="C3862" s="8">
        <v>41840</v>
      </c>
      <c r="D3862" s="16">
        <f t="shared" si="121"/>
        <v>12</v>
      </c>
      <c r="E3862" s="21">
        <v>23.506944444370699</v>
      </c>
      <c r="H3862" s="7" t="str">
        <f t="shared" si="122"/>
        <v/>
      </c>
      <c r="J3862" s="1">
        <v>0</v>
      </c>
      <c r="K3862" s="1" t="s">
        <v>101</v>
      </c>
      <c r="N3862" s="2" t="s">
        <v>142</v>
      </c>
      <c r="O3862" s="2" t="s">
        <v>141</v>
      </c>
    </row>
    <row r="3863" spans="1:15" x14ac:dyDescent="0.2">
      <c r="A3863" s="6">
        <v>3862</v>
      </c>
      <c r="B3863" s="16" t="s">
        <v>17</v>
      </c>
      <c r="C3863" s="8">
        <v>41840</v>
      </c>
      <c r="D3863" s="16">
        <f t="shared" si="121"/>
        <v>12</v>
      </c>
      <c r="E3863" s="21">
        <v>23.513888888815099</v>
      </c>
      <c r="H3863" s="7" t="str">
        <f t="shared" si="122"/>
        <v/>
      </c>
      <c r="J3863" s="1">
        <v>0</v>
      </c>
      <c r="K3863" s="1" t="s">
        <v>101</v>
      </c>
      <c r="N3863" s="2" t="s">
        <v>142</v>
      </c>
      <c r="O3863" s="2" t="s">
        <v>141</v>
      </c>
    </row>
    <row r="3864" spans="1:15" x14ac:dyDescent="0.2">
      <c r="A3864" s="6">
        <v>3863</v>
      </c>
      <c r="B3864" s="16" t="s">
        <v>17</v>
      </c>
      <c r="C3864" s="8">
        <v>41840</v>
      </c>
      <c r="D3864" s="16">
        <f t="shared" si="121"/>
        <v>12</v>
      </c>
      <c r="E3864" s="21">
        <v>23.5208333332595</v>
      </c>
      <c r="H3864" s="7" t="str">
        <f t="shared" si="122"/>
        <v/>
      </c>
      <c r="J3864" s="1">
        <v>0</v>
      </c>
      <c r="K3864" s="1" t="s">
        <v>101</v>
      </c>
      <c r="N3864" s="2" t="s">
        <v>142</v>
      </c>
      <c r="O3864" s="2" t="s">
        <v>141</v>
      </c>
    </row>
    <row r="3865" spans="1:15" x14ac:dyDescent="0.2">
      <c r="A3865" s="6">
        <v>3864</v>
      </c>
      <c r="B3865" s="16" t="s">
        <v>17</v>
      </c>
      <c r="C3865" s="8">
        <v>41840</v>
      </c>
      <c r="D3865" s="16">
        <f t="shared" si="121"/>
        <v>12</v>
      </c>
      <c r="E3865" s="21">
        <v>23.5277777777039</v>
      </c>
      <c r="H3865" s="7" t="str">
        <f t="shared" si="122"/>
        <v/>
      </c>
      <c r="J3865" s="1">
        <v>0</v>
      </c>
      <c r="K3865" s="1" t="s">
        <v>101</v>
      </c>
      <c r="N3865" s="2" t="s">
        <v>142</v>
      </c>
      <c r="O3865" s="2" t="s">
        <v>141</v>
      </c>
    </row>
    <row r="3866" spans="1:15" x14ac:dyDescent="0.2">
      <c r="A3866" s="6">
        <v>3865</v>
      </c>
      <c r="B3866" s="16" t="s">
        <v>17</v>
      </c>
      <c r="C3866" s="8">
        <v>41840</v>
      </c>
      <c r="D3866" s="16">
        <f t="shared" si="121"/>
        <v>12</v>
      </c>
      <c r="E3866" s="21">
        <v>23.5347222221483</v>
      </c>
      <c r="H3866" s="7" t="str">
        <f t="shared" si="122"/>
        <v/>
      </c>
      <c r="J3866" s="1">
        <v>0</v>
      </c>
      <c r="K3866" s="1" t="s">
        <v>101</v>
      </c>
      <c r="N3866" s="2" t="s">
        <v>142</v>
      </c>
      <c r="O3866" s="2" t="s">
        <v>141</v>
      </c>
    </row>
    <row r="3867" spans="1:15" x14ac:dyDescent="0.2">
      <c r="A3867" s="6">
        <v>3866</v>
      </c>
      <c r="B3867" s="16" t="s">
        <v>17</v>
      </c>
      <c r="C3867" s="8">
        <v>41840</v>
      </c>
      <c r="D3867" s="16">
        <f t="shared" si="121"/>
        <v>13</v>
      </c>
      <c r="E3867" s="21">
        <v>23.5416666665927</v>
      </c>
      <c r="H3867" s="7" t="str">
        <f t="shared" si="122"/>
        <v/>
      </c>
      <c r="J3867" s="1">
        <v>0</v>
      </c>
      <c r="K3867" s="1" t="s">
        <v>101</v>
      </c>
      <c r="N3867" s="2" t="s">
        <v>142</v>
      </c>
      <c r="O3867" s="2" t="s">
        <v>141</v>
      </c>
    </row>
    <row r="3868" spans="1:15" x14ac:dyDescent="0.2">
      <c r="A3868" s="6">
        <v>3867</v>
      </c>
      <c r="B3868" s="16" t="s">
        <v>17</v>
      </c>
      <c r="C3868" s="8">
        <v>41840</v>
      </c>
      <c r="D3868" s="16">
        <f t="shared" si="121"/>
        <v>13</v>
      </c>
      <c r="E3868" s="21">
        <v>23.548611111037101</v>
      </c>
      <c r="H3868" s="7" t="str">
        <f t="shared" si="122"/>
        <v/>
      </c>
      <c r="J3868" s="1">
        <v>0</v>
      </c>
      <c r="K3868" s="1" t="s">
        <v>101</v>
      </c>
      <c r="N3868" s="2" t="s">
        <v>142</v>
      </c>
      <c r="O3868" s="2" t="s">
        <v>141</v>
      </c>
    </row>
    <row r="3869" spans="1:15" x14ac:dyDescent="0.2">
      <c r="A3869" s="6">
        <v>3868</v>
      </c>
      <c r="B3869" s="16" t="s">
        <v>17</v>
      </c>
      <c r="C3869" s="8">
        <v>41840</v>
      </c>
      <c r="D3869" s="16">
        <f t="shared" si="121"/>
        <v>13</v>
      </c>
      <c r="E3869" s="21">
        <v>23.555555555481501</v>
      </c>
      <c r="H3869" s="7" t="str">
        <f t="shared" si="122"/>
        <v/>
      </c>
      <c r="J3869" s="1">
        <v>0</v>
      </c>
      <c r="K3869" s="1" t="s">
        <v>101</v>
      </c>
      <c r="N3869" s="2" t="s">
        <v>142</v>
      </c>
      <c r="O3869" s="2" t="s">
        <v>141</v>
      </c>
    </row>
    <row r="3870" spans="1:15" x14ac:dyDescent="0.2">
      <c r="A3870" s="6">
        <v>3869</v>
      </c>
      <c r="B3870" s="16" t="s">
        <v>17</v>
      </c>
      <c r="C3870" s="8">
        <v>41840</v>
      </c>
      <c r="D3870" s="16">
        <f t="shared" si="121"/>
        <v>13</v>
      </c>
      <c r="E3870" s="21">
        <v>23.562499999925901</v>
      </c>
      <c r="H3870" s="7" t="str">
        <f t="shared" si="122"/>
        <v/>
      </c>
      <c r="J3870" s="1">
        <v>0</v>
      </c>
      <c r="K3870" s="1" t="s">
        <v>101</v>
      </c>
      <c r="N3870" s="2" t="s">
        <v>142</v>
      </c>
      <c r="O3870" s="2" t="s">
        <v>141</v>
      </c>
    </row>
    <row r="3871" spans="1:15" x14ac:dyDescent="0.2">
      <c r="A3871" s="6">
        <v>3870</v>
      </c>
      <c r="B3871" s="16" t="s">
        <v>17</v>
      </c>
      <c r="C3871" s="8">
        <v>41840</v>
      </c>
      <c r="D3871" s="16">
        <f t="shared" si="121"/>
        <v>13</v>
      </c>
      <c r="E3871" s="21">
        <v>23.569444444370301</v>
      </c>
      <c r="H3871" s="7" t="str">
        <f t="shared" si="122"/>
        <v/>
      </c>
      <c r="J3871" s="1">
        <v>0</v>
      </c>
      <c r="K3871" s="1" t="s">
        <v>101</v>
      </c>
      <c r="N3871" s="2" t="s">
        <v>142</v>
      </c>
      <c r="O3871" s="2" t="s">
        <v>141</v>
      </c>
    </row>
    <row r="3872" spans="1:15" x14ac:dyDescent="0.2">
      <c r="A3872" s="6">
        <v>3871</v>
      </c>
      <c r="B3872" s="16" t="s">
        <v>17</v>
      </c>
      <c r="C3872" s="8">
        <v>41840</v>
      </c>
      <c r="D3872" s="16">
        <f t="shared" si="121"/>
        <v>13</v>
      </c>
      <c r="E3872" s="21">
        <v>23.576388888814702</v>
      </c>
      <c r="H3872" s="7" t="str">
        <f t="shared" si="122"/>
        <v/>
      </c>
      <c r="J3872" s="1">
        <v>0</v>
      </c>
      <c r="K3872" s="1" t="s">
        <v>101</v>
      </c>
      <c r="N3872" s="2" t="s">
        <v>142</v>
      </c>
      <c r="O3872" s="2" t="s">
        <v>141</v>
      </c>
    </row>
    <row r="3873" spans="1:15" x14ac:dyDescent="0.2">
      <c r="A3873" s="6">
        <v>3872</v>
      </c>
      <c r="B3873" s="16" t="s">
        <v>17</v>
      </c>
      <c r="C3873" s="8">
        <v>41840</v>
      </c>
      <c r="D3873" s="16">
        <f t="shared" si="121"/>
        <v>14</v>
      </c>
      <c r="E3873" s="21">
        <v>23.583333333259102</v>
      </c>
      <c r="H3873" s="7" t="str">
        <f t="shared" si="122"/>
        <v/>
      </c>
      <c r="J3873" s="1">
        <v>0</v>
      </c>
      <c r="K3873" s="1" t="s">
        <v>101</v>
      </c>
      <c r="N3873" s="2" t="s">
        <v>142</v>
      </c>
      <c r="O3873" s="2" t="s">
        <v>141</v>
      </c>
    </row>
    <row r="3874" spans="1:15" x14ac:dyDescent="0.2">
      <c r="A3874" s="6">
        <v>3873</v>
      </c>
      <c r="B3874" s="16" t="s">
        <v>17</v>
      </c>
      <c r="C3874" s="8">
        <v>41840</v>
      </c>
      <c r="D3874" s="16">
        <f t="shared" si="121"/>
        <v>14</v>
      </c>
      <c r="E3874" s="21">
        <v>23.590277777703498</v>
      </c>
      <c r="H3874" s="7" t="str">
        <f t="shared" si="122"/>
        <v/>
      </c>
      <c r="J3874" s="1">
        <v>0</v>
      </c>
      <c r="K3874" s="1" t="s">
        <v>101</v>
      </c>
      <c r="N3874" s="2" t="s">
        <v>142</v>
      </c>
      <c r="O3874" s="2" t="s">
        <v>141</v>
      </c>
    </row>
    <row r="3875" spans="1:15" x14ac:dyDescent="0.2">
      <c r="A3875" s="6">
        <v>3874</v>
      </c>
      <c r="B3875" s="16" t="s">
        <v>17</v>
      </c>
      <c r="C3875" s="8">
        <v>41840</v>
      </c>
      <c r="D3875" s="16">
        <f t="shared" si="121"/>
        <v>14</v>
      </c>
      <c r="E3875" s="21">
        <v>23.597222222147899</v>
      </c>
      <c r="H3875" s="7" t="str">
        <f t="shared" si="122"/>
        <v/>
      </c>
      <c r="J3875" s="1">
        <v>0</v>
      </c>
      <c r="K3875" s="1" t="s">
        <v>101</v>
      </c>
      <c r="N3875" s="2" t="s">
        <v>142</v>
      </c>
      <c r="O3875" s="2" t="s">
        <v>141</v>
      </c>
    </row>
    <row r="3876" spans="1:15" x14ac:dyDescent="0.2">
      <c r="A3876" s="6">
        <v>3875</v>
      </c>
      <c r="B3876" s="16" t="s">
        <v>17</v>
      </c>
      <c r="C3876" s="8">
        <v>41840</v>
      </c>
      <c r="D3876" s="16">
        <f t="shared" si="121"/>
        <v>14</v>
      </c>
      <c r="E3876" s="21">
        <v>23.604166666592299</v>
      </c>
      <c r="H3876" s="7" t="str">
        <f t="shared" si="122"/>
        <v/>
      </c>
      <c r="J3876" s="1">
        <v>0</v>
      </c>
      <c r="K3876" s="1" t="s">
        <v>101</v>
      </c>
      <c r="N3876" s="2" t="s">
        <v>142</v>
      </c>
      <c r="O3876" s="2" t="s">
        <v>141</v>
      </c>
    </row>
    <row r="3877" spans="1:15" x14ac:dyDescent="0.2">
      <c r="A3877" s="6">
        <v>3876</v>
      </c>
      <c r="B3877" s="16" t="s">
        <v>17</v>
      </c>
      <c r="C3877" s="8">
        <v>41840</v>
      </c>
      <c r="D3877" s="16">
        <f t="shared" si="121"/>
        <v>14</v>
      </c>
      <c r="E3877" s="21">
        <v>23.611111111036699</v>
      </c>
      <c r="H3877" s="7" t="str">
        <f t="shared" si="122"/>
        <v/>
      </c>
      <c r="J3877" s="1">
        <v>0</v>
      </c>
      <c r="K3877" s="1" t="s">
        <v>101</v>
      </c>
      <c r="N3877" s="2" t="s">
        <v>142</v>
      </c>
      <c r="O3877" s="2" t="s">
        <v>141</v>
      </c>
    </row>
    <row r="3878" spans="1:15" x14ac:dyDescent="0.2">
      <c r="A3878" s="6">
        <v>3877</v>
      </c>
      <c r="B3878" s="16" t="s">
        <v>17</v>
      </c>
      <c r="C3878" s="8">
        <v>41840</v>
      </c>
      <c r="D3878" s="16">
        <f t="shared" si="121"/>
        <v>14</v>
      </c>
      <c r="E3878" s="21">
        <v>23.618055555481099</v>
      </c>
      <c r="H3878" s="7" t="str">
        <f t="shared" si="122"/>
        <v/>
      </c>
      <c r="J3878" s="1">
        <v>0</v>
      </c>
      <c r="K3878" s="1" t="s">
        <v>101</v>
      </c>
      <c r="N3878" s="2" t="s">
        <v>142</v>
      </c>
      <c r="O3878" s="2" t="s">
        <v>141</v>
      </c>
    </row>
    <row r="3879" spans="1:15" x14ac:dyDescent="0.2">
      <c r="A3879" s="6">
        <v>3878</v>
      </c>
      <c r="B3879" s="16" t="s">
        <v>17</v>
      </c>
      <c r="C3879" s="8">
        <v>41840</v>
      </c>
      <c r="D3879" s="16">
        <f t="shared" si="121"/>
        <v>15</v>
      </c>
      <c r="E3879" s="21">
        <v>23.6249999999255</v>
      </c>
      <c r="H3879" s="7" t="str">
        <f t="shared" si="122"/>
        <v/>
      </c>
      <c r="J3879" s="1">
        <v>0</v>
      </c>
      <c r="K3879" s="1" t="s">
        <v>101</v>
      </c>
      <c r="N3879" s="2" t="s">
        <v>142</v>
      </c>
      <c r="O3879" s="2" t="s">
        <v>141</v>
      </c>
    </row>
    <row r="3880" spans="1:15" x14ac:dyDescent="0.2">
      <c r="A3880" s="6">
        <v>3879</v>
      </c>
      <c r="B3880" s="16" t="s">
        <v>17</v>
      </c>
      <c r="C3880" s="8">
        <v>41840</v>
      </c>
      <c r="D3880" s="16">
        <f t="shared" si="121"/>
        <v>15</v>
      </c>
      <c r="E3880" s="21">
        <v>23.6319444443699</v>
      </c>
      <c r="H3880" s="7" t="str">
        <f t="shared" si="122"/>
        <v/>
      </c>
      <c r="J3880" s="1">
        <v>0</v>
      </c>
      <c r="K3880" s="1" t="s">
        <v>101</v>
      </c>
      <c r="N3880" s="2" t="s">
        <v>142</v>
      </c>
      <c r="O3880" s="2" t="s">
        <v>141</v>
      </c>
    </row>
    <row r="3881" spans="1:15" x14ac:dyDescent="0.2">
      <c r="A3881" s="6">
        <v>3880</v>
      </c>
      <c r="B3881" s="16" t="s">
        <v>17</v>
      </c>
      <c r="C3881" s="8">
        <v>41840</v>
      </c>
      <c r="D3881" s="16">
        <f t="shared" si="121"/>
        <v>15</v>
      </c>
      <c r="E3881" s="21">
        <v>23.6388888888143</v>
      </c>
      <c r="H3881" s="7" t="str">
        <f t="shared" si="122"/>
        <v/>
      </c>
      <c r="J3881" s="1">
        <v>0</v>
      </c>
      <c r="K3881" s="1" t="s">
        <v>101</v>
      </c>
      <c r="N3881" s="2" t="s">
        <v>142</v>
      </c>
      <c r="O3881" s="2" t="s">
        <v>141</v>
      </c>
    </row>
    <row r="3882" spans="1:15" x14ac:dyDescent="0.2">
      <c r="A3882" s="6">
        <v>3881</v>
      </c>
      <c r="B3882" s="16" t="s">
        <v>17</v>
      </c>
      <c r="C3882" s="8">
        <v>41840</v>
      </c>
      <c r="D3882" s="16">
        <f t="shared" si="121"/>
        <v>15</v>
      </c>
      <c r="E3882" s="21">
        <v>23.6458333332587</v>
      </c>
      <c r="H3882" s="7" t="str">
        <f t="shared" si="122"/>
        <v/>
      </c>
      <c r="J3882" s="1">
        <v>0</v>
      </c>
      <c r="K3882" s="1" t="s">
        <v>101</v>
      </c>
      <c r="N3882" s="2" t="s">
        <v>142</v>
      </c>
      <c r="O3882" s="2" t="s">
        <v>141</v>
      </c>
    </row>
    <row r="3883" spans="1:15" x14ac:dyDescent="0.2">
      <c r="A3883" s="6">
        <v>3882</v>
      </c>
      <c r="B3883" s="16" t="s">
        <v>17</v>
      </c>
      <c r="C3883" s="8">
        <v>41840</v>
      </c>
      <c r="D3883" s="16">
        <f t="shared" si="121"/>
        <v>15</v>
      </c>
      <c r="E3883" s="21">
        <v>23.652777777703101</v>
      </c>
      <c r="H3883" s="7" t="str">
        <f t="shared" si="122"/>
        <v/>
      </c>
      <c r="J3883" s="1">
        <v>0</v>
      </c>
      <c r="K3883" s="1" t="s">
        <v>101</v>
      </c>
      <c r="N3883" s="2" t="s">
        <v>142</v>
      </c>
      <c r="O3883" s="2" t="s">
        <v>141</v>
      </c>
    </row>
    <row r="3884" spans="1:15" x14ac:dyDescent="0.2">
      <c r="A3884" s="6">
        <v>3883</v>
      </c>
      <c r="B3884" s="16" t="s">
        <v>17</v>
      </c>
      <c r="C3884" s="8">
        <v>41840</v>
      </c>
      <c r="D3884" s="16">
        <f t="shared" si="121"/>
        <v>15</v>
      </c>
      <c r="E3884" s="21">
        <v>23.659722222147501</v>
      </c>
      <c r="H3884" s="7" t="str">
        <f t="shared" si="122"/>
        <v/>
      </c>
      <c r="J3884" s="1">
        <v>0</v>
      </c>
      <c r="K3884" s="1" t="s">
        <v>101</v>
      </c>
      <c r="N3884" s="2" t="s">
        <v>142</v>
      </c>
      <c r="O3884" s="2" t="s">
        <v>141</v>
      </c>
    </row>
    <row r="3885" spans="1:15" x14ac:dyDescent="0.2">
      <c r="A3885" s="6">
        <v>3884</v>
      </c>
      <c r="B3885" s="16" t="s">
        <v>17</v>
      </c>
      <c r="C3885" s="8">
        <v>41840</v>
      </c>
      <c r="D3885" s="16">
        <f t="shared" si="121"/>
        <v>16</v>
      </c>
      <c r="E3885" s="21">
        <v>23.666666666591901</v>
      </c>
      <c r="H3885" s="7" t="str">
        <f t="shared" si="122"/>
        <v/>
      </c>
      <c r="J3885" s="1">
        <v>0</v>
      </c>
      <c r="K3885" s="1" t="s">
        <v>101</v>
      </c>
      <c r="N3885" s="2" t="s">
        <v>142</v>
      </c>
      <c r="O3885" s="2" t="s">
        <v>141</v>
      </c>
    </row>
    <row r="3886" spans="1:15" x14ac:dyDescent="0.2">
      <c r="A3886" s="6">
        <v>3885</v>
      </c>
      <c r="B3886" s="16" t="s">
        <v>17</v>
      </c>
      <c r="C3886" s="8">
        <v>41840</v>
      </c>
      <c r="D3886" s="16">
        <f t="shared" si="121"/>
        <v>16</v>
      </c>
      <c r="E3886" s="21">
        <v>23.673611111036301</v>
      </c>
      <c r="H3886" s="7" t="str">
        <f t="shared" si="122"/>
        <v/>
      </c>
      <c r="J3886" s="1">
        <v>0</v>
      </c>
      <c r="K3886" s="1" t="s">
        <v>101</v>
      </c>
      <c r="N3886" s="2" t="s">
        <v>142</v>
      </c>
      <c r="O3886" s="2" t="s">
        <v>141</v>
      </c>
    </row>
    <row r="3887" spans="1:15" x14ac:dyDescent="0.2">
      <c r="A3887" s="6">
        <v>3886</v>
      </c>
      <c r="B3887" s="16" t="s">
        <v>17</v>
      </c>
      <c r="C3887" s="8">
        <v>41840</v>
      </c>
      <c r="D3887" s="16">
        <f t="shared" si="121"/>
        <v>16</v>
      </c>
      <c r="E3887" s="21">
        <v>23.680555555480701</v>
      </c>
      <c r="H3887" s="7" t="str">
        <f t="shared" si="122"/>
        <v/>
      </c>
      <c r="J3887" s="1">
        <v>0</v>
      </c>
      <c r="K3887" s="1" t="s">
        <v>101</v>
      </c>
      <c r="N3887" s="2" t="s">
        <v>142</v>
      </c>
      <c r="O3887" s="2" t="s">
        <v>141</v>
      </c>
    </row>
    <row r="3888" spans="1:15" x14ac:dyDescent="0.2">
      <c r="A3888" s="6">
        <v>3887</v>
      </c>
      <c r="B3888" s="16" t="s">
        <v>17</v>
      </c>
      <c r="C3888" s="8">
        <v>41840</v>
      </c>
      <c r="D3888" s="16">
        <f t="shared" si="121"/>
        <v>16</v>
      </c>
      <c r="E3888" s="21">
        <v>23.687499999925102</v>
      </c>
      <c r="H3888" s="7" t="str">
        <f t="shared" si="122"/>
        <v/>
      </c>
      <c r="J3888" s="1">
        <v>0</v>
      </c>
      <c r="K3888" s="1" t="s">
        <v>101</v>
      </c>
      <c r="N3888" s="2" t="s">
        <v>142</v>
      </c>
      <c r="O3888" s="2" t="s">
        <v>141</v>
      </c>
    </row>
    <row r="3889" spans="1:15" x14ac:dyDescent="0.2">
      <c r="A3889" s="6">
        <v>3888</v>
      </c>
      <c r="B3889" s="16" t="s">
        <v>17</v>
      </c>
      <c r="C3889" s="8">
        <v>41840</v>
      </c>
      <c r="D3889" s="16">
        <f t="shared" si="121"/>
        <v>16</v>
      </c>
      <c r="E3889" s="21">
        <v>23.694444444369498</v>
      </c>
      <c r="H3889" s="7" t="str">
        <f t="shared" si="122"/>
        <v/>
      </c>
      <c r="J3889" s="1">
        <v>0</v>
      </c>
      <c r="K3889" s="1" t="s">
        <v>101</v>
      </c>
      <c r="N3889" s="2" t="s">
        <v>142</v>
      </c>
      <c r="O3889" s="2" t="s">
        <v>141</v>
      </c>
    </row>
    <row r="3890" spans="1:15" x14ac:dyDescent="0.2">
      <c r="A3890" s="6">
        <v>3889</v>
      </c>
      <c r="B3890" s="16" t="s">
        <v>17</v>
      </c>
      <c r="C3890" s="8">
        <v>41840</v>
      </c>
      <c r="D3890" s="16">
        <f t="shared" si="121"/>
        <v>16</v>
      </c>
      <c r="E3890" s="21">
        <v>23.701388888813899</v>
      </c>
      <c r="H3890" s="7" t="str">
        <f t="shared" si="122"/>
        <v/>
      </c>
      <c r="J3890" s="1">
        <v>0</v>
      </c>
      <c r="K3890" s="1" t="s">
        <v>101</v>
      </c>
      <c r="N3890" s="2" t="s">
        <v>142</v>
      </c>
      <c r="O3890" s="2" t="s">
        <v>141</v>
      </c>
    </row>
    <row r="3891" spans="1:15" x14ac:dyDescent="0.2">
      <c r="A3891" s="6">
        <v>3890</v>
      </c>
      <c r="B3891" s="16" t="s">
        <v>17</v>
      </c>
      <c r="C3891" s="8">
        <v>41840</v>
      </c>
      <c r="D3891" s="16">
        <f t="shared" ref="D3891:D3954" si="123">IF(ISBLANK(E3891),"",HOUR(E3891))</f>
        <v>17</v>
      </c>
      <c r="E3891" s="21">
        <v>23.708333333258299</v>
      </c>
      <c r="H3891" s="7" t="str">
        <f t="shared" si="122"/>
        <v/>
      </c>
      <c r="J3891" s="1">
        <v>0</v>
      </c>
      <c r="K3891" s="1" t="s">
        <v>101</v>
      </c>
      <c r="N3891" s="2" t="s">
        <v>142</v>
      </c>
      <c r="O3891" s="2" t="s">
        <v>141</v>
      </c>
    </row>
    <row r="3892" spans="1:15" x14ac:dyDescent="0.2">
      <c r="A3892" s="6">
        <v>3891</v>
      </c>
      <c r="B3892" s="16" t="s">
        <v>17</v>
      </c>
      <c r="C3892" s="8">
        <v>41840</v>
      </c>
      <c r="D3892" s="16">
        <f t="shared" si="123"/>
        <v>17</v>
      </c>
      <c r="E3892" s="21">
        <v>23.715277777702699</v>
      </c>
      <c r="H3892" s="7" t="str">
        <f t="shared" si="122"/>
        <v/>
      </c>
      <c r="J3892" s="1">
        <v>0</v>
      </c>
      <c r="K3892" s="1" t="s">
        <v>101</v>
      </c>
      <c r="N3892" s="2" t="s">
        <v>142</v>
      </c>
      <c r="O3892" s="2" t="s">
        <v>141</v>
      </c>
    </row>
    <row r="3893" spans="1:15" x14ac:dyDescent="0.2">
      <c r="A3893" s="6">
        <v>3892</v>
      </c>
      <c r="B3893" s="16" t="s">
        <v>17</v>
      </c>
      <c r="C3893" s="8">
        <v>41840</v>
      </c>
      <c r="D3893" s="16">
        <f t="shared" si="123"/>
        <v>17</v>
      </c>
      <c r="E3893" s="21">
        <v>23.722222222147099</v>
      </c>
      <c r="H3893" s="7" t="str">
        <f t="shared" si="122"/>
        <v/>
      </c>
      <c r="J3893" s="1">
        <v>0</v>
      </c>
      <c r="K3893" s="1" t="s">
        <v>101</v>
      </c>
      <c r="N3893" s="2" t="s">
        <v>142</v>
      </c>
      <c r="O3893" s="2" t="s">
        <v>141</v>
      </c>
    </row>
    <row r="3894" spans="1:15" x14ac:dyDescent="0.2">
      <c r="A3894" s="6">
        <v>3893</v>
      </c>
      <c r="B3894" s="16" t="s">
        <v>17</v>
      </c>
      <c r="C3894" s="8">
        <v>41840</v>
      </c>
      <c r="D3894" s="16">
        <f t="shared" si="123"/>
        <v>17</v>
      </c>
      <c r="E3894" s="21">
        <v>23.7291666665915</v>
      </c>
      <c r="H3894" s="7" t="str">
        <f t="shared" si="122"/>
        <v/>
      </c>
      <c r="J3894" s="1">
        <v>0</v>
      </c>
      <c r="K3894" s="1" t="s">
        <v>101</v>
      </c>
      <c r="N3894" s="2" t="s">
        <v>142</v>
      </c>
      <c r="O3894" s="2" t="s">
        <v>141</v>
      </c>
    </row>
    <row r="3895" spans="1:15" x14ac:dyDescent="0.2">
      <c r="A3895" s="6">
        <v>3894</v>
      </c>
      <c r="B3895" s="16" t="s">
        <v>17</v>
      </c>
      <c r="C3895" s="8">
        <v>41840</v>
      </c>
      <c r="D3895" s="16">
        <f t="shared" si="123"/>
        <v>17</v>
      </c>
      <c r="E3895" s="21">
        <v>23.7361111110359</v>
      </c>
      <c r="H3895" s="7" t="str">
        <f t="shared" si="122"/>
        <v/>
      </c>
      <c r="J3895" s="1">
        <v>0</v>
      </c>
      <c r="K3895" s="1" t="s">
        <v>101</v>
      </c>
      <c r="N3895" s="2" t="s">
        <v>142</v>
      </c>
      <c r="O3895" s="2" t="s">
        <v>141</v>
      </c>
    </row>
    <row r="3896" spans="1:15" x14ac:dyDescent="0.2">
      <c r="A3896" s="6">
        <v>3895</v>
      </c>
      <c r="B3896" s="16" t="s">
        <v>17</v>
      </c>
      <c r="C3896" s="8">
        <v>41840</v>
      </c>
      <c r="D3896" s="16">
        <f t="shared" si="123"/>
        <v>17</v>
      </c>
      <c r="E3896" s="21">
        <v>23.7430555554803</v>
      </c>
      <c r="H3896" s="7" t="str">
        <f t="shared" si="122"/>
        <v/>
      </c>
      <c r="J3896" s="1">
        <v>0</v>
      </c>
      <c r="K3896" s="1" t="s">
        <v>101</v>
      </c>
      <c r="N3896" s="2" t="s">
        <v>142</v>
      </c>
      <c r="O3896" s="2" t="s">
        <v>141</v>
      </c>
    </row>
    <row r="3897" spans="1:15" x14ac:dyDescent="0.2">
      <c r="A3897" s="6">
        <v>3896</v>
      </c>
      <c r="B3897" s="16" t="s">
        <v>17</v>
      </c>
      <c r="C3897" s="8">
        <v>41840</v>
      </c>
      <c r="D3897" s="16">
        <f t="shared" si="123"/>
        <v>18</v>
      </c>
      <c r="E3897" s="21">
        <v>23.7499999999247</v>
      </c>
      <c r="H3897" s="7" t="str">
        <f t="shared" si="122"/>
        <v/>
      </c>
      <c r="J3897" s="1">
        <v>0</v>
      </c>
      <c r="K3897" s="1" t="s">
        <v>101</v>
      </c>
      <c r="N3897" s="2" t="s">
        <v>142</v>
      </c>
      <c r="O3897" s="2" t="s">
        <v>141</v>
      </c>
    </row>
    <row r="3898" spans="1:15" x14ac:dyDescent="0.2">
      <c r="A3898" s="6">
        <v>3897</v>
      </c>
      <c r="B3898" s="16" t="s">
        <v>17</v>
      </c>
      <c r="C3898" s="8">
        <v>41840</v>
      </c>
      <c r="D3898" s="16">
        <f t="shared" si="123"/>
        <v>18</v>
      </c>
      <c r="E3898" s="21">
        <v>23.7569444443691</v>
      </c>
      <c r="H3898" s="7" t="str">
        <f t="shared" si="122"/>
        <v/>
      </c>
      <c r="J3898" s="1">
        <v>0</v>
      </c>
      <c r="K3898" s="1" t="s">
        <v>101</v>
      </c>
      <c r="N3898" s="2" t="s">
        <v>142</v>
      </c>
      <c r="O3898" s="2" t="s">
        <v>141</v>
      </c>
    </row>
    <row r="3899" spans="1:15" x14ac:dyDescent="0.2">
      <c r="A3899" s="6">
        <v>3898</v>
      </c>
      <c r="B3899" s="16" t="s">
        <v>17</v>
      </c>
      <c r="C3899" s="8">
        <v>41840</v>
      </c>
      <c r="D3899" s="16">
        <f t="shared" si="123"/>
        <v>18</v>
      </c>
      <c r="E3899" s="21">
        <v>23.763888888813501</v>
      </c>
      <c r="H3899" s="7" t="str">
        <f t="shared" si="122"/>
        <v/>
      </c>
      <c r="J3899" s="1">
        <v>0</v>
      </c>
      <c r="K3899" s="1" t="s">
        <v>101</v>
      </c>
      <c r="N3899" s="2" t="s">
        <v>142</v>
      </c>
      <c r="O3899" s="2" t="s">
        <v>141</v>
      </c>
    </row>
    <row r="3900" spans="1:15" x14ac:dyDescent="0.2">
      <c r="A3900" s="6">
        <v>3899</v>
      </c>
      <c r="B3900" s="16" t="s">
        <v>17</v>
      </c>
      <c r="C3900" s="8">
        <v>41840</v>
      </c>
      <c r="D3900" s="16">
        <f t="shared" si="123"/>
        <v>18</v>
      </c>
      <c r="E3900" s="21">
        <v>23.770833333257901</v>
      </c>
      <c r="H3900" s="7" t="str">
        <f t="shared" si="122"/>
        <v/>
      </c>
      <c r="J3900" s="1">
        <v>0</v>
      </c>
      <c r="K3900" s="1" t="s">
        <v>101</v>
      </c>
      <c r="N3900" s="2" t="s">
        <v>142</v>
      </c>
      <c r="O3900" s="2" t="s">
        <v>141</v>
      </c>
    </row>
    <row r="3901" spans="1:15" x14ac:dyDescent="0.2">
      <c r="A3901" s="6">
        <v>3900</v>
      </c>
      <c r="B3901" s="16" t="s">
        <v>17</v>
      </c>
      <c r="C3901" s="8">
        <v>41840</v>
      </c>
      <c r="D3901" s="16">
        <f t="shared" si="123"/>
        <v>18</v>
      </c>
      <c r="E3901" s="21">
        <v>23.777777777702301</v>
      </c>
      <c r="H3901" s="7" t="str">
        <f t="shared" si="122"/>
        <v/>
      </c>
      <c r="J3901" s="1">
        <v>0</v>
      </c>
      <c r="K3901" s="1" t="s">
        <v>101</v>
      </c>
      <c r="N3901" s="2" t="s">
        <v>142</v>
      </c>
      <c r="O3901" s="2" t="s">
        <v>141</v>
      </c>
    </row>
    <row r="3902" spans="1:15" x14ac:dyDescent="0.2">
      <c r="A3902" s="6">
        <v>3901</v>
      </c>
      <c r="B3902" s="16" t="s">
        <v>17</v>
      </c>
      <c r="C3902" s="8">
        <v>41840</v>
      </c>
      <c r="D3902" s="16">
        <f t="shared" si="123"/>
        <v>18</v>
      </c>
      <c r="E3902" s="21">
        <v>23.784722222146701</v>
      </c>
      <c r="H3902" s="7" t="str">
        <f t="shared" si="122"/>
        <v/>
      </c>
      <c r="J3902" s="1">
        <v>0</v>
      </c>
      <c r="K3902" s="1" t="s">
        <v>101</v>
      </c>
      <c r="N3902" s="2" t="s">
        <v>142</v>
      </c>
      <c r="O3902" s="2" t="s">
        <v>141</v>
      </c>
    </row>
    <row r="3903" spans="1:15" x14ac:dyDescent="0.2">
      <c r="A3903" s="6">
        <v>3902</v>
      </c>
      <c r="B3903" s="16" t="s">
        <v>17</v>
      </c>
      <c r="C3903" s="8">
        <v>41840</v>
      </c>
      <c r="D3903" s="16">
        <f t="shared" si="123"/>
        <v>19</v>
      </c>
      <c r="E3903" s="21">
        <v>23.791666666591102</v>
      </c>
      <c r="H3903" s="7" t="str">
        <f t="shared" si="122"/>
        <v/>
      </c>
      <c r="J3903" s="1">
        <v>0</v>
      </c>
      <c r="K3903" s="1" t="s">
        <v>101</v>
      </c>
      <c r="N3903" s="2" t="s">
        <v>142</v>
      </c>
      <c r="O3903" s="2" t="s">
        <v>141</v>
      </c>
    </row>
    <row r="3904" spans="1:15" x14ac:dyDescent="0.2">
      <c r="A3904" s="6">
        <v>3903</v>
      </c>
      <c r="B3904" s="16" t="s">
        <v>17</v>
      </c>
      <c r="C3904" s="8">
        <v>41840</v>
      </c>
      <c r="D3904" s="16">
        <f t="shared" si="123"/>
        <v>19</v>
      </c>
      <c r="E3904" s="21">
        <v>23.798611111035498</v>
      </c>
      <c r="H3904" s="7" t="str">
        <f t="shared" si="122"/>
        <v/>
      </c>
      <c r="J3904" s="1">
        <v>0</v>
      </c>
      <c r="K3904" s="1" t="s">
        <v>101</v>
      </c>
      <c r="N3904" s="2" t="s">
        <v>142</v>
      </c>
      <c r="O3904" s="2" t="s">
        <v>141</v>
      </c>
    </row>
    <row r="3905" spans="1:15" x14ac:dyDescent="0.2">
      <c r="A3905" s="6">
        <v>3904</v>
      </c>
      <c r="B3905" s="16" t="s">
        <v>17</v>
      </c>
      <c r="C3905" s="8">
        <v>41840</v>
      </c>
      <c r="D3905" s="16">
        <f t="shared" si="123"/>
        <v>19</v>
      </c>
      <c r="E3905" s="21">
        <v>23.805555555479899</v>
      </c>
      <c r="H3905" s="7" t="str">
        <f t="shared" si="122"/>
        <v/>
      </c>
      <c r="J3905" s="1">
        <v>0</v>
      </c>
      <c r="K3905" s="1" t="s">
        <v>101</v>
      </c>
      <c r="N3905" s="2" t="s">
        <v>142</v>
      </c>
      <c r="O3905" s="2" t="s">
        <v>141</v>
      </c>
    </row>
    <row r="3906" spans="1:15" x14ac:dyDescent="0.2">
      <c r="A3906" s="6">
        <v>3905</v>
      </c>
      <c r="B3906" s="16" t="s">
        <v>17</v>
      </c>
      <c r="C3906" s="8">
        <v>41840</v>
      </c>
      <c r="D3906" s="16">
        <f t="shared" si="123"/>
        <v>19</v>
      </c>
      <c r="E3906" s="21">
        <v>23.812499999924299</v>
      </c>
      <c r="H3906" s="7" t="str">
        <f t="shared" si="122"/>
        <v/>
      </c>
      <c r="J3906" s="1">
        <v>0</v>
      </c>
      <c r="K3906" s="1" t="s">
        <v>101</v>
      </c>
      <c r="N3906" s="2" t="s">
        <v>142</v>
      </c>
      <c r="O3906" s="2" t="s">
        <v>141</v>
      </c>
    </row>
    <row r="3907" spans="1:15" x14ac:dyDescent="0.2">
      <c r="A3907" s="6">
        <v>3906</v>
      </c>
      <c r="B3907" s="16" t="s">
        <v>17</v>
      </c>
      <c r="C3907" s="8">
        <v>41840</v>
      </c>
      <c r="D3907" s="16">
        <f t="shared" si="123"/>
        <v>19</v>
      </c>
      <c r="E3907" s="21">
        <v>23.819444444368699</v>
      </c>
      <c r="H3907" s="7" t="str">
        <f t="shared" ref="H3907:H3970" si="124">IF(F3907&gt;0,ROUND((F3907+G3907)/2,1),"")</f>
        <v/>
      </c>
      <c r="J3907" s="1">
        <v>0</v>
      </c>
      <c r="K3907" s="1" t="s">
        <v>101</v>
      </c>
      <c r="N3907" s="2" t="s">
        <v>142</v>
      </c>
      <c r="O3907" s="2" t="s">
        <v>141</v>
      </c>
    </row>
    <row r="3908" spans="1:15" x14ac:dyDescent="0.2">
      <c r="A3908" s="6">
        <v>3907</v>
      </c>
      <c r="B3908" s="16" t="s">
        <v>17</v>
      </c>
      <c r="C3908" s="8">
        <v>41840</v>
      </c>
      <c r="D3908" s="16">
        <f t="shared" si="123"/>
        <v>19</v>
      </c>
      <c r="E3908" s="21">
        <v>23.826388888813099</v>
      </c>
      <c r="H3908" s="7" t="str">
        <f t="shared" si="124"/>
        <v/>
      </c>
      <c r="J3908" s="1">
        <v>0</v>
      </c>
      <c r="K3908" s="1" t="s">
        <v>101</v>
      </c>
      <c r="N3908" s="2" t="s">
        <v>142</v>
      </c>
      <c r="O3908" s="2" t="s">
        <v>141</v>
      </c>
    </row>
    <row r="3909" spans="1:15" x14ac:dyDescent="0.2">
      <c r="A3909" s="6">
        <v>3908</v>
      </c>
      <c r="B3909" s="16" t="s">
        <v>17</v>
      </c>
      <c r="C3909" s="8">
        <v>41840</v>
      </c>
      <c r="D3909" s="16">
        <f t="shared" si="123"/>
        <v>20</v>
      </c>
      <c r="E3909" s="21">
        <v>23.833333333257499</v>
      </c>
      <c r="H3909" s="7" t="str">
        <f t="shared" si="124"/>
        <v/>
      </c>
      <c r="J3909" s="1">
        <v>0</v>
      </c>
      <c r="K3909" s="1" t="s">
        <v>101</v>
      </c>
      <c r="N3909" s="2" t="s">
        <v>142</v>
      </c>
      <c r="O3909" s="2" t="s">
        <v>141</v>
      </c>
    </row>
    <row r="3910" spans="1:15" x14ac:dyDescent="0.2">
      <c r="A3910" s="6">
        <v>3909</v>
      </c>
      <c r="B3910" s="16" t="s">
        <v>17</v>
      </c>
      <c r="C3910" s="8">
        <v>41840</v>
      </c>
      <c r="D3910" s="16">
        <f t="shared" si="123"/>
        <v>20</v>
      </c>
      <c r="E3910" s="21">
        <v>23.8402777777019</v>
      </c>
      <c r="H3910" s="7" t="str">
        <f t="shared" si="124"/>
        <v/>
      </c>
      <c r="J3910" s="1">
        <v>0</v>
      </c>
      <c r="K3910" s="1" t="s">
        <v>101</v>
      </c>
      <c r="N3910" s="2" t="s">
        <v>142</v>
      </c>
      <c r="O3910" s="2" t="s">
        <v>141</v>
      </c>
    </row>
    <row r="3911" spans="1:15" x14ac:dyDescent="0.2">
      <c r="A3911" s="6">
        <v>3910</v>
      </c>
      <c r="B3911" s="16" t="s">
        <v>17</v>
      </c>
      <c r="C3911" s="8">
        <v>41840</v>
      </c>
      <c r="D3911" s="16">
        <f t="shared" si="123"/>
        <v>20</v>
      </c>
      <c r="E3911" s="21">
        <v>23.8472222221463</v>
      </c>
      <c r="H3911" s="7" t="str">
        <f t="shared" si="124"/>
        <v/>
      </c>
      <c r="J3911" s="1">
        <v>0</v>
      </c>
      <c r="K3911" s="1" t="s">
        <v>101</v>
      </c>
      <c r="N3911" s="2" t="s">
        <v>142</v>
      </c>
      <c r="O3911" s="2" t="s">
        <v>141</v>
      </c>
    </row>
    <row r="3912" spans="1:15" x14ac:dyDescent="0.2">
      <c r="A3912" s="6">
        <v>3911</v>
      </c>
      <c r="B3912" s="16" t="s">
        <v>17</v>
      </c>
      <c r="C3912" s="8">
        <v>41840</v>
      </c>
      <c r="D3912" s="16">
        <f t="shared" si="123"/>
        <v>20</v>
      </c>
      <c r="E3912" s="21">
        <v>23.8541666665907</v>
      </c>
      <c r="H3912" s="7" t="str">
        <f t="shared" si="124"/>
        <v/>
      </c>
      <c r="J3912" s="1">
        <v>0</v>
      </c>
      <c r="K3912" s="1" t="s">
        <v>101</v>
      </c>
      <c r="N3912" s="2" t="s">
        <v>142</v>
      </c>
      <c r="O3912" s="2" t="s">
        <v>141</v>
      </c>
    </row>
    <row r="3913" spans="1:15" x14ac:dyDescent="0.2">
      <c r="A3913" s="6">
        <v>3912</v>
      </c>
      <c r="B3913" s="16" t="s">
        <v>17</v>
      </c>
      <c r="C3913" s="8">
        <v>41840</v>
      </c>
      <c r="D3913" s="16">
        <f t="shared" si="123"/>
        <v>20</v>
      </c>
      <c r="E3913" s="21">
        <v>23.8611111110351</v>
      </c>
      <c r="H3913" s="7" t="str">
        <f t="shared" si="124"/>
        <v/>
      </c>
      <c r="J3913" s="1">
        <v>0</v>
      </c>
      <c r="K3913" s="1" t="s">
        <v>101</v>
      </c>
      <c r="N3913" s="2" t="s">
        <v>142</v>
      </c>
      <c r="O3913" s="2" t="s">
        <v>141</v>
      </c>
    </row>
    <row r="3914" spans="1:15" x14ac:dyDescent="0.2">
      <c r="A3914" s="6">
        <v>3913</v>
      </c>
      <c r="B3914" s="16" t="s">
        <v>17</v>
      </c>
      <c r="C3914" s="8">
        <v>41840</v>
      </c>
      <c r="D3914" s="16">
        <f t="shared" si="123"/>
        <v>20</v>
      </c>
      <c r="E3914" s="21">
        <v>23.868055555479501</v>
      </c>
      <c r="H3914" s="7" t="str">
        <f t="shared" si="124"/>
        <v/>
      </c>
      <c r="J3914" s="1">
        <v>0</v>
      </c>
      <c r="K3914" s="1" t="s">
        <v>101</v>
      </c>
      <c r="N3914" s="2" t="s">
        <v>142</v>
      </c>
      <c r="O3914" s="2" t="s">
        <v>141</v>
      </c>
    </row>
    <row r="3915" spans="1:15" x14ac:dyDescent="0.2">
      <c r="A3915" s="6">
        <v>3914</v>
      </c>
      <c r="B3915" s="16" t="s">
        <v>17</v>
      </c>
      <c r="C3915" s="8">
        <v>41840</v>
      </c>
      <c r="D3915" s="16">
        <f t="shared" si="123"/>
        <v>21</v>
      </c>
      <c r="E3915" s="21">
        <v>23.874999999923901</v>
      </c>
      <c r="H3915" s="7" t="str">
        <f t="shared" si="124"/>
        <v/>
      </c>
      <c r="J3915" s="1">
        <v>0</v>
      </c>
      <c r="K3915" s="1" t="s">
        <v>101</v>
      </c>
      <c r="N3915" s="2" t="s">
        <v>142</v>
      </c>
      <c r="O3915" s="2" t="s">
        <v>141</v>
      </c>
    </row>
    <row r="3916" spans="1:15" x14ac:dyDescent="0.2">
      <c r="A3916" s="6">
        <v>3915</v>
      </c>
      <c r="B3916" s="16" t="s">
        <v>17</v>
      </c>
      <c r="C3916" s="8">
        <v>41840</v>
      </c>
      <c r="D3916" s="16">
        <f t="shared" si="123"/>
        <v>21</v>
      </c>
      <c r="E3916" s="21">
        <v>23.881944444368301</v>
      </c>
      <c r="H3916" s="7" t="str">
        <f t="shared" si="124"/>
        <v/>
      </c>
      <c r="J3916" s="1">
        <v>0</v>
      </c>
      <c r="K3916" s="1" t="s">
        <v>101</v>
      </c>
      <c r="N3916" s="2" t="s">
        <v>142</v>
      </c>
      <c r="O3916" s="2" t="s">
        <v>141</v>
      </c>
    </row>
    <row r="3917" spans="1:15" x14ac:dyDescent="0.2">
      <c r="A3917" s="6">
        <v>3916</v>
      </c>
      <c r="B3917" s="16" t="s">
        <v>17</v>
      </c>
      <c r="C3917" s="8">
        <v>41840</v>
      </c>
      <c r="D3917" s="16">
        <f t="shared" si="123"/>
        <v>21</v>
      </c>
      <c r="E3917" s="21">
        <v>23.888888888812701</v>
      </c>
      <c r="H3917" s="7" t="str">
        <f t="shared" si="124"/>
        <v/>
      </c>
      <c r="J3917" s="1">
        <v>0</v>
      </c>
      <c r="K3917" s="1" t="s">
        <v>101</v>
      </c>
      <c r="N3917" s="2" t="s">
        <v>142</v>
      </c>
      <c r="O3917" s="2" t="s">
        <v>141</v>
      </c>
    </row>
    <row r="3918" spans="1:15" x14ac:dyDescent="0.2">
      <c r="A3918" s="6">
        <v>3917</v>
      </c>
      <c r="B3918" s="16" t="s">
        <v>17</v>
      </c>
      <c r="C3918" s="8">
        <v>41840</v>
      </c>
      <c r="D3918" s="16">
        <f t="shared" si="123"/>
        <v>21</v>
      </c>
      <c r="E3918" s="21">
        <v>23.895833333257102</v>
      </c>
      <c r="H3918" s="7" t="str">
        <f t="shared" si="124"/>
        <v/>
      </c>
      <c r="J3918" s="1">
        <v>0</v>
      </c>
      <c r="K3918" s="1" t="s">
        <v>101</v>
      </c>
      <c r="N3918" s="2" t="s">
        <v>142</v>
      </c>
      <c r="O3918" s="2" t="s">
        <v>141</v>
      </c>
    </row>
    <row r="3919" spans="1:15" x14ac:dyDescent="0.2">
      <c r="A3919" s="6">
        <v>3918</v>
      </c>
      <c r="B3919" s="16" t="s">
        <v>17</v>
      </c>
      <c r="C3919" s="8">
        <v>41840</v>
      </c>
      <c r="D3919" s="16">
        <f t="shared" si="123"/>
        <v>21</v>
      </c>
      <c r="E3919" s="21">
        <v>23.902777777701498</v>
      </c>
      <c r="H3919" s="7" t="str">
        <f t="shared" si="124"/>
        <v/>
      </c>
      <c r="J3919" s="1">
        <v>0</v>
      </c>
      <c r="K3919" s="1" t="s">
        <v>101</v>
      </c>
      <c r="N3919" s="2" t="s">
        <v>142</v>
      </c>
      <c r="O3919" s="2" t="s">
        <v>141</v>
      </c>
    </row>
    <row r="3920" spans="1:15" x14ac:dyDescent="0.2">
      <c r="A3920" s="6">
        <v>3919</v>
      </c>
      <c r="B3920" s="16" t="s">
        <v>17</v>
      </c>
      <c r="C3920" s="8">
        <v>41840</v>
      </c>
      <c r="D3920" s="16">
        <f t="shared" si="123"/>
        <v>21</v>
      </c>
      <c r="E3920" s="21">
        <v>23.909722222145898</v>
      </c>
      <c r="H3920" s="7" t="str">
        <f t="shared" si="124"/>
        <v/>
      </c>
      <c r="J3920" s="1">
        <v>0</v>
      </c>
      <c r="K3920" s="1" t="s">
        <v>101</v>
      </c>
      <c r="N3920" s="2" t="s">
        <v>142</v>
      </c>
      <c r="O3920" s="2" t="s">
        <v>141</v>
      </c>
    </row>
    <row r="3921" spans="1:15" x14ac:dyDescent="0.2">
      <c r="A3921" s="6">
        <v>3920</v>
      </c>
      <c r="B3921" s="16" t="s">
        <v>17</v>
      </c>
      <c r="C3921" s="8">
        <v>41840</v>
      </c>
      <c r="D3921" s="16">
        <f t="shared" si="123"/>
        <v>22</v>
      </c>
      <c r="E3921" s="21">
        <v>23.916666666590299</v>
      </c>
      <c r="H3921" s="7" t="str">
        <f t="shared" si="124"/>
        <v/>
      </c>
      <c r="J3921" s="1">
        <v>0</v>
      </c>
      <c r="K3921" s="1" t="s">
        <v>101</v>
      </c>
      <c r="N3921" s="2" t="s">
        <v>142</v>
      </c>
      <c r="O3921" s="2" t="s">
        <v>141</v>
      </c>
    </row>
    <row r="3922" spans="1:15" x14ac:dyDescent="0.2">
      <c r="A3922" s="6">
        <v>3921</v>
      </c>
      <c r="B3922" s="16" t="s">
        <v>17</v>
      </c>
      <c r="C3922" s="8">
        <v>41840</v>
      </c>
      <c r="D3922" s="16">
        <f t="shared" si="123"/>
        <v>22</v>
      </c>
      <c r="E3922" s="21">
        <v>23.923611111034699</v>
      </c>
      <c r="H3922" s="7" t="str">
        <f t="shared" si="124"/>
        <v/>
      </c>
      <c r="J3922" s="1">
        <v>0</v>
      </c>
      <c r="K3922" s="1" t="s">
        <v>101</v>
      </c>
      <c r="N3922" s="2" t="s">
        <v>142</v>
      </c>
      <c r="O3922" s="2" t="s">
        <v>141</v>
      </c>
    </row>
    <row r="3923" spans="1:15" x14ac:dyDescent="0.2">
      <c r="A3923" s="6">
        <v>3922</v>
      </c>
      <c r="B3923" s="16" t="s">
        <v>17</v>
      </c>
      <c r="C3923" s="8">
        <v>41840</v>
      </c>
      <c r="D3923" s="16">
        <f t="shared" si="123"/>
        <v>22</v>
      </c>
      <c r="E3923" s="21">
        <v>23.930555555479099</v>
      </c>
      <c r="H3923" s="7" t="str">
        <f t="shared" si="124"/>
        <v/>
      </c>
      <c r="J3923" s="1">
        <v>0</v>
      </c>
      <c r="K3923" s="1" t="s">
        <v>101</v>
      </c>
      <c r="N3923" s="2" t="s">
        <v>142</v>
      </c>
      <c r="O3923" s="2" t="s">
        <v>141</v>
      </c>
    </row>
    <row r="3924" spans="1:15" x14ac:dyDescent="0.2">
      <c r="A3924" s="6">
        <v>3923</v>
      </c>
      <c r="B3924" s="16" t="s">
        <v>17</v>
      </c>
      <c r="C3924" s="8">
        <v>41840</v>
      </c>
      <c r="D3924" s="16">
        <f t="shared" si="123"/>
        <v>22</v>
      </c>
      <c r="E3924" s="21">
        <v>23.937499999923499</v>
      </c>
      <c r="H3924" s="7" t="str">
        <f t="shared" si="124"/>
        <v/>
      </c>
      <c r="J3924" s="1">
        <v>0</v>
      </c>
      <c r="K3924" s="1" t="s">
        <v>101</v>
      </c>
      <c r="N3924" s="2" t="s">
        <v>142</v>
      </c>
      <c r="O3924" s="2" t="s">
        <v>141</v>
      </c>
    </row>
    <row r="3925" spans="1:15" x14ac:dyDescent="0.2">
      <c r="A3925" s="6">
        <v>3924</v>
      </c>
      <c r="B3925" s="16" t="s">
        <v>17</v>
      </c>
      <c r="C3925" s="8">
        <v>41840</v>
      </c>
      <c r="D3925" s="16">
        <f t="shared" si="123"/>
        <v>22</v>
      </c>
      <c r="E3925" s="21">
        <v>23.9444444443679</v>
      </c>
      <c r="H3925" s="7" t="str">
        <f t="shared" si="124"/>
        <v/>
      </c>
      <c r="J3925" s="1">
        <v>0</v>
      </c>
      <c r="K3925" s="1" t="s">
        <v>101</v>
      </c>
      <c r="N3925" s="2" t="s">
        <v>142</v>
      </c>
      <c r="O3925" s="2" t="s">
        <v>141</v>
      </c>
    </row>
    <row r="3926" spans="1:15" x14ac:dyDescent="0.2">
      <c r="A3926" s="6">
        <v>3925</v>
      </c>
      <c r="B3926" s="16" t="s">
        <v>17</v>
      </c>
      <c r="C3926" s="8">
        <v>41840</v>
      </c>
      <c r="D3926" s="16">
        <f t="shared" si="123"/>
        <v>22</v>
      </c>
      <c r="E3926" s="21">
        <v>23.9513888888123</v>
      </c>
      <c r="H3926" s="7" t="str">
        <f t="shared" si="124"/>
        <v/>
      </c>
      <c r="J3926" s="1">
        <v>0</v>
      </c>
      <c r="K3926" s="1" t="s">
        <v>101</v>
      </c>
      <c r="N3926" s="2" t="s">
        <v>142</v>
      </c>
      <c r="O3926" s="2" t="s">
        <v>141</v>
      </c>
    </row>
    <row r="3927" spans="1:15" x14ac:dyDescent="0.2">
      <c r="A3927" s="6">
        <v>3926</v>
      </c>
      <c r="B3927" s="16" t="s">
        <v>17</v>
      </c>
      <c r="C3927" s="8">
        <v>41840</v>
      </c>
      <c r="D3927" s="16">
        <f t="shared" si="123"/>
        <v>23</v>
      </c>
      <c r="E3927" s="21">
        <v>23.9583333332567</v>
      </c>
      <c r="H3927" s="7" t="str">
        <f t="shared" si="124"/>
        <v/>
      </c>
      <c r="J3927" s="1">
        <v>0</v>
      </c>
      <c r="K3927" s="1" t="s">
        <v>101</v>
      </c>
      <c r="N3927" s="2" t="s">
        <v>142</v>
      </c>
      <c r="O3927" s="2" t="s">
        <v>141</v>
      </c>
    </row>
    <row r="3928" spans="1:15" x14ac:dyDescent="0.2">
      <c r="A3928" s="6">
        <v>3927</v>
      </c>
      <c r="B3928" s="16" t="s">
        <v>17</v>
      </c>
      <c r="C3928" s="8">
        <v>41840</v>
      </c>
      <c r="D3928" s="16">
        <f t="shared" si="123"/>
        <v>23</v>
      </c>
      <c r="E3928" s="21">
        <v>23.9652777777011</v>
      </c>
      <c r="H3928" s="7" t="str">
        <f t="shared" si="124"/>
        <v/>
      </c>
      <c r="J3928" s="1">
        <v>0</v>
      </c>
      <c r="K3928" s="1" t="s">
        <v>101</v>
      </c>
      <c r="N3928" s="2" t="s">
        <v>142</v>
      </c>
      <c r="O3928" s="2" t="s">
        <v>141</v>
      </c>
    </row>
    <row r="3929" spans="1:15" x14ac:dyDescent="0.2">
      <c r="A3929" s="6">
        <v>3928</v>
      </c>
      <c r="B3929" s="16" t="s">
        <v>17</v>
      </c>
      <c r="C3929" s="8">
        <v>41840</v>
      </c>
      <c r="D3929" s="16">
        <f t="shared" si="123"/>
        <v>23</v>
      </c>
      <c r="E3929" s="21">
        <v>23.972222222145501</v>
      </c>
      <c r="H3929" s="7" t="str">
        <f t="shared" si="124"/>
        <v/>
      </c>
      <c r="J3929" s="1">
        <v>0</v>
      </c>
      <c r="K3929" s="1" t="s">
        <v>101</v>
      </c>
      <c r="N3929" s="2" t="s">
        <v>142</v>
      </c>
      <c r="O3929" s="2" t="s">
        <v>141</v>
      </c>
    </row>
    <row r="3930" spans="1:15" x14ac:dyDescent="0.2">
      <c r="A3930" s="6">
        <v>3929</v>
      </c>
      <c r="B3930" s="16" t="s">
        <v>17</v>
      </c>
      <c r="C3930" s="8">
        <v>41840</v>
      </c>
      <c r="D3930" s="16">
        <f t="shared" si="123"/>
        <v>23</v>
      </c>
      <c r="E3930" s="21">
        <v>23.979166666589901</v>
      </c>
      <c r="H3930" s="7" t="str">
        <f t="shared" si="124"/>
        <v/>
      </c>
      <c r="J3930" s="1">
        <v>0</v>
      </c>
      <c r="K3930" s="1" t="s">
        <v>101</v>
      </c>
      <c r="N3930" s="2" t="s">
        <v>142</v>
      </c>
      <c r="O3930" s="2" t="s">
        <v>141</v>
      </c>
    </row>
    <row r="3931" spans="1:15" x14ac:dyDescent="0.2">
      <c r="A3931" s="6">
        <v>3930</v>
      </c>
      <c r="B3931" s="16" t="s">
        <v>17</v>
      </c>
      <c r="C3931" s="8">
        <v>41840</v>
      </c>
      <c r="D3931" s="16">
        <f t="shared" si="123"/>
        <v>23</v>
      </c>
      <c r="E3931" s="21">
        <v>23.986111111034301</v>
      </c>
      <c r="H3931" s="7" t="str">
        <f t="shared" si="124"/>
        <v/>
      </c>
      <c r="J3931" s="1">
        <v>0</v>
      </c>
      <c r="K3931" s="1" t="s">
        <v>101</v>
      </c>
      <c r="N3931" s="2" t="s">
        <v>142</v>
      </c>
      <c r="O3931" s="2" t="s">
        <v>141</v>
      </c>
    </row>
    <row r="3932" spans="1:15" x14ac:dyDescent="0.2">
      <c r="A3932" s="6">
        <v>3931</v>
      </c>
      <c r="B3932" s="16" t="s">
        <v>17</v>
      </c>
      <c r="C3932" s="8">
        <v>41840</v>
      </c>
      <c r="D3932" s="16">
        <f t="shared" si="123"/>
        <v>23</v>
      </c>
      <c r="E3932" s="21">
        <v>23.993055555478701</v>
      </c>
      <c r="H3932" s="7" t="str">
        <f t="shared" si="124"/>
        <v/>
      </c>
      <c r="J3932" s="1">
        <v>0</v>
      </c>
      <c r="K3932" s="1" t="s">
        <v>101</v>
      </c>
      <c r="N3932" s="2" t="s">
        <v>142</v>
      </c>
      <c r="O3932" s="2" t="s">
        <v>141</v>
      </c>
    </row>
    <row r="3933" spans="1:15" x14ac:dyDescent="0.2">
      <c r="A3933" s="6">
        <v>3932</v>
      </c>
      <c r="B3933" s="16" t="s">
        <v>22</v>
      </c>
      <c r="C3933" s="8">
        <v>41840</v>
      </c>
      <c r="D3933" s="16">
        <f t="shared" si="123"/>
        <v>0</v>
      </c>
      <c r="E3933" s="21">
        <v>23.999999999923102</v>
      </c>
      <c r="H3933" s="7" t="str">
        <f t="shared" si="124"/>
        <v/>
      </c>
      <c r="J3933" s="1">
        <v>0</v>
      </c>
      <c r="K3933" s="1" t="s">
        <v>33</v>
      </c>
      <c r="N3933" s="2" t="s">
        <v>141</v>
      </c>
      <c r="O3933" s="2" t="s">
        <v>142</v>
      </c>
    </row>
    <row r="3934" spans="1:15" x14ac:dyDescent="0.2">
      <c r="A3934" s="6">
        <v>3933</v>
      </c>
      <c r="B3934" s="16" t="s">
        <v>22</v>
      </c>
      <c r="C3934" s="8">
        <v>41840</v>
      </c>
      <c r="D3934" s="16">
        <f t="shared" si="123"/>
        <v>0</v>
      </c>
      <c r="E3934" s="21">
        <v>24.006944444367502</v>
      </c>
      <c r="H3934" s="7" t="str">
        <f t="shared" si="124"/>
        <v/>
      </c>
      <c r="J3934" s="1">
        <v>0</v>
      </c>
      <c r="K3934" s="1" t="s">
        <v>33</v>
      </c>
      <c r="N3934" s="2" t="s">
        <v>141</v>
      </c>
      <c r="O3934" s="2" t="s">
        <v>142</v>
      </c>
    </row>
    <row r="3935" spans="1:15" x14ac:dyDescent="0.2">
      <c r="A3935" s="6">
        <v>3934</v>
      </c>
      <c r="B3935" s="16" t="s">
        <v>22</v>
      </c>
      <c r="C3935" s="8">
        <v>41840</v>
      </c>
      <c r="D3935" s="16">
        <f t="shared" si="123"/>
        <v>0</v>
      </c>
      <c r="E3935" s="21">
        <v>24.013888888811898</v>
      </c>
      <c r="H3935" s="7" t="str">
        <f t="shared" si="124"/>
        <v/>
      </c>
      <c r="J3935" s="1">
        <v>48</v>
      </c>
      <c r="K3935" s="1" t="s">
        <v>33</v>
      </c>
      <c r="L3935" s="11" t="s">
        <v>23</v>
      </c>
      <c r="M3935" s="18" t="s">
        <v>60</v>
      </c>
      <c r="N3935" s="2" t="s">
        <v>141</v>
      </c>
      <c r="O3935" s="2" t="s">
        <v>142</v>
      </c>
    </row>
    <row r="3936" spans="1:15" x14ac:dyDescent="0.2">
      <c r="A3936" s="6">
        <v>3935</v>
      </c>
      <c r="B3936" s="16" t="s">
        <v>22</v>
      </c>
      <c r="C3936" s="8">
        <v>41840</v>
      </c>
      <c r="D3936" s="16">
        <f t="shared" si="123"/>
        <v>0</v>
      </c>
      <c r="E3936" s="21">
        <v>24.020833333256299</v>
      </c>
      <c r="H3936" s="7" t="str">
        <f t="shared" si="124"/>
        <v/>
      </c>
      <c r="J3936" s="1">
        <v>0</v>
      </c>
      <c r="K3936" s="1" t="s">
        <v>33</v>
      </c>
      <c r="N3936" s="2" t="s">
        <v>141</v>
      </c>
      <c r="O3936" s="2" t="s">
        <v>142</v>
      </c>
    </row>
    <row r="3937" spans="1:15" x14ac:dyDescent="0.2">
      <c r="A3937" s="6">
        <v>3936</v>
      </c>
      <c r="B3937" s="16" t="s">
        <v>22</v>
      </c>
      <c r="C3937" s="8">
        <v>41840</v>
      </c>
      <c r="D3937" s="16">
        <f t="shared" si="123"/>
        <v>0</v>
      </c>
      <c r="E3937" s="21">
        <v>24.027777777700699</v>
      </c>
      <c r="H3937" s="7" t="str">
        <f t="shared" si="124"/>
        <v/>
      </c>
      <c r="J3937" s="1">
        <v>0</v>
      </c>
      <c r="K3937" s="1" t="s">
        <v>33</v>
      </c>
      <c r="N3937" s="2" t="s">
        <v>141</v>
      </c>
      <c r="O3937" s="2" t="s">
        <v>142</v>
      </c>
    </row>
    <row r="3938" spans="1:15" x14ac:dyDescent="0.2">
      <c r="A3938" s="6">
        <v>3937</v>
      </c>
      <c r="B3938" s="16" t="s">
        <v>22</v>
      </c>
      <c r="C3938" s="8">
        <v>41840</v>
      </c>
      <c r="D3938" s="16">
        <f t="shared" si="123"/>
        <v>0</v>
      </c>
      <c r="E3938" s="21">
        <v>24.034722222145099</v>
      </c>
      <c r="H3938" s="7" t="str">
        <f t="shared" si="124"/>
        <v/>
      </c>
      <c r="J3938" s="1">
        <v>0</v>
      </c>
      <c r="K3938" s="1" t="s">
        <v>33</v>
      </c>
      <c r="N3938" s="2" t="s">
        <v>141</v>
      </c>
      <c r="O3938" s="2" t="s">
        <v>142</v>
      </c>
    </row>
    <row r="3939" spans="1:15" x14ac:dyDescent="0.2">
      <c r="A3939" s="6">
        <v>3938</v>
      </c>
      <c r="B3939" s="16" t="s">
        <v>22</v>
      </c>
      <c r="C3939" s="8">
        <v>41840</v>
      </c>
      <c r="D3939" s="16">
        <f t="shared" si="123"/>
        <v>1</v>
      </c>
      <c r="E3939" s="21">
        <v>24.041666666589499</v>
      </c>
      <c r="H3939" s="7" t="str">
        <f t="shared" si="124"/>
        <v/>
      </c>
      <c r="J3939" s="1">
        <v>0</v>
      </c>
      <c r="K3939" s="1" t="s">
        <v>33</v>
      </c>
      <c r="N3939" s="2" t="s">
        <v>141</v>
      </c>
      <c r="O3939" s="2" t="s">
        <v>142</v>
      </c>
    </row>
    <row r="3940" spans="1:15" x14ac:dyDescent="0.2">
      <c r="A3940" s="6">
        <v>3939</v>
      </c>
      <c r="B3940" s="16" t="s">
        <v>22</v>
      </c>
      <c r="C3940" s="8">
        <v>41840</v>
      </c>
      <c r="D3940" s="16">
        <f t="shared" si="123"/>
        <v>1</v>
      </c>
      <c r="E3940" s="21">
        <v>24.0486111110339</v>
      </c>
      <c r="H3940" s="7" t="str">
        <f t="shared" si="124"/>
        <v/>
      </c>
      <c r="J3940" s="1">
        <v>0</v>
      </c>
      <c r="K3940" s="1" t="s">
        <v>33</v>
      </c>
      <c r="N3940" s="2" t="s">
        <v>141</v>
      </c>
      <c r="O3940" s="2" t="s">
        <v>142</v>
      </c>
    </row>
    <row r="3941" spans="1:15" x14ac:dyDescent="0.2">
      <c r="A3941" s="6">
        <v>3940</v>
      </c>
      <c r="B3941" s="16" t="s">
        <v>22</v>
      </c>
      <c r="C3941" s="8">
        <v>41840</v>
      </c>
      <c r="D3941" s="16">
        <f t="shared" si="123"/>
        <v>1</v>
      </c>
      <c r="E3941" s="21">
        <v>24.0555555554783</v>
      </c>
      <c r="H3941" s="7" t="str">
        <f t="shared" si="124"/>
        <v/>
      </c>
      <c r="J3941" s="1">
        <v>0</v>
      </c>
      <c r="K3941" s="1" t="s">
        <v>33</v>
      </c>
      <c r="N3941" s="2" t="s">
        <v>141</v>
      </c>
      <c r="O3941" s="2" t="s">
        <v>142</v>
      </c>
    </row>
    <row r="3942" spans="1:15" x14ac:dyDescent="0.2">
      <c r="A3942" s="6">
        <v>3941</v>
      </c>
      <c r="B3942" s="16" t="s">
        <v>22</v>
      </c>
      <c r="C3942" s="8">
        <v>41840</v>
      </c>
      <c r="D3942" s="16">
        <f t="shared" si="123"/>
        <v>1</v>
      </c>
      <c r="E3942" s="21">
        <v>24.0624999999227</v>
      </c>
      <c r="H3942" s="7" t="str">
        <f t="shared" si="124"/>
        <v/>
      </c>
      <c r="J3942" s="1">
        <v>0</v>
      </c>
      <c r="K3942" s="1" t="s">
        <v>33</v>
      </c>
      <c r="N3942" s="2" t="s">
        <v>141</v>
      </c>
      <c r="O3942" s="2" t="s">
        <v>142</v>
      </c>
    </row>
    <row r="3943" spans="1:15" x14ac:dyDescent="0.2">
      <c r="A3943" s="6">
        <v>3942</v>
      </c>
      <c r="B3943" s="16" t="s">
        <v>22</v>
      </c>
      <c r="C3943" s="8">
        <v>41840</v>
      </c>
      <c r="D3943" s="16">
        <f t="shared" si="123"/>
        <v>1</v>
      </c>
      <c r="E3943" s="21">
        <v>24.0694444443671</v>
      </c>
      <c r="H3943" s="7" t="str">
        <f t="shared" si="124"/>
        <v/>
      </c>
      <c r="J3943" s="1">
        <v>0</v>
      </c>
      <c r="K3943" s="1" t="s">
        <v>33</v>
      </c>
      <c r="N3943" s="2" t="s">
        <v>141</v>
      </c>
      <c r="O3943" s="2" t="s">
        <v>142</v>
      </c>
    </row>
    <row r="3944" spans="1:15" x14ac:dyDescent="0.2">
      <c r="A3944" s="6">
        <v>3943</v>
      </c>
      <c r="B3944" s="16" t="s">
        <v>22</v>
      </c>
      <c r="C3944" s="8">
        <v>41840</v>
      </c>
      <c r="D3944" s="16">
        <f t="shared" si="123"/>
        <v>1</v>
      </c>
      <c r="E3944" s="21">
        <v>24.076388888811501</v>
      </c>
      <c r="H3944" s="7" t="str">
        <f t="shared" si="124"/>
        <v/>
      </c>
      <c r="J3944" s="1">
        <v>0</v>
      </c>
      <c r="K3944" s="1" t="s">
        <v>33</v>
      </c>
      <c r="N3944" s="2" t="s">
        <v>141</v>
      </c>
      <c r="O3944" s="2" t="s">
        <v>142</v>
      </c>
    </row>
    <row r="3945" spans="1:15" x14ac:dyDescent="0.2">
      <c r="A3945" s="6">
        <v>3944</v>
      </c>
      <c r="B3945" s="16" t="s">
        <v>22</v>
      </c>
      <c r="C3945" s="8">
        <v>41840</v>
      </c>
      <c r="D3945" s="16">
        <f t="shared" si="123"/>
        <v>2</v>
      </c>
      <c r="E3945" s="21">
        <v>24.083333333255901</v>
      </c>
      <c r="H3945" s="7" t="str">
        <f t="shared" si="124"/>
        <v/>
      </c>
      <c r="J3945" s="1">
        <v>0</v>
      </c>
      <c r="K3945" s="1" t="s">
        <v>33</v>
      </c>
      <c r="N3945" s="2" t="s">
        <v>141</v>
      </c>
      <c r="O3945" s="2" t="s">
        <v>142</v>
      </c>
    </row>
    <row r="3946" spans="1:15" x14ac:dyDescent="0.2">
      <c r="A3946" s="6">
        <v>3945</v>
      </c>
      <c r="B3946" s="16" t="s">
        <v>22</v>
      </c>
      <c r="C3946" s="8">
        <v>41840</v>
      </c>
      <c r="D3946" s="16">
        <f t="shared" si="123"/>
        <v>2</v>
      </c>
      <c r="E3946" s="21">
        <v>24.090277777700301</v>
      </c>
      <c r="H3946" s="7" t="str">
        <f t="shared" si="124"/>
        <v/>
      </c>
      <c r="J3946" s="1">
        <v>0</v>
      </c>
      <c r="K3946" s="1" t="s">
        <v>33</v>
      </c>
      <c r="N3946" s="2" t="s">
        <v>141</v>
      </c>
      <c r="O3946" s="2" t="s">
        <v>142</v>
      </c>
    </row>
    <row r="3947" spans="1:15" x14ac:dyDescent="0.2">
      <c r="A3947" s="6">
        <v>3946</v>
      </c>
      <c r="B3947" s="16" t="s">
        <v>22</v>
      </c>
      <c r="C3947" s="8">
        <v>41840</v>
      </c>
      <c r="D3947" s="16">
        <f t="shared" si="123"/>
        <v>2</v>
      </c>
      <c r="E3947" s="21">
        <v>24.097222222144701</v>
      </c>
      <c r="H3947" s="7" t="str">
        <f t="shared" si="124"/>
        <v/>
      </c>
      <c r="J3947" s="1">
        <v>0</v>
      </c>
      <c r="K3947" s="1" t="s">
        <v>33</v>
      </c>
      <c r="N3947" s="2" t="s">
        <v>141</v>
      </c>
      <c r="O3947" s="2" t="s">
        <v>142</v>
      </c>
    </row>
    <row r="3948" spans="1:15" x14ac:dyDescent="0.2">
      <c r="A3948" s="6">
        <v>3947</v>
      </c>
      <c r="B3948" s="16" t="s">
        <v>22</v>
      </c>
      <c r="C3948" s="8">
        <v>41840</v>
      </c>
      <c r="D3948" s="16">
        <f t="shared" si="123"/>
        <v>2</v>
      </c>
      <c r="E3948" s="21">
        <v>24.104166666589101</v>
      </c>
      <c r="H3948" s="7" t="str">
        <f t="shared" si="124"/>
        <v/>
      </c>
      <c r="J3948" s="1">
        <v>0</v>
      </c>
      <c r="K3948" s="1" t="s">
        <v>33</v>
      </c>
      <c r="N3948" s="2" t="s">
        <v>141</v>
      </c>
      <c r="O3948" s="2" t="s">
        <v>142</v>
      </c>
    </row>
    <row r="3949" spans="1:15" x14ac:dyDescent="0.2">
      <c r="A3949" s="6">
        <v>3948</v>
      </c>
      <c r="B3949" s="16" t="s">
        <v>22</v>
      </c>
      <c r="C3949" s="8">
        <v>41840</v>
      </c>
      <c r="D3949" s="16">
        <f t="shared" si="123"/>
        <v>2</v>
      </c>
      <c r="E3949" s="21">
        <v>24.111111111033502</v>
      </c>
      <c r="H3949" s="7" t="str">
        <f t="shared" si="124"/>
        <v/>
      </c>
      <c r="J3949" s="1">
        <v>0</v>
      </c>
      <c r="K3949" s="1" t="s">
        <v>33</v>
      </c>
      <c r="N3949" s="2" t="s">
        <v>141</v>
      </c>
      <c r="O3949" s="2" t="s">
        <v>142</v>
      </c>
    </row>
    <row r="3950" spans="1:15" x14ac:dyDescent="0.2">
      <c r="A3950" s="6">
        <v>3949</v>
      </c>
      <c r="B3950" s="16" t="s">
        <v>22</v>
      </c>
      <c r="C3950" s="8">
        <v>41840</v>
      </c>
      <c r="D3950" s="16">
        <f t="shared" si="123"/>
        <v>2</v>
      </c>
      <c r="E3950" s="21">
        <v>24.118055555477898</v>
      </c>
      <c r="H3950" s="7" t="str">
        <f t="shared" si="124"/>
        <v/>
      </c>
      <c r="J3950" s="1">
        <v>0</v>
      </c>
      <c r="K3950" s="1" t="s">
        <v>33</v>
      </c>
      <c r="N3950" s="2" t="s">
        <v>141</v>
      </c>
      <c r="O3950" s="2" t="s">
        <v>142</v>
      </c>
    </row>
    <row r="3951" spans="1:15" x14ac:dyDescent="0.2">
      <c r="A3951" s="6">
        <v>3950</v>
      </c>
      <c r="B3951" s="16" t="s">
        <v>22</v>
      </c>
      <c r="C3951" s="8">
        <v>41840</v>
      </c>
      <c r="D3951" s="16">
        <f t="shared" si="123"/>
        <v>3</v>
      </c>
      <c r="E3951" s="21">
        <v>24.124999999922299</v>
      </c>
      <c r="H3951" s="7" t="str">
        <f t="shared" si="124"/>
        <v/>
      </c>
      <c r="J3951" s="1">
        <v>0</v>
      </c>
      <c r="K3951" s="1" t="s">
        <v>33</v>
      </c>
      <c r="N3951" s="2" t="s">
        <v>141</v>
      </c>
      <c r="O3951" s="2" t="s">
        <v>142</v>
      </c>
    </row>
    <row r="3952" spans="1:15" x14ac:dyDescent="0.2">
      <c r="A3952" s="6">
        <v>3951</v>
      </c>
      <c r="B3952" s="16" t="s">
        <v>22</v>
      </c>
      <c r="C3952" s="8">
        <v>41840</v>
      </c>
      <c r="D3952" s="16">
        <f t="shared" si="123"/>
        <v>3</v>
      </c>
      <c r="E3952" s="21">
        <v>24.131944444366699</v>
      </c>
      <c r="H3952" s="7" t="str">
        <f t="shared" si="124"/>
        <v/>
      </c>
      <c r="J3952" s="1">
        <v>0</v>
      </c>
      <c r="K3952" s="1" t="s">
        <v>33</v>
      </c>
      <c r="N3952" s="2" t="s">
        <v>141</v>
      </c>
      <c r="O3952" s="2" t="s">
        <v>142</v>
      </c>
    </row>
    <row r="3953" spans="1:15" x14ac:dyDescent="0.2">
      <c r="A3953" s="6">
        <v>3952</v>
      </c>
      <c r="B3953" s="16" t="s">
        <v>22</v>
      </c>
      <c r="C3953" s="8">
        <v>41840</v>
      </c>
      <c r="D3953" s="16">
        <f t="shared" si="123"/>
        <v>3</v>
      </c>
      <c r="E3953" s="21">
        <v>24.138888888811099</v>
      </c>
      <c r="H3953" s="7" t="str">
        <f t="shared" si="124"/>
        <v/>
      </c>
      <c r="J3953" s="1">
        <v>0</v>
      </c>
      <c r="K3953" s="1" t="s">
        <v>33</v>
      </c>
      <c r="N3953" s="2" t="s">
        <v>141</v>
      </c>
      <c r="O3953" s="2" t="s">
        <v>142</v>
      </c>
    </row>
    <row r="3954" spans="1:15" x14ac:dyDescent="0.2">
      <c r="A3954" s="6">
        <v>3953</v>
      </c>
      <c r="B3954" s="16" t="s">
        <v>22</v>
      </c>
      <c r="C3954" s="8">
        <v>41840</v>
      </c>
      <c r="D3954" s="16">
        <f t="shared" si="123"/>
        <v>3</v>
      </c>
      <c r="E3954" s="21">
        <v>24.145833333255499</v>
      </c>
      <c r="H3954" s="7" t="str">
        <f t="shared" si="124"/>
        <v/>
      </c>
      <c r="J3954" s="1">
        <v>0</v>
      </c>
      <c r="K3954" s="1" t="s">
        <v>33</v>
      </c>
      <c r="N3954" s="2" t="s">
        <v>141</v>
      </c>
      <c r="O3954" s="2" t="s">
        <v>142</v>
      </c>
    </row>
    <row r="3955" spans="1:15" x14ac:dyDescent="0.2">
      <c r="A3955" s="6">
        <v>3954</v>
      </c>
      <c r="B3955" s="16" t="s">
        <v>22</v>
      </c>
      <c r="C3955" s="8">
        <v>41840</v>
      </c>
      <c r="D3955" s="16">
        <f t="shared" ref="D3955:D4019" si="125">IF(ISBLANK(E3955),"",HOUR(E3955))</f>
        <v>3</v>
      </c>
      <c r="E3955" s="21">
        <v>24.1527777776999</v>
      </c>
      <c r="H3955" s="7" t="str">
        <f t="shared" si="124"/>
        <v/>
      </c>
      <c r="J3955" s="1">
        <v>0</v>
      </c>
      <c r="K3955" s="1" t="s">
        <v>33</v>
      </c>
      <c r="N3955" s="2" t="s">
        <v>141</v>
      </c>
      <c r="O3955" s="2" t="s">
        <v>142</v>
      </c>
    </row>
    <row r="3956" spans="1:15" x14ac:dyDescent="0.2">
      <c r="A3956" s="6">
        <v>3955</v>
      </c>
      <c r="B3956" s="16" t="s">
        <v>22</v>
      </c>
      <c r="C3956" s="8">
        <v>41840</v>
      </c>
      <c r="D3956" s="16">
        <f t="shared" si="125"/>
        <v>3</v>
      </c>
      <c r="E3956" s="21">
        <v>24.1597222221443</v>
      </c>
      <c r="H3956" s="7" t="str">
        <f t="shared" si="124"/>
        <v/>
      </c>
      <c r="J3956" s="1">
        <v>0</v>
      </c>
      <c r="K3956" s="1" t="s">
        <v>33</v>
      </c>
      <c r="N3956" s="2" t="s">
        <v>141</v>
      </c>
      <c r="O3956" s="2" t="s">
        <v>142</v>
      </c>
    </row>
    <row r="3957" spans="1:15" x14ac:dyDescent="0.2">
      <c r="A3957" s="6">
        <v>3956</v>
      </c>
      <c r="B3957" s="16" t="s">
        <v>22</v>
      </c>
      <c r="C3957" s="8">
        <v>41840</v>
      </c>
      <c r="D3957" s="16">
        <f t="shared" si="125"/>
        <v>4</v>
      </c>
      <c r="E3957" s="21">
        <v>24.1666666665887</v>
      </c>
      <c r="H3957" s="7" t="str">
        <f t="shared" si="124"/>
        <v/>
      </c>
      <c r="J3957" s="1">
        <v>0</v>
      </c>
      <c r="K3957" s="1" t="s">
        <v>33</v>
      </c>
      <c r="N3957" s="2" t="s">
        <v>141</v>
      </c>
      <c r="O3957" s="2" t="s">
        <v>142</v>
      </c>
    </row>
    <row r="3958" spans="1:15" x14ac:dyDescent="0.2">
      <c r="A3958" s="6">
        <v>3957</v>
      </c>
      <c r="B3958" s="16" t="s">
        <v>22</v>
      </c>
      <c r="C3958" s="8">
        <v>41840</v>
      </c>
      <c r="D3958" s="16">
        <f t="shared" si="125"/>
        <v>4</v>
      </c>
      <c r="E3958" s="21">
        <v>24.1736111110331</v>
      </c>
      <c r="H3958" s="7" t="str">
        <f t="shared" si="124"/>
        <v/>
      </c>
      <c r="J3958" s="1">
        <v>0</v>
      </c>
      <c r="K3958" s="1" t="s">
        <v>33</v>
      </c>
      <c r="N3958" s="2" t="s">
        <v>141</v>
      </c>
      <c r="O3958" s="2" t="s">
        <v>142</v>
      </c>
    </row>
    <row r="3959" spans="1:15" x14ac:dyDescent="0.2">
      <c r="A3959" s="6">
        <v>3958</v>
      </c>
      <c r="B3959" s="16" t="s">
        <v>22</v>
      </c>
      <c r="C3959" s="8">
        <v>41840</v>
      </c>
      <c r="D3959" s="16">
        <f t="shared" si="125"/>
        <v>4</v>
      </c>
      <c r="E3959" s="21">
        <v>24.1805555554775</v>
      </c>
      <c r="H3959" s="7" t="str">
        <f t="shared" si="124"/>
        <v/>
      </c>
      <c r="J3959" s="1">
        <v>0</v>
      </c>
      <c r="K3959" s="1" t="s">
        <v>33</v>
      </c>
      <c r="N3959" s="2" t="s">
        <v>141</v>
      </c>
      <c r="O3959" s="2" t="s">
        <v>142</v>
      </c>
    </row>
    <row r="3960" spans="1:15" x14ac:dyDescent="0.2">
      <c r="A3960" s="6">
        <v>3959</v>
      </c>
      <c r="B3960" s="16" t="s">
        <v>22</v>
      </c>
      <c r="C3960" s="8">
        <v>41840</v>
      </c>
      <c r="D3960" s="16">
        <f t="shared" si="125"/>
        <v>4</v>
      </c>
      <c r="E3960" s="21">
        <v>24.187499999921901</v>
      </c>
      <c r="H3960" s="7" t="str">
        <f t="shared" si="124"/>
        <v/>
      </c>
      <c r="J3960" s="1">
        <v>0</v>
      </c>
      <c r="K3960" s="1" t="s">
        <v>33</v>
      </c>
      <c r="N3960" s="2" t="s">
        <v>141</v>
      </c>
      <c r="O3960" s="2" t="s">
        <v>142</v>
      </c>
    </row>
    <row r="3961" spans="1:15" x14ac:dyDescent="0.2">
      <c r="A3961" s="6">
        <v>3960</v>
      </c>
      <c r="B3961" s="16" t="s">
        <v>22</v>
      </c>
      <c r="C3961" s="8">
        <v>41840</v>
      </c>
      <c r="D3961" s="16">
        <f t="shared" si="125"/>
        <v>4</v>
      </c>
      <c r="E3961" s="21">
        <v>24.194444444366301</v>
      </c>
      <c r="H3961" s="7" t="str">
        <f t="shared" si="124"/>
        <v/>
      </c>
      <c r="J3961" s="1">
        <v>0</v>
      </c>
      <c r="K3961" s="1" t="s">
        <v>33</v>
      </c>
      <c r="N3961" s="2" t="s">
        <v>141</v>
      </c>
      <c r="O3961" s="2" t="s">
        <v>142</v>
      </c>
    </row>
    <row r="3962" spans="1:15" x14ac:dyDescent="0.2">
      <c r="A3962" s="6">
        <v>3961</v>
      </c>
      <c r="B3962" s="16" t="s">
        <v>22</v>
      </c>
      <c r="C3962" s="8">
        <v>41840</v>
      </c>
      <c r="D3962" s="16">
        <f t="shared" si="125"/>
        <v>4</v>
      </c>
      <c r="E3962" s="21">
        <v>24.201388888810701</v>
      </c>
      <c r="H3962" s="7" t="str">
        <f t="shared" si="124"/>
        <v/>
      </c>
      <c r="J3962" s="1">
        <v>0</v>
      </c>
      <c r="K3962" s="1" t="s">
        <v>33</v>
      </c>
      <c r="N3962" s="2" t="s">
        <v>141</v>
      </c>
      <c r="O3962" s="2" t="s">
        <v>142</v>
      </c>
    </row>
    <row r="3963" spans="1:15" x14ac:dyDescent="0.2">
      <c r="A3963" s="6">
        <v>3962</v>
      </c>
      <c r="B3963" s="16" t="s">
        <v>22</v>
      </c>
      <c r="C3963" s="8">
        <v>41840</v>
      </c>
      <c r="D3963" s="16">
        <f t="shared" si="125"/>
        <v>5</v>
      </c>
      <c r="E3963" s="21">
        <v>24.208333333255101</v>
      </c>
      <c r="H3963" s="7" t="str">
        <f t="shared" si="124"/>
        <v/>
      </c>
      <c r="J3963" s="1">
        <v>0</v>
      </c>
      <c r="K3963" s="1" t="s">
        <v>33</v>
      </c>
      <c r="N3963" s="2" t="s">
        <v>141</v>
      </c>
      <c r="O3963" s="2" t="s">
        <v>142</v>
      </c>
    </row>
    <row r="3964" spans="1:15" x14ac:dyDescent="0.2">
      <c r="A3964" s="6">
        <v>3963</v>
      </c>
      <c r="B3964" s="16" t="s">
        <v>22</v>
      </c>
      <c r="C3964" s="8">
        <v>41840</v>
      </c>
      <c r="D3964" s="16">
        <f t="shared" si="125"/>
        <v>5</v>
      </c>
      <c r="E3964" s="21">
        <v>24.215277777699502</v>
      </c>
      <c r="H3964" s="7" t="str">
        <f t="shared" si="124"/>
        <v/>
      </c>
      <c r="J3964" s="1">
        <v>0</v>
      </c>
      <c r="K3964" s="1" t="s">
        <v>33</v>
      </c>
      <c r="N3964" s="2" t="s">
        <v>141</v>
      </c>
      <c r="O3964" s="2" t="s">
        <v>142</v>
      </c>
    </row>
    <row r="3965" spans="1:15" x14ac:dyDescent="0.2">
      <c r="A3965" s="6">
        <v>3964</v>
      </c>
      <c r="B3965" s="16" t="s">
        <v>22</v>
      </c>
      <c r="C3965" s="8">
        <v>41840</v>
      </c>
      <c r="D3965" s="16">
        <f t="shared" si="125"/>
        <v>5</v>
      </c>
      <c r="E3965" s="21">
        <v>24.222222222143898</v>
      </c>
      <c r="H3965" s="7" t="str">
        <f t="shared" si="124"/>
        <v/>
      </c>
      <c r="J3965" s="1">
        <v>0</v>
      </c>
      <c r="K3965" s="1" t="s">
        <v>33</v>
      </c>
      <c r="N3965" s="2" t="s">
        <v>141</v>
      </c>
      <c r="O3965" s="2" t="s">
        <v>142</v>
      </c>
    </row>
    <row r="3966" spans="1:15" x14ac:dyDescent="0.2">
      <c r="A3966" s="6">
        <v>3965</v>
      </c>
      <c r="B3966" s="16" t="s">
        <v>22</v>
      </c>
      <c r="C3966" s="8">
        <v>41840</v>
      </c>
      <c r="D3966" s="16">
        <f t="shared" si="125"/>
        <v>5</v>
      </c>
      <c r="E3966" s="21">
        <v>24.229166666588299</v>
      </c>
      <c r="F3966" s="7">
        <v>1.78</v>
      </c>
      <c r="G3966" s="7">
        <v>2.36</v>
      </c>
      <c r="H3966" s="7">
        <f t="shared" si="124"/>
        <v>2.1</v>
      </c>
      <c r="I3966" s="1" t="s">
        <v>24</v>
      </c>
      <c r="J3966" s="1">
        <v>110</v>
      </c>
      <c r="K3966" s="1" t="s">
        <v>33</v>
      </c>
      <c r="L3966" s="11" t="s">
        <v>107</v>
      </c>
      <c r="M3966" s="18" t="s">
        <v>35</v>
      </c>
      <c r="N3966" s="2" t="s">
        <v>141</v>
      </c>
      <c r="O3966" s="2" t="s">
        <v>142</v>
      </c>
    </row>
    <row r="3967" spans="1:15" x14ac:dyDescent="0.2">
      <c r="A3967" s="6">
        <v>3966</v>
      </c>
      <c r="B3967" s="16" t="s">
        <v>22</v>
      </c>
      <c r="C3967" s="8">
        <v>41840</v>
      </c>
      <c r="D3967" s="16">
        <f t="shared" si="125"/>
        <v>5</v>
      </c>
      <c r="E3967" s="21">
        <v>24.236111111032699</v>
      </c>
      <c r="H3967" s="7" t="str">
        <f t="shared" si="124"/>
        <v/>
      </c>
      <c r="J3967" s="1">
        <v>0</v>
      </c>
      <c r="K3967" s="1" t="s">
        <v>33</v>
      </c>
      <c r="N3967" s="2" t="s">
        <v>141</v>
      </c>
      <c r="O3967" s="2" t="s">
        <v>142</v>
      </c>
    </row>
    <row r="3968" spans="1:15" x14ac:dyDescent="0.2">
      <c r="A3968" s="6">
        <v>3967</v>
      </c>
      <c r="B3968" s="16" t="s">
        <v>22</v>
      </c>
      <c r="C3968" s="8">
        <v>41840</v>
      </c>
      <c r="D3968" s="16">
        <f t="shared" si="125"/>
        <v>5</v>
      </c>
      <c r="E3968" s="21">
        <v>24.243055555477099</v>
      </c>
      <c r="H3968" s="7" t="str">
        <f t="shared" si="124"/>
        <v/>
      </c>
      <c r="J3968" s="1">
        <v>0</v>
      </c>
      <c r="K3968" s="1" t="s">
        <v>33</v>
      </c>
      <c r="N3968" s="2" t="s">
        <v>141</v>
      </c>
      <c r="O3968" s="2" t="s">
        <v>142</v>
      </c>
    </row>
    <row r="3969" spans="1:15" x14ac:dyDescent="0.2">
      <c r="A3969" s="6">
        <v>3968</v>
      </c>
      <c r="B3969" s="16" t="s">
        <v>22</v>
      </c>
      <c r="C3969" s="8">
        <v>41840</v>
      </c>
      <c r="D3969" s="16">
        <f t="shared" si="125"/>
        <v>6</v>
      </c>
      <c r="E3969" s="21">
        <v>24.249999999921499</v>
      </c>
      <c r="H3969" s="7" t="str">
        <f t="shared" si="124"/>
        <v/>
      </c>
      <c r="J3969" s="1">
        <v>0</v>
      </c>
      <c r="K3969" s="1" t="s">
        <v>33</v>
      </c>
      <c r="N3969" s="2" t="s">
        <v>141</v>
      </c>
      <c r="O3969" s="2" t="s">
        <v>142</v>
      </c>
    </row>
    <row r="3970" spans="1:15" x14ac:dyDescent="0.2">
      <c r="A3970" s="6">
        <v>3969</v>
      </c>
      <c r="B3970" s="16" t="s">
        <v>22</v>
      </c>
      <c r="C3970" s="8">
        <v>41840</v>
      </c>
      <c r="D3970" s="16">
        <f t="shared" si="125"/>
        <v>6</v>
      </c>
      <c r="E3970" s="21">
        <v>24.256944444365899</v>
      </c>
      <c r="H3970" s="7" t="str">
        <f t="shared" si="124"/>
        <v/>
      </c>
      <c r="J3970" s="1">
        <v>0</v>
      </c>
      <c r="K3970" s="1" t="s">
        <v>33</v>
      </c>
      <c r="N3970" s="2" t="s">
        <v>141</v>
      </c>
      <c r="O3970" s="2" t="s">
        <v>142</v>
      </c>
    </row>
    <row r="3971" spans="1:15" x14ac:dyDescent="0.2">
      <c r="A3971" s="6">
        <v>3970</v>
      </c>
      <c r="B3971" s="16" t="s">
        <v>22</v>
      </c>
      <c r="C3971" s="8">
        <v>41840</v>
      </c>
      <c r="D3971" s="16">
        <f t="shared" si="125"/>
        <v>6</v>
      </c>
      <c r="E3971" s="21">
        <v>24.2638888888103</v>
      </c>
      <c r="H3971" s="7" t="str">
        <f t="shared" ref="H3971:H4034" si="126">IF(F3971&gt;0,ROUND((F3971+G3971)/2,1),"")</f>
        <v/>
      </c>
      <c r="J3971" s="1">
        <v>0</v>
      </c>
      <c r="K3971" s="1" t="s">
        <v>33</v>
      </c>
      <c r="N3971" s="2" t="s">
        <v>141</v>
      </c>
      <c r="O3971" s="2" t="s">
        <v>142</v>
      </c>
    </row>
    <row r="3972" spans="1:15" x14ac:dyDescent="0.2">
      <c r="A3972" s="6">
        <v>3971</v>
      </c>
      <c r="B3972" s="16" t="s">
        <v>22</v>
      </c>
      <c r="C3972" s="8">
        <v>41840</v>
      </c>
      <c r="D3972" s="16">
        <f t="shared" si="125"/>
        <v>6</v>
      </c>
      <c r="E3972" s="21">
        <v>24.2708333332547</v>
      </c>
      <c r="H3972" s="7" t="str">
        <f t="shared" si="126"/>
        <v/>
      </c>
      <c r="J3972" s="1">
        <v>0</v>
      </c>
      <c r="K3972" s="1" t="s">
        <v>33</v>
      </c>
      <c r="N3972" s="2" t="s">
        <v>141</v>
      </c>
      <c r="O3972" s="2" t="s">
        <v>142</v>
      </c>
    </row>
    <row r="3973" spans="1:15" x14ac:dyDescent="0.2">
      <c r="A3973" s="6">
        <v>3972</v>
      </c>
      <c r="B3973" s="16" t="s">
        <v>22</v>
      </c>
      <c r="C3973" s="8">
        <v>41840</v>
      </c>
      <c r="D3973" s="16">
        <f t="shared" si="125"/>
        <v>6</v>
      </c>
      <c r="E3973" s="21">
        <v>24.2777777776991</v>
      </c>
      <c r="H3973" s="7" t="str">
        <f t="shared" si="126"/>
        <v/>
      </c>
      <c r="J3973" s="1">
        <v>0</v>
      </c>
      <c r="K3973" s="1" t="s">
        <v>33</v>
      </c>
      <c r="N3973" s="2" t="s">
        <v>141</v>
      </c>
      <c r="O3973" s="2" t="s">
        <v>142</v>
      </c>
    </row>
    <row r="3974" spans="1:15" x14ac:dyDescent="0.2">
      <c r="A3974" s="6">
        <v>3973</v>
      </c>
      <c r="B3974" s="16" t="s">
        <v>22</v>
      </c>
      <c r="C3974" s="8">
        <v>41840</v>
      </c>
      <c r="D3974" s="16">
        <f t="shared" si="125"/>
        <v>6</v>
      </c>
      <c r="E3974" s="21">
        <v>24.2847222221435</v>
      </c>
      <c r="H3974" s="7" t="str">
        <f t="shared" si="126"/>
        <v/>
      </c>
      <c r="J3974" s="1">
        <v>0</v>
      </c>
      <c r="K3974" s="1" t="s">
        <v>33</v>
      </c>
      <c r="N3974" s="2" t="s">
        <v>141</v>
      </c>
      <c r="O3974" s="2" t="s">
        <v>142</v>
      </c>
    </row>
    <row r="3975" spans="1:15" x14ac:dyDescent="0.2">
      <c r="A3975" s="6">
        <v>3974</v>
      </c>
      <c r="B3975" s="16" t="s">
        <v>22</v>
      </c>
      <c r="C3975" s="8">
        <v>41840</v>
      </c>
      <c r="D3975" s="16">
        <f t="shared" si="125"/>
        <v>7</v>
      </c>
      <c r="E3975" s="21">
        <v>24.291666666587901</v>
      </c>
      <c r="H3975" s="7" t="str">
        <f t="shared" si="126"/>
        <v/>
      </c>
      <c r="J3975" s="1">
        <v>0</v>
      </c>
      <c r="K3975" s="1" t="s">
        <v>33</v>
      </c>
      <c r="N3975" s="2" t="s">
        <v>141</v>
      </c>
      <c r="O3975" s="2" t="s">
        <v>142</v>
      </c>
    </row>
    <row r="3976" spans="1:15" x14ac:dyDescent="0.2">
      <c r="A3976" s="6">
        <v>3975</v>
      </c>
      <c r="B3976" s="16" t="s">
        <v>22</v>
      </c>
      <c r="C3976" s="8">
        <v>41840</v>
      </c>
      <c r="D3976" s="16">
        <f t="shared" si="125"/>
        <v>7</v>
      </c>
      <c r="E3976" s="21">
        <v>24.298611111032301</v>
      </c>
      <c r="H3976" s="7" t="str">
        <f t="shared" si="126"/>
        <v/>
      </c>
      <c r="J3976" s="1">
        <v>0</v>
      </c>
      <c r="K3976" s="1" t="s">
        <v>33</v>
      </c>
      <c r="N3976" s="2" t="s">
        <v>141</v>
      </c>
      <c r="O3976" s="2" t="s">
        <v>142</v>
      </c>
    </row>
    <row r="3977" spans="1:15" x14ac:dyDescent="0.2">
      <c r="A3977" s="6">
        <v>3976</v>
      </c>
      <c r="B3977" s="16" t="s">
        <v>22</v>
      </c>
      <c r="C3977" s="8">
        <v>41840</v>
      </c>
      <c r="D3977" s="16">
        <f t="shared" si="125"/>
        <v>7</v>
      </c>
      <c r="E3977" s="21">
        <v>24.305555555476701</v>
      </c>
      <c r="H3977" s="7" t="str">
        <f t="shared" si="126"/>
        <v/>
      </c>
      <c r="J3977" s="1">
        <v>0</v>
      </c>
      <c r="K3977" s="1" t="s">
        <v>33</v>
      </c>
      <c r="N3977" s="2" t="s">
        <v>141</v>
      </c>
      <c r="O3977" s="2" t="s">
        <v>142</v>
      </c>
    </row>
    <row r="3978" spans="1:15" x14ac:dyDescent="0.2">
      <c r="A3978" s="6">
        <v>3977</v>
      </c>
      <c r="B3978" s="16" t="s">
        <v>22</v>
      </c>
      <c r="C3978" s="8">
        <v>41840</v>
      </c>
      <c r="D3978" s="16">
        <f t="shared" si="125"/>
        <v>7</v>
      </c>
      <c r="E3978" s="21">
        <v>24.312499999921101</v>
      </c>
      <c r="H3978" s="7" t="str">
        <f t="shared" si="126"/>
        <v/>
      </c>
      <c r="J3978" s="1">
        <v>0</v>
      </c>
      <c r="K3978" s="1" t="s">
        <v>33</v>
      </c>
      <c r="N3978" s="2" t="s">
        <v>141</v>
      </c>
      <c r="O3978" s="2" t="s">
        <v>142</v>
      </c>
    </row>
    <row r="3979" spans="1:15" x14ac:dyDescent="0.2">
      <c r="A3979" s="6">
        <v>3978</v>
      </c>
      <c r="B3979" s="16" t="s">
        <v>22</v>
      </c>
      <c r="C3979" s="8">
        <v>41840</v>
      </c>
      <c r="D3979" s="16">
        <f t="shared" si="125"/>
        <v>7</v>
      </c>
      <c r="E3979" s="21">
        <v>24.319444444365502</v>
      </c>
      <c r="H3979" s="7" t="str">
        <f t="shared" si="126"/>
        <v/>
      </c>
      <c r="J3979" s="1">
        <v>0</v>
      </c>
      <c r="K3979" s="1" t="s">
        <v>33</v>
      </c>
      <c r="N3979" s="2" t="s">
        <v>141</v>
      </c>
      <c r="O3979" s="2" t="s">
        <v>142</v>
      </c>
    </row>
    <row r="3980" spans="1:15" x14ac:dyDescent="0.2">
      <c r="A3980" s="6">
        <v>3979</v>
      </c>
      <c r="B3980" s="16" t="s">
        <v>22</v>
      </c>
      <c r="C3980" s="8">
        <v>41840</v>
      </c>
      <c r="D3980" s="16">
        <f t="shared" si="125"/>
        <v>7</v>
      </c>
      <c r="E3980" s="21">
        <v>24.326388888809898</v>
      </c>
      <c r="H3980" s="7" t="str">
        <f t="shared" si="126"/>
        <v/>
      </c>
      <c r="J3980" s="1">
        <v>0</v>
      </c>
      <c r="K3980" s="1" t="s">
        <v>33</v>
      </c>
      <c r="N3980" s="2" t="s">
        <v>141</v>
      </c>
      <c r="O3980" s="2" t="s">
        <v>142</v>
      </c>
    </row>
    <row r="3981" spans="1:15" x14ac:dyDescent="0.2">
      <c r="A3981" s="6">
        <v>3980</v>
      </c>
      <c r="B3981" s="16" t="s">
        <v>22</v>
      </c>
      <c r="C3981" s="8">
        <v>41840</v>
      </c>
      <c r="D3981" s="16">
        <f t="shared" si="125"/>
        <v>8</v>
      </c>
      <c r="E3981" s="21">
        <v>24.333333333254298</v>
      </c>
      <c r="H3981" s="7" t="str">
        <f t="shared" si="126"/>
        <v/>
      </c>
      <c r="J3981" s="1">
        <v>0</v>
      </c>
      <c r="K3981" s="1" t="s">
        <v>33</v>
      </c>
      <c r="N3981" s="2" t="s">
        <v>141</v>
      </c>
      <c r="O3981" s="2" t="s">
        <v>142</v>
      </c>
    </row>
    <row r="3982" spans="1:15" x14ac:dyDescent="0.2">
      <c r="A3982" s="6">
        <v>3981</v>
      </c>
      <c r="B3982" s="16" t="s">
        <v>22</v>
      </c>
      <c r="C3982" s="8">
        <v>41840</v>
      </c>
      <c r="D3982" s="16">
        <f t="shared" si="125"/>
        <v>8</v>
      </c>
      <c r="E3982" s="21">
        <v>24.340277777698699</v>
      </c>
      <c r="H3982" s="7" t="str">
        <f t="shared" si="126"/>
        <v/>
      </c>
      <c r="J3982" s="1">
        <v>0</v>
      </c>
      <c r="K3982" s="1" t="s">
        <v>33</v>
      </c>
      <c r="N3982" s="2" t="s">
        <v>141</v>
      </c>
      <c r="O3982" s="2" t="s">
        <v>142</v>
      </c>
    </row>
    <row r="3983" spans="1:15" x14ac:dyDescent="0.2">
      <c r="A3983" s="6">
        <v>3982</v>
      </c>
      <c r="B3983" s="16" t="s">
        <v>22</v>
      </c>
      <c r="C3983" s="8">
        <v>41840</v>
      </c>
      <c r="D3983" s="16">
        <f t="shared" si="125"/>
        <v>8</v>
      </c>
      <c r="E3983" s="21">
        <v>24.347222222143099</v>
      </c>
      <c r="H3983" s="7" t="str">
        <f t="shared" si="126"/>
        <v/>
      </c>
      <c r="J3983" s="1">
        <v>0</v>
      </c>
      <c r="K3983" s="1" t="s">
        <v>33</v>
      </c>
      <c r="N3983" s="2" t="s">
        <v>141</v>
      </c>
      <c r="O3983" s="2" t="s">
        <v>142</v>
      </c>
    </row>
    <row r="3984" spans="1:15" x14ac:dyDescent="0.2">
      <c r="A3984" s="6">
        <v>3983</v>
      </c>
      <c r="B3984" s="16" t="s">
        <v>22</v>
      </c>
      <c r="C3984" s="8">
        <v>41840</v>
      </c>
      <c r="D3984" s="16">
        <f t="shared" si="125"/>
        <v>8</v>
      </c>
      <c r="E3984" s="21">
        <v>24.354166666587499</v>
      </c>
      <c r="H3984" s="7" t="str">
        <f t="shared" si="126"/>
        <v/>
      </c>
      <c r="J3984" s="1">
        <v>0</v>
      </c>
      <c r="K3984" s="1" t="s">
        <v>33</v>
      </c>
      <c r="N3984" s="2" t="s">
        <v>141</v>
      </c>
      <c r="O3984" s="2" t="s">
        <v>142</v>
      </c>
    </row>
    <row r="3985" spans="1:15" x14ac:dyDescent="0.2">
      <c r="A3985" s="6">
        <v>3984</v>
      </c>
      <c r="B3985" s="16" t="s">
        <v>22</v>
      </c>
      <c r="C3985" s="8">
        <v>41840</v>
      </c>
      <c r="D3985" s="16">
        <f>IF(ISBLANK(E3985),"",HOUR(E3985))</f>
        <v>8</v>
      </c>
      <c r="E3985" s="21">
        <v>24.361111111031899</v>
      </c>
      <c r="H3985" s="7" t="str">
        <f t="shared" si="126"/>
        <v/>
      </c>
      <c r="J3985" s="1">
        <v>0</v>
      </c>
      <c r="K3985" s="1" t="s">
        <v>33</v>
      </c>
      <c r="N3985" s="2" t="s">
        <v>141</v>
      </c>
      <c r="O3985" s="2" t="s">
        <v>142</v>
      </c>
    </row>
    <row r="3986" spans="1:15" x14ac:dyDescent="0.2">
      <c r="A3986" s="6">
        <v>3985</v>
      </c>
      <c r="B3986" s="16" t="s">
        <v>22</v>
      </c>
      <c r="C3986" s="8">
        <v>41840</v>
      </c>
      <c r="D3986" s="16">
        <f t="shared" si="125"/>
        <v>8</v>
      </c>
      <c r="E3986" s="21">
        <v>0.36707175925925922</v>
      </c>
      <c r="H3986" s="7" t="str">
        <f t="shared" si="126"/>
        <v/>
      </c>
      <c r="J3986" s="1">
        <v>0</v>
      </c>
      <c r="K3986" s="1" t="s">
        <v>33</v>
      </c>
      <c r="N3986" s="2" t="s">
        <v>141</v>
      </c>
      <c r="O3986" s="2" t="s">
        <v>142</v>
      </c>
    </row>
    <row r="3987" spans="1:15" x14ac:dyDescent="0.2">
      <c r="A3987" s="6">
        <v>3986</v>
      </c>
      <c r="B3987" s="16" t="s">
        <v>22</v>
      </c>
      <c r="C3987" s="8">
        <v>41840</v>
      </c>
      <c r="D3987" s="16">
        <f t="shared" si="125"/>
        <v>8</v>
      </c>
      <c r="E3987" s="21">
        <v>24.3680555554763</v>
      </c>
      <c r="H3987" s="7" t="str">
        <f t="shared" si="126"/>
        <v/>
      </c>
      <c r="J3987" s="1">
        <v>0</v>
      </c>
      <c r="K3987" s="1" t="s">
        <v>33</v>
      </c>
      <c r="N3987" s="2" t="s">
        <v>141</v>
      </c>
      <c r="O3987" s="2" t="s">
        <v>142</v>
      </c>
    </row>
    <row r="3988" spans="1:15" x14ac:dyDescent="0.2">
      <c r="A3988" s="6">
        <v>3987</v>
      </c>
      <c r="B3988" s="16" t="s">
        <v>22</v>
      </c>
      <c r="C3988" s="8">
        <v>41840</v>
      </c>
      <c r="D3988" s="16">
        <f t="shared" si="125"/>
        <v>9</v>
      </c>
      <c r="E3988" s="21">
        <v>24.3749999999207</v>
      </c>
      <c r="H3988" s="7" t="str">
        <f t="shared" si="126"/>
        <v/>
      </c>
      <c r="J3988" s="1">
        <v>35</v>
      </c>
      <c r="K3988" s="1" t="s">
        <v>33</v>
      </c>
      <c r="L3988" s="11" t="s">
        <v>23</v>
      </c>
      <c r="M3988" s="18" t="s">
        <v>59</v>
      </c>
      <c r="N3988" s="2" t="s">
        <v>141</v>
      </c>
      <c r="O3988" s="2" t="s">
        <v>142</v>
      </c>
    </row>
    <row r="3989" spans="1:15" x14ac:dyDescent="0.2">
      <c r="A3989" s="6">
        <v>3988</v>
      </c>
      <c r="B3989" s="16" t="s">
        <v>22</v>
      </c>
      <c r="C3989" s="8">
        <v>41840</v>
      </c>
      <c r="D3989" s="16">
        <f t="shared" si="125"/>
        <v>9</v>
      </c>
      <c r="E3989" s="21">
        <v>24.3819444443651</v>
      </c>
      <c r="H3989" s="7" t="str">
        <f t="shared" si="126"/>
        <v/>
      </c>
      <c r="J3989" s="1">
        <v>43</v>
      </c>
      <c r="K3989" s="1" t="s">
        <v>33</v>
      </c>
      <c r="L3989" s="11" t="s">
        <v>23</v>
      </c>
      <c r="M3989" s="18" t="s">
        <v>60</v>
      </c>
      <c r="N3989" s="2" t="s">
        <v>141</v>
      </c>
      <c r="O3989" s="2" t="s">
        <v>142</v>
      </c>
    </row>
    <row r="3990" spans="1:15" x14ac:dyDescent="0.2">
      <c r="A3990" s="6">
        <v>3989</v>
      </c>
      <c r="B3990" s="16" t="s">
        <v>22</v>
      </c>
      <c r="C3990" s="8">
        <v>41840</v>
      </c>
      <c r="D3990" s="16">
        <f t="shared" si="125"/>
        <v>9</v>
      </c>
      <c r="E3990" s="21">
        <v>24.3888888888096</v>
      </c>
      <c r="H3990" s="7" t="str">
        <f t="shared" si="126"/>
        <v/>
      </c>
      <c r="J3990" s="1">
        <v>0</v>
      </c>
      <c r="K3990" s="1" t="s">
        <v>33</v>
      </c>
      <c r="N3990" s="2" t="s">
        <v>141</v>
      </c>
      <c r="O3990" s="2" t="s">
        <v>142</v>
      </c>
    </row>
    <row r="3991" spans="1:15" x14ac:dyDescent="0.2">
      <c r="A3991" s="6">
        <v>3990</v>
      </c>
      <c r="B3991" s="16" t="s">
        <v>22</v>
      </c>
      <c r="C3991" s="8">
        <v>41840</v>
      </c>
      <c r="D3991" s="16">
        <f t="shared" si="125"/>
        <v>9</v>
      </c>
      <c r="E3991" s="21">
        <v>24.395833333254</v>
      </c>
      <c r="H3991" s="7" t="str">
        <f t="shared" si="126"/>
        <v/>
      </c>
      <c r="J3991" s="1">
        <v>0</v>
      </c>
      <c r="K3991" s="1" t="s">
        <v>33</v>
      </c>
      <c r="N3991" s="2" t="s">
        <v>141</v>
      </c>
      <c r="O3991" s="2" t="s">
        <v>142</v>
      </c>
    </row>
    <row r="3992" spans="1:15" x14ac:dyDescent="0.2">
      <c r="A3992" s="6">
        <v>3991</v>
      </c>
      <c r="B3992" s="16" t="s">
        <v>22</v>
      </c>
      <c r="C3992" s="8">
        <v>41840</v>
      </c>
      <c r="D3992" s="16">
        <f t="shared" si="125"/>
        <v>9</v>
      </c>
      <c r="E3992" s="21">
        <v>24.4027777776984</v>
      </c>
      <c r="H3992" s="7" t="str">
        <f t="shared" si="126"/>
        <v/>
      </c>
      <c r="J3992" s="1">
        <v>0</v>
      </c>
      <c r="K3992" s="1" t="s">
        <v>33</v>
      </c>
      <c r="N3992" s="2" t="s">
        <v>141</v>
      </c>
      <c r="O3992" s="2" t="s">
        <v>142</v>
      </c>
    </row>
    <row r="3993" spans="1:15" x14ac:dyDescent="0.2">
      <c r="A3993" s="6">
        <v>3992</v>
      </c>
      <c r="B3993" s="16" t="s">
        <v>22</v>
      </c>
      <c r="C3993" s="8">
        <v>41840</v>
      </c>
      <c r="D3993" s="16">
        <f t="shared" si="125"/>
        <v>9</v>
      </c>
      <c r="E3993" s="21">
        <v>24.409722222142801</v>
      </c>
      <c r="H3993" s="7" t="str">
        <f t="shared" si="126"/>
        <v/>
      </c>
      <c r="J3993" s="1">
        <v>0</v>
      </c>
      <c r="K3993" s="1" t="s">
        <v>33</v>
      </c>
      <c r="N3993" s="2" t="s">
        <v>141</v>
      </c>
      <c r="O3993" s="2" t="s">
        <v>142</v>
      </c>
    </row>
    <row r="3994" spans="1:15" x14ac:dyDescent="0.2">
      <c r="A3994" s="6">
        <v>3993</v>
      </c>
      <c r="B3994" s="16" t="s">
        <v>22</v>
      </c>
      <c r="C3994" s="8">
        <v>41840</v>
      </c>
      <c r="D3994" s="16">
        <f t="shared" si="125"/>
        <v>10</v>
      </c>
      <c r="E3994" s="21">
        <v>24.416666666587101</v>
      </c>
      <c r="H3994" s="7" t="str">
        <f t="shared" si="126"/>
        <v/>
      </c>
      <c r="J3994" s="1">
        <v>0</v>
      </c>
      <c r="K3994" s="1" t="s">
        <v>33</v>
      </c>
      <c r="N3994" s="2" t="s">
        <v>141</v>
      </c>
      <c r="O3994" s="2" t="s">
        <v>142</v>
      </c>
    </row>
    <row r="3995" spans="1:15" x14ac:dyDescent="0.2">
      <c r="A3995" s="6">
        <v>3994</v>
      </c>
      <c r="B3995" s="16" t="s">
        <v>22</v>
      </c>
      <c r="C3995" s="8">
        <v>41840</v>
      </c>
      <c r="D3995" s="16">
        <f t="shared" si="125"/>
        <v>10</v>
      </c>
      <c r="E3995" s="21">
        <v>24.423611111031502</v>
      </c>
      <c r="H3995" s="7" t="str">
        <f t="shared" si="126"/>
        <v/>
      </c>
      <c r="J3995" s="1">
        <v>0</v>
      </c>
      <c r="K3995" s="1" t="s">
        <v>33</v>
      </c>
      <c r="N3995" s="2" t="s">
        <v>141</v>
      </c>
      <c r="O3995" s="2" t="s">
        <v>142</v>
      </c>
    </row>
    <row r="3996" spans="1:15" x14ac:dyDescent="0.2">
      <c r="A3996" s="6">
        <v>3995</v>
      </c>
      <c r="B3996" s="16" t="s">
        <v>22</v>
      </c>
      <c r="C3996" s="8">
        <v>41840</v>
      </c>
      <c r="D3996" s="16">
        <f t="shared" si="125"/>
        <v>10</v>
      </c>
      <c r="E3996" s="21">
        <v>24.430555555475902</v>
      </c>
      <c r="H3996" s="7" t="str">
        <f t="shared" si="126"/>
        <v/>
      </c>
      <c r="J3996" s="1">
        <v>0</v>
      </c>
      <c r="K3996" s="1" t="s">
        <v>33</v>
      </c>
      <c r="N3996" s="2" t="s">
        <v>141</v>
      </c>
      <c r="O3996" s="2" t="s">
        <v>142</v>
      </c>
    </row>
    <row r="3997" spans="1:15" x14ac:dyDescent="0.2">
      <c r="A3997" s="6">
        <v>3996</v>
      </c>
      <c r="B3997" s="16" t="s">
        <v>22</v>
      </c>
      <c r="C3997" s="8">
        <v>41840</v>
      </c>
      <c r="D3997" s="16">
        <f t="shared" si="125"/>
        <v>10</v>
      </c>
      <c r="E3997" s="21">
        <v>24.437499999920298</v>
      </c>
      <c r="H3997" s="7" t="str">
        <f t="shared" si="126"/>
        <v/>
      </c>
      <c r="J3997" s="1">
        <v>0</v>
      </c>
      <c r="K3997" s="1" t="s">
        <v>33</v>
      </c>
      <c r="N3997" s="2" t="s">
        <v>141</v>
      </c>
      <c r="O3997" s="2" t="s">
        <v>142</v>
      </c>
    </row>
    <row r="3998" spans="1:15" x14ac:dyDescent="0.2">
      <c r="A3998" s="6">
        <v>3997</v>
      </c>
      <c r="B3998" s="16" t="s">
        <v>22</v>
      </c>
      <c r="C3998" s="8">
        <v>41840</v>
      </c>
      <c r="D3998" s="16">
        <f t="shared" si="125"/>
        <v>10</v>
      </c>
      <c r="E3998" s="21">
        <v>24.444444444364699</v>
      </c>
      <c r="H3998" s="7" t="str">
        <f t="shared" si="126"/>
        <v/>
      </c>
      <c r="J3998" s="1">
        <v>0</v>
      </c>
      <c r="K3998" s="1" t="s">
        <v>33</v>
      </c>
      <c r="N3998" s="2" t="s">
        <v>141</v>
      </c>
      <c r="O3998" s="2" t="s">
        <v>142</v>
      </c>
    </row>
    <row r="3999" spans="1:15" x14ac:dyDescent="0.2">
      <c r="A3999" s="6">
        <v>3998</v>
      </c>
      <c r="B3999" s="16" t="s">
        <v>22</v>
      </c>
      <c r="C3999" s="8">
        <v>41840</v>
      </c>
      <c r="D3999" s="16">
        <f t="shared" si="125"/>
        <v>10</v>
      </c>
      <c r="E3999" s="21">
        <v>24.451388888809099</v>
      </c>
      <c r="H3999" s="7" t="str">
        <f t="shared" si="126"/>
        <v/>
      </c>
      <c r="J3999" s="1">
        <v>36</v>
      </c>
      <c r="K3999" s="1" t="s">
        <v>33</v>
      </c>
      <c r="L3999" s="11" t="s">
        <v>23</v>
      </c>
      <c r="M3999" s="18" t="s">
        <v>59</v>
      </c>
      <c r="N3999" s="2" t="s">
        <v>141</v>
      </c>
      <c r="O3999" s="2" t="s">
        <v>142</v>
      </c>
    </row>
    <row r="4000" spans="1:15" x14ac:dyDescent="0.2">
      <c r="A4000" s="6">
        <v>3999</v>
      </c>
      <c r="B4000" s="16" t="s">
        <v>22</v>
      </c>
      <c r="C4000" s="8">
        <v>41840</v>
      </c>
      <c r="D4000" s="16">
        <f t="shared" si="125"/>
        <v>11</v>
      </c>
      <c r="E4000" s="21">
        <v>24.458333333253499</v>
      </c>
      <c r="H4000" s="7" t="str">
        <f t="shared" si="126"/>
        <v/>
      </c>
      <c r="J4000" s="1">
        <v>0</v>
      </c>
      <c r="K4000" s="1" t="s">
        <v>33</v>
      </c>
      <c r="N4000" s="2" t="s">
        <v>141</v>
      </c>
      <c r="O4000" s="2" t="s">
        <v>142</v>
      </c>
    </row>
    <row r="4001" spans="1:15" x14ac:dyDescent="0.2">
      <c r="A4001" s="6">
        <v>4000</v>
      </c>
      <c r="B4001" s="16" t="s">
        <v>22</v>
      </c>
      <c r="C4001" s="8">
        <v>41840</v>
      </c>
      <c r="D4001" s="16">
        <f t="shared" si="125"/>
        <v>11</v>
      </c>
      <c r="E4001" s="21">
        <v>24.465277777697899</v>
      </c>
      <c r="H4001" s="7" t="str">
        <f t="shared" si="126"/>
        <v/>
      </c>
      <c r="J4001" s="1">
        <v>48</v>
      </c>
      <c r="K4001" s="1" t="s">
        <v>33</v>
      </c>
      <c r="L4001" s="11" t="s">
        <v>23</v>
      </c>
      <c r="M4001" s="18" t="s">
        <v>60</v>
      </c>
      <c r="N4001" s="2" t="s">
        <v>141</v>
      </c>
      <c r="O4001" s="2" t="s">
        <v>142</v>
      </c>
    </row>
    <row r="4002" spans="1:15" x14ac:dyDescent="0.2">
      <c r="A4002" s="6">
        <v>4001</v>
      </c>
      <c r="B4002" s="16" t="s">
        <v>22</v>
      </c>
      <c r="C4002" s="8">
        <v>41840</v>
      </c>
      <c r="D4002" s="16">
        <f t="shared" si="125"/>
        <v>11</v>
      </c>
      <c r="E4002" s="21">
        <v>24.4722222221423</v>
      </c>
      <c r="H4002" s="7" t="str">
        <f t="shared" si="126"/>
        <v/>
      </c>
      <c r="J4002" s="1">
        <v>0</v>
      </c>
      <c r="K4002" s="1" t="s">
        <v>33</v>
      </c>
      <c r="N4002" s="2" t="s">
        <v>141</v>
      </c>
      <c r="O4002" s="2" t="s">
        <v>142</v>
      </c>
    </row>
    <row r="4003" spans="1:15" x14ac:dyDescent="0.2">
      <c r="A4003" s="6">
        <v>4002</v>
      </c>
      <c r="B4003" s="16" t="s">
        <v>22</v>
      </c>
      <c r="C4003" s="8">
        <v>41840</v>
      </c>
      <c r="D4003" s="16">
        <f t="shared" si="125"/>
        <v>11</v>
      </c>
      <c r="E4003" s="21">
        <v>24.4791666665867</v>
      </c>
      <c r="H4003" s="7" t="str">
        <f t="shared" si="126"/>
        <v/>
      </c>
      <c r="J4003" s="1">
        <v>0</v>
      </c>
      <c r="K4003" s="1" t="s">
        <v>33</v>
      </c>
      <c r="N4003" s="2" t="s">
        <v>141</v>
      </c>
      <c r="O4003" s="2" t="s">
        <v>142</v>
      </c>
    </row>
    <row r="4004" spans="1:15" x14ac:dyDescent="0.2">
      <c r="A4004" s="6">
        <v>4003</v>
      </c>
      <c r="B4004" s="16" t="s">
        <v>22</v>
      </c>
      <c r="C4004" s="8">
        <v>41840</v>
      </c>
      <c r="D4004" s="16">
        <f t="shared" si="125"/>
        <v>11</v>
      </c>
      <c r="E4004" s="21">
        <v>24.4861111110311</v>
      </c>
      <c r="H4004" s="7" t="str">
        <f t="shared" si="126"/>
        <v/>
      </c>
      <c r="J4004" s="1">
        <v>0</v>
      </c>
      <c r="K4004" s="1" t="s">
        <v>33</v>
      </c>
      <c r="N4004" s="2" t="s">
        <v>141</v>
      </c>
      <c r="O4004" s="2" t="s">
        <v>142</v>
      </c>
    </row>
    <row r="4005" spans="1:15" x14ac:dyDescent="0.2">
      <c r="A4005" s="6">
        <v>4004</v>
      </c>
      <c r="B4005" s="16" t="s">
        <v>22</v>
      </c>
      <c r="C4005" s="8">
        <v>41840</v>
      </c>
      <c r="D4005" s="16">
        <f t="shared" si="125"/>
        <v>11</v>
      </c>
      <c r="E4005" s="21">
        <v>24.4930555554756</v>
      </c>
      <c r="H4005" s="7" t="str">
        <f t="shared" si="126"/>
        <v/>
      </c>
      <c r="J4005" s="1">
        <v>0</v>
      </c>
      <c r="K4005" s="1" t="s">
        <v>33</v>
      </c>
      <c r="N4005" s="2" t="s">
        <v>141</v>
      </c>
      <c r="O4005" s="2" t="s">
        <v>142</v>
      </c>
    </row>
    <row r="4006" spans="1:15" x14ac:dyDescent="0.2">
      <c r="A4006" s="6">
        <v>4005</v>
      </c>
      <c r="B4006" s="16" t="s">
        <v>22</v>
      </c>
      <c r="C4006" s="8">
        <v>41840</v>
      </c>
      <c r="D4006" s="16">
        <f t="shared" si="125"/>
        <v>12</v>
      </c>
      <c r="E4006" s="21">
        <v>24.49999999992</v>
      </c>
      <c r="H4006" s="7" t="str">
        <f t="shared" si="126"/>
        <v/>
      </c>
      <c r="J4006" s="1">
        <v>0</v>
      </c>
      <c r="K4006" s="1" t="s">
        <v>33</v>
      </c>
      <c r="N4006" s="2" t="s">
        <v>141</v>
      </c>
      <c r="O4006" s="2" t="s">
        <v>142</v>
      </c>
    </row>
    <row r="4007" spans="1:15" x14ac:dyDescent="0.2">
      <c r="A4007" s="6">
        <v>4006</v>
      </c>
      <c r="B4007" s="16" t="s">
        <v>22</v>
      </c>
      <c r="C4007" s="8">
        <v>41840</v>
      </c>
      <c r="D4007" s="16">
        <f t="shared" si="125"/>
        <v>12</v>
      </c>
      <c r="E4007" s="21">
        <v>24.5069444443644</v>
      </c>
      <c r="H4007" s="7" t="str">
        <f t="shared" si="126"/>
        <v/>
      </c>
      <c r="J4007" s="1">
        <v>0</v>
      </c>
      <c r="K4007" s="1" t="s">
        <v>33</v>
      </c>
      <c r="N4007" s="2" t="s">
        <v>141</v>
      </c>
      <c r="O4007" s="2" t="s">
        <v>142</v>
      </c>
    </row>
    <row r="4008" spans="1:15" x14ac:dyDescent="0.2">
      <c r="A4008" s="6">
        <v>4007</v>
      </c>
      <c r="B4008" s="16" t="s">
        <v>22</v>
      </c>
      <c r="C4008" s="8">
        <v>41840</v>
      </c>
      <c r="D4008" s="16">
        <f t="shared" si="125"/>
        <v>12</v>
      </c>
      <c r="E4008" s="21">
        <v>24.5138888888088</v>
      </c>
      <c r="H4008" s="7" t="str">
        <f t="shared" si="126"/>
        <v/>
      </c>
      <c r="J4008" s="1">
        <v>0</v>
      </c>
      <c r="K4008" s="1" t="s">
        <v>33</v>
      </c>
      <c r="N4008" s="2" t="s">
        <v>141</v>
      </c>
      <c r="O4008" s="2" t="s">
        <v>142</v>
      </c>
    </row>
    <row r="4009" spans="1:15" x14ac:dyDescent="0.2">
      <c r="A4009" s="6">
        <v>4008</v>
      </c>
      <c r="B4009" s="16" t="s">
        <v>22</v>
      </c>
      <c r="C4009" s="8">
        <v>41840</v>
      </c>
      <c r="D4009" s="16">
        <f t="shared" si="125"/>
        <v>12</v>
      </c>
      <c r="E4009" s="21">
        <v>24.520833333253201</v>
      </c>
      <c r="H4009" s="7" t="str">
        <f t="shared" si="126"/>
        <v/>
      </c>
      <c r="J4009" s="1">
        <v>0</v>
      </c>
      <c r="K4009" s="1" t="s">
        <v>33</v>
      </c>
      <c r="N4009" s="2" t="s">
        <v>141</v>
      </c>
      <c r="O4009" s="2" t="s">
        <v>142</v>
      </c>
    </row>
    <row r="4010" spans="1:15" x14ac:dyDescent="0.2">
      <c r="A4010" s="6">
        <v>4009</v>
      </c>
      <c r="B4010" s="16" t="s">
        <v>22</v>
      </c>
      <c r="C4010" s="8">
        <v>41840</v>
      </c>
      <c r="D4010" s="16">
        <f t="shared" si="125"/>
        <v>12</v>
      </c>
      <c r="E4010" s="21">
        <v>24.527777777697501</v>
      </c>
      <c r="H4010" s="7" t="str">
        <f t="shared" si="126"/>
        <v/>
      </c>
      <c r="J4010" s="1">
        <v>0</v>
      </c>
      <c r="K4010" s="1" t="s">
        <v>33</v>
      </c>
      <c r="N4010" s="2" t="s">
        <v>141</v>
      </c>
      <c r="O4010" s="2" t="s">
        <v>142</v>
      </c>
    </row>
    <row r="4011" spans="1:15" x14ac:dyDescent="0.2">
      <c r="A4011" s="6">
        <v>4010</v>
      </c>
      <c r="B4011" s="16" t="s">
        <v>22</v>
      </c>
      <c r="C4011" s="8">
        <v>41840</v>
      </c>
      <c r="D4011" s="16">
        <f t="shared" si="125"/>
        <v>12</v>
      </c>
      <c r="E4011" s="21">
        <v>24.534722222141902</v>
      </c>
      <c r="H4011" s="7" t="str">
        <f t="shared" si="126"/>
        <v/>
      </c>
      <c r="J4011" s="1">
        <v>34</v>
      </c>
      <c r="K4011" s="1" t="s">
        <v>33</v>
      </c>
      <c r="L4011" s="11" t="s">
        <v>23</v>
      </c>
      <c r="M4011" s="18" t="s">
        <v>59</v>
      </c>
      <c r="N4011" s="2" t="s">
        <v>141</v>
      </c>
      <c r="O4011" s="2" t="s">
        <v>142</v>
      </c>
    </row>
    <row r="4012" spans="1:15" x14ac:dyDescent="0.2">
      <c r="A4012" s="6">
        <v>4011</v>
      </c>
      <c r="B4012" s="16" t="s">
        <v>22</v>
      </c>
      <c r="C4012" s="8">
        <v>41840</v>
      </c>
      <c r="D4012" s="16">
        <f t="shared" si="125"/>
        <v>13</v>
      </c>
      <c r="E4012" s="21">
        <v>24.541666666586298</v>
      </c>
      <c r="H4012" s="7" t="str">
        <f t="shared" si="126"/>
        <v/>
      </c>
      <c r="J4012" s="1">
        <v>0</v>
      </c>
      <c r="K4012" s="1" t="s">
        <v>33</v>
      </c>
      <c r="N4012" s="2" t="s">
        <v>141</v>
      </c>
      <c r="O4012" s="2" t="s">
        <v>142</v>
      </c>
    </row>
    <row r="4013" spans="1:15" x14ac:dyDescent="0.2">
      <c r="A4013" s="6">
        <v>4012</v>
      </c>
      <c r="B4013" s="16" t="s">
        <v>22</v>
      </c>
      <c r="C4013" s="8">
        <v>41840</v>
      </c>
      <c r="D4013" s="16">
        <f t="shared" si="125"/>
        <v>13</v>
      </c>
      <c r="E4013" s="21">
        <v>24.548611111030699</v>
      </c>
      <c r="H4013" s="7" t="str">
        <f t="shared" si="126"/>
        <v/>
      </c>
      <c r="J4013" s="1">
        <v>0</v>
      </c>
      <c r="K4013" s="1" t="s">
        <v>33</v>
      </c>
      <c r="N4013" s="2" t="s">
        <v>141</v>
      </c>
      <c r="O4013" s="2" t="s">
        <v>142</v>
      </c>
    </row>
    <row r="4014" spans="1:15" x14ac:dyDescent="0.2">
      <c r="A4014" s="6">
        <v>4013</v>
      </c>
      <c r="B4014" s="16" t="s">
        <v>22</v>
      </c>
      <c r="C4014" s="8">
        <v>41840</v>
      </c>
      <c r="D4014" s="16">
        <f t="shared" si="125"/>
        <v>13</v>
      </c>
      <c r="E4014" s="21">
        <v>24.555555555475099</v>
      </c>
      <c r="H4014" s="7" t="str">
        <f t="shared" si="126"/>
        <v/>
      </c>
      <c r="J4014" s="1">
        <v>0</v>
      </c>
      <c r="K4014" s="1" t="s">
        <v>33</v>
      </c>
      <c r="N4014" s="2" t="s">
        <v>141</v>
      </c>
      <c r="O4014" s="2" t="s">
        <v>142</v>
      </c>
    </row>
    <row r="4015" spans="1:15" x14ac:dyDescent="0.2">
      <c r="A4015" s="6">
        <v>4014</v>
      </c>
      <c r="B4015" s="16" t="s">
        <v>22</v>
      </c>
      <c r="C4015" s="8">
        <v>41840</v>
      </c>
      <c r="D4015" s="16">
        <f t="shared" si="125"/>
        <v>13</v>
      </c>
      <c r="E4015" s="21">
        <v>24.562499999919499</v>
      </c>
      <c r="H4015" s="7" t="str">
        <f t="shared" si="126"/>
        <v/>
      </c>
      <c r="J4015" s="1">
        <v>0</v>
      </c>
      <c r="K4015" s="1" t="s">
        <v>33</v>
      </c>
      <c r="N4015" s="2" t="s">
        <v>141</v>
      </c>
      <c r="O4015" s="2" t="s">
        <v>142</v>
      </c>
    </row>
    <row r="4016" spans="1:15" x14ac:dyDescent="0.2">
      <c r="A4016" s="6">
        <v>4015</v>
      </c>
      <c r="B4016" s="16" t="s">
        <v>22</v>
      </c>
      <c r="C4016" s="8">
        <v>41840</v>
      </c>
      <c r="D4016" s="16">
        <f t="shared" si="125"/>
        <v>13</v>
      </c>
      <c r="E4016" s="21">
        <v>24.569444444363899</v>
      </c>
      <c r="H4016" s="7" t="str">
        <f t="shared" si="126"/>
        <v/>
      </c>
      <c r="J4016" s="1">
        <v>0</v>
      </c>
      <c r="K4016" s="1" t="s">
        <v>33</v>
      </c>
      <c r="N4016" s="2" t="s">
        <v>141</v>
      </c>
      <c r="O4016" s="2" t="s">
        <v>142</v>
      </c>
    </row>
    <row r="4017" spans="1:15" x14ac:dyDescent="0.2">
      <c r="A4017" s="6">
        <v>4016</v>
      </c>
      <c r="B4017" s="16" t="s">
        <v>22</v>
      </c>
      <c r="C4017" s="8">
        <v>41840</v>
      </c>
      <c r="D4017" s="16">
        <f t="shared" si="125"/>
        <v>13</v>
      </c>
      <c r="E4017" s="21">
        <v>24.5763888888083</v>
      </c>
      <c r="H4017" s="7" t="str">
        <f t="shared" si="126"/>
        <v/>
      </c>
      <c r="J4017" s="1">
        <v>0</v>
      </c>
      <c r="K4017" s="1" t="s">
        <v>33</v>
      </c>
      <c r="N4017" s="2" t="s">
        <v>141</v>
      </c>
      <c r="O4017" s="2" t="s">
        <v>142</v>
      </c>
    </row>
    <row r="4018" spans="1:15" x14ac:dyDescent="0.2">
      <c r="A4018" s="6">
        <v>4017</v>
      </c>
      <c r="B4018" s="16" t="s">
        <v>22</v>
      </c>
      <c r="C4018" s="8">
        <v>41840</v>
      </c>
      <c r="D4018" s="16">
        <f t="shared" si="125"/>
        <v>14</v>
      </c>
      <c r="E4018" s="21">
        <v>24.5833333332527</v>
      </c>
      <c r="H4018" s="7" t="str">
        <f t="shared" si="126"/>
        <v/>
      </c>
      <c r="J4018" s="1">
        <v>38</v>
      </c>
      <c r="K4018" s="1" t="s">
        <v>33</v>
      </c>
      <c r="L4018" s="11" t="s">
        <v>23</v>
      </c>
      <c r="M4018" s="18" t="s">
        <v>59</v>
      </c>
      <c r="N4018" s="2" t="s">
        <v>141</v>
      </c>
      <c r="O4018" s="2" t="s">
        <v>142</v>
      </c>
    </row>
    <row r="4019" spans="1:15" x14ac:dyDescent="0.2">
      <c r="A4019" s="6">
        <v>4018</v>
      </c>
      <c r="B4019" s="16" t="s">
        <v>22</v>
      </c>
      <c r="C4019" s="8">
        <v>41840</v>
      </c>
      <c r="D4019" s="16">
        <f t="shared" si="125"/>
        <v>14</v>
      </c>
      <c r="E4019" s="21">
        <v>24.5902777776971</v>
      </c>
      <c r="H4019" s="7" t="str">
        <f t="shared" si="126"/>
        <v/>
      </c>
      <c r="J4019" s="1">
        <v>0</v>
      </c>
      <c r="K4019" s="1" t="s">
        <v>33</v>
      </c>
      <c r="N4019" s="2" t="s">
        <v>141</v>
      </c>
      <c r="O4019" s="2" t="s">
        <v>142</v>
      </c>
    </row>
    <row r="4020" spans="1:15" x14ac:dyDescent="0.2">
      <c r="A4020" s="6">
        <v>4019</v>
      </c>
      <c r="B4020" s="16" t="s">
        <v>22</v>
      </c>
      <c r="C4020" s="8">
        <v>41840</v>
      </c>
      <c r="D4020" s="16">
        <f t="shared" ref="D4020:D4083" si="127">IF(ISBLANK(E4020),"",HOUR(E4020))</f>
        <v>14</v>
      </c>
      <c r="E4020" s="21">
        <v>24.5972222221415</v>
      </c>
      <c r="H4020" s="7" t="str">
        <f t="shared" si="126"/>
        <v/>
      </c>
      <c r="J4020" s="1">
        <v>0</v>
      </c>
      <c r="K4020" s="1" t="s">
        <v>33</v>
      </c>
      <c r="N4020" s="2" t="s">
        <v>141</v>
      </c>
      <c r="O4020" s="2" t="s">
        <v>142</v>
      </c>
    </row>
    <row r="4021" spans="1:15" x14ac:dyDescent="0.2">
      <c r="A4021" s="6">
        <v>4020</v>
      </c>
      <c r="B4021" s="16" t="s">
        <v>22</v>
      </c>
      <c r="C4021" s="8">
        <v>41840</v>
      </c>
      <c r="D4021" s="16">
        <f t="shared" si="127"/>
        <v>14</v>
      </c>
      <c r="E4021" s="21">
        <v>24.604166666586</v>
      </c>
      <c r="H4021" s="7" t="str">
        <f t="shared" si="126"/>
        <v/>
      </c>
      <c r="J4021" s="1">
        <v>0</v>
      </c>
      <c r="K4021" s="1" t="s">
        <v>33</v>
      </c>
      <c r="N4021" s="2" t="s">
        <v>141</v>
      </c>
      <c r="O4021" s="2" t="s">
        <v>142</v>
      </c>
    </row>
    <row r="4022" spans="1:15" x14ac:dyDescent="0.2">
      <c r="A4022" s="6">
        <v>4021</v>
      </c>
      <c r="B4022" s="16" t="s">
        <v>22</v>
      </c>
      <c r="C4022" s="8">
        <v>41840</v>
      </c>
      <c r="D4022" s="16">
        <f t="shared" si="127"/>
        <v>14</v>
      </c>
      <c r="E4022" s="21">
        <v>24.6111111110304</v>
      </c>
      <c r="H4022" s="7" t="str">
        <f t="shared" si="126"/>
        <v/>
      </c>
      <c r="J4022" s="1">
        <v>0</v>
      </c>
      <c r="K4022" s="1" t="s">
        <v>33</v>
      </c>
      <c r="N4022" s="2" t="s">
        <v>141</v>
      </c>
      <c r="O4022" s="2" t="s">
        <v>142</v>
      </c>
    </row>
    <row r="4023" spans="1:15" x14ac:dyDescent="0.2">
      <c r="A4023" s="6">
        <v>4022</v>
      </c>
      <c r="B4023" s="16" t="s">
        <v>22</v>
      </c>
      <c r="C4023" s="8">
        <v>41840</v>
      </c>
      <c r="D4023" s="16">
        <f t="shared" si="127"/>
        <v>14</v>
      </c>
      <c r="E4023" s="21">
        <v>24.6180555554748</v>
      </c>
      <c r="H4023" s="7" t="str">
        <f t="shared" si="126"/>
        <v/>
      </c>
      <c r="J4023" s="1">
        <v>0</v>
      </c>
      <c r="K4023" s="1" t="s">
        <v>33</v>
      </c>
      <c r="N4023" s="2" t="s">
        <v>141</v>
      </c>
      <c r="O4023" s="2" t="s">
        <v>142</v>
      </c>
    </row>
    <row r="4024" spans="1:15" x14ac:dyDescent="0.2">
      <c r="A4024" s="6">
        <v>4023</v>
      </c>
      <c r="B4024" s="16" t="s">
        <v>22</v>
      </c>
      <c r="C4024" s="8">
        <v>41840</v>
      </c>
      <c r="D4024" s="16">
        <f t="shared" si="127"/>
        <v>15</v>
      </c>
      <c r="E4024" s="21">
        <v>24.624999999919201</v>
      </c>
      <c r="H4024" s="7" t="str">
        <f t="shared" si="126"/>
        <v/>
      </c>
      <c r="J4024" s="1">
        <v>0</v>
      </c>
      <c r="K4024" s="1" t="s">
        <v>33</v>
      </c>
      <c r="N4024" s="2" t="s">
        <v>141</v>
      </c>
      <c r="O4024" s="2" t="s">
        <v>142</v>
      </c>
    </row>
    <row r="4025" spans="1:15" x14ac:dyDescent="0.2">
      <c r="A4025" s="6">
        <v>4024</v>
      </c>
      <c r="B4025" s="16" t="s">
        <v>22</v>
      </c>
      <c r="C4025" s="8">
        <v>41840</v>
      </c>
      <c r="D4025" s="16">
        <f t="shared" si="127"/>
        <v>15</v>
      </c>
      <c r="E4025" s="21">
        <v>24.631944444363601</v>
      </c>
      <c r="H4025" s="7" t="str">
        <f t="shared" si="126"/>
        <v/>
      </c>
      <c r="J4025" s="1">
        <v>0</v>
      </c>
      <c r="K4025" s="1" t="s">
        <v>33</v>
      </c>
      <c r="N4025" s="2" t="s">
        <v>141</v>
      </c>
      <c r="O4025" s="2" t="s">
        <v>142</v>
      </c>
    </row>
    <row r="4026" spans="1:15" x14ac:dyDescent="0.2">
      <c r="A4026" s="6">
        <v>4025</v>
      </c>
      <c r="B4026" s="16" t="s">
        <v>22</v>
      </c>
      <c r="C4026" s="8">
        <v>41840</v>
      </c>
      <c r="D4026" s="16">
        <f t="shared" si="127"/>
        <v>15</v>
      </c>
      <c r="E4026" s="21">
        <v>24.638888888808001</v>
      </c>
      <c r="H4026" s="7" t="str">
        <f t="shared" si="126"/>
        <v/>
      </c>
      <c r="J4026" s="1">
        <v>35</v>
      </c>
      <c r="K4026" s="1" t="s">
        <v>33</v>
      </c>
      <c r="L4026" s="11" t="s">
        <v>23</v>
      </c>
      <c r="M4026" s="18" t="s">
        <v>59</v>
      </c>
      <c r="N4026" s="2" t="s">
        <v>141</v>
      </c>
      <c r="O4026" s="2" t="s">
        <v>142</v>
      </c>
    </row>
    <row r="4027" spans="1:15" x14ac:dyDescent="0.2">
      <c r="A4027" s="6">
        <v>4026</v>
      </c>
      <c r="B4027" s="16" t="s">
        <v>22</v>
      </c>
      <c r="C4027" s="8">
        <v>41840</v>
      </c>
      <c r="D4027" s="16">
        <f t="shared" si="127"/>
        <v>15</v>
      </c>
      <c r="E4027" s="21">
        <v>24.645833333252401</v>
      </c>
      <c r="H4027" s="7" t="str">
        <f t="shared" si="126"/>
        <v/>
      </c>
      <c r="J4027" s="1">
        <v>0</v>
      </c>
      <c r="K4027" s="1" t="s">
        <v>33</v>
      </c>
      <c r="N4027" s="2" t="s">
        <v>141</v>
      </c>
      <c r="O4027" s="2" t="s">
        <v>142</v>
      </c>
    </row>
    <row r="4028" spans="1:15" x14ac:dyDescent="0.2">
      <c r="A4028" s="6">
        <v>4027</v>
      </c>
      <c r="B4028" s="16" t="s">
        <v>22</v>
      </c>
      <c r="C4028" s="8">
        <v>41840</v>
      </c>
      <c r="D4028" s="16">
        <f t="shared" si="127"/>
        <v>15</v>
      </c>
      <c r="E4028" s="21">
        <v>24.652777777696802</v>
      </c>
      <c r="H4028" s="7" t="str">
        <f t="shared" si="126"/>
        <v/>
      </c>
      <c r="J4028" s="1">
        <v>0</v>
      </c>
      <c r="K4028" s="1" t="s">
        <v>33</v>
      </c>
      <c r="N4028" s="2" t="s">
        <v>141</v>
      </c>
      <c r="O4028" s="2" t="s">
        <v>142</v>
      </c>
    </row>
    <row r="4029" spans="1:15" x14ac:dyDescent="0.2">
      <c r="A4029" s="6">
        <v>4028</v>
      </c>
      <c r="B4029" s="16" t="s">
        <v>22</v>
      </c>
      <c r="C4029" s="8">
        <v>41840</v>
      </c>
      <c r="D4029" s="16">
        <f t="shared" si="127"/>
        <v>15</v>
      </c>
      <c r="E4029" s="21">
        <v>24.659722222141198</v>
      </c>
      <c r="H4029" s="7" t="str">
        <f t="shared" si="126"/>
        <v/>
      </c>
      <c r="J4029" s="1">
        <v>0</v>
      </c>
      <c r="K4029" s="1" t="s">
        <v>33</v>
      </c>
      <c r="N4029" s="2" t="s">
        <v>141</v>
      </c>
      <c r="O4029" s="2" t="s">
        <v>142</v>
      </c>
    </row>
    <row r="4030" spans="1:15" x14ac:dyDescent="0.2">
      <c r="A4030" s="6">
        <v>4029</v>
      </c>
      <c r="B4030" s="16" t="s">
        <v>22</v>
      </c>
      <c r="C4030" s="8">
        <v>41840</v>
      </c>
      <c r="D4030" s="16">
        <f t="shared" si="127"/>
        <v>16</v>
      </c>
      <c r="E4030" s="21">
        <v>24.666666666585598</v>
      </c>
      <c r="H4030" s="7" t="str">
        <f t="shared" si="126"/>
        <v/>
      </c>
      <c r="J4030" s="1">
        <v>0</v>
      </c>
      <c r="K4030" s="1" t="s">
        <v>33</v>
      </c>
      <c r="N4030" s="2" t="s">
        <v>141</v>
      </c>
      <c r="O4030" s="2" t="s">
        <v>142</v>
      </c>
    </row>
    <row r="4031" spans="1:15" x14ac:dyDescent="0.2">
      <c r="A4031" s="6">
        <v>4030</v>
      </c>
      <c r="B4031" s="16" t="s">
        <v>22</v>
      </c>
      <c r="C4031" s="8">
        <v>41840</v>
      </c>
      <c r="D4031" s="16">
        <f t="shared" si="127"/>
        <v>16</v>
      </c>
      <c r="E4031" s="21">
        <v>24.673611111029999</v>
      </c>
      <c r="H4031" s="7" t="str">
        <f t="shared" si="126"/>
        <v/>
      </c>
      <c r="J4031" s="1">
        <v>47</v>
      </c>
      <c r="K4031" s="1" t="s">
        <v>33</v>
      </c>
      <c r="L4031" s="11" t="s">
        <v>23</v>
      </c>
      <c r="M4031" s="18" t="s">
        <v>60</v>
      </c>
      <c r="N4031" s="2" t="s">
        <v>141</v>
      </c>
      <c r="O4031" s="2" t="s">
        <v>142</v>
      </c>
    </row>
    <row r="4032" spans="1:15" x14ac:dyDescent="0.2">
      <c r="A4032" s="6">
        <v>4031</v>
      </c>
      <c r="B4032" s="16" t="s">
        <v>22</v>
      </c>
      <c r="C4032" s="8">
        <v>41840</v>
      </c>
      <c r="D4032" s="16">
        <f t="shared" si="127"/>
        <v>16</v>
      </c>
      <c r="E4032" s="21">
        <v>24.680555555474399</v>
      </c>
      <c r="H4032" s="7" t="str">
        <f t="shared" si="126"/>
        <v/>
      </c>
      <c r="J4032" s="1">
        <v>0</v>
      </c>
      <c r="K4032" s="1" t="s">
        <v>33</v>
      </c>
      <c r="N4032" s="2" t="s">
        <v>141</v>
      </c>
      <c r="O4032" s="2" t="s">
        <v>142</v>
      </c>
    </row>
    <row r="4033" spans="1:15" x14ac:dyDescent="0.2">
      <c r="A4033" s="6">
        <v>4032</v>
      </c>
      <c r="B4033" s="16" t="s">
        <v>22</v>
      </c>
      <c r="C4033" s="8">
        <v>41840</v>
      </c>
      <c r="D4033" s="16">
        <f t="shared" si="127"/>
        <v>16</v>
      </c>
      <c r="E4033" s="21">
        <v>24.687499999918799</v>
      </c>
      <c r="H4033" s="7" t="str">
        <f t="shared" si="126"/>
        <v/>
      </c>
      <c r="J4033" s="1">
        <v>0</v>
      </c>
      <c r="K4033" s="1" t="s">
        <v>33</v>
      </c>
      <c r="N4033" s="2" t="s">
        <v>141</v>
      </c>
      <c r="O4033" s="2" t="s">
        <v>142</v>
      </c>
    </row>
    <row r="4034" spans="1:15" x14ac:dyDescent="0.2">
      <c r="A4034" s="6">
        <v>4033</v>
      </c>
      <c r="B4034" s="16" t="s">
        <v>22</v>
      </c>
      <c r="C4034" s="8">
        <v>41840</v>
      </c>
      <c r="D4034" s="16">
        <f t="shared" si="127"/>
        <v>16</v>
      </c>
      <c r="E4034" s="21">
        <v>24.694444444363199</v>
      </c>
      <c r="H4034" s="7" t="str">
        <f t="shared" si="126"/>
        <v/>
      </c>
      <c r="J4034" s="1">
        <v>0</v>
      </c>
      <c r="K4034" s="1" t="s">
        <v>33</v>
      </c>
      <c r="N4034" s="2" t="s">
        <v>141</v>
      </c>
      <c r="O4034" s="2" t="s">
        <v>142</v>
      </c>
    </row>
    <row r="4035" spans="1:15" x14ac:dyDescent="0.2">
      <c r="A4035" s="6">
        <v>4034</v>
      </c>
      <c r="B4035" s="16" t="s">
        <v>22</v>
      </c>
      <c r="C4035" s="8">
        <v>41840</v>
      </c>
      <c r="D4035" s="16">
        <f t="shared" si="127"/>
        <v>16</v>
      </c>
      <c r="E4035" s="21">
        <v>24.7013888888076</v>
      </c>
      <c r="H4035" s="7" t="str">
        <f t="shared" ref="H4035:H4098" si="128">IF(F4035&gt;0,ROUND((F4035+G4035)/2,1),"")</f>
        <v/>
      </c>
      <c r="J4035" s="1">
        <v>0</v>
      </c>
      <c r="K4035" s="1" t="s">
        <v>33</v>
      </c>
      <c r="N4035" s="2" t="s">
        <v>141</v>
      </c>
      <c r="O4035" s="2" t="s">
        <v>142</v>
      </c>
    </row>
    <row r="4036" spans="1:15" x14ac:dyDescent="0.2">
      <c r="A4036" s="6">
        <v>4035</v>
      </c>
      <c r="B4036" s="16" t="s">
        <v>22</v>
      </c>
      <c r="C4036" s="8">
        <v>41840</v>
      </c>
      <c r="D4036" s="16">
        <f t="shared" si="127"/>
        <v>17</v>
      </c>
      <c r="E4036" s="21">
        <v>24.708333333252</v>
      </c>
      <c r="H4036" s="7" t="str">
        <f t="shared" si="128"/>
        <v/>
      </c>
      <c r="J4036" s="1">
        <v>0</v>
      </c>
      <c r="K4036" s="1" t="s">
        <v>33</v>
      </c>
      <c r="N4036" s="2" t="s">
        <v>141</v>
      </c>
      <c r="O4036" s="2" t="s">
        <v>142</v>
      </c>
    </row>
    <row r="4037" spans="1:15" x14ac:dyDescent="0.2">
      <c r="A4037" s="6">
        <v>4036</v>
      </c>
      <c r="B4037" s="16" t="s">
        <v>22</v>
      </c>
      <c r="C4037" s="8">
        <v>41840</v>
      </c>
      <c r="D4037" s="16">
        <f t="shared" si="127"/>
        <v>17</v>
      </c>
      <c r="E4037" s="21">
        <v>24.7152777776964</v>
      </c>
      <c r="H4037" s="7" t="str">
        <f t="shared" si="128"/>
        <v/>
      </c>
      <c r="J4037" s="1">
        <v>0</v>
      </c>
      <c r="K4037" s="1" t="s">
        <v>33</v>
      </c>
      <c r="N4037" s="2" t="s">
        <v>141</v>
      </c>
      <c r="O4037" s="2" t="s">
        <v>142</v>
      </c>
    </row>
    <row r="4038" spans="1:15" x14ac:dyDescent="0.2">
      <c r="A4038" s="6">
        <v>4037</v>
      </c>
      <c r="B4038" s="16" t="s">
        <v>22</v>
      </c>
      <c r="C4038" s="8">
        <v>41840</v>
      </c>
      <c r="D4038" s="16">
        <f t="shared" si="127"/>
        <v>17</v>
      </c>
      <c r="E4038" s="21">
        <v>24.7222222221408</v>
      </c>
      <c r="H4038" s="7" t="str">
        <f t="shared" si="128"/>
        <v/>
      </c>
      <c r="J4038" s="1">
        <v>0</v>
      </c>
      <c r="K4038" s="1" t="s">
        <v>33</v>
      </c>
      <c r="N4038" s="2" t="s">
        <v>141</v>
      </c>
      <c r="O4038" s="2" t="s">
        <v>142</v>
      </c>
    </row>
    <row r="4039" spans="1:15" x14ac:dyDescent="0.2">
      <c r="A4039" s="6">
        <v>4038</v>
      </c>
      <c r="B4039" s="16" t="s">
        <v>22</v>
      </c>
      <c r="C4039" s="8">
        <v>41840</v>
      </c>
      <c r="D4039" s="16">
        <f t="shared" si="127"/>
        <v>17</v>
      </c>
      <c r="E4039" s="21">
        <v>24.729166666585201</v>
      </c>
      <c r="H4039" s="7" t="str">
        <f t="shared" si="128"/>
        <v/>
      </c>
      <c r="J4039" s="1">
        <v>34</v>
      </c>
      <c r="K4039" s="1" t="s">
        <v>33</v>
      </c>
      <c r="L4039" s="11" t="s">
        <v>23</v>
      </c>
      <c r="M4039" s="18" t="s">
        <v>59</v>
      </c>
      <c r="N4039" s="2" t="s">
        <v>141</v>
      </c>
      <c r="O4039" s="2" t="s">
        <v>142</v>
      </c>
    </row>
    <row r="4040" spans="1:15" x14ac:dyDescent="0.2">
      <c r="A4040" s="6">
        <v>4039</v>
      </c>
      <c r="B4040" s="16" t="s">
        <v>22</v>
      </c>
      <c r="C4040" s="8">
        <v>41840</v>
      </c>
      <c r="D4040" s="16">
        <f t="shared" si="127"/>
        <v>17</v>
      </c>
      <c r="E4040" s="21">
        <v>24.736111111029601</v>
      </c>
      <c r="H4040" s="7" t="str">
        <f t="shared" si="128"/>
        <v/>
      </c>
      <c r="J4040" s="1">
        <v>38</v>
      </c>
      <c r="K4040" s="1" t="s">
        <v>33</v>
      </c>
      <c r="L4040" s="11" t="s">
        <v>23</v>
      </c>
      <c r="M4040" s="18" t="s">
        <v>59</v>
      </c>
      <c r="N4040" s="2" t="s">
        <v>141</v>
      </c>
      <c r="O4040" s="2" t="s">
        <v>142</v>
      </c>
    </row>
    <row r="4041" spans="1:15" x14ac:dyDescent="0.2">
      <c r="A4041" s="6">
        <v>4040</v>
      </c>
      <c r="B4041" s="16" t="s">
        <v>22</v>
      </c>
      <c r="C4041" s="8">
        <v>41840</v>
      </c>
      <c r="D4041" s="16">
        <f t="shared" si="127"/>
        <v>17</v>
      </c>
      <c r="E4041" s="21">
        <v>24.743055555474001</v>
      </c>
      <c r="H4041" s="7" t="str">
        <f t="shared" si="128"/>
        <v/>
      </c>
      <c r="J4041" s="1">
        <v>0</v>
      </c>
      <c r="K4041" s="1" t="s">
        <v>33</v>
      </c>
      <c r="N4041" s="2" t="s">
        <v>141</v>
      </c>
      <c r="O4041" s="2" t="s">
        <v>142</v>
      </c>
    </row>
    <row r="4042" spans="1:15" x14ac:dyDescent="0.2">
      <c r="A4042" s="6">
        <v>4041</v>
      </c>
      <c r="B4042" s="16" t="s">
        <v>22</v>
      </c>
      <c r="C4042" s="8">
        <v>41840</v>
      </c>
      <c r="D4042" s="16">
        <f t="shared" si="127"/>
        <v>18</v>
      </c>
      <c r="E4042" s="21">
        <v>24.749999999918401</v>
      </c>
      <c r="H4042" s="7" t="str">
        <f t="shared" si="128"/>
        <v/>
      </c>
      <c r="J4042" s="1">
        <v>38</v>
      </c>
      <c r="K4042" s="1" t="s">
        <v>33</v>
      </c>
      <c r="L4042" s="11" t="s">
        <v>23</v>
      </c>
      <c r="M4042" s="18" t="s">
        <v>59</v>
      </c>
      <c r="N4042" s="2" t="s">
        <v>141</v>
      </c>
      <c r="O4042" s="2" t="s">
        <v>142</v>
      </c>
    </row>
    <row r="4043" spans="1:15" x14ac:dyDescent="0.2">
      <c r="A4043" s="6">
        <v>4042</v>
      </c>
      <c r="B4043" s="16" t="s">
        <v>22</v>
      </c>
      <c r="C4043" s="8">
        <v>41840</v>
      </c>
      <c r="D4043" s="16">
        <f t="shared" si="127"/>
        <v>18</v>
      </c>
      <c r="E4043" s="21">
        <v>24.756944444362802</v>
      </c>
      <c r="H4043" s="7" t="str">
        <f t="shared" si="128"/>
        <v/>
      </c>
      <c r="J4043" s="1">
        <v>0</v>
      </c>
      <c r="K4043" s="1" t="s">
        <v>33</v>
      </c>
      <c r="N4043" s="2" t="s">
        <v>141</v>
      </c>
      <c r="O4043" s="2" t="s">
        <v>142</v>
      </c>
    </row>
    <row r="4044" spans="1:15" x14ac:dyDescent="0.2">
      <c r="A4044" s="6">
        <v>4043</v>
      </c>
      <c r="B4044" s="16" t="s">
        <v>22</v>
      </c>
      <c r="C4044" s="8">
        <v>41840</v>
      </c>
      <c r="D4044" s="16">
        <f t="shared" si="127"/>
        <v>18</v>
      </c>
      <c r="E4044" s="21">
        <v>24.763888888807202</v>
      </c>
      <c r="H4044" s="7" t="str">
        <f t="shared" si="128"/>
        <v/>
      </c>
      <c r="J4044" s="1">
        <v>0</v>
      </c>
      <c r="K4044" s="1" t="s">
        <v>33</v>
      </c>
      <c r="N4044" s="2" t="s">
        <v>141</v>
      </c>
      <c r="O4044" s="2" t="s">
        <v>142</v>
      </c>
    </row>
    <row r="4045" spans="1:15" x14ac:dyDescent="0.2">
      <c r="A4045" s="6">
        <v>4044</v>
      </c>
      <c r="B4045" s="16" t="s">
        <v>22</v>
      </c>
      <c r="C4045" s="8">
        <v>41840</v>
      </c>
      <c r="D4045" s="16">
        <f t="shared" si="127"/>
        <v>18</v>
      </c>
      <c r="E4045" s="21">
        <v>24.770833333251598</v>
      </c>
      <c r="H4045" s="7" t="str">
        <f t="shared" si="128"/>
        <v/>
      </c>
      <c r="J4045" s="1">
        <v>36</v>
      </c>
      <c r="K4045" s="1" t="s">
        <v>33</v>
      </c>
      <c r="L4045" s="11" t="s">
        <v>23</v>
      </c>
      <c r="M4045" s="18" t="s">
        <v>59</v>
      </c>
      <c r="N4045" s="2" t="s">
        <v>141</v>
      </c>
      <c r="O4045" s="2" t="s">
        <v>142</v>
      </c>
    </row>
    <row r="4046" spans="1:15" x14ac:dyDescent="0.2">
      <c r="A4046" s="6">
        <v>4045</v>
      </c>
      <c r="B4046" s="16" t="s">
        <v>22</v>
      </c>
      <c r="C4046" s="8">
        <v>41840</v>
      </c>
      <c r="D4046" s="16">
        <f t="shared" si="127"/>
        <v>18</v>
      </c>
      <c r="E4046" s="21">
        <v>24.777777777695999</v>
      </c>
      <c r="H4046" s="7" t="str">
        <f t="shared" si="128"/>
        <v/>
      </c>
      <c r="J4046" s="1">
        <v>0</v>
      </c>
      <c r="K4046" s="1" t="s">
        <v>33</v>
      </c>
      <c r="N4046" s="2" t="s">
        <v>141</v>
      </c>
      <c r="O4046" s="2" t="s">
        <v>142</v>
      </c>
    </row>
    <row r="4047" spans="1:15" x14ac:dyDescent="0.2">
      <c r="A4047" s="6">
        <v>4046</v>
      </c>
      <c r="B4047" s="16" t="s">
        <v>22</v>
      </c>
      <c r="C4047" s="8">
        <v>41840</v>
      </c>
      <c r="D4047" s="16">
        <f t="shared" si="127"/>
        <v>18</v>
      </c>
      <c r="E4047" s="21">
        <v>24.784722222140399</v>
      </c>
      <c r="H4047" s="7" t="str">
        <f t="shared" si="128"/>
        <v/>
      </c>
      <c r="J4047" s="1">
        <v>0</v>
      </c>
      <c r="K4047" s="1" t="s">
        <v>33</v>
      </c>
      <c r="N4047" s="2" t="s">
        <v>141</v>
      </c>
      <c r="O4047" s="2" t="s">
        <v>142</v>
      </c>
    </row>
    <row r="4048" spans="1:15" x14ac:dyDescent="0.2">
      <c r="A4048" s="6">
        <v>4047</v>
      </c>
      <c r="B4048" s="16" t="s">
        <v>22</v>
      </c>
      <c r="C4048" s="8">
        <v>41840</v>
      </c>
      <c r="D4048" s="16">
        <f t="shared" si="127"/>
        <v>19</v>
      </c>
      <c r="E4048" s="21">
        <v>24.791666666584799</v>
      </c>
      <c r="H4048" s="7" t="str">
        <f t="shared" si="128"/>
        <v/>
      </c>
      <c r="J4048" s="1">
        <v>0</v>
      </c>
      <c r="K4048" s="1" t="s">
        <v>33</v>
      </c>
      <c r="N4048" s="2" t="s">
        <v>141</v>
      </c>
      <c r="O4048" s="2" t="s">
        <v>142</v>
      </c>
    </row>
    <row r="4049" spans="1:15" x14ac:dyDescent="0.2">
      <c r="A4049" s="6">
        <v>4048</v>
      </c>
      <c r="B4049" s="16" t="s">
        <v>22</v>
      </c>
      <c r="C4049" s="8">
        <v>41840</v>
      </c>
      <c r="D4049" s="16">
        <f t="shared" si="127"/>
        <v>19</v>
      </c>
      <c r="E4049" s="21">
        <v>24.798611111029199</v>
      </c>
      <c r="H4049" s="7" t="str">
        <f t="shared" si="128"/>
        <v/>
      </c>
      <c r="J4049" s="1">
        <v>0</v>
      </c>
      <c r="K4049" s="1" t="s">
        <v>33</v>
      </c>
      <c r="N4049" s="2" t="s">
        <v>141</v>
      </c>
      <c r="O4049" s="2" t="s">
        <v>142</v>
      </c>
    </row>
    <row r="4050" spans="1:15" x14ac:dyDescent="0.2">
      <c r="A4050" s="6">
        <v>4049</v>
      </c>
      <c r="B4050" s="16" t="s">
        <v>22</v>
      </c>
      <c r="C4050" s="8">
        <v>41840</v>
      </c>
      <c r="D4050" s="16">
        <f t="shared" si="127"/>
        <v>19</v>
      </c>
      <c r="E4050" s="21">
        <v>24.8055555554736</v>
      </c>
      <c r="H4050" s="7" t="str">
        <f t="shared" si="128"/>
        <v/>
      </c>
      <c r="J4050" s="1">
        <v>0</v>
      </c>
      <c r="K4050" s="1" t="s">
        <v>33</v>
      </c>
      <c r="N4050" s="2" t="s">
        <v>141</v>
      </c>
      <c r="O4050" s="2" t="s">
        <v>142</v>
      </c>
    </row>
    <row r="4051" spans="1:15" x14ac:dyDescent="0.2">
      <c r="A4051" s="6">
        <v>4050</v>
      </c>
      <c r="B4051" s="16" t="s">
        <v>22</v>
      </c>
      <c r="C4051" s="8">
        <v>41840</v>
      </c>
      <c r="D4051" s="16">
        <f t="shared" si="127"/>
        <v>19</v>
      </c>
      <c r="E4051" s="21">
        <v>24.812499999918</v>
      </c>
      <c r="H4051" s="7" t="str">
        <f t="shared" si="128"/>
        <v/>
      </c>
      <c r="J4051" s="1">
        <v>0</v>
      </c>
      <c r="K4051" s="1" t="s">
        <v>33</v>
      </c>
      <c r="N4051" s="2" t="s">
        <v>141</v>
      </c>
      <c r="O4051" s="2" t="s">
        <v>142</v>
      </c>
    </row>
    <row r="4052" spans="1:15" x14ac:dyDescent="0.2">
      <c r="A4052" s="6">
        <v>4051</v>
      </c>
      <c r="B4052" s="16" t="s">
        <v>22</v>
      </c>
      <c r="C4052" s="8">
        <v>41840</v>
      </c>
      <c r="D4052" s="16">
        <f t="shared" si="127"/>
        <v>19</v>
      </c>
      <c r="E4052" s="21">
        <v>24.8194444443624</v>
      </c>
      <c r="H4052" s="7" t="str">
        <f t="shared" si="128"/>
        <v/>
      </c>
      <c r="J4052" s="1">
        <v>0</v>
      </c>
      <c r="K4052" s="1" t="s">
        <v>33</v>
      </c>
      <c r="N4052" s="2" t="s">
        <v>141</v>
      </c>
      <c r="O4052" s="2" t="s">
        <v>142</v>
      </c>
    </row>
    <row r="4053" spans="1:15" x14ac:dyDescent="0.2">
      <c r="A4053" s="6">
        <v>4052</v>
      </c>
      <c r="B4053" s="16" t="s">
        <v>22</v>
      </c>
      <c r="C4053" s="8">
        <v>41840</v>
      </c>
      <c r="D4053" s="16">
        <f t="shared" si="127"/>
        <v>19</v>
      </c>
      <c r="E4053" s="21">
        <v>24.8263888888068</v>
      </c>
      <c r="H4053" s="7" t="str">
        <f t="shared" si="128"/>
        <v/>
      </c>
      <c r="J4053" s="1">
        <v>0</v>
      </c>
      <c r="K4053" s="1" t="s">
        <v>33</v>
      </c>
      <c r="N4053" s="2" t="s">
        <v>141</v>
      </c>
      <c r="O4053" s="2" t="s">
        <v>142</v>
      </c>
    </row>
    <row r="4054" spans="1:15" x14ac:dyDescent="0.2">
      <c r="A4054" s="6">
        <v>4053</v>
      </c>
      <c r="B4054" s="16" t="s">
        <v>22</v>
      </c>
      <c r="C4054" s="8">
        <v>41840</v>
      </c>
      <c r="D4054" s="16">
        <f t="shared" si="127"/>
        <v>20</v>
      </c>
      <c r="E4054" s="21">
        <v>24.833333333251201</v>
      </c>
      <c r="H4054" s="7" t="str">
        <f t="shared" si="128"/>
        <v/>
      </c>
      <c r="J4054" s="1">
        <v>0</v>
      </c>
      <c r="K4054" s="1" t="s">
        <v>33</v>
      </c>
      <c r="N4054" s="2" t="s">
        <v>141</v>
      </c>
      <c r="O4054" s="2" t="s">
        <v>142</v>
      </c>
    </row>
    <row r="4055" spans="1:15" x14ac:dyDescent="0.2">
      <c r="A4055" s="6">
        <v>4054</v>
      </c>
      <c r="B4055" s="16" t="s">
        <v>22</v>
      </c>
      <c r="C4055" s="8">
        <v>41840</v>
      </c>
      <c r="D4055" s="16">
        <f t="shared" si="127"/>
        <v>20</v>
      </c>
      <c r="E4055" s="21">
        <v>24.840277777695601</v>
      </c>
      <c r="H4055" s="7" t="str">
        <f t="shared" si="128"/>
        <v/>
      </c>
      <c r="J4055" s="1">
        <v>0</v>
      </c>
      <c r="K4055" s="1" t="s">
        <v>33</v>
      </c>
      <c r="N4055" s="2" t="s">
        <v>141</v>
      </c>
      <c r="O4055" s="2" t="s">
        <v>142</v>
      </c>
    </row>
    <row r="4056" spans="1:15" x14ac:dyDescent="0.2">
      <c r="A4056" s="6">
        <v>4055</v>
      </c>
      <c r="B4056" s="16" t="s">
        <v>22</v>
      </c>
      <c r="C4056" s="8">
        <v>41840</v>
      </c>
      <c r="D4056" s="16">
        <f t="shared" si="127"/>
        <v>20</v>
      </c>
      <c r="E4056" s="21">
        <v>24.847222222140001</v>
      </c>
      <c r="H4056" s="7" t="str">
        <f t="shared" si="128"/>
        <v/>
      </c>
      <c r="J4056" s="1">
        <v>0</v>
      </c>
      <c r="K4056" s="1" t="s">
        <v>33</v>
      </c>
      <c r="N4056" s="2" t="s">
        <v>141</v>
      </c>
      <c r="O4056" s="2" t="s">
        <v>142</v>
      </c>
    </row>
    <row r="4057" spans="1:15" x14ac:dyDescent="0.2">
      <c r="A4057" s="6">
        <v>4056</v>
      </c>
      <c r="B4057" s="16" t="s">
        <v>22</v>
      </c>
      <c r="C4057" s="8">
        <v>41840</v>
      </c>
      <c r="D4057" s="16">
        <f t="shared" si="127"/>
        <v>20</v>
      </c>
      <c r="E4057" s="21">
        <v>24.854166666584401</v>
      </c>
      <c r="H4057" s="7" t="str">
        <f t="shared" si="128"/>
        <v/>
      </c>
      <c r="J4057" s="1">
        <v>31</v>
      </c>
      <c r="K4057" s="1" t="s">
        <v>33</v>
      </c>
      <c r="L4057" s="11" t="s">
        <v>23</v>
      </c>
      <c r="M4057" s="18" t="s">
        <v>59</v>
      </c>
      <c r="N4057" s="2" t="s">
        <v>141</v>
      </c>
      <c r="O4057" s="2" t="s">
        <v>142</v>
      </c>
    </row>
    <row r="4058" spans="1:15" x14ac:dyDescent="0.2">
      <c r="A4058" s="6">
        <v>4057</v>
      </c>
      <c r="B4058" s="16" t="s">
        <v>22</v>
      </c>
      <c r="C4058" s="8">
        <v>41840</v>
      </c>
      <c r="D4058" s="16">
        <f t="shared" si="127"/>
        <v>20</v>
      </c>
      <c r="E4058" s="21">
        <v>24.861111111028801</v>
      </c>
      <c r="H4058" s="7" t="str">
        <f t="shared" si="128"/>
        <v/>
      </c>
      <c r="J4058" s="1">
        <v>0</v>
      </c>
      <c r="K4058" s="1" t="s">
        <v>33</v>
      </c>
      <c r="N4058" s="2" t="s">
        <v>141</v>
      </c>
      <c r="O4058" s="2" t="s">
        <v>142</v>
      </c>
    </row>
    <row r="4059" spans="1:15" x14ac:dyDescent="0.2">
      <c r="A4059" s="6">
        <v>4058</v>
      </c>
      <c r="B4059" s="16" t="s">
        <v>22</v>
      </c>
      <c r="C4059" s="8">
        <v>41840</v>
      </c>
      <c r="D4059" s="16">
        <f t="shared" si="127"/>
        <v>20</v>
      </c>
      <c r="E4059" s="21">
        <v>24.868055555473202</v>
      </c>
      <c r="H4059" s="7" t="str">
        <f t="shared" si="128"/>
        <v/>
      </c>
      <c r="J4059" s="1">
        <v>0</v>
      </c>
      <c r="K4059" s="1" t="s">
        <v>33</v>
      </c>
      <c r="N4059" s="2" t="s">
        <v>141</v>
      </c>
      <c r="O4059" s="2" t="s">
        <v>142</v>
      </c>
    </row>
    <row r="4060" spans="1:15" x14ac:dyDescent="0.2">
      <c r="A4060" s="6">
        <v>4059</v>
      </c>
      <c r="B4060" s="16" t="s">
        <v>22</v>
      </c>
      <c r="C4060" s="8">
        <v>41840</v>
      </c>
      <c r="D4060" s="16">
        <f t="shared" si="127"/>
        <v>21</v>
      </c>
      <c r="E4060" s="21">
        <v>24.874999999917598</v>
      </c>
      <c r="H4060" s="7" t="str">
        <f t="shared" si="128"/>
        <v/>
      </c>
      <c r="J4060" s="1">
        <v>0</v>
      </c>
      <c r="K4060" s="1" t="s">
        <v>33</v>
      </c>
      <c r="N4060" s="2" t="s">
        <v>141</v>
      </c>
      <c r="O4060" s="2" t="s">
        <v>142</v>
      </c>
    </row>
    <row r="4061" spans="1:15" x14ac:dyDescent="0.2">
      <c r="A4061" s="6">
        <v>4060</v>
      </c>
      <c r="B4061" s="16" t="s">
        <v>22</v>
      </c>
      <c r="C4061" s="8">
        <v>41840</v>
      </c>
      <c r="D4061" s="16">
        <f t="shared" si="127"/>
        <v>21</v>
      </c>
      <c r="E4061" s="21">
        <v>24.881944444361999</v>
      </c>
      <c r="H4061" s="7" t="str">
        <f t="shared" si="128"/>
        <v/>
      </c>
      <c r="J4061" s="1">
        <v>0</v>
      </c>
      <c r="K4061" s="1" t="s">
        <v>33</v>
      </c>
      <c r="N4061" s="2" t="s">
        <v>141</v>
      </c>
      <c r="O4061" s="2" t="s">
        <v>142</v>
      </c>
    </row>
    <row r="4062" spans="1:15" x14ac:dyDescent="0.2">
      <c r="A4062" s="6">
        <v>4061</v>
      </c>
      <c r="B4062" s="16" t="s">
        <v>22</v>
      </c>
      <c r="C4062" s="8">
        <v>41840</v>
      </c>
      <c r="D4062" s="16">
        <f t="shared" si="127"/>
        <v>21</v>
      </c>
      <c r="E4062" s="21">
        <v>24.888888888806399</v>
      </c>
      <c r="H4062" s="7" t="str">
        <f t="shared" si="128"/>
        <v/>
      </c>
      <c r="J4062" s="1">
        <v>0</v>
      </c>
      <c r="K4062" s="1" t="s">
        <v>33</v>
      </c>
      <c r="N4062" s="2" t="s">
        <v>141</v>
      </c>
      <c r="O4062" s="2" t="s">
        <v>142</v>
      </c>
    </row>
    <row r="4063" spans="1:15" x14ac:dyDescent="0.2">
      <c r="A4063" s="6">
        <v>4062</v>
      </c>
      <c r="B4063" s="16" t="s">
        <v>22</v>
      </c>
      <c r="C4063" s="8">
        <v>41840</v>
      </c>
      <c r="D4063" s="16">
        <f t="shared" si="127"/>
        <v>21</v>
      </c>
      <c r="E4063" s="21">
        <v>24.895833333250799</v>
      </c>
      <c r="H4063" s="7" t="str">
        <f t="shared" si="128"/>
        <v/>
      </c>
      <c r="J4063" s="1">
        <v>0</v>
      </c>
      <c r="K4063" s="1" t="s">
        <v>33</v>
      </c>
      <c r="N4063" s="2" t="s">
        <v>141</v>
      </c>
      <c r="O4063" s="2" t="s">
        <v>142</v>
      </c>
    </row>
    <row r="4064" spans="1:15" x14ac:dyDescent="0.2">
      <c r="A4064" s="6">
        <v>4063</v>
      </c>
      <c r="B4064" s="16" t="s">
        <v>22</v>
      </c>
      <c r="C4064" s="8">
        <v>41840</v>
      </c>
      <c r="D4064" s="16">
        <f t="shared" si="127"/>
        <v>21</v>
      </c>
      <c r="E4064" s="21">
        <v>24.902777777695199</v>
      </c>
      <c r="H4064" s="7" t="str">
        <f t="shared" si="128"/>
        <v/>
      </c>
      <c r="J4064" s="1">
        <v>0</v>
      </c>
      <c r="K4064" s="1" t="s">
        <v>33</v>
      </c>
      <c r="N4064" s="2" t="s">
        <v>141</v>
      </c>
      <c r="O4064" s="2" t="s">
        <v>142</v>
      </c>
    </row>
    <row r="4065" spans="1:15" x14ac:dyDescent="0.2">
      <c r="A4065" s="6">
        <v>4064</v>
      </c>
      <c r="B4065" s="16" t="s">
        <v>22</v>
      </c>
      <c r="C4065" s="8">
        <v>41840</v>
      </c>
      <c r="D4065" s="16">
        <f t="shared" si="127"/>
        <v>21</v>
      </c>
      <c r="E4065" s="21">
        <v>24.9097222221396</v>
      </c>
      <c r="H4065" s="7" t="str">
        <f t="shared" si="128"/>
        <v/>
      </c>
      <c r="J4065" s="1">
        <v>0</v>
      </c>
      <c r="K4065" s="1" t="s">
        <v>33</v>
      </c>
      <c r="N4065" s="2" t="s">
        <v>141</v>
      </c>
      <c r="O4065" s="2" t="s">
        <v>142</v>
      </c>
    </row>
    <row r="4066" spans="1:15" x14ac:dyDescent="0.2">
      <c r="A4066" s="6">
        <v>4065</v>
      </c>
      <c r="B4066" s="16" t="s">
        <v>22</v>
      </c>
      <c r="C4066" s="8">
        <v>41840</v>
      </c>
      <c r="D4066" s="16">
        <f t="shared" si="127"/>
        <v>22</v>
      </c>
      <c r="E4066" s="21">
        <v>24.916666666584</v>
      </c>
      <c r="H4066" s="7" t="str">
        <f t="shared" si="128"/>
        <v/>
      </c>
      <c r="J4066" s="1">
        <v>0</v>
      </c>
      <c r="K4066" s="1" t="s">
        <v>33</v>
      </c>
      <c r="N4066" s="2" t="s">
        <v>141</v>
      </c>
      <c r="O4066" s="2" t="s">
        <v>142</v>
      </c>
    </row>
    <row r="4067" spans="1:15" x14ac:dyDescent="0.2">
      <c r="A4067" s="6">
        <v>4066</v>
      </c>
      <c r="B4067" s="16" t="s">
        <v>22</v>
      </c>
      <c r="C4067" s="8">
        <v>41840</v>
      </c>
      <c r="D4067" s="16">
        <f t="shared" si="127"/>
        <v>22</v>
      </c>
      <c r="E4067" s="21">
        <v>24.9236111110284</v>
      </c>
      <c r="H4067" s="7" t="str">
        <f t="shared" si="128"/>
        <v/>
      </c>
      <c r="J4067" s="1">
        <v>0</v>
      </c>
      <c r="K4067" s="1" t="s">
        <v>33</v>
      </c>
      <c r="N4067" s="2" t="s">
        <v>141</v>
      </c>
      <c r="O4067" s="2" t="s">
        <v>142</v>
      </c>
    </row>
    <row r="4068" spans="1:15" x14ac:dyDescent="0.2">
      <c r="A4068" s="6">
        <v>4067</v>
      </c>
      <c r="B4068" s="16" t="s">
        <v>22</v>
      </c>
      <c r="C4068" s="8">
        <v>41840</v>
      </c>
      <c r="D4068" s="16">
        <f t="shared" si="127"/>
        <v>22</v>
      </c>
      <c r="E4068" s="21">
        <v>24.9305555554728</v>
      </c>
      <c r="H4068" s="7" t="str">
        <f t="shared" si="128"/>
        <v/>
      </c>
      <c r="J4068" s="1">
        <v>0</v>
      </c>
      <c r="K4068" s="1" t="s">
        <v>33</v>
      </c>
      <c r="N4068" s="2" t="s">
        <v>141</v>
      </c>
      <c r="O4068" s="2" t="s">
        <v>142</v>
      </c>
    </row>
    <row r="4069" spans="1:15" x14ac:dyDescent="0.2">
      <c r="A4069" s="6">
        <v>4068</v>
      </c>
      <c r="B4069" s="16" t="s">
        <v>22</v>
      </c>
      <c r="C4069" s="8">
        <v>41840</v>
      </c>
      <c r="D4069" s="16">
        <f t="shared" si="127"/>
        <v>22</v>
      </c>
      <c r="E4069" s="21">
        <v>24.9374999999172</v>
      </c>
      <c r="H4069" s="7" t="str">
        <f t="shared" si="128"/>
        <v/>
      </c>
      <c r="J4069" s="1">
        <v>0</v>
      </c>
      <c r="K4069" s="1" t="s">
        <v>33</v>
      </c>
      <c r="N4069" s="2" t="s">
        <v>141</v>
      </c>
      <c r="O4069" s="2" t="s">
        <v>142</v>
      </c>
    </row>
    <row r="4070" spans="1:15" x14ac:dyDescent="0.2">
      <c r="A4070" s="6">
        <v>4069</v>
      </c>
      <c r="B4070" s="16" t="s">
        <v>22</v>
      </c>
      <c r="C4070" s="8">
        <v>41840</v>
      </c>
      <c r="D4070" s="16">
        <f t="shared" si="127"/>
        <v>22</v>
      </c>
      <c r="E4070" s="21">
        <v>24.944444444361601</v>
      </c>
      <c r="H4070" s="7" t="str">
        <f t="shared" si="128"/>
        <v/>
      </c>
      <c r="J4070" s="1">
        <v>0</v>
      </c>
      <c r="K4070" s="1" t="s">
        <v>33</v>
      </c>
      <c r="N4070" s="2" t="s">
        <v>141</v>
      </c>
      <c r="O4070" s="2" t="s">
        <v>142</v>
      </c>
    </row>
    <row r="4071" spans="1:15" x14ac:dyDescent="0.2">
      <c r="A4071" s="6">
        <v>4070</v>
      </c>
      <c r="B4071" s="16" t="s">
        <v>22</v>
      </c>
      <c r="C4071" s="8">
        <v>41840</v>
      </c>
      <c r="D4071" s="16">
        <f t="shared" si="127"/>
        <v>22</v>
      </c>
      <c r="E4071" s="21">
        <v>24.951388888806001</v>
      </c>
      <c r="H4071" s="7" t="str">
        <f t="shared" si="128"/>
        <v/>
      </c>
      <c r="J4071" s="1">
        <v>0</v>
      </c>
      <c r="K4071" s="1" t="s">
        <v>33</v>
      </c>
      <c r="N4071" s="2" t="s">
        <v>141</v>
      </c>
      <c r="O4071" s="2" t="s">
        <v>142</v>
      </c>
    </row>
    <row r="4072" spans="1:15" x14ac:dyDescent="0.2">
      <c r="A4072" s="6">
        <v>4071</v>
      </c>
      <c r="B4072" s="16" t="s">
        <v>22</v>
      </c>
      <c r="C4072" s="8">
        <v>41840</v>
      </c>
      <c r="D4072" s="16">
        <f t="shared" si="127"/>
        <v>23</v>
      </c>
      <c r="E4072" s="21">
        <v>24.958333333250401</v>
      </c>
      <c r="H4072" s="7" t="str">
        <f t="shared" si="128"/>
        <v/>
      </c>
      <c r="J4072" s="1">
        <v>0</v>
      </c>
      <c r="K4072" s="1" t="s">
        <v>33</v>
      </c>
      <c r="N4072" s="2" t="s">
        <v>141</v>
      </c>
      <c r="O4072" s="2" t="s">
        <v>142</v>
      </c>
    </row>
    <row r="4073" spans="1:15" x14ac:dyDescent="0.2">
      <c r="A4073" s="6">
        <v>4072</v>
      </c>
      <c r="B4073" s="16" t="s">
        <v>22</v>
      </c>
      <c r="C4073" s="8">
        <v>41840</v>
      </c>
      <c r="D4073" s="16">
        <f t="shared" si="127"/>
        <v>23</v>
      </c>
      <c r="E4073" s="21">
        <v>24.965277777694801</v>
      </c>
      <c r="H4073" s="7" t="str">
        <f t="shared" si="128"/>
        <v/>
      </c>
      <c r="J4073" s="1">
        <v>0</v>
      </c>
      <c r="K4073" s="1" t="s">
        <v>33</v>
      </c>
      <c r="N4073" s="2" t="s">
        <v>141</v>
      </c>
      <c r="O4073" s="2" t="s">
        <v>142</v>
      </c>
    </row>
    <row r="4074" spans="1:15" x14ac:dyDescent="0.2">
      <c r="A4074" s="6">
        <v>4073</v>
      </c>
      <c r="B4074" s="16" t="s">
        <v>22</v>
      </c>
      <c r="C4074" s="8">
        <v>41840</v>
      </c>
      <c r="D4074" s="16">
        <f t="shared" si="127"/>
        <v>23</v>
      </c>
      <c r="E4074" s="21">
        <v>24.972222222139202</v>
      </c>
      <c r="H4074" s="7" t="str">
        <f t="shared" si="128"/>
        <v/>
      </c>
      <c r="J4074" s="1">
        <v>0</v>
      </c>
      <c r="K4074" s="1" t="s">
        <v>33</v>
      </c>
      <c r="N4074" s="2" t="s">
        <v>141</v>
      </c>
      <c r="O4074" s="2" t="s">
        <v>142</v>
      </c>
    </row>
    <row r="4075" spans="1:15" x14ac:dyDescent="0.2">
      <c r="A4075" s="6">
        <v>4074</v>
      </c>
      <c r="B4075" s="16" t="s">
        <v>22</v>
      </c>
      <c r="C4075" s="8">
        <v>41840</v>
      </c>
      <c r="D4075" s="16">
        <f t="shared" si="127"/>
        <v>23</v>
      </c>
      <c r="E4075" s="21">
        <v>24.979166666583598</v>
      </c>
      <c r="H4075" s="7" t="str">
        <f t="shared" si="128"/>
        <v/>
      </c>
      <c r="J4075" s="1">
        <v>0</v>
      </c>
      <c r="K4075" s="1" t="s">
        <v>33</v>
      </c>
      <c r="N4075" s="2" t="s">
        <v>141</v>
      </c>
      <c r="O4075" s="2" t="s">
        <v>142</v>
      </c>
    </row>
    <row r="4076" spans="1:15" x14ac:dyDescent="0.2">
      <c r="A4076" s="6">
        <v>4075</v>
      </c>
      <c r="B4076" s="16" t="s">
        <v>22</v>
      </c>
      <c r="C4076" s="8">
        <v>41840</v>
      </c>
      <c r="D4076" s="16">
        <f t="shared" si="127"/>
        <v>23</v>
      </c>
      <c r="E4076" s="21">
        <v>24.986111111027999</v>
      </c>
      <c r="H4076" s="7" t="str">
        <f t="shared" si="128"/>
        <v/>
      </c>
      <c r="J4076" s="1">
        <v>0</v>
      </c>
      <c r="K4076" s="1" t="s">
        <v>33</v>
      </c>
      <c r="N4076" s="2" t="s">
        <v>141</v>
      </c>
      <c r="O4076" s="2" t="s">
        <v>142</v>
      </c>
    </row>
    <row r="4077" spans="1:15" x14ac:dyDescent="0.2">
      <c r="A4077" s="6">
        <v>4076</v>
      </c>
      <c r="B4077" s="16" t="s">
        <v>22</v>
      </c>
      <c r="C4077" s="8">
        <v>41840</v>
      </c>
      <c r="D4077" s="16">
        <f t="shared" si="127"/>
        <v>23</v>
      </c>
      <c r="E4077" s="21">
        <v>24.993055555472399</v>
      </c>
      <c r="H4077" s="7" t="str">
        <f t="shared" si="128"/>
        <v/>
      </c>
      <c r="J4077" s="1">
        <v>0</v>
      </c>
      <c r="K4077" s="1" t="s">
        <v>33</v>
      </c>
      <c r="N4077" s="2" t="s">
        <v>141</v>
      </c>
      <c r="O4077" s="2" t="s">
        <v>142</v>
      </c>
    </row>
    <row r="4078" spans="1:15" x14ac:dyDescent="0.2">
      <c r="A4078" s="6">
        <v>4077</v>
      </c>
      <c r="B4078" s="16" t="s">
        <v>22</v>
      </c>
      <c r="C4078" s="8">
        <v>41841</v>
      </c>
      <c r="D4078" s="16">
        <f t="shared" si="127"/>
        <v>0</v>
      </c>
      <c r="E4078" s="21">
        <v>24.999999999916799</v>
      </c>
      <c r="H4078" s="7" t="str">
        <f t="shared" si="128"/>
        <v/>
      </c>
      <c r="J4078" s="1">
        <v>0</v>
      </c>
      <c r="K4078" s="1" t="s">
        <v>33</v>
      </c>
      <c r="N4078" s="2" t="s">
        <v>143</v>
      </c>
      <c r="O4078" s="2" t="s">
        <v>144</v>
      </c>
    </row>
    <row r="4079" spans="1:15" x14ac:dyDescent="0.2">
      <c r="A4079" s="6">
        <v>4078</v>
      </c>
      <c r="B4079" s="16" t="s">
        <v>22</v>
      </c>
      <c r="C4079" s="8">
        <v>41841</v>
      </c>
      <c r="D4079" s="16">
        <f t="shared" si="127"/>
        <v>0</v>
      </c>
      <c r="E4079" s="21">
        <v>25.006944444361199</v>
      </c>
      <c r="H4079" s="7" t="str">
        <f t="shared" si="128"/>
        <v/>
      </c>
      <c r="J4079" s="1">
        <v>0</v>
      </c>
      <c r="K4079" s="1" t="s">
        <v>33</v>
      </c>
      <c r="N4079" s="2" t="s">
        <v>143</v>
      </c>
      <c r="O4079" s="2" t="s">
        <v>144</v>
      </c>
    </row>
    <row r="4080" spans="1:15" x14ac:dyDescent="0.2">
      <c r="A4080" s="6">
        <v>4079</v>
      </c>
      <c r="B4080" s="16" t="s">
        <v>22</v>
      </c>
      <c r="C4080" s="8">
        <v>41841</v>
      </c>
      <c r="D4080" s="16">
        <f t="shared" si="127"/>
        <v>0</v>
      </c>
      <c r="E4080" s="21">
        <v>25.013888888805599</v>
      </c>
      <c r="H4080" s="7" t="str">
        <f t="shared" si="128"/>
        <v/>
      </c>
      <c r="J4080" s="1">
        <v>0</v>
      </c>
      <c r="K4080" s="1" t="s">
        <v>33</v>
      </c>
      <c r="N4080" s="2" t="s">
        <v>143</v>
      </c>
      <c r="O4080" s="2" t="s">
        <v>144</v>
      </c>
    </row>
    <row r="4081" spans="1:15" x14ac:dyDescent="0.2">
      <c r="A4081" s="6">
        <v>4080</v>
      </c>
      <c r="B4081" s="16" t="s">
        <v>22</v>
      </c>
      <c r="C4081" s="8">
        <v>41841</v>
      </c>
      <c r="D4081" s="16">
        <f t="shared" si="127"/>
        <v>0</v>
      </c>
      <c r="E4081" s="21">
        <v>25.02083333325</v>
      </c>
      <c r="H4081" s="7" t="str">
        <f t="shared" si="128"/>
        <v/>
      </c>
      <c r="J4081" s="1">
        <v>0</v>
      </c>
      <c r="K4081" s="1" t="s">
        <v>33</v>
      </c>
      <c r="N4081" s="2" t="s">
        <v>143</v>
      </c>
      <c r="O4081" s="2" t="s">
        <v>144</v>
      </c>
    </row>
    <row r="4082" spans="1:15" x14ac:dyDescent="0.2">
      <c r="A4082" s="6">
        <v>4081</v>
      </c>
      <c r="B4082" s="16" t="s">
        <v>22</v>
      </c>
      <c r="C4082" s="8">
        <v>41841</v>
      </c>
      <c r="D4082" s="16">
        <f t="shared" si="127"/>
        <v>0</v>
      </c>
      <c r="E4082" s="21">
        <v>25.0277777776944</v>
      </c>
      <c r="H4082" s="7" t="str">
        <f t="shared" si="128"/>
        <v/>
      </c>
      <c r="J4082" s="1">
        <v>0</v>
      </c>
      <c r="K4082" s="1" t="s">
        <v>33</v>
      </c>
      <c r="N4082" s="2" t="s">
        <v>143</v>
      </c>
      <c r="O4082" s="2" t="s">
        <v>144</v>
      </c>
    </row>
    <row r="4083" spans="1:15" x14ac:dyDescent="0.2">
      <c r="A4083" s="6">
        <v>4082</v>
      </c>
      <c r="B4083" s="16" t="s">
        <v>22</v>
      </c>
      <c r="C4083" s="8">
        <v>41841</v>
      </c>
      <c r="D4083" s="16">
        <f t="shared" si="127"/>
        <v>0</v>
      </c>
      <c r="E4083" s="21">
        <v>25.0347222221388</v>
      </c>
      <c r="H4083" s="7" t="str">
        <f t="shared" si="128"/>
        <v/>
      </c>
      <c r="J4083" s="1">
        <v>0</v>
      </c>
      <c r="K4083" s="1" t="s">
        <v>33</v>
      </c>
      <c r="N4083" s="2" t="s">
        <v>143</v>
      </c>
      <c r="O4083" s="2" t="s">
        <v>144</v>
      </c>
    </row>
    <row r="4084" spans="1:15" x14ac:dyDescent="0.2">
      <c r="A4084" s="6">
        <v>4083</v>
      </c>
      <c r="B4084" s="16" t="s">
        <v>22</v>
      </c>
      <c r="C4084" s="8">
        <v>41841</v>
      </c>
      <c r="D4084" s="16">
        <f t="shared" ref="D4084:D4148" si="129">IF(ISBLANK(E4084),"",HOUR(E4084))</f>
        <v>1</v>
      </c>
      <c r="E4084" s="21">
        <v>25.0416666665832</v>
      </c>
      <c r="H4084" s="7" t="str">
        <f t="shared" si="128"/>
        <v/>
      </c>
      <c r="J4084" s="1">
        <v>0</v>
      </c>
      <c r="K4084" s="1" t="s">
        <v>33</v>
      </c>
      <c r="N4084" s="2" t="s">
        <v>143</v>
      </c>
      <c r="O4084" s="2" t="s">
        <v>144</v>
      </c>
    </row>
    <row r="4085" spans="1:15" x14ac:dyDescent="0.2">
      <c r="A4085" s="6">
        <v>4084</v>
      </c>
      <c r="B4085" s="16" t="s">
        <v>22</v>
      </c>
      <c r="C4085" s="8">
        <v>41841</v>
      </c>
      <c r="D4085" s="16">
        <f t="shared" si="129"/>
        <v>1</v>
      </c>
      <c r="E4085" s="21">
        <v>25.048611111027601</v>
      </c>
      <c r="H4085" s="7" t="str">
        <f t="shared" si="128"/>
        <v/>
      </c>
      <c r="J4085" s="1">
        <v>0</v>
      </c>
      <c r="K4085" s="1" t="s">
        <v>33</v>
      </c>
      <c r="N4085" s="2" t="s">
        <v>143</v>
      </c>
      <c r="O4085" s="2" t="s">
        <v>144</v>
      </c>
    </row>
    <row r="4086" spans="1:15" x14ac:dyDescent="0.2">
      <c r="A4086" s="6">
        <v>4085</v>
      </c>
      <c r="B4086" s="16" t="s">
        <v>22</v>
      </c>
      <c r="C4086" s="8">
        <v>41841</v>
      </c>
      <c r="D4086" s="16">
        <f t="shared" si="129"/>
        <v>1</v>
      </c>
      <c r="E4086" s="21">
        <v>25.055555555472001</v>
      </c>
      <c r="H4086" s="7" t="str">
        <f t="shared" si="128"/>
        <v/>
      </c>
      <c r="J4086" s="1">
        <v>0</v>
      </c>
      <c r="K4086" s="1" t="s">
        <v>33</v>
      </c>
      <c r="N4086" s="2" t="s">
        <v>143</v>
      </c>
      <c r="O4086" s="2" t="s">
        <v>144</v>
      </c>
    </row>
    <row r="4087" spans="1:15" x14ac:dyDescent="0.2">
      <c r="A4087" s="6">
        <v>4086</v>
      </c>
      <c r="B4087" s="16" t="s">
        <v>22</v>
      </c>
      <c r="C4087" s="8">
        <v>41841</v>
      </c>
      <c r="D4087" s="16">
        <f t="shared" si="129"/>
        <v>1</v>
      </c>
      <c r="E4087" s="21">
        <v>25.062499999916401</v>
      </c>
      <c r="H4087" s="7" t="str">
        <f t="shared" si="128"/>
        <v/>
      </c>
      <c r="J4087" s="1">
        <v>0</v>
      </c>
      <c r="K4087" s="1" t="s">
        <v>33</v>
      </c>
      <c r="N4087" s="2" t="s">
        <v>143</v>
      </c>
      <c r="O4087" s="2" t="s">
        <v>144</v>
      </c>
    </row>
    <row r="4088" spans="1:15" x14ac:dyDescent="0.2">
      <c r="A4088" s="6">
        <v>4087</v>
      </c>
      <c r="B4088" s="16" t="s">
        <v>22</v>
      </c>
      <c r="C4088" s="8">
        <v>41841</v>
      </c>
      <c r="D4088" s="16">
        <f t="shared" si="129"/>
        <v>1</v>
      </c>
      <c r="E4088" s="21">
        <v>25.069444444360801</v>
      </c>
      <c r="H4088" s="7" t="str">
        <f t="shared" si="128"/>
        <v/>
      </c>
      <c r="J4088" s="1">
        <v>0</v>
      </c>
      <c r="K4088" s="1" t="s">
        <v>33</v>
      </c>
      <c r="N4088" s="2" t="s">
        <v>143</v>
      </c>
      <c r="O4088" s="2" t="s">
        <v>144</v>
      </c>
    </row>
    <row r="4089" spans="1:15" x14ac:dyDescent="0.2">
      <c r="A4089" s="6">
        <v>4088</v>
      </c>
      <c r="B4089" s="16" t="s">
        <v>22</v>
      </c>
      <c r="C4089" s="8">
        <v>41841</v>
      </c>
      <c r="D4089" s="16">
        <f t="shared" si="129"/>
        <v>1</v>
      </c>
      <c r="E4089" s="21">
        <v>25.076388888805202</v>
      </c>
      <c r="H4089" s="7" t="str">
        <f t="shared" si="128"/>
        <v/>
      </c>
      <c r="J4089" s="1">
        <v>0</v>
      </c>
      <c r="K4089" s="1" t="s">
        <v>33</v>
      </c>
      <c r="N4089" s="2" t="s">
        <v>143</v>
      </c>
      <c r="O4089" s="2" t="s">
        <v>144</v>
      </c>
    </row>
    <row r="4090" spans="1:15" x14ac:dyDescent="0.2">
      <c r="A4090" s="6">
        <v>4089</v>
      </c>
      <c r="B4090" s="16" t="s">
        <v>22</v>
      </c>
      <c r="C4090" s="8">
        <v>41841</v>
      </c>
      <c r="D4090" s="16">
        <f t="shared" si="129"/>
        <v>2</v>
      </c>
      <c r="E4090" s="21">
        <v>25.083333333249598</v>
      </c>
      <c r="H4090" s="7" t="str">
        <f t="shared" si="128"/>
        <v/>
      </c>
      <c r="J4090" s="1">
        <v>29</v>
      </c>
      <c r="K4090" s="1" t="s">
        <v>33</v>
      </c>
      <c r="L4090" s="11" t="s">
        <v>23</v>
      </c>
      <c r="M4090" s="18" t="s">
        <v>59</v>
      </c>
      <c r="N4090" s="2" t="s">
        <v>143</v>
      </c>
      <c r="O4090" s="2" t="s">
        <v>144</v>
      </c>
    </row>
    <row r="4091" spans="1:15" x14ac:dyDescent="0.2">
      <c r="A4091" s="6">
        <v>4090</v>
      </c>
      <c r="B4091" s="16" t="s">
        <v>22</v>
      </c>
      <c r="C4091" s="8">
        <v>41841</v>
      </c>
      <c r="D4091" s="16">
        <f t="shared" si="129"/>
        <v>2</v>
      </c>
      <c r="E4091" s="21">
        <v>25.090277777693998</v>
      </c>
      <c r="H4091" s="7" t="str">
        <f t="shared" si="128"/>
        <v/>
      </c>
      <c r="J4091" s="1">
        <v>0</v>
      </c>
      <c r="K4091" s="1" t="s">
        <v>33</v>
      </c>
      <c r="N4091" s="2" t="s">
        <v>143</v>
      </c>
      <c r="O4091" s="2" t="s">
        <v>144</v>
      </c>
    </row>
    <row r="4092" spans="1:15" x14ac:dyDescent="0.2">
      <c r="A4092" s="6">
        <v>4091</v>
      </c>
      <c r="B4092" s="16" t="s">
        <v>22</v>
      </c>
      <c r="C4092" s="8">
        <v>41841</v>
      </c>
      <c r="D4092" s="16">
        <f t="shared" si="129"/>
        <v>2</v>
      </c>
      <c r="E4092" s="21">
        <v>25.097222222138399</v>
      </c>
      <c r="H4092" s="7" t="str">
        <f t="shared" si="128"/>
        <v/>
      </c>
      <c r="J4092" s="1">
        <v>0</v>
      </c>
      <c r="K4092" s="1" t="s">
        <v>33</v>
      </c>
      <c r="N4092" s="2" t="s">
        <v>143</v>
      </c>
      <c r="O4092" s="2" t="s">
        <v>144</v>
      </c>
    </row>
    <row r="4093" spans="1:15" x14ac:dyDescent="0.2">
      <c r="A4093" s="6">
        <v>4092</v>
      </c>
      <c r="B4093" s="16" t="s">
        <v>22</v>
      </c>
      <c r="C4093" s="8">
        <v>41841</v>
      </c>
      <c r="D4093" s="16">
        <f t="shared" si="129"/>
        <v>2</v>
      </c>
      <c r="E4093" s="21">
        <v>25.104166666582799</v>
      </c>
      <c r="H4093" s="7" t="str">
        <f t="shared" si="128"/>
        <v/>
      </c>
      <c r="J4093" s="1">
        <v>0</v>
      </c>
      <c r="K4093" s="1" t="s">
        <v>33</v>
      </c>
      <c r="N4093" s="2" t="s">
        <v>143</v>
      </c>
      <c r="O4093" s="2" t="s">
        <v>144</v>
      </c>
    </row>
    <row r="4094" spans="1:15" x14ac:dyDescent="0.2">
      <c r="A4094" s="6">
        <v>4093</v>
      </c>
      <c r="B4094" s="16" t="s">
        <v>22</v>
      </c>
      <c r="C4094" s="8">
        <v>41841</v>
      </c>
      <c r="D4094" s="16">
        <f t="shared" si="129"/>
        <v>2</v>
      </c>
      <c r="E4094" s="21">
        <v>25.111111111027199</v>
      </c>
      <c r="H4094" s="7" t="str">
        <f t="shared" si="128"/>
        <v/>
      </c>
      <c r="J4094" s="1">
        <v>0</v>
      </c>
      <c r="K4094" s="1" t="s">
        <v>33</v>
      </c>
      <c r="N4094" s="2" t="s">
        <v>143</v>
      </c>
      <c r="O4094" s="2" t="s">
        <v>144</v>
      </c>
    </row>
    <row r="4095" spans="1:15" x14ac:dyDescent="0.2">
      <c r="A4095" s="6">
        <v>4094</v>
      </c>
      <c r="B4095" s="16" t="s">
        <v>22</v>
      </c>
      <c r="C4095" s="8">
        <v>41841</v>
      </c>
      <c r="D4095" s="16">
        <f t="shared" si="129"/>
        <v>2</v>
      </c>
      <c r="E4095" s="21">
        <v>25.118055555471599</v>
      </c>
      <c r="H4095" s="7" t="str">
        <f t="shared" si="128"/>
        <v/>
      </c>
      <c r="J4095" s="1">
        <v>0</v>
      </c>
      <c r="K4095" s="1" t="s">
        <v>33</v>
      </c>
      <c r="N4095" s="2" t="s">
        <v>143</v>
      </c>
      <c r="O4095" s="2" t="s">
        <v>144</v>
      </c>
    </row>
    <row r="4096" spans="1:15" x14ac:dyDescent="0.2">
      <c r="A4096" s="6">
        <v>4095</v>
      </c>
      <c r="B4096" s="16" t="s">
        <v>22</v>
      </c>
      <c r="C4096" s="8">
        <v>41841</v>
      </c>
      <c r="D4096" s="16">
        <f t="shared" si="129"/>
        <v>3</v>
      </c>
      <c r="E4096" s="21">
        <v>25.124999999916</v>
      </c>
      <c r="H4096" s="7" t="str">
        <f t="shared" si="128"/>
        <v/>
      </c>
      <c r="J4096" s="1">
        <v>0</v>
      </c>
      <c r="K4096" s="1" t="s">
        <v>33</v>
      </c>
      <c r="N4096" s="2" t="s">
        <v>143</v>
      </c>
      <c r="O4096" s="2" t="s">
        <v>144</v>
      </c>
    </row>
    <row r="4097" spans="1:15" x14ac:dyDescent="0.2">
      <c r="A4097" s="6">
        <v>4096</v>
      </c>
      <c r="B4097" s="16" t="s">
        <v>22</v>
      </c>
      <c r="C4097" s="8">
        <v>41841</v>
      </c>
      <c r="D4097" s="16">
        <f t="shared" si="129"/>
        <v>3</v>
      </c>
      <c r="E4097" s="21">
        <v>25.1319444443604</v>
      </c>
      <c r="H4097" s="7" t="str">
        <f t="shared" si="128"/>
        <v/>
      </c>
      <c r="J4097" s="1">
        <v>0</v>
      </c>
      <c r="K4097" s="1" t="s">
        <v>33</v>
      </c>
      <c r="N4097" s="2" t="s">
        <v>143</v>
      </c>
      <c r="O4097" s="2" t="s">
        <v>144</v>
      </c>
    </row>
    <row r="4098" spans="1:15" x14ac:dyDescent="0.2">
      <c r="A4098" s="6">
        <v>4097</v>
      </c>
      <c r="B4098" s="16" t="s">
        <v>22</v>
      </c>
      <c r="C4098" s="8">
        <v>41841</v>
      </c>
      <c r="D4098" s="16">
        <f t="shared" si="129"/>
        <v>3</v>
      </c>
      <c r="E4098" s="21">
        <v>25.1388888888048</v>
      </c>
      <c r="H4098" s="7" t="str">
        <f t="shared" si="128"/>
        <v/>
      </c>
      <c r="J4098" s="1">
        <v>0</v>
      </c>
      <c r="K4098" s="1" t="s">
        <v>33</v>
      </c>
      <c r="N4098" s="2" t="s">
        <v>143</v>
      </c>
      <c r="O4098" s="2" t="s">
        <v>144</v>
      </c>
    </row>
    <row r="4099" spans="1:15" x14ac:dyDescent="0.2">
      <c r="A4099" s="6">
        <v>4098</v>
      </c>
      <c r="B4099" s="16" t="s">
        <v>22</v>
      </c>
      <c r="C4099" s="8">
        <v>41841</v>
      </c>
      <c r="D4099" s="16">
        <f t="shared" si="129"/>
        <v>3</v>
      </c>
      <c r="E4099" s="21">
        <v>25.1458333332492</v>
      </c>
      <c r="H4099" s="7" t="str">
        <f t="shared" ref="H4099:H4162" si="130">IF(F4099&gt;0,ROUND((F4099+G4099)/2,1),"")</f>
        <v/>
      </c>
      <c r="J4099" s="1">
        <v>0</v>
      </c>
      <c r="K4099" s="1" t="s">
        <v>33</v>
      </c>
      <c r="N4099" s="2" t="s">
        <v>143</v>
      </c>
      <c r="O4099" s="2" t="s">
        <v>144</v>
      </c>
    </row>
    <row r="4100" spans="1:15" x14ac:dyDescent="0.2">
      <c r="A4100" s="6">
        <v>4099</v>
      </c>
      <c r="B4100" s="16" t="s">
        <v>22</v>
      </c>
      <c r="C4100" s="8">
        <v>41841</v>
      </c>
      <c r="D4100" s="16">
        <f t="shared" si="129"/>
        <v>3</v>
      </c>
      <c r="E4100" s="21">
        <v>25.152777777693601</v>
      </c>
      <c r="H4100" s="7" t="str">
        <f t="shared" si="130"/>
        <v/>
      </c>
      <c r="J4100" s="1">
        <v>0</v>
      </c>
      <c r="K4100" s="1" t="s">
        <v>33</v>
      </c>
      <c r="N4100" s="2" t="s">
        <v>143</v>
      </c>
      <c r="O4100" s="2" t="s">
        <v>144</v>
      </c>
    </row>
    <row r="4101" spans="1:15" x14ac:dyDescent="0.2">
      <c r="A4101" s="6">
        <v>4100</v>
      </c>
      <c r="B4101" s="16" t="s">
        <v>22</v>
      </c>
      <c r="C4101" s="8">
        <v>41841</v>
      </c>
      <c r="D4101" s="16">
        <f t="shared" si="129"/>
        <v>3</v>
      </c>
      <c r="E4101" s="21">
        <v>25.159722222138001</v>
      </c>
      <c r="H4101" s="7" t="str">
        <f t="shared" si="130"/>
        <v/>
      </c>
      <c r="J4101" s="1">
        <v>0</v>
      </c>
      <c r="K4101" s="1" t="s">
        <v>33</v>
      </c>
      <c r="N4101" s="2" t="s">
        <v>143</v>
      </c>
      <c r="O4101" s="2" t="s">
        <v>144</v>
      </c>
    </row>
    <row r="4102" spans="1:15" x14ac:dyDescent="0.2">
      <c r="A4102" s="6">
        <v>4101</v>
      </c>
      <c r="B4102" s="16" t="s">
        <v>22</v>
      </c>
      <c r="C4102" s="8">
        <v>41841</v>
      </c>
      <c r="D4102" s="16">
        <f t="shared" si="129"/>
        <v>4</v>
      </c>
      <c r="E4102" s="21">
        <v>25.166666666582401</v>
      </c>
      <c r="H4102" s="7" t="str">
        <f t="shared" si="130"/>
        <v/>
      </c>
      <c r="J4102" s="1">
        <v>0</v>
      </c>
      <c r="K4102" s="1" t="s">
        <v>33</v>
      </c>
      <c r="N4102" s="2" t="s">
        <v>143</v>
      </c>
      <c r="O4102" s="2" t="s">
        <v>144</v>
      </c>
    </row>
    <row r="4103" spans="1:15" x14ac:dyDescent="0.2">
      <c r="A4103" s="6">
        <v>4102</v>
      </c>
      <c r="B4103" s="16" t="s">
        <v>22</v>
      </c>
      <c r="C4103" s="8">
        <v>41841</v>
      </c>
      <c r="D4103" s="16">
        <f t="shared" si="129"/>
        <v>4</v>
      </c>
      <c r="E4103" s="21">
        <v>25.173611111026801</v>
      </c>
      <c r="H4103" s="7" t="str">
        <f t="shared" si="130"/>
        <v/>
      </c>
      <c r="J4103" s="1">
        <v>0</v>
      </c>
      <c r="K4103" s="1" t="s">
        <v>33</v>
      </c>
      <c r="N4103" s="2" t="s">
        <v>143</v>
      </c>
      <c r="O4103" s="2" t="s">
        <v>144</v>
      </c>
    </row>
    <row r="4104" spans="1:15" x14ac:dyDescent="0.2">
      <c r="A4104" s="6">
        <v>4103</v>
      </c>
      <c r="B4104" s="16" t="s">
        <v>22</v>
      </c>
      <c r="C4104" s="8">
        <v>41841</v>
      </c>
      <c r="D4104" s="16">
        <f t="shared" si="129"/>
        <v>4</v>
      </c>
      <c r="E4104" s="21">
        <v>25.180555555471202</v>
      </c>
      <c r="H4104" s="7" t="str">
        <f t="shared" si="130"/>
        <v/>
      </c>
      <c r="J4104" s="1">
        <v>0</v>
      </c>
      <c r="K4104" s="1" t="s">
        <v>33</v>
      </c>
      <c r="N4104" s="2" t="s">
        <v>143</v>
      </c>
      <c r="O4104" s="2" t="s">
        <v>144</v>
      </c>
    </row>
    <row r="4105" spans="1:15" x14ac:dyDescent="0.2">
      <c r="A4105" s="6">
        <v>4104</v>
      </c>
      <c r="B4105" s="16" t="s">
        <v>22</v>
      </c>
      <c r="C4105" s="8">
        <v>41841</v>
      </c>
      <c r="D4105" s="16">
        <f t="shared" si="129"/>
        <v>4</v>
      </c>
      <c r="E4105" s="21">
        <v>25.187499999915602</v>
      </c>
      <c r="H4105" s="7" t="str">
        <f t="shared" si="130"/>
        <v/>
      </c>
      <c r="J4105" s="1">
        <v>0</v>
      </c>
      <c r="K4105" s="1" t="s">
        <v>33</v>
      </c>
      <c r="N4105" s="2" t="s">
        <v>143</v>
      </c>
      <c r="O4105" s="2" t="s">
        <v>144</v>
      </c>
    </row>
    <row r="4106" spans="1:15" x14ac:dyDescent="0.2">
      <c r="A4106" s="6">
        <v>4105</v>
      </c>
      <c r="B4106" s="16" t="s">
        <v>22</v>
      </c>
      <c r="C4106" s="8">
        <v>41841</v>
      </c>
      <c r="D4106" s="16">
        <f t="shared" si="129"/>
        <v>4</v>
      </c>
      <c r="E4106" s="21">
        <v>25.194444444359998</v>
      </c>
      <c r="H4106" s="7" t="str">
        <f t="shared" si="130"/>
        <v/>
      </c>
      <c r="J4106" s="1">
        <v>0</v>
      </c>
      <c r="K4106" s="1" t="s">
        <v>33</v>
      </c>
      <c r="N4106" s="2" t="s">
        <v>143</v>
      </c>
      <c r="O4106" s="2" t="s">
        <v>144</v>
      </c>
    </row>
    <row r="4107" spans="1:15" x14ac:dyDescent="0.2">
      <c r="A4107" s="6">
        <v>4106</v>
      </c>
      <c r="B4107" s="16" t="s">
        <v>22</v>
      </c>
      <c r="C4107" s="8">
        <v>41841</v>
      </c>
      <c r="D4107" s="16">
        <f t="shared" si="129"/>
        <v>4</v>
      </c>
      <c r="E4107" s="21">
        <v>25.201388888804399</v>
      </c>
      <c r="H4107" s="7" t="str">
        <f t="shared" si="130"/>
        <v/>
      </c>
      <c r="J4107" s="1">
        <v>0</v>
      </c>
      <c r="K4107" s="1" t="s">
        <v>33</v>
      </c>
      <c r="N4107" s="2" t="s">
        <v>143</v>
      </c>
      <c r="O4107" s="2" t="s">
        <v>144</v>
      </c>
    </row>
    <row r="4108" spans="1:15" x14ac:dyDescent="0.2">
      <c r="A4108" s="6">
        <v>4107</v>
      </c>
      <c r="B4108" s="16" t="s">
        <v>22</v>
      </c>
      <c r="C4108" s="8">
        <v>41841</v>
      </c>
      <c r="D4108" s="16">
        <f t="shared" si="129"/>
        <v>5</v>
      </c>
      <c r="E4108" s="21">
        <v>25.208333333248799</v>
      </c>
      <c r="H4108" s="7" t="str">
        <f t="shared" si="130"/>
        <v/>
      </c>
      <c r="J4108" s="1">
        <v>0</v>
      </c>
      <c r="K4108" s="1" t="s">
        <v>33</v>
      </c>
      <c r="N4108" s="2" t="s">
        <v>143</v>
      </c>
      <c r="O4108" s="2" t="s">
        <v>144</v>
      </c>
    </row>
    <row r="4109" spans="1:15" x14ac:dyDescent="0.2">
      <c r="A4109" s="6">
        <v>4108</v>
      </c>
      <c r="B4109" s="16" t="s">
        <v>22</v>
      </c>
      <c r="C4109" s="8">
        <v>41841</v>
      </c>
      <c r="D4109" s="16">
        <f t="shared" si="129"/>
        <v>5</v>
      </c>
      <c r="E4109" s="21">
        <v>25.215277777693199</v>
      </c>
      <c r="H4109" s="7" t="str">
        <f t="shared" si="130"/>
        <v/>
      </c>
      <c r="J4109" s="1">
        <v>0</v>
      </c>
      <c r="K4109" s="1" t="s">
        <v>33</v>
      </c>
      <c r="N4109" s="2" t="s">
        <v>143</v>
      </c>
      <c r="O4109" s="2" t="s">
        <v>144</v>
      </c>
    </row>
    <row r="4110" spans="1:15" x14ac:dyDescent="0.2">
      <c r="A4110" s="6">
        <v>4109</v>
      </c>
      <c r="B4110" s="16" t="s">
        <v>22</v>
      </c>
      <c r="C4110" s="8">
        <v>41841</v>
      </c>
      <c r="D4110" s="16">
        <f t="shared" si="129"/>
        <v>5</v>
      </c>
      <c r="E4110" s="21">
        <v>25.222222222137599</v>
      </c>
      <c r="H4110" s="7" t="str">
        <f t="shared" si="130"/>
        <v/>
      </c>
      <c r="J4110" s="1">
        <v>0</v>
      </c>
      <c r="K4110" s="1" t="s">
        <v>33</v>
      </c>
      <c r="N4110" s="2" t="s">
        <v>143</v>
      </c>
      <c r="O4110" s="2" t="s">
        <v>144</v>
      </c>
    </row>
    <row r="4111" spans="1:15" x14ac:dyDescent="0.2">
      <c r="A4111" s="6">
        <v>4110</v>
      </c>
      <c r="B4111" s="16" t="s">
        <v>22</v>
      </c>
      <c r="C4111" s="8">
        <v>41841</v>
      </c>
      <c r="D4111" s="16">
        <f t="shared" si="129"/>
        <v>5</v>
      </c>
      <c r="E4111" s="21">
        <v>25.229166666582</v>
      </c>
      <c r="H4111" s="7" t="str">
        <f t="shared" si="130"/>
        <v/>
      </c>
      <c r="J4111" s="1">
        <v>0</v>
      </c>
      <c r="K4111" s="1" t="s">
        <v>33</v>
      </c>
      <c r="N4111" s="2" t="s">
        <v>143</v>
      </c>
      <c r="O4111" s="2" t="s">
        <v>144</v>
      </c>
    </row>
    <row r="4112" spans="1:15" x14ac:dyDescent="0.2">
      <c r="A4112" s="6">
        <v>4111</v>
      </c>
      <c r="B4112" s="16" t="s">
        <v>22</v>
      </c>
      <c r="C4112" s="8">
        <v>41841</v>
      </c>
      <c r="D4112" s="16">
        <f t="shared" si="129"/>
        <v>5</v>
      </c>
      <c r="E4112" s="21">
        <v>25.2361111110264</v>
      </c>
      <c r="H4112" s="7" t="str">
        <f t="shared" si="130"/>
        <v/>
      </c>
      <c r="J4112" s="1">
        <v>0</v>
      </c>
      <c r="K4112" s="1" t="s">
        <v>33</v>
      </c>
      <c r="N4112" s="2" t="s">
        <v>143</v>
      </c>
      <c r="O4112" s="2" t="s">
        <v>144</v>
      </c>
    </row>
    <row r="4113" spans="1:15" x14ac:dyDescent="0.2">
      <c r="A4113" s="6">
        <v>4112</v>
      </c>
      <c r="B4113" s="16" t="s">
        <v>22</v>
      </c>
      <c r="C4113" s="8">
        <v>41841</v>
      </c>
      <c r="D4113" s="16">
        <f t="shared" si="129"/>
        <v>5</v>
      </c>
      <c r="E4113" s="21">
        <v>25.2430555554708</v>
      </c>
      <c r="H4113" s="7" t="str">
        <f t="shared" si="130"/>
        <v/>
      </c>
      <c r="J4113" s="1">
        <v>0</v>
      </c>
      <c r="K4113" s="1" t="s">
        <v>33</v>
      </c>
      <c r="N4113" s="2" t="s">
        <v>143</v>
      </c>
      <c r="O4113" s="2" t="s">
        <v>144</v>
      </c>
    </row>
    <row r="4114" spans="1:15" x14ac:dyDescent="0.2">
      <c r="A4114" s="6">
        <v>4113</v>
      </c>
      <c r="B4114" s="16" t="s">
        <v>22</v>
      </c>
      <c r="C4114" s="8">
        <v>41841</v>
      </c>
      <c r="D4114" s="16">
        <f t="shared" si="129"/>
        <v>6</v>
      </c>
      <c r="E4114" s="21">
        <v>25.2499999999152</v>
      </c>
      <c r="H4114" s="7" t="str">
        <f t="shared" si="130"/>
        <v/>
      </c>
      <c r="J4114" s="1">
        <v>0</v>
      </c>
      <c r="K4114" s="1" t="s">
        <v>33</v>
      </c>
      <c r="N4114" s="2" t="s">
        <v>143</v>
      </c>
      <c r="O4114" s="2" t="s">
        <v>144</v>
      </c>
    </row>
    <row r="4115" spans="1:15" x14ac:dyDescent="0.2">
      <c r="A4115" s="6">
        <v>4114</v>
      </c>
      <c r="B4115" s="16" t="s">
        <v>22</v>
      </c>
      <c r="C4115" s="8">
        <v>41841</v>
      </c>
      <c r="D4115" s="16">
        <f t="shared" si="129"/>
        <v>6</v>
      </c>
      <c r="E4115" s="21">
        <v>25.256944444359601</v>
      </c>
      <c r="H4115" s="7" t="str">
        <f t="shared" si="130"/>
        <v/>
      </c>
      <c r="J4115" s="1">
        <v>0</v>
      </c>
      <c r="K4115" s="1" t="s">
        <v>33</v>
      </c>
      <c r="N4115" s="2" t="s">
        <v>143</v>
      </c>
      <c r="O4115" s="2" t="s">
        <v>144</v>
      </c>
    </row>
    <row r="4116" spans="1:15" x14ac:dyDescent="0.2">
      <c r="A4116" s="6">
        <v>4115</v>
      </c>
      <c r="B4116" s="16" t="s">
        <v>22</v>
      </c>
      <c r="C4116" s="8">
        <v>41841</v>
      </c>
      <c r="D4116" s="16">
        <f t="shared" si="129"/>
        <v>6</v>
      </c>
      <c r="E4116" s="21">
        <v>25.263888888804001</v>
      </c>
      <c r="H4116" s="7" t="str">
        <f t="shared" si="130"/>
        <v/>
      </c>
      <c r="J4116" s="1">
        <v>0</v>
      </c>
      <c r="K4116" s="1" t="s">
        <v>33</v>
      </c>
      <c r="N4116" s="2" t="s">
        <v>143</v>
      </c>
      <c r="O4116" s="2" t="s">
        <v>144</v>
      </c>
    </row>
    <row r="4117" spans="1:15" x14ac:dyDescent="0.2">
      <c r="A4117" s="6">
        <v>4116</v>
      </c>
      <c r="B4117" s="16" t="s">
        <v>22</v>
      </c>
      <c r="C4117" s="8">
        <v>41841</v>
      </c>
      <c r="D4117" s="16">
        <f t="shared" si="129"/>
        <v>6</v>
      </c>
      <c r="E4117" s="21">
        <v>25.270833333248401</v>
      </c>
      <c r="H4117" s="7" t="str">
        <f t="shared" si="130"/>
        <v/>
      </c>
      <c r="J4117" s="1">
        <v>0</v>
      </c>
      <c r="K4117" s="1" t="s">
        <v>33</v>
      </c>
      <c r="N4117" s="2" t="s">
        <v>143</v>
      </c>
      <c r="O4117" s="2" t="s">
        <v>144</v>
      </c>
    </row>
    <row r="4118" spans="1:15" x14ac:dyDescent="0.2">
      <c r="A4118" s="6">
        <v>4117</v>
      </c>
      <c r="B4118" s="16" t="s">
        <v>22</v>
      </c>
      <c r="C4118" s="8">
        <v>41841</v>
      </c>
      <c r="D4118" s="16">
        <f t="shared" si="129"/>
        <v>6</v>
      </c>
      <c r="E4118" s="21">
        <v>25.277777777692801</v>
      </c>
      <c r="H4118" s="7" t="str">
        <f t="shared" si="130"/>
        <v/>
      </c>
      <c r="J4118" s="1">
        <v>0</v>
      </c>
      <c r="K4118" s="1" t="s">
        <v>33</v>
      </c>
      <c r="N4118" s="2" t="s">
        <v>143</v>
      </c>
      <c r="O4118" s="2" t="s">
        <v>144</v>
      </c>
    </row>
    <row r="4119" spans="1:15" x14ac:dyDescent="0.2">
      <c r="A4119" s="6">
        <v>4118</v>
      </c>
      <c r="B4119" s="16" t="s">
        <v>22</v>
      </c>
      <c r="C4119" s="8">
        <v>41841</v>
      </c>
      <c r="D4119" s="16">
        <f t="shared" si="129"/>
        <v>6</v>
      </c>
      <c r="E4119" s="21">
        <v>25.284722222137201</v>
      </c>
      <c r="H4119" s="7" t="str">
        <f t="shared" si="130"/>
        <v/>
      </c>
      <c r="J4119" s="1">
        <v>0</v>
      </c>
      <c r="K4119" s="1" t="s">
        <v>33</v>
      </c>
      <c r="N4119" s="2" t="s">
        <v>143</v>
      </c>
      <c r="O4119" s="2" t="s">
        <v>144</v>
      </c>
    </row>
    <row r="4120" spans="1:15" x14ac:dyDescent="0.2">
      <c r="A4120" s="6">
        <v>4119</v>
      </c>
      <c r="B4120" s="16" t="s">
        <v>22</v>
      </c>
      <c r="C4120" s="8">
        <v>41841</v>
      </c>
      <c r="D4120" s="16">
        <f t="shared" si="129"/>
        <v>7</v>
      </c>
      <c r="E4120" s="21">
        <v>25.291666666581602</v>
      </c>
      <c r="H4120" s="7" t="str">
        <f t="shared" si="130"/>
        <v/>
      </c>
      <c r="J4120" s="1">
        <v>0</v>
      </c>
      <c r="K4120" s="1" t="s">
        <v>33</v>
      </c>
      <c r="N4120" s="2" t="s">
        <v>143</v>
      </c>
      <c r="O4120" s="2" t="s">
        <v>144</v>
      </c>
    </row>
    <row r="4121" spans="1:15" x14ac:dyDescent="0.2">
      <c r="A4121" s="6">
        <v>4120</v>
      </c>
      <c r="B4121" s="16" t="s">
        <v>22</v>
      </c>
      <c r="C4121" s="8">
        <v>41841</v>
      </c>
      <c r="D4121" s="16">
        <f t="shared" si="129"/>
        <v>7</v>
      </c>
      <c r="E4121" s="21">
        <v>25.298611111025998</v>
      </c>
      <c r="H4121" s="7" t="str">
        <f t="shared" si="130"/>
        <v/>
      </c>
      <c r="J4121" s="1">
        <v>0</v>
      </c>
      <c r="K4121" s="1" t="s">
        <v>33</v>
      </c>
      <c r="N4121" s="2" t="s">
        <v>143</v>
      </c>
      <c r="O4121" s="2" t="s">
        <v>144</v>
      </c>
    </row>
    <row r="4122" spans="1:15" x14ac:dyDescent="0.2">
      <c r="A4122" s="6">
        <v>4121</v>
      </c>
      <c r="B4122" s="16" t="s">
        <v>22</v>
      </c>
      <c r="C4122" s="8">
        <v>41841</v>
      </c>
      <c r="D4122" s="16">
        <f t="shared" si="129"/>
        <v>7</v>
      </c>
      <c r="E4122" s="21">
        <v>25.305555555470399</v>
      </c>
      <c r="H4122" s="7" t="str">
        <f t="shared" si="130"/>
        <v/>
      </c>
      <c r="J4122" s="1">
        <v>0</v>
      </c>
      <c r="K4122" s="1" t="s">
        <v>33</v>
      </c>
      <c r="N4122" s="2" t="s">
        <v>143</v>
      </c>
      <c r="O4122" s="2" t="s">
        <v>144</v>
      </c>
    </row>
    <row r="4123" spans="1:15" x14ac:dyDescent="0.2">
      <c r="A4123" s="6">
        <v>4122</v>
      </c>
      <c r="B4123" s="16" t="s">
        <v>22</v>
      </c>
      <c r="C4123" s="8">
        <v>41841</v>
      </c>
      <c r="D4123" s="16">
        <f t="shared" si="129"/>
        <v>7</v>
      </c>
      <c r="E4123" s="21">
        <v>25.312499999914799</v>
      </c>
      <c r="H4123" s="7" t="str">
        <f t="shared" si="130"/>
        <v/>
      </c>
      <c r="J4123" s="1">
        <v>0</v>
      </c>
      <c r="K4123" s="1" t="s">
        <v>33</v>
      </c>
      <c r="N4123" s="2" t="s">
        <v>143</v>
      </c>
      <c r="O4123" s="2" t="s">
        <v>144</v>
      </c>
    </row>
    <row r="4124" spans="1:15" x14ac:dyDescent="0.2">
      <c r="A4124" s="6">
        <v>4123</v>
      </c>
      <c r="B4124" s="16" t="s">
        <v>22</v>
      </c>
      <c r="C4124" s="8">
        <v>41841</v>
      </c>
      <c r="D4124" s="16">
        <f t="shared" si="129"/>
        <v>7</v>
      </c>
      <c r="E4124" s="21">
        <v>25.319444444359199</v>
      </c>
      <c r="H4124" s="7" t="str">
        <f t="shared" si="130"/>
        <v/>
      </c>
      <c r="J4124" s="1">
        <v>0</v>
      </c>
      <c r="K4124" s="1" t="s">
        <v>33</v>
      </c>
      <c r="N4124" s="2" t="s">
        <v>143</v>
      </c>
      <c r="O4124" s="2" t="s">
        <v>144</v>
      </c>
    </row>
    <row r="4125" spans="1:15" x14ac:dyDescent="0.2">
      <c r="A4125" s="6">
        <v>4124</v>
      </c>
      <c r="B4125" s="16" t="s">
        <v>22</v>
      </c>
      <c r="C4125" s="8">
        <v>41841</v>
      </c>
      <c r="D4125" s="16">
        <f t="shared" si="129"/>
        <v>7</v>
      </c>
      <c r="E4125" s="21">
        <v>25.326388888803599</v>
      </c>
      <c r="H4125" s="7" t="str">
        <f t="shared" si="130"/>
        <v/>
      </c>
      <c r="J4125" s="1">
        <v>0</v>
      </c>
      <c r="K4125" s="1" t="s">
        <v>33</v>
      </c>
      <c r="N4125" s="2" t="s">
        <v>143</v>
      </c>
      <c r="O4125" s="2" t="s">
        <v>144</v>
      </c>
    </row>
    <row r="4126" spans="1:15" x14ac:dyDescent="0.2">
      <c r="A4126" s="6">
        <v>4125</v>
      </c>
      <c r="B4126" s="16" t="s">
        <v>22</v>
      </c>
      <c r="C4126" s="8">
        <v>41841</v>
      </c>
      <c r="D4126" s="16">
        <f t="shared" si="129"/>
        <v>8</v>
      </c>
      <c r="E4126" s="21">
        <v>25.333333333248</v>
      </c>
      <c r="H4126" s="7" t="str">
        <f t="shared" si="130"/>
        <v/>
      </c>
      <c r="J4126" s="1">
        <v>0</v>
      </c>
      <c r="K4126" s="1" t="s">
        <v>33</v>
      </c>
      <c r="N4126" s="2" t="s">
        <v>143</v>
      </c>
      <c r="O4126" s="2" t="s">
        <v>144</v>
      </c>
    </row>
    <row r="4127" spans="1:15" x14ac:dyDescent="0.2">
      <c r="A4127" s="6">
        <v>4126</v>
      </c>
      <c r="B4127" s="16" t="s">
        <v>22</v>
      </c>
      <c r="C4127" s="8">
        <v>41841</v>
      </c>
      <c r="D4127" s="16">
        <f t="shared" si="129"/>
        <v>8</v>
      </c>
      <c r="E4127" s="21">
        <v>25.3402777776924</v>
      </c>
      <c r="H4127" s="7" t="str">
        <f t="shared" si="130"/>
        <v/>
      </c>
      <c r="J4127" s="1">
        <v>0</v>
      </c>
      <c r="K4127" s="1" t="s">
        <v>33</v>
      </c>
      <c r="N4127" s="2" t="s">
        <v>143</v>
      </c>
      <c r="O4127" s="2" t="s">
        <v>144</v>
      </c>
    </row>
    <row r="4128" spans="1:15" x14ac:dyDescent="0.2">
      <c r="A4128" s="6">
        <v>4127</v>
      </c>
      <c r="B4128" s="16" t="s">
        <v>22</v>
      </c>
      <c r="C4128" s="8">
        <v>41841</v>
      </c>
      <c r="D4128" s="16">
        <f t="shared" si="129"/>
        <v>8</v>
      </c>
      <c r="E4128" s="21">
        <v>25.3472222221368</v>
      </c>
      <c r="H4128" s="7" t="str">
        <f t="shared" si="130"/>
        <v/>
      </c>
      <c r="J4128" s="1">
        <v>0</v>
      </c>
      <c r="K4128" s="1" t="s">
        <v>33</v>
      </c>
      <c r="N4128" s="2" t="s">
        <v>143</v>
      </c>
      <c r="O4128" s="2" t="s">
        <v>144</v>
      </c>
    </row>
    <row r="4129" spans="1:15" x14ac:dyDescent="0.2">
      <c r="A4129" s="6">
        <v>4128</v>
      </c>
      <c r="B4129" s="16" t="s">
        <v>22</v>
      </c>
      <c r="C4129" s="8">
        <v>41841</v>
      </c>
      <c r="D4129" s="16">
        <f t="shared" si="129"/>
        <v>8</v>
      </c>
      <c r="E4129" s="21">
        <v>25.3541666665812</v>
      </c>
      <c r="H4129" s="7" t="str">
        <f t="shared" si="130"/>
        <v/>
      </c>
      <c r="J4129" s="1">
        <v>0</v>
      </c>
      <c r="K4129" s="1" t="s">
        <v>33</v>
      </c>
      <c r="N4129" s="2" t="s">
        <v>143</v>
      </c>
      <c r="O4129" s="2" t="s">
        <v>144</v>
      </c>
    </row>
    <row r="4130" spans="1:15" x14ac:dyDescent="0.2">
      <c r="A4130" s="6">
        <v>4129</v>
      </c>
      <c r="B4130" s="16" t="s">
        <v>22</v>
      </c>
      <c r="C4130" s="8">
        <v>41841</v>
      </c>
      <c r="D4130" s="16">
        <f t="shared" si="129"/>
        <v>8</v>
      </c>
      <c r="E4130" s="21">
        <v>25.3611111110256</v>
      </c>
      <c r="H4130" s="7" t="str">
        <f t="shared" si="130"/>
        <v/>
      </c>
      <c r="J4130" s="1">
        <v>0</v>
      </c>
      <c r="K4130" s="1" t="s">
        <v>33</v>
      </c>
      <c r="N4130" s="2" t="s">
        <v>143</v>
      </c>
      <c r="O4130" s="2" t="s">
        <v>144</v>
      </c>
    </row>
    <row r="4131" spans="1:15" x14ac:dyDescent="0.2">
      <c r="A4131" s="6">
        <v>4130</v>
      </c>
      <c r="B4131" s="16" t="s">
        <v>22</v>
      </c>
      <c r="C4131" s="8">
        <v>41841</v>
      </c>
      <c r="D4131" s="16">
        <f>IF(ISBLANK(E4131),"",HOUR(E4131))</f>
        <v>8</v>
      </c>
      <c r="E4131" s="21">
        <v>25.368055555470001</v>
      </c>
      <c r="H4131" s="7" t="str">
        <f t="shared" si="130"/>
        <v/>
      </c>
      <c r="J4131" s="1">
        <v>0</v>
      </c>
      <c r="K4131" s="1" t="s">
        <v>33</v>
      </c>
      <c r="N4131" s="2" t="s">
        <v>143</v>
      </c>
      <c r="O4131" s="2" t="s">
        <v>144</v>
      </c>
    </row>
    <row r="4132" spans="1:15" x14ac:dyDescent="0.2">
      <c r="A4132" s="6">
        <v>4131</v>
      </c>
      <c r="B4132" s="16" t="s">
        <v>22</v>
      </c>
      <c r="C4132" s="8">
        <v>41841</v>
      </c>
      <c r="D4132" s="16">
        <f t="shared" si="129"/>
        <v>8</v>
      </c>
      <c r="E4132" s="21">
        <v>0.37410879629629629</v>
      </c>
      <c r="H4132" s="7" t="str">
        <f t="shared" si="130"/>
        <v/>
      </c>
      <c r="J4132" s="1">
        <v>0</v>
      </c>
      <c r="K4132" s="1" t="s">
        <v>33</v>
      </c>
      <c r="N4132" s="2" t="s">
        <v>143</v>
      </c>
      <c r="O4132" s="2" t="s">
        <v>144</v>
      </c>
    </row>
    <row r="4133" spans="1:15" x14ac:dyDescent="0.2">
      <c r="A4133" s="6">
        <v>4132</v>
      </c>
      <c r="B4133" s="16" t="s">
        <v>22</v>
      </c>
      <c r="C4133" s="8">
        <v>41841</v>
      </c>
      <c r="D4133" s="16">
        <f t="shared" si="129"/>
        <v>9</v>
      </c>
      <c r="E4133" s="21">
        <v>25.374999999914401</v>
      </c>
      <c r="H4133" s="7" t="str">
        <f t="shared" si="130"/>
        <v/>
      </c>
      <c r="J4133" s="1">
        <v>0</v>
      </c>
      <c r="K4133" s="1" t="s">
        <v>33</v>
      </c>
      <c r="N4133" s="2" t="s">
        <v>143</v>
      </c>
      <c r="O4133" s="2" t="s">
        <v>144</v>
      </c>
    </row>
    <row r="4134" spans="1:15" x14ac:dyDescent="0.2">
      <c r="A4134" s="6">
        <v>4133</v>
      </c>
      <c r="B4134" s="16" t="s">
        <v>22</v>
      </c>
      <c r="C4134" s="8">
        <v>41841</v>
      </c>
      <c r="D4134" s="16">
        <f t="shared" si="129"/>
        <v>9</v>
      </c>
      <c r="E4134" s="21">
        <v>25.381944444358801</v>
      </c>
      <c r="H4134" s="7" t="str">
        <f t="shared" si="130"/>
        <v/>
      </c>
      <c r="J4134" s="1">
        <v>0</v>
      </c>
      <c r="K4134" s="1" t="s">
        <v>33</v>
      </c>
      <c r="N4134" s="2" t="s">
        <v>143</v>
      </c>
      <c r="O4134" s="2" t="s">
        <v>144</v>
      </c>
    </row>
    <row r="4135" spans="1:15" x14ac:dyDescent="0.2">
      <c r="A4135" s="6">
        <v>4134</v>
      </c>
      <c r="B4135" s="16" t="s">
        <v>22</v>
      </c>
      <c r="C4135" s="8">
        <v>41841</v>
      </c>
      <c r="D4135" s="16">
        <f t="shared" si="129"/>
        <v>9</v>
      </c>
      <c r="E4135" s="21">
        <v>25.388888888803201</v>
      </c>
      <c r="H4135" s="7" t="str">
        <f t="shared" si="130"/>
        <v/>
      </c>
      <c r="J4135" s="1">
        <v>0</v>
      </c>
      <c r="K4135" s="1" t="s">
        <v>33</v>
      </c>
      <c r="N4135" s="2" t="s">
        <v>143</v>
      </c>
      <c r="O4135" s="2" t="s">
        <v>144</v>
      </c>
    </row>
    <row r="4136" spans="1:15" x14ac:dyDescent="0.2">
      <c r="A4136" s="6">
        <v>4135</v>
      </c>
      <c r="B4136" s="16" t="s">
        <v>22</v>
      </c>
      <c r="C4136" s="8">
        <v>41841</v>
      </c>
      <c r="D4136" s="16">
        <f t="shared" si="129"/>
        <v>9</v>
      </c>
      <c r="E4136" s="21">
        <v>25.395833333247602</v>
      </c>
      <c r="H4136" s="7" t="str">
        <f t="shared" si="130"/>
        <v/>
      </c>
      <c r="J4136" s="1">
        <v>0</v>
      </c>
      <c r="K4136" s="1" t="s">
        <v>33</v>
      </c>
      <c r="N4136" s="2" t="s">
        <v>143</v>
      </c>
      <c r="O4136" s="2" t="s">
        <v>144</v>
      </c>
    </row>
    <row r="4137" spans="1:15" x14ac:dyDescent="0.2">
      <c r="A4137" s="6">
        <v>4136</v>
      </c>
      <c r="B4137" s="16" t="s">
        <v>22</v>
      </c>
      <c r="C4137" s="8">
        <v>41841</v>
      </c>
      <c r="D4137" s="16">
        <f t="shared" si="129"/>
        <v>9</v>
      </c>
      <c r="E4137" s="21">
        <v>25.402777777691998</v>
      </c>
      <c r="H4137" s="7" t="str">
        <f t="shared" si="130"/>
        <v/>
      </c>
      <c r="J4137" s="1">
        <v>0</v>
      </c>
      <c r="K4137" s="1" t="s">
        <v>33</v>
      </c>
      <c r="N4137" s="2" t="s">
        <v>143</v>
      </c>
      <c r="O4137" s="2" t="s">
        <v>144</v>
      </c>
    </row>
    <row r="4138" spans="1:15" x14ac:dyDescent="0.2">
      <c r="A4138" s="6">
        <v>4137</v>
      </c>
      <c r="B4138" s="16" t="s">
        <v>22</v>
      </c>
      <c r="C4138" s="8">
        <v>41841</v>
      </c>
      <c r="D4138" s="16">
        <f t="shared" si="129"/>
        <v>9</v>
      </c>
      <c r="E4138" s="21">
        <v>25.409722222136399</v>
      </c>
      <c r="H4138" s="7" t="str">
        <f t="shared" si="130"/>
        <v/>
      </c>
      <c r="J4138" s="1">
        <v>0</v>
      </c>
      <c r="K4138" s="1" t="s">
        <v>33</v>
      </c>
      <c r="N4138" s="2" t="s">
        <v>143</v>
      </c>
      <c r="O4138" s="2" t="s">
        <v>144</v>
      </c>
    </row>
    <row r="4139" spans="1:15" x14ac:dyDescent="0.2">
      <c r="A4139" s="6">
        <v>4138</v>
      </c>
      <c r="B4139" s="16" t="s">
        <v>22</v>
      </c>
      <c r="C4139" s="8">
        <v>41841</v>
      </c>
      <c r="D4139" s="16">
        <f t="shared" si="129"/>
        <v>10</v>
      </c>
      <c r="E4139" s="21">
        <v>25.416666666580799</v>
      </c>
      <c r="H4139" s="7" t="str">
        <f t="shared" si="130"/>
        <v/>
      </c>
      <c r="J4139" s="1">
        <v>42</v>
      </c>
      <c r="K4139" s="1" t="s">
        <v>33</v>
      </c>
      <c r="L4139" s="11" t="s">
        <v>23</v>
      </c>
      <c r="M4139" s="18" t="s">
        <v>60</v>
      </c>
      <c r="N4139" s="2" t="s">
        <v>143</v>
      </c>
      <c r="O4139" s="2" t="s">
        <v>144</v>
      </c>
    </row>
    <row r="4140" spans="1:15" x14ac:dyDescent="0.2">
      <c r="A4140" s="6">
        <v>4139</v>
      </c>
      <c r="B4140" s="16" t="s">
        <v>22</v>
      </c>
      <c r="C4140" s="8">
        <v>41841</v>
      </c>
      <c r="D4140" s="16">
        <f t="shared" si="129"/>
        <v>10</v>
      </c>
      <c r="E4140" s="21">
        <v>25.423611111025199</v>
      </c>
      <c r="H4140" s="7" t="str">
        <f t="shared" si="130"/>
        <v/>
      </c>
      <c r="J4140" s="1">
        <v>0</v>
      </c>
      <c r="K4140" s="1" t="s">
        <v>33</v>
      </c>
      <c r="N4140" s="2" t="s">
        <v>143</v>
      </c>
      <c r="O4140" s="2" t="s">
        <v>144</v>
      </c>
    </row>
    <row r="4141" spans="1:15" x14ac:dyDescent="0.2">
      <c r="A4141" s="6">
        <v>4140</v>
      </c>
      <c r="B4141" s="16" t="s">
        <v>22</v>
      </c>
      <c r="C4141" s="8">
        <v>41841</v>
      </c>
      <c r="D4141" s="16">
        <f t="shared" si="129"/>
        <v>10</v>
      </c>
      <c r="E4141" s="21">
        <v>25.430555555469599</v>
      </c>
      <c r="H4141" s="7" t="str">
        <f t="shared" si="130"/>
        <v/>
      </c>
      <c r="J4141" s="1">
        <v>0</v>
      </c>
      <c r="K4141" s="1" t="s">
        <v>33</v>
      </c>
      <c r="N4141" s="2" t="s">
        <v>143</v>
      </c>
      <c r="O4141" s="2" t="s">
        <v>144</v>
      </c>
    </row>
    <row r="4142" spans="1:15" x14ac:dyDescent="0.2">
      <c r="A4142" s="6">
        <v>4141</v>
      </c>
      <c r="B4142" s="16" t="s">
        <v>22</v>
      </c>
      <c r="C4142" s="8">
        <v>41841</v>
      </c>
      <c r="D4142" s="16">
        <f t="shared" si="129"/>
        <v>10</v>
      </c>
      <c r="E4142" s="21">
        <v>25.437499999913999</v>
      </c>
      <c r="H4142" s="7" t="str">
        <f t="shared" si="130"/>
        <v/>
      </c>
      <c r="J4142" s="1">
        <v>0</v>
      </c>
      <c r="K4142" s="1" t="s">
        <v>33</v>
      </c>
      <c r="N4142" s="2" t="s">
        <v>143</v>
      </c>
      <c r="O4142" s="2" t="s">
        <v>144</v>
      </c>
    </row>
    <row r="4143" spans="1:15" x14ac:dyDescent="0.2">
      <c r="A4143" s="6">
        <v>4142</v>
      </c>
      <c r="B4143" s="16" t="s">
        <v>22</v>
      </c>
      <c r="C4143" s="8">
        <v>41841</v>
      </c>
      <c r="D4143" s="16">
        <f t="shared" si="129"/>
        <v>10</v>
      </c>
      <c r="E4143" s="21">
        <v>25.4444444443584</v>
      </c>
      <c r="H4143" s="7" t="str">
        <f t="shared" si="130"/>
        <v/>
      </c>
      <c r="J4143" s="1">
        <v>0</v>
      </c>
      <c r="K4143" s="1" t="s">
        <v>33</v>
      </c>
      <c r="N4143" s="2" t="s">
        <v>143</v>
      </c>
      <c r="O4143" s="2" t="s">
        <v>144</v>
      </c>
    </row>
    <row r="4144" spans="1:15" x14ac:dyDescent="0.2">
      <c r="A4144" s="6">
        <v>4143</v>
      </c>
      <c r="B4144" s="16" t="s">
        <v>22</v>
      </c>
      <c r="C4144" s="8">
        <v>41841</v>
      </c>
      <c r="D4144" s="16">
        <f t="shared" si="129"/>
        <v>10</v>
      </c>
      <c r="E4144" s="21">
        <v>25.4513888888028</v>
      </c>
      <c r="H4144" s="7" t="str">
        <f t="shared" si="130"/>
        <v/>
      </c>
      <c r="J4144" s="1">
        <v>0</v>
      </c>
      <c r="K4144" s="1" t="s">
        <v>33</v>
      </c>
      <c r="N4144" s="2" t="s">
        <v>143</v>
      </c>
      <c r="O4144" s="2" t="s">
        <v>144</v>
      </c>
    </row>
    <row r="4145" spans="1:15" x14ac:dyDescent="0.2">
      <c r="A4145" s="6">
        <v>4144</v>
      </c>
      <c r="B4145" s="16" t="s">
        <v>22</v>
      </c>
      <c r="C4145" s="8">
        <v>41841</v>
      </c>
      <c r="D4145" s="16">
        <f t="shared" si="129"/>
        <v>11</v>
      </c>
      <c r="E4145" s="21">
        <v>25.4583333332472</v>
      </c>
      <c r="H4145" s="7" t="str">
        <f t="shared" si="130"/>
        <v/>
      </c>
      <c r="J4145" s="1">
        <v>0</v>
      </c>
      <c r="K4145" s="1" t="s">
        <v>33</v>
      </c>
      <c r="N4145" s="2" t="s">
        <v>143</v>
      </c>
      <c r="O4145" s="2" t="s">
        <v>144</v>
      </c>
    </row>
    <row r="4146" spans="1:15" x14ac:dyDescent="0.2">
      <c r="A4146" s="6">
        <v>4145</v>
      </c>
      <c r="B4146" s="16" t="s">
        <v>22</v>
      </c>
      <c r="C4146" s="8">
        <v>41841</v>
      </c>
      <c r="D4146" s="16">
        <f t="shared" si="129"/>
        <v>11</v>
      </c>
      <c r="E4146" s="21">
        <v>25.4652777776916</v>
      </c>
      <c r="H4146" s="7" t="str">
        <f t="shared" si="130"/>
        <v/>
      </c>
      <c r="J4146" s="1">
        <v>0</v>
      </c>
      <c r="K4146" s="1" t="s">
        <v>33</v>
      </c>
      <c r="N4146" s="2" t="s">
        <v>143</v>
      </c>
      <c r="O4146" s="2" t="s">
        <v>144</v>
      </c>
    </row>
    <row r="4147" spans="1:15" x14ac:dyDescent="0.2">
      <c r="A4147" s="6">
        <v>4146</v>
      </c>
      <c r="B4147" s="16" t="s">
        <v>22</v>
      </c>
      <c r="C4147" s="8">
        <v>41841</v>
      </c>
      <c r="D4147" s="16">
        <f t="shared" si="129"/>
        <v>11</v>
      </c>
      <c r="E4147" s="21">
        <v>25.472222222136001</v>
      </c>
      <c r="H4147" s="7" t="str">
        <f t="shared" si="130"/>
        <v/>
      </c>
      <c r="J4147" s="1">
        <v>0</v>
      </c>
      <c r="K4147" s="1" t="s">
        <v>33</v>
      </c>
      <c r="N4147" s="2" t="s">
        <v>143</v>
      </c>
      <c r="O4147" s="2" t="s">
        <v>144</v>
      </c>
    </row>
    <row r="4148" spans="1:15" x14ac:dyDescent="0.2">
      <c r="A4148" s="6">
        <v>4147</v>
      </c>
      <c r="B4148" s="16" t="s">
        <v>22</v>
      </c>
      <c r="C4148" s="8">
        <v>41841</v>
      </c>
      <c r="D4148" s="16">
        <f t="shared" si="129"/>
        <v>11</v>
      </c>
      <c r="E4148" s="21">
        <v>25.479166666580401</v>
      </c>
      <c r="H4148" s="7" t="str">
        <f t="shared" si="130"/>
        <v/>
      </c>
      <c r="J4148" s="1">
        <v>0</v>
      </c>
      <c r="K4148" s="1" t="s">
        <v>33</v>
      </c>
      <c r="N4148" s="2" t="s">
        <v>143</v>
      </c>
      <c r="O4148" s="2" t="s">
        <v>144</v>
      </c>
    </row>
    <row r="4149" spans="1:15" x14ac:dyDescent="0.2">
      <c r="A4149" s="6">
        <v>4148</v>
      </c>
      <c r="B4149" s="16" t="s">
        <v>22</v>
      </c>
      <c r="C4149" s="8">
        <v>41841</v>
      </c>
      <c r="D4149" s="16">
        <f t="shared" ref="D4149:D4212" si="131">IF(ISBLANK(E4149),"",HOUR(E4149))</f>
        <v>11</v>
      </c>
      <c r="E4149" s="21">
        <v>25.486111111024801</v>
      </c>
      <c r="H4149" s="7" t="str">
        <f t="shared" si="130"/>
        <v/>
      </c>
      <c r="J4149" s="1">
        <v>0</v>
      </c>
      <c r="K4149" s="1" t="s">
        <v>33</v>
      </c>
      <c r="N4149" s="2" t="s">
        <v>143</v>
      </c>
      <c r="O4149" s="2" t="s">
        <v>144</v>
      </c>
    </row>
    <row r="4150" spans="1:15" x14ac:dyDescent="0.2">
      <c r="A4150" s="6">
        <v>4149</v>
      </c>
      <c r="B4150" s="16" t="s">
        <v>22</v>
      </c>
      <c r="C4150" s="8">
        <v>41841</v>
      </c>
      <c r="D4150" s="16">
        <f t="shared" si="131"/>
        <v>11</v>
      </c>
      <c r="E4150" s="21">
        <v>25.493055555469201</v>
      </c>
      <c r="H4150" s="7" t="str">
        <f t="shared" si="130"/>
        <v/>
      </c>
      <c r="J4150" s="1">
        <v>0</v>
      </c>
      <c r="K4150" s="1" t="s">
        <v>33</v>
      </c>
      <c r="N4150" s="2" t="s">
        <v>143</v>
      </c>
      <c r="O4150" s="2" t="s">
        <v>144</v>
      </c>
    </row>
    <row r="4151" spans="1:15" x14ac:dyDescent="0.2">
      <c r="A4151" s="6">
        <v>4150</v>
      </c>
      <c r="B4151" s="16" t="s">
        <v>22</v>
      </c>
      <c r="C4151" s="8">
        <v>41841</v>
      </c>
      <c r="D4151" s="16">
        <f t="shared" si="131"/>
        <v>12</v>
      </c>
      <c r="E4151" s="21">
        <v>25.499999999913602</v>
      </c>
      <c r="H4151" s="7" t="str">
        <f t="shared" si="130"/>
        <v/>
      </c>
      <c r="J4151" s="1">
        <v>0</v>
      </c>
      <c r="K4151" s="1" t="s">
        <v>33</v>
      </c>
      <c r="N4151" s="2" t="s">
        <v>143</v>
      </c>
      <c r="O4151" s="2" t="s">
        <v>144</v>
      </c>
    </row>
    <row r="4152" spans="1:15" x14ac:dyDescent="0.2">
      <c r="A4152" s="6">
        <v>4151</v>
      </c>
      <c r="B4152" s="16" t="s">
        <v>22</v>
      </c>
      <c r="C4152" s="8">
        <v>41841</v>
      </c>
      <c r="D4152" s="16">
        <f t="shared" si="131"/>
        <v>12</v>
      </c>
      <c r="E4152" s="21">
        <v>25.506944444357998</v>
      </c>
      <c r="H4152" s="7" t="str">
        <f t="shared" si="130"/>
        <v/>
      </c>
      <c r="J4152" s="1">
        <v>0</v>
      </c>
      <c r="K4152" s="1" t="s">
        <v>33</v>
      </c>
      <c r="N4152" s="2" t="s">
        <v>143</v>
      </c>
      <c r="O4152" s="2" t="s">
        <v>144</v>
      </c>
    </row>
    <row r="4153" spans="1:15" x14ac:dyDescent="0.2">
      <c r="A4153" s="6">
        <v>4152</v>
      </c>
      <c r="B4153" s="16" t="s">
        <v>22</v>
      </c>
      <c r="C4153" s="8">
        <v>41841</v>
      </c>
      <c r="D4153" s="16">
        <f t="shared" si="131"/>
        <v>12</v>
      </c>
      <c r="E4153" s="21">
        <v>25.513888888802398</v>
      </c>
      <c r="H4153" s="7" t="str">
        <f t="shared" si="130"/>
        <v/>
      </c>
      <c r="J4153" s="1">
        <v>0</v>
      </c>
      <c r="K4153" s="1" t="s">
        <v>33</v>
      </c>
      <c r="N4153" s="2" t="s">
        <v>143</v>
      </c>
      <c r="O4153" s="2" t="s">
        <v>144</v>
      </c>
    </row>
    <row r="4154" spans="1:15" x14ac:dyDescent="0.2">
      <c r="A4154" s="6">
        <v>4153</v>
      </c>
      <c r="B4154" s="16" t="s">
        <v>22</v>
      </c>
      <c r="C4154" s="8">
        <v>41841</v>
      </c>
      <c r="D4154" s="16">
        <f t="shared" si="131"/>
        <v>12</v>
      </c>
      <c r="E4154" s="21">
        <v>25.520833333246799</v>
      </c>
      <c r="H4154" s="7" t="str">
        <f t="shared" si="130"/>
        <v/>
      </c>
      <c r="J4154" s="1">
        <v>0</v>
      </c>
      <c r="K4154" s="1" t="s">
        <v>33</v>
      </c>
      <c r="N4154" s="2" t="s">
        <v>143</v>
      </c>
      <c r="O4154" s="2" t="s">
        <v>144</v>
      </c>
    </row>
    <row r="4155" spans="1:15" x14ac:dyDescent="0.2">
      <c r="A4155" s="6">
        <v>4154</v>
      </c>
      <c r="B4155" s="16" t="s">
        <v>22</v>
      </c>
      <c r="C4155" s="8">
        <v>41841</v>
      </c>
      <c r="D4155" s="16">
        <f t="shared" si="131"/>
        <v>12</v>
      </c>
      <c r="E4155" s="21">
        <v>25.527777777691199</v>
      </c>
      <c r="H4155" s="7" t="str">
        <f t="shared" si="130"/>
        <v/>
      </c>
      <c r="J4155" s="1">
        <v>0</v>
      </c>
      <c r="K4155" s="1" t="s">
        <v>33</v>
      </c>
      <c r="N4155" s="2" t="s">
        <v>143</v>
      </c>
      <c r="O4155" s="2" t="s">
        <v>144</v>
      </c>
    </row>
    <row r="4156" spans="1:15" x14ac:dyDescent="0.2">
      <c r="A4156" s="6">
        <v>4155</v>
      </c>
      <c r="B4156" s="16" t="s">
        <v>22</v>
      </c>
      <c r="C4156" s="8">
        <v>41841</v>
      </c>
      <c r="D4156" s="16">
        <f t="shared" si="131"/>
        <v>12</v>
      </c>
      <c r="E4156" s="21">
        <v>25.534722222135599</v>
      </c>
      <c r="H4156" s="7" t="str">
        <f t="shared" si="130"/>
        <v/>
      </c>
      <c r="J4156" s="1">
        <v>0</v>
      </c>
      <c r="K4156" s="1" t="s">
        <v>33</v>
      </c>
      <c r="N4156" s="2" t="s">
        <v>143</v>
      </c>
      <c r="O4156" s="2" t="s">
        <v>144</v>
      </c>
    </row>
    <row r="4157" spans="1:15" x14ac:dyDescent="0.2">
      <c r="A4157" s="6">
        <v>4156</v>
      </c>
      <c r="B4157" s="16" t="s">
        <v>22</v>
      </c>
      <c r="C4157" s="8">
        <v>41841</v>
      </c>
      <c r="D4157" s="16">
        <f t="shared" si="131"/>
        <v>13</v>
      </c>
      <c r="E4157" s="21">
        <v>25.541666666579999</v>
      </c>
      <c r="H4157" s="7" t="str">
        <f t="shared" si="130"/>
        <v/>
      </c>
      <c r="J4157" s="1">
        <v>0</v>
      </c>
      <c r="K4157" s="1" t="s">
        <v>33</v>
      </c>
      <c r="N4157" s="2" t="s">
        <v>143</v>
      </c>
      <c r="O4157" s="2" t="s">
        <v>144</v>
      </c>
    </row>
    <row r="4158" spans="1:15" x14ac:dyDescent="0.2">
      <c r="A4158" s="6">
        <v>4157</v>
      </c>
      <c r="B4158" s="16" t="s">
        <v>22</v>
      </c>
      <c r="C4158" s="8">
        <v>41841</v>
      </c>
      <c r="D4158" s="16">
        <f t="shared" si="131"/>
        <v>13</v>
      </c>
      <c r="E4158" s="21">
        <v>25.5486111110244</v>
      </c>
      <c r="H4158" s="7" t="str">
        <f t="shared" si="130"/>
        <v/>
      </c>
      <c r="J4158" s="1">
        <v>0</v>
      </c>
      <c r="K4158" s="1" t="s">
        <v>33</v>
      </c>
      <c r="N4158" s="2" t="s">
        <v>143</v>
      </c>
      <c r="O4158" s="2" t="s">
        <v>144</v>
      </c>
    </row>
    <row r="4159" spans="1:15" x14ac:dyDescent="0.2">
      <c r="A4159" s="6">
        <v>4158</v>
      </c>
      <c r="B4159" s="16" t="s">
        <v>22</v>
      </c>
      <c r="C4159" s="8">
        <v>41841</v>
      </c>
      <c r="D4159" s="16">
        <f t="shared" si="131"/>
        <v>13</v>
      </c>
      <c r="E4159" s="21">
        <v>25.5555555554688</v>
      </c>
      <c r="H4159" s="7" t="str">
        <f t="shared" si="130"/>
        <v/>
      </c>
      <c r="J4159" s="1">
        <v>0</v>
      </c>
      <c r="K4159" s="1" t="s">
        <v>33</v>
      </c>
      <c r="N4159" s="2" t="s">
        <v>143</v>
      </c>
      <c r="O4159" s="2" t="s">
        <v>144</v>
      </c>
    </row>
    <row r="4160" spans="1:15" x14ac:dyDescent="0.2">
      <c r="A4160" s="6">
        <v>4159</v>
      </c>
      <c r="B4160" s="16" t="s">
        <v>22</v>
      </c>
      <c r="C4160" s="8">
        <v>41841</v>
      </c>
      <c r="D4160" s="16">
        <f t="shared" si="131"/>
        <v>13</v>
      </c>
      <c r="E4160" s="21">
        <v>25.5624999999132</v>
      </c>
      <c r="H4160" s="7" t="str">
        <f t="shared" si="130"/>
        <v/>
      </c>
      <c r="J4160" s="1">
        <v>0</v>
      </c>
      <c r="K4160" s="1" t="s">
        <v>33</v>
      </c>
      <c r="N4160" s="2" t="s">
        <v>143</v>
      </c>
      <c r="O4160" s="2" t="s">
        <v>144</v>
      </c>
    </row>
    <row r="4161" spans="1:15" x14ac:dyDescent="0.2">
      <c r="A4161" s="6">
        <v>4160</v>
      </c>
      <c r="B4161" s="16" t="s">
        <v>22</v>
      </c>
      <c r="C4161" s="8">
        <v>41841</v>
      </c>
      <c r="D4161" s="16">
        <f t="shared" si="131"/>
        <v>13</v>
      </c>
      <c r="E4161" s="21">
        <v>25.5694444443576</v>
      </c>
      <c r="H4161" s="7" t="str">
        <f t="shared" si="130"/>
        <v/>
      </c>
      <c r="J4161" s="1">
        <v>0</v>
      </c>
      <c r="K4161" s="1" t="s">
        <v>33</v>
      </c>
      <c r="N4161" s="2" t="s">
        <v>143</v>
      </c>
      <c r="O4161" s="2" t="s">
        <v>144</v>
      </c>
    </row>
    <row r="4162" spans="1:15" x14ac:dyDescent="0.2">
      <c r="A4162" s="6">
        <v>4161</v>
      </c>
      <c r="B4162" s="16" t="s">
        <v>22</v>
      </c>
      <c r="C4162" s="8">
        <v>41841</v>
      </c>
      <c r="D4162" s="16">
        <f t="shared" si="131"/>
        <v>13</v>
      </c>
      <c r="E4162" s="21">
        <v>25.576388888802001</v>
      </c>
      <c r="H4162" s="7" t="str">
        <f t="shared" si="130"/>
        <v/>
      </c>
      <c r="J4162" s="1">
        <v>0</v>
      </c>
      <c r="K4162" s="1" t="s">
        <v>33</v>
      </c>
      <c r="N4162" s="2" t="s">
        <v>143</v>
      </c>
      <c r="O4162" s="2" t="s">
        <v>144</v>
      </c>
    </row>
    <row r="4163" spans="1:15" x14ac:dyDescent="0.2">
      <c r="A4163" s="6">
        <v>4162</v>
      </c>
      <c r="B4163" s="16" t="s">
        <v>22</v>
      </c>
      <c r="C4163" s="8">
        <v>41841</v>
      </c>
      <c r="D4163" s="16">
        <f t="shared" si="131"/>
        <v>14</v>
      </c>
      <c r="E4163" s="21">
        <v>25.583333333246401</v>
      </c>
      <c r="H4163" s="7" t="str">
        <f t="shared" ref="H4163:H4226" si="132">IF(F4163&gt;0,ROUND((F4163+G4163)/2,1),"")</f>
        <v/>
      </c>
      <c r="J4163" s="1">
        <v>0</v>
      </c>
      <c r="K4163" s="1" t="s">
        <v>33</v>
      </c>
      <c r="N4163" s="2" t="s">
        <v>143</v>
      </c>
      <c r="O4163" s="2" t="s">
        <v>144</v>
      </c>
    </row>
    <row r="4164" spans="1:15" x14ac:dyDescent="0.2">
      <c r="A4164" s="6">
        <v>4163</v>
      </c>
      <c r="B4164" s="16" t="s">
        <v>22</v>
      </c>
      <c r="C4164" s="8">
        <v>41841</v>
      </c>
      <c r="D4164" s="16">
        <f t="shared" si="131"/>
        <v>14</v>
      </c>
      <c r="E4164" s="21">
        <v>25.590277777690801</v>
      </c>
      <c r="H4164" s="7" t="str">
        <f t="shared" si="132"/>
        <v/>
      </c>
      <c r="J4164" s="1">
        <v>0</v>
      </c>
      <c r="K4164" s="1" t="s">
        <v>33</v>
      </c>
      <c r="N4164" s="2" t="s">
        <v>143</v>
      </c>
      <c r="O4164" s="2" t="s">
        <v>144</v>
      </c>
    </row>
    <row r="4165" spans="1:15" x14ac:dyDescent="0.2">
      <c r="A4165" s="6">
        <v>4164</v>
      </c>
      <c r="B4165" s="16" t="s">
        <v>22</v>
      </c>
      <c r="C4165" s="8">
        <v>41841</v>
      </c>
      <c r="D4165" s="16">
        <f t="shared" si="131"/>
        <v>14</v>
      </c>
      <c r="E4165" s="21">
        <v>25.597222222135201</v>
      </c>
      <c r="H4165" s="7" t="str">
        <f t="shared" si="132"/>
        <v/>
      </c>
      <c r="J4165" s="1">
        <v>0</v>
      </c>
      <c r="K4165" s="1" t="s">
        <v>33</v>
      </c>
      <c r="N4165" s="2" t="s">
        <v>143</v>
      </c>
      <c r="O4165" s="2" t="s">
        <v>144</v>
      </c>
    </row>
    <row r="4166" spans="1:15" x14ac:dyDescent="0.2">
      <c r="A4166" s="6">
        <v>4165</v>
      </c>
      <c r="B4166" s="16" t="s">
        <v>22</v>
      </c>
      <c r="C4166" s="8">
        <v>41841</v>
      </c>
      <c r="D4166" s="16">
        <f t="shared" si="131"/>
        <v>14</v>
      </c>
      <c r="E4166" s="21">
        <v>25.604166666579601</v>
      </c>
      <c r="H4166" s="7" t="str">
        <f t="shared" si="132"/>
        <v/>
      </c>
      <c r="J4166" s="1">
        <v>0</v>
      </c>
      <c r="K4166" s="1" t="s">
        <v>33</v>
      </c>
      <c r="N4166" s="2" t="s">
        <v>143</v>
      </c>
      <c r="O4166" s="2" t="s">
        <v>144</v>
      </c>
    </row>
    <row r="4167" spans="1:15" x14ac:dyDescent="0.2">
      <c r="A4167" s="6">
        <v>4166</v>
      </c>
      <c r="B4167" s="16" t="s">
        <v>22</v>
      </c>
      <c r="C4167" s="8">
        <v>41841</v>
      </c>
      <c r="D4167" s="16">
        <f t="shared" si="131"/>
        <v>14</v>
      </c>
      <c r="E4167" s="21">
        <v>25.611111111024002</v>
      </c>
      <c r="H4167" s="7" t="str">
        <f t="shared" si="132"/>
        <v/>
      </c>
      <c r="J4167" s="1">
        <v>0</v>
      </c>
      <c r="K4167" s="1" t="s">
        <v>33</v>
      </c>
      <c r="N4167" s="2" t="s">
        <v>143</v>
      </c>
      <c r="O4167" s="2" t="s">
        <v>144</v>
      </c>
    </row>
    <row r="4168" spans="1:15" x14ac:dyDescent="0.2">
      <c r="A4168" s="6">
        <v>4167</v>
      </c>
      <c r="B4168" s="16" t="s">
        <v>22</v>
      </c>
      <c r="C4168" s="8">
        <v>41841</v>
      </c>
      <c r="D4168" s="16">
        <f t="shared" si="131"/>
        <v>14</v>
      </c>
      <c r="E4168" s="21">
        <v>25.618055555468398</v>
      </c>
      <c r="H4168" s="7" t="str">
        <f t="shared" si="132"/>
        <v/>
      </c>
      <c r="J4168" s="1">
        <v>0</v>
      </c>
      <c r="K4168" s="1" t="s">
        <v>33</v>
      </c>
      <c r="N4168" s="2" t="s">
        <v>143</v>
      </c>
      <c r="O4168" s="2" t="s">
        <v>144</v>
      </c>
    </row>
    <row r="4169" spans="1:15" x14ac:dyDescent="0.2">
      <c r="A4169" s="6">
        <v>4168</v>
      </c>
      <c r="B4169" s="16" t="s">
        <v>22</v>
      </c>
      <c r="C4169" s="8">
        <v>41841</v>
      </c>
      <c r="D4169" s="16">
        <f t="shared" si="131"/>
        <v>15</v>
      </c>
      <c r="E4169" s="21">
        <v>25.624999999912799</v>
      </c>
      <c r="H4169" s="7" t="str">
        <f t="shared" si="132"/>
        <v/>
      </c>
      <c r="J4169" s="1">
        <v>0</v>
      </c>
      <c r="K4169" s="1" t="s">
        <v>33</v>
      </c>
      <c r="N4169" s="2" t="s">
        <v>143</v>
      </c>
      <c r="O4169" s="2" t="s">
        <v>144</v>
      </c>
    </row>
    <row r="4170" spans="1:15" x14ac:dyDescent="0.2">
      <c r="A4170" s="6">
        <v>4169</v>
      </c>
      <c r="B4170" s="16" t="s">
        <v>22</v>
      </c>
      <c r="C4170" s="8">
        <v>41841</v>
      </c>
      <c r="D4170" s="16">
        <f t="shared" si="131"/>
        <v>15</v>
      </c>
      <c r="E4170" s="21">
        <v>25.631944444357199</v>
      </c>
      <c r="H4170" s="7" t="str">
        <f t="shared" si="132"/>
        <v/>
      </c>
      <c r="J4170" s="1">
        <v>0</v>
      </c>
      <c r="K4170" s="1" t="s">
        <v>33</v>
      </c>
      <c r="N4170" s="2" t="s">
        <v>143</v>
      </c>
      <c r="O4170" s="2" t="s">
        <v>144</v>
      </c>
    </row>
    <row r="4171" spans="1:15" x14ac:dyDescent="0.2">
      <c r="A4171" s="6">
        <v>4170</v>
      </c>
      <c r="B4171" s="16" t="s">
        <v>22</v>
      </c>
      <c r="C4171" s="8">
        <v>41841</v>
      </c>
      <c r="D4171" s="16">
        <f t="shared" si="131"/>
        <v>15</v>
      </c>
      <c r="E4171" s="21">
        <v>25.638888888801599</v>
      </c>
      <c r="H4171" s="7" t="str">
        <f t="shared" si="132"/>
        <v/>
      </c>
      <c r="J4171" s="1">
        <v>0</v>
      </c>
      <c r="K4171" s="1" t="s">
        <v>33</v>
      </c>
      <c r="N4171" s="2" t="s">
        <v>143</v>
      </c>
      <c r="O4171" s="2" t="s">
        <v>144</v>
      </c>
    </row>
    <row r="4172" spans="1:15" x14ac:dyDescent="0.2">
      <c r="A4172" s="6">
        <v>4171</v>
      </c>
      <c r="B4172" s="16" t="s">
        <v>22</v>
      </c>
      <c r="C4172" s="8">
        <v>41841</v>
      </c>
      <c r="D4172" s="16">
        <f t="shared" si="131"/>
        <v>15</v>
      </c>
      <c r="E4172" s="21">
        <v>25.645833333245999</v>
      </c>
      <c r="H4172" s="7" t="str">
        <f t="shared" si="132"/>
        <v/>
      </c>
      <c r="J4172" s="1">
        <v>0</v>
      </c>
      <c r="K4172" s="1" t="s">
        <v>33</v>
      </c>
      <c r="N4172" s="2" t="s">
        <v>143</v>
      </c>
      <c r="O4172" s="2" t="s">
        <v>144</v>
      </c>
    </row>
    <row r="4173" spans="1:15" x14ac:dyDescent="0.2">
      <c r="A4173" s="6">
        <v>4172</v>
      </c>
      <c r="B4173" s="16" t="s">
        <v>22</v>
      </c>
      <c r="C4173" s="8">
        <v>41841</v>
      </c>
      <c r="D4173" s="16">
        <f t="shared" si="131"/>
        <v>15</v>
      </c>
      <c r="E4173" s="21">
        <v>25.6527777776904</v>
      </c>
      <c r="H4173" s="7" t="str">
        <f t="shared" si="132"/>
        <v/>
      </c>
      <c r="J4173" s="1">
        <v>0</v>
      </c>
      <c r="K4173" s="1" t="s">
        <v>33</v>
      </c>
      <c r="N4173" s="2" t="s">
        <v>143</v>
      </c>
      <c r="O4173" s="2" t="s">
        <v>144</v>
      </c>
    </row>
    <row r="4174" spans="1:15" x14ac:dyDescent="0.2">
      <c r="A4174" s="6">
        <v>4173</v>
      </c>
      <c r="B4174" s="16" t="s">
        <v>22</v>
      </c>
      <c r="C4174" s="8">
        <v>41841</v>
      </c>
      <c r="D4174" s="16">
        <f t="shared" si="131"/>
        <v>15</v>
      </c>
      <c r="E4174" s="21">
        <v>25.6597222221348</v>
      </c>
      <c r="H4174" s="7" t="str">
        <f t="shared" si="132"/>
        <v/>
      </c>
      <c r="J4174" s="1">
        <v>0</v>
      </c>
      <c r="K4174" s="1" t="s">
        <v>33</v>
      </c>
      <c r="N4174" s="2" t="s">
        <v>143</v>
      </c>
      <c r="O4174" s="2" t="s">
        <v>144</v>
      </c>
    </row>
    <row r="4175" spans="1:15" x14ac:dyDescent="0.2">
      <c r="A4175" s="6">
        <v>4174</v>
      </c>
      <c r="B4175" s="16" t="s">
        <v>22</v>
      </c>
      <c r="C4175" s="8">
        <v>41841</v>
      </c>
      <c r="D4175" s="16">
        <f t="shared" si="131"/>
        <v>16</v>
      </c>
      <c r="E4175" s="21">
        <v>25.6666666665792</v>
      </c>
      <c r="H4175" s="7" t="str">
        <f t="shared" si="132"/>
        <v/>
      </c>
      <c r="J4175" s="1">
        <v>0</v>
      </c>
      <c r="K4175" s="1" t="s">
        <v>33</v>
      </c>
      <c r="N4175" s="2" t="s">
        <v>143</v>
      </c>
      <c r="O4175" s="2" t="s">
        <v>144</v>
      </c>
    </row>
    <row r="4176" spans="1:15" x14ac:dyDescent="0.2">
      <c r="A4176" s="6">
        <v>4175</v>
      </c>
      <c r="B4176" s="16" t="s">
        <v>22</v>
      </c>
      <c r="C4176" s="8">
        <v>41841</v>
      </c>
      <c r="D4176" s="16">
        <f t="shared" si="131"/>
        <v>16</v>
      </c>
      <c r="E4176" s="21">
        <v>25.6736111110236</v>
      </c>
      <c r="H4176" s="7" t="str">
        <f t="shared" si="132"/>
        <v/>
      </c>
      <c r="J4176" s="1">
        <v>0</v>
      </c>
      <c r="K4176" s="1" t="s">
        <v>33</v>
      </c>
      <c r="N4176" s="2" t="s">
        <v>143</v>
      </c>
      <c r="O4176" s="2" t="s">
        <v>144</v>
      </c>
    </row>
    <row r="4177" spans="1:15" x14ac:dyDescent="0.2">
      <c r="A4177" s="6">
        <v>4176</v>
      </c>
      <c r="B4177" s="16" t="s">
        <v>22</v>
      </c>
      <c r="C4177" s="8">
        <v>41841</v>
      </c>
      <c r="D4177" s="16">
        <f t="shared" si="131"/>
        <v>16</v>
      </c>
      <c r="E4177" s="21">
        <v>25.680555555468001</v>
      </c>
      <c r="H4177" s="7" t="str">
        <f t="shared" si="132"/>
        <v/>
      </c>
      <c r="J4177" s="1">
        <v>0</v>
      </c>
      <c r="K4177" s="1" t="s">
        <v>33</v>
      </c>
      <c r="N4177" s="2" t="s">
        <v>143</v>
      </c>
      <c r="O4177" s="2" t="s">
        <v>144</v>
      </c>
    </row>
    <row r="4178" spans="1:15" x14ac:dyDescent="0.2">
      <c r="A4178" s="6">
        <v>4177</v>
      </c>
      <c r="B4178" s="16" t="s">
        <v>22</v>
      </c>
      <c r="C4178" s="8">
        <v>41841</v>
      </c>
      <c r="D4178" s="16">
        <f t="shared" si="131"/>
        <v>16</v>
      </c>
      <c r="E4178" s="21">
        <v>25.687499999912401</v>
      </c>
      <c r="H4178" s="7" t="str">
        <f t="shared" si="132"/>
        <v/>
      </c>
      <c r="J4178" s="1">
        <v>0</v>
      </c>
      <c r="K4178" s="1" t="s">
        <v>33</v>
      </c>
      <c r="N4178" s="2" t="s">
        <v>143</v>
      </c>
      <c r="O4178" s="2" t="s">
        <v>144</v>
      </c>
    </row>
    <row r="4179" spans="1:15" x14ac:dyDescent="0.2">
      <c r="A4179" s="6">
        <v>4178</v>
      </c>
      <c r="B4179" s="16" t="s">
        <v>22</v>
      </c>
      <c r="C4179" s="8">
        <v>41841</v>
      </c>
      <c r="D4179" s="16">
        <f t="shared" si="131"/>
        <v>16</v>
      </c>
      <c r="E4179" s="21">
        <v>25.694444444356801</v>
      </c>
      <c r="H4179" s="7" t="str">
        <f t="shared" si="132"/>
        <v/>
      </c>
      <c r="J4179" s="1">
        <v>0</v>
      </c>
      <c r="K4179" s="1" t="s">
        <v>33</v>
      </c>
      <c r="N4179" s="2" t="s">
        <v>143</v>
      </c>
      <c r="O4179" s="2" t="s">
        <v>144</v>
      </c>
    </row>
    <row r="4180" spans="1:15" x14ac:dyDescent="0.2">
      <c r="A4180" s="6">
        <v>4179</v>
      </c>
      <c r="B4180" s="16" t="s">
        <v>22</v>
      </c>
      <c r="C4180" s="8">
        <v>41841</v>
      </c>
      <c r="D4180" s="16">
        <f t="shared" si="131"/>
        <v>16</v>
      </c>
      <c r="E4180" s="21">
        <v>25.701388888801201</v>
      </c>
      <c r="H4180" s="7" t="str">
        <f t="shared" si="132"/>
        <v/>
      </c>
      <c r="J4180" s="1">
        <v>0</v>
      </c>
      <c r="K4180" s="1" t="s">
        <v>33</v>
      </c>
      <c r="N4180" s="2" t="s">
        <v>143</v>
      </c>
      <c r="O4180" s="2" t="s">
        <v>144</v>
      </c>
    </row>
    <row r="4181" spans="1:15" x14ac:dyDescent="0.2">
      <c r="A4181" s="6">
        <v>4180</v>
      </c>
      <c r="B4181" s="16" t="s">
        <v>22</v>
      </c>
      <c r="C4181" s="8">
        <v>41841</v>
      </c>
      <c r="D4181" s="16">
        <f t="shared" si="131"/>
        <v>17</v>
      </c>
      <c r="E4181" s="21">
        <v>25.708333333245601</v>
      </c>
      <c r="H4181" s="7" t="str">
        <f t="shared" si="132"/>
        <v/>
      </c>
      <c r="J4181" s="1">
        <v>0</v>
      </c>
      <c r="K4181" s="1" t="s">
        <v>33</v>
      </c>
      <c r="N4181" s="2" t="s">
        <v>143</v>
      </c>
      <c r="O4181" s="2" t="s">
        <v>144</v>
      </c>
    </row>
    <row r="4182" spans="1:15" x14ac:dyDescent="0.2">
      <c r="A4182" s="6">
        <v>4181</v>
      </c>
      <c r="B4182" s="16" t="s">
        <v>22</v>
      </c>
      <c r="C4182" s="8">
        <v>41841</v>
      </c>
      <c r="D4182" s="16">
        <f t="shared" si="131"/>
        <v>17</v>
      </c>
      <c r="E4182" s="21">
        <v>25.715277777690002</v>
      </c>
      <c r="H4182" s="7" t="str">
        <f t="shared" si="132"/>
        <v/>
      </c>
      <c r="J4182" s="1">
        <v>0</v>
      </c>
      <c r="K4182" s="1" t="s">
        <v>33</v>
      </c>
      <c r="N4182" s="2" t="s">
        <v>143</v>
      </c>
      <c r="O4182" s="2" t="s">
        <v>144</v>
      </c>
    </row>
    <row r="4183" spans="1:15" x14ac:dyDescent="0.2">
      <c r="A4183" s="6">
        <v>4182</v>
      </c>
      <c r="B4183" s="16" t="s">
        <v>22</v>
      </c>
      <c r="C4183" s="8">
        <v>41841</v>
      </c>
      <c r="D4183" s="16">
        <f t="shared" si="131"/>
        <v>17</v>
      </c>
      <c r="E4183" s="21">
        <v>25.722222222134398</v>
      </c>
      <c r="H4183" s="7" t="str">
        <f t="shared" si="132"/>
        <v/>
      </c>
      <c r="J4183" s="1">
        <v>0</v>
      </c>
      <c r="K4183" s="1" t="s">
        <v>33</v>
      </c>
      <c r="N4183" s="2" t="s">
        <v>143</v>
      </c>
      <c r="O4183" s="2" t="s">
        <v>144</v>
      </c>
    </row>
    <row r="4184" spans="1:15" x14ac:dyDescent="0.2">
      <c r="A4184" s="6">
        <v>4183</v>
      </c>
      <c r="B4184" s="16" t="s">
        <v>22</v>
      </c>
      <c r="C4184" s="8">
        <v>41841</v>
      </c>
      <c r="D4184" s="16">
        <f t="shared" si="131"/>
        <v>17</v>
      </c>
      <c r="E4184" s="21">
        <v>25.729166666578799</v>
      </c>
      <c r="H4184" s="7" t="str">
        <f t="shared" si="132"/>
        <v/>
      </c>
      <c r="J4184" s="1">
        <v>0</v>
      </c>
      <c r="K4184" s="1" t="s">
        <v>33</v>
      </c>
      <c r="N4184" s="2" t="s">
        <v>143</v>
      </c>
      <c r="O4184" s="2" t="s">
        <v>144</v>
      </c>
    </row>
    <row r="4185" spans="1:15" x14ac:dyDescent="0.2">
      <c r="A4185" s="6">
        <v>4184</v>
      </c>
      <c r="B4185" s="16" t="s">
        <v>22</v>
      </c>
      <c r="C4185" s="8">
        <v>41841</v>
      </c>
      <c r="D4185" s="16">
        <f t="shared" si="131"/>
        <v>17</v>
      </c>
      <c r="E4185" s="21">
        <v>25.736111111023199</v>
      </c>
      <c r="H4185" s="7" t="str">
        <f t="shared" si="132"/>
        <v/>
      </c>
      <c r="J4185" s="1">
        <v>0</v>
      </c>
      <c r="K4185" s="1" t="s">
        <v>33</v>
      </c>
      <c r="N4185" s="2" t="s">
        <v>143</v>
      </c>
      <c r="O4185" s="2" t="s">
        <v>144</v>
      </c>
    </row>
    <row r="4186" spans="1:15" x14ac:dyDescent="0.2">
      <c r="A4186" s="6">
        <v>4185</v>
      </c>
      <c r="B4186" s="16" t="s">
        <v>22</v>
      </c>
      <c r="C4186" s="8">
        <v>41841</v>
      </c>
      <c r="D4186" s="16">
        <f t="shared" si="131"/>
        <v>17</v>
      </c>
      <c r="E4186" s="21">
        <v>25.743055555467599</v>
      </c>
      <c r="H4186" s="7" t="str">
        <f t="shared" si="132"/>
        <v/>
      </c>
      <c r="J4186" s="1">
        <v>35</v>
      </c>
      <c r="K4186" s="1" t="s">
        <v>33</v>
      </c>
      <c r="L4186" s="11" t="s">
        <v>23</v>
      </c>
      <c r="M4186" s="18" t="s">
        <v>59</v>
      </c>
      <c r="N4186" s="2" t="s">
        <v>143</v>
      </c>
      <c r="O4186" s="2" t="s">
        <v>144</v>
      </c>
    </row>
    <row r="4187" spans="1:15" x14ac:dyDescent="0.2">
      <c r="A4187" s="6">
        <v>4186</v>
      </c>
      <c r="B4187" s="16" t="s">
        <v>22</v>
      </c>
      <c r="C4187" s="8">
        <v>41841</v>
      </c>
      <c r="D4187" s="16">
        <f t="shared" si="131"/>
        <v>18</v>
      </c>
      <c r="E4187" s="21">
        <v>25.749999999911999</v>
      </c>
      <c r="H4187" s="7" t="str">
        <f t="shared" si="132"/>
        <v/>
      </c>
      <c r="J4187" s="1">
        <v>0</v>
      </c>
      <c r="K4187" s="1" t="s">
        <v>33</v>
      </c>
      <c r="N4187" s="2" t="s">
        <v>143</v>
      </c>
      <c r="O4187" s="2" t="s">
        <v>144</v>
      </c>
    </row>
    <row r="4188" spans="1:15" x14ac:dyDescent="0.2">
      <c r="A4188" s="6">
        <v>4187</v>
      </c>
      <c r="B4188" s="16" t="s">
        <v>22</v>
      </c>
      <c r="C4188" s="8">
        <v>41841</v>
      </c>
      <c r="D4188" s="16">
        <f t="shared" si="131"/>
        <v>18</v>
      </c>
      <c r="E4188" s="21">
        <v>25.7569444443564</v>
      </c>
      <c r="H4188" s="7" t="str">
        <f t="shared" si="132"/>
        <v/>
      </c>
      <c r="J4188" s="1">
        <v>0</v>
      </c>
      <c r="K4188" s="1" t="s">
        <v>33</v>
      </c>
      <c r="N4188" s="2" t="s">
        <v>143</v>
      </c>
      <c r="O4188" s="2" t="s">
        <v>144</v>
      </c>
    </row>
    <row r="4189" spans="1:15" x14ac:dyDescent="0.2">
      <c r="A4189" s="6">
        <v>4188</v>
      </c>
      <c r="B4189" s="16" t="s">
        <v>22</v>
      </c>
      <c r="C4189" s="8">
        <v>41841</v>
      </c>
      <c r="D4189" s="16">
        <f t="shared" si="131"/>
        <v>18</v>
      </c>
      <c r="E4189" s="21">
        <v>25.7638888888008</v>
      </c>
      <c r="H4189" s="7" t="str">
        <f t="shared" si="132"/>
        <v/>
      </c>
      <c r="J4189" s="1">
        <v>0</v>
      </c>
      <c r="K4189" s="1" t="s">
        <v>33</v>
      </c>
      <c r="N4189" s="2" t="s">
        <v>143</v>
      </c>
      <c r="O4189" s="2" t="s">
        <v>144</v>
      </c>
    </row>
    <row r="4190" spans="1:15" x14ac:dyDescent="0.2">
      <c r="A4190" s="6">
        <v>4189</v>
      </c>
      <c r="B4190" s="16" t="s">
        <v>22</v>
      </c>
      <c r="C4190" s="8">
        <v>41841</v>
      </c>
      <c r="D4190" s="16">
        <f t="shared" si="131"/>
        <v>18</v>
      </c>
      <c r="E4190" s="21">
        <v>25.7708333332452</v>
      </c>
      <c r="H4190" s="7" t="str">
        <f t="shared" si="132"/>
        <v/>
      </c>
      <c r="J4190" s="1">
        <v>0</v>
      </c>
      <c r="K4190" s="1" t="s">
        <v>33</v>
      </c>
      <c r="N4190" s="2" t="s">
        <v>143</v>
      </c>
      <c r="O4190" s="2" t="s">
        <v>144</v>
      </c>
    </row>
    <row r="4191" spans="1:15" x14ac:dyDescent="0.2">
      <c r="A4191" s="6">
        <v>4190</v>
      </c>
      <c r="B4191" s="16" t="s">
        <v>22</v>
      </c>
      <c r="C4191" s="8">
        <v>41841</v>
      </c>
      <c r="D4191" s="16">
        <f t="shared" si="131"/>
        <v>18</v>
      </c>
      <c r="E4191" s="21">
        <v>25.7777777776896</v>
      </c>
      <c r="H4191" s="7" t="str">
        <f t="shared" si="132"/>
        <v/>
      </c>
      <c r="J4191" s="1">
        <v>0</v>
      </c>
      <c r="K4191" s="1" t="s">
        <v>33</v>
      </c>
      <c r="N4191" s="2" t="s">
        <v>143</v>
      </c>
      <c r="O4191" s="2" t="s">
        <v>144</v>
      </c>
    </row>
    <row r="4192" spans="1:15" x14ac:dyDescent="0.2">
      <c r="A4192" s="6">
        <v>4191</v>
      </c>
      <c r="B4192" s="16" t="s">
        <v>22</v>
      </c>
      <c r="C4192" s="8">
        <v>41841</v>
      </c>
      <c r="D4192" s="16">
        <f t="shared" si="131"/>
        <v>18</v>
      </c>
      <c r="E4192" s="21">
        <v>25.784722222134</v>
      </c>
      <c r="H4192" s="7" t="str">
        <f t="shared" si="132"/>
        <v/>
      </c>
      <c r="J4192" s="1">
        <v>0</v>
      </c>
      <c r="K4192" s="1" t="s">
        <v>33</v>
      </c>
      <c r="N4192" s="2" t="s">
        <v>143</v>
      </c>
      <c r="O4192" s="2" t="s">
        <v>144</v>
      </c>
    </row>
    <row r="4193" spans="1:15" x14ac:dyDescent="0.2">
      <c r="A4193" s="6">
        <v>4192</v>
      </c>
      <c r="B4193" s="16" t="s">
        <v>22</v>
      </c>
      <c r="C4193" s="8">
        <v>41841</v>
      </c>
      <c r="D4193" s="16">
        <f t="shared" si="131"/>
        <v>19</v>
      </c>
      <c r="E4193" s="21">
        <v>25.791666666578401</v>
      </c>
      <c r="H4193" s="7" t="str">
        <f t="shared" si="132"/>
        <v/>
      </c>
      <c r="J4193" s="1">
        <v>0</v>
      </c>
      <c r="K4193" s="1" t="s">
        <v>33</v>
      </c>
      <c r="N4193" s="2" t="s">
        <v>143</v>
      </c>
      <c r="O4193" s="2" t="s">
        <v>144</v>
      </c>
    </row>
    <row r="4194" spans="1:15" x14ac:dyDescent="0.2">
      <c r="A4194" s="6">
        <v>4193</v>
      </c>
      <c r="B4194" s="16" t="s">
        <v>22</v>
      </c>
      <c r="C4194" s="8">
        <v>41841</v>
      </c>
      <c r="D4194" s="16">
        <f t="shared" si="131"/>
        <v>19</v>
      </c>
      <c r="E4194" s="21">
        <v>25.798611111022801</v>
      </c>
      <c r="H4194" s="7" t="str">
        <f t="shared" si="132"/>
        <v/>
      </c>
      <c r="J4194" s="1">
        <v>0</v>
      </c>
      <c r="K4194" s="1" t="s">
        <v>33</v>
      </c>
      <c r="N4194" s="2" t="s">
        <v>143</v>
      </c>
      <c r="O4194" s="2" t="s">
        <v>144</v>
      </c>
    </row>
    <row r="4195" spans="1:15" x14ac:dyDescent="0.2">
      <c r="A4195" s="6">
        <v>4194</v>
      </c>
      <c r="B4195" s="16" t="s">
        <v>22</v>
      </c>
      <c r="C4195" s="8">
        <v>41841</v>
      </c>
      <c r="D4195" s="16">
        <f t="shared" si="131"/>
        <v>19</v>
      </c>
      <c r="E4195" s="21">
        <v>25.805555555467201</v>
      </c>
      <c r="H4195" s="7" t="str">
        <f t="shared" si="132"/>
        <v/>
      </c>
      <c r="J4195" s="1">
        <v>0</v>
      </c>
      <c r="K4195" s="1" t="s">
        <v>33</v>
      </c>
      <c r="N4195" s="2" t="s">
        <v>143</v>
      </c>
      <c r="O4195" s="2" t="s">
        <v>144</v>
      </c>
    </row>
    <row r="4196" spans="1:15" x14ac:dyDescent="0.2">
      <c r="A4196" s="6">
        <v>4195</v>
      </c>
      <c r="B4196" s="16" t="s">
        <v>22</v>
      </c>
      <c r="C4196" s="8">
        <v>41841</v>
      </c>
      <c r="D4196" s="16">
        <f t="shared" si="131"/>
        <v>19</v>
      </c>
      <c r="E4196" s="21">
        <v>25.812499999911601</v>
      </c>
      <c r="H4196" s="7" t="str">
        <f t="shared" si="132"/>
        <v/>
      </c>
      <c r="J4196" s="1">
        <v>0</v>
      </c>
      <c r="K4196" s="1" t="s">
        <v>33</v>
      </c>
      <c r="N4196" s="2" t="s">
        <v>143</v>
      </c>
      <c r="O4196" s="2" t="s">
        <v>144</v>
      </c>
    </row>
    <row r="4197" spans="1:15" x14ac:dyDescent="0.2">
      <c r="A4197" s="6">
        <v>4196</v>
      </c>
      <c r="B4197" s="16" t="s">
        <v>22</v>
      </c>
      <c r="C4197" s="8">
        <v>41841</v>
      </c>
      <c r="D4197" s="16">
        <f t="shared" si="131"/>
        <v>19</v>
      </c>
      <c r="E4197" s="21">
        <v>25.819444444356002</v>
      </c>
      <c r="H4197" s="7" t="str">
        <f t="shared" si="132"/>
        <v/>
      </c>
      <c r="J4197" s="1">
        <v>0</v>
      </c>
      <c r="K4197" s="1" t="s">
        <v>33</v>
      </c>
      <c r="N4197" s="2" t="s">
        <v>143</v>
      </c>
      <c r="O4197" s="2" t="s">
        <v>144</v>
      </c>
    </row>
    <row r="4198" spans="1:15" x14ac:dyDescent="0.2">
      <c r="A4198" s="6">
        <v>4197</v>
      </c>
      <c r="B4198" s="16" t="s">
        <v>22</v>
      </c>
      <c r="C4198" s="8">
        <v>41841</v>
      </c>
      <c r="D4198" s="16">
        <f t="shared" si="131"/>
        <v>19</v>
      </c>
      <c r="E4198" s="21">
        <v>25.826388888800398</v>
      </c>
      <c r="H4198" s="7" t="str">
        <f t="shared" si="132"/>
        <v/>
      </c>
      <c r="J4198" s="1">
        <v>0</v>
      </c>
      <c r="K4198" s="1" t="s">
        <v>33</v>
      </c>
      <c r="N4198" s="2" t="s">
        <v>143</v>
      </c>
      <c r="O4198" s="2" t="s">
        <v>144</v>
      </c>
    </row>
    <row r="4199" spans="1:15" x14ac:dyDescent="0.2">
      <c r="A4199" s="6">
        <v>4198</v>
      </c>
      <c r="B4199" s="16" t="s">
        <v>22</v>
      </c>
      <c r="C4199" s="8">
        <v>41841</v>
      </c>
      <c r="D4199" s="16">
        <f t="shared" si="131"/>
        <v>20</v>
      </c>
      <c r="E4199" s="21">
        <v>25.833333333244799</v>
      </c>
      <c r="H4199" s="7" t="str">
        <f t="shared" si="132"/>
        <v/>
      </c>
      <c r="J4199" s="1">
        <v>0</v>
      </c>
      <c r="K4199" s="1" t="s">
        <v>33</v>
      </c>
      <c r="N4199" s="2" t="s">
        <v>143</v>
      </c>
      <c r="O4199" s="2" t="s">
        <v>144</v>
      </c>
    </row>
    <row r="4200" spans="1:15" x14ac:dyDescent="0.2">
      <c r="A4200" s="6">
        <v>4199</v>
      </c>
      <c r="B4200" s="16" t="s">
        <v>22</v>
      </c>
      <c r="C4200" s="8">
        <v>41841</v>
      </c>
      <c r="D4200" s="16">
        <f t="shared" si="131"/>
        <v>20</v>
      </c>
      <c r="E4200" s="21">
        <v>25.840277777689199</v>
      </c>
      <c r="H4200" s="7" t="str">
        <f t="shared" si="132"/>
        <v/>
      </c>
      <c r="J4200" s="1">
        <v>0</v>
      </c>
      <c r="K4200" s="1" t="s">
        <v>33</v>
      </c>
      <c r="N4200" s="2" t="s">
        <v>143</v>
      </c>
      <c r="O4200" s="2" t="s">
        <v>144</v>
      </c>
    </row>
    <row r="4201" spans="1:15" x14ac:dyDescent="0.2">
      <c r="A4201" s="6">
        <v>4200</v>
      </c>
      <c r="B4201" s="16" t="s">
        <v>22</v>
      </c>
      <c r="C4201" s="8">
        <v>41841</v>
      </c>
      <c r="D4201" s="16">
        <f t="shared" si="131"/>
        <v>20</v>
      </c>
      <c r="E4201" s="21">
        <v>25.847222222133599</v>
      </c>
      <c r="H4201" s="7" t="str">
        <f t="shared" si="132"/>
        <v/>
      </c>
      <c r="J4201" s="1">
        <v>0</v>
      </c>
      <c r="K4201" s="1" t="s">
        <v>33</v>
      </c>
      <c r="N4201" s="2" t="s">
        <v>143</v>
      </c>
      <c r="O4201" s="2" t="s">
        <v>144</v>
      </c>
    </row>
    <row r="4202" spans="1:15" x14ac:dyDescent="0.2">
      <c r="A4202" s="6">
        <v>4201</v>
      </c>
      <c r="B4202" s="16" t="s">
        <v>22</v>
      </c>
      <c r="C4202" s="8">
        <v>41841</v>
      </c>
      <c r="D4202" s="16">
        <f t="shared" si="131"/>
        <v>20</v>
      </c>
      <c r="E4202" s="21">
        <v>25.854166666577999</v>
      </c>
      <c r="H4202" s="7" t="str">
        <f t="shared" si="132"/>
        <v/>
      </c>
      <c r="J4202" s="1">
        <v>0</v>
      </c>
      <c r="K4202" s="1" t="s">
        <v>33</v>
      </c>
      <c r="N4202" s="2" t="s">
        <v>143</v>
      </c>
      <c r="O4202" s="2" t="s">
        <v>144</v>
      </c>
    </row>
    <row r="4203" spans="1:15" x14ac:dyDescent="0.2">
      <c r="A4203" s="6">
        <v>4202</v>
      </c>
      <c r="B4203" s="16" t="s">
        <v>22</v>
      </c>
      <c r="C4203" s="8">
        <v>41841</v>
      </c>
      <c r="D4203" s="16">
        <f t="shared" si="131"/>
        <v>20</v>
      </c>
      <c r="E4203" s="21">
        <v>25.861111111022399</v>
      </c>
      <c r="H4203" s="7" t="str">
        <f t="shared" si="132"/>
        <v/>
      </c>
      <c r="J4203" s="1">
        <v>0</v>
      </c>
      <c r="K4203" s="1" t="s">
        <v>33</v>
      </c>
      <c r="N4203" s="2" t="s">
        <v>143</v>
      </c>
      <c r="O4203" s="2" t="s">
        <v>144</v>
      </c>
    </row>
    <row r="4204" spans="1:15" x14ac:dyDescent="0.2">
      <c r="A4204" s="6">
        <v>4203</v>
      </c>
      <c r="B4204" s="16" t="s">
        <v>22</v>
      </c>
      <c r="C4204" s="8">
        <v>41841</v>
      </c>
      <c r="D4204" s="16">
        <f t="shared" si="131"/>
        <v>20</v>
      </c>
      <c r="E4204" s="21">
        <v>25.8680555554668</v>
      </c>
      <c r="H4204" s="7" t="str">
        <f t="shared" si="132"/>
        <v/>
      </c>
      <c r="J4204" s="1">
        <v>0</v>
      </c>
      <c r="K4204" s="1" t="s">
        <v>33</v>
      </c>
      <c r="N4204" s="2" t="s">
        <v>143</v>
      </c>
      <c r="O4204" s="2" t="s">
        <v>144</v>
      </c>
    </row>
    <row r="4205" spans="1:15" x14ac:dyDescent="0.2">
      <c r="A4205" s="6">
        <v>4204</v>
      </c>
      <c r="B4205" s="16" t="s">
        <v>22</v>
      </c>
      <c r="C4205" s="8">
        <v>41841</v>
      </c>
      <c r="D4205" s="16">
        <f t="shared" si="131"/>
        <v>21</v>
      </c>
      <c r="E4205" s="21">
        <v>25.8749999999112</v>
      </c>
      <c r="H4205" s="7" t="str">
        <f t="shared" si="132"/>
        <v/>
      </c>
      <c r="J4205" s="1">
        <v>38</v>
      </c>
      <c r="K4205" s="1" t="s">
        <v>33</v>
      </c>
      <c r="L4205" s="11" t="s">
        <v>23</v>
      </c>
      <c r="M4205" s="18" t="s">
        <v>59</v>
      </c>
      <c r="N4205" s="2" t="s">
        <v>143</v>
      </c>
      <c r="O4205" s="2" t="s">
        <v>144</v>
      </c>
    </row>
    <row r="4206" spans="1:15" x14ac:dyDescent="0.2">
      <c r="A4206" s="6">
        <v>4205</v>
      </c>
      <c r="B4206" s="16" t="s">
        <v>22</v>
      </c>
      <c r="C4206" s="8">
        <v>41841</v>
      </c>
      <c r="D4206" s="16">
        <f t="shared" si="131"/>
        <v>21</v>
      </c>
      <c r="E4206" s="21">
        <v>25.8819444443556</v>
      </c>
      <c r="H4206" s="7" t="str">
        <f t="shared" si="132"/>
        <v/>
      </c>
      <c r="J4206" s="1">
        <v>0</v>
      </c>
      <c r="K4206" s="1" t="s">
        <v>33</v>
      </c>
      <c r="N4206" s="2" t="s">
        <v>143</v>
      </c>
      <c r="O4206" s="2" t="s">
        <v>144</v>
      </c>
    </row>
    <row r="4207" spans="1:15" x14ac:dyDescent="0.2">
      <c r="A4207" s="6">
        <v>4206</v>
      </c>
      <c r="B4207" s="16" t="s">
        <v>22</v>
      </c>
      <c r="C4207" s="8">
        <v>41841</v>
      </c>
      <c r="D4207" s="16">
        <f t="shared" si="131"/>
        <v>21</v>
      </c>
      <c r="E4207" s="21">
        <v>25.8888888888</v>
      </c>
      <c r="H4207" s="7" t="str">
        <f t="shared" si="132"/>
        <v/>
      </c>
      <c r="J4207" s="1">
        <v>0</v>
      </c>
      <c r="K4207" s="1" t="s">
        <v>33</v>
      </c>
      <c r="N4207" s="2" t="s">
        <v>143</v>
      </c>
      <c r="O4207" s="2" t="s">
        <v>144</v>
      </c>
    </row>
    <row r="4208" spans="1:15" x14ac:dyDescent="0.2">
      <c r="A4208" s="6">
        <v>4207</v>
      </c>
      <c r="B4208" s="16" t="s">
        <v>22</v>
      </c>
      <c r="C4208" s="8">
        <v>41841</v>
      </c>
      <c r="D4208" s="16">
        <f t="shared" si="131"/>
        <v>21</v>
      </c>
      <c r="E4208" s="21">
        <v>25.895833333244401</v>
      </c>
      <c r="H4208" s="7" t="str">
        <f t="shared" si="132"/>
        <v/>
      </c>
      <c r="J4208" s="1">
        <v>0</v>
      </c>
      <c r="K4208" s="1" t="s">
        <v>33</v>
      </c>
      <c r="N4208" s="2" t="s">
        <v>143</v>
      </c>
      <c r="O4208" s="2" t="s">
        <v>144</v>
      </c>
    </row>
    <row r="4209" spans="1:15" x14ac:dyDescent="0.2">
      <c r="A4209" s="6">
        <v>4208</v>
      </c>
      <c r="B4209" s="16" t="s">
        <v>22</v>
      </c>
      <c r="C4209" s="8">
        <v>41841</v>
      </c>
      <c r="D4209" s="16">
        <f t="shared" si="131"/>
        <v>21</v>
      </c>
      <c r="E4209" s="21">
        <v>25.902777777688801</v>
      </c>
      <c r="H4209" s="7" t="str">
        <f t="shared" si="132"/>
        <v/>
      </c>
      <c r="J4209" s="1">
        <v>0</v>
      </c>
      <c r="K4209" s="1" t="s">
        <v>101</v>
      </c>
      <c r="N4209" s="2" t="s">
        <v>144</v>
      </c>
      <c r="O4209" s="2" t="s">
        <v>143</v>
      </c>
    </row>
    <row r="4210" spans="1:15" x14ac:dyDescent="0.2">
      <c r="A4210" s="6">
        <v>4209</v>
      </c>
      <c r="B4210" s="16" t="s">
        <v>22</v>
      </c>
      <c r="C4210" s="8">
        <v>41841</v>
      </c>
      <c r="D4210" s="16">
        <f t="shared" si="131"/>
        <v>21</v>
      </c>
      <c r="E4210" s="21">
        <v>25.909722222133201</v>
      </c>
      <c r="H4210" s="7" t="str">
        <f t="shared" si="132"/>
        <v/>
      </c>
      <c r="J4210" s="1">
        <v>0</v>
      </c>
      <c r="K4210" s="1" t="s">
        <v>101</v>
      </c>
      <c r="N4210" s="2" t="s">
        <v>144</v>
      </c>
      <c r="O4210" s="2" t="s">
        <v>143</v>
      </c>
    </row>
    <row r="4211" spans="1:15" x14ac:dyDescent="0.2">
      <c r="A4211" s="6">
        <v>4210</v>
      </c>
      <c r="B4211" s="16" t="s">
        <v>22</v>
      </c>
      <c r="C4211" s="8">
        <v>41841</v>
      </c>
      <c r="D4211" s="16">
        <f t="shared" si="131"/>
        <v>22</v>
      </c>
      <c r="E4211" s="21">
        <v>25.916666666577601</v>
      </c>
      <c r="H4211" s="7" t="str">
        <f t="shared" si="132"/>
        <v/>
      </c>
      <c r="J4211" s="1">
        <v>22</v>
      </c>
      <c r="K4211" s="1" t="s">
        <v>101</v>
      </c>
      <c r="L4211" s="11" t="s">
        <v>23</v>
      </c>
      <c r="M4211" s="18" t="s">
        <v>59</v>
      </c>
      <c r="N4211" s="2" t="s">
        <v>144</v>
      </c>
      <c r="O4211" s="2" t="s">
        <v>143</v>
      </c>
    </row>
    <row r="4212" spans="1:15" x14ac:dyDescent="0.2">
      <c r="A4212" s="6">
        <v>4211</v>
      </c>
      <c r="B4212" s="16" t="s">
        <v>22</v>
      </c>
      <c r="C4212" s="8">
        <v>41841</v>
      </c>
      <c r="D4212" s="16">
        <f t="shared" si="131"/>
        <v>22</v>
      </c>
      <c r="E4212" s="21">
        <v>25.923611111022002</v>
      </c>
      <c r="H4212" s="7" t="str">
        <f t="shared" si="132"/>
        <v/>
      </c>
      <c r="J4212" s="1">
        <v>0</v>
      </c>
      <c r="K4212" s="1" t="s">
        <v>101</v>
      </c>
      <c r="N4212" s="2" t="s">
        <v>144</v>
      </c>
      <c r="O4212" s="2" t="s">
        <v>143</v>
      </c>
    </row>
    <row r="4213" spans="1:15" x14ac:dyDescent="0.2">
      <c r="A4213" s="6">
        <v>4212</v>
      </c>
      <c r="B4213" s="16" t="s">
        <v>22</v>
      </c>
      <c r="C4213" s="8">
        <v>41841</v>
      </c>
      <c r="D4213" s="16">
        <f t="shared" ref="D4213:D4277" si="133">IF(ISBLANK(E4213),"",HOUR(E4213))</f>
        <v>22</v>
      </c>
      <c r="E4213" s="21">
        <v>25.930555555466398</v>
      </c>
      <c r="H4213" s="7" t="str">
        <f t="shared" si="132"/>
        <v/>
      </c>
      <c r="J4213" s="1">
        <v>0</v>
      </c>
      <c r="K4213" s="1" t="s">
        <v>101</v>
      </c>
      <c r="N4213" s="2" t="s">
        <v>144</v>
      </c>
      <c r="O4213" s="2" t="s">
        <v>143</v>
      </c>
    </row>
    <row r="4214" spans="1:15" x14ac:dyDescent="0.2">
      <c r="A4214" s="6">
        <v>4213</v>
      </c>
      <c r="B4214" s="16" t="s">
        <v>22</v>
      </c>
      <c r="C4214" s="8">
        <v>41841</v>
      </c>
      <c r="D4214" s="16">
        <f t="shared" si="133"/>
        <v>22</v>
      </c>
      <c r="E4214" s="21">
        <v>25.937499999910798</v>
      </c>
      <c r="H4214" s="7" t="str">
        <f t="shared" si="132"/>
        <v/>
      </c>
      <c r="J4214" s="1">
        <v>0</v>
      </c>
      <c r="K4214" s="1" t="s">
        <v>101</v>
      </c>
      <c r="N4214" s="2" t="s">
        <v>144</v>
      </c>
      <c r="O4214" s="2" t="s">
        <v>143</v>
      </c>
    </row>
    <row r="4215" spans="1:15" x14ac:dyDescent="0.2">
      <c r="A4215" s="6">
        <v>4214</v>
      </c>
      <c r="B4215" s="16" t="s">
        <v>22</v>
      </c>
      <c r="C4215" s="8">
        <v>41841</v>
      </c>
      <c r="D4215" s="16">
        <f t="shared" si="133"/>
        <v>22</v>
      </c>
      <c r="E4215" s="21">
        <v>25.944444444355199</v>
      </c>
      <c r="H4215" s="7" t="str">
        <f t="shared" si="132"/>
        <v/>
      </c>
      <c r="J4215" s="1">
        <v>0</v>
      </c>
      <c r="K4215" s="1" t="s">
        <v>101</v>
      </c>
      <c r="N4215" s="2" t="s">
        <v>144</v>
      </c>
      <c r="O4215" s="2" t="s">
        <v>143</v>
      </c>
    </row>
    <row r="4216" spans="1:15" x14ac:dyDescent="0.2">
      <c r="A4216" s="6">
        <v>4215</v>
      </c>
      <c r="B4216" s="16" t="s">
        <v>22</v>
      </c>
      <c r="C4216" s="8">
        <v>41841</v>
      </c>
      <c r="D4216" s="16">
        <f t="shared" si="133"/>
        <v>22</v>
      </c>
      <c r="E4216" s="21">
        <v>25.951388888799599</v>
      </c>
      <c r="H4216" s="7" t="str">
        <f t="shared" si="132"/>
        <v/>
      </c>
      <c r="J4216" s="1">
        <v>0</v>
      </c>
      <c r="K4216" s="1" t="s">
        <v>101</v>
      </c>
      <c r="N4216" s="2" t="s">
        <v>144</v>
      </c>
      <c r="O4216" s="2" t="s">
        <v>143</v>
      </c>
    </row>
    <row r="4217" spans="1:15" x14ac:dyDescent="0.2">
      <c r="A4217" s="6">
        <v>4216</v>
      </c>
      <c r="B4217" s="16" t="s">
        <v>22</v>
      </c>
      <c r="C4217" s="8">
        <v>41841</v>
      </c>
      <c r="D4217" s="16">
        <f t="shared" si="133"/>
        <v>23</v>
      </c>
      <c r="E4217" s="21">
        <v>25.958333333243999</v>
      </c>
      <c r="H4217" s="7" t="str">
        <f t="shared" si="132"/>
        <v/>
      </c>
      <c r="J4217" s="1">
        <v>0</v>
      </c>
      <c r="K4217" s="1" t="s">
        <v>101</v>
      </c>
      <c r="N4217" s="2" t="s">
        <v>144</v>
      </c>
      <c r="O4217" s="2" t="s">
        <v>143</v>
      </c>
    </row>
    <row r="4218" spans="1:15" x14ac:dyDescent="0.2">
      <c r="A4218" s="6">
        <v>4217</v>
      </c>
      <c r="B4218" s="16" t="s">
        <v>22</v>
      </c>
      <c r="C4218" s="8">
        <v>41841</v>
      </c>
      <c r="D4218" s="16">
        <f t="shared" si="133"/>
        <v>23</v>
      </c>
      <c r="E4218" s="21">
        <v>25.965277777688399</v>
      </c>
      <c r="H4218" s="7" t="str">
        <f t="shared" si="132"/>
        <v/>
      </c>
      <c r="J4218" s="1">
        <v>0</v>
      </c>
      <c r="K4218" s="1" t="s">
        <v>101</v>
      </c>
      <c r="N4218" s="2" t="s">
        <v>144</v>
      </c>
      <c r="O4218" s="2" t="s">
        <v>143</v>
      </c>
    </row>
    <row r="4219" spans="1:15" x14ac:dyDescent="0.2">
      <c r="A4219" s="6">
        <v>4218</v>
      </c>
      <c r="B4219" s="16" t="s">
        <v>22</v>
      </c>
      <c r="C4219" s="8">
        <v>41841</v>
      </c>
      <c r="D4219" s="16">
        <f t="shared" si="133"/>
        <v>23</v>
      </c>
      <c r="E4219" s="21">
        <v>25.9722222221328</v>
      </c>
      <c r="H4219" s="7" t="str">
        <f t="shared" si="132"/>
        <v/>
      </c>
      <c r="J4219" s="1">
        <v>0</v>
      </c>
      <c r="K4219" s="1" t="s">
        <v>101</v>
      </c>
      <c r="N4219" s="2" t="s">
        <v>144</v>
      </c>
      <c r="O4219" s="2" t="s">
        <v>143</v>
      </c>
    </row>
    <row r="4220" spans="1:15" x14ac:dyDescent="0.2">
      <c r="A4220" s="6">
        <v>4219</v>
      </c>
      <c r="B4220" s="16" t="s">
        <v>22</v>
      </c>
      <c r="C4220" s="8">
        <v>41841</v>
      </c>
      <c r="D4220" s="16">
        <f t="shared" si="133"/>
        <v>23</v>
      </c>
      <c r="E4220" s="21">
        <v>25.9791666665772</v>
      </c>
      <c r="H4220" s="7" t="str">
        <f t="shared" si="132"/>
        <v/>
      </c>
      <c r="J4220" s="1">
        <v>0</v>
      </c>
      <c r="K4220" s="1" t="s">
        <v>101</v>
      </c>
      <c r="N4220" s="2" t="s">
        <v>144</v>
      </c>
      <c r="O4220" s="2" t="s">
        <v>143</v>
      </c>
    </row>
    <row r="4221" spans="1:15" x14ac:dyDescent="0.2">
      <c r="A4221" s="6">
        <v>4220</v>
      </c>
      <c r="B4221" s="16" t="s">
        <v>22</v>
      </c>
      <c r="C4221" s="8">
        <v>41841</v>
      </c>
      <c r="D4221" s="16">
        <f t="shared" si="133"/>
        <v>23</v>
      </c>
      <c r="E4221" s="21">
        <v>25.9861111110216</v>
      </c>
      <c r="H4221" s="7" t="str">
        <f t="shared" si="132"/>
        <v/>
      </c>
      <c r="J4221" s="1">
        <v>0</v>
      </c>
      <c r="K4221" s="1" t="s">
        <v>101</v>
      </c>
      <c r="N4221" s="2" t="s">
        <v>144</v>
      </c>
      <c r="O4221" s="2" t="s">
        <v>143</v>
      </c>
    </row>
    <row r="4222" spans="1:15" x14ac:dyDescent="0.2">
      <c r="A4222" s="6">
        <v>4221</v>
      </c>
      <c r="B4222" s="16" t="s">
        <v>22</v>
      </c>
      <c r="C4222" s="8">
        <v>41841</v>
      </c>
      <c r="D4222" s="16">
        <f t="shared" si="133"/>
        <v>23</v>
      </c>
      <c r="E4222" s="21">
        <v>25.993055555466</v>
      </c>
      <c r="H4222" s="7" t="str">
        <f t="shared" si="132"/>
        <v/>
      </c>
      <c r="J4222" s="1">
        <v>0</v>
      </c>
      <c r="K4222" s="1" t="s">
        <v>101</v>
      </c>
      <c r="N4222" s="2" t="s">
        <v>144</v>
      </c>
      <c r="O4222" s="2" t="s">
        <v>143</v>
      </c>
    </row>
    <row r="4223" spans="1:15" x14ac:dyDescent="0.2">
      <c r="A4223" s="6">
        <v>4222</v>
      </c>
      <c r="B4223" s="16" t="s">
        <v>17</v>
      </c>
      <c r="C4223" s="8">
        <v>41841</v>
      </c>
      <c r="D4223" s="16">
        <f t="shared" si="133"/>
        <v>0</v>
      </c>
      <c r="E4223" s="21">
        <v>25.999999999910401</v>
      </c>
      <c r="H4223" s="7" t="str">
        <f t="shared" si="132"/>
        <v/>
      </c>
      <c r="J4223" s="1">
        <v>0</v>
      </c>
      <c r="K4223" s="1" t="s">
        <v>101</v>
      </c>
      <c r="N4223" s="2" t="s">
        <v>144</v>
      </c>
      <c r="O4223" s="2" t="s">
        <v>143</v>
      </c>
    </row>
    <row r="4224" spans="1:15" x14ac:dyDescent="0.2">
      <c r="A4224" s="6">
        <v>4223</v>
      </c>
      <c r="B4224" s="16" t="s">
        <v>17</v>
      </c>
      <c r="C4224" s="8">
        <v>41841</v>
      </c>
      <c r="D4224" s="16">
        <f t="shared" si="133"/>
        <v>0</v>
      </c>
      <c r="E4224" s="21">
        <v>26.006944444354801</v>
      </c>
      <c r="H4224" s="7" t="str">
        <f t="shared" si="132"/>
        <v/>
      </c>
      <c r="J4224" s="1">
        <v>0</v>
      </c>
      <c r="K4224" s="1" t="s">
        <v>101</v>
      </c>
      <c r="N4224" s="2" t="s">
        <v>144</v>
      </c>
      <c r="O4224" s="2" t="s">
        <v>143</v>
      </c>
    </row>
    <row r="4225" spans="1:15" x14ac:dyDescent="0.2">
      <c r="A4225" s="6">
        <v>4224</v>
      </c>
      <c r="B4225" s="16" t="s">
        <v>17</v>
      </c>
      <c r="C4225" s="8">
        <v>41841</v>
      </c>
      <c r="D4225" s="16">
        <f t="shared" si="133"/>
        <v>0</v>
      </c>
      <c r="E4225" s="21">
        <v>26.013888888799201</v>
      </c>
      <c r="H4225" s="7" t="str">
        <f t="shared" si="132"/>
        <v/>
      </c>
      <c r="J4225" s="1">
        <v>0</v>
      </c>
      <c r="K4225" s="1" t="s">
        <v>101</v>
      </c>
      <c r="N4225" s="2" t="s">
        <v>144</v>
      </c>
      <c r="O4225" s="2" t="s">
        <v>143</v>
      </c>
    </row>
    <row r="4226" spans="1:15" x14ac:dyDescent="0.2">
      <c r="A4226" s="6">
        <v>4225</v>
      </c>
      <c r="B4226" s="16" t="s">
        <v>17</v>
      </c>
      <c r="C4226" s="8">
        <v>41841</v>
      </c>
      <c r="D4226" s="16">
        <f t="shared" si="133"/>
        <v>0</v>
      </c>
      <c r="E4226" s="21">
        <v>26.020833333243601</v>
      </c>
      <c r="H4226" s="7" t="str">
        <f t="shared" si="132"/>
        <v/>
      </c>
      <c r="J4226" s="1">
        <v>0</v>
      </c>
      <c r="K4226" s="1" t="s">
        <v>101</v>
      </c>
      <c r="N4226" s="2" t="s">
        <v>144</v>
      </c>
      <c r="O4226" s="2" t="s">
        <v>143</v>
      </c>
    </row>
    <row r="4227" spans="1:15" x14ac:dyDescent="0.2">
      <c r="A4227" s="6">
        <v>4226</v>
      </c>
      <c r="B4227" s="16" t="s">
        <v>17</v>
      </c>
      <c r="C4227" s="8">
        <v>41841</v>
      </c>
      <c r="D4227" s="16">
        <f t="shared" si="133"/>
        <v>0</v>
      </c>
      <c r="E4227" s="21">
        <v>26.027777777688001</v>
      </c>
      <c r="H4227" s="7" t="str">
        <f t="shared" ref="H4227:H4290" si="134">IF(F4227&gt;0,ROUND((F4227+G4227)/2,1),"")</f>
        <v/>
      </c>
      <c r="J4227" s="1">
        <v>0</v>
      </c>
      <c r="K4227" s="1" t="s">
        <v>101</v>
      </c>
      <c r="N4227" s="2" t="s">
        <v>144</v>
      </c>
      <c r="O4227" s="2" t="s">
        <v>143</v>
      </c>
    </row>
    <row r="4228" spans="1:15" x14ac:dyDescent="0.2">
      <c r="A4228" s="6">
        <v>4227</v>
      </c>
      <c r="B4228" s="16" t="s">
        <v>17</v>
      </c>
      <c r="C4228" s="8">
        <v>41841</v>
      </c>
      <c r="D4228" s="16">
        <f t="shared" si="133"/>
        <v>0</v>
      </c>
      <c r="E4228" s="21">
        <v>26.034722222132402</v>
      </c>
      <c r="H4228" s="7" t="str">
        <f t="shared" si="134"/>
        <v/>
      </c>
      <c r="J4228" s="1">
        <v>0</v>
      </c>
      <c r="K4228" s="1" t="s">
        <v>101</v>
      </c>
      <c r="N4228" s="2" t="s">
        <v>144</v>
      </c>
      <c r="O4228" s="2" t="s">
        <v>143</v>
      </c>
    </row>
    <row r="4229" spans="1:15" x14ac:dyDescent="0.2">
      <c r="A4229" s="6">
        <v>4228</v>
      </c>
      <c r="B4229" s="16" t="s">
        <v>17</v>
      </c>
      <c r="C4229" s="8">
        <v>41841</v>
      </c>
      <c r="D4229" s="16">
        <f t="shared" si="133"/>
        <v>1</v>
      </c>
      <c r="E4229" s="21">
        <v>26.041666666576798</v>
      </c>
      <c r="H4229" s="7" t="str">
        <f t="shared" si="134"/>
        <v/>
      </c>
      <c r="J4229" s="1">
        <v>0</v>
      </c>
      <c r="K4229" s="1" t="s">
        <v>101</v>
      </c>
      <c r="N4229" s="2" t="s">
        <v>144</v>
      </c>
      <c r="O4229" s="2" t="s">
        <v>143</v>
      </c>
    </row>
    <row r="4230" spans="1:15" x14ac:dyDescent="0.2">
      <c r="A4230" s="6">
        <v>4229</v>
      </c>
      <c r="B4230" s="16" t="s">
        <v>17</v>
      </c>
      <c r="C4230" s="8">
        <v>41841</v>
      </c>
      <c r="D4230" s="16">
        <f t="shared" si="133"/>
        <v>1</v>
      </c>
      <c r="E4230" s="21">
        <v>26.048611111021199</v>
      </c>
      <c r="H4230" s="7" t="str">
        <f t="shared" si="134"/>
        <v/>
      </c>
      <c r="J4230" s="1">
        <v>0</v>
      </c>
      <c r="K4230" s="1" t="s">
        <v>101</v>
      </c>
      <c r="N4230" s="2" t="s">
        <v>144</v>
      </c>
      <c r="O4230" s="2" t="s">
        <v>143</v>
      </c>
    </row>
    <row r="4231" spans="1:15" x14ac:dyDescent="0.2">
      <c r="A4231" s="6">
        <v>4230</v>
      </c>
      <c r="B4231" s="16" t="s">
        <v>17</v>
      </c>
      <c r="C4231" s="8">
        <v>41841</v>
      </c>
      <c r="D4231" s="16">
        <f t="shared" si="133"/>
        <v>1</v>
      </c>
      <c r="E4231" s="21">
        <v>26.055555555465599</v>
      </c>
      <c r="H4231" s="7" t="str">
        <f t="shared" si="134"/>
        <v/>
      </c>
      <c r="J4231" s="1">
        <v>0</v>
      </c>
      <c r="K4231" s="1" t="s">
        <v>101</v>
      </c>
      <c r="N4231" s="2" t="s">
        <v>144</v>
      </c>
      <c r="O4231" s="2" t="s">
        <v>143</v>
      </c>
    </row>
    <row r="4232" spans="1:15" x14ac:dyDescent="0.2">
      <c r="A4232" s="6">
        <v>4231</v>
      </c>
      <c r="B4232" s="16" t="s">
        <v>17</v>
      </c>
      <c r="C4232" s="8">
        <v>41841</v>
      </c>
      <c r="D4232" s="16">
        <f t="shared" si="133"/>
        <v>1</v>
      </c>
      <c r="E4232" s="21">
        <v>26.062499999909999</v>
      </c>
      <c r="H4232" s="7" t="str">
        <f t="shared" si="134"/>
        <v/>
      </c>
      <c r="J4232" s="1">
        <v>0</v>
      </c>
      <c r="K4232" s="1" t="s">
        <v>101</v>
      </c>
      <c r="N4232" s="2" t="s">
        <v>144</v>
      </c>
      <c r="O4232" s="2" t="s">
        <v>143</v>
      </c>
    </row>
    <row r="4233" spans="1:15" x14ac:dyDescent="0.2">
      <c r="A4233" s="6">
        <v>4232</v>
      </c>
      <c r="B4233" s="16" t="s">
        <v>17</v>
      </c>
      <c r="C4233" s="8">
        <v>41841</v>
      </c>
      <c r="D4233" s="16">
        <f t="shared" si="133"/>
        <v>1</v>
      </c>
      <c r="E4233" s="21">
        <v>26.069444444354399</v>
      </c>
      <c r="H4233" s="7" t="str">
        <f t="shared" si="134"/>
        <v/>
      </c>
      <c r="J4233" s="1">
        <v>0</v>
      </c>
      <c r="K4233" s="1" t="s">
        <v>101</v>
      </c>
      <c r="N4233" s="2" t="s">
        <v>144</v>
      </c>
      <c r="O4233" s="2" t="s">
        <v>143</v>
      </c>
    </row>
    <row r="4234" spans="1:15" x14ac:dyDescent="0.2">
      <c r="A4234" s="6">
        <v>4233</v>
      </c>
      <c r="B4234" s="16" t="s">
        <v>17</v>
      </c>
      <c r="C4234" s="8">
        <v>41841</v>
      </c>
      <c r="D4234" s="16">
        <f t="shared" si="133"/>
        <v>1</v>
      </c>
      <c r="E4234" s="21">
        <v>26.0763888887988</v>
      </c>
      <c r="H4234" s="7" t="str">
        <f t="shared" si="134"/>
        <v/>
      </c>
      <c r="J4234" s="1">
        <v>0</v>
      </c>
      <c r="K4234" s="1" t="s">
        <v>101</v>
      </c>
      <c r="N4234" s="2" t="s">
        <v>144</v>
      </c>
      <c r="O4234" s="2" t="s">
        <v>143</v>
      </c>
    </row>
    <row r="4235" spans="1:15" x14ac:dyDescent="0.2">
      <c r="A4235" s="6">
        <v>4234</v>
      </c>
      <c r="B4235" s="16" t="s">
        <v>17</v>
      </c>
      <c r="C4235" s="8">
        <v>41841</v>
      </c>
      <c r="D4235" s="16">
        <f t="shared" si="133"/>
        <v>2</v>
      </c>
      <c r="E4235" s="21">
        <v>26.0833333332432</v>
      </c>
      <c r="H4235" s="7" t="str">
        <f t="shared" si="134"/>
        <v/>
      </c>
      <c r="J4235" s="1">
        <v>0</v>
      </c>
      <c r="K4235" s="1" t="s">
        <v>101</v>
      </c>
      <c r="N4235" s="2" t="s">
        <v>144</v>
      </c>
      <c r="O4235" s="2" t="s">
        <v>143</v>
      </c>
    </row>
    <row r="4236" spans="1:15" x14ac:dyDescent="0.2">
      <c r="A4236" s="6">
        <v>4235</v>
      </c>
      <c r="B4236" s="16" t="s">
        <v>17</v>
      </c>
      <c r="C4236" s="8">
        <v>41841</v>
      </c>
      <c r="D4236" s="16">
        <f t="shared" si="133"/>
        <v>2</v>
      </c>
      <c r="E4236" s="21">
        <v>26.0902777776876</v>
      </c>
      <c r="H4236" s="7" t="str">
        <f t="shared" si="134"/>
        <v/>
      </c>
      <c r="J4236" s="1">
        <v>0</v>
      </c>
      <c r="K4236" s="1" t="s">
        <v>101</v>
      </c>
      <c r="N4236" s="2" t="s">
        <v>144</v>
      </c>
      <c r="O4236" s="2" t="s">
        <v>143</v>
      </c>
    </row>
    <row r="4237" spans="1:15" x14ac:dyDescent="0.2">
      <c r="A4237" s="6">
        <v>4236</v>
      </c>
      <c r="B4237" s="16" t="s">
        <v>17</v>
      </c>
      <c r="C4237" s="8">
        <v>41841</v>
      </c>
      <c r="D4237" s="16">
        <f t="shared" si="133"/>
        <v>2</v>
      </c>
      <c r="E4237" s="21">
        <v>26.097222222132</v>
      </c>
      <c r="H4237" s="7" t="str">
        <f t="shared" si="134"/>
        <v/>
      </c>
      <c r="J4237" s="1">
        <v>0</v>
      </c>
      <c r="K4237" s="1" t="s">
        <v>101</v>
      </c>
      <c r="N4237" s="2" t="s">
        <v>144</v>
      </c>
      <c r="O4237" s="2" t="s">
        <v>143</v>
      </c>
    </row>
    <row r="4238" spans="1:15" x14ac:dyDescent="0.2">
      <c r="A4238" s="6">
        <v>4237</v>
      </c>
      <c r="B4238" s="16" t="s">
        <v>17</v>
      </c>
      <c r="C4238" s="8">
        <v>41841</v>
      </c>
      <c r="D4238" s="16">
        <f t="shared" si="133"/>
        <v>2</v>
      </c>
      <c r="E4238" s="21">
        <v>26.104166666576401</v>
      </c>
      <c r="H4238" s="7" t="str">
        <f t="shared" si="134"/>
        <v/>
      </c>
      <c r="J4238" s="1">
        <v>0</v>
      </c>
      <c r="K4238" s="1" t="s">
        <v>101</v>
      </c>
      <c r="N4238" s="2" t="s">
        <v>144</v>
      </c>
      <c r="O4238" s="2" t="s">
        <v>143</v>
      </c>
    </row>
    <row r="4239" spans="1:15" x14ac:dyDescent="0.2">
      <c r="A4239" s="6">
        <v>4238</v>
      </c>
      <c r="B4239" s="16" t="s">
        <v>17</v>
      </c>
      <c r="C4239" s="8">
        <v>41841</v>
      </c>
      <c r="D4239" s="16">
        <f t="shared" si="133"/>
        <v>2</v>
      </c>
      <c r="E4239" s="21">
        <v>26.111111111020801</v>
      </c>
      <c r="H4239" s="7" t="str">
        <f t="shared" si="134"/>
        <v/>
      </c>
      <c r="J4239" s="1">
        <v>0</v>
      </c>
      <c r="K4239" s="1" t="s">
        <v>101</v>
      </c>
      <c r="N4239" s="2" t="s">
        <v>144</v>
      </c>
      <c r="O4239" s="2" t="s">
        <v>143</v>
      </c>
    </row>
    <row r="4240" spans="1:15" x14ac:dyDescent="0.2">
      <c r="A4240" s="6">
        <v>4239</v>
      </c>
      <c r="B4240" s="16" t="s">
        <v>17</v>
      </c>
      <c r="C4240" s="8">
        <v>41841</v>
      </c>
      <c r="D4240" s="16">
        <f t="shared" si="133"/>
        <v>2</v>
      </c>
      <c r="E4240" s="21">
        <v>26.118055555465201</v>
      </c>
      <c r="H4240" s="7" t="str">
        <f t="shared" si="134"/>
        <v/>
      </c>
      <c r="J4240" s="1">
        <v>0</v>
      </c>
      <c r="K4240" s="1" t="s">
        <v>101</v>
      </c>
      <c r="N4240" s="2" t="s">
        <v>144</v>
      </c>
      <c r="O4240" s="2" t="s">
        <v>143</v>
      </c>
    </row>
    <row r="4241" spans="1:15" x14ac:dyDescent="0.2">
      <c r="A4241" s="6">
        <v>4240</v>
      </c>
      <c r="B4241" s="16" t="s">
        <v>17</v>
      </c>
      <c r="C4241" s="8">
        <v>41841</v>
      </c>
      <c r="D4241" s="16">
        <f t="shared" si="133"/>
        <v>3</v>
      </c>
      <c r="E4241" s="21">
        <v>26.124999999909601</v>
      </c>
      <c r="H4241" s="7" t="str">
        <f t="shared" si="134"/>
        <v/>
      </c>
      <c r="J4241" s="1">
        <v>0</v>
      </c>
      <c r="K4241" s="1" t="s">
        <v>101</v>
      </c>
      <c r="N4241" s="2" t="s">
        <v>144</v>
      </c>
      <c r="O4241" s="2" t="s">
        <v>143</v>
      </c>
    </row>
    <row r="4242" spans="1:15" x14ac:dyDescent="0.2">
      <c r="A4242" s="6">
        <v>4241</v>
      </c>
      <c r="B4242" s="16" t="s">
        <v>17</v>
      </c>
      <c r="C4242" s="8">
        <v>41841</v>
      </c>
      <c r="D4242" s="16">
        <f t="shared" si="133"/>
        <v>3</v>
      </c>
      <c r="E4242" s="21">
        <v>26.131944444354001</v>
      </c>
      <c r="H4242" s="7" t="str">
        <f t="shared" si="134"/>
        <v/>
      </c>
      <c r="J4242" s="1">
        <v>0</v>
      </c>
      <c r="K4242" s="1" t="s">
        <v>101</v>
      </c>
      <c r="N4242" s="2" t="s">
        <v>144</v>
      </c>
      <c r="O4242" s="2" t="s">
        <v>143</v>
      </c>
    </row>
    <row r="4243" spans="1:15" x14ac:dyDescent="0.2">
      <c r="A4243" s="6">
        <v>4242</v>
      </c>
      <c r="B4243" s="16" t="s">
        <v>17</v>
      </c>
      <c r="C4243" s="8">
        <v>41841</v>
      </c>
      <c r="D4243" s="16">
        <f t="shared" si="133"/>
        <v>3</v>
      </c>
      <c r="E4243" s="21">
        <v>26.138888888798402</v>
      </c>
      <c r="H4243" s="7" t="str">
        <f t="shared" si="134"/>
        <v/>
      </c>
      <c r="J4243" s="1">
        <v>0</v>
      </c>
      <c r="K4243" s="1" t="s">
        <v>101</v>
      </c>
      <c r="N4243" s="2" t="s">
        <v>144</v>
      </c>
      <c r="O4243" s="2" t="s">
        <v>143</v>
      </c>
    </row>
    <row r="4244" spans="1:15" x14ac:dyDescent="0.2">
      <c r="A4244" s="6">
        <v>4243</v>
      </c>
      <c r="B4244" s="16" t="s">
        <v>17</v>
      </c>
      <c r="C4244" s="8">
        <v>41841</v>
      </c>
      <c r="D4244" s="16">
        <f t="shared" si="133"/>
        <v>3</v>
      </c>
      <c r="E4244" s="21">
        <v>26.145833333242798</v>
      </c>
      <c r="H4244" s="7" t="str">
        <f t="shared" si="134"/>
        <v/>
      </c>
      <c r="J4244" s="1">
        <v>0</v>
      </c>
      <c r="K4244" s="1" t="s">
        <v>101</v>
      </c>
      <c r="N4244" s="2" t="s">
        <v>144</v>
      </c>
      <c r="O4244" s="2" t="s">
        <v>143</v>
      </c>
    </row>
    <row r="4245" spans="1:15" x14ac:dyDescent="0.2">
      <c r="A4245" s="6">
        <v>4244</v>
      </c>
      <c r="B4245" s="16" t="s">
        <v>17</v>
      </c>
      <c r="C4245" s="8">
        <v>41841</v>
      </c>
      <c r="D4245" s="16">
        <f t="shared" si="133"/>
        <v>3</v>
      </c>
      <c r="E4245" s="21">
        <v>26.152777777687199</v>
      </c>
      <c r="H4245" s="7" t="str">
        <f t="shared" si="134"/>
        <v/>
      </c>
      <c r="J4245" s="1">
        <v>0</v>
      </c>
      <c r="K4245" s="1" t="s">
        <v>101</v>
      </c>
      <c r="N4245" s="2" t="s">
        <v>144</v>
      </c>
      <c r="O4245" s="2" t="s">
        <v>143</v>
      </c>
    </row>
    <row r="4246" spans="1:15" x14ac:dyDescent="0.2">
      <c r="A4246" s="6">
        <v>4245</v>
      </c>
      <c r="B4246" s="16" t="s">
        <v>17</v>
      </c>
      <c r="C4246" s="8">
        <v>41841</v>
      </c>
      <c r="D4246" s="16">
        <f t="shared" si="133"/>
        <v>3</v>
      </c>
      <c r="E4246" s="21">
        <v>26.159722222131599</v>
      </c>
      <c r="H4246" s="7" t="str">
        <f t="shared" si="134"/>
        <v/>
      </c>
      <c r="J4246" s="1">
        <v>0</v>
      </c>
      <c r="K4246" s="1" t="s">
        <v>101</v>
      </c>
      <c r="N4246" s="2" t="s">
        <v>144</v>
      </c>
      <c r="O4246" s="2" t="s">
        <v>143</v>
      </c>
    </row>
    <row r="4247" spans="1:15" x14ac:dyDescent="0.2">
      <c r="A4247" s="6">
        <v>4246</v>
      </c>
      <c r="B4247" s="16" t="s">
        <v>17</v>
      </c>
      <c r="C4247" s="8">
        <v>41841</v>
      </c>
      <c r="D4247" s="16">
        <f t="shared" si="133"/>
        <v>4</v>
      </c>
      <c r="E4247" s="21">
        <v>26.166666666575999</v>
      </c>
      <c r="H4247" s="7" t="str">
        <f t="shared" si="134"/>
        <v/>
      </c>
      <c r="J4247" s="1">
        <v>0</v>
      </c>
      <c r="K4247" s="1" t="s">
        <v>101</v>
      </c>
      <c r="N4247" s="2" t="s">
        <v>144</v>
      </c>
      <c r="O4247" s="2" t="s">
        <v>143</v>
      </c>
    </row>
    <row r="4248" spans="1:15" x14ac:dyDescent="0.2">
      <c r="A4248" s="6">
        <v>4247</v>
      </c>
      <c r="B4248" s="16" t="s">
        <v>17</v>
      </c>
      <c r="C4248" s="8">
        <v>41841</v>
      </c>
      <c r="D4248" s="16">
        <f t="shared" si="133"/>
        <v>4</v>
      </c>
      <c r="E4248" s="21">
        <v>26.173611111020399</v>
      </c>
      <c r="H4248" s="7" t="str">
        <f t="shared" si="134"/>
        <v/>
      </c>
      <c r="J4248" s="1">
        <v>0</v>
      </c>
      <c r="K4248" s="1" t="s">
        <v>101</v>
      </c>
      <c r="N4248" s="2" t="s">
        <v>144</v>
      </c>
      <c r="O4248" s="2" t="s">
        <v>143</v>
      </c>
    </row>
    <row r="4249" spans="1:15" x14ac:dyDescent="0.2">
      <c r="A4249" s="6">
        <v>4248</v>
      </c>
      <c r="B4249" s="16" t="s">
        <v>17</v>
      </c>
      <c r="C4249" s="8">
        <v>41841</v>
      </c>
      <c r="D4249" s="16">
        <f t="shared" si="133"/>
        <v>4</v>
      </c>
      <c r="E4249" s="21">
        <v>26.1805555554648</v>
      </c>
      <c r="H4249" s="7" t="str">
        <f t="shared" si="134"/>
        <v/>
      </c>
      <c r="J4249" s="1">
        <v>0</v>
      </c>
      <c r="K4249" s="1" t="s">
        <v>101</v>
      </c>
      <c r="N4249" s="2" t="s">
        <v>144</v>
      </c>
      <c r="O4249" s="2" t="s">
        <v>143</v>
      </c>
    </row>
    <row r="4250" spans="1:15" x14ac:dyDescent="0.2">
      <c r="A4250" s="6">
        <v>4249</v>
      </c>
      <c r="B4250" s="16" t="s">
        <v>17</v>
      </c>
      <c r="C4250" s="8">
        <v>41841</v>
      </c>
      <c r="D4250" s="16">
        <f t="shared" si="133"/>
        <v>4</v>
      </c>
      <c r="E4250" s="21">
        <v>26.1874999999092</v>
      </c>
      <c r="H4250" s="7" t="str">
        <f t="shared" si="134"/>
        <v/>
      </c>
      <c r="J4250" s="1">
        <v>0</v>
      </c>
      <c r="K4250" s="1" t="s">
        <v>101</v>
      </c>
      <c r="N4250" s="2" t="s">
        <v>144</v>
      </c>
      <c r="O4250" s="2" t="s">
        <v>143</v>
      </c>
    </row>
    <row r="4251" spans="1:15" x14ac:dyDescent="0.2">
      <c r="A4251" s="6">
        <v>4250</v>
      </c>
      <c r="B4251" s="16" t="s">
        <v>17</v>
      </c>
      <c r="C4251" s="8">
        <v>41841</v>
      </c>
      <c r="D4251" s="16">
        <f t="shared" si="133"/>
        <v>4</v>
      </c>
      <c r="E4251" s="21">
        <v>26.1944444443536</v>
      </c>
      <c r="H4251" s="7" t="str">
        <f t="shared" si="134"/>
        <v/>
      </c>
      <c r="J4251" s="1">
        <v>0</v>
      </c>
      <c r="K4251" s="1" t="s">
        <v>101</v>
      </c>
      <c r="N4251" s="2" t="s">
        <v>144</v>
      </c>
      <c r="O4251" s="2" t="s">
        <v>143</v>
      </c>
    </row>
    <row r="4252" spans="1:15" x14ac:dyDescent="0.2">
      <c r="A4252" s="6">
        <v>4251</v>
      </c>
      <c r="B4252" s="16" t="s">
        <v>17</v>
      </c>
      <c r="C4252" s="8">
        <v>41841</v>
      </c>
      <c r="D4252" s="16">
        <f t="shared" si="133"/>
        <v>4</v>
      </c>
      <c r="E4252" s="21">
        <v>26.201388888798</v>
      </c>
      <c r="H4252" s="7" t="str">
        <f t="shared" si="134"/>
        <v/>
      </c>
      <c r="J4252" s="1">
        <v>0</v>
      </c>
      <c r="K4252" s="1" t="s">
        <v>101</v>
      </c>
      <c r="N4252" s="2" t="s">
        <v>144</v>
      </c>
      <c r="O4252" s="2" t="s">
        <v>143</v>
      </c>
    </row>
    <row r="4253" spans="1:15" x14ac:dyDescent="0.2">
      <c r="A4253" s="6">
        <v>4252</v>
      </c>
      <c r="B4253" s="16" t="s">
        <v>17</v>
      </c>
      <c r="C4253" s="8">
        <v>41841</v>
      </c>
      <c r="D4253" s="16">
        <f t="shared" si="133"/>
        <v>5</v>
      </c>
      <c r="E4253" s="21">
        <v>26.2083333332424</v>
      </c>
      <c r="H4253" s="7" t="str">
        <f t="shared" si="134"/>
        <v/>
      </c>
      <c r="J4253" s="1">
        <v>0</v>
      </c>
      <c r="K4253" s="1" t="s">
        <v>101</v>
      </c>
      <c r="N4253" s="2" t="s">
        <v>144</v>
      </c>
      <c r="O4253" s="2" t="s">
        <v>143</v>
      </c>
    </row>
    <row r="4254" spans="1:15" x14ac:dyDescent="0.2">
      <c r="A4254" s="6">
        <v>4253</v>
      </c>
      <c r="B4254" s="16" t="s">
        <v>17</v>
      </c>
      <c r="C4254" s="8">
        <v>41841</v>
      </c>
      <c r="D4254" s="16">
        <f t="shared" si="133"/>
        <v>5</v>
      </c>
      <c r="E4254" s="21">
        <v>26.215277777686801</v>
      </c>
      <c r="H4254" s="7" t="str">
        <f t="shared" si="134"/>
        <v/>
      </c>
      <c r="J4254" s="1">
        <v>0</v>
      </c>
      <c r="K4254" s="1" t="s">
        <v>101</v>
      </c>
      <c r="N4254" s="2" t="s">
        <v>144</v>
      </c>
      <c r="O4254" s="2" t="s">
        <v>143</v>
      </c>
    </row>
    <row r="4255" spans="1:15" x14ac:dyDescent="0.2">
      <c r="A4255" s="6">
        <v>4254</v>
      </c>
      <c r="B4255" s="16" t="s">
        <v>17</v>
      </c>
      <c r="C4255" s="8">
        <v>41841</v>
      </c>
      <c r="D4255" s="16">
        <f t="shared" si="133"/>
        <v>5</v>
      </c>
      <c r="E4255" s="21">
        <v>26.222222222131201</v>
      </c>
      <c r="H4255" s="7" t="str">
        <f t="shared" si="134"/>
        <v/>
      </c>
      <c r="J4255" s="1">
        <v>0</v>
      </c>
      <c r="K4255" s="1" t="s">
        <v>101</v>
      </c>
      <c r="N4255" s="2" t="s">
        <v>144</v>
      </c>
      <c r="O4255" s="2" t="s">
        <v>143</v>
      </c>
    </row>
    <row r="4256" spans="1:15" x14ac:dyDescent="0.2">
      <c r="A4256" s="6">
        <v>4255</v>
      </c>
      <c r="B4256" s="16" t="s">
        <v>17</v>
      </c>
      <c r="C4256" s="8">
        <v>41841</v>
      </c>
      <c r="D4256" s="16">
        <f t="shared" si="133"/>
        <v>5</v>
      </c>
      <c r="E4256" s="21">
        <v>26.229166666575601</v>
      </c>
      <c r="H4256" s="7" t="str">
        <f t="shared" si="134"/>
        <v/>
      </c>
      <c r="J4256" s="1">
        <v>0</v>
      </c>
      <c r="K4256" s="1" t="s">
        <v>101</v>
      </c>
      <c r="N4256" s="2" t="s">
        <v>144</v>
      </c>
      <c r="O4256" s="2" t="s">
        <v>143</v>
      </c>
    </row>
    <row r="4257" spans="1:15" x14ac:dyDescent="0.2">
      <c r="A4257" s="6">
        <v>4256</v>
      </c>
      <c r="B4257" s="16" t="s">
        <v>17</v>
      </c>
      <c r="C4257" s="8">
        <v>41841</v>
      </c>
      <c r="D4257" s="16">
        <f t="shared" si="133"/>
        <v>5</v>
      </c>
      <c r="E4257" s="21">
        <v>26.236111111020001</v>
      </c>
      <c r="H4257" s="7" t="str">
        <f t="shared" si="134"/>
        <v/>
      </c>
      <c r="J4257" s="1">
        <v>0</v>
      </c>
      <c r="K4257" s="1" t="s">
        <v>101</v>
      </c>
      <c r="N4257" s="2" t="s">
        <v>144</v>
      </c>
      <c r="O4257" s="2" t="s">
        <v>143</v>
      </c>
    </row>
    <row r="4258" spans="1:15" x14ac:dyDescent="0.2">
      <c r="A4258" s="6">
        <v>4257</v>
      </c>
      <c r="B4258" s="16" t="s">
        <v>17</v>
      </c>
      <c r="C4258" s="8">
        <v>41841</v>
      </c>
      <c r="D4258" s="16">
        <f t="shared" si="133"/>
        <v>5</v>
      </c>
      <c r="E4258" s="21">
        <v>26.243055555464402</v>
      </c>
      <c r="H4258" s="7" t="str">
        <f t="shared" si="134"/>
        <v/>
      </c>
      <c r="J4258" s="1">
        <v>0</v>
      </c>
      <c r="K4258" s="1" t="s">
        <v>101</v>
      </c>
      <c r="N4258" s="2" t="s">
        <v>144</v>
      </c>
      <c r="O4258" s="2" t="s">
        <v>143</v>
      </c>
    </row>
    <row r="4259" spans="1:15" x14ac:dyDescent="0.2">
      <c r="A4259" s="6">
        <v>4258</v>
      </c>
      <c r="B4259" s="16" t="s">
        <v>17</v>
      </c>
      <c r="C4259" s="8">
        <v>41841</v>
      </c>
      <c r="D4259" s="16">
        <f t="shared" si="133"/>
        <v>6</v>
      </c>
      <c r="E4259" s="21">
        <v>26.249999999908798</v>
      </c>
      <c r="H4259" s="7" t="str">
        <f t="shared" si="134"/>
        <v/>
      </c>
      <c r="J4259" s="1">
        <v>0</v>
      </c>
      <c r="K4259" s="1" t="s">
        <v>101</v>
      </c>
      <c r="N4259" s="2" t="s">
        <v>144</v>
      </c>
      <c r="O4259" s="2" t="s">
        <v>143</v>
      </c>
    </row>
    <row r="4260" spans="1:15" x14ac:dyDescent="0.2">
      <c r="A4260" s="6">
        <v>4259</v>
      </c>
      <c r="B4260" s="16" t="s">
        <v>17</v>
      </c>
      <c r="C4260" s="8">
        <v>41841</v>
      </c>
      <c r="D4260" s="16">
        <f t="shared" si="133"/>
        <v>6</v>
      </c>
      <c r="E4260" s="21">
        <v>26.256944444353199</v>
      </c>
      <c r="H4260" s="7" t="str">
        <f t="shared" si="134"/>
        <v/>
      </c>
      <c r="J4260" s="1">
        <v>0</v>
      </c>
      <c r="K4260" s="1" t="s">
        <v>101</v>
      </c>
      <c r="N4260" s="2" t="s">
        <v>144</v>
      </c>
      <c r="O4260" s="2" t="s">
        <v>143</v>
      </c>
    </row>
    <row r="4261" spans="1:15" x14ac:dyDescent="0.2">
      <c r="A4261" s="6">
        <v>4260</v>
      </c>
      <c r="B4261" s="16" t="s">
        <v>17</v>
      </c>
      <c r="C4261" s="8">
        <v>41841</v>
      </c>
      <c r="D4261" s="16">
        <f t="shared" si="133"/>
        <v>6</v>
      </c>
      <c r="E4261" s="21">
        <v>26.263888888797599</v>
      </c>
      <c r="H4261" s="7" t="str">
        <f t="shared" si="134"/>
        <v/>
      </c>
      <c r="J4261" s="1">
        <v>0</v>
      </c>
      <c r="K4261" s="1" t="s">
        <v>101</v>
      </c>
      <c r="N4261" s="2" t="s">
        <v>144</v>
      </c>
      <c r="O4261" s="2" t="s">
        <v>143</v>
      </c>
    </row>
    <row r="4262" spans="1:15" x14ac:dyDescent="0.2">
      <c r="A4262" s="6">
        <v>4261</v>
      </c>
      <c r="B4262" s="16" t="s">
        <v>17</v>
      </c>
      <c r="C4262" s="8">
        <v>41841</v>
      </c>
      <c r="D4262" s="16">
        <f t="shared" si="133"/>
        <v>6</v>
      </c>
      <c r="E4262" s="21">
        <v>26.270833333241999</v>
      </c>
      <c r="H4262" s="7" t="str">
        <f t="shared" si="134"/>
        <v/>
      </c>
      <c r="J4262" s="1">
        <v>0</v>
      </c>
      <c r="K4262" s="1" t="s">
        <v>101</v>
      </c>
      <c r="N4262" s="2" t="s">
        <v>144</v>
      </c>
      <c r="O4262" s="2" t="s">
        <v>143</v>
      </c>
    </row>
    <row r="4263" spans="1:15" x14ac:dyDescent="0.2">
      <c r="A4263" s="6">
        <v>4262</v>
      </c>
      <c r="B4263" s="16" t="s">
        <v>17</v>
      </c>
      <c r="C4263" s="8">
        <v>41841</v>
      </c>
      <c r="D4263" s="16">
        <f t="shared" si="133"/>
        <v>6</v>
      </c>
      <c r="E4263" s="21">
        <v>26.277777777686399</v>
      </c>
      <c r="H4263" s="7" t="str">
        <f t="shared" si="134"/>
        <v/>
      </c>
      <c r="J4263" s="1">
        <v>0</v>
      </c>
      <c r="K4263" s="1" t="s">
        <v>101</v>
      </c>
      <c r="N4263" s="2" t="s">
        <v>144</v>
      </c>
      <c r="O4263" s="2" t="s">
        <v>143</v>
      </c>
    </row>
    <row r="4264" spans="1:15" x14ac:dyDescent="0.2">
      <c r="A4264" s="6">
        <v>4263</v>
      </c>
      <c r="B4264" s="16" t="s">
        <v>17</v>
      </c>
      <c r="C4264" s="8">
        <v>41841</v>
      </c>
      <c r="D4264" s="16">
        <f t="shared" si="133"/>
        <v>6</v>
      </c>
      <c r="E4264" s="21">
        <v>26.284722222130799</v>
      </c>
      <c r="H4264" s="7" t="str">
        <f t="shared" si="134"/>
        <v/>
      </c>
      <c r="J4264" s="1">
        <v>0</v>
      </c>
      <c r="K4264" s="1" t="s">
        <v>101</v>
      </c>
      <c r="N4264" s="2" t="s">
        <v>144</v>
      </c>
      <c r="O4264" s="2" t="s">
        <v>143</v>
      </c>
    </row>
    <row r="4265" spans="1:15" x14ac:dyDescent="0.2">
      <c r="A4265" s="6">
        <v>4264</v>
      </c>
      <c r="B4265" s="16" t="s">
        <v>17</v>
      </c>
      <c r="C4265" s="8">
        <v>41841</v>
      </c>
      <c r="D4265" s="16">
        <f t="shared" si="133"/>
        <v>7</v>
      </c>
      <c r="E4265" s="21">
        <v>26.2916666665752</v>
      </c>
      <c r="H4265" s="7" t="str">
        <f t="shared" si="134"/>
        <v/>
      </c>
      <c r="J4265" s="1">
        <v>0</v>
      </c>
      <c r="K4265" s="1" t="s">
        <v>101</v>
      </c>
      <c r="N4265" s="2" t="s">
        <v>144</v>
      </c>
      <c r="O4265" s="2" t="s">
        <v>143</v>
      </c>
    </row>
    <row r="4266" spans="1:15" x14ac:dyDescent="0.2">
      <c r="A4266" s="6">
        <v>4265</v>
      </c>
      <c r="B4266" s="16" t="s">
        <v>17</v>
      </c>
      <c r="C4266" s="8">
        <v>41841</v>
      </c>
      <c r="D4266" s="16">
        <f t="shared" si="133"/>
        <v>7</v>
      </c>
      <c r="E4266" s="21">
        <v>26.2986111110196</v>
      </c>
      <c r="H4266" s="7" t="str">
        <f t="shared" si="134"/>
        <v/>
      </c>
      <c r="J4266" s="1">
        <v>0</v>
      </c>
      <c r="K4266" s="1" t="s">
        <v>101</v>
      </c>
      <c r="N4266" s="2" t="s">
        <v>144</v>
      </c>
      <c r="O4266" s="2" t="s">
        <v>143</v>
      </c>
    </row>
    <row r="4267" spans="1:15" x14ac:dyDescent="0.2">
      <c r="A4267" s="6">
        <v>4266</v>
      </c>
      <c r="B4267" s="16" t="s">
        <v>17</v>
      </c>
      <c r="C4267" s="8">
        <v>41841</v>
      </c>
      <c r="D4267" s="16">
        <f t="shared" si="133"/>
        <v>7</v>
      </c>
      <c r="E4267" s="21">
        <v>26.305555555464</v>
      </c>
      <c r="H4267" s="7" t="str">
        <f t="shared" si="134"/>
        <v/>
      </c>
      <c r="J4267" s="1">
        <v>0</v>
      </c>
      <c r="K4267" s="1" t="s">
        <v>101</v>
      </c>
      <c r="N4267" s="2" t="s">
        <v>144</v>
      </c>
      <c r="O4267" s="2" t="s">
        <v>143</v>
      </c>
    </row>
    <row r="4268" spans="1:15" x14ac:dyDescent="0.2">
      <c r="A4268" s="6">
        <v>4267</v>
      </c>
      <c r="B4268" s="16" t="s">
        <v>17</v>
      </c>
      <c r="C4268" s="8">
        <v>41841</v>
      </c>
      <c r="D4268" s="16">
        <f t="shared" si="133"/>
        <v>7</v>
      </c>
      <c r="E4268" s="21">
        <v>26.3124999999085</v>
      </c>
      <c r="H4268" s="7" t="str">
        <f t="shared" si="134"/>
        <v/>
      </c>
      <c r="J4268" s="1">
        <v>0</v>
      </c>
      <c r="K4268" s="1" t="s">
        <v>101</v>
      </c>
      <c r="N4268" s="2" t="s">
        <v>144</v>
      </c>
      <c r="O4268" s="2" t="s">
        <v>143</v>
      </c>
    </row>
    <row r="4269" spans="1:15" x14ac:dyDescent="0.2">
      <c r="A4269" s="6">
        <v>4268</v>
      </c>
      <c r="B4269" s="16" t="s">
        <v>17</v>
      </c>
      <c r="C4269" s="8">
        <v>41841</v>
      </c>
      <c r="D4269" s="16">
        <f t="shared" si="133"/>
        <v>7</v>
      </c>
      <c r="E4269" s="21">
        <v>26.3194444443529</v>
      </c>
      <c r="H4269" s="7" t="str">
        <f t="shared" si="134"/>
        <v/>
      </c>
      <c r="J4269" s="1">
        <v>0</v>
      </c>
      <c r="K4269" s="1" t="s">
        <v>101</v>
      </c>
      <c r="N4269" s="2" t="s">
        <v>144</v>
      </c>
      <c r="O4269" s="2" t="s">
        <v>143</v>
      </c>
    </row>
    <row r="4270" spans="1:15" x14ac:dyDescent="0.2">
      <c r="A4270" s="6">
        <v>4269</v>
      </c>
      <c r="B4270" s="16" t="s">
        <v>17</v>
      </c>
      <c r="C4270" s="8">
        <v>41841</v>
      </c>
      <c r="D4270" s="16">
        <f t="shared" si="133"/>
        <v>7</v>
      </c>
      <c r="E4270" s="21">
        <v>26.3263888887973</v>
      </c>
      <c r="H4270" s="7" t="str">
        <f t="shared" si="134"/>
        <v/>
      </c>
      <c r="J4270" s="1">
        <v>0</v>
      </c>
      <c r="K4270" s="1" t="s">
        <v>101</v>
      </c>
      <c r="N4270" s="2" t="s">
        <v>144</v>
      </c>
      <c r="O4270" s="2" t="s">
        <v>143</v>
      </c>
    </row>
    <row r="4271" spans="1:15" x14ac:dyDescent="0.2">
      <c r="A4271" s="6">
        <v>4270</v>
      </c>
      <c r="B4271" s="16" t="s">
        <v>17</v>
      </c>
      <c r="C4271" s="8">
        <v>41841</v>
      </c>
      <c r="D4271" s="16">
        <f t="shared" si="133"/>
        <v>8</v>
      </c>
      <c r="E4271" s="21">
        <v>26.333333333241701</v>
      </c>
      <c r="H4271" s="7" t="str">
        <f t="shared" si="134"/>
        <v/>
      </c>
      <c r="J4271" s="1">
        <v>0</v>
      </c>
      <c r="K4271" s="1" t="s">
        <v>101</v>
      </c>
      <c r="N4271" s="2" t="s">
        <v>144</v>
      </c>
      <c r="O4271" s="2" t="s">
        <v>143</v>
      </c>
    </row>
    <row r="4272" spans="1:15" x14ac:dyDescent="0.2">
      <c r="A4272" s="6">
        <v>4271</v>
      </c>
      <c r="B4272" s="16" t="s">
        <v>17</v>
      </c>
      <c r="C4272" s="8">
        <v>41841</v>
      </c>
      <c r="D4272" s="16">
        <f t="shared" si="133"/>
        <v>8</v>
      </c>
      <c r="E4272" s="21">
        <v>26.340277777686101</v>
      </c>
      <c r="H4272" s="7" t="str">
        <f t="shared" si="134"/>
        <v/>
      </c>
      <c r="J4272" s="1">
        <v>0</v>
      </c>
      <c r="K4272" s="1" t="s">
        <v>101</v>
      </c>
      <c r="N4272" s="2" t="s">
        <v>144</v>
      </c>
      <c r="O4272" s="2" t="s">
        <v>143</v>
      </c>
    </row>
    <row r="4273" spans="1:15" x14ac:dyDescent="0.2">
      <c r="A4273" s="6">
        <v>4272</v>
      </c>
      <c r="B4273" s="16" t="s">
        <v>17</v>
      </c>
      <c r="C4273" s="8">
        <v>41841</v>
      </c>
      <c r="D4273" s="16">
        <f t="shared" si="133"/>
        <v>8</v>
      </c>
      <c r="E4273" s="21">
        <v>26.347222222130501</v>
      </c>
      <c r="H4273" s="7" t="str">
        <f t="shared" si="134"/>
        <v/>
      </c>
      <c r="J4273" s="1">
        <v>0</v>
      </c>
      <c r="K4273" s="1" t="s">
        <v>101</v>
      </c>
      <c r="N4273" s="2" t="s">
        <v>144</v>
      </c>
      <c r="O4273" s="2" t="s">
        <v>143</v>
      </c>
    </row>
    <row r="4274" spans="1:15" x14ac:dyDescent="0.2">
      <c r="A4274" s="6">
        <v>4273</v>
      </c>
      <c r="B4274" s="16" t="s">
        <v>17</v>
      </c>
      <c r="C4274" s="8">
        <v>41841</v>
      </c>
      <c r="D4274" s="16">
        <f>IF(ISBLANK(E4274),"",HOUR(E4274))</f>
        <v>8</v>
      </c>
      <c r="E4274" s="21">
        <v>26.354166666574901</v>
      </c>
      <c r="H4274" s="7" t="str">
        <f t="shared" si="134"/>
        <v/>
      </c>
      <c r="J4274" s="1">
        <v>0</v>
      </c>
      <c r="K4274" s="1" t="s">
        <v>101</v>
      </c>
      <c r="N4274" s="2" t="s">
        <v>144</v>
      </c>
      <c r="O4274" s="2" t="s">
        <v>143</v>
      </c>
    </row>
    <row r="4275" spans="1:15" x14ac:dyDescent="0.2">
      <c r="A4275" s="6">
        <v>4274</v>
      </c>
      <c r="B4275" s="16" t="s">
        <v>17</v>
      </c>
      <c r="C4275" s="8">
        <v>41841</v>
      </c>
      <c r="D4275" s="16">
        <f t="shared" si="133"/>
        <v>8</v>
      </c>
      <c r="E4275" s="21">
        <v>0.36039351851851853</v>
      </c>
      <c r="H4275" s="7" t="str">
        <f t="shared" si="134"/>
        <v/>
      </c>
      <c r="J4275" s="1">
        <v>0</v>
      </c>
      <c r="K4275" s="1" t="s">
        <v>101</v>
      </c>
      <c r="N4275" s="2" t="s">
        <v>144</v>
      </c>
      <c r="O4275" s="2" t="s">
        <v>143</v>
      </c>
    </row>
    <row r="4276" spans="1:15" x14ac:dyDescent="0.2">
      <c r="A4276" s="6">
        <v>4275</v>
      </c>
      <c r="B4276" s="16" t="s">
        <v>17</v>
      </c>
      <c r="C4276" s="8">
        <v>41841</v>
      </c>
      <c r="D4276" s="16">
        <f t="shared" si="133"/>
        <v>8</v>
      </c>
      <c r="E4276" s="21">
        <v>26.361111111019301</v>
      </c>
      <c r="H4276" s="7" t="str">
        <f t="shared" si="134"/>
        <v/>
      </c>
      <c r="J4276" s="1">
        <v>0</v>
      </c>
      <c r="K4276" s="1" t="s">
        <v>101</v>
      </c>
      <c r="N4276" s="2" t="s">
        <v>144</v>
      </c>
      <c r="O4276" s="2" t="s">
        <v>143</v>
      </c>
    </row>
    <row r="4277" spans="1:15" x14ac:dyDescent="0.2">
      <c r="A4277" s="6">
        <v>4276</v>
      </c>
      <c r="B4277" s="16" t="s">
        <v>17</v>
      </c>
      <c r="C4277" s="8">
        <v>41841</v>
      </c>
      <c r="D4277" s="16">
        <f t="shared" si="133"/>
        <v>8</v>
      </c>
      <c r="E4277" s="21">
        <v>26.368055555463702</v>
      </c>
      <c r="H4277" s="7" t="str">
        <f t="shared" si="134"/>
        <v/>
      </c>
      <c r="J4277" s="1">
        <v>0</v>
      </c>
      <c r="K4277" s="1" t="s">
        <v>101</v>
      </c>
      <c r="N4277" s="2" t="s">
        <v>144</v>
      </c>
      <c r="O4277" s="2" t="s">
        <v>143</v>
      </c>
    </row>
    <row r="4278" spans="1:15" x14ac:dyDescent="0.2">
      <c r="A4278" s="6">
        <v>4277</v>
      </c>
      <c r="B4278" s="16" t="s">
        <v>17</v>
      </c>
      <c r="C4278" s="8">
        <v>41841</v>
      </c>
      <c r="D4278" s="16">
        <f t="shared" ref="D4278:D4341" si="135">IF(ISBLANK(E4278),"",HOUR(E4278))</f>
        <v>9</v>
      </c>
      <c r="E4278" s="21">
        <v>26.374999999908098</v>
      </c>
      <c r="H4278" s="7" t="str">
        <f t="shared" si="134"/>
        <v/>
      </c>
      <c r="J4278" s="1">
        <v>0</v>
      </c>
      <c r="K4278" s="1" t="s">
        <v>101</v>
      </c>
      <c r="N4278" s="2" t="s">
        <v>144</v>
      </c>
      <c r="O4278" s="2" t="s">
        <v>143</v>
      </c>
    </row>
    <row r="4279" spans="1:15" x14ac:dyDescent="0.2">
      <c r="A4279" s="6">
        <v>4278</v>
      </c>
      <c r="B4279" s="16" t="s">
        <v>17</v>
      </c>
      <c r="C4279" s="8">
        <v>41841</v>
      </c>
      <c r="D4279" s="16">
        <f t="shared" si="135"/>
        <v>9</v>
      </c>
      <c r="E4279" s="21">
        <v>26.381944444352499</v>
      </c>
      <c r="H4279" s="7" t="str">
        <f t="shared" si="134"/>
        <v/>
      </c>
      <c r="J4279" s="1">
        <v>0</v>
      </c>
      <c r="K4279" s="1" t="s">
        <v>101</v>
      </c>
      <c r="N4279" s="2" t="s">
        <v>144</v>
      </c>
      <c r="O4279" s="2" t="s">
        <v>143</v>
      </c>
    </row>
    <row r="4280" spans="1:15" x14ac:dyDescent="0.2">
      <c r="A4280" s="6">
        <v>4279</v>
      </c>
      <c r="B4280" s="16" t="s">
        <v>17</v>
      </c>
      <c r="C4280" s="8">
        <v>41841</v>
      </c>
      <c r="D4280" s="16">
        <f t="shared" si="135"/>
        <v>9</v>
      </c>
      <c r="E4280" s="21">
        <v>26.388888888796899</v>
      </c>
      <c r="H4280" s="7" t="str">
        <f t="shared" si="134"/>
        <v/>
      </c>
      <c r="J4280" s="1">
        <v>0</v>
      </c>
      <c r="K4280" s="1" t="s">
        <v>101</v>
      </c>
      <c r="N4280" s="2" t="s">
        <v>144</v>
      </c>
      <c r="O4280" s="2" t="s">
        <v>143</v>
      </c>
    </row>
    <row r="4281" spans="1:15" x14ac:dyDescent="0.2">
      <c r="A4281" s="6">
        <v>4280</v>
      </c>
      <c r="B4281" s="16" t="s">
        <v>17</v>
      </c>
      <c r="C4281" s="8">
        <v>41841</v>
      </c>
      <c r="D4281" s="16">
        <f t="shared" si="135"/>
        <v>9</v>
      </c>
      <c r="E4281" s="21">
        <v>26.3958333332412</v>
      </c>
      <c r="H4281" s="7" t="str">
        <f t="shared" si="134"/>
        <v/>
      </c>
      <c r="J4281" s="1">
        <v>0</v>
      </c>
      <c r="K4281" s="1" t="s">
        <v>101</v>
      </c>
      <c r="N4281" s="2" t="s">
        <v>144</v>
      </c>
      <c r="O4281" s="2" t="s">
        <v>143</v>
      </c>
    </row>
    <row r="4282" spans="1:15" x14ac:dyDescent="0.2">
      <c r="A4282" s="6">
        <v>4281</v>
      </c>
      <c r="B4282" s="16" t="s">
        <v>17</v>
      </c>
      <c r="C4282" s="8">
        <v>41841</v>
      </c>
      <c r="D4282" s="16">
        <f t="shared" si="135"/>
        <v>9</v>
      </c>
      <c r="E4282" s="21">
        <v>26.4027777776856</v>
      </c>
      <c r="H4282" s="7" t="str">
        <f t="shared" si="134"/>
        <v/>
      </c>
      <c r="J4282" s="1">
        <v>0</v>
      </c>
      <c r="K4282" s="1" t="s">
        <v>101</v>
      </c>
      <c r="N4282" s="2" t="s">
        <v>144</v>
      </c>
      <c r="O4282" s="2" t="s">
        <v>143</v>
      </c>
    </row>
    <row r="4283" spans="1:15" x14ac:dyDescent="0.2">
      <c r="A4283" s="6">
        <v>4282</v>
      </c>
      <c r="B4283" s="16" t="s">
        <v>17</v>
      </c>
      <c r="C4283" s="8">
        <v>41841</v>
      </c>
      <c r="D4283" s="16">
        <f t="shared" si="135"/>
        <v>9</v>
      </c>
      <c r="E4283" s="21">
        <v>26.40972222213</v>
      </c>
      <c r="H4283" s="7" t="str">
        <f t="shared" si="134"/>
        <v/>
      </c>
      <c r="J4283" s="1">
        <v>0</v>
      </c>
      <c r="K4283" s="1" t="s">
        <v>101</v>
      </c>
      <c r="N4283" s="2" t="s">
        <v>144</v>
      </c>
      <c r="O4283" s="2" t="s">
        <v>143</v>
      </c>
    </row>
    <row r="4284" spans="1:15" x14ac:dyDescent="0.2">
      <c r="A4284" s="6">
        <v>4283</v>
      </c>
      <c r="B4284" s="16" t="s">
        <v>17</v>
      </c>
      <c r="C4284" s="8">
        <v>41841</v>
      </c>
      <c r="D4284" s="16">
        <f t="shared" si="135"/>
        <v>10</v>
      </c>
      <c r="E4284" s="21">
        <v>26.4166666665745</v>
      </c>
      <c r="H4284" s="7" t="str">
        <f t="shared" si="134"/>
        <v/>
      </c>
      <c r="J4284" s="1">
        <v>0</v>
      </c>
      <c r="K4284" s="1" t="s">
        <v>101</v>
      </c>
      <c r="N4284" s="2" t="s">
        <v>144</v>
      </c>
      <c r="O4284" s="2" t="s">
        <v>143</v>
      </c>
    </row>
    <row r="4285" spans="1:15" x14ac:dyDescent="0.2">
      <c r="A4285" s="6">
        <v>4284</v>
      </c>
      <c r="B4285" s="16" t="s">
        <v>17</v>
      </c>
      <c r="C4285" s="8">
        <v>41841</v>
      </c>
      <c r="D4285" s="16">
        <f t="shared" si="135"/>
        <v>10</v>
      </c>
      <c r="E4285" s="21">
        <v>26.4236111110189</v>
      </c>
      <c r="H4285" s="7" t="str">
        <f t="shared" si="134"/>
        <v/>
      </c>
      <c r="J4285" s="1">
        <v>0</v>
      </c>
      <c r="K4285" s="1" t="s">
        <v>101</v>
      </c>
      <c r="N4285" s="2" t="s">
        <v>144</v>
      </c>
      <c r="O4285" s="2" t="s">
        <v>143</v>
      </c>
    </row>
    <row r="4286" spans="1:15" x14ac:dyDescent="0.2">
      <c r="A4286" s="6">
        <v>4285</v>
      </c>
      <c r="B4286" s="16" t="s">
        <v>17</v>
      </c>
      <c r="C4286" s="8">
        <v>41841</v>
      </c>
      <c r="D4286" s="16">
        <f t="shared" si="135"/>
        <v>10</v>
      </c>
      <c r="E4286" s="21">
        <v>26.4305555554633</v>
      </c>
      <c r="H4286" s="7" t="str">
        <f t="shared" si="134"/>
        <v/>
      </c>
      <c r="J4286" s="1">
        <v>0</v>
      </c>
      <c r="K4286" s="1" t="s">
        <v>101</v>
      </c>
      <c r="N4286" s="2" t="s">
        <v>144</v>
      </c>
      <c r="O4286" s="2" t="s">
        <v>143</v>
      </c>
    </row>
    <row r="4287" spans="1:15" x14ac:dyDescent="0.2">
      <c r="A4287" s="6">
        <v>4286</v>
      </c>
      <c r="B4287" s="16" t="s">
        <v>17</v>
      </c>
      <c r="C4287" s="8">
        <v>41841</v>
      </c>
      <c r="D4287" s="16">
        <f t="shared" si="135"/>
        <v>10</v>
      </c>
      <c r="E4287" s="21">
        <v>26.4374999999077</v>
      </c>
      <c r="H4287" s="7" t="str">
        <f t="shared" si="134"/>
        <v/>
      </c>
      <c r="J4287" s="1">
        <v>0</v>
      </c>
      <c r="K4287" s="1" t="s">
        <v>101</v>
      </c>
      <c r="N4287" s="2" t="s">
        <v>144</v>
      </c>
      <c r="O4287" s="2" t="s">
        <v>143</v>
      </c>
    </row>
    <row r="4288" spans="1:15" x14ac:dyDescent="0.2">
      <c r="A4288" s="6">
        <v>4287</v>
      </c>
      <c r="B4288" s="16" t="s">
        <v>17</v>
      </c>
      <c r="C4288" s="8">
        <v>41841</v>
      </c>
      <c r="D4288" s="16">
        <f t="shared" si="135"/>
        <v>10</v>
      </c>
      <c r="E4288" s="21">
        <v>26.444444444352101</v>
      </c>
      <c r="H4288" s="7" t="str">
        <f t="shared" si="134"/>
        <v/>
      </c>
      <c r="J4288" s="1">
        <v>0</v>
      </c>
      <c r="K4288" s="1" t="s">
        <v>101</v>
      </c>
      <c r="N4288" s="2" t="s">
        <v>144</v>
      </c>
      <c r="O4288" s="2" t="s">
        <v>143</v>
      </c>
    </row>
    <row r="4289" spans="1:15" x14ac:dyDescent="0.2">
      <c r="A4289" s="6">
        <v>4288</v>
      </c>
      <c r="B4289" s="16" t="s">
        <v>17</v>
      </c>
      <c r="C4289" s="8">
        <v>41841</v>
      </c>
      <c r="D4289" s="16">
        <f t="shared" si="135"/>
        <v>10</v>
      </c>
      <c r="E4289" s="21">
        <v>26.451388888796501</v>
      </c>
      <c r="H4289" s="7" t="str">
        <f t="shared" si="134"/>
        <v/>
      </c>
      <c r="J4289" s="1">
        <v>0</v>
      </c>
      <c r="K4289" s="1" t="s">
        <v>101</v>
      </c>
      <c r="N4289" s="2" t="s">
        <v>144</v>
      </c>
      <c r="O4289" s="2" t="s">
        <v>143</v>
      </c>
    </row>
    <row r="4290" spans="1:15" x14ac:dyDescent="0.2">
      <c r="A4290" s="6">
        <v>4289</v>
      </c>
      <c r="B4290" s="16" t="s">
        <v>17</v>
      </c>
      <c r="C4290" s="8">
        <v>41841</v>
      </c>
      <c r="D4290" s="16">
        <f t="shared" si="135"/>
        <v>11</v>
      </c>
      <c r="E4290" s="21">
        <v>26.458333333240901</v>
      </c>
      <c r="H4290" s="7" t="str">
        <f t="shared" si="134"/>
        <v/>
      </c>
      <c r="J4290" s="1">
        <v>0</v>
      </c>
      <c r="K4290" s="1" t="s">
        <v>101</v>
      </c>
      <c r="N4290" s="2" t="s">
        <v>144</v>
      </c>
      <c r="O4290" s="2" t="s">
        <v>143</v>
      </c>
    </row>
    <row r="4291" spans="1:15" x14ac:dyDescent="0.2">
      <c r="A4291" s="6">
        <v>4290</v>
      </c>
      <c r="B4291" s="16" t="s">
        <v>17</v>
      </c>
      <c r="C4291" s="8">
        <v>41841</v>
      </c>
      <c r="D4291" s="16">
        <f t="shared" si="135"/>
        <v>11</v>
      </c>
      <c r="E4291" s="21">
        <v>26.465277777685301</v>
      </c>
      <c r="H4291" s="7" t="str">
        <f t="shared" ref="H4291:H4354" si="136">IF(F4291&gt;0,ROUND((F4291+G4291)/2,1),"")</f>
        <v/>
      </c>
      <c r="J4291" s="1">
        <v>0</v>
      </c>
      <c r="K4291" s="1" t="s">
        <v>101</v>
      </c>
      <c r="N4291" s="2" t="s">
        <v>144</v>
      </c>
      <c r="O4291" s="2" t="s">
        <v>143</v>
      </c>
    </row>
    <row r="4292" spans="1:15" x14ac:dyDescent="0.2">
      <c r="A4292" s="6">
        <v>4291</v>
      </c>
      <c r="B4292" s="16" t="s">
        <v>17</v>
      </c>
      <c r="C4292" s="8">
        <v>41841</v>
      </c>
      <c r="D4292" s="16">
        <f t="shared" si="135"/>
        <v>11</v>
      </c>
      <c r="E4292" s="21">
        <v>26.472222222129702</v>
      </c>
      <c r="H4292" s="7" t="str">
        <f t="shared" si="136"/>
        <v/>
      </c>
      <c r="J4292" s="1">
        <v>0</v>
      </c>
      <c r="K4292" s="1" t="s">
        <v>101</v>
      </c>
      <c r="N4292" s="2" t="s">
        <v>144</v>
      </c>
      <c r="O4292" s="2" t="s">
        <v>143</v>
      </c>
    </row>
    <row r="4293" spans="1:15" x14ac:dyDescent="0.2">
      <c r="A4293" s="6">
        <v>4292</v>
      </c>
      <c r="B4293" s="16" t="s">
        <v>17</v>
      </c>
      <c r="C4293" s="8">
        <v>41841</v>
      </c>
      <c r="D4293" s="16">
        <f t="shared" si="135"/>
        <v>11</v>
      </c>
      <c r="E4293" s="21">
        <v>26.479166666574098</v>
      </c>
      <c r="H4293" s="7" t="str">
        <f t="shared" si="136"/>
        <v/>
      </c>
      <c r="J4293" s="1">
        <v>0</v>
      </c>
      <c r="K4293" s="1" t="s">
        <v>101</v>
      </c>
      <c r="N4293" s="2" t="s">
        <v>144</v>
      </c>
      <c r="O4293" s="2" t="s">
        <v>143</v>
      </c>
    </row>
    <row r="4294" spans="1:15" x14ac:dyDescent="0.2">
      <c r="A4294" s="6">
        <v>4293</v>
      </c>
      <c r="B4294" s="16" t="s">
        <v>17</v>
      </c>
      <c r="C4294" s="8">
        <v>41841</v>
      </c>
      <c r="D4294" s="16">
        <f t="shared" si="135"/>
        <v>11</v>
      </c>
      <c r="E4294" s="21">
        <v>26.486111111018499</v>
      </c>
      <c r="H4294" s="7" t="str">
        <f t="shared" si="136"/>
        <v/>
      </c>
      <c r="J4294" s="1">
        <v>0</v>
      </c>
      <c r="K4294" s="1" t="s">
        <v>101</v>
      </c>
      <c r="N4294" s="2" t="s">
        <v>144</v>
      </c>
      <c r="O4294" s="2" t="s">
        <v>143</v>
      </c>
    </row>
    <row r="4295" spans="1:15" x14ac:dyDescent="0.2">
      <c r="A4295" s="6">
        <v>4294</v>
      </c>
      <c r="B4295" s="16" t="s">
        <v>17</v>
      </c>
      <c r="C4295" s="8">
        <v>41841</v>
      </c>
      <c r="D4295" s="16">
        <f t="shared" si="135"/>
        <v>11</v>
      </c>
      <c r="E4295" s="21">
        <v>26.493055555462899</v>
      </c>
      <c r="H4295" s="7" t="str">
        <f t="shared" si="136"/>
        <v/>
      </c>
      <c r="J4295" s="1">
        <v>0</v>
      </c>
      <c r="K4295" s="1" t="s">
        <v>101</v>
      </c>
      <c r="N4295" s="2" t="s">
        <v>144</v>
      </c>
      <c r="O4295" s="2" t="s">
        <v>143</v>
      </c>
    </row>
    <row r="4296" spans="1:15" x14ac:dyDescent="0.2">
      <c r="A4296" s="6">
        <v>4295</v>
      </c>
      <c r="B4296" s="16" t="s">
        <v>17</v>
      </c>
      <c r="C4296" s="8">
        <v>41841</v>
      </c>
      <c r="D4296" s="16">
        <f t="shared" si="135"/>
        <v>12</v>
      </c>
      <c r="E4296" s="21">
        <v>26.499999999907299</v>
      </c>
      <c r="H4296" s="7" t="str">
        <f t="shared" si="136"/>
        <v/>
      </c>
      <c r="J4296" s="1">
        <v>0</v>
      </c>
      <c r="K4296" s="1" t="s">
        <v>101</v>
      </c>
      <c r="N4296" s="2" t="s">
        <v>144</v>
      </c>
      <c r="O4296" s="2" t="s">
        <v>143</v>
      </c>
    </row>
    <row r="4297" spans="1:15" x14ac:dyDescent="0.2">
      <c r="A4297" s="6">
        <v>4296</v>
      </c>
      <c r="B4297" s="16" t="s">
        <v>17</v>
      </c>
      <c r="C4297" s="8">
        <v>41841</v>
      </c>
      <c r="D4297" s="16">
        <f t="shared" si="135"/>
        <v>12</v>
      </c>
      <c r="E4297" s="21">
        <v>26.5069444443516</v>
      </c>
      <c r="H4297" s="7" t="str">
        <f t="shared" si="136"/>
        <v/>
      </c>
      <c r="J4297" s="1">
        <v>0</v>
      </c>
      <c r="K4297" s="1" t="s">
        <v>101</v>
      </c>
      <c r="N4297" s="2" t="s">
        <v>144</v>
      </c>
      <c r="O4297" s="2" t="s">
        <v>143</v>
      </c>
    </row>
    <row r="4298" spans="1:15" x14ac:dyDescent="0.2">
      <c r="A4298" s="6">
        <v>4297</v>
      </c>
      <c r="B4298" s="16" t="s">
        <v>17</v>
      </c>
      <c r="C4298" s="8">
        <v>41841</v>
      </c>
      <c r="D4298" s="16">
        <f t="shared" si="135"/>
        <v>12</v>
      </c>
      <c r="E4298" s="21">
        <v>26.513888888796</v>
      </c>
      <c r="H4298" s="7" t="str">
        <f t="shared" si="136"/>
        <v/>
      </c>
      <c r="J4298" s="1">
        <v>0</v>
      </c>
      <c r="K4298" s="1" t="s">
        <v>101</v>
      </c>
      <c r="N4298" s="2" t="s">
        <v>144</v>
      </c>
      <c r="O4298" s="2" t="s">
        <v>143</v>
      </c>
    </row>
    <row r="4299" spans="1:15" x14ac:dyDescent="0.2">
      <c r="A4299" s="6">
        <v>4298</v>
      </c>
      <c r="B4299" s="16" t="s">
        <v>17</v>
      </c>
      <c r="C4299" s="8">
        <v>41841</v>
      </c>
      <c r="D4299" s="16">
        <f t="shared" si="135"/>
        <v>12</v>
      </c>
      <c r="E4299" s="21">
        <v>26.5208333332405</v>
      </c>
      <c r="H4299" s="7" t="str">
        <f t="shared" si="136"/>
        <v/>
      </c>
      <c r="J4299" s="1">
        <v>0</v>
      </c>
      <c r="K4299" s="1" t="s">
        <v>101</v>
      </c>
      <c r="N4299" s="2" t="s">
        <v>144</v>
      </c>
      <c r="O4299" s="2" t="s">
        <v>143</v>
      </c>
    </row>
    <row r="4300" spans="1:15" x14ac:dyDescent="0.2">
      <c r="A4300" s="6">
        <v>4299</v>
      </c>
      <c r="B4300" s="16" t="s">
        <v>17</v>
      </c>
      <c r="C4300" s="8">
        <v>41841</v>
      </c>
      <c r="D4300" s="16">
        <f t="shared" si="135"/>
        <v>12</v>
      </c>
      <c r="E4300" s="21">
        <v>26.5277777776849</v>
      </c>
      <c r="H4300" s="7" t="str">
        <f t="shared" si="136"/>
        <v/>
      </c>
      <c r="J4300" s="1">
        <v>0</v>
      </c>
      <c r="K4300" s="1" t="s">
        <v>101</v>
      </c>
      <c r="N4300" s="2" t="s">
        <v>144</v>
      </c>
      <c r="O4300" s="2" t="s">
        <v>143</v>
      </c>
    </row>
    <row r="4301" spans="1:15" x14ac:dyDescent="0.2">
      <c r="A4301" s="6">
        <v>4300</v>
      </c>
      <c r="B4301" s="16" t="s">
        <v>17</v>
      </c>
      <c r="C4301" s="8">
        <v>41841</v>
      </c>
      <c r="D4301" s="16">
        <f t="shared" si="135"/>
        <v>12</v>
      </c>
      <c r="E4301" s="21">
        <v>26.5347222221293</v>
      </c>
      <c r="H4301" s="7" t="str">
        <f t="shared" si="136"/>
        <v/>
      </c>
      <c r="J4301" s="1">
        <v>0</v>
      </c>
      <c r="K4301" s="1" t="s">
        <v>101</v>
      </c>
      <c r="N4301" s="2" t="s">
        <v>144</v>
      </c>
      <c r="O4301" s="2" t="s">
        <v>143</v>
      </c>
    </row>
    <row r="4302" spans="1:15" x14ac:dyDescent="0.2">
      <c r="A4302" s="6">
        <v>4301</v>
      </c>
      <c r="B4302" s="16" t="s">
        <v>17</v>
      </c>
      <c r="C4302" s="8">
        <v>41841</v>
      </c>
      <c r="D4302" s="16">
        <f t="shared" si="135"/>
        <v>13</v>
      </c>
      <c r="E4302" s="21">
        <v>26.5416666665737</v>
      </c>
      <c r="H4302" s="7" t="str">
        <f t="shared" si="136"/>
        <v/>
      </c>
      <c r="J4302" s="1">
        <v>0</v>
      </c>
      <c r="K4302" s="1" t="s">
        <v>101</v>
      </c>
      <c r="N4302" s="2" t="s">
        <v>144</v>
      </c>
      <c r="O4302" s="2" t="s">
        <v>143</v>
      </c>
    </row>
    <row r="4303" spans="1:15" x14ac:dyDescent="0.2">
      <c r="A4303" s="6">
        <v>4302</v>
      </c>
      <c r="B4303" s="16" t="s">
        <v>17</v>
      </c>
      <c r="C4303" s="8">
        <v>41841</v>
      </c>
      <c r="D4303" s="16">
        <f t="shared" si="135"/>
        <v>13</v>
      </c>
      <c r="E4303" s="21">
        <v>26.548611111018101</v>
      </c>
      <c r="H4303" s="7" t="str">
        <f t="shared" si="136"/>
        <v/>
      </c>
      <c r="J4303" s="1">
        <v>0</v>
      </c>
      <c r="K4303" s="1" t="s">
        <v>101</v>
      </c>
      <c r="N4303" s="2" t="s">
        <v>144</v>
      </c>
      <c r="O4303" s="2" t="s">
        <v>143</v>
      </c>
    </row>
    <row r="4304" spans="1:15" x14ac:dyDescent="0.2">
      <c r="A4304" s="6">
        <v>4303</v>
      </c>
      <c r="B4304" s="16" t="s">
        <v>17</v>
      </c>
      <c r="C4304" s="8">
        <v>41841</v>
      </c>
      <c r="D4304" s="16">
        <f t="shared" si="135"/>
        <v>13</v>
      </c>
      <c r="E4304" s="21">
        <v>26.555555555462501</v>
      </c>
      <c r="H4304" s="7" t="str">
        <f t="shared" si="136"/>
        <v/>
      </c>
      <c r="J4304" s="1">
        <v>0</v>
      </c>
      <c r="K4304" s="1" t="s">
        <v>101</v>
      </c>
      <c r="N4304" s="2" t="s">
        <v>144</v>
      </c>
      <c r="O4304" s="2" t="s">
        <v>143</v>
      </c>
    </row>
    <row r="4305" spans="1:15" x14ac:dyDescent="0.2">
      <c r="A4305" s="6">
        <v>4304</v>
      </c>
      <c r="B4305" s="16" t="s">
        <v>17</v>
      </c>
      <c r="C4305" s="8">
        <v>41841</v>
      </c>
      <c r="D4305" s="16">
        <f t="shared" si="135"/>
        <v>13</v>
      </c>
      <c r="E4305" s="21">
        <v>26.562499999906901</v>
      </c>
      <c r="H4305" s="7" t="str">
        <f t="shared" si="136"/>
        <v/>
      </c>
      <c r="J4305" s="1">
        <v>0</v>
      </c>
      <c r="K4305" s="1" t="s">
        <v>101</v>
      </c>
      <c r="N4305" s="2" t="s">
        <v>144</v>
      </c>
      <c r="O4305" s="2" t="s">
        <v>143</v>
      </c>
    </row>
    <row r="4306" spans="1:15" x14ac:dyDescent="0.2">
      <c r="A4306" s="6">
        <v>4305</v>
      </c>
      <c r="B4306" s="16" t="s">
        <v>17</v>
      </c>
      <c r="C4306" s="8">
        <v>41841</v>
      </c>
      <c r="D4306" s="16">
        <f t="shared" si="135"/>
        <v>13</v>
      </c>
      <c r="E4306" s="21">
        <v>26.569444444351301</v>
      </c>
      <c r="H4306" s="7" t="str">
        <f t="shared" si="136"/>
        <v/>
      </c>
      <c r="J4306" s="1">
        <v>0</v>
      </c>
      <c r="K4306" s="1" t="s">
        <v>101</v>
      </c>
      <c r="N4306" s="2" t="s">
        <v>144</v>
      </c>
      <c r="O4306" s="2" t="s">
        <v>143</v>
      </c>
    </row>
    <row r="4307" spans="1:15" x14ac:dyDescent="0.2">
      <c r="A4307" s="6">
        <v>4306</v>
      </c>
      <c r="B4307" s="16" t="s">
        <v>17</v>
      </c>
      <c r="C4307" s="8">
        <v>41841</v>
      </c>
      <c r="D4307" s="16">
        <f t="shared" si="135"/>
        <v>13</v>
      </c>
      <c r="E4307" s="21">
        <v>26.576388888795702</v>
      </c>
      <c r="H4307" s="7" t="str">
        <f t="shared" si="136"/>
        <v/>
      </c>
      <c r="J4307" s="1">
        <v>0</v>
      </c>
      <c r="K4307" s="1" t="s">
        <v>101</v>
      </c>
      <c r="N4307" s="2" t="s">
        <v>144</v>
      </c>
      <c r="O4307" s="2" t="s">
        <v>143</v>
      </c>
    </row>
    <row r="4308" spans="1:15" x14ac:dyDescent="0.2">
      <c r="A4308" s="6">
        <v>4307</v>
      </c>
      <c r="B4308" s="16" t="s">
        <v>17</v>
      </c>
      <c r="C4308" s="8">
        <v>41841</v>
      </c>
      <c r="D4308" s="16">
        <f t="shared" si="135"/>
        <v>14</v>
      </c>
      <c r="E4308" s="21">
        <v>26.583333333240098</v>
      </c>
      <c r="H4308" s="7" t="str">
        <f t="shared" si="136"/>
        <v/>
      </c>
      <c r="J4308" s="1">
        <v>0</v>
      </c>
      <c r="K4308" s="1" t="s">
        <v>101</v>
      </c>
      <c r="N4308" s="2" t="s">
        <v>144</v>
      </c>
      <c r="O4308" s="2" t="s">
        <v>143</v>
      </c>
    </row>
    <row r="4309" spans="1:15" x14ac:dyDescent="0.2">
      <c r="A4309" s="6">
        <v>4308</v>
      </c>
      <c r="B4309" s="16" t="s">
        <v>17</v>
      </c>
      <c r="C4309" s="8">
        <v>41841</v>
      </c>
      <c r="D4309" s="16">
        <f t="shared" si="135"/>
        <v>14</v>
      </c>
      <c r="E4309" s="21">
        <v>26.590277777684499</v>
      </c>
      <c r="H4309" s="7" t="str">
        <f t="shared" si="136"/>
        <v/>
      </c>
      <c r="J4309" s="1">
        <v>0</v>
      </c>
      <c r="K4309" s="1" t="s">
        <v>101</v>
      </c>
      <c r="N4309" s="2" t="s">
        <v>144</v>
      </c>
      <c r="O4309" s="2" t="s">
        <v>143</v>
      </c>
    </row>
    <row r="4310" spans="1:15" x14ac:dyDescent="0.2">
      <c r="A4310" s="6">
        <v>4309</v>
      </c>
      <c r="B4310" s="16" t="s">
        <v>17</v>
      </c>
      <c r="C4310" s="8">
        <v>41841</v>
      </c>
      <c r="D4310" s="16">
        <f t="shared" si="135"/>
        <v>14</v>
      </c>
      <c r="E4310" s="21">
        <v>26.597222222128899</v>
      </c>
      <c r="H4310" s="7" t="str">
        <f t="shared" si="136"/>
        <v/>
      </c>
      <c r="J4310" s="1">
        <v>0</v>
      </c>
      <c r="K4310" s="1" t="s">
        <v>101</v>
      </c>
      <c r="N4310" s="2" t="s">
        <v>144</v>
      </c>
      <c r="O4310" s="2" t="s">
        <v>143</v>
      </c>
    </row>
    <row r="4311" spans="1:15" x14ac:dyDescent="0.2">
      <c r="A4311" s="6">
        <v>4310</v>
      </c>
      <c r="B4311" s="16" t="s">
        <v>17</v>
      </c>
      <c r="C4311" s="8">
        <v>41841</v>
      </c>
      <c r="D4311" s="16">
        <f t="shared" si="135"/>
        <v>14</v>
      </c>
      <c r="E4311" s="21">
        <v>26.604166666573299</v>
      </c>
      <c r="H4311" s="7" t="str">
        <f t="shared" si="136"/>
        <v/>
      </c>
      <c r="J4311" s="1">
        <v>0</v>
      </c>
      <c r="K4311" s="1" t="s">
        <v>101</v>
      </c>
      <c r="N4311" s="2" t="s">
        <v>144</v>
      </c>
      <c r="O4311" s="2" t="s">
        <v>143</v>
      </c>
    </row>
    <row r="4312" spans="1:15" x14ac:dyDescent="0.2">
      <c r="A4312" s="6">
        <v>4311</v>
      </c>
      <c r="B4312" s="16" t="s">
        <v>17</v>
      </c>
      <c r="C4312" s="8">
        <v>41841</v>
      </c>
      <c r="D4312" s="16">
        <f t="shared" si="135"/>
        <v>14</v>
      </c>
      <c r="E4312" s="21">
        <v>26.611111111017699</v>
      </c>
      <c r="H4312" s="7" t="str">
        <f t="shared" si="136"/>
        <v/>
      </c>
      <c r="J4312" s="1">
        <v>0</v>
      </c>
      <c r="K4312" s="1" t="s">
        <v>101</v>
      </c>
      <c r="N4312" s="2" t="s">
        <v>144</v>
      </c>
      <c r="O4312" s="2" t="s">
        <v>143</v>
      </c>
    </row>
    <row r="4313" spans="1:15" x14ac:dyDescent="0.2">
      <c r="A4313" s="6">
        <v>4312</v>
      </c>
      <c r="B4313" s="16" t="s">
        <v>17</v>
      </c>
      <c r="C4313" s="8">
        <v>41841</v>
      </c>
      <c r="D4313" s="16">
        <f t="shared" si="135"/>
        <v>14</v>
      </c>
      <c r="E4313" s="21">
        <v>26.618055555462099</v>
      </c>
      <c r="H4313" s="7" t="str">
        <f t="shared" si="136"/>
        <v/>
      </c>
      <c r="J4313" s="1">
        <v>0</v>
      </c>
      <c r="K4313" s="1" t="s">
        <v>101</v>
      </c>
      <c r="N4313" s="2" t="s">
        <v>144</v>
      </c>
      <c r="O4313" s="2" t="s">
        <v>143</v>
      </c>
    </row>
    <row r="4314" spans="1:15" x14ac:dyDescent="0.2">
      <c r="A4314" s="6">
        <v>4313</v>
      </c>
      <c r="B4314" s="16" t="s">
        <v>17</v>
      </c>
      <c r="C4314" s="8">
        <v>41841</v>
      </c>
      <c r="D4314" s="16">
        <f t="shared" si="135"/>
        <v>15</v>
      </c>
      <c r="E4314" s="21">
        <v>26.6249999999065</v>
      </c>
      <c r="H4314" s="7" t="str">
        <f t="shared" si="136"/>
        <v/>
      </c>
      <c r="J4314" s="1">
        <v>0</v>
      </c>
      <c r="K4314" s="1" t="s">
        <v>101</v>
      </c>
      <c r="N4314" s="2" t="s">
        <v>144</v>
      </c>
      <c r="O4314" s="2" t="s">
        <v>143</v>
      </c>
    </row>
    <row r="4315" spans="1:15" x14ac:dyDescent="0.2">
      <c r="A4315" s="6">
        <v>4314</v>
      </c>
      <c r="B4315" s="16" t="s">
        <v>17</v>
      </c>
      <c r="C4315" s="8">
        <v>41841</v>
      </c>
      <c r="D4315" s="16">
        <f t="shared" si="135"/>
        <v>15</v>
      </c>
      <c r="E4315" s="21">
        <v>26.6319444443509</v>
      </c>
      <c r="H4315" s="7" t="str">
        <f t="shared" si="136"/>
        <v/>
      </c>
      <c r="J4315" s="1">
        <v>0</v>
      </c>
      <c r="K4315" s="1" t="s">
        <v>101</v>
      </c>
      <c r="N4315" s="2" t="s">
        <v>144</v>
      </c>
      <c r="O4315" s="2" t="s">
        <v>143</v>
      </c>
    </row>
    <row r="4316" spans="1:15" x14ac:dyDescent="0.2">
      <c r="A4316" s="6">
        <v>4315</v>
      </c>
      <c r="B4316" s="16" t="s">
        <v>17</v>
      </c>
      <c r="C4316" s="8">
        <v>41841</v>
      </c>
      <c r="D4316" s="16">
        <f t="shared" si="135"/>
        <v>15</v>
      </c>
      <c r="E4316" s="21">
        <v>26.6388888887953</v>
      </c>
      <c r="H4316" s="7" t="str">
        <f t="shared" si="136"/>
        <v/>
      </c>
      <c r="J4316" s="1">
        <v>0</v>
      </c>
      <c r="K4316" s="1" t="s">
        <v>101</v>
      </c>
      <c r="N4316" s="2" t="s">
        <v>144</v>
      </c>
      <c r="O4316" s="2" t="s">
        <v>143</v>
      </c>
    </row>
    <row r="4317" spans="1:15" x14ac:dyDescent="0.2">
      <c r="A4317" s="6">
        <v>4316</v>
      </c>
      <c r="B4317" s="16" t="s">
        <v>17</v>
      </c>
      <c r="C4317" s="8">
        <v>41841</v>
      </c>
      <c r="D4317" s="16">
        <f t="shared" si="135"/>
        <v>15</v>
      </c>
      <c r="E4317" s="21">
        <v>26.6458333332397</v>
      </c>
      <c r="H4317" s="7" t="str">
        <f t="shared" si="136"/>
        <v/>
      </c>
      <c r="J4317" s="1">
        <v>0</v>
      </c>
      <c r="K4317" s="1" t="s">
        <v>101</v>
      </c>
      <c r="N4317" s="2" t="s">
        <v>144</v>
      </c>
      <c r="O4317" s="2" t="s">
        <v>143</v>
      </c>
    </row>
    <row r="4318" spans="1:15" x14ac:dyDescent="0.2">
      <c r="A4318" s="6">
        <v>4317</v>
      </c>
      <c r="B4318" s="16" t="s">
        <v>17</v>
      </c>
      <c r="C4318" s="8">
        <v>41841</v>
      </c>
      <c r="D4318" s="16">
        <f t="shared" si="135"/>
        <v>15</v>
      </c>
      <c r="E4318" s="21">
        <v>26.652777777684101</v>
      </c>
      <c r="H4318" s="7" t="str">
        <f t="shared" si="136"/>
        <v/>
      </c>
      <c r="J4318" s="1">
        <v>0</v>
      </c>
      <c r="K4318" s="1" t="s">
        <v>101</v>
      </c>
      <c r="N4318" s="2" t="s">
        <v>144</v>
      </c>
      <c r="O4318" s="2" t="s">
        <v>143</v>
      </c>
    </row>
    <row r="4319" spans="1:15" x14ac:dyDescent="0.2">
      <c r="A4319" s="6">
        <v>4318</v>
      </c>
      <c r="B4319" s="16" t="s">
        <v>17</v>
      </c>
      <c r="C4319" s="8">
        <v>41841</v>
      </c>
      <c r="D4319" s="16">
        <f t="shared" si="135"/>
        <v>15</v>
      </c>
      <c r="E4319" s="21">
        <v>26.659722222128501</v>
      </c>
      <c r="H4319" s="7" t="str">
        <f t="shared" si="136"/>
        <v/>
      </c>
      <c r="J4319" s="1">
        <v>0</v>
      </c>
      <c r="K4319" s="1" t="s">
        <v>101</v>
      </c>
      <c r="N4319" s="2" t="s">
        <v>144</v>
      </c>
      <c r="O4319" s="2" t="s">
        <v>143</v>
      </c>
    </row>
    <row r="4320" spans="1:15" x14ac:dyDescent="0.2">
      <c r="A4320" s="6">
        <v>4319</v>
      </c>
      <c r="B4320" s="16" t="s">
        <v>17</v>
      </c>
      <c r="C4320" s="8">
        <v>41841</v>
      </c>
      <c r="D4320" s="16">
        <f t="shared" si="135"/>
        <v>16</v>
      </c>
      <c r="E4320" s="21">
        <v>26.666666666572901</v>
      </c>
      <c r="H4320" s="7" t="str">
        <f t="shared" si="136"/>
        <v/>
      </c>
      <c r="J4320" s="1">
        <v>0</v>
      </c>
      <c r="K4320" s="1" t="s">
        <v>101</v>
      </c>
      <c r="N4320" s="2" t="s">
        <v>144</v>
      </c>
      <c r="O4320" s="2" t="s">
        <v>143</v>
      </c>
    </row>
    <row r="4321" spans="1:15" x14ac:dyDescent="0.2">
      <c r="A4321" s="6">
        <v>4320</v>
      </c>
      <c r="B4321" s="16" t="s">
        <v>17</v>
      </c>
      <c r="C4321" s="8">
        <v>41841</v>
      </c>
      <c r="D4321" s="16">
        <f t="shared" si="135"/>
        <v>16</v>
      </c>
      <c r="E4321" s="21">
        <v>26.673611111017301</v>
      </c>
      <c r="H4321" s="7" t="str">
        <f t="shared" si="136"/>
        <v/>
      </c>
      <c r="J4321" s="1">
        <v>0</v>
      </c>
      <c r="K4321" s="1" t="s">
        <v>101</v>
      </c>
      <c r="N4321" s="2" t="s">
        <v>144</v>
      </c>
      <c r="O4321" s="2" t="s">
        <v>143</v>
      </c>
    </row>
    <row r="4322" spans="1:15" x14ac:dyDescent="0.2">
      <c r="A4322" s="6">
        <v>4321</v>
      </c>
      <c r="B4322" s="16" t="s">
        <v>17</v>
      </c>
      <c r="C4322" s="8">
        <v>41841</v>
      </c>
      <c r="D4322" s="16">
        <f t="shared" si="135"/>
        <v>16</v>
      </c>
      <c r="E4322" s="21">
        <v>26.680555555461702</v>
      </c>
      <c r="H4322" s="7" t="str">
        <f t="shared" si="136"/>
        <v/>
      </c>
      <c r="J4322" s="1">
        <v>0</v>
      </c>
      <c r="K4322" s="1" t="s">
        <v>101</v>
      </c>
      <c r="N4322" s="2" t="s">
        <v>144</v>
      </c>
      <c r="O4322" s="2" t="s">
        <v>143</v>
      </c>
    </row>
    <row r="4323" spans="1:15" x14ac:dyDescent="0.2">
      <c r="A4323" s="6">
        <v>4322</v>
      </c>
      <c r="B4323" s="16" t="s">
        <v>17</v>
      </c>
      <c r="C4323" s="8">
        <v>41841</v>
      </c>
      <c r="D4323" s="16">
        <f t="shared" si="135"/>
        <v>16</v>
      </c>
      <c r="E4323" s="21">
        <v>26.687499999906098</v>
      </c>
      <c r="H4323" s="7" t="str">
        <f t="shared" si="136"/>
        <v/>
      </c>
      <c r="J4323" s="1">
        <v>0</v>
      </c>
      <c r="K4323" s="1" t="s">
        <v>101</v>
      </c>
      <c r="N4323" s="2" t="s">
        <v>144</v>
      </c>
      <c r="O4323" s="2" t="s">
        <v>143</v>
      </c>
    </row>
    <row r="4324" spans="1:15" x14ac:dyDescent="0.2">
      <c r="A4324" s="6">
        <v>4323</v>
      </c>
      <c r="B4324" s="16" t="s">
        <v>17</v>
      </c>
      <c r="C4324" s="8">
        <v>41841</v>
      </c>
      <c r="D4324" s="16">
        <f t="shared" si="135"/>
        <v>16</v>
      </c>
      <c r="E4324" s="21">
        <v>26.694444444350498</v>
      </c>
      <c r="H4324" s="7" t="str">
        <f t="shared" si="136"/>
        <v/>
      </c>
      <c r="J4324" s="1">
        <v>0</v>
      </c>
      <c r="K4324" s="1" t="s">
        <v>101</v>
      </c>
      <c r="N4324" s="2" t="s">
        <v>144</v>
      </c>
      <c r="O4324" s="2" t="s">
        <v>143</v>
      </c>
    </row>
    <row r="4325" spans="1:15" x14ac:dyDescent="0.2">
      <c r="A4325" s="6">
        <v>4324</v>
      </c>
      <c r="B4325" s="16" t="s">
        <v>17</v>
      </c>
      <c r="C4325" s="8">
        <v>41841</v>
      </c>
      <c r="D4325" s="16">
        <f t="shared" si="135"/>
        <v>16</v>
      </c>
      <c r="E4325" s="21">
        <v>26.701388888794899</v>
      </c>
      <c r="H4325" s="7" t="str">
        <f t="shared" si="136"/>
        <v/>
      </c>
      <c r="J4325" s="1">
        <v>0</v>
      </c>
      <c r="K4325" s="1" t="s">
        <v>101</v>
      </c>
      <c r="N4325" s="2" t="s">
        <v>144</v>
      </c>
      <c r="O4325" s="2" t="s">
        <v>143</v>
      </c>
    </row>
    <row r="4326" spans="1:15" x14ac:dyDescent="0.2">
      <c r="A4326" s="6">
        <v>4325</v>
      </c>
      <c r="B4326" s="16" t="s">
        <v>17</v>
      </c>
      <c r="C4326" s="8">
        <v>41841</v>
      </c>
      <c r="D4326" s="16">
        <f t="shared" si="135"/>
        <v>17</v>
      </c>
      <c r="E4326" s="21">
        <v>26.708333333239299</v>
      </c>
      <c r="H4326" s="7" t="str">
        <f t="shared" si="136"/>
        <v/>
      </c>
      <c r="J4326" s="1">
        <v>0</v>
      </c>
      <c r="K4326" s="1" t="s">
        <v>101</v>
      </c>
      <c r="N4326" s="2" t="s">
        <v>144</v>
      </c>
      <c r="O4326" s="2" t="s">
        <v>143</v>
      </c>
    </row>
    <row r="4327" spans="1:15" x14ac:dyDescent="0.2">
      <c r="A4327" s="6">
        <v>4326</v>
      </c>
      <c r="B4327" s="16" t="s">
        <v>17</v>
      </c>
      <c r="C4327" s="8">
        <v>41841</v>
      </c>
      <c r="D4327" s="16">
        <f t="shared" si="135"/>
        <v>17</v>
      </c>
      <c r="E4327" s="21">
        <v>26.715277777683699</v>
      </c>
      <c r="H4327" s="7" t="str">
        <f t="shared" si="136"/>
        <v/>
      </c>
      <c r="J4327" s="1">
        <v>0</v>
      </c>
      <c r="K4327" s="1" t="s">
        <v>101</v>
      </c>
      <c r="N4327" s="2" t="s">
        <v>144</v>
      </c>
      <c r="O4327" s="2" t="s">
        <v>143</v>
      </c>
    </row>
    <row r="4328" spans="1:15" x14ac:dyDescent="0.2">
      <c r="A4328" s="6">
        <v>4327</v>
      </c>
      <c r="B4328" s="16" t="s">
        <v>17</v>
      </c>
      <c r="C4328" s="8">
        <v>41841</v>
      </c>
      <c r="D4328" s="16">
        <f t="shared" si="135"/>
        <v>17</v>
      </c>
      <c r="E4328" s="21">
        <v>26.722222222128099</v>
      </c>
      <c r="H4328" s="7" t="str">
        <f t="shared" si="136"/>
        <v/>
      </c>
      <c r="J4328" s="1">
        <v>0</v>
      </c>
      <c r="K4328" s="1" t="s">
        <v>101</v>
      </c>
      <c r="N4328" s="2" t="s">
        <v>144</v>
      </c>
      <c r="O4328" s="2" t="s">
        <v>143</v>
      </c>
    </row>
    <row r="4329" spans="1:15" x14ac:dyDescent="0.2">
      <c r="A4329" s="6">
        <v>4328</v>
      </c>
      <c r="B4329" s="16" t="s">
        <v>17</v>
      </c>
      <c r="C4329" s="8">
        <v>41841</v>
      </c>
      <c r="D4329" s="16">
        <f t="shared" si="135"/>
        <v>17</v>
      </c>
      <c r="E4329" s="21">
        <v>26.7291666665725</v>
      </c>
      <c r="H4329" s="7" t="str">
        <f t="shared" si="136"/>
        <v/>
      </c>
      <c r="J4329" s="1">
        <v>0</v>
      </c>
      <c r="K4329" s="1" t="s">
        <v>101</v>
      </c>
      <c r="N4329" s="2" t="s">
        <v>144</v>
      </c>
      <c r="O4329" s="2" t="s">
        <v>143</v>
      </c>
    </row>
    <row r="4330" spans="1:15" x14ac:dyDescent="0.2">
      <c r="A4330" s="6">
        <v>4329</v>
      </c>
      <c r="B4330" s="16" t="s">
        <v>17</v>
      </c>
      <c r="C4330" s="8">
        <v>41841</v>
      </c>
      <c r="D4330" s="16">
        <f t="shared" si="135"/>
        <v>17</v>
      </c>
      <c r="E4330" s="21">
        <v>26.7361111110169</v>
      </c>
      <c r="H4330" s="7" t="str">
        <f t="shared" si="136"/>
        <v/>
      </c>
      <c r="J4330" s="1">
        <v>0</v>
      </c>
      <c r="K4330" s="1" t="s">
        <v>101</v>
      </c>
      <c r="N4330" s="2" t="s">
        <v>144</v>
      </c>
      <c r="O4330" s="2" t="s">
        <v>143</v>
      </c>
    </row>
    <row r="4331" spans="1:15" x14ac:dyDescent="0.2">
      <c r="A4331" s="6">
        <v>4330</v>
      </c>
      <c r="B4331" s="16" t="s">
        <v>17</v>
      </c>
      <c r="C4331" s="8">
        <v>41841</v>
      </c>
      <c r="D4331" s="16">
        <f t="shared" si="135"/>
        <v>17</v>
      </c>
      <c r="E4331" s="21">
        <v>26.7430555554613</v>
      </c>
      <c r="H4331" s="7" t="str">
        <f t="shared" si="136"/>
        <v/>
      </c>
      <c r="J4331" s="1">
        <v>0</v>
      </c>
      <c r="K4331" s="1" t="s">
        <v>101</v>
      </c>
      <c r="N4331" s="2" t="s">
        <v>144</v>
      </c>
      <c r="O4331" s="2" t="s">
        <v>143</v>
      </c>
    </row>
    <row r="4332" spans="1:15" x14ac:dyDescent="0.2">
      <c r="A4332" s="6">
        <v>4331</v>
      </c>
      <c r="B4332" s="16" t="s">
        <v>17</v>
      </c>
      <c r="C4332" s="8">
        <v>41841</v>
      </c>
      <c r="D4332" s="16">
        <f t="shared" si="135"/>
        <v>18</v>
      </c>
      <c r="E4332" s="21">
        <v>26.7499999999057</v>
      </c>
      <c r="H4332" s="7" t="str">
        <f t="shared" si="136"/>
        <v/>
      </c>
      <c r="J4332" s="1">
        <v>0</v>
      </c>
      <c r="K4332" s="1" t="s">
        <v>101</v>
      </c>
      <c r="N4332" s="2" t="s">
        <v>144</v>
      </c>
      <c r="O4332" s="2" t="s">
        <v>143</v>
      </c>
    </row>
    <row r="4333" spans="1:15" x14ac:dyDescent="0.2">
      <c r="A4333" s="6">
        <v>4332</v>
      </c>
      <c r="B4333" s="16" t="s">
        <v>17</v>
      </c>
      <c r="C4333" s="8">
        <v>41841</v>
      </c>
      <c r="D4333" s="16">
        <f t="shared" si="135"/>
        <v>18</v>
      </c>
      <c r="E4333" s="21">
        <v>26.756944444350101</v>
      </c>
      <c r="H4333" s="7" t="str">
        <f t="shared" si="136"/>
        <v/>
      </c>
      <c r="J4333" s="1">
        <v>0</v>
      </c>
      <c r="K4333" s="1" t="s">
        <v>101</v>
      </c>
      <c r="N4333" s="2" t="s">
        <v>144</v>
      </c>
      <c r="O4333" s="2" t="s">
        <v>143</v>
      </c>
    </row>
    <row r="4334" spans="1:15" x14ac:dyDescent="0.2">
      <c r="A4334" s="6">
        <v>4333</v>
      </c>
      <c r="B4334" s="16" t="s">
        <v>17</v>
      </c>
      <c r="C4334" s="8">
        <v>41841</v>
      </c>
      <c r="D4334" s="16">
        <f t="shared" si="135"/>
        <v>18</v>
      </c>
      <c r="E4334" s="21">
        <v>26.763888888794501</v>
      </c>
      <c r="H4334" s="7" t="str">
        <f t="shared" si="136"/>
        <v/>
      </c>
      <c r="J4334" s="1">
        <v>0</v>
      </c>
      <c r="K4334" s="1" t="s">
        <v>101</v>
      </c>
      <c r="N4334" s="2" t="s">
        <v>144</v>
      </c>
      <c r="O4334" s="2" t="s">
        <v>143</v>
      </c>
    </row>
    <row r="4335" spans="1:15" x14ac:dyDescent="0.2">
      <c r="A4335" s="6">
        <v>4334</v>
      </c>
      <c r="B4335" s="16" t="s">
        <v>17</v>
      </c>
      <c r="C4335" s="8">
        <v>41841</v>
      </c>
      <c r="D4335" s="16">
        <f t="shared" si="135"/>
        <v>18</v>
      </c>
      <c r="E4335" s="21">
        <v>26.770833333238901</v>
      </c>
      <c r="H4335" s="7" t="str">
        <f t="shared" si="136"/>
        <v/>
      </c>
      <c r="J4335" s="1">
        <v>0</v>
      </c>
      <c r="K4335" s="1" t="s">
        <v>101</v>
      </c>
      <c r="N4335" s="2" t="s">
        <v>144</v>
      </c>
      <c r="O4335" s="2" t="s">
        <v>143</v>
      </c>
    </row>
    <row r="4336" spans="1:15" x14ac:dyDescent="0.2">
      <c r="A4336" s="6">
        <v>4335</v>
      </c>
      <c r="B4336" s="16" t="s">
        <v>17</v>
      </c>
      <c r="C4336" s="8">
        <v>41841</v>
      </c>
      <c r="D4336" s="16">
        <f t="shared" si="135"/>
        <v>18</v>
      </c>
      <c r="E4336" s="21">
        <v>26.777777777683301</v>
      </c>
      <c r="H4336" s="7" t="str">
        <f t="shared" si="136"/>
        <v/>
      </c>
      <c r="J4336" s="1">
        <v>0</v>
      </c>
      <c r="K4336" s="1" t="s">
        <v>101</v>
      </c>
      <c r="N4336" s="2" t="s">
        <v>144</v>
      </c>
      <c r="O4336" s="2" t="s">
        <v>143</v>
      </c>
    </row>
    <row r="4337" spans="1:15" x14ac:dyDescent="0.2">
      <c r="A4337" s="6">
        <v>4336</v>
      </c>
      <c r="B4337" s="16" t="s">
        <v>17</v>
      </c>
      <c r="C4337" s="8">
        <v>41841</v>
      </c>
      <c r="D4337" s="16">
        <f t="shared" si="135"/>
        <v>18</v>
      </c>
      <c r="E4337" s="21">
        <v>26.784722222127701</v>
      </c>
      <c r="H4337" s="7" t="str">
        <f t="shared" si="136"/>
        <v/>
      </c>
      <c r="J4337" s="1">
        <v>0</v>
      </c>
      <c r="K4337" s="1" t="s">
        <v>101</v>
      </c>
      <c r="N4337" s="2" t="s">
        <v>144</v>
      </c>
      <c r="O4337" s="2" t="s">
        <v>143</v>
      </c>
    </row>
    <row r="4338" spans="1:15" x14ac:dyDescent="0.2">
      <c r="A4338" s="6">
        <v>4337</v>
      </c>
      <c r="B4338" s="16" t="s">
        <v>17</v>
      </c>
      <c r="C4338" s="8">
        <v>41841</v>
      </c>
      <c r="D4338" s="16">
        <f t="shared" si="135"/>
        <v>19</v>
      </c>
      <c r="E4338" s="21">
        <v>26.791666666572102</v>
      </c>
      <c r="H4338" s="7" t="str">
        <f t="shared" si="136"/>
        <v/>
      </c>
      <c r="J4338" s="1">
        <v>0</v>
      </c>
      <c r="K4338" s="1" t="s">
        <v>101</v>
      </c>
      <c r="N4338" s="2" t="s">
        <v>144</v>
      </c>
      <c r="O4338" s="2" t="s">
        <v>143</v>
      </c>
    </row>
    <row r="4339" spans="1:15" x14ac:dyDescent="0.2">
      <c r="A4339" s="6">
        <v>4338</v>
      </c>
      <c r="B4339" s="16" t="s">
        <v>17</v>
      </c>
      <c r="C4339" s="8">
        <v>41841</v>
      </c>
      <c r="D4339" s="16">
        <f t="shared" si="135"/>
        <v>19</v>
      </c>
      <c r="E4339" s="21">
        <v>26.798611111016498</v>
      </c>
      <c r="H4339" s="7" t="str">
        <f t="shared" si="136"/>
        <v/>
      </c>
      <c r="J4339" s="1">
        <v>0</v>
      </c>
      <c r="K4339" s="1" t="s">
        <v>101</v>
      </c>
      <c r="N4339" s="2" t="s">
        <v>144</v>
      </c>
      <c r="O4339" s="2" t="s">
        <v>143</v>
      </c>
    </row>
    <row r="4340" spans="1:15" x14ac:dyDescent="0.2">
      <c r="A4340" s="6">
        <v>4339</v>
      </c>
      <c r="B4340" s="16" t="s">
        <v>17</v>
      </c>
      <c r="C4340" s="8">
        <v>41841</v>
      </c>
      <c r="D4340" s="16">
        <f t="shared" si="135"/>
        <v>19</v>
      </c>
      <c r="E4340" s="21">
        <v>26.805555555460899</v>
      </c>
      <c r="H4340" s="7" t="str">
        <f t="shared" si="136"/>
        <v/>
      </c>
      <c r="J4340" s="1">
        <v>0</v>
      </c>
      <c r="K4340" s="1" t="s">
        <v>101</v>
      </c>
      <c r="N4340" s="2" t="s">
        <v>144</v>
      </c>
      <c r="O4340" s="2" t="s">
        <v>143</v>
      </c>
    </row>
    <row r="4341" spans="1:15" x14ac:dyDescent="0.2">
      <c r="A4341" s="6">
        <v>4340</v>
      </c>
      <c r="B4341" s="16" t="s">
        <v>17</v>
      </c>
      <c r="C4341" s="8">
        <v>41841</v>
      </c>
      <c r="D4341" s="16">
        <f t="shared" si="135"/>
        <v>19</v>
      </c>
      <c r="E4341" s="21">
        <v>26.812499999905299</v>
      </c>
      <c r="H4341" s="7" t="str">
        <f t="shared" si="136"/>
        <v/>
      </c>
      <c r="J4341" s="1">
        <v>0</v>
      </c>
      <c r="K4341" s="1" t="s">
        <v>101</v>
      </c>
      <c r="N4341" s="2" t="s">
        <v>144</v>
      </c>
      <c r="O4341" s="2" t="s">
        <v>143</v>
      </c>
    </row>
    <row r="4342" spans="1:15" x14ac:dyDescent="0.2">
      <c r="A4342" s="6">
        <v>4341</v>
      </c>
      <c r="B4342" s="16" t="s">
        <v>17</v>
      </c>
      <c r="C4342" s="8">
        <v>41841</v>
      </c>
      <c r="D4342" s="16">
        <f t="shared" ref="D4342:D4405" si="137">IF(ISBLANK(E4342),"",HOUR(E4342))</f>
        <v>19</v>
      </c>
      <c r="E4342" s="21">
        <v>26.819444444349699</v>
      </c>
      <c r="H4342" s="7" t="str">
        <f t="shared" si="136"/>
        <v/>
      </c>
      <c r="J4342" s="1">
        <v>0</v>
      </c>
      <c r="K4342" s="1" t="s">
        <v>101</v>
      </c>
      <c r="N4342" s="2" t="s">
        <v>144</v>
      </c>
      <c r="O4342" s="2" t="s">
        <v>143</v>
      </c>
    </row>
    <row r="4343" spans="1:15" x14ac:dyDescent="0.2">
      <c r="A4343" s="6">
        <v>4342</v>
      </c>
      <c r="B4343" s="16" t="s">
        <v>17</v>
      </c>
      <c r="C4343" s="8">
        <v>41841</v>
      </c>
      <c r="D4343" s="16">
        <f t="shared" si="137"/>
        <v>19</v>
      </c>
      <c r="E4343" s="21">
        <v>26.826388888794099</v>
      </c>
      <c r="H4343" s="7" t="str">
        <f t="shared" si="136"/>
        <v/>
      </c>
      <c r="J4343" s="1">
        <v>0</v>
      </c>
      <c r="K4343" s="1" t="s">
        <v>101</v>
      </c>
      <c r="N4343" s="2" t="s">
        <v>144</v>
      </c>
      <c r="O4343" s="2" t="s">
        <v>143</v>
      </c>
    </row>
    <row r="4344" spans="1:15" x14ac:dyDescent="0.2">
      <c r="A4344" s="6">
        <v>4343</v>
      </c>
      <c r="B4344" s="16" t="s">
        <v>17</v>
      </c>
      <c r="C4344" s="8">
        <v>41841</v>
      </c>
      <c r="D4344" s="16">
        <f t="shared" si="137"/>
        <v>20</v>
      </c>
      <c r="E4344" s="21">
        <v>26.8333333332385</v>
      </c>
      <c r="H4344" s="7" t="str">
        <f t="shared" si="136"/>
        <v/>
      </c>
      <c r="J4344" s="1">
        <v>0</v>
      </c>
      <c r="K4344" s="1" t="s">
        <v>101</v>
      </c>
      <c r="N4344" s="2" t="s">
        <v>144</v>
      </c>
      <c r="O4344" s="2" t="s">
        <v>143</v>
      </c>
    </row>
    <row r="4345" spans="1:15" x14ac:dyDescent="0.2">
      <c r="A4345" s="6">
        <v>4344</v>
      </c>
      <c r="B4345" s="16" t="s">
        <v>17</v>
      </c>
      <c r="C4345" s="8">
        <v>41841</v>
      </c>
      <c r="D4345" s="16">
        <f t="shared" si="137"/>
        <v>20</v>
      </c>
      <c r="E4345" s="21">
        <v>26.8402777776829</v>
      </c>
      <c r="H4345" s="7" t="str">
        <f t="shared" si="136"/>
        <v/>
      </c>
      <c r="J4345" s="1">
        <v>0</v>
      </c>
      <c r="K4345" s="1" t="s">
        <v>101</v>
      </c>
      <c r="N4345" s="2" t="s">
        <v>144</v>
      </c>
      <c r="O4345" s="2" t="s">
        <v>143</v>
      </c>
    </row>
    <row r="4346" spans="1:15" x14ac:dyDescent="0.2">
      <c r="A4346" s="6">
        <v>4345</v>
      </c>
      <c r="B4346" s="16" t="s">
        <v>17</v>
      </c>
      <c r="C4346" s="8">
        <v>41841</v>
      </c>
      <c r="D4346" s="16">
        <f t="shared" si="137"/>
        <v>20</v>
      </c>
      <c r="E4346" s="21">
        <v>26.8472222221273</v>
      </c>
      <c r="H4346" s="7" t="str">
        <f t="shared" si="136"/>
        <v/>
      </c>
      <c r="J4346" s="1">
        <v>0</v>
      </c>
      <c r="K4346" s="1" t="s">
        <v>101</v>
      </c>
      <c r="N4346" s="2" t="s">
        <v>144</v>
      </c>
      <c r="O4346" s="2" t="s">
        <v>143</v>
      </c>
    </row>
    <row r="4347" spans="1:15" x14ac:dyDescent="0.2">
      <c r="A4347" s="6">
        <v>4346</v>
      </c>
      <c r="B4347" s="16" t="s">
        <v>17</v>
      </c>
      <c r="C4347" s="8">
        <v>41841</v>
      </c>
      <c r="D4347" s="16">
        <f t="shared" si="137"/>
        <v>20</v>
      </c>
      <c r="E4347" s="21">
        <v>26.8541666665717</v>
      </c>
      <c r="H4347" s="7" t="str">
        <f t="shared" si="136"/>
        <v/>
      </c>
      <c r="J4347" s="1">
        <v>0</v>
      </c>
      <c r="K4347" s="1" t="s">
        <v>101</v>
      </c>
      <c r="N4347" s="2" t="s">
        <v>144</v>
      </c>
      <c r="O4347" s="2" t="s">
        <v>143</v>
      </c>
    </row>
    <row r="4348" spans="1:15" x14ac:dyDescent="0.2">
      <c r="A4348" s="6">
        <v>4347</v>
      </c>
      <c r="B4348" s="16" t="s">
        <v>17</v>
      </c>
      <c r="C4348" s="8">
        <v>41841</v>
      </c>
      <c r="D4348" s="16">
        <f t="shared" si="137"/>
        <v>20</v>
      </c>
      <c r="E4348" s="21">
        <v>26.8611111110161</v>
      </c>
      <c r="H4348" s="7" t="str">
        <f t="shared" si="136"/>
        <v/>
      </c>
      <c r="J4348" s="1">
        <v>0</v>
      </c>
      <c r="K4348" s="1" t="s">
        <v>101</v>
      </c>
      <c r="N4348" s="2" t="s">
        <v>144</v>
      </c>
      <c r="O4348" s="2" t="s">
        <v>143</v>
      </c>
    </row>
    <row r="4349" spans="1:15" x14ac:dyDescent="0.2">
      <c r="A4349" s="6">
        <v>4348</v>
      </c>
      <c r="B4349" s="16" t="s">
        <v>17</v>
      </c>
      <c r="C4349" s="8">
        <v>41841</v>
      </c>
      <c r="D4349" s="16">
        <f t="shared" si="137"/>
        <v>20</v>
      </c>
      <c r="E4349" s="21">
        <v>26.868055555460501</v>
      </c>
      <c r="H4349" s="7" t="str">
        <f t="shared" si="136"/>
        <v/>
      </c>
      <c r="J4349" s="1">
        <v>0</v>
      </c>
      <c r="K4349" s="1" t="s">
        <v>101</v>
      </c>
      <c r="N4349" s="2" t="s">
        <v>144</v>
      </c>
      <c r="O4349" s="2" t="s">
        <v>143</v>
      </c>
    </row>
    <row r="4350" spans="1:15" x14ac:dyDescent="0.2">
      <c r="A4350" s="6">
        <v>4349</v>
      </c>
      <c r="B4350" s="16" t="s">
        <v>17</v>
      </c>
      <c r="C4350" s="8">
        <v>41841</v>
      </c>
      <c r="D4350" s="16">
        <f t="shared" si="137"/>
        <v>21</v>
      </c>
      <c r="E4350" s="21">
        <v>26.874999999904901</v>
      </c>
      <c r="H4350" s="7" t="str">
        <f t="shared" si="136"/>
        <v/>
      </c>
      <c r="J4350" s="1">
        <v>0</v>
      </c>
      <c r="K4350" s="1" t="s">
        <v>101</v>
      </c>
      <c r="N4350" s="2" t="s">
        <v>144</v>
      </c>
      <c r="O4350" s="2" t="s">
        <v>143</v>
      </c>
    </row>
    <row r="4351" spans="1:15" x14ac:dyDescent="0.2">
      <c r="A4351" s="6">
        <v>4350</v>
      </c>
      <c r="B4351" s="16" t="s">
        <v>17</v>
      </c>
      <c r="C4351" s="8">
        <v>41841</v>
      </c>
      <c r="D4351" s="16">
        <f t="shared" si="137"/>
        <v>21</v>
      </c>
      <c r="E4351" s="21">
        <v>26.881944444349301</v>
      </c>
      <c r="H4351" s="7" t="str">
        <f t="shared" si="136"/>
        <v/>
      </c>
      <c r="J4351" s="1">
        <v>0</v>
      </c>
      <c r="K4351" s="1" t="s">
        <v>101</v>
      </c>
      <c r="N4351" s="2" t="s">
        <v>144</v>
      </c>
      <c r="O4351" s="2" t="s">
        <v>143</v>
      </c>
    </row>
    <row r="4352" spans="1:15" x14ac:dyDescent="0.2">
      <c r="A4352" s="6">
        <v>4351</v>
      </c>
      <c r="B4352" s="16" t="s">
        <v>17</v>
      </c>
      <c r="C4352" s="8">
        <v>41841</v>
      </c>
      <c r="D4352" s="16">
        <f t="shared" si="137"/>
        <v>21</v>
      </c>
      <c r="E4352" s="21">
        <v>26.888888888793701</v>
      </c>
      <c r="H4352" s="7" t="str">
        <f t="shared" si="136"/>
        <v/>
      </c>
      <c r="J4352" s="1">
        <v>0</v>
      </c>
      <c r="K4352" s="1" t="s">
        <v>101</v>
      </c>
      <c r="N4352" s="2" t="s">
        <v>144</v>
      </c>
      <c r="O4352" s="2" t="s">
        <v>143</v>
      </c>
    </row>
    <row r="4353" spans="1:15" x14ac:dyDescent="0.2">
      <c r="A4353" s="6">
        <v>4352</v>
      </c>
      <c r="B4353" s="16" t="s">
        <v>17</v>
      </c>
      <c r="C4353" s="8">
        <v>41841</v>
      </c>
      <c r="D4353" s="16">
        <f t="shared" si="137"/>
        <v>21</v>
      </c>
      <c r="E4353" s="21">
        <v>26.895833333238102</v>
      </c>
      <c r="H4353" s="7" t="str">
        <f t="shared" si="136"/>
        <v/>
      </c>
      <c r="J4353" s="1">
        <v>0</v>
      </c>
      <c r="K4353" s="1" t="s">
        <v>101</v>
      </c>
      <c r="N4353" s="2" t="s">
        <v>144</v>
      </c>
      <c r="O4353" s="2" t="s">
        <v>143</v>
      </c>
    </row>
    <row r="4354" spans="1:15" x14ac:dyDescent="0.2">
      <c r="A4354" s="6">
        <v>4353</v>
      </c>
      <c r="B4354" s="16" t="s">
        <v>17</v>
      </c>
      <c r="C4354" s="8">
        <v>41841</v>
      </c>
      <c r="D4354" s="16">
        <f t="shared" si="137"/>
        <v>21</v>
      </c>
      <c r="E4354" s="21">
        <v>26.902777777682498</v>
      </c>
      <c r="H4354" s="7" t="str">
        <f t="shared" si="136"/>
        <v/>
      </c>
      <c r="J4354" s="1">
        <v>0</v>
      </c>
      <c r="K4354" s="1" t="s">
        <v>101</v>
      </c>
      <c r="N4354" s="2" t="s">
        <v>144</v>
      </c>
      <c r="O4354" s="2" t="s">
        <v>143</v>
      </c>
    </row>
    <row r="4355" spans="1:15" x14ac:dyDescent="0.2">
      <c r="A4355" s="6">
        <v>4354</v>
      </c>
      <c r="B4355" s="16" t="s">
        <v>17</v>
      </c>
      <c r="C4355" s="8">
        <v>41841</v>
      </c>
      <c r="D4355" s="16">
        <f t="shared" si="137"/>
        <v>21</v>
      </c>
      <c r="E4355" s="21">
        <v>26.909722222126899</v>
      </c>
      <c r="H4355" s="7" t="str">
        <f t="shared" ref="H4355:H4418" si="138">IF(F4355&gt;0,ROUND((F4355+G4355)/2,1),"")</f>
        <v/>
      </c>
      <c r="J4355" s="1">
        <v>0</v>
      </c>
      <c r="K4355" s="1" t="s">
        <v>101</v>
      </c>
      <c r="N4355" s="2" t="s">
        <v>144</v>
      </c>
      <c r="O4355" s="2" t="s">
        <v>143</v>
      </c>
    </row>
    <row r="4356" spans="1:15" x14ac:dyDescent="0.2">
      <c r="A4356" s="6">
        <v>4355</v>
      </c>
      <c r="B4356" s="16" t="s">
        <v>17</v>
      </c>
      <c r="C4356" s="8">
        <v>41841</v>
      </c>
      <c r="D4356" s="16">
        <f t="shared" si="137"/>
        <v>22</v>
      </c>
      <c r="E4356" s="21">
        <v>26.916666666571299</v>
      </c>
      <c r="H4356" s="7" t="str">
        <f t="shared" si="138"/>
        <v/>
      </c>
      <c r="J4356" s="1">
        <v>0</v>
      </c>
      <c r="K4356" s="1" t="s">
        <v>101</v>
      </c>
      <c r="N4356" s="2" t="s">
        <v>144</v>
      </c>
      <c r="O4356" s="2" t="s">
        <v>143</v>
      </c>
    </row>
    <row r="4357" spans="1:15" x14ac:dyDescent="0.2">
      <c r="A4357" s="6">
        <v>4356</v>
      </c>
      <c r="B4357" s="16" t="s">
        <v>17</v>
      </c>
      <c r="C4357" s="8">
        <v>41841</v>
      </c>
      <c r="D4357" s="16">
        <f t="shared" si="137"/>
        <v>22</v>
      </c>
      <c r="E4357" s="21">
        <v>26.923611111015699</v>
      </c>
      <c r="H4357" s="7" t="str">
        <f t="shared" si="138"/>
        <v/>
      </c>
      <c r="J4357" s="1">
        <v>0</v>
      </c>
      <c r="K4357" s="1" t="s">
        <v>101</v>
      </c>
      <c r="N4357" s="2" t="s">
        <v>144</v>
      </c>
      <c r="O4357" s="2" t="s">
        <v>143</v>
      </c>
    </row>
    <row r="4358" spans="1:15" x14ac:dyDescent="0.2">
      <c r="A4358" s="6">
        <v>4357</v>
      </c>
      <c r="B4358" s="16" t="s">
        <v>17</v>
      </c>
      <c r="C4358" s="8">
        <v>41841</v>
      </c>
      <c r="D4358" s="16">
        <f t="shared" si="137"/>
        <v>22</v>
      </c>
      <c r="E4358" s="21">
        <v>26.930555555460099</v>
      </c>
      <c r="H4358" s="7" t="str">
        <f t="shared" si="138"/>
        <v/>
      </c>
      <c r="J4358" s="1">
        <v>0</v>
      </c>
      <c r="K4358" s="1" t="s">
        <v>101</v>
      </c>
      <c r="N4358" s="2" t="s">
        <v>144</v>
      </c>
      <c r="O4358" s="2" t="s">
        <v>143</v>
      </c>
    </row>
    <row r="4359" spans="1:15" x14ac:dyDescent="0.2">
      <c r="A4359" s="6">
        <v>4358</v>
      </c>
      <c r="B4359" s="16" t="s">
        <v>17</v>
      </c>
      <c r="C4359" s="8">
        <v>41841</v>
      </c>
      <c r="D4359" s="16">
        <f t="shared" si="137"/>
        <v>22</v>
      </c>
      <c r="E4359" s="21">
        <v>26.9374999999045</v>
      </c>
      <c r="H4359" s="7" t="str">
        <f t="shared" si="138"/>
        <v/>
      </c>
      <c r="J4359" s="1">
        <v>0</v>
      </c>
      <c r="K4359" s="1" t="s">
        <v>101</v>
      </c>
      <c r="N4359" s="2" t="s">
        <v>144</v>
      </c>
      <c r="O4359" s="2" t="s">
        <v>143</v>
      </c>
    </row>
    <row r="4360" spans="1:15" x14ac:dyDescent="0.2">
      <c r="A4360" s="6">
        <v>4359</v>
      </c>
      <c r="B4360" s="16" t="s">
        <v>17</v>
      </c>
      <c r="C4360" s="8">
        <v>41841</v>
      </c>
      <c r="D4360" s="16">
        <f t="shared" si="137"/>
        <v>22</v>
      </c>
      <c r="E4360" s="21">
        <v>26.9444444443489</v>
      </c>
      <c r="H4360" s="7" t="str">
        <f t="shared" si="138"/>
        <v/>
      </c>
      <c r="J4360" s="1">
        <v>0</v>
      </c>
      <c r="K4360" s="1" t="s">
        <v>101</v>
      </c>
      <c r="N4360" s="2" t="s">
        <v>144</v>
      </c>
      <c r="O4360" s="2" t="s">
        <v>143</v>
      </c>
    </row>
    <row r="4361" spans="1:15" x14ac:dyDescent="0.2">
      <c r="A4361" s="6">
        <v>4360</v>
      </c>
      <c r="B4361" s="16" t="s">
        <v>17</v>
      </c>
      <c r="C4361" s="8">
        <v>41841</v>
      </c>
      <c r="D4361" s="16">
        <f t="shared" si="137"/>
        <v>22</v>
      </c>
      <c r="E4361" s="21">
        <v>26.9513888887933</v>
      </c>
      <c r="H4361" s="7" t="str">
        <f t="shared" si="138"/>
        <v/>
      </c>
      <c r="J4361" s="1">
        <v>0</v>
      </c>
      <c r="K4361" s="1" t="s">
        <v>101</v>
      </c>
      <c r="N4361" s="2" t="s">
        <v>144</v>
      </c>
      <c r="O4361" s="2" t="s">
        <v>143</v>
      </c>
    </row>
    <row r="4362" spans="1:15" x14ac:dyDescent="0.2">
      <c r="A4362" s="6">
        <v>4361</v>
      </c>
      <c r="B4362" s="16" t="s">
        <v>17</v>
      </c>
      <c r="C4362" s="8">
        <v>41841</v>
      </c>
      <c r="D4362" s="16">
        <f t="shared" si="137"/>
        <v>23</v>
      </c>
      <c r="E4362" s="21">
        <v>26.9583333332377</v>
      </c>
      <c r="H4362" s="7" t="str">
        <f t="shared" si="138"/>
        <v/>
      </c>
      <c r="J4362" s="1">
        <v>0</v>
      </c>
      <c r="K4362" s="1" t="s">
        <v>101</v>
      </c>
      <c r="N4362" s="2" t="s">
        <v>144</v>
      </c>
      <c r="O4362" s="2" t="s">
        <v>143</v>
      </c>
    </row>
    <row r="4363" spans="1:15" x14ac:dyDescent="0.2">
      <c r="A4363" s="6">
        <v>4362</v>
      </c>
      <c r="B4363" s="16" t="s">
        <v>17</v>
      </c>
      <c r="C4363" s="8">
        <v>41841</v>
      </c>
      <c r="D4363" s="16">
        <f t="shared" si="137"/>
        <v>23</v>
      </c>
      <c r="E4363" s="21">
        <v>26.9652777776821</v>
      </c>
      <c r="H4363" s="7" t="str">
        <f t="shared" si="138"/>
        <v/>
      </c>
      <c r="J4363" s="1">
        <v>0</v>
      </c>
      <c r="K4363" s="1" t="s">
        <v>101</v>
      </c>
      <c r="N4363" s="2" t="s">
        <v>144</v>
      </c>
      <c r="O4363" s="2" t="s">
        <v>143</v>
      </c>
    </row>
    <row r="4364" spans="1:15" x14ac:dyDescent="0.2">
      <c r="A4364" s="6">
        <v>4363</v>
      </c>
      <c r="B4364" s="16" t="s">
        <v>17</v>
      </c>
      <c r="C4364" s="8">
        <v>41841</v>
      </c>
      <c r="D4364" s="16">
        <f t="shared" si="137"/>
        <v>23</v>
      </c>
      <c r="E4364" s="21">
        <v>26.972222222126501</v>
      </c>
      <c r="H4364" s="7" t="str">
        <f t="shared" si="138"/>
        <v/>
      </c>
      <c r="J4364" s="1">
        <v>0</v>
      </c>
      <c r="K4364" s="1" t="s">
        <v>101</v>
      </c>
      <c r="N4364" s="2" t="s">
        <v>144</v>
      </c>
      <c r="O4364" s="2" t="s">
        <v>143</v>
      </c>
    </row>
    <row r="4365" spans="1:15" x14ac:dyDescent="0.2">
      <c r="A4365" s="6">
        <v>4364</v>
      </c>
      <c r="B4365" s="16" t="s">
        <v>17</v>
      </c>
      <c r="C4365" s="8">
        <v>41841</v>
      </c>
      <c r="D4365" s="16">
        <f t="shared" si="137"/>
        <v>23</v>
      </c>
      <c r="E4365" s="21">
        <v>26.979166666570901</v>
      </c>
      <c r="H4365" s="7" t="str">
        <f t="shared" si="138"/>
        <v/>
      </c>
      <c r="J4365" s="1">
        <v>0</v>
      </c>
      <c r="K4365" s="1" t="s">
        <v>101</v>
      </c>
      <c r="N4365" s="2" t="s">
        <v>144</v>
      </c>
      <c r="O4365" s="2" t="s">
        <v>143</v>
      </c>
    </row>
    <row r="4366" spans="1:15" x14ac:dyDescent="0.2">
      <c r="A4366" s="6">
        <v>4365</v>
      </c>
      <c r="B4366" s="16" t="s">
        <v>17</v>
      </c>
      <c r="C4366" s="8">
        <v>41841</v>
      </c>
      <c r="D4366" s="16">
        <f t="shared" si="137"/>
        <v>23</v>
      </c>
      <c r="E4366" s="21">
        <v>26.986111111015301</v>
      </c>
      <c r="H4366" s="7" t="str">
        <f t="shared" si="138"/>
        <v/>
      </c>
      <c r="J4366" s="1">
        <v>0</v>
      </c>
      <c r="K4366" s="1" t="s">
        <v>101</v>
      </c>
      <c r="N4366" s="2" t="s">
        <v>144</v>
      </c>
      <c r="O4366" s="2" t="s">
        <v>143</v>
      </c>
    </row>
    <row r="4367" spans="1:15" x14ac:dyDescent="0.2">
      <c r="A4367" s="6">
        <v>4366</v>
      </c>
      <c r="B4367" s="16" t="s">
        <v>17</v>
      </c>
      <c r="C4367" s="8">
        <v>41841</v>
      </c>
      <c r="D4367" s="16">
        <f t="shared" si="137"/>
        <v>23</v>
      </c>
      <c r="E4367" s="21">
        <v>26.993055555459701</v>
      </c>
      <c r="H4367" s="7" t="str">
        <f t="shared" si="138"/>
        <v/>
      </c>
      <c r="J4367" s="1">
        <v>0</v>
      </c>
      <c r="K4367" s="1" t="s">
        <v>101</v>
      </c>
      <c r="N4367" s="2" t="s">
        <v>144</v>
      </c>
      <c r="O4367" s="2" t="s">
        <v>143</v>
      </c>
    </row>
    <row r="4368" spans="1:15" x14ac:dyDescent="0.2">
      <c r="A4368" s="6">
        <v>4367</v>
      </c>
      <c r="B4368" s="16" t="s">
        <v>17</v>
      </c>
      <c r="C4368" s="8">
        <v>41842</v>
      </c>
      <c r="D4368" s="16">
        <f t="shared" si="137"/>
        <v>0</v>
      </c>
      <c r="E4368" s="21">
        <v>26.999999999904102</v>
      </c>
      <c r="H4368" s="7" t="str">
        <f t="shared" si="138"/>
        <v/>
      </c>
      <c r="J4368" s="1">
        <v>0</v>
      </c>
      <c r="K4368" s="1" t="s">
        <v>101</v>
      </c>
      <c r="N4368" s="2" t="s">
        <v>146</v>
      </c>
      <c r="O4368" s="2" t="s">
        <v>145</v>
      </c>
    </row>
    <row r="4369" spans="1:15" x14ac:dyDescent="0.2">
      <c r="A4369" s="6">
        <v>4368</v>
      </c>
      <c r="B4369" s="16" t="s">
        <v>17</v>
      </c>
      <c r="C4369" s="8">
        <v>41842</v>
      </c>
      <c r="D4369" s="16">
        <f t="shared" si="137"/>
        <v>0</v>
      </c>
      <c r="E4369" s="21">
        <v>27.006944444348498</v>
      </c>
      <c r="H4369" s="7" t="str">
        <f t="shared" si="138"/>
        <v/>
      </c>
      <c r="J4369" s="1">
        <v>0</v>
      </c>
      <c r="K4369" s="1" t="s">
        <v>101</v>
      </c>
      <c r="N4369" s="2" t="s">
        <v>146</v>
      </c>
      <c r="O4369" s="2" t="s">
        <v>145</v>
      </c>
    </row>
    <row r="4370" spans="1:15" x14ac:dyDescent="0.2">
      <c r="A4370" s="6">
        <v>4369</v>
      </c>
      <c r="B4370" s="16" t="s">
        <v>17</v>
      </c>
      <c r="C4370" s="8">
        <v>41842</v>
      </c>
      <c r="D4370" s="16">
        <f t="shared" si="137"/>
        <v>0</v>
      </c>
      <c r="E4370" s="21">
        <v>27.013888888792899</v>
      </c>
      <c r="H4370" s="7" t="str">
        <f t="shared" si="138"/>
        <v/>
      </c>
      <c r="J4370" s="1">
        <v>0</v>
      </c>
      <c r="K4370" s="1" t="s">
        <v>101</v>
      </c>
      <c r="N4370" s="2" t="s">
        <v>146</v>
      </c>
      <c r="O4370" s="2" t="s">
        <v>145</v>
      </c>
    </row>
    <row r="4371" spans="1:15" x14ac:dyDescent="0.2">
      <c r="A4371" s="6">
        <v>4370</v>
      </c>
      <c r="B4371" s="16" t="s">
        <v>17</v>
      </c>
      <c r="C4371" s="8">
        <v>41842</v>
      </c>
      <c r="D4371" s="16">
        <f t="shared" si="137"/>
        <v>0</v>
      </c>
      <c r="E4371" s="21">
        <v>27.020833333237299</v>
      </c>
      <c r="H4371" s="7" t="str">
        <f t="shared" si="138"/>
        <v/>
      </c>
      <c r="J4371" s="1">
        <v>0</v>
      </c>
      <c r="K4371" s="1" t="s">
        <v>101</v>
      </c>
      <c r="N4371" s="2" t="s">
        <v>146</v>
      </c>
      <c r="O4371" s="2" t="s">
        <v>145</v>
      </c>
    </row>
    <row r="4372" spans="1:15" x14ac:dyDescent="0.2">
      <c r="A4372" s="6">
        <v>4371</v>
      </c>
      <c r="B4372" s="16" t="s">
        <v>17</v>
      </c>
      <c r="C4372" s="8">
        <v>41842</v>
      </c>
      <c r="D4372" s="16">
        <f t="shared" si="137"/>
        <v>0</v>
      </c>
      <c r="E4372" s="21">
        <v>27.027777777681699</v>
      </c>
      <c r="H4372" s="7" t="str">
        <f t="shared" si="138"/>
        <v/>
      </c>
      <c r="J4372" s="1">
        <v>0</v>
      </c>
      <c r="K4372" s="1" t="s">
        <v>101</v>
      </c>
      <c r="N4372" s="2" t="s">
        <v>146</v>
      </c>
      <c r="O4372" s="2" t="s">
        <v>145</v>
      </c>
    </row>
    <row r="4373" spans="1:15" x14ac:dyDescent="0.2">
      <c r="A4373" s="6">
        <v>4372</v>
      </c>
      <c r="B4373" s="16" t="s">
        <v>17</v>
      </c>
      <c r="C4373" s="8">
        <v>41842</v>
      </c>
      <c r="D4373" s="16">
        <f t="shared" si="137"/>
        <v>0</v>
      </c>
      <c r="E4373" s="21">
        <v>27.034722222126099</v>
      </c>
      <c r="H4373" s="7" t="str">
        <f t="shared" si="138"/>
        <v/>
      </c>
      <c r="J4373" s="1">
        <v>0</v>
      </c>
      <c r="K4373" s="1" t="s">
        <v>101</v>
      </c>
      <c r="N4373" s="2" t="s">
        <v>146</v>
      </c>
      <c r="O4373" s="2" t="s">
        <v>145</v>
      </c>
    </row>
    <row r="4374" spans="1:15" x14ac:dyDescent="0.2">
      <c r="A4374" s="6">
        <v>4373</v>
      </c>
      <c r="B4374" s="16" t="s">
        <v>17</v>
      </c>
      <c r="C4374" s="8">
        <v>41842</v>
      </c>
      <c r="D4374" s="16">
        <f t="shared" si="137"/>
        <v>1</v>
      </c>
      <c r="E4374" s="21">
        <v>27.041666666570499</v>
      </c>
      <c r="H4374" s="7" t="str">
        <f t="shared" si="138"/>
        <v/>
      </c>
      <c r="J4374" s="1">
        <v>0</v>
      </c>
      <c r="K4374" s="1" t="s">
        <v>101</v>
      </c>
      <c r="N4374" s="2" t="s">
        <v>146</v>
      </c>
      <c r="O4374" s="2" t="s">
        <v>145</v>
      </c>
    </row>
    <row r="4375" spans="1:15" x14ac:dyDescent="0.2">
      <c r="A4375" s="6">
        <v>4374</v>
      </c>
      <c r="B4375" s="16" t="s">
        <v>17</v>
      </c>
      <c r="C4375" s="8">
        <v>41842</v>
      </c>
      <c r="D4375" s="16">
        <f t="shared" si="137"/>
        <v>1</v>
      </c>
      <c r="E4375" s="21">
        <v>27.0486111110149</v>
      </c>
      <c r="H4375" s="7" t="str">
        <f t="shared" si="138"/>
        <v/>
      </c>
      <c r="J4375" s="1">
        <v>0</v>
      </c>
      <c r="K4375" s="1" t="s">
        <v>101</v>
      </c>
      <c r="N4375" s="2" t="s">
        <v>146</v>
      </c>
      <c r="O4375" s="2" t="s">
        <v>145</v>
      </c>
    </row>
    <row r="4376" spans="1:15" x14ac:dyDescent="0.2">
      <c r="A4376" s="6">
        <v>4375</v>
      </c>
      <c r="B4376" s="16" t="s">
        <v>17</v>
      </c>
      <c r="C4376" s="8">
        <v>41842</v>
      </c>
      <c r="D4376" s="16">
        <f t="shared" si="137"/>
        <v>1</v>
      </c>
      <c r="E4376" s="21">
        <v>27.0555555554593</v>
      </c>
      <c r="H4376" s="7" t="str">
        <f t="shared" si="138"/>
        <v/>
      </c>
      <c r="J4376" s="1">
        <v>0</v>
      </c>
      <c r="K4376" s="1" t="s">
        <v>101</v>
      </c>
      <c r="N4376" s="2" t="s">
        <v>146</v>
      </c>
      <c r="O4376" s="2" t="s">
        <v>145</v>
      </c>
    </row>
    <row r="4377" spans="1:15" x14ac:dyDescent="0.2">
      <c r="A4377" s="6">
        <v>4376</v>
      </c>
      <c r="B4377" s="16" t="s">
        <v>17</v>
      </c>
      <c r="C4377" s="8">
        <v>41842</v>
      </c>
      <c r="D4377" s="16">
        <f t="shared" si="137"/>
        <v>1</v>
      </c>
      <c r="E4377" s="21">
        <v>27.0624999999037</v>
      </c>
      <c r="H4377" s="7" t="str">
        <f t="shared" si="138"/>
        <v/>
      </c>
      <c r="J4377" s="1">
        <v>0</v>
      </c>
      <c r="K4377" s="1" t="s">
        <v>101</v>
      </c>
      <c r="N4377" s="2" t="s">
        <v>146</v>
      </c>
      <c r="O4377" s="2" t="s">
        <v>145</v>
      </c>
    </row>
    <row r="4378" spans="1:15" x14ac:dyDescent="0.2">
      <c r="A4378" s="6">
        <v>4377</v>
      </c>
      <c r="B4378" s="16" t="s">
        <v>17</v>
      </c>
      <c r="C4378" s="8">
        <v>41842</v>
      </c>
      <c r="D4378" s="16">
        <f t="shared" si="137"/>
        <v>1</v>
      </c>
      <c r="E4378" s="21">
        <v>27.0694444443481</v>
      </c>
      <c r="H4378" s="7" t="str">
        <f t="shared" si="138"/>
        <v/>
      </c>
      <c r="J4378" s="1">
        <v>0</v>
      </c>
      <c r="K4378" s="1" t="s">
        <v>101</v>
      </c>
      <c r="N4378" s="2" t="s">
        <v>146</v>
      </c>
      <c r="O4378" s="2" t="s">
        <v>145</v>
      </c>
    </row>
    <row r="4379" spans="1:15" x14ac:dyDescent="0.2">
      <c r="A4379" s="6">
        <v>4378</v>
      </c>
      <c r="B4379" s="16" t="s">
        <v>17</v>
      </c>
      <c r="C4379" s="8">
        <v>41842</v>
      </c>
      <c r="D4379" s="16">
        <f t="shared" si="137"/>
        <v>1</v>
      </c>
      <c r="E4379" s="21">
        <v>27.076388888792501</v>
      </c>
      <c r="H4379" s="7" t="str">
        <f t="shared" si="138"/>
        <v/>
      </c>
      <c r="J4379" s="1">
        <v>0</v>
      </c>
      <c r="K4379" s="1" t="s">
        <v>101</v>
      </c>
      <c r="N4379" s="2" t="s">
        <v>146</v>
      </c>
      <c r="O4379" s="2" t="s">
        <v>145</v>
      </c>
    </row>
    <row r="4380" spans="1:15" x14ac:dyDescent="0.2">
      <c r="A4380" s="6">
        <v>4379</v>
      </c>
      <c r="B4380" s="16" t="s">
        <v>17</v>
      </c>
      <c r="C4380" s="8">
        <v>41842</v>
      </c>
      <c r="D4380" s="16">
        <f t="shared" si="137"/>
        <v>2</v>
      </c>
      <c r="E4380" s="21">
        <v>27.083333333236901</v>
      </c>
      <c r="H4380" s="7" t="str">
        <f t="shared" si="138"/>
        <v/>
      </c>
      <c r="J4380" s="1">
        <v>0</v>
      </c>
      <c r="K4380" s="1" t="s">
        <v>101</v>
      </c>
      <c r="N4380" s="2" t="s">
        <v>146</v>
      </c>
      <c r="O4380" s="2" t="s">
        <v>145</v>
      </c>
    </row>
    <row r="4381" spans="1:15" x14ac:dyDescent="0.2">
      <c r="A4381" s="6">
        <v>4380</v>
      </c>
      <c r="B4381" s="16" t="s">
        <v>17</v>
      </c>
      <c r="C4381" s="8">
        <v>41842</v>
      </c>
      <c r="D4381" s="16">
        <f t="shared" si="137"/>
        <v>2</v>
      </c>
      <c r="E4381" s="21">
        <v>27.090277777681301</v>
      </c>
      <c r="H4381" s="7" t="str">
        <f t="shared" si="138"/>
        <v/>
      </c>
      <c r="J4381" s="1">
        <v>0</v>
      </c>
      <c r="K4381" s="1" t="s">
        <v>101</v>
      </c>
      <c r="N4381" s="2" t="s">
        <v>146</v>
      </c>
      <c r="O4381" s="2" t="s">
        <v>145</v>
      </c>
    </row>
    <row r="4382" spans="1:15" x14ac:dyDescent="0.2">
      <c r="A4382" s="6">
        <v>4381</v>
      </c>
      <c r="B4382" s="16" t="s">
        <v>17</v>
      </c>
      <c r="C4382" s="8">
        <v>41842</v>
      </c>
      <c r="D4382" s="16">
        <f t="shared" si="137"/>
        <v>2</v>
      </c>
      <c r="E4382" s="21">
        <v>27.097222222125701</v>
      </c>
      <c r="H4382" s="7" t="str">
        <f t="shared" si="138"/>
        <v/>
      </c>
      <c r="J4382" s="1">
        <v>0</v>
      </c>
      <c r="K4382" s="1" t="s">
        <v>101</v>
      </c>
      <c r="N4382" s="2" t="s">
        <v>146</v>
      </c>
      <c r="O4382" s="2" t="s">
        <v>145</v>
      </c>
    </row>
    <row r="4383" spans="1:15" x14ac:dyDescent="0.2">
      <c r="A4383" s="6">
        <v>4382</v>
      </c>
      <c r="B4383" s="16" t="s">
        <v>17</v>
      </c>
      <c r="C4383" s="8">
        <v>41842</v>
      </c>
      <c r="D4383" s="16">
        <f t="shared" si="137"/>
        <v>2</v>
      </c>
      <c r="E4383" s="21">
        <v>27.104166666570102</v>
      </c>
      <c r="H4383" s="7" t="str">
        <f t="shared" si="138"/>
        <v/>
      </c>
      <c r="J4383" s="1">
        <v>0</v>
      </c>
      <c r="K4383" s="1" t="s">
        <v>101</v>
      </c>
      <c r="N4383" s="2" t="s">
        <v>146</v>
      </c>
      <c r="O4383" s="2" t="s">
        <v>145</v>
      </c>
    </row>
    <row r="4384" spans="1:15" x14ac:dyDescent="0.2">
      <c r="A4384" s="6">
        <v>4383</v>
      </c>
      <c r="B4384" s="16" t="s">
        <v>17</v>
      </c>
      <c r="C4384" s="8">
        <v>41842</v>
      </c>
      <c r="D4384" s="16">
        <f t="shared" si="137"/>
        <v>2</v>
      </c>
      <c r="E4384" s="21">
        <v>27.111111111014502</v>
      </c>
      <c r="H4384" s="7" t="str">
        <f t="shared" si="138"/>
        <v/>
      </c>
      <c r="J4384" s="1">
        <v>0</v>
      </c>
      <c r="K4384" s="1" t="s">
        <v>101</v>
      </c>
      <c r="N4384" s="2" t="s">
        <v>146</v>
      </c>
      <c r="O4384" s="2" t="s">
        <v>145</v>
      </c>
    </row>
    <row r="4385" spans="1:15" x14ac:dyDescent="0.2">
      <c r="A4385" s="6">
        <v>4384</v>
      </c>
      <c r="B4385" s="16" t="s">
        <v>17</v>
      </c>
      <c r="C4385" s="8">
        <v>41842</v>
      </c>
      <c r="D4385" s="16">
        <f t="shared" si="137"/>
        <v>2</v>
      </c>
      <c r="E4385" s="21">
        <v>27.118055555458898</v>
      </c>
      <c r="H4385" s="7" t="str">
        <f t="shared" si="138"/>
        <v/>
      </c>
      <c r="J4385" s="1">
        <v>0</v>
      </c>
      <c r="K4385" s="1" t="s">
        <v>101</v>
      </c>
      <c r="N4385" s="2" t="s">
        <v>146</v>
      </c>
      <c r="O4385" s="2" t="s">
        <v>145</v>
      </c>
    </row>
    <row r="4386" spans="1:15" x14ac:dyDescent="0.2">
      <c r="A4386" s="6">
        <v>4385</v>
      </c>
      <c r="B4386" s="16" t="s">
        <v>17</v>
      </c>
      <c r="C4386" s="8">
        <v>41842</v>
      </c>
      <c r="D4386" s="16">
        <f t="shared" si="137"/>
        <v>3</v>
      </c>
      <c r="E4386" s="21">
        <v>27.124999999903299</v>
      </c>
      <c r="H4386" s="7" t="str">
        <f t="shared" si="138"/>
        <v/>
      </c>
      <c r="J4386" s="1">
        <v>0</v>
      </c>
      <c r="K4386" s="1" t="s">
        <v>101</v>
      </c>
      <c r="N4386" s="2" t="s">
        <v>146</v>
      </c>
      <c r="O4386" s="2" t="s">
        <v>145</v>
      </c>
    </row>
    <row r="4387" spans="1:15" x14ac:dyDescent="0.2">
      <c r="A4387" s="6">
        <v>4386</v>
      </c>
      <c r="B4387" s="16" t="s">
        <v>17</v>
      </c>
      <c r="C4387" s="8">
        <v>41842</v>
      </c>
      <c r="D4387" s="16">
        <f t="shared" si="137"/>
        <v>3</v>
      </c>
      <c r="E4387" s="21">
        <v>27.131944444347699</v>
      </c>
      <c r="H4387" s="7" t="str">
        <f t="shared" si="138"/>
        <v/>
      </c>
      <c r="J4387" s="1">
        <v>0</v>
      </c>
      <c r="K4387" s="1" t="s">
        <v>101</v>
      </c>
      <c r="N4387" s="2" t="s">
        <v>146</v>
      </c>
      <c r="O4387" s="2" t="s">
        <v>145</v>
      </c>
    </row>
    <row r="4388" spans="1:15" x14ac:dyDescent="0.2">
      <c r="A4388" s="6">
        <v>4387</v>
      </c>
      <c r="B4388" s="16" t="s">
        <v>17</v>
      </c>
      <c r="C4388" s="8">
        <v>41842</v>
      </c>
      <c r="D4388" s="16">
        <f t="shared" si="137"/>
        <v>3</v>
      </c>
      <c r="E4388" s="21">
        <v>27.138888888792099</v>
      </c>
      <c r="H4388" s="7" t="str">
        <f t="shared" si="138"/>
        <v/>
      </c>
      <c r="J4388" s="1">
        <v>0</v>
      </c>
      <c r="K4388" s="1" t="s">
        <v>101</v>
      </c>
      <c r="N4388" s="2" t="s">
        <v>146</v>
      </c>
      <c r="O4388" s="2" t="s">
        <v>145</v>
      </c>
    </row>
    <row r="4389" spans="1:15" x14ac:dyDescent="0.2">
      <c r="A4389" s="6">
        <v>4388</v>
      </c>
      <c r="B4389" s="16" t="s">
        <v>17</v>
      </c>
      <c r="C4389" s="8">
        <v>41842</v>
      </c>
      <c r="D4389" s="16">
        <f t="shared" si="137"/>
        <v>3</v>
      </c>
      <c r="E4389" s="21">
        <v>27.145833333236499</v>
      </c>
      <c r="H4389" s="7" t="str">
        <f t="shared" si="138"/>
        <v/>
      </c>
      <c r="J4389" s="1">
        <v>0</v>
      </c>
      <c r="K4389" s="1" t="s">
        <v>101</v>
      </c>
      <c r="N4389" s="2" t="s">
        <v>146</v>
      </c>
      <c r="O4389" s="2" t="s">
        <v>145</v>
      </c>
    </row>
    <row r="4390" spans="1:15" x14ac:dyDescent="0.2">
      <c r="A4390" s="6">
        <v>4389</v>
      </c>
      <c r="B4390" s="16" t="s">
        <v>17</v>
      </c>
      <c r="C4390" s="8">
        <v>41842</v>
      </c>
      <c r="D4390" s="16">
        <f t="shared" si="137"/>
        <v>3</v>
      </c>
      <c r="E4390" s="21">
        <v>27.1527777776809</v>
      </c>
      <c r="H4390" s="7" t="str">
        <f t="shared" si="138"/>
        <v/>
      </c>
      <c r="J4390" s="1">
        <v>0</v>
      </c>
      <c r="K4390" s="1" t="s">
        <v>101</v>
      </c>
      <c r="N4390" s="2" t="s">
        <v>146</v>
      </c>
      <c r="O4390" s="2" t="s">
        <v>145</v>
      </c>
    </row>
    <row r="4391" spans="1:15" x14ac:dyDescent="0.2">
      <c r="A4391" s="6">
        <v>4390</v>
      </c>
      <c r="B4391" s="16" t="s">
        <v>17</v>
      </c>
      <c r="C4391" s="8">
        <v>41842</v>
      </c>
      <c r="D4391" s="16">
        <f t="shared" si="137"/>
        <v>3</v>
      </c>
      <c r="E4391" s="21">
        <v>27.1597222221253</v>
      </c>
      <c r="H4391" s="7" t="str">
        <f t="shared" si="138"/>
        <v/>
      </c>
      <c r="J4391" s="1">
        <v>0</v>
      </c>
      <c r="K4391" s="1" t="s">
        <v>101</v>
      </c>
      <c r="N4391" s="2" t="s">
        <v>146</v>
      </c>
      <c r="O4391" s="2" t="s">
        <v>145</v>
      </c>
    </row>
    <row r="4392" spans="1:15" x14ac:dyDescent="0.2">
      <c r="A4392" s="6">
        <v>4391</v>
      </c>
      <c r="B4392" s="16" t="s">
        <v>17</v>
      </c>
      <c r="C4392" s="8">
        <v>41842</v>
      </c>
      <c r="D4392" s="16">
        <f t="shared" si="137"/>
        <v>4</v>
      </c>
      <c r="E4392" s="21">
        <v>27.1666666665697</v>
      </c>
      <c r="H4392" s="7" t="str">
        <f t="shared" si="138"/>
        <v/>
      </c>
      <c r="J4392" s="1">
        <v>0</v>
      </c>
      <c r="K4392" s="1" t="s">
        <v>101</v>
      </c>
      <c r="N4392" s="2" t="s">
        <v>146</v>
      </c>
      <c r="O4392" s="2" t="s">
        <v>145</v>
      </c>
    </row>
    <row r="4393" spans="1:15" x14ac:dyDescent="0.2">
      <c r="A4393" s="6">
        <v>4392</v>
      </c>
      <c r="B4393" s="16" t="s">
        <v>17</v>
      </c>
      <c r="C4393" s="8">
        <v>41842</v>
      </c>
      <c r="D4393" s="16">
        <f t="shared" si="137"/>
        <v>4</v>
      </c>
      <c r="E4393" s="21">
        <v>27.1736111110141</v>
      </c>
      <c r="H4393" s="7" t="str">
        <f t="shared" si="138"/>
        <v/>
      </c>
      <c r="J4393" s="1">
        <v>0</v>
      </c>
      <c r="K4393" s="1" t="s">
        <v>101</v>
      </c>
      <c r="N4393" s="2" t="s">
        <v>146</v>
      </c>
      <c r="O4393" s="2" t="s">
        <v>145</v>
      </c>
    </row>
    <row r="4394" spans="1:15" x14ac:dyDescent="0.2">
      <c r="A4394" s="6">
        <v>4393</v>
      </c>
      <c r="B4394" s="16" t="s">
        <v>17</v>
      </c>
      <c r="C4394" s="8">
        <v>41842</v>
      </c>
      <c r="D4394" s="16">
        <f t="shared" si="137"/>
        <v>4</v>
      </c>
      <c r="E4394" s="21">
        <v>27.180555555458501</v>
      </c>
      <c r="H4394" s="7" t="str">
        <f t="shared" si="138"/>
        <v/>
      </c>
      <c r="J4394" s="1">
        <v>0</v>
      </c>
      <c r="K4394" s="1" t="s">
        <v>101</v>
      </c>
      <c r="N4394" s="2" t="s">
        <v>146</v>
      </c>
      <c r="O4394" s="2" t="s">
        <v>145</v>
      </c>
    </row>
    <row r="4395" spans="1:15" x14ac:dyDescent="0.2">
      <c r="A4395" s="6">
        <v>4394</v>
      </c>
      <c r="B4395" s="16" t="s">
        <v>17</v>
      </c>
      <c r="C4395" s="8">
        <v>41842</v>
      </c>
      <c r="D4395" s="16">
        <f t="shared" si="137"/>
        <v>4</v>
      </c>
      <c r="E4395" s="21">
        <v>27.187499999902901</v>
      </c>
      <c r="H4395" s="7" t="str">
        <f t="shared" si="138"/>
        <v/>
      </c>
      <c r="J4395" s="1">
        <v>0</v>
      </c>
      <c r="K4395" s="1" t="s">
        <v>101</v>
      </c>
      <c r="N4395" s="2" t="s">
        <v>146</v>
      </c>
      <c r="O4395" s="2" t="s">
        <v>145</v>
      </c>
    </row>
    <row r="4396" spans="1:15" x14ac:dyDescent="0.2">
      <c r="A4396" s="6">
        <v>4395</v>
      </c>
      <c r="B4396" s="16" t="s">
        <v>17</v>
      </c>
      <c r="C4396" s="8">
        <v>41842</v>
      </c>
      <c r="D4396" s="16">
        <f t="shared" si="137"/>
        <v>4</v>
      </c>
      <c r="E4396" s="21">
        <v>27.194444444347301</v>
      </c>
      <c r="H4396" s="7" t="str">
        <f t="shared" si="138"/>
        <v/>
      </c>
      <c r="J4396" s="1">
        <v>0</v>
      </c>
      <c r="K4396" s="1" t="s">
        <v>101</v>
      </c>
      <c r="N4396" s="2" t="s">
        <v>146</v>
      </c>
      <c r="O4396" s="2" t="s">
        <v>145</v>
      </c>
    </row>
    <row r="4397" spans="1:15" x14ac:dyDescent="0.2">
      <c r="A4397" s="6">
        <v>4396</v>
      </c>
      <c r="B4397" s="16" t="s">
        <v>17</v>
      </c>
      <c r="C4397" s="8">
        <v>41842</v>
      </c>
      <c r="D4397" s="16">
        <f t="shared" si="137"/>
        <v>4</v>
      </c>
      <c r="E4397" s="21">
        <v>27.201388888791701</v>
      </c>
      <c r="H4397" s="7" t="str">
        <f t="shared" si="138"/>
        <v/>
      </c>
      <c r="J4397" s="1">
        <v>0</v>
      </c>
      <c r="K4397" s="1" t="s">
        <v>101</v>
      </c>
      <c r="N4397" s="2" t="s">
        <v>146</v>
      </c>
      <c r="O4397" s="2" t="s">
        <v>145</v>
      </c>
    </row>
    <row r="4398" spans="1:15" x14ac:dyDescent="0.2">
      <c r="A4398" s="6">
        <v>4397</v>
      </c>
      <c r="B4398" s="16" t="s">
        <v>17</v>
      </c>
      <c r="C4398" s="8">
        <v>41842</v>
      </c>
      <c r="D4398" s="16">
        <f t="shared" si="137"/>
        <v>5</v>
      </c>
      <c r="E4398" s="21">
        <v>27.208333333236101</v>
      </c>
      <c r="H4398" s="7" t="str">
        <f t="shared" si="138"/>
        <v/>
      </c>
      <c r="J4398" s="1">
        <v>0</v>
      </c>
      <c r="K4398" s="1" t="s">
        <v>101</v>
      </c>
      <c r="N4398" s="2" t="s">
        <v>146</v>
      </c>
      <c r="O4398" s="2" t="s">
        <v>145</v>
      </c>
    </row>
    <row r="4399" spans="1:15" x14ac:dyDescent="0.2">
      <c r="A4399" s="6">
        <v>4398</v>
      </c>
      <c r="B4399" s="16" t="s">
        <v>17</v>
      </c>
      <c r="C4399" s="8">
        <v>41842</v>
      </c>
      <c r="D4399" s="16">
        <f t="shared" si="137"/>
        <v>5</v>
      </c>
      <c r="E4399" s="21">
        <v>27.215277777680502</v>
      </c>
      <c r="H4399" s="7" t="str">
        <f t="shared" si="138"/>
        <v/>
      </c>
      <c r="J4399" s="1">
        <v>0</v>
      </c>
      <c r="K4399" s="1" t="s">
        <v>101</v>
      </c>
      <c r="N4399" s="2" t="s">
        <v>146</v>
      </c>
      <c r="O4399" s="2" t="s">
        <v>145</v>
      </c>
    </row>
    <row r="4400" spans="1:15" x14ac:dyDescent="0.2">
      <c r="A4400" s="6">
        <v>4399</v>
      </c>
      <c r="B4400" s="16" t="s">
        <v>17</v>
      </c>
      <c r="C4400" s="8">
        <v>41842</v>
      </c>
      <c r="D4400" s="16">
        <f t="shared" si="137"/>
        <v>5</v>
      </c>
      <c r="E4400" s="21">
        <v>27.222222222124898</v>
      </c>
      <c r="H4400" s="7" t="str">
        <f t="shared" si="138"/>
        <v/>
      </c>
      <c r="J4400" s="1">
        <v>0</v>
      </c>
      <c r="K4400" s="1" t="s">
        <v>101</v>
      </c>
      <c r="N4400" s="2" t="s">
        <v>146</v>
      </c>
      <c r="O4400" s="2" t="s">
        <v>145</v>
      </c>
    </row>
    <row r="4401" spans="1:15" x14ac:dyDescent="0.2">
      <c r="A4401" s="6">
        <v>4400</v>
      </c>
      <c r="B4401" s="16" t="s">
        <v>17</v>
      </c>
      <c r="C4401" s="8">
        <v>41842</v>
      </c>
      <c r="D4401" s="16">
        <f t="shared" si="137"/>
        <v>5</v>
      </c>
      <c r="E4401" s="21">
        <v>27.229166666569299</v>
      </c>
      <c r="H4401" s="7" t="str">
        <f t="shared" si="138"/>
        <v/>
      </c>
      <c r="J4401" s="1">
        <v>0</v>
      </c>
      <c r="K4401" s="1" t="s">
        <v>101</v>
      </c>
      <c r="N4401" s="2" t="s">
        <v>146</v>
      </c>
      <c r="O4401" s="2" t="s">
        <v>145</v>
      </c>
    </row>
    <row r="4402" spans="1:15" x14ac:dyDescent="0.2">
      <c r="A4402" s="6">
        <v>4401</v>
      </c>
      <c r="B4402" s="16" t="s">
        <v>17</v>
      </c>
      <c r="C4402" s="8">
        <v>41842</v>
      </c>
      <c r="D4402" s="16">
        <f t="shared" si="137"/>
        <v>5</v>
      </c>
      <c r="E4402" s="21">
        <v>27.236111111013699</v>
      </c>
      <c r="H4402" s="7" t="str">
        <f t="shared" si="138"/>
        <v/>
      </c>
      <c r="J4402" s="1">
        <v>0</v>
      </c>
      <c r="K4402" s="1" t="s">
        <v>101</v>
      </c>
      <c r="N4402" s="2" t="s">
        <v>146</v>
      </c>
      <c r="O4402" s="2" t="s">
        <v>145</v>
      </c>
    </row>
    <row r="4403" spans="1:15" x14ac:dyDescent="0.2">
      <c r="A4403" s="6">
        <v>4402</v>
      </c>
      <c r="B4403" s="16" t="s">
        <v>17</v>
      </c>
      <c r="C4403" s="8">
        <v>41842</v>
      </c>
      <c r="D4403" s="16">
        <f t="shared" si="137"/>
        <v>5</v>
      </c>
      <c r="E4403" s="21">
        <v>27.243055555458099</v>
      </c>
      <c r="H4403" s="7" t="str">
        <f t="shared" si="138"/>
        <v/>
      </c>
      <c r="J4403" s="1">
        <v>0</v>
      </c>
      <c r="K4403" s="1" t="s">
        <v>101</v>
      </c>
      <c r="N4403" s="2" t="s">
        <v>146</v>
      </c>
      <c r="O4403" s="2" t="s">
        <v>145</v>
      </c>
    </row>
    <row r="4404" spans="1:15" x14ac:dyDescent="0.2">
      <c r="A4404" s="6">
        <v>4403</v>
      </c>
      <c r="B4404" s="16" t="s">
        <v>17</v>
      </c>
      <c r="C4404" s="8">
        <v>41842</v>
      </c>
      <c r="D4404" s="16">
        <f t="shared" si="137"/>
        <v>6</v>
      </c>
      <c r="E4404" s="21">
        <v>27.249999999902499</v>
      </c>
      <c r="H4404" s="7" t="str">
        <f t="shared" si="138"/>
        <v/>
      </c>
      <c r="J4404" s="1">
        <v>0</v>
      </c>
      <c r="K4404" s="1" t="s">
        <v>101</v>
      </c>
      <c r="N4404" s="2" t="s">
        <v>146</v>
      </c>
      <c r="O4404" s="2" t="s">
        <v>145</v>
      </c>
    </row>
    <row r="4405" spans="1:15" x14ac:dyDescent="0.2">
      <c r="A4405" s="6">
        <v>4404</v>
      </c>
      <c r="B4405" s="16" t="s">
        <v>17</v>
      </c>
      <c r="C4405" s="8">
        <v>41842</v>
      </c>
      <c r="D4405" s="16">
        <f t="shared" si="137"/>
        <v>6</v>
      </c>
      <c r="E4405" s="21">
        <v>27.2569444443469</v>
      </c>
      <c r="H4405" s="7" t="str">
        <f t="shared" si="138"/>
        <v/>
      </c>
      <c r="J4405" s="1">
        <v>0</v>
      </c>
      <c r="K4405" s="1" t="s">
        <v>101</v>
      </c>
      <c r="N4405" s="2" t="s">
        <v>146</v>
      </c>
      <c r="O4405" s="2" t="s">
        <v>145</v>
      </c>
    </row>
    <row r="4406" spans="1:15" x14ac:dyDescent="0.2">
      <c r="A4406" s="6">
        <v>4405</v>
      </c>
      <c r="B4406" s="16" t="s">
        <v>17</v>
      </c>
      <c r="C4406" s="8">
        <v>41842</v>
      </c>
      <c r="D4406" s="16">
        <f t="shared" ref="D4406:D4470" si="139">IF(ISBLANK(E4406),"",HOUR(E4406))</f>
        <v>6</v>
      </c>
      <c r="E4406" s="21">
        <v>27.2638888887913</v>
      </c>
      <c r="H4406" s="7" t="str">
        <f t="shared" si="138"/>
        <v/>
      </c>
      <c r="J4406" s="1">
        <v>0</v>
      </c>
      <c r="K4406" s="1" t="s">
        <v>101</v>
      </c>
      <c r="N4406" s="2" t="s">
        <v>146</v>
      </c>
      <c r="O4406" s="2" t="s">
        <v>145</v>
      </c>
    </row>
    <row r="4407" spans="1:15" x14ac:dyDescent="0.2">
      <c r="A4407" s="6">
        <v>4406</v>
      </c>
      <c r="B4407" s="16" t="s">
        <v>17</v>
      </c>
      <c r="C4407" s="8">
        <v>41842</v>
      </c>
      <c r="D4407" s="16">
        <f t="shared" si="139"/>
        <v>6</v>
      </c>
      <c r="E4407" s="21">
        <v>27.2708333332357</v>
      </c>
      <c r="H4407" s="7" t="str">
        <f t="shared" si="138"/>
        <v/>
      </c>
      <c r="J4407" s="1">
        <v>0</v>
      </c>
      <c r="K4407" s="1" t="s">
        <v>101</v>
      </c>
      <c r="N4407" s="2" t="s">
        <v>146</v>
      </c>
      <c r="O4407" s="2" t="s">
        <v>145</v>
      </c>
    </row>
    <row r="4408" spans="1:15" x14ac:dyDescent="0.2">
      <c r="A4408" s="6">
        <v>4407</v>
      </c>
      <c r="B4408" s="16" t="s">
        <v>17</v>
      </c>
      <c r="C4408" s="8">
        <v>41842</v>
      </c>
      <c r="D4408" s="16">
        <f t="shared" si="139"/>
        <v>6</v>
      </c>
      <c r="E4408" s="21">
        <v>27.2777777776801</v>
      </c>
      <c r="H4408" s="7" t="str">
        <f t="shared" si="138"/>
        <v/>
      </c>
      <c r="J4408" s="1">
        <v>0</v>
      </c>
      <c r="K4408" s="1" t="s">
        <v>101</v>
      </c>
      <c r="N4408" s="2" t="s">
        <v>146</v>
      </c>
      <c r="O4408" s="2" t="s">
        <v>145</v>
      </c>
    </row>
    <row r="4409" spans="1:15" x14ac:dyDescent="0.2">
      <c r="A4409" s="6">
        <v>4408</v>
      </c>
      <c r="B4409" s="16" t="s">
        <v>17</v>
      </c>
      <c r="C4409" s="8">
        <v>41842</v>
      </c>
      <c r="D4409" s="16">
        <f t="shared" si="139"/>
        <v>6</v>
      </c>
      <c r="E4409" s="21">
        <v>27.2847222221245</v>
      </c>
      <c r="H4409" s="7" t="str">
        <f t="shared" si="138"/>
        <v/>
      </c>
      <c r="J4409" s="1">
        <v>0</v>
      </c>
      <c r="K4409" s="1" t="s">
        <v>101</v>
      </c>
      <c r="N4409" s="2" t="s">
        <v>146</v>
      </c>
      <c r="O4409" s="2" t="s">
        <v>145</v>
      </c>
    </row>
    <row r="4410" spans="1:15" x14ac:dyDescent="0.2">
      <c r="A4410" s="6">
        <v>4409</v>
      </c>
      <c r="B4410" s="16" t="s">
        <v>17</v>
      </c>
      <c r="C4410" s="8">
        <v>41842</v>
      </c>
      <c r="D4410" s="16">
        <f t="shared" si="139"/>
        <v>7</v>
      </c>
      <c r="E4410" s="21">
        <v>27.291666666568901</v>
      </c>
      <c r="H4410" s="7" t="str">
        <f t="shared" si="138"/>
        <v/>
      </c>
      <c r="J4410" s="1">
        <v>0</v>
      </c>
      <c r="K4410" s="1" t="s">
        <v>101</v>
      </c>
      <c r="N4410" s="2" t="s">
        <v>146</v>
      </c>
      <c r="O4410" s="2" t="s">
        <v>145</v>
      </c>
    </row>
    <row r="4411" spans="1:15" x14ac:dyDescent="0.2">
      <c r="A4411" s="6">
        <v>4410</v>
      </c>
      <c r="B4411" s="16" t="s">
        <v>17</v>
      </c>
      <c r="C4411" s="8">
        <v>41842</v>
      </c>
      <c r="D4411" s="16">
        <f t="shared" si="139"/>
        <v>7</v>
      </c>
      <c r="E4411" s="21">
        <v>27.298611111013301</v>
      </c>
      <c r="H4411" s="7" t="str">
        <f t="shared" si="138"/>
        <v/>
      </c>
      <c r="J4411" s="1">
        <v>0</v>
      </c>
      <c r="K4411" s="1" t="s">
        <v>101</v>
      </c>
      <c r="N4411" s="2" t="s">
        <v>146</v>
      </c>
      <c r="O4411" s="2" t="s">
        <v>145</v>
      </c>
    </row>
    <row r="4412" spans="1:15" x14ac:dyDescent="0.2">
      <c r="A4412" s="6">
        <v>4411</v>
      </c>
      <c r="B4412" s="16" t="s">
        <v>17</v>
      </c>
      <c r="C4412" s="8">
        <v>41842</v>
      </c>
      <c r="D4412" s="16">
        <f t="shared" si="139"/>
        <v>7</v>
      </c>
      <c r="E4412" s="21">
        <v>27.305555555457701</v>
      </c>
      <c r="H4412" s="7" t="str">
        <f t="shared" si="138"/>
        <v/>
      </c>
      <c r="J4412" s="1">
        <v>0</v>
      </c>
      <c r="K4412" s="1" t="s">
        <v>101</v>
      </c>
      <c r="N4412" s="2" t="s">
        <v>146</v>
      </c>
      <c r="O4412" s="2" t="s">
        <v>145</v>
      </c>
    </row>
    <row r="4413" spans="1:15" x14ac:dyDescent="0.2">
      <c r="A4413" s="6">
        <v>4412</v>
      </c>
      <c r="B4413" s="16" t="s">
        <v>17</v>
      </c>
      <c r="C4413" s="8">
        <v>41842</v>
      </c>
      <c r="D4413" s="16">
        <f t="shared" si="139"/>
        <v>7</v>
      </c>
      <c r="E4413" s="21">
        <v>27.312499999902101</v>
      </c>
      <c r="H4413" s="7" t="str">
        <f t="shared" si="138"/>
        <v/>
      </c>
      <c r="J4413" s="1">
        <v>0</v>
      </c>
      <c r="K4413" s="1" t="s">
        <v>101</v>
      </c>
      <c r="N4413" s="2" t="s">
        <v>146</v>
      </c>
      <c r="O4413" s="2" t="s">
        <v>145</v>
      </c>
    </row>
    <row r="4414" spans="1:15" x14ac:dyDescent="0.2">
      <c r="A4414" s="6">
        <v>4413</v>
      </c>
      <c r="B4414" s="16" t="s">
        <v>17</v>
      </c>
      <c r="C4414" s="8">
        <v>41842</v>
      </c>
      <c r="D4414" s="16">
        <f t="shared" si="139"/>
        <v>7</v>
      </c>
      <c r="E4414" s="21">
        <v>27.319444444346502</v>
      </c>
      <c r="H4414" s="7" t="str">
        <f t="shared" si="138"/>
        <v/>
      </c>
      <c r="J4414" s="1">
        <v>0</v>
      </c>
      <c r="K4414" s="1" t="s">
        <v>101</v>
      </c>
      <c r="N4414" s="2" t="s">
        <v>146</v>
      </c>
      <c r="O4414" s="2" t="s">
        <v>145</v>
      </c>
    </row>
    <row r="4415" spans="1:15" x14ac:dyDescent="0.2">
      <c r="A4415" s="6">
        <v>4414</v>
      </c>
      <c r="B4415" s="16" t="s">
        <v>17</v>
      </c>
      <c r="C4415" s="8">
        <v>41842</v>
      </c>
      <c r="D4415" s="16">
        <f t="shared" si="139"/>
        <v>7</v>
      </c>
      <c r="E4415" s="21">
        <v>27.326388888790898</v>
      </c>
      <c r="H4415" s="7" t="str">
        <f t="shared" si="138"/>
        <v/>
      </c>
      <c r="J4415" s="1">
        <v>0</v>
      </c>
      <c r="K4415" s="1" t="s">
        <v>101</v>
      </c>
      <c r="N4415" s="2" t="s">
        <v>146</v>
      </c>
      <c r="O4415" s="2" t="s">
        <v>145</v>
      </c>
    </row>
    <row r="4416" spans="1:15" x14ac:dyDescent="0.2">
      <c r="A4416" s="6">
        <v>4415</v>
      </c>
      <c r="B4416" s="16" t="s">
        <v>17</v>
      </c>
      <c r="C4416" s="8">
        <v>41842</v>
      </c>
      <c r="D4416" s="16">
        <f t="shared" si="139"/>
        <v>8</v>
      </c>
      <c r="E4416" s="21">
        <v>27.333333333235299</v>
      </c>
      <c r="H4416" s="7" t="str">
        <f t="shared" si="138"/>
        <v/>
      </c>
      <c r="J4416" s="1">
        <v>0</v>
      </c>
      <c r="K4416" s="1" t="s">
        <v>101</v>
      </c>
      <c r="N4416" s="2" t="s">
        <v>146</v>
      </c>
      <c r="O4416" s="2" t="s">
        <v>145</v>
      </c>
    </row>
    <row r="4417" spans="1:15" x14ac:dyDescent="0.2">
      <c r="A4417" s="6">
        <v>4416</v>
      </c>
      <c r="B4417" s="16" t="s">
        <v>17</v>
      </c>
      <c r="C4417" s="8">
        <v>41842</v>
      </c>
      <c r="D4417" s="16">
        <f t="shared" si="139"/>
        <v>8</v>
      </c>
      <c r="E4417" s="21">
        <v>27.340277777679699</v>
      </c>
      <c r="H4417" s="7" t="str">
        <f t="shared" si="138"/>
        <v/>
      </c>
      <c r="J4417" s="1">
        <v>0</v>
      </c>
      <c r="K4417" s="1" t="s">
        <v>101</v>
      </c>
      <c r="N4417" s="2" t="s">
        <v>146</v>
      </c>
      <c r="O4417" s="2" t="s">
        <v>145</v>
      </c>
    </row>
    <row r="4418" spans="1:15" x14ac:dyDescent="0.2">
      <c r="A4418" s="6">
        <v>4417</v>
      </c>
      <c r="B4418" s="16" t="s">
        <v>17</v>
      </c>
      <c r="C4418" s="8">
        <v>41842</v>
      </c>
      <c r="D4418" s="16">
        <f t="shared" si="139"/>
        <v>8</v>
      </c>
      <c r="E4418" s="21">
        <v>27.347222222124099</v>
      </c>
      <c r="H4418" s="7" t="str">
        <f t="shared" si="138"/>
        <v/>
      </c>
      <c r="J4418" s="1">
        <v>0</v>
      </c>
      <c r="K4418" s="1" t="s">
        <v>101</v>
      </c>
      <c r="N4418" s="2" t="s">
        <v>146</v>
      </c>
      <c r="O4418" s="2" t="s">
        <v>145</v>
      </c>
    </row>
    <row r="4419" spans="1:15" x14ac:dyDescent="0.2">
      <c r="A4419" s="6">
        <v>4418</v>
      </c>
      <c r="B4419" s="16" t="s">
        <v>17</v>
      </c>
      <c r="C4419" s="8">
        <v>41842</v>
      </c>
      <c r="D4419" s="16">
        <f t="shared" si="139"/>
        <v>8</v>
      </c>
      <c r="E4419" s="21">
        <v>27.354166666568499</v>
      </c>
      <c r="H4419" s="7" t="str">
        <f t="shared" ref="H4419:H4482" si="140">IF(F4419&gt;0,ROUND((F4419+G4419)/2,1),"")</f>
        <v/>
      </c>
      <c r="J4419" s="1">
        <v>0</v>
      </c>
      <c r="K4419" s="1" t="s">
        <v>101</v>
      </c>
      <c r="N4419" s="2" t="s">
        <v>146</v>
      </c>
      <c r="O4419" s="2" t="s">
        <v>145</v>
      </c>
    </row>
    <row r="4420" spans="1:15" x14ac:dyDescent="0.2">
      <c r="A4420" s="6">
        <v>4419</v>
      </c>
      <c r="B4420" s="16" t="s">
        <v>17</v>
      </c>
      <c r="C4420" s="8">
        <v>41842</v>
      </c>
      <c r="D4420" s="16">
        <f t="shared" si="139"/>
        <v>8</v>
      </c>
      <c r="E4420" s="21">
        <v>27.361111111012899</v>
      </c>
      <c r="H4420" s="7" t="str">
        <f t="shared" si="140"/>
        <v/>
      </c>
      <c r="J4420" s="1">
        <v>0</v>
      </c>
      <c r="K4420" s="1" t="s">
        <v>101</v>
      </c>
      <c r="N4420" s="2" t="s">
        <v>146</v>
      </c>
      <c r="O4420" s="2" t="s">
        <v>145</v>
      </c>
    </row>
    <row r="4421" spans="1:15" x14ac:dyDescent="0.2">
      <c r="A4421" s="6">
        <v>4420</v>
      </c>
      <c r="B4421" s="16" t="s">
        <v>17</v>
      </c>
      <c r="C4421" s="8">
        <v>41842</v>
      </c>
      <c r="D4421" s="16">
        <f t="shared" si="139"/>
        <v>8</v>
      </c>
      <c r="E4421" s="21">
        <v>27.3680555554573</v>
      </c>
      <c r="H4421" s="7" t="str">
        <f t="shared" si="140"/>
        <v/>
      </c>
      <c r="J4421" s="1">
        <v>0</v>
      </c>
      <c r="K4421" s="1" t="s">
        <v>101</v>
      </c>
      <c r="N4421" s="2" t="s">
        <v>146</v>
      </c>
      <c r="O4421" s="2" t="s">
        <v>145</v>
      </c>
    </row>
    <row r="4422" spans="1:15" x14ac:dyDescent="0.2">
      <c r="A4422" s="6">
        <v>4421</v>
      </c>
      <c r="B4422" s="16" t="s">
        <v>17</v>
      </c>
      <c r="C4422" s="8">
        <v>41842</v>
      </c>
      <c r="D4422" s="16">
        <f t="shared" si="139"/>
        <v>9</v>
      </c>
      <c r="E4422" s="21">
        <v>27.3749999999017</v>
      </c>
      <c r="H4422" s="7" t="str">
        <f t="shared" si="140"/>
        <v/>
      </c>
      <c r="J4422" s="1">
        <v>0</v>
      </c>
      <c r="K4422" s="1" t="s">
        <v>101</v>
      </c>
      <c r="N4422" s="2" t="s">
        <v>146</v>
      </c>
      <c r="O4422" s="2" t="s">
        <v>145</v>
      </c>
    </row>
    <row r="4423" spans="1:15" x14ac:dyDescent="0.2">
      <c r="A4423" s="6">
        <v>4422</v>
      </c>
      <c r="B4423" s="16" t="s">
        <v>17</v>
      </c>
      <c r="C4423" s="8">
        <v>41842</v>
      </c>
      <c r="D4423" s="16">
        <f t="shared" si="139"/>
        <v>9</v>
      </c>
      <c r="E4423" s="21">
        <v>27.3819444443461</v>
      </c>
      <c r="H4423" s="7" t="str">
        <f t="shared" si="140"/>
        <v/>
      </c>
      <c r="J4423" s="1">
        <v>0</v>
      </c>
      <c r="K4423" s="1" t="s">
        <v>101</v>
      </c>
      <c r="N4423" s="2" t="s">
        <v>146</v>
      </c>
      <c r="O4423" s="2" t="s">
        <v>145</v>
      </c>
    </row>
    <row r="4424" spans="1:15" x14ac:dyDescent="0.2">
      <c r="A4424" s="6">
        <v>4423</v>
      </c>
      <c r="B4424" s="16" t="s">
        <v>17</v>
      </c>
      <c r="C4424" s="8">
        <v>41842</v>
      </c>
      <c r="D4424" s="16">
        <f t="shared" si="139"/>
        <v>9</v>
      </c>
      <c r="E4424" s="21">
        <v>27.3888888887905</v>
      </c>
      <c r="H4424" s="7" t="str">
        <f t="shared" si="140"/>
        <v/>
      </c>
      <c r="J4424" s="1">
        <v>0</v>
      </c>
      <c r="K4424" s="1" t="s">
        <v>101</v>
      </c>
      <c r="N4424" s="2" t="s">
        <v>146</v>
      </c>
      <c r="O4424" s="2" t="s">
        <v>145</v>
      </c>
    </row>
    <row r="4425" spans="1:15" x14ac:dyDescent="0.2">
      <c r="A4425" s="6">
        <v>4424</v>
      </c>
      <c r="B4425" s="16" t="s">
        <v>17</v>
      </c>
      <c r="C4425" s="8">
        <v>41842</v>
      </c>
      <c r="D4425" s="16">
        <f t="shared" si="139"/>
        <v>9</v>
      </c>
      <c r="E4425" s="21">
        <v>27.395833333234901</v>
      </c>
      <c r="H4425" s="7" t="str">
        <f t="shared" si="140"/>
        <v/>
      </c>
      <c r="J4425" s="1">
        <v>0</v>
      </c>
      <c r="K4425" s="1" t="s">
        <v>101</v>
      </c>
      <c r="N4425" s="2" t="s">
        <v>146</v>
      </c>
      <c r="O4425" s="2" t="s">
        <v>145</v>
      </c>
    </row>
    <row r="4426" spans="1:15" x14ac:dyDescent="0.2">
      <c r="A4426" s="6">
        <v>4425</v>
      </c>
      <c r="B4426" s="16" t="s">
        <v>17</v>
      </c>
      <c r="C4426" s="8">
        <v>41842</v>
      </c>
      <c r="D4426" s="16">
        <f t="shared" si="139"/>
        <v>9</v>
      </c>
      <c r="E4426" s="21">
        <v>27.402777777679301</v>
      </c>
      <c r="H4426" s="7" t="str">
        <f t="shared" si="140"/>
        <v/>
      </c>
      <c r="J4426" s="1">
        <v>0</v>
      </c>
      <c r="K4426" s="1" t="s">
        <v>101</v>
      </c>
      <c r="N4426" s="2" t="s">
        <v>146</v>
      </c>
      <c r="O4426" s="2" t="s">
        <v>145</v>
      </c>
    </row>
    <row r="4427" spans="1:15" x14ac:dyDescent="0.2">
      <c r="A4427" s="6">
        <v>4426</v>
      </c>
      <c r="B4427" s="16" t="s">
        <v>17</v>
      </c>
      <c r="C4427" s="8">
        <v>41842</v>
      </c>
      <c r="D4427" s="16">
        <f t="shared" si="139"/>
        <v>9</v>
      </c>
      <c r="E4427" s="21">
        <v>27.409722222123701</v>
      </c>
      <c r="H4427" s="7" t="str">
        <f t="shared" si="140"/>
        <v/>
      </c>
      <c r="J4427" s="1">
        <v>0</v>
      </c>
      <c r="K4427" s="1" t="s">
        <v>101</v>
      </c>
      <c r="N4427" s="2" t="s">
        <v>146</v>
      </c>
      <c r="O4427" s="2" t="s">
        <v>145</v>
      </c>
    </row>
    <row r="4428" spans="1:15" x14ac:dyDescent="0.2">
      <c r="A4428" s="6">
        <v>4427</v>
      </c>
      <c r="B4428" s="16" t="s">
        <v>17</v>
      </c>
      <c r="C4428" s="8">
        <v>41842</v>
      </c>
      <c r="D4428" s="16">
        <f t="shared" si="139"/>
        <v>10</v>
      </c>
      <c r="E4428" s="21">
        <v>27.416666666568101</v>
      </c>
      <c r="H4428" s="7" t="str">
        <f t="shared" si="140"/>
        <v/>
      </c>
      <c r="J4428" s="1">
        <v>0</v>
      </c>
      <c r="K4428" s="1" t="s">
        <v>101</v>
      </c>
      <c r="N4428" s="2" t="s">
        <v>146</v>
      </c>
      <c r="O4428" s="2" t="s">
        <v>145</v>
      </c>
    </row>
    <row r="4429" spans="1:15" x14ac:dyDescent="0.2">
      <c r="A4429" s="6">
        <v>4428</v>
      </c>
      <c r="B4429" s="16" t="s">
        <v>17</v>
      </c>
      <c r="C4429" s="8">
        <v>41842</v>
      </c>
      <c r="D4429" s="16">
        <f t="shared" si="139"/>
        <v>10</v>
      </c>
      <c r="E4429" s="21">
        <v>27.423611111012502</v>
      </c>
      <c r="H4429" s="7" t="str">
        <f t="shared" si="140"/>
        <v/>
      </c>
      <c r="J4429" s="1">
        <v>0</v>
      </c>
      <c r="K4429" s="1" t="s">
        <v>101</v>
      </c>
      <c r="N4429" s="2" t="s">
        <v>146</v>
      </c>
      <c r="O4429" s="2" t="s">
        <v>145</v>
      </c>
    </row>
    <row r="4430" spans="1:15" x14ac:dyDescent="0.2">
      <c r="A4430" s="6">
        <v>4429</v>
      </c>
      <c r="B4430" s="16" t="s">
        <v>17</v>
      </c>
      <c r="C4430" s="8">
        <v>41842</v>
      </c>
      <c r="D4430" s="16">
        <f t="shared" si="139"/>
        <v>10</v>
      </c>
      <c r="E4430" s="21">
        <v>27.430555555456898</v>
      </c>
      <c r="H4430" s="7" t="str">
        <f t="shared" si="140"/>
        <v/>
      </c>
      <c r="J4430" s="1">
        <v>0</v>
      </c>
      <c r="K4430" s="1" t="s">
        <v>101</v>
      </c>
      <c r="N4430" s="2" t="s">
        <v>146</v>
      </c>
      <c r="O4430" s="2" t="s">
        <v>145</v>
      </c>
    </row>
    <row r="4431" spans="1:15" x14ac:dyDescent="0.2">
      <c r="A4431" s="6">
        <v>4430</v>
      </c>
      <c r="B4431" s="16" t="s">
        <v>17</v>
      </c>
      <c r="C4431" s="8">
        <v>41842</v>
      </c>
      <c r="D4431" s="16">
        <f t="shared" si="139"/>
        <v>10</v>
      </c>
      <c r="E4431" s="21">
        <v>27.437499999901299</v>
      </c>
      <c r="H4431" s="7" t="str">
        <f t="shared" si="140"/>
        <v/>
      </c>
      <c r="J4431" s="1">
        <v>0</v>
      </c>
      <c r="K4431" s="1" t="s">
        <v>101</v>
      </c>
      <c r="N4431" s="2" t="s">
        <v>146</v>
      </c>
      <c r="O4431" s="2" t="s">
        <v>145</v>
      </c>
    </row>
    <row r="4432" spans="1:15" x14ac:dyDescent="0.2">
      <c r="A4432" s="6">
        <v>4431</v>
      </c>
      <c r="B4432" s="16" t="s">
        <v>17</v>
      </c>
      <c r="C4432" s="8">
        <v>41842</v>
      </c>
      <c r="D4432" s="16">
        <f t="shared" si="139"/>
        <v>10</v>
      </c>
      <c r="E4432" s="21">
        <v>27.444444444345699</v>
      </c>
      <c r="H4432" s="7" t="str">
        <f t="shared" si="140"/>
        <v/>
      </c>
      <c r="J4432" s="1">
        <v>0</v>
      </c>
      <c r="K4432" s="1" t="s">
        <v>101</v>
      </c>
      <c r="N4432" s="2" t="s">
        <v>146</v>
      </c>
      <c r="O4432" s="2" t="s">
        <v>145</v>
      </c>
    </row>
    <row r="4433" spans="1:15" x14ac:dyDescent="0.2">
      <c r="A4433" s="6">
        <v>4432</v>
      </c>
      <c r="B4433" s="16" t="s">
        <v>17</v>
      </c>
      <c r="C4433" s="8">
        <v>41842</v>
      </c>
      <c r="D4433" s="16">
        <f t="shared" si="139"/>
        <v>10</v>
      </c>
      <c r="E4433" s="21">
        <v>27.451388888790099</v>
      </c>
      <c r="H4433" s="7" t="str">
        <f t="shared" si="140"/>
        <v/>
      </c>
      <c r="J4433" s="1">
        <v>0</v>
      </c>
      <c r="K4433" s="1" t="s">
        <v>101</v>
      </c>
      <c r="N4433" s="2" t="s">
        <v>146</v>
      </c>
      <c r="O4433" s="2" t="s">
        <v>145</v>
      </c>
    </row>
    <row r="4434" spans="1:15" x14ac:dyDescent="0.2">
      <c r="A4434" s="6">
        <v>4433</v>
      </c>
      <c r="B4434" s="16" t="s">
        <v>17</v>
      </c>
      <c r="C4434" s="8">
        <v>41842</v>
      </c>
      <c r="D4434" s="16">
        <f t="shared" si="139"/>
        <v>11</v>
      </c>
      <c r="E4434" s="21">
        <v>27.458333333234499</v>
      </c>
      <c r="H4434" s="7" t="str">
        <f t="shared" si="140"/>
        <v/>
      </c>
      <c r="J4434" s="1">
        <v>0</v>
      </c>
      <c r="K4434" s="1" t="s">
        <v>101</v>
      </c>
      <c r="N4434" s="2" t="s">
        <v>146</v>
      </c>
      <c r="O4434" s="2" t="s">
        <v>145</v>
      </c>
    </row>
    <row r="4435" spans="1:15" x14ac:dyDescent="0.2">
      <c r="A4435" s="6">
        <v>4434</v>
      </c>
      <c r="B4435" s="16" t="s">
        <v>17</v>
      </c>
      <c r="C4435" s="8">
        <v>41842</v>
      </c>
      <c r="D4435" s="16">
        <f t="shared" si="139"/>
        <v>11</v>
      </c>
      <c r="E4435" s="21">
        <v>27.465277777678899</v>
      </c>
      <c r="H4435" s="7" t="str">
        <f t="shared" si="140"/>
        <v/>
      </c>
      <c r="J4435" s="1">
        <v>0</v>
      </c>
      <c r="K4435" s="1" t="s">
        <v>101</v>
      </c>
      <c r="N4435" s="2" t="s">
        <v>146</v>
      </c>
      <c r="O4435" s="2" t="s">
        <v>145</v>
      </c>
    </row>
    <row r="4436" spans="1:15" x14ac:dyDescent="0.2">
      <c r="A4436" s="6">
        <v>4435</v>
      </c>
      <c r="B4436" s="16" t="s">
        <v>17</v>
      </c>
      <c r="C4436" s="8">
        <v>41842</v>
      </c>
      <c r="D4436" s="16">
        <f t="shared" si="139"/>
        <v>11</v>
      </c>
      <c r="E4436" s="21">
        <v>27.4722222221233</v>
      </c>
      <c r="H4436" s="7" t="str">
        <f t="shared" si="140"/>
        <v/>
      </c>
      <c r="J4436" s="1">
        <v>0</v>
      </c>
      <c r="K4436" s="1" t="s">
        <v>101</v>
      </c>
      <c r="N4436" s="2" t="s">
        <v>146</v>
      </c>
      <c r="O4436" s="2" t="s">
        <v>145</v>
      </c>
    </row>
    <row r="4437" spans="1:15" x14ac:dyDescent="0.2">
      <c r="A4437" s="6">
        <v>4436</v>
      </c>
      <c r="B4437" s="16" t="s">
        <v>17</v>
      </c>
      <c r="C4437" s="8">
        <v>41842</v>
      </c>
      <c r="D4437" s="16">
        <f t="shared" si="139"/>
        <v>11</v>
      </c>
      <c r="E4437" s="21">
        <v>27.4791666665677</v>
      </c>
      <c r="H4437" s="7" t="str">
        <f t="shared" si="140"/>
        <v/>
      </c>
      <c r="J4437" s="1">
        <v>0</v>
      </c>
      <c r="K4437" s="1" t="s">
        <v>101</v>
      </c>
      <c r="N4437" s="2" t="s">
        <v>146</v>
      </c>
      <c r="O4437" s="2" t="s">
        <v>145</v>
      </c>
    </row>
    <row r="4438" spans="1:15" x14ac:dyDescent="0.2">
      <c r="A4438" s="6">
        <v>4437</v>
      </c>
      <c r="B4438" s="16" t="s">
        <v>17</v>
      </c>
      <c r="C4438" s="8">
        <v>41842</v>
      </c>
      <c r="D4438" s="16">
        <f t="shared" si="139"/>
        <v>11</v>
      </c>
      <c r="E4438" s="21">
        <v>27.4861111110121</v>
      </c>
      <c r="H4438" s="7" t="str">
        <f t="shared" si="140"/>
        <v/>
      </c>
      <c r="J4438" s="1">
        <v>0</v>
      </c>
      <c r="K4438" s="1" t="s">
        <v>101</v>
      </c>
      <c r="N4438" s="2" t="s">
        <v>146</v>
      </c>
      <c r="O4438" s="2" t="s">
        <v>145</v>
      </c>
    </row>
    <row r="4439" spans="1:15" x14ac:dyDescent="0.2">
      <c r="A4439" s="6">
        <v>4438</v>
      </c>
      <c r="B4439" s="16" t="s">
        <v>17</v>
      </c>
      <c r="C4439" s="8">
        <v>41842</v>
      </c>
      <c r="D4439" s="16">
        <f t="shared" si="139"/>
        <v>11</v>
      </c>
      <c r="E4439" s="21">
        <v>27.4930555554565</v>
      </c>
      <c r="H4439" s="7" t="str">
        <f t="shared" si="140"/>
        <v/>
      </c>
      <c r="J4439" s="1">
        <v>0</v>
      </c>
      <c r="K4439" s="1" t="s">
        <v>101</v>
      </c>
      <c r="N4439" s="2" t="s">
        <v>146</v>
      </c>
      <c r="O4439" s="2" t="s">
        <v>145</v>
      </c>
    </row>
    <row r="4440" spans="1:15" x14ac:dyDescent="0.2">
      <c r="A4440" s="6">
        <v>4439</v>
      </c>
      <c r="B4440" s="16" t="s">
        <v>17</v>
      </c>
      <c r="C4440" s="8">
        <v>41842</v>
      </c>
      <c r="D4440" s="16">
        <f t="shared" si="139"/>
        <v>12</v>
      </c>
      <c r="E4440" s="21">
        <v>27.499999999900901</v>
      </c>
      <c r="H4440" s="7" t="str">
        <f t="shared" si="140"/>
        <v/>
      </c>
      <c r="J4440" s="1">
        <v>0</v>
      </c>
      <c r="K4440" s="1" t="s">
        <v>101</v>
      </c>
      <c r="N4440" s="2" t="s">
        <v>146</v>
      </c>
      <c r="O4440" s="2" t="s">
        <v>145</v>
      </c>
    </row>
    <row r="4441" spans="1:15" x14ac:dyDescent="0.2">
      <c r="A4441" s="6">
        <v>4440</v>
      </c>
      <c r="B4441" s="16" t="s">
        <v>17</v>
      </c>
      <c r="C4441" s="8">
        <v>41842</v>
      </c>
      <c r="D4441" s="16">
        <f t="shared" si="139"/>
        <v>12</v>
      </c>
      <c r="E4441" s="21">
        <v>27.506944444345301</v>
      </c>
      <c r="H4441" s="7" t="str">
        <f t="shared" si="140"/>
        <v/>
      </c>
      <c r="J4441" s="1">
        <v>0</v>
      </c>
      <c r="K4441" s="1" t="s">
        <v>101</v>
      </c>
      <c r="N4441" s="2" t="s">
        <v>146</v>
      </c>
      <c r="O4441" s="2" t="s">
        <v>145</v>
      </c>
    </row>
    <row r="4442" spans="1:15" x14ac:dyDescent="0.2">
      <c r="A4442" s="6">
        <v>4441</v>
      </c>
      <c r="B4442" s="16" t="s">
        <v>17</v>
      </c>
      <c r="C4442" s="8">
        <v>41842</v>
      </c>
      <c r="D4442" s="16">
        <f>IF(ISBLANK(E4442),"",HOUR(E4442))</f>
        <v>12</v>
      </c>
      <c r="E4442" s="21">
        <v>27.513888888789701</v>
      </c>
      <c r="H4442" s="7" t="str">
        <f t="shared" si="140"/>
        <v/>
      </c>
      <c r="J4442" s="1">
        <v>0</v>
      </c>
      <c r="K4442" s="1" t="s">
        <v>101</v>
      </c>
      <c r="N4442" s="2" t="s">
        <v>146</v>
      </c>
      <c r="O4442" s="2" t="s">
        <v>145</v>
      </c>
    </row>
    <row r="4443" spans="1:15" x14ac:dyDescent="0.2">
      <c r="A4443" s="6">
        <v>4442</v>
      </c>
      <c r="B4443" s="16" t="s">
        <v>17</v>
      </c>
      <c r="C4443" s="8">
        <v>41842</v>
      </c>
      <c r="D4443" s="16">
        <f t="shared" si="139"/>
        <v>12</v>
      </c>
      <c r="E4443" s="21">
        <v>0.51437500000000003</v>
      </c>
      <c r="H4443" s="7" t="str">
        <f t="shared" si="140"/>
        <v/>
      </c>
      <c r="J4443" s="1">
        <v>0</v>
      </c>
      <c r="K4443" s="1" t="s">
        <v>101</v>
      </c>
      <c r="N4443" s="2" t="s">
        <v>146</v>
      </c>
      <c r="O4443" s="2" t="s">
        <v>145</v>
      </c>
    </row>
    <row r="4444" spans="1:15" x14ac:dyDescent="0.2">
      <c r="A4444" s="6">
        <v>4443</v>
      </c>
      <c r="B4444" s="16" t="s">
        <v>17</v>
      </c>
      <c r="C4444" s="8">
        <v>41842</v>
      </c>
      <c r="D4444" s="16">
        <f t="shared" si="139"/>
        <v>12</v>
      </c>
      <c r="E4444" s="21">
        <v>27.520833333234101</v>
      </c>
      <c r="H4444" s="7" t="str">
        <f t="shared" si="140"/>
        <v/>
      </c>
      <c r="J4444" s="1">
        <v>0</v>
      </c>
      <c r="K4444" s="1" t="s">
        <v>101</v>
      </c>
      <c r="N4444" s="2" t="s">
        <v>146</v>
      </c>
      <c r="O4444" s="2" t="s">
        <v>145</v>
      </c>
    </row>
    <row r="4445" spans="1:15" x14ac:dyDescent="0.2">
      <c r="A4445" s="6">
        <v>4444</v>
      </c>
      <c r="B4445" s="16" t="s">
        <v>17</v>
      </c>
      <c r="C4445" s="8">
        <v>41842</v>
      </c>
      <c r="D4445" s="16">
        <f t="shared" si="139"/>
        <v>12</v>
      </c>
      <c r="E4445" s="21">
        <v>27.527777777678502</v>
      </c>
      <c r="H4445" s="7" t="str">
        <f t="shared" si="140"/>
        <v/>
      </c>
      <c r="J4445" s="1">
        <v>0</v>
      </c>
      <c r="K4445" s="1" t="s">
        <v>101</v>
      </c>
      <c r="N4445" s="2" t="s">
        <v>146</v>
      </c>
      <c r="O4445" s="2" t="s">
        <v>145</v>
      </c>
    </row>
    <row r="4446" spans="1:15" x14ac:dyDescent="0.2">
      <c r="A4446" s="6">
        <v>4445</v>
      </c>
      <c r="B4446" s="16" t="s">
        <v>17</v>
      </c>
      <c r="C4446" s="8">
        <v>41842</v>
      </c>
      <c r="D4446" s="16">
        <f t="shared" si="139"/>
        <v>12</v>
      </c>
      <c r="E4446" s="21">
        <v>27.534722222122902</v>
      </c>
      <c r="H4446" s="7" t="str">
        <f t="shared" si="140"/>
        <v/>
      </c>
      <c r="J4446" s="1">
        <v>0</v>
      </c>
      <c r="K4446" s="1" t="s">
        <v>101</v>
      </c>
      <c r="N4446" s="2" t="s">
        <v>146</v>
      </c>
      <c r="O4446" s="2" t="s">
        <v>145</v>
      </c>
    </row>
    <row r="4447" spans="1:15" x14ac:dyDescent="0.2">
      <c r="A4447" s="6">
        <v>4446</v>
      </c>
      <c r="B4447" s="16" t="s">
        <v>17</v>
      </c>
      <c r="C4447" s="8">
        <v>41842</v>
      </c>
      <c r="D4447" s="16">
        <f t="shared" si="139"/>
        <v>13</v>
      </c>
      <c r="E4447" s="21">
        <v>27.541666666567298</v>
      </c>
      <c r="H4447" s="7" t="str">
        <f t="shared" si="140"/>
        <v/>
      </c>
      <c r="J4447" s="1">
        <v>0</v>
      </c>
      <c r="K4447" s="1" t="s">
        <v>101</v>
      </c>
      <c r="N4447" s="2" t="s">
        <v>146</v>
      </c>
      <c r="O4447" s="2" t="s">
        <v>145</v>
      </c>
    </row>
    <row r="4448" spans="1:15" x14ac:dyDescent="0.2">
      <c r="A4448" s="6">
        <v>4447</v>
      </c>
      <c r="B4448" s="16" t="s">
        <v>17</v>
      </c>
      <c r="C4448" s="8">
        <v>41842</v>
      </c>
      <c r="D4448" s="16">
        <f t="shared" si="139"/>
        <v>13</v>
      </c>
      <c r="E4448" s="21">
        <v>27.548611111011699</v>
      </c>
      <c r="H4448" s="7" t="str">
        <f t="shared" si="140"/>
        <v/>
      </c>
      <c r="J4448" s="1">
        <v>0</v>
      </c>
      <c r="K4448" s="1" t="s">
        <v>101</v>
      </c>
      <c r="N4448" s="2" t="s">
        <v>146</v>
      </c>
      <c r="O4448" s="2" t="s">
        <v>145</v>
      </c>
    </row>
    <row r="4449" spans="1:15" x14ac:dyDescent="0.2">
      <c r="A4449" s="6">
        <v>4448</v>
      </c>
      <c r="B4449" s="16" t="s">
        <v>17</v>
      </c>
      <c r="C4449" s="8">
        <v>41842</v>
      </c>
      <c r="D4449" s="16">
        <f t="shared" si="139"/>
        <v>13</v>
      </c>
      <c r="E4449" s="21">
        <v>27.555555555456099</v>
      </c>
      <c r="H4449" s="7" t="str">
        <f t="shared" si="140"/>
        <v/>
      </c>
      <c r="J4449" s="1">
        <v>0</v>
      </c>
      <c r="K4449" s="1" t="s">
        <v>101</v>
      </c>
      <c r="N4449" s="2" t="s">
        <v>146</v>
      </c>
      <c r="O4449" s="2" t="s">
        <v>145</v>
      </c>
    </row>
    <row r="4450" spans="1:15" x14ac:dyDescent="0.2">
      <c r="A4450" s="6">
        <v>4449</v>
      </c>
      <c r="B4450" s="16" t="s">
        <v>17</v>
      </c>
      <c r="C4450" s="8">
        <v>41842</v>
      </c>
      <c r="D4450" s="16">
        <f t="shared" si="139"/>
        <v>13</v>
      </c>
      <c r="E4450" s="21">
        <v>27.562499999900499</v>
      </c>
      <c r="H4450" s="7" t="str">
        <f t="shared" si="140"/>
        <v/>
      </c>
      <c r="J4450" s="1">
        <v>0</v>
      </c>
      <c r="K4450" s="1" t="s">
        <v>101</v>
      </c>
      <c r="N4450" s="2" t="s">
        <v>146</v>
      </c>
      <c r="O4450" s="2" t="s">
        <v>145</v>
      </c>
    </row>
    <row r="4451" spans="1:15" x14ac:dyDescent="0.2">
      <c r="A4451" s="6">
        <v>4450</v>
      </c>
      <c r="B4451" s="16" t="s">
        <v>17</v>
      </c>
      <c r="C4451" s="8">
        <v>41842</v>
      </c>
      <c r="D4451" s="16">
        <f t="shared" si="139"/>
        <v>13</v>
      </c>
      <c r="E4451" s="21">
        <v>27.569444444344899</v>
      </c>
      <c r="H4451" s="7" t="str">
        <f t="shared" si="140"/>
        <v/>
      </c>
      <c r="J4451" s="1">
        <v>0</v>
      </c>
      <c r="K4451" s="1" t="s">
        <v>101</v>
      </c>
      <c r="N4451" s="2" t="s">
        <v>146</v>
      </c>
      <c r="O4451" s="2" t="s">
        <v>145</v>
      </c>
    </row>
    <row r="4452" spans="1:15" x14ac:dyDescent="0.2">
      <c r="A4452" s="6">
        <v>4451</v>
      </c>
      <c r="B4452" s="16" t="s">
        <v>17</v>
      </c>
      <c r="C4452" s="8">
        <v>41842</v>
      </c>
      <c r="D4452" s="16">
        <f t="shared" si="139"/>
        <v>13</v>
      </c>
      <c r="E4452" s="21">
        <v>27.5763888887893</v>
      </c>
      <c r="H4452" s="7" t="str">
        <f t="shared" si="140"/>
        <v/>
      </c>
      <c r="J4452" s="1">
        <v>0</v>
      </c>
      <c r="K4452" s="1" t="s">
        <v>101</v>
      </c>
      <c r="N4452" s="2" t="s">
        <v>146</v>
      </c>
      <c r="O4452" s="2" t="s">
        <v>145</v>
      </c>
    </row>
    <row r="4453" spans="1:15" x14ac:dyDescent="0.2">
      <c r="A4453" s="6">
        <v>4452</v>
      </c>
      <c r="B4453" s="16" t="s">
        <v>17</v>
      </c>
      <c r="C4453" s="8">
        <v>41842</v>
      </c>
      <c r="D4453" s="16">
        <f t="shared" si="139"/>
        <v>14</v>
      </c>
      <c r="E4453" s="21">
        <v>27.5833333332337</v>
      </c>
      <c r="H4453" s="7" t="str">
        <f t="shared" si="140"/>
        <v/>
      </c>
      <c r="J4453" s="1">
        <v>0</v>
      </c>
      <c r="K4453" s="1" t="s">
        <v>101</v>
      </c>
      <c r="N4453" s="2" t="s">
        <v>146</v>
      </c>
      <c r="O4453" s="2" t="s">
        <v>145</v>
      </c>
    </row>
    <row r="4454" spans="1:15" x14ac:dyDescent="0.2">
      <c r="A4454" s="6">
        <v>4453</v>
      </c>
      <c r="B4454" s="16" t="s">
        <v>17</v>
      </c>
      <c r="C4454" s="8">
        <v>41842</v>
      </c>
      <c r="D4454" s="16">
        <f t="shared" si="139"/>
        <v>14</v>
      </c>
      <c r="E4454" s="21">
        <v>27.5902777776781</v>
      </c>
      <c r="H4454" s="7" t="str">
        <f t="shared" si="140"/>
        <v/>
      </c>
      <c r="J4454" s="1">
        <v>0</v>
      </c>
      <c r="K4454" s="1" t="s">
        <v>101</v>
      </c>
      <c r="N4454" s="2" t="s">
        <v>146</v>
      </c>
      <c r="O4454" s="2" t="s">
        <v>145</v>
      </c>
    </row>
    <row r="4455" spans="1:15" x14ac:dyDescent="0.2">
      <c r="A4455" s="6">
        <v>4454</v>
      </c>
      <c r="B4455" s="16" t="s">
        <v>17</v>
      </c>
      <c r="C4455" s="8">
        <v>41842</v>
      </c>
      <c r="D4455" s="16">
        <f t="shared" si="139"/>
        <v>14</v>
      </c>
      <c r="E4455" s="21">
        <v>27.5972222221225</v>
      </c>
      <c r="H4455" s="7" t="str">
        <f t="shared" si="140"/>
        <v/>
      </c>
      <c r="J4455" s="1">
        <v>0</v>
      </c>
      <c r="K4455" s="1" t="s">
        <v>101</v>
      </c>
      <c r="N4455" s="2" t="s">
        <v>146</v>
      </c>
      <c r="O4455" s="2" t="s">
        <v>145</v>
      </c>
    </row>
    <row r="4456" spans="1:15" x14ac:dyDescent="0.2">
      <c r="A4456" s="6">
        <v>4455</v>
      </c>
      <c r="B4456" s="16" t="s">
        <v>17</v>
      </c>
      <c r="C4456" s="8">
        <v>41842</v>
      </c>
      <c r="D4456" s="16">
        <f t="shared" si="139"/>
        <v>14</v>
      </c>
      <c r="E4456" s="21">
        <v>27.604166666566901</v>
      </c>
      <c r="H4456" s="7" t="str">
        <f t="shared" si="140"/>
        <v/>
      </c>
      <c r="J4456" s="1">
        <v>0</v>
      </c>
      <c r="K4456" s="1" t="s">
        <v>101</v>
      </c>
      <c r="N4456" s="2" t="s">
        <v>146</v>
      </c>
      <c r="O4456" s="2" t="s">
        <v>145</v>
      </c>
    </row>
    <row r="4457" spans="1:15" x14ac:dyDescent="0.2">
      <c r="A4457" s="6">
        <v>4456</v>
      </c>
      <c r="B4457" s="16" t="s">
        <v>17</v>
      </c>
      <c r="C4457" s="8">
        <v>41842</v>
      </c>
      <c r="D4457" s="16">
        <f t="shared" si="139"/>
        <v>14</v>
      </c>
      <c r="E4457" s="21">
        <v>27.611111111011301</v>
      </c>
      <c r="H4457" s="7" t="str">
        <f t="shared" si="140"/>
        <v/>
      </c>
      <c r="J4457" s="1">
        <v>0</v>
      </c>
      <c r="K4457" s="1" t="s">
        <v>101</v>
      </c>
      <c r="N4457" s="2" t="s">
        <v>146</v>
      </c>
      <c r="O4457" s="2" t="s">
        <v>145</v>
      </c>
    </row>
    <row r="4458" spans="1:15" x14ac:dyDescent="0.2">
      <c r="A4458" s="6">
        <v>4457</v>
      </c>
      <c r="B4458" s="16" t="s">
        <v>17</v>
      </c>
      <c r="C4458" s="8">
        <v>41842</v>
      </c>
      <c r="D4458" s="16">
        <f t="shared" si="139"/>
        <v>14</v>
      </c>
      <c r="E4458" s="21">
        <v>27.618055555455701</v>
      </c>
      <c r="H4458" s="7" t="str">
        <f t="shared" si="140"/>
        <v/>
      </c>
      <c r="J4458" s="1">
        <v>0</v>
      </c>
      <c r="K4458" s="1" t="s">
        <v>101</v>
      </c>
      <c r="N4458" s="2" t="s">
        <v>146</v>
      </c>
      <c r="O4458" s="2" t="s">
        <v>145</v>
      </c>
    </row>
    <row r="4459" spans="1:15" x14ac:dyDescent="0.2">
      <c r="A4459" s="6">
        <v>4458</v>
      </c>
      <c r="B4459" s="16" t="s">
        <v>17</v>
      </c>
      <c r="C4459" s="8">
        <v>41842</v>
      </c>
      <c r="D4459" s="16">
        <f t="shared" si="139"/>
        <v>15</v>
      </c>
      <c r="E4459" s="21">
        <v>27.624999999900101</v>
      </c>
      <c r="H4459" s="7" t="str">
        <f t="shared" si="140"/>
        <v/>
      </c>
      <c r="J4459" s="1">
        <v>0</v>
      </c>
      <c r="K4459" s="1" t="s">
        <v>101</v>
      </c>
      <c r="N4459" s="2" t="s">
        <v>146</v>
      </c>
      <c r="O4459" s="2" t="s">
        <v>145</v>
      </c>
    </row>
    <row r="4460" spans="1:15" x14ac:dyDescent="0.2">
      <c r="A4460" s="6">
        <v>4459</v>
      </c>
      <c r="B4460" s="16" t="s">
        <v>17</v>
      </c>
      <c r="C4460" s="8">
        <v>41842</v>
      </c>
      <c r="D4460" s="16">
        <f t="shared" si="139"/>
        <v>15</v>
      </c>
      <c r="E4460" s="21">
        <v>27.631944444344501</v>
      </c>
      <c r="H4460" s="7" t="str">
        <f t="shared" si="140"/>
        <v/>
      </c>
      <c r="J4460" s="1">
        <v>0</v>
      </c>
      <c r="K4460" s="1" t="s">
        <v>101</v>
      </c>
      <c r="N4460" s="2" t="s">
        <v>146</v>
      </c>
      <c r="O4460" s="2" t="s">
        <v>145</v>
      </c>
    </row>
    <row r="4461" spans="1:15" x14ac:dyDescent="0.2">
      <c r="A4461" s="6">
        <v>4460</v>
      </c>
      <c r="B4461" s="16" t="s">
        <v>17</v>
      </c>
      <c r="C4461" s="8">
        <v>41842</v>
      </c>
      <c r="D4461" s="16">
        <f t="shared" si="139"/>
        <v>15</v>
      </c>
      <c r="E4461" s="21">
        <v>27.638888888788902</v>
      </c>
      <c r="H4461" s="7" t="str">
        <f t="shared" si="140"/>
        <v/>
      </c>
      <c r="J4461" s="1">
        <v>0</v>
      </c>
      <c r="K4461" s="1" t="s">
        <v>101</v>
      </c>
      <c r="N4461" s="2" t="s">
        <v>146</v>
      </c>
      <c r="O4461" s="2" t="s">
        <v>145</v>
      </c>
    </row>
    <row r="4462" spans="1:15" x14ac:dyDescent="0.2">
      <c r="A4462" s="6">
        <v>4461</v>
      </c>
      <c r="B4462" s="16" t="s">
        <v>17</v>
      </c>
      <c r="C4462" s="8">
        <v>41842</v>
      </c>
      <c r="D4462" s="16">
        <f t="shared" si="139"/>
        <v>15</v>
      </c>
      <c r="E4462" s="21">
        <v>27.645833333233298</v>
      </c>
      <c r="H4462" s="7" t="str">
        <f t="shared" si="140"/>
        <v/>
      </c>
      <c r="J4462" s="1">
        <v>0</v>
      </c>
      <c r="K4462" s="1" t="s">
        <v>101</v>
      </c>
      <c r="N4462" s="2" t="s">
        <v>146</v>
      </c>
      <c r="O4462" s="2" t="s">
        <v>145</v>
      </c>
    </row>
    <row r="4463" spans="1:15" x14ac:dyDescent="0.2">
      <c r="A4463" s="6">
        <v>4462</v>
      </c>
      <c r="B4463" s="16" t="s">
        <v>17</v>
      </c>
      <c r="C4463" s="8">
        <v>41842</v>
      </c>
      <c r="D4463" s="16">
        <f t="shared" si="139"/>
        <v>15</v>
      </c>
      <c r="E4463" s="21">
        <v>27.652777777677699</v>
      </c>
      <c r="H4463" s="7" t="str">
        <f t="shared" si="140"/>
        <v/>
      </c>
      <c r="J4463" s="1">
        <v>0</v>
      </c>
      <c r="K4463" s="1" t="s">
        <v>101</v>
      </c>
      <c r="N4463" s="2" t="s">
        <v>146</v>
      </c>
      <c r="O4463" s="2" t="s">
        <v>145</v>
      </c>
    </row>
    <row r="4464" spans="1:15" x14ac:dyDescent="0.2">
      <c r="A4464" s="6">
        <v>4463</v>
      </c>
      <c r="B4464" s="16" t="s">
        <v>17</v>
      </c>
      <c r="C4464" s="8">
        <v>41842</v>
      </c>
      <c r="D4464" s="16">
        <f t="shared" si="139"/>
        <v>15</v>
      </c>
      <c r="E4464" s="21">
        <v>27.659722222122099</v>
      </c>
      <c r="H4464" s="7" t="str">
        <f t="shared" si="140"/>
        <v/>
      </c>
      <c r="J4464" s="1">
        <v>0</v>
      </c>
      <c r="K4464" s="1" t="s">
        <v>101</v>
      </c>
      <c r="N4464" s="2" t="s">
        <v>146</v>
      </c>
      <c r="O4464" s="2" t="s">
        <v>145</v>
      </c>
    </row>
    <row r="4465" spans="1:15" x14ac:dyDescent="0.2">
      <c r="A4465" s="6">
        <v>4464</v>
      </c>
      <c r="B4465" s="16" t="s">
        <v>17</v>
      </c>
      <c r="C4465" s="8">
        <v>41842</v>
      </c>
      <c r="D4465" s="16">
        <f t="shared" si="139"/>
        <v>16</v>
      </c>
      <c r="E4465" s="21">
        <v>27.666666666566499</v>
      </c>
      <c r="H4465" s="7" t="str">
        <f t="shared" si="140"/>
        <v/>
      </c>
      <c r="J4465" s="1">
        <v>0</v>
      </c>
      <c r="K4465" s="1" t="s">
        <v>101</v>
      </c>
      <c r="N4465" s="2" t="s">
        <v>146</v>
      </c>
      <c r="O4465" s="2" t="s">
        <v>145</v>
      </c>
    </row>
    <row r="4466" spans="1:15" x14ac:dyDescent="0.2">
      <c r="A4466" s="6">
        <v>4465</v>
      </c>
      <c r="B4466" s="16" t="s">
        <v>17</v>
      </c>
      <c r="C4466" s="8">
        <v>41842</v>
      </c>
      <c r="D4466" s="16">
        <f t="shared" si="139"/>
        <v>16</v>
      </c>
      <c r="E4466" s="21">
        <v>27.673611111010899</v>
      </c>
      <c r="H4466" s="7" t="str">
        <f t="shared" si="140"/>
        <v/>
      </c>
      <c r="J4466" s="1">
        <v>0</v>
      </c>
      <c r="K4466" s="1" t="s">
        <v>101</v>
      </c>
      <c r="N4466" s="2" t="s">
        <v>146</v>
      </c>
      <c r="O4466" s="2" t="s">
        <v>145</v>
      </c>
    </row>
    <row r="4467" spans="1:15" x14ac:dyDescent="0.2">
      <c r="A4467" s="6">
        <v>4466</v>
      </c>
      <c r="B4467" s="16" t="s">
        <v>17</v>
      </c>
      <c r="C4467" s="8">
        <v>41842</v>
      </c>
      <c r="D4467" s="16">
        <f t="shared" si="139"/>
        <v>16</v>
      </c>
      <c r="E4467" s="21">
        <v>27.6805555554553</v>
      </c>
      <c r="H4467" s="7" t="str">
        <f t="shared" si="140"/>
        <v/>
      </c>
      <c r="J4467" s="1">
        <v>0</v>
      </c>
      <c r="K4467" s="1" t="s">
        <v>101</v>
      </c>
      <c r="N4467" s="2" t="s">
        <v>146</v>
      </c>
      <c r="O4467" s="2" t="s">
        <v>145</v>
      </c>
    </row>
    <row r="4468" spans="1:15" x14ac:dyDescent="0.2">
      <c r="A4468" s="6">
        <v>4467</v>
      </c>
      <c r="B4468" s="16" t="s">
        <v>17</v>
      </c>
      <c r="C4468" s="8">
        <v>41842</v>
      </c>
      <c r="D4468" s="16">
        <f t="shared" si="139"/>
        <v>16</v>
      </c>
      <c r="E4468" s="21">
        <v>27.6874999998997</v>
      </c>
      <c r="H4468" s="7" t="str">
        <f t="shared" si="140"/>
        <v/>
      </c>
      <c r="J4468" s="1">
        <v>0</v>
      </c>
      <c r="K4468" s="1" t="s">
        <v>101</v>
      </c>
      <c r="N4468" s="2" t="s">
        <v>146</v>
      </c>
      <c r="O4468" s="2" t="s">
        <v>145</v>
      </c>
    </row>
    <row r="4469" spans="1:15" x14ac:dyDescent="0.2">
      <c r="A4469" s="6">
        <v>4468</v>
      </c>
      <c r="B4469" s="16" t="s">
        <v>17</v>
      </c>
      <c r="C4469" s="8">
        <v>41842</v>
      </c>
      <c r="D4469" s="16">
        <f t="shared" si="139"/>
        <v>16</v>
      </c>
      <c r="E4469" s="21">
        <v>27.6944444443441</v>
      </c>
      <c r="H4469" s="7" t="str">
        <f t="shared" si="140"/>
        <v/>
      </c>
      <c r="J4469" s="1">
        <v>0</v>
      </c>
      <c r="K4469" s="1" t="s">
        <v>101</v>
      </c>
      <c r="N4469" s="2" t="s">
        <v>146</v>
      </c>
      <c r="O4469" s="2" t="s">
        <v>145</v>
      </c>
    </row>
    <row r="4470" spans="1:15" x14ac:dyDescent="0.2">
      <c r="A4470" s="6">
        <v>4469</v>
      </c>
      <c r="B4470" s="16" t="s">
        <v>17</v>
      </c>
      <c r="C4470" s="8">
        <v>41842</v>
      </c>
      <c r="D4470" s="16">
        <f t="shared" si="139"/>
        <v>16</v>
      </c>
      <c r="E4470" s="21">
        <v>27.7013888887885</v>
      </c>
      <c r="H4470" s="7" t="str">
        <f t="shared" si="140"/>
        <v/>
      </c>
      <c r="J4470" s="1">
        <v>0</v>
      </c>
      <c r="K4470" s="1" t="s">
        <v>101</v>
      </c>
      <c r="N4470" s="2" t="s">
        <v>146</v>
      </c>
      <c r="O4470" s="2" t="s">
        <v>145</v>
      </c>
    </row>
    <row r="4471" spans="1:15" x14ac:dyDescent="0.2">
      <c r="A4471" s="6">
        <v>4470</v>
      </c>
      <c r="B4471" s="16" t="s">
        <v>17</v>
      </c>
      <c r="C4471" s="8">
        <v>41842</v>
      </c>
      <c r="D4471" s="16">
        <f t="shared" ref="D4471:D4534" si="141">IF(ISBLANK(E4471),"",HOUR(E4471))</f>
        <v>17</v>
      </c>
      <c r="E4471" s="21">
        <v>27.7083333332329</v>
      </c>
      <c r="H4471" s="7" t="str">
        <f t="shared" si="140"/>
        <v/>
      </c>
      <c r="J4471" s="1">
        <v>0</v>
      </c>
      <c r="K4471" s="1" t="s">
        <v>101</v>
      </c>
      <c r="N4471" s="2" t="s">
        <v>146</v>
      </c>
      <c r="O4471" s="2" t="s">
        <v>145</v>
      </c>
    </row>
    <row r="4472" spans="1:15" x14ac:dyDescent="0.2">
      <c r="A4472" s="6">
        <v>4471</v>
      </c>
      <c r="B4472" s="16" t="s">
        <v>17</v>
      </c>
      <c r="C4472" s="8">
        <v>41842</v>
      </c>
      <c r="D4472" s="16">
        <f t="shared" si="141"/>
        <v>17</v>
      </c>
      <c r="E4472" s="21">
        <v>27.715277777677301</v>
      </c>
      <c r="H4472" s="7" t="str">
        <f t="shared" si="140"/>
        <v/>
      </c>
      <c r="J4472" s="1">
        <v>0</v>
      </c>
      <c r="K4472" s="1" t="s">
        <v>101</v>
      </c>
      <c r="N4472" s="2" t="s">
        <v>146</v>
      </c>
      <c r="O4472" s="2" t="s">
        <v>145</v>
      </c>
    </row>
    <row r="4473" spans="1:15" x14ac:dyDescent="0.2">
      <c r="A4473" s="6">
        <v>4472</v>
      </c>
      <c r="B4473" s="16" t="s">
        <v>17</v>
      </c>
      <c r="C4473" s="8">
        <v>41842</v>
      </c>
      <c r="D4473" s="16">
        <f t="shared" si="141"/>
        <v>17</v>
      </c>
      <c r="E4473" s="21">
        <v>27.722222222121701</v>
      </c>
      <c r="H4473" s="7" t="str">
        <f t="shared" si="140"/>
        <v/>
      </c>
      <c r="J4473" s="1">
        <v>0</v>
      </c>
      <c r="K4473" s="1" t="s">
        <v>101</v>
      </c>
      <c r="N4473" s="2" t="s">
        <v>146</v>
      </c>
      <c r="O4473" s="2" t="s">
        <v>145</v>
      </c>
    </row>
    <row r="4474" spans="1:15" x14ac:dyDescent="0.2">
      <c r="A4474" s="6">
        <v>4473</v>
      </c>
      <c r="B4474" s="16" t="s">
        <v>17</v>
      </c>
      <c r="C4474" s="8">
        <v>41842</v>
      </c>
      <c r="D4474" s="16">
        <f t="shared" si="141"/>
        <v>17</v>
      </c>
      <c r="E4474" s="21">
        <v>27.729166666566101</v>
      </c>
      <c r="H4474" s="7" t="str">
        <f t="shared" si="140"/>
        <v/>
      </c>
      <c r="J4474" s="1">
        <v>0</v>
      </c>
      <c r="K4474" s="1" t="s">
        <v>101</v>
      </c>
      <c r="N4474" s="2" t="s">
        <v>146</v>
      </c>
      <c r="O4474" s="2" t="s">
        <v>145</v>
      </c>
    </row>
    <row r="4475" spans="1:15" x14ac:dyDescent="0.2">
      <c r="A4475" s="6">
        <v>4474</v>
      </c>
      <c r="B4475" s="16" t="s">
        <v>17</v>
      </c>
      <c r="C4475" s="8">
        <v>41842</v>
      </c>
      <c r="D4475" s="16">
        <f t="shared" si="141"/>
        <v>17</v>
      </c>
      <c r="E4475" s="21">
        <v>27.736111111010501</v>
      </c>
      <c r="H4475" s="7" t="str">
        <f t="shared" si="140"/>
        <v/>
      </c>
      <c r="J4475" s="1">
        <v>0</v>
      </c>
      <c r="K4475" s="1" t="s">
        <v>101</v>
      </c>
      <c r="N4475" s="2" t="s">
        <v>146</v>
      </c>
      <c r="O4475" s="2" t="s">
        <v>145</v>
      </c>
    </row>
    <row r="4476" spans="1:15" x14ac:dyDescent="0.2">
      <c r="A4476" s="6">
        <v>4475</v>
      </c>
      <c r="B4476" s="16" t="s">
        <v>17</v>
      </c>
      <c r="C4476" s="8">
        <v>41842</v>
      </c>
      <c r="D4476" s="16">
        <f t="shared" si="141"/>
        <v>17</v>
      </c>
      <c r="E4476" s="21">
        <v>27.743055555454902</v>
      </c>
      <c r="H4476" s="7" t="str">
        <f t="shared" si="140"/>
        <v/>
      </c>
      <c r="J4476" s="1">
        <v>0</v>
      </c>
      <c r="K4476" s="1" t="s">
        <v>101</v>
      </c>
      <c r="N4476" s="2" t="s">
        <v>146</v>
      </c>
      <c r="O4476" s="2" t="s">
        <v>145</v>
      </c>
    </row>
    <row r="4477" spans="1:15" x14ac:dyDescent="0.2">
      <c r="A4477" s="6">
        <v>4476</v>
      </c>
      <c r="B4477" s="16" t="s">
        <v>17</v>
      </c>
      <c r="C4477" s="8">
        <v>41842</v>
      </c>
      <c r="D4477" s="16">
        <f t="shared" si="141"/>
        <v>18</v>
      </c>
      <c r="E4477" s="21">
        <v>27.749999999899298</v>
      </c>
      <c r="H4477" s="7" t="str">
        <f t="shared" si="140"/>
        <v/>
      </c>
      <c r="J4477" s="1">
        <v>0</v>
      </c>
      <c r="K4477" s="1" t="s">
        <v>101</v>
      </c>
      <c r="N4477" s="2" t="s">
        <v>146</v>
      </c>
      <c r="O4477" s="2" t="s">
        <v>145</v>
      </c>
    </row>
    <row r="4478" spans="1:15" x14ac:dyDescent="0.2">
      <c r="A4478" s="6">
        <v>4477</v>
      </c>
      <c r="B4478" s="16" t="s">
        <v>17</v>
      </c>
      <c r="C4478" s="8">
        <v>41842</v>
      </c>
      <c r="D4478" s="16">
        <f t="shared" si="141"/>
        <v>18</v>
      </c>
      <c r="E4478" s="21">
        <v>27.756944444343699</v>
      </c>
      <c r="H4478" s="7" t="str">
        <f t="shared" si="140"/>
        <v/>
      </c>
      <c r="J4478" s="1">
        <v>0</v>
      </c>
      <c r="K4478" s="1" t="s">
        <v>101</v>
      </c>
      <c r="N4478" s="2" t="s">
        <v>146</v>
      </c>
      <c r="O4478" s="2" t="s">
        <v>145</v>
      </c>
    </row>
    <row r="4479" spans="1:15" x14ac:dyDescent="0.2">
      <c r="A4479" s="6">
        <v>4478</v>
      </c>
      <c r="B4479" s="16" t="s">
        <v>17</v>
      </c>
      <c r="C4479" s="8">
        <v>41842</v>
      </c>
      <c r="D4479" s="16">
        <f t="shared" si="141"/>
        <v>18</v>
      </c>
      <c r="E4479" s="21">
        <v>27.763888888788099</v>
      </c>
      <c r="H4479" s="7" t="str">
        <f t="shared" si="140"/>
        <v/>
      </c>
      <c r="J4479" s="1">
        <v>0</v>
      </c>
      <c r="K4479" s="1" t="s">
        <v>101</v>
      </c>
      <c r="N4479" s="2" t="s">
        <v>146</v>
      </c>
      <c r="O4479" s="2" t="s">
        <v>145</v>
      </c>
    </row>
    <row r="4480" spans="1:15" x14ac:dyDescent="0.2">
      <c r="A4480" s="6">
        <v>4479</v>
      </c>
      <c r="B4480" s="16" t="s">
        <v>17</v>
      </c>
      <c r="C4480" s="8">
        <v>41842</v>
      </c>
      <c r="D4480" s="16">
        <f t="shared" si="141"/>
        <v>18</v>
      </c>
      <c r="E4480" s="21">
        <v>27.770833333232499</v>
      </c>
      <c r="H4480" s="7" t="str">
        <f t="shared" si="140"/>
        <v/>
      </c>
      <c r="J4480" s="1">
        <v>0</v>
      </c>
      <c r="K4480" s="1" t="s">
        <v>101</v>
      </c>
      <c r="N4480" s="2" t="s">
        <v>146</v>
      </c>
      <c r="O4480" s="2" t="s">
        <v>145</v>
      </c>
    </row>
    <row r="4481" spans="1:15" x14ac:dyDescent="0.2">
      <c r="A4481" s="6">
        <v>4480</v>
      </c>
      <c r="B4481" s="16" t="s">
        <v>17</v>
      </c>
      <c r="C4481" s="8">
        <v>41842</v>
      </c>
      <c r="D4481" s="16">
        <f t="shared" si="141"/>
        <v>18</v>
      </c>
      <c r="E4481" s="21">
        <v>27.777777777676899</v>
      </c>
      <c r="H4481" s="7" t="str">
        <f t="shared" si="140"/>
        <v/>
      </c>
      <c r="J4481" s="1">
        <v>0</v>
      </c>
      <c r="K4481" s="1" t="s">
        <v>101</v>
      </c>
      <c r="N4481" s="2" t="s">
        <v>146</v>
      </c>
      <c r="O4481" s="2" t="s">
        <v>145</v>
      </c>
    </row>
    <row r="4482" spans="1:15" x14ac:dyDescent="0.2">
      <c r="A4482" s="6">
        <v>4481</v>
      </c>
      <c r="B4482" s="16" t="s">
        <v>17</v>
      </c>
      <c r="C4482" s="8">
        <v>41842</v>
      </c>
      <c r="D4482" s="16">
        <f t="shared" si="141"/>
        <v>18</v>
      </c>
      <c r="E4482" s="21">
        <v>27.784722222121299</v>
      </c>
      <c r="H4482" s="7" t="str">
        <f t="shared" si="140"/>
        <v/>
      </c>
      <c r="J4482" s="1">
        <v>0</v>
      </c>
      <c r="K4482" s="1" t="s">
        <v>101</v>
      </c>
      <c r="N4482" s="2" t="s">
        <v>146</v>
      </c>
      <c r="O4482" s="2" t="s">
        <v>145</v>
      </c>
    </row>
    <row r="4483" spans="1:15" x14ac:dyDescent="0.2">
      <c r="A4483" s="6">
        <v>4482</v>
      </c>
      <c r="B4483" s="16" t="s">
        <v>17</v>
      </c>
      <c r="C4483" s="8">
        <v>41842</v>
      </c>
      <c r="D4483" s="16">
        <f t="shared" si="141"/>
        <v>19</v>
      </c>
      <c r="E4483" s="21">
        <v>27.7916666665657</v>
      </c>
      <c r="H4483" s="7" t="str">
        <f t="shared" ref="H4483:H4546" si="142">IF(F4483&gt;0,ROUND((F4483+G4483)/2,1),"")</f>
        <v/>
      </c>
      <c r="J4483" s="1">
        <v>0</v>
      </c>
      <c r="K4483" s="1" t="s">
        <v>101</v>
      </c>
      <c r="N4483" s="2" t="s">
        <v>146</v>
      </c>
      <c r="O4483" s="2" t="s">
        <v>145</v>
      </c>
    </row>
    <row r="4484" spans="1:15" x14ac:dyDescent="0.2">
      <c r="A4484" s="6">
        <v>4483</v>
      </c>
      <c r="B4484" s="16" t="s">
        <v>17</v>
      </c>
      <c r="C4484" s="8">
        <v>41842</v>
      </c>
      <c r="D4484" s="16">
        <f t="shared" si="141"/>
        <v>19</v>
      </c>
      <c r="E4484" s="21">
        <v>27.7986111110101</v>
      </c>
      <c r="H4484" s="7" t="str">
        <f t="shared" si="142"/>
        <v/>
      </c>
      <c r="J4484" s="1">
        <v>0</v>
      </c>
      <c r="K4484" s="1" t="s">
        <v>101</v>
      </c>
      <c r="N4484" s="2" t="s">
        <v>146</v>
      </c>
      <c r="O4484" s="2" t="s">
        <v>145</v>
      </c>
    </row>
    <row r="4485" spans="1:15" x14ac:dyDescent="0.2">
      <c r="A4485" s="6">
        <v>4484</v>
      </c>
      <c r="B4485" s="16" t="s">
        <v>17</v>
      </c>
      <c r="C4485" s="8">
        <v>41842</v>
      </c>
      <c r="D4485" s="16">
        <f t="shared" si="141"/>
        <v>19</v>
      </c>
      <c r="E4485" s="21">
        <v>27.8055555554545</v>
      </c>
      <c r="H4485" s="7" t="str">
        <f t="shared" si="142"/>
        <v/>
      </c>
      <c r="J4485" s="1">
        <v>0</v>
      </c>
      <c r="K4485" s="1" t="s">
        <v>101</v>
      </c>
      <c r="N4485" s="2" t="s">
        <v>146</v>
      </c>
      <c r="O4485" s="2" t="s">
        <v>145</v>
      </c>
    </row>
    <row r="4486" spans="1:15" x14ac:dyDescent="0.2">
      <c r="A4486" s="6">
        <v>4485</v>
      </c>
      <c r="B4486" s="16" t="s">
        <v>17</v>
      </c>
      <c r="C4486" s="8">
        <v>41842</v>
      </c>
      <c r="D4486" s="16">
        <f t="shared" si="141"/>
        <v>19</v>
      </c>
      <c r="E4486" s="21">
        <v>27.8124999998989</v>
      </c>
      <c r="H4486" s="7" t="str">
        <f t="shared" si="142"/>
        <v/>
      </c>
      <c r="J4486" s="1">
        <v>0</v>
      </c>
      <c r="K4486" s="1" t="s">
        <v>101</v>
      </c>
      <c r="N4486" s="2" t="s">
        <v>146</v>
      </c>
      <c r="O4486" s="2" t="s">
        <v>145</v>
      </c>
    </row>
    <row r="4487" spans="1:15" x14ac:dyDescent="0.2">
      <c r="A4487" s="6">
        <v>4486</v>
      </c>
      <c r="B4487" s="16" t="s">
        <v>17</v>
      </c>
      <c r="C4487" s="8">
        <v>41842</v>
      </c>
      <c r="D4487" s="16">
        <f t="shared" si="141"/>
        <v>19</v>
      </c>
      <c r="E4487" s="21">
        <v>27.819444444343301</v>
      </c>
      <c r="H4487" s="7" t="str">
        <f t="shared" si="142"/>
        <v/>
      </c>
      <c r="J4487" s="1">
        <v>0</v>
      </c>
      <c r="K4487" s="1" t="s">
        <v>101</v>
      </c>
      <c r="N4487" s="2" t="s">
        <v>146</v>
      </c>
      <c r="O4487" s="2" t="s">
        <v>145</v>
      </c>
    </row>
    <row r="4488" spans="1:15" x14ac:dyDescent="0.2">
      <c r="A4488" s="6">
        <v>4487</v>
      </c>
      <c r="B4488" s="16" t="s">
        <v>17</v>
      </c>
      <c r="C4488" s="8">
        <v>41842</v>
      </c>
      <c r="D4488" s="16">
        <f t="shared" si="141"/>
        <v>19</v>
      </c>
      <c r="E4488" s="21">
        <v>27.826388888787701</v>
      </c>
      <c r="H4488" s="7" t="str">
        <f t="shared" si="142"/>
        <v/>
      </c>
      <c r="J4488" s="1">
        <v>0</v>
      </c>
      <c r="K4488" s="1" t="s">
        <v>101</v>
      </c>
      <c r="N4488" s="2" t="s">
        <v>146</v>
      </c>
      <c r="O4488" s="2" t="s">
        <v>145</v>
      </c>
    </row>
    <row r="4489" spans="1:15" x14ac:dyDescent="0.2">
      <c r="A4489" s="6">
        <v>4488</v>
      </c>
      <c r="B4489" s="16" t="s">
        <v>17</v>
      </c>
      <c r="C4489" s="8">
        <v>41842</v>
      </c>
      <c r="D4489" s="16">
        <f t="shared" si="141"/>
        <v>20</v>
      </c>
      <c r="E4489" s="21">
        <v>27.833333333232101</v>
      </c>
      <c r="H4489" s="7" t="str">
        <f t="shared" si="142"/>
        <v/>
      </c>
      <c r="J4489" s="1">
        <v>0</v>
      </c>
      <c r="K4489" s="1" t="s">
        <v>101</v>
      </c>
      <c r="N4489" s="2" t="s">
        <v>146</v>
      </c>
      <c r="O4489" s="2" t="s">
        <v>145</v>
      </c>
    </row>
    <row r="4490" spans="1:15" x14ac:dyDescent="0.2">
      <c r="A4490" s="6">
        <v>4489</v>
      </c>
      <c r="B4490" s="16" t="s">
        <v>17</v>
      </c>
      <c r="C4490" s="8">
        <v>41842</v>
      </c>
      <c r="D4490" s="16">
        <f t="shared" si="141"/>
        <v>20</v>
      </c>
      <c r="E4490" s="21">
        <v>27.840277777676501</v>
      </c>
      <c r="H4490" s="7" t="str">
        <f t="shared" si="142"/>
        <v/>
      </c>
      <c r="J4490" s="1">
        <v>0</v>
      </c>
      <c r="K4490" s="1" t="s">
        <v>101</v>
      </c>
      <c r="N4490" s="2" t="s">
        <v>146</v>
      </c>
      <c r="O4490" s="2" t="s">
        <v>145</v>
      </c>
    </row>
    <row r="4491" spans="1:15" x14ac:dyDescent="0.2">
      <c r="A4491" s="6">
        <v>4490</v>
      </c>
      <c r="B4491" s="16" t="s">
        <v>17</v>
      </c>
      <c r="C4491" s="8">
        <v>41842</v>
      </c>
      <c r="D4491" s="16">
        <f t="shared" si="141"/>
        <v>20</v>
      </c>
      <c r="E4491" s="21">
        <v>27.847222222120902</v>
      </c>
      <c r="H4491" s="7" t="str">
        <f t="shared" si="142"/>
        <v/>
      </c>
      <c r="J4491" s="1">
        <v>0</v>
      </c>
      <c r="K4491" s="1" t="s">
        <v>101</v>
      </c>
      <c r="N4491" s="2" t="s">
        <v>146</v>
      </c>
      <c r="O4491" s="2" t="s">
        <v>145</v>
      </c>
    </row>
    <row r="4492" spans="1:15" x14ac:dyDescent="0.2">
      <c r="A4492" s="6">
        <v>4491</v>
      </c>
      <c r="B4492" s="16" t="s">
        <v>17</v>
      </c>
      <c r="C4492" s="8">
        <v>41842</v>
      </c>
      <c r="D4492" s="16">
        <f t="shared" si="141"/>
        <v>20</v>
      </c>
      <c r="E4492" s="21">
        <v>27.854166666565298</v>
      </c>
      <c r="H4492" s="7" t="str">
        <f t="shared" si="142"/>
        <v/>
      </c>
      <c r="J4492" s="1">
        <v>0</v>
      </c>
      <c r="K4492" s="1" t="s">
        <v>101</v>
      </c>
      <c r="N4492" s="2" t="s">
        <v>146</v>
      </c>
      <c r="O4492" s="2" t="s">
        <v>145</v>
      </c>
    </row>
    <row r="4493" spans="1:15" x14ac:dyDescent="0.2">
      <c r="A4493" s="6">
        <v>4492</v>
      </c>
      <c r="B4493" s="16" t="s">
        <v>17</v>
      </c>
      <c r="C4493" s="8">
        <v>41842</v>
      </c>
      <c r="D4493" s="16">
        <f t="shared" si="141"/>
        <v>20</v>
      </c>
      <c r="E4493" s="21">
        <v>27.861111111009699</v>
      </c>
      <c r="H4493" s="7" t="str">
        <f t="shared" si="142"/>
        <v/>
      </c>
      <c r="J4493" s="1">
        <v>0</v>
      </c>
      <c r="K4493" s="1" t="s">
        <v>101</v>
      </c>
      <c r="N4493" s="2" t="s">
        <v>146</v>
      </c>
      <c r="O4493" s="2" t="s">
        <v>145</v>
      </c>
    </row>
    <row r="4494" spans="1:15" x14ac:dyDescent="0.2">
      <c r="A4494" s="6">
        <v>4493</v>
      </c>
      <c r="B4494" s="16" t="s">
        <v>17</v>
      </c>
      <c r="C4494" s="8">
        <v>41842</v>
      </c>
      <c r="D4494" s="16">
        <f t="shared" si="141"/>
        <v>20</v>
      </c>
      <c r="E4494" s="21">
        <v>27.868055555454099</v>
      </c>
      <c r="H4494" s="7" t="str">
        <f t="shared" si="142"/>
        <v/>
      </c>
      <c r="J4494" s="1">
        <v>0</v>
      </c>
      <c r="K4494" s="1" t="s">
        <v>101</v>
      </c>
      <c r="N4494" s="2" t="s">
        <v>146</v>
      </c>
      <c r="O4494" s="2" t="s">
        <v>145</v>
      </c>
    </row>
    <row r="4495" spans="1:15" x14ac:dyDescent="0.2">
      <c r="A4495" s="6">
        <v>4494</v>
      </c>
      <c r="B4495" s="16" t="s">
        <v>17</v>
      </c>
      <c r="C4495" s="8">
        <v>41842</v>
      </c>
      <c r="D4495" s="16">
        <f t="shared" si="141"/>
        <v>21</v>
      </c>
      <c r="E4495" s="21">
        <v>27.874999999898499</v>
      </c>
      <c r="H4495" s="7" t="str">
        <f t="shared" si="142"/>
        <v/>
      </c>
      <c r="J4495" s="1">
        <v>0</v>
      </c>
      <c r="K4495" s="1" t="s">
        <v>101</v>
      </c>
      <c r="N4495" s="2" t="s">
        <v>146</v>
      </c>
      <c r="O4495" s="2" t="s">
        <v>145</v>
      </c>
    </row>
    <row r="4496" spans="1:15" x14ac:dyDescent="0.2">
      <c r="A4496" s="6">
        <v>4495</v>
      </c>
      <c r="B4496" s="16" t="s">
        <v>17</v>
      </c>
      <c r="C4496" s="8">
        <v>41842</v>
      </c>
      <c r="D4496" s="16">
        <f t="shared" si="141"/>
        <v>21</v>
      </c>
      <c r="E4496" s="21">
        <v>27.881944444342899</v>
      </c>
      <c r="H4496" s="7" t="str">
        <f t="shared" si="142"/>
        <v/>
      </c>
      <c r="J4496" s="1">
        <v>0</v>
      </c>
      <c r="K4496" s="1" t="s">
        <v>101</v>
      </c>
      <c r="N4496" s="2" t="s">
        <v>146</v>
      </c>
      <c r="O4496" s="2" t="s">
        <v>145</v>
      </c>
    </row>
    <row r="4497" spans="1:15" x14ac:dyDescent="0.2">
      <c r="A4497" s="6">
        <v>4496</v>
      </c>
      <c r="B4497" s="16" t="s">
        <v>17</v>
      </c>
      <c r="C4497" s="8">
        <v>41842</v>
      </c>
      <c r="D4497" s="16">
        <f t="shared" si="141"/>
        <v>21</v>
      </c>
      <c r="E4497" s="21">
        <v>27.888888888787299</v>
      </c>
      <c r="H4497" s="7" t="str">
        <f t="shared" si="142"/>
        <v/>
      </c>
      <c r="J4497" s="1">
        <v>0</v>
      </c>
      <c r="K4497" s="1" t="s">
        <v>101</v>
      </c>
      <c r="N4497" s="2" t="s">
        <v>146</v>
      </c>
      <c r="O4497" s="2" t="s">
        <v>145</v>
      </c>
    </row>
    <row r="4498" spans="1:15" x14ac:dyDescent="0.2">
      <c r="A4498" s="6">
        <v>4497</v>
      </c>
      <c r="B4498" s="16" t="s">
        <v>17</v>
      </c>
      <c r="C4498" s="8">
        <v>41842</v>
      </c>
      <c r="D4498" s="16">
        <f t="shared" si="141"/>
        <v>21</v>
      </c>
      <c r="E4498" s="21">
        <v>27.8958333332317</v>
      </c>
      <c r="H4498" s="7" t="str">
        <f t="shared" si="142"/>
        <v/>
      </c>
      <c r="J4498" s="1">
        <v>0</v>
      </c>
      <c r="K4498" s="1" t="s">
        <v>101</v>
      </c>
      <c r="N4498" s="2" t="s">
        <v>146</v>
      </c>
      <c r="O4498" s="2" t="s">
        <v>145</v>
      </c>
    </row>
    <row r="4499" spans="1:15" x14ac:dyDescent="0.2">
      <c r="A4499" s="6">
        <v>4498</v>
      </c>
      <c r="B4499" s="16" t="s">
        <v>17</v>
      </c>
      <c r="C4499" s="8">
        <v>41842</v>
      </c>
      <c r="D4499" s="16">
        <f t="shared" si="141"/>
        <v>21</v>
      </c>
      <c r="E4499" s="21">
        <v>27.9027777776761</v>
      </c>
      <c r="H4499" s="7" t="str">
        <f t="shared" si="142"/>
        <v/>
      </c>
      <c r="J4499" s="1">
        <v>0</v>
      </c>
      <c r="K4499" s="1" t="s">
        <v>101</v>
      </c>
      <c r="N4499" s="2" t="s">
        <v>146</v>
      </c>
      <c r="O4499" s="2" t="s">
        <v>145</v>
      </c>
    </row>
    <row r="4500" spans="1:15" x14ac:dyDescent="0.2">
      <c r="A4500" s="6">
        <v>4499</v>
      </c>
      <c r="B4500" s="16" t="s">
        <v>17</v>
      </c>
      <c r="C4500" s="8">
        <v>41842</v>
      </c>
      <c r="D4500" s="16">
        <f t="shared" si="141"/>
        <v>21</v>
      </c>
      <c r="E4500" s="21">
        <v>27.9097222221205</v>
      </c>
      <c r="H4500" s="7" t="str">
        <f t="shared" si="142"/>
        <v/>
      </c>
      <c r="J4500" s="1">
        <v>0</v>
      </c>
      <c r="K4500" s="1" t="s">
        <v>101</v>
      </c>
      <c r="N4500" s="2" t="s">
        <v>146</v>
      </c>
      <c r="O4500" s="2" t="s">
        <v>145</v>
      </c>
    </row>
    <row r="4501" spans="1:15" x14ac:dyDescent="0.2">
      <c r="A4501" s="6">
        <v>4500</v>
      </c>
      <c r="B4501" s="16" t="s">
        <v>17</v>
      </c>
      <c r="C4501" s="8">
        <v>41842</v>
      </c>
      <c r="D4501" s="16">
        <f t="shared" si="141"/>
        <v>22</v>
      </c>
      <c r="E4501" s="21">
        <v>27.9166666665649</v>
      </c>
      <c r="H4501" s="7" t="str">
        <f t="shared" si="142"/>
        <v/>
      </c>
      <c r="J4501" s="1">
        <v>0</v>
      </c>
      <c r="K4501" s="1" t="s">
        <v>101</v>
      </c>
      <c r="N4501" s="2" t="s">
        <v>146</v>
      </c>
      <c r="O4501" s="2" t="s">
        <v>145</v>
      </c>
    </row>
    <row r="4502" spans="1:15" x14ac:dyDescent="0.2">
      <c r="A4502" s="6">
        <v>4501</v>
      </c>
      <c r="B4502" s="16" t="s">
        <v>17</v>
      </c>
      <c r="C4502" s="8">
        <v>41842</v>
      </c>
      <c r="D4502" s="16">
        <f t="shared" si="141"/>
        <v>22</v>
      </c>
      <c r="E4502" s="21">
        <v>27.923611111009301</v>
      </c>
      <c r="H4502" s="7" t="str">
        <f t="shared" si="142"/>
        <v/>
      </c>
      <c r="J4502" s="1">
        <v>0</v>
      </c>
      <c r="K4502" s="1" t="s">
        <v>101</v>
      </c>
      <c r="N4502" s="2" t="s">
        <v>146</v>
      </c>
      <c r="O4502" s="2" t="s">
        <v>145</v>
      </c>
    </row>
    <row r="4503" spans="1:15" x14ac:dyDescent="0.2">
      <c r="A4503" s="6">
        <v>4502</v>
      </c>
      <c r="B4503" s="16" t="s">
        <v>17</v>
      </c>
      <c r="C4503" s="8">
        <v>41842</v>
      </c>
      <c r="D4503" s="16">
        <f t="shared" si="141"/>
        <v>22</v>
      </c>
      <c r="E4503" s="21">
        <v>27.930555555453701</v>
      </c>
      <c r="H4503" s="7" t="str">
        <f t="shared" si="142"/>
        <v/>
      </c>
      <c r="J4503" s="1">
        <v>0</v>
      </c>
      <c r="K4503" s="1" t="s">
        <v>101</v>
      </c>
      <c r="N4503" s="2" t="s">
        <v>146</v>
      </c>
      <c r="O4503" s="2" t="s">
        <v>145</v>
      </c>
    </row>
    <row r="4504" spans="1:15" x14ac:dyDescent="0.2">
      <c r="A4504" s="6">
        <v>4503</v>
      </c>
      <c r="B4504" s="16" t="s">
        <v>17</v>
      </c>
      <c r="C4504" s="8">
        <v>41842</v>
      </c>
      <c r="D4504" s="16">
        <f t="shared" si="141"/>
        <v>22</v>
      </c>
      <c r="E4504" s="21">
        <v>27.937499999898101</v>
      </c>
      <c r="H4504" s="7" t="str">
        <f t="shared" si="142"/>
        <v/>
      </c>
      <c r="J4504" s="1">
        <v>0</v>
      </c>
      <c r="K4504" s="1" t="s">
        <v>101</v>
      </c>
      <c r="N4504" s="2" t="s">
        <v>146</v>
      </c>
      <c r="O4504" s="2" t="s">
        <v>145</v>
      </c>
    </row>
    <row r="4505" spans="1:15" x14ac:dyDescent="0.2">
      <c r="A4505" s="6">
        <v>4504</v>
      </c>
      <c r="B4505" s="16" t="s">
        <v>17</v>
      </c>
      <c r="C4505" s="8">
        <v>41842</v>
      </c>
      <c r="D4505" s="16">
        <f t="shared" si="141"/>
        <v>22</v>
      </c>
      <c r="E4505" s="21">
        <v>27.944444444342501</v>
      </c>
      <c r="H4505" s="7" t="str">
        <f t="shared" si="142"/>
        <v/>
      </c>
      <c r="J4505" s="1">
        <v>0</v>
      </c>
      <c r="K4505" s="1" t="s">
        <v>101</v>
      </c>
      <c r="N4505" s="2" t="s">
        <v>146</v>
      </c>
      <c r="O4505" s="2" t="s">
        <v>145</v>
      </c>
    </row>
    <row r="4506" spans="1:15" x14ac:dyDescent="0.2">
      <c r="A4506" s="6">
        <v>4505</v>
      </c>
      <c r="B4506" s="16" t="s">
        <v>17</v>
      </c>
      <c r="C4506" s="8">
        <v>41842</v>
      </c>
      <c r="D4506" s="16">
        <f t="shared" si="141"/>
        <v>22</v>
      </c>
      <c r="E4506" s="21">
        <v>27.951388888786902</v>
      </c>
      <c r="H4506" s="7" t="str">
        <f t="shared" si="142"/>
        <v/>
      </c>
      <c r="J4506" s="1">
        <v>0</v>
      </c>
      <c r="K4506" s="1" t="s">
        <v>101</v>
      </c>
      <c r="N4506" s="2" t="s">
        <v>146</v>
      </c>
      <c r="O4506" s="2" t="s">
        <v>145</v>
      </c>
    </row>
    <row r="4507" spans="1:15" x14ac:dyDescent="0.2">
      <c r="A4507" s="6">
        <v>4506</v>
      </c>
      <c r="B4507" s="16" t="s">
        <v>17</v>
      </c>
      <c r="C4507" s="8">
        <v>41842</v>
      </c>
      <c r="D4507" s="16">
        <f t="shared" si="141"/>
        <v>23</v>
      </c>
      <c r="E4507" s="21">
        <v>27.958333333231302</v>
      </c>
      <c r="H4507" s="7" t="str">
        <f t="shared" si="142"/>
        <v/>
      </c>
      <c r="J4507" s="1">
        <v>0</v>
      </c>
      <c r="K4507" s="1" t="s">
        <v>101</v>
      </c>
      <c r="N4507" s="2" t="s">
        <v>146</v>
      </c>
      <c r="O4507" s="2" t="s">
        <v>145</v>
      </c>
    </row>
    <row r="4508" spans="1:15" x14ac:dyDescent="0.2">
      <c r="A4508" s="6">
        <v>4507</v>
      </c>
      <c r="B4508" s="16" t="s">
        <v>17</v>
      </c>
      <c r="C4508" s="8">
        <v>41842</v>
      </c>
      <c r="D4508" s="16">
        <f t="shared" si="141"/>
        <v>23</v>
      </c>
      <c r="E4508" s="21">
        <v>27.965277777675698</v>
      </c>
      <c r="H4508" s="7" t="str">
        <f t="shared" si="142"/>
        <v/>
      </c>
      <c r="J4508" s="1">
        <v>0</v>
      </c>
      <c r="K4508" s="1" t="s">
        <v>101</v>
      </c>
      <c r="N4508" s="2" t="s">
        <v>146</v>
      </c>
      <c r="O4508" s="2" t="s">
        <v>145</v>
      </c>
    </row>
    <row r="4509" spans="1:15" x14ac:dyDescent="0.2">
      <c r="A4509" s="6">
        <v>4508</v>
      </c>
      <c r="B4509" s="16" t="s">
        <v>17</v>
      </c>
      <c r="C4509" s="8">
        <v>41842</v>
      </c>
      <c r="D4509" s="16">
        <f t="shared" si="141"/>
        <v>23</v>
      </c>
      <c r="E4509" s="21">
        <v>27.972222222120099</v>
      </c>
      <c r="H4509" s="7" t="str">
        <f t="shared" si="142"/>
        <v/>
      </c>
      <c r="J4509" s="1">
        <v>0</v>
      </c>
      <c r="K4509" s="1" t="s">
        <v>101</v>
      </c>
      <c r="N4509" s="2" t="s">
        <v>146</v>
      </c>
      <c r="O4509" s="2" t="s">
        <v>145</v>
      </c>
    </row>
    <row r="4510" spans="1:15" x14ac:dyDescent="0.2">
      <c r="A4510" s="6">
        <v>4509</v>
      </c>
      <c r="B4510" s="16" t="s">
        <v>17</v>
      </c>
      <c r="C4510" s="8">
        <v>41842</v>
      </c>
      <c r="D4510" s="16">
        <f t="shared" si="141"/>
        <v>23</v>
      </c>
      <c r="E4510" s="21">
        <v>27.979166666564499</v>
      </c>
      <c r="H4510" s="7" t="str">
        <f t="shared" si="142"/>
        <v/>
      </c>
      <c r="J4510" s="1">
        <v>0</v>
      </c>
      <c r="K4510" s="1" t="s">
        <v>101</v>
      </c>
      <c r="N4510" s="2" t="s">
        <v>146</v>
      </c>
      <c r="O4510" s="2" t="s">
        <v>145</v>
      </c>
    </row>
    <row r="4511" spans="1:15" x14ac:dyDescent="0.2">
      <c r="A4511" s="6">
        <v>4510</v>
      </c>
      <c r="B4511" s="16" t="s">
        <v>17</v>
      </c>
      <c r="C4511" s="8">
        <v>41842</v>
      </c>
      <c r="D4511" s="16">
        <f t="shared" si="141"/>
        <v>23</v>
      </c>
      <c r="E4511" s="21">
        <v>27.986111111008899</v>
      </c>
      <c r="H4511" s="7" t="str">
        <f t="shared" si="142"/>
        <v/>
      </c>
      <c r="J4511" s="1">
        <v>0</v>
      </c>
      <c r="K4511" s="1" t="s">
        <v>101</v>
      </c>
      <c r="N4511" s="2" t="s">
        <v>146</v>
      </c>
      <c r="O4511" s="2" t="s">
        <v>145</v>
      </c>
    </row>
    <row r="4512" spans="1:15" x14ac:dyDescent="0.2">
      <c r="A4512" s="6">
        <v>4511</v>
      </c>
      <c r="B4512" s="16" t="s">
        <v>17</v>
      </c>
      <c r="C4512" s="8">
        <v>41842</v>
      </c>
      <c r="D4512" s="16">
        <f t="shared" si="141"/>
        <v>23</v>
      </c>
      <c r="E4512" s="21">
        <v>27.993055555453299</v>
      </c>
      <c r="H4512" s="7" t="str">
        <f t="shared" si="142"/>
        <v/>
      </c>
      <c r="J4512" s="1">
        <v>0</v>
      </c>
      <c r="K4512" s="1" t="s">
        <v>101</v>
      </c>
      <c r="N4512" s="2" t="s">
        <v>146</v>
      </c>
      <c r="O4512" s="2" t="s">
        <v>145</v>
      </c>
    </row>
    <row r="4513" spans="1:15" x14ac:dyDescent="0.2">
      <c r="A4513" s="6">
        <v>4512</v>
      </c>
      <c r="B4513" s="16" t="s">
        <v>22</v>
      </c>
      <c r="C4513" s="8">
        <v>41842</v>
      </c>
      <c r="D4513" s="16">
        <f t="shared" si="141"/>
        <v>0</v>
      </c>
      <c r="E4513" s="21">
        <v>27.9999999998977</v>
      </c>
      <c r="H4513" s="7" t="str">
        <f t="shared" si="142"/>
        <v/>
      </c>
      <c r="J4513" s="1">
        <v>0</v>
      </c>
      <c r="K4513" s="1" t="s">
        <v>33</v>
      </c>
      <c r="N4513" s="2" t="s">
        <v>145</v>
      </c>
      <c r="O4513" s="2" t="s">
        <v>146</v>
      </c>
    </row>
    <row r="4514" spans="1:15" x14ac:dyDescent="0.2">
      <c r="A4514" s="6">
        <v>4513</v>
      </c>
      <c r="B4514" s="16" t="s">
        <v>22</v>
      </c>
      <c r="C4514" s="8">
        <v>41842</v>
      </c>
      <c r="D4514" s="16">
        <f t="shared" si="141"/>
        <v>0</v>
      </c>
      <c r="E4514" s="21">
        <v>28.0069444443421</v>
      </c>
      <c r="H4514" s="7" t="str">
        <f t="shared" si="142"/>
        <v/>
      </c>
      <c r="J4514" s="1">
        <v>0</v>
      </c>
      <c r="K4514" s="1" t="s">
        <v>33</v>
      </c>
      <c r="N4514" s="2" t="s">
        <v>145</v>
      </c>
      <c r="O4514" s="2" t="s">
        <v>146</v>
      </c>
    </row>
    <row r="4515" spans="1:15" x14ac:dyDescent="0.2">
      <c r="A4515" s="6">
        <v>4514</v>
      </c>
      <c r="B4515" s="16" t="s">
        <v>22</v>
      </c>
      <c r="C4515" s="8">
        <v>41842</v>
      </c>
      <c r="D4515" s="16">
        <f t="shared" si="141"/>
        <v>0</v>
      </c>
      <c r="E4515" s="21">
        <v>28.0138888887865</v>
      </c>
      <c r="H4515" s="7" t="str">
        <f t="shared" si="142"/>
        <v/>
      </c>
      <c r="J4515" s="1">
        <v>0</v>
      </c>
      <c r="K4515" s="1" t="s">
        <v>33</v>
      </c>
      <c r="N4515" s="2" t="s">
        <v>145</v>
      </c>
      <c r="O4515" s="2" t="s">
        <v>146</v>
      </c>
    </row>
    <row r="4516" spans="1:15" x14ac:dyDescent="0.2">
      <c r="A4516" s="6">
        <v>4515</v>
      </c>
      <c r="B4516" s="16" t="s">
        <v>22</v>
      </c>
      <c r="C4516" s="8">
        <v>41842</v>
      </c>
      <c r="D4516" s="16">
        <f t="shared" si="141"/>
        <v>0</v>
      </c>
      <c r="E4516" s="21">
        <v>28.0208333332309</v>
      </c>
      <c r="H4516" s="7" t="str">
        <f t="shared" si="142"/>
        <v/>
      </c>
      <c r="J4516" s="1">
        <v>18</v>
      </c>
      <c r="K4516" s="1" t="s">
        <v>33</v>
      </c>
      <c r="L4516" s="11" t="s">
        <v>23</v>
      </c>
      <c r="M4516" s="18" t="s">
        <v>59</v>
      </c>
      <c r="N4516" s="2" t="s">
        <v>145</v>
      </c>
      <c r="O4516" s="2" t="s">
        <v>146</v>
      </c>
    </row>
    <row r="4517" spans="1:15" x14ac:dyDescent="0.2">
      <c r="A4517" s="6">
        <v>4516</v>
      </c>
      <c r="B4517" s="16" t="s">
        <v>22</v>
      </c>
      <c r="C4517" s="8">
        <v>41842</v>
      </c>
      <c r="D4517" s="16">
        <f t="shared" si="141"/>
        <v>0</v>
      </c>
      <c r="E4517" s="21">
        <v>28.027777777675301</v>
      </c>
      <c r="H4517" s="7" t="str">
        <f t="shared" si="142"/>
        <v/>
      </c>
      <c r="J4517" s="1">
        <v>0</v>
      </c>
      <c r="K4517" s="1" t="s">
        <v>33</v>
      </c>
      <c r="N4517" s="2" t="s">
        <v>145</v>
      </c>
      <c r="O4517" s="2" t="s">
        <v>146</v>
      </c>
    </row>
    <row r="4518" spans="1:15" x14ac:dyDescent="0.2">
      <c r="A4518" s="6">
        <v>4517</v>
      </c>
      <c r="B4518" s="16" t="s">
        <v>22</v>
      </c>
      <c r="C4518" s="8">
        <v>41842</v>
      </c>
      <c r="D4518" s="16">
        <f t="shared" si="141"/>
        <v>0</v>
      </c>
      <c r="E4518" s="21">
        <v>28.034722222119701</v>
      </c>
      <c r="H4518" s="7" t="str">
        <f t="shared" si="142"/>
        <v/>
      </c>
      <c r="J4518" s="1">
        <v>0</v>
      </c>
      <c r="K4518" s="1" t="s">
        <v>33</v>
      </c>
      <c r="N4518" s="2" t="s">
        <v>145</v>
      </c>
      <c r="O4518" s="2" t="s">
        <v>146</v>
      </c>
    </row>
    <row r="4519" spans="1:15" x14ac:dyDescent="0.2">
      <c r="A4519" s="6">
        <v>4518</v>
      </c>
      <c r="B4519" s="16" t="s">
        <v>22</v>
      </c>
      <c r="C4519" s="8">
        <v>41842</v>
      </c>
      <c r="D4519" s="16">
        <f t="shared" si="141"/>
        <v>1</v>
      </c>
      <c r="E4519" s="21">
        <v>28.041666666564101</v>
      </c>
      <c r="H4519" s="7" t="str">
        <f t="shared" si="142"/>
        <v/>
      </c>
      <c r="J4519" s="1">
        <v>0</v>
      </c>
      <c r="K4519" s="1" t="s">
        <v>33</v>
      </c>
      <c r="N4519" s="2" t="s">
        <v>145</v>
      </c>
      <c r="O4519" s="2" t="s">
        <v>146</v>
      </c>
    </row>
    <row r="4520" spans="1:15" x14ac:dyDescent="0.2">
      <c r="A4520" s="6">
        <v>4519</v>
      </c>
      <c r="B4520" s="16" t="s">
        <v>22</v>
      </c>
      <c r="C4520" s="8">
        <v>41842</v>
      </c>
      <c r="D4520" s="16">
        <f t="shared" si="141"/>
        <v>1</v>
      </c>
      <c r="E4520" s="21">
        <v>28.048611111008501</v>
      </c>
      <c r="H4520" s="7" t="str">
        <f t="shared" si="142"/>
        <v/>
      </c>
      <c r="J4520" s="1">
        <v>0</v>
      </c>
      <c r="K4520" s="1" t="s">
        <v>33</v>
      </c>
      <c r="N4520" s="2" t="s">
        <v>145</v>
      </c>
      <c r="O4520" s="2" t="s">
        <v>146</v>
      </c>
    </row>
    <row r="4521" spans="1:15" x14ac:dyDescent="0.2">
      <c r="A4521" s="6">
        <v>4520</v>
      </c>
      <c r="B4521" s="16" t="s">
        <v>22</v>
      </c>
      <c r="C4521" s="8">
        <v>41842</v>
      </c>
      <c r="D4521" s="16">
        <f t="shared" si="141"/>
        <v>1</v>
      </c>
      <c r="E4521" s="21">
        <v>28.055555555452901</v>
      </c>
      <c r="H4521" s="7" t="str">
        <f t="shared" si="142"/>
        <v/>
      </c>
      <c r="J4521" s="1">
        <v>0</v>
      </c>
      <c r="K4521" s="1" t="s">
        <v>33</v>
      </c>
      <c r="N4521" s="2" t="s">
        <v>145</v>
      </c>
      <c r="O4521" s="2" t="s">
        <v>146</v>
      </c>
    </row>
    <row r="4522" spans="1:15" x14ac:dyDescent="0.2">
      <c r="A4522" s="6">
        <v>4521</v>
      </c>
      <c r="B4522" s="16" t="s">
        <v>22</v>
      </c>
      <c r="C4522" s="8">
        <v>41842</v>
      </c>
      <c r="D4522" s="16">
        <f t="shared" si="141"/>
        <v>1</v>
      </c>
      <c r="E4522" s="21">
        <v>28.062499999897302</v>
      </c>
      <c r="H4522" s="7" t="str">
        <f t="shared" si="142"/>
        <v/>
      </c>
      <c r="J4522" s="1">
        <v>22</v>
      </c>
      <c r="K4522" s="1" t="s">
        <v>33</v>
      </c>
      <c r="L4522" s="11" t="s">
        <v>23</v>
      </c>
      <c r="M4522" s="18" t="s">
        <v>59</v>
      </c>
      <c r="N4522" s="2" t="s">
        <v>145</v>
      </c>
      <c r="O4522" s="2" t="s">
        <v>146</v>
      </c>
    </row>
    <row r="4523" spans="1:15" x14ac:dyDescent="0.2">
      <c r="A4523" s="6">
        <v>4522</v>
      </c>
      <c r="B4523" s="16" t="s">
        <v>22</v>
      </c>
      <c r="C4523" s="8">
        <v>41842</v>
      </c>
      <c r="D4523" s="16">
        <f t="shared" si="141"/>
        <v>1</v>
      </c>
      <c r="E4523" s="21">
        <v>28.069444444341698</v>
      </c>
      <c r="H4523" s="7" t="str">
        <f t="shared" si="142"/>
        <v/>
      </c>
      <c r="J4523" s="1">
        <v>0</v>
      </c>
      <c r="K4523" s="1" t="s">
        <v>33</v>
      </c>
      <c r="N4523" s="2" t="s">
        <v>145</v>
      </c>
      <c r="O4523" s="2" t="s">
        <v>146</v>
      </c>
    </row>
    <row r="4524" spans="1:15" x14ac:dyDescent="0.2">
      <c r="A4524" s="6">
        <v>4523</v>
      </c>
      <c r="B4524" s="16" t="s">
        <v>22</v>
      </c>
      <c r="C4524" s="8">
        <v>41842</v>
      </c>
      <c r="D4524" s="16">
        <f t="shared" si="141"/>
        <v>1</v>
      </c>
      <c r="E4524" s="21">
        <v>28.076388888786099</v>
      </c>
      <c r="H4524" s="7" t="str">
        <f t="shared" si="142"/>
        <v/>
      </c>
      <c r="J4524" s="1">
        <v>0</v>
      </c>
      <c r="K4524" s="1" t="s">
        <v>33</v>
      </c>
      <c r="N4524" s="2" t="s">
        <v>145</v>
      </c>
      <c r="O4524" s="2" t="s">
        <v>146</v>
      </c>
    </row>
    <row r="4525" spans="1:15" x14ac:dyDescent="0.2">
      <c r="A4525" s="6">
        <v>4524</v>
      </c>
      <c r="B4525" s="16" t="s">
        <v>22</v>
      </c>
      <c r="C4525" s="8">
        <v>41842</v>
      </c>
      <c r="D4525" s="16">
        <f t="shared" si="141"/>
        <v>2</v>
      </c>
      <c r="E4525" s="21">
        <v>28.083333333230499</v>
      </c>
      <c r="H4525" s="7" t="str">
        <f t="shared" si="142"/>
        <v/>
      </c>
      <c r="J4525" s="1">
        <v>0</v>
      </c>
      <c r="K4525" s="1" t="s">
        <v>33</v>
      </c>
      <c r="N4525" s="2" t="s">
        <v>145</v>
      </c>
      <c r="O4525" s="2" t="s">
        <v>146</v>
      </c>
    </row>
    <row r="4526" spans="1:15" x14ac:dyDescent="0.2">
      <c r="A4526" s="6">
        <v>4525</v>
      </c>
      <c r="B4526" s="16" t="s">
        <v>22</v>
      </c>
      <c r="C4526" s="8">
        <v>41842</v>
      </c>
      <c r="D4526" s="16">
        <f t="shared" si="141"/>
        <v>2</v>
      </c>
      <c r="E4526" s="21">
        <v>28.090277777674899</v>
      </c>
      <c r="H4526" s="7" t="str">
        <f t="shared" si="142"/>
        <v/>
      </c>
      <c r="J4526" s="1">
        <v>0</v>
      </c>
      <c r="K4526" s="1" t="s">
        <v>33</v>
      </c>
      <c r="N4526" s="2" t="s">
        <v>145</v>
      </c>
      <c r="O4526" s="2" t="s">
        <v>146</v>
      </c>
    </row>
    <row r="4527" spans="1:15" x14ac:dyDescent="0.2">
      <c r="A4527" s="6">
        <v>4526</v>
      </c>
      <c r="B4527" s="16" t="s">
        <v>22</v>
      </c>
      <c r="C4527" s="8">
        <v>41842</v>
      </c>
      <c r="D4527" s="16">
        <f t="shared" si="141"/>
        <v>2</v>
      </c>
      <c r="E4527" s="21">
        <v>28.097222222119299</v>
      </c>
      <c r="H4527" s="7" t="str">
        <f t="shared" si="142"/>
        <v/>
      </c>
      <c r="J4527" s="1">
        <v>0</v>
      </c>
      <c r="K4527" s="1" t="s">
        <v>33</v>
      </c>
      <c r="N4527" s="2" t="s">
        <v>145</v>
      </c>
      <c r="O4527" s="2" t="s">
        <v>146</v>
      </c>
    </row>
    <row r="4528" spans="1:15" x14ac:dyDescent="0.2">
      <c r="A4528" s="6">
        <v>4527</v>
      </c>
      <c r="B4528" s="16" t="s">
        <v>22</v>
      </c>
      <c r="C4528" s="8">
        <v>41842</v>
      </c>
      <c r="D4528" s="16">
        <f t="shared" si="141"/>
        <v>2</v>
      </c>
      <c r="E4528" s="21">
        <v>28.1041666665637</v>
      </c>
      <c r="H4528" s="7" t="str">
        <f t="shared" si="142"/>
        <v/>
      </c>
      <c r="J4528" s="1">
        <v>0</v>
      </c>
      <c r="K4528" s="1" t="s">
        <v>33</v>
      </c>
      <c r="N4528" s="2" t="s">
        <v>145</v>
      </c>
      <c r="O4528" s="2" t="s">
        <v>146</v>
      </c>
    </row>
    <row r="4529" spans="1:15" x14ac:dyDescent="0.2">
      <c r="A4529" s="6">
        <v>4528</v>
      </c>
      <c r="B4529" s="16" t="s">
        <v>22</v>
      </c>
      <c r="C4529" s="8">
        <v>41842</v>
      </c>
      <c r="D4529" s="16">
        <f t="shared" si="141"/>
        <v>2</v>
      </c>
      <c r="E4529" s="21">
        <v>28.1111111110081</v>
      </c>
      <c r="H4529" s="7" t="str">
        <f t="shared" si="142"/>
        <v/>
      </c>
      <c r="J4529" s="1">
        <v>0</v>
      </c>
      <c r="K4529" s="1" t="s">
        <v>33</v>
      </c>
      <c r="N4529" s="2" t="s">
        <v>145</v>
      </c>
      <c r="O4529" s="2" t="s">
        <v>146</v>
      </c>
    </row>
    <row r="4530" spans="1:15" x14ac:dyDescent="0.2">
      <c r="A4530" s="6">
        <v>4529</v>
      </c>
      <c r="B4530" s="16" t="s">
        <v>22</v>
      </c>
      <c r="C4530" s="8">
        <v>41842</v>
      </c>
      <c r="D4530" s="16">
        <f t="shared" si="141"/>
        <v>2</v>
      </c>
      <c r="E4530" s="21">
        <v>28.1180555554525</v>
      </c>
      <c r="H4530" s="7" t="str">
        <f t="shared" si="142"/>
        <v/>
      </c>
      <c r="J4530" s="1">
        <v>0</v>
      </c>
      <c r="K4530" s="1" t="s">
        <v>33</v>
      </c>
      <c r="N4530" s="2" t="s">
        <v>145</v>
      </c>
      <c r="O4530" s="2" t="s">
        <v>146</v>
      </c>
    </row>
    <row r="4531" spans="1:15" x14ac:dyDescent="0.2">
      <c r="A4531" s="6">
        <v>4530</v>
      </c>
      <c r="B4531" s="16" t="s">
        <v>22</v>
      </c>
      <c r="C4531" s="8">
        <v>41842</v>
      </c>
      <c r="D4531" s="16">
        <f t="shared" si="141"/>
        <v>3</v>
      </c>
      <c r="E4531" s="21">
        <v>28.1249999998969</v>
      </c>
      <c r="H4531" s="7" t="str">
        <f t="shared" si="142"/>
        <v/>
      </c>
      <c r="J4531" s="1">
        <v>0</v>
      </c>
      <c r="K4531" s="1" t="s">
        <v>33</v>
      </c>
      <c r="N4531" s="2" t="s">
        <v>145</v>
      </c>
      <c r="O4531" s="2" t="s">
        <v>146</v>
      </c>
    </row>
    <row r="4532" spans="1:15" x14ac:dyDescent="0.2">
      <c r="A4532" s="6">
        <v>4531</v>
      </c>
      <c r="B4532" s="16" t="s">
        <v>22</v>
      </c>
      <c r="C4532" s="8">
        <v>41842</v>
      </c>
      <c r="D4532" s="16">
        <f t="shared" si="141"/>
        <v>3</v>
      </c>
      <c r="E4532" s="21">
        <v>28.1319444443413</v>
      </c>
      <c r="H4532" s="7" t="str">
        <f t="shared" si="142"/>
        <v/>
      </c>
      <c r="J4532" s="1">
        <v>0</v>
      </c>
      <c r="K4532" s="1" t="s">
        <v>33</v>
      </c>
      <c r="N4532" s="2" t="s">
        <v>145</v>
      </c>
      <c r="O4532" s="2" t="s">
        <v>146</v>
      </c>
    </row>
    <row r="4533" spans="1:15" x14ac:dyDescent="0.2">
      <c r="A4533" s="6">
        <v>4532</v>
      </c>
      <c r="B4533" s="16" t="s">
        <v>22</v>
      </c>
      <c r="C4533" s="8">
        <v>41842</v>
      </c>
      <c r="D4533" s="16">
        <f t="shared" si="141"/>
        <v>3</v>
      </c>
      <c r="E4533" s="21">
        <v>28.138888888785701</v>
      </c>
      <c r="H4533" s="7" t="str">
        <f t="shared" si="142"/>
        <v/>
      </c>
      <c r="J4533" s="1">
        <v>0</v>
      </c>
      <c r="K4533" s="1" t="s">
        <v>33</v>
      </c>
      <c r="N4533" s="2" t="s">
        <v>145</v>
      </c>
      <c r="O4533" s="2" t="s">
        <v>146</v>
      </c>
    </row>
    <row r="4534" spans="1:15" x14ac:dyDescent="0.2">
      <c r="A4534" s="6">
        <v>4533</v>
      </c>
      <c r="B4534" s="16" t="s">
        <v>22</v>
      </c>
      <c r="C4534" s="8">
        <v>41842</v>
      </c>
      <c r="D4534" s="16">
        <f t="shared" si="141"/>
        <v>3</v>
      </c>
      <c r="E4534" s="21">
        <v>28.145833333230101</v>
      </c>
      <c r="H4534" s="7" t="str">
        <f t="shared" si="142"/>
        <v/>
      </c>
      <c r="J4534" s="1">
        <v>0</v>
      </c>
      <c r="K4534" s="1" t="s">
        <v>33</v>
      </c>
      <c r="N4534" s="2" t="s">
        <v>145</v>
      </c>
      <c r="O4534" s="2" t="s">
        <v>146</v>
      </c>
    </row>
    <row r="4535" spans="1:15" x14ac:dyDescent="0.2">
      <c r="A4535" s="6">
        <v>4534</v>
      </c>
      <c r="B4535" s="16" t="s">
        <v>22</v>
      </c>
      <c r="C4535" s="8">
        <v>41842</v>
      </c>
      <c r="D4535" s="16">
        <f t="shared" ref="D4535:D4599" si="143">IF(ISBLANK(E4535),"",HOUR(E4535))</f>
        <v>3</v>
      </c>
      <c r="E4535" s="21">
        <v>28.152777777674501</v>
      </c>
      <c r="H4535" s="7" t="str">
        <f t="shared" si="142"/>
        <v/>
      </c>
      <c r="J4535" s="1">
        <v>0</v>
      </c>
      <c r="K4535" s="1" t="s">
        <v>33</v>
      </c>
      <c r="N4535" s="2" t="s">
        <v>145</v>
      </c>
      <c r="O4535" s="2" t="s">
        <v>146</v>
      </c>
    </row>
    <row r="4536" spans="1:15" x14ac:dyDescent="0.2">
      <c r="A4536" s="6">
        <v>4535</v>
      </c>
      <c r="B4536" s="16" t="s">
        <v>22</v>
      </c>
      <c r="C4536" s="8">
        <v>41842</v>
      </c>
      <c r="D4536" s="16">
        <f t="shared" si="143"/>
        <v>3</v>
      </c>
      <c r="E4536" s="21">
        <v>28.159722222118901</v>
      </c>
      <c r="H4536" s="7" t="str">
        <f t="shared" si="142"/>
        <v/>
      </c>
      <c r="J4536" s="1">
        <v>0</v>
      </c>
      <c r="K4536" s="1" t="s">
        <v>33</v>
      </c>
      <c r="N4536" s="2" t="s">
        <v>145</v>
      </c>
      <c r="O4536" s="2" t="s">
        <v>146</v>
      </c>
    </row>
    <row r="4537" spans="1:15" x14ac:dyDescent="0.2">
      <c r="A4537" s="6">
        <v>4536</v>
      </c>
      <c r="B4537" s="16" t="s">
        <v>22</v>
      </c>
      <c r="C4537" s="8">
        <v>41842</v>
      </c>
      <c r="D4537" s="16">
        <f t="shared" si="143"/>
        <v>4</v>
      </c>
      <c r="E4537" s="21">
        <v>28.166666666563302</v>
      </c>
      <c r="H4537" s="7" t="str">
        <f t="shared" si="142"/>
        <v/>
      </c>
      <c r="J4537" s="1">
        <v>0</v>
      </c>
      <c r="K4537" s="1" t="s">
        <v>33</v>
      </c>
      <c r="N4537" s="2" t="s">
        <v>145</v>
      </c>
      <c r="O4537" s="2" t="s">
        <v>146</v>
      </c>
    </row>
    <row r="4538" spans="1:15" x14ac:dyDescent="0.2">
      <c r="A4538" s="6">
        <v>4537</v>
      </c>
      <c r="B4538" s="16" t="s">
        <v>22</v>
      </c>
      <c r="C4538" s="8">
        <v>41842</v>
      </c>
      <c r="D4538" s="16">
        <f t="shared" si="143"/>
        <v>4</v>
      </c>
      <c r="E4538" s="21">
        <v>28.173611111007698</v>
      </c>
      <c r="H4538" s="7" t="str">
        <f t="shared" si="142"/>
        <v/>
      </c>
      <c r="J4538" s="1">
        <v>0</v>
      </c>
      <c r="K4538" s="1" t="s">
        <v>33</v>
      </c>
      <c r="N4538" s="2" t="s">
        <v>145</v>
      </c>
      <c r="O4538" s="2" t="s">
        <v>146</v>
      </c>
    </row>
    <row r="4539" spans="1:15" x14ac:dyDescent="0.2">
      <c r="A4539" s="6">
        <v>4538</v>
      </c>
      <c r="B4539" s="16" t="s">
        <v>22</v>
      </c>
      <c r="C4539" s="8">
        <v>41842</v>
      </c>
      <c r="D4539" s="16">
        <f t="shared" si="143"/>
        <v>4</v>
      </c>
      <c r="E4539" s="21">
        <v>28.180555555452099</v>
      </c>
      <c r="H4539" s="7" t="str">
        <f t="shared" si="142"/>
        <v/>
      </c>
      <c r="J4539" s="1">
        <v>0</v>
      </c>
      <c r="K4539" s="1" t="s">
        <v>33</v>
      </c>
      <c r="N4539" s="2" t="s">
        <v>145</v>
      </c>
      <c r="O4539" s="2" t="s">
        <v>146</v>
      </c>
    </row>
    <row r="4540" spans="1:15" x14ac:dyDescent="0.2">
      <c r="A4540" s="6">
        <v>4539</v>
      </c>
      <c r="B4540" s="16" t="s">
        <v>22</v>
      </c>
      <c r="C4540" s="8">
        <v>41842</v>
      </c>
      <c r="D4540" s="16">
        <f t="shared" si="143"/>
        <v>4</v>
      </c>
      <c r="E4540" s="21">
        <v>28.187499999896499</v>
      </c>
      <c r="H4540" s="7" t="str">
        <f t="shared" si="142"/>
        <v/>
      </c>
      <c r="J4540" s="1">
        <v>32</v>
      </c>
      <c r="K4540" s="1" t="s">
        <v>33</v>
      </c>
      <c r="L4540" s="11" t="s">
        <v>23</v>
      </c>
      <c r="M4540" s="18" t="s">
        <v>59</v>
      </c>
      <c r="N4540" s="2" t="s">
        <v>145</v>
      </c>
      <c r="O4540" s="2" t="s">
        <v>146</v>
      </c>
    </row>
    <row r="4541" spans="1:15" x14ac:dyDescent="0.2">
      <c r="A4541" s="6">
        <v>4540</v>
      </c>
      <c r="B4541" s="16" t="s">
        <v>22</v>
      </c>
      <c r="C4541" s="8">
        <v>41842</v>
      </c>
      <c r="D4541" s="16">
        <f t="shared" si="143"/>
        <v>4</v>
      </c>
      <c r="E4541" s="21">
        <v>28.194444444340899</v>
      </c>
      <c r="H4541" s="7" t="str">
        <f t="shared" si="142"/>
        <v/>
      </c>
      <c r="J4541" s="1">
        <v>0</v>
      </c>
      <c r="K4541" s="1" t="s">
        <v>33</v>
      </c>
      <c r="N4541" s="2" t="s">
        <v>145</v>
      </c>
      <c r="O4541" s="2" t="s">
        <v>146</v>
      </c>
    </row>
    <row r="4542" spans="1:15" x14ac:dyDescent="0.2">
      <c r="A4542" s="6">
        <v>4541</v>
      </c>
      <c r="B4542" s="16" t="s">
        <v>22</v>
      </c>
      <c r="C4542" s="8">
        <v>41842</v>
      </c>
      <c r="D4542" s="16">
        <f t="shared" si="143"/>
        <v>4</v>
      </c>
      <c r="E4542" s="21">
        <v>28.201388888785299</v>
      </c>
      <c r="H4542" s="7" t="str">
        <f t="shared" si="142"/>
        <v/>
      </c>
      <c r="J4542" s="1">
        <v>44</v>
      </c>
      <c r="K4542" s="1" t="s">
        <v>33</v>
      </c>
      <c r="L4542" s="11" t="s">
        <v>23</v>
      </c>
      <c r="M4542" s="18" t="s">
        <v>60</v>
      </c>
      <c r="N4542" s="2" t="s">
        <v>145</v>
      </c>
      <c r="O4542" s="2" t="s">
        <v>146</v>
      </c>
    </row>
    <row r="4543" spans="1:15" x14ac:dyDescent="0.2">
      <c r="A4543" s="6">
        <v>4542</v>
      </c>
      <c r="B4543" s="16" t="s">
        <v>22</v>
      </c>
      <c r="C4543" s="8">
        <v>41842</v>
      </c>
      <c r="D4543" s="16">
        <f t="shared" si="143"/>
        <v>5</v>
      </c>
      <c r="E4543" s="21">
        <v>28.208333333229699</v>
      </c>
      <c r="H4543" s="7" t="str">
        <f t="shared" si="142"/>
        <v/>
      </c>
      <c r="J4543" s="1">
        <v>0</v>
      </c>
      <c r="K4543" s="1" t="s">
        <v>33</v>
      </c>
      <c r="N4543" s="2" t="s">
        <v>145</v>
      </c>
      <c r="O4543" s="2" t="s">
        <v>146</v>
      </c>
    </row>
    <row r="4544" spans="1:15" x14ac:dyDescent="0.2">
      <c r="A4544" s="6">
        <v>4543</v>
      </c>
      <c r="B4544" s="16" t="s">
        <v>22</v>
      </c>
      <c r="C4544" s="8">
        <v>41842</v>
      </c>
      <c r="D4544" s="16">
        <f t="shared" si="143"/>
        <v>5</v>
      </c>
      <c r="E4544" s="21">
        <v>28.2152777776741</v>
      </c>
      <c r="H4544" s="7" t="str">
        <f t="shared" si="142"/>
        <v/>
      </c>
      <c r="J4544" s="1">
        <v>0</v>
      </c>
      <c r="K4544" s="1" t="s">
        <v>33</v>
      </c>
      <c r="N4544" s="2" t="s">
        <v>145</v>
      </c>
      <c r="O4544" s="2" t="s">
        <v>146</v>
      </c>
    </row>
    <row r="4545" spans="1:15" x14ac:dyDescent="0.2">
      <c r="A4545" s="6">
        <v>4544</v>
      </c>
      <c r="B4545" s="16" t="s">
        <v>22</v>
      </c>
      <c r="C4545" s="8">
        <v>41842</v>
      </c>
      <c r="D4545" s="16">
        <f t="shared" si="143"/>
        <v>5</v>
      </c>
      <c r="E4545" s="21">
        <v>28.2222222221185</v>
      </c>
      <c r="H4545" s="7" t="str">
        <f t="shared" si="142"/>
        <v/>
      </c>
      <c r="J4545" s="1">
        <v>0</v>
      </c>
      <c r="K4545" s="1" t="s">
        <v>33</v>
      </c>
      <c r="N4545" s="2" t="s">
        <v>145</v>
      </c>
      <c r="O4545" s="2" t="s">
        <v>146</v>
      </c>
    </row>
    <row r="4546" spans="1:15" x14ac:dyDescent="0.2">
      <c r="A4546" s="6">
        <v>4545</v>
      </c>
      <c r="B4546" s="16" t="s">
        <v>22</v>
      </c>
      <c r="C4546" s="8">
        <v>41842</v>
      </c>
      <c r="D4546" s="16">
        <f t="shared" si="143"/>
        <v>5</v>
      </c>
      <c r="E4546" s="21">
        <v>28.2291666665629</v>
      </c>
      <c r="H4546" s="7" t="str">
        <f t="shared" si="142"/>
        <v/>
      </c>
      <c r="J4546" s="1">
        <v>0</v>
      </c>
      <c r="K4546" s="1" t="s">
        <v>33</v>
      </c>
      <c r="N4546" s="2" t="s">
        <v>145</v>
      </c>
      <c r="O4546" s="2" t="s">
        <v>146</v>
      </c>
    </row>
    <row r="4547" spans="1:15" x14ac:dyDescent="0.2">
      <c r="A4547" s="6">
        <v>4546</v>
      </c>
      <c r="B4547" s="16" t="s">
        <v>22</v>
      </c>
      <c r="C4547" s="8">
        <v>41842</v>
      </c>
      <c r="D4547" s="16">
        <f t="shared" si="143"/>
        <v>5</v>
      </c>
      <c r="E4547" s="21">
        <v>28.2361111110073</v>
      </c>
      <c r="H4547" s="7" t="str">
        <f t="shared" ref="H4547:H4610" si="144">IF(F4547&gt;0,ROUND((F4547+G4547)/2,1),"")</f>
        <v/>
      </c>
      <c r="J4547" s="1">
        <v>0</v>
      </c>
      <c r="K4547" s="1" t="s">
        <v>33</v>
      </c>
      <c r="N4547" s="2" t="s">
        <v>145</v>
      </c>
      <c r="O4547" s="2" t="s">
        <v>146</v>
      </c>
    </row>
    <row r="4548" spans="1:15" x14ac:dyDescent="0.2">
      <c r="A4548" s="6">
        <v>4547</v>
      </c>
      <c r="B4548" s="16" t="s">
        <v>22</v>
      </c>
      <c r="C4548" s="8">
        <v>41842</v>
      </c>
      <c r="D4548" s="16">
        <f t="shared" si="143"/>
        <v>5</v>
      </c>
      <c r="E4548" s="21">
        <v>28.243055555451701</v>
      </c>
      <c r="H4548" s="7" t="str">
        <f t="shared" si="144"/>
        <v/>
      </c>
      <c r="J4548" s="1">
        <v>0</v>
      </c>
      <c r="K4548" s="1" t="s">
        <v>33</v>
      </c>
      <c r="N4548" s="2" t="s">
        <v>145</v>
      </c>
      <c r="O4548" s="2" t="s">
        <v>146</v>
      </c>
    </row>
    <row r="4549" spans="1:15" x14ac:dyDescent="0.2">
      <c r="A4549" s="6">
        <v>4548</v>
      </c>
      <c r="B4549" s="16" t="s">
        <v>22</v>
      </c>
      <c r="C4549" s="8">
        <v>41842</v>
      </c>
      <c r="D4549" s="16">
        <f t="shared" si="143"/>
        <v>6</v>
      </c>
      <c r="E4549" s="21">
        <v>28.249999999896101</v>
      </c>
      <c r="H4549" s="7" t="str">
        <f t="shared" si="144"/>
        <v/>
      </c>
      <c r="J4549" s="1">
        <v>0</v>
      </c>
      <c r="K4549" s="1" t="s">
        <v>33</v>
      </c>
      <c r="N4549" s="2" t="s">
        <v>145</v>
      </c>
      <c r="O4549" s="2" t="s">
        <v>146</v>
      </c>
    </row>
    <row r="4550" spans="1:15" x14ac:dyDescent="0.2">
      <c r="A4550" s="6">
        <v>4549</v>
      </c>
      <c r="B4550" s="16" t="s">
        <v>22</v>
      </c>
      <c r="C4550" s="8">
        <v>41842</v>
      </c>
      <c r="D4550" s="16">
        <f t="shared" si="143"/>
        <v>6</v>
      </c>
      <c r="E4550" s="21">
        <v>28.256944444340501</v>
      </c>
      <c r="H4550" s="7" t="str">
        <f t="shared" si="144"/>
        <v/>
      </c>
      <c r="J4550" s="1">
        <v>0</v>
      </c>
      <c r="K4550" s="1" t="s">
        <v>33</v>
      </c>
      <c r="N4550" s="2" t="s">
        <v>145</v>
      </c>
      <c r="O4550" s="2" t="s">
        <v>146</v>
      </c>
    </row>
    <row r="4551" spans="1:15" x14ac:dyDescent="0.2">
      <c r="A4551" s="6">
        <v>4550</v>
      </c>
      <c r="B4551" s="16" t="s">
        <v>22</v>
      </c>
      <c r="C4551" s="8">
        <v>41842</v>
      </c>
      <c r="D4551" s="16">
        <f t="shared" si="143"/>
        <v>6</v>
      </c>
      <c r="E4551" s="21">
        <v>28.263888888784901</v>
      </c>
      <c r="H4551" s="7" t="str">
        <f t="shared" si="144"/>
        <v/>
      </c>
      <c r="J4551" s="1">
        <v>0</v>
      </c>
      <c r="K4551" s="1" t="s">
        <v>33</v>
      </c>
      <c r="N4551" s="2" t="s">
        <v>145</v>
      </c>
      <c r="O4551" s="2" t="s">
        <v>146</v>
      </c>
    </row>
    <row r="4552" spans="1:15" x14ac:dyDescent="0.2">
      <c r="A4552" s="6">
        <v>4551</v>
      </c>
      <c r="B4552" s="16" t="s">
        <v>22</v>
      </c>
      <c r="C4552" s="8">
        <v>41842</v>
      </c>
      <c r="D4552" s="16">
        <f t="shared" si="143"/>
        <v>6</v>
      </c>
      <c r="E4552" s="21">
        <v>28.270833333229302</v>
      </c>
      <c r="H4552" s="7" t="str">
        <f t="shared" si="144"/>
        <v/>
      </c>
      <c r="J4552" s="1">
        <v>0</v>
      </c>
      <c r="K4552" s="1" t="s">
        <v>33</v>
      </c>
      <c r="N4552" s="2" t="s">
        <v>145</v>
      </c>
      <c r="O4552" s="2" t="s">
        <v>146</v>
      </c>
    </row>
    <row r="4553" spans="1:15" x14ac:dyDescent="0.2">
      <c r="A4553" s="6">
        <v>4552</v>
      </c>
      <c r="B4553" s="16" t="s">
        <v>22</v>
      </c>
      <c r="C4553" s="8">
        <v>41842</v>
      </c>
      <c r="D4553" s="16">
        <f t="shared" si="143"/>
        <v>6</v>
      </c>
      <c r="E4553" s="21">
        <v>28.277777777673698</v>
      </c>
      <c r="H4553" s="7" t="str">
        <f t="shared" si="144"/>
        <v/>
      </c>
      <c r="J4553" s="1">
        <v>0</v>
      </c>
      <c r="K4553" s="1" t="s">
        <v>33</v>
      </c>
      <c r="N4553" s="2" t="s">
        <v>145</v>
      </c>
      <c r="O4553" s="2" t="s">
        <v>146</v>
      </c>
    </row>
    <row r="4554" spans="1:15" x14ac:dyDescent="0.2">
      <c r="A4554" s="6">
        <v>4553</v>
      </c>
      <c r="B4554" s="16" t="s">
        <v>22</v>
      </c>
      <c r="C4554" s="8">
        <v>41842</v>
      </c>
      <c r="D4554" s="16">
        <f t="shared" si="143"/>
        <v>6</v>
      </c>
      <c r="E4554" s="21">
        <v>28.284722222118099</v>
      </c>
      <c r="H4554" s="7" t="str">
        <f t="shared" si="144"/>
        <v/>
      </c>
      <c r="J4554" s="1">
        <v>0</v>
      </c>
      <c r="K4554" s="1" t="s">
        <v>33</v>
      </c>
      <c r="N4554" s="2" t="s">
        <v>145</v>
      </c>
      <c r="O4554" s="2" t="s">
        <v>146</v>
      </c>
    </row>
    <row r="4555" spans="1:15" x14ac:dyDescent="0.2">
      <c r="A4555" s="6">
        <v>4554</v>
      </c>
      <c r="B4555" s="16" t="s">
        <v>22</v>
      </c>
      <c r="C4555" s="8">
        <v>41842</v>
      </c>
      <c r="D4555" s="16">
        <f t="shared" si="143"/>
        <v>7</v>
      </c>
      <c r="E4555" s="21">
        <v>28.291666666562499</v>
      </c>
      <c r="H4555" s="7" t="str">
        <f t="shared" si="144"/>
        <v/>
      </c>
      <c r="J4555" s="1">
        <v>0</v>
      </c>
      <c r="K4555" s="1" t="s">
        <v>33</v>
      </c>
      <c r="N4555" s="2" t="s">
        <v>145</v>
      </c>
      <c r="O4555" s="2" t="s">
        <v>146</v>
      </c>
    </row>
    <row r="4556" spans="1:15" x14ac:dyDescent="0.2">
      <c r="A4556" s="6">
        <v>4555</v>
      </c>
      <c r="B4556" s="16" t="s">
        <v>22</v>
      </c>
      <c r="C4556" s="8">
        <v>41842</v>
      </c>
      <c r="D4556" s="16">
        <f t="shared" si="143"/>
        <v>7</v>
      </c>
      <c r="E4556" s="21">
        <v>28.298611111006899</v>
      </c>
      <c r="H4556" s="7" t="str">
        <f t="shared" si="144"/>
        <v/>
      </c>
      <c r="J4556" s="1">
        <v>0</v>
      </c>
      <c r="K4556" s="1" t="s">
        <v>33</v>
      </c>
      <c r="N4556" s="2" t="s">
        <v>145</v>
      </c>
      <c r="O4556" s="2" t="s">
        <v>146</v>
      </c>
    </row>
    <row r="4557" spans="1:15" x14ac:dyDescent="0.2">
      <c r="A4557" s="6">
        <v>4556</v>
      </c>
      <c r="B4557" s="16" t="s">
        <v>22</v>
      </c>
      <c r="C4557" s="8">
        <v>41842</v>
      </c>
      <c r="D4557" s="16">
        <f t="shared" si="143"/>
        <v>7</v>
      </c>
      <c r="E4557" s="21">
        <v>28.305555555451299</v>
      </c>
      <c r="H4557" s="7" t="str">
        <f t="shared" si="144"/>
        <v/>
      </c>
      <c r="J4557" s="1">
        <v>28</v>
      </c>
      <c r="K4557" s="1" t="s">
        <v>33</v>
      </c>
      <c r="L4557" s="11" t="s">
        <v>23</v>
      </c>
      <c r="M4557" s="18" t="s">
        <v>59</v>
      </c>
      <c r="N4557" s="2" t="s">
        <v>145</v>
      </c>
      <c r="O4557" s="2" t="s">
        <v>146</v>
      </c>
    </row>
    <row r="4558" spans="1:15" x14ac:dyDescent="0.2">
      <c r="A4558" s="6">
        <v>4557</v>
      </c>
      <c r="B4558" s="16" t="s">
        <v>22</v>
      </c>
      <c r="C4558" s="8">
        <v>41842</v>
      </c>
      <c r="D4558" s="16">
        <f t="shared" si="143"/>
        <v>7</v>
      </c>
      <c r="E4558" s="21">
        <v>28.312499999895699</v>
      </c>
      <c r="H4558" s="7" t="str">
        <f t="shared" si="144"/>
        <v/>
      </c>
      <c r="J4558" s="1">
        <v>0</v>
      </c>
      <c r="K4558" s="1" t="s">
        <v>33</v>
      </c>
      <c r="N4558" s="2" t="s">
        <v>145</v>
      </c>
      <c r="O4558" s="2" t="s">
        <v>146</v>
      </c>
    </row>
    <row r="4559" spans="1:15" x14ac:dyDescent="0.2">
      <c r="A4559" s="6">
        <v>4558</v>
      </c>
      <c r="B4559" s="16" t="s">
        <v>22</v>
      </c>
      <c r="C4559" s="8">
        <v>41842</v>
      </c>
      <c r="D4559" s="16">
        <f t="shared" si="143"/>
        <v>7</v>
      </c>
      <c r="E4559" s="21">
        <v>28.3194444443401</v>
      </c>
      <c r="H4559" s="7" t="str">
        <f t="shared" si="144"/>
        <v/>
      </c>
      <c r="J4559" s="1">
        <v>0</v>
      </c>
      <c r="K4559" s="1" t="s">
        <v>33</v>
      </c>
      <c r="N4559" s="2" t="s">
        <v>145</v>
      </c>
      <c r="O4559" s="2" t="s">
        <v>146</v>
      </c>
    </row>
    <row r="4560" spans="1:15" x14ac:dyDescent="0.2">
      <c r="A4560" s="6">
        <v>4559</v>
      </c>
      <c r="B4560" s="16" t="s">
        <v>22</v>
      </c>
      <c r="C4560" s="8">
        <v>41842</v>
      </c>
      <c r="D4560" s="16">
        <f t="shared" si="143"/>
        <v>7</v>
      </c>
      <c r="E4560" s="21">
        <v>28.3263888887845</v>
      </c>
      <c r="H4560" s="7" t="str">
        <f t="shared" si="144"/>
        <v/>
      </c>
      <c r="J4560" s="1">
        <v>0</v>
      </c>
      <c r="K4560" s="1" t="s">
        <v>33</v>
      </c>
      <c r="N4560" s="2" t="s">
        <v>145</v>
      </c>
      <c r="O4560" s="2" t="s">
        <v>146</v>
      </c>
    </row>
    <row r="4561" spans="1:15" x14ac:dyDescent="0.2">
      <c r="A4561" s="6">
        <v>4560</v>
      </c>
      <c r="B4561" s="16" t="s">
        <v>22</v>
      </c>
      <c r="C4561" s="8">
        <v>41842</v>
      </c>
      <c r="D4561" s="16">
        <f t="shared" si="143"/>
        <v>8</v>
      </c>
      <c r="E4561" s="21">
        <v>28.3333333332289</v>
      </c>
      <c r="H4561" s="7" t="str">
        <f t="shared" si="144"/>
        <v/>
      </c>
      <c r="J4561" s="1">
        <v>0</v>
      </c>
      <c r="K4561" s="1" t="s">
        <v>33</v>
      </c>
      <c r="N4561" s="2" t="s">
        <v>145</v>
      </c>
      <c r="O4561" s="2" t="s">
        <v>146</v>
      </c>
    </row>
    <row r="4562" spans="1:15" x14ac:dyDescent="0.2">
      <c r="A4562" s="6">
        <v>4561</v>
      </c>
      <c r="B4562" s="16" t="s">
        <v>22</v>
      </c>
      <c r="C4562" s="8">
        <v>41842</v>
      </c>
      <c r="D4562" s="16">
        <f t="shared" si="143"/>
        <v>8</v>
      </c>
      <c r="E4562" s="21">
        <v>28.3402777776734</v>
      </c>
      <c r="H4562" s="7" t="str">
        <f t="shared" si="144"/>
        <v/>
      </c>
      <c r="J4562" s="1">
        <v>0</v>
      </c>
      <c r="K4562" s="1" t="s">
        <v>33</v>
      </c>
      <c r="N4562" s="2" t="s">
        <v>145</v>
      </c>
      <c r="O4562" s="2" t="s">
        <v>146</v>
      </c>
    </row>
    <row r="4563" spans="1:15" x14ac:dyDescent="0.2">
      <c r="A4563" s="6">
        <v>4562</v>
      </c>
      <c r="B4563" s="16" t="s">
        <v>22</v>
      </c>
      <c r="C4563" s="8">
        <v>41842</v>
      </c>
      <c r="D4563" s="16">
        <f t="shared" si="143"/>
        <v>8</v>
      </c>
      <c r="E4563" s="21">
        <v>28.3472222221178</v>
      </c>
      <c r="H4563" s="7" t="str">
        <f t="shared" si="144"/>
        <v/>
      </c>
      <c r="J4563" s="1">
        <v>26</v>
      </c>
      <c r="K4563" s="1" t="s">
        <v>33</v>
      </c>
      <c r="L4563" s="11" t="s">
        <v>23</v>
      </c>
      <c r="M4563" s="18" t="s">
        <v>59</v>
      </c>
      <c r="N4563" s="2" t="s">
        <v>145</v>
      </c>
      <c r="O4563" s="2" t="s">
        <v>146</v>
      </c>
    </row>
    <row r="4564" spans="1:15" x14ac:dyDescent="0.2">
      <c r="A4564" s="6">
        <v>4563</v>
      </c>
      <c r="B4564" s="16" t="s">
        <v>22</v>
      </c>
      <c r="C4564" s="8">
        <v>41842</v>
      </c>
      <c r="D4564" s="16">
        <f t="shared" si="143"/>
        <v>8</v>
      </c>
      <c r="E4564" s="21">
        <v>28.3541666665622</v>
      </c>
      <c r="H4564" s="7" t="str">
        <f t="shared" si="144"/>
        <v/>
      </c>
      <c r="J4564" s="1">
        <v>0</v>
      </c>
      <c r="K4564" s="1" t="s">
        <v>33</v>
      </c>
      <c r="N4564" s="2" t="s">
        <v>145</v>
      </c>
      <c r="O4564" s="2" t="s">
        <v>146</v>
      </c>
    </row>
    <row r="4565" spans="1:15" x14ac:dyDescent="0.2">
      <c r="A4565" s="6">
        <v>4564</v>
      </c>
      <c r="B4565" s="16" t="s">
        <v>22</v>
      </c>
      <c r="C4565" s="8">
        <v>41842</v>
      </c>
      <c r="D4565" s="16">
        <f t="shared" si="143"/>
        <v>8</v>
      </c>
      <c r="E4565" s="21">
        <v>28.361111111006601</v>
      </c>
      <c r="H4565" s="7" t="str">
        <f t="shared" si="144"/>
        <v/>
      </c>
      <c r="J4565" s="1">
        <v>0</v>
      </c>
      <c r="K4565" s="1" t="s">
        <v>33</v>
      </c>
      <c r="N4565" s="2" t="s">
        <v>145</v>
      </c>
      <c r="O4565" s="2" t="s">
        <v>146</v>
      </c>
    </row>
    <row r="4566" spans="1:15" x14ac:dyDescent="0.2">
      <c r="A4566" s="6">
        <v>4565</v>
      </c>
      <c r="B4566" s="16" t="s">
        <v>22</v>
      </c>
      <c r="C4566" s="8">
        <v>41842</v>
      </c>
      <c r="D4566" s="16">
        <f t="shared" si="143"/>
        <v>8</v>
      </c>
      <c r="E4566" s="21">
        <v>28.368055555451001</v>
      </c>
      <c r="H4566" s="7" t="str">
        <f t="shared" si="144"/>
        <v/>
      </c>
      <c r="J4566" s="1">
        <v>28</v>
      </c>
      <c r="K4566" s="1" t="s">
        <v>33</v>
      </c>
      <c r="L4566" s="11" t="s">
        <v>23</v>
      </c>
      <c r="M4566" s="18" t="s">
        <v>59</v>
      </c>
      <c r="N4566" s="2" t="s">
        <v>145</v>
      </c>
      <c r="O4566" s="2" t="s">
        <v>146</v>
      </c>
    </row>
    <row r="4567" spans="1:15" x14ac:dyDescent="0.2">
      <c r="A4567" s="6">
        <v>4566</v>
      </c>
      <c r="B4567" s="16" t="s">
        <v>22</v>
      </c>
      <c r="C4567" s="8">
        <v>41842</v>
      </c>
      <c r="D4567" s="16">
        <f t="shared" si="143"/>
        <v>9</v>
      </c>
      <c r="E4567" s="21">
        <v>28.374999999895401</v>
      </c>
      <c r="H4567" s="7" t="str">
        <f t="shared" si="144"/>
        <v/>
      </c>
      <c r="J4567" s="1">
        <v>0</v>
      </c>
      <c r="K4567" s="1" t="s">
        <v>33</v>
      </c>
      <c r="N4567" s="2" t="s">
        <v>145</v>
      </c>
      <c r="O4567" s="2" t="s">
        <v>146</v>
      </c>
    </row>
    <row r="4568" spans="1:15" x14ac:dyDescent="0.2">
      <c r="A4568" s="6">
        <v>4567</v>
      </c>
      <c r="B4568" s="16" t="s">
        <v>22</v>
      </c>
      <c r="C4568" s="8">
        <v>41842</v>
      </c>
      <c r="D4568" s="16">
        <f t="shared" si="143"/>
        <v>9</v>
      </c>
      <c r="E4568" s="21">
        <v>28.381944444339801</v>
      </c>
      <c r="H4568" s="7" t="str">
        <f t="shared" si="144"/>
        <v/>
      </c>
      <c r="J4568" s="1">
        <v>0</v>
      </c>
      <c r="K4568" s="1" t="s">
        <v>33</v>
      </c>
      <c r="N4568" s="2" t="s">
        <v>145</v>
      </c>
      <c r="O4568" s="2" t="s">
        <v>146</v>
      </c>
    </row>
    <row r="4569" spans="1:15" x14ac:dyDescent="0.2">
      <c r="A4569" s="6">
        <v>4568</v>
      </c>
      <c r="B4569" s="16" t="s">
        <v>22</v>
      </c>
      <c r="C4569" s="8">
        <v>41842</v>
      </c>
      <c r="D4569" s="16">
        <f t="shared" si="143"/>
        <v>9</v>
      </c>
      <c r="E4569" s="21">
        <v>28.388888888784201</v>
      </c>
      <c r="H4569" s="7" t="str">
        <f t="shared" si="144"/>
        <v/>
      </c>
      <c r="J4569" s="1">
        <v>0</v>
      </c>
      <c r="K4569" s="1" t="s">
        <v>33</v>
      </c>
      <c r="N4569" s="2" t="s">
        <v>145</v>
      </c>
      <c r="O4569" s="2" t="s">
        <v>146</v>
      </c>
    </row>
    <row r="4570" spans="1:15" x14ac:dyDescent="0.2">
      <c r="A4570" s="6">
        <v>4569</v>
      </c>
      <c r="B4570" s="16" t="s">
        <v>22</v>
      </c>
      <c r="C4570" s="8">
        <v>41842</v>
      </c>
      <c r="D4570" s="16">
        <f t="shared" si="143"/>
        <v>9</v>
      </c>
      <c r="E4570" s="21">
        <v>28.395833333228499</v>
      </c>
      <c r="H4570" s="7" t="str">
        <f t="shared" si="144"/>
        <v/>
      </c>
      <c r="J4570" s="1">
        <v>0</v>
      </c>
      <c r="K4570" s="1" t="s">
        <v>33</v>
      </c>
      <c r="N4570" s="2" t="s">
        <v>145</v>
      </c>
      <c r="O4570" s="2" t="s">
        <v>146</v>
      </c>
    </row>
    <row r="4571" spans="1:15" x14ac:dyDescent="0.2">
      <c r="A4571" s="6">
        <v>4570</v>
      </c>
      <c r="B4571" s="16" t="s">
        <v>22</v>
      </c>
      <c r="C4571" s="8">
        <v>41842</v>
      </c>
      <c r="D4571" s="16">
        <f t="shared" si="143"/>
        <v>9</v>
      </c>
      <c r="E4571" s="21">
        <v>28.402777777672899</v>
      </c>
      <c r="H4571" s="7" t="str">
        <f t="shared" si="144"/>
        <v/>
      </c>
      <c r="J4571" s="1">
        <v>0</v>
      </c>
      <c r="K4571" s="1" t="s">
        <v>33</v>
      </c>
      <c r="N4571" s="2" t="s">
        <v>145</v>
      </c>
      <c r="O4571" s="2" t="s">
        <v>146</v>
      </c>
    </row>
    <row r="4572" spans="1:15" x14ac:dyDescent="0.2">
      <c r="A4572" s="6">
        <v>4571</v>
      </c>
      <c r="B4572" s="16" t="s">
        <v>22</v>
      </c>
      <c r="C4572" s="8">
        <v>41842</v>
      </c>
      <c r="D4572" s="16">
        <f t="shared" si="143"/>
        <v>9</v>
      </c>
      <c r="E4572" s="21">
        <v>28.409722222117299</v>
      </c>
      <c r="H4572" s="7" t="str">
        <f t="shared" si="144"/>
        <v/>
      </c>
      <c r="J4572" s="1">
        <v>0</v>
      </c>
      <c r="K4572" s="1" t="s">
        <v>33</v>
      </c>
      <c r="N4572" s="2" t="s">
        <v>145</v>
      </c>
      <c r="O4572" s="2" t="s">
        <v>146</v>
      </c>
    </row>
    <row r="4573" spans="1:15" x14ac:dyDescent="0.2">
      <c r="A4573" s="6">
        <v>4572</v>
      </c>
      <c r="B4573" s="16" t="s">
        <v>22</v>
      </c>
      <c r="C4573" s="8">
        <v>41842</v>
      </c>
      <c r="D4573" s="16">
        <f t="shared" si="143"/>
        <v>10</v>
      </c>
      <c r="E4573" s="21">
        <v>28.416666666561699</v>
      </c>
      <c r="H4573" s="7" t="str">
        <f t="shared" si="144"/>
        <v/>
      </c>
      <c r="J4573" s="1">
        <v>0</v>
      </c>
      <c r="K4573" s="1" t="s">
        <v>33</v>
      </c>
      <c r="N4573" s="2" t="s">
        <v>145</v>
      </c>
      <c r="O4573" s="2" t="s">
        <v>146</v>
      </c>
    </row>
    <row r="4574" spans="1:15" x14ac:dyDescent="0.2">
      <c r="A4574" s="6">
        <v>4573</v>
      </c>
      <c r="B4574" s="16" t="s">
        <v>22</v>
      </c>
      <c r="C4574" s="8">
        <v>41842</v>
      </c>
      <c r="D4574" s="16">
        <f t="shared" si="143"/>
        <v>10</v>
      </c>
      <c r="E4574" s="21">
        <v>28.4236111110061</v>
      </c>
      <c r="H4574" s="7" t="str">
        <f t="shared" si="144"/>
        <v/>
      </c>
      <c r="J4574" s="1">
        <v>0</v>
      </c>
      <c r="K4574" s="1" t="s">
        <v>33</v>
      </c>
      <c r="N4574" s="2" t="s">
        <v>145</v>
      </c>
      <c r="O4574" s="2" t="s">
        <v>146</v>
      </c>
    </row>
    <row r="4575" spans="1:15" x14ac:dyDescent="0.2">
      <c r="A4575" s="6">
        <v>4574</v>
      </c>
      <c r="B4575" s="16" t="s">
        <v>22</v>
      </c>
      <c r="C4575" s="8">
        <v>41842</v>
      </c>
      <c r="D4575" s="16">
        <f t="shared" si="143"/>
        <v>10</v>
      </c>
      <c r="E4575" s="21">
        <v>28.4305555554505</v>
      </c>
      <c r="H4575" s="7" t="str">
        <f t="shared" si="144"/>
        <v/>
      </c>
      <c r="J4575" s="1">
        <v>38</v>
      </c>
      <c r="K4575" s="1" t="s">
        <v>33</v>
      </c>
      <c r="L4575" s="11" t="s">
        <v>23</v>
      </c>
      <c r="M4575" s="18" t="s">
        <v>59</v>
      </c>
      <c r="N4575" s="2" t="s">
        <v>145</v>
      </c>
      <c r="O4575" s="2" t="s">
        <v>146</v>
      </c>
    </row>
    <row r="4576" spans="1:15" x14ac:dyDescent="0.2">
      <c r="A4576" s="6">
        <v>4575</v>
      </c>
      <c r="B4576" s="16" t="s">
        <v>22</v>
      </c>
      <c r="C4576" s="8">
        <v>41842</v>
      </c>
      <c r="D4576" s="16">
        <f t="shared" si="143"/>
        <v>10</v>
      </c>
      <c r="E4576" s="21">
        <v>28.4374999998949</v>
      </c>
      <c r="H4576" s="7" t="str">
        <f t="shared" si="144"/>
        <v/>
      </c>
      <c r="J4576" s="1">
        <v>0</v>
      </c>
      <c r="K4576" s="1" t="s">
        <v>33</v>
      </c>
      <c r="N4576" s="2" t="s">
        <v>145</v>
      </c>
      <c r="O4576" s="2" t="s">
        <v>146</v>
      </c>
    </row>
    <row r="4577" spans="1:15" x14ac:dyDescent="0.2">
      <c r="A4577" s="6">
        <v>4576</v>
      </c>
      <c r="B4577" s="16" t="s">
        <v>22</v>
      </c>
      <c r="C4577" s="8">
        <v>41842</v>
      </c>
      <c r="D4577" s="16">
        <f t="shared" si="143"/>
        <v>10</v>
      </c>
      <c r="E4577" s="21">
        <v>28.4444444443394</v>
      </c>
      <c r="H4577" s="7" t="str">
        <f t="shared" si="144"/>
        <v/>
      </c>
      <c r="J4577" s="1">
        <v>0</v>
      </c>
      <c r="K4577" s="1" t="s">
        <v>33</v>
      </c>
      <c r="N4577" s="2" t="s">
        <v>145</v>
      </c>
      <c r="O4577" s="2" t="s">
        <v>146</v>
      </c>
    </row>
    <row r="4578" spans="1:15" x14ac:dyDescent="0.2">
      <c r="A4578" s="6">
        <v>4577</v>
      </c>
      <c r="B4578" s="16" t="s">
        <v>22</v>
      </c>
      <c r="C4578" s="8">
        <v>41842</v>
      </c>
      <c r="D4578" s="16">
        <f t="shared" si="143"/>
        <v>10</v>
      </c>
      <c r="E4578" s="21">
        <v>28.4513888887838</v>
      </c>
      <c r="H4578" s="7" t="str">
        <f t="shared" si="144"/>
        <v/>
      </c>
      <c r="J4578" s="1">
        <v>35</v>
      </c>
      <c r="K4578" s="1" t="s">
        <v>33</v>
      </c>
      <c r="L4578" s="11" t="s">
        <v>23</v>
      </c>
      <c r="M4578" s="18" t="s">
        <v>59</v>
      </c>
      <c r="N4578" s="2" t="s">
        <v>145</v>
      </c>
      <c r="O4578" s="2" t="s">
        <v>146</v>
      </c>
    </row>
    <row r="4579" spans="1:15" x14ac:dyDescent="0.2">
      <c r="A4579" s="6">
        <v>4578</v>
      </c>
      <c r="B4579" s="16" t="s">
        <v>22</v>
      </c>
      <c r="C4579" s="8">
        <v>41842</v>
      </c>
      <c r="D4579" s="16">
        <f t="shared" si="143"/>
        <v>11</v>
      </c>
      <c r="E4579" s="21">
        <v>28.4583333332282</v>
      </c>
      <c r="H4579" s="7" t="str">
        <f t="shared" si="144"/>
        <v/>
      </c>
      <c r="J4579" s="1">
        <v>0</v>
      </c>
      <c r="K4579" s="1" t="s">
        <v>33</v>
      </c>
      <c r="N4579" s="2" t="s">
        <v>145</v>
      </c>
      <c r="O4579" s="2" t="s">
        <v>146</v>
      </c>
    </row>
    <row r="4580" spans="1:15" x14ac:dyDescent="0.2">
      <c r="A4580" s="6">
        <v>4579</v>
      </c>
      <c r="B4580" s="16" t="s">
        <v>22</v>
      </c>
      <c r="C4580" s="8">
        <v>41842</v>
      </c>
      <c r="D4580" s="16">
        <f t="shared" si="143"/>
        <v>11</v>
      </c>
      <c r="E4580" s="21">
        <v>28.4652777776726</v>
      </c>
      <c r="H4580" s="7" t="str">
        <f t="shared" si="144"/>
        <v/>
      </c>
      <c r="J4580" s="1">
        <v>0</v>
      </c>
      <c r="K4580" s="1" t="s">
        <v>33</v>
      </c>
      <c r="N4580" s="2" t="s">
        <v>145</v>
      </c>
      <c r="O4580" s="2" t="s">
        <v>146</v>
      </c>
    </row>
    <row r="4581" spans="1:15" x14ac:dyDescent="0.2">
      <c r="A4581" s="6">
        <v>4580</v>
      </c>
      <c r="B4581" s="16" t="s">
        <v>22</v>
      </c>
      <c r="C4581" s="8">
        <v>41842</v>
      </c>
      <c r="D4581" s="16">
        <f t="shared" si="143"/>
        <v>11</v>
      </c>
      <c r="E4581" s="21">
        <v>28.472222222117001</v>
      </c>
      <c r="H4581" s="7" t="str">
        <f t="shared" si="144"/>
        <v/>
      </c>
      <c r="J4581" s="1">
        <v>0</v>
      </c>
      <c r="K4581" s="1" t="s">
        <v>33</v>
      </c>
      <c r="N4581" s="2" t="s">
        <v>145</v>
      </c>
      <c r="O4581" s="2" t="s">
        <v>146</v>
      </c>
    </row>
    <row r="4582" spans="1:15" x14ac:dyDescent="0.2">
      <c r="A4582" s="6">
        <v>4581</v>
      </c>
      <c r="B4582" s="16" t="s">
        <v>22</v>
      </c>
      <c r="C4582" s="8">
        <v>41842</v>
      </c>
      <c r="D4582" s="16">
        <f t="shared" si="143"/>
        <v>11</v>
      </c>
      <c r="E4582" s="21">
        <v>28.479166666561401</v>
      </c>
      <c r="H4582" s="7" t="str">
        <f t="shared" si="144"/>
        <v/>
      </c>
      <c r="J4582" s="1">
        <v>0</v>
      </c>
      <c r="K4582" s="1" t="s">
        <v>33</v>
      </c>
      <c r="N4582" s="2" t="s">
        <v>145</v>
      </c>
      <c r="O4582" s="2" t="s">
        <v>146</v>
      </c>
    </row>
    <row r="4583" spans="1:15" x14ac:dyDescent="0.2">
      <c r="A4583" s="6">
        <v>4582</v>
      </c>
      <c r="B4583" s="16" t="s">
        <v>22</v>
      </c>
      <c r="C4583" s="8">
        <v>41842</v>
      </c>
      <c r="D4583" s="16">
        <f t="shared" si="143"/>
        <v>11</v>
      </c>
      <c r="E4583" s="21">
        <v>28.486111111005801</v>
      </c>
      <c r="H4583" s="7" t="str">
        <f t="shared" si="144"/>
        <v/>
      </c>
      <c r="J4583" s="1">
        <v>0</v>
      </c>
      <c r="K4583" s="1" t="s">
        <v>33</v>
      </c>
      <c r="N4583" s="2" t="s">
        <v>145</v>
      </c>
      <c r="O4583" s="2" t="s">
        <v>146</v>
      </c>
    </row>
    <row r="4584" spans="1:15" x14ac:dyDescent="0.2">
      <c r="A4584" s="6">
        <v>4583</v>
      </c>
      <c r="B4584" s="16" t="s">
        <v>22</v>
      </c>
      <c r="C4584" s="8">
        <v>41842</v>
      </c>
      <c r="D4584" s="16">
        <f t="shared" si="143"/>
        <v>11</v>
      </c>
      <c r="E4584" s="21">
        <v>28.493055555450098</v>
      </c>
      <c r="H4584" s="7" t="str">
        <f t="shared" si="144"/>
        <v/>
      </c>
      <c r="J4584" s="1">
        <v>0</v>
      </c>
      <c r="K4584" s="1" t="s">
        <v>33</v>
      </c>
      <c r="N4584" s="2" t="s">
        <v>145</v>
      </c>
      <c r="O4584" s="2" t="s">
        <v>146</v>
      </c>
    </row>
    <row r="4585" spans="1:15" x14ac:dyDescent="0.2">
      <c r="A4585" s="6">
        <v>4584</v>
      </c>
      <c r="B4585" s="16" t="s">
        <v>22</v>
      </c>
      <c r="C4585" s="8">
        <v>41842</v>
      </c>
      <c r="D4585" s="16">
        <f>IF(ISBLANK(E4585),"",HOUR(E4585))</f>
        <v>12</v>
      </c>
      <c r="E4585" s="21">
        <v>28.499999999894499</v>
      </c>
      <c r="H4585" s="7" t="str">
        <f t="shared" si="144"/>
        <v/>
      </c>
      <c r="J4585" s="1">
        <v>0</v>
      </c>
      <c r="K4585" s="1" t="s">
        <v>33</v>
      </c>
      <c r="N4585" s="2" t="s">
        <v>145</v>
      </c>
      <c r="O4585" s="2" t="s">
        <v>146</v>
      </c>
    </row>
    <row r="4586" spans="1:15" x14ac:dyDescent="0.2">
      <c r="A4586" s="6">
        <v>4585</v>
      </c>
      <c r="B4586" s="16" t="s">
        <v>22</v>
      </c>
      <c r="C4586" s="8">
        <v>41842</v>
      </c>
      <c r="D4586" s="16">
        <f t="shared" si="143"/>
        <v>12</v>
      </c>
      <c r="E4586" s="21">
        <v>0.50163194444444448</v>
      </c>
      <c r="H4586" s="7" t="str">
        <f t="shared" si="144"/>
        <v/>
      </c>
      <c r="J4586" s="1">
        <v>0</v>
      </c>
      <c r="K4586" s="1" t="s">
        <v>33</v>
      </c>
      <c r="N4586" s="2" t="s">
        <v>145</v>
      </c>
      <c r="O4586" s="2" t="s">
        <v>146</v>
      </c>
    </row>
    <row r="4587" spans="1:15" x14ac:dyDescent="0.2">
      <c r="A4587" s="6">
        <v>4586</v>
      </c>
      <c r="B4587" s="16" t="s">
        <v>22</v>
      </c>
      <c r="C4587" s="8">
        <v>41842</v>
      </c>
      <c r="D4587" s="16">
        <f t="shared" si="143"/>
        <v>12</v>
      </c>
      <c r="E4587" s="21">
        <v>28.506944444338899</v>
      </c>
      <c r="H4587" s="7" t="str">
        <f t="shared" si="144"/>
        <v/>
      </c>
      <c r="J4587" s="1">
        <v>0</v>
      </c>
      <c r="K4587" s="1" t="s">
        <v>33</v>
      </c>
      <c r="N4587" s="2" t="s">
        <v>145</v>
      </c>
      <c r="O4587" s="2" t="s">
        <v>146</v>
      </c>
    </row>
    <row r="4588" spans="1:15" x14ac:dyDescent="0.2">
      <c r="A4588" s="6">
        <v>4587</v>
      </c>
      <c r="B4588" s="16" t="s">
        <v>22</v>
      </c>
      <c r="C4588" s="8">
        <v>41842</v>
      </c>
      <c r="D4588" s="16">
        <f t="shared" si="143"/>
        <v>12</v>
      </c>
      <c r="E4588" s="21">
        <v>28.513888888783299</v>
      </c>
      <c r="H4588" s="7" t="str">
        <f t="shared" si="144"/>
        <v/>
      </c>
      <c r="J4588" s="1">
        <v>0</v>
      </c>
      <c r="K4588" s="1" t="s">
        <v>33</v>
      </c>
      <c r="N4588" s="2" t="s">
        <v>145</v>
      </c>
      <c r="O4588" s="2" t="s">
        <v>146</v>
      </c>
    </row>
    <row r="4589" spans="1:15" x14ac:dyDescent="0.2">
      <c r="A4589" s="6">
        <v>4588</v>
      </c>
      <c r="B4589" s="16" t="s">
        <v>22</v>
      </c>
      <c r="C4589" s="8">
        <v>41842</v>
      </c>
      <c r="D4589" s="16">
        <f t="shared" si="143"/>
        <v>12</v>
      </c>
      <c r="E4589" s="21">
        <v>28.520833333227699</v>
      </c>
      <c r="H4589" s="7" t="str">
        <f t="shared" si="144"/>
        <v/>
      </c>
      <c r="J4589" s="1">
        <v>0</v>
      </c>
      <c r="K4589" s="1" t="s">
        <v>33</v>
      </c>
      <c r="N4589" s="2" t="s">
        <v>145</v>
      </c>
      <c r="O4589" s="2" t="s">
        <v>146</v>
      </c>
    </row>
    <row r="4590" spans="1:15" x14ac:dyDescent="0.2">
      <c r="A4590" s="6">
        <v>4589</v>
      </c>
      <c r="B4590" s="16" t="s">
        <v>22</v>
      </c>
      <c r="C4590" s="8">
        <v>41842</v>
      </c>
      <c r="D4590" s="16">
        <f t="shared" si="143"/>
        <v>12</v>
      </c>
      <c r="E4590" s="21">
        <v>28.5277777776721</v>
      </c>
      <c r="H4590" s="7" t="str">
        <f t="shared" si="144"/>
        <v/>
      </c>
      <c r="J4590" s="1">
        <v>0</v>
      </c>
      <c r="K4590" s="1" t="s">
        <v>33</v>
      </c>
      <c r="N4590" s="2" t="s">
        <v>145</v>
      </c>
      <c r="O4590" s="2" t="s">
        <v>146</v>
      </c>
    </row>
    <row r="4591" spans="1:15" x14ac:dyDescent="0.2">
      <c r="A4591" s="6">
        <v>4590</v>
      </c>
      <c r="B4591" s="16" t="s">
        <v>22</v>
      </c>
      <c r="C4591" s="8">
        <v>41842</v>
      </c>
      <c r="D4591" s="16">
        <f t="shared" si="143"/>
        <v>12</v>
      </c>
      <c r="E4591" s="21">
        <v>28.5347222221165</v>
      </c>
      <c r="H4591" s="7" t="str">
        <f t="shared" si="144"/>
        <v/>
      </c>
      <c r="J4591" s="1">
        <v>0</v>
      </c>
      <c r="K4591" s="1" t="s">
        <v>33</v>
      </c>
      <c r="N4591" s="2" t="s">
        <v>145</v>
      </c>
      <c r="O4591" s="2" t="s">
        <v>146</v>
      </c>
    </row>
    <row r="4592" spans="1:15" x14ac:dyDescent="0.2">
      <c r="A4592" s="6">
        <v>4591</v>
      </c>
      <c r="B4592" s="16" t="s">
        <v>22</v>
      </c>
      <c r="C4592" s="8">
        <v>41842</v>
      </c>
      <c r="D4592" s="16">
        <f t="shared" si="143"/>
        <v>13</v>
      </c>
      <c r="E4592" s="21">
        <v>28.5416666665609</v>
      </c>
      <c r="H4592" s="7" t="str">
        <f t="shared" si="144"/>
        <v/>
      </c>
      <c r="J4592" s="1">
        <v>0</v>
      </c>
      <c r="K4592" s="1" t="s">
        <v>33</v>
      </c>
      <c r="N4592" s="2" t="s">
        <v>145</v>
      </c>
      <c r="O4592" s="2" t="s">
        <v>146</v>
      </c>
    </row>
    <row r="4593" spans="1:15" x14ac:dyDescent="0.2">
      <c r="A4593" s="6">
        <v>4592</v>
      </c>
      <c r="B4593" s="16" t="s">
        <v>22</v>
      </c>
      <c r="C4593" s="8">
        <v>41842</v>
      </c>
      <c r="D4593" s="16">
        <f t="shared" si="143"/>
        <v>13</v>
      </c>
      <c r="E4593" s="21">
        <v>28.5486111110053</v>
      </c>
      <c r="H4593" s="7" t="str">
        <f t="shared" si="144"/>
        <v/>
      </c>
      <c r="J4593" s="1">
        <v>23</v>
      </c>
      <c r="K4593" s="1" t="s">
        <v>33</v>
      </c>
      <c r="L4593" s="11" t="s">
        <v>23</v>
      </c>
      <c r="M4593" s="18" t="s">
        <v>59</v>
      </c>
      <c r="N4593" s="2" t="s">
        <v>145</v>
      </c>
      <c r="O4593" s="2" t="s">
        <v>146</v>
      </c>
    </row>
    <row r="4594" spans="1:15" x14ac:dyDescent="0.2">
      <c r="A4594" s="6">
        <v>4593</v>
      </c>
      <c r="B4594" s="16" t="s">
        <v>22</v>
      </c>
      <c r="C4594" s="8">
        <v>41842</v>
      </c>
      <c r="D4594" s="16">
        <f t="shared" si="143"/>
        <v>13</v>
      </c>
      <c r="E4594" s="21">
        <v>28.5555555554498</v>
      </c>
      <c r="H4594" s="7" t="str">
        <f t="shared" si="144"/>
        <v/>
      </c>
      <c r="J4594" s="1">
        <v>0</v>
      </c>
      <c r="K4594" s="1" t="s">
        <v>33</v>
      </c>
      <c r="N4594" s="2" t="s">
        <v>145</v>
      </c>
      <c r="O4594" s="2" t="s">
        <v>146</v>
      </c>
    </row>
    <row r="4595" spans="1:15" x14ac:dyDescent="0.2">
      <c r="A4595" s="6">
        <v>4594</v>
      </c>
      <c r="B4595" s="16" t="s">
        <v>22</v>
      </c>
      <c r="C4595" s="8">
        <v>41842</v>
      </c>
      <c r="D4595" s="16">
        <f t="shared" si="143"/>
        <v>13</v>
      </c>
      <c r="E4595" s="21">
        <v>28.5624999998942</v>
      </c>
      <c r="H4595" s="7" t="str">
        <f t="shared" si="144"/>
        <v/>
      </c>
      <c r="J4595" s="1">
        <v>0</v>
      </c>
      <c r="K4595" s="1" t="s">
        <v>33</v>
      </c>
      <c r="N4595" s="2" t="s">
        <v>145</v>
      </c>
      <c r="O4595" s="2" t="s">
        <v>146</v>
      </c>
    </row>
    <row r="4596" spans="1:15" x14ac:dyDescent="0.2">
      <c r="A4596" s="6">
        <v>4595</v>
      </c>
      <c r="B4596" s="16" t="s">
        <v>22</v>
      </c>
      <c r="C4596" s="8">
        <v>41842</v>
      </c>
      <c r="D4596" s="16">
        <f t="shared" si="143"/>
        <v>13</v>
      </c>
      <c r="E4596" s="21">
        <v>28.5694444443386</v>
      </c>
      <c r="H4596" s="7" t="str">
        <f t="shared" si="144"/>
        <v/>
      </c>
      <c r="J4596" s="1">
        <v>0</v>
      </c>
      <c r="K4596" s="1" t="s">
        <v>33</v>
      </c>
      <c r="N4596" s="2" t="s">
        <v>145</v>
      </c>
      <c r="O4596" s="2" t="s">
        <v>146</v>
      </c>
    </row>
    <row r="4597" spans="1:15" x14ac:dyDescent="0.2">
      <c r="A4597" s="6">
        <v>4596</v>
      </c>
      <c r="B4597" s="16" t="s">
        <v>22</v>
      </c>
      <c r="C4597" s="8">
        <v>41842</v>
      </c>
      <c r="D4597" s="16">
        <f t="shared" si="143"/>
        <v>13</v>
      </c>
      <c r="E4597" s="21">
        <v>28.576388888783001</v>
      </c>
      <c r="H4597" s="7" t="str">
        <f t="shared" si="144"/>
        <v/>
      </c>
      <c r="J4597" s="1">
        <v>0</v>
      </c>
      <c r="K4597" s="1" t="s">
        <v>33</v>
      </c>
      <c r="N4597" s="2" t="s">
        <v>145</v>
      </c>
      <c r="O4597" s="2" t="s">
        <v>146</v>
      </c>
    </row>
    <row r="4598" spans="1:15" x14ac:dyDescent="0.2">
      <c r="A4598" s="6">
        <v>4597</v>
      </c>
      <c r="B4598" s="16" t="s">
        <v>22</v>
      </c>
      <c r="C4598" s="8">
        <v>41842</v>
      </c>
      <c r="D4598" s="16">
        <f t="shared" si="143"/>
        <v>14</v>
      </c>
      <c r="E4598" s="21">
        <v>28.583333333227401</v>
      </c>
      <c r="H4598" s="7" t="str">
        <f t="shared" si="144"/>
        <v/>
      </c>
      <c r="J4598" s="1">
        <v>0</v>
      </c>
      <c r="K4598" s="1" t="s">
        <v>33</v>
      </c>
      <c r="N4598" s="2" t="s">
        <v>145</v>
      </c>
      <c r="O4598" s="2" t="s">
        <v>146</v>
      </c>
    </row>
    <row r="4599" spans="1:15" x14ac:dyDescent="0.2">
      <c r="A4599" s="6">
        <v>4598</v>
      </c>
      <c r="B4599" s="16" t="s">
        <v>22</v>
      </c>
      <c r="C4599" s="8">
        <v>41842</v>
      </c>
      <c r="D4599" s="16">
        <f t="shared" si="143"/>
        <v>14</v>
      </c>
      <c r="E4599" s="21">
        <v>28.590277777671801</v>
      </c>
      <c r="H4599" s="7" t="str">
        <f t="shared" si="144"/>
        <v/>
      </c>
      <c r="J4599" s="1">
        <v>0</v>
      </c>
      <c r="K4599" s="1" t="s">
        <v>33</v>
      </c>
      <c r="N4599" s="2" t="s">
        <v>145</v>
      </c>
      <c r="O4599" s="2" t="s">
        <v>146</v>
      </c>
    </row>
    <row r="4600" spans="1:15" x14ac:dyDescent="0.2">
      <c r="A4600" s="6">
        <v>4599</v>
      </c>
      <c r="B4600" s="16" t="s">
        <v>22</v>
      </c>
      <c r="C4600" s="8">
        <v>41842</v>
      </c>
      <c r="D4600" s="16">
        <f t="shared" ref="D4600:D4664" si="145">IF(ISBLANK(E4600),"",HOUR(E4600))</f>
        <v>14</v>
      </c>
      <c r="E4600" s="21">
        <v>28.597222222116201</v>
      </c>
      <c r="H4600" s="7" t="str">
        <f t="shared" si="144"/>
        <v/>
      </c>
      <c r="J4600" s="1">
        <v>0</v>
      </c>
      <c r="K4600" s="1" t="s">
        <v>33</v>
      </c>
      <c r="N4600" s="2" t="s">
        <v>145</v>
      </c>
      <c r="O4600" s="2" t="s">
        <v>146</v>
      </c>
    </row>
    <row r="4601" spans="1:15" x14ac:dyDescent="0.2">
      <c r="A4601" s="6">
        <v>4600</v>
      </c>
      <c r="B4601" s="16" t="s">
        <v>22</v>
      </c>
      <c r="C4601" s="8">
        <v>41842</v>
      </c>
      <c r="D4601" s="16">
        <f t="shared" si="145"/>
        <v>14</v>
      </c>
      <c r="E4601" s="21">
        <v>28.604166666560602</v>
      </c>
      <c r="H4601" s="7" t="str">
        <f t="shared" si="144"/>
        <v/>
      </c>
      <c r="J4601" s="1">
        <v>0</v>
      </c>
      <c r="K4601" s="1" t="s">
        <v>33</v>
      </c>
      <c r="N4601" s="2" t="s">
        <v>145</v>
      </c>
      <c r="O4601" s="2" t="s">
        <v>146</v>
      </c>
    </row>
    <row r="4602" spans="1:15" x14ac:dyDescent="0.2">
      <c r="A4602" s="6">
        <v>4601</v>
      </c>
      <c r="B4602" s="16" t="s">
        <v>22</v>
      </c>
      <c r="C4602" s="8">
        <v>41842</v>
      </c>
      <c r="D4602" s="16">
        <f t="shared" si="145"/>
        <v>14</v>
      </c>
      <c r="E4602" s="21">
        <v>28.611111111004998</v>
      </c>
      <c r="H4602" s="7" t="str">
        <f t="shared" si="144"/>
        <v/>
      </c>
      <c r="J4602" s="1">
        <v>26</v>
      </c>
      <c r="K4602" s="1" t="s">
        <v>33</v>
      </c>
      <c r="L4602" s="11" t="s">
        <v>23</v>
      </c>
      <c r="M4602" s="18" t="s">
        <v>59</v>
      </c>
      <c r="N4602" s="2" t="s">
        <v>145</v>
      </c>
      <c r="O4602" s="2" t="s">
        <v>146</v>
      </c>
    </row>
    <row r="4603" spans="1:15" x14ac:dyDescent="0.2">
      <c r="A4603" s="6">
        <v>4602</v>
      </c>
      <c r="B4603" s="16" t="s">
        <v>22</v>
      </c>
      <c r="C4603" s="8">
        <v>41842</v>
      </c>
      <c r="D4603" s="16">
        <f t="shared" si="145"/>
        <v>14</v>
      </c>
      <c r="E4603" s="21">
        <v>28.618055555449398</v>
      </c>
      <c r="H4603" s="7" t="str">
        <f t="shared" si="144"/>
        <v/>
      </c>
      <c r="J4603" s="1">
        <v>0</v>
      </c>
      <c r="K4603" s="1" t="s">
        <v>33</v>
      </c>
      <c r="N4603" s="2" t="s">
        <v>145</v>
      </c>
      <c r="O4603" s="2" t="s">
        <v>146</v>
      </c>
    </row>
    <row r="4604" spans="1:15" x14ac:dyDescent="0.2">
      <c r="A4604" s="6">
        <v>4603</v>
      </c>
      <c r="B4604" s="16" t="s">
        <v>22</v>
      </c>
      <c r="C4604" s="8">
        <v>41842</v>
      </c>
      <c r="D4604" s="16">
        <f t="shared" si="145"/>
        <v>15</v>
      </c>
      <c r="E4604" s="21">
        <v>28.624999999893799</v>
      </c>
      <c r="H4604" s="7" t="str">
        <f t="shared" si="144"/>
        <v/>
      </c>
      <c r="J4604" s="1">
        <v>0</v>
      </c>
      <c r="K4604" s="1" t="s">
        <v>33</v>
      </c>
      <c r="N4604" s="2" t="s">
        <v>145</v>
      </c>
      <c r="O4604" s="2" t="s">
        <v>146</v>
      </c>
    </row>
    <row r="4605" spans="1:15" x14ac:dyDescent="0.2">
      <c r="A4605" s="6">
        <v>4604</v>
      </c>
      <c r="B4605" s="16" t="s">
        <v>22</v>
      </c>
      <c r="C4605" s="8">
        <v>41842</v>
      </c>
      <c r="D4605" s="16">
        <f t="shared" si="145"/>
        <v>15</v>
      </c>
      <c r="E4605" s="21">
        <v>28.631944444338199</v>
      </c>
      <c r="H4605" s="7" t="str">
        <f t="shared" si="144"/>
        <v/>
      </c>
      <c r="J4605" s="1">
        <v>0</v>
      </c>
      <c r="K4605" s="1" t="s">
        <v>33</v>
      </c>
      <c r="N4605" s="2" t="s">
        <v>145</v>
      </c>
      <c r="O4605" s="2" t="s">
        <v>146</v>
      </c>
    </row>
    <row r="4606" spans="1:15" x14ac:dyDescent="0.2">
      <c r="A4606" s="6">
        <v>4605</v>
      </c>
      <c r="B4606" s="16" t="s">
        <v>22</v>
      </c>
      <c r="C4606" s="8">
        <v>41842</v>
      </c>
      <c r="D4606" s="16">
        <f t="shared" si="145"/>
        <v>15</v>
      </c>
      <c r="E4606" s="21">
        <v>28.638888888782599</v>
      </c>
      <c r="H4606" s="7" t="str">
        <f t="shared" si="144"/>
        <v/>
      </c>
      <c r="J4606" s="1">
        <v>0</v>
      </c>
      <c r="K4606" s="1" t="s">
        <v>33</v>
      </c>
      <c r="N4606" s="2" t="s">
        <v>145</v>
      </c>
      <c r="O4606" s="2" t="s">
        <v>146</v>
      </c>
    </row>
    <row r="4607" spans="1:15" x14ac:dyDescent="0.2">
      <c r="A4607" s="6">
        <v>4606</v>
      </c>
      <c r="B4607" s="16" t="s">
        <v>22</v>
      </c>
      <c r="C4607" s="8">
        <v>41842</v>
      </c>
      <c r="D4607" s="16">
        <f t="shared" si="145"/>
        <v>15</v>
      </c>
      <c r="E4607" s="21">
        <v>28.645833333226999</v>
      </c>
      <c r="H4607" s="7" t="str">
        <f t="shared" si="144"/>
        <v/>
      </c>
      <c r="J4607" s="1">
        <v>45</v>
      </c>
      <c r="K4607" s="1" t="s">
        <v>33</v>
      </c>
      <c r="L4607" s="11" t="s">
        <v>23</v>
      </c>
      <c r="M4607" s="18" t="s">
        <v>60</v>
      </c>
      <c r="N4607" s="2" t="s">
        <v>145</v>
      </c>
      <c r="O4607" s="2" t="s">
        <v>146</v>
      </c>
    </row>
    <row r="4608" spans="1:15" x14ac:dyDescent="0.2">
      <c r="A4608" s="6">
        <v>4607</v>
      </c>
      <c r="B4608" s="16" t="s">
        <v>22</v>
      </c>
      <c r="C4608" s="8">
        <v>41842</v>
      </c>
      <c r="D4608" s="16">
        <f t="shared" si="145"/>
        <v>15</v>
      </c>
      <c r="E4608" s="21">
        <v>28.6527777776714</v>
      </c>
      <c r="H4608" s="7" t="str">
        <f t="shared" si="144"/>
        <v/>
      </c>
      <c r="J4608" s="1">
        <v>26</v>
      </c>
      <c r="K4608" s="1" t="s">
        <v>33</v>
      </c>
      <c r="L4608" s="11" t="s">
        <v>23</v>
      </c>
      <c r="M4608" s="18" t="s">
        <v>59</v>
      </c>
      <c r="N4608" s="2" t="s">
        <v>145</v>
      </c>
      <c r="O4608" s="2" t="s">
        <v>146</v>
      </c>
    </row>
    <row r="4609" spans="1:15" x14ac:dyDescent="0.2">
      <c r="A4609" s="6">
        <v>4608</v>
      </c>
      <c r="B4609" s="16" t="s">
        <v>22</v>
      </c>
      <c r="C4609" s="8">
        <v>41842</v>
      </c>
      <c r="D4609" s="16">
        <f t="shared" si="145"/>
        <v>15</v>
      </c>
      <c r="E4609" s="21">
        <v>28.6597222221158</v>
      </c>
      <c r="H4609" s="7" t="str">
        <f t="shared" si="144"/>
        <v/>
      </c>
      <c r="J4609" s="1">
        <v>0</v>
      </c>
      <c r="K4609" s="1" t="s">
        <v>33</v>
      </c>
      <c r="N4609" s="2" t="s">
        <v>145</v>
      </c>
      <c r="O4609" s="2" t="s">
        <v>146</v>
      </c>
    </row>
    <row r="4610" spans="1:15" x14ac:dyDescent="0.2">
      <c r="A4610" s="6">
        <v>4609</v>
      </c>
      <c r="B4610" s="16" t="s">
        <v>22</v>
      </c>
      <c r="C4610" s="8">
        <v>41842</v>
      </c>
      <c r="D4610" s="16">
        <f t="shared" si="145"/>
        <v>16</v>
      </c>
      <c r="E4610" s="21">
        <v>28.6666666665602</v>
      </c>
      <c r="H4610" s="7" t="str">
        <f t="shared" si="144"/>
        <v/>
      </c>
      <c r="J4610" s="1">
        <v>0</v>
      </c>
      <c r="K4610" s="1" t="s">
        <v>33</v>
      </c>
      <c r="N4610" s="2" t="s">
        <v>145</v>
      </c>
      <c r="O4610" s="2" t="s">
        <v>146</v>
      </c>
    </row>
    <row r="4611" spans="1:15" x14ac:dyDescent="0.2">
      <c r="A4611" s="6">
        <v>4610</v>
      </c>
      <c r="B4611" s="16" t="s">
        <v>22</v>
      </c>
      <c r="C4611" s="8">
        <v>41842</v>
      </c>
      <c r="D4611" s="16">
        <f t="shared" si="145"/>
        <v>16</v>
      </c>
      <c r="E4611" s="21">
        <v>28.6736111110046</v>
      </c>
      <c r="H4611" s="7" t="str">
        <f t="shared" ref="H4611:H4674" si="146">IF(F4611&gt;0,ROUND((F4611+G4611)/2,1),"")</f>
        <v/>
      </c>
      <c r="J4611" s="1">
        <v>0</v>
      </c>
      <c r="K4611" s="1" t="s">
        <v>33</v>
      </c>
      <c r="N4611" s="2" t="s">
        <v>145</v>
      </c>
      <c r="O4611" s="2" t="s">
        <v>146</v>
      </c>
    </row>
    <row r="4612" spans="1:15" x14ac:dyDescent="0.2">
      <c r="A4612" s="6">
        <v>4611</v>
      </c>
      <c r="B4612" s="16" t="s">
        <v>22</v>
      </c>
      <c r="C4612" s="8">
        <v>41842</v>
      </c>
      <c r="D4612" s="16">
        <f t="shared" si="145"/>
        <v>16</v>
      </c>
      <c r="E4612" s="21">
        <v>28.680555555449001</v>
      </c>
      <c r="H4612" s="7" t="str">
        <f t="shared" si="146"/>
        <v/>
      </c>
      <c r="J4612" s="1">
        <v>0</v>
      </c>
      <c r="K4612" s="1" t="s">
        <v>33</v>
      </c>
      <c r="N4612" s="2" t="s">
        <v>145</v>
      </c>
      <c r="O4612" s="2" t="s">
        <v>146</v>
      </c>
    </row>
    <row r="4613" spans="1:15" x14ac:dyDescent="0.2">
      <c r="A4613" s="6">
        <v>4612</v>
      </c>
      <c r="B4613" s="16" t="s">
        <v>22</v>
      </c>
      <c r="C4613" s="8">
        <v>41842</v>
      </c>
      <c r="D4613" s="16">
        <f t="shared" si="145"/>
        <v>16</v>
      </c>
      <c r="E4613" s="21">
        <v>28.687499999893401</v>
      </c>
      <c r="H4613" s="7" t="str">
        <f t="shared" si="146"/>
        <v/>
      </c>
      <c r="J4613" s="1">
        <v>0</v>
      </c>
      <c r="K4613" s="1" t="s">
        <v>33</v>
      </c>
      <c r="N4613" s="2" t="s">
        <v>145</v>
      </c>
      <c r="O4613" s="2" t="s">
        <v>146</v>
      </c>
    </row>
    <row r="4614" spans="1:15" x14ac:dyDescent="0.2">
      <c r="A4614" s="6">
        <v>4613</v>
      </c>
      <c r="B4614" s="16" t="s">
        <v>22</v>
      </c>
      <c r="C4614" s="8">
        <v>41842</v>
      </c>
      <c r="D4614" s="16">
        <f t="shared" si="145"/>
        <v>16</v>
      </c>
      <c r="E4614" s="21">
        <v>28.694444444337801</v>
      </c>
      <c r="H4614" s="7" t="str">
        <f t="shared" si="146"/>
        <v/>
      </c>
      <c r="J4614" s="1">
        <v>0</v>
      </c>
      <c r="K4614" s="1" t="s">
        <v>33</v>
      </c>
      <c r="N4614" s="2" t="s">
        <v>145</v>
      </c>
      <c r="O4614" s="2" t="s">
        <v>146</v>
      </c>
    </row>
    <row r="4615" spans="1:15" x14ac:dyDescent="0.2">
      <c r="A4615" s="6">
        <v>4614</v>
      </c>
      <c r="B4615" s="16" t="s">
        <v>22</v>
      </c>
      <c r="C4615" s="8">
        <v>41842</v>
      </c>
      <c r="D4615" s="16">
        <f t="shared" si="145"/>
        <v>16</v>
      </c>
      <c r="E4615" s="21">
        <v>28.701388888782201</v>
      </c>
      <c r="H4615" s="7" t="str">
        <f t="shared" si="146"/>
        <v/>
      </c>
      <c r="J4615" s="1">
        <v>0</v>
      </c>
      <c r="K4615" s="1" t="s">
        <v>33</v>
      </c>
      <c r="N4615" s="2" t="s">
        <v>145</v>
      </c>
      <c r="O4615" s="2" t="s">
        <v>146</v>
      </c>
    </row>
    <row r="4616" spans="1:15" x14ac:dyDescent="0.2">
      <c r="A4616" s="6">
        <v>4615</v>
      </c>
      <c r="B4616" s="16" t="s">
        <v>22</v>
      </c>
      <c r="C4616" s="8">
        <v>41842</v>
      </c>
      <c r="D4616" s="16">
        <f t="shared" si="145"/>
        <v>17</v>
      </c>
      <c r="E4616" s="21">
        <v>28.708333333226602</v>
      </c>
      <c r="H4616" s="7" t="str">
        <f t="shared" si="146"/>
        <v/>
      </c>
      <c r="J4616" s="1">
        <v>0</v>
      </c>
      <c r="K4616" s="1" t="s">
        <v>33</v>
      </c>
      <c r="N4616" s="2" t="s">
        <v>145</v>
      </c>
      <c r="O4616" s="2" t="s">
        <v>146</v>
      </c>
    </row>
    <row r="4617" spans="1:15" x14ac:dyDescent="0.2">
      <c r="A4617" s="6">
        <v>4616</v>
      </c>
      <c r="B4617" s="16" t="s">
        <v>22</v>
      </c>
      <c r="C4617" s="8">
        <v>41842</v>
      </c>
      <c r="D4617" s="16">
        <f t="shared" si="145"/>
        <v>17</v>
      </c>
      <c r="E4617" s="21">
        <v>28.715277777671002</v>
      </c>
      <c r="H4617" s="7" t="str">
        <f t="shared" si="146"/>
        <v/>
      </c>
      <c r="J4617" s="1">
        <v>0</v>
      </c>
      <c r="K4617" s="1" t="s">
        <v>33</v>
      </c>
      <c r="N4617" s="2" t="s">
        <v>145</v>
      </c>
      <c r="O4617" s="2" t="s">
        <v>146</v>
      </c>
    </row>
    <row r="4618" spans="1:15" x14ac:dyDescent="0.2">
      <c r="A4618" s="6">
        <v>4617</v>
      </c>
      <c r="B4618" s="16" t="s">
        <v>22</v>
      </c>
      <c r="C4618" s="8">
        <v>41842</v>
      </c>
      <c r="D4618" s="16">
        <f t="shared" si="145"/>
        <v>17</v>
      </c>
      <c r="E4618" s="21">
        <v>28.722222222115398</v>
      </c>
      <c r="H4618" s="7" t="str">
        <f t="shared" si="146"/>
        <v/>
      </c>
      <c r="J4618" s="1">
        <v>0</v>
      </c>
      <c r="K4618" s="1" t="s">
        <v>33</v>
      </c>
      <c r="N4618" s="2" t="s">
        <v>145</v>
      </c>
      <c r="O4618" s="2" t="s">
        <v>146</v>
      </c>
    </row>
    <row r="4619" spans="1:15" x14ac:dyDescent="0.2">
      <c r="A4619" s="6">
        <v>4618</v>
      </c>
      <c r="B4619" s="16" t="s">
        <v>22</v>
      </c>
      <c r="C4619" s="8">
        <v>41842</v>
      </c>
      <c r="D4619" s="16">
        <f t="shared" si="145"/>
        <v>17</v>
      </c>
      <c r="E4619" s="21">
        <v>28.729166666559799</v>
      </c>
      <c r="H4619" s="7" t="str">
        <f t="shared" si="146"/>
        <v/>
      </c>
      <c r="J4619" s="1">
        <v>0</v>
      </c>
      <c r="K4619" s="1" t="s">
        <v>33</v>
      </c>
      <c r="N4619" s="2" t="s">
        <v>145</v>
      </c>
      <c r="O4619" s="2" t="s">
        <v>146</v>
      </c>
    </row>
    <row r="4620" spans="1:15" x14ac:dyDescent="0.2">
      <c r="A4620" s="6">
        <v>4619</v>
      </c>
      <c r="B4620" s="16" t="s">
        <v>22</v>
      </c>
      <c r="C4620" s="8">
        <v>41842</v>
      </c>
      <c r="D4620" s="16">
        <f t="shared" si="145"/>
        <v>17</v>
      </c>
      <c r="E4620" s="21">
        <v>28.736111111004199</v>
      </c>
      <c r="H4620" s="7" t="str">
        <f t="shared" si="146"/>
        <v/>
      </c>
      <c r="J4620" s="1">
        <v>0</v>
      </c>
      <c r="K4620" s="1" t="s">
        <v>33</v>
      </c>
      <c r="N4620" s="2" t="s">
        <v>145</v>
      </c>
      <c r="O4620" s="2" t="s">
        <v>146</v>
      </c>
    </row>
    <row r="4621" spans="1:15" x14ac:dyDescent="0.2">
      <c r="A4621" s="6">
        <v>4620</v>
      </c>
      <c r="B4621" s="16" t="s">
        <v>22</v>
      </c>
      <c r="C4621" s="8">
        <v>41842</v>
      </c>
      <c r="D4621" s="16">
        <f t="shared" si="145"/>
        <v>17</v>
      </c>
      <c r="E4621" s="21">
        <v>28.743055555448599</v>
      </c>
      <c r="H4621" s="7" t="str">
        <f t="shared" si="146"/>
        <v/>
      </c>
      <c r="J4621" s="1">
        <v>0</v>
      </c>
      <c r="K4621" s="1" t="s">
        <v>33</v>
      </c>
      <c r="N4621" s="2" t="s">
        <v>145</v>
      </c>
      <c r="O4621" s="2" t="s">
        <v>146</v>
      </c>
    </row>
    <row r="4622" spans="1:15" x14ac:dyDescent="0.2">
      <c r="A4622" s="6">
        <v>4621</v>
      </c>
      <c r="B4622" s="16" t="s">
        <v>22</v>
      </c>
      <c r="C4622" s="8">
        <v>41842</v>
      </c>
      <c r="D4622" s="16">
        <f t="shared" si="145"/>
        <v>18</v>
      </c>
      <c r="E4622" s="21">
        <v>28.749999999892999</v>
      </c>
      <c r="H4622" s="7" t="str">
        <f t="shared" si="146"/>
        <v/>
      </c>
      <c r="J4622" s="1">
        <v>0</v>
      </c>
      <c r="K4622" s="1" t="s">
        <v>33</v>
      </c>
      <c r="N4622" s="2" t="s">
        <v>145</v>
      </c>
      <c r="O4622" s="2" t="s">
        <v>146</v>
      </c>
    </row>
    <row r="4623" spans="1:15" x14ac:dyDescent="0.2">
      <c r="A4623" s="6">
        <v>4622</v>
      </c>
      <c r="B4623" s="16" t="s">
        <v>22</v>
      </c>
      <c r="C4623" s="8">
        <v>41842</v>
      </c>
      <c r="D4623" s="16">
        <f t="shared" si="145"/>
        <v>18</v>
      </c>
      <c r="E4623" s="21">
        <v>28.7569444443374</v>
      </c>
      <c r="H4623" s="7" t="str">
        <f t="shared" si="146"/>
        <v/>
      </c>
      <c r="J4623" s="1">
        <v>0</v>
      </c>
      <c r="K4623" s="1" t="s">
        <v>33</v>
      </c>
      <c r="N4623" s="2" t="s">
        <v>145</v>
      </c>
      <c r="O4623" s="2" t="s">
        <v>146</v>
      </c>
    </row>
    <row r="4624" spans="1:15" x14ac:dyDescent="0.2">
      <c r="A4624" s="6">
        <v>4623</v>
      </c>
      <c r="B4624" s="16" t="s">
        <v>22</v>
      </c>
      <c r="C4624" s="8">
        <v>41842</v>
      </c>
      <c r="D4624" s="16">
        <f t="shared" si="145"/>
        <v>18</v>
      </c>
      <c r="E4624" s="21">
        <v>28.7638888887818</v>
      </c>
      <c r="H4624" s="7" t="str">
        <f t="shared" si="146"/>
        <v/>
      </c>
      <c r="J4624" s="1">
        <v>0</v>
      </c>
      <c r="K4624" s="1" t="s">
        <v>33</v>
      </c>
      <c r="N4624" s="2" t="s">
        <v>145</v>
      </c>
      <c r="O4624" s="2" t="s">
        <v>146</v>
      </c>
    </row>
    <row r="4625" spans="1:15" x14ac:dyDescent="0.2">
      <c r="A4625" s="6">
        <v>4624</v>
      </c>
      <c r="B4625" s="16" t="s">
        <v>22</v>
      </c>
      <c r="C4625" s="8">
        <v>41842</v>
      </c>
      <c r="D4625" s="16">
        <f t="shared" si="145"/>
        <v>18</v>
      </c>
      <c r="E4625" s="21">
        <v>28.7708333332262</v>
      </c>
      <c r="H4625" s="7" t="str">
        <f t="shared" si="146"/>
        <v/>
      </c>
      <c r="J4625" s="1">
        <v>0</v>
      </c>
      <c r="K4625" s="1" t="s">
        <v>33</v>
      </c>
      <c r="N4625" s="2" t="s">
        <v>145</v>
      </c>
      <c r="O4625" s="2" t="s">
        <v>146</v>
      </c>
    </row>
    <row r="4626" spans="1:15" x14ac:dyDescent="0.2">
      <c r="A4626" s="6">
        <v>4625</v>
      </c>
      <c r="B4626" s="16" t="s">
        <v>22</v>
      </c>
      <c r="C4626" s="8">
        <v>41842</v>
      </c>
      <c r="D4626" s="16">
        <f t="shared" si="145"/>
        <v>18</v>
      </c>
      <c r="E4626" s="21">
        <v>28.7777777776706</v>
      </c>
      <c r="H4626" s="7" t="str">
        <f t="shared" si="146"/>
        <v/>
      </c>
      <c r="J4626" s="1">
        <v>0</v>
      </c>
      <c r="K4626" s="1" t="s">
        <v>33</v>
      </c>
      <c r="N4626" s="2" t="s">
        <v>145</v>
      </c>
      <c r="O4626" s="2" t="s">
        <v>146</v>
      </c>
    </row>
    <row r="4627" spans="1:15" x14ac:dyDescent="0.2">
      <c r="A4627" s="6">
        <v>4626</v>
      </c>
      <c r="B4627" s="16" t="s">
        <v>22</v>
      </c>
      <c r="C4627" s="8">
        <v>41842</v>
      </c>
      <c r="D4627" s="16">
        <f t="shared" si="145"/>
        <v>18</v>
      </c>
      <c r="E4627" s="21">
        <v>28.784722222115001</v>
      </c>
      <c r="F4627" s="7">
        <v>1.5</v>
      </c>
      <c r="G4627" s="7">
        <v>1.3</v>
      </c>
      <c r="H4627" s="7">
        <f t="shared" si="146"/>
        <v>1.4</v>
      </c>
      <c r="I4627" s="1" t="s">
        <v>24</v>
      </c>
      <c r="J4627" s="1">
        <v>52</v>
      </c>
      <c r="K4627" s="1" t="s">
        <v>33</v>
      </c>
      <c r="L4627" s="11" t="s">
        <v>392</v>
      </c>
      <c r="M4627" s="18" t="s">
        <v>35</v>
      </c>
      <c r="N4627" s="2" t="s">
        <v>145</v>
      </c>
      <c r="O4627" s="2" t="s">
        <v>146</v>
      </c>
    </row>
    <row r="4628" spans="1:15" x14ac:dyDescent="0.2">
      <c r="A4628" s="6">
        <v>4627</v>
      </c>
      <c r="B4628" s="16" t="s">
        <v>22</v>
      </c>
      <c r="C4628" s="8">
        <v>41842</v>
      </c>
      <c r="D4628" s="16">
        <f t="shared" si="145"/>
        <v>19</v>
      </c>
      <c r="E4628" s="21">
        <v>28.791666666559401</v>
      </c>
      <c r="H4628" s="7" t="str">
        <f t="shared" si="146"/>
        <v/>
      </c>
      <c r="J4628" s="1">
        <v>31</v>
      </c>
      <c r="K4628" s="1" t="s">
        <v>33</v>
      </c>
      <c r="L4628" s="11" t="s">
        <v>23</v>
      </c>
      <c r="M4628" s="18" t="s">
        <v>59</v>
      </c>
      <c r="N4628" s="2" t="s">
        <v>145</v>
      </c>
      <c r="O4628" s="2" t="s">
        <v>146</v>
      </c>
    </row>
    <row r="4629" spans="1:15" x14ac:dyDescent="0.2">
      <c r="A4629" s="6">
        <v>4628</v>
      </c>
      <c r="B4629" s="16" t="s">
        <v>22</v>
      </c>
      <c r="C4629" s="8">
        <v>41842</v>
      </c>
      <c r="D4629" s="16">
        <f t="shared" si="145"/>
        <v>19</v>
      </c>
      <c r="E4629" s="21">
        <v>28.798611111003801</v>
      </c>
      <c r="H4629" s="7" t="str">
        <f t="shared" si="146"/>
        <v/>
      </c>
      <c r="J4629" s="1">
        <v>0</v>
      </c>
      <c r="K4629" s="1" t="s">
        <v>33</v>
      </c>
      <c r="N4629" s="2" t="s">
        <v>145</v>
      </c>
      <c r="O4629" s="2" t="s">
        <v>146</v>
      </c>
    </row>
    <row r="4630" spans="1:15" x14ac:dyDescent="0.2">
      <c r="A4630" s="6">
        <v>4629</v>
      </c>
      <c r="B4630" s="16" t="s">
        <v>22</v>
      </c>
      <c r="C4630" s="8">
        <v>41842</v>
      </c>
      <c r="D4630" s="16">
        <f t="shared" si="145"/>
        <v>19</v>
      </c>
      <c r="E4630" s="21">
        <v>28.805555555448201</v>
      </c>
      <c r="H4630" s="7" t="str">
        <f t="shared" si="146"/>
        <v/>
      </c>
      <c r="J4630" s="1">
        <v>0</v>
      </c>
      <c r="K4630" s="1" t="s">
        <v>33</v>
      </c>
      <c r="N4630" s="2" t="s">
        <v>145</v>
      </c>
      <c r="O4630" s="2" t="s">
        <v>146</v>
      </c>
    </row>
    <row r="4631" spans="1:15" x14ac:dyDescent="0.2">
      <c r="A4631" s="6">
        <v>4630</v>
      </c>
      <c r="B4631" s="16" t="s">
        <v>22</v>
      </c>
      <c r="C4631" s="8">
        <v>41842</v>
      </c>
      <c r="D4631" s="16">
        <f t="shared" si="145"/>
        <v>19</v>
      </c>
      <c r="E4631" s="21">
        <v>28.812499999892601</v>
      </c>
      <c r="H4631" s="7" t="str">
        <f t="shared" si="146"/>
        <v/>
      </c>
      <c r="J4631" s="1">
        <v>41</v>
      </c>
      <c r="K4631" s="1" t="s">
        <v>33</v>
      </c>
      <c r="L4631" s="11" t="s">
        <v>23</v>
      </c>
      <c r="M4631" s="18" t="s">
        <v>60</v>
      </c>
      <c r="N4631" s="2" t="s">
        <v>145</v>
      </c>
      <c r="O4631" s="2" t="s">
        <v>146</v>
      </c>
    </row>
    <row r="4632" spans="1:15" x14ac:dyDescent="0.2">
      <c r="A4632" s="6">
        <v>4631</v>
      </c>
      <c r="B4632" s="16" t="s">
        <v>22</v>
      </c>
      <c r="C4632" s="8">
        <v>41842</v>
      </c>
      <c r="D4632" s="16">
        <f t="shared" si="145"/>
        <v>19</v>
      </c>
      <c r="E4632" s="21">
        <v>28.819444444337002</v>
      </c>
      <c r="H4632" s="7" t="str">
        <f t="shared" si="146"/>
        <v/>
      </c>
      <c r="J4632" s="1">
        <v>38</v>
      </c>
      <c r="K4632" s="1" t="s">
        <v>33</v>
      </c>
      <c r="L4632" s="11" t="s">
        <v>23</v>
      </c>
      <c r="M4632" s="18" t="s">
        <v>59</v>
      </c>
      <c r="N4632" s="2" t="s">
        <v>145</v>
      </c>
      <c r="O4632" s="2" t="s">
        <v>146</v>
      </c>
    </row>
    <row r="4633" spans="1:15" x14ac:dyDescent="0.2">
      <c r="A4633" s="6">
        <v>4632</v>
      </c>
      <c r="B4633" s="16" t="s">
        <v>22</v>
      </c>
      <c r="C4633" s="8">
        <v>41842</v>
      </c>
      <c r="D4633" s="16">
        <f t="shared" si="145"/>
        <v>19</v>
      </c>
      <c r="E4633" s="21">
        <v>28.826388888781398</v>
      </c>
      <c r="H4633" s="7" t="str">
        <f t="shared" si="146"/>
        <v/>
      </c>
      <c r="J4633" s="1">
        <v>0</v>
      </c>
      <c r="K4633" s="1" t="s">
        <v>33</v>
      </c>
      <c r="N4633" s="2" t="s">
        <v>145</v>
      </c>
      <c r="O4633" s="2" t="s">
        <v>146</v>
      </c>
    </row>
    <row r="4634" spans="1:15" x14ac:dyDescent="0.2">
      <c r="A4634" s="6">
        <v>4633</v>
      </c>
      <c r="B4634" s="16" t="s">
        <v>22</v>
      </c>
      <c r="C4634" s="8">
        <v>41842</v>
      </c>
      <c r="D4634" s="16">
        <f t="shared" si="145"/>
        <v>20</v>
      </c>
      <c r="E4634" s="21">
        <v>28.833333333225799</v>
      </c>
      <c r="H4634" s="7" t="str">
        <f t="shared" si="146"/>
        <v/>
      </c>
      <c r="J4634" s="1">
        <v>0</v>
      </c>
      <c r="K4634" s="1" t="s">
        <v>33</v>
      </c>
      <c r="N4634" s="2" t="s">
        <v>145</v>
      </c>
      <c r="O4634" s="2" t="s">
        <v>146</v>
      </c>
    </row>
    <row r="4635" spans="1:15" x14ac:dyDescent="0.2">
      <c r="A4635" s="6">
        <v>4634</v>
      </c>
      <c r="B4635" s="16" t="s">
        <v>22</v>
      </c>
      <c r="C4635" s="8">
        <v>41842</v>
      </c>
      <c r="D4635" s="16">
        <f t="shared" si="145"/>
        <v>20</v>
      </c>
      <c r="E4635" s="21">
        <v>28.840277777670199</v>
      </c>
      <c r="H4635" s="7" t="str">
        <f t="shared" si="146"/>
        <v/>
      </c>
      <c r="J4635" s="1">
        <v>0</v>
      </c>
      <c r="K4635" s="1" t="s">
        <v>33</v>
      </c>
      <c r="N4635" s="2" t="s">
        <v>145</v>
      </c>
      <c r="O4635" s="2" t="s">
        <v>146</v>
      </c>
    </row>
    <row r="4636" spans="1:15" x14ac:dyDescent="0.2">
      <c r="A4636" s="6">
        <v>4635</v>
      </c>
      <c r="B4636" s="16" t="s">
        <v>22</v>
      </c>
      <c r="C4636" s="8">
        <v>41842</v>
      </c>
      <c r="D4636" s="16">
        <f t="shared" si="145"/>
        <v>20</v>
      </c>
      <c r="E4636" s="21">
        <v>28.847222222114599</v>
      </c>
      <c r="H4636" s="7" t="str">
        <f t="shared" si="146"/>
        <v/>
      </c>
      <c r="J4636" s="1">
        <v>0</v>
      </c>
      <c r="K4636" s="1" t="s">
        <v>33</v>
      </c>
      <c r="N4636" s="2" t="s">
        <v>145</v>
      </c>
      <c r="O4636" s="2" t="s">
        <v>146</v>
      </c>
    </row>
    <row r="4637" spans="1:15" x14ac:dyDescent="0.2">
      <c r="A4637" s="6">
        <v>4636</v>
      </c>
      <c r="B4637" s="16" t="s">
        <v>22</v>
      </c>
      <c r="C4637" s="8">
        <v>41842</v>
      </c>
      <c r="D4637" s="16">
        <f t="shared" si="145"/>
        <v>20</v>
      </c>
      <c r="E4637" s="21">
        <v>28.854166666558999</v>
      </c>
      <c r="H4637" s="7" t="str">
        <f t="shared" si="146"/>
        <v/>
      </c>
      <c r="J4637" s="1">
        <v>0</v>
      </c>
      <c r="K4637" s="1" t="s">
        <v>33</v>
      </c>
      <c r="N4637" s="2" t="s">
        <v>145</v>
      </c>
      <c r="O4637" s="2" t="s">
        <v>146</v>
      </c>
    </row>
    <row r="4638" spans="1:15" x14ac:dyDescent="0.2">
      <c r="A4638" s="6">
        <v>4637</v>
      </c>
      <c r="B4638" s="16" t="s">
        <v>22</v>
      </c>
      <c r="C4638" s="8">
        <v>41842</v>
      </c>
      <c r="D4638" s="16">
        <f t="shared" si="145"/>
        <v>20</v>
      </c>
      <c r="E4638" s="21">
        <v>28.8611111110034</v>
      </c>
      <c r="H4638" s="7" t="str">
        <f t="shared" si="146"/>
        <v/>
      </c>
      <c r="J4638" s="1">
        <v>0</v>
      </c>
      <c r="K4638" s="1" t="s">
        <v>33</v>
      </c>
      <c r="N4638" s="2" t="s">
        <v>145</v>
      </c>
      <c r="O4638" s="2" t="s">
        <v>146</v>
      </c>
    </row>
    <row r="4639" spans="1:15" x14ac:dyDescent="0.2">
      <c r="A4639" s="6">
        <v>4638</v>
      </c>
      <c r="B4639" s="16" t="s">
        <v>22</v>
      </c>
      <c r="C4639" s="8">
        <v>41842</v>
      </c>
      <c r="D4639" s="16">
        <f>IF(ISBLANK(E4639),"",HOUR(E4639))</f>
        <v>20</v>
      </c>
      <c r="E4639" s="21">
        <v>28.8680555554478</v>
      </c>
      <c r="H4639" s="7" t="str">
        <f t="shared" si="146"/>
        <v/>
      </c>
      <c r="J4639" s="1">
        <v>27</v>
      </c>
      <c r="K4639" s="1" t="s">
        <v>33</v>
      </c>
      <c r="L4639" s="11" t="s">
        <v>23</v>
      </c>
      <c r="M4639" s="18" t="s">
        <v>59</v>
      </c>
      <c r="N4639" s="2" t="s">
        <v>145</v>
      </c>
      <c r="O4639" s="2" t="s">
        <v>146</v>
      </c>
    </row>
    <row r="4640" spans="1:15" x14ac:dyDescent="0.2">
      <c r="A4640" s="6">
        <v>4639</v>
      </c>
      <c r="B4640" s="16" t="s">
        <v>22</v>
      </c>
      <c r="C4640" s="8">
        <v>41842</v>
      </c>
      <c r="D4640" s="16">
        <f t="shared" si="145"/>
        <v>20</v>
      </c>
      <c r="E4640" s="21">
        <v>28.8680555554478</v>
      </c>
      <c r="H4640" s="7" t="str">
        <f t="shared" si="146"/>
        <v/>
      </c>
      <c r="J4640" s="1">
        <v>29</v>
      </c>
      <c r="K4640" s="1" t="s">
        <v>33</v>
      </c>
      <c r="L4640" s="11" t="s">
        <v>23</v>
      </c>
      <c r="M4640" s="18" t="s">
        <v>59</v>
      </c>
      <c r="N4640" s="2" t="s">
        <v>145</v>
      </c>
      <c r="O4640" s="2" t="s">
        <v>146</v>
      </c>
    </row>
    <row r="4641" spans="1:15" x14ac:dyDescent="0.2">
      <c r="A4641" s="6">
        <v>4640</v>
      </c>
      <c r="B4641" s="16" t="s">
        <v>22</v>
      </c>
      <c r="C4641" s="8">
        <v>41842</v>
      </c>
      <c r="D4641" s="16">
        <f t="shared" si="145"/>
        <v>21</v>
      </c>
      <c r="E4641" s="21">
        <v>28.8749999998922</v>
      </c>
      <c r="H4641" s="7" t="str">
        <f t="shared" si="146"/>
        <v/>
      </c>
      <c r="J4641" s="1">
        <v>30</v>
      </c>
      <c r="K4641" s="1" t="s">
        <v>33</v>
      </c>
      <c r="L4641" s="11" t="s">
        <v>23</v>
      </c>
      <c r="M4641" s="18" t="s">
        <v>59</v>
      </c>
      <c r="N4641" s="2" t="s">
        <v>145</v>
      </c>
      <c r="O4641" s="2" t="s">
        <v>146</v>
      </c>
    </row>
    <row r="4642" spans="1:15" x14ac:dyDescent="0.2">
      <c r="A4642" s="6">
        <v>4641</v>
      </c>
      <c r="B4642" s="16" t="s">
        <v>22</v>
      </c>
      <c r="C4642" s="8">
        <v>41842</v>
      </c>
      <c r="D4642" s="16">
        <f t="shared" si="145"/>
        <v>21</v>
      </c>
      <c r="E4642" s="21">
        <v>28.8819444443366</v>
      </c>
      <c r="H4642" s="7" t="str">
        <f t="shared" si="146"/>
        <v/>
      </c>
      <c r="J4642" s="1">
        <v>0</v>
      </c>
      <c r="K4642" s="1" t="s">
        <v>33</v>
      </c>
      <c r="N4642" s="2" t="s">
        <v>145</v>
      </c>
      <c r="O4642" s="2" t="s">
        <v>146</v>
      </c>
    </row>
    <row r="4643" spans="1:15" x14ac:dyDescent="0.2">
      <c r="A4643" s="6">
        <v>4642</v>
      </c>
      <c r="B4643" s="16" t="s">
        <v>22</v>
      </c>
      <c r="C4643" s="8">
        <v>41842</v>
      </c>
      <c r="D4643" s="16">
        <f t="shared" si="145"/>
        <v>21</v>
      </c>
      <c r="E4643" s="21">
        <v>28.888888888781</v>
      </c>
      <c r="H4643" s="7" t="str">
        <f t="shared" si="146"/>
        <v/>
      </c>
      <c r="J4643" s="1">
        <v>0</v>
      </c>
      <c r="K4643" s="1" t="s">
        <v>33</v>
      </c>
      <c r="N4643" s="2" t="s">
        <v>145</v>
      </c>
      <c r="O4643" s="2" t="s">
        <v>146</v>
      </c>
    </row>
    <row r="4644" spans="1:15" x14ac:dyDescent="0.2">
      <c r="A4644" s="6">
        <v>4643</v>
      </c>
      <c r="B4644" s="16" t="s">
        <v>22</v>
      </c>
      <c r="C4644" s="8">
        <v>41842</v>
      </c>
      <c r="D4644" s="16">
        <f t="shared" si="145"/>
        <v>21</v>
      </c>
      <c r="E4644" s="21">
        <v>28.895833333225401</v>
      </c>
      <c r="H4644" s="7" t="str">
        <f t="shared" si="146"/>
        <v/>
      </c>
      <c r="J4644" s="1">
        <v>0</v>
      </c>
      <c r="K4644" s="1" t="s">
        <v>33</v>
      </c>
      <c r="N4644" s="2" t="s">
        <v>145</v>
      </c>
      <c r="O4644" s="2" t="s">
        <v>146</v>
      </c>
    </row>
    <row r="4645" spans="1:15" x14ac:dyDescent="0.2">
      <c r="A4645" s="6">
        <v>4644</v>
      </c>
      <c r="B4645" s="16" t="s">
        <v>22</v>
      </c>
      <c r="C4645" s="8">
        <v>41842</v>
      </c>
      <c r="D4645" s="16">
        <f t="shared" si="145"/>
        <v>21</v>
      </c>
      <c r="E4645" s="21">
        <v>28.902777777669801</v>
      </c>
      <c r="H4645" s="7" t="str">
        <f t="shared" si="146"/>
        <v/>
      </c>
      <c r="J4645" s="1">
        <v>0</v>
      </c>
      <c r="K4645" s="1" t="s">
        <v>33</v>
      </c>
      <c r="N4645" s="2" t="s">
        <v>145</v>
      </c>
      <c r="O4645" s="2" t="s">
        <v>146</v>
      </c>
    </row>
    <row r="4646" spans="1:15" x14ac:dyDescent="0.2">
      <c r="A4646" s="6">
        <v>4645</v>
      </c>
      <c r="B4646" s="16" t="s">
        <v>22</v>
      </c>
      <c r="C4646" s="8">
        <v>41842</v>
      </c>
      <c r="D4646" s="16">
        <f t="shared" si="145"/>
        <v>21</v>
      </c>
      <c r="E4646" s="21">
        <v>28.909722222114201</v>
      </c>
      <c r="H4646" s="7" t="str">
        <f t="shared" si="146"/>
        <v/>
      </c>
      <c r="I4646" s="7" t="s">
        <v>24</v>
      </c>
      <c r="J4646" s="1" t="s">
        <v>27</v>
      </c>
      <c r="K4646" s="1" t="s">
        <v>33</v>
      </c>
      <c r="L4646" s="11" t="s">
        <v>108</v>
      </c>
      <c r="M4646" s="18" t="s">
        <v>27</v>
      </c>
      <c r="N4646" s="2" t="s">
        <v>145</v>
      </c>
      <c r="O4646" s="2" t="s">
        <v>146</v>
      </c>
    </row>
    <row r="4647" spans="1:15" x14ac:dyDescent="0.2">
      <c r="A4647" s="6">
        <v>4646</v>
      </c>
      <c r="B4647" s="16" t="s">
        <v>22</v>
      </c>
      <c r="C4647" s="8">
        <v>41842</v>
      </c>
      <c r="D4647" s="16">
        <f t="shared" si="145"/>
        <v>22</v>
      </c>
      <c r="E4647" s="21">
        <v>28.916666666558601</v>
      </c>
      <c r="H4647" s="7" t="str">
        <f t="shared" si="146"/>
        <v/>
      </c>
      <c r="J4647" s="1">
        <v>0</v>
      </c>
      <c r="K4647" s="1" t="s">
        <v>101</v>
      </c>
      <c r="N4647" s="2" t="s">
        <v>146</v>
      </c>
      <c r="O4647" s="2" t="s">
        <v>145</v>
      </c>
    </row>
    <row r="4648" spans="1:15" x14ac:dyDescent="0.2">
      <c r="A4648" s="6">
        <v>4647</v>
      </c>
      <c r="B4648" s="16" t="s">
        <v>22</v>
      </c>
      <c r="C4648" s="8">
        <v>41842</v>
      </c>
      <c r="D4648" s="16">
        <f t="shared" si="145"/>
        <v>22</v>
      </c>
      <c r="E4648" s="21">
        <v>28.923611111003002</v>
      </c>
      <c r="H4648" s="7" t="str">
        <f t="shared" si="146"/>
        <v/>
      </c>
      <c r="J4648" s="1">
        <v>0</v>
      </c>
      <c r="K4648" s="1" t="s">
        <v>101</v>
      </c>
      <c r="N4648" s="2" t="s">
        <v>146</v>
      </c>
      <c r="O4648" s="2" t="s">
        <v>145</v>
      </c>
    </row>
    <row r="4649" spans="1:15" x14ac:dyDescent="0.2">
      <c r="A4649" s="6">
        <v>4648</v>
      </c>
      <c r="B4649" s="16" t="s">
        <v>22</v>
      </c>
      <c r="C4649" s="8">
        <v>41842</v>
      </c>
      <c r="D4649" s="16">
        <f t="shared" si="145"/>
        <v>22</v>
      </c>
      <c r="E4649" s="21">
        <v>28.930555555447398</v>
      </c>
      <c r="H4649" s="7" t="str">
        <f t="shared" si="146"/>
        <v/>
      </c>
      <c r="J4649" s="1">
        <v>0</v>
      </c>
      <c r="K4649" s="1" t="s">
        <v>101</v>
      </c>
      <c r="N4649" s="2" t="s">
        <v>146</v>
      </c>
      <c r="O4649" s="2" t="s">
        <v>145</v>
      </c>
    </row>
    <row r="4650" spans="1:15" x14ac:dyDescent="0.2">
      <c r="A4650" s="6">
        <v>4649</v>
      </c>
      <c r="B4650" s="16" t="s">
        <v>22</v>
      </c>
      <c r="C4650" s="8">
        <v>41842</v>
      </c>
      <c r="D4650" s="16">
        <f t="shared" si="145"/>
        <v>22</v>
      </c>
      <c r="E4650" s="21">
        <v>28.937499999891799</v>
      </c>
      <c r="H4650" s="7" t="str">
        <f t="shared" si="146"/>
        <v/>
      </c>
      <c r="J4650" s="1">
        <v>0</v>
      </c>
      <c r="K4650" s="1" t="s">
        <v>101</v>
      </c>
      <c r="N4650" s="2" t="s">
        <v>146</v>
      </c>
      <c r="O4650" s="2" t="s">
        <v>145</v>
      </c>
    </row>
    <row r="4651" spans="1:15" x14ac:dyDescent="0.2">
      <c r="A4651" s="6">
        <v>4650</v>
      </c>
      <c r="B4651" s="16" t="s">
        <v>22</v>
      </c>
      <c r="C4651" s="8">
        <v>41842</v>
      </c>
      <c r="D4651" s="16">
        <f t="shared" si="145"/>
        <v>22</v>
      </c>
      <c r="E4651" s="21">
        <v>28.944444444336199</v>
      </c>
      <c r="H4651" s="7" t="str">
        <f t="shared" si="146"/>
        <v/>
      </c>
      <c r="J4651" s="1">
        <v>0</v>
      </c>
      <c r="K4651" s="1" t="s">
        <v>101</v>
      </c>
      <c r="N4651" s="2" t="s">
        <v>146</v>
      </c>
      <c r="O4651" s="2" t="s">
        <v>145</v>
      </c>
    </row>
    <row r="4652" spans="1:15" x14ac:dyDescent="0.2">
      <c r="A4652" s="6">
        <v>4651</v>
      </c>
      <c r="B4652" s="16" t="s">
        <v>22</v>
      </c>
      <c r="C4652" s="8">
        <v>41842</v>
      </c>
      <c r="D4652" s="16">
        <f t="shared" si="145"/>
        <v>22</v>
      </c>
      <c r="E4652" s="21">
        <v>28.951388888780599</v>
      </c>
      <c r="H4652" s="7" t="str">
        <f t="shared" si="146"/>
        <v/>
      </c>
      <c r="J4652" s="1">
        <v>0</v>
      </c>
      <c r="K4652" s="1" t="s">
        <v>101</v>
      </c>
      <c r="N4652" s="2" t="s">
        <v>146</v>
      </c>
      <c r="O4652" s="2" t="s">
        <v>145</v>
      </c>
    </row>
    <row r="4653" spans="1:15" x14ac:dyDescent="0.2">
      <c r="A4653" s="6">
        <v>4652</v>
      </c>
      <c r="B4653" s="16" t="s">
        <v>22</v>
      </c>
      <c r="C4653" s="8">
        <v>41842</v>
      </c>
      <c r="D4653" s="16">
        <f t="shared" si="145"/>
        <v>23</v>
      </c>
      <c r="E4653" s="21">
        <v>28.958333333224999</v>
      </c>
      <c r="H4653" s="7" t="str">
        <f t="shared" si="146"/>
        <v/>
      </c>
      <c r="J4653" s="1">
        <v>0</v>
      </c>
      <c r="K4653" s="1" t="s">
        <v>101</v>
      </c>
      <c r="N4653" s="2" t="s">
        <v>146</v>
      </c>
      <c r="O4653" s="2" t="s">
        <v>145</v>
      </c>
    </row>
    <row r="4654" spans="1:15" x14ac:dyDescent="0.2">
      <c r="A4654" s="6">
        <v>4653</v>
      </c>
      <c r="B4654" s="16" t="s">
        <v>22</v>
      </c>
      <c r="C4654" s="8">
        <v>41842</v>
      </c>
      <c r="D4654" s="16">
        <f t="shared" si="145"/>
        <v>23</v>
      </c>
      <c r="E4654" s="21">
        <v>28.965277777669399</v>
      </c>
      <c r="H4654" s="7" t="str">
        <f t="shared" si="146"/>
        <v/>
      </c>
      <c r="J4654" s="1">
        <v>0</v>
      </c>
      <c r="K4654" s="1" t="s">
        <v>101</v>
      </c>
      <c r="N4654" s="2" t="s">
        <v>146</v>
      </c>
      <c r="O4654" s="2" t="s">
        <v>145</v>
      </c>
    </row>
    <row r="4655" spans="1:15" x14ac:dyDescent="0.2">
      <c r="A4655" s="6">
        <v>4654</v>
      </c>
      <c r="B4655" s="16" t="s">
        <v>22</v>
      </c>
      <c r="C4655" s="8">
        <v>41842</v>
      </c>
      <c r="D4655" s="16">
        <f t="shared" si="145"/>
        <v>23</v>
      </c>
      <c r="E4655" s="21">
        <v>28.9722222221138</v>
      </c>
      <c r="H4655" s="7" t="str">
        <f t="shared" si="146"/>
        <v/>
      </c>
      <c r="J4655" s="1">
        <v>0</v>
      </c>
      <c r="K4655" s="1" t="s">
        <v>101</v>
      </c>
      <c r="N4655" s="2" t="s">
        <v>146</v>
      </c>
      <c r="O4655" s="2" t="s">
        <v>145</v>
      </c>
    </row>
    <row r="4656" spans="1:15" x14ac:dyDescent="0.2">
      <c r="A4656" s="6">
        <v>4655</v>
      </c>
      <c r="B4656" s="16" t="s">
        <v>22</v>
      </c>
      <c r="C4656" s="8">
        <v>41842</v>
      </c>
      <c r="D4656" s="16">
        <f t="shared" si="145"/>
        <v>23</v>
      </c>
      <c r="E4656" s="21">
        <v>28.9791666665582</v>
      </c>
      <c r="H4656" s="7" t="str">
        <f t="shared" si="146"/>
        <v/>
      </c>
      <c r="J4656" s="1">
        <v>0</v>
      </c>
      <c r="K4656" s="1" t="s">
        <v>101</v>
      </c>
      <c r="N4656" s="2" t="s">
        <v>146</v>
      </c>
      <c r="O4656" s="2" t="s">
        <v>145</v>
      </c>
    </row>
    <row r="4657" spans="1:15" x14ac:dyDescent="0.2">
      <c r="A4657" s="6">
        <v>4656</v>
      </c>
      <c r="B4657" s="16" t="s">
        <v>22</v>
      </c>
      <c r="C4657" s="8">
        <v>41842</v>
      </c>
      <c r="D4657" s="16">
        <f t="shared" si="145"/>
        <v>23</v>
      </c>
      <c r="E4657" s="21">
        <v>28.9861111110026</v>
      </c>
      <c r="H4657" s="7" t="str">
        <f t="shared" si="146"/>
        <v/>
      </c>
      <c r="J4657" s="1">
        <v>0</v>
      </c>
      <c r="K4657" s="1" t="s">
        <v>101</v>
      </c>
      <c r="N4657" s="2" t="s">
        <v>146</v>
      </c>
      <c r="O4657" s="2" t="s">
        <v>145</v>
      </c>
    </row>
    <row r="4658" spans="1:15" x14ac:dyDescent="0.2">
      <c r="A4658" s="6">
        <v>4657</v>
      </c>
      <c r="B4658" s="16" t="s">
        <v>22</v>
      </c>
      <c r="C4658" s="8">
        <v>41842</v>
      </c>
      <c r="D4658" s="16">
        <f t="shared" si="145"/>
        <v>23</v>
      </c>
      <c r="E4658" s="21">
        <v>28.993055555447</v>
      </c>
      <c r="H4658" s="7" t="str">
        <f t="shared" si="146"/>
        <v/>
      </c>
      <c r="I4658" s="1" t="s">
        <v>24</v>
      </c>
      <c r="J4658" s="1" t="s">
        <v>27</v>
      </c>
      <c r="K4658" s="1" t="s">
        <v>101</v>
      </c>
      <c r="L4658" s="11" t="s">
        <v>109</v>
      </c>
      <c r="M4658" s="18" t="s">
        <v>27</v>
      </c>
      <c r="N4658" s="2" t="s">
        <v>146</v>
      </c>
      <c r="O4658" s="2" t="s">
        <v>145</v>
      </c>
    </row>
    <row r="4659" spans="1:15" x14ac:dyDescent="0.2">
      <c r="A4659" s="6">
        <v>4658</v>
      </c>
      <c r="B4659" s="16" t="s">
        <v>22</v>
      </c>
      <c r="C4659" s="8">
        <v>41843</v>
      </c>
      <c r="D4659" s="16">
        <f t="shared" si="145"/>
        <v>0</v>
      </c>
      <c r="E4659" s="21">
        <v>28.999999999891401</v>
      </c>
      <c r="H4659" s="7" t="str">
        <f t="shared" si="146"/>
        <v/>
      </c>
      <c r="J4659" s="1">
        <v>43</v>
      </c>
      <c r="K4659" s="1" t="s">
        <v>33</v>
      </c>
      <c r="L4659" s="11" t="s">
        <v>23</v>
      </c>
      <c r="M4659" s="18" t="s">
        <v>60</v>
      </c>
      <c r="N4659" s="2" t="s">
        <v>147</v>
      </c>
      <c r="O4659" s="2" t="s">
        <v>148</v>
      </c>
    </row>
    <row r="4660" spans="1:15" x14ac:dyDescent="0.2">
      <c r="A4660" s="6">
        <v>4659</v>
      </c>
      <c r="B4660" s="16" t="s">
        <v>22</v>
      </c>
      <c r="C4660" s="8">
        <v>41843</v>
      </c>
      <c r="D4660" s="16">
        <f t="shared" si="145"/>
        <v>0</v>
      </c>
      <c r="E4660" s="21">
        <v>29.006944444335801</v>
      </c>
      <c r="H4660" s="7" t="str">
        <f t="shared" si="146"/>
        <v/>
      </c>
      <c r="J4660" s="1">
        <v>0</v>
      </c>
      <c r="K4660" s="1" t="s">
        <v>33</v>
      </c>
      <c r="N4660" s="2" t="s">
        <v>147</v>
      </c>
      <c r="O4660" s="2" t="s">
        <v>148</v>
      </c>
    </row>
    <row r="4661" spans="1:15" x14ac:dyDescent="0.2">
      <c r="A4661" s="6">
        <v>4660</v>
      </c>
      <c r="B4661" s="16" t="s">
        <v>22</v>
      </c>
      <c r="C4661" s="8">
        <v>41843</v>
      </c>
      <c r="D4661" s="16">
        <f t="shared" si="145"/>
        <v>0</v>
      </c>
      <c r="E4661" s="21">
        <v>29.013888888780201</v>
      </c>
      <c r="H4661" s="7" t="str">
        <f t="shared" si="146"/>
        <v/>
      </c>
      <c r="J4661" s="1">
        <v>0</v>
      </c>
      <c r="K4661" s="1" t="s">
        <v>33</v>
      </c>
      <c r="N4661" s="2" t="s">
        <v>147</v>
      </c>
      <c r="O4661" s="2" t="s">
        <v>148</v>
      </c>
    </row>
    <row r="4662" spans="1:15" x14ac:dyDescent="0.2">
      <c r="A4662" s="6">
        <v>4661</v>
      </c>
      <c r="B4662" s="16" t="s">
        <v>22</v>
      </c>
      <c r="C4662" s="8">
        <v>41843</v>
      </c>
      <c r="D4662" s="16">
        <f t="shared" si="145"/>
        <v>0</v>
      </c>
      <c r="E4662" s="21">
        <v>29.020833333224601</v>
      </c>
      <c r="H4662" s="7" t="str">
        <f t="shared" si="146"/>
        <v/>
      </c>
      <c r="J4662" s="1">
        <v>0</v>
      </c>
      <c r="K4662" s="1" t="s">
        <v>33</v>
      </c>
      <c r="N4662" s="2" t="s">
        <v>147</v>
      </c>
      <c r="O4662" s="2" t="s">
        <v>148</v>
      </c>
    </row>
    <row r="4663" spans="1:15" x14ac:dyDescent="0.2">
      <c r="A4663" s="6">
        <v>4662</v>
      </c>
      <c r="B4663" s="16" t="s">
        <v>22</v>
      </c>
      <c r="C4663" s="8">
        <v>41843</v>
      </c>
      <c r="D4663" s="16">
        <f t="shared" si="145"/>
        <v>0</v>
      </c>
      <c r="E4663" s="21">
        <v>29.027777777669002</v>
      </c>
      <c r="H4663" s="7" t="str">
        <f t="shared" si="146"/>
        <v/>
      </c>
      <c r="J4663" s="1">
        <v>0</v>
      </c>
      <c r="K4663" s="1" t="s">
        <v>33</v>
      </c>
      <c r="N4663" s="2" t="s">
        <v>147</v>
      </c>
      <c r="O4663" s="2" t="s">
        <v>148</v>
      </c>
    </row>
    <row r="4664" spans="1:15" x14ac:dyDescent="0.2">
      <c r="A4664" s="6">
        <v>4663</v>
      </c>
      <c r="B4664" s="16" t="s">
        <v>22</v>
      </c>
      <c r="C4664" s="8">
        <v>41843</v>
      </c>
      <c r="D4664" s="16">
        <f t="shared" si="145"/>
        <v>0</v>
      </c>
      <c r="E4664" s="21">
        <v>29.034722222113398</v>
      </c>
      <c r="H4664" s="7" t="str">
        <f t="shared" si="146"/>
        <v/>
      </c>
      <c r="J4664" s="1">
        <v>0</v>
      </c>
      <c r="K4664" s="1" t="s">
        <v>33</v>
      </c>
      <c r="N4664" s="2" t="s">
        <v>147</v>
      </c>
      <c r="O4664" s="2" t="s">
        <v>148</v>
      </c>
    </row>
    <row r="4665" spans="1:15" x14ac:dyDescent="0.2">
      <c r="A4665" s="6">
        <v>4664</v>
      </c>
      <c r="B4665" s="16" t="s">
        <v>22</v>
      </c>
      <c r="C4665" s="8">
        <v>41843</v>
      </c>
      <c r="D4665" s="16">
        <f t="shared" ref="D4665:D4736" si="147">IF(ISBLANK(E4665),"",HOUR(E4665))</f>
        <v>1</v>
      </c>
      <c r="E4665" s="21">
        <v>29.041666666557798</v>
      </c>
      <c r="H4665" s="7" t="str">
        <f t="shared" si="146"/>
        <v/>
      </c>
      <c r="J4665" s="1">
        <v>0</v>
      </c>
      <c r="K4665" s="1" t="s">
        <v>33</v>
      </c>
      <c r="N4665" s="2" t="s">
        <v>147</v>
      </c>
      <c r="O4665" s="2" t="s">
        <v>148</v>
      </c>
    </row>
    <row r="4666" spans="1:15" x14ac:dyDescent="0.2">
      <c r="A4666" s="6">
        <v>4665</v>
      </c>
      <c r="B4666" s="16" t="s">
        <v>22</v>
      </c>
      <c r="C4666" s="8">
        <v>41843</v>
      </c>
      <c r="D4666" s="16">
        <f t="shared" si="147"/>
        <v>1</v>
      </c>
      <c r="E4666" s="21">
        <v>29.048611111002199</v>
      </c>
      <c r="H4666" s="7" t="str">
        <f t="shared" si="146"/>
        <v/>
      </c>
      <c r="J4666" s="1">
        <v>0</v>
      </c>
      <c r="K4666" s="1" t="s">
        <v>33</v>
      </c>
      <c r="N4666" s="2" t="s">
        <v>147</v>
      </c>
      <c r="O4666" s="2" t="s">
        <v>148</v>
      </c>
    </row>
    <row r="4667" spans="1:15" x14ac:dyDescent="0.2">
      <c r="A4667" s="6">
        <v>4666</v>
      </c>
      <c r="B4667" s="16" t="s">
        <v>22</v>
      </c>
      <c r="C4667" s="8">
        <v>41843</v>
      </c>
      <c r="D4667" s="16">
        <f t="shared" si="147"/>
        <v>1</v>
      </c>
      <c r="E4667" s="21">
        <v>29.055555555446599</v>
      </c>
      <c r="H4667" s="7" t="str">
        <f t="shared" si="146"/>
        <v/>
      </c>
      <c r="J4667" s="1">
        <v>0</v>
      </c>
      <c r="K4667" s="1" t="s">
        <v>33</v>
      </c>
      <c r="N4667" s="2" t="s">
        <v>147</v>
      </c>
      <c r="O4667" s="2" t="s">
        <v>148</v>
      </c>
    </row>
    <row r="4668" spans="1:15" x14ac:dyDescent="0.2">
      <c r="A4668" s="6">
        <v>4667</v>
      </c>
      <c r="B4668" s="16" t="s">
        <v>22</v>
      </c>
      <c r="C4668" s="8">
        <v>41843</v>
      </c>
      <c r="D4668" s="16">
        <f t="shared" si="147"/>
        <v>1</v>
      </c>
      <c r="E4668" s="21">
        <v>29.062499999890999</v>
      </c>
      <c r="H4668" s="7" t="str">
        <f t="shared" si="146"/>
        <v/>
      </c>
      <c r="J4668" s="1">
        <v>17</v>
      </c>
      <c r="K4668" s="1" t="s">
        <v>33</v>
      </c>
      <c r="L4668" s="11" t="s">
        <v>23</v>
      </c>
      <c r="M4668" s="18" t="s">
        <v>59</v>
      </c>
      <c r="N4668" s="2" t="s">
        <v>147</v>
      </c>
      <c r="O4668" s="2" t="s">
        <v>148</v>
      </c>
    </row>
    <row r="4669" spans="1:15" x14ac:dyDescent="0.2">
      <c r="A4669" s="6">
        <v>4668</v>
      </c>
      <c r="B4669" s="16" t="s">
        <v>22</v>
      </c>
      <c r="C4669" s="8">
        <v>41843</v>
      </c>
      <c r="D4669" s="16">
        <f t="shared" si="147"/>
        <v>1</v>
      </c>
      <c r="E4669" s="21">
        <v>29.069444444335399</v>
      </c>
      <c r="H4669" s="7" t="str">
        <f t="shared" si="146"/>
        <v/>
      </c>
      <c r="J4669" s="1">
        <v>0</v>
      </c>
      <c r="K4669" s="1" t="s">
        <v>33</v>
      </c>
      <c r="N4669" s="2" t="s">
        <v>147</v>
      </c>
      <c r="O4669" s="2" t="s">
        <v>148</v>
      </c>
    </row>
    <row r="4670" spans="1:15" x14ac:dyDescent="0.2">
      <c r="A4670" s="6">
        <v>4669</v>
      </c>
      <c r="B4670" s="16" t="s">
        <v>22</v>
      </c>
      <c r="C4670" s="8">
        <v>41843</v>
      </c>
      <c r="D4670" s="16">
        <f t="shared" si="147"/>
        <v>1</v>
      </c>
      <c r="E4670" s="21">
        <v>29.0763888887798</v>
      </c>
      <c r="H4670" s="7" t="str">
        <f t="shared" si="146"/>
        <v/>
      </c>
      <c r="J4670" s="1">
        <v>0</v>
      </c>
      <c r="K4670" s="1" t="s">
        <v>33</v>
      </c>
      <c r="N4670" s="2" t="s">
        <v>147</v>
      </c>
      <c r="O4670" s="2" t="s">
        <v>148</v>
      </c>
    </row>
    <row r="4671" spans="1:15" x14ac:dyDescent="0.2">
      <c r="A4671" s="6">
        <v>4670</v>
      </c>
      <c r="B4671" s="16" t="s">
        <v>22</v>
      </c>
      <c r="C4671" s="8">
        <v>41843</v>
      </c>
      <c r="D4671" s="16">
        <f t="shared" si="147"/>
        <v>2</v>
      </c>
      <c r="E4671" s="21">
        <v>29.0833333332242</v>
      </c>
      <c r="H4671" s="7" t="str">
        <f t="shared" si="146"/>
        <v/>
      </c>
      <c r="J4671" s="1">
        <v>0</v>
      </c>
      <c r="K4671" s="1" t="s">
        <v>33</v>
      </c>
      <c r="N4671" s="2" t="s">
        <v>147</v>
      </c>
      <c r="O4671" s="2" t="s">
        <v>148</v>
      </c>
    </row>
    <row r="4672" spans="1:15" x14ac:dyDescent="0.2">
      <c r="A4672" s="6">
        <v>4671</v>
      </c>
      <c r="B4672" s="16" t="s">
        <v>22</v>
      </c>
      <c r="C4672" s="8">
        <v>41843</v>
      </c>
      <c r="D4672" s="16">
        <f t="shared" si="147"/>
        <v>2</v>
      </c>
      <c r="E4672" s="21">
        <v>29.0902777776686</v>
      </c>
      <c r="H4672" s="7" t="str">
        <f t="shared" si="146"/>
        <v/>
      </c>
      <c r="J4672" s="1">
        <v>0</v>
      </c>
      <c r="K4672" s="1" t="s">
        <v>33</v>
      </c>
      <c r="N4672" s="2" t="s">
        <v>147</v>
      </c>
      <c r="O4672" s="2" t="s">
        <v>148</v>
      </c>
    </row>
    <row r="4673" spans="1:15" x14ac:dyDescent="0.2">
      <c r="A4673" s="6">
        <v>4672</v>
      </c>
      <c r="B4673" s="16" t="s">
        <v>22</v>
      </c>
      <c r="C4673" s="8">
        <v>41843</v>
      </c>
      <c r="D4673" s="16">
        <f t="shared" si="147"/>
        <v>2</v>
      </c>
      <c r="E4673" s="21">
        <v>29.097222222113</v>
      </c>
      <c r="H4673" s="7" t="str">
        <f t="shared" si="146"/>
        <v/>
      </c>
      <c r="J4673" s="1">
        <v>0</v>
      </c>
      <c r="K4673" s="1" t="s">
        <v>33</v>
      </c>
      <c r="N4673" s="2" t="s">
        <v>147</v>
      </c>
      <c r="O4673" s="2" t="s">
        <v>148</v>
      </c>
    </row>
    <row r="4674" spans="1:15" x14ac:dyDescent="0.2">
      <c r="A4674" s="6">
        <v>4673</v>
      </c>
      <c r="B4674" s="16" t="s">
        <v>22</v>
      </c>
      <c r="C4674" s="8">
        <v>41843</v>
      </c>
      <c r="D4674" s="16">
        <f t="shared" si="147"/>
        <v>2</v>
      </c>
      <c r="E4674" s="21">
        <v>29.104166666557401</v>
      </c>
      <c r="H4674" s="7" t="str">
        <f t="shared" si="146"/>
        <v/>
      </c>
      <c r="J4674" s="1">
        <v>0</v>
      </c>
      <c r="K4674" s="1" t="s">
        <v>33</v>
      </c>
      <c r="N4674" s="2" t="s">
        <v>147</v>
      </c>
      <c r="O4674" s="2" t="s">
        <v>148</v>
      </c>
    </row>
    <row r="4675" spans="1:15" x14ac:dyDescent="0.2">
      <c r="A4675" s="6">
        <v>4674</v>
      </c>
      <c r="B4675" s="16" t="s">
        <v>22</v>
      </c>
      <c r="C4675" s="8">
        <v>41843</v>
      </c>
      <c r="D4675" s="16">
        <f t="shared" si="147"/>
        <v>2</v>
      </c>
      <c r="E4675" s="21">
        <v>29.111111111001801</v>
      </c>
      <c r="H4675" s="7" t="str">
        <f t="shared" ref="H4675:H4738" si="148">IF(F4675&gt;0,ROUND((F4675+G4675)/2,1),"")</f>
        <v/>
      </c>
      <c r="J4675" s="1">
        <v>0</v>
      </c>
      <c r="K4675" s="1" t="s">
        <v>33</v>
      </c>
      <c r="N4675" s="2" t="s">
        <v>147</v>
      </c>
      <c r="O4675" s="2" t="s">
        <v>148</v>
      </c>
    </row>
    <row r="4676" spans="1:15" x14ac:dyDescent="0.2">
      <c r="A4676" s="6">
        <v>4675</v>
      </c>
      <c r="B4676" s="16" t="s">
        <v>22</v>
      </c>
      <c r="C4676" s="8">
        <v>41843</v>
      </c>
      <c r="D4676" s="16">
        <f t="shared" si="147"/>
        <v>2</v>
      </c>
      <c r="E4676" s="21">
        <v>29.118055555446201</v>
      </c>
      <c r="H4676" s="7" t="str">
        <f t="shared" si="148"/>
        <v/>
      </c>
      <c r="J4676" s="1">
        <v>0</v>
      </c>
      <c r="K4676" s="1" t="s">
        <v>33</v>
      </c>
      <c r="N4676" s="2" t="s">
        <v>147</v>
      </c>
      <c r="O4676" s="2" t="s">
        <v>148</v>
      </c>
    </row>
    <row r="4677" spans="1:15" x14ac:dyDescent="0.2">
      <c r="A4677" s="6">
        <v>4676</v>
      </c>
      <c r="B4677" s="16" t="s">
        <v>22</v>
      </c>
      <c r="C4677" s="8">
        <v>41843</v>
      </c>
      <c r="D4677" s="16">
        <f t="shared" si="147"/>
        <v>3</v>
      </c>
      <c r="E4677" s="21">
        <v>29.124999999890601</v>
      </c>
      <c r="H4677" s="7" t="str">
        <f t="shared" si="148"/>
        <v/>
      </c>
      <c r="J4677" s="1">
        <v>0</v>
      </c>
      <c r="K4677" s="1" t="s">
        <v>33</v>
      </c>
      <c r="N4677" s="2" t="s">
        <v>147</v>
      </c>
      <c r="O4677" s="2" t="s">
        <v>148</v>
      </c>
    </row>
    <row r="4678" spans="1:15" x14ac:dyDescent="0.2">
      <c r="A4678" s="6">
        <v>4677</v>
      </c>
      <c r="B4678" s="16" t="s">
        <v>22</v>
      </c>
      <c r="C4678" s="8">
        <v>41843</v>
      </c>
      <c r="D4678" s="16">
        <f t="shared" si="147"/>
        <v>3</v>
      </c>
      <c r="E4678" s="21">
        <v>29.131944444335002</v>
      </c>
      <c r="H4678" s="7" t="str">
        <f t="shared" si="148"/>
        <v/>
      </c>
      <c r="J4678" s="1">
        <v>0</v>
      </c>
      <c r="K4678" s="1" t="s">
        <v>33</v>
      </c>
      <c r="N4678" s="2" t="s">
        <v>147</v>
      </c>
      <c r="O4678" s="2" t="s">
        <v>148</v>
      </c>
    </row>
    <row r="4679" spans="1:15" x14ac:dyDescent="0.2">
      <c r="A4679" s="6">
        <v>4678</v>
      </c>
      <c r="B4679" s="16" t="s">
        <v>22</v>
      </c>
      <c r="C4679" s="8">
        <v>41843</v>
      </c>
      <c r="D4679" s="16">
        <f t="shared" si="147"/>
        <v>3</v>
      </c>
      <c r="E4679" s="21">
        <v>29.138888888779402</v>
      </c>
      <c r="H4679" s="7" t="str">
        <f t="shared" si="148"/>
        <v/>
      </c>
      <c r="J4679" s="1">
        <v>0</v>
      </c>
      <c r="K4679" s="1" t="s">
        <v>33</v>
      </c>
      <c r="N4679" s="2" t="s">
        <v>147</v>
      </c>
      <c r="O4679" s="2" t="s">
        <v>148</v>
      </c>
    </row>
    <row r="4680" spans="1:15" x14ac:dyDescent="0.2">
      <c r="A4680" s="6">
        <v>4679</v>
      </c>
      <c r="B4680" s="16" t="s">
        <v>22</v>
      </c>
      <c r="C4680" s="8">
        <v>41843</v>
      </c>
      <c r="D4680" s="16">
        <f t="shared" si="147"/>
        <v>3</v>
      </c>
      <c r="E4680" s="21">
        <v>29.145833333223798</v>
      </c>
      <c r="H4680" s="7" t="str">
        <f t="shared" si="148"/>
        <v/>
      </c>
      <c r="J4680" s="1">
        <v>0</v>
      </c>
      <c r="K4680" s="1" t="s">
        <v>33</v>
      </c>
      <c r="N4680" s="2" t="s">
        <v>147</v>
      </c>
      <c r="O4680" s="2" t="s">
        <v>148</v>
      </c>
    </row>
    <row r="4681" spans="1:15" x14ac:dyDescent="0.2">
      <c r="A4681" s="6">
        <v>4680</v>
      </c>
      <c r="B4681" s="16" t="s">
        <v>22</v>
      </c>
      <c r="C4681" s="8">
        <v>41843</v>
      </c>
      <c r="D4681" s="16">
        <f t="shared" si="147"/>
        <v>3</v>
      </c>
      <c r="E4681" s="21">
        <v>29.152777777668199</v>
      </c>
      <c r="H4681" s="7" t="str">
        <f t="shared" si="148"/>
        <v/>
      </c>
      <c r="J4681" s="1">
        <v>0</v>
      </c>
      <c r="K4681" s="1" t="s">
        <v>33</v>
      </c>
      <c r="N4681" s="2" t="s">
        <v>147</v>
      </c>
      <c r="O4681" s="2" t="s">
        <v>148</v>
      </c>
    </row>
    <row r="4682" spans="1:15" x14ac:dyDescent="0.2">
      <c r="A4682" s="6">
        <v>4681</v>
      </c>
      <c r="B4682" s="16" t="s">
        <v>22</v>
      </c>
      <c r="C4682" s="8">
        <v>41843</v>
      </c>
      <c r="D4682" s="16">
        <f t="shared" si="147"/>
        <v>3</v>
      </c>
      <c r="E4682" s="21">
        <v>29.159722222112599</v>
      </c>
      <c r="H4682" s="7" t="str">
        <f t="shared" si="148"/>
        <v/>
      </c>
      <c r="J4682" s="1">
        <v>0</v>
      </c>
      <c r="K4682" s="1" t="s">
        <v>33</v>
      </c>
      <c r="N4682" s="2" t="s">
        <v>147</v>
      </c>
      <c r="O4682" s="2" t="s">
        <v>148</v>
      </c>
    </row>
    <row r="4683" spans="1:15" x14ac:dyDescent="0.2">
      <c r="A4683" s="6">
        <v>4682</v>
      </c>
      <c r="B4683" s="16" t="s">
        <v>22</v>
      </c>
      <c r="C4683" s="8">
        <v>41843</v>
      </c>
      <c r="D4683" s="16">
        <f t="shared" si="147"/>
        <v>4</v>
      </c>
      <c r="E4683" s="21">
        <v>29.166666666556999</v>
      </c>
      <c r="H4683" s="7" t="str">
        <f t="shared" si="148"/>
        <v/>
      </c>
      <c r="J4683" s="1">
        <v>0</v>
      </c>
      <c r="K4683" s="1" t="s">
        <v>33</v>
      </c>
      <c r="N4683" s="2" t="s">
        <v>147</v>
      </c>
      <c r="O4683" s="2" t="s">
        <v>148</v>
      </c>
    </row>
    <row r="4684" spans="1:15" x14ac:dyDescent="0.2">
      <c r="A4684" s="6">
        <v>4683</v>
      </c>
      <c r="B4684" s="16" t="s">
        <v>22</v>
      </c>
      <c r="C4684" s="8">
        <v>41843</v>
      </c>
      <c r="D4684" s="16">
        <f t="shared" si="147"/>
        <v>4</v>
      </c>
      <c r="E4684" s="21">
        <v>29.173611111001399</v>
      </c>
      <c r="H4684" s="7" t="str">
        <f t="shared" si="148"/>
        <v/>
      </c>
      <c r="J4684" s="1">
        <v>0</v>
      </c>
      <c r="K4684" s="1" t="s">
        <v>33</v>
      </c>
      <c r="N4684" s="2" t="s">
        <v>147</v>
      </c>
      <c r="O4684" s="2" t="s">
        <v>148</v>
      </c>
    </row>
    <row r="4685" spans="1:15" x14ac:dyDescent="0.2">
      <c r="A4685" s="6">
        <v>4684</v>
      </c>
      <c r="B4685" s="16" t="s">
        <v>22</v>
      </c>
      <c r="C4685" s="8">
        <v>41843</v>
      </c>
      <c r="D4685" s="16">
        <f t="shared" si="147"/>
        <v>4</v>
      </c>
      <c r="E4685" s="21">
        <v>29.1805555554458</v>
      </c>
      <c r="H4685" s="7" t="str">
        <f t="shared" si="148"/>
        <v/>
      </c>
      <c r="J4685" s="1">
        <v>0</v>
      </c>
      <c r="K4685" s="1" t="s">
        <v>33</v>
      </c>
      <c r="N4685" s="2" t="s">
        <v>147</v>
      </c>
      <c r="O4685" s="2" t="s">
        <v>148</v>
      </c>
    </row>
    <row r="4686" spans="1:15" x14ac:dyDescent="0.2">
      <c r="A4686" s="6">
        <v>4685</v>
      </c>
      <c r="B4686" s="16" t="s">
        <v>22</v>
      </c>
      <c r="C4686" s="8">
        <v>41843</v>
      </c>
      <c r="D4686" s="16">
        <f t="shared" si="147"/>
        <v>4</v>
      </c>
      <c r="E4686" s="21">
        <v>29.1874999998902</v>
      </c>
      <c r="H4686" s="7" t="str">
        <f t="shared" si="148"/>
        <v/>
      </c>
      <c r="J4686" s="1">
        <v>0</v>
      </c>
      <c r="K4686" s="1" t="s">
        <v>33</v>
      </c>
      <c r="N4686" s="2" t="s">
        <v>147</v>
      </c>
      <c r="O4686" s="2" t="s">
        <v>148</v>
      </c>
    </row>
    <row r="4687" spans="1:15" x14ac:dyDescent="0.2">
      <c r="A4687" s="6">
        <v>4686</v>
      </c>
      <c r="B4687" s="16" t="s">
        <v>22</v>
      </c>
      <c r="C4687" s="8">
        <v>41843</v>
      </c>
      <c r="D4687" s="16">
        <f t="shared" si="147"/>
        <v>4</v>
      </c>
      <c r="E4687" s="21">
        <v>29.1944444443346</v>
      </c>
      <c r="H4687" s="7" t="str">
        <f t="shared" si="148"/>
        <v/>
      </c>
      <c r="J4687" s="1">
        <v>0</v>
      </c>
      <c r="K4687" s="1" t="s">
        <v>33</v>
      </c>
      <c r="N4687" s="2" t="s">
        <v>147</v>
      </c>
      <c r="O4687" s="2" t="s">
        <v>148</v>
      </c>
    </row>
    <row r="4688" spans="1:15" x14ac:dyDescent="0.2">
      <c r="A4688" s="6">
        <v>4687</v>
      </c>
      <c r="B4688" s="16" t="s">
        <v>22</v>
      </c>
      <c r="C4688" s="8">
        <v>41843</v>
      </c>
      <c r="D4688" s="16">
        <f t="shared" si="147"/>
        <v>4</v>
      </c>
      <c r="E4688" s="21">
        <v>29.201388888779</v>
      </c>
      <c r="H4688" s="7" t="str">
        <f t="shared" si="148"/>
        <v/>
      </c>
      <c r="J4688" s="1">
        <v>0</v>
      </c>
      <c r="K4688" s="1" t="s">
        <v>33</v>
      </c>
      <c r="N4688" s="2" t="s">
        <v>147</v>
      </c>
      <c r="O4688" s="2" t="s">
        <v>148</v>
      </c>
    </row>
    <row r="4689" spans="1:15" x14ac:dyDescent="0.2">
      <c r="A4689" s="6">
        <v>4688</v>
      </c>
      <c r="B4689" s="16" t="s">
        <v>22</v>
      </c>
      <c r="C4689" s="8">
        <v>41843</v>
      </c>
      <c r="D4689" s="16">
        <f t="shared" si="147"/>
        <v>5</v>
      </c>
      <c r="E4689" s="21">
        <v>29.208333333223401</v>
      </c>
      <c r="H4689" s="7" t="str">
        <f t="shared" si="148"/>
        <v/>
      </c>
      <c r="J4689" s="1">
        <v>0</v>
      </c>
      <c r="K4689" s="1" t="s">
        <v>33</v>
      </c>
      <c r="N4689" s="2" t="s">
        <v>147</v>
      </c>
      <c r="O4689" s="2" t="s">
        <v>148</v>
      </c>
    </row>
    <row r="4690" spans="1:15" x14ac:dyDescent="0.2">
      <c r="A4690" s="6">
        <v>4689</v>
      </c>
      <c r="B4690" s="16" t="s">
        <v>22</v>
      </c>
      <c r="C4690" s="8">
        <v>41843</v>
      </c>
      <c r="D4690" s="16">
        <f t="shared" si="147"/>
        <v>5</v>
      </c>
      <c r="E4690" s="21">
        <v>29.215277777667801</v>
      </c>
      <c r="H4690" s="7" t="str">
        <f t="shared" si="148"/>
        <v/>
      </c>
      <c r="J4690" s="1">
        <v>0</v>
      </c>
      <c r="K4690" s="1" t="s">
        <v>33</v>
      </c>
      <c r="N4690" s="2" t="s">
        <v>147</v>
      </c>
      <c r="O4690" s="2" t="s">
        <v>148</v>
      </c>
    </row>
    <row r="4691" spans="1:15" ht="12.75" customHeight="1" x14ac:dyDescent="0.2">
      <c r="A4691" s="6">
        <v>4690</v>
      </c>
      <c r="B4691" s="16" t="s">
        <v>22</v>
      </c>
      <c r="C4691" s="8">
        <v>41843</v>
      </c>
      <c r="D4691" s="16">
        <f t="shared" si="147"/>
        <v>5</v>
      </c>
      <c r="E4691" s="21">
        <v>29.222222222112201</v>
      </c>
      <c r="F4691" s="7">
        <v>1.44</v>
      </c>
      <c r="G4691" s="7">
        <v>1.71</v>
      </c>
      <c r="H4691" s="7">
        <f t="shared" si="148"/>
        <v>1.6</v>
      </c>
      <c r="I4691" s="1" t="s">
        <v>24</v>
      </c>
      <c r="J4691" s="1">
        <v>90</v>
      </c>
      <c r="K4691" s="1" t="s">
        <v>33</v>
      </c>
      <c r="L4691" s="11" t="s">
        <v>149</v>
      </c>
      <c r="M4691" s="18" t="s">
        <v>35</v>
      </c>
      <c r="N4691" s="2" t="s">
        <v>147</v>
      </c>
      <c r="O4691" s="2" t="s">
        <v>148</v>
      </c>
    </row>
    <row r="4692" spans="1:15" x14ac:dyDescent="0.2">
      <c r="A4692" s="6">
        <v>4691</v>
      </c>
      <c r="B4692" s="16" t="s">
        <v>22</v>
      </c>
      <c r="C4692" s="8">
        <v>41843</v>
      </c>
      <c r="D4692" s="16">
        <f t="shared" si="147"/>
        <v>5</v>
      </c>
      <c r="E4692" s="21">
        <v>29.229166666556601</v>
      </c>
      <c r="H4692" s="7" t="str">
        <f t="shared" si="148"/>
        <v/>
      </c>
      <c r="J4692" s="1">
        <v>0</v>
      </c>
      <c r="K4692" s="1" t="s">
        <v>33</v>
      </c>
      <c r="N4692" s="2" t="s">
        <v>147</v>
      </c>
      <c r="O4692" s="2" t="s">
        <v>148</v>
      </c>
    </row>
    <row r="4693" spans="1:15" x14ac:dyDescent="0.2">
      <c r="A4693" s="6">
        <v>4692</v>
      </c>
      <c r="B4693" s="16" t="s">
        <v>22</v>
      </c>
      <c r="C4693" s="8">
        <v>41843</v>
      </c>
      <c r="D4693" s="16">
        <f t="shared" si="147"/>
        <v>5</v>
      </c>
      <c r="E4693" s="21">
        <v>29.236111111001001</v>
      </c>
      <c r="H4693" s="7" t="str">
        <f t="shared" si="148"/>
        <v/>
      </c>
      <c r="J4693" s="1">
        <v>0</v>
      </c>
      <c r="K4693" s="1" t="s">
        <v>33</v>
      </c>
      <c r="N4693" s="2" t="s">
        <v>147</v>
      </c>
      <c r="O4693" s="2" t="s">
        <v>148</v>
      </c>
    </row>
    <row r="4694" spans="1:15" x14ac:dyDescent="0.2">
      <c r="A4694" s="6">
        <v>4693</v>
      </c>
      <c r="B4694" s="16" t="s">
        <v>22</v>
      </c>
      <c r="C4694" s="8">
        <v>41843</v>
      </c>
      <c r="D4694" s="16">
        <f t="shared" si="147"/>
        <v>5</v>
      </c>
      <c r="E4694" s="21">
        <v>29.243055555445402</v>
      </c>
      <c r="H4694" s="7" t="str">
        <f t="shared" si="148"/>
        <v/>
      </c>
      <c r="J4694" s="1">
        <v>40</v>
      </c>
      <c r="K4694" s="1" t="s">
        <v>33</v>
      </c>
      <c r="L4694" s="11" t="s">
        <v>23</v>
      </c>
      <c r="M4694" s="18" t="s">
        <v>60</v>
      </c>
      <c r="N4694" s="2" t="s">
        <v>147</v>
      </c>
      <c r="O4694" s="2" t="s">
        <v>148</v>
      </c>
    </row>
    <row r="4695" spans="1:15" x14ac:dyDescent="0.2">
      <c r="A4695" s="6">
        <v>4694</v>
      </c>
      <c r="B4695" s="16" t="s">
        <v>22</v>
      </c>
      <c r="C4695" s="8">
        <v>41843</v>
      </c>
      <c r="D4695" s="16">
        <f t="shared" si="147"/>
        <v>6</v>
      </c>
      <c r="E4695" s="21">
        <v>29.249999999889798</v>
      </c>
      <c r="H4695" s="7" t="str">
        <f t="shared" si="148"/>
        <v/>
      </c>
      <c r="J4695" s="1">
        <v>26</v>
      </c>
      <c r="K4695" s="1" t="s">
        <v>33</v>
      </c>
      <c r="L4695" s="11" t="s">
        <v>23</v>
      </c>
      <c r="M4695" s="18" t="s">
        <v>59</v>
      </c>
      <c r="N4695" s="2" t="s">
        <v>147</v>
      </c>
      <c r="O4695" s="2" t="s">
        <v>148</v>
      </c>
    </row>
    <row r="4696" spans="1:15" x14ac:dyDescent="0.2">
      <c r="A4696" s="6">
        <v>4695</v>
      </c>
      <c r="B4696" s="16" t="s">
        <v>22</v>
      </c>
      <c r="C4696" s="8">
        <v>41843</v>
      </c>
      <c r="D4696" s="16">
        <f>IF(ISBLANK(E4696),"",HOUR(E4696))</f>
        <v>6</v>
      </c>
      <c r="E4696" s="21">
        <v>29.256944444334199</v>
      </c>
      <c r="H4696" s="7" t="str">
        <f t="shared" si="148"/>
        <v/>
      </c>
      <c r="J4696" s="1">
        <v>28</v>
      </c>
      <c r="K4696" s="1" t="s">
        <v>33</v>
      </c>
      <c r="L4696" s="11" t="s">
        <v>23</v>
      </c>
      <c r="M4696" s="18" t="s">
        <v>59</v>
      </c>
      <c r="N4696" s="2" t="s">
        <v>147</v>
      </c>
      <c r="O4696" s="2" t="s">
        <v>148</v>
      </c>
    </row>
    <row r="4697" spans="1:15" x14ac:dyDescent="0.2">
      <c r="A4697" s="6">
        <v>4696</v>
      </c>
      <c r="B4697" s="16" t="s">
        <v>22</v>
      </c>
      <c r="C4697" s="8">
        <v>41843</v>
      </c>
      <c r="D4697" s="16">
        <f t="shared" si="147"/>
        <v>6</v>
      </c>
      <c r="E4697" s="21">
        <v>29.256944444334199</v>
      </c>
      <c r="H4697" s="7" t="str">
        <f t="shared" si="148"/>
        <v/>
      </c>
      <c r="J4697" s="1">
        <v>30</v>
      </c>
      <c r="K4697" s="1" t="s">
        <v>33</v>
      </c>
      <c r="L4697" s="11" t="s">
        <v>23</v>
      </c>
      <c r="M4697" s="18" t="s">
        <v>59</v>
      </c>
      <c r="N4697" s="2" t="s">
        <v>147</v>
      </c>
      <c r="O4697" s="2" t="s">
        <v>148</v>
      </c>
    </row>
    <row r="4698" spans="1:15" x14ac:dyDescent="0.2">
      <c r="A4698" s="6">
        <v>4697</v>
      </c>
      <c r="B4698" s="16" t="s">
        <v>22</v>
      </c>
      <c r="C4698" s="8">
        <v>41843</v>
      </c>
      <c r="D4698" s="16">
        <f t="shared" si="147"/>
        <v>6</v>
      </c>
      <c r="E4698" s="21">
        <v>29.263888888778599</v>
      </c>
      <c r="H4698" s="7" t="str">
        <f t="shared" si="148"/>
        <v/>
      </c>
      <c r="J4698" s="1">
        <v>30</v>
      </c>
      <c r="K4698" s="1" t="s">
        <v>33</v>
      </c>
      <c r="L4698" s="11" t="s">
        <v>23</v>
      </c>
      <c r="M4698" s="18" t="s">
        <v>59</v>
      </c>
      <c r="N4698" s="2" t="s">
        <v>147</v>
      </c>
      <c r="O4698" s="2" t="s">
        <v>148</v>
      </c>
    </row>
    <row r="4699" spans="1:15" x14ac:dyDescent="0.2">
      <c r="A4699" s="6">
        <v>4698</v>
      </c>
      <c r="B4699" s="16" t="s">
        <v>22</v>
      </c>
      <c r="C4699" s="8">
        <v>41843</v>
      </c>
      <c r="D4699" s="16">
        <f t="shared" si="147"/>
        <v>6</v>
      </c>
      <c r="E4699" s="21">
        <v>29.270833333222999</v>
      </c>
      <c r="H4699" s="7" t="str">
        <f t="shared" si="148"/>
        <v/>
      </c>
      <c r="J4699" s="1">
        <v>0</v>
      </c>
      <c r="K4699" s="1" t="s">
        <v>33</v>
      </c>
      <c r="N4699" s="2" t="s">
        <v>147</v>
      </c>
      <c r="O4699" s="2" t="s">
        <v>148</v>
      </c>
    </row>
    <row r="4700" spans="1:15" x14ac:dyDescent="0.2">
      <c r="A4700" s="6">
        <v>4699</v>
      </c>
      <c r="B4700" s="16" t="s">
        <v>22</v>
      </c>
      <c r="C4700" s="8">
        <v>41843</v>
      </c>
      <c r="D4700" s="16">
        <f t="shared" si="147"/>
        <v>6</v>
      </c>
      <c r="E4700" s="21">
        <v>29.277777777667399</v>
      </c>
      <c r="H4700" s="7" t="str">
        <f t="shared" si="148"/>
        <v/>
      </c>
      <c r="J4700" s="1">
        <v>0</v>
      </c>
      <c r="K4700" s="1" t="s">
        <v>33</v>
      </c>
      <c r="N4700" s="2" t="s">
        <v>147</v>
      </c>
      <c r="O4700" s="2" t="s">
        <v>148</v>
      </c>
    </row>
    <row r="4701" spans="1:15" x14ac:dyDescent="0.2">
      <c r="A4701" s="6">
        <v>4700</v>
      </c>
      <c r="B4701" s="16" t="s">
        <v>22</v>
      </c>
      <c r="C4701" s="8">
        <v>41843</v>
      </c>
      <c r="D4701" s="16">
        <f t="shared" si="147"/>
        <v>6</v>
      </c>
      <c r="E4701" s="21">
        <v>29.2847222221118</v>
      </c>
      <c r="H4701" s="7" t="str">
        <f t="shared" si="148"/>
        <v/>
      </c>
      <c r="J4701" s="1">
        <v>0</v>
      </c>
      <c r="K4701" s="1" t="s">
        <v>33</v>
      </c>
      <c r="N4701" s="2" t="s">
        <v>147</v>
      </c>
      <c r="O4701" s="2" t="s">
        <v>148</v>
      </c>
    </row>
    <row r="4702" spans="1:15" x14ac:dyDescent="0.2">
      <c r="A4702" s="6">
        <v>4701</v>
      </c>
      <c r="B4702" s="16" t="s">
        <v>22</v>
      </c>
      <c r="C4702" s="8">
        <v>41843</v>
      </c>
      <c r="D4702" s="16">
        <f t="shared" si="147"/>
        <v>7</v>
      </c>
      <c r="E4702" s="21">
        <v>29.2916666665562</v>
      </c>
      <c r="H4702" s="7" t="str">
        <f t="shared" si="148"/>
        <v/>
      </c>
      <c r="J4702" s="1">
        <v>33</v>
      </c>
      <c r="K4702" s="1" t="s">
        <v>33</v>
      </c>
      <c r="L4702" s="11" t="s">
        <v>23</v>
      </c>
      <c r="M4702" s="18" t="s">
        <v>59</v>
      </c>
      <c r="N4702" s="2" t="s">
        <v>147</v>
      </c>
      <c r="O4702" s="2" t="s">
        <v>148</v>
      </c>
    </row>
    <row r="4703" spans="1:15" x14ac:dyDescent="0.2">
      <c r="A4703" s="6">
        <v>4702</v>
      </c>
      <c r="B4703" s="16" t="s">
        <v>22</v>
      </c>
      <c r="C4703" s="8">
        <v>41843</v>
      </c>
      <c r="D4703" s="16">
        <f>IF(ISBLANK(E4703),"",HOUR(E4703))</f>
        <v>7</v>
      </c>
      <c r="E4703" s="21">
        <v>29.2986111110006</v>
      </c>
      <c r="H4703" s="7" t="str">
        <f t="shared" si="148"/>
        <v/>
      </c>
      <c r="J4703" s="1">
        <v>30</v>
      </c>
      <c r="K4703" s="1" t="s">
        <v>33</v>
      </c>
      <c r="L4703" s="11" t="s">
        <v>23</v>
      </c>
      <c r="M4703" s="18" t="s">
        <v>59</v>
      </c>
      <c r="N4703" s="2" t="s">
        <v>147</v>
      </c>
      <c r="O4703" s="2" t="s">
        <v>148</v>
      </c>
    </row>
    <row r="4704" spans="1:15" x14ac:dyDescent="0.2">
      <c r="A4704" s="6">
        <v>4703</v>
      </c>
      <c r="B4704" s="16" t="s">
        <v>22</v>
      </c>
      <c r="C4704" s="8">
        <v>41843</v>
      </c>
      <c r="D4704" s="16">
        <f t="shared" si="147"/>
        <v>7</v>
      </c>
      <c r="E4704" s="21">
        <v>29.2986111110006</v>
      </c>
      <c r="H4704" s="7" t="str">
        <f t="shared" si="148"/>
        <v/>
      </c>
      <c r="J4704" s="1">
        <v>32</v>
      </c>
      <c r="K4704" s="1" t="s">
        <v>33</v>
      </c>
      <c r="L4704" s="11" t="s">
        <v>23</v>
      </c>
      <c r="M4704" s="18" t="s">
        <v>59</v>
      </c>
      <c r="N4704" s="2" t="s">
        <v>147</v>
      </c>
      <c r="O4704" s="2" t="s">
        <v>148</v>
      </c>
    </row>
    <row r="4705" spans="1:15" x14ac:dyDescent="0.2">
      <c r="A4705" s="6">
        <v>4704</v>
      </c>
      <c r="B4705" s="16" t="s">
        <v>22</v>
      </c>
      <c r="C4705" s="8">
        <v>41843</v>
      </c>
      <c r="D4705" s="16">
        <f t="shared" si="147"/>
        <v>7</v>
      </c>
      <c r="E4705" s="21">
        <v>29.305555555445</v>
      </c>
      <c r="H4705" s="7" t="str">
        <f t="shared" si="148"/>
        <v/>
      </c>
      <c r="J4705" s="1">
        <v>0</v>
      </c>
      <c r="K4705" s="1" t="s">
        <v>33</v>
      </c>
      <c r="N4705" s="2" t="s">
        <v>147</v>
      </c>
      <c r="O4705" s="2" t="s">
        <v>148</v>
      </c>
    </row>
    <row r="4706" spans="1:15" x14ac:dyDescent="0.2">
      <c r="A4706" s="6">
        <v>4705</v>
      </c>
      <c r="B4706" s="16" t="s">
        <v>22</v>
      </c>
      <c r="C4706" s="8">
        <v>41843</v>
      </c>
      <c r="D4706" s="16">
        <f t="shared" si="147"/>
        <v>7</v>
      </c>
      <c r="E4706" s="21">
        <v>29.3124999998894</v>
      </c>
      <c r="H4706" s="7" t="str">
        <f t="shared" si="148"/>
        <v/>
      </c>
      <c r="J4706" s="1">
        <v>0</v>
      </c>
      <c r="K4706" s="1" t="s">
        <v>33</v>
      </c>
      <c r="N4706" s="2" t="s">
        <v>147</v>
      </c>
      <c r="O4706" s="2" t="s">
        <v>148</v>
      </c>
    </row>
    <row r="4707" spans="1:15" x14ac:dyDescent="0.2">
      <c r="A4707" s="6">
        <v>4706</v>
      </c>
      <c r="B4707" s="16" t="s">
        <v>22</v>
      </c>
      <c r="C4707" s="8">
        <v>41843</v>
      </c>
      <c r="D4707" s="16">
        <f t="shared" si="147"/>
        <v>7</v>
      </c>
      <c r="E4707" s="21">
        <v>29.319444444333801</v>
      </c>
      <c r="H4707" s="7" t="str">
        <f t="shared" si="148"/>
        <v/>
      </c>
      <c r="J4707" s="1">
        <v>38</v>
      </c>
      <c r="K4707" s="1" t="s">
        <v>33</v>
      </c>
      <c r="L4707" s="11" t="s">
        <v>23</v>
      </c>
      <c r="M4707" s="18" t="s">
        <v>59</v>
      </c>
      <c r="N4707" s="2" t="s">
        <v>147</v>
      </c>
      <c r="O4707" s="2" t="s">
        <v>148</v>
      </c>
    </row>
    <row r="4708" spans="1:15" x14ac:dyDescent="0.2">
      <c r="A4708" s="6">
        <v>4707</v>
      </c>
      <c r="B4708" s="16" t="s">
        <v>22</v>
      </c>
      <c r="C4708" s="8">
        <v>41843</v>
      </c>
      <c r="D4708" s="16">
        <f>IF(ISBLANK(E4708),"",HOUR(E4708))</f>
        <v>7</v>
      </c>
      <c r="E4708" s="21">
        <v>29.326388888778201</v>
      </c>
      <c r="H4708" s="7" t="str">
        <f t="shared" si="148"/>
        <v/>
      </c>
      <c r="J4708" s="1">
        <v>30</v>
      </c>
      <c r="K4708" s="1" t="s">
        <v>33</v>
      </c>
      <c r="L4708" s="11" t="s">
        <v>23</v>
      </c>
      <c r="M4708" s="18" t="s">
        <v>59</v>
      </c>
      <c r="N4708" s="2" t="s">
        <v>147</v>
      </c>
      <c r="O4708" s="2" t="s">
        <v>148</v>
      </c>
    </row>
    <row r="4709" spans="1:15" x14ac:dyDescent="0.2">
      <c r="A4709" s="6">
        <v>4708</v>
      </c>
      <c r="B4709" s="16" t="s">
        <v>22</v>
      </c>
      <c r="C4709" s="8">
        <v>41843</v>
      </c>
      <c r="D4709" s="16">
        <f t="shared" si="147"/>
        <v>7</v>
      </c>
      <c r="E4709" s="21">
        <v>29.326388888778201</v>
      </c>
      <c r="H4709" s="7" t="str">
        <f t="shared" si="148"/>
        <v/>
      </c>
      <c r="J4709" s="1">
        <v>29</v>
      </c>
      <c r="K4709" s="1" t="s">
        <v>33</v>
      </c>
      <c r="L4709" s="11" t="s">
        <v>23</v>
      </c>
      <c r="M4709" s="18" t="s">
        <v>59</v>
      </c>
      <c r="N4709" s="2" t="s">
        <v>147</v>
      </c>
      <c r="O4709" s="2" t="s">
        <v>148</v>
      </c>
    </row>
    <row r="4710" spans="1:15" x14ac:dyDescent="0.2">
      <c r="A4710" s="6">
        <v>4709</v>
      </c>
      <c r="B4710" s="16" t="s">
        <v>22</v>
      </c>
      <c r="C4710" s="8">
        <v>41843</v>
      </c>
      <c r="D4710" s="16">
        <f t="shared" si="147"/>
        <v>8</v>
      </c>
      <c r="E4710" s="21">
        <v>29.333333333222601</v>
      </c>
      <c r="H4710" s="7" t="str">
        <f t="shared" si="148"/>
        <v/>
      </c>
      <c r="J4710" s="1">
        <v>0</v>
      </c>
      <c r="K4710" s="1" t="s">
        <v>33</v>
      </c>
      <c r="N4710" s="2" t="s">
        <v>147</v>
      </c>
      <c r="O4710" s="2" t="s">
        <v>148</v>
      </c>
    </row>
    <row r="4711" spans="1:15" x14ac:dyDescent="0.2">
      <c r="A4711" s="6">
        <v>4710</v>
      </c>
      <c r="B4711" s="16" t="s">
        <v>22</v>
      </c>
      <c r="C4711" s="8">
        <v>41843</v>
      </c>
      <c r="D4711" s="16">
        <f t="shared" si="147"/>
        <v>8</v>
      </c>
      <c r="E4711" s="21">
        <v>29.340277777667001</v>
      </c>
      <c r="H4711" s="7" t="str">
        <f t="shared" si="148"/>
        <v/>
      </c>
      <c r="J4711" s="1">
        <v>0</v>
      </c>
      <c r="K4711" s="1" t="s">
        <v>33</v>
      </c>
      <c r="N4711" s="2" t="s">
        <v>147</v>
      </c>
      <c r="O4711" s="2" t="s">
        <v>148</v>
      </c>
    </row>
    <row r="4712" spans="1:15" x14ac:dyDescent="0.2">
      <c r="A4712" s="6">
        <v>4711</v>
      </c>
      <c r="B4712" s="16" t="s">
        <v>22</v>
      </c>
      <c r="C4712" s="8">
        <v>41843</v>
      </c>
      <c r="D4712" s="16">
        <f t="shared" si="147"/>
        <v>8</v>
      </c>
      <c r="E4712" s="21">
        <v>29.347222222111402</v>
      </c>
      <c r="H4712" s="7" t="str">
        <f t="shared" si="148"/>
        <v/>
      </c>
      <c r="J4712" s="1">
        <v>0</v>
      </c>
      <c r="K4712" s="1" t="s">
        <v>33</v>
      </c>
      <c r="N4712" s="2" t="s">
        <v>147</v>
      </c>
      <c r="O4712" s="2" t="s">
        <v>148</v>
      </c>
    </row>
    <row r="4713" spans="1:15" x14ac:dyDescent="0.2">
      <c r="A4713" s="6">
        <v>4712</v>
      </c>
      <c r="B4713" s="16" t="s">
        <v>22</v>
      </c>
      <c r="C4713" s="8">
        <v>41843</v>
      </c>
      <c r="D4713" s="16">
        <f t="shared" si="147"/>
        <v>8</v>
      </c>
      <c r="E4713" s="21">
        <v>29.354166666555798</v>
      </c>
      <c r="H4713" s="7" t="str">
        <f t="shared" si="148"/>
        <v/>
      </c>
      <c r="J4713" s="1">
        <v>31</v>
      </c>
      <c r="K4713" s="1" t="s">
        <v>33</v>
      </c>
      <c r="L4713" s="11" t="s">
        <v>23</v>
      </c>
      <c r="M4713" s="18" t="s">
        <v>59</v>
      </c>
      <c r="N4713" s="2" t="s">
        <v>147</v>
      </c>
      <c r="O4713" s="2" t="s">
        <v>148</v>
      </c>
    </row>
    <row r="4714" spans="1:15" x14ac:dyDescent="0.2">
      <c r="A4714" s="6">
        <v>4713</v>
      </c>
      <c r="B4714" s="16" t="s">
        <v>22</v>
      </c>
      <c r="C4714" s="8">
        <v>41843</v>
      </c>
      <c r="D4714" s="16">
        <f>IF(ISBLANK(E4714),"",HOUR(E4714))</f>
        <v>8</v>
      </c>
      <c r="E4714" s="21">
        <v>29.361111111000199</v>
      </c>
      <c r="H4714" s="7" t="str">
        <f t="shared" si="148"/>
        <v/>
      </c>
      <c r="J4714" s="1">
        <v>0</v>
      </c>
      <c r="K4714" s="1" t="s">
        <v>33</v>
      </c>
      <c r="N4714" s="2" t="s">
        <v>147</v>
      </c>
      <c r="O4714" s="2" t="s">
        <v>148</v>
      </c>
    </row>
    <row r="4715" spans="1:15" x14ac:dyDescent="0.2">
      <c r="A4715" s="6">
        <v>4714</v>
      </c>
      <c r="B4715" s="16" t="s">
        <v>22</v>
      </c>
      <c r="C4715" s="8">
        <v>41843</v>
      </c>
      <c r="D4715" s="16">
        <f t="shared" si="147"/>
        <v>8</v>
      </c>
      <c r="E4715" s="21">
        <v>0.36535879629629631</v>
      </c>
      <c r="H4715" s="7" t="str">
        <f t="shared" si="148"/>
        <v/>
      </c>
      <c r="J4715" s="1">
        <v>0</v>
      </c>
      <c r="K4715" s="1" t="s">
        <v>33</v>
      </c>
      <c r="N4715" s="2" t="s">
        <v>147</v>
      </c>
      <c r="O4715" s="2" t="s">
        <v>148</v>
      </c>
    </row>
    <row r="4716" spans="1:15" x14ac:dyDescent="0.2">
      <c r="A4716" s="6">
        <v>4715</v>
      </c>
      <c r="B4716" s="16" t="s">
        <v>22</v>
      </c>
      <c r="C4716" s="8">
        <v>41843</v>
      </c>
      <c r="D4716" s="16">
        <f t="shared" si="147"/>
        <v>8</v>
      </c>
      <c r="E4716" s="21">
        <v>29.368055555444599</v>
      </c>
      <c r="H4716" s="7" t="str">
        <f t="shared" si="148"/>
        <v/>
      </c>
      <c r="J4716" s="1">
        <v>0</v>
      </c>
      <c r="K4716" s="1" t="s">
        <v>33</v>
      </c>
      <c r="N4716" s="2" t="s">
        <v>147</v>
      </c>
      <c r="O4716" s="2" t="s">
        <v>148</v>
      </c>
    </row>
    <row r="4717" spans="1:15" x14ac:dyDescent="0.2">
      <c r="A4717" s="6">
        <v>4716</v>
      </c>
      <c r="B4717" s="16" t="s">
        <v>22</v>
      </c>
      <c r="C4717" s="8">
        <v>41843</v>
      </c>
      <c r="D4717" s="16">
        <f t="shared" si="147"/>
        <v>9</v>
      </c>
      <c r="E4717" s="21">
        <v>29.374999999888999</v>
      </c>
      <c r="H4717" s="7" t="str">
        <f t="shared" si="148"/>
        <v/>
      </c>
      <c r="J4717" s="1">
        <v>0</v>
      </c>
      <c r="K4717" s="1" t="s">
        <v>33</v>
      </c>
      <c r="N4717" s="2" t="s">
        <v>147</v>
      </c>
      <c r="O4717" s="2" t="s">
        <v>148</v>
      </c>
    </row>
    <row r="4718" spans="1:15" x14ac:dyDescent="0.2">
      <c r="A4718" s="6">
        <v>4717</v>
      </c>
      <c r="B4718" s="16" t="s">
        <v>22</v>
      </c>
      <c r="C4718" s="8">
        <v>41843</v>
      </c>
      <c r="D4718" s="16">
        <f>IF(ISBLANK(E4718),"",HOUR(E4718))</f>
        <v>9</v>
      </c>
      <c r="E4718" s="21">
        <v>29.381944444333399</v>
      </c>
      <c r="H4718" s="7" t="str">
        <f t="shared" si="148"/>
        <v/>
      </c>
      <c r="J4718" s="1">
        <v>36</v>
      </c>
      <c r="K4718" s="1" t="s">
        <v>33</v>
      </c>
      <c r="L4718" s="11" t="s">
        <v>23</v>
      </c>
      <c r="M4718" s="18" t="s">
        <v>59</v>
      </c>
      <c r="N4718" s="2" t="s">
        <v>147</v>
      </c>
      <c r="O4718" s="2" t="s">
        <v>148</v>
      </c>
    </row>
    <row r="4719" spans="1:15" x14ac:dyDescent="0.2">
      <c r="A4719" s="6">
        <v>4718</v>
      </c>
      <c r="B4719" s="16" t="s">
        <v>22</v>
      </c>
      <c r="C4719" s="8">
        <v>41843</v>
      </c>
      <c r="D4719" s="16">
        <f t="shared" si="147"/>
        <v>9</v>
      </c>
      <c r="E4719" s="21">
        <v>29.381944444333399</v>
      </c>
      <c r="H4719" s="7" t="str">
        <f t="shared" si="148"/>
        <v/>
      </c>
      <c r="J4719" s="1">
        <v>41</v>
      </c>
      <c r="K4719" s="1" t="s">
        <v>33</v>
      </c>
      <c r="L4719" s="11" t="s">
        <v>23</v>
      </c>
      <c r="M4719" s="18" t="s">
        <v>60</v>
      </c>
      <c r="N4719" s="2" t="s">
        <v>147</v>
      </c>
      <c r="O4719" s="2" t="s">
        <v>148</v>
      </c>
    </row>
    <row r="4720" spans="1:15" x14ac:dyDescent="0.2">
      <c r="A4720" s="6">
        <v>4719</v>
      </c>
      <c r="B4720" s="16" t="s">
        <v>22</v>
      </c>
      <c r="C4720" s="8">
        <v>41843</v>
      </c>
      <c r="D4720" s="16">
        <f t="shared" si="147"/>
        <v>9</v>
      </c>
      <c r="E4720" s="21">
        <v>29.388888888777799</v>
      </c>
      <c r="H4720" s="7" t="str">
        <f t="shared" si="148"/>
        <v/>
      </c>
      <c r="J4720" s="1">
        <v>0</v>
      </c>
      <c r="K4720" s="1" t="s">
        <v>33</v>
      </c>
      <c r="N4720" s="2" t="s">
        <v>147</v>
      </c>
      <c r="O4720" s="2" t="s">
        <v>148</v>
      </c>
    </row>
    <row r="4721" spans="1:15" x14ac:dyDescent="0.2">
      <c r="A4721" s="6">
        <v>4720</v>
      </c>
      <c r="B4721" s="16" t="s">
        <v>22</v>
      </c>
      <c r="C4721" s="8">
        <v>41843</v>
      </c>
      <c r="D4721" s="16">
        <f t="shared" si="147"/>
        <v>9</v>
      </c>
      <c r="E4721" s="21">
        <v>29.3958333332222</v>
      </c>
      <c r="H4721" s="7" t="str">
        <f t="shared" si="148"/>
        <v/>
      </c>
      <c r="J4721" s="1">
        <v>32</v>
      </c>
      <c r="K4721" s="1" t="s">
        <v>33</v>
      </c>
      <c r="L4721" s="11" t="s">
        <v>23</v>
      </c>
      <c r="M4721" s="18" t="s">
        <v>59</v>
      </c>
      <c r="N4721" s="2" t="s">
        <v>147</v>
      </c>
      <c r="O4721" s="2" t="s">
        <v>148</v>
      </c>
    </row>
    <row r="4722" spans="1:15" x14ac:dyDescent="0.2">
      <c r="A4722" s="6">
        <v>4721</v>
      </c>
      <c r="B4722" s="16" t="s">
        <v>22</v>
      </c>
      <c r="C4722" s="8">
        <v>41843</v>
      </c>
      <c r="D4722" s="16">
        <f t="shared" si="147"/>
        <v>9</v>
      </c>
      <c r="E4722" s="21">
        <v>29.4027777776666</v>
      </c>
      <c r="H4722" s="7" t="str">
        <f t="shared" si="148"/>
        <v/>
      </c>
      <c r="J4722" s="1">
        <v>0</v>
      </c>
      <c r="K4722" s="1" t="s">
        <v>33</v>
      </c>
      <c r="N4722" s="2" t="s">
        <v>147</v>
      </c>
      <c r="O4722" s="2" t="s">
        <v>148</v>
      </c>
    </row>
    <row r="4723" spans="1:15" x14ac:dyDescent="0.2">
      <c r="A4723" s="6">
        <v>4722</v>
      </c>
      <c r="B4723" s="16" t="s">
        <v>22</v>
      </c>
      <c r="C4723" s="8">
        <v>41843</v>
      </c>
      <c r="D4723" s="16">
        <f t="shared" si="147"/>
        <v>9</v>
      </c>
      <c r="E4723" s="21">
        <v>29.409722222111</v>
      </c>
      <c r="H4723" s="7" t="str">
        <f t="shared" si="148"/>
        <v/>
      </c>
      <c r="J4723" s="1">
        <v>0</v>
      </c>
      <c r="K4723" s="1" t="s">
        <v>33</v>
      </c>
      <c r="N4723" s="2" t="s">
        <v>147</v>
      </c>
      <c r="O4723" s="2" t="s">
        <v>148</v>
      </c>
    </row>
    <row r="4724" spans="1:15" x14ac:dyDescent="0.2">
      <c r="A4724" s="6">
        <v>4723</v>
      </c>
      <c r="B4724" s="16" t="s">
        <v>22</v>
      </c>
      <c r="C4724" s="8">
        <v>41843</v>
      </c>
      <c r="D4724" s="16">
        <f t="shared" si="147"/>
        <v>10</v>
      </c>
      <c r="E4724" s="21">
        <v>29.4166666665554</v>
      </c>
      <c r="H4724" s="7" t="str">
        <f t="shared" si="148"/>
        <v/>
      </c>
      <c r="J4724" s="1">
        <v>0</v>
      </c>
      <c r="K4724" s="1" t="s">
        <v>33</v>
      </c>
      <c r="N4724" s="2" t="s">
        <v>147</v>
      </c>
      <c r="O4724" s="2" t="s">
        <v>148</v>
      </c>
    </row>
    <row r="4725" spans="1:15" x14ac:dyDescent="0.2">
      <c r="A4725" s="6">
        <v>4724</v>
      </c>
      <c r="B4725" s="16" t="s">
        <v>22</v>
      </c>
      <c r="C4725" s="8">
        <v>41843</v>
      </c>
      <c r="D4725" s="16">
        <f t="shared" si="147"/>
        <v>10</v>
      </c>
      <c r="E4725" s="21">
        <v>29.423611110999801</v>
      </c>
      <c r="H4725" s="7" t="str">
        <f t="shared" si="148"/>
        <v/>
      </c>
      <c r="J4725" s="1">
        <v>34</v>
      </c>
      <c r="K4725" s="1" t="s">
        <v>33</v>
      </c>
      <c r="L4725" s="11" t="s">
        <v>23</v>
      </c>
      <c r="M4725" s="18" t="s">
        <v>59</v>
      </c>
      <c r="N4725" s="2" t="s">
        <v>147</v>
      </c>
      <c r="O4725" s="2" t="s">
        <v>148</v>
      </c>
    </row>
    <row r="4726" spans="1:15" x14ac:dyDescent="0.2">
      <c r="A4726" s="6">
        <v>4725</v>
      </c>
      <c r="B4726" s="16" t="s">
        <v>22</v>
      </c>
      <c r="C4726" s="8">
        <v>41843</v>
      </c>
      <c r="D4726" s="16">
        <f>IF(ISBLANK(E4726),"",HOUR(E4726))</f>
        <v>10</v>
      </c>
      <c r="E4726" s="21">
        <v>29.430555555444201</v>
      </c>
      <c r="H4726" s="7" t="str">
        <f t="shared" si="148"/>
        <v/>
      </c>
      <c r="J4726" s="1">
        <v>37</v>
      </c>
      <c r="K4726" s="1" t="s">
        <v>33</v>
      </c>
      <c r="L4726" s="11" t="s">
        <v>23</v>
      </c>
      <c r="M4726" s="18" t="s">
        <v>59</v>
      </c>
      <c r="N4726" s="2" t="s">
        <v>147</v>
      </c>
      <c r="O4726" s="2" t="s">
        <v>148</v>
      </c>
    </row>
    <row r="4727" spans="1:15" x14ac:dyDescent="0.2">
      <c r="A4727" s="6">
        <v>4726</v>
      </c>
      <c r="B4727" s="16" t="s">
        <v>22</v>
      </c>
      <c r="C4727" s="8">
        <v>41843</v>
      </c>
      <c r="D4727" s="16">
        <f t="shared" si="147"/>
        <v>10</v>
      </c>
      <c r="E4727" s="21">
        <v>29.430555555444201</v>
      </c>
      <c r="H4727" s="7" t="str">
        <f t="shared" si="148"/>
        <v/>
      </c>
      <c r="J4727" s="1">
        <v>32</v>
      </c>
      <c r="K4727" s="1" t="s">
        <v>33</v>
      </c>
      <c r="L4727" s="11" t="s">
        <v>102</v>
      </c>
      <c r="M4727" s="18" t="s">
        <v>59</v>
      </c>
      <c r="N4727" s="2" t="s">
        <v>147</v>
      </c>
      <c r="O4727" s="2" t="s">
        <v>148</v>
      </c>
    </row>
    <row r="4728" spans="1:15" x14ac:dyDescent="0.2">
      <c r="A4728" s="6">
        <v>4727</v>
      </c>
      <c r="B4728" s="16" t="s">
        <v>22</v>
      </c>
      <c r="C4728" s="8">
        <v>41843</v>
      </c>
      <c r="D4728" s="16">
        <f t="shared" si="147"/>
        <v>10</v>
      </c>
      <c r="E4728" s="21">
        <v>29.437499999888601</v>
      </c>
      <c r="H4728" s="7" t="str">
        <f t="shared" si="148"/>
        <v/>
      </c>
      <c r="J4728" s="1">
        <v>32</v>
      </c>
      <c r="K4728" s="1" t="s">
        <v>33</v>
      </c>
      <c r="L4728" s="11" t="s">
        <v>102</v>
      </c>
      <c r="M4728" s="18" t="s">
        <v>59</v>
      </c>
      <c r="N4728" s="2" t="s">
        <v>147</v>
      </c>
      <c r="O4728" s="2" t="s">
        <v>148</v>
      </c>
    </row>
    <row r="4729" spans="1:15" x14ac:dyDescent="0.2">
      <c r="A4729" s="6">
        <v>4728</v>
      </c>
      <c r="B4729" s="16" t="s">
        <v>22</v>
      </c>
      <c r="C4729" s="8">
        <v>41843</v>
      </c>
      <c r="D4729" s="16">
        <f>IF(ISBLANK(E4729),"",HOUR(E4729))</f>
        <v>10</v>
      </c>
      <c r="E4729" s="21">
        <v>29.437499999888601</v>
      </c>
      <c r="H4729" s="7" t="str">
        <f t="shared" si="148"/>
        <v/>
      </c>
      <c r="J4729" s="1">
        <v>33</v>
      </c>
      <c r="K4729" s="1" t="s">
        <v>33</v>
      </c>
      <c r="L4729" s="11" t="s">
        <v>23</v>
      </c>
      <c r="M4729" s="18" t="s">
        <v>59</v>
      </c>
      <c r="N4729" s="2" t="s">
        <v>147</v>
      </c>
      <c r="O4729" s="2" t="s">
        <v>148</v>
      </c>
    </row>
    <row r="4730" spans="1:15" x14ac:dyDescent="0.2">
      <c r="A4730" s="6">
        <v>4729</v>
      </c>
      <c r="B4730" s="16" t="s">
        <v>22</v>
      </c>
      <c r="C4730" s="8">
        <v>41843</v>
      </c>
      <c r="D4730" s="16">
        <f t="shared" si="147"/>
        <v>10</v>
      </c>
      <c r="E4730" s="21">
        <v>29.437499999888601</v>
      </c>
      <c r="H4730" s="7" t="str">
        <f t="shared" si="148"/>
        <v/>
      </c>
      <c r="J4730" s="1">
        <v>27</v>
      </c>
      <c r="K4730" s="1" t="s">
        <v>33</v>
      </c>
      <c r="L4730" s="11" t="s">
        <v>23</v>
      </c>
      <c r="M4730" s="18" t="s">
        <v>59</v>
      </c>
      <c r="N4730" s="2" t="s">
        <v>147</v>
      </c>
      <c r="O4730" s="2" t="s">
        <v>148</v>
      </c>
    </row>
    <row r="4731" spans="1:15" x14ac:dyDescent="0.2">
      <c r="A4731" s="6">
        <v>4730</v>
      </c>
      <c r="B4731" s="16" t="s">
        <v>22</v>
      </c>
      <c r="C4731" s="8">
        <v>41843</v>
      </c>
      <c r="D4731" s="16">
        <f t="shared" si="147"/>
        <v>10</v>
      </c>
      <c r="E4731" s="21">
        <v>29.444444444333001</v>
      </c>
      <c r="H4731" s="7" t="str">
        <f t="shared" si="148"/>
        <v/>
      </c>
      <c r="J4731" s="1">
        <v>22</v>
      </c>
      <c r="K4731" s="1" t="s">
        <v>33</v>
      </c>
      <c r="L4731" s="11" t="s">
        <v>23</v>
      </c>
      <c r="M4731" s="18" t="s">
        <v>59</v>
      </c>
      <c r="N4731" s="2" t="s">
        <v>147</v>
      </c>
      <c r="O4731" s="2" t="s">
        <v>148</v>
      </c>
    </row>
    <row r="4732" spans="1:15" x14ac:dyDescent="0.2">
      <c r="A4732" s="6">
        <v>4731</v>
      </c>
      <c r="B4732" s="16" t="s">
        <v>22</v>
      </c>
      <c r="C4732" s="8">
        <v>41843</v>
      </c>
      <c r="D4732" s="16">
        <f t="shared" si="147"/>
        <v>10</v>
      </c>
      <c r="E4732" s="21">
        <v>29.451388888777402</v>
      </c>
      <c r="H4732" s="7" t="str">
        <f t="shared" si="148"/>
        <v/>
      </c>
      <c r="J4732" s="1">
        <v>32</v>
      </c>
      <c r="K4732" s="1" t="s">
        <v>33</v>
      </c>
      <c r="L4732" s="11" t="s">
        <v>23</v>
      </c>
      <c r="M4732" s="18" t="s">
        <v>59</v>
      </c>
      <c r="N4732" s="2" t="s">
        <v>147</v>
      </c>
      <c r="O4732" s="2" t="s">
        <v>148</v>
      </c>
    </row>
    <row r="4733" spans="1:15" x14ac:dyDescent="0.2">
      <c r="A4733" s="6">
        <v>4732</v>
      </c>
      <c r="B4733" s="16" t="s">
        <v>22</v>
      </c>
      <c r="C4733" s="8">
        <v>41843</v>
      </c>
      <c r="D4733" s="16">
        <f t="shared" si="147"/>
        <v>11</v>
      </c>
      <c r="E4733" s="21">
        <v>29.458333333221798</v>
      </c>
      <c r="H4733" s="7" t="str">
        <f t="shared" si="148"/>
        <v/>
      </c>
      <c r="J4733" s="1">
        <v>0</v>
      </c>
      <c r="K4733" s="1" t="s">
        <v>33</v>
      </c>
      <c r="N4733" s="2" t="s">
        <v>147</v>
      </c>
      <c r="O4733" s="2" t="s">
        <v>148</v>
      </c>
    </row>
    <row r="4734" spans="1:15" x14ac:dyDescent="0.2">
      <c r="A4734" s="6">
        <v>4733</v>
      </c>
      <c r="B4734" s="16" t="s">
        <v>22</v>
      </c>
      <c r="C4734" s="8">
        <v>41843</v>
      </c>
      <c r="D4734" s="16">
        <f t="shared" si="147"/>
        <v>11</v>
      </c>
      <c r="E4734" s="21">
        <v>29.465277777666198</v>
      </c>
      <c r="H4734" s="7" t="str">
        <f t="shared" si="148"/>
        <v/>
      </c>
      <c r="J4734" s="1">
        <v>0</v>
      </c>
      <c r="K4734" s="1" t="s">
        <v>33</v>
      </c>
      <c r="N4734" s="2" t="s">
        <v>147</v>
      </c>
      <c r="O4734" s="2" t="s">
        <v>148</v>
      </c>
    </row>
    <row r="4735" spans="1:15" x14ac:dyDescent="0.2">
      <c r="A4735" s="6">
        <v>4734</v>
      </c>
      <c r="B4735" s="16" t="s">
        <v>22</v>
      </c>
      <c r="C4735" s="8">
        <v>41843</v>
      </c>
      <c r="D4735" s="16">
        <f t="shared" si="147"/>
        <v>11</v>
      </c>
      <c r="E4735" s="21">
        <v>29.472222222110599</v>
      </c>
      <c r="H4735" s="7" t="str">
        <f t="shared" si="148"/>
        <v/>
      </c>
      <c r="J4735" s="1">
        <v>0</v>
      </c>
      <c r="K4735" s="1" t="s">
        <v>33</v>
      </c>
      <c r="N4735" s="2" t="s">
        <v>147</v>
      </c>
      <c r="O4735" s="2" t="s">
        <v>148</v>
      </c>
    </row>
    <row r="4736" spans="1:15" x14ac:dyDescent="0.2">
      <c r="A4736" s="6">
        <v>4735</v>
      </c>
      <c r="B4736" s="16" t="s">
        <v>22</v>
      </c>
      <c r="C4736" s="8">
        <v>41843</v>
      </c>
      <c r="D4736" s="16">
        <f t="shared" si="147"/>
        <v>11</v>
      </c>
      <c r="E4736" s="21">
        <v>29.479166666554999</v>
      </c>
      <c r="H4736" s="7" t="str">
        <f t="shared" si="148"/>
        <v/>
      </c>
      <c r="J4736" s="1">
        <v>0</v>
      </c>
      <c r="K4736" s="1" t="s">
        <v>33</v>
      </c>
      <c r="N4736" s="2" t="s">
        <v>147</v>
      </c>
      <c r="O4736" s="2" t="s">
        <v>148</v>
      </c>
    </row>
    <row r="4737" spans="1:15" x14ac:dyDescent="0.2">
      <c r="A4737" s="6">
        <v>4736</v>
      </c>
      <c r="B4737" s="16" t="s">
        <v>22</v>
      </c>
      <c r="C4737" s="8">
        <v>41843</v>
      </c>
      <c r="D4737" s="16">
        <f t="shared" ref="D4737:D4802" si="149">IF(ISBLANK(E4737),"",HOUR(E4737))</f>
        <v>11</v>
      </c>
      <c r="E4737" s="21">
        <v>29.486111110999399</v>
      </c>
      <c r="H4737" s="7" t="str">
        <f t="shared" si="148"/>
        <v/>
      </c>
      <c r="J4737" s="1">
        <v>27</v>
      </c>
      <c r="K4737" s="1" t="s">
        <v>33</v>
      </c>
      <c r="L4737" s="11" t="s">
        <v>23</v>
      </c>
      <c r="M4737" s="18" t="s">
        <v>59</v>
      </c>
      <c r="N4737" s="2" t="s">
        <v>147</v>
      </c>
      <c r="O4737" s="2" t="s">
        <v>148</v>
      </c>
    </row>
    <row r="4738" spans="1:15" x14ac:dyDescent="0.2">
      <c r="A4738" s="6">
        <v>4737</v>
      </c>
      <c r="B4738" s="16" t="s">
        <v>22</v>
      </c>
      <c r="C4738" s="8">
        <v>41843</v>
      </c>
      <c r="D4738" s="16">
        <f t="shared" si="149"/>
        <v>11</v>
      </c>
      <c r="E4738" s="21">
        <v>29.493055555443799</v>
      </c>
      <c r="H4738" s="7" t="str">
        <f t="shared" si="148"/>
        <v/>
      </c>
      <c r="J4738" s="1">
        <v>30</v>
      </c>
      <c r="K4738" s="1" t="s">
        <v>33</v>
      </c>
      <c r="L4738" s="11" t="s">
        <v>23</v>
      </c>
      <c r="M4738" s="18" t="s">
        <v>59</v>
      </c>
      <c r="N4738" s="2" t="s">
        <v>147</v>
      </c>
      <c r="O4738" s="2" t="s">
        <v>148</v>
      </c>
    </row>
    <row r="4739" spans="1:15" x14ac:dyDescent="0.2">
      <c r="A4739" s="6">
        <v>4738</v>
      </c>
      <c r="B4739" s="16" t="s">
        <v>22</v>
      </c>
      <c r="C4739" s="8">
        <v>41843</v>
      </c>
      <c r="D4739" s="16">
        <f t="shared" si="149"/>
        <v>12</v>
      </c>
      <c r="E4739" s="21">
        <v>29.4999999998882</v>
      </c>
      <c r="H4739" s="7" t="str">
        <f t="shared" ref="H4739:H4802" si="150">IF(F4739&gt;0,ROUND((F4739+G4739)/2,1),"")</f>
        <v/>
      </c>
      <c r="J4739" s="1">
        <v>0</v>
      </c>
      <c r="K4739" s="1" t="s">
        <v>33</v>
      </c>
      <c r="N4739" s="2" t="s">
        <v>147</v>
      </c>
      <c r="O4739" s="2" t="s">
        <v>148</v>
      </c>
    </row>
    <row r="4740" spans="1:15" x14ac:dyDescent="0.2">
      <c r="A4740" s="6">
        <v>4739</v>
      </c>
      <c r="B4740" s="16" t="s">
        <v>22</v>
      </c>
      <c r="C4740" s="8">
        <v>41843</v>
      </c>
      <c r="D4740" s="16">
        <f t="shared" si="149"/>
        <v>12</v>
      </c>
      <c r="E4740" s="21">
        <v>29.5069444443326</v>
      </c>
      <c r="H4740" s="7" t="str">
        <f t="shared" si="150"/>
        <v/>
      </c>
      <c r="J4740" s="1">
        <v>0</v>
      </c>
      <c r="K4740" s="1" t="s">
        <v>33</v>
      </c>
      <c r="N4740" s="2" t="s">
        <v>147</v>
      </c>
      <c r="O4740" s="2" t="s">
        <v>148</v>
      </c>
    </row>
    <row r="4741" spans="1:15" x14ac:dyDescent="0.2">
      <c r="A4741" s="6">
        <v>4740</v>
      </c>
      <c r="B4741" s="16" t="s">
        <v>22</v>
      </c>
      <c r="C4741" s="8">
        <v>41843</v>
      </c>
      <c r="D4741" s="16">
        <f t="shared" si="149"/>
        <v>12</v>
      </c>
      <c r="E4741" s="21">
        <v>29.513888888777</v>
      </c>
      <c r="H4741" s="7" t="str">
        <f t="shared" si="150"/>
        <v/>
      </c>
      <c r="J4741" s="1">
        <v>0</v>
      </c>
      <c r="K4741" s="1" t="s">
        <v>33</v>
      </c>
      <c r="N4741" s="2" t="s">
        <v>147</v>
      </c>
      <c r="O4741" s="2" t="s">
        <v>148</v>
      </c>
    </row>
    <row r="4742" spans="1:15" x14ac:dyDescent="0.2">
      <c r="A4742" s="6">
        <v>4741</v>
      </c>
      <c r="B4742" s="16" t="s">
        <v>22</v>
      </c>
      <c r="C4742" s="8">
        <v>41843</v>
      </c>
      <c r="D4742" s="16">
        <f t="shared" si="149"/>
        <v>12</v>
      </c>
      <c r="E4742" s="21">
        <v>29.5208333332214</v>
      </c>
      <c r="H4742" s="7" t="str">
        <f t="shared" si="150"/>
        <v/>
      </c>
      <c r="J4742" s="1">
        <v>0</v>
      </c>
      <c r="K4742" s="1" t="s">
        <v>33</v>
      </c>
      <c r="N4742" s="2" t="s">
        <v>147</v>
      </c>
      <c r="O4742" s="2" t="s">
        <v>148</v>
      </c>
    </row>
    <row r="4743" spans="1:15" x14ac:dyDescent="0.2">
      <c r="A4743" s="6">
        <v>4742</v>
      </c>
      <c r="B4743" s="16" t="s">
        <v>22</v>
      </c>
      <c r="C4743" s="8">
        <v>41843</v>
      </c>
      <c r="D4743" s="16">
        <f t="shared" si="149"/>
        <v>12</v>
      </c>
      <c r="E4743" s="21">
        <v>29.527777777665801</v>
      </c>
      <c r="H4743" s="7" t="str">
        <f t="shared" si="150"/>
        <v/>
      </c>
      <c r="J4743" s="1">
        <v>0</v>
      </c>
      <c r="K4743" s="1" t="s">
        <v>33</v>
      </c>
      <c r="N4743" s="2" t="s">
        <v>147</v>
      </c>
      <c r="O4743" s="2" t="s">
        <v>148</v>
      </c>
    </row>
    <row r="4744" spans="1:15" x14ac:dyDescent="0.2">
      <c r="A4744" s="6">
        <v>4743</v>
      </c>
      <c r="B4744" s="16" t="s">
        <v>22</v>
      </c>
      <c r="C4744" s="8">
        <v>41843</v>
      </c>
      <c r="D4744" s="16">
        <f t="shared" si="149"/>
        <v>12</v>
      </c>
      <c r="E4744" s="21">
        <v>29.534722222110201</v>
      </c>
      <c r="H4744" s="7" t="str">
        <f t="shared" si="150"/>
        <v/>
      </c>
      <c r="J4744" s="1">
        <v>0</v>
      </c>
      <c r="K4744" s="1" t="s">
        <v>33</v>
      </c>
      <c r="N4744" s="2" t="s">
        <v>147</v>
      </c>
      <c r="O4744" s="2" t="s">
        <v>148</v>
      </c>
    </row>
    <row r="4745" spans="1:15" x14ac:dyDescent="0.2">
      <c r="A4745" s="6">
        <v>4744</v>
      </c>
      <c r="B4745" s="16" t="s">
        <v>22</v>
      </c>
      <c r="C4745" s="8">
        <v>41843</v>
      </c>
      <c r="D4745" s="16">
        <f t="shared" si="149"/>
        <v>13</v>
      </c>
      <c r="E4745" s="21">
        <v>29.541666666554601</v>
      </c>
      <c r="H4745" s="7" t="str">
        <f t="shared" si="150"/>
        <v/>
      </c>
      <c r="J4745" s="1">
        <v>0</v>
      </c>
      <c r="K4745" s="1" t="s">
        <v>33</v>
      </c>
      <c r="N4745" s="2" t="s">
        <v>147</v>
      </c>
      <c r="O4745" s="2" t="s">
        <v>148</v>
      </c>
    </row>
    <row r="4746" spans="1:15" x14ac:dyDescent="0.2">
      <c r="A4746" s="6">
        <v>4745</v>
      </c>
      <c r="B4746" s="16" t="s">
        <v>22</v>
      </c>
      <c r="C4746" s="8">
        <v>41843</v>
      </c>
      <c r="D4746" s="16">
        <f t="shared" si="149"/>
        <v>13</v>
      </c>
      <c r="E4746" s="21">
        <v>29.548611110999001</v>
      </c>
      <c r="H4746" s="7" t="str">
        <f t="shared" si="150"/>
        <v/>
      </c>
      <c r="J4746" s="1">
        <v>0</v>
      </c>
      <c r="K4746" s="1" t="s">
        <v>33</v>
      </c>
      <c r="N4746" s="2" t="s">
        <v>147</v>
      </c>
      <c r="O4746" s="2" t="s">
        <v>148</v>
      </c>
    </row>
    <row r="4747" spans="1:15" x14ac:dyDescent="0.2">
      <c r="A4747" s="6">
        <v>4746</v>
      </c>
      <c r="B4747" s="16" t="s">
        <v>22</v>
      </c>
      <c r="C4747" s="8">
        <v>41843</v>
      </c>
      <c r="D4747" s="16">
        <f t="shared" si="149"/>
        <v>13</v>
      </c>
      <c r="E4747" s="21">
        <v>29.555555555443402</v>
      </c>
      <c r="H4747" s="7" t="str">
        <f t="shared" si="150"/>
        <v/>
      </c>
      <c r="J4747" s="1">
        <v>0</v>
      </c>
      <c r="K4747" s="1" t="s">
        <v>33</v>
      </c>
      <c r="N4747" s="2" t="s">
        <v>147</v>
      </c>
      <c r="O4747" s="2" t="s">
        <v>148</v>
      </c>
    </row>
    <row r="4748" spans="1:15" x14ac:dyDescent="0.2">
      <c r="A4748" s="6">
        <v>4747</v>
      </c>
      <c r="B4748" s="16" t="s">
        <v>22</v>
      </c>
      <c r="C4748" s="8">
        <v>41843</v>
      </c>
      <c r="D4748" s="16">
        <f t="shared" si="149"/>
        <v>13</v>
      </c>
      <c r="E4748" s="21">
        <v>29.562499999887802</v>
      </c>
      <c r="H4748" s="7" t="str">
        <f t="shared" si="150"/>
        <v/>
      </c>
      <c r="J4748" s="1">
        <v>0</v>
      </c>
      <c r="K4748" s="1" t="s">
        <v>33</v>
      </c>
      <c r="N4748" s="2" t="s">
        <v>147</v>
      </c>
      <c r="O4748" s="2" t="s">
        <v>148</v>
      </c>
    </row>
    <row r="4749" spans="1:15" x14ac:dyDescent="0.2">
      <c r="A4749" s="6">
        <v>4748</v>
      </c>
      <c r="B4749" s="16" t="s">
        <v>22</v>
      </c>
      <c r="C4749" s="8">
        <v>41843</v>
      </c>
      <c r="D4749" s="16">
        <f t="shared" si="149"/>
        <v>13</v>
      </c>
      <c r="E4749" s="21">
        <v>29.569444444332198</v>
      </c>
      <c r="H4749" s="7" t="str">
        <f t="shared" si="150"/>
        <v/>
      </c>
      <c r="J4749" s="1">
        <v>0</v>
      </c>
      <c r="K4749" s="1" t="s">
        <v>33</v>
      </c>
      <c r="N4749" s="2" t="s">
        <v>147</v>
      </c>
      <c r="O4749" s="2" t="s">
        <v>148</v>
      </c>
    </row>
    <row r="4750" spans="1:15" x14ac:dyDescent="0.2">
      <c r="A4750" s="6">
        <v>4749</v>
      </c>
      <c r="B4750" s="16" t="s">
        <v>22</v>
      </c>
      <c r="C4750" s="8">
        <v>41843</v>
      </c>
      <c r="D4750" s="16">
        <f>IF(ISBLANK(E4750),"",HOUR(E4750))</f>
        <v>13</v>
      </c>
      <c r="E4750" s="21">
        <v>29.576388888776599</v>
      </c>
      <c r="H4750" s="7" t="str">
        <f t="shared" si="150"/>
        <v/>
      </c>
      <c r="J4750" s="1">
        <v>34</v>
      </c>
      <c r="K4750" s="1" t="s">
        <v>33</v>
      </c>
      <c r="L4750" s="11" t="s">
        <v>23</v>
      </c>
      <c r="M4750" s="18" t="s">
        <v>59</v>
      </c>
      <c r="N4750" s="2" t="s">
        <v>147</v>
      </c>
      <c r="O4750" s="2" t="s">
        <v>148</v>
      </c>
    </row>
    <row r="4751" spans="1:15" x14ac:dyDescent="0.2">
      <c r="A4751" s="6">
        <v>4750</v>
      </c>
      <c r="B4751" s="16" t="s">
        <v>22</v>
      </c>
      <c r="C4751" s="8">
        <v>41843</v>
      </c>
      <c r="D4751" s="16">
        <f t="shared" si="149"/>
        <v>13</v>
      </c>
      <c r="E4751" s="21">
        <v>29.576388888776599</v>
      </c>
      <c r="H4751" s="7" t="str">
        <f t="shared" si="150"/>
        <v/>
      </c>
      <c r="J4751" s="1">
        <v>28</v>
      </c>
      <c r="K4751" s="1" t="s">
        <v>33</v>
      </c>
      <c r="L4751" s="11" t="s">
        <v>23</v>
      </c>
      <c r="M4751" s="18" t="s">
        <v>59</v>
      </c>
      <c r="N4751" s="2" t="s">
        <v>147</v>
      </c>
      <c r="O4751" s="2" t="s">
        <v>148</v>
      </c>
    </row>
    <row r="4752" spans="1:15" x14ac:dyDescent="0.2">
      <c r="A4752" s="6">
        <v>4751</v>
      </c>
      <c r="B4752" s="16" t="s">
        <v>22</v>
      </c>
      <c r="C4752" s="8">
        <v>41843</v>
      </c>
      <c r="D4752" s="16">
        <f t="shared" si="149"/>
        <v>14</v>
      </c>
      <c r="E4752" s="21">
        <v>29.583333333220999</v>
      </c>
      <c r="H4752" s="7" t="str">
        <f t="shared" si="150"/>
        <v/>
      </c>
      <c r="J4752" s="1">
        <v>22</v>
      </c>
      <c r="K4752" s="1" t="s">
        <v>33</v>
      </c>
      <c r="L4752" s="11" t="s">
        <v>23</v>
      </c>
      <c r="M4752" s="18" t="s">
        <v>59</v>
      </c>
      <c r="N4752" s="2" t="s">
        <v>147</v>
      </c>
      <c r="O4752" s="2" t="s">
        <v>148</v>
      </c>
    </row>
    <row r="4753" spans="1:15" x14ac:dyDescent="0.2">
      <c r="A4753" s="6">
        <v>4752</v>
      </c>
      <c r="B4753" s="16" t="s">
        <v>22</v>
      </c>
      <c r="C4753" s="8">
        <v>41843</v>
      </c>
      <c r="D4753" s="16">
        <f t="shared" si="149"/>
        <v>14</v>
      </c>
      <c r="E4753" s="21">
        <v>29.590277777665399</v>
      </c>
      <c r="H4753" s="7" t="str">
        <f t="shared" si="150"/>
        <v/>
      </c>
      <c r="J4753" s="1">
        <v>0</v>
      </c>
      <c r="K4753" s="1" t="s">
        <v>33</v>
      </c>
      <c r="N4753" s="2" t="s">
        <v>147</v>
      </c>
      <c r="O4753" s="2" t="s">
        <v>148</v>
      </c>
    </row>
    <row r="4754" spans="1:15" x14ac:dyDescent="0.2">
      <c r="A4754" s="6">
        <v>4753</v>
      </c>
      <c r="B4754" s="16" t="s">
        <v>22</v>
      </c>
      <c r="C4754" s="8">
        <v>41843</v>
      </c>
      <c r="D4754" s="16">
        <f t="shared" si="149"/>
        <v>14</v>
      </c>
      <c r="E4754" s="21">
        <v>29.597222222109799</v>
      </c>
      <c r="H4754" s="7" t="str">
        <f t="shared" si="150"/>
        <v/>
      </c>
      <c r="J4754" s="1">
        <v>0</v>
      </c>
      <c r="K4754" s="1" t="s">
        <v>33</v>
      </c>
      <c r="N4754" s="2" t="s">
        <v>147</v>
      </c>
      <c r="O4754" s="2" t="s">
        <v>148</v>
      </c>
    </row>
    <row r="4755" spans="1:15" x14ac:dyDescent="0.2">
      <c r="A4755" s="6">
        <v>4754</v>
      </c>
      <c r="B4755" s="16" t="s">
        <v>22</v>
      </c>
      <c r="C4755" s="8">
        <v>41843</v>
      </c>
      <c r="D4755" s="16">
        <f t="shared" si="149"/>
        <v>14</v>
      </c>
      <c r="E4755" s="21">
        <v>29.6041666665542</v>
      </c>
      <c r="H4755" s="7" t="str">
        <f t="shared" si="150"/>
        <v/>
      </c>
      <c r="J4755" s="1">
        <v>25</v>
      </c>
      <c r="K4755" s="1" t="s">
        <v>33</v>
      </c>
      <c r="L4755" s="11" t="s">
        <v>23</v>
      </c>
      <c r="M4755" s="18" t="s">
        <v>59</v>
      </c>
      <c r="N4755" s="2" t="s">
        <v>147</v>
      </c>
      <c r="O4755" s="2" t="s">
        <v>148</v>
      </c>
    </row>
    <row r="4756" spans="1:15" x14ac:dyDescent="0.2">
      <c r="A4756" s="6">
        <v>4755</v>
      </c>
      <c r="B4756" s="16" t="s">
        <v>22</v>
      </c>
      <c r="C4756" s="8">
        <v>41843</v>
      </c>
      <c r="D4756" s="16">
        <f t="shared" si="149"/>
        <v>14</v>
      </c>
      <c r="E4756" s="21">
        <v>29.6111111109986</v>
      </c>
      <c r="H4756" s="7" t="str">
        <f t="shared" si="150"/>
        <v/>
      </c>
      <c r="J4756" s="1">
        <v>0</v>
      </c>
      <c r="K4756" s="1" t="s">
        <v>33</v>
      </c>
      <c r="N4756" s="2" t="s">
        <v>147</v>
      </c>
      <c r="O4756" s="2" t="s">
        <v>148</v>
      </c>
    </row>
    <row r="4757" spans="1:15" x14ac:dyDescent="0.2">
      <c r="A4757" s="6">
        <v>4756</v>
      </c>
      <c r="B4757" s="16" t="s">
        <v>22</v>
      </c>
      <c r="C4757" s="8">
        <v>41843</v>
      </c>
      <c r="D4757" s="16">
        <f t="shared" si="149"/>
        <v>14</v>
      </c>
      <c r="E4757" s="21">
        <v>29.618055555443</v>
      </c>
      <c r="H4757" s="7" t="str">
        <f t="shared" si="150"/>
        <v/>
      </c>
      <c r="J4757" s="1">
        <v>0</v>
      </c>
      <c r="K4757" s="1" t="s">
        <v>33</v>
      </c>
      <c r="N4757" s="2" t="s">
        <v>147</v>
      </c>
      <c r="O4757" s="2" t="s">
        <v>148</v>
      </c>
    </row>
    <row r="4758" spans="1:15" x14ac:dyDescent="0.2">
      <c r="A4758" s="6">
        <v>4757</v>
      </c>
      <c r="B4758" s="16" t="s">
        <v>22</v>
      </c>
      <c r="C4758" s="8">
        <v>41843</v>
      </c>
      <c r="D4758" s="16">
        <f t="shared" si="149"/>
        <v>15</v>
      </c>
      <c r="E4758" s="21">
        <v>29.6249999998874</v>
      </c>
      <c r="H4758" s="7" t="str">
        <f t="shared" si="150"/>
        <v/>
      </c>
      <c r="J4758" s="1">
        <v>0</v>
      </c>
      <c r="K4758" s="1" t="s">
        <v>33</v>
      </c>
      <c r="N4758" s="2" t="s">
        <v>147</v>
      </c>
      <c r="O4758" s="2" t="s">
        <v>148</v>
      </c>
    </row>
    <row r="4759" spans="1:15" x14ac:dyDescent="0.2">
      <c r="A4759" s="6">
        <v>4758</v>
      </c>
      <c r="B4759" s="16" t="s">
        <v>22</v>
      </c>
      <c r="C4759" s="8">
        <v>41843</v>
      </c>
      <c r="D4759" s="16">
        <f t="shared" si="149"/>
        <v>15</v>
      </c>
      <c r="E4759" s="21">
        <v>29.631944444331801</v>
      </c>
      <c r="H4759" s="7" t="str">
        <f t="shared" si="150"/>
        <v/>
      </c>
      <c r="J4759" s="1">
        <v>0</v>
      </c>
      <c r="K4759" s="1" t="s">
        <v>33</v>
      </c>
      <c r="N4759" s="2" t="s">
        <v>147</v>
      </c>
      <c r="O4759" s="2" t="s">
        <v>148</v>
      </c>
    </row>
    <row r="4760" spans="1:15" x14ac:dyDescent="0.2">
      <c r="A4760" s="6">
        <v>4759</v>
      </c>
      <c r="B4760" s="16" t="s">
        <v>22</v>
      </c>
      <c r="C4760" s="8">
        <v>41843</v>
      </c>
      <c r="D4760" s="16">
        <f t="shared" si="149"/>
        <v>15</v>
      </c>
      <c r="E4760" s="21">
        <v>29.638888888776201</v>
      </c>
      <c r="H4760" s="7" t="str">
        <f t="shared" si="150"/>
        <v/>
      </c>
      <c r="J4760" s="1">
        <v>0</v>
      </c>
      <c r="K4760" s="1" t="s">
        <v>33</v>
      </c>
      <c r="N4760" s="2" t="s">
        <v>147</v>
      </c>
      <c r="O4760" s="2" t="s">
        <v>148</v>
      </c>
    </row>
    <row r="4761" spans="1:15" x14ac:dyDescent="0.2">
      <c r="A4761" s="6">
        <v>4760</v>
      </c>
      <c r="B4761" s="16" t="s">
        <v>22</v>
      </c>
      <c r="C4761" s="8">
        <v>41843</v>
      </c>
      <c r="D4761" s="16">
        <f t="shared" si="149"/>
        <v>15</v>
      </c>
      <c r="E4761" s="21">
        <v>29.645833333220601</v>
      </c>
      <c r="H4761" s="7" t="str">
        <f t="shared" si="150"/>
        <v/>
      </c>
      <c r="J4761" s="1">
        <v>34</v>
      </c>
      <c r="K4761" s="1" t="s">
        <v>33</v>
      </c>
      <c r="L4761" s="11" t="s">
        <v>23</v>
      </c>
      <c r="M4761" s="18" t="s">
        <v>59</v>
      </c>
      <c r="N4761" s="2" t="s">
        <v>147</v>
      </c>
      <c r="O4761" s="2" t="s">
        <v>148</v>
      </c>
    </row>
    <row r="4762" spans="1:15" x14ac:dyDescent="0.2">
      <c r="A4762" s="6">
        <v>4761</v>
      </c>
      <c r="B4762" s="16" t="s">
        <v>22</v>
      </c>
      <c r="C4762" s="8">
        <v>41843</v>
      </c>
      <c r="D4762" s="16">
        <f t="shared" si="149"/>
        <v>15</v>
      </c>
      <c r="E4762" s="21">
        <v>29.652777777665001</v>
      </c>
      <c r="H4762" s="7" t="str">
        <f t="shared" si="150"/>
        <v/>
      </c>
      <c r="J4762" s="1">
        <v>0</v>
      </c>
      <c r="K4762" s="1" t="s">
        <v>33</v>
      </c>
      <c r="N4762" s="2" t="s">
        <v>147</v>
      </c>
      <c r="O4762" s="2" t="s">
        <v>148</v>
      </c>
    </row>
    <row r="4763" spans="1:15" x14ac:dyDescent="0.2">
      <c r="A4763" s="6">
        <v>4762</v>
      </c>
      <c r="B4763" s="16" t="s">
        <v>22</v>
      </c>
      <c r="C4763" s="8">
        <v>41843</v>
      </c>
      <c r="D4763" s="16">
        <f t="shared" si="149"/>
        <v>15</v>
      </c>
      <c r="E4763" s="21">
        <v>29.659722222109401</v>
      </c>
      <c r="H4763" s="7" t="str">
        <f t="shared" si="150"/>
        <v/>
      </c>
      <c r="J4763" s="1">
        <v>28</v>
      </c>
      <c r="K4763" s="1" t="s">
        <v>33</v>
      </c>
      <c r="L4763" s="11" t="s">
        <v>23</v>
      </c>
      <c r="M4763" s="18" t="s">
        <v>59</v>
      </c>
      <c r="N4763" s="2" t="s">
        <v>147</v>
      </c>
      <c r="O4763" s="2" t="s">
        <v>148</v>
      </c>
    </row>
    <row r="4764" spans="1:15" x14ac:dyDescent="0.2">
      <c r="A4764" s="6">
        <v>4763</v>
      </c>
      <c r="B4764" s="16" t="s">
        <v>22</v>
      </c>
      <c r="C4764" s="8">
        <v>41843</v>
      </c>
      <c r="D4764" s="16">
        <f>IF(ISBLANK(E4764),"",HOUR(E4764))</f>
        <v>16</v>
      </c>
      <c r="E4764" s="21">
        <v>29.666666666553802</v>
      </c>
      <c r="H4764" s="7" t="str">
        <f t="shared" si="150"/>
        <v/>
      </c>
      <c r="J4764" s="1">
        <v>35</v>
      </c>
      <c r="K4764" s="1" t="s">
        <v>33</v>
      </c>
      <c r="L4764" s="11" t="s">
        <v>23</v>
      </c>
      <c r="M4764" s="18" t="s">
        <v>59</v>
      </c>
      <c r="N4764" s="2" t="s">
        <v>147</v>
      </c>
      <c r="O4764" s="2" t="s">
        <v>148</v>
      </c>
    </row>
    <row r="4765" spans="1:15" x14ac:dyDescent="0.2">
      <c r="A4765" s="6">
        <v>4764</v>
      </c>
      <c r="B4765" s="16" t="s">
        <v>22</v>
      </c>
      <c r="C4765" s="8">
        <v>41843</v>
      </c>
      <c r="D4765" s="16">
        <f t="shared" si="149"/>
        <v>16</v>
      </c>
      <c r="E4765" s="21">
        <v>29.666666666553802</v>
      </c>
      <c r="H4765" s="7" t="str">
        <f t="shared" si="150"/>
        <v/>
      </c>
      <c r="J4765" s="1">
        <v>30</v>
      </c>
      <c r="K4765" s="1" t="s">
        <v>33</v>
      </c>
      <c r="L4765" s="11" t="s">
        <v>23</v>
      </c>
      <c r="M4765" s="18" t="s">
        <v>59</v>
      </c>
      <c r="N4765" s="2" t="s">
        <v>147</v>
      </c>
      <c r="O4765" s="2" t="s">
        <v>148</v>
      </c>
    </row>
    <row r="4766" spans="1:15" x14ac:dyDescent="0.2">
      <c r="A4766" s="6">
        <v>4765</v>
      </c>
      <c r="B4766" s="16" t="s">
        <v>22</v>
      </c>
      <c r="C4766" s="8">
        <v>41843</v>
      </c>
      <c r="D4766" s="16">
        <f t="shared" si="149"/>
        <v>16</v>
      </c>
      <c r="E4766" s="21">
        <v>29.673611110998198</v>
      </c>
      <c r="H4766" s="7" t="str">
        <f t="shared" si="150"/>
        <v/>
      </c>
      <c r="J4766" s="1">
        <v>0</v>
      </c>
      <c r="K4766" s="1" t="s">
        <v>33</v>
      </c>
      <c r="N4766" s="2" t="s">
        <v>147</v>
      </c>
      <c r="O4766" s="2" t="s">
        <v>148</v>
      </c>
    </row>
    <row r="4767" spans="1:15" x14ac:dyDescent="0.2">
      <c r="A4767" s="6">
        <v>4766</v>
      </c>
      <c r="B4767" s="16" t="s">
        <v>22</v>
      </c>
      <c r="C4767" s="8">
        <v>41843</v>
      </c>
      <c r="D4767" s="16">
        <f t="shared" si="149"/>
        <v>16</v>
      </c>
      <c r="E4767" s="21">
        <v>29.680555555442599</v>
      </c>
      <c r="H4767" s="7" t="str">
        <f t="shared" si="150"/>
        <v/>
      </c>
      <c r="J4767" s="1">
        <v>0</v>
      </c>
      <c r="K4767" s="1" t="s">
        <v>33</v>
      </c>
      <c r="N4767" s="2" t="s">
        <v>147</v>
      </c>
      <c r="O4767" s="2" t="s">
        <v>148</v>
      </c>
    </row>
    <row r="4768" spans="1:15" x14ac:dyDescent="0.2">
      <c r="A4768" s="6">
        <v>4767</v>
      </c>
      <c r="B4768" s="16" t="s">
        <v>22</v>
      </c>
      <c r="C4768" s="8">
        <v>41843</v>
      </c>
      <c r="D4768" s="16">
        <f t="shared" si="149"/>
        <v>16</v>
      </c>
      <c r="E4768" s="21">
        <v>29.687499999886999</v>
      </c>
      <c r="H4768" s="7" t="str">
        <f t="shared" si="150"/>
        <v/>
      </c>
      <c r="J4768" s="1">
        <v>0</v>
      </c>
      <c r="K4768" s="1" t="s">
        <v>33</v>
      </c>
      <c r="N4768" s="2" t="s">
        <v>147</v>
      </c>
      <c r="O4768" s="2" t="s">
        <v>148</v>
      </c>
    </row>
    <row r="4769" spans="1:15" x14ac:dyDescent="0.2">
      <c r="A4769" s="6">
        <v>4768</v>
      </c>
      <c r="B4769" s="16" t="s">
        <v>22</v>
      </c>
      <c r="C4769" s="8">
        <v>41843</v>
      </c>
      <c r="D4769" s="16">
        <f t="shared" si="149"/>
        <v>16</v>
      </c>
      <c r="E4769" s="21">
        <v>29.694444444331399</v>
      </c>
      <c r="H4769" s="7" t="str">
        <f t="shared" si="150"/>
        <v/>
      </c>
      <c r="J4769" s="1">
        <v>0</v>
      </c>
      <c r="K4769" s="1" t="s">
        <v>33</v>
      </c>
      <c r="N4769" s="2" t="s">
        <v>147</v>
      </c>
      <c r="O4769" s="2" t="s">
        <v>148</v>
      </c>
    </row>
    <row r="4770" spans="1:15" x14ac:dyDescent="0.2">
      <c r="A4770" s="6">
        <v>4769</v>
      </c>
      <c r="B4770" s="16" t="s">
        <v>22</v>
      </c>
      <c r="C4770" s="8">
        <v>41843</v>
      </c>
      <c r="D4770" s="16">
        <f t="shared" si="149"/>
        <v>16</v>
      </c>
      <c r="E4770" s="21">
        <v>29.701388888775799</v>
      </c>
      <c r="H4770" s="7" t="str">
        <f t="shared" si="150"/>
        <v/>
      </c>
      <c r="J4770" s="1">
        <v>0</v>
      </c>
      <c r="K4770" s="1" t="s">
        <v>33</v>
      </c>
      <c r="N4770" s="2" t="s">
        <v>147</v>
      </c>
      <c r="O4770" s="2" t="s">
        <v>148</v>
      </c>
    </row>
    <row r="4771" spans="1:15" x14ac:dyDescent="0.2">
      <c r="A4771" s="6">
        <v>4770</v>
      </c>
      <c r="B4771" s="16" t="s">
        <v>22</v>
      </c>
      <c r="C4771" s="8">
        <v>41843</v>
      </c>
      <c r="D4771" s="16">
        <f t="shared" si="149"/>
        <v>17</v>
      </c>
      <c r="E4771" s="21">
        <v>29.7083333332202</v>
      </c>
      <c r="H4771" s="7" t="str">
        <f t="shared" si="150"/>
        <v/>
      </c>
      <c r="J4771" s="1">
        <v>25</v>
      </c>
      <c r="K4771" s="1" t="s">
        <v>33</v>
      </c>
      <c r="L4771" s="11" t="s">
        <v>23</v>
      </c>
      <c r="M4771" s="18" t="s">
        <v>59</v>
      </c>
      <c r="N4771" s="2" t="s">
        <v>147</v>
      </c>
      <c r="O4771" s="2" t="s">
        <v>148</v>
      </c>
    </row>
    <row r="4772" spans="1:15" x14ac:dyDescent="0.2">
      <c r="A4772" s="6">
        <v>4771</v>
      </c>
      <c r="B4772" s="16" t="s">
        <v>22</v>
      </c>
      <c r="C4772" s="8">
        <v>41843</v>
      </c>
      <c r="D4772" s="16">
        <f t="shared" si="149"/>
        <v>17</v>
      </c>
      <c r="E4772" s="21">
        <v>29.7152777776646</v>
      </c>
      <c r="H4772" s="7" t="str">
        <f t="shared" si="150"/>
        <v/>
      </c>
      <c r="J4772" s="1">
        <v>0</v>
      </c>
      <c r="K4772" s="1" t="s">
        <v>33</v>
      </c>
      <c r="N4772" s="2" t="s">
        <v>147</v>
      </c>
      <c r="O4772" s="2" t="s">
        <v>148</v>
      </c>
    </row>
    <row r="4773" spans="1:15" x14ac:dyDescent="0.2">
      <c r="A4773" s="6">
        <v>4772</v>
      </c>
      <c r="B4773" s="16" t="s">
        <v>22</v>
      </c>
      <c r="C4773" s="8">
        <v>41843</v>
      </c>
      <c r="D4773" s="16">
        <f t="shared" si="149"/>
        <v>17</v>
      </c>
      <c r="E4773" s="21">
        <v>29.722222222109</v>
      </c>
      <c r="H4773" s="7" t="str">
        <f t="shared" si="150"/>
        <v/>
      </c>
      <c r="J4773" s="1">
        <v>0</v>
      </c>
      <c r="K4773" s="1" t="s">
        <v>33</v>
      </c>
      <c r="N4773" s="2" t="s">
        <v>147</v>
      </c>
      <c r="O4773" s="2" t="s">
        <v>148</v>
      </c>
    </row>
    <row r="4774" spans="1:15" x14ac:dyDescent="0.2">
      <c r="A4774" s="6">
        <v>4773</v>
      </c>
      <c r="B4774" s="16" t="s">
        <v>22</v>
      </c>
      <c r="C4774" s="8">
        <v>41843</v>
      </c>
      <c r="D4774" s="16">
        <f t="shared" si="149"/>
        <v>17</v>
      </c>
      <c r="E4774" s="21">
        <v>29.7291666665534</v>
      </c>
      <c r="H4774" s="7" t="str">
        <f t="shared" si="150"/>
        <v/>
      </c>
      <c r="J4774" s="1">
        <v>0</v>
      </c>
      <c r="K4774" s="1" t="s">
        <v>33</v>
      </c>
      <c r="N4774" s="2" t="s">
        <v>147</v>
      </c>
      <c r="O4774" s="2" t="s">
        <v>148</v>
      </c>
    </row>
    <row r="4775" spans="1:15" x14ac:dyDescent="0.2">
      <c r="A4775" s="6">
        <v>4774</v>
      </c>
      <c r="B4775" s="16" t="s">
        <v>22</v>
      </c>
      <c r="C4775" s="8">
        <v>41843</v>
      </c>
      <c r="D4775" s="16">
        <f t="shared" si="149"/>
        <v>17</v>
      </c>
      <c r="E4775" s="21">
        <v>29.7361111109978</v>
      </c>
      <c r="H4775" s="7" t="str">
        <f t="shared" si="150"/>
        <v/>
      </c>
      <c r="J4775" s="1">
        <v>0</v>
      </c>
      <c r="K4775" s="1" t="s">
        <v>33</v>
      </c>
      <c r="N4775" s="2" t="s">
        <v>147</v>
      </c>
      <c r="O4775" s="2" t="s">
        <v>148</v>
      </c>
    </row>
    <row r="4776" spans="1:15" x14ac:dyDescent="0.2">
      <c r="A4776" s="6">
        <v>4775</v>
      </c>
      <c r="B4776" s="16" t="s">
        <v>22</v>
      </c>
      <c r="C4776" s="8">
        <v>41843</v>
      </c>
      <c r="D4776" s="16">
        <f t="shared" si="149"/>
        <v>17</v>
      </c>
      <c r="E4776" s="21">
        <v>29.743055555442201</v>
      </c>
      <c r="H4776" s="7" t="str">
        <f t="shared" si="150"/>
        <v/>
      </c>
      <c r="J4776" s="1">
        <v>0</v>
      </c>
      <c r="K4776" s="1" t="s">
        <v>33</v>
      </c>
      <c r="N4776" s="2" t="s">
        <v>147</v>
      </c>
      <c r="O4776" s="2" t="s">
        <v>148</v>
      </c>
    </row>
    <row r="4777" spans="1:15" x14ac:dyDescent="0.2">
      <c r="A4777" s="6">
        <v>4776</v>
      </c>
      <c r="B4777" s="16" t="s">
        <v>22</v>
      </c>
      <c r="C4777" s="8">
        <v>41843</v>
      </c>
      <c r="D4777" s="16">
        <f t="shared" si="149"/>
        <v>18</v>
      </c>
      <c r="E4777" s="21">
        <v>29.749999999886601</v>
      </c>
      <c r="H4777" s="7" t="str">
        <f t="shared" si="150"/>
        <v/>
      </c>
      <c r="J4777" s="1">
        <v>19</v>
      </c>
      <c r="K4777" s="1" t="s">
        <v>33</v>
      </c>
      <c r="L4777" s="11" t="s">
        <v>23</v>
      </c>
      <c r="M4777" s="18" t="s">
        <v>59</v>
      </c>
      <c r="N4777" s="2" t="s">
        <v>147</v>
      </c>
      <c r="O4777" s="2" t="s">
        <v>148</v>
      </c>
    </row>
    <row r="4778" spans="1:15" x14ac:dyDescent="0.2">
      <c r="A4778" s="6">
        <v>4777</v>
      </c>
      <c r="B4778" s="16" t="s">
        <v>22</v>
      </c>
      <c r="C4778" s="8">
        <v>41843</v>
      </c>
      <c r="D4778" s="16">
        <f t="shared" si="149"/>
        <v>18</v>
      </c>
      <c r="E4778" s="21">
        <v>29.756944444331001</v>
      </c>
      <c r="H4778" s="7" t="str">
        <f t="shared" si="150"/>
        <v/>
      </c>
      <c r="J4778" s="1">
        <v>22</v>
      </c>
      <c r="K4778" s="1" t="s">
        <v>33</v>
      </c>
      <c r="L4778" s="11" t="s">
        <v>23</v>
      </c>
      <c r="M4778" s="18" t="s">
        <v>59</v>
      </c>
      <c r="N4778" s="2" t="s">
        <v>147</v>
      </c>
      <c r="O4778" s="2" t="s">
        <v>148</v>
      </c>
    </row>
    <row r="4779" spans="1:15" x14ac:dyDescent="0.2">
      <c r="A4779" s="6">
        <v>4778</v>
      </c>
      <c r="B4779" s="16" t="s">
        <v>22</v>
      </c>
      <c r="C4779" s="8">
        <v>41843</v>
      </c>
      <c r="D4779" s="16">
        <f t="shared" si="149"/>
        <v>18</v>
      </c>
      <c r="E4779" s="21">
        <v>29.763888888775401</v>
      </c>
      <c r="H4779" s="7" t="str">
        <f t="shared" si="150"/>
        <v/>
      </c>
      <c r="J4779" s="1">
        <v>29</v>
      </c>
      <c r="K4779" s="1" t="s">
        <v>33</v>
      </c>
      <c r="L4779" s="11" t="s">
        <v>23</v>
      </c>
      <c r="M4779" s="18" t="s">
        <v>59</v>
      </c>
      <c r="N4779" s="2" t="s">
        <v>147</v>
      </c>
      <c r="O4779" s="2" t="s">
        <v>148</v>
      </c>
    </row>
    <row r="4780" spans="1:15" x14ac:dyDescent="0.2">
      <c r="A4780" s="6">
        <v>4779</v>
      </c>
      <c r="B4780" s="16" t="s">
        <v>22</v>
      </c>
      <c r="C4780" s="8">
        <v>41843</v>
      </c>
      <c r="D4780" s="16">
        <f t="shared" si="149"/>
        <v>18</v>
      </c>
      <c r="E4780" s="21">
        <v>29.770833333219802</v>
      </c>
      <c r="H4780" s="7" t="str">
        <f t="shared" si="150"/>
        <v/>
      </c>
      <c r="J4780" s="1">
        <v>0</v>
      </c>
      <c r="K4780" s="1" t="s">
        <v>33</v>
      </c>
      <c r="N4780" s="2" t="s">
        <v>147</v>
      </c>
      <c r="O4780" s="2" t="s">
        <v>148</v>
      </c>
    </row>
    <row r="4781" spans="1:15" x14ac:dyDescent="0.2">
      <c r="A4781" s="6">
        <v>4780</v>
      </c>
      <c r="B4781" s="16" t="s">
        <v>22</v>
      </c>
      <c r="C4781" s="8">
        <v>41843</v>
      </c>
      <c r="D4781" s="16">
        <f t="shared" si="149"/>
        <v>18</v>
      </c>
      <c r="E4781" s="21">
        <v>29.777777777664198</v>
      </c>
      <c r="H4781" s="7" t="str">
        <f t="shared" si="150"/>
        <v/>
      </c>
      <c r="J4781" s="1">
        <v>0</v>
      </c>
      <c r="K4781" s="1" t="s">
        <v>33</v>
      </c>
      <c r="N4781" s="2" t="s">
        <v>147</v>
      </c>
      <c r="O4781" s="2" t="s">
        <v>148</v>
      </c>
    </row>
    <row r="4782" spans="1:15" x14ac:dyDescent="0.2">
      <c r="A4782" s="6">
        <v>4781</v>
      </c>
      <c r="B4782" s="16" t="s">
        <v>22</v>
      </c>
      <c r="C4782" s="8">
        <v>41843</v>
      </c>
      <c r="D4782" s="16">
        <f t="shared" si="149"/>
        <v>18</v>
      </c>
      <c r="E4782" s="21">
        <v>29.784722222108599</v>
      </c>
      <c r="H4782" s="7" t="str">
        <f t="shared" si="150"/>
        <v/>
      </c>
      <c r="J4782" s="1">
        <v>0</v>
      </c>
      <c r="K4782" s="1" t="s">
        <v>33</v>
      </c>
      <c r="N4782" s="2" t="s">
        <v>147</v>
      </c>
      <c r="O4782" s="2" t="s">
        <v>148</v>
      </c>
    </row>
    <row r="4783" spans="1:15" x14ac:dyDescent="0.2">
      <c r="A4783" s="6">
        <v>4782</v>
      </c>
      <c r="B4783" s="16" t="s">
        <v>22</v>
      </c>
      <c r="C4783" s="8">
        <v>41843</v>
      </c>
      <c r="D4783" s="16">
        <f t="shared" si="149"/>
        <v>19</v>
      </c>
      <c r="E4783" s="21">
        <v>29.791666666552999</v>
      </c>
      <c r="H4783" s="7" t="str">
        <f t="shared" si="150"/>
        <v/>
      </c>
      <c r="J4783" s="1">
        <v>0</v>
      </c>
      <c r="K4783" s="1" t="s">
        <v>33</v>
      </c>
      <c r="N4783" s="2" t="s">
        <v>147</v>
      </c>
      <c r="O4783" s="2" t="s">
        <v>148</v>
      </c>
    </row>
    <row r="4784" spans="1:15" x14ac:dyDescent="0.2">
      <c r="A4784" s="6">
        <v>4783</v>
      </c>
      <c r="B4784" s="16" t="s">
        <v>22</v>
      </c>
      <c r="C4784" s="8">
        <v>41843</v>
      </c>
      <c r="D4784" s="16">
        <f t="shared" si="149"/>
        <v>19</v>
      </c>
      <c r="E4784" s="21">
        <v>29.798611110997399</v>
      </c>
      <c r="H4784" s="7" t="str">
        <f t="shared" si="150"/>
        <v/>
      </c>
      <c r="J4784" s="1">
        <v>0</v>
      </c>
      <c r="K4784" s="1" t="s">
        <v>33</v>
      </c>
      <c r="N4784" s="2" t="s">
        <v>147</v>
      </c>
      <c r="O4784" s="2" t="s">
        <v>148</v>
      </c>
    </row>
    <row r="4785" spans="1:15" x14ac:dyDescent="0.2">
      <c r="A4785" s="6">
        <v>4784</v>
      </c>
      <c r="B4785" s="16" t="s">
        <v>22</v>
      </c>
      <c r="C4785" s="8">
        <v>41843</v>
      </c>
      <c r="D4785" s="16">
        <f t="shared" si="149"/>
        <v>19</v>
      </c>
      <c r="E4785" s="21">
        <v>29.805555555441799</v>
      </c>
      <c r="H4785" s="7" t="str">
        <f t="shared" si="150"/>
        <v/>
      </c>
      <c r="J4785" s="1">
        <v>0</v>
      </c>
      <c r="K4785" s="1" t="s">
        <v>33</v>
      </c>
      <c r="N4785" s="2" t="s">
        <v>147</v>
      </c>
      <c r="O4785" s="2" t="s">
        <v>148</v>
      </c>
    </row>
    <row r="4786" spans="1:15" x14ac:dyDescent="0.2">
      <c r="A4786" s="6">
        <v>4785</v>
      </c>
      <c r="B4786" s="16" t="s">
        <v>22</v>
      </c>
      <c r="C4786" s="8">
        <v>41843</v>
      </c>
      <c r="D4786" s="16">
        <f t="shared" si="149"/>
        <v>19</v>
      </c>
      <c r="E4786" s="21">
        <v>29.812499999886199</v>
      </c>
      <c r="H4786" s="7" t="str">
        <f t="shared" si="150"/>
        <v/>
      </c>
      <c r="J4786" s="1">
        <v>0</v>
      </c>
      <c r="K4786" s="1" t="s">
        <v>33</v>
      </c>
      <c r="N4786" s="2" t="s">
        <v>147</v>
      </c>
      <c r="O4786" s="2" t="s">
        <v>148</v>
      </c>
    </row>
    <row r="4787" spans="1:15" x14ac:dyDescent="0.2">
      <c r="A4787" s="6">
        <v>4786</v>
      </c>
      <c r="B4787" s="16" t="s">
        <v>22</v>
      </c>
      <c r="C4787" s="8">
        <v>41843</v>
      </c>
      <c r="D4787" s="16">
        <f t="shared" si="149"/>
        <v>19</v>
      </c>
      <c r="E4787" s="21">
        <v>29.8194444443306</v>
      </c>
      <c r="H4787" s="7" t="str">
        <f t="shared" si="150"/>
        <v/>
      </c>
      <c r="J4787" s="1">
        <v>0</v>
      </c>
      <c r="K4787" s="1" t="s">
        <v>33</v>
      </c>
      <c r="N4787" s="2" t="s">
        <v>147</v>
      </c>
      <c r="O4787" s="2" t="s">
        <v>148</v>
      </c>
    </row>
    <row r="4788" spans="1:15" x14ac:dyDescent="0.2">
      <c r="A4788" s="6">
        <v>4787</v>
      </c>
      <c r="B4788" s="16" t="s">
        <v>22</v>
      </c>
      <c r="C4788" s="8">
        <v>41843</v>
      </c>
      <c r="D4788" s="16">
        <f t="shared" si="149"/>
        <v>19</v>
      </c>
      <c r="E4788" s="21">
        <v>29.826388888775</v>
      </c>
      <c r="H4788" s="7" t="str">
        <f t="shared" si="150"/>
        <v/>
      </c>
      <c r="J4788" s="1">
        <v>25</v>
      </c>
      <c r="K4788" s="1" t="s">
        <v>33</v>
      </c>
      <c r="L4788" s="11" t="s">
        <v>23</v>
      </c>
      <c r="M4788" s="18" t="s">
        <v>59</v>
      </c>
      <c r="N4788" s="2" t="s">
        <v>147</v>
      </c>
      <c r="O4788" s="2" t="s">
        <v>148</v>
      </c>
    </row>
    <row r="4789" spans="1:15" x14ac:dyDescent="0.2">
      <c r="A4789" s="6">
        <v>4788</v>
      </c>
      <c r="B4789" s="16" t="s">
        <v>22</v>
      </c>
      <c r="C4789" s="8">
        <v>41843</v>
      </c>
      <c r="D4789" s="16">
        <f t="shared" si="149"/>
        <v>20</v>
      </c>
      <c r="E4789" s="21">
        <v>29.8333333332194</v>
      </c>
      <c r="H4789" s="7" t="str">
        <f t="shared" si="150"/>
        <v/>
      </c>
      <c r="J4789" s="1">
        <v>0</v>
      </c>
      <c r="K4789" s="1" t="s">
        <v>33</v>
      </c>
      <c r="N4789" s="2" t="s">
        <v>147</v>
      </c>
      <c r="O4789" s="2" t="s">
        <v>148</v>
      </c>
    </row>
    <row r="4790" spans="1:15" x14ac:dyDescent="0.2">
      <c r="A4790" s="6">
        <v>4789</v>
      </c>
      <c r="B4790" s="16" t="s">
        <v>22</v>
      </c>
      <c r="C4790" s="8">
        <v>41843</v>
      </c>
      <c r="D4790" s="16">
        <f t="shared" si="149"/>
        <v>20</v>
      </c>
      <c r="E4790" s="21">
        <v>29.8402777776638</v>
      </c>
      <c r="H4790" s="7" t="str">
        <f t="shared" si="150"/>
        <v/>
      </c>
      <c r="J4790" s="1">
        <v>0</v>
      </c>
      <c r="K4790" s="1" t="s">
        <v>33</v>
      </c>
      <c r="N4790" s="2" t="s">
        <v>147</v>
      </c>
      <c r="O4790" s="2" t="s">
        <v>148</v>
      </c>
    </row>
    <row r="4791" spans="1:15" x14ac:dyDescent="0.2">
      <c r="A4791" s="6">
        <v>4790</v>
      </c>
      <c r="B4791" s="16" t="s">
        <v>22</v>
      </c>
      <c r="C4791" s="8">
        <v>41843</v>
      </c>
      <c r="D4791" s="16">
        <f t="shared" si="149"/>
        <v>20</v>
      </c>
      <c r="E4791" s="21">
        <v>29.847222222108201</v>
      </c>
      <c r="H4791" s="7" t="str">
        <f t="shared" si="150"/>
        <v/>
      </c>
      <c r="J4791" s="1">
        <v>0</v>
      </c>
      <c r="K4791" s="1" t="s">
        <v>33</v>
      </c>
      <c r="N4791" s="2" t="s">
        <v>147</v>
      </c>
      <c r="O4791" s="2" t="s">
        <v>148</v>
      </c>
    </row>
    <row r="4792" spans="1:15" x14ac:dyDescent="0.2">
      <c r="A4792" s="6">
        <v>4791</v>
      </c>
      <c r="B4792" s="16" t="s">
        <v>22</v>
      </c>
      <c r="C4792" s="8">
        <v>41843</v>
      </c>
      <c r="D4792" s="16">
        <f t="shared" si="149"/>
        <v>20</v>
      </c>
      <c r="E4792" s="21">
        <v>29.854166666552601</v>
      </c>
      <c r="H4792" s="7" t="str">
        <f t="shared" si="150"/>
        <v/>
      </c>
      <c r="J4792" s="1">
        <v>29</v>
      </c>
      <c r="K4792" s="1" t="s">
        <v>33</v>
      </c>
      <c r="L4792" s="11" t="s">
        <v>23</v>
      </c>
      <c r="M4792" s="18" t="s">
        <v>59</v>
      </c>
      <c r="N4792" s="2" t="s">
        <v>147</v>
      </c>
      <c r="O4792" s="2" t="s">
        <v>148</v>
      </c>
    </row>
    <row r="4793" spans="1:15" x14ac:dyDescent="0.2">
      <c r="A4793" s="6">
        <v>4792</v>
      </c>
      <c r="B4793" s="16" t="s">
        <v>22</v>
      </c>
      <c r="C4793" s="8">
        <v>41843</v>
      </c>
      <c r="D4793" s="16">
        <f t="shared" si="149"/>
        <v>20</v>
      </c>
      <c r="E4793" s="21">
        <v>29.861111110997001</v>
      </c>
      <c r="H4793" s="7" t="str">
        <f t="shared" si="150"/>
        <v/>
      </c>
      <c r="J4793" s="1">
        <v>0</v>
      </c>
      <c r="K4793" s="1" t="s">
        <v>33</v>
      </c>
      <c r="N4793" s="2" t="s">
        <v>147</v>
      </c>
      <c r="O4793" s="2" t="s">
        <v>148</v>
      </c>
    </row>
    <row r="4794" spans="1:15" x14ac:dyDescent="0.2">
      <c r="A4794" s="6">
        <v>4793</v>
      </c>
      <c r="B4794" s="16" t="s">
        <v>22</v>
      </c>
      <c r="C4794" s="8">
        <v>41843</v>
      </c>
      <c r="D4794" s="16">
        <f t="shared" si="149"/>
        <v>20</v>
      </c>
      <c r="E4794" s="21">
        <v>29.868055555441401</v>
      </c>
      <c r="H4794" s="7" t="str">
        <f t="shared" si="150"/>
        <v/>
      </c>
      <c r="J4794" s="1">
        <v>0</v>
      </c>
      <c r="K4794" s="1" t="s">
        <v>33</v>
      </c>
      <c r="N4794" s="2" t="s">
        <v>147</v>
      </c>
      <c r="O4794" s="2" t="s">
        <v>148</v>
      </c>
    </row>
    <row r="4795" spans="1:15" x14ac:dyDescent="0.2">
      <c r="A4795" s="6">
        <v>4794</v>
      </c>
      <c r="B4795" s="16" t="s">
        <v>22</v>
      </c>
      <c r="C4795" s="8">
        <v>41843</v>
      </c>
      <c r="D4795" s="16">
        <f t="shared" si="149"/>
        <v>21</v>
      </c>
      <c r="E4795" s="21">
        <v>29.874999999885802</v>
      </c>
      <c r="H4795" s="7" t="str">
        <f t="shared" si="150"/>
        <v/>
      </c>
      <c r="J4795" s="1">
        <v>40</v>
      </c>
      <c r="K4795" s="1" t="s">
        <v>33</v>
      </c>
      <c r="L4795" s="11" t="s">
        <v>23</v>
      </c>
      <c r="M4795" s="18" t="s">
        <v>60</v>
      </c>
      <c r="N4795" s="2" t="s">
        <v>147</v>
      </c>
      <c r="O4795" s="2" t="s">
        <v>148</v>
      </c>
    </row>
    <row r="4796" spans="1:15" x14ac:dyDescent="0.2">
      <c r="A4796" s="6">
        <v>4795</v>
      </c>
      <c r="B4796" s="16" t="s">
        <v>22</v>
      </c>
      <c r="C4796" s="8">
        <v>41843</v>
      </c>
      <c r="D4796" s="16">
        <f t="shared" si="149"/>
        <v>21</v>
      </c>
      <c r="E4796" s="21">
        <v>29.881944444330198</v>
      </c>
      <c r="H4796" s="7" t="str">
        <f t="shared" si="150"/>
        <v/>
      </c>
      <c r="J4796" s="1">
        <v>0</v>
      </c>
      <c r="K4796" s="1" t="s">
        <v>33</v>
      </c>
      <c r="N4796" s="2" t="s">
        <v>147</v>
      </c>
      <c r="O4796" s="2" t="s">
        <v>148</v>
      </c>
    </row>
    <row r="4797" spans="1:15" x14ac:dyDescent="0.2">
      <c r="A4797" s="6">
        <v>4796</v>
      </c>
      <c r="B4797" s="16" t="s">
        <v>22</v>
      </c>
      <c r="C4797" s="8">
        <v>41843</v>
      </c>
      <c r="D4797" s="16">
        <f t="shared" si="149"/>
        <v>21</v>
      </c>
      <c r="E4797" s="21">
        <v>29.888888888774598</v>
      </c>
      <c r="H4797" s="7" t="str">
        <f t="shared" si="150"/>
        <v/>
      </c>
      <c r="J4797" s="1">
        <v>0</v>
      </c>
      <c r="K4797" s="1" t="s">
        <v>33</v>
      </c>
      <c r="N4797" s="2" t="s">
        <v>147</v>
      </c>
      <c r="O4797" s="2" t="s">
        <v>148</v>
      </c>
    </row>
    <row r="4798" spans="1:15" x14ac:dyDescent="0.2">
      <c r="A4798" s="6">
        <v>4797</v>
      </c>
      <c r="B4798" s="16" t="s">
        <v>22</v>
      </c>
      <c r="C4798" s="8">
        <v>41843</v>
      </c>
      <c r="D4798" s="16">
        <f t="shared" si="149"/>
        <v>21</v>
      </c>
      <c r="E4798" s="21">
        <v>29.895833333218999</v>
      </c>
      <c r="H4798" s="7" t="str">
        <f t="shared" si="150"/>
        <v/>
      </c>
      <c r="J4798" s="1">
        <v>0</v>
      </c>
      <c r="K4798" s="1" t="s">
        <v>33</v>
      </c>
      <c r="N4798" s="2" t="s">
        <v>147</v>
      </c>
      <c r="O4798" s="2" t="s">
        <v>148</v>
      </c>
    </row>
    <row r="4799" spans="1:15" x14ac:dyDescent="0.2">
      <c r="A4799" s="6">
        <v>4798</v>
      </c>
      <c r="B4799" s="16" t="s">
        <v>22</v>
      </c>
      <c r="C4799" s="8">
        <v>41843</v>
      </c>
      <c r="D4799" s="16">
        <f t="shared" si="149"/>
        <v>21</v>
      </c>
      <c r="E4799" s="21">
        <v>29.902777777663399</v>
      </c>
      <c r="H4799" s="7" t="str">
        <f t="shared" si="150"/>
        <v/>
      </c>
      <c r="J4799" s="1">
        <v>0</v>
      </c>
      <c r="K4799" s="1" t="s">
        <v>33</v>
      </c>
      <c r="N4799" s="2" t="s">
        <v>147</v>
      </c>
      <c r="O4799" s="2" t="s">
        <v>148</v>
      </c>
    </row>
    <row r="4800" spans="1:15" x14ac:dyDescent="0.2">
      <c r="A4800" s="6">
        <v>4799</v>
      </c>
      <c r="B4800" s="16" t="s">
        <v>22</v>
      </c>
      <c r="C4800" s="8">
        <v>41843</v>
      </c>
      <c r="D4800" s="16">
        <f t="shared" si="149"/>
        <v>21</v>
      </c>
      <c r="E4800" s="21">
        <v>29.909722222107799</v>
      </c>
      <c r="H4800" s="7" t="str">
        <f t="shared" si="150"/>
        <v/>
      </c>
      <c r="J4800" s="1">
        <v>0</v>
      </c>
      <c r="K4800" s="1" t="s">
        <v>33</v>
      </c>
      <c r="N4800" s="2" t="s">
        <v>147</v>
      </c>
      <c r="O4800" s="2" t="s">
        <v>148</v>
      </c>
    </row>
    <row r="4801" spans="1:15" x14ac:dyDescent="0.2">
      <c r="A4801" s="6">
        <v>4800</v>
      </c>
      <c r="B4801" s="16" t="s">
        <v>22</v>
      </c>
      <c r="C4801" s="8">
        <v>41843</v>
      </c>
      <c r="D4801" s="16">
        <f t="shared" si="149"/>
        <v>22</v>
      </c>
      <c r="E4801" s="21">
        <v>29.916666666552199</v>
      </c>
      <c r="H4801" s="7" t="str">
        <f t="shared" si="150"/>
        <v/>
      </c>
      <c r="J4801" s="1">
        <v>0</v>
      </c>
      <c r="K4801" s="1" t="s">
        <v>33</v>
      </c>
      <c r="N4801" s="2" t="s">
        <v>147</v>
      </c>
      <c r="O4801" s="2" t="s">
        <v>148</v>
      </c>
    </row>
    <row r="4802" spans="1:15" x14ac:dyDescent="0.2">
      <c r="A4802" s="6">
        <v>4801</v>
      </c>
      <c r="B4802" s="16" t="s">
        <v>22</v>
      </c>
      <c r="C4802" s="8">
        <v>41843</v>
      </c>
      <c r="D4802" s="16">
        <f t="shared" si="149"/>
        <v>22</v>
      </c>
      <c r="E4802" s="21">
        <v>29.9236111109966</v>
      </c>
      <c r="H4802" s="7" t="str">
        <f t="shared" si="150"/>
        <v/>
      </c>
      <c r="J4802" s="1">
        <v>0</v>
      </c>
      <c r="K4802" s="1" t="s">
        <v>33</v>
      </c>
      <c r="N4802" s="2" t="s">
        <v>147</v>
      </c>
      <c r="O4802" s="2" t="s">
        <v>148</v>
      </c>
    </row>
    <row r="4803" spans="1:15" x14ac:dyDescent="0.2">
      <c r="A4803" s="6">
        <v>4802</v>
      </c>
      <c r="B4803" s="16" t="s">
        <v>22</v>
      </c>
      <c r="C4803" s="8">
        <v>41843</v>
      </c>
      <c r="D4803" s="16">
        <f t="shared" ref="D4803:D4866" si="151">IF(ISBLANK(E4803),"",HOUR(E4803))</f>
        <v>22</v>
      </c>
      <c r="E4803" s="21">
        <v>29.930555555441</v>
      </c>
      <c r="H4803" s="7" t="str">
        <f t="shared" ref="H4803:H4866" si="152">IF(F4803&gt;0,ROUND((F4803+G4803)/2,1),"")</f>
        <v/>
      </c>
      <c r="J4803" s="1">
        <v>0</v>
      </c>
      <c r="K4803" s="1" t="s">
        <v>33</v>
      </c>
      <c r="N4803" s="2" t="s">
        <v>147</v>
      </c>
      <c r="O4803" s="2" t="s">
        <v>148</v>
      </c>
    </row>
    <row r="4804" spans="1:15" x14ac:dyDescent="0.2">
      <c r="A4804" s="6">
        <v>4803</v>
      </c>
      <c r="B4804" s="16" t="s">
        <v>22</v>
      </c>
      <c r="C4804" s="8">
        <v>41843</v>
      </c>
      <c r="D4804" s="16">
        <f t="shared" si="151"/>
        <v>22</v>
      </c>
      <c r="E4804" s="21">
        <v>29.9374999998854</v>
      </c>
      <c r="H4804" s="7" t="str">
        <f t="shared" si="152"/>
        <v/>
      </c>
      <c r="J4804" s="1">
        <v>0</v>
      </c>
      <c r="K4804" s="1" t="s">
        <v>33</v>
      </c>
      <c r="N4804" s="2" t="s">
        <v>147</v>
      </c>
      <c r="O4804" s="2" t="s">
        <v>148</v>
      </c>
    </row>
    <row r="4805" spans="1:15" x14ac:dyDescent="0.2">
      <c r="A4805" s="6">
        <v>4804</v>
      </c>
      <c r="B4805" s="16" t="s">
        <v>22</v>
      </c>
      <c r="C4805" s="8">
        <v>41843</v>
      </c>
      <c r="D4805" s="16">
        <f t="shared" si="151"/>
        <v>22</v>
      </c>
      <c r="E4805" s="21">
        <v>29.9444444443298</v>
      </c>
      <c r="H4805" s="7" t="str">
        <f t="shared" si="152"/>
        <v/>
      </c>
      <c r="J4805" s="1">
        <v>0</v>
      </c>
      <c r="K4805" s="1" t="s">
        <v>33</v>
      </c>
      <c r="N4805" s="2" t="s">
        <v>147</v>
      </c>
      <c r="O4805" s="2" t="s">
        <v>148</v>
      </c>
    </row>
    <row r="4806" spans="1:15" x14ac:dyDescent="0.2">
      <c r="A4806" s="6">
        <v>4805</v>
      </c>
      <c r="B4806" s="16" t="s">
        <v>22</v>
      </c>
      <c r="C4806" s="8">
        <v>41843</v>
      </c>
      <c r="D4806" s="16">
        <f t="shared" si="151"/>
        <v>22</v>
      </c>
      <c r="E4806" s="21">
        <v>29.951388888774201</v>
      </c>
      <c r="H4806" s="7" t="str">
        <f t="shared" si="152"/>
        <v/>
      </c>
      <c r="J4806" s="1">
        <v>0</v>
      </c>
      <c r="K4806" s="1" t="s">
        <v>33</v>
      </c>
      <c r="N4806" s="2" t="s">
        <v>147</v>
      </c>
      <c r="O4806" s="2" t="s">
        <v>148</v>
      </c>
    </row>
    <row r="4807" spans="1:15" x14ac:dyDescent="0.2">
      <c r="A4807" s="6">
        <v>4806</v>
      </c>
      <c r="B4807" s="16" t="s">
        <v>22</v>
      </c>
      <c r="C4807" s="8">
        <v>41843</v>
      </c>
      <c r="D4807" s="16">
        <f t="shared" si="151"/>
        <v>23</v>
      </c>
      <c r="E4807" s="21">
        <v>29.958333333218601</v>
      </c>
      <c r="H4807" s="7" t="str">
        <f t="shared" si="152"/>
        <v/>
      </c>
      <c r="J4807" s="1">
        <v>0</v>
      </c>
      <c r="K4807" s="1" t="s">
        <v>33</v>
      </c>
      <c r="N4807" s="2" t="s">
        <v>147</v>
      </c>
      <c r="O4807" s="2" t="s">
        <v>148</v>
      </c>
    </row>
    <row r="4808" spans="1:15" x14ac:dyDescent="0.2">
      <c r="A4808" s="6">
        <v>4807</v>
      </c>
      <c r="B4808" s="16" t="s">
        <v>22</v>
      </c>
      <c r="C4808" s="8">
        <v>41843</v>
      </c>
      <c r="D4808" s="16">
        <f t="shared" si="151"/>
        <v>23</v>
      </c>
      <c r="E4808" s="21">
        <v>29.965277777663001</v>
      </c>
      <c r="H4808" s="7" t="str">
        <f t="shared" si="152"/>
        <v/>
      </c>
      <c r="J4808" s="1">
        <v>0</v>
      </c>
      <c r="K4808" s="1" t="s">
        <v>33</v>
      </c>
      <c r="N4808" s="2" t="s">
        <v>147</v>
      </c>
      <c r="O4808" s="2" t="s">
        <v>148</v>
      </c>
    </row>
    <row r="4809" spans="1:15" x14ac:dyDescent="0.2">
      <c r="A4809" s="6">
        <v>4808</v>
      </c>
      <c r="B4809" s="16" t="s">
        <v>22</v>
      </c>
      <c r="C4809" s="8">
        <v>41843</v>
      </c>
      <c r="D4809" s="16">
        <f t="shared" si="151"/>
        <v>23</v>
      </c>
      <c r="E4809" s="21">
        <v>29.972222222107401</v>
      </c>
      <c r="H4809" s="7" t="str">
        <f t="shared" si="152"/>
        <v/>
      </c>
      <c r="J4809" s="1">
        <v>0</v>
      </c>
      <c r="K4809" s="1" t="s">
        <v>33</v>
      </c>
      <c r="N4809" s="2" t="s">
        <v>147</v>
      </c>
      <c r="O4809" s="2" t="s">
        <v>148</v>
      </c>
    </row>
    <row r="4810" spans="1:15" x14ac:dyDescent="0.2">
      <c r="A4810" s="6">
        <v>4809</v>
      </c>
      <c r="B4810" s="16" t="s">
        <v>22</v>
      </c>
      <c r="C4810" s="8">
        <v>41843</v>
      </c>
      <c r="D4810" s="16">
        <f t="shared" si="151"/>
        <v>23</v>
      </c>
      <c r="E4810" s="21">
        <v>29.979166666551802</v>
      </c>
      <c r="H4810" s="7" t="str">
        <f t="shared" si="152"/>
        <v/>
      </c>
      <c r="J4810" s="1">
        <v>0</v>
      </c>
      <c r="K4810" s="1" t="s">
        <v>33</v>
      </c>
      <c r="N4810" s="2" t="s">
        <v>147</v>
      </c>
      <c r="O4810" s="2" t="s">
        <v>148</v>
      </c>
    </row>
    <row r="4811" spans="1:15" x14ac:dyDescent="0.2">
      <c r="A4811" s="6">
        <v>4810</v>
      </c>
      <c r="B4811" s="16" t="s">
        <v>22</v>
      </c>
      <c r="C4811" s="8">
        <v>41843</v>
      </c>
      <c r="D4811" s="16">
        <f t="shared" si="151"/>
        <v>23</v>
      </c>
      <c r="E4811" s="21">
        <v>29.986111110996202</v>
      </c>
      <c r="H4811" s="7" t="str">
        <f t="shared" si="152"/>
        <v/>
      </c>
      <c r="J4811" s="1">
        <v>0</v>
      </c>
      <c r="K4811" s="1" t="s">
        <v>33</v>
      </c>
      <c r="N4811" s="2" t="s">
        <v>147</v>
      </c>
      <c r="O4811" s="2" t="s">
        <v>148</v>
      </c>
    </row>
    <row r="4812" spans="1:15" x14ac:dyDescent="0.2">
      <c r="A4812" s="6">
        <v>4811</v>
      </c>
      <c r="B4812" s="16" t="s">
        <v>22</v>
      </c>
      <c r="C4812" s="8">
        <v>41843</v>
      </c>
      <c r="D4812" s="16">
        <f t="shared" si="151"/>
        <v>23</v>
      </c>
      <c r="E4812" s="21">
        <v>29.993055555440598</v>
      </c>
      <c r="H4812" s="7" t="str">
        <f t="shared" si="152"/>
        <v/>
      </c>
      <c r="J4812" s="1">
        <v>0</v>
      </c>
      <c r="K4812" s="1" t="s">
        <v>33</v>
      </c>
      <c r="N4812" s="2" t="s">
        <v>147</v>
      </c>
      <c r="O4812" s="2" t="s">
        <v>148</v>
      </c>
    </row>
    <row r="4813" spans="1:15" x14ac:dyDescent="0.2">
      <c r="A4813" s="6">
        <v>4812</v>
      </c>
      <c r="B4813" s="16" t="s">
        <v>17</v>
      </c>
      <c r="C4813" s="8">
        <v>41843</v>
      </c>
      <c r="D4813" s="16">
        <f t="shared" si="151"/>
        <v>0</v>
      </c>
      <c r="E4813" s="21">
        <v>29.999999999884999</v>
      </c>
      <c r="H4813" s="7" t="str">
        <f t="shared" si="152"/>
        <v/>
      </c>
      <c r="J4813" s="1">
        <v>0</v>
      </c>
      <c r="K4813" s="1" t="s">
        <v>101</v>
      </c>
      <c r="N4813" s="2" t="s">
        <v>148</v>
      </c>
      <c r="O4813" s="2" t="s">
        <v>147</v>
      </c>
    </row>
    <row r="4814" spans="1:15" x14ac:dyDescent="0.2">
      <c r="A4814" s="6">
        <v>4813</v>
      </c>
      <c r="B4814" s="16" t="s">
        <v>17</v>
      </c>
      <c r="C4814" s="8">
        <v>41843</v>
      </c>
      <c r="D4814" s="16">
        <f t="shared" si="151"/>
        <v>0</v>
      </c>
      <c r="E4814" s="21">
        <v>30.006944444329399</v>
      </c>
      <c r="H4814" s="7" t="str">
        <f t="shared" si="152"/>
        <v/>
      </c>
      <c r="J4814" s="1">
        <v>0</v>
      </c>
      <c r="K4814" s="1" t="s">
        <v>101</v>
      </c>
      <c r="N4814" s="2" t="s">
        <v>148</v>
      </c>
      <c r="O4814" s="2" t="s">
        <v>147</v>
      </c>
    </row>
    <row r="4815" spans="1:15" x14ac:dyDescent="0.2">
      <c r="A4815" s="6">
        <v>4814</v>
      </c>
      <c r="B4815" s="16" t="s">
        <v>17</v>
      </c>
      <c r="C4815" s="8">
        <v>41843</v>
      </c>
      <c r="D4815" s="16">
        <f t="shared" si="151"/>
        <v>0</v>
      </c>
      <c r="E4815" s="21">
        <v>30.013888888773799</v>
      </c>
      <c r="H4815" s="7" t="str">
        <f t="shared" si="152"/>
        <v/>
      </c>
      <c r="J4815" s="1">
        <v>0</v>
      </c>
      <c r="K4815" s="1" t="s">
        <v>101</v>
      </c>
      <c r="N4815" s="2" t="s">
        <v>148</v>
      </c>
      <c r="O4815" s="2" t="s">
        <v>147</v>
      </c>
    </row>
    <row r="4816" spans="1:15" x14ac:dyDescent="0.2">
      <c r="A4816" s="6">
        <v>4815</v>
      </c>
      <c r="B4816" s="16" t="s">
        <v>17</v>
      </c>
      <c r="C4816" s="8">
        <v>41843</v>
      </c>
      <c r="D4816" s="16">
        <f t="shared" si="151"/>
        <v>0</v>
      </c>
      <c r="E4816" s="21">
        <v>30.020833333218199</v>
      </c>
      <c r="H4816" s="7" t="str">
        <f t="shared" si="152"/>
        <v/>
      </c>
      <c r="J4816" s="1">
        <v>0</v>
      </c>
      <c r="K4816" s="1" t="s">
        <v>101</v>
      </c>
      <c r="N4816" s="2" t="s">
        <v>148</v>
      </c>
      <c r="O4816" s="2" t="s">
        <v>147</v>
      </c>
    </row>
    <row r="4817" spans="1:15" x14ac:dyDescent="0.2">
      <c r="A4817" s="6">
        <v>4816</v>
      </c>
      <c r="B4817" s="16" t="s">
        <v>17</v>
      </c>
      <c r="C4817" s="8">
        <v>41843</v>
      </c>
      <c r="D4817" s="16">
        <f t="shared" si="151"/>
        <v>0</v>
      </c>
      <c r="E4817" s="21">
        <v>30.0277777776626</v>
      </c>
      <c r="H4817" s="7" t="str">
        <f t="shared" si="152"/>
        <v/>
      </c>
      <c r="J4817" s="1">
        <v>0</v>
      </c>
      <c r="K4817" s="1" t="s">
        <v>101</v>
      </c>
      <c r="N4817" s="2" t="s">
        <v>148</v>
      </c>
      <c r="O4817" s="2" t="s">
        <v>147</v>
      </c>
    </row>
    <row r="4818" spans="1:15" x14ac:dyDescent="0.2">
      <c r="A4818" s="6">
        <v>4817</v>
      </c>
      <c r="B4818" s="16" t="s">
        <v>17</v>
      </c>
      <c r="C4818" s="8">
        <v>41843</v>
      </c>
      <c r="D4818" s="16">
        <f t="shared" si="151"/>
        <v>0</v>
      </c>
      <c r="E4818" s="21">
        <v>30.034722222107</v>
      </c>
      <c r="H4818" s="7" t="str">
        <f t="shared" si="152"/>
        <v/>
      </c>
      <c r="J4818" s="1">
        <v>0</v>
      </c>
      <c r="K4818" s="1" t="s">
        <v>101</v>
      </c>
      <c r="N4818" s="2" t="s">
        <v>148</v>
      </c>
      <c r="O4818" s="2" t="s">
        <v>147</v>
      </c>
    </row>
    <row r="4819" spans="1:15" x14ac:dyDescent="0.2">
      <c r="A4819" s="6">
        <v>4818</v>
      </c>
      <c r="B4819" s="16" t="s">
        <v>17</v>
      </c>
      <c r="C4819" s="8">
        <v>41843</v>
      </c>
      <c r="D4819" s="16">
        <f t="shared" si="151"/>
        <v>1</v>
      </c>
      <c r="E4819" s="21">
        <v>30.0416666665514</v>
      </c>
      <c r="H4819" s="7" t="str">
        <f t="shared" si="152"/>
        <v/>
      </c>
      <c r="J4819" s="1">
        <v>0</v>
      </c>
      <c r="K4819" s="1" t="s">
        <v>101</v>
      </c>
      <c r="N4819" s="2" t="s">
        <v>148</v>
      </c>
      <c r="O4819" s="2" t="s">
        <v>147</v>
      </c>
    </row>
    <row r="4820" spans="1:15" x14ac:dyDescent="0.2">
      <c r="A4820" s="6">
        <v>4819</v>
      </c>
      <c r="B4820" s="16" t="s">
        <v>17</v>
      </c>
      <c r="C4820" s="8">
        <v>41843</v>
      </c>
      <c r="D4820" s="16">
        <f t="shared" si="151"/>
        <v>1</v>
      </c>
      <c r="E4820" s="21">
        <v>30.0486111109958</v>
      </c>
      <c r="H4820" s="7" t="str">
        <f t="shared" si="152"/>
        <v/>
      </c>
      <c r="J4820" s="1">
        <v>0</v>
      </c>
      <c r="K4820" s="1" t="s">
        <v>101</v>
      </c>
      <c r="N4820" s="2" t="s">
        <v>148</v>
      </c>
      <c r="O4820" s="2" t="s">
        <v>147</v>
      </c>
    </row>
    <row r="4821" spans="1:15" x14ac:dyDescent="0.2">
      <c r="A4821" s="6">
        <v>4820</v>
      </c>
      <c r="B4821" s="16" t="s">
        <v>17</v>
      </c>
      <c r="C4821" s="8">
        <v>41843</v>
      </c>
      <c r="D4821" s="16">
        <f t="shared" si="151"/>
        <v>1</v>
      </c>
      <c r="E4821" s="21">
        <v>30.055555555440201</v>
      </c>
      <c r="H4821" s="7" t="str">
        <f t="shared" si="152"/>
        <v/>
      </c>
      <c r="J4821" s="1">
        <v>0</v>
      </c>
      <c r="K4821" s="1" t="s">
        <v>101</v>
      </c>
      <c r="N4821" s="2" t="s">
        <v>148</v>
      </c>
      <c r="O4821" s="2" t="s">
        <v>147</v>
      </c>
    </row>
    <row r="4822" spans="1:15" x14ac:dyDescent="0.2">
      <c r="A4822" s="6">
        <v>4821</v>
      </c>
      <c r="B4822" s="16" t="s">
        <v>17</v>
      </c>
      <c r="C4822" s="8">
        <v>41843</v>
      </c>
      <c r="D4822" s="16">
        <f t="shared" si="151"/>
        <v>1</v>
      </c>
      <c r="E4822" s="21">
        <v>30.062499999884601</v>
      </c>
      <c r="H4822" s="7" t="str">
        <f t="shared" si="152"/>
        <v/>
      </c>
      <c r="J4822" s="1">
        <v>0</v>
      </c>
      <c r="K4822" s="1" t="s">
        <v>101</v>
      </c>
      <c r="N4822" s="2" t="s">
        <v>148</v>
      </c>
      <c r="O4822" s="2" t="s">
        <v>147</v>
      </c>
    </row>
    <row r="4823" spans="1:15" x14ac:dyDescent="0.2">
      <c r="A4823" s="6">
        <v>4822</v>
      </c>
      <c r="B4823" s="16" t="s">
        <v>17</v>
      </c>
      <c r="C4823" s="8">
        <v>41843</v>
      </c>
      <c r="D4823" s="16">
        <f t="shared" si="151"/>
        <v>1</v>
      </c>
      <c r="E4823" s="21">
        <v>30.069444444329001</v>
      </c>
      <c r="H4823" s="7" t="str">
        <f t="shared" si="152"/>
        <v/>
      </c>
      <c r="J4823" s="1">
        <v>0</v>
      </c>
      <c r="K4823" s="1" t="s">
        <v>101</v>
      </c>
      <c r="N4823" s="2" t="s">
        <v>148</v>
      </c>
      <c r="O4823" s="2" t="s">
        <v>147</v>
      </c>
    </row>
    <row r="4824" spans="1:15" x14ac:dyDescent="0.2">
      <c r="A4824" s="6">
        <v>4823</v>
      </c>
      <c r="B4824" s="16" t="s">
        <v>17</v>
      </c>
      <c r="C4824" s="8">
        <v>41843</v>
      </c>
      <c r="D4824" s="16">
        <f t="shared" si="151"/>
        <v>1</v>
      </c>
      <c r="E4824" s="21">
        <v>30.076388888773401</v>
      </c>
      <c r="H4824" s="7" t="str">
        <f t="shared" si="152"/>
        <v/>
      </c>
      <c r="J4824" s="1">
        <v>0</v>
      </c>
      <c r="K4824" s="1" t="s">
        <v>101</v>
      </c>
      <c r="N4824" s="2" t="s">
        <v>148</v>
      </c>
      <c r="O4824" s="2" t="s">
        <v>147</v>
      </c>
    </row>
    <row r="4825" spans="1:15" x14ac:dyDescent="0.2">
      <c r="A4825" s="6">
        <v>4824</v>
      </c>
      <c r="B4825" s="16" t="s">
        <v>17</v>
      </c>
      <c r="C4825" s="8">
        <v>41843</v>
      </c>
      <c r="D4825" s="16">
        <f t="shared" si="151"/>
        <v>2</v>
      </c>
      <c r="E4825" s="21">
        <v>30.083333333217801</v>
      </c>
      <c r="H4825" s="7" t="str">
        <f t="shared" si="152"/>
        <v/>
      </c>
      <c r="J4825" s="1">
        <v>0</v>
      </c>
      <c r="K4825" s="1" t="s">
        <v>101</v>
      </c>
      <c r="N4825" s="2" t="s">
        <v>148</v>
      </c>
      <c r="O4825" s="2" t="s">
        <v>147</v>
      </c>
    </row>
    <row r="4826" spans="1:15" x14ac:dyDescent="0.2">
      <c r="A4826" s="6">
        <v>4825</v>
      </c>
      <c r="B4826" s="16" t="s">
        <v>17</v>
      </c>
      <c r="C4826" s="8">
        <v>41843</v>
      </c>
      <c r="D4826" s="16">
        <f t="shared" si="151"/>
        <v>2</v>
      </c>
      <c r="E4826" s="21">
        <v>30.090277777662202</v>
      </c>
      <c r="H4826" s="7" t="str">
        <f t="shared" si="152"/>
        <v/>
      </c>
      <c r="J4826" s="1">
        <v>0</v>
      </c>
      <c r="K4826" s="1" t="s">
        <v>101</v>
      </c>
      <c r="N4826" s="2" t="s">
        <v>148</v>
      </c>
      <c r="O4826" s="2" t="s">
        <v>147</v>
      </c>
    </row>
    <row r="4827" spans="1:15" x14ac:dyDescent="0.2">
      <c r="A4827" s="6">
        <v>4826</v>
      </c>
      <c r="B4827" s="16" t="s">
        <v>17</v>
      </c>
      <c r="C4827" s="8">
        <v>41843</v>
      </c>
      <c r="D4827" s="16">
        <f t="shared" si="151"/>
        <v>2</v>
      </c>
      <c r="E4827" s="21">
        <v>30.097222222106598</v>
      </c>
      <c r="H4827" s="7" t="str">
        <f t="shared" si="152"/>
        <v/>
      </c>
      <c r="J4827" s="1">
        <v>0</v>
      </c>
      <c r="K4827" s="1" t="s">
        <v>101</v>
      </c>
      <c r="N4827" s="2" t="s">
        <v>148</v>
      </c>
      <c r="O4827" s="2" t="s">
        <v>147</v>
      </c>
    </row>
    <row r="4828" spans="1:15" x14ac:dyDescent="0.2">
      <c r="A4828" s="6">
        <v>4827</v>
      </c>
      <c r="B4828" s="16" t="s">
        <v>17</v>
      </c>
      <c r="C4828" s="8">
        <v>41843</v>
      </c>
      <c r="D4828" s="16">
        <f t="shared" si="151"/>
        <v>2</v>
      </c>
      <c r="E4828" s="21">
        <v>30.104166666550999</v>
      </c>
      <c r="H4828" s="7" t="str">
        <f t="shared" si="152"/>
        <v/>
      </c>
      <c r="J4828" s="1">
        <v>0</v>
      </c>
      <c r="K4828" s="1" t="s">
        <v>101</v>
      </c>
      <c r="N4828" s="2" t="s">
        <v>148</v>
      </c>
      <c r="O4828" s="2" t="s">
        <v>147</v>
      </c>
    </row>
    <row r="4829" spans="1:15" x14ac:dyDescent="0.2">
      <c r="A4829" s="6">
        <v>4828</v>
      </c>
      <c r="B4829" s="16" t="s">
        <v>17</v>
      </c>
      <c r="C4829" s="8">
        <v>41843</v>
      </c>
      <c r="D4829" s="16">
        <f t="shared" si="151"/>
        <v>2</v>
      </c>
      <c r="E4829" s="21">
        <v>30.111111110995399</v>
      </c>
      <c r="H4829" s="7" t="str">
        <f t="shared" si="152"/>
        <v/>
      </c>
      <c r="J4829" s="1">
        <v>0</v>
      </c>
      <c r="K4829" s="1" t="s">
        <v>101</v>
      </c>
      <c r="N4829" s="2" t="s">
        <v>148</v>
      </c>
      <c r="O4829" s="2" t="s">
        <v>147</v>
      </c>
    </row>
    <row r="4830" spans="1:15" x14ac:dyDescent="0.2">
      <c r="A4830" s="6">
        <v>4829</v>
      </c>
      <c r="B4830" s="16" t="s">
        <v>17</v>
      </c>
      <c r="C4830" s="8">
        <v>41843</v>
      </c>
      <c r="D4830" s="16">
        <f t="shared" si="151"/>
        <v>2</v>
      </c>
      <c r="E4830" s="21">
        <v>30.118055555439799</v>
      </c>
      <c r="H4830" s="7" t="str">
        <f t="shared" si="152"/>
        <v/>
      </c>
      <c r="J4830" s="1">
        <v>0</v>
      </c>
      <c r="K4830" s="1" t="s">
        <v>101</v>
      </c>
      <c r="N4830" s="2" t="s">
        <v>148</v>
      </c>
      <c r="O4830" s="2" t="s">
        <v>147</v>
      </c>
    </row>
    <row r="4831" spans="1:15" x14ac:dyDescent="0.2">
      <c r="A4831" s="6">
        <v>4830</v>
      </c>
      <c r="B4831" s="16" t="s">
        <v>17</v>
      </c>
      <c r="C4831" s="8">
        <v>41843</v>
      </c>
      <c r="D4831" s="16">
        <f t="shared" si="151"/>
        <v>3</v>
      </c>
      <c r="E4831" s="21">
        <v>30.124999999884199</v>
      </c>
      <c r="H4831" s="7" t="str">
        <f t="shared" si="152"/>
        <v/>
      </c>
      <c r="J4831" s="1">
        <v>0</v>
      </c>
      <c r="K4831" s="1" t="s">
        <v>101</v>
      </c>
      <c r="N4831" s="2" t="s">
        <v>148</v>
      </c>
      <c r="O4831" s="2" t="s">
        <v>147</v>
      </c>
    </row>
    <row r="4832" spans="1:15" x14ac:dyDescent="0.2">
      <c r="A4832" s="6">
        <v>4831</v>
      </c>
      <c r="B4832" s="16" t="s">
        <v>17</v>
      </c>
      <c r="C4832" s="8">
        <v>41843</v>
      </c>
      <c r="D4832" s="16">
        <f t="shared" si="151"/>
        <v>3</v>
      </c>
      <c r="E4832" s="21">
        <v>30.1319444443286</v>
      </c>
      <c r="H4832" s="7" t="str">
        <f t="shared" si="152"/>
        <v/>
      </c>
      <c r="J4832" s="1">
        <v>0</v>
      </c>
      <c r="K4832" s="1" t="s">
        <v>101</v>
      </c>
      <c r="N4832" s="2" t="s">
        <v>148</v>
      </c>
      <c r="O4832" s="2" t="s">
        <v>147</v>
      </c>
    </row>
    <row r="4833" spans="1:15" x14ac:dyDescent="0.2">
      <c r="A4833" s="6">
        <v>4832</v>
      </c>
      <c r="B4833" s="16" t="s">
        <v>17</v>
      </c>
      <c r="C4833" s="8">
        <v>41843</v>
      </c>
      <c r="D4833" s="16">
        <f t="shared" si="151"/>
        <v>3</v>
      </c>
      <c r="E4833" s="21">
        <v>30.138888888773</v>
      </c>
      <c r="H4833" s="7" t="str">
        <f t="shared" si="152"/>
        <v/>
      </c>
      <c r="J4833" s="1">
        <v>0</v>
      </c>
      <c r="K4833" s="1" t="s">
        <v>101</v>
      </c>
      <c r="N4833" s="2" t="s">
        <v>148</v>
      </c>
      <c r="O4833" s="2" t="s">
        <v>147</v>
      </c>
    </row>
    <row r="4834" spans="1:15" x14ac:dyDescent="0.2">
      <c r="A4834" s="6">
        <v>4833</v>
      </c>
      <c r="B4834" s="16" t="s">
        <v>17</v>
      </c>
      <c r="C4834" s="8">
        <v>41843</v>
      </c>
      <c r="D4834" s="16">
        <f t="shared" si="151"/>
        <v>3</v>
      </c>
      <c r="E4834" s="21">
        <v>30.1458333332174</v>
      </c>
      <c r="H4834" s="7" t="str">
        <f t="shared" si="152"/>
        <v/>
      </c>
      <c r="J4834" s="1">
        <v>0</v>
      </c>
      <c r="K4834" s="1" t="s">
        <v>101</v>
      </c>
      <c r="N4834" s="2" t="s">
        <v>148</v>
      </c>
      <c r="O4834" s="2" t="s">
        <v>147</v>
      </c>
    </row>
    <row r="4835" spans="1:15" x14ac:dyDescent="0.2">
      <c r="A4835" s="6">
        <v>4834</v>
      </c>
      <c r="B4835" s="16" t="s">
        <v>17</v>
      </c>
      <c r="C4835" s="8">
        <v>41843</v>
      </c>
      <c r="D4835" s="16">
        <f t="shared" si="151"/>
        <v>3</v>
      </c>
      <c r="E4835" s="21">
        <v>30.1527777776618</v>
      </c>
      <c r="H4835" s="7" t="str">
        <f t="shared" si="152"/>
        <v/>
      </c>
      <c r="J4835" s="1">
        <v>0</v>
      </c>
      <c r="K4835" s="1" t="s">
        <v>101</v>
      </c>
      <c r="N4835" s="2" t="s">
        <v>148</v>
      </c>
      <c r="O4835" s="2" t="s">
        <v>147</v>
      </c>
    </row>
    <row r="4836" spans="1:15" x14ac:dyDescent="0.2">
      <c r="A4836" s="6">
        <v>4835</v>
      </c>
      <c r="B4836" s="16" t="s">
        <v>17</v>
      </c>
      <c r="C4836" s="8">
        <v>41843</v>
      </c>
      <c r="D4836" s="16">
        <f t="shared" si="151"/>
        <v>3</v>
      </c>
      <c r="E4836" s="21">
        <v>30.1597222221062</v>
      </c>
      <c r="H4836" s="7" t="str">
        <f t="shared" si="152"/>
        <v/>
      </c>
      <c r="J4836" s="1">
        <v>0</v>
      </c>
      <c r="K4836" s="1" t="s">
        <v>101</v>
      </c>
      <c r="N4836" s="2" t="s">
        <v>148</v>
      </c>
      <c r="O4836" s="2" t="s">
        <v>147</v>
      </c>
    </row>
    <row r="4837" spans="1:15" x14ac:dyDescent="0.2">
      <c r="A4837" s="6">
        <v>4836</v>
      </c>
      <c r="B4837" s="16" t="s">
        <v>17</v>
      </c>
      <c r="C4837" s="8">
        <v>41843</v>
      </c>
      <c r="D4837" s="16">
        <f t="shared" si="151"/>
        <v>4</v>
      </c>
      <c r="E4837" s="21">
        <v>30.166666666550601</v>
      </c>
      <c r="H4837" s="7" t="str">
        <f t="shared" si="152"/>
        <v/>
      </c>
      <c r="J4837" s="1">
        <v>0</v>
      </c>
      <c r="K4837" s="1" t="s">
        <v>101</v>
      </c>
      <c r="N4837" s="2" t="s">
        <v>148</v>
      </c>
      <c r="O4837" s="2" t="s">
        <v>147</v>
      </c>
    </row>
    <row r="4838" spans="1:15" x14ac:dyDescent="0.2">
      <c r="A4838" s="6">
        <v>4837</v>
      </c>
      <c r="B4838" s="16" t="s">
        <v>17</v>
      </c>
      <c r="C4838" s="8">
        <v>41843</v>
      </c>
      <c r="D4838" s="16">
        <f t="shared" si="151"/>
        <v>4</v>
      </c>
      <c r="E4838" s="21">
        <v>30.173611110995001</v>
      </c>
      <c r="H4838" s="7" t="str">
        <f t="shared" si="152"/>
        <v/>
      </c>
      <c r="J4838" s="1">
        <v>0</v>
      </c>
      <c r="K4838" s="1" t="s">
        <v>101</v>
      </c>
      <c r="N4838" s="2" t="s">
        <v>148</v>
      </c>
      <c r="O4838" s="2" t="s">
        <v>147</v>
      </c>
    </row>
    <row r="4839" spans="1:15" x14ac:dyDescent="0.2">
      <c r="A4839" s="6">
        <v>4838</v>
      </c>
      <c r="B4839" s="16" t="s">
        <v>17</v>
      </c>
      <c r="C4839" s="8">
        <v>41843</v>
      </c>
      <c r="D4839" s="16">
        <f t="shared" si="151"/>
        <v>4</v>
      </c>
      <c r="E4839" s="21">
        <v>30.180555555439401</v>
      </c>
      <c r="H4839" s="7" t="str">
        <f t="shared" si="152"/>
        <v/>
      </c>
      <c r="J4839" s="1">
        <v>0</v>
      </c>
      <c r="K4839" s="1" t="s">
        <v>101</v>
      </c>
      <c r="N4839" s="2" t="s">
        <v>148</v>
      </c>
      <c r="O4839" s="2" t="s">
        <v>147</v>
      </c>
    </row>
    <row r="4840" spans="1:15" x14ac:dyDescent="0.2">
      <c r="A4840" s="6">
        <v>4839</v>
      </c>
      <c r="B4840" s="16" t="s">
        <v>17</v>
      </c>
      <c r="C4840" s="8">
        <v>41843</v>
      </c>
      <c r="D4840" s="16">
        <f t="shared" si="151"/>
        <v>4</v>
      </c>
      <c r="E4840" s="21">
        <v>30.187499999883801</v>
      </c>
      <c r="H4840" s="7" t="str">
        <f t="shared" si="152"/>
        <v/>
      </c>
      <c r="J4840" s="1">
        <v>0</v>
      </c>
      <c r="K4840" s="1" t="s">
        <v>101</v>
      </c>
      <c r="N4840" s="2" t="s">
        <v>148</v>
      </c>
      <c r="O4840" s="2" t="s">
        <v>147</v>
      </c>
    </row>
    <row r="4841" spans="1:15" x14ac:dyDescent="0.2">
      <c r="A4841" s="6">
        <v>4840</v>
      </c>
      <c r="B4841" s="16" t="s">
        <v>17</v>
      </c>
      <c r="C4841" s="8">
        <v>41843</v>
      </c>
      <c r="D4841" s="16">
        <f t="shared" si="151"/>
        <v>4</v>
      </c>
      <c r="E4841" s="21">
        <v>30.194444444328202</v>
      </c>
      <c r="H4841" s="7" t="str">
        <f t="shared" si="152"/>
        <v/>
      </c>
      <c r="J4841" s="1">
        <v>0</v>
      </c>
      <c r="K4841" s="1" t="s">
        <v>101</v>
      </c>
      <c r="N4841" s="2" t="s">
        <v>148</v>
      </c>
      <c r="O4841" s="2" t="s">
        <v>147</v>
      </c>
    </row>
    <row r="4842" spans="1:15" x14ac:dyDescent="0.2">
      <c r="A4842" s="6">
        <v>4841</v>
      </c>
      <c r="B4842" s="16" t="s">
        <v>17</v>
      </c>
      <c r="C4842" s="8">
        <v>41843</v>
      </c>
      <c r="D4842" s="16">
        <f t="shared" si="151"/>
        <v>4</v>
      </c>
      <c r="E4842" s="21">
        <v>30.201388888772598</v>
      </c>
      <c r="H4842" s="7" t="str">
        <f t="shared" si="152"/>
        <v/>
      </c>
      <c r="J4842" s="1">
        <v>0</v>
      </c>
      <c r="K4842" s="1" t="s">
        <v>101</v>
      </c>
      <c r="N4842" s="2" t="s">
        <v>148</v>
      </c>
      <c r="O4842" s="2" t="s">
        <v>147</v>
      </c>
    </row>
    <row r="4843" spans="1:15" x14ac:dyDescent="0.2">
      <c r="A4843" s="6">
        <v>4842</v>
      </c>
      <c r="B4843" s="16" t="s">
        <v>17</v>
      </c>
      <c r="C4843" s="8">
        <v>41843</v>
      </c>
      <c r="D4843" s="16">
        <f t="shared" si="151"/>
        <v>5</v>
      </c>
      <c r="E4843" s="21">
        <v>30.208333333216999</v>
      </c>
      <c r="H4843" s="7" t="str">
        <f t="shared" si="152"/>
        <v/>
      </c>
      <c r="J4843" s="1">
        <v>0</v>
      </c>
      <c r="K4843" s="1" t="s">
        <v>101</v>
      </c>
      <c r="N4843" s="2" t="s">
        <v>148</v>
      </c>
      <c r="O4843" s="2" t="s">
        <v>147</v>
      </c>
    </row>
    <row r="4844" spans="1:15" x14ac:dyDescent="0.2">
      <c r="A4844" s="6">
        <v>4843</v>
      </c>
      <c r="B4844" s="16" t="s">
        <v>17</v>
      </c>
      <c r="C4844" s="8">
        <v>41843</v>
      </c>
      <c r="D4844" s="16">
        <f t="shared" si="151"/>
        <v>5</v>
      </c>
      <c r="E4844" s="21">
        <v>30.215277777661399</v>
      </c>
      <c r="H4844" s="7" t="str">
        <f t="shared" si="152"/>
        <v/>
      </c>
      <c r="J4844" s="1">
        <v>0</v>
      </c>
      <c r="K4844" s="1" t="s">
        <v>101</v>
      </c>
      <c r="N4844" s="2" t="s">
        <v>148</v>
      </c>
      <c r="O4844" s="2" t="s">
        <v>147</v>
      </c>
    </row>
    <row r="4845" spans="1:15" x14ac:dyDescent="0.2">
      <c r="A4845" s="6">
        <v>4844</v>
      </c>
      <c r="B4845" s="16" t="s">
        <v>17</v>
      </c>
      <c r="C4845" s="8">
        <v>41843</v>
      </c>
      <c r="D4845" s="16">
        <f t="shared" si="151"/>
        <v>5</v>
      </c>
      <c r="E4845" s="21">
        <v>30.222222222105799</v>
      </c>
      <c r="H4845" s="7" t="str">
        <f t="shared" si="152"/>
        <v/>
      </c>
      <c r="J4845" s="1">
        <v>0</v>
      </c>
      <c r="K4845" s="1" t="s">
        <v>101</v>
      </c>
      <c r="N4845" s="2" t="s">
        <v>148</v>
      </c>
      <c r="O4845" s="2" t="s">
        <v>147</v>
      </c>
    </row>
    <row r="4846" spans="1:15" x14ac:dyDescent="0.2">
      <c r="A4846" s="6">
        <v>4845</v>
      </c>
      <c r="B4846" s="16" t="s">
        <v>17</v>
      </c>
      <c r="C4846" s="8">
        <v>41843</v>
      </c>
      <c r="D4846" s="16">
        <f t="shared" si="151"/>
        <v>5</v>
      </c>
      <c r="E4846" s="21">
        <v>30.229166666550199</v>
      </c>
      <c r="H4846" s="7" t="str">
        <f t="shared" si="152"/>
        <v/>
      </c>
      <c r="J4846" s="1">
        <v>0</v>
      </c>
      <c r="K4846" s="1" t="s">
        <v>101</v>
      </c>
      <c r="N4846" s="2" t="s">
        <v>148</v>
      </c>
      <c r="O4846" s="2" t="s">
        <v>147</v>
      </c>
    </row>
    <row r="4847" spans="1:15" x14ac:dyDescent="0.2">
      <c r="A4847" s="6">
        <v>4846</v>
      </c>
      <c r="B4847" s="16" t="s">
        <v>17</v>
      </c>
      <c r="C4847" s="8">
        <v>41843</v>
      </c>
      <c r="D4847" s="16">
        <f t="shared" si="151"/>
        <v>5</v>
      </c>
      <c r="E4847" s="21">
        <v>30.236111110994599</v>
      </c>
      <c r="H4847" s="7" t="str">
        <f t="shared" si="152"/>
        <v/>
      </c>
      <c r="J4847" s="1">
        <v>0</v>
      </c>
      <c r="K4847" s="1" t="s">
        <v>101</v>
      </c>
      <c r="N4847" s="2" t="s">
        <v>148</v>
      </c>
      <c r="O4847" s="2" t="s">
        <v>147</v>
      </c>
    </row>
    <row r="4848" spans="1:15" x14ac:dyDescent="0.2">
      <c r="A4848" s="6">
        <v>4847</v>
      </c>
      <c r="B4848" s="16" t="s">
        <v>17</v>
      </c>
      <c r="C4848" s="8">
        <v>41843</v>
      </c>
      <c r="D4848" s="16">
        <f t="shared" si="151"/>
        <v>5</v>
      </c>
      <c r="E4848" s="21">
        <v>30.243055555439</v>
      </c>
      <c r="H4848" s="7" t="str">
        <f t="shared" si="152"/>
        <v/>
      </c>
      <c r="J4848" s="1">
        <v>0</v>
      </c>
      <c r="K4848" s="1" t="s">
        <v>101</v>
      </c>
      <c r="N4848" s="2" t="s">
        <v>148</v>
      </c>
      <c r="O4848" s="2" t="s">
        <v>147</v>
      </c>
    </row>
    <row r="4849" spans="1:15" x14ac:dyDescent="0.2">
      <c r="A4849" s="6">
        <v>4848</v>
      </c>
      <c r="B4849" s="16" t="s">
        <v>17</v>
      </c>
      <c r="C4849" s="8">
        <v>41843</v>
      </c>
      <c r="D4849" s="16">
        <f t="shared" si="151"/>
        <v>6</v>
      </c>
      <c r="E4849" s="21">
        <v>30.2499999998834</v>
      </c>
      <c r="H4849" s="7" t="str">
        <f t="shared" si="152"/>
        <v/>
      </c>
      <c r="J4849" s="1">
        <v>0</v>
      </c>
      <c r="K4849" s="1" t="s">
        <v>101</v>
      </c>
      <c r="N4849" s="2" t="s">
        <v>148</v>
      </c>
      <c r="O4849" s="2" t="s">
        <v>147</v>
      </c>
    </row>
    <row r="4850" spans="1:15" x14ac:dyDescent="0.2">
      <c r="A4850" s="6">
        <v>4849</v>
      </c>
      <c r="B4850" s="16" t="s">
        <v>17</v>
      </c>
      <c r="C4850" s="8">
        <v>41843</v>
      </c>
      <c r="D4850" s="16">
        <f t="shared" si="151"/>
        <v>6</v>
      </c>
      <c r="E4850" s="21">
        <v>30.2569444443278</v>
      </c>
      <c r="H4850" s="7" t="str">
        <f t="shared" si="152"/>
        <v/>
      </c>
      <c r="J4850" s="1">
        <v>0</v>
      </c>
      <c r="K4850" s="1" t="s">
        <v>101</v>
      </c>
      <c r="N4850" s="2" t="s">
        <v>148</v>
      </c>
      <c r="O4850" s="2" t="s">
        <v>147</v>
      </c>
    </row>
    <row r="4851" spans="1:15" x14ac:dyDescent="0.2">
      <c r="A4851" s="6">
        <v>4850</v>
      </c>
      <c r="B4851" s="16" t="s">
        <v>17</v>
      </c>
      <c r="C4851" s="8">
        <v>41843</v>
      </c>
      <c r="D4851" s="16">
        <f t="shared" si="151"/>
        <v>6</v>
      </c>
      <c r="E4851" s="21">
        <v>30.2638888887722</v>
      </c>
      <c r="H4851" s="7" t="str">
        <f t="shared" si="152"/>
        <v/>
      </c>
      <c r="J4851" s="1">
        <v>0</v>
      </c>
      <c r="K4851" s="1" t="s">
        <v>101</v>
      </c>
      <c r="N4851" s="2" t="s">
        <v>148</v>
      </c>
      <c r="O4851" s="2" t="s">
        <v>147</v>
      </c>
    </row>
    <row r="4852" spans="1:15" x14ac:dyDescent="0.2">
      <c r="A4852" s="6">
        <v>4851</v>
      </c>
      <c r="B4852" s="16" t="s">
        <v>17</v>
      </c>
      <c r="C4852" s="8">
        <v>41843</v>
      </c>
      <c r="D4852" s="16">
        <f t="shared" si="151"/>
        <v>6</v>
      </c>
      <c r="E4852" s="21">
        <v>30.270833333216601</v>
      </c>
      <c r="H4852" s="7" t="str">
        <f t="shared" si="152"/>
        <v/>
      </c>
      <c r="J4852" s="1">
        <v>0</v>
      </c>
      <c r="K4852" s="1" t="s">
        <v>101</v>
      </c>
      <c r="N4852" s="2" t="s">
        <v>148</v>
      </c>
      <c r="O4852" s="2" t="s">
        <v>147</v>
      </c>
    </row>
    <row r="4853" spans="1:15" x14ac:dyDescent="0.2">
      <c r="A4853" s="6">
        <v>4852</v>
      </c>
      <c r="B4853" s="16" t="s">
        <v>17</v>
      </c>
      <c r="C4853" s="8">
        <v>41843</v>
      </c>
      <c r="D4853" s="16">
        <f t="shared" si="151"/>
        <v>6</v>
      </c>
      <c r="E4853" s="21">
        <v>30.277777777661001</v>
      </c>
      <c r="H4853" s="7" t="str">
        <f t="shared" si="152"/>
        <v/>
      </c>
      <c r="J4853" s="1">
        <v>0</v>
      </c>
      <c r="K4853" s="1" t="s">
        <v>101</v>
      </c>
      <c r="N4853" s="2" t="s">
        <v>148</v>
      </c>
      <c r="O4853" s="2" t="s">
        <v>147</v>
      </c>
    </row>
    <row r="4854" spans="1:15" x14ac:dyDescent="0.2">
      <c r="A4854" s="6">
        <v>4853</v>
      </c>
      <c r="B4854" s="16" t="s">
        <v>17</v>
      </c>
      <c r="C4854" s="8">
        <v>41843</v>
      </c>
      <c r="D4854" s="16">
        <f t="shared" si="151"/>
        <v>6</v>
      </c>
      <c r="E4854" s="21">
        <v>30.284722222105401</v>
      </c>
      <c r="H4854" s="7" t="str">
        <f t="shared" si="152"/>
        <v/>
      </c>
      <c r="J4854" s="1">
        <v>0</v>
      </c>
      <c r="K4854" s="1" t="s">
        <v>101</v>
      </c>
      <c r="N4854" s="2" t="s">
        <v>148</v>
      </c>
      <c r="O4854" s="2" t="s">
        <v>147</v>
      </c>
    </row>
    <row r="4855" spans="1:15" x14ac:dyDescent="0.2">
      <c r="A4855" s="6">
        <v>4854</v>
      </c>
      <c r="B4855" s="16" t="s">
        <v>17</v>
      </c>
      <c r="C4855" s="8">
        <v>41843</v>
      </c>
      <c r="D4855" s="16">
        <f t="shared" si="151"/>
        <v>7</v>
      </c>
      <c r="E4855" s="21">
        <v>30.291666666549801</v>
      </c>
      <c r="H4855" s="7" t="str">
        <f t="shared" si="152"/>
        <v/>
      </c>
      <c r="J4855" s="1">
        <v>0</v>
      </c>
      <c r="K4855" s="1" t="s">
        <v>101</v>
      </c>
      <c r="N4855" s="2" t="s">
        <v>148</v>
      </c>
      <c r="O4855" s="2" t="s">
        <v>147</v>
      </c>
    </row>
    <row r="4856" spans="1:15" x14ac:dyDescent="0.2">
      <c r="A4856" s="6">
        <v>4855</v>
      </c>
      <c r="B4856" s="16" t="s">
        <v>17</v>
      </c>
      <c r="C4856" s="8">
        <v>41843</v>
      </c>
      <c r="D4856" s="16">
        <f t="shared" si="151"/>
        <v>7</v>
      </c>
      <c r="E4856" s="21">
        <v>30.298611110994202</v>
      </c>
      <c r="H4856" s="7" t="str">
        <f t="shared" si="152"/>
        <v/>
      </c>
      <c r="J4856" s="1">
        <v>0</v>
      </c>
      <c r="K4856" s="1" t="s">
        <v>101</v>
      </c>
      <c r="N4856" s="2" t="s">
        <v>148</v>
      </c>
      <c r="O4856" s="2" t="s">
        <v>147</v>
      </c>
    </row>
    <row r="4857" spans="1:15" x14ac:dyDescent="0.2">
      <c r="A4857" s="6">
        <v>4856</v>
      </c>
      <c r="B4857" s="16" t="s">
        <v>17</v>
      </c>
      <c r="C4857" s="8">
        <v>41843</v>
      </c>
      <c r="D4857" s="16">
        <f t="shared" si="151"/>
        <v>7</v>
      </c>
      <c r="E4857" s="21">
        <v>30.305555555438598</v>
      </c>
      <c r="H4857" s="7" t="str">
        <f t="shared" si="152"/>
        <v/>
      </c>
      <c r="J4857" s="1">
        <v>0</v>
      </c>
      <c r="K4857" s="1" t="s">
        <v>101</v>
      </c>
      <c r="N4857" s="2" t="s">
        <v>148</v>
      </c>
      <c r="O4857" s="2" t="s">
        <v>147</v>
      </c>
    </row>
    <row r="4858" spans="1:15" x14ac:dyDescent="0.2">
      <c r="A4858" s="6">
        <v>4857</v>
      </c>
      <c r="B4858" s="16" t="s">
        <v>17</v>
      </c>
      <c r="C4858" s="8">
        <v>41843</v>
      </c>
      <c r="D4858" s="16">
        <f t="shared" si="151"/>
        <v>7</v>
      </c>
      <c r="E4858" s="21">
        <v>30.312499999882998</v>
      </c>
      <c r="H4858" s="7" t="str">
        <f t="shared" si="152"/>
        <v/>
      </c>
      <c r="J4858" s="1">
        <v>0</v>
      </c>
      <c r="K4858" s="1" t="s">
        <v>101</v>
      </c>
      <c r="N4858" s="2" t="s">
        <v>148</v>
      </c>
      <c r="O4858" s="2" t="s">
        <v>147</v>
      </c>
    </row>
    <row r="4859" spans="1:15" x14ac:dyDescent="0.2">
      <c r="A4859" s="6">
        <v>4858</v>
      </c>
      <c r="B4859" s="16" t="s">
        <v>17</v>
      </c>
      <c r="C4859" s="8">
        <v>41843</v>
      </c>
      <c r="D4859" s="16">
        <f t="shared" si="151"/>
        <v>7</v>
      </c>
      <c r="E4859" s="21">
        <v>30.319444444327399</v>
      </c>
      <c r="H4859" s="7" t="str">
        <f t="shared" si="152"/>
        <v/>
      </c>
      <c r="J4859" s="1">
        <v>0</v>
      </c>
      <c r="K4859" s="1" t="s">
        <v>101</v>
      </c>
      <c r="N4859" s="2" t="s">
        <v>148</v>
      </c>
      <c r="O4859" s="2" t="s">
        <v>147</v>
      </c>
    </row>
    <row r="4860" spans="1:15" x14ac:dyDescent="0.2">
      <c r="A4860" s="6">
        <v>4859</v>
      </c>
      <c r="B4860" s="16" t="s">
        <v>17</v>
      </c>
      <c r="C4860" s="8">
        <v>41843</v>
      </c>
      <c r="D4860" s="16">
        <f t="shared" si="151"/>
        <v>7</v>
      </c>
      <c r="E4860" s="21">
        <v>30.326388888771799</v>
      </c>
      <c r="H4860" s="7" t="str">
        <f t="shared" si="152"/>
        <v/>
      </c>
      <c r="J4860" s="1">
        <v>0</v>
      </c>
      <c r="K4860" s="1" t="s">
        <v>101</v>
      </c>
      <c r="N4860" s="2" t="s">
        <v>148</v>
      </c>
      <c r="O4860" s="2" t="s">
        <v>147</v>
      </c>
    </row>
    <row r="4861" spans="1:15" x14ac:dyDescent="0.2">
      <c r="A4861" s="6">
        <v>4860</v>
      </c>
      <c r="B4861" s="16" t="s">
        <v>17</v>
      </c>
      <c r="C4861" s="8">
        <v>41843</v>
      </c>
      <c r="D4861" s="16">
        <f t="shared" si="151"/>
        <v>8</v>
      </c>
      <c r="E4861" s="21">
        <v>30.333333333216199</v>
      </c>
      <c r="H4861" s="7" t="str">
        <f t="shared" si="152"/>
        <v/>
      </c>
      <c r="J4861" s="1">
        <v>0</v>
      </c>
      <c r="K4861" s="1" t="s">
        <v>101</v>
      </c>
      <c r="N4861" s="2" t="s">
        <v>148</v>
      </c>
      <c r="O4861" s="2" t="s">
        <v>147</v>
      </c>
    </row>
    <row r="4862" spans="1:15" x14ac:dyDescent="0.2">
      <c r="A4862" s="6">
        <v>4861</v>
      </c>
      <c r="B4862" s="16" t="s">
        <v>17</v>
      </c>
      <c r="C4862" s="8">
        <v>41843</v>
      </c>
      <c r="D4862" s="16">
        <f t="shared" si="151"/>
        <v>8</v>
      </c>
      <c r="E4862" s="21">
        <v>30.340277777660599</v>
      </c>
      <c r="H4862" s="7" t="str">
        <f t="shared" si="152"/>
        <v/>
      </c>
      <c r="J4862" s="1">
        <v>0</v>
      </c>
      <c r="K4862" s="1" t="s">
        <v>101</v>
      </c>
      <c r="N4862" s="2" t="s">
        <v>148</v>
      </c>
      <c r="O4862" s="2" t="s">
        <v>147</v>
      </c>
    </row>
    <row r="4863" spans="1:15" x14ac:dyDescent="0.2">
      <c r="A4863" s="6">
        <v>4862</v>
      </c>
      <c r="B4863" s="16" t="s">
        <v>17</v>
      </c>
      <c r="C4863" s="8">
        <v>41843</v>
      </c>
      <c r="D4863" s="16">
        <f t="shared" si="151"/>
        <v>8</v>
      </c>
      <c r="E4863" s="21">
        <v>30.347222222105</v>
      </c>
      <c r="H4863" s="7" t="str">
        <f t="shared" si="152"/>
        <v/>
      </c>
      <c r="J4863" s="1">
        <v>0</v>
      </c>
      <c r="K4863" s="1" t="s">
        <v>101</v>
      </c>
      <c r="N4863" s="2" t="s">
        <v>148</v>
      </c>
      <c r="O4863" s="2" t="s">
        <v>147</v>
      </c>
    </row>
    <row r="4864" spans="1:15" x14ac:dyDescent="0.2">
      <c r="A4864" s="6">
        <v>4863</v>
      </c>
      <c r="B4864" s="16" t="s">
        <v>17</v>
      </c>
      <c r="C4864" s="8">
        <v>41843</v>
      </c>
      <c r="D4864" s="16">
        <f t="shared" si="151"/>
        <v>8</v>
      </c>
      <c r="E4864" s="21">
        <v>30.3541666665494</v>
      </c>
      <c r="H4864" s="7" t="str">
        <f t="shared" si="152"/>
        <v/>
      </c>
      <c r="J4864" s="1">
        <v>0</v>
      </c>
      <c r="K4864" s="1" t="s">
        <v>101</v>
      </c>
      <c r="N4864" s="2" t="s">
        <v>148</v>
      </c>
      <c r="O4864" s="2" t="s">
        <v>147</v>
      </c>
    </row>
    <row r="4865" spans="1:15" x14ac:dyDescent="0.2">
      <c r="A4865" s="6">
        <v>4864</v>
      </c>
      <c r="B4865" s="16" t="s">
        <v>17</v>
      </c>
      <c r="C4865" s="8">
        <v>41843</v>
      </c>
      <c r="D4865" s="16">
        <f t="shared" si="151"/>
        <v>8</v>
      </c>
      <c r="E4865" s="21">
        <v>30.3611111109938</v>
      </c>
      <c r="H4865" s="7" t="str">
        <f t="shared" si="152"/>
        <v/>
      </c>
      <c r="J4865" s="1">
        <v>0</v>
      </c>
      <c r="K4865" s="1" t="s">
        <v>101</v>
      </c>
      <c r="N4865" s="2" t="s">
        <v>148</v>
      </c>
      <c r="O4865" s="2" t="s">
        <v>147</v>
      </c>
    </row>
    <row r="4866" spans="1:15" x14ac:dyDescent="0.2">
      <c r="A4866" s="6">
        <v>4865</v>
      </c>
      <c r="B4866" s="16" t="s">
        <v>17</v>
      </c>
      <c r="C4866" s="8">
        <v>41843</v>
      </c>
      <c r="D4866" s="16">
        <f t="shared" si="151"/>
        <v>8</v>
      </c>
      <c r="E4866" s="21">
        <v>30.3680555554383</v>
      </c>
      <c r="H4866" s="7" t="str">
        <f t="shared" si="152"/>
        <v/>
      </c>
      <c r="J4866" s="1">
        <v>0</v>
      </c>
      <c r="K4866" s="1" t="s">
        <v>101</v>
      </c>
      <c r="N4866" s="2" t="s">
        <v>148</v>
      </c>
      <c r="O4866" s="2" t="s">
        <v>147</v>
      </c>
    </row>
    <row r="4867" spans="1:15" x14ac:dyDescent="0.2">
      <c r="A4867" s="6">
        <v>4866</v>
      </c>
      <c r="B4867" s="16" t="s">
        <v>17</v>
      </c>
      <c r="C4867" s="8">
        <v>41843</v>
      </c>
      <c r="D4867" s="16">
        <f>IF(ISBLANK(E4867),"",HOUR(E4867))</f>
        <v>9</v>
      </c>
      <c r="E4867" s="21">
        <v>30.3749999998827</v>
      </c>
      <c r="H4867" s="7" t="str">
        <f t="shared" ref="H4867:H4930" si="153">IF(F4867&gt;0,ROUND((F4867+G4867)/2,1),"")</f>
        <v/>
      </c>
      <c r="J4867" s="1">
        <v>0</v>
      </c>
      <c r="K4867" s="1" t="s">
        <v>101</v>
      </c>
      <c r="N4867" s="2" t="s">
        <v>148</v>
      </c>
      <c r="O4867" s="2" t="s">
        <v>147</v>
      </c>
    </row>
    <row r="4868" spans="1:15" x14ac:dyDescent="0.2">
      <c r="A4868" s="6">
        <v>4867</v>
      </c>
      <c r="B4868" s="16" t="s">
        <v>17</v>
      </c>
      <c r="C4868" s="8">
        <v>41843</v>
      </c>
      <c r="D4868" s="16">
        <f t="shared" ref="D4868:D4931" si="154">IF(ISBLANK(E4868),"",HOUR(E4868))</f>
        <v>9</v>
      </c>
      <c r="E4868" s="21">
        <v>0.37855324074074076</v>
      </c>
      <c r="H4868" s="7" t="str">
        <f t="shared" si="153"/>
        <v/>
      </c>
      <c r="J4868" s="1">
        <v>0</v>
      </c>
      <c r="K4868" s="1" t="s">
        <v>101</v>
      </c>
      <c r="N4868" s="2" t="s">
        <v>148</v>
      </c>
      <c r="O4868" s="2" t="s">
        <v>147</v>
      </c>
    </row>
    <row r="4869" spans="1:15" x14ac:dyDescent="0.2">
      <c r="A4869" s="6">
        <v>4868</v>
      </c>
      <c r="B4869" s="16" t="s">
        <v>17</v>
      </c>
      <c r="C4869" s="8">
        <v>41843</v>
      </c>
      <c r="D4869" s="16">
        <f t="shared" si="154"/>
        <v>9</v>
      </c>
      <c r="E4869" s="21">
        <v>30.381944444327001</v>
      </c>
      <c r="H4869" s="7" t="str">
        <f t="shared" si="153"/>
        <v/>
      </c>
      <c r="J4869" s="1">
        <v>0</v>
      </c>
      <c r="K4869" s="1" t="s">
        <v>101</v>
      </c>
      <c r="N4869" s="2" t="s">
        <v>148</v>
      </c>
      <c r="O4869" s="2" t="s">
        <v>147</v>
      </c>
    </row>
    <row r="4870" spans="1:15" x14ac:dyDescent="0.2">
      <c r="A4870" s="6">
        <v>4869</v>
      </c>
      <c r="B4870" s="16" t="s">
        <v>17</v>
      </c>
      <c r="C4870" s="8">
        <v>41843</v>
      </c>
      <c r="D4870" s="16">
        <f t="shared" si="154"/>
        <v>9</v>
      </c>
      <c r="E4870" s="21">
        <v>30.388888888771401</v>
      </c>
      <c r="H4870" s="7" t="str">
        <f t="shared" si="153"/>
        <v/>
      </c>
      <c r="J4870" s="1">
        <v>0</v>
      </c>
      <c r="K4870" s="1" t="s">
        <v>101</v>
      </c>
      <c r="N4870" s="2" t="s">
        <v>148</v>
      </c>
      <c r="O4870" s="2" t="s">
        <v>147</v>
      </c>
    </row>
    <row r="4871" spans="1:15" x14ac:dyDescent="0.2">
      <c r="A4871" s="6">
        <v>4870</v>
      </c>
      <c r="B4871" s="16" t="s">
        <v>17</v>
      </c>
      <c r="C4871" s="8">
        <v>41843</v>
      </c>
      <c r="D4871" s="16">
        <f t="shared" si="154"/>
        <v>9</v>
      </c>
      <c r="E4871" s="21">
        <v>30.395833333215801</v>
      </c>
      <c r="H4871" s="7" t="str">
        <f t="shared" si="153"/>
        <v/>
      </c>
      <c r="J4871" s="1">
        <v>0</v>
      </c>
      <c r="K4871" s="1" t="s">
        <v>101</v>
      </c>
      <c r="N4871" s="2" t="s">
        <v>148</v>
      </c>
      <c r="O4871" s="2" t="s">
        <v>147</v>
      </c>
    </row>
    <row r="4872" spans="1:15" x14ac:dyDescent="0.2">
      <c r="A4872" s="6">
        <v>4871</v>
      </c>
      <c r="B4872" s="16" t="s">
        <v>17</v>
      </c>
      <c r="C4872" s="8">
        <v>41843</v>
      </c>
      <c r="D4872" s="16">
        <f t="shared" si="154"/>
        <v>9</v>
      </c>
      <c r="E4872" s="21">
        <v>30.402777777660202</v>
      </c>
      <c r="H4872" s="7" t="str">
        <f t="shared" si="153"/>
        <v/>
      </c>
      <c r="J4872" s="1">
        <v>0</v>
      </c>
      <c r="K4872" s="1" t="s">
        <v>101</v>
      </c>
      <c r="N4872" s="2" t="s">
        <v>148</v>
      </c>
      <c r="O4872" s="2" t="s">
        <v>147</v>
      </c>
    </row>
    <row r="4873" spans="1:15" x14ac:dyDescent="0.2">
      <c r="A4873" s="6">
        <v>4872</v>
      </c>
      <c r="B4873" s="16" t="s">
        <v>17</v>
      </c>
      <c r="C4873" s="8">
        <v>41843</v>
      </c>
      <c r="D4873" s="16">
        <f t="shared" si="154"/>
        <v>9</v>
      </c>
      <c r="E4873" s="21">
        <v>30.409722222104602</v>
      </c>
      <c r="H4873" s="7" t="str">
        <f t="shared" si="153"/>
        <v/>
      </c>
      <c r="J4873" s="1">
        <v>0</v>
      </c>
      <c r="K4873" s="1" t="s">
        <v>101</v>
      </c>
      <c r="N4873" s="2" t="s">
        <v>148</v>
      </c>
      <c r="O4873" s="2" t="s">
        <v>147</v>
      </c>
    </row>
    <row r="4874" spans="1:15" x14ac:dyDescent="0.2">
      <c r="A4874" s="6">
        <v>4873</v>
      </c>
      <c r="B4874" s="16" t="s">
        <v>17</v>
      </c>
      <c r="C4874" s="8">
        <v>41843</v>
      </c>
      <c r="D4874" s="16">
        <f t="shared" si="154"/>
        <v>10</v>
      </c>
      <c r="E4874" s="21">
        <v>30.416666666548998</v>
      </c>
      <c r="H4874" s="7" t="str">
        <f t="shared" si="153"/>
        <v/>
      </c>
      <c r="J4874" s="1">
        <v>0</v>
      </c>
      <c r="K4874" s="1" t="s">
        <v>101</v>
      </c>
      <c r="N4874" s="2" t="s">
        <v>148</v>
      </c>
      <c r="O4874" s="2" t="s">
        <v>147</v>
      </c>
    </row>
    <row r="4875" spans="1:15" x14ac:dyDescent="0.2">
      <c r="A4875" s="6">
        <v>4874</v>
      </c>
      <c r="B4875" s="16" t="s">
        <v>17</v>
      </c>
      <c r="C4875" s="8">
        <v>41843</v>
      </c>
      <c r="D4875" s="16">
        <f t="shared" si="154"/>
        <v>10</v>
      </c>
      <c r="E4875" s="21">
        <v>30.423611110993399</v>
      </c>
      <c r="H4875" s="7" t="str">
        <f t="shared" si="153"/>
        <v/>
      </c>
      <c r="J4875" s="1">
        <v>0</v>
      </c>
      <c r="K4875" s="1" t="s">
        <v>101</v>
      </c>
      <c r="N4875" s="2" t="s">
        <v>148</v>
      </c>
      <c r="O4875" s="2" t="s">
        <v>147</v>
      </c>
    </row>
    <row r="4876" spans="1:15" x14ac:dyDescent="0.2">
      <c r="A4876" s="6">
        <v>4875</v>
      </c>
      <c r="B4876" s="16" t="s">
        <v>17</v>
      </c>
      <c r="C4876" s="8">
        <v>41843</v>
      </c>
      <c r="D4876" s="16">
        <f t="shared" si="154"/>
        <v>10</v>
      </c>
      <c r="E4876" s="21">
        <v>30.430555555437799</v>
      </c>
      <c r="H4876" s="7" t="str">
        <f t="shared" si="153"/>
        <v/>
      </c>
      <c r="J4876" s="1">
        <v>0</v>
      </c>
      <c r="K4876" s="1" t="s">
        <v>101</v>
      </c>
      <c r="N4876" s="2" t="s">
        <v>148</v>
      </c>
      <c r="O4876" s="2" t="s">
        <v>147</v>
      </c>
    </row>
    <row r="4877" spans="1:15" x14ac:dyDescent="0.2">
      <c r="A4877" s="6">
        <v>4876</v>
      </c>
      <c r="B4877" s="16" t="s">
        <v>17</v>
      </c>
      <c r="C4877" s="8">
        <v>41843</v>
      </c>
      <c r="D4877" s="16">
        <f t="shared" si="154"/>
        <v>10</v>
      </c>
      <c r="E4877" s="21">
        <v>30.437499999882199</v>
      </c>
      <c r="H4877" s="7" t="str">
        <f t="shared" si="153"/>
        <v/>
      </c>
      <c r="J4877" s="1">
        <v>0</v>
      </c>
      <c r="K4877" s="1" t="s">
        <v>101</v>
      </c>
      <c r="N4877" s="2" t="s">
        <v>148</v>
      </c>
      <c r="O4877" s="2" t="s">
        <v>147</v>
      </c>
    </row>
    <row r="4878" spans="1:15" x14ac:dyDescent="0.2">
      <c r="A4878" s="6">
        <v>4877</v>
      </c>
      <c r="B4878" s="16" t="s">
        <v>17</v>
      </c>
      <c r="C4878" s="8">
        <v>41843</v>
      </c>
      <c r="D4878" s="16">
        <f t="shared" si="154"/>
        <v>10</v>
      </c>
      <c r="E4878" s="21">
        <v>30.444444444326599</v>
      </c>
      <c r="H4878" s="7" t="str">
        <f t="shared" si="153"/>
        <v/>
      </c>
      <c r="J4878" s="1">
        <v>0</v>
      </c>
      <c r="K4878" s="1" t="s">
        <v>101</v>
      </c>
      <c r="N4878" s="2" t="s">
        <v>148</v>
      </c>
      <c r="O4878" s="2" t="s">
        <v>147</v>
      </c>
    </row>
    <row r="4879" spans="1:15" x14ac:dyDescent="0.2">
      <c r="A4879" s="6">
        <v>4878</v>
      </c>
      <c r="B4879" s="16" t="s">
        <v>17</v>
      </c>
      <c r="C4879" s="8">
        <v>41843</v>
      </c>
      <c r="D4879" s="16">
        <f t="shared" si="154"/>
        <v>10</v>
      </c>
      <c r="E4879" s="21">
        <v>30.451388888771</v>
      </c>
      <c r="H4879" s="7" t="str">
        <f t="shared" si="153"/>
        <v/>
      </c>
      <c r="J4879" s="1">
        <v>0</v>
      </c>
      <c r="K4879" s="1" t="s">
        <v>101</v>
      </c>
      <c r="N4879" s="2" t="s">
        <v>148</v>
      </c>
      <c r="O4879" s="2" t="s">
        <v>147</v>
      </c>
    </row>
    <row r="4880" spans="1:15" x14ac:dyDescent="0.2">
      <c r="A4880" s="6">
        <v>4879</v>
      </c>
      <c r="B4880" s="16" t="s">
        <v>17</v>
      </c>
      <c r="C4880" s="8">
        <v>41843</v>
      </c>
      <c r="D4880" s="16">
        <f t="shared" si="154"/>
        <v>11</v>
      </c>
      <c r="E4880" s="21">
        <v>30.4583333332154</v>
      </c>
      <c r="H4880" s="7" t="str">
        <f t="shared" si="153"/>
        <v/>
      </c>
      <c r="J4880" s="1">
        <v>0</v>
      </c>
      <c r="K4880" s="1" t="s">
        <v>101</v>
      </c>
      <c r="N4880" s="2" t="s">
        <v>148</v>
      </c>
      <c r="O4880" s="2" t="s">
        <v>147</v>
      </c>
    </row>
    <row r="4881" spans="1:15" x14ac:dyDescent="0.2">
      <c r="A4881" s="6">
        <v>4880</v>
      </c>
      <c r="B4881" s="16" t="s">
        <v>17</v>
      </c>
      <c r="C4881" s="8">
        <v>41843</v>
      </c>
      <c r="D4881" s="16">
        <f t="shared" si="154"/>
        <v>11</v>
      </c>
      <c r="E4881" s="21">
        <v>30.4652777776598</v>
      </c>
      <c r="H4881" s="7" t="str">
        <f t="shared" si="153"/>
        <v/>
      </c>
      <c r="J4881" s="1">
        <v>0</v>
      </c>
      <c r="K4881" s="1" t="s">
        <v>101</v>
      </c>
      <c r="N4881" s="2" t="s">
        <v>148</v>
      </c>
      <c r="O4881" s="2" t="s">
        <v>147</v>
      </c>
    </row>
    <row r="4882" spans="1:15" x14ac:dyDescent="0.2">
      <c r="A4882" s="6">
        <v>4881</v>
      </c>
      <c r="B4882" s="16" t="s">
        <v>17</v>
      </c>
      <c r="C4882" s="8">
        <v>41843</v>
      </c>
      <c r="D4882" s="16">
        <f t="shared" si="154"/>
        <v>11</v>
      </c>
      <c r="E4882" s="21">
        <v>30.4722222221043</v>
      </c>
      <c r="H4882" s="7" t="str">
        <f t="shared" si="153"/>
        <v/>
      </c>
      <c r="J4882" s="1">
        <v>0</v>
      </c>
      <c r="K4882" s="1" t="s">
        <v>101</v>
      </c>
      <c r="N4882" s="2" t="s">
        <v>148</v>
      </c>
      <c r="O4882" s="2" t="s">
        <v>147</v>
      </c>
    </row>
    <row r="4883" spans="1:15" x14ac:dyDescent="0.2">
      <c r="A4883" s="6">
        <v>4882</v>
      </c>
      <c r="B4883" s="16" t="s">
        <v>17</v>
      </c>
      <c r="C4883" s="8">
        <v>41843</v>
      </c>
      <c r="D4883" s="16">
        <f t="shared" si="154"/>
        <v>11</v>
      </c>
      <c r="E4883" s="21">
        <v>30.4791666665487</v>
      </c>
      <c r="H4883" s="7" t="str">
        <f t="shared" si="153"/>
        <v/>
      </c>
      <c r="J4883" s="1">
        <v>0</v>
      </c>
      <c r="K4883" s="1" t="s">
        <v>101</v>
      </c>
      <c r="N4883" s="2" t="s">
        <v>148</v>
      </c>
      <c r="O4883" s="2" t="s">
        <v>147</v>
      </c>
    </row>
    <row r="4884" spans="1:15" x14ac:dyDescent="0.2">
      <c r="A4884" s="6">
        <v>4883</v>
      </c>
      <c r="B4884" s="16" t="s">
        <v>17</v>
      </c>
      <c r="C4884" s="8">
        <v>41843</v>
      </c>
      <c r="D4884" s="16">
        <f t="shared" si="154"/>
        <v>11</v>
      </c>
      <c r="E4884" s="21">
        <v>30.4861111109931</v>
      </c>
      <c r="H4884" s="7" t="str">
        <f t="shared" si="153"/>
        <v/>
      </c>
      <c r="J4884" s="1">
        <v>0</v>
      </c>
      <c r="K4884" s="1" t="s">
        <v>101</v>
      </c>
      <c r="N4884" s="2" t="s">
        <v>148</v>
      </c>
      <c r="O4884" s="2" t="s">
        <v>147</v>
      </c>
    </row>
    <row r="4885" spans="1:15" x14ac:dyDescent="0.2">
      <c r="A4885" s="6">
        <v>4884</v>
      </c>
      <c r="B4885" s="16" t="s">
        <v>17</v>
      </c>
      <c r="C4885" s="8">
        <v>41843</v>
      </c>
      <c r="D4885" s="16">
        <f t="shared" si="154"/>
        <v>11</v>
      </c>
      <c r="E4885" s="21">
        <v>30.493055555437401</v>
      </c>
      <c r="H4885" s="7" t="str">
        <f t="shared" si="153"/>
        <v/>
      </c>
      <c r="J4885" s="1">
        <v>0</v>
      </c>
      <c r="K4885" s="1" t="s">
        <v>101</v>
      </c>
      <c r="N4885" s="2" t="s">
        <v>148</v>
      </c>
      <c r="O4885" s="2" t="s">
        <v>147</v>
      </c>
    </row>
    <row r="4886" spans="1:15" x14ac:dyDescent="0.2">
      <c r="A4886" s="6">
        <v>4885</v>
      </c>
      <c r="B4886" s="16" t="s">
        <v>17</v>
      </c>
      <c r="C4886" s="8">
        <v>41843</v>
      </c>
      <c r="D4886" s="16">
        <f t="shared" si="154"/>
        <v>12</v>
      </c>
      <c r="E4886" s="21">
        <v>30.499999999881801</v>
      </c>
      <c r="H4886" s="7" t="str">
        <f t="shared" si="153"/>
        <v/>
      </c>
      <c r="J4886" s="1">
        <v>0</v>
      </c>
      <c r="K4886" s="1" t="s">
        <v>101</v>
      </c>
      <c r="N4886" s="2" t="s">
        <v>148</v>
      </c>
      <c r="O4886" s="2" t="s">
        <v>147</v>
      </c>
    </row>
    <row r="4887" spans="1:15" x14ac:dyDescent="0.2">
      <c r="A4887" s="6">
        <v>4886</v>
      </c>
      <c r="B4887" s="16" t="s">
        <v>17</v>
      </c>
      <c r="C4887" s="8">
        <v>41843</v>
      </c>
      <c r="D4887" s="16">
        <f t="shared" si="154"/>
        <v>12</v>
      </c>
      <c r="E4887" s="21">
        <v>30.506944444326201</v>
      </c>
      <c r="H4887" s="7" t="str">
        <f t="shared" si="153"/>
        <v/>
      </c>
      <c r="J4887" s="1">
        <v>0</v>
      </c>
      <c r="K4887" s="1" t="s">
        <v>101</v>
      </c>
      <c r="N4887" s="2" t="s">
        <v>148</v>
      </c>
      <c r="O4887" s="2" t="s">
        <v>147</v>
      </c>
    </row>
    <row r="4888" spans="1:15" x14ac:dyDescent="0.2">
      <c r="A4888" s="6">
        <v>4887</v>
      </c>
      <c r="B4888" s="16" t="s">
        <v>17</v>
      </c>
      <c r="C4888" s="8">
        <v>41843</v>
      </c>
      <c r="D4888" s="16">
        <f t="shared" si="154"/>
        <v>12</v>
      </c>
      <c r="E4888" s="21">
        <v>30.513888888770602</v>
      </c>
      <c r="H4888" s="7" t="str">
        <f t="shared" si="153"/>
        <v/>
      </c>
      <c r="J4888" s="1">
        <v>0</v>
      </c>
      <c r="K4888" s="1" t="s">
        <v>101</v>
      </c>
      <c r="N4888" s="2" t="s">
        <v>148</v>
      </c>
      <c r="O4888" s="2" t="s">
        <v>147</v>
      </c>
    </row>
    <row r="4889" spans="1:15" x14ac:dyDescent="0.2">
      <c r="A4889" s="6">
        <v>4888</v>
      </c>
      <c r="B4889" s="16" t="s">
        <v>17</v>
      </c>
      <c r="C4889" s="8">
        <v>41843</v>
      </c>
      <c r="D4889" s="16">
        <f t="shared" si="154"/>
        <v>12</v>
      </c>
      <c r="E4889" s="21">
        <v>30.520833333214998</v>
      </c>
      <c r="H4889" s="7" t="str">
        <f t="shared" si="153"/>
        <v/>
      </c>
      <c r="J4889" s="1">
        <v>0</v>
      </c>
      <c r="K4889" s="1" t="s">
        <v>101</v>
      </c>
      <c r="N4889" s="2" t="s">
        <v>148</v>
      </c>
      <c r="O4889" s="2" t="s">
        <v>147</v>
      </c>
    </row>
    <row r="4890" spans="1:15" x14ac:dyDescent="0.2">
      <c r="A4890" s="6">
        <v>4889</v>
      </c>
      <c r="B4890" s="16" t="s">
        <v>17</v>
      </c>
      <c r="C4890" s="8">
        <v>41843</v>
      </c>
      <c r="D4890" s="16">
        <f t="shared" si="154"/>
        <v>12</v>
      </c>
      <c r="E4890" s="21">
        <v>30.527777777659399</v>
      </c>
      <c r="H4890" s="7" t="str">
        <f t="shared" si="153"/>
        <v/>
      </c>
      <c r="J4890" s="1">
        <v>0</v>
      </c>
      <c r="K4890" s="1" t="s">
        <v>101</v>
      </c>
      <c r="N4890" s="2" t="s">
        <v>148</v>
      </c>
      <c r="O4890" s="2" t="s">
        <v>147</v>
      </c>
    </row>
    <row r="4891" spans="1:15" x14ac:dyDescent="0.2">
      <c r="A4891" s="6">
        <v>4890</v>
      </c>
      <c r="B4891" s="16" t="s">
        <v>17</v>
      </c>
      <c r="C4891" s="8">
        <v>41843</v>
      </c>
      <c r="D4891" s="16">
        <f t="shared" si="154"/>
        <v>12</v>
      </c>
      <c r="E4891" s="21">
        <v>30.534722222103799</v>
      </c>
      <c r="H4891" s="7" t="str">
        <f t="shared" si="153"/>
        <v/>
      </c>
      <c r="J4891" s="1">
        <v>0</v>
      </c>
      <c r="K4891" s="1" t="s">
        <v>101</v>
      </c>
      <c r="N4891" s="2" t="s">
        <v>148</v>
      </c>
      <c r="O4891" s="2" t="s">
        <v>147</v>
      </c>
    </row>
    <row r="4892" spans="1:15" x14ac:dyDescent="0.2">
      <c r="A4892" s="6">
        <v>4891</v>
      </c>
      <c r="B4892" s="16" t="s">
        <v>17</v>
      </c>
      <c r="C4892" s="8">
        <v>41843</v>
      </c>
      <c r="D4892" s="16">
        <f t="shared" si="154"/>
        <v>13</v>
      </c>
      <c r="E4892" s="21">
        <v>30.541666666548199</v>
      </c>
      <c r="H4892" s="7" t="str">
        <f t="shared" si="153"/>
        <v/>
      </c>
      <c r="J4892" s="1">
        <v>0</v>
      </c>
      <c r="K4892" s="1" t="s">
        <v>101</v>
      </c>
      <c r="N4892" s="2" t="s">
        <v>148</v>
      </c>
      <c r="O4892" s="2" t="s">
        <v>147</v>
      </c>
    </row>
    <row r="4893" spans="1:15" x14ac:dyDescent="0.2">
      <c r="A4893" s="6">
        <v>4892</v>
      </c>
      <c r="B4893" s="16" t="s">
        <v>17</v>
      </c>
      <c r="C4893" s="8">
        <v>41843</v>
      </c>
      <c r="D4893" s="16">
        <f t="shared" si="154"/>
        <v>13</v>
      </c>
      <c r="E4893" s="21">
        <v>30.548611110992599</v>
      </c>
      <c r="H4893" s="7" t="str">
        <f t="shared" si="153"/>
        <v/>
      </c>
      <c r="J4893" s="1">
        <v>0</v>
      </c>
      <c r="K4893" s="1" t="s">
        <v>101</v>
      </c>
      <c r="N4893" s="2" t="s">
        <v>148</v>
      </c>
      <c r="O4893" s="2" t="s">
        <v>147</v>
      </c>
    </row>
    <row r="4894" spans="1:15" x14ac:dyDescent="0.2">
      <c r="A4894" s="6">
        <v>4893</v>
      </c>
      <c r="B4894" s="16" t="s">
        <v>17</v>
      </c>
      <c r="C4894" s="8">
        <v>41843</v>
      </c>
      <c r="D4894" s="16">
        <f t="shared" si="154"/>
        <v>13</v>
      </c>
      <c r="E4894" s="21">
        <v>30.555555555437</v>
      </c>
      <c r="H4894" s="7" t="str">
        <f t="shared" si="153"/>
        <v/>
      </c>
      <c r="J4894" s="1">
        <v>0</v>
      </c>
      <c r="K4894" s="1" t="s">
        <v>101</v>
      </c>
      <c r="N4894" s="2" t="s">
        <v>148</v>
      </c>
      <c r="O4894" s="2" t="s">
        <v>147</v>
      </c>
    </row>
    <row r="4895" spans="1:15" x14ac:dyDescent="0.2">
      <c r="A4895" s="6">
        <v>4894</v>
      </c>
      <c r="B4895" s="16" t="s">
        <v>17</v>
      </c>
      <c r="C4895" s="8">
        <v>41843</v>
      </c>
      <c r="D4895" s="16">
        <f t="shared" si="154"/>
        <v>13</v>
      </c>
      <c r="E4895" s="21">
        <v>30.5624999998814</v>
      </c>
      <c r="H4895" s="7" t="str">
        <f t="shared" si="153"/>
        <v/>
      </c>
      <c r="J4895" s="1">
        <v>0</v>
      </c>
      <c r="K4895" s="1" t="s">
        <v>101</v>
      </c>
      <c r="N4895" s="2" t="s">
        <v>148</v>
      </c>
      <c r="O4895" s="2" t="s">
        <v>147</v>
      </c>
    </row>
    <row r="4896" spans="1:15" x14ac:dyDescent="0.2">
      <c r="A4896" s="6">
        <v>4895</v>
      </c>
      <c r="B4896" s="16" t="s">
        <v>17</v>
      </c>
      <c r="C4896" s="8">
        <v>41843</v>
      </c>
      <c r="D4896" s="16">
        <f t="shared" si="154"/>
        <v>13</v>
      </c>
      <c r="E4896" s="21">
        <v>30.5694444443258</v>
      </c>
      <c r="H4896" s="7" t="str">
        <f t="shared" si="153"/>
        <v/>
      </c>
      <c r="J4896" s="1">
        <v>0</v>
      </c>
      <c r="K4896" s="1" t="s">
        <v>101</v>
      </c>
      <c r="N4896" s="2" t="s">
        <v>148</v>
      </c>
      <c r="O4896" s="2" t="s">
        <v>147</v>
      </c>
    </row>
    <row r="4897" spans="1:15" x14ac:dyDescent="0.2">
      <c r="A4897" s="6">
        <v>4896</v>
      </c>
      <c r="B4897" s="16" t="s">
        <v>17</v>
      </c>
      <c r="C4897" s="8">
        <v>41843</v>
      </c>
      <c r="D4897" s="16">
        <f t="shared" si="154"/>
        <v>13</v>
      </c>
      <c r="E4897" s="21">
        <v>30.5763888887702</v>
      </c>
      <c r="H4897" s="7" t="str">
        <f t="shared" si="153"/>
        <v/>
      </c>
      <c r="J4897" s="1">
        <v>0</v>
      </c>
      <c r="K4897" s="1" t="s">
        <v>101</v>
      </c>
      <c r="N4897" s="2" t="s">
        <v>148</v>
      </c>
      <c r="O4897" s="2" t="s">
        <v>147</v>
      </c>
    </row>
    <row r="4898" spans="1:15" x14ac:dyDescent="0.2">
      <c r="A4898" s="6">
        <v>4897</v>
      </c>
      <c r="B4898" s="16" t="s">
        <v>17</v>
      </c>
      <c r="C4898" s="8">
        <v>41843</v>
      </c>
      <c r="D4898" s="16">
        <f t="shared" si="154"/>
        <v>14</v>
      </c>
      <c r="E4898" s="21">
        <v>30.5833333332147</v>
      </c>
      <c r="H4898" s="7" t="str">
        <f t="shared" si="153"/>
        <v/>
      </c>
      <c r="J4898" s="1">
        <v>0</v>
      </c>
      <c r="K4898" s="1" t="s">
        <v>101</v>
      </c>
      <c r="N4898" s="2" t="s">
        <v>148</v>
      </c>
      <c r="O4898" s="2" t="s">
        <v>147</v>
      </c>
    </row>
    <row r="4899" spans="1:15" x14ac:dyDescent="0.2">
      <c r="A4899" s="6">
        <v>4898</v>
      </c>
      <c r="B4899" s="16" t="s">
        <v>17</v>
      </c>
      <c r="C4899" s="8">
        <v>41843</v>
      </c>
      <c r="D4899" s="16">
        <f t="shared" si="154"/>
        <v>14</v>
      </c>
      <c r="E4899" s="21">
        <v>30.5902777776591</v>
      </c>
      <c r="H4899" s="7" t="str">
        <f t="shared" si="153"/>
        <v/>
      </c>
      <c r="J4899" s="1">
        <v>0</v>
      </c>
      <c r="K4899" s="1" t="s">
        <v>101</v>
      </c>
      <c r="N4899" s="2" t="s">
        <v>148</v>
      </c>
      <c r="O4899" s="2" t="s">
        <v>147</v>
      </c>
    </row>
    <row r="4900" spans="1:15" x14ac:dyDescent="0.2">
      <c r="A4900" s="6">
        <v>4899</v>
      </c>
      <c r="B4900" s="16" t="s">
        <v>17</v>
      </c>
      <c r="C4900" s="8">
        <v>41843</v>
      </c>
      <c r="D4900" s="16">
        <f t="shared" si="154"/>
        <v>14</v>
      </c>
      <c r="E4900" s="21">
        <v>30.5972222221035</v>
      </c>
      <c r="H4900" s="7" t="str">
        <f t="shared" si="153"/>
        <v/>
      </c>
      <c r="J4900" s="1">
        <v>0</v>
      </c>
      <c r="K4900" s="1" t="s">
        <v>101</v>
      </c>
      <c r="N4900" s="2" t="s">
        <v>148</v>
      </c>
      <c r="O4900" s="2" t="s">
        <v>147</v>
      </c>
    </row>
    <row r="4901" spans="1:15" x14ac:dyDescent="0.2">
      <c r="A4901" s="6">
        <v>4900</v>
      </c>
      <c r="B4901" s="16" t="s">
        <v>17</v>
      </c>
      <c r="C4901" s="8">
        <v>41843</v>
      </c>
      <c r="D4901" s="16">
        <f t="shared" si="154"/>
        <v>14</v>
      </c>
      <c r="E4901" s="21">
        <v>30.604166666547901</v>
      </c>
      <c r="H4901" s="7" t="str">
        <f t="shared" si="153"/>
        <v/>
      </c>
      <c r="I4901" s="1" t="s">
        <v>32</v>
      </c>
      <c r="J4901" s="1">
        <v>40</v>
      </c>
      <c r="K4901" s="1" t="s">
        <v>101</v>
      </c>
      <c r="L4901" s="11" t="s">
        <v>150</v>
      </c>
      <c r="M4901" s="18" t="s">
        <v>60</v>
      </c>
      <c r="N4901" s="2" t="s">
        <v>148</v>
      </c>
      <c r="O4901" s="2" t="s">
        <v>147</v>
      </c>
    </row>
    <row r="4902" spans="1:15" x14ac:dyDescent="0.2">
      <c r="A4902" s="6">
        <v>4901</v>
      </c>
      <c r="B4902" s="16" t="s">
        <v>17</v>
      </c>
      <c r="C4902" s="8">
        <v>41843</v>
      </c>
      <c r="D4902" s="16">
        <f t="shared" si="154"/>
        <v>14</v>
      </c>
      <c r="E4902" s="21">
        <v>30.611111110992301</v>
      </c>
      <c r="H4902" s="7" t="str">
        <f t="shared" si="153"/>
        <v/>
      </c>
      <c r="J4902" s="1">
        <v>0</v>
      </c>
      <c r="K4902" s="1" t="s">
        <v>101</v>
      </c>
      <c r="N4902" s="2" t="s">
        <v>148</v>
      </c>
      <c r="O4902" s="2" t="s">
        <v>147</v>
      </c>
    </row>
    <row r="4903" spans="1:15" x14ac:dyDescent="0.2">
      <c r="A4903" s="6">
        <v>4902</v>
      </c>
      <c r="B4903" s="16" t="s">
        <v>17</v>
      </c>
      <c r="C4903" s="8">
        <v>41843</v>
      </c>
      <c r="D4903" s="16">
        <f t="shared" si="154"/>
        <v>14</v>
      </c>
      <c r="E4903" s="21">
        <v>30.618055555436701</v>
      </c>
      <c r="H4903" s="7" t="str">
        <f t="shared" si="153"/>
        <v/>
      </c>
      <c r="J4903" s="1">
        <v>0</v>
      </c>
      <c r="K4903" s="1" t="s">
        <v>101</v>
      </c>
      <c r="N4903" s="2" t="s">
        <v>148</v>
      </c>
      <c r="O4903" s="2" t="s">
        <v>147</v>
      </c>
    </row>
    <row r="4904" spans="1:15" x14ac:dyDescent="0.2">
      <c r="A4904" s="6">
        <v>4903</v>
      </c>
      <c r="B4904" s="16" t="s">
        <v>17</v>
      </c>
      <c r="C4904" s="8">
        <v>41843</v>
      </c>
      <c r="D4904" s="16">
        <f t="shared" si="154"/>
        <v>15</v>
      </c>
      <c r="E4904" s="21">
        <v>30.624999999881101</v>
      </c>
      <c r="H4904" s="7" t="str">
        <f t="shared" si="153"/>
        <v/>
      </c>
      <c r="J4904" s="1">
        <v>0</v>
      </c>
      <c r="K4904" s="1" t="s">
        <v>101</v>
      </c>
      <c r="N4904" s="2" t="s">
        <v>148</v>
      </c>
      <c r="O4904" s="2" t="s">
        <v>147</v>
      </c>
    </row>
    <row r="4905" spans="1:15" x14ac:dyDescent="0.2">
      <c r="A4905" s="6">
        <v>4904</v>
      </c>
      <c r="B4905" s="16" t="s">
        <v>17</v>
      </c>
      <c r="C4905" s="8">
        <v>41843</v>
      </c>
      <c r="D4905" s="16">
        <f t="shared" si="154"/>
        <v>15</v>
      </c>
      <c r="E4905" s="21">
        <v>30.631944444325502</v>
      </c>
      <c r="H4905" s="7" t="str">
        <f t="shared" si="153"/>
        <v/>
      </c>
      <c r="J4905" s="1">
        <v>0</v>
      </c>
      <c r="K4905" s="1" t="s">
        <v>101</v>
      </c>
      <c r="N4905" s="2" t="s">
        <v>148</v>
      </c>
      <c r="O4905" s="2" t="s">
        <v>147</v>
      </c>
    </row>
    <row r="4906" spans="1:15" x14ac:dyDescent="0.2">
      <c r="A4906" s="6">
        <v>4905</v>
      </c>
      <c r="B4906" s="16" t="s">
        <v>17</v>
      </c>
      <c r="C4906" s="8">
        <v>41843</v>
      </c>
      <c r="D4906" s="16">
        <f t="shared" si="154"/>
        <v>15</v>
      </c>
      <c r="E4906" s="21">
        <v>30.638888888769898</v>
      </c>
      <c r="H4906" s="7" t="str">
        <f t="shared" si="153"/>
        <v/>
      </c>
      <c r="J4906" s="1">
        <v>0</v>
      </c>
      <c r="K4906" s="1" t="s">
        <v>101</v>
      </c>
      <c r="N4906" s="2" t="s">
        <v>148</v>
      </c>
      <c r="O4906" s="2" t="s">
        <v>147</v>
      </c>
    </row>
    <row r="4907" spans="1:15" x14ac:dyDescent="0.2">
      <c r="A4907" s="6">
        <v>4906</v>
      </c>
      <c r="B4907" s="16" t="s">
        <v>17</v>
      </c>
      <c r="C4907" s="8">
        <v>41843</v>
      </c>
      <c r="D4907" s="16">
        <f t="shared" si="154"/>
        <v>15</v>
      </c>
      <c r="E4907" s="21">
        <v>30.645833333214298</v>
      </c>
      <c r="H4907" s="7" t="str">
        <f t="shared" si="153"/>
        <v/>
      </c>
      <c r="J4907" s="1">
        <v>0</v>
      </c>
      <c r="K4907" s="1" t="s">
        <v>101</v>
      </c>
      <c r="N4907" s="2" t="s">
        <v>148</v>
      </c>
      <c r="O4907" s="2" t="s">
        <v>147</v>
      </c>
    </row>
    <row r="4908" spans="1:15" x14ac:dyDescent="0.2">
      <c r="A4908" s="6">
        <v>4907</v>
      </c>
      <c r="B4908" s="16" t="s">
        <v>17</v>
      </c>
      <c r="C4908" s="8">
        <v>41843</v>
      </c>
      <c r="D4908" s="16">
        <f t="shared" si="154"/>
        <v>15</v>
      </c>
      <c r="E4908" s="21">
        <v>30.652777777658699</v>
      </c>
      <c r="H4908" s="7" t="str">
        <f t="shared" si="153"/>
        <v/>
      </c>
      <c r="J4908" s="1">
        <v>0</v>
      </c>
      <c r="K4908" s="1" t="s">
        <v>101</v>
      </c>
      <c r="N4908" s="2" t="s">
        <v>148</v>
      </c>
      <c r="O4908" s="2" t="s">
        <v>147</v>
      </c>
    </row>
    <row r="4909" spans="1:15" x14ac:dyDescent="0.2">
      <c r="A4909" s="6">
        <v>4908</v>
      </c>
      <c r="B4909" s="16" t="s">
        <v>17</v>
      </c>
      <c r="C4909" s="8">
        <v>41843</v>
      </c>
      <c r="D4909" s="16">
        <f t="shared" si="154"/>
        <v>15</v>
      </c>
      <c r="E4909" s="21">
        <v>30.659722222103099</v>
      </c>
      <c r="H4909" s="7" t="str">
        <f t="shared" si="153"/>
        <v/>
      </c>
      <c r="J4909" s="1">
        <v>0</v>
      </c>
      <c r="K4909" s="1" t="s">
        <v>101</v>
      </c>
      <c r="N4909" s="2" t="s">
        <v>148</v>
      </c>
      <c r="O4909" s="2" t="s">
        <v>147</v>
      </c>
    </row>
    <row r="4910" spans="1:15" x14ac:dyDescent="0.2">
      <c r="A4910" s="6">
        <v>4909</v>
      </c>
      <c r="B4910" s="16" t="s">
        <v>17</v>
      </c>
      <c r="C4910" s="8">
        <v>41843</v>
      </c>
      <c r="D4910" s="16">
        <f t="shared" si="154"/>
        <v>16</v>
      </c>
      <c r="E4910" s="21">
        <v>30.666666666547499</v>
      </c>
      <c r="H4910" s="7" t="str">
        <f t="shared" si="153"/>
        <v/>
      </c>
      <c r="J4910" s="1">
        <v>0</v>
      </c>
      <c r="K4910" s="1" t="s">
        <v>101</v>
      </c>
      <c r="N4910" s="2" t="s">
        <v>148</v>
      </c>
      <c r="O4910" s="2" t="s">
        <v>147</v>
      </c>
    </row>
    <row r="4911" spans="1:15" x14ac:dyDescent="0.2">
      <c r="A4911" s="6">
        <v>4910</v>
      </c>
      <c r="B4911" s="16" t="s">
        <v>17</v>
      </c>
      <c r="C4911" s="8">
        <v>41843</v>
      </c>
      <c r="D4911" s="16">
        <f t="shared" si="154"/>
        <v>16</v>
      </c>
      <c r="E4911" s="21">
        <v>30.673611110991899</v>
      </c>
      <c r="H4911" s="7" t="str">
        <f t="shared" si="153"/>
        <v/>
      </c>
      <c r="J4911" s="1">
        <v>0</v>
      </c>
      <c r="K4911" s="1" t="s">
        <v>101</v>
      </c>
      <c r="N4911" s="2" t="s">
        <v>148</v>
      </c>
      <c r="O4911" s="2" t="s">
        <v>147</v>
      </c>
    </row>
    <row r="4912" spans="1:15" x14ac:dyDescent="0.2">
      <c r="A4912" s="6">
        <v>4911</v>
      </c>
      <c r="B4912" s="16" t="s">
        <v>17</v>
      </c>
      <c r="C4912" s="8">
        <v>41843</v>
      </c>
      <c r="D4912" s="16">
        <f t="shared" si="154"/>
        <v>16</v>
      </c>
      <c r="E4912" s="21">
        <v>30.6805555554363</v>
      </c>
      <c r="H4912" s="7" t="str">
        <f t="shared" si="153"/>
        <v/>
      </c>
      <c r="J4912" s="1">
        <v>0</v>
      </c>
      <c r="K4912" s="1" t="s">
        <v>101</v>
      </c>
      <c r="N4912" s="2" t="s">
        <v>148</v>
      </c>
      <c r="O4912" s="2" t="s">
        <v>147</v>
      </c>
    </row>
    <row r="4913" spans="1:15" x14ac:dyDescent="0.2">
      <c r="A4913" s="6">
        <v>4912</v>
      </c>
      <c r="B4913" s="16" t="s">
        <v>17</v>
      </c>
      <c r="C4913" s="8">
        <v>41843</v>
      </c>
      <c r="D4913" s="16">
        <f t="shared" si="154"/>
        <v>16</v>
      </c>
      <c r="E4913" s="21">
        <v>30.6874999998807</v>
      </c>
      <c r="H4913" s="7" t="str">
        <f t="shared" si="153"/>
        <v/>
      </c>
      <c r="J4913" s="1">
        <v>0</v>
      </c>
      <c r="K4913" s="1" t="s">
        <v>101</v>
      </c>
      <c r="N4913" s="2" t="s">
        <v>148</v>
      </c>
      <c r="O4913" s="2" t="s">
        <v>147</v>
      </c>
    </row>
    <row r="4914" spans="1:15" x14ac:dyDescent="0.2">
      <c r="A4914" s="6">
        <v>4913</v>
      </c>
      <c r="B4914" s="16" t="s">
        <v>17</v>
      </c>
      <c r="C4914" s="8">
        <v>41843</v>
      </c>
      <c r="D4914" s="16">
        <f t="shared" si="154"/>
        <v>16</v>
      </c>
      <c r="E4914" s="21">
        <v>30.6944444443251</v>
      </c>
      <c r="H4914" s="7" t="str">
        <f t="shared" si="153"/>
        <v/>
      </c>
      <c r="J4914" s="1">
        <v>0</v>
      </c>
      <c r="K4914" s="1" t="s">
        <v>101</v>
      </c>
      <c r="N4914" s="2" t="s">
        <v>148</v>
      </c>
      <c r="O4914" s="2" t="s">
        <v>147</v>
      </c>
    </row>
    <row r="4915" spans="1:15" x14ac:dyDescent="0.2">
      <c r="A4915" s="6">
        <v>4914</v>
      </c>
      <c r="B4915" s="16" t="s">
        <v>17</v>
      </c>
      <c r="C4915" s="8">
        <v>41843</v>
      </c>
      <c r="D4915" s="16">
        <f t="shared" si="154"/>
        <v>16</v>
      </c>
      <c r="E4915" s="21">
        <v>30.7013888887695</v>
      </c>
      <c r="H4915" s="7" t="str">
        <f t="shared" si="153"/>
        <v/>
      </c>
      <c r="J4915" s="1">
        <v>0</v>
      </c>
      <c r="K4915" s="1" t="s">
        <v>101</v>
      </c>
      <c r="N4915" s="2" t="s">
        <v>148</v>
      </c>
      <c r="O4915" s="2" t="s">
        <v>147</v>
      </c>
    </row>
    <row r="4916" spans="1:15" x14ac:dyDescent="0.2">
      <c r="A4916" s="6">
        <v>4915</v>
      </c>
      <c r="B4916" s="16" t="s">
        <v>17</v>
      </c>
      <c r="C4916" s="8">
        <v>41843</v>
      </c>
      <c r="D4916" s="16">
        <f t="shared" si="154"/>
        <v>17</v>
      </c>
      <c r="E4916" s="21">
        <v>30.708333333213901</v>
      </c>
      <c r="H4916" s="7" t="str">
        <f t="shared" si="153"/>
        <v/>
      </c>
      <c r="J4916" s="1">
        <v>0</v>
      </c>
      <c r="K4916" s="1" t="s">
        <v>101</v>
      </c>
      <c r="N4916" s="2" t="s">
        <v>148</v>
      </c>
      <c r="O4916" s="2" t="s">
        <v>147</v>
      </c>
    </row>
    <row r="4917" spans="1:15" x14ac:dyDescent="0.2">
      <c r="A4917" s="6">
        <v>4916</v>
      </c>
      <c r="B4917" s="16" t="s">
        <v>17</v>
      </c>
      <c r="C4917" s="8">
        <v>41843</v>
      </c>
      <c r="D4917" s="16">
        <f t="shared" si="154"/>
        <v>17</v>
      </c>
      <c r="E4917" s="21">
        <v>30.715277777658301</v>
      </c>
      <c r="H4917" s="7" t="str">
        <f t="shared" si="153"/>
        <v/>
      </c>
      <c r="J4917" s="1">
        <v>0</v>
      </c>
      <c r="K4917" s="1" t="s">
        <v>101</v>
      </c>
      <c r="N4917" s="2" t="s">
        <v>148</v>
      </c>
      <c r="O4917" s="2" t="s">
        <v>147</v>
      </c>
    </row>
    <row r="4918" spans="1:15" x14ac:dyDescent="0.2">
      <c r="A4918" s="6">
        <v>4917</v>
      </c>
      <c r="B4918" s="16" t="s">
        <v>17</v>
      </c>
      <c r="C4918" s="8">
        <v>41843</v>
      </c>
      <c r="D4918" s="16">
        <f t="shared" si="154"/>
        <v>17</v>
      </c>
      <c r="E4918" s="21">
        <v>30.722222222102701</v>
      </c>
      <c r="H4918" s="7" t="str">
        <f t="shared" si="153"/>
        <v/>
      </c>
      <c r="J4918" s="1">
        <v>0</v>
      </c>
      <c r="K4918" s="1" t="s">
        <v>101</v>
      </c>
      <c r="N4918" s="2" t="s">
        <v>148</v>
      </c>
      <c r="O4918" s="2" t="s">
        <v>147</v>
      </c>
    </row>
    <row r="4919" spans="1:15" x14ac:dyDescent="0.2">
      <c r="A4919" s="6">
        <v>4918</v>
      </c>
      <c r="B4919" s="16" t="s">
        <v>17</v>
      </c>
      <c r="C4919" s="8">
        <v>41843</v>
      </c>
      <c r="D4919" s="16">
        <f t="shared" si="154"/>
        <v>17</v>
      </c>
      <c r="E4919" s="21">
        <v>30.729166666547101</v>
      </c>
      <c r="H4919" s="7" t="str">
        <f t="shared" si="153"/>
        <v/>
      </c>
      <c r="J4919" s="1">
        <v>0</v>
      </c>
      <c r="K4919" s="1" t="s">
        <v>101</v>
      </c>
      <c r="N4919" s="2" t="s">
        <v>148</v>
      </c>
      <c r="O4919" s="2" t="s">
        <v>147</v>
      </c>
    </row>
    <row r="4920" spans="1:15" x14ac:dyDescent="0.2">
      <c r="A4920" s="6">
        <v>4919</v>
      </c>
      <c r="B4920" s="16" t="s">
        <v>17</v>
      </c>
      <c r="C4920" s="8">
        <v>41843</v>
      </c>
      <c r="D4920" s="16">
        <f t="shared" si="154"/>
        <v>17</v>
      </c>
      <c r="E4920" s="21">
        <v>30.736111110991502</v>
      </c>
      <c r="H4920" s="7" t="str">
        <f t="shared" si="153"/>
        <v/>
      </c>
      <c r="J4920" s="1">
        <v>0</v>
      </c>
      <c r="K4920" s="1" t="s">
        <v>101</v>
      </c>
      <c r="N4920" s="2" t="s">
        <v>148</v>
      </c>
      <c r="O4920" s="2" t="s">
        <v>147</v>
      </c>
    </row>
    <row r="4921" spans="1:15" x14ac:dyDescent="0.2">
      <c r="A4921" s="6">
        <v>4920</v>
      </c>
      <c r="B4921" s="16" t="s">
        <v>17</v>
      </c>
      <c r="C4921" s="8">
        <v>41843</v>
      </c>
      <c r="D4921" s="16">
        <f t="shared" si="154"/>
        <v>17</v>
      </c>
      <c r="E4921" s="21">
        <v>30.743055555435902</v>
      </c>
      <c r="H4921" s="7" t="str">
        <f t="shared" si="153"/>
        <v/>
      </c>
      <c r="J4921" s="1">
        <v>0</v>
      </c>
      <c r="K4921" s="1" t="s">
        <v>101</v>
      </c>
      <c r="N4921" s="2" t="s">
        <v>148</v>
      </c>
      <c r="O4921" s="2" t="s">
        <v>147</v>
      </c>
    </row>
    <row r="4922" spans="1:15" x14ac:dyDescent="0.2">
      <c r="A4922" s="6">
        <v>4921</v>
      </c>
      <c r="B4922" s="16" t="s">
        <v>17</v>
      </c>
      <c r="C4922" s="8">
        <v>41843</v>
      </c>
      <c r="D4922" s="16">
        <f t="shared" si="154"/>
        <v>18</v>
      </c>
      <c r="E4922" s="21">
        <v>30.749999999880298</v>
      </c>
      <c r="H4922" s="7" t="str">
        <f t="shared" si="153"/>
        <v/>
      </c>
      <c r="J4922" s="1">
        <v>0</v>
      </c>
      <c r="K4922" s="1" t="s">
        <v>101</v>
      </c>
      <c r="N4922" s="2" t="s">
        <v>148</v>
      </c>
      <c r="O4922" s="2" t="s">
        <v>147</v>
      </c>
    </row>
    <row r="4923" spans="1:15" x14ac:dyDescent="0.2">
      <c r="A4923" s="6">
        <v>4922</v>
      </c>
      <c r="B4923" s="16" t="s">
        <v>17</v>
      </c>
      <c r="C4923" s="8">
        <v>41843</v>
      </c>
      <c r="D4923" s="16">
        <f t="shared" si="154"/>
        <v>18</v>
      </c>
      <c r="E4923" s="21">
        <v>30.756944444324699</v>
      </c>
      <c r="H4923" s="7" t="str">
        <f t="shared" si="153"/>
        <v/>
      </c>
      <c r="J4923" s="1">
        <v>0</v>
      </c>
      <c r="K4923" s="1" t="s">
        <v>101</v>
      </c>
      <c r="N4923" s="2" t="s">
        <v>148</v>
      </c>
      <c r="O4923" s="2" t="s">
        <v>147</v>
      </c>
    </row>
    <row r="4924" spans="1:15" x14ac:dyDescent="0.2">
      <c r="A4924" s="6">
        <v>4923</v>
      </c>
      <c r="B4924" s="16" t="s">
        <v>17</v>
      </c>
      <c r="C4924" s="8">
        <v>41843</v>
      </c>
      <c r="D4924" s="16">
        <f t="shared" si="154"/>
        <v>18</v>
      </c>
      <c r="E4924" s="21">
        <v>30.763888888769099</v>
      </c>
      <c r="H4924" s="7" t="str">
        <f t="shared" si="153"/>
        <v/>
      </c>
      <c r="I4924" s="7"/>
      <c r="J4924" s="1">
        <v>0</v>
      </c>
      <c r="K4924" s="1" t="s">
        <v>101</v>
      </c>
      <c r="N4924" s="2" t="s">
        <v>148</v>
      </c>
      <c r="O4924" s="2" t="s">
        <v>147</v>
      </c>
    </row>
    <row r="4925" spans="1:15" x14ac:dyDescent="0.2">
      <c r="A4925" s="6">
        <v>4924</v>
      </c>
      <c r="B4925" s="16" t="s">
        <v>17</v>
      </c>
      <c r="C4925" s="8">
        <v>41843</v>
      </c>
      <c r="D4925" s="16">
        <f t="shared" si="154"/>
        <v>18</v>
      </c>
      <c r="E4925" s="21">
        <v>30.770833333213499</v>
      </c>
      <c r="H4925" s="7" t="str">
        <f t="shared" si="153"/>
        <v/>
      </c>
      <c r="J4925" s="1">
        <v>0</v>
      </c>
      <c r="K4925" s="1" t="s">
        <v>101</v>
      </c>
      <c r="N4925" s="2" t="s">
        <v>148</v>
      </c>
      <c r="O4925" s="2" t="s">
        <v>147</v>
      </c>
    </row>
    <row r="4926" spans="1:15" x14ac:dyDescent="0.2">
      <c r="A4926" s="6">
        <v>4925</v>
      </c>
      <c r="B4926" s="16" t="s">
        <v>17</v>
      </c>
      <c r="C4926" s="8">
        <v>41843</v>
      </c>
      <c r="D4926" s="16">
        <f t="shared" si="154"/>
        <v>18</v>
      </c>
      <c r="E4926" s="21">
        <v>30.777777777657899</v>
      </c>
      <c r="H4926" s="7" t="str">
        <f t="shared" si="153"/>
        <v/>
      </c>
      <c r="J4926" s="1">
        <v>0</v>
      </c>
      <c r="K4926" s="1" t="s">
        <v>101</v>
      </c>
      <c r="N4926" s="2" t="s">
        <v>148</v>
      </c>
      <c r="O4926" s="2" t="s">
        <v>147</v>
      </c>
    </row>
    <row r="4927" spans="1:15" x14ac:dyDescent="0.2">
      <c r="A4927" s="6">
        <v>4926</v>
      </c>
      <c r="B4927" s="16" t="s">
        <v>17</v>
      </c>
      <c r="C4927" s="8">
        <v>41843</v>
      </c>
      <c r="D4927" s="16">
        <f t="shared" si="154"/>
        <v>18</v>
      </c>
      <c r="E4927" s="21">
        <v>30.7847222221023</v>
      </c>
      <c r="H4927" s="7" t="str">
        <f t="shared" si="153"/>
        <v/>
      </c>
      <c r="J4927" s="1">
        <v>0</v>
      </c>
      <c r="K4927" s="1" t="s">
        <v>101</v>
      </c>
      <c r="N4927" s="2" t="s">
        <v>148</v>
      </c>
      <c r="O4927" s="2" t="s">
        <v>147</v>
      </c>
    </row>
    <row r="4928" spans="1:15" x14ac:dyDescent="0.2">
      <c r="A4928" s="6">
        <v>4927</v>
      </c>
      <c r="B4928" s="16" t="s">
        <v>17</v>
      </c>
      <c r="C4928" s="8">
        <v>41843</v>
      </c>
      <c r="D4928" s="16">
        <f t="shared" si="154"/>
        <v>19</v>
      </c>
      <c r="E4928" s="21">
        <v>30.7916666665467</v>
      </c>
      <c r="H4928" s="7" t="str">
        <f t="shared" si="153"/>
        <v/>
      </c>
      <c r="J4928" s="1">
        <v>0</v>
      </c>
      <c r="K4928" s="1" t="s">
        <v>101</v>
      </c>
      <c r="N4928" s="2" t="s">
        <v>148</v>
      </c>
      <c r="O4928" s="2" t="s">
        <v>147</v>
      </c>
    </row>
    <row r="4929" spans="1:15" x14ac:dyDescent="0.2">
      <c r="A4929" s="6">
        <v>4928</v>
      </c>
      <c r="B4929" s="16" t="s">
        <v>17</v>
      </c>
      <c r="C4929" s="8">
        <v>41843</v>
      </c>
      <c r="D4929" s="16">
        <f t="shared" si="154"/>
        <v>19</v>
      </c>
      <c r="E4929" s="21">
        <v>30.7986111109911</v>
      </c>
      <c r="H4929" s="7" t="str">
        <f t="shared" si="153"/>
        <v/>
      </c>
      <c r="J4929" s="1">
        <v>0</v>
      </c>
      <c r="K4929" s="1" t="s">
        <v>101</v>
      </c>
      <c r="N4929" s="2" t="s">
        <v>148</v>
      </c>
      <c r="O4929" s="2" t="s">
        <v>147</v>
      </c>
    </row>
    <row r="4930" spans="1:15" x14ac:dyDescent="0.2">
      <c r="A4930" s="6">
        <v>4929</v>
      </c>
      <c r="B4930" s="16" t="s">
        <v>17</v>
      </c>
      <c r="C4930" s="8">
        <v>41843</v>
      </c>
      <c r="D4930" s="16">
        <f t="shared" si="154"/>
        <v>19</v>
      </c>
      <c r="E4930" s="21">
        <v>30.8055555554355</v>
      </c>
      <c r="H4930" s="7" t="str">
        <f t="shared" si="153"/>
        <v/>
      </c>
      <c r="J4930" s="1">
        <v>0</v>
      </c>
      <c r="K4930" s="1" t="s">
        <v>101</v>
      </c>
      <c r="N4930" s="2" t="s">
        <v>148</v>
      </c>
      <c r="O4930" s="2" t="s">
        <v>147</v>
      </c>
    </row>
    <row r="4931" spans="1:15" x14ac:dyDescent="0.2">
      <c r="A4931" s="6">
        <v>4930</v>
      </c>
      <c r="B4931" s="16" t="s">
        <v>17</v>
      </c>
      <c r="C4931" s="8">
        <v>41843</v>
      </c>
      <c r="D4931" s="16">
        <f t="shared" si="154"/>
        <v>19</v>
      </c>
      <c r="E4931" s="21">
        <v>30.812499999879901</v>
      </c>
      <c r="H4931" s="7" t="str">
        <f t="shared" ref="H4931:H4994" si="155">IF(F4931&gt;0,ROUND((F4931+G4931)/2,1),"")</f>
        <v/>
      </c>
      <c r="J4931" s="1">
        <v>0</v>
      </c>
      <c r="K4931" s="1" t="s">
        <v>101</v>
      </c>
      <c r="N4931" s="2" t="s">
        <v>148</v>
      </c>
      <c r="O4931" s="2" t="s">
        <v>147</v>
      </c>
    </row>
    <row r="4932" spans="1:15" x14ac:dyDescent="0.2">
      <c r="A4932" s="6">
        <v>4931</v>
      </c>
      <c r="B4932" s="16" t="s">
        <v>17</v>
      </c>
      <c r="C4932" s="8">
        <v>41843</v>
      </c>
      <c r="D4932" s="16">
        <f t="shared" ref="D4932:D4995" si="156">IF(ISBLANK(E4932),"",HOUR(E4932))</f>
        <v>19</v>
      </c>
      <c r="E4932" s="21">
        <v>30.819444444324301</v>
      </c>
      <c r="H4932" s="7" t="str">
        <f t="shared" si="155"/>
        <v/>
      </c>
      <c r="J4932" s="1">
        <v>0</v>
      </c>
      <c r="K4932" s="1" t="s">
        <v>101</v>
      </c>
      <c r="N4932" s="2" t="s">
        <v>148</v>
      </c>
      <c r="O4932" s="2" t="s">
        <v>147</v>
      </c>
    </row>
    <row r="4933" spans="1:15" x14ac:dyDescent="0.2">
      <c r="A4933" s="6">
        <v>4932</v>
      </c>
      <c r="B4933" s="16" t="s">
        <v>17</v>
      </c>
      <c r="C4933" s="8">
        <v>41843</v>
      </c>
      <c r="D4933" s="16">
        <f t="shared" si="156"/>
        <v>19</v>
      </c>
      <c r="E4933" s="21">
        <v>30.826388888768701</v>
      </c>
      <c r="H4933" s="7" t="str">
        <f t="shared" si="155"/>
        <v/>
      </c>
      <c r="J4933" s="1">
        <v>0</v>
      </c>
      <c r="K4933" s="1" t="s">
        <v>101</v>
      </c>
      <c r="N4933" s="2" t="s">
        <v>148</v>
      </c>
      <c r="O4933" s="2" t="s">
        <v>147</v>
      </c>
    </row>
    <row r="4934" spans="1:15" x14ac:dyDescent="0.2">
      <c r="A4934" s="6">
        <v>4933</v>
      </c>
      <c r="B4934" s="16" t="s">
        <v>17</v>
      </c>
      <c r="C4934" s="8">
        <v>41843</v>
      </c>
      <c r="D4934" s="16">
        <f t="shared" si="156"/>
        <v>20</v>
      </c>
      <c r="E4934" s="21">
        <v>30.833333333213101</v>
      </c>
      <c r="H4934" s="7" t="str">
        <f t="shared" si="155"/>
        <v/>
      </c>
      <c r="J4934" s="1">
        <v>0</v>
      </c>
      <c r="K4934" s="1" t="s">
        <v>101</v>
      </c>
      <c r="N4934" s="2" t="s">
        <v>148</v>
      </c>
      <c r="O4934" s="2" t="s">
        <v>147</v>
      </c>
    </row>
    <row r="4935" spans="1:15" x14ac:dyDescent="0.2">
      <c r="A4935" s="6">
        <v>4934</v>
      </c>
      <c r="B4935" s="16" t="s">
        <v>17</v>
      </c>
      <c r="C4935" s="8">
        <v>41843</v>
      </c>
      <c r="D4935" s="16">
        <f t="shared" si="156"/>
        <v>20</v>
      </c>
      <c r="E4935" s="21">
        <v>30.840277777657501</v>
      </c>
      <c r="H4935" s="7" t="str">
        <f t="shared" si="155"/>
        <v/>
      </c>
      <c r="J4935" s="1">
        <v>0</v>
      </c>
      <c r="K4935" s="1" t="s">
        <v>101</v>
      </c>
      <c r="N4935" s="2" t="s">
        <v>148</v>
      </c>
      <c r="O4935" s="2" t="s">
        <v>147</v>
      </c>
    </row>
    <row r="4936" spans="1:15" x14ac:dyDescent="0.2">
      <c r="A4936" s="6">
        <v>4935</v>
      </c>
      <c r="B4936" s="16" t="s">
        <v>17</v>
      </c>
      <c r="C4936" s="8">
        <v>41843</v>
      </c>
      <c r="D4936" s="16">
        <f t="shared" si="156"/>
        <v>20</v>
      </c>
      <c r="E4936" s="21">
        <v>30.847222222101902</v>
      </c>
      <c r="H4936" s="7" t="str">
        <f t="shared" si="155"/>
        <v/>
      </c>
      <c r="J4936" s="1">
        <v>0</v>
      </c>
      <c r="K4936" s="1" t="s">
        <v>101</v>
      </c>
      <c r="N4936" s="2" t="s">
        <v>148</v>
      </c>
      <c r="O4936" s="2" t="s">
        <v>147</v>
      </c>
    </row>
    <row r="4937" spans="1:15" x14ac:dyDescent="0.2">
      <c r="A4937" s="6">
        <v>4936</v>
      </c>
      <c r="B4937" s="16" t="s">
        <v>17</v>
      </c>
      <c r="C4937" s="8">
        <v>41843</v>
      </c>
      <c r="D4937" s="16">
        <f t="shared" si="156"/>
        <v>20</v>
      </c>
      <c r="E4937" s="21">
        <v>30.854166666546298</v>
      </c>
      <c r="H4937" s="7" t="str">
        <f t="shared" si="155"/>
        <v/>
      </c>
      <c r="J4937" s="1">
        <v>0</v>
      </c>
      <c r="K4937" s="1" t="s">
        <v>101</v>
      </c>
      <c r="N4937" s="2" t="s">
        <v>148</v>
      </c>
      <c r="O4937" s="2" t="s">
        <v>147</v>
      </c>
    </row>
    <row r="4938" spans="1:15" x14ac:dyDescent="0.2">
      <c r="A4938" s="6">
        <v>4937</v>
      </c>
      <c r="B4938" s="16" t="s">
        <v>17</v>
      </c>
      <c r="C4938" s="8">
        <v>41843</v>
      </c>
      <c r="D4938" s="16">
        <f t="shared" si="156"/>
        <v>20</v>
      </c>
      <c r="E4938" s="21">
        <v>30.861111110990699</v>
      </c>
      <c r="H4938" s="7" t="str">
        <f t="shared" si="155"/>
        <v/>
      </c>
      <c r="J4938" s="1">
        <v>0</v>
      </c>
      <c r="K4938" s="1" t="s">
        <v>101</v>
      </c>
      <c r="N4938" s="2" t="s">
        <v>148</v>
      </c>
      <c r="O4938" s="2" t="s">
        <v>147</v>
      </c>
    </row>
    <row r="4939" spans="1:15" x14ac:dyDescent="0.2">
      <c r="A4939" s="6">
        <v>4938</v>
      </c>
      <c r="B4939" s="16" t="s">
        <v>17</v>
      </c>
      <c r="C4939" s="8">
        <v>41843</v>
      </c>
      <c r="D4939" s="16">
        <f t="shared" si="156"/>
        <v>20</v>
      </c>
      <c r="E4939" s="21">
        <v>30.868055555435099</v>
      </c>
      <c r="H4939" s="7" t="str">
        <f t="shared" si="155"/>
        <v/>
      </c>
      <c r="J4939" s="1">
        <v>0</v>
      </c>
      <c r="K4939" s="1" t="s">
        <v>101</v>
      </c>
      <c r="N4939" s="2" t="s">
        <v>148</v>
      </c>
      <c r="O4939" s="2" t="s">
        <v>147</v>
      </c>
    </row>
    <row r="4940" spans="1:15" x14ac:dyDescent="0.2">
      <c r="A4940" s="6">
        <v>4939</v>
      </c>
      <c r="B4940" s="16" t="s">
        <v>17</v>
      </c>
      <c r="C4940" s="8">
        <v>41843</v>
      </c>
      <c r="D4940" s="16">
        <f t="shared" si="156"/>
        <v>21</v>
      </c>
      <c r="E4940" s="21">
        <v>30.874999999879499</v>
      </c>
      <c r="H4940" s="7" t="str">
        <f t="shared" si="155"/>
        <v/>
      </c>
      <c r="J4940" s="1">
        <v>0</v>
      </c>
      <c r="K4940" s="1" t="s">
        <v>101</v>
      </c>
      <c r="N4940" s="2" t="s">
        <v>148</v>
      </c>
      <c r="O4940" s="2" t="s">
        <v>147</v>
      </c>
    </row>
    <row r="4941" spans="1:15" x14ac:dyDescent="0.2">
      <c r="A4941" s="6">
        <v>4940</v>
      </c>
      <c r="B4941" s="16" t="s">
        <v>17</v>
      </c>
      <c r="C4941" s="8">
        <v>41843</v>
      </c>
      <c r="D4941" s="16">
        <f t="shared" si="156"/>
        <v>21</v>
      </c>
      <c r="E4941" s="21">
        <v>30.881944444323899</v>
      </c>
      <c r="H4941" s="7" t="str">
        <f t="shared" si="155"/>
        <v/>
      </c>
      <c r="J4941" s="1">
        <v>0</v>
      </c>
      <c r="K4941" s="1" t="s">
        <v>101</v>
      </c>
      <c r="N4941" s="2" t="s">
        <v>148</v>
      </c>
      <c r="O4941" s="2" t="s">
        <v>147</v>
      </c>
    </row>
    <row r="4942" spans="1:15" x14ac:dyDescent="0.2">
      <c r="A4942" s="6">
        <v>4941</v>
      </c>
      <c r="B4942" s="16" t="s">
        <v>17</v>
      </c>
      <c r="C4942" s="8">
        <v>41843</v>
      </c>
      <c r="D4942" s="16">
        <f t="shared" si="156"/>
        <v>21</v>
      </c>
      <c r="E4942" s="21">
        <v>30.8888888887683</v>
      </c>
      <c r="H4942" s="7" t="str">
        <f t="shared" si="155"/>
        <v/>
      </c>
      <c r="J4942" s="1">
        <v>0</v>
      </c>
      <c r="K4942" s="1" t="s">
        <v>101</v>
      </c>
      <c r="N4942" s="2" t="s">
        <v>148</v>
      </c>
      <c r="O4942" s="2" t="s">
        <v>147</v>
      </c>
    </row>
    <row r="4943" spans="1:15" x14ac:dyDescent="0.2">
      <c r="A4943" s="6">
        <v>4942</v>
      </c>
      <c r="B4943" s="16" t="s">
        <v>17</v>
      </c>
      <c r="C4943" s="8">
        <v>41843</v>
      </c>
      <c r="D4943" s="16">
        <f t="shared" si="156"/>
        <v>21</v>
      </c>
      <c r="E4943" s="21">
        <v>30.8958333332127</v>
      </c>
      <c r="H4943" s="7" t="str">
        <f t="shared" si="155"/>
        <v/>
      </c>
      <c r="J4943" s="1">
        <v>0</v>
      </c>
      <c r="K4943" s="1" t="s">
        <v>101</v>
      </c>
      <c r="N4943" s="2" t="s">
        <v>148</v>
      </c>
      <c r="O4943" s="2" t="s">
        <v>147</v>
      </c>
    </row>
    <row r="4944" spans="1:15" x14ac:dyDescent="0.2">
      <c r="A4944" s="6">
        <v>4943</v>
      </c>
      <c r="B4944" s="16" t="s">
        <v>17</v>
      </c>
      <c r="C4944" s="8">
        <v>41843</v>
      </c>
      <c r="D4944" s="16">
        <f t="shared" si="156"/>
        <v>21</v>
      </c>
      <c r="E4944" s="21">
        <v>30.9027777776571</v>
      </c>
      <c r="H4944" s="7" t="str">
        <f t="shared" si="155"/>
        <v/>
      </c>
      <c r="J4944" s="1">
        <v>0</v>
      </c>
      <c r="K4944" s="1" t="s">
        <v>101</v>
      </c>
      <c r="N4944" s="2" t="s">
        <v>148</v>
      </c>
      <c r="O4944" s="2" t="s">
        <v>147</v>
      </c>
    </row>
    <row r="4945" spans="1:15" x14ac:dyDescent="0.2">
      <c r="A4945" s="6">
        <v>4944</v>
      </c>
      <c r="B4945" s="16" t="s">
        <v>17</v>
      </c>
      <c r="C4945" s="8">
        <v>41843</v>
      </c>
      <c r="D4945" s="16">
        <f t="shared" si="156"/>
        <v>21</v>
      </c>
      <c r="E4945" s="21">
        <v>30.9097222221015</v>
      </c>
      <c r="H4945" s="7" t="str">
        <f t="shared" si="155"/>
        <v/>
      </c>
      <c r="J4945" s="1">
        <v>0</v>
      </c>
      <c r="K4945" s="1" t="s">
        <v>101</v>
      </c>
      <c r="N4945" s="2" t="s">
        <v>148</v>
      </c>
      <c r="O4945" s="2" t="s">
        <v>147</v>
      </c>
    </row>
    <row r="4946" spans="1:15" x14ac:dyDescent="0.2">
      <c r="A4946" s="6">
        <v>4945</v>
      </c>
      <c r="B4946" s="16" t="s">
        <v>17</v>
      </c>
      <c r="C4946" s="8">
        <v>41843</v>
      </c>
      <c r="D4946" s="16">
        <f t="shared" si="156"/>
        <v>22</v>
      </c>
      <c r="E4946" s="21">
        <v>30.9166666665459</v>
      </c>
      <c r="H4946" s="7" t="str">
        <f t="shared" si="155"/>
        <v/>
      </c>
      <c r="J4946" s="1">
        <v>0</v>
      </c>
      <c r="K4946" s="1" t="s">
        <v>101</v>
      </c>
      <c r="N4946" s="2" t="s">
        <v>148</v>
      </c>
      <c r="O4946" s="2" t="s">
        <v>147</v>
      </c>
    </row>
    <row r="4947" spans="1:15" x14ac:dyDescent="0.2">
      <c r="A4947" s="6">
        <v>4946</v>
      </c>
      <c r="B4947" s="16" t="s">
        <v>17</v>
      </c>
      <c r="C4947" s="8">
        <v>41843</v>
      </c>
      <c r="D4947" s="16">
        <f t="shared" si="156"/>
        <v>22</v>
      </c>
      <c r="E4947" s="21">
        <v>30.923611110990301</v>
      </c>
      <c r="H4947" s="7" t="str">
        <f t="shared" si="155"/>
        <v/>
      </c>
      <c r="J4947" s="1">
        <v>0</v>
      </c>
      <c r="K4947" s="1" t="s">
        <v>101</v>
      </c>
      <c r="N4947" s="2" t="s">
        <v>148</v>
      </c>
      <c r="O4947" s="2" t="s">
        <v>147</v>
      </c>
    </row>
    <row r="4948" spans="1:15" x14ac:dyDescent="0.2">
      <c r="A4948" s="6">
        <v>4947</v>
      </c>
      <c r="B4948" s="16" t="s">
        <v>17</v>
      </c>
      <c r="C4948" s="8">
        <v>41843</v>
      </c>
      <c r="D4948" s="16">
        <f t="shared" si="156"/>
        <v>22</v>
      </c>
      <c r="E4948" s="21">
        <v>30.930555555434701</v>
      </c>
      <c r="H4948" s="7" t="str">
        <f t="shared" si="155"/>
        <v/>
      </c>
      <c r="J4948" s="1">
        <v>0</v>
      </c>
      <c r="K4948" s="1" t="s">
        <v>101</v>
      </c>
      <c r="N4948" s="2" t="s">
        <v>148</v>
      </c>
      <c r="O4948" s="2" t="s">
        <v>147</v>
      </c>
    </row>
    <row r="4949" spans="1:15" x14ac:dyDescent="0.2">
      <c r="A4949" s="6">
        <v>4948</v>
      </c>
      <c r="B4949" s="16" t="s">
        <v>17</v>
      </c>
      <c r="C4949" s="8">
        <v>41843</v>
      </c>
      <c r="D4949" s="16">
        <f t="shared" si="156"/>
        <v>22</v>
      </c>
      <c r="E4949" s="21">
        <v>30.937499999879101</v>
      </c>
      <c r="H4949" s="7" t="str">
        <f t="shared" si="155"/>
        <v/>
      </c>
      <c r="J4949" s="1">
        <v>0</v>
      </c>
      <c r="K4949" s="1" t="s">
        <v>101</v>
      </c>
      <c r="N4949" s="2" t="s">
        <v>148</v>
      </c>
      <c r="O4949" s="2" t="s">
        <v>147</v>
      </c>
    </row>
    <row r="4950" spans="1:15" x14ac:dyDescent="0.2">
      <c r="A4950" s="6">
        <v>4949</v>
      </c>
      <c r="B4950" s="16" t="s">
        <v>17</v>
      </c>
      <c r="C4950" s="8">
        <v>41843</v>
      </c>
      <c r="D4950" s="16">
        <f t="shared" si="156"/>
        <v>22</v>
      </c>
      <c r="E4950" s="21">
        <v>30.944444444323501</v>
      </c>
      <c r="H4950" s="7" t="str">
        <f t="shared" si="155"/>
        <v/>
      </c>
      <c r="J4950" s="1">
        <v>0</v>
      </c>
      <c r="K4950" s="1" t="s">
        <v>101</v>
      </c>
      <c r="N4950" s="2" t="s">
        <v>148</v>
      </c>
      <c r="O4950" s="2" t="s">
        <v>147</v>
      </c>
    </row>
    <row r="4951" spans="1:15" x14ac:dyDescent="0.2">
      <c r="A4951" s="6">
        <v>4950</v>
      </c>
      <c r="B4951" s="16" t="s">
        <v>17</v>
      </c>
      <c r="C4951" s="8">
        <v>41843</v>
      </c>
      <c r="D4951" s="16">
        <f t="shared" si="156"/>
        <v>22</v>
      </c>
      <c r="E4951" s="21">
        <v>30.951388888767902</v>
      </c>
      <c r="H4951" s="7" t="str">
        <f t="shared" si="155"/>
        <v/>
      </c>
      <c r="I4951" s="7"/>
      <c r="J4951" s="1">
        <v>0</v>
      </c>
      <c r="K4951" s="1" t="s">
        <v>101</v>
      </c>
      <c r="N4951" s="2" t="s">
        <v>148</v>
      </c>
      <c r="O4951" s="2" t="s">
        <v>147</v>
      </c>
    </row>
    <row r="4952" spans="1:15" x14ac:dyDescent="0.2">
      <c r="A4952" s="6">
        <v>4951</v>
      </c>
      <c r="B4952" s="16" t="s">
        <v>17</v>
      </c>
      <c r="C4952" s="8">
        <v>41843</v>
      </c>
      <c r="D4952" s="16">
        <f t="shared" si="156"/>
        <v>23</v>
      </c>
      <c r="E4952" s="21">
        <v>30.958333333212298</v>
      </c>
      <c r="H4952" s="7" t="str">
        <f t="shared" si="155"/>
        <v/>
      </c>
      <c r="J4952" s="1">
        <v>0</v>
      </c>
      <c r="K4952" s="1" t="s">
        <v>101</v>
      </c>
      <c r="N4952" s="2" t="s">
        <v>148</v>
      </c>
      <c r="O4952" s="2" t="s">
        <v>147</v>
      </c>
    </row>
    <row r="4953" spans="1:15" x14ac:dyDescent="0.2">
      <c r="A4953" s="6">
        <v>4952</v>
      </c>
      <c r="B4953" s="16" t="s">
        <v>17</v>
      </c>
      <c r="C4953" s="8">
        <v>41843</v>
      </c>
      <c r="D4953" s="16">
        <f t="shared" si="156"/>
        <v>23</v>
      </c>
      <c r="E4953" s="21">
        <v>30.965277777656699</v>
      </c>
      <c r="H4953" s="7" t="str">
        <f t="shared" si="155"/>
        <v/>
      </c>
      <c r="J4953" s="1">
        <v>0</v>
      </c>
      <c r="K4953" s="1" t="s">
        <v>101</v>
      </c>
      <c r="N4953" s="2" t="s">
        <v>148</v>
      </c>
      <c r="O4953" s="2" t="s">
        <v>147</v>
      </c>
    </row>
    <row r="4954" spans="1:15" x14ac:dyDescent="0.2">
      <c r="A4954" s="6">
        <v>4953</v>
      </c>
      <c r="B4954" s="16" t="s">
        <v>17</v>
      </c>
      <c r="C4954" s="8">
        <v>41843</v>
      </c>
      <c r="D4954" s="16">
        <f t="shared" si="156"/>
        <v>23</v>
      </c>
      <c r="E4954" s="21">
        <v>30.972222222101099</v>
      </c>
      <c r="H4954" s="7" t="str">
        <f t="shared" si="155"/>
        <v/>
      </c>
      <c r="J4954" s="1">
        <v>0</v>
      </c>
      <c r="K4954" s="1" t="s">
        <v>101</v>
      </c>
      <c r="N4954" s="2" t="s">
        <v>148</v>
      </c>
      <c r="O4954" s="2" t="s">
        <v>147</v>
      </c>
    </row>
    <row r="4955" spans="1:15" x14ac:dyDescent="0.2">
      <c r="A4955" s="6">
        <v>4954</v>
      </c>
      <c r="B4955" s="16" t="s">
        <v>17</v>
      </c>
      <c r="C4955" s="8">
        <v>41843</v>
      </c>
      <c r="D4955" s="16">
        <f t="shared" si="156"/>
        <v>23</v>
      </c>
      <c r="E4955" s="21">
        <v>30.979166666545499</v>
      </c>
      <c r="H4955" s="7" t="str">
        <f t="shared" si="155"/>
        <v/>
      </c>
      <c r="J4955" s="1">
        <v>0</v>
      </c>
      <c r="K4955" s="1" t="s">
        <v>101</v>
      </c>
      <c r="N4955" s="2" t="s">
        <v>148</v>
      </c>
      <c r="O4955" s="2" t="s">
        <v>147</v>
      </c>
    </row>
    <row r="4956" spans="1:15" x14ac:dyDescent="0.2">
      <c r="A4956" s="6">
        <v>4955</v>
      </c>
      <c r="B4956" s="16" t="s">
        <v>17</v>
      </c>
      <c r="C4956" s="8">
        <v>41843</v>
      </c>
      <c r="D4956" s="16">
        <f t="shared" si="156"/>
        <v>23</v>
      </c>
      <c r="E4956" s="21">
        <v>30.986111110989899</v>
      </c>
      <c r="H4956" s="7" t="str">
        <f t="shared" si="155"/>
        <v/>
      </c>
      <c r="J4956" s="1">
        <v>0</v>
      </c>
      <c r="K4956" s="1" t="s">
        <v>101</v>
      </c>
      <c r="N4956" s="2" t="s">
        <v>148</v>
      </c>
      <c r="O4956" s="2" t="s">
        <v>147</v>
      </c>
    </row>
    <row r="4957" spans="1:15" x14ac:dyDescent="0.2">
      <c r="A4957" s="6">
        <v>4956</v>
      </c>
      <c r="B4957" s="16" t="s">
        <v>17</v>
      </c>
      <c r="C4957" s="8">
        <v>41843</v>
      </c>
      <c r="D4957" s="16">
        <f t="shared" si="156"/>
        <v>23</v>
      </c>
      <c r="E4957" s="21">
        <v>30.993055555434299</v>
      </c>
      <c r="H4957" s="7" t="str">
        <f t="shared" si="155"/>
        <v/>
      </c>
      <c r="J4957" s="1">
        <v>0</v>
      </c>
      <c r="K4957" s="1" t="s">
        <v>101</v>
      </c>
      <c r="N4957" s="2" t="s">
        <v>148</v>
      </c>
      <c r="O4957" s="2" t="s">
        <v>147</v>
      </c>
    </row>
    <row r="4958" spans="1:15" x14ac:dyDescent="0.2">
      <c r="A4958" s="6">
        <v>4957</v>
      </c>
      <c r="B4958" s="16" t="s">
        <v>17</v>
      </c>
      <c r="C4958" s="8">
        <v>41844</v>
      </c>
      <c r="D4958" s="16">
        <f t="shared" si="156"/>
        <v>0</v>
      </c>
      <c r="E4958" s="21">
        <v>30.9999999998787</v>
      </c>
      <c r="H4958" s="7" t="str">
        <f t="shared" si="155"/>
        <v/>
      </c>
      <c r="J4958" s="1">
        <v>0</v>
      </c>
      <c r="K4958" s="1" t="s">
        <v>101</v>
      </c>
      <c r="N4958" s="2" t="s">
        <v>152</v>
      </c>
      <c r="O4958" s="2" t="s">
        <v>153</v>
      </c>
    </row>
    <row r="4959" spans="1:15" x14ac:dyDescent="0.2">
      <c r="A4959" s="6">
        <v>4958</v>
      </c>
      <c r="B4959" s="16" t="s">
        <v>17</v>
      </c>
      <c r="C4959" s="8">
        <v>41844</v>
      </c>
      <c r="D4959" s="16">
        <f t="shared" si="156"/>
        <v>0</v>
      </c>
      <c r="E4959" s="21">
        <v>31.0069444443231</v>
      </c>
      <c r="H4959" s="7" t="str">
        <f t="shared" si="155"/>
        <v/>
      </c>
      <c r="J4959" s="1">
        <v>0</v>
      </c>
      <c r="K4959" s="1" t="s">
        <v>101</v>
      </c>
      <c r="N4959" s="2" t="s">
        <v>152</v>
      </c>
      <c r="O4959" s="2" t="s">
        <v>153</v>
      </c>
    </row>
    <row r="4960" spans="1:15" x14ac:dyDescent="0.2">
      <c r="A4960" s="6">
        <v>4959</v>
      </c>
      <c r="B4960" s="16" t="s">
        <v>17</v>
      </c>
      <c r="C4960" s="8">
        <v>41844</v>
      </c>
      <c r="D4960" s="16">
        <f t="shared" si="156"/>
        <v>0</v>
      </c>
      <c r="E4960" s="21">
        <v>31.0138888887675</v>
      </c>
      <c r="H4960" s="7" t="str">
        <f t="shared" si="155"/>
        <v/>
      </c>
      <c r="J4960" s="1">
        <v>0</v>
      </c>
      <c r="K4960" s="1" t="s">
        <v>101</v>
      </c>
      <c r="N4960" s="2" t="s">
        <v>152</v>
      </c>
      <c r="O4960" s="2" t="s">
        <v>153</v>
      </c>
    </row>
    <row r="4961" spans="1:15" x14ac:dyDescent="0.2">
      <c r="A4961" s="6">
        <v>4960</v>
      </c>
      <c r="B4961" s="16" t="s">
        <v>17</v>
      </c>
      <c r="C4961" s="8">
        <v>41844</v>
      </c>
      <c r="D4961" s="16">
        <f t="shared" si="156"/>
        <v>0</v>
      </c>
      <c r="E4961" s="21">
        <v>31.0208333332119</v>
      </c>
      <c r="H4961" s="7" t="str">
        <f t="shared" si="155"/>
        <v/>
      </c>
      <c r="J4961" s="1">
        <v>0</v>
      </c>
      <c r="K4961" s="1" t="s">
        <v>101</v>
      </c>
      <c r="N4961" s="2" t="s">
        <v>152</v>
      </c>
      <c r="O4961" s="2" t="s">
        <v>153</v>
      </c>
    </row>
    <row r="4962" spans="1:15" x14ac:dyDescent="0.2">
      <c r="A4962" s="6">
        <v>4961</v>
      </c>
      <c r="B4962" s="16" t="s">
        <v>17</v>
      </c>
      <c r="C4962" s="8">
        <v>41844</v>
      </c>
      <c r="D4962" s="16">
        <f t="shared" si="156"/>
        <v>0</v>
      </c>
      <c r="E4962" s="21">
        <v>31.027777777656301</v>
      </c>
      <c r="H4962" s="7" t="str">
        <f t="shared" si="155"/>
        <v/>
      </c>
      <c r="J4962" s="1">
        <v>0</v>
      </c>
      <c r="K4962" s="1" t="s">
        <v>101</v>
      </c>
      <c r="N4962" s="2" t="s">
        <v>152</v>
      </c>
      <c r="O4962" s="2" t="s">
        <v>153</v>
      </c>
    </row>
    <row r="4963" spans="1:15" x14ac:dyDescent="0.2">
      <c r="A4963" s="6">
        <v>4962</v>
      </c>
      <c r="B4963" s="16" t="s">
        <v>17</v>
      </c>
      <c r="C4963" s="8">
        <v>41844</v>
      </c>
      <c r="D4963" s="16">
        <f t="shared" si="156"/>
        <v>0</v>
      </c>
      <c r="E4963" s="21">
        <v>31.034722222100701</v>
      </c>
      <c r="H4963" s="7" t="str">
        <f t="shared" si="155"/>
        <v/>
      </c>
      <c r="J4963" s="1">
        <v>0</v>
      </c>
      <c r="K4963" s="1" t="s">
        <v>101</v>
      </c>
      <c r="N4963" s="2" t="s">
        <v>152</v>
      </c>
      <c r="O4963" s="2" t="s">
        <v>153</v>
      </c>
    </row>
    <row r="4964" spans="1:15" x14ac:dyDescent="0.2">
      <c r="A4964" s="6">
        <v>4963</v>
      </c>
      <c r="B4964" s="16" t="s">
        <v>17</v>
      </c>
      <c r="C4964" s="8">
        <v>41844</v>
      </c>
      <c r="D4964" s="16">
        <f t="shared" si="156"/>
        <v>1</v>
      </c>
      <c r="E4964" s="21">
        <v>31.041666666545101</v>
      </c>
      <c r="H4964" s="7" t="str">
        <f t="shared" si="155"/>
        <v/>
      </c>
      <c r="J4964" s="1">
        <v>0</v>
      </c>
      <c r="K4964" s="1" t="s">
        <v>101</v>
      </c>
      <c r="N4964" s="2" t="s">
        <v>152</v>
      </c>
      <c r="O4964" s="2" t="s">
        <v>153</v>
      </c>
    </row>
    <row r="4965" spans="1:15" x14ac:dyDescent="0.2">
      <c r="A4965" s="6">
        <v>4964</v>
      </c>
      <c r="B4965" s="16" t="s">
        <v>17</v>
      </c>
      <c r="C4965" s="8">
        <v>41844</v>
      </c>
      <c r="D4965" s="16">
        <f t="shared" si="156"/>
        <v>1</v>
      </c>
      <c r="E4965" s="21">
        <v>31.048611110989501</v>
      </c>
      <c r="H4965" s="7" t="str">
        <f t="shared" si="155"/>
        <v/>
      </c>
      <c r="J4965" s="1">
        <v>0</v>
      </c>
      <c r="K4965" s="1" t="s">
        <v>101</v>
      </c>
      <c r="N4965" s="2" t="s">
        <v>152</v>
      </c>
      <c r="O4965" s="2" t="s">
        <v>153</v>
      </c>
    </row>
    <row r="4966" spans="1:15" x14ac:dyDescent="0.2">
      <c r="A4966" s="6">
        <v>4965</v>
      </c>
      <c r="B4966" s="16" t="s">
        <v>17</v>
      </c>
      <c r="C4966" s="8">
        <v>41844</v>
      </c>
      <c r="D4966" s="16">
        <f t="shared" si="156"/>
        <v>1</v>
      </c>
      <c r="E4966" s="21">
        <v>31.055555555433902</v>
      </c>
      <c r="H4966" s="7" t="str">
        <f t="shared" si="155"/>
        <v/>
      </c>
      <c r="J4966" s="1">
        <v>0</v>
      </c>
      <c r="K4966" s="1" t="s">
        <v>101</v>
      </c>
      <c r="N4966" s="2" t="s">
        <v>152</v>
      </c>
      <c r="O4966" s="2" t="s">
        <v>153</v>
      </c>
    </row>
    <row r="4967" spans="1:15" x14ac:dyDescent="0.2">
      <c r="A4967" s="6">
        <v>4966</v>
      </c>
      <c r="B4967" s="16" t="s">
        <v>17</v>
      </c>
      <c r="C4967" s="8">
        <v>41844</v>
      </c>
      <c r="D4967" s="16">
        <f t="shared" si="156"/>
        <v>1</v>
      </c>
      <c r="E4967" s="21">
        <v>31.062499999878298</v>
      </c>
      <c r="H4967" s="7" t="str">
        <f t="shared" si="155"/>
        <v/>
      </c>
      <c r="J4967" s="1">
        <v>0</v>
      </c>
      <c r="K4967" s="1" t="s">
        <v>101</v>
      </c>
      <c r="N4967" s="2" t="s">
        <v>152</v>
      </c>
      <c r="O4967" s="2" t="s">
        <v>153</v>
      </c>
    </row>
    <row r="4968" spans="1:15" x14ac:dyDescent="0.2">
      <c r="A4968" s="6">
        <v>4967</v>
      </c>
      <c r="B4968" s="16" t="s">
        <v>17</v>
      </c>
      <c r="C4968" s="8">
        <v>41844</v>
      </c>
      <c r="D4968" s="16">
        <f t="shared" si="156"/>
        <v>1</v>
      </c>
      <c r="E4968" s="21">
        <v>31.069444444322698</v>
      </c>
      <c r="H4968" s="7" t="str">
        <f t="shared" si="155"/>
        <v/>
      </c>
      <c r="J4968" s="1">
        <v>0</v>
      </c>
      <c r="K4968" s="1" t="s">
        <v>101</v>
      </c>
      <c r="N4968" s="2" t="s">
        <v>152</v>
      </c>
      <c r="O4968" s="2" t="s">
        <v>153</v>
      </c>
    </row>
    <row r="4969" spans="1:15" x14ac:dyDescent="0.2">
      <c r="A4969" s="6">
        <v>4968</v>
      </c>
      <c r="B4969" s="16" t="s">
        <v>17</v>
      </c>
      <c r="C4969" s="8">
        <v>41844</v>
      </c>
      <c r="D4969" s="16">
        <f t="shared" si="156"/>
        <v>1</v>
      </c>
      <c r="E4969" s="21">
        <v>31.076388888767099</v>
      </c>
      <c r="H4969" s="7" t="str">
        <f t="shared" si="155"/>
        <v/>
      </c>
      <c r="J4969" s="1">
        <v>0</v>
      </c>
      <c r="K4969" s="1" t="s">
        <v>101</v>
      </c>
      <c r="N4969" s="2" t="s">
        <v>152</v>
      </c>
      <c r="O4969" s="2" t="s">
        <v>153</v>
      </c>
    </row>
    <row r="4970" spans="1:15" x14ac:dyDescent="0.2">
      <c r="A4970" s="6">
        <v>4969</v>
      </c>
      <c r="B4970" s="16" t="s">
        <v>17</v>
      </c>
      <c r="C4970" s="8">
        <v>41844</v>
      </c>
      <c r="D4970" s="16">
        <f t="shared" si="156"/>
        <v>2</v>
      </c>
      <c r="E4970" s="21">
        <v>31.083333333211499</v>
      </c>
      <c r="H4970" s="7" t="str">
        <f t="shared" si="155"/>
        <v/>
      </c>
      <c r="J4970" s="1">
        <v>0</v>
      </c>
      <c r="K4970" s="1" t="s">
        <v>101</v>
      </c>
      <c r="N4970" s="2" t="s">
        <v>152</v>
      </c>
      <c r="O4970" s="2" t="s">
        <v>153</v>
      </c>
    </row>
    <row r="4971" spans="1:15" x14ac:dyDescent="0.2">
      <c r="A4971" s="6">
        <v>4970</v>
      </c>
      <c r="B4971" s="16" t="s">
        <v>17</v>
      </c>
      <c r="C4971" s="8">
        <v>41844</v>
      </c>
      <c r="D4971" s="16">
        <f t="shared" si="156"/>
        <v>2</v>
      </c>
      <c r="E4971" s="21">
        <v>31.090277777655899</v>
      </c>
      <c r="H4971" s="7" t="str">
        <f t="shared" si="155"/>
        <v/>
      </c>
      <c r="J4971" s="1">
        <v>0</v>
      </c>
      <c r="K4971" s="1" t="s">
        <v>101</v>
      </c>
      <c r="N4971" s="2" t="s">
        <v>152</v>
      </c>
      <c r="O4971" s="2" t="s">
        <v>153</v>
      </c>
    </row>
    <row r="4972" spans="1:15" x14ac:dyDescent="0.2">
      <c r="A4972" s="6">
        <v>4971</v>
      </c>
      <c r="B4972" s="16" t="s">
        <v>17</v>
      </c>
      <c r="C4972" s="8">
        <v>41844</v>
      </c>
      <c r="D4972" s="16">
        <f t="shared" si="156"/>
        <v>2</v>
      </c>
      <c r="E4972" s="21">
        <v>31.097222222100299</v>
      </c>
      <c r="H4972" s="7" t="str">
        <f t="shared" si="155"/>
        <v/>
      </c>
      <c r="J4972" s="1">
        <v>0</v>
      </c>
      <c r="K4972" s="1" t="s">
        <v>101</v>
      </c>
      <c r="N4972" s="2" t="s">
        <v>152</v>
      </c>
      <c r="O4972" s="2" t="s">
        <v>153</v>
      </c>
    </row>
    <row r="4973" spans="1:15" x14ac:dyDescent="0.2">
      <c r="A4973" s="6">
        <v>4972</v>
      </c>
      <c r="B4973" s="16" t="s">
        <v>17</v>
      </c>
      <c r="C4973" s="8">
        <v>41844</v>
      </c>
      <c r="D4973" s="16">
        <f t="shared" si="156"/>
        <v>2</v>
      </c>
      <c r="E4973" s="21">
        <v>31.1041666665447</v>
      </c>
      <c r="H4973" s="7" t="str">
        <f t="shared" si="155"/>
        <v/>
      </c>
      <c r="J4973" s="1">
        <v>0</v>
      </c>
      <c r="K4973" s="1" t="s">
        <v>101</v>
      </c>
      <c r="N4973" s="2" t="s">
        <v>152</v>
      </c>
      <c r="O4973" s="2" t="s">
        <v>153</v>
      </c>
    </row>
    <row r="4974" spans="1:15" x14ac:dyDescent="0.2">
      <c r="A4974" s="6">
        <v>4973</v>
      </c>
      <c r="B4974" s="16" t="s">
        <v>17</v>
      </c>
      <c r="C4974" s="8">
        <v>41844</v>
      </c>
      <c r="D4974" s="16">
        <f t="shared" si="156"/>
        <v>2</v>
      </c>
      <c r="E4974" s="21">
        <v>31.1111111109891</v>
      </c>
      <c r="H4974" s="7" t="str">
        <f t="shared" si="155"/>
        <v/>
      </c>
      <c r="J4974" s="1">
        <v>0</v>
      </c>
      <c r="K4974" s="1" t="s">
        <v>101</v>
      </c>
      <c r="N4974" s="2" t="s">
        <v>152</v>
      </c>
      <c r="O4974" s="2" t="s">
        <v>153</v>
      </c>
    </row>
    <row r="4975" spans="1:15" x14ac:dyDescent="0.2">
      <c r="A4975" s="6">
        <v>4974</v>
      </c>
      <c r="B4975" s="16" t="s">
        <v>17</v>
      </c>
      <c r="C4975" s="8">
        <v>41844</v>
      </c>
      <c r="D4975" s="16">
        <f t="shared" si="156"/>
        <v>2</v>
      </c>
      <c r="E4975" s="21">
        <v>31.1180555554335</v>
      </c>
      <c r="H4975" s="7" t="str">
        <f t="shared" si="155"/>
        <v/>
      </c>
      <c r="J4975" s="1">
        <v>0</v>
      </c>
      <c r="K4975" s="1" t="s">
        <v>101</v>
      </c>
      <c r="N4975" s="2" t="s">
        <v>152</v>
      </c>
      <c r="O4975" s="2" t="s">
        <v>153</v>
      </c>
    </row>
    <row r="4976" spans="1:15" x14ac:dyDescent="0.2">
      <c r="A4976" s="6">
        <v>4975</v>
      </c>
      <c r="B4976" s="16" t="s">
        <v>17</v>
      </c>
      <c r="C4976" s="8">
        <v>41844</v>
      </c>
      <c r="D4976" s="16">
        <f t="shared" si="156"/>
        <v>3</v>
      </c>
      <c r="E4976" s="21">
        <v>31.1249999998779</v>
      </c>
      <c r="H4976" s="7" t="str">
        <f t="shared" si="155"/>
        <v/>
      </c>
      <c r="J4976" s="1">
        <v>0</v>
      </c>
      <c r="K4976" s="1" t="s">
        <v>101</v>
      </c>
      <c r="N4976" s="2" t="s">
        <v>152</v>
      </c>
      <c r="O4976" s="2" t="s">
        <v>153</v>
      </c>
    </row>
    <row r="4977" spans="1:15" x14ac:dyDescent="0.2">
      <c r="A4977" s="6">
        <v>4976</v>
      </c>
      <c r="B4977" s="16" t="s">
        <v>17</v>
      </c>
      <c r="C4977" s="8">
        <v>41844</v>
      </c>
      <c r="D4977" s="16">
        <f t="shared" si="156"/>
        <v>3</v>
      </c>
      <c r="E4977" s="21">
        <v>31.131944444322301</v>
      </c>
      <c r="H4977" s="7" t="str">
        <f t="shared" si="155"/>
        <v/>
      </c>
      <c r="J4977" s="1">
        <v>0</v>
      </c>
      <c r="K4977" s="1" t="s">
        <v>101</v>
      </c>
      <c r="N4977" s="2" t="s">
        <v>152</v>
      </c>
      <c r="O4977" s="2" t="s">
        <v>153</v>
      </c>
    </row>
    <row r="4978" spans="1:15" x14ac:dyDescent="0.2">
      <c r="A4978" s="6">
        <v>4977</v>
      </c>
      <c r="B4978" s="16" t="s">
        <v>17</v>
      </c>
      <c r="C4978" s="8">
        <v>41844</v>
      </c>
      <c r="D4978" s="16">
        <f t="shared" si="156"/>
        <v>3</v>
      </c>
      <c r="E4978" s="21">
        <v>31.138888888766701</v>
      </c>
      <c r="H4978" s="7" t="str">
        <f t="shared" si="155"/>
        <v/>
      </c>
      <c r="J4978" s="1">
        <v>0</v>
      </c>
      <c r="K4978" s="1" t="s">
        <v>101</v>
      </c>
      <c r="N4978" s="2" t="s">
        <v>152</v>
      </c>
      <c r="O4978" s="2" t="s">
        <v>153</v>
      </c>
    </row>
    <row r="4979" spans="1:15" x14ac:dyDescent="0.2">
      <c r="A4979" s="6">
        <v>4978</v>
      </c>
      <c r="B4979" s="16" t="s">
        <v>17</v>
      </c>
      <c r="C4979" s="8">
        <v>41844</v>
      </c>
      <c r="D4979" s="16">
        <f t="shared" si="156"/>
        <v>3</v>
      </c>
      <c r="E4979" s="21">
        <v>31.145833333211101</v>
      </c>
      <c r="H4979" s="7" t="str">
        <f t="shared" si="155"/>
        <v/>
      </c>
      <c r="J4979" s="1">
        <v>0</v>
      </c>
      <c r="K4979" s="1" t="s">
        <v>101</v>
      </c>
      <c r="N4979" s="2" t="s">
        <v>152</v>
      </c>
      <c r="O4979" s="2" t="s">
        <v>153</v>
      </c>
    </row>
    <row r="4980" spans="1:15" x14ac:dyDescent="0.2">
      <c r="A4980" s="6">
        <v>4979</v>
      </c>
      <c r="B4980" s="16" t="s">
        <v>17</v>
      </c>
      <c r="C4980" s="8">
        <v>41844</v>
      </c>
      <c r="D4980" s="16">
        <f t="shared" si="156"/>
        <v>3</v>
      </c>
      <c r="E4980" s="21">
        <v>31.152777777655501</v>
      </c>
      <c r="H4980" s="7" t="str">
        <f t="shared" si="155"/>
        <v/>
      </c>
      <c r="J4980" s="1">
        <v>0</v>
      </c>
      <c r="K4980" s="1" t="s">
        <v>101</v>
      </c>
      <c r="N4980" s="2" t="s">
        <v>152</v>
      </c>
      <c r="O4980" s="2" t="s">
        <v>153</v>
      </c>
    </row>
    <row r="4981" spans="1:15" x14ac:dyDescent="0.2">
      <c r="A4981" s="6">
        <v>4980</v>
      </c>
      <c r="B4981" s="16" t="s">
        <v>17</v>
      </c>
      <c r="C4981" s="8">
        <v>41844</v>
      </c>
      <c r="D4981" s="16">
        <f t="shared" si="156"/>
        <v>3</v>
      </c>
      <c r="E4981" s="21">
        <v>31.159722222099902</v>
      </c>
      <c r="H4981" s="7" t="str">
        <f t="shared" si="155"/>
        <v/>
      </c>
      <c r="J4981" s="1">
        <v>0</v>
      </c>
      <c r="K4981" s="1" t="s">
        <v>101</v>
      </c>
      <c r="N4981" s="2" t="s">
        <v>152</v>
      </c>
      <c r="O4981" s="2" t="s">
        <v>153</v>
      </c>
    </row>
    <row r="4982" spans="1:15" x14ac:dyDescent="0.2">
      <c r="A4982" s="6">
        <v>4981</v>
      </c>
      <c r="B4982" s="16" t="s">
        <v>17</v>
      </c>
      <c r="C4982" s="8">
        <v>41844</v>
      </c>
      <c r="D4982" s="16">
        <f t="shared" si="156"/>
        <v>4</v>
      </c>
      <c r="E4982" s="21">
        <v>31.166666666544302</v>
      </c>
      <c r="H4982" s="7" t="str">
        <f t="shared" si="155"/>
        <v/>
      </c>
      <c r="J4982" s="1">
        <v>0</v>
      </c>
      <c r="K4982" s="1" t="s">
        <v>101</v>
      </c>
      <c r="N4982" s="2" t="s">
        <v>152</v>
      </c>
      <c r="O4982" s="2" t="s">
        <v>153</v>
      </c>
    </row>
    <row r="4983" spans="1:15" x14ac:dyDescent="0.2">
      <c r="A4983" s="6">
        <v>4982</v>
      </c>
      <c r="B4983" s="16" t="s">
        <v>17</v>
      </c>
      <c r="C4983" s="8">
        <v>41844</v>
      </c>
      <c r="D4983" s="16">
        <f t="shared" si="156"/>
        <v>4</v>
      </c>
      <c r="E4983" s="21">
        <v>31.173611110988698</v>
      </c>
      <c r="H4983" s="7" t="str">
        <f t="shared" si="155"/>
        <v/>
      </c>
      <c r="J4983" s="1">
        <v>0</v>
      </c>
      <c r="K4983" s="1" t="s">
        <v>101</v>
      </c>
      <c r="N4983" s="2" t="s">
        <v>152</v>
      </c>
      <c r="O4983" s="2" t="s">
        <v>153</v>
      </c>
    </row>
    <row r="4984" spans="1:15" x14ac:dyDescent="0.2">
      <c r="A4984" s="6">
        <v>4983</v>
      </c>
      <c r="B4984" s="16" t="s">
        <v>17</v>
      </c>
      <c r="C4984" s="8">
        <v>41844</v>
      </c>
      <c r="D4984" s="16">
        <f t="shared" si="156"/>
        <v>4</v>
      </c>
      <c r="E4984" s="21">
        <v>31.180555555433099</v>
      </c>
      <c r="H4984" s="7" t="str">
        <f t="shared" si="155"/>
        <v/>
      </c>
      <c r="J4984" s="1">
        <v>0</v>
      </c>
      <c r="K4984" s="1" t="s">
        <v>101</v>
      </c>
      <c r="N4984" s="2" t="s">
        <v>152</v>
      </c>
      <c r="O4984" s="2" t="s">
        <v>153</v>
      </c>
    </row>
    <row r="4985" spans="1:15" x14ac:dyDescent="0.2">
      <c r="A4985" s="6">
        <v>4984</v>
      </c>
      <c r="B4985" s="16" t="s">
        <v>17</v>
      </c>
      <c r="C4985" s="8">
        <v>41844</v>
      </c>
      <c r="D4985" s="16">
        <f t="shared" si="156"/>
        <v>4</v>
      </c>
      <c r="E4985" s="21">
        <v>31.187499999877499</v>
      </c>
      <c r="H4985" s="7" t="str">
        <f t="shared" si="155"/>
        <v/>
      </c>
      <c r="J4985" s="1">
        <v>0</v>
      </c>
      <c r="K4985" s="1" t="s">
        <v>101</v>
      </c>
      <c r="N4985" s="2" t="s">
        <v>152</v>
      </c>
      <c r="O4985" s="2" t="s">
        <v>153</v>
      </c>
    </row>
    <row r="4986" spans="1:15" x14ac:dyDescent="0.2">
      <c r="A4986" s="6">
        <v>4985</v>
      </c>
      <c r="B4986" s="16" t="s">
        <v>17</v>
      </c>
      <c r="C4986" s="8">
        <v>41844</v>
      </c>
      <c r="D4986" s="16">
        <f t="shared" si="156"/>
        <v>4</v>
      </c>
      <c r="E4986" s="21">
        <v>31.194444444321899</v>
      </c>
      <c r="H4986" s="7" t="str">
        <f t="shared" si="155"/>
        <v/>
      </c>
      <c r="J4986" s="1">
        <v>0</v>
      </c>
      <c r="K4986" s="1" t="s">
        <v>101</v>
      </c>
      <c r="N4986" s="2" t="s">
        <v>152</v>
      </c>
      <c r="O4986" s="2" t="s">
        <v>153</v>
      </c>
    </row>
    <row r="4987" spans="1:15" x14ac:dyDescent="0.2">
      <c r="A4987" s="6">
        <v>4986</v>
      </c>
      <c r="B4987" s="16" t="s">
        <v>17</v>
      </c>
      <c r="C4987" s="8">
        <v>41844</v>
      </c>
      <c r="D4987" s="16">
        <f t="shared" si="156"/>
        <v>4</v>
      </c>
      <c r="E4987" s="21">
        <v>31.201388888766299</v>
      </c>
      <c r="H4987" s="7" t="str">
        <f t="shared" si="155"/>
        <v/>
      </c>
      <c r="J4987" s="1">
        <v>0</v>
      </c>
      <c r="K4987" s="1" t="s">
        <v>101</v>
      </c>
      <c r="N4987" s="2" t="s">
        <v>152</v>
      </c>
      <c r="O4987" s="2" t="s">
        <v>153</v>
      </c>
    </row>
    <row r="4988" spans="1:15" x14ac:dyDescent="0.2">
      <c r="A4988" s="6">
        <v>4987</v>
      </c>
      <c r="B4988" s="16" t="s">
        <v>17</v>
      </c>
      <c r="C4988" s="8">
        <v>41844</v>
      </c>
      <c r="D4988" s="16">
        <f t="shared" si="156"/>
        <v>5</v>
      </c>
      <c r="E4988" s="21">
        <v>31.2083333332107</v>
      </c>
      <c r="H4988" s="7" t="str">
        <f t="shared" si="155"/>
        <v/>
      </c>
      <c r="J4988" s="1">
        <v>0</v>
      </c>
      <c r="K4988" s="1" t="s">
        <v>101</v>
      </c>
      <c r="N4988" s="2" t="s">
        <v>152</v>
      </c>
      <c r="O4988" s="2" t="s">
        <v>153</v>
      </c>
    </row>
    <row r="4989" spans="1:15" x14ac:dyDescent="0.2">
      <c r="A4989" s="6">
        <v>4988</v>
      </c>
      <c r="B4989" s="16" t="s">
        <v>17</v>
      </c>
      <c r="C4989" s="8">
        <v>41844</v>
      </c>
      <c r="D4989" s="16">
        <f t="shared" si="156"/>
        <v>5</v>
      </c>
      <c r="E4989" s="21">
        <v>31.2152777776551</v>
      </c>
      <c r="H4989" s="7" t="str">
        <f t="shared" si="155"/>
        <v/>
      </c>
      <c r="J4989" s="1">
        <v>0</v>
      </c>
      <c r="K4989" s="1" t="s">
        <v>101</v>
      </c>
      <c r="N4989" s="2" t="s">
        <v>152</v>
      </c>
      <c r="O4989" s="2" t="s">
        <v>153</v>
      </c>
    </row>
    <row r="4990" spans="1:15" x14ac:dyDescent="0.2">
      <c r="A4990" s="6">
        <v>4989</v>
      </c>
      <c r="B4990" s="16" t="s">
        <v>17</v>
      </c>
      <c r="C4990" s="8">
        <v>41844</v>
      </c>
      <c r="D4990" s="16">
        <f t="shared" si="156"/>
        <v>5</v>
      </c>
      <c r="E4990" s="21">
        <v>31.2222222220995</v>
      </c>
      <c r="H4990" s="7" t="str">
        <f t="shared" si="155"/>
        <v/>
      </c>
      <c r="J4990" s="1">
        <v>0</v>
      </c>
      <c r="K4990" s="1" t="s">
        <v>101</v>
      </c>
      <c r="N4990" s="2" t="s">
        <v>152</v>
      </c>
      <c r="O4990" s="2" t="s">
        <v>153</v>
      </c>
    </row>
    <row r="4991" spans="1:15" x14ac:dyDescent="0.2">
      <c r="A4991" s="6">
        <v>4990</v>
      </c>
      <c r="B4991" s="16" t="s">
        <v>17</v>
      </c>
      <c r="C4991" s="8">
        <v>41844</v>
      </c>
      <c r="D4991" s="16">
        <f t="shared" si="156"/>
        <v>5</v>
      </c>
      <c r="E4991" s="21">
        <v>31.2291666665439</v>
      </c>
      <c r="H4991" s="7" t="str">
        <f t="shared" si="155"/>
        <v/>
      </c>
      <c r="J4991" s="1">
        <v>0</v>
      </c>
      <c r="K4991" s="1" t="s">
        <v>101</v>
      </c>
      <c r="N4991" s="2" t="s">
        <v>152</v>
      </c>
      <c r="O4991" s="2" t="s">
        <v>153</v>
      </c>
    </row>
    <row r="4992" spans="1:15" x14ac:dyDescent="0.2">
      <c r="A4992" s="6">
        <v>4991</v>
      </c>
      <c r="B4992" s="16" t="s">
        <v>17</v>
      </c>
      <c r="C4992" s="8">
        <v>41844</v>
      </c>
      <c r="D4992" s="16">
        <f t="shared" si="156"/>
        <v>5</v>
      </c>
      <c r="E4992" s="21">
        <v>31.236111110988301</v>
      </c>
      <c r="H4992" s="7" t="str">
        <f t="shared" si="155"/>
        <v/>
      </c>
      <c r="I4992" s="7"/>
      <c r="J4992" s="1">
        <v>0</v>
      </c>
      <c r="K4992" s="1" t="s">
        <v>101</v>
      </c>
      <c r="N4992" s="2" t="s">
        <v>152</v>
      </c>
      <c r="O4992" s="2" t="s">
        <v>153</v>
      </c>
    </row>
    <row r="4993" spans="1:15" x14ac:dyDescent="0.2">
      <c r="A4993" s="6">
        <v>4992</v>
      </c>
      <c r="B4993" s="16" t="s">
        <v>17</v>
      </c>
      <c r="C4993" s="8">
        <v>41844</v>
      </c>
      <c r="D4993" s="16">
        <f t="shared" si="156"/>
        <v>5</v>
      </c>
      <c r="E4993" s="21">
        <v>31.243055555432701</v>
      </c>
      <c r="H4993" s="7" t="str">
        <f t="shared" si="155"/>
        <v/>
      </c>
      <c r="J4993" s="1">
        <v>0</v>
      </c>
      <c r="K4993" s="1" t="s">
        <v>101</v>
      </c>
      <c r="N4993" s="2" t="s">
        <v>152</v>
      </c>
      <c r="O4993" s="2" t="s">
        <v>153</v>
      </c>
    </row>
    <row r="4994" spans="1:15" x14ac:dyDescent="0.2">
      <c r="A4994" s="6">
        <v>4993</v>
      </c>
      <c r="B4994" s="16" t="s">
        <v>17</v>
      </c>
      <c r="C4994" s="8">
        <v>41844</v>
      </c>
      <c r="D4994" s="16">
        <f t="shared" si="156"/>
        <v>6</v>
      </c>
      <c r="E4994" s="21">
        <v>31.249999999877101</v>
      </c>
      <c r="H4994" s="7" t="str">
        <f t="shared" si="155"/>
        <v/>
      </c>
      <c r="J4994" s="1">
        <v>0</v>
      </c>
      <c r="K4994" s="1" t="s">
        <v>101</v>
      </c>
      <c r="N4994" s="2" t="s">
        <v>152</v>
      </c>
      <c r="O4994" s="2" t="s">
        <v>153</v>
      </c>
    </row>
    <row r="4995" spans="1:15" x14ac:dyDescent="0.2">
      <c r="A4995" s="6">
        <v>4994</v>
      </c>
      <c r="B4995" s="16" t="s">
        <v>17</v>
      </c>
      <c r="C4995" s="8">
        <v>41844</v>
      </c>
      <c r="D4995" s="16">
        <f t="shared" si="156"/>
        <v>6</v>
      </c>
      <c r="E4995" s="21">
        <v>31.256944444321501</v>
      </c>
      <c r="H4995" s="7" t="str">
        <f t="shared" ref="H4995:H5058" si="157">IF(F4995&gt;0,ROUND((F4995+G4995)/2,1),"")</f>
        <v/>
      </c>
      <c r="J4995" s="1">
        <v>0</v>
      </c>
      <c r="K4995" s="1" t="s">
        <v>101</v>
      </c>
      <c r="N4995" s="2" t="s">
        <v>152</v>
      </c>
      <c r="O4995" s="2" t="s">
        <v>153</v>
      </c>
    </row>
    <row r="4996" spans="1:15" x14ac:dyDescent="0.2">
      <c r="A4996" s="6">
        <v>4995</v>
      </c>
      <c r="B4996" s="16" t="s">
        <v>17</v>
      </c>
      <c r="C4996" s="8">
        <v>41844</v>
      </c>
      <c r="D4996" s="16">
        <f t="shared" ref="D4996:D5060" si="158">IF(ISBLANK(E4996),"",HOUR(E4996))</f>
        <v>6</v>
      </c>
      <c r="E4996" s="21">
        <v>31.263888888765901</v>
      </c>
      <c r="H4996" s="7" t="str">
        <f t="shared" si="157"/>
        <v/>
      </c>
      <c r="J4996" s="1">
        <v>0</v>
      </c>
      <c r="K4996" s="1" t="s">
        <v>101</v>
      </c>
      <c r="N4996" s="2" t="s">
        <v>152</v>
      </c>
      <c r="O4996" s="2" t="s">
        <v>153</v>
      </c>
    </row>
    <row r="4997" spans="1:15" x14ac:dyDescent="0.2">
      <c r="A4997" s="6">
        <v>4996</v>
      </c>
      <c r="B4997" s="16" t="s">
        <v>17</v>
      </c>
      <c r="C4997" s="8">
        <v>41844</v>
      </c>
      <c r="D4997" s="16">
        <f t="shared" si="158"/>
        <v>6</v>
      </c>
      <c r="E4997" s="21">
        <v>31.270833333210302</v>
      </c>
      <c r="H4997" s="7" t="str">
        <f t="shared" si="157"/>
        <v/>
      </c>
      <c r="J4997" s="1">
        <v>0</v>
      </c>
      <c r="K4997" s="1" t="s">
        <v>101</v>
      </c>
      <c r="N4997" s="2" t="s">
        <v>152</v>
      </c>
      <c r="O4997" s="2" t="s">
        <v>153</v>
      </c>
    </row>
    <row r="4998" spans="1:15" x14ac:dyDescent="0.2">
      <c r="A4998" s="6">
        <v>4997</v>
      </c>
      <c r="B4998" s="16" t="s">
        <v>17</v>
      </c>
      <c r="C4998" s="8">
        <v>41844</v>
      </c>
      <c r="D4998" s="16">
        <f t="shared" si="158"/>
        <v>6</v>
      </c>
      <c r="E4998" s="21">
        <v>31.277777777654698</v>
      </c>
      <c r="H4998" s="7" t="str">
        <f t="shared" si="157"/>
        <v/>
      </c>
      <c r="J4998" s="1">
        <v>0</v>
      </c>
      <c r="K4998" s="1" t="s">
        <v>101</v>
      </c>
      <c r="N4998" s="2" t="s">
        <v>152</v>
      </c>
      <c r="O4998" s="2" t="s">
        <v>153</v>
      </c>
    </row>
    <row r="4999" spans="1:15" x14ac:dyDescent="0.2">
      <c r="A4999" s="6">
        <v>4998</v>
      </c>
      <c r="B4999" s="16" t="s">
        <v>17</v>
      </c>
      <c r="C4999" s="8">
        <v>41844</v>
      </c>
      <c r="D4999" s="16">
        <f t="shared" si="158"/>
        <v>6</v>
      </c>
      <c r="E4999" s="21">
        <v>31.284722222099099</v>
      </c>
      <c r="H4999" s="7" t="str">
        <f t="shared" si="157"/>
        <v/>
      </c>
      <c r="J4999" s="1">
        <v>0</v>
      </c>
      <c r="K4999" s="1" t="s">
        <v>101</v>
      </c>
      <c r="N4999" s="2" t="s">
        <v>152</v>
      </c>
      <c r="O4999" s="2" t="s">
        <v>153</v>
      </c>
    </row>
    <row r="5000" spans="1:15" x14ac:dyDescent="0.2">
      <c r="A5000" s="6">
        <v>4999</v>
      </c>
      <c r="B5000" s="16" t="s">
        <v>17</v>
      </c>
      <c r="C5000" s="8">
        <v>41844</v>
      </c>
      <c r="D5000" s="16">
        <f t="shared" si="158"/>
        <v>7</v>
      </c>
      <c r="E5000" s="21">
        <v>31.291666666543499</v>
      </c>
      <c r="H5000" s="7" t="str">
        <f t="shared" si="157"/>
        <v/>
      </c>
      <c r="J5000" s="1">
        <v>0</v>
      </c>
      <c r="K5000" s="1" t="s">
        <v>101</v>
      </c>
      <c r="N5000" s="2" t="s">
        <v>152</v>
      </c>
      <c r="O5000" s="2" t="s">
        <v>153</v>
      </c>
    </row>
    <row r="5001" spans="1:15" x14ac:dyDescent="0.2">
      <c r="A5001" s="6">
        <v>5000</v>
      </c>
      <c r="B5001" s="16" t="s">
        <v>17</v>
      </c>
      <c r="C5001" s="8">
        <v>41844</v>
      </c>
      <c r="D5001" s="16">
        <f t="shared" si="158"/>
        <v>7</v>
      </c>
      <c r="E5001" s="21">
        <v>31.298611110987899</v>
      </c>
      <c r="H5001" s="7" t="str">
        <f t="shared" si="157"/>
        <v/>
      </c>
      <c r="J5001" s="1">
        <v>0</v>
      </c>
      <c r="K5001" s="1" t="s">
        <v>101</v>
      </c>
      <c r="N5001" s="2" t="s">
        <v>152</v>
      </c>
      <c r="O5001" s="2" t="s">
        <v>153</v>
      </c>
    </row>
    <row r="5002" spans="1:15" x14ac:dyDescent="0.2">
      <c r="A5002" s="6">
        <v>5001</v>
      </c>
      <c r="B5002" s="16" t="s">
        <v>17</v>
      </c>
      <c r="C5002" s="8">
        <v>41844</v>
      </c>
      <c r="D5002" s="16">
        <f t="shared" si="158"/>
        <v>7</v>
      </c>
      <c r="E5002" s="21">
        <v>31.305555555432299</v>
      </c>
      <c r="H5002" s="7" t="str">
        <f t="shared" si="157"/>
        <v/>
      </c>
      <c r="J5002" s="1">
        <v>0</v>
      </c>
      <c r="K5002" s="1" t="s">
        <v>101</v>
      </c>
      <c r="N5002" s="2" t="s">
        <v>152</v>
      </c>
      <c r="O5002" s="2" t="s">
        <v>153</v>
      </c>
    </row>
    <row r="5003" spans="1:15" x14ac:dyDescent="0.2">
      <c r="A5003" s="6">
        <v>5002</v>
      </c>
      <c r="B5003" s="16" t="s">
        <v>17</v>
      </c>
      <c r="C5003" s="8">
        <v>41844</v>
      </c>
      <c r="D5003" s="16">
        <f t="shared" si="158"/>
        <v>7</v>
      </c>
      <c r="E5003" s="21">
        <v>31.3124999998767</v>
      </c>
      <c r="H5003" s="7" t="str">
        <f t="shared" si="157"/>
        <v/>
      </c>
      <c r="J5003" s="1">
        <v>0</v>
      </c>
      <c r="K5003" s="1" t="s">
        <v>101</v>
      </c>
      <c r="N5003" s="2" t="s">
        <v>152</v>
      </c>
      <c r="O5003" s="2" t="s">
        <v>153</v>
      </c>
    </row>
    <row r="5004" spans="1:15" x14ac:dyDescent="0.2">
      <c r="A5004" s="6">
        <v>5003</v>
      </c>
      <c r="B5004" s="16" t="s">
        <v>17</v>
      </c>
      <c r="C5004" s="8">
        <v>41844</v>
      </c>
      <c r="D5004" s="16">
        <f t="shared" si="158"/>
        <v>7</v>
      </c>
      <c r="E5004" s="21">
        <v>31.3194444443211</v>
      </c>
      <c r="H5004" s="7" t="str">
        <f t="shared" si="157"/>
        <v/>
      </c>
      <c r="J5004" s="1">
        <v>0</v>
      </c>
      <c r="K5004" s="1" t="s">
        <v>101</v>
      </c>
      <c r="N5004" s="2" t="s">
        <v>152</v>
      </c>
      <c r="O5004" s="2" t="s">
        <v>153</v>
      </c>
    </row>
    <row r="5005" spans="1:15" x14ac:dyDescent="0.2">
      <c r="A5005" s="6">
        <v>5004</v>
      </c>
      <c r="B5005" s="16" t="s">
        <v>17</v>
      </c>
      <c r="C5005" s="8">
        <v>41844</v>
      </c>
      <c r="D5005" s="16">
        <f t="shared" si="158"/>
        <v>7</v>
      </c>
      <c r="E5005" s="21">
        <v>31.3263888887655</v>
      </c>
      <c r="H5005" s="7" t="str">
        <f t="shared" si="157"/>
        <v/>
      </c>
      <c r="J5005" s="1">
        <v>0</v>
      </c>
      <c r="K5005" s="1" t="s">
        <v>101</v>
      </c>
      <c r="N5005" s="2" t="s">
        <v>152</v>
      </c>
      <c r="O5005" s="2" t="s">
        <v>153</v>
      </c>
    </row>
    <row r="5006" spans="1:15" x14ac:dyDescent="0.2">
      <c r="A5006" s="6">
        <v>5005</v>
      </c>
      <c r="B5006" s="16" t="s">
        <v>17</v>
      </c>
      <c r="C5006" s="8">
        <v>41844</v>
      </c>
      <c r="D5006" s="16">
        <f t="shared" si="158"/>
        <v>8</v>
      </c>
      <c r="E5006" s="21">
        <v>31.3333333332099</v>
      </c>
      <c r="H5006" s="7" t="str">
        <f t="shared" si="157"/>
        <v/>
      </c>
      <c r="J5006" s="1">
        <v>0</v>
      </c>
      <c r="K5006" s="1" t="s">
        <v>101</v>
      </c>
      <c r="N5006" s="2" t="s">
        <v>152</v>
      </c>
      <c r="O5006" s="2" t="s">
        <v>153</v>
      </c>
    </row>
    <row r="5007" spans="1:15" x14ac:dyDescent="0.2">
      <c r="A5007" s="6">
        <v>5006</v>
      </c>
      <c r="B5007" s="16" t="s">
        <v>17</v>
      </c>
      <c r="C5007" s="8">
        <v>41844</v>
      </c>
      <c r="D5007" s="16">
        <f t="shared" si="158"/>
        <v>8</v>
      </c>
      <c r="E5007" s="21">
        <v>31.3402777776543</v>
      </c>
      <c r="H5007" s="7" t="str">
        <f t="shared" si="157"/>
        <v/>
      </c>
      <c r="J5007" s="1">
        <v>0</v>
      </c>
      <c r="K5007" s="1" t="s">
        <v>101</v>
      </c>
      <c r="N5007" s="2" t="s">
        <v>152</v>
      </c>
      <c r="O5007" s="2" t="s">
        <v>153</v>
      </c>
    </row>
    <row r="5008" spans="1:15" x14ac:dyDescent="0.2">
      <c r="A5008" s="6">
        <v>5007</v>
      </c>
      <c r="B5008" s="16" t="s">
        <v>17</v>
      </c>
      <c r="C5008" s="8">
        <v>41844</v>
      </c>
      <c r="D5008" s="16">
        <f t="shared" si="158"/>
        <v>8</v>
      </c>
      <c r="E5008" s="21">
        <v>31.347222222098701</v>
      </c>
      <c r="H5008" s="7" t="str">
        <f t="shared" si="157"/>
        <v/>
      </c>
      <c r="J5008" s="1">
        <v>0</v>
      </c>
      <c r="K5008" s="1" t="s">
        <v>101</v>
      </c>
      <c r="N5008" s="2" t="s">
        <v>152</v>
      </c>
      <c r="O5008" s="2" t="s">
        <v>153</v>
      </c>
    </row>
    <row r="5009" spans="1:15" x14ac:dyDescent="0.2">
      <c r="A5009" s="6">
        <v>5008</v>
      </c>
      <c r="B5009" s="16" t="s">
        <v>17</v>
      </c>
      <c r="C5009" s="8">
        <v>41844</v>
      </c>
      <c r="D5009" s="16">
        <f t="shared" si="158"/>
        <v>8</v>
      </c>
      <c r="E5009" s="21">
        <v>31.354166666543101</v>
      </c>
      <c r="H5009" s="7" t="str">
        <f t="shared" si="157"/>
        <v/>
      </c>
      <c r="J5009" s="1">
        <v>0</v>
      </c>
      <c r="K5009" s="1" t="s">
        <v>101</v>
      </c>
      <c r="N5009" s="2" t="s">
        <v>152</v>
      </c>
      <c r="O5009" s="2" t="s">
        <v>153</v>
      </c>
    </row>
    <row r="5010" spans="1:15" x14ac:dyDescent="0.2">
      <c r="A5010" s="6">
        <v>5009</v>
      </c>
      <c r="B5010" s="16" t="s">
        <v>17</v>
      </c>
      <c r="C5010" s="8">
        <v>41844</v>
      </c>
      <c r="D5010" s="16">
        <f t="shared" si="158"/>
        <v>8</v>
      </c>
      <c r="E5010" s="21">
        <v>31.361111110987501</v>
      </c>
      <c r="H5010" s="7" t="str">
        <f t="shared" si="157"/>
        <v/>
      </c>
      <c r="J5010" s="1">
        <v>0</v>
      </c>
      <c r="K5010" s="1" t="s">
        <v>101</v>
      </c>
      <c r="N5010" s="2" t="s">
        <v>152</v>
      </c>
      <c r="O5010" s="2" t="s">
        <v>153</v>
      </c>
    </row>
    <row r="5011" spans="1:15" x14ac:dyDescent="0.2">
      <c r="A5011" s="6">
        <v>5010</v>
      </c>
      <c r="B5011" s="16" t="s">
        <v>17</v>
      </c>
      <c r="C5011" s="8">
        <v>41844</v>
      </c>
      <c r="D5011" s="16">
        <f t="shared" si="158"/>
        <v>8</v>
      </c>
      <c r="E5011" s="21">
        <v>31.368055555431901</v>
      </c>
      <c r="H5011" s="7" t="str">
        <f t="shared" si="157"/>
        <v/>
      </c>
      <c r="J5011" s="1">
        <v>0</v>
      </c>
      <c r="K5011" s="1" t="s">
        <v>101</v>
      </c>
      <c r="N5011" s="2" t="s">
        <v>152</v>
      </c>
      <c r="O5011" s="2" t="s">
        <v>153</v>
      </c>
    </row>
    <row r="5012" spans="1:15" x14ac:dyDescent="0.2">
      <c r="A5012" s="6">
        <v>5011</v>
      </c>
      <c r="B5012" s="16" t="s">
        <v>17</v>
      </c>
      <c r="C5012" s="8">
        <v>41844</v>
      </c>
      <c r="D5012" s="16">
        <f t="shared" si="158"/>
        <v>9</v>
      </c>
      <c r="E5012" s="21">
        <v>31.374999999876302</v>
      </c>
      <c r="H5012" s="7" t="str">
        <f t="shared" si="157"/>
        <v/>
      </c>
      <c r="J5012" s="1">
        <v>0</v>
      </c>
      <c r="K5012" s="1" t="s">
        <v>101</v>
      </c>
      <c r="N5012" s="2" t="s">
        <v>152</v>
      </c>
      <c r="O5012" s="2" t="s">
        <v>153</v>
      </c>
    </row>
    <row r="5013" spans="1:15" x14ac:dyDescent="0.2">
      <c r="A5013" s="6">
        <v>5012</v>
      </c>
      <c r="B5013" s="16" t="s">
        <v>17</v>
      </c>
      <c r="C5013" s="8">
        <v>41844</v>
      </c>
      <c r="D5013" s="16">
        <f t="shared" si="158"/>
        <v>9</v>
      </c>
      <c r="E5013" s="21">
        <v>31.381944444320698</v>
      </c>
      <c r="H5013" s="7" t="str">
        <f t="shared" si="157"/>
        <v/>
      </c>
      <c r="J5013" s="1">
        <v>0</v>
      </c>
      <c r="K5013" s="1" t="s">
        <v>101</v>
      </c>
      <c r="N5013" s="2" t="s">
        <v>152</v>
      </c>
      <c r="O5013" s="2" t="s">
        <v>153</v>
      </c>
    </row>
    <row r="5014" spans="1:15" x14ac:dyDescent="0.2">
      <c r="A5014" s="6">
        <v>5013</v>
      </c>
      <c r="B5014" s="16" t="s">
        <v>17</v>
      </c>
      <c r="C5014" s="8">
        <v>41844</v>
      </c>
      <c r="D5014" s="16">
        <f t="shared" si="158"/>
        <v>9</v>
      </c>
      <c r="E5014" s="21">
        <v>31.388888888765099</v>
      </c>
      <c r="H5014" s="7" t="str">
        <f t="shared" si="157"/>
        <v/>
      </c>
      <c r="J5014" s="1">
        <v>0</v>
      </c>
      <c r="K5014" s="1" t="s">
        <v>101</v>
      </c>
      <c r="N5014" s="2" t="s">
        <v>152</v>
      </c>
      <c r="O5014" s="2" t="s">
        <v>153</v>
      </c>
    </row>
    <row r="5015" spans="1:15" x14ac:dyDescent="0.2">
      <c r="A5015" s="6">
        <v>5014</v>
      </c>
      <c r="B5015" s="16" t="s">
        <v>17</v>
      </c>
      <c r="C5015" s="8">
        <v>41844</v>
      </c>
      <c r="D5015" s="16">
        <f>IF(ISBLANK(E5015),"",HOUR(E5015))</f>
        <v>9</v>
      </c>
      <c r="E5015" s="21">
        <v>31.395833333209499</v>
      </c>
      <c r="H5015" s="7" t="str">
        <f t="shared" si="157"/>
        <v/>
      </c>
      <c r="J5015" s="1">
        <v>0</v>
      </c>
      <c r="K5015" s="1" t="s">
        <v>101</v>
      </c>
      <c r="N5015" s="2" t="s">
        <v>152</v>
      </c>
      <c r="O5015" s="2" t="s">
        <v>153</v>
      </c>
    </row>
    <row r="5016" spans="1:15" x14ac:dyDescent="0.2">
      <c r="A5016" s="6">
        <v>5015</v>
      </c>
      <c r="B5016" s="16" t="s">
        <v>17</v>
      </c>
      <c r="C5016" s="8">
        <v>41844</v>
      </c>
      <c r="D5016" s="16">
        <f t="shared" si="158"/>
        <v>9</v>
      </c>
      <c r="E5016" s="21">
        <v>0.40050925925925923</v>
      </c>
      <c r="H5016" s="7" t="str">
        <f t="shared" si="157"/>
        <v/>
      </c>
      <c r="J5016" s="1">
        <v>0</v>
      </c>
      <c r="K5016" s="1" t="s">
        <v>101</v>
      </c>
      <c r="N5016" s="2" t="s">
        <v>152</v>
      </c>
      <c r="O5016" s="2" t="s">
        <v>153</v>
      </c>
    </row>
    <row r="5017" spans="1:15" x14ac:dyDescent="0.2">
      <c r="A5017" s="6">
        <v>5016</v>
      </c>
      <c r="B5017" s="16" t="s">
        <v>17</v>
      </c>
      <c r="C5017" s="8">
        <v>41844</v>
      </c>
      <c r="D5017" s="16">
        <f t="shared" si="158"/>
        <v>9</v>
      </c>
      <c r="E5017" s="21">
        <v>31.402777777653899</v>
      </c>
      <c r="H5017" s="7" t="str">
        <f t="shared" si="157"/>
        <v/>
      </c>
      <c r="J5017" s="1">
        <v>0</v>
      </c>
      <c r="K5017" s="1" t="s">
        <v>101</v>
      </c>
      <c r="N5017" s="2" t="s">
        <v>152</v>
      </c>
      <c r="O5017" s="2" t="s">
        <v>153</v>
      </c>
    </row>
    <row r="5018" spans="1:15" x14ac:dyDescent="0.2">
      <c r="A5018" s="6">
        <v>5017</v>
      </c>
      <c r="B5018" s="16" t="s">
        <v>17</v>
      </c>
      <c r="C5018" s="8">
        <v>41844</v>
      </c>
      <c r="D5018" s="16">
        <f t="shared" si="158"/>
        <v>9</v>
      </c>
      <c r="E5018" s="21">
        <v>31.409722222098299</v>
      </c>
      <c r="H5018" s="7" t="str">
        <f t="shared" si="157"/>
        <v/>
      </c>
      <c r="J5018" s="1">
        <v>0</v>
      </c>
      <c r="K5018" s="1" t="s">
        <v>101</v>
      </c>
      <c r="N5018" s="2" t="s">
        <v>152</v>
      </c>
      <c r="O5018" s="2" t="s">
        <v>153</v>
      </c>
    </row>
    <row r="5019" spans="1:15" x14ac:dyDescent="0.2">
      <c r="A5019" s="6">
        <v>5018</v>
      </c>
      <c r="B5019" s="16" t="s">
        <v>17</v>
      </c>
      <c r="C5019" s="8">
        <v>41844</v>
      </c>
      <c r="D5019" s="16">
        <f t="shared" si="158"/>
        <v>10</v>
      </c>
      <c r="E5019" s="21">
        <v>31.416666666542699</v>
      </c>
      <c r="H5019" s="7" t="str">
        <f t="shared" si="157"/>
        <v/>
      </c>
      <c r="J5019" s="1">
        <v>0</v>
      </c>
      <c r="K5019" s="1" t="s">
        <v>101</v>
      </c>
      <c r="N5019" s="2" t="s">
        <v>152</v>
      </c>
      <c r="O5019" s="2" t="s">
        <v>153</v>
      </c>
    </row>
    <row r="5020" spans="1:15" x14ac:dyDescent="0.2">
      <c r="A5020" s="6">
        <v>5019</v>
      </c>
      <c r="B5020" s="16" t="s">
        <v>17</v>
      </c>
      <c r="C5020" s="8">
        <v>41844</v>
      </c>
      <c r="D5020" s="16">
        <f t="shared" si="158"/>
        <v>10</v>
      </c>
      <c r="E5020" s="21">
        <v>31.4236111109871</v>
      </c>
      <c r="H5020" s="7" t="str">
        <f t="shared" si="157"/>
        <v/>
      </c>
      <c r="J5020" s="1">
        <v>0</v>
      </c>
      <c r="K5020" s="1" t="s">
        <v>101</v>
      </c>
      <c r="N5020" s="2" t="s">
        <v>152</v>
      </c>
      <c r="O5020" s="2" t="s">
        <v>153</v>
      </c>
    </row>
    <row r="5021" spans="1:15" x14ac:dyDescent="0.2">
      <c r="A5021" s="6">
        <v>5020</v>
      </c>
      <c r="B5021" s="16" t="s">
        <v>17</v>
      </c>
      <c r="C5021" s="8">
        <v>41844</v>
      </c>
      <c r="D5021" s="16">
        <f t="shared" si="158"/>
        <v>10</v>
      </c>
      <c r="E5021" s="21">
        <v>31.4305555554315</v>
      </c>
      <c r="H5021" s="7" t="str">
        <f t="shared" si="157"/>
        <v/>
      </c>
      <c r="J5021" s="1">
        <v>0</v>
      </c>
      <c r="K5021" s="1" t="s">
        <v>101</v>
      </c>
      <c r="N5021" s="2" t="s">
        <v>152</v>
      </c>
      <c r="O5021" s="2" t="s">
        <v>153</v>
      </c>
    </row>
    <row r="5022" spans="1:15" x14ac:dyDescent="0.2">
      <c r="A5022" s="6">
        <v>5021</v>
      </c>
      <c r="B5022" s="16" t="s">
        <v>17</v>
      </c>
      <c r="C5022" s="8">
        <v>41844</v>
      </c>
      <c r="D5022" s="16">
        <f t="shared" si="158"/>
        <v>10</v>
      </c>
      <c r="E5022" s="21">
        <v>31.4374999998759</v>
      </c>
      <c r="H5022" s="7" t="str">
        <f t="shared" si="157"/>
        <v/>
      </c>
      <c r="J5022" s="1">
        <v>0</v>
      </c>
      <c r="K5022" s="1" t="s">
        <v>101</v>
      </c>
      <c r="N5022" s="2" t="s">
        <v>152</v>
      </c>
      <c r="O5022" s="2" t="s">
        <v>153</v>
      </c>
    </row>
    <row r="5023" spans="1:15" x14ac:dyDescent="0.2">
      <c r="A5023" s="6">
        <v>5022</v>
      </c>
      <c r="B5023" s="16" t="s">
        <v>17</v>
      </c>
      <c r="C5023" s="8">
        <v>41844</v>
      </c>
      <c r="D5023" s="16">
        <f t="shared" si="158"/>
        <v>10</v>
      </c>
      <c r="E5023" s="21">
        <v>31.4444444443203</v>
      </c>
      <c r="H5023" s="7" t="str">
        <f t="shared" si="157"/>
        <v/>
      </c>
      <c r="J5023" s="1">
        <v>0</v>
      </c>
      <c r="K5023" s="1" t="s">
        <v>101</v>
      </c>
      <c r="N5023" s="2" t="s">
        <v>152</v>
      </c>
      <c r="O5023" s="2" t="s">
        <v>153</v>
      </c>
    </row>
    <row r="5024" spans="1:15" x14ac:dyDescent="0.2">
      <c r="A5024" s="6">
        <v>5023</v>
      </c>
      <c r="B5024" s="16" t="s">
        <v>17</v>
      </c>
      <c r="C5024" s="8">
        <v>41844</v>
      </c>
      <c r="D5024" s="16">
        <f t="shared" si="158"/>
        <v>10</v>
      </c>
      <c r="E5024" s="21">
        <v>31.451388888764701</v>
      </c>
      <c r="H5024" s="7" t="str">
        <f t="shared" si="157"/>
        <v/>
      </c>
      <c r="J5024" s="1">
        <v>0</v>
      </c>
      <c r="K5024" s="1" t="s">
        <v>101</v>
      </c>
      <c r="N5024" s="2" t="s">
        <v>152</v>
      </c>
      <c r="O5024" s="2" t="s">
        <v>153</v>
      </c>
    </row>
    <row r="5025" spans="1:15" x14ac:dyDescent="0.2">
      <c r="A5025" s="6">
        <v>5024</v>
      </c>
      <c r="B5025" s="16" t="s">
        <v>17</v>
      </c>
      <c r="C5025" s="8">
        <v>41844</v>
      </c>
      <c r="D5025" s="16">
        <f t="shared" si="158"/>
        <v>11</v>
      </c>
      <c r="E5025" s="21">
        <v>31.458333333209101</v>
      </c>
      <c r="H5025" s="7" t="str">
        <f t="shared" si="157"/>
        <v/>
      </c>
      <c r="I5025" s="7"/>
      <c r="J5025" s="1">
        <v>0</v>
      </c>
      <c r="K5025" s="1" t="s">
        <v>101</v>
      </c>
      <c r="N5025" s="2" t="s">
        <v>152</v>
      </c>
      <c r="O5025" s="2" t="s">
        <v>153</v>
      </c>
    </row>
    <row r="5026" spans="1:15" x14ac:dyDescent="0.2">
      <c r="A5026" s="6">
        <v>5025</v>
      </c>
      <c r="B5026" s="16" t="s">
        <v>17</v>
      </c>
      <c r="C5026" s="8">
        <v>41844</v>
      </c>
      <c r="D5026" s="16">
        <f t="shared" si="158"/>
        <v>11</v>
      </c>
      <c r="E5026" s="21">
        <v>31.465277777653501</v>
      </c>
      <c r="H5026" s="7" t="str">
        <f t="shared" si="157"/>
        <v/>
      </c>
      <c r="J5026" s="1">
        <v>0</v>
      </c>
      <c r="K5026" s="1" t="s">
        <v>101</v>
      </c>
      <c r="N5026" s="2" t="s">
        <v>152</v>
      </c>
      <c r="O5026" s="2" t="s">
        <v>153</v>
      </c>
    </row>
    <row r="5027" spans="1:15" x14ac:dyDescent="0.2">
      <c r="A5027" s="6">
        <v>5026</v>
      </c>
      <c r="B5027" s="16" t="s">
        <v>17</v>
      </c>
      <c r="C5027" s="8">
        <v>41844</v>
      </c>
      <c r="D5027" s="16">
        <f t="shared" si="158"/>
        <v>11</v>
      </c>
      <c r="E5027" s="21">
        <v>31.472222222097901</v>
      </c>
      <c r="H5027" s="7" t="str">
        <f t="shared" si="157"/>
        <v/>
      </c>
      <c r="J5027" s="1">
        <v>0</v>
      </c>
      <c r="K5027" s="1" t="s">
        <v>101</v>
      </c>
      <c r="N5027" s="2" t="s">
        <v>152</v>
      </c>
      <c r="O5027" s="2" t="s">
        <v>153</v>
      </c>
    </row>
    <row r="5028" spans="1:15" x14ac:dyDescent="0.2">
      <c r="A5028" s="6">
        <v>5027</v>
      </c>
      <c r="B5028" s="16" t="s">
        <v>17</v>
      </c>
      <c r="C5028" s="8">
        <v>41844</v>
      </c>
      <c r="D5028" s="16">
        <f t="shared" si="158"/>
        <v>11</v>
      </c>
      <c r="E5028" s="21">
        <v>31.479166666542302</v>
      </c>
      <c r="H5028" s="7" t="str">
        <f t="shared" si="157"/>
        <v/>
      </c>
      <c r="J5028" s="1">
        <v>0</v>
      </c>
      <c r="K5028" s="1" t="s">
        <v>101</v>
      </c>
      <c r="N5028" s="2" t="s">
        <v>152</v>
      </c>
      <c r="O5028" s="2" t="s">
        <v>153</v>
      </c>
    </row>
    <row r="5029" spans="1:15" x14ac:dyDescent="0.2">
      <c r="A5029" s="6">
        <v>5028</v>
      </c>
      <c r="B5029" s="16" t="s">
        <v>17</v>
      </c>
      <c r="C5029" s="8">
        <v>41844</v>
      </c>
      <c r="D5029" s="16">
        <f t="shared" si="158"/>
        <v>11</v>
      </c>
      <c r="E5029" s="21">
        <v>31.486111110986698</v>
      </c>
      <c r="H5029" s="7" t="str">
        <f t="shared" si="157"/>
        <v/>
      </c>
      <c r="J5029" s="1">
        <v>0</v>
      </c>
      <c r="K5029" s="1" t="s">
        <v>101</v>
      </c>
      <c r="N5029" s="2" t="s">
        <v>152</v>
      </c>
      <c r="O5029" s="2" t="s">
        <v>153</v>
      </c>
    </row>
    <row r="5030" spans="1:15" x14ac:dyDescent="0.2">
      <c r="A5030" s="6">
        <v>5029</v>
      </c>
      <c r="B5030" s="16" t="s">
        <v>17</v>
      </c>
      <c r="C5030" s="8">
        <v>41844</v>
      </c>
      <c r="D5030" s="16">
        <f t="shared" si="158"/>
        <v>11</v>
      </c>
      <c r="E5030" s="21">
        <v>31.493055555431098</v>
      </c>
      <c r="H5030" s="7" t="str">
        <f t="shared" si="157"/>
        <v/>
      </c>
      <c r="J5030" s="1">
        <v>0</v>
      </c>
      <c r="K5030" s="1" t="s">
        <v>101</v>
      </c>
      <c r="N5030" s="2" t="s">
        <v>152</v>
      </c>
      <c r="O5030" s="2" t="s">
        <v>153</v>
      </c>
    </row>
    <row r="5031" spans="1:15" x14ac:dyDescent="0.2">
      <c r="A5031" s="6">
        <v>5030</v>
      </c>
      <c r="B5031" s="16" t="s">
        <v>17</v>
      </c>
      <c r="C5031" s="8">
        <v>41844</v>
      </c>
      <c r="D5031" s="16">
        <f t="shared" si="158"/>
        <v>12</v>
      </c>
      <c r="E5031" s="21">
        <v>31.499999999875499</v>
      </c>
      <c r="H5031" s="7" t="str">
        <f t="shared" si="157"/>
        <v/>
      </c>
      <c r="J5031" s="1">
        <v>0</v>
      </c>
      <c r="K5031" s="1" t="s">
        <v>101</v>
      </c>
      <c r="N5031" s="2" t="s">
        <v>152</v>
      </c>
      <c r="O5031" s="2" t="s">
        <v>153</v>
      </c>
    </row>
    <row r="5032" spans="1:15" x14ac:dyDescent="0.2">
      <c r="A5032" s="6">
        <v>5031</v>
      </c>
      <c r="B5032" s="16" t="s">
        <v>17</v>
      </c>
      <c r="C5032" s="8">
        <v>41844</v>
      </c>
      <c r="D5032" s="16">
        <f t="shared" si="158"/>
        <v>12</v>
      </c>
      <c r="E5032" s="21">
        <v>31.506944444319899</v>
      </c>
      <c r="H5032" s="7" t="str">
        <f t="shared" si="157"/>
        <v/>
      </c>
      <c r="J5032" s="1">
        <v>0</v>
      </c>
      <c r="K5032" s="1" t="s">
        <v>101</v>
      </c>
      <c r="N5032" s="2" t="s">
        <v>152</v>
      </c>
      <c r="O5032" s="2" t="s">
        <v>153</v>
      </c>
    </row>
    <row r="5033" spans="1:15" x14ac:dyDescent="0.2">
      <c r="A5033" s="6">
        <v>5032</v>
      </c>
      <c r="B5033" s="16" t="s">
        <v>17</v>
      </c>
      <c r="C5033" s="8">
        <v>41844</v>
      </c>
      <c r="D5033" s="16">
        <f t="shared" si="158"/>
        <v>12</v>
      </c>
      <c r="E5033" s="21">
        <v>31.513888888764299</v>
      </c>
      <c r="H5033" s="7" t="str">
        <f t="shared" si="157"/>
        <v/>
      </c>
      <c r="J5033" s="1">
        <v>0</v>
      </c>
      <c r="K5033" s="1" t="s">
        <v>101</v>
      </c>
      <c r="N5033" s="2" t="s">
        <v>152</v>
      </c>
      <c r="O5033" s="2" t="s">
        <v>153</v>
      </c>
    </row>
    <row r="5034" spans="1:15" x14ac:dyDescent="0.2">
      <c r="A5034" s="6">
        <v>5033</v>
      </c>
      <c r="B5034" s="16" t="s">
        <v>17</v>
      </c>
      <c r="C5034" s="8">
        <v>41844</v>
      </c>
      <c r="D5034" s="16">
        <f t="shared" si="158"/>
        <v>12</v>
      </c>
      <c r="E5034" s="21">
        <v>31.520833333208699</v>
      </c>
      <c r="H5034" s="7" t="str">
        <f t="shared" si="157"/>
        <v/>
      </c>
      <c r="J5034" s="1">
        <v>0</v>
      </c>
      <c r="K5034" s="1" t="s">
        <v>101</v>
      </c>
      <c r="N5034" s="2" t="s">
        <v>152</v>
      </c>
      <c r="O5034" s="2" t="s">
        <v>153</v>
      </c>
    </row>
    <row r="5035" spans="1:15" x14ac:dyDescent="0.2">
      <c r="A5035" s="6">
        <v>5034</v>
      </c>
      <c r="B5035" s="16" t="s">
        <v>17</v>
      </c>
      <c r="C5035" s="8">
        <v>41844</v>
      </c>
      <c r="D5035" s="16">
        <f t="shared" si="158"/>
        <v>12</v>
      </c>
      <c r="E5035" s="21">
        <v>31.5277777776531</v>
      </c>
      <c r="H5035" s="7" t="str">
        <f t="shared" si="157"/>
        <v/>
      </c>
      <c r="J5035" s="1">
        <v>0</v>
      </c>
      <c r="K5035" s="1" t="s">
        <v>101</v>
      </c>
      <c r="N5035" s="2" t="s">
        <v>152</v>
      </c>
      <c r="O5035" s="2" t="s">
        <v>153</v>
      </c>
    </row>
    <row r="5036" spans="1:15" x14ac:dyDescent="0.2">
      <c r="A5036" s="6">
        <v>5035</v>
      </c>
      <c r="B5036" s="16" t="s">
        <v>17</v>
      </c>
      <c r="C5036" s="8">
        <v>41844</v>
      </c>
      <c r="D5036" s="16">
        <f t="shared" si="158"/>
        <v>12</v>
      </c>
      <c r="E5036" s="21">
        <v>31.5347222220975</v>
      </c>
      <c r="H5036" s="7" t="str">
        <f t="shared" si="157"/>
        <v/>
      </c>
      <c r="J5036" s="1">
        <v>0</v>
      </c>
      <c r="K5036" s="1" t="s">
        <v>101</v>
      </c>
      <c r="N5036" s="2" t="s">
        <v>152</v>
      </c>
      <c r="O5036" s="2" t="s">
        <v>153</v>
      </c>
    </row>
    <row r="5037" spans="1:15" x14ac:dyDescent="0.2">
      <c r="A5037" s="6">
        <v>5036</v>
      </c>
      <c r="B5037" s="16" t="s">
        <v>17</v>
      </c>
      <c r="C5037" s="8">
        <v>41844</v>
      </c>
      <c r="D5037" s="16">
        <f t="shared" si="158"/>
        <v>13</v>
      </c>
      <c r="E5037" s="21">
        <v>31.5416666665419</v>
      </c>
      <c r="H5037" s="7" t="str">
        <f t="shared" si="157"/>
        <v/>
      </c>
      <c r="J5037" s="1">
        <v>0</v>
      </c>
      <c r="K5037" s="1" t="s">
        <v>101</v>
      </c>
      <c r="N5037" s="2" t="s">
        <v>152</v>
      </c>
      <c r="O5037" s="2" t="s">
        <v>153</v>
      </c>
    </row>
    <row r="5038" spans="1:15" x14ac:dyDescent="0.2">
      <c r="A5038" s="6">
        <v>5037</v>
      </c>
      <c r="B5038" s="16" t="s">
        <v>17</v>
      </c>
      <c r="C5038" s="8">
        <v>41844</v>
      </c>
      <c r="D5038" s="16">
        <f t="shared" si="158"/>
        <v>13</v>
      </c>
      <c r="E5038" s="21">
        <v>31.5486111109863</v>
      </c>
      <c r="H5038" s="7" t="str">
        <f t="shared" si="157"/>
        <v/>
      </c>
      <c r="J5038" s="1">
        <v>0</v>
      </c>
      <c r="K5038" s="1" t="s">
        <v>101</v>
      </c>
      <c r="N5038" s="2" t="s">
        <v>152</v>
      </c>
      <c r="O5038" s="2" t="s">
        <v>153</v>
      </c>
    </row>
    <row r="5039" spans="1:15" x14ac:dyDescent="0.2">
      <c r="A5039" s="6">
        <v>5038</v>
      </c>
      <c r="B5039" s="16" t="s">
        <v>17</v>
      </c>
      <c r="C5039" s="8">
        <v>41844</v>
      </c>
      <c r="D5039" s="16">
        <f t="shared" si="158"/>
        <v>13</v>
      </c>
      <c r="E5039" s="21">
        <v>31.555555555430701</v>
      </c>
      <c r="H5039" s="7" t="str">
        <f t="shared" si="157"/>
        <v/>
      </c>
      <c r="J5039" s="1">
        <v>0</v>
      </c>
      <c r="K5039" s="1" t="s">
        <v>101</v>
      </c>
      <c r="N5039" s="2" t="s">
        <v>152</v>
      </c>
      <c r="O5039" s="2" t="s">
        <v>153</v>
      </c>
    </row>
    <row r="5040" spans="1:15" x14ac:dyDescent="0.2">
      <c r="A5040" s="6">
        <v>5039</v>
      </c>
      <c r="B5040" s="16" t="s">
        <v>17</v>
      </c>
      <c r="C5040" s="8">
        <v>41844</v>
      </c>
      <c r="D5040" s="16">
        <f t="shared" si="158"/>
        <v>13</v>
      </c>
      <c r="E5040" s="21">
        <v>31.562499999875101</v>
      </c>
      <c r="H5040" s="7" t="str">
        <f t="shared" si="157"/>
        <v/>
      </c>
      <c r="J5040" s="1">
        <v>0</v>
      </c>
      <c r="K5040" s="1" t="s">
        <v>101</v>
      </c>
      <c r="N5040" s="2" t="s">
        <v>152</v>
      </c>
      <c r="O5040" s="2" t="s">
        <v>153</v>
      </c>
    </row>
    <row r="5041" spans="1:15" x14ac:dyDescent="0.2">
      <c r="A5041" s="6">
        <v>5040</v>
      </c>
      <c r="B5041" s="16" t="s">
        <v>17</v>
      </c>
      <c r="C5041" s="8">
        <v>41844</v>
      </c>
      <c r="D5041" s="16">
        <f t="shared" si="158"/>
        <v>13</v>
      </c>
      <c r="E5041" s="21">
        <v>31.569444444319501</v>
      </c>
      <c r="H5041" s="7" t="str">
        <f t="shared" si="157"/>
        <v/>
      </c>
      <c r="J5041" s="1">
        <v>0</v>
      </c>
      <c r="K5041" s="1" t="s">
        <v>101</v>
      </c>
      <c r="N5041" s="2" t="s">
        <v>152</v>
      </c>
      <c r="O5041" s="2" t="s">
        <v>153</v>
      </c>
    </row>
    <row r="5042" spans="1:15" x14ac:dyDescent="0.2">
      <c r="A5042" s="6">
        <v>5041</v>
      </c>
      <c r="B5042" s="16" t="s">
        <v>17</v>
      </c>
      <c r="C5042" s="8">
        <v>41844</v>
      </c>
      <c r="D5042" s="16">
        <f t="shared" si="158"/>
        <v>13</v>
      </c>
      <c r="E5042" s="21">
        <v>31.576388888763901</v>
      </c>
      <c r="H5042" s="7" t="str">
        <f t="shared" si="157"/>
        <v/>
      </c>
      <c r="J5042" s="1">
        <v>0</v>
      </c>
      <c r="K5042" s="1" t="s">
        <v>101</v>
      </c>
      <c r="N5042" s="2" t="s">
        <v>152</v>
      </c>
      <c r="O5042" s="2" t="s">
        <v>153</v>
      </c>
    </row>
    <row r="5043" spans="1:15" x14ac:dyDescent="0.2">
      <c r="A5043" s="6">
        <v>5042</v>
      </c>
      <c r="B5043" s="16" t="s">
        <v>17</v>
      </c>
      <c r="C5043" s="8">
        <v>41844</v>
      </c>
      <c r="D5043" s="16">
        <f t="shared" si="158"/>
        <v>14</v>
      </c>
      <c r="E5043" s="21">
        <v>31.583333333208301</v>
      </c>
      <c r="H5043" s="7" t="str">
        <f t="shared" si="157"/>
        <v/>
      </c>
      <c r="J5043" s="1">
        <v>0</v>
      </c>
      <c r="K5043" s="1" t="s">
        <v>101</v>
      </c>
      <c r="N5043" s="2" t="s">
        <v>152</v>
      </c>
      <c r="O5043" s="2" t="s">
        <v>153</v>
      </c>
    </row>
    <row r="5044" spans="1:15" x14ac:dyDescent="0.2">
      <c r="A5044" s="6">
        <v>5043</v>
      </c>
      <c r="B5044" s="16" t="s">
        <v>17</v>
      </c>
      <c r="C5044" s="8">
        <v>41844</v>
      </c>
      <c r="D5044" s="16">
        <f t="shared" si="158"/>
        <v>14</v>
      </c>
      <c r="E5044" s="21">
        <v>31.590277777652702</v>
      </c>
      <c r="H5044" s="7" t="str">
        <f t="shared" si="157"/>
        <v/>
      </c>
      <c r="J5044" s="1">
        <v>0</v>
      </c>
      <c r="K5044" s="1" t="s">
        <v>101</v>
      </c>
      <c r="N5044" s="2" t="s">
        <v>152</v>
      </c>
      <c r="O5044" s="2" t="s">
        <v>153</v>
      </c>
    </row>
    <row r="5045" spans="1:15" x14ac:dyDescent="0.2">
      <c r="A5045" s="6">
        <v>5044</v>
      </c>
      <c r="B5045" s="16" t="s">
        <v>17</v>
      </c>
      <c r="C5045" s="8">
        <v>41844</v>
      </c>
      <c r="D5045" s="16">
        <f t="shared" si="158"/>
        <v>14</v>
      </c>
      <c r="E5045" s="21">
        <v>31.597222222097098</v>
      </c>
      <c r="H5045" s="7" t="str">
        <f t="shared" si="157"/>
        <v/>
      </c>
      <c r="J5045" s="1">
        <v>0</v>
      </c>
      <c r="K5045" s="1" t="s">
        <v>101</v>
      </c>
      <c r="N5045" s="2" t="s">
        <v>152</v>
      </c>
      <c r="O5045" s="2" t="s">
        <v>153</v>
      </c>
    </row>
    <row r="5046" spans="1:15" x14ac:dyDescent="0.2">
      <c r="A5046" s="6">
        <v>5045</v>
      </c>
      <c r="B5046" s="16" t="s">
        <v>17</v>
      </c>
      <c r="C5046" s="8">
        <v>41844</v>
      </c>
      <c r="D5046" s="16">
        <f t="shared" si="158"/>
        <v>14</v>
      </c>
      <c r="E5046" s="21">
        <v>31.604166666541499</v>
      </c>
      <c r="H5046" s="7" t="str">
        <f t="shared" si="157"/>
        <v/>
      </c>
      <c r="J5046" s="1">
        <v>0</v>
      </c>
      <c r="K5046" s="1" t="s">
        <v>101</v>
      </c>
      <c r="N5046" s="2" t="s">
        <v>152</v>
      </c>
      <c r="O5046" s="2" t="s">
        <v>153</v>
      </c>
    </row>
    <row r="5047" spans="1:15" x14ac:dyDescent="0.2">
      <c r="A5047" s="6">
        <v>5046</v>
      </c>
      <c r="B5047" s="16" t="s">
        <v>17</v>
      </c>
      <c r="C5047" s="8">
        <v>41844</v>
      </c>
      <c r="D5047" s="16">
        <f t="shared" si="158"/>
        <v>14</v>
      </c>
      <c r="E5047" s="21">
        <v>31.611111110985899</v>
      </c>
      <c r="H5047" s="7" t="str">
        <f t="shared" si="157"/>
        <v/>
      </c>
      <c r="J5047" s="1">
        <v>0</v>
      </c>
      <c r="K5047" s="1" t="s">
        <v>101</v>
      </c>
      <c r="N5047" s="2" t="s">
        <v>152</v>
      </c>
      <c r="O5047" s="2" t="s">
        <v>153</v>
      </c>
    </row>
    <row r="5048" spans="1:15" x14ac:dyDescent="0.2">
      <c r="A5048" s="6">
        <v>5047</v>
      </c>
      <c r="B5048" s="16" t="s">
        <v>17</v>
      </c>
      <c r="C5048" s="8">
        <v>41844</v>
      </c>
      <c r="D5048" s="16">
        <f t="shared" si="158"/>
        <v>14</v>
      </c>
      <c r="E5048" s="21">
        <v>31.618055555430299</v>
      </c>
      <c r="H5048" s="7" t="str">
        <f t="shared" si="157"/>
        <v/>
      </c>
      <c r="J5048" s="1">
        <v>0</v>
      </c>
      <c r="K5048" s="1" t="s">
        <v>101</v>
      </c>
      <c r="N5048" s="2" t="s">
        <v>152</v>
      </c>
      <c r="O5048" s="2" t="s">
        <v>153</v>
      </c>
    </row>
    <row r="5049" spans="1:15" x14ac:dyDescent="0.2">
      <c r="A5049" s="6">
        <v>5048</v>
      </c>
      <c r="B5049" s="16" t="s">
        <v>17</v>
      </c>
      <c r="C5049" s="8">
        <v>41844</v>
      </c>
      <c r="D5049" s="16">
        <f t="shared" si="158"/>
        <v>15</v>
      </c>
      <c r="E5049" s="21">
        <v>31.624999999874699</v>
      </c>
      <c r="H5049" s="7" t="str">
        <f t="shared" si="157"/>
        <v/>
      </c>
      <c r="J5049" s="1">
        <v>0</v>
      </c>
      <c r="K5049" s="1" t="s">
        <v>101</v>
      </c>
      <c r="N5049" s="2" t="s">
        <v>152</v>
      </c>
      <c r="O5049" s="2" t="s">
        <v>153</v>
      </c>
    </row>
    <row r="5050" spans="1:15" x14ac:dyDescent="0.2">
      <c r="A5050" s="6">
        <v>5049</v>
      </c>
      <c r="B5050" s="16" t="s">
        <v>17</v>
      </c>
      <c r="C5050" s="8">
        <v>41844</v>
      </c>
      <c r="D5050" s="16">
        <f t="shared" si="158"/>
        <v>15</v>
      </c>
      <c r="E5050" s="21">
        <v>31.6319444443191</v>
      </c>
      <c r="H5050" s="7" t="str">
        <f t="shared" si="157"/>
        <v/>
      </c>
      <c r="J5050" s="1">
        <v>0</v>
      </c>
      <c r="K5050" s="1" t="s">
        <v>101</v>
      </c>
      <c r="N5050" s="2" t="s">
        <v>152</v>
      </c>
      <c r="O5050" s="2" t="s">
        <v>153</v>
      </c>
    </row>
    <row r="5051" spans="1:15" x14ac:dyDescent="0.2">
      <c r="A5051" s="6">
        <v>5050</v>
      </c>
      <c r="B5051" s="16" t="s">
        <v>17</v>
      </c>
      <c r="C5051" s="8">
        <v>41844</v>
      </c>
      <c r="D5051" s="16">
        <f t="shared" si="158"/>
        <v>15</v>
      </c>
      <c r="E5051" s="21">
        <v>31.6388888887635</v>
      </c>
      <c r="H5051" s="7" t="str">
        <f t="shared" si="157"/>
        <v/>
      </c>
      <c r="J5051" s="1">
        <v>0</v>
      </c>
      <c r="K5051" s="1" t="s">
        <v>101</v>
      </c>
      <c r="N5051" s="2" t="s">
        <v>152</v>
      </c>
      <c r="O5051" s="2" t="s">
        <v>153</v>
      </c>
    </row>
    <row r="5052" spans="1:15" x14ac:dyDescent="0.2">
      <c r="A5052" s="6">
        <v>5051</v>
      </c>
      <c r="B5052" s="16" t="s">
        <v>17</v>
      </c>
      <c r="C5052" s="8">
        <v>41844</v>
      </c>
      <c r="D5052" s="16">
        <f t="shared" si="158"/>
        <v>15</v>
      </c>
      <c r="E5052" s="21">
        <v>31.6458333332079</v>
      </c>
      <c r="H5052" s="7" t="str">
        <f t="shared" si="157"/>
        <v/>
      </c>
      <c r="J5052" s="1">
        <v>0</v>
      </c>
      <c r="K5052" s="1" t="s">
        <v>101</v>
      </c>
      <c r="N5052" s="2" t="s">
        <v>152</v>
      </c>
      <c r="O5052" s="2" t="s">
        <v>153</v>
      </c>
    </row>
    <row r="5053" spans="1:15" x14ac:dyDescent="0.2">
      <c r="A5053" s="6">
        <v>5052</v>
      </c>
      <c r="B5053" s="16" t="s">
        <v>17</v>
      </c>
      <c r="C5053" s="8">
        <v>41844</v>
      </c>
      <c r="D5053" s="16">
        <f t="shared" si="158"/>
        <v>15</v>
      </c>
      <c r="E5053" s="21">
        <v>31.6527777776523</v>
      </c>
      <c r="H5053" s="7" t="str">
        <f t="shared" si="157"/>
        <v/>
      </c>
      <c r="J5053" s="1">
        <v>0</v>
      </c>
      <c r="K5053" s="1" t="s">
        <v>101</v>
      </c>
      <c r="N5053" s="2" t="s">
        <v>152</v>
      </c>
      <c r="O5053" s="2" t="s">
        <v>153</v>
      </c>
    </row>
    <row r="5054" spans="1:15" x14ac:dyDescent="0.2">
      <c r="A5054" s="6">
        <v>5053</v>
      </c>
      <c r="B5054" s="16" t="s">
        <v>17</v>
      </c>
      <c r="C5054" s="8">
        <v>41844</v>
      </c>
      <c r="D5054" s="16">
        <f t="shared" si="158"/>
        <v>15</v>
      </c>
      <c r="E5054" s="21">
        <v>31.659722222096701</v>
      </c>
      <c r="H5054" s="7" t="str">
        <f t="shared" si="157"/>
        <v/>
      </c>
      <c r="J5054" s="1">
        <v>0</v>
      </c>
      <c r="K5054" s="1" t="s">
        <v>101</v>
      </c>
      <c r="N5054" s="2" t="s">
        <v>152</v>
      </c>
      <c r="O5054" s="2" t="s">
        <v>153</v>
      </c>
    </row>
    <row r="5055" spans="1:15" x14ac:dyDescent="0.2">
      <c r="A5055" s="6">
        <v>5054</v>
      </c>
      <c r="B5055" s="16" t="s">
        <v>17</v>
      </c>
      <c r="C5055" s="8">
        <v>41844</v>
      </c>
      <c r="D5055" s="16">
        <f t="shared" si="158"/>
        <v>16</v>
      </c>
      <c r="E5055" s="21">
        <v>31.666666666541101</v>
      </c>
      <c r="H5055" s="7" t="str">
        <f t="shared" si="157"/>
        <v/>
      </c>
      <c r="J5055" s="1">
        <v>0</v>
      </c>
      <c r="K5055" s="1" t="s">
        <v>101</v>
      </c>
      <c r="N5055" s="2" t="s">
        <v>152</v>
      </c>
      <c r="O5055" s="2" t="s">
        <v>153</v>
      </c>
    </row>
    <row r="5056" spans="1:15" x14ac:dyDescent="0.2">
      <c r="A5056" s="6">
        <v>5055</v>
      </c>
      <c r="B5056" s="16" t="s">
        <v>17</v>
      </c>
      <c r="C5056" s="8">
        <v>41844</v>
      </c>
      <c r="D5056" s="16">
        <f t="shared" si="158"/>
        <v>16</v>
      </c>
      <c r="E5056" s="21">
        <v>31.673611110985501</v>
      </c>
      <c r="H5056" s="7" t="str">
        <f t="shared" si="157"/>
        <v/>
      </c>
      <c r="J5056" s="1">
        <v>0</v>
      </c>
      <c r="K5056" s="1" t="s">
        <v>101</v>
      </c>
      <c r="N5056" s="2" t="s">
        <v>152</v>
      </c>
      <c r="O5056" s="2" t="s">
        <v>153</v>
      </c>
    </row>
    <row r="5057" spans="1:15" x14ac:dyDescent="0.2">
      <c r="A5057" s="6">
        <v>5056</v>
      </c>
      <c r="B5057" s="16" t="s">
        <v>17</v>
      </c>
      <c r="C5057" s="8">
        <v>41844</v>
      </c>
      <c r="D5057" s="16">
        <f t="shared" si="158"/>
        <v>16</v>
      </c>
      <c r="E5057" s="21">
        <v>31.680555555429901</v>
      </c>
      <c r="H5057" s="7" t="str">
        <f t="shared" si="157"/>
        <v/>
      </c>
      <c r="J5057" s="1">
        <v>0</v>
      </c>
      <c r="K5057" s="1" t="s">
        <v>101</v>
      </c>
      <c r="N5057" s="2" t="s">
        <v>152</v>
      </c>
      <c r="O5057" s="2" t="s">
        <v>153</v>
      </c>
    </row>
    <row r="5058" spans="1:15" x14ac:dyDescent="0.2">
      <c r="A5058" s="6">
        <v>5057</v>
      </c>
      <c r="B5058" s="16" t="s">
        <v>17</v>
      </c>
      <c r="C5058" s="8">
        <v>41844</v>
      </c>
      <c r="D5058" s="16">
        <f t="shared" si="158"/>
        <v>16</v>
      </c>
      <c r="E5058" s="21">
        <v>31.687499999874301</v>
      </c>
      <c r="H5058" s="7" t="str">
        <f t="shared" si="157"/>
        <v/>
      </c>
      <c r="J5058" s="1">
        <v>0</v>
      </c>
      <c r="K5058" s="1" t="s">
        <v>101</v>
      </c>
      <c r="N5058" s="2" t="s">
        <v>152</v>
      </c>
      <c r="O5058" s="2" t="s">
        <v>153</v>
      </c>
    </row>
    <row r="5059" spans="1:15" x14ac:dyDescent="0.2">
      <c r="A5059" s="6">
        <v>5058</v>
      </c>
      <c r="B5059" s="16" t="s">
        <v>17</v>
      </c>
      <c r="C5059" s="8">
        <v>41844</v>
      </c>
      <c r="D5059" s="16">
        <f t="shared" si="158"/>
        <v>16</v>
      </c>
      <c r="E5059" s="21">
        <v>31.694444444318702</v>
      </c>
      <c r="H5059" s="7" t="str">
        <f t="shared" ref="H5059:H5122" si="159">IF(F5059&gt;0,ROUND((F5059+G5059)/2,1),"")</f>
        <v/>
      </c>
      <c r="J5059" s="1">
        <v>0</v>
      </c>
      <c r="K5059" s="1" t="s">
        <v>101</v>
      </c>
      <c r="N5059" s="2" t="s">
        <v>152</v>
      </c>
      <c r="O5059" s="2" t="s">
        <v>153</v>
      </c>
    </row>
    <row r="5060" spans="1:15" x14ac:dyDescent="0.2">
      <c r="A5060" s="6">
        <v>5059</v>
      </c>
      <c r="B5060" s="16" t="s">
        <v>17</v>
      </c>
      <c r="C5060" s="8">
        <v>41844</v>
      </c>
      <c r="D5060" s="16">
        <f t="shared" si="158"/>
        <v>16</v>
      </c>
      <c r="E5060" s="21">
        <v>31.701388888763098</v>
      </c>
      <c r="H5060" s="7" t="str">
        <f t="shared" si="159"/>
        <v/>
      </c>
      <c r="J5060" s="1">
        <v>0</v>
      </c>
      <c r="K5060" s="1" t="s">
        <v>101</v>
      </c>
      <c r="N5060" s="2" t="s">
        <v>152</v>
      </c>
      <c r="O5060" s="2" t="s">
        <v>153</v>
      </c>
    </row>
    <row r="5061" spans="1:15" x14ac:dyDescent="0.2">
      <c r="A5061" s="6">
        <v>5060</v>
      </c>
      <c r="B5061" s="16" t="s">
        <v>17</v>
      </c>
      <c r="C5061" s="8">
        <v>41844</v>
      </c>
      <c r="D5061" s="16">
        <f t="shared" ref="D5061:D5124" si="160">IF(ISBLANK(E5061),"",HOUR(E5061))</f>
        <v>17</v>
      </c>
      <c r="E5061" s="21">
        <v>31.708333333207499</v>
      </c>
      <c r="H5061" s="7" t="str">
        <f t="shared" si="159"/>
        <v/>
      </c>
      <c r="J5061" s="1">
        <v>0</v>
      </c>
      <c r="K5061" s="1" t="s">
        <v>101</v>
      </c>
      <c r="N5061" s="2" t="s">
        <v>152</v>
      </c>
      <c r="O5061" s="2" t="s">
        <v>153</v>
      </c>
    </row>
    <row r="5062" spans="1:15" x14ac:dyDescent="0.2">
      <c r="A5062" s="6">
        <v>5061</v>
      </c>
      <c r="B5062" s="16" t="s">
        <v>17</v>
      </c>
      <c r="C5062" s="8">
        <v>41844</v>
      </c>
      <c r="D5062" s="16">
        <f t="shared" si="160"/>
        <v>17</v>
      </c>
      <c r="E5062" s="21">
        <v>31.715277777651899</v>
      </c>
      <c r="H5062" s="7" t="str">
        <f t="shared" si="159"/>
        <v/>
      </c>
      <c r="J5062" s="1">
        <v>0</v>
      </c>
      <c r="K5062" s="1" t="s">
        <v>101</v>
      </c>
      <c r="N5062" s="2" t="s">
        <v>152</v>
      </c>
      <c r="O5062" s="2" t="s">
        <v>153</v>
      </c>
    </row>
    <row r="5063" spans="1:15" x14ac:dyDescent="0.2">
      <c r="A5063" s="6">
        <v>5062</v>
      </c>
      <c r="B5063" s="16" t="s">
        <v>17</v>
      </c>
      <c r="C5063" s="8">
        <v>41844</v>
      </c>
      <c r="D5063" s="16">
        <f t="shared" si="160"/>
        <v>17</v>
      </c>
      <c r="E5063" s="21">
        <v>31.722222222096299</v>
      </c>
      <c r="H5063" s="7" t="str">
        <f t="shared" si="159"/>
        <v/>
      </c>
      <c r="J5063" s="1">
        <v>0</v>
      </c>
      <c r="K5063" s="1" t="s">
        <v>101</v>
      </c>
      <c r="N5063" s="2" t="s">
        <v>152</v>
      </c>
      <c r="O5063" s="2" t="s">
        <v>153</v>
      </c>
    </row>
    <row r="5064" spans="1:15" x14ac:dyDescent="0.2">
      <c r="A5064" s="6">
        <v>5063</v>
      </c>
      <c r="B5064" s="16" t="s">
        <v>17</v>
      </c>
      <c r="C5064" s="8">
        <v>41844</v>
      </c>
      <c r="D5064" s="16">
        <f t="shared" si="160"/>
        <v>17</v>
      </c>
      <c r="E5064" s="21">
        <v>31.729166666540699</v>
      </c>
      <c r="H5064" s="7" t="str">
        <f t="shared" si="159"/>
        <v/>
      </c>
      <c r="J5064" s="1">
        <v>0</v>
      </c>
      <c r="K5064" s="1" t="s">
        <v>101</v>
      </c>
      <c r="N5064" s="2" t="s">
        <v>152</v>
      </c>
      <c r="O5064" s="2" t="s">
        <v>153</v>
      </c>
    </row>
    <row r="5065" spans="1:15" x14ac:dyDescent="0.2">
      <c r="A5065" s="6">
        <v>5064</v>
      </c>
      <c r="B5065" s="16" t="s">
        <v>17</v>
      </c>
      <c r="C5065" s="8">
        <v>41844</v>
      </c>
      <c r="D5065" s="16">
        <f t="shared" si="160"/>
        <v>17</v>
      </c>
      <c r="E5065" s="21">
        <v>31.7361111109851</v>
      </c>
      <c r="H5065" s="7" t="str">
        <f t="shared" si="159"/>
        <v/>
      </c>
      <c r="J5065" s="1">
        <v>0</v>
      </c>
      <c r="K5065" s="1" t="s">
        <v>101</v>
      </c>
      <c r="N5065" s="2" t="s">
        <v>152</v>
      </c>
      <c r="O5065" s="2" t="s">
        <v>153</v>
      </c>
    </row>
    <row r="5066" spans="1:15" x14ac:dyDescent="0.2">
      <c r="A5066" s="6">
        <v>5065</v>
      </c>
      <c r="B5066" s="16" t="s">
        <v>17</v>
      </c>
      <c r="C5066" s="8">
        <v>41844</v>
      </c>
      <c r="D5066" s="16">
        <f t="shared" si="160"/>
        <v>17</v>
      </c>
      <c r="E5066" s="21">
        <v>31.7430555554295</v>
      </c>
      <c r="H5066" s="7" t="str">
        <f t="shared" si="159"/>
        <v/>
      </c>
      <c r="J5066" s="1">
        <v>0</v>
      </c>
      <c r="K5066" s="1" t="s">
        <v>101</v>
      </c>
      <c r="N5066" s="2" t="s">
        <v>152</v>
      </c>
      <c r="O5066" s="2" t="s">
        <v>153</v>
      </c>
    </row>
    <row r="5067" spans="1:15" x14ac:dyDescent="0.2">
      <c r="A5067" s="6">
        <v>5066</v>
      </c>
      <c r="B5067" s="16" t="s">
        <v>17</v>
      </c>
      <c r="C5067" s="8">
        <v>41844</v>
      </c>
      <c r="D5067" s="16">
        <f t="shared" si="160"/>
        <v>18</v>
      </c>
      <c r="E5067" s="21">
        <v>31.7499999998739</v>
      </c>
      <c r="H5067" s="7" t="str">
        <f t="shared" si="159"/>
        <v/>
      </c>
      <c r="J5067" s="1">
        <v>0</v>
      </c>
      <c r="K5067" s="1" t="s">
        <v>101</v>
      </c>
      <c r="N5067" s="2" t="s">
        <v>152</v>
      </c>
      <c r="O5067" s="2" t="s">
        <v>153</v>
      </c>
    </row>
    <row r="5068" spans="1:15" x14ac:dyDescent="0.2">
      <c r="A5068" s="6">
        <v>5067</v>
      </c>
      <c r="B5068" s="16" t="s">
        <v>17</v>
      </c>
      <c r="C5068" s="8">
        <v>41844</v>
      </c>
      <c r="D5068" s="16">
        <f t="shared" si="160"/>
        <v>18</v>
      </c>
      <c r="E5068" s="21">
        <v>31.7569444443183</v>
      </c>
      <c r="H5068" s="7" t="str">
        <f t="shared" si="159"/>
        <v/>
      </c>
      <c r="J5068" s="1">
        <v>0</v>
      </c>
      <c r="K5068" s="1" t="s">
        <v>101</v>
      </c>
      <c r="N5068" s="2" t="s">
        <v>152</v>
      </c>
      <c r="O5068" s="2" t="s">
        <v>153</v>
      </c>
    </row>
    <row r="5069" spans="1:15" x14ac:dyDescent="0.2">
      <c r="A5069" s="6">
        <v>5068</v>
      </c>
      <c r="B5069" s="16" t="s">
        <v>17</v>
      </c>
      <c r="C5069" s="8">
        <v>41844</v>
      </c>
      <c r="D5069" s="16">
        <f t="shared" si="160"/>
        <v>18</v>
      </c>
      <c r="E5069" s="21">
        <v>31.7638888887627</v>
      </c>
      <c r="H5069" s="7" t="str">
        <f t="shared" si="159"/>
        <v/>
      </c>
      <c r="J5069" s="1">
        <v>0</v>
      </c>
      <c r="K5069" s="1" t="s">
        <v>101</v>
      </c>
      <c r="N5069" s="2" t="s">
        <v>152</v>
      </c>
      <c r="O5069" s="2" t="s">
        <v>153</v>
      </c>
    </row>
    <row r="5070" spans="1:15" x14ac:dyDescent="0.2">
      <c r="A5070" s="6">
        <v>5069</v>
      </c>
      <c r="B5070" s="16" t="s">
        <v>17</v>
      </c>
      <c r="C5070" s="8">
        <v>41844</v>
      </c>
      <c r="D5070" s="16">
        <f t="shared" si="160"/>
        <v>18</v>
      </c>
      <c r="E5070" s="21">
        <v>31.770833333207101</v>
      </c>
      <c r="H5070" s="7" t="str">
        <f t="shared" si="159"/>
        <v/>
      </c>
      <c r="J5070" s="1">
        <v>0</v>
      </c>
      <c r="K5070" s="1" t="s">
        <v>101</v>
      </c>
      <c r="N5070" s="2" t="s">
        <v>152</v>
      </c>
      <c r="O5070" s="2" t="s">
        <v>153</v>
      </c>
    </row>
    <row r="5071" spans="1:15" x14ac:dyDescent="0.2">
      <c r="A5071" s="6">
        <v>5070</v>
      </c>
      <c r="B5071" s="16" t="s">
        <v>17</v>
      </c>
      <c r="C5071" s="8">
        <v>41844</v>
      </c>
      <c r="D5071" s="16">
        <f t="shared" si="160"/>
        <v>18</v>
      </c>
      <c r="E5071" s="21">
        <v>31.777777777651501</v>
      </c>
      <c r="H5071" s="7" t="str">
        <f t="shared" si="159"/>
        <v/>
      </c>
      <c r="J5071" s="1">
        <v>0</v>
      </c>
      <c r="K5071" s="1" t="s">
        <v>101</v>
      </c>
      <c r="N5071" s="2" t="s">
        <v>152</v>
      </c>
      <c r="O5071" s="2" t="s">
        <v>153</v>
      </c>
    </row>
    <row r="5072" spans="1:15" x14ac:dyDescent="0.2">
      <c r="A5072" s="6">
        <v>5071</v>
      </c>
      <c r="B5072" s="16" t="s">
        <v>17</v>
      </c>
      <c r="C5072" s="8">
        <v>41844</v>
      </c>
      <c r="D5072" s="16">
        <f t="shared" si="160"/>
        <v>18</v>
      </c>
      <c r="E5072" s="21">
        <v>31.784722222095901</v>
      </c>
      <c r="H5072" s="7" t="str">
        <f t="shared" si="159"/>
        <v/>
      </c>
      <c r="J5072" s="1">
        <v>0</v>
      </c>
      <c r="K5072" s="1" t="s">
        <v>101</v>
      </c>
      <c r="N5072" s="2" t="s">
        <v>152</v>
      </c>
      <c r="O5072" s="2" t="s">
        <v>153</v>
      </c>
    </row>
    <row r="5073" spans="1:15" x14ac:dyDescent="0.2">
      <c r="A5073" s="6">
        <v>5072</v>
      </c>
      <c r="B5073" s="16" t="s">
        <v>17</v>
      </c>
      <c r="C5073" s="8">
        <v>41844</v>
      </c>
      <c r="D5073" s="16">
        <f t="shared" si="160"/>
        <v>19</v>
      </c>
      <c r="E5073" s="21">
        <v>31.791666666540301</v>
      </c>
      <c r="H5073" s="7" t="str">
        <f t="shared" si="159"/>
        <v/>
      </c>
      <c r="J5073" s="1">
        <v>0</v>
      </c>
      <c r="K5073" s="1" t="s">
        <v>101</v>
      </c>
      <c r="N5073" s="2" t="s">
        <v>152</v>
      </c>
      <c r="O5073" s="2" t="s">
        <v>153</v>
      </c>
    </row>
    <row r="5074" spans="1:15" x14ac:dyDescent="0.2">
      <c r="A5074" s="6">
        <v>5073</v>
      </c>
      <c r="B5074" s="16" t="s">
        <v>17</v>
      </c>
      <c r="C5074" s="8">
        <v>41844</v>
      </c>
      <c r="D5074" s="16">
        <f t="shared" si="160"/>
        <v>19</v>
      </c>
      <c r="E5074" s="21">
        <v>31.798611110984702</v>
      </c>
      <c r="H5074" s="7" t="str">
        <f t="shared" si="159"/>
        <v/>
      </c>
      <c r="J5074" s="1">
        <v>0</v>
      </c>
      <c r="K5074" s="1" t="s">
        <v>101</v>
      </c>
      <c r="N5074" s="2" t="s">
        <v>152</v>
      </c>
      <c r="O5074" s="2" t="s">
        <v>153</v>
      </c>
    </row>
    <row r="5075" spans="1:15" x14ac:dyDescent="0.2">
      <c r="A5075" s="6">
        <v>5074</v>
      </c>
      <c r="B5075" s="16" t="s">
        <v>17</v>
      </c>
      <c r="C5075" s="8">
        <v>41844</v>
      </c>
      <c r="D5075" s="16">
        <f t="shared" si="160"/>
        <v>19</v>
      </c>
      <c r="E5075" s="21">
        <v>31.805555555429098</v>
      </c>
      <c r="H5075" s="7" t="str">
        <f t="shared" si="159"/>
        <v/>
      </c>
      <c r="J5075" s="1">
        <v>0</v>
      </c>
      <c r="K5075" s="1" t="s">
        <v>101</v>
      </c>
      <c r="N5075" s="2" t="s">
        <v>152</v>
      </c>
      <c r="O5075" s="2" t="s">
        <v>153</v>
      </c>
    </row>
    <row r="5076" spans="1:15" x14ac:dyDescent="0.2">
      <c r="A5076" s="6">
        <v>5075</v>
      </c>
      <c r="B5076" s="16" t="s">
        <v>17</v>
      </c>
      <c r="C5076" s="8">
        <v>41844</v>
      </c>
      <c r="D5076" s="16">
        <f t="shared" si="160"/>
        <v>19</v>
      </c>
      <c r="E5076" s="21">
        <v>31.812499999873499</v>
      </c>
      <c r="H5076" s="7" t="str">
        <f t="shared" si="159"/>
        <v/>
      </c>
      <c r="J5076" s="1">
        <v>0</v>
      </c>
      <c r="K5076" s="1" t="s">
        <v>101</v>
      </c>
      <c r="N5076" s="2" t="s">
        <v>152</v>
      </c>
      <c r="O5076" s="2" t="s">
        <v>153</v>
      </c>
    </row>
    <row r="5077" spans="1:15" x14ac:dyDescent="0.2">
      <c r="A5077" s="6">
        <v>5076</v>
      </c>
      <c r="B5077" s="16" t="s">
        <v>17</v>
      </c>
      <c r="C5077" s="8">
        <v>41844</v>
      </c>
      <c r="D5077" s="16">
        <f t="shared" si="160"/>
        <v>19</v>
      </c>
      <c r="E5077" s="21">
        <v>31.819444444317899</v>
      </c>
      <c r="H5077" s="7" t="str">
        <f t="shared" si="159"/>
        <v/>
      </c>
      <c r="J5077" s="1">
        <v>0</v>
      </c>
      <c r="K5077" s="1" t="s">
        <v>101</v>
      </c>
      <c r="N5077" s="2" t="s">
        <v>152</v>
      </c>
      <c r="O5077" s="2" t="s">
        <v>153</v>
      </c>
    </row>
    <row r="5078" spans="1:15" x14ac:dyDescent="0.2">
      <c r="A5078" s="6">
        <v>5077</v>
      </c>
      <c r="B5078" s="16" t="s">
        <v>17</v>
      </c>
      <c r="C5078" s="8">
        <v>41844</v>
      </c>
      <c r="D5078" s="16">
        <f t="shared" si="160"/>
        <v>19</v>
      </c>
      <c r="E5078" s="21">
        <v>31.826388888762299</v>
      </c>
      <c r="H5078" s="7" t="str">
        <f t="shared" si="159"/>
        <v/>
      </c>
      <c r="J5078" s="1">
        <v>0</v>
      </c>
      <c r="K5078" s="1" t="s">
        <v>101</v>
      </c>
      <c r="N5078" s="2" t="s">
        <v>152</v>
      </c>
      <c r="O5078" s="2" t="s">
        <v>153</v>
      </c>
    </row>
    <row r="5079" spans="1:15" x14ac:dyDescent="0.2">
      <c r="A5079" s="6">
        <v>5078</v>
      </c>
      <c r="B5079" s="16" t="s">
        <v>17</v>
      </c>
      <c r="C5079" s="8">
        <v>41844</v>
      </c>
      <c r="D5079" s="16">
        <f t="shared" si="160"/>
        <v>20</v>
      </c>
      <c r="E5079" s="21">
        <v>31.833333333206699</v>
      </c>
      <c r="H5079" s="7" t="str">
        <f t="shared" si="159"/>
        <v/>
      </c>
      <c r="J5079" s="1">
        <v>0</v>
      </c>
      <c r="K5079" s="1" t="s">
        <v>101</v>
      </c>
      <c r="N5079" s="2" t="s">
        <v>152</v>
      </c>
      <c r="O5079" s="2" t="s">
        <v>153</v>
      </c>
    </row>
    <row r="5080" spans="1:15" x14ac:dyDescent="0.2">
      <c r="A5080" s="6">
        <v>5079</v>
      </c>
      <c r="B5080" s="16" t="s">
        <v>17</v>
      </c>
      <c r="C5080" s="8">
        <v>41844</v>
      </c>
      <c r="D5080" s="16">
        <f t="shared" si="160"/>
        <v>20</v>
      </c>
      <c r="E5080" s="21">
        <v>31.840277777651099</v>
      </c>
      <c r="H5080" s="7" t="str">
        <f t="shared" si="159"/>
        <v/>
      </c>
      <c r="J5080" s="1">
        <v>0</v>
      </c>
      <c r="K5080" s="1" t="s">
        <v>101</v>
      </c>
      <c r="N5080" s="2" t="s">
        <v>152</v>
      </c>
      <c r="O5080" s="2" t="s">
        <v>153</v>
      </c>
    </row>
    <row r="5081" spans="1:15" x14ac:dyDescent="0.2">
      <c r="A5081" s="6">
        <v>5080</v>
      </c>
      <c r="B5081" s="16" t="s">
        <v>17</v>
      </c>
      <c r="C5081" s="8">
        <v>41844</v>
      </c>
      <c r="D5081" s="16">
        <f t="shared" si="160"/>
        <v>20</v>
      </c>
      <c r="E5081" s="21">
        <v>31.8472222220955</v>
      </c>
      <c r="H5081" s="7" t="str">
        <f t="shared" si="159"/>
        <v/>
      </c>
      <c r="J5081" s="1">
        <v>0</v>
      </c>
      <c r="K5081" s="1" t="s">
        <v>101</v>
      </c>
      <c r="N5081" s="2" t="s">
        <v>152</v>
      </c>
      <c r="O5081" s="2" t="s">
        <v>153</v>
      </c>
    </row>
    <row r="5082" spans="1:15" x14ac:dyDescent="0.2">
      <c r="A5082" s="6">
        <v>5081</v>
      </c>
      <c r="B5082" s="16" t="s">
        <v>17</v>
      </c>
      <c r="C5082" s="8">
        <v>41844</v>
      </c>
      <c r="D5082" s="16">
        <f t="shared" si="160"/>
        <v>20</v>
      </c>
      <c r="E5082" s="21">
        <v>31.8541666665399</v>
      </c>
      <c r="H5082" s="7" t="str">
        <f t="shared" si="159"/>
        <v/>
      </c>
      <c r="J5082" s="1">
        <v>0</v>
      </c>
      <c r="K5082" s="1" t="s">
        <v>101</v>
      </c>
      <c r="N5082" s="2" t="s">
        <v>152</v>
      </c>
      <c r="O5082" s="2" t="s">
        <v>153</v>
      </c>
    </row>
    <row r="5083" spans="1:15" x14ac:dyDescent="0.2">
      <c r="A5083" s="6">
        <v>5082</v>
      </c>
      <c r="B5083" s="16" t="s">
        <v>17</v>
      </c>
      <c r="C5083" s="8">
        <v>41844</v>
      </c>
      <c r="D5083" s="16">
        <f t="shared" si="160"/>
        <v>20</v>
      </c>
      <c r="E5083" s="21">
        <v>31.8611111109843</v>
      </c>
      <c r="H5083" s="7" t="str">
        <f t="shared" si="159"/>
        <v/>
      </c>
      <c r="J5083" s="1">
        <v>0</v>
      </c>
      <c r="K5083" s="1" t="s">
        <v>101</v>
      </c>
      <c r="N5083" s="2" t="s">
        <v>152</v>
      </c>
      <c r="O5083" s="2" t="s">
        <v>153</v>
      </c>
    </row>
    <row r="5084" spans="1:15" x14ac:dyDescent="0.2">
      <c r="A5084" s="6">
        <v>5083</v>
      </c>
      <c r="B5084" s="16" t="s">
        <v>17</v>
      </c>
      <c r="C5084" s="8">
        <v>41844</v>
      </c>
      <c r="D5084" s="16">
        <f t="shared" si="160"/>
        <v>20</v>
      </c>
      <c r="E5084" s="21">
        <v>31.8680555554287</v>
      </c>
      <c r="H5084" s="7" t="str">
        <f t="shared" si="159"/>
        <v/>
      </c>
      <c r="J5084" s="1">
        <v>0</v>
      </c>
      <c r="K5084" s="1" t="s">
        <v>101</v>
      </c>
      <c r="N5084" s="2" t="s">
        <v>152</v>
      </c>
      <c r="O5084" s="2" t="s">
        <v>153</v>
      </c>
    </row>
    <row r="5085" spans="1:15" x14ac:dyDescent="0.2">
      <c r="A5085" s="6">
        <v>5084</v>
      </c>
      <c r="B5085" s="16" t="s">
        <v>17</v>
      </c>
      <c r="C5085" s="8">
        <v>41844</v>
      </c>
      <c r="D5085" s="16">
        <f t="shared" si="160"/>
        <v>21</v>
      </c>
      <c r="E5085" s="21">
        <v>31.874999999873101</v>
      </c>
      <c r="H5085" s="7" t="str">
        <f t="shared" si="159"/>
        <v/>
      </c>
      <c r="J5085" s="1">
        <v>0</v>
      </c>
      <c r="K5085" s="1" t="s">
        <v>101</v>
      </c>
      <c r="N5085" s="2" t="s">
        <v>152</v>
      </c>
      <c r="O5085" s="2" t="s">
        <v>153</v>
      </c>
    </row>
    <row r="5086" spans="1:15" x14ac:dyDescent="0.2">
      <c r="A5086" s="6">
        <v>5085</v>
      </c>
      <c r="B5086" s="16" t="s">
        <v>17</v>
      </c>
      <c r="C5086" s="8">
        <v>41844</v>
      </c>
      <c r="D5086" s="16">
        <f t="shared" si="160"/>
        <v>21</v>
      </c>
      <c r="E5086" s="21">
        <v>31.881944444317501</v>
      </c>
      <c r="H5086" s="7" t="str">
        <f t="shared" si="159"/>
        <v/>
      </c>
      <c r="J5086" s="1">
        <v>0</v>
      </c>
      <c r="K5086" s="1" t="s">
        <v>101</v>
      </c>
      <c r="N5086" s="2" t="s">
        <v>152</v>
      </c>
      <c r="O5086" s="2" t="s">
        <v>153</v>
      </c>
    </row>
    <row r="5087" spans="1:15" x14ac:dyDescent="0.2">
      <c r="A5087" s="6">
        <v>5086</v>
      </c>
      <c r="B5087" s="16" t="s">
        <v>17</v>
      </c>
      <c r="C5087" s="8">
        <v>41844</v>
      </c>
      <c r="D5087" s="16">
        <f t="shared" si="160"/>
        <v>21</v>
      </c>
      <c r="E5087" s="21">
        <v>31.888888888761901</v>
      </c>
      <c r="H5087" s="7" t="str">
        <f t="shared" si="159"/>
        <v/>
      </c>
      <c r="J5087" s="1">
        <v>0</v>
      </c>
      <c r="K5087" s="1" t="s">
        <v>101</v>
      </c>
      <c r="N5087" s="2" t="s">
        <v>152</v>
      </c>
      <c r="O5087" s="2" t="s">
        <v>153</v>
      </c>
    </row>
    <row r="5088" spans="1:15" x14ac:dyDescent="0.2">
      <c r="A5088" s="6">
        <v>5087</v>
      </c>
      <c r="B5088" s="16" t="s">
        <v>17</v>
      </c>
      <c r="C5088" s="8">
        <v>41844</v>
      </c>
      <c r="D5088" s="16">
        <f t="shared" si="160"/>
        <v>21</v>
      </c>
      <c r="E5088" s="21">
        <v>31.895833333206301</v>
      </c>
      <c r="H5088" s="7" t="str">
        <f t="shared" si="159"/>
        <v/>
      </c>
      <c r="J5088" s="1">
        <v>0</v>
      </c>
      <c r="K5088" s="1" t="s">
        <v>101</v>
      </c>
      <c r="N5088" s="2" t="s">
        <v>152</v>
      </c>
      <c r="O5088" s="2" t="s">
        <v>153</v>
      </c>
    </row>
    <row r="5089" spans="1:15" x14ac:dyDescent="0.2">
      <c r="A5089" s="6">
        <v>5088</v>
      </c>
      <c r="B5089" s="16" t="s">
        <v>17</v>
      </c>
      <c r="C5089" s="8">
        <v>41844</v>
      </c>
      <c r="D5089" s="16">
        <f t="shared" si="160"/>
        <v>21</v>
      </c>
      <c r="E5089" s="21">
        <v>31.902777777650702</v>
      </c>
      <c r="H5089" s="7" t="str">
        <f t="shared" si="159"/>
        <v/>
      </c>
      <c r="J5089" s="1">
        <v>0</v>
      </c>
      <c r="K5089" s="1" t="s">
        <v>101</v>
      </c>
      <c r="N5089" s="2" t="s">
        <v>152</v>
      </c>
      <c r="O5089" s="2" t="s">
        <v>153</v>
      </c>
    </row>
    <row r="5090" spans="1:15" x14ac:dyDescent="0.2">
      <c r="A5090" s="6">
        <v>5089</v>
      </c>
      <c r="B5090" s="16" t="s">
        <v>17</v>
      </c>
      <c r="C5090" s="8">
        <v>41844</v>
      </c>
      <c r="D5090" s="16">
        <f t="shared" si="160"/>
        <v>21</v>
      </c>
      <c r="E5090" s="21">
        <v>31.909722222095098</v>
      </c>
      <c r="H5090" s="7" t="str">
        <f t="shared" si="159"/>
        <v/>
      </c>
      <c r="J5090" s="1">
        <v>0</v>
      </c>
      <c r="K5090" s="1" t="s">
        <v>101</v>
      </c>
      <c r="N5090" s="2" t="s">
        <v>152</v>
      </c>
      <c r="O5090" s="2" t="s">
        <v>153</v>
      </c>
    </row>
    <row r="5091" spans="1:15" x14ac:dyDescent="0.2">
      <c r="A5091" s="6">
        <v>5090</v>
      </c>
      <c r="B5091" s="16" t="s">
        <v>17</v>
      </c>
      <c r="C5091" s="8">
        <v>41844</v>
      </c>
      <c r="D5091" s="16">
        <f t="shared" si="160"/>
        <v>22</v>
      </c>
      <c r="E5091" s="21">
        <v>31.916666666539498</v>
      </c>
      <c r="H5091" s="7" t="str">
        <f t="shared" si="159"/>
        <v/>
      </c>
      <c r="J5091" s="1">
        <v>0</v>
      </c>
      <c r="K5091" s="1" t="s">
        <v>101</v>
      </c>
      <c r="N5091" s="2" t="s">
        <v>152</v>
      </c>
      <c r="O5091" s="2" t="s">
        <v>153</v>
      </c>
    </row>
    <row r="5092" spans="1:15" x14ac:dyDescent="0.2">
      <c r="A5092" s="6">
        <v>5091</v>
      </c>
      <c r="B5092" s="16" t="s">
        <v>17</v>
      </c>
      <c r="C5092" s="8">
        <v>41844</v>
      </c>
      <c r="D5092" s="16">
        <f t="shared" si="160"/>
        <v>22</v>
      </c>
      <c r="E5092" s="21">
        <v>31.923611110983899</v>
      </c>
      <c r="H5092" s="7" t="str">
        <f t="shared" si="159"/>
        <v/>
      </c>
      <c r="J5092" s="1">
        <v>0</v>
      </c>
      <c r="K5092" s="1" t="s">
        <v>101</v>
      </c>
      <c r="N5092" s="2" t="s">
        <v>152</v>
      </c>
      <c r="O5092" s="2" t="s">
        <v>153</v>
      </c>
    </row>
    <row r="5093" spans="1:15" x14ac:dyDescent="0.2">
      <c r="A5093" s="6">
        <v>5092</v>
      </c>
      <c r="B5093" s="16" t="s">
        <v>17</v>
      </c>
      <c r="C5093" s="8">
        <v>41844</v>
      </c>
      <c r="D5093" s="16">
        <f t="shared" si="160"/>
        <v>22</v>
      </c>
      <c r="E5093" s="21">
        <v>31.930555555428299</v>
      </c>
      <c r="H5093" s="7" t="str">
        <f t="shared" si="159"/>
        <v/>
      </c>
      <c r="J5093" s="1">
        <v>0</v>
      </c>
      <c r="K5093" s="1" t="s">
        <v>101</v>
      </c>
      <c r="N5093" s="2" t="s">
        <v>152</v>
      </c>
      <c r="O5093" s="2" t="s">
        <v>153</v>
      </c>
    </row>
    <row r="5094" spans="1:15" x14ac:dyDescent="0.2">
      <c r="A5094" s="6">
        <v>5093</v>
      </c>
      <c r="B5094" s="16" t="s">
        <v>17</v>
      </c>
      <c r="C5094" s="8">
        <v>41844</v>
      </c>
      <c r="D5094" s="16">
        <f t="shared" si="160"/>
        <v>22</v>
      </c>
      <c r="E5094" s="21">
        <v>31.937499999872699</v>
      </c>
      <c r="H5094" s="7" t="str">
        <f t="shared" si="159"/>
        <v/>
      </c>
      <c r="J5094" s="1">
        <v>0</v>
      </c>
      <c r="K5094" s="1" t="s">
        <v>101</v>
      </c>
      <c r="N5094" s="2" t="s">
        <v>152</v>
      </c>
      <c r="O5094" s="2" t="s">
        <v>153</v>
      </c>
    </row>
    <row r="5095" spans="1:15" x14ac:dyDescent="0.2">
      <c r="A5095" s="6">
        <v>5094</v>
      </c>
      <c r="B5095" s="16" t="s">
        <v>17</v>
      </c>
      <c r="C5095" s="8">
        <v>41844</v>
      </c>
      <c r="D5095" s="16">
        <f t="shared" si="160"/>
        <v>22</v>
      </c>
      <c r="E5095" s="21">
        <v>31.944444444317099</v>
      </c>
      <c r="H5095" s="7" t="str">
        <f t="shared" si="159"/>
        <v/>
      </c>
      <c r="J5095" s="1">
        <v>0</v>
      </c>
      <c r="K5095" s="1" t="s">
        <v>101</v>
      </c>
      <c r="N5095" s="2" t="s">
        <v>152</v>
      </c>
      <c r="O5095" s="2" t="s">
        <v>153</v>
      </c>
    </row>
    <row r="5096" spans="1:15" x14ac:dyDescent="0.2">
      <c r="A5096" s="6">
        <v>5095</v>
      </c>
      <c r="B5096" s="16" t="s">
        <v>17</v>
      </c>
      <c r="C5096" s="8">
        <v>41844</v>
      </c>
      <c r="D5096" s="16">
        <f t="shared" si="160"/>
        <v>22</v>
      </c>
      <c r="E5096" s="21">
        <v>31.9513888887615</v>
      </c>
      <c r="H5096" s="7" t="str">
        <f t="shared" si="159"/>
        <v/>
      </c>
      <c r="J5096" s="1">
        <v>0</v>
      </c>
      <c r="K5096" s="1" t="s">
        <v>101</v>
      </c>
      <c r="N5096" s="2" t="s">
        <v>152</v>
      </c>
      <c r="O5096" s="2" t="s">
        <v>153</v>
      </c>
    </row>
    <row r="5097" spans="1:15" x14ac:dyDescent="0.2">
      <c r="A5097" s="6">
        <v>5096</v>
      </c>
      <c r="B5097" s="16" t="s">
        <v>17</v>
      </c>
      <c r="C5097" s="8">
        <v>41844</v>
      </c>
      <c r="D5097" s="16">
        <f t="shared" si="160"/>
        <v>23</v>
      </c>
      <c r="E5097" s="21">
        <v>31.9583333332059</v>
      </c>
      <c r="H5097" s="7" t="str">
        <f t="shared" si="159"/>
        <v/>
      </c>
      <c r="J5097" s="1">
        <v>0</v>
      </c>
      <c r="K5097" s="1" t="s">
        <v>101</v>
      </c>
      <c r="N5097" s="2" t="s">
        <v>152</v>
      </c>
      <c r="O5097" s="2" t="s">
        <v>153</v>
      </c>
    </row>
    <row r="5098" spans="1:15" x14ac:dyDescent="0.2">
      <c r="A5098" s="6">
        <v>5097</v>
      </c>
      <c r="B5098" s="16" t="s">
        <v>17</v>
      </c>
      <c r="C5098" s="8">
        <v>41844</v>
      </c>
      <c r="D5098" s="16">
        <f t="shared" si="160"/>
        <v>23</v>
      </c>
      <c r="E5098" s="21">
        <v>31.9652777776503</v>
      </c>
      <c r="H5098" s="7" t="str">
        <f t="shared" si="159"/>
        <v/>
      </c>
      <c r="J5098" s="1">
        <v>0</v>
      </c>
      <c r="K5098" s="1" t="s">
        <v>101</v>
      </c>
      <c r="N5098" s="2" t="s">
        <v>152</v>
      </c>
      <c r="O5098" s="2" t="s">
        <v>153</v>
      </c>
    </row>
    <row r="5099" spans="1:15" x14ac:dyDescent="0.2">
      <c r="A5099" s="6">
        <v>5098</v>
      </c>
      <c r="B5099" s="16" t="s">
        <v>17</v>
      </c>
      <c r="C5099" s="8">
        <v>41844</v>
      </c>
      <c r="D5099" s="16">
        <f t="shared" si="160"/>
        <v>23</v>
      </c>
      <c r="E5099" s="21">
        <v>31.9722222220947</v>
      </c>
      <c r="H5099" s="7" t="str">
        <f t="shared" si="159"/>
        <v/>
      </c>
      <c r="J5099" s="1">
        <v>0</v>
      </c>
      <c r="K5099" s="1" t="s">
        <v>101</v>
      </c>
      <c r="N5099" s="2" t="s">
        <v>152</v>
      </c>
      <c r="O5099" s="2" t="s">
        <v>153</v>
      </c>
    </row>
    <row r="5100" spans="1:15" x14ac:dyDescent="0.2">
      <c r="A5100" s="6">
        <v>5099</v>
      </c>
      <c r="B5100" s="16" t="s">
        <v>17</v>
      </c>
      <c r="C5100" s="8">
        <v>41844</v>
      </c>
      <c r="D5100" s="16">
        <f t="shared" si="160"/>
        <v>23</v>
      </c>
      <c r="E5100" s="21">
        <v>31.979166666539101</v>
      </c>
      <c r="H5100" s="7" t="str">
        <f t="shared" si="159"/>
        <v/>
      </c>
      <c r="J5100" s="1">
        <v>0</v>
      </c>
      <c r="K5100" s="1" t="s">
        <v>101</v>
      </c>
      <c r="N5100" s="2" t="s">
        <v>152</v>
      </c>
      <c r="O5100" s="2" t="s">
        <v>153</v>
      </c>
    </row>
    <row r="5101" spans="1:15" x14ac:dyDescent="0.2">
      <c r="A5101" s="6">
        <v>5100</v>
      </c>
      <c r="B5101" s="16" t="s">
        <v>17</v>
      </c>
      <c r="C5101" s="8">
        <v>41844</v>
      </c>
      <c r="D5101" s="16">
        <f t="shared" si="160"/>
        <v>23</v>
      </c>
      <c r="E5101" s="21">
        <v>31.986111110983501</v>
      </c>
      <c r="H5101" s="7" t="str">
        <f t="shared" si="159"/>
        <v/>
      </c>
      <c r="J5101" s="1">
        <v>0</v>
      </c>
      <c r="K5101" s="1" t="s">
        <v>101</v>
      </c>
      <c r="N5101" s="2" t="s">
        <v>152</v>
      </c>
      <c r="O5101" s="2" t="s">
        <v>153</v>
      </c>
    </row>
    <row r="5102" spans="1:15" x14ac:dyDescent="0.2">
      <c r="A5102" s="6">
        <v>5101</v>
      </c>
      <c r="B5102" s="16" t="s">
        <v>17</v>
      </c>
      <c r="C5102" s="8">
        <v>41844</v>
      </c>
      <c r="D5102" s="16">
        <f t="shared" si="160"/>
        <v>23</v>
      </c>
      <c r="E5102" s="21">
        <v>31.993055555427901</v>
      </c>
      <c r="H5102" s="7" t="str">
        <f t="shared" si="159"/>
        <v/>
      </c>
      <c r="J5102" s="1">
        <v>0</v>
      </c>
      <c r="K5102" s="1" t="s">
        <v>101</v>
      </c>
      <c r="N5102" s="2" t="s">
        <v>152</v>
      </c>
      <c r="O5102" s="2" t="s">
        <v>153</v>
      </c>
    </row>
    <row r="5103" spans="1:15" x14ac:dyDescent="0.2">
      <c r="A5103" s="6">
        <v>5102</v>
      </c>
      <c r="B5103" s="16" t="s">
        <v>22</v>
      </c>
      <c r="C5103" s="8">
        <v>41844</v>
      </c>
      <c r="D5103" s="16">
        <f t="shared" si="160"/>
        <v>0</v>
      </c>
      <c r="E5103" s="21">
        <v>31.999999999872301</v>
      </c>
      <c r="H5103" s="7" t="str">
        <f t="shared" si="159"/>
        <v/>
      </c>
      <c r="J5103" s="1">
        <v>0</v>
      </c>
      <c r="K5103" s="1" t="s">
        <v>33</v>
      </c>
      <c r="N5103" s="2" t="s">
        <v>153</v>
      </c>
      <c r="O5103" s="2" t="s">
        <v>152</v>
      </c>
    </row>
    <row r="5104" spans="1:15" x14ac:dyDescent="0.2">
      <c r="A5104" s="6">
        <v>5103</v>
      </c>
      <c r="B5104" s="16" t="s">
        <v>22</v>
      </c>
      <c r="C5104" s="8">
        <v>41844</v>
      </c>
      <c r="D5104" s="16">
        <f t="shared" si="160"/>
        <v>0</v>
      </c>
      <c r="E5104" s="21">
        <v>32.006944444316701</v>
      </c>
      <c r="H5104" s="7" t="str">
        <f t="shared" si="159"/>
        <v/>
      </c>
      <c r="J5104" s="1">
        <v>0</v>
      </c>
      <c r="K5104" s="1" t="s">
        <v>33</v>
      </c>
      <c r="N5104" s="2" t="s">
        <v>153</v>
      </c>
      <c r="O5104" s="2" t="s">
        <v>152</v>
      </c>
    </row>
    <row r="5105" spans="1:15" x14ac:dyDescent="0.2">
      <c r="A5105" s="6">
        <v>5104</v>
      </c>
      <c r="B5105" s="16" t="s">
        <v>22</v>
      </c>
      <c r="C5105" s="8">
        <v>41844</v>
      </c>
      <c r="D5105" s="16">
        <f t="shared" si="160"/>
        <v>0</v>
      </c>
      <c r="E5105" s="21">
        <v>32.013888888761102</v>
      </c>
      <c r="H5105" s="7" t="str">
        <f t="shared" si="159"/>
        <v/>
      </c>
      <c r="J5105" s="1">
        <v>0</v>
      </c>
      <c r="K5105" s="1" t="s">
        <v>33</v>
      </c>
      <c r="N5105" s="2" t="s">
        <v>153</v>
      </c>
      <c r="O5105" s="2" t="s">
        <v>152</v>
      </c>
    </row>
    <row r="5106" spans="1:15" x14ac:dyDescent="0.2">
      <c r="A5106" s="6">
        <v>5105</v>
      </c>
      <c r="B5106" s="16" t="s">
        <v>22</v>
      </c>
      <c r="C5106" s="8">
        <v>41844</v>
      </c>
      <c r="D5106" s="16">
        <f t="shared" si="160"/>
        <v>0</v>
      </c>
      <c r="E5106" s="21">
        <v>32.020833333205502</v>
      </c>
      <c r="H5106" s="7" t="str">
        <f t="shared" si="159"/>
        <v/>
      </c>
      <c r="J5106" s="1">
        <v>0</v>
      </c>
      <c r="K5106" s="1" t="s">
        <v>33</v>
      </c>
      <c r="N5106" s="2" t="s">
        <v>153</v>
      </c>
      <c r="O5106" s="2" t="s">
        <v>152</v>
      </c>
    </row>
    <row r="5107" spans="1:15" x14ac:dyDescent="0.2">
      <c r="A5107" s="6">
        <v>5106</v>
      </c>
      <c r="B5107" s="16" t="s">
        <v>22</v>
      </c>
      <c r="C5107" s="8">
        <v>41844</v>
      </c>
      <c r="D5107" s="16">
        <f t="shared" si="160"/>
        <v>0</v>
      </c>
      <c r="E5107" s="21">
        <v>32.027777777649902</v>
      </c>
      <c r="H5107" s="7" t="str">
        <f t="shared" si="159"/>
        <v/>
      </c>
      <c r="J5107" s="1">
        <v>0</v>
      </c>
      <c r="K5107" s="1" t="s">
        <v>33</v>
      </c>
      <c r="N5107" s="2" t="s">
        <v>153</v>
      </c>
      <c r="O5107" s="2" t="s">
        <v>152</v>
      </c>
    </row>
    <row r="5108" spans="1:15" x14ac:dyDescent="0.2">
      <c r="A5108" s="6">
        <v>5107</v>
      </c>
      <c r="B5108" s="16" t="s">
        <v>22</v>
      </c>
      <c r="C5108" s="8">
        <v>41844</v>
      </c>
      <c r="D5108" s="16">
        <f t="shared" si="160"/>
        <v>0</v>
      </c>
      <c r="E5108" s="21">
        <v>32.034722222094302</v>
      </c>
      <c r="H5108" s="7" t="str">
        <f t="shared" si="159"/>
        <v/>
      </c>
      <c r="J5108" s="1">
        <v>0</v>
      </c>
      <c r="K5108" s="1" t="s">
        <v>33</v>
      </c>
      <c r="N5108" s="2" t="s">
        <v>153</v>
      </c>
      <c r="O5108" s="2" t="s">
        <v>152</v>
      </c>
    </row>
    <row r="5109" spans="1:15" x14ac:dyDescent="0.2">
      <c r="A5109" s="6">
        <v>5108</v>
      </c>
      <c r="B5109" s="16" t="s">
        <v>22</v>
      </c>
      <c r="C5109" s="8">
        <v>41844</v>
      </c>
      <c r="D5109" s="16">
        <f t="shared" si="160"/>
        <v>1</v>
      </c>
      <c r="E5109" s="21">
        <v>32.041666666538703</v>
      </c>
      <c r="H5109" s="7" t="str">
        <f t="shared" si="159"/>
        <v/>
      </c>
      <c r="J5109" s="1">
        <v>0</v>
      </c>
      <c r="K5109" s="1" t="s">
        <v>33</v>
      </c>
      <c r="N5109" s="2" t="s">
        <v>153</v>
      </c>
      <c r="O5109" s="2" t="s">
        <v>152</v>
      </c>
    </row>
    <row r="5110" spans="1:15" x14ac:dyDescent="0.2">
      <c r="A5110" s="6">
        <v>5109</v>
      </c>
      <c r="B5110" s="16" t="s">
        <v>22</v>
      </c>
      <c r="C5110" s="8">
        <v>41844</v>
      </c>
      <c r="D5110" s="16">
        <f t="shared" si="160"/>
        <v>1</v>
      </c>
      <c r="E5110" s="21">
        <v>32.048611110983103</v>
      </c>
      <c r="H5110" s="7" t="str">
        <f t="shared" si="159"/>
        <v/>
      </c>
      <c r="J5110" s="1">
        <v>0</v>
      </c>
      <c r="K5110" s="1" t="s">
        <v>33</v>
      </c>
      <c r="N5110" s="2" t="s">
        <v>153</v>
      </c>
      <c r="O5110" s="2" t="s">
        <v>152</v>
      </c>
    </row>
    <row r="5111" spans="1:15" x14ac:dyDescent="0.2">
      <c r="A5111" s="6">
        <v>5110</v>
      </c>
      <c r="B5111" s="16" t="s">
        <v>22</v>
      </c>
      <c r="C5111" s="8">
        <v>41844</v>
      </c>
      <c r="D5111" s="16">
        <f t="shared" si="160"/>
        <v>1</v>
      </c>
      <c r="E5111" s="21">
        <v>32.055555555427503</v>
      </c>
      <c r="H5111" s="7" t="str">
        <f t="shared" si="159"/>
        <v/>
      </c>
      <c r="J5111" s="1">
        <v>0</v>
      </c>
      <c r="K5111" s="1" t="s">
        <v>33</v>
      </c>
      <c r="N5111" s="2" t="s">
        <v>153</v>
      </c>
      <c r="O5111" s="2" t="s">
        <v>152</v>
      </c>
    </row>
    <row r="5112" spans="1:15" x14ac:dyDescent="0.2">
      <c r="A5112" s="6">
        <v>5111</v>
      </c>
      <c r="B5112" s="16" t="s">
        <v>22</v>
      </c>
      <c r="C5112" s="8">
        <v>41844</v>
      </c>
      <c r="D5112" s="16">
        <f t="shared" si="160"/>
        <v>1</v>
      </c>
      <c r="E5112" s="21">
        <v>32.062499999871903</v>
      </c>
      <c r="H5112" s="7" t="str">
        <f t="shared" si="159"/>
        <v/>
      </c>
      <c r="J5112" s="1">
        <v>0</v>
      </c>
      <c r="K5112" s="1" t="s">
        <v>33</v>
      </c>
      <c r="N5112" s="2" t="s">
        <v>153</v>
      </c>
      <c r="O5112" s="2" t="s">
        <v>152</v>
      </c>
    </row>
    <row r="5113" spans="1:15" x14ac:dyDescent="0.2">
      <c r="A5113" s="6">
        <v>5112</v>
      </c>
      <c r="B5113" s="16" t="s">
        <v>22</v>
      </c>
      <c r="C5113" s="8">
        <v>41844</v>
      </c>
      <c r="D5113" s="16">
        <f t="shared" si="160"/>
        <v>1</v>
      </c>
      <c r="E5113" s="21">
        <v>32.069444444316296</v>
      </c>
      <c r="H5113" s="7" t="str">
        <f t="shared" si="159"/>
        <v/>
      </c>
      <c r="J5113" s="1">
        <v>0</v>
      </c>
      <c r="K5113" s="1" t="s">
        <v>33</v>
      </c>
      <c r="N5113" s="2" t="s">
        <v>153</v>
      </c>
      <c r="O5113" s="2" t="s">
        <v>152</v>
      </c>
    </row>
    <row r="5114" spans="1:15" x14ac:dyDescent="0.2">
      <c r="A5114" s="6">
        <v>5113</v>
      </c>
      <c r="B5114" s="16" t="s">
        <v>22</v>
      </c>
      <c r="C5114" s="8">
        <v>41844</v>
      </c>
      <c r="D5114" s="16">
        <f t="shared" si="160"/>
        <v>1</v>
      </c>
      <c r="E5114" s="21">
        <v>32.076388888760697</v>
      </c>
      <c r="H5114" s="7" t="str">
        <f t="shared" si="159"/>
        <v/>
      </c>
      <c r="J5114" s="1">
        <v>0</v>
      </c>
      <c r="K5114" s="1" t="s">
        <v>33</v>
      </c>
      <c r="N5114" s="2" t="s">
        <v>153</v>
      </c>
      <c r="O5114" s="2" t="s">
        <v>152</v>
      </c>
    </row>
    <row r="5115" spans="1:15" x14ac:dyDescent="0.2">
      <c r="A5115" s="6">
        <v>5114</v>
      </c>
      <c r="B5115" s="16" t="s">
        <v>22</v>
      </c>
      <c r="C5115" s="8">
        <v>41844</v>
      </c>
      <c r="D5115" s="16">
        <f t="shared" si="160"/>
        <v>2</v>
      </c>
      <c r="E5115" s="21">
        <v>32.083333333205097</v>
      </c>
      <c r="H5115" s="7" t="str">
        <f t="shared" si="159"/>
        <v/>
      </c>
      <c r="J5115" s="1">
        <v>35</v>
      </c>
      <c r="K5115" s="1" t="s">
        <v>33</v>
      </c>
      <c r="L5115" s="11" t="s">
        <v>23</v>
      </c>
      <c r="M5115" s="18" t="s">
        <v>59</v>
      </c>
      <c r="N5115" s="2" t="s">
        <v>153</v>
      </c>
      <c r="O5115" s="2" t="s">
        <v>152</v>
      </c>
    </row>
    <row r="5116" spans="1:15" x14ac:dyDescent="0.2">
      <c r="A5116" s="6">
        <v>5115</v>
      </c>
      <c r="B5116" s="16" t="s">
        <v>22</v>
      </c>
      <c r="C5116" s="8">
        <v>41844</v>
      </c>
      <c r="D5116" s="16">
        <f t="shared" si="160"/>
        <v>2</v>
      </c>
      <c r="E5116" s="21">
        <v>32.090277777649497</v>
      </c>
      <c r="H5116" s="7" t="str">
        <f t="shared" si="159"/>
        <v/>
      </c>
      <c r="J5116" s="1">
        <v>0</v>
      </c>
      <c r="K5116" s="1" t="s">
        <v>33</v>
      </c>
      <c r="N5116" s="2" t="s">
        <v>153</v>
      </c>
      <c r="O5116" s="2" t="s">
        <v>152</v>
      </c>
    </row>
    <row r="5117" spans="1:15" x14ac:dyDescent="0.2">
      <c r="A5117" s="6">
        <v>5116</v>
      </c>
      <c r="B5117" s="16" t="s">
        <v>22</v>
      </c>
      <c r="C5117" s="8">
        <v>41844</v>
      </c>
      <c r="D5117" s="16">
        <f t="shared" si="160"/>
        <v>2</v>
      </c>
      <c r="E5117" s="21">
        <v>32.097222222093897</v>
      </c>
      <c r="H5117" s="7" t="str">
        <f t="shared" si="159"/>
        <v/>
      </c>
      <c r="J5117" s="1">
        <v>0</v>
      </c>
      <c r="K5117" s="1" t="s">
        <v>33</v>
      </c>
      <c r="N5117" s="2" t="s">
        <v>153</v>
      </c>
      <c r="O5117" s="2" t="s">
        <v>152</v>
      </c>
    </row>
    <row r="5118" spans="1:15" x14ac:dyDescent="0.2">
      <c r="A5118" s="6">
        <v>5117</v>
      </c>
      <c r="B5118" s="16" t="s">
        <v>22</v>
      </c>
      <c r="C5118" s="8">
        <v>41844</v>
      </c>
      <c r="D5118" s="16">
        <f t="shared" si="160"/>
        <v>2</v>
      </c>
      <c r="E5118" s="21">
        <v>32.104166666538298</v>
      </c>
      <c r="H5118" s="7" t="str">
        <f t="shared" si="159"/>
        <v/>
      </c>
      <c r="J5118" s="1">
        <v>0</v>
      </c>
      <c r="K5118" s="1" t="s">
        <v>33</v>
      </c>
      <c r="N5118" s="2" t="s">
        <v>153</v>
      </c>
      <c r="O5118" s="2" t="s">
        <v>152</v>
      </c>
    </row>
    <row r="5119" spans="1:15" x14ac:dyDescent="0.2">
      <c r="A5119" s="6">
        <v>5118</v>
      </c>
      <c r="B5119" s="16" t="s">
        <v>22</v>
      </c>
      <c r="C5119" s="8">
        <v>41844</v>
      </c>
      <c r="D5119" s="16">
        <f t="shared" si="160"/>
        <v>2</v>
      </c>
      <c r="E5119" s="21">
        <v>32.111111110982698</v>
      </c>
      <c r="H5119" s="7" t="str">
        <f t="shared" si="159"/>
        <v/>
      </c>
      <c r="J5119" s="1">
        <v>0</v>
      </c>
      <c r="K5119" s="1" t="s">
        <v>33</v>
      </c>
      <c r="N5119" s="2" t="s">
        <v>153</v>
      </c>
      <c r="O5119" s="2" t="s">
        <v>152</v>
      </c>
    </row>
    <row r="5120" spans="1:15" x14ac:dyDescent="0.2">
      <c r="A5120" s="6">
        <v>5119</v>
      </c>
      <c r="B5120" s="16" t="s">
        <v>22</v>
      </c>
      <c r="C5120" s="8">
        <v>41844</v>
      </c>
      <c r="D5120" s="16">
        <f t="shared" si="160"/>
        <v>2</v>
      </c>
      <c r="E5120" s="21">
        <v>32.118055555427098</v>
      </c>
      <c r="H5120" s="7" t="str">
        <f t="shared" si="159"/>
        <v/>
      </c>
      <c r="J5120" s="1">
        <v>0</v>
      </c>
      <c r="K5120" s="1" t="s">
        <v>33</v>
      </c>
      <c r="N5120" s="2" t="s">
        <v>153</v>
      </c>
      <c r="O5120" s="2" t="s">
        <v>152</v>
      </c>
    </row>
    <row r="5121" spans="1:15" x14ac:dyDescent="0.2">
      <c r="A5121" s="6">
        <v>5120</v>
      </c>
      <c r="B5121" s="16" t="s">
        <v>22</v>
      </c>
      <c r="C5121" s="8">
        <v>41844</v>
      </c>
      <c r="D5121" s="16">
        <f t="shared" si="160"/>
        <v>3</v>
      </c>
      <c r="E5121" s="21">
        <v>32.124999999871498</v>
      </c>
      <c r="H5121" s="7" t="str">
        <f t="shared" si="159"/>
        <v/>
      </c>
      <c r="J5121" s="1">
        <v>0</v>
      </c>
      <c r="K5121" s="1" t="s">
        <v>33</v>
      </c>
      <c r="N5121" s="2" t="s">
        <v>153</v>
      </c>
      <c r="O5121" s="2" t="s">
        <v>152</v>
      </c>
    </row>
    <row r="5122" spans="1:15" x14ac:dyDescent="0.2">
      <c r="A5122" s="6">
        <v>5121</v>
      </c>
      <c r="B5122" s="16" t="s">
        <v>22</v>
      </c>
      <c r="C5122" s="8">
        <v>41844</v>
      </c>
      <c r="D5122" s="16">
        <f t="shared" si="160"/>
        <v>3</v>
      </c>
      <c r="E5122" s="21">
        <v>32.131944444315899</v>
      </c>
      <c r="H5122" s="7" t="str">
        <f t="shared" si="159"/>
        <v/>
      </c>
      <c r="J5122" s="1">
        <v>0</v>
      </c>
      <c r="K5122" s="1" t="s">
        <v>33</v>
      </c>
      <c r="N5122" s="2" t="s">
        <v>153</v>
      </c>
      <c r="O5122" s="2" t="s">
        <v>152</v>
      </c>
    </row>
    <row r="5123" spans="1:15" x14ac:dyDescent="0.2">
      <c r="A5123" s="6">
        <v>5122</v>
      </c>
      <c r="B5123" s="16" t="s">
        <v>22</v>
      </c>
      <c r="C5123" s="8">
        <v>41844</v>
      </c>
      <c r="D5123" s="16">
        <f t="shared" si="160"/>
        <v>3</v>
      </c>
      <c r="E5123" s="21">
        <v>32.138888888760299</v>
      </c>
      <c r="H5123" s="7" t="str">
        <f t="shared" ref="H5123:H5186" si="161">IF(F5123&gt;0,ROUND((F5123+G5123)/2,1),"")</f>
        <v/>
      </c>
      <c r="J5123" s="1">
        <v>0</v>
      </c>
      <c r="K5123" s="1" t="s">
        <v>33</v>
      </c>
      <c r="N5123" s="2" t="s">
        <v>153</v>
      </c>
      <c r="O5123" s="2" t="s">
        <v>152</v>
      </c>
    </row>
    <row r="5124" spans="1:15" x14ac:dyDescent="0.2">
      <c r="A5124" s="6">
        <v>5123</v>
      </c>
      <c r="B5124" s="16" t="s">
        <v>22</v>
      </c>
      <c r="C5124" s="8">
        <v>41844</v>
      </c>
      <c r="D5124" s="16">
        <f t="shared" si="160"/>
        <v>3</v>
      </c>
      <c r="E5124" s="21">
        <v>32.145833333204699</v>
      </c>
      <c r="H5124" s="7" t="str">
        <f t="shared" si="161"/>
        <v/>
      </c>
      <c r="J5124" s="1">
        <v>0</v>
      </c>
      <c r="K5124" s="1" t="s">
        <v>33</v>
      </c>
      <c r="N5124" s="2" t="s">
        <v>153</v>
      </c>
      <c r="O5124" s="2" t="s">
        <v>152</v>
      </c>
    </row>
    <row r="5125" spans="1:15" x14ac:dyDescent="0.2">
      <c r="A5125" s="6">
        <v>5124</v>
      </c>
      <c r="B5125" s="16" t="s">
        <v>22</v>
      </c>
      <c r="C5125" s="8">
        <v>41844</v>
      </c>
      <c r="D5125" s="16">
        <f t="shared" ref="D5125:D5193" si="162">IF(ISBLANK(E5125),"",HOUR(E5125))</f>
        <v>3</v>
      </c>
      <c r="E5125" s="21">
        <v>32.152777777649099</v>
      </c>
      <c r="H5125" s="7" t="str">
        <f t="shared" si="161"/>
        <v/>
      </c>
      <c r="J5125" s="1">
        <v>0</v>
      </c>
      <c r="K5125" s="1" t="s">
        <v>33</v>
      </c>
      <c r="N5125" s="2" t="s">
        <v>153</v>
      </c>
      <c r="O5125" s="2" t="s">
        <v>152</v>
      </c>
    </row>
    <row r="5126" spans="1:15" x14ac:dyDescent="0.2">
      <c r="A5126" s="6">
        <v>5125</v>
      </c>
      <c r="B5126" s="16" t="s">
        <v>22</v>
      </c>
      <c r="C5126" s="8">
        <v>41844</v>
      </c>
      <c r="D5126" s="16">
        <f t="shared" si="162"/>
        <v>3</v>
      </c>
      <c r="E5126" s="21">
        <v>32.1597222220935</v>
      </c>
      <c r="H5126" s="7" t="str">
        <f t="shared" si="161"/>
        <v/>
      </c>
      <c r="J5126" s="1">
        <v>0</v>
      </c>
      <c r="K5126" s="1" t="s">
        <v>33</v>
      </c>
      <c r="N5126" s="2" t="s">
        <v>153</v>
      </c>
      <c r="O5126" s="2" t="s">
        <v>152</v>
      </c>
    </row>
    <row r="5127" spans="1:15" x14ac:dyDescent="0.2">
      <c r="A5127" s="6">
        <v>5126</v>
      </c>
      <c r="B5127" s="16" t="s">
        <v>22</v>
      </c>
      <c r="C5127" s="8">
        <v>41844</v>
      </c>
      <c r="D5127" s="16">
        <f t="shared" si="162"/>
        <v>4</v>
      </c>
      <c r="E5127" s="21">
        <v>32.1666666665379</v>
      </c>
      <c r="H5127" s="7" t="str">
        <f t="shared" si="161"/>
        <v/>
      </c>
      <c r="J5127" s="1">
        <v>0</v>
      </c>
      <c r="K5127" s="1" t="s">
        <v>33</v>
      </c>
      <c r="N5127" s="2" t="s">
        <v>153</v>
      </c>
      <c r="O5127" s="2" t="s">
        <v>152</v>
      </c>
    </row>
    <row r="5128" spans="1:15" x14ac:dyDescent="0.2">
      <c r="A5128" s="6">
        <v>5127</v>
      </c>
      <c r="B5128" s="16" t="s">
        <v>22</v>
      </c>
      <c r="C5128" s="8">
        <v>41844</v>
      </c>
      <c r="D5128" s="16">
        <f t="shared" si="162"/>
        <v>4</v>
      </c>
      <c r="E5128" s="21">
        <v>32.1736111109823</v>
      </c>
      <c r="H5128" s="7" t="str">
        <f t="shared" si="161"/>
        <v/>
      </c>
      <c r="J5128" s="1">
        <v>0</v>
      </c>
      <c r="K5128" s="1" t="s">
        <v>33</v>
      </c>
      <c r="N5128" s="2" t="s">
        <v>153</v>
      </c>
      <c r="O5128" s="2" t="s">
        <v>152</v>
      </c>
    </row>
    <row r="5129" spans="1:15" x14ac:dyDescent="0.2">
      <c r="A5129" s="6">
        <v>5128</v>
      </c>
      <c r="B5129" s="16" t="s">
        <v>22</v>
      </c>
      <c r="C5129" s="8">
        <v>41844</v>
      </c>
      <c r="D5129" s="16">
        <f t="shared" si="162"/>
        <v>4</v>
      </c>
      <c r="E5129" s="21">
        <v>32.1805555554267</v>
      </c>
      <c r="H5129" s="7" t="str">
        <f t="shared" si="161"/>
        <v/>
      </c>
      <c r="J5129" s="1">
        <v>0</v>
      </c>
      <c r="K5129" s="1" t="s">
        <v>33</v>
      </c>
      <c r="N5129" s="2" t="s">
        <v>153</v>
      </c>
      <c r="O5129" s="2" t="s">
        <v>152</v>
      </c>
    </row>
    <row r="5130" spans="1:15" x14ac:dyDescent="0.2">
      <c r="A5130" s="6">
        <v>5129</v>
      </c>
      <c r="B5130" s="16" t="s">
        <v>22</v>
      </c>
      <c r="C5130" s="8">
        <v>41844</v>
      </c>
      <c r="D5130" s="16">
        <f t="shared" si="162"/>
        <v>4</v>
      </c>
      <c r="E5130" s="21">
        <v>32.1874999998711</v>
      </c>
      <c r="H5130" s="7" t="str">
        <f t="shared" si="161"/>
        <v/>
      </c>
      <c r="J5130" s="1">
        <v>0</v>
      </c>
      <c r="K5130" s="1" t="s">
        <v>33</v>
      </c>
      <c r="N5130" s="2" t="s">
        <v>153</v>
      </c>
      <c r="O5130" s="2" t="s">
        <v>152</v>
      </c>
    </row>
    <row r="5131" spans="1:15" x14ac:dyDescent="0.2">
      <c r="A5131" s="6">
        <v>5130</v>
      </c>
      <c r="B5131" s="16" t="s">
        <v>22</v>
      </c>
      <c r="C5131" s="8">
        <v>41844</v>
      </c>
      <c r="D5131" s="16">
        <f t="shared" si="162"/>
        <v>4</v>
      </c>
      <c r="E5131" s="21">
        <v>32.194444444315501</v>
      </c>
      <c r="H5131" s="7" t="str">
        <f t="shared" si="161"/>
        <v/>
      </c>
      <c r="J5131" s="1">
        <v>0</v>
      </c>
      <c r="K5131" s="1" t="s">
        <v>33</v>
      </c>
      <c r="N5131" s="2" t="s">
        <v>153</v>
      </c>
      <c r="O5131" s="2" t="s">
        <v>152</v>
      </c>
    </row>
    <row r="5132" spans="1:15" x14ac:dyDescent="0.2">
      <c r="A5132" s="6">
        <v>5131</v>
      </c>
      <c r="B5132" s="16" t="s">
        <v>22</v>
      </c>
      <c r="C5132" s="8">
        <v>41844</v>
      </c>
      <c r="D5132" s="16">
        <f t="shared" si="162"/>
        <v>4</v>
      </c>
      <c r="E5132" s="21">
        <v>32.201388888759901</v>
      </c>
      <c r="H5132" s="7" t="str">
        <f t="shared" si="161"/>
        <v/>
      </c>
      <c r="J5132" s="1">
        <v>0</v>
      </c>
      <c r="K5132" s="1" t="s">
        <v>33</v>
      </c>
      <c r="N5132" s="2" t="s">
        <v>153</v>
      </c>
      <c r="O5132" s="2" t="s">
        <v>152</v>
      </c>
    </row>
    <row r="5133" spans="1:15" x14ac:dyDescent="0.2">
      <c r="A5133" s="6">
        <v>5132</v>
      </c>
      <c r="B5133" s="16" t="s">
        <v>22</v>
      </c>
      <c r="C5133" s="8">
        <v>41844</v>
      </c>
      <c r="D5133" s="16">
        <f t="shared" si="162"/>
        <v>5</v>
      </c>
      <c r="E5133" s="21">
        <v>32.208333333204301</v>
      </c>
      <c r="H5133" s="7" t="str">
        <f t="shared" si="161"/>
        <v/>
      </c>
      <c r="J5133" s="1">
        <v>0</v>
      </c>
      <c r="K5133" s="1" t="s">
        <v>33</v>
      </c>
      <c r="N5133" s="2" t="s">
        <v>153</v>
      </c>
      <c r="O5133" s="2" t="s">
        <v>152</v>
      </c>
    </row>
    <row r="5134" spans="1:15" x14ac:dyDescent="0.2">
      <c r="A5134" s="6">
        <v>5133</v>
      </c>
      <c r="B5134" s="16" t="s">
        <v>22</v>
      </c>
      <c r="C5134" s="8">
        <v>41844</v>
      </c>
      <c r="D5134" s="16">
        <f t="shared" si="162"/>
        <v>5</v>
      </c>
      <c r="E5134" s="21">
        <v>32.215277777648701</v>
      </c>
      <c r="H5134" s="7" t="str">
        <f t="shared" si="161"/>
        <v/>
      </c>
      <c r="J5134" s="1">
        <v>27</v>
      </c>
      <c r="K5134" s="1" t="s">
        <v>33</v>
      </c>
      <c r="L5134" s="11" t="s">
        <v>23</v>
      </c>
      <c r="M5134" s="18" t="s">
        <v>59</v>
      </c>
      <c r="N5134" s="2" t="s">
        <v>153</v>
      </c>
      <c r="O5134" s="2" t="s">
        <v>152</v>
      </c>
    </row>
    <row r="5135" spans="1:15" x14ac:dyDescent="0.2">
      <c r="A5135" s="6">
        <v>5134</v>
      </c>
      <c r="B5135" s="16" t="s">
        <v>22</v>
      </c>
      <c r="C5135" s="8">
        <v>41844</v>
      </c>
      <c r="D5135" s="16">
        <f t="shared" si="162"/>
        <v>5</v>
      </c>
      <c r="E5135" s="21">
        <v>32.222222222093102</v>
      </c>
      <c r="H5135" s="7" t="str">
        <f t="shared" si="161"/>
        <v/>
      </c>
      <c r="J5135" s="1">
        <v>0</v>
      </c>
      <c r="K5135" s="1" t="s">
        <v>33</v>
      </c>
      <c r="N5135" s="2" t="s">
        <v>153</v>
      </c>
      <c r="O5135" s="2" t="s">
        <v>152</v>
      </c>
    </row>
    <row r="5136" spans="1:15" x14ac:dyDescent="0.2">
      <c r="A5136" s="6">
        <v>5135</v>
      </c>
      <c r="B5136" s="16" t="s">
        <v>22</v>
      </c>
      <c r="C5136" s="8">
        <v>41844</v>
      </c>
      <c r="D5136" s="16">
        <f t="shared" si="162"/>
        <v>5</v>
      </c>
      <c r="E5136" s="21">
        <v>32.229166666537502</v>
      </c>
      <c r="H5136" s="7" t="str">
        <f t="shared" si="161"/>
        <v/>
      </c>
      <c r="J5136" s="1">
        <v>0</v>
      </c>
      <c r="K5136" s="1" t="s">
        <v>33</v>
      </c>
      <c r="N5136" s="2" t="s">
        <v>153</v>
      </c>
      <c r="O5136" s="2" t="s">
        <v>152</v>
      </c>
    </row>
    <row r="5137" spans="1:15" x14ac:dyDescent="0.2">
      <c r="A5137" s="6">
        <v>5136</v>
      </c>
      <c r="B5137" s="16" t="s">
        <v>22</v>
      </c>
      <c r="C5137" s="8">
        <v>41844</v>
      </c>
      <c r="D5137" s="16">
        <f t="shared" si="162"/>
        <v>5</v>
      </c>
      <c r="E5137" s="21">
        <v>32.236111110981902</v>
      </c>
      <c r="H5137" s="7" t="str">
        <f t="shared" si="161"/>
        <v/>
      </c>
      <c r="J5137" s="1">
        <v>0</v>
      </c>
      <c r="K5137" s="1" t="s">
        <v>33</v>
      </c>
      <c r="N5137" s="2" t="s">
        <v>153</v>
      </c>
      <c r="O5137" s="2" t="s">
        <v>152</v>
      </c>
    </row>
    <row r="5138" spans="1:15" x14ac:dyDescent="0.2">
      <c r="A5138" s="6">
        <v>5137</v>
      </c>
      <c r="B5138" s="16" t="s">
        <v>22</v>
      </c>
      <c r="C5138" s="8">
        <v>41844</v>
      </c>
      <c r="D5138" s="16">
        <f t="shared" si="162"/>
        <v>5</v>
      </c>
      <c r="E5138" s="21">
        <v>32.243055555426302</v>
      </c>
      <c r="H5138" s="7" t="str">
        <f t="shared" si="161"/>
        <v/>
      </c>
      <c r="J5138" s="1">
        <v>25</v>
      </c>
      <c r="K5138" s="1" t="s">
        <v>33</v>
      </c>
      <c r="L5138" s="11" t="s">
        <v>23</v>
      </c>
      <c r="M5138" s="18" t="s">
        <v>59</v>
      </c>
      <c r="N5138" s="2" t="s">
        <v>153</v>
      </c>
      <c r="O5138" s="2" t="s">
        <v>152</v>
      </c>
    </row>
    <row r="5139" spans="1:15" x14ac:dyDescent="0.2">
      <c r="A5139" s="6">
        <v>5138</v>
      </c>
      <c r="B5139" s="16" t="s">
        <v>22</v>
      </c>
      <c r="C5139" s="8">
        <v>41844</v>
      </c>
      <c r="D5139" s="16">
        <f t="shared" si="162"/>
        <v>6</v>
      </c>
      <c r="E5139" s="21">
        <v>32.249999999870703</v>
      </c>
      <c r="H5139" s="7" t="str">
        <f t="shared" si="161"/>
        <v/>
      </c>
      <c r="J5139" s="1">
        <v>0</v>
      </c>
      <c r="K5139" s="1" t="s">
        <v>33</v>
      </c>
      <c r="N5139" s="2" t="s">
        <v>153</v>
      </c>
      <c r="O5139" s="2" t="s">
        <v>152</v>
      </c>
    </row>
    <row r="5140" spans="1:15" x14ac:dyDescent="0.2">
      <c r="A5140" s="6">
        <v>5139</v>
      </c>
      <c r="B5140" s="16" t="s">
        <v>22</v>
      </c>
      <c r="C5140" s="8">
        <v>41844</v>
      </c>
      <c r="D5140" s="16">
        <f t="shared" si="162"/>
        <v>6</v>
      </c>
      <c r="E5140" s="21">
        <v>32.256944444315103</v>
      </c>
      <c r="H5140" s="7" t="str">
        <f t="shared" si="161"/>
        <v/>
      </c>
      <c r="J5140" s="1">
        <v>0</v>
      </c>
      <c r="K5140" s="1" t="s">
        <v>33</v>
      </c>
      <c r="N5140" s="2" t="s">
        <v>153</v>
      </c>
      <c r="O5140" s="2" t="s">
        <v>152</v>
      </c>
    </row>
    <row r="5141" spans="1:15" x14ac:dyDescent="0.2">
      <c r="A5141" s="6">
        <v>5140</v>
      </c>
      <c r="B5141" s="16" t="s">
        <v>22</v>
      </c>
      <c r="C5141" s="8">
        <v>41844</v>
      </c>
      <c r="D5141" s="16">
        <f t="shared" si="162"/>
        <v>6</v>
      </c>
      <c r="E5141" s="21">
        <v>32.263888888759503</v>
      </c>
      <c r="H5141" s="7" t="str">
        <f t="shared" si="161"/>
        <v/>
      </c>
      <c r="J5141" s="1">
        <v>0</v>
      </c>
      <c r="K5141" s="1" t="s">
        <v>33</v>
      </c>
      <c r="N5141" s="2" t="s">
        <v>153</v>
      </c>
      <c r="O5141" s="2" t="s">
        <v>152</v>
      </c>
    </row>
    <row r="5142" spans="1:15" x14ac:dyDescent="0.2">
      <c r="A5142" s="6">
        <v>5141</v>
      </c>
      <c r="B5142" s="16" t="s">
        <v>22</v>
      </c>
      <c r="C5142" s="8">
        <v>41844</v>
      </c>
      <c r="D5142" s="16">
        <f t="shared" si="162"/>
        <v>6</v>
      </c>
      <c r="E5142" s="21">
        <v>32.270833333203903</v>
      </c>
      <c r="H5142" s="7" t="str">
        <f t="shared" si="161"/>
        <v/>
      </c>
      <c r="J5142" s="1">
        <v>0</v>
      </c>
      <c r="K5142" s="1" t="s">
        <v>33</v>
      </c>
      <c r="N5142" s="2" t="s">
        <v>153</v>
      </c>
      <c r="O5142" s="2" t="s">
        <v>152</v>
      </c>
    </row>
    <row r="5143" spans="1:15" x14ac:dyDescent="0.2">
      <c r="A5143" s="6">
        <v>5142</v>
      </c>
      <c r="B5143" s="16" t="s">
        <v>22</v>
      </c>
      <c r="C5143" s="8">
        <v>41844</v>
      </c>
      <c r="D5143" s="16">
        <f t="shared" si="162"/>
        <v>6</v>
      </c>
      <c r="E5143" s="21">
        <v>32.277777777648303</v>
      </c>
      <c r="H5143" s="7" t="str">
        <f t="shared" si="161"/>
        <v/>
      </c>
      <c r="J5143" s="1">
        <v>0</v>
      </c>
      <c r="K5143" s="1" t="s">
        <v>33</v>
      </c>
      <c r="N5143" s="2" t="s">
        <v>153</v>
      </c>
      <c r="O5143" s="2" t="s">
        <v>152</v>
      </c>
    </row>
    <row r="5144" spans="1:15" x14ac:dyDescent="0.2">
      <c r="A5144" s="6">
        <v>5143</v>
      </c>
      <c r="B5144" s="16" t="s">
        <v>22</v>
      </c>
      <c r="C5144" s="8">
        <v>41844</v>
      </c>
      <c r="D5144" s="16">
        <f>IF(ISBLANK(E5144),"",HOUR(E5144))</f>
        <v>6</v>
      </c>
      <c r="E5144" s="21">
        <v>32.284722222092697</v>
      </c>
      <c r="H5144" s="7" t="str">
        <f t="shared" si="161"/>
        <v/>
      </c>
      <c r="J5144" s="1">
        <v>25</v>
      </c>
      <c r="K5144" s="1" t="s">
        <v>33</v>
      </c>
      <c r="L5144" s="11" t="s">
        <v>23</v>
      </c>
      <c r="M5144" s="18" t="s">
        <v>59</v>
      </c>
      <c r="N5144" s="2" t="s">
        <v>153</v>
      </c>
      <c r="O5144" s="2" t="s">
        <v>152</v>
      </c>
    </row>
    <row r="5145" spans="1:15" x14ac:dyDescent="0.2">
      <c r="A5145" s="6">
        <v>5144</v>
      </c>
      <c r="B5145" s="16" t="s">
        <v>22</v>
      </c>
      <c r="C5145" s="8">
        <v>41844</v>
      </c>
      <c r="D5145" s="16">
        <f t="shared" si="162"/>
        <v>6</v>
      </c>
      <c r="E5145" s="21">
        <v>32.284722222092697</v>
      </c>
      <c r="H5145" s="7" t="str">
        <f t="shared" si="161"/>
        <v/>
      </c>
      <c r="J5145" s="1">
        <v>18</v>
      </c>
      <c r="K5145" s="1" t="s">
        <v>33</v>
      </c>
      <c r="L5145" s="11" t="s">
        <v>23</v>
      </c>
      <c r="M5145" s="18" t="s">
        <v>59</v>
      </c>
      <c r="N5145" s="2" t="s">
        <v>153</v>
      </c>
      <c r="O5145" s="2" t="s">
        <v>152</v>
      </c>
    </row>
    <row r="5146" spans="1:15" x14ac:dyDescent="0.2">
      <c r="A5146" s="6">
        <v>5145</v>
      </c>
      <c r="B5146" s="16" t="s">
        <v>22</v>
      </c>
      <c r="C5146" s="8">
        <v>41844</v>
      </c>
      <c r="D5146" s="16">
        <f t="shared" si="162"/>
        <v>7</v>
      </c>
      <c r="E5146" s="21">
        <v>32.291666666537203</v>
      </c>
      <c r="H5146" s="7" t="str">
        <f t="shared" si="161"/>
        <v/>
      </c>
      <c r="J5146" s="1">
        <v>16</v>
      </c>
      <c r="K5146" s="1" t="s">
        <v>33</v>
      </c>
      <c r="L5146" s="11" t="s">
        <v>23</v>
      </c>
      <c r="M5146" s="18" t="s">
        <v>59</v>
      </c>
      <c r="N5146" s="2" t="s">
        <v>153</v>
      </c>
      <c r="O5146" s="2" t="s">
        <v>152</v>
      </c>
    </row>
    <row r="5147" spans="1:15" x14ac:dyDescent="0.2">
      <c r="A5147" s="6">
        <v>5146</v>
      </c>
      <c r="B5147" s="16" t="s">
        <v>22</v>
      </c>
      <c r="C5147" s="8">
        <v>41844</v>
      </c>
      <c r="D5147" s="16">
        <f t="shared" si="162"/>
        <v>7</v>
      </c>
      <c r="E5147" s="21">
        <v>32.298611110981597</v>
      </c>
      <c r="H5147" s="7" t="str">
        <f t="shared" si="161"/>
        <v/>
      </c>
      <c r="J5147" s="1">
        <v>0</v>
      </c>
      <c r="K5147" s="1" t="s">
        <v>33</v>
      </c>
      <c r="N5147" s="2" t="s">
        <v>153</v>
      </c>
      <c r="O5147" s="2" t="s">
        <v>152</v>
      </c>
    </row>
    <row r="5148" spans="1:15" x14ac:dyDescent="0.2">
      <c r="A5148" s="6">
        <v>5147</v>
      </c>
      <c r="B5148" s="16" t="s">
        <v>22</v>
      </c>
      <c r="C5148" s="8">
        <v>41844</v>
      </c>
      <c r="D5148" s="16">
        <f t="shared" si="162"/>
        <v>7</v>
      </c>
      <c r="E5148" s="21">
        <v>32.305555555425997</v>
      </c>
      <c r="H5148" s="7" t="str">
        <f t="shared" si="161"/>
        <v/>
      </c>
      <c r="J5148" s="1">
        <v>0</v>
      </c>
      <c r="K5148" s="1" t="s">
        <v>33</v>
      </c>
      <c r="N5148" s="2" t="s">
        <v>153</v>
      </c>
      <c r="O5148" s="2" t="s">
        <v>152</v>
      </c>
    </row>
    <row r="5149" spans="1:15" x14ac:dyDescent="0.2">
      <c r="A5149" s="6">
        <v>5148</v>
      </c>
      <c r="B5149" s="16" t="s">
        <v>22</v>
      </c>
      <c r="C5149" s="8">
        <v>41844</v>
      </c>
      <c r="D5149" s="16">
        <f>IF(ISBLANK(E5149),"",HOUR(E5149))</f>
        <v>7</v>
      </c>
      <c r="E5149" s="21">
        <v>32.312499999870397</v>
      </c>
      <c r="H5149" s="7" t="str">
        <f t="shared" si="161"/>
        <v/>
      </c>
      <c r="J5149" s="1">
        <v>28</v>
      </c>
      <c r="K5149" s="1" t="s">
        <v>33</v>
      </c>
      <c r="L5149" s="11" t="s">
        <v>23</v>
      </c>
      <c r="M5149" s="18" t="s">
        <v>59</v>
      </c>
      <c r="N5149" s="2" t="s">
        <v>153</v>
      </c>
      <c r="O5149" s="2" t="s">
        <v>152</v>
      </c>
    </row>
    <row r="5150" spans="1:15" x14ac:dyDescent="0.2">
      <c r="A5150" s="6">
        <v>5149</v>
      </c>
      <c r="B5150" s="16" t="s">
        <v>22</v>
      </c>
      <c r="C5150" s="8">
        <v>41844</v>
      </c>
      <c r="D5150" s="16">
        <f t="shared" si="162"/>
        <v>7</v>
      </c>
      <c r="E5150" s="21">
        <v>32.312499999870397</v>
      </c>
      <c r="H5150" s="7" t="str">
        <f t="shared" si="161"/>
        <v/>
      </c>
      <c r="J5150" s="1">
        <v>33</v>
      </c>
      <c r="K5150" s="1" t="s">
        <v>33</v>
      </c>
      <c r="L5150" s="11" t="s">
        <v>23</v>
      </c>
      <c r="M5150" s="18" t="s">
        <v>59</v>
      </c>
      <c r="N5150" s="2" t="s">
        <v>153</v>
      </c>
      <c r="O5150" s="2" t="s">
        <v>152</v>
      </c>
    </row>
    <row r="5151" spans="1:15" x14ac:dyDescent="0.2">
      <c r="A5151" s="6">
        <v>5150</v>
      </c>
      <c r="B5151" s="16" t="s">
        <v>22</v>
      </c>
      <c r="C5151" s="8">
        <v>41844</v>
      </c>
      <c r="D5151" s="16">
        <f t="shared" si="162"/>
        <v>7</v>
      </c>
      <c r="E5151" s="21">
        <v>32.319444444314797</v>
      </c>
      <c r="H5151" s="7" t="str">
        <f t="shared" si="161"/>
        <v/>
      </c>
      <c r="J5151" s="1">
        <v>0</v>
      </c>
      <c r="K5151" s="1" t="s">
        <v>33</v>
      </c>
      <c r="N5151" s="2" t="s">
        <v>153</v>
      </c>
      <c r="O5151" s="2" t="s">
        <v>152</v>
      </c>
    </row>
    <row r="5152" spans="1:15" x14ac:dyDescent="0.2">
      <c r="A5152" s="6">
        <v>5151</v>
      </c>
      <c r="B5152" s="16" t="s">
        <v>22</v>
      </c>
      <c r="C5152" s="8">
        <v>41844</v>
      </c>
      <c r="D5152" s="16">
        <f t="shared" si="162"/>
        <v>7</v>
      </c>
      <c r="E5152" s="21">
        <v>32.326388888759197</v>
      </c>
      <c r="H5152" s="7" t="str">
        <f t="shared" si="161"/>
        <v/>
      </c>
      <c r="J5152" s="1">
        <v>0</v>
      </c>
      <c r="K5152" s="1" t="s">
        <v>33</v>
      </c>
      <c r="N5152" s="2" t="s">
        <v>153</v>
      </c>
      <c r="O5152" s="2" t="s">
        <v>152</v>
      </c>
    </row>
    <row r="5153" spans="1:15" x14ac:dyDescent="0.2">
      <c r="A5153" s="6">
        <v>5152</v>
      </c>
      <c r="B5153" s="16" t="s">
        <v>22</v>
      </c>
      <c r="C5153" s="8">
        <v>41844</v>
      </c>
      <c r="D5153" s="16">
        <f t="shared" si="162"/>
        <v>8</v>
      </c>
      <c r="E5153" s="21">
        <v>32.333333333203498</v>
      </c>
      <c r="H5153" s="7" t="str">
        <f t="shared" si="161"/>
        <v/>
      </c>
      <c r="J5153" s="1">
        <v>22</v>
      </c>
      <c r="K5153" s="1" t="s">
        <v>33</v>
      </c>
      <c r="L5153" s="11" t="s">
        <v>23</v>
      </c>
      <c r="M5153" s="18" t="s">
        <v>59</v>
      </c>
      <c r="N5153" s="2" t="s">
        <v>153</v>
      </c>
      <c r="O5153" s="2" t="s">
        <v>152</v>
      </c>
    </row>
    <row r="5154" spans="1:15" x14ac:dyDescent="0.2">
      <c r="A5154" s="6">
        <v>5153</v>
      </c>
      <c r="B5154" s="16" t="s">
        <v>22</v>
      </c>
      <c r="C5154" s="8">
        <v>41844</v>
      </c>
      <c r="D5154" s="16">
        <f t="shared" si="162"/>
        <v>8</v>
      </c>
      <c r="E5154" s="21">
        <v>32.340277777647898</v>
      </c>
      <c r="H5154" s="7" t="str">
        <f t="shared" si="161"/>
        <v/>
      </c>
      <c r="J5154" s="1">
        <v>0</v>
      </c>
      <c r="K5154" s="1" t="s">
        <v>33</v>
      </c>
      <c r="N5154" s="2" t="s">
        <v>153</v>
      </c>
      <c r="O5154" s="2" t="s">
        <v>152</v>
      </c>
    </row>
    <row r="5155" spans="1:15" x14ac:dyDescent="0.2">
      <c r="A5155" s="6">
        <v>5154</v>
      </c>
      <c r="B5155" s="16" t="s">
        <v>22</v>
      </c>
      <c r="C5155" s="8">
        <v>41844</v>
      </c>
      <c r="D5155" s="16">
        <f t="shared" si="162"/>
        <v>8</v>
      </c>
      <c r="E5155" s="21">
        <v>32.347222222092299</v>
      </c>
      <c r="H5155" s="7" t="str">
        <f t="shared" si="161"/>
        <v/>
      </c>
      <c r="J5155" s="1">
        <v>0</v>
      </c>
      <c r="K5155" s="1" t="s">
        <v>33</v>
      </c>
      <c r="N5155" s="2" t="s">
        <v>153</v>
      </c>
      <c r="O5155" s="2" t="s">
        <v>152</v>
      </c>
    </row>
    <row r="5156" spans="1:15" x14ac:dyDescent="0.2">
      <c r="A5156" s="6">
        <v>5155</v>
      </c>
      <c r="B5156" s="16" t="s">
        <v>22</v>
      </c>
      <c r="C5156" s="8">
        <v>41844</v>
      </c>
      <c r="D5156" s="16">
        <f t="shared" si="162"/>
        <v>8</v>
      </c>
      <c r="E5156" s="21">
        <v>32.354166666536699</v>
      </c>
      <c r="H5156" s="7" t="str">
        <f t="shared" si="161"/>
        <v/>
      </c>
      <c r="J5156" s="1">
        <v>0</v>
      </c>
      <c r="K5156" s="1" t="s">
        <v>33</v>
      </c>
      <c r="N5156" s="2" t="s">
        <v>153</v>
      </c>
      <c r="O5156" s="2" t="s">
        <v>152</v>
      </c>
    </row>
    <row r="5157" spans="1:15" x14ac:dyDescent="0.2">
      <c r="A5157" s="6">
        <v>5156</v>
      </c>
      <c r="B5157" s="16" t="s">
        <v>22</v>
      </c>
      <c r="C5157" s="8">
        <v>41844</v>
      </c>
      <c r="D5157" s="16">
        <f t="shared" si="162"/>
        <v>8</v>
      </c>
      <c r="E5157" s="21">
        <v>32.361111110981099</v>
      </c>
      <c r="H5157" s="7" t="str">
        <f t="shared" si="161"/>
        <v/>
      </c>
      <c r="J5157" s="1">
        <v>0</v>
      </c>
      <c r="K5157" s="1" t="s">
        <v>33</v>
      </c>
      <c r="N5157" s="2" t="s">
        <v>153</v>
      </c>
      <c r="O5157" s="2" t="s">
        <v>152</v>
      </c>
    </row>
    <row r="5158" spans="1:15" x14ac:dyDescent="0.2">
      <c r="A5158" s="6">
        <v>5157</v>
      </c>
      <c r="B5158" s="16" t="s">
        <v>22</v>
      </c>
      <c r="C5158" s="8">
        <v>41844</v>
      </c>
      <c r="D5158" s="16">
        <f t="shared" si="162"/>
        <v>8</v>
      </c>
      <c r="E5158" s="21">
        <v>32.368055555425499</v>
      </c>
      <c r="H5158" s="7" t="str">
        <f t="shared" si="161"/>
        <v/>
      </c>
      <c r="J5158" s="1">
        <v>0</v>
      </c>
      <c r="K5158" s="1" t="s">
        <v>33</v>
      </c>
      <c r="N5158" s="2" t="s">
        <v>153</v>
      </c>
      <c r="O5158" s="2" t="s">
        <v>152</v>
      </c>
    </row>
    <row r="5159" spans="1:15" x14ac:dyDescent="0.2">
      <c r="A5159" s="6">
        <v>5158</v>
      </c>
      <c r="B5159" s="16" t="s">
        <v>22</v>
      </c>
      <c r="C5159" s="8">
        <v>41844</v>
      </c>
      <c r="D5159" s="16">
        <f t="shared" si="162"/>
        <v>9</v>
      </c>
      <c r="E5159" s="21">
        <v>32.3749999998699</v>
      </c>
      <c r="H5159" s="7" t="str">
        <f t="shared" si="161"/>
        <v/>
      </c>
      <c r="J5159" s="1">
        <v>28</v>
      </c>
      <c r="K5159" s="1" t="s">
        <v>33</v>
      </c>
      <c r="L5159" s="11" t="s">
        <v>23</v>
      </c>
      <c r="M5159" s="18" t="s">
        <v>59</v>
      </c>
      <c r="N5159" s="2" t="s">
        <v>153</v>
      </c>
      <c r="O5159" s="2" t="s">
        <v>152</v>
      </c>
    </row>
    <row r="5160" spans="1:15" x14ac:dyDescent="0.2">
      <c r="A5160" s="6">
        <v>5159</v>
      </c>
      <c r="B5160" s="16" t="s">
        <v>22</v>
      </c>
      <c r="C5160" s="8">
        <v>41844</v>
      </c>
      <c r="D5160" s="16">
        <f t="shared" si="162"/>
        <v>9</v>
      </c>
      <c r="E5160" s="21">
        <v>32.3819444443143</v>
      </c>
      <c r="H5160" s="7" t="str">
        <f t="shared" si="161"/>
        <v/>
      </c>
      <c r="J5160" s="1">
        <v>26</v>
      </c>
      <c r="K5160" s="1" t="s">
        <v>33</v>
      </c>
      <c r="L5160" s="11" t="s">
        <v>23</v>
      </c>
      <c r="M5160" s="18" t="s">
        <v>59</v>
      </c>
      <c r="N5160" s="2" t="s">
        <v>153</v>
      </c>
      <c r="O5160" s="2" t="s">
        <v>152</v>
      </c>
    </row>
    <row r="5161" spans="1:15" x14ac:dyDescent="0.2">
      <c r="A5161" s="6">
        <v>5160</v>
      </c>
      <c r="B5161" s="16" t="s">
        <v>22</v>
      </c>
      <c r="C5161" s="8">
        <v>41844</v>
      </c>
      <c r="D5161" s="16">
        <f t="shared" si="162"/>
        <v>9</v>
      </c>
      <c r="E5161" s="21">
        <v>32.3888888887587</v>
      </c>
      <c r="H5161" s="7" t="str">
        <f t="shared" si="161"/>
        <v/>
      </c>
      <c r="J5161" s="1">
        <v>0</v>
      </c>
      <c r="K5161" s="1" t="s">
        <v>33</v>
      </c>
      <c r="N5161" s="2" t="s">
        <v>153</v>
      </c>
      <c r="O5161" s="2" t="s">
        <v>152</v>
      </c>
    </row>
    <row r="5162" spans="1:15" x14ac:dyDescent="0.2">
      <c r="A5162" s="6">
        <v>5161</v>
      </c>
      <c r="B5162" s="16" t="s">
        <v>22</v>
      </c>
      <c r="C5162" s="8">
        <v>41844</v>
      </c>
      <c r="D5162" s="16">
        <f t="shared" si="162"/>
        <v>9</v>
      </c>
      <c r="E5162" s="21">
        <v>32.3958333332032</v>
      </c>
      <c r="H5162" s="7" t="str">
        <f t="shared" si="161"/>
        <v/>
      </c>
      <c r="J5162" s="1">
        <v>0</v>
      </c>
      <c r="K5162" s="1" t="s">
        <v>33</v>
      </c>
      <c r="N5162" s="2" t="s">
        <v>153</v>
      </c>
      <c r="O5162" s="2" t="s">
        <v>152</v>
      </c>
    </row>
    <row r="5163" spans="1:15" x14ac:dyDescent="0.2">
      <c r="A5163" s="6">
        <v>5162</v>
      </c>
      <c r="B5163" s="16" t="s">
        <v>22</v>
      </c>
      <c r="C5163" s="8">
        <v>41844</v>
      </c>
      <c r="D5163" s="16">
        <f>IF(ISBLANK(E5163),"",HOUR(E5163))</f>
        <v>9</v>
      </c>
      <c r="E5163" s="21">
        <v>32.4027777776476</v>
      </c>
      <c r="H5163" s="7" t="str">
        <f t="shared" si="161"/>
        <v/>
      </c>
      <c r="J5163" s="1">
        <v>36</v>
      </c>
      <c r="K5163" s="1" t="s">
        <v>33</v>
      </c>
      <c r="L5163" s="11" t="s">
        <v>23</v>
      </c>
      <c r="M5163" s="18" t="s">
        <v>59</v>
      </c>
      <c r="N5163" s="2" t="s">
        <v>153</v>
      </c>
      <c r="O5163" s="2" t="s">
        <v>152</v>
      </c>
    </row>
    <row r="5164" spans="1:15" x14ac:dyDescent="0.2">
      <c r="A5164" s="6">
        <v>5163</v>
      </c>
      <c r="B5164" s="16" t="s">
        <v>22</v>
      </c>
      <c r="C5164" s="8">
        <v>41844</v>
      </c>
      <c r="D5164" s="16">
        <f t="shared" si="162"/>
        <v>9</v>
      </c>
      <c r="E5164" s="21">
        <v>32.4027777776476</v>
      </c>
      <c r="H5164" s="7" t="str">
        <f t="shared" si="161"/>
        <v/>
      </c>
      <c r="J5164" s="1">
        <v>19</v>
      </c>
      <c r="K5164" s="1" t="s">
        <v>33</v>
      </c>
      <c r="L5164" s="11" t="s">
        <v>23</v>
      </c>
      <c r="M5164" s="18" t="s">
        <v>59</v>
      </c>
      <c r="N5164" s="2" t="s">
        <v>153</v>
      </c>
      <c r="O5164" s="2" t="s">
        <v>152</v>
      </c>
    </row>
    <row r="5165" spans="1:15" x14ac:dyDescent="0.2">
      <c r="A5165" s="6">
        <v>5164</v>
      </c>
      <c r="B5165" s="16" t="s">
        <v>22</v>
      </c>
      <c r="C5165" s="8">
        <v>41844</v>
      </c>
      <c r="D5165" s="16">
        <f>IF(ISBLANK(E5165),"",HOUR(E5165))</f>
        <v>9</v>
      </c>
      <c r="E5165" s="21">
        <v>32.409722222092</v>
      </c>
      <c r="H5165" s="7" t="str">
        <f t="shared" si="161"/>
        <v/>
      </c>
      <c r="J5165" s="1">
        <v>0</v>
      </c>
      <c r="K5165" s="1" t="s">
        <v>33</v>
      </c>
      <c r="N5165" s="2" t="s">
        <v>153</v>
      </c>
      <c r="O5165" s="2" t="s">
        <v>152</v>
      </c>
    </row>
    <row r="5166" spans="1:15" x14ac:dyDescent="0.2">
      <c r="A5166" s="6">
        <v>5165</v>
      </c>
      <c r="B5166" s="16" t="s">
        <v>22</v>
      </c>
      <c r="C5166" s="8">
        <v>41844</v>
      </c>
      <c r="D5166" s="16">
        <f t="shared" si="162"/>
        <v>9</v>
      </c>
      <c r="E5166" s="21">
        <v>0.41093750000000001</v>
      </c>
      <c r="H5166" s="7" t="str">
        <f t="shared" si="161"/>
        <v/>
      </c>
      <c r="J5166" s="1">
        <v>0</v>
      </c>
      <c r="K5166" s="1" t="s">
        <v>33</v>
      </c>
      <c r="N5166" s="2" t="s">
        <v>153</v>
      </c>
      <c r="O5166" s="2" t="s">
        <v>152</v>
      </c>
    </row>
    <row r="5167" spans="1:15" x14ac:dyDescent="0.2">
      <c r="A5167" s="6">
        <v>5166</v>
      </c>
      <c r="B5167" s="16" t="s">
        <v>22</v>
      </c>
      <c r="C5167" s="8">
        <v>41844</v>
      </c>
      <c r="D5167" s="16">
        <f t="shared" si="162"/>
        <v>10</v>
      </c>
      <c r="E5167" s="21">
        <v>32.4166666665364</v>
      </c>
      <c r="F5167" s="7">
        <v>2.35</v>
      </c>
      <c r="G5167" s="7">
        <v>3.19</v>
      </c>
      <c r="H5167" s="7">
        <f t="shared" si="161"/>
        <v>2.8</v>
      </c>
      <c r="I5167" s="1" t="s">
        <v>24</v>
      </c>
      <c r="J5167" s="1">
        <v>92</v>
      </c>
      <c r="K5167" s="1" t="s">
        <v>33</v>
      </c>
      <c r="L5167" s="11" t="s">
        <v>154</v>
      </c>
      <c r="M5167" s="18" t="s">
        <v>35</v>
      </c>
      <c r="N5167" s="2" t="s">
        <v>153</v>
      </c>
      <c r="O5167" s="2" t="s">
        <v>152</v>
      </c>
    </row>
    <row r="5168" spans="1:15" x14ac:dyDescent="0.2">
      <c r="A5168" s="6">
        <v>5167</v>
      </c>
      <c r="B5168" s="16" t="s">
        <v>22</v>
      </c>
      <c r="C5168" s="8">
        <v>41844</v>
      </c>
      <c r="D5168" s="16">
        <f t="shared" si="162"/>
        <v>10</v>
      </c>
      <c r="E5168" s="21">
        <v>32.423611110980801</v>
      </c>
      <c r="H5168" s="7" t="str">
        <f t="shared" si="161"/>
        <v/>
      </c>
      <c r="J5168" s="1">
        <v>0</v>
      </c>
      <c r="K5168" s="1" t="s">
        <v>33</v>
      </c>
      <c r="N5168" s="2" t="s">
        <v>153</v>
      </c>
      <c r="O5168" s="2" t="s">
        <v>152</v>
      </c>
    </row>
    <row r="5169" spans="1:15" x14ac:dyDescent="0.2">
      <c r="A5169" s="6">
        <v>5168</v>
      </c>
      <c r="B5169" s="16" t="s">
        <v>22</v>
      </c>
      <c r="C5169" s="8">
        <v>41844</v>
      </c>
      <c r="D5169" s="16">
        <f t="shared" si="162"/>
        <v>10</v>
      </c>
      <c r="E5169" s="21">
        <v>32.430555555425201</v>
      </c>
      <c r="H5169" s="7" t="str">
        <f t="shared" si="161"/>
        <v/>
      </c>
      <c r="J5169" s="1">
        <v>0</v>
      </c>
      <c r="K5169" s="1" t="s">
        <v>33</v>
      </c>
      <c r="N5169" s="2" t="s">
        <v>153</v>
      </c>
      <c r="O5169" s="2" t="s">
        <v>152</v>
      </c>
    </row>
    <row r="5170" spans="1:15" x14ac:dyDescent="0.2">
      <c r="A5170" s="6">
        <v>5169</v>
      </c>
      <c r="B5170" s="16" t="s">
        <v>22</v>
      </c>
      <c r="C5170" s="8">
        <v>41844</v>
      </c>
      <c r="D5170" s="16">
        <f t="shared" si="162"/>
        <v>10</v>
      </c>
      <c r="E5170" s="21">
        <v>32.437499999869601</v>
      </c>
      <c r="H5170" s="7" t="str">
        <f t="shared" si="161"/>
        <v/>
      </c>
      <c r="J5170" s="1">
        <v>0</v>
      </c>
      <c r="K5170" s="1" t="s">
        <v>33</v>
      </c>
      <c r="N5170" s="2" t="s">
        <v>153</v>
      </c>
      <c r="O5170" s="2" t="s">
        <v>152</v>
      </c>
    </row>
    <row r="5171" spans="1:15" x14ac:dyDescent="0.2">
      <c r="A5171" s="6">
        <v>5170</v>
      </c>
      <c r="B5171" s="16" t="s">
        <v>22</v>
      </c>
      <c r="C5171" s="8">
        <v>41844</v>
      </c>
      <c r="D5171" s="16">
        <f t="shared" si="162"/>
        <v>10</v>
      </c>
      <c r="E5171" s="21">
        <v>32.444444444314001</v>
      </c>
      <c r="H5171" s="7" t="str">
        <f t="shared" si="161"/>
        <v/>
      </c>
      <c r="J5171" s="1">
        <v>0</v>
      </c>
      <c r="K5171" s="1" t="s">
        <v>33</v>
      </c>
      <c r="N5171" s="2" t="s">
        <v>153</v>
      </c>
      <c r="O5171" s="2" t="s">
        <v>152</v>
      </c>
    </row>
    <row r="5172" spans="1:15" x14ac:dyDescent="0.2">
      <c r="A5172" s="6">
        <v>5171</v>
      </c>
      <c r="B5172" s="16" t="s">
        <v>22</v>
      </c>
      <c r="C5172" s="8">
        <v>41844</v>
      </c>
      <c r="D5172" s="16">
        <f t="shared" si="162"/>
        <v>10</v>
      </c>
      <c r="E5172" s="21">
        <v>32.451388888758402</v>
      </c>
      <c r="H5172" s="7" t="str">
        <f t="shared" si="161"/>
        <v/>
      </c>
      <c r="J5172" s="1">
        <v>0</v>
      </c>
      <c r="K5172" s="1" t="s">
        <v>33</v>
      </c>
      <c r="N5172" s="2" t="s">
        <v>153</v>
      </c>
      <c r="O5172" s="2" t="s">
        <v>152</v>
      </c>
    </row>
    <row r="5173" spans="1:15" x14ac:dyDescent="0.2">
      <c r="A5173" s="6">
        <v>5172</v>
      </c>
      <c r="B5173" s="16" t="s">
        <v>22</v>
      </c>
      <c r="C5173" s="8">
        <v>41844</v>
      </c>
      <c r="D5173" s="16">
        <f t="shared" si="162"/>
        <v>11</v>
      </c>
      <c r="E5173" s="21">
        <v>32.458333333202802</v>
      </c>
      <c r="H5173" s="7" t="str">
        <f t="shared" si="161"/>
        <v/>
      </c>
      <c r="J5173" s="1">
        <v>0</v>
      </c>
      <c r="K5173" s="1" t="s">
        <v>33</v>
      </c>
      <c r="N5173" s="2" t="s">
        <v>153</v>
      </c>
      <c r="O5173" s="2" t="s">
        <v>152</v>
      </c>
    </row>
    <row r="5174" spans="1:15" x14ac:dyDescent="0.2">
      <c r="A5174" s="6">
        <v>5173</v>
      </c>
      <c r="B5174" s="16" t="s">
        <v>22</v>
      </c>
      <c r="C5174" s="8">
        <v>41844</v>
      </c>
      <c r="D5174" s="16">
        <f t="shared" si="162"/>
        <v>11</v>
      </c>
      <c r="E5174" s="21">
        <v>32.465277777647202</v>
      </c>
      <c r="H5174" s="7" t="str">
        <f t="shared" si="161"/>
        <v/>
      </c>
      <c r="J5174" s="1">
        <v>0</v>
      </c>
      <c r="K5174" s="1" t="s">
        <v>33</v>
      </c>
      <c r="N5174" s="2" t="s">
        <v>153</v>
      </c>
      <c r="O5174" s="2" t="s">
        <v>152</v>
      </c>
    </row>
    <row r="5175" spans="1:15" x14ac:dyDescent="0.2">
      <c r="A5175" s="6">
        <v>5174</v>
      </c>
      <c r="B5175" s="16" t="s">
        <v>22</v>
      </c>
      <c r="C5175" s="8">
        <v>41844</v>
      </c>
      <c r="D5175" s="16">
        <f t="shared" si="162"/>
        <v>11</v>
      </c>
      <c r="E5175" s="21">
        <v>32.472222222091602</v>
      </c>
      <c r="H5175" s="7" t="str">
        <f t="shared" si="161"/>
        <v/>
      </c>
      <c r="J5175" s="1">
        <v>0</v>
      </c>
      <c r="K5175" s="1" t="s">
        <v>33</v>
      </c>
      <c r="N5175" s="2" t="s">
        <v>153</v>
      </c>
      <c r="O5175" s="2" t="s">
        <v>152</v>
      </c>
    </row>
    <row r="5176" spans="1:15" x14ac:dyDescent="0.2">
      <c r="A5176" s="6">
        <v>5175</v>
      </c>
      <c r="B5176" s="16" t="s">
        <v>22</v>
      </c>
      <c r="C5176" s="8">
        <v>41844</v>
      </c>
      <c r="D5176" s="16">
        <f t="shared" si="162"/>
        <v>11</v>
      </c>
      <c r="E5176" s="21">
        <v>32.479166666536003</v>
      </c>
      <c r="H5176" s="7" t="str">
        <f t="shared" si="161"/>
        <v/>
      </c>
      <c r="J5176" s="1">
        <v>0</v>
      </c>
      <c r="K5176" s="1" t="s">
        <v>33</v>
      </c>
      <c r="N5176" s="2" t="s">
        <v>153</v>
      </c>
      <c r="O5176" s="2" t="s">
        <v>152</v>
      </c>
    </row>
    <row r="5177" spans="1:15" x14ac:dyDescent="0.2">
      <c r="A5177" s="6">
        <v>5176</v>
      </c>
      <c r="B5177" s="16" t="s">
        <v>22</v>
      </c>
      <c r="C5177" s="8">
        <v>41844</v>
      </c>
      <c r="D5177" s="16">
        <f>IF(ISBLANK(E5177),"",HOUR(E5177))</f>
        <v>11</v>
      </c>
      <c r="E5177" s="21">
        <v>32.486111110980403</v>
      </c>
      <c r="H5177" s="7" t="str">
        <f t="shared" si="161"/>
        <v/>
      </c>
      <c r="J5177" s="1">
        <v>42</v>
      </c>
      <c r="K5177" s="1" t="s">
        <v>33</v>
      </c>
      <c r="L5177" s="11" t="s">
        <v>23</v>
      </c>
      <c r="M5177" s="18" t="s">
        <v>60</v>
      </c>
      <c r="N5177" s="2" t="s">
        <v>153</v>
      </c>
      <c r="O5177" s="2" t="s">
        <v>152</v>
      </c>
    </row>
    <row r="5178" spans="1:15" x14ac:dyDescent="0.2">
      <c r="A5178" s="6">
        <v>5177</v>
      </c>
      <c r="B5178" s="16" t="s">
        <v>22</v>
      </c>
      <c r="C5178" s="8">
        <v>41844</v>
      </c>
      <c r="D5178" s="16">
        <f t="shared" si="162"/>
        <v>11</v>
      </c>
      <c r="E5178" s="21">
        <v>32.486111110980403</v>
      </c>
      <c r="H5178" s="7" t="str">
        <f t="shared" si="161"/>
        <v/>
      </c>
      <c r="J5178" s="1">
        <v>32</v>
      </c>
      <c r="K5178" s="1" t="s">
        <v>33</v>
      </c>
      <c r="L5178" s="11" t="s">
        <v>23</v>
      </c>
      <c r="M5178" s="18" t="s">
        <v>59</v>
      </c>
      <c r="N5178" s="2" t="s">
        <v>153</v>
      </c>
      <c r="O5178" s="2" t="s">
        <v>152</v>
      </c>
    </row>
    <row r="5179" spans="1:15" x14ac:dyDescent="0.2">
      <c r="A5179" s="6">
        <v>5178</v>
      </c>
      <c r="B5179" s="16" t="s">
        <v>22</v>
      </c>
      <c r="C5179" s="8">
        <v>41844</v>
      </c>
      <c r="D5179" s="16">
        <f t="shared" si="162"/>
        <v>11</v>
      </c>
      <c r="E5179" s="21">
        <v>32.493055555424803</v>
      </c>
      <c r="H5179" s="7" t="str">
        <f t="shared" si="161"/>
        <v/>
      </c>
      <c r="J5179" s="1">
        <v>0</v>
      </c>
      <c r="K5179" s="1" t="s">
        <v>33</v>
      </c>
      <c r="N5179" s="2" t="s">
        <v>153</v>
      </c>
      <c r="O5179" s="2" t="s">
        <v>152</v>
      </c>
    </row>
    <row r="5180" spans="1:15" x14ac:dyDescent="0.2">
      <c r="A5180" s="6">
        <v>5179</v>
      </c>
      <c r="B5180" s="16" t="s">
        <v>22</v>
      </c>
      <c r="C5180" s="8">
        <v>41844</v>
      </c>
      <c r="D5180" s="16">
        <f t="shared" si="162"/>
        <v>12</v>
      </c>
      <c r="E5180" s="21">
        <v>32.499999999869203</v>
      </c>
      <c r="H5180" s="7" t="str">
        <f t="shared" si="161"/>
        <v/>
      </c>
      <c r="J5180" s="1">
        <v>0</v>
      </c>
      <c r="K5180" s="1" t="s">
        <v>33</v>
      </c>
      <c r="N5180" s="2" t="s">
        <v>153</v>
      </c>
      <c r="O5180" s="2" t="s">
        <v>152</v>
      </c>
    </row>
    <row r="5181" spans="1:15" x14ac:dyDescent="0.2">
      <c r="A5181" s="6">
        <v>5180</v>
      </c>
      <c r="B5181" s="16" t="s">
        <v>22</v>
      </c>
      <c r="C5181" s="8">
        <v>41844</v>
      </c>
      <c r="D5181" s="16">
        <f t="shared" si="162"/>
        <v>12</v>
      </c>
      <c r="E5181" s="21">
        <v>32.506944444313604</v>
      </c>
      <c r="H5181" s="7" t="str">
        <f t="shared" si="161"/>
        <v/>
      </c>
      <c r="J5181" s="1">
        <v>0</v>
      </c>
      <c r="K5181" s="1" t="s">
        <v>33</v>
      </c>
      <c r="N5181" s="2" t="s">
        <v>153</v>
      </c>
      <c r="O5181" s="2" t="s">
        <v>152</v>
      </c>
    </row>
    <row r="5182" spans="1:15" x14ac:dyDescent="0.2">
      <c r="A5182" s="6">
        <v>5181</v>
      </c>
      <c r="B5182" s="16" t="s">
        <v>22</v>
      </c>
      <c r="C5182" s="8">
        <v>41844</v>
      </c>
      <c r="D5182" s="16">
        <f t="shared" si="162"/>
        <v>12</v>
      </c>
      <c r="E5182" s="21">
        <v>32.513888888757997</v>
      </c>
      <c r="H5182" s="7" t="str">
        <f t="shared" si="161"/>
        <v/>
      </c>
      <c r="J5182" s="1">
        <v>0</v>
      </c>
      <c r="K5182" s="1" t="s">
        <v>33</v>
      </c>
      <c r="N5182" s="2" t="s">
        <v>153</v>
      </c>
      <c r="O5182" s="2" t="s">
        <v>152</v>
      </c>
    </row>
    <row r="5183" spans="1:15" x14ac:dyDescent="0.2">
      <c r="A5183" s="6">
        <v>5182</v>
      </c>
      <c r="B5183" s="16" t="s">
        <v>22</v>
      </c>
      <c r="C5183" s="8">
        <v>41844</v>
      </c>
      <c r="D5183" s="16">
        <f t="shared" si="162"/>
        <v>12</v>
      </c>
      <c r="E5183" s="21">
        <v>32.520833333202397</v>
      </c>
      <c r="H5183" s="7" t="str">
        <f t="shared" si="161"/>
        <v/>
      </c>
      <c r="J5183" s="1" t="s">
        <v>27</v>
      </c>
      <c r="K5183" s="1" t="s">
        <v>33</v>
      </c>
      <c r="L5183" s="11" t="s">
        <v>155</v>
      </c>
      <c r="M5183" s="18" t="s">
        <v>27</v>
      </c>
      <c r="N5183" s="2" t="s">
        <v>153</v>
      </c>
      <c r="O5183" s="2" t="s">
        <v>152</v>
      </c>
    </row>
    <row r="5184" spans="1:15" x14ac:dyDescent="0.2">
      <c r="A5184" s="6">
        <v>5183</v>
      </c>
      <c r="B5184" s="16" t="s">
        <v>22</v>
      </c>
      <c r="C5184" s="8">
        <v>41844</v>
      </c>
      <c r="D5184" s="16">
        <f t="shared" si="162"/>
        <v>12</v>
      </c>
      <c r="E5184" s="21">
        <v>32.527777777646797</v>
      </c>
      <c r="H5184" s="7" t="str">
        <f t="shared" si="161"/>
        <v/>
      </c>
      <c r="J5184" s="1">
        <v>0</v>
      </c>
      <c r="K5184" s="1" t="s">
        <v>33</v>
      </c>
      <c r="N5184" s="2" t="s">
        <v>153</v>
      </c>
      <c r="O5184" s="2" t="s">
        <v>152</v>
      </c>
    </row>
    <row r="5185" spans="1:15" x14ac:dyDescent="0.2">
      <c r="A5185" s="6">
        <v>5184</v>
      </c>
      <c r="B5185" s="16" t="s">
        <v>22</v>
      </c>
      <c r="C5185" s="8">
        <v>41844</v>
      </c>
      <c r="D5185" s="16">
        <f t="shared" si="162"/>
        <v>12</v>
      </c>
      <c r="E5185" s="21">
        <v>32.534722222091197</v>
      </c>
      <c r="H5185" s="7" t="str">
        <f t="shared" si="161"/>
        <v/>
      </c>
      <c r="J5185" s="1">
        <v>0</v>
      </c>
      <c r="K5185" s="1" t="s">
        <v>33</v>
      </c>
      <c r="N5185" s="2" t="s">
        <v>153</v>
      </c>
      <c r="O5185" s="2" t="s">
        <v>152</v>
      </c>
    </row>
    <row r="5186" spans="1:15" x14ac:dyDescent="0.2">
      <c r="A5186" s="6">
        <v>5185</v>
      </c>
      <c r="B5186" s="16" t="s">
        <v>22</v>
      </c>
      <c r="C5186" s="8">
        <v>41844</v>
      </c>
      <c r="D5186" s="16">
        <f t="shared" si="162"/>
        <v>13</v>
      </c>
      <c r="E5186" s="21">
        <v>32.541666666535498</v>
      </c>
      <c r="H5186" s="7" t="str">
        <f t="shared" si="161"/>
        <v/>
      </c>
      <c r="J5186" s="1">
        <v>0</v>
      </c>
      <c r="K5186" s="1" t="s">
        <v>33</v>
      </c>
      <c r="N5186" s="2" t="s">
        <v>153</v>
      </c>
      <c r="O5186" s="2" t="s">
        <v>152</v>
      </c>
    </row>
    <row r="5187" spans="1:15" x14ac:dyDescent="0.2">
      <c r="A5187" s="6">
        <v>5186</v>
      </c>
      <c r="B5187" s="16" t="s">
        <v>22</v>
      </c>
      <c r="C5187" s="8">
        <v>41844</v>
      </c>
      <c r="D5187" s="16">
        <f t="shared" si="162"/>
        <v>13</v>
      </c>
      <c r="E5187" s="21">
        <v>32.548611110979898</v>
      </c>
      <c r="H5187" s="7" t="str">
        <f t="shared" ref="H5187:H5250" si="163">IF(F5187&gt;0,ROUND((F5187+G5187)/2,1),"")</f>
        <v/>
      </c>
      <c r="J5187" s="1">
        <v>0</v>
      </c>
      <c r="K5187" s="1" t="s">
        <v>33</v>
      </c>
      <c r="N5187" s="2" t="s">
        <v>153</v>
      </c>
      <c r="O5187" s="2" t="s">
        <v>152</v>
      </c>
    </row>
    <row r="5188" spans="1:15" x14ac:dyDescent="0.2">
      <c r="A5188" s="6">
        <v>5187</v>
      </c>
      <c r="B5188" s="16" t="s">
        <v>22</v>
      </c>
      <c r="C5188" s="8">
        <v>41844</v>
      </c>
      <c r="D5188" s="16">
        <f t="shared" si="162"/>
        <v>13</v>
      </c>
      <c r="E5188" s="21">
        <v>32.555555555424299</v>
      </c>
      <c r="H5188" s="7" t="str">
        <f t="shared" si="163"/>
        <v/>
      </c>
      <c r="J5188" s="1">
        <v>0</v>
      </c>
      <c r="K5188" s="1" t="s">
        <v>33</v>
      </c>
      <c r="N5188" s="2" t="s">
        <v>153</v>
      </c>
      <c r="O5188" s="2" t="s">
        <v>152</v>
      </c>
    </row>
    <row r="5189" spans="1:15" x14ac:dyDescent="0.2">
      <c r="A5189" s="6">
        <v>5188</v>
      </c>
      <c r="B5189" s="16" t="s">
        <v>22</v>
      </c>
      <c r="C5189" s="8">
        <v>41844</v>
      </c>
      <c r="D5189" s="16">
        <f t="shared" si="162"/>
        <v>13</v>
      </c>
      <c r="E5189" s="21">
        <v>32.562499999868699</v>
      </c>
      <c r="H5189" s="7" t="str">
        <f t="shared" si="163"/>
        <v/>
      </c>
      <c r="J5189" s="1">
        <v>0</v>
      </c>
      <c r="K5189" s="1" t="s">
        <v>33</v>
      </c>
      <c r="N5189" s="2" t="s">
        <v>153</v>
      </c>
      <c r="O5189" s="2" t="s">
        <v>152</v>
      </c>
    </row>
    <row r="5190" spans="1:15" x14ac:dyDescent="0.2">
      <c r="A5190" s="6">
        <v>5189</v>
      </c>
      <c r="B5190" s="16" t="s">
        <v>22</v>
      </c>
      <c r="C5190" s="8">
        <v>41844</v>
      </c>
      <c r="D5190" s="16">
        <f t="shared" si="162"/>
        <v>13</v>
      </c>
      <c r="E5190" s="21">
        <v>32.569444444313099</v>
      </c>
      <c r="H5190" s="7" t="str">
        <f t="shared" si="163"/>
        <v/>
      </c>
      <c r="J5190" s="1">
        <v>0</v>
      </c>
      <c r="K5190" s="1" t="s">
        <v>33</v>
      </c>
      <c r="N5190" s="2" t="s">
        <v>153</v>
      </c>
      <c r="O5190" s="2" t="s">
        <v>152</v>
      </c>
    </row>
    <row r="5191" spans="1:15" x14ac:dyDescent="0.2">
      <c r="A5191" s="6">
        <v>5190</v>
      </c>
      <c r="B5191" s="16" t="s">
        <v>22</v>
      </c>
      <c r="C5191" s="8">
        <v>41844</v>
      </c>
      <c r="D5191" s="16">
        <f t="shared" si="162"/>
        <v>13</v>
      </c>
      <c r="E5191" s="21">
        <v>32.576388888757499</v>
      </c>
      <c r="H5191" s="7" t="str">
        <f t="shared" si="163"/>
        <v/>
      </c>
      <c r="J5191" s="1">
        <v>0</v>
      </c>
      <c r="K5191" s="1" t="s">
        <v>33</v>
      </c>
      <c r="N5191" s="2" t="s">
        <v>153</v>
      </c>
      <c r="O5191" s="2" t="s">
        <v>152</v>
      </c>
    </row>
    <row r="5192" spans="1:15" x14ac:dyDescent="0.2">
      <c r="A5192" s="6">
        <v>5191</v>
      </c>
      <c r="B5192" s="16" t="s">
        <v>22</v>
      </c>
      <c r="C5192" s="8">
        <v>41844</v>
      </c>
      <c r="D5192" s="16">
        <f t="shared" si="162"/>
        <v>14</v>
      </c>
      <c r="E5192" s="21">
        <v>32.5833333332019</v>
      </c>
      <c r="H5192" s="7" t="str">
        <f t="shared" si="163"/>
        <v/>
      </c>
      <c r="J5192" s="1">
        <v>0</v>
      </c>
      <c r="K5192" s="1" t="s">
        <v>33</v>
      </c>
      <c r="N5192" s="2" t="s">
        <v>153</v>
      </c>
      <c r="O5192" s="2" t="s">
        <v>152</v>
      </c>
    </row>
    <row r="5193" spans="1:15" x14ac:dyDescent="0.2">
      <c r="A5193" s="6">
        <v>5192</v>
      </c>
      <c r="B5193" s="16" t="s">
        <v>22</v>
      </c>
      <c r="C5193" s="8">
        <v>41844</v>
      </c>
      <c r="D5193" s="16">
        <f t="shared" si="162"/>
        <v>14</v>
      </c>
      <c r="E5193" s="21">
        <v>32.590277777646399</v>
      </c>
      <c r="H5193" s="7" t="str">
        <f t="shared" si="163"/>
        <v/>
      </c>
      <c r="J5193" s="1">
        <v>0</v>
      </c>
      <c r="K5193" s="1" t="s">
        <v>33</v>
      </c>
      <c r="N5193" s="2" t="s">
        <v>153</v>
      </c>
      <c r="O5193" s="2" t="s">
        <v>152</v>
      </c>
    </row>
    <row r="5194" spans="1:15" x14ac:dyDescent="0.2">
      <c r="A5194" s="6">
        <v>5193</v>
      </c>
      <c r="B5194" s="16" t="s">
        <v>22</v>
      </c>
      <c r="C5194" s="8">
        <v>41844</v>
      </c>
      <c r="D5194" s="16">
        <f t="shared" ref="D5194:D5258" si="164">IF(ISBLANK(E5194),"",HOUR(E5194))</f>
        <v>14</v>
      </c>
      <c r="E5194" s="21">
        <v>32.597222222090799</v>
      </c>
      <c r="H5194" s="7" t="str">
        <f t="shared" si="163"/>
        <v/>
      </c>
      <c r="J5194" s="1">
        <v>0</v>
      </c>
      <c r="K5194" s="1" t="s">
        <v>33</v>
      </c>
      <c r="N5194" s="2" t="s">
        <v>153</v>
      </c>
      <c r="O5194" s="2" t="s">
        <v>152</v>
      </c>
    </row>
    <row r="5195" spans="1:15" x14ac:dyDescent="0.2">
      <c r="A5195" s="6">
        <v>5194</v>
      </c>
      <c r="B5195" s="16" t="s">
        <v>22</v>
      </c>
      <c r="C5195" s="8">
        <v>41844</v>
      </c>
      <c r="D5195" s="16">
        <f t="shared" si="164"/>
        <v>14</v>
      </c>
      <c r="E5195" s="21">
        <v>32.6041666665352</v>
      </c>
      <c r="H5195" s="7" t="str">
        <f t="shared" si="163"/>
        <v/>
      </c>
      <c r="J5195" s="1">
        <v>0</v>
      </c>
      <c r="K5195" s="1" t="s">
        <v>33</v>
      </c>
      <c r="N5195" s="2" t="s">
        <v>153</v>
      </c>
      <c r="O5195" s="2" t="s">
        <v>152</v>
      </c>
    </row>
    <row r="5196" spans="1:15" x14ac:dyDescent="0.2">
      <c r="A5196" s="6">
        <v>5195</v>
      </c>
      <c r="B5196" s="16" t="s">
        <v>22</v>
      </c>
      <c r="C5196" s="8">
        <v>41844</v>
      </c>
      <c r="D5196" s="16">
        <f t="shared" si="164"/>
        <v>14</v>
      </c>
      <c r="E5196" s="21">
        <v>32.6111111109796</v>
      </c>
      <c r="H5196" s="7" t="str">
        <f t="shared" si="163"/>
        <v/>
      </c>
      <c r="J5196" s="1">
        <v>0</v>
      </c>
      <c r="K5196" s="1" t="s">
        <v>33</v>
      </c>
      <c r="N5196" s="2" t="s">
        <v>153</v>
      </c>
      <c r="O5196" s="2" t="s">
        <v>152</v>
      </c>
    </row>
    <row r="5197" spans="1:15" x14ac:dyDescent="0.2">
      <c r="A5197" s="6">
        <v>5196</v>
      </c>
      <c r="B5197" s="16" t="s">
        <v>22</v>
      </c>
      <c r="C5197" s="8">
        <v>41844</v>
      </c>
      <c r="D5197" s="16">
        <f t="shared" si="164"/>
        <v>14</v>
      </c>
      <c r="E5197" s="21">
        <v>32.618055555424</v>
      </c>
      <c r="H5197" s="7" t="str">
        <f t="shared" si="163"/>
        <v/>
      </c>
      <c r="J5197" s="1">
        <v>0</v>
      </c>
      <c r="K5197" s="1" t="s">
        <v>33</v>
      </c>
      <c r="N5197" s="2" t="s">
        <v>153</v>
      </c>
      <c r="O5197" s="2" t="s">
        <v>152</v>
      </c>
    </row>
    <row r="5198" spans="1:15" x14ac:dyDescent="0.2">
      <c r="A5198" s="6">
        <v>5197</v>
      </c>
      <c r="B5198" s="16" t="s">
        <v>22</v>
      </c>
      <c r="C5198" s="8">
        <v>41844</v>
      </c>
      <c r="D5198" s="16">
        <f t="shared" si="164"/>
        <v>15</v>
      </c>
      <c r="E5198" s="21">
        <v>32.6249999998684</v>
      </c>
      <c r="H5198" s="7" t="str">
        <f t="shared" si="163"/>
        <v/>
      </c>
      <c r="J5198" s="1">
        <v>0</v>
      </c>
      <c r="K5198" s="1" t="s">
        <v>33</v>
      </c>
      <c r="N5198" s="2" t="s">
        <v>153</v>
      </c>
      <c r="O5198" s="2" t="s">
        <v>152</v>
      </c>
    </row>
    <row r="5199" spans="1:15" x14ac:dyDescent="0.2">
      <c r="A5199" s="6">
        <v>5198</v>
      </c>
      <c r="B5199" s="16" t="s">
        <v>22</v>
      </c>
      <c r="C5199" s="8">
        <v>41844</v>
      </c>
      <c r="D5199" s="16">
        <f t="shared" si="164"/>
        <v>15</v>
      </c>
      <c r="E5199" s="21">
        <v>32.631944444312801</v>
      </c>
      <c r="H5199" s="7" t="str">
        <f t="shared" si="163"/>
        <v/>
      </c>
      <c r="J5199" s="1">
        <v>28</v>
      </c>
      <c r="K5199" s="1" t="s">
        <v>33</v>
      </c>
      <c r="L5199" s="11" t="s">
        <v>23</v>
      </c>
      <c r="M5199" s="18" t="s">
        <v>59</v>
      </c>
      <c r="N5199" s="2" t="s">
        <v>153</v>
      </c>
      <c r="O5199" s="2" t="s">
        <v>152</v>
      </c>
    </row>
    <row r="5200" spans="1:15" x14ac:dyDescent="0.2">
      <c r="A5200" s="6">
        <v>5199</v>
      </c>
      <c r="B5200" s="16" t="s">
        <v>22</v>
      </c>
      <c r="C5200" s="8">
        <v>41844</v>
      </c>
      <c r="D5200" s="16">
        <f t="shared" si="164"/>
        <v>15</v>
      </c>
      <c r="E5200" s="21">
        <v>32.638888888757201</v>
      </c>
      <c r="H5200" s="7" t="str">
        <f t="shared" si="163"/>
        <v/>
      </c>
      <c r="J5200" s="1">
        <v>0</v>
      </c>
      <c r="K5200" s="1" t="s">
        <v>33</v>
      </c>
      <c r="N5200" s="2" t="s">
        <v>153</v>
      </c>
      <c r="O5200" s="2" t="s">
        <v>152</v>
      </c>
    </row>
    <row r="5201" spans="1:15" x14ac:dyDescent="0.2">
      <c r="A5201" s="6">
        <v>5200</v>
      </c>
      <c r="B5201" s="16" t="s">
        <v>22</v>
      </c>
      <c r="C5201" s="8">
        <v>41844</v>
      </c>
      <c r="D5201" s="16">
        <f t="shared" si="164"/>
        <v>15</v>
      </c>
      <c r="E5201" s="21">
        <v>32.645833333201601</v>
      </c>
      <c r="H5201" s="7" t="str">
        <f t="shared" si="163"/>
        <v/>
      </c>
      <c r="J5201" s="1">
        <v>0</v>
      </c>
      <c r="K5201" s="1" t="s">
        <v>33</v>
      </c>
      <c r="N5201" s="2" t="s">
        <v>153</v>
      </c>
      <c r="O5201" s="2" t="s">
        <v>152</v>
      </c>
    </row>
    <row r="5202" spans="1:15" x14ac:dyDescent="0.2">
      <c r="A5202" s="6">
        <v>5201</v>
      </c>
      <c r="B5202" s="16" t="s">
        <v>22</v>
      </c>
      <c r="C5202" s="8">
        <v>41844</v>
      </c>
      <c r="D5202" s="16">
        <f t="shared" si="164"/>
        <v>15</v>
      </c>
      <c r="E5202" s="21">
        <v>32.652777777646001</v>
      </c>
      <c r="H5202" s="7" t="str">
        <f t="shared" si="163"/>
        <v/>
      </c>
      <c r="J5202" s="1">
        <v>0</v>
      </c>
      <c r="K5202" s="1" t="s">
        <v>33</v>
      </c>
      <c r="N5202" s="2" t="s">
        <v>153</v>
      </c>
      <c r="O5202" s="2" t="s">
        <v>152</v>
      </c>
    </row>
    <row r="5203" spans="1:15" x14ac:dyDescent="0.2">
      <c r="A5203" s="6">
        <v>5202</v>
      </c>
      <c r="B5203" s="16" t="s">
        <v>22</v>
      </c>
      <c r="C5203" s="8">
        <v>41844</v>
      </c>
      <c r="D5203" s="16">
        <f t="shared" si="164"/>
        <v>15</v>
      </c>
      <c r="E5203" s="21">
        <v>32.659722222090402</v>
      </c>
      <c r="H5203" s="7" t="str">
        <f t="shared" si="163"/>
        <v/>
      </c>
      <c r="J5203" s="1">
        <v>0</v>
      </c>
      <c r="K5203" s="1" t="s">
        <v>33</v>
      </c>
      <c r="N5203" s="2" t="s">
        <v>153</v>
      </c>
      <c r="O5203" s="2" t="s">
        <v>152</v>
      </c>
    </row>
    <row r="5204" spans="1:15" x14ac:dyDescent="0.2">
      <c r="A5204" s="6">
        <v>5203</v>
      </c>
      <c r="B5204" s="16" t="s">
        <v>22</v>
      </c>
      <c r="C5204" s="8">
        <v>41844</v>
      </c>
      <c r="D5204" s="16">
        <f t="shared" si="164"/>
        <v>16</v>
      </c>
      <c r="E5204" s="21">
        <v>32.666666666534802</v>
      </c>
      <c r="H5204" s="7" t="str">
        <f t="shared" si="163"/>
        <v/>
      </c>
      <c r="J5204" s="1">
        <v>0</v>
      </c>
      <c r="K5204" s="1" t="s">
        <v>33</v>
      </c>
      <c r="N5204" s="2" t="s">
        <v>153</v>
      </c>
      <c r="O5204" s="2" t="s">
        <v>152</v>
      </c>
    </row>
    <row r="5205" spans="1:15" x14ac:dyDescent="0.2">
      <c r="A5205" s="6">
        <v>5204</v>
      </c>
      <c r="B5205" s="16" t="s">
        <v>22</v>
      </c>
      <c r="C5205" s="8">
        <v>41844</v>
      </c>
      <c r="D5205" s="16">
        <f t="shared" si="164"/>
        <v>16</v>
      </c>
      <c r="E5205" s="21">
        <v>32.673611110979202</v>
      </c>
      <c r="H5205" s="7" t="str">
        <f t="shared" si="163"/>
        <v/>
      </c>
      <c r="J5205" s="1">
        <v>0</v>
      </c>
      <c r="K5205" s="1" t="s">
        <v>33</v>
      </c>
      <c r="N5205" s="2" t="s">
        <v>153</v>
      </c>
      <c r="O5205" s="2" t="s">
        <v>152</v>
      </c>
    </row>
    <row r="5206" spans="1:15" x14ac:dyDescent="0.2">
      <c r="A5206" s="6">
        <v>5205</v>
      </c>
      <c r="B5206" s="16" t="s">
        <v>22</v>
      </c>
      <c r="C5206" s="8">
        <v>41844</v>
      </c>
      <c r="D5206" s="16">
        <f t="shared" si="164"/>
        <v>16</v>
      </c>
      <c r="E5206" s="21">
        <v>32.680555555423602</v>
      </c>
      <c r="H5206" s="7" t="str">
        <f t="shared" si="163"/>
        <v/>
      </c>
      <c r="J5206" s="1">
        <v>0</v>
      </c>
      <c r="K5206" s="1" t="s">
        <v>33</v>
      </c>
      <c r="N5206" s="2" t="s">
        <v>153</v>
      </c>
      <c r="O5206" s="2" t="s">
        <v>152</v>
      </c>
    </row>
    <row r="5207" spans="1:15" x14ac:dyDescent="0.2">
      <c r="A5207" s="6">
        <v>5206</v>
      </c>
      <c r="B5207" s="16" t="s">
        <v>22</v>
      </c>
      <c r="C5207" s="8">
        <v>41844</v>
      </c>
      <c r="D5207" s="16">
        <f t="shared" si="164"/>
        <v>16</v>
      </c>
      <c r="E5207" s="21">
        <v>32.687499999868002</v>
      </c>
      <c r="H5207" s="7" t="str">
        <f t="shared" si="163"/>
        <v/>
      </c>
      <c r="J5207" s="1">
        <v>42</v>
      </c>
      <c r="K5207" s="1" t="s">
        <v>33</v>
      </c>
      <c r="L5207" s="11" t="s">
        <v>23</v>
      </c>
      <c r="M5207" s="18" t="s">
        <v>60</v>
      </c>
      <c r="N5207" s="2" t="s">
        <v>153</v>
      </c>
      <c r="O5207" s="2" t="s">
        <v>152</v>
      </c>
    </row>
    <row r="5208" spans="1:15" x14ac:dyDescent="0.2">
      <c r="A5208" s="6">
        <v>5207</v>
      </c>
      <c r="B5208" s="16" t="s">
        <v>22</v>
      </c>
      <c r="C5208" s="8">
        <v>41844</v>
      </c>
      <c r="D5208" s="16">
        <f t="shared" si="164"/>
        <v>16</v>
      </c>
      <c r="E5208" s="21">
        <v>32.694444444312403</v>
      </c>
      <c r="H5208" s="7" t="str">
        <f t="shared" si="163"/>
        <v/>
      </c>
      <c r="J5208" s="1">
        <v>0</v>
      </c>
      <c r="K5208" s="1" t="s">
        <v>33</v>
      </c>
      <c r="N5208" s="2" t="s">
        <v>153</v>
      </c>
      <c r="O5208" s="2" t="s">
        <v>152</v>
      </c>
    </row>
    <row r="5209" spans="1:15" x14ac:dyDescent="0.2">
      <c r="A5209" s="6">
        <v>5208</v>
      </c>
      <c r="B5209" s="16" t="s">
        <v>22</v>
      </c>
      <c r="C5209" s="8">
        <v>41844</v>
      </c>
      <c r="D5209" s="16">
        <f t="shared" si="164"/>
        <v>16</v>
      </c>
      <c r="E5209" s="21">
        <v>32.701388888756803</v>
      </c>
      <c r="H5209" s="7" t="str">
        <f t="shared" si="163"/>
        <v/>
      </c>
      <c r="J5209" s="1">
        <v>0</v>
      </c>
      <c r="K5209" s="1" t="s">
        <v>33</v>
      </c>
      <c r="N5209" s="2" t="s">
        <v>153</v>
      </c>
      <c r="O5209" s="2" t="s">
        <v>152</v>
      </c>
    </row>
    <row r="5210" spans="1:15" x14ac:dyDescent="0.2">
      <c r="A5210" s="6">
        <v>5209</v>
      </c>
      <c r="B5210" s="16" t="s">
        <v>22</v>
      </c>
      <c r="C5210" s="8">
        <v>41844</v>
      </c>
      <c r="D5210" s="16">
        <f t="shared" si="164"/>
        <v>17</v>
      </c>
      <c r="E5210" s="21">
        <v>32.708333333201203</v>
      </c>
      <c r="H5210" s="7" t="str">
        <f t="shared" si="163"/>
        <v/>
      </c>
      <c r="J5210" s="1">
        <v>0</v>
      </c>
      <c r="K5210" s="1" t="s">
        <v>33</v>
      </c>
      <c r="N5210" s="2" t="s">
        <v>153</v>
      </c>
      <c r="O5210" s="2" t="s">
        <v>152</v>
      </c>
    </row>
    <row r="5211" spans="1:15" x14ac:dyDescent="0.2">
      <c r="A5211" s="6">
        <v>5210</v>
      </c>
      <c r="B5211" s="16" t="s">
        <v>22</v>
      </c>
      <c r="C5211" s="8">
        <v>41844</v>
      </c>
      <c r="D5211" s="16">
        <f t="shared" si="164"/>
        <v>17</v>
      </c>
      <c r="E5211" s="21">
        <v>32.715277777645603</v>
      </c>
      <c r="H5211" s="7" t="str">
        <f t="shared" si="163"/>
        <v/>
      </c>
      <c r="J5211" s="1">
        <v>0</v>
      </c>
      <c r="K5211" s="1" t="s">
        <v>33</v>
      </c>
      <c r="N5211" s="2" t="s">
        <v>153</v>
      </c>
      <c r="O5211" s="2" t="s">
        <v>152</v>
      </c>
    </row>
    <row r="5212" spans="1:15" x14ac:dyDescent="0.2">
      <c r="A5212" s="6">
        <v>5211</v>
      </c>
      <c r="B5212" s="16" t="s">
        <v>22</v>
      </c>
      <c r="C5212" s="8">
        <v>41844</v>
      </c>
      <c r="D5212" s="16">
        <f t="shared" si="164"/>
        <v>17</v>
      </c>
      <c r="E5212" s="21">
        <v>32.722222222089997</v>
      </c>
      <c r="H5212" s="7" t="str">
        <f t="shared" si="163"/>
        <v/>
      </c>
      <c r="J5212" s="1">
        <v>0</v>
      </c>
      <c r="K5212" s="1" t="s">
        <v>33</v>
      </c>
      <c r="N5212" s="2" t="s">
        <v>153</v>
      </c>
      <c r="O5212" s="2" t="s">
        <v>152</v>
      </c>
    </row>
    <row r="5213" spans="1:15" x14ac:dyDescent="0.2">
      <c r="A5213" s="6">
        <v>5212</v>
      </c>
      <c r="B5213" s="16" t="s">
        <v>22</v>
      </c>
      <c r="C5213" s="8">
        <v>41844</v>
      </c>
      <c r="D5213" s="16">
        <f t="shared" si="164"/>
        <v>17</v>
      </c>
      <c r="E5213" s="21">
        <v>32.729166666534397</v>
      </c>
      <c r="H5213" s="7" t="str">
        <f t="shared" si="163"/>
        <v/>
      </c>
      <c r="J5213" s="1">
        <v>0</v>
      </c>
      <c r="K5213" s="1" t="s">
        <v>33</v>
      </c>
      <c r="N5213" s="2" t="s">
        <v>153</v>
      </c>
      <c r="O5213" s="2" t="s">
        <v>152</v>
      </c>
    </row>
    <row r="5214" spans="1:15" x14ac:dyDescent="0.2">
      <c r="A5214" s="6">
        <v>5213</v>
      </c>
      <c r="B5214" s="16" t="s">
        <v>22</v>
      </c>
      <c r="C5214" s="8">
        <v>41844</v>
      </c>
      <c r="D5214" s="16">
        <f t="shared" si="164"/>
        <v>17</v>
      </c>
      <c r="E5214" s="21">
        <v>32.736111110978797</v>
      </c>
      <c r="H5214" s="7" t="str">
        <f t="shared" si="163"/>
        <v/>
      </c>
      <c r="J5214" s="1">
        <v>0</v>
      </c>
      <c r="K5214" s="1" t="s">
        <v>33</v>
      </c>
      <c r="N5214" s="2" t="s">
        <v>153</v>
      </c>
      <c r="O5214" s="2" t="s">
        <v>152</v>
      </c>
    </row>
    <row r="5215" spans="1:15" x14ac:dyDescent="0.2">
      <c r="A5215" s="6">
        <v>5214</v>
      </c>
      <c r="B5215" s="16" t="s">
        <v>22</v>
      </c>
      <c r="C5215" s="8">
        <v>41844</v>
      </c>
      <c r="D5215" s="16">
        <f t="shared" si="164"/>
        <v>17</v>
      </c>
      <c r="E5215" s="21">
        <v>32.743055555423197</v>
      </c>
      <c r="H5215" s="7" t="str">
        <f t="shared" si="163"/>
        <v/>
      </c>
      <c r="J5215" s="1">
        <v>0</v>
      </c>
      <c r="K5215" s="1" t="s">
        <v>33</v>
      </c>
      <c r="N5215" s="2" t="s">
        <v>153</v>
      </c>
      <c r="O5215" s="2" t="s">
        <v>152</v>
      </c>
    </row>
    <row r="5216" spans="1:15" x14ac:dyDescent="0.2">
      <c r="A5216" s="6">
        <v>5215</v>
      </c>
      <c r="B5216" s="16" t="s">
        <v>22</v>
      </c>
      <c r="C5216" s="8">
        <v>41844</v>
      </c>
      <c r="D5216" s="16">
        <f t="shared" si="164"/>
        <v>18</v>
      </c>
      <c r="E5216" s="21">
        <v>32.749999999867597</v>
      </c>
      <c r="H5216" s="7" t="str">
        <f t="shared" si="163"/>
        <v/>
      </c>
      <c r="J5216" s="1">
        <v>0</v>
      </c>
      <c r="K5216" s="1" t="s">
        <v>33</v>
      </c>
      <c r="N5216" s="2" t="s">
        <v>153</v>
      </c>
      <c r="O5216" s="2" t="s">
        <v>152</v>
      </c>
    </row>
    <row r="5217" spans="1:15" x14ac:dyDescent="0.2">
      <c r="A5217" s="6">
        <v>5216</v>
      </c>
      <c r="B5217" s="16" t="s">
        <v>22</v>
      </c>
      <c r="C5217" s="8">
        <v>41844</v>
      </c>
      <c r="D5217" s="16">
        <f t="shared" si="164"/>
        <v>18</v>
      </c>
      <c r="E5217" s="21">
        <v>32.756944444311998</v>
      </c>
      <c r="H5217" s="7" t="str">
        <f t="shared" si="163"/>
        <v/>
      </c>
      <c r="J5217" s="1">
        <v>0</v>
      </c>
      <c r="K5217" s="1" t="s">
        <v>33</v>
      </c>
      <c r="N5217" s="2" t="s">
        <v>153</v>
      </c>
      <c r="O5217" s="2" t="s">
        <v>152</v>
      </c>
    </row>
    <row r="5218" spans="1:15" x14ac:dyDescent="0.2">
      <c r="A5218" s="6">
        <v>5217</v>
      </c>
      <c r="B5218" s="16" t="s">
        <v>22</v>
      </c>
      <c r="C5218" s="8">
        <v>41844</v>
      </c>
      <c r="D5218" s="16">
        <f t="shared" si="164"/>
        <v>18</v>
      </c>
      <c r="E5218" s="21">
        <v>32.763888888756398</v>
      </c>
      <c r="H5218" s="7" t="str">
        <f t="shared" si="163"/>
        <v/>
      </c>
      <c r="J5218" s="1">
        <v>0</v>
      </c>
      <c r="K5218" s="1" t="s">
        <v>33</v>
      </c>
      <c r="N5218" s="2" t="s">
        <v>153</v>
      </c>
      <c r="O5218" s="2" t="s">
        <v>152</v>
      </c>
    </row>
    <row r="5219" spans="1:15" x14ac:dyDescent="0.2">
      <c r="A5219" s="6">
        <v>5218</v>
      </c>
      <c r="B5219" s="16" t="s">
        <v>22</v>
      </c>
      <c r="C5219" s="8">
        <v>41844</v>
      </c>
      <c r="D5219" s="16">
        <f t="shared" si="164"/>
        <v>18</v>
      </c>
      <c r="E5219" s="21">
        <v>32.770833333200798</v>
      </c>
      <c r="H5219" s="7" t="str">
        <f t="shared" si="163"/>
        <v/>
      </c>
      <c r="J5219" s="1">
        <v>0</v>
      </c>
      <c r="K5219" s="1" t="s">
        <v>33</v>
      </c>
      <c r="N5219" s="2" t="s">
        <v>153</v>
      </c>
      <c r="O5219" s="2" t="s">
        <v>152</v>
      </c>
    </row>
    <row r="5220" spans="1:15" x14ac:dyDescent="0.2">
      <c r="A5220" s="6">
        <v>5219</v>
      </c>
      <c r="B5220" s="16" t="s">
        <v>22</v>
      </c>
      <c r="C5220" s="8">
        <v>41844</v>
      </c>
      <c r="D5220" s="16">
        <f t="shared" si="164"/>
        <v>18</v>
      </c>
      <c r="E5220" s="21">
        <v>32.777777777645198</v>
      </c>
      <c r="H5220" s="7" t="str">
        <f t="shared" si="163"/>
        <v/>
      </c>
      <c r="J5220" s="1">
        <v>0</v>
      </c>
      <c r="K5220" s="1" t="s">
        <v>33</v>
      </c>
      <c r="N5220" s="2" t="s">
        <v>153</v>
      </c>
      <c r="O5220" s="2" t="s">
        <v>152</v>
      </c>
    </row>
    <row r="5221" spans="1:15" x14ac:dyDescent="0.2">
      <c r="A5221" s="6">
        <v>5220</v>
      </c>
      <c r="B5221" s="16" t="s">
        <v>22</v>
      </c>
      <c r="C5221" s="8">
        <v>41844</v>
      </c>
      <c r="D5221" s="16">
        <f t="shared" si="164"/>
        <v>18</v>
      </c>
      <c r="E5221" s="21">
        <v>32.784722222089599</v>
      </c>
      <c r="H5221" s="7" t="str">
        <f t="shared" si="163"/>
        <v/>
      </c>
      <c r="J5221" s="1">
        <v>0</v>
      </c>
      <c r="K5221" s="1" t="s">
        <v>33</v>
      </c>
      <c r="N5221" s="2" t="s">
        <v>153</v>
      </c>
      <c r="O5221" s="2" t="s">
        <v>152</v>
      </c>
    </row>
    <row r="5222" spans="1:15" x14ac:dyDescent="0.2">
      <c r="A5222" s="6">
        <v>5221</v>
      </c>
      <c r="B5222" s="16" t="s">
        <v>22</v>
      </c>
      <c r="C5222" s="8">
        <v>41844</v>
      </c>
      <c r="D5222" s="16">
        <f t="shared" si="164"/>
        <v>19</v>
      </c>
      <c r="E5222" s="21">
        <v>32.791666666533999</v>
      </c>
      <c r="H5222" s="7" t="str">
        <f t="shared" si="163"/>
        <v/>
      </c>
      <c r="J5222" s="1">
        <v>0</v>
      </c>
      <c r="K5222" s="1" t="s">
        <v>33</v>
      </c>
      <c r="N5222" s="2" t="s">
        <v>153</v>
      </c>
      <c r="O5222" s="2" t="s">
        <v>152</v>
      </c>
    </row>
    <row r="5223" spans="1:15" x14ac:dyDescent="0.2">
      <c r="A5223" s="6">
        <v>5222</v>
      </c>
      <c r="B5223" s="16" t="s">
        <v>22</v>
      </c>
      <c r="C5223" s="8">
        <v>41844</v>
      </c>
      <c r="D5223" s="16">
        <f t="shared" si="164"/>
        <v>19</v>
      </c>
      <c r="E5223" s="21">
        <v>32.798611110978399</v>
      </c>
      <c r="H5223" s="7" t="str">
        <f t="shared" si="163"/>
        <v/>
      </c>
      <c r="J5223" s="1">
        <v>0</v>
      </c>
      <c r="K5223" s="1" t="s">
        <v>33</v>
      </c>
      <c r="N5223" s="2" t="s">
        <v>153</v>
      </c>
      <c r="O5223" s="2" t="s">
        <v>152</v>
      </c>
    </row>
    <row r="5224" spans="1:15" x14ac:dyDescent="0.2">
      <c r="A5224" s="6">
        <v>5223</v>
      </c>
      <c r="B5224" s="16" t="s">
        <v>22</v>
      </c>
      <c r="C5224" s="8">
        <v>41844</v>
      </c>
      <c r="D5224" s="16">
        <f t="shared" si="164"/>
        <v>19</v>
      </c>
      <c r="E5224" s="21">
        <v>32.805555555422799</v>
      </c>
      <c r="H5224" s="7" t="str">
        <f t="shared" si="163"/>
        <v/>
      </c>
      <c r="J5224" s="1">
        <v>0</v>
      </c>
      <c r="K5224" s="1" t="s">
        <v>33</v>
      </c>
      <c r="N5224" s="2" t="s">
        <v>153</v>
      </c>
      <c r="O5224" s="2" t="s">
        <v>152</v>
      </c>
    </row>
    <row r="5225" spans="1:15" x14ac:dyDescent="0.2">
      <c r="A5225" s="6">
        <v>5224</v>
      </c>
      <c r="B5225" s="16" t="s">
        <v>22</v>
      </c>
      <c r="C5225" s="8">
        <v>41844</v>
      </c>
      <c r="D5225" s="16">
        <f t="shared" si="164"/>
        <v>19</v>
      </c>
      <c r="E5225" s="21">
        <v>32.8124999998672</v>
      </c>
      <c r="H5225" s="7" t="str">
        <f t="shared" si="163"/>
        <v/>
      </c>
      <c r="J5225" s="1">
        <v>0</v>
      </c>
      <c r="K5225" s="1" t="s">
        <v>33</v>
      </c>
      <c r="N5225" s="2" t="s">
        <v>153</v>
      </c>
      <c r="O5225" s="2" t="s">
        <v>152</v>
      </c>
    </row>
    <row r="5226" spans="1:15" x14ac:dyDescent="0.2">
      <c r="A5226" s="6">
        <v>5225</v>
      </c>
      <c r="B5226" s="16" t="s">
        <v>22</v>
      </c>
      <c r="C5226" s="8">
        <v>41844</v>
      </c>
      <c r="D5226" s="16">
        <f t="shared" si="164"/>
        <v>19</v>
      </c>
      <c r="E5226" s="21">
        <v>32.8194444443116</v>
      </c>
      <c r="H5226" s="7" t="str">
        <f t="shared" si="163"/>
        <v/>
      </c>
      <c r="J5226" s="1">
        <v>0</v>
      </c>
      <c r="K5226" s="1" t="s">
        <v>33</v>
      </c>
      <c r="N5226" s="2" t="s">
        <v>153</v>
      </c>
      <c r="O5226" s="2" t="s">
        <v>152</v>
      </c>
    </row>
    <row r="5227" spans="1:15" x14ac:dyDescent="0.2">
      <c r="A5227" s="6">
        <v>5226</v>
      </c>
      <c r="B5227" s="16" t="s">
        <v>22</v>
      </c>
      <c r="C5227" s="8">
        <v>41844</v>
      </c>
      <c r="D5227" s="16">
        <f t="shared" si="164"/>
        <v>19</v>
      </c>
      <c r="E5227" s="21">
        <v>32.826388888756</v>
      </c>
      <c r="H5227" s="7" t="str">
        <f t="shared" si="163"/>
        <v/>
      </c>
      <c r="J5227" s="1">
        <v>0</v>
      </c>
      <c r="K5227" s="1" t="s">
        <v>33</v>
      </c>
      <c r="N5227" s="2" t="s">
        <v>153</v>
      </c>
      <c r="O5227" s="2" t="s">
        <v>152</v>
      </c>
    </row>
    <row r="5228" spans="1:15" x14ac:dyDescent="0.2">
      <c r="A5228" s="6">
        <v>5227</v>
      </c>
      <c r="B5228" s="16" t="s">
        <v>22</v>
      </c>
      <c r="C5228" s="8">
        <v>41844</v>
      </c>
      <c r="D5228" s="16">
        <f t="shared" si="164"/>
        <v>20</v>
      </c>
      <c r="E5228" s="21">
        <v>32.8333333332004</v>
      </c>
      <c r="H5228" s="7" t="str">
        <f t="shared" si="163"/>
        <v/>
      </c>
      <c r="J5228" s="1">
        <v>0</v>
      </c>
      <c r="K5228" s="1" t="s">
        <v>33</v>
      </c>
      <c r="N5228" s="2" t="s">
        <v>153</v>
      </c>
      <c r="O5228" s="2" t="s">
        <v>152</v>
      </c>
    </row>
    <row r="5229" spans="1:15" x14ac:dyDescent="0.2">
      <c r="A5229" s="6">
        <v>5228</v>
      </c>
      <c r="B5229" s="16" t="s">
        <v>22</v>
      </c>
      <c r="C5229" s="8">
        <v>41844</v>
      </c>
      <c r="D5229" s="16">
        <f t="shared" si="164"/>
        <v>20</v>
      </c>
      <c r="E5229" s="21">
        <v>32.8402777776448</v>
      </c>
      <c r="H5229" s="7" t="str">
        <f t="shared" si="163"/>
        <v/>
      </c>
      <c r="J5229" s="1">
        <v>0</v>
      </c>
      <c r="K5229" s="1" t="s">
        <v>33</v>
      </c>
      <c r="N5229" s="2" t="s">
        <v>153</v>
      </c>
      <c r="O5229" s="2" t="s">
        <v>152</v>
      </c>
    </row>
    <row r="5230" spans="1:15" x14ac:dyDescent="0.2">
      <c r="A5230" s="6">
        <v>5229</v>
      </c>
      <c r="B5230" s="16" t="s">
        <v>22</v>
      </c>
      <c r="C5230" s="8">
        <v>41844</v>
      </c>
      <c r="D5230" s="16">
        <f t="shared" si="164"/>
        <v>20</v>
      </c>
      <c r="E5230" s="21">
        <v>32.847222222089201</v>
      </c>
      <c r="H5230" s="7" t="str">
        <f t="shared" si="163"/>
        <v/>
      </c>
      <c r="J5230" s="1">
        <v>0</v>
      </c>
      <c r="K5230" s="1" t="s">
        <v>33</v>
      </c>
      <c r="N5230" s="2" t="s">
        <v>153</v>
      </c>
      <c r="O5230" s="2" t="s">
        <v>152</v>
      </c>
    </row>
    <row r="5231" spans="1:15" x14ac:dyDescent="0.2">
      <c r="A5231" s="6">
        <v>5230</v>
      </c>
      <c r="B5231" s="16" t="s">
        <v>22</v>
      </c>
      <c r="C5231" s="8">
        <v>41844</v>
      </c>
      <c r="D5231" s="16">
        <f t="shared" si="164"/>
        <v>20</v>
      </c>
      <c r="E5231" s="21">
        <v>32.854166666533601</v>
      </c>
      <c r="H5231" s="7" t="str">
        <f t="shared" si="163"/>
        <v/>
      </c>
      <c r="J5231" s="1">
        <v>0</v>
      </c>
      <c r="K5231" s="1" t="s">
        <v>33</v>
      </c>
      <c r="N5231" s="2" t="s">
        <v>153</v>
      </c>
      <c r="O5231" s="2" t="s">
        <v>152</v>
      </c>
    </row>
    <row r="5232" spans="1:15" x14ac:dyDescent="0.2">
      <c r="A5232" s="6">
        <v>5231</v>
      </c>
      <c r="B5232" s="16" t="s">
        <v>22</v>
      </c>
      <c r="C5232" s="8">
        <v>41844</v>
      </c>
      <c r="D5232" s="16">
        <f t="shared" si="164"/>
        <v>20</v>
      </c>
      <c r="E5232" s="21">
        <v>32.861111110978001</v>
      </c>
      <c r="H5232" s="7" t="str">
        <f t="shared" si="163"/>
        <v/>
      </c>
      <c r="J5232" s="1">
        <v>0</v>
      </c>
      <c r="K5232" s="1" t="s">
        <v>33</v>
      </c>
      <c r="N5232" s="2" t="s">
        <v>153</v>
      </c>
      <c r="O5232" s="2" t="s">
        <v>152</v>
      </c>
    </row>
    <row r="5233" spans="1:15" x14ac:dyDescent="0.2">
      <c r="A5233" s="6">
        <v>5232</v>
      </c>
      <c r="B5233" s="16" t="s">
        <v>22</v>
      </c>
      <c r="C5233" s="8">
        <v>41844</v>
      </c>
      <c r="D5233" s="16">
        <f t="shared" si="164"/>
        <v>20</v>
      </c>
      <c r="E5233" s="21">
        <v>32.868055555422401</v>
      </c>
      <c r="H5233" s="7" t="str">
        <f t="shared" si="163"/>
        <v/>
      </c>
      <c r="J5233" s="1">
        <v>0</v>
      </c>
      <c r="K5233" s="1" t="s">
        <v>33</v>
      </c>
      <c r="N5233" s="2" t="s">
        <v>153</v>
      </c>
      <c r="O5233" s="2" t="s">
        <v>152</v>
      </c>
    </row>
    <row r="5234" spans="1:15" x14ac:dyDescent="0.2">
      <c r="A5234" s="6">
        <v>5233</v>
      </c>
      <c r="B5234" s="16" t="s">
        <v>22</v>
      </c>
      <c r="C5234" s="8">
        <v>41844</v>
      </c>
      <c r="D5234" s="16">
        <f>IF(ISBLANK(E5234),"",HOUR(E5234))</f>
        <v>21</v>
      </c>
      <c r="E5234" s="21">
        <v>32.874999999866802</v>
      </c>
      <c r="H5234" s="7" t="str">
        <f t="shared" si="163"/>
        <v/>
      </c>
      <c r="J5234" s="1">
        <v>33</v>
      </c>
      <c r="K5234" s="1" t="s">
        <v>33</v>
      </c>
      <c r="L5234" s="11" t="s">
        <v>23</v>
      </c>
      <c r="M5234" s="18" t="s">
        <v>59</v>
      </c>
      <c r="N5234" s="2" t="s">
        <v>153</v>
      </c>
      <c r="O5234" s="2" t="s">
        <v>152</v>
      </c>
    </row>
    <row r="5235" spans="1:15" x14ac:dyDescent="0.2">
      <c r="A5235" s="6">
        <v>5234</v>
      </c>
      <c r="B5235" s="16" t="s">
        <v>22</v>
      </c>
      <c r="C5235" s="8">
        <v>41844</v>
      </c>
      <c r="D5235" s="16">
        <f t="shared" si="164"/>
        <v>21</v>
      </c>
      <c r="E5235" s="21">
        <v>32.874999999866802</v>
      </c>
      <c r="H5235" s="7" t="str">
        <f t="shared" si="163"/>
        <v/>
      </c>
      <c r="J5235" s="1">
        <v>22</v>
      </c>
      <c r="K5235" s="1" t="s">
        <v>33</v>
      </c>
      <c r="L5235" s="11" t="s">
        <v>23</v>
      </c>
      <c r="M5235" s="18" t="s">
        <v>59</v>
      </c>
      <c r="N5235" s="2" t="s">
        <v>153</v>
      </c>
      <c r="O5235" s="2" t="s">
        <v>152</v>
      </c>
    </row>
    <row r="5236" spans="1:15" x14ac:dyDescent="0.2">
      <c r="A5236" s="6">
        <v>5235</v>
      </c>
      <c r="B5236" s="16" t="s">
        <v>22</v>
      </c>
      <c r="C5236" s="8">
        <v>41844</v>
      </c>
      <c r="D5236" s="16">
        <f t="shared" si="164"/>
        <v>21</v>
      </c>
      <c r="E5236" s="21">
        <v>32.881944444311202</v>
      </c>
      <c r="H5236" s="7" t="str">
        <f t="shared" si="163"/>
        <v/>
      </c>
      <c r="J5236" s="1">
        <v>0</v>
      </c>
      <c r="K5236" s="1" t="s">
        <v>33</v>
      </c>
      <c r="N5236" s="2" t="s">
        <v>153</v>
      </c>
      <c r="O5236" s="2" t="s">
        <v>152</v>
      </c>
    </row>
    <row r="5237" spans="1:15" x14ac:dyDescent="0.2">
      <c r="A5237" s="6">
        <v>5236</v>
      </c>
      <c r="B5237" s="16" t="s">
        <v>22</v>
      </c>
      <c r="C5237" s="8">
        <v>41844</v>
      </c>
      <c r="D5237" s="16">
        <f t="shared" si="164"/>
        <v>21</v>
      </c>
      <c r="E5237" s="21">
        <v>32.888888888755602</v>
      </c>
      <c r="H5237" s="7" t="str">
        <f t="shared" si="163"/>
        <v/>
      </c>
      <c r="J5237" s="1">
        <v>0</v>
      </c>
      <c r="K5237" s="1" t="s">
        <v>33</v>
      </c>
      <c r="N5237" s="2" t="s">
        <v>153</v>
      </c>
      <c r="O5237" s="2" t="s">
        <v>152</v>
      </c>
    </row>
    <row r="5238" spans="1:15" x14ac:dyDescent="0.2">
      <c r="A5238" s="6">
        <v>5237</v>
      </c>
      <c r="B5238" s="16" t="s">
        <v>22</v>
      </c>
      <c r="C5238" s="8">
        <v>41844</v>
      </c>
      <c r="D5238" s="16">
        <f t="shared" si="164"/>
        <v>21</v>
      </c>
      <c r="E5238" s="21">
        <v>32.895833333200002</v>
      </c>
      <c r="H5238" s="7" t="str">
        <f t="shared" si="163"/>
        <v/>
      </c>
      <c r="J5238" s="1">
        <v>0</v>
      </c>
      <c r="K5238" s="1" t="s">
        <v>101</v>
      </c>
      <c r="N5238" s="2" t="s">
        <v>152</v>
      </c>
      <c r="O5238" s="2" t="s">
        <v>153</v>
      </c>
    </row>
    <row r="5239" spans="1:15" x14ac:dyDescent="0.2">
      <c r="A5239" s="6">
        <v>5238</v>
      </c>
      <c r="B5239" s="16" t="s">
        <v>22</v>
      </c>
      <c r="C5239" s="8">
        <v>41844</v>
      </c>
      <c r="D5239" s="16">
        <f t="shared" si="164"/>
        <v>21</v>
      </c>
      <c r="E5239" s="21">
        <v>32.902777777644403</v>
      </c>
      <c r="H5239" s="7" t="str">
        <f t="shared" si="163"/>
        <v/>
      </c>
      <c r="J5239" s="1">
        <v>0</v>
      </c>
      <c r="K5239" s="1" t="s">
        <v>101</v>
      </c>
      <c r="N5239" s="2" t="s">
        <v>152</v>
      </c>
      <c r="O5239" s="2" t="s">
        <v>153</v>
      </c>
    </row>
    <row r="5240" spans="1:15" x14ac:dyDescent="0.2">
      <c r="A5240" s="6">
        <v>5239</v>
      </c>
      <c r="B5240" s="16" t="s">
        <v>22</v>
      </c>
      <c r="C5240" s="8">
        <v>41844</v>
      </c>
      <c r="D5240" s="16">
        <f t="shared" si="164"/>
        <v>21</v>
      </c>
      <c r="E5240" s="21">
        <v>32.909722222088803</v>
      </c>
      <c r="H5240" s="7" t="str">
        <f t="shared" si="163"/>
        <v/>
      </c>
      <c r="J5240" s="1">
        <v>45</v>
      </c>
      <c r="K5240" s="1" t="s">
        <v>101</v>
      </c>
      <c r="L5240" s="11" t="s">
        <v>23</v>
      </c>
      <c r="M5240" s="18" t="s">
        <v>60</v>
      </c>
      <c r="N5240" s="2" t="s">
        <v>152</v>
      </c>
      <c r="O5240" s="2" t="s">
        <v>153</v>
      </c>
    </row>
    <row r="5241" spans="1:15" x14ac:dyDescent="0.2">
      <c r="A5241" s="6">
        <v>5240</v>
      </c>
      <c r="B5241" s="16" t="s">
        <v>22</v>
      </c>
      <c r="C5241" s="8">
        <v>41844</v>
      </c>
      <c r="D5241" s="16">
        <f t="shared" si="164"/>
        <v>22</v>
      </c>
      <c r="E5241" s="21">
        <v>32.916666666533203</v>
      </c>
      <c r="H5241" s="7" t="str">
        <f t="shared" si="163"/>
        <v/>
      </c>
      <c r="J5241" s="1">
        <v>0</v>
      </c>
      <c r="K5241" s="1" t="s">
        <v>101</v>
      </c>
      <c r="N5241" s="2" t="s">
        <v>152</v>
      </c>
      <c r="O5241" s="2" t="s">
        <v>153</v>
      </c>
    </row>
    <row r="5242" spans="1:15" x14ac:dyDescent="0.2">
      <c r="A5242" s="6">
        <v>5241</v>
      </c>
      <c r="B5242" s="16" t="s">
        <v>22</v>
      </c>
      <c r="C5242" s="8">
        <v>41844</v>
      </c>
      <c r="D5242" s="16">
        <f t="shared" si="164"/>
        <v>22</v>
      </c>
      <c r="E5242" s="21">
        <v>32.923611110977603</v>
      </c>
      <c r="H5242" s="7" t="str">
        <f t="shared" si="163"/>
        <v/>
      </c>
      <c r="J5242" s="1">
        <v>0</v>
      </c>
      <c r="K5242" s="1" t="s">
        <v>101</v>
      </c>
      <c r="N5242" s="2" t="s">
        <v>152</v>
      </c>
      <c r="O5242" s="2" t="s">
        <v>153</v>
      </c>
    </row>
    <row r="5243" spans="1:15" x14ac:dyDescent="0.2">
      <c r="A5243" s="6">
        <v>5242</v>
      </c>
      <c r="B5243" s="16" t="s">
        <v>22</v>
      </c>
      <c r="C5243" s="8">
        <v>41844</v>
      </c>
      <c r="D5243" s="16">
        <f t="shared" si="164"/>
        <v>22</v>
      </c>
      <c r="E5243" s="21">
        <v>32.930555555422004</v>
      </c>
      <c r="H5243" s="7" t="str">
        <f t="shared" si="163"/>
        <v/>
      </c>
      <c r="J5243" s="1">
        <v>0</v>
      </c>
      <c r="K5243" s="1" t="s">
        <v>101</v>
      </c>
      <c r="N5243" s="2" t="s">
        <v>152</v>
      </c>
      <c r="O5243" s="2" t="s">
        <v>153</v>
      </c>
    </row>
    <row r="5244" spans="1:15" x14ac:dyDescent="0.2">
      <c r="A5244" s="6">
        <v>5243</v>
      </c>
      <c r="B5244" s="16" t="s">
        <v>22</v>
      </c>
      <c r="C5244" s="8">
        <v>41844</v>
      </c>
      <c r="D5244" s="16">
        <f t="shared" si="164"/>
        <v>22</v>
      </c>
      <c r="E5244" s="21">
        <v>32.937499999866397</v>
      </c>
      <c r="H5244" s="7" t="str">
        <f t="shared" si="163"/>
        <v/>
      </c>
      <c r="J5244" s="1">
        <v>0</v>
      </c>
      <c r="K5244" s="1" t="s">
        <v>101</v>
      </c>
      <c r="N5244" s="2" t="s">
        <v>152</v>
      </c>
      <c r="O5244" s="2" t="s">
        <v>153</v>
      </c>
    </row>
    <row r="5245" spans="1:15" x14ac:dyDescent="0.2">
      <c r="A5245" s="6">
        <v>5244</v>
      </c>
      <c r="B5245" s="16" t="s">
        <v>22</v>
      </c>
      <c r="C5245" s="8">
        <v>41844</v>
      </c>
      <c r="D5245" s="16">
        <f t="shared" si="164"/>
        <v>22</v>
      </c>
      <c r="E5245" s="21">
        <v>32.944444444310797</v>
      </c>
      <c r="H5245" s="7" t="str">
        <f t="shared" si="163"/>
        <v/>
      </c>
      <c r="J5245" s="1">
        <v>0</v>
      </c>
      <c r="K5245" s="1" t="s">
        <v>101</v>
      </c>
      <c r="N5245" s="2" t="s">
        <v>152</v>
      </c>
      <c r="O5245" s="2" t="s">
        <v>153</v>
      </c>
    </row>
    <row r="5246" spans="1:15" x14ac:dyDescent="0.2">
      <c r="A5246" s="6">
        <v>5245</v>
      </c>
      <c r="B5246" s="16" t="s">
        <v>22</v>
      </c>
      <c r="C5246" s="8">
        <v>41844</v>
      </c>
      <c r="D5246" s="16">
        <f t="shared" si="164"/>
        <v>22</v>
      </c>
      <c r="E5246" s="21">
        <v>32.951388888755197</v>
      </c>
      <c r="H5246" s="7" t="str">
        <f t="shared" si="163"/>
        <v/>
      </c>
      <c r="J5246" s="1">
        <v>0</v>
      </c>
      <c r="K5246" s="1" t="s">
        <v>101</v>
      </c>
      <c r="N5246" s="2" t="s">
        <v>152</v>
      </c>
      <c r="O5246" s="2" t="s">
        <v>153</v>
      </c>
    </row>
    <row r="5247" spans="1:15" x14ac:dyDescent="0.2">
      <c r="A5247" s="6">
        <v>5246</v>
      </c>
      <c r="B5247" s="16" t="s">
        <v>22</v>
      </c>
      <c r="C5247" s="8">
        <v>41844</v>
      </c>
      <c r="D5247" s="16">
        <f t="shared" si="164"/>
        <v>23</v>
      </c>
      <c r="E5247" s="21">
        <v>32.958333333199597</v>
      </c>
      <c r="H5247" s="7" t="str">
        <f t="shared" si="163"/>
        <v/>
      </c>
      <c r="J5247" s="1">
        <v>0</v>
      </c>
      <c r="K5247" s="1" t="s">
        <v>101</v>
      </c>
      <c r="N5247" s="2" t="s">
        <v>152</v>
      </c>
      <c r="O5247" s="2" t="s">
        <v>153</v>
      </c>
    </row>
    <row r="5248" spans="1:15" x14ac:dyDescent="0.2">
      <c r="A5248" s="6">
        <v>5247</v>
      </c>
      <c r="B5248" s="16" t="s">
        <v>22</v>
      </c>
      <c r="C5248" s="8">
        <v>41844</v>
      </c>
      <c r="D5248" s="16">
        <f t="shared" si="164"/>
        <v>23</v>
      </c>
      <c r="E5248" s="21">
        <v>32.965277777643998</v>
      </c>
      <c r="H5248" s="7" t="str">
        <f t="shared" si="163"/>
        <v/>
      </c>
      <c r="J5248" s="1">
        <v>0</v>
      </c>
      <c r="K5248" s="1" t="s">
        <v>101</v>
      </c>
      <c r="N5248" s="2" t="s">
        <v>152</v>
      </c>
      <c r="O5248" s="2" t="s">
        <v>153</v>
      </c>
    </row>
    <row r="5249" spans="1:15" x14ac:dyDescent="0.2">
      <c r="A5249" s="6">
        <v>5248</v>
      </c>
      <c r="B5249" s="16" t="s">
        <v>22</v>
      </c>
      <c r="C5249" s="8">
        <v>41844</v>
      </c>
      <c r="D5249" s="16">
        <f t="shared" si="164"/>
        <v>23</v>
      </c>
      <c r="E5249" s="21">
        <v>32.972222222088398</v>
      </c>
      <c r="H5249" s="7" t="str">
        <f t="shared" si="163"/>
        <v/>
      </c>
      <c r="J5249" s="1">
        <v>0</v>
      </c>
      <c r="K5249" s="1" t="s">
        <v>101</v>
      </c>
      <c r="N5249" s="2" t="s">
        <v>152</v>
      </c>
      <c r="O5249" s="2" t="s">
        <v>153</v>
      </c>
    </row>
    <row r="5250" spans="1:15" x14ac:dyDescent="0.2">
      <c r="A5250" s="6">
        <v>5249</v>
      </c>
      <c r="B5250" s="16" t="s">
        <v>22</v>
      </c>
      <c r="C5250" s="8">
        <v>41844</v>
      </c>
      <c r="D5250" s="16">
        <f t="shared" si="164"/>
        <v>23</v>
      </c>
      <c r="E5250" s="21">
        <v>32.979166666532798</v>
      </c>
      <c r="H5250" s="7" t="str">
        <f t="shared" si="163"/>
        <v/>
      </c>
      <c r="J5250" s="1">
        <v>0</v>
      </c>
      <c r="K5250" s="1" t="s">
        <v>101</v>
      </c>
      <c r="N5250" s="2" t="s">
        <v>152</v>
      </c>
      <c r="O5250" s="2" t="s">
        <v>153</v>
      </c>
    </row>
    <row r="5251" spans="1:15" x14ac:dyDescent="0.2">
      <c r="A5251" s="6">
        <v>5250</v>
      </c>
      <c r="B5251" s="16" t="s">
        <v>22</v>
      </c>
      <c r="C5251" s="8">
        <v>41844</v>
      </c>
      <c r="D5251" s="16">
        <f t="shared" si="164"/>
        <v>23</v>
      </c>
      <c r="E5251" s="21">
        <v>32.986111110977198</v>
      </c>
      <c r="H5251" s="7" t="str">
        <f t="shared" ref="H5251:H5314" si="165">IF(F5251&gt;0,ROUND((F5251+G5251)/2,1),"")</f>
        <v/>
      </c>
      <c r="J5251" s="1">
        <v>0</v>
      </c>
      <c r="K5251" s="1" t="s">
        <v>101</v>
      </c>
      <c r="N5251" s="2" t="s">
        <v>152</v>
      </c>
      <c r="O5251" s="2" t="s">
        <v>153</v>
      </c>
    </row>
    <row r="5252" spans="1:15" x14ac:dyDescent="0.2">
      <c r="A5252" s="6">
        <v>5251</v>
      </c>
      <c r="B5252" s="16" t="s">
        <v>22</v>
      </c>
      <c r="C5252" s="8">
        <v>41844</v>
      </c>
      <c r="D5252" s="16">
        <f t="shared" si="164"/>
        <v>23</v>
      </c>
      <c r="E5252" s="21">
        <v>32.993055555421599</v>
      </c>
      <c r="H5252" s="7" t="str">
        <f t="shared" si="165"/>
        <v/>
      </c>
      <c r="J5252" s="1">
        <v>0</v>
      </c>
      <c r="K5252" s="1" t="s">
        <v>101</v>
      </c>
      <c r="N5252" s="2" t="s">
        <v>152</v>
      </c>
      <c r="O5252" s="2" t="s">
        <v>153</v>
      </c>
    </row>
    <row r="5253" spans="1:15" x14ac:dyDescent="0.2">
      <c r="A5253" s="6">
        <v>5252</v>
      </c>
      <c r="B5253" s="16" t="s">
        <v>22</v>
      </c>
      <c r="C5253" s="8">
        <v>41845</v>
      </c>
      <c r="D5253" s="16">
        <f t="shared" si="164"/>
        <v>0</v>
      </c>
      <c r="E5253" s="21">
        <v>32.999999999865999</v>
      </c>
      <c r="H5253" s="7" t="str">
        <f t="shared" si="165"/>
        <v/>
      </c>
      <c r="J5253" s="1">
        <v>0</v>
      </c>
      <c r="K5253" s="1" t="s">
        <v>33</v>
      </c>
      <c r="N5253" s="2" t="s">
        <v>157</v>
      </c>
      <c r="O5253" s="2" t="s">
        <v>156</v>
      </c>
    </row>
    <row r="5254" spans="1:15" x14ac:dyDescent="0.2">
      <c r="A5254" s="6">
        <v>5253</v>
      </c>
      <c r="B5254" s="16" t="s">
        <v>22</v>
      </c>
      <c r="C5254" s="8">
        <v>41845</v>
      </c>
      <c r="D5254" s="16">
        <f t="shared" si="164"/>
        <v>0</v>
      </c>
      <c r="E5254" s="21">
        <v>33.006944444310399</v>
      </c>
      <c r="H5254" s="7" t="str">
        <f t="shared" si="165"/>
        <v/>
      </c>
      <c r="J5254" s="1">
        <v>0</v>
      </c>
      <c r="K5254" s="1" t="s">
        <v>33</v>
      </c>
      <c r="N5254" s="2" t="s">
        <v>157</v>
      </c>
      <c r="O5254" s="2" t="s">
        <v>156</v>
      </c>
    </row>
    <row r="5255" spans="1:15" x14ac:dyDescent="0.2">
      <c r="A5255" s="6">
        <v>5254</v>
      </c>
      <c r="B5255" s="16" t="s">
        <v>22</v>
      </c>
      <c r="C5255" s="8">
        <v>41845</v>
      </c>
      <c r="D5255" s="16">
        <f t="shared" si="164"/>
        <v>0</v>
      </c>
      <c r="E5255" s="21">
        <v>33.013888888754799</v>
      </c>
      <c r="H5255" s="7" t="str">
        <f t="shared" si="165"/>
        <v/>
      </c>
      <c r="J5255" s="1">
        <v>0</v>
      </c>
      <c r="K5255" s="1" t="s">
        <v>33</v>
      </c>
      <c r="N5255" s="2" t="s">
        <v>157</v>
      </c>
      <c r="O5255" s="2" t="s">
        <v>156</v>
      </c>
    </row>
    <row r="5256" spans="1:15" x14ac:dyDescent="0.2">
      <c r="A5256" s="6">
        <v>5255</v>
      </c>
      <c r="B5256" s="16" t="s">
        <v>22</v>
      </c>
      <c r="C5256" s="8">
        <v>41845</v>
      </c>
      <c r="D5256" s="16">
        <f t="shared" si="164"/>
        <v>0</v>
      </c>
      <c r="E5256" s="21">
        <v>33.020833333199199</v>
      </c>
      <c r="H5256" s="7" t="str">
        <f t="shared" si="165"/>
        <v/>
      </c>
      <c r="J5256" s="1">
        <v>0</v>
      </c>
      <c r="K5256" s="1" t="s">
        <v>33</v>
      </c>
      <c r="N5256" s="2" t="s">
        <v>157</v>
      </c>
      <c r="O5256" s="2" t="s">
        <v>156</v>
      </c>
    </row>
    <row r="5257" spans="1:15" x14ac:dyDescent="0.2">
      <c r="A5257" s="6">
        <v>5256</v>
      </c>
      <c r="B5257" s="16" t="s">
        <v>22</v>
      </c>
      <c r="C5257" s="8">
        <v>41845</v>
      </c>
      <c r="D5257" s="16">
        <f t="shared" si="164"/>
        <v>0</v>
      </c>
      <c r="E5257" s="21">
        <v>33.0277777776436</v>
      </c>
      <c r="H5257" s="7" t="str">
        <f t="shared" si="165"/>
        <v/>
      </c>
      <c r="J5257" s="1">
        <v>0</v>
      </c>
      <c r="K5257" s="1" t="s">
        <v>33</v>
      </c>
      <c r="N5257" s="2" t="s">
        <v>157</v>
      </c>
      <c r="O5257" s="2" t="s">
        <v>156</v>
      </c>
    </row>
    <row r="5258" spans="1:15" x14ac:dyDescent="0.2">
      <c r="A5258" s="6">
        <v>5257</v>
      </c>
      <c r="B5258" s="16" t="s">
        <v>22</v>
      </c>
      <c r="C5258" s="8">
        <v>41845</v>
      </c>
      <c r="D5258" s="16">
        <f t="shared" si="164"/>
        <v>0</v>
      </c>
      <c r="E5258" s="21">
        <v>33.034722222088</v>
      </c>
      <c r="H5258" s="7" t="str">
        <f t="shared" si="165"/>
        <v/>
      </c>
      <c r="J5258" s="1">
        <v>0</v>
      </c>
      <c r="K5258" s="1" t="s">
        <v>33</v>
      </c>
      <c r="N5258" s="2" t="s">
        <v>157</v>
      </c>
      <c r="O5258" s="2" t="s">
        <v>156</v>
      </c>
    </row>
    <row r="5259" spans="1:15" x14ac:dyDescent="0.2">
      <c r="A5259" s="6">
        <v>5258</v>
      </c>
      <c r="B5259" s="16" t="s">
        <v>22</v>
      </c>
      <c r="C5259" s="8">
        <v>41845</v>
      </c>
      <c r="D5259" s="16">
        <f t="shared" ref="D5259:D5323" si="166">IF(ISBLANK(E5259),"",HOUR(E5259))</f>
        <v>1</v>
      </c>
      <c r="E5259" s="21">
        <v>33.0416666665324</v>
      </c>
      <c r="H5259" s="7" t="str">
        <f t="shared" si="165"/>
        <v/>
      </c>
      <c r="J5259" s="1">
        <v>0</v>
      </c>
      <c r="K5259" s="1" t="s">
        <v>33</v>
      </c>
      <c r="N5259" s="2" t="s">
        <v>157</v>
      </c>
      <c r="O5259" s="2" t="s">
        <v>156</v>
      </c>
    </row>
    <row r="5260" spans="1:15" x14ac:dyDescent="0.2">
      <c r="A5260" s="6">
        <v>5259</v>
      </c>
      <c r="B5260" s="16" t="s">
        <v>22</v>
      </c>
      <c r="C5260" s="8">
        <v>41845</v>
      </c>
      <c r="D5260" s="16">
        <f t="shared" si="166"/>
        <v>1</v>
      </c>
      <c r="E5260" s="21">
        <v>33.0486111109768</v>
      </c>
      <c r="H5260" s="7" t="str">
        <f t="shared" si="165"/>
        <v/>
      </c>
      <c r="J5260" s="1">
        <v>29</v>
      </c>
      <c r="K5260" s="1" t="s">
        <v>33</v>
      </c>
      <c r="L5260" s="11" t="s">
        <v>23</v>
      </c>
      <c r="N5260" s="2" t="s">
        <v>157</v>
      </c>
      <c r="O5260" s="2" t="s">
        <v>156</v>
      </c>
    </row>
    <row r="5261" spans="1:15" x14ac:dyDescent="0.2">
      <c r="A5261" s="6">
        <v>5260</v>
      </c>
      <c r="B5261" s="16" t="s">
        <v>22</v>
      </c>
      <c r="C5261" s="8">
        <v>41845</v>
      </c>
      <c r="D5261" s="16">
        <f t="shared" si="166"/>
        <v>1</v>
      </c>
      <c r="E5261" s="21">
        <v>33.055555555421201</v>
      </c>
      <c r="H5261" s="7" t="str">
        <f t="shared" si="165"/>
        <v/>
      </c>
      <c r="J5261" s="1">
        <v>16</v>
      </c>
      <c r="K5261" s="1" t="s">
        <v>33</v>
      </c>
      <c r="L5261" s="11" t="s">
        <v>23</v>
      </c>
      <c r="N5261" s="2" t="s">
        <v>157</v>
      </c>
      <c r="O5261" s="2" t="s">
        <v>156</v>
      </c>
    </row>
    <row r="5262" spans="1:15" x14ac:dyDescent="0.2">
      <c r="A5262" s="6">
        <v>5261</v>
      </c>
      <c r="B5262" s="16" t="s">
        <v>22</v>
      </c>
      <c r="C5262" s="8">
        <v>41845</v>
      </c>
      <c r="D5262" s="16">
        <f t="shared" si="166"/>
        <v>1</v>
      </c>
      <c r="E5262" s="21">
        <v>33.062499999865601</v>
      </c>
      <c r="H5262" s="7" t="str">
        <f t="shared" si="165"/>
        <v/>
      </c>
      <c r="J5262" s="1">
        <v>0</v>
      </c>
      <c r="K5262" s="1" t="s">
        <v>33</v>
      </c>
      <c r="N5262" s="2" t="s">
        <v>157</v>
      </c>
      <c r="O5262" s="2" t="s">
        <v>156</v>
      </c>
    </row>
    <row r="5263" spans="1:15" x14ac:dyDescent="0.2">
      <c r="A5263" s="6">
        <v>5262</v>
      </c>
      <c r="B5263" s="16" t="s">
        <v>22</v>
      </c>
      <c r="C5263" s="8">
        <v>41845</v>
      </c>
      <c r="D5263" s="16">
        <f t="shared" si="166"/>
        <v>1</v>
      </c>
      <c r="E5263" s="21">
        <v>33.069444444310001</v>
      </c>
      <c r="H5263" s="7" t="str">
        <f t="shared" si="165"/>
        <v/>
      </c>
      <c r="J5263" s="1">
        <v>0</v>
      </c>
      <c r="K5263" s="1" t="s">
        <v>33</v>
      </c>
      <c r="N5263" s="2" t="s">
        <v>157</v>
      </c>
      <c r="O5263" s="2" t="s">
        <v>156</v>
      </c>
    </row>
    <row r="5264" spans="1:15" x14ac:dyDescent="0.2">
      <c r="A5264" s="6">
        <v>5263</v>
      </c>
      <c r="B5264" s="16" t="s">
        <v>22</v>
      </c>
      <c r="C5264" s="8">
        <v>41845</v>
      </c>
      <c r="D5264" s="16">
        <f t="shared" si="166"/>
        <v>1</v>
      </c>
      <c r="E5264" s="21">
        <v>33.076388888754401</v>
      </c>
      <c r="H5264" s="7" t="str">
        <f t="shared" si="165"/>
        <v/>
      </c>
      <c r="J5264" s="1">
        <v>0</v>
      </c>
      <c r="K5264" s="1" t="s">
        <v>33</v>
      </c>
      <c r="N5264" s="2" t="s">
        <v>157</v>
      </c>
      <c r="O5264" s="2" t="s">
        <v>156</v>
      </c>
    </row>
    <row r="5265" spans="1:15" x14ac:dyDescent="0.2">
      <c r="A5265" s="6">
        <v>5264</v>
      </c>
      <c r="B5265" s="16" t="s">
        <v>22</v>
      </c>
      <c r="C5265" s="8">
        <v>41845</v>
      </c>
      <c r="D5265" s="16">
        <f t="shared" si="166"/>
        <v>2</v>
      </c>
      <c r="E5265" s="21">
        <v>33.083333333198802</v>
      </c>
      <c r="H5265" s="7" t="str">
        <f t="shared" si="165"/>
        <v/>
      </c>
      <c r="J5265" s="1">
        <v>0</v>
      </c>
      <c r="K5265" s="1" t="s">
        <v>33</v>
      </c>
      <c r="N5265" s="2" t="s">
        <v>157</v>
      </c>
      <c r="O5265" s="2" t="s">
        <v>156</v>
      </c>
    </row>
    <row r="5266" spans="1:15" x14ac:dyDescent="0.2">
      <c r="A5266" s="6">
        <v>5265</v>
      </c>
      <c r="B5266" s="16" t="s">
        <v>22</v>
      </c>
      <c r="C5266" s="8">
        <v>41845</v>
      </c>
      <c r="D5266" s="16">
        <f t="shared" si="166"/>
        <v>2</v>
      </c>
      <c r="E5266" s="21">
        <v>33.090277777643202</v>
      </c>
      <c r="H5266" s="7" t="str">
        <f t="shared" si="165"/>
        <v/>
      </c>
      <c r="J5266" s="1">
        <v>0</v>
      </c>
      <c r="K5266" s="1" t="s">
        <v>33</v>
      </c>
      <c r="N5266" s="2" t="s">
        <v>157</v>
      </c>
      <c r="O5266" s="2" t="s">
        <v>156</v>
      </c>
    </row>
    <row r="5267" spans="1:15" x14ac:dyDescent="0.2">
      <c r="A5267" s="6">
        <v>5266</v>
      </c>
      <c r="B5267" s="16" t="s">
        <v>22</v>
      </c>
      <c r="C5267" s="8">
        <v>41845</v>
      </c>
      <c r="D5267" s="16">
        <f t="shared" si="166"/>
        <v>2</v>
      </c>
      <c r="E5267" s="21">
        <v>33.097222222087602</v>
      </c>
      <c r="H5267" s="7" t="str">
        <f t="shared" si="165"/>
        <v/>
      </c>
      <c r="J5267" s="1">
        <v>0</v>
      </c>
      <c r="K5267" s="1" t="s">
        <v>33</v>
      </c>
      <c r="N5267" s="2" t="s">
        <v>157</v>
      </c>
      <c r="O5267" s="2" t="s">
        <v>156</v>
      </c>
    </row>
    <row r="5268" spans="1:15" x14ac:dyDescent="0.2">
      <c r="A5268" s="6">
        <v>5267</v>
      </c>
      <c r="B5268" s="16" t="s">
        <v>22</v>
      </c>
      <c r="C5268" s="8">
        <v>41845</v>
      </c>
      <c r="D5268" s="16">
        <f t="shared" si="166"/>
        <v>2</v>
      </c>
      <c r="E5268" s="21">
        <v>33.104166666532002</v>
      </c>
      <c r="H5268" s="7" t="str">
        <f t="shared" si="165"/>
        <v/>
      </c>
      <c r="J5268" s="1">
        <v>33</v>
      </c>
      <c r="K5268" s="1" t="s">
        <v>33</v>
      </c>
      <c r="L5268" s="11" t="s">
        <v>23</v>
      </c>
      <c r="N5268" s="2" t="s">
        <v>157</v>
      </c>
      <c r="O5268" s="2" t="s">
        <v>156</v>
      </c>
    </row>
    <row r="5269" spans="1:15" x14ac:dyDescent="0.2">
      <c r="A5269" s="6">
        <v>5268</v>
      </c>
      <c r="B5269" s="16" t="s">
        <v>22</v>
      </c>
      <c r="C5269" s="8">
        <v>41845</v>
      </c>
      <c r="D5269" s="16">
        <f t="shared" si="166"/>
        <v>2</v>
      </c>
      <c r="E5269" s="21">
        <v>33.111111110976402</v>
      </c>
      <c r="H5269" s="7" t="str">
        <f t="shared" si="165"/>
        <v/>
      </c>
      <c r="J5269" s="1">
        <v>24</v>
      </c>
      <c r="K5269" s="1" t="s">
        <v>33</v>
      </c>
      <c r="L5269" s="11" t="s">
        <v>23</v>
      </c>
      <c r="N5269" s="2" t="s">
        <v>157</v>
      </c>
      <c r="O5269" s="2" t="s">
        <v>156</v>
      </c>
    </row>
    <row r="5270" spans="1:15" x14ac:dyDescent="0.2">
      <c r="A5270" s="6">
        <v>5269</v>
      </c>
      <c r="B5270" s="16" t="s">
        <v>22</v>
      </c>
      <c r="C5270" s="8">
        <v>41845</v>
      </c>
      <c r="D5270" s="16">
        <f t="shared" si="166"/>
        <v>2</v>
      </c>
      <c r="E5270" s="21">
        <v>33.118055555420803</v>
      </c>
      <c r="H5270" s="7" t="str">
        <f t="shared" si="165"/>
        <v/>
      </c>
      <c r="J5270" s="1">
        <v>0</v>
      </c>
      <c r="K5270" s="1" t="s">
        <v>33</v>
      </c>
      <c r="N5270" s="2" t="s">
        <v>157</v>
      </c>
      <c r="O5270" s="2" t="s">
        <v>156</v>
      </c>
    </row>
    <row r="5271" spans="1:15" x14ac:dyDescent="0.2">
      <c r="A5271" s="6">
        <v>5270</v>
      </c>
      <c r="B5271" s="16" t="s">
        <v>22</v>
      </c>
      <c r="C5271" s="8">
        <v>41845</v>
      </c>
      <c r="D5271" s="16">
        <f t="shared" si="166"/>
        <v>3</v>
      </c>
      <c r="E5271" s="21">
        <v>33.124999999865203</v>
      </c>
      <c r="H5271" s="7" t="str">
        <f t="shared" si="165"/>
        <v/>
      </c>
      <c r="J5271" s="1">
        <v>0</v>
      </c>
      <c r="K5271" s="1" t="s">
        <v>33</v>
      </c>
      <c r="N5271" s="2" t="s">
        <v>157</v>
      </c>
      <c r="O5271" s="2" t="s">
        <v>156</v>
      </c>
    </row>
    <row r="5272" spans="1:15" x14ac:dyDescent="0.2">
      <c r="A5272" s="6">
        <v>5271</v>
      </c>
      <c r="B5272" s="16" t="s">
        <v>22</v>
      </c>
      <c r="C5272" s="8">
        <v>41845</v>
      </c>
      <c r="D5272" s="16">
        <f t="shared" si="166"/>
        <v>3</v>
      </c>
      <c r="E5272" s="21">
        <v>33.131944444309603</v>
      </c>
      <c r="H5272" s="7" t="str">
        <f t="shared" si="165"/>
        <v/>
      </c>
      <c r="J5272" s="1">
        <v>0</v>
      </c>
      <c r="K5272" s="1" t="s">
        <v>33</v>
      </c>
      <c r="N5272" s="2" t="s">
        <v>157</v>
      </c>
      <c r="O5272" s="2" t="s">
        <v>156</v>
      </c>
    </row>
    <row r="5273" spans="1:15" x14ac:dyDescent="0.2">
      <c r="A5273" s="6">
        <v>5272</v>
      </c>
      <c r="B5273" s="16" t="s">
        <v>22</v>
      </c>
      <c r="C5273" s="8">
        <v>41845</v>
      </c>
      <c r="D5273" s="16">
        <f t="shared" si="166"/>
        <v>3</v>
      </c>
      <c r="E5273" s="21">
        <v>33.138888888754003</v>
      </c>
      <c r="H5273" s="7" t="str">
        <f t="shared" si="165"/>
        <v/>
      </c>
      <c r="J5273" s="1">
        <v>0</v>
      </c>
      <c r="K5273" s="1" t="s">
        <v>33</v>
      </c>
      <c r="N5273" s="2" t="s">
        <v>157</v>
      </c>
      <c r="O5273" s="2" t="s">
        <v>156</v>
      </c>
    </row>
    <row r="5274" spans="1:15" x14ac:dyDescent="0.2">
      <c r="A5274" s="6">
        <v>5273</v>
      </c>
      <c r="B5274" s="16" t="s">
        <v>22</v>
      </c>
      <c r="C5274" s="8">
        <v>41845</v>
      </c>
      <c r="D5274" s="16">
        <f t="shared" si="166"/>
        <v>3</v>
      </c>
      <c r="E5274" s="21">
        <v>33.145833333198397</v>
      </c>
      <c r="H5274" s="7" t="str">
        <f t="shared" si="165"/>
        <v/>
      </c>
      <c r="J5274" s="1">
        <v>0</v>
      </c>
      <c r="K5274" s="1" t="s">
        <v>33</v>
      </c>
      <c r="N5274" s="2" t="s">
        <v>157</v>
      </c>
      <c r="O5274" s="2" t="s">
        <v>156</v>
      </c>
    </row>
    <row r="5275" spans="1:15" x14ac:dyDescent="0.2">
      <c r="A5275" s="6">
        <v>5274</v>
      </c>
      <c r="B5275" s="16" t="s">
        <v>22</v>
      </c>
      <c r="C5275" s="8">
        <v>41845</v>
      </c>
      <c r="D5275" s="16">
        <f t="shared" si="166"/>
        <v>3</v>
      </c>
      <c r="E5275" s="21">
        <v>33.152777777642797</v>
      </c>
      <c r="H5275" s="7" t="str">
        <f t="shared" si="165"/>
        <v/>
      </c>
      <c r="J5275" s="1">
        <v>0</v>
      </c>
      <c r="K5275" s="1" t="s">
        <v>33</v>
      </c>
      <c r="N5275" s="2" t="s">
        <v>157</v>
      </c>
      <c r="O5275" s="2" t="s">
        <v>156</v>
      </c>
    </row>
    <row r="5276" spans="1:15" x14ac:dyDescent="0.2">
      <c r="A5276" s="6">
        <v>5275</v>
      </c>
      <c r="B5276" s="16" t="s">
        <v>22</v>
      </c>
      <c r="C5276" s="8">
        <v>41845</v>
      </c>
      <c r="D5276" s="16">
        <f t="shared" si="166"/>
        <v>3</v>
      </c>
      <c r="E5276" s="21">
        <v>33.159722222087197</v>
      </c>
      <c r="H5276" s="7" t="str">
        <f t="shared" si="165"/>
        <v/>
      </c>
      <c r="J5276" s="1">
        <v>0</v>
      </c>
      <c r="K5276" s="1" t="s">
        <v>33</v>
      </c>
      <c r="N5276" s="2" t="s">
        <v>157</v>
      </c>
      <c r="O5276" s="2" t="s">
        <v>156</v>
      </c>
    </row>
    <row r="5277" spans="1:15" x14ac:dyDescent="0.2">
      <c r="A5277" s="6">
        <v>5276</v>
      </c>
      <c r="B5277" s="16" t="s">
        <v>22</v>
      </c>
      <c r="C5277" s="8">
        <v>41845</v>
      </c>
      <c r="D5277" s="16">
        <f t="shared" si="166"/>
        <v>4</v>
      </c>
      <c r="E5277" s="21">
        <v>33.166666666531597</v>
      </c>
      <c r="H5277" s="7" t="str">
        <f t="shared" si="165"/>
        <v/>
      </c>
      <c r="J5277" s="1">
        <v>0</v>
      </c>
      <c r="K5277" s="1" t="s">
        <v>33</v>
      </c>
      <c r="N5277" s="2" t="s">
        <v>157</v>
      </c>
      <c r="O5277" s="2" t="s">
        <v>156</v>
      </c>
    </row>
    <row r="5278" spans="1:15" x14ac:dyDescent="0.2">
      <c r="A5278" s="6">
        <v>5277</v>
      </c>
      <c r="B5278" s="16" t="s">
        <v>22</v>
      </c>
      <c r="C5278" s="8">
        <v>41845</v>
      </c>
      <c r="D5278" s="16">
        <f t="shared" si="166"/>
        <v>4</v>
      </c>
      <c r="E5278" s="21">
        <v>33.173611110975997</v>
      </c>
      <c r="H5278" s="7" t="str">
        <f t="shared" si="165"/>
        <v/>
      </c>
      <c r="J5278" s="1">
        <v>0</v>
      </c>
      <c r="K5278" s="1" t="s">
        <v>33</v>
      </c>
      <c r="N5278" s="2" t="s">
        <v>157</v>
      </c>
      <c r="O5278" s="2" t="s">
        <v>156</v>
      </c>
    </row>
    <row r="5279" spans="1:15" x14ac:dyDescent="0.2">
      <c r="A5279" s="6">
        <v>5278</v>
      </c>
      <c r="B5279" s="16" t="s">
        <v>22</v>
      </c>
      <c r="C5279" s="8">
        <v>41845</v>
      </c>
      <c r="D5279" s="16">
        <f t="shared" si="166"/>
        <v>4</v>
      </c>
      <c r="E5279" s="21">
        <v>33.180555555420398</v>
      </c>
      <c r="H5279" s="7" t="str">
        <f t="shared" si="165"/>
        <v/>
      </c>
      <c r="J5279" s="1">
        <v>0</v>
      </c>
      <c r="K5279" s="1" t="s">
        <v>33</v>
      </c>
      <c r="N5279" s="2" t="s">
        <v>157</v>
      </c>
      <c r="O5279" s="2" t="s">
        <v>156</v>
      </c>
    </row>
    <row r="5280" spans="1:15" x14ac:dyDescent="0.2">
      <c r="A5280" s="6">
        <v>5279</v>
      </c>
      <c r="B5280" s="16" t="s">
        <v>22</v>
      </c>
      <c r="C5280" s="8">
        <v>41845</v>
      </c>
      <c r="D5280" s="16">
        <f t="shared" si="166"/>
        <v>4</v>
      </c>
      <c r="E5280" s="21">
        <v>33.187499999864798</v>
      </c>
      <c r="H5280" s="7" t="str">
        <f t="shared" si="165"/>
        <v/>
      </c>
      <c r="J5280" s="1">
        <v>0</v>
      </c>
      <c r="K5280" s="1" t="s">
        <v>33</v>
      </c>
      <c r="N5280" s="2" t="s">
        <v>157</v>
      </c>
      <c r="O5280" s="2" t="s">
        <v>156</v>
      </c>
    </row>
    <row r="5281" spans="1:15" x14ac:dyDescent="0.2">
      <c r="A5281" s="6">
        <v>5280</v>
      </c>
      <c r="B5281" s="16" t="s">
        <v>22</v>
      </c>
      <c r="C5281" s="8">
        <v>41845</v>
      </c>
      <c r="D5281" s="16">
        <f t="shared" si="166"/>
        <v>4</v>
      </c>
      <c r="E5281" s="21">
        <v>33.194444444309198</v>
      </c>
      <c r="H5281" s="7" t="str">
        <f t="shared" si="165"/>
        <v/>
      </c>
      <c r="J5281" s="1">
        <v>24</v>
      </c>
      <c r="K5281" s="1" t="s">
        <v>33</v>
      </c>
      <c r="L5281" s="11" t="s">
        <v>23</v>
      </c>
      <c r="N5281" s="2" t="s">
        <v>157</v>
      </c>
      <c r="O5281" s="2" t="s">
        <v>156</v>
      </c>
    </row>
    <row r="5282" spans="1:15" x14ac:dyDescent="0.2">
      <c r="A5282" s="6">
        <v>5281</v>
      </c>
      <c r="B5282" s="16" t="s">
        <v>22</v>
      </c>
      <c r="C5282" s="8">
        <v>41845</v>
      </c>
      <c r="D5282" s="16">
        <f t="shared" si="166"/>
        <v>4</v>
      </c>
      <c r="E5282" s="21">
        <v>33.201388888753598</v>
      </c>
      <c r="H5282" s="7" t="str">
        <f t="shared" si="165"/>
        <v/>
      </c>
      <c r="J5282" s="1">
        <v>0</v>
      </c>
      <c r="K5282" s="1" t="s">
        <v>33</v>
      </c>
      <c r="N5282" s="2" t="s">
        <v>157</v>
      </c>
      <c r="O5282" s="2" t="s">
        <v>156</v>
      </c>
    </row>
    <row r="5283" spans="1:15" x14ac:dyDescent="0.2">
      <c r="A5283" s="6">
        <v>5282</v>
      </c>
      <c r="B5283" s="16" t="s">
        <v>22</v>
      </c>
      <c r="C5283" s="8">
        <v>41845</v>
      </c>
      <c r="D5283" s="16">
        <f t="shared" si="166"/>
        <v>5</v>
      </c>
      <c r="E5283" s="21">
        <v>33.208333333197999</v>
      </c>
      <c r="H5283" s="7" t="str">
        <f t="shared" si="165"/>
        <v/>
      </c>
      <c r="J5283" s="1">
        <v>0</v>
      </c>
      <c r="K5283" s="1" t="s">
        <v>33</v>
      </c>
      <c r="N5283" s="2" t="s">
        <v>157</v>
      </c>
      <c r="O5283" s="2" t="s">
        <v>156</v>
      </c>
    </row>
    <row r="5284" spans="1:15" x14ac:dyDescent="0.2">
      <c r="A5284" s="6">
        <v>5283</v>
      </c>
      <c r="B5284" s="16" t="s">
        <v>22</v>
      </c>
      <c r="C5284" s="8">
        <v>41845</v>
      </c>
      <c r="D5284" s="16">
        <f t="shared" si="166"/>
        <v>5</v>
      </c>
      <c r="E5284" s="21">
        <v>33.215277777642399</v>
      </c>
      <c r="H5284" s="7" t="str">
        <f t="shared" si="165"/>
        <v/>
      </c>
      <c r="J5284" s="1">
        <v>0</v>
      </c>
      <c r="K5284" s="1" t="s">
        <v>33</v>
      </c>
      <c r="N5284" s="2" t="s">
        <v>157</v>
      </c>
      <c r="O5284" s="2" t="s">
        <v>156</v>
      </c>
    </row>
    <row r="5285" spans="1:15" x14ac:dyDescent="0.2">
      <c r="A5285" s="6">
        <v>5284</v>
      </c>
      <c r="B5285" s="16" t="s">
        <v>22</v>
      </c>
      <c r="C5285" s="8">
        <v>41845</v>
      </c>
      <c r="D5285" s="16">
        <f t="shared" si="166"/>
        <v>5</v>
      </c>
      <c r="E5285" s="21">
        <v>33.222222222086799</v>
      </c>
      <c r="H5285" s="7" t="str">
        <f t="shared" si="165"/>
        <v/>
      </c>
      <c r="J5285" s="1">
        <v>0</v>
      </c>
      <c r="K5285" s="1" t="s">
        <v>33</v>
      </c>
      <c r="N5285" s="2" t="s">
        <v>157</v>
      </c>
      <c r="O5285" s="2" t="s">
        <v>156</v>
      </c>
    </row>
    <row r="5286" spans="1:15" x14ac:dyDescent="0.2">
      <c r="A5286" s="6">
        <v>5285</v>
      </c>
      <c r="B5286" s="16" t="s">
        <v>22</v>
      </c>
      <c r="C5286" s="8">
        <v>41845</v>
      </c>
      <c r="D5286" s="16">
        <f t="shared" si="166"/>
        <v>5</v>
      </c>
      <c r="E5286" s="21">
        <v>33.229166666531199</v>
      </c>
      <c r="H5286" s="7" t="str">
        <f t="shared" si="165"/>
        <v/>
      </c>
      <c r="J5286" s="1">
        <v>0</v>
      </c>
      <c r="K5286" s="1" t="s">
        <v>33</v>
      </c>
      <c r="N5286" s="2" t="s">
        <v>157</v>
      </c>
      <c r="O5286" s="2" t="s">
        <v>156</v>
      </c>
    </row>
    <row r="5287" spans="1:15" x14ac:dyDescent="0.2">
      <c r="A5287" s="6">
        <v>5286</v>
      </c>
      <c r="B5287" s="16" t="s">
        <v>22</v>
      </c>
      <c r="C5287" s="8">
        <v>41845</v>
      </c>
      <c r="D5287" s="16">
        <f t="shared" si="166"/>
        <v>5</v>
      </c>
      <c r="E5287" s="21">
        <v>33.2361111109756</v>
      </c>
      <c r="H5287" s="7" t="str">
        <f t="shared" si="165"/>
        <v/>
      </c>
      <c r="J5287" s="1">
        <v>0</v>
      </c>
      <c r="K5287" s="1" t="s">
        <v>33</v>
      </c>
      <c r="N5287" s="2" t="s">
        <v>157</v>
      </c>
      <c r="O5287" s="2" t="s">
        <v>156</v>
      </c>
    </row>
    <row r="5288" spans="1:15" x14ac:dyDescent="0.2">
      <c r="A5288" s="6">
        <v>5287</v>
      </c>
      <c r="B5288" s="16" t="s">
        <v>22</v>
      </c>
      <c r="C5288" s="8">
        <v>41845</v>
      </c>
      <c r="D5288" s="16">
        <f t="shared" si="166"/>
        <v>5</v>
      </c>
      <c r="E5288" s="21">
        <v>33.24305555542</v>
      </c>
      <c r="H5288" s="7" t="str">
        <f t="shared" si="165"/>
        <v/>
      </c>
      <c r="J5288" s="1">
        <v>0</v>
      </c>
      <c r="K5288" s="1" t="s">
        <v>33</v>
      </c>
      <c r="N5288" s="2" t="s">
        <v>157</v>
      </c>
      <c r="O5288" s="2" t="s">
        <v>156</v>
      </c>
    </row>
    <row r="5289" spans="1:15" x14ac:dyDescent="0.2">
      <c r="A5289" s="6">
        <v>5288</v>
      </c>
      <c r="B5289" s="16" t="s">
        <v>22</v>
      </c>
      <c r="C5289" s="8">
        <v>41845</v>
      </c>
      <c r="D5289" s="16">
        <f t="shared" si="166"/>
        <v>6</v>
      </c>
      <c r="E5289" s="21">
        <v>33.2499999998644</v>
      </c>
      <c r="H5289" s="7" t="str">
        <f t="shared" si="165"/>
        <v/>
      </c>
      <c r="J5289" s="1">
        <v>0</v>
      </c>
      <c r="K5289" s="1" t="s">
        <v>33</v>
      </c>
      <c r="N5289" s="2" t="s">
        <v>157</v>
      </c>
      <c r="O5289" s="2" t="s">
        <v>156</v>
      </c>
    </row>
    <row r="5290" spans="1:15" x14ac:dyDescent="0.2">
      <c r="A5290" s="6">
        <v>5289</v>
      </c>
      <c r="B5290" s="16" t="s">
        <v>22</v>
      </c>
      <c r="C5290" s="8">
        <v>41845</v>
      </c>
      <c r="D5290" s="16">
        <f t="shared" si="166"/>
        <v>6</v>
      </c>
      <c r="E5290" s="21">
        <v>33.2569444443088</v>
      </c>
      <c r="H5290" s="7" t="str">
        <f t="shared" si="165"/>
        <v/>
      </c>
      <c r="J5290" s="1">
        <v>0</v>
      </c>
      <c r="K5290" s="1" t="s">
        <v>33</v>
      </c>
      <c r="N5290" s="2" t="s">
        <v>157</v>
      </c>
      <c r="O5290" s="2" t="s">
        <v>156</v>
      </c>
    </row>
    <row r="5291" spans="1:15" x14ac:dyDescent="0.2">
      <c r="A5291" s="6">
        <v>5290</v>
      </c>
      <c r="B5291" s="16" t="s">
        <v>22</v>
      </c>
      <c r="C5291" s="8">
        <v>41845</v>
      </c>
      <c r="D5291" s="16">
        <f t="shared" si="166"/>
        <v>6</v>
      </c>
      <c r="E5291" s="21">
        <v>33.2638888887532</v>
      </c>
      <c r="H5291" s="7" t="str">
        <f t="shared" si="165"/>
        <v/>
      </c>
      <c r="J5291" s="1">
        <v>0</v>
      </c>
      <c r="K5291" s="1" t="s">
        <v>33</v>
      </c>
      <c r="N5291" s="2" t="s">
        <v>157</v>
      </c>
      <c r="O5291" s="2" t="s">
        <v>156</v>
      </c>
    </row>
    <row r="5292" spans="1:15" x14ac:dyDescent="0.2">
      <c r="A5292" s="6">
        <v>5291</v>
      </c>
      <c r="B5292" s="16" t="s">
        <v>22</v>
      </c>
      <c r="C5292" s="8">
        <v>41845</v>
      </c>
      <c r="D5292" s="16">
        <f t="shared" si="166"/>
        <v>6</v>
      </c>
      <c r="E5292" s="21">
        <v>33.270833333197601</v>
      </c>
      <c r="H5292" s="7" t="str">
        <f t="shared" si="165"/>
        <v/>
      </c>
      <c r="J5292" s="1">
        <v>0</v>
      </c>
      <c r="K5292" s="1" t="s">
        <v>33</v>
      </c>
      <c r="N5292" s="2" t="s">
        <v>157</v>
      </c>
      <c r="O5292" s="2" t="s">
        <v>156</v>
      </c>
    </row>
    <row r="5293" spans="1:15" x14ac:dyDescent="0.2">
      <c r="A5293" s="6">
        <v>5292</v>
      </c>
      <c r="B5293" s="16" t="s">
        <v>22</v>
      </c>
      <c r="C5293" s="8">
        <v>41845</v>
      </c>
      <c r="D5293" s="16">
        <f t="shared" si="166"/>
        <v>6</v>
      </c>
      <c r="E5293" s="21">
        <v>33.277777777642001</v>
      </c>
      <c r="H5293" s="7" t="str">
        <f t="shared" si="165"/>
        <v/>
      </c>
      <c r="J5293" s="1">
        <v>0</v>
      </c>
      <c r="K5293" s="1" t="s">
        <v>33</v>
      </c>
      <c r="N5293" s="2" t="s">
        <v>157</v>
      </c>
      <c r="O5293" s="2" t="s">
        <v>156</v>
      </c>
    </row>
    <row r="5294" spans="1:15" x14ac:dyDescent="0.2">
      <c r="A5294" s="6">
        <v>5293</v>
      </c>
      <c r="B5294" s="16" t="s">
        <v>22</v>
      </c>
      <c r="C5294" s="8">
        <v>41845</v>
      </c>
      <c r="D5294" s="16">
        <f t="shared" si="166"/>
        <v>6</v>
      </c>
      <c r="E5294" s="21">
        <v>33.284722222086401</v>
      </c>
      <c r="H5294" s="7" t="str">
        <f t="shared" si="165"/>
        <v/>
      </c>
      <c r="J5294" s="1">
        <v>0</v>
      </c>
      <c r="K5294" s="1" t="s">
        <v>33</v>
      </c>
      <c r="N5294" s="2" t="s">
        <v>157</v>
      </c>
      <c r="O5294" s="2" t="s">
        <v>156</v>
      </c>
    </row>
    <row r="5295" spans="1:15" x14ac:dyDescent="0.2">
      <c r="A5295" s="6">
        <v>5294</v>
      </c>
      <c r="B5295" s="16" t="s">
        <v>22</v>
      </c>
      <c r="C5295" s="8">
        <v>41845</v>
      </c>
      <c r="D5295" s="16">
        <f t="shared" si="166"/>
        <v>7</v>
      </c>
      <c r="E5295" s="21">
        <v>33.291666666530801</v>
      </c>
      <c r="H5295" s="7" t="str">
        <f t="shared" si="165"/>
        <v/>
      </c>
      <c r="J5295" s="1">
        <v>0</v>
      </c>
      <c r="K5295" s="1" t="s">
        <v>33</v>
      </c>
      <c r="N5295" s="2" t="s">
        <v>157</v>
      </c>
      <c r="O5295" s="2" t="s">
        <v>156</v>
      </c>
    </row>
    <row r="5296" spans="1:15" x14ac:dyDescent="0.2">
      <c r="A5296" s="6">
        <v>5295</v>
      </c>
      <c r="B5296" s="16" t="s">
        <v>22</v>
      </c>
      <c r="C5296" s="8">
        <v>41845</v>
      </c>
      <c r="D5296" s="16">
        <f t="shared" si="166"/>
        <v>7</v>
      </c>
      <c r="E5296" s="21">
        <v>33.298611110975202</v>
      </c>
      <c r="H5296" s="7" t="str">
        <f t="shared" si="165"/>
        <v/>
      </c>
      <c r="J5296" s="1">
        <v>0</v>
      </c>
      <c r="K5296" s="1" t="s">
        <v>33</v>
      </c>
      <c r="N5296" s="2" t="s">
        <v>157</v>
      </c>
      <c r="O5296" s="2" t="s">
        <v>156</v>
      </c>
    </row>
    <row r="5297" spans="1:15" x14ac:dyDescent="0.2">
      <c r="A5297" s="6">
        <v>5296</v>
      </c>
      <c r="B5297" s="16" t="s">
        <v>22</v>
      </c>
      <c r="C5297" s="8">
        <v>41845</v>
      </c>
      <c r="D5297" s="16">
        <f t="shared" si="166"/>
        <v>7</v>
      </c>
      <c r="E5297" s="21">
        <v>33.305555555419602</v>
      </c>
      <c r="H5297" s="7" t="str">
        <f t="shared" si="165"/>
        <v/>
      </c>
      <c r="J5297" s="1">
        <v>0</v>
      </c>
      <c r="K5297" s="1" t="s">
        <v>33</v>
      </c>
      <c r="N5297" s="2" t="s">
        <v>157</v>
      </c>
      <c r="O5297" s="2" t="s">
        <v>156</v>
      </c>
    </row>
    <row r="5298" spans="1:15" x14ac:dyDescent="0.2">
      <c r="A5298" s="6">
        <v>5297</v>
      </c>
      <c r="B5298" s="16" t="s">
        <v>22</v>
      </c>
      <c r="C5298" s="8">
        <v>41845</v>
      </c>
      <c r="D5298" s="16">
        <f t="shared" si="166"/>
        <v>7</v>
      </c>
      <c r="E5298" s="21">
        <v>33.312499999864002</v>
      </c>
      <c r="H5298" s="7" t="str">
        <f t="shared" si="165"/>
        <v/>
      </c>
      <c r="J5298" s="1">
        <v>0</v>
      </c>
      <c r="K5298" s="1" t="s">
        <v>33</v>
      </c>
      <c r="N5298" s="2" t="s">
        <v>157</v>
      </c>
      <c r="O5298" s="2" t="s">
        <v>156</v>
      </c>
    </row>
    <row r="5299" spans="1:15" x14ac:dyDescent="0.2">
      <c r="A5299" s="6">
        <v>5298</v>
      </c>
      <c r="B5299" s="16" t="s">
        <v>22</v>
      </c>
      <c r="C5299" s="8">
        <v>41845</v>
      </c>
      <c r="D5299" s="16">
        <f t="shared" si="166"/>
        <v>7</v>
      </c>
      <c r="E5299" s="21">
        <v>33.319444444308402</v>
      </c>
      <c r="H5299" s="7" t="str">
        <f t="shared" si="165"/>
        <v/>
      </c>
      <c r="J5299" s="1">
        <v>0</v>
      </c>
      <c r="K5299" s="1" t="s">
        <v>33</v>
      </c>
      <c r="N5299" s="2" t="s">
        <v>157</v>
      </c>
      <c r="O5299" s="2" t="s">
        <v>156</v>
      </c>
    </row>
    <row r="5300" spans="1:15" x14ac:dyDescent="0.2">
      <c r="A5300" s="6">
        <v>5299</v>
      </c>
      <c r="B5300" s="16" t="s">
        <v>22</v>
      </c>
      <c r="C5300" s="8">
        <v>41845</v>
      </c>
      <c r="D5300" s="16">
        <f t="shared" si="166"/>
        <v>7</v>
      </c>
      <c r="E5300" s="21">
        <v>33.326388888752803</v>
      </c>
      <c r="H5300" s="7" t="str">
        <f t="shared" si="165"/>
        <v/>
      </c>
      <c r="J5300" s="1">
        <v>0</v>
      </c>
      <c r="K5300" s="1" t="s">
        <v>33</v>
      </c>
      <c r="N5300" s="2" t="s">
        <v>157</v>
      </c>
      <c r="O5300" s="2" t="s">
        <v>156</v>
      </c>
    </row>
    <row r="5301" spans="1:15" x14ac:dyDescent="0.2">
      <c r="A5301" s="6">
        <v>5300</v>
      </c>
      <c r="B5301" s="16" t="s">
        <v>22</v>
      </c>
      <c r="C5301" s="8">
        <v>41845</v>
      </c>
      <c r="D5301" s="16">
        <f t="shared" si="166"/>
        <v>8</v>
      </c>
      <c r="E5301" s="21">
        <v>33.333333333197203</v>
      </c>
      <c r="H5301" s="7" t="str">
        <f t="shared" si="165"/>
        <v/>
      </c>
      <c r="J5301" s="1">
        <v>0</v>
      </c>
      <c r="K5301" s="1" t="s">
        <v>33</v>
      </c>
      <c r="N5301" s="2" t="s">
        <v>157</v>
      </c>
      <c r="O5301" s="2" t="s">
        <v>156</v>
      </c>
    </row>
    <row r="5302" spans="1:15" x14ac:dyDescent="0.2">
      <c r="A5302" s="6">
        <v>5301</v>
      </c>
      <c r="B5302" s="16" t="s">
        <v>22</v>
      </c>
      <c r="C5302" s="8">
        <v>41845</v>
      </c>
      <c r="D5302" s="16">
        <f t="shared" si="166"/>
        <v>8</v>
      </c>
      <c r="E5302" s="21">
        <v>33.340277777641603</v>
      </c>
      <c r="H5302" s="7" t="str">
        <f t="shared" si="165"/>
        <v/>
      </c>
      <c r="J5302" s="1">
        <v>0</v>
      </c>
      <c r="K5302" s="1" t="s">
        <v>33</v>
      </c>
      <c r="N5302" s="2" t="s">
        <v>157</v>
      </c>
      <c r="O5302" s="2" t="s">
        <v>156</v>
      </c>
    </row>
    <row r="5303" spans="1:15" x14ac:dyDescent="0.2">
      <c r="A5303" s="6">
        <v>5302</v>
      </c>
      <c r="B5303" s="16" t="s">
        <v>22</v>
      </c>
      <c r="C5303" s="8">
        <v>41845</v>
      </c>
      <c r="D5303" s="16">
        <f t="shared" si="166"/>
        <v>8</v>
      </c>
      <c r="E5303" s="21">
        <v>33.347222222086003</v>
      </c>
      <c r="H5303" s="7" t="str">
        <f t="shared" si="165"/>
        <v/>
      </c>
      <c r="J5303" s="1">
        <v>0</v>
      </c>
      <c r="K5303" s="1" t="s">
        <v>33</v>
      </c>
      <c r="N5303" s="2" t="s">
        <v>157</v>
      </c>
      <c r="O5303" s="2" t="s">
        <v>156</v>
      </c>
    </row>
    <row r="5304" spans="1:15" x14ac:dyDescent="0.2">
      <c r="A5304" s="6">
        <v>5303</v>
      </c>
      <c r="B5304" s="16" t="s">
        <v>22</v>
      </c>
      <c r="C5304" s="8">
        <v>41845</v>
      </c>
      <c r="D5304" s="16">
        <f t="shared" si="166"/>
        <v>8</v>
      </c>
      <c r="E5304" s="21">
        <v>33.354166666530404</v>
      </c>
      <c r="H5304" s="7" t="str">
        <f t="shared" si="165"/>
        <v/>
      </c>
      <c r="J5304" s="1">
        <v>0</v>
      </c>
      <c r="K5304" s="1" t="s">
        <v>33</v>
      </c>
      <c r="N5304" s="2" t="s">
        <v>157</v>
      </c>
      <c r="O5304" s="2" t="s">
        <v>156</v>
      </c>
    </row>
    <row r="5305" spans="1:15" x14ac:dyDescent="0.2">
      <c r="A5305" s="6">
        <v>5304</v>
      </c>
      <c r="B5305" s="16" t="s">
        <v>22</v>
      </c>
      <c r="C5305" s="8">
        <v>41845</v>
      </c>
      <c r="D5305" s="16">
        <f>IF(ISBLANK(E5305),"",HOUR(E5305))</f>
        <v>8</v>
      </c>
      <c r="E5305" s="21">
        <v>33.361111110974797</v>
      </c>
      <c r="H5305" s="7" t="str">
        <f t="shared" si="165"/>
        <v/>
      </c>
      <c r="J5305" s="1">
        <v>0</v>
      </c>
      <c r="K5305" s="1" t="s">
        <v>33</v>
      </c>
      <c r="N5305" s="2" t="s">
        <v>157</v>
      </c>
      <c r="O5305" s="2" t="s">
        <v>156</v>
      </c>
    </row>
    <row r="5306" spans="1:15" x14ac:dyDescent="0.2">
      <c r="A5306" s="6">
        <v>5305</v>
      </c>
      <c r="B5306" s="16" t="s">
        <v>22</v>
      </c>
      <c r="C5306" s="8">
        <v>41845</v>
      </c>
      <c r="D5306" s="16">
        <f t="shared" si="166"/>
        <v>8</v>
      </c>
      <c r="E5306" s="21">
        <v>0.36747685185185186</v>
      </c>
      <c r="H5306" s="7" t="str">
        <f t="shared" si="165"/>
        <v/>
      </c>
      <c r="J5306" s="1">
        <v>0</v>
      </c>
      <c r="K5306" s="1" t="s">
        <v>33</v>
      </c>
      <c r="N5306" s="2" t="s">
        <v>157</v>
      </c>
      <c r="O5306" s="2" t="s">
        <v>156</v>
      </c>
    </row>
    <row r="5307" spans="1:15" x14ac:dyDescent="0.2">
      <c r="A5307" s="6">
        <v>5306</v>
      </c>
      <c r="B5307" s="16" t="s">
        <v>22</v>
      </c>
      <c r="C5307" s="8">
        <v>41845</v>
      </c>
      <c r="D5307" s="16">
        <f t="shared" si="166"/>
        <v>8</v>
      </c>
      <c r="E5307" s="21">
        <v>33.368055555419197</v>
      </c>
      <c r="H5307" s="7" t="str">
        <f t="shared" si="165"/>
        <v/>
      </c>
      <c r="J5307" s="1">
        <v>0</v>
      </c>
      <c r="K5307" s="1" t="s">
        <v>33</v>
      </c>
      <c r="N5307" s="2" t="s">
        <v>157</v>
      </c>
      <c r="O5307" s="2" t="s">
        <v>156</v>
      </c>
    </row>
    <row r="5308" spans="1:15" x14ac:dyDescent="0.2">
      <c r="A5308" s="6">
        <v>5307</v>
      </c>
      <c r="B5308" s="16" t="s">
        <v>22</v>
      </c>
      <c r="C5308" s="8">
        <v>41845</v>
      </c>
      <c r="D5308" s="16">
        <f t="shared" si="166"/>
        <v>9</v>
      </c>
      <c r="E5308" s="21">
        <v>33.374999999863597</v>
      </c>
      <c r="H5308" s="7" t="str">
        <f t="shared" si="165"/>
        <v/>
      </c>
      <c r="J5308" s="1">
        <v>0</v>
      </c>
      <c r="K5308" s="1" t="s">
        <v>33</v>
      </c>
      <c r="N5308" s="2" t="s">
        <v>157</v>
      </c>
      <c r="O5308" s="2" t="s">
        <v>156</v>
      </c>
    </row>
    <row r="5309" spans="1:15" x14ac:dyDescent="0.2">
      <c r="A5309" s="6">
        <v>5308</v>
      </c>
      <c r="B5309" s="16" t="s">
        <v>22</v>
      </c>
      <c r="C5309" s="8">
        <v>41845</v>
      </c>
      <c r="D5309" s="16">
        <f t="shared" si="166"/>
        <v>9</v>
      </c>
      <c r="E5309" s="21">
        <v>33.381944444307997</v>
      </c>
      <c r="H5309" s="7" t="str">
        <f t="shared" si="165"/>
        <v/>
      </c>
      <c r="J5309" s="1">
        <v>0</v>
      </c>
      <c r="K5309" s="1" t="s">
        <v>33</v>
      </c>
      <c r="N5309" s="2" t="s">
        <v>157</v>
      </c>
      <c r="O5309" s="2" t="s">
        <v>156</v>
      </c>
    </row>
    <row r="5310" spans="1:15" x14ac:dyDescent="0.2">
      <c r="A5310" s="6">
        <v>5309</v>
      </c>
      <c r="B5310" s="16" t="s">
        <v>22</v>
      </c>
      <c r="C5310" s="8">
        <v>41845</v>
      </c>
      <c r="D5310" s="16">
        <f t="shared" si="166"/>
        <v>9</v>
      </c>
      <c r="E5310" s="21">
        <v>33.388888888752398</v>
      </c>
      <c r="H5310" s="7" t="str">
        <f t="shared" si="165"/>
        <v/>
      </c>
      <c r="J5310" s="1">
        <v>0</v>
      </c>
      <c r="K5310" s="1" t="s">
        <v>33</v>
      </c>
      <c r="N5310" s="2" t="s">
        <v>157</v>
      </c>
      <c r="O5310" s="2" t="s">
        <v>156</v>
      </c>
    </row>
    <row r="5311" spans="1:15" x14ac:dyDescent="0.2">
      <c r="A5311" s="6">
        <v>5310</v>
      </c>
      <c r="B5311" s="16" t="s">
        <v>22</v>
      </c>
      <c r="C5311" s="8">
        <v>41845</v>
      </c>
      <c r="D5311" s="16">
        <f t="shared" si="166"/>
        <v>9</v>
      </c>
      <c r="E5311" s="21">
        <v>33.395833333196798</v>
      </c>
      <c r="H5311" s="7" t="str">
        <f t="shared" si="165"/>
        <v/>
      </c>
      <c r="J5311" s="1">
        <v>0</v>
      </c>
      <c r="K5311" s="1" t="s">
        <v>33</v>
      </c>
      <c r="N5311" s="2" t="s">
        <v>157</v>
      </c>
      <c r="O5311" s="2" t="s">
        <v>156</v>
      </c>
    </row>
    <row r="5312" spans="1:15" x14ac:dyDescent="0.2">
      <c r="A5312" s="6">
        <v>5311</v>
      </c>
      <c r="B5312" s="16" t="s">
        <v>22</v>
      </c>
      <c r="C5312" s="8">
        <v>41845</v>
      </c>
      <c r="D5312" s="16">
        <f t="shared" si="166"/>
        <v>9</v>
      </c>
      <c r="E5312" s="21">
        <v>33.402777777641198</v>
      </c>
      <c r="H5312" s="7" t="str">
        <f t="shared" si="165"/>
        <v/>
      </c>
      <c r="J5312" s="1">
        <v>0</v>
      </c>
      <c r="K5312" s="1" t="s">
        <v>33</v>
      </c>
      <c r="N5312" s="2" t="s">
        <v>157</v>
      </c>
      <c r="O5312" s="2" t="s">
        <v>156</v>
      </c>
    </row>
    <row r="5313" spans="1:15" x14ac:dyDescent="0.2">
      <c r="A5313" s="6">
        <v>5312</v>
      </c>
      <c r="B5313" s="16" t="s">
        <v>22</v>
      </c>
      <c r="C5313" s="8">
        <v>41845</v>
      </c>
      <c r="D5313" s="16">
        <f t="shared" si="166"/>
        <v>9</v>
      </c>
      <c r="E5313" s="21">
        <v>33.409722222085598</v>
      </c>
      <c r="H5313" s="7" t="str">
        <f t="shared" si="165"/>
        <v/>
      </c>
      <c r="J5313" s="1">
        <v>0</v>
      </c>
      <c r="K5313" s="1" t="s">
        <v>33</v>
      </c>
      <c r="N5313" s="2" t="s">
        <v>157</v>
      </c>
      <c r="O5313" s="2" t="s">
        <v>156</v>
      </c>
    </row>
    <row r="5314" spans="1:15" x14ac:dyDescent="0.2">
      <c r="A5314" s="6">
        <v>5313</v>
      </c>
      <c r="B5314" s="16" t="s">
        <v>22</v>
      </c>
      <c r="C5314" s="8">
        <v>41845</v>
      </c>
      <c r="D5314" s="16">
        <f t="shared" si="166"/>
        <v>10</v>
      </c>
      <c r="E5314" s="21">
        <v>33.416666666529999</v>
      </c>
      <c r="H5314" s="7" t="str">
        <f t="shared" si="165"/>
        <v/>
      </c>
      <c r="J5314" s="1">
        <v>0</v>
      </c>
      <c r="K5314" s="1" t="s">
        <v>33</v>
      </c>
      <c r="N5314" s="2" t="s">
        <v>157</v>
      </c>
      <c r="O5314" s="2" t="s">
        <v>156</v>
      </c>
    </row>
    <row r="5315" spans="1:15" x14ac:dyDescent="0.2">
      <c r="A5315" s="6">
        <v>5314</v>
      </c>
      <c r="B5315" s="16" t="s">
        <v>22</v>
      </c>
      <c r="C5315" s="8">
        <v>41845</v>
      </c>
      <c r="D5315" s="16">
        <f t="shared" si="166"/>
        <v>10</v>
      </c>
      <c r="E5315" s="21">
        <v>33.423611110974399</v>
      </c>
      <c r="H5315" s="7" t="str">
        <f t="shared" ref="H5315:H5378" si="167">IF(F5315&gt;0,ROUND((F5315+G5315)/2,1),"")</f>
        <v/>
      </c>
      <c r="J5315" s="1">
        <v>0</v>
      </c>
      <c r="K5315" s="1" t="s">
        <v>33</v>
      </c>
      <c r="N5315" s="2" t="s">
        <v>157</v>
      </c>
      <c r="O5315" s="2" t="s">
        <v>156</v>
      </c>
    </row>
    <row r="5316" spans="1:15" x14ac:dyDescent="0.2">
      <c r="A5316" s="6">
        <v>5315</v>
      </c>
      <c r="B5316" s="16" t="s">
        <v>22</v>
      </c>
      <c r="C5316" s="8">
        <v>41845</v>
      </c>
      <c r="D5316" s="16">
        <f t="shared" si="166"/>
        <v>10</v>
      </c>
      <c r="E5316" s="21">
        <v>33.430555555418799</v>
      </c>
      <c r="H5316" s="7" t="str">
        <f t="shared" si="167"/>
        <v/>
      </c>
      <c r="J5316" s="1">
        <v>0</v>
      </c>
      <c r="K5316" s="1" t="s">
        <v>33</v>
      </c>
      <c r="N5316" s="2" t="s">
        <v>157</v>
      </c>
      <c r="O5316" s="2" t="s">
        <v>156</v>
      </c>
    </row>
    <row r="5317" spans="1:15" x14ac:dyDescent="0.2">
      <c r="A5317" s="6">
        <v>5316</v>
      </c>
      <c r="B5317" s="16" t="s">
        <v>22</v>
      </c>
      <c r="C5317" s="8">
        <v>41845</v>
      </c>
      <c r="D5317" s="16">
        <f t="shared" si="166"/>
        <v>10</v>
      </c>
      <c r="E5317" s="21">
        <v>33.437499999863199</v>
      </c>
      <c r="H5317" s="7" t="str">
        <f t="shared" si="167"/>
        <v/>
      </c>
      <c r="J5317" s="1">
        <v>0</v>
      </c>
      <c r="K5317" s="1" t="s">
        <v>33</v>
      </c>
      <c r="N5317" s="2" t="s">
        <v>157</v>
      </c>
      <c r="O5317" s="2" t="s">
        <v>156</v>
      </c>
    </row>
    <row r="5318" spans="1:15" x14ac:dyDescent="0.2">
      <c r="A5318" s="6">
        <v>5317</v>
      </c>
      <c r="B5318" s="16" t="s">
        <v>22</v>
      </c>
      <c r="C5318" s="8">
        <v>41845</v>
      </c>
      <c r="D5318" s="16">
        <f t="shared" si="166"/>
        <v>10</v>
      </c>
      <c r="E5318" s="21">
        <v>33.444444444307599</v>
      </c>
      <c r="H5318" s="7" t="str">
        <f t="shared" si="167"/>
        <v/>
      </c>
      <c r="J5318" s="1">
        <v>0</v>
      </c>
      <c r="K5318" s="1" t="s">
        <v>33</v>
      </c>
      <c r="N5318" s="2" t="s">
        <v>157</v>
      </c>
      <c r="O5318" s="2" t="s">
        <v>156</v>
      </c>
    </row>
    <row r="5319" spans="1:15" x14ac:dyDescent="0.2">
      <c r="A5319" s="6">
        <v>5318</v>
      </c>
      <c r="B5319" s="16" t="s">
        <v>22</v>
      </c>
      <c r="C5319" s="8">
        <v>41845</v>
      </c>
      <c r="D5319" s="16">
        <f t="shared" si="166"/>
        <v>10</v>
      </c>
      <c r="E5319" s="21">
        <v>33.451388888752</v>
      </c>
      <c r="H5319" s="7" t="str">
        <f t="shared" si="167"/>
        <v/>
      </c>
      <c r="J5319" s="1">
        <v>0</v>
      </c>
      <c r="K5319" s="1" t="s">
        <v>33</v>
      </c>
      <c r="N5319" s="2" t="s">
        <v>157</v>
      </c>
      <c r="O5319" s="2" t="s">
        <v>156</v>
      </c>
    </row>
    <row r="5320" spans="1:15" x14ac:dyDescent="0.2">
      <c r="A5320" s="6">
        <v>5319</v>
      </c>
      <c r="B5320" s="16" t="s">
        <v>22</v>
      </c>
      <c r="C5320" s="8">
        <v>41845</v>
      </c>
      <c r="D5320" s="16">
        <f t="shared" si="166"/>
        <v>11</v>
      </c>
      <c r="E5320" s="21">
        <v>33.4583333331964</v>
      </c>
      <c r="H5320" s="7" t="str">
        <f t="shared" si="167"/>
        <v/>
      </c>
      <c r="J5320" s="1">
        <v>0</v>
      </c>
      <c r="K5320" s="1" t="s">
        <v>33</v>
      </c>
      <c r="N5320" s="2" t="s">
        <v>157</v>
      </c>
      <c r="O5320" s="2" t="s">
        <v>156</v>
      </c>
    </row>
    <row r="5321" spans="1:15" x14ac:dyDescent="0.2">
      <c r="A5321" s="6">
        <v>5320</v>
      </c>
      <c r="B5321" s="16" t="s">
        <v>22</v>
      </c>
      <c r="C5321" s="8">
        <v>41845</v>
      </c>
      <c r="D5321" s="16">
        <f t="shared" si="166"/>
        <v>11</v>
      </c>
      <c r="E5321" s="21">
        <v>33.4652777776408</v>
      </c>
      <c r="H5321" s="7" t="str">
        <f t="shared" si="167"/>
        <v/>
      </c>
      <c r="J5321" s="1">
        <v>0</v>
      </c>
      <c r="K5321" s="1" t="s">
        <v>33</v>
      </c>
      <c r="N5321" s="2" t="s">
        <v>157</v>
      </c>
      <c r="O5321" s="2" t="s">
        <v>156</v>
      </c>
    </row>
    <row r="5322" spans="1:15" x14ac:dyDescent="0.2">
      <c r="A5322" s="6">
        <v>5321</v>
      </c>
      <c r="B5322" s="16" t="s">
        <v>22</v>
      </c>
      <c r="C5322" s="8">
        <v>41845</v>
      </c>
      <c r="D5322" s="16">
        <f t="shared" si="166"/>
        <v>11</v>
      </c>
      <c r="E5322" s="21">
        <v>33.4722222220852</v>
      </c>
      <c r="H5322" s="7" t="str">
        <f t="shared" si="167"/>
        <v/>
      </c>
      <c r="J5322" s="1">
        <v>0</v>
      </c>
      <c r="K5322" s="1" t="s">
        <v>33</v>
      </c>
      <c r="N5322" s="2" t="s">
        <v>157</v>
      </c>
      <c r="O5322" s="2" t="s">
        <v>156</v>
      </c>
    </row>
    <row r="5323" spans="1:15" x14ac:dyDescent="0.2">
      <c r="A5323" s="6">
        <v>5322</v>
      </c>
      <c r="B5323" s="16" t="s">
        <v>22</v>
      </c>
      <c r="C5323" s="8">
        <v>41845</v>
      </c>
      <c r="D5323" s="16">
        <f t="shared" si="166"/>
        <v>11</v>
      </c>
      <c r="E5323" s="21">
        <v>33.479166666529601</v>
      </c>
      <c r="H5323" s="7" t="str">
        <f t="shared" si="167"/>
        <v/>
      </c>
      <c r="J5323" s="1">
        <v>0</v>
      </c>
      <c r="K5323" s="1" t="s">
        <v>33</v>
      </c>
      <c r="N5323" s="2" t="s">
        <v>157</v>
      </c>
      <c r="O5323" s="2" t="s">
        <v>156</v>
      </c>
    </row>
    <row r="5324" spans="1:15" x14ac:dyDescent="0.2">
      <c r="A5324" s="6">
        <v>5323</v>
      </c>
      <c r="B5324" s="16" t="s">
        <v>22</v>
      </c>
      <c r="C5324" s="8">
        <v>41845</v>
      </c>
      <c r="D5324" s="16">
        <f t="shared" ref="D5324:D5387" si="168">IF(ISBLANK(E5324),"",HOUR(E5324))</f>
        <v>11</v>
      </c>
      <c r="E5324" s="21">
        <v>33.486111110974001</v>
      </c>
      <c r="F5324" s="7">
        <v>2.35</v>
      </c>
      <c r="G5324" s="7">
        <v>3</v>
      </c>
      <c r="H5324" s="7">
        <f t="shared" si="167"/>
        <v>2.7</v>
      </c>
      <c r="I5324" s="1" t="s">
        <v>24</v>
      </c>
      <c r="J5324" s="1">
        <v>84</v>
      </c>
      <c r="K5324" s="1" t="s">
        <v>33</v>
      </c>
      <c r="L5324" s="11" t="s">
        <v>158</v>
      </c>
      <c r="M5324" s="18" t="s">
        <v>35</v>
      </c>
      <c r="N5324" s="2" t="s">
        <v>157</v>
      </c>
      <c r="O5324" s="2" t="s">
        <v>156</v>
      </c>
    </row>
    <row r="5325" spans="1:15" x14ac:dyDescent="0.2">
      <c r="A5325" s="6">
        <v>5324</v>
      </c>
      <c r="B5325" s="16" t="s">
        <v>22</v>
      </c>
      <c r="C5325" s="8">
        <v>41845</v>
      </c>
      <c r="D5325" s="16">
        <f t="shared" si="168"/>
        <v>11</v>
      </c>
      <c r="E5325" s="21">
        <v>33.493055555418401</v>
      </c>
      <c r="H5325" s="7" t="str">
        <f t="shared" si="167"/>
        <v/>
      </c>
      <c r="J5325" s="1">
        <v>0</v>
      </c>
      <c r="K5325" s="1" t="s">
        <v>33</v>
      </c>
      <c r="N5325" s="2" t="s">
        <v>157</v>
      </c>
      <c r="O5325" s="2" t="s">
        <v>156</v>
      </c>
    </row>
    <row r="5326" spans="1:15" x14ac:dyDescent="0.2">
      <c r="A5326" s="6">
        <v>5325</v>
      </c>
      <c r="B5326" s="16" t="s">
        <v>22</v>
      </c>
      <c r="C5326" s="8">
        <v>41845</v>
      </c>
      <c r="D5326" s="16">
        <f t="shared" si="168"/>
        <v>12</v>
      </c>
      <c r="E5326" s="21">
        <v>33.499999999862801</v>
      </c>
      <c r="H5326" s="7" t="str">
        <f t="shared" si="167"/>
        <v/>
      </c>
      <c r="J5326" s="1">
        <v>0</v>
      </c>
      <c r="K5326" s="1" t="s">
        <v>33</v>
      </c>
      <c r="N5326" s="2" t="s">
        <v>157</v>
      </c>
      <c r="O5326" s="2" t="s">
        <v>156</v>
      </c>
    </row>
    <row r="5327" spans="1:15" x14ac:dyDescent="0.2">
      <c r="A5327" s="6">
        <v>5326</v>
      </c>
      <c r="B5327" s="16" t="s">
        <v>22</v>
      </c>
      <c r="C5327" s="8">
        <v>41845</v>
      </c>
      <c r="D5327" s="16">
        <f t="shared" si="168"/>
        <v>12</v>
      </c>
      <c r="E5327" s="21">
        <v>33.506944444307202</v>
      </c>
      <c r="H5327" s="7" t="str">
        <f t="shared" si="167"/>
        <v/>
      </c>
      <c r="J5327" s="1">
        <v>0</v>
      </c>
      <c r="K5327" s="1" t="s">
        <v>33</v>
      </c>
      <c r="N5327" s="2" t="s">
        <v>157</v>
      </c>
      <c r="O5327" s="2" t="s">
        <v>156</v>
      </c>
    </row>
    <row r="5328" spans="1:15" x14ac:dyDescent="0.2">
      <c r="A5328" s="6">
        <v>5327</v>
      </c>
      <c r="B5328" s="16" t="s">
        <v>22</v>
      </c>
      <c r="C5328" s="8">
        <v>41845</v>
      </c>
      <c r="D5328" s="16">
        <f t="shared" si="168"/>
        <v>12</v>
      </c>
      <c r="E5328" s="21">
        <v>33.513888888751602</v>
      </c>
      <c r="H5328" s="7" t="str">
        <f t="shared" si="167"/>
        <v/>
      </c>
      <c r="J5328" s="1">
        <v>0</v>
      </c>
      <c r="K5328" s="1" t="s">
        <v>33</v>
      </c>
      <c r="N5328" s="2" t="s">
        <v>157</v>
      </c>
      <c r="O5328" s="2" t="s">
        <v>156</v>
      </c>
    </row>
    <row r="5329" spans="1:15" x14ac:dyDescent="0.2">
      <c r="A5329" s="6">
        <v>5328</v>
      </c>
      <c r="B5329" s="16" t="s">
        <v>22</v>
      </c>
      <c r="C5329" s="8">
        <v>41845</v>
      </c>
      <c r="D5329" s="16">
        <f t="shared" si="168"/>
        <v>12</v>
      </c>
      <c r="E5329" s="21">
        <v>33.520833333196002</v>
      </c>
      <c r="H5329" s="7" t="str">
        <f t="shared" si="167"/>
        <v/>
      </c>
      <c r="J5329" s="1">
        <v>0</v>
      </c>
      <c r="K5329" s="1" t="s">
        <v>33</v>
      </c>
      <c r="N5329" s="2" t="s">
        <v>157</v>
      </c>
      <c r="O5329" s="2" t="s">
        <v>156</v>
      </c>
    </row>
    <row r="5330" spans="1:15" x14ac:dyDescent="0.2">
      <c r="A5330" s="6">
        <v>5329</v>
      </c>
      <c r="B5330" s="16" t="s">
        <v>22</v>
      </c>
      <c r="C5330" s="8">
        <v>41845</v>
      </c>
      <c r="D5330" s="16">
        <f t="shared" si="168"/>
        <v>12</v>
      </c>
      <c r="E5330" s="21">
        <v>33.527777777640402</v>
      </c>
      <c r="H5330" s="7" t="str">
        <f t="shared" si="167"/>
        <v/>
      </c>
      <c r="J5330" s="1">
        <v>0</v>
      </c>
      <c r="K5330" s="1" t="s">
        <v>33</v>
      </c>
      <c r="N5330" s="2" t="s">
        <v>157</v>
      </c>
      <c r="O5330" s="2" t="s">
        <v>156</v>
      </c>
    </row>
    <row r="5331" spans="1:15" x14ac:dyDescent="0.2">
      <c r="A5331" s="6">
        <v>5330</v>
      </c>
      <c r="B5331" s="16" t="s">
        <v>22</v>
      </c>
      <c r="C5331" s="8">
        <v>41845</v>
      </c>
      <c r="D5331" s="16">
        <f t="shared" si="168"/>
        <v>12</v>
      </c>
      <c r="E5331" s="21">
        <v>33.534722222084802</v>
      </c>
      <c r="H5331" s="7" t="str">
        <f t="shared" si="167"/>
        <v/>
      </c>
      <c r="J5331" s="1">
        <v>0</v>
      </c>
      <c r="K5331" s="1" t="s">
        <v>33</v>
      </c>
      <c r="N5331" s="2" t="s">
        <v>157</v>
      </c>
      <c r="O5331" s="2" t="s">
        <v>156</v>
      </c>
    </row>
    <row r="5332" spans="1:15" x14ac:dyDescent="0.2">
      <c r="A5332" s="6">
        <v>5331</v>
      </c>
      <c r="B5332" s="16" t="s">
        <v>22</v>
      </c>
      <c r="C5332" s="8">
        <v>41845</v>
      </c>
      <c r="D5332" s="16">
        <f t="shared" si="168"/>
        <v>13</v>
      </c>
      <c r="E5332" s="21">
        <v>33.541666666529203</v>
      </c>
      <c r="H5332" s="7" t="str">
        <f t="shared" si="167"/>
        <v/>
      </c>
      <c r="J5332" s="1">
        <v>0</v>
      </c>
      <c r="K5332" s="1" t="s">
        <v>33</v>
      </c>
      <c r="N5332" s="2" t="s">
        <v>157</v>
      </c>
      <c r="O5332" s="2" t="s">
        <v>156</v>
      </c>
    </row>
    <row r="5333" spans="1:15" x14ac:dyDescent="0.2">
      <c r="A5333" s="6">
        <v>5332</v>
      </c>
      <c r="B5333" s="16" t="s">
        <v>22</v>
      </c>
      <c r="C5333" s="8">
        <v>41845</v>
      </c>
      <c r="D5333" s="16">
        <f t="shared" si="168"/>
        <v>13</v>
      </c>
      <c r="E5333" s="21">
        <v>33.548611110973603</v>
      </c>
      <c r="F5333" s="6"/>
      <c r="G5333" s="6"/>
      <c r="H5333" s="7" t="str">
        <f t="shared" si="167"/>
        <v/>
      </c>
      <c r="I5333" s="6"/>
      <c r="J5333" s="1">
        <v>0</v>
      </c>
      <c r="K5333" s="1" t="s">
        <v>33</v>
      </c>
      <c r="N5333" s="2" t="s">
        <v>157</v>
      </c>
      <c r="O5333" s="2" t="s">
        <v>156</v>
      </c>
    </row>
    <row r="5334" spans="1:15" x14ac:dyDescent="0.2">
      <c r="A5334" s="6">
        <v>5333</v>
      </c>
      <c r="B5334" s="16" t="s">
        <v>22</v>
      </c>
      <c r="C5334" s="8">
        <v>41845</v>
      </c>
      <c r="D5334" s="16">
        <f t="shared" si="168"/>
        <v>13</v>
      </c>
      <c r="E5334" s="21">
        <v>33.555555555418003</v>
      </c>
      <c r="F5334" s="6"/>
      <c r="G5334" s="6"/>
      <c r="H5334" s="7" t="str">
        <f t="shared" si="167"/>
        <v/>
      </c>
      <c r="I5334" s="6"/>
      <c r="J5334" s="1">
        <v>0</v>
      </c>
      <c r="K5334" s="1" t="s">
        <v>33</v>
      </c>
      <c r="N5334" s="2" t="s">
        <v>157</v>
      </c>
      <c r="O5334" s="2" t="s">
        <v>156</v>
      </c>
    </row>
    <row r="5335" spans="1:15" x14ac:dyDescent="0.2">
      <c r="A5335" s="6">
        <v>5334</v>
      </c>
      <c r="B5335" s="16" t="s">
        <v>22</v>
      </c>
      <c r="C5335" s="8">
        <v>41845</v>
      </c>
      <c r="D5335" s="16">
        <f t="shared" si="168"/>
        <v>13</v>
      </c>
      <c r="E5335" s="21">
        <v>33.562499999862403</v>
      </c>
      <c r="F5335" s="6"/>
      <c r="G5335" s="6"/>
      <c r="H5335" s="7" t="str">
        <f t="shared" si="167"/>
        <v/>
      </c>
      <c r="I5335" s="6"/>
      <c r="J5335" s="1">
        <v>0</v>
      </c>
      <c r="K5335" s="1" t="s">
        <v>33</v>
      </c>
      <c r="N5335" s="2" t="s">
        <v>157</v>
      </c>
      <c r="O5335" s="2" t="s">
        <v>156</v>
      </c>
    </row>
    <row r="5336" spans="1:15" x14ac:dyDescent="0.2">
      <c r="A5336" s="6">
        <v>5335</v>
      </c>
      <c r="B5336" s="16" t="s">
        <v>22</v>
      </c>
      <c r="C5336" s="8">
        <v>41845</v>
      </c>
      <c r="D5336" s="16">
        <f t="shared" si="168"/>
        <v>13</v>
      </c>
      <c r="E5336" s="21">
        <v>33.569444444306797</v>
      </c>
      <c r="H5336" s="7" t="str">
        <f t="shared" si="167"/>
        <v/>
      </c>
      <c r="J5336" s="1">
        <v>0</v>
      </c>
      <c r="K5336" s="1" t="s">
        <v>33</v>
      </c>
      <c r="N5336" s="2" t="s">
        <v>157</v>
      </c>
      <c r="O5336" s="2" t="s">
        <v>156</v>
      </c>
    </row>
    <row r="5337" spans="1:15" x14ac:dyDescent="0.2">
      <c r="A5337" s="6">
        <v>5336</v>
      </c>
      <c r="B5337" s="16" t="s">
        <v>22</v>
      </c>
      <c r="C5337" s="8">
        <v>41845</v>
      </c>
      <c r="D5337" s="16">
        <f t="shared" si="168"/>
        <v>13</v>
      </c>
      <c r="E5337" s="21">
        <v>33.576388888751197</v>
      </c>
      <c r="H5337" s="7" t="str">
        <f t="shared" si="167"/>
        <v/>
      </c>
      <c r="J5337" s="1">
        <v>0</v>
      </c>
      <c r="K5337" s="1" t="s">
        <v>33</v>
      </c>
      <c r="N5337" s="2" t="s">
        <v>157</v>
      </c>
      <c r="O5337" s="2" t="s">
        <v>156</v>
      </c>
    </row>
    <row r="5338" spans="1:15" x14ac:dyDescent="0.2">
      <c r="A5338" s="6">
        <v>5337</v>
      </c>
      <c r="B5338" s="16" t="s">
        <v>22</v>
      </c>
      <c r="C5338" s="8">
        <v>41845</v>
      </c>
      <c r="D5338" s="16">
        <f t="shared" si="168"/>
        <v>14</v>
      </c>
      <c r="E5338" s="21">
        <v>33.583333333195597</v>
      </c>
      <c r="H5338" s="7" t="str">
        <f t="shared" si="167"/>
        <v/>
      </c>
      <c r="J5338" s="1">
        <v>0</v>
      </c>
      <c r="K5338" s="1" t="s">
        <v>33</v>
      </c>
      <c r="N5338" s="2" t="s">
        <v>157</v>
      </c>
      <c r="O5338" s="2" t="s">
        <v>156</v>
      </c>
    </row>
    <row r="5339" spans="1:15" x14ac:dyDescent="0.2">
      <c r="A5339" s="6">
        <v>5338</v>
      </c>
      <c r="B5339" s="16" t="s">
        <v>22</v>
      </c>
      <c r="C5339" s="8">
        <v>41845</v>
      </c>
      <c r="D5339" s="16">
        <f t="shared" si="168"/>
        <v>14</v>
      </c>
      <c r="E5339" s="21">
        <v>33.590277777639997</v>
      </c>
      <c r="H5339" s="7" t="str">
        <f t="shared" si="167"/>
        <v/>
      </c>
      <c r="J5339" s="1">
        <v>0</v>
      </c>
      <c r="K5339" s="1" t="s">
        <v>33</v>
      </c>
      <c r="N5339" s="2" t="s">
        <v>157</v>
      </c>
      <c r="O5339" s="2" t="s">
        <v>156</v>
      </c>
    </row>
    <row r="5340" spans="1:15" x14ac:dyDescent="0.2">
      <c r="A5340" s="6">
        <v>5339</v>
      </c>
      <c r="B5340" s="16" t="s">
        <v>22</v>
      </c>
      <c r="C5340" s="8">
        <v>41845</v>
      </c>
      <c r="D5340" s="16">
        <f t="shared" si="168"/>
        <v>14</v>
      </c>
      <c r="E5340" s="21">
        <v>33.597222222084397</v>
      </c>
      <c r="H5340" s="7" t="str">
        <f t="shared" si="167"/>
        <v/>
      </c>
      <c r="J5340" s="1">
        <v>30</v>
      </c>
      <c r="K5340" s="1" t="s">
        <v>33</v>
      </c>
      <c r="L5340" s="11" t="s">
        <v>23</v>
      </c>
      <c r="N5340" s="2" t="s">
        <v>157</v>
      </c>
      <c r="O5340" s="2" t="s">
        <v>156</v>
      </c>
    </row>
    <row r="5341" spans="1:15" x14ac:dyDescent="0.2">
      <c r="A5341" s="6">
        <v>5340</v>
      </c>
      <c r="B5341" s="16" t="s">
        <v>22</v>
      </c>
      <c r="C5341" s="8">
        <v>41845</v>
      </c>
      <c r="D5341" s="16">
        <f t="shared" si="168"/>
        <v>14</v>
      </c>
      <c r="E5341" s="21">
        <v>33.604166666528798</v>
      </c>
      <c r="H5341" s="7" t="str">
        <f t="shared" si="167"/>
        <v/>
      </c>
      <c r="J5341" s="1">
        <v>0</v>
      </c>
      <c r="K5341" s="1" t="s">
        <v>33</v>
      </c>
      <c r="N5341" s="2" t="s">
        <v>157</v>
      </c>
      <c r="O5341" s="2" t="s">
        <v>156</v>
      </c>
    </row>
    <row r="5342" spans="1:15" x14ac:dyDescent="0.2">
      <c r="A5342" s="6">
        <v>5341</v>
      </c>
      <c r="B5342" s="16" t="s">
        <v>22</v>
      </c>
      <c r="C5342" s="8">
        <v>41845</v>
      </c>
      <c r="D5342" s="16">
        <f t="shared" si="168"/>
        <v>14</v>
      </c>
      <c r="E5342" s="21">
        <v>33.611111110973198</v>
      </c>
      <c r="H5342" s="7" t="str">
        <f t="shared" si="167"/>
        <v/>
      </c>
      <c r="J5342" s="1">
        <v>0</v>
      </c>
      <c r="K5342" s="1" t="s">
        <v>33</v>
      </c>
      <c r="N5342" s="2" t="s">
        <v>157</v>
      </c>
      <c r="O5342" s="2" t="s">
        <v>156</v>
      </c>
    </row>
    <row r="5343" spans="1:15" x14ac:dyDescent="0.2">
      <c r="A5343" s="6">
        <v>5342</v>
      </c>
      <c r="B5343" s="16" t="s">
        <v>22</v>
      </c>
      <c r="C5343" s="8">
        <v>41845</v>
      </c>
      <c r="D5343" s="16">
        <f t="shared" si="168"/>
        <v>14</v>
      </c>
      <c r="E5343" s="21">
        <v>33.618055555417598</v>
      </c>
      <c r="H5343" s="7" t="str">
        <f t="shared" si="167"/>
        <v/>
      </c>
      <c r="J5343" s="1">
        <v>0</v>
      </c>
      <c r="K5343" s="1" t="s">
        <v>33</v>
      </c>
      <c r="N5343" s="2" t="s">
        <v>157</v>
      </c>
      <c r="O5343" s="2" t="s">
        <v>156</v>
      </c>
    </row>
    <row r="5344" spans="1:15" x14ac:dyDescent="0.2">
      <c r="A5344" s="6">
        <v>5343</v>
      </c>
      <c r="B5344" s="16" t="s">
        <v>22</v>
      </c>
      <c r="C5344" s="8">
        <v>41845</v>
      </c>
      <c r="D5344" s="16">
        <f t="shared" si="168"/>
        <v>15</v>
      </c>
      <c r="E5344" s="21">
        <v>33.624999999861998</v>
      </c>
      <c r="H5344" s="7" t="str">
        <f t="shared" si="167"/>
        <v/>
      </c>
      <c r="J5344" s="1">
        <v>32</v>
      </c>
      <c r="K5344" s="1" t="s">
        <v>33</v>
      </c>
      <c r="L5344" s="11" t="s">
        <v>23</v>
      </c>
      <c r="N5344" s="2" t="s">
        <v>157</v>
      </c>
      <c r="O5344" s="2" t="s">
        <v>156</v>
      </c>
    </row>
    <row r="5345" spans="1:15" x14ac:dyDescent="0.2">
      <c r="A5345" s="6">
        <v>5344</v>
      </c>
      <c r="B5345" s="16" t="s">
        <v>22</v>
      </c>
      <c r="C5345" s="8">
        <v>41845</v>
      </c>
      <c r="D5345" s="16">
        <f t="shared" si="168"/>
        <v>15</v>
      </c>
      <c r="E5345" s="21">
        <v>33.631944444306399</v>
      </c>
      <c r="H5345" s="7" t="str">
        <f t="shared" si="167"/>
        <v/>
      </c>
      <c r="J5345" s="1">
        <v>0</v>
      </c>
      <c r="K5345" s="1" t="s">
        <v>33</v>
      </c>
      <c r="N5345" s="2" t="s">
        <v>157</v>
      </c>
      <c r="O5345" s="2" t="s">
        <v>156</v>
      </c>
    </row>
    <row r="5346" spans="1:15" x14ac:dyDescent="0.2">
      <c r="A5346" s="6">
        <v>5345</v>
      </c>
      <c r="B5346" s="16" t="s">
        <v>22</v>
      </c>
      <c r="C5346" s="8">
        <v>41845</v>
      </c>
      <c r="D5346" s="16">
        <f t="shared" si="168"/>
        <v>15</v>
      </c>
      <c r="E5346" s="21">
        <v>33.638888888750799</v>
      </c>
      <c r="H5346" s="7" t="str">
        <f t="shared" si="167"/>
        <v/>
      </c>
      <c r="J5346" s="1">
        <v>0</v>
      </c>
      <c r="K5346" s="1" t="s">
        <v>33</v>
      </c>
      <c r="N5346" s="2" t="s">
        <v>157</v>
      </c>
      <c r="O5346" s="2" t="s">
        <v>156</v>
      </c>
    </row>
    <row r="5347" spans="1:15" x14ac:dyDescent="0.2">
      <c r="A5347" s="6">
        <v>5346</v>
      </c>
      <c r="B5347" s="16" t="s">
        <v>22</v>
      </c>
      <c r="C5347" s="8">
        <v>41845</v>
      </c>
      <c r="D5347" s="16">
        <f t="shared" si="168"/>
        <v>15</v>
      </c>
      <c r="E5347" s="21">
        <v>33.645833333195199</v>
      </c>
      <c r="H5347" s="7" t="str">
        <f t="shared" si="167"/>
        <v/>
      </c>
      <c r="J5347" s="1">
        <v>32</v>
      </c>
      <c r="K5347" s="1" t="s">
        <v>33</v>
      </c>
      <c r="L5347" s="11" t="s">
        <v>23</v>
      </c>
      <c r="N5347" s="2" t="s">
        <v>157</v>
      </c>
      <c r="O5347" s="2" t="s">
        <v>156</v>
      </c>
    </row>
    <row r="5348" spans="1:15" x14ac:dyDescent="0.2">
      <c r="A5348" s="6">
        <v>5347</v>
      </c>
      <c r="B5348" s="16" t="s">
        <v>22</v>
      </c>
      <c r="C5348" s="8">
        <v>41845</v>
      </c>
      <c r="D5348" s="16">
        <f t="shared" si="168"/>
        <v>15</v>
      </c>
      <c r="E5348" s="21">
        <v>33.652777777639599</v>
      </c>
      <c r="H5348" s="7" t="str">
        <f t="shared" si="167"/>
        <v/>
      </c>
      <c r="J5348" s="1">
        <v>0</v>
      </c>
      <c r="K5348" s="1" t="s">
        <v>33</v>
      </c>
      <c r="N5348" s="2" t="s">
        <v>157</v>
      </c>
      <c r="O5348" s="2" t="s">
        <v>156</v>
      </c>
    </row>
    <row r="5349" spans="1:15" x14ac:dyDescent="0.2">
      <c r="A5349" s="6">
        <v>5348</v>
      </c>
      <c r="B5349" s="16" t="s">
        <v>22</v>
      </c>
      <c r="C5349" s="8">
        <v>41845</v>
      </c>
      <c r="D5349" s="16">
        <f t="shared" si="168"/>
        <v>15</v>
      </c>
      <c r="E5349" s="21">
        <v>33.659722222084</v>
      </c>
      <c r="H5349" s="7" t="str">
        <f t="shared" si="167"/>
        <v/>
      </c>
      <c r="J5349" s="1">
        <v>0</v>
      </c>
      <c r="K5349" s="1" t="s">
        <v>33</v>
      </c>
      <c r="N5349" s="2" t="s">
        <v>157</v>
      </c>
      <c r="O5349" s="2" t="s">
        <v>156</v>
      </c>
    </row>
    <row r="5350" spans="1:15" x14ac:dyDescent="0.2">
      <c r="A5350" s="6">
        <v>5349</v>
      </c>
      <c r="B5350" s="16" t="s">
        <v>22</v>
      </c>
      <c r="C5350" s="8">
        <v>41845</v>
      </c>
      <c r="D5350" s="16">
        <f t="shared" si="168"/>
        <v>16</v>
      </c>
      <c r="E5350" s="21">
        <v>33.6666666665284</v>
      </c>
      <c r="H5350" s="7" t="str">
        <f t="shared" si="167"/>
        <v/>
      </c>
      <c r="J5350" s="1">
        <v>0</v>
      </c>
      <c r="K5350" s="1" t="s">
        <v>33</v>
      </c>
      <c r="N5350" s="2" t="s">
        <v>157</v>
      </c>
      <c r="O5350" s="2" t="s">
        <v>156</v>
      </c>
    </row>
    <row r="5351" spans="1:15" x14ac:dyDescent="0.2">
      <c r="A5351" s="6">
        <v>5350</v>
      </c>
      <c r="B5351" s="16" t="s">
        <v>22</v>
      </c>
      <c r="C5351" s="8">
        <v>41845</v>
      </c>
      <c r="D5351" s="16">
        <f t="shared" si="168"/>
        <v>16</v>
      </c>
      <c r="E5351" s="21">
        <v>33.6736111109728</v>
      </c>
      <c r="H5351" s="7" t="str">
        <f t="shared" si="167"/>
        <v/>
      </c>
      <c r="J5351" s="1">
        <v>0</v>
      </c>
      <c r="K5351" s="1" t="s">
        <v>33</v>
      </c>
      <c r="N5351" s="2" t="s">
        <v>157</v>
      </c>
      <c r="O5351" s="2" t="s">
        <v>156</v>
      </c>
    </row>
    <row r="5352" spans="1:15" x14ac:dyDescent="0.2">
      <c r="A5352" s="6">
        <v>5351</v>
      </c>
      <c r="B5352" s="16" t="s">
        <v>22</v>
      </c>
      <c r="C5352" s="8">
        <v>41845</v>
      </c>
      <c r="D5352" s="16">
        <f t="shared" si="168"/>
        <v>16</v>
      </c>
      <c r="E5352" s="21">
        <v>33.6805555554172</v>
      </c>
      <c r="H5352" s="7" t="str">
        <f t="shared" si="167"/>
        <v/>
      </c>
      <c r="J5352" s="1">
        <v>0</v>
      </c>
      <c r="K5352" s="1" t="s">
        <v>33</v>
      </c>
      <c r="N5352" s="2" t="s">
        <v>157</v>
      </c>
      <c r="O5352" s="2" t="s">
        <v>156</v>
      </c>
    </row>
    <row r="5353" spans="1:15" x14ac:dyDescent="0.2">
      <c r="A5353" s="6">
        <v>5352</v>
      </c>
      <c r="B5353" s="16" t="s">
        <v>22</v>
      </c>
      <c r="C5353" s="8">
        <v>41845</v>
      </c>
      <c r="D5353" s="16">
        <f t="shared" si="168"/>
        <v>16</v>
      </c>
      <c r="E5353" s="21">
        <v>33.6874999998616</v>
      </c>
      <c r="H5353" s="7" t="str">
        <f t="shared" si="167"/>
        <v/>
      </c>
      <c r="J5353" s="1">
        <v>0</v>
      </c>
      <c r="K5353" s="1" t="s">
        <v>33</v>
      </c>
      <c r="N5353" s="2" t="s">
        <v>157</v>
      </c>
      <c r="O5353" s="2" t="s">
        <v>156</v>
      </c>
    </row>
    <row r="5354" spans="1:15" x14ac:dyDescent="0.2">
      <c r="A5354" s="6">
        <v>5353</v>
      </c>
      <c r="B5354" s="16" t="s">
        <v>22</v>
      </c>
      <c r="C5354" s="8">
        <v>41845</v>
      </c>
      <c r="D5354" s="16">
        <f t="shared" si="168"/>
        <v>16</v>
      </c>
      <c r="E5354" s="21">
        <v>33.694444444306001</v>
      </c>
      <c r="H5354" s="7" t="str">
        <f t="shared" si="167"/>
        <v/>
      </c>
      <c r="J5354" s="1">
        <v>26</v>
      </c>
      <c r="K5354" s="1" t="s">
        <v>33</v>
      </c>
      <c r="L5354" s="11" t="s">
        <v>23</v>
      </c>
      <c r="N5354" s="2" t="s">
        <v>157</v>
      </c>
      <c r="O5354" s="2" t="s">
        <v>156</v>
      </c>
    </row>
    <row r="5355" spans="1:15" x14ac:dyDescent="0.2">
      <c r="A5355" s="6">
        <v>5354</v>
      </c>
      <c r="B5355" s="16" t="s">
        <v>22</v>
      </c>
      <c r="C5355" s="8">
        <v>41845</v>
      </c>
      <c r="D5355" s="16">
        <f t="shared" si="168"/>
        <v>16</v>
      </c>
      <c r="E5355" s="21">
        <v>33.701388888750401</v>
      </c>
      <c r="H5355" s="7" t="str">
        <f t="shared" si="167"/>
        <v/>
      </c>
      <c r="J5355" s="1">
        <v>0</v>
      </c>
      <c r="K5355" s="1" t="s">
        <v>33</v>
      </c>
      <c r="N5355" s="2" t="s">
        <v>157</v>
      </c>
      <c r="O5355" s="2" t="s">
        <v>156</v>
      </c>
    </row>
    <row r="5356" spans="1:15" x14ac:dyDescent="0.2">
      <c r="A5356" s="6">
        <v>5355</v>
      </c>
      <c r="B5356" s="16" t="s">
        <v>22</v>
      </c>
      <c r="C5356" s="8">
        <v>41845</v>
      </c>
      <c r="D5356" s="16">
        <f t="shared" si="168"/>
        <v>17</v>
      </c>
      <c r="E5356" s="21">
        <v>33.708333333194801</v>
      </c>
      <c r="H5356" s="7" t="str">
        <f t="shared" si="167"/>
        <v/>
      </c>
      <c r="J5356" s="1">
        <v>23</v>
      </c>
      <c r="K5356" s="1" t="s">
        <v>33</v>
      </c>
      <c r="L5356" s="11" t="s">
        <v>23</v>
      </c>
      <c r="N5356" s="2" t="s">
        <v>157</v>
      </c>
      <c r="O5356" s="2" t="s">
        <v>156</v>
      </c>
    </row>
    <row r="5357" spans="1:15" x14ac:dyDescent="0.2">
      <c r="A5357" s="6">
        <v>5356</v>
      </c>
      <c r="B5357" s="16" t="s">
        <v>22</v>
      </c>
      <c r="C5357" s="8">
        <v>41845</v>
      </c>
      <c r="D5357" s="16">
        <f t="shared" si="168"/>
        <v>17</v>
      </c>
      <c r="E5357" s="21">
        <v>33.715277777639201</v>
      </c>
      <c r="H5357" s="7" t="str">
        <f t="shared" si="167"/>
        <v/>
      </c>
      <c r="J5357" s="1">
        <v>25</v>
      </c>
      <c r="K5357" s="1" t="s">
        <v>33</v>
      </c>
      <c r="L5357" s="11" t="s">
        <v>23</v>
      </c>
      <c r="N5357" s="2" t="s">
        <v>157</v>
      </c>
      <c r="O5357" s="2" t="s">
        <v>156</v>
      </c>
    </row>
    <row r="5358" spans="1:15" x14ac:dyDescent="0.2">
      <c r="A5358" s="6">
        <v>5357</v>
      </c>
      <c r="B5358" s="16" t="s">
        <v>22</v>
      </c>
      <c r="C5358" s="8">
        <v>41845</v>
      </c>
      <c r="D5358" s="16">
        <f t="shared" si="168"/>
        <v>17</v>
      </c>
      <c r="E5358" s="21">
        <v>33.722222222083602</v>
      </c>
      <c r="H5358" s="7" t="str">
        <f t="shared" si="167"/>
        <v/>
      </c>
      <c r="J5358" s="1">
        <v>0</v>
      </c>
      <c r="K5358" s="1" t="s">
        <v>33</v>
      </c>
      <c r="N5358" s="2" t="s">
        <v>157</v>
      </c>
      <c r="O5358" s="2" t="s">
        <v>156</v>
      </c>
    </row>
    <row r="5359" spans="1:15" x14ac:dyDescent="0.2">
      <c r="A5359" s="6">
        <v>5358</v>
      </c>
      <c r="B5359" s="16" t="s">
        <v>22</v>
      </c>
      <c r="C5359" s="8">
        <v>41845</v>
      </c>
      <c r="D5359" s="16">
        <f t="shared" si="168"/>
        <v>17</v>
      </c>
      <c r="E5359" s="21">
        <v>33.729166666528002</v>
      </c>
      <c r="H5359" s="7" t="str">
        <f t="shared" si="167"/>
        <v/>
      </c>
      <c r="J5359" s="1">
        <v>24</v>
      </c>
      <c r="K5359" s="1" t="s">
        <v>33</v>
      </c>
      <c r="L5359" s="11" t="s">
        <v>23</v>
      </c>
      <c r="N5359" s="2" t="s">
        <v>157</v>
      </c>
      <c r="O5359" s="2" t="s">
        <v>156</v>
      </c>
    </row>
    <row r="5360" spans="1:15" x14ac:dyDescent="0.2">
      <c r="A5360" s="6">
        <v>5359</v>
      </c>
      <c r="B5360" s="16" t="s">
        <v>22</v>
      </c>
      <c r="C5360" s="8">
        <v>41845</v>
      </c>
      <c r="D5360" s="16">
        <f t="shared" si="168"/>
        <v>17</v>
      </c>
      <c r="E5360" s="21">
        <v>33.736111110972402</v>
      </c>
      <c r="H5360" s="7" t="str">
        <f t="shared" si="167"/>
        <v/>
      </c>
      <c r="J5360" s="1">
        <v>22</v>
      </c>
      <c r="K5360" s="1" t="s">
        <v>33</v>
      </c>
      <c r="L5360" s="11" t="s">
        <v>23</v>
      </c>
      <c r="N5360" s="2" t="s">
        <v>157</v>
      </c>
      <c r="O5360" s="2" t="s">
        <v>156</v>
      </c>
    </row>
    <row r="5361" spans="1:15" x14ac:dyDescent="0.2">
      <c r="A5361" s="6">
        <v>5360</v>
      </c>
      <c r="B5361" s="16" t="s">
        <v>22</v>
      </c>
      <c r="C5361" s="8">
        <v>41845</v>
      </c>
      <c r="D5361" s="16">
        <f t="shared" si="168"/>
        <v>17</v>
      </c>
      <c r="E5361" s="21">
        <v>33.743055555416802</v>
      </c>
      <c r="H5361" s="7" t="str">
        <f t="shared" si="167"/>
        <v/>
      </c>
      <c r="J5361" s="1">
        <v>0</v>
      </c>
      <c r="K5361" s="1" t="s">
        <v>33</v>
      </c>
      <c r="N5361" s="2" t="s">
        <v>157</v>
      </c>
      <c r="O5361" s="2" t="s">
        <v>156</v>
      </c>
    </row>
    <row r="5362" spans="1:15" x14ac:dyDescent="0.2">
      <c r="A5362" s="6">
        <v>5361</v>
      </c>
      <c r="B5362" s="16" t="s">
        <v>22</v>
      </c>
      <c r="C5362" s="8">
        <v>41845</v>
      </c>
      <c r="D5362" s="16">
        <f t="shared" si="168"/>
        <v>18</v>
      </c>
      <c r="E5362" s="21">
        <v>33.749999999861203</v>
      </c>
      <c r="H5362" s="7" t="str">
        <f t="shared" si="167"/>
        <v/>
      </c>
      <c r="J5362" s="1">
        <v>0</v>
      </c>
      <c r="K5362" s="1" t="s">
        <v>33</v>
      </c>
      <c r="N5362" s="2" t="s">
        <v>157</v>
      </c>
      <c r="O5362" s="2" t="s">
        <v>156</v>
      </c>
    </row>
    <row r="5363" spans="1:15" x14ac:dyDescent="0.2">
      <c r="A5363" s="6">
        <v>5362</v>
      </c>
      <c r="B5363" s="16" t="s">
        <v>22</v>
      </c>
      <c r="C5363" s="8">
        <v>41845</v>
      </c>
      <c r="D5363" s="16">
        <f t="shared" si="168"/>
        <v>18</v>
      </c>
      <c r="E5363" s="21">
        <v>33.756944444305603</v>
      </c>
      <c r="H5363" s="7" t="str">
        <f t="shared" si="167"/>
        <v/>
      </c>
      <c r="J5363" s="1">
        <v>0</v>
      </c>
      <c r="K5363" s="1" t="s">
        <v>33</v>
      </c>
      <c r="N5363" s="2" t="s">
        <v>157</v>
      </c>
      <c r="O5363" s="2" t="s">
        <v>156</v>
      </c>
    </row>
    <row r="5364" spans="1:15" x14ac:dyDescent="0.2">
      <c r="A5364" s="6">
        <v>5363</v>
      </c>
      <c r="B5364" s="16" t="s">
        <v>22</v>
      </c>
      <c r="C5364" s="8">
        <v>41845</v>
      </c>
      <c r="D5364" s="16">
        <f t="shared" si="168"/>
        <v>18</v>
      </c>
      <c r="E5364" s="21">
        <v>33.763888888750003</v>
      </c>
      <c r="H5364" s="7" t="str">
        <f t="shared" si="167"/>
        <v/>
      </c>
      <c r="J5364" s="1">
        <v>0</v>
      </c>
      <c r="K5364" s="1" t="s">
        <v>33</v>
      </c>
      <c r="N5364" s="2" t="s">
        <v>157</v>
      </c>
      <c r="O5364" s="2" t="s">
        <v>156</v>
      </c>
    </row>
    <row r="5365" spans="1:15" x14ac:dyDescent="0.2">
      <c r="A5365" s="6">
        <v>5364</v>
      </c>
      <c r="B5365" s="16" t="s">
        <v>22</v>
      </c>
      <c r="C5365" s="8">
        <v>41845</v>
      </c>
      <c r="D5365" s="16">
        <f t="shared" si="168"/>
        <v>18</v>
      </c>
      <c r="E5365" s="21">
        <v>33.770833333194403</v>
      </c>
      <c r="H5365" s="7" t="str">
        <f t="shared" si="167"/>
        <v/>
      </c>
      <c r="J5365" s="1">
        <v>0</v>
      </c>
      <c r="K5365" s="1" t="s">
        <v>33</v>
      </c>
      <c r="N5365" s="2" t="s">
        <v>157</v>
      </c>
      <c r="O5365" s="2" t="s">
        <v>156</v>
      </c>
    </row>
    <row r="5366" spans="1:15" x14ac:dyDescent="0.2">
      <c r="A5366" s="6">
        <v>5365</v>
      </c>
      <c r="B5366" s="16" t="s">
        <v>22</v>
      </c>
      <c r="C5366" s="8">
        <v>41845</v>
      </c>
      <c r="D5366" s="16">
        <f t="shared" si="168"/>
        <v>18</v>
      </c>
      <c r="E5366" s="21">
        <v>33.777777777638804</v>
      </c>
      <c r="H5366" s="7" t="str">
        <f t="shared" si="167"/>
        <v/>
      </c>
      <c r="J5366" s="1">
        <v>0</v>
      </c>
      <c r="K5366" s="1" t="s">
        <v>33</v>
      </c>
      <c r="N5366" s="2" t="s">
        <v>157</v>
      </c>
      <c r="O5366" s="2" t="s">
        <v>156</v>
      </c>
    </row>
    <row r="5367" spans="1:15" x14ac:dyDescent="0.2">
      <c r="A5367" s="6">
        <v>5366</v>
      </c>
      <c r="B5367" s="16" t="s">
        <v>22</v>
      </c>
      <c r="C5367" s="8">
        <v>41845</v>
      </c>
      <c r="D5367" s="16">
        <f t="shared" si="168"/>
        <v>18</v>
      </c>
      <c r="E5367" s="21">
        <v>33.784722222083197</v>
      </c>
      <c r="H5367" s="7" t="str">
        <f t="shared" si="167"/>
        <v/>
      </c>
      <c r="J5367" s="1">
        <v>0</v>
      </c>
      <c r="K5367" s="1" t="s">
        <v>33</v>
      </c>
      <c r="N5367" s="2" t="s">
        <v>157</v>
      </c>
      <c r="O5367" s="2" t="s">
        <v>156</v>
      </c>
    </row>
    <row r="5368" spans="1:15" x14ac:dyDescent="0.2">
      <c r="A5368" s="6">
        <v>5367</v>
      </c>
      <c r="B5368" s="16" t="s">
        <v>22</v>
      </c>
      <c r="C5368" s="8">
        <v>41845</v>
      </c>
      <c r="D5368" s="16">
        <f t="shared" si="168"/>
        <v>19</v>
      </c>
      <c r="E5368" s="21">
        <v>33.791666666527597</v>
      </c>
      <c r="H5368" s="7" t="str">
        <f t="shared" si="167"/>
        <v/>
      </c>
      <c r="J5368" s="1">
        <v>0</v>
      </c>
      <c r="K5368" s="1" t="s">
        <v>33</v>
      </c>
      <c r="N5368" s="2" t="s">
        <v>157</v>
      </c>
      <c r="O5368" s="2" t="s">
        <v>156</v>
      </c>
    </row>
    <row r="5369" spans="1:15" x14ac:dyDescent="0.2">
      <c r="A5369" s="6">
        <v>5368</v>
      </c>
      <c r="B5369" s="16" t="s">
        <v>22</v>
      </c>
      <c r="C5369" s="8">
        <v>41845</v>
      </c>
      <c r="D5369" s="16">
        <f t="shared" si="168"/>
        <v>19</v>
      </c>
      <c r="E5369" s="21">
        <v>33.798611110971997</v>
      </c>
      <c r="H5369" s="7" t="str">
        <f t="shared" si="167"/>
        <v/>
      </c>
      <c r="J5369" s="1">
        <v>0</v>
      </c>
      <c r="K5369" s="1" t="s">
        <v>33</v>
      </c>
      <c r="N5369" s="2" t="s">
        <v>157</v>
      </c>
      <c r="O5369" s="2" t="s">
        <v>156</v>
      </c>
    </row>
    <row r="5370" spans="1:15" x14ac:dyDescent="0.2">
      <c r="A5370" s="6">
        <v>5369</v>
      </c>
      <c r="B5370" s="16" t="s">
        <v>22</v>
      </c>
      <c r="C5370" s="8">
        <v>41845</v>
      </c>
      <c r="D5370" s="16">
        <f t="shared" si="168"/>
        <v>19</v>
      </c>
      <c r="E5370" s="21">
        <v>33.805555555416397</v>
      </c>
      <c r="H5370" s="7" t="str">
        <f t="shared" si="167"/>
        <v/>
      </c>
      <c r="J5370" s="1">
        <v>0</v>
      </c>
      <c r="K5370" s="1" t="s">
        <v>33</v>
      </c>
      <c r="N5370" s="2" t="s">
        <v>157</v>
      </c>
      <c r="O5370" s="2" t="s">
        <v>156</v>
      </c>
    </row>
    <row r="5371" spans="1:15" x14ac:dyDescent="0.2">
      <c r="A5371" s="6">
        <v>5370</v>
      </c>
      <c r="B5371" s="16" t="s">
        <v>22</v>
      </c>
      <c r="C5371" s="8">
        <v>41845</v>
      </c>
      <c r="D5371" s="16">
        <f t="shared" si="168"/>
        <v>19</v>
      </c>
      <c r="E5371" s="21">
        <v>33.812499999860798</v>
      </c>
      <c r="H5371" s="7" t="str">
        <f t="shared" si="167"/>
        <v/>
      </c>
      <c r="J5371" s="1">
        <v>0</v>
      </c>
      <c r="K5371" s="1" t="s">
        <v>33</v>
      </c>
      <c r="N5371" s="2" t="s">
        <v>157</v>
      </c>
      <c r="O5371" s="2" t="s">
        <v>156</v>
      </c>
    </row>
    <row r="5372" spans="1:15" x14ac:dyDescent="0.2">
      <c r="A5372" s="6">
        <v>5371</v>
      </c>
      <c r="B5372" s="16" t="s">
        <v>22</v>
      </c>
      <c r="C5372" s="8">
        <v>41845</v>
      </c>
      <c r="D5372" s="16">
        <f t="shared" si="168"/>
        <v>19</v>
      </c>
      <c r="E5372" s="21">
        <v>33.819444444305198</v>
      </c>
      <c r="H5372" s="7" t="str">
        <f t="shared" si="167"/>
        <v/>
      </c>
      <c r="J5372" s="1">
        <v>0</v>
      </c>
      <c r="K5372" s="1" t="s">
        <v>33</v>
      </c>
      <c r="N5372" s="2" t="s">
        <v>157</v>
      </c>
      <c r="O5372" s="2" t="s">
        <v>156</v>
      </c>
    </row>
    <row r="5373" spans="1:15" x14ac:dyDescent="0.2">
      <c r="A5373" s="6">
        <v>5372</v>
      </c>
      <c r="B5373" s="16" t="s">
        <v>22</v>
      </c>
      <c r="C5373" s="8">
        <v>41845</v>
      </c>
      <c r="D5373" s="16">
        <f t="shared" si="168"/>
        <v>19</v>
      </c>
      <c r="E5373" s="21">
        <v>33.826388888749598</v>
      </c>
      <c r="H5373" s="7" t="str">
        <f t="shared" si="167"/>
        <v/>
      </c>
      <c r="J5373" s="1">
        <v>0</v>
      </c>
      <c r="K5373" s="1" t="s">
        <v>33</v>
      </c>
      <c r="N5373" s="2" t="s">
        <v>157</v>
      </c>
      <c r="O5373" s="2" t="s">
        <v>156</v>
      </c>
    </row>
    <row r="5374" spans="1:15" x14ac:dyDescent="0.2">
      <c r="A5374" s="6">
        <v>5373</v>
      </c>
      <c r="B5374" s="16" t="s">
        <v>22</v>
      </c>
      <c r="C5374" s="8">
        <v>41845</v>
      </c>
      <c r="D5374" s="16">
        <f t="shared" si="168"/>
        <v>20</v>
      </c>
      <c r="E5374" s="21">
        <v>33.833333333193998</v>
      </c>
      <c r="H5374" s="7" t="str">
        <f t="shared" si="167"/>
        <v/>
      </c>
      <c r="J5374" s="1">
        <v>0</v>
      </c>
      <c r="K5374" s="1" t="s">
        <v>33</v>
      </c>
      <c r="N5374" s="2" t="s">
        <v>157</v>
      </c>
      <c r="O5374" s="2" t="s">
        <v>156</v>
      </c>
    </row>
    <row r="5375" spans="1:15" x14ac:dyDescent="0.2">
      <c r="A5375" s="6">
        <v>5374</v>
      </c>
      <c r="B5375" s="16" t="s">
        <v>22</v>
      </c>
      <c r="C5375" s="8">
        <v>41845</v>
      </c>
      <c r="D5375" s="16">
        <f t="shared" si="168"/>
        <v>20</v>
      </c>
      <c r="E5375" s="21">
        <v>33.840277777638399</v>
      </c>
      <c r="H5375" s="7" t="str">
        <f t="shared" si="167"/>
        <v/>
      </c>
      <c r="J5375" s="1">
        <v>0</v>
      </c>
      <c r="K5375" s="1" t="s">
        <v>33</v>
      </c>
      <c r="N5375" s="2" t="s">
        <v>157</v>
      </c>
      <c r="O5375" s="2" t="s">
        <v>156</v>
      </c>
    </row>
    <row r="5376" spans="1:15" x14ac:dyDescent="0.2">
      <c r="A5376" s="6">
        <v>5375</v>
      </c>
      <c r="B5376" s="16" t="s">
        <v>22</v>
      </c>
      <c r="C5376" s="8">
        <v>41845</v>
      </c>
      <c r="D5376" s="16">
        <f t="shared" si="168"/>
        <v>20</v>
      </c>
      <c r="E5376" s="21">
        <v>33.847222222082799</v>
      </c>
      <c r="H5376" s="7" t="str">
        <f t="shared" si="167"/>
        <v/>
      </c>
      <c r="J5376" s="1">
        <v>0</v>
      </c>
      <c r="K5376" s="1" t="s">
        <v>33</v>
      </c>
      <c r="N5376" s="2" t="s">
        <v>157</v>
      </c>
      <c r="O5376" s="2" t="s">
        <v>156</v>
      </c>
    </row>
    <row r="5377" spans="1:15" x14ac:dyDescent="0.2">
      <c r="A5377" s="6">
        <v>5376</v>
      </c>
      <c r="B5377" s="16" t="s">
        <v>22</v>
      </c>
      <c r="C5377" s="8">
        <v>41845</v>
      </c>
      <c r="D5377" s="16">
        <f t="shared" si="168"/>
        <v>20</v>
      </c>
      <c r="E5377" s="21">
        <v>33.854166666527199</v>
      </c>
      <c r="H5377" s="7" t="str">
        <f t="shared" si="167"/>
        <v/>
      </c>
      <c r="J5377" s="1">
        <v>0</v>
      </c>
      <c r="K5377" s="1" t="s">
        <v>33</v>
      </c>
      <c r="N5377" s="2" t="s">
        <v>157</v>
      </c>
      <c r="O5377" s="2" t="s">
        <v>156</v>
      </c>
    </row>
    <row r="5378" spans="1:15" x14ac:dyDescent="0.2">
      <c r="A5378" s="6">
        <v>5377</v>
      </c>
      <c r="B5378" s="16" t="s">
        <v>22</v>
      </c>
      <c r="C5378" s="8">
        <v>41845</v>
      </c>
      <c r="D5378" s="16">
        <f t="shared" si="168"/>
        <v>20</v>
      </c>
      <c r="E5378" s="21">
        <v>33.861111110971599</v>
      </c>
      <c r="H5378" s="7" t="str">
        <f t="shared" si="167"/>
        <v/>
      </c>
      <c r="J5378" s="1">
        <v>0</v>
      </c>
      <c r="K5378" s="1" t="s">
        <v>33</v>
      </c>
      <c r="N5378" s="2" t="s">
        <v>157</v>
      </c>
      <c r="O5378" s="2" t="s">
        <v>156</v>
      </c>
    </row>
    <row r="5379" spans="1:15" x14ac:dyDescent="0.2">
      <c r="A5379" s="6">
        <v>5378</v>
      </c>
      <c r="B5379" s="16" t="s">
        <v>22</v>
      </c>
      <c r="C5379" s="8">
        <v>41845</v>
      </c>
      <c r="D5379" s="16">
        <f t="shared" si="168"/>
        <v>20</v>
      </c>
      <c r="E5379" s="21">
        <v>33.868055555415999</v>
      </c>
      <c r="H5379" s="7" t="str">
        <f t="shared" ref="H5379:H5442" si="169">IF(F5379&gt;0,ROUND((F5379+G5379)/2,1),"")</f>
        <v/>
      </c>
      <c r="J5379" s="1">
        <v>0</v>
      </c>
      <c r="K5379" s="1" t="s">
        <v>33</v>
      </c>
      <c r="N5379" s="2" t="s">
        <v>157</v>
      </c>
      <c r="O5379" s="2" t="s">
        <v>156</v>
      </c>
    </row>
    <row r="5380" spans="1:15" x14ac:dyDescent="0.2">
      <c r="A5380" s="6">
        <v>5379</v>
      </c>
      <c r="B5380" s="16" t="s">
        <v>22</v>
      </c>
      <c r="C5380" s="8">
        <v>41845</v>
      </c>
      <c r="D5380" s="16">
        <f t="shared" si="168"/>
        <v>21</v>
      </c>
      <c r="E5380" s="21">
        <v>33.8749999998604</v>
      </c>
      <c r="H5380" s="7" t="str">
        <f t="shared" si="169"/>
        <v/>
      </c>
      <c r="J5380" s="1">
        <v>0</v>
      </c>
      <c r="K5380" s="1" t="s">
        <v>33</v>
      </c>
      <c r="N5380" s="2" t="s">
        <v>157</v>
      </c>
      <c r="O5380" s="2" t="s">
        <v>156</v>
      </c>
    </row>
    <row r="5381" spans="1:15" x14ac:dyDescent="0.2">
      <c r="A5381" s="6">
        <v>5380</v>
      </c>
      <c r="B5381" s="16" t="s">
        <v>22</v>
      </c>
      <c r="C5381" s="8">
        <v>41845</v>
      </c>
      <c r="D5381" s="16">
        <f t="shared" si="168"/>
        <v>21</v>
      </c>
      <c r="E5381" s="21">
        <v>33.8819444443048</v>
      </c>
      <c r="H5381" s="7" t="str">
        <f t="shared" si="169"/>
        <v/>
      </c>
      <c r="J5381" s="1">
        <v>20</v>
      </c>
      <c r="K5381" s="1" t="s">
        <v>33</v>
      </c>
      <c r="L5381" s="11" t="s">
        <v>23</v>
      </c>
      <c r="N5381" s="2" t="s">
        <v>157</v>
      </c>
      <c r="O5381" s="2" t="s">
        <v>156</v>
      </c>
    </row>
    <row r="5382" spans="1:15" x14ac:dyDescent="0.2">
      <c r="A5382" s="6">
        <v>5381</v>
      </c>
      <c r="B5382" s="16" t="s">
        <v>22</v>
      </c>
      <c r="C5382" s="8">
        <v>41845</v>
      </c>
      <c r="D5382" s="16">
        <f t="shared" si="168"/>
        <v>21</v>
      </c>
      <c r="E5382" s="21">
        <v>33.8888888887492</v>
      </c>
      <c r="H5382" s="7" t="str">
        <f t="shared" si="169"/>
        <v/>
      </c>
      <c r="J5382" s="1">
        <v>0</v>
      </c>
      <c r="K5382" s="1" t="s">
        <v>33</v>
      </c>
      <c r="N5382" s="2" t="s">
        <v>157</v>
      </c>
      <c r="O5382" s="2" t="s">
        <v>156</v>
      </c>
    </row>
    <row r="5383" spans="1:15" x14ac:dyDescent="0.2">
      <c r="A5383" s="6">
        <v>5382</v>
      </c>
      <c r="B5383" s="16" t="s">
        <v>22</v>
      </c>
      <c r="C5383" s="8">
        <v>41845</v>
      </c>
      <c r="D5383" s="16">
        <f t="shared" si="168"/>
        <v>21</v>
      </c>
      <c r="E5383" s="21">
        <v>33.8958333331936</v>
      </c>
      <c r="H5383" s="7" t="str">
        <f t="shared" si="169"/>
        <v/>
      </c>
      <c r="J5383" s="1">
        <v>0</v>
      </c>
      <c r="K5383" s="1" t="s">
        <v>33</v>
      </c>
      <c r="N5383" s="2" t="s">
        <v>157</v>
      </c>
      <c r="O5383" s="2" t="s">
        <v>156</v>
      </c>
    </row>
    <row r="5384" spans="1:15" x14ac:dyDescent="0.2">
      <c r="A5384" s="6">
        <v>5383</v>
      </c>
      <c r="B5384" s="16" t="s">
        <v>22</v>
      </c>
      <c r="C5384" s="8">
        <v>41845</v>
      </c>
      <c r="D5384" s="16">
        <f t="shared" si="168"/>
        <v>21</v>
      </c>
      <c r="E5384" s="21">
        <v>33.902777777638001</v>
      </c>
      <c r="H5384" s="7" t="str">
        <f t="shared" si="169"/>
        <v/>
      </c>
      <c r="J5384" s="1">
        <v>18</v>
      </c>
      <c r="K5384" s="1" t="s">
        <v>33</v>
      </c>
      <c r="L5384" s="11" t="s">
        <v>23</v>
      </c>
      <c r="N5384" s="2" t="s">
        <v>157</v>
      </c>
      <c r="O5384" s="2" t="s">
        <v>156</v>
      </c>
    </row>
    <row r="5385" spans="1:15" x14ac:dyDescent="0.2">
      <c r="A5385" s="6">
        <v>5384</v>
      </c>
      <c r="B5385" s="16" t="s">
        <v>22</v>
      </c>
      <c r="C5385" s="8">
        <v>41845</v>
      </c>
      <c r="D5385" s="16">
        <f t="shared" si="168"/>
        <v>21</v>
      </c>
      <c r="E5385" s="21">
        <v>33.909722222082401</v>
      </c>
      <c r="H5385" s="7" t="str">
        <f t="shared" si="169"/>
        <v/>
      </c>
      <c r="J5385" s="1">
        <v>0</v>
      </c>
      <c r="K5385" s="1" t="s">
        <v>33</v>
      </c>
      <c r="N5385" s="2" t="s">
        <v>157</v>
      </c>
      <c r="O5385" s="2" t="s">
        <v>156</v>
      </c>
    </row>
    <row r="5386" spans="1:15" x14ac:dyDescent="0.2">
      <c r="A5386" s="6">
        <v>5385</v>
      </c>
      <c r="B5386" s="16" t="s">
        <v>22</v>
      </c>
      <c r="C5386" s="8">
        <v>41845</v>
      </c>
      <c r="D5386" s="16">
        <f t="shared" si="168"/>
        <v>22</v>
      </c>
      <c r="E5386" s="21">
        <v>33.916666666526801</v>
      </c>
      <c r="H5386" s="7" t="str">
        <f t="shared" si="169"/>
        <v/>
      </c>
      <c r="J5386" s="1">
        <v>0</v>
      </c>
      <c r="K5386" s="1" t="s">
        <v>33</v>
      </c>
      <c r="N5386" s="2" t="s">
        <v>157</v>
      </c>
      <c r="O5386" s="2" t="s">
        <v>156</v>
      </c>
    </row>
    <row r="5387" spans="1:15" x14ac:dyDescent="0.2">
      <c r="A5387" s="6">
        <v>5386</v>
      </c>
      <c r="B5387" s="16" t="s">
        <v>22</v>
      </c>
      <c r="C5387" s="8">
        <v>41845</v>
      </c>
      <c r="D5387" s="16">
        <f t="shared" si="168"/>
        <v>22</v>
      </c>
      <c r="E5387" s="21">
        <v>33.923611110971201</v>
      </c>
      <c r="H5387" s="7" t="str">
        <f t="shared" si="169"/>
        <v/>
      </c>
      <c r="J5387" s="1">
        <v>0</v>
      </c>
      <c r="K5387" s="1" t="s">
        <v>33</v>
      </c>
      <c r="N5387" s="2" t="s">
        <v>157</v>
      </c>
      <c r="O5387" s="2" t="s">
        <v>156</v>
      </c>
    </row>
    <row r="5388" spans="1:15" x14ac:dyDescent="0.2">
      <c r="A5388" s="6">
        <v>5387</v>
      </c>
      <c r="B5388" s="16" t="s">
        <v>22</v>
      </c>
      <c r="C5388" s="8">
        <v>41845</v>
      </c>
      <c r="D5388" s="16">
        <f t="shared" ref="D5388:D5452" si="170">IF(ISBLANK(E5388),"",HOUR(E5388))</f>
        <v>22</v>
      </c>
      <c r="E5388" s="21">
        <v>33.930555555415602</v>
      </c>
      <c r="H5388" s="7" t="str">
        <f t="shared" si="169"/>
        <v/>
      </c>
      <c r="J5388" s="1">
        <v>18</v>
      </c>
      <c r="K5388" s="1" t="s">
        <v>33</v>
      </c>
      <c r="L5388" s="11" t="s">
        <v>23</v>
      </c>
      <c r="N5388" s="2" t="s">
        <v>157</v>
      </c>
      <c r="O5388" s="2" t="s">
        <v>156</v>
      </c>
    </row>
    <row r="5389" spans="1:15" x14ac:dyDescent="0.2">
      <c r="A5389" s="6">
        <v>5388</v>
      </c>
      <c r="B5389" s="16" t="s">
        <v>22</v>
      </c>
      <c r="C5389" s="8">
        <v>41845</v>
      </c>
      <c r="D5389" s="16">
        <f t="shared" si="170"/>
        <v>22</v>
      </c>
      <c r="E5389" s="21">
        <v>33.937499999860002</v>
      </c>
      <c r="H5389" s="7" t="str">
        <f t="shared" si="169"/>
        <v/>
      </c>
      <c r="J5389" s="1">
        <v>0</v>
      </c>
      <c r="K5389" s="1" t="s">
        <v>33</v>
      </c>
      <c r="N5389" s="2" t="s">
        <v>157</v>
      </c>
      <c r="O5389" s="2" t="s">
        <v>156</v>
      </c>
    </row>
    <row r="5390" spans="1:15" x14ac:dyDescent="0.2">
      <c r="A5390" s="6">
        <v>5389</v>
      </c>
      <c r="B5390" s="16" t="s">
        <v>22</v>
      </c>
      <c r="C5390" s="8">
        <v>41845</v>
      </c>
      <c r="D5390" s="16">
        <f t="shared" si="170"/>
        <v>22</v>
      </c>
      <c r="E5390" s="21">
        <v>33.944444444304402</v>
      </c>
      <c r="H5390" s="7" t="str">
        <f t="shared" si="169"/>
        <v/>
      </c>
      <c r="J5390" s="1">
        <v>0</v>
      </c>
      <c r="K5390" s="1" t="s">
        <v>33</v>
      </c>
      <c r="N5390" s="2" t="s">
        <v>157</v>
      </c>
      <c r="O5390" s="2" t="s">
        <v>156</v>
      </c>
    </row>
    <row r="5391" spans="1:15" x14ac:dyDescent="0.2">
      <c r="A5391" s="6">
        <v>5390</v>
      </c>
      <c r="B5391" s="16" t="s">
        <v>22</v>
      </c>
      <c r="C5391" s="8">
        <v>41845</v>
      </c>
      <c r="D5391" s="16">
        <f t="shared" si="170"/>
        <v>22</v>
      </c>
      <c r="E5391" s="21">
        <v>33.951388888748802</v>
      </c>
      <c r="H5391" s="7" t="str">
        <f t="shared" si="169"/>
        <v/>
      </c>
      <c r="J5391" s="1">
        <v>0</v>
      </c>
      <c r="K5391" s="1" t="s">
        <v>33</v>
      </c>
      <c r="N5391" s="2" t="s">
        <v>157</v>
      </c>
      <c r="O5391" s="2" t="s">
        <v>156</v>
      </c>
    </row>
    <row r="5392" spans="1:15" x14ac:dyDescent="0.2">
      <c r="A5392" s="6">
        <v>5391</v>
      </c>
      <c r="B5392" s="16" t="s">
        <v>22</v>
      </c>
      <c r="C5392" s="8">
        <v>41845</v>
      </c>
      <c r="D5392" s="16">
        <f t="shared" si="170"/>
        <v>23</v>
      </c>
      <c r="E5392" s="21">
        <v>33.958333333193202</v>
      </c>
      <c r="H5392" s="7" t="str">
        <f t="shared" si="169"/>
        <v/>
      </c>
      <c r="J5392" s="1">
        <v>0</v>
      </c>
      <c r="K5392" s="1" t="s">
        <v>33</v>
      </c>
      <c r="N5392" s="2" t="s">
        <v>157</v>
      </c>
      <c r="O5392" s="2" t="s">
        <v>156</v>
      </c>
    </row>
    <row r="5393" spans="1:15" x14ac:dyDescent="0.2">
      <c r="A5393" s="6">
        <v>5392</v>
      </c>
      <c r="B5393" s="16" t="s">
        <v>22</v>
      </c>
      <c r="C5393" s="8">
        <v>41845</v>
      </c>
      <c r="D5393" s="16">
        <f t="shared" si="170"/>
        <v>23</v>
      </c>
      <c r="E5393" s="21">
        <v>33.965277777637603</v>
      </c>
      <c r="H5393" s="7" t="str">
        <f t="shared" si="169"/>
        <v/>
      </c>
      <c r="J5393" s="1">
        <v>0</v>
      </c>
      <c r="K5393" s="1" t="s">
        <v>33</v>
      </c>
      <c r="N5393" s="2" t="s">
        <v>157</v>
      </c>
      <c r="O5393" s="2" t="s">
        <v>156</v>
      </c>
    </row>
    <row r="5394" spans="1:15" x14ac:dyDescent="0.2">
      <c r="A5394" s="6">
        <v>5393</v>
      </c>
      <c r="B5394" s="16" t="s">
        <v>22</v>
      </c>
      <c r="C5394" s="8">
        <v>41845</v>
      </c>
      <c r="D5394" s="16">
        <f t="shared" si="170"/>
        <v>23</v>
      </c>
      <c r="E5394" s="21">
        <v>33.972222222082003</v>
      </c>
      <c r="H5394" s="7" t="str">
        <f t="shared" si="169"/>
        <v/>
      </c>
      <c r="J5394" s="1">
        <v>36</v>
      </c>
      <c r="K5394" s="1" t="s">
        <v>33</v>
      </c>
      <c r="L5394" s="11" t="s">
        <v>23</v>
      </c>
      <c r="N5394" s="2" t="s">
        <v>157</v>
      </c>
      <c r="O5394" s="2" t="s">
        <v>156</v>
      </c>
    </row>
    <row r="5395" spans="1:15" x14ac:dyDescent="0.2">
      <c r="A5395" s="6">
        <v>5394</v>
      </c>
      <c r="B5395" s="16" t="s">
        <v>22</v>
      </c>
      <c r="C5395" s="8">
        <v>41845</v>
      </c>
      <c r="D5395" s="16">
        <f t="shared" si="170"/>
        <v>23</v>
      </c>
      <c r="E5395" s="21">
        <v>33.979166666526403</v>
      </c>
      <c r="H5395" s="7" t="str">
        <f t="shared" si="169"/>
        <v/>
      </c>
      <c r="J5395" s="1">
        <v>0</v>
      </c>
      <c r="K5395" s="1" t="s">
        <v>33</v>
      </c>
      <c r="N5395" s="2" t="s">
        <v>157</v>
      </c>
      <c r="O5395" s="2" t="s">
        <v>156</v>
      </c>
    </row>
    <row r="5396" spans="1:15" x14ac:dyDescent="0.2">
      <c r="A5396" s="6">
        <v>5395</v>
      </c>
      <c r="B5396" s="16" t="s">
        <v>22</v>
      </c>
      <c r="C5396" s="8">
        <v>41845</v>
      </c>
      <c r="D5396" s="16">
        <f t="shared" si="170"/>
        <v>23</v>
      </c>
      <c r="E5396" s="21">
        <v>33.986111110970803</v>
      </c>
      <c r="H5396" s="7" t="str">
        <f t="shared" si="169"/>
        <v/>
      </c>
      <c r="I5396" s="7"/>
      <c r="J5396" s="1">
        <v>46</v>
      </c>
      <c r="K5396" s="1" t="s">
        <v>33</v>
      </c>
      <c r="L5396" s="11" t="s">
        <v>23</v>
      </c>
      <c r="N5396" s="2" t="s">
        <v>157</v>
      </c>
      <c r="O5396" s="2" t="s">
        <v>156</v>
      </c>
    </row>
    <row r="5397" spans="1:15" x14ac:dyDescent="0.2">
      <c r="A5397" s="6">
        <v>5396</v>
      </c>
      <c r="B5397" s="16" t="s">
        <v>22</v>
      </c>
      <c r="C5397" s="8">
        <v>41845</v>
      </c>
      <c r="D5397" s="16">
        <f t="shared" si="170"/>
        <v>23</v>
      </c>
      <c r="E5397" s="21">
        <v>33.993055555415197</v>
      </c>
      <c r="H5397" s="7" t="str">
        <f t="shared" si="169"/>
        <v/>
      </c>
      <c r="J5397" s="1">
        <v>0</v>
      </c>
      <c r="K5397" s="1" t="s">
        <v>33</v>
      </c>
      <c r="N5397" s="2" t="s">
        <v>157</v>
      </c>
      <c r="O5397" s="2" t="s">
        <v>156</v>
      </c>
    </row>
    <row r="5398" spans="1:15" x14ac:dyDescent="0.2">
      <c r="A5398" s="6">
        <v>5397</v>
      </c>
      <c r="B5398" s="16" t="s">
        <v>17</v>
      </c>
      <c r="C5398" s="8">
        <v>41845</v>
      </c>
      <c r="D5398" s="16">
        <f t="shared" si="170"/>
        <v>0</v>
      </c>
      <c r="E5398" s="21">
        <v>33.999999999859597</v>
      </c>
      <c r="H5398" s="7" t="str">
        <f t="shared" si="169"/>
        <v/>
      </c>
      <c r="J5398" s="1">
        <v>0</v>
      </c>
      <c r="K5398" s="1" t="s">
        <v>101</v>
      </c>
      <c r="N5398" s="2" t="s">
        <v>156</v>
      </c>
      <c r="O5398" s="2" t="s">
        <v>157</v>
      </c>
    </row>
    <row r="5399" spans="1:15" x14ac:dyDescent="0.2">
      <c r="A5399" s="6">
        <v>5398</v>
      </c>
      <c r="B5399" s="16" t="s">
        <v>17</v>
      </c>
      <c r="C5399" s="8">
        <v>41845</v>
      </c>
      <c r="D5399" s="16">
        <f t="shared" si="170"/>
        <v>0</v>
      </c>
      <c r="E5399" s="21">
        <v>34.006944444303997</v>
      </c>
      <c r="H5399" s="7" t="str">
        <f t="shared" si="169"/>
        <v/>
      </c>
      <c r="J5399" s="1">
        <v>0</v>
      </c>
      <c r="K5399" s="1" t="s">
        <v>101</v>
      </c>
      <c r="N5399" s="2" t="s">
        <v>156</v>
      </c>
      <c r="O5399" s="2" t="s">
        <v>157</v>
      </c>
    </row>
    <row r="5400" spans="1:15" x14ac:dyDescent="0.2">
      <c r="A5400" s="6">
        <v>5399</v>
      </c>
      <c r="B5400" s="16" t="s">
        <v>17</v>
      </c>
      <c r="C5400" s="8">
        <v>41845</v>
      </c>
      <c r="D5400" s="16">
        <f t="shared" si="170"/>
        <v>0</v>
      </c>
      <c r="E5400" s="21">
        <v>34.013888888748397</v>
      </c>
      <c r="H5400" s="7" t="str">
        <f t="shared" si="169"/>
        <v/>
      </c>
      <c r="J5400" s="1">
        <v>0</v>
      </c>
      <c r="K5400" s="1" t="s">
        <v>101</v>
      </c>
      <c r="N5400" s="2" t="s">
        <v>156</v>
      </c>
      <c r="O5400" s="2" t="s">
        <v>157</v>
      </c>
    </row>
    <row r="5401" spans="1:15" x14ac:dyDescent="0.2">
      <c r="A5401" s="6">
        <v>5400</v>
      </c>
      <c r="B5401" s="16" t="s">
        <v>17</v>
      </c>
      <c r="C5401" s="8">
        <v>41845</v>
      </c>
      <c r="D5401" s="16">
        <f t="shared" si="170"/>
        <v>0</v>
      </c>
      <c r="E5401" s="21">
        <v>34.020833333192797</v>
      </c>
      <c r="H5401" s="7" t="str">
        <f t="shared" si="169"/>
        <v/>
      </c>
      <c r="J5401" s="1">
        <v>0</v>
      </c>
      <c r="K5401" s="1" t="s">
        <v>101</v>
      </c>
      <c r="N5401" s="2" t="s">
        <v>156</v>
      </c>
      <c r="O5401" s="2" t="s">
        <v>157</v>
      </c>
    </row>
    <row r="5402" spans="1:15" x14ac:dyDescent="0.2">
      <c r="A5402" s="6">
        <v>5401</v>
      </c>
      <c r="B5402" s="16" t="s">
        <v>17</v>
      </c>
      <c r="C5402" s="8">
        <v>41845</v>
      </c>
      <c r="D5402" s="16">
        <f t="shared" si="170"/>
        <v>0</v>
      </c>
      <c r="E5402" s="21">
        <v>34.027777777637198</v>
      </c>
      <c r="H5402" s="7" t="str">
        <f t="shared" si="169"/>
        <v/>
      </c>
      <c r="J5402" s="1">
        <v>0</v>
      </c>
      <c r="K5402" s="1" t="s">
        <v>101</v>
      </c>
      <c r="N5402" s="2" t="s">
        <v>156</v>
      </c>
      <c r="O5402" s="2" t="s">
        <v>157</v>
      </c>
    </row>
    <row r="5403" spans="1:15" x14ac:dyDescent="0.2">
      <c r="A5403" s="6">
        <v>5402</v>
      </c>
      <c r="B5403" s="16" t="s">
        <v>17</v>
      </c>
      <c r="C5403" s="8">
        <v>41845</v>
      </c>
      <c r="D5403" s="16">
        <f t="shared" si="170"/>
        <v>0</v>
      </c>
      <c r="E5403" s="21">
        <v>34.034722222081598</v>
      </c>
      <c r="H5403" s="7" t="str">
        <f t="shared" si="169"/>
        <v/>
      </c>
      <c r="J5403" s="1">
        <v>0</v>
      </c>
      <c r="K5403" s="1" t="s">
        <v>101</v>
      </c>
      <c r="N5403" s="2" t="s">
        <v>156</v>
      </c>
      <c r="O5403" s="2" t="s">
        <v>157</v>
      </c>
    </row>
    <row r="5404" spans="1:15" x14ac:dyDescent="0.2">
      <c r="A5404" s="6">
        <v>5403</v>
      </c>
      <c r="B5404" s="16" t="s">
        <v>17</v>
      </c>
      <c r="C5404" s="8">
        <v>41845</v>
      </c>
      <c r="D5404" s="16">
        <f t="shared" si="170"/>
        <v>1</v>
      </c>
      <c r="E5404" s="21">
        <v>34.041666666525998</v>
      </c>
      <c r="H5404" s="7" t="str">
        <f t="shared" si="169"/>
        <v/>
      </c>
      <c r="J5404" s="1">
        <v>0</v>
      </c>
      <c r="K5404" s="1" t="s">
        <v>101</v>
      </c>
      <c r="N5404" s="2" t="s">
        <v>156</v>
      </c>
      <c r="O5404" s="2" t="s">
        <v>157</v>
      </c>
    </row>
    <row r="5405" spans="1:15" x14ac:dyDescent="0.2">
      <c r="A5405" s="6">
        <v>5404</v>
      </c>
      <c r="B5405" s="16" t="s">
        <v>17</v>
      </c>
      <c r="C5405" s="8">
        <v>41845</v>
      </c>
      <c r="D5405" s="16">
        <f t="shared" si="170"/>
        <v>1</v>
      </c>
      <c r="E5405" s="21">
        <v>34.048611110970398</v>
      </c>
      <c r="H5405" s="7" t="str">
        <f t="shared" si="169"/>
        <v/>
      </c>
      <c r="J5405" s="1">
        <v>0</v>
      </c>
      <c r="K5405" s="1" t="s">
        <v>101</v>
      </c>
      <c r="N5405" s="2" t="s">
        <v>156</v>
      </c>
      <c r="O5405" s="2" t="s">
        <v>157</v>
      </c>
    </row>
    <row r="5406" spans="1:15" x14ac:dyDescent="0.2">
      <c r="A5406" s="6">
        <v>5405</v>
      </c>
      <c r="B5406" s="16" t="s">
        <v>17</v>
      </c>
      <c r="C5406" s="8">
        <v>41845</v>
      </c>
      <c r="D5406" s="16">
        <f t="shared" si="170"/>
        <v>1</v>
      </c>
      <c r="E5406" s="21">
        <v>34.055555555414799</v>
      </c>
      <c r="H5406" s="7" t="str">
        <f t="shared" si="169"/>
        <v/>
      </c>
      <c r="J5406" s="1">
        <v>0</v>
      </c>
      <c r="K5406" s="1" t="s">
        <v>101</v>
      </c>
      <c r="N5406" s="2" t="s">
        <v>156</v>
      </c>
      <c r="O5406" s="2" t="s">
        <v>157</v>
      </c>
    </row>
    <row r="5407" spans="1:15" x14ac:dyDescent="0.2">
      <c r="A5407" s="6">
        <v>5406</v>
      </c>
      <c r="B5407" s="16" t="s">
        <v>17</v>
      </c>
      <c r="C5407" s="8">
        <v>41845</v>
      </c>
      <c r="D5407" s="16">
        <f t="shared" si="170"/>
        <v>1</v>
      </c>
      <c r="E5407" s="21">
        <v>34.062499999859199</v>
      </c>
      <c r="H5407" s="7" t="str">
        <f t="shared" si="169"/>
        <v/>
      </c>
      <c r="J5407" s="1">
        <v>0</v>
      </c>
      <c r="K5407" s="1" t="s">
        <v>101</v>
      </c>
      <c r="N5407" s="2" t="s">
        <v>156</v>
      </c>
      <c r="O5407" s="2" t="s">
        <v>157</v>
      </c>
    </row>
    <row r="5408" spans="1:15" x14ac:dyDescent="0.2">
      <c r="A5408" s="6">
        <v>5407</v>
      </c>
      <c r="B5408" s="16" t="s">
        <v>17</v>
      </c>
      <c r="C5408" s="8">
        <v>41845</v>
      </c>
      <c r="D5408" s="16">
        <f t="shared" si="170"/>
        <v>1</v>
      </c>
      <c r="E5408" s="21">
        <v>34.069444444303599</v>
      </c>
      <c r="H5408" s="7" t="str">
        <f t="shared" si="169"/>
        <v/>
      </c>
      <c r="J5408" s="1">
        <v>0</v>
      </c>
      <c r="K5408" s="1" t="s">
        <v>101</v>
      </c>
      <c r="N5408" s="2" t="s">
        <v>156</v>
      </c>
      <c r="O5408" s="2" t="s">
        <v>157</v>
      </c>
    </row>
    <row r="5409" spans="1:15" x14ac:dyDescent="0.2">
      <c r="A5409" s="6">
        <v>5408</v>
      </c>
      <c r="B5409" s="16" t="s">
        <v>17</v>
      </c>
      <c r="C5409" s="8">
        <v>41845</v>
      </c>
      <c r="D5409" s="16">
        <f t="shared" si="170"/>
        <v>1</v>
      </c>
      <c r="E5409" s="21">
        <v>34.076388888747999</v>
      </c>
      <c r="H5409" s="7" t="str">
        <f t="shared" si="169"/>
        <v/>
      </c>
      <c r="I5409" s="7"/>
      <c r="J5409" s="1">
        <v>0</v>
      </c>
      <c r="K5409" s="1" t="s">
        <v>101</v>
      </c>
      <c r="N5409" s="2" t="s">
        <v>156</v>
      </c>
      <c r="O5409" s="2" t="s">
        <v>157</v>
      </c>
    </row>
    <row r="5410" spans="1:15" x14ac:dyDescent="0.2">
      <c r="A5410" s="6">
        <v>5409</v>
      </c>
      <c r="B5410" s="16" t="s">
        <v>17</v>
      </c>
      <c r="C5410" s="8">
        <v>41845</v>
      </c>
      <c r="D5410" s="16">
        <f t="shared" si="170"/>
        <v>2</v>
      </c>
      <c r="E5410" s="21">
        <v>34.0833333331924</v>
      </c>
      <c r="H5410" s="7" t="str">
        <f t="shared" si="169"/>
        <v/>
      </c>
      <c r="J5410" s="1">
        <v>0</v>
      </c>
      <c r="K5410" s="1" t="s">
        <v>101</v>
      </c>
      <c r="N5410" s="2" t="s">
        <v>156</v>
      </c>
      <c r="O5410" s="2" t="s">
        <v>157</v>
      </c>
    </row>
    <row r="5411" spans="1:15" x14ac:dyDescent="0.2">
      <c r="A5411" s="6">
        <v>5410</v>
      </c>
      <c r="B5411" s="16" t="s">
        <v>17</v>
      </c>
      <c r="C5411" s="8">
        <v>41845</v>
      </c>
      <c r="D5411" s="16">
        <f t="shared" si="170"/>
        <v>2</v>
      </c>
      <c r="E5411" s="21">
        <v>34.0902777776368</v>
      </c>
      <c r="H5411" s="7" t="str">
        <f t="shared" si="169"/>
        <v/>
      </c>
      <c r="J5411" s="1">
        <v>0</v>
      </c>
      <c r="K5411" s="1" t="s">
        <v>101</v>
      </c>
      <c r="N5411" s="2" t="s">
        <v>156</v>
      </c>
      <c r="O5411" s="2" t="s">
        <v>157</v>
      </c>
    </row>
    <row r="5412" spans="1:15" x14ac:dyDescent="0.2">
      <c r="A5412" s="6">
        <v>5411</v>
      </c>
      <c r="B5412" s="16" t="s">
        <v>17</v>
      </c>
      <c r="C5412" s="8">
        <v>41845</v>
      </c>
      <c r="D5412" s="16">
        <f t="shared" si="170"/>
        <v>2</v>
      </c>
      <c r="E5412" s="21">
        <v>34.0972222220812</v>
      </c>
      <c r="H5412" s="7" t="str">
        <f t="shared" si="169"/>
        <v/>
      </c>
      <c r="J5412" s="1">
        <v>0</v>
      </c>
      <c r="K5412" s="1" t="s">
        <v>101</v>
      </c>
      <c r="N5412" s="2" t="s">
        <v>156</v>
      </c>
      <c r="O5412" s="2" t="s">
        <v>157</v>
      </c>
    </row>
    <row r="5413" spans="1:15" x14ac:dyDescent="0.2">
      <c r="A5413" s="6">
        <v>5412</v>
      </c>
      <c r="B5413" s="16" t="s">
        <v>17</v>
      </c>
      <c r="C5413" s="8">
        <v>41845</v>
      </c>
      <c r="D5413" s="16">
        <f t="shared" si="170"/>
        <v>2</v>
      </c>
      <c r="E5413" s="21">
        <v>34.1041666665256</v>
      </c>
      <c r="H5413" s="7" t="str">
        <f t="shared" si="169"/>
        <v/>
      </c>
      <c r="J5413" s="1">
        <v>0</v>
      </c>
      <c r="K5413" s="1" t="s">
        <v>101</v>
      </c>
      <c r="N5413" s="2" t="s">
        <v>156</v>
      </c>
      <c r="O5413" s="2" t="s">
        <v>157</v>
      </c>
    </row>
    <row r="5414" spans="1:15" x14ac:dyDescent="0.2">
      <c r="A5414" s="6">
        <v>5413</v>
      </c>
      <c r="B5414" s="16" t="s">
        <v>17</v>
      </c>
      <c r="C5414" s="8">
        <v>41845</v>
      </c>
      <c r="D5414" s="16">
        <f t="shared" si="170"/>
        <v>2</v>
      </c>
      <c r="E5414" s="21">
        <v>34.11111111097</v>
      </c>
      <c r="H5414" s="7" t="str">
        <f t="shared" si="169"/>
        <v/>
      </c>
      <c r="J5414" s="1">
        <v>0</v>
      </c>
      <c r="K5414" s="1" t="s">
        <v>101</v>
      </c>
      <c r="N5414" s="2" t="s">
        <v>156</v>
      </c>
      <c r="O5414" s="2" t="s">
        <v>157</v>
      </c>
    </row>
    <row r="5415" spans="1:15" x14ac:dyDescent="0.2">
      <c r="A5415" s="6">
        <v>5414</v>
      </c>
      <c r="B5415" s="16" t="s">
        <v>17</v>
      </c>
      <c r="C5415" s="8">
        <v>41845</v>
      </c>
      <c r="D5415" s="16">
        <f t="shared" si="170"/>
        <v>2</v>
      </c>
      <c r="E5415" s="21">
        <v>34.118055555414401</v>
      </c>
      <c r="H5415" s="7" t="str">
        <f t="shared" si="169"/>
        <v/>
      </c>
      <c r="I5415" s="7"/>
      <c r="J5415" s="1">
        <v>0</v>
      </c>
      <c r="K5415" s="1" t="s">
        <v>101</v>
      </c>
      <c r="N5415" s="2" t="s">
        <v>156</v>
      </c>
      <c r="O5415" s="2" t="s">
        <v>157</v>
      </c>
    </row>
    <row r="5416" spans="1:15" x14ac:dyDescent="0.2">
      <c r="A5416" s="6">
        <v>5415</v>
      </c>
      <c r="B5416" s="16" t="s">
        <v>17</v>
      </c>
      <c r="C5416" s="8">
        <v>41845</v>
      </c>
      <c r="D5416" s="16">
        <f t="shared" si="170"/>
        <v>3</v>
      </c>
      <c r="E5416" s="21">
        <v>34.124999999858801</v>
      </c>
      <c r="H5416" s="7" t="str">
        <f t="shared" si="169"/>
        <v/>
      </c>
      <c r="J5416" s="1">
        <v>0</v>
      </c>
      <c r="K5416" s="1" t="s">
        <v>101</v>
      </c>
      <c r="N5416" s="2" t="s">
        <v>156</v>
      </c>
      <c r="O5416" s="2" t="s">
        <v>157</v>
      </c>
    </row>
    <row r="5417" spans="1:15" x14ac:dyDescent="0.2">
      <c r="A5417" s="6">
        <v>5416</v>
      </c>
      <c r="B5417" s="16" t="s">
        <v>17</v>
      </c>
      <c r="C5417" s="8">
        <v>41845</v>
      </c>
      <c r="D5417" s="16">
        <f t="shared" si="170"/>
        <v>3</v>
      </c>
      <c r="E5417" s="21">
        <v>34.131944444303201</v>
      </c>
      <c r="H5417" s="7" t="str">
        <f t="shared" si="169"/>
        <v/>
      </c>
      <c r="J5417" s="1">
        <v>0</v>
      </c>
      <c r="K5417" s="1" t="s">
        <v>101</v>
      </c>
      <c r="N5417" s="2" t="s">
        <v>156</v>
      </c>
      <c r="O5417" s="2" t="s">
        <v>157</v>
      </c>
    </row>
    <row r="5418" spans="1:15" x14ac:dyDescent="0.2">
      <c r="A5418" s="6">
        <v>5417</v>
      </c>
      <c r="B5418" s="16" t="s">
        <v>17</v>
      </c>
      <c r="C5418" s="8">
        <v>41845</v>
      </c>
      <c r="D5418" s="16">
        <f t="shared" si="170"/>
        <v>3</v>
      </c>
      <c r="E5418" s="21">
        <v>34.138888888747601</v>
      </c>
      <c r="H5418" s="7" t="str">
        <f t="shared" si="169"/>
        <v/>
      </c>
      <c r="J5418" s="1">
        <v>0</v>
      </c>
      <c r="K5418" s="1" t="s">
        <v>101</v>
      </c>
      <c r="N5418" s="2" t="s">
        <v>156</v>
      </c>
      <c r="O5418" s="2" t="s">
        <v>157</v>
      </c>
    </row>
    <row r="5419" spans="1:15" x14ac:dyDescent="0.2">
      <c r="A5419" s="6">
        <v>5418</v>
      </c>
      <c r="B5419" s="16" t="s">
        <v>17</v>
      </c>
      <c r="C5419" s="8">
        <v>41845</v>
      </c>
      <c r="D5419" s="16">
        <f t="shared" si="170"/>
        <v>3</v>
      </c>
      <c r="E5419" s="21">
        <v>34.145833333192002</v>
      </c>
      <c r="H5419" s="7" t="str">
        <f t="shared" si="169"/>
        <v/>
      </c>
      <c r="J5419" s="1">
        <v>0</v>
      </c>
      <c r="K5419" s="1" t="s">
        <v>101</v>
      </c>
      <c r="N5419" s="2" t="s">
        <v>156</v>
      </c>
      <c r="O5419" s="2" t="s">
        <v>157</v>
      </c>
    </row>
    <row r="5420" spans="1:15" x14ac:dyDescent="0.2">
      <c r="A5420" s="6">
        <v>5419</v>
      </c>
      <c r="B5420" s="16" t="s">
        <v>17</v>
      </c>
      <c r="C5420" s="8">
        <v>41845</v>
      </c>
      <c r="D5420" s="16">
        <f t="shared" si="170"/>
        <v>3</v>
      </c>
      <c r="E5420" s="21">
        <v>34.152777777636402</v>
      </c>
      <c r="H5420" s="7" t="str">
        <f t="shared" si="169"/>
        <v/>
      </c>
      <c r="J5420" s="1">
        <v>0</v>
      </c>
      <c r="K5420" s="1" t="s">
        <v>101</v>
      </c>
      <c r="N5420" s="2" t="s">
        <v>156</v>
      </c>
      <c r="O5420" s="2" t="s">
        <v>157</v>
      </c>
    </row>
    <row r="5421" spans="1:15" x14ac:dyDescent="0.2">
      <c r="A5421" s="6">
        <v>5420</v>
      </c>
      <c r="B5421" s="16" t="s">
        <v>17</v>
      </c>
      <c r="C5421" s="8">
        <v>41845</v>
      </c>
      <c r="D5421" s="16">
        <f t="shared" si="170"/>
        <v>3</v>
      </c>
      <c r="E5421" s="21">
        <v>34.159722222080802</v>
      </c>
      <c r="H5421" s="7" t="str">
        <f t="shared" si="169"/>
        <v/>
      </c>
      <c r="I5421" s="7"/>
      <c r="J5421" s="1">
        <v>0</v>
      </c>
      <c r="K5421" s="1" t="s">
        <v>101</v>
      </c>
      <c r="N5421" s="2" t="s">
        <v>156</v>
      </c>
      <c r="O5421" s="2" t="s">
        <v>157</v>
      </c>
    </row>
    <row r="5422" spans="1:15" x14ac:dyDescent="0.2">
      <c r="A5422" s="6">
        <v>5421</v>
      </c>
      <c r="B5422" s="16" t="s">
        <v>17</v>
      </c>
      <c r="C5422" s="8">
        <v>41845</v>
      </c>
      <c r="D5422" s="16">
        <f t="shared" si="170"/>
        <v>4</v>
      </c>
      <c r="E5422" s="21">
        <v>34.166666666525202</v>
      </c>
      <c r="H5422" s="7" t="str">
        <f t="shared" si="169"/>
        <v/>
      </c>
      <c r="I5422" s="7"/>
      <c r="J5422" s="1">
        <v>0</v>
      </c>
      <c r="K5422" s="1" t="s">
        <v>101</v>
      </c>
      <c r="N5422" s="2" t="s">
        <v>156</v>
      </c>
      <c r="O5422" s="2" t="s">
        <v>157</v>
      </c>
    </row>
    <row r="5423" spans="1:15" x14ac:dyDescent="0.2">
      <c r="A5423" s="6">
        <v>5422</v>
      </c>
      <c r="B5423" s="16" t="s">
        <v>17</v>
      </c>
      <c r="C5423" s="8">
        <v>41845</v>
      </c>
      <c r="D5423" s="16">
        <f t="shared" si="170"/>
        <v>4</v>
      </c>
      <c r="E5423" s="21">
        <v>34.173611110969603</v>
      </c>
      <c r="H5423" s="7" t="str">
        <f t="shared" si="169"/>
        <v/>
      </c>
      <c r="J5423" s="1">
        <v>0</v>
      </c>
      <c r="K5423" s="1" t="s">
        <v>101</v>
      </c>
      <c r="N5423" s="2" t="s">
        <v>156</v>
      </c>
      <c r="O5423" s="2" t="s">
        <v>157</v>
      </c>
    </row>
    <row r="5424" spans="1:15" x14ac:dyDescent="0.2">
      <c r="A5424" s="6">
        <v>5423</v>
      </c>
      <c r="B5424" s="16" t="s">
        <v>17</v>
      </c>
      <c r="C5424" s="8">
        <v>41845</v>
      </c>
      <c r="D5424" s="16">
        <f t="shared" si="170"/>
        <v>4</v>
      </c>
      <c r="E5424" s="21">
        <v>34.180555555414003</v>
      </c>
      <c r="H5424" s="7" t="str">
        <f t="shared" si="169"/>
        <v/>
      </c>
      <c r="J5424" s="1">
        <v>0</v>
      </c>
      <c r="K5424" s="1" t="s">
        <v>101</v>
      </c>
      <c r="N5424" s="2" t="s">
        <v>156</v>
      </c>
      <c r="O5424" s="2" t="s">
        <v>157</v>
      </c>
    </row>
    <row r="5425" spans="1:15" x14ac:dyDescent="0.2">
      <c r="A5425" s="6">
        <v>5424</v>
      </c>
      <c r="B5425" s="16" t="s">
        <v>17</v>
      </c>
      <c r="C5425" s="8">
        <v>41845</v>
      </c>
      <c r="D5425" s="16">
        <f t="shared" si="170"/>
        <v>4</v>
      </c>
      <c r="E5425" s="21">
        <v>34.187499999858403</v>
      </c>
      <c r="H5425" s="7" t="str">
        <f t="shared" si="169"/>
        <v/>
      </c>
      <c r="J5425" s="1">
        <v>0</v>
      </c>
      <c r="K5425" s="1" t="s">
        <v>101</v>
      </c>
      <c r="N5425" s="2" t="s">
        <v>156</v>
      </c>
      <c r="O5425" s="2" t="s">
        <v>157</v>
      </c>
    </row>
    <row r="5426" spans="1:15" x14ac:dyDescent="0.2">
      <c r="A5426" s="6">
        <v>5425</v>
      </c>
      <c r="B5426" s="16" t="s">
        <v>17</v>
      </c>
      <c r="C5426" s="8">
        <v>41845</v>
      </c>
      <c r="D5426" s="16">
        <f t="shared" si="170"/>
        <v>4</v>
      </c>
      <c r="E5426" s="21">
        <v>34.194444444302803</v>
      </c>
      <c r="H5426" s="7" t="str">
        <f t="shared" si="169"/>
        <v/>
      </c>
      <c r="I5426" s="7"/>
      <c r="J5426" s="1">
        <v>0</v>
      </c>
      <c r="K5426" s="1" t="s">
        <v>101</v>
      </c>
      <c r="N5426" s="2" t="s">
        <v>156</v>
      </c>
      <c r="O5426" s="2" t="s">
        <v>157</v>
      </c>
    </row>
    <row r="5427" spans="1:15" x14ac:dyDescent="0.2">
      <c r="A5427" s="6">
        <v>5426</v>
      </c>
      <c r="B5427" s="16" t="s">
        <v>17</v>
      </c>
      <c r="C5427" s="8">
        <v>41845</v>
      </c>
      <c r="D5427" s="16">
        <f t="shared" si="170"/>
        <v>4</v>
      </c>
      <c r="E5427" s="21">
        <v>34.201388888747204</v>
      </c>
      <c r="H5427" s="7" t="str">
        <f t="shared" si="169"/>
        <v/>
      </c>
      <c r="J5427" s="1">
        <v>0</v>
      </c>
      <c r="K5427" s="1" t="s">
        <v>101</v>
      </c>
      <c r="N5427" s="2" t="s">
        <v>156</v>
      </c>
      <c r="O5427" s="2" t="s">
        <v>157</v>
      </c>
    </row>
    <row r="5428" spans="1:15" x14ac:dyDescent="0.2">
      <c r="A5428" s="6">
        <v>5427</v>
      </c>
      <c r="B5428" s="16" t="s">
        <v>17</v>
      </c>
      <c r="C5428" s="8">
        <v>41845</v>
      </c>
      <c r="D5428" s="16">
        <f t="shared" si="170"/>
        <v>5</v>
      </c>
      <c r="E5428" s="21">
        <v>34.208333333191597</v>
      </c>
      <c r="H5428" s="7" t="str">
        <f t="shared" si="169"/>
        <v/>
      </c>
      <c r="J5428" s="1">
        <v>0</v>
      </c>
      <c r="K5428" s="1" t="s">
        <v>101</v>
      </c>
      <c r="N5428" s="2" t="s">
        <v>156</v>
      </c>
      <c r="O5428" s="2" t="s">
        <v>157</v>
      </c>
    </row>
    <row r="5429" spans="1:15" x14ac:dyDescent="0.2">
      <c r="A5429" s="6">
        <v>5428</v>
      </c>
      <c r="B5429" s="16" t="s">
        <v>17</v>
      </c>
      <c r="C5429" s="8">
        <v>41845</v>
      </c>
      <c r="D5429" s="16">
        <f t="shared" si="170"/>
        <v>5</v>
      </c>
      <c r="E5429" s="21">
        <v>34.215277777635997</v>
      </c>
      <c r="H5429" s="7" t="str">
        <f t="shared" si="169"/>
        <v/>
      </c>
      <c r="J5429" s="1">
        <v>0</v>
      </c>
      <c r="K5429" s="1" t="s">
        <v>101</v>
      </c>
      <c r="N5429" s="2" t="s">
        <v>156</v>
      </c>
      <c r="O5429" s="2" t="s">
        <v>157</v>
      </c>
    </row>
    <row r="5430" spans="1:15" x14ac:dyDescent="0.2">
      <c r="A5430" s="6">
        <v>5429</v>
      </c>
      <c r="B5430" s="16" t="s">
        <v>17</v>
      </c>
      <c r="C5430" s="8">
        <v>41845</v>
      </c>
      <c r="D5430" s="16">
        <f t="shared" si="170"/>
        <v>5</v>
      </c>
      <c r="E5430" s="21">
        <v>34.222222222080397</v>
      </c>
      <c r="H5430" s="7" t="str">
        <f t="shared" si="169"/>
        <v/>
      </c>
      <c r="J5430" s="1">
        <v>0</v>
      </c>
      <c r="K5430" s="1" t="s">
        <v>101</v>
      </c>
      <c r="N5430" s="2" t="s">
        <v>156</v>
      </c>
      <c r="O5430" s="2" t="s">
        <v>157</v>
      </c>
    </row>
    <row r="5431" spans="1:15" x14ac:dyDescent="0.2">
      <c r="A5431" s="6">
        <v>5430</v>
      </c>
      <c r="B5431" s="16" t="s">
        <v>17</v>
      </c>
      <c r="C5431" s="8">
        <v>41845</v>
      </c>
      <c r="D5431" s="16">
        <f t="shared" si="170"/>
        <v>5</v>
      </c>
      <c r="E5431" s="21">
        <v>34.229166666524797</v>
      </c>
      <c r="H5431" s="7" t="str">
        <f t="shared" si="169"/>
        <v/>
      </c>
      <c r="J5431" s="1">
        <v>0</v>
      </c>
      <c r="K5431" s="1" t="s">
        <v>101</v>
      </c>
      <c r="N5431" s="2" t="s">
        <v>156</v>
      </c>
      <c r="O5431" s="2" t="s">
        <v>157</v>
      </c>
    </row>
    <row r="5432" spans="1:15" x14ac:dyDescent="0.2">
      <c r="A5432" s="6">
        <v>5431</v>
      </c>
      <c r="B5432" s="16" t="s">
        <v>17</v>
      </c>
      <c r="C5432" s="8">
        <v>41845</v>
      </c>
      <c r="D5432" s="16">
        <f t="shared" si="170"/>
        <v>5</v>
      </c>
      <c r="E5432" s="21">
        <v>34.236111110969198</v>
      </c>
      <c r="H5432" s="7" t="str">
        <f t="shared" si="169"/>
        <v/>
      </c>
      <c r="J5432" s="1">
        <v>0</v>
      </c>
      <c r="K5432" s="1" t="s">
        <v>101</v>
      </c>
      <c r="N5432" s="2" t="s">
        <v>156</v>
      </c>
      <c r="O5432" s="2" t="s">
        <v>157</v>
      </c>
    </row>
    <row r="5433" spans="1:15" x14ac:dyDescent="0.2">
      <c r="A5433" s="6">
        <v>5432</v>
      </c>
      <c r="B5433" s="16" t="s">
        <v>17</v>
      </c>
      <c r="C5433" s="8">
        <v>41845</v>
      </c>
      <c r="D5433" s="16">
        <f t="shared" si="170"/>
        <v>5</v>
      </c>
      <c r="E5433" s="21">
        <v>34.243055555413598</v>
      </c>
      <c r="H5433" s="7" t="str">
        <f t="shared" si="169"/>
        <v/>
      </c>
      <c r="J5433" s="1">
        <v>0</v>
      </c>
      <c r="K5433" s="1" t="s">
        <v>101</v>
      </c>
      <c r="N5433" s="2" t="s">
        <v>156</v>
      </c>
      <c r="O5433" s="2" t="s">
        <v>157</v>
      </c>
    </row>
    <row r="5434" spans="1:15" x14ac:dyDescent="0.2">
      <c r="A5434" s="6">
        <v>5433</v>
      </c>
      <c r="B5434" s="16" t="s">
        <v>17</v>
      </c>
      <c r="C5434" s="8">
        <v>41845</v>
      </c>
      <c r="D5434" s="16">
        <f t="shared" si="170"/>
        <v>6</v>
      </c>
      <c r="E5434" s="21">
        <v>34.249999999857998</v>
      </c>
      <c r="H5434" s="7" t="str">
        <f t="shared" si="169"/>
        <v/>
      </c>
      <c r="J5434" s="1">
        <v>0</v>
      </c>
      <c r="K5434" s="1" t="s">
        <v>101</v>
      </c>
      <c r="N5434" s="2" t="s">
        <v>156</v>
      </c>
      <c r="O5434" s="2" t="s">
        <v>157</v>
      </c>
    </row>
    <row r="5435" spans="1:15" x14ac:dyDescent="0.2">
      <c r="A5435" s="6">
        <v>5434</v>
      </c>
      <c r="B5435" s="16" t="s">
        <v>17</v>
      </c>
      <c r="C5435" s="8">
        <v>41845</v>
      </c>
      <c r="D5435" s="16">
        <f t="shared" si="170"/>
        <v>6</v>
      </c>
      <c r="E5435" s="21">
        <v>34.256944444302398</v>
      </c>
      <c r="H5435" s="7" t="str">
        <f t="shared" si="169"/>
        <v/>
      </c>
      <c r="J5435" s="1">
        <v>0</v>
      </c>
      <c r="K5435" s="1" t="s">
        <v>101</v>
      </c>
      <c r="N5435" s="2" t="s">
        <v>156</v>
      </c>
      <c r="O5435" s="2" t="s">
        <v>157</v>
      </c>
    </row>
    <row r="5436" spans="1:15" x14ac:dyDescent="0.2">
      <c r="A5436" s="6">
        <v>5435</v>
      </c>
      <c r="B5436" s="16" t="s">
        <v>17</v>
      </c>
      <c r="C5436" s="8">
        <v>41845</v>
      </c>
      <c r="D5436" s="16">
        <f t="shared" si="170"/>
        <v>6</v>
      </c>
      <c r="E5436" s="21">
        <v>34.263888888746799</v>
      </c>
      <c r="H5436" s="7" t="str">
        <f t="shared" si="169"/>
        <v/>
      </c>
      <c r="J5436" s="1">
        <v>0</v>
      </c>
      <c r="K5436" s="1" t="s">
        <v>101</v>
      </c>
      <c r="N5436" s="2" t="s">
        <v>156</v>
      </c>
      <c r="O5436" s="2" t="s">
        <v>157</v>
      </c>
    </row>
    <row r="5437" spans="1:15" x14ac:dyDescent="0.2">
      <c r="A5437" s="6">
        <v>5436</v>
      </c>
      <c r="B5437" s="16" t="s">
        <v>17</v>
      </c>
      <c r="C5437" s="8">
        <v>41845</v>
      </c>
      <c r="D5437" s="16">
        <f t="shared" si="170"/>
        <v>6</v>
      </c>
      <c r="E5437" s="21">
        <v>34.270833333191199</v>
      </c>
      <c r="H5437" s="7" t="str">
        <f t="shared" si="169"/>
        <v/>
      </c>
      <c r="J5437" s="1">
        <v>0</v>
      </c>
      <c r="K5437" s="1" t="s">
        <v>101</v>
      </c>
      <c r="N5437" s="2" t="s">
        <v>156</v>
      </c>
      <c r="O5437" s="2" t="s">
        <v>157</v>
      </c>
    </row>
    <row r="5438" spans="1:15" x14ac:dyDescent="0.2">
      <c r="A5438" s="6">
        <v>5437</v>
      </c>
      <c r="B5438" s="16" t="s">
        <v>17</v>
      </c>
      <c r="C5438" s="8">
        <v>41845</v>
      </c>
      <c r="D5438" s="16">
        <f t="shared" si="170"/>
        <v>6</v>
      </c>
      <c r="E5438" s="21">
        <v>34.277777777635599</v>
      </c>
      <c r="H5438" s="7" t="str">
        <f t="shared" si="169"/>
        <v/>
      </c>
      <c r="J5438" s="1">
        <v>0</v>
      </c>
      <c r="K5438" s="1" t="s">
        <v>101</v>
      </c>
      <c r="N5438" s="2" t="s">
        <v>156</v>
      </c>
      <c r="O5438" s="2" t="s">
        <v>157</v>
      </c>
    </row>
    <row r="5439" spans="1:15" x14ac:dyDescent="0.2">
      <c r="A5439" s="6">
        <v>5438</v>
      </c>
      <c r="B5439" s="16" t="s">
        <v>17</v>
      </c>
      <c r="C5439" s="8">
        <v>41845</v>
      </c>
      <c r="D5439" s="16">
        <f t="shared" si="170"/>
        <v>6</v>
      </c>
      <c r="E5439" s="21">
        <v>34.284722222079999</v>
      </c>
      <c r="H5439" s="7" t="str">
        <f t="shared" si="169"/>
        <v/>
      </c>
      <c r="J5439" s="1">
        <v>0</v>
      </c>
      <c r="K5439" s="1" t="s">
        <v>101</v>
      </c>
      <c r="N5439" s="2" t="s">
        <v>156</v>
      </c>
      <c r="O5439" s="2" t="s">
        <v>157</v>
      </c>
    </row>
    <row r="5440" spans="1:15" x14ac:dyDescent="0.2">
      <c r="A5440" s="6">
        <v>5439</v>
      </c>
      <c r="B5440" s="16" t="s">
        <v>17</v>
      </c>
      <c r="C5440" s="8">
        <v>41845</v>
      </c>
      <c r="D5440" s="16">
        <f t="shared" si="170"/>
        <v>7</v>
      </c>
      <c r="E5440" s="21">
        <v>34.291666666524399</v>
      </c>
      <c r="H5440" s="7" t="str">
        <f t="shared" si="169"/>
        <v/>
      </c>
      <c r="I5440" s="7"/>
      <c r="J5440" s="1">
        <v>0</v>
      </c>
      <c r="K5440" s="1" t="s">
        <v>101</v>
      </c>
      <c r="N5440" s="2" t="s">
        <v>156</v>
      </c>
      <c r="O5440" s="2" t="s">
        <v>157</v>
      </c>
    </row>
    <row r="5441" spans="1:15" x14ac:dyDescent="0.2">
      <c r="A5441" s="6">
        <v>5440</v>
      </c>
      <c r="B5441" s="16" t="s">
        <v>17</v>
      </c>
      <c r="C5441" s="8">
        <v>41845</v>
      </c>
      <c r="D5441" s="16">
        <f t="shared" si="170"/>
        <v>7</v>
      </c>
      <c r="E5441" s="21">
        <v>34.2986111109688</v>
      </c>
      <c r="H5441" s="7" t="str">
        <f t="shared" si="169"/>
        <v/>
      </c>
      <c r="J5441" s="1">
        <v>0</v>
      </c>
      <c r="K5441" s="1" t="s">
        <v>101</v>
      </c>
      <c r="N5441" s="2" t="s">
        <v>156</v>
      </c>
      <c r="O5441" s="2" t="s">
        <v>157</v>
      </c>
    </row>
    <row r="5442" spans="1:15" x14ac:dyDescent="0.2">
      <c r="A5442" s="6">
        <v>5441</v>
      </c>
      <c r="B5442" s="16" t="s">
        <v>17</v>
      </c>
      <c r="C5442" s="8">
        <v>41845</v>
      </c>
      <c r="D5442" s="16">
        <f t="shared" si="170"/>
        <v>7</v>
      </c>
      <c r="E5442" s="21">
        <v>34.3055555554132</v>
      </c>
      <c r="H5442" s="7" t="str">
        <f t="shared" si="169"/>
        <v/>
      </c>
      <c r="J5442" s="1">
        <v>0</v>
      </c>
      <c r="K5442" s="1" t="s">
        <v>101</v>
      </c>
      <c r="N5442" s="2" t="s">
        <v>156</v>
      </c>
      <c r="O5442" s="2" t="s">
        <v>157</v>
      </c>
    </row>
    <row r="5443" spans="1:15" x14ac:dyDescent="0.2">
      <c r="A5443" s="6">
        <v>5442</v>
      </c>
      <c r="B5443" s="16" t="s">
        <v>17</v>
      </c>
      <c r="C5443" s="8">
        <v>41845</v>
      </c>
      <c r="D5443" s="16">
        <f t="shared" si="170"/>
        <v>7</v>
      </c>
      <c r="E5443" s="21">
        <v>34.3124999998576</v>
      </c>
      <c r="H5443" s="7" t="str">
        <f t="shared" ref="H5443:H5506" si="171">IF(F5443&gt;0,ROUND((F5443+G5443)/2,1),"")</f>
        <v/>
      </c>
      <c r="J5443" s="1">
        <v>0</v>
      </c>
      <c r="K5443" s="1" t="s">
        <v>101</v>
      </c>
      <c r="N5443" s="2" t="s">
        <v>156</v>
      </c>
      <c r="O5443" s="2" t="s">
        <v>157</v>
      </c>
    </row>
    <row r="5444" spans="1:15" x14ac:dyDescent="0.2">
      <c r="A5444" s="6">
        <v>5443</v>
      </c>
      <c r="B5444" s="16" t="s">
        <v>17</v>
      </c>
      <c r="C5444" s="8">
        <v>41845</v>
      </c>
      <c r="D5444" s="16">
        <f t="shared" si="170"/>
        <v>7</v>
      </c>
      <c r="E5444" s="21">
        <v>34.3194444443021</v>
      </c>
      <c r="H5444" s="7" t="str">
        <f t="shared" si="171"/>
        <v/>
      </c>
      <c r="J5444" s="1">
        <v>0</v>
      </c>
      <c r="K5444" s="1" t="s">
        <v>101</v>
      </c>
      <c r="N5444" s="2" t="s">
        <v>156</v>
      </c>
      <c r="O5444" s="2" t="s">
        <v>157</v>
      </c>
    </row>
    <row r="5445" spans="1:15" x14ac:dyDescent="0.2">
      <c r="A5445" s="6">
        <v>5444</v>
      </c>
      <c r="B5445" s="16" t="s">
        <v>17</v>
      </c>
      <c r="C5445" s="8">
        <v>41845</v>
      </c>
      <c r="D5445" s="16">
        <f t="shared" si="170"/>
        <v>7</v>
      </c>
      <c r="E5445" s="21">
        <v>34.3263888887465</v>
      </c>
      <c r="H5445" s="7" t="str">
        <f t="shared" si="171"/>
        <v/>
      </c>
      <c r="J5445" s="1">
        <v>0</v>
      </c>
      <c r="K5445" s="1" t="s">
        <v>101</v>
      </c>
      <c r="N5445" s="2" t="s">
        <v>156</v>
      </c>
      <c r="O5445" s="2" t="s">
        <v>157</v>
      </c>
    </row>
    <row r="5446" spans="1:15" x14ac:dyDescent="0.2">
      <c r="A5446" s="6">
        <v>5445</v>
      </c>
      <c r="B5446" s="16" t="s">
        <v>17</v>
      </c>
      <c r="C5446" s="8">
        <v>41845</v>
      </c>
      <c r="D5446" s="16">
        <f t="shared" si="170"/>
        <v>8</v>
      </c>
      <c r="E5446" s="21">
        <v>34.333333333190801</v>
      </c>
      <c r="H5446" s="7" t="str">
        <f t="shared" si="171"/>
        <v/>
      </c>
      <c r="J5446" s="1">
        <v>0</v>
      </c>
      <c r="K5446" s="1" t="s">
        <v>101</v>
      </c>
      <c r="N5446" s="2" t="s">
        <v>156</v>
      </c>
      <c r="O5446" s="2" t="s">
        <v>157</v>
      </c>
    </row>
    <row r="5447" spans="1:15" x14ac:dyDescent="0.2">
      <c r="A5447" s="6">
        <v>5446</v>
      </c>
      <c r="B5447" s="16" t="s">
        <v>17</v>
      </c>
      <c r="C5447" s="8">
        <v>41845</v>
      </c>
      <c r="D5447" s="16">
        <f t="shared" si="170"/>
        <v>8</v>
      </c>
      <c r="E5447" s="21">
        <v>34.340277777635201</v>
      </c>
      <c r="H5447" s="7" t="str">
        <f t="shared" si="171"/>
        <v/>
      </c>
      <c r="J5447" s="1">
        <v>0</v>
      </c>
      <c r="K5447" s="1" t="s">
        <v>101</v>
      </c>
      <c r="N5447" s="2" t="s">
        <v>156</v>
      </c>
      <c r="O5447" s="2" t="s">
        <v>157</v>
      </c>
    </row>
    <row r="5448" spans="1:15" x14ac:dyDescent="0.2">
      <c r="A5448" s="6">
        <v>5447</v>
      </c>
      <c r="B5448" s="16" t="s">
        <v>17</v>
      </c>
      <c r="C5448" s="8">
        <v>41845</v>
      </c>
      <c r="D5448" s="16">
        <f t="shared" si="170"/>
        <v>8</v>
      </c>
      <c r="E5448" s="21">
        <v>34.347222222079601</v>
      </c>
      <c r="H5448" s="7" t="str">
        <f t="shared" si="171"/>
        <v/>
      </c>
      <c r="J5448" s="1">
        <v>0</v>
      </c>
      <c r="K5448" s="1" t="s">
        <v>101</v>
      </c>
      <c r="N5448" s="2" t="s">
        <v>156</v>
      </c>
      <c r="O5448" s="2" t="s">
        <v>157</v>
      </c>
    </row>
    <row r="5449" spans="1:15" x14ac:dyDescent="0.2">
      <c r="A5449" s="6">
        <v>5448</v>
      </c>
      <c r="B5449" s="16" t="s">
        <v>17</v>
      </c>
      <c r="C5449" s="8">
        <v>41845</v>
      </c>
      <c r="D5449" s="16">
        <f t="shared" si="170"/>
        <v>8</v>
      </c>
      <c r="E5449" s="21">
        <v>34.354166666524002</v>
      </c>
      <c r="H5449" s="7" t="str">
        <f t="shared" si="171"/>
        <v/>
      </c>
      <c r="J5449" s="1">
        <v>0</v>
      </c>
      <c r="K5449" s="1" t="s">
        <v>101</v>
      </c>
      <c r="N5449" s="2" t="s">
        <v>156</v>
      </c>
      <c r="O5449" s="2" t="s">
        <v>157</v>
      </c>
    </row>
    <row r="5450" spans="1:15" x14ac:dyDescent="0.2">
      <c r="A5450" s="6">
        <v>5449</v>
      </c>
      <c r="B5450" s="16" t="s">
        <v>17</v>
      </c>
      <c r="C5450" s="8">
        <v>41845</v>
      </c>
      <c r="D5450" s="16">
        <f t="shared" si="170"/>
        <v>8</v>
      </c>
      <c r="E5450" s="21">
        <v>34.361111110968402</v>
      </c>
      <c r="H5450" s="7" t="str">
        <f t="shared" si="171"/>
        <v/>
      </c>
      <c r="J5450" s="1">
        <v>0</v>
      </c>
      <c r="K5450" s="1" t="s">
        <v>101</v>
      </c>
      <c r="N5450" s="2" t="s">
        <v>156</v>
      </c>
      <c r="O5450" s="2" t="s">
        <v>157</v>
      </c>
    </row>
    <row r="5451" spans="1:15" x14ac:dyDescent="0.2">
      <c r="A5451" s="6">
        <v>5450</v>
      </c>
      <c r="B5451" s="16" t="s">
        <v>17</v>
      </c>
      <c r="C5451" s="8">
        <v>41845</v>
      </c>
      <c r="D5451" s="16">
        <f>IF(ISBLANK(E5451),"",HOUR(E5451))</f>
        <v>8</v>
      </c>
      <c r="E5451" s="21">
        <v>34.368055555412802</v>
      </c>
      <c r="H5451" s="7" t="str">
        <f t="shared" si="171"/>
        <v/>
      </c>
      <c r="J5451" s="1">
        <v>0</v>
      </c>
      <c r="K5451" s="1" t="s">
        <v>101</v>
      </c>
      <c r="N5451" s="2" t="s">
        <v>156</v>
      </c>
      <c r="O5451" s="2" t="s">
        <v>157</v>
      </c>
    </row>
    <row r="5452" spans="1:15" x14ac:dyDescent="0.2">
      <c r="A5452" s="6">
        <v>5451</v>
      </c>
      <c r="B5452" s="16" t="s">
        <v>17</v>
      </c>
      <c r="C5452" s="8">
        <v>41845</v>
      </c>
      <c r="D5452" s="16">
        <f t="shared" si="170"/>
        <v>8</v>
      </c>
      <c r="E5452" s="21">
        <v>0.3747800925925926</v>
      </c>
      <c r="H5452" s="7" t="str">
        <f t="shared" si="171"/>
        <v/>
      </c>
      <c r="J5452" s="1">
        <v>0</v>
      </c>
      <c r="K5452" s="1" t="s">
        <v>101</v>
      </c>
      <c r="N5452" s="2" t="s">
        <v>156</v>
      </c>
      <c r="O5452" s="2" t="s">
        <v>157</v>
      </c>
    </row>
    <row r="5453" spans="1:15" x14ac:dyDescent="0.2">
      <c r="A5453" s="6">
        <v>5452</v>
      </c>
      <c r="B5453" s="16" t="s">
        <v>17</v>
      </c>
      <c r="C5453" s="8">
        <v>41845</v>
      </c>
      <c r="D5453" s="16">
        <f t="shared" ref="D5453:D5516" si="172">IF(ISBLANK(E5453),"",HOUR(E5453))</f>
        <v>9</v>
      </c>
      <c r="E5453" s="21">
        <v>34.374999999857202</v>
      </c>
      <c r="H5453" s="7" t="str">
        <f t="shared" si="171"/>
        <v/>
      </c>
      <c r="J5453" s="1">
        <v>0</v>
      </c>
      <c r="K5453" s="1" t="s">
        <v>101</v>
      </c>
      <c r="N5453" s="2" t="s">
        <v>156</v>
      </c>
      <c r="O5453" s="2" t="s">
        <v>157</v>
      </c>
    </row>
    <row r="5454" spans="1:15" x14ac:dyDescent="0.2">
      <c r="A5454" s="6">
        <v>5453</v>
      </c>
      <c r="B5454" s="16" t="s">
        <v>17</v>
      </c>
      <c r="C5454" s="8">
        <v>41845</v>
      </c>
      <c r="D5454" s="16">
        <f t="shared" si="172"/>
        <v>9</v>
      </c>
      <c r="E5454" s="21">
        <v>34.381944444301602</v>
      </c>
      <c r="H5454" s="7" t="str">
        <f t="shared" si="171"/>
        <v/>
      </c>
      <c r="J5454" s="1">
        <v>0</v>
      </c>
      <c r="K5454" s="1" t="s">
        <v>101</v>
      </c>
      <c r="N5454" s="2" t="s">
        <v>156</v>
      </c>
      <c r="O5454" s="2" t="s">
        <v>157</v>
      </c>
    </row>
    <row r="5455" spans="1:15" x14ac:dyDescent="0.2">
      <c r="A5455" s="6">
        <v>5454</v>
      </c>
      <c r="B5455" s="16" t="s">
        <v>17</v>
      </c>
      <c r="C5455" s="8">
        <v>41845</v>
      </c>
      <c r="D5455" s="16">
        <f t="shared" si="172"/>
        <v>9</v>
      </c>
      <c r="E5455" s="21">
        <v>34.388888888746003</v>
      </c>
      <c r="H5455" s="7" t="str">
        <f t="shared" si="171"/>
        <v/>
      </c>
      <c r="J5455" s="1">
        <v>0</v>
      </c>
      <c r="K5455" s="1" t="s">
        <v>101</v>
      </c>
      <c r="N5455" s="2" t="s">
        <v>156</v>
      </c>
      <c r="O5455" s="2" t="s">
        <v>157</v>
      </c>
    </row>
    <row r="5456" spans="1:15" x14ac:dyDescent="0.2">
      <c r="A5456" s="6">
        <v>5455</v>
      </c>
      <c r="B5456" s="16" t="s">
        <v>17</v>
      </c>
      <c r="C5456" s="8">
        <v>41845</v>
      </c>
      <c r="D5456" s="16">
        <f t="shared" si="172"/>
        <v>9</v>
      </c>
      <c r="E5456" s="21">
        <v>34.395833333190403</v>
      </c>
      <c r="H5456" s="7" t="str">
        <f t="shared" si="171"/>
        <v/>
      </c>
      <c r="J5456" s="1">
        <v>0</v>
      </c>
      <c r="K5456" s="1" t="s">
        <v>101</v>
      </c>
      <c r="N5456" s="2" t="s">
        <v>156</v>
      </c>
      <c r="O5456" s="2" t="s">
        <v>157</v>
      </c>
    </row>
    <row r="5457" spans="1:15" x14ac:dyDescent="0.2">
      <c r="A5457" s="6">
        <v>5456</v>
      </c>
      <c r="B5457" s="16" t="s">
        <v>17</v>
      </c>
      <c r="C5457" s="8">
        <v>41845</v>
      </c>
      <c r="D5457" s="16">
        <f t="shared" si="172"/>
        <v>9</v>
      </c>
      <c r="E5457" s="21">
        <v>34.402777777634803</v>
      </c>
      <c r="H5457" s="7" t="str">
        <f t="shared" si="171"/>
        <v/>
      </c>
      <c r="J5457" s="1">
        <v>0</v>
      </c>
      <c r="K5457" s="1" t="s">
        <v>101</v>
      </c>
      <c r="N5457" s="2" t="s">
        <v>156</v>
      </c>
      <c r="O5457" s="2" t="s">
        <v>157</v>
      </c>
    </row>
    <row r="5458" spans="1:15" x14ac:dyDescent="0.2">
      <c r="A5458" s="6">
        <v>5457</v>
      </c>
      <c r="B5458" s="16" t="s">
        <v>17</v>
      </c>
      <c r="C5458" s="8">
        <v>41845</v>
      </c>
      <c r="D5458" s="16">
        <f t="shared" si="172"/>
        <v>9</v>
      </c>
      <c r="E5458" s="21">
        <v>34.409722222079203</v>
      </c>
      <c r="H5458" s="7" t="str">
        <f t="shared" si="171"/>
        <v/>
      </c>
      <c r="J5458" s="1">
        <v>0</v>
      </c>
      <c r="K5458" s="1" t="s">
        <v>101</v>
      </c>
      <c r="N5458" s="2" t="s">
        <v>156</v>
      </c>
      <c r="O5458" s="2" t="s">
        <v>157</v>
      </c>
    </row>
    <row r="5459" spans="1:15" x14ac:dyDescent="0.2">
      <c r="A5459" s="6">
        <v>5458</v>
      </c>
      <c r="B5459" s="16" t="s">
        <v>17</v>
      </c>
      <c r="C5459" s="8">
        <v>41845</v>
      </c>
      <c r="D5459" s="16">
        <f t="shared" si="172"/>
        <v>10</v>
      </c>
      <c r="E5459" s="21">
        <v>34.416666666523597</v>
      </c>
      <c r="H5459" s="7" t="str">
        <f t="shared" si="171"/>
        <v/>
      </c>
      <c r="J5459" s="1">
        <v>0</v>
      </c>
      <c r="K5459" s="1" t="s">
        <v>101</v>
      </c>
      <c r="N5459" s="2" t="s">
        <v>156</v>
      </c>
      <c r="O5459" s="2" t="s">
        <v>157</v>
      </c>
    </row>
    <row r="5460" spans="1:15" x14ac:dyDescent="0.2">
      <c r="A5460" s="6">
        <v>5459</v>
      </c>
      <c r="B5460" s="16" t="s">
        <v>17</v>
      </c>
      <c r="C5460" s="8">
        <v>41845</v>
      </c>
      <c r="D5460" s="16">
        <f t="shared" si="172"/>
        <v>10</v>
      </c>
      <c r="E5460" s="21">
        <v>34.423611110967997</v>
      </c>
      <c r="H5460" s="7" t="str">
        <f t="shared" si="171"/>
        <v/>
      </c>
      <c r="J5460" s="1">
        <v>0</v>
      </c>
      <c r="K5460" s="1" t="s">
        <v>101</v>
      </c>
      <c r="N5460" s="2" t="s">
        <v>156</v>
      </c>
      <c r="O5460" s="2" t="s">
        <v>157</v>
      </c>
    </row>
    <row r="5461" spans="1:15" x14ac:dyDescent="0.2">
      <c r="A5461" s="6">
        <v>5460</v>
      </c>
      <c r="B5461" s="16" t="s">
        <v>17</v>
      </c>
      <c r="C5461" s="8">
        <v>41845</v>
      </c>
      <c r="D5461" s="16">
        <f t="shared" si="172"/>
        <v>10</v>
      </c>
      <c r="E5461" s="21">
        <v>34.430555555412397</v>
      </c>
      <c r="H5461" s="7" t="str">
        <f t="shared" si="171"/>
        <v/>
      </c>
      <c r="J5461" s="1">
        <v>0</v>
      </c>
      <c r="K5461" s="1" t="s">
        <v>101</v>
      </c>
      <c r="N5461" s="2" t="s">
        <v>156</v>
      </c>
      <c r="O5461" s="2" t="s">
        <v>157</v>
      </c>
    </row>
    <row r="5462" spans="1:15" x14ac:dyDescent="0.2">
      <c r="A5462" s="6">
        <v>5461</v>
      </c>
      <c r="B5462" s="16" t="s">
        <v>17</v>
      </c>
      <c r="C5462" s="8">
        <v>41845</v>
      </c>
      <c r="D5462" s="16">
        <f t="shared" si="172"/>
        <v>10</v>
      </c>
      <c r="E5462" s="21">
        <v>34.437499999856797</v>
      </c>
      <c r="H5462" s="7" t="str">
        <f t="shared" si="171"/>
        <v/>
      </c>
      <c r="J5462" s="1">
        <v>0</v>
      </c>
      <c r="K5462" s="1" t="s">
        <v>101</v>
      </c>
      <c r="N5462" s="2" t="s">
        <v>156</v>
      </c>
      <c r="O5462" s="2" t="s">
        <v>157</v>
      </c>
    </row>
    <row r="5463" spans="1:15" x14ac:dyDescent="0.2">
      <c r="A5463" s="6">
        <v>5462</v>
      </c>
      <c r="B5463" s="16" t="s">
        <v>17</v>
      </c>
      <c r="C5463" s="8">
        <v>41845</v>
      </c>
      <c r="D5463" s="16">
        <f t="shared" si="172"/>
        <v>10</v>
      </c>
      <c r="E5463" s="21">
        <v>34.444444444301197</v>
      </c>
      <c r="H5463" s="7" t="str">
        <f t="shared" si="171"/>
        <v/>
      </c>
      <c r="J5463" s="1">
        <v>0</v>
      </c>
      <c r="K5463" s="1" t="s">
        <v>101</v>
      </c>
      <c r="N5463" s="2" t="s">
        <v>156</v>
      </c>
      <c r="O5463" s="2" t="s">
        <v>157</v>
      </c>
    </row>
    <row r="5464" spans="1:15" x14ac:dyDescent="0.2">
      <c r="A5464" s="6">
        <v>5463</v>
      </c>
      <c r="B5464" s="16" t="s">
        <v>17</v>
      </c>
      <c r="C5464" s="8">
        <v>41845</v>
      </c>
      <c r="D5464" s="16">
        <f t="shared" si="172"/>
        <v>10</v>
      </c>
      <c r="E5464" s="21">
        <v>34.451388888745598</v>
      </c>
      <c r="H5464" s="7" t="str">
        <f t="shared" si="171"/>
        <v/>
      </c>
      <c r="J5464" s="1">
        <v>0</v>
      </c>
      <c r="K5464" s="1" t="s">
        <v>101</v>
      </c>
      <c r="N5464" s="2" t="s">
        <v>156</v>
      </c>
      <c r="O5464" s="2" t="s">
        <v>157</v>
      </c>
    </row>
    <row r="5465" spans="1:15" x14ac:dyDescent="0.2">
      <c r="A5465" s="6">
        <v>5464</v>
      </c>
      <c r="B5465" s="16" t="s">
        <v>17</v>
      </c>
      <c r="C5465" s="8">
        <v>41845</v>
      </c>
      <c r="D5465" s="16">
        <f t="shared" si="172"/>
        <v>11</v>
      </c>
      <c r="E5465" s="21">
        <v>34.458333333189998</v>
      </c>
      <c r="H5465" s="7" t="str">
        <f t="shared" si="171"/>
        <v/>
      </c>
      <c r="J5465" s="1">
        <v>0</v>
      </c>
      <c r="K5465" s="1" t="s">
        <v>101</v>
      </c>
      <c r="N5465" s="2" t="s">
        <v>156</v>
      </c>
      <c r="O5465" s="2" t="s">
        <v>157</v>
      </c>
    </row>
    <row r="5466" spans="1:15" x14ac:dyDescent="0.2">
      <c r="A5466" s="6">
        <v>5465</v>
      </c>
      <c r="B5466" s="16" t="s">
        <v>17</v>
      </c>
      <c r="C5466" s="8">
        <v>41845</v>
      </c>
      <c r="D5466" s="16">
        <f t="shared" si="172"/>
        <v>11</v>
      </c>
      <c r="E5466" s="21">
        <v>34.465277777634398</v>
      </c>
      <c r="H5466" s="7" t="str">
        <f t="shared" si="171"/>
        <v/>
      </c>
      <c r="I5466" s="7"/>
      <c r="J5466" s="1">
        <v>0</v>
      </c>
      <c r="K5466" s="1" t="s">
        <v>101</v>
      </c>
      <c r="N5466" s="2" t="s">
        <v>156</v>
      </c>
      <c r="O5466" s="2" t="s">
        <v>157</v>
      </c>
    </row>
    <row r="5467" spans="1:15" x14ac:dyDescent="0.2">
      <c r="A5467" s="6">
        <v>5466</v>
      </c>
      <c r="B5467" s="16" t="s">
        <v>17</v>
      </c>
      <c r="C5467" s="8">
        <v>41845</v>
      </c>
      <c r="D5467" s="16">
        <f t="shared" si="172"/>
        <v>11</v>
      </c>
      <c r="E5467" s="21">
        <v>34.472222222078798</v>
      </c>
      <c r="H5467" s="7" t="str">
        <f t="shared" si="171"/>
        <v/>
      </c>
      <c r="J5467" s="1">
        <v>0</v>
      </c>
      <c r="K5467" s="1" t="s">
        <v>101</v>
      </c>
      <c r="N5467" s="2" t="s">
        <v>156</v>
      </c>
      <c r="O5467" s="2" t="s">
        <v>157</v>
      </c>
    </row>
    <row r="5468" spans="1:15" x14ac:dyDescent="0.2">
      <c r="A5468" s="6">
        <v>5467</v>
      </c>
      <c r="B5468" s="16" t="s">
        <v>17</v>
      </c>
      <c r="C5468" s="8">
        <v>41845</v>
      </c>
      <c r="D5468" s="16">
        <f t="shared" si="172"/>
        <v>11</v>
      </c>
      <c r="E5468" s="21">
        <v>34.479166666523199</v>
      </c>
      <c r="H5468" s="7" t="str">
        <f t="shared" si="171"/>
        <v/>
      </c>
      <c r="J5468" s="1">
        <v>0</v>
      </c>
      <c r="K5468" s="1" t="s">
        <v>101</v>
      </c>
      <c r="N5468" s="2" t="s">
        <v>156</v>
      </c>
      <c r="O5468" s="2" t="s">
        <v>157</v>
      </c>
    </row>
    <row r="5469" spans="1:15" x14ac:dyDescent="0.2">
      <c r="A5469" s="6">
        <v>5468</v>
      </c>
      <c r="B5469" s="16" t="s">
        <v>17</v>
      </c>
      <c r="C5469" s="8">
        <v>41845</v>
      </c>
      <c r="D5469" s="16">
        <f t="shared" si="172"/>
        <v>11</v>
      </c>
      <c r="E5469" s="21">
        <v>34.486111110967599</v>
      </c>
      <c r="H5469" s="7" t="str">
        <f t="shared" si="171"/>
        <v/>
      </c>
      <c r="J5469" s="1">
        <v>0</v>
      </c>
      <c r="K5469" s="1" t="s">
        <v>101</v>
      </c>
      <c r="N5469" s="2" t="s">
        <v>156</v>
      </c>
      <c r="O5469" s="2" t="s">
        <v>157</v>
      </c>
    </row>
    <row r="5470" spans="1:15" x14ac:dyDescent="0.2">
      <c r="A5470" s="6">
        <v>5469</v>
      </c>
      <c r="B5470" s="16" t="s">
        <v>17</v>
      </c>
      <c r="C5470" s="8">
        <v>41845</v>
      </c>
      <c r="D5470" s="16">
        <f t="shared" si="172"/>
        <v>11</v>
      </c>
      <c r="E5470" s="21">
        <v>34.493055555411999</v>
      </c>
      <c r="H5470" s="7" t="str">
        <f t="shared" si="171"/>
        <v/>
      </c>
      <c r="I5470" s="7"/>
      <c r="J5470" s="1">
        <v>0</v>
      </c>
      <c r="K5470" s="1" t="s">
        <v>101</v>
      </c>
      <c r="N5470" s="2" t="s">
        <v>156</v>
      </c>
      <c r="O5470" s="2" t="s">
        <v>157</v>
      </c>
    </row>
    <row r="5471" spans="1:15" x14ac:dyDescent="0.2">
      <c r="A5471" s="6">
        <v>5470</v>
      </c>
      <c r="B5471" s="16" t="s">
        <v>17</v>
      </c>
      <c r="C5471" s="8">
        <v>41845</v>
      </c>
      <c r="D5471" s="16">
        <f t="shared" si="172"/>
        <v>12</v>
      </c>
      <c r="E5471" s="21">
        <v>34.499999999856399</v>
      </c>
      <c r="H5471" s="7" t="str">
        <f t="shared" si="171"/>
        <v/>
      </c>
      <c r="J5471" s="1">
        <v>0</v>
      </c>
      <c r="K5471" s="1" t="s">
        <v>101</v>
      </c>
      <c r="N5471" s="2" t="s">
        <v>156</v>
      </c>
      <c r="O5471" s="2" t="s">
        <v>157</v>
      </c>
    </row>
    <row r="5472" spans="1:15" x14ac:dyDescent="0.2">
      <c r="A5472" s="6">
        <v>5471</v>
      </c>
      <c r="B5472" s="16" t="s">
        <v>17</v>
      </c>
      <c r="C5472" s="8">
        <v>41845</v>
      </c>
      <c r="D5472" s="16">
        <f t="shared" si="172"/>
        <v>12</v>
      </c>
      <c r="E5472" s="21">
        <v>34.5069444443008</v>
      </c>
      <c r="H5472" s="7" t="str">
        <f t="shared" si="171"/>
        <v/>
      </c>
      <c r="J5472" s="1">
        <v>0</v>
      </c>
      <c r="K5472" s="1" t="s">
        <v>101</v>
      </c>
      <c r="N5472" s="2" t="s">
        <v>156</v>
      </c>
      <c r="O5472" s="2" t="s">
        <v>157</v>
      </c>
    </row>
    <row r="5473" spans="1:15" x14ac:dyDescent="0.2">
      <c r="A5473" s="6">
        <v>5472</v>
      </c>
      <c r="B5473" s="16" t="s">
        <v>17</v>
      </c>
      <c r="C5473" s="8">
        <v>41845</v>
      </c>
      <c r="D5473" s="16">
        <f t="shared" si="172"/>
        <v>12</v>
      </c>
      <c r="E5473" s="21">
        <v>34.5138888887452</v>
      </c>
      <c r="H5473" s="7" t="str">
        <f t="shared" si="171"/>
        <v/>
      </c>
      <c r="J5473" s="1">
        <v>0</v>
      </c>
      <c r="K5473" s="1" t="s">
        <v>101</v>
      </c>
      <c r="N5473" s="2" t="s">
        <v>156</v>
      </c>
      <c r="O5473" s="2" t="s">
        <v>157</v>
      </c>
    </row>
    <row r="5474" spans="1:15" x14ac:dyDescent="0.2">
      <c r="A5474" s="6">
        <v>5473</v>
      </c>
      <c r="B5474" s="16" t="s">
        <v>17</v>
      </c>
      <c r="C5474" s="8">
        <v>41845</v>
      </c>
      <c r="D5474" s="16">
        <f t="shared" si="172"/>
        <v>12</v>
      </c>
      <c r="E5474" s="21">
        <v>34.5208333331896</v>
      </c>
      <c r="H5474" s="7" t="str">
        <f t="shared" si="171"/>
        <v/>
      </c>
      <c r="J5474" s="1">
        <v>0</v>
      </c>
      <c r="K5474" s="1" t="s">
        <v>101</v>
      </c>
      <c r="N5474" s="2" t="s">
        <v>156</v>
      </c>
      <c r="O5474" s="2" t="s">
        <v>157</v>
      </c>
    </row>
    <row r="5475" spans="1:15" x14ac:dyDescent="0.2">
      <c r="A5475" s="6">
        <v>5474</v>
      </c>
      <c r="B5475" s="16" t="s">
        <v>17</v>
      </c>
      <c r="C5475" s="8">
        <v>41845</v>
      </c>
      <c r="D5475" s="16">
        <f t="shared" si="172"/>
        <v>12</v>
      </c>
      <c r="E5475" s="21">
        <v>34.527777777634</v>
      </c>
      <c r="H5475" s="7" t="str">
        <f t="shared" si="171"/>
        <v/>
      </c>
      <c r="J5475" s="1">
        <v>0</v>
      </c>
      <c r="K5475" s="1" t="s">
        <v>101</v>
      </c>
      <c r="N5475" s="2" t="s">
        <v>156</v>
      </c>
      <c r="O5475" s="2" t="s">
        <v>157</v>
      </c>
    </row>
    <row r="5476" spans="1:15" x14ac:dyDescent="0.2">
      <c r="A5476" s="6">
        <v>5475</v>
      </c>
      <c r="B5476" s="16" t="s">
        <v>17</v>
      </c>
      <c r="C5476" s="8">
        <v>41845</v>
      </c>
      <c r="D5476" s="16">
        <f t="shared" si="172"/>
        <v>12</v>
      </c>
      <c r="E5476" s="21">
        <v>34.5347222220785</v>
      </c>
      <c r="H5476" s="7" t="str">
        <f t="shared" si="171"/>
        <v/>
      </c>
      <c r="J5476" s="1">
        <v>0</v>
      </c>
      <c r="K5476" s="1" t="s">
        <v>101</v>
      </c>
      <c r="N5476" s="2" t="s">
        <v>156</v>
      </c>
      <c r="O5476" s="2" t="s">
        <v>157</v>
      </c>
    </row>
    <row r="5477" spans="1:15" x14ac:dyDescent="0.2">
      <c r="A5477" s="6">
        <v>5476</v>
      </c>
      <c r="B5477" s="16" t="s">
        <v>17</v>
      </c>
      <c r="C5477" s="8">
        <v>41845</v>
      </c>
      <c r="D5477" s="16">
        <f t="shared" si="172"/>
        <v>13</v>
      </c>
      <c r="E5477" s="21">
        <v>34.541666666522801</v>
      </c>
      <c r="H5477" s="7" t="str">
        <f t="shared" si="171"/>
        <v/>
      </c>
      <c r="J5477" s="1">
        <v>0</v>
      </c>
      <c r="K5477" s="1" t="s">
        <v>101</v>
      </c>
      <c r="N5477" s="2" t="s">
        <v>156</v>
      </c>
      <c r="O5477" s="2" t="s">
        <v>157</v>
      </c>
    </row>
    <row r="5478" spans="1:15" ht="38.25" x14ac:dyDescent="0.2">
      <c r="A5478" s="6">
        <v>5477</v>
      </c>
      <c r="B5478" s="16" t="s">
        <v>17</v>
      </c>
      <c r="C5478" s="8">
        <v>41845</v>
      </c>
      <c r="D5478" s="16">
        <f t="shared" si="172"/>
        <v>13</v>
      </c>
      <c r="E5478" s="21">
        <v>34.548611110967201</v>
      </c>
      <c r="F5478" s="7">
        <v>1.5</v>
      </c>
      <c r="G5478" s="7">
        <v>1.4</v>
      </c>
      <c r="H5478" s="7">
        <f t="shared" si="171"/>
        <v>1.5</v>
      </c>
      <c r="I5478" s="1" t="s">
        <v>24</v>
      </c>
      <c r="J5478" s="1" t="s">
        <v>27</v>
      </c>
      <c r="K5478" s="1" t="s">
        <v>101</v>
      </c>
      <c r="L5478" s="11" t="s">
        <v>393</v>
      </c>
      <c r="M5478" s="18" t="s">
        <v>35</v>
      </c>
      <c r="N5478" s="2" t="s">
        <v>156</v>
      </c>
      <c r="O5478" s="2" t="s">
        <v>157</v>
      </c>
    </row>
    <row r="5479" spans="1:15" x14ac:dyDescent="0.2">
      <c r="A5479" s="6">
        <v>5478</v>
      </c>
      <c r="B5479" s="16" t="s">
        <v>17</v>
      </c>
      <c r="C5479" s="8">
        <v>41845</v>
      </c>
      <c r="D5479" s="16">
        <f t="shared" si="172"/>
        <v>13</v>
      </c>
      <c r="E5479" s="21">
        <v>34.555555555411601</v>
      </c>
      <c r="H5479" s="7" t="str">
        <f t="shared" si="171"/>
        <v/>
      </c>
      <c r="J5479" s="1">
        <v>0</v>
      </c>
      <c r="K5479" s="1" t="s">
        <v>101</v>
      </c>
      <c r="N5479" s="2" t="s">
        <v>156</v>
      </c>
      <c r="O5479" s="2" t="s">
        <v>157</v>
      </c>
    </row>
    <row r="5480" spans="1:15" x14ac:dyDescent="0.2">
      <c r="A5480" s="6">
        <v>5479</v>
      </c>
      <c r="B5480" s="16" t="s">
        <v>17</v>
      </c>
      <c r="C5480" s="8">
        <v>41845</v>
      </c>
      <c r="D5480" s="16">
        <f t="shared" si="172"/>
        <v>13</v>
      </c>
      <c r="E5480" s="21">
        <v>34.562499999856001</v>
      </c>
      <c r="H5480" s="7" t="str">
        <f t="shared" si="171"/>
        <v/>
      </c>
      <c r="J5480" s="1">
        <v>0</v>
      </c>
      <c r="K5480" s="1" t="s">
        <v>101</v>
      </c>
      <c r="N5480" s="2" t="s">
        <v>156</v>
      </c>
      <c r="O5480" s="2" t="s">
        <v>157</v>
      </c>
    </row>
    <row r="5481" spans="1:15" x14ac:dyDescent="0.2">
      <c r="A5481" s="6">
        <v>5480</v>
      </c>
      <c r="B5481" s="16" t="s">
        <v>17</v>
      </c>
      <c r="C5481" s="8">
        <v>41845</v>
      </c>
      <c r="D5481" s="16">
        <f t="shared" si="172"/>
        <v>13</v>
      </c>
      <c r="E5481" s="21">
        <v>34.569444444300402</v>
      </c>
      <c r="H5481" s="7" t="str">
        <f t="shared" si="171"/>
        <v/>
      </c>
      <c r="J5481" s="1">
        <v>0</v>
      </c>
      <c r="K5481" s="1" t="s">
        <v>101</v>
      </c>
      <c r="N5481" s="2" t="s">
        <v>156</v>
      </c>
      <c r="O5481" s="2" t="s">
        <v>157</v>
      </c>
    </row>
    <row r="5482" spans="1:15" x14ac:dyDescent="0.2">
      <c r="A5482" s="6">
        <v>5481</v>
      </c>
      <c r="B5482" s="16" t="s">
        <v>17</v>
      </c>
      <c r="C5482" s="8">
        <v>41845</v>
      </c>
      <c r="D5482" s="16">
        <f t="shared" si="172"/>
        <v>13</v>
      </c>
      <c r="E5482" s="21">
        <v>34.576388888744802</v>
      </c>
      <c r="H5482" s="7" t="str">
        <f t="shared" si="171"/>
        <v/>
      </c>
      <c r="J5482" s="1">
        <v>0</v>
      </c>
      <c r="K5482" s="1" t="s">
        <v>101</v>
      </c>
      <c r="N5482" s="2" t="s">
        <v>156</v>
      </c>
      <c r="O5482" s="2" t="s">
        <v>157</v>
      </c>
    </row>
    <row r="5483" spans="1:15" x14ac:dyDescent="0.2">
      <c r="A5483" s="6">
        <v>5482</v>
      </c>
      <c r="B5483" s="16" t="s">
        <v>17</v>
      </c>
      <c r="C5483" s="8">
        <v>41845</v>
      </c>
      <c r="D5483" s="16">
        <f t="shared" si="172"/>
        <v>14</v>
      </c>
      <c r="E5483" s="21">
        <v>34.583333333189202</v>
      </c>
      <c r="H5483" s="7" t="str">
        <f t="shared" si="171"/>
        <v/>
      </c>
      <c r="J5483" s="1">
        <v>0</v>
      </c>
      <c r="K5483" s="1" t="s">
        <v>101</v>
      </c>
      <c r="N5483" s="2" t="s">
        <v>156</v>
      </c>
      <c r="O5483" s="2" t="s">
        <v>157</v>
      </c>
    </row>
    <row r="5484" spans="1:15" x14ac:dyDescent="0.2">
      <c r="A5484" s="6">
        <v>5483</v>
      </c>
      <c r="B5484" s="16" t="s">
        <v>17</v>
      </c>
      <c r="C5484" s="8">
        <v>41845</v>
      </c>
      <c r="D5484" s="16">
        <f t="shared" si="172"/>
        <v>14</v>
      </c>
      <c r="E5484" s="21">
        <v>34.590277777633702</v>
      </c>
      <c r="H5484" s="7" t="str">
        <f t="shared" si="171"/>
        <v/>
      </c>
      <c r="J5484" s="1">
        <v>0</v>
      </c>
      <c r="K5484" s="1" t="s">
        <v>101</v>
      </c>
      <c r="N5484" s="2" t="s">
        <v>156</v>
      </c>
      <c r="O5484" s="2" t="s">
        <v>157</v>
      </c>
    </row>
    <row r="5485" spans="1:15" x14ac:dyDescent="0.2">
      <c r="A5485" s="6">
        <v>5484</v>
      </c>
      <c r="B5485" s="16" t="s">
        <v>17</v>
      </c>
      <c r="C5485" s="8">
        <v>41845</v>
      </c>
      <c r="D5485" s="16">
        <f t="shared" si="172"/>
        <v>14</v>
      </c>
      <c r="E5485" s="21">
        <v>34.597222222078102</v>
      </c>
      <c r="H5485" s="7" t="str">
        <f t="shared" si="171"/>
        <v/>
      </c>
      <c r="J5485" s="1">
        <v>0</v>
      </c>
      <c r="K5485" s="1" t="s">
        <v>101</v>
      </c>
      <c r="N5485" s="2" t="s">
        <v>156</v>
      </c>
      <c r="O5485" s="2" t="s">
        <v>157</v>
      </c>
    </row>
    <row r="5486" spans="1:15" x14ac:dyDescent="0.2">
      <c r="A5486" s="6">
        <v>5485</v>
      </c>
      <c r="B5486" s="16" t="s">
        <v>17</v>
      </c>
      <c r="C5486" s="8">
        <v>41845</v>
      </c>
      <c r="D5486" s="16">
        <f t="shared" si="172"/>
        <v>14</v>
      </c>
      <c r="E5486" s="21">
        <v>34.604166666522502</v>
      </c>
      <c r="H5486" s="7" t="str">
        <f t="shared" si="171"/>
        <v/>
      </c>
      <c r="J5486" s="1">
        <v>0</v>
      </c>
      <c r="K5486" s="1" t="s">
        <v>101</v>
      </c>
      <c r="N5486" s="2" t="s">
        <v>156</v>
      </c>
      <c r="O5486" s="2" t="s">
        <v>157</v>
      </c>
    </row>
    <row r="5487" spans="1:15" x14ac:dyDescent="0.2">
      <c r="A5487" s="6">
        <v>5486</v>
      </c>
      <c r="B5487" s="16" t="s">
        <v>17</v>
      </c>
      <c r="C5487" s="8">
        <v>41845</v>
      </c>
      <c r="D5487" s="16">
        <f t="shared" si="172"/>
        <v>14</v>
      </c>
      <c r="E5487" s="21">
        <v>34.611111110966903</v>
      </c>
      <c r="H5487" s="7" t="str">
        <f t="shared" si="171"/>
        <v/>
      </c>
      <c r="J5487" s="1">
        <v>0</v>
      </c>
      <c r="K5487" s="1" t="s">
        <v>101</v>
      </c>
      <c r="N5487" s="2" t="s">
        <v>156</v>
      </c>
      <c r="O5487" s="2" t="s">
        <v>157</v>
      </c>
    </row>
    <row r="5488" spans="1:15" x14ac:dyDescent="0.2">
      <c r="A5488" s="6">
        <v>5487</v>
      </c>
      <c r="B5488" s="16" t="s">
        <v>17</v>
      </c>
      <c r="C5488" s="8">
        <v>41845</v>
      </c>
      <c r="D5488" s="16">
        <f t="shared" si="172"/>
        <v>14</v>
      </c>
      <c r="E5488" s="21">
        <v>34.618055555411303</v>
      </c>
      <c r="H5488" s="7" t="str">
        <f t="shared" si="171"/>
        <v/>
      </c>
      <c r="J5488" s="1">
        <v>0</v>
      </c>
      <c r="K5488" s="1" t="s">
        <v>101</v>
      </c>
      <c r="N5488" s="2" t="s">
        <v>156</v>
      </c>
      <c r="O5488" s="2" t="s">
        <v>157</v>
      </c>
    </row>
    <row r="5489" spans="1:15" x14ac:dyDescent="0.2">
      <c r="A5489" s="6">
        <v>5488</v>
      </c>
      <c r="B5489" s="16" t="s">
        <v>17</v>
      </c>
      <c r="C5489" s="8">
        <v>41845</v>
      </c>
      <c r="D5489" s="16">
        <f t="shared" si="172"/>
        <v>15</v>
      </c>
      <c r="E5489" s="21">
        <v>34.624999999855703</v>
      </c>
      <c r="H5489" s="7" t="str">
        <f t="shared" si="171"/>
        <v/>
      </c>
      <c r="J5489" s="1">
        <v>0</v>
      </c>
      <c r="K5489" s="1" t="s">
        <v>101</v>
      </c>
      <c r="N5489" s="2" t="s">
        <v>156</v>
      </c>
      <c r="O5489" s="2" t="s">
        <v>157</v>
      </c>
    </row>
    <row r="5490" spans="1:15" x14ac:dyDescent="0.2">
      <c r="A5490" s="6">
        <v>5489</v>
      </c>
      <c r="B5490" s="16" t="s">
        <v>17</v>
      </c>
      <c r="C5490" s="8">
        <v>41845</v>
      </c>
      <c r="D5490" s="16">
        <f t="shared" si="172"/>
        <v>15</v>
      </c>
      <c r="E5490" s="21">
        <v>34.631944444300103</v>
      </c>
      <c r="H5490" s="7" t="str">
        <f t="shared" si="171"/>
        <v/>
      </c>
      <c r="J5490" s="1">
        <v>0</v>
      </c>
      <c r="K5490" s="1" t="s">
        <v>101</v>
      </c>
      <c r="N5490" s="2" t="s">
        <v>156</v>
      </c>
      <c r="O5490" s="2" t="s">
        <v>157</v>
      </c>
    </row>
    <row r="5491" spans="1:15" x14ac:dyDescent="0.2">
      <c r="A5491" s="6">
        <v>5490</v>
      </c>
      <c r="B5491" s="16" t="s">
        <v>17</v>
      </c>
      <c r="C5491" s="8">
        <v>41845</v>
      </c>
      <c r="D5491" s="16">
        <f t="shared" si="172"/>
        <v>15</v>
      </c>
      <c r="E5491" s="21">
        <v>34.638888888744503</v>
      </c>
      <c r="H5491" s="7" t="str">
        <f t="shared" si="171"/>
        <v/>
      </c>
      <c r="I5491" s="7"/>
      <c r="J5491" s="1">
        <v>0</v>
      </c>
      <c r="K5491" s="1" t="s">
        <v>101</v>
      </c>
      <c r="N5491" s="2" t="s">
        <v>156</v>
      </c>
      <c r="O5491" s="2" t="s">
        <v>157</v>
      </c>
    </row>
    <row r="5492" spans="1:15" x14ac:dyDescent="0.2">
      <c r="A5492" s="6">
        <v>5491</v>
      </c>
      <c r="B5492" s="16" t="s">
        <v>17</v>
      </c>
      <c r="C5492" s="8">
        <v>41845</v>
      </c>
      <c r="D5492" s="16">
        <f t="shared" si="172"/>
        <v>15</v>
      </c>
      <c r="E5492" s="21">
        <v>34.645833333188897</v>
      </c>
      <c r="H5492" s="7" t="str">
        <f t="shared" si="171"/>
        <v/>
      </c>
      <c r="J5492" s="1">
        <v>0</v>
      </c>
      <c r="K5492" s="1" t="s">
        <v>101</v>
      </c>
      <c r="N5492" s="2" t="s">
        <v>156</v>
      </c>
      <c r="O5492" s="2" t="s">
        <v>157</v>
      </c>
    </row>
    <row r="5493" spans="1:15" x14ac:dyDescent="0.2">
      <c r="A5493" s="6">
        <v>5492</v>
      </c>
      <c r="B5493" s="16" t="s">
        <v>17</v>
      </c>
      <c r="C5493" s="8">
        <v>41845</v>
      </c>
      <c r="D5493" s="16">
        <f t="shared" si="172"/>
        <v>15</v>
      </c>
      <c r="E5493" s="21">
        <v>34.652777777633297</v>
      </c>
      <c r="H5493" s="7" t="str">
        <f t="shared" si="171"/>
        <v/>
      </c>
      <c r="J5493" s="1">
        <v>0</v>
      </c>
      <c r="K5493" s="1" t="s">
        <v>101</v>
      </c>
      <c r="N5493" s="2" t="s">
        <v>156</v>
      </c>
      <c r="O5493" s="2" t="s">
        <v>157</v>
      </c>
    </row>
    <row r="5494" spans="1:15" x14ac:dyDescent="0.2">
      <c r="A5494" s="6">
        <v>5493</v>
      </c>
      <c r="B5494" s="16" t="s">
        <v>17</v>
      </c>
      <c r="C5494" s="8">
        <v>41845</v>
      </c>
      <c r="D5494" s="16">
        <f t="shared" si="172"/>
        <v>15</v>
      </c>
      <c r="E5494" s="21">
        <v>34.659722222077697</v>
      </c>
      <c r="H5494" s="7" t="str">
        <f t="shared" si="171"/>
        <v/>
      </c>
      <c r="J5494" s="1">
        <v>0</v>
      </c>
      <c r="K5494" s="1" t="s">
        <v>101</v>
      </c>
      <c r="N5494" s="2" t="s">
        <v>156</v>
      </c>
      <c r="O5494" s="2" t="s">
        <v>157</v>
      </c>
    </row>
    <row r="5495" spans="1:15" x14ac:dyDescent="0.2">
      <c r="A5495" s="6">
        <v>5494</v>
      </c>
      <c r="B5495" s="16" t="s">
        <v>17</v>
      </c>
      <c r="C5495" s="8">
        <v>41845</v>
      </c>
      <c r="D5495" s="16">
        <f t="shared" si="172"/>
        <v>16</v>
      </c>
      <c r="E5495" s="21">
        <v>34.666666666522097</v>
      </c>
      <c r="H5495" s="7" t="str">
        <f t="shared" si="171"/>
        <v/>
      </c>
      <c r="J5495" s="1">
        <v>0</v>
      </c>
      <c r="K5495" s="1" t="s">
        <v>101</v>
      </c>
      <c r="N5495" s="2" t="s">
        <v>156</v>
      </c>
      <c r="O5495" s="2" t="s">
        <v>157</v>
      </c>
    </row>
    <row r="5496" spans="1:15" x14ac:dyDescent="0.2">
      <c r="A5496" s="6">
        <v>5495</v>
      </c>
      <c r="B5496" s="16" t="s">
        <v>17</v>
      </c>
      <c r="C5496" s="8">
        <v>41845</v>
      </c>
      <c r="D5496" s="16">
        <f t="shared" si="172"/>
        <v>16</v>
      </c>
      <c r="E5496" s="21">
        <v>34.673611110966498</v>
      </c>
      <c r="H5496" s="7" t="str">
        <f t="shared" si="171"/>
        <v/>
      </c>
      <c r="J5496" s="1">
        <v>0</v>
      </c>
      <c r="K5496" s="1" t="s">
        <v>101</v>
      </c>
      <c r="N5496" s="2" t="s">
        <v>156</v>
      </c>
      <c r="O5496" s="2" t="s">
        <v>157</v>
      </c>
    </row>
    <row r="5497" spans="1:15" x14ac:dyDescent="0.2">
      <c r="A5497" s="6">
        <v>5496</v>
      </c>
      <c r="B5497" s="16" t="s">
        <v>17</v>
      </c>
      <c r="C5497" s="8">
        <v>41845</v>
      </c>
      <c r="D5497" s="16">
        <f t="shared" si="172"/>
        <v>16</v>
      </c>
      <c r="E5497" s="21">
        <v>34.680555555410898</v>
      </c>
      <c r="H5497" s="7" t="str">
        <f t="shared" si="171"/>
        <v/>
      </c>
      <c r="J5497" s="1">
        <v>0</v>
      </c>
      <c r="K5497" s="1" t="s">
        <v>101</v>
      </c>
      <c r="N5497" s="2" t="s">
        <v>156</v>
      </c>
      <c r="O5497" s="2" t="s">
        <v>157</v>
      </c>
    </row>
    <row r="5498" spans="1:15" x14ac:dyDescent="0.2">
      <c r="A5498" s="6">
        <v>5497</v>
      </c>
      <c r="B5498" s="16" t="s">
        <v>17</v>
      </c>
      <c r="C5498" s="8">
        <v>41845</v>
      </c>
      <c r="D5498" s="16">
        <f t="shared" si="172"/>
        <v>16</v>
      </c>
      <c r="E5498" s="21">
        <v>34.687499999855298</v>
      </c>
      <c r="H5498" s="7" t="str">
        <f t="shared" si="171"/>
        <v/>
      </c>
      <c r="J5498" s="1">
        <v>0</v>
      </c>
      <c r="K5498" s="1" t="s">
        <v>101</v>
      </c>
      <c r="N5498" s="2" t="s">
        <v>156</v>
      </c>
      <c r="O5498" s="2" t="s">
        <v>157</v>
      </c>
    </row>
    <row r="5499" spans="1:15" x14ac:dyDescent="0.2">
      <c r="A5499" s="6">
        <v>5498</v>
      </c>
      <c r="B5499" s="16" t="s">
        <v>17</v>
      </c>
      <c r="C5499" s="8">
        <v>41845</v>
      </c>
      <c r="D5499" s="16">
        <f t="shared" si="172"/>
        <v>16</v>
      </c>
      <c r="E5499" s="21">
        <v>34.694444444299698</v>
      </c>
      <c r="H5499" s="7" t="str">
        <f t="shared" si="171"/>
        <v/>
      </c>
      <c r="J5499" s="1">
        <v>0</v>
      </c>
      <c r="K5499" s="1" t="s">
        <v>101</v>
      </c>
      <c r="N5499" s="2" t="s">
        <v>156</v>
      </c>
      <c r="O5499" s="2" t="s">
        <v>157</v>
      </c>
    </row>
    <row r="5500" spans="1:15" x14ac:dyDescent="0.2">
      <c r="A5500" s="6">
        <v>5499</v>
      </c>
      <c r="B5500" s="16" t="s">
        <v>17</v>
      </c>
      <c r="C5500" s="8">
        <v>41845</v>
      </c>
      <c r="D5500" s="16">
        <f t="shared" si="172"/>
        <v>16</v>
      </c>
      <c r="E5500" s="21">
        <v>34.701388888744098</v>
      </c>
      <c r="H5500" s="7" t="str">
        <f t="shared" si="171"/>
        <v/>
      </c>
      <c r="J5500" s="1">
        <v>0</v>
      </c>
      <c r="K5500" s="1" t="s">
        <v>101</v>
      </c>
      <c r="N5500" s="2" t="s">
        <v>156</v>
      </c>
      <c r="O5500" s="2" t="s">
        <v>157</v>
      </c>
    </row>
    <row r="5501" spans="1:15" x14ac:dyDescent="0.2">
      <c r="A5501" s="6">
        <v>5500</v>
      </c>
      <c r="B5501" s="16" t="s">
        <v>17</v>
      </c>
      <c r="C5501" s="8">
        <v>41845</v>
      </c>
      <c r="D5501" s="16">
        <f t="shared" si="172"/>
        <v>17</v>
      </c>
      <c r="E5501" s="21">
        <v>34.708333333188499</v>
      </c>
      <c r="H5501" s="7" t="str">
        <f t="shared" si="171"/>
        <v/>
      </c>
      <c r="J5501" s="1">
        <v>0</v>
      </c>
      <c r="K5501" s="1" t="s">
        <v>101</v>
      </c>
      <c r="N5501" s="2" t="s">
        <v>156</v>
      </c>
      <c r="O5501" s="2" t="s">
        <v>157</v>
      </c>
    </row>
    <row r="5502" spans="1:15" x14ac:dyDescent="0.2">
      <c r="A5502" s="6">
        <v>5501</v>
      </c>
      <c r="B5502" s="16" t="s">
        <v>17</v>
      </c>
      <c r="C5502" s="8">
        <v>41845</v>
      </c>
      <c r="D5502" s="16">
        <f t="shared" si="172"/>
        <v>17</v>
      </c>
      <c r="E5502" s="21">
        <v>34.715277777632899</v>
      </c>
      <c r="H5502" s="7" t="str">
        <f t="shared" si="171"/>
        <v/>
      </c>
      <c r="J5502" s="1">
        <v>0</v>
      </c>
      <c r="K5502" s="1" t="s">
        <v>101</v>
      </c>
      <c r="N5502" s="2" t="s">
        <v>156</v>
      </c>
      <c r="O5502" s="2" t="s">
        <v>157</v>
      </c>
    </row>
    <row r="5503" spans="1:15" x14ac:dyDescent="0.2">
      <c r="A5503" s="6">
        <v>5502</v>
      </c>
      <c r="B5503" s="16" t="s">
        <v>17</v>
      </c>
      <c r="C5503" s="8">
        <v>41845</v>
      </c>
      <c r="D5503" s="16">
        <f t="shared" si="172"/>
        <v>17</v>
      </c>
      <c r="E5503" s="21">
        <v>34.722222222077299</v>
      </c>
      <c r="H5503" s="7" t="str">
        <f t="shared" si="171"/>
        <v/>
      </c>
      <c r="J5503" s="1">
        <v>0</v>
      </c>
      <c r="K5503" s="1" t="s">
        <v>101</v>
      </c>
      <c r="N5503" s="2" t="s">
        <v>156</v>
      </c>
      <c r="O5503" s="2" t="s">
        <v>157</v>
      </c>
    </row>
    <row r="5504" spans="1:15" x14ac:dyDescent="0.2">
      <c r="A5504" s="6">
        <v>5503</v>
      </c>
      <c r="B5504" s="16" t="s">
        <v>17</v>
      </c>
      <c r="C5504" s="8">
        <v>41845</v>
      </c>
      <c r="D5504" s="16">
        <f t="shared" si="172"/>
        <v>17</v>
      </c>
      <c r="E5504" s="21">
        <v>34.729166666521699</v>
      </c>
      <c r="H5504" s="7" t="str">
        <f t="shared" si="171"/>
        <v/>
      </c>
      <c r="J5504" s="1">
        <v>0</v>
      </c>
      <c r="K5504" s="1" t="s">
        <v>101</v>
      </c>
      <c r="N5504" s="2" t="s">
        <v>156</v>
      </c>
      <c r="O5504" s="2" t="s">
        <v>157</v>
      </c>
    </row>
    <row r="5505" spans="1:15" x14ac:dyDescent="0.2">
      <c r="A5505" s="6">
        <v>5504</v>
      </c>
      <c r="B5505" s="16" t="s">
        <v>17</v>
      </c>
      <c r="C5505" s="8">
        <v>41845</v>
      </c>
      <c r="D5505" s="16">
        <f t="shared" si="172"/>
        <v>17</v>
      </c>
      <c r="E5505" s="21">
        <v>34.7361111109661</v>
      </c>
      <c r="H5505" s="7" t="str">
        <f t="shared" si="171"/>
        <v/>
      </c>
      <c r="J5505" s="1">
        <v>0</v>
      </c>
      <c r="K5505" s="1" t="s">
        <v>101</v>
      </c>
      <c r="N5505" s="2" t="s">
        <v>156</v>
      </c>
      <c r="O5505" s="2" t="s">
        <v>157</v>
      </c>
    </row>
    <row r="5506" spans="1:15" x14ac:dyDescent="0.2">
      <c r="A5506" s="6">
        <v>5505</v>
      </c>
      <c r="B5506" s="16" t="s">
        <v>17</v>
      </c>
      <c r="C5506" s="8">
        <v>41845</v>
      </c>
      <c r="D5506" s="16">
        <f t="shared" si="172"/>
        <v>17</v>
      </c>
      <c r="E5506" s="21">
        <v>34.7430555554105</v>
      </c>
      <c r="H5506" s="7" t="str">
        <f t="shared" si="171"/>
        <v/>
      </c>
      <c r="I5506" s="7"/>
      <c r="J5506" s="1">
        <v>0</v>
      </c>
      <c r="K5506" s="1" t="s">
        <v>101</v>
      </c>
      <c r="N5506" s="2" t="s">
        <v>156</v>
      </c>
      <c r="O5506" s="2" t="s">
        <v>157</v>
      </c>
    </row>
    <row r="5507" spans="1:15" x14ac:dyDescent="0.2">
      <c r="A5507" s="6">
        <v>5506</v>
      </c>
      <c r="B5507" s="16" t="s">
        <v>17</v>
      </c>
      <c r="C5507" s="8">
        <v>41845</v>
      </c>
      <c r="D5507" s="16">
        <f t="shared" si="172"/>
        <v>18</v>
      </c>
      <c r="E5507" s="21">
        <v>34.7499999998549</v>
      </c>
      <c r="H5507" s="7" t="str">
        <f t="shared" ref="H5507:H5570" si="173">IF(F5507&gt;0,ROUND((F5507+G5507)/2,1),"")</f>
        <v/>
      </c>
      <c r="J5507" s="1">
        <v>0</v>
      </c>
      <c r="K5507" s="1" t="s">
        <v>101</v>
      </c>
      <c r="N5507" s="2" t="s">
        <v>156</v>
      </c>
      <c r="O5507" s="2" t="s">
        <v>157</v>
      </c>
    </row>
    <row r="5508" spans="1:15" x14ac:dyDescent="0.2">
      <c r="A5508" s="6">
        <v>5507</v>
      </c>
      <c r="B5508" s="16" t="s">
        <v>17</v>
      </c>
      <c r="C5508" s="8">
        <v>41845</v>
      </c>
      <c r="D5508" s="16">
        <f t="shared" si="172"/>
        <v>18</v>
      </c>
      <c r="E5508" s="21">
        <v>34.7569444442993</v>
      </c>
      <c r="H5508" s="7" t="str">
        <f t="shared" si="173"/>
        <v/>
      </c>
      <c r="J5508" s="1">
        <v>0</v>
      </c>
      <c r="K5508" s="1" t="s">
        <v>101</v>
      </c>
      <c r="N5508" s="2" t="s">
        <v>156</v>
      </c>
      <c r="O5508" s="2" t="s">
        <v>157</v>
      </c>
    </row>
    <row r="5509" spans="1:15" x14ac:dyDescent="0.2">
      <c r="A5509" s="6">
        <v>5508</v>
      </c>
      <c r="B5509" s="16" t="s">
        <v>17</v>
      </c>
      <c r="C5509" s="8">
        <v>41845</v>
      </c>
      <c r="D5509" s="16">
        <f t="shared" si="172"/>
        <v>18</v>
      </c>
      <c r="E5509" s="21">
        <v>34.763888888743701</v>
      </c>
      <c r="H5509" s="7" t="str">
        <f t="shared" si="173"/>
        <v/>
      </c>
      <c r="J5509" s="1">
        <v>0</v>
      </c>
      <c r="K5509" s="1" t="s">
        <v>101</v>
      </c>
      <c r="N5509" s="2" t="s">
        <v>156</v>
      </c>
      <c r="O5509" s="2" t="s">
        <v>157</v>
      </c>
    </row>
    <row r="5510" spans="1:15" x14ac:dyDescent="0.2">
      <c r="A5510" s="6">
        <v>5509</v>
      </c>
      <c r="B5510" s="16" t="s">
        <v>17</v>
      </c>
      <c r="C5510" s="8">
        <v>41845</v>
      </c>
      <c r="D5510" s="16">
        <f t="shared" si="172"/>
        <v>18</v>
      </c>
      <c r="E5510" s="21">
        <v>34.770833333188101</v>
      </c>
      <c r="H5510" s="7" t="str">
        <f t="shared" si="173"/>
        <v/>
      </c>
      <c r="J5510" s="1">
        <v>0</v>
      </c>
      <c r="K5510" s="1" t="s">
        <v>101</v>
      </c>
      <c r="N5510" s="2" t="s">
        <v>156</v>
      </c>
      <c r="O5510" s="2" t="s">
        <v>157</v>
      </c>
    </row>
    <row r="5511" spans="1:15" x14ac:dyDescent="0.2">
      <c r="A5511" s="6">
        <v>5510</v>
      </c>
      <c r="B5511" s="16" t="s">
        <v>17</v>
      </c>
      <c r="C5511" s="8">
        <v>41845</v>
      </c>
      <c r="D5511" s="16">
        <f t="shared" si="172"/>
        <v>18</v>
      </c>
      <c r="E5511" s="21">
        <v>34.777777777632501</v>
      </c>
      <c r="H5511" s="7" t="str">
        <f t="shared" si="173"/>
        <v/>
      </c>
      <c r="J5511" s="1">
        <v>0</v>
      </c>
      <c r="K5511" s="1" t="s">
        <v>101</v>
      </c>
      <c r="N5511" s="2" t="s">
        <v>156</v>
      </c>
      <c r="O5511" s="2" t="s">
        <v>157</v>
      </c>
    </row>
    <row r="5512" spans="1:15" x14ac:dyDescent="0.2">
      <c r="A5512" s="6">
        <v>5511</v>
      </c>
      <c r="B5512" s="16" t="s">
        <v>17</v>
      </c>
      <c r="C5512" s="8">
        <v>41845</v>
      </c>
      <c r="D5512" s="16">
        <f t="shared" si="172"/>
        <v>18</v>
      </c>
      <c r="E5512" s="21">
        <v>34.784722222076901</v>
      </c>
      <c r="H5512" s="7" t="str">
        <f t="shared" si="173"/>
        <v/>
      </c>
      <c r="J5512" s="1">
        <v>0</v>
      </c>
      <c r="K5512" s="1" t="s">
        <v>101</v>
      </c>
      <c r="N5512" s="2" t="s">
        <v>156</v>
      </c>
      <c r="O5512" s="2" t="s">
        <v>157</v>
      </c>
    </row>
    <row r="5513" spans="1:15" x14ac:dyDescent="0.2">
      <c r="A5513" s="6">
        <v>5512</v>
      </c>
      <c r="B5513" s="16" t="s">
        <v>17</v>
      </c>
      <c r="C5513" s="8">
        <v>41845</v>
      </c>
      <c r="D5513" s="16">
        <f t="shared" si="172"/>
        <v>19</v>
      </c>
      <c r="E5513" s="21">
        <v>34.791666666521301</v>
      </c>
      <c r="H5513" s="7" t="str">
        <f t="shared" si="173"/>
        <v/>
      </c>
      <c r="I5513" s="7"/>
      <c r="J5513" s="1">
        <v>0</v>
      </c>
      <c r="K5513" s="1" t="s">
        <v>101</v>
      </c>
      <c r="N5513" s="2" t="s">
        <v>156</v>
      </c>
      <c r="O5513" s="2" t="s">
        <v>157</v>
      </c>
    </row>
    <row r="5514" spans="1:15" x14ac:dyDescent="0.2">
      <c r="A5514" s="6">
        <v>5513</v>
      </c>
      <c r="B5514" s="16" t="s">
        <v>17</v>
      </c>
      <c r="C5514" s="8">
        <v>41845</v>
      </c>
      <c r="D5514" s="16">
        <f t="shared" si="172"/>
        <v>19</v>
      </c>
      <c r="E5514" s="21">
        <v>34.798611110965702</v>
      </c>
      <c r="H5514" s="7" t="str">
        <f t="shared" si="173"/>
        <v/>
      </c>
      <c r="J5514" s="1">
        <v>0</v>
      </c>
      <c r="K5514" s="1" t="s">
        <v>101</v>
      </c>
      <c r="N5514" s="2" t="s">
        <v>156</v>
      </c>
      <c r="O5514" s="2" t="s">
        <v>157</v>
      </c>
    </row>
    <row r="5515" spans="1:15" x14ac:dyDescent="0.2">
      <c r="A5515" s="6">
        <v>5514</v>
      </c>
      <c r="B5515" s="16" t="s">
        <v>17</v>
      </c>
      <c r="C5515" s="8">
        <v>41845</v>
      </c>
      <c r="D5515" s="16">
        <f t="shared" si="172"/>
        <v>19</v>
      </c>
      <c r="E5515" s="21">
        <v>34.805555555410102</v>
      </c>
      <c r="H5515" s="7" t="str">
        <f t="shared" si="173"/>
        <v/>
      </c>
      <c r="J5515" s="1">
        <v>0</v>
      </c>
      <c r="K5515" s="1" t="s">
        <v>101</v>
      </c>
      <c r="N5515" s="2" t="s">
        <v>156</v>
      </c>
      <c r="O5515" s="2" t="s">
        <v>157</v>
      </c>
    </row>
    <row r="5516" spans="1:15" x14ac:dyDescent="0.2">
      <c r="A5516" s="6">
        <v>5515</v>
      </c>
      <c r="B5516" s="16" t="s">
        <v>17</v>
      </c>
      <c r="C5516" s="8">
        <v>41845</v>
      </c>
      <c r="D5516" s="16">
        <f t="shared" si="172"/>
        <v>19</v>
      </c>
      <c r="E5516" s="21">
        <v>34.812499999854502</v>
      </c>
      <c r="H5516" s="7" t="str">
        <f t="shared" si="173"/>
        <v/>
      </c>
      <c r="J5516" s="1">
        <v>0</v>
      </c>
      <c r="K5516" s="1" t="s">
        <v>101</v>
      </c>
      <c r="N5516" s="2" t="s">
        <v>156</v>
      </c>
      <c r="O5516" s="2" t="s">
        <v>157</v>
      </c>
    </row>
    <row r="5517" spans="1:15" x14ac:dyDescent="0.2">
      <c r="A5517" s="6">
        <v>5516</v>
      </c>
      <c r="B5517" s="16" t="s">
        <v>17</v>
      </c>
      <c r="C5517" s="8">
        <v>41845</v>
      </c>
      <c r="D5517" s="16">
        <f t="shared" ref="D5517:D5580" si="174">IF(ISBLANK(E5517),"",HOUR(E5517))</f>
        <v>19</v>
      </c>
      <c r="E5517" s="21">
        <v>34.819444444298902</v>
      </c>
      <c r="H5517" s="7" t="str">
        <f t="shared" si="173"/>
        <v/>
      </c>
      <c r="J5517" s="1">
        <v>0</v>
      </c>
      <c r="K5517" s="1" t="s">
        <v>101</v>
      </c>
      <c r="N5517" s="2" t="s">
        <v>156</v>
      </c>
      <c r="O5517" s="2" t="s">
        <v>157</v>
      </c>
    </row>
    <row r="5518" spans="1:15" x14ac:dyDescent="0.2">
      <c r="A5518" s="6">
        <v>5517</v>
      </c>
      <c r="B5518" s="16" t="s">
        <v>17</v>
      </c>
      <c r="C5518" s="8">
        <v>41845</v>
      </c>
      <c r="D5518" s="16">
        <f t="shared" si="174"/>
        <v>19</v>
      </c>
      <c r="E5518" s="21">
        <v>34.826388888743303</v>
      </c>
      <c r="H5518" s="7" t="str">
        <f t="shared" si="173"/>
        <v/>
      </c>
      <c r="J5518" s="1">
        <v>0</v>
      </c>
      <c r="K5518" s="1" t="s">
        <v>101</v>
      </c>
      <c r="N5518" s="2" t="s">
        <v>156</v>
      </c>
      <c r="O5518" s="2" t="s">
        <v>157</v>
      </c>
    </row>
    <row r="5519" spans="1:15" x14ac:dyDescent="0.2">
      <c r="A5519" s="6">
        <v>5518</v>
      </c>
      <c r="B5519" s="16" t="s">
        <v>17</v>
      </c>
      <c r="C5519" s="8">
        <v>41845</v>
      </c>
      <c r="D5519" s="16">
        <f t="shared" si="174"/>
        <v>20</v>
      </c>
      <c r="E5519" s="21">
        <v>34.833333333187703</v>
      </c>
      <c r="H5519" s="7" t="str">
        <f t="shared" si="173"/>
        <v/>
      </c>
      <c r="I5519" s="7"/>
      <c r="J5519" s="1">
        <v>0</v>
      </c>
      <c r="K5519" s="1" t="s">
        <v>101</v>
      </c>
      <c r="N5519" s="2" t="s">
        <v>156</v>
      </c>
      <c r="O5519" s="2" t="s">
        <v>157</v>
      </c>
    </row>
    <row r="5520" spans="1:15" x14ac:dyDescent="0.2">
      <c r="A5520" s="6">
        <v>5519</v>
      </c>
      <c r="B5520" s="16" t="s">
        <v>17</v>
      </c>
      <c r="C5520" s="8">
        <v>41845</v>
      </c>
      <c r="D5520" s="16">
        <f t="shared" si="174"/>
        <v>20</v>
      </c>
      <c r="E5520" s="21">
        <v>34.840277777632103</v>
      </c>
      <c r="H5520" s="7" t="str">
        <f t="shared" si="173"/>
        <v/>
      </c>
      <c r="J5520" s="1">
        <v>0</v>
      </c>
      <c r="K5520" s="1" t="s">
        <v>101</v>
      </c>
      <c r="N5520" s="2" t="s">
        <v>156</v>
      </c>
      <c r="O5520" s="2" t="s">
        <v>157</v>
      </c>
    </row>
    <row r="5521" spans="1:15" x14ac:dyDescent="0.2">
      <c r="A5521" s="6">
        <v>5520</v>
      </c>
      <c r="B5521" s="16" t="s">
        <v>17</v>
      </c>
      <c r="C5521" s="8">
        <v>41845</v>
      </c>
      <c r="D5521" s="16">
        <f t="shared" si="174"/>
        <v>20</v>
      </c>
      <c r="E5521" s="21">
        <v>34.847222222076503</v>
      </c>
      <c r="H5521" s="7" t="str">
        <f t="shared" si="173"/>
        <v/>
      </c>
      <c r="J5521" s="1">
        <v>0</v>
      </c>
      <c r="K5521" s="1" t="s">
        <v>101</v>
      </c>
      <c r="N5521" s="2" t="s">
        <v>156</v>
      </c>
      <c r="O5521" s="2" t="s">
        <v>157</v>
      </c>
    </row>
    <row r="5522" spans="1:15" x14ac:dyDescent="0.2">
      <c r="A5522" s="6">
        <v>5521</v>
      </c>
      <c r="B5522" s="16" t="s">
        <v>17</v>
      </c>
      <c r="C5522" s="8">
        <v>41845</v>
      </c>
      <c r="D5522" s="16">
        <f t="shared" si="174"/>
        <v>20</v>
      </c>
      <c r="E5522" s="21">
        <v>34.854166666520896</v>
      </c>
      <c r="H5522" s="7" t="str">
        <f t="shared" si="173"/>
        <v/>
      </c>
      <c r="J5522" s="1">
        <v>0</v>
      </c>
      <c r="K5522" s="1" t="s">
        <v>101</v>
      </c>
      <c r="N5522" s="2" t="s">
        <v>156</v>
      </c>
      <c r="O5522" s="2" t="s">
        <v>157</v>
      </c>
    </row>
    <row r="5523" spans="1:15" x14ac:dyDescent="0.2">
      <c r="A5523" s="6">
        <v>5522</v>
      </c>
      <c r="B5523" s="16" t="s">
        <v>17</v>
      </c>
      <c r="C5523" s="8">
        <v>41845</v>
      </c>
      <c r="D5523" s="16">
        <f t="shared" si="174"/>
        <v>20</v>
      </c>
      <c r="E5523" s="21">
        <v>34.861111110965297</v>
      </c>
      <c r="H5523" s="7" t="str">
        <f t="shared" si="173"/>
        <v/>
      </c>
      <c r="J5523" s="1">
        <v>0</v>
      </c>
      <c r="K5523" s="1" t="s">
        <v>101</v>
      </c>
      <c r="N5523" s="2" t="s">
        <v>156</v>
      </c>
      <c r="O5523" s="2" t="s">
        <v>157</v>
      </c>
    </row>
    <row r="5524" spans="1:15" x14ac:dyDescent="0.2">
      <c r="A5524" s="6">
        <v>5523</v>
      </c>
      <c r="B5524" s="16" t="s">
        <v>17</v>
      </c>
      <c r="C5524" s="8">
        <v>41845</v>
      </c>
      <c r="D5524" s="16">
        <f t="shared" si="174"/>
        <v>20</v>
      </c>
      <c r="E5524" s="21">
        <v>34.868055555409697</v>
      </c>
      <c r="H5524" s="7" t="str">
        <f t="shared" si="173"/>
        <v/>
      </c>
      <c r="J5524" s="1">
        <v>0</v>
      </c>
      <c r="K5524" s="1" t="s">
        <v>101</v>
      </c>
      <c r="N5524" s="2" t="s">
        <v>156</v>
      </c>
      <c r="O5524" s="2" t="s">
        <v>157</v>
      </c>
    </row>
    <row r="5525" spans="1:15" x14ac:dyDescent="0.2">
      <c r="A5525" s="6">
        <v>5524</v>
      </c>
      <c r="B5525" s="16" t="s">
        <v>17</v>
      </c>
      <c r="C5525" s="8">
        <v>41845</v>
      </c>
      <c r="D5525" s="16">
        <f t="shared" si="174"/>
        <v>21</v>
      </c>
      <c r="E5525" s="21">
        <v>34.874999999854097</v>
      </c>
      <c r="H5525" s="7" t="str">
        <f t="shared" si="173"/>
        <v/>
      </c>
      <c r="I5525" s="7"/>
      <c r="J5525" s="1">
        <v>0</v>
      </c>
      <c r="K5525" s="1" t="s">
        <v>101</v>
      </c>
      <c r="N5525" s="2" t="s">
        <v>156</v>
      </c>
      <c r="O5525" s="2" t="s">
        <v>157</v>
      </c>
    </row>
    <row r="5526" spans="1:15" x14ac:dyDescent="0.2">
      <c r="A5526" s="6">
        <v>5525</v>
      </c>
      <c r="B5526" s="16" t="s">
        <v>17</v>
      </c>
      <c r="C5526" s="8">
        <v>41845</v>
      </c>
      <c r="D5526" s="16">
        <f t="shared" si="174"/>
        <v>21</v>
      </c>
      <c r="E5526" s="21">
        <v>34.881944444298497</v>
      </c>
      <c r="H5526" s="7" t="str">
        <f t="shared" si="173"/>
        <v/>
      </c>
      <c r="J5526" s="1">
        <v>0</v>
      </c>
      <c r="K5526" s="1" t="s">
        <v>101</v>
      </c>
      <c r="N5526" s="2" t="s">
        <v>156</v>
      </c>
      <c r="O5526" s="2" t="s">
        <v>157</v>
      </c>
    </row>
    <row r="5527" spans="1:15" x14ac:dyDescent="0.2">
      <c r="A5527" s="6">
        <v>5526</v>
      </c>
      <c r="B5527" s="16" t="s">
        <v>17</v>
      </c>
      <c r="C5527" s="8">
        <v>41845</v>
      </c>
      <c r="D5527" s="16">
        <f t="shared" si="174"/>
        <v>21</v>
      </c>
      <c r="E5527" s="21">
        <v>34.888888888742898</v>
      </c>
      <c r="H5527" s="7" t="str">
        <f t="shared" si="173"/>
        <v/>
      </c>
      <c r="J5527" s="1">
        <v>0</v>
      </c>
      <c r="K5527" s="1" t="s">
        <v>101</v>
      </c>
      <c r="N5527" s="2" t="s">
        <v>156</v>
      </c>
      <c r="O5527" s="2" t="s">
        <v>157</v>
      </c>
    </row>
    <row r="5528" spans="1:15" x14ac:dyDescent="0.2">
      <c r="A5528" s="6">
        <v>5527</v>
      </c>
      <c r="B5528" s="16" t="s">
        <v>17</v>
      </c>
      <c r="C5528" s="8">
        <v>41845</v>
      </c>
      <c r="D5528" s="16">
        <f t="shared" si="174"/>
        <v>21</v>
      </c>
      <c r="E5528" s="21">
        <v>34.895833333187298</v>
      </c>
      <c r="H5528" s="7" t="str">
        <f t="shared" si="173"/>
        <v/>
      </c>
      <c r="J5528" s="1">
        <v>0</v>
      </c>
      <c r="K5528" s="1" t="s">
        <v>101</v>
      </c>
      <c r="N5528" s="2" t="s">
        <v>156</v>
      </c>
      <c r="O5528" s="2" t="s">
        <v>157</v>
      </c>
    </row>
    <row r="5529" spans="1:15" x14ac:dyDescent="0.2">
      <c r="A5529" s="6">
        <v>5528</v>
      </c>
      <c r="B5529" s="16" t="s">
        <v>17</v>
      </c>
      <c r="C5529" s="8">
        <v>41845</v>
      </c>
      <c r="D5529" s="16">
        <f t="shared" si="174"/>
        <v>21</v>
      </c>
      <c r="E5529" s="21">
        <v>34.902777777631698</v>
      </c>
      <c r="H5529" s="7" t="str">
        <f t="shared" si="173"/>
        <v/>
      </c>
      <c r="I5529" s="7"/>
      <c r="J5529" s="1">
        <v>0</v>
      </c>
      <c r="K5529" s="1" t="s">
        <v>101</v>
      </c>
      <c r="N5529" s="2" t="s">
        <v>156</v>
      </c>
      <c r="O5529" s="2" t="s">
        <v>157</v>
      </c>
    </row>
    <row r="5530" spans="1:15" x14ac:dyDescent="0.2">
      <c r="A5530" s="6">
        <v>5529</v>
      </c>
      <c r="B5530" s="16" t="s">
        <v>17</v>
      </c>
      <c r="C5530" s="8">
        <v>41845</v>
      </c>
      <c r="D5530" s="16">
        <f t="shared" si="174"/>
        <v>21</v>
      </c>
      <c r="E5530" s="21">
        <v>34.909722222076098</v>
      </c>
      <c r="H5530" s="7" t="str">
        <f t="shared" si="173"/>
        <v/>
      </c>
      <c r="J5530" s="1">
        <v>0</v>
      </c>
      <c r="K5530" s="1" t="s">
        <v>101</v>
      </c>
      <c r="N5530" s="2" t="s">
        <v>156</v>
      </c>
      <c r="O5530" s="2" t="s">
        <v>157</v>
      </c>
    </row>
    <row r="5531" spans="1:15" x14ac:dyDescent="0.2">
      <c r="A5531" s="6">
        <v>5530</v>
      </c>
      <c r="B5531" s="16" t="s">
        <v>17</v>
      </c>
      <c r="C5531" s="8">
        <v>41845</v>
      </c>
      <c r="D5531" s="16">
        <f t="shared" si="174"/>
        <v>22</v>
      </c>
      <c r="E5531" s="21">
        <v>34.916666666520499</v>
      </c>
      <c r="H5531" s="7" t="str">
        <f t="shared" si="173"/>
        <v/>
      </c>
      <c r="J5531" s="1">
        <v>0</v>
      </c>
      <c r="K5531" s="1" t="s">
        <v>101</v>
      </c>
      <c r="N5531" s="2" t="s">
        <v>156</v>
      </c>
      <c r="O5531" s="2" t="s">
        <v>157</v>
      </c>
    </row>
    <row r="5532" spans="1:15" x14ac:dyDescent="0.2">
      <c r="A5532" s="6">
        <v>5531</v>
      </c>
      <c r="B5532" s="16" t="s">
        <v>17</v>
      </c>
      <c r="C5532" s="8">
        <v>41845</v>
      </c>
      <c r="D5532" s="16">
        <f t="shared" si="174"/>
        <v>22</v>
      </c>
      <c r="E5532" s="21">
        <v>34.923611110964899</v>
      </c>
      <c r="H5532" s="7" t="str">
        <f t="shared" si="173"/>
        <v/>
      </c>
      <c r="J5532" s="1">
        <v>0</v>
      </c>
      <c r="K5532" s="1" t="s">
        <v>101</v>
      </c>
      <c r="N5532" s="2" t="s">
        <v>156</v>
      </c>
      <c r="O5532" s="2" t="s">
        <v>157</v>
      </c>
    </row>
    <row r="5533" spans="1:15" x14ac:dyDescent="0.2">
      <c r="A5533" s="6">
        <v>5532</v>
      </c>
      <c r="B5533" s="16" t="s">
        <v>17</v>
      </c>
      <c r="C5533" s="8">
        <v>41845</v>
      </c>
      <c r="D5533" s="16">
        <f t="shared" si="174"/>
        <v>22</v>
      </c>
      <c r="E5533" s="21">
        <v>34.930555555409299</v>
      </c>
      <c r="H5533" s="7" t="str">
        <f t="shared" si="173"/>
        <v/>
      </c>
      <c r="J5533" s="1">
        <v>0</v>
      </c>
      <c r="K5533" s="1" t="s">
        <v>101</v>
      </c>
      <c r="N5533" s="2" t="s">
        <v>156</v>
      </c>
      <c r="O5533" s="2" t="s">
        <v>157</v>
      </c>
    </row>
    <row r="5534" spans="1:15" x14ac:dyDescent="0.2">
      <c r="A5534" s="6">
        <v>5533</v>
      </c>
      <c r="B5534" s="16" t="s">
        <v>17</v>
      </c>
      <c r="C5534" s="8">
        <v>41845</v>
      </c>
      <c r="D5534" s="16">
        <f t="shared" si="174"/>
        <v>22</v>
      </c>
      <c r="E5534" s="21">
        <v>34.937499999853699</v>
      </c>
      <c r="H5534" s="7" t="str">
        <f t="shared" si="173"/>
        <v/>
      </c>
      <c r="J5534" s="1">
        <v>0</v>
      </c>
      <c r="K5534" s="1" t="s">
        <v>101</v>
      </c>
      <c r="N5534" s="2" t="s">
        <v>156</v>
      </c>
      <c r="O5534" s="2" t="s">
        <v>157</v>
      </c>
    </row>
    <row r="5535" spans="1:15" x14ac:dyDescent="0.2">
      <c r="A5535" s="6">
        <v>5534</v>
      </c>
      <c r="B5535" s="16" t="s">
        <v>17</v>
      </c>
      <c r="C5535" s="8">
        <v>41845</v>
      </c>
      <c r="D5535" s="16">
        <f t="shared" si="174"/>
        <v>22</v>
      </c>
      <c r="E5535" s="21">
        <v>34.944444444298099</v>
      </c>
      <c r="H5535" s="7" t="str">
        <f t="shared" si="173"/>
        <v/>
      </c>
      <c r="J5535" s="1">
        <v>0</v>
      </c>
      <c r="K5535" s="1" t="s">
        <v>101</v>
      </c>
      <c r="N5535" s="2" t="s">
        <v>156</v>
      </c>
      <c r="O5535" s="2" t="s">
        <v>157</v>
      </c>
    </row>
    <row r="5536" spans="1:15" x14ac:dyDescent="0.2">
      <c r="A5536" s="6">
        <v>5535</v>
      </c>
      <c r="B5536" s="16" t="s">
        <v>17</v>
      </c>
      <c r="C5536" s="8">
        <v>41845</v>
      </c>
      <c r="D5536" s="16">
        <f t="shared" si="174"/>
        <v>22</v>
      </c>
      <c r="E5536" s="21">
        <v>34.9513888887425</v>
      </c>
      <c r="H5536" s="7" t="str">
        <f t="shared" si="173"/>
        <v/>
      </c>
      <c r="J5536" s="1">
        <v>0</v>
      </c>
      <c r="K5536" s="1" t="s">
        <v>101</v>
      </c>
      <c r="N5536" s="2" t="s">
        <v>156</v>
      </c>
      <c r="O5536" s="2" t="s">
        <v>157</v>
      </c>
    </row>
    <row r="5537" spans="1:15" x14ac:dyDescent="0.2">
      <c r="A5537" s="6">
        <v>5536</v>
      </c>
      <c r="B5537" s="16" t="s">
        <v>17</v>
      </c>
      <c r="C5537" s="8">
        <v>41845</v>
      </c>
      <c r="D5537" s="16">
        <f t="shared" si="174"/>
        <v>23</v>
      </c>
      <c r="E5537" s="21">
        <v>34.9583333331869</v>
      </c>
      <c r="H5537" s="7" t="str">
        <f t="shared" si="173"/>
        <v/>
      </c>
      <c r="J5537" s="1">
        <v>0</v>
      </c>
      <c r="K5537" s="1" t="s">
        <v>101</v>
      </c>
      <c r="N5537" s="2" t="s">
        <v>156</v>
      </c>
      <c r="O5537" s="2" t="s">
        <v>157</v>
      </c>
    </row>
    <row r="5538" spans="1:15" x14ac:dyDescent="0.2">
      <c r="A5538" s="6">
        <v>5537</v>
      </c>
      <c r="B5538" s="16" t="s">
        <v>17</v>
      </c>
      <c r="C5538" s="8">
        <v>41845</v>
      </c>
      <c r="D5538" s="16">
        <f t="shared" si="174"/>
        <v>23</v>
      </c>
      <c r="E5538" s="21">
        <v>34.9652777776313</v>
      </c>
      <c r="H5538" s="7" t="str">
        <f t="shared" si="173"/>
        <v/>
      </c>
      <c r="J5538" s="1">
        <v>0</v>
      </c>
      <c r="K5538" s="1" t="s">
        <v>101</v>
      </c>
      <c r="N5538" s="2" t="s">
        <v>156</v>
      </c>
      <c r="O5538" s="2" t="s">
        <v>157</v>
      </c>
    </row>
    <row r="5539" spans="1:15" x14ac:dyDescent="0.2">
      <c r="A5539" s="6">
        <v>5538</v>
      </c>
      <c r="B5539" s="16" t="s">
        <v>17</v>
      </c>
      <c r="C5539" s="8">
        <v>41845</v>
      </c>
      <c r="D5539" s="16">
        <f t="shared" si="174"/>
        <v>23</v>
      </c>
      <c r="E5539" s="21">
        <v>34.9722222220757</v>
      </c>
      <c r="H5539" s="7" t="str">
        <f t="shared" si="173"/>
        <v/>
      </c>
      <c r="J5539" s="1">
        <v>0</v>
      </c>
      <c r="K5539" s="1" t="s">
        <v>101</v>
      </c>
      <c r="N5539" s="2" t="s">
        <v>156</v>
      </c>
      <c r="O5539" s="2" t="s">
        <v>157</v>
      </c>
    </row>
    <row r="5540" spans="1:15" x14ac:dyDescent="0.2">
      <c r="A5540" s="6">
        <v>5539</v>
      </c>
      <c r="B5540" s="16" t="s">
        <v>17</v>
      </c>
      <c r="C5540" s="8">
        <v>41845</v>
      </c>
      <c r="D5540" s="16">
        <f t="shared" si="174"/>
        <v>23</v>
      </c>
      <c r="E5540" s="21">
        <v>34.979166666520101</v>
      </c>
      <c r="H5540" s="7" t="str">
        <f t="shared" si="173"/>
        <v/>
      </c>
      <c r="J5540" s="1">
        <v>0</v>
      </c>
      <c r="K5540" s="1" t="s">
        <v>101</v>
      </c>
      <c r="N5540" s="2" t="s">
        <v>156</v>
      </c>
      <c r="O5540" s="2" t="s">
        <v>157</v>
      </c>
    </row>
    <row r="5541" spans="1:15" x14ac:dyDescent="0.2">
      <c r="A5541" s="6">
        <v>5540</v>
      </c>
      <c r="B5541" s="16" t="s">
        <v>17</v>
      </c>
      <c r="C5541" s="8">
        <v>41845</v>
      </c>
      <c r="D5541" s="16">
        <f t="shared" si="174"/>
        <v>23</v>
      </c>
      <c r="E5541" s="21">
        <v>34.986111110964501</v>
      </c>
      <c r="H5541" s="7" t="str">
        <f t="shared" si="173"/>
        <v/>
      </c>
      <c r="J5541" s="1">
        <v>0</v>
      </c>
      <c r="K5541" s="1" t="s">
        <v>101</v>
      </c>
      <c r="N5541" s="2" t="s">
        <v>156</v>
      </c>
      <c r="O5541" s="2" t="s">
        <v>157</v>
      </c>
    </row>
    <row r="5542" spans="1:15" x14ac:dyDescent="0.2">
      <c r="A5542" s="6">
        <v>5541</v>
      </c>
      <c r="B5542" s="16" t="s">
        <v>17</v>
      </c>
      <c r="C5542" s="8">
        <v>41845</v>
      </c>
      <c r="D5542" s="16">
        <f t="shared" si="174"/>
        <v>23</v>
      </c>
      <c r="E5542" s="21">
        <v>34.993055555408901</v>
      </c>
      <c r="H5542" s="7" t="str">
        <f t="shared" si="173"/>
        <v/>
      </c>
      <c r="J5542" s="1">
        <v>0</v>
      </c>
      <c r="K5542" s="1" t="s">
        <v>101</v>
      </c>
      <c r="N5542" s="2" t="s">
        <v>156</v>
      </c>
      <c r="O5542" s="2" t="s">
        <v>157</v>
      </c>
    </row>
    <row r="5543" spans="1:15" x14ac:dyDescent="0.2">
      <c r="A5543" s="6">
        <v>5542</v>
      </c>
      <c r="B5543" s="16" t="s">
        <v>17</v>
      </c>
      <c r="C5543" s="8">
        <v>41846</v>
      </c>
      <c r="D5543" s="16">
        <f t="shared" si="174"/>
        <v>0</v>
      </c>
      <c r="E5543" s="21">
        <v>34.999999999853301</v>
      </c>
      <c r="H5543" s="7" t="str">
        <f t="shared" si="173"/>
        <v/>
      </c>
      <c r="J5543" s="1">
        <v>0</v>
      </c>
      <c r="K5543" s="1" t="s">
        <v>101</v>
      </c>
      <c r="N5543" s="2" t="s">
        <v>160</v>
      </c>
      <c r="O5543" s="2" t="s">
        <v>161</v>
      </c>
    </row>
    <row r="5544" spans="1:15" x14ac:dyDescent="0.2">
      <c r="A5544" s="6">
        <v>5543</v>
      </c>
      <c r="B5544" s="16" t="s">
        <v>17</v>
      </c>
      <c r="C5544" s="8">
        <v>41846</v>
      </c>
      <c r="D5544" s="16">
        <f t="shared" si="174"/>
        <v>0</v>
      </c>
      <c r="E5544" s="21">
        <v>35.006944444297702</v>
      </c>
      <c r="H5544" s="7" t="str">
        <f t="shared" si="173"/>
        <v/>
      </c>
      <c r="J5544" s="1">
        <v>0</v>
      </c>
      <c r="K5544" s="1" t="s">
        <v>101</v>
      </c>
      <c r="N5544" s="2" t="s">
        <v>160</v>
      </c>
      <c r="O5544" s="2" t="s">
        <v>161</v>
      </c>
    </row>
    <row r="5545" spans="1:15" x14ac:dyDescent="0.2">
      <c r="A5545" s="6">
        <v>5544</v>
      </c>
      <c r="B5545" s="16" t="s">
        <v>17</v>
      </c>
      <c r="C5545" s="8">
        <v>41846</v>
      </c>
      <c r="D5545" s="16">
        <f t="shared" si="174"/>
        <v>0</v>
      </c>
      <c r="E5545" s="21">
        <v>35.013888888742102</v>
      </c>
      <c r="H5545" s="7" t="str">
        <f t="shared" si="173"/>
        <v/>
      </c>
      <c r="J5545" s="1">
        <v>0</v>
      </c>
      <c r="K5545" s="1" t="s">
        <v>101</v>
      </c>
      <c r="N5545" s="2" t="s">
        <v>160</v>
      </c>
      <c r="O5545" s="2" t="s">
        <v>161</v>
      </c>
    </row>
    <row r="5546" spans="1:15" x14ac:dyDescent="0.2">
      <c r="A5546" s="6">
        <v>5545</v>
      </c>
      <c r="B5546" s="16" t="s">
        <v>17</v>
      </c>
      <c r="C5546" s="8">
        <v>41846</v>
      </c>
      <c r="D5546" s="16">
        <f t="shared" si="174"/>
        <v>0</v>
      </c>
      <c r="E5546" s="21">
        <v>35.020833333186502</v>
      </c>
      <c r="H5546" s="7" t="str">
        <f t="shared" si="173"/>
        <v/>
      </c>
      <c r="J5546" s="1">
        <v>0</v>
      </c>
      <c r="K5546" s="1" t="s">
        <v>101</v>
      </c>
      <c r="N5546" s="2" t="s">
        <v>160</v>
      </c>
      <c r="O5546" s="2" t="s">
        <v>161</v>
      </c>
    </row>
    <row r="5547" spans="1:15" x14ac:dyDescent="0.2">
      <c r="A5547" s="6">
        <v>5546</v>
      </c>
      <c r="B5547" s="16" t="s">
        <v>17</v>
      </c>
      <c r="C5547" s="8">
        <v>41846</v>
      </c>
      <c r="D5547" s="16">
        <f t="shared" si="174"/>
        <v>0</v>
      </c>
      <c r="E5547" s="21">
        <v>35.027777777630902</v>
      </c>
      <c r="H5547" s="7" t="str">
        <f t="shared" si="173"/>
        <v/>
      </c>
      <c r="J5547" s="1">
        <v>0</v>
      </c>
      <c r="K5547" s="1" t="s">
        <v>101</v>
      </c>
      <c r="N5547" s="2" t="s">
        <v>160</v>
      </c>
      <c r="O5547" s="2" t="s">
        <v>161</v>
      </c>
    </row>
    <row r="5548" spans="1:15" x14ac:dyDescent="0.2">
      <c r="A5548" s="6">
        <v>5547</v>
      </c>
      <c r="B5548" s="16" t="s">
        <v>17</v>
      </c>
      <c r="C5548" s="8">
        <v>41846</v>
      </c>
      <c r="D5548" s="16">
        <f t="shared" si="174"/>
        <v>0</v>
      </c>
      <c r="E5548" s="21">
        <v>35.034722222075303</v>
      </c>
      <c r="H5548" s="7" t="str">
        <f t="shared" si="173"/>
        <v/>
      </c>
      <c r="J5548" s="1">
        <v>0</v>
      </c>
      <c r="K5548" s="1" t="s">
        <v>101</v>
      </c>
      <c r="N5548" s="2" t="s">
        <v>160</v>
      </c>
      <c r="O5548" s="2" t="s">
        <v>161</v>
      </c>
    </row>
    <row r="5549" spans="1:15" x14ac:dyDescent="0.2">
      <c r="A5549" s="6">
        <v>5548</v>
      </c>
      <c r="B5549" s="16" t="s">
        <v>17</v>
      </c>
      <c r="C5549" s="8">
        <v>41846</v>
      </c>
      <c r="D5549" s="16">
        <f t="shared" si="174"/>
        <v>1</v>
      </c>
      <c r="E5549" s="21">
        <v>35.041666666519703</v>
      </c>
      <c r="H5549" s="7" t="str">
        <f t="shared" si="173"/>
        <v/>
      </c>
      <c r="J5549" s="1">
        <v>0</v>
      </c>
      <c r="K5549" s="1" t="s">
        <v>101</v>
      </c>
      <c r="N5549" s="2" t="s">
        <v>160</v>
      </c>
      <c r="O5549" s="2" t="s">
        <v>161</v>
      </c>
    </row>
    <row r="5550" spans="1:15" x14ac:dyDescent="0.2">
      <c r="A5550" s="6">
        <v>5549</v>
      </c>
      <c r="B5550" s="16" t="s">
        <v>17</v>
      </c>
      <c r="C5550" s="8">
        <v>41846</v>
      </c>
      <c r="D5550" s="16">
        <f t="shared" si="174"/>
        <v>1</v>
      </c>
      <c r="E5550" s="21">
        <v>35.048611110964103</v>
      </c>
      <c r="H5550" s="7" t="str">
        <f t="shared" si="173"/>
        <v/>
      </c>
      <c r="J5550" s="1">
        <v>0</v>
      </c>
      <c r="K5550" s="1" t="s">
        <v>101</v>
      </c>
      <c r="N5550" s="2" t="s">
        <v>160</v>
      </c>
      <c r="O5550" s="2" t="s">
        <v>161</v>
      </c>
    </row>
    <row r="5551" spans="1:15" x14ac:dyDescent="0.2">
      <c r="A5551" s="6">
        <v>5550</v>
      </c>
      <c r="B5551" s="16" t="s">
        <v>17</v>
      </c>
      <c r="C5551" s="8">
        <v>41846</v>
      </c>
      <c r="D5551" s="16">
        <f t="shared" si="174"/>
        <v>1</v>
      </c>
      <c r="E5551" s="21">
        <v>35.055555555408503</v>
      </c>
      <c r="H5551" s="7" t="str">
        <f t="shared" si="173"/>
        <v/>
      </c>
      <c r="J5551" s="1">
        <v>0</v>
      </c>
      <c r="K5551" s="1" t="s">
        <v>101</v>
      </c>
      <c r="N5551" s="2" t="s">
        <v>160</v>
      </c>
      <c r="O5551" s="2" t="s">
        <v>161</v>
      </c>
    </row>
    <row r="5552" spans="1:15" x14ac:dyDescent="0.2">
      <c r="A5552" s="6">
        <v>5551</v>
      </c>
      <c r="B5552" s="16" t="s">
        <v>17</v>
      </c>
      <c r="C5552" s="8">
        <v>41846</v>
      </c>
      <c r="D5552" s="16">
        <f t="shared" si="174"/>
        <v>1</v>
      </c>
      <c r="E5552" s="21">
        <v>35.062499999852903</v>
      </c>
      <c r="H5552" s="7" t="str">
        <f t="shared" si="173"/>
        <v/>
      </c>
      <c r="J5552" s="1">
        <v>0</v>
      </c>
      <c r="K5552" s="1" t="s">
        <v>101</v>
      </c>
      <c r="N5552" s="2" t="s">
        <v>160</v>
      </c>
      <c r="O5552" s="2" t="s">
        <v>161</v>
      </c>
    </row>
    <row r="5553" spans="1:15" x14ac:dyDescent="0.2">
      <c r="A5553" s="6">
        <v>5552</v>
      </c>
      <c r="B5553" s="16" t="s">
        <v>17</v>
      </c>
      <c r="C5553" s="8">
        <v>41846</v>
      </c>
      <c r="D5553" s="16">
        <f t="shared" si="174"/>
        <v>1</v>
      </c>
      <c r="E5553" s="21">
        <v>35.069444444297297</v>
      </c>
      <c r="H5553" s="7" t="str">
        <f t="shared" si="173"/>
        <v/>
      </c>
      <c r="J5553" s="1">
        <v>0</v>
      </c>
      <c r="K5553" s="1" t="s">
        <v>101</v>
      </c>
      <c r="N5553" s="2" t="s">
        <v>160</v>
      </c>
      <c r="O5553" s="2" t="s">
        <v>161</v>
      </c>
    </row>
    <row r="5554" spans="1:15" x14ac:dyDescent="0.2">
      <c r="A5554" s="6">
        <v>5553</v>
      </c>
      <c r="B5554" s="16" t="s">
        <v>17</v>
      </c>
      <c r="C5554" s="8">
        <v>41846</v>
      </c>
      <c r="D5554" s="16">
        <f t="shared" si="174"/>
        <v>1</v>
      </c>
      <c r="E5554" s="21">
        <v>35.076388888741697</v>
      </c>
      <c r="H5554" s="7" t="str">
        <f t="shared" si="173"/>
        <v/>
      </c>
      <c r="J5554" s="1">
        <v>0</v>
      </c>
      <c r="K5554" s="1" t="s">
        <v>101</v>
      </c>
      <c r="N5554" s="2" t="s">
        <v>160</v>
      </c>
      <c r="O5554" s="2" t="s">
        <v>161</v>
      </c>
    </row>
    <row r="5555" spans="1:15" x14ac:dyDescent="0.2">
      <c r="A5555" s="6">
        <v>5554</v>
      </c>
      <c r="B5555" s="16" t="s">
        <v>17</v>
      </c>
      <c r="C5555" s="8">
        <v>41846</v>
      </c>
      <c r="D5555" s="16">
        <f t="shared" si="174"/>
        <v>2</v>
      </c>
      <c r="E5555" s="21">
        <v>35.083333333186097</v>
      </c>
      <c r="H5555" s="7" t="str">
        <f t="shared" si="173"/>
        <v/>
      </c>
      <c r="J5555" s="1">
        <v>0</v>
      </c>
      <c r="K5555" s="1" t="s">
        <v>101</v>
      </c>
      <c r="N5555" s="2" t="s">
        <v>160</v>
      </c>
      <c r="O5555" s="2" t="s">
        <v>161</v>
      </c>
    </row>
    <row r="5556" spans="1:15" x14ac:dyDescent="0.2">
      <c r="A5556" s="6">
        <v>5555</v>
      </c>
      <c r="B5556" s="16" t="s">
        <v>17</v>
      </c>
      <c r="C5556" s="8">
        <v>41846</v>
      </c>
      <c r="D5556" s="16">
        <f t="shared" si="174"/>
        <v>2</v>
      </c>
      <c r="E5556" s="21">
        <v>35.090277777630497</v>
      </c>
      <c r="H5556" s="7" t="str">
        <f t="shared" si="173"/>
        <v/>
      </c>
      <c r="J5556" s="1">
        <v>0</v>
      </c>
      <c r="K5556" s="1" t="s">
        <v>101</v>
      </c>
      <c r="N5556" s="2" t="s">
        <v>160</v>
      </c>
      <c r="O5556" s="2" t="s">
        <v>161</v>
      </c>
    </row>
    <row r="5557" spans="1:15" x14ac:dyDescent="0.2">
      <c r="A5557" s="6">
        <v>5556</v>
      </c>
      <c r="B5557" s="16" t="s">
        <v>17</v>
      </c>
      <c r="C5557" s="8">
        <v>41846</v>
      </c>
      <c r="D5557" s="16">
        <f t="shared" si="174"/>
        <v>2</v>
      </c>
      <c r="E5557" s="21">
        <v>35.097222222074898</v>
      </c>
      <c r="H5557" s="7" t="str">
        <f t="shared" si="173"/>
        <v/>
      </c>
      <c r="J5557" s="1">
        <v>0</v>
      </c>
      <c r="K5557" s="1" t="s">
        <v>101</v>
      </c>
      <c r="N5557" s="2" t="s">
        <v>160</v>
      </c>
      <c r="O5557" s="2" t="s">
        <v>161</v>
      </c>
    </row>
    <row r="5558" spans="1:15" x14ac:dyDescent="0.2">
      <c r="A5558" s="6">
        <v>5557</v>
      </c>
      <c r="B5558" s="16" t="s">
        <v>17</v>
      </c>
      <c r="C5558" s="8">
        <v>41846</v>
      </c>
      <c r="D5558" s="16">
        <f t="shared" si="174"/>
        <v>2</v>
      </c>
      <c r="E5558" s="21">
        <v>35.104166666519298</v>
      </c>
      <c r="H5558" s="7" t="str">
        <f t="shared" si="173"/>
        <v/>
      </c>
      <c r="J5558" s="1">
        <v>0</v>
      </c>
      <c r="K5558" s="1" t="s">
        <v>101</v>
      </c>
      <c r="N5558" s="2" t="s">
        <v>160</v>
      </c>
      <c r="O5558" s="2" t="s">
        <v>161</v>
      </c>
    </row>
    <row r="5559" spans="1:15" x14ac:dyDescent="0.2">
      <c r="A5559" s="6">
        <v>5558</v>
      </c>
      <c r="B5559" s="16" t="s">
        <v>17</v>
      </c>
      <c r="C5559" s="8">
        <v>41846</v>
      </c>
      <c r="D5559" s="16">
        <f t="shared" si="174"/>
        <v>2</v>
      </c>
      <c r="E5559" s="21">
        <v>35.111111110963698</v>
      </c>
      <c r="H5559" s="7" t="str">
        <f t="shared" si="173"/>
        <v/>
      </c>
      <c r="J5559" s="1">
        <v>0</v>
      </c>
      <c r="K5559" s="1" t="s">
        <v>101</v>
      </c>
      <c r="N5559" s="2" t="s">
        <v>160</v>
      </c>
      <c r="O5559" s="2" t="s">
        <v>161</v>
      </c>
    </row>
    <row r="5560" spans="1:15" x14ac:dyDescent="0.2">
      <c r="A5560" s="6">
        <v>5559</v>
      </c>
      <c r="B5560" s="16" t="s">
        <v>17</v>
      </c>
      <c r="C5560" s="8">
        <v>41846</v>
      </c>
      <c r="D5560" s="16">
        <f t="shared" si="174"/>
        <v>2</v>
      </c>
      <c r="E5560" s="21">
        <v>35.118055555408098</v>
      </c>
      <c r="H5560" s="7" t="str">
        <f t="shared" si="173"/>
        <v/>
      </c>
      <c r="J5560" s="1">
        <v>0</v>
      </c>
      <c r="K5560" s="1" t="s">
        <v>101</v>
      </c>
      <c r="N5560" s="2" t="s">
        <v>160</v>
      </c>
      <c r="O5560" s="2" t="s">
        <v>161</v>
      </c>
    </row>
    <row r="5561" spans="1:15" x14ac:dyDescent="0.2">
      <c r="A5561" s="6">
        <v>5560</v>
      </c>
      <c r="B5561" s="16" t="s">
        <v>17</v>
      </c>
      <c r="C5561" s="8">
        <v>41846</v>
      </c>
      <c r="D5561" s="16">
        <f t="shared" si="174"/>
        <v>3</v>
      </c>
      <c r="E5561" s="21">
        <v>35.124999999852498</v>
      </c>
      <c r="H5561" s="7" t="str">
        <f t="shared" si="173"/>
        <v/>
      </c>
      <c r="J5561" s="1">
        <v>0</v>
      </c>
      <c r="K5561" s="1" t="s">
        <v>101</v>
      </c>
      <c r="N5561" s="2" t="s">
        <v>160</v>
      </c>
      <c r="O5561" s="2" t="s">
        <v>161</v>
      </c>
    </row>
    <row r="5562" spans="1:15" x14ac:dyDescent="0.2">
      <c r="A5562" s="6">
        <v>5561</v>
      </c>
      <c r="B5562" s="16" t="s">
        <v>17</v>
      </c>
      <c r="C5562" s="8">
        <v>41846</v>
      </c>
      <c r="D5562" s="16">
        <f t="shared" si="174"/>
        <v>3</v>
      </c>
      <c r="E5562" s="21">
        <v>35.131944444296899</v>
      </c>
      <c r="H5562" s="7" t="str">
        <f t="shared" si="173"/>
        <v/>
      </c>
      <c r="J5562" s="1">
        <v>0</v>
      </c>
      <c r="K5562" s="1" t="s">
        <v>101</v>
      </c>
      <c r="N5562" s="2" t="s">
        <v>160</v>
      </c>
      <c r="O5562" s="2" t="s">
        <v>161</v>
      </c>
    </row>
    <row r="5563" spans="1:15" x14ac:dyDescent="0.2">
      <c r="A5563" s="6">
        <v>5562</v>
      </c>
      <c r="B5563" s="16" t="s">
        <v>17</v>
      </c>
      <c r="C5563" s="8">
        <v>41846</v>
      </c>
      <c r="D5563" s="16">
        <f t="shared" si="174"/>
        <v>3</v>
      </c>
      <c r="E5563" s="21">
        <v>35.138888888741299</v>
      </c>
      <c r="H5563" s="7" t="str">
        <f t="shared" si="173"/>
        <v/>
      </c>
      <c r="J5563" s="1">
        <v>0</v>
      </c>
      <c r="K5563" s="1" t="s">
        <v>101</v>
      </c>
      <c r="N5563" s="2" t="s">
        <v>160</v>
      </c>
      <c r="O5563" s="2" t="s">
        <v>161</v>
      </c>
    </row>
    <row r="5564" spans="1:15" x14ac:dyDescent="0.2">
      <c r="A5564" s="6">
        <v>5563</v>
      </c>
      <c r="B5564" s="16" t="s">
        <v>17</v>
      </c>
      <c r="C5564" s="8">
        <v>41846</v>
      </c>
      <c r="D5564" s="16">
        <f t="shared" si="174"/>
        <v>3</v>
      </c>
      <c r="E5564" s="21">
        <v>35.145833333185699</v>
      </c>
      <c r="H5564" s="7" t="str">
        <f t="shared" si="173"/>
        <v/>
      </c>
      <c r="J5564" s="1">
        <v>0</v>
      </c>
      <c r="K5564" s="1" t="s">
        <v>101</v>
      </c>
      <c r="N5564" s="2" t="s">
        <v>160</v>
      </c>
      <c r="O5564" s="2" t="s">
        <v>161</v>
      </c>
    </row>
    <row r="5565" spans="1:15" x14ac:dyDescent="0.2">
      <c r="A5565" s="6">
        <v>5564</v>
      </c>
      <c r="B5565" s="16" t="s">
        <v>17</v>
      </c>
      <c r="C5565" s="8">
        <v>41846</v>
      </c>
      <c r="D5565" s="16">
        <f t="shared" si="174"/>
        <v>3</v>
      </c>
      <c r="E5565" s="21">
        <v>35.152777777630099</v>
      </c>
      <c r="H5565" s="7" t="str">
        <f t="shared" si="173"/>
        <v/>
      </c>
      <c r="J5565" s="1">
        <v>0</v>
      </c>
      <c r="K5565" s="1" t="s">
        <v>101</v>
      </c>
      <c r="N5565" s="2" t="s">
        <v>160</v>
      </c>
      <c r="O5565" s="2" t="s">
        <v>161</v>
      </c>
    </row>
    <row r="5566" spans="1:15" x14ac:dyDescent="0.2">
      <c r="A5566" s="6">
        <v>5565</v>
      </c>
      <c r="B5566" s="16" t="s">
        <v>17</v>
      </c>
      <c r="C5566" s="8">
        <v>41846</v>
      </c>
      <c r="D5566" s="16">
        <f t="shared" si="174"/>
        <v>3</v>
      </c>
      <c r="E5566" s="21">
        <v>35.1597222220745</v>
      </c>
      <c r="H5566" s="7" t="str">
        <f t="shared" si="173"/>
        <v/>
      </c>
      <c r="J5566" s="1">
        <v>0</v>
      </c>
      <c r="K5566" s="1" t="s">
        <v>101</v>
      </c>
      <c r="N5566" s="2" t="s">
        <v>160</v>
      </c>
      <c r="O5566" s="2" t="s">
        <v>161</v>
      </c>
    </row>
    <row r="5567" spans="1:15" x14ac:dyDescent="0.2">
      <c r="A5567" s="6">
        <v>5566</v>
      </c>
      <c r="B5567" s="16" t="s">
        <v>17</v>
      </c>
      <c r="C5567" s="8">
        <v>41846</v>
      </c>
      <c r="D5567" s="16">
        <f t="shared" si="174"/>
        <v>4</v>
      </c>
      <c r="E5567" s="21">
        <v>35.1666666665189</v>
      </c>
      <c r="H5567" s="7" t="str">
        <f t="shared" si="173"/>
        <v/>
      </c>
      <c r="J5567" s="1">
        <v>0</v>
      </c>
      <c r="K5567" s="1" t="s">
        <v>101</v>
      </c>
      <c r="N5567" s="2" t="s">
        <v>160</v>
      </c>
      <c r="O5567" s="2" t="s">
        <v>161</v>
      </c>
    </row>
    <row r="5568" spans="1:15" x14ac:dyDescent="0.2">
      <c r="A5568" s="6">
        <v>5567</v>
      </c>
      <c r="B5568" s="16" t="s">
        <v>17</v>
      </c>
      <c r="C5568" s="8">
        <v>41846</v>
      </c>
      <c r="D5568" s="16">
        <f t="shared" si="174"/>
        <v>4</v>
      </c>
      <c r="E5568" s="21">
        <v>35.1736111109633</v>
      </c>
      <c r="H5568" s="7" t="str">
        <f t="shared" si="173"/>
        <v/>
      </c>
      <c r="J5568" s="1">
        <v>0</v>
      </c>
      <c r="K5568" s="1" t="s">
        <v>101</v>
      </c>
      <c r="N5568" s="2" t="s">
        <v>160</v>
      </c>
      <c r="O5568" s="2" t="s">
        <v>161</v>
      </c>
    </row>
    <row r="5569" spans="1:15" x14ac:dyDescent="0.2">
      <c r="A5569" s="6">
        <v>5568</v>
      </c>
      <c r="B5569" s="16" t="s">
        <v>17</v>
      </c>
      <c r="C5569" s="8">
        <v>41846</v>
      </c>
      <c r="D5569" s="16">
        <f t="shared" si="174"/>
        <v>4</v>
      </c>
      <c r="E5569" s="21">
        <v>35.1805555554077</v>
      </c>
      <c r="H5569" s="7" t="str">
        <f t="shared" si="173"/>
        <v/>
      </c>
      <c r="J5569" s="1">
        <v>0</v>
      </c>
      <c r="K5569" s="1" t="s">
        <v>101</v>
      </c>
      <c r="N5569" s="2" t="s">
        <v>160</v>
      </c>
      <c r="O5569" s="2" t="s">
        <v>161</v>
      </c>
    </row>
    <row r="5570" spans="1:15" x14ac:dyDescent="0.2">
      <c r="A5570" s="6">
        <v>5569</v>
      </c>
      <c r="B5570" s="16" t="s">
        <v>17</v>
      </c>
      <c r="C5570" s="8">
        <v>41846</v>
      </c>
      <c r="D5570" s="16">
        <f t="shared" si="174"/>
        <v>4</v>
      </c>
      <c r="E5570" s="21">
        <v>35.187499999852101</v>
      </c>
      <c r="H5570" s="7" t="str">
        <f t="shared" si="173"/>
        <v/>
      </c>
      <c r="J5570" s="1">
        <v>0</v>
      </c>
      <c r="K5570" s="1" t="s">
        <v>101</v>
      </c>
      <c r="N5570" s="2" t="s">
        <v>160</v>
      </c>
      <c r="O5570" s="2" t="s">
        <v>161</v>
      </c>
    </row>
    <row r="5571" spans="1:15" x14ac:dyDescent="0.2">
      <c r="A5571" s="6">
        <v>5570</v>
      </c>
      <c r="B5571" s="16" t="s">
        <v>17</v>
      </c>
      <c r="C5571" s="8">
        <v>41846</v>
      </c>
      <c r="D5571" s="16">
        <f t="shared" si="174"/>
        <v>4</v>
      </c>
      <c r="E5571" s="21">
        <v>35.194444444296501</v>
      </c>
      <c r="H5571" s="7" t="str">
        <f t="shared" ref="H5571:H5634" si="175">IF(F5571&gt;0,ROUND((F5571+G5571)/2,1),"")</f>
        <v/>
      </c>
      <c r="J5571" s="1">
        <v>0</v>
      </c>
      <c r="K5571" s="1" t="s">
        <v>101</v>
      </c>
      <c r="N5571" s="2" t="s">
        <v>160</v>
      </c>
      <c r="O5571" s="2" t="s">
        <v>161</v>
      </c>
    </row>
    <row r="5572" spans="1:15" x14ac:dyDescent="0.2">
      <c r="A5572" s="6">
        <v>5571</v>
      </c>
      <c r="B5572" s="16" t="s">
        <v>17</v>
      </c>
      <c r="C5572" s="8">
        <v>41846</v>
      </c>
      <c r="D5572" s="16">
        <f t="shared" si="174"/>
        <v>4</v>
      </c>
      <c r="E5572" s="21">
        <v>35.201388888740901</v>
      </c>
      <c r="H5572" s="7" t="str">
        <f t="shared" si="175"/>
        <v/>
      </c>
      <c r="J5572" s="1">
        <v>0</v>
      </c>
      <c r="K5572" s="1" t="s">
        <v>101</v>
      </c>
      <c r="N5572" s="2" t="s">
        <v>160</v>
      </c>
      <c r="O5572" s="2" t="s">
        <v>161</v>
      </c>
    </row>
    <row r="5573" spans="1:15" x14ac:dyDescent="0.2">
      <c r="A5573" s="6">
        <v>5572</v>
      </c>
      <c r="B5573" s="16" t="s">
        <v>17</v>
      </c>
      <c r="C5573" s="8">
        <v>41846</v>
      </c>
      <c r="D5573" s="16">
        <f t="shared" si="174"/>
        <v>5</v>
      </c>
      <c r="E5573" s="21">
        <v>35.208333333185301</v>
      </c>
      <c r="H5573" s="7" t="str">
        <f t="shared" si="175"/>
        <v/>
      </c>
      <c r="J5573" s="1">
        <v>0</v>
      </c>
      <c r="K5573" s="1" t="s">
        <v>101</v>
      </c>
      <c r="N5573" s="2" t="s">
        <v>160</v>
      </c>
      <c r="O5573" s="2" t="s">
        <v>161</v>
      </c>
    </row>
    <row r="5574" spans="1:15" x14ac:dyDescent="0.2">
      <c r="A5574" s="6">
        <v>5573</v>
      </c>
      <c r="B5574" s="16" t="s">
        <v>17</v>
      </c>
      <c r="C5574" s="8">
        <v>41846</v>
      </c>
      <c r="D5574" s="16">
        <f t="shared" si="174"/>
        <v>5</v>
      </c>
      <c r="E5574" s="21">
        <v>35.215277777629701</v>
      </c>
      <c r="H5574" s="7" t="str">
        <f t="shared" si="175"/>
        <v/>
      </c>
      <c r="J5574" s="1">
        <v>0</v>
      </c>
      <c r="K5574" s="1" t="s">
        <v>101</v>
      </c>
      <c r="N5574" s="2" t="s">
        <v>160</v>
      </c>
      <c r="O5574" s="2" t="s">
        <v>161</v>
      </c>
    </row>
    <row r="5575" spans="1:15" x14ac:dyDescent="0.2">
      <c r="A5575" s="6">
        <v>5574</v>
      </c>
      <c r="B5575" s="16" t="s">
        <v>17</v>
      </c>
      <c r="C5575" s="8">
        <v>41846</v>
      </c>
      <c r="D5575" s="16">
        <f t="shared" si="174"/>
        <v>5</v>
      </c>
      <c r="E5575" s="21">
        <v>35.222222222074102</v>
      </c>
      <c r="H5575" s="7" t="str">
        <f t="shared" si="175"/>
        <v/>
      </c>
      <c r="J5575" s="1">
        <v>0</v>
      </c>
      <c r="K5575" s="1" t="s">
        <v>101</v>
      </c>
      <c r="N5575" s="2" t="s">
        <v>160</v>
      </c>
      <c r="O5575" s="2" t="s">
        <v>161</v>
      </c>
    </row>
    <row r="5576" spans="1:15" x14ac:dyDescent="0.2">
      <c r="A5576" s="6">
        <v>5575</v>
      </c>
      <c r="B5576" s="16" t="s">
        <v>17</v>
      </c>
      <c r="C5576" s="8">
        <v>41846</v>
      </c>
      <c r="D5576" s="16">
        <f t="shared" si="174"/>
        <v>5</v>
      </c>
      <c r="E5576" s="21">
        <v>35.229166666518502</v>
      </c>
      <c r="H5576" s="7" t="str">
        <f t="shared" si="175"/>
        <v/>
      </c>
      <c r="J5576" s="1">
        <v>0</v>
      </c>
      <c r="K5576" s="1" t="s">
        <v>101</v>
      </c>
      <c r="N5576" s="2" t="s">
        <v>160</v>
      </c>
      <c r="O5576" s="2" t="s">
        <v>161</v>
      </c>
    </row>
    <row r="5577" spans="1:15" x14ac:dyDescent="0.2">
      <c r="A5577" s="6">
        <v>5576</v>
      </c>
      <c r="B5577" s="16" t="s">
        <v>17</v>
      </c>
      <c r="C5577" s="8">
        <v>41846</v>
      </c>
      <c r="D5577" s="16">
        <f t="shared" si="174"/>
        <v>5</v>
      </c>
      <c r="E5577" s="21">
        <v>35.236111110962902</v>
      </c>
      <c r="H5577" s="7" t="str">
        <f t="shared" si="175"/>
        <v/>
      </c>
      <c r="J5577" s="1">
        <v>0</v>
      </c>
      <c r="K5577" s="1" t="s">
        <v>101</v>
      </c>
      <c r="N5577" s="2" t="s">
        <v>160</v>
      </c>
      <c r="O5577" s="2" t="s">
        <v>161</v>
      </c>
    </row>
    <row r="5578" spans="1:15" x14ac:dyDescent="0.2">
      <c r="A5578" s="6">
        <v>5577</v>
      </c>
      <c r="B5578" s="16" t="s">
        <v>17</v>
      </c>
      <c r="C5578" s="8">
        <v>41846</v>
      </c>
      <c r="D5578" s="16">
        <f t="shared" si="174"/>
        <v>5</v>
      </c>
      <c r="E5578" s="21">
        <v>35.243055555407302</v>
      </c>
      <c r="H5578" s="7" t="str">
        <f t="shared" si="175"/>
        <v/>
      </c>
      <c r="J5578" s="1">
        <v>0</v>
      </c>
      <c r="K5578" s="1" t="s">
        <v>101</v>
      </c>
      <c r="N5578" s="2" t="s">
        <v>160</v>
      </c>
      <c r="O5578" s="2" t="s">
        <v>161</v>
      </c>
    </row>
    <row r="5579" spans="1:15" x14ac:dyDescent="0.2">
      <c r="A5579" s="6">
        <v>5578</v>
      </c>
      <c r="B5579" s="16" t="s">
        <v>17</v>
      </c>
      <c r="C5579" s="8">
        <v>41846</v>
      </c>
      <c r="D5579" s="16">
        <f t="shared" si="174"/>
        <v>6</v>
      </c>
      <c r="E5579" s="21">
        <v>35.249999999851703</v>
      </c>
      <c r="H5579" s="7" t="str">
        <f t="shared" si="175"/>
        <v/>
      </c>
      <c r="J5579" s="1">
        <v>0</v>
      </c>
      <c r="K5579" s="1" t="s">
        <v>101</v>
      </c>
      <c r="N5579" s="2" t="s">
        <v>160</v>
      </c>
      <c r="O5579" s="2" t="s">
        <v>161</v>
      </c>
    </row>
    <row r="5580" spans="1:15" x14ac:dyDescent="0.2">
      <c r="A5580" s="6">
        <v>5579</v>
      </c>
      <c r="B5580" s="16" t="s">
        <v>17</v>
      </c>
      <c r="C5580" s="8">
        <v>41846</v>
      </c>
      <c r="D5580" s="16">
        <f t="shared" si="174"/>
        <v>6</v>
      </c>
      <c r="E5580" s="21">
        <v>35.256944444296103</v>
      </c>
      <c r="H5580" s="7" t="str">
        <f t="shared" si="175"/>
        <v/>
      </c>
      <c r="J5580" s="1">
        <v>0</v>
      </c>
      <c r="K5580" s="1" t="s">
        <v>101</v>
      </c>
      <c r="N5580" s="2" t="s">
        <v>160</v>
      </c>
      <c r="O5580" s="2" t="s">
        <v>161</v>
      </c>
    </row>
    <row r="5581" spans="1:15" x14ac:dyDescent="0.2">
      <c r="A5581" s="6">
        <v>5580</v>
      </c>
      <c r="B5581" s="16" t="s">
        <v>17</v>
      </c>
      <c r="C5581" s="8">
        <v>41846</v>
      </c>
      <c r="D5581" s="16">
        <f t="shared" ref="D5581:D5645" si="176">IF(ISBLANK(E5581),"",HOUR(E5581))</f>
        <v>6</v>
      </c>
      <c r="E5581" s="21">
        <v>35.263888888740503</v>
      </c>
      <c r="H5581" s="7" t="str">
        <f t="shared" si="175"/>
        <v/>
      </c>
      <c r="J5581" s="1">
        <v>0</v>
      </c>
      <c r="K5581" s="1" t="s">
        <v>101</v>
      </c>
      <c r="N5581" s="2" t="s">
        <v>160</v>
      </c>
      <c r="O5581" s="2" t="s">
        <v>161</v>
      </c>
    </row>
    <row r="5582" spans="1:15" x14ac:dyDescent="0.2">
      <c r="A5582" s="6">
        <v>5581</v>
      </c>
      <c r="B5582" s="16" t="s">
        <v>17</v>
      </c>
      <c r="C5582" s="8">
        <v>41846</v>
      </c>
      <c r="D5582" s="16">
        <f t="shared" si="176"/>
        <v>6</v>
      </c>
      <c r="E5582" s="21">
        <v>35.270833333184903</v>
      </c>
      <c r="H5582" s="7" t="str">
        <f t="shared" si="175"/>
        <v/>
      </c>
      <c r="J5582" s="1">
        <v>0</v>
      </c>
      <c r="K5582" s="1" t="s">
        <v>101</v>
      </c>
      <c r="N5582" s="2" t="s">
        <v>160</v>
      </c>
      <c r="O5582" s="2" t="s">
        <v>161</v>
      </c>
    </row>
    <row r="5583" spans="1:15" x14ac:dyDescent="0.2">
      <c r="A5583" s="6">
        <v>5582</v>
      </c>
      <c r="B5583" s="16" t="s">
        <v>17</v>
      </c>
      <c r="C5583" s="8">
        <v>41846</v>
      </c>
      <c r="D5583" s="16">
        <f t="shared" si="176"/>
        <v>6</v>
      </c>
      <c r="E5583" s="21">
        <v>35.277777777629296</v>
      </c>
      <c r="H5583" s="7" t="str">
        <f t="shared" si="175"/>
        <v/>
      </c>
      <c r="J5583" s="1">
        <v>0</v>
      </c>
      <c r="K5583" s="1" t="s">
        <v>101</v>
      </c>
      <c r="N5583" s="2" t="s">
        <v>160</v>
      </c>
      <c r="O5583" s="2" t="s">
        <v>161</v>
      </c>
    </row>
    <row r="5584" spans="1:15" x14ac:dyDescent="0.2">
      <c r="A5584" s="6">
        <v>5583</v>
      </c>
      <c r="B5584" s="16" t="s">
        <v>17</v>
      </c>
      <c r="C5584" s="8">
        <v>41846</v>
      </c>
      <c r="D5584" s="16">
        <f t="shared" si="176"/>
        <v>6</v>
      </c>
      <c r="E5584" s="21">
        <v>35.284722222073697</v>
      </c>
      <c r="H5584" s="7" t="str">
        <f t="shared" si="175"/>
        <v/>
      </c>
      <c r="J5584" s="1">
        <v>0</v>
      </c>
      <c r="K5584" s="1" t="s">
        <v>101</v>
      </c>
      <c r="N5584" s="2" t="s">
        <v>160</v>
      </c>
      <c r="O5584" s="2" t="s">
        <v>161</v>
      </c>
    </row>
    <row r="5585" spans="1:15" x14ac:dyDescent="0.2">
      <c r="A5585" s="6">
        <v>5584</v>
      </c>
      <c r="B5585" s="16" t="s">
        <v>17</v>
      </c>
      <c r="C5585" s="8">
        <v>41846</v>
      </c>
      <c r="D5585" s="16">
        <f t="shared" si="176"/>
        <v>7</v>
      </c>
      <c r="E5585" s="21">
        <v>35.291666666518097</v>
      </c>
      <c r="H5585" s="7" t="str">
        <f t="shared" si="175"/>
        <v/>
      </c>
      <c r="J5585" s="1">
        <v>0</v>
      </c>
      <c r="K5585" s="1" t="s">
        <v>101</v>
      </c>
      <c r="N5585" s="2" t="s">
        <v>160</v>
      </c>
      <c r="O5585" s="2" t="s">
        <v>161</v>
      </c>
    </row>
    <row r="5586" spans="1:15" x14ac:dyDescent="0.2">
      <c r="A5586" s="6">
        <v>5585</v>
      </c>
      <c r="B5586" s="16" t="s">
        <v>17</v>
      </c>
      <c r="C5586" s="8">
        <v>41846</v>
      </c>
      <c r="D5586" s="16">
        <f t="shared" si="176"/>
        <v>7</v>
      </c>
      <c r="E5586" s="21">
        <v>35.298611110962497</v>
      </c>
      <c r="H5586" s="7" t="str">
        <f t="shared" si="175"/>
        <v/>
      </c>
      <c r="J5586" s="1">
        <v>0</v>
      </c>
      <c r="K5586" s="1" t="s">
        <v>101</v>
      </c>
      <c r="N5586" s="2" t="s">
        <v>160</v>
      </c>
      <c r="O5586" s="2" t="s">
        <v>161</v>
      </c>
    </row>
    <row r="5587" spans="1:15" x14ac:dyDescent="0.2">
      <c r="A5587" s="6">
        <v>5586</v>
      </c>
      <c r="B5587" s="16" t="s">
        <v>17</v>
      </c>
      <c r="C5587" s="8">
        <v>41846</v>
      </c>
      <c r="D5587" s="16">
        <f t="shared" si="176"/>
        <v>7</v>
      </c>
      <c r="E5587" s="21">
        <v>35.305555555406897</v>
      </c>
      <c r="H5587" s="7" t="str">
        <f t="shared" si="175"/>
        <v/>
      </c>
      <c r="J5587" s="1">
        <v>0</v>
      </c>
      <c r="K5587" s="1" t="s">
        <v>101</v>
      </c>
      <c r="N5587" s="2" t="s">
        <v>160</v>
      </c>
      <c r="O5587" s="2" t="s">
        <v>161</v>
      </c>
    </row>
    <row r="5588" spans="1:15" x14ac:dyDescent="0.2">
      <c r="A5588" s="6">
        <v>5587</v>
      </c>
      <c r="B5588" s="16" t="s">
        <v>17</v>
      </c>
      <c r="C5588" s="8">
        <v>41846</v>
      </c>
      <c r="D5588" s="16">
        <f t="shared" si="176"/>
        <v>7</v>
      </c>
      <c r="E5588" s="21">
        <v>35.312499999851298</v>
      </c>
      <c r="H5588" s="7" t="str">
        <f t="shared" si="175"/>
        <v/>
      </c>
      <c r="J5588" s="1">
        <v>0</v>
      </c>
      <c r="K5588" s="1" t="s">
        <v>101</v>
      </c>
      <c r="N5588" s="2" t="s">
        <v>160</v>
      </c>
      <c r="O5588" s="2" t="s">
        <v>161</v>
      </c>
    </row>
    <row r="5589" spans="1:15" x14ac:dyDescent="0.2">
      <c r="A5589" s="6">
        <v>5588</v>
      </c>
      <c r="B5589" s="16" t="s">
        <v>17</v>
      </c>
      <c r="C5589" s="8">
        <v>41846</v>
      </c>
      <c r="D5589" s="16">
        <f t="shared" si="176"/>
        <v>7</v>
      </c>
      <c r="E5589" s="21">
        <v>35.319444444295698</v>
      </c>
      <c r="H5589" s="7" t="str">
        <f t="shared" si="175"/>
        <v/>
      </c>
      <c r="J5589" s="1">
        <v>0</v>
      </c>
      <c r="K5589" s="1" t="s">
        <v>101</v>
      </c>
      <c r="N5589" s="2" t="s">
        <v>160</v>
      </c>
      <c r="O5589" s="2" t="s">
        <v>161</v>
      </c>
    </row>
    <row r="5590" spans="1:15" x14ac:dyDescent="0.2">
      <c r="A5590" s="6">
        <v>5589</v>
      </c>
      <c r="B5590" s="16" t="s">
        <v>17</v>
      </c>
      <c r="C5590" s="8">
        <v>41846</v>
      </c>
      <c r="D5590" s="16">
        <f t="shared" si="176"/>
        <v>7</v>
      </c>
      <c r="E5590" s="21">
        <v>35.326388888740098</v>
      </c>
      <c r="H5590" s="7" t="str">
        <f t="shared" si="175"/>
        <v/>
      </c>
      <c r="J5590" s="1">
        <v>0</v>
      </c>
      <c r="K5590" s="1" t="s">
        <v>101</v>
      </c>
      <c r="N5590" s="2" t="s">
        <v>160</v>
      </c>
      <c r="O5590" s="2" t="s">
        <v>161</v>
      </c>
    </row>
    <row r="5591" spans="1:15" x14ac:dyDescent="0.2">
      <c r="A5591" s="6">
        <v>5590</v>
      </c>
      <c r="B5591" s="16" t="s">
        <v>17</v>
      </c>
      <c r="C5591" s="8">
        <v>41846</v>
      </c>
      <c r="D5591" s="16">
        <f t="shared" si="176"/>
        <v>8</v>
      </c>
      <c r="E5591" s="21">
        <v>35.333333333184498</v>
      </c>
      <c r="H5591" s="7" t="str">
        <f t="shared" si="175"/>
        <v/>
      </c>
      <c r="J5591" s="1">
        <v>0</v>
      </c>
      <c r="K5591" s="1" t="s">
        <v>101</v>
      </c>
      <c r="N5591" s="2" t="s">
        <v>160</v>
      </c>
      <c r="O5591" s="2" t="s">
        <v>161</v>
      </c>
    </row>
    <row r="5592" spans="1:15" x14ac:dyDescent="0.2">
      <c r="A5592" s="6">
        <v>5591</v>
      </c>
      <c r="B5592" s="16" t="s">
        <v>17</v>
      </c>
      <c r="C5592" s="8">
        <v>41846</v>
      </c>
      <c r="D5592" s="16">
        <f t="shared" si="176"/>
        <v>8</v>
      </c>
      <c r="E5592" s="21">
        <v>35.340277777628899</v>
      </c>
      <c r="H5592" s="7" t="str">
        <f t="shared" si="175"/>
        <v/>
      </c>
      <c r="J5592" s="1">
        <v>0</v>
      </c>
      <c r="K5592" s="1" t="s">
        <v>101</v>
      </c>
      <c r="N5592" s="2" t="s">
        <v>160</v>
      </c>
      <c r="O5592" s="2" t="s">
        <v>161</v>
      </c>
    </row>
    <row r="5593" spans="1:15" x14ac:dyDescent="0.2">
      <c r="A5593" s="6">
        <v>5592</v>
      </c>
      <c r="B5593" s="16" t="s">
        <v>17</v>
      </c>
      <c r="C5593" s="8">
        <v>41846</v>
      </c>
      <c r="D5593" s="16">
        <f t="shared" si="176"/>
        <v>8</v>
      </c>
      <c r="E5593" s="21">
        <v>35.347222222073299</v>
      </c>
      <c r="H5593" s="7" t="str">
        <f t="shared" si="175"/>
        <v/>
      </c>
      <c r="J5593" s="1">
        <v>0</v>
      </c>
      <c r="K5593" s="1" t="s">
        <v>101</v>
      </c>
      <c r="N5593" s="2" t="s">
        <v>160</v>
      </c>
      <c r="O5593" s="2" t="s">
        <v>161</v>
      </c>
    </row>
    <row r="5594" spans="1:15" x14ac:dyDescent="0.2">
      <c r="A5594" s="6">
        <v>5593</v>
      </c>
      <c r="B5594" s="16" t="s">
        <v>17</v>
      </c>
      <c r="C5594" s="8">
        <v>41846</v>
      </c>
      <c r="D5594" s="16">
        <f t="shared" si="176"/>
        <v>8</v>
      </c>
      <c r="E5594" s="21">
        <v>35.354166666517699</v>
      </c>
      <c r="H5594" s="7" t="str">
        <f t="shared" si="175"/>
        <v/>
      </c>
      <c r="J5594" s="1">
        <v>0</v>
      </c>
      <c r="K5594" s="1" t="s">
        <v>101</v>
      </c>
      <c r="N5594" s="2" t="s">
        <v>160</v>
      </c>
      <c r="O5594" s="2" t="s">
        <v>161</v>
      </c>
    </row>
    <row r="5595" spans="1:15" x14ac:dyDescent="0.2">
      <c r="A5595" s="6">
        <v>5594</v>
      </c>
      <c r="B5595" s="16" t="s">
        <v>17</v>
      </c>
      <c r="C5595" s="8">
        <v>41846</v>
      </c>
      <c r="D5595" s="16">
        <f t="shared" si="176"/>
        <v>8</v>
      </c>
      <c r="E5595" s="21">
        <v>35.361111110962099</v>
      </c>
      <c r="H5595" s="7" t="str">
        <f t="shared" si="175"/>
        <v/>
      </c>
      <c r="J5595" s="1">
        <v>0</v>
      </c>
      <c r="K5595" s="1" t="s">
        <v>101</v>
      </c>
      <c r="N5595" s="2" t="s">
        <v>160</v>
      </c>
      <c r="O5595" s="2" t="s">
        <v>161</v>
      </c>
    </row>
    <row r="5596" spans="1:15" x14ac:dyDescent="0.2">
      <c r="A5596" s="6">
        <v>5595</v>
      </c>
      <c r="B5596" s="16" t="s">
        <v>17</v>
      </c>
      <c r="C5596" s="8">
        <v>41846</v>
      </c>
      <c r="D5596" s="16">
        <f t="shared" si="176"/>
        <v>8</v>
      </c>
      <c r="E5596" s="21">
        <v>35.368055555406499</v>
      </c>
      <c r="H5596" s="7" t="str">
        <f t="shared" si="175"/>
        <v/>
      </c>
      <c r="J5596" s="1">
        <v>0</v>
      </c>
      <c r="K5596" s="1" t="s">
        <v>101</v>
      </c>
      <c r="N5596" s="2" t="s">
        <v>160</v>
      </c>
      <c r="O5596" s="2" t="s">
        <v>161</v>
      </c>
    </row>
    <row r="5597" spans="1:15" x14ac:dyDescent="0.2">
      <c r="A5597" s="6">
        <v>5596</v>
      </c>
      <c r="B5597" s="16" t="s">
        <v>17</v>
      </c>
      <c r="C5597" s="8">
        <v>41846</v>
      </c>
      <c r="D5597" s="16">
        <f>IF(ISBLANK(E5597),"",HOUR(E5597))</f>
        <v>9</v>
      </c>
      <c r="E5597" s="21">
        <v>35.3749999998509</v>
      </c>
      <c r="H5597" s="7" t="str">
        <f t="shared" si="175"/>
        <v/>
      </c>
      <c r="J5597" s="1">
        <v>0</v>
      </c>
      <c r="K5597" s="1" t="s">
        <v>101</v>
      </c>
      <c r="N5597" s="2" t="s">
        <v>160</v>
      </c>
      <c r="O5597" s="2" t="s">
        <v>161</v>
      </c>
    </row>
    <row r="5598" spans="1:15" x14ac:dyDescent="0.2">
      <c r="A5598" s="6">
        <v>5597</v>
      </c>
      <c r="B5598" s="16" t="s">
        <v>17</v>
      </c>
      <c r="C5598" s="8">
        <v>41846</v>
      </c>
      <c r="D5598" s="16">
        <f t="shared" si="176"/>
        <v>9</v>
      </c>
      <c r="E5598" s="21">
        <v>0.38002314814814814</v>
      </c>
      <c r="H5598" s="7" t="str">
        <f t="shared" si="175"/>
        <v/>
      </c>
      <c r="J5598" s="1">
        <v>0</v>
      </c>
      <c r="K5598" s="1" t="s">
        <v>101</v>
      </c>
      <c r="N5598" s="2" t="s">
        <v>160</v>
      </c>
      <c r="O5598" s="2" t="s">
        <v>161</v>
      </c>
    </row>
    <row r="5599" spans="1:15" x14ac:dyDescent="0.2">
      <c r="A5599" s="6">
        <v>5598</v>
      </c>
      <c r="B5599" s="16" t="s">
        <v>17</v>
      </c>
      <c r="C5599" s="8">
        <v>41846</v>
      </c>
      <c r="D5599" s="16">
        <f t="shared" si="176"/>
        <v>9</v>
      </c>
      <c r="E5599" s="21">
        <v>35.3819444442953</v>
      </c>
      <c r="H5599" s="7" t="str">
        <f t="shared" si="175"/>
        <v/>
      </c>
      <c r="J5599" s="1">
        <v>0</v>
      </c>
      <c r="K5599" s="1" t="s">
        <v>101</v>
      </c>
      <c r="N5599" s="2" t="s">
        <v>160</v>
      </c>
      <c r="O5599" s="2" t="s">
        <v>161</v>
      </c>
    </row>
    <row r="5600" spans="1:15" x14ac:dyDescent="0.2">
      <c r="A5600" s="6">
        <v>5599</v>
      </c>
      <c r="B5600" s="16" t="s">
        <v>17</v>
      </c>
      <c r="C5600" s="8">
        <v>41846</v>
      </c>
      <c r="D5600" s="16">
        <f t="shared" si="176"/>
        <v>9</v>
      </c>
      <c r="E5600" s="21">
        <v>35.3888888887397</v>
      </c>
      <c r="H5600" s="7" t="str">
        <f t="shared" si="175"/>
        <v/>
      </c>
      <c r="J5600" s="1">
        <v>0</v>
      </c>
      <c r="K5600" s="1" t="s">
        <v>101</v>
      </c>
      <c r="N5600" s="2" t="s">
        <v>160</v>
      </c>
      <c r="O5600" s="2" t="s">
        <v>161</v>
      </c>
    </row>
    <row r="5601" spans="1:15" x14ac:dyDescent="0.2">
      <c r="A5601" s="6">
        <v>5600</v>
      </c>
      <c r="B5601" s="16" t="s">
        <v>17</v>
      </c>
      <c r="C5601" s="8">
        <v>41846</v>
      </c>
      <c r="D5601" s="16">
        <f t="shared" si="176"/>
        <v>9</v>
      </c>
      <c r="E5601" s="21">
        <v>35.3958333331841</v>
      </c>
      <c r="H5601" s="7" t="str">
        <f t="shared" si="175"/>
        <v/>
      </c>
      <c r="J5601" s="1">
        <v>0</v>
      </c>
      <c r="K5601" s="1" t="s">
        <v>101</v>
      </c>
      <c r="N5601" s="2" t="s">
        <v>160</v>
      </c>
      <c r="O5601" s="2" t="s">
        <v>161</v>
      </c>
    </row>
    <row r="5602" spans="1:15" x14ac:dyDescent="0.2">
      <c r="A5602" s="6">
        <v>5601</v>
      </c>
      <c r="B5602" s="16" t="s">
        <v>17</v>
      </c>
      <c r="C5602" s="8">
        <v>41846</v>
      </c>
      <c r="D5602" s="16">
        <f t="shared" si="176"/>
        <v>9</v>
      </c>
      <c r="E5602" s="21">
        <v>35.402777777628501</v>
      </c>
      <c r="H5602" s="7" t="str">
        <f t="shared" si="175"/>
        <v/>
      </c>
      <c r="J5602" s="1">
        <v>0</v>
      </c>
      <c r="K5602" s="1" t="s">
        <v>101</v>
      </c>
      <c r="N5602" s="2" t="s">
        <v>160</v>
      </c>
      <c r="O5602" s="2" t="s">
        <v>161</v>
      </c>
    </row>
    <row r="5603" spans="1:15" x14ac:dyDescent="0.2">
      <c r="A5603" s="6">
        <v>5602</v>
      </c>
      <c r="B5603" s="16" t="s">
        <v>17</v>
      </c>
      <c r="C5603" s="8">
        <v>41846</v>
      </c>
      <c r="D5603" s="16">
        <f t="shared" si="176"/>
        <v>9</v>
      </c>
      <c r="E5603" s="21">
        <v>35.409722222072901</v>
      </c>
      <c r="H5603" s="7" t="str">
        <f t="shared" si="175"/>
        <v/>
      </c>
      <c r="J5603" s="1">
        <v>0</v>
      </c>
      <c r="K5603" s="1" t="s">
        <v>101</v>
      </c>
      <c r="N5603" s="2" t="s">
        <v>160</v>
      </c>
      <c r="O5603" s="2" t="s">
        <v>161</v>
      </c>
    </row>
    <row r="5604" spans="1:15" x14ac:dyDescent="0.2">
      <c r="A5604" s="6">
        <v>5603</v>
      </c>
      <c r="B5604" s="16" t="s">
        <v>17</v>
      </c>
      <c r="C5604" s="8">
        <v>41846</v>
      </c>
      <c r="D5604" s="16">
        <f t="shared" si="176"/>
        <v>10</v>
      </c>
      <c r="E5604" s="21">
        <v>35.416666666517301</v>
      </c>
      <c r="H5604" s="7" t="str">
        <f t="shared" si="175"/>
        <v/>
      </c>
      <c r="J5604" s="1">
        <v>0</v>
      </c>
      <c r="K5604" s="1" t="s">
        <v>101</v>
      </c>
      <c r="N5604" s="2" t="s">
        <v>160</v>
      </c>
      <c r="O5604" s="2" t="s">
        <v>161</v>
      </c>
    </row>
    <row r="5605" spans="1:15" x14ac:dyDescent="0.2">
      <c r="A5605" s="6">
        <v>5604</v>
      </c>
      <c r="B5605" s="16" t="s">
        <v>17</v>
      </c>
      <c r="C5605" s="8">
        <v>41846</v>
      </c>
      <c r="D5605" s="16">
        <f t="shared" si="176"/>
        <v>10</v>
      </c>
      <c r="E5605" s="21">
        <v>35.423611110961701</v>
      </c>
      <c r="H5605" s="7" t="str">
        <f t="shared" si="175"/>
        <v/>
      </c>
      <c r="J5605" s="1">
        <v>0</v>
      </c>
      <c r="K5605" s="1" t="s">
        <v>101</v>
      </c>
      <c r="N5605" s="2" t="s">
        <v>160</v>
      </c>
      <c r="O5605" s="2" t="s">
        <v>161</v>
      </c>
    </row>
    <row r="5606" spans="1:15" x14ac:dyDescent="0.2">
      <c r="A5606" s="6">
        <v>5605</v>
      </c>
      <c r="B5606" s="16" t="s">
        <v>17</v>
      </c>
      <c r="C5606" s="8">
        <v>41846</v>
      </c>
      <c r="D5606" s="16">
        <f t="shared" si="176"/>
        <v>10</v>
      </c>
      <c r="E5606" s="21">
        <v>35.430555555406102</v>
      </c>
      <c r="H5606" s="7" t="str">
        <f t="shared" si="175"/>
        <v/>
      </c>
      <c r="J5606" s="1">
        <v>0</v>
      </c>
      <c r="K5606" s="1" t="s">
        <v>101</v>
      </c>
      <c r="N5606" s="2" t="s">
        <v>160</v>
      </c>
      <c r="O5606" s="2" t="s">
        <v>161</v>
      </c>
    </row>
    <row r="5607" spans="1:15" x14ac:dyDescent="0.2">
      <c r="A5607" s="6">
        <v>5606</v>
      </c>
      <c r="B5607" s="16" t="s">
        <v>17</v>
      </c>
      <c r="C5607" s="8">
        <v>41846</v>
      </c>
      <c r="D5607" s="16">
        <f t="shared" si="176"/>
        <v>10</v>
      </c>
      <c r="E5607" s="21">
        <v>35.437499999850502</v>
      </c>
      <c r="H5607" s="7" t="str">
        <f t="shared" si="175"/>
        <v/>
      </c>
      <c r="J5607" s="1">
        <v>0</v>
      </c>
      <c r="K5607" s="1" t="s">
        <v>101</v>
      </c>
      <c r="N5607" s="2" t="s">
        <v>160</v>
      </c>
      <c r="O5607" s="2" t="s">
        <v>161</v>
      </c>
    </row>
    <row r="5608" spans="1:15" x14ac:dyDescent="0.2">
      <c r="A5608" s="6">
        <v>5607</v>
      </c>
      <c r="B5608" s="16" t="s">
        <v>17</v>
      </c>
      <c r="C5608" s="8">
        <v>41846</v>
      </c>
      <c r="D5608" s="16">
        <f t="shared" si="176"/>
        <v>10</v>
      </c>
      <c r="E5608" s="21">
        <v>35.444444444294902</v>
      </c>
      <c r="H5608" s="7" t="str">
        <f t="shared" si="175"/>
        <v/>
      </c>
      <c r="J5608" s="1">
        <v>0</v>
      </c>
      <c r="K5608" s="1" t="s">
        <v>101</v>
      </c>
      <c r="N5608" s="2" t="s">
        <v>160</v>
      </c>
      <c r="O5608" s="2" t="s">
        <v>161</v>
      </c>
    </row>
    <row r="5609" spans="1:15" x14ac:dyDescent="0.2">
      <c r="A5609" s="6">
        <v>5608</v>
      </c>
      <c r="B5609" s="16" t="s">
        <v>17</v>
      </c>
      <c r="C5609" s="8">
        <v>41846</v>
      </c>
      <c r="D5609" s="16">
        <f t="shared" si="176"/>
        <v>10</v>
      </c>
      <c r="E5609" s="21">
        <v>35.451388888739302</v>
      </c>
      <c r="H5609" s="7" t="str">
        <f t="shared" si="175"/>
        <v/>
      </c>
      <c r="J5609" s="1">
        <v>0</v>
      </c>
      <c r="K5609" s="1" t="s">
        <v>101</v>
      </c>
      <c r="N5609" s="2" t="s">
        <v>160</v>
      </c>
      <c r="O5609" s="2" t="s">
        <v>161</v>
      </c>
    </row>
    <row r="5610" spans="1:15" x14ac:dyDescent="0.2">
      <c r="A5610" s="6">
        <v>5609</v>
      </c>
      <c r="B5610" s="16" t="s">
        <v>17</v>
      </c>
      <c r="C5610" s="8">
        <v>41846</v>
      </c>
      <c r="D5610" s="16">
        <f t="shared" si="176"/>
        <v>11</v>
      </c>
      <c r="E5610" s="21">
        <v>35.458333333183703</v>
      </c>
      <c r="H5610" s="7" t="str">
        <f t="shared" si="175"/>
        <v/>
      </c>
      <c r="J5610" s="1">
        <v>0</v>
      </c>
      <c r="K5610" s="1" t="s">
        <v>101</v>
      </c>
      <c r="N5610" s="2" t="s">
        <v>160</v>
      </c>
      <c r="O5610" s="2" t="s">
        <v>161</v>
      </c>
    </row>
    <row r="5611" spans="1:15" x14ac:dyDescent="0.2">
      <c r="A5611" s="6">
        <v>5610</v>
      </c>
      <c r="B5611" s="16" t="s">
        <v>17</v>
      </c>
      <c r="C5611" s="8">
        <v>41846</v>
      </c>
      <c r="D5611" s="16">
        <f t="shared" si="176"/>
        <v>11</v>
      </c>
      <c r="E5611" s="21">
        <v>35.465277777628103</v>
      </c>
      <c r="H5611" s="7" t="str">
        <f t="shared" si="175"/>
        <v/>
      </c>
      <c r="J5611" s="1">
        <v>0</v>
      </c>
      <c r="K5611" s="1" t="s">
        <v>101</v>
      </c>
      <c r="N5611" s="2" t="s">
        <v>160</v>
      </c>
      <c r="O5611" s="2" t="s">
        <v>161</v>
      </c>
    </row>
    <row r="5612" spans="1:15" x14ac:dyDescent="0.2">
      <c r="A5612" s="6">
        <v>5611</v>
      </c>
      <c r="B5612" s="16" t="s">
        <v>17</v>
      </c>
      <c r="C5612" s="8">
        <v>41846</v>
      </c>
      <c r="D5612" s="16">
        <f t="shared" si="176"/>
        <v>11</v>
      </c>
      <c r="E5612" s="21">
        <v>35.472222222072503</v>
      </c>
      <c r="H5612" s="7" t="str">
        <f t="shared" si="175"/>
        <v/>
      </c>
      <c r="J5612" s="1">
        <v>0</v>
      </c>
      <c r="K5612" s="1" t="s">
        <v>101</v>
      </c>
      <c r="N5612" s="2" t="s">
        <v>160</v>
      </c>
      <c r="O5612" s="2" t="s">
        <v>161</v>
      </c>
    </row>
    <row r="5613" spans="1:15" x14ac:dyDescent="0.2">
      <c r="A5613" s="6">
        <v>5612</v>
      </c>
      <c r="B5613" s="16" t="s">
        <v>17</v>
      </c>
      <c r="C5613" s="8">
        <v>41846</v>
      </c>
      <c r="D5613" s="16">
        <f t="shared" si="176"/>
        <v>11</v>
      </c>
      <c r="E5613" s="21">
        <v>35.479166666516903</v>
      </c>
      <c r="H5613" s="7" t="str">
        <f t="shared" si="175"/>
        <v/>
      </c>
      <c r="J5613" s="1">
        <v>0</v>
      </c>
      <c r="K5613" s="1" t="s">
        <v>101</v>
      </c>
      <c r="N5613" s="2" t="s">
        <v>160</v>
      </c>
      <c r="O5613" s="2" t="s">
        <v>161</v>
      </c>
    </row>
    <row r="5614" spans="1:15" x14ac:dyDescent="0.2">
      <c r="A5614" s="6">
        <v>5613</v>
      </c>
      <c r="B5614" s="16" t="s">
        <v>17</v>
      </c>
      <c r="C5614" s="8">
        <v>41846</v>
      </c>
      <c r="D5614" s="16">
        <f t="shared" si="176"/>
        <v>11</v>
      </c>
      <c r="E5614" s="21">
        <v>35.486111110961303</v>
      </c>
      <c r="H5614" s="7" t="str">
        <f t="shared" si="175"/>
        <v/>
      </c>
      <c r="J5614" s="1">
        <v>0</v>
      </c>
      <c r="K5614" s="1" t="s">
        <v>101</v>
      </c>
      <c r="N5614" s="2" t="s">
        <v>160</v>
      </c>
      <c r="O5614" s="2" t="s">
        <v>161</v>
      </c>
    </row>
    <row r="5615" spans="1:15" x14ac:dyDescent="0.2">
      <c r="A5615" s="6">
        <v>5614</v>
      </c>
      <c r="B5615" s="16" t="s">
        <v>17</v>
      </c>
      <c r="C5615" s="8">
        <v>41846</v>
      </c>
      <c r="D5615" s="16">
        <f t="shared" si="176"/>
        <v>11</v>
      </c>
      <c r="E5615" s="21">
        <v>35.493055555405697</v>
      </c>
      <c r="H5615" s="7" t="str">
        <f t="shared" si="175"/>
        <v/>
      </c>
      <c r="J5615" s="1">
        <v>0</v>
      </c>
      <c r="K5615" s="1" t="s">
        <v>101</v>
      </c>
      <c r="N5615" s="2" t="s">
        <v>160</v>
      </c>
      <c r="O5615" s="2" t="s">
        <v>161</v>
      </c>
    </row>
    <row r="5616" spans="1:15" x14ac:dyDescent="0.2">
      <c r="A5616" s="6">
        <v>5615</v>
      </c>
      <c r="B5616" s="16" t="s">
        <v>17</v>
      </c>
      <c r="C5616" s="8">
        <v>41846</v>
      </c>
      <c r="D5616" s="16">
        <f t="shared" si="176"/>
        <v>12</v>
      </c>
      <c r="E5616" s="21">
        <v>35.499999999850097</v>
      </c>
      <c r="H5616" s="7" t="str">
        <f t="shared" si="175"/>
        <v/>
      </c>
      <c r="J5616" s="1">
        <v>0</v>
      </c>
      <c r="K5616" s="1" t="s">
        <v>101</v>
      </c>
      <c r="N5616" s="2" t="s">
        <v>160</v>
      </c>
      <c r="O5616" s="2" t="s">
        <v>161</v>
      </c>
    </row>
    <row r="5617" spans="1:15" x14ac:dyDescent="0.2">
      <c r="A5617" s="6">
        <v>5616</v>
      </c>
      <c r="B5617" s="16" t="s">
        <v>17</v>
      </c>
      <c r="C5617" s="8">
        <v>41846</v>
      </c>
      <c r="D5617" s="16">
        <f t="shared" si="176"/>
        <v>12</v>
      </c>
      <c r="E5617" s="21">
        <v>35.506944444294497</v>
      </c>
      <c r="H5617" s="7" t="str">
        <f t="shared" si="175"/>
        <v/>
      </c>
      <c r="J5617" s="1">
        <v>0</v>
      </c>
      <c r="K5617" s="1" t="s">
        <v>101</v>
      </c>
      <c r="N5617" s="2" t="s">
        <v>160</v>
      </c>
      <c r="O5617" s="2" t="s">
        <v>161</v>
      </c>
    </row>
    <row r="5618" spans="1:15" x14ac:dyDescent="0.2">
      <c r="A5618" s="6">
        <v>5617</v>
      </c>
      <c r="B5618" s="16" t="s">
        <v>17</v>
      </c>
      <c r="C5618" s="8">
        <v>41846</v>
      </c>
      <c r="D5618" s="16">
        <f t="shared" si="176"/>
        <v>12</v>
      </c>
      <c r="E5618" s="21">
        <v>35.513888888738897</v>
      </c>
      <c r="H5618" s="7" t="str">
        <f t="shared" si="175"/>
        <v/>
      </c>
      <c r="J5618" s="1">
        <v>0</v>
      </c>
      <c r="K5618" s="1" t="s">
        <v>101</v>
      </c>
      <c r="N5618" s="2" t="s">
        <v>160</v>
      </c>
      <c r="O5618" s="2" t="s">
        <v>161</v>
      </c>
    </row>
    <row r="5619" spans="1:15" x14ac:dyDescent="0.2">
      <c r="A5619" s="6">
        <v>5618</v>
      </c>
      <c r="B5619" s="16" t="s">
        <v>17</v>
      </c>
      <c r="C5619" s="8">
        <v>41846</v>
      </c>
      <c r="D5619" s="16">
        <f t="shared" si="176"/>
        <v>12</v>
      </c>
      <c r="E5619" s="21">
        <v>35.520833333183297</v>
      </c>
      <c r="H5619" s="7" t="str">
        <f t="shared" si="175"/>
        <v/>
      </c>
      <c r="J5619" s="1">
        <v>0</v>
      </c>
      <c r="K5619" s="1" t="s">
        <v>101</v>
      </c>
      <c r="N5619" s="2" t="s">
        <v>160</v>
      </c>
      <c r="O5619" s="2" t="s">
        <v>161</v>
      </c>
    </row>
    <row r="5620" spans="1:15" x14ac:dyDescent="0.2">
      <c r="A5620" s="6">
        <v>5619</v>
      </c>
      <c r="B5620" s="16" t="s">
        <v>17</v>
      </c>
      <c r="C5620" s="8">
        <v>41846</v>
      </c>
      <c r="D5620" s="16">
        <f t="shared" si="176"/>
        <v>12</v>
      </c>
      <c r="E5620" s="21">
        <v>35.527777777627698</v>
      </c>
      <c r="H5620" s="7" t="str">
        <f t="shared" si="175"/>
        <v/>
      </c>
      <c r="J5620" s="1">
        <v>0</v>
      </c>
      <c r="K5620" s="1" t="s">
        <v>101</v>
      </c>
      <c r="N5620" s="2" t="s">
        <v>160</v>
      </c>
      <c r="O5620" s="2" t="s">
        <v>161</v>
      </c>
    </row>
    <row r="5621" spans="1:15" x14ac:dyDescent="0.2">
      <c r="A5621" s="6">
        <v>5620</v>
      </c>
      <c r="B5621" s="16" t="s">
        <v>17</v>
      </c>
      <c r="C5621" s="8">
        <v>41846</v>
      </c>
      <c r="D5621" s="16">
        <f t="shared" si="176"/>
        <v>12</v>
      </c>
      <c r="E5621" s="21">
        <v>35.534722222072098</v>
      </c>
      <c r="H5621" s="7" t="str">
        <f t="shared" si="175"/>
        <v/>
      </c>
      <c r="J5621" s="1">
        <v>0</v>
      </c>
      <c r="K5621" s="1" t="s">
        <v>101</v>
      </c>
      <c r="N5621" s="2" t="s">
        <v>160</v>
      </c>
      <c r="O5621" s="2" t="s">
        <v>161</v>
      </c>
    </row>
    <row r="5622" spans="1:15" x14ac:dyDescent="0.2">
      <c r="A5622" s="6">
        <v>5621</v>
      </c>
      <c r="B5622" s="16" t="s">
        <v>17</v>
      </c>
      <c r="C5622" s="8">
        <v>41846</v>
      </c>
      <c r="D5622" s="16">
        <f t="shared" si="176"/>
        <v>13</v>
      </c>
      <c r="E5622" s="21">
        <v>35.541666666516498</v>
      </c>
      <c r="H5622" s="7" t="str">
        <f t="shared" si="175"/>
        <v/>
      </c>
      <c r="J5622" s="1">
        <v>0</v>
      </c>
      <c r="K5622" s="1" t="s">
        <v>101</v>
      </c>
      <c r="N5622" s="2" t="s">
        <v>160</v>
      </c>
      <c r="O5622" s="2" t="s">
        <v>161</v>
      </c>
    </row>
    <row r="5623" spans="1:15" x14ac:dyDescent="0.2">
      <c r="A5623" s="6">
        <v>5622</v>
      </c>
      <c r="B5623" s="16" t="s">
        <v>17</v>
      </c>
      <c r="C5623" s="8">
        <v>41846</v>
      </c>
      <c r="D5623" s="16">
        <f t="shared" si="176"/>
        <v>13</v>
      </c>
      <c r="E5623" s="21">
        <v>35.548611110960898</v>
      </c>
      <c r="H5623" s="7" t="str">
        <f t="shared" si="175"/>
        <v/>
      </c>
      <c r="J5623" s="1">
        <v>0</v>
      </c>
      <c r="K5623" s="1" t="s">
        <v>101</v>
      </c>
      <c r="N5623" s="2" t="s">
        <v>160</v>
      </c>
      <c r="O5623" s="2" t="s">
        <v>161</v>
      </c>
    </row>
    <row r="5624" spans="1:15" x14ac:dyDescent="0.2">
      <c r="A5624" s="6">
        <v>5623</v>
      </c>
      <c r="B5624" s="16" t="s">
        <v>17</v>
      </c>
      <c r="C5624" s="8">
        <v>41846</v>
      </c>
      <c r="D5624" s="16">
        <f t="shared" si="176"/>
        <v>13</v>
      </c>
      <c r="E5624" s="21">
        <v>35.555555555405299</v>
      </c>
      <c r="H5624" s="7" t="str">
        <f t="shared" si="175"/>
        <v/>
      </c>
      <c r="J5624" s="1">
        <v>0</v>
      </c>
      <c r="K5624" s="1" t="s">
        <v>101</v>
      </c>
      <c r="N5624" s="2" t="s">
        <v>160</v>
      </c>
      <c r="O5624" s="2" t="s">
        <v>161</v>
      </c>
    </row>
    <row r="5625" spans="1:15" x14ac:dyDescent="0.2">
      <c r="A5625" s="6">
        <v>5624</v>
      </c>
      <c r="B5625" s="16" t="s">
        <v>17</v>
      </c>
      <c r="C5625" s="8">
        <v>41846</v>
      </c>
      <c r="D5625" s="16">
        <f t="shared" si="176"/>
        <v>13</v>
      </c>
      <c r="E5625" s="21">
        <v>35.562499999849699</v>
      </c>
      <c r="H5625" s="7" t="str">
        <f t="shared" si="175"/>
        <v/>
      </c>
      <c r="J5625" s="1">
        <v>0</v>
      </c>
      <c r="K5625" s="1" t="s">
        <v>101</v>
      </c>
      <c r="N5625" s="2" t="s">
        <v>160</v>
      </c>
      <c r="O5625" s="2" t="s">
        <v>161</v>
      </c>
    </row>
    <row r="5626" spans="1:15" x14ac:dyDescent="0.2">
      <c r="A5626" s="6">
        <v>5625</v>
      </c>
      <c r="B5626" s="16" t="s">
        <v>17</v>
      </c>
      <c r="C5626" s="8">
        <v>41846</v>
      </c>
      <c r="D5626" s="16">
        <f t="shared" si="176"/>
        <v>13</v>
      </c>
      <c r="E5626" s="21">
        <v>35.569444444294099</v>
      </c>
      <c r="H5626" s="7" t="str">
        <f t="shared" si="175"/>
        <v/>
      </c>
      <c r="J5626" s="1">
        <v>0</v>
      </c>
      <c r="K5626" s="1" t="s">
        <v>101</v>
      </c>
      <c r="N5626" s="2" t="s">
        <v>160</v>
      </c>
      <c r="O5626" s="2" t="s">
        <v>161</v>
      </c>
    </row>
    <row r="5627" spans="1:15" x14ac:dyDescent="0.2">
      <c r="A5627" s="6">
        <v>5626</v>
      </c>
      <c r="B5627" s="16" t="s">
        <v>17</v>
      </c>
      <c r="C5627" s="8">
        <v>41846</v>
      </c>
      <c r="D5627" s="16">
        <f t="shared" si="176"/>
        <v>13</v>
      </c>
      <c r="E5627" s="21">
        <v>35.576388888738499</v>
      </c>
      <c r="H5627" s="7" t="str">
        <f t="shared" si="175"/>
        <v/>
      </c>
      <c r="J5627" s="1">
        <v>0</v>
      </c>
      <c r="K5627" s="1" t="s">
        <v>101</v>
      </c>
      <c r="N5627" s="2" t="s">
        <v>160</v>
      </c>
      <c r="O5627" s="2" t="s">
        <v>161</v>
      </c>
    </row>
    <row r="5628" spans="1:15" x14ac:dyDescent="0.2">
      <c r="A5628" s="6">
        <v>5627</v>
      </c>
      <c r="B5628" s="16" t="s">
        <v>17</v>
      </c>
      <c r="C5628" s="8">
        <v>41846</v>
      </c>
      <c r="D5628" s="16">
        <f t="shared" si="176"/>
        <v>14</v>
      </c>
      <c r="E5628" s="21">
        <v>35.5833333331829</v>
      </c>
      <c r="H5628" s="7" t="str">
        <f t="shared" si="175"/>
        <v/>
      </c>
      <c r="J5628" s="1">
        <v>0</v>
      </c>
      <c r="K5628" s="1" t="s">
        <v>101</v>
      </c>
      <c r="N5628" s="2" t="s">
        <v>160</v>
      </c>
      <c r="O5628" s="2" t="s">
        <v>161</v>
      </c>
    </row>
    <row r="5629" spans="1:15" x14ac:dyDescent="0.2">
      <c r="A5629" s="6">
        <v>5628</v>
      </c>
      <c r="B5629" s="16" t="s">
        <v>17</v>
      </c>
      <c r="C5629" s="8">
        <v>41846</v>
      </c>
      <c r="D5629" s="16">
        <f t="shared" si="176"/>
        <v>14</v>
      </c>
      <c r="E5629" s="21">
        <v>35.5902777776273</v>
      </c>
      <c r="H5629" s="7" t="str">
        <f t="shared" si="175"/>
        <v/>
      </c>
      <c r="J5629" s="1">
        <v>0</v>
      </c>
      <c r="K5629" s="1" t="s">
        <v>101</v>
      </c>
      <c r="N5629" s="2" t="s">
        <v>160</v>
      </c>
      <c r="O5629" s="2" t="s">
        <v>161</v>
      </c>
    </row>
    <row r="5630" spans="1:15" x14ac:dyDescent="0.2">
      <c r="A5630" s="6">
        <v>5629</v>
      </c>
      <c r="B5630" s="16" t="s">
        <v>17</v>
      </c>
      <c r="C5630" s="8">
        <v>41846</v>
      </c>
      <c r="D5630" s="16">
        <f t="shared" si="176"/>
        <v>14</v>
      </c>
      <c r="E5630" s="21">
        <v>35.5972222220717</v>
      </c>
      <c r="H5630" s="7" t="str">
        <f t="shared" si="175"/>
        <v/>
      </c>
      <c r="J5630" s="1">
        <v>0</v>
      </c>
      <c r="K5630" s="1" t="s">
        <v>101</v>
      </c>
      <c r="N5630" s="2" t="s">
        <v>160</v>
      </c>
      <c r="O5630" s="2" t="s">
        <v>161</v>
      </c>
    </row>
    <row r="5631" spans="1:15" x14ac:dyDescent="0.2">
      <c r="A5631" s="6">
        <v>5630</v>
      </c>
      <c r="B5631" s="16" t="s">
        <v>17</v>
      </c>
      <c r="C5631" s="8">
        <v>41846</v>
      </c>
      <c r="D5631" s="16">
        <f t="shared" si="176"/>
        <v>14</v>
      </c>
      <c r="E5631" s="21">
        <v>35.6041666665161</v>
      </c>
      <c r="H5631" s="7" t="str">
        <f t="shared" si="175"/>
        <v/>
      </c>
      <c r="J5631" s="1">
        <v>0</v>
      </c>
      <c r="K5631" s="1" t="s">
        <v>101</v>
      </c>
      <c r="N5631" s="2" t="s">
        <v>160</v>
      </c>
      <c r="O5631" s="2" t="s">
        <v>161</v>
      </c>
    </row>
    <row r="5632" spans="1:15" x14ac:dyDescent="0.2">
      <c r="A5632" s="6">
        <v>5631</v>
      </c>
      <c r="B5632" s="16" t="s">
        <v>17</v>
      </c>
      <c r="C5632" s="8">
        <v>41846</v>
      </c>
      <c r="D5632" s="16">
        <f t="shared" si="176"/>
        <v>14</v>
      </c>
      <c r="E5632" s="21">
        <v>35.611111110960501</v>
      </c>
      <c r="H5632" s="7" t="str">
        <f t="shared" si="175"/>
        <v/>
      </c>
      <c r="J5632" s="1">
        <v>0</v>
      </c>
      <c r="K5632" s="1" t="s">
        <v>101</v>
      </c>
      <c r="N5632" s="2" t="s">
        <v>160</v>
      </c>
      <c r="O5632" s="2" t="s">
        <v>161</v>
      </c>
    </row>
    <row r="5633" spans="1:15" x14ac:dyDescent="0.2">
      <c r="A5633" s="6">
        <v>5632</v>
      </c>
      <c r="B5633" s="16" t="s">
        <v>17</v>
      </c>
      <c r="C5633" s="8">
        <v>41846</v>
      </c>
      <c r="D5633" s="16">
        <f t="shared" si="176"/>
        <v>14</v>
      </c>
      <c r="E5633" s="21">
        <v>35.618055555404901</v>
      </c>
      <c r="H5633" s="7" t="str">
        <f t="shared" si="175"/>
        <v/>
      </c>
      <c r="J5633" s="1">
        <v>0</v>
      </c>
      <c r="K5633" s="1" t="s">
        <v>101</v>
      </c>
      <c r="N5633" s="2" t="s">
        <v>160</v>
      </c>
      <c r="O5633" s="2" t="s">
        <v>161</v>
      </c>
    </row>
    <row r="5634" spans="1:15" x14ac:dyDescent="0.2">
      <c r="A5634" s="6">
        <v>5633</v>
      </c>
      <c r="B5634" s="16" t="s">
        <v>17</v>
      </c>
      <c r="C5634" s="8">
        <v>41846</v>
      </c>
      <c r="D5634" s="16">
        <f t="shared" si="176"/>
        <v>15</v>
      </c>
      <c r="E5634" s="21">
        <v>35.624999999849301</v>
      </c>
      <c r="H5634" s="7" t="str">
        <f t="shared" si="175"/>
        <v/>
      </c>
      <c r="J5634" s="1">
        <v>0</v>
      </c>
      <c r="K5634" s="1" t="s">
        <v>101</v>
      </c>
      <c r="N5634" s="2" t="s">
        <v>160</v>
      </c>
      <c r="O5634" s="2" t="s">
        <v>161</v>
      </c>
    </row>
    <row r="5635" spans="1:15" x14ac:dyDescent="0.2">
      <c r="A5635" s="6">
        <v>5634</v>
      </c>
      <c r="B5635" s="16" t="s">
        <v>17</v>
      </c>
      <c r="C5635" s="8">
        <v>41846</v>
      </c>
      <c r="D5635" s="16">
        <f t="shared" si="176"/>
        <v>15</v>
      </c>
      <c r="E5635" s="21">
        <v>35.631944444293701</v>
      </c>
      <c r="H5635" s="7" t="str">
        <f t="shared" ref="H5635:H5698" si="177">IF(F5635&gt;0,ROUND((F5635+G5635)/2,1),"")</f>
        <v/>
      </c>
      <c r="J5635" s="1">
        <v>0</v>
      </c>
      <c r="K5635" s="1" t="s">
        <v>101</v>
      </c>
      <c r="N5635" s="2" t="s">
        <v>160</v>
      </c>
      <c r="O5635" s="2" t="s">
        <v>161</v>
      </c>
    </row>
    <row r="5636" spans="1:15" x14ac:dyDescent="0.2">
      <c r="A5636" s="6">
        <v>5635</v>
      </c>
      <c r="B5636" s="16" t="s">
        <v>17</v>
      </c>
      <c r="C5636" s="8">
        <v>41846</v>
      </c>
      <c r="D5636" s="16">
        <f t="shared" si="176"/>
        <v>15</v>
      </c>
      <c r="E5636" s="21">
        <v>35.638888888738101</v>
      </c>
      <c r="H5636" s="7" t="str">
        <f t="shared" si="177"/>
        <v/>
      </c>
      <c r="J5636" s="1">
        <v>0</v>
      </c>
      <c r="K5636" s="1" t="s">
        <v>101</v>
      </c>
      <c r="N5636" s="2" t="s">
        <v>160</v>
      </c>
      <c r="O5636" s="2" t="s">
        <v>161</v>
      </c>
    </row>
    <row r="5637" spans="1:15" x14ac:dyDescent="0.2">
      <c r="A5637" s="6">
        <v>5636</v>
      </c>
      <c r="B5637" s="16" t="s">
        <v>17</v>
      </c>
      <c r="C5637" s="8">
        <v>41846</v>
      </c>
      <c r="D5637" s="16">
        <f t="shared" si="176"/>
        <v>15</v>
      </c>
      <c r="E5637" s="21">
        <v>35.645833333182502</v>
      </c>
      <c r="H5637" s="7" t="str">
        <f t="shared" si="177"/>
        <v/>
      </c>
      <c r="I5637" s="7"/>
      <c r="J5637" s="1">
        <v>0</v>
      </c>
      <c r="K5637" s="1" t="s">
        <v>101</v>
      </c>
      <c r="N5637" s="2" t="s">
        <v>160</v>
      </c>
      <c r="O5637" s="2" t="s">
        <v>161</v>
      </c>
    </row>
    <row r="5638" spans="1:15" x14ac:dyDescent="0.2">
      <c r="A5638" s="6">
        <v>5637</v>
      </c>
      <c r="B5638" s="16" t="s">
        <v>17</v>
      </c>
      <c r="C5638" s="8">
        <v>41846</v>
      </c>
      <c r="D5638" s="16">
        <f t="shared" si="176"/>
        <v>15</v>
      </c>
      <c r="E5638" s="21">
        <v>35.652777777626902</v>
      </c>
      <c r="H5638" s="7" t="str">
        <f t="shared" si="177"/>
        <v/>
      </c>
      <c r="J5638" s="1">
        <v>0</v>
      </c>
      <c r="K5638" s="1" t="s">
        <v>101</v>
      </c>
      <c r="N5638" s="2" t="s">
        <v>160</v>
      </c>
      <c r="O5638" s="2" t="s">
        <v>161</v>
      </c>
    </row>
    <row r="5639" spans="1:15" x14ac:dyDescent="0.2">
      <c r="A5639" s="6">
        <v>5638</v>
      </c>
      <c r="B5639" s="16" t="s">
        <v>17</v>
      </c>
      <c r="C5639" s="8">
        <v>41846</v>
      </c>
      <c r="D5639" s="16">
        <f t="shared" si="176"/>
        <v>15</v>
      </c>
      <c r="E5639" s="21">
        <v>35.659722222071302</v>
      </c>
      <c r="H5639" s="7" t="str">
        <f t="shared" si="177"/>
        <v/>
      </c>
      <c r="J5639" s="1">
        <v>0</v>
      </c>
      <c r="K5639" s="1" t="s">
        <v>101</v>
      </c>
      <c r="N5639" s="2" t="s">
        <v>160</v>
      </c>
      <c r="O5639" s="2" t="s">
        <v>161</v>
      </c>
    </row>
    <row r="5640" spans="1:15" x14ac:dyDescent="0.2">
      <c r="A5640" s="6">
        <v>5639</v>
      </c>
      <c r="B5640" s="16" t="s">
        <v>17</v>
      </c>
      <c r="C5640" s="8">
        <v>41846</v>
      </c>
      <c r="D5640" s="16">
        <f t="shared" si="176"/>
        <v>16</v>
      </c>
      <c r="E5640" s="21">
        <v>35.666666666515702</v>
      </c>
      <c r="H5640" s="7" t="str">
        <f t="shared" si="177"/>
        <v/>
      </c>
      <c r="J5640" s="1">
        <v>0</v>
      </c>
      <c r="K5640" s="1" t="s">
        <v>101</v>
      </c>
      <c r="N5640" s="2" t="s">
        <v>160</v>
      </c>
      <c r="O5640" s="2" t="s">
        <v>161</v>
      </c>
    </row>
    <row r="5641" spans="1:15" x14ac:dyDescent="0.2">
      <c r="A5641" s="6">
        <v>5640</v>
      </c>
      <c r="B5641" s="16" t="s">
        <v>17</v>
      </c>
      <c r="C5641" s="8">
        <v>41846</v>
      </c>
      <c r="D5641" s="16">
        <f t="shared" si="176"/>
        <v>16</v>
      </c>
      <c r="E5641" s="21">
        <v>35.673611110960103</v>
      </c>
      <c r="H5641" s="7" t="str">
        <f t="shared" si="177"/>
        <v/>
      </c>
      <c r="J5641" s="1">
        <v>0</v>
      </c>
      <c r="K5641" s="1" t="s">
        <v>101</v>
      </c>
      <c r="N5641" s="2" t="s">
        <v>160</v>
      </c>
      <c r="O5641" s="2" t="s">
        <v>161</v>
      </c>
    </row>
    <row r="5642" spans="1:15" x14ac:dyDescent="0.2">
      <c r="A5642" s="6">
        <v>5641</v>
      </c>
      <c r="B5642" s="16" t="s">
        <v>17</v>
      </c>
      <c r="C5642" s="8">
        <v>41846</v>
      </c>
      <c r="D5642" s="16">
        <f t="shared" si="176"/>
        <v>16</v>
      </c>
      <c r="E5642" s="21">
        <v>35.680555555404503</v>
      </c>
      <c r="H5642" s="7" t="str">
        <f t="shared" si="177"/>
        <v/>
      </c>
      <c r="I5642" s="7"/>
      <c r="J5642" s="1">
        <v>0</v>
      </c>
      <c r="K5642" s="1" t="s">
        <v>101</v>
      </c>
      <c r="N5642" s="2" t="s">
        <v>160</v>
      </c>
      <c r="O5642" s="2" t="s">
        <v>161</v>
      </c>
    </row>
    <row r="5643" spans="1:15" x14ac:dyDescent="0.2">
      <c r="A5643" s="6">
        <v>5642</v>
      </c>
      <c r="B5643" s="16" t="s">
        <v>17</v>
      </c>
      <c r="C5643" s="8">
        <v>41846</v>
      </c>
      <c r="D5643" s="16">
        <f t="shared" si="176"/>
        <v>16</v>
      </c>
      <c r="E5643" s="21">
        <v>35.687499999848903</v>
      </c>
      <c r="H5643" s="7" t="str">
        <f t="shared" si="177"/>
        <v/>
      </c>
      <c r="I5643" s="7"/>
      <c r="J5643" s="1">
        <v>0</v>
      </c>
      <c r="K5643" s="1" t="s">
        <v>101</v>
      </c>
      <c r="N5643" s="2" t="s">
        <v>160</v>
      </c>
      <c r="O5643" s="2" t="s">
        <v>161</v>
      </c>
    </row>
    <row r="5644" spans="1:15" x14ac:dyDescent="0.2">
      <c r="A5644" s="6">
        <v>5643</v>
      </c>
      <c r="B5644" s="16" t="s">
        <v>17</v>
      </c>
      <c r="C5644" s="8">
        <v>41846</v>
      </c>
      <c r="D5644" s="16">
        <f t="shared" si="176"/>
        <v>16</v>
      </c>
      <c r="E5644" s="21">
        <v>35.694444444293303</v>
      </c>
      <c r="H5644" s="7" t="str">
        <f t="shared" si="177"/>
        <v/>
      </c>
      <c r="J5644" s="1">
        <v>0</v>
      </c>
      <c r="K5644" s="1" t="s">
        <v>101</v>
      </c>
      <c r="N5644" s="2" t="s">
        <v>160</v>
      </c>
      <c r="O5644" s="2" t="s">
        <v>161</v>
      </c>
    </row>
    <row r="5645" spans="1:15" x14ac:dyDescent="0.2">
      <c r="A5645" s="6">
        <v>5644</v>
      </c>
      <c r="B5645" s="16" t="s">
        <v>17</v>
      </c>
      <c r="C5645" s="8">
        <v>41846</v>
      </c>
      <c r="D5645" s="16">
        <f t="shared" si="176"/>
        <v>16</v>
      </c>
      <c r="E5645" s="21">
        <v>35.701388888737696</v>
      </c>
      <c r="H5645" s="7" t="str">
        <f t="shared" si="177"/>
        <v/>
      </c>
      <c r="J5645" s="1">
        <v>0</v>
      </c>
      <c r="K5645" s="1" t="s">
        <v>101</v>
      </c>
      <c r="N5645" s="2" t="s">
        <v>160</v>
      </c>
      <c r="O5645" s="2" t="s">
        <v>161</v>
      </c>
    </row>
    <row r="5646" spans="1:15" x14ac:dyDescent="0.2">
      <c r="A5646" s="6">
        <v>5645</v>
      </c>
      <c r="B5646" s="16" t="s">
        <v>17</v>
      </c>
      <c r="C5646" s="8">
        <v>41846</v>
      </c>
      <c r="D5646" s="16">
        <f t="shared" ref="D5646:D5709" si="178">IF(ISBLANK(E5646),"",HOUR(E5646))</f>
        <v>17</v>
      </c>
      <c r="E5646" s="21">
        <v>35.708333333182097</v>
      </c>
      <c r="H5646" s="7" t="str">
        <f t="shared" si="177"/>
        <v/>
      </c>
      <c r="J5646" s="1">
        <v>0</v>
      </c>
      <c r="K5646" s="1" t="s">
        <v>101</v>
      </c>
      <c r="N5646" s="2" t="s">
        <v>160</v>
      </c>
      <c r="O5646" s="2" t="s">
        <v>161</v>
      </c>
    </row>
    <row r="5647" spans="1:15" x14ac:dyDescent="0.2">
      <c r="A5647" s="6">
        <v>5646</v>
      </c>
      <c r="B5647" s="16" t="s">
        <v>17</v>
      </c>
      <c r="C5647" s="8">
        <v>41846</v>
      </c>
      <c r="D5647" s="16">
        <f t="shared" si="178"/>
        <v>17</v>
      </c>
      <c r="E5647" s="21">
        <v>35.715277777626497</v>
      </c>
      <c r="H5647" s="7" t="str">
        <f t="shared" si="177"/>
        <v/>
      </c>
      <c r="J5647" s="1">
        <v>0</v>
      </c>
      <c r="K5647" s="1" t="s">
        <v>101</v>
      </c>
      <c r="N5647" s="2" t="s">
        <v>160</v>
      </c>
      <c r="O5647" s="2" t="s">
        <v>161</v>
      </c>
    </row>
    <row r="5648" spans="1:15" x14ac:dyDescent="0.2">
      <c r="A5648" s="6">
        <v>5647</v>
      </c>
      <c r="B5648" s="16" t="s">
        <v>17</v>
      </c>
      <c r="C5648" s="8">
        <v>41846</v>
      </c>
      <c r="D5648" s="16">
        <f t="shared" si="178"/>
        <v>17</v>
      </c>
      <c r="E5648" s="21">
        <v>35.722222222070897</v>
      </c>
      <c r="H5648" s="7" t="str">
        <f t="shared" si="177"/>
        <v/>
      </c>
      <c r="J5648" s="1">
        <v>0</v>
      </c>
      <c r="K5648" s="1" t="s">
        <v>101</v>
      </c>
      <c r="N5648" s="2" t="s">
        <v>160</v>
      </c>
      <c r="O5648" s="2" t="s">
        <v>161</v>
      </c>
    </row>
    <row r="5649" spans="1:15" x14ac:dyDescent="0.2">
      <c r="A5649" s="6">
        <v>5648</v>
      </c>
      <c r="B5649" s="16" t="s">
        <v>17</v>
      </c>
      <c r="C5649" s="8">
        <v>41846</v>
      </c>
      <c r="D5649" s="16">
        <f t="shared" si="178"/>
        <v>17</v>
      </c>
      <c r="E5649" s="21">
        <v>35.729166666515297</v>
      </c>
      <c r="H5649" s="7" t="str">
        <f t="shared" si="177"/>
        <v/>
      </c>
      <c r="J5649" s="1">
        <v>0</v>
      </c>
      <c r="K5649" s="1" t="s">
        <v>101</v>
      </c>
      <c r="N5649" s="2" t="s">
        <v>160</v>
      </c>
      <c r="O5649" s="2" t="s">
        <v>161</v>
      </c>
    </row>
    <row r="5650" spans="1:15" x14ac:dyDescent="0.2">
      <c r="A5650" s="6">
        <v>5649</v>
      </c>
      <c r="B5650" s="16" t="s">
        <v>17</v>
      </c>
      <c r="C5650" s="8">
        <v>41846</v>
      </c>
      <c r="D5650" s="16">
        <f t="shared" si="178"/>
        <v>17</v>
      </c>
      <c r="E5650" s="21">
        <v>35.736111110959698</v>
      </c>
      <c r="H5650" s="7" t="str">
        <f t="shared" si="177"/>
        <v/>
      </c>
      <c r="J5650" s="1">
        <v>0</v>
      </c>
      <c r="K5650" s="1" t="s">
        <v>101</v>
      </c>
      <c r="N5650" s="2" t="s">
        <v>160</v>
      </c>
      <c r="O5650" s="2" t="s">
        <v>161</v>
      </c>
    </row>
    <row r="5651" spans="1:15" x14ac:dyDescent="0.2">
      <c r="A5651" s="6">
        <v>5650</v>
      </c>
      <c r="B5651" s="16" t="s">
        <v>17</v>
      </c>
      <c r="C5651" s="8">
        <v>41846</v>
      </c>
      <c r="D5651" s="16">
        <f t="shared" si="178"/>
        <v>17</v>
      </c>
      <c r="E5651" s="21">
        <v>35.743055555404098</v>
      </c>
      <c r="H5651" s="7" t="str">
        <f t="shared" si="177"/>
        <v/>
      </c>
      <c r="J5651" s="1">
        <v>0</v>
      </c>
      <c r="K5651" s="1" t="s">
        <v>101</v>
      </c>
      <c r="N5651" s="2" t="s">
        <v>160</v>
      </c>
      <c r="O5651" s="2" t="s">
        <v>161</v>
      </c>
    </row>
    <row r="5652" spans="1:15" x14ac:dyDescent="0.2">
      <c r="A5652" s="6">
        <v>5651</v>
      </c>
      <c r="B5652" s="16" t="s">
        <v>17</v>
      </c>
      <c r="C5652" s="8">
        <v>41846</v>
      </c>
      <c r="D5652" s="16">
        <f t="shared" si="178"/>
        <v>18</v>
      </c>
      <c r="E5652" s="21">
        <v>35.749999999848498</v>
      </c>
      <c r="H5652" s="7" t="str">
        <f t="shared" si="177"/>
        <v/>
      </c>
      <c r="J5652" s="1">
        <v>0</v>
      </c>
      <c r="K5652" s="1" t="s">
        <v>101</v>
      </c>
      <c r="N5652" s="2" t="s">
        <v>160</v>
      </c>
      <c r="O5652" s="2" t="s">
        <v>161</v>
      </c>
    </row>
    <row r="5653" spans="1:15" x14ac:dyDescent="0.2">
      <c r="A5653" s="6">
        <v>5652</v>
      </c>
      <c r="B5653" s="16" t="s">
        <v>17</v>
      </c>
      <c r="C5653" s="8">
        <v>41846</v>
      </c>
      <c r="D5653" s="16">
        <f t="shared" si="178"/>
        <v>18</v>
      </c>
      <c r="E5653" s="21">
        <v>35.756944444292898</v>
      </c>
      <c r="H5653" s="7" t="str">
        <f t="shared" si="177"/>
        <v/>
      </c>
      <c r="J5653" s="1">
        <v>0</v>
      </c>
      <c r="K5653" s="1" t="s">
        <v>101</v>
      </c>
      <c r="N5653" s="2" t="s">
        <v>160</v>
      </c>
      <c r="O5653" s="2" t="s">
        <v>161</v>
      </c>
    </row>
    <row r="5654" spans="1:15" x14ac:dyDescent="0.2">
      <c r="A5654" s="6">
        <v>5653</v>
      </c>
      <c r="B5654" s="16" t="s">
        <v>17</v>
      </c>
      <c r="C5654" s="8">
        <v>41846</v>
      </c>
      <c r="D5654" s="16">
        <f t="shared" si="178"/>
        <v>18</v>
      </c>
      <c r="E5654" s="21">
        <v>35.763888888737299</v>
      </c>
      <c r="H5654" s="7" t="str">
        <f t="shared" si="177"/>
        <v/>
      </c>
      <c r="J5654" s="1">
        <v>0</v>
      </c>
      <c r="K5654" s="1" t="s">
        <v>101</v>
      </c>
      <c r="N5654" s="2" t="s">
        <v>160</v>
      </c>
      <c r="O5654" s="2" t="s">
        <v>161</v>
      </c>
    </row>
    <row r="5655" spans="1:15" x14ac:dyDescent="0.2">
      <c r="A5655" s="6">
        <v>5654</v>
      </c>
      <c r="B5655" s="16" t="s">
        <v>17</v>
      </c>
      <c r="C5655" s="8">
        <v>41846</v>
      </c>
      <c r="D5655" s="16">
        <f t="shared" si="178"/>
        <v>18</v>
      </c>
      <c r="E5655" s="21">
        <v>35.770833333181699</v>
      </c>
      <c r="H5655" s="7" t="str">
        <f t="shared" si="177"/>
        <v/>
      </c>
      <c r="J5655" s="1">
        <v>0</v>
      </c>
      <c r="K5655" s="1" t="s">
        <v>101</v>
      </c>
      <c r="N5655" s="2" t="s">
        <v>160</v>
      </c>
      <c r="O5655" s="2" t="s">
        <v>161</v>
      </c>
    </row>
    <row r="5656" spans="1:15" x14ac:dyDescent="0.2">
      <c r="A5656" s="6">
        <v>5655</v>
      </c>
      <c r="B5656" s="16" t="s">
        <v>17</v>
      </c>
      <c r="C5656" s="8">
        <v>41846</v>
      </c>
      <c r="D5656" s="16">
        <f t="shared" si="178"/>
        <v>18</v>
      </c>
      <c r="E5656" s="21">
        <v>35.777777777626099</v>
      </c>
      <c r="H5656" s="7" t="str">
        <f t="shared" si="177"/>
        <v/>
      </c>
      <c r="J5656" s="1">
        <v>0</v>
      </c>
      <c r="K5656" s="1" t="s">
        <v>101</v>
      </c>
      <c r="N5656" s="2" t="s">
        <v>160</v>
      </c>
      <c r="O5656" s="2" t="s">
        <v>161</v>
      </c>
    </row>
    <row r="5657" spans="1:15" x14ac:dyDescent="0.2">
      <c r="A5657" s="6">
        <v>5656</v>
      </c>
      <c r="B5657" s="16" t="s">
        <v>17</v>
      </c>
      <c r="C5657" s="8">
        <v>41846</v>
      </c>
      <c r="D5657" s="16">
        <f t="shared" si="178"/>
        <v>18</v>
      </c>
      <c r="E5657" s="21">
        <v>35.784722222070499</v>
      </c>
      <c r="H5657" s="7" t="str">
        <f t="shared" si="177"/>
        <v/>
      </c>
      <c r="J5657" s="1">
        <v>0</v>
      </c>
      <c r="K5657" s="1" t="s">
        <v>101</v>
      </c>
      <c r="N5657" s="2" t="s">
        <v>160</v>
      </c>
      <c r="O5657" s="2" t="s">
        <v>161</v>
      </c>
    </row>
    <row r="5658" spans="1:15" x14ac:dyDescent="0.2">
      <c r="A5658" s="6">
        <v>5657</v>
      </c>
      <c r="B5658" s="16" t="s">
        <v>17</v>
      </c>
      <c r="C5658" s="8">
        <v>41846</v>
      </c>
      <c r="D5658" s="16">
        <f t="shared" si="178"/>
        <v>19</v>
      </c>
      <c r="E5658" s="21">
        <v>35.791666666514899</v>
      </c>
      <c r="H5658" s="7" t="str">
        <f t="shared" si="177"/>
        <v/>
      </c>
      <c r="J5658" s="1">
        <v>0</v>
      </c>
      <c r="K5658" s="1" t="s">
        <v>101</v>
      </c>
      <c r="N5658" s="2" t="s">
        <v>160</v>
      </c>
      <c r="O5658" s="2" t="s">
        <v>161</v>
      </c>
    </row>
    <row r="5659" spans="1:15" x14ac:dyDescent="0.2">
      <c r="A5659" s="6">
        <v>5658</v>
      </c>
      <c r="B5659" s="16" t="s">
        <v>17</v>
      </c>
      <c r="C5659" s="8">
        <v>41846</v>
      </c>
      <c r="D5659" s="16">
        <f t="shared" si="178"/>
        <v>19</v>
      </c>
      <c r="E5659" s="21">
        <v>35.7986111109593</v>
      </c>
      <c r="H5659" s="7" t="str">
        <f t="shared" si="177"/>
        <v/>
      </c>
      <c r="J5659" s="1">
        <v>0</v>
      </c>
      <c r="K5659" s="1" t="s">
        <v>101</v>
      </c>
      <c r="N5659" s="2" t="s">
        <v>160</v>
      </c>
      <c r="O5659" s="2" t="s">
        <v>161</v>
      </c>
    </row>
    <row r="5660" spans="1:15" x14ac:dyDescent="0.2">
      <c r="A5660" s="6">
        <v>5659</v>
      </c>
      <c r="B5660" s="16" t="s">
        <v>17</v>
      </c>
      <c r="C5660" s="8">
        <v>41846</v>
      </c>
      <c r="D5660" s="16">
        <f t="shared" si="178"/>
        <v>19</v>
      </c>
      <c r="E5660" s="21">
        <v>35.8055555554037</v>
      </c>
      <c r="H5660" s="7" t="str">
        <f t="shared" si="177"/>
        <v/>
      </c>
      <c r="J5660" s="1">
        <v>0</v>
      </c>
      <c r="K5660" s="1" t="s">
        <v>101</v>
      </c>
      <c r="N5660" s="2" t="s">
        <v>160</v>
      </c>
      <c r="O5660" s="2" t="s">
        <v>161</v>
      </c>
    </row>
    <row r="5661" spans="1:15" x14ac:dyDescent="0.2">
      <c r="A5661" s="6">
        <v>5660</v>
      </c>
      <c r="B5661" s="16" t="s">
        <v>17</v>
      </c>
      <c r="C5661" s="8">
        <v>41846</v>
      </c>
      <c r="D5661" s="16">
        <f t="shared" si="178"/>
        <v>19</v>
      </c>
      <c r="E5661" s="21">
        <v>35.8124999998481</v>
      </c>
      <c r="H5661" s="7" t="str">
        <f t="shared" si="177"/>
        <v/>
      </c>
      <c r="J5661" s="1">
        <v>0</v>
      </c>
      <c r="K5661" s="1" t="s">
        <v>101</v>
      </c>
      <c r="N5661" s="2" t="s">
        <v>160</v>
      </c>
      <c r="O5661" s="2" t="s">
        <v>161</v>
      </c>
    </row>
    <row r="5662" spans="1:15" x14ac:dyDescent="0.2">
      <c r="A5662" s="6">
        <v>5661</v>
      </c>
      <c r="B5662" s="16" t="s">
        <v>17</v>
      </c>
      <c r="C5662" s="8">
        <v>41846</v>
      </c>
      <c r="D5662" s="16">
        <f t="shared" si="178"/>
        <v>19</v>
      </c>
      <c r="E5662" s="21">
        <v>35.8194444442925</v>
      </c>
      <c r="H5662" s="7" t="str">
        <f t="shared" si="177"/>
        <v/>
      </c>
      <c r="J5662" s="1">
        <v>0</v>
      </c>
      <c r="K5662" s="1" t="s">
        <v>101</v>
      </c>
      <c r="N5662" s="2" t="s">
        <v>160</v>
      </c>
      <c r="O5662" s="2" t="s">
        <v>161</v>
      </c>
    </row>
    <row r="5663" spans="1:15" x14ac:dyDescent="0.2">
      <c r="A5663" s="6">
        <v>5662</v>
      </c>
      <c r="B5663" s="16" t="s">
        <v>17</v>
      </c>
      <c r="C5663" s="8">
        <v>41846</v>
      </c>
      <c r="D5663" s="16">
        <f t="shared" si="178"/>
        <v>19</v>
      </c>
      <c r="E5663" s="21">
        <v>35.826388888736901</v>
      </c>
      <c r="H5663" s="7" t="str">
        <f t="shared" si="177"/>
        <v/>
      </c>
      <c r="J5663" s="1">
        <v>0</v>
      </c>
      <c r="K5663" s="1" t="s">
        <v>101</v>
      </c>
      <c r="N5663" s="2" t="s">
        <v>160</v>
      </c>
      <c r="O5663" s="2" t="s">
        <v>161</v>
      </c>
    </row>
    <row r="5664" spans="1:15" x14ac:dyDescent="0.2">
      <c r="A5664" s="6">
        <v>5663</v>
      </c>
      <c r="B5664" s="16" t="s">
        <v>17</v>
      </c>
      <c r="C5664" s="8">
        <v>41846</v>
      </c>
      <c r="D5664" s="16">
        <f t="shared" si="178"/>
        <v>20</v>
      </c>
      <c r="E5664" s="21">
        <v>35.833333333181301</v>
      </c>
      <c r="H5664" s="7" t="str">
        <f t="shared" si="177"/>
        <v/>
      </c>
      <c r="J5664" s="1">
        <v>0</v>
      </c>
      <c r="K5664" s="1" t="s">
        <v>101</v>
      </c>
      <c r="N5664" s="2" t="s">
        <v>160</v>
      </c>
      <c r="O5664" s="2" t="s">
        <v>161</v>
      </c>
    </row>
    <row r="5665" spans="1:15" x14ac:dyDescent="0.2">
      <c r="A5665" s="6">
        <v>5664</v>
      </c>
      <c r="B5665" s="16" t="s">
        <v>17</v>
      </c>
      <c r="C5665" s="8">
        <v>41846</v>
      </c>
      <c r="D5665" s="16">
        <f t="shared" si="178"/>
        <v>20</v>
      </c>
      <c r="E5665" s="21">
        <v>35.840277777625701</v>
      </c>
      <c r="H5665" s="7" t="str">
        <f t="shared" si="177"/>
        <v/>
      </c>
      <c r="J5665" s="1">
        <v>0</v>
      </c>
      <c r="K5665" s="1" t="s">
        <v>101</v>
      </c>
      <c r="N5665" s="2" t="s">
        <v>160</v>
      </c>
      <c r="O5665" s="2" t="s">
        <v>161</v>
      </c>
    </row>
    <row r="5666" spans="1:15" x14ac:dyDescent="0.2">
      <c r="A5666" s="6">
        <v>5665</v>
      </c>
      <c r="B5666" s="16" t="s">
        <v>17</v>
      </c>
      <c r="C5666" s="8">
        <v>41846</v>
      </c>
      <c r="D5666" s="16">
        <f t="shared" si="178"/>
        <v>20</v>
      </c>
      <c r="E5666" s="21">
        <v>35.847222222070101</v>
      </c>
      <c r="H5666" s="7" t="str">
        <f t="shared" si="177"/>
        <v/>
      </c>
      <c r="J5666" s="1">
        <v>0</v>
      </c>
      <c r="K5666" s="1" t="s">
        <v>101</v>
      </c>
      <c r="N5666" s="2" t="s">
        <v>160</v>
      </c>
      <c r="O5666" s="2" t="s">
        <v>161</v>
      </c>
    </row>
    <row r="5667" spans="1:15" x14ac:dyDescent="0.2">
      <c r="A5667" s="6">
        <v>5666</v>
      </c>
      <c r="B5667" s="16" t="s">
        <v>17</v>
      </c>
      <c r="C5667" s="8">
        <v>41846</v>
      </c>
      <c r="D5667" s="16">
        <f t="shared" si="178"/>
        <v>20</v>
      </c>
      <c r="E5667" s="21">
        <v>35.854166666514502</v>
      </c>
      <c r="H5667" s="7" t="str">
        <f t="shared" si="177"/>
        <v/>
      </c>
      <c r="J5667" s="1">
        <v>0</v>
      </c>
      <c r="K5667" s="1" t="s">
        <v>101</v>
      </c>
      <c r="N5667" s="2" t="s">
        <v>160</v>
      </c>
      <c r="O5667" s="2" t="s">
        <v>161</v>
      </c>
    </row>
    <row r="5668" spans="1:15" x14ac:dyDescent="0.2">
      <c r="A5668" s="6">
        <v>5667</v>
      </c>
      <c r="B5668" s="16" t="s">
        <v>17</v>
      </c>
      <c r="C5668" s="8">
        <v>41846</v>
      </c>
      <c r="D5668" s="16">
        <f t="shared" si="178"/>
        <v>20</v>
      </c>
      <c r="E5668" s="21">
        <v>35.861111110958902</v>
      </c>
      <c r="H5668" s="7" t="str">
        <f t="shared" si="177"/>
        <v/>
      </c>
      <c r="J5668" s="1">
        <v>0</v>
      </c>
      <c r="K5668" s="1" t="s">
        <v>101</v>
      </c>
      <c r="N5668" s="2" t="s">
        <v>160</v>
      </c>
      <c r="O5668" s="2" t="s">
        <v>161</v>
      </c>
    </row>
    <row r="5669" spans="1:15" x14ac:dyDescent="0.2">
      <c r="A5669" s="6">
        <v>5668</v>
      </c>
      <c r="B5669" s="16" t="s">
        <v>17</v>
      </c>
      <c r="C5669" s="8">
        <v>41846</v>
      </c>
      <c r="D5669" s="16">
        <f t="shared" si="178"/>
        <v>20</v>
      </c>
      <c r="E5669" s="21">
        <v>35.868055555403302</v>
      </c>
      <c r="H5669" s="7" t="str">
        <f t="shared" si="177"/>
        <v/>
      </c>
      <c r="J5669" s="1">
        <v>0</v>
      </c>
      <c r="K5669" s="1" t="s">
        <v>101</v>
      </c>
      <c r="N5669" s="2" t="s">
        <v>160</v>
      </c>
      <c r="O5669" s="2" t="s">
        <v>161</v>
      </c>
    </row>
    <row r="5670" spans="1:15" x14ac:dyDescent="0.2">
      <c r="A5670" s="6">
        <v>5669</v>
      </c>
      <c r="B5670" s="16" t="s">
        <v>17</v>
      </c>
      <c r="C5670" s="8">
        <v>41846</v>
      </c>
      <c r="D5670" s="16">
        <f t="shared" si="178"/>
        <v>21</v>
      </c>
      <c r="E5670" s="21">
        <v>35.874999999847702</v>
      </c>
      <c r="H5670" s="7" t="str">
        <f t="shared" si="177"/>
        <v/>
      </c>
      <c r="J5670" s="1">
        <v>0</v>
      </c>
      <c r="K5670" s="1" t="s">
        <v>101</v>
      </c>
      <c r="N5670" s="2" t="s">
        <v>160</v>
      </c>
      <c r="O5670" s="2" t="s">
        <v>161</v>
      </c>
    </row>
    <row r="5671" spans="1:15" x14ac:dyDescent="0.2">
      <c r="A5671" s="6">
        <v>5670</v>
      </c>
      <c r="B5671" s="16" t="s">
        <v>17</v>
      </c>
      <c r="C5671" s="8">
        <v>41846</v>
      </c>
      <c r="D5671" s="16">
        <f t="shared" si="178"/>
        <v>21</v>
      </c>
      <c r="E5671" s="21">
        <v>35.881944444292103</v>
      </c>
      <c r="H5671" s="7" t="str">
        <f t="shared" si="177"/>
        <v/>
      </c>
      <c r="J5671" s="1">
        <v>0</v>
      </c>
      <c r="K5671" s="1" t="s">
        <v>101</v>
      </c>
      <c r="N5671" s="2" t="s">
        <v>160</v>
      </c>
      <c r="O5671" s="2" t="s">
        <v>161</v>
      </c>
    </row>
    <row r="5672" spans="1:15" x14ac:dyDescent="0.2">
      <c r="A5672" s="6">
        <v>5671</v>
      </c>
      <c r="B5672" s="16" t="s">
        <v>17</v>
      </c>
      <c r="C5672" s="8">
        <v>41846</v>
      </c>
      <c r="D5672" s="16">
        <f t="shared" si="178"/>
        <v>21</v>
      </c>
      <c r="E5672" s="21">
        <v>35.888888888736503</v>
      </c>
      <c r="H5672" s="7" t="str">
        <f t="shared" si="177"/>
        <v/>
      </c>
      <c r="J5672" s="1">
        <v>0</v>
      </c>
      <c r="K5672" s="1" t="s">
        <v>101</v>
      </c>
      <c r="N5672" s="2" t="s">
        <v>160</v>
      </c>
      <c r="O5672" s="2" t="s">
        <v>161</v>
      </c>
    </row>
    <row r="5673" spans="1:15" x14ac:dyDescent="0.2">
      <c r="A5673" s="6">
        <v>5672</v>
      </c>
      <c r="B5673" s="16" t="s">
        <v>17</v>
      </c>
      <c r="C5673" s="8">
        <v>41846</v>
      </c>
      <c r="D5673" s="16">
        <f t="shared" si="178"/>
        <v>21</v>
      </c>
      <c r="E5673" s="21">
        <v>35.895833333180903</v>
      </c>
      <c r="H5673" s="7" t="str">
        <f t="shared" si="177"/>
        <v/>
      </c>
      <c r="J5673" s="1">
        <v>0</v>
      </c>
      <c r="K5673" s="1" t="s">
        <v>101</v>
      </c>
      <c r="N5673" s="2" t="s">
        <v>160</v>
      </c>
      <c r="O5673" s="2" t="s">
        <v>161</v>
      </c>
    </row>
    <row r="5674" spans="1:15" x14ac:dyDescent="0.2">
      <c r="A5674" s="6">
        <v>5673</v>
      </c>
      <c r="B5674" s="16" t="s">
        <v>17</v>
      </c>
      <c r="C5674" s="8">
        <v>41846</v>
      </c>
      <c r="D5674" s="16">
        <f t="shared" si="178"/>
        <v>21</v>
      </c>
      <c r="E5674" s="21">
        <v>35.902777777625303</v>
      </c>
      <c r="H5674" s="7" t="str">
        <f t="shared" si="177"/>
        <v/>
      </c>
      <c r="J5674" s="1">
        <v>0</v>
      </c>
      <c r="K5674" s="1" t="s">
        <v>101</v>
      </c>
      <c r="N5674" s="2" t="s">
        <v>160</v>
      </c>
      <c r="O5674" s="2" t="s">
        <v>161</v>
      </c>
    </row>
    <row r="5675" spans="1:15" x14ac:dyDescent="0.2">
      <c r="A5675" s="6">
        <v>5674</v>
      </c>
      <c r="B5675" s="16" t="s">
        <v>17</v>
      </c>
      <c r="C5675" s="8">
        <v>41846</v>
      </c>
      <c r="D5675" s="16">
        <f t="shared" si="178"/>
        <v>21</v>
      </c>
      <c r="E5675" s="21">
        <v>35.909722222069703</v>
      </c>
      <c r="H5675" s="7" t="str">
        <f t="shared" si="177"/>
        <v/>
      </c>
      <c r="J5675" s="1">
        <v>0</v>
      </c>
      <c r="K5675" s="1" t="s">
        <v>101</v>
      </c>
      <c r="N5675" s="2" t="s">
        <v>160</v>
      </c>
      <c r="O5675" s="2" t="s">
        <v>161</v>
      </c>
    </row>
    <row r="5676" spans="1:15" x14ac:dyDescent="0.2">
      <c r="A5676" s="6">
        <v>5675</v>
      </c>
      <c r="B5676" s="16" t="s">
        <v>17</v>
      </c>
      <c r="C5676" s="8">
        <v>41846</v>
      </c>
      <c r="D5676" s="16">
        <f t="shared" si="178"/>
        <v>22</v>
      </c>
      <c r="E5676" s="21">
        <v>35.916666666514097</v>
      </c>
      <c r="H5676" s="7" t="str">
        <f t="shared" si="177"/>
        <v/>
      </c>
      <c r="J5676" s="1">
        <v>0</v>
      </c>
      <c r="K5676" s="1" t="s">
        <v>101</v>
      </c>
      <c r="N5676" s="2" t="s">
        <v>160</v>
      </c>
      <c r="O5676" s="2" t="s">
        <v>161</v>
      </c>
    </row>
    <row r="5677" spans="1:15" x14ac:dyDescent="0.2">
      <c r="A5677" s="6">
        <v>5676</v>
      </c>
      <c r="B5677" s="16" t="s">
        <v>17</v>
      </c>
      <c r="C5677" s="8">
        <v>41846</v>
      </c>
      <c r="D5677" s="16">
        <f t="shared" si="178"/>
        <v>22</v>
      </c>
      <c r="E5677" s="21">
        <v>35.923611110958497</v>
      </c>
      <c r="H5677" s="7" t="str">
        <f t="shared" si="177"/>
        <v/>
      </c>
      <c r="J5677" s="1">
        <v>0</v>
      </c>
      <c r="K5677" s="1" t="s">
        <v>101</v>
      </c>
      <c r="N5677" s="2" t="s">
        <v>160</v>
      </c>
      <c r="O5677" s="2" t="s">
        <v>161</v>
      </c>
    </row>
    <row r="5678" spans="1:15" x14ac:dyDescent="0.2">
      <c r="A5678" s="6">
        <v>5677</v>
      </c>
      <c r="B5678" s="16" t="s">
        <v>17</v>
      </c>
      <c r="C5678" s="8">
        <v>41846</v>
      </c>
      <c r="D5678" s="16">
        <f t="shared" si="178"/>
        <v>22</v>
      </c>
      <c r="E5678" s="21">
        <v>35.930555555402897</v>
      </c>
      <c r="H5678" s="7" t="str">
        <f t="shared" si="177"/>
        <v/>
      </c>
      <c r="J5678" s="1">
        <v>0</v>
      </c>
      <c r="K5678" s="1" t="s">
        <v>101</v>
      </c>
      <c r="N5678" s="2" t="s">
        <v>160</v>
      </c>
      <c r="O5678" s="2" t="s">
        <v>161</v>
      </c>
    </row>
    <row r="5679" spans="1:15" x14ac:dyDescent="0.2">
      <c r="A5679" s="6">
        <v>5678</v>
      </c>
      <c r="B5679" s="16" t="s">
        <v>17</v>
      </c>
      <c r="C5679" s="8">
        <v>41846</v>
      </c>
      <c r="D5679" s="16">
        <f t="shared" si="178"/>
        <v>22</v>
      </c>
      <c r="E5679" s="21">
        <v>35.937499999847297</v>
      </c>
      <c r="H5679" s="7" t="str">
        <f t="shared" si="177"/>
        <v/>
      </c>
      <c r="J5679" s="1">
        <v>0</v>
      </c>
      <c r="K5679" s="1" t="s">
        <v>101</v>
      </c>
      <c r="N5679" s="2" t="s">
        <v>160</v>
      </c>
      <c r="O5679" s="2" t="s">
        <v>161</v>
      </c>
    </row>
    <row r="5680" spans="1:15" x14ac:dyDescent="0.2">
      <c r="A5680" s="6">
        <v>5679</v>
      </c>
      <c r="B5680" s="16" t="s">
        <v>17</v>
      </c>
      <c r="C5680" s="8">
        <v>41846</v>
      </c>
      <c r="D5680" s="16">
        <f t="shared" si="178"/>
        <v>22</v>
      </c>
      <c r="E5680" s="21">
        <v>35.944444444291697</v>
      </c>
      <c r="H5680" s="7" t="str">
        <f t="shared" si="177"/>
        <v/>
      </c>
      <c r="J5680" s="1">
        <v>0</v>
      </c>
      <c r="K5680" s="1" t="s">
        <v>101</v>
      </c>
      <c r="N5680" s="2" t="s">
        <v>160</v>
      </c>
      <c r="O5680" s="2" t="s">
        <v>161</v>
      </c>
    </row>
    <row r="5681" spans="1:15" x14ac:dyDescent="0.2">
      <c r="A5681" s="6">
        <v>5680</v>
      </c>
      <c r="B5681" s="16" t="s">
        <v>17</v>
      </c>
      <c r="C5681" s="8">
        <v>41846</v>
      </c>
      <c r="D5681" s="16">
        <f t="shared" si="178"/>
        <v>22</v>
      </c>
      <c r="E5681" s="21">
        <v>35.951388888736098</v>
      </c>
      <c r="H5681" s="7" t="str">
        <f t="shared" si="177"/>
        <v/>
      </c>
      <c r="J5681" s="1">
        <v>0</v>
      </c>
      <c r="K5681" s="1" t="s">
        <v>101</v>
      </c>
      <c r="N5681" s="2" t="s">
        <v>160</v>
      </c>
      <c r="O5681" s="2" t="s">
        <v>161</v>
      </c>
    </row>
    <row r="5682" spans="1:15" x14ac:dyDescent="0.2">
      <c r="A5682" s="6">
        <v>5681</v>
      </c>
      <c r="B5682" s="16" t="s">
        <v>17</v>
      </c>
      <c r="C5682" s="8">
        <v>41846</v>
      </c>
      <c r="D5682" s="16">
        <f t="shared" si="178"/>
        <v>23</v>
      </c>
      <c r="E5682" s="21">
        <v>35.958333333180498</v>
      </c>
      <c r="H5682" s="7" t="str">
        <f t="shared" si="177"/>
        <v/>
      </c>
      <c r="J5682" s="1">
        <v>0</v>
      </c>
      <c r="K5682" s="1" t="s">
        <v>101</v>
      </c>
      <c r="N5682" s="2" t="s">
        <v>160</v>
      </c>
      <c r="O5682" s="2" t="s">
        <v>161</v>
      </c>
    </row>
    <row r="5683" spans="1:15" x14ac:dyDescent="0.2">
      <c r="A5683" s="6">
        <v>5682</v>
      </c>
      <c r="B5683" s="16" t="s">
        <v>17</v>
      </c>
      <c r="C5683" s="8">
        <v>41846</v>
      </c>
      <c r="D5683" s="16">
        <f t="shared" si="178"/>
        <v>23</v>
      </c>
      <c r="E5683" s="21">
        <v>35.965277777624898</v>
      </c>
      <c r="H5683" s="7" t="str">
        <f t="shared" si="177"/>
        <v/>
      </c>
      <c r="J5683" s="1">
        <v>0</v>
      </c>
      <c r="K5683" s="1" t="s">
        <v>101</v>
      </c>
      <c r="N5683" s="2" t="s">
        <v>160</v>
      </c>
      <c r="O5683" s="2" t="s">
        <v>161</v>
      </c>
    </row>
    <row r="5684" spans="1:15" x14ac:dyDescent="0.2">
      <c r="A5684" s="6">
        <v>5683</v>
      </c>
      <c r="B5684" s="16" t="s">
        <v>17</v>
      </c>
      <c r="C5684" s="8">
        <v>41846</v>
      </c>
      <c r="D5684" s="16">
        <f t="shared" si="178"/>
        <v>23</v>
      </c>
      <c r="E5684" s="21">
        <v>35.972222222069298</v>
      </c>
      <c r="H5684" s="7" t="str">
        <f t="shared" si="177"/>
        <v/>
      </c>
      <c r="J5684" s="1">
        <v>0</v>
      </c>
      <c r="K5684" s="1" t="s">
        <v>101</v>
      </c>
      <c r="N5684" s="2" t="s">
        <v>160</v>
      </c>
      <c r="O5684" s="2" t="s">
        <v>161</v>
      </c>
    </row>
    <row r="5685" spans="1:15" x14ac:dyDescent="0.2">
      <c r="A5685" s="6">
        <v>5684</v>
      </c>
      <c r="B5685" s="16" t="s">
        <v>17</v>
      </c>
      <c r="C5685" s="8">
        <v>41846</v>
      </c>
      <c r="D5685" s="16">
        <f t="shared" si="178"/>
        <v>23</v>
      </c>
      <c r="E5685" s="21">
        <v>35.979166666513699</v>
      </c>
      <c r="H5685" s="7" t="str">
        <f t="shared" si="177"/>
        <v/>
      </c>
      <c r="J5685" s="1">
        <v>0</v>
      </c>
      <c r="K5685" s="1" t="s">
        <v>101</v>
      </c>
      <c r="N5685" s="2" t="s">
        <v>160</v>
      </c>
      <c r="O5685" s="2" t="s">
        <v>161</v>
      </c>
    </row>
    <row r="5686" spans="1:15" x14ac:dyDescent="0.2">
      <c r="A5686" s="6">
        <v>5685</v>
      </c>
      <c r="B5686" s="16" t="s">
        <v>17</v>
      </c>
      <c r="C5686" s="8">
        <v>41846</v>
      </c>
      <c r="D5686" s="16">
        <f t="shared" si="178"/>
        <v>23</v>
      </c>
      <c r="E5686" s="21">
        <v>35.986111110958099</v>
      </c>
      <c r="H5686" s="7" t="str">
        <f t="shared" si="177"/>
        <v/>
      </c>
      <c r="J5686" s="1">
        <v>0</v>
      </c>
      <c r="K5686" s="1" t="s">
        <v>101</v>
      </c>
      <c r="N5686" s="2" t="s">
        <v>160</v>
      </c>
      <c r="O5686" s="2" t="s">
        <v>161</v>
      </c>
    </row>
    <row r="5687" spans="1:15" x14ac:dyDescent="0.2">
      <c r="A5687" s="6">
        <v>5686</v>
      </c>
      <c r="B5687" s="16" t="s">
        <v>17</v>
      </c>
      <c r="C5687" s="8">
        <v>41846</v>
      </c>
      <c r="D5687" s="16">
        <f t="shared" si="178"/>
        <v>23</v>
      </c>
      <c r="E5687" s="21">
        <v>35.993055555402499</v>
      </c>
      <c r="H5687" s="7" t="str">
        <f t="shared" si="177"/>
        <v/>
      </c>
      <c r="J5687" s="1">
        <v>0</v>
      </c>
      <c r="K5687" s="1" t="s">
        <v>101</v>
      </c>
      <c r="N5687" s="2" t="s">
        <v>160</v>
      </c>
      <c r="O5687" s="2" t="s">
        <v>161</v>
      </c>
    </row>
    <row r="5688" spans="1:15" x14ac:dyDescent="0.2">
      <c r="A5688" s="6">
        <v>5687</v>
      </c>
      <c r="B5688" s="16" t="s">
        <v>22</v>
      </c>
      <c r="C5688" s="8">
        <v>41846</v>
      </c>
      <c r="D5688" s="16">
        <f t="shared" si="178"/>
        <v>0</v>
      </c>
      <c r="E5688" s="21">
        <v>35.999999999846899</v>
      </c>
      <c r="H5688" s="7" t="str">
        <f t="shared" si="177"/>
        <v/>
      </c>
      <c r="J5688" s="1">
        <v>0</v>
      </c>
      <c r="K5688" s="1" t="s">
        <v>33</v>
      </c>
      <c r="N5688" s="2" t="s">
        <v>161</v>
      </c>
      <c r="O5688" s="2" t="s">
        <v>160</v>
      </c>
    </row>
    <row r="5689" spans="1:15" x14ac:dyDescent="0.2">
      <c r="A5689" s="6">
        <v>5688</v>
      </c>
      <c r="B5689" s="16" t="s">
        <v>22</v>
      </c>
      <c r="C5689" s="8">
        <v>41846</v>
      </c>
      <c r="D5689" s="16">
        <f t="shared" si="178"/>
        <v>0</v>
      </c>
      <c r="E5689" s="21">
        <v>36.0069444442913</v>
      </c>
      <c r="H5689" s="7" t="str">
        <f t="shared" si="177"/>
        <v/>
      </c>
      <c r="J5689" s="1">
        <v>26</v>
      </c>
      <c r="K5689" s="1" t="s">
        <v>33</v>
      </c>
      <c r="L5689" s="11" t="s">
        <v>23</v>
      </c>
      <c r="M5689" s="18" t="s">
        <v>59</v>
      </c>
      <c r="N5689" s="2" t="s">
        <v>161</v>
      </c>
      <c r="O5689" s="2" t="s">
        <v>160</v>
      </c>
    </row>
    <row r="5690" spans="1:15" x14ac:dyDescent="0.2">
      <c r="A5690" s="6">
        <v>5689</v>
      </c>
      <c r="B5690" s="16" t="s">
        <v>22</v>
      </c>
      <c r="C5690" s="8">
        <v>41846</v>
      </c>
      <c r="D5690" s="16">
        <f t="shared" si="178"/>
        <v>0</v>
      </c>
      <c r="E5690" s="21">
        <v>36.0138888887357</v>
      </c>
      <c r="H5690" s="7" t="str">
        <f t="shared" si="177"/>
        <v/>
      </c>
      <c r="J5690" s="1">
        <v>0</v>
      </c>
      <c r="K5690" s="1" t="s">
        <v>33</v>
      </c>
      <c r="N5690" s="2" t="s">
        <v>161</v>
      </c>
      <c r="O5690" s="2" t="s">
        <v>160</v>
      </c>
    </row>
    <row r="5691" spans="1:15" x14ac:dyDescent="0.2">
      <c r="A5691" s="6">
        <v>5690</v>
      </c>
      <c r="B5691" s="16" t="s">
        <v>22</v>
      </c>
      <c r="C5691" s="8">
        <v>41846</v>
      </c>
      <c r="D5691" s="16">
        <f t="shared" si="178"/>
        <v>0</v>
      </c>
      <c r="E5691" s="21">
        <v>36.0208333331801</v>
      </c>
      <c r="H5691" s="7" t="str">
        <f t="shared" si="177"/>
        <v/>
      </c>
      <c r="J5691" s="1">
        <v>0</v>
      </c>
      <c r="K5691" s="1" t="s">
        <v>33</v>
      </c>
      <c r="N5691" s="2" t="s">
        <v>161</v>
      </c>
      <c r="O5691" s="2" t="s">
        <v>160</v>
      </c>
    </row>
    <row r="5692" spans="1:15" x14ac:dyDescent="0.2">
      <c r="A5692" s="6">
        <v>5691</v>
      </c>
      <c r="B5692" s="16" t="s">
        <v>22</v>
      </c>
      <c r="C5692" s="8">
        <v>41846</v>
      </c>
      <c r="D5692" s="16">
        <f t="shared" si="178"/>
        <v>0</v>
      </c>
      <c r="E5692" s="21">
        <v>36.0277777776245</v>
      </c>
      <c r="H5692" s="7" t="str">
        <f t="shared" si="177"/>
        <v/>
      </c>
      <c r="J5692" s="1">
        <v>0</v>
      </c>
      <c r="K5692" s="1" t="s">
        <v>33</v>
      </c>
      <c r="N5692" s="2" t="s">
        <v>161</v>
      </c>
      <c r="O5692" s="2" t="s">
        <v>160</v>
      </c>
    </row>
    <row r="5693" spans="1:15" x14ac:dyDescent="0.2">
      <c r="A5693" s="6">
        <v>5692</v>
      </c>
      <c r="B5693" s="16" t="s">
        <v>22</v>
      </c>
      <c r="C5693" s="8">
        <v>41846</v>
      </c>
      <c r="D5693" s="16">
        <f t="shared" si="178"/>
        <v>0</v>
      </c>
      <c r="E5693" s="21">
        <v>36.034722222068901</v>
      </c>
      <c r="H5693" s="7" t="str">
        <f t="shared" si="177"/>
        <v/>
      </c>
      <c r="J5693" s="1">
        <v>27</v>
      </c>
      <c r="K5693" s="1" t="s">
        <v>33</v>
      </c>
      <c r="L5693" s="11" t="s">
        <v>23</v>
      </c>
      <c r="M5693" s="18" t="s">
        <v>59</v>
      </c>
      <c r="N5693" s="2" t="s">
        <v>161</v>
      </c>
      <c r="O5693" s="2" t="s">
        <v>160</v>
      </c>
    </row>
    <row r="5694" spans="1:15" x14ac:dyDescent="0.2">
      <c r="A5694" s="6">
        <v>5693</v>
      </c>
      <c r="B5694" s="16" t="s">
        <v>22</v>
      </c>
      <c r="C5694" s="8">
        <v>41846</v>
      </c>
      <c r="D5694" s="16">
        <f t="shared" si="178"/>
        <v>1</v>
      </c>
      <c r="E5694" s="21">
        <v>36.041666666513301</v>
      </c>
      <c r="H5694" s="7" t="str">
        <f t="shared" si="177"/>
        <v/>
      </c>
      <c r="J5694" s="1">
        <v>0</v>
      </c>
      <c r="K5694" s="1" t="s">
        <v>33</v>
      </c>
      <c r="N5694" s="2" t="s">
        <v>161</v>
      </c>
      <c r="O5694" s="2" t="s">
        <v>160</v>
      </c>
    </row>
    <row r="5695" spans="1:15" x14ac:dyDescent="0.2">
      <c r="A5695" s="6">
        <v>5694</v>
      </c>
      <c r="B5695" s="16" t="s">
        <v>22</v>
      </c>
      <c r="C5695" s="8">
        <v>41846</v>
      </c>
      <c r="D5695" s="16">
        <f t="shared" si="178"/>
        <v>1</v>
      </c>
      <c r="E5695" s="21">
        <v>36.048611110957701</v>
      </c>
      <c r="H5695" s="7" t="str">
        <f t="shared" si="177"/>
        <v/>
      </c>
      <c r="J5695" s="1">
        <v>0</v>
      </c>
      <c r="K5695" s="1" t="s">
        <v>33</v>
      </c>
      <c r="N5695" s="2" t="s">
        <v>161</v>
      </c>
      <c r="O5695" s="2" t="s">
        <v>160</v>
      </c>
    </row>
    <row r="5696" spans="1:15" x14ac:dyDescent="0.2">
      <c r="A5696" s="6">
        <v>5695</v>
      </c>
      <c r="B5696" s="16" t="s">
        <v>22</v>
      </c>
      <c r="C5696" s="8">
        <v>41846</v>
      </c>
      <c r="D5696" s="16">
        <f t="shared" si="178"/>
        <v>1</v>
      </c>
      <c r="E5696" s="21">
        <v>36.055555555402101</v>
      </c>
      <c r="H5696" s="7" t="str">
        <f t="shared" si="177"/>
        <v/>
      </c>
      <c r="J5696" s="1">
        <v>0</v>
      </c>
      <c r="K5696" s="1" t="s">
        <v>33</v>
      </c>
      <c r="N5696" s="2" t="s">
        <v>161</v>
      </c>
      <c r="O5696" s="2" t="s">
        <v>160</v>
      </c>
    </row>
    <row r="5697" spans="1:15" x14ac:dyDescent="0.2">
      <c r="A5697" s="6">
        <v>5696</v>
      </c>
      <c r="B5697" s="16" t="s">
        <v>22</v>
      </c>
      <c r="C5697" s="8">
        <v>41846</v>
      </c>
      <c r="D5697" s="16">
        <f t="shared" si="178"/>
        <v>1</v>
      </c>
      <c r="E5697" s="21">
        <v>36.062499999846501</v>
      </c>
      <c r="H5697" s="7" t="str">
        <f t="shared" si="177"/>
        <v/>
      </c>
      <c r="J5697" s="1">
        <v>0</v>
      </c>
      <c r="K5697" s="1" t="s">
        <v>33</v>
      </c>
      <c r="N5697" s="2" t="s">
        <v>161</v>
      </c>
      <c r="O5697" s="2" t="s">
        <v>160</v>
      </c>
    </row>
    <row r="5698" spans="1:15" x14ac:dyDescent="0.2">
      <c r="A5698" s="6">
        <v>5697</v>
      </c>
      <c r="B5698" s="16" t="s">
        <v>22</v>
      </c>
      <c r="C5698" s="8">
        <v>41846</v>
      </c>
      <c r="D5698" s="16">
        <f t="shared" si="178"/>
        <v>1</v>
      </c>
      <c r="E5698" s="21">
        <v>36.069444444290902</v>
      </c>
      <c r="H5698" s="7" t="str">
        <f t="shared" si="177"/>
        <v/>
      </c>
      <c r="J5698" s="1">
        <v>0</v>
      </c>
      <c r="K5698" s="1" t="s">
        <v>33</v>
      </c>
      <c r="N5698" s="2" t="s">
        <v>161</v>
      </c>
      <c r="O5698" s="2" t="s">
        <v>160</v>
      </c>
    </row>
    <row r="5699" spans="1:15" x14ac:dyDescent="0.2">
      <c r="A5699" s="6">
        <v>5698</v>
      </c>
      <c r="B5699" s="16" t="s">
        <v>22</v>
      </c>
      <c r="C5699" s="8">
        <v>41846</v>
      </c>
      <c r="D5699" s="16">
        <f t="shared" si="178"/>
        <v>1</v>
      </c>
      <c r="E5699" s="21">
        <v>36.076388888735302</v>
      </c>
      <c r="H5699" s="7" t="str">
        <f t="shared" ref="H5699:H5762" si="179">IF(F5699&gt;0,ROUND((F5699+G5699)/2,1),"")</f>
        <v/>
      </c>
      <c r="J5699" s="1">
        <v>0</v>
      </c>
      <c r="K5699" s="1" t="s">
        <v>33</v>
      </c>
      <c r="N5699" s="2" t="s">
        <v>161</v>
      </c>
      <c r="O5699" s="2" t="s">
        <v>160</v>
      </c>
    </row>
    <row r="5700" spans="1:15" x14ac:dyDescent="0.2">
      <c r="A5700" s="6">
        <v>5699</v>
      </c>
      <c r="B5700" s="16" t="s">
        <v>22</v>
      </c>
      <c r="C5700" s="8">
        <v>41846</v>
      </c>
      <c r="D5700" s="16">
        <f t="shared" si="178"/>
        <v>2</v>
      </c>
      <c r="E5700" s="21">
        <v>36.083333333179702</v>
      </c>
      <c r="H5700" s="7" t="str">
        <f t="shared" si="179"/>
        <v/>
      </c>
      <c r="J5700" s="1">
        <v>0</v>
      </c>
      <c r="K5700" s="1" t="s">
        <v>33</v>
      </c>
      <c r="N5700" s="2" t="s">
        <v>161</v>
      </c>
      <c r="O5700" s="2" t="s">
        <v>160</v>
      </c>
    </row>
    <row r="5701" spans="1:15" x14ac:dyDescent="0.2">
      <c r="A5701" s="6">
        <v>5700</v>
      </c>
      <c r="B5701" s="16" t="s">
        <v>22</v>
      </c>
      <c r="C5701" s="8">
        <v>41846</v>
      </c>
      <c r="D5701" s="16">
        <f t="shared" si="178"/>
        <v>2</v>
      </c>
      <c r="E5701" s="21">
        <v>36.090277777624102</v>
      </c>
      <c r="H5701" s="7" t="str">
        <f t="shared" si="179"/>
        <v/>
      </c>
      <c r="J5701" s="1">
        <v>0</v>
      </c>
      <c r="K5701" s="1" t="s">
        <v>33</v>
      </c>
      <c r="N5701" s="2" t="s">
        <v>161</v>
      </c>
      <c r="O5701" s="2" t="s">
        <v>160</v>
      </c>
    </row>
    <row r="5702" spans="1:15" x14ac:dyDescent="0.2">
      <c r="A5702" s="6">
        <v>5701</v>
      </c>
      <c r="B5702" s="16" t="s">
        <v>22</v>
      </c>
      <c r="C5702" s="8">
        <v>41846</v>
      </c>
      <c r="D5702" s="16">
        <f t="shared" si="178"/>
        <v>2</v>
      </c>
      <c r="E5702" s="21">
        <v>36.097222222068503</v>
      </c>
      <c r="H5702" s="7" t="str">
        <f t="shared" si="179"/>
        <v/>
      </c>
      <c r="J5702" s="1">
        <v>0</v>
      </c>
      <c r="K5702" s="1" t="s">
        <v>33</v>
      </c>
      <c r="N5702" s="2" t="s">
        <v>161</v>
      </c>
      <c r="O5702" s="2" t="s">
        <v>160</v>
      </c>
    </row>
    <row r="5703" spans="1:15" x14ac:dyDescent="0.2">
      <c r="A5703" s="6">
        <v>5702</v>
      </c>
      <c r="B5703" s="16" t="s">
        <v>22</v>
      </c>
      <c r="C5703" s="8">
        <v>41846</v>
      </c>
      <c r="D5703" s="16">
        <f t="shared" si="178"/>
        <v>2</v>
      </c>
      <c r="E5703" s="21">
        <v>36.104166666512903</v>
      </c>
      <c r="H5703" s="7" t="str">
        <f t="shared" si="179"/>
        <v/>
      </c>
      <c r="J5703" s="1">
        <v>0</v>
      </c>
      <c r="K5703" s="1" t="s">
        <v>33</v>
      </c>
      <c r="N5703" s="2" t="s">
        <v>161</v>
      </c>
      <c r="O5703" s="2" t="s">
        <v>160</v>
      </c>
    </row>
    <row r="5704" spans="1:15" x14ac:dyDescent="0.2">
      <c r="A5704" s="6">
        <v>5703</v>
      </c>
      <c r="B5704" s="16" t="s">
        <v>22</v>
      </c>
      <c r="C5704" s="8">
        <v>41846</v>
      </c>
      <c r="D5704" s="16">
        <f t="shared" si="178"/>
        <v>2</v>
      </c>
      <c r="E5704" s="21">
        <v>36.111111110957303</v>
      </c>
      <c r="H5704" s="7" t="str">
        <f t="shared" si="179"/>
        <v/>
      </c>
      <c r="J5704" s="1">
        <v>0</v>
      </c>
      <c r="K5704" s="1" t="s">
        <v>33</v>
      </c>
      <c r="N5704" s="2" t="s">
        <v>161</v>
      </c>
      <c r="O5704" s="2" t="s">
        <v>160</v>
      </c>
    </row>
    <row r="5705" spans="1:15" x14ac:dyDescent="0.2">
      <c r="A5705" s="6">
        <v>5704</v>
      </c>
      <c r="B5705" s="16" t="s">
        <v>22</v>
      </c>
      <c r="C5705" s="8">
        <v>41846</v>
      </c>
      <c r="D5705" s="16">
        <f t="shared" si="178"/>
        <v>2</v>
      </c>
      <c r="E5705" s="21">
        <v>36.118055555401703</v>
      </c>
      <c r="H5705" s="7" t="str">
        <f t="shared" si="179"/>
        <v/>
      </c>
      <c r="J5705" s="1">
        <v>0</v>
      </c>
      <c r="K5705" s="1" t="s">
        <v>33</v>
      </c>
      <c r="N5705" s="2" t="s">
        <v>161</v>
      </c>
      <c r="O5705" s="2" t="s">
        <v>160</v>
      </c>
    </row>
    <row r="5706" spans="1:15" x14ac:dyDescent="0.2">
      <c r="A5706" s="6">
        <v>5705</v>
      </c>
      <c r="B5706" s="16" t="s">
        <v>22</v>
      </c>
      <c r="C5706" s="8">
        <v>41846</v>
      </c>
      <c r="D5706" s="16">
        <f t="shared" si="178"/>
        <v>3</v>
      </c>
      <c r="E5706" s="21">
        <v>36.124999999846104</v>
      </c>
      <c r="H5706" s="7" t="str">
        <f t="shared" si="179"/>
        <v/>
      </c>
      <c r="J5706" s="1">
        <v>0</v>
      </c>
      <c r="K5706" s="1" t="s">
        <v>33</v>
      </c>
      <c r="N5706" s="2" t="s">
        <v>161</v>
      </c>
      <c r="O5706" s="2" t="s">
        <v>160</v>
      </c>
    </row>
    <row r="5707" spans="1:15" x14ac:dyDescent="0.2">
      <c r="A5707" s="6">
        <v>5706</v>
      </c>
      <c r="B5707" s="16" t="s">
        <v>22</v>
      </c>
      <c r="C5707" s="8">
        <v>41846</v>
      </c>
      <c r="D5707" s="16">
        <f t="shared" si="178"/>
        <v>3</v>
      </c>
      <c r="E5707" s="21">
        <v>36.131944444290497</v>
      </c>
      <c r="H5707" s="7" t="str">
        <f t="shared" si="179"/>
        <v/>
      </c>
      <c r="J5707" s="1">
        <v>0</v>
      </c>
      <c r="K5707" s="1" t="s">
        <v>33</v>
      </c>
      <c r="N5707" s="2" t="s">
        <v>161</v>
      </c>
      <c r="O5707" s="2" t="s">
        <v>160</v>
      </c>
    </row>
    <row r="5708" spans="1:15" x14ac:dyDescent="0.2">
      <c r="A5708" s="6">
        <v>5707</v>
      </c>
      <c r="B5708" s="16" t="s">
        <v>22</v>
      </c>
      <c r="C5708" s="8">
        <v>41846</v>
      </c>
      <c r="D5708" s="16">
        <f t="shared" si="178"/>
        <v>3</v>
      </c>
      <c r="E5708" s="21">
        <v>36.138888888734897</v>
      </c>
      <c r="H5708" s="7" t="str">
        <f t="shared" si="179"/>
        <v/>
      </c>
      <c r="J5708" s="1">
        <v>0</v>
      </c>
      <c r="K5708" s="1" t="s">
        <v>33</v>
      </c>
      <c r="N5708" s="2" t="s">
        <v>161</v>
      </c>
      <c r="O5708" s="2" t="s">
        <v>160</v>
      </c>
    </row>
    <row r="5709" spans="1:15" x14ac:dyDescent="0.2">
      <c r="A5709" s="6">
        <v>5708</v>
      </c>
      <c r="B5709" s="16" t="s">
        <v>22</v>
      </c>
      <c r="C5709" s="8">
        <v>41846</v>
      </c>
      <c r="D5709" s="16">
        <f t="shared" si="178"/>
        <v>3</v>
      </c>
      <c r="E5709" s="21">
        <v>36.145833333179297</v>
      </c>
      <c r="H5709" s="7" t="str">
        <f t="shared" si="179"/>
        <v/>
      </c>
      <c r="J5709" s="1">
        <v>0</v>
      </c>
      <c r="K5709" s="1" t="s">
        <v>33</v>
      </c>
      <c r="N5709" s="2" t="s">
        <v>161</v>
      </c>
      <c r="O5709" s="2" t="s">
        <v>160</v>
      </c>
    </row>
    <row r="5710" spans="1:15" x14ac:dyDescent="0.2">
      <c r="A5710" s="6">
        <v>5709</v>
      </c>
      <c r="B5710" s="16" t="s">
        <v>22</v>
      </c>
      <c r="C5710" s="8">
        <v>41846</v>
      </c>
      <c r="D5710" s="16">
        <f t="shared" ref="D5710:D5776" si="180">IF(ISBLANK(E5710),"",HOUR(E5710))</f>
        <v>3</v>
      </c>
      <c r="E5710" s="21">
        <v>36.152777777623697</v>
      </c>
      <c r="H5710" s="7" t="str">
        <f t="shared" si="179"/>
        <v/>
      </c>
      <c r="J5710" s="1">
        <v>0</v>
      </c>
      <c r="K5710" s="1" t="s">
        <v>33</v>
      </c>
      <c r="N5710" s="2" t="s">
        <v>161</v>
      </c>
      <c r="O5710" s="2" t="s">
        <v>160</v>
      </c>
    </row>
    <row r="5711" spans="1:15" x14ac:dyDescent="0.2">
      <c r="A5711" s="6">
        <v>5710</v>
      </c>
      <c r="B5711" s="16" t="s">
        <v>22</v>
      </c>
      <c r="C5711" s="8">
        <v>41846</v>
      </c>
      <c r="D5711" s="16">
        <f t="shared" si="180"/>
        <v>3</v>
      </c>
      <c r="E5711" s="21">
        <v>36.159722222068098</v>
      </c>
      <c r="H5711" s="7" t="str">
        <f t="shared" si="179"/>
        <v/>
      </c>
      <c r="J5711" s="1">
        <v>25</v>
      </c>
      <c r="K5711" s="1" t="s">
        <v>33</v>
      </c>
      <c r="L5711" s="11" t="s">
        <v>23</v>
      </c>
      <c r="M5711" s="18" t="s">
        <v>59</v>
      </c>
      <c r="N5711" s="2" t="s">
        <v>161</v>
      </c>
      <c r="O5711" s="2" t="s">
        <v>160</v>
      </c>
    </row>
    <row r="5712" spans="1:15" x14ac:dyDescent="0.2">
      <c r="A5712" s="6">
        <v>5711</v>
      </c>
      <c r="B5712" s="16" t="s">
        <v>22</v>
      </c>
      <c r="C5712" s="8">
        <v>41846</v>
      </c>
      <c r="D5712" s="16">
        <f t="shared" si="180"/>
        <v>4</v>
      </c>
      <c r="E5712" s="21">
        <v>36.166666666512498</v>
      </c>
      <c r="H5712" s="7" t="str">
        <f t="shared" si="179"/>
        <v/>
      </c>
      <c r="J5712" s="1">
        <v>0</v>
      </c>
      <c r="K5712" s="1" t="s">
        <v>33</v>
      </c>
      <c r="N5712" s="2" t="s">
        <v>161</v>
      </c>
      <c r="O5712" s="2" t="s">
        <v>160</v>
      </c>
    </row>
    <row r="5713" spans="1:15" x14ac:dyDescent="0.2">
      <c r="A5713" s="6">
        <v>5712</v>
      </c>
      <c r="B5713" s="16" t="s">
        <v>22</v>
      </c>
      <c r="C5713" s="8">
        <v>41846</v>
      </c>
      <c r="D5713" s="16">
        <f t="shared" si="180"/>
        <v>4</v>
      </c>
      <c r="E5713" s="21">
        <v>36.173611110956898</v>
      </c>
      <c r="H5713" s="7" t="str">
        <f t="shared" si="179"/>
        <v/>
      </c>
      <c r="J5713" s="1">
        <v>0</v>
      </c>
      <c r="K5713" s="1" t="s">
        <v>33</v>
      </c>
      <c r="N5713" s="2" t="s">
        <v>161</v>
      </c>
      <c r="O5713" s="2" t="s">
        <v>160</v>
      </c>
    </row>
    <row r="5714" spans="1:15" x14ac:dyDescent="0.2">
      <c r="A5714" s="6">
        <v>5713</v>
      </c>
      <c r="B5714" s="16" t="s">
        <v>22</v>
      </c>
      <c r="C5714" s="8">
        <v>41846</v>
      </c>
      <c r="D5714" s="16">
        <f t="shared" si="180"/>
        <v>4</v>
      </c>
      <c r="E5714" s="21">
        <v>36.180555555401298</v>
      </c>
      <c r="H5714" s="7" t="str">
        <f t="shared" si="179"/>
        <v/>
      </c>
      <c r="J5714" s="1">
        <v>0</v>
      </c>
      <c r="K5714" s="1" t="s">
        <v>33</v>
      </c>
      <c r="N5714" s="2" t="s">
        <v>161</v>
      </c>
      <c r="O5714" s="2" t="s">
        <v>160</v>
      </c>
    </row>
    <row r="5715" spans="1:15" x14ac:dyDescent="0.2">
      <c r="A5715" s="6">
        <v>5714</v>
      </c>
      <c r="B5715" s="16" t="s">
        <v>22</v>
      </c>
      <c r="C5715" s="8">
        <v>41846</v>
      </c>
      <c r="D5715" s="16">
        <f t="shared" si="180"/>
        <v>4</v>
      </c>
      <c r="E5715" s="21">
        <v>36.187499999845699</v>
      </c>
      <c r="H5715" s="7" t="str">
        <f t="shared" si="179"/>
        <v/>
      </c>
      <c r="J5715" s="1">
        <v>0</v>
      </c>
      <c r="K5715" s="1" t="s">
        <v>33</v>
      </c>
      <c r="N5715" s="2" t="s">
        <v>161</v>
      </c>
      <c r="O5715" s="2" t="s">
        <v>160</v>
      </c>
    </row>
    <row r="5716" spans="1:15" x14ac:dyDescent="0.2">
      <c r="A5716" s="6">
        <v>5715</v>
      </c>
      <c r="B5716" s="16" t="s">
        <v>22</v>
      </c>
      <c r="C5716" s="8">
        <v>41846</v>
      </c>
      <c r="D5716" s="16">
        <f t="shared" si="180"/>
        <v>4</v>
      </c>
      <c r="E5716" s="21">
        <v>36.194444444290099</v>
      </c>
      <c r="H5716" s="7" t="str">
        <f t="shared" si="179"/>
        <v/>
      </c>
      <c r="J5716" s="1">
        <v>0</v>
      </c>
      <c r="K5716" s="1" t="s">
        <v>33</v>
      </c>
      <c r="N5716" s="2" t="s">
        <v>161</v>
      </c>
      <c r="O5716" s="2" t="s">
        <v>160</v>
      </c>
    </row>
    <row r="5717" spans="1:15" x14ac:dyDescent="0.2">
      <c r="A5717" s="6">
        <v>5716</v>
      </c>
      <c r="B5717" s="16" t="s">
        <v>22</v>
      </c>
      <c r="C5717" s="8">
        <v>41846</v>
      </c>
      <c r="D5717" s="16">
        <f t="shared" si="180"/>
        <v>4</v>
      </c>
      <c r="E5717" s="21">
        <v>36.201388888734499</v>
      </c>
      <c r="H5717" s="7" t="str">
        <f t="shared" si="179"/>
        <v/>
      </c>
      <c r="J5717" s="1">
        <v>0</v>
      </c>
      <c r="K5717" s="1" t="s">
        <v>33</v>
      </c>
      <c r="N5717" s="2" t="s">
        <v>161</v>
      </c>
      <c r="O5717" s="2" t="s">
        <v>160</v>
      </c>
    </row>
    <row r="5718" spans="1:15" x14ac:dyDescent="0.2">
      <c r="A5718" s="6">
        <v>5717</v>
      </c>
      <c r="B5718" s="16" t="s">
        <v>22</v>
      </c>
      <c r="C5718" s="8">
        <v>41846</v>
      </c>
      <c r="D5718" s="16">
        <f t="shared" si="180"/>
        <v>5</v>
      </c>
      <c r="E5718" s="21">
        <v>36.208333333178899</v>
      </c>
      <c r="H5718" s="7" t="str">
        <f t="shared" si="179"/>
        <v/>
      </c>
      <c r="J5718" s="1">
        <v>25</v>
      </c>
      <c r="K5718" s="1" t="s">
        <v>33</v>
      </c>
      <c r="L5718" s="11" t="s">
        <v>23</v>
      </c>
      <c r="M5718" s="18" t="s">
        <v>59</v>
      </c>
      <c r="N5718" s="2" t="s">
        <v>161</v>
      </c>
      <c r="O5718" s="2" t="s">
        <v>160</v>
      </c>
    </row>
    <row r="5719" spans="1:15" x14ac:dyDescent="0.2">
      <c r="A5719" s="6">
        <v>5718</v>
      </c>
      <c r="B5719" s="16" t="s">
        <v>22</v>
      </c>
      <c r="C5719" s="8">
        <v>41846</v>
      </c>
      <c r="D5719" s="16">
        <f t="shared" si="180"/>
        <v>5</v>
      </c>
      <c r="E5719" s="21">
        <v>36.215277777623299</v>
      </c>
      <c r="H5719" s="7" t="str">
        <f t="shared" si="179"/>
        <v/>
      </c>
      <c r="J5719" s="1">
        <v>0</v>
      </c>
      <c r="K5719" s="1" t="s">
        <v>33</v>
      </c>
      <c r="N5719" s="2" t="s">
        <v>161</v>
      </c>
      <c r="O5719" s="2" t="s">
        <v>160</v>
      </c>
    </row>
    <row r="5720" spans="1:15" x14ac:dyDescent="0.2">
      <c r="A5720" s="6">
        <v>5719</v>
      </c>
      <c r="B5720" s="16" t="s">
        <v>22</v>
      </c>
      <c r="C5720" s="8">
        <v>41846</v>
      </c>
      <c r="D5720" s="16">
        <f t="shared" si="180"/>
        <v>5</v>
      </c>
      <c r="E5720" s="21">
        <v>36.2222222220677</v>
      </c>
      <c r="H5720" s="7" t="str">
        <f t="shared" si="179"/>
        <v/>
      </c>
      <c r="J5720" s="1">
        <v>0</v>
      </c>
      <c r="K5720" s="1" t="s">
        <v>33</v>
      </c>
      <c r="N5720" s="2" t="s">
        <v>161</v>
      </c>
      <c r="O5720" s="2" t="s">
        <v>160</v>
      </c>
    </row>
    <row r="5721" spans="1:15" x14ac:dyDescent="0.2">
      <c r="A5721" s="6">
        <v>5720</v>
      </c>
      <c r="B5721" s="16" t="s">
        <v>22</v>
      </c>
      <c r="C5721" s="8">
        <v>41846</v>
      </c>
      <c r="D5721" s="16">
        <f t="shared" si="180"/>
        <v>5</v>
      </c>
      <c r="E5721" s="21">
        <v>36.2291666665121</v>
      </c>
      <c r="H5721" s="7" t="str">
        <f t="shared" si="179"/>
        <v/>
      </c>
      <c r="J5721" s="1">
        <v>0</v>
      </c>
      <c r="K5721" s="1" t="s">
        <v>33</v>
      </c>
      <c r="N5721" s="2" t="s">
        <v>161</v>
      </c>
      <c r="O5721" s="2" t="s">
        <v>160</v>
      </c>
    </row>
    <row r="5722" spans="1:15" x14ac:dyDescent="0.2">
      <c r="A5722" s="6">
        <v>5721</v>
      </c>
      <c r="B5722" s="16" t="s">
        <v>22</v>
      </c>
      <c r="C5722" s="8">
        <v>41846</v>
      </c>
      <c r="D5722" s="16">
        <f t="shared" si="180"/>
        <v>5</v>
      </c>
      <c r="E5722" s="21">
        <v>36.2361111109565</v>
      </c>
      <c r="H5722" s="7" t="str">
        <f t="shared" si="179"/>
        <v/>
      </c>
      <c r="J5722" s="1">
        <v>0</v>
      </c>
      <c r="K5722" s="1" t="s">
        <v>33</v>
      </c>
      <c r="N5722" s="2" t="s">
        <v>161</v>
      </c>
      <c r="O5722" s="2" t="s">
        <v>160</v>
      </c>
    </row>
    <row r="5723" spans="1:15" x14ac:dyDescent="0.2">
      <c r="A5723" s="6">
        <v>5722</v>
      </c>
      <c r="B5723" s="16" t="s">
        <v>22</v>
      </c>
      <c r="C5723" s="8">
        <v>41846</v>
      </c>
      <c r="D5723" s="16">
        <f t="shared" si="180"/>
        <v>5</v>
      </c>
      <c r="E5723" s="21">
        <v>36.2430555554009</v>
      </c>
      <c r="H5723" s="7" t="str">
        <f t="shared" si="179"/>
        <v/>
      </c>
      <c r="J5723" s="1">
        <v>0</v>
      </c>
      <c r="K5723" s="1" t="s">
        <v>33</v>
      </c>
      <c r="N5723" s="2" t="s">
        <v>161</v>
      </c>
      <c r="O5723" s="2" t="s">
        <v>160</v>
      </c>
    </row>
    <row r="5724" spans="1:15" x14ac:dyDescent="0.2">
      <c r="A5724" s="6">
        <v>5723</v>
      </c>
      <c r="B5724" s="16" t="s">
        <v>22</v>
      </c>
      <c r="C5724" s="8">
        <v>41846</v>
      </c>
      <c r="D5724" s="16">
        <f t="shared" si="180"/>
        <v>6</v>
      </c>
      <c r="E5724" s="21">
        <v>36.249999999845301</v>
      </c>
      <c r="H5724" s="7" t="str">
        <f t="shared" si="179"/>
        <v/>
      </c>
      <c r="J5724" s="1">
        <v>0</v>
      </c>
      <c r="K5724" s="1" t="s">
        <v>33</v>
      </c>
      <c r="N5724" s="2" t="s">
        <v>161</v>
      </c>
      <c r="O5724" s="2" t="s">
        <v>160</v>
      </c>
    </row>
    <row r="5725" spans="1:15" x14ac:dyDescent="0.2">
      <c r="A5725" s="6">
        <v>5724</v>
      </c>
      <c r="B5725" s="16" t="s">
        <v>22</v>
      </c>
      <c r="C5725" s="8">
        <v>41846</v>
      </c>
      <c r="D5725" s="16">
        <f t="shared" si="180"/>
        <v>6</v>
      </c>
      <c r="E5725" s="21">
        <v>36.256944444289701</v>
      </c>
      <c r="H5725" s="7" t="str">
        <f t="shared" si="179"/>
        <v/>
      </c>
      <c r="J5725" s="1">
        <v>0</v>
      </c>
      <c r="K5725" s="1" t="s">
        <v>33</v>
      </c>
      <c r="N5725" s="2" t="s">
        <v>161</v>
      </c>
      <c r="O5725" s="2" t="s">
        <v>160</v>
      </c>
    </row>
    <row r="5726" spans="1:15" x14ac:dyDescent="0.2">
      <c r="A5726" s="6">
        <v>5725</v>
      </c>
      <c r="B5726" s="16" t="s">
        <v>22</v>
      </c>
      <c r="C5726" s="8">
        <v>41846</v>
      </c>
      <c r="D5726" s="16">
        <f>IF(ISBLANK(E5726),"",HOUR(E5726))</f>
        <v>6</v>
      </c>
      <c r="E5726" s="21">
        <v>36.263888888734101</v>
      </c>
      <c r="H5726" s="7" t="str">
        <f t="shared" si="179"/>
        <v/>
      </c>
      <c r="J5726" s="1">
        <v>22</v>
      </c>
      <c r="K5726" s="1" t="s">
        <v>33</v>
      </c>
      <c r="L5726" s="11" t="s">
        <v>23</v>
      </c>
      <c r="M5726" s="18" t="s">
        <v>59</v>
      </c>
      <c r="N5726" s="2" t="s">
        <v>161</v>
      </c>
      <c r="O5726" s="2" t="s">
        <v>160</v>
      </c>
    </row>
    <row r="5727" spans="1:15" x14ac:dyDescent="0.2">
      <c r="A5727" s="6">
        <v>5726</v>
      </c>
      <c r="B5727" s="16" t="s">
        <v>22</v>
      </c>
      <c r="C5727" s="8">
        <v>41846</v>
      </c>
      <c r="D5727" s="16">
        <f t="shared" si="180"/>
        <v>6</v>
      </c>
      <c r="E5727" s="21">
        <v>36.263888888734101</v>
      </c>
      <c r="H5727" s="7" t="str">
        <f t="shared" si="179"/>
        <v/>
      </c>
      <c r="J5727" s="1">
        <v>30</v>
      </c>
      <c r="K5727" s="1" t="s">
        <v>33</v>
      </c>
      <c r="L5727" s="11" t="s">
        <v>23</v>
      </c>
      <c r="M5727" s="18" t="s">
        <v>59</v>
      </c>
      <c r="N5727" s="2" t="s">
        <v>161</v>
      </c>
      <c r="O5727" s="2" t="s">
        <v>160</v>
      </c>
    </row>
    <row r="5728" spans="1:15" x14ac:dyDescent="0.2">
      <c r="A5728" s="6">
        <v>5727</v>
      </c>
      <c r="B5728" s="16" t="s">
        <v>22</v>
      </c>
      <c r="C5728" s="8">
        <v>41846</v>
      </c>
      <c r="D5728" s="16">
        <f t="shared" si="180"/>
        <v>6</v>
      </c>
      <c r="E5728" s="21">
        <v>36.270833333178501</v>
      </c>
      <c r="H5728" s="7" t="str">
        <f t="shared" si="179"/>
        <v/>
      </c>
      <c r="J5728" s="1">
        <v>23</v>
      </c>
      <c r="K5728" s="1" t="s">
        <v>33</v>
      </c>
      <c r="L5728" s="11" t="s">
        <v>23</v>
      </c>
      <c r="M5728" s="18" t="s">
        <v>59</v>
      </c>
      <c r="N5728" s="2" t="s">
        <v>161</v>
      </c>
      <c r="O5728" s="2" t="s">
        <v>160</v>
      </c>
    </row>
    <row r="5729" spans="1:15" x14ac:dyDescent="0.2">
      <c r="A5729" s="6">
        <v>5728</v>
      </c>
      <c r="B5729" s="16" t="s">
        <v>22</v>
      </c>
      <c r="C5729" s="8">
        <v>41846</v>
      </c>
      <c r="D5729" s="16">
        <f t="shared" si="180"/>
        <v>6</v>
      </c>
      <c r="E5729" s="21">
        <v>36.277777777622902</v>
      </c>
      <c r="H5729" s="7" t="str">
        <f t="shared" si="179"/>
        <v/>
      </c>
      <c r="J5729" s="1">
        <v>0</v>
      </c>
      <c r="K5729" s="1" t="s">
        <v>33</v>
      </c>
      <c r="N5729" s="2" t="s">
        <v>161</v>
      </c>
      <c r="O5729" s="2" t="s">
        <v>160</v>
      </c>
    </row>
    <row r="5730" spans="1:15" x14ac:dyDescent="0.2">
      <c r="A5730" s="6">
        <v>5729</v>
      </c>
      <c r="B5730" s="16" t="s">
        <v>22</v>
      </c>
      <c r="C5730" s="8">
        <v>41846</v>
      </c>
      <c r="D5730" s="16">
        <f t="shared" si="180"/>
        <v>6</v>
      </c>
      <c r="E5730" s="21">
        <v>36.284722222067302</v>
      </c>
      <c r="H5730" s="7" t="str">
        <f t="shared" si="179"/>
        <v/>
      </c>
      <c r="J5730" s="1">
        <v>0</v>
      </c>
      <c r="K5730" s="1" t="s">
        <v>33</v>
      </c>
      <c r="N5730" s="2" t="s">
        <v>161</v>
      </c>
      <c r="O5730" s="2" t="s">
        <v>160</v>
      </c>
    </row>
    <row r="5731" spans="1:15" x14ac:dyDescent="0.2">
      <c r="A5731" s="6">
        <v>5730</v>
      </c>
      <c r="B5731" s="16" t="s">
        <v>22</v>
      </c>
      <c r="C5731" s="8">
        <v>41846</v>
      </c>
      <c r="D5731" s="16">
        <f t="shared" si="180"/>
        <v>7</v>
      </c>
      <c r="E5731" s="21">
        <v>36.291666666511702</v>
      </c>
      <c r="H5731" s="7" t="str">
        <f t="shared" si="179"/>
        <v/>
      </c>
      <c r="J5731" s="1">
        <v>0</v>
      </c>
      <c r="K5731" s="1" t="s">
        <v>33</v>
      </c>
      <c r="N5731" s="2" t="s">
        <v>161</v>
      </c>
      <c r="O5731" s="2" t="s">
        <v>160</v>
      </c>
    </row>
    <row r="5732" spans="1:15" x14ac:dyDescent="0.2">
      <c r="A5732" s="6">
        <v>5731</v>
      </c>
      <c r="B5732" s="16" t="s">
        <v>22</v>
      </c>
      <c r="C5732" s="8">
        <v>41846</v>
      </c>
      <c r="D5732" s="16">
        <f t="shared" si="180"/>
        <v>7</v>
      </c>
      <c r="E5732" s="21">
        <v>36.298611110956102</v>
      </c>
      <c r="H5732" s="7" t="str">
        <f t="shared" si="179"/>
        <v/>
      </c>
      <c r="J5732" s="1">
        <v>28</v>
      </c>
      <c r="K5732" s="1" t="s">
        <v>33</v>
      </c>
      <c r="L5732" s="11" t="s">
        <v>23</v>
      </c>
      <c r="M5732" s="18" t="s">
        <v>59</v>
      </c>
      <c r="N5732" s="2" t="s">
        <v>161</v>
      </c>
      <c r="O5732" s="2" t="s">
        <v>160</v>
      </c>
    </row>
    <row r="5733" spans="1:15" x14ac:dyDescent="0.2">
      <c r="A5733" s="6">
        <v>5732</v>
      </c>
      <c r="B5733" s="16" t="s">
        <v>22</v>
      </c>
      <c r="C5733" s="8">
        <v>41846</v>
      </c>
      <c r="D5733" s="16">
        <f t="shared" si="180"/>
        <v>7</v>
      </c>
      <c r="E5733" s="21">
        <v>36.305555555400602</v>
      </c>
      <c r="H5733" s="7" t="str">
        <f t="shared" si="179"/>
        <v/>
      </c>
      <c r="J5733" s="1">
        <v>0</v>
      </c>
      <c r="K5733" s="1" t="s">
        <v>33</v>
      </c>
      <c r="N5733" s="2" t="s">
        <v>161</v>
      </c>
      <c r="O5733" s="2" t="s">
        <v>160</v>
      </c>
    </row>
    <row r="5734" spans="1:15" x14ac:dyDescent="0.2">
      <c r="A5734" s="6">
        <v>5733</v>
      </c>
      <c r="B5734" s="16" t="s">
        <v>22</v>
      </c>
      <c r="C5734" s="8">
        <v>41846</v>
      </c>
      <c r="D5734" s="16">
        <f t="shared" si="180"/>
        <v>7</v>
      </c>
      <c r="E5734" s="21">
        <v>36.312499999845002</v>
      </c>
      <c r="H5734" s="7" t="str">
        <f t="shared" si="179"/>
        <v/>
      </c>
      <c r="J5734" s="1">
        <v>0</v>
      </c>
      <c r="K5734" s="1" t="s">
        <v>33</v>
      </c>
      <c r="N5734" s="2" t="s">
        <v>161</v>
      </c>
      <c r="O5734" s="2" t="s">
        <v>160</v>
      </c>
    </row>
    <row r="5735" spans="1:15" x14ac:dyDescent="0.2">
      <c r="A5735" s="6">
        <v>5734</v>
      </c>
      <c r="B5735" s="16" t="s">
        <v>22</v>
      </c>
      <c r="C5735" s="8">
        <v>41846</v>
      </c>
      <c r="D5735" s="16">
        <f>IF(ISBLANK(E5735),"",HOUR(E5735))</f>
        <v>7</v>
      </c>
      <c r="E5735" s="21">
        <v>36.319444444289402</v>
      </c>
      <c r="H5735" s="7" t="str">
        <f t="shared" si="179"/>
        <v/>
      </c>
      <c r="J5735" s="1">
        <v>38</v>
      </c>
      <c r="K5735" s="1" t="s">
        <v>33</v>
      </c>
      <c r="L5735" s="11" t="s">
        <v>23</v>
      </c>
      <c r="M5735" s="18" t="s">
        <v>59</v>
      </c>
      <c r="N5735" s="2" t="s">
        <v>161</v>
      </c>
      <c r="O5735" s="2" t="s">
        <v>160</v>
      </c>
    </row>
    <row r="5736" spans="1:15" x14ac:dyDescent="0.2">
      <c r="A5736" s="6">
        <v>5735</v>
      </c>
      <c r="B5736" s="16" t="s">
        <v>22</v>
      </c>
      <c r="C5736" s="8">
        <v>41846</v>
      </c>
      <c r="D5736" s="16">
        <f t="shared" si="180"/>
        <v>7</v>
      </c>
      <c r="E5736" s="21">
        <v>36.319444444289402</v>
      </c>
      <c r="H5736" s="7" t="str">
        <f t="shared" si="179"/>
        <v/>
      </c>
      <c r="J5736" s="1">
        <v>40</v>
      </c>
      <c r="K5736" s="1" t="s">
        <v>33</v>
      </c>
      <c r="L5736" s="11" t="s">
        <v>23</v>
      </c>
      <c r="M5736" s="18" t="s">
        <v>60</v>
      </c>
      <c r="N5736" s="2" t="s">
        <v>161</v>
      </c>
      <c r="O5736" s="2" t="s">
        <v>160</v>
      </c>
    </row>
    <row r="5737" spans="1:15" x14ac:dyDescent="0.2">
      <c r="A5737" s="6">
        <v>5736</v>
      </c>
      <c r="B5737" s="16" t="s">
        <v>22</v>
      </c>
      <c r="C5737" s="8">
        <v>41846</v>
      </c>
      <c r="D5737" s="16">
        <f t="shared" si="180"/>
        <v>7</v>
      </c>
      <c r="E5737" s="21">
        <v>36.326388888733803</v>
      </c>
      <c r="H5737" s="7" t="str">
        <f t="shared" si="179"/>
        <v/>
      </c>
      <c r="J5737" s="1">
        <v>0</v>
      </c>
      <c r="K5737" s="1" t="s">
        <v>33</v>
      </c>
      <c r="N5737" s="2" t="s">
        <v>161</v>
      </c>
      <c r="O5737" s="2" t="s">
        <v>160</v>
      </c>
    </row>
    <row r="5738" spans="1:15" x14ac:dyDescent="0.2">
      <c r="A5738" s="6">
        <v>5737</v>
      </c>
      <c r="B5738" s="16" t="s">
        <v>22</v>
      </c>
      <c r="C5738" s="8">
        <v>41846</v>
      </c>
      <c r="D5738" s="16">
        <f t="shared" si="180"/>
        <v>8</v>
      </c>
      <c r="E5738" s="21">
        <v>36.333333333178203</v>
      </c>
      <c r="H5738" s="7" t="str">
        <f t="shared" si="179"/>
        <v/>
      </c>
      <c r="J5738" s="1">
        <v>0</v>
      </c>
      <c r="K5738" s="1" t="s">
        <v>33</v>
      </c>
      <c r="N5738" s="2" t="s">
        <v>161</v>
      </c>
      <c r="O5738" s="2" t="s">
        <v>160</v>
      </c>
    </row>
    <row r="5739" spans="1:15" x14ac:dyDescent="0.2">
      <c r="A5739" s="6">
        <v>5738</v>
      </c>
      <c r="B5739" s="16" t="s">
        <v>22</v>
      </c>
      <c r="C5739" s="8">
        <v>41846</v>
      </c>
      <c r="D5739" s="16">
        <f t="shared" si="180"/>
        <v>8</v>
      </c>
      <c r="E5739" s="21">
        <v>36.340277777622497</v>
      </c>
      <c r="H5739" s="7" t="str">
        <f t="shared" si="179"/>
        <v/>
      </c>
      <c r="J5739" s="1">
        <v>0</v>
      </c>
      <c r="K5739" s="1" t="s">
        <v>33</v>
      </c>
      <c r="N5739" s="2" t="s">
        <v>161</v>
      </c>
      <c r="O5739" s="2" t="s">
        <v>160</v>
      </c>
    </row>
    <row r="5740" spans="1:15" x14ac:dyDescent="0.2">
      <c r="A5740" s="6">
        <v>5739</v>
      </c>
      <c r="B5740" s="16" t="s">
        <v>22</v>
      </c>
      <c r="C5740" s="8">
        <v>41846</v>
      </c>
      <c r="D5740" s="16">
        <f t="shared" si="180"/>
        <v>8</v>
      </c>
      <c r="E5740" s="21">
        <v>36.347222222066897</v>
      </c>
      <c r="H5740" s="7" t="str">
        <f t="shared" si="179"/>
        <v/>
      </c>
      <c r="J5740" s="1">
        <v>0</v>
      </c>
      <c r="K5740" s="1" t="s">
        <v>33</v>
      </c>
      <c r="N5740" s="2" t="s">
        <v>161</v>
      </c>
      <c r="O5740" s="2" t="s">
        <v>160</v>
      </c>
    </row>
    <row r="5741" spans="1:15" x14ac:dyDescent="0.2">
      <c r="A5741" s="6">
        <v>5740</v>
      </c>
      <c r="B5741" s="16" t="s">
        <v>22</v>
      </c>
      <c r="C5741" s="8">
        <v>41846</v>
      </c>
      <c r="D5741" s="16">
        <f t="shared" si="180"/>
        <v>8</v>
      </c>
      <c r="E5741" s="21">
        <v>36.354166666511297</v>
      </c>
      <c r="H5741" s="7" t="str">
        <f t="shared" si="179"/>
        <v/>
      </c>
      <c r="J5741" s="1">
        <v>0</v>
      </c>
      <c r="K5741" s="1" t="s">
        <v>33</v>
      </c>
      <c r="N5741" s="2" t="s">
        <v>161</v>
      </c>
      <c r="O5741" s="2" t="s">
        <v>160</v>
      </c>
    </row>
    <row r="5742" spans="1:15" x14ac:dyDescent="0.2">
      <c r="A5742" s="6">
        <v>5741</v>
      </c>
      <c r="B5742" s="16" t="s">
        <v>22</v>
      </c>
      <c r="C5742" s="8">
        <v>41846</v>
      </c>
      <c r="D5742" s="16">
        <f t="shared" si="180"/>
        <v>8</v>
      </c>
      <c r="E5742" s="21">
        <v>36.361111110955697</v>
      </c>
      <c r="H5742" s="7" t="str">
        <f t="shared" si="179"/>
        <v/>
      </c>
      <c r="J5742" s="1">
        <v>0</v>
      </c>
      <c r="K5742" s="1" t="s">
        <v>33</v>
      </c>
      <c r="N5742" s="2" t="s">
        <v>161</v>
      </c>
      <c r="O5742" s="2" t="s">
        <v>160</v>
      </c>
    </row>
    <row r="5743" spans="1:15" x14ac:dyDescent="0.2">
      <c r="A5743" s="6">
        <v>5742</v>
      </c>
      <c r="B5743" s="16" t="s">
        <v>22</v>
      </c>
      <c r="C5743" s="8">
        <v>41846</v>
      </c>
      <c r="D5743" s="16">
        <f>IF(ISBLANK(E5743),"",HOUR(E5743))</f>
        <v>8</v>
      </c>
      <c r="E5743" s="21">
        <v>36.368055555400097</v>
      </c>
      <c r="H5743" s="7" t="str">
        <f t="shared" si="179"/>
        <v/>
      </c>
      <c r="J5743" s="1">
        <v>0</v>
      </c>
      <c r="K5743" s="1" t="s">
        <v>33</v>
      </c>
      <c r="N5743" s="2" t="s">
        <v>161</v>
      </c>
      <c r="O5743" s="2" t="s">
        <v>160</v>
      </c>
    </row>
    <row r="5744" spans="1:15" x14ac:dyDescent="0.2">
      <c r="A5744" s="6">
        <v>5743</v>
      </c>
      <c r="B5744" s="16" t="s">
        <v>22</v>
      </c>
      <c r="C5744" s="8">
        <v>41846</v>
      </c>
      <c r="D5744" s="16">
        <f t="shared" si="180"/>
        <v>8</v>
      </c>
      <c r="E5744" s="21">
        <v>0.3689236111111111</v>
      </c>
      <c r="H5744" s="7" t="str">
        <f t="shared" si="179"/>
        <v/>
      </c>
      <c r="J5744" s="1">
        <v>0</v>
      </c>
      <c r="K5744" s="1" t="s">
        <v>33</v>
      </c>
      <c r="N5744" s="2" t="s">
        <v>161</v>
      </c>
      <c r="O5744" s="2" t="s">
        <v>160</v>
      </c>
    </row>
    <row r="5745" spans="1:15" x14ac:dyDescent="0.2">
      <c r="A5745" s="6">
        <v>5744</v>
      </c>
      <c r="B5745" s="16" t="s">
        <v>22</v>
      </c>
      <c r="C5745" s="8">
        <v>41846</v>
      </c>
      <c r="D5745" s="16">
        <f t="shared" si="180"/>
        <v>9</v>
      </c>
      <c r="E5745" s="21">
        <v>36.374999999844498</v>
      </c>
      <c r="H5745" s="7" t="str">
        <f t="shared" si="179"/>
        <v/>
      </c>
      <c r="J5745" s="1">
        <v>0</v>
      </c>
      <c r="K5745" s="1" t="s">
        <v>33</v>
      </c>
      <c r="N5745" s="2" t="s">
        <v>161</v>
      </c>
      <c r="O5745" s="2" t="s">
        <v>160</v>
      </c>
    </row>
    <row r="5746" spans="1:15" x14ac:dyDescent="0.2">
      <c r="A5746" s="6">
        <v>5745</v>
      </c>
      <c r="B5746" s="16" t="s">
        <v>22</v>
      </c>
      <c r="C5746" s="8">
        <v>41846</v>
      </c>
      <c r="D5746" s="16">
        <f t="shared" si="180"/>
        <v>9</v>
      </c>
      <c r="E5746" s="21">
        <v>36.381944444288898</v>
      </c>
      <c r="H5746" s="7" t="str">
        <f t="shared" si="179"/>
        <v/>
      </c>
      <c r="J5746" s="1">
        <v>0</v>
      </c>
      <c r="K5746" s="1" t="s">
        <v>33</v>
      </c>
      <c r="N5746" s="2" t="s">
        <v>161</v>
      </c>
      <c r="O5746" s="2" t="s">
        <v>160</v>
      </c>
    </row>
    <row r="5747" spans="1:15" x14ac:dyDescent="0.2">
      <c r="A5747" s="6">
        <v>5746</v>
      </c>
      <c r="B5747" s="16" t="s">
        <v>22</v>
      </c>
      <c r="C5747" s="8">
        <v>41846</v>
      </c>
      <c r="D5747" s="16">
        <f t="shared" si="180"/>
        <v>9</v>
      </c>
      <c r="E5747" s="21">
        <v>36.388888888733298</v>
      </c>
      <c r="H5747" s="7" t="str">
        <f t="shared" si="179"/>
        <v/>
      </c>
      <c r="J5747" s="1">
        <v>0</v>
      </c>
      <c r="K5747" s="1" t="s">
        <v>33</v>
      </c>
      <c r="N5747" s="2" t="s">
        <v>161</v>
      </c>
      <c r="O5747" s="2" t="s">
        <v>160</v>
      </c>
    </row>
    <row r="5748" spans="1:15" x14ac:dyDescent="0.2">
      <c r="A5748" s="6">
        <v>5747</v>
      </c>
      <c r="B5748" s="16" t="s">
        <v>22</v>
      </c>
      <c r="C5748" s="8">
        <v>41846</v>
      </c>
      <c r="D5748" s="16">
        <f t="shared" si="180"/>
        <v>9</v>
      </c>
      <c r="E5748" s="21">
        <v>36.395833333177698</v>
      </c>
      <c r="H5748" s="7" t="str">
        <f t="shared" si="179"/>
        <v/>
      </c>
      <c r="J5748" s="1">
        <v>0</v>
      </c>
      <c r="K5748" s="1" t="s">
        <v>33</v>
      </c>
      <c r="N5748" s="2" t="s">
        <v>161</v>
      </c>
      <c r="O5748" s="2" t="s">
        <v>160</v>
      </c>
    </row>
    <row r="5749" spans="1:15" x14ac:dyDescent="0.2">
      <c r="A5749" s="6">
        <v>5748</v>
      </c>
      <c r="B5749" s="16" t="s">
        <v>22</v>
      </c>
      <c r="C5749" s="8">
        <v>41846</v>
      </c>
      <c r="D5749" s="16">
        <f t="shared" si="180"/>
        <v>9</v>
      </c>
      <c r="E5749" s="21">
        <v>36.402777777622099</v>
      </c>
      <c r="H5749" s="7" t="str">
        <f t="shared" si="179"/>
        <v/>
      </c>
      <c r="J5749" s="1">
        <v>0</v>
      </c>
      <c r="K5749" s="1" t="s">
        <v>33</v>
      </c>
      <c r="N5749" s="2" t="s">
        <v>161</v>
      </c>
      <c r="O5749" s="2" t="s">
        <v>160</v>
      </c>
    </row>
    <row r="5750" spans="1:15" x14ac:dyDescent="0.2">
      <c r="A5750" s="6">
        <v>5749</v>
      </c>
      <c r="B5750" s="16" t="s">
        <v>22</v>
      </c>
      <c r="C5750" s="8">
        <v>41846</v>
      </c>
      <c r="D5750" s="16">
        <f t="shared" si="180"/>
        <v>9</v>
      </c>
      <c r="E5750" s="21">
        <v>36.409722222066499</v>
      </c>
      <c r="H5750" s="7" t="str">
        <f t="shared" si="179"/>
        <v/>
      </c>
      <c r="J5750" s="1">
        <v>0</v>
      </c>
      <c r="K5750" s="1" t="s">
        <v>33</v>
      </c>
      <c r="N5750" s="2" t="s">
        <v>161</v>
      </c>
      <c r="O5750" s="2" t="s">
        <v>160</v>
      </c>
    </row>
    <row r="5751" spans="1:15" x14ac:dyDescent="0.2">
      <c r="A5751" s="6">
        <v>5750</v>
      </c>
      <c r="B5751" s="16" t="s">
        <v>22</v>
      </c>
      <c r="C5751" s="8">
        <v>41846</v>
      </c>
      <c r="D5751" s="16">
        <f t="shared" si="180"/>
        <v>10</v>
      </c>
      <c r="E5751" s="21">
        <v>36.416666666510899</v>
      </c>
      <c r="H5751" s="7" t="str">
        <f t="shared" si="179"/>
        <v/>
      </c>
      <c r="J5751" s="1">
        <v>0</v>
      </c>
      <c r="K5751" s="1" t="s">
        <v>33</v>
      </c>
      <c r="N5751" s="2" t="s">
        <v>161</v>
      </c>
      <c r="O5751" s="2" t="s">
        <v>160</v>
      </c>
    </row>
    <row r="5752" spans="1:15" x14ac:dyDescent="0.2">
      <c r="A5752" s="6">
        <v>5751</v>
      </c>
      <c r="B5752" s="16" t="s">
        <v>22</v>
      </c>
      <c r="C5752" s="8">
        <v>41846</v>
      </c>
      <c r="D5752" s="16">
        <f t="shared" si="180"/>
        <v>10</v>
      </c>
      <c r="E5752" s="21">
        <v>36.423611110955299</v>
      </c>
      <c r="H5752" s="7" t="str">
        <f t="shared" si="179"/>
        <v/>
      </c>
      <c r="J5752" s="1">
        <v>0</v>
      </c>
      <c r="K5752" s="1" t="s">
        <v>33</v>
      </c>
      <c r="N5752" s="2" t="s">
        <v>161</v>
      </c>
      <c r="O5752" s="2" t="s">
        <v>160</v>
      </c>
    </row>
    <row r="5753" spans="1:15" x14ac:dyDescent="0.2">
      <c r="A5753" s="6">
        <v>5752</v>
      </c>
      <c r="B5753" s="16" t="s">
        <v>22</v>
      </c>
      <c r="C5753" s="8">
        <v>41846</v>
      </c>
      <c r="D5753" s="16">
        <f t="shared" si="180"/>
        <v>10</v>
      </c>
      <c r="E5753" s="21">
        <v>36.4305555553997</v>
      </c>
      <c r="H5753" s="7" t="str">
        <f t="shared" si="179"/>
        <v/>
      </c>
      <c r="J5753" s="1">
        <v>0</v>
      </c>
      <c r="K5753" s="1" t="s">
        <v>33</v>
      </c>
      <c r="N5753" s="2" t="s">
        <v>161</v>
      </c>
      <c r="O5753" s="2" t="s">
        <v>160</v>
      </c>
    </row>
    <row r="5754" spans="1:15" x14ac:dyDescent="0.2">
      <c r="A5754" s="6">
        <v>5753</v>
      </c>
      <c r="B5754" s="16" t="s">
        <v>22</v>
      </c>
      <c r="C5754" s="8">
        <v>41846</v>
      </c>
      <c r="D5754" s="16">
        <f t="shared" si="180"/>
        <v>10</v>
      </c>
      <c r="E5754" s="21">
        <v>36.4374999998441</v>
      </c>
      <c r="H5754" s="7" t="str">
        <f t="shared" si="179"/>
        <v/>
      </c>
      <c r="J5754" s="1">
        <v>0</v>
      </c>
      <c r="K5754" s="1" t="s">
        <v>33</v>
      </c>
      <c r="N5754" s="2" t="s">
        <v>161</v>
      </c>
      <c r="O5754" s="2" t="s">
        <v>160</v>
      </c>
    </row>
    <row r="5755" spans="1:15" x14ac:dyDescent="0.2">
      <c r="A5755" s="6">
        <v>5754</v>
      </c>
      <c r="B5755" s="16" t="s">
        <v>22</v>
      </c>
      <c r="C5755" s="8">
        <v>41846</v>
      </c>
      <c r="D5755" s="16">
        <f t="shared" si="180"/>
        <v>10</v>
      </c>
      <c r="E5755" s="21">
        <v>36.4444444442885</v>
      </c>
      <c r="H5755" s="7" t="str">
        <f t="shared" si="179"/>
        <v/>
      </c>
      <c r="J5755" s="1">
        <v>0</v>
      </c>
      <c r="K5755" s="1" t="s">
        <v>33</v>
      </c>
      <c r="N5755" s="2" t="s">
        <v>161</v>
      </c>
      <c r="O5755" s="2" t="s">
        <v>160</v>
      </c>
    </row>
    <row r="5756" spans="1:15" x14ac:dyDescent="0.2">
      <c r="A5756" s="6">
        <v>5755</v>
      </c>
      <c r="B5756" s="16" t="s">
        <v>22</v>
      </c>
      <c r="C5756" s="8">
        <v>41846</v>
      </c>
      <c r="D5756" s="16">
        <f t="shared" si="180"/>
        <v>10</v>
      </c>
      <c r="E5756" s="21">
        <v>36.451388888733</v>
      </c>
      <c r="H5756" s="7" t="str">
        <f t="shared" si="179"/>
        <v/>
      </c>
      <c r="J5756" s="1">
        <v>0</v>
      </c>
      <c r="K5756" s="1" t="s">
        <v>33</v>
      </c>
      <c r="N5756" s="2" t="s">
        <v>161</v>
      </c>
      <c r="O5756" s="2" t="s">
        <v>160</v>
      </c>
    </row>
    <row r="5757" spans="1:15" x14ac:dyDescent="0.2">
      <c r="A5757" s="6">
        <v>5756</v>
      </c>
      <c r="B5757" s="16" t="s">
        <v>22</v>
      </c>
      <c r="C5757" s="8">
        <v>41846</v>
      </c>
      <c r="D5757" s="16">
        <f t="shared" si="180"/>
        <v>11</v>
      </c>
      <c r="E5757" s="21">
        <v>36.4583333331774</v>
      </c>
      <c r="H5757" s="7" t="str">
        <f t="shared" si="179"/>
        <v/>
      </c>
      <c r="J5757" s="1">
        <v>0</v>
      </c>
      <c r="K5757" s="1" t="s">
        <v>33</v>
      </c>
      <c r="N5757" s="2" t="s">
        <v>161</v>
      </c>
      <c r="O5757" s="2" t="s">
        <v>160</v>
      </c>
    </row>
    <row r="5758" spans="1:15" x14ac:dyDescent="0.2">
      <c r="A5758" s="6">
        <v>5757</v>
      </c>
      <c r="B5758" s="16" t="s">
        <v>22</v>
      </c>
      <c r="C5758" s="8">
        <v>41846</v>
      </c>
      <c r="D5758" s="16">
        <f t="shared" si="180"/>
        <v>11</v>
      </c>
      <c r="E5758" s="21">
        <v>36.4652777776218</v>
      </c>
      <c r="H5758" s="7" t="str">
        <f t="shared" si="179"/>
        <v/>
      </c>
      <c r="J5758" s="1">
        <v>0</v>
      </c>
      <c r="K5758" s="1" t="s">
        <v>33</v>
      </c>
      <c r="N5758" s="2" t="s">
        <v>161</v>
      </c>
      <c r="O5758" s="2" t="s">
        <v>160</v>
      </c>
    </row>
    <row r="5759" spans="1:15" x14ac:dyDescent="0.2">
      <c r="A5759" s="6">
        <v>5758</v>
      </c>
      <c r="B5759" s="16" t="s">
        <v>22</v>
      </c>
      <c r="C5759" s="8">
        <v>41846</v>
      </c>
      <c r="D5759" s="16">
        <f t="shared" si="180"/>
        <v>11</v>
      </c>
      <c r="E5759" s="21">
        <v>36.4722222220662</v>
      </c>
      <c r="H5759" s="7" t="str">
        <f t="shared" si="179"/>
        <v/>
      </c>
      <c r="J5759" s="1">
        <v>0</v>
      </c>
      <c r="K5759" s="1" t="s">
        <v>33</v>
      </c>
      <c r="N5759" s="2" t="s">
        <v>161</v>
      </c>
      <c r="O5759" s="2" t="s">
        <v>160</v>
      </c>
    </row>
    <row r="5760" spans="1:15" x14ac:dyDescent="0.2">
      <c r="A5760" s="6">
        <v>5759</v>
      </c>
      <c r="B5760" s="16" t="s">
        <v>22</v>
      </c>
      <c r="C5760" s="8">
        <v>41846</v>
      </c>
      <c r="D5760" s="16">
        <f t="shared" si="180"/>
        <v>11</v>
      </c>
      <c r="E5760" s="21">
        <v>36.479166666510601</v>
      </c>
      <c r="H5760" s="7" t="str">
        <f t="shared" si="179"/>
        <v/>
      </c>
      <c r="J5760" s="1">
        <v>0</v>
      </c>
      <c r="K5760" s="1" t="s">
        <v>33</v>
      </c>
      <c r="N5760" s="2" t="s">
        <v>161</v>
      </c>
      <c r="O5760" s="2" t="s">
        <v>160</v>
      </c>
    </row>
    <row r="5761" spans="1:15" x14ac:dyDescent="0.2">
      <c r="A5761" s="6">
        <v>5760</v>
      </c>
      <c r="B5761" s="16" t="s">
        <v>22</v>
      </c>
      <c r="C5761" s="8">
        <v>41846</v>
      </c>
      <c r="D5761" s="16">
        <f t="shared" si="180"/>
        <v>11</v>
      </c>
      <c r="E5761" s="21">
        <v>36.486111110955001</v>
      </c>
      <c r="H5761" s="7" t="str">
        <f t="shared" si="179"/>
        <v/>
      </c>
      <c r="J5761" s="1">
        <v>20</v>
      </c>
      <c r="K5761" s="1" t="s">
        <v>33</v>
      </c>
      <c r="L5761" s="11" t="s">
        <v>23</v>
      </c>
      <c r="M5761" s="18" t="s">
        <v>59</v>
      </c>
      <c r="N5761" s="2" t="s">
        <v>161</v>
      </c>
      <c r="O5761" s="2" t="s">
        <v>160</v>
      </c>
    </row>
    <row r="5762" spans="1:15" x14ac:dyDescent="0.2">
      <c r="A5762" s="6">
        <v>5761</v>
      </c>
      <c r="B5762" s="16" t="s">
        <v>22</v>
      </c>
      <c r="C5762" s="8">
        <v>41846</v>
      </c>
      <c r="D5762" s="16">
        <f t="shared" si="180"/>
        <v>11</v>
      </c>
      <c r="E5762" s="21">
        <v>36.493055555399401</v>
      </c>
      <c r="H5762" s="7" t="str">
        <f t="shared" si="179"/>
        <v/>
      </c>
      <c r="J5762" s="1">
        <v>0</v>
      </c>
      <c r="K5762" s="1" t="s">
        <v>33</v>
      </c>
      <c r="N5762" s="2" t="s">
        <v>161</v>
      </c>
      <c r="O5762" s="2" t="s">
        <v>160</v>
      </c>
    </row>
    <row r="5763" spans="1:15" x14ac:dyDescent="0.2">
      <c r="A5763" s="6">
        <v>5762</v>
      </c>
      <c r="B5763" s="16" t="s">
        <v>22</v>
      </c>
      <c r="C5763" s="8">
        <v>41846</v>
      </c>
      <c r="D5763" s="16">
        <f t="shared" si="180"/>
        <v>12</v>
      </c>
      <c r="E5763" s="21">
        <v>36.499999999843801</v>
      </c>
      <c r="H5763" s="7" t="str">
        <f t="shared" ref="H5763:H5826" si="181">IF(F5763&gt;0,ROUND((F5763+G5763)/2,1),"")</f>
        <v/>
      </c>
      <c r="J5763" s="1">
        <v>0</v>
      </c>
      <c r="K5763" s="1" t="s">
        <v>33</v>
      </c>
      <c r="N5763" s="2" t="s">
        <v>161</v>
      </c>
      <c r="O5763" s="2" t="s">
        <v>160</v>
      </c>
    </row>
    <row r="5764" spans="1:15" x14ac:dyDescent="0.2">
      <c r="A5764" s="6">
        <v>5763</v>
      </c>
      <c r="B5764" s="16" t="s">
        <v>22</v>
      </c>
      <c r="C5764" s="8">
        <v>41846</v>
      </c>
      <c r="D5764" s="16">
        <f t="shared" si="180"/>
        <v>12</v>
      </c>
      <c r="E5764" s="21">
        <v>36.506944444288202</v>
      </c>
      <c r="H5764" s="7" t="str">
        <f t="shared" si="181"/>
        <v/>
      </c>
      <c r="J5764" s="1">
        <v>0</v>
      </c>
      <c r="K5764" s="1" t="s">
        <v>33</v>
      </c>
      <c r="N5764" s="2" t="s">
        <v>161</v>
      </c>
      <c r="O5764" s="2" t="s">
        <v>160</v>
      </c>
    </row>
    <row r="5765" spans="1:15" x14ac:dyDescent="0.2">
      <c r="A5765" s="6">
        <v>5764</v>
      </c>
      <c r="B5765" s="16" t="s">
        <v>22</v>
      </c>
      <c r="C5765" s="8">
        <v>41846</v>
      </c>
      <c r="D5765" s="16">
        <f t="shared" si="180"/>
        <v>12</v>
      </c>
      <c r="E5765" s="21">
        <v>36.513888888732602</v>
      </c>
      <c r="H5765" s="7" t="str">
        <f t="shared" si="181"/>
        <v/>
      </c>
      <c r="J5765" s="1">
        <v>0</v>
      </c>
      <c r="K5765" s="1" t="s">
        <v>33</v>
      </c>
      <c r="N5765" s="2" t="s">
        <v>161</v>
      </c>
      <c r="O5765" s="2" t="s">
        <v>160</v>
      </c>
    </row>
    <row r="5766" spans="1:15" x14ac:dyDescent="0.2">
      <c r="A5766" s="6">
        <v>5765</v>
      </c>
      <c r="B5766" s="16" t="s">
        <v>22</v>
      </c>
      <c r="C5766" s="8">
        <v>41846</v>
      </c>
      <c r="D5766" s="16">
        <f t="shared" si="180"/>
        <v>12</v>
      </c>
      <c r="E5766" s="21">
        <v>36.520833333177002</v>
      </c>
      <c r="H5766" s="7" t="str">
        <f t="shared" si="181"/>
        <v/>
      </c>
      <c r="J5766" s="1">
        <v>0</v>
      </c>
      <c r="K5766" s="1" t="s">
        <v>33</v>
      </c>
      <c r="N5766" s="2" t="s">
        <v>161</v>
      </c>
      <c r="O5766" s="2" t="s">
        <v>160</v>
      </c>
    </row>
    <row r="5767" spans="1:15" x14ac:dyDescent="0.2">
      <c r="A5767" s="6">
        <v>5766</v>
      </c>
      <c r="B5767" s="16" t="s">
        <v>22</v>
      </c>
      <c r="C5767" s="8">
        <v>41846</v>
      </c>
      <c r="D5767" s="16">
        <f t="shared" si="180"/>
        <v>12</v>
      </c>
      <c r="E5767" s="21">
        <v>36.527777777621402</v>
      </c>
      <c r="H5767" s="7" t="str">
        <f t="shared" si="181"/>
        <v/>
      </c>
      <c r="J5767" s="1">
        <v>0</v>
      </c>
      <c r="K5767" s="1" t="s">
        <v>33</v>
      </c>
      <c r="N5767" s="2" t="s">
        <v>161</v>
      </c>
      <c r="O5767" s="2" t="s">
        <v>160</v>
      </c>
    </row>
    <row r="5768" spans="1:15" x14ac:dyDescent="0.2">
      <c r="A5768" s="6">
        <v>5767</v>
      </c>
      <c r="B5768" s="16" t="s">
        <v>22</v>
      </c>
      <c r="C5768" s="8">
        <v>41846</v>
      </c>
      <c r="D5768" s="16">
        <f t="shared" si="180"/>
        <v>12</v>
      </c>
      <c r="E5768" s="21">
        <v>36.534722222065803</v>
      </c>
      <c r="H5768" s="7" t="str">
        <f t="shared" si="181"/>
        <v/>
      </c>
      <c r="J5768" s="1">
        <v>0</v>
      </c>
      <c r="K5768" s="1" t="s">
        <v>33</v>
      </c>
      <c r="N5768" s="2" t="s">
        <v>161</v>
      </c>
      <c r="O5768" s="2" t="s">
        <v>160</v>
      </c>
    </row>
    <row r="5769" spans="1:15" x14ac:dyDescent="0.2">
      <c r="A5769" s="6">
        <v>5768</v>
      </c>
      <c r="B5769" s="16" t="s">
        <v>22</v>
      </c>
      <c r="C5769" s="8">
        <v>41846</v>
      </c>
      <c r="D5769" s="16">
        <f t="shared" si="180"/>
        <v>13</v>
      </c>
      <c r="E5769" s="21">
        <v>36.541666666510203</v>
      </c>
      <c r="H5769" s="7" t="str">
        <f t="shared" si="181"/>
        <v/>
      </c>
      <c r="J5769" s="1">
        <v>0</v>
      </c>
      <c r="K5769" s="1" t="s">
        <v>33</v>
      </c>
      <c r="N5769" s="2" t="s">
        <v>161</v>
      </c>
      <c r="O5769" s="2" t="s">
        <v>160</v>
      </c>
    </row>
    <row r="5770" spans="1:15" x14ac:dyDescent="0.2">
      <c r="A5770" s="6">
        <v>5769</v>
      </c>
      <c r="B5770" s="16" t="s">
        <v>22</v>
      </c>
      <c r="C5770" s="8">
        <v>41846</v>
      </c>
      <c r="D5770" s="16">
        <f t="shared" si="180"/>
        <v>13</v>
      </c>
      <c r="E5770" s="21">
        <v>36.548611110954603</v>
      </c>
      <c r="H5770" s="7" t="str">
        <f t="shared" si="181"/>
        <v/>
      </c>
      <c r="J5770" s="1">
        <v>0</v>
      </c>
      <c r="K5770" s="1" t="s">
        <v>33</v>
      </c>
      <c r="N5770" s="2" t="s">
        <v>161</v>
      </c>
      <c r="O5770" s="2" t="s">
        <v>160</v>
      </c>
    </row>
    <row r="5771" spans="1:15" x14ac:dyDescent="0.2">
      <c r="A5771" s="6">
        <v>5770</v>
      </c>
      <c r="B5771" s="16" t="s">
        <v>22</v>
      </c>
      <c r="C5771" s="8">
        <v>41846</v>
      </c>
      <c r="D5771" s="16">
        <f t="shared" si="180"/>
        <v>13</v>
      </c>
      <c r="E5771" s="21">
        <v>36.555555555399003</v>
      </c>
      <c r="H5771" s="7" t="str">
        <f t="shared" si="181"/>
        <v/>
      </c>
      <c r="J5771" s="1">
        <v>0</v>
      </c>
      <c r="K5771" s="1" t="s">
        <v>33</v>
      </c>
      <c r="N5771" s="2" t="s">
        <v>161</v>
      </c>
      <c r="O5771" s="2" t="s">
        <v>160</v>
      </c>
    </row>
    <row r="5772" spans="1:15" x14ac:dyDescent="0.2">
      <c r="A5772" s="6">
        <v>5771</v>
      </c>
      <c r="B5772" s="16" t="s">
        <v>22</v>
      </c>
      <c r="C5772" s="8">
        <v>41846</v>
      </c>
      <c r="D5772" s="16">
        <f t="shared" si="180"/>
        <v>13</v>
      </c>
      <c r="E5772" s="21">
        <v>36.562499999843297</v>
      </c>
      <c r="H5772" s="7" t="str">
        <f t="shared" si="181"/>
        <v/>
      </c>
      <c r="J5772" s="1">
        <v>0</v>
      </c>
      <c r="K5772" s="1" t="s">
        <v>33</v>
      </c>
      <c r="N5772" s="2" t="s">
        <v>161</v>
      </c>
      <c r="O5772" s="2" t="s">
        <v>160</v>
      </c>
    </row>
    <row r="5773" spans="1:15" x14ac:dyDescent="0.2">
      <c r="A5773" s="6">
        <v>5772</v>
      </c>
      <c r="B5773" s="16" t="s">
        <v>22</v>
      </c>
      <c r="C5773" s="8">
        <v>41846</v>
      </c>
      <c r="D5773" s="16">
        <f t="shared" si="180"/>
        <v>13</v>
      </c>
      <c r="E5773" s="21">
        <v>36.569444444287697</v>
      </c>
      <c r="H5773" s="7" t="str">
        <f t="shared" si="181"/>
        <v/>
      </c>
      <c r="J5773" s="1">
        <v>0</v>
      </c>
      <c r="K5773" s="1" t="s">
        <v>33</v>
      </c>
      <c r="N5773" s="2" t="s">
        <v>161</v>
      </c>
      <c r="O5773" s="2" t="s">
        <v>160</v>
      </c>
    </row>
    <row r="5774" spans="1:15" x14ac:dyDescent="0.2">
      <c r="A5774" s="6">
        <v>5773</v>
      </c>
      <c r="B5774" s="16" t="s">
        <v>22</v>
      </c>
      <c r="C5774" s="8">
        <v>41846</v>
      </c>
      <c r="D5774" s="16">
        <f t="shared" si="180"/>
        <v>13</v>
      </c>
      <c r="E5774" s="21">
        <v>36.576388888732097</v>
      </c>
      <c r="H5774" s="7" t="str">
        <f t="shared" si="181"/>
        <v/>
      </c>
      <c r="J5774" s="1">
        <v>0</v>
      </c>
      <c r="K5774" s="1" t="s">
        <v>33</v>
      </c>
      <c r="N5774" s="2" t="s">
        <v>161</v>
      </c>
      <c r="O5774" s="2" t="s">
        <v>160</v>
      </c>
    </row>
    <row r="5775" spans="1:15" x14ac:dyDescent="0.2">
      <c r="A5775" s="6">
        <v>5774</v>
      </c>
      <c r="B5775" s="16" t="s">
        <v>22</v>
      </c>
      <c r="C5775" s="8">
        <v>41846</v>
      </c>
      <c r="D5775" s="16">
        <f t="shared" si="180"/>
        <v>14</v>
      </c>
      <c r="E5775" s="21">
        <v>36.583333333176498</v>
      </c>
      <c r="H5775" s="7" t="str">
        <f t="shared" si="181"/>
        <v/>
      </c>
      <c r="J5775" s="1">
        <v>0</v>
      </c>
      <c r="K5775" s="1" t="s">
        <v>33</v>
      </c>
      <c r="N5775" s="2" t="s">
        <v>161</v>
      </c>
      <c r="O5775" s="2" t="s">
        <v>160</v>
      </c>
    </row>
    <row r="5776" spans="1:15" x14ac:dyDescent="0.2">
      <c r="A5776" s="6">
        <v>5775</v>
      </c>
      <c r="B5776" s="16" t="s">
        <v>22</v>
      </c>
      <c r="C5776" s="8">
        <v>41846</v>
      </c>
      <c r="D5776" s="16">
        <f t="shared" si="180"/>
        <v>14</v>
      </c>
      <c r="E5776" s="21">
        <v>36.590277777620898</v>
      </c>
      <c r="H5776" s="7" t="str">
        <f t="shared" si="181"/>
        <v/>
      </c>
      <c r="J5776" s="1">
        <v>0</v>
      </c>
      <c r="K5776" s="1" t="s">
        <v>33</v>
      </c>
      <c r="N5776" s="2" t="s">
        <v>161</v>
      </c>
      <c r="O5776" s="2" t="s">
        <v>160</v>
      </c>
    </row>
    <row r="5777" spans="1:15" x14ac:dyDescent="0.2">
      <c r="A5777" s="6">
        <v>5776</v>
      </c>
      <c r="B5777" s="16" t="s">
        <v>22</v>
      </c>
      <c r="C5777" s="8">
        <v>41846</v>
      </c>
      <c r="D5777" s="16">
        <f t="shared" ref="D5777:D5840" si="182">IF(ISBLANK(E5777),"",HOUR(E5777))</f>
        <v>14</v>
      </c>
      <c r="E5777" s="21">
        <v>36.597222222065298</v>
      </c>
      <c r="H5777" s="7" t="str">
        <f t="shared" si="181"/>
        <v/>
      </c>
      <c r="J5777" s="1">
        <v>0</v>
      </c>
      <c r="K5777" s="1" t="s">
        <v>33</v>
      </c>
      <c r="N5777" s="2" t="s">
        <v>161</v>
      </c>
      <c r="O5777" s="2" t="s">
        <v>160</v>
      </c>
    </row>
    <row r="5778" spans="1:15" x14ac:dyDescent="0.2">
      <c r="A5778" s="6">
        <v>5777</v>
      </c>
      <c r="B5778" s="16" t="s">
        <v>22</v>
      </c>
      <c r="C5778" s="8">
        <v>41846</v>
      </c>
      <c r="D5778" s="16">
        <f t="shared" si="182"/>
        <v>14</v>
      </c>
      <c r="E5778" s="21">
        <v>36.604166666509798</v>
      </c>
      <c r="H5778" s="7" t="str">
        <f t="shared" si="181"/>
        <v/>
      </c>
      <c r="J5778" s="1">
        <v>0</v>
      </c>
      <c r="K5778" s="1" t="s">
        <v>33</v>
      </c>
      <c r="N5778" s="2" t="s">
        <v>161</v>
      </c>
      <c r="O5778" s="2" t="s">
        <v>160</v>
      </c>
    </row>
    <row r="5779" spans="1:15" x14ac:dyDescent="0.2">
      <c r="A5779" s="6">
        <v>5778</v>
      </c>
      <c r="B5779" s="16" t="s">
        <v>22</v>
      </c>
      <c r="C5779" s="8">
        <v>41846</v>
      </c>
      <c r="D5779" s="16">
        <f t="shared" si="182"/>
        <v>14</v>
      </c>
      <c r="E5779" s="21">
        <v>36.611111110954198</v>
      </c>
      <c r="H5779" s="7" t="str">
        <f t="shared" si="181"/>
        <v/>
      </c>
      <c r="J5779" s="1">
        <v>0</v>
      </c>
      <c r="K5779" s="1" t="s">
        <v>33</v>
      </c>
      <c r="N5779" s="2" t="s">
        <v>161</v>
      </c>
      <c r="O5779" s="2" t="s">
        <v>160</v>
      </c>
    </row>
    <row r="5780" spans="1:15" x14ac:dyDescent="0.2">
      <c r="A5780" s="6">
        <v>5779</v>
      </c>
      <c r="B5780" s="16" t="s">
        <v>22</v>
      </c>
      <c r="C5780" s="8">
        <v>41846</v>
      </c>
      <c r="D5780" s="16">
        <f t="shared" si="182"/>
        <v>14</v>
      </c>
      <c r="E5780" s="21">
        <v>36.618055555398598</v>
      </c>
      <c r="H5780" s="7" t="str">
        <f t="shared" si="181"/>
        <v/>
      </c>
      <c r="J5780" s="1">
        <v>0</v>
      </c>
      <c r="K5780" s="1" t="s">
        <v>33</v>
      </c>
      <c r="N5780" s="2" t="s">
        <v>161</v>
      </c>
      <c r="O5780" s="2" t="s">
        <v>160</v>
      </c>
    </row>
    <row r="5781" spans="1:15" x14ac:dyDescent="0.2">
      <c r="A5781" s="6">
        <v>5780</v>
      </c>
      <c r="B5781" s="16" t="s">
        <v>22</v>
      </c>
      <c r="C5781" s="8">
        <v>41846</v>
      </c>
      <c r="D5781" s="16">
        <f t="shared" si="182"/>
        <v>15</v>
      </c>
      <c r="E5781" s="21">
        <v>36.624999999842998</v>
      </c>
      <c r="H5781" s="7" t="str">
        <f t="shared" si="181"/>
        <v/>
      </c>
      <c r="J5781" s="1">
        <v>0</v>
      </c>
      <c r="K5781" s="1" t="s">
        <v>33</v>
      </c>
      <c r="N5781" s="2" t="s">
        <v>161</v>
      </c>
      <c r="O5781" s="2" t="s">
        <v>160</v>
      </c>
    </row>
    <row r="5782" spans="1:15" x14ac:dyDescent="0.2">
      <c r="A5782" s="6">
        <v>5781</v>
      </c>
      <c r="B5782" s="16" t="s">
        <v>22</v>
      </c>
      <c r="C5782" s="8">
        <v>41846</v>
      </c>
      <c r="D5782" s="16">
        <f t="shared" si="182"/>
        <v>15</v>
      </c>
      <c r="E5782" s="21">
        <v>36.631944444287399</v>
      </c>
      <c r="H5782" s="7" t="str">
        <f t="shared" si="181"/>
        <v/>
      </c>
      <c r="J5782" s="1">
        <v>0</v>
      </c>
      <c r="K5782" s="1" t="s">
        <v>33</v>
      </c>
      <c r="N5782" s="2" t="s">
        <v>161</v>
      </c>
      <c r="O5782" s="2" t="s">
        <v>160</v>
      </c>
    </row>
    <row r="5783" spans="1:15" x14ac:dyDescent="0.2">
      <c r="A5783" s="6">
        <v>5782</v>
      </c>
      <c r="B5783" s="16" t="s">
        <v>22</v>
      </c>
      <c r="C5783" s="8">
        <v>41846</v>
      </c>
      <c r="D5783" s="16">
        <f t="shared" si="182"/>
        <v>15</v>
      </c>
      <c r="E5783" s="21">
        <v>36.638888888731799</v>
      </c>
      <c r="H5783" s="7" t="str">
        <f t="shared" si="181"/>
        <v/>
      </c>
      <c r="J5783" s="1">
        <v>0</v>
      </c>
      <c r="K5783" s="1" t="s">
        <v>33</v>
      </c>
      <c r="N5783" s="2" t="s">
        <v>161</v>
      </c>
      <c r="O5783" s="2" t="s">
        <v>160</v>
      </c>
    </row>
    <row r="5784" spans="1:15" x14ac:dyDescent="0.2">
      <c r="A5784" s="6">
        <v>5783</v>
      </c>
      <c r="B5784" s="16" t="s">
        <v>22</v>
      </c>
      <c r="C5784" s="8">
        <v>41846</v>
      </c>
      <c r="D5784" s="16">
        <f t="shared" si="182"/>
        <v>15</v>
      </c>
      <c r="E5784" s="21">
        <v>36.645833333176199</v>
      </c>
      <c r="H5784" s="7" t="str">
        <f t="shared" si="181"/>
        <v/>
      </c>
      <c r="J5784" s="1">
        <v>0</v>
      </c>
      <c r="K5784" s="1" t="s">
        <v>33</v>
      </c>
      <c r="N5784" s="2" t="s">
        <v>161</v>
      </c>
      <c r="O5784" s="2" t="s">
        <v>160</v>
      </c>
    </row>
    <row r="5785" spans="1:15" x14ac:dyDescent="0.2">
      <c r="A5785" s="6">
        <v>5784</v>
      </c>
      <c r="B5785" s="16" t="s">
        <v>22</v>
      </c>
      <c r="C5785" s="8">
        <v>41846</v>
      </c>
      <c r="D5785" s="16">
        <f t="shared" si="182"/>
        <v>15</v>
      </c>
      <c r="E5785" s="21">
        <v>36.652777777620599</v>
      </c>
      <c r="H5785" s="7" t="str">
        <f t="shared" si="181"/>
        <v/>
      </c>
      <c r="J5785" s="1">
        <v>0</v>
      </c>
      <c r="K5785" s="1" t="s">
        <v>33</v>
      </c>
      <c r="N5785" s="2" t="s">
        <v>161</v>
      </c>
      <c r="O5785" s="2" t="s">
        <v>160</v>
      </c>
    </row>
    <row r="5786" spans="1:15" x14ac:dyDescent="0.2">
      <c r="A5786" s="6">
        <v>5785</v>
      </c>
      <c r="B5786" s="16" t="s">
        <v>22</v>
      </c>
      <c r="C5786" s="8">
        <v>41846</v>
      </c>
      <c r="D5786" s="16">
        <f t="shared" si="182"/>
        <v>15</v>
      </c>
      <c r="E5786" s="21">
        <v>36.659722222065</v>
      </c>
      <c r="H5786" s="7" t="str">
        <f t="shared" si="181"/>
        <v/>
      </c>
      <c r="I5786" s="1" t="s">
        <v>32</v>
      </c>
      <c r="J5786" s="1" t="s">
        <v>27</v>
      </c>
      <c r="K5786" s="1" t="s">
        <v>33</v>
      </c>
      <c r="L5786" s="11" t="s">
        <v>162</v>
      </c>
      <c r="M5786" s="18" t="s">
        <v>27</v>
      </c>
      <c r="N5786" s="2" t="s">
        <v>161</v>
      </c>
      <c r="O5786" s="2" t="s">
        <v>160</v>
      </c>
    </row>
    <row r="5787" spans="1:15" x14ac:dyDescent="0.2">
      <c r="A5787" s="6">
        <v>5786</v>
      </c>
      <c r="B5787" s="16" t="s">
        <v>22</v>
      </c>
      <c r="C5787" s="8">
        <v>41846</v>
      </c>
      <c r="D5787" s="16">
        <f t="shared" si="182"/>
        <v>16</v>
      </c>
      <c r="E5787" s="21">
        <v>36.6666666665094</v>
      </c>
      <c r="H5787" s="7" t="str">
        <f t="shared" si="181"/>
        <v/>
      </c>
      <c r="J5787" s="1">
        <v>0</v>
      </c>
      <c r="K5787" s="1" t="s">
        <v>33</v>
      </c>
      <c r="N5787" s="2" t="s">
        <v>161</v>
      </c>
      <c r="O5787" s="2" t="s">
        <v>160</v>
      </c>
    </row>
    <row r="5788" spans="1:15" x14ac:dyDescent="0.2">
      <c r="A5788" s="6">
        <v>5787</v>
      </c>
      <c r="B5788" s="16" t="s">
        <v>22</v>
      </c>
      <c r="C5788" s="8">
        <v>41846</v>
      </c>
      <c r="D5788" s="16">
        <f t="shared" si="182"/>
        <v>16</v>
      </c>
      <c r="E5788" s="21">
        <v>36.6736111109538</v>
      </c>
      <c r="H5788" s="7" t="str">
        <f t="shared" si="181"/>
        <v/>
      </c>
      <c r="J5788" s="1">
        <v>0</v>
      </c>
      <c r="K5788" s="1" t="s">
        <v>33</v>
      </c>
      <c r="N5788" s="2" t="s">
        <v>161</v>
      </c>
      <c r="O5788" s="2" t="s">
        <v>160</v>
      </c>
    </row>
    <row r="5789" spans="1:15" x14ac:dyDescent="0.2">
      <c r="A5789" s="6">
        <v>5788</v>
      </c>
      <c r="B5789" s="16" t="s">
        <v>22</v>
      </c>
      <c r="C5789" s="8">
        <v>41846</v>
      </c>
      <c r="D5789" s="16">
        <f t="shared" si="182"/>
        <v>16</v>
      </c>
      <c r="E5789" s="21">
        <v>36.6805555553982</v>
      </c>
      <c r="H5789" s="7" t="str">
        <f t="shared" si="181"/>
        <v/>
      </c>
      <c r="J5789" s="1">
        <v>0</v>
      </c>
      <c r="K5789" s="1" t="s">
        <v>33</v>
      </c>
      <c r="N5789" s="2" t="s">
        <v>161</v>
      </c>
      <c r="O5789" s="2" t="s">
        <v>160</v>
      </c>
    </row>
    <row r="5790" spans="1:15" x14ac:dyDescent="0.2">
      <c r="A5790" s="6">
        <v>5789</v>
      </c>
      <c r="B5790" s="16" t="s">
        <v>22</v>
      </c>
      <c r="C5790" s="8">
        <v>41846</v>
      </c>
      <c r="D5790" s="16">
        <f t="shared" si="182"/>
        <v>16</v>
      </c>
      <c r="E5790" s="21">
        <v>36.687499999842601</v>
      </c>
      <c r="H5790" s="7" t="str">
        <f t="shared" si="181"/>
        <v/>
      </c>
      <c r="J5790" s="1">
        <v>0</v>
      </c>
      <c r="K5790" s="1" t="s">
        <v>33</v>
      </c>
      <c r="N5790" s="2" t="s">
        <v>161</v>
      </c>
      <c r="O5790" s="2" t="s">
        <v>160</v>
      </c>
    </row>
    <row r="5791" spans="1:15" x14ac:dyDescent="0.2">
      <c r="A5791" s="6">
        <v>5790</v>
      </c>
      <c r="B5791" s="16" t="s">
        <v>22</v>
      </c>
      <c r="C5791" s="8">
        <v>41846</v>
      </c>
      <c r="D5791" s="16">
        <f t="shared" si="182"/>
        <v>16</v>
      </c>
      <c r="E5791" s="21">
        <v>36.694444444287001</v>
      </c>
      <c r="H5791" s="7" t="str">
        <f t="shared" si="181"/>
        <v/>
      </c>
      <c r="J5791" s="1">
        <v>0</v>
      </c>
      <c r="K5791" s="1" t="s">
        <v>33</v>
      </c>
      <c r="N5791" s="2" t="s">
        <v>161</v>
      </c>
      <c r="O5791" s="2" t="s">
        <v>160</v>
      </c>
    </row>
    <row r="5792" spans="1:15" x14ac:dyDescent="0.2">
      <c r="A5792" s="6">
        <v>5791</v>
      </c>
      <c r="B5792" s="16" t="s">
        <v>22</v>
      </c>
      <c r="C5792" s="8">
        <v>41846</v>
      </c>
      <c r="D5792" s="16">
        <f t="shared" si="182"/>
        <v>16</v>
      </c>
      <c r="E5792" s="21">
        <v>36.701388888731401</v>
      </c>
      <c r="H5792" s="7" t="str">
        <f t="shared" si="181"/>
        <v/>
      </c>
      <c r="J5792" s="1">
        <v>0</v>
      </c>
      <c r="K5792" s="1" t="s">
        <v>33</v>
      </c>
      <c r="N5792" s="2" t="s">
        <v>161</v>
      </c>
      <c r="O5792" s="2" t="s">
        <v>160</v>
      </c>
    </row>
    <row r="5793" spans="1:15" x14ac:dyDescent="0.2">
      <c r="A5793" s="6">
        <v>5792</v>
      </c>
      <c r="B5793" s="16" t="s">
        <v>22</v>
      </c>
      <c r="C5793" s="8">
        <v>41846</v>
      </c>
      <c r="D5793" s="16">
        <f t="shared" si="182"/>
        <v>17</v>
      </c>
      <c r="E5793" s="21">
        <v>36.708333333175801</v>
      </c>
      <c r="H5793" s="7" t="str">
        <f t="shared" si="181"/>
        <v/>
      </c>
      <c r="J5793" s="1">
        <v>0</v>
      </c>
      <c r="K5793" s="1" t="s">
        <v>33</v>
      </c>
      <c r="N5793" s="2" t="s">
        <v>161</v>
      </c>
      <c r="O5793" s="2" t="s">
        <v>160</v>
      </c>
    </row>
    <row r="5794" spans="1:15" x14ac:dyDescent="0.2">
      <c r="A5794" s="6">
        <v>5793</v>
      </c>
      <c r="B5794" s="16" t="s">
        <v>22</v>
      </c>
      <c r="C5794" s="8">
        <v>41846</v>
      </c>
      <c r="D5794" s="16">
        <f t="shared" si="182"/>
        <v>17</v>
      </c>
      <c r="E5794" s="21">
        <v>36.715277777620202</v>
      </c>
      <c r="H5794" s="7" t="str">
        <f t="shared" si="181"/>
        <v/>
      </c>
      <c r="J5794" s="1">
        <v>0</v>
      </c>
      <c r="K5794" s="1" t="s">
        <v>33</v>
      </c>
      <c r="N5794" s="2" t="s">
        <v>161</v>
      </c>
      <c r="O5794" s="2" t="s">
        <v>160</v>
      </c>
    </row>
    <row r="5795" spans="1:15" x14ac:dyDescent="0.2">
      <c r="A5795" s="6">
        <v>5794</v>
      </c>
      <c r="B5795" s="16" t="s">
        <v>22</v>
      </c>
      <c r="C5795" s="8">
        <v>41846</v>
      </c>
      <c r="D5795" s="16">
        <f t="shared" si="182"/>
        <v>17</v>
      </c>
      <c r="E5795" s="21">
        <v>36.722222222064602</v>
      </c>
      <c r="H5795" s="7" t="str">
        <f t="shared" si="181"/>
        <v/>
      </c>
      <c r="J5795" s="1">
        <v>32</v>
      </c>
      <c r="K5795" s="1" t="s">
        <v>33</v>
      </c>
      <c r="L5795" s="11" t="s">
        <v>23</v>
      </c>
      <c r="M5795" s="18" t="s">
        <v>59</v>
      </c>
      <c r="N5795" s="2" t="s">
        <v>161</v>
      </c>
      <c r="O5795" s="2" t="s">
        <v>160</v>
      </c>
    </row>
    <row r="5796" spans="1:15" x14ac:dyDescent="0.2">
      <c r="A5796" s="6">
        <v>5795</v>
      </c>
      <c r="B5796" s="16" t="s">
        <v>22</v>
      </c>
      <c r="C5796" s="8">
        <v>41846</v>
      </c>
      <c r="D5796" s="16">
        <f t="shared" si="182"/>
        <v>17</v>
      </c>
      <c r="E5796" s="21">
        <v>36.729166666509002</v>
      </c>
      <c r="H5796" s="7" t="str">
        <f t="shared" si="181"/>
        <v/>
      </c>
      <c r="J5796" s="1">
        <v>0</v>
      </c>
      <c r="K5796" s="1" t="s">
        <v>33</v>
      </c>
      <c r="N5796" s="2" t="s">
        <v>161</v>
      </c>
      <c r="O5796" s="2" t="s">
        <v>160</v>
      </c>
    </row>
    <row r="5797" spans="1:15" x14ac:dyDescent="0.2">
      <c r="A5797" s="6">
        <v>5796</v>
      </c>
      <c r="B5797" s="16" t="s">
        <v>22</v>
      </c>
      <c r="C5797" s="8">
        <v>41846</v>
      </c>
      <c r="D5797" s="16">
        <f t="shared" si="182"/>
        <v>17</v>
      </c>
      <c r="E5797" s="21">
        <v>36.736111110953402</v>
      </c>
      <c r="H5797" s="7" t="str">
        <f t="shared" si="181"/>
        <v/>
      </c>
      <c r="J5797" s="1">
        <v>0</v>
      </c>
      <c r="K5797" s="1" t="s">
        <v>33</v>
      </c>
      <c r="N5797" s="2" t="s">
        <v>161</v>
      </c>
      <c r="O5797" s="2" t="s">
        <v>160</v>
      </c>
    </row>
    <row r="5798" spans="1:15" x14ac:dyDescent="0.2">
      <c r="A5798" s="6">
        <v>5797</v>
      </c>
      <c r="B5798" s="16" t="s">
        <v>22</v>
      </c>
      <c r="C5798" s="8">
        <v>41846</v>
      </c>
      <c r="D5798" s="16">
        <f t="shared" si="182"/>
        <v>17</v>
      </c>
      <c r="E5798" s="21">
        <v>36.743055555397802</v>
      </c>
      <c r="H5798" s="7" t="str">
        <f t="shared" si="181"/>
        <v/>
      </c>
      <c r="J5798" s="1">
        <v>0</v>
      </c>
      <c r="K5798" s="1" t="s">
        <v>33</v>
      </c>
      <c r="N5798" s="2" t="s">
        <v>161</v>
      </c>
      <c r="O5798" s="2" t="s">
        <v>160</v>
      </c>
    </row>
    <row r="5799" spans="1:15" x14ac:dyDescent="0.2">
      <c r="A5799" s="6">
        <v>5798</v>
      </c>
      <c r="B5799" s="16" t="s">
        <v>22</v>
      </c>
      <c r="C5799" s="8">
        <v>41846</v>
      </c>
      <c r="D5799" s="16">
        <f t="shared" si="182"/>
        <v>18</v>
      </c>
      <c r="E5799" s="21">
        <v>36.749999999842203</v>
      </c>
      <c r="H5799" s="7" t="str">
        <f t="shared" si="181"/>
        <v/>
      </c>
      <c r="J5799" s="1">
        <v>0</v>
      </c>
      <c r="K5799" s="1" t="s">
        <v>33</v>
      </c>
      <c r="N5799" s="2" t="s">
        <v>161</v>
      </c>
      <c r="O5799" s="2" t="s">
        <v>160</v>
      </c>
    </row>
    <row r="5800" spans="1:15" x14ac:dyDescent="0.2">
      <c r="A5800" s="6">
        <v>5799</v>
      </c>
      <c r="B5800" s="16" t="s">
        <v>22</v>
      </c>
      <c r="C5800" s="8">
        <v>41846</v>
      </c>
      <c r="D5800" s="16">
        <f t="shared" si="182"/>
        <v>18</v>
      </c>
      <c r="E5800" s="21">
        <v>36.756944444286603</v>
      </c>
      <c r="H5800" s="7" t="str">
        <f t="shared" si="181"/>
        <v/>
      </c>
      <c r="J5800" s="1">
        <v>0</v>
      </c>
      <c r="K5800" s="1" t="s">
        <v>33</v>
      </c>
      <c r="N5800" s="2" t="s">
        <v>161</v>
      </c>
      <c r="O5800" s="2" t="s">
        <v>160</v>
      </c>
    </row>
    <row r="5801" spans="1:15" x14ac:dyDescent="0.2">
      <c r="A5801" s="6">
        <v>5800</v>
      </c>
      <c r="B5801" s="16" t="s">
        <v>22</v>
      </c>
      <c r="C5801" s="8">
        <v>41846</v>
      </c>
      <c r="D5801" s="16">
        <f t="shared" si="182"/>
        <v>18</v>
      </c>
      <c r="E5801" s="21">
        <v>36.763888888731003</v>
      </c>
      <c r="H5801" s="7" t="str">
        <f t="shared" si="181"/>
        <v/>
      </c>
      <c r="J5801" s="1">
        <v>0</v>
      </c>
      <c r="K5801" s="1" t="s">
        <v>33</v>
      </c>
      <c r="N5801" s="2" t="s">
        <v>161</v>
      </c>
      <c r="O5801" s="2" t="s">
        <v>160</v>
      </c>
    </row>
    <row r="5802" spans="1:15" x14ac:dyDescent="0.2">
      <c r="A5802" s="6">
        <v>5801</v>
      </c>
      <c r="B5802" s="16" t="s">
        <v>22</v>
      </c>
      <c r="C5802" s="8">
        <v>41846</v>
      </c>
      <c r="D5802" s="16">
        <f t="shared" si="182"/>
        <v>18</v>
      </c>
      <c r="E5802" s="21">
        <v>36.770833333175403</v>
      </c>
      <c r="H5802" s="7" t="str">
        <f t="shared" si="181"/>
        <v/>
      </c>
      <c r="J5802" s="1">
        <v>0</v>
      </c>
      <c r="K5802" s="1" t="s">
        <v>33</v>
      </c>
      <c r="N5802" s="2" t="s">
        <v>161</v>
      </c>
      <c r="O5802" s="2" t="s">
        <v>160</v>
      </c>
    </row>
    <row r="5803" spans="1:15" x14ac:dyDescent="0.2">
      <c r="A5803" s="6">
        <v>5802</v>
      </c>
      <c r="B5803" s="16" t="s">
        <v>22</v>
      </c>
      <c r="C5803" s="8">
        <v>41846</v>
      </c>
      <c r="D5803" s="16">
        <f t="shared" si="182"/>
        <v>18</v>
      </c>
      <c r="E5803" s="21">
        <v>36.777777777619796</v>
      </c>
      <c r="H5803" s="7" t="str">
        <f t="shared" si="181"/>
        <v/>
      </c>
      <c r="J5803" s="1">
        <v>0</v>
      </c>
      <c r="K5803" s="1" t="s">
        <v>33</v>
      </c>
      <c r="N5803" s="2" t="s">
        <v>161</v>
      </c>
      <c r="O5803" s="2" t="s">
        <v>160</v>
      </c>
    </row>
    <row r="5804" spans="1:15" x14ac:dyDescent="0.2">
      <c r="A5804" s="6">
        <v>5803</v>
      </c>
      <c r="B5804" s="16" t="s">
        <v>22</v>
      </c>
      <c r="C5804" s="8">
        <v>41846</v>
      </c>
      <c r="D5804" s="16">
        <f t="shared" si="182"/>
        <v>18</v>
      </c>
      <c r="E5804" s="21">
        <v>36.784722222064197</v>
      </c>
      <c r="H5804" s="7" t="str">
        <f t="shared" si="181"/>
        <v/>
      </c>
      <c r="J5804" s="1">
        <v>0</v>
      </c>
      <c r="K5804" s="1" t="s">
        <v>33</v>
      </c>
      <c r="N5804" s="2" t="s">
        <v>161</v>
      </c>
      <c r="O5804" s="2" t="s">
        <v>160</v>
      </c>
    </row>
    <row r="5805" spans="1:15" x14ac:dyDescent="0.2">
      <c r="A5805" s="6">
        <v>5804</v>
      </c>
      <c r="B5805" s="16" t="s">
        <v>22</v>
      </c>
      <c r="C5805" s="8">
        <v>41846</v>
      </c>
      <c r="D5805" s="16">
        <f t="shared" si="182"/>
        <v>19</v>
      </c>
      <c r="E5805" s="21">
        <v>36.791666666508597</v>
      </c>
      <c r="H5805" s="7" t="str">
        <f t="shared" si="181"/>
        <v/>
      </c>
      <c r="J5805" s="1">
        <v>0</v>
      </c>
      <c r="K5805" s="1" t="s">
        <v>33</v>
      </c>
      <c r="N5805" s="2" t="s">
        <v>161</v>
      </c>
      <c r="O5805" s="2" t="s">
        <v>160</v>
      </c>
    </row>
    <row r="5806" spans="1:15" x14ac:dyDescent="0.2">
      <c r="A5806" s="6">
        <v>5805</v>
      </c>
      <c r="B5806" s="16" t="s">
        <v>22</v>
      </c>
      <c r="C5806" s="8">
        <v>41846</v>
      </c>
      <c r="D5806" s="16">
        <f t="shared" si="182"/>
        <v>19</v>
      </c>
      <c r="E5806" s="21">
        <v>36.798611110952997</v>
      </c>
      <c r="H5806" s="7" t="str">
        <f t="shared" si="181"/>
        <v/>
      </c>
      <c r="J5806" s="1">
        <v>0</v>
      </c>
      <c r="K5806" s="1" t="s">
        <v>33</v>
      </c>
      <c r="N5806" s="2" t="s">
        <v>161</v>
      </c>
      <c r="O5806" s="2" t="s">
        <v>160</v>
      </c>
    </row>
    <row r="5807" spans="1:15" x14ac:dyDescent="0.2">
      <c r="A5807" s="6">
        <v>5806</v>
      </c>
      <c r="B5807" s="16" t="s">
        <v>22</v>
      </c>
      <c r="C5807" s="8">
        <v>41846</v>
      </c>
      <c r="D5807" s="16">
        <f t="shared" si="182"/>
        <v>19</v>
      </c>
      <c r="E5807" s="21">
        <v>36.805555555397397</v>
      </c>
      <c r="H5807" s="7" t="str">
        <f t="shared" si="181"/>
        <v/>
      </c>
      <c r="J5807" s="1">
        <v>0</v>
      </c>
      <c r="K5807" s="1" t="s">
        <v>33</v>
      </c>
      <c r="N5807" s="2" t="s">
        <v>161</v>
      </c>
      <c r="O5807" s="2" t="s">
        <v>160</v>
      </c>
    </row>
    <row r="5808" spans="1:15" x14ac:dyDescent="0.2">
      <c r="A5808" s="6">
        <v>5807</v>
      </c>
      <c r="B5808" s="16" t="s">
        <v>22</v>
      </c>
      <c r="C5808" s="8">
        <v>41846</v>
      </c>
      <c r="D5808" s="16">
        <f t="shared" si="182"/>
        <v>19</v>
      </c>
      <c r="E5808" s="21">
        <v>36.812499999841798</v>
      </c>
      <c r="H5808" s="7" t="str">
        <f t="shared" si="181"/>
        <v/>
      </c>
      <c r="J5808" s="1">
        <v>0</v>
      </c>
      <c r="K5808" s="1" t="s">
        <v>33</v>
      </c>
      <c r="N5808" s="2" t="s">
        <v>161</v>
      </c>
      <c r="O5808" s="2" t="s">
        <v>160</v>
      </c>
    </row>
    <row r="5809" spans="1:15" x14ac:dyDescent="0.2">
      <c r="A5809" s="6">
        <v>5808</v>
      </c>
      <c r="B5809" s="16" t="s">
        <v>22</v>
      </c>
      <c r="C5809" s="8">
        <v>41846</v>
      </c>
      <c r="D5809" s="16">
        <f t="shared" si="182"/>
        <v>19</v>
      </c>
      <c r="E5809" s="21">
        <v>36.819444444286198</v>
      </c>
      <c r="H5809" s="7" t="str">
        <f t="shared" si="181"/>
        <v/>
      </c>
      <c r="J5809" s="1">
        <v>0</v>
      </c>
      <c r="K5809" s="1" t="s">
        <v>33</v>
      </c>
      <c r="N5809" s="2" t="s">
        <v>161</v>
      </c>
      <c r="O5809" s="2" t="s">
        <v>160</v>
      </c>
    </row>
    <row r="5810" spans="1:15" x14ac:dyDescent="0.2">
      <c r="A5810" s="6">
        <v>5809</v>
      </c>
      <c r="B5810" s="16" t="s">
        <v>22</v>
      </c>
      <c r="C5810" s="8">
        <v>41846</v>
      </c>
      <c r="D5810" s="16">
        <f t="shared" si="182"/>
        <v>19</v>
      </c>
      <c r="E5810" s="21">
        <v>36.826388888730598</v>
      </c>
      <c r="H5810" s="7" t="str">
        <f t="shared" si="181"/>
        <v/>
      </c>
      <c r="J5810" s="1">
        <v>36</v>
      </c>
      <c r="K5810" s="1" t="s">
        <v>33</v>
      </c>
      <c r="L5810" s="11" t="s">
        <v>23</v>
      </c>
      <c r="M5810" s="18" t="s">
        <v>59</v>
      </c>
      <c r="N5810" s="2" t="s">
        <v>161</v>
      </c>
      <c r="O5810" s="2" t="s">
        <v>160</v>
      </c>
    </row>
    <row r="5811" spans="1:15" x14ac:dyDescent="0.2">
      <c r="A5811" s="6">
        <v>5810</v>
      </c>
      <c r="B5811" s="16" t="s">
        <v>22</v>
      </c>
      <c r="C5811" s="8">
        <v>41846</v>
      </c>
      <c r="D5811" s="16">
        <f t="shared" si="182"/>
        <v>20</v>
      </c>
      <c r="E5811" s="21">
        <v>36.833333333174998</v>
      </c>
      <c r="H5811" s="7" t="str">
        <f t="shared" si="181"/>
        <v/>
      </c>
      <c r="J5811" s="1">
        <v>0</v>
      </c>
      <c r="K5811" s="1" t="s">
        <v>33</v>
      </c>
      <c r="N5811" s="2" t="s">
        <v>161</v>
      </c>
      <c r="O5811" s="2" t="s">
        <v>160</v>
      </c>
    </row>
    <row r="5812" spans="1:15" x14ac:dyDescent="0.2">
      <c r="A5812" s="6">
        <v>5811</v>
      </c>
      <c r="B5812" s="16" t="s">
        <v>22</v>
      </c>
      <c r="C5812" s="8">
        <v>41846</v>
      </c>
      <c r="D5812" s="16">
        <f t="shared" si="182"/>
        <v>20</v>
      </c>
      <c r="E5812" s="21">
        <v>36.840277777619399</v>
      </c>
      <c r="H5812" s="7" t="str">
        <f t="shared" si="181"/>
        <v/>
      </c>
      <c r="J5812" s="1">
        <v>0</v>
      </c>
      <c r="K5812" s="1" t="s">
        <v>33</v>
      </c>
      <c r="N5812" s="2" t="s">
        <v>161</v>
      </c>
      <c r="O5812" s="2" t="s">
        <v>160</v>
      </c>
    </row>
    <row r="5813" spans="1:15" x14ac:dyDescent="0.2">
      <c r="A5813" s="6">
        <v>5812</v>
      </c>
      <c r="B5813" s="16" t="s">
        <v>22</v>
      </c>
      <c r="C5813" s="8">
        <v>41846</v>
      </c>
      <c r="D5813" s="16">
        <f t="shared" si="182"/>
        <v>20</v>
      </c>
      <c r="E5813" s="21">
        <v>36.847222222063799</v>
      </c>
      <c r="H5813" s="7" t="str">
        <f t="shared" si="181"/>
        <v/>
      </c>
      <c r="J5813" s="1">
        <v>0</v>
      </c>
      <c r="K5813" s="1" t="s">
        <v>33</v>
      </c>
      <c r="N5813" s="2" t="s">
        <v>161</v>
      </c>
      <c r="O5813" s="2" t="s">
        <v>160</v>
      </c>
    </row>
    <row r="5814" spans="1:15" x14ac:dyDescent="0.2">
      <c r="A5814" s="6">
        <v>5813</v>
      </c>
      <c r="B5814" s="16" t="s">
        <v>22</v>
      </c>
      <c r="C5814" s="8">
        <v>41846</v>
      </c>
      <c r="D5814" s="16">
        <f t="shared" si="182"/>
        <v>20</v>
      </c>
      <c r="E5814" s="21">
        <v>36.854166666508199</v>
      </c>
      <c r="H5814" s="7" t="str">
        <f t="shared" si="181"/>
        <v/>
      </c>
      <c r="J5814" s="1">
        <v>0</v>
      </c>
      <c r="K5814" s="1" t="s">
        <v>33</v>
      </c>
      <c r="N5814" s="2" t="s">
        <v>161</v>
      </c>
      <c r="O5814" s="2" t="s">
        <v>160</v>
      </c>
    </row>
    <row r="5815" spans="1:15" x14ac:dyDescent="0.2">
      <c r="A5815" s="6">
        <v>5814</v>
      </c>
      <c r="B5815" s="16" t="s">
        <v>22</v>
      </c>
      <c r="C5815" s="8">
        <v>41846</v>
      </c>
      <c r="D5815" s="16">
        <f t="shared" si="182"/>
        <v>20</v>
      </c>
      <c r="E5815" s="21">
        <v>36.861111110952599</v>
      </c>
      <c r="H5815" s="7" t="str">
        <f t="shared" si="181"/>
        <v/>
      </c>
      <c r="J5815" s="1">
        <v>0</v>
      </c>
      <c r="K5815" s="1" t="s">
        <v>33</v>
      </c>
      <c r="N5815" s="2" t="s">
        <v>161</v>
      </c>
      <c r="O5815" s="2" t="s">
        <v>160</v>
      </c>
    </row>
    <row r="5816" spans="1:15" x14ac:dyDescent="0.2">
      <c r="A5816" s="6">
        <v>5815</v>
      </c>
      <c r="B5816" s="16" t="s">
        <v>22</v>
      </c>
      <c r="C5816" s="8">
        <v>41846</v>
      </c>
      <c r="D5816" s="16">
        <f t="shared" si="182"/>
        <v>20</v>
      </c>
      <c r="E5816" s="21">
        <v>36.868055555397</v>
      </c>
      <c r="H5816" s="7" t="str">
        <f t="shared" si="181"/>
        <v/>
      </c>
      <c r="J5816" s="1">
        <v>0</v>
      </c>
      <c r="K5816" s="1" t="s">
        <v>33</v>
      </c>
      <c r="N5816" s="2" t="s">
        <v>161</v>
      </c>
      <c r="O5816" s="2" t="s">
        <v>160</v>
      </c>
    </row>
    <row r="5817" spans="1:15" x14ac:dyDescent="0.2">
      <c r="A5817" s="6">
        <v>5816</v>
      </c>
      <c r="B5817" s="16" t="s">
        <v>22</v>
      </c>
      <c r="C5817" s="8">
        <v>41846</v>
      </c>
      <c r="D5817" s="16">
        <f t="shared" si="182"/>
        <v>21</v>
      </c>
      <c r="E5817" s="21">
        <v>36.8749999998414</v>
      </c>
      <c r="H5817" s="7" t="str">
        <f t="shared" si="181"/>
        <v/>
      </c>
      <c r="J5817" s="1">
        <v>0</v>
      </c>
      <c r="K5817" s="1" t="s">
        <v>33</v>
      </c>
      <c r="N5817" s="2" t="s">
        <v>161</v>
      </c>
      <c r="O5817" s="2" t="s">
        <v>160</v>
      </c>
    </row>
    <row r="5818" spans="1:15" x14ac:dyDescent="0.2">
      <c r="A5818" s="6">
        <v>5817</v>
      </c>
      <c r="B5818" s="16" t="s">
        <v>22</v>
      </c>
      <c r="C5818" s="8">
        <v>41846</v>
      </c>
      <c r="D5818" s="16">
        <f t="shared" si="182"/>
        <v>21</v>
      </c>
      <c r="E5818" s="21">
        <v>36.8819444442858</v>
      </c>
      <c r="H5818" s="7" t="str">
        <f t="shared" si="181"/>
        <v/>
      </c>
      <c r="J5818" s="1">
        <v>0</v>
      </c>
      <c r="K5818" s="1" t="s">
        <v>33</v>
      </c>
      <c r="N5818" s="2" t="s">
        <v>161</v>
      </c>
      <c r="O5818" s="2" t="s">
        <v>160</v>
      </c>
    </row>
    <row r="5819" spans="1:15" x14ac:dyDescent="0.2">
      <c r="A5819" s="6">
        <v>5818</v>
      </c>
      <c r="B5819" s="16" t="s">
        <v>22</v>
      </c>
      <c r="C5819" s="8">
        <v>41846</v>
      </c>
      <c r="D5819" s="16">
        <f t="shared" si="182"/>
        <v>21</v>
      </c>
      <c r="E5819" s="21">
        <v>36.8888888887302</v>
      </c>
      <c r="H5819" s="7" t="str">
        <f t="shared" si="181"/>
        <v/>
      </c>
      <c r="J5819" s="1">
        <v>0</v>
      </c>
      <c r="K5819" s="1" t="s">
        <v>33</v>
      </c>
      <c r="N5819" s="2" t="s">
        <v>161</v>
      </c>
      <c r="O5819" s="2" t="s">
        <v>160</v>
      </c>
    </row>
    <row r="5820" spans="1:15" x14ac:dyDescent="0.2">
      <c r="A5820" s="6">
        <v>5819</v>
      </c>
      <c r="B5820" s="16" t="s">
        <v>22</v>
      </c>
      <c r="C5820" s="8">
        <v>41846</v>
      </c>
      <c r="D5820" s="16">
        <f t="shared" si="182"/>
        <v>21</v>
      </c>
      <c r="E5820" s="21">
        <v>36.8958333331746</v>
      </c>
      <c r="H5820" s="7" t="str">
        <f t="shared" si="181"/>
        <v/>
      </c>
      <c r="J5820" s="1">
        <v>0</v>
      </c>
      <c r="K5820" s="1" t="s">
        <v>33</v>
      </c>
      <c r="N5820" s="2" t="s">
        <v>161</v>
      </c>
      <c r="O5820" s="2" t="s">
        <v>160</v>
      </c>
    </row>
    <row r="5821" spans="1:15" x14ac:dyDescent="0.2">
      <c r="A5821" s="6">
        <v>5820</v>
      </c>
      <c r="B5821" s="16" t="s">
        <v>22</v>
      </c>
      <c r="C5821" s="8">
        <v>41846</v>
      </c>
      <c r="D5821" s="16">
        <f t="shared" si="182"/>
        <v>21</v>
      </c>
      <c r="E5821" s="21">
        <v>36.902777777619001</v>
      </c>
      <c r="H5821" s="7" t="str">
        <f t="shared" si="181"/>
        <v/>
      </c>
      <c r="J5821" s="1">
        <v>0</v>
      </c>
      <c r="K5821" s="1" t="s">
        <v>33</v>
      </c>
      <c r="N5821" s="2" t="s">
        <v>161</v>
      </c>
      <c r="O5821" s="2" t="s">
        <v>160</v>
      </c>
    </row>
    <row r="5822" spans="1:15" x14ac:dyDescent="0.2">
      <c r="A5822" s="6">
        <v>5821</v>
      </c>
      <c r="B5822" s="16" t="s">
        <v>22</v>
      </c>
      <c r="C5822" s="8">
        <v>41846</v>
      </c>
      <c r="D5822" s="16">
        <f t="shared" si="182"/>
        <v>21</v>
      </c>
      <c r="E5822" s="21">
        <v>36.909722222063401</v>
      </c>
      <c r="H5822" s="7" t="str">
        <f t="shared" si="181"/>
        <v/>
      </c>
      <c r="J5822" s="1">
        <v>0</v>
      </c>
      <c r="K5822" s="1" t="s">
        <v>33</v>
      </c>
      <c r="N5822" s="2" t="s">
        <v>161</v>
      </c>
      <c r="O5822" s="2" t="s">
        <v>160</v>
      </c>
    </row>
    <row r="5823" spans="1:15" x14ac:dyDescent="0.2">
      <c r="A5823" s="6">
        <v>5822</v>
      </c>
      <c r="B5823" s="16" t="s">
        <v>22</v>
      </c>
      <c r="C5823" s="8">
        <v>41846</v>
      </c>
      <c r="D5823" s="16">
        <f t="shared" si="182"/>
        <v>22</v>
      </c>
      <c r="E5823" s="21">
        <v>36.916666666507801</v>
      </c>
      <c r="H5823" s="7" t="str">
        <f t="shared" si="181"/>
        <v/>
      </c>
      <c r="J5823" s="1">
        <v>0</v>
      </c>
      <c r="K5823" s="1" t="s">
        <v>33</v>
      </c>
      <c r="N5823" s="2" t="s">
        <v>161</v>
      </c>
      <c r="O5823" s="2" t="s">
        <v>160</v>
      </c>
    </row>
    <row r="5824" spans="1:15" x14ac:dyDescent="0.2">
      <c r="A5824" s="6">
        <v>5823</v>
      </c>
      <c r="B5824" s="16" t="s">
        <v>22</v>
      </c>
      <c r="C5824" s="8">
        <v>41846</v>
      </c>
      <c r="D5824" s="16">
        <f t="shared" si="182"/>
        <v>22</v>
      </c>
      <c r="E5824" s="21">
        <v>36.923611110952201</v>
      </c>
      <c r="H5824" s="7" t="str">
        <f t="shared" si="181"/>
        <v/>
      </c>
      <c r="J5824" s="1">
        <v>0</v>
      </c>
      <c r="K5824" s="1" t="s">
        <v>33</v>
      </c>
      <c r="N5824" s="2" t="s">
        <v>161</v>
      </c>
      <c r="O5824" s="2" t="s">
        <v>160</v>
      </c>
    </row>
    <row r="5825" spans="1:15" x14ac:dyDescent="0.2">
      <c r="A5825" s="6">
        <v>5824</v>
      </c>
      <c r="B5825" s="16" t="s">
        <v>22</v>
      </c>
      <c r="C5825" s="8">
        <v>41846</v>
      </c>
      <c r="D5825" s="16">
        <f t="shared" si="182"/>
        <v>22</v>
      </c>
      <c r="E5825" s="21">
        <v>36.930555555396602</v>
      </c>
      <c r="H5825" s="7" t="str">
        <f t="shared" si="181"/>
        <v/>
      </c>
      <c r="J5825" s="1">
        <v>0</v>
      </c>
      <c r="K5825" s="1" t="s">
        <v>33</v>
      </c>
      <c r="N5825" s="2" t="s">
        <v>161</v>
      </c>
      <c r="O5825" s="2" t="s">
        <v>160</v>
      </c>
    </row>
    <row r="5826" spans="1:15" x14ac:dyDescent="0.2">
      <c r="A5826" s="6">
        <v>5825</v>
      </c>
      <c r="B5826" s="16" t="s">
        <v>22</v>
      </c>
      <c r="C5826" s="8">
        <v>41846</v>
      </c>
      <c r="D5826" s="16">
        <f t="shared" si="182"/>
        <v>22</v>
      </c>
      <c r="E5826" s="21">
        <v>36.937499999841002</v>
      </c>
      <c r="H5826" s="7" t="str">
        <f t="shared" si="181"/>
        <v/>
      </c>
      <c r="J5826" s="1">
        <v>0</v>
      </c>
      <c r="K5826" s="1" t="s">
        <v>33</v>
      </c>
      <c r="N5826" s="2" t="s">
        <v>161</v>
      </c>
      <c r="O5826" s="2" t="s">
        <v>160</v>
      </c>
    </row>
    <row r="5827" spans="1:15" x14ac:dyDescent="0.2">
      <c r="A5827" s="6">
        <v>5826</v>
      </c>
      <c r="B5827" s="16" t="s">
        <v>22</v>
      </c>
      <c r="C5827" s="8">
        <v>41846</v>
      </c>
      <c r="D5827" s="16">
        <f t="shared" si="182"/>
        <v>22</v>
      </c>
      <c r="E5827" s="21">
        <v>36.944444444285402</v>
      </c>
      <c r="H5827" s="7" t="str">
        <f t="shared" ref="H5827:H5890" si="183">IF(F5827&gt;0,ROUND((F5827+G5827)/2,1),"")</f>
        <v/>
      </c>
      <c r="J5827" s="1">
        <v>0</v>
      </c>
      <c r="K5827" s="1" t="s">
        <v>33</v>
      </c>
      <c r="N5827" s="2" t="s">
        <v>161</v>
      </c>
      <c r="O5827" s="2" t="s">
        <v>160</v>
      </c>
    </row>
    <row r="5828" spans="1:15" x14ac:dyDescent="0.2">
      <c r="A5828" s="6">
        <v>5827</v>
      </c>
      <c r="B5828" s="16" t="s">
        <v>22</v>
      </c>
      <c r="C5828" s="8">
        <v>41846</v>
      </c>
      <c r="D5828" s="16">
        <f t="shared" si="182"/>
        <v>22</v>
      </c>
      <c r="E5828" s="21">
        <v>36.951388888729802</v>
      </c>
      <c r="H5828" s="7" t="str">
        <f t="shared" si="183"/>
        <v/>
      </c>
      <c r="J5828" s="1">
        <v>0</v>
      </c>
      <c r="K5828" s="1" t="s">
        <v>33</v>
      </c>
      <c r="N5828" s="2" t="s">
        <v>161</v>
      </c>
      <c r="O5828" s="2" t="s">
        <v>160</v>
      </c>
    </row>
    <row r="5829" spans="1:15" x14ac:dyDescent="0.2">
      <c r="A5829" s="6">
        <v>5828</v>
      </c>
      <c r="B5829" s="16" t="s">
        <v>22</v>
      </c>
      <c r="C5829" s="8">
        <v>41846</v>
      </c>
      <c r="D5829" s="16">
        <f t="shared" si="182"/>
        <v>23</v>
      </c>
      <c r="E5829" s="21">
        <v>36.958333333174203</v>
      </c>
      <c r="H5829" s="7" t="str">
        <f t="shared" si="183"/>
        <v/>
      </c>
      <c r="J5829" s="1">
        <v>0</v>
      </c>
      <c r="K5829" s="1" t="s">
        <v>33</v>
      </c>
      <c r="N5829" s="2" t="s">
        <v>161</v>
      </c>
      <c r="O5829" s="2" t="s">
        <v>160</v>
      </c>
    </row>
    <row r="5830" spans="1:15" x14ac:dyDescent="0.2">
      <c r="A5830" s="6">
        <v>5829</v>
      </c>
      <c r="B5830" s="16" t="s">
        <v>22</v>
      </c>
      <c r="C5830" s="8">
        <v>41846</v>
      </c>
      <c r="D5830" s="16">
        <f t="shared" si="182"/>
        <v>23</v>
      </c>
      <c r="E5830" s="21">
        <v>36.965277777618603</v>
      </c>
      <c r="H5830" s="7" t="str">
        <f t="shared" si="183"/>
        <v/>
      </c>
      <c r="J5830" s="1">
        <v>0</v>
      </c>
      <c r="K5830" s="1" t="s">
        <v>33</v>
      </c>
      <c r="N5830" s="2" t="s">
        <v>161</v>
      </c>
      <c r="O5830" s="2" t="s">
        <v>160</v>
      </c>
    </row>
    <row r="5831" spans="1:15" x14ac:dyDescent="0.2">
      <c r="A5831" s="6">
        <v>5830</v>
      </c>
      <c r="B5831" s="16" t="s">
        <v>22</v>
      </c>
      <c r="C5831" s="8">
        <v>41846</v>
      </c>
      <c r="D5831" s="16">
        <f t="shared" si="182"/>
        <v>23</v>
      </c>
      <c r="E5831" s="21">
        <v>36.972222222063003</v>
      </c>
      <c r="H5831" s="7" t="str">
        <f t="shared" si="183"/>
        <v/>
      </c>
      <c r="J5831" s="1">
        <v>0</v>
      </c>
      <c r="K5831" s="1" t="s">
        <v>33</v>
      </c>
      <c r="N5831" s="2" t="s">
        <v>161</v>
      </c>
      <c r="O5831" s="2" t="s">
        <v>160</v>
      </c>
    </row>
    <row r="5832" spans="1:15" x14ac:dyDescent="0.2">
      <c r="A5832" s="6">
        <v>5831</v>
      </c>
      <c r="B5832" s="16" t="s">
        <v>22</v>
      </c>
      <c r="C5832" s="8">
        <v>41846</v>
      </c>
      <c r="D5832" s="16">
        <f t="shared" si="182"/>
        <v>23</v>
      </c>
      <c r="E5832" s="21">
        <v>36.979166666507403</v>
      </c>
      <c r="H5832" s="7" t="str">
        <f t="shared" si="183"/>
        <v/>
      </c>
      <c r="J5832" s="1">
        <v>21</v>
      </c>
      <c r="K5832" s="1" t="s">
        <v>33</v>
      </c>
      <c r="L5832" s="11" t="s">
        <v>23</v>
      </c>
      <c r="M5832" s="18" t="s">
        <v>59</v>
      </c>
      <c r="N5832" s="2" t="s">
        <v>161</v>
      </c>
      <c r="O5832" s="2" t="s">
        <v>160</v>
      </c>
    </row>
    <row r="5833" spans="1:15" x14ac:dyDescent="0.2">
      <c r="A5833" s="6">
        <v>5832</v>
      </c>
      <c r="B5833" s="16" t="s">
        <v>22</v>
      </c>
      <c r="C5833" s="8">
        <v>41846</v>
      </c>
      <c r="D5833" s="16">
        <f t="shared" si="182"/>
        <v>23</v>
      </c>
      <c r="E5833" s="21">
        <v>36.986111110951803</v>
      </c>
      <c r="H5833" s="7" t="str">
        <f t="shared" si="183"/>
        <v/>
      </c>
      <c r="J5833" s="1">
        <v>0</v>
      </c>
      <c r="K5833" s="1" t="s">
        <v>33</v>
      </c>
      <c r="N5833" s="2" t="s">
        <v>161</v>
      </c>
      <c r="O5833" s="2" t="s">
        <v>160</v>
      </c>
    </row>
    <row r="5834" spans="1:15" x14ac:dyDescent="0.2">
      <c r="A5834" s="6">
        <v>5833</v>
      </c>
      <c r="B5834" s="16" t="s">
        <v>22</v>
      </c>
      <c r="C5834" s="8">
        <v>41846</v>
      </c>
      <c r="D5834" s="16">
        <f t="shared" si="182"/>
        <v>23</v>
      </c>
      <c r="E5834" s="21">
        <v>36.993055555396197</v>
      </c>
      <c r="H5834" s="7" t="str">
        <f t="shared" si="183"/>
        <v/>
      </c>
      <c r="J5834" s="1">
        <v>0</v>
      </c>
      <c r="K5834" s="1" t="s">
        <v>33</v>
      </c>
      <c r="N5834" s="2" t="s">
        <v>161</v>
      </c>
      <c r="O5834" s="2" t="s">
        <v>160</v>
      </c>
    </row>
    <row r="5835" spans="1:15" x14ac:dyDescent="0.2">
      <c r="A5835" s="6">
        <v>5834</v>
      </c>
      <c r="B5835" s="16" t="s">
        <v>22</v>
      </c>
      <c r="C5835" s="8">
        <v>41847</v>
      </c>
      <c r="D5835" s="16">
        <f t="shared" si="182"/>
        <v>0</v>
      </c>
      <c r="E5835" s="21">
        <v>36.999999999840597</v>
      </c>
      <c r="H5835" s="7" t="str">
        <f t="shared" si="183"/>
        <v/>
      </c>
      <c r="J5835" s="1">
        <v>0</v>
      </c>
      <c r="K5835" s="1" t="s">
        <v>33</v>
      </c>
      <c r="N5835" s="2" t="s">
        <v>163</v>
      </c>
      <c r="O5835" s="2" t="s">
        <v>164</v>
      </c>
    </row>
    <row r="5836" spans="1:15" x14ac:dyDescent="0.2">
      <c r="A5836" s="6">
        <v>5835</v>
      </c>
      <c r="B5836" s="16" t="s">
        <v>22</v>
      </c>
      <c r="C5836" s="8">
        <v>41847</v>
      </c>
      <c r="D5836" s="16">
        <f t="shared" si="182"/>
        <v>0</v>
      </c>
      <c r="E5836" s="21">
        <v>37.006944444284997</v>
      </c>
      <c r="H5836" s="7" t="str">
        <f t="shared" si="183"/>
        <v/>
      </c>
      <c r="J5836" s="1">
        <v>0</v>
      </c>
      <c r="K5836" s="1" t="s">
        <v>33</v>
      </c>
      <c r="N5836" s="2" t="s">
        <v>163</v>
      </c>
      <c r="O5836" s="2" t="s">
        <v>164</v>
      </c>
    </row>
    <row r="5837" spans="1:15" x14ac:dyDescent="0.2">
      <c r="A5837" s="6">
        <v>5836</v>
      </c>
      <c r="B5837" s="16" t="s">
        <v>22</v>
      </c>
      <c r="C5837" s="8">
        <v>41847</v>
      </c>
      <c r="D5837" s="16">
        <f t="shared" si="182"/>
        <v>0</v>
      </c>
      <c r="E5837" s="21">
        <v>37.013888888729397</v>
      </c>
      <c r="H5837" s="7" t="str">
        <f t="shared" si="183"/>
        <v/>
      </c>
      <c r="J5837" s="1">
        <v>0</v>
      </c>
      <c r="K5837" s="1" t="s">
        <v>33</v>
      </c>
      <c r="N5837" s="2" t="s">
        <v>163</v>
      </c>
      <c r="O5837" s="2" t="s">
        <v>164</v>
      </c>
    </row>
    <row r="5838" spans="1:15" x14ac:dyDescent="0.2">
      <c r="A5838" s="6">
        <v>5837</v>
      </c>
      <c r="B5838" s="16" t="s">
        <v>22</v>
      </c>
      <c r="C5838" s="8">
        <v>41847</v>
      </c>
      <c r="D5838" s="16">
        <f t="shared" si="182"/>
        <v>0</v>
      </c>
      <c r="E5838" s="21">
        <v>37.020833333173798</v>
      </c>
      <c r="H5838" s="7" t="str">
        <f t="shared" si="183"/>
        <v/>
      </c>
      <c r="J5838" s="1">
        <v>0</v>
      </c>
      <c r="K5838" s="1" t="s">
        <v>33</v>
      </c>
      <c r="N5838" s="2" t="s">
        <v>163</v>
      </c>
      <c r="O5838" s="2" t="s">
        <v>164</v>
      </c>
    </row>
    <row r="5839" spans="1:15" x14ac:dyDescent="0.2">
      <c r="A5839" s="6">
        <v>5838</v>
      </c>
      <c r="B5839" s="16" t="s">
        <v>22</v>
      </c>
      <c r="C5839" s="8">
        <v>41847</v>
      </c>
      <c r="D5839" s="16">
        <f t="shared" si="182"/>
        <v>0</v>
      </c>
      <c r="E5839" s="21">
        <v>37.027777777618198</v>
      </c>
      <c r="H5839" s="7" t="str">
        <f t="shared" si="183"/>
        <v/>
      </c>
      <c r="J5839" s="1">
        <v>0</v>
      </c>
      <c r="K5839" s="1" t="s">
        <v>33</v>
      </c>
      <c r="N5839" s="2" t="s">
        <v>163</v>
      </c>
      <c r="O5839" s="2" t="s">
        <v>164</v>
      </c>
    </row>
    <row r="5840" spans="1:15" x14ac:dyDescent="0.2">
      <c r="A5840" s="6">
        <v>5839</v>
      </c>
      <c r="B5840" s="16" t="s">
        <v>22</v>
      </c>
      <c r="C5840" s="8">
        <v>41847</v>
      </c>
      <c r="D5840" s="16">
        <f t="shared" si="182"/>
        <v>0</v>
      </c>
      <c r="E5840" s="21">
        <v>37.034722222062598</v>
      </c>
      <c r="H5840" s="7" t="str">
        <f t="shared" si="183"/>
        <v/>
      </c>
      <c r="J5840" s="1">
        <v>31</v>
      </c>
      <c r="K5840" s="1" t="s">
        <v>33</v>
      </c>
      <c r="L5840" s="11" t="s">
        <v>23</v>
      </c>
      <c r="M5840" s="18" t="s">
        <v>59</v>
      </c>
      <c r="N5840" s="2" t="s">
        <v>163</v>
      </c>
      <c r="O5840" s="2" t="s">
        <v>164</v>
      </c>
    </row>
    <row r="5841" spans="1:15" x14ac:dyDescent="0.2">
      <c r="A5841" s="6">
        <v>5840</v>
      </c>
      <c r="B5841" s="16" t="s">
        <v>22</v>
      </c>
      <c r="C5841" s="8">
        <v>41847</v>
      </c>
      <c r="D5841" s="16">
        <f t="shared" ref="D5841:D5905" si="184">IF(ISBLANK(E5841),"",HOUR(E5841))</f>
        <v>1</v>
      </c>
      <c r="E5841" s="21">
        <v>37.041666666506998</v>
      </c>
      <c r="H5841" s="7" t="str">
        <f t="shared" si="183"/>
        <v/>
      </c>
      <c r="J5841" s="1">
        <v>0</v>
      </c>
      <c r="K5841" s="1" t="s">
        <v>33</v>
      </c>
      <c r="N5841" s="2" t="s">
        <v>163</v>
      </c>
      <c r="O5841" s="2" t="s">
        <v>164</v>
      </c>
    </row>
    <row r="5842" spans="1:15" x14ac:dyDescent="0.2">
      <c r="A5842" s="6">
        <v>5841</v>
      </c>
      <c r="B5842" s="16" t="s">
        <v>22</v>
      </c>
      <c r="C5842" s="8">
        <v>41847</v>
      </c>
      <c r="D5842" s="16">
        <f t="shared" si="184"/>
        <v>1</v>
      </c>
      <c r="E5842" s="21">
        <v>37.048611110951398</v>
      </c>
      <c r="H5842" s="7" t="str">
        <f t="shared" si="183"/>
        <v/>
      </c>
      <c r="J5842" s="1">
        <v>0</v>
      </c>
      <c r="K5842" s="1" t="s">
        <v>33</v>
      </c>
      <c r="N5842" s="2" t="s">
        <v>163</v>
      </c>
      <c r="O5842" s="2" t="s">
        <v>164</v>
      </c>
    </row>
    <row r="5843" spans="1:15" x14ac:dyDescent="0.2">
      <c r="A5843" s="6">
        <v>5842</v>
      </c>
      <c r="B5843" s="16" t="s">
        <v>22</v>
      </c>
      <c r="C5843" s="8">
        <v>41847</v>
      </c>
      <c r="D5843" s="16">
        <f t="shared" si="184"/>
        <v>1</v>
      </c>
      <c r="E5843" s="21">
        <v>37.055555555395799</v>
      </c>
      <c r="H5843" s="7" t="str">
        <f t="shared" si="183"/>
        <v/>
      </c>
      <c r="J5843" s="1">
        <v>0</v>
      </c>
      <c r="K5843" s="1" t="s">
        <v>33</v>
      </c>
      <c r="N5843" s="2" t="s">
        <v>163</v>
      </c>
      <c r="O5843" s="2" t="s">
        <v>164</v>
      </c>
    </row>
    <row r="5844" spans="1:15" x14ac:dyDescent="0.2">
      <c r="A5844" s="6">
        <v>5843</v>
      </c>
      <c r="B5844" s="16" t="s">
        <v>22</v>
      </c>
      <c r="C5844" s="8">
        <v>41847</v>
      </c>
      <c r="D5844" s="16">
        <f t="shared" si="184"/>
        <v>1</v>
      </c>
      <c r="E5844" s="21">
        <v>37.062499999840199</v>
      </c>
      <c r="H5844" s="7" t="str">
        <f t="shared" si="183"/>
        <v/>
      </c>
      <c r="J5844" s="1">
        <v>0</v>
      </c>
      <c r="K5844" s="1" t="s">
        <v>33</v>
      </c>
      <c r="N5844" s="2" t="s">
        <v>163</v>
      </c>
      <c r="O5844" s="2" t="s">
        <v>164</v>
      </c>
    </row>
    <row r="5845" spans="1:15" x14ac:dyDescent="0.2">
      <c r="A5845" s="6">
        <v>5844</v>
      </c>
      <c r="B5845" s="16" t="s">
        <v>22</v>
      </c>
      <c r="C5845" s="8">
        <v>41847</v>
      </c>
      <c r="D5845" s="16">
        <f t="shared" si="184"/>
        <v>1</v>
      </c>
      <c r="E5845" s="21">
        <v>37.069444444284599</v>
      </c>
      <c r="H5845" s="7" t="str">
        <f t="shared" si="183"/>
        <v/>
      </c>
      <c r="J5845" s="1">
        <v>0</v>
      </c>
      <c r="K5845" s="1" t="s">
        <v>33</v>
      </c>
      <c r="N5845" s="2" t="s">
        <v>163</v>
      </c>
      <c r="O5845" s="2" t="s">
        <v>164</v>
      </c>
    </row>
    <row r="5846" spans="1:15" x14ac:dyDescent="0.2">
      <c r="A5846" s="6">
        <v>5845</v>
      </c>
      <c r="B5846" s="16" t="s">
        <v>22</v>
      </c>
      <c r="C5846" s="8">
        <v>41847</v>
      </c>
      <c r="D5846" s="16">
        <f t="shared" si="184"/>
        <v>1</v>
      </c>
      <c r="E5846" s="21">
        <v>37.076388888728999</v>
      </c>
      <c r="H5846" s="7" t="str">
        <f t="shared" si="183"/>
        <v/>
      </c>
      <c r="J5846" s="1">
        <v>0</v>
      </c>
      <c r="K5846" s="1" t="s">
        <v>33</v>
      </c>
      <c r="N5846" s="2" t="s">
        <v>163</v>
      </c>
      <c r="O5846" s="2" t="s">
        <v>164</v>
      </c>
    </row>
    <row r="5847" spans="1:15" x14ac:dyDescent="0.2">
      <c r="A5847" s="6">
        <v>5846</v>
      </c>
      <c r="B5847" s="16" t="s">
        <v>22</v>
      </c>
      <c r="C5847" s="8">
        <v>41847</v>
      </c>
      <c r="D5847" s="16">
        <f t="shared" si="184"/>
        <v>2</v>
      </c>
      <c r="E5847" s="21">
        <v>37.0833333331734</v>
      </c>
      <c r="H5847" s="7" t="str">
        <f t="shared" si="183"/>
        <v/>
      </c>
      <c r="J5847" s="1">
        <v>0</v>
      </c>
      <c r="K5847" s="1" t="s">
        <v>33</v>
      </c>
      <c r="N5847" s="2" t="s">
        <v>163</v>
      </c>
      <c r="O5847" s="2" t="s">
        <v>164</v>
      </c>
    </row>
    <row r="5848" spans="1:15" x14ac:dyDescent="0.2">
      <c r="A5848" s="6">
        <v>5847</v>
      </c>
      <c r="B5848" s="16" t="s">
        <v>22</v>
      </c>
      <c r="C5848" s="8">
        <v>41847</v>
      </c>
      <c r="D5848" s="16">
        <f t="shared" si="184"/>
        <v>2</v>
      </c>
      <c r="E5848" s="21">
        <v>37.0902777776178</v>
      </c>
      <c r="H5848" s="7" t="str">
        <f t="shared" si="183"/>
        <v/>
      </c>
      <c r="J5848" s="1">
        <v>0</v>
      </c>
      <c r="K5848" s="1" t="s">
        <v>33</v>
      </c>
      <c r="N5848" s="2" t="s">
        <v>163</v>
      </c>
      <c r="O5848" s="2" t="s">
        <v>164</v>
      </c>
    </row>
    <row r="5849" spans="1:15" x14ac:dyDescent="0.2">
      <c r="A5849" s="6">
        <v>5848</v>
      </c>
      <c r="B5849" s="16" t="s">
        <v>22</v>
      </c>
      <c r="C5849" s="8">
        <v>41847</v>
      </c>
      <c r="D5849" s="16">
        <f t="shared" si="184"/>
        <v>2</v>
      </c>
      <c r="E5849" s="21">
        <v>37.0972222220622</v>
      </c>
      <c r="H5849" s="7" t="str">
        <f t="shared" si="183"/>
        <v/>
      </c>
      <c r="J5849" s="1">
        <v>0</v>
      </c>
      <c r="K5849" s="1" t="s">
        <v>33</v>
      </c>
      <c r="N5849" s="2" t="s">
        <v>163</v>
      </c>
      <c r="O5849" s="2" t="s">
        <v>164</v>
      </c>
    </row>
    <row r="5850" spans="1:15" x14ac:dyDescent="0.2">
      <c r="A5850" s="6">
        <v>5849</v>
      </c>
      <c r="B5850" s="16" t="s">
        <v>22</v>
      </c>
      <c r="C5850" s="8">
        <v>41847</v>
      </c>
      <c r="D5850" s="16">
        <f t="shared" si="184"/>
        <v>2</v>
      </c>
      <c r="E5850" s="21">
        <v>37.1041666665066</v>
      </c>
      <c r="H5850" s="7" t="str">
        <f t="shared" si="183"/>
        <v/>
      </c>
      <c r="J5850" s="1">
        <v>32</v>
      </c>
      <c r="K5850" s="1" t="s">
        <v>33</v>
      </c>
      <c r="L5850" s="11" t="s">
        <v>23</v>
      </c>
      <c r="M5850" s="18" t="s">
        <v>59</v>
      </c>
      <c r="N5850" s="2" t="s">
        <v>163</v>
      </c>
      <c r="O5850" s="2" t="s">
        <v>164</v>
      </c>
    </row>
    <row r="5851" spans="1:15" x14ac:dyDescent="0.2">
      <c r="A5851" s="6">
        <v>5850</v>
      </c>
      <c r="B5851" s="16" t="s">
        <v>22</v>
      </c>
      <c r="C5851" s="8">
        <v>41847</v>
      </c>
      <c r="D5851" s="16">
        <f t="shared" si="184"/>
        <v>2</v>
      </c>
      <c r="E5851" s="21">
        <v>37.111111110951001</v>
      </c>
      <c r="H5851" s="7" t="str">
        <f t="shared" si="183"/>
        <v/>
      </c>
      <c r="J5851" s="1">
        <v>0</v>
      </c>
      <c r="K5851" s="1" t="s">
        <v>33</v>
      </c>
      <c r="N5851" s="2" t="s">
        <v>163</v>
      </c>
      <c r="O5851" s="2" t="s">
        <v>164</v>
      </c>
    </row>
    <row r="5852" spans="1:15" x14ac:dyDescent="0.2">
      <c r="A5852" s="6">
        <v>5851</v>
      </c>
      <c r="B5852" s="16" t="s">
        <v>22</v>
      </c>
      <c r="C5852" s="8">
        <v>41847</v>
      </c>
      <c r="D5852" s="16">
        <f t="shared" si="184"/>
        <v>2</v>
      </c>
      <c r="E5852" s="21">
        <v>37.118055555395401</v>
      </c>
      <c r="H5852" s="7" t="str">
        <f t="shared" si="183"/>
        <v/>
      </c>
      <c r="J5852" s="1">
        <v>0</v>
      </c>
      <c r="K5852" s="1" t="s">
        <v>33</v>
      </c>
      <c r="N5852" s="2" t="s">
        <v>163</v>
      </c>
      <c r="O5852" s="2" t="s">
        <v>164</v>
      </c>
    </row>
    <row r="5853" spans="1:15" x14ac:dyDescent="0.2">
      <c r="A5853" s="6">
        <v>5852</v>
      </c>
      <c r="B5853" s="16" t="s">
        <v>22</v>
      </c>
      <c r="C5853" s="8">
        <v>41847</v>
      </c>
      <c r="D5853" s="16">
        <f t="shared" si="184"/>
        <v>3</v>
      </c>
      <c r="E5853" s="21">
        <v>37.124999999839801</v>
      </c>
      <c r="H5853" s="7" t="str">
        <f t="shared" si="183"/>
        <v/>
      </c>
      <c r="J5853" s="1">
        <v>0</v>
      </c>
      <c r="K5853" s="1" t="s">
        <v>33</v>
      </c>
      <c r="N5853" s="2" t="s">
        <v>163</v>
      </c>
      <c r="O5853" s="2" t="s">
        <v>164</v>
      </c>
    </row>
    <row r="5854" spans="1:15" x14ac:dyDescent="0.2">
      <c r="A5854" s="6">
        <v>5853</v>
      </c>
      <c r="B5854" s="16" t="s">
        <v>22</v>
      </c>
      <c r="C5854" s="8">
        <v>41847</v>
      </c>
      <c r="D5854" s="16">
        <f t="shared" si="184"/>
        <v>3</v>
      </c>
      <c r="E5854" s="21">
        <v>37.131944444284201</v>
      </c>
      <c r="H5854" s="7" t="str">
        <f t="shared" si="183"/>
        <v/>
      </c>
      <c r="J5854" s="1">
        <v>0</v>
      </c>
      <c r="K5854" s="1" t="s">
        <v>33</v>
      </c>
      <c r="N5854" s="2" t="s">
        <v>163</v>
      </c>
      <c r="O5854" s="2" t="s">
        <v>164</v>
      </c>
    </row>
    <row r="5855" spans="1:15" x14ac:dyDescent="0.2">
      <c r="A5855" s="6">
        <v>5854</v>
      </c>
      <c r="B5855" s="16" t="s">
        <v>22</v>
      </c>
      <c r="C5855" s="8">
        <v>41847</v>
      </c>
      <c r="D5855" s="16">
        <f t="shared" si="184"/>
        <v>3</v>
      </c>
      <c r="E5855" s="21">
        <v>37.138888888728602</v>
      </c>
      <c r="H5855" s="7" t="str">
        <f t="shared" si="183"/>
        <v/>
      </c>
      <c r="J5855" s="1">
        <v>0</v>
      </c>
      <c r="K5855" s="1" t="s">
        <v>33</v>
      </c>
      <c r="N5855" s="2" t="s">
        <v>163</v>
      </c>
      <c r="O5855" s="2" t="s">
        <v>164</v>
      </c>
    </row>
    <row r="5856" spans="1:15" x14ac:dyDescent="0.2">
      <c r="A5856" s="6">
        <v>5855</v>
      </c>
      <c r="B5856" s="16" t="s">
        <v>22</v>
      </c>
      <c r="C5856" s="8">
        <v>41847</v>
      </c>
      <c r="D5856" s="16">
        <f t="shared" si="184"/>
        <v>3</v>
      </c>
      <c r="E5856" s="21">
        <v>37.145833333173002</v>
      </c>
      <c r="H5856" s="7" t="str">
        <f t="shared" si="183"/>
        <v/>
      </c>
      <c r="J5856" s="1">
        <v>0</v>
      </c>
      <c r="K5856" s="1" t="s">
        <v>33</v>
      </c>
      <c r="N5856" s="2" t="s">
        <v>163</v>
      </c>
      <c r="O5856" s="2" t="s">
        <v>164</v>
      </c>
    </row>
    <row r="5857" spans="1:15" x14ac:dyDescent="0.2">
      <c r="A5857" s="6">
        <v>5856</v>
      </c>
      <c r="B5857" s="16" t="s">
        <v>22</v>
      </c>
      <c r="C5857" s="8">
        <v>41847</v>
      </c>
      <c r="D5857" s="16">
        <f t="shared" si="184"/>
        <v>3</v>
      </c>
      <c r="E5857" s="21">
        <v>37.152777777617402</v>
      </c>
      <c r="H5857" s="7" t="str">
        <f t="shared" si="183"/>
        <v/>
      </c>
      <c r="J5857" s="1">
        <v>0</v>
      </c>
      <c r="K5857" s="1" t="s">
        <v>33</v>
      </c>
      <c r="N5857" s="2" t="s">
        <v>163</v>
      </c>
      <c r="O5857" s="2" t="s">
        <v>164</v>
      </c>
    </row>
    <row r="5858" spans="1:15" x14ac:dyDescent="0.2">
      <c r="A5858" s="6">
        <v>5857</v>
      </c>
      <c r="B5858" s="16" t="s">
        <v>22</v>
      </c>
      <c r="C5858" s="8">
        <v>41847</v>
      </c>
      <c r="D5858" s="16">
        <f t="shared" si="184"/>
        <v>3</v>
      </c>
      <c r="E5858" s="21">
        <v>37.159722222061802</v>
      </c>
      <c r="H5858" s="7" t="str">
        <f t="shared" si="183"/>
        <v/>
      </c>
      <c r="J5858" s="1">
        <v>0</v>
      </c>
      <c r="K5858" s="1" t="s">
        <v>33</v>
      </c>
      <c r="N5858" s="2" t="s">
        <v>163</v>
      </c>
      <c r="O5858" s="2" t="s">
        <v>164</v>
      </c>
    </row>
    <row r="5859" spans="1:15" x14ac:dyDescent="0.2">
      <c r="A5859" s="6">
        <v>5858</v>
      </c>
      <c r="B5859" s="16" t="s">
        <v>22</v>
      </c>
      <c r="C5859" s="8">
        <v>41847</v>
      </c>
      <c r="D5859" s="16">
        <f t="shared" si="184"/>
        <v>4</v>
      </c>
      <c r="E5859" s="21">
        <v>37.166666666506202</v>
      </c>
      <c r="H5859" s="7" t="str">
        <f t="shared" si="183"/>
        <v/>
      </c>
      <c r="J5859" s="1">
        <v>0</v>
      </c>
      <c r="K5859" s="1" t="s">
        <v>33</v>
      </c>
      <c r="N5859" s="2" t="s">
        <v>163</v>
      </c>
      <c r="O5859" s="2" t="s">
        <v>164</v>
      </c>
    </row>
    <row r="5860" spans="1:15" x14ac:dyDescent="0.2">
      <c r="A5860" s="6">
        <v>5859</v>
      </c>
      <c r="B5860" s="16" t="s">
        <v>22</v>
      </c>
      <c r="C5860" s="8">
        <v>41847</v>
      </c>
      <c r="D5860" s="16">
        <f t="shared" si="184"/>
        <v>4</v>
      </c>
      <c r="E5860" s="21">
        <v>37.173611110950603</v>
      </c>
      <c r="H5860" s="7" t="str">
        <f t="shared" si="183"/>
        <v/>
      </c>
      <c r="J5860" s="1">
        <v>30</v>
      </c>
      <c r="K5860" s="1" t="s">
        <v>33</v>
      </c>
      <c r="L5860" s="11" t="s">
        <v>23</v>
      </c>
      <c r="M5860" s="18" t="s">
        <v>59</v>
      </c>
      <c r="N5860" s="2" t="s">
        <v>163</v>
      </c>
      <c r="O5860" s="2" t="s">
        <v>164</v>
      </c>
    </row>
    <row r="5861" spans="1:15" x14ac:dyDescent="0.2">
      <c r="A5861" s="6">
        <v>5860</v>
      </c>
      <c r="B5861" s="16" t="s">
        <v>22</v>
      </c>
      <c r="C5861" s="8">
        <v>41847</v>
      </c>
      <c r="D5861" s="16">
        <f t="shared" si="184"/>
        <v>4</v>
      </c>
      <c r="E5861" s="21">
        <v>37.180555555395003</v>
      </c>
      <c r="H5861" s="7" t="str">
        <f t="shared" si="183"/>
        <v/>
      </c>
      <c r="J5861" s="1">
        <v>0</v>
      </c>
      <c r="K5861" s="1" t="s">
        <v>33</v>
      </c>
      <c r="N5861" s="2" t="s">
        <v>163</v>
      </c>
      <c r="O5861" s="2" t="s">
        <v>164</v>
      </c>
    </row>
    <row r="5862" spans="1:15" x14ac:dyDescent="0.2">
      <c r="A5862" s="6">
        <v>5861</v>
      </c>
      <c r="B5862" s="16" t="s">
        <v>22</v>
      </c>
      <c r="C5862" s="8">
        <v>41847</v>
      </c>
      <c r="D5862" s="16">
        <f t="shared" si="184"/>
        <v>4</v>
      </c>
      <c r="E5862" s="21">
        <v>37.187499999839403</v>
      </c>
      <c r="H5862" s="7" t="str">
        <f t="shared" si="183"/>
        <v/>
      </c>
      <c r="J5862" s="1">
        <v>0</v>
      </c>
      <c r="K5862" s="1" t="s">
        <v>33</v>
      </c>
      <c r="N5862" s="2" t="s">
        <v>163</v>
      </c>
      <c r="O5862" s="2" t="s">
        <v>164</v>
      </c>
    </row>
    <row r="5863" spans="1:15" x14ac:dyDescent="0.2">
      <c r="A5863" s="6">
        <v>5862</v>
      </c>
      <c r="B5863" s="16" t="s">
        <v>22</v>
      </c>
      <c r="C5863" s="8">
        <v>41847</v>
      </c>
      <c r="D5863" s="16">
        <f t="shared" si="184"/>
        <v>4</v>
      </c>
      <c r="E5863" s="21">
        <v>37.194444444283803</v>
      </c>
      <c r="H5863" s="7" t="str">
        <f t="shared" si="183"/>
        <v/>
      </c>
      <c r="J5863" s="1">
        <v>0</v>
      </c>
      <c r="K5863" s="1" t="s">
        <v>33</v>
      </c>
      <c r="N5863" s="2" t="s">
        <v>163</v>
      </c>
      <c r="O5863" s="2" t="s">
        <v>164</v>
      </c>
    </row>
    <row r="5864" spans="1:15" x14ac:dyDescent="0.2">
      <c r="A5864" s="6">
        <v>5863</v>
      </c>
      <c r="B5864" s="16" t="s">
        <v>22</v>
      </c>
      <c r="C5864" s="8">
        <v>41847</v>
      </c>
      <c r="D5864" s="16">
        <f t="shared" si="184"/>
        <v>4</v>
      </c>
      <c r="E5864" s="21">
        <v>37.201388888728196</v>
      </c>
      <c r="H5864" s="7" t="str">
        <f t="shared" si="183"/>
        <v/>
      </c>
      <c r="J5864" s="1">
        <v>0</v>
      </c>
      <c r="K5864" s="1" t="s">
        <v>33</v>
      </c>
      <c r="N5864" s="2" t="s">
        <v>163</v>
      </c>
      <c r="O5864" s="2" t="s">
        <v>164</v>
      </c>
    </row>
    <row r="5865" spans="1:15" x14ac:dyDescent="0.2">
      <c r="A5865" s="6">
        <v>5864</v>
      </c>
      <c r="B5865" s="16" t="s">
        <v>22</v>
      </c>
      <c r="C5865" s="8">
        <v>41847</v>
      </c>
      <c r="D5865" s="16">
        <f t="shared" si="184"/>
        <v>5</v>
      </c>
      <c r="E5865" s="21">
        <v>37.208333333172597</v>
      </c>
      <c r="H5865" s="7" t="str">
        <f t="shared" si="183"/>
        <v/>
      </c>
      <c r="J5865" s="1">
        <v>0</v>
      </c>
      <c r="K5865" s="1" t="s">
        <v>33</v>
      </c>
      <c r="N5865" s="2" t="s">
        <v>163</v>
      </c>
      <c r="O5865" s="2" t="s">
        <v>164</v>
      </c>
    </row>
    <row r="5866" spans="1:15" x14ac:dyDescent="0.2">
      <c r="A5866" s="6">
        <v>5865</v>
      </c>
      <c r="B5866" s="16" t="s">
        <v>22</v>
      </c>
      <c r="C5866" s="8">
        <v>41847</v>
      </c>
      <c r="D5866" s="16">
        <f t="shared" si="184"/>
        <v>5</v>
      </c>
      <c r="E5866" s="21">
        <v>37.215277777616997</v>
      </c>
      <c r="H5866" s="7" t="str">
        <f t="shared" si="183"/>
        <v/>
      </c>
      <c r="J5866" s="1">
        <v>0</v>
      </c>
      <c r="K5866" s="1" t="s">
        <v>33</v>
      </c>
      <c r="N5866" s="2" t="s">
        <v>163</v>
      </c>
      <c r="O5866" s="2" t="s">
        <v>164</v>
      </c>
    </row>
    <row r="5867" spans="1:15" x14ac:dyDescent="0.2">
      <c r="A5867" s="6">
        <v>5866</v>
      </c>
      <c r="B5867" s="16" t="s">
        <v>22</v>
      </c>
      <c r="C5867" s="8">
        <v>41847</v>
      </c>
      <c r="D5867" s="16">
        <f t="shared" si="184"/>
        <v>5</v>
      </c>
      <c r="E5867" s="21">
        <v>37.222222222061397</v>
      </c>
      <c r="H5867" s="7" t="str">
        <f t="shared" si="183"/>
        <v/>
      </c>
      <c r="J5867" s="1">
        <v>0</v>
      </c>
      <c r="K5867" s="1" t="s">
        <v>33</v>
      </c>
      <c r="N5867" s="2" t="s">
        <v>163</v>
      </c>
      <c r="O5867" s="2" t="s">
        <v>164</v>
      </c>
    </row>
    <row r="5868" spans="1:15" x14ac:dyDescent="0.2">
      <c r="A5868" s="6">
        <v>5867</v>
      </c>
      <c r="B5868" s="16" t="s">
        <v>22</v>
      </c>
      <c r="C5868" s="8">
        <v>41847</v>
      </c>
      <c r="D5868" s="16">
        <f t="shared" si="184"/>
        <v>5</v>
      </c>
      <c r="E5868" s="21">
        <v>37.229166666505797</v>
      </c>
      <c r="H5868" s="7" t="str">
        <f t="shared" si="183"/>
        <v/>
      </c>
      <c r="J5868" s="1">
        <v>0</v>
      </c>
      <c r="K5868" s="1" t="s">
        <v>33</v>
      </c>
      <c r="N5868" s="2" t="s">
        <v>163</v>
      </c>
      <c r="O5868" s="2" t="s">
        <v>164</v>
      </c>
    </row>
    <row r="5869" spans="1:15" x14ac:dyDescent="0.2">
      <c r="A5869" s="6">
        <v>5868</v>
      </c>
      <c r="B5869" s="16" t="s">
        <v>22</v>
      </c>
      <c r="C5869" s="8">
        <v>41847</v>
      </c>
      <c r="D5869" s="16">
        <f t="shared" si="184"/>
        <v>5</v>
      </c>
      <c r="E5869" s="21">
        <v>37.236111110950198</v>
      </c>
      <c r="H5869" s="7" t="str">
        <f t="shared" si="183"/>
        <v/>
      </c>
      <c r="J5869" s="1">
        <v>0</v>
      </c>
      <c r="K5869" s="1" t="s">
        <v>33</v>
      </c>
      <c r="N5869" s="2" t="s">
        <v>163</v>
      </c>
      <c r="O5869" s="2" t="s">
        <v>164</v>
      </c>
    </row>
    <row r="5870" spans="1:15" x14ac:dyDescent="0.2">
      <c r="A5870" s="6">
        <v>5869</v>
      </c>
      <c r="B5870" s="16" t="s">
        <v>22</v>
      </c>
      <c r="C5870" s="8">
        <v>41847</v>
      </c>
      <c r="D5870" s="16">
        <f t="shared" si="184"/>
        <v>5</v>
      </c>
      <c r="E5870" s="21">
        <v>37.243055555394598</v>
      </c>
      <c r="H5870" s="7" t="str">
        <f t="shared" si="183"/>
        <v/>
      </c>
      <c r="J5870" s="1">
        <v>0</v>
      </c>
      <c r="K5870" s="1" t="s">
        <v>33</v>
      </c>
      <c r="N5870" s="2" t="s">
        <v>163</v>
      </c>
      <c r="O5870" s="2" t="s">
        <v>164</v>
      </c>
    </row>
    <row r="5871" spans="1:15" x14ac:dyDescent="0.2">
      <c r="A5871" s="6">
        <v>5870</v>
      </c>
      <c r="B5871" s="16" t="s">
        <v>22</v>
      </c>
      <c r="C5871" s="8">
        <v>41847</v>
      </c>
      <c r="D5871" s="16">
        <f t="shared" si="184"/>
        <v>6</v>
      </c>
      <c r="E5871" s="21">
        <v>37.249999999838998</v>
      </c>
      <c r="H5871" s="7" t="str">
        <f t="shared" si="183"/>
        <v/>
      </c>
      <c r="J5871" s="1">
        <v>0</v>
      </c>
      <c r="K5871" s="1" t="s">
        <v>33</v>
      </c>
      <c r="N5871" s="2" t="s">
        <v>163</v>
      </c>
      <c r="O5871" s="2" t="s">
        <v>164</v>
      </c>
    </row>
    <row r="5872" spans="1:15" x14ac:dyDescent="0.2">
      <c r="A5872" s="6">
        <v>5871</v>
      </c>
      <c r="B5872" s="16" t="s">
        <v>22</v>
      </c>
      <c r="C5872" s="8">
        <v>41847</v>
      </c>
      <c r="D5872" s="16">
        <f t="shared" si="184"/>
        <v>6</v>
      </c>
      <c r="E5872" s="21">
        <v>37.256944444283398</v>
      </c>
      <c r="H5872" s="7" t="str">
        <f t="shared" si="183"/>
        <v/>
      </c>
      <c r="J5872" s="1">
        <v>0</v>
      </c>
      <c r="K5872" s="1" t="s">
        <v>33</v>
      </c>
      <c r="N5872" s="2" t="s">
        <v>163</v>
      </c>
      <c r="O5872" s="2" t="s">
        <v>164</v>
      </c>
    </row>
    <row r="5873" spans="1:15" x14ac:dyDescent="0.2">
      <c r="A5873" s="6">
        <v>5872</v>
      </c>
      <c r="B5873" s="16" t="s">
        <v>22</v>
      </c>
      <c r="C5873" s="8">
        <v>41847</v>
      </c>
      <c r="D5873" s="16">
        <f t="shared" si="184"/>
        <v>6</v>
      </c>
      <c r="E5873" s="21">
        <v>37.263888888727799</v>
      </c>
      <c r="H5873" s="7" t="str">
        <f t="shared" si="183"/>
        <v/>
      </c>
      <c r="J5873" s="1">
        <v>0</v>
      </c>
      <c r="K5873" s="1" t="s">
        <v>33</v>
      </c>
      <c r="N5873" s="2" t="s">
        <v>163</v>
      </c>
      <c r="O5873" s="2" t="s">
        <v>164</v>
      </c>
    </row>
    <row r="5874" spans="1:15" x14ac:dyDescent="0.2">
      <c r="A5874" s="6">
        <v>5873</v>
      </c>
      <c r="B5874" s="16" t="s">
        <v>22</v>
      </c>
      <c r="C5874" s="8">
        <v>41847</v>
      </c>
      <c r="D5874" s="16">
        <f t="shared" si="184"/>
        <v>6</v>
      </c>
      <c r="E5874" s="21">
        <v>37.270833333172199</v>
      </c>
      <c r="H5874" s="7" t="str">
        <f t="shared" si="183"/>
        <v/>
      </c>
      <c r="J5874" s="1">
        <v>0</v>
      </c>
      <c r="K5874" s="1" t="s">
        <v>101</v>
      </c>
      <c r="N5874" s="2" t="s">
        <v>164</v>
      </c>
      <c r="O5874" s="2" t="s">
        <v>163</v>
      </c>
    </row>
    <row r="5875" spans="1:15" x14ac:dyDescent="0.2">
      <c r="A5875" s="6">
        <v>5874</v>
      </c>
      <c r="B5875" s="16" t="s">
        <v>22</v>
      </c>
      <c r="C5875" s="8">
        <v>41847</v>
      </c>
      <c r="D5875" s="16">
        <f t="shared" si="184"/>
        <v>6</v>
      </c>
      <c r="E5875" s="21">
        <v>37.277777777616599</v>
      </c>
      <c r="H5875" s="7" t="str">
        <f t="shared" si="183"/>
        <v/>
      </c>
      <c r="J5875" s="1">
        <v>0</v>
      </c>
      <c r="K5875" s="1" t="s">
        <v>101</v>
      </c>
      <c r="N5875" s="2" t="s">
        <v>164</v>
      </c>
      <c r="O5875" s="2" t="s">
        <v>163</v>
      </c>
    </row>
    <row r="5876" spans="1:15" x14ac:dyDescent="0.2">
      <c r="A5876" s="6">
        <v>5875</v>
      </c>
      <c r="B5876" s="16" t="s">
        <v>22</v>
      </c>
      <c r="C5876" s="8">
        <v>41847</v>
      </c>
      <c r="D5876" s="16">
        <f t="shared" si="184"/>
        <v>6</v>
      </c>
      <c r="E5876" s="21">
        <v>37.284722222060999</v>
      </c>
      <c r="H5876" s="7" t="str">
        <f t="shared" si="183"/>
        <v/>
      </c>
      <c r="J5876" s="1">
        <v>0</v>
      </c>
      <c r="K5876" s="1" t="s">
        <v>101</v>
      </c>
      <c r="N5876" s="2" t="s">
        <v>164</v>
      </c>
      <c r="O5876" s="2" t="s">
        <v>163</v>
      </c>
    </row>
    <row r="5877" spans="1:15" x14ac:dyDescent="0.2">
      <c r="A5877" s="6">
        <v>5876</v>
      </c>
      <c r="B5877" s="16" t="s">
        <v>22</v>
      </c>
      <c r="C5877" s="8">
        <v>41847</v>
      </c>
      <c r="D5877" s="16">
        <f t="shared" si="184"/>
        <v>7</v>
      </c>
      <c r="E5877" s="21">
        <v>37.2916666665054</v>
      </c>
      <c r="H5877" s="7" t="str">
        <f t="shared" si="183"/>
        <v/>
      </c>
      <c r="J5877" s="1">
        <v>0</v>
      </c>
      <c r="K5877" s="1" t="s">
        <v>101</v>
      </c>
      <c r="N5877" s="2" t="s">
        <v>164</v>
      </c>
      <c r="O5877" s="2" t="s">
        <v>163</v>
      </c>
    </row>
    <row r="5878" spans="1:15" x14ac:dyDescent="0.2">
      <c r="A5878" s="6">
        <v>5877</v>
      </c>
      <c r="B5878" s="16" t="s">
        <v>22</v>
      </c>
      <c r="C5878" s="8">
        <v>41847</v>
      </c>
      <c r="D5878" s="16">
        <f t="shared" si="184"/>
        <v>7</v>
      </c>
      <c r="E5878" s="21">
        <v>37.2986111109498</v>
      </c>
      <c r="H5878" s="7" t="str">
        <f t="shared" si="183"/>
        <v/>
      </c>
      <c r="J5878" s="1">
        <v>0</v>
      </c>
      <c r="K5878" s="1" t="s">
        <v>101</v>
      </c>
      <c r="N5878" s="2" t="s">
        <v>164</v>
      </c>
      <c r="O5878" s="2" t="s">
        <v>163</v>
      </c>
    </row>
    <row r="5879" spans="1:15" x14ac:dyDescent="0.2">
      <c r="A5879" s="6">
        <v>5878</v>
      </c>
      <c r="B5879" s="16" t="s">
        <v>22</v>
      </c>
      <c r="C5879" s="8">
        <v>41847</v>
      </c>
      <c r="D5879" s="16">
        <f t="shared" si="184"/>
        <v>7</v>
      </c>
      <c r="E5879" s="21">
        <v>37.3055555553942</v>
      </c>
      <c r="H5879" s="7" t="str">
        <f t="shared" si="183"/>
        <v/>
      </c>
      <c r="J5879" s="1">
        <v>0</v>
      </c>
      <c r="K5879" s="1" t="s">
        <v>101</v>
      </c>
      <c r="N5879" s="2" t="s">
        <v>164</v>
      </c>
      <c r="O5879" s="2" t="s">
        <v>163</v>
      </c>
    </row>
    <row r="5880" spans="1:15" x14ac:dyDescent="0.2">
      <c r="A5880" s="6">
        <v>5879</v>
      </c>
      <c r="B5880" s="16" t="s">
        <v>22</v>
      </c>
      <c r="C5880" s="8">
        <v>41847</v>
      </c>
      <c r="D5880" s="16">
        <f t="shared" si="184"/>
        <v>7</v>
      </c>
      <c r="E5880" s="21">
        <v>37.3124999998386</v>
      </c>
      <c r="H5880" s="7" t="str">
        <f t="shared" si="183"/>
        <v/>
      </c>
      <c r="J5880" s="1">
        <v>0</v>
      </c>
      <c r="K5880" s="1" t="s">
        <v>101</v>
      </c>
      <c r="N5880" s="2" t="s">
        <v>164</v>
      </c>
      <c r="O5880" s="2" t="s">
        <v>163</v>
      </c>
    </row>
    <row r="5881" spans="1:15" x14ac:dyDescent="0.2">
      <c r="A5881" s="6">
        <v>5880</v>
      </c>
      <c r="B5881" s="16" t="s">
        <v>22</v>
      </c>
      <c r="C5881" s="8">
        <v>41847</v>
      </c>
      <c r="D5881" s="16">
        <f t="shared" si="184"/>
        <v>7</v>
      </c>
      <c r="E5881" s="21">
        <v>37.319444444283</v>
      </c>
      <c r="H5881" s="7" t="str">
        <f t="shared" si="183"/>
        <v/>
      </c>
      <c r="J5881" s="1">
        <v>0</v>
      </c>
      <c r="K5881" s="1" t="s">
        <v>101</v>
      </c>
      <c r="N5881" s="2" t="s">
        <v>164</v>
      </c>
      <c r="O5881" s="2" t="s">
        <v>163</v>
      </c>
    </row>
    <row r="5882" spans="1:15" x14ac:dyDescent="0.2">
      <c r="A5882" s="6">
        <v>5881</v>
      </c>
      <c r="B5882" s="16" t="s">
        <v>22</v>
      </c>
      <c r="C5882" s="8">
        <v>41847</v>
      </c>
      <c r="D5882" s="16">
        <f t="shared" si="184"/>
        <v>7</v>
      </c>
      <c r="E5882" s="21">
        <v>37.326388888727401</v>
      </c>
      <c r="H5882" s="7" t="str">
        <f t="shared" si="183"/>
        <v/>
      </c>
      <c r="J5882" s="1">
        <v>0</v>
      </c>
      <c r="K5882" s="1" t="s">
        <v>101</v>
      </c>
      <c r="N5882" s="2" t="s">
        <v>164</v>
      </c>
      <c r="O5882" s="2" t="s">
        <v>163</v>
      </c>
    </row>
    <row r="5883" spans="1:15" x14ac:dyDescent="0.2">
      <c r="A5883" s="6">
        <v>5882</v>
      </c>
      <c r="B5883" s="16" t="s">
        <v>22</v>
      </c>
      <c r="C5883" s="8">
        <v>41847</v>
      </c>
      <c r="D5883" s="16">
        <f t="shared" si="184"/>
        <v>8</v>
      </c>
      <c r="E5883" s="21">
        <v>37.333333333171801</v>
      </c>
      <c r="H5883" s="7" t="str">
        <f t="shared" si="183"/>
        <v/>
      </c>
      <c r="J5883" s="1">
        <v>0</v>
      </c>
      <c r="K5883" s="1" t="s">
        <v>101</v>
      </c>
      <c r="N5883" s="2" t="s">
        <v>164</v>
      </c>
      <c r="O5883" s="2" t="s">
        <v>163</v>
      </c>
    </row>
    <row r="5884" spans="1:15" x14ac:dyDescent="0.2">
      <c r="A5884" s="6">
        <v>5883</v>
      </c>
      <c r="B5884" s="16" t="s">
        <v>22</v>
      </c>
      <c r="C5884" s="8">
        <v>41847</v>
      </c>
      <c r="D5884" s="16">
        <f t="shared" si="184"/>
        <v>8</v>
      </c>
      <c r="E5884" s="21">
        <v>37.340277777616201</v>
      </c>
      <c r="H5884" s="7" t="str">
        <f t="shared" si="183"/>
        <v/>
      </c>
      <c r="J5884" s="1">
        <v>0</v>
      </c>
      <c r="K5884" s="1" t="s">
        <v>101</v>
      </c>
      <c r="N5884" s="2" t="s">
        <v>164</v>
      </c>
      <c r="O5884" s="2" t="s">
        <v>163</v>
      </c>
    </row>
    <row r="5885" spans="1:15" x14ac:dyDescent="0.2">
      <c r="A5885" s="6">
        <v>5884</v>
      </c>
      <c r="B5885" s="16" t="s">
        <v>22</v>
      </c>
      <c r="C5885" s="8">
        <v>41847</v>
      </c>
      <c r="D5885" s="16">
        <f t="shared" si="184"/>
        <v>8</v>
      </c>
      <c r="E5885" s="21">
        <v>37.347222222060601</v>
      </c>
      <c r="H5885" s="7" t="str">
        <f t="shared" si="183"/>
        <v/>
      </c>
      <c r="J5885" s="1">
        <v>0</v>
      </c>
      <c r="K5885" s="1" t="s">
        <v>101</v>
      </c>
      <c r="N5885" s="2" t="s">
        <v>164</v>
      </c>
      <c r="O5885" s="2" t="s">
        <v>163</v>
      </c>
    </row>
    <row r="5886" spans="1:15" x14ac:dyDescent="0.2">
      <c r="A5886" s="6">
        <v>5885</v>
      </c>
      <c r="B5886" s="16" t="s">
        <v>22</v>
      </c>
      <c r="C5886" s="8">
        <v>41847</v>
      </c>
      <c r="D5886" s="16">
        <f>IF(ISBLANK(E5886),"",HOUR(E5886))</f>
        <v>8</v>
      </c>
      <c r="E5886" s="21">
        <v>37.354166666505002</v>
      </c>
      <c r="H5886" s="7" t="str">
        <f t="shared" si="183"/>
        <v/>
      </c>
      <c r="J5886" s="1">
        <v>0</v>
      </c>
      <c r="K5886" s="1" t="s">
        <v>101</v>
      </c>
      <c r="N5886" s="2" t="s">
        <v>164</v>
      </c>
      <c r="O5886" s="2" t="s">
        <v>163</v>
      </c>
    </row>
    <row r="5887" spans="1:15" x14ac:dyDescent="0.2">
      <c r="A5887" s="6">
        <v>5886</v>
      </c>
      <c r="B5887" s="16" t="s">
        <v>22</v>
      </c>
      <c r="C5887" s="8">
        <v>41847</v>
      </c>
      <c r="D5887" s="16">
        <f t="shared" si="184"/>
        <v>8</v>
      </c>
      <c r="E5887" s="21">
        <v>0.36065972222222226</v>
      </c>
      <c r="H5887" s="7" t="str">
        <f t="shared" si="183"/>
        <v/>
      </c>
      <c r="J5887" s="1">
        <v>0</v>
      </c>
      <c r="K5887" s="1" t="s">
        <v>33</v>
      </c>
      <c r="N5887" s="2" t="s">
        <v>163</v>
      </c>
      <c r="O5887" s="2" t="s">
        <v>164</v>
      </c>
    </row>
    <row r="5888" spans="1:15" x14ac:dyDescent="0.2">
      <c r="A5888" s="6">
        <v>5887</v>
      </c>
      <c r="B5888" s="16" t="s">
        <v>22</v>
      </c>
      <c r="C5888" s="8">
        <v>41847</v>
      </c>
      <c r="D5888" s="16">
        <f t="shared" si="184"/>
        <v>8</v>
      </c>
      <c r="E5888" s="21">
        <v>37.361111110949402</v>
      </c>
      <c r="H5888" s="7" t="str">
        <f t="shared" si="183"/>
        <v/>
      </c>
      <c r="J5888" s="1">
        <v>0</v>
      </c>
      <c r="K5888" s="1" t="s">
        <v>33</v>
      </c>
      <c r="N5888" s="2" t="s">
        <v>163</v>
      </c>
      <c r="O5888" s="2" t="s">
        <v>164</v>
      </c>
    </row>
    <row r="5889" spans="1:15" x14ac:dyDescent="0.2">
      <c r="A5889" s="6">
        <v>5888</v>
      </c>
      <c r="B5889" s="16" t="s">
        <v>22</v>
      </c>
      <c r="C5889" s="8">
        <v>41847</v>
      </c>
      <c r="D5889" s="16">
        <f t="shared" si="184"/>
        <v>8</v>
      </c>
      <c r="E5889" s="21">
        <v>37.368055555393802</v>
      </c>
      <c r="H5889" s="7" t="str">
        <f t="shared" si="183"/>
        <v/>
      </c>
      <c r="J5889" s="1">
        <v>0</v>
      </c>
      <c r="K5889" s="1" t="s">
        <v>33</v>
      </c>
      <c r="N5889" s="2" t="s">
        <v>163</v>
      </c>
      <c r="O5889" s="2" t="s">
        <v>164</v>
      </c>
    </row>
    <row r="5890" spans="1:15" x14ac:dyDescent="0.2">
      <c r="A5890" s="6">
        <v>5889</v>
      </c>
      <c r="B5890" s="16" t="s">
        <v>22</v>
      </c>
      <c r="C5890" s="8">
        <v>41847</v>
      </c>
      <c r="D5890" s="16">
        <f t="shared" si="184"/>
        <v>9</v>
      </c>
      <c r="E5890" s="21">
        <v>37.374999999838202</v>
      </c>
      <c r="H5890" s="7" t="str">
        <f t="shared" si="183"/>
        <v/>
      </c>
      <c r="J5890" s="1">
        <v>0</v>
      </c>
      <c r="K5890" s="1" t="s">
        <v>33</v>
      </c>
      <c r="N5890" s="2" t="s">
        <v>163</v>
      </c>
      <c r="O5890" s="2" t="s">
        <v>164</v>
      </c>
    </row>
    <row r="5891" spans="1:15" x14ac:dyDescent="0.2">
      <c r="A5891" s="6">
        <v>5890</v>
      </c>
      <c r="B5891" s="16" t="s">
        <v>22</v>
      </c>
      <c r="C5891" s="8">
        <v>41847</v>
      </c>
      <c r="D5891" s="16">
        <f t="shared" si="184"/>
        <v>9</v>
      </c>
      <c r="E5891" s="21">
        <v>37.381944444282603</v>
      </c>
      <c r="H5891" s="7" t="str">
        <f t="shared" ref="H5891:H5954" si="185">IF(F5891&gt;0,ROUND((F5891+G5891)/2,1),"")</f>
        <v/>
      </c>
      <c r="J5891" s="1">
        <v>0</v>
      </c>
      <c r="K5891" s="1" t="s">
        <v>33</v>
      </c>
      <c r="N5891" s="2" t="s">
        <v>163</v>
      </c>
      <c r="O5891" s="2" t="s">
        <v>164</v>
      </c>
    </row>
    <row r="5892" spans="1:15" x14ac:dyDescent="0.2">
      <c r="A5892" s="6">
        <v>5891</v>
      </c>
      <c r="B5892" s="16" t="s">
        <v>22</v>
      </c>
      <c r="C5892" s="8">
        <v>41847</v>
      </c>
      <c r="D5892" s="16">
        <f t="shared" si="184"/>
        <v>9</v>
      </c>
      <c r="E5892" s="21">
        <v>37.388888888727003</v>
      </c>
      <c r="H5892" s="7" t="str">
        <f t="shared" si="185"/>
        <v/>
      </c>
      <c r="J5892" s="1">
        <v>0</v>
      </c>
      <c r="K5892" s="1" t="s">
        <v>33</v>
      </c>
      <c r="N5892" s="2" t="s">
        <v>163</v>
      </c>
      <c r="O5892" s="2" t="s">
        <v>164</v>
      </c>
    </row>
    <row r="5893" spans="1:15" x14ac:dyDescent="0.2">
      <c r="A5893" s="6">
        <v>5892</v>
      </c>
      <c r="B5893" s="16" t="s">
        <v>22</v>
      </c>
      <c r="C5893" s="8">
        <v>41847</v>
      </c>
      <c r="D5893" s="16">
        <f t="shared" si="184"/>
        <v>9</v>
      </c>
      <c r="E5893" s="21">
        <v>37.395833333171403</v>
      </c>
      <c r="H5893" s="7" t="str">
        <f t="shared" si="185"/>
        <v/>
      </c>
      <c r="J5893" s="1">
        <v>0</v>
      </c>
      <c r="K5893" s="1" t="s">
        <v>33</v>
      </c>
      <c r="N5893" s="2" t="s">
        <v>163</v>
      </c>
      <c r="O5893" s="2" t="s">
        <v>164</v>
      </c>
    </row>
    <row r="5894" spans="1:15" x14ac:dyDescent="0.2">
      <c r="A5894" s="6">
        <v>5893</v>
      </c>
      <c r="B5894" s="16" t="s">
        <v>22</v>
      </c>
      <c r="C5894" s="8">
        <v>41847</v>
      </c>
      <c r="D5894" s="16">
        <f t="shared" si="184"/>
        <v>9</v>
      </c>
      <c r="E5894" s="21">
        <v>37.402777777615803</v>
      </c>
      <c r="H5894" s="7" t="str">
        <f t="shared" si="185"/>
        <v/>
      </c>
      <c r="J5894" s="1">
        <v>0</v>
      </c>
      <c r="K5894" s="1" t="s">
        <v>33</v>
      </c>
      <c r="N5894" s="2" t="s">
        <v>163</v>
      </c>
      <c r="O5894" s="2" t="s">
        <v>164</v>
      </c>
    </row>
    <row r="5895" spans="1:15" x14ac:dyDescent="0.2">
      <c r="A5895" s="6">
        <v>5894</v>
      </c>
      <c r="B5895" s="16" t="s">
        <v>22</v>
      </c>
      <c r="C5895" s="8">
        <v>41847</v>
      </c>
      <c r="D5895" s="16">
        <f t="shared" si="184"/>
        <v>9</v>
      </c>
      <c r="E5895" s="21">
        <v>37.409722222060203</v>
      </c>
      <c r="H5895" s="7" t="str">
        <f t="shared" si="185"/>
        <v/>
      </c>
      <c r="J5895" s="1">
        <v>0</v>
      </c>
      <c r="K5895" s="1" t="s">
        <v>33</v>
      </c>
      <c r="N5895" s="2" t="s">
        <v>163</v>
      </c>
      <c r="O5895" s="2" t="s">
        <v>164</v>
      </c>
    </row>
    <row r="5896" spans="1:15" x14ac:dyDescent="0.2">
      <c r="A5896" s="6">
        <v>5895</v>
      </c>
      <c r="B5896" s="16" t="s">
        <v>22</v>
      </c>
      <c r="C5896" s="8">
        <v>41847</v>
      </c>
      <c r="D5896" s="16">
        <f t="shared" si="184"/>
        <v>10</v>
      </c>
      <c r="E5896" s="21">
        <v>37.416666666504597</v>
      </c>
      <c r="H5896" s="7" t="str">
        <f t="shared" si="185"/>
        <v/>
      </c>
      <c r="J5896" s="1">
        <v>0</v>
      </c>
      <c r="K5896" s="1" t="s">
        <v>33</v>
      </c>
      <c r="N5896" s="2" t="s">
        <v>163</v>
      </c>
      <c r="O5896" s="2" t="s">
        <v>164</v>
      </c>
    </row>
    <row r="5897" spans="1:15" x14ac:dyDescent="0.2">
      <c r="A5897" s="6">
        <v>5896</v>
      </c>
      <c r="B5897" s="16" t="s">
        <v>22</v>
      </c>
      <c r="C5897" s="8">
        <v>41847</v>
      </c>
      <c r="D5897" s="16">
        <f t="shared" si="184"/>
        <v>10</v>
      </c>
      <c r="E5897" s="21">
        <v>37.423611110948997</v>
      </c>
      <c r="H5897" s="7" t="str">
        <f t="shared" si="185"/>
        <v/>
      </c>
      <c r="J5897" s="1">
        <v>23</v>
      </c>
      <c r="K5897" s="1" t="s">
        <v>33</v>
      </c>
      <c r="L5897" s="11" t="s">
        <v>23</v>
      </c>
      <c r="M5897" s="18" t="s">
        <v>59</v>
      </c>
      <c r="N5897" s="2" t="s">
        <v>163</v>
      </c>
      <c r="O5897" s="2" t="s">
        <v>164</v>
      </c>
    </row>
    <row r="5898" spans="1:15" x14ac:dyDescent="0.2">
      <c r="A5898" s="6">
        <v>5897</v>
      </c>
      <c r="B5898" s="16" t="s">
        <v>22</v>
      </c>
      <c r="C5898" s="8">
        <v>41847</v>
      </c>
      <c r="D5898" s="16">
        <f t="shared" si="184"/>
        <v>10</v>
      </c>
      <c r="E5898" s="21">
        <v>37.430555555393397</v>
      </c>
      <c r="H5898" s="7" t="str">
        <f t="shared" si="185"/>
        <v/>
      </c>
      <c r="J5898" s="1">
        <v>0</v>
      </c>
      <c r="K5898" s="1" t="s">
        <v>33</v>
      </c>
      <c r="N5898" s="2" t="s">
        <v>163</v>
      </c>
      <c r="O5898" s="2" t="s">
        <v>164</v>
      </c>
    </row>
    <row r="5899" spans="1:15" x14ac:dyDescent="0.2">
      <c r="A5899" s="6">
        <v>5898</v>
      </c>
      <c r="B5899" s="16" t="s">
        <v>22</v>
      </c>
      <c r="C5899" s="8">
        <v>41847</v>
      </c>
      <c r="D5899" s="16">
        <f t="shared" si="184"/>
        <v>10</v>
      </c>
      <c r="E5899" s="21">
        <v>37.437499999837797</v>
      </c>
      <c r="H5899" s="7" t="str">
        <f t="shared" si="185"/>
        <v/>
      </c>
      <c r="J5899" s="1">
        <v>36</v>
      </c>
      <c r="K5899" s="1" t="s">
        <v>33</v>
      </c>
      <c r="L5899" s="11" t="s">
        <v>23</v>
      </c>
      <c r="M5899" s="18" t="s">
        <v>59</v>
      </c>
      <c r="N5899" s="2" t="s">
        <v>163</v>
      </c>
      <c r="O5899" s="2" t="s">
        <v>164</v>
      </c>
    </row>
    <row r="5900" spans="1:15" x14ac:dyDescent="0.2">
      <c r="A5900" s="6">
        <v>5899</v>
      </c>
      <c r="B5900" s="16" t="s">
        <v>22</v>
      </c>
      <c r="C5900" s="8">
        <v>41847</v>
      </c>
      <c r="D5900" s="16">
        <f t="shared" si="184"/>
        <v>10</v>
      </c>
      <c r="E5900" s="21">
        <v>37.444444444282198</v>
      </c>
      <c r="H5900" s="7" t="str">
        <f t="shared" si="185"/>
        <v/>
      </c>
      <c r="J5900" s="1">
        <v>29</v>
      </c>
      <c r="K5900" s="1" t="s">
        <v>33</v>
      </c>
      <c r="L5900" s="11" t="s">
        <v>23</v>
      </c>
      <c r="M5900" s="18" t="s">
        <v>59</v>
      </c>
      <c r="N5900" s="2" t="s">
        <v>163</v>
      </c>
      <c r="O5900" s="2" t="s">
        <v>164</v>
      </c>
    </row>
    <row r="5901" spans="1:15" x14ac:dyDescent="0.2">
      <c r="A5901" s="6">
        <v>5900</v>
      </c>
      <c r="B5901" s="16" t="s">
        <v>22</v>
      </c>
      <c r="C5901" s="8">
        <v>41847</v>
      </c>
      <c r="D5901" s="16">
        <f t="shared" si="184"/>
        <v>10</v>
      </c>
      <c r="E5901" s="21">
        <v>37.451388888726598</v>
      </c>
      <c r="H5901" s="7" t="str">
        <f t="shared" si="185"/>
        <v/>
      </c>
      <c r="J5901" s="1">
        <v>28</v>
      </c>
      <c r="K5901" s="1" t="s">
        <v>33</v>
      </c>
      <c r="L5901" s="11" t="s">
        <v>23</v>
      </c>
      <c r="M5901" s="18" t="s">
        <v>59</v>
      </c>
      <c r="N5901" s="2" t="s">
        <v>163</v>
      </c>
      <c r="O5901" s="2" t="s">
        <v>164</v>
      </c>
    </row>
    <row r="5902" spans="1:15" x14ac:dyDescent="0.2">
      <c r="A5902" s="6">
        <v>5901</v>
      </c>
      <c r="B5902" s="16" t="s">
        <v>22</v>
      </c>
      <c r="C5902" s="8">
        <v>41847</v>
      </c>
      <c r="D5902" s="16">
        <f t="shared" si="184"/>
        <v>11</v>
      </c>
      <c r="E5902" s="21">
        <v>37.458333333170998</v>
      </c>
      <c r="H5902" s="7" t="str">
        <f t="shared" si="185"/>
        <v/>
      </c>
      <c r="J5902" s="1">
        <v>0</v>
      </c>
      <c r="K5902" s="1" t="s">
        <v>33</v>
      </c>
      <c r="N5902" s="2" t="s">
        <v>163</v>
      </c>
      <c r="O5902" s="2" t="s">
        <v>164</v>
      </c>
    </row>
    <row r="5903" spans="1:15" x14ac:dyDescent="0.2">
      <c r="A5903" s="6">
        <v>5902</v>
      </c>
      <c r="B5903" s="16" t="s">
        <v>22</v>
      </c>
      <c r="C5903" s="8">
        <v>41847</v>
      </c>
      <c r="D5903" s="16">
        <f t="shared" si="184"/>
        <v>11</v>
      </c>
      <c r="E5903" s="21">
        <v>37.465277777615398</v>
      </c>
      <c r="H5903" s="7" t="str">
        <f t="shared" si="185"/>
        <v/>
      </c>
      <c r="J5903" s="1">
        <v>27</v>
      </c>
      <c r="K5903" s="1" t="s">
        <v>33</v>
      </c>
      <c r="L5903" s="11" t="s">
        <v>23</v>
      </c>
      <c r="M5903" s="18" t="s">
        <v>59</v>
      </c>
      <c r="N5903" s="2" t="s">
        <v>163</v>
      </c>
      <c r="O5903" s="2" t="s">
        <v>164</v>
      </c>
    </row>
    <row r="5904" spans="1:15" x14ac:dyDescent="0.2">
      <c r="A5904" s="6">
        <v>5903</v>
      </c>
      <c r="B5904" s="16" t="s">
        <v>22</v>
      </c>
      <c r="C5904" s="8">
        <v>41847</v>
      </c>
      <c r="D5904" s="16">
        <f t="shared" si="184"/>
        <v>11</v>
      </c>
      <c r="E5904" s="21">
        <v>37.472222222059798</v>
      </c>
      <c r="H5904" s="7" t="str">
        <f t="shared" si="185"/>
        <v/>
      </c>
      <c r="J5904" s="1">
        <v>24</v>
      </c>
      <c r="K5904" s="1" t="s">
        <v>33</v>
      </c>
      <c r="L5904" s="11" t="s">
        <v>23</v>
      </c>
      <c r="M5904" s="18" t="s">
        <v>59</v>
      </c>
      <c r="N5904" s="2" t="s">
        <v>163</v>
      </c>
      <c r="O5904" s="2" t="s">
        <v>164</v>
      </c>
    </row>
    <row r="5905" spans="1:15" x14ac:dyDescent="0.2">
      <c r="A5905" s="6">
        <v>5904</v>
      </c>
      <c r="B5905" s="16" t="s">
        <v>22</v>
      </c>
      <c r="C5905" s="8">
        <v>41847</v>
      </c>
      <c r="D5905" s="16">
        <f t="shared" si="184"/>
        <v>11</v>
      </c>
      <c r="E5905" s="21">
        <v>37.479166666504199</v>
      </c>
      <c r="H5905" s="7" t="str">
        <f t="shared" si="185"/>
        <v/>
      </c>
      <c r="J5905" s="1">
        <v>26</v>
      </c>
      <c r="K5905" s="1" t="s">
        <v>33</v>
      </c>
      <c r="L5905" s="11" t="s">
        <v>23</v>
      </c>
      <c r="M5905" s="18" t="s">
        <v>59</v>
      </c>
      <c r="N5905" s="2" t="s">
        <v>163</v>
      </c>
      <c r="O5905" s="2" t="s">
        <v>164</v>
      </c>
    </row>
    <row r="5906" spans="1:15" x14ac:dyDescent="0.2">
      <c r="A5906" s="6">
        <v>5905</v>
      </c>
      <c r="B5906" s="16" t="s">
        <v>22</v>
      </c>
      <c r="C5906" s="8">
        <v>41847</v>
      </c>
      <c r="D5906" s="16">
        <f t="shared" ref="D5906:D5970" si="186">IF(ISBLANK(E5906),"",HOUR(E5906))</f>
        <v>11</v>
      </c>
      <c r="E5906" s="21">
        <v>37.486111110948599</v>
      </c>
      <c r="H5906" s="7" t="str">
        <f t="shared" si="185"/>
        <v/>
      </c>
      <c r="J5906" s="1">
        <v>0</v>
      </c>
      <c r="K5906" s="1" t="s">
        <v>33</v>
      </c>
      <c r="N5906" s="2" t="s">
        <v>163</v>
      </c>
      <c r="O5906" s="2" t="s">
        <v>164</v>
      </c>
    </row>
    <row r="5907" spans="1:15" x14ac:dyDescent="0.2">
      <c r="A5907" s="6">
        <v>5906</v>
      </c>
      <c r="B5907" s="16" t="s">
        <v>22</v>
      </c>
      <c r="C5907" s="8">
        <v>41847</v>
      </c>
      <c r="D5907" s="16">
        <f t="shared" si="186"/>
        <v>11</v>
      </c>
      <c r="E5907" s="21">
        <v>37.493055555392999</v>
      </c>
      <c r="H5907" s="7" t="str">
        <f t="shared" si="185"/>
        <v/>
      </c>
      <c r="J5907" s="1">
        <v>0</v>
      </c>
      <c r="K5907" s="1" t="s">
        <v>33</v>
      </c>
      <c r="N5907" s="2" t="s">
        <v>163</v>
      </c>
      <c r="O5907" s="2" t="s">
        <v>164</v>
      </c>
    </row>
    <row r="5908" spans="1:15" x14ac:dyDescent="0.2">
      <c r="A5908" s="6">
        <v>5907</v>
      </c>
      <c r="B5908" s="16" t="s">
        <v>22</v>
      </c>
      <c r="C5908" s="8">
        <v>41847</v>
      </c>
      <c r="D5908" s="16">
        <f t="shared" si="186"/>
        <v>12</v>
      </c>
      <c r="E5908" s="21">
        <v>37.499999999837399</v>
      </c>
      <c r="H5908" s="7" t="str">
        <f t="shared" si="185"/>
        <v/>
      </c>
      <c r="J5908" s="1">
        <v>0</v>
      </c>
      <c r="K5908" s="1" t="s">
        <v>33</v>
      </c>
      <c r="N5908" s="2" t="s">
        <v>163</v>
      </c>
      <c r="O5908" s="2" t="s">
        <v>164</v>
      </c>
    </row>
    <row r="5909" spans="1:15" x14ac:dyDescent="0.2">
      <c r="A5909" s="6">
        <v>5908</v>
      </c>
      <c r="B5909" s="16" t="s">
        <v>22</v>
      </c>
      <c r="C5909" s="8">
        <v>41847</v>
      </c>
      <c r="D5909" s="16">
        <f t="shared" si="186"/>
        <v>12</v>
      </c>
      <c r="E5909" s="21">
        <v>37.5069444442818</v>
      </c>
      <c r="H5909" s="7" t="str">
        <f t="shared" si="185"/>
        <v/>
      </c>
      <c r="J5909" s="1">
        <v>0</v>
      </c>
      <c r="K5909" s="1" t="s">
        <v>33</v>
      </c>
      <c r="N5909" s="2" t="s">
        <v>163</v>
      </c>
      <c r="O5909" s="2" t="s">
        <v>164</v>
      </c>
    </row>
    <row r="5910" spans="1:15" x14ac:dyDescent="0.2">
      <c r="A5910" s="6">
        <v>5909</v>
      </c>
      <c r="B5910" s="16" t="s">
        <v>22</v>
      </c>
      <c r="C5910" s="8">
        <v>41847</v>
      </c>
      <c r="D5910" s="16">
        <f t="shared" si="186"/>
        <v>12</v>
      </c>
      <c r="E5910" s="21">
        <v>37.5138888887262</v>
      </c>
      <c r="H5910" s="7" t="str">
        <f t="shared" si="185"/>
        <v/>
      </c>
      <c r="J5910" s="1">
        <v>0</v>
      </c>
      <c r="K5910" s="1" t="s">
        <v>33</v>
      </c>
      <c r="N5910" s="2" t="s">
        <v>163</v>
      </c>
      <c r="O5910" s="2" t="s">
        <v>164</v>
      </c>
    </row>
    <row r="5911" spans="1:15" x14ac:dyDescent="0.2">
      <c r="A5911" s="6">
        <v>5910</v>
      </c>
      <c r="B5911" s="16" t="s">
        <v>22</v>
      </c>
      <c r="C5911" s="8">
        <v>41847</v>
      </c>
      <c r="D5911" s="16">
        <f t="shared" si="186"/>
        <v>12</v>
      </c>
      <c r="E5911" s="21">
        <v>37.5208333331706</v>
      </c>
      <c r="H5911" s="7" t="str">
        <f t="shared" si="185"/>
        <v/>
      </c>
      <c r="J5911" s="1">
        <v>26</v>
      </c>
      <c r="K5911" s="1" t="s">
        <v>33</v>
      </c>
      <c r="L5911" s="11" t="s">
        <v>23</v>
      </c>
      <c r="M5911" s="18" t="s">
        <v>59</v>
      </c>
      <c r="N5911" s="2" t="s">
        <v>163</v>
      </c>
      <c r="O5911" s="2" t="s">
        <v>164</v>
      </c>
    </row>
    <row r="5912" spans="1:15" x14ac:dyDescent="0.2">
      <c r="A5912" s="6">
        <v>5911</v>
      </c>
      <c r="B5912" s="16" t="s">
        <v>22</v>
      </c>
      <c r="C5912" s="8">
        <v>41847</v>
      </c>
      <c r="D5912" s="16">
        <f t="shared" si="186"/>
        <v>12</v>
      </c>
      <c r="E5912" s="21">
        <v>37.527777777615</v>
      </c>
      <c r="H5912" s="7" t="str">
        <f t="shared" si="185"/>
        <v/>
      </c>
      <c r="J5912" s="1">
        <v>0</v>
      </c>
      <c r="K5912" s="1" t="s">
        <v>33</v>
      </c>
      <c r="N5912" s="2" t="s">
        <v>163</v>
      </c>
      <c r="O5912" s="2" t="s">
        <v>164</v>
      </c>
    </row>
    <row r="5913" spans="1:15" x14ac:dyDescent="0.2">
      <c r="A5913" s="6">
        <v>5912</v>
      </c>
      <c r="B5913" s="16" t="s">
        <v>22</v>
      </c>
      <c r="C5913" s="8">
        <v>41847</v>
      </c>
      <c r="D5913" s="16">
        <f t="shared" si="186"/>
        <v>12</v>
      </c>
      <c r="E5913" s="21">
        <v>37.534722222059401</v>
      </c>
      <c r="H5913" s="7" t="str">
        <f t="shared" si="185"/>
        <v/>
      </c>
      <c r="J5913" s="1">
        <v>0</v>
      </c>
      <c r="K5913" s="1" t="s">
        <v>33</v>
      </c>
      <c r="N5913" s="2" t="s">
        <v>163</v>
      </c>
      <c r="O5913" s="2" t="s">
        <v>164</v>
      </c>
    </row>
    <row r="5914" spans="1:15" x14ac:dyDescent="0.2">
      <c r="A5914" s="6">
        <v>5913</v>
      </c>
      <c r="B5914" s="16" t="s">
        <v>22</v>
      </c>
      <c r="C5914" s="8">
        <v>41847</v>
      </c>
      <c r="D5914" s="16">
        <f t="shared" si="186"/>
        <v>13</v>
      </c>
      <c r="E5914" s="21">
        <v>37.541666666503801</v>
      </c>
      <c r="H5914" s="7" t="str">
        <f t="shared" si="185"/>
        <v/>
      </c>
      <c r="J5914" s="1">
        <v>0</v>
      </c>
      <c r="K5914" s="1" t="s">
        <v>33</v>
      </c>
      <c r="N5914" s="2" t="s">
        <v>163</v>
      </c>
      <c r="O5914" s="2" t="s">
        <v>164</v>
      </c>
    </row>
    <row r="5915" spans="1:15" x14ac:dyDescent="0.2">
      <c r="A5915" s="6">
        <v>5914</v>
      </c>
      <c r="B5915" s="16" t="s">
        <v>22</v>
      </c>
      <c r="C5915" s="8">
        <v>41847</v>
      </c>
      <c r="D5915" s="16">
        <f t="shared" si="186"/>
        <v>13</v>
      </c>
      <c r="E5915" s="21">
        <v>37.548611110948201</v>
      </c>
      <c r="H5915" s="7" t="str">
        <f t="shared" si="185"/>
        <v/>
      </c>
      <c r="J5915" s="1">
        <v>0</v>
      </c>
      <c r="K5915" s="1" t="s">
        <v>33</v>
      </c>
      <c r="N5915" s="2" t="s">
        <v>163</v>
      </c>
      <c r="O5915" s="2" t="s">
        <v>164</v>
      </c>
    </row>
    <row r="5916" spans="1:15" x14ac:dyDescent="0.2">
      <c r="A5916" s="6">
        <v>5915</v>
      </c>
      <c r="B5916" s="16" t="s">
        <v>22</v>
      </c>
      <c r="C5916" s="8">
        <v>41847</v>
      </c>
      <c r="D5916" s="16">
        <f t="shared" si="186"/>
        <v>13</v>
      </c>
      <c r="E5916" s="21">
        <v>37.555555555392601</v>
      </c>
      <c r="H5916" s="7" t="str">
        <f t="shared" si="185"/>
        <v/>
      </c>
      <c r="J5916" s="1">
        <v>33</v>
      </c>
      <c r="K5916" s="1" t="s">
        <v>33</v>
      </c>
      <c r="L5916" s="11" t="s">
        <v>23</v>
      </c>
      <c r="M5916" s="18" t="s">
        <v>59</v>
      </c>
      <c r="N5916" s="2" t="s">
        <v>163</v>
      </c>
      <c r="O5916" s="2" t="s">
        <v>164</v>
      </c>
    </row>
    <row r="5917" spans="1:15" x14ac:dyDescent="0.2">
      <c r="A5917" s="6">
        <v>5916</v>
      </c>
      <c r="B5917" s="16" t="s">
        <v>22</v>
      </c>
      <c r="C5917" s="8">
        <v>41847</v>
      </c>
      <c r="D5917" s="16">
        <f t="shared" si="186"/>
        <v>13</v>
      </c>
      <c r="E5917" s="21">
        <v>37.562499999837001</v>
      </c>
      <c r="H5917" s="7" t="str">
        <f t="shared" si="185"/>
        <v/>
      </c>
      <c r="J5917" s="1">
        <v>0</v>
      </c>
      <c r="K5917" s="1" t="s">
        <v>33</v>
      </c>
      <c r="N5917" s="2" t="s">
        <v>163</v>
      </c>
      <c r="O5917" s="2" t="s">
        <v>164</v>
      </c>
    </row>
    <row r="5918" spans="1:15" x14ac:dyDescent="0.2">
      <c r="A5918" s="6">
        <v>5917</v>
      </c>
      <c r="B5918" s="16" t="s">
        <v>22</v>
      </c>
      <c r="C5918" s="8">
        <v>41847</v>
      </c>
      <c r="D5918" s="16">
        <f t="shared" si="186"/>
        <v>13</v>
      </c>
      <c r="E5918" s="21">
        <v>37.569444444281402</v>
      </c>
      <c r="H5918" s="7" t="str">
        <f t="shared" si="185"/>
        <v/>
      </c>
      <c r="J5918" s="1">
        <v>0</v>
      </c>
      <c r="K5918" s="1" t="s">
        <v>33</v>
      </c>
      <c r="N5918" s="2" t="s">
        <v>163</v>
      </c>
      <c r="O5918" s="2" t="s">
        <v>164</v>
      </c>
    </row>
    <row r="5919" spans="1:15" x14ac:dyDescent="0.2">
      <c r="A5919" s="6">
        <v>5918</v>
      </c>
      <c r="B5919" s="16" t="s">
        <v>22</v>
      </c>
      <c r="C5919" s="8">
        <v>41847</v>
      </c>
      <c r="D5919" s="16">
        <f t="shared" si="186"/>
        <v>13</v>
      </c>
      <c r="E5919" s="21">
        <v>37.576388888725802</v>
      </c>
      <c r="H5919" s="7" t="str">
        <f t="shared" si="185"/>
        <v/>
      </c>
      <c r="J5919" s="1">
        <v>0</v>
      </c>
      <c r="K5919" s="1" t="s">
        <v>33</v>
      </c>
      <c r="N5919" s="2" t="s">
        <v>163</v>
      </c>
      <c r="O5919" s="2" t="s">
        <v>164</v>
      </c>
    </row>
    <row r="5920" spans="1:15" x14ac:dyDescent="0.2">
      <c r="A5920" s="6">
        <v>5919</v>
      </c>
      <c r="B5920" s="16" t="s">
        <v>22</v>
      </c>
      <c r="C5920" s="8">
        <v>41847</v>
      </c>
      <c r="D5920" s="16">
        <f t="shared" si="186"/>
        <v>14</v>
      </c>
      <c r="E5920" s="21">
        <v>37.583333333170202</v>
      </c>
      <c r="H5920" s="7" t="str">
        <f t="shared" si="185"/>
        <v/>
      </c>
      <c r="J5920" s="1">
        <v>0</v>
      </c>
      <c r="K5920" s="1" t="s">
        <v>33</v>
      </c>
      <c r="N5920" s="2" t="s">
        <v>163</v>
      </c>
      <c r="O5920" s="2" t="s">
        <v>164</v>
      </c>
    </row>
    <row r="5921" spans="1:15" x14ac:dyDescent="0.2">
      <c r="A5921" s="6">
        <v>5920</v>
      </c>
      <c r="B5921" s="16" t="s">
        <v>22</v>
      </c>
      <c r="C5921" s="8">
        <v>41847</v>
      </c>
      <c r="D5921" s="16">
        <f t="shared" si="186"/>
        <v>14</v>
      </c>
      <c r="E5921" s="21">
        <v>37.590277777614602</v>
      </c>
      <c r="H5921" s="7" t="str">
        <f t="shared" si="185"/>
        <v/>
      </c>
      <c r="J5921" s="1">
        <v>0</v>
      </c>
      <c r="K5921" s="1" t="s">
        <v>33</v>
      </c>
      <c r="N5921" s="2" t="s">
        <v>163</v>
      </c>
      <c r="O5921" s="2" t="s">
        <v>164</v>
      </c>
    </row>
    <row r="5922" spans="1:15" x14ac:dyDescent="0.2">
      <c r="A5922" s="6">
        <v>5921</v>
      </c>
      <c r="B5922" s="16" t="s">
        <v>22</v>
      </c>
      <c r="C5922" s="8">
        <v>41847</v>
      </c>
      <c r="D5922" s="16">
        <f t="shared" si="186"/>
        <v>14</v>
      </c>
      <c r="E5922" s="21">
        <v>37.597222222059003</v>
      </c>
      <c r="H5922" s="7" t="str">
        <f t="shared" si="185"/>
        <v/>
      </c>
      <c r="J5922" s="1">
        <v>0</v>
      </c>
      <c r="K5922" s="1" t="s">
        <v>33</v>
      </c>
      <c r="N5922" s="2" t="s">
        <v>163</v>
      </c>
      <c r="O5922" s="2" t="s">
        <v>164</v>
      </c>
    </row>
    <row r="5923" spans="1:15" x14ac:dyDescent="0.2">
      <c r="A5923" s="6">
        <v>5922</v>
      </c>
      <c r="B5923" s="16" t="s">
        <v>22</v>
      </c>
      <c r="C5923" s="8">
        <v>41847</v>
      </c>
      <c r="D5923" s="16">
        <f t="shared" si="186"/>
        <v>14</v>
      </c>
      <c r="E5923" s="21">
        <v>37.604166666503403</v>
      </c>
      <c r="H5923" s="7" t="str">
        <f t="shared" si="185"/>
        <v/>
      </c>
      <c r="J5923" s="1">
        <v>0</v>
      </c>
      <c r="K5923" s="1" t="s">
        <v>33</v>
      </c>
      <c r="N5923" s="2" t="s">
        <v>163</v>
      </c>
      <c r="O5923" s="2" t="s">
        <v>164</v>
      </c>
    </row>
    <row r="5924" spans="1:15" x14ac:dyDescent="0.2">
      <c r="A5924" s="6">
        <v>5923</v>
      </c>
      <c r="B5924" s="16" t="s">
        <v>22</v>
      </c>
      <c r="C5924" s="8">
        <v>41847</v>
      </c>
      <c r="D5924" s="16">
        <f t="shared" si="186"/>
        <v>14</v>
      </c>
      <c r="E5924" s="21">
        <v>37.611111110947803</v>
      </c>
      <c r="H5924" s="7" t="str">
        <f t="shared" si="185"/>
        <v/>
      </c>
      <c r="J5924" s="1">
        <v>0</v>
      </c>
      <c r="K5924" s="1" t="s">
        <v>33</v>
      </c>
      <c r="N5924" s="2" t="s">
        <v>163</v>
      </c>
      <c r="O5924" s="2" t="s">
        <v>164</v>
      </c>
    </row>
    <row r="5925" spans="1:15" x14ac:dyDescent="0.2">
      <c r="A5925" s="6">
        <v>5924</v>
      </c>
      <c r="B5925" s="16" t="s">
        <v>22</v>
      </c>
      <c r="C5925" s="8">
        <v>41847</v>
      </c>
      <c r="D5925" s="16">
        <f t="shared" si="186"/>
        <v>14</v>
      </c>
      <c r="E5925" s="21">
        <v>37.618055555392203</v>
      </c>
      <c r="H5925" s="7" t="str">
        <f t="shared" si="185"/>
        <v/>
      </c>
      <c r="J5925" s="1">
        <v>0</v>
      </c>
      <c r="K5925" s="1" t="s">
        <v>33</v>
      </c>
      <c r="N5925" s="2" t="s">
        <v>163</v>
      </c>
      <c r="O5925" s="2" t="s">
        <v>164</v>
      </c>
    </row>
    <row r="5926" spans="1:15" x14ac:dyDescent="0.2">
      <c r="A5926" s="6">
        <v>5925</v>
      </c>
      <c r="B5926" s="16" t="s">
        <v>22</v>
      </c>
      <c r="C5926" s="8">
        <v>41847</v>
      </c>
      <c r="D5926" s="16">
        <f t="shared" si="186"/>
        <v>15</v>
      </c>
      <c r="E5926" s="21">
        <v>37.624999999836596</v>
      </c>
      <c r="H5926" s="7" t="str">
        <f t="shared" si="185"/>
        <v/>
      </c>
      <c r="J5926" s="1">
        <v>0</v>
      </c>
      <c r="K5926" s="1" t="s">
        <v>33</v>
      </c>
      <c r="N5926" s="2" t="s">
        <v>163</v>
      </c>
      <c r="O5926" s="2" t="s">
        <v>164</v>
      </c>
    </row>
    <row r="5927" spans="1:15" x14ac:dyDescent="0.2">
      <c r="A5927" s="6">
        <v>5926</v>
      </c>
      <c r="B5927" s="16" t="s">
        <v>22</v>
      </c>
      <c r="C5927" s="8">
        <v>41847</v>
      </c>
      <c r="D5927" s="16">
        <f t="shared" si="186"/>
        <v>15</v>
      </c>
      <c r="E5927" s="21">
        <v>37.631944444280997</v>
      </c>
      <c r="H5927" s="7" t="str">
        <f t="shared" si="185"/>
        <v/>
      </c>
      <c r="J5927" s="1">
        <v>20</v>
      </c>
      <c r="K5927" s="1" t="s">
        <v>33</v>
      </c>
      <c r="L5927" s="11" t="s">
        <v>23</v>
      </c>
      <c r="M5927" s="18" t="s">
        <v>59</v>
      </c>
      <c r="N5927" s="2" t="s">
        <v>163</v>
      </c>
      <c r="O5927" s="2" t="s">
        <v>164</v>
      </c>
    </row>
    <row r="5928" spans="1:15" x14ac:dyDescent="0.2">
      <c r="A5928" s="6">
        <v>5927</v>
      </c>
      <c r="B5928" s="16" t="s">
        <v>22</v>
      </c>
      <c r="C5928" s="8">
        <v>41847</v>
      </c>
      <c r="D5928" s="16">
        <f t="shared" si="186"/>
        <v>15</v>
      </c>
      <c r="E5928" s="21">
        <v>37.638888888725397</v>
      </c>
      <c r="H5928" s="7" t="str">
        <f t="shared" si="185"/>
        <v/>
      </c>
      <c r="J5928" s="1">
        <v>0</v>
      </c>
      <c r="K5928" s="1" t="s">
        <v>33</v>
      </c>
      <c r="N5928" s="2" t="s">
        <v>163</v>
      </c>
      <c r="O5928" s="2" t="s">
        <v>164</v>
      </c>
    </row>
    <row r="5929" spans="1:15" x14ac:dyDescent="0.2">
      <c r="A5929" s="6">
        <v>5928</v>
      </c>
      <c r="B5929" s="16" t="s">
        <v>22</v>
      </c>
      <c r="C5929" s="8">
        <v>41847</v>
      </c>
      <c r="D5929" s="16">
        <f t="shared" si="186"/>
        <v>15</v>
      </c>
      <c r="E5929" s="21">
        <v>37.645833333169797</v>
      </c>
      <c r="H5929" s="7" t="str">
        <f t="shared" si="185"/>
        <v/>
      </c>
      <c r="J5929" s="1">
        <v>0</v>
      </c>
      <c r="K5929" s="1" t="s">
        <v>33</v>
      </c>
      <c r="N5929" s="2" t="s">
        <v>163</v>
      </c>
      <c r="O5929" s="2" t="s">
        <v>164</v>
      </c>
    </row>
    <row r="5930" spans="1:15" x14ac:dyDescent="0.2">
      <c r="A5930" s="6">
        <v>5929</v>
      </c>
      <c r="B5930" s="16" t="s">
        <v>22</v>
      </c>
      <c r="C5930" s="8">
        <v>41847</v>
      </c>
      <c r="D5930" s="16">
        <f t="shared" si="186"/>
        <v>15</v>
      </c>
      <c r="E5930" s="21">
        <v>37.652777777614197</v>
      </c>
      <c r="H5930" s="7" t="str">
        <f t="shared" si="185"/>
        <v/>
      </c>
      <c r="J5930" s="1">
        <v>0</v>
      </c>
      <c r="K5930" s="1" t="s">
        <v>33</v>
      </c>
      <c r="N5930" s="2" t="s">
        <v>163</v>
      </c>
      <c r="O5930" s="2" t="s">
        <v>164</v>
      </c>
    </row>
    <row r="5931" spans="1:15" x14ac:dyDescent="0.2">
      <c r="A5931" s="6">
        <v>5930</v>
      </c>
      <c r="B5931" s="16" t="s">
        <v>22</v>
      </c>
      <c r="C5931" s="8">
        <v>41847</v>
      </c>
      <c r="D5931" s="16">
        <f t="shared" si="186"/>
        <v>15</v>
      </c>
      <c r="E5931" s="21">
        <v>37.659722222058598</v>
      </c>
      <c r="H5931" s="7" t="str">
        <f t="shared" si="185"/>
        <v/>
      </c>
      <c r="J5931" s="1">
        <v>0</v>
      </c>
      <c r="K5931" s="1" t="s">
        <v>33</v>
      </c>
      <c r="N5931" s="2" t="s">
        <v>163</v>
      </c>
      <c r="O5931" s="2" t="s">
        <v>164</v>
      </c>
    </row>
    <row r="5932" spans="1:15" x14ac:dyDescent="0.2">
      <c r="A5932" s="6">
        <v>5931</v>
      </c>
      <c r="B5932" s="16" t="s">
        <v>22</v>
      </c>
      <c r="C5932" s="8">
        <v>41847</v>
      </c>
      <c r="D5932" s="16">
        <f t="shared" si="186"/>
        <v>16</v>
      </c>
      <c r="E5932" s="21">
        <v>37.666666666502998</v>
      </c>
      <c r="H5932" s="7" t="str">
        <f t="shared" si="185"/>
        <v/>
      </c>
      <c r="J5932" s="1">
        <v>0</v>
      </c>
      <c r="K5932" s="1" t="s">
        <v>33</v>
      </c>
      <c r="N5932" s="2" t="s">
        <v>163</v>
      </c>
      <c r="O5932" s="2" t="s">
        <v>164</v>
      </c>
    </row>
    <row r="5933" spans="1:15" x14ac:dyDescent="0.2">
      <c r="A5933" s="6">
        <v>5932</v>
      </c>
      <c r="B5933" s="16" t="s">
        <v>22</v>
      </c>
      <c r="C5933" s="8">
        <v>41847</v>
      </c>
      <c r="D5933" s="16">
        <f t="shared" si="186"/>
        <v>16</v>
      </c>
      <c r="E5933" s="21">
        <v>37.673611110947398</v>
      </c>
      <c r="H5933" s="7" t="str">
        <f t="shared" si="185"/>
        <v/>
      </c>
      <c r="J5933" s="1">
        <v>0</v>
      </c>
      <c r="K5933" s="1" t="s">
        <v>33</v>
      </c>
      <c r="N5933" s="2" t="s">
        <v>163</v>
      </c>
      <c r="O5933" s="2" t="s">
        <v>164</v>
      </c>
    </row>
    <row r="5934" spans="1:15" x14ac:dyDescent="0.2">
      <c r="A5934" s="6">
        <v>5933</v>
      </c>
      <c r="B5934" s="16" t="s">
        <v>22</v>
      </c>
      <c r="C5934" s="8">
        <v>41847</v>
      </c>
      <c r="D5934" s="16">
        <f t="shared" si="186"/>
        <v>16</v>
      </c>
      <c r="E5934" s="21">
        <v>37.680555555391798</v>
      </c>
      <c r="H5934" s="7" t="str">
        <f t="shared" si="185"/>
        <v/>
      </c>
      <c r="J5934" s="1">
        <v>0</v>
      </c>
      <c r="K5934" s="1" t="s">
        <v>33</v>
      </c>
      <c r="N5934" s="2" t="s">
        <v>163</v>
      </c>
      <c r="O5934" s="2" t="s">
        <v>164</v>
      </c>
    </row>
    <row r="5935" spans="1:15" x14ac:dyDescent="0.2">
      <c r="A5935" s="6">
        <v>5934</v>
      </c>
      <c r="B5935" s="16" t="s">
        <v>22</v>
      </c>
      <c r="C5935" s="8">
        <v>41847</v>
      </c>
      <c r="D5935" s="16">
        <f t="shared" si="186"/>
        <v>16</v>
      </c>
      <c r="E5935" s="21">
        <v>37.687499999836199</v>
      </c>
      <c r="H5935" s="7" t="str">
        <f t="shared" si="185"/>
        <v/>
      </c>
      <c r="J5935" s="1">
        <v>0</v>
      </c>
      <c r="K5935" s="1" t="s">
        <v>33</v>
      </c>
      <c r="N5935" s="2" t="s">
        <v>163</v>
      </c>
      <c r="O5935" s="2" t="s">
        <v>164</v>
      </c>
    </row>
    <row r="5936" spans="1:15" x14ac:dyDescent="0.2">
      <c r="A5936" s="6">
        <v>5935</v>
      </c>
      <c r="B5936" s="16" t="s">
        <v>22</v>
      </c>
      <c r="C5936" s="8">
        <v>41847</v>
      </c>
      <c r="D5936" s="16">
        <f t="shared" si="186"/>
        <v>16</v>
      </c>
      <c r="E5936" s="21">
        <v>37.694444444280599</v>
      </c>
      <c r="H5936" s="7" t="str">
        <f t="shared" si="185"/>
        <v/>
      </c>
      <c r="J5936" s="1">
        <v>0</v>
      </c>
      <c r="K5936" s="1" t="s">
        <v>33</v>
      </c>
      <c r="N5936" s="2" t="s">
        <v>163</v>
      </c>
      <c r="O5936" s="2" t="s">
        <v>164</v>
      </c>
    </row>
    <row r="5937" spans="1:15" x14ac:dyDescent="0.2">
      <c r="A5937" s="6">
        <v>5936</v>
      </c>
      <c r="B5937" s="16" t="s">
        <v>22</v>
      </c>
      <c r="C5937" s="8">
        <v>41847</v>
      </c>
      <c r="D5937" s="16">
        <f t="shared" si="186"/>
        <v>16</v>
      </c>
      <c r="E5937" s="21">
        <v>37.701388888724999</v>
      </c>
      <c r="H5937" s="7" t="str">
        <f t="shared" si="185"/>
        <v/>
      </c>
      <c r="J5937" s="1">
        <v>0</v>
      </c>
      <c r="K5937" s="1" t="s">
        <v>33</v>
      </c>
      <c r="N5937" s="2" t="s">
        <v>163</v>
      </c>
      <c r="O5937" s="2" t="s">
        <v>164</v>
      </c>
    </row>
    <row r="5938" spans="1:15" x14ac:dyDescent="0.2">
      <c r="A5938" s="6">
        <v>5937</v>
      </c>
      <c r="B5938" s="16" t="s">
        <v>22</v>
      </c>
      <c r="C5938" s="8">
        <v>41847</v>
      </c>
      <c r="D5938" s="16">
        <f t="shared" si="186"/>
        <v>17</v>
      </c>
      <c r="E5938" s="21">
        <v>37.708333333169399</v>
      </c>
      <c r="H5938" s="7" t="str">
        <f t="shared" si="185"/>
        <v/>
      </c>
      <c r="J5938" s="1">
        <v>0</v>
      </c>
      <c r="K5938" s="1" t="s">
        <v>33</v>
      </c>
      <c r="N5938" s="2" t="s">
        <v>163</v>
      </c>
      <c r="O5938" s="2" t="s">
        <v>164</v>
      </c>
    </row>
    <row r="5939" spans="1:15" x14ac:dyDescent="0.2">
      <c r="A5939" s="6">
        <v>5938</v>
      </c>
      <c r="B5939" s="16" t="s">
        <v>22</v>
      </c>
      <c r="C5939" s="8">
        <v>41847</v>
      </c>
      <c r="D5939" s="16">
        <f t="shared" si="186"/>
        <v>17</v>
      </c>
      <c r="E5939" s="21">
        <v>37.7152777776138</v>
      </c>
      <c r="H5939" s="7" t="str">
        <f t="shared" si="185"/>
        <v/>
      </c>
      <c r="J5939" s="1">
        <v>0</v>
      </c>
      <c r="K5939" s="1" t="s">
        <v>33</v>
      </c>
      <c r="N5939" s="2" t="s">
        <v>163</v>
      </c>
      <c r="O5939" s="2" t="s">
        <v>164</v>
      </c>
    </row>
    <row r="5940" spans="1:15" x14ac:dyDescent="0.2">
      <c r="A5940" s="6">
        <v>5939</v>
      </c>
      <c r="B5940" s="16" t="s">
        <v>22</v>
      </c>
      <c r="C5940" s="8">
        <v>41847</v>
      </c>
      <c r="D5940" s="16">
        <f t="shared" si="186"/>
        <v>17</v>
      </c>
      <c r="E5940" s="21">
        <v>37.7222222220582</v>
      </c>
      <c r="H5940" s="7" t="str">
        <f t="shared" si="185"/>
        <v/>
      </c>
      <c r="J5940" s="1">
        <v>0</v>
      </c>
      <c r="K5940" s="1" t="s">
        <v>33</v>
      </c>
      <c r="N5940" s="2" t="s">
        <v>163</v>
      </c>
      <c r="O5940" s="2" t="s">
        <v>164</v>
      </c>
    </row>
    <row r="5941" spans="1:15" x14ac:dyDescent="0.2">
      <c r="A5941" s="6">
        <v>5940</v>
      </c>
      <c r="B5941" s="16" t="s">
        <v>22</v>
      </c>
      <c r="C5941" s="8">
        <v>41847</v>
      </c>
      <c r="D5941" s="16">
        <f t="shared" si="186"/>
        <v>17</v>
      </c>
      <c r="E5941" s="21">
        <v>37.7291666665026</v>
      </c>
      <c r="H5941" s="7" t="str">
        <f t="shared" si="185"/>
        <v/>
      </c>
      <c r="J5941" s="1">
        <v>0</v>
      </c>
      <c r="K5941" s="1" t="s">
        <v>33</v>
      </c>
      <c r="N5941" s="2" t="s">
        <v>163</v>
      </c>
      <c r="O5941" s="2" t="s">
        <v>164</v>
      </c>
    </row>
    <row r="5942" spans="1:15" x14ac:dyDescent="0.2">
      <c r="A5942" s="6">
        <v>5941</v>
      </c>
      <c r="B5942" s="16" t="s">
        <v>22</v>
      </c>
      <c r="C5942" s="8">
        <v>41847</v>
      </c>
      <c r="D5942" s="16">
        <f t="shared" si="186"/>
        <v>17</v>
      </c>
      <c r="E5942" s="21">
        <v>37.736111110947</v>
      </c>
      <c r="H5942" s="7" t="str">
        <f t="shared" si="185"/>
        <v/>
      </c>
      <c r="J5942" s="1">
        <v>0</v>
      </c>
      <c r="K5942" s="1" t="s">
        <v>33</v>
      </c>
      <c r="N5942" s="2" t="s">
        <v>163</v>
      </c>
      <c r="O5942" s="2" t="s">
        <v>164</v>
      </c>
    </row>
    <row r="5943" spans="1:15" x14ac:dyDescent="0.2">
      <c r="A5943" s="6">
        <v>5942</v>
      </c>
      <c r="B5943" s="16" t="s">
        <v>22</v>
      </c>
      <c r="C5943" s="8">
        <v>41847</v>
      </c>
      <c r="D5943" s="16">
        <f>IF(ISBLANK(E5943),"",HOUR(E5943))</f>
        <v>17</v>
      </c>
      <c r="E5943" s="21">
        <v>37.7430555553914</v>
      </c>
      <c r="H5943" s="7" t="str">
        <f t="shared" si="185"/>
        <v/>
      </c>
      <c r="J5943" s="1">
        <v>24</v>
      </c>
      <c r="K5943" s="1" t="s">
        <v>33</v>
      </c>
      <c r="L5943" s="11" t="s">
        <v>23</v>
      </c>
      <c r="M5943" s="18" t="s">
        <v>59</v>
      </c>
      <c r="N5943" s="2" t="s">
        <v>163</v>
      </c>
      <c r="O5943" s="2" t="s">
        <v>164</v>
      </c>
    </row>
    <row r="5944" spans="1:15" x14ac:dyDescent="0.2">
      <c r="A5944" s="6">
        <v>5943</v>
      </c>
      <c r="B5944" s="16" t="s">
        <v>22</v>
      </c>
      <c r="C5944" s="8">
        <v>41847</v>
      </c>
      <c r="D5944" s="16">
        <f t="shared" si="186"/>
        <v>17</v>
      </c>
      <c r="E5944" s="21">
        <v>37.7430555553914</v>
      </c>
      <c r="H5944" s="7" t="str">
        <f t="shared" si="185"/>
        <v/>
      </c>
      <c r="J5944" s="1">
        <v>29</v>
      </c>
      <c r="K5944" s="1" t="s">
        <v>33</v>
      </c>
      <c r="L5944" s="11" t="s">
        <v>23</v>
      </c>
      <c r="M5944" s="18" t="s">
        <v>59</v>
      </c>
      <c r="N5944" s="2" t="s">
        <v>163</v>
      </c>
      <c r="O5944" s="2" t="s">
        <v>164</v>
      </c>
    </row>
    <row r="5945" spans="1:15" x14ac:dyDescent="0.2">
      <c r="A5945" s="6">
        <v>5944</v>
      </c>
      <c r="B5945" s="16" t="s">
        <v>22</v>
      </c>
      <c r="C5945" s="8">
        <v>41847</v>
      </c>
      <c r="D5945" s="16">
        <f t="shared" si="186"/>
        <v>18</v>
      </c>
      <c r="E5945" s="21">
        <v>37.749999999835801</v>
      </c>
      <c r="H5945" s="7" t="str">
        <f t="shared" si="185"/>
        <v/>
      </c>
      <c r="J5945" s="1">
        <v>0</v>
      </c>
      <c r="K5945" s="1" t="s">
        <v>33</v>
      </c>
      <c r="N5945" s="2" t="s">
        <v>163</v>
      </c>
      <c r="O5945" s="2" t="s">
        <v>164</v>
      </c>
    </row>
    <row r="5946" spans="1:15" x14ac:dyDescent="0.2">
      <c r="A5946" s="6">
        <v>5945</v>
      </c>
      <c r="B5946" s="16" t="s">
        <v>22</v>
      </c>
      <c r="C5946" s="8">
        <v>41847</v>
      </c>
      <c r="D5946" s="16">
        <f t="shared" si="186"/>
        <v>18</v>
      </c>
      <c r="E5946" s="21">
        <v>37.756944444280201</v>
      </c>
      <c r="H5946" s="7" t="str">
        <f t="shared" si="185"/>
        <v/>
      </c>
      <c r="J5946" s="1">
        <v>0</v>
      </c>
      <c r="K5946" s="1" t="s">
        <v>33</v>
      </c>
      <c r="N5946" s="2" t="s">
        <v>163</v>
      </c>
      <c r="O5946" s="2" t="s">
        <v>164</v>
      </c>
    </row>
    <row r="5947" spans="1:15" x14ac:dyDescent="0.2">
      <c r="A5947" s="6">
        <v>5946</v>
      </c>
      <c r="B5947" s="16" t="s">
        <v>22</v>
      </c>
      <c r="C5947" s="8">
        <v>41847</v>
      </c>
      <c r="D5947" s="16">
        <f t="shared" si="186"/>
        <v>18</v>
      </c>
      <c r="E5947" s="21">
        <v>37.763888888724601</v>
      </c>
      <c r="H5947" s="7" t="str">
        <f t="shared" si="185"/>
        <v/>
      </c>
      <c r="J5947" s="1">
        <v>0</v>
      </c>
      <c r="K5947" s="1" t="s">
        <v>33</v>
      </c>
      <c r="N5947" s="2" t="s">
        <v>163</v>
      </c>
      <c r="O5947" s="2" t="s">
        <v>164</v>
      </c>
    </row>
    <row r="5948" spans="1:15" x14ac:dyDescent="0.2">
      <c r="A5948" s="6">
        <v>5947</v>
      </c>
      <c r="B5948" s="16" t="s">
        <v>22</v>
      </c>
      <c r="C5948" s="8">
        <v>41847</v>
      </c>
      <c r="D5948" s="16">
        <f t="shared" si="186"/>
        <v>18</v>
      </c>
      <c r="E5948" s="21">
        <v>37.770833333169001</v>
      </c>
      <c r="H5948" s="7" t="str">
        <f t="shared" si="185"/>
        <v/>
      </c>
      <c r="J5948" s="1">
        <v>0</v>
      </c>
      <c r="K5948" s="1" t="s">
        <v>33</v>
      </c>
      <c r="N5948" s="2" t="s">
        <v>163</v>
      </c>
      <c r="O5948" s="2" t="s">
        <v>164</v>
      </c>
    </row>
    <row r="5949" spans="1:15" x14ac:dyDescent="0.2">
      <c r="A5949" s="6">
        <v>5948</v>
      </c>
      <c r="B5949" s="16" t="s">
        <v>22</v>
      </c>
      <c r="C5949" s="8">
        <v>41847</v>
      </c>
      <c r="D5949" s="16">
        <f t="shared" si="186"/>
        <v>18</v>
      </c>
      <c r="E5949" s="21">
        <v>37.777777777613402</v>
      </c>
      <c r="F5949" s="7">
        <v>1.68</v>
      </c>
      <c r="G5949" s="7">
        <v>1.45</v>
      </c>
      <c r="H5949" s="7">
        <f t="shared" si="185"/>
        <v>1.6</v>
      </c>
      <c r="I5949" s="1" t="s">
        <v>24</v>
      </c>
      <c r="J5949" s="1">
        <v>53</v>
      </c>
      <c r="K5949" s="1" t="s">
        <v>33</v>
      </c>
      <c r="L5949" s="11" t="s">
        <v>165</v>
      </c>
      <c r="M5949" s="18" t="s">
        <v>35</v>
      </c>
      <c r="N5949" s="2" t="s">
        <v>163</v>
      </c>
      <c r="O5949" s="2" t="s">
        <v>164</v>
      </c>
    </row>
    <row r="5950" spans="1:15" x14ac:dyDescent="0.2">
      <c r="A5950" s="6">
        <v>5949</v>
      </c>
      <c r="B5950" s="16" t="s">
        <v>22</v>
      </c>
      <c r="C5950" s="8">
        <v>41847</v>
      </c>
      <c r="D5950" s="16">
        <f t="shared" si="186"/>
        <v>18</v>
      </c>
      <c r="E5950" s="21">
        <v>37.784722222057802</v>
      </c>
      <c r="H5950" s="7" t="str">
        <f t="shared" si="185"/>
        <v/>
      </c>
      <c r="J5950" s="1">
        <v>0</v>
      </c>
      <c r="K5950" s="1" t="s">
        <v>33</v>
      </c>
      <c r="N5950" s="2" t="s">
        <v>163</v>
      </c>
      <c r="O5950" s="2" t="s">
        <v>164</v>
      </c>
    </row>
    <row r="5951" spans="1:15" x14ac:dyDescent="0.2">
      <c r="A5951" s="6">
        <v>5950</v>
      </c>
      <c r="B5951" s="16" t="s">
        <v>22</v>
      </c>
      <c r="C5951" s="8">
        <v>41847</v>
      </c>
      <c r="D5951" s="16">
        <f t="shared" si="186"/>
        <v>19</v>
      </c>
      <c r="E5951" s="21">
        <v>37.791666666502202</v>
      </c>
      <c r="H5951" s="7" t="str">
        <f t="shared" si="185"/>
        <v/>
      </c>
      <c r="J5951" s="1">
        <v>0</v>
      </c>
      <c r="K5951" s="1" t="s">
        <v>33</v>
      </c>
      <c r="N5951" s="2" t="s">
        <v>163</v>
      </c>
      <c r="O5951" s="2" t="s">
        <v>164</v>
      </c>
    </row>
    <row r="5952" spans="1:15" x14ac:dyDescent="0.2">
      <c r="A5952" s="6">
        <v>5951</v>
      </c>
      <c r="B5952" s="16" t="s">
        <v>22</v>
      </c>
      <c r="C5952" s="8">
        <v>41847</v>
      </c>
      <c r="D5952" s="16">
        <f t="shared" si="186"/>
        <v>19</v>
      </c>
      <c r="E5952" s="21">
        <v>37.798611110946602</v>
      </c>
      <c r="H5952" s="7" t="str">
        <f t="shared" si="185"/>
        <v/>
      </c>
      <c r="J5952" s="1">
        <v>0</v>
      </c>
      <c r="K5952" s="1" t="s">
        <v>33</v>
      </c>
      <c r="N5952" s="2" t="s">
        <v>163</v>
      </c>
      <c r="O5952" s="2" t="s">
        <v>164</v>
      </c>
    </row>
    <row r="5953" spans="1:15" x14ac:dyDescent="0.2">
      <c r="A5953" s="6">
        <v>5952</v>
      </c>
      <c r="B5953" s="16" t="s">
        <v>22</v>
      </c>
      <c r="C5953" s="8">
        <v>41847</v>
      </c>
      <c r="D5953" s="16">
        <f t="shared" si="186"/>
        <v>19</v>
      </c>
      <c r="E5953" s="21">
        <v>37.805555555391003</v>
      </c>
      <c r="H5953" s="7" t="str">
        <f t="shared" si="185"/>
        <v/>
      </c>
      <c r="J5953" s="1">
        <v>36</v>
      </c>
      <c r="K5953" s="1" t="s">
        <v>33</v>
      </c>
      <c r="L5953" s="11" t="s">
        <v>23</v>
      </c>
      <c r="M5953" s="18" t="s">
        <v>59</v>
      </c>
      <c r="N5953" s="2" t="s">
        <v>163</v>
      </c>
      <c r="O5953" s="2" t="s">
        <v>164</v>
      </c>
    </row>
    <row r="5954" spans="1:15" x14ac:dyDescent="0.2">
      <c r="A5954" s="6">
        <v>5953</v>
      </c>
      <c r="B5954" s="16" t="s">
        <v>22</v>
      </c>
      <c r="C5954" s="8">
        <v>41847</v>
      </c>
      <c r="D5954" s="16">
        <f t="shared" si="186"/>
        <v>19</v>
      </c>
      <c r="E5954" s="21">
        <v>37.812499999835403</v>
      </c>
      <c r="H5954" s="7" t="str">
        <f t="shared" si="185"/>
        <v/>
      </c>
      <c r="J5954" s="1">
        <v>0</v>
      </c>
      <c r="K5954" s="1" t="s">
        <v>33</v>
      </c>
      <c r="N5954" s="2" t="s">
        <v>163</v>
      </c>
      <c r="O5954" s="2" t="s">
        <v>164</v>
      </c>
    </row>
    <row r="5955" spans="1:15" x14ac:dyDescent="0.2">
      <c r="A5955" s="6">
        <v>5954</v>
      </c>
      <c r="B5955" s="16" t="s">
        <v>22</v>
      </c>
      <c r="C5955" s="8">
        <v>41847</v>
      </c>
      <c r="D5955" s="16">
        <f t="shared" si="186"/>
        <v>19</v>
      </c>
      <c r="E5955" s="21">
        <v>37.819444444279803</v>
      </c>
      <c r="H5955" s="7" t="str">
        <f t="shared" ref="H5955:H6018" si="187">IF(F5955&gt;0,ROUND((F5955+G5955)/2,1),"")</f>
        <v/>
      </c>
      <c r="J5955" s="1">
        <v>0</v>
      </c>
      <c r="K5955" s="1" t="s">
        <v>33</v>
      </c>
      <c r="N5955" s="2" t="s">
        <v>163</v>
      </c>
      <c r="O5955" s="2" t="s">
        <v>164</v>
      </c>
    </row>
    <row r="5956" spans="1:15" x14ac:dyDescent="0.2">
      <c r="A5956" s="6">
        <v>5955</v>
      </c>
      <c r="B5956" s="16" t="s">
        <v>22</v>
      </c>
      <c r="C5956" s="8">
        <v>41847</v>
      </c>
      <c r="D5956" s="16">
        <f t="shared" si="186"/>
        <v>19</v>
      </c>
      <c r="E5956" s="21">
        <v>37.826388888724203</v>
      </c>
      <c r="H5956" s="7" t="str">
        <f t="shared" si="187"/>
        <v/>
      </c>
      <c r="J5956" s="1">
        <v>0</v>
      </c>
      <c r="K5956" s="1" t="s">
        <v>33</v>
      </c>
      <c r="N5956" s="2" t="s">
        <v>163</v>
      </c>
      <c r="O5956" s="2" t="s">
        <v>164</v>
      </c>
    </row>
    <row r="5957" spans="1:15" x14ac:dyDescent="0.2">
      <c r="A5957" s="6">
        <v>5956</v>
      </c>
      <c r="B5957" s="16" t="s">
        <v>22</v>
      </c>
      <c r="C5957" s="8">
        <v>41847</v>
      </c>
      <c r="D5957" s="16">
        <f t="shared" si="186"/>
        <v>20</v>
      </c>
      <c r="E5957" s="21">
        <v>37.833333333168603</v>
      </c>
      <c r="H5957" s="7" t="str">
        <f t="shared" si="187"/>
        <v/>
      </c>
      <c r="J5957" s="1">
        <v>30</v>
      </c>
      <c r="K5957" s="1" t="s">
        <v>33</v>
      </c>
      <c r="L5957" s="11" t="s">
        <v>23</v>
      </c>
      <c r="M5957" s="18" t="s">
        <v>59</v>
      </c>
      <c r="N5957" s="2" t="s">
        <v>163</v>
      </c>
      <c r="O5957" s="2" t="s">
        <v>164</v>
      </c>
    </row>
    <row r="5958" spans="1:15" x14ac:dyDescent="0.2">
      <c r="A5958" s="6">
        <v>5957</v>
      </c>
      <c r="B5958" s="16" t="s">
        <v>22</v>
      </c>
      <c r="C5958" s="8">
        <v>41847</v>
      </c>
      <c r="D5958" s="16">
        <f t="shared" si="186"/>
        <v>20</v>
      </c>
      <c r="E5958" s="21">
        <v>37.840277777612997</v>
      </c>
      <c r="H5958" s="7" t="str">
        <f t="shared" si="187"/>
        <v/>
      </c>
      <c r="J5958" s="1">
        <v>0</v>
      </c>
      <c r="K5958" s="1" t="s">
        <v>33</v>
      </c>
      <c r="N5958" s="2" t="s">
        <v>163</v>
      </c>
      <c r="O5958" s="2" t="s">
        <v>164</v>
      </c>
    </row>
    <row r="5959" spans="1:15" x14ac:dyDescent="0.2">
      <c r="A5959" s="6">
        <v>5958</v>
      </c>
      <c r="B5959" s="16" t="s">
        <v>22</v>
      </c>
      <c r="C5959" s="8">
        <v>41847</v>
      </c>
      <c r="D5959" s="16">
        <f t="shared" si="186"/>
        <v>20</v>
      </c>
      <c r="E5959" s="21">
        <v>37.847222222057397</v>
      </c>
      <c r="H5959" s="7" t="str">
        <f t="shared" si="187"/>
        <v/>
      </c>
      <c r="J5959" s="1">
        <v>0</v>
      </c>
      <c r="K5959" s="1" t="s">
        <v>33</v>
      </c>
      <c r="N5959" s="2" t="s">
        <v>163</v>
      </c>
      <c r="O5959" s="2" t="s">
        <v>164</v>
      </c>
    </row>
    <row r="5960" spans="1:15" x14ac:dyDescent="0.2">
      <c r="A5960" s="6">
        <v>5959</v>
      </c>
      <c r="B5960" s="16" t="s">
        <v>22</v>
      </c>
      <c r="C5960" s="8">
        <v>41847</v>
      </c>
      <c r="D5960" s="16">
        <f t="shared" si="186"/>
        <v>20</v>
      </c>
      <c r="E5960" s="21">
        <v>37.854166666501797</v>
      </c>
      <c r="H5960" s="7" t="str">
        <f t="shared" si="187"/>
        <v/>
      </c>
      <c r="J5960" s="1">
        <v>0</v>
      </c>
      <c r="K5960" s="1" t="s">
        <v>33</v>
      </c>
      <c r="N5960" s="2" t="s">
        <v>163</v>
      </c>
      <c r="O5960" s="2" t="s">
        <v>164</v>
      </c>
    </row>
    <row r="5961" spans="1:15" x14ac:dyDescent="0.2">
      <c r="A5961" s="6">
        <v>5960</v>
      </c>
      <c r="B5961" s="16" t="s">
        <v>22</v>
      </c>
      <c r="C5961" s="8">
        <v>41847</v>
      </c>
      <c r="D5961" s="16">
        <f t="shared" si="186"/>
        <v>20</v>
      </c>
      <c r="E5961" s="21">
        <v>37.861111110946197</v>
      </c>
      <c r="H5961" s="7" t="str">
        <f t="shared" si="187"/>
        <v/>
      </c>
      <c r="J5961" s="1">
        <v>29</v>
      </c>
      <c r="K5961" s="1" t="s">
        <v>33</v>
      </c>
      <c r="L5961" s="11" t="s">
        <v>23</v>
      </c>
      <c r="M5961" s="18" t="s">
        <v>59</v>
      </c>
      <c r="N5961" s="2" t="s">
        <v>163</v>
      </c>
      <c r="O5961" s="2" t="s">
        <v>164</v>
      </c>
    </row>
    <row r="5962" spans="1:15" x14ac:dyDescent="0.2">
      <c r="A5962" s="6">
        <v>5961</v>
      </c>
      <c r="B5962" s="16" t="s">
        <v>22</v>
      </c>
      <c r="C5962" s="8">
        <v>41847</v>
      </c>
      <c r="D5962" s="16">
        <f t="shared" si="186"/>
        <v>20</v>
      </c>
      <c r="E5962" s="21">
        <v>37.868055555390598</v>
      </c>
      <c r="H5962" s="7" t="str">
        <f t="shared" si="187"/>
        <v/>
      </c>
      <c r="J5962" s="1">
        <v>0</v>
      </c>
      <c r="K5962" s="1" t="s">
        <v>33</v>
      </c>
      <c r="N5962" s="2" t="s">
        <v>163</v>
      </c>
      <c r="O5962" s="2" t="s">
        <v>164</v>
      </c>
    </row>
    <row r="5963" spans="1:15" x14ac:dyDescent="0.2">
      <c r="A5963" s="6">
        <v>5962</v>
      </c>
      <c r="B5963" s="16" t="s">
        <v>22</v>
      </c>
      <c r="C5963" s="8">
        <v>41847</v>
      </c>
      <c r="D5963" s="16">
        <f t="shared" si="186"/>
        <v>21</v>
      </c>
      <c r="E5963" s="21">
        <v>37.874999999834998</v>
      </c>
      <c r="H5963" s="7" t="str">
        <f t="shared" si="187"/>
        <v/>
      </c>
      <c r="J5963" s="1">
        <v>20</v>
      </c>
      <c r="K5963" s="1" t="s">
        <v>33</v>
      </c>
      <c r="L5963" s="11" t="s">
        <v>23</v>
      </c>
      <c r="M5963" s="18" t="s">
        <v>59</v>
      </c>
      <c r="N5963" s="2" t="s">
        <v>163</v>
      </c>
      <c r="O5963" s="2" t="s">
        <v>164</v>
      </c>
    </row>
    <row r="5964" spans="1:15" x14ac:dyDescent="0.2">
      <c r="A5964" s="6">
        <v>5963</v>
      </c>
      <c r="B5964" s="16" t="s">
        <v>22</v>
      </c>
      <c r="C5964" s="8">
        <v>41847</v>
      </c>
      <c r="D5964" s="16">
        <f t="shared" si="186"/>
        <v>21</v>
      </c>
      <c r="E5964" s="21">
        <v>37.881944444279398</v>
      </c>
      <c r="H5964" s="7" t="str">
        <f t="shared" si="187"/>
        <v/>
      </c>
      <c r="J5964" s="1">
        <v>0</v>
      </c>
      <c r="K5964" s="1" t="s">
        <v>33</v>
      </c>
      <c r="N5964" s="2" t="s">
        <v>163</v>
      </c>
      <c r="O5964" s="2" t="s">
        <v>164</v>
      </c>
    </row>
    <row r="5965" spans="1:15" x14ac:dyDescent="0.2">
      <c r="A5965" s="6">
        <v>5964</v>
      </c>
      <c r="B5965" s="16" t="s">
        <v>22</v>
      </c>
      <c r="C5965" s="8">
        <v>41847</v>
      </c>
      <c r="D5965" s="16">
        <f t="shared" si="186"/>
        <v>21</v>
      </c>
      <c r="E5965" s="21">
        <v>37.888888888723798</v>
      </c>
      <c r="H5965" s="7" t="str">
        <f t="shared" si="187"/>
        <v/>
      </c>
      <c r="J5965" s="1">
        <v>0</v>
      </c>
      <c r="K5965" s="1" t="s">
        <v>33</v>
      </c>
      <c r="N5965" s="2" t="s">
        <v>163</v>
      </c>
      <c r="O5965" s="2" t="s">
        <v>164</v>
      </c>
    </row>
    <row r="5966" spans="1:15" x14ac:dyDescent="0.2">
      <c r="A5966" s="6">
        <v>5965</v>
      </c>
      <c r="B5966" s="16" t="s">
        <v>22</v>
      </c>
      <c r="C5966" s="8">
        <v>41847</v>
      </c>
      <c r="D5966" s="16">
        <f t="shared" si="186"/>
        <v>21</v>
      </c>
      <c r="E5966" s="21">
        <v>37.895833333168198</v>
      </c>
      <c r="H5966" s="7" t="str">
        <f t="shared" si="187"/>
        <v/>
      </c>
      <c r="J5966" s="1">
        <v>0</v>
      </c>
      <c r="K5966" s="1" t="s">
        <v>33</v>
      </c>
      <c r="N5966" s="2" t="s">
        <v>163</v>
      </c>
      <c r="O5966" s="2" t="s">
        <v>164</v>
      </c>
    </row>
    <row r="5967" spans="1:15" x14ac:dyDescent="0.2">
      <c r="A5967" s="6">
        <v>5966</v>
      </c>
      <c r="B5967" s="16" t="s">
        <v>22</v>
      </c>
      <c r="C5967" s="8">
        <v>41847</v>
      </c>
      <c r="D5967" s="16">
        <f t="shared" si="186"/>
        <v>21</v>
      </c>
      <c r="E5967" s="21">
        <v>37.902777777612599</v>
      </c>
      <c r="H5967" s="7" t="str">
        <f t="shared" si="187"/>
        <v/>
      </c>
      <c r="J5967" s="1">
        <v>0</v>
      </c>
      <c r="K5967" s="1" t="s">
        <v>33</v>
      </c>
      <c r="N5967" s="2" t="s">
        <v>163</v>
      </c>
      <c r="O5967" s="2" t="s">
        <v>164</v>
      </c>
    </row>
    <row r="5968" spans="1:15" x14ac:dyDescent="0.2">
      <c r="A5968" s="6">
        <v>5967</v>
      </c>
      <c r="B5968" s="16" t="s">
        <v>22</v>
      </c>
      <c r="C5968" s="8">
        <v>41847</v>
      </c>
      <c r="D5968" s="16">
        <f t="shared" si="186"/>
        <v>21</v>
      </c>
      <c r="E5968" s="21">
        <v>37.909722222056999</v>
      </c>
      <c r="H5968" s="7" t="str">
        <f t="shared" si="187"/>
        <v/>
      </c>
      <c r="J5968" s="1">
        <v>0</v>
      </c>
      <c r="K5968" s="1" t="s">
        <v>33</v>
      </c>
      <c r="N5968" s="2" t="s">
        <v>163</v>
      </c>
      <c r="O5968" s="2" t="s">
        <v>164</v>
      </c>
    </row>
    <row r="5969" spans="1:15" x14ac:dyDescent="0.2">
      <c r="A5969" s="6">
        <v>5968</v>
      </c>
      <c r="B5969" s="16" t="s">
        <v>22</v>
      </c>
      <c r="C5969" s="8">
        <v>41847</v>
      </c>
      <c r="D5969" s="16">
        <f t="shared" si="186"/>
        <v>22</v>
      </c>
      <c r="E5969" s="21">
        <v>37.916666666501399</v>
      </c>
      <c r="H5969" s="7" t="str">
        <f t="shared" si="187"/>
        <v/>
      </c>
      <c r="J5969" s="1">
        <v>0</v>
      </c>
      <c r="K5969" s="1" t="s">
        <v>33</v>
      </c>
      <c r="N5969" s="2" t="s">
        <v>163</v>
      </c>
      <c r="O5969" s="2" t="s">
        <v>164</v>
      </c>
    </row>
    <row r="5970" spans="1:15" x14ac:dyDescent="0.2">
      <c r="A5970" s="6">
        <v>5969</v>
      </c>
      <c r="B5970" s="16" t="s">
        <v>22</v>
      </c>
      <c r="C5970" s="8">
        <v>41847</v>
      </c>
      <c r="D5970" s="16">
        <f t="shared" si="186"/>
        <v>22</v>
      </c>
      <c r="E5970" s="21">
        <v>37.923611110945799</v>
      </c>
      <c r="H5970" s="7" t="str">
        <f t="shared" si="187"/>
        <v/>
      </c>
      <c r="J5970" s="1">
        <v>0</v>
      </c>
      <c r="K5970" s="1" t="s">
        <v>33</v>
      </c>
      <c r="N5970" s="2" t="s">
        <v>163</v>
      </c>
      <c r="O5970" s="2" t="s">
        <v>164</v>
      </c>
    </row>
    <row r="5971" spans="1:15" x14ac:dyDescent="0.2">
      <c r="A5971" s="6">
        <v>5970</v>
      </c>
      <c r="B5971" s="16" t="s">
        <v>22</v>
      </c>
      <c r="C5971" s="8">
        <v>41847</v>
      </c>
      <c r="D5971" s="16">
        <f t="shared" ref="D5971:D6035" si="188">IF(ISBLANK(E5971),"",HOUR(E5971))</f>
        <v>22</v>
      </c>
      <c r="E5971" s="21">
        <v>37.9305555553902</v>
      </c>
      <c r="H5971" s="7" t="str">
        <f t="shared" si="187"/>
        <v/>
      </c>
      <c r="J5971" s="1">
        <v>0</v>
      </c>
      <c r="K5971" s="1" t="s">
        <v>33</v>
      </c>
      <c r="N5971" s="2" t="s">
        <v>163</v>
      </c>
      <c r="O5971" s="2" t="s">
        <v>164</v>
      </c>
    </row>
    <row r="5972" spans="1:15" x14ac:dyDescent="0.2">
      <c r="A5972" s="6">
        <v>5971</v>
      </c>
      <c r="B5972" s="16" t="s">
        <v>22</v>
      </c>
      <c r="C5972" s="8">
        <v>41847</v>
      </c>
      <c r="D5972" s="16">
        <f t="shared" si="188"/>
        <v>22</v>
      </c>
      <c r="E5972" s="21">
        <v>37.9374999998346</v>
      </c>
      <c r="H5972" s="7" t="str">
        <f t="shared" si="187"/>
        <v/>
      </c>
      <c r="J5972" s="1">
        <v>0</v>
      </c>
      <c r="K5972" s="1" t="s">
        <v>33</v>
      </c>
      <c r="N5972" s="2" t="s">
        <v>163</v>
      </c>
      <c r="O5972" s="2" t="s">
        <v>164</v>
      </c>
    </row>
    <row r="5973" spans="1:15" x14ac:dyDescent="0.2">
      <c r="A5973" s="6">
        <v>5972</v>
      </c>
      <c r="B5973" s="16" t="s">
        <v>22</v>
      </c>
      <c r="C5973" s="8">
        <v>41847</v>
      </c>
      <c r="D5973" s="16">
        <f t="shared" si="188"/>
        <v>22</v>
      </c>
      <c r="E5973" s="21">
        <v>37.944444444279</v>
      </c>
      <c r="H5973" s="7" t="str">
        <f t="shared" si="187"/>
        <v/>
      </c>
      <c r="J5973" s="1">
        <v>43</v>
      </c>
      <c r="K5973" s="1" t="s">
        <v>33</v>
      </c>
      <c r="L5973" s="11" t="s">
        <v>23</v>
      </c>
      <c r="M5973" s="18" t="s">
        <v>60</v>
      </c>
      <c r="N5973" s="2" t="s">
        <v>163</v>
      </c>
      <c r="O5973" s="2" t="s">
        <v>164</v>
      </c>
    </row>
    <row r="5974" spans="1:15" x14ac:dyDescent="0.2">
      <c r="A5974" s="6">
        <v>5973</v>
      </c>
      <c r="B5974" s="16" t="s">
        <v>22</v>
      </c>
      <c r="C5974" s="8">
        <v>41847</v>
      </c>
      <c r="D5974" s="16">
        <f t="shared" si="188"/>
        <v>22</v>
      </c>
      <c r="E5974" s="21">
        <v>37.9513888887234</v>
      </c>
      <c r="H5974" s="7" t="str">
        <f t="shared" si="187"/>
        <v/>
      </c>
      <c r="J5974" s="1">
        <v>30</v>
      </c>
      <c r="K5974" s="1" t="s">
        <v>33</v>
      </c>
      <c r="L5974" s="11" t="s">
        <v>23</v>
      </c>
      <c r="M5974" s="18" t="s">
        <v>59</v>
      </c>
      <c r="N5974" s="2" t="s">
        <v>163</v>
      </c>
      <c r="O5974" s="2" t="s">
        <v>164</v>
      </c>
    </row>
    <row r="5975" spans="1:15" x14ac:dyDescent="0.2">
      <c r="A5975" s="6">
        <v>5974</v>
      </c>
      <c r="B5975" s="16" t="s">
        <v>22</v>
      </c>
      <c r="C5975" s="8">
        <v>41847</v>
      </c>
      <c r="D5975" s="16">
        <f t="shared" si="188"/>
        <v>23</v>
      </c>
      <c r="E5975" s="21">
        <v>37.958333333167801</v>
      </c>
      <c r="H5975" s="7" t="str">
        <f t="shared" si="187"/>
        <v/>
      </c>
      <c r="J5975" s="1">
        <v>0</v>
      </c>
      <c r="K5975" s="1" t="s">
        <v>33</v>
      </c>
      <c r="N5975" s="2" t="s">
        <v>163</v>
      </c>
      <c r="O5975" s="2" t="s">
        <v>164</v>
      </c>
    </row>
    <row r="5976" spans="1:15" x14ac:dyDescent="0.2">
      <c r="A5976" s="6">
        <v>5975</v>
      </c>
      <c r="B5976" s="16" t="s">
        <v>22</v>
      </c>
      <c r="C5976" s="8">
        <v>41847</v>
      </c>
      <c r="D5976" s="16">
        <f t="shared" si="188"/>
        <v>23</v>
      </c>
      <c r="E5976" s="21">
        <v>37.965277777612201</v>
      </c>
      <c r="H5976" s="7" t="str">
        <f t="shared" si="187"/>
        <v/>
      </c>
      <c r="J5976" s="1">
        <v>0</v>
      </c>
      <c r="K5976" s="1" t="s">
        <v>33</v>
      </c>
      <c r="N5976" s="2" t="s">
        <v>163</v>
      </c>
      <c r="O5976" s="2" t="s">
        <v>164</v>
      </c>
    </row>
    <row r="5977" spans="1:15" x14ac:dyDescent="0.2">
      <c r="A5977" s="6">
        <v>5976</v>
      </c>
      <c r="B5977" s="16" t="s">
        <v>22</v>
      </c>
      <c r="C5977" s="8">
        <v>41847</v>
      </c>
      <c r="D5977" s="16">
        <f t="shared" si="188"/>
        <v>23</v>
      </c>
      <c r="E5977" s="21">
        <v>37.972222222056601</v>
      </c>
      <c r="H5977" s="7" t="str">
        <f t="shared" si="187"/>
        <v/>
      </c>
      <c r="J5977" s="1">
        <v>0</v>
      </c>
      <c r="K5977" s="1" t="s">
        <v>33</v>
      </c>
      <c r="N5977" s="2" t="s">
        <v>163</v>
      </c>
      <c r="O5977" s="2" t="s">
        <v>164</v>
      </c>
    </row>
    <row r="5978" spans="1:15" x14ac:dyDescent="0.2">
      <c r="A5978" s="6">
        <v>5977</v>
      </c>
      <c r="B5978" s="16" t="s">
        <v>22</v>
      </c>
      <c r="C5978" s="8">
        <v>41847</v>
      </c>
      <c r="D5978" s="16">
        <f t="shared" si="188"/>
        <v>23</v>
      </c>
      <c r="E5978" s="21">
        <v>37.979166666501001</v>
      </c>
      <c r="H5978" s="7" t="str">
        <f t="shared" si="187"/>
        <v/>
      </c>
      <c r="J5978" s="1">
        <v>0</v>
      </c>
      <c r="K5978" s="1" t="s">
        <v>33</v>
      </c>
      <c r="N5978" s="2" t="s">
        <v>163</v>
      </c>
      <c r="O5978" s="2" t="s">
        <v>164</v>
      </c>
    </row>
    <row r="5979" spans="1:15" x14ac:dyDescent="0.2">
      <c r="A5979" s="6">
        <v>5978</v>
      </c>
      <c r="B5979" s="16" t="s">
        <v>22</v>
      </c>
      <c r="C5979" s="8">
        <v>41847</v>
      </c>
      <c r="D5979" s="16">
        <f t="shared" si="188"/>
        <v>23</v>
      </c>
      <c r="E5979" s="21">
        <v>37.986111110945401</v>
      </c>
      <c r="H5979" s="7" t="str">
        <f t="shared" si="187"/>
        <v/>
      </c>
      <c r="J5979" s="1">
        <v>0</v>
      </c>
      <c r="K5979" s="1" t="s">
        <v>33</v>
      </c>
      <c r="N5979" s="2" t="s">
        <v>163</v>
      </c>
      <c r="O5979" s="2" t="s">
        <v>164</v>
      </c>
    </row>
    <row r="5980" spans="1:15" x14ac:dyDescent="0.2">
      <c r="A5980" s="6">
        <v>5979</v>
      </c>
      <c r="B5980" s="16" t="s">
        <v>22</v>
      </c>
      <c r="C5980" s="8">
        <v>41847</v>
      </c>
      <c r="D5980" s="16">
        <f t="shared" si="188"/>
        <v>23</v>
      </c>
      <c r="E5980" s="21">
        <v>37.993055555389802</v>
      </c>
      <c r="H5980" s="7" t="str">
        <f t="shared" si="187"/>
        <v/>
      </c>
      <c r="J5980" s="1">
        <v>0</v>
      </c>
      <c r="K5980" s="1" t="s">
        <v>33</v>
      </c>
      <c r="N5980" s="2" t="s">
        <v>163</v>
      </c>
      <c r="O5980" s="2" t="s">
        <v>164</v>
      </c>
    </row>
    <row r="5981" spans="1:15" x14ac:dyDescent="0.2">
      <c r="A5981" s="6">
        <v>5980</v>
      </c>
      <c r="B5981" s="16" t="s">
        <v>17</v>
      </c>
      <c r="C5981" s="8">
        <v>41847</v>
      </c>
      <c r="D5981" s="16">
        <f t="shared" si="188"/>
        <v>0</v>
      </c>
      <c r="E5981" s="21">
        <v>37.999999999834202</v>
      </c>
      <c r="H5981" s="7" t="str">
        <f t="shared" si="187"/>
        <v/>
      </c>
      <c r="J5981" s="1">
        <v>0</v>
      </c>
      <c r="K5981" s="1" t="s">
        <v>101</v>
      </c>
      <c r="N5981" s="2" t="s">
        <v>164</v>
      </c>
      <c r="O5981" s="2" t="s">
        <v>163</v>
      </c>
    </row>
    <row r="5982" spans="1:15" x14ac:dyDescent="0.2">
      <c r="A5982" s="6">
        <v>5981</v>
      </c>
      <c r="B5982" s="16" t="s">
        <v>17</v>
      </c>
      <c r="C5982" s="8">
        <v>41847</v>
      </c>
      <c r="D5982" s="16">
        <f t="shared" si="188"/>
        <v>0</v>
      </c>
      <c r="E5982" s="21">
        <v>38.006944444278602</v>
      </c>
      <c r="H5982" s="7" t="str">
        <f t="shared" si="187"/>
        <v/>
      </c>
      <c r="J5982" s="1">
        <v>0</v>
      </c>
      <c r="K5982" s="1" t="s">
        <v>101</v>
      </c>
      <c r="N5982" s="2" t="s">
        <v>164</v>
      </c>
      <c r="O5982" s="2" t="s">
        <v>163</v>
      </c>
    </row>
    <row r="5983" spans="1:15" x14ac:dyDescent="0.2">
      <c r="A5983" s="6">
        <v>5982</v>
      </c>
      <c r="B5983" s="16" t="s">
        <v>17</v>
      </c>
      <c r="C5983" s="8">
        <v>41847</v>
      </c>
      <c r="D5983" s="16">
        <f t="shared" si="188"/>
        <v>0</v>
      </c>
      <c r="E5983" s="21">
        <v>38.013888888723002</v>
      </c>
      <c r="H5983" s="7" t="str">
        <f t="shared" si="187"/>
        <v/>
      </c>
      <c r="J5983" s="1">
        <v>0</v>
      </c>
      <c r="K5983" s="1" t="s">
        <v>101</v>
      </c>
      <c r="N5983" s="2" t="s">
        <v>164</v>
      </c>
      <c r="O5983" s="2" t="s">
        <v>163</v>
      </c>
    </row>
    <row r="5984" spans="1:15" x14ac:dyDescent="0.2">
      <c r="A5984" s="6">
        <v>5983</v>
      </c>
      <c r="B5984" s="16" t="s">
        <v>17</v>
      </c>
      <c r="C5984" s="8">
        <v>41847</v>
      </c>
      <c r="D5984" s="16">
        <f t="shared" si="188"/>
        <v>0</v>
      </c>
      <c r="E5984" s="21">
        <v>38.020833333167403</v>
      </c>
      <c r="H5984" s="7" t="str">
        <f t="shared" si="187"/>
        <v/>
      </c>
      <c r="J5984" s="1">
        <v>0</v>
      </c>
      <c r="K5984" s="1" t="s">
        <v>101</v>
      </c>
      <c r="N5984" s="2" t="s">
        <v>164</v>
      </c>
      <c r="O5984" s="2" t="s">
        <v>163</v>
      </c>
    </row>
    <row r="5985" spans="1:15" x14ac:dyDescent="0.2">
      <c r="A5985" s="6">
        <v>5984</v>
      </c>
      <c r="B5985" s="16" t="s">
        <v>17</v>
      </c>
      <c r="C5985" s="8">
        <v>41847</v>
      </c>
      <c r="D5985" s="16">
        <f t="shared" si="188"/>
        <v>0</v>
      </c>
      <c r="E5985" s="21">
        <v>38.027777777611803</v>
      </c>
      <c r="H5985" s="7" t="str">
        <f t="shared" si="187"/>
        <v/>
      </c>
      <c r="J5985" s="1">
        <v>0</v>
      </c>
      <c r="K5985" s="1" t="s">
        <v>101</v>
      </c>
      <c r="N5985" s="2" t="s">
        <v>164</v>
      </c>
      <c r="O5985" s="2" t="s">
        <v>163</v>
      </c>
    </row>
    <row r="5986" spans="1:15" x14ac:dyDescent="0.2">
      <c r="A5986" s="6">
        <v>5985</v>
      </c>
      <c r="B5986" s="16" t="s">
        <v>17</v>
      </c>
      <c r="C5986" s="8">
        <v>41847</v>
      </c>
      <c r="D5986" s="16">
        <f t="shared" si="188"/>
        <v>0</v>
      </c>
      <c r="E5986" s="21">
        <v>38.034722222056203</v>
      </c>
      <c r="H5986" s="7" t="str">
        <f t="shared" si="187"/>
        <v/>
      </c>
      <c r="J5986" s="1">
        <v>0</v>
      </c>
      <c r="K5986" s="1" t="s">
        <v>101</v>
      </c>
      <c r="N5986" s="2" t="s">
        <v>164</v>
      </c>
      <c r="O5986" s="2" t="s">
        <v>163</v>
      </c>
    </row>
    <row r="5987" spans="1:15" x14ac:dyDescent="0.2">
      <c r="A5987" s="6">
        <v>5986</v>
      </c>
      <c r="B5987" s="16" t="s">
        <v>17</v>
      </c>
      <c r="C5987" s="8">
        <v>41847</v>
      </c>
      <c r="D5987" s="16">
        <f t="shared" si="188"/>
        <v>1</v>
      </c>
      <c r="E5987" s="21">
        <v>38.041666666500603</v>
      </c>
      <c r="H5987" s="7" t="str">
        <f t="shared" si="187"/>
        <v/>
      </c>
      <c r="J5987" s="1">
        <v>0</v>
      </c>
      <c r="K5987" s="1" t="s">
        <v>101</v>
      </c>
      <c r="N5987" s="2" t="s">
        <v>164</v>
      </c>
      <c r="O5987" s="2" t="s">
        <v>163</v>
      </c>
    </row>
    <row r="5988" spans="1:15" x14ac:dyDescent="0.2">
      <c r="A5988" s="6">
        <v>5987</v>
      </c>
      <c r="B5988" s="16" t="s">
        <v>17</v>
      </c>
      <c r="C5988" s="8">
        <v>41847</v>
      </c>
      <c r="D5988" s="16">
        <f t="shared" si="188"/>
        <v>1</v>
      </c>
      <c r="E5988" s="21">
        <v>38.048611110944996</v>
      </c>
      <c r="H5988" s="7" t="str">
        <f t="shared" si="187"/>
        <v/>
      </c>
      <c r="J5988" s="1">
        <v>0</v>
      </c>
      <c r="K5988" s="1" t="s">
        <v>101</v>
      </c>
      <c r="N5988" s="2" t="s">
        <v>164</v>
      </c>
      <c r="O5988" s="2" t="s">
        <v>163</v>
      </c>
    </row>
    <row r="5989" spans="1:15" x14ac:dyDescent="0.2">
      <c r="A5989" s="6">
        <v>5988</v>
      </c>
      <c r="B5989" s="16" t="s">
        <v>17</v>
      </c>
      <c r="C5989" s="8">
        <v>41847</v>
      </c>
      <c r="D5989" s="16">
        <f t="shared" si="188"/>
        <v>1</v>
      </c>
      <c r="E5989" s="21">
        <v>38.055555555389397</v>
      </c>
      <c r="H5989" s="7" t="str">
        <f t="shared" si="187"/>
        <v/>
      </c>
      <c r="J5989" s="1">
        <v>0</v>
      </c>
      <c r="K5989" s="1" t="s">
        <v>101</v>
      </c>
      <c r="N5989" s="2" t="s">
        <v>164</v>
      </c>
      <c r="O5989" s="2" t="s">
        <v>163</v>
      </c>
    </row>
    <row r="5990" spans="1:15" x14ac:dyDescent="0.2">
      <c r="A5990" s="6">
        <v>5989</v>
      </c>
      <c r="B5990" s="16" t="s">
        <v>17</v>
      </c>
      <c r="C5990" s="8">
        <v>41847</v>
      </c>
      <c r="D5990" s="16">
        <f t="shared" si="188"/>
        <v>1</v>
      </c>
      <c r="E5990" s="21">
        <v>38.062499999833797</v>
      </c>
      <c r="H5990" s="7" t="str">
        <f t="shared" si="187"/>
        <v/>
      </c>
      <c r="J5990" s="1">
        <v>0</v>
      </c>
      <c r="K5990" s="1" t="s">
        <v>101</v>
      </c>
      <c r="N5990" s="2" t="s">
        <v>164</v>
      </c>
      <c r="O5990" s="2" t="s">
        <v>163</v>
      </c>
    </row>
    <row r="5991" spans="1:15" x14ac:dyDescent="0.2">
      <c r="A5991" s="6">
        <v>5990</v>
      </c>
      <c r="B5991" s="16" t="s">
        <v>17</v>
      </c>
      <c r="C5991" s="8">
        <v>41847</v>
      </c>
      <c r="D5991" s="16">
        <f t="shared" si="188"/>
        <v>1</v>
      </c>
      <c r="E5991" s="21">
        <v>38.069444444278197</v>
      </c>
      <c r="H5991" s="7" t="str">
        <f t="shared" si="187"/>
        <v/>
      </c>
      <c r="J5991" s="1">
        <v>0</v>
      </c>
      <c r="K5991" s="1" t="s">
        <v>101</v>
      </c>
      <c r="N5991" s="2" t="s">
        <v>164</v>
      </c>
      <c r="O5991" s="2" t="s">
        <v>163</v>
      </c>
    </row>
    <row r="5992" spans="1:15" x14ac:dyDescent="0.2">
      <c r="A5992" s="6">
        <v>5991</v>
      </c>
      <c r="B5992" s="16" t="s">
        <v>17</v>
      </c>
      <c r="C5992" s="8">
        <v>41847</v>
      </c>
      <c r="D5992" s="16">
        <f t="shared" si="188"/>
        <v>1</v>
      </c>
      <c r="E5992" s="21">
        <v>38.076388888722597</v>
      </c>
      <c r="H5992" s="7" t="str">
        <f t="shared" si="187"/>
        <v/>
      </c>
      <c r="J5992" s="1">
        <v>0</v>
      </c>
      <c r="K5992" s="1" t="s">
        <v>101</v>
      </c>
      <c r="N5992" s="2" t="s">
        <v>164</v>
      </c>
      <c r="O5992" s="2" t="s">
        <v>163</v>
      </c>
    </row>
    <row r="5993" spans="1:15" x14ac:dyDescent="0.2">
      <c r="A5993" s="6">
        <v>5992</v>
      </c>
      <c r="B5993" s="16" t="s">
        <v>17</v>
      </c>
      <c r="C5993" s="8">
        <v>41847</v>
      </c>
      <c r="D5993" s="16">
        <f t="shared" si="188"/>
        <v>2</v>
      </c>
      <c r="E5993" s="21">
        <v>38.083333333166998</v>
      </c>
      <c r="H5993" s="7" t="str">
        <f t="shared" si="187"/>
        <v/>
      </c>
      <c r="J5993" s="1">
        <v>0</v>
      </c>
      <c r="K5993" s="1" t="s">
        <v>101</v>
      </c>
      <c r="N5993" s="2" t="s">
        <v>164</v>
      </c>
      <c r="O5993" s="2" t="s">
        <v>163</v>
      </c>
    </row>
    <row r="5994" spans="1:15" x14ac:dyDescent="0.2">
      <c r="A5994" s="6">
        <v>5993</v>
      </c>
      <c r="B5994" s="16" t="s">
        <v>17</v>
      </c>
      <c r="C5994" s="8">
        <v>41847</v>
      </c>
      <c r="D5994" s="16">
        <f t="shared" si="188"/>
        <v>2</v>
      </c>
      <c r="E5994" s="21">
        <v>38.090277777611398</v>
      </c>
      <c r="H5994" s="7" t="str">
        <f t="shared" si="187"/>
        <v/>
      </c>
      <c r="J5994" s="1">
        <v>0</v>
      </c>
      <c r="K5994" s="1" t="s">
        <v>101</v>
      </c>
      <c r="N5994" s="2" t="s">
        <v>164</v>
      </c>
      <c r="O5994" s="2" t="s">
        <v>163</v>
      </c>
    </row>
    <row r="5995" spans="1:15" x14ac:dyDescent="0.2">
      <c r="A5995" s="6">
        <v>5994</v>
      </c>
      <c r="B5995" s="16" t="s">
        <v>17</v>
      </c>
      <c r="C5995" s="8">
        <v>41847</v>
      </c>
      <c r="D5995" s="16">
        <f t="shared" si="188"/>
        <v>2</v>
      </c>
      <c r="E5995" s="21">
        <v>38.097222222055798</v>
      </c>
      <c r="H5995" s="7" t="str">
        <f t="shared" si="187"/>
        <v/>
      </c>
      <c r="J5995" s="1">
        <v>0</v>
      </c>
      <c r="K5995" s="1" t="s">
        <v>101</v>
      </c>
      <c r="N5995" s="2" t="s">
        <v>164</v>
      </c>
      <c r="O5995" s="2" t="s">
        <v>163</v>
      </c>
    </row>
    <row r="5996" spans="1:15" x14ac:dyDescent="0.2">
      <c r="A5996" s="6">
        <v>5995</v>
      </c>
      <c r="B5996" s="16" t="s">
        <v>17</v>
      </c>
      <c r="C5996" s="8">
        <v>41847</v>
      </c>
      <c r="D5996" s="16">
        <f t="shared" si="188"/>
        <v>2</v>
      </c>
      <c r="E5996" s="21">
        <v>38.104166666500198</v>
      </c>
      <c r="H5996" s="7" t="str">
        <f t="shared" si="187"/>
        <v/>
      </c>
      <c r="J5996" s="1">
        <v>0</v>
      </c>
      <c r="K5996" s="1" t="s">
        <v>101</v>
      </c>
      <c r="N5996" s="2" t="s">
        <v>164</v>
      </c>
      <c r="O5996" s="2" t="s">
        <v>163</v>
      </c>
    </row>
    <row r="5997" spans="1:15" x14ac:dyDescent="0.2">
      <c r="A5997" s="6">
        <v>5996</v>
      </c>
      <c r="B5997" s="16" t="s">
        <v>17</v>
      </c>
      <c r="C5997" s="8">
        <v>41847</v>
      </c>
      <c r="D5997" s="16">
        <f t="shared" si="188"/>
        <v>2</v>
      </c>
      <c r="E5997" s="21">
        <v>38.111111110944599</v>
      </c>
      <c r="H5997" s="7" t="str">
        <f t="shared" si="187"/>
        <v/>
      </c>
      <c r="J5997" s="1">
        <v>0</v>
      </c>
      <c r="K5997" s="1" t="s">
        <v>101</v>
      </c>
      <c r="N5997" s="2" t="s">
        <v>164</v>
      </c>
      <c r="O5997" s="2" t="s">
        <v>163</v>
      </c>
    </row>
    <row r="5998" spans="1:15" x14ac:dyDescent="0.2">
      <c r="A5998" s="6">
        <v>5997</v>
      </c>
      <c r="B5998" s="16" t="s">
        <v>17</v>
      </c>
      <c r="C5998" s="8">
        <v>41847</v>
      </c>
      <c r="D5998" s="16">
        <f t="shared" si="188"/>
        <v>2</v>
      </c>
      <c r="E5998" s="21">
        <v>38.118055555388999</v>
      </c>
      <c r="H5998" s="7" t="str">
        <f t="shared" si="187"/>
        <v/>
      </c>
      <c r="J5998" s="1">
        <v>0</v>
      </c>
      <c r="K5998" s="1" t="s">
        <v>101</v>
      </c>
      <c r="N5998" s="2" t="s">
        <v>164</v>
      </c>
      <c r="O5998" s="2" t="s">
        <v>163</v>
      </c>
    </row>
    <row r="5999" spans="1:15" x14ac:dyDescent="0.2">
      <c r="A5999" s="6">
        <v>5998</v>
      </c>
      <c r="B5999" s="16" t="s">
        <v>17</v>
      </c>
      <c r="C5999" s="8">
        <v>41847</v>
      </c>
      <c r="D5999" s="16">
        <f t="shared" si="188"/>
        <v>3</v>
      </c>
      <c r="E5999" s="21">
        <v>38.124999999833399</v>
      </c>
      <c r="H5999" s="7" t="str">
        <f t="shared" si="187"/>
        <v/>
      </c>
      <c r="J5999" s="1">
        <v>0</v>
      </c>
      <c r="K5999" s="1" t="s">
        <v>101</v>
      </c>
      <c r="N5999" s="2" t="s">
        <v>164</v>
      </c>
      <c r="O5999" s="2" t="s">
        <v>163</v>
      </c>
    </row>
    <row r="6000" spans="1:15" x14ac:dyDescent="0.2">
      <c r="A6000" s="6">
        <v>5999</v>
      </c>
      <c r="B6000" s="16" t="s">
        <v>17</v>
      </c>
      <c r="C6000" s="8">
        <v>41847</v>
      </c>
      <c r="D6000" s="16">
        <f t="shared" si="188"/>
        <v>3</v>
      </c>
      <c r="E6000" s="21">
        <v>38.131944444277799</v>
      </c>
      <c r="H6000" s="7" t="str">
        <f t="shared" si="187"/>
        <v/>
      </c>
      <c r="J6000" s="1">
        <v>0</v>
      </c>
      <c r="K6000" s="1" t="s">
        <v>101</v>
      </c>
      <c r="N6000" s="2" t="s">
        <v>164</v>
      </c>
      <c r="O6000" s="2" t="s">
        <v>163</v>
      </c>
    </row>
    <row r="6001" spans="1:15" x14ac:dyDescent="0.2">
      <c r="A6001" s="6">
        <v>6000</v>
      </c>
      <c r="B6001" s="16" t="s">
        <v>17</v>
      </c>
      <c r="C6001" s="8">
        <v>41847</v>
      </c>
      <c r="D6001" s="16">
        <f t="shared" si="188"/>
        <v>3</v>
      </c>
      <c r="E6001" s="21">
        <v>38.1388888887222</v>
      </c>
      <c r="H6001" s="7" t="str">
        <f t="shared" si="187"/>
        <v/>
      </c>
      <c r="J6001" s="1">
        <v>0</v>
      </c>
      <c r="K6001" s="1" t="s">
        <v>101</v>
      </c>
      <c r="N6001" s="2" t="s">
        <v>164</v>
      </c>
      <c r="O6001" s="2" t="s">
        <v>163</v>
      </c>
    </row>
    <row r="6002" spans="1:15" x14ac:dyDescent="0.2">
      <c r="A6002" s="6">
        <v>6001</v>
      </c>
      <c r="B6002" s="16" t="s">
        <v>17</v>
      </c>
      <c r="C6002" s="8">
        <v>41847</v>
      </c>
      <c r="D6002" s="16">
        <f t="shared" si="188"/>
        <v>3</v>
      </c>
      <c r="E6002" s="21">
        <v>38.1458333331666</v>
      </c>
      <c r="H6002" s="7" t="str">
        <f t="shared" si="187"/>
        <v/>
      </c>
      <c r="J6002" s="1">
        <v>0</v>
      </c>
      <c r="K6002" s="1" t="s">
        <v>101</v>
      </c>
      <c r="N6002" s="2" t="s">
        <v>164</v>
      </c>
      <c r="O6002" s="2" t="s">
        <v>163</v>
      </c>
    </row>
    <row r="6003" spans="1:15" x14ac:dyDescent="0.2">
      <c r="A6003" s="6">
        <v>6002</v>
      </c>
      <c r="B6003" s="16" t="s">
        <v>17</v>
      </c>
      <c r="C6003" s="8">
        <v>41847</v>
      </c>
      <c r="D6003" s="16">
        <f t="shared" si="188"/>
        <v>3</v>
      </c>
      <c r="E6003" s="21">
        <v>38.152777777611</v>
      </c>
      <c r="H6003" s="7" t="str">
        <f t="shared" si="187"/>
        <v/>
      </c>
      <c r="J6003" s="1">
        <v>0</v>
      </c>
      <c r="K6003" s="1" t="s">
        <v>101</v>
      </c>
      <c r="N6003" s="2" t="s">
        <v>164</v>
      </c>
      <c r="O6003" s="2" t="s">
        <v>163</v>
      </c>
    </row>
    <row r="6004" spans="1:15" x14ac:dyDescent="0.2">
      <c r="A6004" s="6">
        <v>6003</v>
      </c>
      <c r="B6004" s="16" t="s">
        <v>17</v>
      </c>
      <c r="C6004" s="8">
        <v>41847</v>
      </c>
      <c r="D6004" s="16">
        <f t="shared" si="188"/>
        <v>3</v>
      </c>
      <c r="E6004" s="21">
        <v>38.1597222220554</v>
      </c>
      <c r="H6004" s="7" t="str">
        <f t="shared" si="187"/>
        <v/>
      </c>
      <c r="J6004" s="1">
        <v>0</v>
      </c>
      <c r="K6004" s="1" t="s">
        <v>101</v>
      </c>
      <c r="N6004" s="2" t="s">
        <v>164</v>
      </c>
      <c r="O6004" s="2" t="s">
        <v>163</v>
      </c>
    </row>
    <row r="6005" spans="1:15" x14ac:dyDescent="0.2">
      <c r="A6005" s="6">
        <v>6004</v>
      </c>
      <c r="B6005" s="16" t="s">
        <v>17</v>
      </c>
      <c r="C6005" s="8">
        <v>41847</v>
      </c>
      <c r="D6005" s="16">
        <f t="shared" si="188"/>
        <v>4</v>
      </c>
      <c r="E6005" s="21">
        <v>38.1666666664998</v>
      </c>
      <c r="H6005" s="7" t="str">
        <f t="shared" si="187"/>
        <v/>
      </c>
      <c r="J6005" s="1">
        <v>0</v>
      </c>
      <c r="K6005" s="1" t="s">
        <v>101</v>
      </c>
      <c r="N6005" s="2" t="s">
        <v>164</v>
      </c>
      <c r="O6005" s="2" t="s">
        <v>163</v>
      </c>
    </row>
    <row r="6006" spans="1:15" x14ac:dyDescent="0.2">
      <c r="A6006" s="6">
        <v>6005</v>
      </c>
      <c r="B6006" s="16" t="s">
        <v>17</v>
      </c>
      <c r="C6006" s="8">
        <v>41847</v>
      </c>
      <c r="D6006" s="16">
        <f t="shared" si="188"/>
        <v>4</v>
      </c>
      <c r="E6006" s="21">
        <v>38.173611110944201</v>
      </c>
      <c r="H6006" s="7" t="str">
        <f t="shared" si="187"/>
        <v/>
      </c>
      <c r="J6006" s="1">
        <v>0</v>
      </c>
      <c r="K6006" s="1" t="s">
        <v>101</v>
      </c>
      <c r="N6006" s="2" t="s">
        <v>164</v>
      </c>
      <c r="O6006" s="2" t="s">
        <v>163</v>
      </c>
    </row>
    <row r="6007" spans="1:15" x14ac:dyDescent="0.2">
      <c r="A6007" s="6">
        <v>6006</v>
      </c>
      <c r="B6007" s="16" t="s">
        <v>17</v>
      </c>
      <c r="C6007" s="8">
        <v>41847</v>
      </c>
      <c r="D6007" s="16">
        <f t="shared" si="188"/>
        <v>4</v>
      </c>
      <c r="E6007" s="21">
        <v>38.180555555388601</v>
      </c>
      <c r="H6007" s="7" t="str">
        <f t="shared" si="187"/>
        <v/>
      </c>
      <c r="J6007" s="1">
        <v>0</v>
      </c>
      <c r="K6007" s="1" t="s">
        <v>101</v>
      </c>
      <c r="N6007" s="2" t="s">
        <v>164</v>
      </c>
      <c r="O6007" s="2" t="s">
        <v>163</v>
      </c>
    </row>
    <row r="6008" spans="1:15" x14ac:dyDescent="0.2">
      <c r="A6008" s="6">
        <v>6007</v>
      </c>
      <c r="B6008" s="16" t="s">
        <v>17</v>
      </c>
      <c r="C6008" s="8">
        <v>41847</v>
      </c>
      <c r="D6008" s="16">
        <f t="shared" si="188"/>
        <v>4</v>
      </c>
      <c r="E6008" s="21">
        <v>38.187499999833001</v>
      </c>
      <c r="H6008" s="7" t="str">
        <f t="shared" si="187"/>
        <v/>
      </c>
      <c r="J6008" s="1">
        <v>0</v>
      </c>
      <c r="K6008" s="1" t="s">
        <v>101</v>
      </c>
      <c r="N6008" s="2" t="s">
        <v>164</v>
      </c>
      <c r="O6008" s="2" t="s">
        <v>163</v>
      </c>
    </row>
    <row r="6009" spans="1:15" x14ac:dyDescent="0.2">
      <c r="A6009" s="6">
        <v>6008</v>
      </c>
      <c r="B6009" s="16" t="s">
        <v>17</v>
      </c>
      <c r="C6009" s="8">
        <v>41847</v>
      </c>
      <c r="D6009" s="16">
        <f t="shared" si="188"/>
        <v>4</v>
      </c>
      <c r="E6009" s="21">
        <v>38.194444444277401</v>
      </c>
      <c r="H6009" s="7" t="str">
        <f t="shared" si="187"/>
        <v/>
      </c>
      <c r="J6009" s="1">
        <v>0</v>
      </c>
      <c r="K6009" s="1" t="s">
        <v>101</v>
      </c>
      <c r="N6009" s="2" t="s">
        <v>164</v>
      </c>
      <c r="O6009" s="2" t="s">
        <v>163</v>
      </c>
    </row>
    <row r="6010" spans="1:15" x14ac:dyDescent="0.2">
      <c r="A6010" s="6">
        <v>6009</v>
      </c>
      <c r="B6010" s="16" t="s">
        <v>17</v>
      </c>
      <c r="C6010" s="8">
        <v>41847</v>
      </c>
      <c r="D6010" s="16">
        <f t="shared" si="188"/>
        <v>4</v>
      </c>
      <c r="E6010" s="21">
        <v>38.201388888721802</v>
      </c>
      <c r="H6010" s="7" t="str">
        <f t="shared" si="187"/>
        <v/>
      </c>
      <c r="J6010" s="1">
        <v>0</v>
      </c>
      <c r="K6010" s="1" t="s">
        <v>101</v>
      </c>
      <c r="N6010" s="2" t="s">
        <v>164</v>
      </c>
      <c r="O6010" s="2" t="s">
        <v>163</v>
      </c>
    </row>
    <row r="6011" spans="1:15" x14ac:dyDescent="0.2">
      <c r="A6011" s="6">
        <v>6010</v>
      </c>
      <c r="B6011" s="16" t="s">
        <v>17</v>
      </c>
      <c r="C6011" s="8">
        <v>41847</v>
      </c>
      <c r="D6011" s="16">
        <f t="shared" si="188"/>
        <v>5</v>
      </c>
      <c r="E6011" s="21">
        <v>38.208333333166202</v>
      </c>
      <c r="H6011" s="7" t="str">
        <f t="shared" si="187"/>
        <v/>
      </c>
      <c r="J6011" s="1">
        <v>0</v>
      </c>
      <c r="K6011" s="1" t="s">
        <v>101</v>
      </c>
      <c r="N6011" s="2" t="s">
        <v>164</v>
      </c>
      <c r="O6011" s="2" t="s">
        <v>163</v>
      </c>
    </row>
    <row r="6012" spans="1:15" x14ac:dyDescent="0.2">
      <c r="A6012" s="6">
        <v>6011</v>
      </c>
      <c r="B6012" s="16" t="s">
        <v>17</v>
      </c>
      <c r="C6012" s="8">
        <v>41847</v>
      </c>
      <c r="D6012" s="16">
        <f t="shared" si="188"/>
        <v>5</v>
      </c>
      <c r="E6012" s="21">
        <v>38.215277777610602</v>
      </c>
      <c r="H6012" s="7" t="str">
        <f t="shared" si="187"/>
        <v/>
      </c>
      <c r="J6012" s="1">
        <v>0</v>
      </c>
      <c r="K6012" s="1" t="s">
        <v>101</v>
      </c>
      <c r="N6012" s="2" t="s">
        <v>164</v>
      </c>
      <c r="O6012" s="2" t="s">
        <v>163</v>
      </c>
    </row>
    <row r="6013" spans="1:15" x14ac:dyDescent="0.2">
      <c r="A6013" s="6">
        <v>6012</v>
      </c>
      <c r="B6013" s="16" t="s">
        <v>17</v>
      </c>
      <c r="C6013" s="8">
        <v>41847</v>
      </c>
      <c r="D6013" s="16">
        <f t="shared" si="188"/>
        <v>5</v>
      </c>
      <c r="E6013" s="21">
        <v>38.222222222055002</v>
      </c>
      <c r="H6013" s="7" t="str">
        <f t="shared" si="187"/>
        <v/>
      </c>
      <c r="J6013" s="1">
        <v>0</v>
      </c>
      <c r="K6013" s="1" t="s">
        <v>101</v>
      </c>
      <c r="N6013" s="2" t="s">
        <v>164</v>
      </c>
      <c r="O6013" s="2" t="s">
        <v>163</v>
      </c>
    </row>
    <row r="6014" spans="1:15" x14ac:dyDescent="0.2">
      <c r="A6014" s="6">
        <v>6013</v>
      </c>
      <c r="B6014" s="16" t="s">
        <v>17</v>
      </c>
      <c r="C6014" s="8">
        <v>41847</v>
      </c>
      <c r="D6014" s="16">
        <f t="shared" si="188"/>
        <v>5</v>
      </c>
      <c r="E6014" s="21">
        <v>38.229166666499403</v>
      </c>
      <c r="H6014" s="7" t="str">
        <f t="shared" si="187"/>
        <v/>
      </c>
      <c r="J6014" s="1">
        <v>0</v>
      </c>
      <c r="K6014" s="1" t="s">
        <v>101</v>
      </c>
      <c r="N6014" s="2" t="s">
        <v>164</v>
      </c>
      <c r="O6014" s="2" t="s">
        <v>163</v>
      </c>
    </row>
    <row r="6015" spans="1:15" x14ac:dyDescent="0.2">
      <c r="A6015" s="6">
        <v>6014</v>
      </c>
      <c r="B6015" s="16" t="s">
        <v>17</v>
      </c>
      <c r="C6015" s="8">
        <v>41847</v>
      </c>
      <c r="D6015" s="16">
        <f t="shared" si="188"/>
        <v>5</v>
      </c>
      <c r="E6015" s="21">
        <v>38.236111110943803</v>
      </c>
      <c r="H6015" s="7" t="str">
        <f t="shared" si="187"/>
        <v/>
      </c>
      <c r="J6015" s="1">
        <v>0</v>
      </c>
      <c r="K6015" s="1" t="s">
        <v>101</v>
      </c>
      <c r="N6015" s="2" t="s">
        <v>164</v>
      </c>
      <c r="O6015" s="2" t="s">
        <v>163</v>
      </c>
    </row>
    <row r="6016" spans="1:15" x14ac:dyDescent="0.2">
      <c r="A6016" s="6">
        <v>6015</v>
      </c>
      <c r="B6016" s="16" t="s">
        <v>17</v>
      </c>
      <c r="C6016" s="8">
        <v>41847</v>
      </c>
      <c r="D6016" s="16">
        <f t="shared" si="188"/>
        <v>5</v>
      </c>
      <c r="E6016" s="21">
        <v>38.243055555388203</v>
      </c>
      <c r="H6016" s="7" t="str">
        <f t="shared" si="187"/>
        <v/>
      </c>
      <c r="J6016" s="1">
        <v>0</v>
      </c>
      <c r="K6016" s="1" t="s">
        <v>101</v>
      </c>
      <c r="N6016" s="2" t="s">
        <v>164</v>
      </c>
      <c r="O6016" s="2" t="s">
        <v>163</v>
      </c>
    </row>
    <row r="6017" spans="1:15" x14ac:dyDescent="0.2">
      <c r="A6017" s="6">
        <v>6016</v>
      </c>
      <c r="B6017" s="16" t="s">
        <v>17</v>
      </c>
      <c r="C6017" s="8">
        <v>41847</v>
      </c>
      <c r="D6017" s="16">
        <f t="shared" si="188"/>
        <v>6</v>
      </c>
      <c r="E6017" s="21">
        <v>38.249999999832603</v>
      </c>
      <c r="H6017" s="7" t="str">
        <f t="shared" si="187"/>
        <v/>
      </c>
      <c r="J6017" s="1">
        <v>0</v>
      </c>
      <c r="K6017" s="1" t="s">
        <v>101</v>
      </c>
      <c r="N6017" s="2" t="s">
        <v>164</v>
      </c>
      <c r="O6017" s="2" t="s">
        <v>163</v>
      </c>
    </row>
    <row r="6018" spans="1:15" x14ac:dyDescent="0.2">
      <c r="A6018" s="6">
        <v>6017</v>
      </c>
      <c r="B6018" s="16" t="s">
        <v>17</v>
      </c>
      <c r="C6018" s="8">
        <v>41847</v>
      </c>
      <c r="D6018" s="16">
        <f t="shared" si="188"/>
        <v>6</v>
      </c>
      <c r="E6018" s="21">
        <v>38.256944444277003</v>
      </c>
      <c r="H6018" s="7" t="str">
        <f t="shared" si="187"/>
        <v/>
      </c>
      <c r="J6018" s="1">
        <v>0</v>
      </c>
      <c r="K6018" s="1" t="s">
        <v>101</v>
      </c>
      <c r="N6018" s="2" t="s">
        <v>164</v>
      </c>
      <c r="O6018" s="2" t="s">
        <v>163</v>
      </c>
    </row>
    <row r="6019" spans="1:15" x14ac:dyDescent="0.2">
      <c r="A6019" s="6">
        <v>6018</v>
      </c>
      <c r="B6019" s="16" t="s">
        <v>17</v>
      </c>
      <c r="C6019" s="8">
        <v>41847</v>
      </c>
      <c r="D6019" s="16">
        <f t="shared" si="188"/>
        <v>6</v>
      </c>
      <c r="E6019" s="21">
        <v>38.263888888721397</v>
      </c>
      <c r="H6019" s="7" t="str">
        <f t="shared" ref="H6019:H6082" si="189">IF(F6019&gt;0,ROUND((F6019+G6019)/2,1),"")</f>
        <v/>
      </c>
      <c r="J6019" s="1">
        <v>0</v>
      </c>
      <c r="K6019" s="1" t="s">
        <v>101</v>
      </c>
      <c r="N6019" s="2" t="s">
        <v>164</v>
      </c>
      <c r="O6019" s="2" t="s">
        <v>163</v>
      </c>
    </row>
    <row r="6020" spans="1:15" x14ac:dyDescent="0.2">
      <c r="A6020" s="6">
        <v>6019</v>
      </c>
      <c r="B6020" s="16" t="s">
        <v>17</v>
      </c>
      <c r="C6020" s="8">
        <v>41847</v>
      </c>
      <c r="D6020" s="16">
        <f t="shared" si="188"/>
        <v>6</v>
      </c>
      <c r="E6020" s="21">
        <v>38.270833333165797</v>
      </c>
      <c r="H6020" s="7" t="str">
        <f t="shared" si="189"/>
        <v/>
      </c>
      <c r="J6020" s="1">
        <v>0</v>
      </c>
      <c r="K6020" s="1" t="s">
        <v>101</v>
      </c>
      <c r="N6020" s="2" t="s">
        <v>164</v>
      </c>
      <c r="O6020" s="2" t="s">
        <v>163</v>
      </c>
    </row>
    <row r="6021" spans="1:15" x14ac:dyDescent="0.2">
      <c r="A6021" s="6">
        <v>6020</v>
      </c>
      <c r="B6021" s="16" t="s">
        <v>17</v>
      </c>
      <c r="C6021" s="8">
        <v>41847</v>
      </c>
      <c r="D6021" s="16">
        <f t="shared" si="188"/>
        <v>6</v>
      </c>
      <c r="E6021" s="21">
        <v>38.277777777610197</v>
      </c>
      <c r="H6021" s="7" t="str">
        <f t="shared" si="189"/>
        <v/>
      </c>
      <c r="J6021" s="1">
        <v>0</v>
      </c>
      <c r="K6021" s="1" t="s">
        <v>101</v>
      </c>
      <c r="N6021" s="2" t="s">
        <v>164</v>
      </c>
      <c r="O6021" s="2" t="s">
        <v>163</v>
      </c>
    </row>
    <row r="6022" spans="1:15" x14ac:dyDescent="0.2">
      <c r="A6022" s="6">
        <v>6021</v>
      </c>
      <c r="B6022" s="16" t="s">
        <v>17</v>
      </c>
      <c r="C6022" s="8">
        <v>41847</v>
      </c>
      <c r="D6022" s="16">
        <f t="shared" si="188"/>
        <v>6</v>
      </c>
      <c r="E6022" s="21">
        <v>38.284722222054597</v>
      </c>
      <c r="H6022" s="7" t="str">
        <f t="shared" si="189"/>
        <v/>
      </c>
      <c r="J6022" s="1">
        <v>0</v>
      </c>
      <c r="K6022" s="1" t="s">
        <v>101</v>
      </c>
      <c r="N6022" s="2" t="s">
        <v>164</v>
      </c>
      <c r="O6022" s="2" t="s">
        <v>163</v>
      </c>
    </row>
    <row r="6023" spans="1:15" x14ac:dyDescent="0.2">
      <c r="A6023" s="6">
        <v>6022</v>
      </c>
      <c r="B6023" s="16" t="s">
        <v>17</v>
      </c>
      <c r="C6023" s="8">
        <v>41847</v>
      </c>
      <c r="D6023" s="16">
        <f t="shared" si="188"/>
        <v>7</v>
      </c>
      <c r="E6023" s="21">
        <v>38.291666666498998</v>
      </c>
      <c r="H6023" s="7" t="str">
        <f t="shared" si="189"/>
        <v/>
      </c>
      <c r="J6023" s="1">
        <v>0</v>
      </c>
      <c r="K6023" s="1" t="s">
        <v>101</v>
      </c>
      <c r="N6023" s="2" t="s">
        <v>164</v>
      </c>
      <c r="O6023" s="2" t="s">
        <v>163</v>
      </c>
    </row>
    <row r="6024" spans="1:15" x14ac:dyDescent="0.2">
      <c r="A6024" s="6">
        <v>6023</v>
      </c>
      <c r="B6024" s="16" t="s">
        <v>17</v>
      </c>
      <c r="C6024" s="8">
        <v>41847</v>
      </c>
      <c r="D6024" s="16">
        <f t="shared" si="188"/>
        <v>7</v>
      </c>
      <c r="E6024" s="21">
        <v>38.298611110943398</v>
      </c>
      <c r="H6024" s="7" t="str">
        <f t="shared" si="189"/>
        <v/>
      </c>
      <c r="J6024" s="1">
        <v>0</v>
      </c>
      <c r="K6024" s="1" t="s">
        <v>101</v>
      </c>
      <c r="N6024" s="2" t="s">
        <v>164</v>
      </c>
      <c r="O6024" s="2" t="s">
        <v>163</v>
      </c>
    </row>
    <row r="6025" spans="1:15" x14ac:dyDescent="0.2">
      <c r="A6025" s="6">
        <v>6024</v>
      </c>
      <c r="B6025" s="16" t="s">
        <v>17</v>
      </c>
      <c r="C6025" s="8">
        <v>41847</v>
      </c>
      <c r="D6025" s="16">
        <f t="shared" si="188"/>
        <v>7</v>
      </c>
      <c r="E6025" s="21">
        <v>38.305555555387897</v>
      </c>
      <c r="H6025" s="7" t="str">
        <f t="shared" si="189"/>
        <v/>
      </c>
      <c r="J6025" s="1">
        <v>0</v>
      </c>
      <c r="K6025" s="1" t="s">
        <v>101</v>
      </c>
      <c r="N6025" s="2" t="s">
        <v>164</v>
      </c>
      <c r="O6025" s="2" t="s">
        <v>163</v>
      </c>
    </row>
    <row r="6026" spans="1:15" x14ac:dyDescent="0.2">
      <c r="A6026" s="6">
        <v>6025</v>
      </c>
      <c r="B6026" s="16" t="s">
        <v>17</v>
      </c>
      <c r="C6026" s="8">
        <v>41847</v>
      </c>
      <c r="D6026" s="16">
        <f t="shared" si="188"/>
        <v>7</v>
      </c>
      <c r="E6026" s="21">
        <v>38.312499999832298</v>
      </c>
      <c r="H6026" s="7" t="str">
        <f t="shared" si="189"/>
        <v/>
      </c>
      <c r="J6026" s="1">
        <v>0</v>
      </c>
      <c r="K6026" s="1" t="s">
        <v>101</v>
      </c>
      <c r="N6026" s="2" t="s">
        <v>164</v>
      </c>
      <c r="O6026" s="2" t="s">
        <v>163</v>
      </c>
    </row>
    <row r="6027" spans="1:15" x14ac:dyDescent="0.2">
      <c r="A6027" s="6">
        <v>6026</v>
      </c>
      <c r="B6027" s="16" t="s">
        <v>17</v>
      </c>
      <c r="C6027" s="8">
        <v>41847</v>
      </c>
      <c r="D6027" s="16">
        <f t="shared" si="188"/>
        <v>7</v>
      </c>
      <c r="E6027" s="21">
        <v>38.319444444276698</v>
      </c>
      <c r="H6027" s="7" t="str">
        <f t="shared" si="189"/>
        <v/>
      </c>
      <c r="J6027" s="1">
        <v>0</v>
      </c>
      <c r="K6027" s="1" t="s">
        <v>101</v>
      </c>
      <c r="N6027" s="2" t="s">
        <v>164</v>
      </c>
      <c r="O6027" s="2" t="s">
        <v>163</v>
      </c>
    </row>
    <row r="6028" spans="1:15" x14ac:dyDescent="0.2">
      <c r="A6028" s="6">
        <v>6027</v>
      </c>
      <c r="B6028" s="16" t="s">
        <v>17</v>
      </c>
      <c r="C6028" s="8">
        <v>41847</v>
      </c>
      <c r="D6028" s="16">
        <f t="shared" si="188"/>
        <v>7</v>
      </c>
      <c r="E6028" s="21">
        <v>38.326388888721098</v>
      </c>
      <c r="H6028" s="7" t="str">
        <f t="shared" si="189"/>
        <v/>
      </c>
      <c r="J6028" s="1">
        <v>0</v>
      </c>
      <c r="K6028" s="1" t="s">
        <v>101</v>
      </c>
      <c r="N6028" s="2" t="s">
        <v>164</v>
      </c>
      <c r="O6028" s="2" t="s">
        <v>163</v>
      </c>
    </row>
    <row r="6029" spans="1:15" x14ac:dyDescent="0.2">
      <c r="A6029" s="6">
        <v>6028</v>
      </c>
      <c r="B6029" s="16" t="s">
        <v>17</v>
      </c>
      <c r="C6029" s="8">
        <v>41847</v>
      </c>
      <c r="D6029" s="16">
        <f t="shared" si="188"/>
        <v>8</v>
      </c>
      <c r="E6029" s="21">
        <v>38.333333333165498</v>
      </c>
      <c r="H6029" s="7" t="str">
        <f t="shared" si="189"/>
        <v/>
      </c>
      <c r="J6029" s="1">
        <v>0</v>
      </c>
      <c r="K6029" s="1" t="s">
        <v>101</v>
      </c>
      <c r="N6029" s="2" t="s">
        <v>164</v>
      </c>
      <c r="O6029" s="2" t="s">
        <v>163</v>
      </c>
    </row>
    <row r="6030" spans="1:15" x14ac:dyDescent="0.2">
      <c r="A6030" s="6">
        <v>6029</v>
      </c>
      <c r="B6030" s="16" t="s">
        <v>17</v>
      </c>
      <c r="C6030" s="8">
        <v>41847</v>
      </c>
      <c r="D6030" s="16">
        <f t="shared" si="188"/>
        <v>8</v>
      </c>
      <c r="E6030" s="21">
        <v>38.340277777609899</v>
      </c>
      <c r="H6030" s="7" t="str">
        <f t="shared" si="189"/>
        <v/>
      </c>
      <c r="J6030" s="1">
        <v>0</v>
      </c>
      <c r="K6030" s="1" t="s">
        <v>101</v>
      </c>
      <c r="N6030" s="2" t="s">
        <v>164</v>
      </c>
      <c r="O6030" s="2" t="s">
        <v>163</v>
      </c>
    </row>
    <row r="6031" spans="1:15" x14ac:dyDescent="0.2">
      <c r="A6031" s="6">
        <v>6030</v>
      </c>
      <c r="B6031" s="16" t="s">
        <v>17</v>
      </c>
      <c r="C6031" s="8">
        <v>41847</v>
      </c>
      <c r="D6031" s="16">
        <f t="shared" si="188"/>
        <v>8</v>
      </c>
      <c r="E6031" s="21">
        <v>38.347222222054199</v>
      </c>
      <c r="H6031" s="7" t="str">
        <f t="shared" si="189"/>
        <v/>
      </c>
      <c r="J6031" s="1">
        <v>0</v>
      </c>
      <c r="K6031" s="1" t="s">
        <v>101</v>
      </c>
      <c r="N6031" s="2" t="s">
        <v>164</v>
      </c>
      <c r="O6031" s="2" t="s">
        <v>163</v>
      </c>
    </row>
    <row r="6032" spans="1:15" x14ac:dyDescent="0.2">
      <c r="A6032" s="6">
        <v>6031</v>
      </c>
      <c r="B6032" s="16" t="s">
        <v>17</v>
      </c>
      <c r="C6032" s="8">
        <v>41847</v>
      </c>
      <c r="D6032" s="16">
        <f t="shared" si="188"/>
        <v>8</v>
      </c>
      <c r="E6032" s="21">
        <v>38.3541666664986</v>
      </c>
      <c r="H6032" s="7" t="str">
        <f t="shared" si="189"/>
        <v/>
      </c>
      <c r="J6032" s="1">
        <v>0</v>
      </c>
      <c r="K6032" s="1" t="s">
        <v>101</v>
      </c>
      <c r="N6032" s="2" t="s">
        <v>164</v>
      </c>
      <c r="O6032" s="2" t="s">
        <v>163</v>
      </c>
    </row>
    <row r="6033" spans="1:15" x14ac:dyDescent="0.2">
      <c r="A6033" s="6">
        <v>6032</v>
      </c>
      <c r="B6033" s="16" t="s">
        <v>17</v>
      </c>
      <c r="C6033" s="8">
        <v>41847</v>
      </c>
      <c r="D6033" s="16">
        <f>IF(ISBLANK(E6033),"",HOUR(E6033))</f>
        <v>8</v>
      </c>
      <c r="E6033" s="21">
        <v>38.361111110943</v>
      </c>
      <c r="H6033" s="7" t="str">
        <f t="shared" si="189"/>
        <v/>
      </c>
      <c r="J6033" s="1">
        <v>0</v>
      </c>
      <c r="K6033" s="1" t="s">
        <v>101</v>
      </c>
      <c r="N6033" s="2" t="s">
        <v>164</v>
      </c>
      <c r="O6033" s="2" t="s">
        <v>163</v>
      </c>
    </row>
    <row r="6034" spans="1:15" x14ac:dyDescent="0.2">
      <c r="A6034" s="6">
        <v>6033</v>
      </c>
      <c r="B6034" s="16" t="s">
        <v>17</v>
      </c>
      <c r="C6034" s="8">
        <v>41847</v>
      </c>
      <c r="D6034" s="16">
        <f t="shared" si="188"/>
        <v>8</v>
      </c>
      <c r="E6034" s="21">
        <v>0.36765046296296294</v>
      </c>
      <c r="H6034" s="7" t="str">
        <f t="shared" si="189"/>
        <v/>
      </c>
      <c r="J6034" s="1">
        <v>0</v>
      </c>
      <c r="K6034" s="1" t="s">
        <v>101</v>
      </c>
      <c r="N6034" s="2" t="s">
        <v>164</v>
      </c>
      <c r="O6034" s="2" t="s">
        <v>163</v>
      </c>
    </row>
    <row r="6035" spans="1:15" x14ac:dyDescent="0.2">
      <c r="A6035" s="6">
        <v>6034</v>
      </c>
      <c r="B6035" s="16" t="s">
        <v>17</v>
      </c>
      <c r="C6035" s="8">
        <v>41847</v>
      </c>
      <c r="D6035" s="16">
        <f t="shared" si="188"/>
        <v>8</v>
      </c>
      <c r="E6035" s="21">
        <v>38.3680555553874</v>
      </c>
      <c r="H6035" s="7" t="str">
        <f t="shared" si="189"/>
        <v/>
      </c>
      <c r="J6035" s="1">
        <v>0</v>
      </c>
      <c r="K6035" s="1" t="s">
        <v>101</v>
      </c>
      <c r="N6035" s="2" t="s">
        <v>164</v>
      </c>
      <c r="O6035" s="2" t="s">
        <v>163</v>
      </c>
    </row>
    <row r="6036" spans="1:15" x14ac:dyDescent="0.2">
      <c r="A6036" s="6">
        <v>6035</v>
      </c>
      <c r="B6036" s="16" t="s">
        <v>17</v>
      </c>
      <c r="C6036" s="8">
        <v>41847</v>
      </c>
      <c r="D6036" s="16">
        <f t="shared" ref="D6036:D6099" si="190">IF(ISBLANK(E6036),"",HOUR(E6036))</f>
        <v>9</v>
      </c>
      <c r="E6036" s="21">
        <v>38.3749999998319</v>
      </c>
      <c r="H6036" s="7" t="str">
        <f t="shared" si="189"/>
        <v/>
      </c>
      <c r="J6036" s="1">
        <v>0</v>
      </c>
      <c r="K6036" s="1" t="s">
        <v>101</v>
      </c>
      <c r="N6036" s="2" t="s">
        <v>164</v>
      </c>
      <c r="O6036" s="2" t="s">
        <v>163</v>
      </c>
    </row>
    <row r="6037" spans="1:15" x14ac:dyDescent="0.2">
      <c r="A6037" s="6">
        <v>6036</v>
      </c>
      <c r="B6037" s="16" t="s">
        <v>17</v>
      </c>
      <c r="C6037" s="8">
        <v>41847</v>
      </c>
      <c r="D6037" s="16">
        <f t="shared" si="190"/>
        <v>9</v>
      </c>
      <c r="E6037" s="21">
        <v>38.3819444442763</v>
      </c>
      <c r="H6037" s="7" t="str">
        <f t="shared" si="189"/>
        <v/>
      </c>
      <c r="J6037" s="1">
        <v>0</v>
      </c>
      <c r="K6037" s="1" t="s">
        <v>101</v>
      </c>
      <c r="N6037" s="2" t="s">
        <v>164</v>
      </c>
      <c r="O6037" s="2" t="s">
        <v>163</v>
      </c>
    </row>
    <row r="6038" spans="1:15" x14ac:dyDescent="0.2">
      <c r="A6038" s="6">
        <v>6037</v>
      </c>
      <c r="B6038" s="16" t="s">
        <v>17</v>
      </c>
      <c r="C6038" s="8">
        <v>41847</v>
      </c>
      <c r="D6038" s="16">
        <f t="shared" si="190"/>
        <v>9</v>
      </c>
      <c r="E6038" s="21">
        <v>38.3888888887207</v>
      </c>
      <c r="H6038" s="7" t="str">
        <f t="shared" si="189"/>
        <v/>
      </c>
      <c r="J6038" s="1">
        <v>0</v>
      </c>
      <c r="K6038" s="1" t="s">
        <v>101</v>
      </c>
      <c r="N6038" s="2" t="s">
        <v>164</v>
      </c>
      <c r="O6038" s="2" t="s">
        <v>163</v>
      </c>
    </row>
    <row r="6039" spans="1:15" x14ac:dyDescent="0.2">
      <c r="A6039" s="6">
        <v>6038</v>
      </c>
      <c r="B6039" s="16" t="s">
        <v>17</v>
      </c>
      <c r="C6039" s="8">
        <v>41847</v>
      </c>
      <c r="D6039" s="16">
        <f t="shared" si="190"/>
        <v>9</v>
      </c>
      <c r="E6039" s="21">
        <v>38.3958333331651</v>
      </c>
      <c r="H6039" s="7" t="str">
        <f t="shared" si="189"/>
        <v/>
      </c>
      <c r="J6039" s="1">
        <v>0</v>
      </c>
      <c r="K6039" s="1" t="s">
        <v>101</v>
      </c>
      <c r="N6039" s="2" t="s">
        <v>164</v>
      </c>
      <c r="O6039" s="2" t="s">
        <v>163</v>
      </c>
    </row>
    <row r="6040" spans="1:15" x14ac:dyDescent="0.2">
      <c r="A6040" s="6">
        <v>6039</v>
      </c>
      <c r="B6040" s="16" t="s">
        <v>17</v>
      </c>
      <c r="C6040" s="8">
        <v>41847</v>
      </c>
      <c r="D6040" s="16">
        <f t="shared" si="190"/>
        <v>9</v>
      </c>
      <c r="E6040" s="21">
        <v>38.402777777609501</v>
      </c>
      <c r="H6040" s="7" t="str">
        <f t="shared" si="189"/>
        <v/>
      </c>
      <c r="J6040" s="1">
        <v>0</v>
      </c>
      <c r="K6040" s="1" t="s">
        <v>101</v>
      </c>
      <c r="N6040" s="2" t="s">
        <v>164</v>
      </c>
      <c r="O6040" s="2" t="s">
        <v>163</v>
      </c>
    </row>
    <row r="6041" spans="1:15" x14ac:dyDescent="0.2">
      <c r="A6041" s="6">
        <v>6040</v>
      </c>
      <c r="B6041" s="16" t="s">
        <v>17</v>
      </c>
      <c r="C6041" s="8">
        <v>41847</v>
      </c>
      <c r="D6041" s="16">
        <f t="shared" si="190"/>
        <v>9</v>
      </c>
      <c r="E6041" s="21">
        <v>38.409722222053901</v>
      </c>
      <c r="H6041" s="7" t="str">
        <f t="shared" si="189"/>
        <v/>
      </c>
      <c r="J6041" s="1">
        <v>0</v>
      </c>
      <c r="K6041" s="1" t="s">
        <v>101</v>
      </c>
      <c r="N6041" s="2" t="s">
        <v>164</v>
      </c>
      <c r="O6041" s="2" t="s">
        <v>163</v>
      </c>
    </row>
    <row r="6042" spans="1:15" x14ac:dyDescent="0.2">
      <c r="A6042" s="6">
        <v>6041</v>
      </c>
      <c r="B6042" s="16" t="s">
        <v>17</v>
      </c>
      <c r="C6042" s="8">
        <v>41847</v>
      </c>
      <c r="D6042" s="16">
        <f t="shared" si="190"/>
        <v>10</v>
      </c>
      <c r="E6042" s="21">
        <v>38.416666666498301</v>
      </c>
      <c r="H6042" s="7" t="str">
        <f t="shared" si="189"/>
        <v/>
      </c>
      <c r="J6042" s="1">
        <v>0</v>
      </c>
      <c r="K6042" s="1" t="s">
        <v>101</v>
      </c>
      <c r="N6042" s="2" t="s">
        <v>164</v>
      </c>
      <c r="O6042" s="2" t="s">
        <v>163</v>
      </c>
    </row>
    <row r="6043" spans="1:15" x14ac:dyDescent="0.2">
      <c r="A6043" s="6">
        <v>6042</v>
      </c>
      <c r="B6043" s="16" t="s">
        <v>17</v>
      </c>
      <c r="C6043" s="8">
        <v>41847</v>
      </c>
      <c r="D6043" s="16">
        <f t="shared" si="190"/>
        <v>10</v>
      </c>
      <c r="E6043" s="21">
        <v>38.423611110942701</v>
      </c>
      <c r="H6043" s="7" t="str">
        <f t="shared" si="189"/>
        <v/>
      </c>
      <c r="J6043" s="1">
        <v>0</v>
      </c>
      <c r="K6043" s="1" t="s">
        <v>101</v>
      </c>
      <c r="N6043" s="2" t="s">
        <v>164</v>
      </c>
      <c r="O6043" s="2" t="s">
        <v>163</v>
      </c>
    </row>
    <row r="6044" spans="1:15" x14ac:dyDescent="0.2">
      <c r="A6044" s="6">
        <v>6043</v>
      </c>
      <c r="B6044" s="16" t="s">
        <v>17</v>
      </c>
      <c r="C6044" s="8">
        <v>41847</v>
      </c>
      <c r="D6044" s="16">
        <f t="shared" si="190"/>
        <v>10</v>
      </c>
      <c r="E6044" s="21">
        <v>38.430555555387102</v>
      </c>
      <c r="H6044" s="7" t="str">
        <f t="shared" si="189"/>
        <v/>
      </c>
      <c r="J6044" s="1">
        <v>0</v>
      </c>
      <c r="K6044" s="1" t="s">
        <v>101</v>
      </c>
      <c r="N6044" s="2" t="s">
        <v>164</v>
      </c>
      <c r="O6044" s="2" t="s">
        <v>163</v>
      </c>
    </row>
    <row r="6045" spans="1:15" x14ac:dyDescent="0.2">
      <c r="A6045" s="6">
        <v>6044</v>
      </c>
      <c r="B6045" s="16" t="s">
        <v>17</v>
      </c>
      <c r="C6045" s="8">
        <v>41847</v>
      </c>
      <c r="D6045" s="16">
        <f t="shared" si="190"/>
        <v>10</v>
      </c>
      <c r="E6045" s="21">
        <v>38.437499999831502</v>
      </c>
      <c r="H6045" s="7" t="str">
        <f t="shared" si="189"/>
        <v/>
      </c>
      <c r="J6045" s="1">
        <v>0</v>
      </c>
      <c r="K6045" s="1" t="s">
        <v>101</v>
      </c>
      <c r="N6045" s="2" t="s">
        <v>164</v>
      </c>
      <c r="O6045" s="2" t="s">
        <v>163</v>
      </c>
    </row>
    <row r="6046" spans="1:15" x14ac:dyDescent="0.2">
      <c r="A6046" s="6">
        <v>6045</v>
      </c>
      <c r="B6046" s="16" t="s">
        <v>17</v>
      </c>
      <c r="C6046" s="8">
        <v>41847</v>
      </c>
      <c r="D6046" s="16">
        <f t="shared" si="190"/>
        <v>10</v>
      </c>
      <c r="E6046" s="21">
        <v>38.444444444275902</v>
      </c>
      <c r="H6046" s="7" t="str">
        <f t="shared" si="189"/>
        <v/>
      </c>
      <c r="J6046" s="1">
        <v>0</v>
      </c>
      <c r="K6046" s="1" t="s">
        <v>101</v>
      </c>
      <c r="N6046" s="2" t="s">
        <v>164</v>
      </c>
      <c r="O6046" s="2" t="s">
        <v>163</v>
      </c>
    </row>
    <row r="6047" spans="1:15" x14ac:dyDescent="0.2">
      <c r="A6047" s="6">
        <v>6046</v>
      </c>
      <c r="B6047" s="16" t="s">
        <v>17</v>
      </c>
      <c r="C6047" s="8">
        <v>41847</v>
      </c>
      <c r="D6047" s="16">
        <f t="shared" si="190"/>
        <v>10</v>
      </c>
      <c r="E6047" s="21">
        <v>38.451388888720302</v>
      </c>
      <c r="H6047" s="7" t="str">
        <f t="shared" si="189"/>
        <v/>
      </c>
      <c r="J6047" s="1">
        <v>0</v>
      </c>
      <c r="K6047" s="1" t="s">
        <v>101</v>
      </c>
      <c r="N6047" s="2" t="s">
        <v>164</v>
      </c>
      <c r="O6047" s="2" t="s">
        <v>163</v>
      </c>
    </row>
    <row r="6048" spans="1:15" x14ac:dyDescent="0.2">
      <c r="A6048" s="6">
        <v>6047</v>
      </c>
      <c r="B6048" s="16" t="s">
        <v>17</v>
      </c>
      <c r="C6048" s="8">
        <v>41847</v>
      </c>
      <c r="D6048" s="16">
        <f t="shared" si="190"/>
        <v>11</v>
      </c>
      <c r="E6048" s="21">
        <v>38.458333333164703</v>
      </c>
      <c r="H6048" s="7" t="str">
        <f t="shared" si="189"/>
        <v/>
      </c>
      <c r="J6048" s="1">
        <v>0</v>
      </c>
      <c r="K6048" s="1" t="s">
        <v>101</v>
      </c>
      <c r="N6048" s="2" t="s">
        <v>164</v>
      </c>
      <c r="O6048" s="2" t="s">
        <v>163</v>
      </c>
    </row>
    <row r="6049" spans="1:15" x14ac:dyDescent="0.2">
      <c r="A6049" s="6">
        <v>6048</v>
      </c>
      <c r="B6049" s="16" t="s">
        <v>17</v>
      </c>
      <c r="C6049" s="8">
        <v>41847</v>
      </c>
      <c r="D6049" s="16">
        <f t="shared" si="190"/>
        <v>11</v>
      </c>
      <c r="E6049" s="21">
        <v>38.465277777609103</v>
      </c>
      <c r="H6049" s="7" t="str">
        <f t="shared" si="189"/>
        <v/>
      </c>
      <c r="J6049" s="1">
        <v>0</v>
      </c>
      <c r="K6049" s="1" t="s">
        <v>101</v>
      </c>
      <c r="N6049" s="2" t="s">
        <v>164</v>
      </c>
      <c r="O6049" s="2" t="s">
        <v>163</v>
      </c>
    </row>
    <row r="6050" spans="1:15" x14ac:dyDescent="0.2">
      <c r="A6050" s="6">
        <v>6049</v>
      </c>
      <c r="B6050" s="16" t="s">
        <v>17</v>
      </c>
      <c r="C6050" s="8">
        <v>41847</v>
      </c>
      <c r="D6050" s="16">
        <f t="shared" si="190"/>
        <v>11</v>
      </c>
      <c r="E6050" s="21">
        <v>38.472222222053503</v>
      </c>
      <c r="H6050" s="7" t="str">
        <f t="shared" si="189"/>
        <v/>
      </c>
      <c r="J6050" s="1">
        <v>0</v>
      </c>
      <c r="K6050" s="1" t="s">
        <v>101</v>
      </c>
      <c r="N6050" s="2" t="s">
        <v>164</v>
      </c>
      <c r="O6050" s="2" t="s">
        <v>163</v>
      </c>
    </row>
    <row r="6051" spans="1:15" x14ac:dyDescent="0.2">
      <c r="A6051" s="6">
        <v>6050</v>
      </c>
      <c r="B6051" s="16" t="s">
        <v>17</v>
      </c>
      <c r="C6051" s="8">
        <v>41847</v>
      </c>
      <c r="D6051" s="16">
        <f t="shared" si="190"/>
        <v>11</v>
      </c>
      <c r="E6051" s="21">
        <v>38.479166666497903</v>
      </c>
      <c r="H6051" s="7" t="str">
        <f t="shared" si="189"/>
        <v/>
      </c>
      <c r="J6051" s="1">
        <v>0</v>
      </c>
      <c r="K6051" s="1" t="s">
        <v>101</v>
      </c>
      <c r="N6051" s="2" t="s">
        <v>164</v>
      </c>
      <c r="O6051" s="2" t="s">
        <v>163</v>
      </c>
    </row>
    <row r="6052" spans="1:15" x14ac:dyDescent="0.2">
      <c r="A6052" s="6">
        <v>6051</v>
      </c>
      <c r="B6052" s="16" t="s">
        <v>17</v>
      </c>
      <c r="C6052" s="8">
        <v>41847</v>
      </c>
      <c r="D6052" s="16">
        <f t="shared" si="190"/>
        <v>11</v>
      </c>
      <c r="E6052" s="21">
        <v>38.486111110942304</v>
      </c>
      <c r="H6052" s="7" t="str">
        <f t="shared" si="189"/>
        <v/>
      </c>
      <c r="J6052" s="1">
        <v>0</v>
      </c>
      <c r="K6052" s="1" t="s">
        <v>101</v>
      </c>
      <c r="N6052" s="2" t="s">
        <v>164</v>
      </c>
      <c r="O6052" s="2" t="s">
        <v>163</v>
      </c>
    </row>
    <row r="6053" spans="1:15" x14ac:dyDescent="0.2">
      <c r="A6053" s="6">
        <v>6052</v>
      </c>
      <c r="B6053" s="16" t="s">
        <v>17</v>
      </c>
      <c r="C6053" s="8">
        <v>41847</v>
      </c>
      <c r="D6053" s="16">
        <f t="shared" si="190"/>
        <v>11</v>
      </c>
      <c r="E6053" s="21">
        <v>38.493055555386697</v>
      </c>
      <c r="H6053" s="7" t="str">
        <f t="shared" si="189"/>
        <v/>
      </c>
      <c r="J6053" s="1">
        <v>0</v>
      </c>
      <c r="K6053" s="1" t="s">
        <v>101</v>
      </c>
      <c r="N6053" s="2" t="s">
        <v>164</v>
      </c>
      <c r="O6053" s="2" t="s">
        <v>163</v>
      </c>
    </row>
    <row r="6054" spans="1:15" x14ac:dyDescent="0.2">
      <c r="A6054" s="6">
        <v>6053</v>
      </c>
      <c r="B6054" s="16" t="s">
        <v>17</v>
      </c>
      <c r="C6054" s="8">
        <v>41847</v>
      </c>
      <c r="D6054" s="16">
        <f t="shared" si="190"/>
        <v>12</v>
      </c>
      <c r="E6054" s="21">
        <v>38.499999999831097</v>
      </c>
      <c r="H6054" s="7" t="str">
        <f t="shared" si="189"/>
        <v/>
      </c>
      <c r="J6054" s="1">
        <v>0</v>
      </c>
      <c r="K6054" s="1" t="s">
        <v>101</v>
      </c>
      <c r="N6054" s="2" t="s">
        <v>164</v>
      </c>
      <c r="O6054" s="2" t="s">
        <v>163</v>
      </c>
    </row>
    <row r="6055" spans="1:15" x14ac:dyDescent="0.2">
      <c r="A6055" s="6">
        <v>6054</v>
      </c>
      <c r="B6055" s="16" t="s">
        <v>17</v>
      </c>
      <c r="C6055" s="8">
        <v>41847</v>
      </c>
      <c r="D6055" s="16">
        <f t="shared" si="190"/>
        <v>12</v>
      </c>
      <c r="E6055" s="21">
        <v>38.506944444275497</v>
      </c>
      <c r="H6055" s="7" t="str">
        <f t="shared" si="189"/>
        <v/>
      </c>
      <c r="J6055" s="1">
        <v>0</v>
      </c>
      <c r="K6055" s="1" t="s">
        <v>101</v>
      </c>
      <c r="N6055" s="2" t="s">
        <v>164</v>
      </c>
      <c r="O6055" s="2" t="s">
        <v>163</v>
      </c>
    </row>
    <row r="6056" spans="1:15" x14ac:dyDescent="0.2">
      <c r="A6056" s="6">
        <v>6055</v>
      </c>
      <c r="B6056" s="16" t="s">
        <v>17</v>
      </c>
      <c r="C6056" s="8">
        <v>41847</v>
      </c>
      <c r="D6056" s="16">
        <f t="shared" si="190"/>
        <v>12</v>
      </c>
      <c r="E6056" s="21">
        <v>38.513888888719897</v>
      </c>
      <c r="H6056" s="7" t="str">
        <f t="shared" si="189"/>
        <v/>
      </c>
      <c r="J6056" s="1">
        <v>0</v>
      </c>
      <c r="K6056" s="1" t="s">
        <v>101</v>
      </c>
      <c r="N6056" s="2" t="s">
        <v>164</v>
      </c>
      <c r="O6056" s="2" t="s">
        <v>163</v>
      </c>
    </row>
    <row r="6057" spans="1:15" x14ac:dyDescent="0.2">
      <c r="A6057" s="6">
        <v>6056</v>
      </c>
      <c r="B6057" s="16" t="s">
        <v>17</v>
      </c>
      <c r="C6057" s="8">
        <v>41847</v>
      </c>
      <c r="D6057" s="16">
        <f t="shared" si="190"/>
        <v>12</v>
      </c>
      <c r="E6057" s="21">
        <v>38.520833333164298</v>
      </c>
      <c r="H6057" s="7" t="str">
        <f t="shared" si="189"/>
        <v/>
      </c>
      <c r="J6057" s="1">
        <v>0</v>
      </c>
      <c r="K6057" s="1" t="s">
        <v>101</v>
      </c>
      <c r="N6057" s="2" t="s">
        <v>164</v>
      </c>
      <c r="O6057" s="2" t="s">
        <v>163</v>
      </c>
    </row>
    <row r="6058" spans="1:15" x14ac:dyDescent="0.2">
      <c r="A6058" s="6">
        <v>6057</v>
      </c>
      <c r="B6058" s="16" t="s">
        <v>17</v>
      </c>
      <c r="C6058" s="8">
        <v>41847</v>
      </c>
      <c r="D6058" s="16">
        <f t="shared" si="190"/>
        <v>12</v>
      </c>
      <c r="E6058" s="21">
        <v>38.527777777608698</v>
      </c>
      <c r="H6058" s="7" t="str">
        <f t="shared" si="189"/>
        <v/>
      </c>
      <c r="J6058" s="1">
        <v>0</v>
      </c>
      <c r="K6058" s="1" t="s">
        <v>101</v>
      </c>
      <c r="N6058" s="2" t="s">
        <v>164</v>
      </c>
      <c r="O6058" s="2" t="s">
        <v>163</v>
      </c>
    </row>
    <row r="6059" spans="1:15" x14ac:dyDescent="0.2">
      <c r="A6059" s="6">
        <v>6058</v>
      </c>
      <c r="B6059" s="16" t="s">
        <v>17</v>
      </c>
      <c r="C6059" s="8">
        <v>41847</v>
      </c>
      <c r="D6059" s="16">
        <f t="shared" si="190"/>
        <v>12</v>
      </c>
      <c r="E6059" s="21">
        <v>38.534722222053098</v>
      </c>
      <c r="H6059" s="7" t="str">
        <f t="shared" si="189"/>
        <v/>
      </c>
      <c r="J6059" s="1">
        <v>0</v>
      </c>
      <c r="K6059" s="1" t="s">
        <v>101</v>
      </c>
      <c r="N6059" s="2" t="s">
        <v>164</v>
      </c>
      <c r="O6059" s="2" t="s">
        <v>163</v>
      </c>
    </row>
    <row r="6060" spans="1:15" x14ac:dyDescent="0.2">
      <c r="A6060" s="6">
        <v>6059</v>
      </c>
      <c r="B6060" s="16" t="s">
        <v>17</v>
      </c>
      <c r="C6060" s="8">
        <v>41847</v>
      </c>
      <c r="D6060" s="16">
        <f t="shared" si="190"/>
        <v>13</v>
      </c>
      <c r="E6060" s="21">
        <v>38.541666666497498</v>
      </c>
      <c r="H6060" s="7" t="str">
        <f t="shared" si="189"/>
        <v/>
      </c>
      <c r="J6060" s="1">
        <v>0</v>
      </c>
      <c r="K6060" s="1" t="s">
        <v>101</v>
      </c>
      <c r="N6060" s="2" t="s">
        <v>164</v>
      </c>
      <c r="O6060" s="2" t="s">
        <v>163</v>
      </c>
    </row>
    <row r="6061" spans="1:15" x14ac:dyDescent="0.2">
      <c r="A6061" s="6">
        <v>6060</v>
      </c>
      <c r="B6061" s="16" t="s">
        <v>17</v>
      </c>
      <c r="C6061" s="8">
        <v>41847</v>
      </c>
      <c r="D6061" s="16">
        <f t="shared" si="190"/>
        <v>13</v>
      </c>
      <c r="E6061" s="21">
        <v>38.548611110941899</v>
      </c>
      <c r="H6061" s="7" t="str">
        <f t="shared" si="189"/>
        <v/>
      </c>
      <c r="J6061" s="1">
        <v>0</v>
      </c>
      <c r="K6061" s="1" t="s">
        <v>101</v>
      </c>
      <c r="N6061" s="2" t="s">
        <v>164</v>
      </c>
      <c r="O6061" s="2" t="s">
        <v>163</v>
      </c>
    </row>
    <row r="6062" spans="1:15" x14ac:dyDescent="0.2">
      <c r="A6062" s="6">
        <v>6061</v>
      </c>
      <c r="B6062" s="16" t="s">
        <v>17</v>
      </c>
      <c r="C6062" s="8">
        <v>41847</v>
      </c>
      <c r="D6062" s="16">
        <f t="shared" si="190"/>
        <v>13</v>
      </c>
      <c r="E6062" s="21">
        <v>38.555555555386199</v>
      </c>
      <c r="H6062" s="7" t="str">
        <f t="shared" si="189"/>
        <v/>
      </c>
      <c r="J6062" s="1">
        <v>0</v>
      </c>
      <c r="K6062" s="1" t="s">
        <v>101</v>
      </c>
      <c r="N6062" s="2" t="s">
        <v>164</v>
      </c>
      <c r="O6062" s="2" t="s">
        <v>163</v>
      </c>
    </row>
    <row r="6063" spans="1:15" x14ac:dyDescent="0.2">
      <c r="A6063" s="6">
        <v>6062</v>
      </c>
      <c r="B6063" s="16" t="s">
        <v>17</v>
      </c>
      <c r="C6063" s="8">
        <v>41847</v>
      </c>
      <c r="D6063" s="16">
        <f t="shared" si="190"/>
        <v>13</v>
      </c>
      <c r="E6063" s="21">
        <v>38.5624999998306</v>
      </c>
      <c r="H6063" s="7" t="str">
        <f t="shared" si="189"/>
        <v/>
      </c>
      <c r="J6063" s="1">
        <v>0</v>
      </c>
      <c r="K6063" s="1" t="s">
        <v>101</v>
      </c>
      <c r="N6063" s="2" t="s">
        <v>164</v>
      </c>
      <c r="O6063" s="2" t="s">
        <v>163</v>
      </c>
    </row>
    <row r="6064" spans="1:15" x14ac:dyDescent="0.2">
      <c r="A6064" s="6">
        <v>6063</v>
      </c>
      <c r="B6064" s="16" t="s">
        <v>17</v>
      </c>
      <c r="C6064" s="8">
        <v>41847</v>
      </c>
      <c r="D6064" s="16">
        <f t="shared" si="190"/>
        <v>13</v>
      </c>
      <c r="E6064" s="21">
        <v>38.569444444275</v>
      </c>
      <c r="H6064" s="7" t="str">
        <f t="shared" si="189"/>
        <v/>
      </c>
      <c r="J6064" s="1">
        <v>0</v>
      </c>
      <c r="K6064" s="1" t="s">
        <v>101</v>
      </c>
      <c r="N6064" s="2" t="s">
        <v>164</v>
      </c>
      <c r="O6064" s="2" t="s">
        <v>163</v>
      </c>
    </row>
    <row r="6065" spans="1:15" x14ac:dyDescent="0.2">
      <c r="A6065" s="6">
        <v>6064</v>
      </c>
      <c r="B6065" s="16" t="s">
        <v>17</v>
      </c>
      <c r="C6065" s="8">
        <v>41847</v>
      </c>
      <c r="D6065" s="16">
        <f t="shared" si="190"/>
        <v>13</v>
      </c>
      <c r="E6065" s="21">
        <v>38.5763888887194</v>
      </c>
      <c r="H6065" s="7" t="str">
        <f t="shared" si="189"/>
        <v/>
      </c>
      <c r="J6065" s="1">
        <v>0</v>
      </c>
      <c r="K6065" s="1" t="s">
        <v>101</v>
      </c>
      <c r="N6065" s="2" t="s">
        <v>164</v>
      </c>
      <c r="O6065" s="2" t="s">
        <v>163</v>
      </c>
    </row>
    <row r="6066" spans="1:15" x14ac:dyDescent="0.2">
      <c r="A6066" s="6">
        <v>6065</v>
      </c>
      <c r="B6066" s="16" t="s">
        <v>17</v>
      </c>
      <c r="C6066" s="8">
        <v>41847</v>
      </c>
      <c r="D6066" s="16">
        <f t="shared" si="190"/>
        <v>14</v>
      </c>
      <c r="E6066" s="21">
        <v>38.5833333331638</v>
      </c>
      <c r="H6066" s="7" t="str">
        <f t="shared" si="189"/>
        <v/>
      </c>
      <c r="J6066" s="1">
        <v>0</v>
      </c>
      <c r="K6066" s="1" t="s">
        <v>101</v>
      </c>
      <c r="N6066" s="2" t="s">
        <v>164</v>
      </c>
      <c r="O6066" s="2" t="s">
        <v>163</v>
      </c>
    </row>
    <row r="6067" spans="1:15" x14ac:dyDescent="0.2">
      <c r="A6067" s="6">
        <v>6066</v>
      </c>
      <c r="B6067" s="16" t="s">
        <v>17</v>
      </c>
      <c r="C6067" s="8">
        <v>41847</v>
      </c>
      <c r="D6067" s="16">
        <f t="shared" si="190"/>
        <v>14</v>
      </c>
      <c r="E6067" s="21">
        <v>38.5902777776083</v>
      </c>
      <c r="H6067" s="7" t="str">
        <f t="shared" si="189"/>
        <v/>
      </c>
      <c r="J6067" s="1">
        <v>0</v>
      </c>
      <c r="K6067" s="1" t="s">
        <v>101</v>
      </c>
      <c r="N6067" s="2" t="s">
        <v>164</v>
      </c>
      <c r="O6067" s="2" t="s">
        <v>163</v>
      </c>
    </row>
    <row r="6068" spans="1:15" x14ac:dyDescent="0.2">
      <c r="A6068" s="6">
        <v>6067</v>
      </c>
      <c r="B6068" s="16" t="s">
        <v>17</v>
      </c>
      <c r="C6068" s="8">
        <v>41847</v>
      </c>
      <c r="D6068" s="16">
        <f t="shared" si="190"/>
        <v>14</v>
      </c>
      <c r="E6068" s="21">
        <v>38.5972222220527</v>
      </c>
      <c r="H6068" s="7" t="str">
        <f t="shared" si="189"/>
        <v/>
      </c>
      <c r="J6068" s="1">
        <v>0</v>
      </c>
      <c r="K6068" s="1" t="s">
        <v>101</v>
      </c>
      <c r="N6068" s="2" t="s">
        <v>164</v>
      </c>
      <c r="O6068" s="2" t="s">
        <v>163</v>
      </c>
    </row>
    <row r="6069" spans="1:15" x14ac:dyDescent="0.2">
      <c r="A6069" s="6">
        <v>6068</v>
      </c>
      <c r="B6069" s="16" t="s">
        <v>17</v>
      </c>
      <c r="C6069" s="8">
        <v>41847</v>
      </c>
      <c r="D6069" s="16">
        <f t="shared" si="190"/>
        <v>14</v>
      </c>
      <c r="E6069" s="21">
        <v>38.6041666664971</v>
      </c>
      <c r="H6069" s="7" t="str">
        <f t="shared" si="189"/>
        <v/>
      </c>
      <c r="J6069" s="1">
        <v>0</v>
      </c>
      <c r="K6069" s="1" t="s">
        <v>101</v>
      </c>
      <c r="N6069" s="2" t="s">
        <v>164</v>
      </c>
      <c r="O6069" s="2" t="s">
        <v>163</v>
      </c>
    </row>
    <row r="6070" spans="1:15" x14ac:dyDescent="0.2">
      <c r="A6070" s="6">
        <v>6069</v>
      </c>
      <c r="B6070" s="16" t="s">
        <v>17</v>
      </c>
      <c r="C6070" s="8">
        <v>41847</v>
      </c>
      <c r="D6070" s="16">
        <f t="shared" si="190"/>
        <v>14</v>
      </c>
      <c r="E6070" s="21">
        <v>38.611111110941501</v>
      </c>
      <c r="H6070" s="7" t="str">
        <f t="shared" si="189"/>
        <v/>
      </c>
      <c r="J6070" s="1">
        <v>0</v>
      </c>
      <c r="K6070" s="1" t="s">
        <v>101</v>
      </c>
      <c r="N6070" s="2" t="s">
        <v>164</v>
      </c>
      <c r="O6070" s="2" t="s">
        <v>163</v>
      </c>
    </row>
    <row r="6071" spans="1:15" x14ac:dyDescent="0.2">
      <c r="A6071" s="6">
        <v>6070</v>
      </c>
      <c r="B6071" s="16" t="s">
        <v>17</v>
      </c>
      <c r="C6071" s="8">
        <v>41847</v>
      </c>
      <c r="D6071" s="16">
        <f t="shared" si="190"/>
        <v>14</v>
      </c>
      <c r="E6071" s="21">
        <v>38.618055555385901</v>
      </c>
      <c r="H6071" s="7" t="str">
        <f t="shared" si="189"/>
        <v/>
      </c>
      <c r="J6071" s="1">
        <v>0</v>
      </c>
      <c r="K6071" s="1" t="s">
        <v>101</v>
      </c>
      <c r="N6071" s="2" t="s">
        <v>164</v>
      </c>
      <c r="O6071" s="2" t="s">
        <v>163</v>
      </c>
    </row>
    <row r="6072" spans="1:15" x14ac:dyDescent="0.2">
      <c r="A6072" s="6">
        <v>6071</v>
      </c>
      <c r="B6072" s="16" t="s">
        <v>17</v>
      </c>
      <c r="C6072" s="8">
        <v>41847</v>
      </c>
      <c r="D6072" s="16">
        <f t="shared" si="190"/>
        <v>15</v>
      </c>
      <c r="E6072" s="21">
        <v>38.624999999830301</v>
      </c>
      <c r="H6072" s="7" t="str">
        <f t="shared" si="189"/>
        <v/>
      </c>
      <c r="J6072" s="1">
        <v>0</v>
      </c>
      <c r="K6072" s="1" t="s">
        <v>101</v>
      </c>
      <c r="N6072" s="2" t="s">
        <v>164</v>
      </c>
      <c r="O6072" s="2" t="s">
        <v>163</v>
      </c>
    </row>
    <row r="6073" spans="1:15" x14ac:dyDescent="0.2">
      <c r="A6073" s="6">
        <v>6072</v>
      </c>
      <c r="B6073" s="16" t="s">
        <v>17</v>
      </c>
      <c r="C6073" s="8">
        <v>41847</v>
      </c>
      <c r="D6073" s="16">
        <f t="shared" si="190"/>
        <v>15</v>
      </c>
      <c r="E6073" s="21">
        <v>38.631944444274701</v>
      </c>
      <c r="H6073" s="7" t="str">
        <f t="shared" si="189"/>
        <v/>
      </c>
      <c r="J6073" s="1">
        <v>0</v>
      </c>
      <c r="K6073" s="1" t="s">
        <v>101</v>
      </c>
      <c r="N6073" s="2" t="s">
        <v>164</v>
      </c>
      <c r="O6073" s="2" t="s">
        <v>163</v>
      </c>
    </row>
    <row r="6074" spans="1:15" x14ac:dyDescent="0.2">
      <c r="A6074" s="6">
        <v>6073</v>
      </c>
      <c r="B6074" s="16" t="s">
        <v>17</v>
      </c>
      <c r="C6074" s="8">
        <v>41847</v>
      </c>
      <c r="D6074" s="16">
        <f t="shared" si="190"/>
        <v>15</v>
      </c>
      <c r="E6074" s="21">
        <v>38.638888888719102</v>
      </c>
      <c r="H6074" s="7" t="str">
        <f t="shared" si="189"/>
        <v/>
      </c>
      <c r="J6074" s="1">
        <v>0</v>
      </c>
      <c r="K6074" s="1" t="s">
        <v>101</v>
      </c>
      <c r="N6074" s="2" t="s">
        <v>164</v>
      </c>
      <c r="O6074" s="2" t="s">
        <v>163</v>
      </c>
    </row>
    <row r="6075" spans="1:15" x14ac:dyDescent="0.2">
      <c r="A6075" s="6">
        <v>6074</v>
      </c>
      <c r="B6075" s="16" t="s">
        <v>17</v>
      </c>
      <c r="C6075" s="8">
        <v>41847</v>
      </c>
      <c r="D6075" s="16">
        <f t="shared" si="190"/>
        <v>15</v>
      </c>
      <c r="E6075" s="21">
        <v>38.645833333163502</v>
      </c>
      <c r="H6075" s="7" t="str">
        <f t="shared" si="189"/>
        <v/>
      </c>
      <c r="J6075" s="1">
        <v>0</v>
      </c>
      <c r="K6075" s="1" t="s">
        <v>101</v>
      </c>
      <c r="N6075" s="2" t="s">
        <v>164</v>
      </c>
      <c r="O6075" s="2" t="s">
        <v>163</v>
      </c>
    </row>
    <row r="6076" spans="1:15" x14ac:dyDescent="0.2">
      <c r="A6076" s="6">
        <v>6075</v>
      </c>
      <c r="B6076" s="16" t="s">
        <v>17</v>
      </c>
      <c r="C6076" s="8">
        <v>41847</v>
      </c>
      <c r="D6076" s="16">
        <f t="shared" si="190"/>
        <v>15</v>
      </c>
      <c r="E6076" s="21">
        <v>38.652777777607902</v>
      </c>
      <c r="H6076" s="7" t="str">
        <f t="shared" si="189"/>
        <v/>
      </c>
      <c r="J6076" s="1">
        <v>0</v>
      </c>
      <c r="K6076" s="1" t="s">
        <v>101</v>
      </c>
      <c r="N6076" s="2" t="s">
        <v>164</v>
      </c>
      <c r="O6076" s="2" t="s">
        <v>163</v>
      </c>
    </row>
    <row r="6077" spans="1:15" x14ac:dyDescent="0.2">
      <c r="A6077" s="6">
        <v>6076</v>
      </c>
      <c r="B6077" s="16" t="s">
        <v>17</v>
      </c>
      <c r="C6077" s="8">
        <v>41847</v>
      </c>
      <c r="D6077" s="16">
        <f t="shared" si="190"/>
        <v>15</v>
      </c>
      <c r="E6077" s="21">
        <v>38.659722222052302</v>
      </c>
      <c r="H6077" s="7" t="str">
        <f t="shared" si="189"/>
        <v/>
      </c>
      <c r="J6077" s="1">
        <v>0</v>
      </c>
      <c r="K6077" s="1" t="s">
        <v>101</v>
      </c>
      <c r="N6077" s="2" t="s">
        <v>164</v>
      </c>
      <c r="O6077" s="2" t="s">
        <v>163</v>
      </c>
    </row>
    <row r="6078" spans="1:15" x14ac:dyDescent="0.2">
      <c r="A6078" s="6">
        <v>6077</v>
      </c>
      <c r="B6078" s="16" t="s">
        <v>17</v>
      </c>
      <c r="C6078" s="8">
        <v>41847</v>
      </c>
      <c r="D6078" s="16">
        <f t="shared" si="190"/>
        <v>16</v>
      </c>
      <c r="E6078" s="21">
        <v>38.666666666496702</v>
      </c>
      <c r="H6078" s="7" t="str">
        <f t="shared" si="189"/>
        <v/>
      </c>
      <c r="J6078" s="1">
        <v>0</v>
      </c>
      <c r="K6078" s="1" t="s">
        <v>101</v>
      </c>
      <c r="N6078" s="2" t="s">
        <v>164</v>
      </c>
      <c r="O6078" s="2" t="s">
        <v>163</v>
      </c>
    </row>
    <row r="6079" spans="1:15" x14ac:dyDescent="0.2">
      <c r="A6079" s="6">
        <v>6078</v>
      </c>
      <c r="B6079" s="16" t="s">
        <v>17</v>
      </c>
      <c r="C6079" s="8">
        <v>41847</v>
      </c>
      <c r="D6079" s="16">
        <f t="shared" si="190"/>
        <v>16</v>
      </c>
      <c r="E6079" s="21">
        <v>38.673611110941103</v>
      </c>
      <c r="H6079" s="7" t="str">
        <f t="shared" si="189"/>
        <v/>
      </c>
      <c r="J6079" s="1">
        <v>0</v>
      </c>
      <c r="K6079" s="1" t="s">
        <v>101</v>
      </c>
      <c r="N6079" s="2" t="s">
        <v>164</v>
      </c>
      <c r="O6079" s="2" t="s">
        <v>163</v>
      </c>
    </row>
    <row r="6080" spans="1:15" x14ac:dyDescent="0.2">
      <c r="A6080" s="6">
        <v>6079</v>
      </c>
      <c r="B6080" s="16" t="s">
        <v>17</v>
      </c>
      <c r="C6080" s="8">
        <v>41847</v>
      </c>
      <c r="D6080" s="16">
        <f t="shared" si="190"/>
        <v>16</v>
      </c>
      <c r="E6080" s="21">
        <v>38.680555555385503</v>
      </c>
      <c r="H6080" s="7" t="str">
        <f t="shared" si="189"/>
        <v/>
      </c>
      <c r="J6080" s="1">
        <v>0</v>
      </c>
      <c r="K6080" s="1" t="s">
        <v>101</v>
      </c>
      <c r="N6080" s="2" t="s">
        <v>164</v>
      </c>
      <c r="O6080" s="2" t="s">
        <v>163</v>
      </c>
    </row>
    <row r="6081" spans="1:15" x14ac:dyDescent="0.2">
      <c r="A6081" s="6">
        <v>6080</v>
      </c>
      <c r="B6081" s="16" t="s">
        <v>17</v>
      </c>
      <c r="C6081" s="8">
        <v>41847</v>
      </c>
      <c r="D6081" s="16">
        <f t="shared" si="190"/>
        <v>16</v>
      </c>
      <c r="E6081" s="21">
        <v>38.687499999829903</v>
      </c>
      <c r="H6081" s="7" t="str">
        <f t="shared" si="189"/>
        <v/>
      </c>
      <c r="J6081" s="1">
        <v>0</v>
      </c>
      <c r="K6081" s="1" t="s">
        <v>101</v>
      </c>
      <c r="N6081" s="2" t="s">
        <v>164</v>
      </c>
      <c r="O6081" s="2" t="s">
        <v>163</v>
      </c>
    </row>
    <row r="6082" spans="1:15" x14ac:dyDescent="0.2">
      <c r="A6082" s="6">
        <v>6081</v>
      </c>
      <c r="B6082" s="16" t="s">
        <v>17</v>
      </c>
      <c r="C6082" s="8">
        <v>41847</v>
      </c>
      <c r="D6082" s="16">
        <f t="shared" si="190"/>
        <v>16</v>
      </c>
      <c r="E6082" s="21">
        <v>38.694444444274303</v>
      </c>
      <c r="H6082" s="7" t="str">
        <f t="shared" si="189"/>
        <v/>
      </c>
      <c r="J6082" s="1">
        <v>0</v>
      </c>
      <c r="K6082" s="1" t="s">
        <v>101</v>
      </c>
      <c r="N6082" s="2" t="s">
        <v>164</v>
      </c>
      <c r="O6082" s="2" t="s">
        <v>163</v>
      </c>
    </row>
    <row r="6083" spans="1:15" x14ac:dyDescent="0.2">
      <c r="A6083" s="6">
        <v>6082</v>
      </c>
      <c r="B6083" s="16" t="s">
        <v>17</v>
      </c>
      <c r="C6083" s="8">
        <v>41847</v>
      </c>
      <c r="D6083" s="16">
        <f t="shared" si="190"/>
        <v>16</v>
      </c>
      <c r="E6083" s="21">
        <v>38.701388888718697</v>
      </c>
      <c r="H6083" s="7" t="str">
        <f t="shared" ref="H6083:H6146" si="191">IF(F6083&gt;0,ROUND((F6083+G6083)/2,1),"")</f>
        <v/>
      </c>
      <c r="J6083" s="1">
        <v>0</v>
      </c>
      <c r="K6083" s="1" t="s">
        <v>101</v>
      </c>
      <c r="N6083" s="2" t="s">
        <v>164</v>
      </c>
      <c r="O6083" s="2" t="s">
        <v>163</v>
      </c>
    </row>
    <row r="6084" spans="1:15" x14ac:dyDescent="0.2">
      <c r="A6084" s="6">
        <v>6083</v>
      </c>
      <c r="B6084" s="16" t="s">
        <v>17</v>
      </c>
      <c r="C6084" s="8">
        <v>41847</v>
      </c>
      <c r="D6084" s="16">
        <f t="shared" si="190"/>
        <v>17</v>
      </c>
      <c r="E6084" s="21">
        <v>38.708333333163097</v>
      </c>
      <c r="H6084" s="7" t="str">
        <f t="shared" si="191"/>
        <v/>
      </c>
      <c r="J6084" s="1">
        <v>0</v>
      </c>
      <c r="K6084" s="1" t="s">
        <v>101</v>
      </c>
      <c r="N6084" s="2" t="s">
        <v>164</v>
      </c>
      <c r="O6084" s="2" t="s">
        <v>163</v>
      </c>
    </row>
    <row r="6085" spans="1:15" x14ac:dyDescent="0.2">
      <c r="A6085" s="6">
        <v>6084</v>
      </c>
      <c r="B6085" s="16" t="s">
        <v>17</v>
      </c>
      <c r="C6085" s="8">
        <v>41847</v>
      </c>
      <c r="D6085" s="16">
        <f t="shared" si="190"/>
        <v>17</v>
      </c>
      <c r="E6085" s="21">
        <v>38.715277777607497</v>
      </c>
      <c r="H6085" s="7" t="str">
        <f t="shared" si="191"/>
        <v/>
      </c>
      <c r="J6085" s="1">
        <v>0</v>
      </c>
      <c r="K6085" s="1" t="s">
        <v>101</v>
      </c>
      <c r="N6085" s="2" t="s">
        <v>164</v>
      </c>
      <c r="O6085" s="2" t="s">
        <v>163</v>
      </c>
    </row>
    <row r="6086" spans="1:15" x14ac:dyDescent="0.2">
      <c r="A6086" s="6">
        <v>6085</v>
      </c>
      <c r="B6086" s="16" t="s">
        <v>17</v>
      </c>
      <c r="C6086" s="8">
        <v>41847</v>
      </c>
      <c r="D6086" s="16">
        <f t="shared" si="190"/>
        <v>17</v>
      </c>
      <c r="E6086" s="21">
        <v>38.722222222051897</v>
      </c>
      <c r="H6086" s="7" t="str">
        <f t="shared" si="191"/>
        <v/>
      </c>
      <c r="J6086" s="1">
        <v>0</v>
      </c>
      <c r="K6086" s="1" t="s">
        <v>101</v>
      </c>
      <c r="N6086" s="2" t="s">
        <v>164</v>
      </c>
      <c r="O6086" s="2" t="s">
        <v>163</v>
      </c>
    </row>
    <row r="6087" spans="1:15" x14ac:dyDescent="0.2">
      <c r="A6087" s="6">
        <v>6086</v>
      </c>
      <c r="B6087" s="16" t="s">
        <v>17</v>
      </c>
      <c r="C6087" s="8">
        <v>41847</v>
      </c>
      <c r="D6087" s="16">
        <f t="shared" si="190"/>
        <v>17</v>
      </c>
      <c r="E6087" s="21">
        <v>38.729166666496297</v>
      </c>
      <c r="H6087" s="7" t="str">
        <f t="shared" si="191"/>
        <v/>
      </c>
      <c r="J6087" s="1">
        <v>0</v>
      </c>
      <c r="K6087" s="1" t="s">
        <v>101</v>
      </c>
      <c r="N6087" s="2" t="s">
        <v>164</v>
      </c>
      <c r="O6087" s="2" t="s">
        <v>163</v>
      </c>
    </row>
    <row r="6088" spans="1:15" x14ac:dyDescent="0.2">
      <c r="A6088" s="6">
        <v>6087</v>
      </c>
      <c r="B6088" s="16" t="s">
        <v>17</v>
      </c>
      <c r="C6088" s="8">
        <v>41847</v>
      </c>
      <c r="D6088" s="16">
        <f t="shared" si="190"/>
        <v>17</v>
      </c>
      <c r="E6088" s="21">
        <v>38.736111110940698</v>
      </c>
      <c r="H6088" s="7" t="str">
        <f t="shared" si="191"/>
        <v/>
      </c>
      <c r="J6088" s="1">
        <v>0</v>
      </c>
      <c r="K6088" s="1" t="s">
        <v>101</v>
      </c>
      <c r="N6088" s="2" t="s">
        <v>164</v>
      </c>
      <c r="O6088" s="2" t="s">
        <v>163</v>
      </c>
    </row>
    <row r="6089" spans="1:15" x14ac:dyDescent="0.2">
      <c r="A6089" s="6">
        <v>6088</v>
      </c>
      <c r="B6089" s="16" t="s">
        <v>17</v>
      </c>
      <c r="C6089" s="8">
        <v>41847</v>
      </c>
      <c r="D6089" s="16">
        <f t="shared" si="190"/>
        <v>17</v>
      </c>
      <c r="E6089" s="21">
        <v>38.743055555385098</v>
      </c>
      <c r="H6089" s="7" t="str">
        <f t="shared" si="191"/>
        <v/>
      </c>
      <c r="J6089" s="1">
        <v>0</v>
      </c>
      <c r="K6089" s="1" t="s">
        <v>101</v>
      </c>
      <c r="N6089" s="2" t="s">
        <v>164</v>
      </c>
      <c r="O6089" s="2" t="s">
        <v>163</v>
      </c>
    </row>
    <row r="6090" spans="1:15" x14ac:dyDescent="0.2">
      <c r="A6090" s="6">
        <v>6089</v>
      </c>
      <c r="B6090" s="16" t="s">
        <v>17</v>
      </c>
      <c r="C6090" s="8">
        <v>41847</v>
      </c>
      <c r="D6090" s="16">
        <f t="shared" si="190"/>
        <v>18</v>
      </c>
      <c r="E6090" s="21">
        <v>38.749999999829498</v>
      </c>
      <c r="H6090" s="7" t="str">
        <f t="shared" si="191"/>
        <v/>
      </c>
      <c r="J6090" s="1">
        <v>0</v>
      </c>
      <c r="K6090" s="1" t="s">
        <v>101</v>
      </c>
      <c r="N6090" s="2" t="s">
        <v>164</v>
      </c>
      <c r="O6090" s="2" t="s">
        <v>163</v>
      </c>
    </row>
    <row r="6091" spans="1:15" x14ac:dyDescent="0.2">
      <c r="A6091" s="6">
        <v>6090</v>
      </c>
      <c r="B6091" s="16" t="s">
        <v>17</v>
      </c>
      <c r="C6091" s="8">
        <v>41847</v>
      </c>
      <c r="D6091" s="16">
        <f t="shared" si="190"/>
        <v>18</v>
      </c>
      <c r="E6091" s="21">
        <v>38.756944444273898</v>
      </c>
      <c r="H6091" s="7" t="str">
        <f t="shared" si="191"/>
        <v/>
      </c>
      <c r="J6091" s="1">
        <v>0</v>
      </c>
      <c r="K6091" s="1" t="s">
        <v>101</v>
      </c>
      <c r="N6091" s="2" t="s">
        <v>164</v>
      </c>
      <c r="O6091" s="2" t="s">
        <v>163</v>
      </c>
    </row>
    <row r="6092" spans="1:15" x14ac:dyDescent="0.2">
      <c r="A6092" s="6">
        <v>6091</v>
      </c>
      <c r="B6092" s="16" t="s">
        <v>17</v>
      </c>
      <c r="C6092" s="8">
        <v>41847</v>
      </c>
      <c r="D6092" s="16">
        <f t="shared" si="190"/>
        <v>18</v>
      </c>
      <c r="E6092" s="21">
        <v>38.763888888718299</v>
      </c>
      <c r="H6092" s="7" t="str">
        <f t="shared" si="191"/>
        <v/>
      </c>
      <c r="J6092" s="1">
        <v>0</v>
      </c>
      <c r="K6092" s="1" t="s">
        <v>101</v>
      </c>
      <c r="N6092" s="2" t="s">
        <v>164</v>
      </c>
      <c r="O6092" s="2" t="s">
        <v>163</v>
      </c>
    </row>
    <row r="6093" spans="1:15" x14ac:dyDescent="0.2">
      <c r="A6093" s="6">
        <v>6092</v>
      </c>
      <c r="B6093" s="16" t="s">
        <v>17</v>
      </c>
      <c r="C6093" s="8">
        <v>41847</v>
      </c>
      <c r="D6093" s="16">
        <f t="shared" si="190"/>
        <v>18</v>
      </c>
      <c r="E6093" s="21">
        <v>38.770833333162699</v>
      </c>
      <c r="H6093" s="7" t="str">
        <f t="shared" si="191"/>
        <v/>
      </c>
      <c r="J6093" s="1">
        <v>0</v>
      </c>
      <c r="K6093" s="1" t="s">
        <v>101</v>
      </c>
      <c r="N6093" s="2" t="s">
        <v>164</v>
      </c>
      <c r="O6093" s="2" t="s">
        <v>163</v>
      </c>
    </row>
    <row r="6094" spans="1:15" x14ac:dyDescent="0.2">
      <c r="A6094" s="6">
        <v>6093</v>
      </c>
      <c r="B6094" s="16" t="s">
        <v>17</v>
      </c>
      <c r="C6094" s="8">
        <v>41847</v>
      </c>
      <c r="D6094" s="16">
        <f t="shared" si="190"/>
        <v>18</v>
      </c>
      <c r="E6094" s="21">
        <v>38.777777777607099</v>
      </c>
      <c r="H6094" s="7" t="str">
        <f t="shared" si="191"/>
        <v/>
      </c>
      <c r="J6094" s="1">
        <v>0</v>
      </c>
      <c r="K6094" s="1" t="s">
        <v>101</v>
      </c>
      <c r="N6094" s="2" t="s">
        <v>164</v>
      </c>
      <c r="O6094" s="2" t="s">
        <v>163</v>
      </c>
    </row>
    <row r="6095" spans="1:15" x14ac:dyDescent="0.2">
      <c r="A6095" s="6">
        <v>6094</v>
      </c>
      <c r="B6095" s="16" t="s">
        <v>17</v>
      </c>
      <c r="C6095" s="8">
        <v>41847</v>
      </c>
      <c r="D6095" s="16">
        <f t="shared" si="190"/>
        <v>18</v>
      </c>
      <c r="E6095" s="21">
        <v>38.784722222051499</v>
      </c>
      <c r="H6095" s="7" t="str">
        <f t="shared" si="191"/>
        <v/>
      </c>
      <c r="J6095" s="1">
        <v>0</v>
      </c>
      <c r="K6095" s="1" t="s">
        <v>101</v>
      </c>
      <c r="N6095" s="2" t="s">
        <v>164</v>
      </c>
      <c r="O6095" s="2" t="s">
        <v>163</v>
      </c>
    </row>
    <row r="6096" spans="1:15" x14ac:dyDescent="0.2">
      <c r="A6096" s="6">
        <v>6095</v>
      </c>
      <c r="B6096" s="16" t="s">
        <v>17</v>
      </c>
      <c r="C6096" s="8">
        <v>41847</v>
      </c>
      <c r="D6096" s="16">
        <f t="shared" si="190"/>
        <v>19</v>
      </c>
      <c r="E6096" s="21">
        <v>38.7916666664959</v>
      </c>
      <c r="H6096" s="7" t="str">
        <f t="shared" si="191"/>
        <v/>
      </c>
      <c r="J6096" s="1">
        <v>0</v>
      </c>
      <c r="K6096" s="1" t="s">
        <v>101</v>
      </c>
      <c r="N6096" s="2" t="s">
        <v>164</v>
      </c>
      <c r="O6096" s="2" t="s">
        <v>163</v>
      </c>
    </row>
    <row r="6097" spans="1:15" x14ac:dyDescent="0.2">
      <c r="A6097" s="6">
        <v>6096</v>
      </c>
      <c r="B6097" s="16" t="s">
        <v>17</v>
      </c>
      <c r="C6097" s="8">
        <v>41847</v>
      </c>
      <c r="D6097" s="16">
        <f t="shared" si="190"/>
        <v>19</v>
      </c>
      <c r="E6097" s="21">
        <v>38.7986111109403</v>
      </c>
      <c r="H6097" s="7" t="str">
        <f t="shared" si="191"/>
        <v/>
      </c>
      <c r="J6097" s="1">
        <v>0</v>
      </c>
      <c r="K6097" s="1" t="s">
        <v>101</v>
      </c>
      <c r="N6097" s="2" t="s">
        <v>164</v>
      </c>
      <c r="O6097" s="2" t="s">
        <v>163</v>
      </c>
    </row>
    <row r="6098" spans="1:15" x14ac:dyDescent="0.2">
      <c r="A6098" s="6">
        <v>6097</v>
      </c>
      <c r="B6098" s="16" t="s">
        <v>17</v>
      </c>
      <c r="C6098" s="8">
        <v>41847</v>
      </c>
      <c r="D6098" s="16">
        <f t="shared" si="190"/>
        <v>19</v>
      </c>
      <c r="E6098" s="21">
        <v>38.8055555553847</v>
      </c>
      <c r="H6098" s="7" t="str">
        <f t="shared" si="191"/>
        <v/>
      </c>
      <c r="J6098" s="1">
        <v>0</v>
      </c>
      <c r="K6098" s="1" t="s">
        <v>101</v>
      </c>
      <c r="N6098" s="2" t="s">
        <v>164</v>
      </c>
      <c r="O6098" s="2" t="s">
        <v>163</v>
      </c>
    </row>
    <row r="6099" spans="1:15" x14ac:dyDescent="0.2">
      <c r="A6099" s="6">
        <v>6098</v>
      </c>
      <c r="B6099" s="16" t="s">
        <v>17</v>
      </c>
      <c r="C6099" s="8">
        <v>41847</v>
      </c>
      <c r="D6099" s="16">
        <f t="shared" si="190"/>
        <v>19</v>
      </c>
      <c r="E6099" s="21">
        <v>38.8124999998291</v>
      </c>
      <c r="H6099" s="7" t="str">
        <f t="shared" si="191"/>
        <v/>
      </c>
      <c r="J6099" s="1">
        <v>0</v>
      </c>
      <c r="K6099" s="1" t="s">
        <v>101</v>
      </c>
      <c r="N6099" s="2" t="s">
        <v>164</v>
      </c>
      <c r="O6099" s="2" t="s">
        <v>163</v>
      </c>
    </row>
    <row r="6100" spans="1:15" x14ac:dyDescent="0.2">
      <c r="A6100" s="6">
        <v>6099</v>
      </c>
      <c r="B6100" s="16" t="s">
        <v>17</v>
      </c>
      <c r="C6100" s="8">
        <v>41847</v>
      </c>
      <c r="D6100" s="16">
        <f t="shared" ref="D6100:D6164" si="192">IF(ISBLANK(E6100),"",HOUR(E6100))</f>
        <v>19</v>
      </c>
      <c r="E6100" s="21">
        <v>38.8194444442735</v>
      </c>
      <c r="H6100" s="7" t="str">
        <f t="shared" si="191"/>
        <v/>
      </c>
      <c r="J6100" s="1">
        <v>0</v>
      </c>
      <c r="K6100" s="1" t="s">
        <v>101</v>
      </c>
      <c r="N6100" s="2" t="s">
        <v>164</v>
      </c>
      <c r="O6100" s="2" t="s">
        <v>163</v>
      </c>
    </row>
    <row r="6101" spans="1:15" x14ac:dyDescent="0.2">
      <c r="A6101" s="6">
        <v>6100</v>
      </c>
      <c r="B6101" s="16" t="s">
        <v>17</v>
      </c>
      <c r="C6101" s="8">
        <v>41847</v>
      </c>
      <c r="D6101" s="16">
        <f t="shared" si="192"/>
        <v>19</v>
      </c>
      <c r="E6101" s="21">
        <v>38.826388888717901</v>
      </c>
      <c r="H6101" s="7" t="str">
        <f t="shared" si="191"/>
        <v/>
      </c>
      <c r="J6101" s="1">
        <v>0</v>
      </c>
      <c r="K6101" s="1" t="s">
        <v>101</v>
      </c>
      <c r="N6101" s="2" t="s">
        <v>164</v>
      </c>
      <c r="O6101" s="2" t="s">
        <v>163</v>
      </c>
    </row>
    <row r="6102" spans="1:15" x14ac:dyDescent="0.2">
      <c r="A6102" s="6">
        <v>6101</v>
      </c>
      <c r="B6102" s="16" t="s">
        <v>17</v>
      </c>
      <c r="C6102" s="8">
        <v>41847</v>
      </c>
      <c r="D6102" s="16">
        <f t="shared" si="192"/>
        <v>20</v>
      </c>
      <c r="E6102" s="21">
        <v>38.833333333162301</v>
      </c>
      <c r="H6102" s="7" t="str">
        <f t="shared" si="191"/>
        <v/>
      </c>
      <c r="J6102" s="1">
        <v>0</v>
      </c>
      <c r="K6102" s="1" t="s">
        <v>101</v>
      </c>
      <c r="N6102" s="2" t="s">
        <v>164</v>
      </c>
      <c r="O6102" s="2" t="s">
        <v>163</v>
      </c>
    </row>
    <row r="6103" spans="1:15" x14ac:dyDescent="0.2">
      <c r="A6103" s="6">
        <v>6102</v>
      </c>
      <c r="B6103" s="16" t="s">
        <v>17</v>
      </c>
      <c r="C6103" s="8">
        <v>41847</v>
      </c>
      <c r="D6103" s="16">
        <f t="shared" si="192"/>
        <v>20</v>
      </c>
      <c r="E6103" s="21">
        <v>38.840277777606701</v>
      </c>
      <c r="H6103" s="7" t="str">
        <f t="shared" si="191"/>
        <v/>
      </c>
      <c r="J6103" s="1">
        <v>0</v>
      </c>
      <c r="K6103" s="1" t="s">
        <v>101</v>
      </c>
      <c r="N6103" s="2" t="s">
        <v>164</v>
      </c>
      <c r="O6103" s="2" t="s">
        <v>163</v>
      </c>
    </row>
    <row r="6104" spans="1:15" x14ac:dyDescent="0.2">
      <c r="A6104" s="6">
        <v>6103</v>
      </c>
      <c r="B6104" s="16" t="s">
        <v>17</v>
      </c>
      <c r="C6104" s="8">
        <v>41847</v>
      </c>
      <c r="D6104" s="16">
        <f t="shared" si="192"/>
        <v>20</v>
      </c>
      <c r="E6104" s="21">
        <v>38.847222222051101</v>
      </c>
      <c r="H6104" s="7" t="str">
        <f t="shared" si="191"/>
        <v/>
      </c>
      <c r="J6104" s="1">
        <v>0</v>
      </c>
      <c r="K6104" s="1" t="s">
        <v>101</v>
      </c>
      <c r="N6104" s="2" t="s">
        <v>164</v>
      </c>
      <c r="O6104" s="2" t="s">
        <v>163</v>
      </c>
    </row>
    <row r="6105" spans="1:15" x14ac:dyDescent="0.2">
      <c r="A6105" s="6">
        <v>6104</v>
      </c>
      <c r="B6105" s="16" t="s">
        <v>17</v>
      </c>
      <c r="C6105" s="8">
        <v>41847</v>
      </c>
      <c r="D6105" s="16">
        <f t="shared" si="192"/>
        <v>20</v>
      </c>
      <c r="E6105" s="21">
        <v>38.854166666495502</v>
      </c>
      <c r="H6105" s="7" t="str">
        <f t="shared" si="191"/>
        <v/>
      </c>
      <c r="J6105" s="1">
        <v>0</v>
      </c>
      <c r="K6105" s="1" t="s">
        <v>101</v>
      </c>
      <c r="N6105" s="2" t="s">
        <v>164</v>
      </c>
      <c r="O6105" s="2" t="s">
        <v>163</v>
      </c>
    </row>
    <row r="6106" spans="1:15" x14ac:dyDescent="0.2">
      <c r="A6106" s="6">
        <v>6105</v>
      </c>
      <c r="B6106" s="16" t="s">
        <v>17</v>
      </c>
      <c r="C6106" s="8">
        <v>41847</v>
      </c>
      <c r="D6106" s="16">
        <f t="shared" si="192"/>
        <v>20</v>
      </c>
      <c r="E6106" s="21">
        <v>38.861111110939902</v>
      </c>
      <c r="H6106" s="7" t="str">
        <f t="shared" si="191"/>
        <v/>
      </c>
      <c r="J6106" s="1">
        <v>0</v>
      </c>
      <c r="K6106" s="1" t="s">
        <v>101</v>
      </c>
      <c r="N6106" s="2" t="s">
        <v>164</v>
      </c>
      <c r="O6106" s="2" t="s">
        <v>163</v>
      </c>
    </row>
    <row r="6107" spans="1:15" x14ac:dyDescent="0.2">
      <c r="A6107" s="6">
        <v>6106</v>
      </c>
      <c r="B6107" s="16" t="s">
        <v>17</v>
      </c>
      <c r="C6107" s="8">
        <v>41847</v>
      </c>
      <c r="D6107" s="16">
        <f t="shared" si="192"/>
        <v>20</v>
      </c>
      <c r="E6107" s="21">
        <v>38.868055555384302</v>
      </c>
      <c r="H6107" s="7" t="str">
        <f t="shared" si="191"/>
        <v/>
      </c>
      <c r="J6107" s="1">
        <v>0</v>
      </c>
      <c r="K6107" s="1" t="s">
        <v>101</v>
      </c>
      <c r="N6107" s="2" t="s">
        <v>164</v>
      </c>
      <c r="O6107" s="2" t="s">
        <v>163</v>
      </c>
    </row>
    <row r="6108" spans="1:15" x14ac:dyDescent="0.2">
      <c r="A6108" s="6">
        <v>6107</v>
      </c>
      <c r="B6108" s="16" t="s">
        <v>17</v>
      </c>
      <c r="C6108" s="8">
        <v>41847</v>
      </c>
      <c r="D6108" s="16">
        <f t="shared" si="192"/>
        <v>21</v>
      </c>
      <c r="E6108" s="21">
        <v>38.874999999828702</v>
      </c>
      <c r="H6108" s="7" t="str">
        <f t="shared" si="191"/>
        <v/>
      </c>
      <c r="J6108" s="1">
        <v>0</v>
      </c>
      <c r="K6108" s="1" t="s">
        <v>101</v>
      </c>
      <c r="N6108" s="2" t="s">
        <v>164</v>
      </c>
      <c r="O6108" s="2" t="s">
        <v>163</v>
      </c>
    </row>
    <row r="6109" spans="1:15" x14ac:dyDescent="0.2">
      <c r="A6109" s="6">
        <v>6108</v>
      </c>
      <c r="B6109" s="16" t="s">
        <v>17</v>
      </c>
      <c r="C6109" s="8">
        <v>41847</v>
      </c>
      <c r="D6109" s="16">
        <f t="shared" si="192"/>
        <v>21</v>
      </c>
      <c r="E6109" s="21">
        <v>38.881944444273103</v>
      </c>
      <c r="H6109" s="7" t="str">
        <f t="shared" si="191"/>
        <v/>
      </c>
      <c r="J6109" s="1">
        <v>0</v>
      </c>
      <c r="K6109" s="1" t="s">
        <v>101</v>
      </c>
      <c r="N6109" s="2" t="s">
        <v>164</v>
      </c>
      <c r="O6109" s="2" t="s">
        <v>163</v>
      </c>
    </row>
    <row r="6110" spans="1:15" x14ac:dyDescent="0.2">
      <c r="A6110" s="6">
        <v>6109</v>
      </c>
      <c r="B6110" s="16" t="s">
        <v>17</v>
      </c>
      <c r="C6110" s="8">
        <v>41847</v>
      </c>
      <c r="D6110" s="16">
        <f t="shared" si="192"/>
        <v>21</v>
      </c>
      <c r="E6110" s="21">
        <v>38.888888888717503</v>
      </c>
      <c r="H6110" s="7" t="str">
        <f t="shared" si="191"/>
        <v/>
      </c>
      <c r="J6110" s="1">
        <v>0</v>
      </c>
      <c r="K6110" s="1" t="s">
        <v>101</v>
      </c>
      <c r="N6110" s="2" t="s">
        <v>164</v>
      </c>
      <c r="O6110" s="2" t="s">
        <v>163</v>
      </c>
    </row>
    <row r="6111" spans="1:15" x14ac:dyDescent="0.2">
      <c r="A6111" s="6">
        <v>6110</v>
      </c>
      <c r="B6111" s="16" t="s">
        <v>17</v>
      </c>
      <c r="C6111" s="8">
        <v>41847</v>
      </c>
      <c r="D6111" s="16">
        <f t="shared" si="192"/>
        <v>21</v>
      </c>
      <c r="E6111" s="21">
        <v>38.895833333161903</v>
      </c>
      <c r="H6111" s="7" t="str">
        <f t="shared" si="191"/>
        <v/>
      </c>
      <c r="J6111" s="1">
        <v>0</v>
      </c>
      <c r="K6111" s="1" t="s">
        <v>101</v>
      </c>
      <c r="N6111" s="2" t="s">
        <v>164</v>
      </c>
      <c r="O6111" s="2" t="s">
        <v>163</v>
      </c>
    </row>
    <row r="6112" spans="1:15" x14ac:dyDescent="0.2">
      <c r="A6112" s="6">
        <v>6111</v>
      </c>
      <c r="B6112" s="16" t="s">
        <v>17</v>
      </c>
      <c r="C6112" s="8">
        <v>41847</v>
      </c>
      <c r="D6112" s="16">
        <f t="shared" si="192"/>
        <v>21</v>
      </c>
      <c r="E6112" s="21">
        <v>38.902777777606303</v>
      </c>
      <c r="H6112" s="7" t="str">
        <f t="shared" si="191"/>
        <v/>
      </c>
      <c r="J6112" s="1">
        <v>0</v>
      </c>
      <c r="K6112" s="1" t="s">
        <v>101</v>
      </c>
      <c r="N6112" s="2" t="s">
        <v>164</v>
      </c>
      <c r="O6112" s="2" t="s">
        <v>163</v>
      </c>
    </row>
    <row r="6113" spans="1:15" x14ac:dyDescent="0.2">
      <c r="A6113" s="6">
        <v>6112</v>
      </c>
      <c r="B6113" s="16" t="s">
        <v>17</v>
      </c>
      <c r="C6113" s="8">
        <v>41847</v>
      </c>
      <c r="D6113" s="16">
        <f t="shared" si="192"/>
        <v>21</v>
      </c>
      <c r="E6113" s="21">
        <v>38.909722222050704</v>
      </c>
      <c r="H6113" s="7" t="str">
        <f t="shared" si="191"/>
        <v/>
      </c>
      <c r="J6113" s="1">
        <v>0</v>
      </c>
      <c r="K6113" s="1" t="s">
        <v>101</v>
      </c>
      <c r="N6113" s="2" t="s">
        <v>164</v>
      </c>
      <c r="O6113" s="2" t="s">
        <v>163</v>
      </c>
    </row>
    <row r="6114" spans="1:15" x14ac:dyDescent="0.2">
      <c r="A6114" s="6">
        <v>6113</v>
      </c>
      <c r="B6114" s="16" t="s">
        <v>17</v>
      </c>
      <c r="C6114" s="8">
        <v>41847</v>
      </c>
      <c r="D6114" s="16">
        <f t="shared" si="192"/>
        <v>22</v>
      </c>
      <c r="E6114" s="21">
        <v>38.916666666495097</v>
      </c>
      <c r="H6114" s="7" t="str">
        <f t="shared" si="191"/>
        <v/>
      </c>
      <c r="J6114" s="1">
        <v>0</v>
      </c>
      <c r="K6114" s="1" t="s">
        <v>101</v>
      </c>
      <c r="N6114" s="2" t="s">
        <v>164</v>
      </c>
      <c r="O6114" s="2" t="s">
        <v>163</v>
      </c>
    </row>
    <row r="6115" spans="1:15" x14ac:dyDescent="0.2">
      <c r="A6115" s="6">
        <v>6114</v>
      </c>
      <c r="B6115" s="16" t="s">
        <v>17</v>
      </c>
      <c r="C6115" s="8">
        <v>41847</v>
      </c>
      <c r="D6115" s="16">
        <f>IF(ISBLANK(E6115),"",HOUR(E6115))</f>
        <v>22</v>
      </c>
      <c r="E6115" s="21">
        <v>38.923611110939497</v>
      </c>
      <c r="H6115" s="7" t="str">
        <f t="shared" si="191"/>
        <v/>
      </c>
      <c r="I6115" s="1" t="s">
        <v>24</v>
      </c>
      <c r="J6115" s="1" t="s">
        <v>27</v>
      </c>
      <c r="K6115" s="1" t="s">
        <v>101</v>
      </c>
      <c r="L6115" s="11" t="s">
        <v>166</v>
      </c>
      <c r="M6115" s="18" t="s">
        <v>27</v>
      </c>
      <c r="N6115" s="2" t="s">
        <v>164</v>
      </c>
      <c r="O6115" s="2" t="s">
        <v>163</v>
      </c>
    </row>
    <row r="6116" spans="1:15" x14ac:dyDescent="0.2">
      <c r="A6116" s="6">
        <v>6115</v>
      </c>
      <c r="B6116" s="16" t="s">
        <v>17</v>
      </c>
      <c r="C6116" s="8">
        <v>41847</v>
      </c>
      <c r="D6116" s="16">
        <f t="shared" si="192"/>
        <v>22</v>
      </c>
      <c r="E6116" s="21">
        <v>38.923611110939497</v>
      </c>
      <c r="H6116" s="7" t="str">
        <f t="shared" si="191"/>
        <v/>
      </c>
      <c r="I6116" s="1" t="s">
        <v>24</v>
      </c>
      <c r="J6116" s="1" t="s">
        <v>27</v>
      </c>
      <c r="K6116" s="1" t="s">
        <v>101</v>
      </c>
      <c r="L6116" s="11" t="s">
        <v>166</v>
      </c>
      <c r="M6116" s="18" t="s">
        <v>27</v>
      </c>
      <c r="N6116" s="2" t="s">
        <v>164</v>
      </c>
      <c r="O6116" s="2" t="s">
        <v>163</v>
      </c>
    </row>
    <row r="6117" spans="1:15" x14ac:dyDescent="0.2">
      <c r="A6117" s="6">
        <v>6116</v>
      </c>
      <c r="B6117" s="16" t="s">
        <v>17</v>
      </c>
      <c r="C6117" s="8">
        <v>41847</v>
      </c>
      <c r="D6117" s="16">
        <f t="shared" si="192"/>
        <v>22</v>
      </c>
      <c r="E6117" s="21">
        <v>38.930555555383897</v>
      </c>
      <c r="H6117" s="7" t="str">
        <f t="shared" si="191"/>
        <v/>
      </c>
      <c r="J6117" s="1">
        <v>0</v>
      </c>
      <c r="K6117" s="1" t="s">
        <v>101</v>
      </c>
      <c r="N6117" s="2" t="s">
        <v>164</v>
      </c>
      <c r="O6117" s="2" t="s">
        <v>163</v>
      </c>
    </row>
    <row r="6118" spans="1:15" x14ac:dyDescent="0.2">
      <c r="A6118" s="6">
        <v>6117</v>
      </c>
      <c r="B6118" s="16" t="s">
        <v>17</v>
      </c>
      <c r="C6118" s="8">
        <v>41847</v>
      </c>
      <c r="D6118" s="16">
        <f t="shared" si="192"/>
        <v>22</v>
      </c>
      <c r="E6118" s="21">
        <v>38.937499999828297</v>
      </c>
      <c r="H6118" s="7" t="str">
        <f t="shared" si="191"/>
        <v/>
      </c>
      <c r="J6118" s="1">
        <v>0</v>
      </c>
      <c r="K6118" s="1" t="s">
        <v>101</v>
      </c>
      <c r="N6118" s="2" t="s">
        <v>164</v>
      </c>
      <c r="O6118" s="2" t="s">
        <v>163</v>
      </c>
    </row>
    <row r="6119" spans="1:15" x14ac:dyDescent="0.2">
      <c r="A6119" s="6">
        <v>6118</v>
      </c>
      <c r="B6119" s="16" t="s">
        <v>17</v>
      </c>
      <c r="C6119" s="8">
        <v>41847</v>
      </c>
      <c r="D6119" s="16">
        <f t="shared" si="192"/>
        <v>22</v>
      </c>
      <c r="E6119" s="21">
        <v>38.944444444272698</v>
      </c>
      <c r="H6119" s="7" t="str">
        <f t="shared" si="191"/>
        <v/>
      </c>
      <c r="J6119" s="1">
        <v>0</v>
      </c>
      <c r="K6119" s="1" t="s">
        <v>101</v>
      </c>
      <c r="N6119" s="2" t="s">
        <v>164</v>
      </c>
      <c r="O6119" s="2" t="s">
        <v>163</v>
      </c>
    </row>
    <row r="6120" spans="1:15" x14ac:dyDescent="0.2">
      <c r="A6120" s="6">
        <v>6119</v>
      </c>
      <c r="B6120" s="16" t="s">
        <v>17</v>
      </c>
      <c r="C6120" s="8">
        <v>41847</v>
      </c>
      <c r="D6120" s="16">
        <f t="shared" si="192"/>
        <v>22</v>
      </c>
      <c r="E6120" s="21">
        <v>38.951388888717098</v>
      </c>
      <c r="H6120" s="7" t="str">
        <f t="shared" si="191"/>
        <v/>
      </c>
      <c r="J6120" s="1">
        <v>0</v>
      </c>
      <c r="K6120" s="1" t="s">
        <v>101</v>
      </c>
      <c r="N6120" s="2" t="s">
        <v>164</v>
      </c>
      <c r="O6120" s="2" t="s">
        <v>163</v>
      </c>
    </row>
    <row r="6121" spans="1:15" x14ac:dyDescent="0.2">
      <c r="A6121" s="6">
        <v>6120</v>
      </c>
      <c r="B6121" s="16" t="s">
        <v>17</v>
      </c>
      <c r="C6121" s="8">
        <v>41847</v>
      </c>
      <c r="D6121" s="16">
        <f t="shared" si="192"/>
        <v>23</v>
      </c>
      <c r="E6121" s="21">
        <v>38.958333333161498</v>
      </c>
      <c r="H6121" s="7" t="str">
        <f t="shared" si="191"/>
        <v/>
      </c>
      <c r="J6121" s="1">
        <v>0</v>
      </c>
      <c r="K6121" s="1" t="s">
        <v>101</v>
      </c>
      <c r="N6121" s="2" t="s">
        <v>164</v>
      </c>
      <c r="O6121" s="2" t="s">
        <v>163</v>
      </c>
    </row>
    <row r="6122" spans="1:15" x14ac:dyDescent="0.2">
      <c r="A6122" s="6">
        <v>6121</v>
      </c>
      <c r="B6122" s="16" t="s">
        <v>17</v>
      </c>
      <c r="C6122" s="8">
        <v>41847</v>
      </c>
      <c r="D6122" s="16">
        <f t="shared" si="192"/>
        <v>23</v>
      </c>
      <c r="E6122" s="21">
        <v>38.965277777605898</v>
      </c>
      <c r="H6122" s="7" t="str">
        <f t="shared" si="191"/>
        <v/>
      </c>
      <c r="J6122" s="1">
        <v>0</v>
      </c>
      <c r="K6122" s="1" t="s">
        <v>101</v>
      </c>
      <c r="N6122" s="2" t="s">
        <v>164</v>
      </c>
      <c r="O6122" s="2" t="s">
        <v>163</v>
      </c>
    </row>
    <row r="6123" spans="1:15" x14ac:dyDescent="0.2">
      <c r="A6123" s="6">
        <v>6122</v>
      </c>
      <c r="B6123" s="16" t="s">
        <v>17</v>
      </c>
      <c r="C6123" s="8">
        <v>41847</v>
      </c>
      <c r="D6123" s="16">
        <f t="shared" si="192"/>
        <v>23</v>
      </c>
      <c r="E6123" s="21">
        <v>38.972222222050299</v>
      </c>
      <c r="H6123" s="7" t="str">
        <f t="shared" si="191"/>
        <v/>
      </c>
      <c r="J6123" s="1">
        <v>0</v>
      </c>
      <c r="K6123" s="1" t="s">
        <v>101</v>
      </c>
      <c r="N6123" s="2" t="s">
        <v>164</v>
      </c>
      <c r="O6123" s="2" t="s">
        <v>163</v>
      </c>
    </row>
    <row r="6124" spans="1:15" x14ac:dyDescent="0.2">
      <c r="A6124" s="6">
        <v>6123</v>
      </c>
      <c r="B6124" s="16" t="s">
        <v>17</v>
      </c>
      <c r="C6124" s="8">
        <v>41847</v>
      </c>
      <c r="D6124" s="16">
        <f t="shared" si="192"/>
        <v>23</v>
      </c>
      <c r="E6124" s="21">
        <v>38.979166666494699</v>
      </c>
      <c r="H6124" s="7" t="str">
        <f t="shared" si="191"/>
        <v/>
      </c>
      <c r="J6124" s="1">
        <v>0</v>
      </c>
      <c r="K6124" s="1" t="s">
        <v>101</v>
      </c>
      <c r="N6124" s="2" t="s">
        <v>164</v>
      </c>
      <c r="O6124" s="2" t="s">
        <v>163</v>
      </c>
    </row>
    <row r="6125" spans="1:15" x14ac:dyDescent="0.2">
      <c r="A6125" s="6">
        <v>6124</v>
      </c>
      <c r="B6125" s="16" t="s">
        <v>17</v>
      </c>
      <c r="C6125" s="8">
        <v>41847</v>
      </c>
      <c r="D6125" s="16">
        <f t="shared" si="192"/>
        <v>23</v>
      </c>
      <c r="E6125" s="21">
        <v>38.986111110939099</v>
      </c>
      <c r="H6125" s="7" t="str">
        <f t="shared" si="191"/>
        <v/>
      </c>
      <c r="J6125" s="1">
        <v>0</v>
      </c>
      <c r="K6125" s="1" t="s">
        <v>101</v>
      </c>
      <c r="N6125" s="2" t="s">
        <v>164</v>
      </c>
      <c r="O6125" s="2" t="s">
        <v>163</v>
      </c>
    </row>
    <row r="6126" spans="1:15" x14ac:dyDescent="0.2">
      <c r="A6126" s="6">
        <v>6125</v>
      </c>
      <c r="B6126" s="16" t="s">
        <v>17</v>
      </c>
      <c r="C6126" s="8">
        <v>41847</v>
      </c>
      <c r="D6126" s="16">
        <f t="shared" si="192"/>
        <v>23</v>
      </c>
      <c r="E6126" s="21">
        <v>38.993055555383499</v>
      </c>
      <c r="H6126" s="7" t="str">
        <f t="shared" si="191"/>
        <v/>
      </c>
      <c r="J6126" s="1">
        <v>0</v>
      </c>
      <c r="K6126" s="1" t="s">
        <v>101</v>
      </c>
      <c r="N6126" s="2" t="s">
        <v>164</v>
      </c>
      <c r="O6126" s="2" t="s">
        <v>163</v>
      </c>
    </row>
    <row r="6127" spans="1:15" x14ac:dyDescent="0.2">
      <c r="A6127" s="6">
        <v>6126</v>
      </c>
      <c r="B6127" s="16" t="s">
        <v>17</v>
      </c>
      <c r="C6127" s="8">
        <v>41848</v>
      </c>
      <c r="D6127" s="16">
        <f t="shared" si="192"/>
        <v>0</v>
      </c>
      <c r="E6127" s="21">
        <v>38.999999999827899</v>
      </c>
      <c r="H6127" s="7" t="str">
        <f t="shared" si="191"/>
        <v/>
      </c>
      <c r="J6127" s="1">
        <v>0</v>
      </c>
      <c r="K6127" s="1" t="s">
        <v>101</v>
      </c>
      <c r="N6127" s="2" t="s">
        <v>167</v>
      </c>
      <c r="O6127" s="2" t="s">
        <v>168</v>
      </c>
    </row>
    <row r="6128" spans="1:15" x14ac:dyDescent="0.2">
      <c r="A6128" s="6">
        <v>6127</v>
      </c>
      <c r="B6128" s="16" t="s">
        <v>17</v>
      </c>
      <c r="C6128" s="8">
        <v>41848</v>
      </c>
      <c r="D6128" s="16">
        <f t="shared" si="192"/>
        <v>0</v>
      </c>
      <c r="E6128" s="21">
        <v>39.0069444442723</v>
      </c>
      <c r="H6128" s="7" t="str">
        <f t="shared" si="191"/>
        <v/>
      </c>
      <c r="J6128" s="1">
        <v>0</v>
      </c>
      <c r="K6128" s="1" t="s">
        <v>101</v>
      </c>
      <c r="N6128" s="2" t="s">
        <v>167</v>
      </c>
      <c r="O6128" s="2" t="s">
        <v>168</v>
      </c>
    </row>
    <row r="6129" spans="1:15" x14ac:dyDescent="0.2">
      <c r="A6129" s="6">
        <v>6128</v>
      </c>
      <c r="B6129" s="16" t="s">
        <v>17</v>
      </c>
      <c r="C6129" s="8">
        <v>41848</v>
      </c>
      <c r="D6129" s="16">
        <f t="shared" si="192"/>
        <v>0</v>
      </c>
      <c r="E6129" s="21">
        <v>39.0138888887167</v>
      </c>
      <c r="H6129" s="7" t="str">
        <f t="shared" si="191"/>
        <v/>
      </c>
      <c r="J6129" s="1">
        <v>0</v>
      </c>
      <c r="K6129" s="1" t="s">
        <v>101</v>
      </c>
      <c r="N6129" s="2" t="s">
        <v>167</v>
      </c>
      <c r="O6129" s="2" t="s">
        <v>168</v>
      </c>
    </row>
    <row r="6130" spans="1:15" x14ac:dyDescent="0.2">
      <c r="A6130" s="6">
        <v>6129</v>
      </c>
      <c r="B6130" s="16" t="s">
        <v>17</v>
      </c>
      <c r="C6130" s="8">
        <v>41848</v>
      </c>
      <c r="D6130" s="16">
        <f t="shared" si="192"/>
        <v>0</v>
      </c>
      <c r="E6130" s="21">
        <v>39.0208333331611</v>
      </c>
      <c r="H6130" s="7" t="str">
        <f t="shared" si="191"/>
        <v/>
      </c>
      <c r="J6130" s="1">
        <v>0</v>
      </c>
      <c r="K6130" s="1" t="s">
        <v>101</v>
      </c>
      <c r="N6130" s="2" t="s">
        <v>167</v>
      </c>
      <c r="O6130" s="2" t="s">
        <v>168</v>
      </c>
    </row>
    <row r="6131" spans="1:15" x14ac:dyDescent="0.2">
      <c r="A6131" s="6">
        <v>6130</v>
      </c>
      <c r="B6131" s="16" t="s">
        <v>17</v>
      </c>
      <c r="C6131" s="8">
        <v>41848</v>
      </c>
      <c r="D6131" s="16">
        <f t="shared" si="192"/>
        <v>0</v>
      </c>
      <c r="E6131" s="21">
        <v>39.0277777776055</v>
      </c>
      <c r="H6131" s="7" t="str">
        <f t="shared" si="191"/>
        <v/>
      </c>
      <c r="J6131" s="1">
        <v>0</v>
      </c>
      <c r="K6131" s="1" t="s">
        <v>101</v>
      </c>
      <c r="N6131" s="2" t="s">
        <v>167</v>
      </c>
      <c r="O6131" s="2" t="s">
        <v>168</v>
      </c>
    </row>
    <row r="6132" spans="1:15" x14ac:dyDescent="0.2">
      <c r="A6132" s="6">
        <v>6131</v>
      </c>
      <c r="B6132" s="16" t="s">
        <v>17</v>
      </c>
      <c r="C6132" s="8">
        <v>41848</v>
      </c>
      <c r="D6132" s="16">
        <f t="shared" si="192"/>
        <v>0</v>
      </c>
      <c r="E6132" s="21">
        <v>39.034722222049901</v>
      </c>
      <c r="H6132" s="7" t="str">
        <f t="shared" si="191"/>
        <v/>
      </c>
      <c r="J6132" s="1">
        <v>0</v>
      </c>
      <c r="K6132" s="1" t="s">
        <v>101</v>
      </c>
      <c r="N6132" s="2" t="s">
        <v>167</v>
      </c>
      <c r="O6132" s="2" t="s">
        <v>168</v>
      </c>
    </row>
    <row r="6133" spans="1:15" x14ac:dyDescent="0.2">
      <c r="A6133" s="6">
        <v>6132</v>
      </c>
      <c r="B6133" s="16" t="s">
        <v>17</v>
      </c>
      <c r="C6133" s="8">
        <v>41848</v>
      </c>
      <c r="D6133" s="16">
        <f t="shared" si="192"/>
        <v>1</v>
      </c>
      <c r="E6133" s="21">
        <v>39.041666666494301</v>
      </c>
      <c r="H6133" s="7" t="str">
        <f t="shared" si="191"/>
        <v/>
      </c>
      <c r="J6133" s="1">
        <v>0</v>
      </c>
      <c r="K6133" s="1" t="s">
        <v>101</v>
      </c>
      <c r="N6133" s="2" t="s">
        <v>167</v>
      </c>
      <c r="O6133" s="2" t="s">
        <v>168</v>
      </c>
    </row>
    <row r="6134" spans="1:15" x14ac:dyDescent="0.2">
      <c r="A6134" s="6">
        <v>6133</v>
      </c>
      <c r="B6134" s="16" t="s">
        <v>17</v>
      </c>
      <c r="C6134" s="8">
        <v>41848</v>
      </c>
      <c r="D6134" s="16">
        <f t="shared" si="192"/>
        <v>1</v>
      </c>
      <c r="E6134" s="21">
        <v>39.048611110938701</v>
      </c>
      <c r="H6134" s="7" t="str">
        <f t="shared" si="191"/>
        <v/>
      </c>
      <c r="J6134" s="1">
        <v>0</v>
      </c>
      <c r="K6134" s="1" t="s">
        <v>101</v>
      </c>
      <c r="N6134" s="2" t="s">
        <v>167</v>
      </c>
      <c r="O6134" s="2" t="s">
        <v>168</v>
      </c>
    </row>
    <row r="6135" spans="1:15" x14ac:dyDescent="0.2">
      <c r="A6135" s="6">
        <v>6134</v>
      </c>
      <c r="B6135" s="16" t="s">
        <v>17</v>
      </c>
      <c r="C6135" s="8">
        <v>41848</v>
      </c>
      <c r="D6135" s="16">
        <f t="shared" si="192"/>
        <v>1</v>
      </c>
      <c r="E6135" s="21">
        <v>39.055555555383101</v>
      </c>
      <c r="H6135" s="7" t="str">
        <f t="shared" si="191"/>
        <v/>
      </c>
      <c r="J6135" s="1">
        <v>0</v>
      </c>
      <c r="K6135" s="1" t="s">
        <v>101</v>
      </c>
      <c r="N6135" s="2" t="s">
        <v>167</v>
      </c>
      <c r="O6135" s="2" t="s">
        <v>168</v>
      </c>
    </row>
    <row r="6136" spans="1:15" x14ac:dyDescent="0.2">
      <c r="A6136" s="6">
        <v>6135</v>
      </c>
      <c r="B6136" s="16" t="s">
        <v>17</v>
      </c>
      <c r="C6136" s="8">
        <v>41848</v>
      </c>
      <c r="D6136" s="16">
        <f t="shared" si="192"/>
        <v>1</v>
      </c>
      <c r="E6136" s="21">
        <v>39.062499999827502</v>
      </c>
      <c r="H6136" s="7" t="str">
        <f t="shared" si="191"/>
        <v/>
      </c>
      <c r="J6136" s="1">
        <v>0</v>
      </c>
      <c r="K6136" s="1" t="s">
        <v>101</v>
      </c>
      <c r="N6136" s="2" t="s">
        <v>167</v>
      </c>
      <c r="O6136" s="2" t="s">
        <v>168</v>
      </c>
    </row>
    <row r="6137" spans="1:15" x14ac:dyDescent="0.2">
      <c r="A6137" s="6">
        <v>6136</v>
      </c>
      <c r="B6137" s="16" t="s">
        <v>17</v>
      </c>
      <c r="C6137" s="8">
        <v>41848</v>
      </c>
      <c r="D6137" s="16">
        <f t="shared" si="192"/>
        <v>1</v>
      </c>
      <c r="E6137" s="21">
        <v>39.069444444271902</v>
      </c>
      <c r="H6137" s="7" t="str">
        <f t="shared" si="191"/>
        <v/>
      </c>
      <c r="J6137" s="1">
        <v>0</v>
      </c>
      <c r="K6137" s="1" t="s">
        <v>101</v>
      </c>
      <c r="N6137" s="2" t="s">
        <v>167</v>
      </c>
      <c r="O6137" s="2" t="s">
        <v>168</v>
      </c>
    </row>
    <row r="6138" spans="1:15" x14ac:dyDescent="0.2">
      <c r="A6138" s="6">
        <v>6137</v>
      </c>
      <c r="B6138" s="16" t="s">
        <v>17</v>
      </c>
      <c r="C6138" s="8">
        <v>41848</v>
      </c>
      <c r="D6138" s="16">
        <f t="shared" si="192"/>
        <v>1</v>
      </c>
      <c r="E6138" s="21">
        <v>39.076388888716302</v>
      </c>
      <c r="H6138" s="7" t="str">
        <f t="shared" si="191"/>
        <v/>
      </c>
      <c r="J6138" s="1">
        <v>0</v>
      </c>
      <c r="K6138" s="1" t="s">
        <v>101</v>
      </c>
      <c r="N6138" s="2" t="s">
        <v>167</v>
      </c>
      <c r="O6138" s="2" t="s">
        <v>168</v>
      </c>
    </row>
    <row r="6139" spans="1:15" x14ac:dyDescent="0.2">
      <c r="A6139" s="6">
        <v>6138</v>
      </c>
      <c r="B6139" s="16" t="s">
        <v>17</v>
      </c>
      <c r="C6139" s="8">
        <v>41848</v>
      </c>
      <c r="D6139" s="16">
        <f t="shared" si="192"/>
        <v>2</v>
      </c>
      <c r="E6139" s="21">
        <v>39.083333333160702</v>
      </c>
      <c r="H6139" s="7" t="str">
        <f t="shared" si="191"/>
        <v/>
      </c>
      <c r="J6139" s="1">
        <v>0</v>
      </c>
      <c r="K6139" s="1" t="s">
        <v>101</v>
      </c>
      <c r="N6139" s="2" t="s">
        <v>167</v>
      </c>
      <c r="O6139" s="2" t="s">
        <v>168</v>
      </c>
    </row>
    <row r="6140" spans="1:15" x14ac:dyDescent="0.2">
      <c r="A6140" s="6">
        <v>6139</v>
      </c>
      <c r="B6140" s="16" t="s">
        <v>17</v>
      </c>
      <c r="C6140" s="8">
        <v>41848</v>
      </c>
      <c r="D6140" s="16">
        <f t="shared" si="192"/>
        <v>2</v>
      </c>
      <c r="E6140" s="21">
        <v>39.090277777605102</v>
      </c>
      <c r="H6140" s="7" t="str">
        <f t="shared" si="191"/>
        <v/>
      </c>
      <c r="J6140" s="1">
        <v>0</v>
      </c>
      <c r="K6140" s="1" t="s">
        <v>101</v>
      </c>
      <c r="N6140" s="2" t="s">
        <v>167</v>
      </c>
      <c r="O6140" s="2" t="s">
        <v>168</v>
      </c>
    </row>
    <row r="6141" spans="1:15" x14ac:dyDescent="0.2">
      <c r="A6141" s="6">
        <v>6140</v>
      </c>
      <c r="B6141" s="16" t="s">
        <v>17</v>
      </c>
      <c r="C6141" s="8">
        <v>41848</v>
      </c>
      <c r="D6141" s="16">
        <f t="shared" si="192"/>
        <v>2</v>
      </c>
      <c r="E6141" s="21">
        <v>39.097222222049503</v>
      </c>
      <c r="H6141" s="7" t="str">
        <f t="shared" si="191"/>
        <v/>
      </c>
      <c r="J6141" s="1">
        <v>0</v>
      </c>
      <c r="K6141" s="1" t="s">
        <v>101</v>
      </c>
      <c r="N6141" s="2" t="s">
        <v>167</v>
      </c>
      <c r="O6141" s="2" t="s">
        <v>168</v>
      </c>
    </row>
    <row r="6142" spans="1:15" x14ac:dyDescent="0.2">
      <c r="A6142" s="6">
        <v>6141</v>
      </c>
      <c r="B6142" s="16" t="s">
        <v>17</v>
      </c>
      <c r="C6142" s="8">
        <v>41848</v>
      </c>
      <c r="D6142" s="16">
        <f t="shared" si="192"/>
        <v>2</v>
      </c>
      <c r="E6142" s="21">
        <v>39.104166666493903</v>
      </c>
      <c r="H6142" s="7" t="str">
        <f t="shared" si="191"/>
        <v/>
      </c>
      <c r="I6142" s="1" t="s">
        <v>24</v>
      </c>
      <c r="J6142" s="1" t="s">
        <v>27</v>
      </c>
      <c r="K6142" s="1" t="s">
        <v>101</v>
      </c>
      <c r="L6142" s="11" t="s">
        <v>166</v>
      </c>
      <c r="M6142" s="18" t="s">
        <v>27</v>
      </c>
      <c r="N6142" s="2" t="s">
        <v>167</v>
      </c>
      <c r="O6142" s="2" t="s">
        <v>168</v>
      </c>
    </row>
    <row r="6143" spans="1:15" x14ac:dyDescent="0.2">
      <c r="A6143" s="6">
        <v>6142</v>
      </c>
      <c r="B6143" s="16" t="s">
        <v>17</v>
      </c>
      <c r="C6143" s="8">
        <v>41848</v>
      </c>
      <c r="D6143" s="16">
        <f t="shared" si="192"/>
        <v>2</v>
      </c>
      <c r="E6143" s="21">
        <v>39.111111110938303</v>
      </c>
      <c r="H6143" s="7" t="str">
        <f t="shared" si="191"/>
        <v/>
      </c>
      <c r="J6143" s="1">
        <v>0</v>
      </c>
      <c r="K6143" s="1" t="s">
        <v>101</v>
      </c>
      <c r="N6143" s="2" t="s">
        <v>167</v>
      </c>
      <c r="O6143" s="2" t="s">
        <v>168</v>
      </c>
    </row>
    <row r="6144" spans="1:15" x14ac:dyDescent="0.2">
      <c r="A6144" s="6">
        <v>6143</v>
      </c>
      <c r="B6144" s="16" t="s">
        <v>17</v>
      </c>
      <c r="C6144" s="8">
        <v>41848</v>
      </c>
      <c r="D6144" s="16">
        <f t="shared" si="192"/>
        <v>2</v>
      </c>
      <c r="E6144" s="21">
        <v>39.118055555382703</v>
      </c>
      <c r="H6144" s="7" t="str">
        <f t="shared" si="191"/>
        <v/>
      </c>
      <c r="J6144" s="1">
        <v>0</v>
      </c>
      <c r="K6144" s="1" t="s">
        <v>101</v>
      </c>
      <c r="N6144" s="2" t="s">
        <v>167</v>
      </c>
      <c r="O6144" s="2" t="s">
        <v>168</v>
      </c>
    </row>
    <row r="6145" spans="1:15" x14ac:dyDescent="0.2">
      <c r="A6145" s="6">
        <v>6144</v>
      </c>
      <c r="B6145" s="16" t="s">
        <v>17</v>
      </c>
      <c r="C6145" s="8">
        <v>41848</v>
      </c>
      <c r="D6145" s="16">
        <f t="shared" si="192"/>
        <v>3</v>
      </c>
      <c r="E6145" s="21">
        <v>39.124999999827097</v>
      </c>
      <c r="H6145" s="7" t="str">
        <f t="shared" si="191"/>
        <v/>
      </c>
      <c r="J6145" s="1">
        <v>0</v>
      </c>
      <c r="K6145" s="1" t="s">
        <v>101</v>
      </c>
      <c r="N6145" s="2" t="s">
        <v>167</v>
      </c>
      <c r="O6145" s="2" t="s">
        <v>168</v>
      </c>
    </row>
    <row r="6146" spans="1:15" x14ac:dyDescent="0.2">
      <c r="A6146" s="6">
        <v>6145</v>
      </c>
      <c r="B6146" s="16" t="s">
        <v>17</v>
      </c>
      <c r="C6146" s="8">
        <v>41848</v>
      </c>
      <c r="D6146" s="16">
        <f t="shared" si="192"/>
        <v>3</v>
      </c>
      <c r="E6146" s="21">
        <v>39.131944444271497</v>
      </c>
      <c r="H6146" s="7" t="str">
        <f t="shared" si="191"/>
        <v/>
      </c>
      <c r="J6146" s="1">
        <v>0</v>
      </c>
      <c r="K6146" s="1" t="s">
        <v>101</v>
      </c>
      <c r="N6146" s="2" t="s">
        <v>167</v>
      </c>
      <c r="O6146" s="2" t="s">
        <v>168</v>
      </c>
    </row>
    <row r="6147" spans="1:15" x14ac:dyDescent="0.2">
      <c r="A6147" s="6">
        <v>6146</v>
      </c>
      <c r="B6147" s="16" t="s">
        <v>17</v>
      </c>
      <c r="C6147" s="8">
        <v>41848</v>
      </c>
      <c r="D6147" s="16">
        <f t="shared" si="192"/>
        <v>3</v>
      </c>
      <c r="E6147" s="21">
        <v>39.138888888715897</v>
      </c>
      <c r="H6147" s="7" t="str">
        <f t="shared" ref="H6147:H6210" si="193">IF(F6147&gt;0,ROUND((F6147+G6147)/2,1),"")</f>
        <v/>
      </c>
      <c r="J6147" s="1">
        <v>0</v>
      </c>
      <c r="K6147" s="1" t="s">
        <v>101</v>
      </c>
      <c r="N6147" s="2" t="s">
        <v>167</v>
      </c>
      <c r="O6147" s="2" t="s">
        <v>168</v>
      </c>
    </row>
    <row r="6148" spans="1:15" x14ac:dyDescent="0.2">
      <c r="A6148" s="6">
        <v>6147</v>
      </c>
      <c r="B6148" s="16" t="s">
        <v>17</v>
      </c>
      <c r="C6148" s="8">
        <v>41848</v>
      </c>
      <c r="D6148" s="16">
        <f t="shared" si="192"/>
        <v>3</v>
      </c>
      <c r="E6148" s="21">
        <v>39.145833333160297</v>
      </c>
      <c r="H6148" s="7" t="str">
        <f t="shared" si="193"/>
        <v/>
      </c>
      <c r="J6148" s="1">
        <v>0</v>
      </c>
      <c r="K6148" s="1" t="s">
        <v>101</v>
      </c>
      <c r="N6148" s="2" t="s">
        <v>167</v>
      </c>
      <c r="O6148" s="2" t="s">
        <v>168</v>
      </c>
    </row>
    <row r="6149" spans="1:15" x14ac:dyDescent="0.2">
      <c r="A6149" s="6">
        <v>6148</v>
      </c>
      <c r="B6149" s="16" t="s">
        <v>17</v>
      </c>
      <c r="C6149" s="8">
        <v>41848</v>
      </c>
      <c r="D6149" s="16">
        <f t="shared" si="192"/>
        <v>3</v>
      </c>
      <c r="E6149" s="21">
        <v>39.152777777604697</v>
      </c>
      <c r="H6149" s="7" t="str">
        <f t="shared" si="193"/>
        <v/>
      </c>
      <c r="J6149" s="1">
        <v>0</v>
      </c>
      <c r="K6149" s="1" t="s">
        <v>101</v>
      </c>
      <c r="N6149" s="2" t="s">
        <v>167</v>
      </c>
      <c r="O6149" s="2" t="s">
        <v>168</v>
      </c>
    </row>
    <row r="6150" spans="1:15" x14ac:dyDescent="0.2">
      <c r="A6150" s="6">
        <v>6149</v>
      </c>
      <c r="B6150" s="16" t="s">
        <v>17</v>
      </c>
      <c r="C6150" s="8">
        <v>41848</v>
      </c>
      <c r="D6150" s="16">
        <f t="shared" si="192"/>
        <v>3</v>
      </c>
      <c r="E6150" s="21">
        <v>39.159722222049098</v>
      </c>
      <c r="H6150" s="7" t="str">
        <f t="shared" si="193"/>
        <v/>
      </c>
      <c r="J6150" s="1">
        <v>0</v>
      </c>
      <c r="K6150" s="1" t="s">
        <v>101</v>
      </c>
      <c r="N6150" s="2" t="s">
        <v>167</v>
      </c>
      <c r="O6150" s="2" t="s">
        <v>168</v>
      </c>
    </row>
    <row r="6151" spans="1:15" x14ac:dyDescent="0.2">
      <c r="A6151" s="6">
        <v>6150</v>
      </c>
      <c r="B6151" s="16" t="s">
        <v>17</v>
      </c>
      <c r="C6151" s="8">
        <v>41848</v>
      </c>
      <c r="D6151" s="16">
        <f t="shared" si="192"/>
        <v>4</v>
      </c>
      <c r="E6151" s="21">
        <v>39.166666666493498</v>
      </c>
      <c r="H6151" s="7" t="str">
        <f t="shared" si="193"/>
        <v/>
      </c>
      <c r="J6151" s="1">
        <v>0</v>
      </c>
      <c r="K6151" s="1" t="s">
        <v>101</v>
      </c>
      <c r="N6151" s="2" t="s">
        <v>167</v>
      </c>
      <c r="O6151" s="2" t="s">
        <v>168</v>
      </c>
    </row>
    <row r="6152" spans="1:15" x14ac:dyDescent="0.2">
      <c r="A6152" s="6">
        <v>6151</v>
      </c>
      <c r="B6152" s="16" t="s">
        <v>17</v>
      </c>
      <c r="C6152" s="8">
        <v>41848</v>
      </c>
      <c r="D6152" s="16">
        <f t="shared" si="192"/>
        <v>4</v>
      </c>
      <c r="E6152" s="21">
        <v>39.173611110937898</v>
      </c>
      <c r="H6152" s="7" t="str">
        <f t="shared" si="193"/>
        <v/>
      </c>
      <c r="J6152" s="1">
        <v>0</v>
      </c>
      <c r="K6152" s="1" t="s">
        <v>101</v>
      </c>
      <c r="N6152" s="2" t="s">
        <v>167</v>
      </c>
      <c r="O6152" s="2" t="s">
        <v>168</v>
      </c>
    </row>
    <row r="6153" spans="1:15" x14ac:dyDescent="0.2">
      <c r="A6153" s="6">
        <v>6152</v>
      </c>
      <c r="B6153" s="16" t="s">
        <v>17</v>
      </c>
      <c r="C6153" s="8">
        <v>41848</v>
      </c>
      <c r="D6153" s="16">
        <f t="shared" si="192"/>
        <v>4</v>
      </c>
      <c r="E6153" s="21">
        <v>39.180555555382298</v>
      </c>
      <c r="H6153" s="7" t="str">
        <f t="shared" si="193"/>
        <v/>
      </c>
      <c r="J6153" s="1">
        <v>0</v>
      </c>
      <c r="K6153" s="1" t="s">
        <v>101</v>
      </c>
      <c r="N6153" s="2" t="s">
        <v>167</v>
      </c>
      <c r="O6153" s="2" t="s">
        <v>168</v>
      </c>
    </row>
    <row r="6154" spans="1:15" x14ac:dyDescent="0.2">
      <c r="A6154" s="6">
        <v>6153</v>
      </c>
      <c r="B6154" s="16" t="s">
        <v>17</v>
      </c>
      <c r="C6154" s="8">
        <v>41848</v>
      </c>
      <c r="D6154" s="16">
        <f t="shared" si="192"/>
        <v>4</v>
      </c>
      <c r="E6154" s="21">
        <v>39.187499999826699</v>
      </c>
      <c r="H6154" s="7" t="str">
        <f t="shared" si="193"/>
        <v/>
      </c>
      <c r="J6154" s="1">
        <v>0</v>
      </c>
      <c r="K6154" s="1" t="s">
        <v>101</v>
      </c>
      <c r="N6154" s="2" t="s">
        <v>167</v>
      </c>
      <c r="O6154" s="2" t="s">
        <v>168</v>
      </c>
    </row>
    <row r="6155" spans="1:15" x14ac:dyDescent="0.2">
      <c r="A6155" s="6">
        <v>6154</v>
      </c>
      <c r="B6155" s="16" t="s">
        <v>17</v>
      </c>
      <c r="C6155" s="8">
        <v>41848</v>
      </c>
      <c r="D6155" s="16">
        <f t="shared" si="192"/>
        <v>4</v>
      </c>
      <c r="E6155" s="21">
        <v>39.194444444271099</v>
      </c>
      <c r="H6155" s="7" t="str">
        <f t="shared" si="193"/>
        <v/>
      </c>
      <c r="J6155" s="1">
        <v>0</v>
      </c>
      <c r="K6155" s="1" t="s">
        <v>101</v>
      </c>
      <c r="N6155" s="2" t="s">
        <v>167</v>
      </c>
      <c r="O6155" s="2" t="s">
        <v>168</v>
      </c>
    </row>
    <row r="6156" spans="1:15" x14ac:dyDescent="0.2">
      <c r="A6156" s="6">
        <v>6155</v>
      </c>
      <c r="B6156" s="16" t="s">
        <v>17</v>
      </c>
      <c r="C6156" s="8">
        <v>41848</v>
      </c>
      <c r="D6156" s="16">
        <f t="shared" si="192"/>
        <v>4</v>
      </c>
      <c r="E6156" s="21">
        <v>39.201388888715499</v>
      </c>
      <c r="H6156" s="7" t="str">
        <f t="shared" si="193"/>
        <v/>
      </c>
      <c r="J6156" s="1">
        <v>0</v>
      </c>
      <c r="K6156" s="1" t="s">
        <v>101</v>
      </c>
      <c r="N6156" s="2" t="s">
        <v>167</v>
      </c>
      <c r="O6156" s="2" t="s">
        <v>168</v>
      </c>
    </row>
    <row r="6157" spans="1:15" x14ac:dyDescent="0.2">
      <c r="A6157" s="6">
        <v>6156</v>
      </c>
      <c r="B6157" s="16" t="s">
        <v>17</v>
      </c>
      <c r="C6157" s="8">
        <v>41848</v>
      </c>
      <c r="D6157" s="16">
        <f t="shared" si="192"/>
        <v>5</v>
      </c>
      <c r="E6157" s="21">
        <v>39.208333333159899</v>
      </c>
      <c r="H6157" s="7" t="str">
        <f t="shared" si="193"/>
        <v/>
      </c>
      <c r="J6157" s="1">
        <v>0</v>
      </c>
      <c r="K6157" s="1" t="s">
        <v>101</v>
      </c>
      <c r="N6157" s="2" t="s">
        <v>167</v>
      </c>
      <c r="O6157" s="2" t="s">
        <v>168</v>
      </c>
    </row>
    <row r="6158" spans="1:15" x14ac:dyDescent="0.2">
      <c r="A6158" s="6">
        <v>6157</v>
      </c>
      <c r="B6158" s="16" t="s">
        <v>17</v>
      </c>
      <c r="C6158" s="8">
        <v>41848</v>
      </c>
      <c r="D6158" s="16">
        <f t="shared" si="192"/>
        <v>5</v>
      </c>
      <c r="E6158" s="21">
        <v>39.2152777776043</v>
      </c>
      <c r="H6158" s="7" t="str">
        <f t="shared" si="193"/>
        <v/>
      </c>
      <c r="J6158" s="1">
        <v>0</v>
      </c>
      <c r="K6158" s="1" t="s">
        <v>101</v>
      </c>
      <c r="N6158" s="2" t="s">
        <v>167</v>
      </c>
      <c r="O6158" s="2" t="s">
        <v>168</v>
      </c>
    </row>
    <row r="6159" spans="1:15" x14ac:dyDescent="0.2">
      <c r="A6159" s="6">
        <v>6158</v>
      </c>
      <c r="B6159" s="16" t="s">
        <v>17</v>
      </c>
      <c r="C6159" s="8">
        <v>41848</v>
      </c>
      <c r="D6159" s="16">
        <f t="shared" si="192"/>
        <v>5</v>
      </c>
      <c r="E6159" s="21">
        <v>39.2222222220487</v>
      </c>
      <c r="H6159" s="7" t="str">
        <f t="shared" si="193"/>
        <v/>
      </c>
      <c r="J6159" s="1">
        <v>0</v>
      </c>
      <c r="K6159" s="1" t="s">
        <v>101</v>
      </c>
      <c r="N6159" s="2" t="s">
        <v>167</v>
      </c>
      <c r="O6159" s="2" t="s">
        <v>168</v>
      </c>
    </row>
    <row r="6160" spans="1:15" x14ac:dyDescent="0.2">
      <c r="A6160" s="6">
        <v>6159</v>
      </c>
      <c r="B6160" s="16" t="s">
        <v>17</v>
      </c>
      <c r="C6160" s="8">
        <v>41848</v>
      </c>
      <c r="D6160" s="16">
        <f t="shared" si="192"/>
        <v>5</v>
      </c>
      <c r="E6160" s="21">
        <v>39.2291666664931</v>
      </c>
      <c r="H6160" s="7" t="str">
        <f t="shared" si="193"/>
        <v/>
      </c>
      <c r="J6160" s="1">
        <v>0</v>
      </c>
      <c r="K6160" s="1" t="s">
        <v>101</v>
      </c>
      <c r="N6160" s="2" t="s">
        <v>167</v>
      </c>
      <c r="O6160" s="2" t="s">
        <v>168</v>
      </c>
    </row>
    <row r="6161" spans="1:15" x14ac:dyDescent="0.2">
      <c r="A6161" s="6">
        <v>6160</v>
      </c>
      <c r="B6161" s="16" t="s">
        <v>17</v>
      </c>
      <c r="C6161" s="8">
        <v>41848</v>
      </c>
      <c r="D6161" s="16">
        <f t="shared" si="192"/>
        <v>5</v>
      </c>
      <c r="E6161" s="21">
        <v>39.2361111109375</v>
      </c>
      <c r="H6161" s="7" t="str">
        <f t="shared" si="193"/>
        <v/>
      </c>
      <c r="J6161" s="1">
        <v>0</v>
      </c>
      <c r="K6161" s="1" t="s">
        <v>101</v>
      </c>
      <c r="N6161" s="2" t="s">
        <v>167</v>
      </c>
      <c r="O6161" s="2" t="s">
        <v>168</v>
      </c>
    </row>
    <row r="6162" spans="1:15" x14ac:dyDescent="0.2">
      <c r="A6162" s="6">
        <v>6161</v>
      </c>
      <c r="B6162" s="16" t="s">
        <v>17</v>
      </c>
      <c r="C6162" s="8">
        <v>41848</v>
      </c>
      <c r="D6162" s="16">
        <f t="shared" si="192"/>
        <v>5</v>
      </c>
      <c r="E6162" s="21">
        <v>39.2430555553819</v>
      </c>
      <c r="H6162" s="7" t="str">
        <f t="shared" si="193"/>
        <v/>
      </c>
      <c r="J6162" s="1">
        <v>0</v>
      </c>
      <c r="K6162" s="1" t="s">
        <v>101</v>
      </c>
      <c r="N6162" s="2" t="s">
        <v>167</v>
      </c>
      <c r="O6162" s="2" t="s">
        <v>168</v>
      </c>
    </row>
    <row r="6163" spans="1:15" x14ac:dyDescent="0.2">
      <c r="A6163" s="6">
        <v>6162</v>
      </c>
      <c r="B6163" s="16" t="s">
        <v>17</v>
      </c>
      <c r="C6163" s="8">
        <v>41848</v>
      </c>
      <c r="D6163" s="16">
        <f t="shared" si="192"/>
        <v>6</v>
      </c>
      <c r="E6163" s="21">
        <v>39.249999999826301</v>
      </c>
      <c r="H6163" s="7" t="str">
        <f t="shared" si="193"/>
        <v/>
      </c>
      <c r="J6163" s="1">
        <v>0</v>
      </c>
      <c r="K6163" s="1" t="s">
        <v>101</v>
      </c>
      <c r="N6163" s="2" t="s">
        <v>167</v>
      </c>
      <c r="O6163" s="2" t="s">
        <v>168</v>
      </c>
    </row>
    <row r="6164" spans="1:15" x14ac:dyDescent="0.2">
      <c r="A6164" s="6">
        <v>6163</v>
      </c>
      <c r="B6164" s="16" t="s">
        <v>17</v>
      </c>
      <c r="C6164" s="8">
        <v>41848</v>
      </c>
      <c r="D6164" s="16">
        <f t="shared" si="192"/>
        <v>6</v>
      </c>
      <c r="E6164" s="21">
        <v>39.256944444270701</v>
      </c>
      <c r="H6164" s="7" t="str">
        <f t="shared" si="193"/>
        <v/>
      </c>
      <c r="J6164" s="1">
        <v>0</v>
      </c>
      <c r="K6164" s="1" t="s">
        <v>101</v>
      </c>
      <c r="N6164" s="2" t="s">
        <v>167</v>
      </c>
      <c r="O6164" s="2" t="s">
        <v>168</v>
      </c>
    </row>
    <row r="6165" spans="1:15" x14ac:dyDescent="0.2">
      <c r="A6165" s="6">
        <v>6164</v>
      </c>
      <c r="B6165" s="16" t="s">
        <v>17</v>
      </c>
      <c r="C6165" s="8">
        <v>41848</v>
      </c>
      <c r="D6165" s="16">
        <f t="shared" ref="D6165:D6229" si="194">IF(ISBLANK(E6165),"",HOUR(E6165))</f>
        <v>6</v>
      </c>
      <c r="E6165" s="21">
        <v>39.263888888715101</v>
      </c>
      <c r="H6165" s="7" t="str">
        <f t="shared" si="193"/>
        <v/>
      </c>
      <c r="J6165" s="1">
        <v>0</v>
      </c>
      <c r="K6165" s="1" t="s">
        <v>101</v>
      </c>
      <c r="N6165" s="2" t="s">
        <v>167</v>
      </c>
      <c r="O6165" s="2" t="s">
        <v>168</v>
      </c>
    </row>
    <row r="6166" spans="1:15" x14ac:dyDescent="0.2">
      <c r="A6166" s="6">
        <v>6165</v>
      </c>
      <c r="B6166" s="16" t="s">
        <v>17</v>
      </c>
      <c r="C6166" s="8">
        <v>41848</v>
      </c>
      <c r="D6166" s="16">
        <f t="shared" si="194"/>
        <v>6</v>
      </c>
      <c r="E6166" s="21">
        <v>39.270833333159501</v>
      </c>
      <c r="H6166" s="7" t="str">
        <f t="shared" si="193"/>
        <v/>
      </c>
      <c r="J6166" s="1">
        <v>0</v>
      </c>
      <c r="K6166" s="1" t="s">
        <v>101</v>
      </c>
      <c r="N6166" s="2" t="s">
        <v>167</v>
      </c>
      <c r="O6166" s="2" t="s">
        <v>168</v>
      </c>
    </row>
    <row r="6167" spans="1:15" x14ac:dyDescent="0.2">
      <c r="A6167" s="6">
        <v>6166</v>
      </c>
      <c r="B6167" s="16" t="s">
        <v>17</v>
      </c>
      <c r="C6167" s="8">
        <v>41848</v>
      </c>
      <c r="D6167" s="16">
        <f t="shared" si="194"/>
        <v>6</v>
      </c>
      <c r="E6167" s="21">
        <v>39.277777777603902</v>
      </c>
      <c r="H6167" s="7" t="str">
        <f t="shared" si="193"/>
        <v/>
      </c>
      <c r="J6167" s="1">
        <v>0</v>
      </c>
      <c r="K6167" s="1" t="s">
        <v>101</v>
      </c>
      <c r="N6167" s="2" t="s">
        <v>167</v>
      </c>
      <c r="O6167" s="2" t="s">
        <v>168</v>
      </c>
    </row>
    <row r="6168" spans="1:15" x14ac:dyDescent="0.2">
      <c r="A6168" s="6">
        <v>6167</v>
      </c>
      <c r="B6168" s="16" t="s">
        <v>17</v>
      </c>
      <c r="C6168" s="8">
        <v>41848</v>
      </c>
      <c r="D6168" s="16">
        <f t="shared" si="194"/>
        <v>6</v>
      </c>
      <c r="E6168" s="21">
        <v>39.284722222048302</v>
      </c>
      <c r="H6168" s="7" t="str">
        <f t="shared" si="193"/>
        <v/>
      </c>
      <c r="J6168" s="1">
        <v>0</v>
      </c>
      <c r="K6168" s="1" t="s">
        <v>101</v>
      </c>
      <c r="N6168" s="2" t="s">
        <v>167</v>
      </c>
      <c r="O6168" s="2" t="s">
        <v>168</v>
      </c>
    </row>
    <row r="6169" spans="1:15" x14ac:dyDescent="0.2">
      <c r="A6169" s="6">
        <v>6168</v>
      </c>
      <c r="B6169" s="16" t="s">
        <v>17</v>
      </c>
      <c r="C6169" s="8">
        <v>41848</v>
      </c>
      <c r="D6169" s="16">
        <f t="shared" si="194"/>
        <v>7</v>
      </c>
      <c r="E6169" s="21">
        <v>39.291666666492702</v>
      </c>
      <c r="H6169" s="7" t="str">
        <f t="shared" si="193"/>
        <v/>
      </c>
      <c r="J6169" s="1">
        <v>0</v>
      </c>
      <c r="K6169" s="1" t="s">
        <v>101</v>
      </c>
      <c r="N6169" s="2" t="s">
        <v>167</v>
      </c>
      <c r="O6169" s="2" t="s">
        <v>168</v>
      </c>
    </row>
    <row r="6170" spans="1:15" x14ac:dyDescent="0.2">
      <c r="A6170" s="6">
        <v>6169</v>
      </c>
      <c r="B6170" s="16" t="s">
        <v>17</v>
      </c>
      <c r="C6170" s="8">
        <v>41848</v>
      </c>
      <c r="D6170" s="16">
        <f t="shared" si="194"/>
        <v>7</v>
      </c>
      <c r="E6170" s="21">
        <v>39.298611110937102</v>
      </c>
      <c r="H6170" s="7" t="str">
        <f t="shared" si="193"/>
        <v/>
      </c>
      <c r="J6170" s="1">
        <v>0</v>
      </c>
      <c r="K6170" s="1" t="s">
        <v>101</v>
      </c>
      <c r="N6170" s="2" t="s">
        <v>167</v>
      </c>
      <c r="O6170" s="2" t="s">
        <v>168</v>
      </c>
    </row>
    <row r="6171" spans="1:15" x14ac:dyDescent="0.2">
      <c r="A6171" s="6">
        <v>6170</v>
      </c>
      <c r="B6171" s="16" t="s">
        <v>17</v>
      </c>
      <c r="C6171" s="8">
        <v>41848</v>
      </c>
      <c r="D6171" s="16">
        <f t="shared" si="194"/>
        <v>7</v>
      </c>
      <c r="E6171" s="21">
        <v>39.305555555381503</v>
      </c>
      <c r="H6171" s="7" t="str">
        <f t="shared" si="193"/>
        <v/>
      </c>
      <c r="J6171" s="1">
        <v>0</v>
      </c>
      <c r="K6171" s="1" t="s">
        <v>101</v>
      </c>
      <c r="N6171" s="2" t="s">
        <v>167</v>
      </c>
      <c r="O6171" s="2" t="s">
        <v>168</v>
      </c>
    </row>
    <row r="6172" spans="1:15" x14ac:dyDescent="0.2">
      <c r="A6172" s="6">
        <v>6171</v>
      </c>
      <c r="B6172" s="16" t="s">
        <v>17</v>
      </c>
      <c r="C6172" s="8">
        <v>41848</v>
      </c>
      <c r="D6172" s="16">
        <f t="shared" si="194"/>
        <v>7</v>
      </c>
      <c r="E6172" s="21">
        <v>39.312499999825903</v>
      </c>
      <c r="H6172" s="7" t="str">
        <f t="shared" si="193"/>
        <v/>
      </c>
      <c r="J6172" s="1">
        <v>0</v>
      </c>
      <c r="K6172" s="1" t="s">
        <v>101</v>
      </c>
      <c r="N6172" s="2" t="s">
        <v>167</v>
      </c>
      <c r="O6172" s="2" t="s">
        <v>168</v>
      </c>
    </row>
    <row r="6173" spans="1:15" x14ac:dyDescent="0.2">
      <c r="A6173" s="6">
        <v>6172</v>
      </c>
      <c r="B6173" s="16" t="s">
        <v>17</v>
      </c>
      <c r="C6173" s="8">
        <v>41848</v>
      </c>
      <c r="D6173" s="16">
        <f t="shared" si="194"/>
        <v>7</v>
      </c>
      <c r="E6173" s="21">
        <v>39.319444444270303</v>
      </c>
      <c r="H6173" s="7" t="str">
        <f t="shared" si="193"/>
        <v/>
      </c>
      <c r="J6173" s="1">
        <v>0</v>
      </c>
      <c r="K6173" s="1" t="s">
        <v>101</v>
      </c>
      <c r="N6173" s="2" t="s">
        <v>167</v>
      </c>
      <c r="O6173" s="2" t="s">
        <v>168</v>
      </c>
    </row>
    <row r="6174" spans="1:15" x14ac:dyDescent="0.2">
      <c r="A6174" s="6">
        <v>6173</v>
      </c>
      <c r="B6174" s="16" t="s">
        <v>17</v>
      </c>
      <c r="C6174" s="8">
        <v>41848</v>
      </c>
      <c r="D6174" s="16">
        <f t="shared" si="194"/>
        <v>7</v>
      </c>
      <c r="E6174" s="21">
        <v>39.326388888714703</v>
      </c>
      <c r="H6174" s="7" t="str">
        <f t="shared" si="193"/>
        <v/>
      </c>
      <c r="J6174" s="1">
        <v>0</v>
      </c>
      <c r="K6174" s="1" t="s">
        <v>101</v>
      </c>
      <c r="N6174" s="2" t="s">
        <v>167</v>
      </c>
      <c r="O6174" s="2" t="s">
        <v>168</v>
      </c>
    </row>
    <row r="6175" spans="1:15" x14ac:dyDescent="0.2">
      <c r="A6175" s="6">
        <v>6174</v>
      </c>
      <c r="B6175" s="16" t="s">
        <v>17</v>
      </c>
      <c r="C6175" s="8">
        <v>41848</v>
      </c>
      <c r="D6175" s="16">
        <f t="shared" si="194"/>
        <v>8</v>
      </c>
      <c r="E6175" s="21">
        <v>39.333333333159104</v>
      </c>
      <c r="H6175" s="7" t="str">
        <f t="shared" si="193"/>
        <v/>
      </c>
      <c r="J6175" s="1">
        <v>0</v>
      </c>
      <c r="K6175" s="1" t="s">
        <v>101</v>
      </c>
      <c r="N6175" s="2" t="s">
        <v>167</v>
      </c>
      <c r="O6175" s="2" t="s">
        <v>168</v>
      </c>
    </row>
    <row r="6176" spans="1:15" x14ac:dyDescent="0.2">
      <c r="A6176" s="6">
        <v>6175</v>
      </c>
      <c r="B6176" s="16" t="s">
        <v>17</v>
      </c>
      <c r="C6176" s="8">
        <v>41848</v>
      </c>
      <c r="D6176" s="16">
        <f t="shared" si="194"/>
        <v>8</v>
      </c>
      <c r="E6176" s="21">
        <v>39.340277777603497</v>
      </c>
      <c r="H6176" s="7" t="str">
        <f t="shared" si="193"/>
        <v/>
      </c>
      <c r="J6176" s="1">
        <v>0</v>
      </c>
      <c r="K6176" s="1" t="s">
        <v>101</v>
      </c>
      <c r="N6176" s="2" t="s">
        <v>167</v>
      </c>
      <c r="O6176" s="2" t="s">
        <v>168</v>
      </c>
    </row>
    <row r="6177" spans="1:15" x14ac:dyDescent="0.2">
      <c r="A6177" s="6">
        <v>6176</v>
      </c>
      <c r="B6177" s="16" t="s">
        <v>17</v>
      </c>
      <c r="C6177" s="8">
        <v>41848</v>
      </c>
      <c r="D6177" s="16">
        <f t="shared" si="194"/>
        <v>8</v>
      </c>
      <c r="E6177" s="21">
        <v>39.347222222047897</v>
      </c>
      <c r="H6177" s="7" t="str">
        <f t="shared" si="193"/>
        <v/>
      </c>
      <c r="J6177" s="1">
        <v>0</v>
      </c>
      <c r="K6177" s="1" t="s">
        <v>101</v>
      </c>
      <c r="N6177" s="2" t="s">
        <v>167</v>
      </c>
      <c r="O6177" s="2" t="s">
        <v>168</v>
      </c>
    </row>
    <row r="6178" spans="1:15" x14ac:dyDescent="0.2">
      <c r="A6178" s="6">
        <v>6177</v>
      </c>
      <c r="B6178" s="16" t="s">
        <v>17</v>
      </c>
      <c r="C6178" s="8">
        <v>41848</v>
      </c>
      <c r="D6178" s="16">
        <f t="shared" si="194"/>
        <v>8</v>
      </c>
      <c r="E6178" s="21">
        <v>39.354166666492297</v>
      </c>
      <c r="H6178" s="7" t="str">
        <f t="shared" si="193"/>
        <v/>
      </c>
      <c r="J6178" s="1">
        <v>0</v>
      </c>
      <c r="K6178" s="1" t="s">
        <v>101</v>
      </c>
      <c r="N6178" s="2" t="s">
        <v>167</v>
      </c>
      <c r="O6178" s="2" t="s">
        <v>168</v>
      </c>
    </row>
    <row r="6179" spans="1:15" x14ac:dyDescent="0.2">
      <c r="A6179" s="6">
        <v>6178</v>
      </c>
      <c r="B6179" s="16" t="s">
        <v>17</v>
      </c>
      <c r="C6179" s="8">
        <v>41848</v>
      </c>
      <c r="D6179" s="16">
        <f t="shared" si="194"/>
        <v>8</v>
      </c>
      <c r="E6179" s="21">
        <v>39.361111110936697</v>
      </c>
      <c r="H6179" s="7" t="str">
        <f t="shared" si="193"/>
        <v/>
      </c>
      <c r="J6179" s="1">
        <v>0</v>
      </c>
      <c r="K6179" s="1" t="s">
        <v>101</v>
      </c>
      <c r="N6179" s="2" t="s">
        <v>167</v>
      </c>
      <c r="O6179" s="2" t="s">
        <v>168</v>
      </c>
    </row>
    <row r="6180" spans="1:15" x14ac:dyDescent="0.2">
      <c r="A6180" s="6">
        <v>6179</v>
      </c>
      <c r="B6180" s="16" t="s">
        <v>17</v>
      </c>
      <c r="C6180" s="8">
        <v>41848</v>
      </c>
      <c r="D6180" s="16">
        <f t="shared" si="194"/>
        <v>8</v>
      </c>
      <c r="E6180" s="21">
        <v>39.368055555381098</v>
      </c>
      <c r="H6180" s="7" t="str">
        <f t="shared" si="193"/>
        <v/>
      </c>
      <c r="J6180" s="1">
        <v>0</v>
      </c>
      <c r="K6180" s="1" t="s">
        <v>101</v>
      </c>
      <c r="N6180" s="2" t="s">
        <v>167</v>
      </c>
      <c r="O6180" s="2" t="s">
        <v>168</v>
      </c>
    </row>
    <row r="6181" spans="1:15" x14ac:dyDescent="0.2">
      <c r="A6181" s="6">
        <v>6180</v>
      </c>
      <c r="B6181" s="16" t="s">
        <v>17</v>
      </c>
      <c r="C6181" s="8">
        <v>41848</v>
      </c>
      <c r="D6181" s="16">
        <f t="shared" si="194"/>
        <v>9</v>
      </c>
      <c r="E6181" s="21">
        <v>39.374999999825498</v>
      </c>
      <c r="H6181" s="7" t="str">
        <f t="shared" si="193"/>
        <v/>
      </c>
      <c r="J6181" s="1">
        <v>0</v>
      </c>
      <c r="K6181" s="1" t="s">
        <v>101</v>
      </c>
      <c r="N6181" s="2" t="s">
        <v>167</v>
      </c>
      <c r="O6181" s="2" t="s">
        <v>168</v>
      </c>
    </row>
    <row r="6182" spans="1:15" x14ac:dyDescent="0.2">
      <c r="A6182" s="6">
        <v>6181</v>
      </c>
      <c r="B6182" s="16" t="s">
        <v>17</v>
      </c>
      <c r="C6182" s="8">
        <v>41848</v>
      </c>
      <c r="D6182" s="16">
        <f t="shared" si="194"/>
        <v>9</v>
      </c>
      <c r="E6182" s="21">
        <v>39.381944444269898</v>
      </c>
      <c r="H6182" s="7" t="str">
        <f t="shared" si="193"/>
        <v/>
      </c>
      <c r="J6182" s="1">
        <v>0</v>
      </c>
      <c r="K6182" s="1" t="s">
        <v>101</v>
      </c>
      <c r="N6182" s="2" t="s">
        <v>167</v>
      </c>
      <c r="O6182" s="2" t="s">
        <v>168</v>
      </c>
    </row>
    <row r="6183" spans="1:15" x14ac:dyDescent="0.2">
      <c r="A6183" s="6">
        <v>6182</v>
      </c>
      <c r="B6183" s="16" t="s">
        <v>17</v>
      </c>
      <c r="C6183" s="8">
        <v>41848</v>
      </c>
      <c r="D6183" s="16">
        <f t="shared" si="194"/>
        <v>9</v>
      </c>
      <c r="E6183" s="21">
        <v>39.388888888714298</v>
      </c>
      <c r="H6183" s="7" t="str">
        <f t="shared" si="193"/>
        <v/>
      </c>
      <c r="J6183" s="1">
        <v>0</v>
      </c>
      <c r="K6183" s="1" t="s">
        <v>101</v>
      </c>
      <c r="N6183" s="2" t="s">
        <v>167</v>
      </c>
      <c r="O6183" s="2" t="s">
        <v>168</v>
      </c>
    </row>
    <row r="6184" spans="1:15" x14ac:dyDescent="0.2">
      <c r="A6184" s="6">
        <v>6183</v>
      </c>
      <c r="B6184" s="16" t="s">
        <v>17</v>
      </c>
      <c r="C6184" s="8">
        <v>41848</v>
      </c>
      <c r="D6184" s="16">
        <f t="shared" si="194"/>
        <v>9</v>
      </c>
      <c r="E6184" s="21">
        <v>39.395833333158699</v>
      </c>
      <c r="H6184" s="7" t="str">
        <f t="shared" si="193"/>
        <v/>
      </c>
      <c r="J6184" s="1">
        <v>0</v>
      </c>
      <c r="K6184" s="1" t="s">
        <v>101</v>
      </c>
      <c r="N6184" s="2" t="s">
        <v>167</v>
      </c>
      <c r="O6184" s="2" t="s">
        <v>168</v>
      </c>
    </row>
    <row r="6185" spans="1:15" x14ac:dyDescent="0.2">
      <c r="A6185" s="6">
        <v>6184</v>
      </c>
      <c r="B6185" s="16" t="s">
        <v>17</v>
      </c>
      <c r="C6185" s="8">
        <v>41848</v>
      </c>
      <c r="D6185" s="16">
        <f t="shared" si="194"/>
        <v>9</v>
      </c>
      <c r="E6185" s="21">
        <v>39.402777777603099</v>
      </c>
      <c r="H6185" s="7" t="str">
        <f t="shared" si="193"/>
        <v/>
      </c>
      <c r="I6185" s="7"/>
      <c r="J6185" s="1">
        <v>0</v>
      </c>
      <c r="K6185" s="1" t="s">
        <v>101</v>
      </c>
      <c r="N6185" s="2" t="s">
        <v>167</v>
      </c>
      <c r="O6185" s="2" t="s">
        <v>168</v>
      </c>
    </row>
    <row r="6186" spans="1:15" x14ac:dyDescent="0.2">
      <c r="A6186" s="6">
        <v>6185</v>
      </c>
      <c r="B6186" s="16" t="s">
        <v>17</v>
      </c>
      <c r="C6186" s="8">
        <v>41848</v>
      </c>
      <c r="D6186" s="16">
        <f t="shared" si="194"/>
        <v>9</v>
      </c>
      <c r="E6186" s="21">
        <v>39.409722222047499</v>
      </c>
      <c r="H6186" s="7" t="str">
        <f t="shared" si="193"/>
        <v/>
      </c>
      <c r="J6186" s="1">
        <v>0</v>
      </c>
      <c r="K6186" s="1" t="s">
        <v>101</v>
      </c>
      <c r="N6186" s="2" t="s">
        <v>167</v>
      </c>
      <c r="O6186" s="2" t="s">
        <v>168</v>
      </c>
    </row>
    <row r="6187" spans="1:15" x14ac:dyDescent="0.2">
      <c r="A6187" s="6">
        <v>6186</v>
      </c>
      <c r="B6187" s="16" t="s">
        <v>17</v>
      </c>
      <c r="C6187" s="8">
        <v>41848</v>
      </c>
      <c r="D6187" s="16">
        <f t="shared" si="194"/>
        <v>10</v>
      </c>
      <c r="E6187" s="21">
        <v>39.416666666491899</v>
      </c>
      <c r="H6187" s="7" t="str">
        <f t="shared" si="193"/>
        <v/>
      </c>
      <c r="J6187" s="1">
        <v>0</v>
      </c>
      <c r="K6187" s="1" t="s">
        <v>101</v>
      </c>
      <c r="N6187" s="2" t="s">
        <v>167</v>
      </c>
      <c r="O6187" s="2" t="s">
        <v>168</v>
      </c>
    </row>
    <row r="6188" spans="1:15" x14ac:dyDescent="0.2">
      <c r="A6188" s="6">
        <v>6187</v>
      </c>
      <c r="B6188" s="16" t="s">
        <v>17</v>
      </c>
      <c r="C6188" s="8">
        <v>41848</v>
      </c>
      <c r="D6188" s="16">
        <f t="shared" si="194"/>
        <v>10</v>
      </c>
      <c r="E6188" s="21">
        <v>39.423611110936299</v>
      </c>
      <c r="H6188" s="7" t="str">
        <f t="shared" si="193"/>
        <v/>
      </c>
      <c r="J6188" s="1">
        <v>0</v>
      </c>
      <c r="K6188" s="1" t="s">
        <v>101</v>
      </c>
      <c r="N6188" s="2" t="s">
        <v>167</v>
      </c>
      <c r="O6188" s="2" t="s">
        <v>168</v>
      </c>
    </row>
    <row r="6189" spans="1:15" x14ac:dyDescent="0.2">
      <c r="A6189" s="6">
        <v>6188</v>
      </c>
      <c r="B6189" s="16" t="s">
        <v>17</v>
      </c>
      <c r="C6189" s="8">
        <v>41848</v>
      </c>
      <c r="D6189" s="16">
        <f t="shared" si="194"/>
        <v>10</v>
      </c>
      <c r="E6189" s="21">
        <v>39.4305555553807</v>
      </c>
      <c r="H6189" s="7" t="str">
        <f t="shared" si="193"/>
        <v/>
      </c>
      <c r="J6189" s="1">
        <v>0</v>
      </c>
      <c r="K6189" s="1" t="s">
        <v>101</v>
      </c>
      <c r="N6189" s="2" t="s">
        <v>167</v>
      </c>
      <c r="O6189" s="2" t="s">
        <v>168</v>
      </c>
    </row>
    <row r="6190" spans="1:15" x14ac:dyDescent="0.2">
      <c r="A6190" s="6">
        <v>6189</v>
      </c>
      <c r="B6190" s="16" t="s">
        <v>17</v>
      </c>
      <c r="C6190" s="8">
        <v>41848</v>
      </c>
      <c r="D6190" s="16">
        <f t="shared" si="194"/>
        <v>10</v>
      </c>
      <c r="E6190" s="21">
        <v>39.4374999998251</v>
      </c>
      <c r="H6190" s="7" t="str">
        <f t="shared" si="193"/>
        <v/>
      </c>
      <c r="J6190" s="1">
        <v>0</v>
      </c>
      <c r="K6190" s="1" t="s">
        <v>101</v>
      </c>
      <c r="N6190" s="2" t="s">
        <v>167</v>
      </c>
      <c r="O6190" s="2" t="s">
        <v>168</v>
      </c>
    </row>
    <row r="6191" spans="1:15" x14ac:dyDescent="0.2">
      <c r="A6191" s="6">
        <v>6190</v>
      </c>
      <c r="B6191" s="16" t="s">
        <v>17</v>
      </c>
      <c r="C6191" s="8">
        <v>41848</v>
      </c>
      <c r="D6191" s="16">
        <f t="shared" si="194"/>
        <v>10</v>
      </c>
      <c r="E6191" s="21">
        <v>39.4444444442695</v>
      </c>
      <c r="H6191" s="7" t="str">
        <f t="shared" si="193"/>
        <v/>
      </c>
      <c r="J6191" s="1">
        <v>0</v>
      </c>
      <c r="K6191" s="1" t="s">
        <v>101</v>
      </c>
      <c r="N6191" s="2" t="s">
        <v>167</v>
      </c>
      <c r="O6191" s="2" t="s">
        <v>168</v>
      </c>
    </row>
    <row r="6192" spans="1:15" x14ac:dyDescent="0.2">
      <c r="A6192" s="6">
        <v>6191</v>
      </c>
      <c r="B6192" s="16" t="s">
        <v>17</v>
      </c>
      <c r="C6192" s="8">
        <v>41848</v>
      </c>
      <c r="D6192" s="16">
        <f>IF(ISBLANK(E6192),"",HOUR(E6192))</f>
        <v>10</v>
      </c>
      <c r="E6192" s="21">
        <v>39.4513888887139</v>
      </c>
      <c r="H6192" s="7" t="str">
        <f t="shared" si="193"/>
        <v/>
      </c>
      <c r="J6192" s="1">
        <v>0</v>
      </c>
      <c r="K6192" s="1" t="s">
        <v>101</v>
      </c>
      <c r="N6192" s="2" t="s">
        <v>167</v>
      </c>
      <c r="O6192" s="2" t="s">
        <v>168</v>
      </c>
    </row>
    <row r="6193" spans="1:15" x14ac:dyDescent="0.2">
      <c r="A6193" s="6">
        <v>6192</v>
      </c>
      <c r="B6193" s="16" t="s">
        <v>17</v>
      </c>
      <c r="C6193" s="8">
        <v>41848</v>
      </c>
      <c r="D6193" s="16">
        <f t="shared" si="194"/>
        <v>10</v>
      </c>
      <c r="E6193" s="21">
        <v>0.45681712962962967</v>
      </c>
      <c r="H6193" s="7" t="str">
        <f t="shared" si="193"/>
        <v/>
      </c>
      <c r="J6193" s="1">
        <v>0</v>
      </c>
      <c r="K6193" s="1" t="s">
        <v>101</v>
      </c>
      <c r="N6193" s="2" t="s">
        <v>167</v>
      </c>
      <c r="O6193" s="2" t="s">
        <v>168</v>
      </c>
    </row>
    <row r="6194" spans="1:15" x14ac:dyDescent="0.2">
      <c r="A6194" s="6">
        <v>6193</v>
      </c>
      <c r="B6194" s="16" t="s">
        <v>17</v>
      </c>
      <c r="C6194" s="8">
        <v>41848</v>
      </c>
      <c r="D6194" s="16">
        <f t="shared" si="194"/>
        <v>11</v>
      </c>
      <c r="E6194" s="21">
        <v>39.458333333158301</v>
      </c>
      <c r="H6194" s="7" t="str">
        <f t="shared" si="193"/>
        <v/>
      </c>
      <c r="J6194" s="1">
        <v>0</v>
      </c>
      <c r="K6194" s="1" t="s">
        <v>101</v>
      </c>
      <c r="N6194" s="2" t="s">
        <v>167</v>
      </c>
      <c r="O6194" s="2" t="s">
        <v>168</v>
      </c>
    </row>
    <row r="6195" spans="1:15" x14ac:dyDescent="0.2">
      <c r="A6195" s="6">
        <v>6194</v>
      </c>
      <c r="B6195" s="16" t="s">
        <v>17</v>
      </c>
      <c r="C6195" s="8">
        <v>41848</v>
      </c>
      <c r="D6195" s="16">
        <f t="shared" si="194"/>
        <v>11</v>
      </c>
      <c r="E6195" s="21">
        <v>39.465277777602701</v>
      </c>
      <c r="H6195" s="7" t="str">
        <f t="shared" si="193"/>
        <v/>
      </c>
      <c r="J6195" s="1">
        <v>0</v>
      </c>
      <c r="K6195" s="1" t="s">
        <v>101</v>
      </c>
      <c r="N6195" s="2" t="s">
        <v>167</v>
      </c>
      <c r="O6195" s="2" t="s">
        <v>168</v>
      </c>
    </row>
    <row r="6196" spans="1:15" x14ac:dyDescent="0.2">
      <c r="A6196" s="6">
        <v>6195</v>
      </c>
      <c r="B6196" s="16" t="s">
        <v>17</v>
      </c>
      <c r="C6196" s="8">
        <v>41848</v>
      </c>
      <c r="D6196" s="16">
        <f t="shared" si="194"/>
        <v>11</v>
      </c>
      <c r="E6196" s="21">
        <v>39.472222222047101</v>
      </c>
      <c r="H6196" s="7" t="str">
        <f t="shared" si="193"/>
        <v/>
      </c>
      <c r="J6196" s="1">
        <v>0</v>
      </c>
      <c r="K6196" s="1" t="s">
        <v>101</v>
      </c>
      <c r="N6196" s="2" t="s">
        <v>167</v>
      </c>
      <c r="O6196" s="2" t="s">
        <v>168</v>
      </c>
    </row>
    <row r="6197" spans="1:15" x14ac:dyDescent="0.2">
      <c r="A6197" s="6">
        <v>6196</v>
      </c>
      <c r="B6197" s="16" t="s">
        <v>17</v>
      </c>
      <c r="C6197" s="8">
        <v>41848</v>
      </c>
      <c r="D6197" s="16">
        <f t="shared" si="194"/>
        <v>11</v>
      </c>
      <c r="E6197" s="21">
        <v>39.479166666491501</v>
      </c>
      <c r="H6197" s="7" t="str">
        <f t="shared" si="193"/>
        <v/>
      </c>
      <c r="J6197" s="1">
        <v>0</v>
      </c>
      <c r="K6197" s="1" t="s">
        <v>101</v>
      </c>
      <c r="N6197" s="2" t="s">
        <v>167</v>
      </c>
      <c r="O6197" s="2" t="s">
        <v>168</v>
      </c>
    </row>
    <row r="6198" spans="1:15" x14ac:dyDescent="0.2">
      <c r="A6198" s="6">
        <v>6197</v>
      </c>
      <c r="B6198" s="16" t="s">
        <v>17</v>
      </c>
      <c r="C6198" s="8">
        <v>41848</v>
      </c>
      <c r="D6198" s="16">
        <f t="shared" si="194"/>
        <v>11</v>
      </c>
      <c r="E6198" s="21">
        <v>39.486111110935902</v>
      </c>
      <c r="H6198" s="7" t="str">
        <f t="shared" si="193"/>
        <v/>
      </c>
      <c r="J6198" s="1">
        <v>0</v>
      </c>
      <c r="K6198" s="1" t="s">
        <v>101</v>
      </c>
      <c r="N6198" s="2" t="s">
        <v>167</v>
      </c>
      <c r="O6198" s="2" t="s">
        <v>168</v>
      </c>
    </row>
    <row r="6199" spans="1:15" x14ac:dyDescent="0.2">
      <c r="A6199" s="6">
        <v>6198</v>
      </c>
      <c r="B6199" s="16" t="s">
        <v>17</v>
      </c>
      <c r="C6199" s="8">
        <v>41848</v>
      </c>
      <c r="D6199" s="16">
        <f t="shared" si="194"/>
        <v>11</v>
      </c>
      <c r="E6199" s="21">
        <v>39.493055555380302</v>
      </c>
      <c r="H6199" s="7" t="str">
        <f t="shared" si="193"/>
        <v/>
      </c>
      <c r="J6199" s="1">
        <v>0</v>
      </c>
      <c r="K6199" s="1" t="s">
        <v>101</v>
      </c>
      <c r="N6199" s="2" t="s">
        <v>167</v>
      </c>
      <c r="O6199" s="2" t="s">
        <v>168</v>
      </c>
    </row>
    <row r="6200" spans="1:15" x14ac:dyDescent="0.2">
      <c r="A6200" s="6">
        <v>6199</v>
      </c>
      <c r="B6200" s="16" t="s">
        <v>17</v>
      </c>
      <c r="C6200" s="8">
        <v>41848</v>
      </c>
      <c r="D6200" s="16">
        <f t="shared" si="194"/>
        <v>12</v>
      </c>
      <c r="E6200" s="21">
        <v>39.499999999824702</v>
      </c>
      <c r="H6200" s="7" t="str">
        <f t="shared" si="193"/>
        <v/>
      </c>
      <c r="J6200" s="1">
        <v>0</v>
      </c>
      <c r="K6200" s="1" t="s">
        <v>101</v>
      </c>
      <c r="N6200" s="2" t="s">
        <v>167</v>
      </c>
      <c r="O6200" s="2" t="s">
        <v>168</v>
      </c>
    </row>
    <row r="6201" spans="1:15" x14ac:dyDescent="0.2">
      <c r="A6201" s="6">
        <v>6200</v>
      </c>
      <c r="B6201" s="16" t="s">
        <v>17</v>
      </c>
      <c r="C6201" s="8">
        <v>41848</v>
      </c>
      <c r="D6201" s="16">
        <f t="shared" si="194"/>
        <v>12</v>
      </c>
      <c r="E6201" s="21">
        <v>39.506944444269102</v>
      </c>
      <c r="H6201" s="7" t="str">
        <f t="shared" si="193"/>
        <v/>
      </c>
      <c r="J6201" s="1">
        <v>0</v>
      </c>
      <c r="K6201" s="1" t="s">
        <v>101</v>
      </c>
      <c r="N6201" s="2" t="s">
        <v>167</v>
      </c>
      <c r="O6201" s="2" t="s">
        <v>168</v>
      </c>
    </row>
    <row r="6202" spans="1:15" x14ac:dyDescent="0.2">
      <c r="A6202" s="6">
        <v>6201</v>
      </c>
      <c r="B6202" s="16" t="s">
        <v>17</v>
      </c>
      <c r="C6202" s="8">
        <v>41848</v>
      </c>
      <c r="D6202" s="16">
        <f t="shared" si="194"/>
        <v>12</v>
      </c>
      <c r="E6202" s="21">
        <v>39.513888888713502</v>
      </c>
      <c r="H6202" s="7" t="str">
        <f t="shared" si="193"/>
        <v/>
      </c>
      <c r="J6202" s="1">
        <v>0</v>
      </c>
      <c r="K6202" s="1" t="s">
        <v>101</v>
      </c>
      <c r="N6202" s="2" t="s">
        <v>167</v>
      </c>
      <c r="O6202" s="2" t="s">
        <v>168</v>
      </c>
    </row>
    <row r="6203" spans="1:15" x14ac:dyDescent="0.2">
      <c r="A6203" s="6">
        <v>6202</v>
      </c>
      <c r="B6203" s="16" t="s">
        <v>17</v>
      </c>
      <c r="C6203" s="8">
        <v>41848</v>
      </c>
      <c r="D6203" s="16">
        <f t="shared" si="194"/>
        <v>12</v>
      </c>
      <c r="E6203" s="21">
        <v>39.520833333157903</v>
      </c>
      <c r="H6203" s="7" t="str">
        <f t="shared" si="193"/>
        <v/>
      </c>
      <c r="J6203" s="1">
        <v>0</v>
      </c>
      <c r="K6203" s="1" t="s">
        <v>101</v>
      </c>
      <c r="N6203" s="2" t="s">
        <v>167</v>
      </c>
      <c r="O6203" s="2" t="s">
        <v>168</v>
      </c>
    </row>
    <row r="6204" spans="1:15" x14ac:dyDescent="0.2">
      <c r="A6204" s="6">
        <v>6203</v>
      </c>
      <c r="B6204" s="16" t="s">
        <v>17</v>
      </c>
      <c r="C6204" s="8">
        <v>41848</v>
      </c>
      <c r="D6204" s="16">
        <f t="shared" si="194"/>
        <v>12</v>
      </c>
      <c r="E6204" s="21">
        <v>39.527777777602303</v>
      </c>
      <c r="H6204" s="7" t="str">
        <f t="shared" si="193"/>
        <v/>
      </c>
      <c r="J6204" s="1">
        <v>0</v>
      </c>
      <c r="K6204" s="1" t="s">
        <v>101</v>
      </c>
      <c r="N6204" s="2" t="s">
        <v>167</v>
      </c>
      <c r="O6204" s="2" t="s">
        <v>168</v>
      </c>
    </row>
    <row r="6205" spans="1:15" x14ac:dyDescent="0.2">
      <c r="A6205" s="6">
        <v>6204</v>
      </c>
      <c r="B6205" s="16" t="s">
        <v>17</v>
      </c>
      <c r="C6205" s="8">
        <v>41848</v>
      </c>
      <c r="D6205" s="16">
        <f t="shared" si="194"/>
        <v>12</v>
      </c>
      <c r="E6205" s="21">
        <v>39.534722222046703</v>
      </c>
      <c r="H6205" s="7" t="str">
        <f t="shared" si="193"/>
        <v/>
      </c>
      <c r="J6205" s="1">
        <v>0</v>
      </c>
      <c r="K6205" s="1" t="s">
        <v>101</v>
      </c>
      <c r="N6205" s="2" t="s">
        <v>167</v>
      </c>
      <c r="O6205" s="2" t="s">
        <v>168</v>
      </c>
    </row>
    <row r="6206" spans="1:15" x14ac:dyDescent="0.2">
      <c r="A6206" s="6">
        <v>6205</v>
      </c>
      <c r="B6206" s="16" t="s">
        <v>17</v>
      </c>
      <c r="C6206" s="8">
        <v>41848</v>
      </c>
      <c r="D6206" s="16">
        <f t="shared" si="194"/>
        <v>13</v>
      </c>
      <c r="E6206" s="21">
        <v>39.541666666491103</v>
      </c>
      <c r="H6206" s="7" t="str">
        <f t="shared" si="193"/>
        <v/>
      </c>
      <c r="J6206" s="1">
        <v>0</v>
      </c>
      <c r="K6206" s="1" t="s">
        <v>101</v>
      </c>
      <c r="N6206" s="2" t="s">
        <v>167</v>
      </c>
      <c r="O6206" s="2" t="s">
        <v>168</v>
      </c>
    </row>
    <row r="6207" spans="1:15" x14ac:dyDescent="0.2">
      <c r="A6207" s="6">
        <v>6206</v>
      </c>
      <c r="B6207" s="16" t="s">
        <v>17</v>
      </c>
      <c r="C6207" s="8">
        <v>41848</v>
      </c>
      <c r="D6207" s="16">
        <f t="shared" si="194"/>
        <v>13</v>
      </c>
      <c r="E6207" s="21">
        <v>39.548611110935497</v>
      </c>
      <c r="H6207" s="7" t="str">
        <f t="shared" si="193"/>
        <v/>
      </c>
      <c r="J6207" s="1">
        <v>0</v>
      </c>
      <c r="K6207" s="1" t="s">
        <v>101</v>
      </c>
      <c r="N6207" s="2" t="s">
        <v>167</v>
      </c>
      <c r="O6207" s="2" t="s">
        <v>168</v>
      </c>
    </row>
    <row r="6208" spans="1:15" x14ac:dyDescent="0.2">
      <c r="A6208" s="6">
        <v>6207</v>
      </c>
      <c r="B6208" s="16" t="s">
        <v>17</v>
      </c>
      <c r="C6208" s="8">
        <v>41848</v>
      </c>
      <c r="D6208" s="16">
        <f t="shared" si="194"/>
        <v>13</v>
      </c>
      <c r="E6208" s="21">
        <v>39.555555555379897</v>
      </c>
      <c r="H6208" s="7" t="str">
        <f t="shared" si="193"/>
        <v/>
      </c>
      <c r="J6208" s="1">
        <v>0</v>
      </c>
      <c r="K6208" s="1" t="s">
        <v>101</v>
      </c>
      <c r="N6208" s="2" t="s">
        <v>167</v>
      </c>
      <c r="O6208" s="2" t="s">
        <v>168</v>
      </c>
    </row>
    <row r="6209" spans="1:15" x14ac:dyDescent="0.2">
      <c r="A6209" s="6">
        <v>6208</v>
      </c>
      <c r="B6209" s="16" t="s">
        <v>17</v>
      </c>
      <c r="C6209" s="8">
        <v>41848</v>
      </c>
      <c r="D6209" s="16">
        <f t="shared" si="194"/>
        <v>13</v>
      </c>
      <c r="E6209" s="21">
        <v>39.562499999824297</v>
      </c>
      <c r="H6209" s="7" t="str">
        <f t="shared" si="193"/>
        <v/>
      </c>
      <c r="J6209" s="1">
        <v>0</v>
      </c>
      <c r="K6209" s="1" t="s">
        <v>101</v>
      </c>
      <c r="N6209" s="2" t="s">
        <v>167</v>
      </c>
      <c r="O6209" s="2" t="s">
        <v>168</v>
      </c>
    </row>
    <row r="6210" spans="1:15" x14ac:dyDescent="0.2">
      <c r="A6210" s="6">
        <v>6209</v>
      </c>
      <c r="B6210" s="16" t="s">
        <v>17</v>
      </c>
      <c r="C6210" s="8">
        <v>41848</v>
      </c>
      <c r="D6210" s="16">
        <f t="shared" si="194"/>
        <v>13</v>
      </c>
      <c r="E6210" s="21">
        <v>39.569444444268697</v>
      </c>
      <c r="H6210" s="7" t="str">
        <f t="shared" si="193"/>
        <v/>
      </c>
      <c r="J6210" s="1">
        <v>0</v>
      </c>
      <c r="K6210" s="1" t="s">
        <v>101</v>
      </c>
      <c r="N6210" s="2" t="s">
        <v>167</v>
      </c>
      <c r="O6210" s="2" t="s">
        <v>168</v>
      </c>
    </row>
    <row r="6211" spans="1:15" x14ac:dyDescent="0.2">
      <c r="A6211" s="6">
        <v>6210</v>
      </c>
      <c r="B6211" s="16" t="s">
        <v>17</v>
      </c>
      <c r="C6211" s="8">
        <v>41848</v>
      </c>
      <c r="D6211" s="16">
        <f t="shared" si="194"/>
        <v>13</v>
      </c>
      <c r="E6211" s="21">
        <v>39.576388888713097</v>
      </c>
      <c r="H6211" s="7" t="str">
        <f t="shared" ref="H6211:H6274" si="195">IF(F6211&gt;0,ROUND((F6211+G6211)/2,1),"")</f>
        <v/>
      </c>
      <c r="J6211" s="1">
        <v>0</v>
      </c>
      <c r="K6211" s="1" t="s">
        <v>101</v>
      </c>
      <c r="N6211" s="2" t="s">
        <v>167</v>
      </c>
      <c r="O6211" s="2" t="s">
        <v>168</v>
      </c>
    </row>
    <row r="6212" spans="1:15" x14ac:dyDescent="0.2">
      <c r="A6212" s="6">
        <v>6211</v>
      </c>
      <c r="B6212" s="16" t="s">
        <v>17</v>
      </c>
      <c r="C6212" s="8">
        <v>41848</v>
      </c>
      <c r="D6212" s="16">
        <f t="shared" si="194"/>
        <v>14</v>
      </c>
      <c r="E6212" s="21">
        <v>39.583333333157498</v>
      </c>
      <c r="H6212" s="7" t="str">
        <f t="shared" si="195"/>
        <v/>
      </c>
      <c r="J6212" s="1">
        <v>0</v>
      </c>
      <c r="K6212" s="1" t="s">
        <v>101</v>
      </c>
      <c r="N6212" s="2" t="s">
        <v>167</v>
      </c>
      <c r="O6212" s="2" t="s">
        <v>168</v>
      </c>
    </row>
    <row r="6213" spans="1:15" x14ac:dyDescent="0.2">
      <c r="A6213" s="6">
        <v>6212</v>
      </c>
      <c r="B6213" s="16" t="s">
        <v>17</v>
      </c>
      <c r="C6213" s="8">
        <v>41848</v>
      </c>
      <c r="D6213" s="16">
        <f t="shared" si="194"/>
        <v>14</v>
      </c>
      <c r="E6213" s="21">
        <v>39.590277777601898</v>
      </c>
      <c r="H6213" s="7" t="str">
        <f t="shared" si="195"/>
        <v/>
      </c>
      <c r="J6213" s="1">
        <v>0</v>
      </c>
      <c r="K6213" s="1" t="s">
        <v>101</v>
      </c>
      <c r="N6213" s="2" t="s">
        <v>167</v>
      </c>
      <c r="O6213" s="2" t="s">
        <v>168</v>
      </c>
    </row>
    <row r="6214" spans="1:15" x14ac:dyDescent="0.2">
      <c r="A6214" s="6">
        <v>6213</v>
      </c>
      <c r="B6214" s="16" t="s">
        <v>17</v>
      </c>
      <c r="C6214" s="8">
        <v>41848</v>
      </c>
      <c r="D6214" s="16">
        <f t="shared" si="194"/>
        <v>14</v>
      </c>
      <c r="E6214" s="21">
        <v>39.597222222046298</v>
      </c>
      <c r="H6214" s="7" t="str">
        <f t="shared" si="195"/>
        <v/>
      </c>
      <c r="J6214" s="1">
        <v>0</v>
      </c>
      <c r="K6214" s="1" t="s">
        <v>101</v>
      </c>
      <c r="N6214" s="2" t="s">
        <v>167</v>
      </c>
      <c r="O6214" s="2" t="s">
        <v>168</v>
      </c>
    </row>
    <row r="6215" spans="1:15" x14ac:dyDescent="0.2">
      <c r="A6215" s="6">
        <v>6214</v>
      </c>
      <c r="B6215" s="16" t="s">
        <v>17</v>
      </c>
      <c r="C6215" s="8">
        <v>41848</v>
      </c>
      <c r="D6215" s="16">
        <f t="shared" si="194"/>
        <v>14</v>
      </c>
      <c r="E6215" s="21">
        <v>39.604166666490698</v>
      </c>
      <c r="H6215" s="7" t="str">
        <f t="shared" si="195"/>
        <v/>
      </c>
      <c r="J6215" s="1">
        <v>0</v>
      </c>
      <c r="K6215" s="1" t="s">
        <v>101</v>
      </c>
      <c r="N6215" s="2" t="s">
        <v>167</v>
      </c>
      <c r="O6215" s="2" t="s">
        <v>168</v>
      </c>
    </row>
    <row r="6216" spans="1:15" x14ac:dyDescent="0.2">
      <c r="A6216" s="6">
        <v>6215</v>
      </c>
      <c r="B6216" s="16" t="s">
        <v>17</v>
      </c>
      <c r="C6216" s="8">
        <v>41848</v>
      </c>
      <c r="D6216" s="16">
        <f t="shared" si="194"/>
        <v>14</v>
      </c>
      <c r="E6216" s="21">
        <v>39.611111110935099</v>
      </c>
      <c r="H6216" s="7" t="str">
        <f t="shared" si="195"/>
        <v/>
      </c>
      <c r="J6216" s="1">
        <v>0</v>
      </c>
      <c r="K6216" s="1" t="s">
        <v>101</v>
      </c>
      <c r="N6216" s="2" t="s">
        <v>167</v>
      </c>
      <c r="O6216" s="2" t="s">
        <v>168</v>
      </c>
    </row>
    <row r="6217" spans="1:15" x14ac:dyDescent="0.2">
      <c r="A6217" s="6">
        <v>6216</v>
      </c>
      <c r="B6217" s="16" t="s">
        <v>17</v>
      </c>
      <c r="C6217" s="8">
        <v>41848</v>
      </c>
      <c r="D6217" s="16">
        <f t="shared" si="194"/>
        <v>14</v>
      </c>
      <c r="E6217" s="21">
        <v>39.618055555379499</v>
      </c>
      <c r="H6217" s="7" t="str">
        <f t="shared" si="195"/>
        <v/>
      </c>
      <c r="J6217" s="1">
        <v>0</v>
      </c>
      <c r="K6217" s="1" t="s">
        <v>101</v>
      </c>
      <c r="N6217" s="2" t="s">
        <v>167</v>
      </c>
      <c r="O6217" s="2" t="s">
        <v>168</v>
      </c>
    </row>
    <row r="6218" spans="1:15" x14ac:dyDescent="0.2">
      <c r="A6218" s="6">
        <v>6217</v>
      </c>
      <c r="B6218" s="16" t="s">
        <v>17</v>
      </c>
      <c r="C6218" s="8">
        <v>41848</v>
      </c>
      <c r="D6218" s="16">
        <f t="shared" si="194"/>
        <v>15</v>
      </c>
      <c r="E6218" s="21">
        <v>39.624999999823899</v>
      </c>
      <c r="H6218" s="7" t="str">
        <f t="shared" si="195"/>
        <v/>
      </c>
      <c r="J6218" s="1">
        <v>0</v>
      </c>
      <c r="K6218" s="1" t="s">
        <v>101</v>
      </c>
      <c r="N6218" s="2" t="s">
        <v>167</v>
      </c>
      <c r="O6218" s="2" t="s">
        <v>168</v>
      </c>
    </row>
    <row r="6219" spans="1:15" x14ac:dyDescent="0.2">
      <c r="A6219" s="6">
        <v>6218</v>
      </c>
      <c r="B6219" s="16" t="s">
        <v>17</v>
      </c>
      <c r="C6219" s="8">
        <v>41848</v>
      </c>
      <c r="D6219" s="16">
        <f t="shared" si="194"/>
        <v>15</v>
      </c>
      <c r="E6219" s="21">
        <v>39.631944444268299</v>
      </c>
      <c r="H6219" s="7" t="str">
        <f t="shared" si="195"/>
        <v/>
      </c>
      <c r="J6219" s="1">
        <v>0</v>
      </c>
      <c r="K6219" s="1" t="s">
        <v>101</v>
      </c>
      <c r="N6219" s="2" t="s">
        <v>167</v>
      </c>
      <c r="O6219" s="2" t="s">
        <v>168</v>
      </c>
    </row>
    <row r="6220" spans="1:15" x14ac:dyDescent="0.2">
      <c r="A6220" s="6">
        <v>6219</v>
      </c>
      <c r="B6220" s="16" t="s">
        <v>17</v>
      </c>
      <c r="C6220" s="8">
        <v>41848</v>
      </c>
      <c r="D6220" s="16">
        <f t="shared" si="194"/>
        <v>15</v>
      </c>
      <c r="E6220" s="21">
        <v>39.6388888887127</v>
      </c>
      <c r="H6220" s="7" t="str">
        <f t="shared" si="195"/>
        <v/>
      </c>
      <c r="J6220" s="1">
        <v>0</v>
      </c>
      <c r="K6220" s="1" t="s">
        <v>101</v>
      </c>
      <c r="N6220" s="2" t="s">
        <v>167</v>
      </c>
      <c r="O6220" s="2" t="s">
        <v>168</v>
      </c>
    </row>
    <row r="6221" spans="1:15" x14ac:dyDescent="0.2">
      <c r="A6221" s="6">
        <v>6220</v>
      </c>
      <c r="B6221" s="16" t="s">
        <v>17</v>
      </c>
      <c r="C6221" s="8">
        <v>41848</v>
      </c>
      <c r="D6221" s="16">
        <f t="shared" si="194"/>
        <v>15</v>
      </c>
      <c r="E6221" s="21">
        <v>39.6458333331571</v>
      </c>
      <c r="H6221" s="7" t="str">
        <f t="shared" si="195"/>
        <v/>
      </c>
      <c r="J6221" s="1">
        <v>0</v>
      </c>
      <c r="K6221" s="1" t="s">
        <v>101</v>
      </c>
      <c r="N6221" s="2" t="s">
        <v>167</v>
      </c>
      <c r="O6221" s="2" t="s">
        <v>168</v>
      </c>
    </row>
    <row r="6222" spans="1:15" x14ac:dyDescent="0.2">
      <c r="A6222" s="6">
        <v>6221</v>
      </c>
      <c r="B6222" s="16" t="s">
        <v>17</v>
      </c>
      <c r="C6222" s="8">
        <v>41848</v>
      </c>
      <c r="D6222" s="16">
        <f t="shared" si="194"/>
        <v>15</v>
      </c>
      <c r="E6222" s="21">
        <v>39.6527777776015</v>
      </c>
      <c r="H6222" s="7" t="str">
        <f t="shared" si="195"/>
        <v/>
      </c>
      <c r="J6222" s="1">
        <v>0</v>
      </c>
      <c r="K6222" s="1" t="s">
        <v>101</v>
      </c>
      <c r="N6222" s="2" t="s">
        <v>167</v>
      </c>
      <c r="O6222" s="2" t="s">
        <v>168</v>
      </c>
    </row>
    <row r="6223" spans="1:15" x14ac:dyDescent="0.2">
      <c r="A6223" s="6">
        <v>6222</v>
      </c>
      <c r="B6223" s="16" t="s">
        <v>17</v>
      </c>
      <c r="C6223" s="8">
        <v>41848</v>
      </c>
      <c r="D6223" s="16">
        <f t="shared" si="194"/>
        <v>15</v>
      </c>
      <c r="E6223" s="21">
        <v>39.6597222220459</v>
      </c>
      <c r="H6223" s="7" t="str">
        <f t="shared" si="195"/>
        <v/>
      </c>
      <c r="J6223" s="1">
        <v>0</v>
      </c>
      <c r="K6223" s="1" t="s">
        <v>101</v>
      </c>
      <c r="N6223" s="2" t="s">
        <v>167</v>
      </c>
      <c r="O6223" s="2" t="s">
        <v>168</v>
      </c>
    </row>
    <row r="6224" spans="1:15" x14ac:dyDescent="0.2">
      <c r="A6224" s="6">
        <v>6223</v>
      </c>
      <c r="B6224" s="16" t="s">
        <v>17</v>
      </c>
      <c r="C6224" s="8">
        <v>41848</v>
      </c>
      <c r="D6224" s="16">
        <f t="shared" si="194"/>
        <v>16</v>
      </c>
      <c r="E6224" s="21">
        <v>39.6666666664903</v>
      </c>
      <c r="H6224" s="7" t="str">
        <f t="shared" si="195"/>
        <v/>
      </c>
      <c r="J6224" s="1">
        <v>0</v>
      </c>
      <c r="K6224" s="1" t="s">
        <v>101</v>
      </c>
      <c r="N6224" s="2" t="s">
        <v>167</v>
      </c>
      <c r="O6224" s="2" t="s">
        <v>168</v>
      </c>
    </row>
    <row r="6225" spans="1:15" x14ac:dyDescent="0.2">
      <c r="A6225" s="6">
        <v>6224</v>
      </c>
      <c r="B6225" s="16" t="s">
        <v>17</v>
      </c>
      <c r="C6225" s="8">
        <v>41848</v>
      </c>
      <c r="D6225" s="16">
        <f t="shared" si="194"/>
        <v>16</v>
      </c>
      <c r="E6225" s="21">
        <v>39.673611110934701</v>
      </c>
      <c r="H6225" s="7" t="str">
        <f t="shared" si="195"/>
        <v/>
      </c>
      <c r="J6225" s="1">
        <v>0</v>
      </c>
      <c r="K6225" s="1" t="s">
        <v>101</v>
      </c>
      <c r="N6225" s="2" t="s">
        <v>167</v>
      </c>
      <c r="O6225" s="2" t="s">
        <v>168</v>
      </c>
    </row>
    <row r="6226" spans="1:15" x14ac:dyDescent="0.2">
      <c r="A6226" s="6">
        <v>6225</v>
      </c>
      <c r="B6226" s="16" t="s">
        <v>17</v>
      </c>
      <c r="C6226" s="8">
        <v>41848</v>
      </c>
      <c r="D6226" s="16">
        <f t="shared" si="194"/>
        <v>16</v>
      </c>
      <c r="E6226" s="21">
        <v>39.680555555379101</v>
      </c>
      <c r="H6226" s="7" t="str">
        <f t="shared" si="195"/>
        <v/>
      </c>
      <c r="J6226" s="1">
        <v>0</v>
      </c>
      <c r="K6226" s="1" t="s">
        <v>101</v>
      </c>
      <c r="N6226" s="2" t="s">
        <v>167</v>
      </c>
      <c r="O6226" s="2" t="s">
        <v>168</v>
      </c>
    </row>
    <row r="6227" spans="1:15" x14ac:dyDescent="0.2">
      <c r="A6227" s="6">
        <v>6226</v>
      </c>
      <c r="B6227" s="16" t="s">
        <v>17</v>
      </c>
      <c r="C6227" s="8">
        <v>41848</v>
      </c>
      <c r="D6227" s="16">
        <f t="shared" si="194"/>
        <v>16</v>
      </c>
      <c r="E6227" s="21">
        <v>39.687499999823501</v>
      </c>
      <c r="H6227" s="7" t="str">
        <f t="shared" si="195"/>
        <v/>
      </c>
      <c r="J6227" s="1">
        <v>0</v>
      </c>
      <c r="K6227" s="1" t="s">
        <v>101</v>
      </c>
      <c r="N6227" s="2" t="s">
        <v>167</v>
      </c>
      <c r="O6227" s="2" t="s">
        <v>168</v>
      </c>
    </row>
    <row r="6228" spans="1:15" x14ac:dyDescent="0.2">
      <c r="A6228" s="6">
        <v>6227</v>
      </c>
      <c r="B6228" s="16" t="s">
        <v>17</v>
      </c>
      <c r="C6228" s="8">
        <v>41848</v>
      </c>
      <c r="D6228" s="16">
        <f t="shared" si="194"/>
        <v>16</v>
      </c>
      <c r="E6228" s="21">
        <v>39.694444444267901</v>
      </c>
      <c r="H6228" s="7" t="str">
        <f t="shared" si="195"/>
        <v/>
      </c>
      <c r="J6228" s="1">
        <v>0</v>
      </c>
      <c r="K6228" s="1" t="s">
        <v>101</v>
      </c>
      <c r="N6228" s="2" t="s">
        <v>167</v>
      </c>
      <c r="O6228" s="2" t="s">
        <v>168</v>
      </c>
    </row>
    <row r="6229" spans="1:15" x14ac:dyDescent="0.2">
      <c r="A6229" s="6">
        <v>6228</v>
      </c>
      <c r="B6229" s="16" t="s">
        <v>17</v>
      </c>
      <c r="C6229" s="8">
        <v>41848</v>
      </c>
      <c r="D6229" s="16">
        <f t="shared" si="194"/>
        <v>16</v>
      </c>
      <c r="E6229" s="21">
        <v>39.701388888712302</v>
      </c>
      <c r="H6229" s="7" t="str">
        <f t="shared" si="195"/>
        <v/>
      </c>
      <c r="J6229" s="1">
        <v>0</v>
      </c>
      <c r="K6229" s="1" t="s">
        <v>101</v>
      </c>
      <c r="N6229" s="2" t="s">
        <v>167</v>
      </c>
      <c r="O6229" s="2" t="s">
        <v>168</v>
      </c>
    </row>
    <row r="6230" spans="1:15" x14ac:dyDescent="0.2">
      <c r="A6230" s="6">
        <v>6229</v>
      </c>
      <c r="B6230" s="16" t="s">
        <v>17</v>
      </c>
      <c r="C6230" s="8">
        <v>41848</v>
      </c>
      <c r="D6230" s="16">
        <f t="shared" ref="D6230:D6282" si="196">IF(ISBLANK(E6230),"",HOUR(E6230))</f>
        <v>17</v>
      </c>
      <c r="E6230" s="21">
        <v>39.708333333156702</v>
      </c>
      <c r="H6230" s="7" t="str">
        <f t="shared" si="195"/>
        <v/>
      </c>
      <c r="J6230" s="1">
        <v>0</v>
      </c>
      <c r="K6230" s="1" t="s">
        <v>101</v>
      </c>
      <c r="N6230" s="2" t="s">
        <v>167</v>
      </c>
      <c r="O6230" s="2" t="s">
        <v>168</v>
      </c>
    </row>
    <row r="6231" spans="1:15" x14ac:dyDescent="0.2">
      <c r="A6231" s="6">
        <v>6230</v>
      </c>
      <c r="B6231" s="16" t="s">
        <v>17</v>
      </c>
      <c r="C6231" s="8">
        <v>41848</v>
      </c>
      <c r="D6231" s="16">
        <f t="shared" si="196"/>
        <v>17</v>
      </c>
      <c r="E6231" s="21">
        <v>39.715277777601102</v>
      </c>
      <c r="H6231" s="7" t="str">
        <f t="shared" si="195"/>
        <v/>
      </c>
      <c r="J6231" s="1">
        <v>0</v>
      </c>
      <c r="K6231" s="1" t="s">
        <v>101</v>
      </c>
      <c r="N6231" s="2" t="s">
        <v>167</v>
      </c>
      <c r="O6231" s="2" t="s">
        <v>168</v>
      </c>
    </row>
    <row r="6232" spans="1:15" x14ac:dyDescent="0.2">
      <c r="A6232" s="6">
        <v>6231</v>
      </c>
      <c r="B6232" s="16" t="s">
        <v>17</v>
      </c>
      <c r="C6232" s="8">
        <v>41848</v>
      </c>
      <c r="D6232" s="16">
        <f t="shared" si="196"/>
        <v>17</v>
      </c>
      <c r="E6232" s="21">
        <v>39.722222222045502</v>
      </c>
      <c r="H6232" s="7" t="str">
        <f t="shared" si="195"/>
        <v/>
      </c>
      <c r="J6232" s="1">
        <v>0</v>
      </c>
      <c r="K6232" s="1" t="s">
        <v>101</v>
      </c>
      <c r="N6232" s="2" t="s">
        <v>167</v>
      </c>
      <c r="O6232" s="2" t="s">
        <v>168</v>
      </c>
    </row>
    <row r="6233" spans="1:15" x14ac:dyDescent="0.2">
      <c r="A6233" s="6">
        <v>6232</v>
      </c>
      <c r="B6233" s="16" t="s">
        <v>17</v>
      </c>
      <c r="C6233" s="8">
        <v>41848</v>
      </c>
      <c r="D6233" s="16">
        <f t="shared" si="196"/>
        <v>17</v>
      </c>
      <c r="E6233" s="21">
        <v>39.729166666489903</v>
      </c>
      <c r="H6233" s="7" t="str">
        <f t="shared" si="195"/>
        <v/>
      </c>
      <c r="J6233" s="1">
        <v>0</v>
      </c>
      <c r="K6233" s="1" t="s">
        <v>101</v>
      </c>
      <c r="N6233" s="2" t="s">
        <v>167</v>
      </c>
      <c r="O6233" s="2" t="s">
        <v>168</v>
      </c>
    </row>
    <row r="6234" spans="1:15" x14ac:dyDescent="0.2">
      <c r="A6234" s="6">
        <v>6233</v>
      </c>
      <c r="B6234" s="16" t="s">
        <v>17</v>
      </c>
      <c r="C6234" s="8">
        <v>41848</v>
      </c>
      <c r="D6234" s="16">
        <f t="shared" si="196"/>
        <v>17</v>
      </c>
      <c r="E6234" s="21">
        <v>39.736111110934303</v>
      </c>
      <c r="H6234" s="7" t="str">
        <f t="shared" si="195"/>
        <v/>
      </c>
      <c r="J6234" s="1">
        <v>0</v>
      </c>
      <c r="K6234" s="1" t="s">
        <v>101</v>
      </c>
      <c r="N6234" s="2" t="s">
        <v>167</v>
      </c>
      <c r="O6234" s="2" t="s">
        <v>168</v>
      </c>
    </row>
    <row r="6235" spans="1:15" x14ac:dyDescent="0.2">
      <c r="A6235" s="6">
        <v>6234</v>
      </c>
      <c r="B6235" s="16" t="s">
        <v>17</v>
      </c>
      <c r="C6235" s="8">
        <v>41848</v>
      </c>
      <c r="D6235" s="16">
        <f t="shared" si="196"/>
        <v>17</v>
      </c>
      <c r="E6235" s="21">
        <v>39.743055555378703</v>
      </c>
      <c r="H6235" s="7" t="str">
        <f t="shared" si="195"/>
        <v/>
      </c>
      <c r="J6235" s="1">
        <v>0</v>
      </c>
      <c r="K6235" s="1" t="s">
        <v>101</v>
      </c>
      <c r="N6235" s="2" t="s">
        <v>167</v>
      </c>
      <c r="O6235" s="2" t="s">
        <v>168</v>
      </c>
    </row>
    <row r="6236" spans="1:15" x14ac:dyDescent="0.2">
      <c r="A6236" s="6">
        <v>6235</v>
      </c>
      <c r="B6236" s="16" t="s">
        <v>17</v>
      </c>
      <c r="C6236" s="8">
        <v>41848</v>
      </c>
      <c r="D6236" s="16">
        <f t="shared" si="196"/>
        <v>18</v>
      </c>
      <c r="E6236" s="21">
        <v>39.749999999823103</v>
      </c>
      <c r="H6236" s="7" t="str">
        <f t="shared" si="195"/>
        <v/>
      </c>
      <c r="J6236" s="1">
        <v>0</v>
      </c>
      <c r="K6236" s="1" t="s">
        <v>101</v>
      </c>
      <c r="N6236" s="2" t="s">
        <v>167</v>
      </c>
      <c r="O6236" s="2" t="s">
        <v>168</v>
      </c>
    </row>
    <row r="6237" spans="1:15" x14ac:dyDescent="0.2">
      <c r="A6237" s="6">
        <v>6236</v>
      </c>
      <c r="B6237" s="16" t="s">
        <v>17</v>
      </c>
      <c r="C6237" s="8">
        <v>41848</v>
      </c>
      <c r="D6237" s="16">
        <f t="shared" si="196"/>
        <v>18</v>
      </c>
      <c r="E6237" s="21">
        <v>39.756944444267504</v>
      </c>
      <c r="H6237" s="7" t="str">
        <f t="shared" si="195"/>
        <v/>
      </c>
      <c r="J6237" s="1">
        <v>0</v>
      </c>
      <c r="K6237" s="1" t="s">
        <v>101</v>
      </c>
      <c r="N6237" s="2" t="s">
        <v>167</v>
      </c>
      <c r="O6237" s="2" t="s">
        <v>168</v>
      </c>
    </row>
    <row r="6238" spans="1:15" x14ac:dyDescent="0.2">
      <c r="A6238" s="6">
        <v>6237</v>
      </c>
      <c r="B6238" s="16" t="s">
        <v>17</v>
      </c>
      <c r="C6238" s="8">
        <v>41848</v>
      </c>
      <c r="D6238" s="16">
        <f t="shared" si="196"/>
        <v>18</v>
      </c>
      <c r="E6238" s="21">
        <v>39.763888888711897</v>
      </c>
      <c r="H6238" s="7" t="str">
        <f t="shared" si="195"/>
        <v/>
      </c>
      <c r="J6238" s="1">
        <v>0</v>
      </c>
      <c r="K6238" s="1" t="s">
        <v>101</v>
      </c>
      <c r="N6238" s="2" t="s">
        <v>167</v>
      </c>
      <c r="O6238" s="2" t="s">
        <v>168</v>
      </c>
    </row>
    <row r="6239" spans="1:15" x14ac:dyDescent="0.2">
      <c r="A6239" s="6">
        <v>6238</v>
      </c>
      <c r="B6239" s="16" t="s">
        <v>17</v>
      </c>
      <c r="C6239" s="8">
        <v>41848</v>
      </c>
      <c r="D6239" s="16">
        <f t="shared" si="196"/>
        <v>18</v>
      </c>
      <c r="E6239" s="21">
        <v>39.770833333156297</v>
      </c>
      <c r="H6239" s="7" t="str">
        <f t="shared" si="195"/>
        <v/>
      </c>
      <c r="J6239" s="1">
        <v>0</v>
      </c>
      <c r="K6239" s="1" t="s">
        <v>101</v>
      </c>
      <c r="N6239" s="2" t="s">
        <v>167</v>
      </c>
      <c r="O6239" s="2" t="s">
        <v>168</v>
      </c>
    </row>
    <row r="6240" spans="1:15" x14ac:dyDescent="0.2">
      <c r="A6240" s="6">
        <v>6239</v>
      </c>
      <c r="B6240" s="16" t="s">
        <v>17</v>
      </c>
      <c r="C6240" s="8">
        <v>41848</v>
      </c>
      <c r="D6240" s="16">
        <f t="shared" si="196"/>
        <v>18</v>
      </c>
      <c r="E6240" s="21">
        <v>39.777777777600697</v>
      </c>
      <c r="H6240" s="7" t="str">
        <f t="shared" si="195"/>
        <v/>
      </c>
      <c r="J6240" s="1">
        <v>0</v>
      </c>
      <c r="K6240" s="1" t="s">
        <v>101</v>
      </c>
      <c r="N6240" s="2" t="s">
        <v>167</v>
      </c>
      <c r="O6240" s="2" t="s">
        <v>168</v>
      </c>
    </row>
    <row r="6241" spans="1:15" x14ac:dyDescent="0.2">
      <c r="A6241" s="6">
        <v>6240</v>
      </c>
      <c r="B6241" s="16" t="s">
        <v>17</v>
      </c>
      <c r="C6241" s="8">
        <v>41848</v>
      </c>
      <c r="D6241" s="16">
        <f t="shared" si="196"/>
        <v>18</v>
      </c>
      <c r="E6241" s="21">
        <v>39.784722222045097</v>
      </c>
      <c r="H6241" s="7" t="str">
        <f t="shared" si="195"/>
        <v/>
      </c>
      <c r="J6241" s="1">
        <v>0</v>
      </c>
      <c r="K6241" s="1" t="s">
        <v>101</v>
      </c>
      <c r="N6241" s="2" t="s">
        <v>167</v>
      </c>
      <c r="O6241" s="2" t="s">
        <v>168</v>
      </c>
    </row>
    <row r="6242" spans="1:15" x14ac:dyDescent="0.2">
      <c r="A6242" s="6">
        <v>6241</v>
      </c>
      <c r="B6242" s="16" t="s">
        <v>17</v>
      </c>
      <c r="C6242" s="8">
        <v>41848</v>
      </c>
      <c r="D6242" s="16">
        <f t="shared" si="196"/>
        <v>19</v>
      </c>
      <c r="E6242" s="21">
        <v>39.791666666489498</v>
      </c>
      <c r="H6242" s="7" t="str">
        <f t="shared" si="195"/>
        <v/>
      </c>
      <c r="J6242" s="1">
        <v>0</v>
      </c>
      <c r="K6242" s="1" t="s">
        <v>101</v>
      </c>
      <c r="N6242" s="2" t="s">
        <v>167</v>
      </c>
      <c r="O6242" s="2" t="s">
        <v>168</v>
      </c>
    </row>
    <row r="6243" spans="1:15" x14ac:dyDescent="0.2">
      <c r="A6243" s="6">
        <v>6242</v>
      </c>
      <c r="B6243" s="16" t="s">
        <v>17</v>
      </c>
      <c r="C6243" s="8">
        <v>41848</v>
      </c>
      <c r="D6243" s="16">
        <f t="shared" si="196"/>
        <v>19</v>
      </c>
      <c r="E6243" s="21">
        <v>39.798611110933898</v>
      </c>
      <c r="H6243" s="7" t="str">
        <f t="shared" si="195"/>
        <v/>
      </c>
      <c r="J6243" s="1">
        <v>0</v>
      </c>
      <c r="K6243" s="1" t="s">
        <v>101</v>
      </c>
      <c r="N6243" s="2" t="s">
        <v>167</v>
      </c>
      <c r="O6243" s="2" t="s">
        <v>168</v>
      </c>
    </row>
    <row r="6244" spans="1:15" x14ac:dyDescent="0.2">
      <c r="A6244" s="6">
        <v>6243</v>
      </c>
      <c r="B6244" s="16" t="s">
        <v>17</v>
      </c>
      <c r="C6244" s="8">
        <v>41848</v>
      </c>
      <c r="D6244" s="16">
        <f t="shared" si="196"/>
        <v>19</v>
      </c>
      <c r="E6244" s="21">
        <v>39.805555555378298</v>
      </c>
      <c r="H6244" s="7" t="str">
        <f t="shared" si="195"/>
        <v/>
      </c>
      <c r="J6244" s="1">
        <v>0</v>
      </c>
      <c r="K6244" s="1" t="s">
        <v>101</v>
      </c>
      <c r="N6244" s="2" t="s">
        <v>167</v>
      </c>
      <c r="O6244" s="2" t="s">
        <v>168</v>
      </c>
    </row>
    <row r="6245" spans="1:15" x14ac:dyDescent="0.2">
      <c r="A6245" s="6">
        <v>6244</v>
      </c>
      <c r="B6245" s="16" t="s">
        <v>17</v>
      </c>
      <c r="C6245" s="8">
        <v>41848</v>
      </c>
      <c r="D6245" s="16">
        <f t="shared" si="196"/>
        <v>19</v>
      </c>
      <c r="E6245" s="21">
        <v>39.812499999822698</v>
      </c>
      <c r="H6245" s="7" t="str">
        <f t="shared" si="195"/>
        <v/>
      </c>
      <c r="J6245" s="1">
        <v>0</v>
      </c>
      <c r="K6245" s="1" t="s">
        <v>101</v>
      </c>
      <c r="N6245" s="2" t="s">
        <v>167</v>
      </c>
      <c r="O6245" s="2" t="s">
        <v>168</v>
      </c>
    </row>
    <row r="6246" spans="1:15" x14ac:dyDescent="0.2">
      <c r="A6246" s="6">
        <v>6245</v>
      </c>
      <c r="B6246" s="16" t="s">
        <v>17</v>
      </c>
      <c r="C6246" s="8">
        <v>41848</v>
      </c>
      <c r="D6246" s="16">
        <f t="shared" si="196"/>
        <v>19</v>
      </c>
      <c r="E6246" s="21">
        <v>39.819444444267099</v>
      </c>
      <c r="H6246" s="7" t="str">
        <f t="shared" si="195"/>
        <v/>
      </c>
      <c r="J6246" s="1">
        <v>0</v>
      </c>
      <c r="K6246" s="1" t="s">
        <v>101</v>
      </c>
      <c r="N6246" s="2" t="s">
        <v>167</v>
      </c>
      <c r="O6246" s="2" t="s">
        <v>168</v>
      </c>
    </row>
    <row r="6247" spans="1:15" x14ac:dyDescent="0.2">
      <c r="A6247" s="6">
        <v>6246</v>
      </c>
      <c r="B6247" s="16" t="s">
        <v>17</v>
      </c>
      <c r="C6247" s="8">
        <v>41848</v>
      </c>
      <c r="D6247" s="16">
        <f t="shared" si="196"/>
        <v>19</v>
      </c>
      <c r="E6247" s="21">
        <v>39.826388888711499</v>
      </c>
      <c r="H6247" s="7" t="str">
        <f t="shared" si="195"/>
        <v/>
      </c>
      <c r="J6247" s="1">
        <v>0</v>
      </c>
      <c r="K6247" s="1" t="s">
        <v>101</v>
      </c>
      <c r="N6247" s="2" t="s">
        <v>167</v>
      </c>
      <c r="O6247" s="2" t="s">
        <v>168</v>
      </c>
    </row>
    <row r="6248" spans="1:15" x14ac:dyDescent="0.2">
      <c r="A6248" s="6">
        <v>6247</v>
      </c>
      <c r="B6248" s="16" t="s">
        <v>17</v>
      </c>
      <c r="C6248" s="8">
        <v>41848</v>
      </c>
      <c r="D6248" s="16">
        <f t="shared" si="196"/>
        <v>20</v>
      </c>
      <c r="E6248" s="21">
        <v>39.833333333155899</v>
      </c>
      <c r="H6248" s="7" t="str">
        <f t="shared" si="195"/>
        <v/>
      </c>
      <c r="J6248" s="1">
        <v>0</v>
      </c>
      <c r="K6248" s="1" t="s">
        <v>101</v>
      </c>
      <c r="N6248" s="2" t="s">
        <v>167</v>
      </c>
      <c r="O6248" s="2" t="s">
        <v>168</v>
      </c>
    </row>
    <row r="6249" spans="1:15" x14ac:dyDescent="0.2">
      <c r="A6249" s="6">
        <v>6248</v>
      </c>
      <c r="B6249" s="16" t="s">
        <v>17</v>
      </c>
      <c r="C6249" s="8">
        <v>41848</v>
      </c>
      <c r="D6249" s="16">
        <f t="shared" si="196"/>
        <v>20</v>
      </c>
      <c r="E6249" s="21">
        <v>39.840277777600299</v>
      </c>
      <c r="H6249" s="7" t="str">
        <f t="shared" si="195"/>
        <v/>
      </c>
      <c r="J6249" s="1">
        <v>0</v>
      </c>
      <c r="K6249" s="1" t="s">
        <v>101</v>
      </c>
      <c r="N6249" s="2" t="s">
        <v>167</v>
      </c>
      <c r="O6249" s="2" t="s">
        <v>168</v>
      </c>
    </row>
    <row r="6250" spans="1:15" x14ac:dyDescent="0.2">
      <c r="A6250" s="6">
        <v>6249</v>
      </c>
      <c r="B6250" s="16" t="s">
        <v>17</v>
      </c>
      <c r="C6250" s="8">
        <v>41848</v>
      </c>
      <c r="D6250" s="16">
        <f t="shared" si="196"/>
        <v>20</v>
      </c>
      <c r="E6250" s="21">
        <v>39.847222222044699</v>
      </c>
      <c r="H6250" s="7" t="str">
        <f t="shared" si="195"/>
        <v/>
      </c>
      <c r="J6250" s="1">
        <v>0</v>
      </c>
      <c r="K6250" s="1" t="s">
        <v>101</v>
      </c>
      <c r="N6250" s="2" t="s">
        <v>167</v>
      </c>
      <c r="O6250" s="2" t="s">
        <v>168</v>
      </c>
    </row>
    <row r="6251" spans="1:15" x14ac:dyDescent="0.2">
      <c r="A6251" s="6">
        <v>6250</v>
      </c>
      <c r="B6251" s="16" t="s">
        <v>17</v>
      </c>
      <c r="C6251" s="8">
        <v>41848</v>
      </c>
      <c r="D6251" s="16">
        <f t="shared" si="196"/>
        <v>20</v>
      </c>
      <c r="E6251" s="21">
        <v>39.8541666664891</v>
      </c>
      <c r="H6251" s="7" t="str">
        <f t="shared" si="195"/>
        <v/>
      </c>
      <c r="J6251" s="1">
        <v>0</v>
      </c>
      <c r="K6251" s="1" t="s">
        <v>101</v>
      </c>
      <c r="N6251" s="2" t="s">
        <v>167</v>
      </c>
      <c r="O6251" s="2" t="s">
        <v>168</v>
      </c>
    </row>
    <row r="6252" spans="1:15" x14ac:dyDescent="0.2">
      <c r="A6252" s="6">
        <v>6251</v>
      </c>
      <c r="B6252" s="16" t="s">
        <v>17</v>
      </c>
      <c r="C6252" s="8">
        <v>41848</v>
      </c>
      <c r="D6252" s="16">
        <f t="shared" si="196"/>
        <v>20</v>
      </c>
      <c r="E6252" s="21">
        <v>39.8611111109335</v>
      </c>
      <c r="H6252" s="7" t="str">
        <f t="shared" si="195"/>
        <v/>
      </c>
      <c r="J6252" s="1">
        <v>0</v>
      </c>
      <c r="K6252" s="1" t="s">
        <v>101</v>
      </c>
      <c r="N6252" s="2" t="s">
        <v>167</v>
      </c>
      <c r="O6252" s="2" t="s">
        <v>168</v>
      </c>
    </row>
    <row r="6253" spans="1:15" x14ac:dyDescent="0.2">
      <c r="A6253" s="6">
        <v>6252</v>
      </c>
      <c r="B6253" s="16" t="s">
        <v>17</v>
      </c>
      <c r="C6253" s="8">
        <v>41848</v>
      </c>
      <c r="D6253" s="16">
        <f t="shared" si="196"/>
        <v>20</v>
      </c>
      <c r="E6253" s="21">
        <v>39.8680555553779</v>
      </c>
      <c r="H6253" s="7" t="str">
        <f t="shared" si="195"/>
        <v/>
      </c>
      <c r="J6253" s="1">
        <v>0</v>
      </c>
      <c r="K6253" s="1" t="s">
        <v>101</v>
      </c>
      <c r="N6253" s="2" t="s">
        <v>167</v>
      </c>
      <c r="O6253" s="2" t="s">
        <v>168</v>
      </c>
    </row>
    <row r="6254" spans="1:15" x14ac:dyDescent="0.2">
      <c r="A6254" s="6">
        <v>6253</v>
      </c>
      <c r="B6254" s="16" t="s">
        <v>17</v>
      </c>
      <c r="C6254" s="8">
        <v>41848</v>
      </c>
      <c r="D6254" s="16">
        <f t="shared" si="196"/>
        <v>21</v>
      </c>
      <c r="E6254" s="21">
        <v>39.8749999998223</v>
      </c>
      <c r="H6254" s="7" t="str">
        <f t="shared" si="195"/>
        <v/>
      </c>
      <c r="J6254" s="1">
        <v>0</v>
      </c>
      <c r="K6254" s="1" t="s">
        <v>101</v>
      </c>
      <c r="N6254" s="2" t="s">
        <v>167</v>
      </c>
      <c r="O6254" s="2" t="s">
        <v>168</v>
      </c>
    </row>
    <row r="6255" spans="1:15" x14ac:dyDescent="0.2">
      <c r="A6255" s="6">
        <v>6254</v>
      </c>
      <c r="B6255" s="16" t="s">
        <v>17</v>
      </c>
      <c r="C6255" s="8">
        <v>41848</v>
      </c>
      <c r="D6255" s="16">
        <f t="shared" si="196"/>
        <v>21</v>
      </c>
      <c r="E6255" s="21">
        <v>39.881944444266701</v>
      </c>
      <c r="H6255" s="7" t="str">
        <f t="shared" si="195"/>
        <v/>
      </c>
      <c r="J6255" s="1">
        <v>0</v>
      </c>
      <c r="K6255" s="1" t="s">
        <v>101</v>
      </c>
      <c r="N6255" s="2" t="s">
        <v>167</v>
      </c>
      <c r="O6255" s="2" t="s">
        <v>168</v>
      </c>
    </row>
    <row r="6256" spans="1:15" x14ac:dyDescent="0.2">
      <c r="A6256" s="6">
        <v>6255</v>
      </c>
      <c r="B6256" s="16" t="s">
        <v>17</v>
      </c>
      <c r="C6256" s="8">
        <v>41848</v>
      </c>
      <c r="D6256" s="16">
        <f t="shared" si="196"/>
        <v>21</v>
      </c>
      <c r="E6256" s="21">
        <v>39.888888888711101</v>
      </c>
      <c r="H6256" s="7" t="str">
        <f t="shared" si="195"/>
        <v/>
      </c>
      <c r="J6256" s="1">
        <v>0</v>
      </c>
      <c r="K6256" s="1" t="s">
        <v>101</v>
      </c>
      <c r="N6256" s="2" t="s">
        <v>167</v>
      </c>
      <c r="O6256" s="2" t="s">
        <v>168</v>
      </c>
    </row>
    <row r="6257" spans="1:15" x14ac:dyDescent="0.2">
      <c r="A6257" s="6">
        <v>6256</v>
      </c>
      <c r="B6257" s="16" t="s">
        <v>17</v>
      </c>
      <c r="C6257" s="8">
        <v>41848</v>
      </c>
      <c r="D6257" s="16">
        <f t="shared" si="196"/>
        <v>21</v>
      </c>
      <c r="E6257" s="21">
        <v>39.895833333155501</v>
      </c>
      <c r="H6257" s="7" t="str">
        <f t="shared" si="195"/>
        <v/>
      </c>
      <c r="J6257" s="1">
        <v>0</v>
      </c>
      <c r="K6257" s="1" t="s">
        <v>101</v>
      </c>
      <c r="N6257" s="2" t="s">
        <v>167</v>
      </c>
      <c r="O6257" s="2" t="s">
        <v>168</v>
      </c>
    </row>
    <row r="6258" spans="1:15" x14ac:dyDescent="0.2">
      <c r="A6258" s="6">
        <v>6257</v>
      </c>
      <c r="B6258" s="16" t="s">
        <v>17</v>
      </c>
      <c r="C6258" s="8">
        <v>41848</v>
      </c>
      <c r="D6258" s="16">
        <f t="shared" si="196"/>
        <v>21</v>
      </c>
      <c r="E6258" s="21">
        <v>39.902777777599901</v>
      </c>
      <c r="H6258" s="7" t="str">
        <f t="shared" si="195"/>
        <v/>
      </c>
      <c r="J6258" s="1">
        <v>0</v>
      </c>
      <c r="K6258" s="1" t="s">
        <v>101</v>
      </c>
      <c r="N6258" s="2" t="s">
        <v>167</v>
      </c>
      <c r="O6258" s="2" t="s">
        <v>168</v>
      </c>
    </row>
    <row r="6259" spans="1:15" x14ac:dyDescent="0.2">
      <c r="A6259" s="6">
        <v>6258</v>
      </c>
      <c r="B6259" s="16" t="s">
        <v>17</v>
      </c>
      <c r="C6259" s="8">
        <v>41848</v>
      </c>
      <c r="D6259" s="16">
        <f t="shared" si="196"/>
        <v>21</v>
      </c>
      <c r="E6259" s="21">
        <v>39.909722222044302</v>
      </c>
      <c r="H6259" s="7" t="str">
        <f t="shared" si="195"/>
        <v/>
      </c>
      <c r="J6259" s="1">
        <v>0</v>
      </c>
      <c r="K6259" s="1" t="s">
        <v>101</v>
      </c>
      <c r="N6259" s="2" t="s">
        <v>167</v>
      </c>
      <c r="O6259" s="2" t="s">
        <v>168</v>
      </c>
    </row>
    <row r="6260" spans="1:15" x14ac:dyDescent="0.2">
      <c r="A6260" s="6">
        <v>6259</v>
      </c>
      <c r="B6260" s="16" t="s">
        <v>17</v>
      </c>
      <c r="C6260" s="8">
        <v>41848</v>
      </c>
      <c r="D6260" s="16">
        <f t="shared" si="196"/>
        <v>22</v>
      </c>
      <c r="E6260" s="21">
        <v>39.916666666488702</v>
      </c>
      <c r="H6260" s="7" t="str">
        <f t="shared" si="195"/>
        <v/>
      </c>
      <c r="J6260" s="1">
        <v>0</v>
      </c>
      <c r="K6260" s="1" t="s">
        <v>101</v>
      </c>
      <c r="N6260" s="2" t="s">
        <v>167</v>
      </c>
      <c r="O6260" s="2" t="s">
        <v>168</v>
      </c>
    </row>
    <row r="6261" spans="1:15" x14ac:dyDescent="0.2">
      <c r="A6261" s="6">
        <v>6260</v>
      </c>
      <c r="B6261" s="16" t="s">
        <v>17</v>
      </c>
      <c r="C6261" s="8">
        <v>41848</v>
      </c>
      <c r="D6261" s="16">
        <f t="shared" si="196"/>
        <v>22</v>
      </c>
      <c r="E6261" s="21">
        <v>39.923611110933102</v>
      </c>
      <c r="H6261" s="7" t="str">
        <f t="shared" si="195"/>
        <v/>
      </c>
      <c r="J6261" s="1">
        <v>0</v>
      </c>
      <c r="K6261" s="1" t="s">
        <v>101</v>
      </c>
      <c r="N6261" s="2" t="s">
        <v>167</v>
      </c>
      <c r="O6261" s="2" t="s">
        <v>168</v>
      </c>
    </row>
    <row r="6262" spans="1:15" x14ac:dyDescent="0.2">
      <c r="A6262" s="6">
        <v>6261</v>
      </c>
      <c r="B6262" s="16" t="s">
        <v>17</v>
      </c>
      <c r="C6262" s="8">
        <v>41848</v>
      </c>
      <c r="D6262" s="16">
        <f t="shared" si="196"/>
        <v>22</v>
      </c>
      <c r="E6262" s="21">
        <v>39.930555555377502</v>
      </c>
      <c r="H6262" s="7" t="str">
        <f t="shared" si="195"/>
        <v/>
      </c>
      <c r="J6262" s="1">
        <v>0</v>
      </c>
      <c r="K6262" s="1" t="s">
        <v>101</v>
      </c>
      <c r="N6262" s="2" t="s">
        <v>167</v>
      </c>
      <c r="O6262" s="2" t="s">
        <v>168</v>
      </c>
    </row>
    <row r="6263" spans="1:15" x14ac:dyDescent="0.2">
      <c r="A6263" s="6">
        <v>6262</v>
      </c>
      <c r="B6263" s="16" t="s">
        <v>17</v>
      </c>
      <c r="C6263" s="8">
        <v>41848</v>
      </c>
      <c r="D6263" s="16">
        <f t="shared" si="196"/>
        <v>22</v>
      </c>
      <c r="E6263" s="21">
        <v>39.937499999821902</v>
      </c>
      <c r="H6263" s="7" t="str">
        <f t="shared" si="195"/>
        <v/>
      </c>
      <c r="J6263" s="1">
        <v>0</v>
      </c>
      <c r="K6263" s="1" t="s">
        <v>101</v>
      </c>
      <c r="N6263" s="2" t="s">
        <v>167</v>
      </c>
      <c r="O6263" s="2" t="s">
        <v>168</v>
      </c>
    </row>
    <row r="6264" spans="1:15" x14ac:dyDescent="0.2">
      <c r="A6264" s="6">
        <v>6263</v>
      </c>
      <c r="B6264" s="16" t="s">
        <v>17</v>
      </c>
      <c r="C6264" s="8">
        <v>41848</v>
      </c>
      <c r="D6264" s="16">
        <f t="shared" si="196"/>
        <v>22</v>
      </c>
      <c r="E6264" s="21">
        <v>39.944444444266303</v>
      </c>
      <c r="H6264" s="7" t="str">
        <f t="shared" si="195"/>
        <v/>
      </c>
      <c r="J6264" s="1">
        <v>0</v>
      </c>
      <c r="K6264" s="1" t="s">
        <v>101</v>
      </c>
      <c r="N6264" s="2" t="s">
        <v>167</v>
      </c>
      <c r="O6264" s="2" t="s">
        <v>168</v>
      </c>
    </row>
    <row r="6265" spans="1:15" x14ac:dyDescent="0.2">
      <c r="A6265" s="6">
        <v>6264</v>
      </c>
      <c r="B6265" s="16" t="s">
        <v>17</v>
      </c>
      <c r="C6265" s="8">
        <v>41848</v>
      </c>
      <c r="D6265" s="16">
        <f t="shared" si="196"/>
        <v>22</v>
      </c>
      <c r="E6265" s="21">
        <v>39.951388888710703</v>
      </c>
      <c r="H6265" s="7" t="str">
        <f t="shared" si="195"/>
        <v/>
      </c>
      <c r="J6265" s="1">
        <v>0</v>
      </c>
      <c r="K6265" s="1" t="s">
        <v>101</v>
      </c>
      <c r="N6265" s="2" t="s">
        <v>167</v>
      </c>
      <c r="O6265" s="2" t="s">
        <v>168</v>
      </c>
    </row>
    <row r="6266" spans="1:15" x14ac:dyDescent="0.2">
      <c r="A6266" s="6">
        <v>6265</v>
      </c>
      <c r="B6266" s="16" t="s">
        <v>17</v>
      </c>
      <c r="C6266" s="8">
        <v>41848</v>
      </c>
      <c r="D6266" s="16">
        <f t="shared" si="196"/>
        <v>23</v>
      </c>
      <c r="E6266" s="21">
        <v>39.958333333155103</v>
      </c>
      <c r="H6266" s="7" t="str">
        <f t="shared" si="195"/>
        <v/>
      </c>
      <c r="J6266" s="1">
        <v>0</v>
      </c>
      <c r="K6266" s="1" t="s">
        <v>101</v>
      </c>
      <c r="N6266" s="2" t="s">
        <v>167</v>
      </c>
      <c r="O6266" s="2" t="s">
        <v>168</v>
      </c>
    </row>
    <row r="6267" spans="1:15" x14ac:dyDescent="0.2">
      <c r="A6267" s="6">
        <v>6266</v>
      </c>
      <c r="B6267" s="16" t="s">
        <v>17</v>
      </c>
      <c r="C6267" s="8">
        <v>41848</v>
      </c>
      <c r="D6267" s="16">
        <f t="shared" si="196"/>
        <v>23</v>
      </c>
      <c r="E6267" s="21">
        <v>39.965277777599503</v>
      </c>
      <c r="H6267" s="7" t="str">
        <f t="shared" si="195"/>
        <v/>
      </c>
      <c r="J6267" s="1">
        <v>0</v>
      </c>
      <c r="K6267" s="1" t="s">
        <v>101</v>
      </c>
      <c r="N6267" s="2" t="s">
        <v>167</v>
      </c>
      <c r="O6267" s="2" t="s">
        <v>168</v>
      </c>
    </row>
    <row r="6268" spans="1:15" x14ac:dyDescent="0.2">
      <c r="A6268" s="6">
        <v>6267</v>
      </c>
      <c r="B6268" s="16" t="s">
        <v>17</v>
      </c>
      <c r="C6268" s="8">
        <v>41848</v>
      </c>
      <c r="D6268" s="16">
        <f t="shared" si="196"/>
        <v>23</v>
      </c>
      <c r="E6268" s="21">
        <v>39.972222222043897</v>
      </c>
      <c r="H6268" s="7" t="str">
        <f t="shared" si="195"/>
        <v/>
      </c>
      <c r="J6268" s="1">
        <v>0</v>
      </c>
      <c r="K6268" s="1" t="s">
        <v>101</v>
      </c>
      <c r="N6268" s="2" t="s">
        <v>167</v>
      </c>
      <c r="O6268" s="2" t="s">
        <v>168</v>
      </c>
    </row>
    <row r="6269" spans="1:15" x14ac:dyDescent="0.2">
      <c r="A6269" s="6">
        <v>6268</v>
      </c>
      <c r="B6269" s="16" t="s">
        <v>17</v>
      </c>
      <c r="C6269" s="8">
        <v>41848</v>
      </c>
      <c r="D6269" s="16">
        <f t="shared" si="196"/>
        <v>23</v>
      </c>
      <c r="E6269" s="21">
        <v>39.979166666488297</v>
      </c>
      <c r="H6269" s="7" t="str">
        <f t="shared" si="195"/>
        <v/>
      </c>
      <c r="J6269" s="1">
        <v>0</v>
      </c>
      <c r="K6269" s="1" t="s">
        <v>101</v>
      </c>
      <c r="N6269" s="2" t="s">
        <v>167</v>
      </c>
      <c r="O6269" s="2" t="s">
        <v>168</v>
      </c>
    </row>
    <row r="6270" spans="1:15" x14ac:dyDescent="0.2">
      <c r="A6270" s="6">
        <v>6269</v>
      </c>
      <c r="B6270" s="16" t="s">
        <v>17</v>
      </c>
      <c r="C6270" s="8">
        <v>41848</v>
      </c>
      <c r="D6270" s="16">
        <f t="shared" si="196"/>
        <v>23</v>
      </c>
      <c r="E6270" s="21">
        <v>39.986111110932697</v>
      </c>
      <c r="H6270" s="7" t="str">
        <f t="shared" si="195"/>
        <v/>
      </c>
      <c r="J6270" s="1">
        <v>0</v>
      </c>
      <c r="K6270" s="1" t="s">
        <v>101</v>
      </c>
      <c r="N6270" s="2" t="s">
        <v>167</v>
      </c>
      <c r="O6270" s="2" t="s">
        <v>168</v>
      </c>
    </row>
    <row r="6271" spans="1:15" x14ac:dyDescent="0.2">
      <c r="A6271" s="6">
        <v>6270</v>
      </c>
      <c r="B6271" s="16" t="s">
        <v>17</v>
      </c>
      <c r="C6271" s="8">
        <v>41848</v>
      </c>
      <c r="D6271" s="16">
        <f t="shared" si="196"/>
        <v>23</v>
      </c>
      <c r="E6271" s="21">
        <v>39.993055555377097</v>
      </c>
      <c r="H6271" s="7" t="str">
        <f t="shared" si="195"/>
        <v/>
      </c>
      <c r="J6271" s="1">
        <v>0</v>
      </c>
      <c r="K6271" s="1" t="s">
        <v>101</v>
      </c>
      <c r="N6271" s="2" t="s">
        <v>167</v>
      </c>
      <c r="O6271" s="2" t="s">
        <v>168</v>
      </c>
    </row>
    <row r="6272" spans="1:15" x14ac:dyDescent="0.2">
      <c r="A6272" s="6">
        <v>6271</v>
      </c>
      <c r="B6272" s="16" t="s">
        <v>22</v>
      </c>
      <c r="C6272" s="8">
        <v>41848</v>
      </c>
      <c r="D6272" s="16">
        <f t="shared" si="196"/>
        <v>0</v>
      </c>
      <c r="E6272" s="21">
        <v>39.999999999821497</v>
      </c>
      <c r="H6272" s="7" t="str">
        <f t="shared" si="195"/>
        <v/>
      </c>
      <c r="J6272" s="1">
        <v>0</v>
      </c>
      <c r="K6272" s="1" t="s">
        <v>33</v>
      </c>
      <c r="N6272" s="2" t="s">
        <v>168</v>
      </c>
      <c r="O6272" s="2" t="s">
        <v>167</v>
      </c>
    </row>
    <row r="6273" spans="1:15" x14ac:dyDescent="0.2">
      <c r="A6273" s="6">
        <v>6272</v>
      </c>
      <c r="B6273" s="16" t="s">
        <v>22</v>
      </c>
      <c r="C6273" s="8">
        <v>41848</v>
      </c>
      <c r="D6273" s="16">
        <f t="shared" si="196"/>
        <v>0</v>
      </c>
      <c r="E6273" s="21">
        <v>40.006944444265898</v>
      </c>
      <c r="H6273" s="7" t="str">
        <f t="shared" si="195"/>
        <v/>
      </c>
      <c r="J6273" s="1">
        <v>0</v>
      </c>
      <c r="K6273" s="1" t="s">
        <v>33</v>
      </c>
      <c r="N6273" s="2" t="s">
        <v>168</v>
      </c>
      <c r="O6273" s="2" t="s">
        <v>167</v>
      </c>
    </row>
    <row r="6274" spans="1:15" x14ac:dyDescent="0.2">
      <c r="A6274" s="6">
        <v>6273</v>
      </c>
      <c r="B6274" s="16" t="s">
        <v>22</v>
      </c>
      <c r="C6274" s="8">
        <v>41848</v>
      </c>
      <c r="D6274" s="16">
        <f t="shared" si="196"/>
        <v>0</v>
      </c>
      <c r="E6274" s="21">
        <v>40.013888888710298</v>
      </c>
      <c r="H6274" s="7" t="str">
        <f t="shared" si="195"/>
        <v/>
      </c>
      <c r="J6274" s="1">
        <v>0</v>
      </c>
      <c r="K6274" s="1" t="s">
        <v>33</v>
      </c>
      <c r="N6274" s="2" t="s">
        <v>168</v>
      </c>
      <c r="O6274" s="2" t="s">
        <v>167</v>
      </c>
    </row>
    <row r="6275" spans="1:15" x14ac:dyDescent="0.2">
      <c r="A6275" s="6">
        <v>6274</v>
      </c>
      <c r="B6275" s="16" t="s">
        <v>22</v>
      </c>
      <c r="C6275" s="8">
        <v>41848</v>
      </c>
      <c r="D6275" s="16">
        <f t="shared" si="196"/>
        <v>0</v>
      </c>
      <c r="E6275" s="21">
        <v>40.020833333154698</v>
      </c>
      <c r="H6275" s="7" t="str">
        <f t="shared" ref="H6275:H6338" si="197">IF(F6275&gt;0,ROUND((F6275+G6275)/2,1),"")</f>
        <v/>
      </c>
      <c r="J6275" s="1">
        <v>0</v>
      </c>
      <c r="K6275" s="1" t="s">
        <v>33</v>
      </c>
      <c r="N6275" s="2" t="s">
        <v>168</v>
      </c>
      <c r="O6275" s="2" t="s">
        <v>167</v>
      </c>
    </row>
    <row r="6276" spans="1:15" x14ac:dyDescent="0.2">
      <c r="A6276" s="6">
        <v>6275</v>
      </c>
      <c r="B6276" s="16" t="s">
        <v>22</v>
      </c>
      <c r="C6276" s="8">
        <v>41848</v>
      </c>
      <c r="D6276" s="16">
        <f t="shared" si="196"/>
        <v>0</v>
      </c>
      <c r="E6276" s="21">
        <v>40.027777777599098</v>
      </c>
      <c r="H6276" s="7" t="str">
        <f t="shared" si="197"/>
        <v/>
      </c>
      <c r="J6276" s="1">
        <v>33</v>
      </c>
      <c r="K6276" s="1" t="s">
        <v>33</v>
      </c>
      <c r="L6276" s="11" t="s">
        <v>23</v>
      </c>
      <c r="M6276" s="18" t="s">
        <v>59</v>
      </c>
      <c r="N6276" s="2" t="s">
        <v>168</v>
      </c>
      <c r="O6276" s="2" t="s">
        <v>167</v>
      </c>
    </row>
    <row r="6277" spans="1:15" x14ac:dyDescent="0.2">
      <c r="A6277" s="6">
        <v>6276</v>
      </c>
      <c r="B6277" s="16" t="s">
        <v>22</v>
      </c>
      <c r="C6277" s="8">
        <v>41848</v>
      </c>
      <c r="D6277" s="16">
        <f t="shared" si="196"/>
        <v>0</v>
      </c>
      <c r="E6277" s="21">
        <v>40.034722222043499</v>
      </c>
      <c r="H6277" s="7" t="str">
        <f t="shared" si="197"/>
        <v/>
      </c>
      <c r="J6277" s="1">
        <v>0</v>
      </c>
      <c r="K6277" s="1" t="s">
        <v>33</v>
      </c>
      <c r="N6277" s="2" t="s">
        <v>168</v>
      </c>
      <c r="O6277" s="2" t="s">
        <v>167</v>
      </c>
    </row>
    <row r="6278" spans="1:15" x14ac:dyDescent="0.2">
      <c r="A6278" s="6">
        <v>6277</v>
      </c>
      <c r="B6278" s="16" t="s">
        <v>22</v>
      </c>
      <c r="C6278" s="8">
        <v>41848</v>
      </c>
      <c r="D6278" s="16">
        <f t="shared" si="196"/>
        <v>1</v>
      </c>
      <c r="E6278" s="21">
        <v>40.041666666487899</v>
      </c>
      <c r="H6278" s="7" t="str">
        <f t="shared" si="197"/>
        <v/>
      </c>
      <c r="J6278" s="1">
        <v>0</v>
      </c>
      <c r="K6278" s="1" t="s">
        <v>33</v>
      </c>
      <c r="N6278" s="2" t="s">
        <v>168</v>
      </c>
      <c r="O6278" s="2" t="s">
        <v>167</v>
      </c>
    </row>
    <row r="6279" spans="1:15" x14ac:dyDescent="0.2">
      <c r="A6279" s="6">
        <v>6278</v>
      </c>
      <c r="B6279" s="16" t="s">
        <v>22</v>
      </c>
      <c r="C6279" s="8">
        <v>41848</v>
      </c>
      <c r="D6279" s="16">
        <f t="shared" si="196"/>
        <v>1</v>
      </c>
      <c r="E6279" s="21">
        <v>40.048611110932299</v>
      </c>
      <c r="H6279" s="7" t="str">
        <f t="shared" si="197"/>
        <v/>
      </c>
      <c r="J6279" s="1">
        <v>0</v>
      </c>
      <c r="K6279" s="1" t="s">
        <v>33</v>
      </c>
      <c r="N6279" s="2" t="s">
        <v>168</v>
      </c>
      <c r="O6279" s="2" t="s">
        <v>167</v>
      </c>
    </row>
    <row r="6280" spans="1:15" x14ac:dyDescent="0.2">
      <c r="A6280" s="6">
        <v>6279</v>
      </c>
      <c r="B6280" s="16" t="s">
        <v>22</v>
      </c>
      <c r="C6280" s="8">
        <v>41848</v>
      </c>
      <c r="D6280" s="16">
        <f t="shared" si="196"/>
        <v>1</v>
      </c>
      <c r="E6280" s="21">
        <v>40.055555555376699</v>
      </c>
      <c r="H6280" s="7" t="str">
        <f t="shared" si="197"/>
        <v/>
      </c>
      <c r="J6280" s="1">
        <v>0</v>
      </c>
      <c r="K6280" s="1" t="s">
        <v>33</v>
      </c>
      <c r="N6280" s="2" t="s">
        <v>168</v>
      </c>
      <c r="O6280" s="2" t="s">
        <v>167</v>
      </c>
    </row>
    <row r="6281" spans="1:15" x14ac:dyDescent="0.2">
      <c r="A6281" s="6">
        <v>6280</v>
      </c>
      <c r="B6281" s="16" t="s">
        <v>22</v>
      </c>
      <c r="C6281" s="8">
        <v>41848</v>
      </c>
      <c r="D6281" s="16">
        <f t="shared" si="196"/>
        <v>1</v>
      </c>
      <c r="E6281" s="21">
        <v>40.0624999998211</v>
      </c>
      <c r="H6281" s="7" t="str">
        <f t="shared" si="197"/>
        <v/>
      </c>
      <c r="J6281" s="1">
        <v>0</v>
      </c>
      <c r="K6281" s="1" t="s">
        <v>33</v>
      </c>
      <c r="N6281" s="2" t="s">
        <v>168</v>
      </c>
      <c r="O6281" s="2" t="s">
        <v>167</v>
      </c>
    </row>
    <row r="6282" spans="1:15" x14ac:dyDescent="0.2">
      <c r="A6282" s="6">
        <v>6281</v>
      </c>
      <c r="B6282" s="16" t="s">
        <v>22</v>
      </c>
      <c r="C6282" s="8">
        <v>41848</v>
      </c>
      <c r="D6282" s="16">
        <f t="shared" si="196"/>
        <v>1</v>
      </c>
      <c r="E6282" s="21">
        <v>40.0694444442655</v>
      </c>
      <c r="H6282" s="7" t="str">
        <f t="shared" si="197"/>
        <v/>
      </c>
      <c r="J6282" s="1">
        <v>0</v>
      </c>
      <c r="K6282" s="1" t="s">
        <v>33</v>
      </c>
      <c r="N6282" s="2" t="s">
        <v>168</v>
      </c>
      <c r="O6282" s="2" t="s">
        <v>167</v>
      </c>
    </row>
    <row r="6283" spans="1:15" x14ac:dyDescent="0.2">
      <c r="A6283" s="6">
        <v>6282</v>
      </c>
      <c r="B6283" s="16" t="s">
        <v>22</v>
      </c>
      <c r="C6283" s="8">
        <v>41848</v>
      </c>
      <c r="D6283" s="16">
        <f t="shared" ref="D6283:D6350" si="198">IF(ISBLANK(E6283),"",HOUR(E6283))</f>
        <v>1</v>
      </c>
      <c r="E6283" s="21">
        <v>40.0763888887099</v>
      </c>
      <c r="H6283" s="7" t="str">
        <f t="shared" si="197"/>
        <v/>
      </c>
      <c r="J6283" s="1">
        <v>0</v>
      </c>
      <c r="K6283" s="1" t="s">
        <v>33</v>
      </c>
      <c r="N6283" s="2" t="s">
        <v>168</v>
      </c>
      <c r="O6283" s="2" t="s">
        <v>167</v>
      </c>
    </row>
    <row r="6284" spans="1:15" x14ac:dyDescent="0.2">
      <c r="A6284" s="6">
        <v>6283</v>
      </c>
      <c r="B6284" s="16" t="s">
        <v>22</v>
      </c>
      <c r="C6284" s="8">
        <v>41848</v>
      </c>
      <c r="D6284" s="16">
        <f t="shared" si="198"/>
        <v>2</v>
      </c>
      <c r="E6284" s="21">
        <v>40.0833333331543</v>
      </c>
      <c r="H6284" s="7" t="str">
        <f t="shared" si="197"/>
        <v/>
      </c>
      <c r="J6284" s="1">
        <v>0</v>
      </c>
      <c r="K6284" s="1" t="s">
        <v>33</v>
      </c>
      <c r="N6284" s="2" t="s">
        <v>168</v>
      </c>
      <c r="O6284" s="2" t="s">
        <v>167</v>
      </c>
    </row>
    <row r="6285" spans="1:15" x14ac:dyDescent="0.2">
      <c r="A6285" s="6">
        <v>6284</v>
      </c>
      <c r="B6285" s="16" t="s">
        <v>22</v>
      </c>
      <c r="C6285" s="8">
        <v>41848</v>
      </c>
      <c r="D6285" s="16">
        <f t="shared" si="198"/>
        <v>2</v>
      </c>
      <c r="E6285" s="21">
        <v>40.0902777775987</v>
      </c>
      <c r="H6285" s="7" t="str">
        <f t="shared" si="197"/>
        <v/>
      </c>
      <c r="J6285" s="1">
        <v>0</v>
      </c>
      <c r="K6285" s="1" t="s">
        <v>33</v>
      </c>
      <c r="N6285" s="2" t="s">
        <v>168</v>
      </c>
      <c r="O6285" s="2" t="s">
        <v>167</v>
      </c>
    </row>
    <row r="6286" spans="1:15" x14ac:dyDescent="0.2">
      <c r="A6286" s="6">
        <v>6285</v>
      </c>
      <c r="B6286" s="16" t="s">
        <v>22</v>
      </c>
      <c r="C6286" s="8">
        <v>41848</v>
      </c>
      <c r="D6286" s="16">
        <f t="shared" si="198"/>
        <v>2</v>
      </c>
      <c r="E6286" s="21">
        <v>40.097222222043101</v>
      </c>
      <c r="H6286" s="7" t="str">
        <f t="shared" si="197"/>
        <v/>
      </c>
      <c r="J6286" s="1">
        <v>0</v>
      </c>
      <c r="K6286" s="1" t="s">
        <v>33</v>
      </c>
      <c r="N6286" s="2" t="s">
        <v>168</v>
      </c>
      <c r="O6286" s="2" t="s">
        <v>167</v>
      </c>
    </row>
    <row r="6287" spans="1:15" x14ac:dyDescent="0.2">
      <c r="A6287" s="6">
        <v>6286</v>
      </c>
      <c r="B6287" s="16" t="s">
        <v>22</v>
      </c>
      <c r="C6287" s="8">
        <v>41848</v>
      </c>
      <c r="D6287" s="16">
        <f t="shared" si="198"/>
        <v>2</v>
      </c>
      <c r="E6287" s="21">
        <v>40.104166666487501</v>
      </c>
      <c r="H6287" s="7" t="str">
        <f t="shared" si="197"/>
        <v/>
      </c>
      <c r="J6287" s="1">
        <v>0</v>
      </c>
      <c r="K6287" s="1" t="s">
        <v>33</v>
      </c>
      <c r="N6287" s="2" t="s">
        <v>168</v>
      </c>
      <c r="O6287" s="2" t="s">
        <v>167</v>
      </c>
    </row>
    <row r="6288" spans="1:15" x14ac:dyDescent="0.2">
      <c r="A6288" s="6">
        <v>6287</v>
      </c>
      <c r="B6288" s="16" t="s">
        <v>22</v>
      </c>
      <c r="C6288" s="8">
        <v>41848</v>
      </c>
      <c r="D6288" s="16">
        <f t="shared" si="198"/>
        <v>2</v>
      </c>
      <c r="E6288" s="21">
        <v>40.111111110931901</v>
      </c>
      <c r="H6288" s="7" t="str">
        <f t="shared" si="197"/>
        <v/>
      </c>
      <c r="J6288" s="1">
        <v>0</v>
      </c>
      <c r="K6288" s="1" t="s">
        <v>33</v>
      </c>
      <c r="N6288" s="2" t="s">
        <v>168</v>
      </c>
      <c r="O6288" s="2" t="s">
        <v>167</v>
      </c>
    </row>
    <row r="6289" spans="1:16" x14ac:dyDescent="0.2">
      <c r="A6289" s="6">
        <v>6288</v>
      </c>
      <c r="B6289" s="16" t="s">
        <v>22</v>
      </c>
      <c r="C6289" s="8">
        <v>41848</v>
      </c>
      <c r="D6289" s="16">
        <f t="shared" si="198"/>
        <v>2</v>
      </c>
      <c r="E6289" s="21">
        <v>40.118055555376301</v>
      </c>
      <c r="H6289" s="7" t="str">
        <f t="shared" si="197"/>
        <v/>
      </c>
      <c r="J6289" s="1">
        <v>0</v>
      </c>
      <c r="K6289" s="1" t="s">
        <v>33</v>
      </c>
      <c r="N6289" s="2" t="s">
        <v>168</v>
      </c>
      <c r="O6289" s="2" t="s">
        <v>167</v>
      </c>
    </row>
    <row r="6290" spans="1:16" x14ac:dyDescent="0.2">
      <c r="A6290" s="6">
        <v>6289</v>
      </c>
      <c r="B6290" s="16" t="s">
        <v>22</v>
      </c>
      <c r="C6290" s="8">
        <v>41848</v>
      </c>
      <c r="D6290" s="16">
        <f t="shared" si="198"/>
        <v>3</v>
      </c>
      <c r="E6290" s="21">
        <v>40.124999999820702</v>
      </c>
      <c r="H6290" s="7" t="str">
        <f t="shared" si="197"/>
        <v/>
      </c>
      <c r="J6290" s="1">
        <v>0</v>
      </c>
      <c r="K6290" s="1" t="s">
        <v>33</v>
      </c>
      <c r="N6290" s="2" t="s">
        <v>168</v>
      </c>
      <c r="O6290" s="2" t="s">
        <v>167</v>
      </c>
    </row>
    <row r="6291" spans="1:16" x14ac:dyDescent="0.2">
      <c r="A6291" s="6">
        <v>6290</v>
      </c>
      <c r="B6291" s="16" t="s">
        <v>22</v>
      </c>
      <c r="C6291" s="8">
        <v>41848</v>
      </c>
      <c r="D6291" s="16">
        <f t="shared" si="198"/>
        <v>3</v>
      </c>
      <c r="E6291" s="21">
        <v>40.131944444265102</v>
      </c>
      <c r="H6291" s="7" t="str">
        <f t="shared" si="197"/>
        <v/>
      </c>
      <c r="J6291" s="1">
        <v>0</v>
      </c>
      <c r="K6291" s="1" t="s">
        <v>33</v>
      </c>
      <c r="N6291" s="2" t="s">
        <v>168</v>
      </c>
      <c r="O6291" s="2" t="s">
        <v>167</v>
      </c>
    </row>
    <row r="6292" spans="1:16" x14ac:dyDescent="0.2">
      <c r="A6292" s="6">
        <v>6291</v>
      </c>
      <c r="B6292" s="16" t="s">
        <v>22</v>
      </c>
      <c r="C6292" s="8">
        <v>41848</v>
      </c>
      <c r="D6292" s="16">
        <f t="shared" si="198"/>
        <v>3</v>
      </c>
      <c r="E6292" s="21">
        <v>40.138888888709502</v>
      </c>
      <c r="H6292" s="7" t="str">
        <f t="shared" si="197"/>
        <v/>
      </c>
      <c r="J6292" s="1">
        <v>0</v>
      </c>
      <c r="K6292" s="1" t="s">
        <v>33</v>
      </c>
      <c r="N6292" s="2" t="s">
        <v>168</v>
      </c>
      <c r="O6292" s="2" t="s">
        <v>167</v>
      </c>
    </row>
    <row r="6293" spans="1:16" x14ac:dyDescent="0.2">
      <c r="A6293" s="6">
        <v>6292</v>
      </c>
      <c r="B6293" s="16" t="s">
        <v>22</v>
      </c>
      <c r="C6293" s="8">
        <v>41848</v>
      </c>
      <c r="D6293" s="16">
        <f t="shared" si="198"/>
        <v>3</v>
      </c>
      <c r="E6293" s="21">
        <v>40.145833333153902</v>
      </c>
      <c r="H6293" s="7" t="str">
        <f t="shared" si="197"/>
        <v/>
      </c>
      <c r="J6293" s="1">
        <v>0</v>
      </c>
      <c r="K6293" s="1" t="s">
        <v>33</v>
      </c>
      <c r="N6293" s="2" t="s">
        <v>168</v>
      </c>
      <c r="O6293" s="2" t="s">
        <v>167</v>
      </c>
    </row>
    <row r="6294" spans="1:16" x14ac:dyDescent="0.2">
      <c r="A6294" s="6">
        <v>6293</v>
      </c>
      <c r="B6294" s="16" t="s">
        <v>22</v>
      </c>
      <c r="C6294" s="8">
        <v>41848</v>
      </c>
      <c r="D6294" s="16">
        <f t="shared" si="198"/>
        <v>3</v>
      </c>
      <c r="E6294" s="21">
        <v>40.152777777598303</v>
      </c>
      <c r="H6294" s="7" t="str">
        <f t="shared" si="197"/>
        <v/>
      </c>
      <c r="J6294" s="1">
        <v>0</v>
      </c>
      <c r="K6294" s="1" t="s">
        <v>33</v>
      </c>
      <c r="N6294" s="2" t="s">
        <v>168</v>
      </c>
      <c r="O6294" s="2" t="s">
        <v>167</v>
      </c>
    </row>
    <row r="6295" spans="1:16" x14ac:dyDescent="0.2">
      <c r="A6295" s="6">
        <v>6294</v>
      </c>
      <c r="B6295" s="16" t="s">
        <v>22</v>
      </c>
      <c r="C6295" s="8">
        <v>41848</v>
      </c>
      <c r="D6295" s="16">
        <f t="shared" si="198"/>
        <v>3</v>
      </c>
      <c r="E6295" s="21">
        <v>40.159722222042703</v>
      </c>
      <c r="H6295" s="7" t="str">
        <f t="shared" si="197"/>
        <v/>
      </c>
      <c r="J6295" s="1">
        <v>0</v>
      </c>
      <c r="K6295" s="1" t="s">
        <v>33</v>
      </c>
      <c r="N6295" s="2" t="s">
        <v>168</v>
      </c>
      <c r="O6295" s="2" t="s">
        <v>167</v>
      </c>
    </row>
    <row r="6296" spans="1:16" x14ac:dyDescent="0.2">
      <c r="A6296" s="6">
        <v>6295</v>
      </c>
      <c r="B6296" s="16" t="s">
        <v>22</v>
      </c>
      <c r="C6296" s="8">
        <v>41848</v>
      </c>
      <c r="D6296" s="16">
        <f t="shared" si="198"/>
        <v>4</v>
      </c>
      <c r="E6296" s="21">
        <v>40.166666666487103</v>
      </c>
      <c r="H6296" s="7" t="str">
        <f t="shared" si="197"/>
        <v/>
      </c>
      <c r="J6296" s="1">
        <v>30</v>
      </c>
      <c r="K6296" s="1" t="s">
        <v>33</v>
      </c>
      <c r="L6296" s="11" t="s">
        <v>23</v>
      </c>
      <c r="M6296" s="18" t="s">
        <v>59</v>
      </c>
      <c r="N6296" s="2" t="s">
        <v>168</v>
      </c>
      <c r="O6296" s="2" t="s">
        <v>167</v>
      </c>
    </row>
    <row r="6297" spans="1:16" x14ac:dyDescent="0.2">
      <c r="A6297" s="6">
        <v>6296</v>
      </c>
      <c r="B6297" s="16" t="s">
        <v>22</v>
      </c>
      <c r="C6297" s="8">
        <v>41848</v>
      </c>
      <c r="D6297" s="16">
        <f t="shared" si="198"/>
        <v>4</v>
      </c>
      <c r="E6297" s="21">
        <v>40.173611110931503</v>
      </c>
      <c r="H6297" s="7" t="str">
        <f t="shared" si="197"/>
        <v/>
      </c>
      <c r="J6297" s="1">
        <v>30</v>
      </c>
      <c r="K6297" s="1" t="s">
        <v>33</v>
      </c>
      <c r="L6297" s="11" t="s">
        <v>23</v>
      </c>
      <c r="M6297" s="18" t="s">
        <v>59</v>
      </c>
      <c r="N6297" s="2" t="s">
        <v>168</v>
      </c>
      <c r="O6297" s="2" t="s">
        <v>167</v>
      </c>
    </row>
    <row r="6298" spans="1:16" x14ac:dyDescent="0.2">
      <c r="A6298" s="6">
        <v>6297</v>
      </c>
      <c r="B6298" s="16" t="s">
        <v>22</v>
      </c>
      <c r="C6298" s="8">
        <v>41848</v>
      </c>
      <c r="D6298" s="16">
        <f t="shared" si="198"/>
        <v>4</v>
      </c>
      <c r="E6298" s="21">
        <v>40.180555555375904</v>
      </c>
      <c r="H6298" s="7" t="str">
        <f t="shared" si="197"/>
        <v/>
      </c>
      <c r="J6298" s="1">
        <v>0</v>
      </c>
      <c r="K6298" s="1" t="s">
        <v>33</v>
      </c>
      <c r="N6298" s="2" t="s">
        <v>168</v>
      </c>
      <c r="O6298" s="2" t="s">
        <v>167</v>
      </c>
    </row>
    <row r="6299" spans="1:16" x14ac:dyDescent="0.2">
      <c r="A6299" s="6">
        <v>6298</v>
      </c>
      <c r="B6299" s="16" t="s">
        <v>22</v>
      </c>
      <c r="C6299" s="8">
        <v>41848</v>
      </c>
      <c r="D6299" s="16">
        <f t="shared" si="198"/>
        <v>4</v>
      </c>
      <c r="E6299" s="21">
        <v>40.187499999820297</v>
      </c>
      <c r="H6299" s="7" t="str">
        <f t="shared" si="197"/>
        <v/>
      </c>
      <c r="J6299" s="1">
        <v>0</v>
      </c>
      <c r="K6299" s="1" t="s">
        <v>33</v>
      </c>
      <c r="N6299" s="2" t="s">
        <v>168</v>
      </c>
      <c r="O6299" s="2" t="s">
        <v>167</v>
      </c>
    </row>
    <row r="6300" spans="1:16" x14ac:dyDescent="0.2">
      <c r="A6300" s="6">
        <v>6299</v>
      </c>
      <c r="B6300" s="16" t="s">
        <v>22</v>
      </c>
      <c r="C6300" s="8">
        <v>41848</v>
      </c>
      <c r="D6300" s="16">
        <f t="shared" si="198"/>
        <v>4</v>
      </c>
      <c r="E6300" s="21">
        <v>40.194444444264697</v>
      </c>
      <c r="H6300" s="7" t="str">
        <f t="shared" si="197"/>
        <v/>
      </c>
      <c r="J6300" s="1">
        <v>0</v>
      </c>
      <c r="K6300" s="1" t="s">
        <v>33</v>
      </c>
      <c r="N6300" s="2" t="s">
        <v>168</v>
      </c>
      <c r="O6300" s="2" t="s">
        <v>167</v>
      </c>
    </row>
    <row r="6301" spans="1:16" x14ac:dyDescent="0.2">
      <c r="A6301" s="6">
        <v>6300</v>
      </c>
      <c r="B6301" s="16" t="s">
        <v>22</v>
      </c>
      <c r="C6301" s="8">
        <v>41848</v>
      </c>
      <c r="D6301" s="16">
        <f t="shared" si="198"/>
        <v>4</v>
      </c>
      <c r="E6301" s="21">
        <v>40.201388888709097</v>
      </c>
      <c r="H6301" s="7" t="str">
        <f t="shared" si="197"/>
        <v/>
      </c>
      <c r="J6301" s="1">
        <v>0</v>
      </c>
      <c r="K6301" s="1" t="s">
        <v>33</v>
      </c>
      <c r="N6301" s="2" t="s">
        <v>168</v>
      </c>
      <c r="O6301" s="2" t="s">
        <v>167</v>
      </c>
    </row>
    <row r="6302" spans="1:16" x14ac:dyDescent="0.2">
      <c r="A6302" s="6">
        <v>6301</v>
      </c>
      <c r="B6302" s="16" t="s">
        <v>22</v>
      </c>
      <c r="C6302" s="8">
        <v>41848</v>
      </c>
      <c r="D6302" s="16">
        <f t="shared" si="198"/>
        <v>5</v>
      </c>
      <c r="E6302" s="21">
        <v>40.208333333153497</v>
      </c>
      <c r="J6302" s="1">
        <v>48</v>
      </c>
      <c r="K6302" s="1" t="s">
        <v>33</v>
      </c>
      <c r="L6302" s="11" t="s">
        <v>23</v>
      </c>
      <c r="M6302" s="18" t="s">
        <v>60</v>
      </c>
      <c r="N6302" s="2" t="s">
        <v>168</v>
      </c>
      <c r="O6302" s="2" t="s">
        <v>167</v>
      </c>
      <c r="P6302" s="2" t="s">
        <v>379</v>
      </c>
    </row>
    <row r="6303" spans="1:16" x14ac:dyDescent="0.2">
      <c r="A6303" s="6">
        <v>6302</v>
      </c>
      <c r="B6303" s="16" t="s">
        <v>22</v>
      </c>
      <c r="C6303" s="8">
        <v>41848</v>
      </c>
      <c r="D6303" s="16">
        <f t="shared" si="198"/>
        <v>5</v>
      </c>
      <c r="E6303" s="21">
        <v>40.215277777597898</v>
      </c>
      <c r="H6303" s="7" t="str">
        <f t="shared" si="197"/>
        <v/>
      </c>
      <c r="J6303" s="1">
        <v>0</v>
      </c>
      <c r="K6303" s="1" t="s">
        <v>33</v>
      </c>
      <c r="N6303" s="2" t="s">
        <v>168</v>
      </c>
      <c r="O6303" s="2" t="s">
        <v>167</v>
      </c>
    </row>
    <row r="6304" spans="1:16" x14ac:dyDescent="0.2">
      <c r="A6304" s="6">
        <v>6303</v>
      </c>
      <c r="B6304" s="16" t="s">
        <v>22</v>
      </c>
      <c r="C6304" s="8">
        <v>41848</v>
      </c>
      <c r="D6304" s="16">
        <f t="shared" si="198"/>
        <v>5</v>
      </c>
      <c r="E6304" s="21">
        <v>40.222222222042298</v>
      </c>
      <c r="H6304" s="7" t="str">
        <f t="shared" si="197"/>
        <v/>
      </c>
      <c r="J6304" s="1">
        <v>0</v>
      </c>
      <c r="K6304" s="1" t="s">
        <v>33</v>
      </c>
      <c r="N6304" s="2" t="s">
        <v>168</v>
      </c>
      <c r="O6304" s="2" t="s">
        <v>167</v>
      </c>
    </row>
    <row r="6305" spans="1:15" x14ac:dyDescent="0.2">
      <c r="A6305" s="6">
        <v>6304</v>
      </c>
      <c r="B6305" s="16" t="s">
        <v>22</v>
      </c>
      <c r="C6305" s="8">
        <v>41848</v>
      </c>
      <c r="D6305" s="16">
        <f t="shared" si="198"/>
        <v>5</v>
      </c>
      <c r="E6305" s="21">
        <v>40.229166666486698</v>
      </c>
      <c r="H6305" s="7" t="str">
        <f t="shared" si="197"/>
        <v/>
      </c>
      <c r="J6305" s="1">
        <v>0</v>
      </c>
      <c r="K6305" s="1" t="s">
        <v>33</v>
      </c>
      <c r="N6305" s="2" t="s">
        <v>168</v>
      </c>
      <c r="O6305" s="2" t="s">
        <v>167</v>
      </c>
    </row>
    <row r="6306" spans="1:15" x14ac:dyDescent="0.2">
      <c r="A6306" s="6">
        <v>6305</v>
      </c>
      <c r="B6306" s="16" t="s">
        <v>22</v>
      </c>
      <c r="C6306" s="8">
        <v>41848</v>
      </c>
      <c r="D6306" s="16">
        <f t="shared" si="198"/>
        <v>5</v>
      </c>
      <c r="E6306" s="21">
        <v>40.236111110931098</v>
      </c>
      <c r="H6306" s="7" t="str">
        <f t="shared" si="197"/>
        <v/>
      </c>
      <c r="J6306" s="1">
        <v>0</v>
      </c>
      <c r="K6306" s="1" t="s">
        <v>33</v>
      </c>
      <c r="N6306" s="2" t="s">
        <v>168</v>
      </c>
      <c r="O6306" s="2" t="s">
        <v>167</v>
      </c>
    </row>
    <row r="6307" spans="1:15" x14ac:dyDescent="0.2">
      <c r="A6307" s="6">
        <v>6306</v>
      </c>
      <c r="B6307" s="16" t="s">
        <v>22</v>
      </c>
      <c r="C6307" s="8">
        <v>41848</v>
      </c>
      <c r="D6307" s="16">
        <f t="shared" si="198"/>
        <v>5</v>
      </c>
      <c r="E6307" s="21">
        <v>40.243055555375498</v>
      </c>
      <c r="H6307" s="7" t="str">
        <f t="shared" si="197"/>
        <v/>
      </c>
      <c r="J6307" s="1">
        <v>46</v>
      </c>
      <c r="K6307" s="1" t="s">
        <v>33</v>
      </c>
      <c r="L6307" s="11" t="s">
        <v>23</v>
      </c>
      <c r="M6307" s="18" t="s">
        <v>60</v>
      </c>
      <c r="N6307" s="2" t="s">
        <v>168</v>
      </c>
      <c r="O6307" s="2" t="s">
        <v>167</v>
      </c>
    </row>
    <row r="6308" spans="1:15" x14ac:dyDescent="0.2">
      <c r="A6308" s="6">
        <v>6307</v>
      </c>
      <c r="B6308" s="16" t="s">
        <v>22</v>
      </c>
      <c r="C6308" s="8">
        <v>41848</v>
      </c>
      <c r="D6308" s="16">
        <f t="shared" si="198"/>
        <v>6</v>
      </c>
      <c r="E6308" s="21">
        <v>40.249999999819899</v>
      </c>
      <c r="H6308" s="7" t="str">
        <f t="shared" si="197"/>
        <v/>
      </c>
      <c r="J6308" s="1">
        <v>42</v>
      </c>
      <c r="K6308" s="1" t="s">
        <v>33</v>
      </c>
      <c r="L6308" s="11" t="s">
        <v>23</v>
      </c>
      <c r="M6308" s="18" t="s">
        <v>60</v>
      </c>
      <c r="N6308" s="2" t="s">
        <v>168</v>
      </c>
      <c r="O6308" s="2" t="s">
        <v>167</v>
      </c>
    </row>
    <row r="6309" spans="1:15" x14ac:dyDescent="0.2">
      <c r="A6309" s="6">
        <v>6308</v>
      </c>
      <c r="B6309" s="16" t="s">
        <v>22</v>
      </c>
      <c r="C6309" s="8">
        <v>41848</v>
      </c>
      <c r="D6309" s="16">
        <f t="shared" si="198"/>
        <v>6</v>
      </c>
      <c r="E6309" s="21">
        <v>40.256944444264299</v>
      </c>
      <c r="H6309" s="7" t="str">
        <f t="shared" si="197"/>
        <v/>
      </c>
      <c r="J6309" s="1">
        <v>28</v>
      </c>
      <c r="K6309" s="1" t="s">
        <v>33</v>
      </c>
      <c r="L6309" s="11" t="s">
        <v>23</v>
      </c>
      <c r="M6309" s="18" t="s">
        <v>59</v>
      </c>
      <c r="N6309" s="2" t="s">
        <v>168</v>
      </c>
      <c r="O6309" s="2" t="s">
        <v>167</v>
      </c>
    </row>
    <row r="6310" spans="1:15" x14ac:dyDescent="0.2">
      <c r="A6310" s="6">
        <v>6309</v>
      </c>
      <c r="B6310" s="16" t="s">
        <v>22</v>
      </c>
      <c r="C6310" s="8">
        <v>41848</v>
      </c>
      <c r="D6310" s="16">
        <f t="shared" si="198"/>
        <v>6</v>
      </c>
      <c r="E6310" s="21">
        <v>40.263888888708699</v>
      </c>
      <c r="H6310" s="7" t="str">
        <f t="shared" si="197"/>
        <v/>
      </c>
      <c r="J6310" s="1">
        <v>0</v>
      </c>
      <c r="K6310" s="1" t="s">
        <v>33</v>
      </c>
      <c r="N6310" s="2" t="s">
        <v>168</v>
      </c>
      <c r="O6310" s="2" t="s">
        <v>167</v>
      </c>
    </row>
    <row r="6311" spans="1:15" x14ac:dyDescent="0.2">
      <c r="A6311" s="6">
        <v>6310</v>
      </c>
      <c r="B6311" s="16" t="s">
        <v>22</v>
      </c>
      <c r="C6311" s="8">
        <v>41848</v>
      </c>
      <c r="D6311" s="16">
        <f>IF(ISBLANK(E6311),"",HOUR(E6311))</f>
        <v>6</v>
      </c>
      <c r="E6311" s="21">
        <v>40.270833333153099</v>
      </c>
      <c r="H6311" s="7" t="str">
        <f t="shared" si="197"/>
        <v/>
      </c>
      <c r="J6311" s="1">
        <v>38</v>
      </c>
      <c r="K6311" s="1" t="s">
        <v>33</v>
      </c>
      <c r="L6311" s="11" t="s">
        <v>23</v>
      </c>
      <c r="M6311" s="18" t="s">
        <v>59</v>
      </c>
      <c r="N6311" s="2" t="s">
        <v>168</v>
      </c>
      <c r="O6311" s="2" t="s">
        <v>167</v>
      </c>
    </row>
    <row r="6312" spans="1:15" x14ac:dyDescent="0.2">
      <c r="A6312" s="6">
        <v>6311</v>
      </c>
      <c r="B6312" s="16" t="s">
        <v>22</v>
      </c>
      <c r="C6312" s="8">
        <v>41848</v>
      </c>
      <c r="D6312" s="16">
        <f t="shared" si="198"/>
        <v>6</v>
      </c>
      <c r="E6312" s="21">
        <v>40.270833333153099</v>
      </c>
      <c r="H6312" s="7" t="str">
        <f t="shared" si="197"/>
        <v/>
      </c>
      <c r="J6312" s="1">
        <v>28</v>
      </c>
      <c r="K6312" s="1" t="s">
        <v>33</v>
      </c>
      <c r="L6312" s="11" t="s">
        <v>23</v>
      </c>
      <c r="M6312" s="18" t="s">
        <v>59</v>
      </c>
      <c r="N6312" s="2" t="s">
        <v>168</v>
      </c>
      <c r="O6312" s="2" t="s">
        <v>167</v>
      </c>
    </row>
    <row r="6313" spans="1:15" x14ac:dyDescent="0.2">
      <c r="A6313" s="6">
        <v>6312</v>
      </c>
      <c r="B6313" s="16" t="s">
        <v>22</v>
      </c>
      <c r="C6313" s="8">
        <v>41848</v>
      </c>
      <c r="D6313" s="16">
        <f t="shared" si="198"/>
        <v>6</v>
      </c>
      <c r="E6313" s="21">
        <v>40.2777777775975</v>
      </c>
      <c r="H6313" s="7" t="str">
        <f t="shared" si="197"/>
        <v/>
      </c>
      <c r="J6313" s="1">
        <v>0</v>
      </c>
      <c r="K6313" s="1" t="s">
        <v>33</v>
      </c>
      <c r="N6313" s="2" t="s">
        <v>168</v>
      </c>
      <c r="O6313" s="2" t="s">
        <v>167</v>
      </c>
    </row>
    <row r="6314" spans="1:15" x14ac:dyDescent="0.2">
      <c r="A6314" s="6">
        <v>6313</v>
      </c>
      <c r="B6314" s="16" t="s">
        <v>22</v>
      </c>
      <c r="C6314" s="8">
        <v>41848</v>
      </c>
      <c r="D6314" s="16">
        <f t="shared" si="198"/>
        <v>6</v>
      </c>
      <c r="E6314" s="21">
        <v>40.2847222220419</v>
      </c>
      <c r="H6314" s="7" t="str">
        <f t="shared" si="197"/>
        <v/>
      </c>
      <c r="J6314" s="1">
        <v>0</v>
      </c>
      <c r="K6314" s="1" t="s">
        <v>33</v>
      </c>
      <c r="N6314" s="2" t="s">
        <v>168</v>
      </c>
      <c r="O6314" s="2" t="s">
        <v>167</v>
      </c>
    </row>
    <row r="6315" spans="1:15" x14ac:dyDescent="0.2">
      <c r="A6315" s="6">
        <v>6314</v>
      </c>
      <c r="B6315" s="16" t="s">
        <v>22</v>
      </c>
      <c r="C6315" s="8">
        <v>41848</v>
      </c>
      <c r="D6315" s="16">
        <f t="shared" si="198"/>
        <v>7</v>
      </c>
      <c r="E6315" s="21">
        <v>40.2916666664863</v>
      </c>
      <c r="H6315" s="7" t="str">
        <f t="shared" si="197"/>
        <v/>
      </c>
      <c r="J6315" s="1">
        <v>45</v>
      </c>
      <c r="K6315" s="1" t="s">
        <v>33</v>
      </c>
      <c r="L6315" s="11" t="s">
        <v>23</v>
      </c>
      <c r="M6315" s="18" t="s">
        <v>60</v>
      </c>
      <c r="N6315" s="2" t="s">
        <v>168</v>
      </c>
      <c r="O6315" s="2" t="s">
        <v>167</v>
      </c>
    </row>
    <row r="6316" spans="1:15" x14ac:dyDescent="0.2">
      <c r="A6316" s="6">
        <v>6315</v>
      </c>
      <c r="B6316" s="16" t="s">
        <v>22</v>
      </c>
      <c r="C6316" s="8">
        <v>41848</v>
      </c>
      <c r="D6316" s="16">
        <f t="shared" si="198"/>
        <v>7</v>
      </c>
      <c r="E6316" s="21">
        <v>40.2986111109307</v>
      </c>
      <c r="H6316" s="7" t="str">
        <f t="shared" si="197"/>
        <v/>
      </c>
      <c r="J6316" s="1">
        <v>0</v>
      </c>
      <c r="K6316" s="1" t="s">
        <v>33</v>
      </c>
      <c r="N6316" s="2" t="s">
        <v>168</v>
      </c>
      <c r="O6316" s="2" t="s">
        <v>167</v>
      </c>
    </row>
    <row r="6317" spans="1:15" x14ac:dyDescent="0.2">
      <c r="A6317" s="6">
        <v>6316</v>
      </c>
      <c r="B6317" s="16" t="s">
        <v>22</v>
      </c>
      <c r="C6317" s="8">
        <v>41848</v>
      </c>
      <c r="D6317" s="16">
        <f t="shared" si="198"/>
        <v>7</v>
      </c>
      <c r="E6317" s="21">
        <v>40.305555555375101</v>
      </c>
      <c r="H6317" s="7" t="str">
        <f t="shared" si="197"/>
        <v/>
      </c>
      <c r="J6317" s="1">
        <v>0</v>
      </c>
      <c r="K6317" s="1" t="s">
        <v>33</v>
      </c>
      <c r="N6317" s="2" t="s">
        <v>168</v>
      </c>
      <c r="O6317" s="2" t="s">
        <v>167</v>
      </c>
    </row>
    <row r="6318" spans="1:15" x14ac:dyDescent="0.2">
      <c r="A6318" s="6">
        <v>6317</v>
      </c>
      <c r="B6318" s="16" t="s">
        <v>22</v>
      </c>
      <c r="C6318" s="8">
        <v>41848</v>
      </c>
      <c r="D6318" s="16">
        <f t="shared" si="198"/>
        <v>7</v>
      </c>
      <c r="E6318" s="21">
        <v>40.312499999819501</v>
      </c>
      <c r="H6318" s="7" t="str">
        <f t="shared" si="197"/>
        <v/>
      </c>
      <c r="J6318" s="1">
        <v>0</v>
      </c>
      <c r="K6318" s="1" t="s">
        <v>101</v>
      </c>
      <c r="N6318" s="2" t="s">
        <v>167</v>
      </c>
      <c r="O6318" s="2" t="s">
        <v>168</v>
      </c>
    </row>
    <row r="6319" spans="1:15" x14ac:dyDescent="0.2">
      <c r="A6319" s="6">
        <v>6318</v>
      </c>
      <c r="B6319" s="16" t="s">
        <v>22</v>
      </c>
      <c r="C6319" s="8">
        <v>41848</v>
      </c>
      <c r="D6319" s="16">
        <f t="shared" si="198"/>
        <v>7</v>
      </c>
      <c r="E6319" s="21">
        <v>40.319444444263901</v>
      </c>
      <c r="H6319" s="7" t="str">
        <f t="shared" si="197"/>
        <v/>
      </c>
      <c r="J6319" s="1">
        <v>0</v>
      </c>
      <c r="K6319" s="1" t="s">
        <v>101</v>
      </c>
      <c r="N6319" s="2" t="s">
        <v>167</v>
      </c>
      <c r="O6319" s="2" t="s">
        <v>168</v>
      </c>
    </row>
    <row r="6320" spans="1:15" x14ac:dyDescent="0.2">
      <c r="A6320" s="6">
        <v>6319</v>
      </c>
      <c r="B6320" s="16" t="s">
        <v>22</v>
      </c>
      <c r="C6320" s="8">
        <v>41848</v>
      </c>
      <c r="D6320" s="16">
        <f t="shared" si="198"/>
        <v>7</v>
      </c>
      <c r="E6320" s="21">
        <v>40.326388888708301</v>
      </c>
      <c r="H6320" s="7" t="str">
        <f t="shared" si="197"/>
        <v/>
      </c>
      <c r="J6320" s="1">
        <v>0</v>
      </c>
      <c r="K6320" s="1" t="s">
        <v>101</v>
      </c>
      <c r="N6320" s="2" t="s">
        <v>167</v>
      </c>
      <c r="O6320" s="2" t="s">
        <v>168</v>
      </c>
    </row>
    <row r="6321" spans="1:15" x14ac:dyDescent="0.2">
      <c r="A6321" s="6">
        <v>6320</v>
      </c>
      <c r="B6321" s="16" t="s">
        <v>22</v>
      </c>
      <c r="C6321" s="8">
        <v>41848</v>
      </c>
      <c r="D6321" s="16">
        <f t="shared" si="198"/>
        <v>8</v>
      </c>
      <c r="E6321" s="21">
        <v>40.333333333152702</v>
      </c>
      <c r="H6321" s="7" t="str">
        <f t="shared" si="197"/>
        <v/>
      </c>
      <c r="J6321" s="1">
        <v>0</v>
      </c>
      <c r="K6321" s="1" t="s">
        <v>101</v>
      </c>
      <c r="N6321" s="2" t="s">
        <v>167</v>
      </c>
      <c r="O6321" s="2" t="s">
        <v>168</v>
      </c>
    </row>
    <row r="6322" spans="1:15" x14ac:dyDescent="0.2">
      <c r="A6322" s="6">
        <v>6321</v>
      </c>
      <c r="B6322" s="16" t="s">
        <v>22</v>
      </c>
      <c r="C6322" s="8">
        <v>41848</v>
      </c>
      <c r="D6322" s="16">
        <f t="shared" si="198"/>
        <v>8</v>
      </c>
      <c r="E6322" s="21">
        <v>40.340277777597102</v>
      </c>
      <c r="H6322" s="7" t="str">
        <f t="shared" si="197"/>
        <v/>
      </c>
      <c r="J6322" s="1">
        <v>0</v>
      </c>
      <c r="K6322" s="1" t="s">
        <v>101</v>
      </c>
      <c r="N6322" s="2" t="s">
        <v>167</v>
      </c>
      <c r="O6322" s="2" t="s">
        <v>168</v>
      </c>
    </row>
    <row r="6323" spans="1:15" x14ac:dyDescent="0.2">
      <c r="A6323" s="6">
        <v>6322</v>
      </c>
      <c r="B6323" s="16" t="s">
        <v>22</v>
      </c>
      <c r="C6323" s="8">
        <v>41848</v>
      </c>
      <c r="D6323" s="16">
        <f t="shared" si="198"/>
        <v>8</v>
      </c>
      <c r="E6323" s="21">
        <v>40.347222222041502</v>
      </c>
      <c r="H6323" s="7" t="str">
        <f t="shared" si="197"/>
        <v/>
      </c>
      <c r="J6323" s="1">
        <v>0</v>
      </c>
      <c r="K6323" s="1" t="s">
        <v>101</v>
      </c>
      <c r="N6323" s="2" t="s">
        <v>167</v>
      </c>
      <c r="O6323" s="2" t="s">
        <v>168</v>
      </c>
    </row>
    <row r="6324" spans="1:15" x14ac:dyDescent="0.2">
      <c r="A6324" s="6">
        <v>6323</v>
      </c>
      <c r="B6324" s="16" t="s">
        <v>22</v>
      </c>
      <c r="C6324" s="8">
        <v>41848</v>
      </c>
      <c r="D6324" s="16">
        <f t="shared" si="198"/>
        <v>8</v>
      </c>
      <c r="E6324" s="21">
        <v>40.354166666485902</v>
      </c>
      <c r="H6324" s="7" t="str">
        <f t="shared" si="197"/>
        <v/>
      </c>
      <c r="J6324" s="1">
        <v>0</v>
      </c>
      <c r="K6324" s="1" t="s">
        <v>101</v>
      </c>
      <c r="N6324" s="2" t="s">
        <v>167</v>
      </c>
      <c r="O6324" s="2" t="s">
        <v>168</v>
      </c>
    </row>
    <row r="6325" spans="1:15" x14ac:dyDescent="0.2">
      <c r="A6325" s="6">
        <v>6324</v>
      </c>
      <c r="B6325" s="16" t="s">
        <v>22</v>
      </c>
      <c r="C6325" s="8">
        <v>41848</v>
      </c>
      <c r="D6325" s="16">
        <f>IF(ISBLANK(E6325),"",HOUR(E6325))</f>
        <v>8</v>
      </c>
      <c r="E6325" s="21">
        <v>40.361111110930302</v>
      </c>
      <c r="H6325" s="7" t="str">
        <f t="shared" si="197"/>
        <v/>
      </c>
      <c r="J6325" s="1">
        <v>28</v>
      </c>
      <c r="K6325" s="1" t="s">
        <v>101</v>
      </c>
      <c r="L6325" s="11" t="s">
        <v>23</v>
      </c>
      <c r="M6325" s="18" t="s">
        <v>59</v>
      </c>
      <c r="N6325" s="2" t="s">
        <v>167</v>
      </c>
      <c r="O6325" s="2" t="s">
        <v>168</v>
      </c>
    </row>
    <row r="6326" spans="1:15" x14ac:dyDescent="0.2">
      <c r="A6326" s="6">
        <v>6325</v>
      </c>
      <c r="B6326" s="16" t="s">
        <v>22</v>
      </c>
      <c r="C6326" s="8">
        <v>41848</v>
      </c>
      <c r="D6326" s="16">
        <f t="shared" si="198"/>
        <v>8</v>
      </c>
      <c r="E6326" s="21">
        <v>40.361111110930302</v>
      </c>
      <c r="H6326" s="7" t="str">
        <f t="shared" si="197"/>
        <v/>
      </c>
      <c r="J6326" s="1">
        <v>42</v>
      </c>
      <c r="K6326" s="1" t="s">
        <v>101</v>
      </c>
      <c r="L6326" s="11" t="s">
        <v>23</v>
      </c>
      <c r="M6326" s="18" t="s">
        <v>60</v>
      </c>
      <c r="N6326" s="2" t="s">
        <v>167</v>
      </c>
      <c r="O6326" s="2" t="s">
        <v>168</v>
      </c>
    </row>
    <row r="6327" spans="1:15" x14ac:dyDescent="0.2">
      <c r="A6327" s="6">
        <v>6326</v>
      </c>
      <c r="B6327" s="16" t="s">
        <v>22</v>
      </c>
      <c r="C6327" s="8">
        <v>41848</v>
      </c>
      <c r="D6327" s="16">
        <f t="shared" si="198"/>
        <v>8</v>
      </c>
      <c r="E6327" s="21">
        <v>40.368055555374703</v>
      </c>
      <c r="H6327" s="7" t="str">
        <f t="shared" si="197"/>
        <v/>
      </c>
      <c r="J6327" s="1">
        <v>0</v>
      </c>
      <c r="K6327" s="1" t="s">
        <v>101</v>
      </c>
      <c r="N6327" s="2" t="s">
        <v>167</v>
      </c>
      <c r="O6327" s="2" t="s">
        <v>168</v>
      </c>
    </row>
    <row r="6328" spans="1:15" x14ac:dyDescent="0.2">
      <c r="A6328" s="6">
        <v>6327</v>
      </c>
      <c r="B6328" s="16" t="s">
        <v>22</v>
      </c>
      <c r="C6328" s="8">
        <v>41848</v>
      </c>
      <c r="D6328" s="16">
        <f t="shared" si="198"/>
        <v>9</v>
      </c>
      <c r="E6328" s="21">
        <v>40.374999999819103</v>
      </c>
      <c r="H6328" s="7" t="str">
        <f t="shared" si="197"/>
        <v/>
      </c>
      <c r="J6328" s="1">
        <v>30</v>
      </c>
      <c r="K6328" s="1" t="s">
        <v>101</v>
      </c>
      <c r="L6328" s="11" t="s">
        <v>23</v>
      </c>
      <c r="M6328" s="18" t="s">
        <v>59</v>
      </c>
      <c r="N6328" s="2" t="s">
        <v>167</v>
      </c>
      <c r="O6328" s="2" t="s">
        <v>168</v>
      </c>
    </row>
    <row r="6329" spans="1:15" x14ac:dyDescent="0.2">
      <c r="A6329" s="6">
        <v>6328</v>
      </c>
      <c r="B6329" s="16" t="s">
        <v>22</v>
      </c>
      <c r="C6329" s="8">
        <v>41848</v>
      </c>
      <c r="D6329" s="16">
        <f t="shared" si="198"/>
        <v>9</v>
      </c>
      <c r="E6329" s="21">
        <v>40.381944444263503</v>
      </c>
      <c r="H6329" s="7" t="str">
        <f t="shared" si="197"/>
        <v/>
      </c>
      <c r="J6329" s="1">
        <v>0</v>
      </c>
      <c r="K6329" s="1" t="s">
        <v>101</v>
      </c>
      <c r="N6329" s="2" t="s">
        <v>167</v>
      </c>
      <c r="O6329" s="2" t="s">
        <v>168</v>
      </c>
    </row>
    <row r="6330" spans="1:15" x14ac:dyDescent="0.2">
      <c r="A6330" s="6">
        <v>6329</v>
      </c>
      <c r="B6330" s="16" t="s">
        <v>22</v>
      </c>
      <c r="C6330" s="8">
        <v>41848</v>
      </c>
      <c r="D6330" s="16">
        <f t="shared" si="198"/>
        <v>9</v>
      </c>
      <c r="E6330" s="21">
        <v>40.388888888707903</v>
      </c>
      <c r="H6330" s="7" t="str">
        <f t="shared" si="197"/>
        <v/>
      </c>
      <c r="J6330" s="1">
        <v>0</v>
      </c>
      <c r="K6330" s="1" t="s">
        <v>101</v>
      </c>
      <c r="N6330" s="2" t="s">
        <v>167</v>
      </c>
      <c r="O6330" s="2" t="s">
        <v>168</v>
      </c>
    </row>
    <row r="6331" spans="1:15" x14ac:dyDescent="0.2">
      <c r="A6331" s="6">
        <v>6330</v>
      </c>
      <c r="B6331" s="16" t="s">
        <v>22</v>
      </c>
      <c r="C6331" s="8">
        <v>41848</v>
      </c>
      <c r="D6331" s="16">
        <f t="shared" si="198"/>
        <v>9</v>
      </c>
      <c r="E6331" s="21">
        <v>40.395833333152297</v>
      </c>
      <c r="H6331" s="7" t="str">
        <f t="shared" si="197"/>
        <v/>
      </c>
      <c r="J6331" s="1">
        <v>0</v>
      </c>
      <c r="K6331" s="1" t="s">
        <v>101</v>
      </c>
      <c r="N6331" s="2" t="s">
        <v>167</v>
      </c>
      <c r="O6331" s="2" t="s">
        <v>168</v>
      </c>
    </row>
    <row r="6332" spans="1:15" x14ac:dyDescent="0.2">
      <c r="A6332" s="6">
        <v>6331</v>
      </c>
      <c r="B6332" s="16" t="s">
        <v>22</v>
      </c>
      <c r="C6332" s="8">
        <v>41848</v>
      </c>
      <c r="D6332" s="16">
        <f t="shared" si="198"/>
        <v>9</v>
      </c>
      <c r="E6332" s="21">
        <v>40.402777777596697</v>
      </c>
      <c r="H6332" s="7" t="str">
        <f t="shared" si="197"/>
        <v/>
      </c>
      <c r="J6332" s="1">
        <v>0</v>
      </c>
      <c r="K6332" s="1" t="s">
        <v>101</v>
      </c>
      <c r="N6332" s="2" t="s">
        <v>167</v>
      </c>
      <c r="O6332" s="2" t="s">
        <v>168</v>
      </c>
    </row>
    <row r="6333" spans="1:15" x14ac:dyDescent="0.2">
      <c r="A6333" s="6">
        <v>6332</v>
      </c>
      <c r="B6333" s="16" t="s">
        <v>22</v>
      </c>
      <c r="C6333" s="8">
        <v>41848</v>
      </c>
      <c r="D6333" s="16">
        <f t="shared" si="198"/>
        <v>9</v>
      </c>
      <c r="E6333" s="21">
        <v>40.409722222041097</v>
      </c>
      <c r="H6333" s="7" t="str">
        <f t="shared" si="197"/>
        <v/>
      </c>
      <c r="J6333" s="1">
        <v>0</v>
      </c>
      <c r="K6333" s="1" t="s">
        <v>101</v>
      </c>
      <c r="N6333" s="2" t="s">
        <v>167</v>
      </c>
      <c r="O6333" s="2" t="s">
        <v>168</v>
      </c>
    </row>
    <row r="6334" spans="1:15" x14ac:dyDescent="0.2">
      <c r="A6334" s="6">
        <v>6333</v>
      </c>
      <c r="B6334" s="16" t="s">
        <v>22</v>
      </c>
      <c r="C6334" s="8">
        <v>41848</v>
      </c>
      <c r="D6334" s="16">
        <f t="shared" si="198"/>
        <v>10</v>
      </c>
      <c r="E6334" s="21">
        <v>40.416666666485497</v>
      </c>
      <c r="H6334" s="7" t="str">
        <f t="shared" si="197"/>
        <v/>
      </c>
      <c r="J6334" s="1">
        <v>0</v>
      </c>
      <c r="K6334" s="1" t="s">
        <v>101</v>
      </c>
      <c r="N6334" s="2" t="s">
        <v>167</v>
      </c>
      <c r="O6334" s="2" t="s">
        <v>168</v>
      </c>
    </row>
    <row r="6335" spans="1:15" x14ac:dyDescent="0.2">
      <c r="A6335" s="6">
        <v>6334</v>
      </c>
      <c r="B6335" s="16" t="s">
        <v>22</v>
      </c>
      <c r="C6335" s="8">
        <v>41848</v>
      </c>
      <c r="D6335" s="16">
        <f>IF(ISBLANK(E6335),"",HOUR(E6335))</f>
        <v>10</v>
      </c>
      <c r="E6335" s="21">
        <v>40.423611110929897</v>
      </c>
      <c r="H6335" s="7" t="str">
        <f t="shared" si="197"/>
        <v/>
      </c>
      <c r="J6335" s="1">
        <v>0</v>
      </c>
      <c r="K6335" s="1" t="s">
        <v>101</v>
      </c>
      <c r="N6335" s="2" t="s">
        <v>167</v>
      </c>
      <c r="O6335" s="2" t="s">
        <v>168</v>
      </c>
    </row>
    <row r="6336" spans="1:15" x14ac:dyDescent="0.2">
      <c r="A6336" s="6">
        <v>6335</v>
      </c>
      <c r="B6336" s="16" t="s">
        <v>22</v>
      </c>
      <c r="C6336" s="8">
        <v>41848</v>
      </c>
      <c r="D6336" s="16">
        <f t="shared" si="198"/>
        <v>10</v>
      </c>
      <c r="E6336" s="21">
        <v>0.42651620370370374</v>
      </c>
      <c r="H6336" s="7" t="str">
        <f t="shared" si="197"/>
        <v/>
      </c>
      <c r="J6336" s="1">
        <v>22</v>
      </c>
      <c r="K6336" s="1" t="s">
        <v>101</v>
      </c>
      <c r="L6336" s="11" t="s">
        <v>23</v>
      </c>
      <c r="M6336" s="18" t="s">
        <v>59</v>
      </c>
      <c r="N6336" s="2" t="s">
        <v>167</v>
      </c>
      <c r="O6336" s="2" t="s">
        <v>168</v>
      </c>
    </row>
    <row r="6337" spans="1:15" x14ac:dyDescent="0.2">
      <c r="A6337" s="6">
        <v>6336</v>
      </c>
      <c r="B6337" s="16" t="s">
        <v>22</v>
      </c>
      <c r="C6337" s="8">
        <v>41848</v>
      </c>
      <c r="D6337" s="16">
        <f>IF(ISBLANK(E6337),"",HOUR(E6337))</f>
        <v>10</v>
      </c>
      <c r="E6337" s="21">
        <v>40.430555555374298</v>
      </c>
      <c r="H6337" s="7" t="str">
        <f t="shared" si="197"/>
        <v/>
      </c>
      <c r="J6337" s="1">
        <v>26</v>
      </c>
      <c r="K6337" s="1" t="s">
        <v>33</v>
      </c>
      <c r="L6337" s="11" t="s">
        <v>23</v>
      </c>
      <c r="M6337" s="18" t="s">
        <v>59</v>
      </c>
      <c r="N6337" s="2" t="s">
        <v>168</v>
      </c>
      <c r="O6337" s="2" t="s">
        <v>167</v>
      </c>
    </row>
    <row r="6338" spans="1:15" x14ac:dyDescent="0.2">
      <c r="A6338" s="6">
        <v>6337</v>
      </c>
      <c r="B6338" s="16" t="s">
        <v>22</v>
      </c>
      <c r="C6338" s="8">
        <v>41848</v>
      </c>
      <c r="D6338" s="16">
        <f t="shared" si="198"/>
        <v>10</v>
      </c>
      <c r="E6338" s="21">
        <v>40.430555555374298</v>
      </c>
      <c r="H6338" s="7" t="str">
        <f t="shared" si="197"/>
        <v/>
      </c>
      <c r="J6338" s="1">
        <v>20</v>
      </c>
      <c r="K6338" s="1" t="s">
        <v>33</v>
      </c>
      <c r="L6338" s="11" t="s">
        <v>23</v>
      </c>
      <c r="M6338" s="18" t="s">
        <v>59</v>
      </c>
      <c r="N6338" s="2" t="s">
        <v>168</v>
      </c>
      <c r="O6338" s="2" t="s">
        <v>167</v>
      </c>
    </row>
    <row r="6339" spans="1:15" x14ac:dyDescent="0.2">
      <c r="A6339" s="6">
        <v>6338</v>
      </c>
      <c r="B6339" s="16" t="s">
        <v>22</v>
      </c>
      <c r="C6339" s="8">
        <v>41848</v>
      </c>
      <c r="D6339" s="16">
        <f t="shared" si="198"/>
        <v>10</v>
      </c>
      <c r="E6339" s="21">
        <v>40.437499999818698</v>
      </c>
      <c r="H6339" s="7" t="str">
        <f t="shared" ref="H6339:H6402" si="199">IF(F6339&gt;0,ROUND((F6339+G6339)/2,1),"")</f>
        <v/>
      </c>
      <c r="J6339" s="1">
        <v>0</v>
      </c>
      <c r="K6339" s="1" t="s">
        <v>33</v>
      </c>
      <c r="N6339" s="2" t="s">
        <v>168</v>
      </c>
      <c r="O6339" s="2" t="s">
        <v>167</v>
      </c>
    </row>
    <row r="6340" spans="1:15" x14ac:dyDescent="0.2">
      <c r="A6340" s="6">
        <v>6339</v>
      </c>
      <c r="B6340" s="16" t="s">
        <v>22</v>
      </c>
      <c r="C6340" s="8">
        <v>41848</v>
      </c>
      <c r="D6340" s="16">
        <f t="shared" si="198"/>
        <v>10</v>
      </c>
      <c r="E6340" s="21">
        <v>40.444444444263098</v>
      </c>
      <c r="H6340" s="7" t="str">
        <f t="shared" si="199"/>
        <v/>
      </c>
      <c r="J6340" s="1">
        <v>28</v>
      </c>
      <c r="K6340" s="1" t="s">
        <v>33</v>
      </c>
      <c r="L6340" s="11" t="s">
        <v>23</v>
      </c>
      <c r="M6340" s="18" t="s">
        <v>59</v>
      </c>
      <c r="N6340" s="2" t="s">
        <v>168</v>
      </c>
      <c r="O6340" s="2" t="s">
        <v>167</v>
      </c>
    </row>
    <row r="6341" spans="1:15" x14ac:dyDescent="0.2">
      <c r="A6341" s="6">
        <v>6340</v>
      </c>
      <c r="B6341" s="16" t="s">
        <v>22</v>
      </c>
      <c r="C6341" s="8">
        <v>41848</v>
      </c>
      <c r="D6341" s="16">
        <f t="shared" si="198"/>
        <v>10</v>
      </c>
      <c r="E6341" s="21">
        <v>40.451388888707498</v>
      </c>
      <c r="H6341" s="7" t="str">
        <f t="shared" si="199"/>
        <v/>
      </c>
      <c r="J6341" s="1">
        <v>0</v>
      </c>
      <c r="K6341" s="1" t="s">
        <v>33</v>
      </c>
      <c r="N6341" s="2" t="s">
        <v>168</v>
      </c>
      <c r="O6341" s="2" t="s">
        <v>167</v>
      </c>
    </row>
    <row r="6342" spans="1:15" x14ac:dyDescent="0.2">
      <c r="A6342" s="6">
        <v>6341</v>
      </c>
      <c r="B6342" s="16" t="s">
        <v>22</v>
      </c>
      <c r="C6342" s="8">
        <v>41848</v>
      </c>
      <c r="D6342" s="16">
        <f t="shared" si="198"/>
        <v>11</v>
      </c>
      <c r="E6342" s="21">
        <v>40.458333333151899</v>
      </c>
      <c r="H6342" s="7" t="str">
        <f t="shared" si="199"/>
        <v/>
      </c>
      <c r="J6342" s="1">
        <v>31</v>
      </c>
      <c r="K6342" s="1" t="s">
        <v>33</v>
      </c>
      <c r="L6342" s="11" t="s">
        <v>23</v>
      </c>
      <c r="M6342" s="18" t="s">
        <v>59</v>
      </c>
      <c r="N6342" s="2" t="s">
        <v>168</v>
      </c>
      <c r="O6342" s="2" t="s">
        <v>167</v>
      </c>
    </row>
    <row r="6343" spans="1:15" x14ac:dyDescent="0.2">
      <c r="A6343" s="6">
        <v>6342</v>
      </c>
      <c r="B6343" s="16" t="s">
        <v>22</v>
      </c>
      <c r="C6343" s="8">
        <v>41848</v>
      </c>
      <c r="D6343" s="16">
        <f t="shared" si="198"/>
        <v>11</v>
      </c>
      <c r="E6343" s="21">
        <v>40.465277777596299</v>
      </c>
      <c r="H6343" s="7" t="str">
        <f t="shared" si="199"/>
        <v/>
      </c>
      <c r="J6343" s="1">
        <v>0</v>
      </c>
      <c r="K6343" s="1" t="s">
        <v>33</v>
      </c>
      <c r="N6343" s="2" t="s">
        <v>168</v>
      </c>
      <c r="O6343" s="2" t="s">
        <v>167</v>
      </c>
    </row>
    <row r="6344" spans="1:15" x14ac:dyDescent="0.2">
      <c r="A6344" s="6">
        <v>6343</v>
      </c>
      <c r="B6344" s="16" t="s">
        <v>22</v>
      </c>
      <c r="C6344" s="8">
        <v>41848</v>
      </c>
      <c r="D6344" s="16">
        <f t="shared" si="198"/>
        <v>11</v>
      </c>
      <c r="E6344" s="21">
        <v>40.472222222040699</v>
      </c>
      <c r="H6344" s="7" t="str">
        <f t="shared" si="199"/>
        <v/>
      </c>
      <c r="J6344" s="1">
        <v>0</v>
      </c>
      <c r="K6344" s="1" t="s">
        <v>33</v>
      </c>
      <c r="N6344" s="2" t="s">
        <v>168</v>
      </c>
      <c r="O6344" s="2" t="s">
        <v>167</v>
      </c>
    </row>
    <row r="6345" spans="1:15" x14ac:dyDescent="0.2">
      <c r="A6345" s="6">
        <v>6344</v>
      </c>
      <c r="B6345" s="16" t="s">
        <v>22</v>
      </c>
      <c r="C6345" s="8">
        <v>41848</v>
      </c>
      <c r="D6345" s="16">
        <f t="shared" si="198"/>
        <v>11</v>
      </c>
      <c r="E6345" s="21">
        <v>40.479166666485099</v>
      </c>
      <c r="H6345" s="7" t="str">
        <f t="shared" si="199"/>
        <v/>
      </c>
      <c r="J6345" s="1">
        <v>0</v>
      </c>
      <c r="K6345" s="1" t="s">
        <v>33</v>
      </c>
      <c r="N6345" s="2" t="s">
        <v>168</v>
      </c>
      <c r="O6345" s="2" t="s">
        <v>167</v>
      </c>
    </row>
    <row r="6346" spans="1:15" x14ac:dyDescent="0.2">
      <c r="A6346" s="6">
        <v>6345</v>
      </c>
      <c r="B6346" s="16" t="s">
        <v>22</v>
      </c>
      <c r="C6346" s="8">
        <v>41848</v>
      </c>
      <c r="D6346" s="16">
        <f t="shared" si="198"/>
        <v>11</v>
      </c>
      <c r="E6346" s="21">
        <v>40.4861111109295</v>
      </c>
      <c r="H6346" s="7" t="str">
        <f t="shared" si="199"/>
        <v/>
      </c>
      <c r="J6346" s="1">
        <v>0</v>
      </c>
      <c r="K6346" s="1" t="s">
        <v>33</v>
      </c>
      <c r="N6346" s="2" t="s">
        <v>168</v>
      </c>
      <c r="O6346" s="2" t="s">
        <v>167</v>
      </c>
    </row>
    <row r="6347" spans="1:15" x14ac:dyDescent="0.2">
      <c r="A6347" s="6">
        <v>6346</v>
      </c>
      <c r="B6347" s="16" t="s">
        <v>22</v>
      </c>
      <c r="C6347" s="8">
        <v>41848</v>
      </c>
      <c r="D6347" s="16">
        <f t="shared" si="198"/>
        <v>11</v>
      </c>
      <c r="E6347" s="21">
        <v>40.4930555553739</v>
      </c>
      <c r="H6347" s="7" t="str">
        <f t="shared" si="199"/>
        <v/>
      </c>
      <c r="J6347" s="1">
        <v>0</v>
      </c>
      <c r="K6347" s="1" t="s">
        <v>33</v>
      </c>
      <c r="N6347" s="2" t="s">
        <v>168</v>
      </c>
      <c r="O6347" s="2" t="s">
        <v>167</v>
      </c>
    </row>
    <row r="6348" spans="1:15" x14ac:dyDescent="0.2">
      <c r="A6348" s="6">
        <v>6347</v>
      </c>
      <c r="B6348" s="16" t="s">
        <v>22</v>
      </c>
      <c r="C6348" s="8">
        <v>41848</v>
      </c>
      <c r="D6348" s="16">
        <f t="shared" si="198"/>
        <v>12</v>
      </c>
      <c r="E6348" s="21">
        <v>40.4999999998183</v>
      </c>
      <c r="H6348" s="7" t="str">
        <f t="shared" si="199"/>
        <v/>
      </c>
      <c r="J6348" s="1">
        <v>22</v>
      </c>
      <c r="K6348" s="1" t="s">
        <v>33</v>
      </c>
      <c r="L6348" s="11" t="s">
        <v>23</v>
      </c>
      <c r="M6348" s="18" t="s">
        <v>59</v>
      </c>
      <c r="N6348" s="2" t="s">
        <v>168</v>
      </c>
      <c r="O6348" s="2" t="s">
        <v>167</v>
      </c>
    </row>
    <row r="6349" spans="1:15" x14ac:dyDescent="0.2">
      <c r="A6349" s="6">
        <v>6348</v>
      </c>
      <c r="B6349" s="16" t="s">
        <v>22</v>
      </c>
      <c r="C6349" s="8">
        <v>41848</v>
      </c>
      <c r="D6349" s="16">
        <f t="shared" si="198"/>
        <v>12</v>
      </c>
      <c r="E6349" s="21">
        <v>40.5069444442627</v>
      </c>
      <c r="H6349" s="7" t="str">
        <f t="shared" si="199"/>
        <v/>
      </c>
      <c r="J6349" s="1">
        <v>32</v>
      </c>
      <c r="K6349" s="1" t="s">
        <v>33</v>
      </c>
      <c r="L6349" s="11" t="s">
        <v>23</v>
      </c>
      <c r="M6349" s="18" t="s">
        <v>59</v>
      </c>
      <c r="N6349" s="2" t="s">
        <v>168</v>
      </c>
      <c r="O6349" s="2" t="s">
        <v>167</v>
      </c>
    </row>
    <row r="6350" spans="1:15" x14ac:dyDescent="0.2">
      <c r="A6350" s="6">
        <v>6349</v>
      </c>
      <c r="B6350" s="16" t="s">
        <v>22</v>
      </c>
      <c r="C6350" s="8">
        <v>41848</v>
      </c>
      <c r="D6350" s="16">
        <f t="shared" si="198"/>
        <v>12</v>
      </c>
      <c r="E6350" s="21">
        <v>40.5138888887071</v>
      </c>
      <c r="H6350" s="7" t="str">
        <f t="shared" si="199"/>
        <v/>
      </c>
      <c r="J6350" s="1">
        <v>0</v>
      </c>
      <c r="K6350" s="1" t="s">
        <v>33</v>
      </c>
      <c r="N6350" s="2" t="s">
        <v>168</v>
      </c>
      <c r="O6350" s="2" t="s">
        <v>167</v>
      </c>
    </row>
    <row r="6351" spans="1:15" x14ac:dyDescent="0.2">
      <c r="A6351" s="6">
        <v>6350</v>
      </c>
      <c r="B6351" s="16" t="s">
        <v>22</v>
      </c>
      <c r="C6351" s="8">
        <v>41848</v>
      </c>
      <c r="D6351" s="16">
        <f t="shared" ref="D6351:D6415" si="200">IF(ISBLANK(E6351),"",HOUR(E6351))</f>
        <v>12</v>
      </c>
      <c r="E6351" s="21">
        <v>40.520833333151501</v>
      </c>
      <c r="H6351" s="7" t="str">
        <f t="shared" si="199"/>
        <v/>
      </c>
      <c r="J6351" s="1">
        <v>0</v>
      </c>
      <c r="K6351" s="1" t="s">
        <v>33</v>
      </c>
      <c r="N6351" s="2" t="s">
        <v>168</v>
      </c>
      <c r="O6351" s="2" t="s">
        <v>167</v>
      </c>
    </row>
    <row r="6352" spans="1:15" x14ac:dyDescent="0.2">
      <c r="A6352" s="6">
        <v>6351</v>
      </c>
      <c r="B6352" s="16" t="s">
        <v>22</v>
      </c>
      <c r="C6352" s="8">
        <v>41848</v>
      </c>
      <c r="D6352" s="16">
        <f t="shared" si="200"/>
        <v>12</v>
      </c>
      <c r="E6352" s="21">
        <v>40.527777777595901</v>
      </c>
      <c r="H6352" s="7" t="str">
        <f t="shared" si="199"/>
        <v/>
      </c>
      <c r="J6352" s="1">
        <v>0</v>
      </c>
      <c r="K6352" s="1" t="s">
        <v>33</v>
      </c>
      <c r="N6352" s="2" t="s">
        <v>168</v>
      </c>
      <c r="O6352" s="2" t="s">
        <v>167</v>
      </c>
    </row>
    <row r="6353" spans="1:15" x14ac:dyDescent="0.2">
      <c r="A6353" s="6">
        <v>6352</v>
      </c>
      <c r="B6353" s="16" t="s">
        <v>22</v>
      </c>
      <c r="C6353" s="8">
        <v>41848</v>
      </c>
      <c r="D6353" s="16">
        <f t="shared" si="200"/>
        <v>12</v>
      </c>
      <c r="E6353" s="21">
        <v>40.534722222040301</v>
      </c>
      <c r="H6353" s="7" t="str">
        <f t="shared" si="199"/>
        <v/>
      </c>
      <c r="J6353" s="1">
        <v>0</v>
      </c>
      <c r="K6353" s="1" t="s">
        <v>33</v>
      </c>
      <c r="N6353" s="2" t="s">
        <v>168</v>
      </c>
      <c r="O6353" s="2" t="s">
        <v>167</v>
      </c>
    </row>
    <row r="6354" spans="1:15" x14ac:dyDescent="0.2">
      <c r="A6354" s="6">
        <v>6353</v>
      </c>
      <c r="B6354" s="16" t="s">
        <v>22</v>
      </c>
      <c r="C6354" s="8">
        <v>41848</v>
      </c>
      <c r="D6354" s="16">
        <f t="shared" si="200"/>
        <v>13</v>
      </c>
      <c r="E6354" s="21">
        <v>40.541666666484701</v>
      </c>
      <c r="H6354" s="7" t="str">
        <f t="shared" si="199"/>
        <v/>
      </c>
      <c r="J6354" s="1">
        <v>32</v>
      </c>
      <c r="K6354" s="1" t="s">
        <v>33</v>
      </c>
      <c r="L6354" s="11" t="s">
        <v>23</v>
      </c>
      <c r="M6354" s="18" t="s">
        <v>59</v>
      </c>
      <c r="N6354" s="2" t="s">
        <v>168</v>
      </c>
      <c r="O6354" s="2" t="s">
        <v>167</v>
      </c>
    </row>
    <row r="6355" spans="1:15" x14ac:dyDescent="0.2">
      <c r="A6355" s="6">
        <v>6354</v>
      </c>
      <c r="B6355" s="16" t="s">
        <v>22</v>
      </c>
      <c r="C6355" s="8">
        <v>41848</v>
      </c>
      <c r="D6355" s="16">
        <f t="shared" si="200"/>
        <v>13</v>
      </c>
      <c r="E6355" s="21">
        <v>40.548611110929102</v>
      </c>
      <c r="H6355" s="7" t="str">
        <f t="shared" si="199"/>
        <v/>
      </c>
      <c r="J6355" s="1">
        <v>0</v>
      </c>
      <c r="K6355" s="1" t="s">
        <v>33</v>
      </c>
      <c r="N6355" s="2" t="s">
        <v>168</v>
      </c>
      <c r="O6355" s="2" t="s">
        <v>167</v>
      </c>
    </row>
    <row r="6356" spans="1:15" x14ac:dyDescent="0.2">
      <c r="A6356" s="6">
        <v>6355</v>
      </c>
      <c r="B6356" s="16" t="s">
        <v>22</v>
      </c>
      <c r="C6356" s="8">
        <v>41848</v>
      </c>
      <c r="D6356" s="16">
        <f t="shared" si="200"/>
        <v>13</v>
      </c>
      <c r="E6356" s="21">
        <v>40.555555555373502</v>
      </c>
      <c r="H6356" s="7" t="str">
        <f t="shared" si="199"/>
        <v/>
      </c>
      <c r="J6356" s="1">
        <v>0</v>
      </c>
      <c r="K6356" s="1" t="s">
        <v>33</v>
      </c>
      <c r="N6356" s="2" t="s">
        <v>168</v>
      </c>
      <c r="O6356" s="2" t="s">
        <v>167</v>
      </c>
    </row>
    <row r="6357" spans="1:15" x14ac:dyDescent="0.2">
      <c r="A6357" s="6">
        <v>6356</v>
      </c>
      <c r="B6357" s="16" t="s">
        <v>22</v>
      </c>
      <c r="C6357" s="8">
        <v>41848</v>
      </c>
      <c r="D6357" s="16">
        <f t="shared" si="200"/>
        <v>13</v>
      </c>
      <c r="E6357" s="21">
        <v>40.562499999817902</v>
      </c>
      <c r="H6357" s="7" t="str">
        <f t="shared" si="199"/>
        <v/>
      </c>
      <c r="J6357" s="1">
        <v>0</v>
      </c>
      <c r="K6357" s="1" t="s">
        <v>33</v>
      </c>
      <c r="N6357" s="2" t="s">
        <v>168</v>
      </c>
      <c r="O6357" s="2" t="s">
        <v>167</v>
      </c>
    </row>
    <row r="6358" spans="1:15" x14ac:dyDescent="0.2">
      <c r="A6358" s="6">
        <v>6357</v>
      </c>
      <c r="B6358" s="16" t="s">
        <v>22</v>
      </c>
      <c r="C6358" s="8">
        <v>41848</v>
      </c>
      <c r="D6358" s="16">
        <f t="shared" si="200"/>
        <v>13</v>
      </c>
      <c r="E6358" s="21">
        <v>40.569444444262302</v>
      </c>
      <c r="H6358" s="7" t="str">
        <f t="shared" si="199"/>
        <v/>
      </c>
      <c r="J6358" s="1">
        <v>0</v>
      </c>
      <c r="K6358" s="1" t="s">
        <v>33</v>
      </c>
      <c r="N6358" s="2" t="s">
        <v>168</v>
      </c>
      <c r="O6358" s="2" t="s">
        <v>167</v>
      </c>
    </row>
    <row r="6359" spans="1:15" x14ac:dyDescent="0.2">
      <c r="A6359" s="6">
        <v>6358</v>
      </c>
      <c r="B6359" s="16" t="s">
        <v>22</v>
      </c>
      <c r="C6359" s="8">
        <v>41848</v>
      </c>
      <c r="D6359" s="16">
        <f t="shared" si="200"/>
        <v>13</v>
      </c>
      <c r="E6359" s="21">
        <v>40.576388888706703</v>
      </c>
      <c r="H6359" s="7" t="str">
        <f t="shared" si="199"/>
        <v/>
      </c>
      <c r="J6359" s="1">
        <v>0</v>
      </c>
      <c r="K6359" s="1" t="s">
        <v>33</v>
      </c>
      <c r="N6359" s="2" t="s">
        <v>168</v>
      </c>
      <c r="O6359" s="2" t="s">
        <v>167</v>
      </c>
    </row>
    <row r="6360" spans="1:15" x14ac:dyDescent="0.2">
      <c r="A6360" s="6">
        <v>6359</v>
      </c>
      <c r="B6360" s="16" t="s">
        <v>22</v>
      </c>
      <c r="C6360" s="8">
        <v>41848</v>
      </c>
      <c r="D6360" s="16">
        <f t="shared" si="200"/>
        <v>14</v>
      </c>
      <c r="E6360" s="21">
        <v>40.583333333151103</v>
      </c>
      <c r="H6360" s="7" t="str">
        <f t="shared" si="199"/>
        <v/>
      </c>
      <c r="J6360" s="1">
        <v>0</v>
      </c>
      <c r="K6360" s="1" t="s">
        <v>33</v>
      </c>
      <c r="N6360" s="2" t="s">
        <v>168</v>
      </c>
      <c r="O6360" s="2" t="s">
        <v>167</v>
      </c>
    </row>
    <row r="6361" spans="1:15" x14ac:dyDescent="0.2">
      <c r="A6361" s="6">
        <v>6360</v>
      </c>
      <c r="B6361" s="16" t="s">
        <v>22</v>
      </c>
      <c r="C6361" s="8">
        <v>41848</v>
      </c>
      <c r="D6361" s="16">
        <f t="shared" si="200"/>
        <v>14</v>
      </c>
      <c r="E6361" s="21">
        <v>40.590277777595503</v>
      </c>
      <c r="H6361" s="7" t="str">
        <f t="shared" si="199"/>
        <v/>
      </c>
      <c r="J6361" s="1">
        <v>0</v>
      </c>
      <c r="K6361" s="1" t="s">
        <v>33</v>
      </c>
      <c r="N6361" s="2" t="s">
        <v>168</v>
      </c>
      <c r="O6361" s="2" t="s">
        <v>167</v>
      </c>
    </row>
    <row r="6362" spans="1:15" x14ac:dyDescent="0.2">
      <c r="A6362" s="6">
        <v>6361</v>
      </c>
      <c r="B6362" s="16" t="s">
        <v>22</v>
      </c>
      <c r="C6362" s="8">
        <v>41848</v>
      </c>
      <c r="D6362" s="16">
        <f t="shared" si="200"/>
        <v>14</v>
      </c>
      <c r="E6362" s="21">
        <v>40.597222222039903</v>
      </c>
      <c r="H6362" s="7" t="str">
        <f t="shared" si="199"/>
        <v/>
      </c>
      <c r="J6362" s="1">
        <v>0</v>
      </c>
      <c r="K6362" s="1" t="s">
        <v>33</v>
      </c>
      <c r="N6362" s="2" t="s">
        <v>168</v>
      </c>
      <c r="O6362" s="2" t="s">
        <v>167</v>
      </c>
    </row>
    <row r="6363" spans="1:15" x14ac:dyDescent="0.2">
      <c r="A6363" s="6">
        <v>6362</v>
      </c>
      <c r="B6363" s="16" t="s">
        <v>22</v>
      </c>
      <c r="C6363" s="8">
        <v>41848</v>
      </c>
      <c r="D6363" s="16">
        <f t="shared" si="200"/>
        <v>14</v>
      </c>
      <c r="E6363" s="21">
        <v>40.604166666484304</v>
      </c>
      <c r="H6363" s="7" t="str">
        <f t="shared" si="199"/>
        <v/>
      </c>
      <c r="J6363" s="1">
        <v>0</v>
      </c>
      <c r="K6363" s="1" t="s">
        <v>33</v>
      </c>
      <c r="N6363" s="2" t="s">
        <v>168</v>
      </c>
      <c r="O6363" s="2" t="s">
        <v>167</v>
      </c>
    </row>
    <row r="6364" spans="1:15" x14ac:dyDescent="0.2">
      <c r="A6364" s="6">
        <v>6363</v>
      </c>
      <c r="B6364" s="16" t="s">
        <v>22</v>
      </c>
      <c r="C6364" s="8">
        <v>41848</v>
      </c>
      <c r="D6364" s="16">
        <f t="shared" si="200"/>
        <v>14</v>
      </c>
      <c r="E6364" s="21">
        <v>40.611111110928697</v>
      </c>
      <c r="H6364" s="7" t="str">
        <f t="shared" si="199"/>
        <v/>
      </c>
      <c r="J6364" s="1">
        <v>29</v>
      </c>
      <c r="K6364" s="1" t="s">
        <v>33</v>
      </c>
      <c r="L6364" s="11" t="s">
        <v>23</v>
      </c>
      <c r="M6364" s="18" t="s">
        <v>59</v>
      </c>
      <c r="N6364" s="2" t="s">
        <v>168</v>
      </c>
      <c r="O6364" s="2" t="s">
        <v>167</v>
      </c>
    </row>
    <row r="6365" spans="1:15" x14ac:dyDescent="0.2">
      <c r="A6365" s="6">
        <v>6364</v>
      </c>
      <c r="B6365" s="16" t="s">
        <v>22</v>
      </c>
      <c r="C6365" s="8">
        <v>41848</v>
      </c>
      <c r="D6365" s="16">
        <f t="shared" si="200"/>
        <v>14</v>
      </c>
      <c r="E6365" s="21">
        <v>40.618055555373097</v>
      </c>
      <c r="H6365" s="7" t="str">
        <f t="shared" si="199"/>
        <v/>
      </c>
      <c r="J6365" s="1">
        <v>0</v>
      </c>
      <c r="K6365" s="1" t="s">
        <v>33</v>
      </c>
      <c r="N6365" s="2" t="s">
        <v>168</v>
      </c>
      <c r="O6365" s="2" t="s">
        <v>167</v>
      </c>
    </row>
    <row r="6366" spans="1:15" x14ac:dyDescent="0.2">
      <c r="A6366" s="6">
        <v>6365</v>
      </c>
      <c r="B6366" s="16" t="s">
        <v>22</v>
      </c>
      <c r="C6366" s="8">
        <v>41848</v>
      </c>
      <c r="D6366" s="16">
        <f t="shared" si="200"/>
        <v>15</v>
      </c>
      <c r="E6366" s="21">
        <v>40.624999999817497</v>
      </c>
      <c r="H6366" s="7" t="str">
        <f t="shared" si="199"/>
        <v/>
      </c>
      <c r="J6366" s="1">
        <v>0</v>
      </c>
      <c r="K6366" s="1" t="s">
        <v>33</v>
      </c>
      <c r="N6366" s="2" t="s">
        <v>168</v>
      </c>
      <c r="O6366" s="2" t="s">
        <v>167</v>
      </c>
    </row>
    <row r="6367" spans="1:15" x14ac:dyDescent="0.2">
      <c r="A6367" s="6">
        <v>6366</v>
      </c>
      <c r="B6367" s="16" t="s">
        <v>22</v>
      </c>
      <c r="C6367" s="8">
        <v>41848</v>
      </c>
      <c r="D6367" s="16">
        <f t="shared" si="200"/>
        <v>15</v>
      </c>
      <c r="E6367" s="21">
        <v>40.631944444261897</v>
      </c>
      <c r="H6367" s="7" t="str">
        <f t="shared" si="199"/>
        <v/>
      </c>
      <c r="J6367" s="1">
        <v>0</v>
      </c>
      <c r="K6367" s="1" t="s">
        <v>33</v>
      </c>
      <c r="N6367" s="2" t="s">
        <v>168</v>
      </c>
      <c r="O6367" s="2" t="s">
        <v>167</v>
      </c>
    </row>
    <row r="6368" spans="1:15" x14ac:dyDescent="0.2">
      <c r="A6368" s="6">
        <v>6367</v>
      </c>
      <c r="B6368" s="16" t="s">
        <v>22</v>
      </c>
      <c r="C6368" s="8">
        <v>41848</v>
      </c>
      <c r="D6368" s="16">
        <f t="shared" si="200"/>
        <v>15</v>
      </c>
      <c r="E6368" s="21">
        <v>40.638888888706298</v>
      </c>
      <c r="H6368" s="7" t="str">
        <f t="shared" si="199"/>
        <v/>
      </c>
      <c r="J6368" s="1">
        <v>0</v>
      </c>
      <c r="K6368" s="1" t="s">
        <v>33</v>
      </c>
      <c r="N6368" s="2" t="s">
        <v>168</v>
      </c>
      <c r="O6368" s="2" t="s">
        <v>167</v>
      </c>
    </row>
    <row r="6369" spans="1:15" x14ac:dyDescent="0.2">
      <c r="A6369" s="6">
        <v>6368</v>
      </c>
      <c r="B6369" s="16" t="s">
        <v>22</v>
      </c>
      <c r="C6369" s="8">
        <v>41848</v>
      </c>
      <c r="D6369" s="16">
        <f t="shared" si="200"/>
        <v>15</v>
      </c>
      <c r="E6369" s="21">
        <v>40.645833333150698</v>
      </c>
      <c r="H6369" s="7" t="str">
        <f t="shared" si="199"/>
        <v/>
      </c>
      <c r="J6369" s="1">
        <v>0</v>
      </c>
      <c r="K6369" s="1" t="s">
        <v>33</v>
      </c>
      <c r="N6369" s="2" t="s">
        <v>168</v>
      </c>
      <c r="O6369" s="2" t="s">
        <v>167</v>
      </c>
    </row>
    <row r="6370" spans="1:15" x14ac:dyDescent="0.2">
      <c r="A6370" s="6">
        <v>6369</v>
      </c>
      <c r="B6370" s="16" t="s">
        <v>22</v>
      </c>
      <c r="C6370" s="8">
        <v>41848</v>
      </c>
      <c r="D6370" s="16">
        <f t="shared" si="200"/>
        <v>15</v>
      </c>
      <c r="E6370" s="21">
        <v>40.652777777595098</v>
      </c>
      <c r="H6370" s="7" t="str">
        <f t="shared" si="199"/>
        <v/>
      </c>
      <c r="J6370" s="1">
        <v>0</v>
      </c>
      <c r="K6370" s="1" t="s">
        <v>33</v>
      </c>
      <c r="N6370" s="2" t="s">
        <v>168</v>
      </c>
      <c r="O6370" s="2" t="s">
        <v>167</v>
      </c>
    </row>
    <row r="6371" spans="1:15" x14ac:dyDescent="0.2">
      <c r="A6371" s="6">
        <v>6370</v>
      </c>
      <c r="B6371" s="16" t="s">
        <v>22</v>
      </c>
      <c r="C6371" s="8">
        <v>41848</v>
      </c>
      <c r="D6371" s="16">
        <f>IF(ISBLANK(E6371),"",HOUR(E6371))</f>
        <v>15</v>
      </c>
      <c r="E6371" s="21">
        <v>40.659722222039498</v>
      </c>
      <c r="H6371" s="7" t="str">
        <f t="shared" si="199"/>
        <v/>
      </c>
      <c r="J6371" s="1">
        <v>25</v>
      </c>
      <c r="K6371" s="1" t="s">
        <v>33</v>
      </c>
      <c r="L6371" s="11" t="s">
        <v>23</v>
      </c>
      <c r="M6371" s="18" t="s">
        <v>59</v>
      </c>
      <c r="N6371" s="2" t="s">
        <v>168</v>
      </c>
      <c r="O6371" s="2" t="s">
        <v>167</v>
      </c>
    </row>
    <row r="6372" spans="1:15" x14ac:dyDescent="0.2">
      <c r="A6372" s="6">
        <v>6371</v>
      </c>
      <c r="B6372" s="16" t="s">
        <v>22</v>
      </c>
      <c r="C6372" s="8">
        <v>41848</v>
      </c>
      <c r="D6372" s="16">
        <f t="shared" si="200"/>
        <v>15</v>
      </c>
      <c r="E6372" s="21">
        <v>40.659722222039498</v>
      </c>
      <c r="H6372" s="7" t="str">
        <f t="shared" si="199"/>
        <v/>
      </c>
      <c r="J6372" s="1">
        <v>20</v>
      </c>
      <c r="K6372" s="1" t="s">
        <v>33</v>
      </c>
      <c r="L6372" s="11" t="s">
        <v>23</v>
      </c>
      <c r="M6372" s="18" t="s">
        <v>59</v>
      </c>
      <c r="N6372" s="2" t="s">
        <v>168</v>
      </c>
      <c r="O6372" s="2" t="s">
        <v>167</v>
      </c>
    </row>
    <row r="6373" spans="1:15" x14ac:dyDescent="0.2">
      <c r="A6373" s="6">
        <v>6372</v>
      </c>
      <c r="B6373" s="16" t="s">
        <v>22</v>
      </c>
      <c r="C6373" s="8">
        <v>41848</v>
      </c>
      <c r="D6373" s="16">
        <f t="shared" si="200"/>
        <v>16</v>
      </c>
      <c r="E6373" s="21">
        <v>40.666666666483898</v>
      </c>
      <c r="H6373" s="7" t="str">
        <f t="shared" si="199"/>
        <v/>
      </c>
      <c r="J6373" s="1">
        <v>0</v>
      </c>
      <c r="K6373" s="1" t="s">
        <v>33</v>
      </c>
      <c r="N6373" s="2" t="s">
        <v>168</v>
      </c>
      <c r="O6373" s="2" t="s">
        <v>167</v>
      </c>
    </row>
    <row r="6374" spans="1:15" x14ac:dyDescent="0.2">
      <c r="A6374" s="6">
        <v>6373</v>
      </c>
      <c r="B6374" s="16" t="s">
        <v>22</v>
      </c>
      <c r="C6374" s="8">
        <v>41848</v>
      </c>
      <c r="D6374" s="16">
        <f t="shared" si="200"/>
        <v>16</v>
      </c>
      <c r="E6374" s="21">
        <v>40.673611110928299</v>
      </c>
      <c r="H6374" s="7" t="str">
        <f t="shared" si="199"/>
        <v/>
      </c>
      <c r="J6374" s="1">
        <v>0</v>
      </c>
      <c r="K6374" s="1" t="s">
        <v>33</v>
      </c>
      <c r="N6374" s="2" t="s">
        <v>168</v>
      </c>
      <c r="O6374" s="2" t="s">
        <v>167</v>
      </c>
    </row>
    <row r="6375" spans="1:15" x14ac:dyDescent="0.2">
      <c r="A6375" s="6">
        <v>6374</v>
      </c>
      <c r="B6375" s="16" t="s">
        <v>22</v>
      </c>
      <c r="C6375" s="8">
        <v>41848</v>
      </c>
      <c r="D6375" s="16">
        <f t="shared" si="200"/>
        <v>16</v>
      </c>
      <c r="E6375" s="21">
        <v>40.680555555372699</v>
      </c>
      <c r="H6375" s="7" t="str">
        <f t="shared" si="199"/>
        <v/>
      </c>
      <c r="J6375" s="1">
        <v>0</v>
      </c>
      <c r="K6375" s="1" t="s">
        <v>33</v>
      </c>
      <c r="N6375" s="2" t="s">
        <v>168</v>
      </c>
      <c r="O6375" s="2" t="s">
        <v>167</v>
      </c>
    </row>
    <row r="6376" spans="1:15" x14ac:dyDescent="0.2">
      <c r="A6376" s="6">
        <v>6375</v>
      </c>
      <c r="B6376" s="16" t="s">
        <v>22</v>
      </c>
      <c r="C6376" s="8">
        <v>41848</v>
      </c>
      <c r="D6376" s="16">
        <f t="shared" si="200"/>
        <v>16</v>
      </c>
      <c r="E6376" s="21">
        <v>40.687499999817099</v>
      </c>
      <c r="H6376" s="7" t="str">
        <f t="shared" si="199"/>
        <v/>
      </c>
      <c r="J6376" s="1">
        <v>0</v>
      </c>
      <c r="K6376" s="1" t="s">
        <v>33</v>
      </c>
      <c r="N6376" s="2" t="s">
        <v>168</v>
      </c>
      <c r="O6376" s="2" t="s">
        <v>167</v>
      </c>
    </row>
    <row r="6377" spans="1:15" x14ac:dyDescent="0.2">
      <c r="A6377" s="6">
        <v>6376</v>
      </c>
      <c r="B6377" s="16" t="s">
        <v>22</v>
      </c>
      <c r="C6377" s="8">
        <v>41848</v>
      </c>
      <c r="D6377" s="16">
        <f t="shared" si="200"/>
        <v>16</v>
      </c>
      <c r="E6377" s="21">
        <v>40.694444444261499</v>
      </c>
      <c r="H6377" s="7" t="str">
        <f t="shared" si="199"/>
        <v/>
      </c>
      <c r="J6377" s="1">
        <v>0</v>
      </c>
      <c r="K6377" s="1" t="s">
        <v>33</v>
      </c>
      <c r="N6377" s="2" t="s">
        <v>168</v>
      </c>
      <c r="O6377" s="2" t="s">
        <v>167</v>
      </c>
    </row>
    <row r="6378" spans="1:15" x14ac:dyDescent="0.2">
      <c r="A6378" s="6">
        <v>6377</v>
      </c>
      <c r="B6378" s="16" t="s">
        <v>22</v>
      </c>
      <c r="C6378" s="8">
        <v>41848</v>
      </c>
      <c r="D6378" s="16">
        <f t="shared" si="200"/>
        <v>16</v>
      </c>
      <c r="E6378" s="21">
        <v>40.7013888887059</v>
      </c>
      <c r="H6378" s="7" t="str">
        <f t="shared" si="199"/>
        <v/>
      </c>
      <c r="J6378" s="1">
        <v>30</v>
      </c>
      <c r="K6378" s="1" t="s">
        <v>33</v>
      </c>
      <c r="L6378" s="11" t="s">
        <v>23</v>
      </c>
      <c r="M6378" s="18" t="s">
        <v>59</v>
      </c>
      <c r="N6378" s="2" t="s">
        <v>168</v>
      </c>
      <c r="O6378" s="2" t="s">
        <v>167</v>
      </c>
    </row>
    <row r="6379" spans="1:15" x14ac:dyDescent="0.2">
      <c r="A6379" s="6">
        <v>6378</v>
      </c>
      <c r="B6379" s="16" t="s">
        <v>22</v>
      </c>
      <c r="C6379" s="8">
        <v>41848</v>
      </c>
      <c r="D6379" s="16">
        <f t="shared" si="200"/>
        <v>17</v>
      </c>
      <c r="E6379" s="21">
        <v>40.7083333331503</v>
      </c>
      <c r="H6379" s="7" t="str">
        <f t="shared" si="199"/>
        <v/>
      </c>
      <c r="J6379" s="1">
        <v>34</v>
      </c>
      <c r="K6379" s="1" t="s">
        <v>33</v>
      </c>
      <c r="L6379" s="11" t="s">
        <v>23</v>
      </c>
      <c r="M6379" s="18" t="s">
        <v>59</v>
      </c>
      <c r="N6379" s="2" t="s">
        <v>168</v>
      </c>
      <c r="O6379" s="2" t="s">
        <v>167</v>
      </c>
    </row>
    <row r="6380" spans="1:15" x14ac:dyDescent="0.2">
      <c r="A6380" s="6">
        <v>6379</v>
      </c>
      <c r="B6380" s="16" t="s">
        <v>22</v>
      </c>
      <c r="C6380" s="8">
        <v>41848</v>
      </c>
      <c r="D6380" s="16">
        <f t="shared" si="200"/>
        <v>17</v>
      </c>
      <c r="E6380" s="21">
        <v>40.7152777775947</v>
      </c>
      <c r="H6380" s="7" t="str">
        <f t="shared" si="199"/>
        <v/>
      </c>
      <c r="J6380" s="1">
        <v>25</v>
      </c>
      <c r="K6380" s="1" t="s">
        <v>33</v>
      </c>
      <c r="L6380" s="11" t="s">
        <v>23</v>
      </c>
      <c r="M6380" s="18" t="s">
        <v>59</v>
      </c>
      <c r="N6380" s="2" t="s">
        <v>168</v>
      </c>
      <c r="O6380" s="2" t="s">
        <v>167</v>
      </c>
    </row>
    <row r="6381" spans="1:15" x14ac:dyDescent="0.2">
      <c r="A6381" s="6">
        <v>6380</v>
      </c>
      <c r="B6381" s="16" t="s">
        <v>22</v>
      </c>
      <c r="C6381" s="8">
        <v>41848</v>
      </c>
      <c r="D6381" s="16">
        <f t="shared" si="200"/>
        <v>17</v>
      </c>
      <c r="E6381" s="21">
        <v>40.7222222220391</v>
      </c>
      <c r="H6381" s="7" t="str">
        <f t="shared" si="199"/>
        <v/>
      </c>
      <c r="J6381" s="1">
        <v>0</v>
      </c>
      <c r="K6381" s="1" t="s">
        <v>33</v>
      </c>
      <c r="N6381" s="2" t="s">
        <v>168</v>
      </c>
      <c r="O6381" s="2" t="s">
        <v>167</v>
      </c>
    </row>
    <row r="6382" spans="1:15" x14ac:dyDescent="0.2">
      <c r="A6382" s="6">
        <v>6381</v>
      </c>
      <c r="B6382" s="16" t="s">
        <v>22</v>
      </c>
      <c r="C6382" s="8">
        <v>41848</v>
      </c>
      <c r="D6382" s="16">
        <f t="shared" si="200"/>
        <v>17</v>
      </c>
      <c r="E6382" s="21">
        <v>40.729166666483501</v>
      </c>
      <c r="H6382" s="7" t="str">
        <f t="shared" si="199"/>
        <v/>
      </c>
      <c r="J6382" s="1">
        <v>0</v>
      </c>
      <c r="K6382" s="1" t="s">
        <v>33</v>
      </c>
      <c r="N6382" s="2" t="s">
        <v>168</v>
      </c>
      <c r="O6382" s="2" t="s">
        <v>167</v>
      </c>
    </row>
    <row r="6383" spans="1:15" x14ac:dyDescent="0.2">
      <c r="A6383" s="6">
        <v>6382</v>
      </c>
      <c r="B6383" s="16" t="s">
        <v>22</v>
      </c>
      <c r="C6383" s="8">
        <v>41848</v>
      </c>
      <c r="D6383" s="16">
        <f t="shared" si="200"/>
        <v>17</v>
      </c>
      <c r="E6383" s="21">
        <v>40.736111110927901</v>
      </c>
      <c r="H6383" s="7" t="str">
        <f t="shared" si="199"/>
        <v/>
      </c>
      <c r="J6383" s="1">
        <v>0</v>
      </c>
      <c r="K6383" s="1" t="s">
        <v>33</v>
      </c>
      <c r="N6383" s="2" t="s">
        <v>168</v>
      </c>
      <c r="O6383" s="2" t="s">
        <v>167</v>
      </c>
    </row>
    <row r="6384" spans="1:15" x14ac:dyDescent="0.2">
      <c r="A6384" s="6">
        <v>6383</v>
      </c>
      <c r="B6384" s="16" t="s">
        <v>22</v>
      </c>
      <c r="C6384" s="8">
        <v>41848</v>
      </c>
      <c r="D6384" s="16">
        <f t="shared" si="200"/>
        <v>17</v>
      </c>
      <c r="E6384" s="21">
        <v>40.743055555372301</v>
      </c>
      <c r="H6384" s="7" t="str">
        <f t="shared" si="199"/>
        <v/>
      </c>
      <c r="J6384" s="1">
        <v>0</v>
      </c>
      <c r="K6384" s="1" t="s">
        <v>33</v>
      </c>
      <c r="N6384" s="2" t="s">
        <v>168</v>
      </c>
      <c r="O6384" s="2" t="s">
        <v>167</v>
      </c>
    </row>
    <row r="6385" spans="1:15" x14ac:dyDescent="0.2">
      <c r="A6385" s="6">
        <v>6384</v>
      </c>
      <c r="B6385" s="16" t="s">
        <v>22</v>
      </c>
      <c r="C6385" s="8">
        <v>41848</v>
      </c>
      <c r="D6385" s="16">
        <f t="shared" si="200"/>
        <v>18</v>
      </c>
      <c r="E6385" s="21">
        <v>40.749999999816701</v>
      </c>
      <c r="H6385" s="7" t="str">
        <f t="shared" si="199"/>
        <v/>
      </c>
      <c r="J6385" s="1">
        <v>32</v>
      </c>
      <c r="K6385" s="1" t="s">
        <v>33</v>
      </c>
      <c r="L6385" s="11" t="s">
        <v>23</v>
      </c>
      <c r="M6385" s="18" t="s">
        <v>59</v>
      </c>
      <c r="N6385" s="2" t="s">
        <v>168</v>
      </c>
      <c r="O6385" s="2" t="s">
        <v>167</v>
      </c>
    </row>
    <row r="6386" spans="1:15" x14ac:dyDescent="0.2">
      <c r="A6386" s="6">
        <v>6385</v>
      </c>
      <c r="B6386" s="16" t="s">
        <v>22</v>
      </c>
      <c r="C6386" s="8">
        <v>41848</v>
      </c>
      <c r="D6386" s="16">
        <f t="shared" si="200"/>
        <v>18</v>
      </c>
      <c r="E6386" s="21">
        <v>40.756944444261102</v>
      </c>
      <c r="H6386" s="7" t="str">
        <f t="shared" si="199"/>
        <v/>
      </c>
      <c r="J6386" s="1">
        <v>0</v>
      </c>
      <c r="K6386" s="1" t="s">
        <v>33</v>
      </c>
      <c r="N6386" s="2" t="s">
        <v>168</v>
      </c>
      <c r="O6386" s="2" t="s">
        <v>167</v>
      </c>
    </row>
    <row r="6387" spans="1:15" x14ac:dyDescent="0.2">
      <c r="A6387" s="6">
        <v>6386</v>
      </c>
      <c r="B6387" s="16" t="s">
        <v>22</v>
      </c>
      <c r="C6387" s="8">
        <v>41848</v>
      </c>
      <c r="D6387" s="16">
        <f t="shared" si="200"/>
        <v>18</v>
      </c>
      <c r="E6387" s="21">
        <v>40.763888888705502</v>
      </c>
      <c r="H6387" s="7" t="str">
        <f t="shared" si="199"/>
        <v/>
      </c>
      <c r="J6387" s="1">
        <v>28</v>
      </c>
      <c r="K6387" s="1" t="s">
        <v>33</v>
      </c>
      <c r="L6387" s="11" t="s">
        <v>23</v>
      </c>
      <c r="M6387" s="18" t="s">
        <v>59</v>
      </c>
      <c r="N6387" s="2" t="s">
        <v>168</v>
      </c>
      <c r="O6387" s="2" t="s">
        <v>167</v>
      </c>
    </row>
    <row r="6388" spans="1:15" x14ac:dyDescent="0.2">
      <c r="A6388" s="6">
        <v>6387</v>
      </c>
      <c r="B6388" s="16" t="s">
        <v>22</v>
      </c>
      <c r="C6388" s="8">
        <v>41848</v>
      </c>
      <c r="D6388" s="16">
        <f t="shared" si="200"/>
        <v>18</v>
      </c>
      <c r="E6388" s="21">
        <v>40.770833333149902</v>
      </c>
      <c r="H6388" s="7" t="str">
        <f t="shared" si="199"/>
        <v/>
      </c>
      <c r="J6388" s="1">
        <v>0</v>
      </c>
      <c r="K6388" s="1" t="s">
        <v>33</v>
      </c>
      <c r="N6388" s="2" t="s">
        <v>168</v>
      </c>
      <c r="O6388" s="2" t="s">
        <v>167</v>
      </c>
    </row>
    <row r="6389" spans="1:15" x14ac:dyDescent="0.2">
      <c r="A6389" s="6">
        <v>6388</v>
      </c>
      <c r="B6389" s="16" t="s">
        <v>22</v>
      </c>
      <c r="C6389" s="8">
        <v>41848</v>
      </c>
      <c r="D6389" s="16">
        <f t="shared" si="200"/>
        <v>18</v>
      </c>
      <c r="E6389" s="21">
        <v>40.777777777594302</v>
      </c>
      <c r="H6389" s="7" t="str">
        <f t="shared" si="199"/>
        <v/>
      </c>
      <c r="J6389" s="1">
        <v>0</v>
      </c>
      <c r="K6389" s="1" t="s">
        <v>33</v>
      </c>
      <c r="N6389" s="2" t="s">
        <v>168</v>
      </c>
      <c r="O6389" s="2" t="s">
        <v>167</v>
      </c>
    </row>
    <row r="6390" spans="1:15" x14ac:dyDescent="0.2">
      <c r="A6390" s="6">
        <v>6389</v>
      </c>
      <c r="B6390" s="16" t="s">
        <v>22</v>
      </c>
      <c r="C6390" s="8">
        <v>41848</v>
      </c>
      <c r="D6390" s="16">
        <f t="shared" si="200"/>
        <v>18</v>
      </c>
      <c r="E6390" s="21">
        <v>40.784722222038702</v>
      </c>
      <c r="H6390" s="7" t="str">
        <f t="shared" si="199"/>
        <v/>
      </c>
      <c r="J6390" s="1">
        <v>0</v>
      </c>
      <c r="K6390" s="1" t="s">
        <v>33</v>
      </c>
      <c r="N6390" s="2" t="s">
        <v>168</v>
      </c>
      <c r="O6390" s="2" t="s">
        <v>167</v>
      </c>
    </row>
    <row r="6391" spans="1:15" x14ac:dyDescent="0.2">
      <c r="A6391" s="6">
        <v>6390</v>
      </c>
      <c r="B6391" s="16" t="s">
        <v>22</v>
      </c>
      <c r="C6391" s="8">
        <v>41848</v>
      </c>
      <c r="D6391" s="16">
        <f t="shared" si="200"/>
        <v>19</v>
      </c>
      <c r="E6391" s="21">
        <v>40.791666666483103</v>
      </c>
      <c r="H6391" s="7" t="str">
        <f t="shared" si="199"/>
        <v/>
      </c>
      <c r="J6391" s="1">
        <v>0</v>
      </c>
      <c r="K6391" s="1" t="s">
        <v>33</v>
      </c>
      <c r="N6391" s="2" t="s">
        <v>168</v>
      </c>
      <c r="O6391" s="2" t="s">
        <v>167</v>
      </c>
    </row>
    <row r="6392" spans="1:15" x14ac:dyDescent="0.2">
      <c r="A6392" s="6">
        <v>6391</v>
      </c>
      <c r="B6392" s="16" t="s">
        <v>22</v>
      </c>
      <c r="C6392" s="8">
        <v>41848</v>
      </c>
      <c r="D6392" s="16">
        <f t="shared" si="200"/>
        <v>19</v>
      </c>
      <c r="E6392" s="21">
        <v>40.798611110927503</v>
      </c>
      <c r="H6392" s="7" t="str">
        <f t="shared" si="199"/>
        <v/>
      </c>
      <c r="J6392" s="1">
        <v>0</v>
      </c>
      <c r="K6392" s="1" t="s">
        <v>33</v>
      </c>
      <c r="N6392" s="2" t="s">
        <v>168</v>
      </c>
      <c r="O6392" s="2" t="s">
        <v>167</v>
      </c>
    </row>
    <row r="6393" spans="1:15" x14ac:dyDescent="0.2">
      <c r="A6393" s="6">
        <v>6392</v>
      </c>
      <c r="B6393" s="16" t="s">
        <v>22</v>
      </c>
      <c r="C6393" s="8">
        <v>41848</v>
      </c>
      <c r="D6393" s="16">
        <f t="shared" si="200"/>
        <v>19</v>
      </c>
      <c r="E6393" s="21">
        <v>40.805555555371903</v>
      </c>
      <c r="H6393" s="7" t="str">
        <f t="shared" si="199"/>
        <v/>
      </c>
      <c r="J6393" s="1">
        <v>0</v>
      </c>
      <c r="K6393" s="1" t="s">
        <v>33</v>
      </c>
      <c r="N6393" s="2" t="s">
        <v>168</v>
      </c>
      <c r="O6393" s="2" t="s">
        <v>167</v>
      </c>
    </row>
    <row r="6394" spans="1:15" x14ac:dyDescent="0.2">
      <c r="A6394" s="6">
        <v>6393</v>
      </c>
      <c r="B6394" s="16" t="s">
        <v>22</v>
      </c>
      <c r="C6394" s="8">
        <v>41848</v>
      </c>
      <c r="D6394" s="16">
        <f t="shared" si="200"/>
        <v>19</v>
      </c>
      <c r="E6394" s="21">
        <v>40.812499999816303</v>
      </c>
      <c r="H6394" s="7" t="str">
        <f t="shared" si="199"/>
        <v/>
      </c>
      <c r="J6394" s="1">
        <v>0</v>
      </c>
      <c r="K6394" s="1" t="s">
        <v>33</v>
      </c>
      <c r="N6394" s="2" t="s">
        <v>168</v>
      </c>
      <c r="O6394" s="2" t="s">
        <v>167</v>
      </c>
    </row>
    <row r="6395" spans="1:15" x14ac:dyDescent="0.2">
      <c r="A6395" s="6">
        <v>6394</v>
      </c>
      <c r="B6395" s="16" t="s">
        <v>22</v>
      </c>
      <c r="C6395" s="8">
        <v>41848</v>
      </c>
      <c r="D6395" s="16">
        <f t="shared" si="200"/>
        <v>19</v>
      </c>
      <c r="E6395" s="21">
        <v>40.819444444260697</v>
      </c>
      <c r="H6395" s="7" t="str">
        <f t="shared" si="199"/>
        <v/>
      </c>
      <c r="J6395" s="1">
        <v>0</v>
      </c>
      <c r="K6395" s="1" t="s">
        <v>33</v>
      </c>
      <c r="N6395" s="2" t="s">
        <v>168</v>
      </c>
      <c r="O6395" s="2" t="s">
        <v>167</v>
      </c>
    </row>
    <row r="6396" spans="1:15" x14ac:dyDescent="0.2">
      <c r="A6396" s="6">
        <v>6395</v>
      </c>
      <c r="B6396" s="16" t="s">
        <v>22</v>
      </c>
      <c r="C6396" s="8">
        <v>41848</v>
      </c>
      <c r="D6396" s="16">
        <f t="shared" si="200"/>
        <v>19</v>
      </c>
      <c r="E6396" s="21">
        <v>40.826388888705097</v>
      </c>
      <c r="H6396" s="7" t="str">
        <f t="shared" si="199"/>
        <v/>
      </c>
      <c r="J6396" s="1">
        <v>0</v>
      </c>
      <c r="K6396" s="1" t="s">
        <v>33</v>
      </c>
      <c r="N6396" s="2" t="s">
        <v>168</v>
      </c>
      <c r="O6396" s="2" t="s">
        <v>167</v>
      </c>
    </row>
    <row r="6397" spans="1:15" x14ac:dyDescent="0.2">
      <c r="A6397" s="6">
        <v>6396</v>
      </c>
      <c r="B6397" s="16" t="s">
        <v>22</v>
      </c>
      <c r="C6397" s="8">
        <v>41848</v>
      </c>
      <c r="D6397" s="16">
        <f t="shared" si="200"/>
        <v>20</v>
      </c>
      <c r="E6397" s="21">
        <v>40.833333333149497</v>
      </c>
      <c r="H6397" s="7" t="str">
        <f t="shared" si="199"/>
        <v/>
      </c>
      <c r="J6397" s="1">
        <v>0</v>
      </c>
      <c r="K6397" s="1" t="s">
        <v>33</v>
      </c>
      <c r="N6397" s="2" t="s">
        <v>168</v>
      </c>
      <c r="O6397" s="2" t="s">
        <v>167</v>
      </c>
    </row>
    <row r="6398" spans="1:15" x14ac:dyDescent="0.2">
      <c r="A6398" s="6">
        <v>6397</v>
      </c>
      <c r="B6398" s="16" t="s">
        <v>22</v>
      </c>
      <c r="C6398" s="8">
        <v>41848</v>
      </c>
      <c r="D6398" s="16">
        <f t="shared" si="200"/>
        <v>20</v>
      </c>
      <c r="E6398" s="21">
        <v>40.840277777593897</v>
      </c>
      <c r="H6398" s="7" t="str">
        <f t="shared" si="199"/>
        <v/>
      </c>
      <c r="J6398" s="1">
        <v>0</v>
      </c>
      <c r="K6398" s="1" t="s">
        <v>33</v>
      </c>
      <c r="N6398" s="2" t="s">
        <v>168</v>
      </c>
      <c r="O6398" s="2" t="s">
        <v>167</v>
      </c>
    </row>
    <row r="6399" spans="1:15" x14ac:dyDescent="0.2">
      <c r="A6399" s="6">
        <v>6398</v>
      </c>
      <c r="B6399" s="16" t="s">
        <v>22</v>
      </c>
      <c r="C6399" s="8">
        <v>41848</v>
      </c>
      <c r="D6399" s="16">
        <f t="shared" si="200"/>
        <v>20</v>
      </c>
      <c r="E6399" s="21">
        <v>40.847222222038297</v>
      </c>
      <c r="H6399" s="7" t="str">
        <f t="shared" si="199"/>
        <v/>
      </c>
      <c r="J6399" s="1">
        <v>0</v>
      </c>
      <c r="K6399" s="1" t="s">
        <v>33</v>
      </c>
      <c r="N6399" s="2" t="s">
        <v>168</v>
      </c>
      <c r="O6399" s="2" t="s">
        <v>167</v>
      </c>
    </row>
    <row r="6400" spans="1:15" x14ac:dyDescent="0.2">
      <c r="A6400" s="6">
        <v>6399</v>
      </c>
      <c r="B6400" s="16" t="s">
        <v>22</v>
      </c>
      <c r="C6400" s="8">
        <v>41848</v>
      </c>
      <c r="D6400" s="16">
        <f t="shared" si="200"/>
        <v>20</v>
      </c>
      <c r="E6400" s="21">
        <v>40.854166666482698</v>
      </c>
      <c r="H6400" s="7" t="str">
        <f t="shared" si="199"/>
        <v/>
      </c>
      <c r="J6400" s="1">
        <v>0</v>
      </c>
      <c r="K6400" s="1" t="s">
        <v>33</v>
      </c>
      <c r="N6400" s="2" t="s">
        <v>168</v>
      </c>
      <c r="O6400" s="2" t="s">
        <v>167</v>
      </c>
    </row>
    <row r="6401" spans="1:15" x14ac:dyDescent="0.2">
      <c r="A6401" s="6">
        <v>6400</v>
      </c>
      <c r="B6401" s="16" t="s">
        <v>22</v>
      </c>
      <c r="C6401" s="8">
        <v>41848</v>
      </c>
      <c r="D6401" s="16">
        <f t="shared" si="200"/>
        <v>20</v>
      </c>
      <c r="E6401" s="21">
        <v>40.861111110927098</v>
      </c>
      <c r="H6401" s="7" t="str">
        <f t="shared" si="199"/>
        <v/>
      </c>
      <c r="J6401" s="1">
        <v>0</v>
      </c>
      <c r="K6401" s="1" t="s">
        <v>33</v>
      </c>
      <c r="N6401" s="2" t="s">
        <v>168</v>
      </c>
      <c r="O6401" s="2" t="s">
        <v>167</v>
      </c>
    </row>
    <row r="6402" spans="1:15" x14ac:dyDescent="0.2">
      <c r="A6402" s="6">
        <v>6401</v>
      </c>
      <c r="B6402" s="16" t="s">
        <v>22</v>
      </c>
      <c r="C6402" s="8">
        <v>41848</v>
      </c>
      <c r="D6402" s="16">
        <f t="shared" si="200"/>
        <v>20</v>
      </c>
      <c r="E6402" s="21">
        <v>40.868055555371498</v>
      </c>
      <c r="H6402" s="7" t="str">
        <f t="shared" si="199"/>
        <v/>
      </c>
      <c r="J6402" s="1">
        <v>0</v>
      </c>
      <c r="K6402" s="1" t="s">
        <v>33</v>
      </c>
      <c r="N6402" s="2" t="s">
        <v>168</v>
      </c>
      <c r="O6402" s="2" t="s">
        <v>167</v>
      </c>
    </row>
    <row r="6403" spans="1:15" x14ac:dyDescent="0.2">
      <c r="A6403" s="6">
        <v>6402</v>
      </c>
      <c r="B6403" s="16" t="s">
        <v>22</v>
      </c>
      <c r="C6403" s="8">
        <v>41848</v>
      </c>
      <c r="D6403" s="16">
        <f t="shared" si="200"/>
        <v>21</v>
      </c>
      <c r="E6403" s="21">
        <v>40.874999999815898</v>
      </c>
      <c r="H6403" s="7" t="str">
        <f t="shared" ref="H6403:H6466" si="201">IF(F6403&gt;0,ROUND((F6403+G6403)/2,1),"")</f>
        <v/>
      </c>
      <c r="J6403" s="1">
        <v>0</v>
      </c>
      <c r="K6403" s="1" t="s">
        <v>33</v>
      </c>
      <c r="N6403" s="2" t="s">
        <v>168</v>
      </c>
      <c r="O6403" s="2" t="s">
        <v>167</v>
      </c>
    </row>
    <row r="6404" spans="1:15" x14ac:dyDescent="0.2">
      <c r="A6404" s="6">
        <v>6403</v>
      </c>
      <c r="B6404" s="16" t="s">
        <v>22</v>
      </c>
      <c r="C6404" s="8">
        <v>41848</v>
      </c>
      <c r="D6404" s="16">
        <f t="shared" si="200"/>
        <v>21</v>
      </c>
      <c r="E6404" s="21">
        <v>40.881944444260299</v>
      </c>
      <c r="H6404" s="7" t="str">
        <f t="shared" si="201"/>
        <v/>
      </c>
      <c r="J6404" s="1">
        <v>0</v>
      </c>
      <c r="K6404" s="1" t="s">
        <v>33</v>
      </c>
      <c r="N6404" s="2" t="s">
        <v>168</v>
      </c>
      <c r="O6404" s="2" t="s">
        <v>167</v>
      </c>
    </row>
    <row r="6405" spans="1:15" x14ac:dyDescent="0.2">
      <c r="A6405" s="6">
        <v>6404</v>
      </c>
      <c r="B6405" s="16" t="s">
        <v>22</v>
      </c>
      <c r="C6405" s="8">
        <v>41848</v>
      </c>
      <c r="D6405" s="16">
        <f t="shared" si="200"/>
        <v>21</v>
      </c>
      <c r="E6405" s="21">
        <v>40.888888888704699</v>
      </c>
      <c r="H6405" s="7" t="str">
        <f t="shared" si="201"/>
        <v/>
      </c>
      <c r="J6405" s="1">
        <v>0</v>
      </c>
      <c r="K6405" s="1" t="s">
        <v>33</v>
      </c>
      <c r="N6405" s="2" t="s">
        <v>168</v>
      </c>
      <c r="O6405" s="2" t="s">
        <v>167</v>
      </c>
    </row>
    <row r="6406" spans="1:15" x14ac:dyDescent="0.2">
      <c r="A6406" s="6">
        <v>6405</v>
      </c>
      <c r="B6406" s="16" t="s">
        <v>22</v>
      </c>
      <c r="C6406" s="8">
        <v>41848</v>
      </c>
      <c r="D6406" s="16">
        <f t="shared" si="200"/>
        <v>21</v>
      </c>
      <c r="E6406" s="21">
        <v>40.895833333149099</v>
      </c>
      <c r="H6406" s="7" t="str">
        <f t="shared" si="201"/>
        <v/>
      </c>
      <c r="J6406" s="1">
        <v>0</v>
      </c>
      <c r="K6406" s="1" t="s">
        <v>33</v>
      </c>
      <c r="N6406" s="2" t="s">
        <v>168</v>
      </c>
      <c r="O6406" s="2" t="s">
        <v>167</v>
      </c>
    </row>
    <row r="6407" spans="1:15" x14ac:dyDescent="0.2">
      <c r="A6407" s="6">
        <v>6406</v>
      </c>
      <c r="B6407" s="16" t="s">
        <v>22</v>
      </c>
      <c r="C6407" s="8">
        <v>41848</v>
      </c>
      <c r="D6407" s="16">
        <f t="shared" si="200"/>
        <v>21</v>
      </c>
      <c r="E6407" s="21">
        <v>40.902777777593499</v>
      </c>
      <c r="H6407" s="7" t="str">
        <f t="shared" si="201"/>
        <v/>
      </c>
      <c r="J6407" s="1">
        <v>0</v>
      </c>
      <c r="K6407" s="1" t="s">
        <v>33</v>
      </c>
      <c r="N6407" s="2" t="s">
        <v>168</v>
      </c>
      <c r="O6407" s="2" t="s">
        <v>167</v>
      </c>
    </row>
    <row r="6408" spans="1:15" x14ac:dyDescent="0.2">
      <c r="A6408" s="6">
        <v>6407</v>
      </c>
      <c r="B6408" s="16" t="s">
        <v>22</v>
      </c>
      <c r="C6408" s="8">
        <v>41848</v>
      </c>
      <c r="D6408" s="16">
        <f t="shared" si="200"/>
        <v>21</v>
      </c>
      <c r="E6408" s="21">
        <v>40.9097222220379</v>
      </c>
      <c r="H6408" s="7" t="str">
        <f t="shared" si="201"/>
        <v/>
      </c>
      <c r="J6408" s="1">
        <v>0</v>
      </c>
      <c r="K6408" s="1" t="s">
        <v>33</v>
      </c>
      <c r="N6408" s="2" t="s">
        <v>168</v>
      </c>
      <c r="O6408" s="2" t="s">
        <v>167</v>
      </c>
    </row>
    <row r="6409" spans="1:15" x14ac:dyDescent="0.2">
      <c r="A6409" s="6">
        <v>6408</v>
      </c>
      <c r="B6409" s="16" t="s">
        <v>22</v>
      </c>
      <c r="C6409" s="8">
        <v>41848</v>
      </c>
      <c r="D6409" s="16">
        <f t="shared" si="200"/>
        <v>22</v>
      </c>
      <c r="E6409" s="21">
        <v>40.9166666664823</v>
      </c>
      <c r="H6409" s="7" t="str">
        <f t="shared" si="201"/>
        <v/>
      </c>
      <c r="J6409" s="1">
        <v>0</v>
      </c>
      <c r="K6409" s="1" t="s">
        <v>33</v>
      </c>
      <c r="N6409" s="2" t="s">
        <v>168</v>
      </c>
      <c r="O6409" s="2" t="s">
        <v>167</v>
      </c>
    </row>
    <row r="6410" spans="1:15" x14ac:dyDescent="0.2">
      <c r="A6410" s="6">
        <v>6409</v>
      </c>
      <c r="B6410" s="16" t="s">
        <v>22</v>
      </c>
      <c r="C6410" s="8">
        <v>41848</v>
      </c>
      <c r="D6410" s="16">
        <f t="shared" si="200"/>
        <v>22</v>
      </c>
      <c r="E6410" s="21">
        <v>40.9236111109267</v>
      </c>
      <c r="H6410" s="7" t="str">
        <f t="shared" si="201"/>
        <v/>
      </c>
      <c r="J6410" s="1">
        <v>0</v>
      </c>
      <c r="K6410" s="1" t="s">
        <v>33</v>
      </c>
      <c r="N6410" s="2" t="s">
        <v>168</v>
      </c>
      <c r="O6410" s="2" t="s">
        <v>167</v>
      </c>
    </row>
    <row r="6411" spans="1:15" x14ac:dyDescent="0.2">
      <c r="A6411" s="6">
        <v>6410</v>
      </c>
      <c r="B6411" s="16" t="s">
        <v>22</v>
      </c>
      <c r="C6411" s="8">
        <v>41848</v>
      </c>
      <c r="D6411" s="16">
        <f t="shared" si="200"/>
        <v>22</v>
      </c>
      <c r="E6411" s="21">
        <v>40.9305555553711</v>
      </c>
      <c r="H6411" s="7" t="str">
        <f t="shared" si="201"/>
        <v/>
      </c>
      <c r="J6411" s="1">
        <v>0</v>
      </c>
      <c r="K6411" s="1" t="s">
        <v>33</v>
      </c>
      <c r="N6411" s="2" t="s">
        <v>168</v>
      </c>
      <c r="O6411" s="2" t="s">
        <v>167</v>
      </c>
    </row>
    <row r="6412" spans="1:15" x14ac:dyDescent="0.2">
      <c r="A6412" s="6">
        <v>6411</v>
      </c>
      <c r="B6412" s="16" t="s">
        <v>22</v>
      </c>
      <c r="C6412" s="8">
        <v>41848</v>
      </c>
      <c r="D6412" s="16">
        <f t="shared" si="200"/>
        <v>22</v>
      </c>
      <c r="E6412" s="21">
        <v>40.9374999998155</v>
      </c>
      <c r="H6412" s="7" t="str">
        <f t="shared" si="201"/>
        <v/>
      </c>
      <c r="J6412" s="1">
        <v>0</v>
      </c>
      <c r="K6412" s="1" t="s">
        <v>33</v>
      </c>
      <c r="N6412" s="2" t="s">
        <v>168</v>
      </c>
      <c r="O6412" s="2" t="s">
        <v>167</v>
      </c>
    </row>
    <row r="6413" spans="1:15" x14ac:dyDescent="0.2">
      <c r="A6413" s="6">
        <v>6412</v>
      </c>
      <c r="B6413" s="16" t="s">
        <v>22</v>
      </c>
      <c r="C6413" s="8">
        <v>41848</v>
      </c>
      <c r="D6413" s="16">
        <f t="shared" si="200"/>
        <v>22</v>
      </c>
      <c r="E6413" s="21">
        <v>40.944444444259901</v>
      </c>
      <c r="H6413" s="7" t="str">
        <f t="shared" si="201"/>
        <v/>
      </c>
      <c r="J6413" s="1">
        <v>0</v>
      </c>
      <c r="K6413" s="1" t="s">
        <v>33</v>
      </c>
      <c r="N6413" s="2" t="s">
        <v>168</v>
      </c>
      <c r="O6413" s="2" t="s">
        <v>167</v>
      </c>
    </row>
    <row r="6414" spans="1:15" x14ac:dyDescent="0.2">
      <c r="A6414" s="6">
        <v>6413</v>
      </c>
      <c r="B6414" s="16" t="s">
        <v>22</v>
      </c>
      <c r="C6414" s="8">
        <v>41848</v>
      </c>
      <c r="D6414" s="16">
        <f t="shared" si="200"/>
        <v>22</v>
      </c>
      <c r="E6414" s="21">
        <v>40.951388888704301</v>
      </c>
      <c r="H6414" s="7" t="str">
        <f t="shared" si="201"/>
        <v/>
      </c>
      <c r="J6414" s="1">
        <v>30</v>
      </c>
      <c r="K6414" s="1" t="s">
        <v>33</v>
      </c>
      <c r="L6414" s="11" t="s">
        <v>23</v>
      </c>
      <c r="M6414" s="18" t="s">
        <v>59</v>
      </c>
      <c r="N6414" s="2" t="s">
        <v>168</v>
      </c>
      <c r="O6414" s="2" t="s">
        <v>167</v>
      </c>
    </row>
    <row r="6415" spans="1:15" x14ac:dyDescent="0.2">
      <c r="A6415" s="6">
        <v>6414</v>
      </c>
      <c r="B6415" s="16" t="s">
        <v>22</v>
      </c>
      <c r="C6415" s="8">
        <v>41848</v>
      </c>
      <c r="D6415" s="16">
        <f t="shared" si="200"/>
        <v>23</v>
      </c>
      <c r="E6415" s="21">
        <v>40.958333333148701</v>
      </c>
      <c r="H6415" s="7" t="str">
        <f t="shared" si="201"/>
        <v/>
      </c>
      <c r="J6415" s="1">
        <v>0</v>
      </c>
      <c r="K6415" s="1" t="s">
        <v>33</v>
      </c>
      <c r="N6415" s="2" t="s">
        <v>168</v>
      </c>
      <c r="O6415" s="2" t="s">
        <v>167</v>
      </c>
    </row>
    <row r="6416" spans="1:15" x14ac:dyDescent="0.2">
      <c r="A6416" s="6">
        <v>6415</v>
      </c>
      <c r="B6416" s="16" t="s">
        <v>22</v>
      </c>
      <c r="C6416" s="8">
        <v>41848</v>
      </c>
      <c r="D6416" s="16">
        <f>IF(ISBLANK(E6416),"",HOUR(E6416))</f>
        <v>23</v>
      </c>
      <c r="E6416" s="21">
        <v>40.965277777593101</v>
      </c>
      <c r="H6416" s="7" t="str">
        <f t="shared" si="201"/>
        <v/>
      </c>
      <c r="J6416" s="1">
        <v>0</v>
      </c>
      <c r="K6416" s="1" t="s">
        <v>33</v>
      </c>
      <c r="N6416" s="2" t="s">
        <v>168</v>
      </c>
      <c r="O6416" s="2" t="s">
        <v>167</v>
      </c>
    </row>
    <row r="6417" spans="1:15" x14ac:dyDescent="0.2">
      <c r="A6417" s="6">
        <v>6416</v>
      </c>
      <c r="B6417" s="16" t="s">
        <v>22</v>
      </c>
      <c r="C6417" s="8">
        <v>41848</v>
      </c>
      <c r="D6417" s="16">
        <f>IF(ISBLANK(E6417),"",HOUR(E6417))</f>
        <v>23</v>
      </c>
      <c r="E6417" s="21">
        <v>40.972222222037502</v>
      </c>
      <c r="H6417" s="7" t="str">
        <f t="shared" si="201"/>
        <v/>
      </c>
      <c r="J6417" s="1">
        <v>0</v>
      </c>
      <c r="K6417" s="1" t="s">
        <v>33</v>
      </c>
      <c r="N6417" s="2" t="s">
        <v>168</v>
      </c>
      <c r="O6417" s="2" t="s">
        <v>167</v>
      </c>
    </row>
    <row r="6418" spans="1:15" x14ac:dyDescent="0.2">
      <c r="A6418" s="6">
        <v>6417</v>
      </c>
      <c r="B6418" s="16" t="s">
        <v>22</v>
      </c>
      <c r="C6418" s="8">
        <v>41848</v>
      </c>
      <c r="D6418" s="16">
        <f>IF(ISBLANK(E6418),"",HOUR(E6418))</f>
        <v>23</v>
      </c>
      <c r="E6418" s="21">
        <v>40.979166666481902</v>
      </c>
      <c r="H6418" s="7" t="str">
        <f t="shared" si="201"/>
        <v/>
      </c>
      <c r="J6418" s="1">
        <v>0</v>
      </c>
      <c r="K6418" s="1" t="s">
        <v>33</v>
      </c>
      <c r="N6418" s="2" t="s">
        <v>168</v>
      </c>
      <c r="O6418" s="2" t="s">
        <v>167</v>
      </c>
    </row>
    <row r="6419" spans="1:15" x14ac:dyDescent="0.2">
      <c r="A6419" s="6">
        <v>6418</v>
      </c>
      <c r="B6419" s="16" t="s">
        <v>22</v>
      </c>
      <c r="C6419" s="8">
        <v>41848</v>
      </c>
      <c r="D6419" s="16">
        <f>IF(ISBLANK(E6419),"",HOUR(E6419))</f>
        <v>23</v>
      </c>
      <c r="E6419" s="21">
        <v>40.986111110926302</v>
      </c>
      <c r="H6419" s="7" t="str">
        <f t="shared" si="201"/>
        <v/>
      </c>
      <c r="J6419" s="1">
        <v>0</v>
      </c>
      <c r="K6419" s="1" t="s">
        <v>33</v>
      </c>
      <c r="N6419" s="2" t="s">
        <v>168</v>
      </c>
      <c r="O6419" s="2" t="s">
        <v>167</v>
      </c>
    </row>
    <row r="6420" spans="1:15" x14ac:dyDescent="0.2">
      <c r="A6420" s="6">
        <v>6419</v>
      </c>
      <c r="B6420" s="16" t="s">
        <v>22</v>
      </c>
      <c r="C6420" s="8">
        <v>41848</v>
      </c>
      <c r="D6420" s="16">
        <f>IF(ISBLANK(E6420),"",HOUR(E6420))</f>
        <v>23</v>
      </c>
      <c r="E6420" s="21">
        <v>40.993055555370702</v>
      </c>
      <c r="H6420" s="7" t="str">
        <f t="shared" si="201"/>
        <v/>
      </c>
      <c r="J6420" s="1">
        <v>0</v>
      </c>
      <c r="K6420" s="1" t="s">
        <v>33</v>
      </c>
      <c r="N6420" s="2" t="s">
        <v>168</v>
      </c>
      <c r="O6420" s="2" t="s">
        <v>167</v>
      </c>
    </row>
    <row r="6421" spans="1:15" x14ac:dyDescent="0.2">
      <c r="A6421" s="6">
        <v>6420</v>
      </c>
      <c r="B6421" s="16" t="s">
        <v>22</v>
      </c>
      <c r="C6421" s="8">
        <v>41849</v>
      </c>
      <c r="D6421" s="16">
        <f t="shared" ref="D6421:D6426" si="202">IF(ISBLANK(E6421),"",HOUR(E6421))</f>
        <v>0</v>
      </c>
      <c r="E6421" s="21">
        <v>40.999999999815103</v>
      </c>
      <c r="H6421" s="7" t="str">
        <f t="shared" si="201"/>
        <v/>
      </c>
      <c r="J6421" s="1">
        <v>0</v>
      </c>
      <c r="K6421" s="1" t="s">
        <v>33</v>
      </c>
      <c r="N6421" s="2" t="s">
        <v>170</v>
      </c>
      <c r="O6421" s="2" t="s">
        <v>169</v>
      </c>
    </row>
    <row r="6422" spans="1:15" x14ac:dyDescent="0.2">
      <c r="A6422" s="6">
        <v>6421</v>
      </c>
      <c r="B6422" s="16" t="s">
        <v>22</v>
      </c>
      <c r="C6422" s="8">
        <v>41849</v>
      </c>
      <c r="D6422" s="16">
        <f t="shared" si="202"/>
        <v>0</v>
      </c>
      <c r="E6422" s="21">
        <v>41.006944444259503</v>
      </c>
      <c r="H6422" s="7" t="str">
        <f t="shared" si="201"/>
        <v/>
      </c>
      <c r="J6422" s="1">
        <v>0</v>
      </c>
      <c r="K6422" s="1" t="s">
        <v>33</v>
      </c>
      <c r="N6422" s="2" t="s">
        <v>170</v>
      </c>
      <c r="O6422" s="2" t="s">
        <v>169</v>
      </c>
    </row>
    <row r="6423" spans="1:15" x14ac:dyDescent="0.2">
      <c r="A6423" s="6">
        <v>6422</v>
      </c>
      <c r="B6423" s="16" t="s">
        <v>22</v>
      </c>
      <c r="C6423" s="8">
        <v>41849</v>
      </c>
      <c r="D6423" s="16">
        <f t="shared" si="202"/>
        <v>0</v>
      </c>
      <c r="E6423" s="21">
        <v>41.013888888703903</v>
      </c>
      <c r="H6423" s="7" t="str">
        <f t="shared" si="201"/>
        <v/>
      </c>
      <c r="J6423" s="1">
        <v>20</v>
      </c>
      <c r="K6423" s="1" t="s">
        <v>33</v>
      </c>
      <c r="L6423" s="11" t="s">
        <v>23</v>
      </c>
      <c r="M6423" s="18" t="s">
        <v>59</v>
      </c>
      <c r="N6423" s="2" t="s">
        <v>170</v>
      </c>
      <c r="O6423" s="2" t="s">
        <v>169</v>
      </c>
    </row>
    <row r="6424" spans="1:15" x14ac:dyDescent="0.2">
      <c r="A6424" s="6">
        <v>6423</v>
      </c>
      <c r="B6424" s="16" t="s">
        <v>22</v>
      </c>
      <c r="C6424" s="8">
        <v>41849</v>
      </c>
      <c r="D6424" s="16">
        <f t="shared" si="202"/>
        <v>0</v>
      </c>
      <c r="E6424" s="21">
        <v>41.020833333148303</v>
      </c>
      <c r="H6424" s="7" t="str">
        <f t="shared" si="201"/>
        <v/>
      </c>
      <c r="J6424" s="1">
        <v>0</v>
      </c>
      <c r="K6424" s="1" t="s">
        <v>33</v>
      </c>
      <c r="N6424" s="2" t="s">
        <v>170</v>
      </c>
      <c r="O6424" s="2" t="s">
        <v>169</v>
      </c>
    </row>
    <row r="6425" spans="1:15" x14ac:dyDescent="0.2">
      <c r="A6425" s="6">
        <v>6424</v>
      </c>
      <c r="B6425" s="16" t="s">
        <v>22</v>
      </c>
      <c r="C6425" s="8">
        <v>41849</v>
      </c>
      <c r="D6425" s="16">
        <f t="shared" si="202"/>
        <v>0</v>
      </c>
      <c r="E6425" s="21">
        <v>41.027777777592704</v>
      </c>
      <c r="H6425" s="7" t="str">
        <f t="shared" si="201"/>
        <v/>
      </c>
      <c r="J6425" s="1">
        <v>0</v>
      </c>
      <c r="K6425" s="1" t="s">
        <v>33</v>
      </c>
      <c r="N6425" s="2" t="s">
        <v>170</v>
      </c>
      <c r="O6425" s="2" t="s">
        <v>169</v>
      </c>
    </row>
    <row r="6426" spans="1:15" x14ac:dyDescent="0.2">
      <c r="A6426" s="6">
        <v>6425</v>
      </c>
      <c r="B6426" s="16" t="s">
        <v>22</v>
      </c>
      <c r="C6426" s="8">
        <v>41849</v>
      </c>
      <c r="D6426" s="16">
        <f t="shared" si="202"/>
        <v>0</v>
      </c>
      <c r="E6426" s="21">
        <v>41.034722222037097</v>
      </c>
      <c r="H6426" s="7" t="str">
        <f t="shared" si="201"/>
        <v/>
      </c>
      <c r="J6426" s="1">
        <v>0</v>
      </c>
      <c r="K6426" s="1" t="s">
        <v>33</v>
      </c>
      <c r="N6426" s="2" t="s">
        <v>170</v>
      </c>
      <c r="O6426" s="2" t="s">
        <v>169</v>
      </c>
    </row>
    <row r="6427" spans="1:15" x14ac:dyDescent="0.2">
      <c r="A6427" s="6">
        <v>6426</v>
      </c>
      <c r="B6427" s="16" t="s">
        <v>22</v>
      </c>
      <c r="C6427" s="8">
        <v>41849</v>
      </c>
      <c r="D6427" s="16">
        <f t="shared" ref="D6427:D6492" si="203">IF(ISBLANK(E6427),"",HOUR(E6427))</f>
        <v>1</v>
      </c>
      <c r="E6427" s="21">
        <v>41.041666666481497</v>
      </c>
      <c r="H6427" s="7" t="str">
        <f t="shared" si="201"/>
        <v/>
      </c>
      <c r="J6427" s="1">
        <v>0</v>
      </c>
      <c r="K6427" s="1" t="s">
        <v>33</v>
      </c>
      <c r="N6427" s="2" t="s">
        <v>170</v>
      </c>
      <c r="O6427" s="2" t="s">
        <v>169</v>
      </c>
    </row>
    <row r="6428" spans="1:15" x14ac:dyDescent="0.2">
      <c r="A6428" s="6">
        <v>6427</v>
      </c>
      <c r="B6428" s="16" t="s">
        <v>22</v>
      </c>
      <c r="C6428" s="8">
        <v>41849</v>
      </c>
      <c r="D6428" s="16">
        <f t="shared" si="203"/>
        <v>1</v>
      </c>
      <c r="E6428" s="21">
        <v>41.048611110925897</v>
      </c>
      <c r="H6428" s="7" t="str">
        <f t="shared" si="201"/>
        <v/>
      </c>
      <c r="J6428" s="1">
        <v>0</v>
      </c>
      <c r="K6428" s="1" t="s">
        <v>33</v>
      </c>
      <c r="N6428" s="2" t="s">
        <v>170</v>
      </c>
      <c r="O6428" s="2" t="s">
        <v>169</v>
      </c>
    </row>
    <row r="6429" spans="1:15" x14ac:dyDescent="0.2">
      <c r="A6429" s="6">
        <v>6428</v>
      </c>
      <c r="B6429" s="16" t="s">
        <v>22</v>
      </c>
      <c r="C6429" s="8">
        <v>41849</v>
      </c>
      <c r="D6429" s="16">
        <f t="shared" si="203"/>
        <v>1</v>
      </c>
      <c r="E6429" s="21">
        <v>41.055555555370297</v>
      </c>
      <c r="H6429" s="7" t="str">
        <f t="shared" si="201"/>
        <v/>
      </c>
      <c r="J6429" s="1">
        <v>0</v>
      </c>
      <c r="K6429" s="1" t="s">
        <v>33</v>
      </c>
      <c r="N6429" s="2" t="s">
        <v>170</v>
      </c>
      <c r="O6429" s="2" t="s">
        <v>169</v>
      </c>
    </row>
    <row r="6430" spans="1:15" x14ac:dyDescent="0.2">
      <c r="A6430" s="6">
        <v>6429</v>
      </c>
      <c r="B6430" s="16" t="s">
        <v>22</v>
      </c>
      <c r="C6430" s="8">
        <v>41849</v>
      </c>
      <c r="D6430" s="16">
        <f t="shared" si="203"/>
        <v>1</v>
      </c>
      <c r="E6430" s="21">
        <v>41.062499999814698</v>
      </c>
      <c r="H6430" s="7" t="str">
        <f t="shared" si="201"/>
        <v/>
      </c>
      <c r="J6430" s="1">
        <v>0</v>
      </c>
      <c r="K6430" s="1" t="s">
        <v>33</v>
      </c>
      <c r="N6430" s="2" t="s">
        <v>170</v>
      </c>
      <c r="O6430" s="2" t="s">
        <v>169</v>
      </c>
    </row>
    <row r="6431" spans="1:15" x14ac:dyDescent="0.2">
      <c r="A6431" s="6">
        <v>6430</v>
      </c>
      <c r="B6431" s="16" t="s">
        <v>22</v>
      </c>
      <c r="C6431" s="8">
        <v>41849</v>
      </c>
      <c r="D6431" s="16">
        <f t="shared" si="203"/>
        <v>1</v>
      </c>
      <c r="E6431" s="21">
        <v>41.069444444259098</v>
      </c>
      <c r="H6431" s="7" t="str">
        <f t="shared" si="201"/>
        <v/>
      </c>
      <c r="J6431" s="1">
        <v>0</v>
      </c>
      <c r="K6431" s="1" t="s">
        <v>33</v>
      </c>
      <c r="N6431" s="2" t="s">
        <v>170</v>
      </c>
      <c r="O6431" s="2" t="s">
        <v>169</v>
      </c>
    </row>
    <row r="6432" spans="1:15" x14ac:dyDescent="0.2">
      <c r="A6432" s="6">
        <v>6431</v>
      </c>
      <c r="B6432" s="16" t="s">
        <v>22</v>
      </c>
      <c r="C6432" s="8">
        <v>41849</v>
      </c>
      <c r="D6432" s="16">
        <f t="shared" si="203"/>
        <v>1</v>
      </c>
      <c r="E6432" s="21">
        <v>41.076388888703498</v>
      </c>
      <c r="H6432" s="7" t="str">
        <f t="shared" si="201"/>
        <v/>
      </c>
      <c r="J6432" s="1">
        <v>0</v>
      </c>
      <c r="K6432" s="1" t="s">
        <v>33</v>
      </c>
      <c r="N6432" s="2" t="s">
        <v>170</v>
      </c>
      <c r="O6432" s="2" t="s">
        <v>169</v>
      </c>
    </row>
    <row r="6433" spans="1:15" x14ac:dyDescent="0.2">
      <c r="A6433" s="6">
        <v>6432</v>
      </c>
      <c r="B6433" s="16" t="s">
        <v>22</v>
      </c>
      <c r="C6433" s="8">
        <v>41849</v>
      </c>
      <c r="D6433" s="16">
        <f t="shared" si="203"/>
        <v>2</v>
      </c>
      <c r="E6433" s="21">
        <v>41.083333333147898</v>
      </c>
      <c r="H6433" s="7" t="str">
        <f t="shared" si="201"/>
        <v/>
      </c>
      <c r="J6433" s="1">
        <v>0</v>
      </c>
      <c r="K6433" s="1" t="s">
        <v>33</v>
      </c>
      <c r="N6433" s="2" t="s">
        <v>170</v>
      </c>
      <c r="O6433" s="2" t="s">
        <v>169</v>
      </c>
    </row>
    <row r="6434" spans="1:15" x14ac:dyDescent="0.2">
      <c r="A6434" s="6">
        <v>6433</v>
      </c>
      <c r="B6434" s="16" t="s">
        <v>22</v>
      </c>
      <c r="C6434" s="8">
        <v>41849</v>
      </c>
      <c r="D6434" s="16">
        <f t="shared" si="203"/>
        <v>2</v>
      </c>
      <c r="E6434" s="21">
        <v>41.090277777592298</v>
      </c>
      <c r="H6434" s="7" t="str">
        <f t="shared" si="201"/>
        <v/>
      </c>
      <c r="J6434" s="1">
        <v>0</v>
      </c>
      <c r="K6434" s="1" t="s">
        <v>33</v>
      </c>
      <c r="N6434" s="2" t="s">
        <v>170</v>
      </c>
      <c r="O6434" s="2" t="s">
        <v>169</v>
      </c>
    </row>
    <row r="6435" spans="1:15" x14ac:dyDescent="0.2">
      <c r="A6435" s="6">
        <v>6434</v>
      </c>
      <c r="B6435" s="16" t="s">
        <v>22</v>
      </c>
      <c r="C6435" s="8">
        <v>41849</v>
      </c>
      <c r="D6435" s="16">
        <f t="shared" si="203"/>
        <v>2</v>
      </c>
      <c r="E6435" s="21">
        <v>41.097222222036699</v>
      </c>
      <c r="H6435" s="7" t="str">
        <f t="shared" si="201"/>
        <v/>
      </c>
      <c r="J6435" s="1">
        <v>0</v>
      </c>
      <c r="K6435" s="1" t="s">
        <v>33</v>
      </c>
      <c r="N6435" s="2" t="s">
        <v>170</v>
      </c>
      <c r="O6435" s="2" t="s">
        <v>169</v>
      </c>
    </row>
    <row r="6436" spans="1:15" x14ac:dyDescent="0.2">
      <c r="A6436" s="6">
        <v>6435</v>
      </c>
      <c r="B6436" s="16" t="s">
        <v>22</v>
      </c>
      <c r="C6436" s="8">
        <v>41849</v>
      </c>
      <c r="D6436" s="16">
        <f t="shared" si="203"/>
        <v>2</v>
      </c>
      <c r="E6436" s="21">
        <v>41.104166666481099</v>
      </c>
      <c r="H6436" s="7" t="str">
        <f t="shared" si="201"/>
        <v/>
      </c>
      <c r="J6436" s="1">
        <v>45</v>
      </c>
      <c r="K6436" s="1" t="s">
        <v>33</v>
      </c>
      <c r="L6436" s="11" t="s">
        <v>23</v>
      </c>
      <c r="M6436" s="18" t="s">
        <v>60</v>
      </c>
      <c r="N6436" s="2" t="s">
        <v>170</v>
      </c>
      <c r="O6436" s="2" t="s">
        <v>169</v>
      </c>
    </row>
    <row r="6437" spans="1:15" x14ac:dyDescent="0.2">
      <c r="A6437" s="6">
        <v>6436</v>
      </c>
      <c r="B6437" s="16" t="s">
        <v>22</v>
      </c>
      <c r="C6437" s="8">
        <v>41849</v>
      </c>
      <c r="D6437" s="16">
        <f t="shared" si="203"/>
        <v>2</v>
      </c>
      <c r="E6437" s="21">
        <v>41.111111110925499</v>
      </c>
      <c r="H6437" s="7" t="str">
        <f t="shared" si="201"/>
        <v/>
      </c>
      <c r="J6437" s="1">
        <v>0</v>
      </c>
      <c r="K6437" s="1" t="s">
        <v>33</v>
      </c>
      <c r="N6437" s="2" t="s">
        <v>170</v>
      </c>
      <c r="O6437" s="2" t="s">
        <v>169</v>
      </c>
    </row>
    <row r="6438" spans="1:15" x14ac:dyDescent="0.2">
      <c r="A6438" s="6">
        <v>6437</v>
      </c>
      <c r="B6438" s="16" t="s">
        <v>22</v>
      </c>
      <c r="C6438" s="8">
        <v>41849</v>
      </c>
      <c r="D6438" s="16">
        <f t="shared" si="203"/>
        <v>2</v>
      </c>
      <c r="E6438" s="21">
        <v>41.118055555369899</v>
      </c>
      <c r="H6438" s="7" t="str">
        <f t="shared" si="201"/>
        <v/>
      </c>
      <c r="J6438" s="1">
        <v>45</v>
      </c>
      <c r="K6438" s="1" t="s">
        <v>33</v>
      </c>
      <c r="L6438" s="11" t="s">
        <v>23</v>
      </c>
      <c r="M6438" s="18" t="s">
        <v>60</v>
      </c>
      <c r="N6438" s="2" t="s">
        <v>170</v>
      </c>
      <c r="O6438" s="2" t="s">
        <v>169</v>
      </c>
    </row>
    <row r="6439" spans="1:15" x14ac:dyDescent="0.2">
      <c r="A6439" s="6">
        <v>6438</v>
      </c>
      <c r="B6439" s="16" t="s">
        <v>22</v>
      </c>
      <c r="C6439" s="8">
        <v>41849</v>
      </c>
      <c r="D6439" s="16">
        <f t="shared" si="203"/>
        <v>3</v>
      </c>
      <c r="E6439" s="21">
        <v>41.1249999998143</v>
      </c>
      <c r="H6439" s="7" t="str">
        <f t="shared" si="201"/>
        <v/>
      </c>
      <c r="J6439" s="1">
        <v>0</v>
      </c>
      <c r="K6439" s="1" t="s">
        <v>33</v>
      </c>
      <c r="N6439" s="2" t="s">
        <v>170</v>
      </c>
      <c r="O6439" s="2" t="s">
        <v>169</v>
      </c>
    </row>
    <row r="6440" spans="1:15" x14ac:dyDescent="0.2">
      <c r="A6440" s="6">
        <v>6439</v>
      </c>
      <c r="B6440" s="16" t="s">
        <v>22</v>
      </c>
      <c r="C6440" s="8">
        <v>41849</v>
      </c>
      <c r="D6440" s="16">
        <f t="shared" si="203"/>
        <v>3</v>
      </c>
      <c r="E6440" s="21">
        <v>41.1319444442587</v>
      </c>
      <c r="H6440" s="7" t="str">
        <f t="shared" si="201"/>
        <v/>
      </c>
      <c r="J6440" s="1">
        <v>45</v>
      </c>
      <c r="K6440" s="1" t="s">
        <v>33</v>
      </c>
      <c r="L6440" s="11" t="s">
        <v>23</v>
      </c>
      <c r="M6440" s="18" t="s">
        <v>60</v>
      </c>
      <c r="N6440" s="2" t="s">
        <v>170</v>
      </c>
      <c r="O6440" s="2" t="s">
        <v>169</v>
      </c>
    </row>
    <row r="6441" spans="1:15" x14ac:dyDescent="0.2">
      <c r="A6441" s="6">
        <v>6440</v>
      </c>
      <c r="B6441" s="16" t="s">
        <v>22</v>
      </c>
      <c r="C6441" s="8">
        <v>41849</v>
      </c>
      <c r="D6441" s="16">
        <f t="shared" si="203"/>
        <v>3</v>
      </c>
      <c r="E6441" s="21">
        <v>41.1388888887031</v>
      </c>
      <c r="H6441" s="7" t="str">
        <f t="shared" si="201"/>
        <v/>
      </c>
      <c r="J6441" s="1">
        <v>0</v>
      </c>
      <c r="K6441" s="1" t="s">
        <v>33</v>
      </c>
      <c r="N6441" s="2" t="s">
        <v>170</v>
      </c>
      <c r="O6441" s="2" t="s">
        <v>169</v>
      </c>
    </row>
    <row r="6442" spans="1:15" x14ac:dyDescent="0.2">
      <c r="A6442" s="6">
        <v>6441</v>
      </c>
      <c r="B6442" s="16" t="s">
        <v>22</v>
      </c>
      <c r="C6442" s="8">
        <v>41849</v>
      </c>
      <c r="D6442" s="16">
        <f t="shared" si="203"/>
        <v>3</v>
      </c>
      <c r="E6442" s="21">
        <v>41.1458333331475</v>
      </c>
      <c r="H6442" s="7" t="str">
        <f t="shared" si="201"/>
        <v/>
      </c>
      <c r="J6442" s="1">
        <v>40</v>
      </c>
      <c r="K6442" s="1" t="s">
        <v>33</v>
      </c>
      <c r="L6442" s="11" t="s">
        <v>23</v>
      </c>
      <c r="M6442" s="18" t="s">
        <v>60</v>
      </c>
      <c r="N6442" s="2" t="s">
        <v>170</v>
      </c>
      <c r="O6442" s="2" t="s">
        <v>169</v>
      </c>
    </row>
    <row r="6443" spans="1:15" x14ac:dyDescent="0.2">
      <c r="A6443" s="6">
        <v>6442</v>
      </c>
      <c r="B6443" s="16" t="s">
        <v>22</v>
      </c>
      <c r="C6443" s="8">
        <v>41849</v>
      </c>
      <c r="D6443" s="16">
        <f t="shared" si="203"/>
        <v>3</v>
      </c>
      <c r="E6443" s="21">
        <v>41.152777777591901</v>
      </c>
      <c r="H6443" s="7" t="str">
        <f t="shared" si="201"/>
        <v/>
      </c>
      <c r="J6443" s="1">
        <v>0</v>
      </c>
      <c r="K6443" s="1" t="s">
        <v>33</v>
      </c>
      <c r="N6443" s="2" t="s">
        <v>170</v>
      </c>
      <c r="O6443" s="2" t="s">
        <v>169</v>
      </c>
    </row>
    <row r="6444" spans="1:15" x14ac:dyDescent="0.2">
      <c r="A6444" s="6">
        <v>6443</v>
      </c>
      <c r="B6444" s="16" t="s">
        <v>22</v>
      </c>
      <c r="C6444" s="8">
        <v>41849</v>
      </c>
      <c r="D6444" s="16">
        <f t="shared" si="203"/>
        <v>3</v>
      </c>
      <c r="E6444" s="21">
        <v>41.159722222036301</v>
      </c>
      <c r="H6444" s="7" t="str">
        <f t="shared" si="201"/>
        <v/>
      </c>
      <c r="J6444" s="1">
        <v>0</v>
      </c>
      <c r="K6444" s="1" t="s">
        <v>33</v>
      </c>
      <c r="N6444" s="2" t="s">
        <v>170</v>
      </c>
      <c r="O6444" s="2" t="s">
        <v>169</v>
      </c>
    </row>
    <row r="6445" spans="1:15" x14ac:dyDescent="0.2">
      <c r="A6445" s="6">
        <v>6444</v>
      </c>
      <c r="B6445" s="16" t="s">
        <v>22</v>
      </c>
      <c r="C6445" s="8">
        <v>41849</v>
      </c>
      <c r="D6445" s="16">
        <f t="shared" si="203"/>
        <v>4</v>
      </c>
      <c r="E6445" s="21">
        <v>41.166666666480701</v>
      </c>
      <c r="H6445" s="7" t="str">
        <f t="shared" si="201"/>
        <v/>
      </c>
      <c r="J6445" s="1">
        <v>31</v>
      </c>
      <c r="K6445" s="1" t="s">
        <v>33</v>
      </c>
      <c r="L6445" s="11" t="s">
        <v>23</v>
      </c>
      <c r="M6445" s="18" t="s">
        <v>59</v>
      </c>
      <c r="N6445" s="2" t="s">
        <v>170</v>
      </c>
      <c r="O6445" s="2" t="s">
        <v>169</v>
      </c>
    </row>
    <row r="6446" spans="1:15" x14ac:dyDescent="0.2">
      <c r="A6446" s="6">
        <v>6445</v>
      </c>
      <c r="B6446" s="16" t="s">
        <v>22</v>
      </c>
      <c r="C6446" s="8">
        <v>41849</v>
      </c>
      <c r="D6446" s="16">
        <f t="shared" si="203"/>
        <v>4</v>
      </c>
      <c r="E6446" s="21">
        <v>41.173611110925101</v>
      </c>
      <c r="H6446" s="7" t="str">
        <f t="shared" si="201"/>
        <v/>
      </c>
      <c r="J6446" s="1">
        <v>0</v>
      </c>
      <c r="K6446" s="1" t="s">
        <v>33</v>
      </c>
      <c r="N6446" s="2" t="s">
        <v>170</v>
      </c>
      <c r="O6446" s="2" t="s">
        <v>169</v>
      </c>
    </row>
    <row r="6447" spans="1:15" x14ac:dyDescent="0.2">
      <c r="A6447" s="6">
        <v>6446</v>
      </c>
      <c r="B6447" s="16" t="s">
        <v>22</v>
      </c>
      <c r="C6447" s="8">
        <v>41849</v>
      </c>
      <c r="D6447" s="16">
        <f t="shared" si="203"/>
        <v>4</v>
      </c>
      <c r="E6447" s="21">
        <v>41.180555555369502</v>
      </c>
      <c r="H6447" s="7" t="str">
        <f t="shared" si="201"/>
        <v/>
      </c>
      <c r="J6447" s="1">
        <v>0</v>
      </c>
      <c r="K6447" s="1" t="s">
        <v>33</v>
      </c>
      <c r="N6447" s="2" t="s">
        <v>170</v>
      </c>
      <c r="O6447" s="2" t="s">
        <v>169</v>
      </c>
    </row>
    <row r="6448" spans="1:15" x14ac:dyDescent="0.2">
      <c r="A6448" s="6">
        <v>6447</v>
      </c>
      <c r="B6448" s="16" t="s">
        <v>22</v>
      </c>
      <c r="C6448" s="8">
        <v>41849</v>
      </c>
      <c r="D6448" s="16">
        <f t="shared" si="203"/>
        <v>4</v>
      </c>
      <c r="E6448" s="21">
        <v>41.187499999813902</v>
      </c>
      <c r="H6448" s="7" t="str">
        <f t="shared" si="201"/>
        <v/>
      </c>
      <c r="J6448" s="1">
        <v>0</v>
      </c>
      <c r="K6448" s="1" t="s">
        <v>33</v>
      </c>
      <c r="N6448" s="2" t="s">
        <v>170</v>
      </c>
      <c r="O6448" s="2" t="s">
        <v>169</v>
      </c>
    </row>
    <row r="6449" spans="1:15" x14ac:dyDescent="0.2">
      <c r="A6449" s="6">
        <v>6448</v>
      </c>
      <c r="B6449" s="16" t="s">
        <v>22</v>
      </c>
      <c r="C6449" s="8">
        <v>41849</v>
      </c>
      <c r="D6449" s="16">
        <f t="shared" si="203"/>
        <v>4</v>
      </c>
      <c r="E6449" s="21">
        <v>41.194444444258302</v>
      </c>
      <c r="H6449" s="7" t="str">
        <f t="shared" si="201"/>
        <v/>
      </c>
      <c r="J6449" s="1">
        <v>0</v>
      </c>
      <c r="K6449" s="1" t="s">
        <v>33</v>
      </c>
      <c r="N6449" s="2" t="s">
        <v>170</v>
      </c>
      <c r="O6449" s="2" t="s">
        <v>169</v>
      </c>
    </row>
    <row r="6450" spans="1:15" x14ac:dyDescent="0.2">
      <c r="A6450" s="6">
        <v>6449</v>
      </c>
      <c r="B6450" s="16" t="s">
        <v>22</v>
      </c>
      <c r="C6450" s="8">
        <v>41849</v>
      </c>
      <c r="D6450" s="16">
        <f t="shared" si="203"/>
        <v>4</v>
      </c>
      <c r="E6450" s="21">
        <v>41.201388888702702</v>
      </c>
      <c r="H6450" s="7" t="str">
        <f t="shared" si="201"/>
        <v/>
      </c>
      <c r="J6450" s="1">
        <v>0</v>
      </c>
      <c r="K6450" s="1" t="s">
        <v>33</v>
      </c>
      <c r="N6450" s="2" t="s">
        <v>170</v>
      </c>
      <c r="O6450" s="2" t="s">
        <v>169</v>
      </c>
    </row>
    <row r="6451" spans="1:15" x14ac:dyDescent="0.2">
      <c r="A6451" s="6">
        <v>6450</v>
      </c>
      <c r="B6451" s="16" t="s">
        <v>22</v>
      </c>
      <c r="C6451" s="8">
        <v>41849</v>
      </c>
      <c r="D6451" s="16">
        <f t="shared" si="203"/>
        <v>5</v>
      </c>
      <c r="E6451" s="21">
        <v>41.208333333147102</v>
      </c>
      <c r="H6451" s="7" t="str">
        <f t="shared" si="201"/>
        <v/>
      </c>
      <c r="J6451" s="1">
        <v>0</v>
      </c>
      <c r="K6451" s="1" t="s">
        <v>33</v>
      </c>
      <c r="N6451" s="2" t="s">
        <v>170</v>
      </c>
      <c r="O6451" s="2" t="s">
        <v>169</v>
      </c>
    </row>
    <row r="6452" spans="1:15" x14ac:dyDescent="0.2">
      <c r="A6452" s="6">
        <v>6451</v>
      </c>
      <c r="B6452" s="16" t="s">
        <v>22</v>
      </c>
      <c r="C6452" s="8">
        <v>41849</v>
      </c>
      <c r="D6452" s="16">
        <f t="shared" si="203"/>
        <v>5</v>
      </c>
      <c r="E6452" s="21">
        <v>41.215277777591503</v>
      </c>
      <c r="H6452" s="7" t="str">
        <f t="shared" si="201"/>
        <v/>
      </c>
      <c r="J6452" s="1">
        <v>0</v>
      </c>
      <c r="K6452" s="1" t="s">
        <v>33</v>
      </c>
      <c r="N6452" s="2" t="s">
        <v>170</v>
      </c>
      <c r="O6452" s="2" t="s">
        <v>169</v>
      </c>
    </row>
    <row r="6453" spans="1:15" x14ac:dyDescent="0.2">
      <c r="A6453" s="6">
        <v>6452</v>
      </c>
      <c r="B6453" s="16" t="s">
        <v>22</v>
      </c>
      <c r="C6453" s="8">
        <v>41849</v>
      </c>
      <c r="D6453" s="16">
        <f t="shared" si="203"/>
        <v>5</v>
      </c>
      <c r="E6453" s="21">
        <v>41.222222222035903</v>
      </c>
      <c r="H6453" s="7" t="str">
        <f t="shared" si="201"/>
        <v/>
      </c>
      <c r="J6453" s="1">
        <v>0</v>
      </c>
      <c r="K6453" s="1" t="s">
        <v>33</v>
      </c>
      <c r="N6453" s="2" t="s">
        <v>170</v>
      </c>
      <c r="O6453" s="2" t="s">
        <v>169</v>
      </c>
    </row>
    <row r="6454" spans="1:15" x14ac:dyDescent="0.2">
      <c r="A6454" s="6">
        <v>6453</v>
      </c>
      <c r="B6454" s="16" t="s">
        <v>22</v>
      </c>
      <c r="C6454" s="8">
        <v>41849</v>
      </c>
      <c r="D6454" s="16">
        <f t="shared" si="203"/>
        <v>5</v>
      </c>
      <c r="E6454" s="21">
        <v>41.229166666480303</v>
      </c>
      <c r="H6454" s="7" t="str">
        <f t="shared" si="201"/>
        <v/>
      </c>
      <c r="J6454" s="1">
        <v>0</v>
      </c>
      <c r="K6454" s="1" t="s">
        <v>33</v>
      </c>
      <c r="N6454" s="2" t="s">
        <v>170</v>
      </c>
      <c r="O6454" s="2" t="s">
        <v>169</v>
      </c>
    </row>
    <row r="6455" spans="1:15" x14ac:dyDescent="0.2">
      <c r="A6455" s="6">
        <v>6454</v>
      </c>
      <c r="B6455" s="16" t="s">
        <v>22</v>
      </c>
      <c r="C6455" s="8">
        <v>41849</v>
      </c>
      <c r="D6455" s="16">
        <f t="shared" si="203"/>
        <v>5</v>
      </c>
      <c r="E6455" s="21">
        <v>41.236111110924703</v>
      </c>
      <c r="H6455" s="7" t="str">
        <f t="shared" si="201"/>
        <v/>
      </c>
      <c r="J6455" s="1">
        <v>0</v>
      </c>
      <c r="K6455" s="1" t="s">
        <v>33</v>
      </c>
      <c r="N6455" s="2" t="s">
        <v>170</v>
      </c>
      <c r="O6455" s="2" t="s">
        <v>169</v>
      </c>
    </row>
    <row r="6456" spans="1:15" x14ac:dyDescent="0.2">
      <c r="A6456" s="6">
        <v>6455</v>
      </c>
      <c r="B6456" s="16" t="s">
        <v>22</v>
      </c>
      <c r="C6456" s="8">
        <v>41849</v>
      </c>
      <c r="D6456" s="16">
        <f t="shared" si="203"/>
        <v>5</v>
      </c>
      <c r="E6456" s="21">
        <v>41.243055555369097</v>
      </c>
      <c r="H6456" s="7" t="str">
        <f t="shared" si="201"/>
        <v/>
      </c>
      <c r="J6456" s="1">
        <v>0</v>
      </c>
      <c r="K6456" s="1" t="s">
        <v>33</v>
      </c>
      <c r="N6456" s="2" t="s">
        <v>170</v>
      </c>
      <c r="O6456" s="2" t="s">
        <v>169</v>
      </c>
    </row>
    <row r="6457" spans="1:15" x14ac:dyDescent="0.2">
      <c r="A6457" s="6">
        <v>6456</v>
      </c>
      <c r="B6457" s="16" t="s">
        <v>22</v>
      </c>
      <c r="C6457" s="8">
        <v>41849</v>
      </c>
      <c r="D6457" s="16">
        <f t="shared" si="203"/>
        <v>6</v>
      </c>
      <c r="E6457" s="21">
        <v>41.249999999813497</v>
      </c>
      <c r="H6457" s="7" t="str">
        <f t="shared" si="201"/>
        <v/>
      </c>
      <c r="J6457" s="1">
        <v>0</v>
      </c>
      <c r="K6457" s="1" t="s">
        <v>33</v>
      </c>
      <c r="N6457" s="2" t="s">
        <v>170</v>
      </c>
      <c r="O6457" s="2" t="s">
        <v>169</v>
      </c>
    </row>
    <row r="6458" spans="1:15" x14ac:dyDescent="0.2">
      <c r="A6458" s="6">
        <v>6457</v>
      </c>
      <c r="B6458" s="16" t="s">
        <v>22</v>
      </c>
      <c r="C6458" s="8">
        <v>41849</v>
      </c>
      <c r="D6458" s="16">
        <f t="shared" si="203"/>
        <v>6</v>
      </c>
      <c r="E6458" s="21">
        <v>41.256944444257897</v>
      </c>
      <c r="H6458" s="7" t="str">
        <f t="shared" si="201"/>
        <v/>
      </c>
      <c r="J6458" s="1">
        <v>0</v>
      </c>
      <c r="K6458" s="1" t="s">
        <v>33</v>
      </c>
      <c r="N6458" s="2" t="s">
        <v>170</v>
      </c>
      <c r="O6458" s="2" t="s">
        <v>169</v>
      </c>
    </row>
    <row r="6459" spans="1:15" x14ac:dyDescent="0.2">
      <c r="A6459" s="6">
        <v>6458</v>
      </c>
      <c r="B6459" s="16" t="s">
        <v>22</v>
      </c>
      <c r="C6459" s="8">
        <v>41849</v>
      </c>
      <c r="D6459" s="16">
        <f t="shared" si="203"/>
        <v>6</v>
      </c>
      <c r="E6459" s="21">
        <v>41.263888888702297</v>
      </c>
      <c r="H6459" s="7" t="str">
        <f t="shared" si="201"/>
        <v/>
      </c>
      <c r="J6459" s="1">
        <v>0</v>
      </c>
      <c r="K6459" s="1" t="s">
        <v>33</v>
      </c>
      <c r="N6459" s="2" t="s">
        <v>170</v>
      </c>
      <c r="O6459" s="2" t="s">
        <v>169</v>
      </c>
    </row>
    <row r="6460" spans="1:15" x14ac:dyDescent="0.2">
      <c r="A6460" s="6">
        <v>6459</v>
      </c>
      <c r="B6460" s="16" t="s">
        <v>22</v>
      </c>
      <c r="C6460" s="8">
        <v>41849</v>
      </c>
      <c r="D6460" s="16">
        <f t="shared" si="203"/>
        <v>6</v>
      </c>
      <c r="E6460" s="21">
        <v>41.270833333146697</v>
      </c>
      <c r="H6460" s="7" t="str">
        <f t="shared" si="201"/>
        <v/>
      </c>
      <c r="I6460" s="1" t="s">
        <v>32</v>
      </c>
      <c r="J6460" s="1">
        <v>49</v>
      </c>
      <c r="K6460" s="1" t="s">
        <v>33</v>
      </c>
      <c r="L6460" s="11" t="s">
        <v>23</v>
      </c>
      <c r="M6460" s="18" t="s">
        <v>60</v>
      </c>
      <c r="N6460" s="2" t="s">
        <v>170</v>
      </c>
      <c r="O6460" s="2" t="s">
        <v>169</v>
      </c>
    </row>
    <row r="6461" spans="1:15" x14ac:dyDescent="0.2">
      <c r="A6461" s="6">
        <v>6460</v>
      </c>
      <c r="B6461" s="16" t="s">
        <v>22</v>
      </c>
      <c r="C6461" s="8">
        <v>41849</v>
      </c>
      <c r="D6461" s="16">
        <f t="shared" si="203"/>
        <v>6</v>
      </c>
      <c r="E6461" s="21">
        <v>41.277777777591098</v>
      </c>
      <c r="H6461" s="7" t="str">
        <f t="shared" si="201"/>
        <v/>
      </c>
      <c r="J6461" s="1">
        <v>0</v>
      </c>
      <c r="K6461" s="1" t="s">
        <v>33</v>
      </c>
      <c r="N6461" s="2" t="s">
        <v>170</v>
      </c>
      <c r="O6461" s="2" t="s">
        <v>169</v>
      </c>
    </row>
    <row r="6462" spans="1:15" x14ac:dyDescent="0.2">
      <c r="A6462" s="6">
        <v>6461</v>
      </c>
      <c r="B6462" s="16" t="s">
        <v>22</v>
      </c>
      <c r="C6462" s="8">
        <v>41849</v>
      </c>
      <c r="D6462" s="16">
        <f t="shared" si="203"/>
        <v>6</v>
      </c>
      <c r="E6462" s="21">
        <v>41.284722222035498</v>
      </c>
      <c r="H6462" s="7" t="str">
        <f t="shared" si="201"/>
        <v/>
      </c>
      <c r="J6462" s="1">
        <v>0</v>
      </c>
      <c r="K6462" s="1" t="s">
        <v>33</v>
      </c>
      <c r="N6462" s="2" t="s">
        <v>170</v>
      </c>
      <c r="O6462" s="2" t="s">
        <v>169</v>
      </c>
    </row>
    <row r="6463" spans="1:15" x14ac:dyDescent="0.2">
      <c r="A6463" s="6">
        <v>6462</v>
      </c>
      <c r="B6463" s="16" t="s">
        <v>22</v>
      </c>
      <c r="C6463" s="8">
        <v>41849</v>
      </c>
      <c r="D6463" s="16">
        <f t="shared" si="203"/>
        <v>7</v>
      </c>
      <c r="E6463" s="21">
        <v>41.291666666479898</v>
      </c>
      <c r="H6463" s="7" t="str">
        <f t="shared" si="201"/>
        <v/>
      </c>
      <c r="J6463" s="1">
        <v>0</v>
      </c>
      <c r="K6463" s="1" t="s">
        <v>33</v>
      </c>
      <c r="N6463" s="2" t="s">
        <v>170</v>
      </c>
      <c r="O6463" s="2" t="s">
        <v>169</v>
      </c>
    </row>
    <row r="6464" spans="1:15" x14ac:dyDescent="0.2">
      <c r="A6464" s="6">
        <v>6463</v>
      </c>
      <c r="B6464" s="16" t="s">
        <v>22</v>
      </c>
      <c r="C6464" s="8">
        <v>41849</v>
      </c>
      <c r="D6464" s="16">
        <f t="shared" si="203"/>
        <v>7</v>
      </c>
      <c r="E6464" s="21">
        <v>41.298611110924298</v>
      </c>
      <c r="H6464" s="7" t="str">
        <f t="shared" si="201"/>
        <v/>
      </c>
      <c r="J6464" s="1">
        <v>0</v>
      </c>
      <c r="K6464" s="1" t="s">
        <v>33</v>
      </c>
      <c r="N6464" s="2" t="s">
        <v>170</v>
      </c>
      <c r="O6464" s="2" t="s">
        <v>169</v>
      </c>
    </row>
    <row r="6465" spans="1:15" x14ac:dyDescent="0.2">
      <c r="A6465" s="6">
        <v>6464</v>
      </c>
      <c r="B6465" s="16" t="s">
        <v>22</v>
      </c>
      <c r="C6465" s="8">
        <v>41849</v>
      </c>
      <c r="D6465" s="16">
        <f t="shared" si="203"/>
        <v>7</v>
      </c>
      <c r="E6465" s="21">
        <v>41.305555555368699</v>
      </c>
      <c r="H6465" s="7" t="str">
        <f t="shared" si="201"/>
        <v/>
      </c>
      <c r="J6465" s="1">
        <v>28</v>
      </c>
      <c r="K6465" s="1" t="s">
        <v>33</v>
      </c>
      <c r="L6465" s="11" t="s">
        <v>23</v>
      </c>
      <c r="M6465" s="18" t="s">
        <v>59</v>
      </c>
      <c r="N6465" s="2" t="s">
        <v>170</v>
      </c>
      <c r="O6465" s="2" t="s">
        <v>169</v>
      </c>
    </row>
    <row r="6466" spans="1:15" x14ac:dyDescent="0.2">
      <c r="A6466" s="6">
        <v>6465</v>
      </c>
      <c r="B6466" s="16" t="s">
        <v>22</v>
      </c>
      <c r="C6466" s="8">
        <v>41849</v>
      </c>
      <c r="D6466" s="16">
        <f t="shared" si="203"/>
        <v>7</v>
      </c>
      <c r="E6466" s="21">
        <v>41.312499999813099</v>
      </c>
      <c r="H6466" s="7" t="str">
        <f t="shared" si="201"/>
        <v/>
      </c>
      <c r="J6466" s="1">
        <v>0</v>
      </c>
      <c r="K6466" s="1" t="s">
        <v>33</v>
      </c>
      <c r="N6466" s="2" t="s">
        <v>170</v>
      </c>
      <c r="O6466" s="2" t="s">
        <v>169</v>
      </c>
    </row>
    <row r="6467" spans="1:15" x14ac:dyDescent="0.2">
      <c r="A6467" s="6">
        <v>6466</v>
      </c>
      <c r="B6467" s="16" t="s">
        <v>22</v>
      </c>
      <c r="C6467" s="8">
        <v>41849</v>
      </c>
      <c r="D6467" s="16">
        <f t="shared" si="203"/>
        <v>7</v>
      </c>
      <c r="E6467" s="21">
        <v>41.319444444257499</v>
      </c>
      <c r="H6467" s="7" t="str">
        <f t="shared" ref="H6467:H6530" si="204">IF(F6467&gt;0,ROUND((F6467+G6467)/2,1),"")</f>
        <v/>
      </c>
      <c r="J6467" s="1">
        <v>0</v>
      </c>
      <c r="K6467" s="1" t="s">
        <v>33</v>
      </c>
      <c r="N6467" s="2" t="s">
        <v>170</v>
      </c>
      <c r="O6467" s="2" t="s">
        <v>169</v>
      </c>
    </row>
    <row r="6468" spans="1:15" x14ac:dyDescent="0.2">
      <c r="A6468" s="6">
        <v>6467</v>
      </c>
      <c r="B6468" s="16" t="s">
        <v>22</v>
      </c>
      <c r="C6468" s="8">
        <v>41849</v>
      </c>
      <c r="D6468" s="16">
        <f t="shared" si="203"/>
        <v>7</v>
      </c>
      <c r="E6468" s="21">
        <v>41.326388888701899</v>
      </c>
      <c r="H6468" s="7" t="str">
        <f t="shared" si="204"/>
        <v/>
      </c>
      <c r="J6468" s="1">
        <v>42</v>
      </c>
      <c r="K6468" s="1" t="s">
        <v>33</v>
      </c>
      <c r="L6468" s="11" t="s">
        <v>102</v>
      </c>
      <c r="M6468" s="18" t="s">
        <v>60</v>
      </c>
      <c r="N6468" s="2" t="s">
        <v>170</v>
      </c>
      <c r="O6468" s="2" t="s">
        <v>169</v>
      </c>
    </row>
    <row r="6469" spans="1:15" x14ac:dyDescent="0.2">
      <c r="A6469" s="6">
        <v>6468</v>
      </c>
      <c r="B6469" s="16" t="s">
        <v>22</v>
      </c>
      <c r="C6469" s="8">
        <v>41849</v>
      </c>
      <c r="D6469" s="16">
        <f t="shared" si="203"/>
        <v>8</v>
      </c>
      <c r="E6469" s="21">
        <v>41.3333333331463</v>
      </c>
      <c r="H6469" s="7" t="str">
        <f t="shared" si="204"/>
        <v/>
      </c>
      <c r="J6469" s="1">
        <v>40</v>
      </c>
      <c r="K6469" s="1" t="s">
        <v>33</v>
      </c>
      <c r="L6469" s="11" t="s">
        <v>102</v>
      </c>
      <c r="M6469" s="18" t="s">
        <v>60</v>
      </c>
      <c r="N6469" s="2" t="s">
        <v>170</v>
      </c>
      <c r="O6469" s="2" t="s">
        <v>169</v>
      </c>
    </row>
    <row r="6470" spans="1:15" x14ac:dyDescent="0.2">
      <c r="A6470" s="6">
        <v>6469</v>
      </c>
      <c r="B6470" s="16" t="s">
        <v>22</v>
      </c>
      <c r="C6470" s="8">
        <v>41849</v>
      </c>
      <c r="D6470" s="16">
        <f t="shared" si="203"/>
        <v>8</v>
      </c>
      <c r="E6470" s="21">
        <v>41.3402777775907</v>
      </c>
      <c r="H6470" s="7" t="str">
        <f t="shared" si="204"/>
        <v/>
      </c>
      <c r="J6470" s="1">
        <v>42</v>
      </c>
      <c r="K6470" s="1" t="s">
        <v>33</v>
      </c>
      <c r="L6470" s="11" t="s">
        <v>102</v>
      </c>
      <c r="M6470" s="18" t="s">
        <v>60</v>
      </c>
      <c r="N6470" s="2" t="s">
        <v>170</v>
      </c>
      <c r="O6470" s="2" t="s">
        <v>169</v>
      </c>
    </row>
    <row r="6471" spans="1:15" x14ac:dyDescent="0.2">
      <c r="A6471" s="6">
        <v>6470</v>
      </c>
      <c r="B6471" s="16" t="s">
        <v>22</v>
      </c>
      <c r="C6471" s="8">
        <v>41849</v>
      </c>
      <c r="D6471" s="16">
        <f t="shared" si="203"/>
        <v>8</v>
      </c>
      <c r="E6471" s="21">
        <v>41.3472222220351</v>
      </c>
      <c r="H6471" s="7" t="str">
        <f t="shared" si="204"/>
        <v/>
      </c>
      <c r="J6471" s="1">
        <v>42</v>
      </c>
      <c r="K6471" s="1" t="s">
        <v>33</v>
      </c>
      <c r="L6471" s="11" t="s">
        <v>102</v>
      </c>
      <c r="M6471" s="18" t="s">
        <v>60</v>
      </c>
      <c r="N6471" s="2" t="s">
        <v>170</v>
      </c>
      <c r="O6471" s="2" t="s">
        <v>169</v>
      </c>
    </row>
    <row r="6472" spans="1:15" x14ac:dyDescent="0.2">
      <c r="A6472" s="6">
        <v>6471</v>
      </c>
      <c r="B6472" s="16" t="s">
        <v>22</v>
      </c>
      <c r="C6472" s="8">
        <v>41849</v>
      </c>
      <c r="D6472" s="16">
        <f>IF(ISBLANK(E6472),"",HOUR(E6472))</f>
        <v>8</v>
      </c>
      <c r="E6472" s="21">
        <v>41.3541666664795</v>
      </c>
      <c r="H6472" s="7" t="str">
        <f t="shared" si="204"/>
        <v/>
      </c>
      <c r="J6472" s="1">
        <v>28</v>
      </c>
      <c r="K6472" s="1" t="s">
        <v>33</v>
      </c>
      <c r="L6472" s="11" t="s">
        <v>23</v>
      </c>
      <c r="M6472" s="18" t="s">
        <v>59</v>
      </c>
      <c r="N6472" s="2" t="s">
        <v>170</v>
      </c>
      <c r="O6472" s="2" t="s">
        <v>169</v>
      </c>
    </row>
    <row r="6473" spans="1:15" x14ac:dyDescent="0.2">
      <c r="A6473" s="6">
        <v>6472</v>
      </c>
      <c r="B6473" s="16" t="s">
        <v>22</v>
      </c>
      <c r="C6473" s="8">
        <v>41849</v>
      </c>
      <c r="D6473" s="16">
        <f t="shared" si="203"/>
        <v>8</v>
      </c>
      <c r="E6473" s="21">
        <v>41.3541666664795</v>
      </c>
      <c r="H6473" s="7" t="str">
        <f t="shared" si="204"/>
        <v/>
      </c>
      <c r="J6473" s="1" t="s">
        <v>27</v>
      </c>
      <c r="K6473" s="1" t="s">
        <v>33</v>
      </c>
      <c r="L6473" s="11" t="s">
        <v>171</v>
      </c>
      <c r="M6473" s="18" t="s">
        <v>27</v>
      </c>
      <c r="N6473" s="2" t="s">
        <v>170</v>
      </c>
      <c r="O6473" s="2" t="s">
        <v>169</v>
      </c>
    </row>
    <row r="6474" spans="1:15" x14ac:dyDescent="0.2">
      <c r="A6474" s="6">
        <v>6473</v>
      </c>
      <c r="B6474" s="16" t="s">
        <v>22</v>
      </c>
      <c r="C6474" s="8">
        <v>41849</v>
      </c>
      <c r="D6474" s="16">
        <f t="shared" si="203"/>
        <v>8</v>
      </c>
      <c r="E6474" s="21">
        <v>41.3611111109239</v>
      </c>
      <c r="H6474" s="7" t="str">
        <f t="shared" si="204"/>
        <v/>
      </c>
      <c r="J6474" s="1">
        <v>0</v>
      </c>
      <c r="K6474" s="1" t="s">
        <v>33</v>
      </c>
      <c r="N6474" s="2" t="s">
        <v>170</v>
      </c>
      <c r="O6474" s="2" t="s">
        <v>169</v>
      </c>
    </row>
    <row r="6475" spans="1:15" x14ac:dyDescent="0.2">
      <c r="A6475" s="6">
        <v>6474</v>
      </c>
      <c r="B6475" s="16" t="s">
        <v>22</v>
      </c>
      <c r="C6475" s="8">
        <v>41849</v>
      </c>
      <c r="D6475" s="16">
        <f t="shared" si="203"/>
        <v>8</v>
      </c>
      <c r="E6475" s="21">
        <v>41.368055555368301</v>
      </c>
      <c r="H6475" s="7" t="str">
        <f t="shared" si="204"/>
        <v/>
      </c>
      <c r="J6475" s="1">
        <v>42</v>
      </c>
      <c r="K6475" s="1" t="s">
        <v>33</v>
      </c>
      <c r="L6475" s="11" t="s">
        <v>23</v>
      </c>
      <c r="M6475" s="18" t="s">
        <v>60</v>
      </c>
      <c r="N6475" s="2" t="s">
        <v>170</v>
      </c>
      <c r="O6475" s="2" t="s">
        <v>169</v>
      </c>
    </row>
    <row r="6476" spans="1:15" x14ac:dyDescent="0.2">
      <c r="A6476" s="6">
        <v>6475</v>
      </c>
      <c r="B6476" s="16" t="s">
        <v>22</v>
      </c>
      <c r="C6476" s="8">
        <v>41849</v>
      </c>
      <c r="D6476" s="16">
        <f t="shared" si="203"/>
        <v>9</v>
      </c>
      <c r="E6476" s="21">
        <v>41.374999999812701</v>
      </c>
      <c r="H6476" s="7" t="str">
        <f t="shared" si="204"/>
        <v/>
      </c>
      <c r="J6476" s="1">
        <v>42</v>
      </c>
      <c r="K6476" s="1" t="s">
        <v>33</v>
      </c>
      <c r="L6476" s="11" t="s">
        <v>23</v>
      </c>
      <c r="M6476" s="18" t="s">
        <v>60</v>
      </c>
      <c r="N6476" s="2" t="s">
        <v>170</v>
      </c>
      <c r="O6476" s="2" t="s">
        <v>169</v>
      </c>
    </row>
    <row r="6477" spans="1:15" x14ac:dyDescent="0.2">
      <c r="A6477" s="6">
        <v>6476</v>
      </c>
      <c r="B6477" s="16" t="s">
        <v>22</v>
      </c>
      <c r="C6477" s="8">
        <v>41849</v>
      </c>
      <c r="D6477" s="16">
        <f t="shared" si="203"/>
        <v>9</v>
      </c>
      <c r="E6477" s="21">
        <v>41.381944444257101</v>
      </c>
      <c r="H6477" s="7" t="str">
        <f t="shared" si="204"/>
        <v/>
      </c>
      <c r="J6477" s="1">
        <v>0</v>
      </c>
      <c r="K6477" s="1" t="s">
        <v>33</v>
      </c>
      <c r="N6477" s="2" t="s">
        <v>170</v>
      </c>
      <c r="O6477" s="2" t="s">
        <v>169</v>
      </c>
    </row>
    <row r="6478" spans="1:15" x14ac:dyDescent="0.2">
      <c r="A6478" s="6">
        <v>6477</v>
      </c>
      <c r="B6478" s="16" t="s">
        <v>22</v>
      </c>
      <c r="C6478" s="8">
        <v>41849</v>
      </c>
      <c r="D6478" s="16">
        <f t="shared" si="203"/>
        <v>9</v>
      </c>
      <c r="E6478" s="21">
        <v>41.388888888701501</v>
      </c>
      <c r="H6478" s="7" t="str">
        <f t="shared" si="204"/>
        <v/>
      </c>
      <c r="J6478" s="1">
        <v>0</v>
      </c>
      <c r="K6478" s="1" t="s">
        <v>33</v>
      </c>
      <c r="N6478" s="2" t="s">
        <v>170</v>
      </c>
      <c r="O6478" s="2" t="s">
        <v>169</v>
      </c>
    </row>
    <row r="6479" spans="1:15" x14ac:dyDescent="0.2">
      <c r="A6479" s="6">
        <v>6478</v>
      </c>
      <c r="B6479" s="16" t="s">
        <v>22</v>
      </c>
      <c r="C6479" s="8">
        <v>41849</v>
      </c>
      <c r="D6479" s="16">
        <f t="shared" si="203"/>
        <v>9</v>
      </c>
      <c r="E6479" s="21">
        <v>41.395833333145902</v>
      </c>
      <c r="H6479" s="7" t="str">
        <f t="shared" si="204"/>
        <v/>
      </c>
      <c r="J6479" s="1">
        <v>0</v>
      </c>
      <c r="K6479" s="1" t="s">
        <v>33</v>
      </c>
      <c r="N6479" s="2" t="s">
        <v>170</v>
      </c>
      <c r="O6479" s="2" t="s">
        <v>169</v>
      </c>
    </row>
    <row r="6480" spans="1:15" x14ac:dyDescent="0.2">
      <c r="A6480" s="6">
        <v>6479</v>
      </c>
      <c r="B6480" s="16" t="s">
        <v>22</v>
      </c>
      <c r="C6480" s="8">
        <v>41849</v>
      </c>
      <c r="D6480" s="16">
        <f t="shared" si="203"/>
        <v>9</v>
      </c>
      <c r="E6480" s="21">
        <v>41.402777777590302</v>
      </c>
      <c r="H6480" s="7" t="str">
        <f t="shared" si="204"/>
        <v/>
      </c>
      <c r="J6480" s="1">
        <v>26</v>
      </c>
      <c r="K6480" s="1" t="s">
        <v>33</v>
      </c>
      <c r="L6480" s="11" t="s">
        <v>23</v>
      </c>
      <c r="M6480" s="18" t="s">
        <v>59</v>
      </c>
      <c r="N6480" s="2" t="s">
        <v>170</v>
      </c>
      <c r="O6480" s="2" t="s">
        <v>169</v>
      </c>
    </row>
    <row r="6481" spans="1:15" x14ac:dyDescent="0.2">
      <c r="A6481" s="6">
        <v>6480</v>
      </c>
      <c r="B6481" s="16" t="s">
        <v>22</v>
      </c>
      <c r="C6481" s="8">
        <v>41849</v>
      </c>
      <c r="D6481" s="16">
        <f t="shared" si="203"/>
        <v>9</v>
      </c>
      <c r="E6481" s="21">
        <v>41.409722222034702</v>
      </c>
      <c r="H6481" s="7" t="str">
        <f t="shared" si="204"/>
        <v/>
      </c>
      <c r="J6481" s="1">
        <v>0</v>
      </c>
      <c r="K6481" s="1" t="s">
        <v>33</v>
      </c>
      <c r="N6481" s="2" t="s">
        <v>170</v>
      </c>
      <c r="O6481" s="2" t="s">
        <v>169</v>
      </c>
    </row>
    <row r="6482" spans="1:15" x14ac:dyDescent="0.2">
      <c r="A6482" s="6">
        <v>6481</v>
      </c>
      <c r="B6482" s="16" t="s">
        <v>22</v>
      </c>
      <c r="C6482" s="8">
        <v>41849</v>
      </c>
      <c r="D6482" s="16">
        <f t="shared" si="203"/>
        <v>10</v>
      </c>
      <c r="E6482" s="21">
        <v>41.416666666479102</v>
      </c>
      <c r="H6482" s="7" t="str">
        <f t="shared" si="204"/>
        <v/>
      </c>
      <c r="J6482" s="1">
        <v>0</v>
      </c>
      <c r="K6482" s="1" t="s">
        <v>33</v>
      </c>
      <c r="N6482" s="2" t="s">
        <v>170</v>
      </c>
      <c r="O6482" s="2" t="s">
        <v>169</v>
      </c>
    </row>
    <row r="6483" spans="1:15" x14ac:dyDescent="0.2">
      <c r="A6483" s="6">
        <v>6482</v>
      </c>
      <c r="B6483" s="16" t="s">
        <v>22</v>
      </c>
      <c r="C6483" s="8">
        <v>41849</v>
      </c>
      <c r="D6483" s="16">
        <f t="shared" si="203"/>
        <v>10</v>
      </c>
      <c r="E6483" s="21">
        <v>41.423611110923503</v>
      </c>
      <c r="H6483" s="7" t="str">
        <f t="shared" si="204"/>
        <v/>
      </c>
      <c r="J6483" s="1">
        <v>0</v>
      </c>
      <c r="K6483" s="1" t="s">
        <v>33</v>
      </c>
      <c r="N6483" s="2" t="s">
        <v>170</v>
      </c>
      <c r="O6483" s="2" t="s">
        <v>169</v>
      </c>
    </row>
    <row r="6484" spans="1:15" x14ac:dyDescent="0.2">
      <c r="A6484" s="6">
        <v>6483</v>
      </c>
      <c r="B6484" s="16" t="s">
        <v>22</v>
      </c>
      <c r="C6484" s="8">
        <v>41849</v>
      </c>
      <c r="D6484" s="16">
        <f t="shared" si="203"/>
        <v>10</v>
      </c>
      <c r="E6484" s="21">
        <v>41.430555555367903</v>
      </c>
      <c r="H6484" s="7" t="str">
        <f t="shared" si="204"/>
        <v/>
      </c>
      <c r="J6484" s="1">
        <v>21</v>
      </c>
      <c r="K6484" s="1" t="s">
        <v>33</v>
      </c>
      <c r="L6484" s="11" t="s">
        <v>23</v>
      </c>
      <c r="M6484" s="18" t="s">
        <v>59</v>
      </c>
      <c r="N6484" s="2" t="s">
        <v>170</v>
      </c>
      <c r="O6484" s="2" t="s">
        <v>169</v>
      </c>
    </row>
    <row r="6485" spans="1:15" x14ac:dyDescent="0.2">
      <c r="A6485" s="6">
        <v>6484</v>
      </c>
      <c r="B6485" s="16" t="s">
        <v>22</v>
      </c>
      <c r="C6485" s="8">
        <v>41849</v>
      </c>
      <c r="D6485" s="16">
        <f t="shared" si="203"/>
        <v>10</v>
      </c>
      <c r="E6485" s="21">
        <v>41.437499999812303</v>
      </c>
      <c r="H6485" s="7" t="str">
        <f t="shared" si="204"/>
        <v/>
      </c>
      <c r="J6485" s="1">
        <v>0</v>
      </c>
      <c r="K6485" s="1" t="s">
        <v>33</v>
      </c>
      <c r="N6485" s="2" t="s">
        <v>170</v>
      </c>
      <c r="O6485" s="2" t="s">
        <v>169</v>
      </c>
    </row>
    <row r="6486" spans="1:15" x14ac:dyDescent="0.2">
      <c r="A6486" s="6">
        <v>6485</v>
      </c>
      <c r="B6486" s="16" t="s">
        <v>22</v>
      </c>
      <c r="C6486" s="8">
        <v>41849</v>
      </c>
      <c r="D6486" s="16">
        <f t="shared" si="203"/>
        <v>10</v>
      </c>
      <c r="E6486" s="21">
        <v>41.444444444256703</v>
      </c>
      <c r="H6486" s="7" t="str">
        <f t="shared" si="204"/>
        <v/>
      </c>
      <c r="J6486" s="1">
        <v>0</v>
      </c>
      <c r="K6486" s="1" t="s">
        <v>33</v>
      </c>
      <c r="N6486" s="2" t="s">
        <v>170</v>
      </c>
      <c r="O6486" s="2" t="s">
        <v>169</v>
      </c>
    </row>
    <row r="6487" spans="1:15" x14ac:dyDescent="0.2">
      <c r="A6487" s="6">
        <v>6486</v>
      </c>
      <c r="B6487" s="16" t="s">
        <v>22</v>
      </c>
      <c r="C6487" s="8">
        <v>41849</v>
      </c>
      <c r="D6487" s="16">
        <f t="shared" si="203"/>
        <v>10</v>
      </c>
      <c r="E6487" s="21">
        <v>41.451388888701103</v>
      </c>
      <c r="H6487" s="7" t="str">
        <f t="shared" si="204"/>
        <v/>
      </c>
      <c r="J6487" s="1">
        <v>30</v>
      </c>
      <c r="K6487" s="1" t="s">
        <v>33</v>
      </c>
      <c r="L6487" s="11" t="s">
        <v>23</v>
      </c>
      <c r="M6487" s="18" t="s">
        <v>59</v>
      </c>
      <c r="N6487" s="2" t="s">
        <v>170</v>
      </c>
      <c r="O6487" s="2" t="s">
        <v>169</v>
      </c>
    </row>
    <row r="6488" spans="1:15" x14ac:dyDescent="0.2">
      <c r="A6488" s="6">
        <v>6487</v>
      </c>
      <c r="B6488" s="16" t="s">
        <v>22</v>
      </c>
      <c r="C6488" s="8">
        <v>41849</v>
      </c>
      <c r="D6488" s="16">
        <f>IF(ISBLANK(E6488),"",HOUR(E6488))</f>
        <v>11</v>
      </c>
      <c r="E6488" s="21">
        <v>41.458333333145497</v>
      </c>
      <c r="H6488" s="7" t="str">
        <f t="shared" si="204"/>
        <v/>
      </c>
      <c r="J6488" s="1">
        <v>18</v>
      </c>
      <c r="K6488" s="1" t="s">
        <v>33</v>
      </c>
      <c r="L6488" s="11" t="s">
        <v>23</v>
      </c>
      <c r="M6488" s="18" t="s">
        <v>59</v>
      </c>
      <c r="N6488" s="2" t="s">
        <v>170</v>
      </c>
      <c r="O6488" s="2" t="s">
        <v>169</v>
      </c>
    </row>
    <row r="6489" spans="1:15" x14ac:dyDescent="0.2">
      <c r="A6489" s="6">
        <v>6488</v>
      </c>
      <c r="B6489" s="16" t="s">
        <v>22</v>
      </c>
      <c r="C6489" s="8">
        <v>41849</v>
      </c>
      <c r="D6489" s="16">
        <f t="shared" si="203"/>
        <v>11</v>
      </c>
      <c r="E6489" s="21">
        <v>0.45871527777777782</v>
      </c>
      <c r="H6489" s="7" t="str">
        <f t="shared" si="204"/>
        <v/>
      </c>
      <c r="J6489" s="1">
        <v>0</v>
      </c>
      <c r="K6489" s="1" t="s">
        <v>33</v>
      </c>
      <c r="N6489" s="2" t="s">
        <v>170</v>
      </c>
      <c r="O6489" s="2" t="s">
        <v>169</v>
      </c>
    </row>
    <row r="6490" spans="1:15" x14ac:dyDescent="0.2">
      <c r="A6490" s="6">
        <v>6489</v>
      </c>
      <c r="B6490" s="16" t="s">
        <v>22</v>
      </c>
      <c r="C6490" s="8">
        <v>41849</v>
      </c>
      <c r="D6490" s="16">
        <f t="shared" si="203"/>
        <v>11</v>
      </c>
      <c r="E6490" s="21">
        <v>41.465277777589897</v>
      </c>
      <c r="H6490" s="7" t="str">
        <f t="shared" si="204"/>
        <v/>
      </c>
      <c r="J6490" s="1">
        <v>0</v>
      </c>
      <c r="K6490" s="1" t="s">
        <v>101</v>
      </c>
      <c r="N6490" s="2" t="s">
        <v>169</v>
      </c>
      <c r="O6490" s="2" t="s">
        <v>170</v>
      </c>
    </row>
    <row r="6491" spans="1:15" x14ac:dyDescent="0.2">
      <c r="A6491" s="6">
        <v>6490</v>
      </c>
      <c r="B6491" s="16" t="s">
        <v>22</v>
      </c>
      <c r="C6491" s="8">
        <v>41849</v>
      </c>
      <c r="D6491" s="16">
        <f t="shared" si="203"/>
        <v>11</v>
      </c>
      <c r="E6491" s="21">
        <v>41.472222222034297</v>
      </c>
      <c r="H6491" s="7" t="str">
        <f t="shared" si="204"/>
        <v/>
      </c>
      <c r="J6491" s="1">
        <v>0</v>
      </c>
      <c r="K6491" s="1" t="s">
        <v>101</v>
      </c>
      <c r="N6491" s="2" t="s">
        <v>169</v>
      </c>
      <c r="O6491" s="2" t="s">
        <v>170</v>
      </c>
    </row>
    <row r="6492" spans="1:15" x14ac:dyDescent="0.2">
      <c r="A6492" s="6">
        <v>6491</v>
      </c>
      <c r="B6492" s="16" t="s">
        <v>22</v>
      </c>
      <c r="C6492" s="8">
        <v>41849</v>
      </c>
      <c r="D6492" s="16">
        <f t="shared" si="203"/>
        <v>11</v>
      </c>
      <c r="E6492" s="21">
        <v>41.479166666478697</v>
      </c>
      <c r="H6492" s="7" t="str">
        <f t="shared" si="204"/>
        <v/>
      </c>
      <c r="J6492" s="1">
        <v>0</v>
      </c>
      <c r="K6492" s="1" t="s">
        <v>101</v>
      </c>
      <c r="N6492" s="2" t="s">
        <v>169</v>
      </c>
      <c r="O6492" s="2" t="s">
        <v>170</v>
      </c>
    </row>
    <row r="6493" spans="1:15" x14ac:dyDescent="0.2">
      <c r="A6493" s="6">
        <v>6492</v>
      </c>
      <c r="B6493" s="16" t="s">
        <v>22</v>
      </c>
      <c r="C6493" s="8">
        <v>41849</v>
      </c>
      <c r="D6493" s="16">
        <f t="shared" ref="D6493:D6557" si="205">IF(ISBLANK(E6493),"",HOUR(E6493))</f>
        <v>11</v>
      </c>
      <c r="E6493" s="21">
        <v>41.486111110923098</v>
      </c>
      <c r="H6493" s="7" t="str">
        <f t="shared" si="204"/>
        <v/>
      </c>
      <c r="J6493" s="1">
        <v>0</v>
      </c>
      <c r="K6493" s="1" t="s">
        <v>101</v>
      </c>
      <c r="N6493" s="2" t="s">
        <v>169</v>
      </c>
      <c r="O6493" s="2" t="s">
        <v>170</v>
      </c>
    </row>
    <row r="6494" spans="1:15" x14ac:dyDescent="0.2">
      <c r="A6494" s="6">
        <v>6493</v>
      </c>
      <c r="B6494" s="16" t="s">
        <v>22</v>
      </c>
      <c r="C6494" s="8">
        <v>41849</v>
      </c>
      <c r="D6494" s="16">
        <f t="shared" si="205"/>
        <v>11</v>
      </c>
      <c r="E6494" s="21">
        <v>41.493055555367498</v>
      </c>
      <c r="H6494" s="7" t="str">
        <f t="shared" si="204"/>
        <v/>
      </c>
      <c r="J6494" s="1">
        <v>0</v>
      </c>
      <c r="K6494" s="1" t="s">
        <v>101</v>
      </c>
      <c r="N6494" s="2" t="s">
        <v>169</v>
      </c>
      <c r="O6494" s="2" t="s">
        <v>170</v>
      </c>
    </row>
    <row r="6495" spans="1:15" x14ac:dyDescent="0.2">
      <c r="A6495" s="6">
        <v>6494</v>
      </c>
      <c r="B6495" s="16" t="s">
        <v>22</v>
      </c>
      <c r="C6495" s="8">
        <v>41849</v>
      </c>
      <c r="D6495" s="16">
        <f t="shared" si="205"/>
        <v>12</v>
      </c>
      <c r="E6495" s="21">
        <v>41.499999999811898</v>
      </c>
      <c r="H6495" s="7" t="str">
        <f t="shared" si="204"/>
        <v/>
      </c>
      <c r="J6495" s="1">
        <v>0</v>
      </c>
      <c r="K6495" s="1" t="s">
        <v>101</v>
      </c>
      <c r="N6495" s="2" t="s">
        <v>169</v>
      </c>
      <c r="O6495" s="2" t="s">
        <v>170</v>
      </c>
    </row>
    <row r="6496" spans="1:15" x14ac:dyDescent="0.2">
      <c r="A6496" s="6">
        <v>6495</v>
      </c>
      <c r="B6496" s="16" t="s">
        <v>22</v>
      </c>
      <c r="C6496" s="8">
        <v>41849</v>
      </c>
      <c r="D6496" s="16">
        <f t="shared" si="205"/>
        <v>12</v>
      </c>
      <c r="E6496" s="21">
        <v>41.506944444256298</v>
      </c>
      <c r="H6496" s="7" t="str">
        <f t="shared" si="204"/>
        <v/>
      </c>
      <c r="J6496" s="1">
        <v>0</v>
      </c>
      <c r="K6496" s="1" t="s">
        <v>101</v>
      </c>
      <c r="N6496" s="2" t="s">
        <v>169</v>
      </c>
      <c r="O6496" s="2" t="s">
        <v>170</v>
      </c>
    </row>
    <row r="6497" spans="1:15" x14ac:dyDescent="0.2">
      <c r="A6497" s="6">
        <v>6496</v>
      </c>
      <c r="B6497" s="16" t="s">
        <v>22</v>
      </c>
      <c r="C6497" s="8">
        <v>41849</v>
      </c>
      <c r="D6497" s="16">
        <f t="shared" si="205"/>
        <v>12</v>
      </c>
      <c r="E6497" s="21">
        <v>41.513888888700698</v>
      </c>
      <c r="H6497" s="7" t="str">
        <f t="shared" si="204"/>
        <v/>
      </c>
      <c r="J6497" s="1">
        <v>0</v>
      </c>
      <c r="K6497" s="1" t="s">
        <v>101</v>
      </c>
      <c r="N6497" s="2" t="s">
        <v>169</v>
      </c>
      <c r="O6497" s="2" t="s">
        <v>170</v>
      </c>
    </row>
    <row r="6498" spans="1:15" x14ac:dyDescent="0.2">
      <c r="A6498" s="6">
        <v>6497</v>
      </c>
      <c r="B6498" s="16" t="s">
        <v>22</v>
      </c>
      <c r="C6498" s="8">
        <v>41849</v>
      </c>
      <c r="D6498" s="16">
        <f t="shared" si="205"/>
        <v>12</v>
      </c>
      <c r="E6498" s="21">
        <v>41.520833333145099</v>
      </c>
      <c r="H6498" s="7" t="str">
        <f t="shared" si="204"/>
        <v/>
      </c>
      <c r="J6498" s="1">
        <v>0</v>
      </c>
      <c r="K6498" s="1" t="s">
        <v>101</v>
      </c>
      <c r="N6498" s="2" t="s">
        <v>169</v>
      </c>
      <c r="O6498" s="2" t="s">
        <v>170</v>
      </c>
    </row>
    <row r="6499" spans="1:15" x14ac:dyDescent="0.2">
      <c r="A6499" s="6">
        <v>6498</v>
      </c>
      <c r="B6499" s="16" t="s">
        <v>22</v>
      </c>
      <c r="C6499" s="8">
        <v>41849</v>
      </c>
      <c r="D6499" s="16">
        <f t="shared" si="205"/>
        <v>12</v>
      </c>
      <c r="E6499" s="21">
        <v>41.527777777589499</v>
      </c>
      <c r="H6499" s="7" t="str">
        <f t="shared" si="204"/>
        <v/>
      </c>
      <c r="J6499" s="1">
        <v>32</v>
      </c>
      <c r="K6499" s="1" t="s">
        <v>101</v>
      </c>
      <c r="L6499" s="11" t="s">
        <v>23</v>
      </c>
      <c r="M6499" s="18" t="s">
        <v>59</v>
      </c>
      <c r="N6499" s="2" t="s">
        <v>169</v>
      </c>
      <c r="O6499" s="2" t="s">
        <v>170</v>
      </c>
    </row>
    <row r="6500" spans="1:15" x14ac:dyDescent="0.2">
      <c r="A6500" s="6">
        <v>6499</v>
      </c>
      <c r="B6500" s="16" t="s">
        <v>22</v>
      </c>
      <c r="C6500" s="8">
        <v>41849</v>
      </c>
      <c r="D6500" s="16">
        <f t="shared" si="205"/>
        <v>12</v>
      </c>
      <c r="E6500" s="21">
        <v>41.534722222033899</v>
      </c>
      <c r="H6500" s="7" t="str">
        <f t="shared" si="204"/>
        <v/>
      </c>
      <c r="J6500" s="1">
        <v>0</v>
      </c>
      <c r="K6500" s="1" t="s">
        <v>101</v>
      </c>
      <c r="N6500" s="2" t="s">
        <v>169</v>
      </c>
      <c r="O6500" s="2" t="s">
        <v>170</v>
      </c>
    </row>
    <row r="6501" spans="1:15" x14ac:dyDescent="0.2">
      <c r="A6501" s="6">
        <v>6500</v>
      </c>
      <c r="B6501" s="16" t="s">
        <v>22</v>
      </c>
      <c r="C6501" s="8">
        <v>41849</v>
      </c>
      <c r="D6501" s="16">
        <f t="shared" si="205"/>
        <v>13</v>
      </c>
      <c r="E6501" s="21">
        <v>41.541666666478299</v>
      </c>
      <c r="H6501" s="7" t="str">
        <f t="shared" si="204"/>
        <v/>
      </c>
      <c r="J6501" s="1">
        <v>0</v>
      </c>
      <c r="K6501" s="1" t="s">
        <v>101</v>
      </c>
      <c r="N6501" s="2" t="s">
        <v>169</v>
      </c>
      <c r="O6501" s="2" t="s">
        <v>170</v>
      </c>
    </row>
    <row r="6502" spans="1:15" x14ac:dyDescent="0.2">
      <c r="A6502" s="6">
        <v>6501</v>
      </c>
      <c r="B6502" s="16" t="s">
        <v>22</v>
      </c>
      <c r="C6502" s="8">
        <v>41849</v>
      </c>
      <c r="D6502" s="16">
        <f t="shared" si="205"/>
        <v>13</v>
      </c>
      <c r="E6502" s="21">
        <v>41.5486111109227</v>
      </c>
      <c r="H6502" s="7" t="str">
        <f t="shared" si="204"/>
        <v/>
      </c>
      <c r="J6502" s="1">
        <v>0</v>
      </c>
      <c r="K6502" s="1" t="s">
        <v>101</v>
      </c>
      <c r="N6502" s="2" t="s">
        <v>169</v>
      </c>
      <c r="O6502" s="2" t="s">
        <v>170</v>
      </c>
    </row>
    <row r="6503" spans="1:15" x14ac:dyDescent="0.2">
      <c r="A6503" s="6">
        <v>6502</v>
      </c>
      <c r="B6503" s="16" t="s">
        <v>22</v>
      </c>
      <c r="C6503" s="8">
        <v>41849</v>
      </c>
      <c r="D6503" s="16">
        <f t="shared" si="205"/>
        <v>13</v>
      </c>
      <c r="E6503" s="21">
        <v>41.5555555553671</v>
      </c>
      <c r="H6503" s="7" t="str">
        <f t="shared" si="204"/>
        <v/>
      </c>
      <c r="J6503" s="1">
        <v>0</v>
      </c>
      <c r="K6503" s="1" t="s">
        <v>101</v>
      </c>
      <c r="N6503" s="2" t="s">
        <v>169</v>
      </c>
      <c r="O6503" s="2" t="s">
        <v>170</v>
      </c>
    </row>
    <row r="6504" spans="1:15" x14ac:dyDescent="0.2">
      <c r="A6504" s="6">
        <v>6503</v>
      </c>
      <c r="B6504" s="16" t="s">
        <v>22</v>
      </c>
      <c r="C6504" s="8">
        <v>41849</v>
      </c>
      <c r="D6504" s="16">
        <f t="shared" si="205"/>
        <v>13</v>
      </c>
      <c r="E6504" s="21">
        <v>41.5624999998115</v>
      </c>
      <c r="H6504" s="7" t="str">
        <f t="shared" si="204"/>
        <v/>
      </c>
      <c r="J6504" s="1">
        <v>0</v>
      </c>
      <c r="K6504" s="1" t="s">
        <v>101</v>
      </c>
      <c r="N6504" s="2" t="s">
        <v>169</v>
      </c>
      <c r="O6504" s="2" t="s">
        <v>170</v>
      </c>
    </row>
    <row r="6505" spans="1:15" x14ac:dyDescent="0.2">
      <c r="A6505" s="6">
        <v>6504</v>
      </c>
      <c r="B6505" s="16" t="s">
        <v>22</v>
      </c>
      <c r="C6505" s="8">
        <v>41849</v>
      </c>
      <c r="D6505" s="16">
        <f t="shared" si="205"/>
        <v>13</v>
      </c>
      <c r="E6505" s="21">
        <v>41.5694444442559</v>
      </c>
      <c r="H6505" s="7" t="str">
        <f t="shared" si="204"/>
        <v/>
      </c>
      <c r="J6505" s="1">
        <v>0</v>
      </c>
      <c r="K6505" s="1" t="s">
        <v>101</v>
      </c>
      <c r="N6505" s="2" t="s">
        <v>169</v>
      </c>
      <c r="O6505" s="2" t="s">
        <v>170</v>
      </c>
    </row>
    <row r="6506" spans="1:15" x14ac:dyDescent="0.2">
      <c r="A6506" s="6">
        <v>6505</v>
      </c>
      <c r="B6506" s="16" t="s">
        <v>22</v>
      </c>
      <c r="C6506" s="8">
        <v>41849</v>
      </c>
      <c r="D6506" s="16">
        <f t="shared" si="205"/>
        <v>13</v>
      </c>
      <c r="E6506" s="21">
        <v>41.576388888700301</v>
      </c>
      <c r="H6506" s="7" t="str">
        <f t="shared" si="204"/>
        <v/>
      </c>
      <c r="J6506" s="1">
        <v>0</v>
      </c>
      <c r="K6506" s="1" t="s">
        <v>101</v>
      </c>
      <c r="N6506" s="2" t="s">
        <v>169</v>
      </c>
      <c r="O6506" s="2" t="s">
        <v>170</v>
      </c>
    </row>
    <row r="6507" spans="1:15" x14ac:dyDescent="0.2">
      <c r="A6507" s="6">
        <v>6506</v>
      </c>
      <c r="B6507" s="16" t="s">
        <v>22</v>
      </c>
      <c r="C6507" s="8">
        <v>41849</v>
      </c>
      <c r="D6507" s="16">
        <f t="shared" si="205"/>
        <v>14</v>
      </c>
      <c r="E6507" s="21">
        <v>41.583333333144701</v>
      </c>
      <c r="H6507" s="7" t="str">
        <f t="shared" si="204"/>
        <v/>
      </c>
      <c r="J6507" s="1">
        <v>0</v>
      </c>
      <c r="K6507" s="1" t="s">
        <v>101</v>
      </c>
      <c r="N6507" s="2" t="s">
        <v>169</v>
      </c>
      <c r="O6507" s="2" t="s">
        <v>170</v>
      </c>
    </row>
    <row r="6508" spans="1:15" x14ac:dyDescent="0.2">
      <c r="A6508" s="6">
        <v>6507</v>
      </c>
      <c r="B6508" s="16" t="s">
        <v>22</v>
      </c>
      <c r="C6508" s="8">
        <v>41849</v>
      </c>
      <c r="D6508" s="16">
        <f t="shared" si="205"/>
        <v>14</v>
      </c>
      <c r="E6508" s="21">
        <v>41.590277777589101</v>
      </c>
      <c r="H6508" s="7" t="str">
        <f t="shared" si="204"/>
        <v/>
      </c>
      <c r="J6508" s="1">
        <v>25</v>
      </c>
      <c r="K6508" s="1" t="s">
        <v>101</v>
      </c>
      <c r="L6508" s="11" t="s">
        <v>102</v>
      </c>
      <c r="M6508" s="18" t="s">
        <v>59</v>
      </c>
      <c r="N6508" s="2" t="s">
        <v>169</v>
      </c>
      <c r="O6508" s="2" t="s">
        <v>170</v>
      </c>
    </row>
    <row r="6509" spans="1:15" x14ac:dyDescent="0.2">
      <c r="A6509" s="6">
        <v>6508</v>
      </c>
      <c r="B6509" s="16" t="s">
        <v>22</v>
      </c>
      <c r="C6509" s="8">
        <v>41849</v>
      </c>
      <c r="D6509" s="16">
        <f t="shared" si="205"/>
        <v>14</v>
      </c>
      <c r="E6509" s="21">
        <v>41.597222222033501</v>
      </c>
      <c r="H6509" s="7" t="str">
        <f t="shared" si="204"/>
        <v/>
      </c>
      <c r="J6509" s="1">
        <v>25</v>
      </c>
      <c r="K6509" s="1" t="s">
        <v>101</v>
      </c>
      <c r="L6509" s="11" t="s">
        <v>102</v>
      </c>
      <c r="M6509" s="18" t="s">
        <v>59</v>
      </c>
      <c r="N6509" s="2" t="s">
        <v>169</v>
      </c>
      <c r="O6509" s="2" t="s">
        <v>170</v>
      </c>
    </row>
    <row r="6510" spans="1:15" x14ac:dyDescent="0.2">
      <c r="A6510" s="6">
        <v>6509</v>
      </c>
      <c r="B6510" s="16" t="s">
        <v>22</v>
      </c>
      <c r="C6510" s="8">
        <v>41849</v>
      </c>
      <c r="D6510" s="16">
        <f t="shared" si="205"/>
        <v>14</v>
      </c>
      <c r="E6510" s="21">
        <v>41.604166666477902</v>
      </c>
      <c r="H6510" s="7" t="str">
        <f t="shared" si="204"/>
        <v/>
      </c>
      <c r="J6510" s="1">
        <v>0</v>
      </c>
      <c r="K6510" s="1" t="s">
        <v>101</v>
      </c>
      <c r="N6510" s="2" t="s">
        <v>169</v>
      </c>
      <c r="O6510" s="2" t="s">
        <v>170</v>
      </c>
    </row>
    <row r="6511" spans="1:15" x14ac:dyDescent="0.2">
      <c r="A6511" s="6">
        <v>6510</v>
      </c>
      <c r="B6511" s="16" t="s">
        <v>22</v>
      </c>
      <c r="C6511" s="8">
        <v>41849</v>
      </c>
      <c r="D6511" s="16">
        <f t="shared" si="205"/>
        <v>14</v>
      </c>
      <c r="E6511" s="21">
        <v>41.611111110922302</v>
      </c>
      <c r="H6511" s="7" t="str">
        <f t="shared" si="204"/>
        <v/>
      </c>
      <c r="J6511" s="1">
        <v>0</v>
      </c>
      <c r="K6511" s="1" t="s">
        <v>101</v>
      </c>
      <c r="N6511" s="2" t="s">
        <v>169</v>
      </c>
      <c r="O6511" s="2" t="s">
        <v>170</v>
      </c>
    </row>
    <row r="6512" spans="1:15" x14ac:dyDescent="0.2">
      <c r="A6512" s="6">
        <v>6511</v>
      </c>
      <c r="B6512" s="16" t="s">
        <v>22</v>
      </c>
      <c r="C6512" s="8">
        <v>41849</v>
      </c>
      <c r="D6512" s="16">
        <f t="shared" si="205"/>
        <v>14</v>
      </c>
      <c r="E6512" s="21">
        <v>41.618055555366702</v>
      </c>
      <c r="H6512" s="7" t="str">
        <f t="shared" si="204"/>
        <v/>
      </c>
      <c r="J6512" s="1">
        <v>0</v>
      </c>
      <c r="K6512" s="1" t="s">
        <v>101</v>
      </c>
      <c r="N6512" s="2" t="s">
        <v>169</v>
      </c>
      <c r="O6512" s="2" t="s">
        <v>170</v>
      </c>
    </row>
    <row r="6513" spans="1:15" x14ac:dyDescent="0.2">
      <c r="A6513" s="6">
        <v>6512</v>
      </c>
      <c r="B6513" s="16" t="s">
        <v>22</v>
      </c>
      <c r="C6513" s="8">
        <v>41849</v>
      </c>
      <c r="D6513" s="16">
        <f t="shared" si="205"/>
        <v>15</v>
      </c>
      <c r="E6513" s="21">
        <v>41.624999999811102</v>
      </c>
      <c r="H6513" s="7" t="str">
        <f t="shared" si="204"/>
        <v/>
      </c>
      <c r="J6513" s="1">
        <v>0</v>
      </c>
      <c r="K6513" s="1" t="s">
        <v>101</v>
      </c>
      <c r="N6513" s="2" t="s">
        <v>169</v>
      </c>
      <c r="O6513" s="2" t="s">
        <v>170</v>
      </c>
    </row>
    <row r="6514" spans="1:15" x14ac:dyDescent="0.2">
      <c r="A6514" s="6">
        <v>6513</v>
      </c>
      <c r="B6514" s="16" t="s">
        <v>22</v>
      </c>
      <c r="C6514" s="8">
        <v>41849</v>
      </c>
      <c r="D6514" s="16">
        <f t="shared" si="205"/>
        <v>15</v>
      </c>
      <c r="E6514" s="21">
        <v>41.631944444255502</v>
      </c>
      <c r="H6514" s="7" t="str">
        <f t="shared" si="204"/>
        <v/>
      </c>
      <c r="J6514" s="1">
        <v>0</v>
      </c>
      <c r="K6514" s="1" t="s">
        <v>33</v>
      </c>
      <c r="N6514" s="2" t="s">
        <v>170</v>
      </c>
      <c r="O6514" s="2" t="s">
        <v>169</v>
      </c>
    </row>
    <row r="6515" spans="1:15" x14ac:dyDescent="0.2">
      <c r="A6515" s="6">
        <v>6514</v>
      </c>
      <c r="B6515" s="16" t="s">
        <v>22</v>
      </c>
      <c r="C6515" s="8">
        <v>41849</v>
      </c>
      <c r="D6515" s="16">
        <f>IF(ISBLANK(E6515),"",HOUR(E6515))</f>
        <v>15</v>
      </c>
      <c r="E6515" s="21">
        <v>41.638888888699903</v>
      </c>
      <c r="H6515" s="7" t="str">
        <f t="shared" si="204"/>
        <v/>
      </c>
      <c r="J6515" s="1">
        <v>34</v>
      </c>
      <c r="K6515" s="1" t="s">
        <v>33</v>
      </c>
      <c r="L6515" s="11" t="s">
        <v>23</v>
      </c>
      <c r="M6515" s="18" t="s">
        <v>59</v>
      </c>
      <c r="N6515" s="2" t="s">
        <v>170</v>
      </c>
      <c r="O6515" s="2" t="s">
        <v>169</v>
      </c>
    </row>
    <row r="6516" spans="1:15" x14ac:dyDescent="0.2">
      <c r="A6516" s="6">
        <v>6515</v>
      </c>
      <c r="B6516" s="16" t="s">
        <v>22</v>
      </c>
      <c r="C6516" s="8">
        <v>41849</v>
      </c>
      <c r="D6516" s="16">
        <f t="shared" si="205"/>
        <v>15</v>
      </c>
      <c r="E6516" s="21">
        <v>41.638888888699903</v>
      </c>
      <c r="H6516" s="7" t="str">
        <f t="shared" si="204"/>
        <v/>
      </c>
      <c r="J6516" s="1">
        <v>21</v>
      </c>
      <c r="K6516" s="1" t="s">
        <v>33</v>
      </c>
      <c r="L6516" s="11" t="s">
        <v>23</v>
      </c>
      <c r="M6516" s="18" t="s">
        <v>59</v>
      </c>
      <c r="N6516" s="2" t="s">
        <v>170</v>
      </c>
      <c r="O6516" s="2" t="s">
        <v>169</v>
      </c>
    </row>
    <row r="6517" spans="1:15" x14ac:dyDescent="0.2">
      <c r="A6517" s="6">
        <v>6516</v>
      </c>
      <c r="B6517" s="16" t="s">
        <v>22</v>
      </c>
      <c r="C6517" s="8">
        <v>41849</v>
      </c>
      <c r="D6517" s="16">
        <f t="shared" si="205"/>
        <v>15</v>
      </c>
      <c r="E6517" s="21">
        <v>41.645833333144303</v>
      </c>
      <c r="H6517" s="7" t="str">
        <f t="shared" si="204"/>
        <v/>
      </c>
      <c r="J6517" s="1">
        <v>0</v>
      </c>
      <c r="K6517" s="1" t="s">
        <v>33</v>
      </c>
      <c r="N6517" s="2" t="s">
        <v>170</v>
      </c>
      <c r="O6517" s="2" t="s">
        <v>169</v>
      </c>
    </row>
    <row r="6518" spans="1:15" x14ac:dyDescent="0.2">
      <c r="A6518" s="6">
        <v>6517</v>
      </c>
      <c r="B6518" s="16" t="s">
        <v>22</v>
      </c>
      <c r="C6518" s="8">
        <v>41849</v>
      </c>
      <c r="D6518" s="16">
        <f t="shared" si="205"/>
        <v>15</v>
      </c>
      <c r="E6518" s="21">
        <v>41.652777777588703</v>
      </c>
      <c r="H6518" s="7" t="str">
        <f t="shared" si="204"/>
        <v/>
      </c>
      <c r="J6518" s="1">
        <v>0</v>
      </c>
      <c r="K6518" s="1" t="s">
        <v>33</v>
      </c>
      <c r="N6518" s="2" t="s">
        <v>170</v>
      </c>
      <c r="O6518" s="2" t="s">
        <v>169</v>
      </c>
    </row>
    <row r="6519" spans="1:15" x14ac:dyDescent="0.2">
      <c r="A6519" s="6">
        <v>6518</v>
      </c>
      <c r="B6519" s="16" t="s">
        <v>22</v>
      </c>
      <c r="C6519" s="8">
        <v>41849</v>
      </c>
      <c r="D6519" s="16">
        <f t="shared" si="205"/>
        <v>15</v>
      </c>
      <c r="E6519" s="21">
        <v>41.659722222033103</v>
      </c>
      <c r="H6519" s="7" t="str">
        <f t="shared" si="204"/>
        <v/>
      </c>
      <c r="J6519" s="1">
        <v>30</v>
      </c>
      <c r="K6519" s="1" t="s">
        <v>33</v>
      </c>
      <c r="L6519" s="11" t="s">
        <v>23</v>
      </c>
      <c r="M6519" s="18" t="s">
        <v>59</v>
      </c>
      <c r="N6519" s="2" t="s">
        <v>170</v>
      </c>
      <c r="O6519" s="2" t="s">
        <v>169</v>
      </c>
    </row>
    <row r="6520" spans="1:15" x14ac:dyDescent="0.2">
      <c r="A6520" s="6">
        <v>6519</v>
      </c>
      <c r="B6520" s="16" t="s">
        <v>22</v>
      </c>
      <c r="C6520" s="8">
        <v>41849</v>
      </c>
      <c r="D6520" s="16">
        <f t="shared" si="205"/>
        <v>16</v>
      </c>
      <c r="E6520" s="21">
        <v>41.666666666477497</v>
      </c>
      <c r="H6520" s="7" t="str">
        <f t="shared" si="204"/>
        <v/>
      </c>
      <c r="J6520" s="1">
        <v>0</v>
      </c>
      <c r="K6520" s="1" t="s">
        <v>33</v>
      </c>
      <c r="N6520" s="2" t="s">
        <v>170</v>
      </c>
      <c r="O6520" s="2" t="s">
        <v>169</v>
      </c>
    </row>
    <row r="6521" spans="1:15" x14ac:dyDescent="0.2">
      <c r="A6521" s="6">
        <v>6520</v>
      </c>
      <c r="B6521" s="16" t="s">
        <v>22</v>
      </c>
      <c r="C6521" s="8">
        <v>41849</v>
      </c>
      <c r="D6521" s="16">
        <f t="shared" si="205"/>
        <v>16</v>
      </c>
      <c r="E6521" s="21">
        <v>41.673611110921897</v>
      </c>
      <c r="H6521" s="7" t="str">
        <f t="shared" si="204"/>
        <v/>
      </c>
      <c r="J6521" s="1">
        <v>0</v>
      </c>
      <c r="K6521" s="1" t="s">
        <v>33</v>
      </c>
      <c r="N6521" s="2" t="s">
        <v>170</v>
      </c>
      <c r="O6521" s="2" t="s">
        <v>169</v>
      </c>
    </row>
    <row r="6522" spans="1:15" x14ac:dyDescent="0.2">
      <c r="A6522" s="6">
        <v>6521</v>
      </c>
      <c r="B6522" s="16" t="s">
        <v>22</v>
      </c>
      <c r="C6522" s="8">
        <v>41849</v>
      </c>
      <c r="D6522" s="16">
        <f t="shared" si="205"/>
        <v>16</v>
      </c>
      <c r="E6522" s="21">
        <v>41.680555555366297</v>
      </c>
      <c r="H6522" s="7" t="str">
        <f t="shared" si="204"/>
        <v/>
      </c>
      <c r="J6522" s="1">
        <v>28</v>
      </c>
      <c r="K6522" s="1" t="s">
        <v>33</v>
      </c>
      <c r="L6522" s="11" t="s">
        <v>23</v>
      </c>
      <c r="M6522" s="18" t="s">
        <v>59</v>
      </c>
      <c r="N6522" s="2" t="s">
        <v>170</v>
      </c>
      <c r="O6522" s="2" t="s">
        <v>169</v>
      </c>
    </row>
    <row r="6523" spans="1:15" x14ac:dyDescent="0.2">
      <c r="A6523" s="6">
        <v>6522</v>
      </c>
      <c r="B6523" s="16" t="s">
        <v>22</v>
      </c>
      <c r="C6523" s="8">
        <v>41849</v>
      </c>
      <c r="D6523" s="16">
        <f t="shared" si="205"/>
        <v>16</v>
      </c>
      <c r="E6523" s="21">
        <v>41.687499999810697</v>
      </c>
      <c r="H6523" s="7" t="str">
        <f t="shared" si="204"/>
        <v/>
      </c>
      <c r="J6523" s="1">
        <v>0</v>
      </c>
      <c r="K6523" s="1" t="s">
        <v>33</v>
      </c>
      <c r="N6523" s="2" t="s">
        <v>170</v>
      </c>
      <c r="O6523" s="2" t="s">
        <v>169</v>
      </c>
    </row>
    <row r="6524" spans="1:15" x14ac:dyDescent="0.2">
      <c r="A6524" s="6">
        <v>6523</v>
      </c>
      <c r="B6524" s="16" t="s">
        <v>22</v>
      </c>
      <c r="C6524" s="8">
        <v>41849</v>
      </c>
      <c r="D6524" s="16">
        <f t="shared" si="205"/>
        <v>16</v>
      </c>
      <c r="E6524" s="21">
        <v>41.694444444255097</v>
      </c>
      <c r="H6524" s="7" t="str">
        <f t="shared" si="204"/>
        <v/>
      </c>
      <c r="J6524" s="1">
        <v>0</v>
      </c>
      <c r="K6524" s="1" t="s">
        <v>33</v>
      </c>
      <c r="N6524" s="2" t="s">
        <v>170</v>
      </c>
      <c r="O6524" s="2" t="s">
        <v>169</v>
      </c>
    </row>
    <row r="6525" spans="1:15" x14ac:dyDescent="0.2">
      <c r="A6525" s="6">
        <v>6524</v>
      </c>
      <c r="B6525" s="16" t="s">
        <v>22</v>
      </c>
      <c r="C6525" s="8">
        <v>41849</v>
      </c>
      <c r="D6525" s="16">
        <f t="shared" si="205"/>
        <v>16</v>
      </c>
      <c r="E6525" s="21">
        <v>41.701388888699498</v>
      </c>
      <c r="H6525" s="7" t="str">
        <f t="shared" si="204"/>
        <v/>
      </c>
      <c r="J6525" s="1">
        <v>0</v>
      </c>
      <c r="K6525" s="1" t="s">
        <v>33</v>
      </c>
      <c r="N6525" s="2" t="s">
        <v>170</v>
      </c>
      <c r="O6525" s="2" t="s">
        <v>169</v>
      </c>
    </row>
    <row r="6526" spans="1:15" x14ac:dyDescent="0.2">
      <c r="A6526" s="6">
        <v>6525</v>
      </c>
      <c r="B6526" s="16" t="s">
        <v>22</v>
      </c>
      <c r="C6526" s="8">
        <v>41849</v>
      </c>
      <c r="D6526" s="16">
        <f t="shared" si="205"/>
        <v>17</v>
      </c>
      <c r="E6526" s="21">
        <v>41.708333333143898</v>
      </c>
      <c r="H6526" s="7" t="str">
        <f t="shared" si="204"/>
        <v/>
      </c>
      <c r="J6526" s="1">
        <v>23</v>
      </c>
      <c r="K6526" s="1" t="s">
        <v>33</v>
      </c>
      <c r="L6526" s="11" t="s">
        <v>23</v>
      </c>
      <c r="M6526" s="18" t="s">
        <v>59</v>
      </c>
      <c r="N6526" s="2" t="s">
        <v>170</v>
      </c>
      <c r="O6526" s="2" t="s">
        <v>169</v>
      </c>
    </row>
    <row r="6527" spans="1:15" x14ac:dyDescent="0.2">
      <c r="A6527" s="6">
        <v>6526</v>
      </c>
      <c r="B6527" s="16" t="s">
        <v>22</v>
      </c>
      <c r="C6527" s="8">
        <v>41849</v>
      </c>
      <c r="D6527" s="16">
        <f t="shared" si="205"/>
        <v>17</v>
      </c>
      <c r="E6527" s="21">
        <v>41.715277777588298</v>
      </c>
      <c r="H6527" s="7" t="str">
        <f t="shared" si="204"/>
        <v/>
      </c>
      <c r="J6527" s="1">
        <v>0</v>
      </c>
      <c r="K6527" s="1" t="s">
        <v>33</v>
      </c>
      <c r="N6527" s="2" t="s">
        <v>170</v>
      </c>
      <c r="O6527" s="2" t="s">
        <v>169</v>
      </c>
    </row>
    <row r="6528" spans="1:15" x14ac:dyDescent="0.2">
      <c r="A6528" s="6">
        <v>6527</v>
      </c>
      <c r="B6528" s="16" t="s">
        <v>22</v>
      </c>
      <c r="C6528" s="8">
        <v>41849</v>
      </c>
      <c r="D6528" s="16">
        <f t="shared" si="205"/>
        <v>17</v>
      </c>
      <c r="E6528" s="21">
        <v>41.722222222032698</v>
      </c>
      <c r="H6528" s="7" t="str">
        <f t="shared" si="204"/>
        <v/>
      </c>
      <c r="J6528" s="1">
        <v>0</v>
      </c>
      <c r="K6528" s="1" t="s">
        <v>33</v>
      </c>
      <c r="N6528" s="2" t="s">
        <v>170</v>
      </c>
      <c r="O6528" s="2" t="s">
        <v>169</v>
      </c>
    </row>
    <row r="6529" spans="1:15" x14ac:dyDescent="0.2">
      <c r="A6529" s="6">
        <v>6528</v>
      </c>
      <c r="B6529" s="16" t="s">
        <v>22</v>
      </c>
      <c r="C6529" s="8">
        <v>41849</v>
      </c>
      <c r="D6529" s="16">
        <f t="shared" si="205"/>
        <v>17</v>
      </c>
      <c r="E6529" s="21">
        <v>41.729166666477099</v>
      </c>
      <c r="H6529" s="7" t="str">
        <f t="shared" si="204"/>
        <v/>
      </c>
      <c r="J6529" s="1">
        <v>0</v>
      </c>
      <c r="K6529" s="1" t="s">
        <v>33</v>
      </c>
      <c r="N6529" s="2" t="s">
        <v>170</v>
      </c>
      <c r="O6529" s="2" t="s">
        <v>169</v>
      </c>
    </row>
    <row r="6530" spans="1:15" x14ac:dyDescent="0.2">
      <c r="A6530" s="6">
        <v>6529</v>
      </c>
      <c r="B6530" s="16" t="s">
        <v>22</v>
      </c>
      <c r="C6530" s="8">
        <v>41849</v>
      </c>
      <c r="D6530" s="16">
        <f t="shared" si="205"/>
        <v>17</v>
      </c>
      <c r="E6530" s="21">
        <v>41.736111110921499</v>
      </c>
      <c r="H6530" s="7" t="str">
        <f t="shared" si="204"/>
        <v/>
      </c>
      <c r="J6530" s="1">
        <v>22</v>
      </c>
      <c r="K6530" s="1" t="s">
        <v>33</v>
      </c>
      <c r="L6530" s="11" t="s">
        <v>23</v>
      </c>
      <c r="M6530" s="18" t="s">
        <v>59</v>
      </c>
      <c r="N6530" s="2" t="s">
        <v>170</v>
      </c>
      <c r="O6530" s="2" t="s">
        <v>169</v>
      </c>
    </row>
    <row r="6531" spans="1:15" x14ac:dyDescent="0.2">
      <c r="A6531" s="6">
        <v>6530</v>
      </c>
      <c r="B6531" s="16" t="s">
        <v>22</v>
      </c>
      <c r="C6531" s="8">
        <v>41849</v>
      </c>
      <c r="D6531" s="16">
        <f t="shared" si="205"/>
        <v>17</v>
      </c>
      <c r="E6531" s="21">
        <v>41.743055555365899</v>
      </c>
      <c r="H6531" s="7" t="str">
        <f t="shared" ref="H6531:H6594" si="206">IF(F6531&gt;0,ROUND((F6531+G6531)/2,1),"")</f>
        <v/>
      </c>
      <c r="J6531" s="1">
        <v>0</v>
      </c>
      <c r="K6531" s="1" t="s">
        <v>33</v>
      </c>
      <c r="N6531" s="2" t="s">
        <v>170</v>
      </c>
      <c r="O6531" s="2" t="s">
        <v>169</v>
      </c>
    </row>
    <row r="6532" spans="1:15" x14ac:dyDescent="0.2">
      <c r="A6532" s="6">
        <v>6531</v>
      </c>
      <c r="B6532" s="16" t="s">
        <v>22</v>
      </c>
      <c r="C6532" s="8">
        <v>41849</v>
      </c>
      <c r="D6532" s="16">
        <f t="shared" si="205"/>
        <v>18</v>
      </c>
      <c r="E6532" s="21">
        <v>41.749999999810299</v>
      </c>
      <c r="H6532" s="7" t="str">
        <f t="shared" si="206"/>
        <v/>
      </c>
      <c r="J6532" s="1">
        <v>0</v>
      </c>
      <c r="K6532" s="1" t="s">
        <v>33</v>
      </c>
      <c r="N6532" s="2" t="s">
        <v>170</v>
      </c>
      <c r="O6532" s="2" t="s">
        <v>169</v>
      </c>
    </row>
    <row r="6533" spans="1:15" x14ac:dyDescent="0.2">
      <c r="A6533" s="6">
        <v>6532</v>
      </c>
      <c r="B6533" s="16" t="s">
        <v>22</v>
      </c>
      <c r="C6533" s="8">
        <v>41849</v>
      </c>
      <c r="D6533" s="16">
        <f t="shared" si="205"/>
        <v>18</v>
      </c>
      <c r="E6533" s="21">
        <v>41.7569444442547</v>
      </c>
      <c r="H6533" s="7" t="str">
        <f t="shared" si="206"/>
        <v/>
      </c>
      <c r="J6533" s="1">
        <v>0</v>
      </c>
      <c r="K6533" s="1" t="s">
        <v>33</v>
      </c>
      <c r="N6533" s="2" t="s">
        <v>170</v>
      </c>
      <c r="O6533" s="2" t="s">
        <v>169</v>
      </c>
    </row>
    <row r="6534" spans="1:15" x14ac:dyDescent="0.2">
      <c r="A6534" s="6">
        <v>6533</v>
      </c>
      <c r="B6534" s="16" t="s">
        <v>22</v>
      </c>
      <c r="C6534" s="8">
        <v>41849</v>
      </c>
      <c r="D6534" s="16">
        <f t="shared" si="205"/>
        <v>18</v>
      </c>
      <c r="E6534" s="21">
        <v>41.7638888886991</v>
      </c>
      <c r="H6534" s="7" t="str">
        <f t="shared" si="206"/>
        <v/>
      </c>
      <c r="J6534" s="1">
        <v>35</v>
      </c>
      <c r="K6534" s="1" t="s">
        <v>33</v>
      </c>
      <c r="L6534" s="11" t="s">
        <v>23</v>
      </c>
      <c r="M6534" s="18" t="s">
        <v>59</v>
      </c>
      <c r="N6534" s="2" t="s">
        <v>170</v>
      </c>
      <c r="O6534" s="2" t="s">
        <v>169</v>
      </c>
    </row>
    <row r="6535" spans="1:15" x14ac:dyDescent="0.2">
      <c r="A6535" s="6">
        <v>6534</v>
      </c>
      <c r="B6535" s="16" t="s">
        <v>22</v>
      </c>
      <c r="C6535" s="8">
        <v>41849</v>
      </c>
      <c r="D6535" s="16">
        <f t="shared" si="205"/>
        <v>18</v>
      </c>
      <c r="E6535" s="21">
        <v>41.7708333331435</v>
      </c>
      <c r="H6535" s="7" t="str">
        <f t="shared" si="206"/>
        <v/>
      </c>
      <c r="J6535" s="1">
        <v>0</v>
      </c>
      <c r="K6535" s="1" t="s">
        <v>33</v>
      </c>
      <c r="N6535" s="2" t="s">
        <v>170</v>
      </c>
      <c r="O6535" s="2" t="s">
        <v>169</v>
      </c>
    </row>
    <row r="6536" spans="1:15" x14ac:dyDescent="0.2">
      <c r="A6536" s="6">
        <v>6535</v>
      </c>
      <c r="B6536" s="16" t="s">
        <v>22</v>
      </c>
      <c r="C6536" s="8">
        <v>41849</v>
      </c>
      <c r="D6536" s="16">
        <f t="shared" si="205"/>
        <v>18</v>
      </c>
      <c r="E6536" s="21">
        <v>41.7777777775879</v>
      </c>
      <c r="H6536" s="7" t="str">
        <f t="shared" si="206"/>
        <v/>
      </c>
      <c r="J6536" s="1">
        <v>0</v>
      </c>
      <c r="K6536" s="1" t="s">
        <v>33</v>
      </c>
      <c r="N6536" s="2" t="s">
        <v>170</v>
      </c>
      <c r="O6536" s="2" t="s">
        <v>169</v>
      </c>
    </row>
    <row r="6537" spans="1:15" x14ac:dyDescent="0.2">
      <c r="A6537" s="6">
        <v>6536</v>
      </c>
      <c r="B6537" s="16" t="s">
        <v>22</v>
      </c>
      <c r="C6537" s="8">
        <v>41849</v>
      </c>
      <c r="D6537" s="16">
        <f t="shared" si="205"/>
        <v>18</v>
      </c>
      <c r="E6537" s="21">
        <v>41.7847222220323</v>
      </c>
      <c r="H6537" s="7" t="str">
        <f t="shared" si="206"/>
        <v/>
      </c>
      <c r="J6537" s="1">
        <v>0</v>
      </c>
      <c r="K6537" s="1" t="s">
        <v>33</v>
      </c>
      <c r="N6537" s="2" t="s">
        <v>170</v>
      </c>
      <c r="O6537" s="2" t="s">
        <v>169</v>
      </c>
    </row>
    <row r="6538" spans="1:15" x14ac:dyDescent="0.2">
      <c r="A6538" s="6">
        <v>6537</v>
      </c>
      <c r="B6538" s="16" t="s">
        <v>22</v>
      </c>
      <c r="C6538" s="8">
        <v>41849</v>
      </c>
      <c r="D6538" s="16">
        <f t="shared" si="205"/>
        <v>19</v>
      </c>
      <c r="E6538" s="21">
        <v>41.791666666476701</v>
      </c>
      <c r="H6538" s="7" t="str">
        <f t="shared" si="206"/>
        <v/>
      </c>
      <c r="J6538" s="1">
        <v>0</v>
      </c>
      <c r="K6538" s="1" t="s">
        <v>33</v>
      </c>
      <c r="N6538" s="2" t="s">
        <v>170</v>
      </c>
      <c r="O6538" s="2" t="s">
        <v>169</v>
      </c>
    </row>
    <row r="6539" spans="1:15" x14ac:dyDescent="0.2">
      <c r="A6539" s="6">
        <v>6538</v>
      </c>
      <c r="B6539" s="16" t="s">
        <v>22</v>
      </c>
      <c r="C6539" s="8">
        <v>41849</v>
      </c>
      <c r="D6539" s="16">
        <f t="shared" si="205"/>
        <v>19</v>
      </c>
      <c r="E6539" s="21">
        <v>41.798611110921101</v>
      </c>
      <c r="H6539" s="7" t="str">
        <f t="shared" si="206"/>
        <v/>
      </c>
      <c r="J6539" s="1">
        <v>0</v>
      </c>
      <c r="K6539" s="1" t="s">
        <v>33</v>
      </c>
      <c r="N6539" s="2" t="s">
        <v>170</v>
      </c>
      <c r="O6539" s="2" t="s">
        <v>169</v>
      </c>
    </row>
    <row r="6540" spans="1:15" x14ac:dyDescent="0.2">
      <c r="A6540" s="6">
        <v>6539</v>
      </c>
      <c r="B6540" s="16" t="s">
        <v>22</v>
      </c>
      <c r="C6540" s="8">
        <v>41849</v>
      </c>
      <c r="D6540" s="16">
        <f t="shared" si="205"/>
        <v>19</v>
      </c>
      <c r="E6540" s="21">
        <v>41.805555555365501</v>
      </c>
      <c r="H6540" s="7" t="str">
        <f t="shared" si="206"/>
        <v/>
      </c>
      <c r="J6540" s="1">
        <v>0</v>
      </c>
      <c r="K6540" s="1" t="s">
        <v>33</v>
      </c>
      <c r="N6540" s="2" t="s">
        <v>170</v>
      </c>
      <c r="O6540" s="2" t="s">
        <v>169</v>
      </c>
    </row>
    <row r="6541" spans="1:15" x14ac:dyDescent="0.2">
      <c r="A6541" s="6">
        <v>6540</v>
      </c>
      <c r="B6541" s="16" t="s">
        <v>22</v>
      </c>
      <c r="C6541" s="8">
        <v>41849</v>
      </c>
      <c r="D6541" s="16">
        <f t="shared" si="205"/>
        <v>19</v>
      </c>
      <c r="E6541" s="21">
        <v>41.812499999809901</v>
      </c>
      <c r="H6541" s="7" t="str">
        <f t="shared" si="206"/>
        <v/>
      </c>
      <c r="J6541" s="1">
        <v>0</v>
      </c>
      <c r="K6541" s="1" t="s">
        <v>33</v>
      </c>
      <c r="N6541" s="2" t="s">
        <v>170</v>
      </c>
      <c r="O6541" s="2" t="s">
        <v>169</v>
      </c>
    </row>
    <row r="6542" spans="1:15" x14ac:dyDescent="0.2">
      <c r="A6542" s="6">
        <v>6541</v>
      </c>
      <c r="B6542" s="16" t="s">
        <v>22</v>
      </c>
      <c r="C6542" s="8">
        <v>41849</v>
      </c>
      <c r="D6542" s="16">
        <f t="shared" si="205"/>
        <v>19</v>
      </c>
      <c r="E6542" s="21">
        <v>41.819444444254302</v>
      </c>
      <c r="H6542" s="7" t="str">
        <f t="shared" si="206"/>
        <v/>
      </c>
      <c r="J6542" s="1">
        <v>0</v>
      </c>
      <c r="K6542" s="1" t="s">
        <v>33</v>
      </c>
      <c r="N6542" s="2" t="s">
        <v>170</v>
      </c>
      <c r="O6542" s="2" t="s">
        <v>169</v>
      </c>
    </row>
    <row r="6543" spans="1:15" x14ac:dyDescent="0.2">
      <c r="A6543" s="6">
        <v>6542</v>
      </c>
      <c r="B6543" s="16" t="s">
        <v>22</v>
      </c>
      <c r="C6543" s="8">
        <v>41849</v>
      </c>
      <c r="D6543" s="16">
        <f t="shared" si="205"/>
        <v>19</v>
      </c>
      <c r="E6543" s="21">
        <v>41.826388888698702</v>
      </c>
      <c r="H6543" s="7" t="str">
        <f t="shared" si="206"/>
        <v/>
      </c>
      <c r="J6543" s="1">
        <v>0</v>
      </c>
      <c r="K6543" s="1" t="s">
        <v>33</v>
      </c>
      <c r="N6543" s="2" t="s">
        <v>170</v>
      </c>
      <c r="O6543" s="2" t="s">
        <v>169</v>
      </c>
    </row>
    <row r="6544" spans="1:15" x14ac:dyDescent="0.2">
      <c r="A6544" s="6">
        <v>6543</v>
      </c>
      <c r="B6544" s="16" t="s">
        <v>22</v>
      </c>
      <c r="C6544" s="8">
        <v>41849</v>
      </c>
      <c r="D6544" s="16">
        <f t="shared" si="205"/>
        <v>20</v>
      </c>
      <c r="E6544" s="21">
        <v>41.833333333143102</v>
      </c>
      <c r="H6544" s="7" t="str">
        <f t="shared" si="206"/>
        <v/>
      </c>
      <c r="J6544" s="1">
        <v>0</v>
      </c>
      <c r="K6544" s="1" t="s">
        <v>101</v>
      </c>
      <c r="N6544" s="2" t="s">
        <v>169</v>
      </c>
      <c r="O6544" s="2" t="s">
        <v>170</v>
      </c>
    </row>
    <row r="6545" spans="1:15" x14ac:dyDescent="0.2">
      <c r="A6545" s="6">
        <v>6544</v>
      </c>
      <c r="B6545" s="16" t="s">
        <v>22</v>
      </c>
      <c r="C6545" s="8">
        <v>41849</v>
      </c>
      <c r="D6545" s="16">
        <f t="shared" si="205"/>
        <v>20</v>
      </c>
      <c r="E6545" s="21">
        <v>41.840277777587502</v>
      </c>
      <c r="H6545" s="7" t="str">
        <f t="shared" si="206"/>
        <v/>
      </c>
      <c r="J6545" s="1">
        <v>42</v>
      </c>
      <c r="K6545" s="1" t="s">
        <v>101</v>
      </c>
      <c r="L6545" s="11" t="s">
        <v>23</v>
      </c>
      <c r="M6545" s="18" t="s">
        <v>60</v>
      </c>
      <c r="N6545" s="2" t="s">
        <v>169</v>
      </c>
      <c r="O6545" s="2" t="s">
        <v>170</v>
      </c>
    </row>
    <row r="6546" spans="1:15" x14ac:dyDescent="0.2">
      <c r="A6546" s="6">
        <v>6545</v>
      </c>
      <c r="B6546" s="16" t="s">
        <v>22</v>
      </c>
      <c r="C6546" s="8">
        <v>41849</v>
      </c>
      <c r="D6546" s="16">
        <f t="shared" si="205"/>
        <v>20</v>
      </c>
      <c r="E6546" s="21">
        <v>41.847222222031903</v>
      </c>
      <c r="H6546" s="7" t="str">
        <f t="shared" si="206"/>
        <v/>
      </c>
      <c r="J6546" s="1">
        <v>0</v>
      </c>
      <c r="K6546" s="1" t="s">
        <v>101</v>
      </c>
      <c r="N6546" s="2" t="s">
        <v>169</v>
      </c>
      <c r="O6546" s="2" t="s">
        <v>170</v>
      </c>
    </row>
    <row r="6547" spans="1:15" x14ac:dyDescent="0.2">
      <c r="A6547" s="6">
        <v>6546</v>
      </c>
      <c r="B6547" s="16" t="s">
        <v>22</v>
      </c>
      <c r="C6547" s="8">
        <v>41849</v>
      </c>
      <c r="D6547" s="16">
        <f t="shared" si="205"/>
        <v>20</v>
      </c>
      <c r="E6547" s="21">
        <v>41.854166666476303</v>
      </c>
      <c r="H6547" s="7" t="str">
        <f t="shared" si="206"/>
        <v/>
      </c>
      <c r="J6547" s="1">
        <v>0</v>
      </c>
      <c r="K6547" s="1" t="s">
        <v>101</v>
      </c>
      <c r="N6547" s="2" t="s">
        <v>169</v>
      </c>
      <c r="O6547" s="2" t="s">
        <v>170</v>
      </c>
    </row>
    <row r="6548" spans="1:15" x14ac:dyDescent="0.2">
      <c r="A6548" s="6">
        <v>6547</v>
      </c>
      <c r="B6548" s="16" t="s">
        <v>22</v>
      </c>
      <c r="C6548" s="8">
        <v>41849</v>
      </c>
      <c r="D6548" s="16">
        <f t="shared" si="205"/>
        <v>20</v>
      </c>
      <c r="E6548" s="21">
        <v>41.861111110920703</v>
      </c>
      <c r="H6548" s="7" t="str">
        <f t="shared" si="206"/>
        <v/>
      </c>
      <c r="J6548" s="1">
        <v>0</v>
      </c>
      <c r="K6548" s="1" t="s">
        <v>101</v>
      </c>
      <c r="N6548" s="2" t="s">
        <v>169</v>
      </c>
      <c r="O6548" s="2" t="s">
        <v>170</v>
      </c>
    </row>
    <row r="6549" spans="1:15" x14ac:dyDescent="0.2">
      <c r="A6549" s="6">
        <v>6548</v>
      </c>
      <c r="B6549" s="16" t="s">
        <v>22</v>
      </c>
      <c r="C6549" s="8">
        <v>41849</v>
      </c>
      <c r="D6549" s="16">
        <f t="shared" si="205"/>
        <v>20</v>
      </c>
      <c r="E6549" s="21">
        <v>41.868055555365103</v>
      </c>
      <c r="H6549" s="7" t="str">
        <f t="shared" si="206"/>
        <v/>
      </c>
      <c r="J6549" s="1">
        <v>0</v>
      </c>
      <c r="K6549" s="1" t="s">
        <v>101</v>
      </c>
      <c r="N6549" s="2" t="s">
        <v>169</v>
      </c>
      <c r="O6549" s="2" t="s">
        <v>170</v>
      </c>
    </row>
    <row r="6550" spans="1:15" x14ac:dyDescent="0.2">
      <c r="A6550" s="6">
        <v>6549</v>
      </c>
      <c r="B6550" s="16" t="s">
        <v>22</v>
      </c>
      <c r="C6550" s="8">
        <v>41849</v>
      </c>
      <c r="D6550" s="16">
        <f t="shared" si="205"/>
        <v>21</v>
      </c>
      <c r="E6550" s="21">
        <v>41.874999999809503</v>
      </c>
      <c r="H6550" s="7" t="str">
        <f t="shared" si="206"/>
        <v/>
      </c>
      <c r="J6550" s="1">
        <v>0</v>
      </c>
      <c r="K6550" s="1" t="s">
        <v>101</v>
      </c>
      <c r="N6550" s="2" t="s">
        <v>169</v>
      </c>
      <c r="O6550" s="2" t="s">
        <v>170</v>
      </c>
    </row>
    <row r="6551" spans="1:15" x14ac:dyDescent="0.2">
      <c r="A6551" s="6">
        <v>6550</v>
      </c>
      <c r="B6551" s="16" t="s">
        <v>22</v>
      </c>
      <c r="C6551" s="8">
        <v>41849</v>
      </c>
      <c r="D6551" s="16">
        <f t="shared" si="205"/>
        <v>21</v>
      </c>
      <c r="E6551" s="21">
        <v>41.881944444253897</v>
      </c>
      <c r="H6551" s="7" t="str">
        <f t="shared" si="206"/>
        <v/>
      </c>
      <c r="J6551" s="1">
        <v>0</v>
      </c>
      <c r="K6551" s="1" t="s">
        <v>101</v>
      </c>
      <c r="N6551" s="2" t="s">
        <v>169</v>
      </c>
      <c r="O6551" s="2" t="s">
        <v>170</v>
      </c>
    </row>
    <row r="6552" spans="1:15" x14ac:dyDescent="0.2">
      <c r="A6552" s="6">
        <v>6551</v>
      </c>
      <c r="B6552" s="16" t="s">
        <v>22</v>
      </c>
      <c r="C6552" s="8">
        <v>41849</v>
      </c>
      <c r="D6552" s="16">
        <f t="shared" si="205"/>
        <v>21</v>
      </c>
      <c r="E6552" s="21">
        <v>41.888888888698297</v>
      </c>
      <c r="H6552" s="7" t="str">
        <f t="shared" si="206"/>
        <v/>
      </c>
      <c r="J6552" s="1">
        <v>29</v>
      </c>
      <c r="K6552" s="1" t="s">
        <v>101</v>
      </c>
      <c r="L6552" s="11" t="s">
        <v>23</v>
      </c>
      <c r="M6552" s="18" t="s">
        <v>59</v>
      </c>
      <c r="N6552" s="2" t="s">
        <v>169</v>
      </c>
      <c r="O6552" s="2" t="s">
        <v>170</v>
      </c>
    </row>
    <row r="6553" spans="1:15" x14ac:dyDescent="0.2">
      <c r="A6553" s="6">
        <v>6552</v>
      </c>
      <c r="B6553" s="16" t="s">
        <v>22</v>
      </c>
      <c r="C6553" s="8">
        <v>41849</v>
      </c>
      <c r="D6553" s="16">
        <f t="shared" si="205"/>
        <v>21</v>
      </c>
      <c r="E6553" s="21">
        <v>41.895833333142697</v>
      </c>
      <c r="H6553" s="7" t="str">
        <f t="shared" si="206"/>
        <v/>
      </c>
      <c r="J6553" s="1">
        <v>0</v>
      </c>
      <c r="K6553" s="1" t="s">
        <v>101</v>
      </c>
      <c r="N6553" s="2" t="s">
        <v>169</v>
      </c>
      <c r="O6553" s="2" t="s">
        <v>170</v>
      </c>
    </row>
    <row r="6554" spans="1:15" x14ac:dyDescent="0.2">
      <c r="A6554" s="6">
        <v>6553</v>
      </c>
      <c r="B6554" s="16" t="s">
        <v>22</v>
      </c>
      <c r="C6554" s="8">
        <v>41849</v>
      </c>
      <c r="D6554" s="16">
        <f t="shared" si="205"/>
        <v>21</v>
      </c>
      <c r="E6554" s="21">
        <v>41.902777777587097</v>
      </c>
      <c r="H6554" s="7" t="str">
        <f t="shared" si="206"/>
        <v/>
      </c>
      <c r="J6554" s="1">
        <v>0</v>
      </c>
      <c r="K6554" s="1" t="s">
        <v>101</v>
      </c>
      <c r="N6554" s="2" t="s">
        <v>169</v>
      </c>
      <c r="O6554" s="2" t="s">
        <v>170</v>
      </c>
    </row>
    <row r="6555" spans="1:15" x14ac:dyDescent="0.2">
      <c r="A6555" s="6">
        <v>6554</v>
      </c>
      <c r="B6555" s="16" t="s">
        <v>22</v>
      </c>
      <c r="C6555" s="8">
        <v>41849</v>
      </c>
      <c r="D6555" s="16">
        <f t="shared" si="205"/>
        <v>21</v>
      </c>
      <c r="E6555" s="21">
        <v>41.909722222031498</v>
      </c>
      <c r="H6555" s="7" t="str">
        <f t="shared" si="206"/>
        <v/>
      </c>
      <c r="J6555" s="1">
        <v>0</v>
      </c>
      <c r="K6555" s="1" t="s">
        <v>101</v>
      </c>
      <c r="N6555" s="2" t="s">
        <v>169</v>
      </c>
      <c r="O6555" s="2" t="s">
        <v>170</v>
      </c>
    </row>
    <row r="6556" spans="1:15" x14ac:dyDescent="0.2">
      <c r="A6556" s="6">
        <v>6555</v>
      </c>
      <c r="B6556" s="16" t="s">
        <v>22</v>
      </c>
      <c r="C6556" s="8">
        <v>41849</v>
      </c>
      <c r="D6556" s="16">
        <f t="shared" si="205"/>
        <v>22</v>
      </c>
      <c r="E6556" s="21">
        <v>41.916666666475898</v>
      </c>
      <c r="H6556" s="7" t="str">
        <f t="shared" si="206"/>
        <v/>
      </c>
      <c r="J6556" s="1">
        <v>0</v>
      </c>
      <c r="K6556" s="1" t="s">
        <v>101</v>
      </c>
      <c r="N6556" s="2" t="s">
        <v>169</v>
      </c>
      <c r="O6556" s="2" t="s">
        <v>170</v>
      </c>
    </row>
    <row r="6557" spans="1:15" x14ac:dyDescent="0.2">
      <c r="A6557" s="6">
        <v>6556</v>
      </c>
      <c r="B6557" s="16" t="s">
        <v>22</v>
      </c>
      <c r="C6557" s="8">
        <v>41849</v>
      </c>
      <c r="D6557" s="16">
        <f t="shared" si="205"/>
        <v>22</v>
      </c>
      <c r="E6557" s="21">
        <v>41.923611110920298</v>
      </c>
      <c r="H6557" s="7" t="str">
        <f t="shared" si="206"/>
        <v/>
      </c>
      <c r="J6557" s="1">
        <v>0</v>
      </c>
      <c r="K6557" s="1" t="s">
        <v>101</v>
      </c>
      <c r="N6557" s="2" t="s">
        <v>169</v>
      </c>
      <c r="O6557" s="2" t="s">
        <v>170</v>
      </c>
    </row>
    <row r="6558" spans="1:15" x14ac:dyDescent="0.2">
      <c r="A6558" s="6">
        <v>6557</v>
      </c>
      <c r="B6558" s="16" t="s">
        <v>22</v>
      </c>
      <c r="C6558" s="8">
        <v>41849</v>
      </c>
      <c r="D6558" s="16">
        <f t="shared" ref="D6558:D6568" si="207">IF(ISBLANK(E6558),"",HOUR(E6558))</f>
        <v>22</v>
      </c>
      <c r="E6558" s="21">
        <v>41.930555555364698</v>
      </c>
      <c r="H6558" s="7" t="str">
        <f t="shared" si="206"/>
        <v/>
      </c>
      <c r="J6558" s="1">
        <v>0</v>
      </c>
      <c r="K6558" s="1" t="s">
        <v>101</v>
      </c>
      <c r="N6558" s="2" t="s">
        <v>169</v>
      </c>
      <c r="O6558" s="2" t="s">
        <v>170</v>
      </c>
    </row>
    <row r="6559" spans="1:15" x14ac:dyDescent="0.2">
      <c r="A6559" s="6">
        <v>6558</v>
      </c>
      <c r="B6559" s="16" t="s">
        <v>22</v>
      </c>
      <c r="C6559" s="8">
        <v>41849</v>
      </c>
      <c r="D6559" s="16">
        <f t="shared" si="207"/>
        <v>22</v>
      </c>
      <c r="E6559" s="21">
        <v>41.937499999809098</v>
      </c>
      <c r="H6559" s="7" t="str">
        <f t="shared" si="206"/>
        <v/>
      </c>
      <c r="J6559" s="1">
        <v>0</v>
      </c>
      <c r="K6559" s="1" t="s">
        <v>33</v>
      </c>
      <c r="N6559" s="2" t="s">
        <v>170</v>
      </c>
      <c r="O6559" s="2" t="s">
        <v>169</v>
      </c>
    </row>
    <row r="6560" spans="1:15" x14ac:dyDescent="0.2">
      <c r="A6560" s="6">
        <v>6559</v>
      </c>
      <c r="B6560" s="16" t="s">
        <v>22</v>
      </c>
      <c r="C6560" s="8">
        <v>41849</v>
      </c>
      <c r="D6560" s="16">
        <f t="shared" si="207"/>
        <v>22</v>
      </c>
      <c r="E6560" s="21">
        <v>41.944444444253499</v>
      </c>
      <c r="H6560" s="7" t="str">
        <f t="shared" si="206"/>
        <v/>
      </c>
      <c r="J6560" s="1">
        <v>0</v>
      </c>
      <c r="K6560" s="1" t="s">
        <v>33</v>
      </c>
      <c r="N6560" s="2" t="s">
        <v>170</v>
      </c>
      <c r="O6560" s="2" t="s">
        <v>169</v>
      </c>
    </row>
    <row r="6561" spans="1:15" x14ac:dyDescent="0.2">
      <c r="A6561" s="6">
        <v>6560</v>
      </c>
      <c r="B6561" s="16" t="s">
        <v>22</v>
      </c>
      <c r="C6561" s="8">
        <v>41849</v>
      </c>
      <c r="D6561" s="16">
        <f t="shared" si="207"/>
        <v>22</v>
      </c>
      <c r="E6561" s="21">
        <v>41.951388888697899</v>
      </c>
      <c r="H6561" s="7" t="str">
        <f t="shared" si="206"/>
        <v/>
      </c>
      <c r="J6561" s="1">
        <v>32</v>
      </c>
      <c r="K6561" s="1" t="s">
        <v>33</v>
      </c>
      <c r="L6561" s="11" t="s">
        <v>23</v>
      </c>
      <c r="M6561" s="18" t="s">
        <v>59</v>
      </c>
      <c r="N6561" s="2" t="s">
        <v>170</v>
      </c>
      <c r="O6561" s="2" t="s">
        <v>169</v>
      </c>
    </row>
    <row r="6562" spans="1:15" x14ac:dyDescent="0.2">
      <c r="A6562" s="6">
        <v>6561</v>
      </c>
      <c r="B6562" s="16" t="s">
        <v>22</v>
      </c>
      <c r="C6562" s="8">
        <v>41849</v>
      </c>
      <c r="D6562" s="16">
        <f>IF(ISBLANK(E6562),"",HOUR(E6562))</f>
        <v>23</v>
      </c>
      <c r="E6562" s="21">
        <v>41.958333333142299</v>
      </c>
      <c r="H6562" s="7" t="str">
        <f t="shared" si="206"/>
        <v/>
      </c>
      <c r="J6562" s="1">
        <v>22</v>
      </c>
      <c r="K6562" s="1" t="s">
        <v>33</v>
      </c>
      <c r="L6562" s="11" t="s">
        <v>23</v>
      </c>
      <c r="M6562" s="18" t="s">
        <v>59</v>
      </c>
      <c r="N6562" s="2" t="s">
        <v>170</v>
      </c>
      <c r="O6562" s="2" t="s">
        <v>169</v>
      </c>
    </row>
    <row r="6563" spans="1:15" x14ac:dyDescent="0.2">
      <c r="A6563" s="6">
        <v>6562</v>
      </c>
      <c r="B6563" s="16" t="s">
        <v>22</v>
      </c>
      <c r="C6563" s="8">
        <v>41849</v>
      </c>
      <c r="D6563" s="16">
        <f t="shared" si="207"/>
        <v>23</v>
      </c>
      <c r="E6563" s="21">
        <v>41.958333333142299</v>
      </c>
      <c r="H6563" s="7" t="str">
        <f t="shared" si="206"/>
        <v/>
      </c>
      <c r="J6563" s="1">
        <v>27</v>
      </c>
      <c r="K6563" s="1" t="s">
        <v>33</v>
      </c>
      <c r="L6563" s="11" t="s">
        <v>23</v>
      </c>
      <c r="M6563" s="18" t="s">
        <v>59</v>
      </c>
      <c r="N6563" s="2" t="s">
        <v>170</v>
      </c>
      <c r="O6563" s="2" t="s">
        <v>169</v>
      </c>
    </row>
    <row r="6564" spans="1:15" x14ac:dyDescent="0.2">
      <c r="A6564" s="6">
        <v>6563</v>
      </c>
      <c r="B6564" s="16" t="s">
        <v>22</v>
      </c>
      <c r="C6564" s="8">
        <v>41849</v>
      </c>
      <c r="D6564" s="16">
        <f t="shared" si="207"/>
        <v>23</v>
      </c>
      <c r="E6564" s="21">
        <v>41.965277777586699</v>
      </c>
      <c r="H6564" s="7" t="str">
        <f t="shared" si="206"/>
        <v/>
      </c>
      <c r="J6564" s="1">
        <v>0</v>
      </c>
      <c r="K6564" s="1" t="s">
        <v>33</v>
      </c>
      <c r="N6564" s="2" t="s">
        <v>170</v>
      </c>
      <c r="O6564" s="2" t="s">
        <v>169</v>
      </c>
    </row>
    <row r="6565" spans="1:15" x14ac:dyDescent="0.2">
      <c r="A6565" s="6">
        <v>6564</v>
      </c>
      <c r="B6565" s="16" t="s">
        <v>22</v>
      </c>
      <c r="C6565" s="8">
        <v>41849</v>
      </c>
      <c r="D6565" s="16">
        <f t="shared" si="207"/>
        <v>23</v>
      </c>
      <c r="E6565" s="21">
        <v>41.9722222220311</v>
      </c>
      <c r="H6565" s="7" t="str">
        <f t="shared" si="206"/>
        <v/>
      </c>
      <c r="J6565" s="1">
        <v>0</v>
      </c>
      <c r="K6565" s="1" t="s">
        <v>33</v>
      </c>
      <c r="N6565" s="2" t="s">
        <v>170</v>
      </c>
      <c r="O6565" s="2" t="s">
        <v>169</v>
      </c>
    </row>
    <row r="6566" spans="1:15" x14ac:dyDescent="0.2">
      <c r="A6566" s="6">
        <v>6565</v>
      </c>
      <c r="B6566" s="16" t="s">
        <v>22</v>
      </c>
      <c r="C6566" s="8">
        <v>41849</v>
      </c>
      <c r="D6566" s="16">
        <f t="shared" si="207"/>
        <v>23</v>
      </c>
      <c r="E6566" s="21">
        <v>41.9791666664755</v>
      </c>
      <c r="H6566" s="7" t="str">
        <f t="shared" si="206"/>
        <v/>
      </c>
      <c r="J6566" s="1">
        <v>0</v>
      </c>
      <c r="K6566" s="1" t="s">
        <v>33</v>
      </c>
      <c r="N6566" s="2" t="s">
        <v>170</v>
      </c>
      <c r="O6566" s="2" t="s">
        <v>169</v>
      </c>
    </row>
    <row r="6567" spans="1:15" x14ac:dyDescent="0.2">
      <c r="A6567" s="6">
        <v>6566</v>
      </c>
      <c r="B6567" s="16" t="s">
        <v>22</v>
      </c>
      <c r="C6567" s="8">
        <v>41849</v>
      </c>
      <c r="D6567" s="16">
        <f t="shared" si="207"/>
        <v>23</v>
      </c>
      <c r="E6567" s="21">
        <v>41.9861111109199</v>
      </c>
      <c r="H6567" s="7" t="str">
        <f t="shared" si="206"/>
        <v/>
      </c>
      <c r="J6567" s="1">
        <v>0</v>
      </c>
      <c r="K6567" s="1" t="s">
        <v>33</v>
      </c>
      <c r="N6567" s="2" t="s">
        <v>170</v>
      </c>
      <c r="O6567" s="2" t="s">
        <v>169</v>
      </c>
    </row>
    <row r="6568" spans="1:15" x14ac:dyDescent="0.2">
      <c r="A6568" s="6">
        <v>6567</v>
      </c>
      <c r="B6568" s="16" t="s">
        <v>22</v>
      </c>
      <c r="C6568" s="8">
        <v>41849</v>
      </c>
      <c r="D6568" s="16">
        <f t="shared" si="207"/>
        <v>23</v>
      </c>
      <c r="E6568" s="21">
        <v>41.9930555553643</v>
      </c>
      <c r="H6568" s="7" t="str">
        <f t="shared" si="206"/>
        <v/>
      </c>
      <c r="J6568" s="1">
        <v>0</v>
      </c>
      <c r="K6568" s="1" t="s">
        <v>33</v>
      </c>
      <c r="N6568" s="2" t="s">
        <v>170</v>
      </c>
      <c r="O6568" s="2" t="s">
        <v>169</v>
      </c>
    </row>
    <row r="6569" spans="1:15" x14ac:dyDescent="0.2">
      <c r="A6569" s="6">
        <v>6568</v>
      </c>
      <c r="B6569" s="16" t="s">
        <v>17</v>
      </c>
      <c r="C6569" s="8">
        <v>41849</v>
      </c>
      <c r="D6569" s="16">
        <f t="shared" ref="D6569:D6574" si="208">IF(ISBLANK(E6569),"",HOUR(E6569))</f>
        <v>0</v>
      </c>
      <c r="E6569" s="21">
        <v>41.999999999808701</v>
      </c>
      <c r="H6569" s="7" t="str">
        <f t="shared" si="206"/>
        <v/>
      </c>
      <c r="J6569" s="1">
        <v>0</v>
      </c>
      <c r="K6569" s="1" t="s">
        <v>101</v>
      </c>
      <c r="N6569" s="2" t="s">
        <v>169</v>
      </c>
      <c r="O6569" s="2" t="s">
        <v>170</v>
      </c>
    </row>
    <row r="6570" spans="1:15" x14ac:dyDescent="0.2">
      <c r="A6570" s="6">
        <v>6569</v>
      </c>
      <c r="B6570" s="16" t="s">
        <v>17</v>
      </c>
      <c r="C6570" s="8">
        <v>41849</v>
      </c>
      <c r="D6570" s="16">
        <f t="shared" si="208"/>
        <v>0</v>
      </c>
      <c r="E6570" s="21">
        <v>42.006944444253101</v>
      </c>
      <c r="H6570" s="7" t="str">
        <f t="shared" si="206"/>
        <v/>
      </c>
      <c r="J6570" s="1">
        <v>0</v>
      </c>
      <c r="K6570" s="1" t="s">
        <v>101</v>
      </c>
      <c r="N6570" s="2" t="s">
        <v>169</v>
      </c>
      <c r="O6570" s="2" t="s">
        <v>170</v>
      </c>
    </row>
    <row r="6571" spans="1:15" x14ac:dyDescent="0.2">
      <c r="A6571" s="6">
        <v>6570</v>
      </c>
      <c r="B6571" s="16" t="s">
        <v>17</v>
      </c>
      <c r="C6571" s="8">
        <v>41849</v>
      </c>
      <c r="D6571" s="16">
        <f t="shared" si="208"/>
        <v>0</v>
      </c>
      <c r="E6571" s="21">
        <v>42.013888888697501</v>
      </c>
      <c r="H6571" s="7" t="str">
        <f t="shared" si="206"/>
        <v/>
      </c>
      <c r="J6571" s="1">
        <v>0</v>
      </c>
      <c r="K6571" s="1" t="s">
        <v>101</v>
      </c>
      <c r="N6571" s="2" t="s">
        <v>169</v>
      </c>
      <c r="O6571" s="2" t="s">
        <v>170</v>
      </c>
    </row>
    <row r="6572" spans="1:15" x14ac:dyDescent="0.2">
      <c r="A6572" s="6">
        <v>6571</v>
      </c>
      <c r="B6572" s="16" t="s">
        <v>17</v>
      </c>
      <c r="C6572" s="8">
        <v>41849</v>
      </c>
      <c r="D6572" s="16">
        <f t="shared" si="208"/>
        <v>0</v>
      </c>
      <c r="E6572" s="21">
        <v>42.020833333141901</v>
      </c>
      <c r="H6572" s="7" t="str">
        <f t="shared" si="206"/>
        <v/>
      </c>
      <c r="J6572" s="1">
        <v>0</v>
      </c>
      <c r="K6572" s="1" t="s">
        <v>101</v>
      </c>
      <c r="N6572" s="2" t="s">
        <v>169</v>
      </c>
      <c r="O6572" s="2" t="s">
        <v>170</v>
      </c>
    </row>
    <row r="6573" spans="1:15" x14ac:dyDescent="0.2">
      <c r="A6573" s="6">
        <v>6572</v>
      </c>
      <c r="B6573" s="16" t="s">
        <v>17</v>
      </c>
      <c r="C6573" s="8">
        <v>41849</v>
      </c>
      <c r="D6573" s="16">
        <f t="shared" si="208"/>
        <v>0</v>
      </c>
      <c r="E6573" s="21">
        <v>42.027777777586302</v>
      </c>
      <c r="H6573" s="7" t="str">
        <f t="shared" si="206"/>
        <v/>
      </c>
      <c r="J6573" s="1">
        <v>0</v>
      </c>
      <c r="K6573" s="1" t="s">
        <v>101</v>
      </c>
      <c r="N6573" s="2" t="s">
        <v>169</v>
      </c>
      <c r="O6573" s="2" t="s">
        <v>170</v>
      </c>
    </row>
    <row r="6574" spans="1:15" x14ac:dyDescent="0.2">
      <c r="A6574" s="6">
        <v>6573</v>
      </c>
      <c r="B6574" s="16" t="s">
        <v>17</v>
      </c>
      <c r="C6574" s="8">
        <v>41849</v>
      </c>
      <c r="D6574" s="16">
        <f t="shared" si="208"/>
        <v>0</v>
      </c>
      <c r="E6574" s="21">
        <v>42.034722222030702</v>
      </c>
      <c r="H6574" s="7" t="str">
        <f t="shared" si="206"/>
        <v/>
      </c>
      <c r="J6574" s="1">
        <v>0</v>
      </c>
      <c r="K6574" s="1" t="s">
        <v>101</v>
      </c>
      <c r="N6574" s="2" t="s">
        <v>169</v>
      </c>
      <c r="O6574" s="2" t="s">
        <v>170</v>
      </c>
    </row>
    <row r="6575" spans="1:15" x14ac:dyDescent="0.2">
      <c r="A6575" s="6">
        <v>6574</v>
      </c>
      <c r="B6575" s="16" t="s">
        <v>17</v>
      </c>
      <c r="C6575" s="8">
        <v>41849</v>
      </c>
      <c r="D6575" s="16">
        <f t="shared" ref="D6575:D6639" si="209">IF(ISBLANK(E6575),"",HOUR(E6575))</f>
        <v>1</v>
      </c>
      <c r="E6575" s="21">
        <v>42.041666666475102</v>
      </c>
      <c r="H6575" s="7" t="str">
        <f t="shared" si="206"/>
        <v/>
      </c>
      <c r="J6575" s="1">
        <v>0</v>
      </c>
      <c r="K6575" s="1" t="s">
        <v>101</v>
      </c>
      <c r="N6575" s="2" t="s">
        <v>169</v>
      </c>
      <c r="O6575" s="2" t="s">
        <v>170</v>
      </c>
    </row>
    <row r="6576" spans="1:15" x14ac:dyDescent="0.2">
      <c r="A6576" s="6">
        <v>6575</v>
      </c>
      <c r="B6576" s="16" t="s">
        <v>17</v>
      </c>
      <c r="C6576" s="8">
        <v>41849</v>
      </c>
      <c r="D6576" s="16">
        <f t="shared" si="209"/>
        <v>1</v>
      </c>
      <c r="E6576" s="21">
        <v>42.048611110919502</v>
      </c>
      <c r="H6576" s="7" t="str">
        <f t="shared" si="206"/>
        <v/>
      </c>
      <c r="J6576" s="1">
        <v>0</v>
      </c>
      <c r="K6576" s="1" t="s">
        <v>101</v>
      </c>
      <c r="N6576" s="2" t="s">
        <v>169</v>
      </c>
      <c r="O6576" s="2" t="s">
        <v>170</v>
      </c>
    </row>
    <row r="6577" spans="1:15" x14ac:dyDescent="0.2">
      <c r="A6577" s="6">
        <v>6576</v>
      </c>
      <c r="B6577" s="16" t="s">
        <v>17</v>
      </c>
      <c r="C6577" s="8">
        <v>41849</v>
      </c>
      <c r="D6577" s="16">
        <f t="shared" si="209"/>
        <v>1</v>
      </c>
      <c r="E6577" s="21">
        <v>42.055555555363902</v>
      </c>
      <c r="H6577" s="7" t="str">
        <f t="shared" si="206"/>
        <v/>
      </c>
      <c r="J6577" s="1">
        <v>0</v>
      </c>
      <c r="K6577" s="1" t="s">
        <v>101</v>
      </c>
      <c r="N6577" s="2" t="s">
        <v>169</v>
      </c>
      <c r="O6577" s="2" t="s">
        <v>170</v>
      </c>
    </row>
    <row r="6578" spans="1:15" x14ac:dyDescent="0.2">
      <c r="A6578" s="6">
        <v>6577</v>
      </c>
      <c r="B6578" s="16" t="s">
        <v>17</v>
      </c>
      <c r="C6578" s="8">
        <v>41849</v>
      </c>
      <c r="D6578" s="16">
        <f t="shared" si="209"/>
        <v>1</v>
      </c>
      <c r="E6578" s="21">
        <v>42.062499999808303</v>
      </c>
      <c r="H6578" s="7" t="str">
        <f t="shared" si="206"/>
        <v/>
      </c>
      <c r="J6578" s="1">
        <v>0</v>
      </c>
      <c r="K6578" s="1" t="s">
        <v>101</v>
      </c>
      <c r="N6578" s="2" t="s">
        <v>169</v>
      </c>
      <c r="O6578" s="2" t="s">
        <v>170</v>
      </c>
    </row>
    <row r="6579" spans="1:15" x14ac:dyDescent="0.2">
      <c r="A6579" s="6">
        <v>6578</v>
      </c>
      <c r="B6579" s="16" t="s">
        <v>17</v>
      </c>
      <c r="C6579" s="8">
        <v>41849</v>
      </c>
      <c r="D6579" s="16">
        <f t="shared" si="209"/>
        <v>1</v>
      </c>
      <c r="E6579" s="21">
        <v>42.069444444252703</v>
      </c>
      <c r="H6579" s="7" t="str">
        <f t="shared" si="206"/>
        <v/>
      </c>
      <c r="J6579" s="1">
        <v>0</v>
      </c>
      <c r="K6579" s="1" t="s">
        <v>101</v>
      </c>
      <c r="N6579" s="2" t="s">
        <v>169</v>
      </c>
      <c r="O6579" s="2" t="s">
        <v>170</v>
      </c>
    </row>
    <row r="6580" spans="1:15" x14ac:dyDescent="0.2">
      <c r="A6580" s="6">
        <v>6579</v>
      </c>
      <c r="B6580" s="16" t="s">
        <v>17</v>
      </c>
      <c r="C6580" s="8">
        <v>41849</v>
      </c>
      <c r="D6580" s="16">
        <f t="shared" si="209"/>
        <v>1</v>
      </c>
      <c r="E6580" s="21">
        <v>42.076388888697103</v>
      </c>
      <c r="H6580" s="7" t="str">
        <f t="shared" si="206"/>
        <v/>
      </c>
      <c r="J6580" s="1">
        <v>0</v>
      </c>
      <c r="K6580" s="1" t="s">
        <v>101</v>
      </c>
      <c r="N6580" s="2" t="s">
        <v>169</v>
      </c>
      <c r="O6580" s="2" t="s">
        <v>170</v>
      </c>
    </row>
    <row r="6581" spans="1:15" x14ac:dyDescent="0.2">
      <c r="A6581" s="6">
        <v>6580</v>
      </c>
      <c r="B6581" s="16" t="s">
        <v>17</v>
      </c>
      <c r="C6581" s="8">
        <v>41849</v>
      </c>
      <c r="D6581" s="16">
        <f t="shared" si="209"/>
        <v>2</v>
      </c>
      <c r="E6581" s="21">
        <v>42.083333333141503</v>
      </c>
      <c r="H6581" s="7" t="str">
        <f t="shared" si="206"/>
        <v/>
      </c>
      <c r="J6581" s="1">
        <v>0</v>
      </c>
      <c r="K6581" s="1" t="s">
        <v>101</v>
      </c>
      <c r="N6581" s="2" t="s">
        <v>169</v>
      </c>
      <c r="O6581" s="2" t="s">
        <v>170</v>
      </c>
    </row>
    <row r="6582" spans="1:15" x14ac:dyDescent="0.2">
      <c r="A6582" s="6">
        <v>6581</v>
      </c>
      <c r="B6582" s="16" t="s">
        <v>17</v>
      </c>
      <c r="C6582" s="8">
        <v>41849</v>
      </c>
      <c r="D6582" s="16">
        <f t="shared" si="209"/>
        <v>2</v>
      </c>
      <c r="E6582" s="21">
        <v>42.090277777585897</v>
      </c>
      <c r="H6582" s="7" t="str">
        <f t="shared" si="206"/>
        <v/>
      </c>
      <c r="J6582" s="1">
        <v>0</v>
      </c>
      <c r="K6582" s="1" t="s">
        <v>101</v>
      </c>
      <c r="N6582" s="2" t="s">
        <v>169</v>
      </c>
      <c r="O6582" s="2" t="s">
        <v>170</v>
      </c>
    </row>
    <row r="6583" spans="1:15" x14ac:dyDescent="0.2">
      <c r="A6583" s="6">
        <v>6582</v>
      </c>
      <c r="B6583" s="16" t="s">
        <v>17</v>
      </c>
      <c r="C6583" s="8">
        <v>41849</v>
      </c>
      <c r="D6583" s="16">
        <f t="shared" si="209"/>
        <v>2</v>
      </c>
      <c r="E6583" s="21">
        <v>42.097222222030297</v>
      </c>
      <c r="H6583" s="7" t="str">
        <f t="shared" si="206"/>
        <v/>
      </c>
      <c r="J6583" s="1">
        <v>0</v>
      </c>
      <c r="K6583" s="1" t="s">
        <v>101</v>
      </c>
      <c r="N6583" s="2" t="s">
        <v>169</v>
      </c>
      <c r="O6583" s="2" t="s">
        <v>170</v>
      </c>
    </row>
    <row r="6584" spans="1:15" x14ac:dyDescent="0.2">
      <c r="A6584" s="6">
        <v>6583</v>
      </c>
      <c r="B6584" s="16" t="s">
        <v>17</v>
      </c>
      <c r="C6584" s="8">
        <v>41849</v>
      </c>
      <c r="D6584" s="16">
        <f t="shared" si="209"/>
        <v>2</v>
      </c>
      <c r="E6584" s="21">
        <v>42.104166666474697</v>
      </c>
      <c r="H6584" s="7" t="str">
        <f t="shared" si="206"/>
        <v/>
      </c>
      <c r="J6584" s="1">
        <v>0</v>
      </c>
      <c r="K6584" s="1" t="s">
        <v>101</v>
      </c>
      <c r="N6584" s="2" t="s">
        <v>169</v>
      </c>
      <c r="O6584" s="2" t="s">
        <v>170</v>
      </c>
    </row>
    <row r="6585" spans="1:15" x14ac:dyDescent="0.2">
      <c r="A6585" s="6">
        <v>6584</v>
      </c>
      <c r="B6585" s="16" t="s">
        <v>17</v>
      </c>
      <c r="C6585" s="8">
        <v>41849</v>
      </c>
      <c r="D6585" s="16">
        <f t="shared" si="209"/>
        <v>2</v>
      </c>
      <c r="E6585" s="21">
        <v>42.111111110919097</v>
      </c>
      <c r="H6585" s="7" t="str">
        <f t="shared" si="206"/>
        <v/>
      </c>
      <c r="J6585" s="1">
        <v>0</v>
      </c>
      <c r="K6585" s="1" t="s">
        <v>101</v>
      </c>
      <c r="N6585" s="2" t="s">
        <v>169</v>
      </c>
      <c r="O6585" s="2" t="s">
        <v>170</v>
      </c>
    </row>
    <row r="6586" spans="1:15" x14ac:dyDescent="0.2">
      <c r="A6586" s="6">
        <v>6585</v>
      </c>
      <c r="B6586" s="16" t="s">
        <v>17</v>
      </c>
      <c r="C6586" s="8">
        <v>41849</v>
      </c>
      <c r="D6586" s="16">
        <f t="shared" si="209"/>
        <v>2</v>
      </c>
      <c r="E6586" s="21">
        <v>42.118055555363497</v>
      </c>
      <c r="H6586" s="7" t="str">
        <f t="shared" si="206"/>
        <v/>
      </c>
      <c r="J6586" s="1">
        <v>0</v>
      </c>
      <c r="K6586" s="1" t="s">
        <v>101</v>
      </c>
      <c r="N6586" s="2" t="s">
        <v>169</v>
      </c>
      <c r="O6586" s="2" t="s">
        <v>170</v>
      </c>
    </row>
    <row r="6587" spans="1:15" x14ac:dyDescent="0.2">
      <c r="A6587" s="6">
        <v>6586</v>
      </c>
      <c r="B6587" s="16" t="s">
        <v>17</v>
      </c>
      <c r="C6587" s="8">
        <v>41849</v>
      </c>
      <c r="D6587" s="16">
        <f t="shared" si="209"/>
        <v>3</v>
      </c>
      <c r="E6587" s="21">
        <v>42.124999999807898</v>
      </c>
      <c r="H6587" s="7" t="str">
        <f t="shared" si="206"/>
        <v/>
      </c>
      <c r="J6587" s="1">
        <v>0</v>
      </c>
      <c r="K6587" s="1" t="s">
        <v>101</v>
      </c>
      <c r="N6587" s="2" t="s">
        <v>169</v>
      </c>
      <c r="O6587" s="2" t="s">
        <v>170</v>
      </c>
    </row>
    <row r="6588" spans="1:15" x14ac:dyDescent="0.2">
      <c r="A6588" s="6">
        <v>6587</v>
      </c>
      <c r="B6588" s="16" t="s">
        <v>17</v>
      </c>
      <c r="C6588" s="8">
        <v>41849</v>
      </c>
      <c r="D6588" s="16">
        <f t="shared" si="209"/>
        <v>3</v>
      </c>
      <c r="E6588" s="21">
        <v>42.131944444252298</v>
      </c>
      <c r="H6588" s="7" t="str">
        <f t="shared" si="206"/>
        <v/>
      </c>
      <c r="J6588" s="1">
        <v>0</v>
      </c>
      <c r="K6588" s="1" t="s">
        <v>101</v>
      </c>
      <c r="N6588" s="2" t="s">
        <v>169</v>
      </c>
      <c r="O6588" s="2" t="s">
        <v>170</v>
      </c>
    </row>
    <row r="6589" spans="1:15" x14ac:dyDescent="0.2">
      <c r="A6589" s="6">
        <v>6588</v>
      </c>
      <c r="B6589" s="16" t="s">
        <v>17</v>
      </c>
      <c r="C6589" s="8">
        <v>41849</v>
      </c>
      <c r="D6589" s="16">
        <f t="shared" si="209"/>
        <v>3</v>
      </c>
      <c r="E6589" s="21">
        <v>42.138888888696698</v>
      </c>
      <c r="H6589" s="7" t="str">
        <f t="shared" si="206"/>
        <v/>
      </c>
      <c r="J6589" s="1">
        <v>0</v>
      </c>
      <c r="K6589" s="1" t="s">
        <v>101</v>
      </c>
      <c r="N6589" s="2" t="s">
        <v>169</v>
      </c>
      <c r="O6589" s="2" t="s">
        <v>170</v>
      </c>
    </row>
    <row r="6590" spans="1:15" x14ac:dyDescent="0.2">
      <c r="A6590" s="6">
        <v>6589</v>
      </c>
      <c r="B6590" s="16" t="s">
        <v>17</v>
      </c>
      <c r="C6590" s="8">
        <v>41849</v>
      </c>
      <c r="D6590" s="16">
        <f t="shared" si="209"/>
        <v>3</v>
      </c>
      <c r="E6590" s="21">
        <v>42.145833333141098</v>
      </c>
      <c r="H6590" s="7" t="str">
        <f t="shared" si="206"/>
        <v/>
      </c>
      <c r="J6590" s="1">
        <v>0</v>
      </c>
      <c r="K6590" s="1" t="s">
        <v>101</v>
      </c>
      <c r="N6590" s="2" t="s">
        <v>169</v>
      </c>
      <c r="O6590" s="2" t="s">
        <v>170</v>
      </c>
    </row>
    <row r="6591" spans="1:15" x14ac:dyDescent="0.2">
      <c r="A6591" s="6">
        <v>6590</v>
      </c>
      <c r="B6591" s="16" t="s">
        <v>17</v>
      </c>
      <c r="C6591" s="8">
        <v>41849</v>
      </c>
      <c r="D6591" s="16">
        <f t="shared" si="209"/>
        <v>3</v>
      </c>
      <c r="E6591" s="21">
        <v>42.152777777585499</v>
      </c>
      <c r="H6591" s="7" t="str">
        <f t="shared" si="206"/>
        <v/>
      </c>
      <c r="J6591" s="1">
        <v>0</v>
      </c>
      <c r="K6591" s="1" t="s">
        <v>101</v>
      </c>
      <c r="N6591" s="2" t="s">
        <v>169</v>
      </c>
      <c r="O6591" s="2" t="s">
        <v>170</v>
      </c>
    </row>
    <row r="6592" spans="1:15" x14ac:dyDescent="0.2">
      <c r="A6592" s="6">
        <v>6591</v>
      </c>
      <c r="B6592" s="16" t="s">
        <v>17</v>
      </c>
      <c r="C6592" s="8">
        <v>41849</v>
      </c>
      <c r="D6592" s="16">
        <f t="shared" si="209"/>
        <v>3</v>
      </c>
      <c r="E6592" s="21">
        <v>42.159722222029899</v>
      </c>
      <c r="H6592" s="7" t="str">
        <f t="shared" si="206"/>
        <v/>
      </c>
      <c r="J6592" s="1">
        <v>0</v>
      </c>
      <c r="K6592" s="1" t="s">
        <v>101</v>
      </c>
      <c r="N6592" s="2" t="s">
        <v>169</v>
      </c>
      <c r="O6592" s="2" t="s">
        <v>170</v>
      </c>
    </row>
    <row r="6593" spans="1:15" x14ac:dyDescent="0.2">
      <c r="A6593" s="6">
        <v>6592</v>
      </c>
      <c r="B6593" s="16" t="s">
        <v>17</v>
      </c>
      <c r="C6593" s="8">
        <v>41849</v>
      </c>
      <c r="D6593" s="16">
        <f t="shared" si="209"/>
        <v>4</v>
      </c>
      <c r="E6593" s="21">
        <v>42.166666666474299</v>
      </c>
      <c r="H6593" s="7" t="str">
        <f t="shared" si="206"/>
        <v/>
      </c>
      <c r="J6593" s="1">
        <v>0</v>
      </c>
      <c r="K6593" s="1" t="s">
        <v>101</v>
      </c>
      <c r="N6593" s="2" t="s">
        <v>169</v>
      </c>
      <c r="O6593" s="2" t="s">
        <v>170</v>
      </c>
    </row>
    <row r="6594" spans="1:15" x14ac:dyDescent="0.2">
      <c r="A6594" s="6">
        <v>6593</v>
      </c>
      <c r="B6594" s="16" t="s">
        <v>17</v>
      </c>
      <c r="C6594" s="8">
        <v>41849</v>
      </c>
      <c r="D6594" s="16">
        <f t="shared" si="209"/>
        <v>4</v>
      </c>
      <c r="E6594" s="21">
        <v>42.173611110918699</v>
      </c>
      <c r="H6594" s="7" t="str">
        <f t="shared" si="206"/>
        <v/>
      </c>
      <c r="J6594" s="1">
        <v>0</v>
      </c>
      <c r="K6594" s="1" t="s">
        <v>101</v>
      </c>
      <c r="N6594" s="2" t="s">
        <v>169</v>
      </c>
      <c r="O6594" s="2" t="s">
        <v>170</v>
      </c>
    </row>
    <row r="6595" spans="1:15" x14ac:dyDescent="0.2">
      <c r="A6595" s="6">
        <v>6594</v>
      </c>
      <c r="B6595" s="16" t="s">
        <v>17</v>
      </c>
      <c r="C6595" s="8">
        <v>41849</v>
      </c>
      <c r="D6595" s="16">
        <f t="shared" si="209"/>
        <v>4</v>
      </c>
      <c r="E6595" s="21">
        <v>42.1805555553631</v>
      </c>
      <c r="H6595" s="7" t="str">
        <f t="shared" ref="H6595:H6658" si="210">IF(F6595&gt;0,ROUND((F6595+G6595)/2,1),"")</f>
        <v/>
      </c>
      <c r="J6595" s="1">
        <v>0</v>
      </c>
      <c r="K6595" s="1" t="s">
        <v>101</v>
      </c>
      <c r="N6595" s="2" t="s">
        <v>169</v>
      </c>
      <c r="O6595" s="2" t="s">
        <v>170</v>
      </c>
    </row>
    <row r="6596" spans="1:15" x14ac:dyDescent="0.2">
      <c r="A6596" s="6">
        <v>6595</v>
      </c>
      <c r="B6596" s="16" t="s">
        <v>17</v>
      </c>
      <c r="C6596" s="8">
        <v>41849</v>
      </c>
      <c r="D6596" s="16">
        <f t="shared" si="209"/>
        <v>4</v>
      </c>
      <c r="E6596" s="21">
        <v>42.1874999998075</v>
      </c>
      <c r="H6596" s="7" t="str">
        <f t="shared" si="210"/>
        <v/>
      </c>
      <c r="J6596" s="1">
        <v>0</v>
      </c>
      <c r="K6596" s="1" t="s">
        <v>101</v>
      </c>
      <c r="N6596" s="2" t="s">
        <v>169</v>
      </c>
      <c r="O6596" s="2" t="s">
        <v>170</v>
      </c>
    </row>
    <row r="6597" spans="1:15" x14ac:dyDescent="0.2">
      <c r="A6597" s="6">
        <v>6596</v>
      </c>
      <c r="B6597" s="16" t="s">
        <v>17</v>
      </c>
      <c r="C6597" s="8">
        <v>41849</v>
      </c>
      <c r="D6597" s="16">
        <f t="shared" si="209"/>
        <v>4</v>
      </c>
      <c r="E6597" s="21">
        <v>42.1944444442519</v>
      </c>
      <c r="H6597" s="7" t="str">
        <f t="shared" si="210"/>
        <v/>
      </c>
      <c r="J6597" s="1">
        <v>0</v>
      </c>
      <c r="K6597" s="1" t="s">
        <v>101</v>
      </c>
      <c r="N6597" s="2" t="s">
        <v>169</v>
      </c>
      <c r="O6597" s="2" t="s">
        <v>170</v>
      </c>
    </row>
    <row r="6598" spans="1:15" x14ac:dyDescent="0.2">
      <c r="A6598" s="6">
        <v>6597</v>
      </c>
      <c r="B6598" s="16" t="s">
        <v>17</v>
      </c>
      <c r="C6598" s="8">
        <v>41849</v>
      </c>
      <c r="D6598" s="16">
        <f t="shared" si="209"/>
        <v>4</v>
      </c>
      <c r="E6598" s="21">
        <v>42.2013888886963</v>
      </c>
      <c r="H6598" s="7" t="str">
        <f t="shared" si="210"/>
        <v/>
      </c>
      <c r="J6598" s="1">
        <v>0</v>
      </c>
      <c r="K6598" s="1" t="s">
        <v>101</v>
      </c>
      <c r="N6598" s="2" t="s">
        <v>169</v>
      </c>
      <c r="O6598" s="2" t="s">
        <v>170</v>
      </c>
    </row>
    <row r="6599" spans="1:15" x14ac:dyDescent="0.2">
      <c r="A6599" s="6">
        <v>6598</v>
      </c>
      <c r="B6599" s="16" t="s">
        <v>17</v>
      </c>
      <c r="C6599" s="8">
        <v>41849</v>
      </c>
      <c r="D6599" s="16">
        <f t="shared" si="209"/>
        <v>5</v>
      </c>
      <c r="E6599" s="21">
        <v>42.2083333331407</v>
      </c>
      <c r="H6599" s="7" t="str">
        <f t="shared" si="210"/>
        <v/>
      </c>
      <c r="J6599" s="1">
        <v>0</v>
      </c>
      <c r="K6599" s="1" t="s">
        <v>101</v>
      </c>
      <c r="N6599" s="2" t="s">
        <v>169</v>
      </c>
      <c r="O6599" s="2" t="s">
        <v>170</v>
      </c>
    </row>
    <row r="6600" spans="1:15" x14ac:dyDescent="0.2">
      <c r="A6600" s="6">
        <v>6599</v>
      </c>
      <c r="B6600" s="16" t="s">
        <v>17</v>
      </c>
      <c r="C6600" s="8">
        <v>41849</v>
      </c>
      <c r="D6600" s="16">
        <f t="shared" si="209"/>
        <v>5</v>
      </c>
      <c r="E6600" s="21">
        <v>42.215277777585101</v>
      </c>
      <c r="H6600" s="7" t="str">
        <f t="shared" si="210"/>
        <v/>
      </c>
      <c r="J6600" s="1">
        <v>0</v>
      </c>
      <c r="K6600" s="1" t="s">
        <v>101</v>
      </c>
      <c r="N6600" s="2" t="s">
        <v>169</v>
      </c>
      <c r="O6600" s="2" t="s">
        <v>170</v>
      </c>
    </row>
    <row r="6601" spans="1:15" x14ac:dyDescent="0.2">
      <c r="A6601" s="6">
        <v>6600</v>
      </c>
      <c r="B6601" s="16" t="s">
        <v>17</v>
      </c>
      <c r="C6601" s="8">
        <v>41849</v>
      </c>
      <c r="D6601" s="16">
        <f t="shared" si="209"/>
        <v>5</v>
      </c>
      <c r="E6601" s="21">
        <v>42.222222222029501</v>
      </c>
      <c r="H6601" s="7" t="str">
        <f t="shared" si="210"/>
        <v/>
      </c>
      <c r="J6601" s="1">
        <v>0</v>
      </c>
      <c r="K6601" s="1" t="s">
        <v>101</v>
      </c>
      <c r="N6601" s="2" t="s">
        <v>169</v>
      </c>
      <c r="O6601" s="2" t="s">
        <v>170</v>
      </c>
    </row>
    <row r="6602" spans="1:15" x14ac:dyDescent="0.2">
      <c r="A6602" s="6">
        <v>6601</v>
      </c>
      <c r="B6602" s="16" t="s">
        <v>17</v>
      </c>
      <c r="C6602" s="8">
        <v>41849</v>
      </c>
      <c r="D6602" s="16">
        <f t="shared" si="209"/>
        <v>5</v>
      </c>
      <c r="E6602" s="21">
        <v>42.229166666473901</v>
      </c>
      <c r="H6602" s="7" t="str">
        <f t="shared" si="210"/>
        <v/>
      </c>
      <c r="J6602" s="1">
        <v>0</v>
      </c>
      <c r="K6602" s="1" t="s">
        <v>101</v>
      </c>
      <c r="N6602" s="2" t="s">
        <v>169</v>
      </c>
      <c r="O6602" s="2" t="s">
        <v>170</v>
      </c>
    </row>
    <row r="6603" spans="1:15" x14ac:dyDescent="0.2">
      <c r="A6603" s="6">
        <v>6602</v>
      </c>
      <c r="B6603" s="16" t="s">
        <v>17</v>
      </c>
      <c r="C6603" s="8">
        <v>41849</v>
      </c>
      <c r="D6603" s="16">
        <f t="shared" si="209"/>
        <v>5</v>
      </c>
      <c r="E6603" s="21">
        <v>42.236111110918301</v>
      </c>
      <c r="H6603" s="7" t="str">
        <f t="shared" si="210"/>
        <v/>
      </c>
      <c r="J6603" s="1">
        <v>0</v>
      </c>
      <c r="K6603" s="1" t="s">
        <v>101</v>
      </c>
      <c r="N6603" s="2" t="s">
        <v>169</v>
      </c>
      <c r="O6603" s="2" t="s">
        <v>170</v>
      </c>
    </row>
    <row r="6604" spans="1:15" x14ac:dyDescent="0.2">
      <c r="A6604" s="6">
        <v>6603</v>
      </c>
      <c r="B6604" s="16" t="s">
        <v>17</v>
      </c>
      <c r="C6604" s="8">
        <v>41849</v>
      </c>
      <c r="D6604" s="16">
        <f t="shared" si="209"/>
        <v>5</v>
      </c>
      <c r="E6604" s="21">
        <v>42.243055555362702</v>
      </c>
      <c r="H6604" s="7" t="str">
        <f t="shared" si="210"/>
        <v/>
      </c>
      <c r="J6604" s="1">
        <v>0</v>
      </c>
      <c r="K6604" s="1" t="s">
        <v>101</v>
      </c>
      <c r="N6604" s="2" t="s">
        <v>169</v>
      </c>
      <c r="O6604" s="2" t="s">
        <v>170</v>
      </c>
    </row>
    <row r="6605" spans="1:15" x14ac:dyDescent="0.2">
      <c r="A6605" s="6">
        <v>6604</v>
      </c>
      <c r="B6605" s="16" t="s">
        <v>17</v>
      </c>
      <c r="C6605" s="8">
        <v>41849</v>
      </c>
      <c r="D6605" s="16">
        <f t="shared" si="209"/>
        <v>6</v>
      </c>
      <c r="E6605" s="21">
        <v>42.249999999807102</v>
      </c>
      <c r="H6605" s="7" t="str">
        <f t="shared" si="210"/>
        <v/>
      </c>
      <c r="J6605" s="1">
        <v>0</v>
      </c>
      <c r="K6605" s="1" t="s">
        <v>101</v>
      </c>
      <c r="N6605" s="2" t="s">
        <v>169</v>
      </c>
      <c r="O6605" s="2" t="s">
        <v>170</v>
      </c>
    </row>
    <row r="6606" spans="1:15" x14ac:dyDescent="0.2">
      <c r="A6606" s="6">
        <v>6605</v>
      </c>
      <c r="B6606" s="16" t="s">
        <v>17</v>
      </c>
      <c r="C6606" s="8">
        <v>41849</v>
      </c>
      <c r="D6606" s="16">
        <f t="shared" si="209"/>
        <v>6</v>
      </c>
      <c r="E6606" s="21">
        <v>42.256944444251502</v>
      </c>
      <c r="H6606" s="7" t="str">
        <f t="shared" si="210"/>
        <v/>
      </c>
      <c r="J6606" s="1">
        <v>0</v>
      </c>
      <c r="K6606" s="1" t="s">
        <v>101</v>
      </c>
      <c r="N6606" s="2" t="s">
        <v>169</v>
      </c>
      <c r="O6606" s="2" t="s">
        <v>170</v>
      </c>
    </row>
    <row r="6607" spans="1:15" x14ac:dyDescent="0.2">
      <c r="A6607" s="6">
        <v>6606</v>
      </c>
      <c r="B6607" s="16" t="s">
        <v>17</v>
      </c>
      <c r="C6607" s="8">
        <v>41849</v>
      </c>
      <c r="D6607" s="16">
        <f t="shared" si="209"/>
        <v>6</v>
      </c>
      <c r="E6607" s="21">
        <v>42.263888888695902</v>
      </c>
      <c r="H6607" s="7" t="str">
        <f t="shared" si="210"/>
        <v/>
      </c>
      <c r="J6607" s="1">
        <v>0</v>
      </c>
      <c r="K6607" s="1" t="s">
        <v>101</v>
      </c>
      <c r="N6607" s="2" t="s">
        <v>169</v>
      </c>
      <c r="O6607" s="2" t="s">
        <v>170</v>
      </c>
    </row>
    <row r="6608" spans="1:15" x14ac:dyDescent="0.2">
      <c r="A6608" s="6">
        <v>6607</v>
      </c>
      <c r="B6608" s="16" t="s">
        <v>17</v>
      </c>
      <c r="C6608" s="8">
        <v>41849</v>
      </c>
      <c r="D6608" s="16">
        <f t="shared" si="209"/>
        <v>6</v>
      </c>
      <c r="E6608" s="21">
        <v>42.270833333140303</v>
      </c>
      <c r="H6608" s="7" t="str">
        <f t="shared" si="210"/>
        <v/>
      </c>
      <c r="J6608" s="1">
        <v>0</v>
      </c>
      <c r="K6608" s="1" t="s">
        <v>101</v>
      </c>
      <c r="N6608" s="2" t="s">
        <v>169</v>
      </c>
      <c r="O6608" s="2" t="s">
        <v>170</v>
      </c>
    </row>
    <row r="6609" spans="1:15" x14ac:dyDescent="0.2">
      <c r="A6609" s="6">
        <v>6608</v>
      </c>
      <c r="B6609" s="16" t="s">
        <v>17</v>
      </c>
      <c r="C6609" s="8">
        <v>41849</v>
      </c>
      <c r="D6609" s="16">
        <f t="shared" si="209"/>
        <v>6</v>
      </c>
      <c r="E6609" s="21">
        <v>42.277777777584703</v>
      </c>
      <c r="H6609" s="7" t="str">
        <f t="shared" si="210"/>
        <v/>
      </c>
      <c r="J6609" s="1">
        <v>0</v>
      </c>
      <c r="K6609" s="1" t="s">
        <v>101</v>
      </c>
      <c r="N6609" s="2" t="s">
        <v>169</v>
      </c>
      <c r="O6609" s="2" t="s">
        <v>170</v>
      </c>
    </row>
    <row r="6610" spans="1:15" x14ac:dyDescent="0.2">
      <c r="A6610" s="6">
        <v>6609</v>
      </c>
      <c r="B6610" s="16" t="s">
        <v>17</v>
      </c>
      <c r="C6610" s="8">
        <v>41849</v>
      </c>
      <c r="D6610" s="16">
        <f t="shared" si="209"/>
        <v>6</v>
      </c>
      <c r="E6610" s="21">
        <v>42.284722222029103</v>
      </c>
      <c r="H6610" s="7" t="str">
        <f t="shared" si="210"/>
        <v/>
      </c>
      <c r="J6610" s="1">
        <v>0</v>
      </c>
      <c r="K6610" s="1" t="s">
        <v>101</v>
      </c>
      <c r="N6610" s="2" t="s">
        <v>169</v>
      </c>
      <c r="O6610" s="2" t="s">
        <v>170</v>
      </c>
    </row>
    <row r="6611" spans="1:15" x14ac:dyDescent="0.2">
      <c r="A6611" s="6">
        <v>6610</v>
      </c>
      <c r="B6611" s="16" t="s">
        <v>17</v>
      </c>
      <c r="C6611" s="8">
        <v>41849</v>
      </c>
      <c r="D6611" s="16">
        <f t="shared" si="209"/>
        <v>7</v>
      </c>
      <c r="E6611" s="21">
        <v>42.291666666473503</v>
      </c>
      <c r="H6611" s="7" t="str">
        <f t="shared" si="210"/>
        <v/>
      </c>
      <c r="J6611" s="1">
        <v>0</v>
      </c>
      <c r="K6611" s="1" t="s">
        <v>101</v>
      </c>
      <c r="N6611" s="2" t="s">
        <v>169</v>
      </c>
      <c r="O6611" s="2" t="s">
        <v>170</v>
      </c>
    </row>
    <row r="6612" spans="1:15" x14ac:dyDescent="0.2">
      <c r="A6612" s="6">
        <v>6611</v>
      </c>
      <c r="B6612" s="16" t="s">
        <v>17</v>
      </c>
      <c r="C6612" s="8">
        <v>41849</v>
      </c>
      <c r="D6612" s="16">
        <f t="shared" si="209"/>
        <v>7</v>
      </c>
      <c r="E6612" s="21">
        <v>42.298611110917903</v>
      </c>
      <c r="H6612" s="7" t="str">
        <f t="shared" si="210"/>
        <v/>
      </c>
      <c r="J6612" s="1">
        <v>0</v>
      </c>
      <c r="K6612" s="1" t="s">
        <v>101</v>
      </c>
      <c r="N6612" s="2" t="s">
        <v>169</v>
      </c>
      <c r="O6612" s="2" t="s">
        <v>170</v>
      </c>
    </row>
    <row r="6613" spans="1:15" x14ac:dyDescent="0.2">
      <c r="A6613" s="6">
        <v>6612</v>
      </c>
      <c r="B6613" s="16" t="s">
        <v>17</v>
      </c>
      <c r="C6613" s="8">
        <v>41849</v>
      </c>
      <c r="D6613" s="16">
        <f t="shared" si="209"/>
        <v>7</v>
      </c>
      <c r="E6613" s="21">
        <v>42.305555555362297</v>
      </c>
      <c r="H6613" s="7" t="str">
        <f t="shared" si="210"/>
        <v/>
      </c>
      <c r="J6613" s="1">
        <v>0</v>
      </c>
      <c r="K6613" s="1" t="s">
        <v>101</v>
      </c>
      <c r="N6613" s="2" t="s">
        <v>169</v>
      </c>
      <c r="O6613" s="2" t="s">
        <v>170</v>
      </c>
    </row>
    <row r="6614" spans="1:15" x14ac:dyDescent="0.2">
      <c r="A6614" s="6">
        <v>6613</v>
      </c>
      <c r="B6614" s="16" t="s">
        <v>17</v>
      </c>
      <c r="C6614" s="8">
        <v>41849</v>
      </c>
      <c r="D6614" s="16">
        <f t="shared" si="209"/>
        <v>7</v>
      </c>
      <c r="E6614" s="21">
        <v>42.312499999806697</v>
      </c>
      <c r="H6614" s="7" t="str">
        <f t="shared" si="210"/>
        <v/>
      </c>
      <c r="J6614" s="1">
        <v>0</v>
      </c>
      <c r="K6614" s="1" t="s">
        <v>101</v>
      </c>
      <c r="N6614" s="2" t="s">
        <v>169</v>
      </c>
      <c r="O6614" s="2" t="s">
        <v>170</v>
      </c>
    </row>
    <row r="6615" spans="1:15" x14ac:dyDescent="0.2">
      <c r="A6615" s="6">
        <v>6614</v>
      </c>
      <c r="B6615" s="16" t="s">
        <v>17</v>
      </c>
      <c r="C6615" s="8">
        <v>41849</v>
      </c>
      <c r="D6615" s="16">
        <f t="shared" si="209"/>
        <v>7</v>
      </c>
      <c r="E6615" s="21">
        <v>42.319444444251097</v>
      </c>
      <c r="H6615" s="7" t="str">
        <f t="shared" si="210"/>
        <v/>
      </c>
      <c r="J6615" s="1">
        <v>0</v>
      </c>
      <c r="K6615" s="1" t="s">
        <v>101</v>
      </c>
      <c r="N6615" s="2" t="s">
        <v>169</v>
      </c>
      <c r="O6615" s="2" t="s">
        <v>170</v>
      </c>
    </row>
    <row r="6616" spans="1:15" x14ac:dyDescent="0.2">
      <c r="A6616" s="6">
        <v>6615</v>
      </c>
      <c r="B6616" s="16" t="s">
        <v>17</v>
      </c>
      <c r="C6616" s="8">
        <v>41849</v>
      </c>
      <c r="D6616" s="16">
        <f t="shared" si="209"/>
        <v>7</v>
      </c>
      <c r="E6616" s="21">
        <v>42.326388888695497</v>
      </c>
      <c r="H6616" s="7" t="str">
        <f t="shared" si="210"/>
        <v/>
      </c>
      <c r="J6616" s="1">
        <v>0</v>
      </c>
      <c r="K6616" s="1" t="s">
        <v>101</v>
      </c>
      <c r="N6616" s="2" t="s">
        <v>169</v>
      </c>
      <c r="O6616" s="2" t="s">
        <v>170</v>
      </c>
    </row>
    <row r="6617" spans="1:15" x14ac:dyDescent="0.2">
      <c r="A6617" s="6">
        <v>6616</v>
      </c>
      <c r="B6617" s="16" t="s">
        <v>17</v>
      </c>
      <c r="C6617" s="8">
        <v>41849</v>
      </c>
      <c r="D6617" s="16">
        <f t="shared" si="209"/>
        <v>8</v>
      </c>
      <c r="E6617" s="21">
        <v>42.333333333139898</v>
      </c>
      <c r="H6617" s="7" t="str">
        <f t="shared" si="210"/>
        <v/>
      </c>
      <c r="J6617" s="1">
        <v>0</v>
      </c>
      <c r="K6617" s="1" t="s">
        <v>101</v>
      </c>
      <c r="N6617" s="2" t="s">
        <v>169</v>
      </c>
      <c r="O6617" s="2" t="s">
        <v>170</v>
      </c>
    </row>
    <row r="6618" spans="1:15" x14ac:dyDescent="0.2">
      <c r="A6618" s="6">
        <v>6617</v>
      </c>
      <c r="B6618" s="16" t="s">
        <v>17</v>
      </c>
      <c r="C6618" s="8">
        <v>41849</v>
      </c>
      <c r="D6618" s="16">
        <f t="shared" si="209"/>
        <v>8</v>
      </c>
      <c r="E6618" s="21">
        <v>42.340277777584298</v>
      </c>
      <c r="H6618" s="7" t="str">
        <f t="shared" si="210"/>
        <v/>
      </c>
      <c r="J6618" s="1">
        <v>0</v>
      </c>
      <c r="K6618" s="1" t="s">
        <v>101</v>
      </c>
      <c r="N6618" s="2" t="s">
        <v>169</v>
      </c>
      <c r="O6618" s="2" t="s">
        <v>170</v>
      </c>
    </row>
    <row r="6619" spans="1:15" x14ac:dyDescent="0.2">
      <c r="A6619" s="6">
        <v>6618</v>
      </c>
      <c r="B6619" s="16" t="s">
        <v>17</v>
      </c>
      <c r="C6619" s="8">
        <v>41849</v>
      </c>
      <c r="D6619" s="16">
        <f t="shared" si="209"/>
        <v>8</v>
      </c>
      <c r="E6619" s="21">
        <v>42.347222222028698</v>
      </c>
      <c r="H6619" s="7" t="str">
        <f t="shared" si="210"/>
        <v/>
      </c>
      <c r="J6619" s="1">
        <v>0</v>
      </c>
      <c r="K6619" s="1" t="s">
        <v>101</v>
      </c>
      <c r="N6619" s="2" t="s">
        <v>169</v>
      </c>
      <c r="O6619" s="2" t="s">
        <v>170</v>
      </c>
    </row>
    <row r="6620" spans="1:15" x14ac:dyDescent="0.2">
      <c r="A6620" s="6">
        <v>6619</v>
      </c>
      <c r="B6620" s="16" t="s">
        <v>17</v>
      </c>
      <c r="C6620" s="8">
        <v>41849</v>
      </c>
      <c r="D6620" s="16">
        <f t="shared" si="209"/>
        <v>8</v>
      </c>
      <c r="E6620" s="21">
        <v>42.354166666473098</v>
      </c>
      <c r="H6620" s="7" t="str">
        <f t="shared" si="210"/>
        <v/>
      </c>
      <c r="J6620" s="1">
        <v>0</v>
      </c>
      <c r="K6620" s="1" t="s">
        <v>101</v>
      </c>
      <c r="N6620" s="2" t="s">
        <v>169</v>
      </c>
      <c r="O6620" s="2" t="s">
        <v>170</v>
      </c>
    </row>
    <row r="6621" spans="1:15" x14ac:dyDescent="0.2">
      <c r="A6621" s="6">
        <v>6620</v>
      </c>
      <c r="B6621" s="16" t="s">
        <v>17</v>
      </c>
      <c r="C6621" s="8">
        <v>41849</v>
      </c>
      <c r="D6621" s="16">
        <f t="shared" si="209"/>
        <v>8</v>
      </c>
      <c r="E6621" s="21">
        <v>42.361111110917498</v>
      </c>
      <c r="H6621" s="7" t="str">
        <f t="shared" si="210"/>
        <v/>
      </c>
      <c r="J6621" s="1">
        <v>0</v>
      </c>
      <c r="K6621" s="1" t="s">
        <v>101</v>
      </c>
      <c r="N6621" s="2" t="s">
        <v>169</v>
      </c>
      <c r="O6621" s="2" t="s">
        <v>170</v>
      </c>
    </row>
    <row r="6622" spans="1:15" x14ac:dyDescent="0.2">
      <c r="A6622" s="6">
        <v>6621</v>
      </c>
      <c r="B6622" s="16" t="s">
        <v>17</v>
      </c>
      <c r="C6622" s="8">
        <v>41849</v>
      </c>
      <c r="D6622" s="16">
        <f t="shared" si="209"/>
        <v>8</v>
      </c>
      <c r="E6622" s="21">
        <v>42.368055555361899</v>
      </c>
      <c r="H6622" s="7" t="str">
        <f t="shared" si="210"/>
        <v/>
      </c>
      <c r="J6622" s="1">
        <v>0</v>
      </c>
      <c r="K6622" s="1" t="s">
        <v>101</v>
      </c>
      <c r="N6622" s="2" t="s">
        <v>169</v>
      </c>
      <c r="O6622" s="2" t="s">
        <v>170</v>
      </c>
    </row>
    <row r="6623" spans="1:15" x14ac:dyDescent="0.2">
      <c r="A6623" s="6">
        <v>6622</v>
      </c>
      <c r="B6623" s="16" t="s">
        <v>17</v>
      </c>
      <c r="C6623" s="8">
        <v>41849</v>
      </c>
      <c r="D6623" s="16">
        <f t="shared" si="209"/>
        <v>9</v>
      </c>
      <c r="E6623" s="21">
        <v>42.374999999806299</v>
      </c>
      <c r="H6623" s="7" t="str">
        <f t="shared" si="210"/>
        <v/>
      </c>
      <c r="J6623" s="1">
        <v>0</v>
      </c>
      <c r="K6623" s="1" t="s">
        <v>101</v>
      </c>
      <c r="N6623" s="2" t="s">
        <v>169</v>
      </c>
      <c r="O6623" s="2" t="s">
        <v>170</v>
      </c>
    </row>
    <row r="6624" spans="1:15" x14ac:dyDescent="0.2">
      <c r="A6624" s="6">
        <v>6623</v>
      </c>
      <c r="B6624" s="16" t="s">
        <v>17</v>
      </c>
      <c r="C6624" s="8">
        <v>41849</v>
      </c>
      <c r="D6624" s="16">
        <f t="shared" si="209"/>
        <v>9</v>
      </c>
      <c r="E6624" s="21">
        <v>42.381944444250699</v>
      </c>
      <c r="H6624" s="7" t="str">
        <f t="shared" si="210"/>
        <v/>
      </c>
      <c r="J6624" s="1">
        <v>0</v>
      </c>
      <c r="K6624" s="1" t="s">
        <v>101</v>
      </c>
      <c r="N6624" s="2" t="s">
        <v>169</v>
      </c>
      <c r="O6624" s="2" t="s">
        <v>170</v>
      </c>
    </row>
    <row r="6625" spans="1:15" x14ac:dyDescent="0.2">
      <c r="A6625" s="6">
        <v>6624</v>
      </c>
      <c r="B6625" s="16" t="s">
        <v>17</v>
      </c>
      <c r="C6625" s="8">
        <v>41849</v>
      </c>
      <c r="D6625" s="16">
        <f t="shared" si="209"/>
        <v>9</v>
      </c>
      <c r="E6625" s="21">
        <v>42.388888888695099</v>
      </c>
      <c r="H6625" s="7" t="str">
        <f t="shared" si="210"/>
        <v/>
      </c>
      <c r="J6625" s="1">
        <v>0</v>
      </c>
      <c r="K6625" s="1" t="s">
        <v>101</v>
      </c>
      <c r="N6625" s="2" t="s">
        <v>169</v>
      </c>
      <c r="O6625" s="2" t="s">
        <v>170</v>
      </c>
    </row>
    <row r="6626" spans="1:15" x14ac:dyDescent="0.2">
      <c r="A6626" s="6">
        <v>6625</v>
      </c>
      <c r="B6626" s="16" t="s">
        <v>17</v>
      </c>
      <c r="C6626" s="8">
        <v>41849</v>
      </c>
      <c r="D6626" s="16">
        <f t="shared" si="209"/>
        <v>9</v>
      </c>
      <c r="E6626" s="21">
        <v>42.3958333331395</v>
      </c>
      <c r="H6626" s="7" t="str">
        <f t="shared" si="210"/>
        <v/>
      </c>
      <c r="J6626" s="1">
        <v>0</v>
      </c>
      <c r="K6626" s="1" t="s">
        <v>101</v>
      </c>
      <c r="N6626" s="2" t="s">
        <v>169</v>
      </c>
      <c r="O6626" s="2" t="s">
        <v>170</v>
      </c>
    </row>
    <row r="6627" spans="1:15" x14ac:dyDescent="0.2">
      <c r="A6627" s="6">
        <v>6626</v>
      </c>
      <c r="B6627" s="16" t="s">
        <v>17</v>
      </c>
      <c r="C6627" s="8">
        <v>41849</v>
      </c>
      <c r="D6627" s="16">
        <f t="shared" si="209"/>
        <v>9</v>
      </c>
      <c r="E6627" s="21">
        <v>42.4027777775839</v>
      </c>
      <c r="H6627" s="7" t="str">
        <f t="shared" si="210"/>
        <v/>
      </c>
      <c r="J6627" s="1">
        <v>0</v>
      </c>
      <c r="K6627" s="1" t="s">
        <v>101</v>
      </c>
      <c r="N6627" s="2" t="s">
        <v>169</v>
      </c>
      <c r="O6627" s="2" t="s">
        <v>170</v>
      </c>
    </row>
    <row r="6628" spans="1:15" x14ac:dyDescent="0.2">
      <c r="A6628" s="6">
        <v>6627</v>
      </c>
      <c r="B6628" s="16" t="s">
        <v>17</v>
      </c>
      <c r="C6628" s="8">
        <v>41849</v>
      </c>
      <c r="D6628" s="16">
        <f t="shared" si="209"/>
        <v>9</v>
      </c>
      <c r="E6628" s="21">
        <v>42.4097222220283</v>
      </c>
      <c r="H6628" s="7" t="str">
        <f t="shared" si="210"/>
        <v/>
      </c>
      <c r="J6628" s="1">
        <v>0</v>
      </c>
      <c r="K6628" s="1" t="s">
        <v>101</v>
      </c>
      <c r="N6628" s="2" t="s">
        <v>169</v>
      </c>
      <c r="O6628" s="2" t="s">
        <v>170</v>
      </c>
    </row>
    <row r="6629" spans="1:15" x14ac:dyDescent="0.2">
      <c r="A6629" s="6">
        <v>6628</v>
      </c>
      <c r="B6629" s="16" t="s">
        <v>17</v>
      </c>
      <c r="C6629" s="8">
        <v>41849</v>
      </c>
      <c r="D6629" s="16">
        <f t="shared" si="209"/>
        <v>10</v>
      </c>
      <c r="E6629" s="21">
        <v>42.4166666664727</v>
      </c>
      <c r="H6629" s="7" t="str">
        <f t="shared" si="210"/>
        <v/>
      </c>
      <c r="J6629" s="1">
        <v>0</v>
      </c>
      <c r="K6629" s="1" t="s">
        <v>101</v>
      </c>
      <c r="N6629" s="2" t="s">
        <v>169</v>
      </c>
      <c r="O6629" s="2" t="s">
        <v>170</v>
      </c>
    </row>
    <row r="6630" spans="1:15" x14ac:dyDescent="0.2">
      <c r="A6630" s="6">
        <v>6629</v>
      </c>
      <c r="B6630" s="16" t="s">
        <v>17</v>
      </c>
      <c r="C6630" s="8">
        <v>41849</v>
      </c>
      <c r="D6630" s="16">
        <f t="shared" si="209"/>
        <v>10</v>
      </c>
      <c r="E6630" s="21">
        <v>42.423611110917101</v>
      </c>
      <c r="H6630" s="7" t="str">
        <f t="shared" si="210"/>
        <v/>
      </c>
      <c r="J6630" s="1">
        <v>0</v>
      </c>
      <c r="K6630" s="1" t="s">
        <v>101</v>
      </c>
      <c r="N6630" s="2" t="s">
        <v>169</v>
      </c>
      <c r="O6630" s="2" t="s">
        <v>170</v>
      </c>
    </row>
    <row r="6631" spans="1:15" x14ac:dyDescent="0.2">
      <c r="A6631" s="6">
        <v>6630</v>
      </c>
      <c r="B6631" s="16" t="s">
        <v>17</v>
      </c>
      <c r="C6631" s="8">
        <v>41849</v>
      </c>
      <c r="D6631" s="16">
        <f t="shared" si="209"/>
        <v>10</v>
      </c>
      <c r="E6631" s="21">
        <v>42.430555555361501</v>
      </c>
      <c r="H6631" s="7" t="str">
        <f t="shared" si="210"/>
        <v/>
      </c>
      <c r="J6631" s="1">
        <v>0</v>
      </c>
      <c r="K6631" s="1" t="s">
        <v>101</v>
      </c>
      <c r="N6631" s="2" t="s">
        <v>169</v>
      </c>
      <c r="O6631" s="2" t="s">
        <v>170</v>
      </c>
    </row>
    <row r="6632" spans="1:15" x14ac:dyDescent="0.2">
      <c r="A6632" s="6">
        <v>6631</v>
      </c>
      <c r="B6632" s="16" t="s">
        <v>17</v>
      </c>
      <c r="C6632" s="8">
        <v>41849</v>
      </c>
      <c r="D6632" s="16">
        <f t="shared" si="209"/>
        <v>10</v>
      </c>
      <c r="E6632" s="21">
        <v>42.437499999805901</v>
      </c>
      <c r="H6632" s="7" t="str">
        <f t="shared" si="210"/>
        <v/>
      </c>
      <c r="J6632" s="1">
        <v>0</v>
      </c>
      <c r="K6632" s="1" t="s">
        <v>101</v>
      </c>
      <c r="N6632" s="2" t="s">
        <v>169</v>
      </c>
      <c r="O6632" s="2" t="s">
        <v>170</v>
      </c>
    </row>
    <row r="6633" spans="1:15" x14ac:dyDescent="0.2">
      <c r="A6633" s="6">
        <v>6632</v>
      </c>
      <c r="B6633" s="16" t="s">
        <v>17</v>
      </c>
      <c r="C6633" s="8">
        <v>41849</v>
      </c>
      <c r="D6633" s="16">
        <f t="shared" si="209"/>
        <v>10</v>
      </c>
      <c r="E6633" s="21">
        <v>42.444444444250301</v>
      </c>
      <c r="H6633" s="7" t="str">
        <f t="shared" si="210"/>
        <v/>
      </c>
      <c r="J6633" s="1">
        <v>0</v>
      </c>
      <c r="K6633" s="1" t="s">
        <v>101</v>
      </c>
      <c r="N6633" s="2" t="s">
        <v>169</v>
      </c>
      <c r="O6633" s="2" t="s">
        <v>170</v>
      </c>
    </row>
    <row r="6634" spans="1:15" x14ac:dyDescent="0.2">
      <c r="A6634" s="6">
        <v>6633</v>
      </c>
      <c r="B6634" s="16" t="s">
        <v>17</v>
      </c>
      <c r="C6634" s="8">
        <v>41849</v>
      </c>
      <c r="D6634" s="16">
        <f t="shared" si="209"/>
        <v>10</v>
      </c>
      <c r="E6634" s="21">
        <v>42.451388888694702</v>
      </c>
      <c r="H6634" s="7" t="str">
        <f t="shared" si="210"/>
        <v/>
      </c>
      <c r="J6634" s="1">
        <v>0</v>
      </c>
      <c r="K6634" s="1" t="s">
        <v>101</v>
      </c>
      <c r="N6634" s="2" t="s">
        <v>169</v>
      </c>
      <c r="O6634" s="2" t="s">
        <v>170</v>
      </c>
    </row>
    <row r="6635" spans="1:15" x14ac:dyDescent="0.2">
      <c r="A6635" s="6">
        <v>6634</v>
      </c>
      <c r="B6635" s="16" t="s">
        <v>17</v>
      </c>
      <c r="C6635" s="8">
        <v>41849</v>
      </c>
      <c r="D6635" s="16">
        <f t="shared" si="209"/>
        <v>11</v>
      </c>
      <c r="E6635" s="21">
        <v>42.458333333139102</v>
      </c>
      <c r="H6635" s="7" t="str">
        <f t="shared" si="210"/>
        <v/>
      </c>
      <c r="J6635" s="1">
        <v>0</v>
      </c>
      <c r="K6635" s="1" t="s">
        <v>101</v>
      </c>
      <c r="N6635" s="2" t="s">
        <v>169</v>
      </c>
      <c r="O6635" s="2" t="s">
        <v>170</v>
      </c>
    </row>
    <row r="6636" spans="1:15" x14ac:dyDescent="0.2">
      <c r="A6636" s="6">
        <v>6635</v>
      </c>
      <c r="B6636" s="16" t="s">
        <v>17</v>
      </c>
      <c r="C6636" s="8">
        <v>41849</v>
      </c>
      <c r="D6636" s="16">
        <f t="shared" si="209"/>
        <v>11</v>
      </c>
      <c r="E6636" s="21">
        <v>42.465277777583502</v>
      </c>
      <c r="H6636" s="7" t="str">
        <f t="shared" si="210"/>
        <v/>
      </c>
      <c r="J6636" s="1">
        <v>0</v>
      </c>
      <c r="K6636" s="1" t="s">
        <v>101</v>
      </c>
      <c r="N6636" s="2" t="s">
        <v>169</v>
      </c>
      <c r="O6636" s="2" t="s">
        <v>170</v>
      </c>
    </row>
    <row r="6637" spans="1:15" x14ac:dyDescent="0.2">
      <c r="A6637" s="6">
        <v>6636</v>
      </c>
      <c r="B6637" s="16" t="s">
        <v>17</v>
      </c>
      <c r="C6637" s="8">
        <v>41849</v>
      </c>
      <c r="D6637" s="16">
        <f>IF(ISBLANK(E6637),"",HOUR(E6637))</f>
        <v>11</v>
      </c>
      <c r="E6637" s="21">
        <v>42.472222222027902</v>
      </c>
      <c r="H6637" s="7" t="str">
        <f t="shared" si="210"/>
        <v/>
      </c>
      <c r="J6637" s="1">
        <v>0</v>
      </c>
      <c r="K6637" s="1" t="s">
        <v>101</v>
      </c>
      <c r="N6637" s="2" t="s">
        <v>169</v>
      </c>
      <c r="O6637" s="2" t="s">
        <v>170</v>
      </c>
    </row>
    <row r="6638" spans="1:15" x14ac:dyDescent="0.2">
      <c r="A6638" s="6">
        <v>6637</v>
      </c>
      <c r="B6638" s="16" t="s">
        <v>17</v>
      </c>
      <c r="C6638" s="8">
        <v>41849</v>
      </c>
      <c r="D6638" s="16">
        <f t="shared" si="209"/>
        <v>11</v>
      </c>
      <c r="E6638" s="21">
        <v>0.47344907407407405</v>
      </c>
      <c r="H6638" s="7" t="str">
        <f t="shared" si="210"/>
        <v/>
      </c>
      <c r="J6638" s="1">
        <v>0</v>
      </c>
      <c r="K6638" s="1" t="s">
        <v>101</v>
      </c>
      <c r="N6638" s="2" t="s">
        <v>169</v>
      </c>
      <c r="O6638" s="2" t="s">
        <v>170</v>
      </c>
    </row>
    <row r="6639" spans="1:15" x14ac:dyDescent="0.2">
      <c r="A6639" s="6">
        <v>6638</v>
      </c>
      <c r="B6639" s="16" t="s">
        <v>17</v>
      </c>
      <c r="C6639" s="8">
        <v>41849</v>
      </c>
      <c r="D6639" s="16">
        <f t="shared" si="209"/>
        <v>11</v>
      </c>
      <c r="E6639" s="21">
        <v>42.479166666472302</v>
      </c>
      <c r="H6639" s="7" t="str">
        <f t="shared" si="210"/>
        <v/>
      </c>
      <c r="J6639" s="1">
        <v>0</v>
      </c>
      <c r="K6639" s="1" t="s">
        <v>101</v>
      </c>
      <c r="N6639" s="2" t="s">
        <v>169</v>
      </c>
      <c r="O6639" s="2" t="s">
        <v>170</v>
      </c>
    </row>
    <row r="6640" spans="1:15" x14ac:dyDescent="0.2">
      <c r="A6640" s="6">
        <v>6639</v>
      </c>
      <c r="B6640" s="16" t="s">
        <v>17</v>
      </c>
      <c r="C6640" s="8">
        <v>41849</v>
      </c>
      <c r="D6640" s="16">
        <f t="shared" ref="D6640:D6703" si="211">IF(ISBLANK(E6640),"",HOUR(E6640))</f>
        <v>11</v>
      </c>
      <c r="E6640" s="21">
        <v>42.486111110916703</v>
      </c>
      <c r="H6640" s="7" t="str">
        <f t="shared" si="210"/>
        <v/>
      </c>
      <c r="J6640" s="1">
        <v>0</v>
      </c>
      <c r="K6640" s="1" t="s">
        <v>101</v>
      </c>
      <c r="N6640" s="2" t="s">
        <v>169</v>
      </c>
      <c r="O6640" s="2" t="s">
        <v>170</v>
      </c>
    </row>
    <row r="6641" spans="1:15" x14ac:dyDescent="0.2">
      <c r="A6641" s="6">
        <v>6640</v>
      </c>
      <c r="B6641" s="16" t="s">
        <v>17</v>
      </c>
      <c r="C6641" s="8">
        <v>41849</v>
      </c>
      <c r="D6641" s="16">
        <f t="shared" si="211"/>
        <v>11</v>
      </c>
      <c r="E6641" s="21">
        <v>42.493055555361103</v>
      </c>
      <c r="H6641" s="7" t="str">
        <f t="shared" si="210"/>
        <v/>
      </c>
      <c r="J6641" s="1">
        <v>0</v>
      </c>
      <c r="K6641" s="1" t="s">
        <v>101</v>
      </c>
      <c r="N6641" s="2" t="s">
        <v>169</v>
      </c>
      <c r="O6641" s="2" t="s">
        <v>170</v>
      </c>
    </row>
    <row r="6642" spans="1:15" x14ac:dyDescent="0.2">
      <c r="A6642" s="6">
        <v>6641</v>
      </c>
      <c r="B6642" s="16" t="s">
        <v>17</v>
      </c>
      <c r="C6642" s="8">
        <v>41849</v>
      </c>
      <c r="D6642" s="16">
        <f t="shared" si="211"/>
        <v>12</v>
      </c>
      <c r="E6642" s="21">
        <v>42.499999999805503</v>
      </c>
      <c r="H6642" s="7" t="str">
        <f t="shared" si="210"/>
        <v/>
      </c>
      <c r="J6642" s="1">
        <v>0</v>
      </c>
      <c r="K6642" s="1" t="s">
        <v>101</v>
      </c>
      <c r="N6642" s="2" t="s">
        <v>169</v>
      </c>
      <c r="O6642" s="2" t="s">
        <v>170</v>
      </c>
    </row>
    <row r="6643" spans="1:15" x14ac:dyDescent="0.2">
      <c r="A6643" s="6">
        <v>6642</v>
      </c>
      <c r="B6643" s="16" t="s">
        <v>17</v>
      </c>
      <c r="C6643" s="8">
        <v>41849</v>
      </c>
      <c r="D6643" s="16">
        <f t="shared" si="211"/>
        <v>12</v>
      </c>
      <c r="E6643" s="21">
        <v>42.506944444249903</v>
      </c>
      <c r="H6643" s="7" t="str">
        <f t="shared" si="210"/>
        <v/>
      </c>
      <c r="J6643" s="1">
        <v>0</v>
      </c>
      <c r="K6643" s="1" t="s">
        <v>101</v>
      </c>
      <c r="N6643" s="2" t="s">
        <v>169</v>
      </c>
      <c r="O6643" s="2" t="s">
        <v>170</v>
      </c>
    </row>
    <row r="6644" spans="1:15" x14ac:dyDescent="0.2">
      <c r="A6644" s="6">
        <v>6643</v>
      </c>
      <c r="B6644" s="16" t="s">
        <v>17</v>
      </c>
      <c r="C6644" s="8">
        <v>41849</v>
      </c>
      <c r="D6644" s="16">
        <f t="shared" si="211"/>
        <v>12</v>
      </c>
      <c r="E6644" s="21">
        <v>42.513888888694296</v>
      </c>
      <c r="H6644" s="7" t="str">
        <f t="shared" si="210"/>
        <v/>
      </c>
      <c r="J6644" s="1">
        <v>0</v>
      </c>
      <c r="K6644" s="1" t="s">
        <v>101</v>
      </c>
      <c r="N6644" s="2" t="s">
        <v>169</v>
      </c>
      <c r="O6644" s="2" t="s">
        <v>170</v>
      </c>
    </row>
    <row r="6645" spans="1:15" x14ac:dyDescent="0.2">
      <c r="A6645" s="6">
        <v>6644</v>
      </c>
      <c r="B6645" s="16" t="s">
        <v>17</v>
      </c>
      <c r="C6645" s="8">
        <v>41849</v>
      </c>
      <c r="D6645" s="16">
        <f t="shared" si="211"/>
        <v>12</v>
      </c>
      <c r="E6645" s="21">
        <v>42.520833333138697</v>
      </c>
      <c r="H6645" s="7" t="str">
        <f t="shared" si="210"/>
        <v/>
      </c>
      <c r="J6645" s="1">
        <v>0</v>
      </c>
      <c r="K6645" s="1" t="s">
        <v>101</v>
      </c>
      <c r="N6645" s="2" t="s">
        <v>169</v>
      </c>
      <c r="O6645" s="2" t="s">
        <v>170</v>
      </c>
    </row>
    <row r="6646" spans="1:15" x14ac:dyDescent="0.2">
      <c r="A6646" s="6">
        <v>6645</v>
      </c>
      <c r="B6646" s="16" t="s">
        <v>17</v>
      </c>
      <c r="C6646" s="8">
        <v>41849</v>
      </c>
      <c r="D6646" s="16">
        <f t="shared" si="211"/>
        <v>12</v>
      </c>
      <c r="E6646" s="21">
        <v>42.527777777583097</v>
      </c>
      <c r="H6646" s="7" t="str">
        <f t="shared" si="210"/>
        <v/>
      </c>
      <c r="J6646" s="1">
        <v>0</v>
      </c>
      <c r="K6646" s="1" t="s">
        <v>101</v>
      </c>
      <c r="N6646" s="2" t="s">
        <v>169</v>
      </c>
      <c r="O6646" s="2" t="s">
        <v>170</v>
      </c>
    </row>
    <row r="6647" spans="1:15" x14ac:dyDescent="0.2">
      <c r="A6647" s="6">
        <v>6646</v>
      </c>
      <c r="B6647" s="16" t="s">
        <v>17</v>
      </c>
      <c r="C6647" s="8">
        <v>41849</v>
      </c>
      <c r="D6647" s="16">
        <f t="shared" si="211"/>
        <v>12</v>
      </c>
      <c r="E6647" s="21">
        <v>42.534722222027497</v>
      </c>
      <c r="H6647" s="7" t="str">
        <f t="shared" si="210"/>
        <v/>
      </c>
      <c r="J6647" s="1">
        <v>0</v>
      </c>
      <c r="K6647" s="1" t="s">
        <v>101</v>
      </c>
      <c r="N6647" s="2" t="s">
        <v>169</v>
      </c>
      <c r="O6647" s="2" t="s">
        <v>170</v>
      </c>
    </row>
    <row r="6648" spans="1:15" x14ac:dyDescent="0.2">
      <c r="A6648" s="6">
        <v>6647</v>
      </c>
      <c r="B6648" s="16" t="s">
        <v>17</v>
      </c>
      <c r="C6648" s="8">
        <v>41849</v>
      </c>
      <c r="D6648" s="16">
        <f t="shared" si="211"/>
        <v>13</v>
      </c>
      <c r="E6648" s="21">
        <v>42.541666666471897</v>
      </c>
      <c r="H6648" s="7" t="str">
        <f t="shared" si="210"/>
        <v/>
      </c>
      <c r="J6648" s="1">
        <v>0</v>
      </c>
      <c r="K6648" s="1" t="s">
        <v>101</v>
      </c>
      <c r="N6648" s="2" t="s">
        <v>169</v>
      </c>
      <c r="O6648" s="2" t="s">
        <v>170</v>
      </c>
    </row>
    <row r="6649" spans="1:15" x14ac:dyDescent="0.2">
      <c r="A6649" s="6">
        <v>6648</v>
      </c>
      <c r="B6649" s="16" t="s">
        <v>17</v>
      </c>
      <c r="C6649" s="8">
        <v>41849</v>
      </c>
      <c r="D6649" s="16">
        <f t="shared" si="211"/>
        <v>13</v>
      </c>
      <c r="E6649" s="21">
        <v>42.548611110916298</v>
      </c>
      <c r="H6649" s="7" t="str">
        <f t="shared" si="210"/>
        <v/>
      </c>
      <c r="J6649" s="1">
        <v>0</v>
      </c>
      <c r="K6649" s="1" t="s">
        <v>101</v>
      </c>
      <c r="N6649" s="2" t="s">
        <v>169</v>
      </c>
      <c r="O6649" s="2" t="s">
        <v>170</v>
      </c>
    </row>
    <row r="6650" spans="1:15" x14ac:dyDescent="0.2">
      <c r="A6650" s="6">
        <v>6649</v>
      </c>
      <c r="B6650" s="16" t="s">
        <v>17</v>
      </c>
      <c r="C6650" s="8">
        <v>41849</v>
      </c>
      <c r="D6650" s="16">
        <f t="shared" si="211"/>
        <v>13</v>
      </c>
      <c r="E6650" s="21">
        <v>42.555555555360698</v>
      </c>
      <c r="H6650" s="7" t="str">
        <f t="shared" si="210"/>
        <v/>
      </c>
      <c r="J6650" s="1">
        <v>0</v>
      </c>
      <c r="K6650" s="1" t="s">
        <v>101</v>
      </c>
      <c r="N6650" s="2" t="s">
        <v>169</v>
      </c>
      <c r="O6650" s="2" t="s">
        <v>170</v>
      </c>
    </row>
    <row r="6651" spans="1:15" x14ac:dyDescent="0.2">
      <c r="A6651" s="6">
        <v>6650</v>
      </c>
      <c r="B6651" s="16" t="s">
        <v>17</v>
      </c>
      <c r="C6651" s="8">
        <v>41849</v>
      </c>
      <c r="D6651" s="16">
        <f t="shared" si="211"/>
        <v>13</v>
      </c>
      <c r="E6651" s="21">
        <v>42.562499999805098</v>
      </c>
      <c r="H6651" s="7" t="str">
        <f t="shared" si="210"/>
        <v/>
      </c>
      <c r="J6651" s="1">
        <v>0</v>
      </c>
      <c r="K6651" s="1" t="s">
        <v>101</v>
      </c>
      <c r="N6651" s="2" t="s">
        <v>169</v>
      </c>
      <c r="O6651" s="2" t="s">
        <v>170</v>
      </c>
    </row>
    <row r="6652" spans="1:15" x14ac:dyDescent="0.2">
      <c r="A6652" s="6">
        <v>6651</v>
      </c>
      <c r="B6652" s="16" t="s">
        <v>17</v>
      </c>
      <c r="C6652" s="8">
        <v>41849</v>
      </c>
      <c r="D6652" s="16">
        <f t="shared" si="211"/>
        <v>13</v>
      </c>
      <c r="E6652" s="21">
        <v>42.569444444249498</v>
      </c>
      <c r="H6652" s="7" t="str">
        <f t="shared" si="210"/>
        <v/>
      </c>
      <c r="J6652" s="1">
        <v>0</v>
      </c>
      <c r="K6652" s="1" t="s">
        <v>101</v>
      </c>
      <c r="N6652" s="2" t="s">
        <v>169</v>
      </c>
      <c r="O6652" s="2" t="s">
        <v>170</v>
      </c>
    </row>
    <row r="6653" spans="1:15" x14ac:dyDescent="0.2">
      <c r="A6653" s="6">
        <v>6652</v>
      </c>
      <c r="B6653" s="16" t="s">
        <v>17</v>
      </c>
      <c r="C6653" s="8">
        <v>41849</v>
      </c>
      <c r="D6653" s="16">
        <f t="shared" si="211"/>
        <v>13</v>
      </c>
      <c r="E6653" s="21">
        <v>42.576388888693899</v>
      </c>
      <c r="H6653" s="7" t="str">
        <f t="shared" si="210"/>
        <v/>
      </c>
      <c r="J6653" s="1">
        <v>0</v>
      </c>
      <c r="K6653" s="1" t="s">
        <v>101</v>
      </c>
      <c r="N6653" s="2" t="s">
        <v>169</v>
      </c>
      <c r="O6653" s="2" t="s">
        <v>170</v>
      </c>
    </row>
    <row r="6654" spans="1:15" x14ac:dyDescent="0.2">
      <c r="A6654" s="6">
        <v>6653</v>
      </c>
      <c r="B6654" s="16" t="s">
        <v>17</v>
      </c>
      <c r="C6654" s="8">
        <v>41849</v>
      </c>
      <c r="D6654" s="16">
        <f t="shared" si="211"/>
        <v>14</v>
      </c>
      <c r="E6654" s="21">
        <v>42.583333333138299</v>
      </c>
      <c r="H6654" s="7" t="str">
        <f t="shared" si="210"/>
        <v/>
      </c>
      <c r="J6654" s="1">
        <v>0</v>
      </c>
      <c r="K6654" s="1" t="s">
        <v>101</v>
      </c>
      <c r="N6654" s="2" t="s">
        <v>169</v>
      </c>
      <c r="O6654" s="2" t="s">
        <v>170</v>
      </c>
    </row>
    <row r="6655" spans="1:15" x14ac:dyDescent="0.2">
      <c r="A6655" s="6">
        <v>6654</v>
      </c>
      <c r="B6655" s="16" t="s">
        <v>17</v>
      </c>
      <c r="C6655" s="8">
        <v>41849</v>
      </c>
      <c r="D6655" s="16">
        <f t="shared" si="211"/>
        <v>14</v>
      </c>
      <c r="E6655" s="21">
        <v>42.590277777582699</v>
      </c>
      <c r="H6655" s="7" t="str">
        <f t="shared" si="210"/>
        <v/>
      </c>
      <c r="J6655" s="1">
        <v>0</v>
      </c>
      <c r="K6655" s="1" t="s">
        <v>101</v>
      </c>
      <c r="N6655" s="2" t="s">
        <v>169</v>
      </c>
      <c r="O6655" s="2" t="s">
        <v>170</v>
      </c>
    </row>
    <row r="6656" spans="1:15" x14ac:dyDescent="0.2">
      <c r="A6656" s="6">
        <v>6655</v>
      </c>
      <c r="B6656" s="16" t="s">
        <v>17</v>
      </c>
      <c r="C6656" s="8">
        <v>41849</v>
      </c>
      <c r="D6656" s="16">
        <f t="shared" si="211"/>
        <v>14</v>
      </c>
      <c r="E6656" s="21">
        <v>42.597222222027099</v>
      </c>
      <c r="H6656" s="7" t="str">
        <f t="shared" si="210"/>
        <v/>
      </c>
      <c r="J6656" s="1">
        <v>0</v>
      </c>
      <c r="K6656" s="1" t="s">
        <v>101</v>
      </c>
      <c r="N6656" s="2" t="s">
        <v>169</v>
      </c>
      <c r="O6656" s="2" t="s">
        <v>170</v>
      </c>
    </row>
    <row r="6657" spans="1:15" x14ac:dyDescent="0.2">
      <c r="A6657" s="6">
        <v>6656</v>
      </c>
      <c r="B6657" s="16" t="s">
        <v>17</v>
      </c>
      <c r="C6657" s="8">
        <v>41849</v>
      </c>
      <c r="D6657" s="16">
        <f t="shared" si="211"/>
        <v>14</v>
      </c>
      <c r="E6657" s="21">
        <v>42.6041666664715</v>
      </c>
      <c r="H6657" s="7" t="str">
        <f t="shared" si="210"/>
        <v/>
      </c>
      <c r="J6657" s="1">
        <v>0</v>
      </c>
      <c r="K6657" s="1" t="s">
        <v>101</v>
      </c>
      <c r="N6657" s="2" t="s">
        <v>169</v>
      </c>
      <c r="O6657" s="2" t="s">
        <v>170</v>
      </c>
    </row>
    <row r="6658" spans="1:15" x14ac:dyDescent="0.2">
      <c r="A6658" s="6">
        <v>6657</v>
      </c>
      <c r="B6658" s="16" t="s">
        <v>17</v>
      </c>
      <c r="C6658" s="8">
        <v>41849</v>
      </c>
      <c r="D6658" s="16">
        <f t="shared" si="211"/>
        <v>14</v>
      </c>
      <c r="E6658" s="21">
        <v>42.6111111109159</v>
      </c>
      <c r="H6658" s="7" t="str">
        <f t="shared" si="210"/>
        <v/>
      </c>
      <c r="J6658" s="1">
        <v>0</v>
      </c>
      <c r="K6658" s="1" t="s">
        <v>101</v>
      </c>
      <c r="N6658" s="2" t="s">
        <v>169</v>
      </c>
      <c r="O6658" s="2" t="s">
        <v>170</v>
      </c>
    </row>
    <row r="6659" spans="1:15" x14ac:dyDescent="0.2">
      <c r="A6659" s="6">
        <v>6658</v>
      </c>
      <c r="B6659" s="16" t="s">
        <v>17</v>
      </c>
      <c r="C6659" s="8">
        <v>41849</v>
      </c>
      <c r="D6659" s="16">
        <f t="shared" si="211"/>
        <v>14</v>
      </c>
      <c r="E6659" s="21">
        <v>42.6180555553603</v>
      </c>
      <c r="H6659" s="7" t="str">
        <f t="shared" ref="H6659:H6722" si="212">IF(F6659&gt;0,ROUND((F6659+G6659)/2,1),"")</f>
        <v/>
      </c>
      <c r="J6659" s="1">
        <v>0</v>
      </c>
      <c r="K6659" s="1" t="s">
        <v>101</v>
      </c>
      <c r="N6659" s="2" t="s">
        <v>169</v>
      </c>
      <c r="O6659" s="2" t="s">
        <v>170</v>
      </c>
    </row>
    <row r="6660" spans="1:15" x14ac:dyDescent="0.2">
      <c r="A6660" s="6">
        <v>6659</v>
      </c>
      <c r="B6660" s="16" t="s">
        <v>17</v>
      </c>
      <c r="C6660" s="8">
        <v>41849</v>
      </c>
      <c r="D6660" s="16">
        <f t="shared" si="211"/>
        <v>15</v>
      </c>
      <c r="E6660" s="21">
        <v>42.6249999998047</v>
      </c>
      <c r="H6660" s="7" t="str">
        <f t="shared" si="212"/>
        <v/>
      </c>
      <c r="J6660" s="1">
        <v>0</v>
      </c>
      <c r="K6660" s="1" t="s">
        <v>101</v>
      </c>
      <c r="N6660" s="2" t="s">
        <v>169</v>
      </c>
      <c r="O6660" s="2" t="s">
        <v>170</v>
      </c>
    </row>
    <row r="6661" spans="1:15" x14ac:dyDescent="0.2">
      <c r="A6661" s="6">
        <v>6660</v>
      </c>
      <c r="B6661" s="16" t="s">
        <v>17</v>
      </c>
      <c r="C6661" s="8">
        <v>41849</v>
      </c>
      <c r="D6661" s="16">
        <f t="shared" si="211"/>
        <v>15</v>
      </c>
      <c r="E6661" s="21">
        <v>42.6319444442491</v>
      </c>
      <c r="H6661" s="7" t="str">
        <f t="shared" si="212"/>
        <v/>
      </c>
      <c r="J6661" s="1">
        <v>0</v>
      </c>
      <c r="K6661" s="1" t="s">
        <v>101</v>
      </c>
      <c r="N6661" s="2" t="s">
        <v>169</v>
      </c>
      <c r="O6661" s="2" t="s">
        <v>170</v>
      </c>
    </row>
    <row r="6662" spans="1:15" x14ac:dyDescent="0.2">
      <c r="A6662" s="6">
        <v>6661</v>
      </c>
      <c r="B6662" s="16" t="s">
        <v>17</v>
      </c>
      <c r="C6662" s="8">
        <v>41849</v>
      </c>
      <c r="D6662" s="16">
        <f t="shared" si="211"/>
        <v>15</v>
      </c>
      <c r="E6662" s="21">
        <v>42.638888888693501</v>
      </c>
      <c r="H6662" s="7" t="str">
        <f t="shared" si="212"/>
        <v/>
      </c>
      <c r="J6662" s="1">
        <v>0</v>
      </c>
      <c r="K6662" s="1" t="s">
        <v>101</v>
      </c>
      <c r="N6662" s="2" t="s">
        <v>169</v>
      </c>
      <c r="O6662" s="2" t="s">
        <v>170</v>
      </c>
    </row>
    <row r="6663" spans="1:15" x14ac:dyDescent="0.2">
      <c r="A6663" s="6">
        <v>6662</v>
      </c>
      <c r="B6663" s="16" t="s">
        <v>17</v>
      </c>
      <c r="C6663" s="8">
        <v>41849</v>
      </c>
      <c r="D6663" s="16">
        <f t="shared" si="211"/>
        <v>15</v>
      </c>
      <c r="E6663" s="21">
        <v>42.645833333137901</v>
      </c>
      <c r="H6663" s="7" t="str">
        <f t="shared" si="212"/>
        <v/>
      </c>
      <c r="J6663" s="1">
        <v>0</v>
      </c>
      <c r="K6663" s="1" t="s">
        <v>101</v>
      </c>
      <c r="N6663" s="2" t="s">
        <v>169</v>
      </c>
      <c r="O6663" s="2" t="s">
        <v>170</v>
      </c>
    </row>
    <row r="6664" spans="1:15" x14ac:dyDescent="0.2">
      <c r="A6664" s="6">
        <v>6663</v>
      </c>
      <c r="B6664" s="16" t="s">
        <v>17</v>
      </c>
      <c r="C6664" s="8">
        <v>41849</v>
      </c>
      <c r="D6664" s="16">
        <f t="shared" si="211"/>
        <v>15</v>
      </c>
      <c r="E6664" s="21">
        <v>42.652777777582301</v>
      </c>
      <c r="H6664" s="7" t="str">
        <f t="shared" si="212"/>
        <v/>
      </c>
      <c r="J6664" s="1">
        <v>0</v>
      </c>
      <c r="K6664" s="1" t="s">
        <v>101</v>
      </c>
      <c r="N6664" s="2" t="s">
        <v>169</v>
      </c>
      <c r="O6664" s="2" t="s">
        <v>170</v>
      </c>
    </row>
    <row r="6665" spans="1:15" x14ac:dyDescent="0.2">
      <c r="A6665" s="6">
        <v>6664</v>
      </c>
      <c r="B6665" s="16" t="s">
        <v>17</v>
      </c>
      <c r="C6665" s="8">
        <v>41849</v>
      </c>
      <c r="D6665" s="16">
        <f t="shared" si="211"/>
        <v>15</v>
      </c>
      <c r="E6665" s="21">
        <v>42.659722222026701</v>
      </c>
      <c r="H6665" s="7" t="str">
        <f t="shared" si="212"/>
        <v/>
      </c>
      <c r="J6665" s="1">
        <v>0</v>
      </c>
      <c r="K6665" s="1" t="s">
        <v>101</v>
      </c>
      <c r="N6665" s="2" t="s">
        <v>169</v>
      </c>
      <c r="O6665" s="2" t="s">
        <v>170</v>
      </c>
    </row>
    <row r="6666" spans="1:15" x14ac:dyDescent="0.2">
      <c r="A6666" s="6">
        <v>6665</v>
      </c>
      <c r="B6666" s="16" t="s">
        <v>17</v>
      </c>
      <c r="C6666" s="8">
        <v>41849</v>
      </c>
      <c r="D6666" s="16">
        <f t="shared" si="211"/>
        <v>16</v>
      </c>
      <c r="E6666" s="21">
        <v>42.666666666471102</v>
      </c>
      <c r="H6666" s="7" t="str">
        <f t="shared" si="212"/>
        <v/>
      </c>
      <c r="J6666" s="1">
        <v>0</v>
      </c>
      <c r="K6666" s="1" t="s">
        <v>101</v>
      </c>
      <c r="N6666" s="2" t="s">
        <v>169</v>
      </c>
      <c r="O6666" s="2" t="s">
        <v>170</v>
      </c>
    </row>
    <row r="6667" spans="1:15" x14ac:dyDescent="0.2">
      <c r="A6667" s="6">
        <v>6666</v>
      </c>
      <c r="B6667" s="16" t="s">
        <v>17</v>
      </c>
      <c r="C6667" s="8">
        <v>41849</v>
      </c>
      <c r="D6667" s="16">
        <f t="shared" si="211"/>
        <v>16</v>
      </c>
      <c r="E6667" s="21">
        <v>42.673611110915502</v>
      </c>
      <c r="H6667" s="7" t="str">
        <f t="shared" si="212"/>
        <v/>
      </c>
      <c r="J6667" s="1">
        <v>0</v>
      </c>
      <c r="K6667" s="1" t="s">
        <v>101</v>
      </c>
      <c r="N6667" s="2" t="s">
        <v>169</v>
      </c>
      <c r="O6667" s="2" t="s">
        <v>170</v>
      </c>
    </row>
    <row r="6668" spans="1:15" x14ac:dyDescent="0.2">
      <c r="A6668" s="6">
        <v>6667</v>
      </c>
      <c r="B6668" s="16" t="s">
        <v>17</v>
      </c>
      <c r="C6668" s="8">
        <v>41849</v>
      </c>
      <c r="D6668" s="16">
        <f t="shared" si="211"/>
        <v>16</v>
      </c>
      <c r="E6668" s="21">
        <v>42.680555555359902</v>
      </c>
      <c r="H6668" s="7" t="str">
        <f t="shared" si="212"/>
        <v/>
      </c>
      <c r="J6668" s="1">
        <v>0</v>
      </c>
      <c r="K6668" s="1" t="s">
        <v>101</v>
      </c>
      <c r="N6668" s="2" t="s">
        <v>169</v>
      </c>
      <c r="O6668" s="2" t="s">
        <v>170</v>
      </c>
    </row>
    <row r="6669" spans="1:15" x14ac:dyDescent="0.2">
      <c r="A6669" s="6">
        <v>6668</v>
      </c>
      <c r="B6669" s="16" t="s">
        <v>17</v>
      </c>
      <c r="C6669" s="8">
        <v>41849</v>
      </c>
      <c r="D6669" s="16">
        <f t="shared" si="211"/>
        <v>16</v>
      </c>
      <c r="E6669" s="21">
        <v>42.687499999804302</v>
      </c>
      <c r="H6669" s="7" t="str">
        <f t="shared" si="212"/>
        <v/>
      </c>
      <c r="J6669" s="1">
        <v>0</v>
      </c>
      <c r="K6669" s="1" t="s">
        <v>101</v>
      </c>
      <c r="N6669" s="2" t="s">
        <v>169</v>
      </c>
      <c r="O6669" s="2" t="s">
        <v>170</v>
      </c>
    </row>
    <row r="6670" spans="1:15" x14ac:dyDescent="0.2">
      <c r="A6670" s="6">
        <v>6669</v>
      </c>
      <c r="B6670" s="16" t="s">
        <v>17</v>
      </c>
      <c r="C6670" s="8">
        <v>41849</v>
      </c>
      <c r="D6670" s="16">
        <f t="shared" si="211"/>
        <v>16</v>
      </c>
      <c r="E6670" s="21">
        <v>42.694444444248703</v>
      </c>
      <c r="H6670" s="7" t="str">
        <f t="shared" si="212"/>
        <v/>
      </c>
      <c r="J6670" s="1">
        <v>0</v>
      </c>
      <c r="K6670" s="1" t="s">
        <v>101</v>
      </c>
      <c r="N6670" s="2" t="s">
        <v>169</v>
      </c>
      <c r="O6670" s="2" t="s">
        <v>170</v>
      </c>
    </row>
    <row r="6671" spans="1:15" x14ac:dyDescent="0.2">
      <c r="A6671" s="6">
        <v>6670</v>
      </c>
      <c r="B6671" s="16" t="s">
        <v>17</v>
      </c>
      <c r="C6671" s="8">
        <v>41849</v>
      </c>
      <c r="D6671" s="16">
        <f t="shared" si="211"/>
        <v>16</v>
      </c>
      <c r="E6671" s="21">
        <v>42.701388888693103</v>
      </c>
      <c r="H6671" s="7" t="str">
        <f t="shared" si="212"/>
        <v/>
      </c>
      <c r="J6671" s="1">
        <v>0</v>
      </c>
      <c r="K6671" s="1" t="s">
        <v>101</v>
      </c>
      <c r="N6671" s="2" t="s">
        <v>169</v>
      </c>
      <c r="O6671" s="2" t="s">
        <v>170</v>
      </c>
    </row>
    <row r="6672" spans="1:15" x14ac:dyDescent="0.2">
      <c r="A6672" s="6">
        <v>6671</v>
      </c>
      <c r="B6672" s="16" t="s">
        <v>17</v>
      </c>
      <c r="C6672" s="8">
        <v>41849</v>
      </c>
      <c r="D6672" s="16">
        <f t="shared" si="211"/>
        <v>17</v>
      </c>
      <c r="E6672" s="21">
        <v>42.708333333137503</v>
      </c>
      <c r="H6672" s="7" t="str">
        <f t="shared" si="212"/>
        <v/>
      </c>
      <c r="J6672" s="1">
        <v>0</v>
      </c>
      <c r="K6672" s="1" t="s">
        <v>101</v>
      </c>
      <c r="N6672" s="2" t="s">
        <v>169</v>
      </c>
      <c r="O6672" s="2" t="s">
        <v>170</v>
      </c>
    </row>
    <row r="6673" spans="1:15" x14ac:dyDescent="0.2">
      <c r="A6673" s="6">
        <v>6672</v>
      </c>
      <c r="B6673" s="16" t="s">
        <v>17</v>
      </c>
      <c r="C6673" s="8">
        <v>41849</v>
      </c>
      <c r="D6673" s="16">
        <f t="shared" si="211"/>
        <v>17</v>
      </c>
      <c r="E6673" s="21">
        <v>42.715277777581903</v>
      </c>
      <c r="H6673" s="7" t="str">
        <f t="shared" si="212"/>
        <v/>
      </c>
      <c r="J6673" s="1">
        <v>0</v>
      </c>
      <c r="K6673" s="1" t="s">
        <v>101</v>
      </c>
      <c r="N6673" s="2" t="s">
        <v>169</v>
      </c>
      <c r="O6673" s="2" t="s">
        <v>170</v>
      </c>
    </row>
    <row r="6674" spans="1:15" x14ac:dyDescent="0.2">
      <c r="A6674" s="6">
        <v>6673</v>
      </c>
      <c r="B6674" s="16" t="s">
        <v>17</v>
      </c>
      <c r="C6674" s="8">
        <v>41849</v>
      </c>
      <c r="D6674" s="16">
        <f t="shared" si="211"/>
        <v>17</v>
      </c>
      <c r="E6674" s="21">
        <v>42.722222222026303</v>
      </c>
      <c r="H6674" s="7" t="str">
        <f t="shared" si="212"/>
        <v/>
      </c>
      <c r="J6674" s="1">
        <v>0</v>
      </c>
      <c r="K6674" s="1" t="s">
        <v>101</v>
      </c>
      <c r="N6674" s="2" t="s">
        <v>169</v>
      </c>
      <c r="O6674" s="2" t="s">
        <v>170</v>
      </c>
    </row>
    <row r="6675" spans="1:15" x14ac:dyDescent="0.2">
      <c r="A6675" s="6">
        <v>6674</v>
      </c>
      <c r="B6675" s="16" t="s">
        <v>17</v>
      </c>
      <c r="C6675" s="8">
        <v>41849</v>
      </c>
      <c r="D6675" s="16">
        <f t="shared" si="211"/>
        <v>17</v>
      </c>
      <c r="E6675" s="21">
        <v>42.729166666470697</v>
      </c>
      <c r="H6675" s="7" t="str">
        <f t="shared" si="212"/>
        <v/>
      </c>
      <c r="J6675" s="1">
        <v>0</v>
      </c>
      <c r="K6675" s="1" t="s">
        <v>101</v>
      </c>
      <c r="N6675" s="2" t="s">
        <v>169</v>
      </c>
      <c r="O6675" s="2" t="s">
        <v>170</v>
      </c>
    </row>
    <row r="6676" spans="1:15" x14ac:dyDescent="0.2">
      <c r="A6676" s="6">
        <v>6675</v>
      </c>
      <c r="B6676" s="16" t="s">
        <v>17</v>
      </c>
      <c r="C6676" s="8">
        <v>41849</v>
      </c>
      <c r="D6676" s="16">
        <f t="shared" si="211"/>
        <v>17</v>
      </c>
      <c r="E6676" s="21">
        <v>42.736111110915097</v>
      </c>
      <c r="H6676" s="7" t="str">
        <f t="shared" si="212"/>
        <v/>
      </c>
      <c r="J6676" s="1">
        <v>0</v>
      </c>
      <c r="K6676" s="1" t="s">
        <v>101</v>
      </c>
      <c r="N6676" s="2" t="s">
        <v>169</v>
      </c>
      <c r="O6676" s="2" t="s">
        <v>170</v>
      </c>
    </row>
    <row r="6677" spans="1:15" x14ac:dyDescent="0.2">
      <c r="A6677" s="6">
        <v>6676</v>
      </c>
      <c r="B6677" s="16" t="s">
        <v>17</v>
      </c>
      <c r="C6677" s="8">
        <v>41849</v>
      </c>
      <c r="D6677" s="16">
        <f t="shared" si="211"/>
        <v>17</v>
      </c>
      <c r="E6677" s="21">
        <v>42.743055555359497</v>
      </c>
      <c r="H6677" s="7" t="str">
        <f t="shared" si="212"/>
        <v/>
      </c>
      <c r="J6677" s="1">
        <v>0</v>
      </c>
      <c r="K6677" s="1" t="s">
        <v>101</v>
      </c>
      <c r="N6677" s="2" t="s">
        <v>169</v>
      </c>
      <c r="O6677" s="2" t="s">
        <v>170</v>
      </c>
    </row>
    <row r="6678" spans="1:15" x14ac:dyDescent="0.2">
      <c r="A6678" s="6">
        <v>6677</v>
      </c>
      <c r="B6678" s="16" t="s">
        <v>17</v>
      </c>
      <c r="C6678" s="8">
        <v>41849</v>
      </c>
      <c r="D6678" s="16">
        <f t="shared" si="211"/>
        <v>18</v>
      </c>
      <c r="E6678" s="21">
        <v>42.749999999803897</v>
      </c>
      <c r="H6678" s="7" t="str">
        <f t="shared" si="212"/>
        <v/>
      </c>
      <c r="J6678" s="1">
        <v>0</v>
      </c>
      <c r="K6678" s="1" t="s">
        <v>101</v>
      </c>
      <c r="N6678" s="2" t="s">
        <v>169</v>
      </c>
      <c r="O6678" s="2" t="s">
        <v>170</v>
      </c>
    </row>
    <row r="6679" spans="1:15" x14ac:dyDescent="0.2">
      <c r="A6679" s="6">
        <v>6678</v>
      </c>
      <c r="B6679" s="16" t="s">
        <v>17</v>
      </c>
      <c r="C6679" s="8">
        <v>41849</v>
      </c>
      <c r="D6679" s="16">
        <f t="shared" si="211"/>
        <v>18</v>
      </c>
      <c r="E6679" s="21">
        <v>42.756944444248298</v>
      </c>
      <c r="H6679" s="7" t="str">
        <f t="shared" si="212"/>
        <v/>
      </c>
      <c r="J6679" s="1">
        <v>0</v>
      </c>
      <c r="K6679" s="1" t="s">
        <v>101</v>
      </c>
      <c r="N6679" s="2" t="s">
        <v>169</v>
      </c>
      <c r="O6679" s="2" t="s">
        <v>170</v>
      </c>
    </row>
    <row r="6680" spans="1:15" x14ac:dyDescent="0.2">
      <c r="A6680" s="6">
        <v>6679</v>
      </c>
      <c r="B6680" s="16" t="s">
        <v>17</v>
      </c>
      <c r="C6680" s="8">
        <v>41849</v>
      </c>
      <c r="D6680" s="16">
        <f t="shared" si="211"/>
        <v>18</v>
      </c>
      <c r="E6680" s="21">
        <v>42.763888888692698</v>
      </c>
      <c r="H6680" s="7" t="str">
        <f t="shared" si="212"/>
        <v/>
      </c>
      <c r="J6680" s="1">
        <v>0</v>
      </c>
      <c r="K6680" s="1" t="s">
        <v>101</v>
      </c>
      <c r="N6680" s="2" t="s">
        <v>169</v>
      </c>
      <c r="O6680" s="2" t="s">
        <v>170</v>
      </c>
    </row>
    <row r="6681" spans="1:15" x14ac:dyDescent="0.2">
      <c r="A6681" s="6">
        <v>6680</v>
      </c>
      <c r="B6681" s="16" t="s">
        <v>17</v>
      </c>
      <c r="C6681" s="8">
        <v>41849</v>
      </c>
      <c r="D6681" s="16">
        <f t="shared" si="211"/>
        <v>18</v>
      </c>
      <c r="E6681" s="21">
        <v>42.770833333137098</v>
      </c>
      <c r="H6681" s="7" t="str">
        <f t="shared" si="212"/>
        <v/>
      </c>
      <c r="J6681" s="1">
        <v>0</v>
      </c>
      <c r="K6681" s="1" t="s">
        <v>101</v>
      </c>
      <c r="N6681" s="2" t="s">
        <v>169</v>
      </c>
      <c r="O6681" s="2" t="s">
        <v>170</v>
      </c>
    </row>
    <row r="6682" spans="1:15" x14ac:dyDescent="0.2">
      <c r="A6682" s="6">
        <v>6681</v>
      </c>
      <c r="B6682" s="16" t="s">
        <v>17</v>
      </c>
      <c r="C6682" s="8">
        <v>41849</v>
      </c>
      <c r="D6682" s="16">
        <f t="shared" si="211"/>
        <v>18</v>
      </c>
      <c r="E6682" s="21">
        <v>42.777777777581498</v>
      </c>
      <c r="H6682" s="7" t="str">
        <f t="shared" si="212"/>
        <v/>
      </c>
      <c r="J6682" s="1">
        <v>0</v>
      </c>
      <c r="K6682" s="1" t="s">
        <v>101</v>
      </c>
      <c r="N6682" s="2" t="s">
        <v>169</v>
      </c>
      <c r="O6682" s="2" t="s">
        <v>170</v>
      </c>
    </row>
    <row r="6683" spans="1:15" x14ac:dyDescent="0.2">
      <c r="A6683" s="6">
        <v>6682</v>
      </c>
      <c r="B6683" s="16" t="s">
        <v>17</v>
      </c>
      <c r="C6683" s="8">
        <v>41849</v>
      </c>
      <c r="D6683" s="16">
        <f t="shared" si="211"/>
        <v>18</v>
      </c>
      <c r="E6683" s="21">
        <v>42.784722222025898</v>
      </c>
      <c r="H6683" s="7" t="str">
        <f t="shared" si="212"/>
        <v/>
      </c>
      <c r="J6683" s="1">
        <v>0</v>
      </c>
      <c r="K6683" s="1" t="s">
        <v>101</v>
      </c>
      <c r="N6683" s="2" t="s">
        <v>169</v>
      </c>
      <c r="O6683" s="2" t="s">
        <v>170</v>
      </c>
    </row>
    <row r="6684" spans="1:15" x14ac:dyDescent="0.2">
      <c r="A6684" s="6">
        <v>6683</v>
      </c>
      <c r="B6684" s="16" t="s">
        <v>17</v>
      </c>
      <c r="C6684" s="8">
        <v>41849</v>
      </c>
      <c r="D6684" s="16">
        <f t="shared" si="211"/>
        <v>19</v>
      </c>
      <c r="E6684" s="21">
        <v>42.791666666470299</v>
      </c>
      <c r="H6684" s="7" t="str">
        <f t="shared" si="212"/>
        <v/>
      </c>
      <c r="J6684" s="1">
        <v>0</v>
      </c>
      <c r="K6684" s="1" t="s">
        <v>101</v>
      </c>
      <c r="N6684" s="2" t="s">
        <v>169</v>
      </c>
      <c r="O6684" s="2" t="s">
        <v>170</v>
      </c>
    </row>
    <row r="6685" spans="1:15" x14ac:dyDescent="0.2">
      <c r="A6685" s="6">
        <v>6684</v>
      </c>
      <c r="B6685" s="16" t="s">
        <v>17</v>
      </c>
      <c r="C6685" s="8">
        <v>41849</v>
      </c>
      <c r="D6685" s="16">
        <f t="shared" si="211"/>
        <v>19</v>
      </c>
      <c r="E6685" s="21">
        <v>42.798611110914699</v>
      </c>
      <c r="H6685" s="7" t="str">
        <f t="shared" si="212"/>
        <v/>
      </c>
      <c r="J6685" s="1">
        <v>0</v>
      </c>
      <c r="K6685" s="1" t="s">
        <v>101</v>
      </c>
      <c r="N6685" s="2" t="s">
        <v>169</v>
      </c>
      <c r="O6685" s="2" t="s">
        <v>170</v>
      </c>
    </row>
    <row r="6686" spans="1:15" x14ac:dyDescent="0.2">
      <c r="A6686" s="6">
        <v>6685</v>
      </c>
      <c r="B6686" s="16" t="s">
        <v>17</v>
      </c>
      <c r="C6686" s="8">
        <v>41849</v>
      </c>
      <c r="D6686" s="16">
        <f t="shared" si="211"/>
        <v>19</v>
      </c>
      <c r="E6686" s="21">
        <v>42.805555555359099</v>
      </c>
      <c r="H6686" s="7" t="str">
        <f t="shared" si="212"/>
        <v/>
      </c>
      <c r="J6686" s="1">
        <v>0</v>
      </c>
      <c r="K6686" s="1" t="s">
        <v>101</v>
      </c>
      <c r="N6686" s="2" t="s">
        <v>169</v>
      </c>
      <c r="O6686" s="2" t="s">
        <v>170</v>
      </c>
    </row>
    <row r="6687" spans="1:15" x14ac:dyDescent="0.2">
      <c r="A6687" s="6">
        <v>6686</v>
      </c>
      <c r="B6687" s="16" t="s">
        <v>17</v>
      </c>
      <c r="C6687" s="8">
        <v>41849</v>
      </c>
      <c r="D6687" s="16">
        <f t="shared" si="211"/>
        <v>19</v>
      </c>
      <c r="E6687" s="21">
        <v>42.812499999803499</v>
      </c>
      <c r="H6687" s="7" t="str">
        <f t="shared" si="212"/>
        <v/>
      </c>
      <c r="J6687" s="1">
        <v>0</v>
      </c>
      <c r="K6687" s="1" t="s">
        <v>101</v>
      </c>
      <c r="N6687" s="2" t="s">
        <v>169</v>
      </c>
      <c r="O6687" s="2" t="s">
        <v>170</v>
      </c>
    </row>
    <row r="6688" spans="1:15" x14ac:dyDescent="0.2">
      <c r="A6688" s="6">
        <v>6687</v>
      </c>
      <c r="B6688" s="16" t="s">
        <v>17</v>
      </c>
      <c r="C6688" s="8">
        <v>41849</v>
      </c>
      <c r="D6688" s="16">
        <f t="shared" si="211"/>
        <v>19</v>
      </c>
      <c r="E6688" s="21">
        <v>42.8194444442479</v>
      </c>
      <c r="H6688" s="7" t="str">
        <f t="shared" si="212"/>
        <v/>
      </c>
      <c r="J6688" s="1">
        <v>0</v>
      </c>
      <c r="K6688" s="1" t="s">
        <v>101</v>
      </c>
      <c r="N6688" s="2" t="s">
        <v>169</v>
      </c>
      <c r="O6688" s="2" t="s">
        <v>170</v>
      </c>
    </row>
    <row r="6689" spans="1:15" x14ac:dyDescent="0.2">
      <c r="A6689" s="6">
        <v>6688</v>
      </c>
      <c r="B6689" s="16" t="s">
        <v>17</v>
      </c>
      <c r="C6689" s="8">
        <v>41849</v>
      </c>
      <c r="D6689" s="16">
        <f t="shared" si="211"/>
        <v>19</v>
      </c>
      <c r="E6689" s="21">
        <v>42.8263888886923</v>
      </c>
      <c r="H6689" s="7" t="str">
        <f t="shared" si="212"/>
        <v/>
      </c>
      <c r="J6689" s="1">
        <v>0</v>
      </c>
      <c r="K6689" s="1" t="s">
        <v>101</v>
      </c>
      <c r="N6689" s="2" t="s">
        <v>169</v>
      </c>
      <c r="O6689" s="2" t="s">
        <v>170</v>
      </c>
    </row>
    <row r="6690" spans="1:15" x14ac:dyDescent="0.2">
      <c r="A6690" s="6">
        <v>6689</v>
      </c>
      <c r="B6690" s="16" t="s">
        <v>17</v>
      </c>
      <c r="C6690" s="8">
        <v>41849</v>
      </c>
      <c r="D6690" s="16">
        <f t="shared" si="211"/>
        <v>20</v>
      </c>
      <c r="E6690" s="21">
        <v>42.8333333331367</v>
      </c>
      <c r="H6690" s="7" t="str">
        <f t="shared" si="212"/>
        <v/>
      </c>
      <c r="J6690" s="1">
        <v>0</v>
      </c>
      <c r="K6690" s="1" t="s">
        <v>101</v>
      </c>
      <c r="N6690" s="2" t="s">
        <v>169</v>
      </c>
      <c r="O6690" s="2" t="s">
        <v>170</v>
      </c>
    </row>
    <row r="6691" spans="1:15" x14ac:dyDescent="0.2">
      <c r="A6691" s="6">
        <v>6690</v>
      </c>
      <c r="B6691" s="16" t="s">
        <v>17</v>
      </c>
      <c r="C6691" s="8">
        <v>41849</v>
      </c>
      <c r="D6691" s="16">
        <f t="shared" si="211"/>
        <v>20</v>
      </c>
      <c r="E6691" s="21">
        <v>42.8402777775811</v>
      </c>
      <c r="H6691" s="7" t="str">
        <f t="shared" si="212"/>
        <v/>
      </c>
      <c r="J6691" s="1">
        <v>0</v>
      </c>
      <c r="K6691" s="1" t="s">
        <v>101</v>
      </c>
      <c r="N6691" s="2" t="s">
        <v>169</v>
      </c>
      <c r="O6691" s="2" t="s">
        <v>170</v>
      </c>
    </row>
    <row r="6692" spans="1:15" x14ac:dyDescent="0.2">
      <c r="A6692" s="6">
        <v>6691</v>
      </c>
      <c r="B6692" s="16" t="s">
        <v>17</v>
      </c>
      <c r="C6692" s="8">
        <v>41849</v>
      </c>
      <c r="D6692" s="16">
        <f t="shared" si="211"/>
        <v>20</v>
      </c>
      <c r="E6692" s="21">
        <v>42.847222222025501</v>
      </c>
      <c r="H6692" s="7" t="str">
        <f t="shared" si="212"/>
        <v/>
      </c>
      <c r="J6692" s="1">
        <v>0</v>
      </c>
      <c r="K6692" s="1" t="s">
        <v>101</v>
      </c>
      <c r="N6692" s="2" t="s">
        <v>169</v>
      </c>
      <c r="O6692" s="2" t="s">
        <v>170</v>
      </c>
    </row>
    <row r="6693" spans="1:15" x14ac:dyDescent="0.2">
      <c r="A6693" s="6">
        <v>6692</v>
      </c>
      <c r="B6693" s="16" t="s">
        <v>17</v>
      </c>
      <c r="C6693" s="8">
        <v>41849</v>
      </c>
      <c r="D6693" s="16">
        <f t="shared" si="211"/>
        <v>20</v>
      </c>
      <c r="E6693" s="21">
        <v>42.854166666469901</v>
      </c>
      <c r="H6693" s="7" t="str">
        <f t="shared" si="212"/>
        <v/>
      </c>
      <c r="J6693" s="1">
        <v>0</v>
      </c>
      <c r="K6693" s="1" t="s">
        <v>101</v>
      </c>
      <c r="N6693" s="2" t="s">
        <v>169</v>
      </c>
      <c r="O6693" s="2" t="s">
        <v>170</v>
      </c>
    </row>
    <row r="6694" spans="1:15" x14ac:dyDescent="0.2">
      <c r="A6694" s="6">
        <v>6693</v>
      </c>
      <c r="B6694" s="16" t="s">
        <v>17</v>
      </c>
      <c r="C6694" s="8">
        <v>41849</v>
      </c>
      <c r="D6694" s="16">
        <f t="shared" si="211"/>
        <v>20</v>
      </c>
      <c r="E6694" s="21">
        <v>42.861111110914301</v>
      </c>
      <c r="H6694" s="7" t="str">
        <f t="shared" si="212"/>
        <v/>
      </c>
      <c r="J6694" s="1">
        <v>0</v>
      </c>
      <c r="K6694" s="1" t="s">
        <v>101</v>
      </c>
      <c r="N6694" s="2" t="s">
        <v>169</v>
      </c>
      <c r="O6694" s="2" t="s">
        <v>170</v>
      </c>
    </row>
    <row r="6695" spans="1:15" x14ac:dyDescent="0.2">
      <c r="A6695" s="6">
        <v>6694</v>
      </c>
      <c r="B6695" s="16" t="s">
        <v>17</v>
      </c>
      <c r="C6695" s="8">
        <v>41849</v>
      </c>
      <c r="D6695" s="16">
        <f t="shared" si="211"/>
        <v>20</v>
      </c>
      <c r="E6695" s="21">
        <v>42.868055555358701</v>
      </c>
      <c r="H6695" s="7" t="str">
        <f t="shared" si="212"/>
        <v/>
      </c>
      <c r="J6695" s="1">
        <v>0</v>
      </c>
      <c r="K6695" s="1" t="s">
        <v>101</v>
      </c>
      <c r="N6695" s="2" t="s">
        <v>169</v>
      </c>
      <c r="O6695" s="2" t="s">
        <v>170</v>
      </c>
    </row>
    <row r="6696" spans="1:15" x14ac:dyDescent="0.2">
      <c r="A6696" s="6">
        <v>6695</v>
      </c>
      <c r="B6696" s="16" t="s">
        <v>17</v>
      </c>
      <c r="C6696" s="8">
        <v>41849</v>
      </c>
      <c r="D6696" s="16">
        <f t="shared" si="211"/>
        <v>21</v>
      </c>
      <c r="E6696" s="21">
        <v>42.874999999803102</v>
      </c>
      <c r="H6696" s="7" t="str">
        <f t="shared" si="212"/>
        <v/>
      </c>
      <c r="J6696" s="1">
        <v>0</v>
      </c>
      <c r="K6696" s="1" t="s">
        <v>101</v>
      </c>
      <c r="N6696" s="2" t="s">
        <v>169</v>
      </c>
      <c r="O6696" s="2" t="s">
        <v>170</v>
      </c>
    </row>
    <row r="6697" spans="1:15" x14ac:dyDescent="0.2">
      <c r="A6697" s="6">
        <v>6696</v>
      </c>
      <c r="B6697" s="16" t="s">
        <v>17</v>
      </c>
      <c r="C6697" s="8">
        <v>41849</v>
      </c>
      <c r="D6697" s="16">
        <f t="shared" si="211"/>
        <v>21</v>
      </c>
      <c r="E6697" s="21">
        <v>42.881944444247502</v>
      </c>
      <c r="H6697" s="7" t="str">
        <f t="shared" si="212"/>
        <v/>
      </c>
      <c r="J6697" s="1">
        <v>0</v>
      </c>
      <c r="K6697" s="1" t="s">
        <v>101</v>
      </c>
      <c r="N6697" s="2" t="s">
        <v>169</v>
      </c>
      <c r="O6697" s="2" t="s">
        <v>170</v>
      </c>
    </row>
    <row r="6698" spans="1:15" x14ac:dyDescent="0.2">
      <c r="A6698" s="6">
        <v>6697</v>
      </c>
      <c r="B6698" s="16" t="s">
        <v>17</v>
      </c>
      <c r="C6698" s="8">
        <v>41849</v>
      </c>
      <c r="D6698" s="16">
        <f t="shared" si="211"/>
        <v>21</v>
      </c>
      <c r="E6698" s="21">
        <v>42.888888888691902</v>
      </c>
      <c r="H6698" s="7" t="str">
        <f t="shared" si="212"/>
        <v/>
      </c>
      <c r="J6698" s="1">
        <v>0</v>
      </c>
      <c r="K6698" s="1" t="s">
        <v>101</v>
      </c>
      <c r="N6698" s="2" t="s">
        <v>169</v>
      </c>
      <c r="O6698" s="2" t="s">
        <v>170</v>
      </c>
    </row>
    <row r="6699" spans="1:15" x14ac:dyDescent="0.2">
      <c r="A6699" s="6">
        <v>6698</v>
      </c>
      <c r="B6699" s="16" t="s">
        <v>17</v>
      </c>
      <c r="C6699" s="8">
        <v>41849</v>
      </c>
      <c r="D6699" s="16">
        <f t="shared" si="211"/>
        <v>21</v>
      </c>
      <c r="E6699" s="21">
        <v>42.895833333136302</v>
      </c>
      <c r="H6699" s="7" t="str">
        <f t="shared" si="212"/>
        <v/>
      </c>
      <c r="J6699" s="1">
        <v>0</v>
      </c>
      <c r="K6699" s="1" t="s">
        <v>101</v>
      </c>
      <c r="N6699" s="2" t="s">
        <v>169</v>
      </c>
      <c r="O6699" s="2" t="s">
        <v>170</v>
      </c>
    </row>
    <row r="6700" spans="1:15" x14ac:dyDescent="0.2">
      <c r="A6700" s="6">
        <v>6699</v>
      </c>
      <c r="B6700" s="16" t="s">
        <v>17</v>
      </c>
      <c r="C6700" s="8">
        <v>41849</v>
      </c>
      <c r="D6700" s="16">
        <f t="shared" si="211"/>
        <v>21</v>
      </c>
      <c r="E6700" s="21">
        <v>42.902777777580702</v>
      </c>
      <c r="H6700" s="7" t="str">
        <f t="shared" si="212"/>
        <v/>
      </c>
      <c r="I6700" s="1" t="s">
        <v>24</v>
      </c>
      <c r="J6700" s="1" t="s">
        <v>27</v>
      </c>
      <c r="K6700" s="1" t="s">
        <v>101</v>
      </c>
      <c r="L6700" s="11" t="s">
        <v>171</v>
      </c>
      <c r="M6700" s="18" t="s">
        <v>27</v>
      </c>
      <c r="N6700" s="2" t="s">
        <v>169</v>
      </c>
      <c r="O6700" s="2" t="s">
        <v>170</v>
      </c>
    </row>
    <row r="6701" spans="1:15" x14ac:dyDescent="0.2">
      <c r="A6701" s="6">
        <v>6700</v>
      </c>
      <c r="B6701" s="16" t="s">
        <v>17</v>
      </c>
      <c r="C6701" s="8">
        <v>41849</v>
      </c>
      <c r="D6701" s="16">
        <f t="shared" si="211"/>
        <v>21</v>
      </c>
      <c r="E6701" s="21">
        <v>42.909722222025103</v>
      </c>
      <c r="H6701" s="7" t="str">
        <f t="shared" si="212"/>
        <v/>
      </c>
      <c r="J6701" s="1">
        <v>0</v>
      </c>
      <c r="K6701" s="1" t="s">
        <v>101</v>
      </c>
      <c r="N6701" s="2" t="s">
        <v>169</v>
      </c>
      <c r="O6701" s="2" t="s">
        <v>170</v>
      </c>
    </row>
    <row r="6702" spans="1:15" x14ac:dyDescent="0.2">
      <c r="A6702" s="6">
        <v>6701</v>
      </c>
      <c r="B6702" s="16" t="s">
        <v>17</v>
      </c>
      <c r="C6702" s="8">
        <v>41849</v>
      </c>
      <c r="D6702" s="16">
        <f t="shared" si="211"/>
        <v>22</v>
      </c>
      <c r="E6702" s="21">
        <v>42.916666666469503</v>
      </c>
      <c r="H6702" s="7" t="str">
        <f t="shared" si="212"/>
        <v/>
      </c>
      <c r="J6702" s="1">
        <v>0</v>
      </c>
      <c r="K6702" s="1" t="s">
        <v>101</v>
      </c>
      <c r="N6702" s="2" t="s">
        <v>169</v>
      </c>
      <c r="O6702" s="2" t="s">
        <v>170</v>
      </c>
    </row>
    <row r="6703" spans="1:15" x14ac:dyDescent="0.2">
      <c r="A6703" s="6">
        <v>6702</v>
      </c>
      <c r="B6703" s="16" t="s">
        <v>17</v>
      </c>
      <c r="C6703" s="8">
        <v>41849</v>
      </c>
      <c r="D6703" s="16">
        <f t="shared" si="211"/>
        <v>22</v>
      </c>
      <c r="E6703" s="21">
        <v>42.923611110913903</v>
      </c>
      <c r="H6703" s="7" t="str">
        <f t="shared" si="212"/>
        <v/>
      </c>
      <c r="J6703" s="1">
        <v>0</v>
      </c>
      <c r="K6703" s="1" t="s">
        <v>101</v>
      </c>
      <c r="N6703" s="2" t="s">
        <v>169</v>
      </c>
      <c r="O6703" s="2" t="s">
        <v>170</v>
      </c>
    </row>
    <row r="6704" spans="1:15" x14ac:dyDescent="0.2">
      <c r="A6704" s="6">
        <v>6703</v>
      </c>
      <c r="B6704" s="16" t="s">
        <v>17</v>
      </c>
      <c r="C6704" s="8">
        <v>41849</v>
      </c>
      <c r="D6704" s="16">
        <f t="shared" ref="D6704:D6713" si="213">IF(ISBLANK(E6704),"",HOUR(E6704))</f>
        <v>22</v>
      </c>
      <c r="E6704" s="21">
        <v>42.930555555358303</v>
      </c>
      <c r="H6704" s="7" t="str">
        <f t="shared" si="212"/>
        <v/>
      </c>
      <c r="J6704" s="1">
        <v>0</v>
      </c>
      <c r="K6704" s="1" t="s">
        <v>101</v>
      </c>
      <c r="N6704" s="2" t="s">
        <v>169</v>
      </c>
      <c r="O6704" s="2" t="s">
        <v>170</v>
      </c>
    </row>
    <row r="6705" spans="1:15" x14ac:dyDescent="0.2">
      <c r="A6705" s="6">
        <v>6704</v>
      </c>
      <c r="B6705" s="16" t="s">
        <v>17</v>
      </c>
      <c r="C6705" s="8">
        <v>41849</v>
      </c>
      <c r="D6705" s="16">
        <f t="shared" si="213"/>
        <v>22</v>
      </c>
      <c r="E6705" s="21">
        <v>42.937499999802696</v>
      </c>
      <c r="H6705" s="7" t="str">
        <f t="shared" si="212"/>
        <v/>
      </c>
      <c r="J6705" s="1">
        <v>0</v>
      </c>
      <c r="K6705" s="1" t="s">
        <v>101</v>
      </c>
      <c r="N6705" s="2" t="s">
        <v>169</v>
      </c>
      <c r="O6705" s="2" t="s">
        <v>170</v>
      </c>
    </row>
    <row r="6706" spans="1:15" x14ac:dyDescent="0.2">
      <c r="A6706" s="6">
        <v>6705</v>
      </c>
      <c r="B6706" s="16" t="s">
        <v>17</v>
      </c>
      <c r="C6706" s="8">
        <v>41849</v>
      </c>
      <c r="D6706" s="16">
        <f t="shared" si="213"/>
        <v>22</v>
      </c>
      <c r="E6706" s="21">
        <v>42.944444444247097</v>
      </c>
      <c r="H6706" s="7" t="str">
        <f t="shared" si="212"/>
        <v/>
      </c>
      <c r="J6706" s="1">
        <v>0</v>
      </c>
      <c r="K6706" s="1" t="s">
        <v>101</v>
      </c>
      <c r="N6706" s="2" t="s">
        <v>169</v>
      </c>
      <c r="O6706" s="2" t="s">
        <v>170</v>
      </c>
    </row>
    <row r="6707" spans="1:15" x14ac:dyDescent="0.2">
      <c r="A6707" s="6">
        <v>6706</v>
      </c>
      <c r="B6707" s="16" t="s">
        <v>17</v>
      </c>
      <c r="C6707" s="8">
        <v>41849</v>
      </c>
      <c r="D6707" s="16">
        <f t="shared" si="213"/>
        <v>22</v>
      </c>
      <c r="E6707" s="21">
        <v>42.951388888691497</v>
      </c>
      <c r="H6707" s="7" t="str">
        <f t="shared" si="212"/>
        <v/>
      </c>
      <c r="J6707" s="1">
        <v>0</v>
      </c>
      <c r="K6707" s="1" t="s">
        <v>101</v>
      </c>
      <c r="N6707" s="2" t="s">
        <v>169</v>
      </c>
      <c r="O6707" s="2" t="s">
        <v>170</v>
      </c>
    </row>
    <row r="6708" spans="1:15" x14ac:dyDescent="0.2">
      <c r="A6708" s="6">
        <v>6707</v>
      </c>
      <c r="B6708" s="16" t="s">
        <v>17</v>
      </c>
      <c r="C6708" s="8">
        <v>41849</v>
      </c>
      <c r="D6708" s="16">
        <f t="shared" si="213"/>
        <v>23</v>
      </c>
      <c r="E6708" s="21">
        <v>42.958333333135897</v>
      </c>
      <c r="H6708" s="7" t="str">
        <f t="shared" si="212"/>
        <v/>
      </c>
      <c r="J6708" s="1">
        <v>0</v>
      </c>
      <c r="K6708" s="1" t="s">
        <v>101</v>
      </c>
      <c r="N6708" s="2" t="s">
        <v>169</v>
      </c>
      <c r="O6708" s="2" t="s">
        <v>170</v>
      </c>
    </row>
    <row r="6709" spans="1:15" x14ac:dyDescent="0.2">
      <c r="A6709" s="6">
        <v>6708</v>
      </c>
      <c r="B6709" s="16" t="s">
        <v>17</v>
      </c>
      <c r="C6709" s="8">
        <v>41849</v>
      </c>
      <c r="D6709" s="16">
        <f t="shared" si="213"/>
        <v>23</v>
      </c>
      <c r="E6709" s="21">
        <v>42.965277777580297</v>
      </c>
      <c r="H6709" s="7" t="str">
        <f t="shared" si="212"/>
        <v/>
      </c>
      <c r="J6709" s="1">
        <v>0</v>
      </c>
      <c r="K6709" s="1" t="s">
        <v>101</v>
      </c>
      <c r="N6709" s="2" t="s">
        <v>169</v>
      </c>
      <c r="O6709" s="2" t="s">
        <v>170</v>
      </c>
    </row>
    <row r="6710" spans="1:15" x14ac:dyDescent="0.2">
      <c r="A6710" s="6">
        <v>6709</v>
      </c>
      <c r="B6710" s="16" t="s">
        <v>17</v>
      </c>
      <c r="C6710" s="8">
        <v>41849</v>
      </c>
      <c r="D6710" s="16">
        <f t="shared" si="213"/>
        <v>23</v>
      </c>
      <c r="E6710" s="21">
        <v>42.972222222024698</v>
      </c>
      <c r="H6710" s="7" t="str">
        <f t="shared" si="212"/>
        <v/>
      </c>
      <c r="J6710" s="1">
        <v>0</v>
      </c>
      <c r="K6710" s="1" t="s">
        <v>101</v>
      </c>
      <c r="N6710" s="2" t="s">
        <v>169</v>
      </c>
      <c r="O6710" s="2" t="s">
        <v>170</v>
      </c>
    </row>
    <row r="6711" spans="1:15" x14ac:dyDescent="0.2">
      <c r="A6711" s="6">
        <v>6710</v>
      </c>
      <c r="B6711" s="16" t="s">
        <v>17</v>
      </c>
      <c r="C6711" s="8">
        <v>41849</v>
      </c>
      <c r="D6711" s="16">
        <f t="shared" si="213"/>
        <v>23</v>
      </c>
      <c r="E6711" s="21">
        <v>42.979166666469098</v>
      </c>
      <c r="H6711" s="7" t="str">
        <f t="shared" si="212"/>
        <v/>
      </c>
      <c r="J6711" s="1">
        <v>0</v>
      </c>
      <c r="K6711" s="1" t="s">
        <v>101</v>
      </c>
      <c r="N6711" s="2" t="s">
        <v>169</v>
      </c>
      <c r="O6711" s="2" t="s">
        <v>170</v>
      </c>
    </row>
    <row r="6712" spans="1:15" x14ac:dyDescent="0.2">
      <c r="A6712" s="6">
        <v>6711</v>
      </c>
      <c r="B6712" s="16" t="s">
        <v>17</v>
      </c>
      <c r="C6712" s="8">
        <v>41849</v>
      </c>
      <c r="D6712" s="16">
        <f t="shared" si="213"/>
        <v>23</v>
      </c>
      <c r="E6712" s="21">
        <v>42.986111110913498</v>
      </c>
      <c r="H6712" s="7" t="str">
        <f t="shared" si="212"/>
        <v/>
      </c>
      <c r="J6712" s="1">
        <v>0</v>
      </c>
      <c r="K6712" s="1" t="s">
        <v>101</v>
      </c>
      <c r="N6712" s="2" t="s">
        <v>169</v>
      </c>
      <c r="O6712" s="2" t="s">
        <v>170</v>
      </c>
    </row>
    <row r="6713" spans="1:15" x14ac:dyDescent="0.2">
      <c r="A6713" s="6">
        <v>6712</v>
      </c>
      <c r="B6713" s="16" t="s">
        <v>17</v>
      </c>
      <c r="C6713" s="8">
        <v>41849</v>
      </c>
      <c r="D6713" s="16">
        <f t="shared" si="213"/>
        <v>23</v>
      </c>
      <c r="E6713" s="21">
        <v>42.993055555357898</v>
      </c>
      <c r="H6713" s="7" t="str">
        <f t="shared" si="212"/>
        <v/>
      </c>
      <c r="J6713" s="1">
        <v>0</v>
      </c>
      <c r="K6713" s="1" t="s">
        <v>101</v>
      </c>
      <c r="N6713" s="2" t="s">
        <v>169</v>
      </c>
      <c r="O6713" s="2" t="s">
        <v>170</v>
      </c>
    </row>
    <row r="6714" spans="1:15" x14ac:dyDescent="0.2">
      <c r="A6714" s="6">
        <v>6713</v>
      </c>
      <c r="B6714" s="16" t="s">
        <v>17</v>
      </c>
      <c r="C6714" s="8">
        <v>41850</v>
      </c>
      <c r="D6714" s="16">
        <f t="shared" ref="D6714:D6719" si="214">IF(ISBLANK(E6714),"",HOUR(E6714))</f>
        <v>0</v>
      </c>
      <c r="E6714" s="21">
        <v>42.999999999802299</v>
      </c>
      <c r="H6714" s="7" t="str">
        <f t="shared" si="212"/>
        <v/>
      </c>
      <c r="J6714" s="1">
        <v>0</v>
      </c>
      <c r="K6714" s="1" t="s">
        <v>101</v>
      </c>
      <c r="N6714" s="2" t="s">
        <v>172</v>
      </c>
      <c r="O6714" s="2" t="s">
        <v>173</v>
      </c>
    </row>
    <row r="6715" spans="1:15" x14ac:dyDescent="0.2">
      <c r="A6715" s="6">
        <v>6714</v>
      </c>
      <c r="B6715" s="16" t="s">
        <v>17</v>
      </c>
      <c r="C6715" s="8">
        <v>41850</v>
      </c>
      <c r="D6715" s="16">
        <f t="shared" si="214"/>
        <v>0</v>
      </c>
      <c r="E6715" s="21">
        <v>43.006944444246699</v>
      </c>
      <c r="H6715" s="7" t="str">
        <f t="shared" si="212"/>
        <v/>
      </c>
      <c r="J6715" s="1">
        <v>0</v>
      </c>
      <c r="K6715" s="1" t="s">
        <v>101</v>
      </c>
      <c r="N6715" s="2" t="s">
        <v>172</v>
      </c>
      <c r="O6715" s="2" t="s">
        <v>173</v>
      </c>
    </row>
    <row r="6716" spans="1:15" x14ac:dyDescent="0.2">
      <c r="A6716" s="6">
        <v>6715</v>
      </c>
      <c r="B6716" s="16" t="s">
        <v>17</v>
      </c>
      <c r="C6716" s="8">
        <v>41850</v>
      </c>
      <c r="D6716" s="16">
        <f t="shared" si="214"/>
        <v>0</v>
      </c>
      <c r="E6716" s="21">
        <v>43.013888888691099</v>
      </c>
      <c r="H6716" s="7" t="str">
        <f t="shared" si="212"/>
        <v/>
      </c>
      <c r="J6716" s="1">
        <v>0</v>
      </c>
      <c r="K6716" s="1" t="s">
        <v>101</v>
      </c>
      <c r="N6716" s="2" t="s">
        <v>172</v>
      </c>
      <c r="O6716" s="2" t="s">
        <v>173</v>
      </c>
    </row>
    <row r="6717" spans="1:15" x14ac:dyDescent="0.2">
      <c r="A6717" s="6">
        <v>6716</v>
      </c>
      <c r="B6717" s="16" t="s">
        <v>17</v>
      </c>
      <c r="C6717" s="8">
        <v>41850</v>
      </c>
      <c r="D6717" s="16">
        <f t="shared" si="214"/>
        <v>0</v>
      </c>
      <c r="E6717" s="21">
        <v>43.020833333135499</v>
      </c>
      <c r="H6717" s="7" t="str">
        <f t="shared" si="212"/>
        <v/>
      </c>
      <c r="J6717" s="1">
        <v>0</v>
      </c>
      <c r="K6717" s="1" t="s">
        <v>101</v>
      </c>
      <c r="N6717" s="2" t="s">
        <v>172</v>
      </c>
      <c r="O6717" s="2" t="s">
        <v>173</v>
      </c>
    </row>
    <row r="6718" spans="1:15" x14ac:dyDescent="0.2">
      <c r="A6718" s="6">
        <v>6717</v>
      </c>
      <c r="B6718" s="16" t="s">
        <v>17</v>
      </c>
      <c r="C6718" s="8">
        <v>41850</v>
      </c>
      <c r="D6718" s="16">
        <f t="shared" si="214"/>
        <v>0</v>
      </c>
      <c r="E6718" s="21">
        <v>43.0277777775799</v>
      </c>
      <c r="H6718" s="7" t="str">
        <f t="shared" si="212"/>
        <v/>
      </c>
      <c r="J6718" s="1">
        <v>0</v>
      </c>
      <c r="K6718" s="1" t="s">
        <v>101</v>
      </c>
      <c r="N6718" s="2" t="s">
        <v>172</v>
      </c>
      <c r="O6718" s="2" t="s">
        <v>173</v>
      </c>
    </row>
    <row r="6719" spans="1:15" x14ac:dyDescent="0.2">
      <c r="A6719" s="6">
        <v>6718</v>
      </c>
      <c r="B6719" s="16" t="s">
        <v>17</v>
      </c>
      <c r="C6719" s="8">
        <v>41850</v>
      </c>
      <c r="D6719" s="16">
        <f t="shared" si="214"/>
        <v>0</v>
      </c>
      <c r="E6719" s="21">
        <v>43.0347222220243</v>
      </c>
      <c r="H6719" s="7" t="str">
        <f t="shared" si="212"/>
        <v/>
      </c>
      <c r="J6719" s="1">
        <v>0</v>
      </c>
      <c r="K6719" s="1" t="s">
        <v>101</v>
      </c>
      <c r="N6719" s="2" t="s">
        <v>172</v>
      </c>
      <c r="O6719" s="2" t="s">
        <v>173</v>
      </c>
    </row>
    <row r="6720" spans="1:15" x14ac:dyDescent="0.2">
      <c r="A6720" s="6">
        <v>6719</v>
      </c>
      <c r="B6720" s="16" t="s">
        <v>17</v>
      </c>
      <c r="C6720" s="8">
        <v>41850</v>
      </c>
      <c r="D6720" s="16">
        <f t="shared" ref="D6720:D6778" si="215">IF(ISBLANK(E6720),"",HOUR(E6720))</f>
        <v>1</v>
      </c>
      <c r="E6720" s="21">
        <v>43.0416666664687</v>
      </c>
      <c r="H6720" s="7" t="str">
        <f t="shared" si="212"/>
        <v/>
      </c>
      <c r="J6720" s="1">
        <v>0</v>
      </c>
      <c r="K6720" s="1" t="s">
        <v>101</v>
      </c>
      <c r="N6720" s="2" t="s">
        <v>172</v>
      </c>
      <c r="O6720" s="2" t="s">
        <v>173</v>
      </c>
    </row>
    <row r="6721" spans="1:15" x14ac:dyDescent="0.2">
      <c r="A6721" s="6">
        <v>6720</v>
      </c>
      <c r="B6721" s="16" t="s">
        <v>17</v>
      </c>
      <c r="C6721" s="8">
        <v>41850</v>
      </c>
      <c r="D6721" s="16">
        <f t="shared" si="215"/>
        <v>1</v>
      </c>
      <c r="E6721" s="21">
        <v>43.0486111109131</v>
      </c>
      <c r="H6721" s="7" t="str">
        <f t="shared" si="212"/>
        <v/>
      </c>
      <c r="J6721" s="1">
        <v>0</v>
      </c>
      <c r="K6721" s="1" t="s">
        <v>101</v>
      </c>
      <c r="N6721" s="2" t="s">
        <v>172</v>
      </c>
      <c r="O6721" s="2" t="s">
        <v>173</v>
      </c>
    </row>
    <row r="6722" spans="1:15" x14ac:dyDescent="0.2">
      <c r="A6722" s="6">
        <v>6721</v>
      </c>
      <c r="B6722" s="16" t="s">
        <v>17</v>
      </c>
      <c r="C6722" s="8">
        <v>41850</v>
      </c>
      <c r="D6722" s="16">
        <f t="shared" si="215"/>
        <v>1</v>
      </c>
      <c r="E6722" s="21">
        <v>43.0555555553575</v>
      </c>
      <c r="H6722" s="7" t="str">
        <f t="shared" si="212"/>
        <v/>
      </c>
      <c r="J6722" s="1">
        <v>0</v>
      </c>
      <c r="K6722" s="1" t="s">
        <v>101</v>
      </c>
      <c r="N6722" s="2" t="s">
        <v>172</v>
      </c>
      <c r="O6722" s="2" t="s">
        <v>173</v>
      </c>
    </row>
    <row r="6723" spans="1:15" x14ac:dyDescent="0.2">
      <c r="A6723" s="6">
        <v>6722</v>
      </c>
      <c r="B6723" s="16" t="s">
        <v>17</v>
      </c>
      <c r="C6723" s="8">
        <v>41850</v>
      </c>
      <c r="D6723" s="16">
        <f t="shared" si="215"/>
        <v>1</v>
      </c>
      <c r="E6723" s="21">
        <v>43.062499999801901</v>
      </c>
      <c r="H6723" s="7" t="str">
        <f t="shared" ref="H6723:H6786" si="216">IF(F6723&gt;0,ROUND((F6723+G6723)/2,1),"")</f>
        <v/>
      </c>
      <c r="J6723" s="1">
        <v>0</v>
      </c>
      <c r="K6723" s="1" t="s">
        <v>101</v>
      </c>
      <c r="N6723" s="2" t="s">
        <v>172</v>
      </c>
      <c r="O6723" s="2" t="s">
        <v>173</v>
      </c>
    </row>
    <row r="6724" spans="1:15" x14ac:dyDescent="0.2">
      <c r="A6724" s="6">
        <v>6723</v>
      </c>
      <c r="B6724" s="16" t="s">
        <v>17</v>
      </c>
      <c r="C6724" s="8">
        <v>41850</v>
      </c>
      <c r="D6724" s="16">
        <f t="shared" si="215"/>
        <v>1</v>
      </c>
      <c r="E6724" s="21">
        <v>43.069444444246301</v>
      </c>
      <c r="H6724" s="7" t="str">
        <f t="shared" si="216"/>
        <v/>
      </c>
      <c r="J6724" s="1">
        <v>0</v>
      </c>
      <c r="K6724" s="1" t="s">
        <v>101</v>
      </c>
      <c r="N6724" s="2" t="s">
        <v>172</v>
      </c>
      <c r="O6724" s="2" t="s">
        <v>173</v>
      </c>
    </row>
    <row r="6725" spans="1:15" x14ac:dyDescent="0.2">
      <c r="A6725" s="6">
        <v>6724</v>
      </c>
      <c r="B6725" s="16" t="s">
        <v>17</v>
      </c>
      <c r="C6725" s="8">
        <v>41850</v>
      </c>
      <c r="D6725" s="16">
        <f t="shared" si="215"/>
        <v>1</v>
      </c>
      <c r="E6725" s="21">
        <v>43.076388888690701</v>
      </c>
      <c r="H6725" s="7" t="str">
        <f t="shared" si="216"/>
        <v/>
      </c>
      <c r="J6725" s="1">
        <v>0</v>
      </c>
      <c r="K6725" s="1" t="s">
        <v>101</v>
      </c>
      <c r="N6725" s="2" t="s">
        <v>172</v>
      </c>
      <c r="O6725" s="2" t="s">
        <v>173</v>
      </c>
    </row>
    <row r="6726" spans="1:15" x14ac:dyDescent="0.2">
      <c r="A6726" s="6">
        <v>6725</v>
      </c>
      <c r="B6726" s="16" t="s">
        <v>17</v>
      </c>
      <c r="C6726" s="8">
        <v>41850</v>
      </c>
      <c r="D6726" s="16">
        <f t="shared" si="215"/>
        <v>2</v>
      </c>
      <c r="E6726" s="21">
        <v>43.083333333135101</v>
      </c>
      <c r="H6726" s="7" t="str">
        <f t="shared" si="216"/>
        <v/>
      </c>
      <c r="J6726" s="1">
        <v>0</v>
      </c>
      <c r="K6726" s="1" t="s">
        <v>101</v>
      </c>
      <c r="N6726" s="2" t="s">
        <v>172</v>
      </c>
      <c r="O6726" s="2" t="s">
        <v>173</v>
      </c>
    </row>
    <row r="6727" spans="1:15" x14ac:dyDescent="0.2">
      <c r="A6727" s="6">
        <v>6726</v>
      </c>
      <c r="B6727" s="16" t="s">
        <v>17</v>
      </c>
      <c r="C6727" s="8">
        <v>41850</v>
      </c>
      <c r="D6727" s="16">
        <f t="shared" si="215"/>
        <v>2</v>
      </c>
      <c r="E6727" s="21">
        <v>43.090277777579502</v>
      </c>
      <c r="H6727" s="7" t="str">
        <f t="shared" si="216"/>
        <v/>
      </c>
      <c r="J6727" s="1">
        <v>0</v>
      </c>
      <c r="K6727" s="1" t="s">
        <v>101</v>
      </c>
      <c r="N6727" s="2" t="s">
        <v>172</v>
      </c>
      <c r="O6727" s="2" t="s">
        <v>173</v>
      </c>
    </row>
    <row r="6728" spans="1:15" x14ac:dyDescent="0.2">
      <c r="A6728" s="6">
        <v>6727</v>
      </c>
      <c r="B6728" s="16" t="s">
        <v>17</v>
      </c>
      <c r="C6728" s="8">
        <v>41850</v>
      </c>
      <c r="D6728" s="16">
        <f t="shared" si="215"/>
        <v>2</v>
      </c>
      <c r="E6728" s="21">
        <v>43.097222222023902</v>
      </c>
      <c r="H6728" s="7" t="str">
        <f t="shared" si="216"/>
        <v/>
      </c>
      <c r="J6728" s="1">
        <v>0</v>
      </c>
      <c r="K6728" s="1" t="s">
        <v>101</v>
      </c>
      <c r="N6728" s="2" t="s">
        <v>172</v>
      </c>
      <c r="O6728" s="2" t="s">
        <v>173</v>
      </c>
    </row>
    <row r="6729" spans="1:15" x14ac:dyDescent="0.2">
      <c r="A6729" s="6">
        <v>6728</v>
      </c>
      <c r="B6729" s="16" t="s">
        <v>17</v>
      </c>
      <c r="C6729" s="8">
        <v>41850</v>
      </c>
      <c r="D6729" s="16">
        <f t="shared" si="215"/>
        <v>2</v>
      </c>
      <c r="E6729" s="21">
        <v>43.104166666468302</v>
      </c>
      <c r="H6729" s="7" t="str">
        <f t="shared" si="216"/>
        <v/>
      </c>
      <c r="J6729" s="1">
        <v>0</v>
      </c>
      <c r="K6729" s="1" t="s">
        <v>101</v>
      </c>
      <c r="N6729" s="2" t="s">
        <v>172</v>
      </c>
      <c r="O6729" s="2" t="s">
        <v>173</v>
      </c>
    </row>
    <row r="6730" spans="1:15" x14ac:dyDescent="0.2">
      <c r="A6730" s="6">
        <v>6729</v>
      </c>
      <c r="B6730" s="16" t="s">
        <v>17</v>
      </c>
      <c r="C6730" s="8">
        <v>41850</v>
      </c>
      <c r="D6730" s="16">
        <f t="shared" si="215"/>
        <v>2</v>
      </c>
      <c r="E6730" s="21">
        <v>43.111111110912702</v>
      </c>
      <c r="H6730" s="7" t="str">
        <f t="shared" si="216"/>
        <v/>
      </c>
      <c r="J6730" s="1">
        <v>0</v>
      </c>
      <c r="K6730" s="1" t="s">
        <v>101</v>
      </c>
      <c r="N6730" s="2" t="s">
        <v>172</v>
      </c>
      <c r="O6730" s="2" t="s">
        <v>173</v>
      </c>
    </row>
    <row r="6731" spans="1:15" x14ac:dyDescent="0.2">
      <c r="A6731" s="6">
        <v>6730</v>
      </c>
      <c r="B6731" s="16" t="s">
        <v>17</v>
      </c>
      <c r="C6731" s="8">
        <v>41850</v>
      </c>
      <c r="D6731" s="16">
        <f t="shared" si="215"/>
        <v>2</v>
      </c>
      <c r="E6731" s="21">
        <v>43.118055555357103</v>
      </c>
      <c r="H6731" s="7" t="str">
        <f t="shared" si="216"/>
        <v/>
      </c>
      <c r="J6731" s="1">
        <v>0</v>
      </c>
      <c r="K6731" s="1" t="s">
        <v>101</v>
      </c>
      <c r="N6731" s="2" t="s">
        <v>172</v>
      </c>
      <c r="O6731" s="2" t="s">
        <v>173</v>
      </c>
    </row>
    <row r="6732" spans="1:15" x14ac:dyDescent="0.2">
      <c r="A6732" s="6">
        <v>6731</v>
      </c>
      <c r="B6732" s="16" t="s">
        <v>17</v>
      </c>
      <c r="C6732" s="8">
        <v>41850</v>
      </c>
      <c r="D6732" s="16">
        <f t="shared" si="215"/>
        <v>3</v>
      </c>
      <c r="E6732" s="21">
        <v>43.124999999801503</v>
      </c>
      <c r="H6732" s="7" t="str">
        <f t="shared" si="216"/>
        <v/>
      </c>
      <c r="J6732" s="1">
        <v>0</v>
      </c>
      <c r="K6732" s="1" t="s">
        <v>101</v>
      </c>
      <c r="N6732" s="2" t="s">
        <v>172</v>
      </c>
      <c r="O6732" s="2" t="s">
        <v>173</v>
      </c>
    </row>
    <row r="6733" spans="1:15" x14ac:dyDescent="0.2">
      <c r="A6733" s="6">
        <v>6732</v>
      </c>
      <c r="B6733" s="16" t="s">
        <v>17</v>
      </c>
      <c r="C6733" s="8">
        <v>41850</v>
      </c>
      <c r="D6733" s="16">
        <f t="shared" si="215"/>
        <v>3</v>
      </c>
      <c r="E6733" s="21">
        <v>43.131944444245903</v>
      </c>
      <c r="H6733" s="7" t="str">
        <f t="shared" si="216"/>
        <v/>
      </c>
      <c r="J6733" s="1">
        <v>0</v>
      </c>
      <c r="K6733" s="1" t="s">
        <v>101</v>
      </c>
      <c r="N6733" s="2" t="s">
        <v>172</v>
      </c>
      <c r="O6733" s="2" t="s">
        <v>173</v>
      </c>
    </row>
    <row r="6734" spans="1:15" x14ac:dyDescent="0.2">
      <c r="A6734" s="6">
        <v>6733</v>
      </c>
      <c r="B6734" s="16" t="s">
        <v>17</v>
      </c>
      <c r="C6734" s="8">
        <v>41850</v>
      </c>
      <c r="D6734" s="16">
        <f t="shared" si="215"/>
        <v>3</v>
      </c>
      <c r="E6734" s="21">
        <v>43.138888888690303</v>
      </c>
      <c r="H6734" s="7" t="str">
        <f t="shared" si="216"/>
        <v/>
      </c>
      <c r="J6734" s="1">
        <v>0</v>
      </c>
      <c r="K6734" s="1" t="s">
        <v>101</v>
      </c>
      <c r="N6734" s="2" t="s">
        <v>172</v>
      </c>
      <c r="O6734" s="2" t="s">
        <v>173</v>
      </c>
    </row>
    <row r="6735" spans="1:15" x14ac:dyDescent="0.2">
      <c r="A6735" s="6">
        <v>6734</v>
      </c>
      <c r="B6735" s="16" t="s">
        <v>17</v>
      </c>
      <c r="C6735" s="8">
        <v>41850</v>
      </c>
      <c r="D6735" s="16">
        <f t="shared" si="215"/>
        <v>3</v>
      </c>
      <c r="E6735" s="21">
        <v>43.145833333134703</v>
      </c>
      <c r="H6735" s="7" t="str">
        <f t="shared" si="216"/>
        <v/>
      </c>
      <c r="J6735" s="1">
        <v>0</v>
      </c>
      <c r="K6735" s="1" t="s">
        <v>101</v>
      </c>
      <c r="N6735" s="2" t="s">
        <v>172</v>
      </c>
      <c r="O6735" s="2" t="s">
        <v>173</v>
      </c>
    </row>
    <row r="6736" spans="1:15" x14ac:dyDescent="0.2">
      <c r="A6736" s="6">
        <v>6735</v>
      </c>
      <c r="B6736" s="16" t="s">
        <v>17</v>
      </c>
      <c r="C6736" s="8">
        <v>41850</v>
      </c>
      <c r="D6736" s="16">
        <f t="shared" si="215"/>
        <v>3</v>
      </c>
      <c r="E6736" s="21">
        <v>43.152777777579097</v>
      </c>
      <c r="H6736" s="7" t="str">
        <f t="shared" si="216"/>
        <v/>
      </c>
      <c r="J6736" s="1">
        <v>0</v>
      </c>
      <c r="K6736" s="1" t="s">
        <v>101</v>
      </c>
      <c r="N6736" s="2" t="s">
        <v>172</v>
      </c>
      <c r="O6736" s="2" t="s">
        <v>173</v>
      </c>
    </row>
    <row r="6737" spans="1:15" x14ac:dyDescent="0.2">
      <c r="A6737" s="6">
        <v>6736</v>
      </c>
      <c r="B6737" s="16" t="s">
        <v>17</v>
      </c>
      <c r="C6737" s="8">
        <v>41850</v>
      </c>
      <c r="D6737" s="16">
        <f t="shared" si="215"/>
        <v>3</v>
      </c>
      <c r="E6737" s="21">
        <v>43.159722222023497</v>
      </c>
      <c r="H6737" s="7" t="str">
        <f t="shared" si="216"/>
        <v/>
      </c>
      <c r="J6737" s="1">
        <v>0</v>
      </c>
      <c r="K6737" s="1" t="s">
        <v>101</v>
      </c>
      <c r="N6737" s="2" t="s">
        <v>172</v>
      </c>
      <c r="O6737" s="2" t="s">
        <v>173</v>
      </c>
    </row>
    <row r="6738" spans="1:15" x14ac:dyDescent="0.2">
      <c r="A6738" s="6">
        <v>6737</v>
      </c>
      <c r="B6738" s="16" t="s">
        <v>17</v>
      </c>
      <c r="C6738" s="8">
        <v>41850</v>
      </c>
      <c r="D6738" s="16">
        <f t="shared" si="215"/>
        <v>4</v>
      </c>
      <c r="E6738" s="21">
        <v>43.166666666467897</v>
      </c>
      <c r="H6738" s="7" t="str">
        <f t="shared" si="216"/>
        <v/>
      </c>
      <c r="J6738" s="1">
        <v>0</v>
      </c>
      <c r="K6738" s="1" t="s">
        <v>101</v>
      </c>
      <c r="N6738" s="2" t="s">
        <v>172</v>
      </c>
      <c r="O6738" s="2" t="s">
        <v>173</v>
      </c>
    </row>
    <row r="6739" spans="1:15" x14ac:dyDescent="0.2">
      <c r="A6739" s="6">
        <v>6738</v>
      </c>
      <c r="B6739" s="16" t="s">
        <v>17</v>
      </c>
      <c r="C6739" s="8">
        <v>41850</v>
      </c>
      <c r="D6739" s="16">
        <f t="shared" si="215"/>
        <v>4</v>
      </c>
      <c r="E6739" s="21">
        <v>43.173611110912297</v>
      </c>
      <c r="H6739" s="7" t="str">
        <f t="shared" si="216"/>
        <v/>
      </c>
      <c r="J6739" s="1">
        <v>0</v>
      </c>
      <c r="K6739" s="1" t="s">
        <v>101</v>
      </c>
      <c r="N6739" s="2" t="s">
        <v>172</v>
      </c>
      <c r="O6739" s="2" t="s">
        <v>173</v>
      </c>
    </row>
    <row r="6740" spans="1:15" x14ac:dyDescent="0.2">
      <c r="A6740" s="6">
        <v>6739</v>
      </c>
      <c r="B6740" s="16" t="s">
        <v>17</v>
      </c>
      <c r="C6740" s="8">
        <v>41850</v>
      </c>
      <c r="D6740" s="16">
        <f t="shared" si="215"/>
        <v>4</v>
      </c>
      <c r="E6740" s="21">
        <v>43.180555555356698</v>
      </c>
      <c r="H6740" s="7" t="str">
        <f t="shared" si="216"/>
        <v/>
      </c>
      <c r="J6740" s="1">
        <v>0</v>
      </c>
      <c r="K6740" s="1" t="s">
        <v>101</v>
      </c>
      <c r="N6740" s="2" t="s">
        <v>172</v>
      </c>
      <c r="O6740" s="2" t="s">
        <v>173</v>
      </c>
    </row>
    <row r="6741" spans="1:15" x14ac:dyDescent="0.2">
      <c r="A6741" s="6">
        <v>6740</v>
      </c>
      <c r="B6741" s="16" t="s">
        <v>17</v>
      </c>
      <c r="C6741" s="8">
        <v>41850</v>
      </c>
      <c r="D6741" s="16">
        <f t="shared" si="215"/>
        <v>4</v>
      </c>
      <c r="E6741" s="21">
        <v>43.187499999801098</v>
      </c>
      <c r="H6741" s="7" t="str">
        <f t="shared" si="216"/>
        <v/>
      </c>
      <c r="J6741" s="1">
        <v>0</v>
      </c>
      <c r="K6741" s="1" t="s">
        <v>101</v>
      </c>
      <c r="N6741" s="2" t="s">
        <v>172</v>
      </c>
      <c r="O6741" s="2" t="s">
        <v>173</v>
      </c>
    </row>
    <row r="6742" spans="1:15" x14ac:dyDescent="0.2">
      <c r="A6742" s="6">
        <v>6741</v>
      </c>
      <c r="B6742" s="16" t="s">
        <v>17</v>
      </c>
      <c r="C6742" s="8">
        <v>41850</v>
      </c>
      <c r="D6742" s="16">
        <f t="shared" si="215"/>
        <v>4</v>
      </c>
      <c r="E6742" s="21">
        <v>43.194444444245498</v>
      </c>
      <c r="H6742" s="7" t="str">
        <f t="shared" si="216"/>
        <v/>
      </c>
      <c r="J6742" s="1">
        <v>0</v>
      </c>
      <c r="K6742" s="1" t="s">
        <v>101</v>
      </c>
      <c r="N6742" s="2" t="s">
        <v>172</v>
      </c>
      <c r="O6742" s="2" t="s">
        <v>173</v>
      </c>
    </row>
    <row r="6743" spans="1:15" x14ac:dyDescent="0.2">
      <c r="A6743" s="6">
        <v>6742</v>
      </c>
      <c r="B6743" s="16" t="s">
        <v>17</v>
      </c>
      <c r="C6743" s="8">
        <v>41850</v>
      </c>
      <c r="D6743" s="16">
        <f t="shared" si="215"/>
        <v>4</v>
      </c>
      <c r="E6743" s="21">
        <v>43.201388888689898</v>
      </c>
      <c r="H6743" s="7" t="str">
        <f t="shared" si="216"/>
        <v/>
      </c>
      <c r="J6743" s="1">
        <v>0</v>
      </c>
      <c r="K6743" s="1" t="s">
        <v>101</v>
      </c>
      <c r="N6743" s="2" t="s">
        <v>172</v>
      </c>
      <c r="O6743" s="2" t="s">
        <v>173</v>
      </c>
    </row>
    <row r="6744" spans="1:15" x14ac:dyDescent="0.2">
      <c r="A6744" s="6">
        <v>6743</v>
      </c>
      <c r="B6744" s="16" t="s">
        <v>17</v>
      </c>
      <c r="C6744" s="8">
        <v>41850</v>
      </c>
      <c r="D6744" s="16">
        <f t="shared" si="215"/>
        <v>5</v>
      </c>
      <c r="E6744" s="21">
        <v>43.208333333134298</v>
      </c>
      <c r="H6744" s="7" t="str">
        <f t="shared" si="216"/>
        <v/>
      </c>
      <c r="J6744" s="1">
        <v>0</v>
      </c>
      <c r="K6744" s="1" t="s">
        <v>101</v>
      </c>
      <c r="N6744" s="2" t="s">
        <v>172</v>
      </c>
      <c r="O6744" s="2" t="s">
        <v>173</v>
      </c>
    </row>
    <row r="6745" spans="1:15" x14ac:dyDescent="0.2">
      <c r="A6745" s="6">
        <v>6744</v>
      </c>
      <c r="B6745" s="16" t="s">
        <v>17</v>
      </c>
      <c r="C6745" s="8">
        <v>41850</v>
      </c>
      <c r="D6745" s="16">
        <f t="shared" si="215"/>
        <v>5</v>
      </c>
      <c r="E6745" s="21">
        <v>43.215277777578699</v>
      </c>
      <c r="H6745" s="7" t="str">
        <f t="shared" si="216"/>
        <v/>
      </c>
      <c r="J6745" s="1">
        <v>0</v>
      </c>
      <c r="K6745" s="1" t="s">
        <v>101</v>
      </c>
      <c r="N6745" s="2" t="s">
        <v>172</v>
      </c>
      <c r="O6745" s="2" t="s">
        <v>173</v>
      </c>
    </row>
    <row r="6746" spans="1:15" x14ac:dyDescent="0.2">
      <c r="A6746" s="6">
        <v>6745</v>
      </c>
      <c r="B6746" s="16" t="s">
        <v>17</v>
      </c>
      <c r="C6746" s="8">
        <v>41850</v>
      </c>
      <c r="D6746" s="16">
        <f t="shared" si="215"/>
        <v>5</v>
      </c>
      <c r="E6746" s="21">
        <v>43.222222222023099</v>
      </c>
      <c r="H6746" s="7" t="str">
        <f t="shared" si="216"/>
        <v/>
      </c>
      <c r="J6746" s="1">
        <v>0</v>
      </c>
      <c r="K6746" s="1" t="s">
        <v>101</v>
      </c>
      <c r="N6746" s="2" t="s">
        <v>172</v>
      </c>
      <c r="O6746" s="2" t="s">
        <v>173</v>
      </c>
    </row>
    <row r="6747" spans="1:15" x14ac:dyDescent="0.2">
      <c r="A6747" s="6">
        <v>6746</v>
      </c>
      <c r="B6747" s="16" t="s">
        <v>17</v>
      </c>
      <c r="C6747" s="8">
        <v>41850</v>
      </c>
      <c r="D6747" s="16">
        <f t="shared" si="215"/>
        <v>5</v>
      </c>
      <c r="E6747" s="21">
        <v>43.229166666467499</v>
      </c>
      <c r="H6747" s="7" t="str">
        <f t="shared" si="216"/>
        <v/>
      </c>
      <c r="J6747" s="1">
        <v>0</v>
      </c>
      <c r="K6747" s="1" t="s">
        <v>101</v>
      </c>
      <c r="N6747" s="2" t="s">
        <v>172</v>
      </c>
      <c r="O6747" s="2" t="s">
        <v>173</v>
      </c>
    </row>
    <row r="6748" spans="1:15" x14ac:dyDescent="0.2">
      <c r="A6748" s="6">
        <v>6747</v>
      </c>
      <c r="B6748" s="16" t="s">
        <v>17</v>
      </c>
      <c r="C6748" s="8">
        <v>41850</v>
      </c>
      <c r="D6748" s="16">
        <f t="shared" si="215"/>
        <v>5</v>
      </c>
      <c r="E6748" s="21">
        <v>43.236111110911899</v>
      </c>
      <c r="H6748" s="7" t="str">
        <f t="shared" si="216"/>
        <v/>
      </c>
      <c r="J6748" s="1">
        <v>0</v>
      </c>
      <c r="K6748" s="1" t="s">
        <v>101</v>
      </c>
      <c r="N6748" s="2" t="s">
        <v>172</v>
      </c>
      <c r="O6748" s="2" t="s">
        <v>173</v>
      </c>
    </row>
    <row r="6749" spans="1:15" x14ac:dyDescent="0.2">
      <c r="A6749" s="6">
        <v>6748</v>
      </c>
      <c r="B6749" s="16" t="s">
        <v>17</v>
      </c>
      <c r="C6749" s="8">
        <v>41850</v>
      </c>
      <c r="D6749" s="16">
        <f t="shared" si="215"/>
        <v>5</v>
      </c>
      <c r="E6749" s="21">
        <v>43.2430555553563</v>
      </c>
      <c r="H6749" s="7" t="str">
        <f t="shared" si="216"/>
        <v/>
      </c>
      <c r="J6749" s="1">
        <v>0</v>
      </c>
      <c r="K6749" s="1" t="s">
        <v>101</v>
      </c>
      <c r="N6749" s="2" t="s">
        <v>172</v>
      </c>
      <c r="O6749" s="2" t="s">
        <v>173</v>
      </c>
    </row>
    <row r="6750" spans="1:15" x14ac:dyDescent="0.2">
      <c r="A6750" s="6">
        <v>6749</v>
      </c>
      <c r="B6750" s="16" t="s">
        <v>17</v>
      </c>
      <c r="C6750" s="8">
        <v>41850</v>
      </c>
      <c r="D6750" s="16">
        <f t="shared" si="215"/>
        <v>6</v>
      </c>
      <c r="E6750" s="21">
        <v>43.2499999998007</v>
      </c>
      <c r="H6750" s="7" t="str">
        <f t="shared" si="216"/>
        <v/>
      </c>
      <c r="J6750" s="1">
        <v>0</v>
      </c>
      <c r="K6750" s="1" t="s">
        <v>101</v>
      </c>
      <c r="N6750" s="2" t="s">
        <v>172</v>
      </c>
      <c r="O6750" s="2" t="s">
        <v>173</v>
      </c>
    </row>
    <row r="6751" spans="1:15" x14ac:dyDescent="0.2">
      <c r="A6751" s="6">
        <v>6750</v>
      </c>
      <c r="B6751" s="16" t="s">
        <v>17</v>
      </c>
      <c r="C6751" s="8">
        <v>41850</v>
      </c>
      <c r="D6751" s="16">
        <f t="shared" si="215"/>
        <v>6</v>
      </c>
      <c r="E6751" s="21">
        <v>43.2569444442451</v>
      </c>
      <c r="H6751" s="7" t="str">
        <f t="shared" si="216"/>
        <v/>
      </c>
      <c r="J6751" s="1">
        <v>0</v>
      </c>
      <c r="K6751" s="1" t="s">
        <v>101</v>
      </c>
      <c r="N6751" s="2" t="s">
        <v>172</v>
      </c>
      <c r="O6751" s="2" t="s">
        <v>173</v>
      </c>
    </row>
    <row r="6752" spans="1:15" x14ac:dyDescent="0.2">
      <c r="A6752" s="6">
        <v>6751</v>
      </c>
      <c r="B6752" s="16" t="s">
        <v>17</v>
      </c>
      <c r="C6752" s="8">
        <v>41850</v>
      </c>
      <c r="D6752" s="16">
        <f t="shared" si="215"/>
        <v>6</v>
      </c>
      <c r="E6752" s="21">
        <v>43.2638888886895</v>
      </c>
      <c r="H6752" s="7" t="str">
        <f t="shared" si="216"/>
        <v/>
      </c>
      <c r="J6752" s="1">
        <v>0</v>
      </c>
      <c r="K6752" s="1" t="s">
        <v>101</v>
      </c>
      <c r="N6752" s="2" t="s">
        <v>172</v>
      </c>
      <c r="O6752" s="2" t="s">
        <v>173</v>
      </c>
    </row>
    <row r="6753" spans="1:15" x14ac:dyDescent="0.2">
      <c r="A6753" s="6">
        <v>6752</v>
      </c>
      <c r="B6753" s="16" t="s">
        <v>17</v>
      </c>
      <c r="C6753" s="8">
        <v>41850</v>
      </c>
      <c r="D6753" s="16">
        <f t="shared" si="215"/>
        <v>6</v>
      </c>
      <c r="E6753" s="21">
        <v>43.270833333133901</v>
      </c>
      <c r="H6753" s="7" t="str">
        <f t="shared" si="216"/>
        <v/>
      </c>
      <c r="J6753" s="1">
        <v>0</v>
      </c>
      <c r="K6753" s="1" t="s">
        <v>101</v>
      </c>
      <c r="N6753" s="2" t="s">
        <v>172</v>
      </c>
      <c r="O6753" s="2" t="s">
        <v>173</v>
      </c>
    </row>
    <row r="6754" spans="1:15" x14ac:dyDescent="0.2">
      <c r="A6754" s="6">
        <v>6753</v>
      </c>
      <c r="B6754" s="16" t="s">
        <v>17</v>
      </c>
      <c r="C6754" s="8">
        <v>41850</v>
      </c>
      <c r="D6754" s="16">
        <f t="shared" si="215"/>
        <v>6</v>
      </c>
      <c r="E6754" s="21">
        <v>43.277777777578301</v>
      </c>
      <c r="H6754" s="7" t="str">
        <f t="shared" si="216"/>
        <v/>
      </c>
      <c r="J6754" s="1">
        <v>0</v>
      </c>
      <c r="K6754" s="1" t="s">
        <v>101</v>
      </c>
      <c r="N6754" s="2" t="s">
        <v>172</v>
      </c>
      <c r="O6754" s="2" t="s">
        <v>173</v>
      </c>
    </row>
    <row r="6755" spans="1:15" x14ac:dyDescent="0.2">
      <c r="A6755" s="6">
        <v>6754</v>
      </c>
      <c r="B6755" s="16" t="s">
        <v>17</v>
      </c>
      <c r="C6755" s="8">
        <v>41850</v>
      </c>
      <c r="D6755" s="16">
        <f t="shared" si="215"/>
        <v>6</v>
      </c>
      <c r="E6755" s="21">
        <v>43.284722222022701</v>
      </c>
      <c r="H6755" s="7" t="str">
        <f t="shared" si="216"/>
        <v/>
      </c>
      <c r="J6755" s="1">
        <v>0</v>
      </c>
      <c r="K6755" s="1" t="s">
        <v>101</v>
      </c>
      <c r="N6755" s="2" t="s">
        <v>172</v>
      </c>
      <c r="O6755" s="2" t="s">
        <v>173</v>
      </c>
    </row>
    <row r="6756" spans="1:15" x14ac:dyDescent="0.2">
      <c r="A6756" s="6">
        <v>6755</v>
      </c>
      <c r="B6756" s="16" t="s">
        <v>17</v>
      </c>
      <c r="C6756" s="8">
        <v>41850</v>
      </c>
      <c r="D6756" s="16">
        <f t="shared" si="215"/>
        <v>7</v>
      </c>
      <c r="E6756" s="21">
        <v>43.291666666467101</v>
      </c>
      <c r="H6756" s="7" t="str">
        <f t="shared" si="216"/>
        <v/>
      </c>
      <c r="J6756" s="1">
        <v>0</v>
      </c>
      <c r="K6756" s="1" t="s">
        <v>101</v>
      </c>
      <c r="N6756" s="2" t="s">
        <v>172</v>
      </c>
      <c r="O6756" s="2" t="s">
        <v>173</v>
      </c>
    </row>
    <row r="6757" spans="1:15" x14ac:dyDescent="0.2">
      <c r="A6757" s="6">
        <v>6756</v>
      </c>
      <c r="B6757" s="16" t="s">
        <v>17</v>
      </c>
      <c r="C6757" s="8">
        <v>41850</v>
      </c>
      <c r="D6757" s="16">
        <f t="shared" si="215"/>
        <v>7</v>
      </c>
      <c r="E6757" s="21">
        <v>43.298611110911501</v>
      </c>
      <c r="H6757" s="7" t="str">
        <f t="shared" si="216"/>
        <v/>
      </c>
      <c r="J6757" s="1">
        <v>0</v>
      </c>
      <c r="K6757" s="1" t="s">
        <v>101</v>
      </c>
      <c r="N6757" s="2" t="s">
        <v>172</v>
      </c>
      <c r="O6757" s="2" t="s">
        <v>173</v>
      </c>
    </row>
    <row r="6758" spans="1:15" x14ac:dyDescent="0.2">
      <c r="A6758" s="6">
        <v>6757</v>
      </c>
      <c r="B6758" s="16" t="s">
        <v>17</v>
      </c>
      <c r="C6758" s="8">
        <v>41850</v>
      </c>
      <c r="D6758" s="16">
        <f t="shared" si="215"/>
        <v>7</v>
      </c>
      <c r="E6758" s="21">
        <v>43.305555555355902</v>
      </c>
      <c r="H6758" s="7" t="str">
        <f t="shared" si="216"/>
        <v/>
      </c>
      <c r="J6758" s="1">
        <v>0</v>
      </c>
      <c r="K6758" s="1" t="s">
        <v>101</v>
      </c>
      <c r="N6758" s="2" t="s">
        <v>172</v>
      </c>
      <c r="O6758" s="2" t="s">
        <v>173</v>
      </c>
    </row>
    <row r="6759" spans="1:15" x14ac:dyDescent="0.2">
      <c r="A6759" s="6">
        <v>6758</v>
      </c>
      <c r="B6759" s="16" t="s">
        <v>17</v>
      </c>
      <c r="C6759" s="8">
        <v>41850</v>
      </c>
      <c r="D6759" s="16">
        <f t="shared" si="215"/>
        <v>7</v>
      </c>
      <c r="E6759" s="21">
        <v>43.312499999800302</v>
      </c>
      <c r="H6759" s="7" t="str">
        <f t="shared" si="216"/>
        <v/>
      </c>
      <c r="J6759" s="1">
        <v>0</v>
      </c>
      <c r="K6759" s="1" t="s">
        <v>101</v>
      </c>
      <c r="N6759" s="2" t="s">
        <v>172</v>
      </c>
      <c r="O6759" s="2" t="s">
        <v>173</v>
      </c>
    </row>
    <row r="6760" spans="1:15" x14ac:dyDescent="0.2">
      <c r="A6760" s="6">
        <v>6759</v>
      </c>
      <c r="B6760" s="16" t="s">
        <v>17</v>
      </c>
      <c r="C6760" s="8">
        <v>41850</v>
      </c>
      <c r="D6760" s="16">
        <f t="shared" si="215"/>
        <v>7</v>
      </c>
      <c r="E6760" s="21">
        <v>43.319444444244702</v>
      </c>
      <c r="H6760" s="7" t="str">
        <f t="shared" si="216"/>
        <v/>
      </c>
      <c r="J6760" s="1">
        <v>0</v>
      </c>
      <c r="K6760" s="1" t="s">
        <v>101</v>
      </c>
      <c r="N6760" s="2" t="s">
        <v>172</v>
      </c>
      <c r="O6760" s="2" t="s">
        <v>173</v>
      </c>
    </row>
    <row r="6761" spans="1:15" x14ac:dyDescent="0.2">
      <c r="A6761" s="6">
        <v>6760</v>
      </c>
      <c r="B6761" s="16" t="s">
        <v>17</v>
      </c>
      <c r="C6761" s="8">
        <v>41850</v>
      </c>
      <c r="D6761" s="16">
        <f t="shared" si="215"/>
        <v>7</v>
      </c>
      <c r="E6761" s="21">
        <v>43.326388888689102</v>
      </c>
      <c r="H6761" s="7" t="str">
        <f t="shared" si="216"/>
        <v/>
      </c>
      <c r="J6761" s="1">
        <v>0</v>
      </c>
      <c r="K6761" s="1" t="s">
        <v>101</v>
      </c>
      <c r="N6761" s="2" t="s">
        <v>172</v>
      </c>
      <c r="O6761" s="2" t="s">
        <v>173</v>
      </c>
    </row>
    <row r="6762" spans="1:15" x14ac:dyDescent="0.2">
      <c r="A6762" s="6">
        <v>6761</v>
      </c>
      <c r="B6762" s="16" t="s">
        <v>17</v>
      </c>
      <c r="C6762" s="8">
        <v>41850</v>
      </c>
      <c r="D6762" s="16">
        <f t="shared" si="215"/>
        <v>8</v>
      </c>
      <c r="E6762" s="21">
        <v>43.333333333133503</v>
      </c>
      <c r="H6762" s="7" t="str">
        <f t="shared" si="216"/>
        <v/>
      </c>
      <c r="J6762" s="1">
        <v>0</v>
      </c>
      <c r="K6762" s="1" t="s">
        <v>101</v>
      </c>
      <c r="N6762" s="2" t="s">
        <v>172</v>
      </c>
      <c r="O6762" s="2" t="s">
        <v>173</v>
      </c>
    </row>
    <row r="6763" spans="1:15" x14ac:dyDescent="0.2">
      <c r="A6763" s="6">
        <v>6762</v>
      </c>
      <c r="B6763" s="16" t="s">
        <v>17</v>
      </c>
      <c r="C6763" s="8">
        <v>41850</v>
      </c>
      <c r="D6763" s="16">
        <f t="shared" si="215"/>
        <v>8</v>
      </c>
      <c r="E6763" s="21">
        <v>43.340277777577903</v>
      </c>
      <c r="H6763" s="7" t="str">
        <f t="shared" si="216"/>
        <v/>
      </c>
      <c r="J6763" s="1">
        <v>0</v>
      </c>
      <c r="K6763" s="1" t="s">
        <v>101</v>
      </c>
      <c r="N6763" s="2" t="s">
        <v>172</v>
      </c>
      <c r="O6763" s="2" t="s">
        <v>173</v>
      </c>
    </row>
    <row r="6764" spans="1:15" x14ac:dyDescent="0.2">
      <c r="A6764" s="6">
        <v>6763</v>
      </c>
      <c r="B6764" s="16" t="s">
        <v>17</v>
      </c>
      <c r="C6764" s="8">
        <v>41850</v>
      </c>
      <c r="D6764" s="16">
        <f t="shared" si="215"/>
        <v>8</v>
      </c>
      <c r="E6764" s="21">
        <v>43.347222222022303</v>
      </c>
      <c r="H6764" s="7" t="str">
        <f t="shared" si="216"/>
        <v/>
      </c>
      <c r="J6764" s="1">
        <v>0</v>
      </c>
      <c r="K6764" s="1" t="s">
        <v>101</v>
      </c>
      <c r="N6764" s="2" t="s">
        <v>172</v>
      </c>
      <c r="O6764" s="2" t="s">
        <v>173</v>
      </c>
    </row>
    <row r="6765" spans="1:15" x14ac:dyDescent="0.2">
      <c r="A6765" s="6">
        <v>6764</v>
      </c>
      <c r="B6765" s="16" t="s">
        <v>17</v>
      </c>
      <c r="C6765" s="8">
        <v>41850</v>
      </c>
      <c r="D6765" s="16">
        <f t="shared" si="215"/>
        <v>8</v>
      </c>
      <c r="E6765" s="21">
        <v>43.354166666466703</v>
      </c>
      <c r="H6765" s="7" t="str">
        <f t="shared" si="216"/>
        <v/>
      </c>
      <c r="J6765" s="1">
        <v>0</v>
      </c>
      <c r="K6765" s="1" t="s">
        <v>101</v>
      </c>
      <c r="N6765" s="2" t="s">
        <v>172</v>
      </c>
      <c r="O6765" s="2" t="s">
        <v>173</v>
      </c>
    </row>
    <row r="6766" spans="1:15" x14ac:dyDescent="0.2">
      <c r="A6766" s="6">
        <v>6765</v>
      </c>
      <c r="B6766" s="16" t="s">
        <v>17</v>
      </c>
      <c r="C6766" s="8">
        <v>41850</v>
      </c>
      <c r="D6766" s="16">
        <f t="shared" si="215"/>
        <v>8</v>
      </c>
      <c r="E6766" s="21">
        <v>43.361111110911096</v>
      </c>
      <c r="H6766" s="7" t="str">
        <f t="shared" si="216"/>
        <v/>
      </c>
      <c r="J6766" s="1">
        <v>0</v>
      </c>
      <c r="K6766" s="1" t="s">
        <v>101</v>
      </c>
      <c r="N6766" s="2" t="s">
        <v>172</v>
      </c>
      <c r="O6766" s="2" t="s">
        <v>173</v>
      </c>
    </row>
    <row r="6767" spans="1:15" x14ac:dyDescent="0.2">
      <c r="A6767" s="6">
        <v>6766</v>
      </c>
      <c r="B6767" s="16" t="s">
        <v>17</v>
      </c>
      <c r="C6767" s="8">
        <v>41850</v>
      </c>
      <c r="D6767" s="16">
        <f t="shared" si="215"/>
        <v>8</v>
      </c>
      <c r="E6767" s="21">
        <v>43.368055555355497</v>
      </c>
      <c r="H6767" s="7" t="str">
        <f t="shared" si="216"/>
        <v/>
      </c>
      <c r="J6767" s="1">
        <v>0</v>
      </c>
      <c r="K6767" s="1" t="s">
        <v>101</v>
      </c>
      <c r="N6767" s="2" t="s">
        <v>172</v>
      </c>
      <c r="O6767" s="2" t="s">
        <v>173</v>
      </c>
    </row>
    <row r="6768" spans="1:15" x14ac:dyDescent="0.2">
      <c r="A6768" s="6">
        <v>6767</v>
      </c>
      <c r="B6768" s="16" t="s">
        <v>17</v>
      </c>
      <c r="C6768" s="8">
        <v>41850</v>
      </c>
      <c r="D6768" s="16">
        <f t="shared" si="215"/>
        <v>9</v>
      </c>
      <c r="E6768" s="21">
        <v>43.374999999799897</v>
      </c>
      <c r="H6768" s="7" t="str">
        <f t="shared" si="216"/>
        <v/>
      </c>
      <c r="J6768" s="1">
        <v>0</v>
      </c>
      <c r="K6768" s="1" t="s">
        <v>101</v>
      </c>
      <c r="N6768" s="2" t="s">
        <v>172</v>
      </c>
      <c r="O6768" s="2" t="s">
        <v>173</v>
      </c>
    </row>
    <row r="6769" spans="1:15" x14ac:dyDescent="0.2">
      <c r="A6769" s="6">
        <v>6768</v>
      </c>
      <c r="B6769" s="16" t="s">
        <v>17</v>
      </c>
      <c r="C6769" s="8">
        <v>41850</v>
      </c>
      <c r="D6769" s="16">
        <f t="shared" si="215"/>
        <v>9</v>
      </c>
      <c r="E6769" s="21">
        <v>43.381944444244297</v>
      </c>
      <c r="H6769" s="7" t="str">
        <f t="shared" si="216"/>
        <v/>
      </c>
      <c r="J6769" s="1">
        <v>0</v>
      </c>
      <c r="K6769" s="1" t="s">
        <v>101</v>
      </c>
      <c r="N6769" s="2" t="s">
        <v>172</v>
      </c>
      <c r="O6769" s="2" t="s">
        <v>173</v>
      </c>
    </row>
    <row r="6770" spans="1:15" x14ac:dyDescent="0.2">
      <c r="A6770" s="6">
        <v>6769</v>
      </c>
      <c r="B6770" s="16" t="s">
        <v>17</v>
      </c>
      <c r="C6770" s="8">
        <v>41850</v>
      </c>
      <c r="D6770" s="16">
        <f t="shared" si="215"/>
        <v>9</v>
      </c>
      <c r="E6770" s="21">
        <v>43.388888888688697</v>
      </c>
      <c r="H6770" s="7" t="str">
        <f t="shared" si="216"/>
        <v/>
      </c>
      <c r="J6770" s="1">
        <v>0</v>
      </c>
      <c r="K6770" s="1" t="s">
        <v>101</v>
      </c>
      <c r="N6770" s="2" t="s">
        <v>172</v>
      </c>
      <c r="O6770" s="2" t="s">
        <v>173</v>
      </c>
    </row>
    <row r="6771" spans="1:15" x14ac:dyDescent="0.2">
      <c r="A6771" s="6">
        <v>6770</v>
      </c>
      <c r="B6771" s="16" t="s">
        <v>17</v>
      </c>
      <c r="C6771" s="8">
        <v>41850</v>
      </c>
      <c r="D6771" s="16">
        <f t="shared" si="215"/>
        <v>9</v>
      </c>
      <c r="E6771" s="21">
        <v>43.395833333133098</v>
      </c>
      <c r="H6771" s="7" t="str">
        <f t="shared" si="216"/>
        <v/>
      </c>
      <c r="J6771" s="1">
        <v>0</v>
      </c>
      <c r="K6771" s="1" t="s">
        <v>101</v>
      </c>
      <c r="N6771" s="2" t="s">
        <v>172</v>
      </c>
      <c r="O6771" s="2" t="s">
        <v>173</v>
      </c>
    </row>
    <row r="6772" spans="1:15" x14ac:dyDescent="0.2">
      <c r="A6772" s="6">
        <v>6771</v>
      </c>
      <c r="B6772" s="16" t="s">
        <v>17</v>
      </c>
      <c r="C6772" s="8">
        <v>41850</v>
      </c>
      <c r="D6772" s="16">
        <f t="shared" si="215"/>
        <v>9</v>
      </c>
      <c r="E6772" s="21">
        <v>43.402777777577498</v>
      </c>
      <c r="H6772" s="7" t="str">
        <f t="shared" si="216"/>
        <v/>
      </c>
      <c r="J6772" s="1">
        <v>0</v>
      </c>
      <c r="K6772" s="1" t="s">
        <v>101</v>
      </c>
      <c r="N6772" s="2" t="s">
        <v>172</v>
      </c>
      <c r="O6772" s="2" t="s">
        <v>173</v>
      </c>
    </row>
    <row r="6773" spans="1:15" x14ac:dyDescent="0.2">
      <c r="A6773" s="6">
        <v>6772</v>
      </c>
      <c r="B6773" s="16" t="s">
        <v>17</v>
      </c>
      <c r="C6773" s="8">
        <v>41850</v>
      </c>
      <c r="D6773" s="16">
        <f t="shared" si="215"/>
        <v>9</v>
      </c>
      <c r="E6773" s="21">
        <v>43.409722222021898</v>
      </c>
      <c r="H6773" s="7" t="str">
        <f t="shared" si="216"/>
        <v/>
      </c>
      <c r="J6773" s="1">
        <v>0</v>
      </c>
      <c r="K6773" s="1" t="s">
        <v>101</v>
      </c>
      <c r="N6773" s="2" t="s">
        <v>172</v>
      </c>
      <c r="O6773" s="2" t="s">
        <v>173</v>
      </c>
    </row>
    <row r="6774" spans="1:15" x14ac:dyDescent="0.2">
      <c r="A6774" s="6">
        <v>6773</v>
      </c>
      <c r="B6774" s="16" t="s">
        <v>17</v>
      </c>
      <c r="C6774" s="8">
        <v>41850</v>
      </c>
      <c r="D6774" s="16">
        <f t="shared" si="215"/>
        <v>10</v>
      </c>
      <c r="E6774" s="21">
        <v>43.416666666466298</v>
      </c>
      <c r="H6774" s="7" t="str">
        <f t="shared" si="216"/>
        <v/>
      </c>
      <c r="J6774" s="1">
        <v>0</v>
      </c>
      <c r="K6774" s="1" t="s">
        <v>101</v>
      </c>
      <c r="N6774" s="2" t="s">
        <v>172</v>
      </c>
      <c r="O6774" s="2" t="s">
        <v>173</v>
      </c>
    </row>
    <row r="6775" spans="1:15" x14ac:dyDescent="0.2">
      <c r="A6775" s="6">
        <v>6774</v>
      </c>
      <c r="B6775" s="16" t="s">
        <v>17</v>
      </c>
      <c r="C6775" s="8">
        <v>41850</v>
      </c>
      <c r="D6775" s="16">
        <f t="shared" si="215"/>
        <v>10</v>
      </c>
      <c r="E6775" s="21">
        <v>43.423611110910699</v>
      </c>
      <c r="H6775" s="7" t="str">
        <f t="shared" si="216"/>
        <v/>
      </c>
      <c r="J6775" s="1">
        <v>0</v>
      </c>
      <c r="K6775" s="1" t="s">
        <v>101</v>
      </c>
      <c r="N6775" s="2" t="s">
        <v>172</v>
      </c>
      <c r="O6775" s="2" t="s">
        <v>173</v>
      </c>
    </row>
    <row r="6776" spans="1:15" x14ac:dyDescent="0.2">
      <c r="A6776" s="6">
        <v>6775</v>
      </c>
      <c r="B6776" s="16" t="s">
        <v>17</v>
      </c>
      <c r="C6776" s="8">
        <v>41850</v>
      </c>
      <c r="D6776" s="16">
        <f t="shared" si="215"/>
        <v>10</v>
      </c>
      <c r="E6776" s="21">
        <v>43.430555555355099</v>
      </c>
      <c r="H6776" s="7" t="str">
        <f t="shared" si="216"/>
        <v/>
      </c>
      <c r="J6776" s="1">
        <v>0</v>
      </c>
      <c r="K6776" s="1" t="s">
        <v>101</v>
      </c>
      <c r="N6776" s="2" t="s">
        <v>172</v>
      </c>
      <c r="O6776" s="2" t="s">
        <v>173</v>
      </c>
    </row>
    <row r="6777" spans="1:15" x14ac:dyDescent="0.2">
      <c r="A6777" s="6">
        <v>6776</v>
      </c>
      <c r="B6777" s="16" t="s">
        <v>17</v>
      </c>
      <c r="C6777" s="8">
        <v>41850</v>
      </c>
      <c r="D6777" s="16">
        <f t="shared" si="215"/>
        <v>10</v>
      </c>
      <c r="E6777" s="21">
        <v>43.437499999799499</v>
      </c>
      <c r="H6777" s="7" t="str">
        <f t="shared" si="216"/>
        <v/>
      </c>
      <c r="J6777" s="1">
        <v>0</v>
      </c>
      <c r="K6777" s="1" t="s">
        <v>101</v>
      </c>
      <c r="N6777" s="2" t="s">
        <v>172</v>
      </c>
      <c r="O6777" s="2" t="s">
        <v>173</v>
      </c>
    </row>
    <row r="6778" spans="1:15" x14ac:dyDescent="0.2">
      <c r="A6778" s="6">
        <v>6777</v>
      </c>
      <c r="B6778" s="16" t="s">
        <v>17</v>
      </c>
      <c r="C6778" s="8">
        <v>41850</v>
      </c>
      <c r="D6778" s="16">
        <f t="shared" si="215"/>
        <v>10</v>
      </c>
      <c r="E6778" s="21">
        <v>43.444444444243899</v>
      </c>
      <c r="H6778" s="7" t="str">
        <f t="shared" si="216"/>
        <v/>
      </c>
      <c r="J6778" s="1">
        <v>0</v>
      </c>
      <c r="K6778" s="1" t="s">
        <v>101</v>
      </c>
      <c r="L6778" s="11" t="s">
        <v>174</v>
      </c>
      <c r="N6778" s="2" t="s">
        <v>172</v>
      </c>
      <c r="O6778" s="2" t="s">
        <v>173</v>
      </c>
    </row>
    <row r="6779" spans="1:15" x14ac:dyDescent="0.2">
      <c r="A6779" s="6">
        <v>6778</v>
      </c>
      <c r="B6779" s="16" t="s">
        <v>22</v>
      </c>
      <c r="C6779" s="8">
        <v>41850</v>
      </c>
      <c r="D6779" s="16">
        <f t="shared" ref="D6779:D6784" si="217">IF(ISBLANK(E6779),"",HOUR(E6779))</f>
        <v>0</v>
      </c>
      <c r="E6779" s="21">
        <v>43.999999999795897</v>
      </c>
      <c r="H6779" s="7" t="str">
        <f t="shared" si="216"/>
        <v/>
      </c>
      <c r="J6779" s="1">
        <v>0</v>
      </c>
      <c r="K6779" s="1" t="s">
        <v>33</v>
      </c>
      <c r="N6779" s="2" t="s">
        <v>173</v>
      </c>
      <c r="O6779" s="2" t="s">
        <v>172</v>
      </c>
    </row>
    <row r="6780" spans="1:15" x14ac:dyDescent="0.2">
      <c r="A6780" s="6">
        <v>6779</v>
      </c>
      <c r="B6780" s="16" t="s">
        <v>22</v>
      </c>
      <c r="C6780" s="8">
        <v>41850</v>
      </c>
      <c r="D6780" s="16">
        <f t="shared" si="217"/>
        <v>0</v>
      </c>
      <c r="E6780" s="21">
        <v>44.006944444240297</v>
      </c>
      <c r="H6780" s="7" t="str">
        <f t="shared" si="216"/>
        <v/>
      </c>
      <c r="J6780" s="1">
        <v>0</v>
      </c>
      <c r="K6780" s="1" t="s">
        <v>33</v>
      </c>
      <c r="N6780" s="2" t="s">
        <v>173</v>
      </c>
      <c r="O6780" s="2" t="s">
        <v>172</v>
      </c>
    </row>
    <row r="6781" spans="1:15" x14ac:dyDescent="0.2">
      <c r="A6781" s="6">
        <v>6780</v>
      </c>
      <c r="B6781" s="16" t="s">
        <v>22</v>
      </c>
      <c r="C6781" s="8">
        <v>41850</v>
      </c>
      <c r="D6781" s="16">
        <f t="shared" si="217"/>
        <v>0</v>
      </c>
      <c r="E6781" s="21">
        <v>44.013888888684697</v>
      </c>
      <c r="H6781" s="7" t="str">
        <f t="shared" si="216"/>
        <v/>
      </c>
      <c r="J6781" s="1">
        <v>0</v>
      </c>
      <c r="K6781" s="1" t="s">
        <v>33</v>
      </c>
      <c r="N6781" s="2" t="s">
        <v>173</v>
      </c>
      <c r="O6781" s="2" t="s">
        <v>172</v>
      </c>
    </row>
    <row r="6782" spans="1:15" x14ac:dyDescent="0.2">
      <c r="A6782" s="6">
        <v>6781</v>
      </c>
      <c r="B6782" s="16" t="s">
        <v>22</v>
      </c>
      <c r="C6782" s="8">
        <v>41850</v>
      </c>
      <c r="D6782" s="16">
        <f t="shared" si="217"/>
        <v>0</v>
      </c>
      <c r="E6782" s="21">
        <v>44.020833333129097</v>
      </c>
      <c r="H6782" s="7" t="str">
        <f t="shared" si="216"/>
        <v/>
      </c>
      <c r="J6782" s="1">
        <v>0</v>
      </c>
      <c r="K6782" s="1" t="s">
        <v>33</v>
      </c>
      <c r="N6782" s="2" t="s">
        <v>173</v>
      </c>
      <c r="O6782" s="2" t="s">
        <v>172</v>
      </c>
    </row>
    <row r="6783" spans="1:15" x14ac:dyDescent="0.2">
      <c r="A6783" s="6">
        <v>6782</v>
      </c>
      <c r="B6783" s="16" t="s">
        <v>22</v>
      </c>
      <c r="C6783" s="8">
        <v>41850</v>
      </c>
      <c r="D6783" s="16">
        <f t="shared" si="217"/>
        <v>0</v>
      </c>
      <c r="E6783" s="21">
        <v>44.027777777573498</v>
      </c>
      <c r="H6783" s="7" t="str">
        <f t="shared" si="216"/>
        <v/>
      </c>
      <c r="J6783" s="1">
        <v>0</v>
      </c>
      <c r="K6783" s="1" t="s">
        <v>33</v>
      </c>
      <c r="N6783" s="2" t="s">
        <v>173</v>
      </c>
      <c r="O6783" s="2" t="s">
        <v>172</v>
      </c>
    </row>
    <row r="6784" spans="1:15" x14ac:dyDescent="0.2">
      <c r="A6784" s="6">
        <v>6783</v>
      </c>
      <c r="B6784" s="16" t="s">
        <v>22</v>
      </c>
      <c r="C6784" s="8">
        <v>41850</v>
      </c>
      <c r="D6784" s="16">
        <f t="shared" si="217"/>
        <v>0</v>
      </c>
      <c r="E6784" s="21">
        <v>44.034722222017898</v>
      </c>
      <c r="H6784" s="7" t="str">
        <f t="shared" si="216"/>
        <v/>
      </c>
      <c r="J6784" s="1">
        <v>0</v>
      </c>
      <c r="K6784" s="1" t="s">
        <v>33</v>
      </c>
      <c r="N6784" s="2" t="s">
        <v>173</v>
      </c>
      <c r="O6784" s="2" t="s">
        <v>172</v>
      </c>
    </row>
    <row r="6785" spans="1:15" x14ac:dyDescent="0.2">
      <c r="A6785" s="6">
        <v>6784</v>
      </c>
      <c r="B6785" s="16" t="s">
        <v>22</v>
      </c>
      <c r="C6785" s="8">
        <v>41850</v>
      </c>
      <c r="D6785" s="16">
        <f t="shared" ref="D6785:D6849" si="218">IF(ISBLANK(E6785),"",HOUR(E6785))</f>
        <v>1</v>
      </c>
      <c r="E6785" s="21">
        <v>44.041666666462298</v>
      </c>
      <c r="H6785" s="7" t="str">
        <f t="shared" si="216"/>
        <v/>
      </c>
      <c r="J6785" s="1">
        <v>0</v>
      </c>
      <c r="K6785" s="1" t="s">
        <v>33</v>
      </c>
      <c r="N6785" s="2" t="s">
        <v>173</v>
      </c>
      <c r="O6785" s="2" t="s">
        <v>172</v>
      </c>
    </row>
    <row r="6786" spans="1:15" x14ac:dyDescent="0.2">
      <c r="A6786" s="6">
        <v>6785</v>
      </c>
      <c r="B6786" s="16" t="s">
        <v>22</v>
      </c>
      <c r="C6786" s="8">
        <v>41850</v>
      </c>
      <c r="D6786" s="16">
        <f t="shared" si="218"/>
        <v>1</v>
      </c>
      <c r="E6786" s="21">
        <v>44.048611110906698</v>
      </c>
      <c r="H6786" s="7" t="str">
        <f t="shared" si="216"/>
        <v/>
      </c>
      <c r="J6786" s="1">
        <v>0</v>
      </c>
      <c r="K6786" s="1" t="s">
        <v>33</v>
      </c>
      <c r="N6786" s="2" t="s">
        <v>173</v>
      </c>
      <c r="O6786" s="2" t="s">
        <v>172</v>
      </c>
    </row>
    <row r="6787" spans="1:15" x14ac:dyDescent="0.2">
      <c r="A6787" s="6">
        <v>6786</v>
      </c>
      <c r="B6787" s="16" t="s">
        <v>22</v>
      </c>
      <c r="C6787" s="8">
        <v>41850</v>
      </c>
      <c r="D6787" s="16">
        <f t="shared" si="218"/>
        <v>1</v>
      </c>
      <c r="E6787" s="21">
        <v>44.055555555351098</v>
      </c>
      <c r="H6787" s="7" t="str">
        <f t="shared" ref="H6787:H6850" si="219">IF(F6787&gt;0,ROUND((F6787+G6787)/2,1),"")</f>
        <v/>
      </c>
      <c r="J6787" s="1">
        <v>0</v>
      </c>
      <c r="K6787" s="1" t="s">
        <v>33</v>
      </c>
      <c r="N6787" s="2" t="s">
        <v>173</v>
      </c>
      <c r="O6787" s="2" t="s">
        <v>172</v>
      </c>
    </row>
    <row r="6788" spans="1:15" x14ac:dyDescent="0.2">
      <c r="A6788" s="6">
        <v>6787</v>
      </c>
      <c r="B6788" s="16" t="s">
        <v>22</v>
      </c>
      <c r="C6788" s="8">
        <v>41850</v>
      </c>
      <c r="D6788" s="16">
        <f t="shared" si="218"/>
        <v>1</v>
      </c>
      <c r="E6788" s="21">
        <v>44.062499999795499</v>
      </c>
      <c r="H6788" s="7" t="str">
        <f t="shared" si="219"/>
        <v/>
      </c>
      <c r="J6788" s="1">
        <v>0</v>
      </c>
      <c r="K6788" s="1" t="s">
        <v>33</v>
      </c>
      <c r="N6788" s="2" t="s">
        <v>173</v>
      </c>
      <c r="O6788" s="2" t="s">
        <v>172</v>
      </c>
    </row>
    <row r="6789" spans="1:15" x14ac:dyDescent="0.2">
      <c r="A6789" s="6">
        <v>6788</v>
      </c>
      <c r="B6789" s="16" t="s">
        <v>22</v>
      </c>
      <c r="C6789" s="8">
        <v>41850</v>
      </c>
      <c r="D6789" s="16">
        <f t="shared" si="218"/>
        <v>1</v>
      </c>
      <c r="E6789" s="21">
        <v>44.069444444239899</v>
      </c>
      <c r="H6789" s="7" t="str">
        <f t="shared" si="219"/>
        <v/>
      </c>
      <c r="J6789" s="1">
        <v>0</v>
      </c>
      <c r="K6789" s="1" t="s">
        <v>33</v>
      </c>
      <c r="N6789" s="2" t="s">
        <v>173</v>
      </c>
      <c r="O6789" s="2" t="s">
        <v>172</v>
      </c>
    </row>
    <row r="6790" spans="1:15" x14ac:dyDescent="0.2">
      <c r="A6790" s="6">
        <v>6789</v>
      </c>
      <c r="B6790" s="16" t="s">
        <v>22</v>
      </c>
      <c r="C6790" s="8">
        <v>41850</v>
      </c>
      <c r="D6790" s="16">
        <f t="shared" si="218"/>
        <v>1</v>
      </c>
      <c r="E6790" s="21">
        <v>44.076388888684299</v>
      </c>
      <c r="H6790" s="7" t="str">
        <f t="shared" si="219"/>
        <v/>
      </c>
      <c r="J6790" s="1">
        <v>0</v>
      </c>
      <c r="K6790" s="1" t="s">
        <v>33</v>
      </c>
      <c r="N6790" s="2" t="s">
        <v>173</v>
      </c>
      <c r="O6790" s="2" t="s">
        <v>172</v>
      </c>
    </row>
    <row r="6791" spans="1:15" x14ac:dyDescent="0.2">
      <c r="A6791" s="6">
        <v>6790</v>
      </c>
      <c r="B6791" s="16" t="s">
        <v>22</v>
      </c>
      <c r="C6791" s="8">
        <v>41850</v>
      </c>
      <c r="D6791" s="16">
        <f t="shared" si="218"/>
        <v>2</v>
      </c>
      <c r="E6791" s="21">
        <v>44.083333333128699</v>
      </c>
      <c r="H6791" s="7" t="str">
        <f t="shared" si="219"/>
        <v/>
      </c>
      <c r="J6791" s="1">
        <v>0</v>
      </c>
      <c r="K6791" s="1" t="s">
        <v>33</v>
      </c>
      <c r="N6791" s="2" t="s">
        <v>173</v>
      </c>
      <c r="O6791" s="2" t="s">
        <v>172</v>
      </c>
    </row>
    <row r="6792" spans="1:15" x14ac:dyDescent="0.2">
      <c r="A6792" s="6">
        <v>6791</v>
      </c>
      <c r="B6792" s="16" t="s">
        <v>22</v>
      </c>
      <c r="C6792" s="8">
        <v>41850</v>
      </c>
      <c r="D6792" s="16">
        <f t="shared" si="218"/>
        <v>2</v>
      </c>
      <c r="E6792" s="21">
        <v>44.0902777775731</v>
      </c>
      <c r="H6792" s="7" t="str">
        <f t="shared" si="219"/>
        <v/>
      </c>
      <c r="J6792" s="1">
        <v>0</v>
      </c>
      <c r="K6792" s="1" t="s">
        <v>33</v>
      </c>
      <c r="N6792" s="2" t="s">
        <v>173</v>
      </c>
      <c r="O6792" s="2" t="s">
        <v>172</v>
      </c>
    </row>
    <row r="6793" spans="1:15" x14ac:dyDescent="0.2">
      <c r="A6793" s="6">
        <v>6792</v>
      </c>
      <c r="B6793" s="16" t="s">
        <v>22</v>
      </c>
      <c r="C6793" s="8">
        <v>41850</v>
      </c>
      <c r="D6793" s="16">
        <f t="shared" si="218"/>
        <v>2</v>
      </c>
      <c r="E6793" s="21">
        <v>44.0972222220175</v>
      </c>
      <c r="H6793" s="7" t="str">
        <f t="shared" si="219"/>
        <v/>
      </c>
      <c r="J6793" s="1">
        <v>0</v>
      </c>
      <c r="K6793" s="1" t="s">
        <v>33</v>
      </c>
      <c r="N6793" s="2" t="s">
        <v>173</v>
      </c>
      <c r="O6793" s="2" t="s">
        <v>172</v>
      </c>
    </row>
    <row r="6794" spans="1:15" x14ac:dyDescent="0.2">
      <c r="A6794" s="6">
        <v>6793</v>
      </c>
      <c r="B6794" s="16" t="s">
        <v>22</v>
      </c>
      <c r="C6794" s="8">
        <v>41850</v>
      </c>
      <c r="D6794" s="16">
        <f t="shared" si="218"/>
        <v>2</v>
      </c>
      <c r="E6794" s="21">
        <v>44.1041666664619</v>
      </c>
      <c r="H6794" s="7" t="str">
        <f t="shared" si="219"/>
        <v/>
      </c>
      <c r="J6794" s="1">
        <v>0</v>
      </c>
      <c r="K6794" s="1" t="s">
        <v>33</v>
      </c>
      <c r="N6794" s="2" t="s">
        <v>173</v>
      </c>
      <c r="O6794" s="2" t="s">
        <v>172</v>
      </c>
    </row>
    <row r="6795" spans="1:15" x14ac:dyDescent="0.2">
      <c r="A6795" s="6">
        <v>6794</v>
      </c>
      <c r="B6795" s="16" t="s">
        <v>22</v>
      </c>
      <c r="C6795" s="8">
        <v>41850</v>
      </c>
      <c r="D6795" s="16">
        <f t="shared" si="218"/>
        <v>2</v>
      </c>
      <c r="E6795" s="21">
        <v>44.1111111109063</v>
      </c>
      <c r="H6795" s="7" t="str">
        <f t="shared" si="219"/>
        <v/>
      </c>
      <c r="J6795" s="1">
        <v>0</v>
      </c>
      <c r="K6795" s="1" t="s">
        <v>33</v>
      </c>
      <c r="N6795" s="2" t="s">
        <v>173</v>
      </c>
      <c r="O6795" s="2" t="s">
        <v>172</v>
      </c>
    </row>
    <row r="6796" spans="1:15" x14ac:dyDescent="0.2">
      <c r="A6796" s="6">
        <v>6795</v>
      </c>
      <c r="B6796" s="16" t="s">
        <v>22</v>
      </c>
      <c r="C6796" s="8">
        <v>41850</v>
      </c>
      <c r="D6796" s="16">
        <f t="shared" si="218"/>
        <v>2</v>
      </c>
      <c r="E6796" s="21">
        <v>44.118055555350701</v>
      </c>
      <c r="H6796" s="7" t="str">
        <f t="shared" si="219"/>
        <v/>
      </c>
      <c r="J6796" s="1">
        <v>41</v>
      </c>
      <c r="K6796" s="1" t="s">
        <v>33</v>
      </c>
      <c r="L6796" s="11" t="s">
        <v>23</v>
      </c>
      <c r="M6796" s="18" t="s">
        <v>60</v>
      </c>
      <c r="N6796" s="2" t="s">
        <v>173</v>
      </c>
      <c r="O6796" s="2" t="s">
        <v>172</v>
      </c>
    </row>
    <row r="6797" spans="1:15" x14ac:dyDescent="0.2">
      <c r="A6797" s="6">
        <v>6796</v>
      </c>
      <c r="B6797" s="16" t="s">
        <v>22</v>
      </c>
      <c r="C6797" s="8">
        <v>41850</v>
      </c>
      <c r="D6797" s="16">
        <f t="shared" si="218"/>
        <v>3</v>
      </c>
      <c r="E6797" s="21">
        <v>44.124999999795101</v>
      </c>
      <c r="H6797" s="7" t="str">
        <f t="shared" si="219"/>
        <v/>
      </c>
      <c r="J6797" s="1">
        <v>0</v>
      </c>
      <c r="K6797" s="1" t="s">
        <v>33</v>
      </c>
      <c r="N6797" s="2" t="s">
        <v>173</v>
      </c>
      <c r="O6797" s="2" t="s">
        <v>172</v>
      </c>
    </row>
    <row r="6798" spans="1:15" x14ac:dyDescent="0.2">
      <c r="A6798" s="6">
        <v>6797</v>
      </c>
      <c r="B6798" s="16" t="s">
        <v>22</v>
      </c>
      <c r="C6798" s="8">
        <v>41850</v>
      </c>
      <c r="D6798" s="16">
        <f t="shared" si="218"/>
        <v>3</v>
      </c>
      <c r="E6798" s="21">
        <v>44.131944444239501</v>
      </c>
      <c r="H6798" s="7" t="str">
        <f t="shared" si="219"/>
        <v/>
      </c>
      <c r="J6798" s="1">
        <v>0</v>
      </c>
      <c r="K6798" s="1" t="s">
        <v>33</v>
      </c>
      <c r="N6798" s="2" t="s">
        <v>173</v>
      </c>
      <c r="O6798" s="2" t="s">
        <v>172</v>
      </c>
    </row>
    <row r="6799" spans="1:15" x14ac:dyDescent="0.2">
      <c r="A6799" s="6">
        <v>6798</v>
      </c>
      <c r="B6799" s="16" t="s">
        <v>22</v>
      </c>
      <c r="C6799" s="8">
        <v>41850</v>
      </c>
      <c r="D6799" s="16">
        <f t="shared" si="218"/>
        <v>3</v>
      </c>
      <c r="E6799" s="21">
        <v>44.138888888683901</v>
      </c>
      <c r="H6799" s="7" t="str">
        <f t="shared" si="219"/>
        <v/>
      </c>
      <c r="J6799" s="1">
        <v>0</v>
      </c>
      <c r="K6799" s="1" t="s">
        <v>33</v>
      </c>
      <c r="N6799" s="2" t="s">
        <v>173</v>
      </c>
      <c r="O6799" s="2" t="s">
        <v>172</v>
      </c>
    </row>
    <row r="6800" spans="1:15" x14ac:dyDescent="0.2">
      <c r="A6800" s="6">
        <v>6799</v>
      </c>
      <c r="B6800" s="16" t="s">
        <v>22</v>
      </c>
      <c r="C6800" s="8">
        <v>41850</v>
      </c>
      <c r="D6800" s="16">
        <f t="shared" si="218"/>
        <v>3</v>
      </c>
      <c r="E6800" s="21">
        <v>44.145833333128301</v>
      </c>
      <c r="H6800" s="7" t="str">
        <f t="shared" si="219"/>
        <v/>
      </c>
      <c r="J6800" s="1">
        <v>0</v>
      </c>
      <c r="K6800" s="1" t="s">
        <v>33</v>
      </c>
      <c r="N6800" s="2" t="s">
        <v>173</v>
      </c>
      <c r="O6800" s="2" t="s">
        <v>172</v>
      </c>
    </row>
    <row r="6801" spans="1:15" x14ac:dyDescent="0.2">
      <c r="A6801" s="6">
        <v>6800</v>
      </c>
      <c r="B6801" s="16" t="s">
        <v>22</v>
      </c>
      <c r="C6801" s="8">
        <v>41850</v>
      </c>
      <c r="D6801" s="16">
        <f t="shared" si="218"/>
        <v>3</v>
      </c>
      <c r="E6801" s="21">
        <v>44.152777777572702</v>
      </c>
      <c r="H6801" s="7" t="str">
        <f t="shared" si="219"/>
        <v/>
      </c>
      <c r="J6801" s="1">
        <v>0</v>
      </c>
      <c r="K6801" s="1" t="s">
        <v>33</v>
      </c>
      <c r="N6801" s="2" t="s">
        <v>173</v>
      </c>
      <c r="O6801" s="2" t="s">
        <v>172</v>
      </c>
    </row>
    <row r="6802" spans="1:15" x14ac:dyDescent="0.2">
      <c r="A6802" s="6">
        <v>6801</v>
      </c>
      <c r="B6802" s="16" t="s">
        <v>22</v>
      </c>
      <c r="C6802" s="8">
        <v>41850</v>
      </c>
      <c r="D6802" s="16">
        <f t="shared" si="218"/>
        <v>3</v>
      </c>
      <c r="E6802" s="21">
        <v>44.159722222017102</v>
      </c>
      <c r="H6802" s="7" t="str">
        <f t="shared" si="219"/>
        <v/>
      </c>
      <c r="J6802" s="1">
        <v>0</v>
      </c>
      <c r="K6802" s="1" t="s">
        <v>33</v>
      </c>
      <c r="N6802" s="2" t="s">
        <v>173</v>
      </c>
      <c r="O6802" s="2" t="s">
        <v>172</v>
      </c>
    </row>
    <row r="6803" spans="1:15" x14ac:dyDescent="0.2">
      <c r="A6803" s="6">
        <v>6802</v>
      </c>
      <c r="B6803" s="16" t="s">
        <v>22</v>
      </c>
      <c r="C6803" s="8">
        <v>41850</v>
      </c>
      <c r="D6803" s="16">
        <f t="shared" si="218"/>
        <v>4</v>
      </c>
      <c r="E6803" s="21">
        <v>44.166666666461502</v>
      </c>
      <c r="H6803" s="7" t="str">
        <f t="shared" si="219"/>
        <v/>
      </c>
      <c r="J6803" s="1">
        <v>0</v>
      </c>
      <c r="K6803" s="1" t="s">
        <v>33</v>
      </c>
      <c r="N6803" s="2" t="s">
        <v>173</v>
      </c>
      <c r="O6803" s="2" t="s">
        <v>172</v>
      </c>
    </row>
    <row r="6804" spans="1:15" x14ac:dyDescent="0.2">
      <c r="A6804" s="6">
        <v>6803</v>
      </c>
      <c r="B6804" s="16" t="s">
        <v>22</v>
      </c>
      <c r="C6804" s="8">
        <v>41850</v>
      </c>
      <c r="D6804" s="16">
        <f t="shared" si="218"/>
        <v>4</v>
      </c>
      <c r="E6804" s="21">
        <v>44.173611110905902</v>
      </c>
      <c r="H6804" s="7" t="str">
        <f t="shared" si="219"/>
        <v/>
      </c>
      <c r="J6804" s="1">
        <v>0</v>
      </c>
      <c r="K6804" s="1" t="s">
        <v>33</v>
      </c>
      <c r="N6804" s="2" t="s">
        <v>173</v>
      </c>
      <c r="O6804" s="2" t="s">
        <v>172</v>
      </c>
    </row>
    <row r="6805" spans="1:15" x14ac:dyDescent="0.2">
      <c r="A6805" s="6">
        <v>6804</v>
      </c>
      <c r="B6805" s="16" t="s">
        <v>22</v>
      </c>
      <c r="C6805" s="8">
        <v>41850</v>
      </c>
      <c r="D6805" s="16">
        <f t="shared" si="218"/>
        <v>4</v>
      </c>
      <c r="E6805" s="21">
        <v>44.180555555350303</v>
      </c>
      <c r="H6805" s="7" t="str">
        <f t="shared" si="219"/>
        <v/>
      </c>
      <c r="J6805" s="1">
        <v>0</v>
      </c>
      <c r="K6805" s="1" t="s">
        <v>33</v>
      </c>
      <c r="N6805" s="2" t="s">
        <v>173</v>
      </c>
      <c r="O6805" s="2" t="s">
        <v>172</v>
      </c>
    </row>
    <row r="6806" spans="1:15" x14ac:dyDescent="0.2">
      <c r="A6806" s="6">
        <v>6805</v>
      </c>
      <c r="B6806" s="16" t="s">
        <v>22</v>
      </c>
      <c r="C6806" s="8">
        <v>41850</v>
      </c>
      <c r="D6806" s="16">
        <f t="shared" si="218"/>
        <v>4</v>
      </c>
      <c r="E6806" s="21">
        <v>44.187499999794703</v>
      </c>
      <c r="H6806" s="7" t="str">
        <f t="shared" si="219"/>
        <v/>
      </c>
      <c r="J6806" s="1">
        <v>0</v>
      </c>
      <c r="K6806" s="1" t="s">
        <v>33</v>
      </c>
      <c r="N6806" s="2" t="s">
        <v>173</v>
      </c>
      <c r="O6806" s="2" t="s">
        <v>172</v>
      </c>
    </row>
    <row r="6807" spans="1:15" x14ac:dyDescent="0.2">
      <c r="A6807" s="6">
        <v>6806</v>
      </c>
      <c r="B6807" s="16" t="s">
        <v>22</v>
      </c>
      <c r="C6807" s="8">
        <v>41850</v>
      </c>
      <c r="D6807" s="16">
        <f t="shared" si="218"/>
        <v>4</v>
      </c>
      <c r="E6807" s="21">
        <v>44.194444444239103</v>
      </c>
      <c r="H6807" s="7" t="str">
        <f t="shared" si="219"/>
        <v/>
      </c>
      <c r="J6807" s="1">
        <v>0</v>
      </c>
      <c r="K6807" s="1" t="s">
        <v>33</v>
      </c>
      <c r="N6807" s="2" t="s">
        <v>173</v>
      </c>
      <c r="O6807" s="2" t="s">
        <v>172</v>
      </c>
    </row>
    <row r="6808" spans="1:15" x14ac:dyDescent="0.2">
      <c r="A6808" s="6">
        <v>6807</v>
      </c>
      <c r="B6808" s="16" t="s">
        <v>22</v>
      </c>
      <c r="C6808" s="8">
        <v>41850</v>
      </c>
      <c r="D6808" s="16">
        <f t="shared" si="218"/>
        <v>4</v>
      </c>
      <c r="E6808" s="21">
        <v>44.201388888683503</v>
      </c>
      <c r="H6808" s="7" t="str">
        <f t="shared" si="219"/>
        <v/>
      </c>
      <c r="J6808" s="1">
        <v>0</v>
      </c>
      <c r="K6808" s="1" t="s">
        <v>33</v>
      </c>
      <c r="N6808" s="2" t="s">
        <v>173</v>
      </c>
      <c r="O6808" s="2" t="s">
        <v>172</v>
      </c>
    </row>
    <row r="6809" spans="1:15" x14ac:dyDescent="0.2">
      <c r="A6809" s="6">
        <v>6808</v>
      </c>
      <c r="B6809" s="16" t="s">
        <v>22</v>
      </c>
      <c r="C6809" s="8">
        <v>41850</v>
      </c>
      <c r="D6809" s="16">
        <f t="shared" si="218"/>
        <v>5</v>
      </c>
      <c r="E6809" s="21">
        <v>44.208333333127896</v>
      </c>
      <c r="H6809" s="7" t="str">
        <f t="shared" si="219"/>
        <v/>
      </c>
      <c r="J6809" s="1">
        <v>0</v>
      </c>
      <c r="K6809" s="1" t="s">
        <v>33</v>
      </c>
      <c r="N6809" s="2" t="s">
        <v>173</v>
      </c>
      <c r="O6809" s="2" t="s">
        <v>172</v>
      </c>
    </row>
    <row r="6810" spans="1:15" x14ac:dyDescent="0.2">
      <c r="A6810" s="6">
        <v>6809</v>
      </c>
      <c r="B6810" s="16" t="s">
        <v>22</v>
      </c>
      <c r="C6810" s="8">
        <v>41850</v>
      </c>
      <c r="D6810" s="16">
        <f t="shared" si="218"/>
        <v>5</v>
      </c>
      <c r="E6810" s="21">
        <v>44.215277777572297</v>
      </c>
      <c r="H6810" s="7" t="str">
        <f t="shared" si="219"/>
        <v/>
      </c>
      <c r="J6810" s="1">
        <v>0</v>
      </c>
      <c r="K6810" s="1" t="s">
        <v>33</v>
      </c>
      <c r="N6810" s="2" t="s">
        <v>173</v>
      </c>
      <c r="O6810" s="2" t="s">
        <v>172</v>
      </c>
    </row>
    <row r="6811" spans="1:15" x14ac:dyDescent="0.2">
      <c r="A6811" s="6">
        <v>6810</v>
      </c>
      <c r="B6811" s="16" t="s">
        <v>22</v>
      </c>
      <c r="C6811" s="8">
        <v>41850</v>
      </c>
      <c r="D6811" s="16">
        <f t="shared" si="218"/>
        <v>5</v>
      </c>
      <c r="E6811" s="21">
        <v>44.222222222016697</v>
      </c>
      <c r="H6811" s="7" t="str">
        <f t="shared" si="219"/>
        <v/>
      </c>
      <c r="J6811" s="1">
        <v>0</v>
      </c>
      <c r="K6811" s="1" t="s">
        <v>33</v>
      </c>
      <c r="N6811" s="2" t="s">
        <v>173</v>
      </c>
      <c r="O6811" s="2" t="s">
        <v>172</v>
      </c>
    </row>
    <row r="6812" spans="1:15" x14ac:dyDescent="0.2">
      <c r="A6812" s="6">
        <v>6811</v>
      </c>
      <c r="B6812" s="16" t="s">
        <v>22</v>
      </c>
      <c r="C6812" s="8">
        <v>41850</v>
      </c>
      <c r="D6812" s="16">
        <f t="shared" si="218"/>
        <v>5</v>
      </c>
      <c r="E6812" s="21">
        <v>44.229166666461097</v>
      </c>
      <c r="H6812" s="7" t="str">
        <f t="shared" si="219"/>
        <v/>
      </c>
      <c r="J6812" s="1">
        <v>0</v>
      </c>
      <c r="K6812" s="1" t="s">
        <v>33</v>
      </c>
      <c r="N6812" s="2" t="s">
        <v>173</v>
      </c>
      <c r="O6812" s="2" t="s">
        <v>172</v>
      </c>
    </row>
    <row r="6813" spans="1:15" x14ac:dyDescent="0.2">
      <c r="A6813" s="6">
        <v>6812</v>
      </c>
      <c r="B6813" s="16" t="s">
        <v>22</v>
      </c>
      <c r="C6813" s="8">
        <v>41850</v>
      </c>
      <c r="D6813" s="16">
        <f t="shared" si="218"/>
        <v>5</v>
      </c>
      <c r="E6813" s="21">
        <v>44.236111110905497</v>
      </c>
      <c r="H6813" s="7" t="str">
        <f t="shared" si="219"/>
        <v/>
      </c>
      <c r="J6813" s="1">
        <v>0</v>
      </c>
      <c r="K6813" s="1" t="s">
        <v>33</v>
      </c>
      <c r="N6813" s="2" t="s">
        <v>173</v>
      </c>
      <c r="O6813" s="2" t="s">
        <v>172</v>
      </c>
    </row>
    <row r="6814" spans="1:15" x14ac:dyDescent="0.2">
      <c r="A6814" s="6">
        <v>6813</v>
      </c>
      <c r="B6814" s="16" t="s">
        <v>22</v>
      </c>
      <c r="C6814" s="8">
        <v>41850</v>
      </c>
      <c r="D6814" s="16">
        <f t="shared" si="218"/>
        <v>5</v>
      </c>
      <c r="E6814" s="21">
        <v>44.243055555349898</v>
      </c>
      <c r="H6814" s="7" t="str">
        <f t="shared" si="219"/>
        <v/>
      </c>
      <c r="J6814" s="1">
        <v>0</v>
      </c>
      <c r="K6814" s="1" t="s">
        <v>33</v>
      </c>
      <c r="N6814" s="2" t="s">
        <v>173</v>
      </c>
      <c r="O6814" s="2" t="s">
        <v>172</v>
      </c>
    </row>
    <row r="6815" spans="1:15" x14ac:dyDescent="0.2">
      <c r="A6815" s="6">
        <v>6814</v>
      </c>
      <c r="B6815" s="16" t="s">
        <v>22</v>
      </c>
      <c r="C6815" s="8">
        <v>41850</v>
      </c>
      <c r="D6815" s="16">
        <f t="shared" si="218"/>
        <v>6</v>
      </c>
      <c r="E6815" s="21">
        <v>44.249999999794298</v>
      </c>
      <c r="H6815" s="7" t="str">
        <f t="shared" si="219"/>
        <v/>
      </c>
      <c r="J6815" s="1">
        <v>0</v>
      </c>
      <c r="K6815" s="1" t="s">
        <v>33</v>
      </c>
      <c r="N6815" s="2" t="s">
        <v>173</v>
      </c>
      <c r="O6815" s="2" t="s">
        <v>172</v>
      </c>
    </row>
    <row r="6816" spans="1:15" x14ac:dyDescent="0.2">
      <c r="A6816" s="6">
        <v>6815</v>
      </c>
      <c r="B6816" s="16" t="s">
        <v>22</v>
      </c>
      <c r="C6816" s="8">
        <v>41850</v>
      </c>
      <c r="D6816" s="16">
        <f t="shared" si="218"/>
        <v>6</v>
      </c>
      <c r="E6816" s="21">
        <v>44.256944444238698</v>
      </c>
      <c r="H6816" s="7" t="str">
        <f t="shared" si="219"/>
        <v/>
      </c>
      <c r="J6816" s="1">
        <v>0</v>
      </c>
      <c r="K6816" s="1" t="s">
        <v>33</v>
      </c>
      <c r="N6816" s="2" t="s">
        <v>173</v>
      </c>
      <c r="O6816" s="2" t="s">
        <v>172</v>
      </c>
    </row>
    <row r="6817" spans="1:15" x14ac:dyDescent="0.2">
      <c r="A6817" s="6">
        <v>6816</v>
      </c>
      <c r="B6817" s="16" t="s">
        <v>22</v>
      </c>
      <c r="C6817" s="8">
        <v>41850</v>
      </c>
      <c r="D6817" s="16">
        <f t="shared" si="218"/>
        <v>6</v>
      </c>
      <c r="E6817" s="21">
        <v>44.263888888683098</v>
      </c>
      <c r="H6817" s="7" t="str">
        <f t="shared" si="219"/>
        <v/>
      </c>
      <c r="J6817" s="1">
        <v>0</v>
      </c>
      <c r="K6817" s="1" t="s">
        <v>33</v>
      </c>
      <c r="N6817" s="2" t="s">
        <v>173</v>
      </c>
      <c r="O6817" s="2" t="s">
        <v>172</v>
      </c>
    </row>
    <row r="6818" spans="1:15" x14ac:dyDescent="0.2">
      <c r="A6818" s="6">
        <v>6817</v>
      </c>
      <c r="B6818" s="16" t="s">
        <v>22</v>
      </c>
      <c r="C6818" s="8">
        <v>41850</v>
      </c>
      <c r="D6818" s="16">
        <f t="shared" si="218"/>
        <v>6</v>
      </c>
      <c r="E6818" s="21">
        <v>44.270833333127499</v>
      </c>
      <c r="H6818" s="7" t="str">
        <f t="shared" si="219"/>
        <v/>
      </c>
      <c r="J6818" s="1">
        <v>35</v>
      </c>
      <c r="K6818" s="1" t="s">
        <v>33</v>
      </c>
      <c r="L6818" s="11" t="s">
        <v>23</v>
      </c>
      <c r="M6818" s="18" t="s">
        <v>59</v>
      </c>
      <c r="N6818" s="2" t="s">
        <v>173</v>
      </c>
      <c r="O6818" s="2" t="s">
        <v>172</v>
      </c>
    </row>
    <row r="6819" spans="1:15" x14ac:dyDescent="0.2">
      <c r="A6819" s="6">
        <v>6818</v>
      </c>
      <c r="B6819" s="16" t="s">
        <v>22</v>
      </c>
      <c r="C6819" s="8">
        <v>41850</v>
      </c>
      <c r="D6819" s="16">
        <f t="shared" si="218"/>
        <v>6</v>
      </c>
      <c r="E6819" s="21">
        <v>44.277777777571899</v>
      </c>
      <c r="H6819" s="7" t="str">
        <f t="shared" si="219"/>
        <v/>
      </c>
      <c r="J6819" s="1">
        <v>0</v>
      </c>
      <c r="K6819" s="1" t="s">
        <v>33</v>
      </c>
      <c r="N6819" s="2" t="s">
        <v>173</v>
      </c>
      <c r="O6819" s="2" t="s">
        <v>172</v>
      </c>
    </row>
    <row r="6820" spans="1:15" x14ac:dyDescent="0.2">
      <c r="A6820" s="6">
        <v>6819</v>
      </c>
      <c r="B6820" s="16" t="s">
        <v>22</v>
      </c>
      <c r="C6820" s="8">
        <v>41850</v>
      </c>
      <c r="D6820" s="16">
        <f t="shared" si="218"/>
        <v>6</v>
      </c>
      <c r="E6820" s="21">
        <v>44.284722222016299</v>
      </c>
      <c r="H6820" s="7" t="str">
        <f t="shared" si="219"/>
        <v/>
      </c>
      <c r="J6820" s="1">
        <v>0</v>
      </c>
      <c r="K6820" s="1" t="s">
        <v>33</v>
      </c>
      <c r="N6820" s="2" t="s">
        <v>173</v>
      </c>
      <c r="O6820" s="2" t="s">
        <v>172</v>
      </c>
    </row>
    <row r="6821" spans="1:15" x14ac:dyDescent="0.2">
      <c r="A6821" s="6">
        <v>6820</v>
      </c>
      <c r="B6821" s="16" t="s">
        <v>22</v>
      </c>
      <c r="C6821" s="8">
        <v>41850</v>
      </c>
      <c r="D6821" s="16">
        <f>IF(ISBLANK(E6821),"",HOUR(E6821))</f>
        <v>7</v>
      </c>
      <c r="E6821" s="21">
        <v>44.291666666460699</v>
      </c>
      <c r="H6821" s="7" t="str">
        <f t="shared" si="219"/>
        <v/>
      </c>
      <c r="J6821" s="1">
        <v>26</v>
      </c>
      <c r="K6821" s="1" t="s">
        <v>33</v>
      </c>
      <c r="L6821" s="11" t="s">
        <v>23</v>
      </c>
      <c r="M6821" s="18" t="s">
        <v>59</v>
      </c>
      <c r="N6821" s="2" t="s">
        <v>173</v>
      </c>
      <c r="O6821" s="2" t="s">
        <v>172</v>
      </c>
    </row>
    <row r="6822" spans="1:15" x14ac:dyDescent="0.2">
      <c r="A6822" s="6">
        <v>6821</v>
      </c>
      <c r="B6822" s="16" t="s">
        <v>22</v>
      </c>
      <c r="C6822" s="8">
        <v>41850</v>
      </c>
      <c r="D6822" s="16">
        <f t="shared" si="218"/>
        <v>7</v>
      </c>
      <c r="E6822" s="21">
        <v>44.291666666460699</v>
      </c>
      <c r="H6822" s="7" t="str">
        <f t="shared" si="219"/>
        <v/>
      </c>
      <c r="J6822" s="1">
        <v>47</v>
      </c>
      <c r="K6822" s="1" t="s">
        <v>33</v>
      </c>
      <c r="L6822" s="11" t="s">
        <v>23</v>
      </c>
      <c r="M6822" s="18" t="s">
        <v>60</v>
      </c>
      <c r="N6822" s="2" t="s">
        <v>173</v>
      </c>
      <c r="O6822" s="2" t="s">
        <v>172</v>
      </c>
    </row>
    <row r="6823" spans="1:15" x14ac:dyDescent="0.2">
      <c r="A6823" s="6">
        <v>6822</v>
      </c>
      <c r="B6823" s="16" t="s">
        <v>22</v>
      </c>
      <c r="C6823" s="8">
        <v>41850</v>
      </c>
      <c r="D6823" s="16">
        <f t="shared" si="218"/>
        <v>7</v>
      </c>
      <c r="E6823" s="21">
        <v>44.2986111109051</v>
      </c>
      <c r="H6823" s="7" t="str">
        <f t="shared" si="219"/>
        <v/>
      </c>
      <c r="J6823" s="1">
        <v>0</v>
      </c>
      <c r="K6823" s="1" t="s">
        <v>33</v>
      </c>
      <c r="N6823" s="2" t="s">
        <v>173</v>
      </c>
      <c r="O6823" s="2" t="s">
        <v>172</v>
      </c>
    </row>
    <row r="6824" spans="1:15" x14ac:dyDescent="0.2">
      <c r="A6824" s="6">
        <v>6823</v>
      </c>
      <c r="B6824" s="16" t="s">
        <v>22</v>
      </c>
      <c r="C6824" s="8">
        <v>41850</v>
      </c>
      <c r="D6824" s="16">
        <f t="shared" si="218"/>
        <v>7</v>
      </c>
      <c r="E6824" s="21">
        <v>44.3055555553495</v>
      </c>
      <c r="H6824" s="7" t="str">
        <f t="shared" si="219"/>
        <v/>
      </c>
      <c r="J6824" s="1">
        <v>0</v>
      </c>
      <c r="K6824" s="1" t="s">
        <v>33</v>
      </c>
      <c r="N6824" s="2" t="s">
        <v>173</v>
      </c>
      <c r="O6824" s="2" t="s">
        <v>172</v>
      </c>
    </row>
    <row r="6825" spans="1:15" x14ac:dyDescent="0.2">
      <c r="A6825" s="6">
        <v>6824</v>
      </c>
      <c r="B6825" s="16" t="s">
        <v>22</v>
      </c>
      <c r="C6825" s="8">
        <v>41850</v>
      </c>
      <c r="D6825" s="16">
        <f t="shared" si="218"/>
        <v>7</v>
      </c>
      <c r="E6825" s="21">
        <v>44.3124999997939</v>
      </c>
      <c r="H6825" s="7" t="str">
        <f t="shared" si="219"/>
        <v/>
      </c>
      <c r="J6825" s="1">
        <v>0</v>
      </c>
      <c r="K6825" s="1" t="s">
        <v>33</v>
      </c>
      <c r="N6825" s="2" t="s">
        <v>173</v>
      </c>
      <c r="O6825" s="2" t="s">
        <v>172</v>
      </c>
    </row>
    <row r="6826" spans="1:15" x14ac:dyDescent="0.2">
      <c r="A6826" s="6">
        <v>6825</v>
      </c>
      <c r="B6826" s="16" t="s">
        <v>22</v>
      </c>
      <c r="C6826" s="8">
        <v>41850</v>
      </c>
      <c r="D6826" s="16">
        <f t="shared" si="218"/>
        <v>7</v>
      </c>
      <c r="E6826" s="21">
        <v>44.3194444442383</v>
      </c>
      <c r="H6826" s="7" t="str">
        <f t="shared" si="219"/>
        <v/>
      </c>
      <c r="J6826" s="1">
        <v>0</v>
      </c>
      <c r="K6826" s="1" t="s">
        <v>33</v>
      </c>
      <c r="N6826" s="2" t="s">
        <v>173</v>
      </c>
      <c r="O6826" s="2" t="s">
        <v>172</v>
      </c>
    </row>
    <row r="6827" spans="1:15" x14ac:dyDescent="0.2">
      <c r="A6827" s="6">
        <v>6826</v>
      </c>
      <c r="B6827" s="16" t="s">
        <v>22</v>
      </c>
      <c r="C6827" s="8">
        <v>41850</v>
      </c>
      <c r="D6827" s="16">
        <f t="shared" si="218"/>
        <v>7</v>
      </c>
      <c r="E6827" s="21">
        <v>44.3263888886827</v>
      </c>
      <c r="H6827" s="7" t="str">
        <f t="shared" si="219"/>
        <v/>
      </c>
      <c r="J6827" s="1">
        <v>0</v>
      </c>
      <c r="K6827" s="1" t="s">
        <v>33</v>
      </c>
      <c r="N6827" s="2" t="s">
        <v>173</v>
      </c>
      <c r="O6827" s="2" t="s">
        <v>172</v>
      </c>
    </row>
    <row r="6828" spans="1:15" x14ac:dyDescent="0.2">
      <c r="A6828" s="6">
        <v>6827</v>
      </c>
      <c r="B6828" s="16" t="s">
        <v>22</v>
      </c>
      <c r="C6828" s="8">
        <v>41850</v>
      </c>
      <c r="D6828" s="16">
        <f t="shared" si="218"/>
        <v>8</v>
      </c>
      <c r="E6828" s="21">
        <v>44.333333333127101</v>
      </c>
      <c r="H6828" s="7" t="str">
        <f t="shared" si="219"/>
        <v/>
      </c>
      <c r="J6828" s="1">
        <v>32</v>
      </c>
      <c r="K6828" s="1" t="s">
        <v>33</v>
      </c>
      <c r="L6828" s="11" t="s">
        <v>23</v>
      </c>
      <c r="M6828" s="18" t="s">
        <v>59</v>
      </c>
      <c r="N6828" s="2" t="s">
        <v>173</v>
      </c>
      <c r="O6828" s="2" t="s">
        <v>172</v>
      </c>
    </row>
    <row r="6829" spans="1:15" x14ac:dyDescent="0.2">
      <c r="A6829" s="6">
        <v>6828</v>
      </c>
      <c r="B6829" s="16" t="s">
        <v>22</v>
      </c>
      <c r="C6829" s="8">
        <v>41850</v>
      </c>
      <c r="D6829" s="16">
        <f t="shared" si="218"/>
        <v>8</v>
      </c>
      <c r="E6829" s="21">
        <v>44.340277777571501</v>
      </c>
      <c r="H6829" s="7" t="str">
        <f t="shared" si="219"/>
        <v/>
      </c>
      <c r="J6829" s="1">
        <v>0</v>
      </c>
      <c r="K6829" s="1" t="s">
        <v>33</v>
      </c>
      <c r="N6829" s="2" t="s">
        <v>173</v>
      </c>
      <c r="O6829" s="2" t="s">
        <v>172</v>
      </c>
    </row>
    <row r="6830" spans="1:15" x14ac:dyDescent="0.2">
      <c r="A6830" s="6">
        <v>6829</v>
      </c>
      <c r="B6830" s="16" t="s">
        <v>22</v>
      </c>
      <c r="C6830" s="8">
        <v>41850</v>
      </c>
      <c r="D6830" s="16">
        <f t="shared" si="218"/>
        <v>8</v>
      </c>
      <c r="E6830" s="21">
        <v>44.347222222015901</v>
      </c>
      <c r="H6830" s="7" t="str">
        <f t="shared" si="219"/>
        <v/>
      </c>
      <c r="J6830" s="1">
        <v>0</v>
      </c>
      <c r="K6830" s="1" t="s">
        <v>33</v>
      </c>
      <c r="N6830" s="2" t="s">
        <v>173</v>
      </c>
      <c r="O6830" s="2" t="s">
        <v>172</v>
      </c>
    </row>
    <row r="6831" spans="1:15" x14ac:dyDescent="0.2">
      <c r="A6831" s="6">
        <v>6830</v>
      </c>
      <c r="B6831" s="16" t="s">
        <v>22</v>
      </c>
      <c r="C6831" s="8">
        <v>41850</v>
      </c>
      <c r="D6831" s="16">
        <f t="shared" si="218"/>
        <v>8</v>
      </c>
      <c r="E6831" s="21">
        <v>44.354166666460301</v>
      </c>
      <c r="H6831" s="7" t="str">
        <f t="shared" si="219"/>
        <v/>
      </c>
      <c r="J6831" s="1">
        <v>0</v>
      </c>
      <c r="K6831" s="1" t="s">
        <v>33</v>
      </c>
      <c r="N6831" s="2" t="s">
        <v>173</v>
      </c>
      <c r="O6831" s="2" t="s">
        <v>172</v>
      </c>
    </row>
    <row r="6832" spans="1:15" x14ac:dyDescent="0.2">
      <c r="A6832" s="6">
        <v>6831</v>
      </c>
      <c r="B6832" s="16" t="s">
        <v>22</v>
      </c>
      <c r="C6832" s="8">
        <v>41850</v>
      </c>
      <c r="D6832" s="16">
        <f t="shared" si="218"/>
        <v>8</v>
      </c>
      <c r="E6832" s="21">
        <v>44.361111110904702</v>
      </c>
      <c r="H6832" s="7" t="str">
        <f t="shared" si="219"/>
        <v/>
      </c>
      <c r="J6832" s="1">
        <v>0</v>
      </c>
      <c r="K6832" s="1" t="s">
        <v>33</v>
      </c>
      <c r="N6832" s="2" t="s">
        <v>173</v>
      </c>
      <c r="O6832" s="2" t="s">
        <v>172</v>
      </c>
    </row>
    <row r="6833" spans="1:15" x14ac:dyDescent="0.2">
      <c r="A6833" s="6">
        <v>6832</v>
      </c>
      <c r="B6833" s="16" t="s">
        <v>22</v>
      </c>
      <c r="C6833" s="8">
        <v>41850</v>
      </c>
      <c r="D6833" s="16">
        <f t="shared" si="218"/>
        <v>8</v>
      </c>
      <c r="E6833" s="21">
        <v>44.368055555349102</v>
      </c>
      <c r="H6833" s="7" t="str">
        <f t="shared" si="219"/>
        <v/>
      </c>
      <c r="J6833" s="1">
        <v>21</v>
      </c>
      <c r="K6833" s="1" t="s">
        <v>33</v>
      </c>
      <c r="L6833" s="11" t="s">
        <v>23</v>
      </c>
      <c r="M6833" s="18" t="s">
        <v>59</v>
      </c>
      <c r="N6833" s="2" t="s">
        <v>173</v>
      </c>
      <c r="O6833" s="2" t="s">
        <v>172</v>
      </c>
    </row>
    <row r="6834" spans="1:15" x14ac:dyDescent="0.2">
      <c r="A6834" s="6">
        <v>6833</v>
      </c>
      <c r="B6834" s="16" t="s">
        <v>22</v>
      </c>
      <c r="C6834" s="8">
        <v>41850</v>
      </c>
      <c r="D6834" s="16">
        <f t="shared" si="218"/>
        <v>9</v>
      </c>
      <c r="E6834" s="21">
        <v>44.374999999793502</v>
      </c>
      <c r="H6834" s="7" t="str">
        <f t="shared" si="219"/>
        <v/>
      </c>
      <c r="J6834" s="1">
        <v>0</v>
      </c>
      <c r="K6834" s="1" t="s">
        <v>33</v>
      </c>
      <c r="N6834" s="2" t="s">
        <v>173</v>
      </c>
      <c r="O6834" s="2" t="s">
        <v>172</v>
      </c>
    </row>
    <row r="6835" spans="1:15" x14ac:dyDescent="0.2">
      <c r="A6835" s="6">
        <v>6834</v>
      </c>
      <c r="B6835" s="16" t="s">
        <v>22</v>
      </c>
      <c r="C6835" s="8">
        <v>41850</v>
      </c>
      <c r="D6835" s="16">
        <f t="shared" si="218"/>
        <v>9</v>
      </c>
      <c r="E6835" s="21">
        <v>44.381944444237902</v>
      </c>
      <c r="H6835" s="7" t="str">
        <f t="shared" si="219"/>
        <v/>
      </c>
      <c r="J6835" s="1">
        <v>0</v>
      </c>
      <c r="K6835" s="1" t="s">
        <v>33</v>
      </c>
      <c r="N6835" s="2" t="s">
        <v>173</v>
      </c>
      <c r="O6835" s="2" t="s">
        <v>172</v>
      </c>
    </row>
    <row r="6836" spans="1:15" x14ac:dyDescent="0.2">
      <c r="A6836" s="6">
        <v>6835</v>
      </c>
      <c r="B6836" s="16" t="s">
        <v>22</v>
      </c>
      <c r="C6836" s="8">
        <v>41850</v>
      </c>
      <c r="D6836" s="16">
        <f t="shared" si="218"/>
        <v>9</v>
      </c>
      <c r="E6836" s="21">
        <v>44.388888888682303</v>
      </c>
      <c r="H6836" s="7" t="str">
        <f t="shared" si="219"/>
        <v/>
      </c>
      <c r="J6836" s="1">
        <v>0</v>
      </c>
      <c r="K6836" s="1" t="s">
        <v>33</v>
      </c>
      <c r="N6836" s="2" t="s">
        <v>173</v>
      </c>
      <c r="O6836" s="2" t="s">
        <v>172</v>
      </c>
    </row>
    <row r="6837" spans="1:15" x14ac:dyDescent="0.2">
      <c r="A6837" s="6">
        <v>6836</v>
      </c>
      <c r="B6837" s="16" t="s">
        <v>22</v>
      </c>
      <c r="C6837" s="8">
        <v>41850</v>
      </c>
      <c r="D6837" s="16">
        <f t="shared" si="218"/>
        <v>9</v>
      </c>
      <c r="E6837" s="21">
        <v>44.395833333126703</v>
      </c>
      <c r="H6837" s="7" t="str">
        <f t="shared" si="219"/>
        <v/>
      </c>
      <c r="J6837" s="1">
        <v>0</v>
      </c>
      <c r="K6837" s="1" t="s">
        <v>33</v>
      </c>
      <c r="N6837" s="2" t="s">
        <v>173</v>
      </c>
      <c r="O6837" s="2" t="s">
        <v>172</v>
      </c>
    </row>
    <row r="6838" spans="1:15" x14ac:dyDescent="0.2">
      <c r="A6838" s="6">
        <v>6837</v>
      </c>
      <c r="B6838" s="16" t="s">
        <v>22</v>
      </c>
      <c r="C6838" s="8">
        <v>41850</v>
      </c>
      <c r="D6838" s="16">
        <f t="shared" si="218"/>
        <v>9</v>
      </c>
      <c r="E6838" s="21">
        <v>44.402777777571103</v>
      </c>
      <c r="H6838" s="7" t="str">
        <f t="shared" si="219"/>
        <v/>
      </c>
      <c r="J6838" s="1">
        <v>0</v>
      </c>
      <c r="K6838" s="1" t="s">
        <v>33</v>
      </c>
      <c r="N6838" s="2" t="s">
        <v>173</v>
      </c>
      <c r="O6838" s="2" t="s">
        <v>172</v>
      </c>
    </row>
    <row r="6839" spans="1:15" x14ac:dyDescent="0.2">
      <c r="A6839" s="6">
        <v>6838</v>
      </c>
      <c r="B6839" s="16" t="s">
        <v>22</v>
      </c>
      <c r="C6839" s="8">
        <v>41850</v>
      </c>
      <c r="D6839" s="16">
        <f t="shared" si="218"/>
        <v>9</v>
      </c>
      <c r="E6839" s="21">
        <v>44.409722222015503</v>
      </c>
      <c r="H6839" s="7" t="str">
        <f t="shared" si="219"/>
        <v/>
      </c>
      <c r="J6839" s="1">
        <v>19</v>
      </c>
      <c r="K6839" s="1" t="s">
        <v>33</v>
      </c>
      <c r="L6839" s="11" t="s">
        <v>23</v>
      </c>
      <c r="M6839" s="18" t="s">
        <v>59</v>
      </c>
      <c r="N6839" s="2" t="s">
        <v>173</v>
      </c>
      <c r="O6839" s="2" t="s">
        <v>172</v>
      </c>
    </row>
    <row r="6840" spans="1:15" x14ac:dyDescent="0.2">
      <c r="A6840" s="6">
        <v>6839</v>
      </c>
      <c r="B6840" s="16" t="s">
        <v>22</v>
      </c>
      <c r="C6840" s="8">
        <v>41850</v>
      </c>
      <c r="D6840" s="16">
        <f t="shared" si="218"/>
        <v>10</v>
      </c>
      <c r="E6840" s="21">
        <v>44.416666666459903</v>
      </c>
      <c r="H6840" s="7" t="str">
        <f t="shared" si="219"/>
        <v/>
      </c>
      <c r="J6840" s="1">
        <v>0</v>
      </c>
      <c r="K6840" s="1" t="s">
        <v>33</v>
      </c>
      <c r="N6840" s="2" t="s">
        <v>173</v>
      </c>
      <c r="O6840" s="2" t="s">
        <v>172</v>
      </c>
    </row>
    <row r="6841" spans="1:15" x14ac:dyDescent="0.2">
      <c r="A6841" s="6">
        <v>6840</v>
      </c>
      <c r="B6841" s="16" t="s">
        <v>22</v>
      </c>
      <c r="C6841" s="8">
        <v>41850</v>
      </c>
      <c r="D6841" s="16">
        <f t="shared" si="218"/>
        <v>10</v>
      </c>
      <c r="E6841" s="21">
        <v>44.423611110904297</v>
      </c>
      <c r="H6841" s="7" t="str">
        <f t="shared" si="219"/>
        <v/>
      </c>
      <c r="J6841" s="1">
        <v>0</v>
      </c>
      <c r="K6841" s="1" t="s">
        <v>33</v>
      </c>
      <c r="N6841" s="2" t="s">
        <v>173</v>
      </c>
      <c r="O6841" s="2" t="s">
        <v>172</v>
      </c>
    </row>
    <row r="6842" spans="1:15" x14ac:dyDescent="0.2">
      <c r="A6842" s="6">
        <v>6841</v>
      </c>
      <c r="B6842" s="16" t="s">
        <v>22</v>
      </c>
      <c r="C6842" s="8">
        <v>41850</v>
      </c>
      <c r="D6842" s="16">
        <f t="shared" si="218"/>
        <v>10</v>
      </c>
      <c r="E6842" s="21">
        <v>44.430555555348697</v>
      </c>
      <c r="H6842" s="7" t="str">
        <f t="shared" si="219"/>
        <v/>
      </c>
      <c r="J6842" s="1">
        <v>0</v>
      </c>
      <c r="K6842" s="1" t="s">
        <v>33</v>
      </c>
      <c r="N6842" s="2" t="s">
        <v>173</v>
      </c>
      <c r="O6842" s="2" t="s">
        <v>172</v>
      </c>
    </row>
    <row r="6843" spans="1:15" x14ac:dyDescent="0.2">
      <c r="A6843" s="6">
        <v>6842</v>
      </c>
      <c r="B6843" s="16" t="s">
        <v>22</v>
      </c>
      <c r="C6843" s="8">
        <v>41850</v>
      </c>
      <c r="D6843" s="16">
        <f t="shared" si="218"/>
        <v>10</v>
      </c>
      <c r="E6843" s="21">
        <v>44.437499999793097</v>
      </c>
      <c r="H6843" s="7" t="str">
        <f t="shared" si="219"/>
        <v/>
      </c>
      <c r="J6843" s="1">
        <v>0</v>
      </c>
      <c r="K6843" s="1" t="s">
        <v>33</v>
      </c>
      <c r="N6843" s="2" t="s">
        <v>173</v>
      </c>
      <c r="O6843" s="2" t="s">
        <v>172</v>
      </c>
    </row>
    <row r="6844" spans="1:15" x14ac:dyDescent="0.2">
      <c r="A6844" s="6">
        <v>6843</v>
      </c>
      <c r="B6844" s="16" t="s">
        <v>22</v>
      </c>
      <c r="C6844" s="8">
        <v>41850</v>
      </c>
      <c r="D6844" s="16">
        <f t="shared" si="218"/>
        <v>10</v>
      </c>
      <c r="E6844" s="21">
        <v>44.444444444237497</v>
      </c>
      <c r="H6844" s="7" t="str">
        <f t="shared" si="219"/>
        <v/>
      </c>
      <c r="J6844" s="1">
        <v>0</v>
      </c>
      <c r="K6844" s="1" t="s">
        <v>33</v>
      </c>
      <c r="N6844" s="2" t="s">
        <v>173</v>
      </c>
      <c r="O6844" s="2" t="s">
        <v>172</v>
      </c>
    </row>
    <row r="6845" spans="1:15" x14ac:dyDescent="0.2">
      <c r="A6845" s="6">
        <v>6844</v>
      </c>
      <c r="B6845" s="16" t="s">
        <v>22</v>
      </c>
      <c r="C6845" s="8">
        <v>41850</v>
      </c>
      <c r="D6845" s="16">
        <f t="shared" si="218"/>
        <v>10</v>
      </c>
      <c r="E6845" s="21">
        <v>44.451388888681898</v>
      </c>
      <c r="H6845" s="7" t="str">
        <f t="shared" si="219"/>
        <v/>
      </c>
      <c r="J6845" s="1">
        <v>0</v>
      </c>
      <c r="K6845" s="1" t="s">
        <v>33</v>
      </c>
      <c r="N6845" s="2" t="s">
        <v>173</v>
      </c>
      <c r="O6845" s="2" t="s">
        <v>172</v>
      </c>
    </row>
    <row r="6846" spans="1:15" x14ac:dyDescent="0.2">
      <c r="A6846" s="6">
        <v>6845</v>
      </c>
      <c r="B6846" s="16" t="s">
        <v>22</v>
      </c>
      <c r="C6846" s="8">
        <v>41850</v>
      </c>
      <c r="D6846" s="16">
        <f t="shared" si="218"/>
        <v>11</v>
      </c>
      <c r="E6846" s="21">
        <v>44.458333333126298</v>
      </c>
      <c r="H6846" s="7" t="str">
        <f t="shared" si="219"/>
        <v/>
      </c>
      <c r="J6846" s="1">
        <v>0</v>
      </c>
      <c r="K6846" s="1" t="s">
        <v>33</v>
      </c>
      <c r="N6846" s="2" t="s">
        <v>173</v>
      </c>
      <c r="O6846" s="2" t="s">
        <v>172</v>
      </c>
    </row>
    <row r="6847" spans="1:15" x14ac:dyDescent="0.2">
      <c r="A6847" s="6">
        <v>6846</v>
      </c>
      <c r="B6847" s="16" t="s">
        <v>22</v>
      </c>
      <c r="C6847" s="8">
        <v>41850</v>
      </c>
      <c r="D6847" s="16">
        <f t="shared" si="218"/>
        <v>11</v>
      </c>
      <c r="E6847" s="21">
        <v>44.465277777570698</v>
      </c>
      <c r="H6847" s="7" t="str">
        <f t="shared" si="219"/>
        <v/>
      </c>
      <c r="J6847" s="1">
        <v>40</v>
      </c>
      <c r="K6847" s="1" t="s">
        <v>33</v>
      </c>
      <c r="L6847" s="11" t="s">
        <v>23</v>
      </c>
      <c r="M6847" s="18" t="s">
        <v>60</v>
      </c>
      <c r="N6847" s="2" t="s">
        <v>173</v>
      </c>
      <c r="O6847" s="2" t="s">
        <v>172</v>
      </c>
    </row>
    <row r="6848" spans="1:15" x14ac:dyDescent="0.2">
      <c r="A6848" s="6">
        <v>6847</v>
      </c>
      <c r="B6848" s="16" t="s">
        <v>22</v>
      </c>
      <c r="C6848" s="8">
        <v>41850</v>
      </c>
      <c r="D6848" s="16">
        <f t="shared" si="218"/>
        <v>11</v>
      </c>
      <c r="E6848" s="21">
        <v>44.472222222015098</v>
      </c>
      <c r="H6848" s="7" t="str">
        <f t="shared" si="219"/>
        <v/>
      </c>
      <c r="J6848" s="1">
        <v>26</v>
      </c>
      <c r="K6848" s="1" t="s">
        <v>33</v>
      </c>
      <c r="L6848" s="11" t="s">
        <v>23</v>
      </c>
      <c r="M6848" s="18" t="s">
        <v>59</v>
      </c>
      <c r="N6848" s="2" t="s">
        <v>173</v>
      </c>
      <c r="O6848" s="2" t="s">
        <v>172</v>
      </c>
    </row>
    <row r="6849" spans="1:15" x14ac:dyDescent="0.2">
      <c r="A6849" s="6">
        <v>6848</v>
      </c>
      <c r="B6849" s="16" t="s">
        <v>22</v>
      </c>
      <c r="C6849" s="8">
        <v>41850</v>
      </c>
      <c r="D6849" s="16">
        <f t="shared" si="218"/>
        <v>11</v>
      </c>
      <c r="E6849" s="21">
        <v>44.479166666459498</v>
      </c>
      <c r="H6849" s="7" t="str">
        <f t="shared" si="219"/>
        <v/>
      </c>
      <c r="J6849" s="1">
        <v>0</v>
      </c>
      <c r="K6849" s="1" t="s">
        <v>33</v>
      </c>
      <c r="N6849" s="2" t="s">
        <v>173</v>
      </c>
      <c r="O6849" s="2" t="s">
        <v>172</v>
      </c>
    </row>
    <row r="6850" spans="1:15" x14ac:dyDescent="0.2">
      <c r="A6850" s="6">
        <v>6849</v>
      </c>
      <c r="B6850" s="16" t="s">
        <v>22</v>
      </c>
      <c r="C6850" s="8">
        <v>41850</v>
      </c>
      <c r="D6850" s="16">
        <f t="shared" ref="D6850:D6919" si="220">IF(ISBLANK(E6850),"",HOUR(E6850))</f>
        <v>11</v>
      </c>
      <c r="E6850" s="21">
        <v>44.486111110903899</v>
      </c>
      <c r="H6850" s="7" t="str">
        <f t="shared" si="219"/>
        <v/>
      </c>
      <c r="J6850" s="1">
        <v>0</v>
      </c>
      <c r="K6850" s="1" t="s">
        <v>33</v>
      </c>
      <c r="N6850" s="2" t="s">
        <v>173</v>
      </c>
      <c r="O6850" s="2" t="s">
        <v>172</v>
      </c>
    </row>
    <row r="6851" spans="1:15" x14ac:dyDescent="0.2">
      <c r="A6851" s="6">
        <v>6850</v>
      </c>
      <c r="B6851" s="16" t="s">
        <v>22</v>
      </c>
      <c r="C6851" s="8">
        <v>41850</v>
      </c>
      <c r="D6851" s="16">
        <f t="shared" si="220"/>
        <v>11</v>
      </c>
      <c r="E6851" s="21">
        <v>44.493055555348299</v>
      </c>
      <c r="H6851" s="7" t="str">
        <f t="shared" ref="H6851:H6914" si="221">IF(F6851&gt;0,ROUND((F6851+G6851)/2,1),"")</f>
        <v/>
      </c>
      <c r="J6851" s="1">
        <v>0</v>
      </c>
      <c r="K6851" s="1" t="s">
        <v>33</v>
      </c>
      <c r="N6851" s="2" t="s">
        <v>173</v>
      </c>
      <c r="O6851" s="2" t="s">
        <v>172</v>
      </c>
    </row>
    <row r="6852" spans="1:15" x14ac:dyDescent="0.2">
      <c r="A6852" s="6">
        <v>6851</v>
      </c>
      <c r="B6852" s="16" t="s">
        <v>22</v>
      </c>
      <c r="C6852" s="8">
        <v>41850</v>
      </c>
      <c r="D6852" s="16">
        <f t="shared" si="220"/>
        <v>12</v>
      </c>
      <c r="E6852" s="21">
        <v>44.499999999792699</v>
      </c>
      <c r="H6852" s="7" t="str">
        <f t="shared" si="221"/>
        <v/>
      </c>
      <c r="J6852" s="1">
        <v>0</v>
      </c>
      <c r="K6852" s="1" t="s">
        <v>33</v>
      </c>
      <c r="L6852" s="11" t="s">
        <v>175</v>
      </c>
      <c r="N6852" s="2" t="s">
        <v>173</v>
      </c>
      <c r="O6852" s="2" t="s">
        <v>172</v>
      </c>
    </row>
    <row r="6853" spans="1:15" x14ac:dyDescent="0.2">
      <c r="A6853" s="6">
        <v>6852</v>
      </c>
      <c r="B6853" s="16" t="s">
        <v>22</v>
      </c>
      <c r="C6853" s="8">
        <v>41850</v>
      </c>
      <c r="D6853" s="16">
        <f t="shared" si="220"/>
        <v>12</v>
      </c>
      <c r="E6853" s="21">
        <v>44.506944444237099</v>
      </c>
      <c r="H6853" s="7" t="str">
        <f t="shared" si="221"/>
        <v/>
      </c>
      <c r="J6853" s="1">
        <v>27</v>
      </c>
      <c r="K6853" s="1" t="s">
        <v>33</v>
      </c>
      <c r="L6853" s="11" t="s">
        <v>176</v>
      </c>
      <c r="M6853" s="18" t="s">
        <v>59</v>
      </c>
      <c r="N6853" s="2" t="s">
        <v>173</v>
      </c>
      <c r="O6853" s="2" t="s">
        <v>172</v>
      </c>
    </row>
    <row r="6854" spans="1:15" x14ac:dyDescent="0.2">
      <c r="A6854" s="6">
        <v>6853</v>
      </c>
      <c r="B6854" s="16" t="s">
        <v>22</v>
      </c>
      <c r="C6854" s="8">
        <v>41850</v>
      </c>
      <c r="D6854" s="16">
        <f t="shared" si="220"/>
        <v>12</v>
      </c>
      <c r="E6854" s="21">
        <v>44.5138888886815</v>
      </c>
      <c r="H6854" s="7" t="str">
        <f t="shared" si="221"/>
        <v/>
      </c>
      <c r="J6854" s="1">
        <v>0</v>
      </c>
      <c r="K6854" s="1" t="s">
        <v>33</v>
      </c>
      <c r="N6854" s="2" t="s">
        <v>173</v>
      </c>
      <c r="O6854" s="2" t="s">
        <v>172</v>
      </c>
    </row>
    <row r="6855" spans="1:15" x14ac:dyDescent="0.2">
      <c r="A6855" s="6">
        <v>6854</v>
      </c>
      <c r="B6855" s="16" t="s">
        <v>22</v>
      </c>
      <c r="C6855" s="8">
        <v>41850</v>
      </c>
      <c r="D6855" s="16">
        <f t="shared" si="220"/>
        <v>12</v>
      </c>
      <c r="E6855" s="21">
        <v>44.5208333331259</v>
      </c>
      <c r="H6855" s="7" t="str">
        <f t="shared" si="221"/>
        <v/>
      </c>
      <c r="J6855" s="1">
        <v>0</v>
      </c>
      <c r="K6855" s="1" t="s">
        <v>33</v>
      </c>
      <c r="N6855" s="2" t="s">
        <v>173</v>
      </c>
      <c r="O6855" s="2" t="s">
        <v>172</v>
      </c>
    </row>
    <row r="6856" spans="1:15" x14ac:dyDescent="0.2">
      <c r="A6856" s="6">
        <v>6855</v>
      </c>
      <c r="B6856" s="16" t="s">
        <v>22</v>
      </c>
      <c r="C6856" s="8">
        <v>41850</v>
      </c>
      <c r="D6856" s="16">
        <f t="shared" si="220"/>
        <v>12</v>
      </c>
      <c r="E6856" s="21">
        <v>44.5277777775703</v>
      </c>
      <c r="H6856" s="7" t="str">
        <f t="shared" si="221"/>
        <v/>
      </c>
      <c r="J6856" s="1">
        <v>0</v>
      </c>
      <c r="K6856" s="1" t="s">
        <v>33</v>
      </c>
      <c r="N6856" s="2" t="s">
        <v>173</v>
      </c>
      <c r="O6856" s="2" t="s">
        <v>172</v>
      </c>
    </row>
    <row r="6857" spans="1:15" x14ac:dyDescent="0.2">
      <c r="A6857" s="6">
        <v>6856</v>
      </c>
      <c r="B6857" s="16" t="s">
        <v>22</v>
      </c>
      <c r="C6857" s="8">
        <v>41850</v>
      </c>
      <c r="D6857" s="16">
        <f t="shared" si="220"/>
        <v>12</v>
      </c>
      <c r="E6857" s="21">
        <v>44.5347222220147</v>
      </c>
      <c r="H6857" s="7" t="str">
        <f t="shared" si="221"/>
        <v/>
      </c>
      <c r="J6857" s="1">
        <v>0</v>
      </c>
      <c r="K6857" s="1" t="s">
        <v>33</v>
      </c>
      <c r="N6857" s="2" t="s">
        <v>173</v>
      </c>
      <c r="O6857" s="2" t="s">
        <v>172</v>
      </c>
    </row>
    <row r="6858" spans="1:15" x14ac:dyDescent="0.2">
      <c r="A6858" s="6">
        <v>6857</v>
      </c>
      <c r="B6858" s="16" t="s">
        <v>22</v>
      </c>
      <c r="C6858" s="8">
        <v>41850</v>
      </c>
      <c r="D6858" s="16">
        <f t="shared" si="220"/>
        <v>13</v>
      </c>
      <c r="E6858" s="21">
        <v>44.541666666459101</v>
      </c>
      <c r="H6858" s="7" t="str">
        <f t="shared" si="221"/>
        <v/>
      </c>
      <c r="J6858" s="1">
        <v>0</v>
      </c>
      <c r="K6858" s="1" t="s">
        <v>33</v>
      </c>
      <c r="N6858" s="2" t="s">
        <v>173</v>
      </c>
      <c r="O6858" s="2" t="s">
        <v>172</v>
      </c>
    </row>
    <row r="6859" spans="1:15" x14ac:dyDescent="0.2">
      <c r="A6859" s="6">
        <v>6858</v>
      </c>
      <c r="B6859" s="16" t="s">
        <v>22</v>
      </c>
      <c r="C6859" s="8">
        <v>41850</v>
      </c>
      <c r="D6859" s="16">
        <f t="shared" si="220"/>
        <v>13</v>
      </c>
      <c r="E6859" s="21">
        <v>44.548611110903501</v>
      </c>
      <c r="H6859" s="7" t="str">
        <f t="shared" si="221"/>
        <v/>
      </c>
      <c r="J6859" s="1">
        <v>0</v>
      </c>
      <c r="K6859" s="1" t="s">
        <v>33</v>
      </c>
      <c r="N6859" s="2" t="s">
        <v>173</v>
      </c>
      <c r="O6859" s="2" t="s">
        <v>172</v>
      </c>
    </row>
    <row r="6860" spans="1:15" x14ac:dyDescent="0.2">
      <c r="A6860" s="6">
        <v>6859</v>
      </c>
      <c r="B6860" s="16" t="s">
        <v>22</v>
      </c>
      <c r="C6860" s="8">
        <v>41850</v>
      </c>
      <c r="D6860" s="16">
        <f>IF(ISBLANK(E6860),"",HOUR(E6860))</f>
        <v>13</v>
      </c>
      <c r="E6860" s="21">
        <v>44.555555555347901</v>
      </c>
      <c r="H6860" s="7" t="str">
        <f t="shared" si="221"/>
        <v/>
      </c>
      <c r="J6860" s="1">
        <v>0</v>
      </c>
      <c r="K6860" s="1" t="s">
        <v>33</v>
      </c>
      <c r="N6860" s="2" t="s">
        <v>173</v>
      </c>
      <c r="O6860" s="2" t="s">
        <v>172</v>
      </c>
    </row>
    <row r="6861" spans="1:15" x14ac:dyDescent="0.2">
      <c r="A6861" s="6">
        <v>6860</v>
      </c>
      <c r="B6861" s="16" t="s">
        <v>22</v>
      </c>
      <c r="C6861" s="8">
        <v>41850</v>
      </c>
      <c r="D6861" s="16">
        <f>IF(ISBLANK(E6861),"",HOUR(E6861))</f>
        <v>13</v>
      </c>
      <c r="E6861" s="21">
        <v>0.55599537037037039</v>
      </c>
      <c r="H6861" s="7" t="str">
        <f t="shared" si="221"/>
        <v/>
      </c>
      <c r="J6861" s="1">
        <v>36</v>
      </c>
      <c r="K6861" s="1" t="s">
        <v>33</v>
      </c>
      <c r="L6861" s="11" t="s">
        <v>23</v>
      </c>
      <c r="M6861" s="18" t="s">
        <v>59</v>
      </c>
      <c r="N6861" s="2" t="s">
        <v>173</v>
      </c>
      <c r="O6861" s="2" t="s">
        <v>172</v>
      </c>
    </row>
    <row r="6862" spans="1:15" x14ac:dyDescent="0.2">
      <c r="A6862" s="6">
        <v>6861</v>
      </c>
      <c r="B6862" s="16" t="s">
        <v>22</v>
      </c>
      <c r="C6862" s="8">
        <v>41850</v>
      </c>
      <c r="D6862" s="16">
        <f t="shared" si="220"/>
        <v>13</v>
      </c>
      <c r="E6862" s="21">
        <v>0.55599537037037039</v>
      </c>
      <c r="H6862" s="7" t="str">
        <f t="shared" si="221"/>
        <v/>
      </c>
      <c r="I6862" s="1" t="s">
        <v>24</v>
      </c>
      <c r="J6862" s="1">
        <v>48</v>
      </c>
      <c r="K6862" s="1" t="s">
        <v>33</v>
      </c>
      <c r="L6862" s="11" t="s">
        <v>177</v>
      </c>
      <c r="M6862" s="18" t="s">
        <v>60</v>
      </c>
      <c r="N6862" s="2" t="s">
        <v>173</v>
      </c>
      <c r="O6862" s="2" t="s">
        <v>172</v>
      </c>
    </row>
    <row r="6863" spans="1:15" x14ac:dyDescent="0.2">
      <c r="A6863" s="6">
        <v>6862</v>
      </c>
      <c r="B6863" s="16" t="s">
        <v>22</v>
      </c>
      <c r="C6863" s="8">
        <v>41850</v>
      </c>
      <c r="D6863" s="16">
        <f t="shared" si="220"/>
        <v>13</v>
      </c>
      <c r="E6863" s="21">
        <v>44.562499999792301</v>
      </c>
      <c r="H6863" s="7" t="str">
        <f t="shared" si="221"/>
        <v/>
      </c>
      <c r="J6863" s="1">
        <v>0</v>
      </c>
      <c r="K6863" s="1" t="s">
        <v>33</v>
      </c>
      <c r="N6863" s="2" t="s">
        <v>173</v>
      </c>
      <c r="O6863" s="2" t="s">
        <v>172</v>
      </c>
    </row>
    <row r="6864" spans="1:15" x14ac:dyDescent="0.2">
      <c r="A6864" s="6">
        <v>6863</v>
      </c>
      <c r="B6864" s="16" t="s">
        <v>22</v>
      </c>
      <c r="C6864" s="8">
        <v>41850</v>
      </c>
      <c r="D6864" s="16">
        <f t="shared" si="220"/>
        <v>13</v>
      </c>
      <c r="E6864" s="21">
        <v>44.569444444236701</v>
      </c>
      <c r="H6864" s="7" t="str">
        <f t="shared" si="221"/>
        <v/>
      </c>
      <c r="J6864" s="1">
        <v>0</v>
      </c>
      <c r="K6864" s="1" t="s">
        <v>33</v>
      </c>
      <c r="N6864" s="2" t="s">
        <v>173</v>
      </c>
      <c r="O6864" s="2" t="s">
        <v>172</v>
      </c>
    </row>
    <row r="6865" spans="1:15" x14ac:dyDescent="0.2">
      <c r="A6865" s="6">
        <v>6864</v>
      </c>
      <c r="B6865" s="16" t="s">
        <v>22</v>
      </c>
      <c r="C6865" s="8">
        <v>41850</v>
      </c>
      <c r="D6865" s="16">
        <f t="shared" si="220"/>
        <v>13</v>
      </c>
      <c r="E6865" s="21">
        <v>44.576388888681102</v>
      </c>
      <c r="H6865" s="7" t="str">
        <f t="shared" si="221"/>
        <v/>
      </c>
      <c r="J6865" s="1">
        <v>0</v>
      </c>
      <c r="K6865" s="1" t="s">
        <v>33</v>
      </c>
      <c r="N6865" s="2" t="s">
        <v>173</v>
      </c>
      <c r="O6865" s="2" t="s">
        <v>172</v>
      </c>
    </row>
    <row r="6866" spans="1:15" x14ac:dyDescent="0.2">
      <c r="A6866" s="6">
        <v>6865</v>
      </c>
      <c r="B6866" s="16" t="s">
        <v>22</v>
      </c>
      <c r="C6866" s="8">
        <v>41850</v>
      </c>
      <c r="D6866" s="16">
        <f t="shared" si="220"/>
        <v>14</v>
      </c>
      <c r="E6866" s="21">
        <v>44.583333333125502</v>
      </c>
      <c r="H6866" s="7" t="str">
        <f t="shared" si="221"/>
        <v/>
      </c>
      <c r="J6866" s="1">
        <v>0</v>
      </c>
      <c r="K6866" s="1" t="s">
        <v>33</v>
      </c>
      <c r="N6866" s="2" t="s">
        <v>173</v>
      </c>
      <c r="O6866" s="2" t="s">
        <v>172</v>
      </c>
    </row>
    <row r="6867" spans="1:15" x14ac:dyDescent="0.2">
      <c r="A6867" s="6">
        <v>6866</v>
      </c>
      <c r="B6867" s="16" t="s">
        <v>22</v>
      </c>
      <c r="C6867" s="8">
        <v>41850</v>
      </c>
      <c r="D6867" s="16">
        <f t="shared" si="220"/>
        <v>14</v>
      </c>
      <c r="E6867" s="21">
        <v>44.590277777569902</v>
      </c>
      <c r="H6867" s="7" t="str">
        <f t="shared" si="221"/>
        <v/>
      </c>
      <c r="J6867" s="1">
        <v>0</v>
      </c>
      <c r="K6867" s="1" t="s">
        <v>33</v>
      </c>
      <c r="N6867" s="2" t="s">
        <v>173</v>
      </c>
      <c r="O6867" s="2" t="s">
        <v>172</v>
      </c>
    </row>
    <row r="6868" spans="1:15" x14ac:dyDescent="0.2">
      <c r="A6868" s="6">
        <v>6867</v>
      </c>
      <c r="B6868" s="16" t="s">
        <v>22</v>
      </c>
      <c r="C6868" s="8">
        <v>41850</v>
      </c>
      <c r="D6868" s="16">
        <f t="shared" si="220"/>
        <v>14</v>
      </c>
      <c r="E6868" s="21">
        <v>44.597222222014302</v>
      </c>
      <c r="H6868" s="7" t="str">
        <f t="shared" si="221"/>
        <v/>
      </c>
      <c r="J6868" s="1">
        <v>0</v>
      </c>
      <c r="K6868" s="1" t="s">
        <v>33</v>
      </c>
      <c r="N6868" s="2" t="s">
        <v>173</v>
      </c>
      <c r="O6868" s="2" t="s">
        <v>172</v>
      </c>
    </row>
    <row r="6869" spans="1:15" x14ac:dyDescent="0.2">
      <c r="A6869" s="6">
        <v>6868</v>
      </c>
      <c r="B6869" s="16" t="s">
        <v>22</v>
      </c>
      <c r="C6869" s="8">
        <v>41850</v>
      </c>
      <c r="D6869" s="16">
        <f t="shared" si="220"/>
        <v>14</v>
      </c>
      <c r="E6869" s="21">
        <v>44.604166666458703</v>
      </c>
      <c r="H6869" s="7" t="str">
        <f t="shared" si="221"/>
        <v/>
      </c>
      <c r="J6869" s="1">
        <v>0</v>
      </c>
      <c r="K6869" s="1" t="s">
        <v>33</v>
      </c>
      <c r="N6869" s="2" t="s">
        <v>173</v>
      </c>
      <c r="O6869" s="2" t="s">
        <v>172</v>
      </c>
    </row>
    <row r="6870" spans="1:15" x14ac:dyDescent="0.2">
      <c r="A6870" s="6">
        <v>6869</v>
      </c>
      <c r="B6870" s="16" t="s">
        <v>22</v>
      </c>
      <c r="C6870" s="8">
        <v>41850</v>
      </c>
      <c r="D6870" s="16">
        <f t="shared" si="220"/>
        <v>14</v>
      </c>
      <c r="E6870" s="21">
        <v>44.611111110903103</v>
      </c>
      <c r="H6870" s="7" t="str">
        <f t="shared" si="221"/>
        <v/>
      </c>
      <c r="J6870" s="1">
        <v>25</v>
      </c>
      <c r="K6870" s="1" t="s">
        <v>33</v>
      </c>
      <c r="L6870" s="11" t="s">
        <v>23</v>
      </c>
      <c r="M6870" s="18" t="s">
        <v>59</v>
      </c>
      <c r="N6870" s="2" t="s">
        <v>173</v>
      </c>
      <c r="O6870" s="2" t="s">
        <v>172</v>
      </c>
    </row>
    <row r="6871" spans="1:15" x14ac:dyDescent="0.2">
      <c r="A6871" s="6">
        <v>6870</v>
      </c>
      <c r="B6871" s="16" t="s">
        <v>22</v>
      </c>
      <c r="C6871" s="8">
        <v>41850</v>
      </c>
      <c r="D6871" s="16">
        <f t="shared" si="220"/>
        <v>14</v>
      </c>
      <c r="E6871" s="21">
        <v>44.618055555347503</v>
      </c>
      <c r="H6871" s="7" t="str">
        <f t="shared" si="221"/>
        <v/>
      </c>
      <c r="J6871" s="1">
        <v>0</v>
      </c>
      <c r="K6871" s="1" t="s">
        <v>33</v>
      </c>
      <c r="N6871" s="2" t="s">
        <v>173</v>
      </c>
      <c r="O6871" s="2" t="s">
        <v>172</v>
      </c>
    </row>
    <row r="6872" spans="1:15" x14ac:dyDescent="0.2">
      <c r="A6872" s="6">
        <v>6871</v>
      </c>
      <c r="B6872" s="16" t="s">
        <v>22</v>
      </c>
      <c r="C6872" s="8">
        <v>41850</v>
      </c>
      <c r="D6872" s="16">
        <f t="shared" si="220"/>
        <v>15</v>
      </c>
      <c r="E6872" s="21">
        <v>44.624999999791903</v>
      </c>
      <c r="H6872" s="7" t="str">
        <f t="shared" si="221"/>
        <v/>
      </c>
      <c r="J6872" s="1">
        <v>0</v>
      </c>
      <c r="K6872" s="1" t="s">
        <v>33</v>
      </c>
      <c r="N6872" s="2" t="s">
        <v>173</v>
      </c>
      <c r="O6872" s="2" t="s">
        <v>172</v>
      </c>
    </row>
    <row r="6873" spans="1:15" x14ac:dyDescent="0.2">
      <c r="A6873" s="6">
        <v>6872</v>
      </c>
      <c r="B6873" s="16" t="s">
        <v>22</v>
      </c>
      <c r="C6873" s="8">
        <v>41850</v>
      </c>
      <c r="D6873" s="16">
        <f t="shared" si="220"/>
        <v>15</v>
      </c>
      <c r="E6873" s="21">
        <v>44.631944444236296</v>
      </c>
      <c r="H6873" s="7" t="str">
        <f t="shared" si="221"/>
        <v/>
      </c>
      <c r="J6873" s="1">
        <v>0</v>
      </c>
      <c r="K6873" s="1" t="s">
        <v>33</v>
      </c>
      <c r="N6873" s="2" t="s">
        <v>173</v>
      </c>
      <c r="O6873" s="2" t="s">
        <v>172</v>
      </c>
    </row>
    <row r="6874" spans="1:15" x14ac:dyDescent="0.2">
      <c r="A6874" s="6">
        <v>6873</v>
      </c>
      <c r="B6874" s="16" t="s">
        <v>22</v>
      </c>
      <c r="C6874" s="8">
        <v>41850</v>
      </c>
      <c r="D6874" s="16">
        <f t="shared" si="220"/>
        <v>15</v>
      </c>
      <c r="E6874" s="21">
        <v>44.638888888680697</v>
      </c>
      <c r="H6874" s="7" t="str">
        <f t="shared" si="221"/>
        <v/>
      </c>
      <c r="J6874" s="1">
        <v>0</v>
      </c>
      <c r="K6874" s="1" t="s">
        <v>33</v>
      </c>
      <c r="N6874" s="2" t="s">
        <v>173</v>
      </c>
      <c r="O6874" s="2" t="s">
        <v>172</v>
      </c>
    </row>
    <row r="6875" spans="1:15" x14ac:dyDescent="0.2">
      <c r="A6875" s="6">
        <v>6874</v>
      </c>
      <c r="B6875" s="16" t="s">
        <v>22</v>
      </c>
      <c r="C6875" s="8">
        <v>41850</v>
      </c>
      <c r="D6875" s="16">
        <f t="shared" si="220"/>
        <v>15</v>
      </c>
      <c r="E6875" s="21">
        <v>44.645833333125097</v>
      </c>
      <c r="H6875" s="7" t="str">
        <f t="shared" si="221"/>
        <v/>
      </c>
      <c r="J6875" s="1">
        <v>36</v>
      </c>
      <c r="K6875" s="1" t="s">
        <v>33</v>
      </c>
      <c r="L6875" s="11" t="s">
        <v>23</v>
      </c>
      <c r="M6875" s="18" t="s">
        <v>59</v>
      </c>
      <c r="N6875" s="2" t="s">
        <v>173</v>
      </c>
      <c r="O6875" s="2" t="s">
        <v>172</v>
      </c>
    </row>
    <row r="6876" spans="1:15" x14ac:dyDescent="0.2">
      <c r="A6876" s="6">
        <v>6875</v>
      </c>
      <c r="B6876" s="16" t="s">
        <v>22</v>
      </c>
      <c r="C6876" s="8">
        <v>41850</v>
      </c>
      <c r="D6876" s="16">
        <f t="shared" si="220"/>
        <v>15</v>
      </c>
      <c r="E6876" s="21">
        <v>44.652777777569497</v>
      </c>
      <c r="H6876" s="7" t="str">
        <f t="shared" si="221"/>
        <v/>
      </c>
      <c r="J6876" s="1">
        <v>26</v>
      </c>
      <c r="K6876" s="1" t="s">
        <v>33</v>
      </c>
      <c r="L6876" s="11" t="s">
        <v>23</v>
      </c>
      <c r="M6876" s="18" t="s">
        <v>59</v>
      </c>
      <c r="N6876" s="2" t="s">
        <v>173</v>
      </c>
      <c r="O6876" s="2" t="s">
        <v>172</v>
      </c>
    </row>
    <row r="6877" spans="1:15" x14ac:dyDescent="0.2">
      <c r="A6877" s="6">
        <v>6876</v>
      </c>
      <c r="B6877" s="16" t="s">
        <v>22</v>
      </c>
      <c r="C6877" s="8">
        <v>41850</v>
      </c>
      <c r="D6877" s="16">
        <f t="shared" si="220"/>
        <v>15</v>
      </c>
      <c r="E6877" s="21">
        <v>44.659722222013897</v>
      </c>
      <c r="H6877" s="7" t="str">
        <f t="shared" si="221"/>
        <v/>
      </c>
      <c r="J6877" s="1">
        <v>22</v>
      </c>
      <c r="K6877" s="1" t="s">
        <v>33</v>
      </c>
      <c r="L6877" s="11" t="s">
        <v>23</v>
      </c>
      <c r="M6877" s="18" t="s">
        <v>59</v>
      </c>
      <c r="N6877" s="2" t="s">
        <v>173</v>
      </c>
      <c r="O6877" s="2" t="s">
        <v>172</v>
      </c>
    </row>
    <row r="6878" spans="1:15" x14ac:dyDescent="0.2">
      <c r="A6878" s="6">
        <v>6877</v>
      </c>
      <c r="B6878" s="16" t="s">
        <v>22</v>
      </c>
      <c r="C6878" s="8">
        <v>41850</v>
      </c>
      <c r="D6878" s="16">
        <f t="shared" si="220"/>
        <v>16</v>
      </c>
      <c r="E6878" s="21">
        <v>44.666666666458298</v>
      </c>
      <c r="H6878" s="7" t="str">
        <f t="shared" si="221"/>
        <v/>
      </c>
      <c r="J6878" s="1">
        <v>44</v>
      </c>
      <c r="K6878" s="1" t="s">
        <v>33</v>
      </c>
      <c r="L6878" s="11" t="s">
        <v>23</v>
      </c>
      <c r="M6878" s="18" t="s">
        <v>60</v>
      </c>
      <c r="N6878" s="2" t="s">
        <v>173</v>
      </c>
      <c r="O6878" s="2" t="s">
        <v>172</v>
      </c>
    </row>
    <row r="6879" spans="1:15" x14ac:dyDescent="0.2">
      <c r="A6879" s="6">
        <v>6878</v>
      </c>
      <c r="B6879" s="16" t="s">
        <v>22</v>
      </c>
      <c r="C6879" s="8">
        <v>41850</v>
      </c>
      <c r="D6879" s="16">
        <f t="shared" si="220"/>
        <v>16</v>
      </c>
      <c r="E6879" s="21">
        <v>44.673611110902698</v>
      </c>
      <c r="H6879" s="7" t="str">
        <f t="shared" si="221"/>
        <v/>
      </c>
      <c r="J6879" s="1">
        <v>0</v>
      </c>
      <c r="K6879" s="1" t="s">
        <v>33</v>
      </c>
      <c r="N6879" s="2" t="s">
        <v>173</v>
      </c>
      <c r="O6879" s="2" t="s">
        <v>172</v>
      </c>
    </row>
    <row r="6880" spans="1:15" x14ac:dyDescent="0.2">
      <c r="A6880" s="6">
        <v>6879</v>
      </c>
      <c r="B6880" s="16" t="s">
        <v>22</v>
      </c>
      <c r="C6880" s="8">
        <v>41850</v>
      </c>
      <c r="D6880" s="16">
        <f t="shared" si="220"/>
        <v>16</v>
      </c>
      <c r="E6880" s="21">
        <v>44.680555555347098</v>
      </c>
      <c r="H6880" s="7" t="str">
        <f t="shared" si="221"/>
        <v/>
      </c>
      <c r="J6880" s="1">
        <v>0</v>
      </c>
      <c r="K6880" s="1" t="s">
        <v>33</v>
      </c>
      <c r="N6880" s="2" t="s">
        <v>173</v>
      </c>
      <c r="O6880" s="2" t="s">
        <v>172</v>
      </c>
    </row>
    <row r="6881" spans="1:15" x14ac:dyDescent="0.2">
      <c r="A6881" s="6">
        <v>6880</v>
      </c>
      <c r="B6881" s="16" t="s">
        <v>22</v>
      </c>
      <c r="C6881" s="8">
        <v>41850</v>
      </c>
      <c r="D6881" s="16">
        <f>IF(ISBLANK(E6881),"",HOUR(E6881))</f>
        <v>16</v>
      </c>
      <c r="E6881" s="21">
        <v>44.687499999791498</v>
      </c>
      <c r="H6881" s="7" t="str">
        <f t="shared" si="221"/>
        <v/>
      </c>
      <c r="J6881" s="1">
        <v>30</v>
      </c>
      <c r="K6881" s="1" t="s">
        <v>33</v>
      </c>
      <c r="L6881" s="11" t="s">
        <v>23</v>
      </c>
      <c r="M6881" s="18" t="s">
        <v>59</v>
      </c>
      <c r="N6881" s="2" t="s">
        <v>173</v>
      </c>
      <c r="O6881" s="2" t="s">
        <v>172</v>
      </c>
    </row>
    <row r="6882" spans="1:15" x14ac:dyDescent="0.2">
      <c r="A6882" s="6">
        <v>6881</v>
      </c>
      <c r="B6882" s="16" t="s">
        <v>22</v>
      </c>
      <c r="C6882" s="8">
        <v>41850</v>
      </c>
      <c r="D6882" s="16">
        <f t="shared" si="220"/>
        <v>16</v>
      </c>
      <c r="E6882" s="21">
        <v>44.687499999791498</v>
      </c>
      <c r="H6882" s="7" t="str">
        <f t="shared" si="221"/>
        <v/>
      </c>
      <c r="J6882" s="1">
        <v>28</v>
      </c>
      <c r="K6882" s="1" t="s">
        <v>33</v>
      </c>
      <c r="L6882" s="11" t="s">
        <v>23</v>
      </c>
      <c r="M6882" s="18" t="s">
        <v>59</v>
      </c>
      <c r="N6882" s="2" t="s">
        <v>173</v>
      </c>
      <c r="O6882" s="2" t="s">
        <v>172</v>
      </c>
    </row>
    <row r="6883" spans="1:15" x14ac:dyDescent="0.2">
      <c r="A6883" s="6">
        <v>6882</v>
      </c>
      <c r="B6883" s="16" t="s">
        <v>22</v>
      </c>
      <c r="C6883" s="8">
        <v>41850</v>
      </c>
      <c r="D6883" s="16">
        <f t="shared" si="220"/>
        <v>16</v>
      </c>
      <c r="E6883" s="21">
        <v>44.694444444235899</v>
      </c>
      <c r="H6883" s="7" t="str">
        <f t="shared" si="221"/>
        <v/>
      </c>
      <c r="J6883" s="1">
        <v>0</v>
      </c>
      <c r="K6883" s="1" t="s">
        <v>33</v>
      </c>
      <c r="N6883" s="2" t="s">
        <v>173</v>
      </c>
      <c r="O6883" s="2" t="s">
        <v>172</v>
      </c>
    </row>
    <row r="6884" spans="1:15" x14ac:dyDescent="0.2">
      <c r="A6884" s="6">
        <v>6883</v>
      </c>
      <c r="B6884" s="16" t="s">
        <v>22</v>
      </c>
      <c r="C6884" s="8">
        <v>41850</v>
      </c>
      <c r="D6884" s="16">
        <f t="shared" si="220"/>
        <v>16</v>
      </c>
      <c r="E6884" s="21">
        <v>44.701388888680299</v>
      </c>
      <c r="H6884" s="7" t="str">
        <f t="shared" si="221"/>
        <v/>
      </c>
      <c r="J6884" s="1">
        <v>0</v>
      </c>
      <c r="K6884" s="1" t="s">
        <v>33</v>
      </c>
      <c r="N6884" s="2" t="s">
        <v>173</v>
      </c>
      <c r="O6884" s="2" t="s">
        <v>172</v>
      </c>
    </row>
    <row r="6885" spans="1:15" x14ac:dyDescent="0.2">
      <c r="A6885" s="6">
        <v>6884</v>
      </c>
      <c r="B6885" s="16" t="s">
        <v>22</v>
      </c>
      <c r="C6885" s="8">
        <v>41850</v>
      </c>
      <c r="D6885" s="16">
        <f t="shared" si="220"/>
        <v>17</v>
      </c>
      <c r="E6885" s="21">
        <v>44.708333333124699</v>
      </c>
      <c r="H6885" s="7" t="str">
        <f t="shared" si="221"/>
        <v/>
      </c>
      <c r="J6885" s="1">
        <v>35</v>
      </c>
      <c r="K6885" s="1" t="s">
        <v>33</v>
      </c>
      <c r="L6885" s="11" t="s">
        <v>23</v>
      </c>
      <c r="M6885" s="18" t="s">
        <v>59</v>
      </c>
      <c r="N6885" s="2" t="s">
        <v>173</v>
      </c>
      <c r="O6885" s="2" t="s">
        <v>172</v>
      </c>
    </row>
    <row r="6886" spans="1:15" x14ac:dyDescent="0.2">
      <c r="A6886" s="6">
        <v>6885</v>
      </c>
      <c r="B6886" s="16" t="s">
        <v>22</v>
      </c>
      <c r="C6886" s="8">
        <v>41850</v>
      </c>
      <c r="D6886" s="16">
        <f t="shared" si="220"/>
        <v>17</v>
      </c>
      <c r="E6886" s="21">
        <v>44.715277777569099</v>
      </c>
      <c r="H6886" s="7" t="str">
        <f t="shared" si="221"/>
        <v/>
      </c>
      <c r="J6886" s="1">
        <v>0</v>
      </c>
      <c r="K6886" s="1" t="s">
        <v>33</v>
      </c>
      <c r="N6886" s="2" t="s">
        <v>173</v>
      </c>
      <c r="O6886" s="2" t="s">
        <v>172</v>
      </c>
    </row>
    <row r="6887" spans="1:15" x14ac:dyDescent="0.2">
      <c r="A6887" s="6">
        <v>6886</v>
      </c>
      <c r="B6887" s="16" t="s">
        <v>22</v>
      </c>
      <c r="C6887" s="8">
        <v>41850</v>
      </c>
      <c r="D6887" s="16">
        <f t="shared" si="220"/>
        <v>17</v>
      </c>
      <c r="E6887" s="21">
        <v>44.7222222220135</v>
      </c>
      <c r="H6887" s="7" t="str">
        <f t="shared" si="221"/>
        <v/>
      </c>
      <c r="J6887" s="1">
        <v>0</v>
      </c>
      <c r="K6887" s="1" t="s">
        <v>33</v>
      </c>
      <c r="N6887" s="2" t="s">
        <v>173</v>
      </c>
      <c r="O6887" s="2" t="s">
        <v>172</v>
      </c>
    </row>
    <row r="6888" spans="1:15" x14ac:dyDescent="0.2">
      <c r="A6888" s="6">
        <v>6887</v>
      </c>
      <c r="B6888" s="16" t="s">
        <v>22</v>
      </c>
      <c r="C6888" s="8">
        <v>41850</v>
      </c>
      <c r="D6888" s="16">
        <f t="shared" si="220"/>
        <v>17</v>
      </c>
      <c r="E6888" s="21">
        <v>44.7291666664579</v>
      </c>
      <c r="H6888" s="7" t="str">
        <f t="shared" si="221"/>
        <v/>
      </c>
      <c r="J6888" s="1">
        <v>0</v>
      </c>
      <c r="K6888" s="1" t="s">
        <v>33</v>
      </c>
      <c r="N6888" s="2" t="s">
        <v>173</v>
      </c>
      <c r="O6888" s="2" t="s">
        <v>172</v>
      </c>
    </row>
    <row r="6889" spans="1:15" x14ac:dyDescent="0.2">
      <c r="A6889" s="6">
        <v>6888</v>
      </c>
      <c r="B6889" s="16" t="s">
        <v>22</v>
      </c>
      <c r="C6889" s="8">
        <v>41850</v>
      </c>
      <c r="D6889" s="16">
        <f>IF(ISBLANK(E6889),"",HOUR(E6889))</f>
        <v>17</v>
      </c>
      <c r="E6889" s="21">
        <v>44.7361111109023</v>
      </c>
      <c r="H6889" s="7" t="str">
        <f t="shared" si="221"/>
        <v/>
      </c>
      <c r="J6889" s="1">
        <v>26</v>
      </c>
      <c r="K6889" s="1" t="s">
        <v>33</v>
      </c>
      <c r="L6889" s="11" t="s">
        <v>23</v>
      </c>
      <c r="M6889" s="18" t="s">
        <v>59</v>
      </c>
      <c r="N6889" s="2" t="s">
        <v>173</v>
      </c>
      <c r="O6889" s="2" t="s">
        <v>172</v>
      </c>
    </row>
    <row r="6890" spans="1:15" x14ac:dyDescent="0.2">
      <c r="A6890" s="6">
        <v>6889</v>
      </c>
      <c r="B6890" s="16" t="s">
        <v>22</v>
      </c>
      <c r="C6890" s="8">
        <v>41850</v>
      </c>
      <c r="D6890" s="16">
        <f t="shared" si="220"/>
        <v>17</v>
      </c>
      <c r="E6890" s="21">
        <v>44.7361111109023</v>
      </c>
      <c r="H6890" s="7" t="str">
        <f t="shared" si="221"/>
        <v/>
      </c>
      <c r="J6890" s="1">
        <v>25</v>
      </c>
      <c r="K6890" s="1" t="s">
        <v>33</v>
      </c>
      <c r="L6890" s="11" t="s">
        <v>23</v>
      </c>
      <c r="M6890" s="18" t="s">
        <v>59</v>
      </c>
      <c r="N6890" s="2" t="s">
        <v>173</v>
      </c>
      <c r="O6890" s="2" t="s">
        <v>172</v>
      </c>
    </row>
    <row r="6891" spans="1:15" x14ac:dyDescent="0.2">
      <c r="A6891" s="6">
        <v>6890</v>
      </c>
      <c r="B6891" s="16" t="s">
        <v>22</v>
      </c>
      <c r="C6891" s="8">
        <v>41850</v>
      </c>
      <c r="D6891" s="16">
        <f t="shared" si="220"/>
        <v>17</v>
      </c>
      <c r="E6891" s="21">
        <v>44.7430555553467</v>
      </c>
      <c r="H6891" s="7" t="str">
        <f t="shared" si="221"/>
        <v/>
      </c>
      <c r="J6891" s="1">
        <v>0</v>
      </c>
      <c r="K6891" s="1" t="s">
        <v>33</v>
      </c>
      <c r="N6891" s="2" t="s">
        <v>173</v>
      </c>
      <c r="O6891" s="2" t="s">
        <v>172</v>
      </c>
    </row>
    <row r="6892" spans="1:15" x14ac:dyDescent="0.2">
      <c r="A6892" s="6">
        <v>6891</v>
      </c>
      <c r="B6892" s="16" t="s">
        <v>22</v>
      </c>
      <c r="C6892" s="8">
        <v>41850</v>
      </c>
      <c r="D6892" s="16">
        <f t="shared" si="220"/>
        <v>18</v>
      </c>
      <c r="E6892" s="21">
        <v>44.7499999997911</v>
      </c>
      <c r="H6892" s="7" t="str">
        <f t="shared" si="221"/>
        <v/>
      </c>
      <c r="J6892" s="1">
        <v>0</v>
      </c>
      <c r="K6892" s="1" t="s">
        <v>33</v>
      </c>
      <c r="N6892" s="2" t="s">
        <v>173</v>
      </c>
      <c r="O6892" s="2" t="s">
        <v>172</v>
      </c>
    </row>
    <row r="6893" spans="1:15" x14ac:dyDescent="0.2">
      <c r="A6893" s="6">
        <v>6892</v>
      </c>
      <c r="B6893" s="16" t="s">
        <v>22</v>
      </c>
      <c r="C6893" s="8">
        <v>41850</v>
      </c>
      <c r="D6893" s="16">
        <f t="shared" si="220"/>
        <v>18</v>
      </c>
      <c r="E6893" s="21">
        <v>44.756944444235501</v>
      </c>
      <c r="H6893" s="7" t="str">
        <f t="shared" si="221"/>
        <v/>
      </c>
      <c r="J6893" s="1">
        <v>0</v>
      </c>
      <c r="K6893" s="1" t="s">
        <v>33</v>
      </c>
      <c r="N6893" s="2" t="s">
        <v>173</v>
      </c>
      <c r="O6893" s="2" t="s">
        <v>172</v>
      </c>
    </row>
    <row r="6894" spans="1:15" x14ac:dyDescent="0.2">
      <c r="A6894" s="6">
        <v>6893</v>
      </c>
      <c r="B6894" s="16" t="s">
        <v>22</v>
      </c>
      <c r="C6894" s="8">
        <v>41850</v>
      </c>
      <c r="D6894" s="16">
        <f t="shared" si="220"/>
        <v>18</v>
      </c>
      <c r="E6894" s="21">
        <v>44.763888888679901</v>
      </c>
      <c r="H6894" s="7" t="str">
        <f t="shared" si="221"/>
        <v/>
      </c>
      <c r="J6894" s="1">
        <v>0</v>
      </c>
      <c r="K6894" s="1" t="s">
        <v>33</v>
      </c>
      <c r="N6894" s="2" t="s">
        <v>173</v>
      </c>
      <c r="O6894" s="2" t="s">
        <v>172</v>
      </c>
    </row>
    <row r="6895" spans="1:15" x14ac:dyDescent="0.2">
      <c r="A6895" s="6">
        <v>6894</v>
      </c>
      <c r="B6895" s="16" t="s">
        <v>22</v>
      </c>
      <c r="C6895" s="8">
        <v>41850</v>
      </c>
      <c r="D6895" s="16">
        <f t="shared" si="220"/>
        <v>18</v>
      </c>
      <c r="E6895" s="21">
        <v>44.770833333124301</v>
      </c>
      <c r="H6895" s="7" t="str">
        <f t="shared" si="221"/>
        <v/>
      </c>
      <c r="J6895" s="1">
        <v>0</v>
      </c>
      <c r="K6895" s="1" t="s">
        <v>33</v>
      </c>
      <c r="N6895" s="2" t="s">
        <v>173</v>
      </c>
      <c r="O6895" s="2" t="s">
        <v>172</v>
      </c>
    </row>
    <row r="6896" spans="1:15" x14ac:dyDescent="0.2">
      <c r="A6896" s="6">
        <v>6895</v>
      </c>
      <c r="B6896" s="16" t="s">
        <v>22</v>
      </c>
      <c r="C6896" s="8">
        <v>41850</v>
      </c>
      <c r="D6896" s="16">
        <f>IF(ISBLANK(E6896),"",HOUR(E6896))</f>
        <v>18</v>
      </c>
      <c r="E6896" s="21">
        <v>44.777777777568701</v>
      </c>
      <c r="H6896" s="7" t="str">
        <f t="shared" si="221"/>
        <v/>
      </c>
      <c r="J6896" s="1">
        <v>25</v>
      </c>
      <c r="K6896" s="1" t="s">
        <v>33</v>
      </c>
      <c r="L6896" s="11" t="s">
        <v>23</v>
      </c>
      <c r="M6896" s="18" t="s">
        <v>59</v>
      </c>
      <c r="N6896" s="2" t="s">
        <v>173</v>
      </c>
      <c r="O6896" s="2" t="s">
        <v>172</v>
      </c>
    </row>
    <row r="6897" spans="1:15" x14ac:dyDescent="0.2">
      <c r="A6897" s="6">
        <v>6896</v>
      </c>
      <c r="B6897" s="16" t="s">
        <v>22</v>
      </c>
      <c r="C6897" s="8">
        <v>41850</v>
      </c>
      <c r="D6897" s="16">
        <f t="shared" si="220"/>
        <v>18</v>
      </c>
      <c r="E6897" s="21">
        <v>44.777777777568701</v>
      </c>
      <c r="H6897" s="7" t="str">
        <f t="shared" si="221"/>
        <v/>
      </c>
      <c r="J6897" s="1">
        <v>41</v>
      </c>
      <c r="K6897" s="1" t="s">
        <v>33</v>
      </c>
      <c r="L6897" s="11" t="s">
        <v>23</v>
      </c>
      <c r="M6897" s="18" t="s">
        <v>60</v>
      </c>
      <c r="N6897" s="2" t="s">
        <v>173</v>
      </c>
      <c r="O6897" s="2" t="s">
        <v>172</v>
      </c>
    </row>
    <row r="6898" spans="1:15" x14ac:dyDescent="0.2">
      <c r="A6898" s="6">
        <v>6897</v>
      </c>
      <c r="B6898" s="16" t="s">
        <v>22</v>
      </c>
      <c r="C6898" s="8">
        <v>41850</v>
      </c>
      <c r="D6898" s="16">
        <f t="shared" si="220"/>
        <v>18</v>
      </c>
      <c r="E6898" s="21">
        <v>44.784722222013102</v>
      </c>
      <c r="H6898" s="7" t="str">
        <f t="shared" si="221"/>
        <v/>
      </c>
      <c r="J6898" s="1">
        <v>25</v>
      </c>
      <c r="K6898" s="1" t="s">
        <v>33</v>
      </c>
      <c r="L6898" s="11" t="s">
        <v>23</v>
      </c>
      <c r="M6898" s="18" t="s">
        <v>59</v>
      </c>
      <c r="N6898" s="2" t="s">
        <v>173</v>
      </c>
      <c r="O6898" s="2" t="s">
        <v>172</v>
      </c>
    </row>
    <row r="6899" spans="1:15" x14ac:dyDescent="0.2">
      <c r="A6899" s="6">
        <v>6898</v>
      </c>
      <c r="B6899" s="16" t="s">
        <v>22</v>
      </c>
      <c r="C6899" s="8">
        <v>41850</v>
      </c>
      <c r="D6899" s="16">
        <f t="shared" si="220"/>
        <v>19</v>
      </c>
      <c r="E6899" s="21">
        <v>44.791666666457502</v>
      </c>
      <c r="H6899" s="7" t="str">
        <f t="shared" si="221"/>
        <v/>
      </c>
      <c r="J6899" s="1">
        <v>38</v>
      </c>
      <c r="K6899" s="1" t="s">
        <v>33</v>
      </c>
      <c r="L6899" s="11" t="s">
        <v>23</v>
      </c>
      <c r="M6899" s="18" t="s">
        <v>59</v>
      </c>
      <c r="N6899" s="2" t="s">
        <v>173</v>
      </c>
      <c r="O6899" s="2" t="s">
        <v>172</v>
      </c>
    </row>
    <row r="6900" spans="1:15" x14ac:dyDescent="0.2">
      <c r="A6900" s="6">
        <v>6899</v>
      </c>
      <c r="B6900" s="16" t="s">
        <v>22</v>
      </c>
      <c r="C6900" s="8">
        <v>41850</v>
      </c>
      <c r="D6900" s="16">
        <f t="shared" si="220"/>
        <v>19</v>
      </c>
      <c r="E6900" s="21">
        <v>44.798611110901902</v>
      </c>
      <c r="H6900" s="7" t="str">
        <f t="shared" si="221"/>
        <v/>
      </c>
      <c r="J6900" s="1">
        <v>0</v>
      </c>
      <c r="K6900" s="1" t="s">
        <v>33</v>
      </c>
      <c r="N6900" s="2" t="s">
        <v>173</v>
      </c>
      <c r="O6900" s="2" t="s">
        <v>172</v>
      </c>
    </row>
    <row r="6901" spans="1:15" x14ac:dyDescent="0.2">
      <c r="A6901" s="6">
        <v>6900</v>
      </c>
      <c r="B6901" s="16" t="s">
        <v>22</v>
      </c>
      <c r="C6901" s="8">
        <v>41850</v>
      </c>
      <c r="D6901" s="16">
        <f>IF(ISBLANK(E6901),"",HOUR(E6901))</f>
        <v>19</v>
      </c>
      <c r="E6901" s="21">
        <v>44.805555555346302</v>
      </c>
      <c r="H6901" s="7" t="str">
        <f t="shared" si="221"/>
        <v/>
      </c>
      <c r="J6901" s="1">
        <v>29</v>
      </c>
      <c r="K6901" s="1" t="s">
        <v>33</v>
      </c>
      <c r="L6901" s="11" t="s">
        <v>23</v>
      </c>
      <c r="M6901" s="18" t="s">
        <v>59</v>
      </c>
      <c r="N6901" s="2" t="s">
        <v>173</v>
      </c>
      <c r="O6901" s="2" t="s">
        <v>172</v>
      </c>
    </row>
    <row r="6902" spans="1:15" x14ac:dyDescent="0.2">
      <c r="A6902" s="6">
        <v>6901</v>
      </c>
      <c r="B6902" s="16" t="s">
        <v>22</v>
      </c>
      <c r="C6902" s="8">
        <v>41850</v>
      </c>
      <c r="D6902" s="16">
        <f t="shared" si="220"/>
        <v>19</v>
      </c>
      <c r="E6902" s="21">
        <v>44.805555555346302</v>
      </c>
      <c r="H6902" s="7" t="str">
        <f t="shared" si="221"/>
        <v/>
      </c>
      <c r="J6902" s="1">
        <v>32</v>
      </c>
      <c r="K6902" s="1" t="s">
        <v>33</v>
      </c>
      <c r="L6902" s="11" t="s">
        <v>23</v>
      </c>
      <c r="M6902" s="18" t="s">
        <v>59</v>
      </c>
      <c r="N6902" s="2" t="s">
        <v>173</v>
      </c>
      <c r="O6902" s="2" t="s">
        <v>172</v>
      </c>
    </row>
    <row r="6903" spans="1:15" x14ac:dyDescent="0.2">
      <c r="A6903" s="6">
        <v>6902</v>
      </c>
      <c r="B6903" s="16" t="s">
        <v>22</v>
      </c>
      <c r="C6903" s="8">
        <v>41850</v>
      </c>
      <c r="D6903" s="16">
        <f t="shared" si="220"/>
        <v>19</v>
      </c>
      <c r="E6903" s="21">
        <v>44.812499999790703</v>
      </c>
      <c r="H6903" s="7" t="str">
        <f t="shared" si="221"/>
        <v/>
      </c>
      <c r="J6903" s="1">
        <v>0</v>
      </c>
      <c r="K6903" s="1" t="s">
        <v>33</v>
      </c>
      <c r="N6903" s="2" t="s">
        <v>173</v>
      </c>
      <c r="O6903" s="2" t="s">
        <v>172</v>
      </c>
    </row>
    <row r="6904" spans="1:15" x14ac:dyDescent="0.2">
      <c r="A6904" s="6">
        <v>6903</v>
      </c>
      <c r="B6904" s="16" t="s">
        <v>22</v>
      </c>
      <c r="C6904" s="8">
        <v>41850</v>
      </c>
      <c r="D6904" s="16">
        <f t="shared" si="220"/>
        <v>19</v>
      </c>
      <c r="E6904" s="21">
        <v>44.819444444235103</v>
      </c>
      <c r="H6904" s="7" t="str">
        <f t="shared" si="221"/>
        <v/>
      </c>
      <c r="J6904" s="1">
        <v>0</v>
      </c>
      <c r="K6904" s="1" t="s">
        <v>33</v>
      </c>
      <c r="N6904" s="2" t="s">
        <v>173</v>
      </c>
      <c r="O6904" s="2" t="s">
        <v>172</v>
      </c>
    </row>
    <row r="6905" spans="1:15" x14ac:dyDescent="0.2">
      <c r="A6905" s="6">
        <v>6904</v>
      </c>
      <c r="B6905" s="16" t="s">
        <v>22</v>
      </c>
      <c r="C6905" s="8">
        <v>41850</v>
      </c>
      <c r="D6905" s="16">
        <f t="shared" si="220"/>
        <v>19</v>
      </c>
      <c r="E6905" s="21">
        <v>44.826388888679503</v>
      </c>
      <c r="H6905" s="7" t="str">
        <f t="shared" si="221"/>
        <v/>
      </c>
      <c r="J6905" s="1">
        <v>36</v>
      </c>
      <c r="K6905" s="1" t="s">
        <v>33</v>
      </c>
      <c r="L6905" s="11" t="s">
        <v>23</v>
      </c>
      <c r="M6905" s="18" t="s">
        <v>59</v>
      </c>
      <c r="N6905" s="2" t="s">
        <v>173</v>
      </c>
      <c r="O6905" s="2" t="s">
        <v>172</v>
      </c>
    </row>
    <row r="6906" spans="1:15" x14ac:dyDescent="0.2">
      <c r="A6906" s="6">
        <v>6905</v>
      </c>
      <c r="B6906" s="16" t="s">
        <v>22</v>
      </c>
      <c r="C6906" s="8">
        <v>41850</v>
      </c>
      <c r="D6906" s="16">
        <f t="shared" si="220"/>
        <v>20</v>
      </c>
      <c r="E6906" s="21">
        <v>44.833333333123903</v>
      </c>
      <c r="H6906" s="7" t="str">
        <f t="shared" si="221"/>
        <v/>
      </c>
      <c r="J6906" s="1">
        <v>42</v>
      </c>
      <c r="K6906" s="1" t="s">
        <v>33</v>
      </c>
      <c r="L6906" s="11" t="s">
        <v>23</v>
      </c>
      <c r="M6906" s="18" t="s">
        <v>60</v>
      </c>
      <c r="N6906" s="2" t="s">
        <v>173</v>
      </c>
      <c r="O6906" s="2" t="s">
        <v>172</v>
      </c>
    </row>
    <row r="6907" spans="1:15" x14ac:dyDescent="0.2">
      <c r="A6907" s="6">
        <v>6906</v>
      </c>
      <c r="B6907" s="16" t="s">
        <v>22</v>
      </c>
      <c r="C6907" s="8">
        <v>41850</v>
      </c>
      <c r="D6907" s="16">
        <f t="shared" si="220"/>
        <v>20</v>
      </c>
      <c r="E6907" s="21">
        <v>44.840277777568303</v>
      </c>
      <c r="H6907" s="7" t="str">
        <f t="shared" si="221"/>
        <v/>
      </c>
      <c r="J6907" s="1">
        <v>0</v>
      </c>
      <c r="K6907" s="1" t="s">
        <v>33</v>
      </c>
      <c r="N6907" s="2" t="s">
        <v>173</v>
      </c>
      <c r="O6907" s="2" t="s">
        <v>172</v>
      </c>
    </row>
    <row r="6908" spans="1:15" x14ac:dyDescent="0.2">
      <c r="A6908" s="6">
        <v>6907</v>
      </c>
      <c r="B6908" s="16" t="s">
        <v>22</v>
      </c>
      <c r="C6908" s="8">
        <v>41850</v>
      </c>
      <c r="D6908" s="16">
        <f t="shared" si="220"/>
        <v>20</v>
      </c>
      <c r="E6908" s="21">
        <v>44.847222222012697</v>
      </c>
      <c r="H6908" s="7" t="str">
        <f t="shared" si="221"/>
        <v/>
      </c>
      <c r="J6908" s="1">
        <v>29</v>
      </c>
      <c r="K6908" s="1" t="s">
        <v>33</v>
      </c>
      <c r="L6908" s="11" t="s">
        <v>23</v>
      </c>
      <c r="M6908" s="18" t="s">
        <v>59</v>
      </c>
      <c r="N6908" s="2" t="s">
        <v>173</v>
      </c>
      <c r="O6908" s="2" t="s">
        <v>172</v>
      </c>
    </row>
    <row r="6909" spans="1:15" x14ac:dyDescent="0.2">
      <c r="A6909" s="6">
        <v>6908</v>
      </c>
      <c r="B6909" s="16" t="s">
        <v>22</v>
      </c>
      <c r="C6909" s="8">
        <v>41850</v>
      </c>
      <c r="D6909" s="16">
        <f t="shared" si="220"/>
        <v>20</v>
      </c>
      <c r="E6909" s="21">
        <v>44.854166666457097</v>
      </c>
      <c r="H6909" s="7" t="str">
        <f t="shared" si="221"/>
        <v/>
      </c>
      <c r="J6909" s="1">
        <v>0</v>
      </c>
      <c r="K6909" s="1" t="s">
        <v>33</v>
      </c>
      <c r="N6909" s="2" t="s">
        <v>173</v>
      </c>
      <c r="O6909" s="2" t="s">
        <v>172</v>
      </c>
    </row>
    <row r="6910" spans="1:15" x14ac:dyDescent="0.2">
      <c r="A6910" s="6">
        <v>6909</v>
      </c>
      <c r="B6910" s="16" t="s">
        <v>22</v>
      </c>
      <c r="C6910" s="8">
        <v>41850</v>
      </c>
      <c r="D6910" s="16">
        <f t="shared" si="220"/>
        <v>20</v>
      </c>
      <c r="E6910" s="21">
        <v>44.861111110901497</v>
      </c>
      <c r="H6910" s="7" t="str">
        <f t="shared" si="221"/>
        <v/>
      </c>
      <c r="J6910" s="1">
        <v>23</v>
      </c>
      <c r="K6910" s="1" t="s">
        <v>33</v>
      </c>
      <c r="L6910" s="11" t="s">
        <v>23</v>
      </c>
      <c r="M6910" s="18" t="s">
        <v>59</v>
      </c>
      <c r="N6910" s="2" t="s">
        <v>173</v>
      </c>
      <c r="O6910" s="2" t="s">
        <v>172</v>
      </c>
    </row>
    <row r="6911" spans="1:15" x14ac:dyDescent="0.2">
      <c r="A6911" s="6">
        <v>6910</v>
      </c>
      <c r="B6911" s="16" t="s">
        <v>22</v>
      </c>
      <c r="C6911" s="8">
        <v>41850</v>
      </c>
      <c r="D6911" s="16">
        <f t="shared" si="220"/>
        <v>20</v>
      </c>
      <c r="E6911" s="21">
        <v>44.868055555345897</v>
      </c>
      <c r="H6911" s="7" t="str">
        <f t="shared" si="221"/>
        <v/>
      </c>
      <c r="J6911" s="1">
        <v>0</v>
      </c>
      <c r="K6911" s="1" t="s">
        <v>33</v>
      </c>
      <c r="N6911" s="2" t="s">
        <v>173</v>
      </c>
      <c r="O6911" s="2" t="s">
        <v>172</v>
      </c>
    </row>
    <row r="6912" spans="1:15" x14ac:dyDescent="0.2">
      <c r="A6912" s="6">
        <v>6911</v>
      </c>
      <c r="B6912" s="16" t="s">
        <v>22</v>
      </c>
      <c r="C6912" s="8">
        <v>41850</v>
      </c>
      <c r="D6912" s="16">
        <f t="shared" si="220"/>
        <v>21</v>
      </c>
      <c r="E6912" s="21">
        <v>44.874999999790298</v>
      </c>
      <c r="H6912" s="7" t="str">
        <f t="shared" si="221"/>
        <v/>
      </c>
      <c r="J6912" s="1">
        <v>0</v>
      </c>
      <c r="K6912" s="1" t="s">
        <v>33</v>
      </c>
      <c r="N6912" s="2" t="s">
        <v>173</v>
      </c>
      <c r="O6912" s="2" t="s">
        <v>172</v>
      </c>
    </row>
    <row r="6913" spans="1:15" x14ac:dyDescent="0.2">
      <c r="A6913" s="6">
        <v>6912</v>
      </c>
      <c r="B6913" s="16" t="s">
        <v>22</v>
      </c>
      <c r="C6913" s="8">
        <v>41850</v>
      </c>
      <c r="D6913" s="16">
        <f t="shared" si="220"/>
        <v>21</v>
      </c>
      <c r="E6913" s="21">
        <v>44.881944444234698</v>
      </c>
      <c r="H6913" s="7" t="str">
        <f t="shared" si="221"/>
        <v/>
      </c>
      <c r="J6913" s="1">
        <v>0</v>
      </c>
      <c r="K6913" s="1" t="s">
        <v>33</v>
      </c>
      <c r="N6913" s="2" t="s">
        <v>173</v>
      </c>
      <c r="O6913" s="2" t="s">
        <v>172</v>
      </c>
    </row>
    <row r="6914" spans="1:15" x14ac:dyDescent="0.2">
      <c r="A6914" s="6">
        <v>6913</v>
      </c>
      <c r="B6914" s="16" t="s">
        <v>22</v>
      </c>
      <c r="C6914" s="8">
        <v>41850</v>
      </c>
      <c r="D6914" s="16">
        <f t="shared" si="220"/>
        <v>21</v>
      </c>
      <c r="E6914" s="21">
        <v>44.888888888679098</v>
      </c>
      <c r="H6914" s="7" t="str">
        <f t="shared" si="221"/>
        <v/>
      </c>
      <c r="J6914" s="1">
        <v>0</v>
      </c>
      <c r="K6914" s="1" t="s">
        <v>33</v>
      </c>
      <c r="N6914" s="2" t="s">
        <v>173</v>
      </c>
      <c r="O6914" s="2" t="s">
        <v>172</v>
      </c>
    </row>
    <row r="6915" spans="1:15" x14ac:dyDescent="0.2">
      <c r="A6915" s="6">
        <v>6914</v>
      </c>
      <c r="B6915" s="16" t="s">
        <v>22</v>
      </c>
      <c r="C6915" s="8">
        <v>41850</v>
      </c>
      <c r="D6915" s="16">
        <f t="shared" si="220"/>
        <v>21</v>
      </c>
      <c r="E6915" s="21">
        <v>44.895833333123498</v>
      </c>
      <c r="H6915" s="7" t="str">
        <f t="shared" ref="H6915:H6978" si="222">IF(F6915&gt;0,ROUND((F6915+G6915)/2,1),"")</f>
        <v/>
      </c>
      <c r="J6915" s="1">
        <v>15</v>
      </c>
      <c r="K6915" s="1" t="s">
        <v>33</v>
      </c>
      <c r="L6915" s="11" t="s">
        <v>23</v>
      </c>
      <c r="M6915" s="18" t="s">
        <v>59</v>
      </c>
      <c r="N6915" s="2" t="s">
        <v>173</v>
      </c>
      <c r="O6915" s="2" t="s">
        <v>172</v>
      </c>
    </row>
    <row r="6916" spans="1:15" x14ac:dyDescent="0.2">
      <c r="A6916" s="6">
        <v>6915</v>
      </c>
      <c r="B6916" s="16" t="s">
        <v>22</v>
      </c>
      <c r="C6916" s="8">
        <v>41850</v>
      </c>
      <c r="D6916" s="16">
        <f t="shared" si="220"/>
        <v>21</v>
      </c>
      <c r="E6916" s="21">
        <v>44.902777777567898</v>
      </c>
      <c r="H6916" s="7" t="str">
        <f t="shared" si="222"/>
        <v/>
      </c>
      <c r="J6916" s="1">
        <v>0</v>
      </c>
      <c r="K6916" s="1" t="s">
        <v>33</v>
      </c>
      <c r="N6916" s="2" t="s">
        <v>173</v>
      </c>
      <c r="O6916" s="2" t="s">
        <v>172</v>
      </c>
    </row>
    <row r="6917" spans="1:15" x14ac:dyDescent="0.2">
      <c r="A6917" s="6">
        <v>6916</v>
      </c>
      <c r="B6917" s="16" t="s">
        <v>22</v>
      </c>
      <c r="C6917" s="8">
        <v>41850</v>
      </c>
      <c r="D6917" s="16">
        <f t="shared" si="220"/>
        <v>21</v>
      </c>
      <c r="E6917" s="21">
        <v>44.909722222012299</v>
      </c>
      <c r="H6917" s="7" t="str">
        <f t="shared" si="222"/>
        <v/>
      </c>
      <c r="J6917" s="1">
        <v>20</v>
      </c>
      <c r="K6917" s="1" t="s">
        <v>33</v>
      </c>
      <c r="L6917" s="11" t="s">
        <v>23</v>
      </c>
      <c r="M6917" s="18" t="s">
        <v>59</v>
      </c>
      <c r="N6917" s="2" t="s">
        <v>173</v>
      </c>
      <c r="O6917" s="2" t="s">
        <v>172</v>
      </c>
    </row>
    <row r="6918" spans="1:15" x14ac:dyDescent="0.2">
      <c r="A6918" s="6">
        <v>6917</v>
      </c>
      <c r="B6918" s="16" t="s">
        <v>22</v>
      </c>
      <c r="C6918" s="8">
        <v>41850</v>
      </c>
      <c r="D6918" s="16">
        <f t="shared" si="220"/>
        <v>22</v>
      </c>
      <c r="E6918" s="21">
        <v>44.916666666456699</v>
      </c>
      <c r="H6918" s="7" t="str">
        <f t="shared" si="222"/>
        <v/>
      </c>
      <c r="J6918" s="1">
        <v>0</v>
      </c>
      <c r="K6918" s="1" t="s">
        <v>33</v>
      </c>
      <c r="N6918" s="2" t="s">
        <v>173</v>
      </c>
      <c r="O6918" s="2" t="s">
        <v>172</v>
      </c>
    </row>
    <row r="6919" spans="1:15" x14ac:dyDescent="0.2">
      <c r="A6919" s="6">
        <v>6918</v>
      </c>
      <c r="B6919" s="16" t="s">
        <v>22</v>
      </c>
      <c r="C6919" s="8">
        <v>41850</v>
      </c>
      <c r="D6919" s="16">
        <f t="shared" si="220"/>
        <v>22</v>
      </c>
      <c r="E6919" s="21">
        <v>44.923611110901099</v>
      </c>
      <c r="H6919" s="7" t="str">
        <f t="shared" si="222"/>
        <v/>
      </c>
      <c r="J6919" s="1">
        <v>38</v>
      </c>
      <c r="K6919" s="1" t="s">
        <v>33</v>
      </c>
      <c r="L6919" s="11" t="s">
        <v>23</v>
      </c>
      <c r="M6919" s="18" t="s">
        <v>59</v>
      </c>
      <c r="N6919" s="2" t="s">
        <v>173</v>
      </c>
      <c r="O6919" s="2" t="s">
        <v>172</v>
      </c>
    </row>
    <row r="6920" spans="1:15" x14ac:dyDescent="0.2">
      <c r="A6920" s="6">
        <v>6919</v>
      </c>
      <c r="B6920" s="16" t="s">
        <v>22</v>
      </c>
      <c r="C6920" s="8">
        <v>41850</v>
      </c>
      <c r="D6920" s="16">
        <f t="shared" ref="D6920:D6929" si="223">IF(ISBLANK(E6920),"",HOUR(E6920))</f>
        <v>22</v>
      </c>
      <c r="E6920" s="21">
        <v>44.930555555345499</v>
      </c>
      <c r="H6920" s="7" t="str">
        <f t="shared" si="222"/>
        <v/>
      </c>
      <c r="J6920" s="1">
        <v>0</v>
      </c>
      <c r="K6920" s="1" t="s">
        <v>33</v>
      </c>
      <c r="N6920" s="2" t="s">
        <v>173</v>
      </c>
      <c r="O6920" s="2" t="s">
        <v>172</v>
      </c>
    </row>
    <row r="6921" spans="1:15" x14ac:dyDescent="0.2">
      <c r="A6921" s="6">
        <v>6920</v>
      </c>
      <c r="B6921" s="16" t="s">
        <v>22</v>
      </c>
      <c r="C6921" s="8">
        <v>41850</v>
      </c>
      <c r="D6921" s="16">
        <f t="shared" si="223"/>
        <v>22</v>
      </c>
      <c r="E6921" s="21">
        <v>44.9374999997899</v>
      </c>
      <c r="H6921" s="7" t="str">
        <f t="shared" si="222"/>
        <v/>
      </c>
      <c r="J6921" s="1">
        <v>0</v>
      </c>
      <c r="K6921" s="1" t="s">
        <v>33</v>
      </c>
      <c r="N6921" s="2" t="s">
        <v>173</v>
      </c>
      <c r="O6921" s="2" t="s">
        <v>172</v>
      </c>
    </row>
    <row r="6922" spans="1:15" x14ac:dyDescent="0.2">
      <c r="A6922" s="6">
        <v>6921</v>
      </c>
      <c r="B6922" s="16" t="s">
        <v>22</v>
      </c>
      <c r="C6922" s="8">
        <v>41850</v>
      </c>
      <c r="D6922" s="16">
        <f t="shared" si="223"/>
        <v>22</v>
      </c>
      <c r="E6922" s="21">
        <v>44.9444444442343</v>
      </c>
      <c r="H6922" s="7" t="str">
        <f t="shared" si="222"/>
        <v/>
      </c>
      <c r="J6922" s="1">
        <v>0</v>
      </c>
      <c r="K6922" s="1" t="s">
        <v>33</v>
      </c>
      <c r="N6922" s="2" t="s">
        <v>173</v>
      </c>
      <c r="O6922" s="2" t="s">
        <v>172</v>
      </c>
    </row>
    <row r="6923" spans="1:15" x14ac:dyDescent="0.2">
      <c r="A6923" s="6">
        <v>6922</v>
      </c>
      <c r="B6923" s="16" t="s">
        <v>22</v>
      </c>
      <c r="C6923" s="8">
        <v>41850</v>
      </c>
      <c r="D6923" s="16">
        <f t="shared" si="223"/>
        <v>22</v>
      </c>
      <c r="E6923" s="21">
        <v>44.9513888886787</v>
      </c>
      <c r="H6923" s="7" t="str">
        <f t="shared" si="222"/>
        <v/>
      </c>
      <c r="J6923" s="1">
        <v>41</v>
      </c>
      <c r="K6923" s="1" t="s">
        <v>33</v>
      </c>
      <c r="L6923" s="11" t="s">
        <v>23</v>
      </c>
      <c r="M6923" s="18" t="s">
        <v>60</v>
      </c>
      <c r="N6923" s="2" t="s">
        <v>173</v>
      </c>
      <c r="O6923" s="2" t="s">
        <v>172</v>
      </c>
    </row>
    <row r="6924" spans="1:15" x14ac:dyDescent="0.2">
      <c r="A6924" s="6">
        <v>6923</v>
      </c>
      <c r="B6924" s="16" t="s">
        <v>22</v>
      </c>
      <c r="C6924" s="8">
        <v>41850</v>
      </c>
      <c r="D6924" s="16">
        <f t="shared" si="223"/>
        <v>23</v>
      </c>
      <c r="E6924" s="21">
        <v>44.9583333331231</v>
      </c>
      <c r="H6924" s="7" t="str">
        <f t="shared" si="222"/>
        <v/>
      </c>
      <c r="J6924" s="1">
        <v>0</v>
      </c>
      <c r="K6924" s="1" t="s">
        <v>33</v>
      </c>
      <c r="N6924" s="2" t="s">
        <v>173</v>
      </c>
      <c r="O6924" s="2" t="s">
        <v>172</v>
      </c>
    </row>
    <row r="6925" spans="1:15" x14ac:dyDescent="0.2">
      <c r="A6925" s="6">
        <v>6924</v>
      </c>
      <c r="B6925" s="16" t="s">
        <v>22</v>
      </c>
      <c r="C6925" s="8">
        <v>41850</v>
      </c>
      <c r="D6925" s="16">
        <f t="shared" si="223"/>
        <v>23</v>
      </c>
      <c r="E6925" s="21">
        <v>44.965277777567501</v>
      </c>
      <c r="H6925" s="7" t="str">
        <f t="shared" si="222"/>
        <v/>
      </c>
      <c r="J6925" s="1">
        <v>0</v>
      </c>
      <c r="K6925" s="1" t="s">
        <v>33</v>
      </c>
      <c r="N6925" s="2" t="s">
        <v>173</v>
      </c>
      <c r="O6925" s="2" t="s">
        <v>172</v>
      </c>
    </row>
    <row r="6926" spans="1:15" x14ac:dyDescent="0.2">
      <c r="A6926" s="6">
        <v>6925</v>
      </c>
      <c r="B6926" s="16" t="s">
        <v>22</v>
      </c>
      <c r="C6926" s="8">
        <v>41850</v>
      </c>
      <c r="D6926" s="16">
        <f t="shared" si="223"/>
        <v>23</v>
      </c>
      <c r="E6926" s="21">
        <v>44.972222222011901</v>
      </c>
      <c r="H6926" s="7" t="str">
        <f t="shared" si="222"/>
        <v/>
      </c>
      <c r="J6926" s="1">
        <v>0</v>
      </c>
      <c r="K6926" s="1" t="s">
        <v>33</v>
      </c>
      <c r="N6926" s="2" t="s">
        <v>173</v>
      </c>
      <c r="O6926" s="2" t="s">
        <v>172</v>
      </c>
    </row>
    <row r="6927" spans="1:15" x14ac:dyDescent="0.2">
      <c r="A6927" s="6">
        <v>6926</v>
      </c>
      <c r="B6927" s="16" t="s">
        <v>22</v>
      </c>
      <c r="C6927" s="8">
        <v>41850</v>
      </c>
      <c r="D6927" s="16">
        <f t="shared" si="223"/>
        <v>23</v>
      </c>
      <c r="E6927" s="21">
        <v>44.979166666456301</v>
      </c>
      <c r="H6927" s="7" t="str">
        <f t="shared" si="222"/>
        <v/>
      </c>
      <c r="J6927" s="1">
        <v>0</v>
      </c>
      <c r="K6927" s="1" t="s">
        <v>33</v>
      </c>
      <c r="N6927" s="2" t="s">
        <v>173</v>
      </c>
      <c r="O6927" s="2" t="s">
        <v>172</v>
      </c>
    </row>
    <row r="6928" spans="1:15" x14ac:dyDescent="0.2">
      <c r="A6928" s="6">
        <v>6927</v>
      </c>
      <c r="B6928" s="16" t="s">
        <v>22</v>
      </c>
      <c r="C6928" s="8">
        <v>41850</v>
      </c>
      <c r="D6928" s="16">
        <f t="shared" si="223"/>
        <v>23</v>
      </c>
      <c r="E6928" s="21">
        <v>44.986111110900701</v>
      </c>
      <c r="H6928" s="7" t="str">
        <f t="shared" si="222"/>
        <v/>
      </c>
      <c r="J6928" s="1">
        <v>0</v>
      </c>
      <c r="K6928" s="1" t="s">
        <v>33</v>
      </c>
      <c r="N6928" s="2" t="s">
        <v>173</v>
      </c>
      <c r="O6928" s="2" t="s">
        <v>172</v>
      </c>
    </row>
    <row r="6929" spans="1:15" x14ac:dyDescent="0.2">
      <c r="A6929" s="6">
        <v>6928</v>
      </c>
      <c r="B6929" s="16" t="s">
        <v>22</v>
      </c>
      <c r="C6929" s="8">
        <v>41850</v>
      </c>
      <c r="D6929" s="16">
        <f t="shared" si="223"/>
        <v>23</v>
      </c>
      <c r="E6929" s="21">
        <v>44.993055555345101</v>
      </c>
      <c r="H6929" s="7" t="str">
        <f t="shared" si="222"/>
        <v/>
      </c>
      <c r="J6929" s="1">
        <v>0</v>
      </c>
      <c r="K6929" s="1" t="s">
        <v>33</v>
      </c>
      <c r="N6929" s="2" t="s">
        <v>173</v>
      </c>
      <c r="O6929" s="2" t="s">
        <v>172</v>
      </c>
    </row>
    <row r="6930" spans="1:15" x14ac:dyDescent="0.2">
      <c r="A6930" s="6">
        <v>6929</v>
      </c>
      <c r="B6930" s="16" t="s">
        <v>22</v>
      </c>
      <c r="C6930" s="8">
        <v>41851</v>
      </c>
      <c r="D6930" s="16">
        <f t="shared" ref="D6930:D6935" si="224">IF(ISBLANK(E6930),"",HOUR(E6930))</f>
        <v>0</v>
      </c>
      <c r="E6930" s="21">
        <v>44.999999999789502</v>
      </c>
      <c r="H6930" s="7" t="str">
        <f t="shared" si="222"/>
        <v/>
      </c>
      <c r="J6930" s="1">
        <v>0</v>
      </c>
      <c r="K6930" s="1" t="s">
        <v>101</v>
      </c>
      <c r="N6930" s="2" t="s">
        <v>172</v>
      </c>
      <c r="O6930" s="2" t="s">
        <v>173</v>
      </c>
    </row>
    <row r="6931" spans="1:15" x14ac:dyDescent="0.2">
      <c r="A6931" s="6">
        <v>6930</v>
      </c>
      <c r="B6931" s="16" t="s">
        <v>22</v>
      </c>
      <c r="C6931" s="8">
        <v>41851</v>
      </c>
      <c r="D6931" s="16">
        <f t="shared" si="224"/>
        <v>0</v>
      </c>
      <c r="E6931" s="21">
        <v>45.006944444233902</v>
      </c>
      <c r="H6931" s="7" t="str">
        <f t="shared" si="222"/>
        <v/>
      </c>
      <c r="J6931" s="1">
        <v>22</v>
      </c>
      <c r="K6931" s="1" t="s">
        <v>101</v>
      </c>
      <c r="L6931" s="11" t="s">
        <v>23</v>
      </c>
      <c r="M6931" s="18" t="s">
        <v>59</v>
      </c>
      <c r="N6931" s="2" t="s">
        <v>172</v>
      </c>
      <c r="O6931" s="2" t="s">
        <v>173</v>
      </c>
    </row>
    <row r="6932" spans="1:15" x14ac:dyDescent="0.2">
      <c r="A6932" s="6">
        <v>6931</v>
      </c>
      <c r="B6932" s="16" t="s">
        <v>22</v>
      </c>
      <c r="C6932" s="8">
        <v>41851</v>
      </c>
      <c r="D6932" s="16">
        <f t="shared" si="224"/>
        <v>0</v>
      </c>
      <c r="E6932" s="21">
        <v>45.013888888678302</v>
      </c>
      <c r="H6932" s="7" t="str">
        <f t="shared" si="222"/>
        <v/>
      </c>
      <c r="J6932" s="1">
        <v>30</v>
      </c>
      <c r="K6932" s="1" t="s">
        <v>101</v>
      </c>
      <c r="L6932" s="11" t="s">
        <v>23</v>
      </c>
      <c r="M6932" s="18" t="s">
        <v>59</v>
      </c>
      <c r="N6932" s="2" t="s">
        <v>172</v>
      </c>
      <c r="O6932" s="2" t="s">
        <v>173</v>
      </c>
    </row>
    <row r="6933" spans="1:15" x14ac:dyDescent="0.2">
      <c r="A6933" s="6">
        <v>6932</v>
      </c>
      <c r="B6933" s="16" t="s">
        <v>22</v>
      </c>
      <c r="C6933" s="8">
        <v>41851</v>
      </c>
      <c r="D6933" s="16">
        <f t="shared" si="224"/>
        <v>0</v>
      </c>
      <c r="E6933" s="21">
        <v>45.020833333122702</v>
      </c>
      <c r="H6933" s="7" t="str">
        <f t="shared" si="222"/>
        <v/>
      </c>
      <c r="J6933" s="1">
        <v>0</v>
      </c>
      <c r="K6933" s="1" t="s">
        <v>101</v>
      </c>
      <c r="N6933" s="2" t="s">
        <v>172</v>
      </c>
      <c r="O6933" s="2" t="s">
        <v>173</v>
      </c>
    </row>
    <row r="6934" spans="1:15" x14ac:dyDescent="0.2">
      <c r="A6934" s="6">
        <v>6933</v>
      </c>
      <c r="B6934" s="16" t="s">
        <v>22</v>
      </c>
      <c r="C6934" s="8">
        <v>41851</v>
      </c>
      <c r="D6934" s="16">
        <f t="shared" si="224"/>
        <v>0</v>
      </c>
      <c r="E6934" s="21">
        <v>45.027777777567103</v>
      </c>
      <c r="H6934" s="7" t="str">
        <f t="shared" si="222"/>
        <v/>
      </c>
      <c r="J6934" s="1">
        <v>0</v>
      </c>
      <c r="K6934" s="1" t="s">
        <v>101</v>
      </c>
      <c r="N6934" s="2" t="s">
        <v>172</v>
      </c>
      <c r="O6934" s="2" t="s">
        <v>173</v>
      </c>
    </row>
    <row r="6935" spans="1:15" x14ac:dyDescent="0.2">
      <c r="A6935" s="6">
        <v>6934</v>
      </c>
      <c r="B6935" s="16" t="s">
        <v>22</v>
      </c>
      <c r="C6935" s="8">
        <v>41851</v>
      </c>
      <c r="D6935" s="16">
        <f t="shared" si="224"/>
        <v>0</v>
      </c>
      <c r="E6935" s="21">
        <v>45.034722222011503</v>
      </c>
      <c r="H6935" s="7" t="str">
        <f t="shared" si="222"/>
        <v/>
      </c>
      <c r="J6935" s="1">
        <v>0</v>
      </c>
      <c r="K6935" s="1" t="s">
        <v>101</v>
      </c>
      <c r="N6935" s="2" t="s">
        <v>172</v>
      </c>
      <c r="O6935" s="2" t="s">
        <v>173</v>
      </c>
    </row>
    <row r="6936" spans="1:15" x14ac:dyDescent="0.2">
      <c r="A6936" s="6">
        <v>6935</v>
      </c>
      <c r="B6936" s="16" t="s">
        <v>22</v>
      </c>
      <c r="C6936" s="8">
        <v>41851</v>
      </c>
      <c r="D6936" s="16">
        <f t="shared" ref="D6936:D6943" si="225">IF(ISBLANK(E6936),"",HOUR(E6936))</f>
        <v>1</v>
      </c>
      <c r="E6936" s="21">
        <v>45.041666666455903</v>
      </c>
      <c r="H6936" s="7" t="str">
        <f t="shared" si="222"/>
        <v/>
      </c>
      <c r="J6936" s="1">
        <v>0</v>
      </c>
      <c r="K6936" s="1" t="s">
        <v>101</v>
      </c>
      <c r="N6936" s="2" t="s">
        <v>172</v>
      </c>
      <c r="O6936" s="2" t="s">
        <v>173</v>
      </c>
    </row>
    <row r="6937" spans="1:15" x14ac:dyDescent="0.2">
      <c r="A6937" s="6">
        <v>6936</v>
      </c>
      <c r="B6937" s="16" t="s">
        <v>22</v>
      </c>
      <c r="C6937" s="8">
        <v>41851</v>
      </c>
      <c r="D6937" s="16">
        <f t="shared" si="225"/>
        <v>1</v>
      </c>
      <c r="E6937" s="21">
        <v>45.048611110900303</v>
      </c>
      <c r="H6937" s="7" t="str">
        <f t="shared" si="222"/>
        <v/>
      </c>
      <c r="J6937" s="1">
        <v>0</v>
      </c>
      <c r="K6937" s="1" t="s">
        <v>101</v>
      </c>
      <c r="N6937" s="2" t="s">
        <v>172</v>
      </c>
      <c r="O6937" s="2" t="s">
        <v>173</v>
      </c>
    </row>
    <row r="6938" spans="1:15" x14ac:dyDescent="0.2">
      <c r="A6938" s="6">
        <v>6937</v>
      </c>
      <c r="B6938" s="16" t="s">
        <v>22</v>
      </c>
      <c r="C6938" s="8">
        <v>41851</v>
      </c>
      <c r="D6938" s="16">
        <f t="shared" si="225"/>
        <v>1</v>
      </c>
      <c r="E6938" s="21">
        <v>45.055555555344696</v>
      </c>
      <c r="H6938" s="7" t="str">
        <f t="shared" si="222"/>
        <v/>
      </c>
      <c r="J6938" s="1">
        <v>0</v>
      </c>
      <c r="K6938" s="1" t="s">
        <v>101</v>
      </c>
      <c r="N6938" s="2" t="s">
        <v>172</v>
      </c>
      <c r="O6938" s="2" t="s">
        <v>173</v>
      </c>
    </row>
    <row r="6939" spans="1:15" x14ac:dyDescent="0.2">
      <c r="A6939" s="6">
        <v>6938</v>
      </c>
      <c r="B6939" s="16" t="s">
        <v>22</v>
      </c>
      <c r="C6939" s="8">
        <v>41851</v>
      </c>
      <c r="D6939" s="16">
        <f t="shared" si="225"/>
        <v>1</v>
      </c>
      <c r="E6939" s="21">
        <v>45.062499999789097</v>
      </c>
      <c r="F6939" s="7">
        <v>3.06</v>
      </c>
      <c r="G6939" s="7">
        <v>2.41</v>
      </c>
      <c r="H6939" s="7">
        <f t="shared" si="222"/>
        <v>2.7</v>
      </c>
      <c r="I6939" s="1" t="s">
        <v>24</v>
      </c>
      <c r="J6939" s="1">
        <v>51</v>
      </c>
      <c r="K6939" s="1" t="s">
        <v>101</v>
      </c>
      <c r="L6939" s="11" t="s">
        <v>178</v>
      </c>
      <c r="M6939" s="18" t="s">
        <v>35</v>
      </c>
      <c r="N6939" s="2" t="s">
        <v>172</v>
      </c>
      <c r="O6939" s="2" t="s">
        <v>173</v>
      </c>
    </row>
    <row r="6940" spans="1:15" x14ac:dyDescent="0.2">
      <c r="A6940" s="6">
        <v>6939</v>
      </c>
      <c r="B6940" s="16" t="s">
        <v>22</v>
      </c>
      <c r="C6940" s="8">
        <v>41851</v>
      </c>
      <c r="D6940" s="16">
        <f t="shared" si="225"/>
        <v>1</v>
      </c>
      <c r="E6940" s="21">
        <v>45.069444444233497</v>
      </c>
      <c r="H6940" s="7" t="str">
        <f t="shared" si="222"/>
        <v/>
      </c>
      <c r="J6940" s="1">
        <v>0</v>
      </c>
      <c r="K6940" s="1" t="s">
        <v>101</v>
      </c>
      <c r="N6940" s="2" t="s">
        <v>172</v>
      </c>
      <c r="O6940" s="2" t="s">
        <v>173</v>
      </c>
    </row>
    <row r="6941" spans="1:15" x14ac:dyDescent="0.2">
      <c r="A6941" s="6">
        <v>6940</v>
      </c>
      <c r="B6941" s="16" t="s">
        <v>22</v>
      </c>
      <c r="C6941" s="8">
        <v>41851</v>
      </c>
      <c r="D6941" s="16">
        <f t="shared" si="225"/>
        <v>1</v>
      </c>
      <c r="E6941" s="21">
        <v>45.076388888677897</v>
      </c>
      <c r="H6941" s="7" t="str">
        <f t="shared" si="222"/>
        <v/>
      </c>
      <c r="J6941" s="1">
        <v>0</v>
      </c>
      <c r="K6941" s="1" t="s">
        <v>101</v>
      </c>
      <c r="N6941" s="2" t="s">
        <v>172</v>
      </c>
      <c r="O6941" s="2" t="s">
        <v>173</v>
      </c>
    </row>
    <row r="6942" spans="1:15" x14ac:dyDescent="0.2">
      <c r="A6942" s="6">
        <v>6941</v>
      </c>
      <c r="B6942" s="16" t="s">
        <v>22</v>
      </c>
      <c r="C6942" s="8">
        <v>41851</v>
      </c>
      <c r="D6942" s="16">
        <f t="shared" si="225"/>
        <v>2</v>
      </c>
      <c r="E6942" s="21">
        <v>45.083333333122297</v>
      </c>
      <c r="H6942" s="7" t="str">
        <f t="shared" si="222"/>
        <v/>
      </c>
      <c r="J6942" s="1">
        <v>0</v>
      </c>
      <c r="K6942" s="1" t="s">
        <v>101</v>
      </c>
      <c r="N6942" s="2" t="s">
        <v>172</v>
      </c>
      <c r="O6942" s="2" t="s">
        <v>173</v>
      </c>
    </row>
    <row r="6943" spans="1:15" x14ac:dyDescent="0.2">
      <c r="A6943" s="6">
        <v>6942</v>
      </c>
      <c r="B6943" s="16" t="s">
        <v>22</v>
      </c>
      <c r="C6943" s="8">
        <v>41851</v>
      </c>
      <c r="D6943" s="16">
        <f t="shared" si="225"/>
        <v>2</v>
      </c>
      <c r="E6943" s="21">
        <v>45.090277777566698</v>
      </c>
      <c r="H6943" s="7" t="str">
        <f t="shared" si="222"/>
        <v/>
      </c>
      <c r="J6943" s="1">
        <v>0</v>
      </c>
      <c r="K6943" s="1" t="s">
        <v>101</v>
      </c>
      <c r="N6943" s="2" t="s">
        <v>172</v>
      </c>
      <c r="O6943" s="2" t="s">
        <v>173</v>
      </c>
    </row>
    <row r="6944" spans="1:15" x14ac:dyDescent="0.2">
      <c r="A6944" s="6">
        <v>6943</v>
      </c>
      <c r="B6944" s="16" t="s">
        <v>22</v>
      </c>
      <c r="C6944" s="8">
        <v>41851</v>
      </c>
      <c r="D6944" s="16">
        <f t="shared" ref="D6944:D6956" si="226">IF(ISBLANK(E6944),"",HOUR(E6944))</f>
        <v>2</v>
      </c>
      <c r="E6944" s="21">
        <v>45.097222222011098</v>
      </c>
      <c r="H6944" s="7" t="str">
        <f t="shared" si="222"/>
        <v/>
      </c>
      <c r="J6944" s="1">
        <v>0</v>
      </c>
      <c r="K6944" s="1" t="s">
        <v>101</v>
      </c>
      <c r="N6944" s="2" t="s">
        <v>172</v>
      </c>
      <c r="O6944" s="2" t="s">
        <v>173</v>
      </c>
    </row>
    <row r="6945" spans="1:15" x14ac:dyDescent="0.2">
      <c r="A6945" s="6">
        <v>6944</v>
      </c>
      <c r="B6945" s="16" t="s">
        <v>22</v>
      </c>
      <c r="C6945" s="8">
        <v>41851</v>
      </c>
      <c r="D6945" s="16">
        <f t="shared" si="226"/>
        <v>2</v>
      </c>
      <c r="E6945" s="21">
        <v>45.104166666455498</v>
      </c>
      <c r="H6945" s="7" t="str">
        <f t="shared" si="222"/>
        <v/>
      </c>
      <c r="J6945" s="1">
        <v>35</v>
      </c>
      <c r="K6945" s="1" t="s">
        <v>101</v>
      </c>
      <c r="L6945" s="11" t="s">
        <v>23</v>
      </c>
      <c r="M6945" s="18" t="s">
        <v>59</v>
      </c>
      <c r="N6945" s="2" t="s">
        <v>172</v>
      </c>
      <c r="O6945" s="2" t="s">
        <v>173</v>
      </c>
    </row>
    <row r="6946" spans="1:15" x14ac:dyDescent="0.2">
      <c r="A6946" s="6">
        <v>6945</v>
      </c>
      <c r="B6946" s="16" t="s">
        <v>22</v>
      </c>
      <c r="C6946" s="8">
        <v>41851</v>
      </c>
      <c r="D6946" s="16">
        <f t="shared" si="226"/>
        <v>2</v>
      </c>
      <c r="E6946" s="21">
        <v>45.111111110899898</v>
      </c>
      <c r="H6946" s="7" t="str">
        <f t="shared" si="222"/>
        <v/>
      </c>
      <c r="J6946" s="1">
        <v>0</v>
      </c>
      <c r="K6946" s="1" t="s">
        <v>101</v>
      </c>
      <c r="N6946" s="2" t="s">
        <v>172</v>
      </c>
      <c r="O6946" s="2" t="s">
        <v>173</v>
      </c>
    </row>
    <row r="6947" spans="1:15" x14ac:dyDescent="0.2">
      <c r="A6947" s="6">
        <v>6946</v>
      </c>
      <c r="B6947" s="16" t="s">
        <v>22</v>
      </c>
      <c r="C6947" s="8">
        <v>41851</v>
      </c>
      <c r="D6947" s="16">
        <f t="shared" si="226"/>
        <v>2</v>
      </c>
      <c r="E6947" s="21">
        <v>45.118055555344299</v>
      </c>
      <c r="H6947" s="7" t="str">
        <f t="shared" si="222"/>
        <v/>
      </c>
      <c r="J6947" s="1">
        <v>0</v>
      </c>
      <c r="K6947" s="1" t="s">
        <v>101</v>
      </c>
      <c r="N6947" s="2" t="s">
        <v>172</v>
      </c>
      <c r="O6947" s="2" t="s">
        <v>173</v>
      </c>
    </row>
    <row r="6948" spans="1:15" x14ac:dyDescent="0.2">
      <c r="A6948" s="6">
        <v>6947</v>
      </c>
      <c r="B6948" s="16" t="s">
        <v>22</v>
      </c>
      <c r="C6948" s="8">
        <v>41851</v>
      </c>
      <c r="D6948" s="16">
        <f t="shared" si="226"/>
        <v>3</v>
      </c>
      <c r="E6948" s="21">
        <v>45.124999999788699</v>
      </c>
      <c r="H6948" s="7" t="str">
        <f t="shared" si="222"/>
        <v/>
      </c>
      <c r="J6948" s="1">
        <v>0</v>
      </c>
      <c r="K6948" s="1" t="s">
        <v>101</v>
      </c>
      <c r="N6948" s="2" t="s">
        <v>172</v>
      </c>
      <c r="O6948" s="2" t="s">
        <v>173</v>
      </c>
    </row>
    <row r="6949" spans="1:15" x14ac:dyDescent="0.2">
      <c r="A6949" s="6">
        <v>6948</v>
      </c>
      <c r="B6949" s="16" t="s">
        <v>22</v>
      </c>
      <c r="C6949" s="8">
        <v>41851</v>
      </c>
      <c r="D6949" s="16">
        <f t="shared" si="226"/>
        <v>3</v>
      </c>
      <c r="E6949" s="21">
        <v>45.131944444233099</v>
      </c>
      <c r="H6949" s="7" t="str">
        <f t="shared" si="222"/>
        <v/>
      </c>
      <c r="J6949" s="1">
        <v>0</v>
      </c>
      <c r="K6949" s="1" t="s">
        <v>101</v>
      </c>
      <c r="N6949" s="2" t="s">
        <v>172</v>
      </c>
      <c r="O6949" s="2" t="s">
        <v>173</v>
      </c>
    </row>
    <row r="6950" spans="1:15" x14ac:dyDescent="0.2">
      <c r="A6950" s="6">
        <v>6949</v>
      </c>
      <c r="B6950" s="16" t="s">
        <v>22</v>
      </c>
      <c r="C6950" s="8">
        <v>41851</v>
      </c>
      <c r="D6950" s="16">
        <f t="shared" si="226"/>
        <v>3</v>
      </c>
      <c r="E6950" s="21">
        <v>45.138888888677499</v>
      </c>
      <c r="H6950" s="7" t="str">
        <f t="shared" si="222"/>
        <v/>
      </c>
      <c r="J6950" s="1">
        <v>0</v>
      </c>
      <c r="K6950" s="1" t="s">
        <v>101</v>
      </c>
      <c r="N6950" s="2" t="s">
        <v>172</v>
      </c>
      <c r="O6950" s="2" t="s">
        <v>173</v>
      </c>
    </row>
    <row r="6951" spans="1:15" x14ac:dyDescent="0.2">
      <c r="A6951" s="6">
        <v>6950</v>
      </c>
      <c r="B6951" s="16" t="s">
        <v>22</v>
      </c>
      <c r="C6951" s="8">
        <v>41851</v>
      </c>
      <c r="D6951" s="16">
        <f t="shared" si="226"/>
        <v>3</v>
      </c>
      <c r="E6951" s="21">
        <v>45.145833333121899</v>
      </c>
      <c r="H6951" s="7" t="str">
        <f t="shared" si="222"/>
        <v/>
      </c>
      <c r="J6951" s="1">
        <v>0</v>
      </c>
      <c r="K6951" s="1" t="s">
        <v>101</v>
      </c>
      <c r="N6951" s="2" t="s">
        <v>172</v>
      </c>
      <c r="O6951" s="2" t="s">
        <v>173</v>
      </c>
    </row>
    <row r="6952" spans="1:15" x14ac:dyDescent="0.2">
      <c r="A6952" s="6">
        <v>6951</v>
      </c>
      <c r="B6952" s="16" t="s">
        <v>22</v>
      </c>
      <c r="C6952" s="8">
        <v>41851</v>
      </c>
      <c r="D6952" s="16">
        <f t="shared" si="226"/>
        <v>3</v>
      </c>
      <c r="E6952" s="21">
        <v>45.1527777775663</v>
      </c>
      <c r="H6952" s="7" t="str">
        <f t="shared" si="222"/>
        <v/>
      </c>
      <c r="J6952" s="1">
        <v>0</v>
      </c>
      <c r="K6952" s="1" t="s">
        <v>101</v>
      </c>
      <c r="N6952" s="2" t="s">
        <v>172</v>
      </c>
      <c r="O6952" s="2" t="s">
        <v>173</v>
      </c>
    </row>
    <row r="6953" spans="1:15" x14ac:dyDescent="0.2">
      <c r="A6953" s="6">
        <v>6952</v>
      </c>
      <c r="B6953" s="16" t="s">
        <v>22</v>
      </c>
      <c r="C6953" s="8">
        <v>41851</v>
      </c>
      <c r="D6953" s="16">
        <f t="shared" si="226"/>
        <v>3</v>
      </c>
      <c r="E6953" s="21">
        <v>45.1597222220107</v>
      </c>
      <c r="H6953" s="7" t="str">
        <f t="shared" si="222"/>
        <v/>
      </c>
      <c r="J6953" s="1">
        <v>0</v>
      </c>
      <c r="K6953" s="1" t="s">
        <v>101</v>
      </c>
      <c r="N6953" s="2" t="s">
        <v>172</v>
      </c>
      <c r="O6953" s="2" t="s">
        <v>173</v>
      </c>
    </row>
    <row r="6954" spans="1:15" x14ac:dyDescent="0.2">
      <c r="A6954" s="6">
        <v>6953</v>
      </c>
      <c r="B6954" s="16" t="s">
        <v>22</v>
      </c>
      <c r="C6954" s="8">
        <v>41851</v>
      </c>
      <c r="D6954" s="16">
        <f t="shared" si="226"/>
        <v>4</v>
      </c>
      <c r="E6954" s="21">
        <v>45.1666666664551</v>
      </c>
      <c r="H6954" s="7" t="str">
        <f t="shared" si="222"/>
        <v/>
      </c>
      <c r="J6954" s="1">
        <v>0</v>
      </c>
      <c r="K6954" s="1" t="s">
        <v>101</v>
      </c>
      <c r="N6954" s="2" t="s">
        <v>172</v>
      </c>
      <c r="O6954" s="2" t="s">
        <v>173</v>
      </c>
    </row>
    <row r="6955" spans="1:15" x14ac:dyDescent="0.2">
      <c r="A6955" s="6">
        <v>6954</v>
      </c>
      <c r="B6955" s="16" t="s">
        <v>22</v>
      </c>
      <c r="C6955" s="8">
        <v>41851</v>
      </c>
      <c r="D6955" s="16">
        <f t="shared" si="226"/>
        <v>4</v>
      </c>
      <c r="E6955" s="21">
        <v>45.1736111108995</v>
      </c>
      <c r="H6955" s="7" t="str">
        <f t="shared" si="222"/>
        <v/>
      </c>
      <c r="J6955" s="1">
        <v>0</v>
      </c>
      <c r="K6955" s="1" t="s">
        <v>101</v>
      </c>
      <c r="N6955" s="2" t="s">
        <v>172</v>
      </c>
      <c r="O6955" s="2" t="s">
        <v>173</v>
      </c>
    </row>
    <row r="6956" spans="1:15" x14ac:dyDescent="0.2">
      <c r="A6956" s="6">
        <v>6955</v>
      </c>
      <c r="B6956" s="16" t="s">
        <v>22</v>
      </c>
      <c r="C6956" s="8">
        <v>41851</v>
      </c>
      <c r="D6956" s="16">
        <f t="shared" si="226"/>
        <v>4</v>
      </c>
      <c r="E6956" s="21">
        <v>45.180555555343901</v>
      </c>
      <c r="H6956" s="7" t="str">
        <f t="shared" si="222"/>
        <v/>
      </c>
      <c r="J6956" s="1">
        <v>0</v>
      </c>
      <c r="K6956" s="1" t="s">
        <v>101</v>
      </c>
      <c r="N6956" s="2" t="s">
        <v>172</v>
      </c>
      <c r="O6956" s="2" t="s">
        <v>173</v>
      </c>
    </row>
    <row r="6957" spans="1:15" x14ac:dyDescent="0.2">
      <c r="A6957" s="6">
        <v>6956</v>
      </c>
      <c r="B6957" s="16" t="s">
        <v>22</v>
      </c>
      <c r="C6957" s="8">
        <v>41851</v>
      </c>
      <c r="D6957" s="16">
        <f>IF(ISBLANK(E6957),"",HOUR(E6957))</f>
        <v>4</v>
      </c>
      <c r="E6957" s="21">
        <v>45.187499999788301</v>
      </c>
      <c r="H6957" s="7" t="str">
        <f t="shared" si="222"/>
        <v/>
      </c>
      <c r="J6957" s="1">
        <v>0</v>
      </c>
      <c r="K6957" s="1" t="s">
        <v>33</v>
      </c>
      <c r="N6957" s="2" t="s">
        <v>173</v>
      </c>
      <c r="O6957" s="2" t="s">
        <v>172</v>
      </c>
    </row>
    <row r="6958" spans="1:15" x14ac:dyDescent="0.2">
      <c r="A6958" s="6">
        <v>6957</v>
      </c>
      <c r="B6958" s="16" t="s">
        <v>22</v>
      </c>
      <c r="C6958" s="8">
        <v>41851</v>
      </c>
      <c r="D6958" s="16">
        <f>IF(ISBLANK(E6958),"",HOUR(E6958))</f>
        <v>4</v>
      </c>
      <c r="E6958" s="21">
        <v>45.194444444232701</v>
      </c>
      <c r="H6958" s="7" t="str">
        <f t="shared" si="222"/>
        <v/>
      </c>
      <c r="J6958" s="1">
        <v>0</v>
      </c>
      <c r="K6958" s="1" t="s">
        <v>33</v>
      </c>
      <c r="N6958" s="2" t="s">
        <v>173</v>
      </c>
      <c r="O6958" s="2" t="s">
        <v>172</v>
      </c>
    </row>
    <row r="6959" spans="1:15" x14ac:dyDescent="0.2">
      <c r="A6959" s="6">
        <v>6958</v>
      </c>
      <c r="B6959" s="16" t="s">
        <v>22</v>
      </c>
      <c r="C6959" s="8">
        <v>41851</v>
      </c>
      <c r="D6959" s="16">
        <f>IF(ISBLANK(E6959),"",HOUR(E6959))</f>
        <v>4</v>
      </c>
      <c r="E6959" s="21">
        <v>45.201388888677101</v>
      </c>
      <c r="H6959" s="7" t="str">
        <f t="shared" si="222"/>
        <v/>
      </c>
      <c r="J6959" s="1">
        <v>31</v>
      </c>
      <c r="K6959" s="1" t="s">
        <v>33</v>
      </c>
      <c r="L6959" s="11" t="s">
        <v>23</v>
      </c>
      <c r="M6959" s="18" t="s">
        <v>59</v>
      </c>
      <c r="N6959" s="2" t="s">
        <v>173</v>
      </c>
      <c r="O6959" s="2" t="s">
        <v>172</v>
      </c>
    </row>
    <row r="6960" spans="1:15" x14ac:dyDescent="0.2">
      <c r="A6960" s="6">
        <v>6959</v>
      </c>
      <c r="B6960" s="16" t="s">
        <v>22</v>
      </c>
      <c r="C6960" s="8">
        <v>41851</v>
      </c>
      <c r="D6960" s="16">
        <f>IF(ISBLANK(E6960),"",HOUR(E6960))</f>
        <v>5</v>
      </c>
      <c r="E6960" s="21">
        <v>45.208333333121502</v>
      </c>
      <c r="H6960" s="7" t="str">
        <f t="shared" si="222"/>
        <v/>
      </c>
      <c r="J6960" s="1">
        <v>0</v>
      </c>
      <c r="K6960" s="1" t="s">
        <v>33</v>
      </c>
      <c r="N6960" s="2" t="s">
        <v>173</v>
      </c>
      <c r="O6960" s="2" t="s">
        <v>172</v>
      </c>
    </row>
    <row r="6961" spans="1:15" x14ac:dyDescent="0.2">
      <c r="A6961" s="6">
        <v>6960</v>
      </c>
      <c r="B6961" s="16" t="s">
        <v>22</v>
      </c>
      <c r="C6961" s="8">
        <v>41851</v>
      </c>
      <c r="D6961" s="16">
        <f t="shared" ref="D6961:D6989" si="227">IF(ISBLANK(E6961),"",HOUR(E6961))</f>
        <v>5</v>
      </c>
      <c r="E6961" s="21">
        <v>45.215277777565902</v>
      </c>
      <c r="H6961" s="7" t="str">
        <f t="shared" si="222"/>
        <v/>
      </c>
      <c r="J6961" s="1">
        <v>0</v>
      </c>
      <c r="K6961" s="1" t="s">
        <v>33</v>
      </c>
      <c r="N6961" s="2" t="s">
        <v>173</v>
      </c>
      <c r="O6961" s="2" t="s">
        <v>172</v>
      </c>
    </row>
    <row r="6962" spans="1:15" x14ac:dyDescent="0.2">
      <c r="A6962" s="6">
        <v>6961</v>
      </c>
      <c r="B6962" s="16" t="s">
        <v>22</v>
      </c>
      <c r="C6962" s="8">
        <v>41851</v>
      </c>
      <c r="D6962" s="16">
        <f t="shared" si="227"/>
        <v>5</v>
      </c>
      <c r="E6962" s="21">
        <v>45.222222222010302</v>
      </c>
      <c r="H6962" s="7" t="str">
        <f t="shared" si="222"/>
        <v/>
      </c>
      <c r="J6962" s="1">
        <v>0</v>
      </c>
      <c r="K6962" s="1" t="s">
        <v>33</v>
      </c>
      <c r="N6962" s="2" t="s">
        <v>173</v>
      </c>
      <c r="O6962" s="2" t="s">
        <v>172</v>
      </c>
    </row>
    <row r="6963" spans="1:15" x14ac:dyDescent="0.2">
      <c r="A6963" s="6">
        <v>6962</v>
      </c>
      <c r="B6963" s="16" t="s">
        <v>22</v>
      </c>
      <c r="C6963" s="8">
        <v>41851</v>
      </c>
      <c r="D6963" s="16">
        <f t="shared" si="227"/>
        <v>5</v>
      </c>
      <c r="E6963" s="21">
        <v>45.229166666454702</v>
      </c>
      <c r="H6963" s="7" t="str">
        <f t="shared" si="222"/>
        <v/>
      </c>
      <c r="J6963" s="1">
        <v>0</v>
      </c>
      <c r="K6963" s="1" t="s">
        <v>33</v>
      </c>
      <c r="N6963" s="2" t="s">
        <v>173</v>
      </c>
      <c r="O6963" s="2" t="s">
        <v>172</v>
      </c>
    </row>
    <row r="6964" spans="1:15" x14ac:dyDescent="0.2">
      <c r="A6964" s="6">
        <v>6963</v>
      </c>
      <c r="B6964" s="16" t="s">
        <v>22</v>
      </c>
      <c r="C6964" s="8">
        <v>41851</v>
      </c>
      <c r="D6964" s="16">
        <f t="shared" si="227"/>
        <v>5</v>
      </c>
      <c r="E6964" s="21">
        <v>45.236111110899103</v>
      </c>
      <c r="H6964" s="7" t="str">
        <f t="shared" si="222"/>
        <v/>
      </c>
      <c r="J6964" s="1">
        <v>27</v>
      </c>
      <c r="K6964" s="1" t="s">
        <v>33</v>
      </c>
      <c r="L6964" s="11" t="s">
        <v>23</v>
      </c>
      <c r="M6964" s="18" t="s">
        <v>59</v>
      </c>
      <c r="N6964" s="2" t="s">
        <v>173</v>
      </c>
      <c r="O6964" s="2" t="s">
        <v>172</v>
      </c>
    </row>
    <row r="6965" spans="1:15" x14ac:dyDescent="0.2">
      <c r="A6965" s="6">
        <v>6964</v>
      </c>
      <c r="B6965" s="16" t="s">
        <v>22</v>
      </c>
      <c r="C6965" s="8">
        <v>41851</v>
      </c>
      <c r="D6965" s="16">
        <f t="shared" si="227"/>
        <v>5</v>
      </c>
      <c r="E6965" s="21">
        <v>45.243055555343503</v>
      </c>
      <c r="H6965" s="7" t="str">
        <f t="shared" si="222"/>
        <v/>
      </c>
      <c r="J6965" s="1">
        <v>0</v>
      </c>
      <c r="K6965" s="1" t="s">
        <v>33</v>
      </c>
      <c r="N6965" s="2" t="s">
        <v>173</v>
      </c>
      <c r="O6965" s="2" t="s">
        <v>172</v>
      </c>
    </row>
    <row r="6966" spans="1:15" x14ac:dyDescent="0.2">
      <c r="A6966" s="6">
        <v>6965</v>
      </c>
      <c r="B6966" s="16" t="s">
        <v>22</v>
      </c>
      <c r="C6966" s="8">
        <v>41851</v>
      </c>
      <c r="D6966" s="16">
        <f t="shared" si="227"/>
        <v>6</v>
      </c>
      <c r="E6966" s="21">
        <v>45.249999999787903</v>
      </c>
      <c r="H6966" s="7" t="str">
        <f t="shared" si="222"/>
        <v/>
      </c>
      <c r="J6966" s="1">
        <v>0</v>
      </c>
      <c r="K6966" s="1" t="s">
        <v>33</v>
      </c>
      <c r="N6966" s="2" t="s">
        <v>173</v>
      </c>
      <c r="O6966" s="2" t="s">
        <v>172</v>
      </c>
    </row>
    <row r="6967" spans="1:15" x14ac:dyDescent="0.2">
      <c r="A6967" s="6">
        <v>6966</v>
      </c>
      <c r="B6967" s="16" t="s">
        <v>22</v>
      </c>
      <c r="C6967" s="8">
        <v>41851</v>
      </c>
      <c r="D6967" s="16">
        <f t="shared" si="227"/>
        <v>6</v>
      </c>
      <c r="E6967" s="21">
        <v>45.256944444232303</v>
      </c>
      <c r="H6967" s="7" t="str">
        <f t="shared" si="222"/>
        <v/>
      </c>
      <c r="J6967" s="1">
        <v>0</v>
      </c>
      <c r="K6967" s="1" t="s">
        <v>33</v>
      </c>
      <c r="N6967" s="2" t="s">
        <v>173</v>
      </c>
      <c r="O6967" s="2" t="s">
        <v>172</v>
      </c>
    </row>
    <row r="6968" spans="1:15" x14ac:dyDescent="0.2">
      <c r="A6968" s="6">
        <v>6967</v>
      </c>
      <c r="B6968" s="16" t="s">
        <v>22</v>
      </c>
      <c r="C6968" s="8">
        <v>41851</v>
      </c>
      <c r="D6968" s="16">
        <f t="shared" si="227"/>
        <v>6</v>
      </c>
      <c r="E6968" s="21">
        <v>45.263888888676703</v>
      </c>
      <c r="H6968" s="7" t="str">
        <f t="shared" si="222"/>
        <v/>
      </c>
      <c r="J6968" s="1">
        <v>0</v>
      </c>
      <c r="K6968" s="1" t="s">
        <v>33</v>
      </c>
      <c r="N6968" s="2" t="s">
        <v>173</v>
      </c>
      <c r="O6968" s="2" t="s">
        <v>172</v>
      </c>
    </row>
    <row r="6969" spans="1:15" x14ac:dyDescent="0.2">
      <c r="A6969" s="6">
        <v>6968</v>
      </c>
      <c r="B6969" s="16" t="s">
        <v>22</v>
      </c>
      <c r="C6969" s="8">
        <v>41851</v>
      </c>
      <c r="D6969" s="16">
        <f t="shared" si="227"/>
        <v>6</v>
      </c>
      <c r="E6969" s="21">
        <v>45.270833333121097</v>
      </c>
      <c r="H6969" s="7" t="str">
        <f t="shared" si="222"/>
        <v/>
      </c>
      <c r="J6969" s="1">
        <v>0</v>
      </c>
      <c r="K6969" s="1" t="s">
        <v>33</v>
      </c>
      <c r="N6969" s="2" t="s">
        <v>173</v>
      </c>
      <c r="O6969" s="2" t="s">
        <v>172</v>
      </c>
    </row>
    <row r="6970" spans="1:15" x14ac:dyDescent="0.2">
      <c r="A6970" s="6">
        <v>6969</v>
      </c>
      <c r="B6970" s="16" t="s">
        <v>22</v>
      </c>
      <c r="C6970" s="8">
        <v>41851</v>
      </c>
      <c r="D6970" s="16">
        <f t="shared" si="227"/>
        <v>6</v>
      </c>
      <c r="E6970" s="21">
        <v>45.277777777565497</v>
      </c>
      <c r="H6970" s="7" t="str">
        <f t="shared" si="222"/>
        <v/>
      </c>
      <c r="J6970" s="1">
        <v>0</v>
      </c>
      <c r="K6970" s="1" t="s">
        <v>33</v>
      </c>
      <c r="N6970" s="2" t="s">
        <v>173</v>
      </c>
      <c r="O6970" s="2" t="s">
        <v>172</v>
      </c>
    </row>
    <row r="6971" spans="1:15" x14ac:dyDescent="0.2">
      <c r="A6971" s="6">
        <v>6970</v>
      </c>
      <c r="B6971" s="16" t="s">
        <v>22</v>
      </c>
      <c r="C6971" s="8">
        <v>41851</v>
      </c>
      <c r="D6971" s="16">
        <f t="shared" si="227"/>
        <v>6</v>
      </c>
      <c r="E6971" s="21">
        <v>45.284722222009897</v>
      </c>
      <c r="H6971" s="7" t="str">
        <f t="shared" si="222"/>
        <v/>
      </c>
      <c r="J6971" s="1">
        <v>0</v>
      </c>
      <c r="K6971" s="1" t="s">
        <v>33</v>
      </c>
      <c r="N6971" s="2" t="s">
        <v>173</v>
      </c>
      <c r="O6971" s="2" t="s">
        <v>172</v>
      </c>
    </row>
    <row r="6972" spans="1:15" x14ac:dyDescent="0.2">
      <c r="A6972" s="6">
        <v>6971</v>
      </c>
      <c r="B6972" s="16" t="s">
        <v>22</v>
      </c>
      <c r="C6972" s="8">
        <v>41851</v>
      </c>
      <c r="D6972" s="16">
        <f t="shared" si="227"/>
        <v>7</v>
      </c>
      <c r="E6972" s="21">
        <v>45.291666666454297</v>
      </c>
      <c r="H6972" s="7" t="str">
        <f t="shared" si="222"/>
        <v/>
      </c>
      <c r="J6972" s="1">
        <v>31</v>
      </c>
      <c r="K6972" s="1" t="s">
        <v>33</v>
      </c>
      <c r="L6972" s="11" t="s">
        <v>23</v>
      </c>
      <c r="M6972" s="18" t="s">
        <v>59</v>
      </c>
      <c r="N6972" s="2" t="s">
        <v>173</v>
      </c>
      <c r="O6972" s="2" t="s">
        <v>172</v>
      </c>
    </row>
    <row r="6973" spans="1:15" x14ac:dyDescent="0.2">
      <c r="A6973" s="6">
        <v>6972</v>
      </c>
      <c r="B6973" s="16" t="s">
        <v>22</v>
      </c>
      <c r="C6973" s="8">
        <v>41851</v>
      </c>
      <c r="D6973" s="16">
        <f t="shared" si="227"/>
        <v>7</v>
      </c>
      <c r="E6973" s="21">
        <v>45.298611110898698</v>
      </c>
      <c r="H6973" s="7" t="str">
        <f t="shared" si="222"/>
        <v/>
      </c>
      <c r="J6973" s="1">
        <v>0</v>
      </c>
      <c r="K6973" s="1" t="s">
        <v>33</v>
      </c>
      <c r="N6973" s="2" t="s">
        <v>173</v>
      </c>
      <c r="O6973" s="2" t="s">
        <v>172</v>
      </c>
    </row>
    <row r="6974" spans="1:15" x14ac:dyDescent="0.2">
      <c r="A6974" s="6">
        <v>6973</v>
      </c>
      <c r="B6974" s="16" t="s">
        <v>22</v>
      </c>
      <c r="C6974" s="8">
        <v>41851</v>
      </c>
      <c r="D6974" s="16">
        <f t="shared" si="227"/>
        <v>7</v>
      </c>
      <c r="E6974" s="21">
        <v>45.305555555343098</v>
      </c>
      <c r="H6974" s="7" t="str">
        <f t="shared" si="222"/>
        <v/>
      </c>
      <c r="J6974" s="1">
        <v>0</v>
      </c>
      <c r="K6974" s="1" t="s">
        <v>33</v>
      </c>
      <c r="N6974" s="2" t="s">
        <v>173</v>
      </c>
      <c r="O6974" s="2" t="s">
        <v>172</v>
      </c>
    </row>
    <row r="6975" spans="1:15" x14ac:dyDescent="0.2">
      <c r="A6975" s="6">
        <v>6974</v>
      </c>
      <c r="B6975" s="16" t="s">
        <v>22</v>
      </c>
      <c r="C6975" s="8">
        <v>41851</v>
      </c>
      <c r="D6975" s="16">
        <f t="shared" si="227"/>
        <v>7</v>
      </c>
      <c r="E6975" s="21">
        <v>45.312499999787498</v>
      </c>
      <c r="H6975" s="7" t="str">
        <f t="shared" si="222"/>
        <v/>
      </c>
      <c r="J6975" s="1">
        <v>34</v>
      </c>
      <c r="K6975" s="1" t="s">
        <v>33</v>
      </c>
      <c r="L6975" s="11" t="s">
        <v>23</v>
      </c>
      <c r="M6975" s="18" t="s">
        <v>59</v>
      </c>
      <c r="N6975" s="2" t="s">
        <v>173</v>
      </c>
      <c r="O6975" s="2" t="s">
        <v>172</v>
      </c>
    </row>
    <row r="6976" spans="1:15" x14ac:dyDescent="0.2">
      <c r="A6976" s="6">
        <v>6975</v>
      </c>
      <c r="B6976" s="16" t="s">
        <v>22</v>
      </c>
      <c r="C6976" s="8">
        <v>41851</v>
      </c>
      <c r="D6976" s="16">
        <f t="shared" si="227"/>
        <v>7</v>
      </c>
      <c r="E6976" s="21">
        <v>45.319444444231898</v>
      </c>
      <c r="H6976" s="7" t="str">
        <f t="shared" si="222"/>
        <v/>
      </c>
      <c r="J6976" s="1">
        <v>0</v>
      </c>
      <c r="K6976" s="1" t="s">
        <v>33</v>
      </c>
      <c r="N6976" s="2" t="s">
        <v>173</v>
      </c>
      <c r="O6976" s="2" t="s">
        <v>172</v>
      </c>
    </row>
    <row r="6977" spans="1:15" x14ac:dyDescent="0.2">
      <c r="A6977" s="6">
        <v>6976</v>
      </c>
      <c r="B6977" s="16" t="s">
        <v>22</v>
      </c>
      <c r="C6977" s="8">
        <v>41851</v>
      </c>
      <c r="D6977" s="16">
        <f t="shared" si="227"/>
        <v>7</v>
      </c>
      <c r="E6977" s="21">
        <v>45.326388888676298</v>
      </c>
      <c r="H6977" s="7" t="str">
        <f t="shared" si="222"/>
        <v/>
      </c>
      <c r="J6977" s="1">
        <v>0</v>
      </c>
      <c r="K6977" s="1" t="s">
        <v>33</v>
      </c>
      <c r="N6977" s="2" t="s">
        <v>173</v>
      </c>
      <c r="O6977" s="2" t="s">
        <v>172</v>
      </c>
    </row>
    <row r="6978" spans="1:15" x14ac:dyDescent="0.2">
      <c r="A6978" s="6">
        <v>6977</v>
      </c>
      <c r="B6978" s="16" t="s">
        <v>22</v>
      </c>
      <c r="C6978" s="8">
        <v>41851</v>
      </c>
      <c r="D6978" s="16">
        <f t="shared" si="227"/>
        <v>8</v>
      </c>
      <c r="E6978" s="21">
        <v>45.333333333120699</v>
      </c>
      <c r="H6978" s="7" t="str">
        <f t="shared" si="222"/>
        <v/>
      </c>
      <c r="J6978" s="1">
        <v>0</v>
      </c>
      <c r="K6978" s="1" t="s">
        <v>33</v>
      </c>
      <c r="N6978" s="2" t="s">
        <v>173</v>
      </c>
      <c r="O6978" s="2" t="s">
        <v>172</v>
      </c>
    </row>
    <row r="6979" spans="1:15" x14ac:dyDescent="0.2">
      <c r="A6979" s="6">
        <v>6978</v>
      </c>
      <c r="B6979" s="16" t="s">
        <v>22</v>
      </c>
      <c r="C6979" s="8">
        <v>41851</v>
      </c>
      <c r="D6979" s="16">
        <f t="shared" si="227"/>
        <v>8</v>
      </c>
      <c r="E6979" s="21">
        <v>45.340277777565099</v>
      </c>
      <c r="H6979" s="7" t="str">
        <f t="shared" ref="H6979:H7042" si="228">IF(F6979&gt;0,ROUND((F6979+G6979)/2,1),"")</f>
        <v/>
      </c>
      <c r="J6979" s="1">
        <v>20</v>
      </c>
      <c r="K6979" s="1" t="s">
        <v>33</v>
      </c>
      <c r="L6979" s="11" t="s">
        <v>23</v>
      </c>
      <c r="M6979" s="18" t="s">
        <v>59</v>
      </c>
      <c r="N6979" s="2" t="s">
        <v>173</v>
      </c>
      <c r="O6979" s="2" t="s">
        <v>172</v>
      </c>
    </row>
    <row r="6980" spans="1:15" x14ac:dyDescent="0.2">
      <c r="A6980" s="6">
        <v>6979</v>
      </c>
      <c r="B6980" s="16" t="s">
        <v>22</v>
      </c>
      <c r="C6980" s="8">
        <v>41851</v>
      </c>
      <c r="D6980" s="16">
        <f t="shared" si="227"/>
        <v>8</v>
      </c>
      <c r="E6980" s="21">
        <v>45.347222222009499</v>
      </c>
      <c r="H6980" s="7" t="str">
        <f t="shared" si="228"/>
        <v/>
      </c>
      <c r="J6980" s="1">
        <v>0</v>
      </c>
      <c r="K6980" s="1" t="s">
        <v>33</v>
      </c>
      <c r="N6980" s="2" t="s">
        <v>173</v>
      </c>
      <c r="O6980" s="2" t="s">
        <v>172</v>
      </c>
    </row>
    <row r="6981" spans="1:15" x14ac:dyDescent="0.2">
      <c r="A6981" s="6">
        <v>6980</v>
      </c>
      <c r="B6981" s="16" t="s">
        <v>22</v>
      </c>
      <c r="C6981" s="8">
        <v>41851</v>
      </c>
      <c r="D6981" s="16">
        <f t="shared" si="227"/>
        <v>8</v>
      </c>
      <c r="E6981" s="21">
        <v>45.354166666453899</v>
      </c>
      <c r="H6981" s="7" t="str">
        <f t="shared" si="228"/>
        <v/>
      </c>
      <c r="J6981" s="1">
        <v>30</v>
      </c>
      <c r="K6981" s="1" t="s">
        <v>33</v>
      </c>
      <c r="L6981" s="11" t="s">
        <v>23</v>
      </c>
      <c r="M6981" s="18" t="s">
        <v>59</v>
      </c>
      <c r="N6981" s="2" t="s">
        <v>173</v>
      </c>
      <c r="O6981" s="2" t="s">
        <v>172</v>
      </c>
    </row>
    <row r="6982" spans="1:15" x14ac:dyDescent="0.2">
      <c r="A6982" s="6">
        <v>6981</v>
      </c>
      <c r="B6982" s="16" t="s">
        <v>22</v>
      </c>
      <c r="C6982" s="8">
        <v>41851</v>
      </c>
      <c r="D6982" s="16">
        <f t="shared" si="227"/>
        <v>8</v>
      </c>
      <c r="E6982" s="21">
        <v>45.3611111108983</v>
      </c>
      <c r="H6982" s="7" t="str">
        <f t="shared" si="228"/>
        <v/>
      </c>
      <c r="J6982" s="1">
        <v>0</v>
      </c>
      <c r="K6982" s="1" t="s">
        <v>33</v>
      </c>
      <c r="N6982" s="2" t="s">
        <v>173</v>
      </c>
      <c r="O6982" s="2" t="s">
        <v>172</v>
      </c>
    </row>
    <row r="6983" spans="1:15" x14ac:dyDescent="0.2">
      <c r="A6983" s="6">
        <v>6982</v>
      </c>
      <c r="B6983" s="16" t="s">
        <v>22</v>
      </c>
      <c r="C6983" s="8">
        <v>41851</v>
      </c>
      <c r="D6983" s="16">
        <f t="shared" si="227"/>
        <v>8</v>
      </c>
      <c r="E6983" s="21">
        <v>45.3680555553427</v>
      </c>
      <c r="H6983" s="7" t="str">
        <f t="shared" si="228"/>
        <v/>
      </c>
      <c r="J6983" s="1">
        <v>0</v>
      </c>
      <c r="K6983" s="1" t="s">
        <v>33</v>
      </c>
      <c r="N6983" s="2" t="s">
        <v>173</v>
      </c>
      <c r="O6983" s="2" t="s">
        <v>172</v>
      </c>
    </row>
    <row r="6984" spans="1:15" x14ac:dyDescent="0.2">
      <c r="A6984" s="6">
        <v>6983</v>
      </c>
      <c r="B6984" s="16" t="s">
        <v>22</v>
      </c>
      <c r="C6984" s="8">
        <v>41851</v>
      </c>
      <c r="D6984" s="16">
        <f t="shared" si="227"/>
        <v>9</v>
      </c>
      <c r="E6984" s="21">
        <v>45.3749999997871</v>
      </c>
      <c r="H6984" s="7" t="str">
        <f t="shared" si="228"/>
        <v/>
      </c>
      <c r="J6984" s="1">
        <v>0</v>
      </c>
      <c r="K6984" s="1" t="s">
        <v>33</v>
      </c>
      <c r="N6984" s="2" t="s">
        <v>173</v>
      </c>
      <c r="O6984" s="2" t="s">
        <v>172</v>
      </c>
    </row>
    <row r="6985" spans="1:15" x14ac:dyDescent="0.2">
      <c r="A6985" s="6">
        <v>6984</v>
      </c>
      <c r="B6985" s="16" t="s">
        <v>22</v>
      </c>
      <c r="C6985" s="8">
        <v>41851</v>
      </c>
      <c r="D6985" s="16">
        <f t="shared" si="227"/>
        <v>9</v>
      </c>
      <c r="E6985" s="21">
        <v>45.3819444442315</v>
      </c>
      <c r="H6985" s="7" t="str">
        <f t="shared" si="228"/>
        <v/>
      </c>
      <c r="J6985" s="1">
        <v>0</v>
      </c>
      <c r="K6985" s="1" t="s">
        <v>33</v>
      </c>
      <c r="N6985" s="2" t="s">
        <v>173</v>
      </c>
      <c r="O6985" s="2" t="s">
        <v>172</v>
      </c>
    </row>
    <row r="6986" spans="1:15" x14ac:dyDescent="0.2">
      <c r="A6986" s="6">
        <v>6985</v>
      </c>
      <c r="B6986" s="16" t="s">
        <v>22</v>
      </c>
      <c r="C6986" s="8">
        <v>41851</v>
      </c>
      <c r="D6986" s="16">
        <f>IF(ISBLANK(E6986),"",HOUR(E6986))</f>
        <v>9</v>
      </c>
      <c r="E6986" s="21">
        <v>45.388888888675901</v>
      </c>
      <c r="H6986" s="7" t="str">
        <f t="shared" si="228"/>
        <v/>
      </c>
      <c r="J6986" s="1">
        <v>24</v>
      </c>
      <c r="K6986" s="1" t="s">
        <v>33</v>
      </c>
      <c r="L6986" s="11" t="s">
        <v>23</v>
      </c>
      <c r="M6986" s="18" t="s">
        <v>59</v>
      </c>
      <c r="N6986" s="2" t="s">
        <v>173</v>
      </c>
      <c r="O6986" s="2" t="s">
        <v>172</v>
      </c>
    </row>
    <row r="6987" spans="1:15" x14ac:dyDescent="0.2">
      <c r="A6987" s="6">
        <v>6986</v>
      </c>
      <c r="B6987" s="16" t="s">
        <v>22</v>
      </c>
      <c r="C6987" s="8">
        <v>41851</v>
      </c>
      <c r="D6987" s="16">
        <f t="shared" si="227"/>
        <v>9</v>
      </c>
      <c r="E6987" s="21">
        <v>45.388888888675901</v>
      </c>
      <c r="H6987" s="7" t="str">
        <f t="shared" si="228"/>
        <v/>
      </c>
      <c r="J6987" s="1">
        <v>42</v>
      </c>
      <c r="K6987" s="1" t="s">
        <v>33</v>
      </c>
      <c r="L6987" s="11" t="s">
        <v>23</v>
      </c>
      <c r="M6987" s="18" t="s">
        <v>60</v>
      </c>
      <c r="N6987" s="2" t="s">
        <v>173</v>
      </c>
      <c r="O6987" s="2" t="s">
        <v>172</v>
      </c>
    </row>
    <row r="6988" spans="1:15" x14ac:dyDescent="0.2">
      <c r="A6988" s="6">
        <v>6987</v>
      </c>
      <c r="B6988" s="16" t="s">
        <v>22</v>
      </c>
      <c r="C6988" s="8">
        <v>41851</v>
      </c>
      <c r="D6988" s="16">
        <f>IF(ISBLANK(E6988),"",HOUR(E6988))</f>
        <v>9</v>
      </c>
      <c r="E6988" s="21">
        <v>0.39520833333333333</v>
      </c>
      <c r="H6988" s="7" t="str">
        <f t="shared" si="228"/>
        <v/>
      </c>
      <c r="J6988" s="1">
        <v>0</v>
      </c>
      <c r="K6988" s="1" t="s">
        <v>33</v>
      </c>
      <c r="N6988" s="2" t="s">
        <v>181</v>
      </c>
      <c r="O6988" s="2" t="s">
        <v>194</v>
      </c>
    </row>
    <row r="6989" spans="1:15" x14ac:dyDescent="0.2">
      <c r="A6989" s="6">
        <v>6988</v>
      </c>
      <c r="B6989" s="16" t="s">
        <v>22</v>
      </c>
      <c r="C6989" s="8">
        <v>41851</v>
      </c>
      <c r="D6989" s="16">
        <f t="shared" si="227"/>
        <v>9</v>
      </c>
      <c r="E6989" s="21">
        <v>45.395833333120301</v>
      </c>
      <c r="H6989" s="7" t="str">
        <f t="shared" si="228"/>
        <v/>
      </c>
      <c r="J6989" s="1">
        <v>0</v>
      </c>
      <c r="K6989" s="1" t="s">
        <v>33</v>
      </c>
      <c r="N6989" s="2" t="s">
        <v>181</v>
      </c>
      <c r="O6989" s="2" t="s">
        <v>194</v>
      </c>
    </row>
    <row r="6990" spans="1:15" x14ac:dyDescent="0.2">
      <c r="A6990" s="6">
        <v>6989</v>
      </c>
      <c r="B6990" s="16" t="s">
        <v>22</v>
      </c>
      <c r="C6990" s="8">
        <v>41851</v>
      </c>
      <c r="D6990" s="16">
        <f t="shared" ref="D6990:D7002" si="229">IF(ISBLANK(E6990),"",HOUR(E6990))</f>
        <v>9</v>
      </c>
      <c r="E6990" s="21">
        <v>0.40277777777777773</v>
      </c>
      <c r="H6990" s="7" t="str">
        <f t="shared" si="228"/>
        <v/>
      </c>
      <c r="J6990" s="1">
        <v>31</v>
      </c>
      <c r="K6990" s="1" t="s">
        <v>33</v>
      </c>
      <c r="L6990" s="11" t="s">
        <v>23</v>
      </c>
      <c r="M6990" s="18" t="s">
        <v>59</v>
      </c>
      <c r="N6990" s="2" t="s">
        <v>181</v>
      </c>
      <c r="O6990" s="2" t="s">
        <v>194</v>
      </c>
    </row>
    <row r="6991" spans="1:15" x14ac:dyDescent="0.2">
      <c r="A6991" s="6">
        <v>6990</v>
      </c>
      <c r="B6991" s="16" t="s">
        <v>22</v>
      </c>
      <c r="C6991" s="8">
        <v>41851</v>
      </c>
      <c r="D6991" s="16">
        <f t="shared" si="229"/>
        <v>9</v>
      </c>
      <c r="E6991" s="21">
        <v>45.402777777564701</v>
      </c>
      <c r="H6991" s="7" t="str">
        <f t="shared" si="228"/>
        <v/>
      </c>
      <c r="J6991" s="1">
        <v>34</v>
      </c>
      <c r="K6991" s="1" t="s">
        <v>33</v>
      </c>
      <c r="L6991" s="11" t="s">
        <v>23</v>
      </c>
      <c r="M6991" s="18" t="s">
        <v>59</v>
      </c>
      <c r="N6991" s="2" t="s">
        <v>181</v>
      </c>
      <c r="O6991" s="2" t="s">
        <v>194</v>
      </c>
    </row>
    <row r="6992" spans="1:15" x14ac:dyDescent="0.2">
      <c r="A6992" s="6">
        <v>6991</v>
      </c>
      <c r="B6992" s="16" t="s">
        <v>22</v>
      </c>
      <c r="C6992" s="8">
        <v>41851</v>
      </c>
      <c r="D6992" s="16">
        <f t="shared" si="229"/>
        <v>9</v>
      </c>
      <c r="E6992" s="21">
        <v>45.409722222009101</v>
      </c>
      <c r="H6992" s="7" t="str">
        <f t="shared" si="228"/>
        <v/>
      </c>
      <c r="J6992" s="1">
        <v>0</v>
      </c>
      <c r="K6992" s="1" t="s">
        <v>33</v>
      </c>
      <c r="N6992" s="2" t="s">
        <v>181</v>
      </c>
      <c r="O6992" s="2" t="s">
        <v>194</v>
      </c>
    </row>
    <row r="6993" spans="1:15" x14ac:dyDescent="0.2">
      <c r="A6993" s="6">
        <v>6992</v>
      </c>
      <c r="B6993" s="16" t="s">
        <v>22</v>
      </c>
      <c r="C6993" s="8">
        <v>41851</v>
      </c>
      <c r="D6993" s="16">
        <f t="shared" si="229"/>
        <v>10</v>
      </c>
      <c r="E6993" s="21">
        <v>45.416666666453501</v>
      </c>
      <c r="H6993" s="7" t="str">
        <f t="shared" si="228"/>
        <v/>
      </c>
      <c r="J6993" s="1">
        <v>0</v>
      </c>
      <c r="K6993" s="1" t="s">
        <v>33</v>
      </c>
      <c r="N6993" s="2" t="s">
        <v>181</v>
      </c>
      <c r="O6993" s="2" t="s">
        <v>194</v>
      </c>
    </row>
    <row r="6994" spans="1:15" x14ac:dyDescent="0.2">
      <c r="A6994" s="6">
        <v>6993</v>
      </c>
      <c r="B6994" s="16" t="s">
        <v>22</v>
      </c>
      <c r="C6994" s="8">
        <v>41851</v>
      </c>
      <c r="D6994" s="16">
        <f t="shared" si="229"/>
        <v>10</v>
      </c>
      <c r="E6994" s="21">
        <v>45.423611110897902</v>
      </c>
      <c r="H6994" s="7" t="str">
        <f t="shared" si="228"/>
        <v/>
      </c>
      <c r="J6994" s="1">
        <v>0</v>
      </c>
      <c r="K6994" s="1" t="s">
        <v>33</v>
      </c>
      <c r="N6994" s="2" t="s">
        <v>181</v>
      </c>
      <c r="O6994" s="2" t="s">
        <v>194</v>
      </c>
    </row>
    <row r="6995" spans="1:15" x14ac:dyDescent="0.2">
      <c r="A6995" s="6">
        <v>6994</v>
      </c>
      <c r="B6995" s="16" t="s">
        <v>22</v>
      </c>
      <c r="C6995" s="8">
        <v>41851</v>
      </c>
      <c r="D6995" s="16">
        <f t="shared" si="229"/>
        <v>10</v>
      </c>
      <c r="E6995" s="21">
        <v>45.430555555342302</v>
      </c>
      <c r="H6995" s="7" t="str">
        <f t="shared" si="228"/>
        <v/>
      </c>
      <c r="J6995" s="1">
        <v>0</v>
      </c>
      <c r="K6995" s="1" t="s">
        <v>33</v>
      </c>
      <c r="N6995" s="2" t="s">
        <v>181</v>
      </c>
      <c r="O6995" s="2" t="s">
        <v>194</v>
      </c>
    </row>
    <row r="6996" spans="1:15" x14ac:dyDescent="0.2">
      <c r="A6996" s="6">
        <v>6995</v>
      </c>
      <c r="B6996" s="16" t="s">
        <v>22</v>
      </c>
      <c r="C6996" s="8">
        <v>41851</v>
      </c>
      <c r="D6996" s="16">
        <f t="shared" si="229"/>
        <v>10</v>
      </c>
      <c r="E6996" s="21">
        <v>45.437499999786702</v>
      </c>
      <c r="H6996" s="7" t="str">
        <f t="shared" si="228"/>
        <v/>
      </c>
      <c r="J6996" s="1">
        <v>0</v>
      </c>
      <c r="K6996" s="1" t="s">
        <v>33</v>
      </c>
      <c r="N6996" s="2" t="s">
        <v>181</v>
      </c>
      <c r="O6996" s="2" t="s">
        <v>194</v>
      </c>
    </row>
    <row r="6997" spans="1:15" x14ac:dyDescent="0.2">
      <c r="A6997" s="6">
        <v>6996</v>
      </c>
      <c r="B6997" s="16" t="s">
        <v>22</v>
      </c>
      <c r="C6997" s="8">
        <v>41851</v>
      </c>
      <c r="D6997" s="16">
        <f t="shared" si="229"/>
        <v>10</v>
      </c>
      <c r="E6997" s="21">
        <v>45.444444444231102</v>
      </c>
      <c r="H6997" s="7" t="str">
        <f t="shared" si="228"/>
        <v/>
      </c>
      <c r="J6997" s="1">
        <v>0</v>
      </c>
      <c r="K6997" s="1" t="s">
        <v>33</v>
      </c>
      <c r="N6997" s="2" t="s">
        <v>181</v>
      </c>
      <c r="O6997" s="2" t="s">
        <v>194</v>
      </c>
    </row>
    <row r="6998" spans="1:15" x14ac:dyDescent="0.2">
      <c r="A6998" s="6">
        <v>6997</v>
      </c>
      <c r="B6998" s="16" t="s">
        <v>22</v>
      </c>
      <c r="C6998" s="8">
        <v>41851</v>
      </c>
      <c r="D6998" s="16">
        <f t="shared" si="229"/>
        <v>10</v>
      </c>
      <c r="E6998" s="21">
        <v>45.451388888675503</v>
      </c>
      <c r="H6998" s="7" t="str">
        <f t="shared" si="228"/>
        <v/>
      </c>
      <c r="J6998" s="1">
        <v>34</v>
      </c>
      <c r="K6998" s="1" t="s">
        <v>33</v>
      </c>
      <c r="L6998" s="11" t="s">
        <v>23</v>
      </c>
      <c r="M6998" s="18" t="s">
        <v>59</v>
      </c>
      <c r="N6998" s="2" t="s">
        <v>181</v>
      </c>
      <c r="O6998" s="2" t="s">
        <v>194</v>
      </c>
    </row>
    <row r="6999" spans="1:15" x14ac:dyDescent="0.2">
      <c r="A6999" s="6">
        <v>6998</v>
      </c>
      <c r="B6999" s="16" t="s">
        <v>22</v>
      </c>
      <c r="C6999" s="8">
        <v>41851</v>
      </c>
      <c r="D6999" s="16">
        <f t="shared" si="229"/>
        <v>11</v>
      </c>
      <c r="E6999" s="21">
        <v>45.458333333119903</v>
      </c>
      <c r="H6999" s="7" t="str">
        <f t="shared" si="228"/>
        <v/>
      </c>
      <c r="J6999" s="1">
        <v>38</v>
      </c>
      <c r="K6999" s="1" t="s">
        <v>33</v>
      </c>
      <c r="L6999" s="11" t="s">
        <v>23</v>
      </c>
      <c r="M6999" s="18" t="s">
        <v>59</v>
      </c>
      <c r="N6999" s="2" t="s">
        <v>181</v>
      </c>
      <c r="O6999" s="2" t="s">
        <v>194</v>
      </c>
    </row>
    <row r="7000" spans="1:15" x14ac:dyDescent="0.2">
      <c r="A7000" s="6">
        <v>6999</v>
      </c>
      <c r="B7000" s="16" t="s">
        <v>22</v>
      </c>
      <c r="C7000" s="8">
        <v>41851</v>
      </c>
      <c r="D7000" s="16">
        <f t="shared" si="229"/>
        <v>11</v>
      </c>
      <c r="E7000" s="21">
        <v>45.465277777564303</v>
      </c>
      <c r="F7000" s="2"/>
      <c r="G7000" s="2"/>
      <c r="H7000" s="7" t="str">
        <f t="shared" si="228"/>
        <v/>
      </c>
      <c r="I7000" s="2"/>
      <c r="J7000" s="6">
        <v>0</v>
      </c>
      <c r="K7000" s="1" t="s">
        <v>33</v>
      </c>
      <c r="N7000" s="2" t="s">
        <v>181</v>
      </c>
      <c r="O7000" s="2" t="s">
        <v>194</v>
      </c>
    </row>
    <row r="7001" spans="1:15" x14ac:dyDescent="0.2">
      <c r="A7001" s="6">
        <v>7000</v>
      </c>
      <c r="B7001" s="16" t="s">
        <v>22</v>
      </c>
      <c r="C7001" s="8">
        <v>41851</v>
      </c>
      <c r="D7001" s="16">
        <f t="shared" si="229"/>
        <v>11</v>
      </c>
      <c r="E7001" s="21">
        <v>45.472222222008703</v>
      </c>
      <c r="H7001" s="7" t="str">
        <f t="shared" si="228"/>
        <v/>
      </c>
      <c r="J7001" s="1">
        <v>22</v>
      </c>
      <c r="K7001" s="1" t="s">
        <v>33</v>
      </c>
      <c r="L7001" s="11" t="s">
        <v>23</v>
      </c>
      <c r="M7001" s="18" t="s">
        <v>59</v>
      </c>
      <c r="N7001" s="2" t="s">
        <v>181</v>
      </c>
      <c r="O7001" s="2" t="s">
        <v>194</v>
      </c>
    </row>
    <row r="7002" spans="1:15" x14ac:dyDescent="0.2">
      <c r="A7002" s="6">
        <v>7001</v>
      </c>
      <c r="B7002" s="16" t="s">
        <v>22</v>
      </c>
      <c r="C7002" s="8">
        <v>41851</v>
      </c>
      <c r="D7002" s="16">
        <f t="shared" si="229"/>
        <v>11</v>
      </c>
      <c r="E7002" s="21">
        <v>45.479166666453096</v>
      </c>
      <c r="H7002" s="7" t="str">
        <f t="shared" si="228"/>
        <v/>
      </c>
      <c r="J7002" s="1">
        <v>0</v>
      </c>
      <c r="K7002" s="1" t="s">
        <v>33</v>
      </c>
      <c r="N7002" s="2" t="s">
        <v>181</v>
      </c>
      <c r="O7002" s="2" t="s">
        <v>194</v>
      </c>
    </row>
    <row r="7003" spans="1:15" x14ac:dyDescent="0.2">
      <c r="A7003" s="6">
        <v>7002</v>
      </c>
      <c r="B7003" s="16" t="s">
        <v>22</v>
      </c>
      <c r="C7003" s="8">
        <v>41851</v>
      </c>
      <c r="D7003" s="16">
        <f t="shared" ref="D7003:D7067" si="230">IF(ISBLANK(E7003),"",HOUR(E7003))</f>
        <v>11</v>
      </c>
      <c r="E7003" s="21">
        <v>45.486111110897497</v>
      </c>
      <c r="H7003" s="7" t="str">
        <f t="shared" si="228"/>
        <v/>
      </c>
      <c r="J7003" s="1">
        <v>25</v>
      </c>
      <c r="K7003" s="1" t="s">
        <v>33</v>
      </c>
      <c r="L7003" s="11" t="s">
        <v>23</v>
      </c>
      <c r="M7003" s="18" t="s">
        <v>59</v>
      </c>
      <c r="N7003" s="2" t="s">
        <v>181</v>
      </c>
      <c r="O7003" s="2" t="s">
        <v>194</v>
      </c>
    </row>
    <row r="7004" spans="1:15" x14ac:dyDescent="0.2">
      <c r="A7004" s="6">
        <v>7003</v>
      </c>
      <c r="B7004" s="16" t="s">
        <v>22</v>
      </c>
      <c r="C7004" s="8">
        <v>41851</v>
      </c>
      <c r="D7004" s="16">
        <f t="shared" si="230"/>
        <v>11</v>
      </c>
      <c r="E7004" s="21">
        <v>45.493055555341897</v>
      </c>
      <c r="H7004" s="7" t="str">
        <f t="shared" si="228"/>
        <v/>
      </c>
      <c r="J7004" s="1">
        <v>0</v>
      </c>
      <c r="K7004" s="1" t="s">
        <v>33</v>
      </c>
      <c r="N7004" s="2" t="s">
        <v>181</v>
      </c>
      <c r="O7004" s="2" t="s">
        <v>194</v>
      </c>
    </row>
    <row r="7005" spans="1:15" x14ac:dyDescent="0.2">
      <c r="A7005" s="6">
        <v>7004</v>
      </c>
      <c r="B7005" s="16" t="s">
        <v>22</v>
      </c>
      <c r="C7005" s="8">
        <v>41851</v>
      </c>
      <c r="D7005" s="16">
        <f t="shared" si="230"/>
        <v>12</v>
      </c>
      <c r="E7005" s="21">
        <v>45.499999999786297</v>
      </c>
      <c r="H7005" s="7" t="str">
        <f t="shared" si="228"/>
        <v/>
      </c>
      <c r="J7005" s="1">
        <v>0</v>
      </c>
      <c r="K7005" s="1" t="s">
        <v>33</v>
      </c>
      <c r="N7005" s="2" t="s">
        <v>181</v>
      </c>
      <c r="O7005" s="2" t="s">
        <v>194</v>
      </c>
    </row>
    <row r="7006" spans="1:15" x14ac:dyDescent="0.2">
      <c r="A7006" s="6">
        <v>7005</v>
      </c>
      <c r="B7006" s="16" t="s">
        <v>22</v>
      </c>
      <c r="C7006" s="8">
        <v>41851</v>
      </c>
      <c r="D7006" s="16">
        <f t="shared" si="230"/>
        <v>12</v>
      </c>
      <c r="E7006" s="21">
        <v>45.506944444230697</v>
      </c>
      <c r="H7006" s="7" t="str">
        <f t="shared" si="228"/>
        <v/>
      </c>
      <c r="J7006" s="1">
        <v>17</v>
      </c>
      <c r="K7006" s="1" t="s">
        <v>33</v>
      </c>
      <c r="L7006" s="11" t="s">
        <v>23</v>
      </c>
      <c r="M7006" s="18" t="s">
        <v>59</v>
      </c>
      <c r="N7006" s="2" t="s">
        <v>181</v>
      </c>
      <c r="O7006" s="2" t="s">
        <v>194</v>
      </c>
    </row>
    <row r="7007" spans="1:15" x14ac:dyDescent="0.2">
      <c r="A7007" s="6">
        <v>7006</v>
      </c>
      <c r="B7007" s="16" t="s">
        <v>22</v>
      </c>
      <c r="C7007" s="8">
        <v>41851</v>
      </c>
      <c r="D7007" s="16">
        <f t="shared" si="230"/>
        <v>12</v>
      </c>
      <c r="E7007" s="21">
        <v>45.513888888675098</v>
      </c>
      <c r="H7007" s="7" t="str">
        <f t="shared" si="228"/>
        <v/>
      </c>
      <c r="J7007" s="1">
        <v>0</v>
      </c>
      <c r="K7007" s="1" t="s">
        <v>33</v>
      </c>
      <c r="N7007" s="2" t="s">
        <v>181</v>
      </c>
      <c r="O7007" s="2" t="s">
        <v>194</v>
      </c>
    </row>
    <row r="7008" spans="1:15" x14ac:dyDescent="0.2">
      <c r="A7008" s="6">
        <v>7007</v>
      </c>
      <c r="B7008" s="16" t="s">
        <v>22</v>
      </c>
      <c r="C7008" s="8">
        <v>41851</v>
      </c>
      <c r="D7008" s="16">
        <f t="shared" si="230"/>
        <v>12</v>
      </c>
      <c r="E7008" s="21">
        <v>45.520833333119498</v>
      </c>
      <c r="H7008" s="7" t="str">
        <f t="shared" si="228"/>
        <v/>
      </c>
      <c r="J7008" s="1">
        <v>38</v>
      </c>
      <c r="K7008" s="1" t="s">
        <v>33</v>
      </c>
      <c r="L7008" s="11" t="s">
        <v>23</v>
      </c>
      <c r="M7008" s="18" t="s">
        <v>59</v>
      </c>
      <c r="N7008" s="2" t="s">
        <v>181</v>
      </c>
      <c r="O7008" s="2" t="s">
        <v>194</v>
      </c>
    </row>
    <row r="7009" spans="1:15" x14ac:dyDescent="0.2">
      <c r="A7009" s="6">
        <v>7008</v>
      </c>
      <c r="B7009" s="16" t="s">
        <v>22</v>
      </c>
      <c r="C7009" s="8">
        <v>41851</v>
      </c>
      <c r="D7009" s="16">
        <f t="shared" si="230"/>
        <v>12</v>
      </c>
      <c r="E7009" s="21">
        <v>45.527777777563898</v>
      </c>
      <c r="H7009" s="7" t="str">
        <f t="shared" si="228"/>
        <v/>
      </c>
      <c r="J7009" s="1">
        <v>0</v>
      </c>
      <c r="K7009" s="1" t="s">
        <v>33</v>
      </c>
      <c r="N7009" s="2" t="s">
        <v>181</v>
      </c>
      <c r="O7009" s="2" t="s">
        <v>194</v>
      </c>
    </row>
    <row r="7010" spans="1:15" x14ac:dyDescent="0.2">
      <c r="A7010" s="6">
        <v>7009</v>
      </c>
      <c r="B7010" s="16" t="s">
        <v>22</v>
      </c>
      <c r="C7010" s="8">
        <v>41851</v>
      </c>
      <c r="D7010" s="16">
        <f t="shared" si="230"/>
        <v>12</v>
      </c>
      <c r="E7010" s="21">
        <v>45.534722222008298</v>
      </c>
      <c r="H7010" s="7" t="str">
        <f t="shared" si="228"/>
        <v/>
      </c>
      <c r="J7010" s="1">
        <v>0</v>
      </c>
      <c r="K7010" s="1" t="s">
        <v>33</v>
      </c>
      <c r="N7010" s="2" t="s">
        <v>181</v>
      </c>
      <c r="O7010" s="2" t="s">
        <v>194</v>
      </c>
    </row>
    <row r="7011" spans="1:15" x14ac:dyDescent="0.2">
      <c r="A7011" s="6">
        <v>7010</v>
      </c>
      <c r="B7011" s="16" t="s">
        <v>22</v>
      </c>
      <c r="C7011" s="8">
        <v>41851</v>
      </c>
      <c r="D7011" s="16">
        <f t="shared" si="230"/>
        <v>13</v>
      </c>
      <c r="E7011" s="21">
        <v>45.541666666452699</v>
      </c>
      <c r="H7011" s="7" t="str">
        <f t="shared" si="228"/>
        <v/>
      </c>
      <c r="J7011" s="1">
        <v>0</v>
      </c>
      <c r="K7011" s="1" t="s">
        <v>33</v>
      </c>
      <c r="N7011" s="2" t="s">
        <v>181</v>
      </c>
      <c r="O7011" s="2" t="s">
        <v>194</v>
      </c>
    </row>
    <row r="7012" spans="1:15" x14ac:dyDescent="0.2">
      <c r="A7012" s="6">
        <v>7011</v>
      </c>
      <c r="B7012" s="16" t="s">
        <v>22</v>
      </c>
      <c r="C7012" s="8">
        <v>41851</v>
      </c>
      <c r="D7012" s="16">
        <f t="shared" si="230"/>
        <v>13</v>
      </c>
      <c r="E7012" s="21">
        <v>45.548611110897099</v>
      </c>
      <c r="H7012" s="7" t="str">
        <f t="shared" si="228"/>
        <v/>
      </c>
      <c r="J7012" s="1">
        <v>0</v>
      </c>
      <c r="K7012" s="1" t="s">
        <v>33</v>
      </c>
      <c r="N7012" s="2" t="s">
        <v>181</v>
      </c>
      <c r="O7012" s="2" t="s">
        <v>194</v>
      </c>
    </row>
    <row r="7013" spans="1:15" x14ac:dyDescent="0.2">
      <c r="A7013" s="6">
        <v>7012</v>
      </c>
      <c r="B7013" s="16" t="s">
        <v>22</v>
      </c>
      <c r="C7013" s="8">
        <v>41851</v>
      </c>
      <c r="D7013" s="16">
        <f t="shared" si="230"/>
        <v>13</v>
      </c>
      <c r="E7013" s="21">
        <v>45.555555555341499</v>
      </c>
      <c r="H7013" s="7" t="str">
        <f t="shared" si="228"/>
        <v/>
      </c>
      <c r="J7013" s="1">
        <v>0</v>
      </c>
      <c r="K7013" s="1" t="s">
        <v>33</v>
      </c>
      <c r="N7013" s="2" t="s">
        <v>181</v>
      </c>
      <c r="O7013" s="2" t="s">
        <v>194</v>
      </c>
    </row>
    <row r="7014" spans="1:15" x14ac:dyDescent="0.2">
      <c r="A7014" s="6">
        <v>7013</v>
      </c>
      <c r="B7014" s="16" t="s">
        <v>22</v>
      </c>
      <c r="C7014" s="8">
        <v>41851</v>
      </c>
      <c r="D7014" s="16">
        <f t="shared" si="230"/>
        <v>13</v>
      </c>
      <c r="E7014" s="21">
        <v>45.562499999785899</v>
      </c>
      <c r="H7014" s="7" t="str">
        <f t="shared" si="228"/>
        <v/>
      </c>
      <c r="J7014" s="1">
        <v>0</v>
      </c>
      <c r="K7014" s="1" t="s">
        <v>33</v>
      </c>
      <c r="N7014" s="2" t="s">
        <v>181</v>
      </c>
      <c r="O7014" s="2" t="s">
        <v>194</v>
      </c>
    </row>
    <row r="7015" spans="1:15" x14ac:dyDescent="0.2">
      <c r="A7015" s="6">
        <v>7014</v>
      </c>
      <c r="B7015" s="16" t="s">
        <v>22</v>
      </c>
      <c r="C7015" s="8">
        <v>41851</v>
      </c>
      <c r="D7015" s="16">
        <f t="shared" si="230"/>
        <v>13</v>
      </c>
      <c r="E7015" s="21">
        <v>45.569444444230299</v>
      </c>
      <c r="H7015" s="7" t="str">
        <f t="shared" si="228"/>
        <v/>
      </c>
      <c r="J7015" s="1">
        <v>0</v>
      </c>
      <c r="K7015" s="1" t="s">
        <v>33</v>
      </c>
      <c r="N7015" s="2" t="s">
        <v>181</v>
      </c>
      <c r="O7015" s="2" t="s">
        <v>194</v>
      </c>
    </row>
    <row r="7016" spans="1:15" x14ac:dyDescent="0.2">
      <c r="A7016" s="6">
        <v>7015</v>
      </c>
      <c r="B7016" s="16" t="s">
        <v>22</v>
      </c>
      <c r="C7016" s="8">
        <v>41851</v>
      </c>
      <c r="D7016" s="16">
        <f t="shared" si="230"/>
        <v>13</v>
      </c>
      <c r="E7016" s="21">
        <v>45.5763888886747</v>
      </c>
      <c r="H7016" s="7" t="str">
        <f t="shared" si="228"/>
        <v/>
      </c>
      <c r="J7016" s="1">
        <v>0</v>
      </c>
      <c r="K7016" s="1" t="s">
        <v>33</v>
      </c>
      <c r="N7016" s="2" t="s">
        <v>181</v>
      </c>
      <c r="O7016" s="2" t="s">
        <v>194</v>
      </c>
    </row>
    <row r="7017" spans="1:15" x14ac:dyDescent="0.2">
      <c r="A7017" s="6">
        <v>7016</v>
      </c>
      <c r="B7017" s="16" t="s">
        <v>22</v>
      </c>
      <c r="C7017" s="8">
        <v>41851</v>
      </c>
      <c r="D7017" s="16">
        <f t="shared" si="230"/>
        <v>14</v>
      </c>
      <c r="E7017" s="21">
        <v>45.5833333331191</v>
      </c>
      <c r="H7017" s="7" t="str">
        <f t="shared" si="228"/>
        <v/>
      </c>
      <c r="J7017" s="1">
        <v>34</v>
      </c>
      <c r="K7017" s="1" t="s">
        <v>33</v>
      </c>
      <c r="L7017" s="11" t="s">
        <v>23</v>
      </c>
      <c r="M7017" s="18" t="s">
        <v>59</v>
      </c>
      <c r="N7017" s="2" t="s">
        <v>181</v>
      </c>
      <c r="O7017" s="2" t="s">
        <v>194</v>
      </c>
    </row>
    <row r="7018" spans="1:15" x14ac:dyDescent="0.2">
      <c r="A7018" s="6">
        <v>7017</v>
      </c>
      <c r="B7018" s="16" t="s">
        <v>22</v>
      </c>
      <c r="C7018" s="8">
        <v>41851</v>
      </c>
      <c r="D7018" s="16">
        <f t="shared" si="230"/>
        <v>14</v>
      </c>
      <c r="E7018" s="21">
        <v>45.5902777775635</v>
      </c>
      <c r="H7018" s="7" t="str">
        <f t="shared" si="228"/>
        <v/>
      </c>
      <c r="J7018" s="1">
        <v>24</v>
      </c>
      <c r="K7018" s="1" t="s">
        <v>33</v>
      </c>
      <c r="L7018" s="11" t="s">
        <v>23</v>
      </c>
      <c r="M7018" s="18" t="s">
        <v>59</v>
      </c>
      <c r="N7018" s="2" t="s">
        <v>181</v>
      </c>
      <c r="O7018" s="2" t="s">
        <v>194</v>
      </c>
    </row>
    <row r="7019" spans="1:15" x14ac:dyDescent="0.2">
      <c r="A7019" s="6">
        <v>7018</v>
      </c>
      <c r="B7019" s="16" t="s">
        <v>22</v>
      </c>
      <c r="C7019" s="8">
        <v>41851</v>
      </c>
      <c r="D7019" s="16">
        <f t="shared" si="230"/>
        <v>14</v>
      </c>
      <c r="E7019" s="21">
        <v>45.5972222220079</v>
      </c>
      <c r="H7019" s="7" t="str">
        <f t="shared" si="228"/>
        <v/>
      </c>
      <c r="J7019" s="1">
        <v>34</v>
      </c>
      <c r="K7019" s="1" t="s">
        <v>33</v>
      </c>
      <c r="L7019" s="11" t="s">
        <v>23</v>
      </c>
      <c r="M7019" s="18" t="s">
        <v>59</v>
      </c>
      <c r="N7019" s="2" t="s">
        <v>181</v>
      </c>
      <c r="O7019" s="2" t="s">
        <v>194</v>
      </c>
    </row>
    <row r="7020" spans="1:15" x14ac:dyDescent="0.2">
      <c r="A7020" s="6">
        <v>7019</v>
      </c>
      <c r="B7020" s="16" t="s">
        <v>22</v>
      </c>
      <c r="C7020" s="8">
        <v>41851</v>
      </c>
      <c r="D7020" s="16">
        <f t="shared" si="230"/>
        <v>14</v>
      </c>
      <c r="E7020" s="21">
        <v>45.604166666452301</v>
      </c>
      <c r="H7020" s="7" t="str">
        <f t="shared" si="228"/>
        <v/>
      </c>
      <c r="J7020" s="1">
        <v>33</v>
      </c>
      <c r="K7020" s="1" t="s">
        <v>33</v>
      </c>
      <c r="L7020" s="11" t="s">
        <v>23</v>
      </c>
      <c r="M7020" s="18" t="s">
        <v>59</v>
      </c>
      <c r="N7020" s="2" t="s">
        <v>181</v>
      </c>
      <c r="O7020" s="2" t="s">
        <v>194</v>
      </c>
    </row>
    <row r="7021" spans="1:15" x14ac:dyDescent="0.2">
      <c r="A7021" s="6">
        <v>7020</v>
      </c>
      <c r="B7021" s="16" t="s">
        <v>22</v>
      </c>
      <c r="C7021" s="8">
        <v>41851</v>
      </c>
      <c r="D7021" s="16">
        <f t="shared" si="230"/>
        <v>14</v>
      </c>
      <c r="E7021" s="21">
        <v>45.611111110896701</v>
      </c>
      <c r="H7021" s="7" t="str">
        <f t="shared" si="228"/>
        <v/>
      </c>
      <c r="J7021" s="1">
        <v>0</v>
      </c>
      <c r="K7021" s="1" t="s">
        <v>33</v>
      </c>
      <c r="N7021" s="2" t="s">
        <v>181</v>
      </c>
      <c r="O7021" s="2" t="s">
        <v>194</v>
      </c>
    </row>
    <row r="7022" spans="1:15" x14ac:dyDescent="0.2">
      <c r="A7022" s="6">
        <v>7021</v>
      </c>
      <c r="B7022" s="16" t="s">
        <v>22</v>
      </c>
      <c r="C7022" s="8">
        <v>41851</v>
      </c>
      <c r="D7022" s="16">
        <f t="shared" si="230"/>
        <v>14</v>
      </c>
      <c r="E7022" s="21">
        <v>45.618055555341101</v>
      </c>
      <c r="H7022" s="7" t="str">
        <f t="shared" si="228"/>
        <v/>
      </c>
      <c r="J7022" s="1">
        <v>0</v>
      </c>
      <c r="K7022" s="1" t="s">
        <v>33</v>
      </c>
      <c r="N7022" s="2" t="s">
        <v>181</v>
      </c>
      <c r="O7022" s="2" t="s">
        <v>194</v>
      </c>
    </row>
    <row r="7023" spans="1:15" x14ac:dyDescent="0.2">
      <c r="A7023" s="6">
        <v>7022</v>
      </c>
      <c r="B7023" s="16" t="s">
        <v>22</v>
      </c>
      <c r="C7023" s="8">
        <v>41851</v>
      </c>
      <c r="D7023" s="16">
        <f t="shared" si="230"/>
        <v>15</v>
      </c>
      <c r="E7023" s="21">
        <v>45.624999999785501</v>
      </c>
      <c r="H7023" s="7" t="str">
        <f t="shared" si="228"/>
        <v/>
      </c>
      <c r="J7023" s="1">
        <v>0</v>
      </c>
      <c r="K7023" s="1" t="s">
        <v>33</v>
      </c>
      <c r="N7023" s="2" t="s">
        <v>181</v>
      </c>
      <c r="O7023" s="2" t="s">
        <v>194</v>
      </c>
    </row>
    <row r="7024" spans="1:15" x14ac:dyDescent="0.2">
      <c r="A7024" s="6">
        <v>7023</v>
      </c>
      <c r="B7024" s="16" t="s">
        <v>22</v>
      </c>
      <c r="C7024" s="8">
        <v>41851</v>
      </c>
      <c r="D7024" s="16">
        <f t="shared" si="230"/>
        <v>15</v>
      </c>
      <c r="E7024" s="21">
        <v>45.631944444229902</v>
      </c>
      <c r="H7024" s="7" t="str">
        <f t="shared" si="228"/>
        <v/>
      </c>
      <c r="J7024" s="1">
        <v>0</v>
      </c>
      <c r="K7024" s="1" t="s">
        <v>33</v>
      </c>
      <c r="N7024" s="2" t="s">
        <v>181</v>
      </c>
      <c r="O7024" s="2" t="s">
        <v>194</v>
      </c>
    </row>
    <row r="7025" spans="1:15" x14ac:dyDescent="0.2">
      <c r="A7025" s="6">
        <v>7024</v>
      </c>
      <c r="B7025" s="16" t="s">
        <v>22</v>
      </c>
      <c r="C7025" s="8">
        <v>41851</v>
      </c>
      <c r="D7025" s="16">
        <f t="shared" si="230"/>
        <v>15</v>
      </c>
      <c r="E7025" s="21">
        <v>45.638888888674302</v>
      </c>
      <c r="H7025" s="7" t="str">
        <f t="shared" si="228"/>
        <v/>
      </c>
      <c r="J7025" s="1">
        <v>42</v>
      </c>
      <c r="K7025" s="1" t="s">
        <v>33</v>
      </c>
      <c r="L7025" s="11" t="s">
        <v>23</v>
      </c>
      <c r="M7025" s="18" t="s">
        <v>60</v>
      </c>
      <c r="N7025" s="2" t="s">
        <v>181</v>
      </c>
      <c r="O7025" s="2" t="s">
        <v>194</v>
      </c>
    </row>
    <row r="7026" spans="1:15" x14ac:dyDescent="0.2">
      <c r="A7026" s="6">
        <v>7025</v>
      </c>
      <c r="B7026" s="16" t="s">
        <v>22</v>
      </c>
      <c r="C7026" s="8">
        <v>41851</v>
      </c>
      <c r="D7026" s="16">
        <f t="shared" si="230"/>
        <v>15</v>
      </c>
      <c r="E7026" s="21">
        <v>45.645833333118702</v>
      </c>
      <c r="H7026" s="7" t="str">
        <f t="shared" si="228"/>
        <v/>
      </c>
      <c r="J7026" s="1">
        <v>0</v>
      </c>
      <c r="K7026" s="1" t="s">
        <v>33</v>
      </c>
      <c r="N7026" s="2" t="s">
        <v>181</v>
      </c>
      <c r="O7026" s="2" t="s">
        <v>194</v>
      </c>
    </row>
    <row r="7027" spans="1:15" x14ac:dyDescent="0.2">
      <c r="A7027" s="6">
        <v>7026</v>
      </c>
      <c r="B7027" s="16" t="s">
        <v>22</v>
      </c>
      <c r="C7027" s="8">
        <v>41851</v>
      </c>
      <c r="D7027" s="16">
        <f t="shared" si="230"/>
        <v>15</v>
      </c>
      <c r="E7027" s="21">
        <v>45.652777777563102</v>
      </c>
      <c r="H7027" s="7" t="str">
        <f t="shared" si="228"/>
        <v/>
      </c>
      <c r="J7027" s="1">
        <v>36</v>
      </c>
      <c r="K7027" s="1" t="s">
        <v>33</v>
      </c>
      <c r="L7027" s="11" t="s">
        <v>23</v>
      </c>
      <c r="M7027" s="18" t="s">
        <v>59</v>
      </c>
      <c r="N7027" s="2" t="s">
        <v>181</v>
      </c>
      <c r="O7027" s="2" t="s">
        <v>194</v>
      </c>
    </row>
    <row r="7028" spans="1:15" x14ac:dyDescent="0.2">
      <c r="A7028" s="6">
        <v>7027</v>
      </c>
      <c r="B7028" s="16" t="s">
        <v>22</v>
      </c>
      <c r="C7028" s="8">
        <v>41851</v>
      </c>
      <c r="D7028" s="16">
        <f t="shared" si="230"/>
        <v>15</v>
      </c>
      <c r="E7028" s="21">
        <v>45.659722222007503</v>
      </c>
      <c r="H7028" s="7" t="str">
        <f t="shared" si="228"/>
        <v/>
      </c>
      <c r="J7028" s="1">
        <v>22</v>
      </c>
      <c r="K7028" s="1" t="s">
        <v>33</v>
      </c>
      <c r="L7028" s="11" t="s">
        <v>23</v>
      </c>
      <c r="M7028" s="18" t="s">
        <v>59</v>
      </c>
      <c r="N7028" s="2" t="s">
        <v>181</v>
      </c>
      <c r="O7028" s="2" t="s">
        <v>194</v>
      </c>
    </row>
    <row r="7029" spans="1:15" x14ac:dyDescent="0.2">
      <c r="A7029" s="6">
        <v>7028</v>
      </c>
      <c r="B7029" s="16" t="s">
        <v>22</v>
      </c>
      <c r="C7029" s="8">
        <v>41851</v>
      </c>
      <c r="D7029" s="16">
        <f t="shared" si="230"/>
        <v>16</v>
      </c>
      <c r="E7029" s="21">
        <v>45.666666666451903</v>
      </c>
      <c r="H7029" s="7" t="str">
        <f t="shared" si="228"/>
        <v/>
      </c>
      <c r="J7029" s="1">
        <v>0</v>
      </c>
      <c r="K7029" s="1" t="s">
        <v>33</v>
      </c>
      <c r="N7029" s="2" t="s">
        <v>181</v>
      </c>
      <c r="O7029" s="2" t="s">
        <v>194</v>
      </c>
    </row>
    <row r="7030" spans="1:15" x14ac:dyDescent="0.2">
      <c r="A7030" s="6">
        <v>7029</v>
      </c>
      <c r="B7030" s="16" t="s">
        <v>22</v>
      </c>
      <c r="C7030" s="8">
        <v>41851</v>
      </c>
      <c r="D7030" s="16">
        <f t="shared" si="230"/>
        <v>16</v>
      </c>
      <c r="E7030" s="21">
        <v>45.673611110896303</v>
      </c>
      <c r="H7030" s="7" t="str">
        <f t="shared" si="228"/>
        <v/>
      </c>
      <c r="J7030" s="1">
        <v>0</v>
      </c>
      <c r="K7030" s="1" t="s">
        <v>33</v>
      </c>
      <c r="N7030" s="2" t="s">
        <v>181</v>
      </c>
      <c r="O7030" s="2" t="s">
        <v>194</v>
      </c>
    </row>
    <row r="7031" spans="1:15" x14ac:dyDescent="0.2">
      <c r="A7031" s="6">
        <v>7030</v>
      </c>
      <c r="B7031" s="16" t="s">
        <v>22</v>
      </c>
      <c r="C7031" s="8">
        <v>41851</v>
      </c>
      <c r="D7031" s="16">
        <f t="shared" si="230"/>
        <v>16</v>
      </c>
      <c r="E7031" s="21">
        <v>45.680555555340703</v>
      </c>
      <c r="H7031" s="7" t="str">
        <f t="shared" si="228"/>
        <v/>
      </c>
      <c r="J7031" s="1">
        <v>36</v>
      </c>
      <c r="K7031" s="1" t="s">
        <v>33</v>
      </c>
      <c r="L7031" s="11" t="s">
        <v>23</v>
      </c>
      <c r="M7031" s="18" t="s">
        <v>59</v>
      </c>
      <c r="N7031" s="2" t="s">
        <v>181</v>
      </c>
      <c r="O7031" s="2" t="s">
        <v>194</v>
      </c>
    </row>
    <row r="7032" spans="1:15" x14ac:dyDescent="0.2">
      <c r="A7032" s="6">
        <v>7031</v>
      </c>
      <c r="B7032" s="16" t="s">
        <v>22</v>
      </c>
      <c r="C7032" s="8">
        <v>41851</v>
      </c>
      <c r="D7032" s="16">
        <f>IF(ISBLANK(E7032),"",HOUR(E7032))</f>
        <v>16</v>
      </c>
      <c r="E7032" s="21">
        <v>45.680555555340703</v>
      </c>
      <c r="H7032" s="7" t="str">
        <f t="shared" si="228"/>
        <v/>
      </c>
      <c r="J7032" s="1">
        <v>21</v>
      </c>
      <c r="K7032" s="1" t="s">
        <v>33</v>
      </c>
      <c r="L7032" s="11" t="s">
        <v>179</v>
      </c>
      <c r="M7032" s="18" t="s">
        <v>59</v>
      </c>
      <c r="N7032" s="2" t="s">
        <v>181</v>
      </c>
      <c r="O7032" s="2" t="s">
        <v>194</v>
      </c>
    </row>
    <row r="7033" spans="1:15" x14ac:dyDescent="0.2">
      <c r="A7033" s="6">
        <v>7032</v>
      </c>
      <c r="B7033" s="16" t="s">
        <v>22</v>
      </c>
      <c r="C7033" s="8">
        <v>41851</v>
      </c>
      <c r="D7033" s="16">
        <f t="shared" si="230"/>
        <v>16</v>
      </c>
      <c r="E7033" s="21">
        <v>45.687499999785103</v>
      </c>
      <c r="H7033" s="7" t="str">
        <f t="shared" si="228"/>
        <v/>
      </c>
      <c r="J7033" s="1">
        <v>0</v>
      </c>
      <c r="K7033" s="1" t="s">
        <v>33</v>
      </c>
      <c r="N7033" s="2" t="s">
        <v>181</v>
      </c>
      <c r="O7033" s="2" t="s">
        <v>194</v>
      </c>
    </row>
    <row r="7034" spans="1:15" x14ac:dyDescent="0.2">
      <c r="A7034" s="6">
        <v>7033</v>
      </c>
      <c r="B7034" s="16" t="s">
        <v>22</v>
      </c>
      <c r="C7034" s="8">
        <v>41851</v>
      </c>
      <c r="D7034" s="16">
        <f t="shared" si="230"/>
        <v>16</v>
      </c>
      <c r="E7034" s="21">
        <v>45.694444444229497</v>
      </c>
      <c r="F7034" s="7">
        <v>2.13</v>
      </c>
      <c r="G7034" s="7">
        <v>2.63</v>
      </c>
      <c r="H7034" s="7">
        <f t="shared" si="228"/>
        <v>2.4</v>
      </c>
      <c r="I7034" s="1" t="s">
        <v>24</v>
      </c>
      <c r="J7034" s="1">
        <v>110</v>
      </c>
      <c r="K7034" s="1" t="s">
        <v>33</v>
      </c>
      <c r="L7034" s="11" t="s">
        <v>180</v>
      </c>
      <c r="M7034" s="18" t="s">
        <v>35</v>
      </c>
      <c r="N7034" s="2" t="s">
        <v>181</v>
      </c>
      <c r="O7034" s="2" t="s">
        <v>194</v>
      </c>
    </row>
    <row r="7035" spans="1:15" x14ac:dyDescent="0.2">
      <c r="A7035" s="6">
        <v>7034</v>
      </c>
      <c r="B7035" s="16" t="s">
        <v>22</v>
      </c>
      <c r="C7035" s="8">
        <v>41851</v>
      </c>
      <c r="D7035" s="16">
        <f t="shared" si="230"/>
        <v>16</v>
      </c>
      <c r="E7035" s="21">
        <v>45.701388888673897</v>
      </c>
      <c r="H7035" s="7" t="str">
        <f t="shared" si="228"/>
        <v/>
      </c>
      <c r="J7035" s="1">
        <v>0</v>
      </c>
      <c r="K7035" s="1" t="s">
        <v>33</v>
      </c>
      <c r="N7035" s="2" t="s">
        <v>181</v>
      </c>
      <c r="O7035" s="2" t="s">
        <v>194</v>
      </c>
    </row>
    <row r="7036" spans="1:15" x14ac:dyDescent="0.2">
      <c r="A7036" s="6">
        <v>7035</v>
      </c>
      <c r="B7036" s="16" t="s">
        <v>22</v>
      </c>
      <c r="C7036" s="8">
        <v>41851</v>
      </c>
      <c r="D7036" s="16">
        <f t="shared" si="230"/>
        <v>17</v>
      </c>
      <c r="E7036" s="21">
        <v>45.708333333118297</v>
      </c>
      <c r="H7036" s="7" t="str">
        <f t="shared" si="228"/>
        <v/>
      </c>
      <c r="J7036" s="1">
        <v>32</v>
      </c>
      <c r="K7036" s="1" t="s">
        <v>33</v>
      </c>
      <c r="L7036" s="11" t="s">
        <v>23</v>
      </c>
      <c r="M7036" s="18" t="s">
        <v>59</v>
      </c>
      <c r="N7036" s="2" t="s">
        <v>181</v>
      </c>
      <c r="O7036" s="2" t="s">
        <v>194</v>
      </c>
    </row>
    <row r="7037" spans="1:15" x14ac:dyDescent="0.2">
      <c r="A7037" s="6">
        <v>7036</v>
      </c>
      <c r="B7037" s="16" t="s">
        <v>22</v>
      </c>
      <c r="C7037" s="8">
        <v>41851</v>
      </c>
      <c r="D7037" s="16">
        <f t="shared" si="230"/>
        <v>17</v>
      </c>
      <c r="E7037" s="21">
        <v>45.715277777562697</v>
      </c>
      <c r="H7037" s="7" t="str">
        <f t="shared" si="228"/>
        <v/>
      </c>
      <c r="J7037" s="1">
        <v>15</v>
      </c>
      <c r="K7037" s="1" t="s">
        <v>33</v>
      </c>
      <c r="L7037" s="11" t="s">
        <v>23</v>
      </c>
      <c r="M7037" s="18" t="s">
        <v>59</v>
      </c>
      <c r="N7037" s="2" t="s">
        <v>181</v>
      </c>
      <c r="O7037" s="2" t="s">
        <v>194</v>
      </c>
    </row>
    <row r="7038" spans="1:15" x14ac:dyDescent="0.2">
      <c r="A7038" s="6">
        <v>7037</v>
      </c>
      <c r="B7038" s="16" t="s">
        <v>22</v>
      </c>
      <c r="C7038" s="8">
        <v>41851</v>
      </c>
      <c r="D7038" s="16">
        <f t="shared" si="230"/>
        <v>17</v>
      </c>
      <c r="E7038" s="21">
        <v>45.722222222007098</v>
      </c>
      <c r="H7038" s="7" t="str">
        <f t="shared" si="228"/>
        <v/>
      </c>
      <c r="J7038" s="1">
        <v>0</v>
      </c>
      <c r="K7038" s="1" t="s">
        <v>182</v>
      </c>
      <c r="N7038" s="2" t="s">
        <v>181</v>
      </c>
      <c r="O7038" s="2" t="s">
        <v>194</v>
      </c>
    </row>
    <row r="7039" spans="1:15" x14ac:dyDescent="0.2">
      <c r="A7039" s="6">
        <v>7038</v>
      </c>
      <c r="B7039" s="16" t="s">
        <v>22</v>
      </c>
      <c r="C7039" s="8">
        <v>41851</v>
      </c>
      <c r="D7039" s="16">
        <f t="shared" si="230"/>
        <v>17</v>
      </c>
      <c r="E7039" s="21">
        <v>45.729166666451498</v>
      </c>
      <c r="H7039" s="7" t="str">
        <f t="shared" si="228"/>
        <v/>
      </c>
      <c r="J7039" s="1">
        <v>28</v>
      </c>
      <c r="K7039" s="1" t="s">
        <v>182</v>
      </c>
      <c r="L7039" s="11" t="s">
        <v>23</v>
      </c>
      <c r="M7039" s="18" t="s">
        <v>59</v>
      </c>
      <c r="N7039" s="2" t="s">
        <v>181</v>
      </c>
      <c r="O7039" s="2" t="s">
        <v>194</v>
      </c>
    </row>
    <row r="7040" spans="1:15" x14ac:dyDescent="0.2">
      <c r="A7040" s="6">
        <v>7039</v>
      </c>
      <c r="B7040" s="16" t="s">
        <v>22</v>
      </c>
      <c r="C7040" s="8">
        <v>41851</v>
      </c>
      <c r="D7040" s="16">
        <f t="shared" si="230"/>
        <v>17</v>
      </c>
      <c r="E7040" s="21">
        <v>45.736111110895898</v>
      </c>
      <c r="H7040" s="7" t="str">
        <f t="shared" si="228"/>
        <v/>
      </c>
      <c r="J7040" s="1">
        <v>0</v>
      </c>
      <c r="K7040" s="1" t="s">
        <v>182</v>
      </c>
      <c r="N7040" s="2" t="s">
        <v>181</v>
      </c>
      <c r="O7040" s="2" t="s">
        <v>194</v>
      </c>
    </row>
    <row r="7041" spans="1:15" x14ac:dyDescent="0.2">
      <c r="A7041" s="6">
        <v>7040</v>
      </c>
      <c r="B7041" s="16" t="s">
        <v>22</v>
      </c>
      <c r="C7041" s="8">
        <v>41851</v>
      </c>
      <c r="D7041" s="16">
        <f t="shared" si="230"/>
        <v>17</v>
      </c>
      <c r="E7041" s="21">
        <v>45.743055555340298</v>
      </c>
      <c r="H7041" s="7" t="str">
        <f t="shared" si="228"/>
        <v/>
      </c>
      <c r="J7041" s="1">
        <v>0</v>
      </c>
      <c r="K7041" s="1" t="s">
        <v>182</v>
      </c>
      <c r="N7041" s="2" t="s">
        <v>181</v>
      </c>
      <c r="O7041" s="2" t="s">
        <v>194</v>
      </c>
    </row>
    <row r="7042" spans="1:15" x14ac:dyDescent="0.2">
      <c r="A7042" s="6">
        <v>7041</v>
      </c>
      <c r="B7042" s="16" t="s">
        <v>22</v>
      </c>
      <c r="C7042" s="8">
        <v>41851</v>
      </c>
      <c r="D7042" s="16">
        <f t="shared" si="230"/>
        <v>18</v>
      </c>
      <c r="E7042" s="21">
        <v>45.749999999784698</v>
      </c>
      <c r="H7042" s="7" t="str">
        <f t="shared" si="228"/>
        <v/>
      </c>
      <c r="J7042" s="1">
        <v>0</v>
      </c>
      <c r="K7042" s="1" t="s">
        <v>182</v>
      </c>
      <c r="N7042" s="2" t="s">
        <v>181</v>
      </c>
      <c r="O7042" s="2" t="s">
        <v>194</v>
      </c>
    </row>
    <row r="7043" spans="1:15" x14ac:dyDescent="0.2">
      <c r="A7043" s="6">
        <v>7042</v>
      </c>
      <c r="B7043" s="16" t="s">
        <v>22</v>
      </c>
      <c r="C7043" s="8">
        <v>41851</v>
      </c>
      <c r="D7043" s="16">
        <f t="shared" si="230"/>
        <v>18</v>
      </c>
      <c r="E7043" s="21">
        <v>45.756944444229099</v>
      </c>
      <c r="H7043" s="7" t="str">
        <f t="shared" ref="H7043:H7106" si="231">IF(F7043&gt;0,ROUND((F7043+G7043)/2,1),"")</f>
        <v/>
      </c>
      <c r="J7043" s="1">
        <v>0</v>
      </c>
      <c r="K7043" s="1" t="s">
        <v>182</v>
      </c>
      <c r="N7043" s="2" t="s">
        <v>181</v>
      </c>
      <c r="O7043" s="2" t="s">
        <v>194</v>
      </c>
    </row>
    <row r="7044" spans="1:15" x14ac:dyDescent="0.2">
      <c r="A7044" s="6">
        <v>7043</v>
      </c>
      <c r="B7044" s="16" t="s">
        <v>22</v>
      </c>
      <c r="C7044" s="8">
        <v>41851</v>
      </c>
      <c r="D7044" s="16">
        <f t="shared" si="230"/>
        <v>18</v>
      </c>
      <c r="E7044" s="21">
        <v>45.763888888673499</v>
      </c>
      <c r="H7044" s="7" t="str">
        <f t="shared" si="231"/>
        <v/>
      </c>
      <c r="J7044" s="1">
        <v>0</v>
      </c>
      <c r="K7044" s="1" t="s">
        <v>182</v>
      </c>
      <c r="N7044" s="2" t="s">
        <v>181</v>
      </c>
      <c r="O7044" s="2" t="s">
        <v>194</v>
      </c>
    </row>
    <row r="7045" spans="1:15" x14ac:dyDescent="0.2">
      <c r="A7045" s="6">
        <v>7044</v>
      </c>
      <c r="B7045" s="16" t="s">
        <v>22</v>
      </c>
      <c r="C7045" s="8">
        <v>41851</v>
      </c>
      <c r="D7045" s="16">
        <f t="shared" si="230"/>
        <v>18</v>
      </c>
      <c r="E7045" s="21">
        <v>45.770833333117899</v>
      </c>
      <c r="H7045" s="7" t="str">
        <f t="shared" si="231"/>
        <v/>
      </c>
      <c r="J7045" s="1">
        <v>0</v>
      </c>
      <c r="K7045" s="1" t="s">
        <v>182</v>
      </c>
      <c r="N7045" s="2" t="s">
        <v>181</v>
      </c>
      <c r="O7045" s="2" t="s">
        <v>194</v>
      </c>
    </row>
    <row r="7046" spans="1:15" x14ac:dyDescent="0.2">
      <c r="A7046" s="6">
        <v>7045</v>
      </c>
      <c r="B7046" s="16" t="s">
        <v>22</v>
      </c>
      <c r="C7046" s="8">
        <v>41851</v>
      </c>
      <c r="D7046" s="16">
        <f t="shared" si="230"/>
        <v>18</v>
      </c>
      <c r="E7046" s="21">
        <v>45.777777777562299</v>
      </c>
      <c r="H7046" s="7" t="str">
        <f t="shared" si="231"/>
        <v/>
      </c>
      <c r="J7046" s="1">
        <v>0</v>
      </c>
      <c r="K7046" s="1" t="s">
        <v>182</v>
      </c>
      <c r="N7046" s="2" t="s">
        <v>181</v>
      </c>
      <c r="O7046" s="2" t="s">
        <v>194</v>
      </c>
    </row>
    <row r="7047" spans="1:15" x14ac:dyDescent="0.2">
      <c r="A7047" s="6">
        <v>7046</v>
      </c>
      <c r="B7047" s="16" t="s">
        <v>22</v>
      </c>
      <c r="C7047" s="8">
        <v>41851</v>
      </c>
      <c r="D7047" s="16">
        <f t="shared" si="230"/>
        <v>18</v>
      </c>
      <c r="E7047" s="21">
        <v>45.7847222220067</v>
      </c>
      <c r="H7047" s="7" t="str">
        <f t="shared" si="231"/>
        <v/>
      </c>
      <c r="J7047" s="1">
        <v>0</v>
      </c>
      <c r="K7047" s="1" t="s">
        <v>182</v>
      </c>
      <c r="N7047" s="2" t="s">
        <v>181</v>
      </c>
      <c r="O7047" s="2" t="s">
        <v>194</v>
      </c>
    </row>
    <row r="7048" spans="1:15" x14ac:dyDescent="0.2">
      <c r="A7048" s="6">
        <v>7047</v>
      </c>
      <c r="B7048" s="16" t="s">
        <v>22</v>
      </c>
      <c r="C7048" s="8">
        <v>41851</v>
      </c>
      <c r="D7048" s="16">
        <f t="shared" si="230"/>
        <v>19</v>
      </c>
      <c r="E7048" s="21">
        <v>45.7916666664511</v>
      </c>
      <c r="H7048" s="7" t="str">
        <f t="shared" si="231"/>
        <v/>
      </c>
      <c r="J7048" s="1">
        <v>0</v>
      </c>
      <c r="K7048" s="1" t="s">
        <v>182</v>
      </c>
      <c r="N7048" s="2" t="s">
        <v>181</v>
      </c>
      <c r="O7048" s="2" t="s">
        <v>194</v>
      </c>
    </row>
    <row r="7049" spans="1:15" x14ac:dyDescent="0.2">
      <c r="A7049" s="6">
        <v>7048</v>
      </c>
      <c r="B7049" s="16" t="s">
        <v>22</v>
      </c>
      <c r="C7049" s="8">
        <v>41851</v>
      </c>
      <c r="D7049" s="16">
        <f t="shared" si="230"/>
        <v>19</v>
      </c>
      <c r="E7049" s="21">
        <v>45.7986111108955</v>
      </c>
      <c r="H7049" s="7" t="str">
        <f t="shared" si="231"/>
        <v/>
      </c>
      <c r="J7049" s="1">
        <v>0</v>
      </c>
      <c r="K7049" s="1" t="s">
        <v>182</v>
      </c>
      <c r="N7049" s="2" t="s">
        <v>181</v>
      </c>
      <c r="O7049" s="2" t="s">
        <v>194</v>
      </c>
    </row>
    <row r="7050" spans="1:15" x14ac:dyDescent="0.2">
      <c r="A7050" s="6">
        <v>7049</v>
      </c>
      <c r="B7050" s="16" t="s">
        <v>22</v>
      </c>
      <c r="C7050" s="8">
        <v>41851</v>
      </c>
      <c r="D7050" s="16">
        <f t="shared" si="230"/>
        <v>19</v>
      </c>
      <c r="E7050" s="21">
        <v>45.8055555553399</v>
      </c>
      <c r="H7050" s="7" t="str">
        <f t="shared" si="231"/>
        <v/>
      </c>
      <c r="J7050" s="1">
        <v>0</v>
      </c>
      <c r="K7050" s="1" t="s">
        <v>182</v>
      </c>
      <c r="N7050" s="2" t="s">
        <v>181</v>
      </c>
      <c r="O7050" s="2" t="s">
        <v>194</v>
      </c>
    </row>
    <row r="7051" spans="1:15" x14ac:dyDescent="0.2">
      <c r="A7051" s="6">
        <v>7050</v>
      </c>
      <c r="B7051" s="16" t="s">
        <v>22</v>
      </c>
      <c r="C7051" s="8">
        <v>41851</v>
      </c>
      <c r="D7051" s="16">
        <f t="shared" si="230"/>
        <v>19</v>
      </c>
      <c r="E7051" s="21">
        <v>45.812499999784301</v>
      </c>
      <c r="H7051" s="7" t="str">
        <f t="shared" si="231"/>
        <v/>
      </c>
      <c r="J7051" s="1">
        <v>38</v>
      </c>
      <c r="K7051" s="1" t="s">
        <v>182</v>
      </c>
      <c r="L7051" s="11" t="s">
        <v>23</v>
      </c>
      <c r="M7051" s="18" t="s">
        <v>59</v>
      </c>
      <c r="N7051" s="2" t="s">
        <v>181</v>
      </c>
      <c r="O7051" s="2" t="s">
        <v>194</v>
      </c>
    </row>
    <row r="7052" spans="1:15" x14ac:dyDescent="0.2">
      <c r="A7052" s="6">
        <v>7051</v>
      </c>
      <c r="B7052" s="16" t="s">
        <v>22</v>
      </c>
      <c r="C7052" s="8">
        <v>41851</v>
      </c>
      <c r="D7052" s="16">
        <f t="shared" si="230"/>
        <v>19</v>
      </c>
      <c r="E7052" s="21">
        <v>45.819444444228701</v>
      </c>
      <c r="H7052" s="7" t="str">
        <f t="shared" si="231"/>
        <v/>
      </c>
      <c r="J7052" s="1">
        <v>0</v>
      </c>
      <c r="K7052" s="1" t="s">
        <v>182</v>
      </c>
      <c r="N7052" s="2" t="s">
        <v>181</v>
      </c>
      <c r="O7052" s="2" t="s">
        <v>194</v>
      </c>
    </row>
    <row r="7053" spans="1:15" x14ac:dyDescent="0.2">
      <c r="A7053" s="6">
        <v>7052</v>
      </c>
      <c r="B7053" s="16" t="s">
        <v>22</v>
      </c>
      <c r="C7053" s="8">
        <v>41851</v>
      </c>
      <c r="D7053" s="16">
        <f t="shared" si="230"/>
        <v>19</v>
      </c>
      <c r="E7053" s="21">
        <v>45.826388888673101</v>
      </c>
      <c r="H7053" s="7" t="str">
        <f t="shared" si="231"/>
        <v/>
      </c>
      <c r="J7053" s="1">
        <v>23</v>
      </c>
      <c r="K7053" s="1" t="s">
        <v>182</v>
      </c>
      <c r="L7053" s="11" t="s">
        <v>23</v>
      </c>
      <c r="M7053" s="18" t="s">
        <v>59</v>
      </c>
      <c r="N7053" s="2" t="s">
        <v>181</v>
      </c>
      <c r="O7053" s="2" t="s">
        <v>194</v>
      </c>
    </row>
    <row r="7054" spans="1:15" x14ac:dyDescent="0.2">
      <c r="A7054" s="6">
        <v>7053</v>
      </c>
      <c r="B7054" s="16" t="s">
        <v>22</v>
      </c>
      <c r="C7054" s="8">
        <v>41851</v>
      </c>
      <c r="D7054" s="16">
        <f t="shared" si="230"/>
        <v>20</v>
      </c>
      <c r="E7054" s="21">
        <v>45.833333333117501</v>
      </c>
      <c r="H7054" s="7" t="str">
        <f t="shared" si="231"/>
        <v/>
      </c>
      <c r="J7054" s="1">
        <v>29</v>
      </c>
      <c r="K7054" s="1" t="s">
        <v>182</v>
      </c>
      <c r="L7054" s="11" t="s">
        <v>23</v>
      </c>
      <c r="M7054" s="18" t="s">
        <v>59</v>
      </c>
      <c r="N7054" s="2" t="s">
        <v>181</v>
      </c>
      <c r="O7054" s="2" t="s">
        <v>194</v>
      </c>
    </row>
    <row r="7055" spans="1:15" x14ac:dyDescent="0.2">
      <c r="A7055" s="6">
        <v>7054</v>
      </c>
      <c r="B7055" s="16" t="s">
        <v>22</v>
      </c>
      <c r="C7055" s="8">
        <v>41851</v>
      </c>
      <c r="D7055" s="16">
        <f t="shared" si="230"/>
        <v>20</v>
      </c>
      <c r="E7055" s="21">
        <v>45.840277777561901</v>
      </c>
      <c r="H7055" s="7" t="str">
        <f t="shared" si="231"/>
        <v/>
      </c>
      <c r="J7055" s="1">
        <v>0</v>
      </c>
      <c r="K7055" s="1" t="s">
        <v>182</v>
      </c>
      <c r="N7055" s="2" t="s">
        <v>181</v>
      </c>
      <c r="O7055" s="2" t="s">
        <v>194</v>
      </c>
    </row>
    <row r="7056" spans="1:15" x14ac:dyDescent="0.2">
      <c r="A7056" s="6">
        <v>7055</v>
      </c>
      <c r="B7056" s="16" t="s">
        <v>22</v>
      </c>
      <c r="C7056" s="8">
        <v>41851</v>
      </c>
      <c r="D7056" s="16">
        <f t="shared" si="230"/>
        <v>20</v>
      </c>
      <c r="E7056" s="21">
        <v>45.847222222006302</v>
      </c>
      <c r="H7056" s="7" t="str">
        <f t="shared" si="231"/>
        <v/>
      </c>
      <c r="J7056" s="1">
        <v>0</v>
      </c>
      <c r="K7056" s="1" t="s">
        <v>182</v>
      </c>
      <c r="N7056" s="2" t="s">
        <v>181</v>
      </c>
      <c r="O7056" s="2" t="s">
        <v>194</v>
      </c>
    </row>
    <row r="7057" spans="1:15" x14ac:dyDescent="0.2">
      <c r="A7057" s="6">
        <v>7056</v>
      </c>
      <c r="B7057" s="16" t="s">
        <v>22</v>
      </c>
      <c r="C7057" s="8">
        <v>41851</v>
      </c>
      <c r="D7057" s="16">
        <f t="shared" si="230"/>
        <v>20</v>
      </c>
      <c r="E7057" s="21">
        <v>45.854166666450702</v>
      </c>
      <c r="H7057" s="7" t="str">
        <f t="shared" si="231"/>
        <v/>
      </c>
      <c r="J7057" s="1">
        <v>25</v>
      </c>
      <c r="K7057" s="1" t="s">
        <v>182</v>
      </c>
      <c r="L7057" s="11" t="s">
        <v>23</v>
      </c>
      <c r="M7057" s="18" t="s">
        <v>59</v>
      </c>
      <c r="N7057" s="2" t="s">
        <v>181</v>
      </c>
      <c r="O7057" s="2" t="s">
        <v>194</v>
      </c>
    </row>
    <row r="7058" spans="1:15" x14ac:dyDescent="0.2">
      <c r="A7058" s="6">
        <v>7057</v>
      </c>
      <c r="B7058" s="16" t="s">
        <v>22</v>
      </c>
      <c r="C7058" s="8">
        <v>41851</v>
      </c>
      <c r="D7058" s="16">
        <f t="shared" si="230"/>
        <v>20</v>
      </c>
      <c r="E7058" s="21">
        <v>45.861111110895102</v>
      </c>
      <c r="H7058" s="7" t="str">
        <f t="shared" si="231"/>
        <v/>
      </c>
      <c r="J7058" s="1">
        <v>0</v>
      </c>
      <c r="K7058" s="1" t="s">
        <v>182</v>
      </c>
      <c r="N7058" s="2" t="s">
        <v>181</v>
      </c>
      <c r="O7058" s="2" t="s">
        <v>194</v>
      </c>
    </row>
    <row r="7059" spans="1:15" x14ac:dyDescent="0.2">
      <c r="A7059" s="6">
        <v>7058</v>
      </c>
      <c r="B7059" s="16" t="s">
        <v>22</v>
      </c>
      <c r="C7059" s="8">
        <v>41851</v>
      </c>
      <c r="D7059" s="16">
        <f t="shared" si="230"/>
        <v>20</v>
      </c>
      <c r="E7059" s="21">
        <v>45.868055555339502</v>
      </c>
      <c r="H7059" s="7" t="str">
        <f t="shared" si="231"/>
        <v/>
      </c>
      <c r="J7059" s="1">
        <v>0</v>
      </c>
      <c r="K7059" s="1" t="s">
        <v>182</v>
      </c>
      <c r="N7059" s="2" t="s">
        <v>181</v>
      </c>
      <c r="O7059" s="2" t="s">
        <v>194</v>
      </c>
    </row>
    <row r="7060" spans="1:15" x14ac:dyDescent="0.2">
      <c r="A7060" s="6">
        <v>7059</v>
      </c>
      <c r="B7060" s="16" t="s">
        <v>22</v>
      </c>
      <c r="C7060" s="8">
        <v>41851</v>
      </c>
      <c r="D7060" s="16">
        <f t="shared" si="230"/>
        <v>21</v>
      </c>
      <c r="E7060" s="21">
        <v>45.874999999783903</v>
      </c>
      <c r="H7060" s="7" t="str">
        <f t="shared" si="231"/>
        <v/>
      </c>
      <c r="J7060" s="1">
        <v>29</v>
      </c>
      <c r="K7060" s="1" t="s">
        <v>182</v>
      </c>
      <c r="L7060" s="11" t="s">
        <v>23</v>
      </c>
      <c r="M7060" s="18" t="s">
        <v>59</v>
      </c>
      <c r="N7060" s="2" t="s">
        <v>181</v>
      </c>
      <c r="O7060" s="2" t="s">
        <v>194</v>
      </c>
    </row>
    <row r="7061" spans="1:15" x14ac:dyDescent="0.2">
      <c r="A7061" s="6">
        <v>7060</v>
      </c>
      <c r="B7061" s="16" t="s">
        <v>22</v>
      </c>
      <c r="C7061" s="8">
        <v>41851</v>
      </c>
      <c r="D7061" s="16">
        <f t="shared" si="230"/>
        <v>21</v>
      </c>
      <c r="E7061" s="21">
        <v>45.881944444228303</v>
      </c>
      <c r="H7061" s="7" t="str">
        <f t="shared" si="231"/>
        <v/>
      </c>
      <c r="J7061" s="1">
        <v>30</v>
      </c>
      <c r="K7061" s="1" t="s">
        <v>182</v>
      </c>
      <c r="L7061" s="11" t="s">
        <v>23</v>
      </c>
      <c r="M7061" s="18" t="s">
        <v>59</v>
      </c>
      <c r="N7061" s="2" t="s">
        <v>181</v>
      </c>
      <c r="O7061" s="2" t="s">
        <v>194</v>
      </c>
    </row>
    <row r="7062" spans="1:15" x14ac:dyDescent="0.2">
      <c r="A7062" s="6">
        <v>7061</v>
      </c>
      <c r="B7062" s="16" t="s">
        <v>22</v>
      </c>
      <c r="C7062" s="8">
        <v>41851</v>
      </c>
      <c r="D7062" s="16">
        <f t="shared" si="230"/>
        <v>21</v>
      </c>
      <c r="E7062" s="21">
        <v>45.888888888672703</v>
      </c>
      <c r="H7062" s="7" t="str">
        <f t="shared" si="231"/>
        <v/>
      </c>
      <c r="J7062" s="1">
        <v>0</v>
      </c>
      <c r="K7062" s="1" t="s">
        <v>182</v>
      </c>
      <c r="N7062" s="2" t="s">
        <v>181</v>
      </c>
      <c r="O7062" s="2" t="s">
        <v>194</v>
      </c>
    </row>
    <row r="7063" spans="1:15" x14ac:dyDescent="0.2">
      <c r="A7063" s="6">
        <v>7062</v>
      </c>
      <c r="B7063" s="16" t="s">
        <v>22</v>
      </c>
      <c r="C7063" s="8">
        <v>41851</v>
      </c>
      <c r="D7063" s="16">
        <f t="shared" si="230"/>
        <v>21</v>
      </c>
      <c r="E7063" s="21">
        <v>45.895833333117103</v>
      </c>
      <c r="H7063" s="7" t="str">
        <f t="shared" si="231"/>
        <v/>
      </c>
      <c r="J7063" s="1">
        <v>0</v>
      </c>
      <c r="K7063" s="1" t="s">
        <v>182</v>
      </c>
      <c r="N7063" s="2" t="s">
        <v>181</v>
      </c>
      <c r="O7063" s="2" t="s">
        <v>194</v>
      </c>
    </row>
    <row r="7064" spans="1:15" x14ac:dyDescent="0.2">
      <c r="A7064" s="6">
        <v>7063</v>
      </c>
      <c r="B7064" s="16" t="s">
        <v>22</v>
      </c>
      <c r="C7064" s="8">
        <v>41851</v>
      </c>
      <c r="D7064" s="16">
        <f t="shared" si="230"/>
        <v>21</v>
      </c>
      <c r="E7064" s="21">
        <v>45.902777777561496</v>
      </c>
      <c r="H7064" s="7" t="str">
        <f t="shared" si="231"/>
        <v/>
      </c>
      <c r="J7064" s="1">
        <v>19</v>
      </c>
      <c r="K7064" s="1" t="s">
        <v>182</v>
      </c>
      <c r="L7064" s="11" t="s">
        <v>23</v>
      </c>
      <c r="M7064" s="18" t="s">
        <v>59</v>
      </c>
      <c r="N7064" s="2" t="s">
        <v>181</v>
      </c>
      <c r="O7064" s="2" t="s">
        <v>194</v>
      </c>
    </row>
    <row r="7065" spans="1:15" x14ac:dyDescent="0.2">
      <c r="A7065" s="6">
        <v>7064</v>
      </c>
      <c r="B7065" s="16" t="s">
        <v>22</v>
      </c>
      <c r="C7065" s="8">
        <v>41851</v>
      </c>
      <c r="D7065" s="16">
        <f t="shared" si="230"/>
        <v>21</v>
      </c>
      <c r="E7065" s="21">
        <v>45.909722222005897</v>
      </c>
      <c r="H7065" s="7" t="str">
        <f t="shared" si="231"/>
        <v/>
      </c>
      <c r="J7065" s="1">
        <v>0</v>
      </c>
      <c r="K7065" s="1" t="s">
        <v>182</v>
      </c>
      <c r="N7065" s="2" t="s">
        <v>181</v>
      </c>
      <c r="O7065" s="2" t="s">
        <v>194</v>
      </c>
    </row>
    <row r="7066" spans="1:15" x14ac:dyDescent="0.2">
      <c r="A7066" s="6">
        <v>7065</v>
      </c>
      <c r="B7066" s="16" t="s">
        <v>22</v>
      </c>
      <c r="C7066" s="8">
        <v>41851</v>
      </c>
      <c r="D7066" s="16">
        <f t="shared" si="230"/>
        <v>22</v>
      </c>
      <c r="E7066" s="21">
        <v>45.916666666450297</v>
      </c>
      <c r="H7066" s="7" t="str">
        <f t="shared" si="231"/>
        <v/>
      </c>
      <c r="J7066" s="1">
        <v>0</v>
      </c>
      <c r="K7066" s="1" t="s">
        <v>182</v>
      </c>
      <c r="N7066" s="2" t="s">
        <v>181</v>
      </c>
      <c r="O7066" s="2" t="s">
        <v>194</v>
      </c>
    </row>
    <row r="7067" spans="1:15" x14ac:dyDescent="0.2">
      <c r="A7067" s="6">
        <v>7066</v>
      </c>
      <c r="B7067" s="16" t="s">
        <v>22</v>
      </c>
      <c r="C7067" s="8">
        <v>41851</v>
      </c>
      <c r="D7067" s="16">
        <f t="shared" si="230"/>
        <v>22</v>
      </c>
      <c r="E7067" s="21">
        <v>45.923611110894697</v>
      </c>
      <c r="H7067" s="7" t="str">
        <f t="shared" si="231"/>
        <v/>
      </c>
      <c r="J7067" s="1">
        <v>0</v>
      </c>
      <c r="K7067" s="1" t="s">
        <v>182</v>
      </c>
      <c r="N7067" s="2" t="s">
        <v>181</v>
      </c>
      <c r="O7067" s="2" t="s">
        <v>194</v>
      </c>
    </row>
    <row r="7068" spans="1:15" x14ac:dyDescent="0.2">
      <c r="A7068" s="6">
        <v>7067</v>
      </c>
      <c r="B7068" s="16" t="s">
        <v>22</v>
      </c>
      <c r="C7068" s="8">
        <v>41851</v>
      </c>
      <c r="D7068" s="16">
        <f t="shared" ref="D7068:D7133" si="232">IF(ISBLANK(E7068),"",HOUR(E7068))</f>
        <v>22</v>
      </c>
      <c r="E7068" s="21">
        <v>45.930555555339097</v>
      </c>
      <c r="H7068" s="7" t="str">
        <f t="shared" si="231"/>
        <v/>
      </c>
      <c r="J7068" s="1">
        <v>0</v>
      </c>
      <c r="K7068" s="1" t="s">
        <v>182</v>
      </c>
      <c r="N7068" s="2" t="s">
        <v>181</v>
      </c>
      <c r="O7068" s="2" t="s">
        <v>194</v>
      </c>
    </row>
    <row r="7069" spans="1:15" x14ac:dyDescent="0.2">
      <c r="A7069" s="6">
        <v>7068</v>
      </c>
      <c r="B7069" s="16" t="s">
        <v>22</v>
      </c>
      <c r="C7069" s="8">
        <v>41851</v>
      </c>
      <c r="D7069" s="16">
        <f t="shared" si="232"/>
        <v>22</v>
      </c>
      <c r="E7069" s="21">
        <v>45.937499999783498</v>
      </c>
      <c r="H7069" s="7" t="str">
        <f t="shared" si="231"/>
        <v/>
      </c>
      <c r="J7069" s="1">
        <v>0</v>
      </c>
      <c r="K7069" s="1" t="s">
        <v>182</v>
      </c>
      <c r="N7069" s="2" t="s">
        <v>181</v>
      </c>
      <c r="O7069" s="2" t="s">
        <v>194</v>
      </c>
    </row>
    <row r="7070" spans="1:15" x14ac:dyDescent="0.2">
      <c r="A7070" s="6">
        <v>7069</v>
      </c>
      <c r="B7070" s="16" t="s">
        <v>22</v>
      </c>
      <c r="C7070" s="8">
        <v>41851</v>
      </c>
      <c r="D7070" s="16">
        <f t="shared" si="232"/>
        <v>22</v>
      </c>
      <c r="E7070" s="21">
        <v>45.944444444227898</v>
      </c>
      <c r="H7070" s="7" t="str">
        <f t="shared" si="231"/>
        <v/>
      </c>
      <c r="J7070" s="1">
        <v>0</v>
      </c>
      <c r="K7070" s="1" t="s">
        <v>182</v>
      </c>
      <c r="N7070" s="2" t="s">
        <v>181</v>
      </c>
      <c r="O7070" s="2" t="s">
        <v>194</v>
      </c>
    </row>
    <row r="7071" spans="1:15" x14ac:dyDescent="0.2">
      <c r="A7071" s="6">
        <v>7070</v>
      </c>
      <c r="B7071" s="16" t="s">
        <v>22</v>
      </c>
      <c r="C7071" s="8">
        <v>41851</v>
      </c>
      <c r="D7071" s="16">
        <f t="shared" si="232"/>
        <v>22</v>
      </c>
      <c r="E7071" s="21">
        <v>45.951388888672298</v>
      </c>
      <c r="H7071" s="7" t="str">
        <f t="shared" si="231"/>
        <v/>
      </c>
      <c r="J7071" s="1">
        <v>0</v>
      </c>
      <c r="K7071" s="1" t="s">
        <v>182</v>
      </c>
      <c r="N7071" s="2" t="s">
        <v>181</v>
      </c>
      <c r="O7071" s="2" t="s">
        <v>194</v>
      </c>
    </row>
    <row r="7072" spans="1:15" x14ac:dyDescent="0.2">
      <c r="A7072" s="6">
        <v>7071</v>
      </c>
      <c r="B7072" s="16" t="s">
        <v>22</v>
      </c>
      <c r="C7072" s="8">
        <v>41851</v>
      </c>
      <c r="D7072" s="16">
        <f t="shared" si="232"/>
        <v>23</v>
      </c>
      <c r="E7072" s="21">
        <v>45.958333333116698</v>
      </c>
      <c r="H7072" s="7" t="str">
        <f t="shared" si="231"/>
        <v/>
      </c>
      <c r="J7072" s="1">
        <v>0</v>
      </c>
      <c r="K7072" s="1" t="s">
        <v>182</v>
      </c>
      <c r="N7072" s="2" t="s">
        <v>181</v>
      </c>
      <c r="O7072" s="2" t="s">
        <v>194</v>
      </c>
    </row>
    <row r="7073" spans="1:15" x14ac:dyDescent="0.2">
      <c r="A7073" s="6">
        <v>7072</v>
      </c>
      <c r="B7073" s="16" t="s">
        <v>22</v>
      </c>
      <c r="C7073" s="8">
        <v>41851</v>
      </c>
      <c r="D7073" s="16">
        <f t="shared" si="232"/>
        <v>23</v>
      </c>
      <c r="E7073" s="21">
        <v>45.965277777561099</v>
      </c>
      <c r="H7073" s="7" t="str">
        <f t="shared" si="231"/>
        <v/>
      </c>
      <c r="J7073" s="1">
        <v>0</v>
      </c>
      <c r="K7073" s="1" t="s">
        <v>182</v>
      </c>
      <c r="N7073" s="2" t="s">
        <v>181</v>
      </c>
      <c r="O7073" s="2" t="s">
        <v>194</v>
      </c>
    </row>
    <row r="7074" spans="1:15" x14ac:dyDescent="0.2">
      <c r="A7074" s="6">
        <v>7073</v>
      </c>
      <c r="B7074" s="16" t="s">
        <v>22</v>
      </c>
      <c r="C7074" s="8">
        <v>41851</v>
      </c>
      <c r="D7074" s="16">
        <f t="shared" si="232"/>
        <v>23</v>
      </c>
      <c r="E7074" s="21">
        <v>45.972222222005499</v>
      </c>
      <c r="H7074" s="7" t="str">
        <f t="shared" si="231"/>
        <v/>
      </c>
      <c r="J7074" s="1">
        <v>0</v>
      </c>
      <c r="K7074" s="1" t="s">
        <v>182</v>
      </c>
      <c r="N7074" s="2" t="s">
        <v>181</v>
      </c>
      <c r="O7074" s="2" t="s">
        <v>194</v>
      </c>
    </row>
    <row r="7075" spans="1:15" x14ac:dyDescent="0.2">
      <c r="A7075" s="6">
        <v>7074</v>
      </c>
      <c r="B7075" s="16" t="s">
        <v>22</v>
      </c>
      <c r="C7075" s="8">
        <v>41851</v>
      </c>
      <c r="D7075" s="16">
        <f t="shared" si="232"/>
        <v>23</v>
      </c>
      <c r="E7075" s="21">
        <v>45.979166666449899</v>
      </c>
      <c r="H7075" s="7" t="str">
        <f t="shared" si="231"/>
        <v/>
      </c>
      <c r="J7075" s="1">
        <v>0</v>
      </c>
      <c r="K7075" s="1" t="s">
        <v>182</v>
      </c>
      <c r="N7075" s="2" t="s">
        <v>181</v>
      </c>
      <c r="O7075" s="2" t="s">
        <v>194</v>
      </c>
    </row>
    <row r="7076" spans="1:15" x14ac:dyDescent="0.2">
      <c r="A7076" s="6">
        <v>7075</v>
      </c>
      <c r="B7076" s="16" t="s">
        <v>22</v>
      </c>
      <c r="C7076" s="8">
        <v>41851</v>
      </c>
      <c r="D7076" s="16">
        <f t="shared" si="232"/>
        <v>23</v>
      </c>
      <c r="E7076" s="21">
        <v>45.986111110894299</v>
      </c>
      <c r="H7076" s="7" t="str">
        <f t="shared" si="231"/>
        <v/>
      </c>
      <c r="J7076" s="1">
        <v>0</v>
      </c>
      <c r="K7076" s="1" t="s">
        <v>182</v>
      </c>
      <c r="N7076" s="2" t="s">
        <v>181</v>
      </c>
      <c r="O7076" s="2" t="s">
        <v>194</v>
      </c>
    </row>
    <row r="7077" spans="1:15" x14ac:dyDescent="0.2">
      <c r="A7077" s="6">
        <v>7076</v>
      </c>
      <c r="B7077" s="16" t="s">
        <v>22</v>
      </c>
      <c r="C7077" s="8">
        <v>41851</v>
      </c>
      <c r="D7077" s="16">
        <f t="shared" si="232"/>
        <v>23</v>
      </c>
      <c r="E7077" s="21">
        <v>45.993055555338699</v>
      </c>
      <c r="H7077" s="7" t="str">
        <f t="shared" si="231"/>
        <v/>
      </c>
      <c r="J7077" s="1">
        <v>34</v>
      </c>
      <c r="K7077" s="1" t="s">
        <v>182</v>
      </c>
      <c r="L7077" s="11" t="s">
        <v>23</v>
      </c>
      <c r="M7077" s="18" t="s">
        <v>59</v>
      </c>
      <c r="N7077" s="2" t="s">
        <v>181</v>
      </c>
      <c r="O7077" s="2" t="s">
        <v>194</v>
      </c>
    </row>
    <row r="7078" spans="1:15" x14ac:dyDescent="0.2">
      <c r="A7078" s="6">
        <v>7077</v>
      </c>
      <c r="B7078" s="16" t="s">
        <v>22</v>
      </c>
      <c r="C7078" s="8">
        <v>41851</v>
      </c>
      <c r="D7078" s="16">
        <f>IF(ISBLANK(E7078),"",HOUR(E7078))</f>
        <v>23</v>
      </c>
      <c r="E7078" s="21">
        <v>45.993055555338699</v>
      </c>
      <c r="H7078" s="7" t="str">
        <f t="shared" si="231"/>
        <v/>
      </c>
      <c r="J7078" s="1">
        <v>43</v>
      </c>
      <c r="K7078" s="1" t="s">
        <v>182</v>
      </c>
      <c r="L7078" s="11" t="s">
        <v>23</v>
      </c>
      <c r="M7078" s="18" t="s">
        <v>60</v>
      </c>
      <c r="N7078" s="2" t="s">
        <v>181</v>
      </c>
      <c r="O7078" s="2" t="s">
        <v>194</v>
      </c>
    </row>
    <row r="7079" spans="1:15" x14ac:dyDescent="0.2">
      <c r="A7079" s="6">
        <v>7078</v>
      </c>
      <c r="B7079" s="16" t="s">
        <v>22</v>
      </c>
      <c r="C7079" s="8">
        <v>41852</v>
      </c>
      <c r="D7079" s="16">
        <f t="shared" si="232"/>
        <v>0</v>
      </c>
      <c r="E7079" s="21">
        <v>0</v>
      </c>
      <c r="H7079" s="7" t="str">
        <f t="shared" si="231"/>
        <v/>
      </c>
      <c r="J7079" s="1">
        <v>0</v>
      </c>
      <c r="K7079" s="1" t="s">
        <v>182</v>
      </c>
      <c r="N7079" s="2" t="s">
        <v>183</v>
      </c>
      <c r="O7079" s="2" t="s">
        <v>194</v>
      </c>
    </row>
    <row r="7080" spans="1:15" x14ac:dyDescent="0.2">
      <c r="A7080" s="6">
        <v>7079</v>
      </c>
      <c r="B7080" s="16" t="s">
        <v>22</v>
      </c>
      <c r="C7080" s="8">
        <v>41852</v>
      </c>
      <c r="D7080" s="16">
        <f t="shared" si="232"/>
        <v>0</v>
      </c>
      <c r="E7080" s="21">
        <v>6.9444444444444441E-3</v>
      </c>
      <c r="H7080" s="7" t="str">
        <f t="shared" si="231"/>
        <v/>
      </c>
      <c r="J7080" s="1">
        <v>0</v>
      </c>
      <c r="K7080" s="1" t="s">
        <v>182</v>
      </c>
      <c r="N7080" s="2" t="s">
        <v>183</v>
      </c>
      <c r="O7080" s="2" t="s">
        <v>194</v>
      </c>
    </row>
    <row r="7081" spans="1:15" x14ac:dyDescent="0.2">
      <c r="A7081" s="6">
        <v>7080</v>
      </c>
      <c r="B7081" s="16" t="s">
        <v>22</v>
      </c>
      <c r="C7081" s="8">
        <v>41852</v>
      </c>
      <c r="D7081" s="16">
        <f t="shared" si="232"/>
        <v>0</v>
      </c>
      <c r="E7081" s="21">
        <v>1.38888888888889E-2</v>
      </c>
      <c r="H7081" s="7" t="str">
        <f t="shared" si="231"/>
        <v/>
      </c>
      <c r="J7081" s="1">
        <v>0</v>
      </c>
      <c r="K7081" s="1" t="s">
        <v>182</v>
      </c>
      <c r="N7081" s="2" t="s">
        <v>183</v>
      </c>
      <c r="O7081" s="2" t="s">
        <v>194</v>
      </c>
    </row>
    <row r="7082" spans="1:15" x14ac:dyDescent="0.2">
      <c r="A7082" s="6">
        <v>7081</v>
      </c>
      <c r="B7082" s="16" t="s">
        <v>22</v>
      </c>
      <c r="C7082" s="8">
        <v>41852</v>
      </c>
      <c r="D7082" s="16">
        <f t="shared" si="232"/>
        <v>0</v>
      </c>
      <c r="E7082" s="21">
        <v>2.0833333333333301E-2</v>
      </c>
      <c r="H7082" s="7" t="str">
        <f t="shared" si="231"/>
        <v/>
      </c>
      <c r="J7082" s="1">
        <v>0</v>
      </c>
      <c r="K7082" s="1" t="s">
        <v>182</v>
      </c>
      <c r="N7082" s="2" t="s">
        <v>183</v>
      </c>
      <c r="O7082" s="2" t="s">
        <v>194</v>
      </c>
    </row>
    <row r="7083" spans="1:15" x14ac:dyDescent="0.2">
      <c r="A7083" s="6">
        <v>7082</v>
      </c>
      <c r="B7083" s="16" t="s">
        <v>22</v>
      </c>
      <c r="C7083" s="8">
        <v>41852</v>
      </c>
      <c r="D7083" s="16">
        <f t="shared" si="232"/>
        <v>0</v>
      </c>
      <c r="E7083" s="21">
        <v>2.7777777777777801E-2</v>
      </c>
      <c r="H7083" s="7" t="str">
        <f t="shared" si="231"/>
        <v/>
      </c>
      <c r="J7083" s="1">
        <v>0</v>
      </c>
      <c r="K7083" s="1" t="s">
        <v>182</v>
      </c>
      <c r="N7083" s="2" t="s">
        <v>183</v>
      </c>
      <c r="O7083" s="2" t="s">
        <v>194</v>
      </c>
    </row>
    <row r="7084" spans="1:15" x14ac:dyDescent="0.2">
      <c r="A7084" s="6">
        <v>7083</v>
      </c>
      <c r="B7084" s="16" t="s">
        <v>22</v>
      </c>
      <c r="C7084" s="8">
        <v>41852</v>
      </c>
      <c r="D7084" s="16">
        <f t="shared" si="232"/>
        <v>0</v>
      </c>
      <c r="E7084" s="21">
        <v>3.4722222222222203E-2</v>
      </c>
      <c r="H7084" s="7" t="str">
        <f t="shared" si="231"/>
        <v/>
      </c>
      <c r="J7084" s="1">
        <v>0</v>
      </c>
      <c r="K7084" s="1" t="s">
        <v>182</v>
      </c>
      <c r="N7084" s="2" t="s">
        <v>183</v>
      </c>
      <c r="O7084" s="2" t="s">
        <v>194</v>
      </c>
    </row>
    <row r="7085" spans="1:15" x14ac:dyDescent="0.2">
      <c r="A7085" s="6">
        <v>7084</v>
      </c>
      <c r="B7085" s="16" t="s">
        <v>22</v>
      </c>
      <c r="C7085" s="8">
        <v>41852</v>
      </c>
      <c r="D7085" s="16">
        <f t="shared" si="232"/>
        <v>1</v>
      </c>
      <c r="E7085" s="21">
        <v>4.1666666666666699E-2</v>
      </c>
      <c r="H7085" s="7" t="str">
        <f t="shared" si="231"/>
        <v/>
      </c>
      <c r="J7085" s="1">
        <v>0</v>
      </c>
      <c r="K7085" s="1" t="s">
        <v>182</v>
      </c>
      <c r="N7085" s="2" t="s">
        <v>183</v>
      </c>
      <c r="O7085" s="2" t="s">
        <v>194</v>
      </c>
    </row>
    <row r="7086" spans="1:15" x14ac:dyDescent="0.2">
      <c r="A7086" s="6">
        <v>7085</v>
      </c>
      <c r="B7086" s="16" t="s">
        <v>22</v>
      </c>
      <c r="C7086" s="8">
        <v>41852</v>
      </c>
      <c r="D7086" s="16">
        <f t="shared" si="232"/>
        <v>1</v>
      </c>
      <c r="E7086" s="21">
        <v>4.8611111111111098E-2</v>
      </c>
      <c r="H7086" s="7" t="str">
        <f t="shared" si="231"/>
        <v/>
      </c>
      <c r="J7086" s="1">
        <v>0</v>
      </c>
      <c r="K7086" s="1" t="s">
        <v>182</v>
      </c>
      <c r="N7086" s="2" t="s">
        <v>183</v>
      </c>
      <c r="O7086" s="2" t="s">
        <v>194</v>
      </c>
    </row>
    <row r="7087" spans="1:15" x14ac:dyDescent="0.2">
      <c r="A7087" s="6">
        <v>7086</v>
      </c>
      <c r="B7087" s="16" t="s">
        <v>22</v>
      </c>
      <c r="C7087" s="8">
        <v>41852</v>
      </c>
      <c r="D7087" s="16">
        <f t="shared" si="232"/>
        <v>1</v>
      </c>
      <c r="E7087" s="21">
        <v>5.5555555555555601E-2</v>
      </c>
      <c r="H7087" s="7" t="str">
        <f t="shared" si="231"/>
        <v/>
      </c>
      <c r="J7087" s="1">
        <v>0</v>
      </c>
      <c r="K7087" s="1" t="s">
        <v>182</v>
      </c>
      <c r="N7087" s="2" t="s">
        <v>183</v>
      </c>
      <c r="O7087" s="2" t="s">
        <v>194</v>
      </c>
    </row>
    <row r="7088" spans="1:15" x14ac:dyDescent="0.2">
      <c r="A7088" s="6">
        <v>7087</v>
      </c>
      <c r="B7088" s="16" t="s">
        <v>22</v>
      </c>
      <c r="C7088" s="8">
        <v>41852</v>
      </c>
      <c r="D7088" s="16">
        <f t="shared" si="232"/>
        <v>1</v>
      </c>
      <c r="E7088" s="21">
        <v>6.25E-2</v>
      </c>
      <c r="H7088" s="7" t="str">
        <f t="shared" si="231"/>
        <v/>
      </c>
      <c r="J7088" s="1">
        <v>0</v>
      </c>
      <c r="K7088" s="1" t="s">
        <v>182</v>
      </c>
      <c r="N7088" s="2" t="s">
        <v>183</v>
      </c>
      <c r="O7088" s="2" t="s">
        <v>194</v>
      </c>
    </row>
    <row r="7089" spans="1:15" x14ac:dyDescent="0.2">
      <c r="A7089" s="6">
        <v>7088</v>
      </c>
      <c r="B7089" s="16" t="s">
        <v>22</v>
      </c>
      <c r="C7089" s="8">
        <v>41852</v>
      </c>
      <c r="D7089" s="16">
        <f t="shared" si="232"/>
        <v>1</v>
      </c>
      <c r="E7089" s="21">
        <v>6.9444444444444406E-2</v>
      </c>
      <c r="H7089" s="7" t="str">
        <f t="shared" si="231"/>
        <v/>
      </c>
      <c r="J7089" s="1">
        <v>0</v>
      </c>
      <c r="K7089" s="1" t="s">
        <v>182</v>
      </c>
      <c r="N7089" s="2" t="s">
        <v>183</v>
      </c>
      <c r="O7089" s="2" t="s">
        <v>194</v>
      </c>
    </row>
    <row r="7090" spans="1:15" x14ac:dyDescent="0.2">
      <c r="A7090" s="6">
        <v>7089</v>
      </c>
      <c r="B7090" s="16" t="s">
        <v>22</v>
      </c>
      <c r="C7090" s="8">
        <v>41852</v>
      </c>
      <c r="D7090" s="16">
        <f t="shared" si="232"/>
        <v>1</v>
      </c>
      <c r="E7090" s="21">
        <v>7.6388888888888895E-2</v>
      </c>
      <c r="H7090" s="7" t="str">
        <f t="shared" si="231"/>
        <v/>
      </c>
      <c r="J7090" s="1">
        <v>0</v>
      </c>
      <c r="K7090" s="1" t="s">
        <v>182</v>
      </c>
      <c r="N7090" s="2" t="s">
        <v>183</v>
      </c>
      <c r="O7090" s="2" t="s">
        <v>194</v>
      </c>
    </row>
    <row r="7091" spans="1:15" x14ac:dyDescent="0.2">
      <c r="A7091" s="6">
        <v>7090</v>
      </c>
      <c r="B7091" s="16" t="s">
        <v>22</v>
      </c>
      <c r="C7091" s="8">
        <v>41852</v>
      </c>
      <c r="D7091" s="16">
        <f t="shared" si="232"/>
        <v>2</v>
      </c>
      <c r="E7091" s="21">
        <v>8.3333333333333301E-2</v>
      </c>
      <c r="H7091" s="7" t="str">
        <f t="shared" si="231"/>
        <v/>
      </c>
      <c r="J7091" s="1">
        <v>0</v>
      </c>
      <c r="K7091" s="1" t="s">
        <v>182</v>
      </c>
      <c r="N7091" s="2" t="s">
        <v>183</v>
      </c>
      <c r="O7091" s="2" t="s">
        <v>194</v>
      </c>
    </row>
    <row r="7092" spans="1:15" x14ac:dyDescent="0.2">
      <c r="A7092" s="6">
        <v>7091</v>
      </c>
      <c r="B7092" s="16" t="s">
        <v>22</v>
      </c>
      <c r="C7092" s="8">
        <v>41852</v>
      </c>
      <c r="D7092" s="16">
        <f t="shared" si="232"/>
        <v>2</v>
      </c>
      <c r="E7092" s="21">
        <v>9.0277777777777804E-2</v>
      </c>
      <c r="H7092" s="7" t="str">
        <f t="shared" si="231"/>
        <v/>
      </c>
      <c r="J7092" s="1">
        <v>0</v>
      </c>
      <c r="K7092" s="1" t="s">
        <v>182</v>
      </c>
      <c r="N7092" s="2" t="s">
        <v>183</v>
      </c>
      <c r="O7092" s="2" t="s">
        <v>194</v>
      </c>
    </row>
    <row r="7093" spans="1:15" x14ac:dyDescent="0.2">
      <c r="A7093" s="6">
        <v>7092</v>
      </c>
      <c r="B7093" s="16" t="s">
        <v>22</v>
      </c>
      <c r="C7093" s="8">
        <v>41852</v>
      </c>
      <c r="D7093" s="16">
        <f t="shared" si="232"/>
        <v>2</v>
      </c>
      <c r="E7093" s="21">
        <v>9.7222222222222196E-2</v>
      </c>
      <c r="H7093" s="7" t="str">
        <f t="shared" si="231"/>
        <v/>
      </c>
      <c r="J7093" s="1">
        <v>0</v>
      </c>
      <c r="K7093" s="1" t="s">
        <v>182</v>
      </c>
      <c r="N7093" s="2" t="s">
        <v>183</v>
      </c>
      <c r="O7093" s="2" t="s">
        <v>194</v>
      </c>
    </row>
    <row r="7094" spans="1:15" x14ac:dyDescent="0.2">
      <c r="A7094" s="6">
        <v>7093</v>
      </c>
      <c r="B7094" s="16" t="s">
        <v>22</v>
      </c>
      <c r="C7094" s="8">
        <v>41852</v>
      </c>
      <c r="D7094" s="16">
        <f t="shared" si="232"/>
        <v>2</v>
      </c>
      <c r="E7094" s="21">
        <v>0.104166666666667</v>
      </c>
      <c r="H7094" s="7" t="str">
        <f t="shared" si="231"/>
        <v/>
      </c>
      <c r="J7094" s="1">
        <v>0</v>
      </c>
      <c r="K7094" s="1" t="s">
        <v>182</v>
      </c>
      <c r="N7094" s="2" t="s">
        <v>183</v>
      </c>
      <c r="O7094" s="2" t="s">
        <v>194</v>
      </c>
    </row>
    <row r="7095" spans="1:15" x14ac:dyDescent="0.2">
      <c r="A7095" s="6">
        <v>7094</v>
      </c>
      <c r="B7095" s="16" t="s">
        <v>22</v>
      </c>
      <c r="C7095" s="8">
        <v>41852</v>
      </c>
      <c r="D7095" s="16">
        <f t="shared" si="232"/>
        <v>2</v>
      </c>
      <c r="E7095" s="21">
        <v>0.11111111111111099</v>
      </c>
      <c r="H7095" s="7" t="str">
        <f t="shared" si="231"/>
        <v/>
      </c>
      <c r="J7095" s="1">
        <v>25</v>
      </c>
      <c r="K7095" s="1" t="s">
        <v>182</v>
      </c>
      <c r="L7095" s="11" t="s">
        <v>23</v>
      </c>
      <c r="M7095" s="18" t="s">
        <v>59</v>
      </c>
      <c r="N7095" s="2" t="s">
        <v>183</v>
      </c>
      <c r="O7095" s="2" t="s">
        <v>194</v>
      </c>
    </row>
    <row r="7096" spans="1:15" x14ac:dyDescent="0.2">
      <c r="A7096" s="6">
        <v>7095</v>
      </c>
      <c r="B7096" s="16" t="s">
        <v>22</v>
      </c>
      <c r="C7096" s="8">
        <v>41852</v>
      </c>
      <c r="D7096" s="16">
        <f>IF(ISBLANK(E7096),"",HOUR(E7096))</f>
        <v>2</v>
      </c>
      <c r="E7096" s="21">
        <v>0.11111111111111099</v>
      </c>
      <c r="H7096" s="7" t="str">
        <f t="shared" si="231"/>
        <v/>
      </c>
      <c r="J7096" s="1">
        <v>30</v>
      </c>
      <c r="K7096" s="1" t="s">
        <v>182</v>
      </c>
      <c r="L7096" s="11" t="s">
        <v>23</v>
      </c>
      <c r="M7096" s="18" t="s">
        <v>59</v>
      </c>
      <c r="N7096" s="2" t="s">
        <v>183</v>
      </c>
      <c r="O7096" s="2" t="s">
        <v>194</v>
      </c>
    </row>
    <row r="7097" spans="1:15" x14ac:dyDescent="0.2">
      <c r="A7097" s="6">
        <v>7096</v>
      </c>
      <c r="B7097" s="16" t="s">
        <v>22</v>
      </c>
      <c r="C7097" s="8">
        <v>41852</v>
      </c>
      <c r="D7097" s="16">
        <f t="shared" si="232"/>
        <v>2</v>
      </c>
      <c r="E7097" s="21">
        <v>0.118055555555556</v>
      </c>
      <c r="H7097" s="7" t="str">
        <f t="shared" si="231"/>
        <v/>
      </c>
      <c r="J7097" s="1">
        <v>0</v>
      </c>
      <c r="K7097" s="1" t="s">
        <v>182</v>
      </c>
      <c r="N7097" s="2" t="s">
        <v>183</v>
      </c>
      <c r="O7097" s="2" t="s">
        <v>194</v>
      </c>
    </row>
    <row r="7098" spans="1:15" x14ac:dyDescent="0.2">
      <c r="A7098" s="6">
        <v>7097</v>
      </c>
      <c r="B7098" s="16" t="s">
        <v>22</v>
      </c>
      <c r="C7098" s="8">
        <v>41852</v>
      </c>
      <c r="D7098" s="16">
        <f t="shared" si="232"/>
        <v>3</v>
      </c>
      <c r="E7098" s="21">
        <v>0.125</v>
      </c>
      <c r="H7098" s="7" t="str">
        <f t="shared" si="231"/>
        <v/>
      </c>
      <c r="J7098" s="1">
        <v>28</v>
      </c>
      <c r="K7098" s="1" t="s">
        <v>182</v>
      </c>
      <c r="L7098" s="11" t="s">
        <v>23</v>
      </c>
      <c r="M7098" s="18" t="s">
        <v>59</v>
      </c>
      <c r="N7098" s="2" t="s">
        <v>183</v>
      </c>
      <c r="O7098" s="2" t="s">
        <v>194</v>
      </c>
    </row>
    <row r="7099" spans="1:15" x14ac:dyDescent="0.2">
      <c r="A7099" s="6">
        <v>7098</v>
      </c>
      <c r="B7099" s="16" t="s">
        <v>22</v>
      </c>
      <c r="C7099" s="8">
        <v>41852</v>
      </c>
      <c r="D7099" s="16">
        <f t="shared" si="232"/>
        <v>3</v>
      </c>
      <c r="E7099" s="21">
        <v>0.131944444444444</v>
      </c>
      <c r="H7099" s="7" t="str">
        <f t="shared" si="231"/>
        <v/>
      </c>
      <c r="J7099" s="1">
        <v>0</v>
      </c>
      <c r="K7099" s="1" t="s">
        <v>182</v>
      </c>
      <c r="N7099" s="2" t="s">
        <v>193</v>
      </c>
      <c r="O7099" s="2" t="s">
        <v>194</v>
      </c>
    </row>
    <row r="7100" spans="1:15" x14ac:dyDescent="0.2">
      <c r="A7100" s="6">
        <v>7099</v>
      </c>
      <c r="B7100" s="16" t="s">
        <v>22</v>
      </c>
      <c r="C7100" s="8">
        <v>41852</v>
      </c>
      <c r="D7100" s="16">
        <f t="shared" si="232"/>
        <v>3</v>
      </c>
      <c r="E7100" s="21">
        <v>0.13888888888888901</v>
      </c>
      <c r="H7100" s="7" t="str">
        <f t="shared" si="231"/>
        <v/>
      </c>
      <c r="J7100" s="1">
        <v>0</v>
      </c>
      <c r="K7100" s="1" t="s">
        <v>182</v>
      </c>
      <c r="N7100" s="2" t="s">
        <v>193</v>
      </c>
      <c r="O7100" s="2" t="s">
        <v>194</v>
      </c>
    </row>
    <row r="7101" spans="1:15" x14ac:dyDescent="0.2">
      <c r="A7101" s="6">
        <v>7100</v>
      </c>
      <c r="B7101" s="16" t="s">
        <v>22</v>
      </c>
      <c r="C7101" s="8">
        <v>41852</v>
      </c>
      <c r="D7101" s="16">
        <f t="shared" si="232"/>
        <v>3</v>
      </c>
      <c r="E7101" s="21">
        <v>0.14583333333333301</v>
      </c>
      <c r="H7101" s="7" t="str">
        <f t="shared" si="231"/>
        <v/>
      </c>
      <c r="J7101" s="1">
        <v>0</v>
      </c>
      <c r="K7101" s="1" t="s">
        <v>182</v>
      </c>
      <c r="N7101" s="2" t="s">
        <v>193</v>
      </c>
      <c r="O7101" s="2" t="s">
        <v>194</v>
      </c>
    </row>
    <row r="7102" spans="1:15" x14ac:dyDescent="0.2">
      <c r="A7102" s="6">
        <v>7101</v>
      </c>
      <c r="B7102" s="16" t="s">
        <v>22</v>
      </c>
      <c r="C7102" s="8">
        <v>41852</v>
      </c>
      <c r="D7102" s="16">
        <f t="shared" si="232"/>
        <v>3</v>
      </c>
      <c r="E7102" s="21">
        <v>0.15277777777777801</v>
      </c>
      <c r="H7102" s="7" t="str">
        <f t="shared" si="231"/>
        <v/>
      </c>
      <c r="J7102" s="1">
        <v>0</v>
      </c>
      <c r="K7102" s="1" t="s">
        <v>182</v>
      </c>
      <c r="N7102" s="2" t="s">
        <v>193</v>
      </c>
      <c r="O7102" s="2" t="s">
        <v>194</v>
      </c>
    </row>
    <row r="7103" spans="1:15" x14ac:dyDescent="0.2">
      <c r="A7103" s="6">
        <v>7102</v>
      </c>
      <c r="B7103" s="16" t="s">
        <v>22</v>
      </c>
      <c r="C7103" s="8">
        <v>41852</v>
      </c>
      <c r="D7103" s="16">
        <f t="shared" si="232"/>
        <v>3</v>
      </c>
      <c r="E7103" s="21">
        <v>0.15972222222222199</v>
      </c>
      <c r="H7103" s="7" t="str">
        <f t="shared" si="231"/>
        <v/>
      </c>
      <c r="J7103" s="1">
        <v>0</v>
      </c>
      <c r="K7103" s="1" t="s">
        <v>182</v>
      </c>
      <c r="N7103" s="2" t="s">
        <v>193</v>
      </c>
      <c r="O7103" s="2" t="s">
        <v>194</v>
      </c>
    </row>
    <row r="7104" spans="1:15" x14ac:dyDescent="0.2">
      <c r="A7104" s="6">
        <v>7103</v>
      </c>
      <c r="B7104" s="16" t="s">
        <v>22</v>
      </c>
      <c r="C7104" s="8">
        <v>41852</v>
      </c>
      <c r="D7104" s="16">
        <f t="shared" si="232"/>
        <v>4</v>
      </c>
      <c r="E7104" s="21">
        <v>0.16666666666666699</v>
      </c>
      <c r="H7104" s="7" t="str">
        <f t="shared" si="231"/>
        <v/>
      </c>
      <c r="J7104" s="1">
        <v>0</v>
      </c>
      <c r="K7104" s="1" t="s">
        <v>182</v>
      </c>
      <c r="N7104" s="2" t="s">
        <v>193</v>
      </c>
      <c r="O7104" s="2" t="s">
        <v>194</v>
      </c>
    </row>
    <row r="7105" spans="1:15" x14ac:dyDescent="0.2">
      <c r="A7105" s="6">
        <v>7104</v>
      </c>
      <c r="B7105" s="16" t="s">
        <v>22</v>
      </c>
      <c r="C7105" s="8">
        <v>41852</v>
      </c>
      <c r="D7105" s="16">
        <f t="shared" si="232"/>
        <v>4</v>
      </c>
      <c r="E7105" s="21">
        <v>0.17361111111111099</v>
      </c>
      <c r="H7105" s="7" t="str">
        <f t="shared" si="231"/>
        <v/>
      </c>
      <c r="J7105" s="1">
        <v>0</v>
      </c>
      <c r="K7105" s="1" t="s">
        <v>182</v>
      </c>
      <c r="N7105" s="2" t="s">
        <v>193</v>
      </c>
      <c r="O7105" s="2" t="s">
        <v>194</v>
      </c>
    </row>
    <row r="7106" spans="1:15" x14ac:dyDescent="0.2">
      <c r="A7106" s="6">
        <v>7105</v>
      </c>
      <c r="B7106" s="16" t="s">
        <v>22</v>
      </c>
      <c r="C7106" s="8">
        <v>41852</v>
      </c>
      <c r="D7106" s="16">
        <f t="shared" si="232"/>
        <v>4</v>
      </c>
      <c r="E7106" s="21">
        <v>0.180555555555556</v>
      </c>
      <c r="H7106" s="7" t="str">
        <f t="shared" si="231"/>
        <v/>
      </c>
      <c r="J7106" s="1">
        <v>0</v>
      </c>
      <c r="K7106" s="1" t="s">
        <v>182</v>
      </c>
      <c r="N7106" s="2" t="s">
        <v>193</v>
      </c>
      <c r="O7106" s="2" t="s">
        <v>194</v>
      </c>
    </row>
    <row r="7107" spans="1:15" x14ac:dyDescent="0.2">
      <c r="A7107" s="6">
        <v>7106</v>
      </c>
      <c r="B7107" s="16" t="s">
        <v>22</v>
      </c>
      <c r="C7107" s="8">
        <v>41852</v>
      </c>
      <c r="D7107" s="16">
        <f t="shared" si="232"/>
        <v>4</v>
      </c>
      <c r="E7107" s="21">
        <v>0.1875</v>
      </c>
      <c r="H7107" s="7" t="str">
        <f t="shared" ref="H7107:H7170" si="233">IF(F7107&gt;0,ROUND((F7107+G7107)/2,1),"")</f>
        <v/>
      </c>
      <c r="J7107" s="1">
        <v>28</v>
      </c>
      <c r="K7107" s="1" t="s">
        <v>182</v>
      </c>
      <c r="L7107" s="11" t="s">
        <v>23</v>
      </c>
      <c r="M7107" s="18" t="s">
        <v>59</v>
      </c>
      <c r="N7107" s="2" t="s">
        <v>193</v>
      </c>
      <c r="O7107" s="2" t="s">
        <v>194</v>
      </c>
    </row>
    <row r="7108" spans="1:15" x14ac:dyDescent="0.2">
      <c r="A7108" s="6">
        <v>7107</v>
      </c>
      <c r="B7108" s="16" t="s">
        <v>22</v>
      </c>
      <c r="C7108" s="8">
        <v>41852</v>
      </c>
      <c r="D7108" s="16">
        <f t="shared" si="232"/>
        <v>4</v>
      </c>
      <c r="E7108" s="21">
        <v>0.194444444444444</v>
      </c>
      <c r="H7108" s="7" t="str">
        <f t="shared" si="233"/>
        <v/>
      </c>
      <c r="J7108" s="1">
        <v>0</v>
      </c>
      <c r="K7108" s="1" t="s">
        <v>182</v>
      </c>
      <c r="N7108" s="2" t="s">
        <v>193</v>
      </c>
      <c r="O7108" s="2" t="s">
        <v>194</v>
      </c>
    </row>
    <row r="7109" spans="1:15" x14ac:dyDescent="0.2">
      <c r="A7109" s="6">
        <v>7108</v>
      </c>
      <c r="B7109" s="16" t="s">
        <v>22</v>
      </c>
      <c r="C7109" s="8">
        <v>41852</v>
      </c>
      <c r="D7109" s="16">
        <f t="shared" si="232"/>
        <v>4</v>
      </c>
      <c r="E7109" s="21">
        <v>0.20138888888888901</v>
      </c>
      <c r="H7109" s="7" t="str">
        <f t="shared" si="233"/>
        <v/>
      </c>
      <c r="J7109" s="1">
        <v>0</v>
      </c>
      <c r="K7109" s="1" t="s">
        <v>182</v>
      </c>
      <c r="N7109" s="2" t="s">
        <v>193</v>
      </c>
      <c r="O7109" s="2" t="s">
        <v>194</v>
      </c>
    </row>
    <row r="7110" spans="1:15" x14ac:dyDescent="0.2">
      <c r="A7110" s="6">
        <v>7109</v>
      </c>
      <c r="B7110" s="16" t="s">
        <v>22</v>
      </c>
      <c r="C7110" s="8">
        <v>41852</v>
      </c>
      <c r="D7110" s="16">
        <f t="shared" si="232"/>
        <v>5</v>
      </c>
      <c r="E7110" s="21">
        <v>0.20833333333333301</v>
      </c>
      <c r="H7110" s="7" t="str">
        <f t="shared" si="233"/>
        <v/>
      </c>
      <c r="J7110" s="1">
        <v>0</v>
      </c>
      <c r="K7110" s="1" t="s">
        <v>182</v>
      </c>
      <c r="N7110" s="2" t="s">
        <v>193</v>
      </c>
      <c r="O7110" s="2" t="s">
        <v>194</v>
      </c>
    </row>
    <row r="7111" spans="1:15" x14ac:dyDescent="0.2">
      <c r="A7111" s="6">
        <v>7110</v>
      </c>
      <c r="B7111" s="16" t="s">
        <v>22</v>
      </c>
      <c r="C7111" s="8">
        <v>41852</v>
      </c>
      <c r="D7111" s="16">
        <f t="shared" si="232"/>
        <v>5</v>
      </c>
      <c r="E7111" s="21">
        <v>0.21527777777777801</v>
      </c>
      <c r="H7111" s="7" t="str">
        <f t="shared" si="233"/>
        <v/>
      </c>
      <c r="J7111" s="1">
        <v>0</v>
      </c>
      <c r="K7111" s="1" t="s">
        <v>182</v>
      </c>
      <c r="N7111" s="2" t="s">
        <v>193</v>
      </c>
      <c r="O7111" s="2" t="s">
        <v>194</v>
      </c>
    </row>
    <row r="7112" spans="1:15" x14ac:dyDescent="0.2">
      <c r="A7112" s="6">
        <v>7111</v>
      </c>
      <c r="B7112" s="16" t="s">
        <v>22</v>
      </c>
      <c r="C7112" s="8">
        <v>41852</v>
      </c>
      <c r="D7112" s="16">
        <f t="shared" si="232"/>
        <v>5</v>
      </c>
      <c r="E7112" s="21">
        <v>0.22222222222222199</v>
      </c>
      <c r="H7112" s="7" t="str">
        <f t="shared" si="233"/>
        <v/>
      </c>
      <c r="J7112" s="1">
        <v>36</v>
      </c>
      <c r="K7112" s="1" t="s">
        <v>182</v>
      </c>
      <c r="L7112" s="11" t="s">
        <v>23</v>
      </c>
      <c r="M7112" s="18" t="s">
        <v>59</v>
      </c>
      <c r="N7112" s="2" t="s">
        <v>193</v>
      </c>
      <c r="O7112" s="2" t="s">
        <v>194</v>
      </c>
    </row>
    <row r="7113" spans="1:15" x14ac:dyDescent="0.2">
      <c r="A7113" s="6">
        <v>7112</v>
      </c>
      <c r="B7113" s="16" t="s">
        <v>22</v>
      </c>
      <c r="C7113" s="8">
        <v>41852</v>
      </c>
      <c r="D7113" s="16">
        <f t="shared" si="232"/>
        <v>5</v>
      </c>
      <c r="E7113" s="21">
        <v>0.22916666666666699</v>
      </c>
      <c r="H7113" s="7" t="str">
        <f t="shared" si="233"/>
        <v/>
      </c>
      <c r="J7113" s="1">
        <v>0</v>
      </c>
      <c r="K7113" s="1" t="s">
        <v>182</v>
      </c>
      <c r="N7113" s="2" t="s">
        <v>193</v>
      </c>
      <c r="O7113" s="2" t="s">
        <v>194</v>
      </c>
    </row>
    <row r="7114" spans="1:15" x14ac:dyDescent="0.2">
      <c r="A7114" s="6">
        <v>7113</v>
      </c>
      <c r="B7114" s="16" t="s">
        <v>22</v>
      </c>
      <c r="C7114" s="8">
        <v>41852</v>
      </c>
      <c r="D7114" s="16">
        <f t="shared" si="232"/>
        <v>5</v>
      </c>
      <c r="E7114" s="21">
        <v>0.23611111111111099</v>
      </c>
      <c r="H7114" s="7" t="str">
        <f t="shared" si="233"/>
        <v/>
      </c>
      <c r="J7114" s="1">
        <v>24</v>
      </c>
      <c r="K7114" s="1" t="s">
        <v>182</v>
      </c>
      <c r="L7114" s="11" t="s">
        <v>23</v>
      </c>
      <c r="M7114" s="18" t="s">
        <v>59</v>
      </c>
      <c r="N7114" s="2" t="s">
        <v>193</v>
      </c>
      <c r="O7114" s="2" t="s">
        <v>194</v>
      </c>
    </row>
    <row r="7115" spans="1:15" x14ac:dyDescent="0.2">
      <c r="A7115" s="6">
        <v>7114</v>
      </c>
      <c r="B7115" s="16" t="s">
        <v>22</v>
      </c>
      <c r="C7115" s="8">
        <v>41852</v>
      </c>
      <c r="D7115" s="16">
        <f t="shared" si="232"/>
        <v>5</v>
      </c>
      <c r="E7115" s="21">
        <v>0.243055555555556</v>
      </c>
      <c r="H7115" s="7" t="str">
        <f t="shared" si="233"/>
        <v/>
      </c>
      <c r="J7115" s="1">
        <v>0</v>
      </c>
      <c r="K7115" s="1" t="s">
        <v>182</v>
      </c>
      <c r="N7115" s="2" t="s">
        <v>193</v>
      </c>
      <c r="O7115" s="2" t="s">
        <v>194</v>
      </c>
    </row>
    <row r="7116" spans="1:15" x14ac:dyDescent="0.2">
      <c r="A7116" s="6">
        <v>7115</v>
      </c>
      <c r="B7116" s="16" t="s">
        <v>22</v>
      </c>
      <c r="C7116" s="8">
        <v>41852</v>
      </c>
      <c r="D7116" s="16">
        <f t="shared" si="232"/>
        <v>6</v>
      </c>
      <c r="E7116" s="21">
        <v>0.25</v>
      </c>
      <c r="H7116" s="7" t="str">
        <f t="shared" si="233"/>
        <v/>
      </c>
      <c r="J7116" s="1">
        <v>0</v>
      </c>
      <c r="K7116" s="1" t="s">
        <v>182</v>
      </c>
      <c r="N7116" s="2" t="s">
        <v>193</v>
      </c>
      <c r="O7116" s="2" t="s">
        <v>194</v>
      </c>
    </row>
    <row r="7117" spans="1:15" x14ac:dyDescent="0.2">
      <c r="A7117" s="6">
        <v>7116</v>
      </c>
      <c r="B7117" s="16" t="s">
        <v>22</v>
      </c>
      <c r="C7117" s="8">
        <v>41852</v>
      </c>
      <c r="D7117" s="16">
        <f t="shared" si="232"/>
        <v>6</v>
      </c>
      <c r="E7117" s="21">
        <v>0.25694444444444398</v>
      </c>
      <c r="H7117" s="7" t="str">
        <f t="shared" si="233"/>
        <v/>
      </c>
      <c r="J7117" s="1">
        <v>0</v>
      </c>
      <c r="K7117" s="1" t="s">
        <v>182</v>
      </c>
      <c r="N7117" s="2" t="s">
        <v>193</v>
      </c>
      <c r="O7117" s="2" t="s">
        <v>194</v>
      </c>
    </row>
    <row r="7118" spans="1:15" x14ac:dyDescent="0.2">
      <c r="A7118" s="6">
        <v>7117</v>
      </c>
      <c r="B7118" s="16" t="s">
        <v>22</v>
      </c>
      <c r="C7118" s="8">
        <v>41852</v>
      </c>
      <c r="D7118" s="16">
        <f t="shared" si="232"/>
        <v>6</v>
      </c>
      <c r="E7118" s="21">
        <v>0.26388888888888901</v>
      </c>
      <c r="H7118" s="7" t="str">
        <f t="shared" si="233"/>
        <v/>
      </c>
      <c r="J7118" s="1">
        <v>31</v>
      </c>
      <c r="K7118" s="1" t="s">
        <v>182</v>
      </c>
      <c r="L7118" s="11" t="s">
        <v>23</v>
      </c>
      <c r="M7118" s="18" t="s">
        <v>59</v>
      </c>
      <c r="N7118" s="2" t="s">
        <v>193</v>
      </c>
      <c r="O7118" s="2" t="s">
        <v>194</v>
      </c>
    </row>
    <row r="7119" spans="1:15" x14ac:dyDescent="0.2">
      <c r="A7119" s="6">
        <v>7118</v>
      </c>
      <c r="B7119" s="16" t="s">
        <v>22</v>
      </c>
      <c r="C7119" s="8">
        <v>41852</v>
      </c>
      <c r="D7119" s="16">
        <f t="shared" si="232"/>
        <v>6</v>
      </c>
      <c r="E7119" s="21">
        <v>0.27083333333333298</v>
      </c>
      <c r="H7119" s="7" t="str">
        <f t="shared" si="233"/>
        <v/>
      </c>
      <c r="J7119" s="1">
        <v>35</v>
      </c>
      <c r="K7119" s="1" t="s">
        <v>182</v>
      </c>
      <c r="L7119" s="11" t="s">
        <v>23</v>
      </c>
      <c r="M7119" s="18" t="s">
        <v>59</v>
      </c>
      <c r="N7119" s="2" t="s">
        <v>193</v>
      </c>
      <c r="O7119" s="2" t="s">
        <v>194</v>
      </c>
    </row>
    <row r="7120" spans="1:15" x14ac:dyDescent="0.2">
      <c r="A7120" s="6">
        <v>7119</v>
      </c>
      <c r="B7120" s="16" t="s">
        <v>22</v>
      </c>
      <c r="C7120" s="8">
        <v>41852</v>
      </c>
      <c r="D7120" s="16">
        <f t="shared" si="232"/>
        <v>6</v>
      </c>
      <c r="E7120" s="21">
        <v>0.27777777777777801</v>
      </c>
      <c r="H7120" s="7" t="str">
        <f t="shared" si="233"/>
        <v/>
      </c>
      <c r="J7120" s="1">
        <v>36</v>
      </c>
      <c r="K7120" s="1" t="s">
        <v>182</v>
      </c>
      <c r="L7120" s="11" t="s">
        <v>23</v>
      </c>
      <c r="M7120" s="18" t="s">
        <v>59</v>
      </c>
      <c r="N7120" s="2" t="s">
        <v>193</v>
      </c>
      <c r="O7120" s="2" t="s">
        <v>194</v>
      </c>
    </row>
    <row r="7121" spans="1:15" x14ac:dyDescent="0.2">
      <c r="A7121" s="6">
        <v>7120</v>
      </c>
      <c r="B7121" s="16" t="s">
        <v>22</v>
      </c>
      <c r="C7121" s="8">
        <v>41852</v>
      </c>
      <c r="D7121" s="16">
        <f t="shared" si="232"/>
        <v>6</v>
      </c>
      <c r="E7121" s="21">
        <v>0.28472222222222199</v>
      </c>
      <c r="H7121" s="7" t="str">
        <f t="shared" si="233"/>
        <v/>
      </c>
      <c r="J7121" s="1">
        <v>0</v>
      </c>
      <c r="K7121" s="1" t="s">
        <v>182</v>
      </c>
      <c r="N7121" s="2" t="s">
        <v>193</v>
      </c>
      <c r="O7121" s="2" t="s">
        <v>194</v>
      </c>
    </row>
    <row r="7122" spans="1:15" x14ac:dyDescent="0.2">
      <c r="A7122" s="6">
        <v>7121</v>
      </c>
      <c r="B7122" s="16" t="s">
        <v>22</v>
      </c>
      <c r="C7122" s="8">
        <v>41852</v>
      </c>
      <c r="D7122" s="16">
        <f t="shared" si="232"/>
        <v>7</v>
      </c>
      <c r="E7122" s="21">
        <v>0.29166666666666702</v>
      </c>
      <c r="H7122" s="7" t="str">
        <f t="shared" si="233"/>
        <v/>
      </c>
      <c r="J7122" s="1">
        <v>0</v>
      </c>
      <c r="K7122" s="1" t="s">
        <v>182</v>
      </c>
      <c r="N7122" s="2" t="s">
        <v>193</v>
      </c>
      <c r="O7122" s="2" t="s">
        <v>194</v>
      </c>
    </row>
    <row r="7123" spans="1:15" x14ac:dyDescent="0.2">
      <c r="A7123" s="6">
        <v>7122</v>
      </c>
      <c r="B7123" s="16" t="s">
        <v>22</v>
      </c>
      <c r="C7123" s="8">
        <v>41852</v>
      </c>
      <c r="D7123" s="16">
        <f t="shared" si="232"/>
        <v>7</v>
      </c>
      <c r="E7123" s="21">
        <v>0.29861111111111099</v>
      </c>
      <c r="H7123" s="7" t="str">
        <f t="shared" si="233"/>
        <v/>
      </c>
      <c r="J7123" s="1">
        <v>0</v>
      </c>
      <c r="K7123" s="1" t="s">
        <v>182</v>
      </c>
      <c r="N7123" s="2" t="s">
        <v>193</v>
      </c>
      <c r="O7123" s="2" t="s">
        <v>194</v>
      </c>
    </row>
    <row r="7124" spans="1:15" x14ac:dyDescent="0.2">
      <c r="A7124" s="6">
        <v>7123</v>
      </c>
      <c r="B7124" s="16" t="s">
        <v>22</v>
      </c>
      <c r="C7124" s="8">
        <v>41852</v>
      </c>
      <c r="D7124" s="16">
        <f t="shared" si="232"/>
        <v>7</v>
      </c>
      <c r="E7124" s="21">
        <v>0.30555555555555602</v>
      </c>
      <c r="H7124" s="7" t="str">
        <f t="shared" si="233"/>
        <v/>
      </c>
      <c r="J7124" s="1">
        <v>36</v>
      </c>
      <c r="K7124" s="1" t="s">
        <v>182</v>
      </c>
      <c r="L7124" s="11" t="s">
        <v>23</v>
      </c>
      <c r="M7124" s="18" t="s">
        <v>59</v>
      </c>
      <c r="N7124" s="2" t="s">
        <v>193</v>
      </c>
      <c r="O7124" s="2" t="s">
        <v>194</v>
      </c>
    </row>
    <row r="7125" spans="1:15" x14ac:dyDescent="0.2">
      <c r="A7125" s="6">
        <v>7124</v>
      </c>
      <c r="B7125" s="16" t="s">
        <v>22</v>
      </c>
      <c r="C7125" s="8">
        <v>41852</v>
      </c>
      <c r="D7125" s="16">
        <f t="shared" si="232"/>
        <v>7</v>
      </c>
      <c r="E7125" s="21">
        <v>0.3125</v>
      </c>
      <c r="H7125" s="7" t="str">
        <f t="shared" si="233"/>
        <v/>
      </c>
      <c r="J7125" s="1">
        <v>0</v>
      </c>
      <c r="K7125" s="1" t="s">
        <v>182</v>
      </c>
      <c r="N7125" s="2" t="s">
        <v>193</v>
      </c>
      <c r="O7125" s="2" t="s">
        <v>194</v>
      </c>
    </row>
    <row r="7126" spans="1:15" x14ac:dyDescent="0.2">
      <c r="A7126" s="6">
        <v>7125</v>
      </c>
      <c r="B7126" s="16" t="s">
        <v>22</v>
      </c>
      <c r="C7126" s="8">
        <v>41852</v>
      </c>
      <c r="D7126" s="16">
        <f t="shared" si="232"/>
        <v>7</v>
      </c>
      <c r="E7126" s="21">
        <v>0.31944444444444398</v>
      </c>
      <c r="H7126" s="7" t="str">
        <f t="shared" si="233"/>
        <v/>
      </c>
      <c r="J7126" s="1">
        <v>0</v>
      </c>
      <c r="K7126" s="1" t="s">
        <v>182</v>
      </c>
      <c r="N7126" s="2" t="s">
        <v>193</v>
      </c>
      <c r="O7126" s="2" t="s">
        <v>194</v>
      </c>
    </row>
    <row r="7127" spans="1:15" x14ac:dyDescent="0.2">
      <c r="A7127" s="6">
        <v>7126</v>
      </c>
      <c r="B7127" s="16" t="s">
        <v>22</v>
      </c>
      <c r="C7127" s="8">
        <v>41852</v>
      </c>
      <c r="D7127" s="16">
        <f t="shared" si="232"/>
        <v>7</v>
      </c>
      <c r="E7127" s="21">
        <v>0.32638888888888901</v>
      </c>
      <c r="H7127" s="7" t="str">
        <f t="shared" si="233"/>
        <v/>
      </c>
      <c r="J7127" s="1">
        <v>0</v>
      </c>
      <c r="K7127" s="1" t="s">
        <v>182</v>
      </c>
      <c r="N7127" s="2" t="s">
        <v>193</v>
      </c>
      <c r="O7127" s="2" t="s">
        <v>194</v>
      </c>
    </row>
    <row r="7128" spans="1:15" x14ac:dyDescent="0.2">
      <c r="A7128" s="6">
        <v>7127</v>
      </c>
      <c r="B7128" s="16" t="s">
        <v>22</v>
      </c>
      <c r="C7128" s="8">
        <v>41852</v>
      </c>
      <c r="D7128" s="16">
        <f t="shared" si="232"/>
        <v>8</v>
      </c>
      <c r="E7128" s="21">
        <v>0.33333333333333298</v>
      </c>
      <c r="H7128" s="7" t="str">
        <f t="shared" si="233"/>
        <v/>
      </c>
      <c r="J7128" s="1">
        <v>0</v>
      </c>
      <c r="K7128" s="1" t="s">
        <v>182</v>
      </c>
      <c r="N7128" s="2" t="s">
        <v>193</v>
      </c>
      <c r="O7128" s="2" t="s">
        <v>194</v>
      </c>
    </row>
    <row r="7129" spans="1:15" x14ac:dyDescent="0.2">
      <c r="A7129" s="6">
        <v>7128</v>
      </c>
      <c r="B7129" s="16" t="s">
        <v>22</v>
      </c>
      <c r="C7129" s="8">
        <v>41852</v>
      </c>
      <c r="D7129" s="16">
        <f t="shared" si="232"/>
        <v>8</v>
      </c>
      <c r="E7129" s="21">
        <v>0.34027777777777801</v>
      </c>
      <c r="H7129" s="7" t="str">
        <f t="shared" si="233"/>
        <v/>
      </c>
      <c r="J7129" s="1">
        <v>0</v>
      </c>
      <c r="K7129" s="1" t="s">
        <v>182</v>
      </c>
      <c r="N7129" s="2" t="s">
        <v>193</v>
      </c>
      <c r="O7129" s="2" t="s">
        <v>194</v>
      </c>
    </row>
    <row r="7130" spans="1:15" x14ac:dyDescent="0.2">
      <c r="A7130" s="6">
        <v>7129</v>
      </c>
      <c r="B7130" s="16" t="s">
        <v>22</v>
      </c>
      <c r="C7130" s="8">
        <v>41852</v>
      </c>
      <c r="D7130" s="16">
        <f t="shared" si="232"/>
        <v>8</v>
      </c>
      <c r="E7130" s="21">
        <v>0.34722222222222199</v>
      </c>
      <c r="H7130" s="7" t="str">
        <f t="shared" si="233"/>
        <v/>
      </c>
      <c r="J7130" s="1">
        <v>0</v>
      </c>
      <c r="K7130" s="1" t="s">
        <v>182</v>
      </c>
      <c r="N7130" s="2" t="s">
        <v>193</v>
      </c>
      <c r="O7130" s="2" t="s">
        <v>194</v>
      </c>
    </row>
    <row r="7131" spans="1:15" x14ac:dyDescent="0.2">
      <c r="A7131" s="6">
        <v>7130</v>
      </c>
      <c r="B7131" s="16" t="s">
        <v>22</v>
      </c>
      <c r="C7131" s="8">
        <v>41852</v>
      </c>
      <c r="D7131" s="16">
        <f t="shared" si="232"/>
        <v>8</v>
      </c>
      <c r="E7131" s="21">
        <v>0.35416666666666702</v>
      </c>
      <c r="H7131" s="7" t="str">
        <f t="shared" si="233"/>
        <v/>
      </c>
      <c r="J7131" s="1">
        <v>0</v>
      </c>
      <c r="K7131" s="1" t="s">
        <v>182</v>
      </c>
      <c r="N7131" s="2" t="s">
        <v>193</v>
      </c>
      <c r="O7131" s="2" t="s">
        <v>194</v>
      </c>
    </row>
    <row r="7132" spans="1:15" x14ac:dyDescent="0.2">
      <c r="A7132" s="6">
        <v>7131</v>
      </c>
      <c r="B7132" s="16" t="s">
        <v>22</v>
      </c>
      <c r="C7132" s="8">
        <v>41852</v>
      </c>
      <c r="D7132" s="16">
        <f t="shared" si="232"/>
        <v>8</v>
      </c>
      <c r="E7132" s="21">
        <v>0.36111111111111099</v>
      </c>
      <c r="H7132" s="7" t="str">
        <f t="shared" si="233"/>
        <v/>
      </c>
      <c r="J7132" s="1">
        <v>0</v>
      </c>
      <c r="K7132" s="1" t="s">
        <v>182</v>
      </c>
      <c r="N7132" s="2" t="s">
        <v>193</v>
      </c>
      <c r="O7132" s="2" t="s">
        <v>194</v>
      </c>
    </row>
    <row r="7133" spans="1:15" x14ac:dyDescent="0.2">
      <c r="A7133" s="6">
        <v>7132</v>
      </c>
      <c r="B7133" s="16" t="s">
        <v>22</v>
      </c>
      <c r="C7133" s="8">
        <v>41852</v>
      </c>
      <c r="D7133" s="16">
        <f t="shared" si="232"/>
        <v>8</v>
      </c>
      <c r="E7133" s="21">
        <v>0.36805555555555602</v>
      </c>
      <c r="H7133" s="7" t="str">
        <f t="shared" si="233"/>
        <v/>
      </c>
      <c r="J7133" s="1">
        <v>0</v>
      </c>
      <c r="K7133" s="1" t="s">
        <v>182</v>
      </c>
      <c r="N7133" s="2" t="s">
        <v>193</v>
      </c>
      <c r="O7133" s="2" t="s">
        <v>194</v>
      </c>
    </row>
    <row r="7134" spans="1:15" x14ac:dyDescent="0.2">
      <c r="A7134" s="6">
        <v>7133</v>
      </c>
      <c r="B7134" s="16" t="s">
        <v>22</v>
      </c>
      <c r="C7134" s="8">
        <v>41852</v>
      </c>
      <c r="D7134" s="16">
        <f t="shared" ref="D7134:D7180" si="234">IF(ISBLANK(E7134),"",HOUR(E7134))</f>
        <v>9</v>
      </c>
      <c r="E7134" s="21">
        <v>0.375</v>
      </c>
      <c r="H7134" s="7" t="str">
        <f t="shared" si="233"/>
        <v/>
      </c>
      <c r="J7134" s="1">
        <v>0</v>
      </c>
      <c r="K7134" s="1" t="s">
        <v>182</v>
      </c>
      <c r="N7134" s="2" t="s">
        <v>193</v>
      </c>
      <c r="O7134" s="2" t="s">
        <v>194</v>
      </c>
    </row>
    <row r="7135" spans="1:15" x14ac:dyDescent="0.2">
      <c r="A7135" s="6">
        <v>7134</v>
      </c>
      <c r="B7135" s="16" t="s">
        <v>22</v>
      </c>
      <c r="C7135" s="8">
        <v>41852</v>
      </c>
      <c r="D7135" s="16">
        <f t="shared" si="234"/>
        <v>9</v>
      </c>
      <c r="E7135" s="21">
        <v>0.38194444444444398</v>
      </c>
      <c r="H7135" s="7" t="str">
        <f t="shared" si="233"/>
        <v/>
      </c>
      <c r="J7135" s="1">
        <v>0</v>
      </c>
      <c r="K7135" s="1" t="s">
        <v>182</v>
      </c>
      <c r="N7135" s="2" t="s">
        <v>193</v>
      </c>
      <c r="O7135" s="2" t="s">
        <v>194</v>
      </c>
    </row>
    <row r="7136" spans="1:15" x14ac:dyDescent="0.2">
      <c r="A7136" s="6">
        <v>7135</v>
      </c>
      <c r="B7136" s="16" t="s">
        <v>22</v>
      </c>
      <c r="C7136" s="8">
        <v>41852</v>
      </c>
      <c r="D7136" s="16">
        <f t="shared" si="234"/>
        <v>9</v>
      </c>
      <c r="E7136" s="21">
        <v>0.38888888888888901</v>
      </c>
      <c r="H7136" s="7" t="str">
        <f t="shared" si="233"/>
        <v/>
      </c>
      <c r="J7136" s="1">
        <v>0</v>
      </c>
      <c r="K7136" s="1" t="s">
        <v>182</v>
      </c>
      <c r="N7136" s="2" t="s">
        <v>193</v>
      </c>
      <c r="O7136" s="2" t="s">
        <v>194</v>
      </c>
    </row>
    <row r="7137" spans="1:15" x14ac:dyDescent="0.2">
      <c r="A7137" s="6">
        <v>7136</v>
      </c>
      <c r="B7137" s="16" t="s">
        <v>22</v>
      </c>
      <c r="C7137" s="8">
        <v>41852</v>
      </c>
      <c r="D7137" s="16">
        <f t="shared" si="234"/>
        <v>9</v>
      </c>
      <c r="E7137" s="21">
        <v>0.3908449074074074</v>
      </c>
      <c r="H7137" s="7" t="str">
        <f t="shared" si="233"/>
        <v/>
      </c>
      <c r="J7137" s="1">
        <v>0</v>
      </c>
      <c r="K7137" s="1" t="s">
        <v>185</v>
      </c>
      <c r="N7137" s="2" t="s">
        <v>184</v>
      </c>
      <c r="O7137" s="2" t="s">
        <v>193</v>
      </c>
    </row>
    <row r="7138" spans="1:15" x14ac:dyDescent="0.2">
      <c r="A7138" s="6">
        <v>7137</v>
      </c>
      <c r="B7138" s="16" t="s">
        <v>22</v>
      </c>
      <c r="C7138" s="8">
        <v>41852</v>
      </c>
      <c r="D7138" s="16">
        <f t="shared" si="234"/>
        <v>9</v>
      </c>
      <c r="E7138" s="21">
        <v>0.39583333333333298</v>
      </c>
      <c r="H7138" s="7" t="str">
        <f t="shared" si="233"/>
        <v/>
      </c>
      <c r="J7138" s="1">
        <v>0</v>
      </c>
      <c r="K7138" s="1" t="s">
        <v>185</v>
      </c>
      <c r="N7138" s="2" t="s">
        <v>184</v>
      </c>
      <c r="O7138" s="2" t="s">
        <v>193</v>
      </c>
    </row>
    <row r="7139" spans="1:15" x14ac:dyDescent="0.2">
      <c r="A7139" s="6">
        <v>7138</v>
      </c>
      <c r="B7139" s="16" t="s">
        <v>22</v>
      </c>
      <c r="C7139" s="8">
        <v>41852</v>
      </c>
      <c r="D7139" s="16">
        <f t="shared" si="234"/>
        <v>9</v>
      </c>
      <c r="E7139" s="21">
        <v>0.40277777777777801</v>
      </c>
      <c r="H7139" s="7" t="str">
        <f t="shared" si="233"/>
        <v/>
      </c>
      <c r="J7139" s="1">
        <v>0</v>
      </c>
      <c r="K7139" s="1" t="s">
        <v>185</v>
      </c>
      <c r="N7139" s="2" t="s">
        <v>184</v>
      </c>
      <c r="O7139" s="2" t="s">
        <v>193</v>
      </c>
    </row>
    <row r="7140" spans="1:15" x14ac:dyDescent="0.2">
      <c r="A7140" s="6">
        <v>7139</v>
      </c>
      <c r="B7140" s="16" t="s">
        <v>22</v>
      </c>
      <c r="C7140" s="8">
        <v>41852</v>
      </c>
      <c r="D7140" s="16">
        <f t="shared" si="234"/>
        <v>9</v>
      </c>
      <c r="E7140" s="21">
        <v>0.40972222222222199</v>
      </c>
      <c r="F7140" s="7">
        <v>2.62</v>
      </c>
      <c r="G7140" s="7">
        <v>2.4300000000000002</v>
      </c>
      <c r="H7140" s="7">
        <f t="shared" si="233"/>
        <v>2.5</v>
      </c>
      <c r="I7140" s="1" t="s">
        <v>24</v>
      </c>
      <c r="J7140" s="1">
        <v>50</v>
      </c>
      <c r="K7140" s="1" t="s">
        <v>185</v>
      </c>
      <c r="L7140" s="11" t="s">
        <v>186</v>
      </c>
      <c r="M7140" s="18" t="s">
        <v>35</v>
      </c>
      <c r="N7140" s="2" t="s">
        <v>184</v>
      </c>
      <c r="O7140" s="2" t="s">
        <v>193</v>
      </c>
    </row>
    <row r="7141" spans="1:15" x14ac:dyDescent="0.2">
      <c r="A7141" s="6">
        <v>7140</v>
      </c>
      <c r="B7141" s="16" t="s">
        <v>22</v>
      </c>
      <c r="C7141" s="8">
        <v>41852</v>
      </c>
      <c r="D7141" s="16">
        <f t="shared" si="234"/>
        <v>9</v>
      </c>
      <c r="E7141" s="21">
        <v>0.40972222222222199</v>
      </c>
      <c r="H7141" s="7" t="str">
        <f t="shared" si="233"/>
        <v/>
      </c>
      <c r="J7141" s="1" t="s">
        <v>187</v>
      </c>
      <c r="K7141" s="1" t="s">
        <v>185</v>
      </c>
      <c r="L7141" s="11" t="s">
        <v>192</v>
      </c>
      <c r="M7141" s="18" t="s">
        <v>27</v>
      </c>
      <c r="N7141" s="2" t="s">
        <v>184</v>
      </c>
      <c r="O7141" s="2" t="s">
        <v>193</v>
      </c>
    </row>
    <row r="7142" spans="1:15" x14ac:dyDescent="0.2">
      <c r="A7142" s="6">
        <v>7141</v>
      </c>
      <c r="B7142" s="16" t="s">
        <v>22</v>
      </c>
      <c r="C7142" s="8">
        <v>41852</v>
      </c>
      <c r="D7142" s="16">
        <f t="shared" si="234"/>
        <v>9</v>
      </c>
      <c r="E7142" s="21">
        <v>0.40972222222222199</v>
      </c>
      <c r="H7142" s="7" t="str">
        <f t="shared" si="233"/>
        <v/>
      </c>
      <c r="J7142" s="1">
        <v>25</v>
      </c>
      <c r="K7142" s="1" t="s">
        <v>185</v>
      </c>
      <c r="L7142" s="11" t="s">
        <v>23</v>
      </c>
      <c r="M7142" s="18" t="s">
        <v>59</v>
      </c>
      <c r="N7142" s="2" t="s">
        <v>184</v>
      </c>
      <c r="O7142" s="2" t="s">
        <v>193</v>
      </c>
    </row>
    <row r="7143" spans="1:15" x14ac:dyDescent="0.2">
      <c r="A7143" s="6">
        <v>7142</v>
      </c>
      <c r="B7143" s="16" t="s">
        <v>22</v>
      </c>
      <c r="C7143" s="8">
        <v>41852</v>
      </c>
      <c r="D7143" s="16">
        <f t="shared" si="234"/>
        <v>10</v>
      </c>
      <c r="E7143" s="21">
        <v>0.41666666666666702</v>
      </c>
      <c r="H7143" s="7" t="str">
        <f t="shared" si="233"/>
        <v/>
      </c>
      <c r="J7143" s="1">
        <v>0</v>
      </c>
      <c r="K7143" s="1" t="s">
        <v>185</v>
      </c>
      <c r="N7143" s="2" t="s">
        <v>184</v>
      </c>
      <c r="O7143" s="2" t="s">
        <v>193</v>
      </c>
    </row>
    <row r="7144" spans="1:15" x14ac:dyDescent="0.2">
      <c r="A7144" s="6">
        <v>7143</v>
      </c>
      <c r="B7144" s="16" t="s">
        <v>22</v>
      </c>
      <c r="C7144" s="8">
        <v>41852</v>
      </c>
      <c r="D7144" s="16">
        <f t="shared" si="234"/>
        <v>10</v>
      </c>
      <c r="E7144" s="21">
        <v>0.42361111111111099</v>
      </c>
      <c r="H7144" s="7" t="str">
        <f t="shared" si="233"/>
        <v/>
      </c>
      <c r="J7144" s="1">
        <v>0</v>
      </c>
      <c r="K7144" s="1" t="s">
        <v>185</v>
      </c>
      <c r="N7144" s="2" t="s">
        <v>184</v>
      </c>
      <c r="O7144" s="2" t="s">
        <v>193</v>
      </c>
    </row>
    <row r="7145" spans="1:15" x14ac:dyDescent="0.2">
      <c r="A7145" s="6">
        <v>7144</v>
      </c>
      <c r="B7145" s="16" t="s">
        <v>22</v>
      </c>
      <c r="C7145" s="8">
        <v>41852</v>
      </c>
      <c r="D7145" s="16">
        <f t="shared" si="234"/>
        <v>10</v>
      </c>
      <c r="E7145" s="21">
        <v>0.43055555555555602</v>
      </c>
      <c r="H7145" s="7" t="str">
        <f t="shared" si="233"/>
        <v/>
      </c>
      <c r="J7145" s="1">
        <v>31</v>
      </c>
      <c r="K7145" s="1" t="s">
        <v>185</v>
      </c>
      <c r="L7145" s="11" t="s">
        <v>23</v>
      </c>
      <c r="M7145" s="18" t="s">
        <v>59</v>
      </c>
      <c r="N7145" s="2" t="s">
        <v>184</v>
      </c>
      <c r="O7145" s="2" t="s">
        <v>193</v>
      </c>
    </row>
    <row r="7146" spans="1:15" x14ac:dyDescent="0.2">
      <c r="A7146" s="6">
        <v>7145</v>
      </c>
      <c r="B7146" s="16" t="s">
        <v>22</v>
      </c>
      <c r="C7146" s="8">
        <v>41852</v>
      </c>
      <c r="D7146" s="16">
        <f t="shared" si="234"/>
        <v>10</v>
      </c>
      <c r="E7146" s="21">
        <v>0.4375</v>
      </c>
      <c r="H7146" s="7" t="str">
        <f t="shared" si="233"/>
        <v/>
      </c>
      <c r="J7146" s="1">
        <v>21</v>
      </c>
      <c r="K7146" s="1" t="s">
        <v>185</v>
      </c>
      <c r="L7146" s="11" t="s">
        <v>23</v>
      </c>
      <c r="M7146" s="18" t="s">
        <v>59</v>
      </c>
      <c r="N7146" s="2" t="s">
        <v>184</v>
      </c>
      <c r="O7146" s="2" t="s">
        <v>193</v>
      </c>
    </row>
    <row r="7147" spans="1:15" x14ac:dyDescent="0.2">
      <c r="A7147" s="6">
        <v>7146</v>
      </c>
      <c r="B7147" s="16" t="s">
        <v>22</v>
      </c>
      <c r="C7147" s="8">
        <v>41852</v>
      </c>
      <c r="D7147" s="16">
        <f t="shared" si="234"/>
        <v>10</v>
      </c>
      <c r="E7147" s="21">
        <v>0.44444444444444398</v>
      </c>
      <c r="H7147" s="7" t="str">
        <f t="shared" si="233"/>
        <v/>
      </c>
      <c r="J7147" s="1">
        <v>0</v>
      </c>
      <c r="K7147" s="1" t="s">
        <v>185</v>
      </c>
      <c r="N7147" s="2" t="s">
        <v>184</v>
      </c>
      <c r="O7147" s="2" t="s">
        <v>193</v>
      </c>
    </row>
    <row r="7148" spans="1:15" x14ac:dyDescent="0.2">
      <c r="A7148" s="6">
        <v>7147</v>
      </c>
      <c r="B7148" s="16" t="s">
        <v>22</v>
      </c>
      <c r="C7148" s="8">
        <v>41852</v>
      </c>
      <c r="D7148" s="16">
        <f t="shared" si="234"/>
        <v>10</v>
      </c>
      <c r="E7148" s="21">
        <v>0.45138888888888901</v>
      </c>
      <c r="H7148" s="7" t="str">
        <f t="shared" si="233"/>
        <v/>
      </c>
      <c r="J7148" s="1">
        <v>0</v>
      </c>
      <c r="K7148" s="1" t="s">
        <v>185</v>
      </c>
      <c r="N7148" s="2" t="s">
        <v>184</v>
      </c>
      <c r="O7148" s="2" t="s">
        <v>193</v>
      </c>
    </row>
    <row r="7149" spans="1:15" x14ac:dyDescent="0.2">
      <c r="A7149" s="6">
        <v>7148</v>
      </c>
      <c r="B7149" s="16" t="s">
        <v>22</v>
      </c>
      <c r="C7149" s="8">
        <v>41852</v>
      </c>
      <c r="D7149" s="16">
        <f t="shared" si="234"/>
        <v>11</v>
      </c>
      <c r="E7149" s="21">
        <v>0.45833333333333298</v>
      </c>
      <c r="H7149" s="7" t="str">
        <f t="shared" si="233"/>
        <v/>
      </c>
      <c r="J7149" s="1">
        <v>0</v>
      </c>
      <c r="K7149" s="1" t="s">
        <v>185</v>
      </c>
      <c r="N7149" s="2" t="s">
        <v>184</v>
      </c>
      <c r="O7149" s="2" t="s">
        <v>193</v>
      </c>
    </row>
    <row r="7150" spans="1:15" x14ac:dyDescent="0.2">
      <c r="A7150" s="6">
        <v>7149</v>
      </c>
      <c r="B7150" s="16" t="s">
        <v>22</v>
      </c>
      <c r="C7150" s="8">
        <v>41852</v>
      </c>
      <c r="D7150" s="16">
        <f t="shared" si="234"/>
        <v>11</v>
      </c>
      <c r="E7150" s="21">
        <v>0.46527777777777801</v>
      </c>
      <c r="H7150" s="7" t="str">
        <f t="shared" si="233"/>
        <v/>
      </c>
      <c r="J7150" s="1">
        <v>31</v>
      </c>
      <c r="K7150" s="1" t="s">
        <v>185</v>
      </c>
      <c r="L7150" s="11" t="s">
        <v>23</v>
      </c>
      <c r="M7150" s="18" t="s">
        <v>59</v>
      </c>
      <c r="N7150" s="2" t="s">
        <v>184</v>
      </c>
      <c r="O7150" s="2" t="s">
        <v>193</v>
      </c>
    </row>
    <row r="7151" spans="1:15" x14ac:dyDescent="0.2">
      <c r="A7151" s="6">
        <v>7150</v>
      </c>
      <c r="B7151" s="16" t="s">
        <v>22</v>
      </c>
      <c r="C7151" s="8">
        <v>41852</v>
      </c>
      <c r="D7151" s="16">
        <f>IF(ISBLANK(E7151),"",HOUR(E7151))</f>
        <v>11</v>
      </c>
      <c r="E7151" s="21">
        <v>0.46527777777777801</v>
      </c>
      <c r="H7151" s="7" t="str">
        <f t="shared" si="233"/>
        <v/>
      </c>
      <c r="J7151" s="1">
        <v>31</v>
      </c>
      <c r="K7151" s="1" t="s">
        <v>185</v>
      </c>
      <c r="L7151" s="11" t="s">
        <v>23</v>
      </c>
      <c r="M7151" s="18" t="s">
        <v>59</v>
      </c>
      <c r="N7151" s="2" t="s">
        <v>184</v>
      </c>
      <c r="O7151" s="2" t="s">
        <v>193</v>
      </c>
    </row>
    <row r="7152" spans="1:15" x14ac:dyDescent="0.2">
      <c r="A7152" s="6">
        <v>7151</v>
      </c>
      <c r="B7152" s="16" t="s">
        <v>22</v>
      </c>
      <c r="C7152" s="8">
        <v>41852</v>
      </c>
      <c r="D7152" s="16">
        <f>IF(ISBLANK(E7152),"",HOUR(E7152))</f>
        <v>11</v>
      </c>
      <c r="E7152" s="21">
        <v>0.46527777777777801</v>
      </c>
      <c r="H7152" s="7" t="str">
        <f t="shared" si="233"/>
        <v/>
      </c>
      <c r="J7152" s="1">
        <v>29</v>
      </c>
      <c r="K7152" s="1" t="s">
        <v>185</v>
      </c>
      <c r="L7152" s="11" t="s">
        <v>23</v>
      </c>
      <c r="M7152" s="18" t="s">
        <v>59</v>
      </c>
      <c r="N7152" s="2" t="s">
        <v>184</v>
      </c>
      <c r="O7152" s="2" t="s">
        <v>193</v>
      </c>
    </row>
    <row r="7153" spans="1:15" x14ac:dyDescent="0.2">
      <c r="A7153" s="6">
        <v>7152</v>
      </c>
      <c r="B7153" s="16" t="s">
        <v>22</v>
      </c>
      <c r="C7153" s="8">
        <v>41852</v>
      </c>
      <c r="D7153" s="16">
        <f>IF(ISBLANK(E7153),"",HOUR(E7153))</f>
        <v>11</v>
      </c>
      <c r="E7153" s="21">
        <v>0.46527777777777801</v>
      </c>
      <c r="H7153" s="7" t="str">
        <f t="shared" si="233"/>
        <v/>
      </c>
      <c r="J7153" s="1">
        <v>25</v>
      </c>
      <c r="K7153" s="1" t="s">
        <v>185</v>
      </c>
      <c r="L7153" s="11" t="s">
        <v>23</v>
      </c>
      <c r="M7153" s="18" t="s">
        <v>59</v>
      </c>
      <c r="N7153" s="2" t="s">
        <v>184</v>
      </c>
      <c r="O7153" s="2" t="s">
        <v>193</v>
      </c>
    </row>
    <row r="7154" spans="1:15" x14ac:dyDescent="0.2">
      <c r="A7154" s="6">
        <v>7153</v>
      </c>
      <c r="B7154" s="16" t="s">
        <v>22</v>
      </c>
      <c r="C7154" s="8">
        <v>41852</v>
      </c>
      <c r="D7154" s="16">
        <f>IF(ISBLANK(E7154),"",HOUR(E7154))</f>
        <v>11</v>
      </c>
      <c r="E7154" s="21">
        <v>0.46527777777777801</v>
      </c>
      <c r="F7154" s="7">
        <v>2.23</v>
      </c>
      <c r="G7154" s="7">
        <v>2.62</v>
      </c>
      <c r="H7154" s="7">
        <f t="shared" si="233"/>
        <v>2.4</v>
      </c>
      <c r="I7154" s="1" t="s">
        <v>24</v>
      </c>
      <c r="J7154" s="1">
        <v>98</v>
      </c>
      <c r="K7154" s="1" t="s">
        <v>185</v>
      </c>
      <c r="L7154" s="11" t="s">
        <v>188</v>
      </c>
      <c r="M7154" s="18" t="s">
        <v>35</v>
      </c>
      <c r="N7154" s="2" t="s">
        <v>184</v>
      </c>
      <c r="O7154" s="2" t="s">
        <v>193</v>
      </c>
    </row>
    <row r="7155" spans="1:15" x14ac:dyDescent="0.2">
      <c r="A7155" s="6">
        <v>7154</v>
      </c>
      <c r="B7155" s="16" t="s">
        <v>22</v>
      </c>
      <c r="C7155" s="8">
        <v>41852</v>
      </c>
      <c r="D7155" s="16">
        <f t="shared" si="234"/>
        <v>11</v>
      </c>
      <c r="E7155" s="21">
        <v>0.47222222222222199</v>
      </c>
      <c r="H7155" s="7" t="str">
        <f t="shared" si="233"/>
        <v/>
      </c>
      <c r="J7155" s="1">
        <v>0</v>
      </c>
      <c r="K7155" s="1" t="s">
        <v>185</v>
      </c>
      <c r="N7155" s="2" t="s">
        <v>184</v>
      </c>
      <c r="O7155" s="2" t="s">
        <v>193</v>
      </c>
    </row>
    <row r="7156" spans="1:15" x14ac:dyDescent="0.2">
      <c r="A7156" s="6">
        <v>7155</v>
      </c>
      <c r="B7156" s="16" t="s">
        <v>22</v>
      </c>
      <c r="C7156" s="8">
        <v>41852</v>
      </c>
      <c r="D7156" s="16">
        <f t="shared" si="234"/>
        <v>11</v>
      </c>
      <c r="E7156" s="21">
        <v>0.47916666666666702</v>
      </c>
      <c r="H7156" s="7" t="str">
        <f t="shared" si="233"/>
        <v/>
      </c>
      <c r="J7156" s="1">
        <v>26</v>
      </c>
      <c r="K7156" s="1" t="s">
        <v>185</v>
      </c>
      <c r="L7156" s="11" t="s">
        <v>23</v>
      </c>
      <c r="M7156" s="18" t="s">
        <v>59</v>
      </c>
      <c r="N7156" s="2" t="s">
        <v>184</v>
      </c>
      <c r="O7156" s="2" t="s">
        <v>193</v>
      </c>
    </row>
    <row r="7157" spans="1:15" x14ac:dyDescent="0.2">
      <c r="A7157" s="6">
        <v>7156</v>
      </c>
      <c r="B7157" s="16" t="s">
        <v>22</v>
      </c>
      <c r="C7157" s="8">
        <v>41852</v>
      </c>
      <c r="D7157" s="16">
        <f t="shared" si="234"/>
        <v>11</v>
      </c>
      <c r="E7157" s="21">
        <v>0.48611111111111099</v>
      </c>
      <c r="H7157" s="7" t="str">
        <f t="shared" si="233"/>
        <v/>
      </c>
      <c r="J7157" s="1">
        <v>0</v>
      </c>
      <c r="K7157" s="1" t="s">
        <v>185</v>
      </c>
      <c r="N7157" s="2" t="s">
        <v>184</v>
      </c>
      <c r="O7157" s="2" t="s">
        <v>193</v>
      </c>
    </row>
    <row r="7158" spans="1:15" x14ac:dyDescent="0.2">
      <c r="A7158" s="6">
        <v>7157</v>
      </c>
      <c r="B7158" s="16" t="s">
        <v>22</v>
      </c>
      <c r="C7158" s="8">
        <v>41852</v>
      </c>
      <c r="D7158" s="16">
        <f t="shared" si="234"/>
        <v>11</v>
      </c>
      <c r="E7158" s="21">
        <v>0.49305555555555602</v>
      </c>
      <c r="H7158" s="7" t="str">
        <f t="shared" si="233"/>
        <v/>
      </c>
      <c r="J7158" s="1">
        <v>0</v>
      </c>
      <c r="K7158" s="1" t="s">
        <v>185</v>
      </c>
      <c r="N7158" s="2" t="s">
        <v>184</v>
      </c>
      <c r="O7158" s="2" t="s">
        <v>193</v>
      </c>
    </row>
    <row r="7159" spans="1:15" x14ac:dyDescent="0.2">
      <c r="A7159" s="6">
        <v>7158</v>
      </c>
      <c r="B7159" s="16" t="s">
        <v>22</v>
      </c>
      <c r="C7159" s="8">
        <v>41852</v>
      </c>
      <c r="D7159" s="16">
        <f t="shared" si="234"/>
        <v>12</v>
      </c>
      <c r="E7159" s="21">
        <v>0.5</v>
      </c>
      <c r="H7159" s="7" t="str">
        <f t="shared" si="233"/>
        <v/>
      </c>
      <c r="J7159" s="1">
        <v>0</v>
      </c>
      <c r="K7159" s="1" t="s">
        <v>185</v>
      </c>
      <c r="N7159" s="2" t="s">
        <v>184</v>
      </c>
      <c r="O7159" s="2" t="s">
        <v>193</v>
      </c>
    </row>
    <row r="7160" spans="1:15" x14ac:dyDescent="0.2">
      <c r="A7160" s="6">
        <v>7159</v>
      </c>
      <c r="B7160" s="16" t="s">
        <v>22</v>
      </c>
      <c r="C7160" s="8">
        <v>41852</v>
      </c>
      <c r="D7160" s="16">
        <f t="shared" si="234"/>
        <v>12</v>
      </c>
      <c r="E7160" s="21">
        <v>0.50694444444444398</v>
      </c>
      <c r="H7160" s="7" t="str">
        <f t="shared" si="233"/>
        <v/>
      </c>
      <c r="J7160" s="1">
        <v>0</v>
      </c>
      <c r="K7160" s="1" t="s">
        <v>185</v>
      </c>
      <c r="N7160" s="2" t="s">
        <v>184</v>
      </c>
      <c r="O7160" s="2" t="s">
        <v>193</v>
      </c>
    </row>
    <row r="7161" spans="1:15" x14ac:dyDescent="0.2">
      <c r="A7161" s="6">
        <v>7160</v>
      </c>
      <c r="B7161" s="16" t="s">
        <v>22</v>
      </c>
      <c r="C7161" s="8">
        <v>41852</v>
      </c>
      <c r="D7161" s="16">
        <f t="shared" si="234"/>
        <v>12</v>
      </c>
      <c r="E7161" s="21">
        <v>0.51388888888888895</v>
      </c>
      <c r="H7161" s="7" t="str">
        <f t="shared" si="233"/>
        <v/>
      </c>
      <c r="J7161" s="1">
        <v>0</v>
      </c>
      <c r="K7161" s="1" t="s">
        <v>185</v>
      </c>
      <c r="N7161" s="2" t="s">
        <v>184</v>
      </c>
      <c r="O7161" s="2" t="s">
        <v>193</v>
      </c>
    </row>
    <row r="7162" spans="1:15" x14ac:dyDescent="0.2">
      <c r="A7162" s="6">
        <v>7161</v>
      </c>
      <c r="B7162" s="16" t="s">
        <v>22</v>
      </c>
      <c r="C7162" s="8">
        <v>41852</v>
      </c>
      <c r="D7162" s="16">
        <f t="shared" si="234"/>
        <v>12</v>
      </c>
      <c r="E7162" s="21">
        <v>0.52083333333333304</v>
      </c>
      <c r="H7162" s="7" t="str">
        <f t="shared" si="233"/>
        <v/>
      </c>
      <c r="J7162" s="1">
        <v>0</v>
      </c>
      <c r="K7162" s="1" t="s">
        <v>185</v>
      </c>
      <c r="N7162" s="2" t="s">
        <v>184</v>
      </c>
      <c r="O7162" s="2" t="s">
        <v>193</v>
      </c>
    </row>
    <row r="7163" spans="1:15" x14ac:dyDescent="0.2">
      <c r="A7163" s="6">
        <v>7162</v>
      </c>
      <c r="B7163" s="16" t="s">
        <v>22</v>
      </c>
      <c r="C7163" s="8">
        <v>41852</v>
      </c>
      <c r="D7163" s="16">
        <f t="shared" si="234"/>
        <v>12</v>
      </c>
      <c r="E7163" s="21">
        <v>0.52777777777777801</v>
      </c>
      <c r="H7163" s="7" t="str">
        <f t="shared" si="233"/>
        <v/>
      </c>
      <c r="J7163" s="1">
        <v>0</v>
      </c>
      <c r="K7163" s="1" t="s">
        <v>185</v>
      </c>
      <c r="N7163" s="2" t="s">
        <v>184</v>
      </c>
      <c r="O7163" s="2" t="s">
        <v>193</v>
      </c>
    </row>
    <row r="7164" spans="1:15" x14ac:dyDescent="0.2">
      <c r="A7164" s="6">
        <v>7163</v>
      </c>
      <c r="B7164" s="16" t="s">
        <v>22</v>
      </c>
      <c r="C7164" s="8">
        <v>41852</v>
      </c>
      <c r="D7164" s="16">
        <f t="shared" si="234"/>
        <v>12</v>
      </c>
      <c r="E7164" s="21">
        <v>0.53472222222222199</v>
      </c>
      <c r="H7164" s="7" t="str">
        <f t="shared" si="233"/>
        <v/>
      </c>
      <c r="J7164" s="1">
        <v>0</v>
      </c>
      <c r="K7164" s="1" t="s">
        <v>185</v>
      </c>
      <c r="N7164" s="2" t="s">
        <v>184</v>
      </c>
      <c r="O7164" s="2" t="s">
        <v>193</v>
      </c>
    </row>
    <row r="7165" spans="1:15" x14ac:dyDescent="0.2">
      <c r="A7165" s="6">
        <v>7164</v>
      </c>
      <c r="B7165" s="16" t="s">
        <v>22</v>
      </c>
      <c r="C7165" s="8">
        <v>41852</v>
      </c>
      <c r="D7165" s="16">
        <f t="shared" si="234"/>
        <v>13</v>
      </c>
      <c r="E7165" s="21">
        <v>0.54166666666666696</v>
      </c>
      <c r="H7165" s="7" t="str">
        <f t="shared" si="233"/>
        <v/>
      </c>
      <c r="J7165" s="1">
        <v>0</v>
      </c>
      <c r="K7165" s="1" t="s">
        <v>185</v>
      </c>
      <c r="N7165" s="2" t="s">
        <v>184</v>
      </c>
      <c r="O7165" s="2" t="s">
        <v>193</v>
      </c>
    </row>
    <row r="7166" spans="1:15" x14ac:dyDescent="0.2">
      <c r="A7166" s="6">
        <v>7165</v>
      </c>
      <c r="B7166" s="16" t="s">
        <v>22</v>
      </c>
      <c r="C7166" s="8">
        <v>41852</v>
      </c>
      <c r="D7166" s="16">
        <f t="shared" si="234"/>
        <v>13</v>
      </c>
      <c r="E7166" s="21">
        <v>0.54861111111111105</v>
      </c>
      <c r="H7166" s="7" t="str">
        <f t="shared" si="233"/>
        <v/>
      </c>
      <c r="J7166" s="1">
        <v>0</v>
      </c>
      <c r="K7166" s="1" t="s">
        <v>185</v>
      </c>
      <c r="N7166" s="2" t="s">
        <v>184</v>
      </c>
      <c r="O7166" s="2" t="s">
        <v>193</v>
      </c>
    </row>
    <row r="7167" spans="1:15" x14ac:dyDescent="0.2">
      <c r="A7167" s="6">
        <v>7166</v>
      </c>
      <c r="B7167" s="16" t="s">
        <v>22</v>
      </c>
      <c r="C7167" s="8">
        <v>41852</v>
      </c>
      <c r="D7167" s="16">
        <f t="shared" si="234"/>
        <v>13</v>
      </c>
      <c r="E7167" s="21">
        <v>0.55555555555555602</v>
      </c>
      <c r="H7167" s="7" t="str">
        <f t="shared" si="233"/>
        <v/>
      </c>
      <c r="J7167" s="1">
        <v>0</v>
      </c>
      <c r="K7167" s="1" t="s">
        <v>185</v>
      </c>
      <c r="N7167" s="2" t="s">
        <v>184</v>
      </c>
      <c r="O7167" s="2" t="s">
        <v>193</v>
      </c>
    </row>
    <row r="7168" spans="1:15" x14ac:dyDescent="0.2">
      <c r="A7168" s="6">
        <v>7167</v>
      </c>
      <c r="B7168" s="16" t="s">
        <v>22</v>
      </c>
      <c r="C7168" s="8">
        <v>41852</v>
      </c>
      <c r="D7168" s="16">
        <f t="shared" si="234"/>
        <v>13</v>
      </c>
      <c r="E7168" s="21">
        <v>0.5625</v>
      </c>
      <c r="H7168" s="7" t="str">
        <f t="shared" si="233"/>
        <v/>
      </c>
      <c r="J7168" s="1">
        <v>0</v>
      </c>
      <c r="K7168" s="1" t="s">
        <v>185</v>
      </c>
      <c r="N7168" s="2" t="s">
        <v>184</v>
      </c>
      <c r="O7168" s="2" t="s">
        <v>193</v>
      </c>
    </row>
    <row r="7169" spans="1:15" x14ac:dyDescent="0.2">
      <c r="A7169" s="6">
        <v>7168</v>
      </c>
      <c r="B7169" s="16" t="s">
        <v>22</v>
      </c>
      <c r="C7169" s="8">
        <v>41852</v>
      </c>
      <c r="D7169" s="16">
        <f t="shared" si="234"/>
        <v>13</v>
      </c>
      <c r="E7169" s="21">
        <v>0.56944444444444398</v>
      </c>
      <c r="H7169" s="7" t="str">
        <f t="shared" si="233"/>
        <v/>
      </c>
      <c r="J7169" s="1">
        <v>0</v>
      </c>
      <c r="K7169" s="1" t="s">
        <v>185</v>
      </c>
      <c r="N7169" s="2" t="s">
        <v>184</v>
      </c>
      <c r="O7169" s="2" t="s">
        <v>193</v>
      </c>
    </row>
    <row r="7170" spans="1:15" x14ac:dyDescent="0.2">
      <c r="A7170" s="6">
        <v>7169</v>
      </c>
      <c r="B7170" s="16" t="s">
        <v>22</v>
      </c>
      <c r="C7170" s="8">
        <v>41852</v>
      </c>
      <c r="D7170" s="16">
        <f t="shared" si="234"/>
        <v>13</v>
      </c>
      <c r="E7170" s="21">
        <v>0.57638888888888895</v>
      </c>
      <c r="H7170" s="7" t="str">
        <f t="shared" si="233"/>
        <v/>
      </c>
      <c r="J7170" s="1">
        <v>0</v>
      </c>
      <c r="K7170" s="1" t="s">
        <v>185</v>
      </c>
      <c r="N7170" s="2" t="s">
        <v>184</v>
      </c>
      <c r="O7170" s="2" t="s">
        <v>193</v>
      </c>
    </row>
    <row r="7171" spans="1:15" x14ac:dyDescent="0.2">
      <c r="A7171" s="6">
        <v>7170</v>
      </c>
      <c r="B7171" s="16" t="s">
        <v>22</v>
      </c>
      <c r="C7171" s="8">
        <v>41852</v>
      </c>
      <c r="D7171" s="16">
        <f t="shared" si="234"/>
        <v>14</v>
      </c>
      <c r="E7171" s="21">
        <v>0.58333333333333304</v>
      </c>
      <c r="H7171" s="7" t="str">
        <f t="shared" ref="H7171:H7234" si="235">IF(F7171&gt;0,ROUND((F7171+G7171)/2,1),"")</f>
        <v/>
      </c>
      <c r="J7171" s="1">
        <v>41</v>
      </c>
      <c r="K7171" s="1" t="s">
        <v>185</v>
      </c>
      <c r="L7171" s="11" t="s">
        <v>23</v>
      </c>
      <c r="M7171" s="18" t="s">
        <v>60</v>
      </c>
      <c r="N7171" s="2" t="s">
        <v>184</v>
      </c>
      <c r="O7171" s="2" t="s">
        <v>193</v>
      </c>
    </row>
    <row r="7172" spans="1:15" x14ac:dyDescent="0.2">
      <c r="A7172" s="6">
        <v>7171</v>
      </c>
      <c r="B7172" s="16" t="s">
        <v>22</v>
      </c>
      <c r="C7172" s="8">
        <v>41852</v>
      </c>
      <c r="D7172" s="16">
        <f t="shared" si="234"/>
        <v>14</v>
      </c>
      <c r="E7172" s="21">
        <v>0.59027777777777801</v>
      </c>
      <c r="H7172" s="7" t="str">
        <f t="shared" si="235"/>
        <v/>
      </c>
      <c r="J7172" s="1">
        <v>0</v>
      </c>
      <c r="K7172" s="1" t="s">
        <v>185</v>
      </c>
      <c r="N7172" s="2" t="s">
        <v>184</v>
      </c>
      <c r="O7172" s="2" t="s">
        <v>193</v>
      </c>
    </row>
    <row r="7173" spans="1:15" x14ac:dyDescent="0.2">
      <c r="A7173" s="6">
        <v>7172</v>
      </c>
      <c r="B7173" s="16" t="s">
        <v>22</v>
      </c>
      <c r="C7173" s="8">
        <v>41852</v>
      </c>
      <c r="D7173" s="16">
        <f t="shared" si="234"/>
        <v>14</v>
      </c>
      <c r="E7173" s="21">
        <v>0.59722222222222199</v>
      </c>
      <c r="H7173" s="7" t="str">
        <f t="shared" si="235"/>
        <v/>
      </c>
      <c r="J7173" s="1">
        <v>0</v>
      </c>
      <c r="K7173" s="1" t="s">
        <v>185</v>
      </c>
      <c r="N7173" s="2" t="s">
        <v>184</v>
      </c>
      <c r="O7173" s="2" t="s">
        <v>193</v>
      </c>
    </row>
    <row r="7174" spans="1:15" x14ac:dyDescent="0.2">
      <c r="A7174" s="6">
        <v>7173</v>
      </c>
      <c r="B7174" s="16" t="s">
        <v>22</v>
      </c>
      <c r="C7174" s="8">
        <v>41852</v>
      </c>
      <c r="D7174" s="16">
        <f t="shared" si="234"/>
        <v>14</v>
      </c>
      <c r="E7174" s="21">
        <v>0.60416666666666696</v>
      </c>
      <c r="H7174" s="7" t="str">
        <f t="shared" si="235"/>
        <v/>
      </c>
      <c r="J7174" s="1">
        <v>0</v>
      </c>
      <c r="K7174" s="1" t="s">
        <v>185</v>
      </c>
      <c r="N7174" s="2" t="s">
        <v>184</v>
      </c>
      <c r="O7174" s="2" t="s">
        <v>193</v>
      </c>
    </row>
    <row r="7175" spans="1:15" x14ac:dyDescent="0.2">
      <c r="A7175" s="6">
        <v>7174</v>
      </c>
      <c r="B7175" s="16" t="s">
        <v>22</v>
      </c>
      <c r="C7175" s="8">
        <v>41852</v>
      </c>
      <c r="D7175" s="16">
        <f t="shared" si="234"/>
        <v>14</v>
      </c>
      <c r="E7175" s="21">
        <v>0.61111111111111105</v>
      </c>
      <c r="H7175" s="7" t="str">
        <f t="shared" si="235"/>
        <v/>
      </c>
      <c r="J7175" s="1">
        <v>0</v>
      </c>
      <c r="K7175" s="1" t="s">
        <v>185</v>
      </c>
      <c r="N7175" s="2" t="s">
        <v>184</v>
      </c>
      <c r="O7175" s="2" t="s">
        <v>193</v>
      </c>
    </row>
    <row r="7176" spans="1:15" x14ac:dyDescent="0.2">
      <c r="A7176" s="6">
        <v>7175</v>
      </c>
      <c r="B7176" s="16" t="s">
        <v>22</v>
      </c>
      <c r="C7176" s="8">
        <v>41852</v>
      </c>
      <c r="D7176" s="16">
        <f t="shared" si="234"/>
        <v>14</v>
      </c>
      <c r="E7176" s="21">
        <v>0.61805555555555503</v>
      </c>
      <c r="H7176" s="7" t="str">
        <f t="shared" si="235"/>
        <v/>
      </c>
      <c r="J7176" s="1">
        <v>26</v>
      </c>
      <c r="K7176" s="1" t="s">
        <v>185</v>
      </c>
      <c r="L7176" s="11" t="s">
        <v>23</v>
      </c>
      <c r="M7176" s="18" t="s">
        <v>59</v>
      </c>
      <c r="N7176" s="2" t="s">
        <v>184</v>
      </c>
      <c r="O7176" s="2" t="s">
        <v>193</v>
      </c>
    </row>
    <row r="7177" spans="1:15" x14ac:dyDescent="0.2">
      <c r="A7177" s="6">
        <v>7176</v>
      </c>
      <c r="B7177" s="16" t="s">
        <v>22</v>
      </c>
      <c r="C7177" s="8">
        <v>41852</v>
      </c>
      <c r="D7177" s="16">
        <f t="shared" si="234"/>
        <v>15</v>
      </c>
      <c r="E7177" s="21">
        <v>0.625</v>
      </c>
      <c r="H7177" s="7" t="str">
        <f t="shared" si="235"/>
        <v/>
      </c>
      <c r="J7177" s="1">
        <v>0</v>
      </c>
      <c r="K7177" s="1" t="s">
        <v>182</v>
      </c>
      <c r="N7177" s="2" t="s">
        <v>193</v>
      </c>
      <c r="O7177" s="2" t="s">
        <v>201</v>
      </c>
    </row>
    <row r="7178" spans="1:15" x14ac:dyDescent="0.2">
      <c r="A7178" s="6">
        <v>7177</v>
      </c>
      <c r="B7178" s="16" t="s">
        <v>22</v>
      </c>
      <c r="C7178" s="8">
        <v>41852</v>
      </c>
      <c r="D7178" s="16">
        <f t="shared" si="234"/>
        <v>15</v>
      </c>
      <c r="E7178" s="21">
        <v>0.63194444444444398</v>
      </c>
      <c r="H7178" s="7" t="str">
        <f t="shared" si="235"/>
        <v/>
      </c>
      <c r="J7178" s="1">
        <v>0</v>
      </c>
      <c r="K7178" s="1" t="s">
        <v>182</v>
      </c>
      <c r="N7178" s="2" t="s">
        <v>193</v>
      </c>
      <c r="O7178" s="2" t="s">
        <v>201</v>
      </c>
    </row>
    <row r="7179" spans="1:15" x14ac:dyDescent="0.2">
      <c r="A7179" s="6">
        <v>7178</v>
      </c>
      <c r="B7179" s="16" t="s">
        <v>22</v>
      </c>
      <c r="C7179" s="8">
        <v>41852</v>
      </c>
      <c r="D7179" s="16">
        <f t="shared" si="234"/>
        <v>15</v>
      </c>
      <c r="E7179" s="21">
        <v>0.63888888888888895</v>
      </c>
      <c r="H7179" s="7" t="str">
        <f t="shared" si="235"/>
        <v/>
      </c>
      <c r="J7179" s="1">
        <v>23</v>
      </c>
      <c r="K7179" s="1" t="s">
        <v>182</v>
      </c>
      <c r="N7179" s="2" t="s">
        <v>193</v>
      </c>
      <c r="O7179" s="2" t="s">
        <v>201</v>
      </c>
    </row>
    <row r="7180" spans="1:15" x14ac:dyDescent="0.2">
      <c r="A7180" s="6">
        <v>7179</v>
      </c>
      <c r="B7180" s="16" t="s">
        <v>22</v>
      </c>
      <c r="C7180" s="8">
        <v>41852</v>
      </c>
      <c r="D7180" s="16">
        <f t="shared" si="234"/>
        <v>15</v>
      </c>
      <c r="E7180" s="21">
        <v>0.63888888888888895</v>
      </c>
      <c r="F7180" s="7">
        <v>2.36</v>
      </c>
      <c r="G7180" s="7">
        <v>2.77</v>
      </c>
      <c r="H7180" s="7">
        <f t="shared" si="235"/>
        <v>2.6</v>
      </c>
      <c r="I7180" s="1" t="s">
        <v>24</v>
      </c>
      <c r="J7180" s="1">
        <v>83</v>
      </c>
      <c r="K7180" s="1" t="s">
        <v>182</v>
      </c>
      <c r="L7180" s="11" t="s">
        <v>189</v>
      </c>
      <c r="M7180" s="18" t="s">
        <v>35</v>
      </c>
      <c r="N7180" s="2" t="s">
        <v>193</v>
      </c>
      <c r="O7180" s="2" t="s">
        <v>201</v>
      </c>
    </row>
    <row r="7181" spans="1:15" x14ac:dyDescent="0.2">
      <c r="A7181" s="6">
        <v>7180</v>
      </c>
      <c r="B7181" s="16" t="s">
        <v>22</v>
      </c>
      <c r="C7181" s="8">
        <v>41852</v>
      </c>
      <c r="D7181" s="16">
        <f t="shared" ref="D7181:D7244" si="236">IF(ISBLANK(E7181),"",HOUR(E7181))</f>
        <v>15</v>
      </c>
      <c r="E7181" s="21">
        <v>0.64583333333333304</v>
      </c>
      <c r="H7181" s="7" t="str">
        <f t="shared" si="235"/>
        <v/>
      </c>
      <c r="J7181" s="1">
        <v>0</v>
      </c>
      <c r="K7181" s="1" t="s">
        <v>182</v>
      </c>
      <c r="N7181" s="2" t="s">
        <v>193</v>
      </c>
      <c r="O7181" s="2" t="s">
        <v>201</v>
      </c>
    </row>
    <row r="7182" spans="1:15" x14ac:dyDescent="0.2">
      <c r="A7182" s="6">
        <v>7181</v>
      </c>
      <c r="B7182" s="16" t="s">
        <v>22</v>
      </c>
      <c r="C7182" s="8">
        <v>41852</v>
      </c>
      <c r="D7182" s="16">
        <f t="shared" si="236"/>
        <v>15</v>
      </c>
      <c r="E7182" s="21">
        <v>0.65277777777777801</v>
      </c>
      <c r="H7182" s="7" t="str">
        <f t="shared" si="235"/>
        <v/>
      </c>
      <c r="J7182" s="1">
        <v>29</v>
      </c>
      <c r="K7182" s="1" t="s">
        <v>182</v>
      </c>
      <c r="L7182" s="11" t="s">
        <v>23</v>
      </c>
      <c r="M7182" s="18" t="s">
        <v>59</v>
      </c>
      <c r="N7182" s="2" t="s">
        <v>193</v>
      </c>
      <c r="O7182" s="2" t="s">
        <v>201</v>
      </c>
    </row>
    <row r="7183" spans="1:15" x14ac:dyDescent="0.2">
      <c r="A7183" s="6">
        <v>7182</v>
      </c>
      <c r="B7183" s="16" t="s">
        <v>22</v>
      </c>
      <c r="C7183" s="8">
        <v>41852</v>
      </c>
      <c r="D7183" s="16">
        <f t="shared" si="236"/>
        <v>15</v>
      </c>
      <c r="E7183" s="21">
        <v>0.65972222222222199</v>
      </c>
      <c r="H7183" s="7" t="str">
        <f t="shared" si="235"/>
        <v/>
      </c>
      <c r="J7183" s="1">
        <v>0</v>
      </c>
      <c r="K7183" s="1" t="s">
        <v>182</v>
      </c>
      <c r="N7183" s="2" t="s">
        <v>193</v>
      </c>
      <c r="O7183" s="2" t="s">
        <v>201</v>
      </c>
    </row>
    <row r="7184" spans="1:15" x14ac:dyDescent="0.2">
      <c r="A7184" s="6">
        <v>7183</v>
      </c>
      <c r="B7184" s="16" t="s">
        <v>22</v>
      </c>
      <c r="C7184" s="8">
        <v>41852</v>
      </c>
      <c r="D7184" s="16">
        <f t="shared" si="236"/>
        <v>16</v>
      </c>
      <c r="E7184" s="21">
        <v>0.66666666666666696</v>
      </c>
      <c r="H7184" s="7" t="str">
        <f t="shared" si="235"/>
        <v/>
      </c>
      <c r="J7184" s="1">
        <v>0</v>
      </c>
      <c r="K7184" s="1" t="s">
        <v>182</v>
      </c>
      <c r="N7184" s="2" t="s">
        <v>193</v>
      </c>
      <c r="O7184" s="2" t="s">
        <v>201</v>
      </c>
    </row>
    <row r="7185" spans="1:15" x14ac:dyDescent="0.2">
      <c r="A7185" s="6">
        <v>7184</v>
      </c>
      <c r="B7185" s="16" t="s">
        <v>22</v>
      </c>
      <c r="C7185" s="8">
        <v>41852</v>
      </c>
      <c r="D7185" s="16">
        <f t="shared" si="236"/>
        <v>16</v>
      </c>
      <c r="E7185" s="21">
        <v>0.67361111111111105</v>
      </c>
      <c r="H7185" s="7" t="str">
        <f t="shared" si="235"/>
        <v/>
      </c>
      <c r="J7185" s="1">
        <v>22</v>
      </c>
      <c r="K7185" s="1" t="s">
        <v>182</v>
      </c>
      <c r="L7185" s="11" t="s">
        <v>23</v>
      </c>
      <c r="M7185" s="18" t="s">
        <v>59</v>
      </c>
      <c r="N7185" s="2" t="s">
        <v>193</v>
      </c>
      <c r="O7185" s="2" t="s">
        <v>201</v>
      </c>
    </row>
    <row r="7186" spans="1:15" x14ac:dyDescent="0.2">
      <c r="A7186" s="6">
        <v>7185</v>
      </c>
      <c r="B7186" s="16" t="s">
        <v>22</v>
      </c>
      <c r="C7186" s="8">
        <v>41852</v>
      </c>
      <c r="D7186" s="16">
        <f t="shared" si="236"/>
        <v>16</v>
      </c>
      <c r="E7186" s="21">
        <v>0.67361111111111116</v>
      </c>
      <c r="H7186" s="7" t="str">
        <f t="shared" si="235"/>
        <v/>
      </c>
      <c r="J7186" s="1">
        <v>26</v>
      </c>
      <c r="K7186" s="1" t="s">
        <v>182</v>
      </c>
      <c r="L7186" s="11" t="s">
        <v>23</v>
      </c>
      <c r="M7186" s="18" t="s">
        <v>59</v>
      </c>
      <c r="N7186" s="2" t="s">
        <v>193</v>
      </c>
      <c r="O7186" s="2" t="s">
        <v>201</v>
      </c>
    </row>
    <row r="7187" spans="1:15" x14ac:dyDescent="0.2">
      <c r="A7187" s="6">
        <v>7186</v>
      </c>
      <c r="B7187" s="16" t="s">
        <v>22</v>
      </c>
      <c r="C7187" s="8">
        <v>41852</v>
      </c>
      <c r="D7187" s="16">
        <f t="shared" si="236"/>
        <v>16</v>
      </c>
      <c r="E7187" s="21">
        <v>0.68055555555555503</v>
      </c>
      <c r="H7187" s="7" t="str">
        <f t="shared" si="235"/>
        <v/>
      </c>
      <c r="J7187" s="1">
        <v>0</v>
      </c>
      <c r="K7187" s="1" t="s">
        <v>182</v>
      </c>
      <c r="N7187" s="2" t="s">
        <v>193</v>
      </c>
      <c r="O7187" s="2" t="s">
        <v>201</v>
      </c>
    </row>
    <row r="7188" spans="1:15" x14ac:dyDescent="0.2">
      <c r="A7188" s="6">
        <v>7187</v>
      </c>
      <c r="B7188" s="16" t="s">
        <v>22</v>
      </c>
      <c r="C7188" s="8">
        <v>41852</v>
      </c>
      <c r="D7188" s="16">
        <f t="shared" si="236"/>
        <v>16</v>
      </c>
      <c r="E7188" s="21">
        <v>0.6875</v>
      </c>
      <c r="H7188" s="7" t="str">
        <f t="shared" si="235"/>
        <v/>
      </c>
      <c r="J7188" s="1">
        <v>0</v>
      </c>
      <c r="K7188" s="1" t="s">
        <v>182</v>
      </c>
      <c r="N7188" s="2" t="s">
        <v>193</v>
      </c>
      <c r="O7188" s="2" t="s">
        <v>201</v>
      </c>
    </row>
    <row r="7189" spans="1:15" x14ac:dyDescent="0.2">
      <c r="A7189" s="6">
        <v>7188</v>
      </c>
      <c r="B7189" s="16" t="s">
        <v>22</v>
      </c>
      <c r="C7189" s="8">
        <v>41852</v>
      </c>
      <c r="D7189" s="16">
        <f t="shared" si="236"/>
        <v>16</v>
      </c>
      <c r="E7189" s="21">
        <v>0.69444444444444398</v>
      </c>
      <c r="H7189" s="7" t="str">
        <f t="shared" si="235"/>
        <v/>
      </c>
      <c r="J7189" s="1">
        <v>0</v>
      </c>
      <c r="K7189" s="1" t="s">
        <v>182</v>
      </c>
      <c r="N7189" s="2" t="s">
        <v>193</v>
      </c>
      <c r="O7189" s="2" t="s">
        <v>201</v>
      </c>
    </row>
    <row r="7190" spans="1:15" x14ac:dyDescent="0.2">
      <c r="A7190" s="6">
        <v>7189</v>
      </c>
      <c r="B7190" s="16" t="s">
        <v>22</v>
      </c>
      <c r="C7190" s="8">
        <v>41852</v>
      </c>
      <c r="D7190" s="16">
        <f t="shared" si="236"/>
        <v>16</v>
      </c>
      <c r="E7190" s="21">
        <v>0.70138888888888895</v>
      </c>
      <c r="H7190" s="7" t="str">
        <f t="shared" si="235"/>
        <v/>
      </c>
      <c r="J7190" s="1">
        <v>0</v>
      </c>
      <c r="K7190" s="1" t="s">
        <v>182</v>
      </c>
      <c r="N7190" s="2" t="s">
        <v>193</v>
      </c>
      <c r="O7190" s="2" t="s">
        <v>201</v>
      </c>
    </row>
    <row r="7191" spans="1:15" x14ac:dyDescent="0.2">
      <c r="A7191" s="6">
        <v>7190</v>
      </c>
      <c r="B7191" s="16" t="s">
        <v>22</v>
      </c>
      <c r="C7191" s="8">
        <v>41852</v>
      </c>
      <c r="D7191" s="16">
        <f t="shared" si="236"/>
        <v>17</v>
      </c>
      <c r="E7191" s="21">
        <v>0.70833333333333304</v>
      </c>
      <c r="H7191" s="7" t="str">
        <f t="shared" si="235"/>
        <v/>
      </c>
      <c r="J7191" s="1">
        <v>0</v>
      </c>
      <c r="K7191" s="1" t="s">
        <v>182</v>
      </c>
      <c r="N7191" s="2" t="s">
        <v>193</v>
      </c>
      <c r="O7191" s="2" t="s">
        <v>201</v>
      </c>
    </row>
    <row r="7192" spans="1:15" x14ac:dyDescent="0.2">
      <c r="A7192" s="6">
        <v>7191</v>
      </c>
      <c r="B7192" s="16" t="s">
        <v>22</v>
      </c>
      <c r="C7192" s="8">
        <v>41852</v>
      </c>
      <c r="D7192" s="16">
        <f t="shared" si="236"/>
        <v>17</v>
      </c>
      <c r="E7192" s="21">
        <v>0.71527777777777801</v>
      </c>
      <c r="H7192" s="7" t="str">
        <f t="shared" si="235"/>
        <v/>
      </c>
      <c r="J7192" s="1">
        <v>0</v>
      </c>
      <c r="K7192" s="1" t="s">
        <v>182</v>
      </c>
      <c r="N7192" s="2" t="s">
        <v>193</v>
      </c>
      <c r="O7192" s="2" t="s">
        <v>201</v>
      </c>
    </row>
    <row r="7193" spans="1:15" x14ac:dyDescent="0.2">
      <c r="A7193" s="6">
        <v>7192</v>
      </c>
      <c r="B7193" s="16" t="s">
        <v>22</v>
      </c>
      <c r="C7193" s="8">
        <v>41852</v>
      </c>
      <c r="D7193" s="16">
        <f t="shared" si="236"/>
        <v>17</v>
      </c>
      <c r="E7193" s="21">
        <v>0.72222222222222199</v>
      </c>
      <c r="H7193" s="7" t="str">
        <f t="shared" si="235"/>
        <v/>
      </c>
      <c r="J7193" s="1">
        <v>0</v>
      </c>
      <c r="K7193" s="1" t="s">
        <v>182</v>
      </c>
      <c r="N7193" s="2" t="s">
        <v>193</v>
      </c>
      <c r="O7193" s="2" t="s">
        <v>201</v>
      </c>
    </row>
    <row r="7194" spans="1:15" x14ac:dyDescent="0.2">
      <c r="A7194" s="6">
        <v>7193</v>
      </c>
      <c r="B7194" s="16" t="s">
        <v>22</v>
      </c>
      <c r="C7194" s="8">
        <v>41852</v>
      </c>
      <c r="D7194" s="16">
        <f t="shared" si="236"/>
        <v>17</v>
      </c>
      <c r="E7194" s="21">
        <v>0.72916666666666696</v>
      </c>
      <c r="H7194" s="7" t="str">
        <f t="shared" si="235"/>
        <v/>
      </c>
      <c r="J7194" s="1">
        <v>0</v>
      </c>
      <c r="K7194" s="1" t="s">
        <v>182</v>
      </c>
      <c r="N7194" s="2" t="s">
        <v>193</v>
      </c>
      <c r="O7194" s="2" t="s">
        <v>201</v>
      </c>
    </row>
    <row r="7195" spans="1:15" x14ac:dyDescent="0.2">
      <c r="A7195" s="6">
        <v>7194</v>
      </c>
      <c r="B7195" s="16" t="s">
        <v>22</v>
      </c>
      <c r="C7195" s="8">
        <v>41852</v>
      </c>
      <c r="D7195" s="16">
        <f t="shared" si="236"/>
        <v>17</v>
      </c>
      <c r="E7195" s="21">
        <v>0.73611111111111105</v>
      </c>
      <c r="H7195" s="7" t="str">
        <f t="shared" si="235"/>
        <v/>
      </c>
      <c r="J7195" s="1">
        <v>30</v>
      </c>
      <c r="K7195" s="1" t="s">
        <v>182</v>
      </c>
      <c r="L7195" s="11" t="s">
        <v>23</v>
      </c>
      <c r="M7195" s="18" t="s">
        <v>59</v>
      </c>
      <c r="N7195" s="2" t="s">
        <v>193</v>
      </c>
      <c r="O7195" s="2" t="s">
        <v>201</v>
      </c>
    </row>
    <row r="7196" spans="1:15" x14ac:dyDescent="0.2">
      <c r="A7196" s="6">
        <v>7195</v>
      </c>
      <c r="B7196" s="16" t="s">
        <v>22</v>
      </c>
      <c r="C7196" s="8">
        <v>41852</v>
      </c>
      <c r="D7196" s="16">
        <f t="shared" si="236"/>
        <v>17</v>
      </c>
      <c r="E7196" s="21">
        <v>0.74305555555555503</v>
      </c>
      <c r="H7196" s="7" t="str">
        <f t="shared" si="235"/>
        <v/>
      </c>
      <c r="J7196" s="1">
        <v>0</v>
      </c>
      <c r="K7196" s="1" t="s">
        <v>182</v>
      </c>
      <c r="N7196" s="2" t="s">
        <v>193</v>
      </c>
      <c r="O7196" s="2" t="s">
        <v>201</v>
      </c>
    </row>
    <row r="7197" spans="1:15" x14ac:dyDescent="0.2">
      <c r="A7197" s="6">
        <v>7196</v>
      </c>
      <c r="B7197" s="16" t="s">
        <v>22</v>
      </c>
      <c r="C7197" s="8">
        <v>41852</v>
      </c>
      <c r="D7197" s="16">
        <f t="shared" si="236"/>
        <v>18</v>
      </c>
      <c r="E7197" s="21">
        <v>0.75</v>
      </c>
      <c r="H7197" s="7" t="str">
        <f t="shared" si="235"/>
        <v/>
      </c>
      <c r="J7197" s="1">
        <v>0</v>
      </c>
      <c r="K7197" s="1" t="s">
        <v>182</v>
      </c>
      <c r="N7197" s="2" t="s">
        <v>193</v>
      </c>
      <c r="O7197" s="2" t="s">
        <v>201</v>
      </c>
    </row>
    <row r="7198" spans="1:15" x14ac:dyDescent="0.2">
      <c r="A7198" s="6">
        <v>7197</v>
      </c>
      <c r="B7198" s="16" t="s">
        <v>22</v>
      </c>
      <c r="C7198" s="8">
        <v>41852</v>
      </c>
      <c r="D7198" s="16">
        <f t="shared" si="236"/>
        <v>18</v>
      </c>
      <c r="E7198" s="21">
        <v>0.75694444444444398</v>
      </c>
      <c r="H7198" s="7" t="str">
        <f t="shared" si="235"/>
        <v/>
      </c>
      <c r="J7198" s="1">
        <v>0</v>
      </c>
      <c r="K7198" s="1" t="s">
        <v>182</v>
      </c>
      <c r="N7198" s="2" t="s">
        <v>193</v>
      </c>
      <c r="O7198" s="2" t="s">
        <v>201</v>
      </c>
    </row>
    <row r="7199" spans="1:15" x14ac:dyDescent="0.2">
      <c r="A7199" s="6">
        <v>7198</v>
      </c>
      <c r="B7199" s="16" t="s">
        <v>22</v>
      </c>
      <c r="C7199" s="8">
        <v>41852</v>
      </c>
      <c r="D7199" s="16">
        <f t="shared" si="236"/>
        <v>18</v>
      </c>
      <c r="E7199" s="21">
        <v>0.76388888888888895</v>
      </c>
      <c r="H7199" s="7" t="str">
        <f t="shared" si="235"/>
        <v/>
      </c>
      <c r="J7199" s="1">
        <v>0</v>
      </c>
      <c r="K7199" s="1" t="s">
        <v>182</v>
      </c>
      <c r="N7199" s="2" t="s">
        <v>193</v>
      </c>
      <c r="O7199" s="2" t="s">
        <v>201</v>
      </c>
    </row>
    <row r="7200" spans="1:15" x14ac:dyDescent="0.2">
      <c r="A7200" s="6">
        <v>7199</v>
      </c>
      <c r="B7200" s="16" t="s">
        <v>22</v>
      </c>
      <c r="C7200" s="8">
        <v>41852</v>
      </c>
      <c r="D7200" s="16">
        <f t="shared" si="236"/>
        <v>18</v>
      </c>
      <c r="E7200" s="21">
        <v>0.77083333333333304</v>
      </c>
      <c r="H7200" s="7" t="str">
        <f t="shared" si="235"/>
        <v/>
      </c>
      <c r="J7200" s="1">
        <v>17</v>
      </c>
      <c r="K7200" s="1" t="s">
        <v>182</v>
      </c>
      <c r="L7200" s="11" t="s">
        <v>23</v>
      </c>
      <c r="M7200" s="18" t="s">
        <v>59</v>
      </c>
      <c r="N7200" s="2" t="s">
        <v>193</v>
      </c>
      <c r="O7200" s="2" t="s">
        <v>201</v>
      </c>
    </row>
    <row r="7201" spans="1:15" x14ac:dyDescent="0.2">
      <c r="A7201" s="6">
        <v>7200</v>
      </c>
      <c r="B7201" s="16" t="s">
        <v>22</v>
      </c>
      <c r="C7201" s="8">
        <v>41852</v>
      </c>
      <c r="D7201" s="16">
        <f t="shared" si="236"/>
        <v>18</v>
      </c>
      <c r="E7201" s="21">
        <v>0.77777777777777801</v>
      </c>
      <c r="H7201" s="7" t="str">
        <f t="shared" si="235"/>
        <v/>
      </c>
      <c r="J7201" s="1">
        <v>0</v>
      </c>
      <c r="K7201" s="1" t="s">
        <v>182</v>
      </c>
      <c r="N7201" s="2" t="s">
        <v>193</v>
      </c>
      <c r="O7201" s="2" t="s">
        <v>201</v>
      </c>
    </row>
    <row r="7202" spans="1:15" x14ac:dyDescent="0.2">
      <c r="A7202" s="6">
        <v>7201</v>
      </c>
      <c r="B7202" s="16" t="s">
        <v>22</v>
      </c>
      <c r="C7202" s="8">
        <v>41852</v>
      </c>
      <c r="D7202" s="16">
        <f t="shared" si="236"/>
        <v>18</v>
      </c>
      <c r="E7202" s="21">
        <v>0.78472222222222199</v>
      </c>
      <c r="H7202" s="7" t="str">
        <f t="shared" si="235"/>
        <v/>
      </c>
      <c r="J7202" s="1">
        <v>0</v>
      </c>
      <c r="K7202" s="1" t="s">
        <v>182</v>
      </c>
      <c r="N7202" s="2" t="s">
        <v>193</v>
      </c>
      <c r="O7202" s="2" t="s">
        <v>201</v>
      </c>
    </row>
    <row r="7203" spans="1:15" x14ac:dyDescent="0.2">
      <c r="A7203" s="6">
        <v>7202</v>
      </c>
      <c r="B7203" s="16" t="s">
        <v>22</v>
      </c>
      <c r="C7203" s="8">
        <v>41852</v>
      </c>
      <c r="D7203" s="16">
        <f t="shared" si="236"/>
        <v>19</v>
      </c>
      <c r="E7203" s="21">
        <v>0.79166666666666696</v>
      </c>
      <c r="H7203" s="7" t="str">
        <f t="shared" si="235"/>
        <v/>
      </c>
      <c r="J7203" s="1">
        <v>0</v>
      </c>
      <c r="K7203" s="1" t="s">
        <v>182</v>
      </c>
      <c r="N7203" s="2" t="s">
        <v>193</v>
      </c>
      <c r="O7203" s="2" t="s">
        <v>201</v>
      </c>
    </row>
    <row r="7204" spans="1:15" x14ac:dyDescent="0.2">
      <c r="A7204" s="6">
        <v>7203</v>
      </c>
      <c r="B7204" s="16" t="s">
        <v>22</v>
      </c>
      <c r="C7204" s="8">
        <v>41852</v>
      </c>
      <c r="D7204" s="16">
        <f t="shared" si="236"/>
        <v>19</v>
      </c>
      <c r="E7204" s="21">
        <v>0.79861111111111105</v>
      </c>
      <c r="H7204" s="7" t="str">
        <f t="shared" si="235"/>
        <v/>
      </c>
      <c r="J7204" s="1">
        <v>0</v>
      </c>
      <c r="K7204" s="1" t="s">
        <v>182</v>
      </c>
      <c r="N7204" s="2" t="s">
        <v>193</v>
      </c>
      <c r="O7204" s="2" t="s">
        <v>201</v>
      </c>
    </row>
    <row r="7205" spans="1:15" x14ac:dyDescent="0.2">
      <c r="A7205" s="6">
        <v>7204</v>
      </c>
      <c r="B7205" s="16" t="s">
        <v>22</v>
      </c>
      <c r="C7205" s="8">
        <v>41852</v>
      </c>
      <c r="D7205" s="16">
        <f t="shared" si="236"/>
        <v>19</v>
      </c>
      <c r="E7205" s="21">
        <v>0.80555555555555503</v>
      </c>
      <c r="H7205" s="7" t="str">
        <f t="shared" si="235"/>
        <v/>
      </c>
      <c r="J7205" s="1">
        <v>0</v>
      </c>
      <c r="K7205" s="1" t="s">
        <v>182</v>
      </c>
      <c r="N7205" s="2" t="s">
        <v>193</v>
      </c>
      <c r="O7205" s="2" t="s">
        <v>201</v>
      </c>
    </row>
    <row r="7206" spans="1:15" x14ac:dyDescent="0.2">
      <c r="A7206" s="6">
        <v>7205</v>
      </c>
      <c r="B7206" s="16" t="s">
        <v>22</v>
      </c>
      <c r="C7206" s="8">
        <v>41852</v>
      </c>
      <c r="D7206" s="16">
        <f t="shared" si="236"/>
        <v>19</v>
      </c>
      <c r="E7206" s="21">
        <v>0.8125</v>
      </c>
      <c r="H7206" s="7" t="str">
        <f t="shared" si="235"/>
        <v/>
      </c>
      <c r="J7206" s="1">
        <v>0</v>
      </c>
      <c r="K7206" s="1" t="s">
        <v>182</v>
      </c>
      <c r="N7206" s="2" t="s">
        <v>193</v>
      </c>
      <c r="O7206" s="2" t="s">
        <v>201</v>
      </c>
    </row>
    <row r="7207" spans="1:15" x14ac:dyDescent="0.2">
      <c r="A7207" s="6">
        <v>7206</v>
      </c>
      <c r="B7207" s="16" t="s">
        <v>22</v>
      </c>
      <c r="C7207" s="8">
        <v>41852</v>
      </c>
      <c r="D7207" s="16">
        <f t="shared" si="236"/>
        <v>19</v>
      </c>
      <c r="E7207" s="21">
        <v>0.81944444444444398</v>
      </c>
      <c r="H7207" s="7" t="str">
        <f t="shared" si="235"/>
        <v/>
      </c>
      <c r="J7207" s="1">
        <v>40</v>
      </c>
      <c r="K7207" s="1" t="s">
        <v>182</v>
      </c>
      <c r="L7207" s="11" t="s">
        <v>23</v>
      </c>
      <c r="M7207" s="18" t="s">
        <v>60</v>
      </c>
      <c r="N7207" s="2" t="s">
        <v>193</v>
      </c>
      <c r="O7207" s="2" t="s">
        <v>201</v>
      </c>
    </row>
    <row r="7208" spans="1:15" x14ac:dyDescent="0.2">
      <c r="A7208" s="6">
        <v>7207</v>
      </c>
      <c r="B7208" s="16" t="s">
        <v>22</v>
      </c>
      <c r="C7208" s="8">
        <v>41852</v>
      </c>
      <c r="D7208" s="16">
        <f t="shared" si="236"/>
        <v>19</v>
      </c>
      <c r="E7208" s="21">
        <v>0.82638888888888895</v>
      </c>
      <c r="H7208" s="7" t="str">
        <f t="shared" si="235"/>
        <v/>
      </c>
      <c r="J7208" s="1">
        <v>0</v>
      </c>
      <c r="K7208" s="1" t="s">
        <v>182</v>
      </c>
      <c r="N7208" s="2" t="s">
        <v>193</v>
      </c>
      <c r="O7208" s="2" t="s">
        <v>201</v>
      </c>
    </row>
    <row r="7209" spans="1:15" x14ac:dyDescent="0.2">
      <c r="A7209" s="6">
        <v>7208</v>
      </c>
      <c r="B7209" s="16" t="s">
        <v>22</v>
      </c>
      <c r="C7209" s="8">
        <v>41852</v>
      </c>
      <c r="D7209" s="16">
        <f t="shared" si="236"/>
        <v>20</v>
      </c>
      <c r="E7209" s="21">
        <v>0.83333333333333304</v>
      </c>
      <c r="H7209" s="7" t="str">
        <f t="shared" si="235"/>
        <v/>
      </c>
      <c r="J7209" s="1">
        <v>0</v>
      </c>
      <c r="K7209" s="1" t="s">
        <v>182</v>
      </c>
      <c r="N7209" s="2" t="s">
        <v>193</v>
      </c>
      <c r="O7209" s="2" t="s">
        <v>201</v>
      </c>
    </row>
    <row r="7210" spans="1:15" x14ac:dyDescent="0.2">
      <c r="A7210" s="6">
        <v>7209</v>
      </c>
      <c r="B7210" s="16" t="s">
        <v>22</v>
      </c>
      <c r="C7210" s="8">
        <v>41852</v>
      </c>
      <c r="D7210" s="16">
        <f t="shared" si="236"/>
        <v>20</v>
      </c>
      <c r="E7210" s="21">
        <v>0.84027777777777801</v>
      </c>
      <c r="H7210" s="7" t="str">
        <f t="shared" si="235"/>
        <v/>
      </c>
      <c r="J7210" s="1">
        <v>0</v>
      </c>
      <c r="K7210" s="1" t="s">
        <v>182</v>
      </c>
      <c r="N7210" s="2" t="s">
        <v>193</v>
      </c>
      <c r="O7210" s="2" t="s">
        <v>201</v>
      </c>
    </row>
    <row r="7211" spans="1:15" x14ac:dyDescent="0.2">
      <c r="A7211" s="6">
        <v>7210</v>
      </c>
      <c r="B7211" s="16" t="s">
        <v>22</v>
      </c>
      <c r="C7211" s="8">
        <v>41852</v>
      </c>
      <c r="D7211" s="16">
        <f t="shared" si="236"/>
        <v>20</v>
      </c>
      <c r="E7211" s="21">
        <v>0.84722222222222199</v>
      </c>
      <c r="H7211" s="7" t="str">
        <f t="shared" si="235"/>
        <v/>
      </c>
      <c r="J7211" s="1">
        <v>0</v>
      </c>
      <c r="K7211" s="1" t="s">
        <v>182</v>
      </c>
      <c r="N7211" s="2" t="s">
        <v>193</v>
      </c>
      <c r="O7211" s="2" t="s">
        <v>201</v>
      </c>
    </row>
    <row r="7212" spans="1:15" x14ac:dyDescent="0.2">
      <c r="A7212" s="6">
        <v>7211</v>
      </c>
      <c r="B7212" s="16" t="s">
        <v>22</v>
      </c>
      <c r="C7212" s="8">
        <v>41852</v>
      </c>
      <c r="D7212" s="16">
        <f t="shared" si="236"/>
        <v>20</v>
      </c>
      <c r="E7212" s="21">
        <v>0.85416666666666696</v>
      </c>
      <c r="H7212" s="7" t="str">
        <f t="shared" si="235"/>
        <v/>
      </c>
      <c r="J7212" s="1">
        <v>0</v>
      </c>
      <c r="K7212" s="1" t="s">
        <v>182</v>
      </c>
      <c r="N7212" s="2" t="s">
        <v>193</v>
      </c>
      <c r="O7212" s="2" t="s">
        <v>201</v>
      </c>
    </row>
    <row r="7213" spans="1:15" x14ac:dyDescent="0.2">
      <c r="A7213" s="6">
        <v>7212</v>
      </c>
      <c r="B7213" s="16" t="s">
        <v>22</v>
      </c>
      <c r="C7213" s="8">
        <v>41852</v>
      </c>
      <c r="D7213" s="16">
        <f t="shared" si="236"/>
        <v>20</v>
      </c>
      <c r="E7213" s="21">
        <v>0.86111111111111105</v>
      </c>
      <c r="H7213" s="7" t="str">
        <f t="shared" si="235"/>
        <v/>
      </c>
      <c r="J7213" s="1">
        <v>0</v>
      </c>
      <c r="K7213" s="1" t="s">
        <v>182</v>
      </c>
      <c r="N7213" s="2" t="s">
        <v>193</v>
      </c>
      <c r="O7213" s="2" t="s">
        <v>201</v>
      </c>
    </row>
    <row r="7214" spans="1:15" x14ac:dyDescent="0.2">
      <c r="A7214" s="6">
        <v>7213</v>
      </c>
      <c r="B7214" s="16" t="s">
        <v>22</v>
      </c>
      <c r="C7214" s="8">
        <v>41852</v>
      </c>
      <c r="D7214" s="16">
        <f t="shared" si="236"/>
        <v>20</v>
      </c>
      <c r="E7214" s="21">
        <v>0.86805555555555503</v>
      </c>
      <c r="H7214" s="7" t="str">
        <f t="shared" si="235"/>
        <v/>
      </c>
      <c r="J7214" s="1">
        <v>0</v>
      </c>
      <c r="K7214" s="1" t="s">
        <v>182</v>
      </c>
      <c r="N7214" s="2" t="s">
        <v>193</v>
      </c>
      <c r="O7214" s="2" t="s">
        <v>201</v>
      </c>
    </row>
    <row r="7215" spans="1:15" x14ac:dyDescent="0.2">
      <c r="A7215" s="6">
        <v>7214</v>
      </c>
      <c r="B7215" s="16" t="s">
        <v>22</v>
      </c>
      <c r="C7215" s="8">
        <v>41852</v>
      </c>
      <c r="D7215" s="16">
        <f t="shared" si="236"/>
        <v>21</v>
      </c>
      <c r="E7215" s="21">
        <v>0.875</v>
      </c>
      <c r="H7215" s="7" t="str">
        <f t="shared" si="235"/>
        <v/>
      </c>
      <c r="J7215" s="1">
        <v>0</v>
      </c>
      <c r="K7215" s="1" t="s">
        <v>182</v>
      </c>
      <c r="N7215" s="2" t="s">
        <v>193</v>
      </c>
      <c r="O7215" s="2" t="s">
        <v>201</v>
      </c>
    </row>
    <row r="7216" spans="1:15" x14ac:dyDescent="0.2">
      <c r="A7216" s="6">
        <v>7215</v>
      </c>
      <c r="B7216" s="16" t="s">
        <v>22</v>
      </c>
      <c r="C7216" s="8">
        <v>41852</v>
      </c>
      <c r="D7216" s="16">
        <f t="shared" si="236"/>
        <v>21</v>
      </c>
      <c r="E7216" s="21">
        <v>0.88194444444444398</v>
      </c>
      <c r="H7216" s="7" t="str">
        <f t="shared" si="235"/>
        <v/>
      </c>
      <c r="J7216" s="1">
        <v>0</v>
      </c>
      <c r="K7216" s="1" t="s">
        <v>182</v>
      </c>
      <c r="N7216" s="2" t="s">
        <v>193</v>
      </c>
      <c r="O7216" s="2" t="s">
        <v>201</v>
      </c>
    </row>
    <row r="7217" spans="1:15" x14ac:dyDescent="0.2">
      <c r="A7217" s="6">
        <v>7216</v>
      </c>
      <c r="B7217" s="16" t="s">
        <v>22</v>
      </c>
      <c r="C7217" s="8">
        <v>41852</v>
      </c>
      <c r="D7217" s="16">
        <f t="shared" si="236"/>
        <v>21</v>
      </c>
      <c r="E7217" s="21">
        <v>0.88888888888888895</v>
      </c>
      <c r="H7217" s="7" t="str">
        <f t="shared" si="235"/>
        <v/>
      </c>
      <c r="J7217" s="1">
        <v>0</v>
      </c>
      <c r="K7217" s="1" t="s">
        <v>182</v>
      </c>
      <c r="N7217" s="2" t="s">
        <v>193</v>
      </c>
      <c r="O7217" s="2" t="s">
        <v>201</v>
      </c>
    </row>
    <row r="7218" spans="1:15" x14ac:dyDescent="0.2">
      <c r="A7218" s="6">
        <v>7217</v>
      </c>
      <c r="B7218" s="16" t="s">
        <v>22</v>
      </c>
      <c r="C7218" s="8">
        <v>41852</v>
      </c>
      <c r="D7218" s="16">
        <f t="shared" si="236"/>
        <v>21</v>
      </c>
      <c r="E7218" s="21">
        <v>0.89583333333333304</v>
      </c>
      <c r="H7218" s="7" t="str">
        <f t="shared" si="235"/>
        <v/>
      </c>
      <c r="J7218" s="1">
        <v>30</v>
      </c>
      <c r="K7218" s="1" t="s">
        <v>182</v>
      </c>
      <c r="L7218" s="11" t="s">
        <v>23</v>
      </c>
      <c r="M7218" s="18" t="s">
        <v>59</v>
      </c>
      <c r="N7218" s="2" t="s">
        <v>193</v>
      </c>
      <c r="O7218" s="2" t="s">
        <v>201</v>
      </c>
    </row>
    <row r="7219" spans="1:15" x14ac:dyDescent="0.2">
      <c r="A7219" s="6">
        <v>7218</v>
      </c>
      <c r="B7219" s="16" t="s">
        <v>22</v>
      </c>
      <c r="C7219" s="8">
        <v>41852</v>
      </c>
      <c r="D7219" s="16">
        <f t="shared" si="236"/>
        <v>21</v>
      </c>
      <c r="E7219" s="21">
        <v>0.90277777777777801</v>
      </c>
      <c r="H7219" s="7" t="str">
        <f t="shared" si="235"/>
        <v/>
      </c>
      <c r="J7219" s="1">
        <v>0</v>
      </c>
      <c r="K7219" s="1" t="s">
        <v>182</v>
      </c>
      <c r="N7219" s="2" t="s">
        <v>193</v>
      </c>
      <c r="O7219" s="2" t="s">
        <v>201</v>
      </c>
    </row>
    <row r="7220" spans="1:15" x14ac:dyDescent="0.2">
      <c r="A7220" s="6">
        <v>7219</v>
      </c>
      <c r="B7220" s="16" t="s">
        <v>22</v>
      </c>
      <c r="C7220" s="8">
        <v>41852</v>
      </c>
      <c r="D7220" s="16">
        <f t="shared" si="236"/>
        <v>21</v>
      </c>
      <c r="E7220" s="21">
        <v>0.90972222222222199</v>
      </c>
      <c r="H7220" s="7" t="str">
        <f t="shared" si="235"/>
        <v/>
      </c>
      <c r="J7220" s="1">
        <v>0</v>
      </c>
      <c r="K7220" s="1" t="s">
        <v>182</v>
      </c>
      <c r="N7220" s="2" t="s">
        <v>193</v>
      </c>
      <c r="O7220" s="2" t="s">
        <v>201</v>
      </c>
    </row>
    <row r="7221" spans="1:15" x14ac:dyDescent="0.2">
      <c r="A7221" s="6">
        <v>7220</v>
      </c>
      <c r="B7221" s="16" t="s">
        <v>22</v>
      </c>
      <c r="C7221" s="8">
        <v>41852</v>
      </c>
      <c r="D7221" s="16">
        <f t="shared" si="236"/>
        <v>22</v>
      </c>
      <c r="E7221" s="21">
        <v>0.91666666666666696</v>
      </c>
      <c r="H7221" s="7" t="str">
        <f t="shared" si="235"/>
        <v/>
      </c>
      <c r="J7221" s="1">
        <v>0</v>
      </c>
      <c r="K7221" s="1" t="s">
        <v>182</v>
      </c>
      <c r="N7221" s="2" t="s">
        <v>193</v>
      </c>
      <c r="O7221" s="2" t="s">
        <v>201</v>
      </c>
    </row>
    <row r="7222" spans="1:15" x14ac:dyDescent="0.2">
      <c r="A7222" s="6">
        <v>7221</v>
      </c>
      <c r="B7222" s="16" t="s">
        <v>22</v>
      </c>
      <c r="C7222" s="8">
        <v>41852</v>
      </c>
      <c r="D7222" s="16">
        <f t="shared" si="236"/>
        <v>22</v>
      </c>
      <c r="E7222" s="21">
        <v>0.92361111111111105</v>
      </c>
      <c r="H7222" s="7" t="str">
        <f t="shared" si="235"/>
        <v/>
      </c>
      <c r="J7222" s="1">
        <v>0</v>
      </c>
      <c r="K7222" s="1" t="s">
        <v>182</v>
      </c>
      <c r="N7222" s="2" t="s">
        <v>193</v>
      </c>
      <c r="O7222" s="2" t="s">
        <v>201</v>
      </c>
    </row>
    <row r="7223" spans="1:15" x14ac:dyDescent="0.2">
      <c r="A7223" s="6">
        <v>7222</v>
      </c>
      <c r="B7223" s="16" t="s">
        <v>22</v>
      </c>
      <c r="C7223" s="8">
        <v>41852</v>
      </c>
      <c r="D7223" s="16">
        <f t="shared" si="236"/>
        <v>22</v>
      </c>
      <c r="E7223" s="21">
        <v>0.93055555555555503</v>
      </c>
      <c r="H7223" s="7" t="str">
        <f t="shared" si="235"/>
        <v/>
      </c>
      <c r="J7223" s="1">
        <v>0</v>
      </c>
      <c r="K7223" s="1" t="s">
        <v>182</v>
      </c>
      <c r="N7223" s="2" t="s">
        <v>193</v>
      </c>
      <c r="O7223" s="2" t="s">
        <v>201</v>
      </c>
    </row>
    <row r="7224" spans="1:15" x14ac:dyDescent="0.2">
      <c r="A7224" s="6">
        <v>7223</v>
      </c>
      <c r="B7224" s="16" t="s">
        <v>22</v>
      </c>
      <c r="C7224" s="8">
        <v>41852</v>
      </c>
      <c r="D7224" s="16">
        <f t="shared" si="236"/>
        <v>22</v>
      </c>
      <c r="E7224" s="21">
        <v>0.9375</v>
      </c>
      <c r="H7224" s="7" t="str">
        <f t="shared" si="235"/>
        <v/>
      </c>
      <c r="J7224" s="1">
        <v>24</v>
      </c>
      <c r="K7224" s="1" t="s">
        <v>182</v>
      </c>
      <c r="L7224" s="11" t="s">
        <v>23</v>
      </c>
      <c r="M7224" s="18" t="s">
        <v>59</v>
      </c>
      <c r="N7224" s="2" t="s">
        <v>193</v>
      </c>
      <c r="O7224" s="2" t="s">
        <v>201</v>
      </c>
    </row>
    <row r="7225" spans="1:15" x14ac:dyDescent="0.2">
      <c r="A7225" s="6">
        <v>7224</v>
      </c>
      <c r="B7225" s="16" t="s">
        <v>22</v>
      </c>
      <c r="C7225" s="8">
        <v>41852</v>
      </c>
      <c r="D7225" s="16">
        <f t="shared" si="236"/>
        <v>22</v>
      </c>
      <c r="E7225" s="21">
        <v>0.94444444444444398</v>
      </c>
      <c r="H7225" s="7" t="str">
        <f t="shared" si="235"/>
        <v/>
      </c>
      <c r="J7225" s="1">
        <v>35</v>
      </c>
      <c r="K7225" s="1" t="s">
        <v>182</v>
      </c>
      <c r="L7225" s="11" t="s">
        <v>23</v>
      </c>
      <c r="M7225" s="18" t="s">
        <v>59</v>
      </c>
      <c r="N7225" s="2" t="s">
        <v>193</v>
      </c>
      <c r="O7225" s="2" t="s">
        <v>201</v>
      </c>
    </row>
    <row r="7226" spans="1:15" x14ac:dyDescent="0.2">
      <c r="A7226" s="6">
        <v>7225</v>
      </c>
      <c r="B7226" s="16" t="s">
        <v>22</v>
      </c>
      <c r="C7226" s="8">
        <v>41852</v>
      </c>
      <c r="D7226" s="16">
        <f t="shared" si="236"/>
        <v>22</v>
      </c>
      <c r="E7226" s="21">
        <v>0.95138888888888895</v>
      </c>
      <c r="H7226" s="7" t="str">
        <f t="shared" si="235"/>
        <v/>
      </c>
      <c r="J7226" s="1">
        <v>0</v>
      </c>
      <c r="K7226" s="1" t="s">
        <v>182</v>
      </c>
      <c r="N7226" s="2" t="s">
        <v>193</v>
      </c>
      <c r="O7226" s="2" t="s">
        <v>201</v>
      </c>
    </row>
    <row r="7227" spans="1:15" x14ac:dyDescent="0.2">
      <c r="A7227" s="6">
        <v>7226</v>
      </c>
      <c r="B7227" s="16" t="s">
        <v>22</v>
      </c>
      <c r="C7227" s="8">
        <v>41852</v>
      </c>
      <c r="D7227" s="16">
        <f t="shared" si="236"/>
        <v>23</v>
      </c>
      <c r="E7227" s="21">
        <v>0.95833333333333304</v>
      </c>
      <c r="H7227" s="7" t="str">
        <f t="shared" si="235"/>
        <v/>
      </c>
      <c r="J7227" s="1">
        <v>0</v>
      </c>
      <c r="K7227" s="1" t="s">
        <v>182</v>
      </c>
      <c r="N7227" s="2" t="s">
        <v>193</v>
      </c>
      <c r="O7227" s="2" t="s">
        <v>201</v>
      </c>
    </row>
    <row r="7228" spans="1:15" x14ac:dyDescent="0.2">
      <c r="A7228" s="6">
        <v>7227</v>
      </c>
      <c r="B7228" s="16" t="s">
        <v>22</v>
      </c>
      <c r="C7228" s="8">
        <v>41852</v>
      </c>
      <c r="D7228" s="16">
        <f t="shared" si="236"/>
        <v>23</v>
      </c>
      <c r="E7228" s="21">
        <v>0.96527777777777801</v>
      </c>
      <c r="H7228" s="7" t="str">
        <f t="shared" si="235"/>
        <v/>
      </c>
      <c r="J7228" s="1">
        <v>0</v>
      </c>
      <c r="K7228" s="1" t="s">
        <v>182</v>
      </c>
      <c r="N7228" s="2" t="s">
        <v>193</v>
      </c>
      <c r="O7228" s="2" t="s">
        <v>201</v>
      </c>
    </row>
    <row r="7229" spans="1:15" x14ac:dyDescent="0.2">
      <c r="A7229" s="6">
        <v>7228</v>
      </c>
      <c r="B7229" s="16" t="s">
        <v>22</v>
      </c>
      <c r="C7229" s="8">
        <v>41852</v>
      </c>
      <c r="D7229" s="16">
        <f t="shared" si="236"/>
        <v>23</v>
      </c>
      <c r="E7229" s="21">
        <v>0.97222222222222199</v>
      </c>
      <c r="H7229" s="7" t="str">
        <f t="shared" si="235"/>
        <v/>
      </c>
      <c r="J7229" s="1">
        <v>0</v>
      </c>
      <c r="K7229" s="1" t="s">
        <v>182</v>
      </c>
      <c r="N7229" s="2" t="s">
        <v>193</v>
      </c>
      <c r="O7229" s="2" t="s">
        <v>201</v>
      </c>
    </row>
    <row r="7230" spans="1:15" x14ac:dyDescent="0.2">
      <c r="A7230" s="6">
        <v>7229</v>
      </c>
      <c r="B7230" s="16" t="s">
        <v>22</v>
      </c>
      <c r="C7230" s="8">
        <v>41852</v>
      </c>
      <c r="D7230" s="16">
        <f t="shared" si="236"/>
        <v>23</v>
      </c>
      <c r="E7230" s="21">
        <v>0.97916666666666696</v>
      </c>
      <c r="H7230" s="7" t="str">
        <f t="shared" si="235"/>
        <v/>
      </c>
      <c r="J7230" s="1">
        <v>36</v>
      </c>
      <c r="K7230" s="1" t="s">
        <v>182</v>
      </c>
      <c r="L7230" s="11" t="s">
        <v>23</v>
      </c>
      <c r="M7230" s="18" t="s">
        <v>59</v>
      </c>
      <c r="N7230" s="2" t="s">
        <v>193</v>
      </c>
      <c r="O7230" s="2" t="s">
        <v>201</v>
      </c>
    </row>
    <row r="7231" spans="1:15" x14ac:dyDescent="0.2">
      <c r="A7231" s="6">
        <v>7230</v>
      </c>
      <c r="B7231" s="16" t="s">
        <v>22</v>
      </c>
      <c r="C7231" s="8">
        <v>41852</v>
      </c>
      <c r="D7231" s="16">
        <f t="shared" si="236"/>
        <v>23</v>
      </c>
      <c r="E7231" s="21">
        <v>0.98611111111111105</v>
      </c>
      <c r="H7231" s="7" t="str">
        <f t="shared" si="235"/>
        <v/>
      </c>
      <c r="J7231" s="1">
        <v>0</v>
      </c>
      <c r="K7231" s="1" t="s">
        <v>182</v>
      </c>
      <c r="N7231" s="2" t="s">
        <v>193</v>
      </c>
      <c r="O7231" s="2" t="s">
        <v>201</v>
      </c>
    </row>
    <row r="7232" spans="1:15" x14ac:dyDescent="0.2">
      <c r="A7232" s="6">
        <v>7231</v>
      </c>
      <c r="B7232" s="16" t="s">
        <v>22</v>
      </c>
      <c r="C7232" s="8">
        <v>41852</v>
      </c>
      <c r="D7232" s="16">
        <f t="shared" si="236"/>
        <v>23</v>
      </c>
      <c r="E7232" s="21">
        <v>0.99305555555555503</v>
      </c>
      <c r="H7232" s="7" t="str">
        <f t="shared" si="235"/>
        <v/>
      </c>
      <c r="J7232" s="1">
        <v>0</v>
      </c>
      <c r="K7232" s="1" t="s">
        <v>182</v>
      </c>
      <c r="N7232" s="2" t="s">
        <v>193</v>
      </c>
      <c r="O7232" s="2" t="s">
        <v>201</v>
      </c>
    </row>
    <row r="7233" spans="1:15" x14ac:dyDescent="0.2">
      <c r="A7233" s="6">
        <v>7232</v>
      </c>
      <c r="B7233" s="16" t="s">
        <v>22</v>
      </c>
      <c r="C7233" s="8">
        <v>41853</v>
      </c>
      <c r="D7233" s="16">
        <f t="shared" si="236"/>
        <v>0</v>
      </c>
      <c r="E7233" s="21">
        <v>0</v>
      </c>
      <c r="H7233" s="7" t="str">
        <f t="shared" si="235"/>
        <v/>
      </c>
      <c r="J7233" s="1">
        <v>46</v>
      </c>
      <c r="K7233" s="1" t="s">
        <v>182</v>
      </c>
      <c r="L7233" s="11" t="s">
        <v>23</v>
      </c>
      <c r="M7233" s="18" t="s">
        <v>60</v>
      </c>
      <c r="N7233" s="2" t="s">
        <v>193</v>
      </c>
      <c r="O7233" s="2" t="s">
        <v>194</v>
      </c>
    </row>
    <row r="7234" spans="1:15" x14ac:dyDescent="0.2">
      <c r="A7234" s="6">
        <v>7233</v>
      </c>
      <c r="B7234" s="16" t="s">
        <v>22</v>
      </c>
      <c r="C7234" s="8">
        <v>41853</v>
      </c>
      <c r="D7234" s="16">
        <f t="shared" si="236"/>
        <v>0</v>
      </c>
      <c r="E7234" s="21">
        <v>6.9444444444444441E-3</v>
      </c>
      <c r="H7234" s="7" t="str">
        <f t="shared" si="235"/>
        <v/>
      </c>
      <c r="J7234" s="1">
        <v>0</v>
      </c>
      <c r="K7234" s="1" t="s">
        <v>182</v>
      </c>
      <c r="N7234" s="2" t="s">
        <v>193</v>
      </c>
      <c r="O7234" s="2" t="s">
        <v>194</v>
      </c>
    </row>
    <row r="7235" spans="1:15" x14ac:dyDescent="0.2">
      <c r="A7235" s="6">
        <v>7234</v>
      </c>
      <c r="B7235" s="16" t="s">
        <v>22</v>
      </c>
      <c r="C7235" s="8">
        <v>41853</v>
      </c>
      <c r="D7235" s="16">
        <f t="shared" si="236"/>
        <v>0</v>
      </c>
      <c r="E7235" s="21">
        <v>1.38888888888889E-2</v>
      </c>
      <c r="H7235" s="7" t="str">
        <f t="shared" ref="H7235:H7298" si="237">IF(F7235&gt;0,ROUND((F7235+G7235)/2,1),"")</f>
        <v/>
      </c>
      <c r="J7235" s="1">
        <v>0</v>
      </c>
      <c r="K7235" s="1" t="s">
        <v>182</v>
      </c>
      <c r="N7235" s="2" t="s">
        <v>193</v>
      </c>
      <c r="O7235" s="2" t="s">
        <v>194</v>
      </c>
    </row>
    <row r="7236" spans="1:15" x14ac:dyDescent="0.2">
      <c r="A7236" s="6">
        <v>7235</v>
      </c>
      <c r="B7236" s="16" t="s">
        <v>22</v>
      </c>
      <c r="C7236" s="8">
        <v>41853</v>
      </c>
      <c r="D7236" s="16">
        <f t="shared" si="236"/>
        <v>0</v>
      </c>
      <c r="E7236" s="21">
        <v>2.0833333333333301E-2</v>
      </c>
      <c r="H7236" s="7" t="str">
        <f t="shared" si="237"/>
        <v/>
      </c>
      <c r="J7236" s="1">
        <v>0</v>
      </c>
      <c r="K7236" s="1" t="s">
        <v>182</v>
      </c>
      <c r="N7236" s="2" t="s">
        <v>193</v>
      </c>
      <c r="O7236" s="2" t="s">
        <v>194</v>
      </c>
    </row>
    <row r="7237" spans="1:15" x14ac:dyDescent="0.2">
      <c r="A7237" s="6">
        <v>7236</v>
      </c>
      <c r="B7237" s="16" t="s">
        <v>22</v>
      </c>
      <c r="C7237" s="8">
        <v>41853</v>
      </c>
      <c r="D7237" s="16">
        <f t="shared" si="236"/>
        <v>0</v>
      </c>
      <c r="E7237" s="21">
        <v>2.7777777777777801E-2</v>
      </c>
      <c r="H7237" s="7" t="str">
        <f t="shared" si="237"/>
        <v/>
      </c>
      <c r="J7237" s="1">
        <v>0</v>
      </c>
      <c r="K7237" s="1" t="s">
        <v>182</v>
      </c>
      <c r="N7237" s="2" t="s">
        <v>193</v>
      </c>
      <c r="O7237" s="2" t="s">
        <v>194</v>
      </c>
    </row>
    <row r="7238" spans="1:15" x14ac:dyDescent="0.2">
      <c r="A7238" s="6">
        <v>7237</v>
      </c>
      <c r="B7238" s="16" t="s">
        <v>22</v>
      </c>
      <c r="C7238" s="8">
        <v>41853</v>
      </c>
      <c r="D7238" s="16">
        <f t="shared" si="236"/>
        <v>0</v>
      </c>
      <c r="E7238" s="21">
        <v>3.4722222222222203E-2</v>
      </c>
      <c r="H7238" s="7" t="str">
        <f t="shared" si="237"/>
        <v/>
      </c>
      <c r="J7238" s="1">
        <v>0</v>
      </c>
      <c r="K7238" s="1" t="s">
        <v>182</v>
      </c>
      <c r="N7238" s="2" t="s">
        <v>193</v>
      </c>
      <c r="O7238" s="2" t="s">
        <v>194</v>
      </c>
    </row>
    <row r="7239" spans="1:15" x14ac:dyDescent="0.2">
      <c r="A7239" s="6">
        <v>7238</v>
      </c>
      <c r="B7239" s="16" t="s">
        <v>22</v>
      </c>
      <c r="C7239" s="8">
        <v>41853</v>
      </c>
      <c r="D7239" s="16">
        <f t="shared" si="236"/>
        <v>1</v>
      </c>
      <c r="E7239" s="21">
        <v>4.1666666666666699E-2</v>
      </c>
      <c r="H7239" s="7" t="str">
        <f t="shared" si="237"/>
        <v/>
      </c>
      <c r="J7239" s="1">
        <v>0</v>
      </c>
      <c r="K7239" s="1" t="s">
        <v>182</v>
      </c>
      <c r="N7239" s="2" t="s">
        <v>193</v>
      </c>
      <c r="O7239" s="2" t="s">
        <v>194</v>
      </c>
    </row>
    <row r="7240" spans="1:15" x14ac:dyDescent="0.2">
      <c r="A7240" s="6">
        <v>7239</v>
      </c>
      <c r="B7240" s="16" t="s">
        <v>22</v>
      </c>
      <c r="C7240" s="8">
        <v>41853</v>
      </c>
      <c r="D7240" s="16">
        <f t="shared" si="236"/>
        <v>1</v>
      </c>
      <c r="E7240" s="21">
        <v>4.8611111111111098E-2</v>
      </c>
      <c r="H7240" s="7" t="str">
        <f t="shared" si="237"/>
        <v/>
      </c>
      <c r="J7240" s="1">
        <v>0</v>
      </c>
      <c r="K7240" s="1" t="s">
        <v>182</v>
      </c>
      <c r="N7240" s="2" t="s">
        <v>193</v>
      </c>
      <c r="O7240" s="2" t="s">
        <v>194</v>
      </c>
    </row>
    <row r="7241" spans="1:15" x14ac:dyDescent="0.2">
      <c r="A7241" s="6">
        <v>7240</v>
      </c>
      <c r="B7241" s="16" t="s">
        <v>22</v>
      </c>
      <c r="C7241" s="8">
        <v>41853</v>
      </c>
      <c r="D7241" s="16">
        <f t="shared" si="236"/>
        <v>1</v>
      </c>
      <c r="E7241" s="21">
        <v>5.5555555555555601E-2</v>
      </c>
      <c r="H7241" s="7" t="str">
        <f t="shared" si="237"/>
        <v/>
      </c>
      <c r="J7241" s="1">
        <v>0</v>
      </c>
      <c r="K7241" s="1" t="s">
        <v>182</v>
      </c>
      <c r="N7241" s="2" t="s">
        <v>193</v>
      </c>
      <c r="O7241" s="2" t="s">
        <v>194</v>
      </c>
    </row>
    <row r="7242" spans="1:15" x14ac:dyDescent="0.2">
      <c r="A7242" s="6">
        <v>7241</v>
      </c>
      <c r="B7242" s="16" t="s">
        <v>22</v>
      </c>
      <c r="C7242" s="8">
        <v>41853</v>
      </c>
      <c r="D7242" s="16">
        <f t="shared" si="236"/>
        <v>1</v>
      </c>
      <c r="E7242" s="21">
        <v>6.25E-2</v>
      </c>
      <c r="H7242" s="7" t="str">
        <f t="shared" si="237"/>
        <v/>
      </c>
      <c r="J7242" s="1">
        <v>0</v>
      </c>
      <c r="K7242" s="1" t="s">
        <v>182</v>
      </c>
      <c r="N7242" s="2" t="s">
        <v>193</v>
      </c>
      <c r="O7242" s="2" t="s">
        <v>194</v>
      </c>
    </row>
    <row r="7243" spans="1:15" x14ac:dyDescent="0.2">
      <c r="A7243" s="6">
        <v>7242</v>
      </c>
      <c r="B7243" s="16" t="s">
        <v>22</v>
      </c>
      <c r="C7243" s="8">
        <v>41853</v>
      </c>
      <c r="D7243" s="16">
        <f t="shared" si="236"/>
        <v>1</v>
      </c>
      <c r="E7243" s="21">
        <v>6.9444444444444406E-2</v>
      </c>
      <c r="H7243" s="7" t="str">
        <f t="shared" si="237"/>
        <v/>
      </c>
      <c r="J7243" s="1">
        <v>0</v>
      </c>
      <c r="K7243" s="1" t="s">
        <v>182</v>
      </c>
      <c r="N7243" s="2" t="s">
        <v>193</v>
      </c>
      <c r="O7243" s="2" t="s">
        <v>194</v>
      </c>
    </row>
    <row r="7244" spans="1:15" x14ac:dyDescent="0.2">
      <c r="A7244" s="6">
        <v>7243</v>
      </c>
      <c r="B7244" s="16" t="s">
        <v>22</v>
      </c>
      <c r="C7244" s="8">
        <v>41853</v>
      </c>
      <c r="D7244" s="16">
        <f t="shared" si="236"/>
        <v>1</v>
      </c>
      <c r="E7244" s="21">
        <v>7.6388888888888895E-2</v>
      </c>
      <c r="H7244" s="7" t="str">
        <f t="shared" si="237"/>
        <v/>
      </c>
      <c r="J7244" s="1">
        <v>0</v>
      </c>
      <c r="K7244" s="1" t="s">
        <v>182</v>
      </c>
      <c r="N7244" s="2" t="s">
        <v>193</v>
      </c>
      <c r="O7244" s="2" t="s">
        <v>194</v>
      </c>
    </row>
    <row r="7245" spans="1:15" x14ac:dyDescent="0.2">
      <c r="A7245" s="6">
        <v>7244</v>
      </c>
      <c r="B7245" s="16" t="s">
        <v>22</v>
      </c>
      <c r="C7245" s="8">
        <v>41853</v>
      </c>
      <c r="D7245" s="16">
        <f t="shared" ref="D7245:D7309" si="238">IF(ISBLANK(E7245),"",HOUR(E7245))</f>
        <v>2</v>
      </c>
      <c r="E7245" s="21">
        <v>8.3333333333333301E-2</v>
      </c>
      <c r="H7245" s="7" t="str">
        <f t="shared" si="237"/>
        <v/>
      </c>
      <c r="J7245" s="1">
        <v>0</v>
      </c>
      <c r="K7245" s="1" t="s">
        <v>182</v>
      </c>
      <c r="N7245" s="2" t="s">
        <v>193</v>
      </c>
      <c r="O7245" s="2" t="s">
        <v>194</v>
      </c>
    </row>
    <row r="7246" spans="1:15" x14ac:dyDescent="0.2">
      <c r="A7246" s="6">
        <v>7245</v>
      </c>
      <c r="B7246" s="16" t="s">
        <v>22</v>
      </c>
      <c r="C7246" s="8">
        <v>41853</v>
      </c>
      <c r="D7246" s="16">
        <f t="shared" si="238"/>
        <v>2</v>
      </c>
      <c r="E7246" s="21">
        <v>9.0277777777777804E-2</v>
      </c>
      <c r="H7246" s="7" t="str">
        <f t="shared" si="237"/>
        <v/>
      </c>
      <c r="J7246" s="1">
        <v>0</v>
      </c>
      <c r="K7246" s="1" t="s">
        <v>182</v>
      </c>
      <c r="N7246" s="2" t="s">
        <v>193</v>
      </c>
      <c r="O7246" s="2" t="s">
        <v>194</v>
      </c>
    </row>
    <row r="7247" spans="1:15" x14ac:dyDescent="0.2">
      <c r="A7247" s="6">
        <v>7246</v>
      </c>
      <c r="B7247" s="16" t="s">
        <v>22</v>
      </c>
      <c r="C7247" s="8">
        <v>41853</v>
      </c>
      <c r="D7247" s="16">
        <f t="shared" si="238"/>
        <v>2</v>
      </c>
      <c r="E7247" s="21">
        <v>9.7222222222222196E-2</v>
      </c>
      <c r="H7247" s="7" t="str">
        <f t="shared" si="237"/>
        <v/>
      </c>
      <c r="J7247" s="1">
        <v>0</v>
      </c>
      <c r="K7247" s="1" t="s">
        <v>182</v>
      </c>
      <c r="N7247" s="2" t="s">
        <v>193</v>
      </c>
      <c r="O7247" s="2" t="s">
        <v>194</v>
      </c>
    </row>
    <row r="7248" spans="1:15" x14ac:dyDescent="0.2">
      <c r="A7248" s="6">
        <v>7247</v>
      </c>
      <c r="B7248" s="16" t="s">
        <v>22</v>
      </c>
      <c r="C7248" s="8">
        <v>41853</v>
      </c>
      <c r="D7248" s="16">
        <f t="shared" si="238"/>
        <v>2</v>
      </c>
      <c r="E7248" s="21">
        <v>0.104166666666667</v>
      </c>
      <c r="H7248" s="7" t="str">
        <f t="shared" si="237"/>
        <v/>
      </c>
      <c r="J7248" s="1">
        <v>0</v>
      </c>
      <c r="K7248" s="1" t="s">
        <v>182</v>
      </c>
      <c r="N7248" s="2" t="s">
        <v>193</v>
      </c>
      <c r="O7248" s="2" t="s">
        <v>194</v>
      </c>
    </row>
    <row r="7249" spans="1:15" x14ac:dyDescent="0.2">
      <c r="A7249" s="6">
        <v>7248</v>
      </c>
      <c r="B7249" s="16" t="s">
        <v>22</v>
      </c>
      <c r="C7249" s="8">
        <v>41853</v>
      </c>
      <c r="D7249" s="16">
        <f t="shared" si="238"/>
        <v>2</v>
      </c>
      <c r="E7249" s="21">
        <v>0.11111111111111099</v>
      </c>
      <c r="H7249" s="7" t="str">
        <f t="shared" si="237"/>
        <v/>
      </c>
      <c r="J7249" s="1">
        <v>0</v>
      </c>
      <c r="K7249" s="1" t="s">
        <v>182</v>
      </c>
      <c r="N7249" s="2" t="s">
        <v>193</v>
      </c>
      <c r="O7249" s="2" t="s">
        <v>194</v>
      </c>
    </row>
    <row r="7250" spans="1:15" x14ac:dyDescent="0.2">
      <c r="A7250" s="6">
        <v>7249</v>
      </c>
      <c r="B7250" s="16" t="s">
        <v>22</v>
      </c>
      <c r="C7250" s="8">
        <v>41853</v>
      </c>
      <c r="D7250" s="16">
        <f t="shared" si="238"/>
        <v>2</v>
      </c>
      <c r="E7250" s="21">
        <v>0.118055555555556</v>
      </c>
      <c r="H7250" s="7" t="str">
        <f t="shared" si="237"/>
        <v/>
      </c>
      <c r="J7250" s="1">
        <v>0</v>
      </c>
      <c r="K7250" s="1" t="s">
        <v>182</v>
      </c>
      <c r="N7250" s="2" t="s">
        <v>193</v>
      </c>
      <c r="O7250" s="2" t="s">
        <v>194</v>
      </c>
    </row>
    <row r="7251" spans="1:15" x14ac:dyDescent="0.2">
      <c r="A7251" s="6">
        <v>7250</v>
      </c>
      <c r="B7251" s="16" t="s">
        <v>22</v>
      </c>
      <c r="C7251" s="8">
        <v>41853</v>
      </c>
      <c r="D7251" s="16">
        <f t="shared" si="238"/>
        <v>3</v>
      </c>
      <c r="E7251" s="21">
        <v>0.125</v>
      </c>
      <c r="H7251" s="7" t="str">
        <f t="shared" si="237"/>
        <v/>
      </c>
      <c r="J7251" s="1">
        <v>0</v>
      </c>
      <c r="K7251" s="1" t="s">
        <v>182</v>
      </c>
      <c r="N7251" s="2" t="s">
        <v>193</v>
      </c>
      <c r="O7251" s="2" t="s">
        <v>194</v>
      </c>
    </row>
    <row r="7252" spans="1:15" x14ac:dyDescent="0.2">
      <c r="A7252" s="6">
        <v>7251</v>
      </c>
      <c r="B7252" s="16" t="s">
        <v>22</v>
      </c>
      <c r="C7252" s="8">
        <v>41853</v>
      </c>
      <c r="D7252" s="16">
        <f t="shared" si="238"/>
        <v>3</v>
      </c>
      <c r="E7252" s="21">
        <v>0.131944444444444</v>
      </c>
      <c r="H7252" s="7" t="str">
        <f t="shared" si="237"/>
        <v/>
      </c>
      <c r="J7252" s="1">
        <v>43</v>
      </c>
      <c r="K7252" s="1" t="s">
        <v>182</v>
      </c>
      <c r="L7252" s="11" t="s">
        <v>23</v>
      </c>
      <c r="M7252" s="18" t="s">
        <v>60</v>
      </c>
      <c r="N7252" s="2" t="s">
        <v>193</v>
      </c>
      <c r="O7252" s="2" t="s">
        <v>194</v>
      </c>
    </row>
    <row r="7253" spans="1:15" x14ac:dyDescent="0.2">
      <c r="A7253" s="6">
        <v>7252</v>
      </c>
      <c r="B7253" s="16" t="s">
        <v>22</v>
      </c>
      <c r="C7253" s="8">
        <v>41853</v>
      </c>
      <c r="D7253" s="16">
        <f t="shared" si="238"/>
        <v>3</v>
      </c>
      <c r="E7253" s="21">
        <v>0.13888888888888901</v>
      </c>
      <c r="H7253" s="7" t="str">
        <f t="shared" si="237"/>
        <v/>
      </c>
      <c r="J7253" s="1">
        <v>0</v>
      </c>
      <c r="K7253" s="1" t="s">
        <v>182</v>
      </c>
      <c r="N7253" s="2" t="s">
        <v>193</v>
      </c>
      <c r="O7253" s="2" t="s">
        <v>194</v>
      </c>
    </row>
    <row r="7254" spans="1:15" x14ac:dyDescent="0.2">
      <c r="A7254" s="6">
        <v>7253</v>
      </c>
      <c r="B7254" s="16" t="s">
        <v>22</v>
      </c>
      <c r="C7254" s="8">
        <v>41853</v>
      </c>
      <c r="D7254" s="16">
        <f t="shared" si="238"/>
        <v>3</v>
      </c>
      <c r="E7254" s="21">
        <v>0.14583333333333301</v>
      </c>
      <c r="H7254" s="7" t="str">
        <f t="shared" si="237"/>
        <v/>
      </c>
      <c r="J7254" s="1">
        <v>0</v>
      </c>
      <c r="K7254" s="1" t="s">
        <v>182</v>
      </c>
      <c r="N7254" s="2" t="s">
        <v>193</v>
      </c>
      <c r="O7254" s="2" t="s">
        <v>194</v>
      </c>
    </row>
    <row r="7255" spans="1:15" x14ac:dyDescent="0.2">
      <c r="A7255" s="6">
        <v>7254</v>
      </c>
      <c r="B7255" s="16" t="s">
        <v>22</v>
      </c>
      <c r="C7255" s="8">
        <v>41853</v>
      </c>
      <c r="D7255" s="16">
        <f t="shared" si="238"/>
        <v>3</v>
      </c>
      <c r="E7255" s="21">
        <v>0.15277777777777801</v>
      </c>
      <c r="H7255" s="7" t="str">
        <f t="shared" si="237"/>
        <v/>
      </c>
      <c r="J7255" s="1">
        <v>0</v>
      </c>
      <c r="K7255" s="1" t="s">
        <v>182</v>
      </c>
      <c r="N7255" s="2" t="s">
        <v>193</v>
      </c>
      <c r="O7255" s="2" t="s">
        <v>194</v>
      </c>
    </row>
    <row r="7256" spans="1:15" x14ac:dyDescent="0.2">
      <c r="A7256" s="6">
        <v>7255</v>
      </c>
      <c r="B7256" s="16" t="s">
        <v>22</v>
      </c>
      <c r="C7256" s="8">
        <v>41853</v>
      </c>
      <c r="D7256" s="16">
        <f t="shared" si="238"/>
        <v>3</v>
      </c>
      <c r="E7256" s="21">
        <v>0.15972222222222199</v>
      </c>
      <c r="H7256" s="7" t="str">
        <f t="shared" si="237"/>
        <v/>
      </c>
      <c r="J7256" s="1">
        <v>43</v>
      </c>
      <c r="K7256" s="1" t="s">
        <v>182</v>
      </c>
      <c r="L7256" s="11" t="s">
        <v>23</v>
      </c>
      <c r="M7256" s="18" t="s">
        <v>60</v>
      </c>
      <c r="N7256" s="2" t="s">
        <v>193</v>
      </c>
      <c r="O7256" s="2" t="s">
        <v>194</v>
      </c>
    </row>
    <row r="7257" spans="1:15" x14ac:dyDescent="0.2">
      <c r="A7257" s="6">
        <v>7256</v>
      </c>
      <c r="B7257" s="16" t="s">
        <v>22</v>
      </c>
      <c r="C7257" s="8">
        <v>41853</v>
      </c>
      <c r="D7257" s="16">
        <f t="shared" si="238"/>
        <v>4</v>
      </c>
      <c r="E7257" s="21">
        <v>0.16666666666666699</v>
      </c>
      <c r="H7257" s="7" t="str">
        <f t="shared" si="237"/>
        <v/>
      </c>
      <c r="J7257" s="1">
        <v>0</v>
      </c>
      <c r="K7257" s="1" t="s">
        <v>185</v>
      </c>
      <c r="N7257" s="2" t="s">
        <v>194</v>
      </c>
      <c r="O7257" s="2" t="s">
        <v>193</v>
      </c>
    </row>
    <row r="7258" spans="1:15" x14ac:dyDescent="0.2">
      <c r="A7258" s="6">
        <v>7257</v>
      </c>
      <c r="B7258" s="16" t="s">
        <v>22</v>
      </c>
      <c r="C7258" s="8">
        <v>41853</v>
      </c>
      <c r="D7258" s="16">
        <f t="shared" si="238"/>
        <v>4</v>
      </c>
      <c r="E7258" s="21">
        <v>0.17361111111111099</v>
      </c>
      <c r="H7258" s="7" t="str">
        <f t="shared" si="237"/>
        <v/>
      </c>
      <c r="J7258" s="1">
        <v>0</v>
      </c>
      <c r="K7258" s="1" t="s">
        <v>185</v>
      </c>
      <c r="N7258" s="2" t="s">
        <v>194</v>
      </c>
      <c r="O7258" s="2" t="s">
        <v>193</v>
      </c>
    </row>
    <row r="7259" spans="1:15" x14ac:dyDescent="0.2">
      <c r="A7259" s="6">
        <v>7258</v>
      </c>
      <c r="B7259" s="16" t="s">
        <v>22</v>
      </c>
      <c r="C7259" s="8">
        <v>41853</v>
      </c>
      <c r="D7259" s="16">
        <f t="shared" si="238"/>
        <v>4</v>
      </c>
      <c r="E7259" s="21">
        <v>0.180555555555556</v>
      </c>
      <c r="H7259" s="7" t="str">
        <f t="shared" si="237"/>
        <v/>
      </c>
      <c r="J7259" s="1">
        <v>0</v>
      </c>
      <c r="K7259" s="1" t="s">
        <v>185</v>
      </c>
      <c r="N7259" s="2" t="s">
        <v>194</v>
      </c>
      <c r="O7259" s="2" t="s">
        <v>193</v>
      </c>
    </row>
    <row r="7260" spans="1:15" x14ac:dyDescent="0.2">
      <c r="A7260" s="6">
        <v>7259</v>
      </c>
      <c r="B7260" s="16" t="s">
        <v>22</v>
      </c>
      <c r="C7260" s="8">
        <v>41853</v>
      </c>
      <c r="D7260" s="16">
        <f t="shared" si="238"/>
        <v>4</v>
      </c>
      <c r="E7260" s="21">
        <v>0.1875</v>
      </c>
      <c r="H7260" s="7" t="str">
        <f t="shared" si="237"/>
        <v/>
      </c>
      <c r="J7260" s="1">
        <v>0</v>
      </c>
      <c r="K7260" s="1" t="s">
        <v>185</v>
      </c>
      <c r="N7260" s="2" t="s">
        <v>194</v>
      </c>
      <c r="O7260" s="2" t="s">
        <v>193</v>
      </c>
    </row>
    <row r="7261" spans="1:15" x14ac:dyDescent="0.2">
      <c r="A7261" s="6">
        <v>7260</v>
      </c>
      <c r="B7261" s="16" t="s">
        <v>22</v>
      </c>
      <c r="C7261" s="8">
        <v>41853</v>
      </c>
      <c r="D7261" s="16">
        <f t="shared" si="238"/>
        <v>4</v>
      </c>
      <c r="E7261" s="21">
        <v>0.194444444444444</v>
      </c>
      <c r="H7261" s="7" t="str">
        <f t="shared" si="237"/>
        <v/>
      </c>
      <c r="J7261" s="1">
        <v>0</v>
      </c>
      <c r="K7261" s="1" t="s">
        <v>185</v>
      </c>
      <c r="N7261" s="2" t="s">
        <v>194</v>
      </c>
      <c r="O7261" s="2" t="s">
        <v>193</v>
      </c>
    </row>
    <row r="7262" spans="1:15" x14ac:dyDescent="0.2">
      <c r="A7262" s="6">
        <v>7261</v>
      </c>
      <c r="B7262" s="16" t="s">
        <v>22</v>
      </c>
      <c r="C7262" s="8">
        <v>41853</v>
      </c>
      <c r="D7262" s="16">
        <f t="shared" si="238"/>
        <v>4</v>
      </c>
      <c r="E7262" s="21">
        <v>0.20138888888888901</v>
      </c>
      <c r="H7262" s="7" t="str">
        <f t="shared" si="237"/>
        <v/>
      </c>
      <c r="J7262" s="1">
        <v>0</v>
      </c>
      <c r="K7262" s="1" t="s">
        <v>185</v>
      </c>
      <c r="N7262" s="2" t="s">
        <v>194</v>
      </c>
      <c r="O7262" s="2" t="s">
        <v>193</v>
      </c>
    </row>
    <row r="7263" spans="1:15" x14ac:dyDescent="0.2">
      <c r="A7263" s="6">
        <v>7262</v>
      </c>
      <c r="B7263" s="16" t="s">
        <v>22</v>
      </c>
      <c r="C7263" s="8">
        <v>41853</v>
      </c>
      <c r="D7263" s="16">
        <f t="shared" si="238"/>
        <v>5</v>
      </c>
      <c r="E7263" s="21">
        <v>0.20833333333333301</v>
      </c>
      <c r="H7263" s="7" t="str">
        <f t="shared" si="237"/>
        <v/>
      </c>
      <c r="J7263" s="1">
        <v>35</v>
      </c>
      <c r="K7263" s="1" t="s">
        <v>185</v>
      </c>
      <c r="L7263" s="11" t="s">
        <v>23</v>
      </c>
      <c r="M7263" s="18" t="s">
        <v>59</v>
      </c>
      <c r="N7263" s="2" t="s">
        <v>194</v>
      </c>
      <c r="O7263" s="2" t="s">
        <v>193</v>
      </c>
    </row>
    <row r="7264" spans="1:15" x14ac:dyDescent="0.2">
      <c r="A7264" s="6">
        <v>7263</v>
      </c>
      <c r="B7264" s="16" t="s">
        <v>22</v>
      </c>
      <c r="C7264" s="8">
        <v>41853</v>
      </c>
      <c r="D7264" s="16">
        <f t="shared" si="238"/>
        <v>5</v>
      </c>
      <c r="E7264" s="21">
        <v>0.21527777777777801</v>
      </c>
      <c r="H7264" s="7" t="str">
        <f t="shared" si="237"/>
        <v/>
      </c>
      <c r="J7264" s="1">
        <v>0</v>
      </c>
      <c r="K7264" s="1" t="s">
        <v>185</v>
      </c>
      <c r="N7264" s="2" t="s">
        <v>194</v>
      </c>
      <c r="O7264" s="2" t="s">
        <v>193</v>
      </c>
    </row>
    <row r="7265" spans="1:15" x14ac:dyDescent="0.2">
      <c r="A7265" s="6">
        <v>7264</v>
      </c>
      <c r="B7265" s="16" t="s">
        <v>22</v>
      </c>
      <c r="C7265" s="8">
        <v>41853</v>
      </c>
      <c r="D7265" s="16">
        <f t="shared" si="238"/>
        <v>5</v>
      </c>
      <c r="E7265" s="21">
        <v>0.22222222222222199</v>
      </c>
      <c r="H7265" s="7" t="str">
        <f t="shared" si="237"/>
        <v/>
      </c>
      <c r="J7265" s="1">
        <v>0</v>
      </c>
      <c r="K7265" s="1" t="s">
        <v>185</v>
      </c>
      <c r="N7265" s="2" t="s">
        <v>194</v>
      </c>
      <c r="O7265" s="2" t="s">
        <v>193</v>
      </c>
    </row>
    <row r="7266" spans="1:15" x14ac:dyDescent="0.2">
      <c r="A7266" s="6">
        <v>7265</v>
      </c>
      <c r="B7266" s="16" t="s">
        <v>22</v>
      </c>
      <c r="C7266" s="8">
        <v>41853</v>
      </c>
      <c r="D7266" s="16">
        <f t="shared" si="238"/>
        <v>5</v>
      </c>
      <c r="E7266" s="21">
        <v>0.22916666666666699</v>
      </c>
      <c r="H7266" s="7" t="str">
        <f t="shared" si="237"/>
        <v/>
      </c>
      <c r="J7266" s="1">
        <v>0</v>
      </c>
      <c r="K7266" s="1" t="s">
        <v>185</v>
      </c>
      <c r="N7266" s="2" t="s">
        <v>194</v>
      </c>
      <c r="O7266" s="2" t="s">
        <v>193</v>
      </c>
    </row>
    <row r="7267" spans="1:15" x14ac:dyDescent="0.2">
      <c r="A7267" s="6">
        <v>7266</v>
      </c>
      <c r="B7267" s="16" t="s">
        <v>22</v>
      </c>
      <c r="C7267" s="8">
        <v>41853</v>
      </c>
      <c r="D7267" s="16">
        <f t="shared" si="238"/>
        <v>5</v>
      </c>
      <c r="E7267" s="21">
        <v>0.23611111111111099</v>
      </c>
      <c r="H7267" s="7" t="str">
        <f t="shared" si="237"/>
        <v/>
      </c>
      <c r="J7267" s="1">
        <v>0</v>
      </c>
      <c r="K7267" s="1" t="s">
        <v>185</v>
      </c>
      <c r="N7267" s="2" t="s">
        <v>194</v>
      </c>
      <c r="O7267" s="2" t="s">
        <v>193</v>
      </c>
    </row>
    <row r="7268" spans="1:15" x14ac:dyDescent="0.2">
      <c r="A7268" s="6">
        <v>7267</v>
      </c>
      <c r="B7268" s="16" t="s">
        <v>22</v>
      </c>
      <c r="C7268" s="8">
        <v>41853</v>
      </c>
      <c r="D7268" s="16">
        <f t="shared" si="238"/>
        <v>5</v>
      </c>
      <c r="E7268" s="21">
        <v>0.243055555555556</v>
      </c>
      <c r="H7268" s="7" t="str">
        <f t="shared" si="237"/>
        <v/>
      </c>
      <c r="J7268" s="1">
        <v>34</v>
      </c>
      <c r="K7268" s="1" t="s">
        <v>185</v>
      </c>
      <c r="L7268" s="11" t="s">
        <v>23</v>
      </c>
      <c r="M7268" s="18" t="s">
        <v>59</v>
      </c>
      <c r="N7268" s="2" t="s">
        <v>194</v>
      </c>
      <c r="O7268" s="2" t="s">
        <v>193</v>
      </c>
    </row>
    <row r="7269" spans="1:15" x14ac:dyDescent="0.2">
      <c r="A7269" s="6">
        <v>7268</v>
      </c>
      <c r="B7269" s="16" t="s">
        <v>22</v>
      </c>
      <c r="C7269" s="8">
        <v>41853</v>
      </c>
      <c r="D7269" s="16">
        <f t="shared" si="238"/>
        <v>6</v>
      </c>
      <c r="E7269" s="21">
        <v>0.25</v>
      </c>
      <c r="H7269" s="7" t="str">
        <f t="shared" si="237"/>
        <v/>
      </c>
      <c r="J7269" s="1">
        <v>0</v>
      </c>
      <c r="K7269" s="1" t="s">
        <v>185</v>
      </c>
      <c r="N7269" s="2" t="s">
        <v>194</v>
      </c>
      <c r="O7269" s="2" t="s">
        <v>193</v>
      </c>
    </row>
    <row r="7270" spans="1:15" x14ac:dyDescent="0.2">
      <c r="A7270" s="6">
        <v>7269</v>
      </c>
      <c r="B7270" s="16" t="s">
        <v>22</v>
      </c>
      <c r="C7270" s="8">
        <v>41853</v>
      </c>
      <c r="D7270" s="16">
        <f t="shared" si="238"/>
        <v>6</v>
      </c>
      <c r="E7270" s="21">
        <v>0.25694444444444398</v>
      </c>
      <c r="H7270" s="7" t="str">
        <f t="shared" si="237"/>
        <v/>
      </c>
      <c r="J7270" s="1">
        <v>0</v>
      </c>
      <c r="K7270" s="1" t="s">
        <v>185</v>
      </c>
      <c r="N7270" s="2" t="s">
        <v>194</v>
      </c>
      <c r="O7270" s="2" t="s">
        <v>193</v>
      </c>
    </row>
    <row r="7271" spans="1:15" x14ac:dyDescent="0.2">
      <c r="A7271" s="6">
        <v>7270</v>
      </c>
      <c r="B7271" s="16" t="s">
        <v>22</v>
      </c>
      <c r="C7271" s="8">
        <v>41853</v>
      </c>
      <c r="D7271" s="16">
        <f t="shared" si="238"/>
        <v>6</v>
      </c>
      <c r="E7271" s="21">
        <v>0.26388888888888901</v>
      </c>
      <c r="H7271" s="7" t="str">
        <f t="shared" si="237"/>
        <v/>
      </c>
      <c r="J7271" s="1">
        <v>0</v>
      </c>
      <c r="K7271" s="1" t="s">
        <v>185</v>
      </c>
      <c r="N7271" s="2" t="s">
        <v>194</v>
      </c>
      <c r="O7271" s="2" t="s">
        <v>193</v>
      </c>
    </row>
    <row r="7272" spans="1:15" x14ac:dyDescent="0.2">
      <c r="A7272" s="6">
        <v>7271</v>
      </c>
      <c r="B7272" s="16" t="s">
        <v>22</v>
      </c>
      <c r="C7272" s="8">
        <v>41853</v>
      </c>
      <c r="D7272" s="16">
        <f t="shared" si="238"/>
        <v>6</v>
      </c>
      <c r="E7272" s="21">
        <v>0.27083333333333298</v>
      </c>
      <c r="H7272" s="7" t="str">
        <f t="shared" si="237"/>
        <v/>
      </c>
      <c r="J7272" s="1">
        <v>0</v>
      </c>
      <c r="K7272" s="1" t="s">
        <v>185</v>
      </c>
      <c r="N7272" s="2" t="s">
        <v>194</v>
      </c>
      <c r="O7272" s="2" t="s">
        <v>193</v>
      </c>
    </row>
    <row r="7273" spans="1:15" x14ac:dyDescent="0.2">
      <c r="A7273" s="6">
        <v>7272</v>
      </c>
      <c r="B7273" s="16" t="s">
        <v>22</v>
      </c>
      <c r="C7273" s="8">
        <v>41853</v>
      </c>
      <c r="D7273" s="16">
        <f t="shared" si="238"/>
        <v>6</v>
      </c>
      <c r="E7273" s="21">
        <v>0.27777777777777801</v>
      </c>
      <c r="H7273" s="7" t="str">
        <f t="shared" si="237"/>
        <v/>
      </c>
      <c r="J7273" s="1">
        <v>0</v>
      </c>
      <c r="K7273" s="1" t="s">
        <v>185</v>
      </c>
      <c r="N7273" s="2" t="s">
        <v>194</v>
      </c>
      <c r="O7273" s="2" t="s">
        <v>193</v>
      </c>
    </row>
    <row r="7274" spans="1:15" x14ac:dyDescent="0.2">
      <c r="A7274" s="6">
        <v>7273</v>
      </c>
      <c r="B7274" s="16" t="s">
        <v>22</v>
      </c>
      <c r="C7274" s="8">
        <v>41853</v>
      </c>
      <c r="D7274" s="16">
        <f t="shared" si="238"/>
        <v>6</v>
      </c>
      <c r="E7274" s="21">
        <v>0.28472222222222199</v>
      </c>
      <c r="H7274" s="7" t="str">
        <f t="shared" si="237"/>
        <v/>
      </c>
      <c r="J7274" s="1">
        <v>0</v>
      </c>
      <c r="K7274" s="1" t="s">
        <v>185</v>
      </c>
      <c r="N7274" s="2" t="s">
        <v>194</v>
      </c>
      <c r="O7274" s="2" t="s">
        <v>193</v>
      </c>
    </row>
    <row r="7275" spans="1:15" x14ac:dyDescent="0.2">
      <c r="A7275" s="6">
        <v>7274</v>
      </c>
      <c r="B7275" s="16" t="s">
        <v>22</v>
      </c>
      <c r="C7275" s="8">
        <v>41853</v>
      </c>
      <c r="D7275" s="16">
        <f t="shared" si="238"/>
        <v>7</v>
      </c>
      <c r="E7275" s="21">
        <v>0.29166666666666702</v>
      </c>
      <c r="H7275" s="7" t="str">
        <f t="shared" si="237"/>
        <v/>
      </c>
      <c r="J7275" s="1">
        <v>0</v>
      </c>
      <c r="K7275" s="1" t="s">
        <v>185</v>
      </c>
      <c r="N7275" s="2" t="s">
        <v>194</v>
      </c>
      <c r="O7275" s="2" t="s">
        <v>193</v>
      </c>
    </row>
    <row r="7276" spans="1:15" x14ac:dyDescent="0.2">
      <c r="A7276" s="6">
        <v>7275</v>
      </c>
      <c r="B7276" s="16" t="s">
        <v>22</v>
      </c>
      <c r="C7276" s="8">
        <v>41853</v>
      </c>
      <c r="D7276" s="16">
        <f t="shared" si="238"/>
        <v>7</v>
      </c>
      <c r="E7276" s="21">
        <v>0.29861111111111099</v>
      </c>
      <c r="H7276" s="7" t="str">
        <f t="shared" si="237"/>
        <v/>
      </c>
      <c r="J7276" s="1">
        <v>0</v>
      </c>
      <c r="K7276" s="1" t="s">
        <v>185</v>
      </c>
      <c r="N7276" s="2" t="s">
        <v>194</v>
      </c>
      <c r="O7276" s="2" t="s">
        <v>193</v>
      </c>
    </row>
    <row r="7277" spans="1:15" x14ac:dyDescent="0.2">
      <c r="A7277" s="6">
        <v>7276</v>
      </c>
      <c r="B7277" s="16" t="s">
        <v>22</v>
      </c>
      <c r="C7277" s="8">
        <v>41853</v>
      </c>
      <c r="D7277" s="16">
        <f t="shared" si="238"/>
        <v>7</v>
      </c>
      <c r="E7277" s="21">
        <v>0.30555555555555602</v>
      </c>
      <c r="H7277" s="7" t="str">
        <f t="shared" si="237"/>
        <v/>
      </c>
      <c r="J7277" s="1">
        <v>0</v>
      </c>
      <c r="K7277" s="1" t="s">
        <v>185</v>
      </c>
      <c r="N7277" s="2" t="s">
        <v>194</v>
      </c>
      <c r="O7277" s="2" t="s">
        <v>193</v>
      </c>
    </row>
    <row r="7278" spans="1:15" x14ac:dyDescent="0.2">
      <c r="A7278" s="6">
        <v>7277</v>
      </c>
      <c r="B7278" s="16" t="s">
        <v>22</v>
      </c>
      <c r="C7278" s="8">
        <v>41853</v>
      </c>
      <c r="D7278" s="16">
        <f t="shared" si="238"/>
        <v>7</v>
      </c>
      <c r="E7278" s="21">
        <v>0.3125</v>
      </c>
      <c r="H7278" s="7" t="str">
        <f t="shared" si="237"/>
        <v/>
      </c>
      <c r="J7278" s="1">
        <v>0</v>
      </c>
      <c r="K7278" s="1" t="s">
        <v>185</v>
      </c>
      <c r="N7278" s="2" t="s">
        <v>194</v>
      </c>
      <c r="O7278" s="2" t="s">
        <v>193</v>
      </c>
    </row>
    <row r="7279" spans="1:15" x14ac:dyDescent="0.2">
      <c r="A7279" s="6">
        <v>7278</v>
      </c>
      <c r="B7279" s="16" t="s">
        <v>22</v>
      </c>
      <c r="C7279" s="8">
        <v>41853</v>
      </c>
      <c r="D7279" s="16">
        <f t="shared" si="238"/>
        <v>7</v>
      </c>
      <c r="E7279" s="21">
        <v>0.31944444444444398</v>
      </c>
      <c r="H7279" s="7" t="str">
        <f t="shared" si="237"/>
        <v/>
      </c>
      <c r="J7279" s="1">
        <v>0</v>
      </c>
      <c r="K7279" s="1" t="s">
        <v>185</v>
      </c>
      <c r="N7279" s="2" t="s">
        <v>194</v>
      </c>
      <c r="O7279" s="2" t="s">
        <v>193</v>
      </c>
    </row>
    <row r="7280" spans="1:15" x14ac:dyDescent="0.2">
      <c r="A7280" s="6">
        <v>7279</v>
      </c>
      <c r="B7280" s="16" t="s">
        <v>22</v>
      </c>
      <c r="C7280" s="8">
        <v>41853</v>
      </c>
      <c r="D7280" s="16">
        <f t="shared" si="238"/>
        <v>7</v>
      </c>
      <c r="E7280" s="21">
        <v>0.32638888888888901</v>
      </c>
      <c r="H7280" s="7" t="str">
        <f t="shared" si="237"/>
        <v/>
      </c>
      <c r="J7280" s="1">
        <v>0</v>
      </c>
      <c r="K7280" s="1" t="s">
        <v>185</v>
      </c>
      <c r="N7280" s="2" t="s">
        <v>194</v>
      </c>
      <c r="O7280" s="2" t="s">
        <v>193</v>
      </c>
    </row>
    <row r="7281" spans="1:15" x14ac:dyDescent="0.2">
      <c r="A7281" s="6">
        <v>7280</v>
      </c>
      <c r="B7281" s="16" t="s">
        <v>22</v>
      </c>
      <c r="C7281" s="8">
        <v>41853</v>
      </c>
      <c r="D7281" s="16">
        <f t="shared" si="238"/>
        <v>8</v>
      </c>
      <c r="E7281" s="21">
        <v>0.33333333333333298</v>
      </c>
      <c r="H7281" s="7" t="str">
        <f t="shared" si="237"/>
        <v/>
      </c>
      <c r="J7281" s="1">
        <v>0</v>
      </c>
      <c r="K7281" s="1" t="s">
        <v>185</v>
      </c>
      <c r="N7281" s="2" t="s">
        <v>194</v>
      </c>
      <c r="O7281" s="2" t="s">
        <v>193</v>
      </c>
    </row>
    <row r="7282" spans="1:15" x14ac:dyDescent="0.2">
      <c r="A7282" s="6">
        <v>7281</v>
      </c>
      <c r="B7282" s="16" t="s">
        <v>22</v>
      </c>
      <c r="C7282" s="8">
        <v>41853</v>
      </c>
      <c r="D7282" s="16">
        <f t="shared" si="238"/>
        <v>8</v>
      </c>
      <c r="E7282" s="21">
        <v>0.34027777777777801</v>
      </c>
      <c r="H7282" s="7" t="str">
        <f t="shared" si="237"/>
        <v/>
      </c>
      <c r="J7282" s="1">
        <v>0</v>
      </c>
      <c r="K7282" s="1" t="s">
        <v>185</v>
      </c>
      <c r="N7282" s="2" t="s">
        <v>194</v>
      </c>
      <c r="O7282" s="2" t="s">
        <v>193</v>
      </c>
    </row>
    <row r="7283" spans="1:15" x14ac:dyDescent="0.2">
      <c r="A7283" s="6">
        <v>7282</v>
      </c>
      <c r="B7283" s="16" t="s">
        <v>22</v>
      </c>
      <c r="C7283" s="8">
        <v>41853</v>
      </c>
      <c r="D7283" s="16">
        <f t="shared" si="238"/>
        <v>8</v>
      </c>
      <c r="E7283" s="21">
        <v>0.34722222222222199</v>
      </c>
      <c r="H7283" s="7" t="str">
        <f t="shared" si="237"/>
        <v/>
      </c>
      <c r="J7283" s="1">
        <v>0</v>
      </c>
      <c r="K7283" s="1" t="s">
        <v>185</v>
      </c>
      <c r="N7283" s="2" t="s">
        <v>194</v>
      </c>
      <c r="O7283" s="2" t="s">
        <v>193</v>
      </c>
    </row>
    <row r="7284" spans="1:15" x14ac:dyDescent="0.2">
      <c r="A7284" s="6">
        <v>7283</v>
      </c>
      <c r="B7284" s="16" t="s">
        <v>22</v>
      </c>
      <c r="C7284" s="8">
        <v>41853</v>
      </c>
      <c r="D7284" s="16">
        <f t="shared" si="238"/>
        <v>8</v>
      </c>
      <c r="E7284" s="21">
        <v>0.35416666666666702</v>
      </c>
      <c r="H7284" s="7" t="str">
        <f t="shared" si="237"/>
        <v/>
      </c>
      <c r="J7284" s="1">
        <v>0</v>
      </c>
      <c r="K7284" s="1" t="s">
        <v>185</v>
      </c>
      <c r="N7284" s="2" t="s">
        <v>194</v>
      </c>
      <c r="O7284" s="2" t="s">
        <v>193</v>
      </c>
    </row>
    <row r="7285" spans="1:15" x14ac:dyDescent="0.2">
      <c r="A7285" s="6">
        <v>7284</v>
      </c>
      <c r="B7285" s="16" t="s">
        <v>22</v>
      </c>
      <c r="C7285" s="8">
        <v>41853</v>
      </c>
      <c r="D7285" s="16">
        <f t="shared" si="238"/>
        <v>8</v>
      </c>
      <c r="E7285" s="21">
        <v>0.36111111111111099</v>
      </c>
      <c r="H7285" s="7" t="str">
        <f t="shared" si="237"/>
        <v/>
      </c>
      <c r="J7285" s="1">
        <v>0</v>
      </c>
      <c r="K7285" s="1" t="s">
        <v>185</v>
      </c>
      <c r="N7285" s="2" t="s">
        <v>194</v>
      </c>
      <c r="O7285" s="2" t="s">
        <v>193</v>
      </c>
    </row>
    <row r="7286" spans="1:15" x14ac:dyDescent="0.2">
      <c r="A7286" s="6">
        <v>7285</v>
      </c>
      <c r="B7286" s="16" t="s">
        <v>22</v>
      </c>
      <c r="C7286" s="8">
        <v>41853</v>
      </c>
      <c r="D7286" s="16">
        <f>IF(ISBLANK(E7286),"",HOUR(E7286))</f>
        <v>8</v>
      </c>
      <c r="E7286" s="21">
        <v>0.36515046296296294</v>
      </c>
      <c r="H7286" s="7" t="str">
        <f t="shared" si="237"/>
        <v/>
      </c>
      <c r="J7286" s="1">
        <v>0</v>
      </c>
      <c r="K7286" s="1" t="s">
        <v>195</v>
      </c>
      <c r="N7286" s="2" t="s">
        <v>193</v>
      </c>
      <c r="O7286" s="2" t="s">
        <v>194</v>
      </c>
    </row>
    <row r="7287" spans="1:15" x14ac:dyDescent="0.2">
      <c r="A7287" s="6">
        <v>7286</v>
      </c>
      <c r="B7287" s="16" t="s">
        <v>22</v>
      </c>
      <c r="C7287" s="8">
        <v>41853</v>
      </c>
      <c r="D7287" s="16">
        <f t="shared" si="238"/>
        <v>8</v>
      </c>
      <c r="E7287" s="21">
        <v>0.36805555555555602</v>
      </c>
      <c r="H7287" s="7" t="str">
        <f t="shared" si="237"/>
        <v/>
      </c>
      <c r="J7287" s="1">
        <v>0</v>
      </c>
      <c r="K7287" s="1" t="s">
        <v>195</v>
      </c>
      <c r="N7287" s="2" t="s">
        <v>193</v>
      </c>
      <c r="O7287" s="2" t="s">
        <v>194</v>
      </c>
    </row>
    <row r="7288" spans="1:15" x14ac:dyDescent="0.2">
      <c r="A7288" s="6">
        <v>7287</v>
      </c>
      <c r="B7288" s="16" t="s">
        <v>22</v>
      </c>
      <c r="C7288" s="8">
        <v>41853</v>
      </c>
      <c r="D7288" s="16">
        <f t="shared" si="238"/>
        <v>9</v>
      </c>
      <c r="E7288" s="21">
        <v>0.375</v>
      </c>
      <c r="H7288" s="7" t="str">
        <f t="shared" si="237"/>
        <v/>
      </c>
      <c r="J7288" s="1">
        <v>0</v>
      </c>
      <c r="K7288" s="1" t="s">
        <v>195</v>
      </c>
      <c r="N7288" s="2" t="s">
        <v>193</v>
      </c>
      <c r="O7288" s="2" t="s">
        <v>194</v>
      </c>
    </row>
    <row r="7289" spans="1:15" x14ac:dyDescent="0.2">
      <c r="A7289" s="6">
        <v>7288</v>
      </c>
      <c r="B7289" s="16" t="s">
        <v>22</v>
      </c>
      <c r="C7289" s="8">
        <v>41853</v>
      </c>
      <c r="D7289" s="16">
        <f t="shared" si="238"/>
        <v>9</v>
      </c>
      <c r="E7289" s="21">
        <v>0.38194444444444398</v>
      </c>
      <c r="H7289" s="7" t="str">
        <f t="shared" si="237"/>
        <v/>
      </c>
      <c r="J7289" s="1">
        <v>0</v>
      </c>
      <c r="K7289" s="1" t="s">
        <v>195</v>
      </c>
      <c r="N7289" s="2" t="s">
        <v>193</v>
      </c>
      <c r="O7289" s="2" t="s">
        <v>194</v>
      </c>
    </row>
    <row r="7290" spans="1:15" x14ac:dyDescent="0.2">
      <c r="A7290" s="6">
        <v>7289</v>
      </c>
      <c r="B7290" s="16" t="s">
        <v>22</v>
      </c>
      <c r="C7290" s="8">
        <v>41853</v>
      </c>
      <c r="D7290" s="16">
        <f t="shared" si="238"/>
        <v>9</v>
      </c>
      <c r="E7290" s="21">
        <v>0.38888888888888901</v>
      </c>
      <c r="H7290" s="7" t="str">
        <f t="shared" si="237"/>
        <v/>
      </c>
      <c r="J7290" s="1">
        <v>0</v>
      </c>
      <c r="K7290" s="1" t="s">
        <v>195</v>
      </c>
      <c r="N7290" s="2" t="s">
        <v>193</v>
      </c>
      <c r="O7290" s="2" t="s">
        <v>194</v>
      </c>
    </row>
    <row r="7291" spans="1:15" x14ac:dyDescent="0.2">
      <c r="A7291" s="6">
        <v>7290</v>
      </c>
      <c r="B7291" s="16" t="s">
        <v>22</v>
      </c>
      <c r="C7291" s="8">
        <v>41853</v>
      </c>
      <c r="D7291" s="16">
        <f t="shared" si="238"/>
        <v>9</v>
      </c>
      <c r="E7291" s="21">
        <v>0.39583333333333298</v>
      </c>
      <c r="H7291" s="7" t="str">
        <f t="shared" si="237"/>
        <v/>
      </c>
      <c r="J7291" s="1">
        <v>0</v>
      </c>
      <c r="K7291" s="1" t="s">
        <v>195</v>
      </c>
      <c r="N7291" s="2" t="s">
        <v>193</v>
      </c>
      <c r="O7291" s="2" t="s">
        <v>194</v>
      </c>
    </row>
    <row r="7292" spans="1:15" x14ac:dyDescent="0.2">
      <c r="A7292" s="6">
        <v>7291</v>
      </c>
      <c r="B7292" s="16" t="s">
        <v>22</v>
      </c>
      <c r="C7292" s="8">
        <v>41853</v>
      </c>
      <c r="D7292" s="16">
        <f t="shared" si="238"/>
        <v>9</v>
      </c>
      <c r="E7292" s="21">
        <v>0.40277777777777801</v>
      </c>
      <c r="H7292" s="7" t="str">
        <f t="shared" si="237"/>
        <v/>
      </c>
      <c r="J7292" s="1">
        <v>0</v>
      </c>
      <c r="K7292" s="1" t="s">
        <v>195</v>
      </c>
      <c r="N7292" s="2" t="s">
        <v>193</v>
      </c>
      <c r="O7292" s="2" t="s">
        <v>194</v>
      </c>
    </row>
    <row r="7293" spans="1:15" x14ac:dyDescent="0.2">
      <c r="A7293" s="6">
        <v>7292</v>
      </c>
      <c r="B7293" s="16" t="s">
        <v>22</v>
      </c>
      <c r="C7293" s="8">
        <v>41853</v>
      </c>
      <c r="D7293" s="16">
        <f t="shared" si="238"/>
        <v>9</v>
      </c>
      <c r="E7293" s="21">
        <v>0.40972222222222199</v>
      </c>
      <c r="H7293" s="7" t="str">
        <f t="shared" si="237"/>
        <v/>
      </c>
      <c r="J7293" s="1">
        <v>0</v>
      </c>
      <c r="K7293" s="1" t="s">
        <v>195</v>
      </c>
      <c r="N7293" s="2" t="s">
        <v>193</v>
      </c>
      <c r="O7293" s="2" t="s">
        <v>194</v>
      </c>
    </row>
    <row r="7294" spans="1:15" x14ac:dyDescent="0.2">
      <c r="A7294" s="6">
        <v>7293</v>
      </c>
      <c r="B7294" s="16" t="s">
        <v>22</v>
      </c>
      <c r="C7294" s="8">
        <v>41853</v>
      </c>
      <c r="D7294" s="16">
        <f t="shared" si="238"/>
        <v>10</v>
      </c>
      <c r="E7294" s="21">
        <v>0.41666666666666702</v>
      </c>
      <c r="H7294" s="7" t="str">
        <f t="shared" si="237"/>
        <v/>
      </c>
      <c r="J7294" s="1">
        <v>0</v>
      </c>
      <c r="K7294" s="1" t="s">
        <v>195</v>
      </c>
      <c r="N7294" s="2" t="s">
        <v>193</v>
      </c>
      <c r="O7294" s="2" t="s">
        <v>194</v>
      </c>
    </row>
    <row r="7295" spans="1:15" x14ac:dyDescent="0.2">
      <c r="A7295" s="6">
        <v>7294</v>
      </c>
      <c r="B7295" s="16" t="s">
        <v>22</v>
      </c>
      <c r="C7295" s="8">
        <v>41853</v>
      </c>
      <c r="D7295" s="16">
        <f t="shared" si="238"/>
        <v>10</v>
      </c>
      <c r="E7295" s="21">
        <v>0.42361111111111099</v>
      </c>
      <c r="H7295" s="7" t="str">
        <f t="shared" si="237"/>
        <v/>
      </c>
      <c r="J7295" s="1">
        <v>0</v>
      </c>
      <c r="K7295" s="1" t="s">
        <v>195</v>
      </c>
      <c r="N7295" s="2" t="s">
        <v>193</v>
      </c>
      <c r="O7295" s="2" t="s">
        <v>194</v>
      </c>
    </row>
    <row r="7296" spans="1:15" x14ac:dyDescent="0.2">
      <c r="A7296" s="6">
        <v>7295</v>
      </c>
      <c r="B7296" s="16" t="s">
        <v>22</v>
      </c>
      <c r="C7296" s="8">
        <v>41853</v>
      </c>
      <c r="D7296" s="16">
        <f t="shared" si="238"/>
        <v>10</v>
      </c>
      <c r="E7296" s="21">
        <v>0.43055555555555602</v>
      </c>
      <c r="H7296" s="7" t="str">
        <f t="shared" si="237"/>
        <v/>
      </c>
      <c r="J7296" s="1">
        <v>0</v>
      </c>
      <c r="K7296" s="1" t="s">
        <v>195</v>
      </c>
      <c r="N7296" s="2" t="s">
        <v>193</v>
      </c>
      <c r="O7296" s="2" t="s">
        <v>194</v>
      </c>
    </row>
    <row r="7297" spans="1:15" x14ac:dyDescent="0.2">
      <c r="A7297" s="6">
        <v>7296</v>
      </c>
      <c r="B7297" s="16" t="s">
        <v>22</v>
      </c>
      <c r="C7297" s="8">
        <v>41853</v>
      </c>
      <c r="D7297" s="16">
        <f t="shared" si="238"/>
        <v>10</v>
      </c>
      <c r="E7297" s="21">
        <v>0.4375</v>
      </c>
      <c r="H7297" s="7" t="str">
        <f t="shared" si="237"/>
        <v/>
      </c>
      <c r="J7297" s="1">
        <v>36</v>
      </c>
      <c r="K7297" s="1" t="s">
        <v>195</v>
      </c>
      <c r="L7297" s="11" t="s">
        <v>23</v>
      </c>
      <c r="M7297" s="18" t="s">
        <v>59</v>
      </c>
      <c r="N7297" s="2" t="s">
        <v>193</v>
      </c>
      <c r="O7297" s="2" t="s">
        <v>194</v>
      </c>
    </row>
    <row r="7298" spans="1:15" x14ac:dyDescent="0.2">
      <c r="A7298" s="6">
        <v>7297</v>
      </c>
      <c r="B7298" s="16" t="s">
        <v>22</v>
      </c>
      <c r="C7298" s="8">
        <v>41853</v>
      </c>
      <c r="D7298" s="16">
        <f t="shared" si="238"/>
        <v>10</v>
      </c>
      <c r="E7298" s="21">
        <v>0.44444444444444398</v>
      </c>
      <c r="H7298" s="7" t="str">
        <f t="shared" si="237"/>
        <v/>
      </c>
      <c r="J7298" s="1">
        <v>0</v>
      </c>
      <c r="K7298" s="1" t="s">
        <v>195</v>
      </c>
      <c r="N7298" s="2" t="s">
        <v>193</v>
      </c>
      <c r="O7298" s="2" t="s">
        <v>194</v>
      </c>
    </row>
    <row r="7299" spans="1:15" x14ac:dyDescent="0.2">
      <c r="A7299" s="6">
        <v>7298</v>
      </c>
      <c r="B7299" s="16" t="s">
        <v>22</v>
      </c>
      <c r="C7299" s="8">
        <v>41853</v>
      </c>
      <c r="D7299" s="16">
        <f t="shared" si="238"/>
        <v>10</v>
      </c>
      <c r="E7299" s="21">
        <v>0.45138888888888901</v>
      </c>
      <c r="H7299" s="7" t="str">
        <f t="shared" ref="H7299:H7362" si="239">IF(F7299&gt;0,ROUND((F7299+G7299)/2,1),"")</f>
        <v/>
      </c>
      <c r="J7299" s="1">
        <v>0</v>
      </c>
      <c r="K7299" s="1" t="s">
        <v>195</v>
      </c>
      <c r="N7299" s="2" t="s">
        <v>193</v>
      </c>
      <c r="O7299" s="2" t="s">
        <v>194</v>
      </c>
    </row>
    <row r="7300" spans="1:15" x14ac:dyDescent="0.2">
      <c r="A7300" s="6">
        <v>7299</v>
      </c>
      <c r="B7300" s="16" t="s">
        <v>22</v>
      </c>
      <c r="C7300" s="8">
        <v>41853</v>
      </c>
      <c r="D7300" s="16">
        <f t="shared" si="238"/>
        <v>11</v>
      </c>
      <c r="E7300" s="21">
        <v>0.45833333333333298</v>
      </c>
      <c r="H7300" s="7" t="str">
        <f t="shared" si="239"/>
        <v/>
      </c>
      <c r="J7300" s="1">
        <v>0</v>
      </c>
      <c r="K7300" s="1" t="s">
        <v>195</v>
      </c>
      <c r="N7300" s="2" t="s">
        <v>193</v>
      </c>
      <c r="O7300" s="2" t="s">
        <v>194</v>
      </c>
    </row>
    <row r="7301" spans="1:15" x14ac:dyDescent="0.2">
      <c r="A7301" s="6">
        <v>7300</v>
      </c>
      <c r="B7301" s="16" t="s">
        <v>22</v>
      </c>
      <c r="C7301" s="8">
        <v>41853</v>
      </c>
      <c r="D7301" s="16">
        <f t="shared" si="238"/>
        <v>11</v>
      </c>
      <c r="E7301" s="21">
        <v>0.46527777777777801</v>
      </c>
      <c r="H7301" s="7" t="str">
        <f t="shared" si="239"/>
        <v/>
      </c>
      <c r="J7301" s="1">
        <v>0</v>
      </c>
      <c r="K7301" s="1" t="s">
        <v>195</v>
      </c>
      <c r="N7301" s="2" t="s">
        <v>193</v>
      </c>
      <c r="O7301" s="2" t="s">
        <v>194</v>
      </c>
    </row>
    <row r="7302" spans="1:15" x14ac:dyDescent="0.2">
      <c r="A7302" s="6">
        <v>7301</v>
      </c>
      <c r="B7302" s="16" t="s">
        <v>22</v>
      </c>
      <c r="C7302" s="8">
        <v>41853</v>
      </c>
      <c r="D7302" s="16">
        <f t="shared" si="238"/>
        <v>11</v>
      </c>
      <c r="E7302" s="21">
        <v>0.47222222222222199</v>
      </c>
      <c r="H7302" s="7" t="str">
        <f t="shared" si="239"/>
        <v/>
      </c>
      <c r="J7302" s="1">
        <v>0</v>
      </c>
      <c r="K7302" s="1" t="s">
        <v>195</v>
      </c>
      <c r="N7302" s="2" t="s">
        <v>193</v>
      </c>
      <c r="O7302" s="2" t="s">
        <v>194</v>
      </c>
    </row>
    <row r="7303" spans="1:15" x14ac:dyDescent="0.2">
      <c r="A7303" s="6">
        <v>7302</v>
      </c>
      <c r="B7303" s="16" t="s">
        <v>22</v>
      </c>
      <c r="C7303" s="8">
        <v>41853</v>
      </c>
      <c r="D7303" s="16">
        <f t="shared" si="238"/>
        <v>11</v>
      </c>
      <c r="E7303" s="21">
        <v>0.47916666666666702</v>
      </c>
      <c r="H7303" s="7" t="str">
        <f t="shared" si="239"/>
        <v/>
      </c>
      <c r="J7303" s="1">
        <v>0</v>
      </c>
      <c r="K7303" s="1" t="s">
        <v>195</v>
      </c>
      <c r="N7303" s="2" t="s">
        <v>193</v>
      </c>
      <c r="O7303" s="2" t="s">
        <v>194</v>
      </c>
    </row>
    <row r="7304" spans="1:15" x14ac:dyDescent="0.2">
      <c r="A7304" s="6">
        <v>7303</v>
      </c>
      <c r="B7304" s="16" t="s">
        <v>22</v>
      </c>
      <c r="C7304" s="8">
        <v>41853</v>
      </c>
      <c r="D7304" s="16">
        <f t="shared" si="238"/>
        <v>11</v>
      </c>
      <c r="E7304" s="21">
        <v>0.48611111111111099</v>
      </c>
      <c r="H7304" s="7" t="str">
        <f t="shared" si="239"/>
        <v/>
      </c>
      <c r="J7304" s="1">
        <v>0</v>
      </c>
      <c r="K7304" s="1" t="s">
        <v>195</v>
      </c>
      <c r="N7304" s="2" t="s">
        <v>193</v>
      </c>
      <c r="O7304" s="2" t="s">
        <v>194</v>
      </c>
    </row>
    <row r="7305" spans="1:15" x14ac:dyDescent="0.2">
      <c r="A7305" s="6">
        <v>7304</v>
      </c>
      <c r="B7305" s="16" t="s">
        <v>22</v>
      </c>
      <c r="C7305" s="8">
        <v>41853</v>
      </c>
      <c r="D7305" s="16">
        <f t="shared" si="238"/>
        <v>11</v>
      </c>
      <c r="E7305" s="21">
        <v>0.49305555555555602</v>
      </c>
      <c r="H7305" s="7" t="str">
        <f t="shared" si="239"/>
        <v/>
      </c>
      <c r="J7305" s="1">
        <v>0</v>
      </c>
      <c r="K7305" s="1" t="s">
        <v>195</v>
      </c>
      <c r="N7305" s="2" t="s">
        <v>193</v>
      </c>
      <c r="O7305" s="2" t="s">
        <v>194</v>
      </c>
    </row>
    <row r="7306" spans="1:15" x14ac:dyDescent="0.2">
      <c r="A7306" s="6">
        <v>7305</v>
      </c>
      <c r="B7306" s="16" t="s">
        <v>22</v>
      </c>
      <c r="C7306" s="8">
        <v>41853</v>
      </c>
      <c r="D7306" s="16">
        <f t="shared" si="238"/>
        <v>12</v>
      </c>
      <c r="E7306" s="21">
        <v>0.5</v>
      </c>
      <c r="H7306" s="7" t="str">
        <f t="shared" si="239"/>
        <v/>
      </c>
      <c r="J7306" s="1">
        <v>0</v>
      </c>
      <c r="K7306" s="1" t="s">
        <v>195</v>
      </c>
      <c r="N7306" s="2" t="s">
        <v>193</v>
      </c>
      <c r="O7306" s="2" t="s">
        <v>194</v>
      </c>
    </row>
    <row r="7307" spans="1:15" x14ac:dyDescent="0.2">
      <c r="A7307" s="6">
        <v>7306</v>
      </c>
      <c r="B7307" s="16" t="s">
        <v>22</v>
      </c>
      <c r="C7307" s="8">
        <v>41853</v>
      </c>
      <c r="D7307" s="16">
        <f t="shared" si="238"/>
        <v>12</v>
      </c>
      <c r="E7307" s="21">
        <v>0.50694444444444398</v>
      </c>
      <c r="H7307" s="7" t="str">
        <f t="shared" si="239"/>
        <v/>
      </c>
      <c r="J7307" s="1">
        <v>43</v>
      </c>
      <c r="K7307" s="1" t="s">
        <v>195</v>
      </c>
      <c r="L7307" s="11" t="s">
        <v>23</v>
      </c>
      <c r="M7307" s="18" t="s">
        <v>60</v>
      </c>
      <c r="N7307" s="2" t="s">
        <v>193</v>
      </c>
      <c r="O7307" s="2" t="s">
        <v>194</v>
      </c>
    </row>
    <row r="7308" spans="1:15" x14ac:dyDescent="0.2">
      <c r="A7308" s="6">
        <v>7307</v>
      </c>
      <c r="B7308" s="16" t="s">
        <v>22</v>
      </c>
      <c r="C7308" s="8">
        <v>41853</v>
      </c>
      <c r="D7308" s="16">
        <f t="shared" si="238"/>
        <v>12</v>
      </c>
      <c r="E7308" s="21">
        <v>0.51388888888888895</v>
      </c>
      <c r="H7308" s="7" t="str">
        <f t="shared" si="239"/>
        <v/>
      </c>
      <c r="J7308" s="1">
        <v>0</v>
      </c>
      <c r="K7308" s="1" t="s">
        <v>195</v>
      </c>
      <c r="N7308" s="2" t="s">
        <v>193</v>
      </c>
      <c r="O7308" s="2" t="s">
        <v>194</v>
      </c>
    </row>
    <row r="7309" spans="1:15" x14ac:dyDescent="0.2">
      <c r="A7309" s="6">
        <v>7308</v>
      </c>
      <c r="B7309" s="16" t="s">
        <v>22</v>
      </c>
      <c r="C7309" s="8">
        <v>41853</v>
      </c>
      <c r="D7309" s="16">
        <f t="shared" si="238"/>
        <v>12</v>
      </c>
      <c r="E7309" s="21">
        <v>0.52083333333333304</v>
      </c>
      <c r="H7309" s="7" t="str">
        <f t="shared" si="239"/>
        <v/>
      </c>
      <c r="J7309" s="1">
        <v>0</v>
      </c>
      <c r="K7309" s="1" t="s">
        <v>195</v>
      </c>
      <c r="N7309" s="2" t="s">
        <v>193</v>
      </c>
      <c r="O7309" s="2" t="s">
        <v>194</v>
      </c>
    </row>
    <row r="7310" spans="1:15" x14ac:dyDescent="0.2">
      <c r="A7310" s="6">
        <v>7309</v>
      </c>
      <c r="B7310" s="16" t="s">
        <v>22</v>
      </c>
      <c r="C7310" s="8">
        <v>41853</v>
      </c>
      <c r="D7310" s="16">
        <f t="shared" ref="D7310:D7374" si="240">IF(ISBLANK(E7310),"",HOUR(E7310))</f>
        <v>12</v>
      </c>
      <c r="E7310" s="21">
        <v>0.52777777777777801</v>
      </c>
      <c r="H7310" s="7" t="str">
        <f t="shared" si="239"/>
        <v/>
      </c>
      <c r="J7310" s="1">
        <v>0</v>
      </c>
      <c r="K7310" s="1" t="s">
        <v>195</v>
      </c>
      <c r="N7310" s="2" t="s">
        <v>193</v>
      </c>
      <c r="O7310" s="2" t="s">
        <v>194</v>
      </c>
    </row>
    <row r="7311" spans="1:15" x14ac:dyDescent="0.2">
      <c r="A7311" s="6">
        <v>7310</v>
      </c>
      <c r="B7311" s="16" t="s">
        <v>22</v>
      </c>
      <c r="C7311" s="8">
        <v>41853</v>
      </c>
      <c r="D7311" s="16">
        <f t="shared" si="240"/>
        <v>12</v>
      </c>
      <c r="E7311" s="21">
        <v>0.53472222222222199</v>
      </c>
      <c r="H7311" s="7" t="str">
        <f t="shared" si="239"/>
        <v/>
      </c>
      <c r="J7311" s="1">
        <v>0</v>
      </c>
      <c r="K7311" s="1" t="s">
        <v>195</v>
      </c>
      <c r="N7311" s="2" t="s">
        <v>193</v>
      </c>
      <c r="O7311" s="2" t="s">
        <v>194</v>
      </c>
    </row>
    <row r="7312" spans="1:15" x14ac:dyDescent="0.2">
      <c r="A7312" s="6">
        <v>7311</v>
      </c>
      <c r="B7312" s="16" t="s">
        <v>22</v>
      </c>
      <c r="C7312" s="8">
        <v>41853</v>
      </c>
      <c r="D7312" s="16">
        <f t="shared" si="240"/>
        <v>13</v>
      </c>
      <c r="E7312" s="21">
        <v>0.54166666666666696</v>
      </c>
      <c r="H7312" s="7" t="str">
        <f t="shared" si="239"/>
        <v/>
      </c>
      <c r="J7312" s="1">
        <v>0</v>
      </c>
      <c r="K7312" s="1" t="s">
        <v>195</v>
      </c>
      <c r="N7312" s="2" t="s">
        <v>193</v>
      </c>
      <c r="O7312" s="2" t="s">
        <v>194</v>
      </c>
    </row>
    <row r="7313" spans="1:15" x14ac:dyDescent="0.2">
      <c r="A7313" s="6">
        <v>7312</v>
      </c>
      <c r="B7313" s="16" t="s">
        <v>22</v>
      </c>
      <c r="C7313" s="8">
        <v>41853</v>
      </c>
      <c r="D7313" s="16">
        <f t="shared" si="240"/>
        <v>13</v>
      </c>
      <c r="E7313" s="21">
        <v>0.54861111111111105</v>
      </c>
      <c r="H7313" s="7" t="str">
        <f t="shared" si="239"/>
        <v/>
      </c>
      <c r="J7313" s="1">
        <v>0</v>
      </c>
      <c r="K7313" s="1" t="s">
        <v>195</v>
      </c>
      <c r="N7313" s="2" t="s">
        <v>193</v>
      </c>
      <c r="O7313" s="2" t="s">
        <v>194</v>
      </c>
    </row>
    <row r="7314" spans="1:15" x14ac:dyDescent="0.2">
      <c r="A7314" s="6">
        <v>7313</v>
      </c>
      <c r="B7314" s="16" t="s">
        <v>22</v>
      </c>
      <c r="C7314" s="8">
        <v>41853</v>
      </c>
      <c r="D7314" s="16">
        <f t="shared" si="240"/>
        <v>13</v>
      </c>
      <c r="E7314" s="21">
        <v>0.55555555555555602</v>
      </c>
      <c r="H7314" s="7" t="str">
        <f t="shared" si="239"/>
        <v/>
      </c>
      <c r="J7314" s="1">
        <v>0</v>
      </c>
      <c r="K7314" s="1" t="s">
        <v>195</v>
      </c>
      <c r="N7314" s="2" t="s">
        <v>193</v>
      </c>
      <c r="O7314" s="2" t="s">
        <v>194</v>
      </c>
    </row>
    <row r="7315" spans="1:15" x14ac:dyDescent="0.2">
      <c r="A7315" s="6">
        <v>7314</v>
      </c>
      <c r="B7315" s="16" t="s">
        <v>22</v>
      </c>
      <c r="C7315" s="8">
        <v>41853</v>
      </c>
      <c r="D7315" s="16">
        <f t="shared" si="240"/>
        <v>13</v>
      </c>
      <c r="E7315" s="21">
        <v>0.5625</v>
      </c>
      <c r="H7315" s="7" t="str">
        <f t="shared" si="239"/>
        <v/>
      </c>
      <c r="J7315" s="1">
        <v>0</v>
      </c>
      <c r="K7315" s="1" t="s">
        <v>195</v>
      </c>
      <c r="N7315" s="2" t="s">
        <v>193</v>
      </c>
      <c r="O7315" s="2" t="s">
        <v>194</v>
      </c>
    </row>
    <row r="7316" spans="1:15" x14ac:dyDescent="0.2">
      <c r="A7316" s="6">
        <v>7315</v>
      </c>
      <c r="B7316" s="16" t="s">
        <v>22</v>
      </c>
      <c r="C7316" s="8">
        <v>41853</v>
      </c>
      <c r="D7316" s="16">
        <f t="shared" si="240"/>
        <v>13</v>
      </c>
      <c r="E7316" s="21">
        <v>0.56944444444444398</v>
      </c>
      <c r="H7316" s="7" t="str">
        <f t="shared" si="239"/>
        <v/>
      </c>
      <c r="J7316" s="1">
        <v>0</v>
      </c>
      <c r="K7316" s="1" t="s">
        <v>195</v>
      </c>
      <c r="N7316" s="2" t="s">
        <v>193</v>
      </c>
      <c r="O7316" s="2" t="s">
        <v>194</v>
      </c>
    </row>
    <row r="7317" spans="1:15" x14ac:dyDescent="0.2">
      <c r="A7317" s="6">
        <v>7316</v>
      </c>
      <c r="B7317" s="16" t="s">
        <v>22</v>
      </c>
      <c r="C7317" s="8">
        <v>41853</v>
      </c>
      <c r="D7317" s="16">
        <f t="shared" si="240"/>
        <v>13</v>
      </c>
      <c r="E7317" s="21">
        <v>0.57638888888888895</v>
      </c>
      <c r="H7317" s="7" t="str">
        <f t="shared" si="239"/>
        <v/>
      </c>
      <c r="J7317" s="1">
        <v>0</v>
      </c>
      <c r="K7317" s="1" t="s">
        <v>195</v>
      </c>
      <c r="N7317" s="2" t="s">
        <v>193</v>
      </c>
      <c r="O7317" s="2" t="s">
        <v>194</v>
      </c>
    </row>
    <row r="7318" spans="1:15" x14ac:dyDescent="0.2">
      <c r="A7318" s="6">
        <v>7317</v>
      </c>
      <c r="B7318" s="16" t="s">
        <v>22</v>
      </c>
      <c r="C7318" s="8">
        <v>41853</v>
      </c>
      <c r="D7318" s="16">
        <f t="shared" si="240"/>
        <v>14</v>
      </c>
      <c r="E7318" s="21">
        <v>0.58333333333333304</v>
      </c>
      <c r="H7318" s="7" t="str">
        <f t="shared" si="239"/>
        <v/>
      </c>
      <c r="J7318" s="1">
        <v>0</v>
      </c>
      <c r="K7318" s="1" t="s">
        <v>195</v>
      </c>
      <c r="N7318" s="2" t="s">
        <v>193</v>
      </c>
      <c r="O7318" s="2" t="s">
        <v>194</v>
      </c>
    </row>
    <row r="7319" spans="1:15" x14ac:dyDescent="0.2">
      <c r="A7319" s="6">
        <v>7318</v>
      </c>
      <c r="B7319" s="16" t="s">
        <v>22</v>
      </c>
      <c r="C7319" s="8">
        <v>41853</v>
      </c>
      <c r="D7319" s="16">
        <f t="shared" si="240"/>
        <v>14</v>
      </c>
      <c r="E7319" s="21">
        <v>0.59027777777777801</v>
      </c>
      <c r="H7319" s="7" t="str">
        <f t="shared" si="239"/>
        <v/>
      </c>
      <c r="J7319" s="1">
        <v>0</v>
      </c>
      <c r="K7319" s="1" t="s">
        <v>195</v>
      </c>
      <c r="N7319" s="2" t="s">
        <v>193</v>
      </c>
      <c r="O7319" s="2" t="s">
        <v>194</v>
      </c>
    </row>
    <row r="7320" spans="1:15" x14ac:dyDescent="0.2">
      <c r="A7320" s="6">
        <v>7319</v>
      </c>
      <c r="B7320" s="16" t="s">
        <v>22</v>
      </c>
      <c r="C7320" s="8">
        <v>41853</v>
      </c>
      <c r="D7320" s="16">
        <f t="shared" si="240"/>
        <v>14</v>
      </c>
      <c r="E7320" s="21">
        <v>0.59722222222222199</v>
      </c>
      <c r="H7320" s="7" t="str">
        <f t="shared" si="239"/>
        <v/>
      </c>
      <c r="J7320" s="1">
        <v>0</v>
      </c>
      <c r="K7320" s="1" t="s">
        <v>195</v>
      </c>
      <c r="N7320" s="2" t="s">
        <v>193</v>
      </c>
      <c r="O7320" s="2" t="s">
        <v>194</v>
      </c>
    </row>
    <row r="7321" spans="1:15" x14ac:dyDescent="0.2">
      <c r="A7321" s="6">
        <v>7320</v>
      </c>
      <c r="B7321" s="16" t="s">
        <v>22</v>
      </c>
      <c r="C7321" s="8">
        <v>41853</v>
      </c>
      <c r="D7321" s="16">
        <f t="shared" si="240"/>
        <v>14</v>
      </c>
      <c r="E7321" s="21">
        <v>0.60416666666666696</v>
      </c>
      <c r="H7321" s="7" t="str">
        <f t="shared" si="239"/>
        <v/>
      </c>
      <c r="J7321" s="1">
        <v>0</v>
      </c>
      <c r="K7321" s="1" t="s">
        <v>195</v>
      </c>
      <c r="N7321" s="2" t="s">
        <v>193</v>
      </c>
      <c r="O7321" s="2" t="s">
        <v>194</v>
      </c>
    </row>
    <row r="7322" spans="1:15" x14ac:dyDescent="0.2">
      <c r="A7322" s="6">
        <v>7321</v>
      </c>
      <c r="B7322" s="16" t="s">
        <v>22</v>
      </c>
      <c r="C7322" s="8">
        <v>41853</v>
      </c>
      <c r="D7322" s="16">
        <f t="shared" si="240"/>
        <v>14</v>
      </c>
      <c r="E7322" s="21">
        <v>0.61111111111111105</v>
      </c>
      <c r="H7322" s="7" t="str">
        <f t="shared" si="239"/>
        <v/>
      </c>
      <c r="J7322" s="1">
        <v>0</v>
      </c>
      <c r="K7322" s="1" t="s">
        <v>195</v>
      </c>
      <c r="N7322" s="2" t="s">
        <v>193</v>
      </c>
      <c r="O7322" s="2" t="s">
        <v>194</v>
      </c>
    </row>
    <row r="7323" spans="1:15" x14ac:dyDescent="0.2">
      <c r="A7323" s="6">
        <v>7322</v>
      </c>
      <c r="B7323" s="16" t="s">
        <v>22</v>
      </c>
      <c r="C7323" s="8">
        <v>41853</v>
      </c>
      <c r="D7323" s="16">
        <f t="shared" si="240"/>
        <v>14</v>
      </c>
      <c r="E7323" s="21">
        <v>0.61805555555555503</v>
      </c>
      <c r="H7323" s="7" t="str">
        <f t="shared" si="239"/>
        <v/>
      </c>
      <c r="J7323" s="1">
        <v>0</v>
      </c>
      <c r="K7323" s="1" t="s">
        <v>195</v>
      </c>
      <c r="N7323" s="2" t="s">
        <v>193</v>
      </c>
      <c r="O7323" s="2" t="s">
        <v>194</v>
      </c>
    </row>
    <row r="7324" spans="1:15" x14ac:dyDescent="0.2">
      <c r="A7324" s="6">
        <v>7323</v>
      </c>
      <c r="B7324" s="16" t="s">
        <v>22</v>
      </c>
      <c r="C7324" s="8">
        <v>41853</v>
      </c>
      <c r="D7324" s="16">
        <f t="shared" si="240"/>
        <v>15</v>
      </c>
      <c r="E7324" s="21">
        <v>0.625</v>
      </c>
      <c r="H7324" s="7" t="str">
        <f t="shared" si="239"/>
        <v/>
      </c>
      <c r="J7324" s="1">
        <v>0</v>
      </c>
      <c r="K7324" s="1" t="s">
        <v>195</v>
      </c>
      <c r="N7324" s="2" t="s">
        <v>193</v>
      </c>
      <c r="O7324" s="2" t="s">
        <v>194</v>
      </c>
    </row>
    <row r="7325" spans="1:15" x14ac:dyDescent="0.2">
      <c r="A7325" s="6">
        <v>7324</v>
      </c>
      <c r="B7325" s="16" t="s">
        <v>22</v>
      </c>
      <c r="C7325" s="8">
        <v>41853</v>
      </c>
      <c r="D7325" s="16">
        <f t="shared" si="240"/>
        <v>15</v>
      </c>
      <c r="E7325" s="21">
        <v>0.63194444444444398</v>
      </c>
      <c r="H7325" s="7" t="str">
        <f t="shared" si="239"/>
        <v/>
      </c>
      <c r="J7325" s="1">
        <v>0</v>
      </c>
      <c r="K7325" s="1" t="s">
        <v>195</v>
      </c>
      <c r="N7325" s="2" t="s">
        <v>193</v>
      </c>
      <c r="O7325" s="2" t="s">
        <v>194</v>
      </c>
    </row>
    <row r="7326" spans="1:15" x14ac:dyDescent="0.2">
      <c r="A7326" s="6">
        <v>7325</v>
      </c>
      <c r="B7326" s="16" t="s">
        <v>22</v>
      </c>
      <c r="C7326" s="8">
        <v>41853</v>
      </c>
      <c r="D7326" s="16">
        <f t="shared" si="240"/>
        <v>15</v>
      </c>
      <c r="E7326" s="21">
        <v>0.63888888888888895</v>
      </c>
      <c r="H7326" s="7" t="str">
        <f t="shared" si="239"/>
        <v/>
      </c>
      <c r="J7326" s="1">
        <v>0</v>
      </c>
      <c r="K7326" s="1" t="s">
        <v>195</v>
      </c>
      <c r="N7326" s="2" t="s">
        <v>193</v>
      </c>
      <c r="O7326" s="2" t="s">
        <v>194</v>
      </c>
    </row>
    <row r="7327" spans="1:15" x14ac:dyDescent="0.2">
      <c r="A7327" s="6">
        <v>7326</v>
      </c>
      <c r="B7327" s="16" t="s">
        <v>22</v>
      </c>
      <c r="C7327" s="8">
        <v>41853</v>
      </c>
      <c r="D7327" s="16">
        <f t="shared" si="240"/>
        <v>15</v>
      </c>
      <c r="E7327" s="21">
        <v>0.64583333333333304</v>
      </c>
      <c r="H7327" s="7" t="str">
        <f t="shared" si="239"/>
        <v/>
      </c>
      <c r="J7327" s="1">
        <v>0</v>
      </c>
      <c r="K7327" s="1" t="s">
        <v>195</v>
      </c>
      <c r="N7327" s="2" t="s">
        <v>193</v>
      </c>
      <c r="O7327" s="2" t="s">
        <v>194</v>
      </c>
    </row>
    <row r="7328" spans="1:15" x14ac:dyDescent="0.2">
      <c r="A7328" s="6">
        <v>7327</v>
      </c>
      <c r="B7328" s="16" t="s">
        <v>22</v>
      </c>
      <c r="C7328" s="8">
        <v>41853</v>
      </c>
      <c r="D7328" s="16">
        <f t="shared" si="240"/>
        <v>15</v>
      </c>
      <c r="E7328" s="21">
        <v>0.65277777777777801</v>
      </c>
      <c r="H7328" s="7" t="str">
        <f t="shared" si="239"/>
        <v/>
      </c>
      <c r="J7328" s="1">
        <v>0</v>
      </c>
      <c r="K7328" s="1" t="s">
        <v>195</v>
      </c>
      <c r="N7328" s="2" t="s">
        <v>193</v>
      </c>
      <c r="O7328" s="2" t="s">
        <v>194</v>
      </c>
    </row>
    <row r="7329" spans="1:15" x14ac:dyDescent="0.2">
      <c r="A7329" s="6">
        <v>7328</v>
      </c>
      <c r="B7329" s="16" t="s">
        <v>22</v>
      </c>
      <c r="C7329" s="8">
        <v>41853</v>
      </c>
      <c r="D7329" s="16">
        <f t="shared" si="240"/>
        <v>15</v>
      </c>
      <c r="E7329" s="21">
        <v>0.65972222222222199</v>
      </c>
      <c r="H7329" s="7" t="str">
        <f t="shared" si="239"/>
        <v/>
      </c>
      <c r="J7329" s="1">
        <v>37</v>
      </c>
      <c r="K7329" s="1" t="s">
        <v>195</v>
      </c>
      <c r="L7329" s="11" t="s">
        <v>23</v>
      </c>
      <c r="M7329" s="18" t="s">
        <v>59</v>
      </c>
      <c r="N7329" s="2" t="s">
        <v>193</v>
      </c>
      <c r="O7329" s="2" t="s">
        <v>194</v>
      </c>
    </row>
    <row r="7330" spans="1:15" x14ac:dyDescent="0.2">
      <c r="A7330" s="6">
        <v>7329</v>
      </c>
      <c r="B7330" s="16" t="s">
        <v>22</v>
      </c>
      <c r="C7330" s="8">
        <v>41853</v>
      </c>
      <c r="D7330" s="16">
        <f t="shared" si="240"/>
        <v>16</v>
      </c>
      <c r="E7330" s="21">
        <v>0.66666666666666696</v>
      </c>
      <c r="H7330" s="7" t="str">
        <f t="shared" si="239"/>
        <v/>
      </c>
      <c r="J7330" s="1">
        <v>0</v>
      </c>
      <c r="K7330" s="1" t="s">
        <v>195</v>
      </c>
      <c r="N7330" s="2" t="s">
        <v>193</v>
      </c>
      <c r="O7330" s="2" t="s">
        <v>194</v>
      </c>
    </row>
    <row r="7331" spans="1:15" x14ac:dyDescent="0.2">
      <c r="A7331" s="6">
        <v>7330</v>
      </c>
      <c r="B7331" s="16" t="s">
        <v>22</v>
      </c>
      <c r="C7331" s="8">
        <v>41853</v>
      </c>
      <c r="D7331" s="16">
        <f t="shared" si="240"/>
        <v>16</v>
      </c>
      <c r="E7331" s="21">
        <v>0.67361111111111105</v>
      </c>
      <c r="H7331" s="7" t="str">
        <f t="shared" si="239"/>
        <v/>
      </c>
      <c r="J7331" s="1">
        <v>0</v>
      </c>
      <c r="K7331" s="1" t="s">
        <v>195</v>
      </c>
      <c r="N7331" s="2" t="s">
        <v>193</v>
      </c>
      <c r="O7331" s="2" t="s">
        <v>194</v>
      </c>
    </row>
    <row r="7332" spans="1:15" x14ac:dyDescent="0.2">
      <c r="A7332" s="6">
        <v>7331</v>
      </c>
      <c r="B7332" s="16" t="s">
        <v>22</v>
      </c>
      <c r="C7332" s="8">
        <v>41853</v>
      </c>
      <c r="D7332" s="16">
        <f t="shared" si="240"/>
        <v>16</v>
      </c>
      <c r="E7332" s="21">
        <v>0.68055555555555503</v>
      </c>
      <c r="H7332" s="7" t="str">
        <f t="shared" si="239"/>
        <v/>
      </c>
      <c r="J7332" s="1">
        <v>0</v>
      </c>
      <c r="K7332" s="1" t="s">
        <v>195</v>
      </c>
      <c r="N7332" s="2" t="s">
        <v>193</v>
      </c>
      <c r="O7332" s="2" t="s">
        <v>194</v>
      </c>
    </row>
    <row r="7333" spans="1:15" x14ac:dyDescent="0.2">
      <c r="A7333" s="6">
        <v>7332</v>
      </c>
      <c r="B7333" s="16" t="s">
        <v>22</v>
      </c>
      <c r="C7333" s="8">
        <v>41853</v>
      </c>
      <c r="D7333" s="16">
        <f t="shared" si="240"/>
        <v>16</v>
      </c>
      <c r="E7333" s="21">
        <v>0.6875</v>
      </c>
      <c r="H7333" s="7" t="str">
        <f t="shared" si="239"/>
        <v/>
      </c>
      <c r="J7333" s="1">
        <v>0</v>
      </c>
      <c r="K7333" s="1" t="s">
        <v>195</v>
      </c>
      <c r="N7333" s="2" t="s">
        <v>193</v>
      </c>
      <c r="O7333" s="2" t="s">
        <v>194</v>
      </c>
    </row>
    <row r="7334" spans="1:15" x14ac:dyDescent="0.2">
      <c r="A7334" s="6">
        <v>7333</v>
      </c>
      <c r="B7334" s="16" t="s">
        <v>22</v>
      </c>
      <c r="C7334" s="8">
        <v>41853</v>
      </c>
      <c r="D7334" s="16">
        <f t="shared" si="240"/>
        <v>16</v>
      </c>
      <c r="E7334" s="21">
        <v>0.69444444444444398</v>
      </c>
      <c r="H7334" s="7" t="str">
        <f t="shared" si="239"/>
        <v/>
      </c>
      <c r="J7334" s="1">
        <v>0</v>
      </c>
      <c r="K7334" s="1" t="s">
        <v>195</v>
      </c>
      <c r="N7334" s="2" t="s">
        <v>193</v>
      </c>
      <c r="O7334" s="2" t="s">
        <v>194</v>
      </c>
    </row>
    <row r="7335" spans="1:15" x14ac:dyDescent="0.2">
      <c r="A7335" s="6">
        <v>7334</v>
      </c>
      <c r="B7335" s="16" t="s">
        <v>22</v>
      </c>
      <c r="C7335" s="8">
        <v>41853</v>
      </c>
      <c r="D7335" s="16">
        <f t="shared" si="240"/>
        <v>16</v>
      </c>
      <c r="E7335" s="21">
        <v>0.70138888888888895</v>
      </c>
      <c r="F7335" s="7">
        <v>2.76</v>
      </c>
      <c r="G7335" s="7">
        <v>4.16</v>
      </c>
      <c r="H7335" s="7">
        <f t="shared" si="239"/>
        <v>3.5</v>
      </c>
      <c r="I7335" s="1" t="s">
        <v>24</v>
      </c>
      <c r="J7335" s="1">
        <v>99</v>
      </c>
      <c r="K7335" s="1" t="s">
        <v>195</v>
      </c>
      <c r="L7335" s="11" t="s">
        <v>196</v>
      </c>
      <c r="M7335" s="18" t="s">
        <v>35</v>
      </c>
      <c r="N7335" s="2" t="s">
        <v>193</v>
      </c>
      <c r="O7335" s="2" t="s">
        <v>194</v>
      </c>
    </row>
    <row r="7336" spans="1:15" x14ac:dyDescent="0.2">
      <c r="A7336" s="6">
        <v>7335</v>
      </c>
      <c r="B7336" s="16" t="s">
        <v>22</v>
      </c>
      <c r="C7336" s="8">
        <v>41853</v>
      </c>
      <c r="D7336" s="16">
        <f t="shared" si="240"/>
        <v>17</v>
      </c>
      <c r="E7336" s="21">
        <v>0.70833333333333304</v>
      </c>
      <c r="H7336" s="7" t="str">
        <f t="shared" si="239"/>
        <v/>
      </c>
      <c r="J7336" s="1">
        <v>0</v>
      </c>
      <c r="K7336" s="1" t="s">
        <v>195</v>
      </c>
      <c r="N7336" s="2" t="s">
        <v>193</v>
      </c>
      <c r="O7336" s="2" t="s">
        <v>194</v>
      </c>
    </row>
    <row r="7337" spans="1:15" x14ac:dyDescent="0.2">
      <c r="A7337" s="6">
        <v>7336</v>
      </c>
      <c r="B7337" s="16" t="s">
        <v>22</v>
      </c>
      <c r="C7337" s="8">
        <v>41853</v>
      </c>
      <c r="D7337" s="16">
        <f t="shared" si="240"/>
        <v>17</v>
      </c>
      <c r="E7337" s="21">
        <v>0.71527777777777801</v>
      </c>
      <c r="H7337" s="7" t="str">
        <f t="shared" si="239"/>
        <v/>
      </c>
      <c r="J7337" s="1">
        <v>0</v>
      </c>
      <c r="K7337" s="1" t="s">
        <v>195</v>
      </c>
      <c r="N7337" s="2" t="s">
        <v>193</v>
      </c>
      <c r="O7337" s="2" t="s">
        <v>194</v>
      </c>
    </row>
    <row r="7338" spans="1:15" x14ac:dyDescent="0.2">
      <c r="A7338" s="6">
        <v>7337</v>
      </c>
      <c r="B7338" s="16" t="s">
        <v>22</v>
      </c>
      <c r="C7338" s="8">
        <v>41853</v>
      </c>
      <c r="D7338" s="16">
        <f t="shared" si="240"/>
        <v>17</v>
      </c>
      <c r="E7338" s="21">
        <v>0.72222222222222199</v>
      </c>
      <c r="H7338" s="7" t="str">
        <f t="shared" si="239"/>
        <v/>
      </c>
      <c r="J7338" s="1">
        <v>0</v>
      </c>
      <c r="K7338" s="1" t="s">
        <v>195</v>
      </c>
      <c r="N7338" s="2" t="s">
        <v>193</v>
      </c>
      <c r="O7338" s="2" t="s">
        <v>194</v>
      </c>
    </row>
    <row r="7339" spans="1:15" x14ac:dyDescent="0.2">
      <c r="A7339" s="6">
        <v>7338</v>
      </c>
      <c r="B7339" s="16" t="s">
        <v>22</v>
      </c>
      <c r="C7339" s="8">
        <v>41853</v>
      </c>
      <c r="D7339" s="16">
        <f t="shared" si="240"/>
        <v>17</v>
      </c>
      <c r="E7339" s="21">
        <v>0.72916666666666696</v>
      </c>
      <c r="H7339" s="7" t="str">
        <f t="shared" si="239"/>
        <v/>
      </c>
      <c r="J7339" s="1">
        <v>0</v>
      </c>
      <c r="K7339" s="1" t="s">
        <v>195</v>
      </c>
      <c r="N7339" s="2" t="s">
        <v>193</v>
      </c>
      <c r="O7339" s="2" t="s">
        <v>194</v>
      </c>
    </row>
    <row r="7340" spans="1:15" x14ac:dyDescent="0.2">
      <c r="A7340" s="6">
        <v>7339</v>
      </c>
      <c r="B7340" s="16" t="s">
        <v>22</v>
      </c>
      <c r="C7340" s="8">
        <v>41853</v>
      </c>
      <c r="D7340" s="16">
        <f t="shared" si="240"/>
        <v>17</v>
      </c>
      <c r="E7340" s="21">
        <v>0.73611111111111105</v>
      </c>
      <c r="H7340" s="7" t="str">
        <f t="shared" si="239"/>
        <v/>
      </c>
      <c r="J7340" s="1">
        <v>0</v>
      </c>
      <c r="K7340" s="1" t="s">
        <v>195</v>
      </c>
      <c r="N7340" s="2" t="s">
        <v>193</v>
      </c>
      <c r="O7340" s="2" t="s">
        <v>194</v>
      </c>
    </row>
    <row r="7341" spans="1:15" x14ac:dyDescent="0.2">
      <c r="A7341" s="6">
        <v>7340</v>
      </c>
      <c r="B7341" s="16" t="s">
        <v>22</v>
      </c>
      <c r="C7341" s="8">
        <v>41853</v>
      </c>
      <c r="D7341" s="16">
        <f t="shared" si="240"/>
        <v>17</v>
      </c>
      <c r="E7341" s="21">
        <v>0.74305555555555503</v>
      </c>
      <c r="H7341" s="7" t="str">
        <f t="shared" si="239"/>
        <v/>
      </c>
      <c r="J7341" s="1">
        <v>39</v>
      </c>
      <c r="K7341" s="1" t="s">
        <v>195</v>
      </c>
      <c r="L7341" s="11" t="s">
        <v>23</v>
      </c>
      <c r="M7341" s="18" t="s">
        <v>59</v>
      </c>
      <c r="N7341" s="2" t="s">
        <v>193</v>
      </c>
      <c r="O7341" s="2" t="s">
        <v>194</v>
      </c>
    </row>
    <row r="7342" spans="1:15" x14ac:dyDescent="0.2">
      <c r="A7342" s="6">
        <v>7341</v>
      </c>
      <c r="B7342" s="16" t="s">
        <v>22</v>
      </c>
      <c r="C7342" s="8">
        <v>41853</v>
      </c>
      <c r="D7342" s="16">
        <f>IF(ISBLANK(E7342),"",HOUR(E7342))</f>
        <v>17</v>
      </c>
      <c r="E7342" s="21">
        <v>0.74305555555555503</v>
      </c>
      <c r="H7342" s="7" t="str">
        <f t="shared" si="239"/>
        <v/>
      </c>
      <c r="J7342" s="1">
        <v>33</v>
      </c>
      <c r="K7342" s="1" t="s">
        <v>195</v>
      </c>
      <c r="L7342" s="11" t="s">
        <v>23</v>
      </c>
      <c r="M7342" s="18" t="s">
        <v>59</v>
      </c>
      <c r="N7342" s="2" t="s">
        <v>193</v>
      </c>
      <c r="O7342" s="2" t="s">
        <v>194</v>
      </c>
    </row>
    <row r="7343" spans="1:15" x14ac:dyDescent="0.2">
      <c r="A7343" s="6">
        <v>7342</v>
      </c>
      <c r="B7343" s="16" t="s">
        <v>22</v>
      </c>
      <c r="C7343" s="8">
        <v>41853</v>
      </c>
      <c r="D7343" s="16">
        <f t="shared" si="240"/>
        <v>18</v>
      </c>
      <c r="E7343" s="21">
        <v>0.75</v>
      </c>
      <c r="H7343" s="7" t="str">
        <f t="shared" si="239"/>
        <v/>
      </c>
      <c r="J7343" s="1">
        <v>0</v>
      </c>
      <c r="K7343" s="1" t="s">
        <v>195</v>
      </c>
      <c r="N7343" s="2" t="s">
        <v>193</v>
      </c>
      <c r="O7343" s="2" t="s">
        <v>194</v>
      </c>
    </row>
    <row r="7344" spans="1:15" x14ac:dyDescent="0.2">
      <c r="A7344" s="6">
        <v>7343</v>
      </c>
      <c r="B7344" s="16" t="s">
        <v>22</v>
      </c>
      <c r="C7344" s="8">
        <v>41853</v>
      </c>
      <c r="D7344" s="16">
        <f t="shared" si="240"/>
        <v>18</v>
      </c>
      <c r="E7344" s="21">
        <v>0.75694444444444398</v>
      </c>
      <c r="H7344" s="7" t="str">
        <f t="shared" si="239"/>
        <v/>
      </c>
      <c r="J7344" s="1">
        <v>0</v>
      </c>
      <c r="K7344" s="1" t="s">
        <v>195</v>
      </c>
      <c r="N7344" s="2" t="s">
        <v>193</v>
      </c>
      <c r="O7344" s="2" t="s">
        <v>194</v>
      </c>
    </row>
    <row r="7345" spans="1:15" x14ac:dyDescent="0.2">
      <c r="A7345" s="6">
        <v>7344</v>
      </c>
      <c r="B7345" s="16" t="s">
        <v>22</v>
      </c>
      <c r="C7345" s="8">
        <v>41853</v>
      </c>
      <c r="D7345" s="16">
        <f t="shared" si="240"/>
        <v>18</v>
      </c>
      <c r="E7345" s="21">
        <v>0.76388888888888895</v>
      </c>
      <c r="H7345" s="7" t="str">
        <f t="shared" si="239"/>
        <v/>
      </c>
      <c r="J7345" s="1">
        <v>0</v>
      </c>
      <c r="K7345" s="1" t="s">
        <v>195</v>
      </c>
      <c r="N7345" s="2" t="s">
        <v>193</v>
      </c>
      <c r="O7345" s="2" t="s">
        <v>194</v>
      </c>
    </row>
    <row r="7346" spans="1:15" x14ac:dyDescent="0.2">
      <c r="A7346" s="6">
        <v>7345</v>
      </c>
      <c r="B7346" s="16" t="s">
        <v>22</v>
      </c>
      <c r="C7346" s="8">
        <v>41853</v>
      </c>
      <c r="D7346" s="16">
        <f t="shared" si="240"/>
        <v>18</v>
      </c>
      <c r="E7346" s="21">
        <v>0.77083333333333304</v>
      </c>
      <c r="H7346" s="7" t="str">
        <f t="shared" si="239"/>
        <v/>
      </c>
      <c r="J7346" s="1">
        <v>0</v>
      </c>
      <c r="K7346" s="1" t="s">
        <v>195</v>
      </c>
      <c r="N7346" s="2" t="s">
        <v>193</v>
      </c>
      <c r="O7346" s="2" t="s">
        <v>194</v>
      </c>
    </row>
    <row r="7347" spans="1:15" x14ac:dyDescent="0.2">
      <c r="A7347" s="6">
        <v>7346</v>
      </c>
      <c r="B7347" s="16" t="s">
        <v>22</v>
      </c>
      <c r="C7347" s="8">
        <v>41853</v>
      </c>
      <c r="D7347" s="16">
        <f t="shared" si="240"/>
        <v>18</v>
      </c>
      <c r="E7347" s="21">
        <v>0.77777777777777801</v>
      </c>
      <c r="H7347" s="7" t="str">
        <f t="shared" si="239"/>
        <v/>
      </c>
      <c r="J7347" s="1">
        <v>0</v>
      </c>
      <c r="K7347" s="1" t="s">
        <v>195</v>
      </c>
      <c r="N7347" s="2" t="s">
        <v>193</v>
      </c>
      <c r="O7347" s="2" t="s">
        <v>194</v>
      </c>
    </row>
    <row r="7348" spans="1:15" x14ac:dyDescent="0.2">
      <c r="A7348" s="6">
        <v>7347</v>
      </c>
      <c r="B7348" s="16" t="s">
        <v>22</v>
      </c>
      <c r="C7348" s="8">
        <v>41853</v>
      </c>
      <c r="D7348" s="16">
        <f t="shared" si="240"/>
        <v>18</v>
      </c>
      <c r="E7348" s="21">
        <v>0.78472222222222199</v>
      </c>
      <c r="H7348" s="7" t="str">
        <f t="shared" si="239"/>
        <v/>
      </c>
      <c r="J7348" s="1">
        <v>0</v>
      </c>
      <c r="K7348" s="1" t="s">
        <v>195</v>
      </c>
      <c r="N7348" s="2" t="s">
        <v>193</v>
      </c>
      <c r="O7348" s="2" t="s">
        <v>194</v>
      </c>
    </row>
    <row r="7349" spans="1:15" x14ac:dyDescent="0.2">
      <c r="A7349" s="6">
        <v>7348</v>
      </c>
      <c r="B7349" s="16" t="s">
        <v>22</v>
      </c>
      <c r="C7349" s="8">
        <v>41853</v>
      </c>
      <c r="D7349" s="16">
        <f t="shared" si="240"/>
        <v>19</v>
      </c>
      <c r="E7349" s="21">
        <v>0.79166666666666696</v>
      </c>
      <c r="H7349" s="7" t="str">
        <f t="shared" si="239"/>
        <v/>
      </c>
      <c r="J7349" s="1">
        <v>0</v>
      </c>
      <c r="K7349" s="1" t="s">
        <v>195</v>
      </c>
      <c r="N7349" s="2" t="s">
        <v>193</v>
      </c>
      <c r="O7349" s="2" t="s">
        <v>194</v>
      </c>
    </row>
    <row r="7350" spans="1:15" x14ac:dyDescent="0.2">
      <c r="A7350" s="6">
        <v>7349</v>
      </c>
      <c r="B7350" s="16" t="s">
        <v>22</v>
      </c>
      <c r="C7350" s="8">
        <v>41853</v>
      </c>
      <c r="D7350" s="16">
        <f t="shared" si="240"/>
        <v>19</v>
      </c>
      <c r="E7350" s="21">
        <v>0.79861111111111105</v>
      </c>
      <c r="H7350" s="7" t="str">
        <f t="shared" si="239"/>
        <v/>
      </c>
      <c r="J7350" s="1">
        <v>0</v>
      </c>
      <c r="K7350" s="1" t="s">
        <v>195</v>
      </c>
      <c r="N7350" s="2" t="s">
        <v>193</v>
      </c>
      <c r="O7350" s="2" t="s">
        <v>194</v>
      </c>
    </row>
    <row r="7351" spans="1:15" x14ac:dyDescent="0.2">
      <c r="A7351" s="6">
        <v>7350</v>
      </c>
      <c r="B7351" s="16" t="s">
        <v>22</v>
      </c>
      <c r="C7351" s="8">
        <v>41853</v>
      </c>
      <c r="D7351" s="16">
        <f t="shared" si="240"/>
        <v>19</v>
      </c>
      <c r="E7351" s="21">
        <v>0.80555555555555503</v>
      </c>
      <c r="H7351" s="7" t="str">
        <f t="shared" si="239"/>
        <v/>
      </c>
      <c r="J7351" s="1">
        <v>42</v>
      </c>
      <c r="K7351" s="1" t="s">
        <v>195</v>
      </c>
      <c r="L7351" s="11" t="s">
        <v>23</v>
      </c>
      <c r="M7351" s="18" t="s">
        <v>60</v>
      </c>
      <c r="N7351" s="2" t="s">
        <v>193</v>
      </c>
      <c r="O7351" s="2" t="s">
        <v>194</v>
      </c>
    </row>
    <row r="7352" spans="1:15" x14ac:dyDescent="0.2">
      <c r="A7352" s="6">
        <v>7351</v>
      </c>
      <c r="B7352" s="16" t="s">
        <v>22</v>
      </c>
      <c r="C7352" s="8">
        <v>41853</v>
      </c>
      <c r="D7352" s="16">
        <f t="shared" si="240"/>
        <v>19</v>
      </c>
      <c r="E7352" s="21">
        <v>0.8125</v>
      </c>
      <c r="H7352" s="7" t="str">
        <f t="shared" si="239"/>
        <v/>
      </c>
      <c r="J7352" s="1">
        <v>0</v>
      </c>
      <c r="K7352" s="1" t="s">
        <v>195</v>
      </c>
      <c r="N7352" s="2" t="s">
        <v>193</v>
      </c>
      <c r="O7352" s="2" t="s">
        <v>194</v>
      </c>
    </row>
    <row r="7353" spans="1:15" x14ac:dyDescent="0.2">
      <c r="A7353" s="6">
        <v>7352</v>
      </c>
      <c r="B7353" s="16" t="s">
        <v>22</v>
      </c>
      <c r="C7353" s="8">
        <v>41853</v>
      </c>
      <c r="D7353" s="16">
        <f t="shared" si="240"/>
        <v>19</v>
      </c>
      <c r="E7353" s="21">
        <v>0.81944444444444398</v>
      </c>
      <c r="H7353" s="7" t="str">
        <f t="shared" si="239"/>
        <v/>
      </c>
      <c r="J7353" s="1">
        <v>0</v>
      </c>
      <c r="K7353" s="1" t="s">
        <v>195</v>
      </c>
      <c r="N7353" s="2" t="s">
        <v>193</v>
      </c>
      <c r="O7353" s="2" t="s">
        <v>194</v>
      </c>
    </row>
    <row r="7354" spans="1:15" x14ac:dyDescent="0.2">
      <c r="A7354" s="6">
        <v>7353</v>
      </c>
      <c r="B7354" s="16" t="s">
        <v>22</v>
      </c>
      <c r="C7354" s="8">
        <v>41853</v>
      </c>
      <c r="D7354" s="16">
        <f t="shared" si="240"/>
        <v>19</v>
      </c>
      <c r="E7354" s="21">
        <v>0.82638888888888895</v>
      </c>
      <c r="H7354" s="7" t="str">
        <f t="shared" si="239"/>
        <v/>
      </c>
      <c r="J7354" s="1">
        <v>0</v>
      </c>
      <c r="K7354" s="1" t="s">
        <v>195</v>
      </c>
      <c r="N7354" s="2" t="s">
        <v>193</v>
      </c>
      <c r="O7354" s="2" t="s">
        <v>194</v>
      </c>
    </row>
    <row r="7355" spans="1:15" x14ac:dyDescent="0.2">
      <c r="A7355" s="6">
        <v>7354</v>
      </c>
      <c r="B7355" s="16" t="s">
        <v>22</v>
      </c>
      <c r="C7355" s="8">
        <v>41853</v>
      </c>
      <c r="D7355" s="16">
        <f t="shared" si="240"/>
        <v>20</v>
      </c>
      <c r="E7355" s="21">
        <v>0.83333333333333304</v>
      </c>
      <c r="H7355" s="7" t="str">
        <f t="shared" si="239"/>
        <v/>
      </c>
      <c r="J7355" s="1">
        <v>0</v>
      </c>
      <c r="K7355" s="1" t="s">
        <v>195</v>
      </c>
      <c r="N7355" s="2" t="s">
        <v>193</v>
      </c>
      <c r="O7355" s="2" t="s">
        <v>194</v>
      </c>
    </row>
    <row r="7356" spans="1:15" x14ac:dyDescent="0.2">
      <c r="A7356" s="6">
        <v>7355</v>
      </c>
      <c r="B7356" s="16" t="s">
        <v>22</v>
      </c>
      <c r="C7356" s="8">
        <v>41853</v>
      </c>
      <c r="D7356" s="16">
        <f t="shared" si="240"/>
        <v>20</v>
      </c>
      <c r="E7356" s="21">
        <v>0.84027777777777801</v>
      </c>
      <c r="H7356" s="7" t="str">
        <f t="shared" si="239"/>
        <v/>
      </c>
      <c r="J7356" s="1">
        <v>0</v>
      </c>
      <c r="K7356" s="1" t="s">
        <v>195</v>
      </c>
      <c r="N7356" s="2" t="s">
        <v>193</v>
      </c>
      <c r="O7356" s="2" t="s">
        <v>194</v>
      </c>
    </row>
    <row r="7357" spans="1:15" x14ac:dyDescent="0.2">
      <c r="A7357" s="6">
        <v>7356</v>
      </c>
      <c r="B7357" s="16" t="s">
        <v>22</v>
      </c>
      <c r="C7357" s="8">
        <v>41853</v>
      </c>
      <c r="D7357" s="16">
        <f t="shared" si="240"/>
        <v>20</v>
      </c>
      <c r="E7357" s="21">
        <v>0.84722222222222199</v>
      </c>
      <c r="H7357" s="7" t="str">
        <f t="shared" si="239"/>
        <v/>
      </c>
      <c r="J7357" s="1">
        <v>0</v>
      </c>
      <c r="K7357" s="1" t="s">
        <v>195</v>
      </c>
      <c r="N7357" s="2" t="s">
        <v>193</v>
      </c>
      <c r="O7357" s="2" t="s">
        <v>194</v>
      </c>
    </row>
    <row r="7358" spans="1:15" x14ac:dyDescent="0.2">
      <c r="A7358" s="6">
        <v>7357</v>
      </c>
      <c r="B7358" s="16" t="s">
        <v>22</v>
      </c>
      <c r="C7358" s="8">
        <v>41853</v>
      </c>
      <c r="D7358" s="16">
        <f t="shared" si="240"/>
        <v>20</v>
      </c>
      <c r="E7358" s="21">
        <v>0.85416666666666696</v>
      </c>
      <c r="H7358" s="7" t="str">
        <f t="shared" si="239"/>
        <v/>
      </c>
      <c r="J7358" s="1">
        <v>0</v>
      </c>
      <c r="K7358" s="1" t="s">
        <v>195</v>
      </c>
      <c r="N7358" s="2" t="s">
        <v>193</v>
      </c>
      <c r="O7358" s="2" t="s">
        <v>194</v>
      </c>
    </row>
    <row r="7359" spans="1:15" x14ac:dyDescent="0.2">
      <c r="A7359" s="6">
        <v>7358</v>
      </c>
      <c r="B7359" s="16" t="s">
        <v>22</v>
      </c>
      <c r="C7359" s="8">
        <v>41853</v>
      </c>
      <c r="D7359" s="16">
        <f t="shared" si="240"/>
        <v>20</v>
      </c>
      <c r="E7359" s="21">
        <v>0.86111111111111105</v>
      </c>
      <c r="H7359" s="7" t="str">
        <f t="shared" si="239"/>
        <v/>
      </c>
      <c r="J7359" s="1">
        <v>0</v>
      </c>
      <c r="K7359" s="1" t="s">
        <v>195</v>
      </c>
      <c r="N7359" s="2" t="s">
        <v>193</v>
      </c>
      <c r="O7359" s="2" t="s">
        <v>194</v>
      </c>
    </row>
    <row r="7360" spans="1:15" x14ac:dyDescent="0.2">
      <c r="A7360" s="6">
        <v>7359</v>
      </c>
      <c r="B7360" s="16" t="s">
        <v>22</v>
      </c>
      <c r="C7360" s="8">
        <v>41853</v>
      </c>
      <c r="D7360" s="16">
        <f t="shared" si="240"/>
        <v>20</v>
      </c>
      <c r="E7360" s="21">
        <v>0.86805555555555503</v>
      </c>
      <c r="H7360" s="7" t="str">
        <f t="shared" si="239"/>
        <v/>
      </c>
      <c r="J7360" s="1">
        <v>0</v>
      </c>
      <c r="K7360" s="1" t="s">
        <v>195</v>
      </c>
      <c r="N7360" s="2" t="s">
        <v>193</v>
      </c>
      <c r="O7360" s="2" t="s">
        <v>194</v>
      </c>
    </row>
    <row r="7361" spans="1:15" x14ac:dyDescent="0.2">
      <c r="A7361" s="6">
        <v>7360</v>
      </c>
      <c r="B7361" s="16" t="s">
        <v>22</v>
      </c>
      <c r="C7361" s="8">
        <v>41853</v>
      </c>
      <c r="D7361" s="16">
        <f t="shared" si="240"/>
        <v>21</v>
      </c>
      <c r="E7361" s="21">
        <v>0.875</v>
      </c>
      <c r="H7361" s="7" t="str">
        <f t="shared" si="239"/>
        <v/>
      </c>
      <c r="J7361" s="1">
        <v>0</v>
      </c>
      <c r="K7361" s="1" t="s">
        <v>195</v>
      </c>
      <c r="N7361" s="2" t="s">
        <v>193</v>
      </c>
      <c r="O7361" s="2" t="s">
        <v>194</v>
      </c>
    </row>
    <row r="7362" spans="1:15" x14ac:dyDescent="0.2">
      <c r="A7362" s="6">
        <v>7361</v>
      </c>
      <c r="B7362" s="16" t="s">
        <v>22</v>
      </c>
      <c r="C7362" s="8">
        <v>41853</v>
      </c>
      <c r="D7362" s="16">
        <f t="shared" si="240"/>
        <v>21</v>
      </c>
      <c r="E7362" s="21">
        <v>0.88194444444444398</v>
      </c>
      <c r="H7362" s="7" t="str">
        <f t="shared" si="239"/>
        <v/>
      </c>
      <c r="J7362" s="1">
        <v>41</v>
      </c>
      <c r="K7362" s="1" t="s">
        <v>195</v>
      </c>
      <c r="L7362" s="11" t="s">
        <v>23</v>
      </c>
      <c r="M7362" s="18" t="s">
        <v>60</v>
      </c>
      <c r="N7362" s="2" t="s">
        <v>193</v>
      </c>
      <c r="O7362" s="2" t="s">
        <v>194</v>
      </c>
    </row>
    <row r="7363" spans="1:15" x14ac:dyDescent="0.2">
      <c r="A7363" s="6">
        <v>7362</v>
      </c>
      <c r="B7363" s="16" t="s">
        <v>22</v>
      </c>
      <c r="C7363" s="8">
        <v>41853</v>
      </c>
      <c r="D7363" s="16">
        <f t="shared" si="240"/>
        <v>21</v>
      </c>
      <c r="E7363" s="21">
        <v>0.88888888888888895</v>
      </c>
      <c r="F7363" s="7">
        <v>2.31</v>
      </c>
      <c r="G7363" s="7">
        <v>1.71</v>
      </c>
      <c r="H7363" s="7">
        <f t="shared" ref="H7363:H7426" si="241">IF(F7363&gt;0,ROUND((F7363+G7363)/2,1),"")</f>
        <v>2</v>
      </c>
      <c r="I7363" s="1" t="s">
        <v>24</v>
      </c>
      <c r="J7363" s="1">
        <v>104</v>
      </c>
      <c r="K7363" s="1" t="s">
        <v>195</v>
      </c>
      <c r="L7363" s="11" t="s">
        <v>197</v>
      </c>
      <c r="M7363" s="18" t="s">
        <v>35</v>
      </c>
      <c r="N7363" s="2" t="s">
        <v>193</v>
      </c>
      <c r="O7363" s="2" t="s">
        <v>194</v>
      </c>
    </row>
    <row r="7364" spans="1:15" x14ac:dyDescent="0.2">
      <c r="A7364" s="6">
        <v>7363</v>
      </c>
      <c r="B7364" s="16" t="s">
        <v>22</v>
      </c>
      <c r="C7364" s="8">
        <v>41853</v>
      </c>
      <c r="D7364" s="16">
        <f t="shared" si="240"/>
        <v>21</v>
      </c>
      <c r="E7364" s="21">
        <v>0.89583333333333304</v>
      </c>
      <c r="H7364" s="7" t="str">
        <f t="shared" si="241"/>
        <v/>
      </c>
      <c r="J7364" s="1">
        <v>0</v>
      </c>
      <c r="K7364" s="1" t="s">
        <v>195</v>
      </c>
      <c r="N7364" s="2" t="s">
        <v>193</v>
      </c>
      <c r="O7364" s="2" t="s">
        <v>194</v>
      </c>
    </row>
    <row r="7365" spans="1:15" x14ac:dyDescent="0.2">
      <c r="A7365" s="6">
        <v>7364</v>
      </c>
      <c r="B7365" s="16" t="s">
        <v>22</v>
      </c>
      <c r="C7365" s="8">
        <v>41853</v>
      </c>
      <c r="D7365" s="16">
        <f t="shared" si="240"/>
        <v>21</v>
      </c>
      <c r="E7365" s="21">
        <v>0.90277777777777801</v>
      </c>
      <c r="H7365" s="7" t="str">
        <f t="shared" si="241"/>
        <v/>
      </c>
      <c r="J7365" s="1">
        <v>0</v>
      </c>
      <c r="K7365" s="1" t="s">
        <v>195</v>
      </c>
      <c r="N7365" s="2" t="s">
        <v>193</v>
      </c>
      <c r="O7365" s="2" t="s">
        <v>194</v>
      </c>
    </row>
    <row r="7366" spans="1:15" x14ac:dyDescent="0.2">
      <c r="A7366" s="6">
        <v>7365</v>
      </c>
      <c r="B7366" s="16" t="s">
        <v>22</v>
      </c>
      <c r="C7366" s="8">
        <v>41853</v>
      </c>
      <c r="D7366" s="16">
        <f t="shared" si="240"/>
        <v>21</v>
      </c>
      <c r="E7366" s="21">
        <v>0.90972222222222199</v>
      </c>
      <c r="H7366" s="7" t="str">
        <f t="shared" si="241"/>
        <v/>
      </c>
      <c r="J7366" s="1">
        <v>0</v>
      </c>
      <c r="K7366" s="1" t="s">
        <v>195</v>
      </c>
      <c r="N7366" s="2" t="s">
        <v>193</v>
      </c>
      <c r="O7366" s="2" t="s">
        <v>194</v>
      </c>
    </row>
    <row r="7367" spans="1:15" x14ac:dyDescent="0.2">
      <c r="A7367" s="6">
        <v>7366</v>
      </c>
      <c r="B7367" s="16" t="s">
        <v>22</v>
      </c>
      <c r="C7367" s="8">
        <v>41853</v>
      </c>
      <c r="D7367" s="16">
        <f t="shared" si="240"/>
        <v>22</v>
      </c>
      <c r="E7367" s="21">
        <v>0.91666666666666696</v>
      </c>
      <c r="H7367" s="7" t="str">
        <f t="shared" si="241"/>
        <v/>
      </c>
      <c r="J7367" s="1">
        <v>0</v>
      </c>
      <c r="K7367" s="1" t="s">
        <v>195</v>
      </c>
      <c r="N7367" s="2" t="s">
        <v>193</v>
      </c>
      <c r="O7367" s="2" t="s">
        <v>194</v>
      </c>
    </row>
    <row r="7368" spans="1:15" x14ac:dyDescent="0.2">
      <c r="A7368" s="6">
        <v>7367</v>
      </c>
      <c r="B7368" s="16" t="s">
        <v>22</v>
      </c>
      <c r="C7368" s="8">
        <v>41853</v>
      </c>
      <c r="D7368" s="16">
        <f t="shared" si="240"/>
        <v>22</v>
      </c>
      <c r="E7368" s="21">
        <v>0.92361111111111105</v>
      </c>
      <c r="H7368" s="7" t="str">
        <f t="shared" si="241"/>
        <v/>
      </c>
      <c r="J7368" s="1">
        <v>0</v>
      </c>
      <c r="K7368" s="1" t="s">
        <v>195</v>
      </c>
      <c r="N7368" s="2" t="s">
        <v>193</v>
      </c>
      <c r="O7368" s="2" t="s">
        <v>194</v>
      </c>
    </row>
    <row r="7369" spans="1:15" x14ac:dyDescent="0.2">
      <c r="A7369" s="6">
        <v>7368</v>
      </c>
      <c r="B7369" s="16" t="s">
        <v>22</v>
      </c>
      <c r="C7369" s="8">
        <v>41853</v>
      </c>
      <c r="D7369" s="16">
        <f t="shared" si="240"/>
        <v>22</v>
      </c>
      <c r="E7369" s="21">
        <v>0.93055555555555503</v>
      </c>
      <c r="H7369" s="7" t="str">
        <f t="shared" si="241"/>
        <v/>
      </c>
      <c r="J7369" s="1">
        <v>0</v>
      </c>
      <c r="K7369" s="1" t="s">
        <v>195</v>
      </c>
      <c r="N7369" s="2" t="s">
        <v>193</v>
      </c>
      <c r="O7369" s="2" t="s">
        <v>194</v>
      </c>
    </row>
    <row r="7370" spans="1:15" x14ac:dyDescent="0.2">
      <c r="A7370" s="6">
        <v>7369</v>
      </c>
      <c r="B7370" s="16" t="s">
        <v>22</v>
      </c>
      <c r="C7370" s="8">
        <v>41853</v>
      </c>
      <c r="D7370" s="16">
        <f t="shared" si="240"/>
        <v>22</v>
      </c>
      <c r="E7370" s="21">
        <v>0.9375</v>
      </c>
      <c r="H7370" s="7" t="str">
        <f t="shared" si="241"/>
        <v/>
      </c>
      <c r="J7370" s="1">
        <v>0</v>
      </c>
      <c r="K7370" s="1" t="s">
        <v>195</v>
      </c>
      <c r="N7370" s="2" t="s">
        <v>193</v>
      </c>
      <c r="O7370" s="2" t="s">
        <v>194</v>
      </c>
    </row>
    <row r="7371" spans="1:15" x14ac:dyDescent="0.2">
      <c r="A7371" s="6">
        <v>7370</v>
      </c>
      <c r="B7371" s="16" t="s">
        <v>22</v>
      </c>
      <c r="C7371" s="8">
        <v>41853</v>
      </c>
      <c r="D7371" s="16">
        <f t="shared" si="240"/>
        <v>22</v>
      </c>
      <c r="E7371" s="21">
        <v>0.94444444444444398</v>
      </c>
      <c r="H7371" s="7" t="str">
        <f t="shared" si="241"/>
        <v/>
      </c>
      <c r="J7371" s="1">
        <v>0</v>
      </c>
      <c r="K7371" s="1" t="s">
        <v>195</v>
      </c>
      <c r="N7371" s="2" t="s">
        <v>193</v>
      </c>
      <c r="O7371" s="2" t="s">
        <v>194</v>
      </c>
    </row>
    <row r="7372" spans="1:15" x14ac:dyDescent="0.2">
      <c r="A7372" s="6">
        <v>7371</v>
      </c>
      <c r="B7372" s="16" t="s">
        <v>22</v>
      </c>
      <c r="C7372" s="8">
        <v>41853</v>
      </c>
      <c r="D7372" s="16">
        <f t="shared" si="240"/>
        <v>22</v>
      </c>
      <c r="E7372" s="21">
        <v>0.95138888888888895</v>
      </c>
      <c r="H7372" s="7" t="str">
        <f t="shared" si="241"/>
        <v/>
      </c>
      <c r="J7372" s="1">
        <v>40</v>
      </c>
      <c r="K7372" s="1" t="s">
        <v>195</v>
      </c>
      <c r="L7372" s="11" t="s">
        <v>23</v>
      </c>
      <c r="M7372" s="18" t="s">
        <v>60</v>
      </c>
      <c r="N7372" s="2" t="s">
        <v>193</v>
      </c>
      <c r="O7372" s="2" t="s">
        <v>194</v>
      </c>
    </row>
    <row r="7373" spans="1:15" x14ac:dyDescent="0.2">
      <c r="A7373" s="6">
        <v>7372</v>
      </c>
      <c r="B7373" s="16" t="s">
        <v>22</v>
      </c>
      <c r="C7373" s="8">
        <v>41853</v>
      </c>
      <c r="D7373" s="16">
        <f t="shared" si="240"/>
        <v>23</v>
      </c>
      <c r="E7373" s="21">
        <v>0.95833333333333304</v>
      </c>
      <c r="H7373" s="7" t="str">
        <f t="shared" si="241"/>
        <v/>
      </c>
      <c r="J7373" s="1">
        <v>0</v>
      </c>
      <c r="K7373" s="1" t="s">
        <v>195</v>
      </c>
      <c r="N7373" s="2" t="s">
        <v>193</v>
      </c>
      <c r="O7373" s="2" t="s">
        <v>194</v>
      </c>
    </row>
    <row r="7374" spans="1:15" x14ac:dyDescent="0.2">
      <c r="A7374" s="6">
        <v>7373</v>
      </c>
      <c r="B7374" s="16" t="s">
        <v>22</v>
      </c>
      <c r="C7374" s="8">
        <v>41853</v>
      </c>
      <c r="D7374" s="16">
        <f t="shared" si="240"/>
        <v>23</v>
      </c>
      <c r="E7374" s="21">
        <v>0.96527777777777801</v>
      </c>
      <c r="H7374" s="7" t="str">
        <f t="shared" si="241"/>
        <v/>
      </c>
      <c r="J7374" s="1">
        <v>0</v>
      </c>
      <c r="K7374" s="1" t="s">
        <v>195</v>
      </c>
      <c r="N7374" s="2" t="s">
        <v>193</v>
      </c>
      <c r="O7374" s="2" t="s">
        <v>194</v>
      </c>
    </row>
    <row r="7375" spans="1:15" x14ac:dyDescent="0.2">
      <c r="A7375" s="6">
        <v>7374</v>
      </c>
      <c r="B7375" s="16" t="s">
        <v>22</v>
      </c>
      <c r="C7375" s="8">
        <v>41853</v>
      </c>
      <c r="D7375" s="16">
        <f t="shared" ref="D7375:D7443" si="242">IF(ISBLANK(E7375),"",HOUR(E7375))</f>
        <v>23</v>
      </c>
      <c r="E7375" s="21">
        <v>0.97222222222222199</v>
      </c>
      <c r="H7375" s="7" t="str">
        <f t="shared" si="241"/>
        <v/>
      </c>
      <c r="J7375" s="1">
        <v>0</v>
      </c>
      <c r="K7375" s="1" t="s">
        <v>195</v>
      </c>
      <c r="N7375" s="2" t="s">
        <v>193</v>
      </c>
      <c r="O7375" s="2" t="s">
        <v>194</v>
      </c>
    </row>
    <row r="7376" spans="1:15" x14ac:dyDescent="0.2">
      <c r="A7376" s="6">
        <v>7375</v>
      </c>
      <c r="B7376" s="16" t="s">
        <v>22</v>
      </c>
      <c r="C7376" s="8">
        <v>41853</v>
      </c>
      <c r="D7376" s="16">
        <f t="shared" si="242"/>
        <v>23</v>
      </c>
      <c r="E7376" s="21">
        <v>0.97916666666666696</v>
      </c>
      <c r="H7376" s="7" t="str">
        <f t="shared" si="241"/>
        <v/>
      </c>
      <c r="J7376" s="1">
        <v>0</v>
      </c>
      <c r="K7376" s="1" t="s">
        <v>195</v>
      </c>
      <c r="N7376" s="2" t="s">
        <v>193</v>
      </c>
      <c r="O7376" s="2" t="s">
        <v>194</v>
      </c>
    </row>
    <row r="7377" spans="1:15" x14ac:dyDescent="0.2">
      <c r="A7377" s="6">
        <v>7376</v>
      </c>
      <c r="B7377" s="16" t="s">
        <v>22</v>
      </c>
      <c r="C7377" s="8">
        <v>41853</v>
      </c>
      <c r="D7377" s="16">
        <f t="shared" si="242"/>
        <v>23</v>
      </c>
      <c r="E7377" s="21">
        <v>0.98611111111111105</v>
      </c>
      <c r="H7377" s="7" t="str">
        <f t="shared" si="241"/>
        <v/>
      </c>
      <c r="J7377" s="1">
        <v>25</v>
      </c>
      <c r="K7377" s="1" t="s">
        <v>195</v>
      </c>
      <c r="L7377" s="11" t="s">
        <v>23</v>
      </c>
      <c r="M7377" s="18" t="s">
        <v>59</v>
      </c>
      <c r="N7377" s="2" t="s">
        <v>193</v>
      </c>
      <c r="O7377" s="2" t="s">
        <v>194</v>
      </c>
    </row>
    <row r="7378" spans="1:15" x14ac:dyDescent="0.2">
      <c r="A7378" s="6">
        <v>7377</v>
      </c>
      <c r="B7378" s="16" t="s">
        <v>22</v>
      </c>
      <c r="C7378" s="8">
        <v>41853</v>
      </c>
      <c r="D7378" s="16">
        <f>IF(ISBLANK(E7378),"",HOUR(E7378))</f>
        <v>23</v>
      </c>
      <c r="E7378" s="21">
        <v>0.98611111111111105</v>
      </c>
      <c r="H7378" s="7" t="str">
        <f t="shared" si="241"/>
        <v/>
      </c>
      <c r="J7378" s="1">
        <v>48</v>
      </c>
      <c r="K7378" s="1" t="s">
        <v>195</v>
      </c>
      <c r="L7378" s="11" t="s">
        <v>23</v>
      </c>
      <c r="M7378" s="18" t="s">
        <v>60</v>
      </c>
      <c r="N7378" s="2" t="s">
        <v>193</v>
      </c>
      <c r="O7378" s="2" t="s">
        <v>194</v>
      </c>
    </row>
    <row r="7379" spans="1:15" x14ac:dyDescent="0.2">
      <c r="A7379" s="6">
        <v>7378</v>
      </c>
      <c r="B7379" s="16" t="s">
        <v>22</v>
      </c>
      <c r="C7379" s="8">
        <v>41853</v>
      </c>
      <c r="D7379" s="16">
        <f t="shared" si="242"/>
        <v>23</v>
      </c>
      <c r="E7379" s="21">
        <v>0.99305555555555503</v>
      </c>
      <c r="H7379" s="7" t="str">
        <f t="shared" si="241"/>
        <v/>
      </c>
      <c r="J7379" s="1">
        <v>0</v>
      </c>
      <c r="K7379" s="1" t="s">
        <v>195</v>
      </c>
      <c r="N7379" s="2" t="s">
        <v>193</v>
      </c>
      <c r="O7379" s="2" t="s">
        <v>194</v>
      </c>
    </row>
    <row r="7380" spans="1:15" x14ac:dyDescent="0.2">
      <c r="A7380" s="6">
        <v>7379</v>
      </c>
      <c r="B7380" s="16" t="s">
        <v>22</v>
      </c>
      <c r="C7380" s="8">
        <v>41854</v>
      </c>
      <c r="D7380" s="16">
        <f t="shared" si="242"/>
        <v>0</v>
      </c>
      <c r="E7380" s="21">
        <v>0</v>
      </c>
      <c r="H7380" s="7" t="str">
        <f t="shared" si="241"/>
        <v/>
      </c>
      <c r="J7380" s="1">
        <v>0</v>
      </c>
      <c r="K7380" s="1" t="s">
        <v>185</v>
      </c>
      <c r="N7380" s="2" t="s">
        <v>194</v>
      </c>
      <c r="O7380" s="2" t="s">
        <v>193</v>
      </c>
    </row>
    <row r="7381" spans="1:15" x14ac:dyDescent="0.2">
      <c r="A7381" s="6">
        <v>7380</v>
      </c>
      <c r="B7381" s="16" t="s">
        <v>22</v>
      </c>
      <c r="C7381" s="8">
        <v>41854</v>
      </c>
      <c r="D7381" s="16">
        <f t="shared" si="242"/>
        <v>0</v>
      </c>
      <c r="E7381" s="21">
        <v>6.9444444444444441E-3</v>
      </c>
      <c r="H7381" s="7" t="str">
        <f t="shared" si="241"/>
        <v/>
      </c>
      <c r="J7381" s="1">
        <v>0</v>
      </c>
      <c r="K7381" s="1" t="s">
        <v>185</v>
      </c>
      <c r="N7381" s="2" t="s">
        <v>194</v>
      </c>
      <c r="O7381" s="2" t="s">
        <v>193</v>
      </c>
    </row>
    <row r="7382" spans="1:15" x14ac:dyDescent="0.2">
      <c r="A7382" s="6">
        <v>7381</v>
      </c>
      <c r="B7382" s="16" t="s">
        <v>22</v>
      </c>
      <c r="C7382" s="8">
        <v>41854</v>
      </c>
      <c r="D7382" s="16">
        <f t="shared" si="242"/>
        <v>0</v>
      </c>
      <c r="E7382" s="21">
        <v>1.38888888888889E-2</v>
      </c>
      <c r="H7382" s="7" t="str">
        <f t="shared" si="241"/>
        <v/>
      </c>
      <c r="J7382" s="1">
        <v>0</v>
      </c>
      <c r="K7382" s="1" t="s">
        <v>185</v>
      </c>
      <c r="N7382" s="2" t="s">
        <v>194</v>
      </c>
      <c r="O7382" s="2" t="s">
        <v>193</v>
      </c>
    </row>
    <row r="7383" spans="1:15" x14ac:dyDescent="0.2">
      <c r="A7383" s="6">
        <v>7382</v>
      </c>
      <c r="B7383" s="16" t="s">
        <v>22</v>
      </c>
      <c r="C7383" s="8">
        <v>41854</v>
      </c>
      <c r="D7383" s="16">
        <f t="shared" si="242"/>
        <v>0</v>
      </c>
      <c r="E7383" s="21">
        <v>2.0833333333333301E-2</v>
      </c>
      <c r="H7383" s="7" t="str">
        <f t="shared" si="241"/>
        <v/>
      </c>
      <c r="J7383" s="1">
        <v>0</v>
      </c>
      <c r="K7383" s="1" t="s">
        <v>185</v>
      </c>
      <c r="N7383" s="2" t="s">
        <v>194</v>
      </c>
      <c r="O7383" s="2" t="s">
        <v>193</v>
      </c>
    </row>
    <row r="7384" spans="1:15" x14ac:dyDescent="0.2">
      <c r="A7384" s="6">
        <v>7383</v>
      </c>
      <c r="B7384" s="16" t="s">
        <v>22</v>
      </c>
      <c r="C7384" s="8">
        <v>41854</v>
      </c>
      <c r="D7384" s="16">
        <f t="shared" si="242"/>
        <v>0</v>
      </c>
      <c r="E7384" s="21">
        <v>2.7777777777777801E-2</v>
      </c>
      <c r="H7384" s="7" t="str">
        <f t="shared" si="241"/>
        <v/>
      </c>
      <c r="J7384" s="1">
        <v>0</v>
      </c>
      <c r="K7384" s="1" t="s">
        <v>185</v>
      </c>
      <c r="N7384" s="2" t="s">
        <v>194</v>
      </c>
      <c r="O7384" s="2" t="s">
        <v>193</v>
      </c>
    </row>
    <row r="7385" spans="1:15" x14ac:dyDescent="0.2">
      <c r="A7385" s="6">
        <v>7384</v>
      </c>
      <c r="B7385" s="16" t="s">
        <v>22</v>
      </c>
      <c r="C7385" s="8">
        <v>41854</v>
      </c>
      <c r="D7385" s="16">
        <f t="shared" si="242"/>
        <v>0</v>
      </c>
      <c r="E7385" s="21">
        <v>3.4722222222222203E-2</v>
      </c>
      <c r="H7385" s="7" t="str">
        <f t="shared" si="241"/>
        <v/>
      </c>
      <c r="J7385" s="1">
        <v>0</v>
      </c>
      <c r="K7385" s="1" t="s">
        <v>185</v>
      </c>
      <c r="N7385" s="2" t="s">
        <v>194</v>
      </c>
      <c r="O7385" s="2" t="s">
        <v>193</v>
      </c>
    </row>
    <row r="7386" spans="1:15" x14ac:dyDescent="0.2">
      <c r="A7386" s="6">
        <v>7385</v>
      </c>
      <c r="B7386" s="16" t="s">
        <v>22</v>
      </c>
      <c r="C7386" s="8">
        <v>41854</v>
      </c>
      <c r="D7386" s="16">
        <f t="shared" si="242"/>
        <v>1</v>
      </c>
      <c r="E7386" s="21">
        <v>4.1666666666666699E-2</v>
      </c>
      <c r="H7386" s="7" t="str">
        <f t="shared" si="241"/>
        <v/>
      </c>
      <c r="J7386" s="1">
        <v>0</v>
      </c>
      <c r="K7386" s="1" t="s">
        <v>185</v>
      </c>
      <c r="N7386" s="2" t="s">
        <v>194</v>
      </c>
      <c r="O7386" s="2" t="s">
        <v>193</v>
      </c>
    </row>
    <row r="7387" spans="1:15" x14ac:dyDescent="0.2">
      <c r="A7387" s="6">
        <v>7386</v>
      </c>
      <c r="B7387" s="16" t="s">
        <v>22</v>
      </c>
      <c r="C7387" s="8">
        <v>41854</v>
      </c>
      <c r="D7387" s="16">
        <f t="shared" si="242"/>
        <v>1</v>
      </c>
      <c r="E7387" s="21">
        <v>4.8611111111111098E-2</v>
      </c>
      <c r="H7387" s="7" t="str">
        <f t="shared" si="241"/>
        <v/>
      </c>
      <c r="J7387" s="1">
        <v>0</v>
      </c>
      <c r="K7387" s="1" t="s">
        <v>185</v>
      </c>
      <c r="N7387" s="2" t="s">
        <v>194</v>
      </c>
      <c r="O7387" s="2" t="s">
        <v>193</v>
      </c>
    </row>
    <row r="7388" spans="1:15" x14ac:dyDescent="0.2">
      <c r="A7388" s="6">
        <v>7387</v>
      </c>
      <c r="B7388" s="16" t="s">
        <v>22</v>
      </c>
      <c r="C7388" s="8">
        <v>41854</v>
      </c>
      <c r="D7388" s="16">
        <f t="shared" si="242"/>
        <v>1</v>
      </c>
      <c r="E7388" s="21">
        <v>5.5555555555555601E-2</v>
      </c>
      <c r="H7388" s="7" t="str">
        <f t="shared" si="241"/>
        <v/>
      </c>
      <c r="J7388" s="1">
        <v>0</v>
      </c>
      <c r="K7388" s="1" t="s">
        <v>185</v>
      </c>
      <c r="N7388" s="2" t="s">
        <v>194</v>
      </c>
      <c r="O7388" s="2" t="s">
        <v>193</v>
      </c>
    </row>
    <row r="7389" spans="1:15" x14ac:dyDescent="0.2">
      <c r="A7389" s="6">
        <v>7388</v>
      </c>
      <c r="B7389" s="16" t="s">
        <v>22</v>
      </c>
      <c r="C7389" s="8">
        <v>41854</v>
      </c>
      <c r="D7389" s="16">
        <f t="shared" si="242"/>
        <v>1</v>
      </c>
      <c r="E7389" s="21">
        <v>6.25E-2</v>
      </c>
      <c r="H7389" s="7" t="str">
        <f t="shared" si="241"/>
        <v/>
      </c>
      <c r="J7389" s="1">
        <v>0</v>
      </c>
      <c r="K7389" s="1" t="s">
        <v>185</v>
      </c>
      <c r="N7389" s="2" t="s">
        <v>194</v>
      </c>
      <c r="O7389" s="2" t="s">
        <v>193</v>
      </c>
    </row>
    <row r="7390" spans="1:15" x14ac:dyDescent="0.2">
      <c r="A7390" s="6">
        <v>7389</v>
      </c>
      <c r="B7390" s="16" t="s">
        <v>22</v>
      </c>
      <c r="C7390" s="8">
        <v>41854</v>
      </c>
      <c r="D7390" s="16">
        <f t="shared" si="242"/>
        <v>1</v>
      </c>
      <c r="E7390" s="21">
        <v>6.9444444444444406E-2</v>
      </c>
      <c r="H7390" s="7" t="str">
        <f t="shared" si="241"/>
        <v/>
      </c>
      <c r="J7390" s="1">
        <v>0</v>
      </c>
      <c r="K7390" s="1" t="s">
        <v>185</v>
      </c>
      <c r="N7390" s="2" t="s">
        <v>194</v>
      </c>
      <c r="O7390" s="2" t="s">
        <v>193</v>
      </c>
    </row>
    <row r="7391" spans="1:15" x14ac:dyDescent="0.2">
      <c r="A7391" s="6">
        <v>7390</v>
      </c>
      <c r="B7391" s="16" t="s">
        <v>22</v>
      </c>
      <c r="C7391" s="8">
        <v>41854</v>
      </c>
      <c r="D7391" s="16">
        <f t="shared" si="242"/>
        <v>1</v>
      </c>
      <c r="E7391" s="21">
        <v>7.6388888888888895E-2</v>
      </c>
      <c r="H7391" s="7" t="str">
        <f t="shared" si="241"/>
        <v/>
      </c>
      <c r="J7391" s="1">
        <v>44</v>
      </c>
      <c r="K7391" s="1" t="s">
        <v>185</v>
      </c>
      <c r="L7391" s="11" t="s">
        <v>23</v>
      </c>
      <c r="M7391" s="18" t="s">
        <v>60</v>
      </c>
      <c r="N7391" s="2" t="s">
        <v>194</v>
      </c>
      <c r="O7391" s="2" t="s">
        <v>193</v>
      </c>
    </row>
    <row r="7392" spans="1:15" x14ac:dyDescent="0.2">
      <c r="A7392" s="6">
        <v>7391</v>
      </c>
      <c r="B7392" s="16" t="s">
        <v>22</v>
      </c>
      <c r="C7392" s="8">
        <v>41854</v>
      </c>
      <c r="D7392" s="16">
        <f t="shared" si="242"/>
        <v>2</v>
      </c>
      <c r="E7392" s="21">
        <v>8.3333333333333301E-2</v>
      </c>
      <c r="H7392" s="7" t="str">
        <f t="shared" si="241"/>
        <v/>
      </c>
      <c r="J7392" s="1">
        <v>0</v>
      </c>
      <c r="K7392" s="1" t="s">
        <v>185</v>
      </c>
      <c r="N7392" s="2" t="s">
        <v>194</v>
      </c>
      <c r="O7392" s="2" t="s">
        <v>193</v>
      </c>
    </row>
    <row r="7393" spans="1:15" x14ac:dyDescent="0.2">
      <c r="A7393" s="6">
        <v>7392</v>
      </c>
      <c r="B7393" s="16" t="s">
        <v>22</v>
      </c>
      <c r="C7393" s="8">
        <v>41854</v>
      </c>
      <c r="D7393" s="16">
        <f t="shared" si="242"/>
        <v>2</v>
      </c>
      <c r="E7393" s="21">
        <v>9.0277777777777804E-2</v>
      </c>
      <c r="H7393" s="7" t="str">
        <f t="shared" si="241"/>
        <v/>
      </c>
      <c r="J7393" s="1">
        <v>0</v>
      </c>
      <c r="K7393" s="1" t="s">
        <v>185</v>
      </c>
      <c r="N7393" s="2" t="s">
        <v>194</v>
      </c>
      <c r="O7393" s="2" t="s">
        <v>193</v>
      </c>
    </row>
    <row r="7394" spans="1:15" x14ac:dyDescent="0.2">
      <c r="A7394" s="6">
        <v>7393</v>
      </c>
      <c r="B7394" s="16" t="s">
        <v>22</v>
      </c>
      <c r="C7394" s="8">
        <v>41854</v>
      </c>
      <c r="D7394" s="16">
        <f t="shared" si="242"/>
        <v>2</v>
      </c>
      <c r="E7394" s="21">
        <v>9.7222222222222196E-2</v>
      </c>
      <c r="H7394" s="7" t="str">
        <f t="shared" si="241"/>
        <v/>
      </c>
      <c r="J7394" s="1">
        <v>0</v>
      </c>
      <c r="K7394" s="1" t="s">
        <v>185</v>
      </c>
      <c r="N7394" s="2" t="s">
        <v>194</v>
      </c>
      <c r="O7394" s="2" t="s">
        <v>193</v>
      </c>
    </row>
    <row r="7395" spans="1:15" x14ac:dyDescent="0.2">
      <c r="A7395" s="6">
        <v>7394</v>
      </c>
      <c r="B7395" s="16" t="s">
        <v>22</v>
      </c>
      <c r="C7395" s="8">
        <v>41854</v>
      </c>
      <c r="D7395" s="16">
        <f t="shared" si="242"/>
        <v>2</v>
      </c>
      <c r="E7395" s="21">
        <v>0.104166666666667</v>
      </c>
      <c r="H7395" s="7" t="str">
        <f t="shared" si="241"/>
        <v/>
      </c>
      <c r="J7395" s="1">
        <v>42</v>
      </c>
      <c r="K7395" s="1" t="s">
        <v>185</v>
      </c>
      <c r="L7395" s="11" t="s">
        <v>23</v>
      </c>
      <c r="M7395" s="18" t="s">
        <v>60</v>
      </c>
      <c r="N7395" s="2" t="s">
        <v>194</v>
      </c>
      <c r="O7395" s="2" t="s">
        <v>193</v>
      </c>
    </row>
    <row r="7396" spans="1:15" x14ac:dyDescent="0.2">
      <c r="A7396" s="6">
        <v>7395</v>
      </c>
      <c r="B7396" s="16" t="s">
        <v>22</v>
      </c>
      <c r="C7396" s="8">
        <v>41854</v>
      </c>
      <c r="D7396" s="16">
        <f t="shared" si="242"/>
        <v>2</v>
      </c>
      <c r="E7396" s="21">
        <v>0.11111111111111099</v>
      </c>
      <c r="H7396" s="7" t="str">
        <f t="shared" si="241"/>
        <v/>
      </c>
      <c r="J7396" s="1">
        <v>0</v>
      </c>
      <c r="K7396" s="1" t="s">
        <v>185</v>
      </c>
      <c r="N7396" s="2" t="s">
        <v>194</v>
      </c>
      <c r="O7396" s="2" t="s">
        <v>193</v>
      </c>
    </row>
    <row r="7397" spans="1:15" x14ac:dyDescent="0.2">
      <c r="A7397" s="6">
        <v>7396</v>
      </c>
      <c r="B7397" s="16" t="s">
        <v>22</v>
      </c>
      <c r="C7397" s="8">
        <v>41854</v>
      </c>
      <c r="D7397" s="16">
        <f t="shared" si="242"/>
        <v>2</v>
      </c>
      <c r="E7397" s="21">
        <v>0.118055555555556</v>
      </c>
      <c r="H7397" s="7" t="str">
        <f t="shared" si="241"/>
        <v/>
      </c>
      <c r="J7397" s="1">
        <v>0</v>
      </c>
      <c r="K7397" s="1" t="s">
        <v>185</v>
      </c>
      <c r="N7397" s="2" t="s">
        <v>194</v>
      </c>
      <c r="O7397" s="2" t="s">
        <v>193</v>
      </c>
    </row>
    <row r="7398" spans="1:15" x14ac:dyDescent="0.2">
      <c r="A7398" s="6">
        <v>7397</v>
      </c>
      <c r="B7398" s="16" t="s">
        <v>22</v>
      </c>
      <c r="C7398" s="8">
        <v>41854</v>
      </c>
      <c r="D7398" s="16">
        <f t="shared" si="242"/>
        <v>3</v>
      </c>
      <c r="E7398" s="21">
        <v>0.125</v>
      </c>
      <c r="H7398" s="7" t="str">
        <f t="shared" si="241"/>
        <v/>
      </c>
      <c r="J7398" s="1">
        <v>0</v>
      </c>
      <c r="K7398" s="1" t="s">
        <v>185</v>
      </c>
      <c r="N7398" s="2" t="s">
        <v>194</v>
      </c>
      <c r="O7398" s="2" t="s">
        <v>193</v>
      </c>
    </row>
    <row r="7399" spans="1:15" x14ac:dyDescent="0.2">
      <c r="A7399" s="6">
        <v>7398</v>
      </c>
      <c r="B7399" s="16" t="s">
        <v>22</v>
      </c>
      <c r="C7399" s="8">
        <v>41854</v>
      </c>
      <c r="D7399" s="16">
        <f t="shared" si="242"/>
        <v>3</v>
      </c>
      <c r="E7399" s="21">
        <v>0.131944444444444</v>
      </c>
      <c r="H7399" s="7" t="str">
        <f t="shared" si="241"/>
        <v/>
      </c>
      <c r="J7399" s="1">
        <v>0</v>
      </c>
      <c r="K7399" s="1" t="s">
        <v>185</v>
      </c>
      <c r="N7399" s="2" t="s">
        <v>194</v>
      </c>
      <c r="O7399" s="2" t="s">
        <v>193</v>
      </c>
    </row>
    <row r="7400" spans="1:15" x14ac:dyDescent="0.2">
      <c r="A7400" s="6">
        <v>7399</v>
      </c>
      <c r="B7400" s="16" t="s">
        <v>22</v>
      </c>
      <c r="C7400" s="8">
        <v>41854</v>
      </c>
      <c r="D7400" s="16">
        <f t="shared" si="242"/>
        <v>3</v>
      </c>
      <c r="E7400" s="21">
        <v>0.13888888888888901</v>
      </c>
      <c r="H7400" s="7" t="str">
        <f t="shared" si="241"/>
        <v/>
      </c>
      <c r="J7400" s="1">
        <v>0</v>
      </c>
      <c r="K7400" s="1" t="s">
        <v>185</v>
      </c>
      <c r="N7400" s="2" t="s">
        <v>194</v>
      </c>
      <c r="O7400" s="2" t="s">
        <v>193</v>
      </c>
    </row>
    <row r="7401" spans="1:15" x14ac:dyDescent="0.2">
      <c r="A7401" s="6">
        <v>7400</v>
      </c>
      <c r="B7401" s="16" t="s">
        <v>22</v>
      </c>
      <c r="C7401" s="8">
        <v>41854</v>
      </c>
      <c r="D7401" s="16">
        <f t="shared" si="242"/>
        <v>3</v>
      </c>
      <c r="E7401" s="21">
        <v>0.14583333333333301</v>
      </c>
      <c r="H7401" s="7" t="str">
        <f t="shared" si="241"/>
        <v/>
      </c>
      <c r="J7401" s="1">
        <v>0</v>
      </c>
      <c r="K7401" s="1" t="s">
        <v>185</v>
      </c>
      <c r="N7401" s="2" t="s">
        <v>194</v>
      </c>
      <c r="O7401" s="2" t="s">
        <v>193</v>
      </c>
    </row>
    <row r="7402" spans="1:15" x14ac:dyDescent="0.2">
      <c r="A7402" s="6">
        <v>7401</v>
      </c>
      <c r="B7402" s="16" t="s">
        <v>22</v>
      </c>
      <c r="C7402" s="8">
        <v>41854</v>
      </c>
      <c r="D7402" s="16">
        <f t="shared" si="242"/>
        <v>3</v>
      </c>
      <c r="E7402" s="21">
        <v>0.15277777777777801</v>
      </c>
      <c r="H7402" s="7" t="str">
        <f t="shared" si="241"/>
        <v/>
      </c>
      <c r="J7402" s="1">
        <v>0</v>
      </c>
      <c r="K7402" s="1" t="s">
        <v>185</v>
      </c>
      <c r="N7402" s="2" t="s">
        <v>194</v>
      </c>
      <c r="O7402" s="2" t="s">
        <v>193</v>
      </c>
    </row>
    <row r="7403" spans="1:15" x14ac:dyDescent="0.2">
      <c r="A7403" s="6">
        <v>7402</v>
      </c>
      <c r="B7403" s="16" t="s">
        <v>22</v>
      </c>
      <c r="C7403" s="8">
        <v>41854</v>
      </c>
      <c r="D7403" s="16">
        <f t="shared" si="242"/>
        <v>3</v>
      </c>
      <c r="E7403" s="21">
        <v>0.15972222222222199</v>
      </c>
      <c r="H7403" s="7" t="str">
        <f t="shared" si="241"/>
        <v/>
      </c>
      <c r="J7403" s="1">
        <v>22</v>
      </c>
      <c r="K7403" s="1" t="s">
        <v>185</v>
      </c>
      <c r="L7403" s="11" t="s">
        <v>23</v>
      </c>
      <c r="M7403" s="18" t="s">
        <v>59</v>
      </c>
      <c r="N7403" s="2" t="s">
        <v>194</v>
      </c>
      <c r="O7403" s="2" t="s">
        <v>193</v>
      </c>
    </row>
    <row r="7404" spans="1:15" x14ac:dyDescent="0.2">
      <c r="A7404" s="6">
        <v>7403</v>
      </c>
      <c r="B7404" s="16" t="s">
        <v>22</v>
      </c>
      <c r="C7404" s="8">
        <v>41854</v>
      </c>
      <c r="D7404" s="16">
        <f>IF(ISBLANK(E7404),"",HOUR(E7404))</f>
        <v>3</v>
      </c>
      <c r="E7404" s="21">
        <v>0.15972222222222224</v>
      </c>
      <c r="H7404" s="7" t="str">
        <f t="shared" si="241"/>
        <v/>
      </c>
      <c r="J7404" s="1">
        <v>20</v>
      </c>
      <c r="K7404" s="1" t="s">
        <v>185</v>
      </c>
      <c r="L7404" s="11" t="s">
        <v>23</v>
      </c>
      <c r="M7404" s="18" t="s">
        <v>59</v>
      </c>
      <c r="N7404" s="2" t="s">
        <v>194</v>
      </c>
      <c r="O7404" s="2" t="s">
        <v>193</v>
      </c>
    </row>
    <row r="7405" spans="1:15" x14ac:dyDescent="0.2">
      <c r="A7405" s="6">
        <v>7404</v>
      </c>
      <c r="B7405" s="16" t="s">
        <v>22</v>
      </c>
      <c r="C7405" s="8">
        <v>41854</v>
      </c>
      <c r="D7405" s="16">
        <f t="shared" si="242"/>
        <v>4</v>
      </c>
      <c r="E7405" s="21">
        <v>0.16666666666666699</v>
      </c>
      <c r="H7405" s="7" t="str">
        <f t="shared" si="241"/>
        <v/>
      </c>
      <c r="J7405" s="1">
        <v>0</v>
      </c>
      <c r="K7405" s="1" t="s">
        <v>185</v>
      </c>
      <c r="N7405" s="2" t="s">
        <v>194</v>
      </c>
      <c r="O7405" s="2" t="s">
        <v>193</v>
      </c>
    </row>
    <row r="7406" spans="1:15" x14ac:dyDescent="0.2">
      <c r="A7406" s="6">
        <v>7405</v>
      </c>
      <c r="B7406" s="16" t="s">
        <v>22</v>
      </c>
      <c r="C7406" s="8">
        <v>41854</v>
      </c>
      <c r="D7406" s="16">
        <f t="shared" si="242"/>
        <v>4</v>
      </c>
      <c r="E7406" s="21">
        <v>0.17361111111111099</v>
      </c>
      <c r="H7406" s="7" t="str">
        <f t="shared" si="241"/>
        <v/>
      </c>
      <c r="J7406" s="1">
        <v>34</v>
      </c>
      <c r="K7406" s="1" t="s">
        <v>185</v>
      </c>
      <c r="L7406" s="11" t="s">
        <v>23</v>
      </c>
      <c r="M7406" s="18" t="s">
        <v>59</v>
      </c>
      <c r="N7406" s="2" t="s">
        <v>194</v>
      </c>
      <c r="O7406" s="2" t="s">
        <v>193</v>
      </c>
    </row>
    <row r="7407" spans="1:15" x14ac:dyDescent="0.2">
      <c r="A7407" s="6">
        <v>7406</v>
      </c>
      <c r="B7407" s="16" t="s">
        <v>22</v>
      </c>
      <c r="C7407" s="8">
        <v>41854</v>
      </c>
      <c r="D7407" s="16">
        <f t="shared" si="242"/>
        <v>4</v>
      </c>
      <c r="E7407" s="21">
        <v>0.180555555555556</v>
      </c>
      <c r="H7407" s="7" t="str">
        <f t="shared" si="241"/>
        <v/>
      </c>
      <c r="J7407" s="1">
        <v>0</v>
      </c>
      <c r="K7407" s="1" t="s">
        <v>185</v>
      </c>
      <c r="N7407" s="2" t="s">
        <v>194</v>
      </c>
      <c r="O7407" s="2" t="s">
        <v>193</v>
      </c>
    </row>
    <row r="7408" spans="1:15" x14ac:dyDescent="0.2">
      <c r="A7408" s="6">
        <v>7407</v>
      </c>
      <c r="B7408" s="16" t="s">
        <v>22</v>
      </c>
      <c r="C7408" s="8">
        <v>41854</v>
      </c>
      <c r="D7408" s="16">
        <f t="shared" si="242"/>
        <v>4</v>
      </c>
      <c r="E7408" s="21">
        <v>0.1875</v>
      </c>
      <c r="H7408" s="7" t="str">
        <f t="shared" si="241"/>
        <v/>
      </c>
      <c r="J7408" s="1">
        <v>0</v>
      </c>
      <c r="K7408" s="1" t="s">
        <v>185</v>
      </c>
      <c r="N7408" s="2" t="s">
        <v>194</v>
      </c>
      <c r="O7408" s="2" t="s">
        <v>193</v>
      </c>
    </row>
    <row r="7409" spans="1:15" x14ac:dyDescent="0.2">
      <c r="A7409" s="6">
        <v>7408</v>
      </c>
      <c r="B7409" s="16" t="s">
        <v>22</v>
      </c>
      <c r="C7409" s="8">
        <v>41854</v>
      </c>
      <c r="D7409" s="16">
        <f t="shared" si="242"/>
        <v>4</v>
      </c>
      <c r="E7409" s="21">
        <v>0.194444444444444</v>
      </c>
      <c r="H7409" s="7" t="str">
        <f t="shared" si="241"/>
        <v/>
      </c>
      <c r="J7409" s="1">
        <v>0</v>
      </c>
      <c r="K7409" s="1" t="s">
        <v>185</v>
      </c>
      <c r="N7409" s="2" t="s">
        <v>194</v>
      </c>
      <c r="O7409" s="2" t="s">
        <v>193</v>
      </c>
    </row>
    <row r="7410" spans="1:15" x14ac:dyDescent="0.2">
      <c r="A7410" s="6">
        <v>7409</v>
      </c>
      <c r="B7410" s="16" t="s">
        <v>22</v>
      </c>
      <c r="C7410" s="8">
        <v>41854</v>
      </c>
      <c r="D7410" s="16">
        <f t="shared" si="242"/>
        <v>4</v>
      </c>
      <c r="E7410" s="21">
        <v>0.20138888888888901</v>
      </c>
      <c r="H7410" s="7" t="str">
        <f t="shared" si="241"/>
        <v/>
      </c>
      <c r="J7410" s="1">
        <v>0</v>
      </c>
      <c r="K7410" s="1" t="s">
        <v>185</v>
      </c>
      <c r="N7410" s="2" t="s">
        <v>194</v>
      </c>
      <c r="O7410" s="2" t="s">
        <v>193</v>
      </c>
    </row>
    <row r="7411" spans="1:15" x14ac:dyDescent="0.2">
      <c r="A7411" s="6">
        <v>7410</v>
      </c>
      <c r="B7411" s="16" t="s">
        <v>22</v>
      </c>
      <c r="C7411" s="8">
        <v>41854</v>
      </c>
      <c r="D7411" s="16">
        <f t="shared" si="242"/>
        <v>5</v>
      </c>
      <c r="E7411" s="21">
        <v>0.20833333333333301</v>
      </c>
      <c r="H7411" s="7" t="str">
        <f t="shared" si="241"/>
        <v/>
      </c>
      <c r="J7411" s="1">
        <v>0</v>
      </c>
      <c r="K7411" s="1" t="s">
        <v>185</v>
      </c>
      <c r="N7411" s="2" t="s">
        <v>194</v>
      </c>
      <c r="O7411" s="2" t="s">
        <v>193</v>
      </c>
    </row>
    <row r="7412" spans="1:15" x14ac:dyDescent="0.2">
      <c r="A7412" s="6">
        <v>7411</v>
      </c>
      <c r="B7412" s="16" t="s">
        <v>22</v>
      </c>
      <c r="C7412" s="8">
        <v>41854</v>
      </c>
      <c r="D7412" s="16">
        <f t="shared" si="242"/>
        <v>5</v>
      </c>
      <c r="E7412" s="21">
        <v>0.21535879629629628</v>
      </c>
      <c r="H7412" s="7" t="str">
        <f t="shared" si="241"/>
        <v/>
      </c>
      <c r="J7412" s="1">
        <v>35</v>
      </c>
      <c r="K7412" s="1" t="s">
        <v>185</v>
      </c>
      <c r="L7412" s="11" t="s">
        <v>23</v>
      </c>
      <c r="M7412" s="18" t="s">
        <v>59</v>
      </c>
      <c r="N7412" s="2" t="s">
        <v>194</v>
      </c>
      <c r="O7412" s="2" t="s">
        <v>193</v>
      </c>
    </row>
    <row r="7413" spans="1:15" x14ac:dyDescent="0.2">
      <c r="A7413" s="6">
        <v>7412</v>
      </c>
      <c r="B7413" s="16" t="s">
        <v>22</v>
      </c>
      <c r="C7413" s="8">
        <v>41854</v>
      </c>
      <c r="D7413" s="16">
        <f>IF(ISBLANK(E7413),"",HOUR(E7413))</f>
        <v>5</v>
      </c>
      <c r="E7413" s="21">
        <v>0.21535879629629628</v>
      </c>
      <c r="H7413" s="7" t="str">
        <f t="shared" si="241"/>
        <v/>
      </c>
      <c r="J7413" s="1">
        <v>42</v>
      </c>
      <c r="K7413" s="1" t="s">
        <v>185</v>
      </c>
      <c r="L7413" s="11" t="s">
        <v>23</v>
      </c>
      <c r="M7413" s="18" t="s">
        <v>60</v>
      </c>
      <c r="N7413" s="2" t="s">
        <v>194</v>
      </c>
      <c r="O7413" s="2" t="s">
        <v>193</v>
      </c>
    </row>
    <row r="7414" spans="1:15" x14ac:dyDescent="0.2">
      <c r="A7414" s="6">
        <v>7413</v>
      </c>
      <c r="B7414" s="16" t="s">
        <v>22</v>
      </c>
      <c r="C7414" s="8">
        <v>41854</v>
      </c>
      <c r="D7414" s="16">
        <f>IF(ISBLANK(E7414),"",HOUR(E7414))</f>
        <v>5</v>
      </c>
      <c r="E7414" s="21">
        <v>0.21535879629629628</v>
      </c>
      <c r="H7414" s="7" t="str">
        <f t="shared" si="241"/>
        <v/>
      </c>
      <c r="J7414" s="1">
        <v>35</v>
      </c>
      <c r="K7414" s="1" t="s">
        <v>185</v>
      </c>
      <c r="L7414" s="11" t="s">
        <v>23</v>
      </c>
      <c r="M7414" s="18" t="s">
        <v>59</v>
      </c>
      <c r="N7414" s="2" t="s">
        <v>194</v>
      </c>
      <c r="O7414" s="2" t="s">
        <v>193</v>
      </c>
    </row>
    <row r="7415" spans="1:15" x14ac:dyDescent="0.2">
      <c r="A7415" s="6">
        <v>7414</v>
      </c>
      <c r="B7415" s="16" t="s">
        <v>22</v>
      </c>
      <c r="C7415" s="8">
        <v>41854</v>
      </c>
      <c r="D7415" s="16">
        <f t="shared" si="242"/>
        <v>5</v>
      </c>
      <c r="E7415" s="21">
        <v>0.22222222222222199</v>
      </c>
      <c r="H7415" s="7" t="str">
        <f t="shared" si="241"/>
        <v/>
      </c>
      <c r="J7415" s="1">
        <v>0</v>
      </c>
      <c r="K7415" s="1" t="s">
        <v>185</v>
      </c>
      <c r="N7415" s="2" t="s">
        <v>194</v>
      </c>
      <c r="O7415" s="2" t="s">
        <v>193</v>
      </c>
    </row>
    <row r="7416" spans="1:15" x14ac:dyDescent="0.2">
      <c r="A7416" s="6">
        <v>7415</v>
      </c>
      <c r="B7416" s="16" t="s">
        <v>22</v>
      </c>
      <c r="C7416" s="8">
        <v>41854</v>
      </c>
      <c r="D7416" s="16">
        <f t="shared" si="242"/>
        <v>5</v>
      </c>
      <c r="E7416" s="21">
        <v>0.22916666666666699</v>
      </c>
      <c r="H7416" s="7" t="str">
        <f t="shared" si="241"/>
        <v/>
      </c>
      <c r="J7416" s="1">
        <v>0</v>
      </c>
      <c r="K7416" s="1" t="s">
        <v>185</v>
      </c>
      <c r="N7416" s="2" t="s">
        <v>194</v>
      </c>
      <c r="O7416" s="2" t="s">
        <v>193</v>
      </c>
    </row>
    <row r="7417" spans="1:15" x14ac:dyDescent="0.2">
      <c r="A7417" s="6">
        <v>7416</v>
      </c>
      <c r="B7417" s="16" t="s">
        <v>22</v>
      </c>
      <c r="C7417" s="8">
        <v>41854</v>
      </c>
      <c r="D7417" s="16">
        <f t="shared" si="242"/>
        <v>5</v>
      </c>
      <c r="E7417" s="21">
        <v>0.23611111111111099</v>
      </c>
      <c r="H7417" s="7" t="str">
        <f t="shared" si="241"/>
        <v/>
      </c>
      <c r="J7417" s="1">
        <v>0</v>
      </c>
      <c r="K7417" s="1" t="s">
        <v>185</v>
      </c>
      <c r="N7417" s="2" t="s">
        <v>194</v>
      </c>
      <c r="O7417" s="2" t="s">
        <v>193</v>
      </c>
    </row>
    <row r="7418" spans="1:15" x14ac:dyDescent="0.2">
      <c r="A7418" s="6">
        <v>7417</v>
      </c>
      <c r="B7418" s="16" t="s">
        <v>22</v>
      </c>
      <c r="C7418" s="8">
        <v>41854</v>
      </c>
      <c r="D7418" s="16">
        <f t="shared" si="242"/>
        <v>5</v>
      </c>
      <c r="E7418" s="21">
        <v>0.243055555555556</v>
      </c>
      <c r="H7418" s="7" t="str">
        <f t="shared" si="241"/>
        <v/>
      </c>
      <c r="J7418" s="1">
        <v>0</v>
      </c>
      <c r="K7418" s="1" t="s">
        <v>185</v>
      </c>
      <c r="N7418" s="2" t="s">
        <v>194</v>
      </c>
      <c r="O7418" s="2" t="s">
        <v>193</v>
      </c>
    </row>
    <row r="7419" spans="1:15" x14ac:dyDescent="0.2">
      <c r="A7419" s="6">
        <v>7418</v>
      </c>
      <c r="B7419" s="16" t="s">
        <v>22</v>
      </c>
      <c r="C7419" s="8">
        <v>41854</v>
      </c>
      <c r="D7419" s="16">
        <f t="shared" si="242"/>
        <v>6</v>
      </c>
      <c r="E7419" s="21">
        <v>0.25</v>
      </c>
      <c r="H7419" s="7" t="str">
        <f t="shared" si="241"/>
        <v/>
      </c>
      <c r="J7419" s="1">
        <v>0</v>
      </c>
      <c r="K7419" s="1" t="s">
        <v>185</v>
      </c>
      <c r="N7419" s="2" t="s">
        <v>194</v>
      </c>
      <c r="O7419" s="2" t="s">
        <v>193</v>
      </c>
    </row>
    <row r="7420" spans="1:15" x14ac:dyDescent="0.2">
      <c r="A7420" s="6">
        <v>7419</v>
      </c>
      <c r="B7420" s="16" t="s">
        <v>22</v>
      </c>
      <c r="C7420" s="8">
        <v>41854</v>
      </c>
      <c r="D7420" s="16">
        <f t="shared" si="242"/>
        <v>6</v>
      </c>
      <c r="E7420" s="21">
        <v>0.25694444444444398</v>
      </c>
      <c r="H7420" s="7" t="str">
        <f t="shared" si="241"/>
        <v/>
      </c>
      <c r="J7420" s="1">
        <v>26</v>
      </c>
      <c r="K7420" s="1" t="s">
        <v>185</v>
      </c>
      <c r="L7420" s="11" t="s">
        <v>23</v>
      </c>
      <c r="M7420" s="18" t="s">
        <v>59</v>
      </c>
      <c r="N7420" s="2" t="s">
        <v>194</v>
      </c>
      <c r="O7420" s="2" t="s">
        <v>193</v>
      </c>
    </row>
    <row r="7421" spans="1:15" x14ac:dyDescent="0.2">
      <c r="A7421" s="6">
        <v>7420</v>
      </c>
      <c r="B7421" s="16" t="s">
        <v>22</v>
      </c>
      <c r="C7421" s="8">
        <v>41854</v>
      </c>
      <c r="D7421" s="16">
        <f t="shared" si="242"/>
        <v>6</v>
      </c>
      <c r="E7421" s="21">
        <v>0.26388888888888901</v>
      </c>
      <c r="H7421" s="7" t="str">
        <f t="shared" si="241"/>
        <v/>
      </c>
      <c r="J7421" s="1">
        <v>0</v>
      </c>
      <c r="K7421" s="1" t="s">
        <v>185</v>
      </c>
      <c r="N7421" s="2" t="s">
        <v>194</v>
      </c>
      <c r="O7421" s="2" t="s">
        <v>193</v>
      </c>
    </row>
    <row r="7422" spans="1:15" x14ac:dyDescent="0.2">
      <c r="A7422" s="6">
        <v>7421</v>
      </c>
      <c r="B7422" s="16" t="s">
        <v>22</v>
      </c>
      <c r="C7422" s="8">
        <v>41854</v>
      </c>
      <c r="D7422" s="16">
        <f t="shared" si="242"/>
        <v>6</v>
      </c>
      <c r="E7422" s="21">
        <v>0.27083333333333298</v>
      </c>
      <c r="H7422" s="7" t="str">
        <f t="shared" si="241"/>
        <v/>
      </c>
      <c r="J7422" s="1">
        <v>0</v>
      </c>
      <c r="K7422" s="1" t="s">
        <v>185</v>
      </c>
      <c r="N7422" s="2" t="s">
        <v>194</v>
      </c>
      <c r="O7422" s="2" t="s">
        <v>193</v>
      </c>
    </row>
    <row r="7423" spans="1:15" x14ac:dyDescent="0.2">
      <c r="A7423" s="6">
        <v>7422</v>
      </c>
      <c r="B7423" s="16" t="s">
        <v>22</v>
      </c>
      <c r="C7423" s="8">
        <v>41854</v>
      </c>
      <c r="D7423" s="16">
        <f t="shared" si="242"/>
        <v>6</v>
      </c>
      <c r="E7423" s="21">
        <v>0.27777777777777801</v>
      </c>
      <c r="H7423" s="7" t="str">
        <f t="shared" si="241"/>
        <v/>
      </c>
      <c r="J7423" s="1">
        <v>0</v>
      </c>
      <c r="K7423" s="1" t="s">
        <v>185</v>
      </c>
      <c r="N7423" s="2" t="s">
        <v>194</v>
      </c>
      <c r="O7423" s="2" t="s">
        <v>193</v>
      </c>
    </row>
    <row r="7424" spans="1:15" x14ac:dyDescent="0.2">
      <c r="A7424" s="6">
        <v>7423</v>
      </c>
      <c r="B7424" s="16" t="s">
        <v>22</v>
      </c>
      <c r="C7424" s="8">
        <v>41854</v>
      </c>
      <c r="D7424" s="16">
        <f t="shared" si="242"/>
        <v>6</v>
      </c>
      <c r="E7424" s="21">
        <v>0.28472222222222199</v>
      </c>
      <c r="H7424" s="7" t="str">
        <f t="shared" si="241"/>
        <v/>
      </c>
      <c r="J7424" s="1">
        <v>0</v>
      </c>
      <c r="K7424" s="1" t="s">
        <v>185</v>
      </c>
      <c r="N7424" s="2" t="s">
        <v>194</v>
      </c>
      <c r="O7424" s="2" t="s">
        <v>193</v>
      </c>
    </row>
    <row r="7425" spans="1:15" x14ac:dyDescent="0.2">
      <c r="A7425" s="6">
        <v>7424</v>
      </c>
      <c r="B7425" s="16" t="s">
        <v>22</v>
      </c>
      <c r="C7425" s="8">
        <v>41854</v>
      </c>
      <c r="D7425" s="16">
        <f t="shared" si="242"/>
        <v>7</v>
      </c>
      <c r="E7425" s="21">
        <v>0.29166666666666702</v>
      </c>
      <c r="H7425" s="7" t="str">
        <f t="shared" si="241"/>
        <v/>
      </c>
      <c r="J7425" s="1">
        <v>0</v>
      </c>
      <c r="K7425" s="1" t="s">
        <v>185</v>
      </c>
      <c r="N7425" s="2" t="s">
        <v>194</v>
      </c>
      <c r="O7425" s="2" t="s">
        <v>193</v>
      </c>
    </row>
    <row r="7426" spans="1:15" x14ac:dyDescent="0.2">
      <c r="A7426" s="6">
        <v>7425</v>
      </c>
      <c r="B7426" s="16" t="s">
        <v>22</v>
      </c>
      <c r="C7426" s="8">
        <v>41854</v>
      </c>
      <c r="D7426" s="16">
        <f t="shared" si="242"/>
        <v>7</v>
      </c>
      <c r="E7426" s="21">
        <v>0.29861111111111099</v>
      </c>
      <c r="H7426" s="7" t="str">
        <f t="shared" si="241"/>
        <v/>
      </c>
      <c r="J7426" s="1">
        <v>0</v>
      </c>
      <c r="K7426" s="1" t="s">
        <v>185</v>
      </c>
      <c r="N7426" s="2" t="s">
        <v>194</v>
      </c>
      <c r="O7426" s="2" t="s">
        <v>193</v>
      </c>
    </row>
    <row r="7427" spans="1:15" x14ac:dyDescent="0.2">
      <c r="A7427" s="6">
        <v>7426</v>
      </c>
      <c r="B7427" s="16" t="s">
        <v>22</v>
      </c>
      <c r="C7427" s="8">
        <v>41854</v>
      </c>
      <c r="D7427" s="16">
        <f t="shared" si="242"/>
        <v>7</v>
      </c>
      <c r="E7427" s="21">
        <v>0.30555555555555602</v>
      </c>
      <c r="H7427" s="7" t="str">
        <f t="shared" ref="H7427:H7490" si="243">IF(F7427&gt;0,ROUND((F7427+G7427)/2,1),"")</f>
        <v/>
      </c>
      <c r="J7427" s="1">
        <v>0</v>
      </c>
      <c r="K7427" s="1" t="s">
        <v>185</v>
      </c>
      <c r="N7427" s="2" t="s">
        <v>194</v>
      </c>
      <c r="O7427" s="2" t="s">
        <v>193</v>
      </c>
    </row>
    <row r="7428" spans="1:15" x14ac:dyDescent="0.2">
      <c r="A7428" s="6">
        <v>7427</v>
      </c>
      <c r="B7428" s="16" t="s">
        <v>22</v>
      </c>
      <c r="C7428" s="8">
        <v>41854</v>
      </c>
      <c r="D7428" s="16">
        <f t="shared" si="242"/>
        <v>7</v>
      </c>
      <c r="E7428" s="21">
        <v>0.3125</v>
      </c>
      <c r="H7428" s="7" t="str">
        <f t="shared" si="243"/>
        <v/>
      </c>
      <c r="J7428" s="1">
        <v>0</v>
      </c>
      <c r="K7428" s="1" t="s">
        <v>185</v>
      </c>
      <c r="N7428" s="2" t="s">
        <v>194</v>
      </c>
      <c r="O7428" s="2" t="s">
        <v>193</v>
      </c>
    </row>
    <row r="7429" spans="1:15" x14ac:dyDescent="0.2">
      <c r="A7429" s="6">
        <v>7428</v>
      </c>
      <c r="B7429" s="16" t="s">
        <v>22</v>
      </c>
      <c r="C7429" s="8">
        <v>41854</v>
      </c>
      <c r="D7429" s="16">
        <f t="shared" si="242"/>
        <v>7</v>
      </c>
      <c r="E7429" s="21">
        <v>0.31944444444444398</v>
      </c>
      <c r="H7429" s="7" t="str">
        <f t="shared" si="243"/>
        <v/>
      </c>
      <c r="J7429" s="1">
        <v>0</v>
      </c>
      <c r="K7429" s="1" t="s">
        <v>185</v>
      </c>
      <c r="N7429" s="2" t="s">
        <v>194</v>
      </c>
      <c r="O7429" s="2" t="s">
        <v>193</v>
      </c>
    </row>
    <row r="7430" spans="1:15" x14ac:dyDescent="0.2">
      <c r="A7430" s="6">
        <v>7429</v>
      </c>
      <c r="B7430" s="16" t="s">
        <v>22</v>
      </c>
      <c r="C7430" s="8">
        <v>41854</v>
      </c>
      <c r="D7430" s="16">
        <f t="shared" si="242"/>
        <v>7</v>
      </c>
      <c r="E7430" s="21">
        <v>0.32638888888888901</v>
      </c>
      <c r="H7430" s="7" t="str">
        <f t="shared" si="243"/>
        <v/>
      </c>
      <c r="J7430" s="1">
        <v>0</v>
      </c>
      <c r="K7430" s="1" t="s">
        <v>185</v>
      </c>
      <c r="N7430" s="2" t="s">
        <v>194</v>
      </c>
      <c r="O7430" s="2" t="s">
        <v>193</v>
      </c>
    </row>
    <row r="7431" spans="1:15" x14ac:dyDescent="0.2">
      <c r="A7431" s="6">
        <v>7430</v>
      </c>
      <c r="B7431" s="16" t="s">
        <v>22</v>
      </c>
      <c r="C7431" s="8">
        <v>41854</v>
      </c>
      <c r="D7431" s="16">
        <f t="shared" si="242"/>
        <v>8</v>
      </c>
      <c r="E7431" s="21">
        <v>0.33333333333333298</v>
      </c>
      <c r="H7431" s="7" t="str">
        <f t="shared" si="243"/>
        <v/>
      </c>
      <c r="J7431" s="1">
        <v>0</v>
      </c>
      <c r="K7431" s="1" t="s">
        <v>185</v>
      </c>
      <c r="N7431" s="2" t="s">
        <v>194</v>
      </c>
      <c r="O7431" s="2" t="s">
        <v>193</v>
      </c>
    </row>
    <row r="7432" spans="1:15" x14ac:dyDescent="0.2">
      <c r="A7432" s="6">
        <v>7431</v>
      </c>
      <c r="B7432" s="16" t="s">
        <v>22</v>
      </c>
      <c r="C7432" s="8">
        <v>41854</v>
      </c>
      <c r="D7432" s="16">
        <f t="shared" si="242"/>
        <v>8</v>
      </c>
      <c r="E7432" s="21">
        <v>0.34027777777777801</v>
      </c>
      <c r="H7432" s="7" t="str">
        <f t="shared" si="243"/>
        <v/>
      </c>
      <c r="J7432" s="1">
        <v>0</v>
      </c>
      <c r="K7432" s="1" t="s">
        <v>185</v>
      </c>
      <c r="N7432" s="2" t="s">
        <v>194</v>
      </c>
      <c r="O7432" s="2" t="s">
        <v>193</v>
      </c>
    </row>
    <row r="7433" spans="1:15" x14ac:dyDescent="0.2">
      <c r="A7433" s="6">
        <v>7432</v>
      </c>
      <c r="B7433" s="16" t="s">
        <v>22</v>
      </c>
      <c r="C7433" s="8">
        <v>41854</v>
      </c>
      <c r="D7433" s="16">
        <f t="shared" si="242"/>
        <v>8</v>
      </c>
      <c r="E7433" s="21">
        <v>0.34722222222222199</v>
      </c>
      <c r="H7433" s="7" t="str">
        <f t="shared" si="243"/>
        <v/>
      </c>
      <c r="J7433" s="1">
        <v>0</v>
      </c>
      <c r="K7433" s="1" t="s">
        <v>185</v>
      </c>
      <c r="N7433" s="2" t="s">
        <v>194</v>
      </c>
      <c r="O7433" s="2" t="s">
        <v>193</v>
      </c>
    </row>
    <row r="7434" spans="1:15" x14ac:dyDescent="0.2">
      <c r="A7434" s="6">
        <v>7433</v>
      </c>
      <c r="B7434" s="16" t="s">
        <v>22</v>
      </c>
      <c r="C7434" s="8">
        <v>41854</v>
      </c>
      <c r="D7434" s="16">
        <f t="shared" si="242"/>
        <v>8</v>
      </c>
      <c r="E7434" s="21">
        <v>0.35416666666666702</v>
      </c>
      <c r="H7434" s="7" t="str">
        <f t="shared" si="243"/>
        <v/>
      </c>
      <c r="J7434" s="1">
        <v>0</v>
      </c>
      <c r="K7434" s="1" t="s">
        <v>185</v>
      </c>
      <c r="N7434" s="2" t="s">
        <v>194</v>
      </c>
      <c r="O7434" s="2" t="s">
        <v>193</v>
      </c>
    </row>
    <row r="7435" spans="1:15" x14ac:dyDescent="0.2">
      <c r="A7435" s="6">
        <v>7434</v>
      </c>
      <c r="B7435" s="16" t="s">
        <v>22</v>
      </c>
      <c r="C7435" s="8">
        <v>41854</v>
      </c>
      <c r="D7435" s="16">
        <f t="shared" si="242"/>
        <v>8</v>
      </c>
      <c r="E7435" s="21">
        <v>0.36111111111111099</v>
      </c>
      <c r="H7435" s="7" t="str">
        <f t="shared" si="243"/>
        <v/>
      </c>
      <c r="J7435" s="1">
        <v>0</v>
      </c>
      <c r="K7435" s="1" t="s">
        <v>185</v>
      </c>
      <c r="N7435" s="2" t="s">
        <v>194</v>
      </c>
      <c r="O7435" s="2" t="s">
        <v>193</v>
      </c>
    </row>
    <row r="7436" spans="1:15" x14ac:dyDescent="0.2">
      <c r="A7436" s="6">
        <v>7435</v>
      </c>
      <c r="B7436" s="16" t="s">
        <v>22</v>
      </c>
      <c r="C7436" s="8">
        <v>41854</v>
      </c>
      <c r="D7436" s="16">
        <f t="shared" si="242"/>
        <v>8</v>
      </c>
      <c r="E7436" s="21">
        <v>0.36805555555555602</v>
      </c>
      <c r="H7436" s="7" t="str">
        <f t="shared" si="243"/>
        <v/>
      </c>
      <c r="J7436" s="1">
        <v>23</v>
      </c>
      <c r="K7436" s="1" t="s">
        <v>185</v>
      </c>
      <c r="L7436" s="11" t="s">
        <v>23</v>
      </c>
      <c r="M7436" s="18" t="s">
        <v>59</v>
      </c>
      <c r="N7436" s="2" t="s">
        <v>194</v>
      </c>
      <c r="O7436" s="2" t="s">
        <v>193</v>
      </c>
    </row>
    <row r="7437" spans="1:15" x14ac:dyDescent="0.2">
      <c r="A7437" s="6">
        <v>7436</v>
      </c>
      <c r="B7437" s="16" t="s">
        <v>22</v>
      </c>
      <c r="C7437" s="8">
        <v>41854</v>
      </c>
      <c r="D7437" s="16">
        <f t="shared" si="242"/>
        <v>9</v>
      </c>
      <c r="E7437" s="21">
        <v>0.375</v>
      </c>
      <c r="H7437" s="7" t="str">
        <f t="shared" si="243"/>
        <v/>
      </c>
      <c r="J7437" s="1">
        <v>0</v>
      </c>
      <c r="K7437" s="1" t="s">
        <v>185</v>
      </c>
      <c r="N7437" s="2" t="s">
        <v>194</v>
      </c>
      <c r="O7437" s="2" t="s">
        <v>193</v>
      </c>
    </row>
    <row r="7438" spans="1:15" x14ac:dyDescent="0.2">
      <c r="A7438" s="6">
        <v>7437</v>
      </c>
      <c r="B7438" s="16" t="s">
        <v>22</v>
      </c>
      <c r="C7438" s="8">
        <v>41854</v>
      </c>
      <c r="D7438" s="16">
        <f t="shared" si="242"/>
        <v>9</v>
      </c>
      <c r="E7438" s="21">
        <v>0.38194444444444398</v>
      </c>
      <c r="H7438" s="7" t="str">
        <f t="shared" si="243"/>
        <v/>
      </c>
      <c r="J7438" s="1">
        <v>0</v>
      </c>
      <c r="K7438" s="1" t="s">
        <v>185</v>
      </c>
      <c r="N7438" s="2" t="s">
        <v>194</v>
      </c>
      <c r="O7438" s="2" t="s">
        <v>193</v>
      </c>
    </row>
    <row r="7439" spans="1:15" x14ac:dyDescent="0.2">
      <c r="A7439" s="6">
        <v>7438</v>
      </c>
      <c r="B7439" s="16" t="s">
        <v>22</v>
      </c>
      <c r="C7439" s="8">
        <v>41854</v>
      </c>
      <c r="D7439" s="16">
        <f t="shared" si="242"/>
        <v>9</v>
      </c>
      <c r="E7439" s="21">
        <v>0.38888888888888901</v>
      </c>
      <c r="H7439" s="7" t="str">
        <f t="shared" si="243"/>
        <v/>
      </c>
      <c r="J7439" s="1">
        <v>0</v>
      </c>
      <c r="K7439" s="1" t="s">
        <v>185</v>
      </c>
      <c r="N7439" s="2" t="s">
        <v>194</v>
      </c>
      <c r="O7439" s="2" t="s">
        <v>193</v>
      </c>
    </row>
    <row r="7440" spans="1:15" x14ac:dyDescent="0.2">
      <c r="A7440" s="6">
        <v>7439</v>
      </c>
      <c r="B7440" s="16" t="s">
        <v>22</v>
      </c>
      <c r="C7440" s="8">
        <v>41854</v>
      </c>
      <c r="D7440" s="16">
        <f t="shared" si="242"/>
        <v>9</v>
      </c>
      <c r="E7440" s="21">
        <v>0.39583333333333298</v>
      </c>
      <c r="H7440" s="7" t="str">
        <f t="shared" si="243"/>
        <v/>
      </c>
      <c r="J7440" s="1">
        <v>0</v>
      </c>
      <c r="K7440" s="1" t="s">
        <v>185</v>
      </c>
      <c r="N7440" s="2" t="s">
        <v>194</v>
      </c>
      <c r="O7440" s="2" t="s">
        <v>193</v>
      </c>
    </row>
    <row r="7441" spans="1:15" x14ac:dyDescent="0.2">
      <c r="A7441" s="6">
        <v>7440</v>
      </c>
      <c r="B7441" s="16" t="s">
        <v>22</v>
      </c>
      <c r="C7441" s="8">
        <v>41854</v>
      </c>
      <c r="D7441" s="16">
        <f t="shared" si="242"/>
        <v>9</v>
      </c>
      <c r="E7441" s="21">
        <v>0.39994212962962966</v>
      </c>
      <c r="H7441" s="7" t="str">
        <f t="shared" si="243"/>
        <v/>
      </c>
      <c r="J7441" s="1">
        <v>0</v>
      </c>
      <c r="K7441" s="1" t="s">
        <v>195</v>
      </c>
      <c r="N7441" s="2" t="s">
        <v>199</v>
      </c>
      <c r="O7441" s="2" t="s">
        <v>200</v>
      </c>
    </row>
    <row r="7442" spans="1:15" x14ac:dyDescent="0.2">
      <c r="A7442" s="6">
        <v>7441</v>
      </c>
      <c r="B7442" s="16" t="s">
        <v>22</v>
      </c>
      <c r="C7442" s="8">
        <v>41854</v>
      </c>
      <c r="D7442" s="16">
        <f t="shared" si="242"/>
        <v>9</v>
      </c>
      <c r="E7442" s="21">
        <v>0.40277777777777773</v>
      </c>
      <c r="H7442" s="7" t="str">
        <f t="shared" si="243"/>
        <v/>
      </c>
      <c r="J7442" s="1">
        <v>27</v>
      </c>
      <c r="K7442" s="1" t="s">
        <v>195</v>
      </c>
      <c r="L7442" s="11" t="s">
        <v>23</v>
      </c>
      <c r="M7442" s="18" t="s">
        <v>59</v>
      </c>
      <c r="N7442" s="2" t="s">
        <v>199</v>
      </c>
      <c r="O7442" s="2" t="s">
        <v>200</v>
      </c>
    </row>
    <row r="7443" spans="1:15" x14ac:dyDescent="0.2">
      <c r="A7443" s="6">
        <v>7442</v>
      </c>
      <c r="B7443" s="16" t="s">
        <v>22</v>
      </c>
      <c r="C7443" s="8">
        <v>41854</v>
      </c>
      <c r="D7443" s="16">
        <f t="shared" si="242"/>
        <v>9</v>
      </c>
      <c r="E7443" s="21">
        <v>0.40972222222222227</v>
      </c>
      <c r="H7443" s="7" t="str">
        <f t="shared" si="243"/>
        <v/>
      </c>
      <c r="J7443" s="1">
        <v>0</v>
      </c>
      <c r="K7443" s="1" t="s">
        <v>195</v>
      </c>
      <c r="N7443" s="2" t="s">
        <v>199</v>
      </c>
      <c r="O7443" s="2" t="s">
        <v>200</v>
      </c>
    </row>
    <row r="7444" spans="1:15" x14ac:dyDescent="0.2">
      <c r="A7444" s="6">
        <v>7443</v>
      </c>
      <c r="B7444" s="16" t="s">
        <v>22</v>
      </c>
      <c r="C7444" s="8">
        <v>41854</v>
      </c>
      <c r="D7444" s="16">
        <v>10</v>
      </c>
      <c r="E7444" s="21">
        <v>0.41666666666666702</v>
      </c>
      <c r="H7444" s="7" t="str">
        <f t="shared" si="243"/>
        <v/>
      </c>
      <c r="J7444" s="1">
        <v>0</v>
      </c>
      <c r="K7444" s="1" t="s">
        <v>195</v>
      </c>
      <c r="N7444" s="2" t="s">
        <v>199</v>
      </c>
      <c r="O7444" s="2" t="s">
        <v>200</v>
      </c>
    </row>
    <row r="7445" spans="1:15" x14ac:dyDescent="0.2">
      <c r="A7445" s="6">
        <v>7444</v>
      </c>
      <c r="B7445" s="16" t="s">
        <v>22</v>
      </c>
      <c r="C7445" s="8">
        <v>41854</v>
      </c>
      <c r="D7445" s="16">
        <v>10</v>
      </c>
      <c r="E7445" s="21">
        <v>0.42361111111111099</v>
      </c>
      <c r="H7445" s="7" t="str">
        <f t="shared" si="243"/>
        <v/>
      </c>
      <c r="J7445" s="1">
        <v>0</v>
      </c>
      <c r="K7445" s="1" t="s">
        <v>195</v>
      </c>
      <c r="N7445" s="2" t="s">
        <v>199</v>
      </c>
      <c r="O7445" s="2" t="s">
        <v>200</v>
      </c>
    </row>
    <row r="7446" spans="1:15" x14ac:dyDescent="0.2">
      <c r="A7446" s="6">
        <v>7445</v>
      </c>
      <c r="B7446" s="16" t="s">
        <v>22</v>
      </c>
      <c r="C7446" s="8">
        <v>41854</v>
      </c>
      <c r="D7446" s="16">
        <v>10</v>
      </c>
      <c r="E7446" s="21">
        <v>0.43055555555555602</v>
      </c>
      <c r="H7446" s="7" t="str">
        <f t="shared" si="243"/>
        <v/>
      </c>
      <c r="J7446" s="1">
        <v>0</v>
      </c>
      <c r="K7446" s="1" t="s">
        <v>195</v>
      </c>
      <c r="N7446" s="2" t="s">
        <v>199</v>
      </c>
      <c r="O7446" s="2" t="s">
        <v>200</v>
      </c>
    </row>
    <row r="7447" spans="1:15" x14ac:dyDescent="0.2">
      <c r="A7447" s="6">
        <v>7446</v>
      </c>
      <c r="B7447" s="16" t="s">
        <v>22</v>
      </c>
      <c r="C7447" s="8">
        <v>41854</v>
      </c>
      <c r="D7447" s="16">
        <v>10</v>
      </c>
      <c r="E7447" s="21">
        <v>0.4375</v>
      </c>
      <c r="H7447" s="7" t="str">
        <f t="shared" si="243"/>
        <v/>
      </c>
      <c r="J7447" s="1">
        <v>0</v>
      </c>
      <c r="K7447" s="1" t="s">
        <v>195</v>
      </c>
      <c r="N7447" s="2" t="s">
        <v>199</v>
      </c>
      <c r="O7447" s="2" t="s">
        <v>200</v>
      </c>
    </row>
    <row r="7448" spans="1:15" x14ac:dyDescent="0.2">
      <c r="A7448" s="6">
        <v>7447</v>
      </c>
      <c r="B7448" s="16" t="s">
        <v>22</v>
      </c>
      <c r="C7448" s="8">
        <v>41854</v>
      </c>
      <c r="D7448" s="16">
        <v>10</v>
      </c>
      <c r="E7448" s="21">
        <v>0.44444444444444497</v>
      </c>
      <c r="F7448" s="7">
        <v>2.56</v>
      </c>
      <c r="G7448" s="7">
        <v>2.87</v>
      </c>
      <c r="H7448" s="7">
        <f t="shared" si="243"/>
        <v>2.7</v>
      </c>
      <c r="I7448" s="1" t="s">
        <v>24</v>
      </c>
      <c r="J7448" s="1">
        <v>97</v>
      </c>
      <c r="K7448" s="1" t="s">
        <v>195</v>
      </c>
      <c r="L7448" s="11" t="s">
        <v>198</v>
      </c>
      <c r="M7448" s="18" t="s">
        <v>35</v>
      </c>
      <c r="N7448" s="2" t="s">
        <v>199</v>
      </c>
      <c r="O7448" s="2" t="s">
        <v>200</v>
      </c>
    </row>
    <row r="7449" spans="1:15" x14ac:dyDescent="0.2">
      <c r="A7449" s="6">
        <v>7448</v>
      </c>
      <c r="B7449" s="16" t="s">
        <v>22</v>
      </c>
      <c r="C7449" s="8">
        <v>41854</v>
      </c>
      <c r="D7449" s="16">
        <v>10</v>
      </c>
      <c r="E7449" s="21">
        <v>0.45138888888888901</v>
      </c>
      <c r="H7449" s="7" t="str">
        <f t="shared" si="243"/>
        <v/>
      </c>
      <c r="J7449" s="1">
        <v>0</v>
      </c>
      <c r="K7449" s="1" t="s">
        <v>195</v>
      </c>
      <c r="N7449" s="2" t="s">
        <v>199</v>
      </c>
      <c r="O7449" s="2" t="s">
        <v>200</v>
      </c>
    </row>
    <row r="7450" spans="1:15" x14ac:dyDescent="0.2">
      <c r="A7450" s="6">
        <v>7449</v>
      </c>
      <c r="B7450" s="16" t="s">
        <v>22</v>
      </c>
      <c r="C7450" s="8">
        <v>41854</v>
      </c>
      <c r="D7450" s="16">
        <v>11</v>
      </c>
      <c r="E7450" s="21">
        <v>0.45833333333333398</v>
      </c>
      <c r="H7450" s="7" t="str">
        <f t="shared" si="243"/>
        <v/>
      </c>
      <c r="J7450" s="1">
        <v>0</v>
      </c>
      <c r="K7450" s="1" t="s">
        <v>195</v>
      </c>
      <c r="N7450" s="2" t="s">
        <v>199</v>
      </c>
      <c r="O7450" s="2" t="s">
        <v>200</v>
      </c>
    </row>
    <row r="7451" spans="1:15" x14ac:dyDescent="0.2">
      <c r="A7451" s="6">
        <v>7450</v>
      </c>
      <c r="B7451" s="16" t="s">
        <v>22</v>
      </c>
      <c r="C7451" s="8">
        <v>41854</v>
      </c>
      <c r="D7451" s="16">
        <v>11</v>
      </c>
      <c r="E7451" s="21">
        <v>0.46527777777777901</v>
      </c>
      <c r="H7451" s="7" t="str">
        <f t="shared" si="243"/>
        <v/>
      </c>
      <c r="J7451" s="1">
        <v>0</v>
      </c>
      <c r="K7451" s="1" t="s">
        <v>195</v>
      </c>
      <c r="N7451" s="2" t="s">
        <v>199</v>
      </c>
      <c r="O7451" s="2" t="s">
        <v>200</v>
      </c>
    </row>
    <row r="7452" spans="1:15" x14ac:dyDescent="0.2">
      <c r="A7452" s="6">
        <v>7451</v>
      </c>
      <c r="B7452" s="16" t="s">
        <v>22</v>
      </c>
      <c r="C7452" s="8">
        <v>41854</v>
      </c>
      <c r="D7452" s="16">
        <v>11</v>
      </c>
      <c r="E7452" s="21">
        <v>0.47222222222222299</v>
      </c>
      <c r="H7452" s="7" t="str">
        <f t="shared" si="243"/>
        <v/>
      </c>
      <c r="J7452" s="1">
        <v>44</v>
      </c>
      <c r="K7452" s="1" t="s">
        <v>195</v>
      </c>
      <c r="L7452" s="11" t="s">
        <v>23</v>
      </c>
      <c r="M7452" s="18" t="s">
        <v>60</v>
      </c>
      <c r="N7452" s="2" t="s">
        <v>199</v>
      </c>
      <c r="O7452" s="2" t="s">
        <v>200</v>
      </c>
    </row>
    <row r="7453" spans="1:15" x14ac:dyDescent="0.2">
      <c r="A7453" s="6">
        <v>7452</v>
      </c>
      <c r="B7453" s="16" t="s">
        <v>22</v>
      </c>
      <c r="C7453" s="8">
        <v>41854</v>
      </c>
      <c r="D7453" s="16">
        <v>11</v>
      </c>
      <c r="E7453" s="21">
        <v>0.47916666666666802</v>
      </c>
      <c r="H7453" s="7" t="str">
        <f t="shared" si="243"/>
        <v/>
      </c>
      <c r="J7453" s="1">
        <v>0</v>
      </c>
      <c r="K7453" s="1" t="s">
        <v>195</v>
      </c>
      <c r="N7453" s="2" t="s">
        <v>199</v>
      </c>
      <c r="O7453" s="2" t="s">
        <v>200</v>
      </c>
    </row>
    <row r="7454" spans="1:15" x14ac:dyDescent="0.2">
      <c r="A7454" s="6">
        <v>7453</v>
      </c>
      <c r="B7454" s="16" t="s">
        <v>22</v>
      </c>
      <c r="C7454" s="8">
        <v>41854</v>
      </c>
      <c r="D7454" s="16">
        <v>11</v>
      </c>
      <c r="E7454" s="21">
        <v>0.48611111111111199</v>
      </c>
      <c r="H7454" s="7" t="str">
        <f t="shared" si="243"/>
        <v/>
      </c>
      <c r="J7454" s="1">
        <v>0</v>
      </c>
      <c r="K7454" s="1" t="s">
        <v>195</v>
      </c>
      <c r="N7454" s="2" t="s">
        <v>199</v>
      </c>
      <c r="O7454" s="2" t="s">
        <v>200</v>
      </c>
    </row>
    <row r="7455" spans="1:15" x14ac:dyDescent="0.2">
      <c r="A7455" s="6">
        <v>7454</v>
      </c>
      <c r="B7455" s="16" t="s">
        <v>22</v>
      </c>
      <c r="C7455" s="8">
        <v>41854</v>
      </c>
      <c r="D7455" s="16">
        <v>11</v>
      </c>
      <c r="E7455" s="21">
        <v>0.49305555555555702</v>
      </c>
      <c r="H7455" s="7" t="str">
        <f t="shared" si="243"/>
        <v/>
      </c>
      <c r="J7455" s="1">
        <v>0</v>
      </c>
      <c r="K7455" s="1" t="s">
        <v>195</v>
      </c>
      <c r="N7455" s="2" t="s">
        <v>199</v>
      </c>
      <c r="O7455" s="2" t="s">
        <v>200</v>
      </c>
    </row>
    <row r="7456" spans="1:15" x14ac:dyDescent="0.2">
      <c r="A7456" s="6">
        <v>7455</v>
      </c>
      <c r="B7456" s="16" t="s">
        <v>22</v>
      </c>
      <c r="C7456" s="8">
        <v>41854</v>
      </c>
      <c r="D7456" s="16">
        <v>12</v>
      </c>
      <c r="E7456" s="21">
        <v>0.500000000000001</v>
      </c>
      <c r="H7456" s="7" t="str">
        <f t="shared" si="243"/>
        <v/>
      </c>
      <c r="J7456" s="1">
        <v>0</v>
      </c>
      <c r="K7456" s="1" t="s">
        <v>195</v>
      </c>
      <c r="N7456" s="2" t="s">
        <v>199</v>
      </c>
      <c r="O7456" s="2" t="s">
        <v>200</v>
      </c>
    </row>
    <row r="7457" spans="1:15" x14ac:dyDescent="0.2">
      <c r="A7457" s="6">
        <v>7456</v>
      </c>
      <c r="B7457" s="16" t="s">
        <v>22</v>
      </c>
      <c r="C7457" s="8">
        <v>41854</v>
      </c>
      <c r="D7457" s="16">
        <v>12</v>
      </c>
      <c r="E7457" s="21">
        <v>0.50694444444444597</v>
      </c>
      <c r="H7457" s="7" t="str">
        <f t="shared" si="243"/>
        <v/>
      </c>
      <c r="J7457" s="1">
        <v>0</v>
      </c>
      <c r="K7457" s="1" t="s">
        <v>195</v>
      </c>
      <c r="N7457" s="2" t="s">
        <v>199</v>
      </c>
      <c r="O7457" s="2" t="s">
        <v>200</v>
      </c>
    </row>
    <row r="7458" spans="1:15" x14ac:dyDescent="0.2">
      <c r="A7458" s="6">
        <v>7457</v>
      </c>
      <c r="B7458" s="16" t="s">
        <v>22</v>
      </c>
      <c r="C7458" s="8">
        <v>41854</v>
      </c>
      <c r="D7458" s="16">
        <v>12</v>
      </c>
      <c r="E7458" s="21">
        <v>0.51388888888888995</v>
      </c>
      <c r="H7458" s="7" t="str">
        <f t="shared" si="243"/>
        <v/>
      </c>
      <c r="J7458" s="1">
        <v>0</v>
      </c>
      <c r="K7458" s="1" t="s">
        <v>195</v>
      </c>
      <c r="N7458" s="2" t="s">
        <v>199</v>
      </c>
      <c r="O7458" s="2" t="s">
        <v>200</v>
      </c>
    </row>
    <row r="7459" spans="1:15" x14ac:dyDescent="0.2">
      <c r="A7459" s="6">
        <v>7458</v>
      </c>
      <c r="B7459" s="16" t="s">
        <v>22</v>
      </c>
      <c r="C7459" s="8">
        <v>41854</v>
      </c>
      <c r="D7459" s="16">
        <v>12</v>
      </c>
      <c r="E7459" s="21">
        <v>0.52083333333333504</v>
      </c>
      <c r="H7459" s="7" t="str">
        <f t="shared" si="243"/>
        <v/>
      </c>
      <c r="J7459" s="1">
        <v>0</v>
      </c>
      <c r="K7459" s="1" t="s">
        <v>195</v>
      </c>
      <c r="N7459" s="2" t="s">
        <v>199</v>
      </c>
      <c r="O7459" s="2" t="s">
        <v>200</v>
      </c>
    </row>
    <row r="7460" spans="1:15" x14ac:dyDescent="0.2">
      <c r="A7460" s="6">
        <v>7459</v>
      </c>
      <c r="B7460" s="16" t="s">
        <v>22</v>
      </c>
      <c r="C7460" s="8">
        <v>41854</v>
      </c>
      <c r="D7460" s="16">
        <v>12</v>
      </c>
      <c r="E7460" s="21">
        <v>0.52777777777778001</v>
      </c>
      <c r="H7460" s="7" t="str">
        <f t="shared" si="243"/>
        <v/>
      </c>
      <c r="J7460" s="1">
        <v>0</v>
      </c>
      <c r="K7460" s="1" t="s">
        <v>195</v>
      </c>
      <c r="N7460" s="2" t="s">
        <v>199</v>
      </c>
      <c r="O7460" s="2" t="s">
        <v>200</v>
      </c>
    </row>
    <row r="7461" spans="1:15" x14ac:dyDescent="0.2">
      <c r="A7461" s="6">
        <v>7460</v>
      </c>
      <c r="B7461" s="16" t="s">
        <v>22</v>
      </c>
      <c r="C7461" s="8">
        <v>41854</v>
      </c>
      <c r="D7461" s="16">
        <v>12</v>
      </c>
      <c r="E7461" s="21">
        <v>0.53472222222222399</v>
      </c>
      <c r="H7461" s="7" t="str">
        <f t="shared" si="243"/>
        <v/>
      </c>
      <c r="J7461" s="1">
        <v>0</v>
      </c>
      <c r="K7461" s="1" t="s">
        <v>195</v>
      </c>
      <c r="N7461" s="2" t="s">
        <v>199</v>
      </c>
      <c r="O7461" s="2" t="s">
        <v>200</v>
      </c>
    </row>
    <row r="7462" spans="1:15" x14ac:dyDescent="0.2">
      <c r="A7462" s="6">
        <v>7461</v>
      </c>
      <c r="B7462" s="16" t="s">
        <v>22</v>
      </c>
      <c r="C7462" s="8">
        <v>41854</v>
      </c>
      <c r="D7462" s="16">
        <v>13</v>
      </c>
      <c r="E7462" s="21">
        <v>0.54166666666666896</v>
      </c>
      <c r="H7462" s="7" t="str">
        <f t="shared" si="243"/>
        <v/>
      </c>
      <c r="J7462" s="1">
        <v>0</v>
      </c>
      <c r="K7462" s="1" t="s">
        <v>195</v>
      </c>
      <c r="N7462" s="2" t="s">
        <v>199</v>
      </c>
      <c r="O7462" s="2" t="s">
        <v>200</v>
      </c>
    </row>
    <row r="7463" spans="1:15" x14ac:dyDescent="0.2">
      <c r="A7463" s="6">
        <v>7462</v>
      </c>
      <c r="B7463" s="16" t="s">
        <v>22</v>
      </c>
      <c r="C7463" s="8">
        <v>41854</v>
      </c>
      <c r="D7463" s="16">
        <f t="shared" ref="D7463:D7504" si="244">IF(ISBLANK(E7463),"",HOUR(E7463))</f>
        <v>13</v>
      </c>
      <c r="E7463" s="21">
        <v>0.54861111111111305</v>
      </c>
      <c r="H7463" s="7" t="str">
        <f t="shared" si="243"/>
        <v/>
      </c>
      <c r="J7463" s="1">
        <v>0</v>
      </c>
      <c r="K7463" s="1" t="s">
        <v>195</v>
      </c>
      <c r="N7463" s="2" t="s">
        <v>199</v>
      </c>
      <c r="O7463" s="2" t="s">
        <v>200</v>
      </c>
    </row>
    <row r="7464" spans="1:15" x14ac:dyDescent="0.2">
      <c r="A7464" s="6">
        <v>7463</v>
      </c>
      <c r="B7464" s="16" t="s">
        <v>22</v>
      </c>
      <c r="C7464" s="8">
        <v>41854</v>
      </c>
      <c r="D7464" s="16">
        <f t="shared" si="244"/>
        <v>13</v>
      </c>
      <c r="E7464" s="21">
        <v>0.55555555555555802</v>
      </c>
      <c r="H7464" s="7" t="str">
        <f t="shared" si="243"/>
        <v/>
      </c>
      <c r="J7464" s="1">
        <v>0</v>
      </c>
      <c r="K7464" s="1" t="s">
        <v>195</v>
      </c>
      <c r="N7464" s="2" t="s">
        <v>199</v>
      </c>
      <c r="O7464" s="2" t="s">
        <v>200</v>
      </c>
    </row>
    <row r="7465" spans="1:15" x14ac:dyDescent="0.2">
      <c r="A7465" s="6">
        <v>7464</v>
      </c>
      <c r="B7465" s="16" t="s">
        <v>22</v>
      </c>
      <c r="C7465" s="8">
        <v>41854</v>
      </c>
      <c r="D7465" s="16">
        <f t="shared" si="244"/>
        <v>13</v>
      </c>
      <c r="E7465" s="21">
        <v>0.562500000000002</v>
      </c>
      <c r="H7465" s="7" t="str">
        <f t="shared" si="243"/>
        <v/>
      </c>
      <c r="J7465" s="1">
        <v>0</v>
      </c>
      <c r="K7465" s="1" t="s">
        <v>195</v>
      </c>
      <c r="N7465" s="2" t="s">
        <v>199</v>
      </c>
      <c r="O7465" s="2" t="s">
        <v>200</v>
      </c>
    </row>
    <row r="7466" spans="1:15" x14ac:dyDescent="0.2">
      <c r="A7466" s="6">
        <v>7465</v>
      </c>
      <c r="B7466" s="16" t="s">
        <v>22</v>
      </c>
      <c r="C7466" s="8">
        <v>41854</v>
      </c>
      <c r="D7466" s="16">
        <f t="shared" si="244"/>
        <v>13</v>
      </c>
      <c r="E7466" s="21">
        <v>0.56944444444444697</v>
      </c>
      <c r="H7466" s="7" t="str">
        <f t="shared" si="243"/>
        <v/>
      </c>
      <c r="J7466" s="1">
        <v>0</v>
      </c>
      <c r="K7466" s="1" t="s">
        <v>195</v>
      </c>
      <c r="N7466" s="2" t="s">
        <v>199</v>
      </c>
      <c r="O7466" s="2" t="s">
        <v>200</v>
      </c>
    </row>
    <row r="7467" spans="1:15" x14ac:dyDescent="0.2">
      <c r="A7467" s="6">
        <v>7466</v>
      </c>
      <c r="B7467" s="16" t="s">
        <v>22</v>
      </c>
      <c r="C7467" s="8">
        <v>41854</v>
      </c>
      <c r="D7467" s="16">
        <f t="shared" si="244"/>
        <v>13</v>
      </c>
      <c r="E7467" s="21">
        <v>0.57638888888889095</v>
      </c>
      <c r="H7467" s="7" t="str">
        <f t="shared" si="243"/>
        <v/>
      </c>
      <c r="J7467" s="1">
        <v>0</v>
      </c>
      <c r="K7467" s="1" t="s">
        <v>195</v>
      </c>
      <c r="N7467" s="2" t="s">
        <v>199</v>
      </c>
      <c r="O7467" s="2" t="s">
        <v>200</v>
      </c>
    </row>
    <row r="7468" spans="1:15" x14ac:dyDescent="0.2">
      <c r="A7468" s="6">
        <v>7467</v>
      </c>
      <c r="B7468" s="16" t="s">
        <v>22</v>
      </c>
      <c r="C7468" s="8">
        <v>41854</v>
      </c>
      <c r="D7468" s="16">
        <f t="shared" si="244"/>
        <v>14</v>
      </c>
      <c r="E7468" s="21">
        <v>0.58333333333333603</v>
      </c>
      <c r="H7468" s="7" t="str">
        <f t="shared" si="243"/>
        <v/>
      </c>
      <c r="J7468" s="1">
        <v>0</v>
      </c>
      <c r="K7468" s="1" t="s">
        <v>195</v>
      </c>
      <c r="N7468" s="2" t="s">
        <v>199</v>
      </c>
      <c r="O7468" s="2" t="s">
        <v>200</v>
      </c>
    </row>
    <row r="7469" spans="1:15" x14ac:dyDescent="0.2">
      <c r="A7469" s="6">
        <v>7468</v>
      </c>
      <c r="B7469" s="16" t="s">
        <v>22</v>
      </c>
      <c r="C7469" s="8">
        <v>41854</v>
      </c>
      <c r="D7469" s="16">
        <f t="shared" si="244"/>
        <v>14</v>
      </c>
      <c r="E7469" s="21">
        <v>0.59027777777778001</v>
      </c>
      <c r="H7469" s="7" t="str">
        <f t="shared" si="243"/>
        <v/>
      </c>
      <c r="J7469" s="1">
        <v>0</v>
      </c>
      <c r="K7469" s="1" t="s">
        <v>195</v>
      </c>
      <c r="N7469" s="2" t="s">
        <v>199</v>
      </c>
      <c r="O7469" s="2" t="s">
        <v>200</v>
      </c>
    </row>
    <row r="7470" spans="1:15" x14ac:dyDescent="0.2">
      <c r="A7470" s="6">
        <v>7469</v>
      </c>
      <c r="B7470" s="16" t="s">
        <v>22</v>
      </c>
      <c r="C7470" s="8">
        <v>41854</v>
      </c>
      <c r="D7470" s="16">
        <f t="shared" si="244"/>
        <v>14</v>
      </c>
      <c r="E7470" s="21">
        <v>0.59722222222222499</v>
      </c>
      <c r="H7470" s="7" t="str">
        <f t="shared" si="243"/>
        <v/>
      </c>
      <c r="J7470" s="1">
        <v>0</v>
      </c>
      <c r="K7470" s="1" t="s">
        <v>195</v>
      </c>
      <c r="N7470" s="2" t="s">
        <v>199</v>
      </c>
      <c r="O7470" s="2" t="s">
        <v>200</v>
      </c>
    </row>
    <row r="7471" spans="1:15" x14ac:dyDescent="0.2">
      <c r="A7471" s="6">
        <v>7470</v>
      </c>
      <c r="B7471" s="16" t="s">
        <v>22</v>
      </c>
      <c r="C7471" s="8">
        <v>41854</v>
      </c>
      <c r="D7471" s="16">
        <f t="shared" si="244"/>
        <v>14</v>
      </c>
      <c r="E7471" s="21">
        <v>0.60416666666666896</v>
      </c>
      <c r="H7471" s="7" t="str">
        <f t="shared" si="243"/>
        <v/>
      </c>
      <c r="J7471" s="1">
        <v>0</v>
      </c>
      <c r="K7471" s="1" t="s">
        <v>195</v>
      </c>
      <c r="N7471" s="2" t="s">
        <v>199</v>
      </c>
      <c r="O7471" s="2" t="s">
        <v>200</v>
      </c>
    </row>
    <row r="7472" spans="1:15" x14ac:dyDescent="0.2">
      <c r="A7472" s="6">
        <v>7471</v>
      </c>
      <c r="B7472" s="16" t="s">
        <v>22</v>
      </c>
      <c r="C7472" s="8">
        <v>41854</v>
      </c>
      <c r="D7472" s="16">
        <f t="shared" si="244"/>
        <v>14</v>
      </c>
      <c r="E7472" s="21">
        <v>0.61111111111111405</v>
      </c>
      <c r="H7472" s="7" t="str">
        <f t="shared" si="243"/>
        <v/>
      </c>
      <c r="J7472" s="1">
        <v>0</v>
      </c>
      <c r="K7472" s="1" t="s">
        <v>195</v>
      </c>
      <c r="N7472" s="2" t="s">
        <v>199</v>
      </c>
      <c r="O7472" s="2" t="s">
        <v>200</v>
      </c>
    </row>
    <row r="7473" spans="1:15" x14ac:dyDescent="0.2">
      <c r="A7473" s="6">
        <v>7472</v>
      </c>
      <c r="B7473" s="16" t="s">
        <v>22</v>
      </c>
      <c r="C7473" s="8">
        <v>41854</v>
      </c>
      <c r="D7473" s="16">
        <f t="shared" si="244"/>
        <v>14</v>
      </c>
      <c r="E7473" s="21">
        <v>0.61805555555555802</v>
      </c>
      <c r="H7473" s="7" t="str">
        <f t="shared" si="243"/>
        <v/>
      </c>
      <c r="J7473" s="1">
        <v>0</v>
      </c>
      <c r="K7473" s="1" t="s">
        <v>195</v>
      </c>
      <c r="N7473" s="2" t="s">
        <v>199</v>
      </c>
      <c r="O7473" s="2" t="s">
        <v>200</v>
      </c>
    </row>
    <row r="7474" spans="1:15" x14ac:dyDescent="0.2">
      <c r="A7474" s="6">
        <v>7473</v>
      </c>
      <c r="B7474" s="16" t="s">
        <v>22</v>
      </c>
      <c r="C7474" s="8">
        <v>41854</v>
      </c>
      <c r="D7474" s="16">
        <f t="shared" si="244"/>
        <v>15</v>
      </c>
      <c r="E7474" s="21">
        <v>0.625</v>
      </c>
      <c r="H7474" s="7" t="str">
        <f t="shared" si="243"/>
        <v/>
      </c>
      <c r="J7474" s="1">
        <v>0</v>
      </c>
      <c r="K7474" s="1" t="s">
        <v>195</v>
      </c>
      <c r="N7474" s="2" t="s">
        <v>199</v>
      </c>
      <c r="O7474" s="2" t="s">
        <v>200</v>
      </c>
    </row>
    <row r="7475" spans="1:15" x14ac:dyDescent="0.2">
      <c r="A7475" s="6">
        <v>7474</v>
      </c>
      <c r="B7475" s="16" t="s">
        <v>22</v>
      </c>
      <c r="C7475" s="8">
        <v>41854</v>
      </c>
      <c r="D7475" s="16">
        <f t="shared" si="244"/>
        <v>15</v>
      </c>
      <c r="E7475" s="21">
        <v>0.63199074074074069</v>
      </c>
      <c r="H7475" s="7" t="str">
        <f t="shared" si="243"/>
        <v/>
      </c>
      <c r="J7475" s="1">
        <v>0</v>
      </c>
      <c r="K7475" s="1" t="s">
        <v>195</v>
      </c>
      <c r="N7475" s="2" t="s">
        <v>199</v>
      </c>
      <c r="O7475" s="2" t="s">
        <v>200</v>
      </c>
    </row>
    <row r="7476" spans="1:15" x14ac:dyDescent="0.2">
      <c r="A7476" s="6">
        <v>7475</v>
      </c>
      <c r="B7476" s="16" t="s">
        <v>22</v>
      </c>
      <c r="C7476" s="8">
        <v>41854</v>
      </c>
      <c r="D7476" s="16">
        <f t="shared" si="244"/>
        <v>15</v>
      </c>
      <c r="E7476" s="21">
        <v>0.63888888888889195</v>
      </c>
      <c r="H7476" s="7" t="str">
        <f t="shared" si="243"/>
        <v/>
      </c>
      <c r="J7476" s="1">
        <v>0</v>
      </c>
      <c r="K7476" s="1" t="s">
        <v>195</v>
      </c>
      <c r="N7476" s="2" t="s">
        <v>199</v>
      </c>
      <c r="O7476" s="2" t="s">
        <v>200</v>
      </c>
    </row>
    <row r="7477" spans="1:15" x14ac:dyDescent="0.2">
      <c r="A7477" s="6">
        <v>7476</v>
      </c>
      <c r="B7477" s="16" t="s">
        <v>22</v>
      </c>
      <c r="C7477" s="8">
        <v>41854</v>
      </c>
      <c r="D7477" s="16">
        <f t="shared" si="244"/>
        <v>15</v>
      </c>
      <c r="E7477" s="21">
        <v>0.64583333333333703</v>
      </c>
      <c r="H7477" s="7" t="str">
        <f t="shared" si="243"/>
        <v/>
      </c>
      <c r="J7477" s="1">
        <v>0</v>
      </c>
      <c r="K7477" s="1" t="s">
        <v>195</v>
      </c>
      <c r="N7477" s="2" t="s">
        <v>199</v>
      </c>
      <c r="O7477" s="2" t="s">
        <v>200</v>
      </c>
    </row>
    <row r="7478" spans="1:15" x14ac:dyDescent="0.2">
      <c r="A7478" s="6">
        <v>7477</v>
      </c>
      <c r="B7478" s="16" t="s">
        <v>22</v>
      </c>
      <c r="C7478" s="8">
        <v>41854</v>
      </c>
      <c r="D7478" s="16">
        <f t="shared" si="244"/>
        <v>15</v>
      </c>
      <c r="E7478" s="21">
        <v>0.65277777777778101</v>
      </c>
      <c r="H7478" s="7" t="str">
        <f t="shared" si="243"/>
        <v/>
      </c>
      <c r="J7478" s="1">
        <v>33</v>
      </c>
      <c r="K7478" s="1" t="s">
        <v>195</v>
      </c>
      <c r="L7478" s="11" t="s">
        <v>23</v>
      </c>
      <c r="M7478" s="18" t="s">
        <v>59</v>
      </c>
      <c r="N7478" s="2" t="s">
        <v>199</v>
      </c>
      <c r="O7478" s="2" t="s">
        <v>200</v>
      </c>
    </row>
    <row r="7479" spans="1:15" x14ac:dyDescent="0.2">
      <c r="A7479" s="6">
        <v>7478</v>
      </c>
      <c r="B7479" s="16" t="s">
        <v>22</v>
      </c>
      <c r="C7479" s="8">
        <v>41854</v>
      </c>
      <c r="D7479" s="16">
        <f t="shared" si="244"/>
        <v>15</v>
      </c>
      <c r="E7479" s="21">
        <v>0.65972222222222598</v>
      </c>
      <c r="H7479" s="7" t="str">
        <f t="shared" si="243"/>
        <v/>
      </c>
      <c r="J7479" s="1">
        <v>0</v>
      </c>
      <c r="K7479" s="1" t="s">
        <v>195</v>
      </c>
      <c r="N7479" s="2" t="s">
        <v>199</v>
      </c>
      <c r="O7479" s="2" t="s">
        <v>200</v>
      </c>
    </row>
    <row r="7480" spans="1:15" x14ac:dyDescent="0.2">
      <c r="A7480" s="6">
        <v>7479</v>
      </c>
      <c r="B7480" s="16" t="s">
        <v>22</v>
      </c>
      <c r="C7480" s="8">
        <v>41854</v>
      </c>
      <c r="D7480" s="16">
        <f t="shared" si="244"/>
        <v>16</v>
      </c>
      <c r="E7480" s="21">
        <v>0.66666666666666996</v>
      </c>
      <c r="H7480" s="7" t="str">
        <f t="shared" si="243"/>
        <v/>
      </c>
      <c r="J7480" s="1">
        <v>0</v>
      </c>
      <c r="K7480" s="1" t="s">
        <v>195</v>
      </c>
      <c r="N7480" s="2" t="s">
        <v>199</v>
      </c>
      <c r="O7480" s="2" t="s">
        <v>200</v>
      </c>
    </row>
    <row r="7481" spans="1:15" x14ac:dyDescent="0.2">
      <c r="A7481" s="6">
        <v>7480</v>
      </c>
      <c r="B7481" s="16" t="s">
        <v>22</v>
      </c>
      <c r="C7481" s="8">
        <v>41854</v>
      </c>
      <c r="D7481" s="16">
        <f t="shared" si="244"/>
        <v>16</v>
      </c>
      <c r="E7481" s="21">
        <v>0.67361111111111505</v>
      </c>
      <c r="H7481" s="7" t="str">
        <f t="shared" si="243"/>
        <v/>
      </c>
      <c r="J7481" s="1">
        <v>0</v>
      </c>
      <c r="K7481" s="1" t="s">
        <v>195</v>
      </c>
      <c r="N7481" s="2" t="s">
        <v>199</v>
      </c>
      <c r="O7481" s="2" t="s">
        <v>200</v>
      </c>
    </row>
    <row r="7482" spans="1:15" x14ac:dyDescent="0.2">
      <c r="A7482" s="6">
        <v>7481</v>
      </c>
      <c r="B7482" s="16" t="s">
        <v>22</v>
      </c>
      <c r="C7482" s="8">
        <v>41854</v>
      </c>
      <c r="D7482" s="16">
        <f t="shared" si="244"/>
        <v>16</v>
      </c>
      <c r="E7482" s="21">
        <v>0.68055555555555902</v>
      </c>
      <c r="H7482" s="7" t="str">
        <f t="shared" si="243"/>
        <v/>
      </c>
      <c r="J7482" s="1">
        <v>0</v>
      </c>
      <c r="K7482" s="1" t="s">
        <v>195</v>
      </c>
      <c r="N7482" s="2" t="s">
        <v>199</v>
      </c>
      <c r="O7482" s="2" t="s">
        <v>200</v>
      </c>
    </row>
    <row r="7483" spans="1:15" x14ac:dyDescent="0.2">
      <c r="A7483" s="6">
        <v>7482</v>
      </c>
      <c r="B7483" s="16" t="s">
        <v>22</v>
      </c>
      <c r="C7483" s="8">
        <v>41854</v>
      </c>
      <c r="D7483" s="16">
        <f t="shared" si="244"/>
        <v>16</v>
      </c>
      <c r="E7483" s="21">
        <v>0.687500000000004</v>
      </c>
      <c r="H7483" s="7" t="str">
        <f t="shared" si="243"/>
        <v/>
      </c>
      <c r="J7483" s="1">
        <v>0</v>
      </c>
      <c r="K7483" s="1" t="s">
        <v>195</v>
      </c>
      <c r="N7483" s="2" t="s">
        <v>199</v>
      </c>
      <c r="O7483" s="2" t="s">
        <v>200</v>
      </c>
    </row>
    <row r="7484" spans="1:15" x14ac:dyDescent="0.2">
      <c r="A7484" s="6">
        <v>7483</v>
      </c>
      <c r="B7484" s="16" t="s">
        <v>22</v>
      </c>
      <c r="C7484" s="8">
        <v>41854</v>
      </c>
      <c r="D7484" s="16">
        <f t="shared" si="244"/>
        <v>16</v>
      </c>
      <c r="E7484" s="21">
        <v>0.69444444444444797</v>
      </c>
      <c r="H7484" s="7" t="str">
        <f t="shared" si="243"/>
        <v/>
      </c>
      <c r="J7484" s="1">
        <v>0</v>
      </c>
      <c r="K7484" s="1" t="s">
        <v>195</v>
      </c>
      <c r="N7484" s="2" t="s">
        <v>199</v>
      </c>
      <c r="O7484" s="2" t="s">
        <v>200</v>
      </c>
    </row>
    <row r="7485" spans="1:15" x14ac:dyDescent="0.2">
      <c r="A7485" s="6">
        <v>7484</v>
      </c>
      <c r="B7485" s="16" t="s">
        <v>22</v>
      </c>
      <c r="C7485" s="8">
        <v>41854</v>
      </c>
      <c r="D7485" s="16">
        <f t="shared" si="244"/>
        <v>16</v>
      </c>
      <c r="E7485" s="21">
        <v>0.70138888888889295</v>
      </c>
      <c r="H7485" s="7" t="str">
        <f t="shared" si="243"/>
        <v/>
      </c>
      <c r="J7485" s="1">
        <v>0</v>
      </c>
      <c r="K7485" s="1" t="s">
        <v>195</v>
      </c>
      <c r="N7485" s="2" t="s">
        <v>199</v>
      </c>
      <c r="O7485" s="2" t="s">
        <v>200</v>
      </c>
    </row>
    <row r="7486" spans="1:15" x14ac:dyDescent="0.2">
      <c r="A7486" s="6">
        <v>7485</v>
      </c>
      <c r="B7486" s="16" t="s">
        <v>22</v>
      </c>
      <c r="C7486" s="8">
        <v>41854</v>
      </c>
      <c r="D7486" s="16">
        <f t="shared" si="244"/>
        <v>17</v>
      </c>
      <c r="E7486" s="21">
        <v>0.70833333333333703</v>
      </c>
      <c r="H7486" s="7" t="str">
        <f t="shared" si="243"/>
        <v/>
      </c>
      <c r="J7486" s="1">
        <v>0</v>
      </c>
      <c r="K7486" s="1" t="s">
        <v>195</v>
      </c>
      <c r="N7486" s="2" t="s">
        <v>199</v>
      </c>
      <c r="O7486" s="2" t="s">
        <v>200</v>
      </c>
    </row>
    <row r="7487" spans="1:15" x14ac:dyDescent="0.2">
      <c r="A7487" s="6">
        <v>7486</v>
      </c>
      <c r="B7487" s="16" t="s">
        <v>22</v>
      </c>
      <c r="C7487" s="8">
        <v>41854</v>
      </c>
      <c r="D7487" s="16">
        <f t="shared" si="244"/>
        <v>17</v>
      </c>
      <c r="E7487" s="21">
        <v>0.71527777777778201</v>
      </c>
      <c r="H7487" s="7" t="str">
        <f t="shared" si="243"/>
        <v/>
      </c>
      <c r="J7487" s="1">
        <v>16</v>
      </c>
      <c r="K7487" s="1" t="s">
        <v>195</v>
      </c>
      <c r="L7487" s="11" t="s">
        <v>23</v>
      </c>
      <c r="M7487" s="18" t="s">
        <v>59</v>
      </c>
      <c r="N7487" s="2" t="s">
        <v>199</v>
      </c>
      <c r="O7487" s="2" t="s">
        <v>200</v>
      </c>
    </row>
    <row r="7488" spans="1:15" x14ac:dyDescent="0.2">
      <c r="A7488" s="6">
        <v>7487</v>
      </c>
      <c r="B7488" s="16" t="s">
        <v>22</v>
      </c>
      <c r="C7488" s="8">
        <v>41854</v>
      </c>
      <c r="D7488" s="16">
        <f t="shared" si="244"/>
        <v>17</v>
      </c>
      <c r="E7488" s="21">
        <v>0.72222222222222598</v>
      </c>
      <c r="H7488" s="7" t="str">
        <f t="shared" si="243"/>
        <v/>
      </c>
      <c r="J7488" s="1">
        <v>0</v>
      </c>
      <c r="K7488" s="1" t="s">
        <v>195</v>
      </c>
      <c r="N7488" s="2" t="s">
        <v>199</v>
      </c>
      <c r="O7488" s="2" t="s">
        <v>200</v>
      </c>
    </row>
    <row r="7489" spans="1:15" x14ac:dyDescent="0.2">
      <c r="A7489" s="6">
        <v>7488</v>
      </c>
      <c r="B7489" s="16" t="s">
        <v>22</v>
      </c>
      <c r="C7489" s="8">
        <v>41854</v>
      </c>
      <c r="D7489" s="16">
        <f t="shared" si="244"/>
        <v>17</v>
      </c>
      <c r="E7489" s="21">
        <v>0.72916666666667096</v>
      </c>
      <c r="H7489" s="7" t="str">
        <f t="shared" si="243"/>
        <v/>
      </c>
      <c r="J7489" s="1">
        <v>0</v>
      </c>
      <c r="K7489" s="1" t="s">
        <v>195</v>
      </c>
      <c r="N7489" s="2" t="s">
        <v>199</v>
      </c>
      <c r="O7489" s="2" t="s">
        <v>200</v>
      </c>
    </row>
    <row r="7490" spans="1:15" x14ac:dyDescent="0.2">
      <c r="A7490" s="6">
        <v>7489</v>
      </c>
      <c r="B7490" s="16" t="s">
        <v>22</v>
      </c>
      <c r="C7490" s="8">
        <v>41854</v>
      </c>
      <c r="D7490" s="16">
        <f t="shared" si="244"/>
        <v>17</v>
      </c>
      <c r="E7490" s="21">
        <v>0.73611111111111505</v>
      </c>
      <c r="H7490" s="7" t="str">
        <f t="shared" si="243"/>
        <v/>
      </c>
      <c r="J7490" s="1">
        <v>0</v>
      </c>
      <c r="K7490" s="1" t="s">
        <v>195</v>
      </c>
      <c r="N7490" s="2" t="s">
        <v>199</v>
      </c>
      <c r="O7490" s="2" t="s">
        <v>200</v>
      </c>
    </row>
    <row r="7491" spans="1:15" x14ac:dyDescent="0.2">
      <c r="A7491" s="6">
        <v>7490</v>
      </c>
      <c r="B7491" s="16" t="s">
        <v>22</v>
      </c>
      <c r="C7491" s="8">
        <v>41854</v>
      </c>
      <c r="D7491" s="16">
        <f t="shared" si="244"/>
        <v>17</v>
      </c>
      <c r="E7491" s="21">
        <v>0.74305555555556002</v>
      </c>
      <c r="H7491" s="7" t="str">
        <f t="shared" ref="H7491:H7554" si="245">IF(F7491&gt;0,ROUND((F7491+G7491)/2,1),"")</f>
        <v/>
      </c>
      <c r="J7491" s="1">
        <v>0</v>
      </c>
      <c r="K7491" s="1" t="s">
        <v>195</v>
      </c>
      <c r="N7491" s="2" t="s">
        <v>199</v>
      </c>
      <c r="O7491" s="2" t="s">
        <v>200</v>
      </c>
    </row>
    <row r="7492" spans="1:15" x14ac:dyDescent="0.2">
      <c r="A7492" s="6">
        <v>7491</v>
      </c>
      <c r="B7492" s="16" t="s">
        <v>22</v>
      </c>
      <c r="C7492" s="8">
        <v>41854</v>
      </c>
      <c r="D7492" s="16">
        <f t="shared" si="244"/>
        <v>18</v>
      </c>
      <c r="E7492" s="21">
        <v>0.750000000000005</v>
      </c>
      <c r="H7492" s="7" t="str">
        <f t="shared" si="245"/>
        <v/>
      </c>
      <c r="J7492" s="1">
        <v>0</v>
      </c>
      <c r="K7492" s="1" t="s">
        <v>195</v>
      </c>
      <c r="N7492" s="2" t="s">
        <v>199</v>
      </c>
      <c r="O7492" s="2" t="s">
        <v>200</v>
      </c>
    </row>
    <row r="7493" spans="1:15" x14ac:dyDescent="0.2">
      <c r="A7493" s="6">
        <v>7492</v>
      </c>
      <c r="B7493" s="16" t="s">
        <v>22</v>
      </c>
      <c r="C7493" s="8">
        <v>41854</v>
      </c>
      <c r="D7493" s="16">
        <f t="shared" si="244"/>
        <v>18</v>
      </c>
      <c r="E7493" s="21">
        <v>0.75694444444444897</v>
      </c>
      <c r="H7493" s="7" t="str">
        <f t="shared" si="245"/>
        <v/>
      </c>
      <c r="J7493" s="1">
        <v>0</v>
      </c>
      <c r="K7493" s="1" t="s">
        <v>195</v>
      </c>
      <c r="N7493" s="2" t="s">
        <v>199</v>
      </c>
      <c r="O7493" s="2" t="s">
        <v>200</v>
      </c>
    </row>
    <row r="7494" spans="1:15" x14ac:dyDescent="0.2">
      <c r="A7494" s="6">
        <v>7493</v>
      </c>
      <c r="B7494" s="16" t="s">
        <v>22</v>
      </c>
      <c r="C7494" s="8">
        <v>41854</v>
      </c>
      <c r="D7494" s="16">
        <f t="shared" si="244"/>
        <v>18</v>
      </c>
      <c r="E7494" s="21">
        <v>0.76388888888889395</v>
      </c>
      <c r="H7494" s="7" t="str">
        <f t="shared" si="245"/>
        <v/>
      </c>
      <c r="J7494" s="1">
        <v>0</v>
      </c>
      <c r="K7494" s="1" t="s">
        <v>195</v>
      </c>
      <c r="N7494" s="2" t="s">
        <v>199</v>
      </c>
      <c r="O7494" s="2" t="s">
        <v>200</v>
      </c>
    </row>
    <row r="7495" spans="1:15" x14ac:dyDescent="0.2">
      <c r="A7495" s="6">
        <v>7494</v>
      </c>
      <c r="B7495" s="16" t="s">
        <v>22</v>
      </c>
      <c r="C7495" s="8">
        <v>41854</v>
      </c>
      <c r="D7495" s="16">
        <f t="shared" si="244"/>
        <v>18</v>
      </c>
      <c r="E7495" s="21">
        <v>0.77083333333333803</v>
      </c>
      <c r="H7495" s="7" t="str">
        <f t="shared" si="245"/>
        <v/>
      </c>
      <c r="J7495" s="1">
        <v>0</v>
      </c>
      <c r="K7495" s="1" t="s">
        <v>195</v>
      </c>
      <c r="N7495" s="2" t="s">
        <v>199</v>
      </c>
      <c r="O7495" s="2" t="s">
        <v>200</v>
      </c>
    </row>
    <row r="7496" spans="1:15" x14ac:dyDescent="0.2">
      <c r="A7496" s="6">
        <v>7495</v>
      </c>
      <c r="B7496" s="16" t="s">
        <v>22</v>
      </c>
      <c r="C7496" s="8">
        <v>41854</v>
      </c>
      <c r="D7496" s="16">
        <f t="shared" si="244"/>
        <v>18</v>
      </c>
      <c r="E7496" s="21">
        <v>0.77777777777778301</v>
      </c>
      <c r="H7496" s="7" t="str">
        <f t="shared" si="245"/>
        <v/>
      </c>
      <c r="J7496" s="1">
        <v>0</v>
      </c>
      <c r="K7496" s="1" t="s">
        <v>195</v>
      </c>
      <c r="N7496" s="2" t="s">
        <v>199</v>
      </c>
      <c r="O7496" s="2" t="s">
        <v>200</v>
      </c>
    </row>
    <row r="7497" spans="1:15" x14ac:dyDescent="0.2">
      <c r="A7497" s="6">
        <v>7496</v>
      </c>
      <c r="B7497" s="16" t="s">
        <v>22</v>
      </c>
      <c r="C7497" s="8">
        <v>41854</v>
      </c>
      <c r="D7497" s="16">
        <f t="shared" si="244"/>
        <v>18</v>
      </c>
      <c r="E7497" s="21">
        <v>0.78472222222222698</v>
      </c>
      <c r="H7497" s="7" t="str">
        <f t="shared" si="245"/>
        <v/>
      </c>
      <c r="J7497" s="1">
        <v>0</v>
      </c>
      <c r="K7497" s="1" t="s">
        <v>195</v>
      </c>
      <c r="N7497" s="2" t="s">
        <v>199</v>
      </c>
      <c r="O7497" s="2" t="s">
        <v>200</v>
      </c>
    </row>
    <row r="7498" spans="1:15" x14ac:dyDescent="0.2">
      <c r="A7498" s="6">
        <v>7497</v>
      </c>
      <c r="B7498" s="16" t="s">
        <v>22</v>
      </c>
      <c r="C7498" s="8">
        <v>41854</v>
      </c>
      <c r="D7498" s="16">
        <f t="shared" si="244"/>
        <v>19</v>
      </c>
      <c r="E7498" s="21">
        <v>0.79166666666667196</v>
      </c>
      <c r="H7498" s="7" t="str">
        <f t="shared" si="245"/>
        <v/>
      </c>
      <c r="J7498" s="1">
        <v>24</v>
      </c>
      <c r="K7498" s="1" t="s">
        <v>195</v>
      </c>
      <c r="L7498" s="11" t="s">
        <v>23</v>
      </c>
      <c r="M7498" s="18" t="s">
        <v>59</v>
      </c>
      <c r="N7498" s="2" t="s">
        <v>199</v>
      </c>
      <c r="O7498" s="2" t="s">
        <v>200</v>
      </c>
    </row>
    <row r="7499" spans="1:15" x14ac:dyDescent="0.2">
      <c r="A7499" s="6">
        <v>7498</v>
      </c>
      <c r="B7499" s="16" t="s">
        <v>22</v>
      </c>
      <c r="C7499" s="8">
        <v>41854</v>
      </c>
      <c r="D7499" s="16">
        <f t="shared" si="244"/>
        <v>19</v>
      </c>
      <c r="E7499" s="21">
        <v>0.79861111111111605</v>
      </c>
      <c r="H7499" s="7" t="str">
        <f t="shared" si="245"/>
        <v/>
      </c>
      <c r="J7499" s="1">
        <v>0</v>
      </c>
      <c r="K7499" s="1" t="s">
        <v>195</v>
      </c>
      <c r="N7499" s="2" t="s">
        <v>199</v>
      </c>
      <c r="O7499" s="2" t="s">
        <v>200</v>
      </c>
    </row>
    <row r="7500" spans="1:15" x14ac:dyDescent="0.2">
      <c r="A7500" s="6">
        <v>7499</v>
      </c>
      <c r="B7500" s="16" t="s">
        <v>22</v>
      </c>
      <c r="C7500" s="8">
        <v>41854</v>
      </c>
      <c r="D7500" s="16">
        <f t="shared" si="244"/>
        <v>19</v>
      </c>
      <c r="E7500" s="21">
        <v>0.80555555555556102</v>
      </c>
      <c r="H7500" s="7" t="str">
        <f t="shared" si="245"/>
        <v/>
      </c>
      <c r="J7500" s="1">
        <v>0</v>
      </c>
      <c r="K7500" s="1" t="s">
        <v>195</v>
      </c>
      <c r="N7500" s="2" t="s">
        <v>199</v>
      </c>
      <c r="O7500" s="2" t="s">
        <v>200</v>
      </c>
    </row>
    <row r="7501" spans="1:15" x14ac:dyDescent="0.2">
      <c r="A7501" s="6">
        <v>7500</v>
      </c>
      <c r="B7501" s="16" t="s">
        <v>22</v>
      </c>
      <c r="C7501" s="8">
        <v>41854</v>
      </c>
      <c r="D7501" s="16">
        <f t="shared" si="244"/>
        <v>19</v>
      </c>
      <c r="E7501" s="21">
        <v>0.812500000000005</v>
      </c>
      <c r="H7501" s="7" t="str">
        <f t="shared" si="245"/>
        <v/>
      </c>
      <c r="J7501" s="1">
        <v>38</v>
      </c>
      <c r="K7501" s="1" t="s">
        <v>195</v>
      </c>
      <c r="L7501" s="11" t="s">
        <v>23</v>
      </c>
      <c r="M7501" s="18" t="s">
        <v>59</v>
      </c>
      <c r="N7501" s="2" t="s">
        <v>199</v>
      </c>
      <c r="O7501" s="2" t="s">
        <v>200</v>
      </c>
    </row>
    <row r="7502" spans="1:15" x14ac:dyDescent="0.2">
      <c r="A7502" s="6">
        <v>7501</v>
      </c>
      <c r="B7502" s="16" t="s">
        <v>22</v>
      </c>
      <c r="C7502" s="8">
        <v>41854</v>
      </c>
      <c r="D7502" s="16">
        <f t="shared" si="244"/>
        <v>19</v>
      </c>
      <c r="E7502" s="21">
        <v>0.81944444444444997</v>
      </c>
      <c r="H7502" s="7" t="str">
        <f t="shared" si="245"/>
        <v/>
      </c>
      <c r="J7502" s="1">
        <v>0</v>
      </c>
      <c r="K7502" s="1" t="s">
        <v>195</v>
      </c>
      <c r="N7502" s="2" t="s">
        <v>199</v>
      </c>
      <c r="O7502" s="2" t="s">
        <v>200</v>
      </c>
    </row>
    <row r="7503" spans="1:15" x14ac:dyDescent="0.2">
      <c r="A7503" s="6">
        <v>7502</v>
      </c>
      <c r="B7503" s="16" t="s">
        <v>22</v>
      </c>
      <c r="C7503" s="8">
        <v>41854</v>
      </c>
      <c r="D7503" s="16">
        <f t="shared" si="244"/>
        <v>19</v>
      </c>
      <c r="E7503" s="21">
        <v>0.82638888888889395</v>
      </c>
      <c r="H7503" s="7" t="str">
        <f t="shared" si="245"/>
        <v/>
      </c>
      <c r="J7503" s="1">
        <v>0</v>
      </c>
      <c r="K7503" s="1" t="s">
        <v>195</v>
      </c>
      <c r="N7503" s="2" t="s">
        <v>199</v>
      </c>
      <c r="O7503" s="2" t="s">
        <v>200</v>
      </c>
    </row>
    <row r="7504" spans="1:15" x14ac:dyDescent="0.2">
      <c r="A7504" s="6">
        <v>7503</v>
      </c>
      <c r="B7504" s="16" t="s">
        <v>22</v>
      </c>
      <c r="C7504" s="8">
        <v>41854</v>
      </c>
      <c r="D7504" s="16">
        <f t="shared" si="244"/>
        <v>20</v>
      </c>
      <c r="E7504" s="21">
        <v>0.83333333333333903</v>
      </c>
      <c r="H7504" s="7" t="str">
        <f t="shared" si="245"/>
        <v/>
      </c>
      <c r="J7504" s="1">
        <v>0</v>
      </c>
      <c r="K7504" s="1" t="s">
        <v>195</v>
      </c>
      <c r="N7504" s="2" t="s">
        <v>199</v>
      </c>
      <c r="O7504" s="2" t="s">
        <v>200</v>
      </c>
    </row>
    <row r="7505" spans="1:15" x14ac:dyDescent="0.2">
      <c r="A7505" s="6">
        <v>7504</v>
      </c>
      <c r="B7505" s="16" t="s">
        <v>22</v>
      </c>
      <c r="C7505" s="8">
        <v>41854</v>
      </c>
      <c r="D7505" s="16">
        <f t="shared" ref="D7505:D7573" si="246">IF(ISBLANK(E7505),"",HOUR(E7505))</f>
        <v>20</v>
      </c>
      <c r="E7505" s="21">
        <v>0.84027777777778301</v>
      </c>
      <c r="H7505" s="7" t="str">
        <f t="shared" si="245"/>
        <v/>
      </c>
      <c r="J7505" s="1">
        <v>0</v>
      </c>
      <c r="K7505" s="1" t="s">
        <v>195</v>
      </c>
      <c r="N7505" s="2" t="s">
        <v>199</v>
      </c>
      <c r="O7505" s="2" t="s">
        <v>200</v>
      </c>
    </row>
    <row r="7506" spans="1:15" x14ac:dyDescent="0.2">
      <c r="A7506" s="6">
        <v>7505</v>
      </c>
      <c r="B7506" s="16" t="s">
        <v>22</v>
      </c>
      <c r="C7506" s="8">
        <v>41854</v>
      </c>
      <c r="D7506" s="16">
        <f t="shared" si="246"/>
        <v>20</v>
      </c>
      <c r="E7506" s="21">
        <v>0.84722222222222798</v>
      </c>
      <c r="H7506" s="7" t="str">
        <f t="shared" si="245"/>
        <v/>
      </c>
      <c r="J7506" s="1">
        <v>0</v>
      </c>
      <c r="K7506" s="1" t="s">
        <v>195</v>
      </c>
      <c r="N7506" s="2" t="s">
        <v>199</v>
      </c>
      <c r="O7506" s="2" t="s">
        <v>200</v>
      </c>
    </row>
    <row r="7507" spans="1:15" x14ac:dyDescent="0.2">
      <c r="A7507" s="6">
        <v>7506</v>
      </c>
      <c r="B7507" s="16" t="s">
        <v>22</v>
      </c>
      <c r="C7507" s="8">
        <v>41854</v>
      </c>
      <c r="D7507" s="16">
        <f t="shared" si="246"/>
        <v>20</v>
      </c>
      <c r="E7507" s="21">
        <v>0.85416666666667296</v>
      </c>
      <c r="H7507" s="7" t="str">
        <f t="shared" si="245"/>
        <v/>
      </c>
      <c r="J7507" s="1">
        <v>0</v>
      </c>
      <c r="K7507" s="1" t="s">
        <v>195</v>
      </c>
      <c r="N7507" s="2" t="s">
        <v>199</v>
      </c>
      <c r="O7507" s="2" t="s">
        <v>200</v>
      </c>
    </row>
    <row r="7508" spans="1:15" x14ac:dyDescent="0.2">
      <c r="A7508" s="6">
        <v>7507</v>
      </c>
      <c r="B7508" s="16" t="s">
        <v>22</v>
      </c>
      <c r="C7508" s="8">
        <v>41854</v>
      </c>
      <c r="D7508" s="16">
        <f t="shared" si="246"/>
        <v>20</v>
      </c>
      <c r="E7508" s="21">
        <v>0.86111111111111704</v>
      </c>
      <c r="H7508" s="7" t="str">
        <f t="shared" si="245"/>
        <v/>
      </c>
      <c r="J7508" s="1">
        <v>0</v>
      </c>
      <c r="K7508" s="1" t="s">
        <v>195</v>
      </c>
      <c r="N7508" s="2" t="s">
        <v>199</v>
      </c>
      <c r="O7508" s="2" t="s">
        <v>200</v>
      </c>
    </row>
    <row r="7509" spans="1:15" x14ac:dyDescent="0.2">
      <c r="A7509" s="6">
        <v>7508</v>
      </c>
      <c r="B7509" s="16" t="s">
        <v>22</v>
      </c>
      <c r="C7509" s="8">
        <v>41854</v>
      </c>
      <c r="D7509" s="16">
        <f t="shared" si="246"/>
        <v>20</v>
      </c>
      <c r="E7509" s="21">
        <v>0.86805555555556202</v>
      </c>
      <c r="H7509" s="7" t="str">
        <f t="shared" si="245"/>
        <v/>
      </c>
      <c r="J7509" s="1">
        <v>0</v>
      </c>
      <c r="K7509" s="1" t="s">
        <v>195</v>
      </c>
      <c r="N7509" s="2" t="s">
        <v>199</v>
      </c>
      <c r="O7509" s="2" t="s">
        <v>200</v>
      </c>
    </row>
    <row r="7510" spans="1:15" x14ac:dyDescent="0.2">
      <c r="A7510" s="6">
        <v>7509</v>
      </c>
      <c r="B7510" s="16" t="s">
        <v>22</v>
      </c>
      <c r="C7510" s="8">
        <v>41854</v>
      </c>
      <c r="D7510" s="16">
        <f t="shared" si="246"/>
        <v>21</v>
      </c>
      <c r="E7510" s="21">
        <v>0.875000000000006</v>
      </c>
      <c r="H7510" s="7" t="str">
        <f t="shared" si="245"/>
        <v/>
      </c>
      <c r="J7510" s="1">
        <v>0</v>
      </c>
      <c r="K7510" s="1" t="s">
        <v>195</v>
      </c>
      <c r="N7510" s="2" t="s">
        <v>199</v>
      </c>
      <c r="O7510" s="2" t="s">
        <v>200</v>
      </c>
    </row>
    <row r="7511" spans="1:15" x14ac:dyDescent="0.2">
      <c r="A7511" s="6">
        <v>7510</v>
      </c>
      <c r="B7511" s="16" t="s">
        <v>22</v>
      </c>
      <c r="C7511" s="8">
        <v>41854</v>
      </c>
      <c r="D7511" s="16">
        <f t="shared" si="246"/>
        <v>21</v>
      </c>
      <c r="E7511" s="21">
        <v>0.88194444444445097</v>
      </c>
      <c r="H7511" s="7" t="str">
        <f t="shared" si="245"/>
        <v/>
      </c>
      <c r="J7511" s="1">
        <v>0</v>
      </c>
      <c r="K7511" s="1" t="s">
        <v>195</v>
      </c>
      <c r="N7511" s="2" t="s">
        <v>199</v>
      </c>
      <c r="O7511" s="2" t="s">
        <v>200</v>
      </c>
    </row>
    <row r="7512" spans="1:15" x14ac:dyDescent="0.2">
      <c r="A7512" s="6">
        <v>7511</v>
      </c>
      <c r="B7512" s="16" t="s">
        <v>22</v>
      </c>
      <c r="C7512" s="8">
        <v>41854</v>
      </c>
      <c r="D7512" s="16">
        <f t="shared" si="246"/>
        <v>21</v>
      </c>
      <c r="E7512" s="21">
        <v>0.88888888888889495</v>
      </c>
      <c r="H7512" s="7" t="str">
        <f t="shared" si="245"/>
        <v/>
      </c>
      <c r="J7512" s="1">
        <v>0</v>
      </c>
      <c r="K7512" s="1" t="s">
        <v>195</v>
      </c>
      <c r="N7512" s="2" t="s">
        <v>199</v>
      </c>
      <c r="O7512" s="2" t="s">
        <v>200</v>
      </c>
    </row>
    <row r="7513" spans="1:15" x14ac:dyDescent="0.2">
      <c r="A7513" s="6">
        <v>7512</v>
      </c>
      <c r="B7513" s="16" t="s">
        <v>22</v>
      </c>
      <c r="C7513" s="8">
        <v>41854</v>
      </c>
      <c r="D7513" s="16">
        <f t="shared" si="246"/>
        <v>21</v>
      </c>
      <c r="E7513" s="21">
        <v>0.89583333333334003</v>
      </c>
      <c r="H7513" s="7" t="str">
        <f t="shared" si="245"/>
        <v/>
      </c>
      <c r="J7513" s="1">
        <v>0</v>
      </c>
      <c r="K7513" s="1" t="s">
        <v>195</v>
      </c>
      <c r="N7513" s="2" t="s">
        <v>199</v>
      </c>
      <c r="O7513" s="2" t="s">
        <v>200</v>
      </c>
    </row>
    <row r="7514" spans="1:15" x14ac:dyDescent="0.2">
      <c r="A7514" s="6">
        <v>7513</v>
      </c>
      <c r="B7514" s="16" t="s">
        <v>22</v>
      </c>
      <c r="C7514" s="8">
        <v>41854</v>
      </c>
      <c r="D7514" s="16">
        <f t="shared" si="246"/>
        <v>21</v>
      </c>
      <c r="E7514" s="21">
        <v>0.90277777777778401</v>
      </c>
      <c r="H7514" s="7" t="str">
        <f t="shared" si="245"/>
        <v/>
      </c>
      <c r="J7514" s="1">
        <v>0</v>
      </c>
      <c r="K7514" s="1" t="s">
        <v>195</v>
      </c>
      <c r="N7514" s="2" t="s">
        <v>199</v>
      </c>
      <c r="O7514" s="2" t="s">
        <v>200</v>
      </c>
    </row>
    <row r="7515" spans="1:15" x14ac:dyDescent="0.2">
      <c r="A7515" s="6">
        <v>7514</v>
      </c>
      <c r="B7515" s="16" t="s">
        <v>22</v>
      </c>
      <c r="C7515" s="8">
        <v>41854</v>
      </c>
      <c r="D7515" s="16">
        <f t="shared" si="246"/>
        <v>21</v>
      </c>
      <c r="E7515" s="21">
        <v>0.90972222222222898</v>
      </c>
      <c r="H7515" s="7" t="str">
        <f t="shared" si="245"/>
        <v/>
      </c>
      <c r="J7515" s="1">
        <v>0</v>
      </c>
      <c r="K7515" s="1" t="s">
        <v>195</v>
      </c>
      <c r="N7515" s="2" t="s">
        <v>199</v>
      </c>
      <c r="O7515" s="2" t="s">
        <v>200</v>
      </c>
    </row>
    <row r="7516" spans="1:15" x14ac:dyDescent="0.2">
      <c r="A7516" s="6">
        <v>7515</v>
      </c>
      <c r="B7516" s="16" t="s">
        <v>22</v>
      </c>
      <c r="C7516" s="8">
        <v>41854</v>
      </c>
      <c r="D7516" s="16">
        <f t="shared" si="246"/>
        <v>22</v>
      </c>
      <c r="E7516" s="21">
        <v>0.91666666666667296</v>
      </c>
      <c r="H7516" s="7" t="str">
        <f t="shared" si="245"/>
        <v/>
      </c>
      <c r="J7516" s="1">
        <v>0</v>
      </c>
      <c r="K7516" s="1" t="s">
        <v>195</v>
      </c>
      <c r="N7516" s="2" t="s">
        <v>199</v>
      </c>
      <c r="O7516" s="2" t="s">
        <v>200</v>
      </c>
    </row>
    <row r="7517" spans="1:15" x14ac:dyDescent="0.2">
      <c r="A7517" s="6">
        <v>7516</v>
      </c>
      <c r="B7517" s="16" t="s">
        <v>22</v>
      </c>
      <c r="C7517" s="8">
        <v>41854</v>
      </c>
      <c r="D7517" s="16">
        <f t="shared" si="246"/>
        <v>22</v>
      </c>
      <c r="E7517" s="21">
        <v>0.92361111111111804</v>
      </c>
      <c r="H7517" s="7" t="str">
        <f t="shared" si="245"/>
        <v/>
      </c>
      <c r="J7517" s="1">
        <v>0</v>
      </c>
      <c r="K7517" s="1" t="s">
        <v>195</v>
      </c>
      <c r="N7517" s="2" t="s">
        <v>199</v>
      </c>
      <c r="O7517" s="2" t="s">
        <v>200</v>
      </c>
    </row>
    <row r="7518" spans="1:15" x14ac:dyDescent="0.2">
      <c r="A7518" s="6">
        <v>7517</v>
      </c>
      <c r="B7518" s="16" t="s">
        <v>22</v>
      </c>
      <c r="C7518" s="8">
        <v>41854</v>
      </c>
      <c r="D7518" s="16">
        <f t="shared" si="246"/>
        <v>22</v>
      </c>
      <c r="E7518" s="21">
        <v>0.93055555555556202</v>
      </c>
      <c r="H7518" s="7" t="str">
        <f t="shared" si="245"/>
        <v/>
      </c>
      <c r="J7518" s="1">
        <v>0</v>
      </c>
      <c r="K7518" s="1" t="s">
        <v>195</v>
      </c>
      <c r="N7518" s="2" t="s">
        <v>199</v>
      </c>
      <c r="O7518" s="2" t="s">
        <v>200</v>
      </c>
    </row>
    <row r="7519" spans="1:15" x14ac:dyDescent="0.2">
      <c r="A7519" s="6">
        <v>7518</v>
      </c>
      <c r="B7519" s="16" t="s">
        <v>22</v>
      </c>
      <c r="C7519" s="8">
        <v>41854</v>
      </c>
      <c r="D7519" s="16">
        <f t="shared" si="246"/>
        <v>22</v>
      </c>
      <c r="E7519" s="21">
        <v>0.93750000000000699</v>
      </c>
      <c r="H7519" s="7" t="str">
        <f t="shared" si="245"/>
        <v/>
      </c>
      <c r="J7519" s="1">
        <v>0</v>
      </c>
      <c r="K7519" s="1" t="s">
        <v>195</v>
      </c>
      <c r="N7519" s="2" t="s">
        <v>199</v>
      </c>
      <c r="O7519" s="2" t="s">
        <v>200</v>
      </c>
    </row>
    <row r="7520" spans="1:15" x14ac:dyDescent="0.2">
      <c r="A7520" s="6">
        <v>7519</v>
      </c>
      <c r="B7520" s="16" t="s">
        <v>22</v>
      </c>
      <c r="C7520" s="8">
        <v>41854</v>
      </c>
      <c r="D7520" s="16">
        <f t="shared" si="246"/>
        <v>22</v>
      </c>
      <c r="E7520" s="21">
        <v>0.94495370370370368</v>
      </c>
      <c r="H7520" s="7" t="str">
        <f t="shared" si="245"/>
        <v/>
      </c>
      <c r="J7520" s="1">
        <v>39</v>
      </c>
      <c r="K7520" s="1" t="s">
        <v>195</v>
      </c>
      <c r="L7520" s="11" t="s">
        <v>23</v>
      </c>
      <c r="M7520" s="18" t="s">
        <v>59</v>
      </c>
      <c r="N7520" s="2" t="s">
        <v>199</v>
      </c>
      <c r="O7520" s="2" t="s">
        <v>200</v>
      </c>
    </row>
    <row r="7521" spans="1:15" x14ac:dyDescent="0.2">
      <c r="A7521" s="6">
        <v>7520</v>
      </c>
      <c r="B7521" s="16" t="s">
        <v>22</v>
      </c>
      <c r="C7521" s="8">
        <v>41854</v>
      </c>
      <c r="D7521" s="16">
        <f t="shared" si="246"/>
        <v>22</v>
      </c>
      <c r="E7521" s="21">
        <v>0.95138888888889594</v>
      </c>
      <c r="H7521" s="7" t="str">
        <f t="shared" si="245"/>
        <v/>
      </c>
      <c r="J7521" s="1">
        <v>0</v>
      </c>
      <c r="K7521" s="1" t="s">
        <v>195</v>
      </c>
      <c r="N7521" s="2" t="s">
        <v>199</v>
      </c>
      <c r="O7521" s="2" t="s">
        <v>200</v>
      </c>
    </row>
    <row r="7522" spans="1:15" x14ac:dyDescent="0.2">
      <c r="A7522" s="6">
        <v>7521</v>
      </c>
      <c r="B7522" s="16" t="s">
        <v>22</v>
      </c>
      <c r="C7522" s="8">
        <v>41854</v>
      </c>
      <c r="D7522" s="16">
        <f t="shared" si="246"/>
        <v>23</v>
      </c>
      <c r="E7522" s="21">
        <v>0.95833333333334003</v>
      </c>
      <c r="H7522" s="7" t="str">
        <f t="shared" si="245"/>
        <v/>
      </c>
      <c r="J7522" s="1">
        <v>0</v>
      </c>
      <c r="K7522" s="1" t="s">
        <v>195</v>
      </c>
      <c r="N7522" s="2" t="s">
        <v>199</v>
      </c>
      <c r="O7522" s="2" t="s">
        <v>200</v>
      </c>
    </row>
    <row r="7523" spans="1:15" x14ac:dyDescent="0.2">
      <c r="A7523" s="6">
        <v>7522</v>
      </c>
      <c r="B7523" s="16" t="s">
        <v>22</v>
      </c>
      <c r="C7523" s="8">
        <v>41854</v>
      </c>
      <c r="D7523" s="16">
        <f t="shared" si="246"/>
        <v>23</v>
      </c>
      <c r="E7523" s="21">
        <v>0.96527777777778501</v>
      </c>
      <c r="H7523" s="7" t="str">
        <f t="shared" si="245"/>
        <v/>
      </c>
      <c r="J7523" s="1">
        <v>39</v>
      </c>
      <c r="K7523" s="1" t="s">
        <v>195</v>
      </c>
      <c r="L7523" s="11" t="s">
        <v>23</v>
      </c>
      <c r="M7523" s="18" t="s">
        <v>59</v>
      </c>
      <c r="N7523" s="2" t="s">
        <v>199</v>
      </c>
      <c r="O7523" s="2" t="s">
        <v>200</v>
      </c>
    </row>
    <row r="7524" spans="1:15" x14ac:dyDescent="0.2">
      <c r="A7524" s="6">
        <v>7523</v>
      </c>
      <c r="B7524" s="16" t="s">
        <v>22</v>
      </c>
      <c r="C7524" s="8">
        <v>41854</v>
      </c>
      <c r="D7524" s="16">
        <f t="shared" si="246"/>
        <v>23</v>
      </c>
      <c r="E7524" s="21">
        <v>0.97222222222222998</v>
      </c>
      <c r="H7524" s="7" t="str">
        <f t="shared" si="245"/>
        <v/>
      </c>
      <c r="J7524" s="1">
        <v>0</v>
      </c>
      <c r="K7524" s="1" t="s">
        <v>195</v>
      </c>
      <c r="N7524" s="2" t="s">
        <v>199</v>
      </c>
      <c r="O7524" s="2" t="s">
        <v>200</v>
      </c>
    </row>
    <row r="7525" spans="1:15" x14ac:dyDescent="0.2">
      <c r="A7525" s="6">
        <v>7524</v>
      </c>
      <c r="B7525" s="16" t="s">
        <v>22</v>
      </c>
      <c r="C7525" s="8">
        <v>41854</v>
      </c>
      <c r="D7525" s="16">
        <f t="shared" si="246"/>
        <v>23</v>
      </c>
      <c r="E7525" s="21">
        <v>0.97916666666667396</v>
      </c>
      <c r="H7525" s="7" t="str">
        <f t="shared" si="245"/>
        <v/>
      </c>
      <c r="J7525" s="1">
        <v>35</v>
      </c>
      <c r="K7525" s="1" t="s">
        <v>195</v>
      </c>
      <c r="L7525" s="11" t="s">
        <v>23</v>
      </c>
      <c r="M7525" s="18" t="s">
        <v>59</v>
      </c>
      <c r="N7525" s="2" t="s">
        <v>199</v>
      </c>
      <c r="O7525" s="2" t="s">
        <v>200</v>
      </c>
    </row>
    <row r="7526" spans="1:15" x14ac:dyDescent="0.2">
      <c r="A7526" s="6">
        <v>7525</v>
      </c>
      <c r="B7526" s="16" t="s">
        <v>22</v>
      </c>
      <c r="C7526" s="8">
        <v>41854</v>
      </c>
      <c r="D7526" s="16">
        <f t="shared" si="246"/>
        <v>23</v>
      </c>
      <c r="E7526" s="21">
        <v>0.98611111111111904</v>
      </c>
      <c r="H7526" s="7" t="str">
        <f t="shared" si="245"/>
        <v/>
      </c>
      <c r="J7526" s="1">
        <v>0</v>
      </c>
      <c r="K7526" s="1" t="s">
        <v>195</v>
      </c>
      <c r="N7526" s="2" t="s">
        <v>199</v>
      </c>
      <c r="O7526" s="2" t="s">
        <v>200</v>
      </c>
    </row>
    <row r="7527" spans="1:15" x14ac:dyDescent="0.2">
      <c r="A7527" s="6">
        <v>7526</v>
      </c>
      <c r="B7527" s="16" t="s">
        <v>22</v>
      </c>
      <c r="C7527" s="8">
        <v>41854</v>
      </c>
      <c r="D7527" s="16">
        <f t="shared" si="246"/>
        <v>23</v>
      </c>
      <c r="E7527" s="21">
        <v>0.99305555555556302</v>
      </c>
      <c r="H7527" s="7" t="str">
        <f t="shared" si="245"/>
        <v/>
      </c>
      <c r="J7527" s="1">
        <v>0</v>
      </c>
      <c r="K7527" s="1" t="s">
        <v>195</v>
      </c>
      <c r="N7527" s="2" t="s">
        <v>199</v>
      </c>
      <c r="O7527" s="2" t="s">
        <v>200</v>
      </c>
    </row>
    <row r="7528" spans="1:15" x14ac:dyDescent="0.2">
      <c r="A7528" s="6">
        <v>7527</v>
      </c>
      <c r="B7528" s="16" t="s">
        <v>22</v>
      </c>
      <c r="C7528" s="8">
        <v>41855</v>
      </c>
      <c r="D7528" s="16">
        <f t="shared" si="246"/>
        <v>0</v>
      </c>
      <c r="E7528" s="21">
        <v>0</v>
      </c>
      <c r="H7528" s="7" t="str">
        <f t="shared" si="245"/>
        <v/>
      </c>
      <c r="J7528" s="1">
        <v>0</v>
      </c>
      <c r="K7528" s="1" t="s">
        <v>185</v>
      </c>
      <c r="N7528" s="2" t="s">
        <v>200</v>
      </c>
      <c r="O7528" s="2" t="s">
        <v>203</v>
      </c>
    </row>
    <row r="7529" spans="1:15" x14ac:dyDescent="0.2">
      <c r="A7529" s="6">
        <v>7528</v>
      </c>
      <c r="B7529" s="16" t="s">
        <v>22</v>
      </c>
      <c r="C7529" s="8">
        <v>41855</v>
      </c>
      <c r="D7529" s="16">
        <f t="shared" si="246"/>
        <v>0</v>
      </c>
      <c r="E7529" s="21">
        <v>6.9444444444444441E-3</v>
      </c>
      <c r="H7529" s="7" t="str">
        <f t="shared" si="245"/>
        <v/>
      </c>
      <c r="J7529" s="1">
        <v>0</v>
      </c>
      <c r="K7529" s="1" t="s">
        <v>185</v>
      </c>
      <c r="N7529" s="2" t="s">
        <v>200</v>
      </c>
      <c r="O7529" s="2" t="s">
        <v>203</v>
      </c>
    </row>
    <row r="7530" spans="1:15" x14ac:dyDescent="0.2">
      <c r="A7530" s="6">
        <v>7529</v>
      </c>
      <c r="B7530" s="16" t="s">
        <v>22</v>
      </c>
      <c r="C7530" s="8">
        <v>41855</v>
      </c>
      <c r="D7530" s="16">
        <f t="shared" si="246"/>
        <v>0</v>
      </c>
      <c r="E7530" s="21">
        <v>1.38888888888889E-2</v>
      </c>
      <c r="H7530" s="7" t="str">
        <f t="shared" si="245"/>
        <v/>
      </c>
      <c r="J7530" s="1">
        <v>0</v>
      </c>
      <c r="K7530" s="1" t="s">
        <v>185</v>
      </c>
      <c r="N7530" s="2" t="s">
        <v>200</v>
      </c>
      <c r="O7530" s="2" t="s">
        <v>203</v>
      </c>
    </row>
    <row r="7531" spans="1:15" x14ac:dyDescent="0.2">
      <c r="A7531" s="6">
        <v>7530</v>
      </c>
      <c r="B7531" s="16" t="s">
        <v>22</v>
      </c>
      <c r="C7531" s="8">
        <v>41855</v>
      </c>
      <c r="D7531" s="16">
        <f t="shared" si="246"/>
        <v>0</v>
      </c>
      <c r="E7531" s="21">
        <v>2.0833333333333301E-2</v>
      </c>
      <c r="H7531" s="7" t="str">
        <f t="shared" si="245"/>
        <v/>
      </c>
      <c r="J7531" s="1">
        <v>0</v>
      </c>
      <c r="K7531" s="1" t="s">
        <v>185</v>
      </c>
      <c r="N7531" s="2" t="s">
        <v>200</v>
      </c>
      <c r="O7531" s="2" t="s">
        <v>203</v>
      </c>
    </row>
    <row r="7532" spans="1:15" x14ac:dyDescent="0.2">
      <c r="A7532" s="6">
        <v>7531</v>
      </c>
      <c r="B7532" s="16" t="s">
        <v>22</v>
      </c>
      <c r="C7532" s="8">
        <v>41855</v>
      </c>
      <c r="D7532" s="16">
        <f t="shared" si="246"/>
        <v>0</v>
      </c>
      <c r="E7532" s="21">
        <v>2.7777777777777801E-2</v>
      </c>
      <c r="H7532" s="7" t="str">
        <f t="shared" si="245"/>
        <v/>
      </c>
      <c r="J7532" s="1">
        <v>0</v>
      </c>
      <c r="K7532" s="1" t="s">
        <v>185</v>
      </c>
      <c r="N7532" s="2" t="s">
        <v>200</v>
      </c>
      <c r="O7532" s="2" t="s">
        <v>203</v>
      </c>
    </row>
    <row r="7533" spans="1:15" x14ac:dyDescent="0.2">
      <c r="A7533" s="6">
        <v>7532</v>
      </c>
      <c r="B7533" s="16" t="s">
        <v>22</v>
      </c>
      <c r="C7533" s="8">
        <v>41855</v>
      </c>
      <c r="D7533" s="16">
        <f t="shared" si="246"/>
        <v>0</v>
      </c>
      <c r="E7533" s="21">
        <v>3.4722222222222203E-2</v>
      </c>
      <c r="H7533" s="7" t="str">
        <f t="shared" si="245"/>
        <v/>
      </c>
      <c r="J7533" s="1">
        <v>0</v>
      </c>
      <c r="K7533" s="1" t="s">
        <v>185</v>
      </c>
      <c r="N7533" s="2" t="s">
        <v>200</v>
      </c>
      <c r="O7533" s="2" t="s">
        <v>203</v>
      </c>
    </row>
    <row r="7534" spans="1:15" x14ac:dyDescent="0.2">
      <c r="A7534" s="6">
        <v>7533</v>
      </c>
      <c r="B7534" s="16" t="s">
        <v>22</v>
      </c>
      <c r="C7534" s="8">
        <v>41855</v>
      </c>
      <c r="D7534" s="16">
        <f t="shared" si="246"/>
        <v>1</v>
      </c>
      <c r="E7534" s="21">
        <v>4.1666666666666699E-2</v>
      </c>
      <c r="H7534" s="7" t="str">
        <f t="shared" si="245"/>
        <v/>
      </c>
      <c r="J7534" s="1">
        <v>0</v>
      </c>
      <c r="K7534" s="1" t="s">
        <v>185</v>
      </c>
      <c r="N7534" s="2" t="s">
        <v>200</v>
      </c>
      <c r="O7534" s="2" t="s">
        <v>203</v>
      </c>
    </row>
    <row r="7535" spans="1:15" x14ac:dyDescent="0.2">
      <c r="A7535" s="6">
        <v>7534</v>
      </c>
      <c r="B7535" s="16" t="s">
        <v>22</v>
      </c>
      <c r="C7535" s="8">
        <v>41855</v>
      </c>
      <c r="D7535" s="16">
        <f t="shared" si="246"/>
        <v>1</v>
      </c>
      <c r="E7535" s="21">
        <v>4.8611111111111098E-2</v>
      </c>
      <c r="H7535" s="7" t="str">
        <f t="shared" si="245"/>
        <v/>
      </c>
      <c r="J7535" s="1">
        <v>0</v>
      </c>
      <c r="K7535" s="1" t="s">
        <v>185</v>
      </c>
      <c r="N7535" s="2" t="s">
        <v>200</v>
      </c>
      <c r="O7535" s="2" t="s">
        <v>203</v>
      </c>
    </row>
    <row r="7536" spans="1:15" x14ac:dyDescent="0.2">
      <c r="A7536" s="6">
        <v>7535</v>
      </c>
      <c r="B7536" s="16" t="s">
        <v>22</v>
      </c>
      <c r="C7536" s="8">
        <v>41855</v>
      </c>
      <c r="D7536" s="16">
        <f t="shared" si="246"/>
        <v>1</v>
      </c>
      <c r="E7536" s="21">
        <v>5.5555555555555601E-2</v>
      </c>
      <c r="H7536" s="7" t="str">
        <f t="shared" si="245"/>
        <v/>
      </c>
      <c r="J7536" s="1">
        <v>0</v>
      </c>
      <c r="K7536" s="1" t="s">
        <v>185</v>
      </c>
      <c r="N7536" s="2" t="s">
        <v>200</v>
      </c>
      <c r="O7536" s="2" t="s">
        <v>203</v>
      </c>
    </row>
    <row r="7537" spans="1:15" x14ac:dyDescent="0.2">
      <c r="A7537" s="6">
        <v>7536</v>
      </c>
      <c r="B7537" s="16" t="s">
        <v>22</v>
      </c>
      <c r="C7537" s="8">
        <v>41855</v>
      </c>
      <c r="D7537" s="16">
        <f t="shared" si="246"/>
        <v>1</v>
      </c>
      <c r="E7537" s="21">
        <v>6.25E-2</v>
      </c>
      <c r="H7537" s="7" t="str">
        <f t="shared" si="245"/>
        <v/>
      </c>
      <c r="J7537" s="1">
        <v>0</v>
      </c>
      <c r="K7537" s="1" t="s">
        <v>185</v>
      </c>
      <c r="N7537" s="2" t="s">
        <v>200</v>
      </c>
      <c r="O7537" s="2" t="s">
        <v>203</v>
      </c>
    </row>
    <row r="7538" spans="1:15" x14ac:dyDescent="0.2">
      <c r="A7538" s="6">
        <v>7537</v>
      </c>
      <c r="B7538" s="16" t="s">
        <v>22</v>
      </c>
      <c r="C7538" s="8">
        <v>41855</v>
      </c>
      <c r="D7538" s="16">
        <f t="shared" si="246"/>
        <v>1</v>
      </c>
      <c r="E7538" s="21">
        <v>6.9444444444444406E-2</v>
      </c>
      <c r="H7538" s="7" t="str">
        <f t="shared" si="245"/>
        <v/>
      </c>
      <c r="J7538" s="1">
        <v>0</v>
      </c>
      <c r="K7538" s="1" t="s">
        <v>185</v>
      </c>
      <c r="N7538" s="2" t="s">
        <v>200</v>
      </c>
      <c r="O7538" s="2" t="s">
        <v>203</v>
      </c>
    </row>
    <row r="7539" spans="1:15" x14ac:dyDescent="0.2">
      <c r="A7539" s="6">
        <v>7538</v>
      </c>
      <c r="B7539" s="16" t="s">
        <v>22</v>
      </c>
      <c r="C7539" s="8">
        <v>41855</v>
      </c>
      <c r="D7539" s="16">
        <f t="shared" si="246"/>
        <v>1</v>
      </c>
      <c r="E7539" s="21">
        <v>7.6388888888888895E-2</v>
      </c>
      <c r="H7539" s="7" t="str">
        <f t="shared" si="245"/>
        <v/>
      </c>
      <c r="J7539" s="1">
        <v>0</v>
      </c>
      <c r="K7539" s="1" t="s">
        <v>185</v>
      </c>
      <c r="N7539" s="2" t="s">
        <v>200</v>
      </c>
      <c r="O7539" s="2" t="s">
        <v>203</v>
      </c>
    </row>
    <row r="7540" spans="1:15" x14ac:dyDescent="0.2">
      <c r="A7540" s="6">
        <v>7539</v>
      </c>
      <c r="B7540" s="16" t="s">
        <v>22</v>
      </c>
      <c r="C7540" s="8">
        <v>41855</v>
      </c>
      <c r="D7540" s="16">
        <f t="shared" si="246"/>
        <v>2</v>
      </c>
      <c r="E7540" s="21">
        <v>8.3333333333333301E-2</v>
      </c>
      <c r="H7540" s="7" t="str">
        <f t="shared" si="245"/>
        <v/>
      </c>
      <c r="J7540" s="1">
        <v>30</v>
      </c>
      <c r="K7540" s="1" t="s">
        <v>185</v>
      </c>
      <c r="L7540" s="11" t="s">
        <v>23</v>
      </c>
      <c r="M7540" s="18" t="s">
        <v>59</v>
      </c>
      <c r="N7540" s="2" t="s">
        <v>200</v>
      </c>
      <c r="O7540" s="2" t="s">
        <v>203</v>
      </c>
    </row>
    <row r="7541" spans="1:15" x14ac:dyDescent="0.2">
      <c r="A7541" s="6">
        <v>7540</v>
      </c>
      <c r="B7541" s="16" t="s">
        <v>22</v>
      </c>
      <c r="C7541" s="8">
        <v>41855</v>
      </c>
      <c r="D7541" s="16">
        <f>IF(ISBLANK(E7541),"",HOUR(E7541))</f>
        <v>2</v>
      </c>
      <c r="E7541" s="21">
        <v>8.3333333333333329E-2</v>
      </c>
      <c r="H7541" s="7" t="str">
        <f t="shared" si="245"/>
        <v/>
      </c>
      <c r="J7541" s="1">
        <v>32</v>
      </c>
      <c r="K7541" s="1" t="s">
        <v>185</v>
      </c>
      <c r="L7541" s="11" t="s">
        <v>23</v>
      </c>
      <c r="M7541" s="18" t="s">
        <v>59</v>
      </c>
      <c r="N7541" s="2" t="s">
        <v>200</v>
      </c>
      <c r="O7541" s="2" t="s">
        <v>203</v>
      </c>
    </row>
    <row r="7542" spans="1:15" x14ac:dyDescent="0.2">
      <c r="A7542" s="6">
        <v>7541</v>
      </c>
      <c r="B7542" s="16" t="s">
        <v>22</v>
      </c>
      <c r="C7542" s="8">
        <v>41855</v>
      </c>
      <c r="D7542" s="16">
        <f t="shared" si="246"/>
        <v>2</v>
      </c>
      <c r="E7542" s="21">
        <v>9.0277777777777804E-2</v>
      </c>
      <c r="H7542" s="7" t="str">
        <f t="shared" si="245"/>
        <v/>
      </c>
      <c r="J7542" s="1">
        <v>38</v>
      </c>
      <c r="K7542" s="1" t="s">
        <v>185</v>
      </c>
      <c r="L7542" s="11" t="s">
        <v>23</v>
      </c>
      <c r="M7542" s="18" t="s">
        <v>59</v>
      </c>
      <c r="N7542" s="2" t="s">
        <v>200</v>
      </c>
      <c r="O7542" s="2" t="s">
        <v>203</v>
      </c>
    </row>
    <row r="7543" spans="1:15" x14ac:dyDescent="0.2">
      <c r="A7543" s="6">
        <v>7542</v>
      </c>
      <c r="B7543" s="16" t="s">
        <v>22</v>
      </c>
      <c r="C7543" s="8">
        <v>41855</v>
      </c>
      <c r="D7543" s="16">
        <f t="shared" si="246"/>
        <v>2</v>
      </c>
      <c r="E7543" s="21">
        <v>9.7222222222222196E-2</v>
      </c>
      <c r="H7543" s="7" t="str">
        <f t="shared" si="245"/>
        <v/>
      </c>
      <c r="J7543" s="1">
        <v>0</v>
      </c>
      <c r="K7543" s="1" t="s">
        <v>185</v>
      </c>
      <c r="N7543" s="2" t="s">
        <v>200</v>
      </c>
      <c r="O7543" s="2" t="s">
        <v>203</v>
      </c>
    </row>
    <row r="7544" spans="1:15" x14ac:dyDescent="0.2">
      <c r="A7544" s="6">
        <v>7543</v>
      </c>
      <c r="B7544" s="16" t="s">
        <v>22</v>
      </c>
      <c r="C7544" s="8">
        <v>41855</v>
      </c>
      <c r="D7544" s="16">
        <f t="shared" si="246"/>
        <v>2</v>
      </c>
      <c r="E7544" s="21">
        <v>0.104166666666667</v>
      </c>
      <c r="H7544" s="7" t="str">
        <f t="shared" si="245"/>
        <v/>
      </c>
      <c r="J7544" s="1">
        <v>0</v>
      </c>
      <c r="K7544" s="1" t="s">
        <v>185</v>
      </c>
      <c r="N7544" s="2" t="s">
        <v>200</v>
      </c>
      <c r="O7544" s="2" t="s">
        <v>203</v>
      </c>
    </row>
    <row r="7545" spans="1:15" x14ac:dyDescent="0.2">
      <c r="A7545" s="6">
        <v>7544</v>
      </c>
      <c r="B7545" s="16" t="s">
        <v>22</v>
      </c>
      <c r="C7545" s="8">
        <v>41855</v>
      </c>
      <c r="D7545" s="16">
        <f t="shared" si="246"/>
        <v>2</v>
      </c>
      <c r="E7545" s="21">
        <v>0.11111111111111099</v>
      </c>
      <c r="H7545" s="7" t="str">
        <f t="shared" si="245"/>
        <v/>
      </c>
      <c r="J7545" s="1">
        <v>0</v>
      </c>
      <c r="K7545" s="1" t="s">
        <v>185</v>
      </c>
      <c r="N7545" s="2" t="s">
        <v>200</v>
      </c>
      <c r="O7545" s="2" t="s">
        <v>203</v>
      </c>
    </row>
    <row r="7546" spans="1:15" x14ac:dyDescent="0.2">
      <c r="A7546" s="6">
        <v>7545</v>
      </c>
      <c r="B7546" s="16" t="s">
        <v>22</v>
      </c>
      <c r="C7546" s="8">
        <v>41855</v>
      </c>
      <c r="D7546" s="16">
        <f t="shared" si="246"/>
        <v>2</v>
      </c>
      <c r="E7546" s="21">
        <v>0.118055555555556</v>
      </c>
      <c r="H7546" s="7" t="str">
        <f t="shared" si="245"/>
        <v/>
      </c>
      <c r="J7546" s="1">
        <v>0</v>
      </c>
      <c r="K7546" s="1" t="s">
        <v>185</v>
      </c>
      <c r="N7546" s="2" t="s">
        <v>200</v>
      </c>
      <c r="O7546" s="2" t="s">
        <v>203</v>
      </c>
    </row>
    <row r="7547" spans="1:15" x14ac:dyDescent="0.2">
      <c r="A7547" s="6">
        <v>7546</v>
      </c>
      <c r="B7547" s="16" t="s">
        <v>22</v>
      </c>
      <c r="C7547" s="8">
        <v>41855</v>
      </c>
      <c r="D7547" s="16">
        <f t="shared" si="246"/>
        <v>3</v>
      </c>
      <c r="E7547" s="21">
        <v>0.125</v>
      </c>
      <c r="H7547" s="7" t="str">
        <f t="shared" si="245"/>
        <v/>
      </c>
      <c r="J7547" s="1">
        <v>40</v>
      </c>
      <c r="K7547" s="1" t="s">
        <v>185</v>
      </c>
      <c r="L7547" s="11" t="s">
        <v>23</v>
      </c>
      <c r="M7547" s="18" t="s">
        <v>60</v>
      </c>
      <c r="N7547" s="2" t="s">
        <v>200</v>
      </c>
      <c r="O7547" s="2" t="s">
        <v>203</v>
      </c>
    </row>
    <row r="7548" spans="1:15" x14ac:dyDescent="0.2">
      <c r="A7548" s="6">
        <v>7547</v>
      </c>
      <c r="B7548" s="16" t="s">
        <v>22</v>
      </c>
      <c r="C7548" s="8">
        <v>41855</v>
      </c>
      <c r="D7548" s="16">
        <f t="shared" si="246"/>
        <v>3</v>
      </c>
      <c r="E7548" s="21">
        <v>0.131944444444444</v>
      </c>
      <c r="H7548" s="7" t="str">
        <f t="shared" si="245"/>
        <v/>
      </c>
      <c r="J7548" s="1">
        <v>0</v>
      </c>
      <c r="K7548" s="1" t="s">
        <v>185</v>
      </c>
      <c r="N7548" s="2" t="s">
        <v>200</v>
      </c>
      <c r="O7548" s="2" t="s">
        <v>203</v>
      </c>
    </row>
    <row r="7549" spans="1:15" x14ac:dyDescent="0.2">
      <c r="A7549" s="6">
        <v>7548</v>
      </c>
      <c r="B7549" s="16" t="s">
        <v>22</v>
      </c>
      <c r="C7549" s="8">
        <v>41855</v>
      </c>
      <c r="D7549" s="16">
        <f t="shared" si="246"/>
        <v>3</v>
      </c>
      <c r="E7549" s="21">
        <v>0.13888888888888901</v>
      </c>
      <c r="H7549" s="7" t="str">
        <f t="shared" si="245"/>
        <v/>
      </c>
      <c r="J7549" s="1">
        <v>0</v>
      </c>
      <c r="K7549" s="1" t="s">
        <v>185</v>
      </c>
      <c r="N7549" s="2" t="s">
        <v>200</v>
      </c>
      <c r="O7549" s="2" t="s">
        <v>203</v>
      </c>
    </row>
    <row r="7550" spans="1:15" x14ac:dyDescent="0.2">
      <c r="A7550" s="6">
        <v>7549</v>
      </c>
      <c r="B7550" s="16" t="s">
        <v>22</v>
      </c>
      <c r="C7550" s="8">
        <v>41855</v>
      </c>
      <c r="D7550" s="16">
        <f t="shared" si="246"/>
        <v>3</v>
      </c>
      <c r="E7550" s="21">
        <v>0.14583333333333301</v>
      </c>
      <c r="H7550" s="7" t="str">
        <f t="shared" si="245"/>
        <v/>
      </c>
      <c r="J7550" s="1">
        <v>0</v>
      </c>
      <c r="K7550" s="1" t="s">
        <v>185</v>
      </c>
      <c r="N7550" s="2" t="s">
        <v>200</v>
      </c>
      <c r="O7550" s="2" t="s">
        <v>203</v>
      </c>
    </row>
    <row r="7551" spans="1:15" x14ac:dyDescent="0.2">
      <c r="A7551" s="6">
        <v>7550</v>
      </c>
      <c r="B7551" s="16" t="s">
        <v>22</v>
      </c>
      <c r="C7551" s="8">
        <v>41855</v>
      </c>
      <c r="D7551" s="16">
        <f t="shared" si="246"/>
        <v>3</v>
      </c>
      <c r="E7551" s="21">
        <v>0.15277777777777801</v>
      </c>
      <c r="H7551" s="7" t="str">
        <f t="shared" si="245"/>
        <v/>
      </c>
      <c r="J7551" s="1">
        <v>0</v>
      </c>
      <c r="K7551" s="1" t="s">
        <v>185</v>
      </c>
      <c r="N7551" s="2" t="s">
        <v>200</v>
      </c>
      <c r="O7551" s="2" t="s">
        <v>203</v>
      </c>
    </row>
    <row r="7552" spans="1:15" x14ac:dyDescent="0.2">
      <c r="A7552" s="6">
        <v>7551</v>
      </c>
      <c r="B7552" s="16" t="s">
        <v>22</v>
      </c>
      <c r="C7552" s="8">
        <v>41855</v>
      </c>
      <c r="D7552" s="16">
        <f t="shared" si="246"/>
        <v>3</v>
      </c>
      <c r="E7552" s="21">
        <v>0.15972222222222199</v>
      </c>
      <c r="H7552" s="7" t="str">
        <f t="shared" si="245"/>
        <v/>
      </c>
      <c r="J7552" s="1">
        <v>45</v>
      </c>
      <c r="K7552" s="1" t="s">
        <v>185</v>
      </c>
      <c r="L7552" s="11" t="s">
        <v>23</v>
      </c>
      <c r="M7552" s="18" t="s">
        <v>60</v>
      </c>
      <c r="N7552" s="2" t="s">
        <v>200</v>
      </c>
      <c r="O7552" s="2" t="s">
        <v>203</v>
      </c>
    </row>
    <row r="7553" spans="1:15" x14ac:dyDescent="0.2">
      <c r="A7553" s="6">
        <v>7552</v>
      </c>
      <c r="B7553" s="16" t="s">
        <v>22</v>
      </c>
      <c r="C7553" s="8">
        <v>41855</v>
      </c>
      <c r="D7553" s="16">
        <f t="shared" si="246"/>
        <v>3</v>
      </c>
      <c r="E7553" s="21">
        <v>0.15972222222222224</v>
      </c>
      <c r="H7553" s="7" t="str">
        <f t="shared" si="245"/>
        <v/>
      </c>
      <c r="J7553" s="1">
        <v>0</v>
      </c>
      <c r="K7553" s="1" t="s">
        <v>185</v>
      </c>
      <c r="N7553" s="2" t="s">
        <v>200</v>
      </c>
      <c r="O7553" s="2" t="s">
        <v>203</v>
      </c>
    </row>
    <row r="7554" spans="1:15" x14ac:dyDescent="0.2">
      <c r="A7554" s="6">
        <v>7553</v>
      </c>
      <c r="B7554" s="16" t="s">
        <v>22</v>
      </c>
      <c r="C7554" s="8">
        <v>41855</v>
      </c>
      <c r="D7554" s="16">
        <f t="shared" si="246"/>
        <v>4</v>
      </c>
      <c r="E7554" s="21">
        <v>0.16666666666666699</v>
      </c>
      <c r="H7554" s="7" t="str">
        <f t="shared" si="245"/>
        <v/>
      </c>
      <c r="J7554" s="1">
        <v>0</v>
      </c>
      <c r="K7554" s="1" t="s">
        <v>185</v>
      </c>
      <c r="N7554" s="2" t="s">
        <v>200</v>
      </c>
      <c r="O7554" s="2" t="s">
        <v>203</v>
      </c>
    </row>
    <row r="7555" spans="1:15" x14ac:dyDescent="0.2">
      <c r="A7555" s="6">
        <v>7554</v>
      </c>
      <c r="B7555" s="16" t="s">
        <v>22</v>
      </c>
      <c r="C7555" s="8">
        <v>41855</v>
      </c>
      <c r="D7555" s="16">
        <f t="shared" si="246"/>
        <v>4</v>
      </c>
      <c r="E7555" s="21">
        <v>0.17361111111111099</v>
      </c>
      <c r="H7555" s="7" t="str">
        <f t="shared" ref="H7555:H7618" si="247">IF(F7555&gt;0,ROUND((F7555+G7555)/2,1),"")</f>
        <v/>
      </c>
      <c r="J7555" s="1">
        <v>0</v>
      </c>
      <c r="K7555" s="1" t="s">
        <v>185</v>
      </c>
      <c r="N7555" s="2" t="s">
        <v>200</v>
      </c>
      <c r="O7555" s="2" t="s">
        <v>203</v>
      </c>
    </row>
    <row r="7556" spans="1:15" x14ac:dyDescent="0.2">
      <c r="A7556" s="6">
        <v>7555</v>
      </c>
      <c r="B7556" s="16" t="s">
        <v>22</v>
      </c>
      <c r="C7556" s="8">
        <v>41855</v>
      </c>
      <c r="D7556" s="16">
        <f t="shared" si="246"/>
        <v>4</v>
      </c>
      <c r="E7556" s="21">
        <v>0.180555555555556</v>
      </c>
      <c r="H7556" s="7" t="str">
        <f t="shared" si="247"/>
        <v/>
      </c>
      <c r="J7556" s="1">
        <v>0</v>
      </c>
      <c r="K7556" s="1" t="s">
        <v>185</v>
      </c>
      <c r="N7556" s="2" t="s">
        <v>200</v>
      </c>
      <c r="O7556" s="2" t="s">
        <v>203</v>
      </c>
    </row>
    <row r="7557" spans="1:15" x14ac:dyDescent="0.2">
      <c r="A7557" s="6">
        <v>7556</v>
      </c>
      <c r="B7557" s="16" t="s">
        <v>22</v>
      </c>
      <c r="C7557" s="8">
        <v>41855</v>
      </c>
      <c r="D7557" s="16">
        <f t="shared" si="246"/>
        <v>4</v>
      </c>
      <c r="E7557" s="21">
        <v>0.1875</v>
      </c>
      <c r="H7557" s="7" t="str">
        <f t="shared" si="247"/>
        <v/>
      </c>
      <c r="J7557" s="1">
        <v>0</v>
      </c>
      <c r="K7557" s="1" t="s">
        <v>185</v>
      </c>
      <c r="N7557" s="2" t="s">
        <v>200</v>
      </c>
      <c r="O7557" s="2" t="s">
        <v>203</v>
      </c>
    </row>
    <row r="7558" spans="1:15" x14ac:dyDescent="0.2">
      <c r="A7558" s="6">
        <v>7557</v>
      </c>
      <c r="B7558" s="16" t="s">
        <v>22</v>
      </c>
      <c r="C7558" s="8">
        <v>41855</v>
      </c>
      <c r="D7558" s="16">
        <f t="shared" si="246"/>
        <v>4</v>
      </c>
      <c r="E7558" s="21">
        <v>0.194444444444444</v>
      </c>
      <c r="H7558" s="7" t="str">
        <f t="shared" si="247"/>
        <v/>
      </c>
      <c r="J7558" s="1">
        <v>0</v>
      </c>
      <c r="K7558" s="1" t="s">
        <v>185</v>
      </c>
      <c r="N7558" s="2" t="s">
        <v>200</v>
      </c>
      <c r="O7558" s="2" t="s">
        <v>203</v>
      </c>
    </row>
    <row r="7559" spans="1:15" x14ac:dyDescent="0.2">
      <c r="A7559" s="6">
        <v>7558</v>
      </c>
      <c r="B7559" s="16" t="s">
        <v>22</v>
      </c>
      <c r="C7559" s="8">
        <v>41855</v>
      </c>
      <c r="D7559" s="16">
        <f t="shared" si="246"/>
        <v>4</v>
      </c>
      <c r="E7559" s="21">
        <v>0.20138888888888901</v>
      </c>
      <c r="H7559" s="7" t="str">
        <f t="shared" si="247"/>
        <v/>
      </c>
      <c r="J7559" s="1">
        <v>0</v>
      </c>
      <c r="K7559" s="1" t="s">
        <v>185</v>
      </c>
      <c r="N7559" s="2" t="s">
        <v>200</v>
      </c>
      <c r="O7559" s="2" t="s">
        <v>203</v>
      </c>
    </row>
    <row r="7560" spans="1:15" x14ac:dyDescent="0.2">
      <c r="A7560" s="6">
        <v>7559</v>
      </c>
      <c r="B7560" s="16" t="s">
        <v>22</v>
      </c>
      <c r="C7560" s="8">
        <v>41855</v>
      </c>
      <c r="D7560" s="16">
        <f t="shared" si="246"/>
        <v>5</v>
      </c>
      <c r="E7560" s="21">
        <v>0.20833333333333301</v>
      </c>
      <c r="H7560" s="7" t="str">
        <f t="shared" si="247"/>
        <v/>
      </c>
      <c r="J7560" s="1">
        <v>0</v>
      </c>
      <c r="K7560" s="1" t="s">
        <v>185</v>
      </c>
      <c r="N7560" s="2" t="s">
        <v>200</v>
      </c>
      <c r="O7560" s="2" t="s">
        <v>203</v>
      </c>
    </row>
    <row r="7561" spans="1:15" x14ac:dyDescent="0.2">
      <c r="A7561" s="6">
        <v>7560</v>
      </c>
      <c r="B7561" s="16" t="s">
        <v>22</v>
      </c>
      <c r="C7561" s="8">
        <v>41855</v>
      </c>
      <c r="D7561" s="16">
        <f t="shared" si="246"/>
        <v>5</v>
      </c>
      <c r="E7561" s="21">
        <v>0.21535879629629628</v>
      </c>
      <c r="H7561" s="7" t="str">
        <f t="shared" si="247"/>
        <v/>
      </c>
      <c r="J7561" s="1">
        <v>0</v>
      </c>
      <c r="K7561" s="1" t="s">
        <v>185</v>
      </c>
      <c r="N7561" s="2" t="s">
        <v>200</v>
      </c>
      <c r="O7561" s="2" t="s">
        <v>203</v>
      </c>
    </row>
    <row r="7562" spans="1:15" x14ac:dyDescent="0.2">
      <c r="A7562" s="6">
        <v>7561</v>
      </c>
      <c r="B7562" s="16" t="s">
        <v>22</v>
      </c>
      <c r="C7562" s="8">
        <v>41855</v>
      </c>
      <c r="D7562" s="16">
        <f t="shared" si="246"/>
        <v>5</v>
      </c>
      <c r="E7562" s="21">
        <v>0.21535879629629628</v>
      </c>
      <c r="H7562" s="7" t="str">
        <f t="shared" si="247"/>
        <v/>
      </c>
      <c r="J7562" s="1">
        <v>0</v>
      </c>
      <c r="K7562" s="1" t="s">
        <v>185</v>
      </c>
      <c r="N7562" s="2" t="s">
        <v>200</v>
      </c>
      <c r="O7562" s="2" t="s">
        <v>203</v>
      </c>
    </row>
    <row r="7563" spans="1:15" x14ac:dyDescent="0.2">
      <c r="A7563" s="6">
        <v>7562</v>
      </c>
      <c r="B7563" s="16" t="s">
        <v>22</v>
      </c>
      <c r="C7563" s="8">
        <v>41855</v>
      </c>
      <c r="D7563" s="16">
        <f t="shared" si="246"/>
        <v>5</v>
      </c>
      <c r="E7563" s="21">
        <v>0.21535879629629628</v>
      </c>
      <c r="H7563" s="7" t="str">
        <f t="shared" si="247"/>
        <v/>
      </c>
      <c r="J7563" s="1">
        <v>0</v>
      </c>
      <c r="K7563" s="1" t="s">
        <v>185</v>
      </c>
      <c r="N7563" s="2" t="s">
        <v>200</v>
      </c>
      <c r="O7563" s="2" t="s">
        <v>203</v>
      </c>
    </row>
    <row r="7564" spans="1:15" x14ac:dyDescent="0.2">
      <c r="A7564" s="6">
        <v>7563</v>
      </c>
      <c r="B7564" s="16" t="s">
        <v>22</v>
      </c>
      <c r="C7564" s="8">
        <v>41855</v>
      </c>
      <c r="D7564" s="16">
        <f t="shared" si="246"/>
        <v>5</v>
      </c>
      <c r="E7564" s="21">
        <v>0.22222222222222199</v>
      </c>
      <c r="H7564" s="7" t="str">
        <f t="shared" si="247"/>
        <v/>
      </c>
      <c r="J7564" s="1">
        <v>0</v>
      </c>
      <c r="K7564" s="1" t="s">
        <v>185</v>
      </c>
      <c r="N7564" s="2" t="s">
        <v>200</v>
      </c>
      <c r="O7564" s="2" t="s">
        <v>203</v>
      </c>
    </row>
    <row r="7565" spans="1:15" x14ac:dyDescent="0.2">
      <c r="A7565" s="6">
        <v>7564</v>
      </c>
      <c r="B7565" s="16" t="s">
        <v>22</v>
      </c>
      <c r="C7565" s="8">
        <v>41855</v>
      </c>
      <c r="D7565" s="16">
        <f t="shared" si="246"/>
        <v>5</v>
      </c>
      <c r="E7565" s="21">
        <v>0.22916666666666699</v>
      </c>
      <c r="H7565" s="7" t="str">
        <f t="shared" si="247"/>
        <v/>
      </c>
      <c r="J7565" s="1">
        <v>42</v>
      </c>
      <c r="K7565" s="1" t="s">
        <v>185</v>
      </c>
      <c r="L7565" s="11" t="s">
        <v>23</v>
      </c>
      <c r="M7565" s="18" t="s">
        <v>60</v>
      </c>
      <c r="N7565" s="2" t="s">
        <v>200</v>
      </c>
      <c r="O7565" s="2" t="s">
        <v>203</v>
      </c>
    </row>
    <row r="7566" spans="1:15" x14ac:dyDescent="0.2">
      <c r="A7566" s="6">
        <v>7565</v>
      </c>
      <c r="B7566" s="16" t="s">
        <v>22</v>
      </c>
      <c r="C7566" s="8">
        <v>41855</v>
      </c>
      <c r="D7566" s="16">
        <f>IF(ISBLANK(E7566),"",HOUR(E7566))</f>
        <v>5</v>
      </c>
      <c r="E7566" s="21">
        <v>0.23611111111111113</v>
      </c>
      <c r="H7566" s="7" t="str">
        <f t="shared" si="247"/>
        <v/>
      </c>
      <c r="J7566" s="1">
        <v>33</v>
      </c>
      <c r="K7566" s="1" t="s">
        <v>185</v>
      </c>
      <c r="L7566" s="11" t="s">
        <v>23</v>
      </c>
      <c r="M7566" s="18" t="s">
        <v>59</v>
      </c>
      <c r="N7566" s="2" t="s">
        <v>200</v>
      </c>
      <c r="O7566" s="2" t="s">
        <v>203</v>
      </c>
    </row>
    <row r="7567" spans="1:15" x14ac:dyDescent="0.2">
      <c r="A7567" s="6">
        <v>7566</v>
      </c>
      <c r="B7567" s="16" t="s">
        <v>22</v>
      </c>
      <c r="C7567" s="8">
        <v>41855</v>
      </c>
      <c r="D7567" s="16">
        <f>IF(ISBLANK(E7567),"",HOUR(E7567))</f>
        <v>5</v>
      </c>
      <c r="E7567" s="21">
        <v>0.23611111111111113</v>
      </c>
      <c r="H7567" s="7" t="str">
        <f t="shared" si="247"/>
        <v/>
      </c>
      <c r="J7567" s="1">
        <v>35</v>
      </c>
      <c r="K7567" s="1" t="s">
        <v>185</v>
      </c>
      <c r="L7567" s="11" t="s">
        <v>23</v>
      </c>
      <c r="M7567" s="18" t="s">
        <v>59</v>
      </c>
      <c r="N7567" s="2" t="s">
        <v>200</v>
      </c>
      <c r="O7567" s="2" t="s">
        <v>203</v>
      </c>
    </row>
    <row r="7568" spans="1:15" ht="25.5" x14ac:dyDescent="0.2">
      <c r="A7568" s="6">
        <v>7567</v>
      </c>
      <c r="B7568" s="16" t="s">
        <v>22</v>
      </c>
      <c r="C7568" s="8">
        <v>41855</v>
      </c>
      <c r="D7568" s="16">
        <f>IF(ISBLANK(E7568),"",HOUR(E7568))</f>
        <v>5</v>
      </c>
      <c r="E7568" s="21">
        <v>0.23611111111111113</v>
      </c>
      <c r="H7568" s="7" t="str">
        <f t="shared" si="247"/>
        <v/>
      </c>
      <c r="J7568" s="1">
        <v>31</v>
      </c>
      <c r="K7568" s="1" t="s">
        <v>185</v>
      </c>
      <c r="L7568" s="11" t="s">
        <v>202</v>
      </c>
      <c r="M7568" s="18" t="s">
        <v>59</v>
      </c>
      <c r="N7568" s="2" t="s">
        <v>200</v>
      </c>
      <c r="O7568" s="2" t="s">
        <v>203</v>
      </c>
    </row>
    <row r="7569" spans="1:15" ht="25.5" x14ac:dyDescent="0.2">
      <c r="A7569" s="6">
        <v>7568</v>
      </c>
      <c r="B7569" s="16" t="s">
        <v>22</v>
      </c>
      <c r="C7569" s="8">
        <v>41855</v>
      </c>
      <c r="D7569" s="16">
        <f>IF(ISBLANK(E7569),"",HOUR(E7569))</f>
        <v>5</v>
      </c>
      <c r="E7569" s="21">
        <v>0.23611111111111113</v>
      </c>
      <c r="H7569" s="7" t="str">
        <f t="shared" si="247"/>
        <v/>
      </c>
      <c r="J7569" s="1">
        <v>35</v>
      </c>
      <c r="K7569" s="1" t="s">
        <v>185</v>
      </c>
      <c r="L7569" s="11" t="s">
        <v>202</v>
      </c>
      <c r="M7569" s="18" t="s">
        <v>59</v>
      </c>
      <c r="N7569" s="2" t="s">
        <v>200</v>
      </c>
      <c r="O7569" s="2" t="s">
        <v>203</v>
      </c>
    </row>
    <row r="7570" spans="1:15" ht="25.5" x14ac:dyDescent="0.2">
      <c r="A7570" s="6">
        <v>7569</v>
      </c>
      <c r="B7570" s="16" t="s">
        <v>22</v>
      </c>
      <c r="C7570" s="8">
        <v>41855</v>
      </c>
      <c r="D7570" s="16">
        <f>IF(ISBLANK(E7570),"",HOUR(E7570))</f>
        <v>5</v>
      </c>
      <c r="E7570" s="21">
        <v>0.23611111111111099</v>
      </c>
      <c r="H7570" s="7" t="str">
        <f t="shared" si="247"/>
        <v/>
      </c>
      <c r="J7570" s="1">
        <v>35</v>
      </c>
      <c r="K7570" s="1" t="s">
        <v>185</v>
      </c>
      <c r="L7570" s="11" t="s">
        <v>202</v>
      </c>
      <c r="M7570" s="18" t="s">
        <v>59</v>
      </c>
      <c r="N7570" s="2" t="s">
        <v>200</v>
      </c>
      <c r="O7570" s="2" t="s">
        <v>203</v>
      </c>
    </row>
    <row r="7571" spans="1:15" x14ac:dyDescent="0.2">
      <c r="A7571" s="6">
        <v>7570</v>
      </c>
      <c r="B7571" s="16" t="s">
        <v>22</v>
      </c>
      <c r="C7571" s="8">
        <v>41855</v>
      </c>
      <c r="D7571" s="16">
        <f t="shared" si="246"/>
        <v>5</v>
      </c>
      <c r="E7571" s="21">
        <v>0.243055555555556</v>
      </c>
      <c r="H7571" s="7" t="str">
        <f t="shared" si="247"/>
        <v/>
      </c>
      <c r="J7571" s="1">
        <v>0</v>
      </c>
      <c r="K7571" s="1" t="s">
        <v>185</v>
      </c>
      <c r="N7571" s="2" t="s">
        <v>200</v>
      </c>
      <c r="O7571" s="2" t="s">
        <v>203</v>
      </c>
    </row>
    <row r="7572" spans="1:15" x14ac:dyDescent="0.2">
      <c r="A7572" s="6">
        <v>7571</v>
      </c>
      <c r="B7572" s="16" t="s">
        <v>22</v>
      </c>
      <c r="C7572" s="8">
        <v>41855</v>
      </c>
      <c r="D7572" s="16">
        <f t="shared" si="246"/>
        <v>6</v>
      </c>
      <c r="E7572" s="21">
        <v>0.25</v>
      </c>
      <c r="H7572" s="7" t="str">
        <f t="shared" si="247"/>
        <v/>
      </c>
      <c r="J7572" s="1">
        <v>0</v>
      </c>
      <c r="K7572" s="1" t="s">
        <v>185</v>
      </c>
      <c r="N7572" s="2" t="s">
        <v>200</v>
      </c>
      <c r="O7572" s="2" t="s">
        <v>203</v>
      </c>
    </row>
    <row r="7573" spans="1:15" x14ac:dyDescent="0.2">
      <c r="A7573" s="6">
        <v>7572</v>
      </c>
      <c r="B7573" s="16" t="s">
        <v>22</v>
      </c>
      <c r="C7573" s="8">
        <v>41855</v>
      </c>
      <c r="D7573" s="16">
        <f t="shared" si="246"/>
        <v>6</v>
      </c>
      <c r="E7573" s="21">
        <v>0.25694444444444398</v>
      </c>
      <c r="H7573" s="7" t="str">
        <f t="shared" si="247"/>
        <v/>
      </c>
      <c r="J7573" s="1">
        <v>0</v>
      </c>
      <c r="K7573" s="1" t="s">
        <v>185</v>
      </c>
      <c r="N7573" s="2" t="s">
        <v>200</v>
      </c>
      <c r="O7573" s="2" t="s">
        <v>203</v>
      </c>
    </row>
    <row r="7574" spans="1:15" x14ac:dyDescent="0.2">
      <c r="A7574" s="6">
        <v>7573</v>
      </c>
      <c r="B7574" s="16" t="s">
        <v>22</v>
      </c>
      <c r="C7574" s="8">
        <v>41855</v>
      </c>
      <c r="D7574" s="16">
        <f t="shared" ref="D7574:D7638" si="248">IF(ISBLANK(E7574),"",HOUR(E7574))</f>
        <v>6</v>
      </c>
      <c r="E7574" s="21">
        <v>0.26388888888888901</v>
      </c>
      <c r="H7574" s="7" t="str">
        <f t="shared" si="247"/>
        <v/>
      </c>
      <c r="J7574" s="1">
        <v>0</v>
      </c>
      <c r="K7574" s="1" t="s">
        <v>185</v>
      </c>
      <c r="N7574" s="2" t="s">
        <v>200</v>
      </c>
      <c r="O7574" s="2" t="s">
        <v>203</v>
      </c>
    </row>
    <row r="7575" spans="1:15" x14ac:dyDescent="0.2">
      <c r="A7575" s="6">
        <v>7574</v>
      </c>
      <c r="B7575" s="16" t="s">
        <v>22</v>
      </c>
      <c r="C7575" s="8">
        <v>41855</v>
      </c>
      <c r="D7575" s="16">
        <f t="shared" si="248"/>
        <v>6</v>
      </c>
      <c r="E7575" s="21">
        <v>0.27083333333333298</v>
      </c>
      <c r="H7575" s="7" t="str">
        <f t="shared" si="247"/>
        <v/>
      </c>
      <c r="J7575" s="1">
        <v>0</v>
      </c>
      <c r="K7575" s="1" t="s">
        <v>185</v>
      </c>
      <c r="N7575" s="2" t="s">
        <v>200</v>
      </c>
      <c r="O7575" s="2" t="s">
        <v>203</v>
      </c>
    </row>
    <row r="7576" spans="1:15" x14ac:dyDescent="0.2">
      <c r="A7576" s="6">
        <v>7575</v>
      </c>
      <c r="B7576" s="16" t="s">
        <v>22</v>
      </c>
      <c r="C7576" s="8">
        <v>41855</v>
      </c>
      <c r="D7576" s="16">
        <f t="shared" si="248"/>
        <v>6</v>
      </c>
      <c r="E7576" s="21">
        <v>0.27777777777777801</v>
      </c>
      <c r="H7576" s="7" t="str">
        <f t="shared" si="247"/>
        <v/>
      </c>
      <c r="J7576" s="1">
        <v>0</v>
      </c>
      <c r="K7576" s="1" t="s">
        <v>185</v>
      </c>
      <c r="N7576" s="2" t="s">
        <v>200</v>
      </c>
      <c r="O7576" s="2" t="s">
        <v>203</v>
      </c>
    </row>
    <row r="7577" spans="1:15" x14ac:dyDescent="0.2">
      <c r="A7577" s="6">
        <v>7576</v>
      </c>
      <c r="B7577" s="16" t="s">
        <v>22</v>
      </c>
      <c r="C7577" s="8">
        <v>41855</v>
      </c>
      <c r="D7577" s="16">
        <f t="shared" si="248"/>
        <v>6</v>
      </c>
      <c r="E7577" s="21">
        <v>0.28472222222222199</v>
      </c>
      <c r="H7577" s="7" t="str">
        <f t="shared" si="247"/>
        <v/>
      </c>
      <c r="J7577" s="1">
        <v>0</v>
      </c>
      <c r="K7577" s="1" t="s">
        <v>185</v>
      </c>
      <c r="N7577" s="2" t="s">
        <v>200</v>
      </c>
      <c r="O7577" s="2" t="s">
        <v>203</v>
      </c>
    </row>
    <row r="7578" spans="1:15" x14ac:dyDescent="0.2">
      <c r="A7578" s="6">
        <v>7577</v>
      </c>
      <c r="B7578" s="16" t="s">
        <v>22</v>
      </c>
      <c r="C7578" s="8">
        <v>41855</v>
      </c>
      <c r="D7578" s="16">
        <f t="shared" si="248"/>
        <v>7</v>
      </c>
      <c r="E7578" s="21">
        <v>0.29166666666666702</v>
      </c>
      <c r="H7578" s="7" t="str">
        <f t="shared" si="247"/>
        <v/>
      </c>
      <c r="J7578" s="1">
        <v>0</v>
      </c>
      <c r="K7578" s="1" t="s">
        <v>185</v>
      </c>
      <c r="N7578" s="2" t="s">
        <v>200</v>
      </c>
      <c r="O7578" s="2" t="s">
        <v>203</v>
      </c>
    </row>
    <row r="7579" spans="1:15" x14ac:dyDescent="0.2">
      <c r="A7579" s="6">
        <v>7578</v>
      </c>
      <c r="B7579" s="16" t="s">
        <v>22</v>
      </c>
      <c r="C7579" s="8">
        <v>41855</v>
      </c>
      <c r="D7579" s="16">
        <f t="shared" si="248"/>
        <v>7</v>
      </c>
      <c r="E7579" s="21">
        <v>0.29861111111111099</v>
      </c>
      <c r="H7579" s="7" t="str">
        <f t="shared" si="247"/>
        <v/>
      </c>
      <c r="J7579" s="1">
        <v>0</v>
      </c>
      <c r="K7579" s="1" t="s">
        <v>185</v>
      </c>
      <c r="N7579" s="2" t="s">
        <v>200</v>
      </c>
      <c r="O7579" s="2" t="s">
        <v>203</v>
      </c>
    </row>
    <row r="7580" spans="1:15" x14ac:dyDescent="0.2">
      <c r="A7580" s="6">
        <v>7579</v>
      </c>
      <c r="B7580" s="16" t="s">
        <v>22</v>
      </c>
      <c r="C7580" s="8">
        <v>41855</v>
      </c>
      <c r="D7580" s="16">
        <f t="shared" si="248"/>
        <v>7</v>
      </c>
      <c r="E7580" s="21">
        <v>0.30555555555555602</v>
      </c>
      <c r="H7580" s="7" t="str">
        <f t="shared" si="247"/>
        <v/>
      </c>
      <c r="J7580" s="1">
        <v>32</v>
      </c>
      <c r="K7580" s="1" t="s">
        <v>185</v>
      </c>
      <c r="L7580" s="11" t="s">
        <v>23</v>
      </c>
      <c r="M7580" s="18" t="s">
        <v>59</v>
      </c>
      <c r="N7580" s="2" t="s">
        <v>200</v>
      </c>
      <c r="O7580" s="2" t="s">
        <v>203</v>
      </c>
    </row>
    <row r="7581" spans="1:15" x14ac:dyDescent="0.2">
      <c r="A7581" s="6">
        <v>7580</v>
      </c>
      <c r="B7581" s="16" t="s">
        <v>22</v>
      </c>
      <c r="C7581" s="8">
        <v>41855</v>
      </c>
      <c r="D7581" s="16">
        <f t="shared" si="248"/>
        <v>7</v>
      </c>
      <c r="E7581" s="21">
        <v>0.3125</v>
      </c>
      <c r="H7581" s="7" t="str">
        <f t="shared" si="247"/>
        <v/>
      </c>
      <c r="J7581" s="1">
        <v>0</v>
      </c>
      <c r="K7581" s="1" t="s">
        <v>185</v>
      </c>
      <c r="N7581" s="2" t="s">
        <v>200</v>
      </c>
      <c r="O7581" s="2" t="s">
        <v>203</v>
      </c>
    </row>
    <row r="7582" spans="1:15" x14ac:dyDescent="0.2">
      <c r="A7582" s="6">
        <v>7581</v>
      </c>
      <c r="B7582" s="16" t="s">
        <v>22</v>
      </c>
      <c r="C7582" s="8">
        <v>41855</v>
      </c>
      <c r="D7582" s="16">
        <f t="shared" si="248"/>
        <v>7</v>
      </c>
      <c r="E7582" s="21">
        <v>0.31944444444444398</v>
      </c>
      <c r="H7582" s="7" t="str">
        <f t="shared" si="247"/>
        <v/>
      </c>
      <c r="J7582" s="1">
        <v>0</v>
      </c>
      <c r="K7582" s="1" t="s">
        <v>185</v>
      </c>
      <c r="N7582" s="2" t="s">
        <v>200</v>
      </c>
      <c r="O7582" s="2" t="s">
        <v>203</v>
      </c>
    </row>
    <row r="7583" spans="1:15" x14ac:dyDescent="0.2">
      <c r="A7583" s="6">
        <v>7582</v>
      </c>
      <c r="B7583" s="16" t="s">
        <v>22</v>
      </c>
      <c r="C7583" s="8">
        <v>41855</v>
      </c>
      <c r="D7583" s="16">
        <f t="shared" si="248"/>
        <v>7</v>
      </c>
      <c r="E7583" s="21">
        <v>0.32638888888888901</v>
      </c>
      <c r="H7583" s="7" t="str">
        <f t="shared" si="247"/>
        <v/>
      </c>
      <c r="J7583" s="1">
        <v>0</v>
      </c>
      <c r="K7583" s="1" t="s">
        <v>185</v>
      </c>
      <c r="N7583" s="2" t="s">
        <v>200</v>
      </c>
      <c r="O7583" s="2" t="s">
        <v>203</v>
      </c>
    </row>
    <row r="7584" spans="1:15" x14ac:dyDescent="0.2">
      <c r="A7584" s="6">
        <v>7583</v>
      </c>
      <c r="B7584" s="16" t="s">
        <v>22</v>
      </c>
      <c r="C7584" s="8">
        <v>41855</v>
      </c>
      <c r="D7584" s="16">
        <f t="shared" si="248"/>
        <v>8</v>
      </c>
      <c r="E7584" s="21">
        <v>0.33333333333333298</v>
      </c>
      <c r="H7584" s="7" t="str">
        <f t="shared" si="247"/>
        <v/>
      </c>
      <c r="J7584" s="1">
        <v>0</v>
      </c>
      <c r="K7584" s="1" t="s">
        <v>185</v>
      </c>
      <c r="N7584" s="2" t="s">
        <v>200</v>
      </c>
      <c r="O7584" s="2" t="s">
        <v>203</v>
      </c>
    </row>
    <row r="7585" spans="1:15" x14ac:dyDescent="0.2">
      <c r="A7585" s="6">
        <v>7584</v>
      </c>
      <c r="B7585" s="16" t="s">
        <v>22</v>
      </c>
      <c r="C7585" s="8">
        <v>41855</v>
      </c>
      <c r="D7585" s="16">
        <f t="shared" si="248"/>
        <v>8</v>
      </c>
      <c r="E7585" s="21">
        <v>0.34027777777777801</v>
      </c>
      <c r="H7585" s="7" t="str">
        <f t="shared" si="247"/>
        <v/>
      </c>
      <c r="J7585" s="1">
        <v>0</v>
      </c>
      <c r="K7585" s="1" t="s">
        <v>185</v>
      </c>
      <c r="N7585" s="2" t="s">
        <v>200</v>
      </c>
      <c r="O7585" s="2" t="s">
        <v>203</v>
      </c>
    </row>
    <row r="7586" spans="1:15" x14ac:dyDescent="0.2">
      <c r="A7586" s="6">
        <v>7585</v>
      </c>
      <c r="B7586" s="16" t="s">
        <v>22</v>
      </c>
      <c r="C7586" s="8">
        <v>41855</v>
      </c>
      <c r="D7586" s="16">
        <f t="shared" si="248"/>
        <v>8</v>
      </c>
      <c r="E7586" s="21">
        <v>0.34722222222222199</v>
      </c>
      <c r="H7586" s="7" t="str">
        <f t="shared" si="247"/>
        <v/>
      </c>
      <c r="J7586" s="1">
        <v>0</v>
      </c>
      <c r="K7586" s="1" t="s">
        <v>185</v>
      </c>
      <c r="N7586" s="2" t="s">
        <v>200</v>
      </c>
      <c r="O7586" s="2" t="s">
        <v>203</v>
      </c>
    </row>
    <row r="7587" spans="1:15" x14ac:dyDescent="0.2">
      <c r="A7587" s="6">
        <v>7586</v>
      </c>
      <c r="B7587" s="16" t="s">
        <v>22</v>
      </c>
      <c r="C7587" s="8">
        <v>41855</v>
      </c>
      <c r="D7587" s="16">
        <f t="shared" si="248"/>
        <v>8</v>
      </c>
      <c r="E7587" s="21">
        <v>0.35416666666666702</v>
      </c>
      <c r="H7587" s="7" t="str">
        <f t="shared" si="247"/>
        <v/>
      </c>
      <c r="J7587" s="1">
        <v>0</v>
      </c>
      <c r="K7587" s="1" t="s">
        <v>185</v>
      </c>
      <c r="N7587" s="2" t="s">
        <v>200</v>
      </c>
      <c r="O7587" s="2" t="s">
        <v>203</v>
      </c>
    </row>
    <row r="7588" spans="1:15" x14ac:dyDescent="0.2">
      <c r="A7588" s="6">
        <v>7587</v>
      </c>
      <c r="B7588" s="16" t="s">
        <v>22</v>
      </c>
      <c r="C7588" s="8">
        <v>41855</v>
      </c>
      <c r="D7588" s="16">
        <f t="shared" si="248"/>
        <v>8</v>
      </c>
      <c r="E7588" s="21">
        <v>0.36111111111111099</v>
      </c>
      <c r="H7588" s="7" t="str">
        <f t="shared" si="247"/>
        <v/>
      </c>
      <c r="J7588" s="1">
        <v>0</v>
      </c>
      <c r="K7588" s="1" t="s">
        <v>185</v>
      </c>
      <c r="N7588" s="2" t="s">
        <v>200</v>
      </c>
      <c r="O7588" s="2" t="s">
        <v>203</v>
      </c>
    </row>
    <row r="7589" spans="1:15" x14ac:dyDescent="0.2">
      <c r="A7589" s="6">
        <v>7588</v>
      </c>
      <c r="B7589" s="16" t="s">
        <v>22</v>
      </c>
      <c r="C7589" s="8">
        <v>41855</v>
      </c>
      <c r="D7589" s="16">
        <f t="shared" si="248"/>
        <v>8</v>
      </c>
      <c r="E7589" s="21">
        <v>0.36805555555555602</v>
      </c>
      <c r="H7589" s="7" t="str">
        <f t="shared" si="247"/>
        <v/>
      </c>
      <c r="J7589" s="1">
        <v>0</v>
      </c>
      <c r="K7589" s="1" t="s">
        <v>185</v>
      </c>
      <c r="N7589" s="2" t="s">
        <v>200</v>
      </c>
      <c r="O7589" s="2" t="s">
        <v>203</v>
      </c>
    </row>
    <row r="7590" spans="1:15" x14ac:dyDescent="0.2">
      <c r="A7590" s="6">
        <v>7589</v>
      </c>
      <c r="B7590" s="16" t="s">
        <v>22</v>
      </c>
      <c r="C7590" s="8">
        <v>41855</v>
      </c>
      <c r="D7590" s="16">
        <f t="shared" si="248"/>
        <v>9</v>
      </c>
      <c r="E7590" s="21">
        <v>0.375</v>
      </c>
      <c r="H7590" s="7" t="str">
        <f t="shared" si="247"/>
        <v/>
      </c>
      <c r="J7590" s="1">
        <v>0</v>
      </c>
      <c r="K7590" s="1" t="s">
        <v>185</v>
      </c>
      <c r="N7590" s="2" t="s">
        <v>200</v>
      </c>
      <c r="O7590" s="2" t="s">
        <v>203</v>
      </c>
    </row>
    <row r="7591" spans="1:15" x14ac:dyDescent="0.2">
      <c r="A7591" s="6">
        <v>7590</v>
      </c>
      <c r="B7591" s="16" t="s">
        <v>22</v>
      </c>
      <c r="C7591" s="8">
        <v>41855</v>
      </c>
      <c r="D7591" s="16">
        <f t="shared" si="248"/>
        <v>9</v>
      </c>
      <c r="E7591" s="21">
        <v>0.38194444444444398</v>
      </c>
      <c r="H7591" s="7" t="str">
        <f t="shared" si="247"/>
        <v/>
      </c>
      <c r="J7591" s="1">
        <v>0</v>
      </c>
      <c r="K7591" s="1" t="s">
        <v>185</v>
      </c>
      <c r="N7591" s="2" t="s">
        <v>200</v>
      </c>
      <c r="O7591" s="2" t="s">
        <v>203</v>
      </c>
    </row>
    <row r="7592" spans="1:15" x14ac:dyDescent="0.2">
      <c r="A7592" s="6">
        <v>7591</v>
      </c>
      <c r="B7592" s="16" t="s">
        <v>22</v>
      </c>
      <c r="C7592" s="8">
        <v>41855</v>
      </c>
      <c r="D7592" s="16">
        <f t="shared" si="248"/>
        <v>9</v>
      </c>
      <c r="E7592" s="21">
        <v>0.38888888888888901</v>
      </c>
      <c r="H7592" s="7" t="str">
        <f t="shared" si="247"/>
        <v/>
      </c>
      <c r="J7592" s="1">
        <v>0</v>
      </c>
      <c r="K7592" s="1" t="s">
        <v>185</v>
      </c>
      <c r="N7592" s="2" t="s">
        <v>200</v>
      </c>
      <c r="O7592" s="2" t="s">
        <v>203</v>
      </c>
    </row>
    <row r="7593" spans="1:15" x14ac:dyDescent="0.2">
      <c r="A7593" s="6">
        <v>7592</v>
      </c>
      <c r="B7593" s="16" t="s">
        <v>22</v>
      </c>
      <c r="C7593" s="8">
        <v>41855</v>
      </c>
      <c r="D7593" s="16">
        <f t="shared" si="248"/>
        <v>9</v>
      </c>
      <c r="E7593" s="21">
        <v>0.39583333333333298</v>
      </c>
      <c r="H7593" s="7" t="str">
        <f t="shared" si="247"/>
        <v/>
      </c>
      <c r="J7593" s="1">
        <v>0</v>
      </c>
      <c r="K7593" s="1" t="s">
        <v>185</v>
      </c>
      <c r="N7593" s="2" t="s">
        <v>200</v>
      </c>
      <c r="O7593" s="2" t="s">
        <v>203</v>
      </c>
    </row>
    <row r="7594" spans="1:15" x14ac:dyDescent="0.2">
      <c r="A7594" s="6">
        <v>7593</v>
      </c>
      <c r="B7594" s="16" t="s">
        <v>22</v>
      </c>
      <c r="C7594" s="8">
        <v>41855</v>
      </c>
      <c r="D7594" s="16">
        <f t="shared" si="248"/>
        <v>9</v>
      </c>
      <c r="E7594" s="21">
        <v>0.39994212962962966</v>
      </c>
      <c r="H7594" s="7" t="str">
        <f t="shared" si="247"/>
        <v/>
      </c>
      <c r="J7594" s="1">
        <v>0</v>
      </c>
      <c r="K7594" s="1" t="s">
        <v>185</v>
      </c>
      <c r="N7594" s="2" t="s">
        <v>200</v>
      </c>
      <c r="O7594" s="2" t="s">
        <v>203</v>
      </c>
    </row>
    <row r="7595" spans="1:15" x14ac:dyDescent="0.2">
      <c r="A7595" s="6">
        <v>7594</v>
      </c>
      <c r="B7595" s="16" t="s">
        <v>22</v>
      </c>
      <c r="C7595" s="8">
        <v>41855</v>
      </c>
      <c r="D7595" s="16">
        <f t="shared" si="248"/>
        <v>9</v>
      </c>
      <c r="E7595" s="21">
        <v>0.40277777777777773</v>
      </c>
      <c r="H7595" s="7" t="str">
        <f t="shared" si="247"/>
        <v/>
      </c>
      <c r="J7595" s="1">
        <v>0</v>
      </c>
      <c r="K7595" s="1" t="s">
        <v>185</v>
      </c>
      <c r="N7595" s="2" t="s">
        <v>200</v>
      </c>
      <c r="O7595" s="2" t="s">
        <v>203</v>
      </c>
    </row>
    <row r="7596" spans="1:15" x14ac:dyDescent="0.2">
      <c r="A7596" s="6">
        <v>7595</v>
      </c>
      <c r="B7596" s="16" t="s">
        <v>22</v>
      </c>
      <c r="C7596" s="8">
        <v>41855</v>
      </c>
      <c r="D7596" s="16">
        <f t="shared" si="248"/>
        <v>9</v>
      </c>
      <c r="E7596" s="21">
        <v>0.40972222222222227</v>
      </c>
      <c r="H7596" s="7" t="str">
        <f t="shared" si="247"/>
        <v/>
      </c>
      <c r="J7596" s="1">
        <v>0</v>
      </c>
      <c r="K7596" s="1" t="s">
        <v>185</v>
      </c>
      <c r="L7596" s="11" t="s">
        <v>292</v>
      </c>
      <c r="N7596" s="2" t="s">
        <v>200</v>
      </c>
      <c r="O7596" s="2" t="s">
        <v>203</v>
      </c>
    </row>
    <row r="7597" spans="1:15" x14ac:dyDescent="0.2">
      <c r="A7597" s="6">
        <v>7596</v>
      </c>
      <c r="B7597" s="16" t="s">
        <v>22</v>
      </c>
      <c r="C7597" s="8">
        <v>41855</v>
      </c>
      <c r="D7597" s="16">
        <v>9</v>
      </c>
      <c r="E7597" s="21">
        <v>0.41388888888888892</v>
      </c>
      <c r="H7597" s="7" t="str">
        <f t="shared" si="247"/>
        <v/>
      </c>
      <c r="J7597" s="1">
        <v>0</v>
      </c>
      <c r="K7597" s="1" t="s">
        <v>195</v>
      </c>
      <c r="N7597" s="2" t="s">
        <v>203</v>
      </c>
      <c r="O7597" s="2" t="s">
        <v>206</v>
      </c>
    </row>
    <row r="7598" spans="1:15" x14ac:dyDescent="0.2">
      <c r="A7598" s="6">
        <v>7597</v>
      </c>
      <c r="B7598" s="16" t="s">
        <v>22</v>
      </c>
      <c r="C7598" s="8">
        <v>41855</v>
      </c>
      <c r="D7598" s="16">
        <f t="shared" si="248"/>
        <v>10</v>
      </c>
      <c r="E7598" s="21">
        <v>0.41666666666666669</v>
      </c>
      <c r="H7598" s="7" t="str">
        <f t="shared" si="247"/>
        <v/>
      </c>
      <c r="J7598" s="1">
        <v>26</v>
      </c>
      <c r="K7598" s="1" t="s">
        <v>195</v>
      </c>
      <c r="L7598" s="11" t="s">
        <v>23</v>
      </c>
      <c r="M7598" s="18" t="s">
        <v>59</v>
      </c>
      <c r="N7598" s="2" t="s">
        <v>203</v>
      </c>
      <c r="O7598" s="2" t="s">
        <v>206</v>
      </c>
    </row>
    <row r="7599" spans="1:15" x14ac:dyDescent="0.2">
      <c r="A7599" s="6">
        <v>7598</v>
      </c>
      <c r="B7599" s="16" t="s">
        <v>22</v>
      </c>
      <c r="C7599" s="8">
        <v>41855</v>
      </c>
      <c r="D7599" s="16">
        <f t="shared" si="248"/>
        <v>10</v>
      </c>
      <c r="E7599" s="21">
        <v>0.4236111111111111</v>
      </c>
      <c r="H7599" s="7" t="str">
        <f t="shared" si="247"/>
        <v/>
      </c>
      <c r="J7599" s="1">
        <v>0</v>
      </c>
      <c r="K7599" s="1" t="s">
        <v>195</v>
      </c>
      <c r="N7599" s="2" t="s">
        <v>203</v>
      </c>
      <c r="O7599" s="2" t="s">
        <v>206</v>
      </c>
    </row>
    <row r="7600" spans="1:15" x14ac:dyDescent="0.2">
      <c r="A7600" s="6">
        <v>7599</v>
      </c>
      <c r="B7600" s="16" t="s">
        <v>22</v>
      </c>
      <c r="C7600" s="8">
        <v>41855</v>
      </c>
      <c r="D7600" s="16">
        <f t="shared" si="248"/>
        <v>10</v>
      </c>
      <c r="E7600" s="21">
        <v>0.43055555555555503</v>
      </c>
      <c r="H7600" s="7" t="str">
        <f t="shared" si="247"/>
        <v/>
      </c>
      <c r="J7600" s="1">
        <v>0</v>
      </c>
      <c r="K7600" s="1" t="s">
        <v>195</v>
      </c>
      <c r="N7600" s="2" t="s">
        <v>203</v>
      </c>
      <c r="O7600" s="2" t="s">
        <v>206</v>
      </c>
    </row>
    <row r="7601" spans="1:15" x14ac:dyDescent="0.2">
      <c r="A7601" s="6">
        <v>7600</v>
      </c>
      <c r="B7601" s="16" t="s">
        <v>22</v>
      </c>
      <c r="C7601" s="8">
        <v>41855</v>
      </c>
      <c r="D7601" s="16">
        <f t="shared" si="248"/>
        <v>10</v>
      </c>
      <c r="E7601" s="21">
        <v>0.4375</v>
      </c>
      <c r="H7601" s="7" t="str">
        <f t="shared" si="247"/>
        <v/>
      </c>
      <c r="J7601" s="1">
        <v>0</v>
      </c>
      <c r="K7601" s="1" t="s">
        <v>195</v>
      </c>
      <c r="N7601" s="2" t="s">
        <v>203</v>
      </c>
      <c r="O7601" s="2" t="s">
        <v>206</v>
      </c>
    </row>
    <row r="7602" spans="1:15" x14ac:dyDescent="0.2">
      <c r="A7602" s="6">
        <v>7601</v>
      </c>
      <c r="B7602" s="16" t="s">
        <v>22</v>
      </c>
      <c r="C7602" s="8">
        <v>41855</v>
      </c>
      <c r="D7602" s="16">
        <f t="shared" si="248"/>
        <v>10</v>
      </c>
      <c r="E7602" s="21">
        <v>0.44444444444444398</v>
      </c>
      <c r="H7602" s="7" t="str">
        <f t="shared" si="247"/>
        <v/>
      </c>
      <c r="J7602" s="1">
        <v>0</v>
      </c>
      <c r="K7602" s="1" t="s">
        <v>195</v>
      </c>
      <c r="N7602" s="2" t="s">
        <v>203</v>
      </c>
      <c r="O7602" s="2" t="s">
        <v>206</v>
      </c>
    </row>
    <row r="7603" spans="1:15" x14ac:dyDescent="0.2">
      <c r="A7603" s="6">
        <v>7602</v>
      </c>
      <c r="B7603" s="16" t="s">
        <v>22</v>
      </c>
      <c r="C7603" s="8">
        <v>41855</v>
      </c>
      <c r="D7603" s="16">
        <f t="shared" si="248"/>
        <v>10</v>
      </c>
      <c r="E7603" s="21">
        <v>0.45138888888888901</v>
      </c>
      <c r="H7603" s="7" t="str">
        <f t="shared" si="247"/>
        <v/>
      </c>
      <c r="J7603" s="1">
        <v>23</v>
      </c>
      <c r="K7603" s="1" t="s">
        <v>195</v>
      </c>
      <c r="L7603" s="11" t="s">
        <v>23</v>
      </c>
      <c r="M7603" s="18" t="s">
        <v>59</v>
      </c>
      <c r="N7603" s="2" t="s">
        <v>203</v>
      </c>
      <c r="O7603" s="2" t="s">
        <v>206</v>
      </c>
    </row>
    <row r="7604" spans="1:15" x14ac:dyDescent="0.2">
      <c r="A7604" s="6">
        <v>7603</v>
      </c>
      <c r="B7604" s="16" t="s">
        <v>22</v>
      </c>
      <c r="C7604" s="8">
        <v>41855</v>
      </c>
      <c r="D7604" s="16">
        <f t="shared" si="248"/>
        <v>11</v>
      </c>
      <c r="E7604" s="21">
        <v>0.45833333333333298</v>
      </c>
      <c r="H7604" s="7" t="str">
        <f t="shared" si="247"/>
        <v/>
      </c>
      <c r="J7604" s="1">
        <v>0</v>
      </c>
      <c r="K7604" s="1" t="s">
        <v>195</v>
      </c>
      <c r="N7604" s="2" t="s">
        <v>203</v>
      </c>
      <c r="O7604" s="2" t="s">
        <v>206</v>
      </c>
    </row>
    <row r="7605" spans="1:15" x14ac:dyDescent="0.2">
      <c r="A7605" s="6">
        <v>7604</v>
      </c>
      <c r="B7605" s="16" t="s">
        <v>22</v>
      </c>
      <c r="C7605" s="8">
        <v>41855</v>
      </c>
      <c r="D7605" s="16">
        <f t="shared" si="248"/>
        <v>11</v>
      </c>
      <c r="E7605" s="21">
        <v>0.46527777777777801</v>
      </c>
      <c r="H7605" s="7" t="str">
        <f t="shared" si="247"/>
        <v/>
      </c>
      <c r="J7605" s="1">
        <v>0</v>
      </c>
      <c r="K7605" s="1" t="s">
        <v>195</v>
      </c>
      <c r="N7605" s="2" t="s">
        <v>203</v>
      </c>
      <c r="O7605" s="2" t="s">
        <v>206</v>
      </c>
    </row>
    <row r="7606" spans="1:15" x14ac:dyDescent="0.2">
      <c r="A7606" s="6">
        <v>7605</v>
      </c>
      <c r="B7606" s="16" t="s">
        <v>22</v>
      </c>
      <c r="C7606" s="8">
        <v>41855</v>
      </c>
      <c r="D7606" s="16">
        <f t="shared" si="248"/>
        <v>11</v>
      </c>
      <c r="E7606" s="21">
        <v>0.47222222222222199</v>
      </c>
      <c r="H7606" s="7" t="str">
        <f t="shared" si="247"/>
        <v/>
      </c>
      <c r="J7606" s="1">
        <v>0</v>
      </c>
      <c r="K7606" s="1" t="s">
        <v>195</v>
      </c>
      <c r="N7606" s="2" t="s">
        <v>203</v>
      </c>
      <c r="O7606" s="2" t="s">
        <v>206</v>
      </c>
    </row>
    <row r="7607" spans="1:15" x14ac:dyDescent="0.2">
      <c r="A7607" s="6">
        <v>7606</v>
      </c>
      <c r="B7607" s="16" t="s">
        <v>22</v>
      </c>
      <c r="C7607" s="8">
        <v>41855</v>
      </c>
      <c r="D7607" s="16">
        <f t="shared" si="248"/>
        <v>11</v>
      </c>
      <c r="E7607" s="21">
        <v>0.47916666666666602</v>
      </c>
      <c r="H7607" s="7" t="str">
        <f t="shared" si="247"/>
        <v/>
      </c>
      <c r="J7607" s="1">
        <v>31</v>
      </c>
      <c r="K7607" s="1" t="s">
        <v>195</v>
      </c>
      <c r="L7607" s="11" t="s">
        <v>23</v>
      </c>
      <c r="M7607" s="18" t="s">
        <v>59</v>
      </c>
      <c r="N7607" s="2" t="s">
        <v>203</v>
      </c>
      <c r="O7607" s="2" t="s">
        <v>206</v>
      </c>
    </row>
    <row r="7608" spans="1:15" x14ac:dyDescent="0.2">
      <c r="A7608" s="6">
        <v>7607</v>
      </c>
      <c r="B7608" s="16" t="s">
        <v>22</v>
      </c>
      <c r="C7608" s="8">
        <v>41855</v>
      </c>
      <c r="D7608" s="16">
        <f t="shared" si="248"/>
        <v>11</v>
      </c>
      <c r="E7608" s="21">
        <v>0.48611111111111099</v>
      </c>
      <c r="H7608" s="7" t="str">
        <f t="shared" si="247"/>
        <v/>
      </c>
      <c r="J7608" s="1">
        <v>0</v>
      </c>
      <c r="K7608" s="1" t="s">
        <v>195</v>
      </c>
      <c r="N7608" s="2" t="s">
        <v>203</v>
      </c>
      <c r="O7608" s="2" t="s">
        <v>206</v>
      </c>
    </row>
    <row r="7609" spans="1:15" x14ac:dyDescent="0.2">
      <c r="A7609" s="6">
        <v>7608</v>
      </c>
      <c r="B7609" s="16" t="s">
        <v>22</v>
      </c>
      <c r="C7609" s="8">
        <v>41855</v>
      </c>
      <c r="D7609" s="16">
        <f t="shared" si="248"/>
        <v>11</v>
      </c>
      <c r="E7609" s="21">
        <v>0.49305555555555503</v>
      </c>
      <c r="H7609" s="7" t="str">
        <f t="shared" si="247"/>
        <v/>
      </c>
      <c r="J7609" s="1">
        <v>0</v>
      </c>
      <c r="K7609" s="1" t="s">
        <v>195</v>
      </c>
      <c r="N7609" s="2" t="s">
        <v>203</v>
      </c>
      <c r="O7609" s="2" t="s">
        <v>206</v>
      </c>
    </row>
    <row r="7610" spans="1:15" x14ac:dyDescent="0.2">
      <c r="A7610" s="6">
        <v>7609</v>
      </c>
      <c r="B7610" s="16" t="s">
        <v>22</v>
      </c>
      <c r="C7610" s="8">
        <v>41855</v>
      </c>
      <c r="D7610" s="16">
        <f t="shared" si="248"/>
        <v>12</v>
      </c>
      <c r="E7610" s="21">
        <v>0.5</v>
      </c>
      <c r="H7610" s="7" t="str">
        <f t="shared" si="247"/>
        <v/>
      </c>
      <c r="J7610" s="1">
        <v>0</v>
      </c>
      <c r="K7610" s="1" t="s">
        <v>195</v>
      </c>
      <c r="N7610" s="2" t="s">
        <v>203</v>
      </c>
      <c r="O7610" s="2" t="s">
        <v>206</v>
      </c>
    </row>
    <row r="7611" spans="1:15" x14ac:dyDescent="0.2">
      <c r="A7611" s="6">
        <v>7610</v>
      </c>
      <c r="B7611" s="16" t="s">
        <v>22</v>
      </c>
      <c r="C7611" s="8">
        <v>41855</v>
      </c>
      <c r="D7611" s="16">
        <f t="shared" si="248"/>
        <v>12</v>
      </c>
      <c r="E7611" s="21">
        <v>0.50694444444444398</v>
      </c>
      <c r="H7611" s="7" t="str">
        <f t="shared" si="247"/>
        <v/>
      </c>
      <c r="J7611" s="1">
        <v>0</v>
      </c>
      <c r="K7611" s="1" t="s">
        <v>195</v>
      </c>
      <c r="N7611" s="2" t="s">
        <v>203</v>
      </c>
      <c r="O7611" s="2" t="s">
        <v>206</v>
      </c>
    </row>
    <row r="7612" spans="1:15" x14ac:dyDescent="0.2">
      <c r="A7612" s="6">
        <v>7611</v>
      </c>
      <c r="B7612" s="16" t="s">
        <v>22</v>
      </c>
      <c r="C7612" s="8">
        <v>41855</v>
      </c>
      <c r="D7612" s="16">
        <f t="shared" si="248"/>
        <v>12</v>
      </c>
      <c r="E7612" s="21">
        <v>0.51495370370370364</v>
      </c>
      <c r="H7612" s="7" t="str">
        <f t="shared" si="247"/>
        <v/>
      </c>
      <c r="J7612" s="1">
        <v>0</v>
      </c>
      <c r="K7612" s="1" t="s">
        <v>195</v>
      </c>
      <c r="N7612" s="2" t="s">
        <v>203</v>
      </c>
      <c r="O7612" s="2" t="s">
        <v>206</v>
      </c>
    </row>
    <row r="7613" spans="1:15" x14ac:dyDescent="0.2">
      <c r="A7613" s="6">
        <v>7612</v>
      </c>
      <c r="B7613" s="16" t="s">
        <v>22</v>
      </c>
      <c r="C7613" s="8">
        <v>41855</v>
      </c>
      <c r="D7613" s="16">
        <f t="shared" si="248"/>
        <v>12</v>
      </c>
      <c r="E7613" s="21">
        <v>0.52083333333333304</v>
      </c>
      <c r="H7613" s="7" t="str">
        <f t="shared" si="247"/>
        <v/>
      </c>
      <c r="J7613" s="1">
        <v>0</v>
      </c>
      <c r="K7613" s="1" t="s">
        <v>195</v>
      </c>
      <c r="N7613" s="2" t="s">
        <v>203</v>
      </c>
      <c r="O7613" s="2" t="s">
        <v>206</v>
      </c>
    </row>
    <row r="7614" spans="1:15" x14ac:dyDescent="0.2">
      <c r="A7614" s="6">
        <v>7613</v>
      </c>
      <c r="B7614" s="16" t="s">
        <v>22</v>
      </c>
      <c r="C7614" s="8">
        <v>41855</v>
      </c>
      <c r="D7614" s="16">
        <f t="shared" si="248"/>
        <v>12</v>
      </c>
      <c r="E7614" s="21">
        <v>0.52777777777777801</v>
      </c>
      <c r="H7614" s="7" t="str">
        <f t="shared" si="247"/>
        <v/>
      </c>
      <c r="J7614" s="1">
        <v>0</v>
      </c>
      <c r="K7614" s="1" t="s">
        <v>195</v>
      </c>
      <c r="N7614" s="2" t="s">
        <v>203</v>
      </c>
      <c r="O7614" s="2" t="s">
        <v>206</v>
      </c>
    </row>
    <row r="7615" spans="1:15" x14ac:dyDescent="0.2">
      <c r="A7615" s="6">
        <v>7614</v>
      </c>
      <c r="B7615" s="16" t="s">
        <v>22</v>
      </c>
      <c r="C7615" s="8">
        <v>41855</v>
      </c>
      <c r="D7615" s="16">
        <f t="shared" si="248"/>
        <v>12</v>
      </c>
      <c r="E7615" s="21">
        <v>0.53472222222222199</v>
      </c>
      <c r="H7615" s="7" t="str">
        <f t="shared" si="247"/>
        <v/>
      </c>
      <c r="J7615" s="1">
        <v>0</v>
      </c>
      <c r="K7615" s="1" t="s">
        <v>195</v>
      </c>
      <c r="N7615" s="2" t="s">
        <v>203</v>
      </c>
      <c r="O7615" s="2" t="s">
        <v>206</v>
      </c>
    </row>
    <row r="7616" spans="1:15" x14ac:dyDescent="0.2">
      <c r="A7616" s="6">
        <v>7615</v>
      </c>
      <c r="B7616" s="16" t="s">
        <v>22</v>
      </c>
      <c r="C7616" s="8">
        <v>41855</v>
      </c>
      <c r="D7616" s="16">
        <f t="shared" si="248"/>
        <v>13</v>
      </c>
      <c r="E7616" s="21">
        <v>0.54166666666666696</v>
      </c>
      <c r="H7616" s="7" t="str">
        <f t="shared" si="247"/>
        <v/>
      </c>
      <c r="J7616" s="1">
        <v>0</v>
      </c>
      <c r="K7616" s="1" t="s">
        <v>195</v>
      </c>
      <c r="N7616" s="2" t="s">
        <v>203</v>
      </c>
      <c r="O7616" s="2" t="s">
        <v>206</v>
      </c>
    </row>
    <row r="7617" spans="1:15" x14ac:dyDescent="0.2">
      <c r="A7617" s="6">
        <v>7616</v>
      </c>
      <c r="B7617" s="16" t="s">
        <v>22</v>
      </c>
      <c r="C7617" s="8">
        <v>41855</v>
      </c>
      <c r="D7617" s="16">
        <f t="shared" si="248"/>
        <v>13</v>
      </c>
      <c r="E7617" s="21">
        <v>0.54861111111111105</v>
      </c>
      <c r="H7617" s="7" t="str">
        <f t="shared" si="247"/>
        <v/>
      </c>
      <c r="J7617" s="1">
        <v>0</v>
      </c>
      <c r="K7617" s="1" t="s">
        <v>195</v>
      </c>
      <c r="N7617" s="2" t="s">
        <v>203</v>
      </c>
      <c r="O7617" s="2" t="s">
        <v>206</v>
      </c>
    </row>
    <row r="7618" spans="1:15" ht="25.5" x14ac:dyDescent="0.2">
      <c r="A7618" s="6">
        <v>7617</v>
      </c>
      <c r="B7618" s="16" t="s">
        <v>22</v>
      </c>
      <c r="C7618" s="8">
        <v>41855</v>
      </c>
      <c r="D7618" s="16">
        <f t="shared" si="248"/>
        <v>13</v>
      </c>
      <c r="E7618" s="21">
        <v>0.55555555555555503</v>
      </c>
      <c r="H7618" s="7" t="str">
        <f t="shared" si="247"/>
        <v/>
      </c>
      <c r="J7618" s="1" t="s">
        <v>27</v>
      </c>
      <c r="K7618" s="1" t="s">
        <v>195</v>
      </c>
      <c r="L7618" s="11" t="s">
        <v>204</v>
      </c>
      <c r="M7618" s="18" t="s">
        <v>27</v>
      </c>
      <c r="N7618" s="2" t="s">
        <v>203</v>
      </c>
      <c r="O7618" s="2" t="s">
        <v>206</v>
      </c>
    </row>
    <row r="7619" spans="1:15" x14ac:dyDescent="0.2">
      <c r="A7619" s="6">
        <v>7618</v>
      </c>
      <c r="B7619" s="16" t="s">
        <v>22</v>
      </c>
      <c r="C7619" s="8">
        <v>41855</v>
      </c>
      <c r="D7619" s="16">
        <f>IF(ISBLANK(E7619),"",HOUR(E7619))</f>
        <v>13</v>
      </c>
      <c r="E7619" s="21">
        <v>0.55555555555555503</v>
      </c>
      <c r="H7619" s="7" t="str">
        <f t="shared" ref="H7619:H7682" si="249">IF(F7619&gt;0,ROUND((F7619+G7619)/2,1),"")</f>
        <v/>
      </c>
      <c r="J7619" s="1">
        <v>33</v>
      </c>
      <c r="K7619" s="1" t="s">
        <v>195</v>
      </c>
      <c r="L7619" s="11" t="s">
        <v>23</v>
      </c>
      <c r="M7619" s="18" t="s">
        <v>59</v>
      </c>
      <c r="N7619" s="2" t="s">
        <v>203</v>
      </c>
      <c r="O7619" s="2" t="s">
        <v>206</v>
      </c>
    </row>
    <row r="7620" spans="1:15" x14ac:dyDescent="0.2">
      <c r="A7620" s="6">
        <v>7619</v>
      </c>
      <c r="B7620" s="16" t="s">
        <v>22</v>
      </c>
      <c r="C7620" s="8">
        <v>41855</v>
      </c>
      <c r="D7620" s="16">
        <f t="shared" si="248"/>
        <v>13</v>
      </c>
      <c r="E7620" s="21">
        <v>0.5625</v>
      </c>
      <c r="H7620" s="7" t="str">
        <f t="shared" si="249"/>
        <v/>
      </c>
      <c r="J7620" s="1">
        <v>32</v>
      </c>
      <c r="K7620" s="1" t="s">
        <v>195</v>
      </c>
      <c r="L7620" s="11" t="s">
        <v>23</v>
      </c>
      <c r="M7620" s="18" t="s">
        <v>59</v>
      </c>
      <c r="N7620" s="2" t="s">
        <v>203</v>
      </c>
      <c r="O7620" s="2" t="s">
        <v>206</v>
      </c>
    </row>
    <row r="7621" spans="1:15" x14ac:dyDescent="0.2">
      <c r="A7621" s="6">
        <v>7620</v>
      </c>
      <c r="B7621" s="16" t="s">
        <v>22</v>
      </c>
      <c r="C7621" s="8">
        <v>41855</v>
      </c>
      <c r="D7621" s="16">
        <f t="shared" si="248"/>
        <v>13</v>
      </c>
      <c r="E7621" s="21">
        <v>0.56944444444444398</v>
      </c>
      <c r="H7621" s="7" t="str">
        <f t="shared" si="249"/>
        <v/>
      </c>
      <c r="J7621" s="1">
        <v>0</v>
      </c>
      <c r="K7621" s="1" t="s">
        <v>195</v>
      </c>
      <c r="N7621" s="2" t="s">
        <v>203</v>
      </c>
      <c r="O7621" s="2" t="s">
        <v>206</v>
      </c>
    </row>
    <row r="7622" spans="1:15" x14ac:dyDescent="0.2">
      <c r="A7622" s="6">
        <v>7621</v>
      </c>
      <c r="B7622" s="16" t="s">
        <v>22</v>
      </c>
      <c r="C7622" s="8">
        <v>41855</v>
      </c>
      <c r="D7622" s="16">
        <f t="shared" si="248"/>
        <v>13</v>
      </c>
      <c r="E7622" s="21">
        <v>0.57638888888888895</v>
      </c>
      <c r="H7622" s="7" t="str">
        <f t="shared" si="249"/>
        <v/>
      </c>
      <c r="J7622" s="1">
        <v>0</v>
      </c>
      <c r="K7622" s="1" t="s">
        <v>195</v>
      </c>
      <c r="N7622" s="2" t="s">
        <v>203</v>
      </c>
      <c r="O7622" s="2" t="s">
        <v>206</v>
      </c>
    </row>
    <row r="7623" spans="1:15" x14ac:dyDescent="0.2">
      <c r="A7623" s="6">
        <v>7622</v>
      </c>
      <c r="B7623" s="16" t="s">
        <v>22</v>
      </c>
      <c r="C7623" s="8">
        <v>41855</v>
      </c>
      <c r="D7623" s="16">
        <f t="shared" si="248"/>
        <v>14</v>
      </c>
      <c r="E7623" s="21">
        <v>0.58333333333333304</v>
      </c>
      <c r="H7623" s="7" t="str">
        <f t="shared" si="249"/>
        <v/>
      </c>
      <c r="J7623" s="1">
        <v>0</v>
      </c>
      <c r="K7623" s="1" t="s">
        <v>195</v>
      </c>
      <c r="N7623" s="2" t="s">
        <v>203</v>
      </c>
      <c r="O7623" s="2" t="s">
        <v>206</v>
      </c>
    </row>
    <row r="7624" spans="1:15" x14ac:dyDescent="0.2">
      <c r="A7624" s="6">
        <v>7623</v>
      </c>
      <c r="B7624" s="16" t="s">
        <v>22</v>
      </c>
      <c r="C7624" s="8">
        <v>41855</v>
      </c>
      <c r="D7624" s="16">
        <f t="shared" si="248"/>
        <v>14</v>
      </c>
      <c r="E7624" s="21">
        <v>0.59027777777777701</v>
      </c>
      <c r="H7624" s="7" t="str">
        <f t="shared" si="249"/>
        <v/>
      </c>
      <c r="J7624" s="1">
        <v>0</v>
      </c>
      <c r="K7624" s="1" t="s">
        <v>195</v>
      </c>
      <c r="N7624" s="2" t="s">
        <v>203</v>
      </c>
      <c r="O7624" s="2" t="s">
        <v>206</v>
      </c>
    </row>
    <row r="7625" spans="1:15" x14ac:dyDescent="0.2">
      <c r="A7625" s="6">
        <v>7624</v>
      </c>
      <c r="B7625" s="16" t="s">
        <v>22</v>
      </c>
      <c r="C7625" s="8">
        <v>41855</v>
      </c>
      <c r="D7625" s="16">
        <f t="shared" si="248"/>
        <v>14</v>
      </c>
      <c r="E7625" s="21">
        <v>0.59722222222222199</v>
      </c>
      <c r="H7625" s="7" t="str">
        <f t="shared" si="249"/>
        <v/>
      </c>
      <c r="J7625" s="1">
        <v>25</v>
      </c>
      <c r="K7625" s="1" t="s">
        <v>195</v>
      </c>
      <c r="L7625" s="11" t="s">
        <v>23</v>
      </c>
      <c r="M7625" s="18" t="s">
        <v>59</v>
      </c>
      <c r="N7625" s="2" t="s">
        <v>203</v>
      </c>
      <c r="O7625" s="2" t="s">
        <v>206</v>
      </c>
    </row>
    <row r="7626" spans="1:15" x14ac:dyDescent="0.2">
      <c r="A7626" s="6">
        <v>7625</v>
      </c>
      <c r="B7626" s="16" t="s">
        <v>22</v>
      </c>
      <c r="C7626" s="8">
        <v>41855</v>
      </c>
      <c r="D7626" s="16">
        <f t="shared" si="248"/>
        <v>14</v>
      </c>
      <c r="E7626" s="21">
        <v>0.60416666666666596</v>
      </c>
      <c r="H7626" s="7" t="str">
        <f t="shared" si="249"/>
        <v/>
      </c>
      <c r="J7626" s="1">
        <v>0</v>
      </c>
      <c r="K7626" s="1" t="s">
        <v>195</v>
      </c>
      <c r="N7626" s="2" t="s">
        <v>203</v>
      </c>
      <c r="O7626" s="2" t="s">
        <v>206</v>
      </c>
    </row>
    <row r="7627" spans="1:15" x14ac:dyDescent="0.2">
      <c r="A7627" s="6">
        <v>7626</v>
      </c>
      <c r="B7627" s="16" t="s">
        <v>22</v>
      </c>
      <c r="C7627" s="8">
        <v>41855</v>
      </c>
      <c r="D7627" s="16">
        <f t="shared" si="248"/>
        <v>14</v>
      </c>
      <c r="E7627" s="21">
        <v>0.61111111111111105</v>
      </c>
      <c r="H7627" s="7" t="str">
        <f t="shared" si="249"/>
        <v/>
      </c>
      <c r="J7627" s="1">
        <v>0</v>
      </c>
      <c r="K7627" s="1" t="s">
        <v>195</v>
      </c>
      <c r="N7627" s="2" t="s">
        <v>203</v>
      </c>
      <c r="O7627" s="2" t="s">
        <v>206</v>
      </c>
    </row>
    <row r="7628" spans="1:15" x14ac:dyDescent="0.2">
      <c r="A7628" s="6">
        <v>7627</v>
      </c>
      <c r="B7628" s="16" t="s">
        <v>22</v>
      </c>
      <c r="C7628" s="8">
        <v>41855</v>
      </c>
      <c r="D7628" s="16">
        <f t="shared" si="248"/>
        <v>14</v>
      </c>
      <c r="E7628" s="21">
        <v>0.61805555555555503</v>
      </c>
      <c r="H7628" s="7" t="str">
        <f t="shared" si="249"/>
        <v/>
      </c>
      <c r="J7628" s="1">
        <v>0</v>
      </c>
      <c r="K7628" s="1" t="s">
        <v>195</v>
      </c>
      <c r="N7628" s="2" t="s">
        <v>203</v>
      </c>
      <c r="O7628" s="2" t="s">
        <v>206</v>
      </c>
    </row>
    <row r="7629" spans="1:15" x14ac:dyDescent="0.2">
      <c r="A7629" s="6">
        <v>7628</v>
      </c>
      <c r="B7629" s="16" t="s">
        <v>22</v>
      </c>
      <c r="C7629" s="8">
        <v>41855</v>
      </c>
      <c r="D7629" s="16">
        <f t="shared" si="248"/>
        <v>15</v>
      </c>
      <c r="E7629" s="21">
        <v>0.625</v>
      </c>
      <c r="H7629" s="7" t="str">
        <f t="shared" si="249"/>
        <v/>
      </c>
      <c r="J7629" s="1">
        <v>0</v>
      </c>
      <c r="K7629" s="1" t="s">
        <v>195</v>
      </c>
      <c r="N7629" s="2" t="s">
        <v>203</v>
      </c>
      <c r="O7629" s="2" t="s">
        <v>206</v>
      </c>
    </row>
    <row r="7630" spans="1:15" x14ac:dyDescent="0.2">
      <c r="A7630" s="6">
        <v>7629</v>
      </c>
      <c r="B7630" s="16" t="s">
        <v>22</v>
      </c>
      <c r="C7630" s="8">
        <v>41855</v>
      </c>
      <c r="D7630" s="16">
        <f t="shared" si="248"/>
        <v>15</v>
      </c>
      <c r="E7630" s="21">
        <v>0.63194444444444398</v>
      </c>
      <c r="H7630" s="7" t="str">
        <f t="shared" si="249"/>
        <v/>
      </c>
      <c r="J7630" s="1">
        <v>0</v>
      </c>
      <c r="K7630" s="1" t="s">
        <v>195</v>
      </c>
      <c r="N7630" s="2" t="s">
        <v>203</v>
      </c>
      <c r="O7630" s="2" t="s">
        <v>206</v>
      </c>
    </row>
    <row r="7631" spans="1:15" x14ac:dyDescent="0.2">
      <c r="A7631" s="6">
        <v>7630</v>
      </c>
      <c r="B7631" s="16" t="s">
        <v>22</v>
      </c>
      <c r="C7631" s="8">
        <v>41855</v>
      </c>
      <c r="D7631" s="16">
        <f t="shared" si="248"/>
        <v>15</v>
      </c>
      <c r="E7631" s="21">
        <v>0.63888888888888795</v>
      </c>
      <c r="H7631" s="7" t="str">
        <f t="shared" si="249"/>
        <v/>
      </c>
      <c r="J7631" s="1">
        <v>0</v>
      </c>
      <c r="K7631" s="1" t="s">
        <v>195</v>
      </c>
      <c r="N7631" s="2" t="s">
        <v>203</v>
      </c>
      <c r="O7631" s="2" t="s">
        <v>206</v>
      </c>
    </row>
    <row r="7632" spans="1:15" x14ac:dyDescent="0.2">
      <c r="A7632" s="6">
        <v>7631</v>
      </c>
      <c r="B7632" s="16" t="s">
        <v>22</v>
      </c>
      <c r="C7632" s="8">
        <v>41855</v>
      </c>
      <c r="D7632" s="16">
        <f t="shared" si="248"/>
        <v>15</v>
      </c>
      <c r="E7632" s="21">
        <v>0.64583333333333304</v>
      </c>
      <c r="H7632" s="7" t="str">
        <f t="shared" si="249"/>
        <v/>
      </c>
      <c r="J7632" s="1">
        <v>0</v>
      </c>
      <c r="K7632" s="1" t="s">
        <v>195</v>
      </c>
      <c r="N7632" s="2" t="s">
        <v>203</v>
      </c>
      <c r="O7632" s="2" t="s">
        <v>206</v>
      </c>
    </row>
    <row r="7633" spans="1:15" x14ac:dyDescent="0.2">
      <c r="A7633" s="6">
        <v>7632</v>
      </c>
      <c r="B7633" s="16" t="s">
        <v>22</v>
      </c>
      <c r="C7633" s="8">
        <v>41855</v>
      </c>
      <c r="D7633" s="16">
        <f t="shared" si="248"/>
        <v>15</v>
      </c>
      <c r="E7633" s="21">
        <v>0.65277777777777701</v>
      </c>
      <c r="H7633" s="7" t="str">
        <f t="shared" si="249"/>
        <v/>
      </c>
      <c r="J7633" s="1">
        <v>0</v>
      </c>
      <c r="K7633" s="1" t="s">
        <v>195</v>
      </c>
      <c r="N7633" s="2" t="s">
        <v>203</v>
      </c>
      <c r="O7633" s="2" t="s">
        <v>206</v>
      </c>
    </row>
    <row r="7634" spans="1:15" x14ac:dyDescent="0.2">
      <c r="A7634" s="6">
        <v>7633</v>
      </c>
      <c r="B7634" s="16" t="s">
        <v>22</v>
      </c>
      <c r="C7634" s="8">
        <v>41855</v>
      </c>
      <c r="D7634" s="16">
        <f t="shared" si="248"/>
        <v>15</v>
      </c>
      <c r="E7634" s="21">
        <v>0.66249999999999998</v>
      </c>
      <c r="H7634" s="7" t="str">
        <f t="shared" si="249"/>
        <v/>
      </c>
      <c r="J7634" s="1">
        <v>0</v>
      </c>
      <c r="K7634" s="1" t="s">
        <v>195</v>
      </c>
      <c r="N7634" s="2" t="s">
        <v>203</v>
      </c>
      <c r="O7634" s="2" t="s">
        <v>206</v>
      </c>
    </row>
    <row r="7635" spans="1:15" x14ac:dyDescent="0.2">
      <c r="A7635" s="6">
        <v>7634</v>
      </c>
      <c r="B7635" s="16" t="s">
        <v>22</v>
      </c>
      <c r="C7635" s="8">
        <v>41855</v>
      </c>
      <c r="D7635" s="16">
        <f t="shared" si="248"/>
        <v>16</v>
      </c>
      <c r="E7635" s="21">
        <v>0.66743055555555564</v>
      </c>
      <c r="H7635" s="7" t="str">
        <f t="shared" si="249"/>
        <v/>
      </c>
      <c r="J7635" s="1">
        <v>0</v>
      </c>
      <c r="K7635" s="1" t="s">
        <v>195</v>
      </c>
      <c r="N7635" s="2" t="s">
        <v>203</v>
      </c>
      <c r="O7635" s="2" t="s">
        <v>206</v>
      </c>
    </row>
    <row r="7636" spans="1:15" x14ac:dyDescent="0.2">
      <c r="A7636" s="6">
        <v>7635</v>
      </c>
      <c r="B7636" s="16" t="s">
        <v>22</v>
      </c>
      <c r="C7636" s="8">
        <v>41855</v>
      </c>
      <c r="D7636" s="16">
        <f t="shared" si="248"/>
        <v>16</v>
      </c>
      <c r="E7636" s="21">
        <v>0.67361111111111105</v>
      </c>
      <c r="H7636" s="7" t="str">
        <f t="shared" si="249"/>
        <v/>
      </c>
      <c r="J7636" s="1">
        <v>0</v>
      </c>
      <c r="K7636" s="1" t="s">
        <v>195</v>
      </c>
      <c r="N7636" s="2" t="s">
        <v>203</v>
      </c>
      <c r="O7636" s="2" t="s">
        <v>206</v>
      </c>
    </row>
    <row r="7637" spans="1:15" x14ac:dyDescent="0.2">
      <c r="A7637" s="6">
        <v>7636</v>
      </c>
      <c r="B7637" s="16" t="s">
        <v>22</v>
      </c>
      <c r="C7637" s="8">
        <v>41855</v>
      </c>
      <c r="D7637" s="16">
        <f t="shared" si="248"/>
        <v>16</v>
      </c>
      <c r="E7637" s="21">
        <v>0.68055555555555503</v>
      </c>
      <c r="H7637" s="7" t="str">
        <f t="shared" si="249"/>
        <v/>
      </c>
      <c r="J7637" s="1">
        <v>0</v>
      </c>
      <c r="K7637" s="1" t="s">
        <v>195</v>
      </c>
      <c r="N7637" s="2" t="s">
        <v>203</v>
      </c>
      <c r="O7637" s="2" t="s">
        <v>206</v>
      </c>
    </row>
    <row r="7638" spans="1:15" x14ac:dyDescent="0.2">
      <c r="A7638" s="6">
        <v>7637</v>
      </c>
      <c r="B7638" s="16" t="s">
        <v>22</v>
      </c>
      <c r="C7638" s="8">
        <v>41855</v>
      </c>
      <c r="D7638" s="16">
        <f t="shared" si="248"/>
        <v>16</v>
      </c>
      <c r="E7638" s="21">
        <v>0.687499999999999</v>
      </c>
      <c r="H7638" s="7" t="str">
        <f t="shared" si="249"/>
        <v/>
      </c>
      <c r="J7638" s="1">
        <v>0</v>
      </c>
      <c r="K7638" s="1" t="s">
        <v>195</v>
      </c>
      <c r="L7638" s="12"/>
      <c r="N7638" s="2" t="s">
        <v>203</v>
      </c>
      <c r="O7638" s="2" t="s">
        <v>206</v>
      </c>
    </row>
    <row r="7639" spans="1:15" x14ac:dyDescent="0.2">
      <c r="A7639" s="6">
        <v>7638</v>
      </c>
      <c r="B7639" s="16" t="s">
        <v>22</v>
      </c>
      <c r="C7639" s="8">
        <v>41855</v>
      </c>
      <c r="D7639" s="16">
        <f t="shared" ref="D7639:D7682" si="250">IF(ISBLANK(E7639),"",HOUR(E7639))</f>
        <v>16</v>
      </c>
      <c r="E7639" s="21">
        <v>0.69444444444444398</v>
      </c>
      <c r="H7639" s="7" t="str">
        <f t="shared" si="249"/>
        <v/>
      </c>
      <c r="J7639" s="1">
        <v>0</v>
      </c>
      <c r="K7639" s="1" t="s">
        <v>195</v>
      </c>
      <c r="N7639" s="2" t="s">
        <v>203</v>
      </c>
      <c r="O7639" s="2" t="s">
        <v>206</v>
      </c>
    </row>
    <row r="7640" spans="1:15" x14ac:dyDescent="0.2">
      <c r="A7640" s="6">
        <v>7639</v>
      </c>
      <c r="B7640" s="16" t="s">
        <v>22</v>
      </c>
      <c r="C7640" s="8">
        <v>41855</v>
      </c>
      <c r="D7640" s="16">
        <f t="shared" si="250"/>
        <v>16</v>
      </c>
      <c r="E7640" s="21">
        <v>0.70138888888888795</v>
      </c>
      <c r="H7640" s="7" t="str">
        <f t="shared" si="249"/>
        <v/>
      </c>
      <c r="J7640" s="1">
        <v>0</v>
      </c>
      <c r="K7640" s="1" t="s">
        <v>195</v>
      </c>
      <c r="N7640" s="2" t="s">
        <v>203</v>
      </c>
      <c r="O7640" s="2" t="s">
        <v>206</v>
      </c>
    </row>
    <row r="7641" spans="1:15" x14ac:dyDescent="0.2">
      <c r="A7641" s="6">
        <v>7640</v>
      </c>
      <c r="B7641" s="16" t="s">
        <v>22</v>
      </c>
      <c r="C7641" s="8">
        <v>41855</v>
      </c>
      <c r="D7641" s="16">
        <f t="shared" si="250"/>
        <v>17</v>
      </c>
      <c r="E7641" s="21">
        <v>0.70833333333333304</v>
      </c>
      <c r="H7641" s="7" t="str">
        <f t="shared" si="249"/>
        <v/>
      </c>
      <c r="J7641" s="1">
        <v>0</v>
      </c>
      <c r="K7641" s="1" t="s">
        <v>195</v>
      </c>
      <c r="N7641" s="2" t="s">
        <v>203</v>
      </c>
      <c r="O7641" s="2" t="s">
        <v>206</v>
      </c>
    </row>
    <row r="7642" spans="1:15" x14ac:dyDescent="0.2">
      <c r="A7642" s="6">
        <v>7641</v>
      </c>
      <c r="B7642" s="16" t="s">
        <v>22</v>
      </c>
      <c r="C7642" s="8">
        <v>41855</v>
      </c>
      <c r="D7642" s="16">
        <f t="shared" si="250"/>
        <v>17</v>
      </c>
      <c r="E7642" s="21">
        <v>0.71527777777777701</v>
      </c>
      <c r="H7642" s="7" t="str">
        <f t="shared" si="249"/>
        <v/>
      </c>
      <c r="J7642" s="1">
        <v>0</v>
      </c>
      <c r="K7642" s="1" t="s">
        <v>195</v>
      </c>
      <c r="N7642" s="2" t="s">
        <v>203</v>
      </c>
      <c r="O7642" s="2" t="s">
        <v>206</v>
      </c>
    </row>
    <row r="7643" spans="1:15" x14ac:dyDescent="0.2">
      <c r="A7643" s="6">
        <v>7642</v>
      </c>
      <c r="B7643" s="16" t="s">
        <v>22</v>
      </c>
      <c r="C7643" s="8">
        <v>41855</v>
      </c>
      <c r="D7643" s="16">
        <f t="shared" si="250"/>
        <v>17</v>
      </c>
      <c r="E7643" s="21">
        <v>0.72369212962962959</v>
      </c>
      <c r="H7643" s="7" t="str">
        <f t="shared" si="249"/>
        <v/>
      </c>
      <c r="J7643" s="1">
        <v>0</v>
      </c>
      <c r="K7643" s="1" t="s">
        <v>195</v>
      </c>
      <c r="N7643" s="2" t="s">
        <v>203</v>
      </c>
      <c r="O7643" s="2" t="s">
        <v>206</v>
      </c>
    </row>
    <row r="7644" spans="1:15" x14ac:dyDescent="0.2">
      <c r="A7644" s="6">
        <v>7643</v>
      </c>
      <c r="B7644" s="16" t="s">
        <v>22</v>
      </c>
      <c r="C7644" s="8">
        <v>41855</v>
      </c>
      <c r="D7644" s="16">
        <f t="shared" si="250"/>
        <v>17</v>
      </c>
      <c r="E7644" s="21">
        <v>0.72924768518518512</v>
      </c>
      <c r="H7644" s="7" t="str">
        <f t="shared" si="249"/>
        <v/>
      </c>
      <c r="J7644" s="1">
        <v>0</v>
      </c>
      <c r="K7644" s="1" t="s">
        <v>195</v>
      </c>
      <c r="N7644" s="2" t="s">
        <v>203</v>
      </c>
      <c r="O7644" s="2" t="s">
        <v>206</v>
      </c>
    </row>
    <row r="7645" spans="1:15" x14ac:dyDescent="0.2">
      <c r="A7645" s="6">
        <v>7644</v>
      </c>
      <c r="B7645" s="16" t="s">
        <v>22</v>
      </c>
      <c r="C7645" s="8">
        <v>41855</v>
      </c>
      <c r="D7645" s="16">
        <f t="shared" si="250"/>
        <v>17</v>
      </c>
      <c r="E7645" s="21">
        <v>0.73664351851851861</v>
      </c>
      <c r="H7645" s="7" t="str">
        <f t="shared" si="249"/>
        <v/>
      </c>
      <c r="J7645" s="1">
        <v>0</v>
      </c>
      <c r="K7645" s="1" t="s">
        <v>195</v>
      </c>
      <c r="N7645" s="2" t="s">
        <v>203</v>
      </c>
      <c r="O7645" s="2" t="s">
        <v>206</v>
      </c>
    </row>
    <row r="7646" spans="1:15" x14ac:dyDescent="0.2">
      <c r="A7646" s="6">
        <v>7645</v>
      </c>
      <c r="B7646" s="16" t="s">
        <v>22</v>
      </c>
      <c r="C7646" s="8">
        <v>41855</v>
      </c>
      <c r="D7646" s="16">
        <f t="shared" si="250"/>
        <v>17</v>
      </c>
      <c r="E7646" s="21">
        <v>0.74305555555555503</v>
      </c>
      <c r="H7646" s="7" t="str">
        <f t="shared" si="249"/>
        <v/>
      </c>
      <c r="J7646" s="1">
        <v>0</v>
      </c>
      <c r="K7646" s="1" t="s">
        <v>195</v>
      </c>
      <c r="N7646" s="2" t="s">
        <v>203</v>
      </c>
      <c r="O7646" s="2" t="s">
        <v>206</v>
      </c>
    </row>
    <row r="7647" spans="1:15" x14ac:dyDescent="0.2">
      <c r="A7647" s="6">
        <v>7646</v>
      </c>
      <c r="B7647" s="16" t="s">
        <v>22</v>
      </c>
      <c r="C7647" s="8">
        <v>41855</v>
      </c>
      <c r="D7647" s="16">
        <f t="shared" si="250"/>
        <v>18</v>
      </c>
      <c r="E7647" s="21">
        <v>0.749999999999999</v>
      </c>
      <c r="H7647" s="7" t="str">
        <f t="shared" si="249"/>
        <v/>
      </c>
      <c r="J7647" s="1">
        <v>0</v>
      </c>
      <c r="K7647" s="1" t="s">
        <v>195</v>
      </c>
      <c r="N7647" s="2" t="s">
        <v>203</v>
      </c>
      <c r="O7647" s="2" t="s">
        <v>206</v>
      </c>
    </row>
    <row r="7648" spans="1:15" x14ac:dyDescent="0.2">
      <c r="A7648" s="6">
        <v>7647</v>
      </c>
      <c r="B7648" s="16" t="s">
        <v>22</v>
      </c>
      <c r="C7648" s="8">
        <v>41855</v>
      </c>
      <c r="D7648" s="16">
        <f t="shared" si="250"/>
        <v>18</v>
      </c>
      <c r="E7648" s="21">
        <v>0.75694444444444398</v>
      </c>
      <c r="H7648" s="7" t="str">
        <f t="shared" si="249"/>
        <v/>
      </c>
      <c r="J7648" s="1">
        <v>0</v>
      </c>
      <c r="K7648" s="1" t="s">
        <v>195</v>
      </c>
      <c r="N7648" s="2" t="s">
        <v>203</v>
      </c>
      <c r="O7648" s="2" t="s">
        <v>206</v>
      </c>
    </row>
    <row r="7649" spans="1:15" x14ac:dyDescent="0.2">
      <c r="A7649" s="6">
        <v>7648</v>
      </c>
      <c r="B7649" s="16" t="s">
        <v>22</v>
      </c>
      <c r="C7649" s="8">
        <v>41855</v>
      </c>
      <c r="D7649" s="16">
        <f t="shared" si="250"/>
        <v>18</v>
      </c>
      <c r="E7649" s="21">
        <v>0.76388888888888795</v>
      </c>
      <c r="H7649" s="7" t="str">
        <f t="shared" si="249"/>
        <v/>
      </c>
      <c r="J7649" s="1">
        <v>0</v>
      </c>
      <c r="K7649" s="1" t="s">
        <v>195</v>
      </c>
      <c r="N7649" s="2" t="s">
        <v>203</v>
      </c>
      <c r="O7649" s="2" t="s">
        <v>206</v>
      </c>
    </row>
    <row r="7650" spans="1:15" x14ac:dyDescent="0.2">
      <c r="A7650" s="6">
        <v>7649</v>
      </c>
      <c r="B7650" s="16" t="s">
        <v>22</v>
      </c>
      <c r="C7650" s="8">
        <v>41855</v>
      </c>
      <c r="D7650" s="16">
        <f t="shared" si="250"/>
        <v>18</v>
      </c>
      <c r="E7650" s="21">
        <v>0.77083333333333204</v>
      </c>
      <c r="H7650" s="7" t="str">
        <f t="shared" si="249"/>
        <v/>
      </c>
      <c r="J7650" s="1">
        <v>0</v>
      </c>
      <c r="K7650" s="1" t="s">
        <v>195</v>
      </c>
      <c r="N7650" s="2" t="s">
        <v>203</v>
      </c>
      <c r="O7650" s="2" t="s">
        <v>206</v>
      </c>
    </row>
    <row r="7651" spans="1:15" x14ac:dyDescent="0.2">
      <c r="A7651" s="6">
        <v>7650</v>
      </c>
      <c r="B7651" s="16" t="s">
        <v>22</v>
      </c>
      <c r="C7651" s="8">
        <v>41855</v>
      </c>
      <c r="D7651" s="16">
        <f t="shared" si="250"/>
        <v>18</v>
      </c>
      <c r="E7651" s="21">
        <v>0.77777777777777701</v>
      </c>
      <c r="H7651" s="7" t="str">
        <f t="shared" si="249"/>
        <v/>
      </c>
      <c r="J7651" s="1">
        <v>0</v>
      </c>
      <c r="K7651" s="1" t="s">
        <v>195</v>
      </c>
      <c r="N7651" s="2" t="s">
        <v>203</v>
      </c>
      <c r="O7651" s="2" t="s">
        <v>206</v>
      </c>
    </row>
    <row r="7652" spans="1:15" x14ac:dyDescent="0.2">
      <c r="A7652" s="6">
        <v>7651</v>
      </c>
      <c r="B7652" s="16" t="s">
        <v>22</v>
      </c>
      <c r="C7652" s="8">
        <v>41855</v>
      </c>
      <c r="D7652" s="16">
        <f t="shared" si="250"/>
        <v>18</v>
      </c>
      <c r="E7652" s="21">
        <v>0.78472222222222099</v>
      </c>
      <c r="H7652" s="7" t="str">
        <f t="shared" si="249"/>
        <v/>
      </c>
      <c r="J7652" s="1">
        <v>17</v>
      </c>
      <c r="K7652" s="1" t="s">
        <v>195</v>
      </c>
      <c r="L7652" s="11" t="s">
        <v>23</v>
      </c>
      <c r="M7652" s="18" t="s">
        <v>59</v>
      </c>
      <c r="N7652" s="2" t="s">
        <v>203</v>
      </c>
      <c r="O7652" s="2" t="s">
        <v>206</v>
      </c>
    </row>
    <row r="7653" spans="1:15" x14ac:dyDescent="0.2">
      <c r="A7653" s="6">
        <v>7652</v>
      </c>
      <c r="B7653" s="16" t="s">
        <v>22</v>
      </c>
      <c r="C7653" s="8">
        <v>41855</v>
      </c>
      <c r="D7653" s="16">
        <f t="shared" si="250"/>
        <v>19</v>
      </c>
      <c r="E7653" s="21">
        <v>0.79166666666666596</v>
      </c>
      <c r="H7653" s="7" t="str">
        <f t="shared" si="249"/>
        <v/>
      </c>
      <c r="J7653" s="1">
        <v>0</v>
      </c>
      <c r="K7653" s="1" t="s">
        <v>195</v>
      </c>
      <c r="N7653" s="2" t="s">
        <v>203</v>
      </c>
      <c r="O7653" s="2" t="s">
        <v>206</v>
      </c>
    </row>
    <row r="7654" spans="1:15" x14ac:dyDescent="0.2">
      <c r="A7654" s="6">
        <v>7653</v>
      </c>
      <c r="B7654" s="16" t="s">
        <v>22</v>
      </c>
      <c r="C7654" s="8">
        <v>41855</v>
      </c>
      <c r="D7654" s="16">
        <f t="shared" si="250"/>
        <v>19</v>
      </c>
      <c r="E7654" s="21">
        <v>0.79861111111111005</v>
      </c>
      <c r="H7654" s="7" t="str">
        <f t="shared" si="249"/>
        <v/>
      </c>
      <c r="J7654" s="1">
        <v>0</v>
      </c>
      <c r="K7654" s="1" t="s">
        <v>195</v>
      </c>
      <c r="N7654" s="2" t="s">
        <v>203</v>
      </c>
      <c r="O7654" s="2" t="s">
        <v>206</v>
      </c>
    </row>
    <row r="7655" spans="1:15" x14ac:dyDescent="0.2">
      <c r="A7655" s="6">
        <v>7654</v>
      </c>
      <c r="B7655" s="16" t="s">
        <v>22</v>
      </c>
      <c r="C7655" s="8">
        <v>41855</v>
      </c>
      <c r="D7655" s="16">
        <f t="shared" si="250"/>
        <v>19</v>
      </c>
      <c r="E7655" s="21">
        <v>0.80555555555555503</v>
      </c>
      <c r="H7655" s="7" t="str">
        <f t="shared" si="249"/>
        <v/>
      </c>
      <c r="J7655" s="1">
        <v>0</v>
      </c>
      <c r="K7655" s="1" t="s">
        <v>195</v>
      </c>
      <c r="N7655" s="2" t="s">
        <v>203</v>
      </c>
      <c r="O7655" s="2" t="s">
        <v>206</v>
      </c>
    </row>
    <row r="7656" spans="1:15" x14ac:dyDescent="0.2">
      <c r="A7656" s="6">
        <v>7655</v>
      </c>
      <c r="B7656" s="16" t="s">
        <v>22</v>
      </c>
      <c r="C7656" s="8">
        <v>41855</v>
      </c>
      <c r="D7656" s="16">
        <f t="shared" si="250"/>
        <v>19</v>
      </c>
      <c r="E7656" s="21">
        <v>0.812499999999999</v>
      </c>
      <c r="H7656" s="7" t="str">
        <f t="shared" si="249"/>
        <v/>
      </c>
      <c r="J7656" s="1">
        <v>0</v>
      </c>
      <c r="K7656" s="1" t="s">
        <v>195</v>
      </c>
      <c r="N7656" s="2" t="s">
        <v>203</v>
      </c>
      <c r="O7656" s="2" t="s">
        <v>206</v>
      </c>
    </row>
    <row r="7657" spans="1:15" x14ac:dyDescent="0.2">
      <c r="A7657" s="6">
        <v>7656</v>
      </c>
      <c r="B7657" s="16" t="s">
        <v>22</v>
      </c>
      <c r="C7657" s="8">
        <v>41855</v>
      </c>
      <c r="D7657" s="16">
        <f t="shared" si="250"/>
        <v>19</v>
      </c>
      <c r="E7657" s="21">
        <v>0.81944444444444298</v>
      </c>
      <c r="H7657" s="7" t="str">
        <f t="shared" si="249"/>
        <v/>
      </c>
      <c r="J7657" s="1">
        <v>0</v>
      </c>
      <c r="K7657" s="1" t="s">
        <v>195</v>
      </c>
      <c r="N7657" s="2" t="s">
        <v>203</v>
      </c>
      <c r="O7657" s="2" t="s">
        <v>206</v>
      </c>
    </row>
    <row r="7658" spans="1:15" x14ac:dyDescent="0.2">
      <c r="A7658" s="6">
        <v>7657</v>
      </c>
      <c r="B7658" s="16" t="s">
        <v>22</v>
      </c>
      <c r="C7658" s="8">
        <v>41855</v>
      </c>
      <c r="D7658" s="16">
        <f t="shared" si="250"/>
        <v>19</v>
      </c>
      <c r="E7658" s="21">
        <v>0.82638888888888795</v>
      </c>
      <c r="H7658" s="7" t="str">
        <f t="shared" si="249"/>
        <v/>
      </c>
      <c r="J7658" s="1">
        <v>0</v>
      </c>
      <c r="K7658" s="1" t="s">
        <v>195</v>
      </c>
      <c r="N7658" s="2" t="s">
        <v>203</v>
      </c>
      <c r="O7658" s="2" t="s">
        <v>206</v>
      </c>
    </row>
    <row r="7659" spans="1:15" x14ac:dyDescent="0.2">
      <c r="A7659" s="6">
        <v>7658</v>
      </c>
      <c r="B7659" s="16" t="s">
        <v>22</v>
      </c>
      <c r="C7659" s="8">
        <v>41855</v>
      </c>
      <c r="D7659" s="16">
        <f t="shared" si="250"/>
        <v>20</v>
      </c>
      <c r="E7659" s="21">
        <v>0.83333333333333204</v>
      </c>
      <c r="H7659" s="7" t="str">
        <f t="shared" si="249"/>
        <v/>
      </c>
      <c r="J7659" s="1">
        <v>0</v>
      </c>
      <c r="K7659" s="1" t="s">
        <v>195</v>
      </c>
      <c r="N7659" s="2" t="s">
        <v>203</v>
      </c>
      <c r="O7659" s="2" t="s">
        <v>206</v>
      </c>
    </row>
    <row r="7660" spans="1:15" x14ac:dyDescent="0.2">
      <c r="A7660" s="6">
        <v>7659</v>
      </c>
      <c r="B7660" s="16" t="s">
        <v>22</v>
      </c>
      <c r="C7660" s="8">
        <v>41855</v>
      </c>
      <c r="D7660" s="16">
        <f t="shared" si="250"/>
        <v>20</v>
      </c>
      <c r="E7660" s="21">
        <v>0.84027777777777701</v>
      </c>
      <c r="H7660" s="7" t="str">
        <f t="shared" si="249"/>
        <v/>
      </c>
      <c r="J7660" s="1">
        <v>0</v>
      </c>
      <c r="K7660" s="1" t="s">
        <v>195</v>
      </c>
      <c r="N7660" s="2" t="s">
        <v>203</v>
      </c>
      <c r="O7660" s="2" t="s">
        <v>206</v>
      </c>
    </row>
    <row r="7661" spans="1:15" x14ac:dyDescent="0.2">
      <c r="A7661" s="6">
        <v>7660</v>
      </c>
      <c r="B7661" s="16" t="s">
        <v>22</v>
      </c>
      <c r="C7661" s="8">
        <v>41855</v>
      </c>
      <c r="D7661" s="16">
        <f t="shared" si="250"/>
        <v>20</v>
      </c>
      <c r="E7661" s="21">
        <v>0.84722222222222099</v>
      </c>
      <c r="H7661" s="7" t="str">
        <f t="shared" si="249"/>
        <v/>
      </c>
      <c r="J7661" s="1">
        <v>29</v>
      </c>
      <c r="K7661" s="1" t="s">
        <v>195</v>
      </c>
      <c r="L7661" s="11" t="s">
        <v>23</v>
      </c>
      <c r="M7661" s="18" t="s">
        <v>59</v>
      </c>
      <c r="N7661" s="2" t="s">
        <v>203</v>
      </c>
      <c r="O7661" s="2" t="s">
        <v>206</v>
      </c>
    </row>
    <row r="7662" spans="1:15" x14ac:dyDescent="0.2">
      <c r="A7662" s="6">
        <v>7661</v>
      </c>
      <c r="B7662" s="16" t="s">
        <v>22</v>
      </c>
      <c r="C7662" s="8">
        <v>41855</v>
      </c>
      <c r="D7662" s="16">
        <f t="shared" si="250"/>
        <v>20</v>
      </c>
      <c r="E7662" s="21">
        <v>0.85416666666666496</v>
      </c>
      <c r="H7662" s="7" t="str">
        <f t="shared" si="249"/>
        <v/>
      </c>
      <c r="J7662" s="1">
        <v>0</v>
      </c>
      <c r="K7662" s="1" t="s">
        <v>195</v>
      </c>
      <c r="N7662" s="2" t="s">
        <v>203</v>
      </c>
      <c r="O7662" s="2" t="s">
        <v>206</v>
      </c>
    </row>
    <row r="7663" spans="1:15" x14ac:dyDescent="0.2">
      <c r="A7663" s="6">
        <v>7662</v>
      </c>
      <c r="B7663" s="16" t="s">
        <v>22</v>
      </c>
      <c r="C7663" s="8">
        <v>41855</v>
      </c>
      <c r="D7663" s="16">
        <f t="shared" si="250"/>
        <v>20</v>
      </c>
      <c r="E7663" s="21">
        <v>0.86111111111111005</v>
      </c>
      <c r="H7663" s="7" t="str">
        <f t="shared" si="249"/>
        <v/>
      </c>
      <c r="J7663" s="1">
        <v>0</v>
      </c>
      <c r="K7663" s="1" t="s">
        <v>195</v>
      </c>
      <c r="N7663" s="2" t="s">
        <v>203</v>
      </c>
      <c r="O7663" s="2" t="s">
        <v>206</v>
      </c>
    </row>
    <row r="7664" spans="1:15" x14ac:dyDescent="0.2">
      <c r="A7664" s="6">
        <v>7663</v>
      </c>
      <c r="B7664" s="16" t="s">
        <v>22</v>
      </c>
      <c r="C7664" s="8">
        <v>41855</v>
      </c>
      <c r="D7664" s="16">
        <f t="shared" si="250"/>
        <v>20</v>
      </c>
      <c r="E7664" s="21">
        <v>0.86805555555555403</v>
      </c>
      <c r="H7664" s="7" t="str">
        <f t="shared" si="249"/>
        <v/>
      </c>
      <c r="J7664" s="1">
        <v>0</v>
      </c>
      <c r="K7664" s="1" t="s">
        <v>195</v>
      </c>
      <c r="N7664" s="2" t="s">
        <v>203</v>
      </c>
      <c r="O7664" s="2" t="s">
        <v>206</v>
      </c>
    </row>
    <row r="7665" spans="1:15" x14ac:dyDescent="0.2">
      <c r="A7665" s="6">
        <v>7664</v>
      </c>
      <c r="B7665" s="16" t="s">
        <v>22</v>
      </c>
      <c r="C7665" s="8">
        <v>41855</v>
      </c>
      <c r="D7665" s="16">
        <f t="shared" si="250"/>
        <v>21</v>
      </c>
      <c r="E7665" s="21">
        <v>0.874999999999999</v>
      </c>
      <c r="H7665" s="7" t="str">
        <f t="shared" si="249"/>
        <v/>
      </c>
      <c r="J7665" s="1">
        <v>0</v>
      </c>
      <c r="K7665" s="1" t="s">
        <v>195</v>
      </c>
      <c r="N7665" s="2" t="s">
        <v>203</v>
      </c>
      <c r="O7665" s="2" t="s">
        <v>206</v>
      </c>
    </row>
    <row r="7666" spans="1:15" x14ac:dyDescent="0.2">
      <c r="A7666" s="6">
        <v>7665</v>
      </c>
      <c r="B7666" s="16" t="s">
        <v>22</v>
      </c>
      <c r="C7666" s="8">
        <v>41855</v>
      </c>
      <c r="D7666" s="16">
        <f t="shared" si="250"/>
        <v>21</v>
      </c>
      <c r="E7666" s="21">
        <v>0.88194444444444298</v>
      </c>
      <c r="H7666" s="7" t="str">
        <f t="shared" si="249"/>
        <v/>
      </c>
      <c r="J7666" s="1">
        <v>26</v>
      </c>
      <c r="K7666" s="1" t="s">
        <v>195</v>
      </c>
      <c r="L7666" s="11" t="s">
        <v>23</v>
      </c>
      <c r="M7666" s="18" t="s">
        <v>59</v>
      </c>
      <c r="N7666" s="2" t="s">
        <v>203</v>
      </c>
      <c r="O7666" s="2" t="s">
        <v>206</v>
      </c>
    </row>
    <row r="7667" spans="1:15" x14ac:dyDescent="0.2">
      <c r="A7667" s="6">
        <v>7666</v>
      </c>
      <c r="B7667" s="16" t="s">
        <v>22</v>
      </c>
      <c r="C7667" s="8">
        <v>41855</v>
      </c>
      <c r="D7667" s="16">
        <f t="shared" si="250"/>
        <v>21</v>
      </c>
      <c r="E7667" s="21">
        <v>0.88888888888888795</v>
      </c>
      <c r="H7667" s="7" t="str">
        <f t="shared" si="249"/>
        <v/>
      </c>
      <c r="J7667" s="1">
        <v>0</v>
      </c>
      <c r="K7667" s="1" t="s">
        <v>195</v>
      </c>
      <c r="N7667" s="2" t="s">
        <v>203</v>
      </c>
      <c r="O7667" s="2" t="s">
        <v>206</v>
      </c>
    </row>
    <row r="7668" spans="1:15" x14ac:dyDescent="0.2">
      <c r="A7668" s="6">
        <v>7667</v>
      </c>
      <c r="B7668" s="16" t="s">
        <v>22</v>
      </c>
      <c r="C7668" s="8">
        <v>41855</v>
      </c>
      <c r="D7668" s="16">
        <f t="shared" si="250"/>
        <v>21</v>
      </c>
      <c r="E7668" s="21">
        <v>0.89583333333333204</v>
      </c>
      <c r="H7668" s="7" t="str">
        <f t="shared" si="249"/>
        <v/>
      </c>
      <c r="J7668" s="1">
        <v>0</v>
      </c>
      <c r="K7668" s="1" t="s">
        <v>195</v>
      </c>
      <c r="N7668" s="2" t="s">
        <v>203</v>
      </c>
      <c r="O7668" s="2" t="s">
        <v>206</v>
      </c>
    </row>
    <row r="7669" spans="1:15" x14ac:dyDescent="0.2">
      <c r="A7669" s="6">
        <v>7668</v>
      </c>
      <c r="B7669" s="16" t="s">
        <v>22</v>
      </c>
      <c r="C7669" s="8">
        <v>41855</v>
      </c>
      <c r="D7669" s="16">
        <f t="shared" si="250"/>
        <v>21</v>
      </c>
      <c r="E7669" s="21">
        <v>0.90277777777777601</v>
      </c>
      <c r="H7669" s="7" t="str">
        <f t="shared" si="249"/>
        <v/>
      </c>
      <c r="J7669" s="1">
        <v>0</v>
      </c>
      <c r="K7669" s="1" t="s">
        <v>195</v>
      </c>
      <c r="N7669" s="2" t="s">
        <v>203</v>
      </c>
      <c r="O7669" s="2" t="s">
        <v>206</v>
      </c>
    </row>
    <row r="7670" spans="1:15" x14ac:dyDescent="0.2">
      <c r="A7670" s="6">
        <v>7669</v>
      </c>
      <c r="B7670" s="16" t="s">
        <v>22</v>
      </c>
      <c r="C7670" s="8">
        <v>41855</v>
      </c>
      <c r="D7670" s="16">
        <f t="shared" si="250"/>
        <v>21</v>
      </c>
      <c r="E7670" s="21">
        <v>0.90972222222222099</v>
      </c>
      <c r="H7670" s="7" t="str">
        <f t="shared" si="249"/>
        <v/>
      </c>
      <c r="J7670" s="1">
        <v>0</v>
      </c>
      <c r="K7670" s="1" t="s">
        <v>195</v>
      </c>
      <c r="N7670" s="2" t="s">
        <v>203</v>
      </c>
      <c r="O7670" s="2" t="s">
        <v>206</v>
      </c>
    </row>
    <row r="7671" spans="1:15" x14ac:dyDescent="0.2">
      <c r="A7671" s="6">
        <v>7670</v>
      </c>
      <c r="B7671" s="16" t="s">
        <v>22</v>
      </c>
      <c r="C7671" s="8">
        <v>41855</v>
      </c>
      <c r="D7671" s="16">
        <f t="shared" si="250"/>
        <v>22</v>
      </c>
      <c r="E7671" s="21">
        <v>0.91666666666666496</v>
      </c>
      <c r="H7671" s="7" t="str">
        <f t="shared" si="249"/>
        <v/>
      </c>
      <c r="J7671" s="1">
        <v>0</v>
      </c>
      <c r="K7671" s="1" t="s">
        <v>195</v>
      </c>
      <c r="N7671" s="2" t="s">
        <v>203</v>
      </c>
      <c r="O7671" s="2" t="s">
        <v>206</v>
      </c>
    </row>
    <row r="7672" spans="1:15" x14ac:dyDescent="0.2">
      <c r="A7672" s="6">
        <v>7671</v>
      </c>
      <c r="B7672" s="16" t="s">
        <v>22</v>
      </c>
      <c r="C7672" s="8">
        <v>41855</v>
      </c>
      <c r="D7672" s="16">
        <f t="shared" si="250"/>
        <v>22</v>
      </c>
      <c r="E7672" s="21">
        <v>0.92361111111111005</v>
      </c>
      <c r="H7672" s="7" t="str">
        <f t="shared" si="249"/>
        <v/>
      </c>
      <c r="J7672" s="1">
        <v>0</v>
      </c>
      <c r="K7672" s="1" t="s">
        <v>195</v>
      </c>
      <c r="N7672" s="2" t="s">
        <v>203</v>
      </c>
      <c r="O7672" s="2" t="s">
        <v>206</v>
      </c>
    </row>
    <row r="7673" spans="1:15" x14ac:dyDescent="0.2">
      <c r="A7673" s="6">
        <v>7672</v>
      </c>
      <c r="B7673" s="16" t="s">
        <v>22</v>
      </c>
      <c r="C7673" s="8">
        <v>41855</v>
      </c>
      <c r="D7673" s="16">
        <f t="shared" si="250"/>
        <v>22</v>
      </c>
      <c r="E7673" s="21">
        <v>0.93055555555555403</v>
      </c>
      <c r="H7673" s="7" t="str">
        <f t="shared" si="249"/>
        <v/>
      </c>
      <c r="J7673" s="1">
        <v>0</v>
      </c>
      <c r="K7673" s="1" t="s">
        <v>195</v>
      </c>
      <c r="N7673" s="2" t="s">
        <v>203</v>
      </c>
      <c r="O7673" s="2" t="s">
        <v>206</v>
      </c>
    </row>
    <row r="7674" spans="1:15" x14ac:dyDescent="0.2">
      <c r="A7674" s="6">
        <v>7673</v>
      </c>
      <c r="B7674" s="16" t="s">
        <v>22</v>
      </c>
      <c r="C7674" s="8">
        <v>41855</v>
      </c>
      <c r="D7674" s="16">
        <f t="shared" si="250"/>
        <v>22</v>
      </c>
      <c r="E7674" s="21">
        <v>0.937499999999998</v>
      </c>
      <c r="H7674" s="7" t="str">
        <f t="shared" si="249"/>
        <v/>
      </c>
      <c r="J7674" s="1">
        <v>0</v>
      </c>
      <c r="K7674" s="1" t="s">
        <v>195</v>
      </c>
      <c r="N7674" s="2" t="s">
        <v>203</v>
      </c>
      <c r="O7674" s="2" t="s">
        <v>206</v>
      </c>
    </row>
    <row r="7675" spans="1:15" x14ac:dyDescent="0.2">
      <c r="A7675" s="6">
        <v>7674</v>
      </c>
      <c r="B7675" s="16" t="s">
        <v>22</v>
      </c>
      <c r="C7675" s="8">
        <v>41855</v>
      </c>
      <c r="D7675" s="16">
        <f t="shared" si="250"/>
        <v>22</v>
      </c>
      <c r="E7675" s="21">
        <v>0.94444444444444298</v>
      </c>
      <c r="H7675" s="7" t="str">
        <f t="shared" si="249"/>
        <v/>
      </c>
      <c r="J7675" s="1">
        <v>0</v>
      </c>
      <c r="K7675" s="1" t="s">
        <v>195</v>
      </c>
      <c r="N7675" s="2" t="s">
        <v>203</v>
      </c>
      <c r="O7675" s="2" t="s">
        <v>206</v>
      </c>
    </row>
    <row r="7676" spans="1:15" x14ac:dyDescent="0.2">
      <c r="A7676" s="6">
        <v>7675</v>
      </c>
      <c r="B7676" s="16" t="s">
        <v>22</v>
      </c>
      <c r="C7676" s="8">
        <v>41855</v>
      </c>
      <c r="D7676" s="16">
        <f t="shared" si="250"/>
        <v>22</v>
      </c>
      <c r="E7676" s="21">
        <v>0.95138888888888695</v>
      </c>
      <c r="H7676" s="7" t="str">
        <f t="shared" si="249"/>
        <v/>
      </c>
      <c r="J7676" s="1">
        <v>0</v>
      </c>
      <c r="K7676" s="1" t="s">
        <v>195</v>
      </c>
      <c r="N7676" s="2" t="s">
        <v>203</v>
      </c>
      <c r="O7676" s="2" t="s">
        <v>206</v>
      </c>
    </row>
    <row r="7677" spans="1:15" x14ac:dyDescent="0.2">
      <c r="A7677" s="6">
        <v>7676</v>
      </c>
      <c r="B7677" s="16" t="s">
        <v>22</v>
      </c>
      <c r="C7677" s="8">
        <v>41855</v>
      </c>
      <c r="D7677" s="16">
        <f t="shared" si="250"/>
        <v>23</v>
      </c>
      <c r="E7677" s="21">
        <v>0.95833333333333204</v>
      </c>
      <c r="H7677" s="7" t="str">
        <f t="shared" si="249"/>
        <v/>
      </c>
      <c r="J7677" s="1">
        <v>26</v>
      </c>
      <c r="K7677" s="1" t="s">
        <v>195</v>
      </c>
      <c r="L7677" s="11" t="s">
        <v>23</v>
      </c>
      <c r="M7677" s="18" t="s">
        <v>59</v>
      </c>
      <c r="N7677" s="2" t="s">
        <v>203</v>
      </c>
      <c r="O7677" s="2" t="s">
        <v>206</v>
      </c>
    </row>
    <row r="7678" spans="1:15" x14ac:dyDescent="0.2">
      <c r="A7678" s="6">
        <v>7677</v>
      </c>
      <c r="B7678" s="16" t="s">
        <v>22</v>
      </c>
      <c r="C7678" s="8">
        <v>41855</v>
      </c>
      <c r="D7678" s="16">
        <f t="shared" si="250"/>
        <v>23</v>
      </c>
      <c r="E7678" s="21">
        <v>0.96527777777777601</v>
      </c>
      <c r="H7678" s="7" t="str">
        <f t="shared" si="249"/>
        <v/>
      </c>
      <c r="J7678" s="1">
        <v>36</v>
      </c>
      <c r="K7678" s="1" t="s">
        <v>195</v>
      </c>
      <c r="L7678" s="11" t="s">
        <v>23</v>
      </c>
      <c r="M7678" s="18" t="s">
        <v>59</v>
      </c>
      <c r="N7678" s="2" t="s">
        <v>203</v>
      </c>
      <c r="O7678" s="2" t="s">
        <v>206</v>
      </c>
    </row>
    <row r="7679" spans="1:15" x14ac:dyDescent="0.2">
      <c r="A7679" s="6">
        <v>7678</v>
      </c>
      <c r="B7679" s="16" t="s">
        <v>22</v>
      </c>
      <c r="C7679" s="8">
        <v>41855</v>
      </c>
      <c r="D7679" s="16">
        <f t="shared" si="250"/>
        <v>23</v>
      </c>
      <c r="E7679" s="21">
        <v>0.97222222222222099</v>
      </c>
      <c r="H7679" s="7" t="str">
        <f t="shared" si="249"/>
        <v/>
      </c>
      <c r="J7679" s="1">
        <v>0</v>
      </c>
      <c r="K7679" s="1" t="s">
        <v>195</v>
      </c>
      <c r="N7679" s="2" t="s">
        <v>203</v>
      </c>
      <c r="O7679" s="2" t="s">
        <v>206</v>
      </c>
    </row>
    <row r="7680" spans="1:15" x14ac:dyDescent="0.2">
      <c r="A7680" s="6">
        <v>7679</v>
      </c>
      <c r="B7680" s="16" t="s">
        <v>22</v>
      </c>
      <c r="C7680" s="8">
        <v>41855</v>
      </c>
      <c r="D7680" s="16">
        <f t="shared" si="250"/>
        <v>23</v>
      </c>
      <c r="E7680" s="21">
        <v>0.97916666666666496</v>
      </c>
      <c r="H7680" s="7" t="str">
        <f t="shared" si="249"/>
        <v/>
      </c>
      <c r="J7680" s="1">
        <v>0</v>
      </c>
      <c r="K7680" s="1" t="s">
        <v>195</v>
      </c>
      <c r="N7680" s="2" t="s">
        <v>203</v>
      </c>
      <c r="O7680" s="2" t="s">
        <v>206</v>
      </c>
    </row>
    <row r="7681" spans="1:15" x14ac:dyDescent="0.2">
      <c r="A7681" s="6">
        <v>7680</v>
      </c>
      <c r="B7681" s="16" t="s">
        <v>22</v>
      </c>
      <c r="C7681" s="8">
        <v>41855</v>
      </c>
      <c r="D7681" s="16">
        <f t="shared" si="250"/>
        <v>23</v>
      </c>
      <c r="E7681" s="21">
        <v>0.98611111111110905</v>
      </c>
      <c r="H7681" s="7" t="str">
        <f t="shared" si="249"/>
        <v/>
      </c>
      <c r="J7681" s="1">
        <v>0</v>
      </c>
      <c r="K7681" s="1" t="s">
        <v>195</v>
      </c>
      <c r="N7681" s="2" t="s">
        <v>203</v>
      </c>
      <c r="O7681" s="2" t="s">
        <v>206</v>
      </c>
    </row>
    <row r="7682" spans="1:15" x14ac:dyDescent="0.2">
      <c r="A7682" s="6">
        <v>7681</v>
      </c>
      <c r="B7682" s="16" t="s">
        <v>22</v>
      </c>
      <c r="C7682" s="8">
        <v>41855</v>
      </c>
      <c r="D7682" s="16">
        <f t="shared" si="250"/>
        <v>23</v>
      </c>
      <c r="E7682" s="21">
        <v>0.99305555555555403</v>
      </c>
      <c r="H7682" s="7" t="str">
        <f t="shared" si="249"/>
        <v/>
      </c>
      <c r="J7682" s="1">
        <v>0</v>
      </c>
      <c r="K7682" s="1" t="s">
        <v>195</v>
      </c>
      <c r="N7682" s="2" t="s">
        <v>203</v>
      </c>
      <c r="O7682" s="2" t="s">
        <v>206</v>
      </c>
    </row>
    <row r="7683" spans="1:15" x14ac:dyDescent="0.2">
      <c r="A7683" s="6">
        <v>7682</v>
      </c>
      <c r="B7683" s="16" t="s">
        <v>22</v>
      </c>
      <c r="C7683" s="8">
        <v>41856</v>
      </c>
      <c r="D7683" s="16">
        <f t="shared" ref="D7683:D7702" si="251">IF(ISBLANK(E7683),"",HOUR(E7683))</f>
        <v>0</v>
      </c>
      <c r="E7683" s="21">
        <v>0</v>
      </c>
      <c r="H7683" s="7" t="str">
        <f t="shared" ref="H7683:H7746" si="252">IF(F7683&gt;0,ROUND((F7683+G7683)/2,1),"")</f>
        <v/>
      </c>
      <c r="J7683" s="1">
        <v>0</v>
      </c>
      <c r="K7683" s="1" t="s">
        <v>185</v>
      </c>
      <c r="N7683" s="2" t="s">
        <v>206</v>
      </c>
      <c r="O7683" s="2" t="s">
        <v>203</v>
      </c>
    </row>
    <row r="7684" spans="1:15" x14ac:dyDescent="0.2">
      <c r="A7684" s="6">
        <v>7683</v>
      </c>
      <c r="B7684" s="16" t="s">
        <v>22</v>
      </c>
      <c r="C7684" s="8">
        <v>41856</v>
      </c>
      <c r="D7684" s="16">
        <f t="shared" si="251"/>
        <v>0</v>
      </c>
      <c r="E7684" s="21">
        <v>6.9444444444444441E-3</v>
      </c>
      <c r="H7684" s="7" t="str">
        <f t="shared" si="252"/>
        <v/>
      </c>
      <c r="J7684" s="1">
        <v>0</v>
      </c>
      <c r="K7684" s="1" t="s">
        <v>185</v>
      </c>
      <c r="N7684" s="2" t="s">
        <v>206</v>
      </c>
      <c r="O7684" s="2" t="s">
        <v>203</v>
      </c>
    </row>
    <row r="7685" spans="1:15" x14ac:dyDescent="0.2">
      <c r="A7685" s="6">
        <v>7684</v>
      </c>
      <c r="B7685" s="16" t="s">
        <v>22</v>
      </c>
      <c r="C7685" s="8">
        <v>41856</v>
      </c>
      <c r="D7685" s="16">
        <f t="shared" si="251"/>
        <v>0</v>
      </c>
      <c r="E7685" s="21">
        <v>1.38888888888889E-2</v>
      </c>
      <c r="H7685" s="7" t="str">
        <f t="shared" si="252"/>
        <v/>
      </c>
      <c r="J7685" s="1">
        <v>0</v>
      </c>
      <c r="K7685" s="1" t="s">
        <v>185</v>
      </c>
      <c r="N7685" s="2" t="s">
        <v>206</v>
      </c>
      <c r="O7685" s="2" t="s">
        <v>203</v>
      </c>
    </row>
    <row r="7686" spans="1:15" x14ac:dyDescent="0.2">
      <c r="A7686" s="6">
        <v>7685</v>
      </c>
      <c r="B7686" s="16" t="s">
        <v>22</v>
      </c>
      <c r="C7686" s="8">
        <v>41856</v>
      </c>
      <c r="D7686" s="16">
        <f t="shared" si="251"/>
        <v>0</v>
      </c>
      <c r="E7686" s="21">
        <v>2.0833333333333301E-2</v>
      </c>
      <c r="H7686" s="7" t="str">
        <f t="shared" si="252"/>
        <v/>
      </c>
      <c r="J7686" s="1">
        <v>0</v>
      </c>
      <c r="K7686" s="1" t="s">
        <v>185</v>
      </c>
      <c r="N7686" s="2" t="s">
        <v>206</v>
      </c>
      <c r="O7686" s="2" t="s">
        <v>203</v>
      </c>
    </row>
    <row r="7687" spans="1:15" x14ac:dyDescent="0.2">
      <c r="A7687" s="6">
        <v>7686</v>
      </c>
      <c r="B7687" s="16" t="s">
        <v>22</v>
      </c>
      <c r="C7687" s="8">
        <v>41856</v>
      </c>
      <c r="D7687" s="16">
        <f t="shared" si="251"/>
        <v>0</v>
      </c>
      <c r="E7687" s="21">
        <v>2.7777777777777801E-2</v>
      </c>
      <c r="H7687" s="7" t="str">
        <f t="shared" si="252"/>
        <v/>
      </c>
      <c r="J7687" s="1">
        <v>0</v>
      </c>
      <c r="K7687" s="1" t="s">
        <v>185</v>
      </c>
      <c r="N7687" s="2" t="s">
        <v>206</v>
      </c>
      <c r="O7687" s="2" t="s">
        <v>203</v>
      </c>
    </row>
    <row r="7688" spans="1:15" x14ac:dyDescent="0.2">
      <c r="A7688" s="6">
        <v>7687</v>
      </c>
      <c r="B7688" s="16" t="s">
        <v>22</v>
      </c>
      <c r="C7688" s="8">
        <v>41856</v>
      </c>
      <c r="D7688" s="16">
        <f t="shared" si="251"/>
        <v>0</v>
      </c>
      <c r="E7688" s="21">
        <v>3.4722222222222203E-2</v>
      </c>
      <c r="H7688" s="7" t="str">
        <f t="shared" si="252"/>
        <v/>
      </c>
      <c r="J7688" s="1">
        <v>0</v>
      </c>
      <c r="K7688" s="1" t="s">
        <v>185</v>
      </c>
      <c r="N7688" s="2" t="s">
        <v>206</v>
      </c>
      <c r="O7688" s="2" t="s">
        <v>203</v>
      </c>
    </row>
    <row r="7689" spans="1:15" x14ac:dyDescent="0.2">
      <c r="A7689" s="6">
        <v>7688</v>
      </c>
      <c r="B7689" s="16" t="s">
        <v>22</v>
      </c>
      <c r="C7689" s="8">
        <v>41856</v>
      </c>
      <c r="D7689" s="16">
        <f t="shared" si="251"/>
        <v>1</v>
      </c>
      <c r="E7689" s="21">
        <v>4.1666666666666699E-2</v>
      </c>
      <c r="H7689" s="7" t="str">
        <f t="shared" si="252"/>
        <v/>
      </c>
      <c r="J7689" s="1">
        <v>0</v>
      </c>
      <c r="K7689" s="1" t="s">
        <v>185</v>
      </c>
      <c r="N7689" s="2" t="s">
        <v>206</v>
      </c>
      <c r="O7689" s="2" t="s">
        <v>203</v>
      </c>
    </row>
    <row r="7690" spans="1:15" x14ac:dyDescent="0.2">
      <c r="A7690" s="6">
        <v>7689</v>
      </c>
      <c r="B7690" s="16" t="s">
        <v>22</v>
      </c>
      <c r="C7690" s="8">
        <v>41856</v>
      </c>
      <c r="D7690" s="16">
        <f t="shared" si="251"/>
        <v>1</v>
      </c>
      <c r="E7690" s="21">
        <v>4.8611111111111098E-2</v>
      </c>
      <c r="H7690" s="7" t="str">
        <f t="shared" si="252"/>
        <v/>
      </c>
      <c r="J7690" s="1">
        <v>0</v>
      </c>
      <c r="K7690" s="1" t="s">
        <v>185</v>
      </c>
      <c r="N7690" s="2" t="s">
        <v>206</v>
      </c>
      <c r="O7690" s="2" t="s">
        <v>203</v>
      </c>
    </row>
    <row r="7691" spans="1:15" x14ac:dyDescent="0.2">
      <c r="A7691" s="6">
        <v>7690</v>
      </c>
      <c r="B7691" s="16" t="s">
        <v>22</v>
      </c>
      <c r="C7691" s="8">
        <v>41856</v>
      </c>
      <c r="D7691" s="16">
        <f t="shared" si="251"/>
        <v>1</v>
      </c>
      <c r="E7691" s="21">
        <v>5.5555555555555601E-2</v>
      </c>
      <c r="H7691" s="7" t="str">
        <f t="shared" si="252"/>
        <v/>
      </c>
      <c r="J7691" s="1">
        <v>0</v>
      </c>
      <c r="K7691" s="1" t="s">
        <v>185</v>
      </c>
      <c r="N7691" s="2" t="s">
        <v>206</v>
      </c>
      <c r="O7691" s="2" t="s">
        <v>203</v>
      </c>
    </row>
    <row r="7692" spans="1:15" x14ac:dyDescent="0.2">
      <c r="A7692" s="6">
        <v>7691</v>
      </c>
      <c r="B7692" s="16" t="s">
        <v>22</v>
      </c>
      <c r="C7692" s="8">
        <v>41856</v>
      </c>
      <c r="D7692" s="16">
        <f t="shared" si="251"/>
        <v>1</v>
      </c>
      <c r="E7692" s="21">
        <v>6.25E-2</v>
      </c>
      <c r="H7692" s="7" t="str">
        <f t="shared" si="252"/>
        <v/>
      </c>
      <c r="J7692" s="1">
        <v>0</v>
      </c>
      <c r="K7692" s="1" t="s">
        <v>185</v>
      </c>
      <c r="N7692" s="2" t="s">
        <v>206</v>
      </c>
      <c r="O7692" s="2" t="s">
        <v>203</v>
      </c>
    </row>
    <row r="7693" spans="1:15" x14ac:dyDescent="0.2">
      <c r="A7693" s="6">
        <v>7692</v>
      </c>
      <c r="B7693" s="16" t="s">
        <v>22</v>
      </c>
      <c r="C7693" s="8">
        <v>41856</v>
      </c>
      <c r="D7693" s="16">
        <f t="shared" si="251"/>
        <v>1</v>
      </c>
      <c r="E7693" s="21">
        <v>6.9444444444444406E-2</v>
      </c>
      <c r="H7693" s="7" t="str">
        <f t="shared" si="252"/>
        <v/>
      </c>
      <c r="J7693" s="1">
        <v>0</v>
      </c>
      <c r="K7693" s="1" t="s">
        <v>185</v>
      </c>
      <c r="N7693" s="2" t="s">
        <v>206</v>
      </c>
      <c r="O7693" s="2" t="s">
        <v>203</v>
      </c>
    </row>
    <row r="7694" spans="1:15" x14ac:dyDescent="0.2">
      <c r="A7694" s="6">
        <v>7693</v>
      </c>
      <c r="B7694" s="16" t="s">
        <v>22</v>
      </c>
      <c r="C7694" s="8">
        <v>41856</v>
      </c>
      <c r="D7694" s="16">
        <f t="shared" si="251"/>
        <v>1</v>
      </c>
      <c r="E7694" s="21">
        <v>7.6388888888888895E-2</v>
      </c>
      <c r="H7694" s="7" t="str">
        <f t="shared" si="252"/>
        <v/>
      </c>
      <c r="J7694" s="1">
        <v>0</v>
      </c>
      <c r="K7694" s="1" t="s">
        <v>185</v>
      </c>
      <c r="N7694" s="2" t="s">
        <v>206</v>
      </c>
      <c r="O7694" s="2" t="s">
        <v>203</v>
      </c>
    </row>
    <row r="7695" spans="1:15" x14ac:dyDescent="0.2">
      <c r="A7695" s="6">
        <v>7694</v>
      </c>
      <c r="B7695" s="16" t="s">
        <v>22</v>
      </c>
      <c r="C7695" s="8">
        <v>41856</v>
      </c>
      <c r="D7695" s="16">
        <f t="shared" si="251"/>
        <v>2</v>
      </c>
      <c r="E7695" s="21">
        <v>8.3333333333333301E-2</v>
      </c>
      <c r="H7695" s="7" t="str">
        <f t="shared" si="252"/>
        <v/>
      </c>
      <c r="J7695" s="1">
        <v>32</v>
      </c>
      <c r="K7695" s="1" t="s">
        <v>185</v>
      </c>
      <c r="L7695" s="11" t="s">
        <v>23</v>
      </c>
      <c r="M7695" s="18" t="s">
        <v>59</v>
      </c>
      <c r="N7695" s="2" t="s">
        <v>206</v>
      </c>
      <c r="O7695" s="2" t="s">
        <v>203</v>
      </c>
    </row>
    <row r="7696" spans="1:15" x14ac:dyDescent="0.2">
      <c r="A7696" s="6">
        <v>7695</v>
      </c>
      <c r="B7696" s="16" t="s">
        <v>22</v>
      </c>
      <c r="C7696" s="8">
        <v>41856</v>
      </c>
      <c r="D7696" s="16">
        <f t="shared" si="251"/>
        <v>2</v>
      </c>
      <c r="E7696" s="21">
        <v>9.0277777777777804E-2</v>
      </c>
      <c r="H7696" s="7" t="str">
        <f t="shared" si="252"/>
        <v/>
      </c>
      <c r="J7696" s="1">
        <v>31</v>
      </c>
      <c r="K7696" s="1" t="s">
        <v>185</v>
      </c>
      <c r="L7696" s="11" t="s">
        <v>23</v>
      </c>
      <c r="M7696" s="18" t="s">
        <v>59</v>
      </c>
      <c r="N7696" s="2" t="s">
        <v>206</v>
      </c>
      <c r="O7696" s="2" t="s">
        <v>203</v>
      </c>
    </row>
    <row r="7697" spans="1:15" x14ac:dyDescent="0.2">
      <c r="A7697" s="6">
        <v>7696</v>
      </c>
      <c r="B7697" s="16" t="s">
        <v>22</v>
      </c>
      <c r="C7697" s="8">
        <v>41856</v>
      </c>
      <c r="D7697" s="16">
        <f t="shared" si="251"/>
        <v>2</v>
      </c>
      <c r="E7697" s="21">
        <v>9.0277777777777804E-2</v>
      </c>
      <c r="H7697" s="7" t="str">
        <f t="shared" si="252"/>
        <v/>
      </c>
      <c r="J7697" s="1">
        <v>24</v>
      </c>
      <c r="K7697" s="1" t="s">
        <v>185</v>
      </c>
      <c r="L7697" s="11" t="s">
        <v>23</v>
      </c>
      <c r="M7697" s="18" t="s">
        <v>59</v>
      </c>
      <c r="N7697" s="2" t="s">
        <v>206</v>
      </c>
      <c r="O7697" s="2" t="s">
        <v>203</v>
      </c>
    </row>
    <row r="7698" spans="1:15" x14ac:dyDescent="0.2">
      <c r="A7698" s="6">
        <v>7697</v>
      </c>
      <c r="B7698" s="16" t="s">
        <v>22</v>
      </c>
      <c r="C7698" s="8">
        <v>41856</v>
      </c>
      <c r="D7698" s="16">
        <f t="shared" si="251"/>
        <v>2</v>
      </c>
      <c r="E7698" s="21">
        <v>9.7222222222222196E-2</v>
      </c>
      <c r="H7698" s="7" t="str">
        <f t="shared" si="252"/>
        <v/>
      </c>
      <c r="J7698" s="1">
        <v>0</v>
      </c>
      <c r="K7698" s="1" t="s">
        <v>185</v>
      </c>
      <c r="N7698" s="2" t="s">
        <v>206</v>
      </c>
      <c r="O7698" s="2" t="s">
        <v>203</v>
      </c>
    </row>
    <row r="7699" spans="1:15" x14ac:dyDescent="0.2">
      <c r="A7699" s="6">
        <v>7698</v>
      </c>
      <c r="B7699" s="16" t="s">
        <v>22</v>
      </c>
      <c r="C7699" s="8">
        <v>41856</v>
      </c>
      <c r="D7699" s="16">
        <f t="shared" si="251"/>
        <v>2</v>
      </c>
      <c r="E7699" s="21">
        <v>0.104166666666667</v>
      </c>
      <c r="H7699" s="7" t="str">
        <f t="shared" si="252"/>
        <v/>
      </c>
      <c r="J7699" s="1">
        <v>0</v>
      </c>
      <c r="K7699" s="1" t="s">
        <v>185</v>
      </c>
      <c r="N7699" s="2" t="s">
        <v>206</v>
      </c>
      <c r="O7699" s="2" t="s">
        <v>203</v>
      </c>
    </row>
    <row r="7700" spans="1:15" x14ac:dyDescent="0.2">
      <c r="A7700" s="6">
        <v>7699</v>
      </c>
      <c r="B7700" s="16" t="s">
        <v>22</v>
      </c>
      <c r="C7700" s="8">
        <v>41856</v>
      </c>
      <c r="D7700" s="16">
        <f t="shared" si="251"/>
        <v>2</v>
      </c>
      <c r="E7700" s="21">
        <v>0.11111111111111099</v>
      </c>
      <c r="H7700" s="7" t="str">
        <f t="shared" si="252"/>
        <v/>
      </c>
      <c r="J7700" s="1">
        <v>28</v>
      </c>
      <c r="K7700" s="1" t="s">
        <v>185</v>
      </c>
      <c r="L7700" s="11" t="s">
        <v>23</v>
      </c>
      <c r="M7700" s="18" t="s">
        <v>59</v>
      </c>
      <c r="N7700" s="2" t="s">
        <v>206</v>
      </c>
      <c r="O7700" s="2" t="s">
        <v>203</v>
      </c>
    </row>
    <row r="7701" spans="1:15" x14ac:dyDescent="0.2">
      <c r="A7701" s="6">
        <v>7700</v>
      </c>
      <c r="B7701" s="16" t="s">
        <v>22</v>
      </c>
      <c r="C7701" s="8">
        <v>41856</v>
      </c>
      <c r="D7701" s="16">
        <f t="shared" si="251"/>
        <v>2</v>
      </c>
      <c r="E7701" s="21">
        <v>0.118055555555556</v>
      </c>
      <c r="H7701" s="7" t="str">
        <f t="shared" si="252"/>
        <v/>
      </c>
      <c r="J7701" s="1">
        <v>27</v>
      </c>
      <c r="K7701" s="1" t="s">
        <v>185</v>
      </c>
      <c r="L7701" s="11" t="s">
        <v>23</v>
      </c>
      <c r="M7701" s="18" t="s">
        <v>59</v>
      </c>
      <c r="N7701" s="2" t="s">
        <v>206</v>
      </c>
      <c r="O7701" s="2" t="s">
        <v>203</v>
      </c>
    </row>
    <row r="7702" spans="1:15" x14ac:dyDescent="0.2">
      <c r="A7702" s="6">
        <v>7701</v>
      </c>
      <c r="B7702" s="16" t="s">
        <v>22</v>
      </c>
      <c r="C7702" s="8">
        <v>41856</v>
      </c>
      <c r="D7702" s="16">
        <f t="shared" si="251"/>
        <v>3</v>
      </c>
      <c r="E7702" s="21">
        <v>0.125</v>
      </c>
      <c r="H7702" s="7" t="str">
        <f t="shared" si="252"/>
        <v/>
      </c>
      <c r="J7702" s="1">
        <v>0</v>
      </c>
      <c r="K7702" s="1" t="s">
        <v>185</v>
      </c>
      <c r="N7702" s="2" t="s">
        <v>206</v>
      </c>
      <c r="O7702" s="2" t="s">
        <v>203</v>
      </c>
    </row>
    <row r="7703" spans="1:15" x14ac:dyDescent="0.2">
      <c r="A7703" s="6">
        <v>7702</v>
      </c>
      <c r="B7703" s="16" t="s">
        <v>22</v>
      </c>
      <c r="C7703" s="8">
        <v>41856</v>
      </c>
      <c r="D7703" s="16">
        <f t="shared" ref="D7703:D7760" si="253">IF(ISBLANK(E7703),"",HOUR(E7703))</f>
        <v>3</v>
      </c>
      <c r="E7703" s="21">
        <v>0.131944444444444</v>
      </c>
      <c r="H7703" s="7" t="str">
        <f t="shared" si="252"/>
        <v/>
      </c>
      <c r="J7703" s="1">
        <v>24</v>
      </c>
      <c r="K7703" s="1" t="s">
        <v>185</v>
      </c>
      <c r="L7703" s="11" t="s">
        <v>23</v>
      </c>
      <c r="M7703" s="18" t="s">
        <v>59</v>
      </c>
      <c r="N7703" s="2" t="s">
        <v>206</v>
      </c>
      <c r="O7703" s="2" t="s">
        <v>203</v>
      </c>
    </row>
    <row r="7704" spans="1:15" x14ac:dyDescent="0.2">
      <c r="A7704" s="6">
        <v>7703</v>
      </c>
      <c r="B7704" s="16" t="s">
        <v>22</v>
      </c>
      <c r="C7704" s="8">
        <v>41856</v>
      </c>
      <c r="D7704" s="16">
        <f t="shared" si="253"/>
        <v>3</v>
      </c>
      <c r="E7704" s="21">
        <v>0.13888888888888901</v>
      </c>
      <c r="H7704" s="7" t="str">
        <f t="shared" si="252"/>
        <v/>
      </c>
      <c r="J7704" s="1">
        <v>26</v>
      </c>
      <c r="K7704" s="1" t="s">
        <v>185</v>
      </c>
      <c r="L7704" s="11" t="s">
        <v>23</v>
      </c>
      <c r="M7704" s="18" t="s">
        <v>59</v>
      </c>
      <c r="N7704" s="2" t="s">
        <v>206</v>
      </c>
      <c r="O7704" s="2" t="s">
        <v>203</v>
      </c>
    </row>
    <row r="7705" spans="1:15" x14ac:dyDescent="0.2">
      <c r="A7705" s="6">
        <v>7704</v>
      </c>
      <c r="B7705" s="16" t="s">
        <v>22</v>
      </c>
      <c r="C7705" s="8">
        <v>41856</v>
      </c>
      <c r="D7705" s="16">
        <f t="shared" si="253"/>
        <v>3</v>
      </c>
      <c r="E7705" s="21">
        <v>0.13888888888888901</v>
      </c>
      <c r="H7705" s="7" t="str">
        <f t="shared" si="252"/>
        <v/>
      </c>
      <c r="J7705" s="1">
        <v>27</v>
      </c>
      <c r="K7705" s="1" t="s">
        <v>185</v>
      </c>
      <c r="L7705" s="11" t="s">
        <v>23</v>
      </c>
      <c r="M7705" s="18" t="s">
        <v>59</v>
      </c>
      <c r="N7705" s="2" t="s">
        <v>206</v>
      </c>
      <c r="O7705" s="2" t="s">
        <v>203</v>
      </c>
    </row>
    <row r="7706" spans="1:15" x14ac:dyDescent="0.2">
      <c r="A7706" s="6">
        <v>7705</v>
      </c>
      <c r="B7706" s="16" t="s">
        <v>22</v>
      </c>
      <c r="C7706" s="8">
        <v>41856</v>
      </c>
      <c r="D7706" s="16">
        <f t="shared" si="253"/>
        <v>3</v>
      </c>
      <c r="E7706" s="21">
        <v>0.14583333333333301</v>
      </c>
      <c r="H7706" s="7" t="str">
        <f t="shared" si="252"/>
        <v/>
      </c>
      <c r="J7706" s="1">
        <v>0</v>
      </c>
      <c r="K7706" s="1" t="s">
        <v>185</v>
      </c>
      <c r="N7706" s="2" t="s">
        <v>206</v>
      </c>
      <c r="O7706" s="2" t="s">
        <v>203</v>
      </c>
    </row>
    <row r="7707" spans="1:15" x14ac:dyDescent="0.2">
      <c r="A7707" s="6">
        <v>7706</v>
      </c>
      <c r="B7707" s="16" t="s">
        <v>22</v>
      </c>
      <c r="C7707" s="8">
        <v>41856</v>
      </c>
      <c r="D7707" s="16">
        <f t="shared" si="253"/>
        <v>3</v>
      </c>
      <c r="E7707" s="21">
        <v>0.15277777777777801</v>
      </c>
      <c r="H7707" s="7" t="str">
        <f t="shared" si="252"/>
        <v/>
      </c>
      <c r="J7707" s="1">
        <v>0</v>
      </c>
      <c r="K7707" s="1" t="s">
        <v>185</v>
      </c>
      <c r="N7707" s="2" t="s">
        <v>206</v>
      </c>
      <c r="O7707" s="2" t="s">
        <v>203</v>
      </c>
    </row>
    <row r="7708" spans="1:15" x14ac:dyDescent="0.2">
      <c r="A7708" s="6">
        <v>7707</v>
      </c>
      <c r="B7708" s="16" t="s">
        <v>22</v>
      </c>
      <c r="C7708" s="8">
        <v>41856</v>
      </c>
      <c r="D7708" s="16">
        <f t="shared" si="253"/>
        <v>3</v>
      </c>
      <c r="E7708" s="21">
        <v>0.15972222222222199</v>
      </c>
      <c r="H7708" s="7" t="str">
        <f t="shared" si="252"/>
        <v/>
      </c>
      <c r="J7708" s="1">
        <v>0</v>
      </c>
      <c r="K7708" s="1" t="s">
        <v>185</v>
      </c>
      <c r="N7708" s="2" t="s">
        <v>206</v>
      </c>
      <c r="O7708" s="2" t="s">
        <v>203</v>
      </c>
    </row>
    <row r="7709" spans="1:15" x14ac:dyDescent="0.2">
      <c r="A7709" s="6">
        <v>7708</v>
      </c>
      <c r="B7709" s="16" t="s">
        <v>22</v>
      </c>
      <c r="C7709" s="8">
        <v>41856</v>
      </c>
      <c r="D7709" s="16">
        <f t="shared" si="253"/>
        <v>4</v>
      </c>
      <c r="E7709" s="21">
        <v>0.16666666666666699</v>
      </c>
      <c r="H7709" s="7" t="str">
        <f t="shared" si="252"/>
        <v/>
      </c>
      <c r="J7709" s="1">
        <v>0</v>
      </c>
      <c r="K7709" s="1" t="s">
        <v>185</v>
      </c>
      <c r="N7709" s="2" t="s">
        <v>206</v>
      </c>
      <c r="O7709" s="2" t="s">
        <v>203</v>
      </c>
    </row>
    <row r="7710" spans="1:15" x14ac:dyDescent="0.2">
      <c r="A7710" s="6">
        <v>7709</v>
      </c>
      <c r="B7710" s="16" t="s">
        <v>22</v>
      </c>
      <c r="C7710" s="8">
        <v>41856</v>
      </c>
      <c r="D7710" s="16">
        <f t="shared" si="253"/>
        <v>4</v>
      </c>
      <c r="E7710" s="21">
        <v>0.17361111111111099</v>
      </c>
      <c r="H7710" s="7" t="str">
        <f t="shared" si="252"/>
        <v/>
      </c>
      <c r="J7710" s="1">
        <v>27</v>
      </c>
      <c r="K7710" s="1" t="s">
        <v>185</v>
      </c>
      <c r="L7710" s="11" t="s">
        <v>23</v>
      </c>
      <c r="M7710" s="18" t="s">
        <v>59</v>
      </c>
      <c r="N7710" s="2" t="s">
        <v>206</v>
      </c>
      <c r="O7710" s="2" t="s">
        <v>203</v>
      </c>
    </row>
    <row r="7711" spans="1:15" x14ac:dyDescent="0.2">
      <c r="A7711" s="6">
        <v>7710</v>
      </c>
      <c r="B7711" s="16" t="s">
        <v>22</v>
      </c>
      <c r="C7711" s="8">
        <v>41856</v>
      </c>
      <c r="D7711" s="16">
        <f t="shared" si="253"/>
        <v>4</v>
      </c>
      <c r="E7711" s="21">
        <v>0.180555555555556</v>
      </c>
      <c r="H7711" s="7" t="str">
        <f t="shared" si="252"/>
        <v/>
      </c>
      <c r="J7711" s="1">
        <v>0</v>
      </c>
      <c r="K7711" s="1" t="s">
        <v>185</v>
      </c>
      <c r="N7711" s="2" t="s">
        <v>206</v>
      </c>
      <c r="O7711" s="2" t="s">
        <v>203</v>
      </c>
    </row>
    <row r="7712" spans="1:15" x14ac:dyDescent="0.2">
      <c r="A7712" s="6">
        <v>7711</v>
      </c>
      <c r="B7712" s="16" t="s">
        <v>22</v>
      </c>
      <c r="C7712" s="8">
        <v>41856</v>
      </c>
      <c r="D7712" s="16">
        <f t="shared" si="253"/>
        <v>4</v>
      </c>
      <c r="E7712" s="21">
        <v>0.1875</v>
      </c>
      <c r="H7712" s="7" t="str">
        <f t="shared" si="252"/>
        <v/>
      </c>
      <c r="J7712" s="1">
        <v>0</v>
      </c>
      <c r="K7712" s="1" t="s">
        <v>185</v>
      </c>
      <c r="N7712" s="2" t="s">
        <v>206</v>
      </c>
      <c r="O7712" s="2" t="s">
        <v>203</v>
      </c>
    </row>
    <row r="7713" spans="1:15" x14ac:dyDescent="0.2">
      <c r="A7713" s="6">
        <v>7712</v>
      </c>
      <c r="B7713" s="16" t="s">
        <v>22</v>
      </c>
      <c r="C7713" s="8">
        <v>41856</v>
      </c>
      <c r="D7713" s="16">
        <f t="shared" si="253"/>
        <v>4</v>
      </c>
      <c r="E7713" s="21">
        <v>0.194444444444444</v>
      </c>
      <c r="H7713" s="7" t="str">
        <f t="shared" si="252"/>
        <v/>
      </c>
      <c r="J7713" s="1">
        <v>0</v>
      </c>
      <c r="K7713" s="1" t="s">
        <v>185</v>
      </c>
      <c r="N7713" s="2" t="s">
        <v>206</v>
      </c>
      <c r="O7713" s="2" t="s">
        <v>203</v>
      </c>
    </row>
    <row r="7714" spans="1:15" x14ac:dyDescent="0.2">
      <c r="A7714" s="6">
        <v>7713</v>
      </c>
      <c r="B7714" s="16" t="s">
        <v>22</v>
      </c>
      <c r="C7714" s="8">
        <v>41856</v>
      </c>
      <c r="D7714" s="16">
        <f t="shared" si="253"/>
        <v>4</v>
      </c>
      <c r="E7714" s="21">
        <v>0.20138888888888901</v>
      </c>
      <c r="H7714" s="7" t="str">
        <f t="shared" si="252"/>
        <v/>
      </c>
      <c r="J7714" s="1">
        <v>0</v>
      </c>
      <c r="K7714" s="1" t="s">
        <v>185</v>
      </c>
      <c r="N7714" s="2" t="s">
        <v>206</v>
      </c>
      <c r="O7714" s="2" t="s">
        <v>203</v>
      </c>
    </row>
    <row r="7715" spans="1:15" x14ac:dyDescent="0.2">
      <c r="A7715" s="6">
        <v>7714</v>
      </c>
      <c r="B7715" s="16" t="s">
        <v>22</v>
      </c>
      <c r="C7715" s="8">
        <v>41856</v>
      </c>
      <c r="D7715" s="16">
        <f t="shared" si="253"/>
        <v>5</v>
      </c>
      <c r="E7715" s="21">
        <v>0.20833333333333301</v>
      </c>
      <c r="H7715" s="7" t="str">
        <f t="shared" si="252"/>
        <v/>
      </c>
      <c r="J7715" s="1">
        <v>0</v>
      </c>
      <c r="K7715" s="1" t="s">
        <v>185</v>
      </c>
      <c r="N7715" s="2" t="s">
        <v>206</v>
      </c>
      <c r="O7715" s="2" t="s">
        <v>203</v>
      </c>
    </row>
    <row r="7716" spans="1:15" x14ac:dyDescent="0.2">
      <c r="A7716" s="6">
        <v>7715</v>
      </c>
      <c r="B7716" s="16" t="s">
        <v>22</v>
      </c>
      <c r="C7716" s="8">
        <v>41856</v>
      </c>
      <c r="D7716" s="16">
        <f t="shared" si="253"/>
        <v>5</v>
      </c>
      <c r="E7716" s="21">
        <v>0.21527777777777779</v>
      </c>
      <c r="H7716" s="7" t="str">
        <f t="shared" si="252"/>
        <v/>
      </c>
      <c r="J7716" s="1">
        <v>0</v>
      </c>
      <c r="K7716" s="1" t="s">
        <v>185</v>
      </c>
      <c r="N7716" s="2" t="s">
        <v>206</v>
      </c>
      <c r="O7716" s="2" t="s">
        <v>203</v>
      </c>
    </row>
    <row r="7717" spans="1:15" x14ac:dyDescent="0.2">
      <c r="A7717" s="6">
        <v>7716</v>
      </c>
      <c r="B7717" s="16" t="s">
        <v>22</v>
      </c>
      <c r="C7717" s="8">
        <v>41856</v>
      </c>
      <c r="D7717" s="16">
        <f t="shared" si="253"/>
        <v>5</v>
      </c>
      <c r="E7717" s="21">
        <v>0.22222222222222199</v>
      </c>
      <c r="H7717" s="7" t="str">
        <f t="shared" si="252"/>
        <v/>
      </c>
      <c r="J7717" s="1">
        <v>0</v>
      </c>
      <c r="K7717" s="1" t="s">
        <v>185</v>
      </c>
      <c r="N7717" s="2" t="s">
        <v>206</v>
      </c>
      <c r="O7717" s="2" t="s">
        <v>203</v>
      </c>
    </row>
    <row r="7718" spans="1:15" x14ac:dyDescent="0.2">
      <c r="A7718" s="6">
        <v>7717</v>
      </c>
      <c r="B7718" s="16" t="s">
        <v>22</v>
      </c>
      <c r="C7718" s="8">
        <v>41856</v>
      </c>
      <c r="D7718" s="16">
        <f t="shared" si="253"/>
        <v>5</v>
      </c>
      <c r="E7718" s="21">
        <v>0.22916666666666699</v>
      </c>
      <c r="H7718" s="7" t="str">
        <f t="shared" si="252"/>
        <v/>
      </c>
      <c r="J7718" s="1">
        <v>0</v>
      </c>
      <c r="K7718" s="1" t="s">
        <v>185</v>
      </c>
      <c r="N7718" s="2" t="s">
        <v>206</v>
      </c>
      <c r="O7718" s="2" t="s">
        <v>203</v>
      </c>
    </row>
    <row r="7719" spans="1:15" x14ac:dyDescent="0.2">
      <c r="A7719" s="6">
        <v>7718</v>
      </c>
      <c r="B7719" s="16" t="s">
        <v>22</v>
      </c>
      <c r="C7719" s="8">
        <v>41856</v>
      </c>
      <c r="D7719" s="16">
        <f t="shared" si="253"/>
        <v>5</v>
      </c>
      <c r="E7719" s="21">
        <v>0.23611111111111099</v>
      </c>
      <c r="H7719" s="7" t="str">
        <f t="shared" si="252"/>
        <v/>
      </c>
      <c r="J7719" s="1">
        <v>0</v>
      </c>
      <c r="K7719" s="1" t="s">
        <v>185</v>
      </c>
      <c r="N7719" s="2" t="s">
        <v>206</v>
      </c>
      <c r="O7719" s="2" t="s">
        <v>203</v>
      </c>
    </row>
    <row r="7720" spans="1:15" x14ac:dyDescent="0.2">
      <c r="A7720" s="6">
        <v>7719</v>
      </c>
      <c r="B7720" s="16" t="s">
        <v>22</v>
      </c>
      <c r="C7720" s="8">
        <v>41856</v>
      </c>
      <c r="D7720" s="16">
        <f t="shared" si="253"/>
        <v>5</v>
      </c>
      <c r="E7720" s="21">
        <v>0.243055555555556</v>
      </c>
      <c r="H7720" s="7" t="str">
        <f t="shared" si="252"/>
        <v/>
      </c>
      <c r="J7720" s="1">
        <v>0</v>
      </c>
      <c r="K7720" s="1" t="s">
        <v>185</v>
      </c>
      <c r="N7720" s="2" t="s">
        <v>206</v>
      </c>
      <c r="O7720" s="2" t="s">
        <v>203</v>
      </c>
    </row>
    <row r="7721" spans="1:15" x14ac:dyDescent="0.2">
      <c r="A7721" s="6">
        <v>7720</v>
      </c>
      <c r="B7721" s="16" t="s">
        <v>22</v>
      </c>
      <c r="C7721" s="8">
        <v>41856</v>
      </c>
      <c r="D7721" s="16">
        <f t="shared" si="253"/>
        <v>6</v>
      </c>
      <c r="E7721" s="21">
        <v>0.25</v>
      </c>
      <c r="H7721" s="7" t="str">
        <f t="shared" si="252"/>
        <v/>
      </c>
      <c r="J7721" s="1">
        <v>0</v>
      </c>
      <c r="K7721" s="1" t="s">
        <v>185</v>
      </c>
      <c r="N7721" s="2" t="s">
        <v>206</v>
      </c>
      <c r="O7721" s="2" t="s">
        <v>203</v>
      </c>
    </row>
    <row r="7722" spans="1:15" x14ac:dyDescent="0.2">
      <c r="A7722" s="6">
        <v>7721</v>
      </c>
      <c r="B7722" s="16" t="s">
        <v>22</v>
      </c>
      <c r="C7722" s="8">
        <v>41856</v>
      </c>
      <c r="D7722" s="16">
        <f t="shared" si="253"/>
        <v>6</v>
      </c>
      <c r="E7722" s="21">
        <v>0.25694444444444398</v>
      </c>
      <c r="H7722" s="7" t="str">
        <f t="shared" si="252"/>
        <v/>
      </c>
      <c r="J7722" s="1">
        <v>0</v>
      </c>
      <c r="K7722" s="1" t="s">
        <v>185</v>
      </c>
      <c r="N7722" s="2" t="s">
        <v>206</v>
      </c>
      <c r="O7722" s="2" t="s">
        <v>203</v>
      </c>
    </row>
    <row r="7723" spans="1:15" x14ac:dyDescent="0.2">
      <c r="A7723" s="6">
        <v>7722</v>
      </c>
      <c r="B7723" s="16" t="s">
        <v>22</v>
      </c>
      <c r="C7723" s="8">
        <v>41856</v>
      </c>
      <c r="D7723" s="16">
        <f t="shared" si="253"/>
        <v>6</v>
      </c>
      <c r="E7723" s="21">
        <v>0.26388888888888901</v>
      </c>
      <c r="H7723" s="7" t="str">
        <f t="shared" si="252"/>
        <v/>
      </c>
      <c r="J7723" s="1">
        <v>0</v>
      </c>
      <c r="K7723" s="1" t="s">
        <v>185</v>
      </c>
      <c r="N7723" s="2" t="s">
        <v>206</v>
      </c>
      <c r="O7723" s="2" t="s">
        <v>203</v>
      </c>
    </row>
    <row r="7724" spans="1:15" x14ac:dyDescent="0.2">
      <c r="A7724" s="6">
        <v>7723</v>
      </c>
      <c r="B7724" s="16" t="s">
        <v>22</v>
      </c>
      <c r="C7724" s="8">
        <v>41856</v>
      </c>
      <c r="D7724" s="16">
        <f t="shared" si="253"/>
        <v>6</v>
      </c>
      <c r="E7724" s="21">
        <v>0.27083333333333298</v>
      </c>
      <c r="H7724" s="7" t="str">
        <f t="shared" si="252"/>
        <v/>
      </c>
      <c r="J7724" s="1">
        <v>0</v>
      </c>
      <c r="K7724" s="1" t="s">
        <v>185</v>
      </c>
      <c r="N7724" s="2" t="s">
        <v>206</v>
      </c>
      <c r="O7724" s="2" t="s">
        <v>203</v>
      </c>
    </row>
    <row r="7725" spans="1:15" x14ac:dyDescent="0.2">
      <c r="A7725" s="6">
        <v>7724</v>
      </c>
      <c r="B7725" s="16" t="s">
        <v>22</v>
      </c>
      <c r="C7725" s="8">
        <v>41856</v>
      </c>
      <c r="D7725" s="16">
        <f t="shared" si="253"/>
        <v>6</v>
      </c>
      <c r="E7725" s="21">
        <v>0.27777777777777801</v>
      </c>
      <c r="H7725" s="7" t="str">
        <f t="shared" si="252"/>
        <v/>
      </c>
      <c r="J7725" s="1">
        <v>0</v>
      </c>
      <c r="K7725" s="1" t="s">
        <v>185</v>
      </c>
      <c r="N7725" s="2" t="s">
        <v>206</v>
      </c>
      <c r="O7725" s="2" t="s">
        <v>203</v>
      </c>
    </row>
    <row r="7726" spans="1:15" x14ac:dyDescent="0.2">
      <c r="A7726" s="6">
        <v>7725</v>
      </c>
      <c r="B7726" s="16" t="s">
        <v>22</v>
      </c>
      <c r="C7726" s="8">
        <v>41856</v>
      </c>
      <c r="D7726" s="16">
        <f t="shared" si="253"/>
        <v>6</v>
      </c>
      <c r="E7726" s="21">
        <v>0.28472222222222199</v>
      </c>
      <c r="H7726" s="7" t="str">
        <f t="shared" si="252"/>
        <v/>
      </c>
      <c r="J7726" s="1">
        <v>0</v>
      </c>
      <c r="K7726" s="1" t="s">
        <v>185</v>
      </c>
      <c r="N7726" s="2" t="s">
        <v>206</v>
      </c>
      <c r="O7726" s="2" t="s">
        <v>203</v>
      </c>
    </row>
    <row r="7727" spans="1:15" x14ac:dyDescent="0.2">
      <c r="A7727" s="6">
        <v>7726</v>
      </c>
      <c r="B7727" s="16" t="s">
        <v>22</v>
      </c>
      <c r="C7727" s="8">
        <v>41856</v>
      </c>
      <c r="D7727" s="16">
        <f t="shared" si="253"/>
        <v>7</v>
      </c>
      <c r="E7727" s="21">
        <v>0.29166666666666702</v>
      </c>
      <c r="H7727" s="7" t="str">
        <f t="shared" si="252"/>
        <v/>
      </c>
      <c r="J7727" s="1">
        <v>42</v>
      </c>
      <c r="K7727" s="1" t="s">
        <v>185</v>
      </c>
      <c r="L7727" s="11" t="s">
        <v>23</v>
      </c>
      <c r="M7727" s="18" t="s">
        <v>60</v>
      </c>
      <c r="N7727" s="2" t="s">
        <v>206</v>
      </c>
      <c r="O7727" s="2" t="s">
        <v>203</v>
      </c>
    </row>
    <row r="7728" spans="1:15" x14ac:dyDescent="0.2">
      <c r="A7728" s="6">
        <v>7727</v>
      </c>
      <c r="B7728" s="16" t="s">
        <v>22</v>
      </c>
      <c r="C7728" s="8">
        <v>41856</v>
      </c>
      <c r="D7728" s="16">
        <f t="shared" si="253"/>
        <v>7</v>
      </c>
      <c r="E7728" s="21">
        <v>0.29861111111111099</v>
      </c>
      <c r="H7728" s="7" t="str">
        <f t="shared" si="252"/>
        <v/>
      </c>
      <c r="J7728" s="1">
        <v>0</v>
      </c>
      <c r="K7728" s="1" t="s">
        <v>185</v>
      </c>
      <c r="N7728" s="2" t="s">
        <v>206</v>
      </c>
      <c r="O7728" s="2" t="s">
        <v>203</v>
      </c>
    </row>
    <row r="7729" spans="1:15" x14ac:dyDescent="0.2">
      <c r="A7729" s="6">
        <v>7728</v>
      </c>
      <c r="B7729" s="16" t="s">
        <v>22</v>
      </c>
      <c r="C7729" s="8">
        <v>41856</v>
      </c>
      <c r="D7729" s="16">
        <f t="shared" si="253"/>
        <v>7</v>
      </c>
      <c r="E7729" s="21">
        <v>0.30555555555555602</v>
      </c>
      <c r="H7729" s="7" t="str">
        <f t="shared" si="252"/>
        <v/>
      </c>
      <c r="J7729" s="1">
        <v>0</v>
      </c>
      <c r="K7729" s="1" t="s">
        <v>185</v>
      </c>
      <c r="N7729" s="2" t="s">
        <v>206</v>
      </c>
      <c r="O7729" s="2" t="s">
        <v>203</v>
      </c>
    </row>
    <row r="7730" spans="1:15" x14ac:dyDescent="0.2">
      <c r="A7730" s="6">
        <v>7729</v>
      </c>
      <c r="B7730" s="16" t="s">
        <v>22</v>
      </c>
      <c r="C7730" s="8">
        <v>41856</v>
      </c>
      <c r="D7730" s="16">
        <f t="shared" si="253"/>
        <v>7</v>
      </c>
      <c r="E7730" s="21">
        <v>0.3125</v>
      </c>
      <c r="H7730" s="7" t="str">
        <f t="shared" si="252"/>
        <v/>
      </c>
      <c r="J7730" s="1">
        <v>0</v>
      </c>
      <c r="K7730" s="1" t="s">
        <v>185</v>
      </c>
      <c r="N7730" s="2" t="s">
        <v>206</v>
      </c>
      <c r="O7730" s="2" t="s">
        <v>203</v>
      </c>
    </row>
    <row r="7731" spans="1:15" x14ac:dyDescent="0.2">
      <c r="A7731" s="6">
        <v>7730</v>
      </c>
      <c r="B7731" s="16" t="s">
        <v>22</v>
      </c>
      <c r="C7731" s="8">
        <v>41856</v>
      </c>
      <c r="D7731" s="16">
        <f t="shared" si="253"/>
        <v>7</v>
      </c>
      <c r="E7731" s="21">
        <v>0.31944444444444398</v>
      </c>
      <c r="H7731" s="7" t="str">
        <f t="shared" si="252"/>
        <v/>
      </c>
      <c r="J7731" s="1">
        <v>0</v>
      </c>
      <c r="K7731" s="1" t="s">
        <v>185</v>
      </c>
      <c r="N7731" s="2" t="s">
        <v>206</v>
      </c>
      <c r="O7731" s="2" t="s">
        <v>203</v>
      </c>
    </row>
    <row r="7732" spans="1:15" x14ac:dyDescent="0.2">
      <c r="A7732" s="6">
        <v>7731</v>
      </c>
      <c r="B7732" s="16" t="s">
        <v>22</v>
      </c>
      <c r="C7732" s="8">
        <v>41856</v>
      </c>
      <c r="D7732" s="16">
        <f t="shared" si="253"/>
        <v>7</v>
      </c>
      <c r="E7732" s="21">
        <v>0.32638888888888901</v>
      </c>
      <c r="H7732" s="7" t="str">
        <f t="shared" si="252"/>
        <v/>
      </c>
      <c r="J7732" s="1">
        <v>0</v>
      </c>
      <c r="K7732" s="1" t="s">
        <v>185</v>
      </c>
      <c r="N7732" s="2" t="s">
        <v>206</v>
      </c>
      <c r="O7732" s="2" t="s">
        <v>203</v>
      </c>
    </row>
    <row r="7733" spans="1:15" x14ac:dyDescent="0.2">
      <c r="A7733" s="6">
        <v>7732</v>
      </c>
      <c r="B7733" s="16" t="s">
        <v>22</v>
      </c>
      <c r="C7733" s="8">
        <v>41856</v>
      </c>
      <c r="D7733" s="16">
        <f t="shared" si="253"/>
        <v>8</v>
      </c>
      <c r="E7733" s="21">
        <v>0.33333333333333298</v>
      </c>
      <c r="H7733" s="7" t="str">
        <f t="shared" si="252"/>
        <v/>
      </c>
      <c r="J7733" s="1">
        <v>0</v>
      </c>
      <c r="K7733" s="1" t="s">
        <v>185</v>
      </c>
      <c r="N7733" s="2" t="s">
        <v>206</v>
      </c>
      <c r="O7733" s="2" t="s">
        <v>203</v>
      </c>
    </row>
    <row r="7734" spans="1:15" x14ac:dyDescent="0.2">
      <c r="A7734" s="6">
        <v>7733</v>
      </c>
      <c r="B7734" s="16" t="s">
        <v>22</v>
      </c>
      <c r="C7734" s="8">
        <v>41856</v>
      </c>
      <c r="D7734" s="16">
        <f t="shared" si="253"/>
        <v>8</v>
      </c>
      <c r="E7734" s="21">
        <v>0.34027777777777801</v>
      </c>
      <c r="H7734" s="7" t="str">
        <f t="shared" si="252"/>
        <v/>
      </c>
      <c r="J7734" s="1">
        <v>0</v>
      </c>
      <c r="K7734" s="1" t="s">
        <v>185</v>
      </c>
      <c r="N7734" s="2" t="s">
        <v>206</v>
      </c>
      <c r="O7734" s="2" t="s">
        <v>203</v>
      </c>
    </row>
    <row r="7735" spans="1:15" x14ac:dyDescent="0.2">
      <c r="A7735" s="6">
        <v>7734</v>
      </c>
      <c r="B7735" s="16" t="s">
        <v>22</v>
      </c>
      <c r="C7735" s="8">
        <v>41856</v>
      </c>
      <c r="D7735" s="16">
        <f t="shared" si="253"/>
        <v>8</v>
      </c>
      <c r="E7735" s="21">
        <v>0.34722222222222199</v>
      </c>
      <c r="H7735" s="7" t="str">
        <f t="shared" si="252"/>
        <v/>
      </c>
      <c r="J7735" s="1">
        <v>0</v>
      </c>
      <c r="K7735" s="1" t="s">
        <v>185</v>
      </c>
      <c r="N7735" s="2" t="s">
        <v>206</v>
      </c>
      <c r="O7735" s="2" t="s">
        <v>203</v>
      </c>
    </row>
    <row r="7736" spans="1:15" ht="25.5" x14ac:dyDescent="0.2">
      <c r="A7736" s="6">
        <v>7735</v>
      </c>
      <c r="B7736" s="16" t="s">
        <v>22</v>
      </c>
      <c r="C7736" s="8">
        <v>41856</v>
      </c>
      <c r="D7736" s="16">
        <f t="shared" si="253"/>
        <v>8</v>
      </c>
      <c r="E7736" s="21">
        <v>0.35416666666666702</v>
      </c>
      <c r="F7736" s="7">
        <v>3.28</v>
      </c>
      <c r="G7736" s="7">
        <v>2.33</v>
      </c>
      <c r="H7736" s="7">
        <f t="shared" si="252"/>
        <v>2.8</v>
      </c>
      <c r="I7736" s="1" t="s">
        <v>24</v>
      </c>
      <c r="J7736" s="1">
        <v>63</v>
      </c>
      <c r="K7736" s="1" t="s">
        <v>185</v>
      </c>
      <c r="L7736" s="11" t="s">
        <v>205</v>
      </c>
      <c r="M7736" s="18" t="s">
        <v>35</v>
      </c>
      <c r="N7736" s="2" t="s">
        <v>206</v>
      </c>
      <c r="O7736" s="2" t="s">
        <v>203</v>
      </c>
    </row>
    <row r="7737" spans="1:15" x14ac:dyDescent="0.2">
      <c r="A7737" s="6">
        <v>7736</v>
      </c>
      <c r="B7737" s="16" t="s">
        <v>22</v>
      </c>
      <c r="C7737" s="8">
        <v>41856</v>
      </c>
      <c r="D7737" s="16">
        <f t="shared" si="253"/>
        <v>8</v>
      </c>
      <c r="E7737" s="21">
        <v>0.36111111111111099</v>
      </c>
      <c r="H7737" s="7" t="str">
        <f t="shared" si="252"/>
        <v/>
      </c>
      <c r="J7737" s="1">
        <v>0</v>
      </c>
      <c r="K7737" s="1" t="s">
        <v>185</v>
      </c>
      <c r="N7737" s="2" t="s">
        <v>206</v>
      </c>
      <c r="O7737" s="2" t="s">
        <v>203</v>
      </c>
    </row>
    <row r="7738" spans="1:15" x14ac:dyDescent="0.2">
      <c r="A7738" s="6">
        <v>7737</v>
      </c>
      <c r="B7738" s="16" t="s">
        <v>22</v>
      </c>
      <c r="C7738" s="8">
        <v>41856</v>
      </c>
      <c r="D7738" s="16">
        <f t="shared" si="253"/>
        <v>8</v>
      </c>
      <c r="E7738" s="21">
        <v>0.36805555555555602</v>
      </c>
      <c r="H7738" s="7" t="str">
        <f t="shared" si="252"/>
        <v/>
      </c>
      <c r="J7738" s="1">
        <v>0</v>
      </c>
      <c r="K7738" s="1" t="s">
        <v>185</v>
      </c>
      <c r="N7738" s="2" t="s">
        <v>206</v>
      </c>
      <c r="O7738" s="2" t="s">
        <v>203</v>
      </c>
    </row>
    <row r="7739" spans="1:15" x14ac:dyDescent="0.2">
      <c r="A7739" s="6">
        <v>7738</v>
      </c>
      <c r="B7739" s="16" t="s">
        <v>22</v>
      </c>
      <c r="C7739" s="8">
        <v>41856</v>
      </c>
      <c r="D7739" s="16">
        <f t="shared" si="253"/>
        <v>9</v>
      </c>
      <c r="E7739" s="21">
        <v>0.375</v>
      </c>
      <c r="H7739" s="7" t="str">
        <f t="shared" si="252"/>
        <v/>
      </c>
      <c r="J7739" s="1">
        <v>30</v>
      </c>
      <c r="K7739" s="1" t="s">
        <v>185</v>
      </c>
      <c r="L7739" s="11" t="s">
        <v>23</v>
      </c>
      <c r="M7739" s="18" t="s">
        <v>59</v>
      </c>
      <c r="N7739" s="2" t="s">
        <v>206</v>
      </c>
      <c r="O7739" s="2" t="s">
        <v>203</v>
      </c>
    </row>
    <row r="7740" spans="1:15" x14ac:dyDescent="0.2">
      <c r="A7740" s="6">
        <v>7739</v>
      </c>
      <c r="B7740" s="16" t="s">
        <v>22</v>
      </c>
      <c r="C7740" s="8">
        <v>41856</v>
      </c>
      <c r="D7740" s="16">
        <f t="shared" si="253"/>
        <v>9</v>
      </c>
      <c r="E7740" s="21">
        <v>0.375</v>
      </c>
      <c r="H7740" s="7" t="str">
        <f t="shared" si="252"/>
        <v/>
      </c>
      <c r="J7740" s="1">
        <v>14</v>
      </c>
      <c r="K7740" s="1" t="s">
        <v>185</v>
      </c>
      <c r="L7740" s="11" t="s">
        <v>23</v>
      </c>
      <c r="M7740" s="18" t="s">
        <v>59</v>
      </c>
      <c r="N7740" s="2" t="s">
        <v>206</v>
      </c>
      <c r="O7740" s="2" t="s">
        <v>203</v>
      </c>
    </row>
    <row r="7741" spans="1:15" x14ac:dyDescent="0.2">
      <c r="A7741" s="6">
        <v>7740</v>
      </c>
      <c r="B7741" s="16" t="s">
        <v>22</v>
      </c>
      <c r="C7741" s="8">
        <v>41856</v>
      </c>
      <c r="D7741" s="16">
        <f t="shared" si="253"/>
        <v>9</v>
      </c>
      <c r="E7741" s="21">
        <v>0.38194444444444442</v>
      </c>
      <c r="H7741" s="7" t="str">
        <f t="shared" si="252"/>
        <v/>
      </c>
      <c r="J7741" s="1">
        <v>0</v>
      </c>
      <c r="K7741" s="1" t="s">
        <v>185</v>
      </c>
      <c r="N7741" s="2" t="s">
        <v>206</v>
      </c>
      <c r="O7741" s="2" t="s">
        <v>203</v>
      </c>
    </row>
    <row r="7742" spans="1:15" x14ac:dyDescent="0.2">
      <c r="A7742" s="6">
        <v>7741</v>
      </c>
      <c r="B7742" s="16" t="s">
        <v>22</v>
      </c>
      <c r="C7742" s="8">
        <v>41856</v>
      </c>
      <c r="D7742" s="16">
        <f t="shared" si="253"/>
        <v>9</v>
      </c>
      <c r="E7742" s="21">
        <v>0.38888888888888901</v>
      </c>
      <c r="H7742" s="7" t="str">
        <f t="shared" si="252"/>
        <v/>
      </c>
      <c r="J7742" s="1">
        <v>0</v>
      </c>
      <c r="K7742" s="1" t="s">
        <v>185</v>
      </c>
      <c r="N7742" s="2" t="s">
        <v>206</v>
      </c>
      <c r="O7742" s="2" t="s">
        <v>203</v>
      </c>
    </row>
    <row r="7743" spans="1:15" x14ac:dyDescent="0.2">
      <c r="A7743" s="6">
        <v>7742</v>
      </c>
      <c r="B7743" s="16" t="s">
        <v>22</v>
      </c>
      <c r="C7743" s="8">
        <v>41856</v>
      </c>
      <c r="D7743" s="16">
        <f t="shared" si="253"/>
        <v>9</v>
      </c>
      <c r="E7743" s="21">
        <v>0.39583333333333298</v>
      </c>
      <c r="H7743" s="7" t="str">
        <f t="shared" si="252"/>
        <v/>
      </c>
      <c r="J7743" s="1">
        <v>0</v>
      </c>
      <c r="K7743" s="1" t="s">
        <v>185</v>
      </c>
      <c r="L7743" s="11" t="s">
        <v>293</v>
      </c>
      <c r="N7743" s="2" t="s">
        <v>206</v>
      </c>
      <c r="O7743" s="2" t="s">
        <v>203</v>
      </c>
    </row>
    <row r="7744" spans="1:15" x14ac:dyDescent="0.2">
      <c r="A7744" s="6">
        <v>7743</v>
      </c>
      <c r="B7744" s="16" t="s">
        <v>22</v>
      </c>
      <c r="C7744" s="8">
        <v>41856</v>
      </c>
      <c r="D7744" s="16">
        <f t="shared" si="253"/>
        <v>9</v>
      </c>
      <c r="E7744" s="21">
        <v>0.40035879629629628</v>
      </c>
      <c r="H7744" s="7" t="str">
        <f t="shared" si="252"/>
        <v/>
      </c>
      <c r="J7744" s="1">
        <v>0</v>
      </c>
      <c r="K7744" s="1" t="s">
        <v>195</v>
      </c>
      <c r="N7744" s="2" t="s">
        <v>207</v>
      </c>
      <c r="O7744" s="2" t="s">
        <v>208</v>
      </c>
    </row>
    <row r="7745" spans="1:15" x14ac:dyDescent="0.2">
      <c r="A7745" s="6">
        <v>7744</v>
      </c>
      <c r="B7745" s="16" t="s">
        <v>22</v>
      </c>
      <c r="C7745" s="8">
        <v>41856</v>
      </c>
      <c r="D7745" s="16">
        <f t="shared" si="253"/>
        <v>9</v>
      </c>
      <c r="E7745" s="21">
        <v>0.40277777777777773</v>
      </c>
      <c r="H7745" s="7" t="str">
        <f t="shared" si="252"/>
        <v/>
      </c>
      <c r="J7745" s="1">
        <v>0</v>
      </c>
      <c r="K7745" s="1" t="s">
        <v>195</v>
      </c>
      <c r="N7745" s="2" t="s">
        <v>207</v>
      </c>
      <c r="O7745" s="2" t="s">
        <v>208</v>
      </c>
    </row>
    <row r="7746" spans="1:15" x14ac:dyDescent="0.2">
      <c r="A7746" s="6">
        <v>7745</v>
      </c>
      <c r="B7746" s="16" t="s">
        <v>22</v>
      </c>
      <c r="C7746" s="8">
        <v>41856</v>
      </c>
      <c r="D7746" s="16">
        <f t="shared" si="253"/>
        <v>9</v>
      </c>
      <c r="E7746" s="21">
        <v>0.40972222222222227</v>
      </c>
      <c r="H7746" s="7" t="str">
        <f t="shared" si="252"/>
        <v/>
      </c>
      <c r="J7746" s="1">
        <v>0</v>
      </c>
      <c r="K7746" s="1" t="s">
        <v>195</v>
      </c>
      <c r="N7746" s="2" t="s">
        <v>207</v>
      </c>
      <c r="O7746" s="2" t="s">
        <v>208</v>
      </c>
    </row>
    <row r="7747" spans="1:15" x14ac:dyDescent="0.2">
      <c r="A7747" s="6">
        <v>7746</v>
      </c>
      <c r="B7747" s="16" t="s">
        <v>22</v>
      </c>
      <c r="C7747" s="8">
        <v>41856</v>
      </c>
      <c r="D7747" s="16">
        <f t="shared" si="253"/>
        <v>10</v>
      </c>
      <c r="E7747" s="21">
        <v>0.41666666666666702</v>
      </c>
      <c r="H7747" s="7" t="str">
        <f t="shared" ref="H7747:H7810" si="254">IF(F7747&gt;0,ROUND((F7747+G7747)/2,1),"")</f>
        <v/>
      </c>
      <c r="J7747" s="1">
        <v>0</v>
      </c>
      <c r="K7747" s="1" t="s">
        <v>195</v>
      </c>
      <c r="N7747" s="2" t="s">
        <v>207</v>
      </c>
      <c r="O7747" s="2" t="s">
        <v>208</v>
      </c>
    </row>
    <row r="7748" spans="1:15" x14ac:dyDescent="0.2">
      <c r="A7748" s="6">
        <v>7747</v>
      </c>
      <c r="B7748" s="16" t="s">
        <v>22</v>
      </c>
      <c r="C7748" s="8">
        <v>41856</v>
      </c>
      <c r="D7748" s="16">
        <f t="shared" si="253"/>
        <v>10</v>
      </c>
      <c r="E7748" s="21">
        <v>0.42361111111111099</v>
      </c>
      <c r="H7748" s="7" t="str">
        <f t="shared" si="254"/>
        <v/>
      </c>
      <c r="J7748" s="1">
        <v>0</v>
      </c>
      <c r="K7748" s="1" t="s">
        <v>195</v>
      </c>
      <c r="N7748" s="2" t="s">
        <v>207</v>
      </c>
      <c r="O7748" s="2" t="s">
        <v>208</v>
      </c>
    </row>
    <row r="7749" spans="1:15" x14ac:dyDescent="0.2">
      <c r="A7749" s="6">
        <v>7748</v>
      </c>
      <c r="B7749" s="16" t="s">
        <v>22</v>
      </c>
      <c r="C7749" s="8">
        <v>41856</v>
      </c>
      <c r="D7749" s="16">
        <f t="shared" si="253"/>
        <v>10</v>
      </c>
      <c r="E7749" s="21">
        <v>0.43055555555555602</v>
      </c>
      <c r="H7749" s="7" t="str">
        <f t="shared" si="254"/>
        <v/>
      </c>
      <c r="J7749" s="1">
        <v>0</v>
      </c>
      <c r="K7749" s="1" t="s">
        <v>195</v>
      </c>
      <c r="N7749" s="2" t="s">
        <v>207</v>
      </c>
      <c r="O7749" s="2" t="s">
        <v>208</v>
      </c>
    </row>
    <row r="7750" spans="1:15" x14ac:dyDescent="0.2">
      <c r="A7750" s="6">
        <v>7749</v>
      </c>
      <c r="B7750" s="16" t="s">
        <v>22</v>
      </c>
      <c r="C7750" s="8">
        <v>41856</v>
      </c>
      <c r="D7750" s="16">
        <f t="shared" si="253"/>
        <v>10</v>
      </c>
      <c r="E7750" s="21">
        <v>0.4375</v>
      </c>
      <c r="H7750" s="7" t="str">
        <f t="shared" si="254"/>
        <v/>
      </c>
      <c r="J7750" s="1">
        <v>32</v>
      </c>
      <c r="K7750" s="1" t="s">
        <v>195</v>
      </c>
      <c r="L7750" s="11" t="s">
        <v>23</v>
      </c>
      <c r="M7750" s="18" t="s">
        <v>59</v>
      </c>
      <c r="N7750" s="2" t="s">
        <v>207</v>
      </c>
      <c r="O7750" s="2" t="s">
        <v>208</v>
      </c>
    </row>
    <row r="7751" spans="1:15" x14ac:dyDescent="0.2">
      <c r="A7751" s="6">
        <v>7750</v>
      </c>
      <c r="B7751" s="16" t="s">
        <v>22</v>
      </c>
      <c r="C7751" s="8">
        <v>41856</v>
      </c>
      <c r="D7751" s="16">
        <f t="shared" si="253"/>
        <v>10</v>
      </c>
      <c r="E7751" s="21">
        <v>0.44444444444444497</v>
      </c>
      <c r="H7751" s="7" t="str">
        <f t="shared" si="254"/>
        <v/>
      </c>
      <c r="J7751" s="1">
        <v>0</v>
      </c>
      <c r="K7751" s="1" t="s">
        <v>195</v>
      </c>
      <c r="N7751" s="2" t="s">
        <v>207</v>
      </c>
      <c r="O7751" s="2" t="s">
        <v>208</v>
      </c>
    </row>
    <row r="7752" spans="1:15" x14ac:dyDescent="0.2">
      <c r="A7752" s="6">
        <v>7751</v>
      </c>
      <c r="B7752" s="16" t="s">
        <v>22</v>
      </c>
      <c r="C7752" s="8">
        <v>41856</v>
      </c>
      <c r="D7752" s="16">
        <f t="shared" si="253"/>
        <v>10</v>
      </c>
      <c r="E7752" s="21">
        <v>0.45138888888888901</v>
      </c>
      <c r="H7752" s="7" t="str">
        <f t="shared" si="254"/>
        <v/>
      </c>
      <c r="J7752" s="1">
        <v>0</v>
      </c>
      <c r="K7752" s="1" t="s">
        <v>195</v>
      </c>
      <c r="N7752" s="2" t="s">
        <v>207</v>
      </c>
      <c r="O7752" s="2" t="s">
        <v>208</v>
      </c>
    </row>
    <row r="7753" spans="1:15" x14ac:dyDescent="0.2">
      <c r="A7753" s="6">
        <v>7752</v>
      </c>
      <c r="B7753" s="16" t="s">
        <v>22</v>
      </c>
      <c r="C7753" s="8">
        <v>41856</v>
      </c>
      <c r="D7753" s="16">
        <f t="shared" si="253"/>
        <v>11</v>
      </c>
      <c r="E7753" s="21">
        <v>0.45833333333333398</v>
      </c>
      <c r="H7753" s="7" t="str">
        <f t="shared" si="254"/>
        <v/>
      </c>
      <c r="J7753" s="1">
        <v>0</v>
      </c>
      <c r="K7753" s="1" t="s">
        <v>195</v>
      </c>
      <c r="N7753" s="2" t="s">
        <v>207</v>
      </c>
      <c r="O7753" s="2" t="s">
        <v>208</v>
      </c>
    </row>
    <row r="7754" spans="1:15" x14ac:dyDescent="0.2">
      <c r="A7754" s="6">
        <v>7753</v>
      </c>
      <c r="B7754" s="16" t="s">
        <v>22</v>
      </c>
      <c r="C7754" s="8">
        <v>41856</v>
      </c>
      <c r="D7754" s="16">
        <f t="shared" si="253"/>
        <v>11</v>
      </c>
      <c r="E7754" s="21">
        <v>0.46527777777777901</v>
      </c>
      <c r="H7754" s="7" t="str">
        <f t="shared" si="254"/>
        <v/>
      </c>
      <c r="J7754" s="1">
        <v>0</v>
      </c>
      <c r="K7754" s="1" t="s">
        <v>195</v>
      </c>
      <c r="N7754" s="2" t="s">
        <v>207</v>
      </c>
      <c r="O7754" s="2" t="s">
        <v>208</v>
      </c>
    </row>
    <row r="7755" spans="1:15" x14ac:dyDescent="0.2">
      <c r="A7755" s="6">
        <v>7754</v>
      </c>
      <c r="B7755" s="16" t="s">
        <v>22</v>
      </c>
      <c r="C7755" s="8">
        <v>41856</v>
      </c>
      <c r="D7755" s="16">
        <f t="shared" si="253"/>
        <v>11</v>
      </c>
      <c r="E7755" s="21">
        <v>0.47222222222222299</v>
      </c>
      <c r="H7755" s="7" t="str">
        <f t="shared" si="254"/>
        <v/>
      </c>
      <c r="J7755" s="1">
        <v>0</v>
      </c>
      <c r="K7755" s="1" t="s">
        <v>195</v>
      </c>
      <c r="N7755" s="2" t="s">
        <v>207</v>
      </c>
      <c r="O7755" s="2" t="s">
        <v>208</v>
      </c>
    </row>
    <row r="7756" spans="1:15" x14ac:dyDescent="0.2">
      <c r="A7756" s="6">
        <v>7755</v>
      </c>
      <c r="B7756" s="16" t="s">
        <v>22</v>
      </c>
      <c r="C7756" s="8">
        <v>41856</v>
      </c>
      <c r="D7756" s="16">
        <f t="shared" si="253"/>
        <v>11</v>
      </c>
      <c r="E7756" s="21">
        <v>0.47916666666666802</v>
      </c>
      <c r="H7756" s="7" t="str">
        <f t="shared" si="254"/>
        <v/>
      </c>
      <c r="J7756" s="1">
        <v>0</v>
      </c>
      <c r="K7756" s="1" t="s">
        <v>195</v>
      </c>
      <c r="N7756" s="2" t="s">
        <v>207</v>
      </c>
      <c r="O7756" s="2" t="s">
        <v>208</v>
      </c>
    </row>
    <row r="7757" spans="1:15" x14ac:dyDescent="0.2">
      <c r="A7757" s="6">
        <v>7756</v>
      </c>
      <c r="B7757" s="16" t="s">
        <v>22</v>
      </c>
      <c r="C7757" s="8">
        <v>41856</v>
      </c>
      <c r="D7757" s="16">
        <f t="shared" si="253"/>
        <v>11</v>
      </c>
      <c r="E7757" s="21">
        <v>0.48611111111111199</v>
      </c>
      <c r="H7757" s="7" t="str">
        <f t="shared" si="254"/>
        <v/>
      </c>
      <c r="J7757" s="1">
        <v>0</v>
      </c>
      <c r="K7757" s="1" t="s">
        <v>195</v>
      </c>
      <c r="N7757" s="2" t="s">
        <v>207</v>
      </c>
      <c r="O7757" s="2" t="s">
        <v>208</v>
      </c>
    </row>
    <row r="7758" spans="1:15" x14ac:dyDescent="0.2">
      <c r="A7758" s="6">
        <v>7757</v>
      </c>
      <c r="B7758" s="16" t="s">
        <v>22</v>
      </c>
      <c r="C7758" s="8">
        <v>41856</v>
      </c>
      <c r="D7758" s="16">
        <f t="shared" si="253"/>
        <v>11</v>
      </c>
      <c r="E7758" s="21">
        <v>0.49305555555555702</v>
      </c>
      <c r="H7758" s="7" t="str">
        <f t="shared" si="254"/>
        <v/>
      </c>
      <c r="J7758" s="1">
        <v>0</v>
      </c>
      <c r="K7758" s="1" t="s">
        <v>195</v>
      </c>
      <c r="N7758" s="2" t="s">
        <v>207</v>
      </c>
      <c r="O7758" s="2" t="s">
        <v>208</v>
      </c>
    </row>
    <row r="7759" spans="1:15" x14ac:dyDescent="0.2">
      <c r="A7759" s="6">
        <v>7758</v>
      </c>
      <c r="B7759" s="16" t="s">
        <v>22</v>
      </c>
      <c r="C7759" s="8">
        <v>41856</v>
      </c>
      <c r="D7759" s="16">
        <f t="shared" si="253"/>
        <v>12</v>
      </c>
      <c r="E7759" s="21">
        <v>0.500000000000001</v>
      </c>
      <c r="H7759" s="7" t="str">
        <f t="shared" si="254"/>
        <v/>
      </c>
      <c r="J7759" s="1">
        <v>0</v>
      </c>
      <c r="K7759" s="1" t="s">
        <v>195</v>
      </c>
      <c r="N7759" s="2" t="s">
        <v>207</v>
      </c>
      <c r="O7759" s="2" t="s">
        <v>208</v>
      </c>
    </row>
    <row r="7760" spans="1:15" x14ac:dyDescent="0.2">
      <c r="A7760" s="6">
        <v>7759</v>
      </c>
      <c r="B7760" s="16" t="s">
        <v>22</v>
      </c>
      <c r="C7760" s="8">
        <v>41856</v>
      </c>
      <c r="D7760" s="16">
        <f t="shared" si="253"/>
        <v>12</v>
      </c>
      <c r="E7760" s="21">
        <v>0.50694444444444597</v>
      </c>
      <c r="H7760" s="7" t="str">
        <f t="shared" si="254"/>
        <v/>
      </c>
      <c r="J7760" s="1">
        <v>0</v>
      </c>
      <c r="K7760" s="1" t="s">
        <v>195</v>
      </c>
      <c r="N7760" s="2" t="s">
        <v>207</v>
      </c>
      <c r="O7760" s="2" t="s">
        <v>208</v>
      </c>
    </row>
    <row r="7761" spans="1:15" x14ac:dyDescent="0.2">
      <c r="A7761" s="6">
        <v>7760</v>
      </c>
      <c r="B7761" s="16" t="s">
        <v>22</v>
      </c>
      <c r="C7761" s="8">
        <v>41856</v>
      </c>
      <c r="D7761" s="16">
        <f t="shared" ref="D7761:D7824" si="255">IF(ISBLANK(E7761),"",HOUR(E7761))</f>
        <v>12</v>
      </c>
      <c r="E7761" s="21">
        <v>0.51388888888888995</v>
      </c>
      <c r="H7761" s="7" t="str">
        <f t="shared" si="254"/>
        <v/>
      </c>
      <c r="J7761" s="1">
        <v>0</v>
      </c>
      <c r="K7761" s="1" t="s">
        <v>195</v>
      </c>
      <c r="N7761" s="2" t="s">
        <v>207</v>
      </c>
      <c r="O7761" s="2" t="s">
        <v>208</v>
      </c>
    </row>
    <row r="7762" spans="1:15" x14ac:dyDescent="0.2">
      <c r="A7762" s="6">
        <v>7761</v>
      </c>
      <c r="B7762" s="16" t="s">
        <v>22</v>
      </c>
      <c r="C7762" s="8">
        <v>41856</v>
      </c>
      <c r="D7762" s="16">
        <f t="shared" si="255"/>
        <v>12</v>
      </c>
      <c r="E7762" s="21">
        <v>0.52172453703703703</v>
      </c>
      <c r="H7762" s="7" t="str">
        <f t="shared" si="254"/>
        <v/>
      </c>
      <c r="J7762" s="1">
        <v>0</v>
      </c>
      <c r="K7762" s="1" t="s">
        <v>195</v>
      </c>
      <c r="N7762" s="2" t="s">
        <v>207</v>
      </c>
      <c r="O7762" s="2" t="s">
        <v>208</v>
      </c>
    </row>
    <row r="7763" spans="1:15" x14ac:dyDescent="0.2">
      <c r="A7763" s="6">
        <v>7762</v>
      </c>
      <c r="B7763" s="16" t="s">
        <v>22</v>
      </c>
      <c r="C7763" s="8">
        <v>41856</v>
      </c>
      <c r="D7763" s="16">
        <f t="shared" si="255"/>
        <v>12</v>
      </c>
      <c r="E7763" s="21">
        <v>0.52777777777778001</v>
      </c>
      <c r="H7763" s="7" t="str">
        <f t="shared" si="254"/>
        <v/>
      </c>
      <c r="J7763" s="1">
        <v>0</v>
      </c>
      <c r="K7763" s="1" t="s">
        <v>195</v>
      </c>
      <c r="N7763" s="2" t="s">
        <v>207</v>
      </c>
      <c r="O7763" s="2" t="s">
        <v>208</v>
      </c>
    </row>
    <row r="7764" spans="1:15" x14ac:dyDescent="0.2">
      <c r="A7764" s="6">
        <v>7763</v>
      </c>
      <c r="B7764" s="16" t="s">
        <v>22</v>
      </c>
      <c r="C7764" s="8">
        <v>41856</v>
      </c>
      <c r="D7764" s="16">
        <f t="shared" si="255"/>
        <v>12</v>
      </c>
      <c r="E7764" s="21">
        <v>0.53472222222222399</v>
      </c>
      <c r="H7764" s="7" t="str">
        <f t="shared" si="254"/>
        <v/>
      </c>
      <c r="J7764" s="1">
        <v>26</v>
      </c>
      <c r="K7764" s="1" t="s">
        <v>195</v>
      </c>
      <c r="L7764" s="11" t="s">
        <v>23</v>
      </c>
      <c r="M7764" s="18" t="s">
        <v>59</v>
      </c>
      <c r="N7764" s="2" t="s">
        <v>207</v>
      </c>
      <c r="O7764" s="2" t="s">
        <v>208</v>
      </c>
    </row>
    <row r="7765" spans="1:15" x14ac:dyDescent="0.2">
      <c r="A7765" s="6">
        <v>7764</v>
      </c>
      <c r="B7765" s="16" t="s">
        <v>22</v>
      </c>
      <c r="C7765" s="8">
        <v>41856</v>
      </c>
      <c r="D7765" s="16">
        <f t="shared" si="255"/>
        <v>13</v>
      </c>
      <c r="E7765" s="21">
        <v>0.54166666666666896</v>
      </c>
      <c r="H7765" s="7" t="str">
        <f t="shared" si="254"/>
        <v/>
      </c>
      <c r="J7765" s="1">
        <v>0</v>
      </c>
      <c r="K7765" s="1" t="s">
        <v>195</v>
      </c>
      <c r="N7765" s="2" t="s">
        <v>207</v>
      </c>
      <c r="O7765" s="2" t="s">
        <v>208</v>
      </c>
    </row>
    <row r="7766" spans="1:15" x14ac:dyDescent="0.2">
      <c r="A7766" s="6">
        <v>7765</v>
      </c>
      <c r="B7766" s="16" t="s">
        <v>22</v>
      </c>
      <c r="C7766" s="8">
        <v>41856</v>
      </c>
      <c r="D7766" s="16">
        <f t="shared" si="255"/>
        <v>13</v>
      </c>
      <c r="E7766" s="21">
        <v>0.54861111111111305</v>
      </c>
      <c r="H7766" s="7" t="str">
        <f t="shared" si="254"/>
        <v/>
      </c>
      <c r="J7766" s="1">
        <v>0</v>
      </c>
      <c r="K7766" s="1" t="s">
        <v>195</v>
      </c>
      <c r="N7766" s="2" t="s">
        <v>207</v>
      </c>
      <c r="O7766" s="2" t="s">
        <v>208</v>
      </c>
    </row>
    <row r="7767" spans="1:15" x14ac:dyDescent="0.2">
      <c r="A7767" s="6">
        <v>7766</v>
      </c>
      <c r="B7767" s="16" t="s">
        <v>22</v>
      </c>
      <c r="C7767" s="8">
        <v>41856</v>
      </c>
      <c r="D7767" s="16">
        <f t="shared" si="255"/>
        <v>13</v>
      </c>
      <c r="E7767" s="21">
        <v>0.55555555555555802</v>
      </c>
      <c r="H7767" s="7" t="str">
        <f t="shared" si="254"/>
        <v/>
      </c>
      <c r="J7767" s="1">
        <v>0</v>
      </c>
      <c r="K7767" s="1" t="s">
        <v>195</v>
      </c>
      <c r="N7767" s="2" t="s">
        <v>207</v>
      </c>
      <c r="O7767" s="2" t="s">
        <v>208</v>
      </c>
    </row>
    <row r="7768" spans="1:15" x14ac:dyDescent="0.2">
      <c r="A7768" s="6">
        <v>7767</v>
      </c>
      <c r="B7768" s="16" t="s">
        <v>22</v>
      </c>
      <c r="C7768" s="8">
        <v>41856</v>
      </c>
      <c r="D7768" s="16">
        <f t="shared" si="255"/>
        <v>13</v>
      </c>
      <c r="E7768" s="21">
        <v>0.562500000000002</v>
      </c>
      <c r="H7768" s="7" t="str">
        <f t="shared" si="254"/>
        <v/>
      </c>
      <c r="J7768" s="1">
        <v>0</v>
      </c>
      <c r="K7768" s="1" t="s">
        <v>195</v>
      </c>
      <c r="N7768" s="2" t="s">
        <v>207</v>
      </c>
      <c r="O7768" s="2" t="s">
        <v>208</v>
      </c>
    </row>
    <row r="7769" spans="1:15" x14ac:dyDescent="0.2">
      <c r="A7769" s="6">
        <v>7768</v>
      </c>
      <c r="B7769" s="16" t="s">
        <v>22</v>
      </c>
      <c r="C7769" s="8">
        <v>41856</v>
      </c>
      <c r="D7769" s="16">
        <f t="shared" si="255"/>
        <v>13</v>
      </c>
      <c r="E7769" s="21">
        <v>0.56944444444444697</v>
      </c>
      <c r="H7769" s="7" t="str">
        <f t="shared" si="254"/>
        <v/>
      </c>
      <c r="J7769" s="1">
        <v>0</v>
      </c>
      <c r="K7769" s="1" t="s">
        <v>195</v>
      </c>
      <c r="N7769" s="2" t="s">
        <v>207</v>
      </c>
      <c r="O7769" s="2" t="s">
        <v>208</v>
      </c>
    </row>
    <row r="7770" spans="1:15" x14ac:dyDescent="0.2">
      <c r="A7770" s="6">
        <v>7769</v>
      </c>
      <c r="B7770" s="16" t="s">
        <v>22</v>
      </c>
      <c r="C7770" s="8">
        <v>41856</v>
      </c>
      <c r="D7770" s="16">
        <f t="shared" si="255"/>
        <v>13</v>
      </c>
      <c r="E7770" s="21">
        <v>0.57638888888889095</v>
      </c>
      <c r="H7770" s="7" t="str">
        <f t="shared" si="254"/>
        <v/>
      </c>
      <c r="J7770" s="1">
        <v>0</v>
      </c>
      <c r="K7770" s="1" t="s">
        <v>195</v>
      </c>
      <c r="N7770" s="2" t="s">
        <v>207</v>
      </c>
      <c r="O7770" s="2" t="s">
        <v>208</v>
      </c>
    </row>
    <row r="7771" spans="1:15" x14ac:dyDescent="0.2">
      <c r="A7771" s="6">
        <v>7770</v>
      </c>
      <c r="B7771" s="16" t="s">
        <v>22</v>
      </c>
      <c r="C7771" s="8">
        <v>41856</v>
      </c>
      <c r="D7771" s="16">
        <f t="shared" si="255"/>
        <v>14</v>
      </c>
      <c r="E7771" s="21">
        <v>0.58333333333333603</v>
      </c>
      <c r="H7771" s="7" t="str">
        <f t="shared" si="254"/>
        <v/>
      </c>
      <c r="J7771" s="1">
        <v>0</v>
      </c>
      <c r="K7771" s="1" t="s">
        <v>195</v>
      </c>
      <c r="N7771" s="2" t="s">
        <v>207</v>
      </c>
      <c r="O7771" s="2" t="s">
        <v>208</v>
      </c>
    </row>
    <row r="7772" spans="1:15" x14ac:dyDescent="0.2">
      <c r="A7772" s="6">
        <v>7771</v>
      </c>
      <c r="B7772" s="16" t="s">
        <v>22</v>
      </c>
      <c r="C7772" s="8">
        <v>41856</v>
      </c>
      <c r="D7772" s="16">
        <f t="shared" si="255"/>
        <v>14</v>
      </c>
      <c r="E7772" s="21">
        <v>0.59027777777778001</v>
      </c>
      <c r="H7772" s="7" t="str">
        <f t="shared" si="254"/>
        <v/>
      </c>
      <c r="J7772" s="1">
        <v>0</v>
      </c>
      <c r="K7772" s="1" t="s">
        <v>195</v>
      </c>
      <c r="N7772" s="2" t="s">
        <v>207</v>
      </c>
      <c r="O7772" s="2" t="s">
        <v>208</v>
      </c>
    </row>
    <row r="7773" spans="1:15" x14ac:dyDescent="0.2">
      <c r="A7773" s="6">
        <v>7772</v>
      </c>
      <c r="B7773" s="16" t="s">
        <v>22</v>
      </c>
      <c r="C7773" s="8">
        <v>41856</v>
      </c>
      <c r="D7773" s="16">
        <f t="shared" si="255"/>
        <v>14</v>
      </c>
      <c r="E7773" s="21">
        <v>0.59722222222222499</v>
      </c>
      <c r="H7773" s="7" t="str">
        <f t="shared" si="254"/>
        <v/>
      </c>
      <c r="J7773" s="1">
        <v>0</v>
      </c>
      <c r="K7773" s="1" t="s">
        <v>195</v>
      </c>
      <c r="N7773" s="2" t="s">
        <v>207</v>
      </c>
      <c r="O7773" s="2" t="s">
        <v>208</v>
      </c>
    </row>
    <row r="7774" spans="1:15" x14ac:dyDescent="0.2">
      <c r="A7774" s="6">
        <v>7773</v>
      </c>
      <c r="B7774" s="16" t="s">
        <v>22</v>
      </c>
      <c r="C7774" s="8">
        <v>41856</v>
      </c>
      <c r="D7774" s="16">
        <f t="shared" si="255"/>
        <v>14</v>
      </c>
      <c r="E7774" s="21">
        <v>0.60416666666666896</v>
      </c>
      <c r="H7774" s="7" t="str">
        <f t="shared" si="254"/>
        <v/>
      </c>
      <c r="J7774" s="1">
        <v>0</v>
      </c>
      <c r="K7774" s="1" t="s">
        <v>195</v>
      </c>
      <c r="N7774" s="2" t="s">
        <v>207</v>
      </c>
      <c r="O7774" s="2" t="s">
        <v>208</v>
      </c>
    </row>
    <row r="7775" spans="1:15" x14ac:dyDescent="0.2">
      <c r="A7775" s="6">
        <v>7774</v>
      </c>
      <c r="B7775" s="16" t="s">
        <v>22</v>
      </c>
      <c r="C7775" s="8">
        <v>41856</v>
      </c>
      <c r="D7775" s="16">
        <f t="shared" si="255"/>
        <v>14</v>
      </c>
      <c r="E7775" s="21">
        <v>0.61111111111111405</v>
      </c>
      <c r="H7775" s="7" t="str">
        <f t="shared" si="254"/>
        <v/>
      </c>
      <c r="J7775" s="1">
        <v>35</v>
      </c>
      <c r="K7775" s="1" t="s">
        <v>195</v>
      </c>
      <c r="L7775" s="11" t="s">
        <v>23</v>
      </c>
      <c r="M7775" s="18" t="s">
        <v>59</v>
      </c>
      <c r="N7775" s="2" t="s">
        <v>207</v>
      </c>
      <c r="O7775" s="2" t="s">
        <v>208</v>
      </c>
    </row>
    <row r="7776" spans="1:15" x14ac:dyDescent="0.2">
      <c r="A7776" s="6">
        <v>7775</v>
      </c>
      <c r="B7776" s="16" t="s">
        <v>22</v>
      </c>
      <c r="C7776" s="8">
        <v>41856</v>
      </c>
      <c r="D7776" s="16">
        <f t="shared" si="255"/>
        <v>14</v>
      </c>
      <c r="E7776" s="21">
        <v>0.61805555555555802</v>
      </c>
      <c r="H7776" s="7" t="str">
        <f t="shared" si="254"/>
        <v/>
      </c>
      <c r="J7776" s="1">
        <v>0</v>
      </c>
      <c r="K7776" s="1" t="s">
        <v>195</v>
      </c>
      <c r="N7776" s="2" t="s">
        <v>207</v>
      </c>
      <c r="O7776" s="2" t="s">
        <v>208</v>
      </c>
    </row>
    <row r="7777" spans="1:15" x14ac:dyDescent="0.2">
      <c r="A7777" s="6">
        <v>7776</v>
      </c>
      <c r="B7777" s="16" t="s">
        <v>22</v>
      </c>
      <c r="C7777" s="8">
        <v>41856</v>
      </c>
      <c r="D7777" s="16">
        <f t="shared" si="255"/>
        <v>15</v>
      </c>
      <c r="E7777" s="21">
        <v>0.625000000000003</v>
      </c>
      <c r="H7777" s="7" t="str">
        <f t="shared" si="254"/>
        <v/>
      </c>
      <c r="J7777" s="1">
        <v>0</v>
      </c>
      <c r="K7777" s="1" t="s">
        <v>195</v>
      </c>
      <c r="N7777" s="2" t="s">
        <v>207</v>
      </c>
      <c r="O7777" s="2" t="s">
        <v>208</v>
      </c>
    </row>
    <row r="7778" spans="1:15" x14ac:dyDescent="0.2">
      <c r="A7778" s="6">
        <v>7777</v>
      </c>
      <c r="B7778" s="16" t="s">
        <v>22</v>
      </c>
      <c r="C7778" s="8">
        <v>41856</v>
      </c>
      <c r="D7778" s="16">
        <f t="shared" si="255"/>
        <v>15</v>
      </c>
      <c r="E7778" s="21">
        <v>0.63194444444444797</v>
      </c>
      <c r="H7778" s="7" t="str">
        <f t="shared" si="254"/>
        <v/>
      </c>
      <c r="J7778" s="1">
        <v>0</v>
      </c>
      <c r="K7778" s="1" t="s">
        <v>195</v>
      </c>
      <c r="N7778" s="2" t="s">
        <v>207</v>
      </c>
      <c r="O7778" s="2" t="s">
        <v>208</v>
      </c>
    </row>
    <row r="7779" spans="1:15" x14ac:dyDescent="0.2">
      <c r="A7779" s="6">
        <v>7778</v>
      </c>
      <c r="B7779" s="16" t="s">
        <v>22</v>
      </c>
      <c r="C7779" s="8">
        <v>41856</v>
      </c>
      <c r="D7779" s="16">
        <f t="shared" si="255"/>
        <v>15</v>
      </c>
      <c r="E7779" s="21">
        <v>0.63888888888889195</v>
      </c>
      <c r="H7779" s="7" t="str">
        <f t="shared" si="254"/>
        <v/>
      </c>
      <c r="J7779" s="1">
        <v>0</v>
      </c>
      <c r="K7779" s="1" t="s">
        <v>195</v>
      </c>
      <c r="N7779" s="2" t="s">
        <v>207</v>
      </c>
      <c r="O7779" s="2" t="s">
        <v>208</v>
      </c>
    </row>
    <row r="7780" spans="1:15" x14ac:dyDescent="0.2">
      <c r="A7780" s="6">
        <v>7779</v>
      </c>
      <c r="B7780" s="16" t="s">
        <v>22</v>
      </c>
      <c r="C7780" s="8">
        <v>41856</v>
      </c>
      <c r="D7780" s="16">
        <f t="shared" si="255"/>
        <v>15</v>
      </c>
      <c r="E7780" s="21">
        <v>0.64583333333333703</v>
      </c>
      <c r="H7780" s="7" t="str">
        <f t="shared" si="254"/>
        <v/>
      </c>
      <c r="J7780" s="1">
        <v>0</v>
      </c>
      <c r="K7780" s="1" t="s">
        <v>195</v>
      </c>
      <c r="N7780" s="2" t="s">
        <v>207</v>
      </c>
      <c r="O7780" s="2" t="s">
        <v>208</v>
      </c>
    </row>
    <row r="7781" spans="1:15" x14ac:dyDescent="0.2">
      <c r="A7781" s="6">
        <v>7780</v>
      </c>
      <c r="B7781" s="16" t="s">
        <v>22</v>
      </c>
      <c r="C7781" s="8">
        <v>41856</v>
      </c>
      <c r="D7781" s="16">
        <f t="shared" si="255"/>
        <v>15</v>
      </c>
      <c r="E7781" s="21">
        <v>0.65277777777778101</v>
      </c>
      <c r="H7781" s="7" t="str">
        <f t="shared" si="254"/>
        <v/>
      </c>
      <c r="J7781" s="1">
        <v>0</v>
      </c>
      <c r="K7781" s="1" t="s">
        <v>195</v>
      </c>
      <c r="N7781" s="2" t="s">
        <v>207</v>
      </c>
      <c r="O7781" s="2" t="s">
        <v>208</v>
      </c>
    </row>
    <row r="7782" spans="1:15" x14ac:dyDescent="0.2">
      <c r="A7782" s="6">
        <v>7781</v>
      </c>
      <c r="B7782" s="16" t="s">
        <v>22</v>
      </c>
      <c r="C7782" s="8">
        <v>41856</v>
      </c>
      <c r="D7782" s="16">
        <f t="shared" si="255"/>
        <v>15</v>
      </c>
      <c r="E7782" s="21">
        <v>0.65972222222222598</v>
      </c>
      <c r="H7782" s="7" t="str">
        <f t="shared" si="254"/>
        <v/>
      </c>
      <c r="J7782" s="1">
        <v>0</v>
      </c>
      <c r="K7782" s="1" t="s">
        <v>195</v>
      </c>
      <c r="N7782" s="2" t="s">
        <v>207</v>
      </c>
      <c r="O7782" s="2" t="s">
        <v>208</v>
      </c>
    </row>
    <row r="7783" spans="1:15" x14ac:dyDescent="0.2">
      <c r="A7783" s="6">
        <v>7782</v>
      </c>
      <c r="B7783" s="16" t="s">
        <v>22</v>
      </c>
      <c r="C7783" s="8">
        <v>41856</v>
      </c>
      <c r="D7783" s="16">
        <f t="shared" si="255"/>
        <v>16</v>
      </c>
      <c r="E7783" s="21">
        <v>0.66666666666666996</v>
      </c>
      <c r="H7783" s="7" t="str">
        <f t="shared" si="254"/>
        <v/>
      </c>
      <c r="J7783" s="1">
        <v>0</v>
      </c>
      <c r="K7783" s="1" t="s">
        <v>195</v>
      </c>
      <c r="N7783" s="2" t="s">
        <v>207</v>
      </c>
      <c r="O7783" s="2" t="s">
        <v>208</v>
      </c>
    </row>
    <row r="7784" spans="1:15" x14ac:dyDescent="0.2">
      <c r="A7784" s="6">
        <v>7783</v>
      </c>
      <c r="B7784" s="16" t="s">
        <v>22</v>
      </c>
      <c r="C7784" s="8">
        <v>41856</v>
      </c>
      <c r="D7784" s="16">
        <f t="shared" si="255"/>
        <v>16</v>
      </c>
      <c r="E7784" s="21">
        <v>0.67361111111111505</v>
      </c>
      <c r="H7784" s="7" t="str">
        <f t="shared" si="254"/>
        <v/>
      </c>
      <c r="J7784" s="1">
        <v>0</v>
      </c>
      <c r="K7784" s="1" t="s">
        <v>195</v>
      </c>
      <c r="N7784" s="2" t="s">
        <v>207</v>
      </c>
      <c r="O7784" s="2" t="s">
        <v>208</v>
      </c>
    </row>
    <row r="7785" spans="1:15" x14ac:dyDescent="0.2">
      <c r="A7785" s="6">
        <v>7784</v>
      </c>
      <c r="B7785" s="16" t="s">
        <v>22</v>
      </c>
      <c r="C7785" s="8">
        <v>41856</v>
      </c>
      <c r="D7785" s="16">
        <f t="shared" si="255"/>
        <v>16</v>
      </c>
      <c r="E7785" s="21">
        <v>0.68386574074074069</v>
      </c>
      <c r="H7785" s="7" t="str">
        <f t="shared" si="254"/>
        <v/>
      </c>
      <c r="J7785" s="1">
        <v>0</v>
      </c>
      <c r="K7785" s="1" t="s">
        <v>195</v>
      </c>
      <c r="N7785" s="2" t="s">
        <v>207</v>
      </c>
      <c r="O7785" s="2" t="s">
        <v>208</v>
      </c>
    </row>
    <row r="7786" spans="1:15" x14ac:dyDescent="0.2">
      <c r="A7786" s="6">
        <v>7785</v>
      </c>
      <c r="B7786" s="16" t="s">
        <v>22</v>
      </c>
      <c r="C7786" s="8">
        <v>41856</v>
      </c>
      <c r="D7786" s="16">
        <f t="shared" si="255"/>
        <v>16</v>
      </c>
      <c r="E7786" s="21">
        <v>0.69046296296296295</v>
      </c>
      <c r="H7786" s="7" t="str">
        <f t="shared" si="254"/>
        <v/>
      </c>
      <c r="J7786" s="1">
        <v>0</v>
      </c>
      <c r="K7786" s="1" t="s">
        <v>195</v>
      </c>
      <c r="N7786" s="2" t="s">
        <v>207</v>
      </c>
      <c r="O7786" s="2" t="s">
        <v>208</v>
      </c>
    </row>
    <row r="7787" spans="1:15" x14ac:dyDescent="0.2">
      <c r="A7787" s="6">
        <v>7786</v>
      </c>
      <c r="B7787" s="16" t="s">
        <v>22</v>
      </c>
      <c r="C7787" s="8">
        <v>41856</v>
      </c>
      <c r="D7787" s="16">
        <f t="shared" si="255"/>
        <v>16</v>
      </c>
      <c r="E7787" s="21">
        <v>0.69444444444444797</v>
      </c>
      <c r="H7787" s="7" t="str">
        <f t="shared" si="254"/>
        <v/>
      </c>
      <c r="J7787" s="1">
        <v>0</v>
      </c>
      <c r="K7787" s="1" t="s">
        <v>195</v>
      </c>
      <c r="N7787" s="2" t="s">
        <v>207</v>
      </c>
      <c r="O7787" s="2" t="s">
        <v>208</v>
      </c>
    </row>
    <row r="7788" spans="1:15" x14ac:dyDescent="0.2">
      <c r="A7788" s="6">
        <v>7787</v>
      </c>
      <c r="B7788" s="16" t="s">
        <v>22</v>
      </c>
      <c r="C7788" s="8">
        <v>41856</v>
      </c>
      <c r="D7788" s="16">
        <f t="shared" si="255"/>
        <v>16</v>
      </c>
      <c r="E7788" s="21">
        <v>0.70138888888889295</v>
      </c>
      <c r="H7788" s="7" t="str">
        <f t="shared" si="254"/>
        <v/>
      </c>
      <c r="J7788" s="1">
        <v>0</v>
      </c>
      <c r="K7788" s="1" t="s">
        <v>195</v>
      </c>
      <c r="N7788" s="2" t="s">
        <v>207</v>
      </c>
      <c r="O7788" s="2" t="s">
        <v>208</v>
      </c>
    </row>
    <row r="7789" spans="1:15" x14ac:dyDescent="0.2">
      <c r="A7789" s="6">
        <v>7788</v>
      </c>
      <c r="B7789" s="16" t="s">
        <v>22</v>
      </c>
      <c r="C7789" s="8">
        <v>41856</v>
      </c>
      <c r="D7789" s="16">
        <f t="shared" si="255"/>
        <v>17</v>
      </c>
      <c r="E7789" s="21">
        <v>0.70833333333333703</v>
      </c>
      <c r="H7789" s="7" t="str">
        <f t="shared" si="254"/>
        <v/>
      </c>
      <c r="J7789" s="1">
        <v>0</v>
      </c>
      <c r="K7789" s="1" t="s">
        <v>195</v>
      </c>
      <c r="N7789" s="2" t="s">
        <v>207</v>
      </c>
      <c r="O7789" s="2" t="s">
        <v>208</v>
      </c>
    </row>
    <row r="7790" spans="1:15" x14ac:dyDescent="0.2">
      <c r="A7790" s="6">
        <v>7789</v>
      </c>
      <c r="B7790" s="16" t="s">
        <v>22</v>
      </c>
      <c r="C7790" s="8">
        <v>41856</v>
      </c>
      <c r="D7790" s="16">
        <f t="shared" si="255"/>
        <v>17</v>
      </c>
      <c r="E7790" s="21">
        <v>0.71527777777778201</v>
      </c>
      <c r="H7790" s="7" t="str">
        <f t="shared" si="254"/>
        <v/>
      </c>
      <c r="J7790" s="1">
        <v>0</v>
      </c>
      <c r="K7790" s="1" t="s">
        <v>195</v>
      </c>
      <c r="N7790" s="2" t="s">
        <v>207</v>
      </c>
      <c r="O7790" s="2" t="s">
        <v>208</v>
      </c>
    </row>
    <row r="7791" spans="1:15" x14ac:dyDescent="0.2">
      <c r="A7791" s="6">
        <v>7790</v>
      </c>
      <c r="B7791" s="16" t="s">
        <v>22</v>
      </c>
      <c r="C7791" s="8">
        <v>41856</v>
      </c>
      <c r="D7791" s="16">
        <f t="shared" si="255"/>
        <v>17</v>
      </c>
      <c r="E7791" s="21">
        <v>0.72222222222222598</v>
      </c>
      <c r="H7791" s="7" t="str">
        <f t="shared" si="254"/>
        <v/>
      </c>
      <c r="J7791" s="1">
        <v>0</v>
      </c>
      <c r="K7791" s="1" t="s">
        <v>195</v>
      </c>
      <c r="N7791" s="2" t="s">
        <v>207</v>
      </c>
      <c r="O7791" s="2" t="s">
        <v>208</v>
      </c>
    </row>
    <row r="7792" spans="1:15" x14ac:dyDescent="0.2">
      <c r="A7792" s="6">
        <v>7791</v>
      </c>
      <c r="B7792" s="16" t="s">
        <v>22</v>
      </c>
      <c r="C7792" s="8">
        <v>41856</v>
      </c>
      <c r="D7792" s="16">
        <f t="shared" si="255"/>
        <v>17</v>
      </c>
      <c r="E7792" s="21">
        <v>0.72916666666667096</v>
      </c>
      <c r="H7792" s="7" t="str">
        <f t="shared" si="254"/>
        <v/>
      </c>
      <c r="J7792" s="1">
        <v>0</v>
      </c>
      <c r="K7792" s="1" t="s">
        <v>195</v>
      </c>
      <c r="N7792" s="2" t="s">
        <v>207</v>
      </c>
      <c r="O7792" s="2" t="s">
        <v>208</v>
      </c>
    </row>
    <row r="7793" spans="1:15" x14ac:dyDescent="0.2">
      <c r="A7793" s="6">
        <v>7792</v>
      </c>
      <c r="B7793" s="16" t="s">
        <v>22</v>
      </c>
      <c r="C7793" s="8">
        <v>41856</v>
      </c>
      <c r="D7793" s="16">
        <f t="shared" si="255"/>
        <v>17</v>
      </c>
      <c r="E7793" s="21">
        <v>0.73611111111111505</v>
      </c>
      <c r="H7793" s="7" t="str">
        <f t="shared" si="254"/>
        <v/>
      </c>
      <c r="J7793" s="1">
        <v>26</v>
      </c>
      <c r="K7793" s="1" t="s">
        <v>195</v>
      </c>
      <c r="L7793" s="11" t="s">
        <v>23</v>
      </c>
      <c r="M7793" s="18" t="s">
        <v>59</v>
      </c>
      <c r="N7793" s="2" t="s">
        <v>207</v>
      </c>
      <c r="O7793" s="2" t="s">
        <v>208</v>
      </c>
    </row>
    <row r="7794" spans="1:15" x14ac:dyDescent="0.2">
      <c r="A7794" s="6">
        <v>7793</v>
      </c>
      <c r="B7794" s="16" t="s">
        <v>22</v>
      </c>
      <c r="C7794" s="8">
        <v>41856</v>
      </c>
      <c r="D7794" s="16">
        <f t="shared" si="255"/>
        <v>17</v>
      </c>
      <c r="E7794" s="21">
        <v>0.74305555555556002</v>
      </c>
      <c r="H7794" s="7" t="str">
        <f t="shared" si="254"/>
        <v/>
      </c>
      <c r="J7794" s="1">
        <v>0</v>
      </c>
      <c r="K7794" s="1" t="s">
        <v>195</v>
      </c>
      <c r="N7794" s="2" t="s">
        <v>207</v>
      </c>
      <c r="O7794" s="2" t="s">
        <v>208</v>
      </c>
    </row>
    <row r="7795" spans="1:15" x14ac:dyDescent="0.2">
      <c r="A7795" s="6">
        <v>7794</v>
      </c>
      <c r="B7795" s="16" t="s">
        <v>22</v>
      </c>
      <c r="C7795" s="8">
        <v>41856</v>
      </c>
      <c r="D7795" s="16">
        <f t="shared" si="255"/>
        <v>18</v>
      </c>
      <c r="E7795" s="21">
        <v>0.750000000000005</v>
      </c>
      <c r="H7795" s="7" t="str">
        <f t="shared" si="254"/>
        <v/>
      </c>
      <c r="J7795" s="1">
        <v>0</v>
      </c>
      <c r="K7795" s="1" t="s">
        <v>195</v>
      </c>
      <c r="N7795" s="2" t="s">
        <v>207</v>
      </c>
      <c r="O7795" s="2" t="s">
        <v>208</v>
      </c>
    </row>
    <row r="7796" spans="1:15" x14ac:dyDescent="0.2">
      <c r="A7796" s="6">
        <v>7795</v>
      </c>
      <c r="B7796" s="16" t="s">
        <v>22</v>
      </c>
      <c r="C7796" s="8">
        <v>41856</v>
      </c>
      <c r="D7796" s="16">
        <f t="shared" si="255"/>
        <v>18</v>
      </c>
      <c r="E7796" s="21">
        <v>0.75694444444444897</v>
      </c>
      <c r="H7796" s="7" t="str">
        <f t="shared" si="254"/>
        <v/>
      </c>
      <c r="J7796" s="1">
        <v>0</v>
      </c>
      <c r="K7796" s="1" t="s">
        <v>195</v>
      </c>
      <c r="N7796" s="2" t="s">
        <v>207</v>
      </c>
      <c r="O7796" s="2" t="s">
        <v>208</v>
      </c>
    </row>
    <row r="7797" spans="1:15" x14ac:dyDescent="0.2">
      <c r="A7797" s="6">
        <v>7796</v>
      </c>
      <c r="B7797" s="16" t="s">
        <v>22</v>
      </c>
      <c r="C7797" s="8">
        <v>41856</v>
      </c>
      <c r="D7797" s="16">
        <f t="shared" si="255"/>
        <v>18</v>
      </c>
      <c r="E7797" s="21">
        <v>0.76388888888889395</v>
      </c>
      <c r="H7797" s="7" t="str">
        <f t="shared" si="254"/>
        <v/>
      </c>
      <c r="J7797" s="1">
        <v>0</v>
      </c>
      <c r="K7797" s="1" t="s">
        <v>195</v>
      </c>
      <c r="N7797" s="2" t="s">
        <v>207</v>
      </c>
      <c r="O7797" s="2" t="s">
        <v>208</v>
      </c>
    </row>
    <row r="7798" spans="1:15" x14ac:dyDescent="0.2">
      <c r="A7798" s="6">
        <v>7797</v>
      </c>
      <c r="B7798" s="16" t="s">
        <v>22</v>
      </c>
      <c r="C7798" s="8">
        <v>41856</v>
      </c>
      <c r="D7798" s="16">
        <f t="shared" si="255"/>
        <v>18</v>
      </c>
      <c r="E7798" s="21">
        <v>0.77083333333333803</v>
      </c>
      <c r="H7798" s="7" t="str">
        <f t="shared" si="254"/>
        <v/>
      </c>
      <c r="J7798" s="1">
        <v>0</v>
      </c>
      <c r="K7798" s="1" t="s">
        <v>195</v>
      </c>
      <c r="N7798" s="2" t="s">
        <v>207</v>
      </c>
      <c r="O7798" s="2" t="s">
        <v>208</v>
      </c>
    </row>
    <row r="7799" spans="1:15" x14ac:dyDescent="0.2">
      <c r="A7799" s="6">
        <v>7798</v>
      </c>
      <c r="B7799" s="16" t="s">
        <v>22</v>
      </c>
      <c r="C7799" s="8">
        <v>41856</v>
      </c>
      <c r="D7799" s="16">
        <f t="shared" si="255"/>
        <v>18</v>
      </c>
      <c r="E7799" s="21">
        <v>0.77777777777778301</v>
      </c>
      <c r="H7799" s="7" t="str">
        <f t="shared" si="254"/>
        <v/>
      </c>
      <c r="J7799" s="1">
        <v>0</v>
      </c>
      <c r="K7799" s="1" t="s">
        <v>195</v>
      </c>
      <c r="N7799" s="2" t="s">
        <v>207</v>
      </c>
      <c r="O7799" s="2" t="s">
        <v>208</v>
      </c>
    </row>
    <row r="7800" spans="1:15" x14ac:dyDescent="0.2">
      <c r="A7800" s="6">
        <v>7799</v>
      </c>
      <c r="B7800" s="16" t="s">
        <v>22</v>
      </c>
      <c r="C7800" s="8">
        <v>41856</v>
      </c>
      <c r="D7800" s="16">
        <f t="shared" si="255"/>
        <v>18</v>
      </c>
      <c r="E7800" s="21">
        <v>0.78472222222222698</v>
      </c>
      <c r="H7800" s="7" t="str">
        <f t="shared" si="254"/>
        <v/>
      </c>
      <c r="J7800" s="1">
        <v>0</v>
      </c>
      <c r="K7800" s="1" t="s">
        <v>195</v>
      </c>
      <c r="N7800" s="2" t="s">
        <v>207</v>
      </c>
      <c r="O7800" s="2" t="s">
        <v>208</v>
      </c>
    </row>
    <row r="7801" spans="1:15" x14ac:dyDescent="0.2">
      <c r="A7801" s="6">
        <v>7800</v>
      </c>
      <c r="B7801" s="16" t="s">
        <v>22</v>
      </c>
      <c r="C7801" s="8">
        <v>41856</v>
      </c>
      <c r="D7801" s="16">
        <f t="shared" si="255"/>
        <v>19</v>
      </c>
      <c r="E7801" s="21">
        <v>0.79166666666667196</v>
      </c>
      <c r="H7801" s="7" t="str">
        <f t="shared" si="254"/>
        <v/>
      </c>
      <c r="J7801" s="1">
        <v>0</v>
      </c>
      <c r="K7801" s="1" t="s">
        <v>195</v>
      </c>
      <c r="N7801" s="2" t="s">
        <v>207</v>
      </c>
      <c r="O7801" s="2" t="s">
        <v>208</v>
      </c>
    </row>
    <row r="7802" spans="1:15" x14ac:dyDescent="0.2">
      <c r="A7802" s="6">
        <v>7801</v>
      </c>
      <c r="B7802" s="16" t="s">
        <v>22</v>
      </c>
      <c r="C7802" s="8">
        <v>41856</v>
      </c>
      <c r="D7802" s="16">
        <f t="shared" si="255"/>
        <v>19</v>
      </c>
      <c r="E7802" s="21">
        <v>0.79861111111111605</v>
      </c>
      <c r="H7802" s="7" t="str">
        <f t="shared" si="254"/>
        <v/>
      </c>
      <c r="J7802" s="1">
        <v>0</v>
      </c>
      <c r="K7802" s="1" t="s">
        <v>195</v>
      </c>
      <c r="N7802" s="2" t="s">
        <v>207</v>
      </c>
      <c r="O7802" s="2" t="s">
        <v>208</v>
      </c>
    </row>
    <row r="7803" spans="1:15" x14ac:dyDescent="0.2">
      <c r="A7803" s="6">
        <v>7802</v>
      </c>
      <c r="B7803" s="16" t="s">
        <v>22</v>
      </c>
      <c r="C7803" s="8">
        <v>41856</v>
      </c>
      <c r="D7803" s="16">
        <f t="shared" si="255"/>
        <v>19</v>
      </c>
      <c r="E7803" s="21">
        <v>0.80555555555556102</v>
      </c>
      <c r="H7803" s="7" t="str">
        <f t="shared" si="254"/>
        <v/>
      </c>
      <c r="J7803" s="1">
        <v>0</v>
      </c>
      <c r="K7803" s="1" t="s">
        <v>195</v>
      </c>
      <c r="N7803" s="2" t="s">
        <v>207</v>
      </c>
      <c r="O7803" s="2" t="s">
        <v>208</v>
      </c>
    </row>
    <row r="7804" spans="1:15" x14ac:dyDescent="0.2">
      <c r="A7804" s="6">
        <v>7803</v>
      </c>
      <c r="B7804" s="16" t="s">
        <v>22</v>
      </c>
      <c r="C7804" s="8">
        <v>41856</v>
      </c>
      <c r="D7804" s="16">
        <f t="shared" si="255"/>
        <v>19</v>
      </c>
      <c r="E7804" s="21">
        <v>0.812500000000005</v>
      </c>
      <c r="H7804" s="7" t="str">
        <f t="shared" si="254"/>
        <v/>
      </c>
      <c r="J7804" s="1">
        <v>0</v>
      </c>
      <c r="K7804" s="1" t="s">
        <v>195</v>
      </c>
      <c r="N7804" s="2" t="s">
        <v>207</v>
      </c>
      <c r="O7804" s="2" t="s">
        <v>208</v>
      </c>
    </row>
    <row r="7805" spans="1:15" x14ac:dyDescent="0.2">
      <c r="A7805" s="6">
        <v>7804</v>
      </c>
      <c r="B7805" s="16" t="s">
        <v>22</v>
      </c>
      <c r="C7805" s="8">
        <v>41856</v>
      </c>
      <c r="D7805" s="16">
        <f t="shared" si="255"/>
        <v>19</v>
      </c>
      <c r="E7805" s="21">
        <v>0.81944444444444997</v>
      </c>
      <c r="H7805" s="7" t="str">
        <f t="shared" si="254"/>
        <v/>
      </c>
      <c r="J7805" s="1">
        <v>0</v>
      </c>
      <c r="K7805" s="1" t="s">
        <v>195</v>
      </c>
      <c r="N7805" s="2" t="s">
        <v>207</v>
      </c>
      <c r="O7805" s="2" t="s">
        <v>208</v>
      </c>
    </row>
    <row r="7806" spans="1:15" x14ac:dyDescent="0.2">
      <c r="A7806" s="6">
        <v>7805</v>
      </c>
      <c r="B7806" s="16" t="s">
        <v>22</v>
      </c>
      <c r="C7806" s="8">
        <v>41856</v>
      </c>
      <c r="D7806" s="16">
        <f t="shared" si="255"/>
        <v>19</v>
      </c>
      <c r="E7806" s="21">
        <v>0.82638888888889395</v>
      </c>
      <c r="H7806" s="7" t="str">
        <f t="shared" si="254"/>
        <v/>
      </c>
      <c r="J7806" s="1">
        <v>0</v>
      </c>
      <c r="K7806" s="1" t="s">
        <v>195</v>
      </c>
      <c r="N7806" s="2" t="s">
        <v>207</v>
      </c>
      <c r="O7806" s="2" t="s">
        <v>208</v>
      </c>
    </row>
    <row r="7807" spans="1:15" x14ac:dyDescent="0.2">
      <c r="A7807" s="6">
        <v>7806</v>
      </c>
      <c r="B7807" s="16" t="s">
        <v>22</v>
      </c>
      <c r="C7807" s="8">
        <v>41856</v>
      </c>
      <c r="D7807" s="16">
        <f t="shared" si="255"/>
        <v>20</v>
      </c>
      <c r="E7807" s="21">
        <v>0.83333333333333903</v>
      </c>
      <c r="H7807" s="7" t="str">
        <f t="shared" si="254"/>
        <v/>
      </c>
      <c r="J7807" s="1">
        <v>0</v>
      </c>
      <c r="K7807" s="1" t="s">
        <v>195</v>
      </c>
      <c r="N7807" s="2" t="s">
        <v>207</v>
      </c>
      <c r="O7807" s="2" t="s">
        <v>208</v>
      </c>
    </row>
    <row r="7808" spans="1:15" x14ac:dyDescent="0.2">
      <c r="A7808" s="6">
        <v>7807</v>
      </c>
      <c r="B7808" s="16" t="s">
        <v>22</v>
      </c>
      <c r="C7808" s="8">
        <v>41856</v>
      </c>
      <c r="D7808" s="16">
        <f t="shared" si="255"/>
        <v>20</v>
      </c>
      <c r="E7808" s="21">
        <v>0.84027777777778301</v>
      </c>
      <c r="H7808" s="7" t="str">
        <f t="shared" si="254"/>
        <v/>
      </c>
      <c r="J7808" s="1">
        <v>0</v>
      </c>
      <c r="K7808" s="1" t="s">
        <v>195</v>
      </c>
      <c r="N7808" s="2" t="s">
        <v>207</v>
      </c>
      <c r="O7808" s="2" t="s">
        <v>208</v>
      </c>
    </row>
    <row r="7809" spans="1:15" x14ac:dyDescent="0.2">
      <c r="A7809" s="6">
        <v>7808</v>
      </c>
      <c r="B7809" s="16" t="s">
        <v>22</v>
      </c>
      <c r="C7809" s="8">
        <v>41856</v>
      </c>
      <c r="D7809" s="16">
        <f t="shared" si="255"/>
        <v>20</v>
      </c>
      <c r="E7809" s="21">
        <v>0.84722222222222798</v>
      </c>
      <c r="H7809" s="7" t="str">
        <f t="shared" si="254"/>
        <v/>
      </c>
      <c r="J7809" s="1">
        <v>0</v>
      </c>
      <c r="K7809" s="1" t="s">
        <v>195</v>
      </c>
      <c r="N7809" s="2" t="s">
        <v>207</v>
      </c>
      <c r="O7809" s="2" t="s">
        <v>208</v>
      </c>
    </row>
    <row r="7810" spans="1:15" x14ac:dyDescent="0.2">
      <c r="A7810" s="6">
        <v>7809</v>
      </c>
      <c r="B7810" s="16" t="s">
        <v>22</v>
      </c>
      <c r="C7810" s="8">
        <v>41856</v>
      </c>
      <c r="D7810" s="16">
        <f t="shared" si="255"/>
        <v>20</v>
      </c>
      <c r="E7810" s="21">
        <v>0.85416666666667296</v>
      </c>
      <c r="H7810" s="7" t="str">
        <f t="shared" si="254"/>
        <v/>
      </c>
      <c r="J7810" s="1">
        <v>0</v>
      </c>
      <c r="K7810" s="1" t="s">
        <v>195</v>
      </c>
      <c r="N7810" s="2" t="s">
        <v>207</v>
      </c>
      <c r="O7810" s="2" t="s">
        <v>208</v>
      </c>
    </row>
    <row r="7811" spans="1:15" x14ac:dyDescent="0.2">
      <c r="A7811" s="6">
        <v>7810</v>
      </c>
      <c r="B7811" s="16" t="s">
        <v>22</v>
      </c>
      <c r="C7811" s="8">
        <v>41856</v>
      </c>
      <c r="D7811" s="16">
        <f t="shared" si="255"/>
        <v>20</v>
      </c>
      <c r="E7811" s="21">
        <v>0.86111111111111704</v>
      </c>
      <c r="H7811" s="7" t="str">
        <f t="shared" ref="H7811:H7874" si="256">IF(F7811&gt;0,ROUND((F7811+G7811)/2,1),"")</f>
        <v/>
      </c>
      <c r="J7811" s="1">
        <v>0</v>
      </c>
      <c r="K7811" s="1" t="s">
        <v>195</v>
      </c>
      <c r="N7811" s="2" t="s">
        <v>207</v>
      </c>
      <c r="O7811" s="2" t="s">
        <v>208</v>
      </c>
    </row>
    <row r="7812" spans="1:15" x14ac:dyDescent="0.2">
      <c r="A7812" s="6">
        <v>7811</v>
      </c>
      <c r="B7812" s="16" t="s">
        <v>22</v>
      </c>
      <c r="C7812" s="8">
        <v>41856</v>
      </c>
      <c r="D7812" s="16">
        <f t="shared" si="255"/>
        <v>20</v>
      </c>
      <c r="E7812" s="21">
        <v>0.86805555555556202</v>
      </c>
      <c r="H7812" s="7" t="str">
        <f t="shared" si="256"/>
        <v/>
      </c>
      <c r="J7812" s="1">
        <v>0</v>
      </c>
      <c r="K7812" s="1" t="s">
        <v>195</v>
      </c>
      <c r="N7812" s="2" t="s">
        <v>207</v>
      </c>
      <c r="O7812" s="2" t="s">
        <v>208</v>
      </c>
    </row>
    <row r="7813" spans="1:15" x14ac:dyDescent="0.2">
      <c r="A7813" s="6">
        <v>7812</v>
      </c>
      <c r="B7813" s="16" t="s">
        <v>22</v>
      </c>
      <c r="C7813" s="8">
        <v>41856</v>
      </c>
      <c r="D7813" s="16">
        <f t="shared" si="255"/>
        <v>21</v>
      </c>
      <c r="E7813" s="21">
        <v>0.875000000000006</v>
      </c>
      <c r="H7813" s="7" t="str">
        <f t="shared" si="256"/>
        <v/>
      </c>
      <c r="J7813" s="1">
        <v>0</v>
      </c>
      <c r="K7813" s="1" t="s">
        <v>195</v>
      </c>
      <c r="N7813" s="2" t="s">
        <v>207</v>
      </c>
      <c r="O7813" s="2" t="s">
        <v>208</v>
      </c>
    </row>
    <row r="7814" spans="1:15" x14ac:dyDescent="0.2">
      <c r="A7814" s="6">
        <v>7813</v>
      </c>
      <c r="B7814" s="16" t="s">
        <v>22</v>
      </c>
      <c r="C7814" s="8">
        <v>41856</v>
      </c>
      <c r="D7814" s="16">
        <f t="shared" si="255"/>
        <v>21</v>
      </c>
      <c r="E7814" s="21">
        <v>0.88194444444445097</v>
      </c>
      <c r="H7814" s="7" t="str">
        <f t="shared" si="256"/>
        <v/>
      </c>
      <c r="J7814" s="1">
        <v>0</v>
      </c>
      <c r="K7814" s="1" t="s">
        <v>195</v>
      </c>
      <c r="N7814" s="2" t="s">
        <v>207</v>
      </c>
      <c r="O7814" s="2" t="s">
        <v>208</v>
      </c>
    </row>
    <row r="7815" spans="1:15" x14ac:dyDescent="0.2">
      <c r="A7815" s="6">
        <v>7814</v>
      </c>
      <c r="B7815" s="16" t="s">
        <v>22</v>
      </c>
      <c r="C7815" s="8">
        <v>41856</v>
      </c>
      <c r="D7815" s="16">
        <f t="shared" si="255"/>
        <v>21</v>
      </c>
      <c r="E7815" s="21">
        <v>0.88888888888889495</v>
      </c>
      <c r="H7815" s="7" t="str">
        <f t="shared" si="256"/>
        <v/>
      </c>
      <c r="J7815" s="1">
        <v>0</v>
      </c>
      <c r="K7815" s="1" t="s">
        <v>195</v>
      </c>
      <c r="N7815" s="2" t="s">
        <v>207</v>
      </c>
      <c r="O7815" s="2" t="s">
        <v>208</v>
      </c>
    </row>
    <row r="7816" spans="1:15" x14ac:dyDescent="0.2">
      <c r="A7816" s="6">
        <v>7815</v>
      </c>
      <c r="B7816" s="16" t="s">
        <v>22</v>
      </c>
      <c r="C7816" s="8">
        <v>41856</v>
      </c>
      <c r="D7816" s="16">
        <f t="shared" si="255"/>
        <v>21</v>
      </c>
      <c r="E7816" s="21">
        <v>0.89583333333334003</v>
      </c>
      <c r="H7816" s="7" t="str">
        <f t="shared" si="256"/>
        <v/>
      </c>
      <c r="J7816" s="1">
        <v>0</v>
      </c>
      <c r="K7816" s="1" t="s">
        <v>195</v>
      </c>
      <c r="N7816" s="2" t="s">
        <v>207</v>
      </c>
      <c r="O7816" s="2" t="s">
        <v>208</v>
      </c>
    </row>
    <row r="7817" spans="1:15" x14ac:dyDescent="0.2">
      <c r="A7817" s="6">
        <v>7816</v>
      </c>
      <c r="B7817" s="16" t="s">
        <v>22</v>
      </c>
      <c r="C7817" s="8">
        <v>41856</v>
      </c>
      <c r="D7817" s="16">
        <f t="shared" si="255"/>
        <v>21</v>
      </c>
      <c r="E7817" s="21">
        <v>0.90277777777778401</v>
      </c>
      <c r="H7817" s="7" t="str">
        <f t="shared" si="256"/>
        <v/>
      </c>
      <c r="J7817" s="1">
        <v>0</v>
      </c>
      <c r="K7817" s="1" t="s">
        <v>195</v>
      </c>
      <c r="N7817" s="2" t="s">
        <v>207</v>
      </c>
      <c r="O7817" s="2" t="s">
        <v>208</v>
      </c>
    </row>
    <row r="7818" spans="1:15" x14ac:dyDescent="0.2">
      <c r="A7818" s="6">
        <v>7817</v>
      </c>
      <c r="B7818" s="16" t="s">
        <v>22</v>
      </c>
      <c r="C7818" s="8">
        <v>41856</v>
      </c>
      <c r="D7818" s="16">
        <f t="shared" si="255"/>
        <v>21</v>
      </c>
      <c r="E7818" s="21">
        <v>0.90972222222222898</v>
      </c>
      <c r="H7818" s="7" t="str">
        <f t="shared" si="256"/>
        <v/>
      </c>
      <c r="J7818" s="1">
        <v>0</v>
      </c>
      <c r="K7818" s="1" t="s">
        <v>195</v>
      </c>
      <c r="N7818" s="2" t="s">
        <v>207</v>
      </c>
      <c r="O7818" s="2" t="s">
        <v>208</v>
      </c>
    </row>
    <row r="7819" spans="1:15" x14ac:dyDescent="0.2">
      <c r="A7819" s="6">
        <v>7818</v>
      </c>
      <c r="B7819" s="16" t="s">
        <v>22</v>
      </c>
      <c r="C7819" s="8">
        <v>41856</v>
      </c>
      <c r="D7819" s="16">
        <f t="shared" si="255"/>
        <v>22</v>
      </c>
      <c r="E7819" s="21">
        <v>0.91666666666667296</v>
      </c>
      <c r="H7819" s="7" t="str">
        <f t="shared" si="256"/>
        <v/>
      </c>
      <c r="J7819" s="1">
        <v>0</v>
      </c>
      <c r="K7819" s="1" t="s">
        <v>195</v>
      </c>
      <c r="N7819" s="2" t="s">
        <v>207</v>
      </c>
      <c r="O7819" s="2" t="s">
        <v>208</v>
      </c>
    </row>
    <row r="7820" spans="1:15" x14ac:dyDescent="0.2">
      <c r="A7820" s="6">
        <v>7819</v>
      </c>
      <c r="B7820" s="16" t="s">
        <v>22</v>
      </c>
      <c r="C7820" s="8">
        <v>41856</v>
      </c>
      <c r="D7820" s="16">
        <f t="shared" si="255"/>
        <v>22</v>
      </c>
      <c r="E7820" s="21">
        <v>0.92361111111111804</v>
      </c>
      <c r="H7820" s="7" t="str">
        <f t="shared" si="256"/>
        <v/>
      </c>
      <c r="J7820" s="1">
        <v>0</v>
      </c>
      <c r="K7820" s="1" t="s">
        <v>195</v>
      </c>
      <c r="N7820" s="2" t="s">
        <v>207</v>
      </c>
      <c r="O7820" s="2" t="s">
        <v>208</v>
      </c>
    </row>
    <row r="7821" spans="1:15" x14ac:dyDescent="0.2">
      <c r="A7821" s="6">
        <v>7820</v>
      </c>
      <c r="B7821" s="16" t="s">
        <v>22</v>
      </c>
      <c r="C7821" s="8">
        <v>41856</v>
      </c>
      <c r="D7821" s="16">
        <f t="shared" si="255"/>
        <v>22</v>
      </c>
      <c r="E7821" s="21">
        <v>0.93055555555556202</v>
      </c>
      <c r="H7821" s="7" t="str">
        <f t="shared" si="256"/>
        <v/>
      </c>
      <c r="J7821" s="1">
        <v>31</v>
      </c>
      <c r="K7821" s="1" t="s">
        <v>195</v>
      </c>
      <c r="L7821" s="11" t="s">
        <v>23</v>
      </c>
      <c r="M7821" s="18" t="s">
        <v>59</v>
      </c>
      <c r="N7821" s="2" t="s">
        <v>207</v>
      </c>
      <c r="O7821" s="2" t="s">
        <v>208</v>
      </c>
    </row>
    <row r="7822" spans="1:15" x14ac:dyDescent="0.2">
      <c r="A7822" s="6">
        <v>7821</v>
      </c>
      <c r="B7822" s="16" t="s">
        <v>22</v>
      </c>
      <c r="C7822" s="8">
        <v>41856</v>
      </c>
      <c r="D7822" s="16">
        <f t="shared" si="255"/>
        <v>22</v>
      </c>
      <c r="E7822" s="21">
        <v>0.93750000000000699</v>
      </c>
      <c r="H7822" s="7" t="str">
        <f t="shared" si="256"/>
        <v/>
      </c>
      <c r="J7822" s="1">
        <v>0</v>
      </c>
      <c r="K7822" s="1" t="s">
        <v>195</v>
      </c>
      <c r="N7822" s="2" t="s">
        <v>207</v>
      </c>
      <c r="O7822" s="2" t="s">
        <v>208</v>
      </c>
    </row>
    <row r="7823" spans="1:15" x14ac:dyDescent="0.2">
      <c r="A7823" s="6">
        <v>7822</v>
      </c>
      <c r="B7823" s="16" t="s">
        <v>22</v>
      </c>
      <c r="C7823" s="8">
        <v>41856</v>
      </c>
      <c r="D7823" s="16">
        <f t="shared" si="255"/>
        <v>22</v>
      </c>
      <c r="E7823" s="21">
        <v>0.94444444444445097</v>
      </c>
      <c r="H7823" s="7" t="str">
        <f t="shared" si="256"/>
        <v/>
      </c>
      <c r="J7823" s="1">
        <v>0</v>
      </c>
      <c r="K7823" s="1" t="s">
        <v>195</v>
      </c>
      <c r="N7823" s="2" t="s">
        <v>207</v>
      </c>
      <c r="O7823" s="2" t="s">
        <v>208</v>
      </c>
    </row>
    <row r="7824" spans="1:15" x14ac:dyDescent="0.2">
      <c r="A7824" s="6">
        <v>7823</v>
      </c>
      <c r="B7824" s="16" t="s">
        <v>22</v>
      </c>
      <c r="C7824" s="8">
        <v>41856</v>
      </c>
      <c r="D7824" s="16">
        <f t="shared" si="255"/>
        <v>22</v>
      </c>
      <c r="E7824" s="21">
        <v>0.95138888888889594</v>
      </c>
      <c r="H7824" s="7" t="str">
        <f t="shared" si="256"/>
        <v/>
      </c>
      <c r="J7824" s="1">
        <v>0</v>
      </c>
      <c r="K7824" s="1" t="s">
        <v>195</v>
      </c>
      <c r="N7824" s="2" t="s">
        <v>207</v>
      </c>
      <c r="O7824" s="2" t="s">
        <v>208</v>
      </c>
    </row>
    <row r="7825" spans="1:15" x14ac:dyDescent="0.2">
      <c r="A7825" s="6">
        <v>7824</v>
      </c>
      <c r="B7825" s="16" t="s">
        <v>22</v>
      </c>
      <c r="C7825" s="8">
        <v>41856</v>
      </c>
      <c r="D7825" s="16">
        <f t="shared" ref="D7825:D7887" si="257">IF(ISBLANK(E7825),"",HOUR(E7825))</f>
        <v>23</v>
      </c>
      <c r="E7825" s="21">
        <v>0.95833333333334003</v>
      </c>
      <c r="H7825" s="7" t="str">
        <f t="shared" si="256"/>
        <v/>
      </c>
      <c r="J7825" s="1">
        <v>0</v>
      </c>
      <c r="K7825" s="1" t="s">
        <v>195</v>
      </c>
      <c r="N7825" s="2" t="s">
        <v>207</v>
      </c>
      <c r="O7825" s="2" t="s">
        <v>208</v>
      </c>
    </row>
    <row r="7826" spans="1:15" x14ac:dyDescent="0.2">
      <c r="A7826" s="6">
        <v>7825</v>
      </c>
      <c r="B7826" s="16" t="s">
        <v>22</v>
      </c>
      <c r="C7826" s="8">
        <v>41856</v>
      </c>
      <c r="D7826" s="16">
        <f t="shared" si="257"/>
        <v>23</v>
      </c>
      <c r="E7826" s="21">
        <v>0.96527777777778501</v>
      </c>
      <c r="H7826" s="7" t="str">
        <f t="shared" si="256"/>
        <v/>
      </c>
      <c r="J7826" s="1">
        <v>41</v>
      </c>
      <c r="K7826" s="1" t="s">
        <v>195</v>
      </c>
      <c r="L7826" s="11" t="s">
        <v>23</v>
      </c>
      <c r="M7826" s="18" t="s">
        <v>60</v>
      </c>
      <c r="N7826" s="2" t="s">
        <v>207</v>
      </c>
      <c r="O7826" s="2" t="s">
        <v>208</v>
      </c>
    </row>
    <row r="7827" spans="1:15" x14ac:dyDescent="0.2">
      <c r="A7827" s="6">
        <v>7826</v>
      </c>
      <c r="B7827" s="16" t="s">
        <v>22</v>
      </c>
      <c r="C7827" s="8">
        <v>41856</v>
      </c>
      <c r="D7827" s="16">
        <f>IF(ISBLANK(E7827),"",HOUR(E7827))</f>
        <v>23</v>
      </c>
      <c r="E7827" s="21">
        <v>0.96527777777778501</v>
      </c>
      <c r="H7827" s="7" t="str">
        <f t="shared" si="256"/>
        <v/>
      </c>
      <c r="J7827" s="1">
        <v>20</v>
      </c>
      <c r="K7827" s="1" t="s">
        <v>195</v>
      </c>
      <c r="L7827" s="11" t="s">
        <v>23</v>
      </c>
      <c r="M7827" s="18" t="s">
        <v>59</v>
      </c>
      <c r="N7827" s="2" t="s">
        <v>207</v>
      </c>
      <c r="O7827" s="2" t="s">
        <v>208</v>
      </c>
    </row>
    <row r="7828" spans="1:15" x14ac:dyDescent="0.2">
      <c r="A7828" s="6">
        <v>7827</v>
      </c>
      <c r="B7828" s="16" t="s">
        <v>22</v>
      </c>
      <c r="C7828" s="8">
        <v>41856</v>
      </c>
      <c r="D7828" s="16">
        <f t="shared" si="257"/>
        <v>23</v>
      </c>
      <c r="E7828" s="21">
        <v>0.98700231481481471</v>
      </c>
      <c r="H7828" s="7" t="str">
        <f t="shared" si="256"/>
        <v/>
      </c>
      <c r="J7828" s="1">
        <v>0</v>
      </c>
      <c r="K7828" s="1" t="s">
        <v>195</v>
      </c>
      <c r="N7828" s="2" t="s">
        <v>207</v>
      </c>
      <c r="O7828" s="2" t="s">
        <v>208</v>
      </c>
    </row>
    <row r="7829" spans="1:15" x14ac:dyDescent="0.2">
      <c r="A7829" s="6">
        <v>7828</v>
      </c>
      <c r="B7829" s="16" t="s">
        <v>22</v>
      </c>
      <c r="C7829" s="8">
        <v>41856</v>
      </c>
      <c r="D7829" s="16">
        <f t="shared" si="257"/>
        <v>23</v>
      </c>
      <c r="E7829" s="21">
        <v>0.99305555555555547</v>
      </c>
      <c r="H7829" s="7" t="str">
        <f t="shared" si="256"/>
        <v/>
      </c>
      <c r="J7829" s="1">
        <v>0</v>
      </c>
      <c r="K7829" s="1" t="s">
        <v>195</v>
      </c>
      <c r="N7829" s="2" t="s">
        <v>207</v>
      </c>
      <c r="O7829" s="2" t="s">
        <v>208</v>
      </c>
    </row>
    <row r="7830" spans="1:15" x14ac:dyDescent="0.2">
      <c r="A7830" s="6">
        <v>7829</v>
      </c>
      <c r="B7830" s="16" t="s">
        <v>22</v>
      </c>
      <c r="C7830" s="8">
        <v>41857</v>
      </c>
      <c r="D7830" s="16">
        <f t="shared" si="257"/>
        <v>0</v>
      </c>
      <c r="E7830" s="21">
        <v>0</v>
      </c>
      <c r="H7830" s="7" t="str">
        <f t="shared" si="256"/>
        <v/>
      </c>
      <c r="J7830" s="1">
        <v>0</v>
      </c>
      <c r="K7830" s="1" t="s">
        <v>185</v>
      </c>
      <c r="N7830" s="2" t="s">
        <v>208</v>
      </c>
      <c r="O7830" s="2" t="s">
        <v>211</v>
      </c>
    </row>
    <row r="7831" spans="1:15" x14ac:dyDescent="0.2">
      <c r="A7831" s="6">
        <v>7830</v>
      </c>
      <c r="B7831" s="16" t="s">
        <v>22</v>
      </c>
      <c r="C7831" s="8">
        <v>41857</v>
      </c>
      <c r="D7831" s="16">
        <f t="shared" si="257"/>
        <v>0</v>
      </c>
      <c r="E7831" s="21">
        <v>6.9444444444444441E-3</v>
      </c>
      <c r="H7831" s="7" t="str">
        <f t="shared" si="256"/>
        <v/>
      </c>
      <c r="J7831" s="1">
        <v>0</v>
      </c>
      <c r="K7831" s="1" t="s">
        <v>185</v>
      </c>
      <c r="N7831" s="2" t="s">
        <v>208</v>
      </c>
      <c r="O7831" s="2" t="s">
        <v>211</v>
      </c>
    </row>
    <row r="7832" spans="1:15" x14ac:dyDescent="0.2">
      <c r="A7832" s="6">
        <v>7831</v>
      </c>
      <c r="B7832" s="16" t="s">
        <v>22</v>
      </c>
      <c r="C7832" s="8">
        <v>41857</v>
      </c>
      <c r="D7832" s="16">
        <f t="shared" si="257"/>
        <v>0</v>
      </c>
      <c r="E7832" s="21">
        <v>1.38888888888889E-2</v>
      </c>
      <c r="H7832" s="7" t="str">
        <f t="shared" si="256"/>
        <v/>
      </c>
      <c r="J7832" s="1">
        <v>0</v>
      </c>
      <c r="K7832" s="1" t="s">
        <v>185</v>
      </c>
      <c r="N7832" s="2" t="s">
        <v>208</v>
      </c>
      <c r="O7832" s="2" t="s">
        <v>211</v>
      </c>
    </row>
    <row r="7833" spans="1:15" x14ac:dyDescent="0.2">
      <c r="A7833" s="6">
        <v>7832</v>
      </c>
      <c r="B7833" s="16" t="s">
        <v>22</v>
      </c>
      <c r="C7833" s="8">
        <v>41857</v>
      </c>
      <c r="D7833" s="16">
        <f t="shared" si="257"/>
        <v>0</v>
      </c>
      <c r="E7833" s="21">
        <v>2.0833333333333301E-2</v>
      </c>
      <c r="H7833" s="7" t="str">
        <f t="shared" si="256"/>
        <v/>
      </c>
      <c r="J7833" s="1">
        <v>0</v>
      </c>
      <c r="K7833" s="1" t="s">
        <v>185</v>
      </c>
      <c r="N7833" s="2" t="s">
        <v>208</v>
      </c>
      <c r="O7833" s="2" t="s">
        <v>211</v>
      </c>
    </row>
    <row r="7834" spans="1:15" x14ac:dyDescent="0.2">
      <c r="A7834" s="6">
        <v>7833</v>
      </c>
      <c r="B7834" s="16" t="s">
        <v>22</v>
      </c>
      <c r="C7834" s="8">
        <v>41857</v>
      </c>
      <c r="D7834" s="16">
        <f t="shared" si="257"/>
        <v>0</v>
      </c>
      <c r="E7834" s="21">
        <v>2.7777777777777801E-2</v>
      </c>
      <c r="H7834" s="7" t="str">
        <f t="shared" si="256"/>
        <v/>
      </c>
      <c r="J7834" s="1">
        <v>37</v>
      </c>
      <c r="K7834" s="1" t="s">
        <v>185</v>
      </c>
      <c r="L7834" s="11" t="s">
        <v>23</v>
      </c>
      <c r="M7834" s="18" t="s">
        <v>59</v>
      </c>
      <c r="N7834" s="2" t="s">
        <v>208</v>
      </c>
      <c r="O7834" s="2" t="s">
        <v>211</v>
      </c>
    </row>
    <row r="7835" spans="1:15" x14ac:dyDescent="0.2">
      <c r="A7835" s="6">
        <v>7834</v>
      </c>
      <c r="B7835" s="16" t="s">
        <v>22</v>
      </c>
      <c r="C7835" s="8">
        <v>41857</v>
      </c>
      <c r="D7835" s="16">
        <f t="shared" si="257"/>
        <v>0</v>
      </c>
      <c r="E7835" s="21">
        <v>3.4722222222222203E-2</v>
      </c>
      <c r="H7835" s="7" t="str">
        <f t="shared" si="256"/>
        <v/>
      </c>
      <c r="J7835" s="1">
        <v>0</v>
      </c>
      <c r="K7835" s="1" t="s">
        <v>185</v>
      </c>
      <c r="N7835" s="2" t="s">
        <v>208</v>
      </c>
      <c r="O7835" s="2" t="s">
        <v>211</v>
      </c>
    </row>
    <row r="7836" spans="1:15" x14ac:dyDescent="0.2">
      <c r="A7836" s="6">
        <v>7835</v>
      </c>
      <c r="B7836" s="16" t="s">
        <v>22</v>
      </c>
      <c r="C7836" s="8">
        <v>41857</v>
      </c>
      <c r="D7836" s="16">
        <f t="shared" si="257"/>
        <v>1</v>
      </c>
      <c r="E7836" s="21">
        <v>4.1666666666666699E-2</v>
      </c>
      <c r="H7836" s="7" t="str">
        <f t="shared" si="256"/>
        <v/>
      </c>
      <c r="J7836" s="1">
        <v>0</v>
      </c>
      <c r="K7836" s="1" t="s">
        <v>185</v>
      </c>
      <c r="N7836" s="2" t="s">
        <v>208</v>
      </c>
      <c r="O7836" s="2" t="s">
        <v>211</v>
      </c>
    </row>
    <row r="7837" spans="1:15" x14ac:dyDescent="0.2">
      <c r="A7837" s="6">
        <v>7836</v>
      </c>
      <c r="B7837" s="16" t="s">
        <v>22</v>
      </c>
      <c r="C7837" s="8">
        <v>41857</v>
      </c>
      <c r="D7837" s="16">
        <f t="shared" si="257"/>
        <v>1</v>
      </c>
      <c r="E7837" s="21">
        <v>4.8611111111111098E-2</v>
      </c>
      <c r="H7837" s="7" t="str">
        <f t="shared" si="256"/>
        <v/>
      </c>
      <c r="J7837" s="1">
        <v>0</v>
      </c>
      <c r="K7837" s="1" t="s">
        <v>185</v>
      </c>
      <c r="N7837" s="2" t="s">
        <v>208</v>
      </c>
      <c r="O7837" s="2" t="s">
        <v>211</v>
      </c>
    </row>
    <row r="7838" spans="1:15" x14ac:dyDescent="0.2">
      <c r="A7838" s="6">
        <v>7837</v>
      </c>
      <c r="B7838" s="16" t="s">
        <v>22</v>
      </c>
      <c r="C7838" s="8">
        <v>41857</v>
      </c>
      <c r="D7838" s="16">
        <f t="shared" si="257"/>
        <v>1</v>
      </c>
      <c r="E7838" s="21">
        <v>5.5555555555555601E-2</v>
      </c>
      <c r="H7838" s="7" t="str">
        <f t="shared" si="256"/>
        <v/>
      </c>
      <c r="J7838" s="1">
        <v>0</v>
      </c>
      <c r="K7838" s="1" t="s">
        <v>185</v>
      </c>
      <c r="N7838" s="2" t="s">
        <v>208</v>
      </c>
      <c r="O7838" s="2" t="s">
        <v>211</v>
      </c>
    </row>
    <row r="7839" spans="1:15" x14ac:dyDescent="0.2">
      <c r="A7839" s="6">
        <v>7838</v>
      </c>
      <c r="B7839" s="16" t="s">
        <v>22</v>
      </c>
      <c r="C7839" s="8">
        <v>41857</v>
      </c>
      <c r="D7839" s="16">
        <f t="shared" si="257"/>
        <v>1</v>
      </c>
      <c r="E7839" s="21">
        <v>6.25E-2</v>
      </c>
      <c r="H7839" s="7" t="str">
        <f t="shared" si="256"/>
        <v/>
      </c>
      <c r="J7839" s="1">
        <v>0</v>
      </c>
      <c r="K7839" s="1" t="s">
        <v>185</v>
      </c>
      <c r="N7839" s="2" t="s">
        <v>208</v>
      </c>
      <c r="O7839" s="2" t="s">
        <v>211</v>
      </c>
    </row>
    <row r="7840" spans="1:15" x14ac:dyDescent="0.2">
      <c r="A7840" s="6">
        <v>7839</v>
      </c>
      <c r="B7840" s="16" t="s">
        <v>22</v>
      </c>
      <c r="C7840" s="8">
        <v>41857</v>
      </c>
      <c r="D7840" s="16">
        <f t="shared" si="257"/>
        <v>1</v>
      </c>
      <c r="E7840" s="21">
        <v>6.9444444444444406E-2</v>
      </c>
      <c r="H7840" s="7" t="str">
        <f t="shared" si="256"/>
        <v/>
      </c>
      <c r="J7840" s="1">
        <v>0</v>
      </c>
      <c r="K7840" s="1" t="s">
        <v>185</v>
      </c>
      <c r="N7840" s="2" t="s">
        <v>208</v>
      </c>
      <c r="O7840" s="2" t="s">
        <v>211</v>
      </c>
    </row>
    <row r="7841" spans="1:15" x14ac:dyDescent="0.2">
      <c r="A7841" s="6">
        <v>7840</v>
      </c>
      <c r="B7841" s="16" t="s">
        <v>22</v>
      </c>
      <c r="C7841" s="8">
        <v>41857</v>
      </c>
      <c r="D7841" s="16">
        <f t="shared" si="257"/>
        <v>1</v>
      </c>
      <c r="E7841" s="21">
        <v>7.6388888888888895E-2</v>
      </c>
      <c r="H7841" s="7" t="str">
        <f t="shared" si="256"/>
        <v/>
      </c>
      <c r="J7841" s="1">
        <v>0</v>
      </c>
      <c r="K7841" s="1" t="s">
        <v>185</v>
      </c>
      <c r="N7841" s="2" t="s">
        <v>208</v>
      </c>
      <c r="O7841" s="2" t="s">
        <v>211</v>
      </c>
    </row>
    <row r="7842" spans="1:15" x14ac:dyDescent="0.2">
      <c r="A7842" s="6">
        <v>7841</v>
      </c>
      <c r="B7842" s="16" t="s">
        <v>22</v>
      </c>
      <c r="C7842" s="8">
        <v>41857</v>
      </c>
      <c r="D7842" s="16">
        <f t="shared" si="257"/>
        <v>2</v>
      </c>
      <c r="E7842" s="21">
        <v>8.3333333333333301E-2</v>
      </c>
      <c r="H7842" s="7" t="str">
        <f t="shared" si="256"/>
        <v/>
      </c>
      <c r="J7842" s="1">
        <v>0</v>
      </c>
      <c r="K7842" s="1" t="s">
        <v>185</v>
      </c>
      <c r="N7842" s="2" t="s">
        <v>208</v>
      </c>
      <c r="O7842" s="2" t="s">
        <v>211</v>
      </c>
    </row>
    <row r="7843" spans="1:15" x14ac:dyDescent="0.2">
      <c r="A7843" s="6">
        <v>7842</v>
      </c>
      <c r="B7843" s="16" t="s">
        <v>22</v>
      </c>
      <c r="C7843" s="8">
        <v>41857</v>
      </c>
      <c r="D7843" s="16">
        <f t="shared" si="257"/>
        <v>2</v>
      </c>
      <c r="E7843" s="21">
        <v>9.0277777777777804E-2</v>
      </c>
      <c r="H7843" s="7" t="str">
        <f t="shared" si="256"/>
        <v/>
      </c>
      <c r="J7843" s="1">
        <v>0</v>
      </c>
      <c r="K7843" s="1" t="s">
        <v>185</v>
      </c>
      <c r="N7843" s="2" t="s">
        <v>208</v>
      </c>
      <c r="O7843" s="2" t="s">
        <v>211</v>
      </c>
    </row>
    <row r="7844" spans="1:15" x14ac:dyDescent="0.2">
      <c r="A7844" s="6">
        <v>7843</v>
      </c>
      <c r="B7844" s="16" t="s">
        <v>22</v>
      </c>
      <c r="C7844" s="8">
        <v>41857</v>
      </c>
      <c r="D7844" s="16">
        <f t="shared" si="257"/>
        <v>2</v>
      </c>
      <c r="E7844" s="21">
        <v>9.7222222222222196E-2</v>
      </c>
      <c r="H7844" s="7" t="str">
        <f t="shared" si="256"/>
        <v/>
      </c>
      <c r="J7844" s="1">
        <v>0</v>
      </c>
      <c r="K7844" s="1" t="s">
        <v>185</v>
      </c>
      <c r="N7844" s="2" t="s">
        <v>208</v>
      </c>
      <c r="O7844" s="2" t="s">
        <v>211</v>
      </c>
    </row>
    <row r="7845" spans="1:15" x14ac:dyDescent="0.2">
      <c r="A7845" s="6">
        <v>7844</v>
      </c>
      <c r="B7845" s="16" t="s">
        <v>22</v>
      </c>
      <c r="C7845" s="8">
        <v>41857</v>
      </c>
      <c r="D7845" s="16">
        <f t="shared" si="257"/>
        <v>2</v>
      </c>
      <c r="E7845" s="21">
        <v>0.104166666666667</v>
      </c>
      <c r="H7845" s="7" t="str">
        <f t="shared" si="256"/>
        <v/>
      </c>
      <c r="J7845" s="1">
        <v>37</v>
      </c>
      <c r="K7845" s="1" t="s">
        <v>185</v>
      </c>
      <c r="L7845" s="11" t="s">
        <v>23</v>
      </c>
      <c r="M7845" s="18" t="s">
        <v>59</v>
      </c>
      <c r="N7845" s="2" t="s">
        <v>208</v>
      </c>
      <c r="O7845" s="2" t="s">
        <v>211</v>
      </c>
    </row>
    <row r="7846" spans="1:15" x14ac:dyDescent="0.2">
      <c r="A7846" s="6">
        <v>7845</v>
      </c>
      <c r="B7846" s="16" t="s">
        <v>22</v>
      </c>
      <c r="C7846" s="8">
        <v>41857</v>
      </c>
      <c r="D7846" s="16">
        <f t="shared" si="257"/>
        <v>2</v>
      </c>
      <c r="E7846" s="21">
        <v>0.11111111111111099</v>
      </c>
      <c r="H7846" s="7" t="str">
        <f t="shared" si="256"/>
        <v/>
      </c>
      <c r="J7846" s="1">
        <v>0</v>
      </c>
      <c r="K7846" s="1" t="s">
        <v>185</v>
      </c>
      <c r="N7846" s="2" t="s">
        <v>208</v>
      </c>
      <c r="O7846" s="2" t="s">
        <v>211</v>
      </c>
    </row>
    <row r="7847" spans="1:15" x14ac:dyDescent="0.2">
      <c r="A7847" s="6">
        <v>7846</v>
      </c>
      <c r="B7847" s="16" t="s">
        <v>22</v>
      </c>
      <c r="C7847" s="8">
        <v>41857</v>
      </c>
      <c r="D7847" s="16">
        <f t="shared" si="257"/>
        <v>2</v>
      </c>
      <c r="E7847" s="21">
        <v>0.118055555555556</v>
      </c>
      <c r="H7847" s="7" t="str">
        <f t="shared" si="256"/>
        <v/>
      </c>
      <c r="J7847" s="1">
        <v>0</v>
      </c>
      <c r="K7847" s="1" t="s">
        <v>185</v>
      </c>
      <c r="N7847" s="2" t="s">
        <v>208</v>
      </c>
      <c r="O7847" s="2" t="s">
        <v>211</v>
      </c>
    </row>
    <row r="7848" spans="1:15" x14ac:dyDescent="0.2">
      <c r="A7848" s="6">
        <v>7847</v>
      </c>
      <c r="B7848" s="16" t="s">
        <v>22</v>
      </c>
      <c r="C7848" s="8">
        <v>41857</v>
      </c>
      <c r="D7848" s="16">
        <f t="shared" si="257"/>
        <v>3</v>
      </c>
      <c r="E7848" s="21">
        <v>0.125</v>
      </c>
      <c r="H7848" s="7" t="str">
        <f t="shared" si="256"/>
        <v/>
      </c>
      <c r="J7848" s="1">
        <v>0</v>
      </c>
      <c r="K7848" s="1" t="s">
        <v>185</v>
      </c>
      <c r="N7848" s="2" t="s">
        <v>208</v>
      </c>
      <c r="O7848" s="2" t="s">
        <v>211</v>
      </c>
    </row>
    <row r="7849" spans="1:15" x14ac:dyDescent="0.2">
      <c r="A7849" s="6">
        <v>7848</v>
      </c>
      <c r="B7849" s="16" t="s">
        <v>22</v>
      </c>
      <c r="C7849" s="8">
        <v>41857</v>
      </c>
      <c r="D7849" s="16">
        <f t="shared" si="257"/>
        <v>3</v>
      </c>
      <c r="E7849" s="21">
        <v>0.131944444444444</v>
      </c>
      <c r="H7849" s="7" t="str">
        <f t="shared" si="256"/>
        <v/>
      </c>
      <c r="J7849" s="1">
        <v>0</v>
      </c>
      <c r="K7849" s="1" t="s">
        <v>185</v>
      </c>
      <c r="N7849" s="2" t="s">
        <v>208</v>
      </c>
      <c r="O7849" s="2" t="s">
        <v>211</v>
      </c>
    </row>
    <row r="7850" spans="1:15" x14ac:dyDescent="0.2">
      <c r="A7850" s="6">
        <v>7849</v>
      </c>
      <c r="B7850" s="16" t="s">
        <v>22</v>
      </c>
      <c r="C7850" s="8">
        <v>41857</v>
      </c>
      <c r="D7850" s="16">
        <f t="shared" si="257"/>
        <v>3</v>
      </c>
      <c r="E7850" s="21">
        <v>0.13888888888888901</v>
      </c>
      <c r="H7850" s="7" t="str">
        <f t="shared" si="256"/>
        <v/>
      </c>
      <c r="J7850" s="1">
        <v>0</v>
      </c>
      <c r="K7850" s="1" t="s">
        <v>185</v>
      </c>
      <c r="N7850" s="2" t="s">
        <v>208</v>
      </c>
      <c r="O7850" s="2" t="s">
        <v>211</v>
      </c>
    </row>
    <row r="7851" spans="1:15" x14ac:dyDescent="0.2">
      <c r="A7851" s="6">
        <v>7850</v>
      </c>
      <c r="B7851" s="16" t="s">
        <v>22</v>
      </c>
      <c r="C7851" s="8">
        <v>41857</v>
      </c>
      <c r="D7851" s="16">
        <f t="shared" si="257"/>
        <v>3</v>
      </c>
      <c r="E7851" s="21">
        <v>0.14583333333333301</v>
      </c>
      <c r="H7851" s="7" t="str">
        <f t="shared" si="256"/>
        <v/>
      </c>
      <c r="J7851" s="1">
        <v>0</v>
      </c>
      <c r="K7851" s="1" t="s">
        <v>185</v>
      </c>
      <c r="N7851" s="2" t="s">
        <v>208</v>
      </c>
      <c r="O7851" s="2" t="s">
        <v>211</v>
      </c>
    </row>
    <row r="7852" spans="1:15" x14ac:dyDescent="0.2">
      <c r="A7852" s="6">
        <v>7851</v>
      </c>
      <c r="B7852" s="16" t="s">
        <v>22</v>
      </c>
      <c r="C7852" s="8">
        <v>41857</v>
      </c>
      <c r="D7852" s="16">
        <f t="shared" si="257"/>
        <v>3</v>
      </c>
      <c r="E7852" s="21">
        <v>0.15819444444444444</v>
      </c>
      <c r="H7852" s="7" t="str">
        <f t="shared" si="256"/>
        <v/>
      </c>
      <c r="J7852" s="1">
        <v>0</v>
      </c>
      <c r="K7852" s="1" t="s">
        <v>185</v>
      </c>
      <c r="N7852" s="2" t="s">
        <v>208</v>
      </c>
      <c r="O7852" s="2" t="s">
        <v>211</v>
      </c>
    </row>
    <row r="7853" spans="1:15" x14ac:dyDescent="0.2">
      <c r="A7853" s="6">
        <v>7852</v>
      </c>
      <c r="B7853" s="16" t="s">
        <v>22</v>
      </c>
      <c r="C7853" s="8">
        <v>41857</v>
      </c>
      <c r="D7853" s="16">
        <f t="shared" si="257"/>
        <v>3</v>
      </c>
      <c r="E7853" s="21">
        <v>0.15972222222222199</v>
      </c>
      <c r="H7853" s="7" t="str">
        <f t="shared" si="256"/>
        <v/>
      </c>
      <c r="J7853" s="1">
        <v>17</v>
      </c>
      <c r="K7853" s="1" t="s">
        <v>185</v>
      </c>
      <c r="L7853" s="11" t="s">
        <v>23</v>
      </c>
      <c r="M7853" s="18" t="s">
        <v>59</v>
      </c>
      <c r="N7853" s="2" t="s">
        <v>208</v>
      </c>
      <c r="O7853" s="2" t="s">
        <v>211</v>
      </c>
    </row>
    <row r="7854" spans="1:15" x14ac:dyDescent="0.2">
      <c r="A7854" s="6">
        <v>7853</v>
      </c>
      <c r="B7854" s="16" t="s">
        <v>22</v>
      </c>
      <c r="C7854" s="8">
        <v>41857</v>
      </c>
      <c r="D7854" s="16">
        <f t="shared" si="257"/>
        <v>4</v>
      </c>
      <c r="E7854" s="21">
        <v>0.16666666666666699</v>
      </c>
      <c r="H7854" s="7" t="str">
        <f t="shared" si="256"/>
        <v/>
      </c>
      <c r="J7854" s="1">
        <v>0</v>
      </c>
      <c r="K7854" s="1" t="s">
        <v>185</v>
      </c>
      <c r="N7854" s="2" t="s">
        <v>208</v>
      </c>
      <c r="O7854" s="2" t="s">
        <v>211</v>
      </c>
    </row>
    <row r="7855" spans="1:15" x14ac:dyDescent="0.2">
      <c r="A7855" s="6">
        <v>7854</v>
      </c>
      <c r="B7855" s="16" t="s">
        <v>22</v>
      </c>
      <c r="C7855" s="8">
        <v>41857</v>
      </c>
      <c r="D7855" s="16">
        <f t="shared" si="257"/>
        <v>4</v>
      </c>
      <c r="E7855" s="21">
        <v>0.17361111111111099</v>
      </c>
      <c r="H7855" s="7" t="str">
        <f t="shared" si="256"/>
        <v/>
      </c>
      <c r="J7855" s="1">
        <v>0</v>
      </c>
      <c r="K7855" s="1" t="s">
        <v>185</v>
      </c>
      <c r="N7855" s="2" t="s">
        <v>208</v>
      </c>
      <c r="O7855" s="2" t="s">
        <v>211</v>
      </c>
    </row>
    <row r="7856" spans="1:15" x14ac:dyDescent="0.2">
      <c r="A7856" s="6">
        <v>7855</v>
      </c>
      <c r="B7856" s="16" t="s">
        <v>22</v>
      </c>
      <c r="C7856" s="8">
        <v>41857</v>
      </c>
      <c r="D7856" s="16">
        <f t="shared" si="257"/>
        <v>4</v>
      </c>
      <c r="E7856" s="21">
        <v>0.180555555555556</v>
      </c>
      <c r="H7856" s="7" t="str">
        <f t="shared" si="256"/>
        <v/>
      </c>
      <c r="J7856" s="1">
        <v>0</v>
      </c>
      <c r="K7856" s="1" t="s">
        <v>185</v>
      </c>
      <c r="N7856" s="2" t="s">
        <v>208</v>
      </c>
      <c r="O7856" s="2" t="s">
        <v>211</v>
      </c>
    </row>
    <row r="7857" spans="1:15" x14ac:dyDescent="0.2">
      <c r="A7857" s="6">
        <v>7856</v>
      </c>
      <c r="B7857" s="16" t="s">
        <v>22</v>
      </c>
      <c r="C7857" s="8">
        <v>41857</v>
      </c>
      <c r="D7857" s="16">
        <f t="shared" si="257"/>
        <v>4</v>
      </c>
      <c r="E7857" s="21">
        <v>0.1875</v>
      </c>
      <c r="H7857" s="7" t="str">
        <f t="shared" si="256"/>
        <v/>
      </c>
      <c r="J7857" s="1">
        <v>0</v>
      </c>
      <c r="K7857" s="1" t="s">
        <v>185</v>
      </c>
      <c r="N7857" s="2" t="s">
        <v>208</v>
      </c>
      <c r="O7857" s="2" t="s">
        <v>211</v>
      </c>
    </row>
    <row r="7858" spans="1:15" x14ac:dyDescent="0.2">
      <c r="A7858" s="6">
        <v>7857</v>
      </c>
      <c r="B7858" s="16" t="s">
        <v>22</v>
      </c>
      <c r="C7858" s="8">
        <v>41857</v>
      </c>
      <c r="D7858" s="16">
        <f t="shared" si="257"/>
        <v>4</v>
      </c>
      <c r="E7858" s="21">
        <v>0.194444444444444</v>
      </c>
      <c r="H7858" s="7" t="str">
        <f t="shared" si="256"/>
        <v/>
      </c>
      <c r="J7858" s="1">
        <v>0</v>
      </c>
      <c r="K7858" s="1" t="s">
        <v>185</v>
      </c>
      <c r="N7858" s="2" t="s">
        <v>208</v>
      </c>
      <c r="O7858" s="2" t="s">
        <v>211</v>
      </c>
    </row>
    <row r="7859" spans="1:15" x14ac:dyDescent="0.2">
      <c r="A7859" s="6">
        <v>7858</v>
      </c>
      <c r="B7859" s="16" t="s">
        <v>22</v>
      </c>
      <c r="C7859" s="8">
        <v>41857</v>
      </c>
      <c r="D7859" s="16">
        <f t="shared" si="257"/>
        <v>4</v>
      </c>
      <c r="E7859" s="21">
        <v>0.20138888888888901</v>
      </c>
      <c r="H7859" s="7" t="str">
        <f t="shared" si="256"/>
        <v/>
      </c>
      <c r="J7859" s="1">
        <v>0</v>
      </c>
      <c r="K7859" s="1" t="s">
        <v>185</v>
      </c>
      <c r="N7859" s="2" t="s">
        <v>208</v>
      </c>
      <c r="O7859" s="2" t="s">
        <v>211</v>
      </c>
    </row>
    <row r="7860" spans="1:15" x14ac:dyDescent="0.2">
      <c r="A7860" s="6">
        <v>7859</v>
      </c>
      <c r="B7860" s="16" t="s">
        <v>22</v>
      </c>
      <c r="C7860" s="8">
        <v>41857</v>
      </c>
      <c r="D7860" s="16">
        <f t="shared" si="257"/>
        <v>5</v>
      </c>
      <c r="E7860" s="21">
        <v>0.20833333333333301</v>
      </c>
      <c r="H7860" s="7" t="str">
        <f t="shared" si="256"/>
        <v/>
      </c>
      <c r="J7860" s="1">
        <v>0</v>
      </c>
      <c r="K7860" s="1" t="s">
        <v>185</v>
      </c>
      <c r="N7860" s="2" t="s">
        <v>208</v>
      </c>
      <c r="O7860" s="2" t="s">
        <v>211</v>
      </c>
    </row>
    <row r="7861" spans="1:15" x14ac:dyDescent="0.2">
      <c r="A7861" s="6">
        <v>7860</v>
      </c>
      <c r="B7861" s="16" t="s">
        <v>22</v>
      </c>
      <c r="C7861" s="8">
        <v>41857</v>
      </c>
      <c r="D7861" s="16">
        <f t="shared" si="257"/>
        <v>5</v>
      </c>
      <c r="E7861" s="21">
        <v>0.21527777777777779</v>
      </c>
      <c r="H7861" s="7" t="str">
        <f t="shared" si="256"/>
        <v/>
      </c>
      <c r="J7861" s="1">
        <v>0</v>
      </c>
      <c r="K7861" s="1" t="s">
        <v>185</v>
      </c>
      <c r="N7861" s="2" t="s">
        <v>208</v>
      </c>
      <c r="O7861" s="2" t="s">
        <v>211</v>
      </c>
    </row>
    <row r="7862" spans="1:15" x14ac:dyDescent="0.2">
      <c r="A7862" s="6">
        <v>7861</v>
      </c>
      <c r="B7862" s="16" t="s">
        <v>22</v>
      </c>
      <c r="C7862" s="8">
        <v>41857</v>
      </c>
      <c r="D7862" s="16">
        <f t="shared" si="257"/>
        <v>5</v>
      </c>
      <c r="E7862" s="21">
        <v>0.22222222222222199</v>
      </c>
      <c r="H7862" s="7" t="str">
        <f t="shared" si="256"/>
        <v/>
      </c>
      <c r="J7862" s="1">
        <v>0</v>
      </c>
      <c r="K7862" s="1" t="s">
        <v>185</v>
      </c>
      <c r="N7862" s="2" t="s">
        <v>208</v>
      </c>
      <c r="O7862" s="2" t="s">
        <v>211</v>
      </c>
    </row>
    <row r="7863" spans="1:15" x14ac:dyDescent="0.2">
      <c r="A7863" s="6">
        <v>7862</v>
      </c>
      <c r="B7863" s="16" t="s">
        <v>22</v>
      </c>
      <c r="C7863" s="8">
        <v>41857</v>
      </c>
      <c r="D7863" s="16">
        <f t="shared" si="257"/>
        <v>5</v>
      </c>
      <c r="E7863" s="21">
        <v>0.22916666666666699</v>
      </c>
      <c r="H7863" s="7" t="str">
        <f t="shared" si="256"/>
        <v/>
      </c>
      <c r="J7863" s="1">
        <v>0</v>
      </c>
      <c r="K7863" s="1" t="s">
        <v>185</v>
      </c>
      <c r="N7863" s="2" t="s">
        <v>208</v>
      </c>
      <c r="O7863" s="2" t="s">
        <v>211</v>
      </c>
    </row>
    <row r="7864" spans="1:15" x14ac:dyDescent="0.2">
      <c r="A7864" s="6">
        <v>7863</v>
      </c>
      <c r="B7864" s="16" t="s">
        <v>22</v>
      </c>
      <c r="C7864" s="8">
        <v>41857</v>
      </c>
      <c r="D7864" s="16">
        <f t="shared" si="257"/>
        <v>5</v>
      </c>
      <c r="E7864" s="21">
        <v>0.23611111111111099</v>
      </c>
      <c r="H7864" s="7" t="str">
        <f t="shared" si="256"/>
        <v/>
      </c>
      <c r="J7864" s="1">
        <v>0</v>
      </c>
      <c r="K7864" s="1" t="s">
        <v>185</v>
      </c>
      <c r="N7864" s="2" t="s">
        <v>208</v>
      </c>
      <c r="O7864" s="2" t="s">
        <v>211</v>
      </c>
    </row>
    <row r="7865" spans="1:15" x14ac:dyDescent="0.2">
      <c r="A7865" s="6">
        <v>7864</v>
      </c>
      <c r="B7865" s="16" t="s">
        <v>22</v>
      </c>
      <c r="C7865" s="8">
        <v>41857</v>
      </c>
      <c r="D7865" s="16">
        <f t="shared" si="257"/>
        <v>5</v>
      </c>
      <c r="E7865" s="21">
        <v>0.243055555555556</v>
      </c>
      <c r="H7865" s="7" t="str">
        <f t="shared" si="256"/>
        <v/>
      </c>
      <c r="J7865" s="1">
        <v>0</v>
      </c>
      <c r="K7865" s="1" t="s">
        <v>185</v>
      </c>
      <c r="N7865" s="2" t="s">
        <v>208</v>
      </c>
      <c r="O7865" s="2" t="s">
        <v>211</v>
      </c>
    </row>
    <row r="7866" spans="1:15" x14ac:dyDescent="0.2">
      <c r="A7866" s="6">
        <v>7865</v>
      </c>
      <c r="B7866" s="16" t="s">
        <v>22</v>
      </c>
      <c r="C7866" s="8">
        <v>41857</v>
      </c>
      <c r="D7866" s="16">
        <f t="shared" si="257"/>
        <v>6</v>
      </c>
      <c r="E7866" s="21">
        <v>0.25</v>
      </c>
      <c r="H7866" s="7" t="str">
        <f t="shared" si="256"/>
        <v/>
      </c>
      <c r="J7866" s="1">
        <v>0</v>
      </c>
      <c r="K7866" s="1" t="s">
        <v>185</v>
      </c>
      <c r="N7866" s="2" t="s">
        <v>208</v>
      </c>
      <c r="O7866" s="2" t="s">
        <v>211</v>
      </c>
    </row>
    <row r="7867" spans="1:15" x14ac:dyDescent="0.2">
      <c r="A7867" s="6">
        <v>7866</v>
      </c>
      <c r="B7867" s="16" t="s">
        <v>22</v>
      </c>
      <c r="C7867" s="8">
        <v>41857</v>
      </c>
      <c r="D7867" s="16">
        <f t="shared" si="257"/>
        <v>6</v>
      </c>
      <c r="E7867" s="21">
        <v>0.25694444444444398</v>
      </c>
      <c r="H7867" s="7" t="str">
        <f t="shared" si="256"/>
        <v/>
      </c>
      <c r="J7867" s="1">
        <v>0</v>
      </c>
      <c r="K7867" s="1" t="s">
        <v>185</v>
      </c>
      <c r="N7867" s="2" t="s">
        <v>208</v>
      </c>
      <c r="O7867" s="2" t="s">
        <v>211</v>
      </c>
    </row>
    <row r="7868" spans="1:15" x14ac:dyDescent="0.2">
      <c r="A7868" s="6">
        <v>7867</v>
      </c>
      <c r="B7868" s="16" t="s">
        <v>22</v>
      </c>
      <c r="C7868" s="8">
        <v>41857</v>
      </c>
      <c r="D7868" s="16">
        <f t="shared" si="257"/>
        <v>6</v>
      </c>
      <c r="E7868" s="21">
        <v>0.26388888888888901</v>
      </c>
      <c r="H7868" s="7" t="str">
        <f t="shared" si="256"/>
        <v/>
      </c>
      <c r="J7868" s="1">
        <v>0</v>
      </c>
      <c r="K7868" s="1" t="s">
        <v>185</v>
      </c>
      <c r="N7868" s="2" t="s">
        <v>208</v>
      </c>
      <c r="O7868" s="2" t="s">
        <v>211</v>
      </c>
    </row>
    <row r="7869" spans="1:15" x14ac:dyDescent="0.2">
      <c r="A7869" s="6">
        <v>7868</v>
      </c>
      <c r="B7869" s="16" t="s">
        <v>22</v>
      </c>
      <c r="C7869" s="8">
        <v>41857</v>
      </c>
      <c r="D7869" s="16">
        <f t="shared" si="257"/>
        <v>6</v>
      </c>
      <c r="E7869" s="21">
        <v>0.27083333333333298</v>
      </c>
      <c r="H7869" s="7" t="str">
        <f t="shared" si="256"/>
        <v/>
      </c>
      <c r="J7869" s="1">
        <v>0</v>
      </c>
      <c r="K7869" s="1" t="s">
        <v>185</v>
      </c>
      <c r="N7869" s="2" t="s">
        <v>208</v>
      </c>
      <c r="O7869" s="2" t="s">
        <v>211</v>
      </c>
    </row>
    <row r="7870" spans="1:15" x14ac:dyDescent="0.2">
      <c r="A7870" s="6">
        <v>7869</v>
      </c>
      <c r="B7870" s="16" t="s">
        <v>22</v>
      </c>
      <c r="C7870" s="8">
        <v>41857</v>
      </c>
      <c r="D7870" s="16">
        <f t="shared" si="257"/>
        <v>6</v>
      </c>
      <c r="E7870" s="21">
        <v>0.27777777777777801</v>
      </c>
      <c r="H7870" s="7" t="str">
        <f t="shared" si="256"/>
        <v/>
      </c>
      <c r="J7870" s="1">
        <v>0</v>
      </c>
      <c r="K7870" s="1" t="s">
        <v>185</v>
      </c>
      <c r="N7870" s="2" t="s">
        <v>208</v>
      </c>
      <c r="O7870" s="2" t="s">
        <v>211</v>
      </c>
    </row>
    <row r="7871" spans="1:15" ht="25.5" x14ac:dyDescent="0.2">
      <c r="A7871" s="6">
        <v>7870</v>
      </c>
      <c r="B7871" s="16" t="s">
        <v>22</v>
      </c>
      <c r="C7871" s="8">
        <v>41857</v>
      </c>
      <c r="D7871" s="16">
        <f>IF(ISBLANK(E7871),"",HOUR(E7871))</f>
        <v>6</v>
      </c>
      <c r="E7871" s="21">
        <v>0.28472222222222199</v>
      </c>
      <c r="F7871" s="7">
        <v>1.89</v>
      </c>
      <c r="G7871" s="7">
        <v>2.97</v>
      </c>
      <c r="H7871" s="7">
        <f t="shared" si="256"/>
        <v>2.4</v>
      </c>
      <c r="I7871" s="1" t="s">
        <v>24</v>
      </c>
      <c r="J7871" s="1">
        <v>102</v>
      </c>
      <c r="K7871" s="1" t="s">
        <v>185</v>
      </c>
      <c r="L7871" s="11" t="s">
        <v>209</v>
      </c>
      <c r="M7871" s="18" t="s">
        <v>35</v>
      </c>
      <c r="N7871" s="2" t="s">
        <v>208</v>
      </c>
      <c r="O7871" s="2" t="s">
        <v>211</v>
      </c>
    </row>
    <row r="7872" spans="1:15" ht="25.5" x14ac:dyDescent="0.2">
      <c r="A7872" s="6">
        <v>7871</v>
      </c>
      <c r="B7872" s="16" t="s">
        <v>22</v>
      </c>
      <c r="C7872" s="8">
        <v>41857</v>
      </c>
      <c r="D7872" s="16">
        <f t="shared" si="257"/>
        <v>6</v>
      </c>
      <c r="E7872" s="21">
        <v>0.28472222222222199</v>
      </c>
      <c r="H7872" s="7" t="str">
        <f t="shared" si="256"/>
        <v/>
      </c>
      <c r="J7872" s="1" t="s">
        <v>187</v>
      </c>
      <c r="K7872" s="1" t="s">
        <v>185</v>
      </c>
      <c r="L7872" s="11" t="s">
        <v>210</v>
      </c>
      <c r="M7872" s="18" t="s">
        <v>27</v>
      </c>
      <c r="N7872" s="2" t="s">
        <v>208</v>
      </c>
      <c r="O7872" s="2" t="s">
        <v>211</v>
      </c>
    </row>
    <row r="7873" spans="1:15" x14ac:dyDescent="0.2">
      <c r="A7873" s="6">
        <v>7872</v>
      </c>
      <c r="B7873" s="16" t="s">
        <v>22</v>
      </c>
      <c r="C7873" s="8">
        <v>41857</v>
      </c>
      <c r="D7873" s="16">
        <f t="shared" si="257"/>
        <v>7</v>
      </c>
      <c r="E7873" s="21">
        <v>0.29166666666666702</v>
      </c>
      <c r="H7873" s="7" t="str">
        <f t="shared" si="256"/>
        <v/>
      </c>
      <c r="J7873" s="1">
        <v>29</v>
      </c>
      <c r="K7873" s="1" t="s">
        <v>185</v>
      </c>
      <c r="L7873" s="11" t="s">
        <v>23</v>
      </c>
      <c r="M7873" s="18" t="s">
        <v>59</v>
      </c>
      <c r="N7873" s="2" t="s">
        <v>208</v>
      </c>
      <c r="O7873" s="2" t="s">
        <v>211</v>
      </c>
    </row>
    <row r="7874" spans="1:15" x14ac:dyDescent="0.2">
      <c r="A7874" s="6">
        <v>7873</v>
      </c>
      <c r="B7874" s="16" t="s">
        <v>22</v>
      </c>
      <c r="C7874" s="8">
        <v>41857</v>
      </c>
      <c r="D7874" s="16">
        <f t="shared" si="257"/>
        <v>7</v>
      </c>
      <c r="E7874" s="21">
        <v>0.29861111111111099</v>
      </c>
      <c r="H7874" s="7" t="str">
        <f t="shared" si="256"/>
        <v/>
      </c>
      <c r="J7874" s="1">
        <v>0</v>
      </c>
      <c r="K7874" s="1" t="s">
        <v>185</v>
      </c>
      <c r="N7874" s="2" t="s">
        <v>208</v>
      </c>
      <c r="O7874" s="2" t="s">
        <v>211</v>
      </c>
    </row>
    <row r="7875" spans="1:15" x14ac:dyDescent="0.2">
      <c r="A7875" s="6">
        <v>7874</v>
      </c>
      <c r="B7875" s="16" t="s">
        <v>22</v>
      </c>
      <c r="C7875" s="8">
        <v>41857</v>
      </c>
      <c r="D7875" s="16">
        <f t="shared" si="257"/>
        <v>7</v>
      </c>
      <c r="E7875" s="21">
        <v>0.30555555555555602</v>
      </c>
      <c r="H7875" s="7" t="str">
        <f t="shared" ref="H7875:H7938" si="258">IF(F7875&gt;0,ROUND((F7875+G7875)/2,1),"")</f>
        <v/>
      </c>
      <c r="J7875" s="1">
        <v>0</v>
      </c>
      <c r="K7875" s="1" t="s">
        <v>185</v>
      </c>
      <c r="N7875" s="2" t="s">
        <v>208</v>
      </c>
      <c r="O7875" s="2" t="s">
        <v>211</v>
      </c>
    </row>
    <row r="7876" spans="1:15" x14ac:dyDescent="0.2">
      <c r="A7876" s="6">
        <v>7875</v>
      </c>
      <c r="B7876" s="16" t="s">
        <v>22</v>
      </c>
      <c r="C7876" s="8">
        <v>41857</v>
      </c>
      <c r="D7876" s="16">
        <f t="shared" si="257"/>
        <v>7</v>
      </c>
      <c r="E7876" s="21">
        <v>0.3125</v>
      </c>
      <c r="H7876" s="7" t="str">
        <f t="shared" si="258"/>
        <v/>
      </c>
      <c r="J7876" s="1">
        <v>20</v>
      </c>
      <c r="K7876" s="1" t="s">
        <v>185</v>
      </c>
      <c r="L7876" s="11" t="s">
        <v>23</v>
      </c>
      <c r="M7876" s="18" t="s">
        <v>59</v>
      </c>
      <c r="N7876" s="2" t="s">
        <v>208</v>
      </c>
      <c r="O7876" s="2" t="s">
        <v>211</v>
      </c>
    </row>
    <row r="7877" spans="1:15" x14ac:dyDescent="0.2">
      <c r="A7877" s="6">
        <v>7876</v>
      </c>
      <c r="B7877" s="16" t="s">
        <v>22</v>
      </c>
      <c r="C7877" s="8">
        <v>41857</v>
      </c>
      <c r="D7877" s="16">
        <f t="shared" si="257"/>
        <v>7</v>
      </c>
      <c r="E7877" s="21">
        <v>0.31944444444444398</v>
      </c>
      <c r="H7877" s="7" t="str">
        <f t="shared" si="258"/>
        <v/>
      </c>
      <c r="J7877" s="1">
        <v>0</v>
      </c>
      <c r="K7877" s="1" t="s">
        <v>185</v>
      </c>
      <c r="N7877" s="2" t="s">
        <v>208</v>
      </c>
      <c r="O7877" s="2" t="s">
        <v>211</v>
      </c>
    </row>
    <row r="7878" spans="1:15" x14ac:dyDescent="0.2">
      <c r="A7878" s="6">
        <v>7877</v>
      </c>
      <c r="B7878" s="16" t="s">
        <v>22</v>
      </c>
      <c r="C7878" s="8">
        <v>41857</v>
      </c>
      <c r="D7878" s="16">
        <f t="shared" si="257"/>
        <v>7</v>
      </c>
      <c r="E7878" s="21">
        <v>0.32638888888888901</v>
      </c>
      <c r="H7878" s="7" t="str">
        <f t="shared" si="258"/>
        <v/>
      </c>
      <c r="J7878" s="1">
        <v>36</v>
      </c>
      <c r="K7878" s="1" t="s">
        <v>185</v>
      </c>
      <c r="L7878" s="11" t="s">
        <v>23</v>
      </c>
      <c r="M7878" s="18" t="s">
        <v>59</v>
      </c>
      <c r="N7878" s="2" t="s">
        <v>208</v>
      </c>
      <c r="O7878" s="2" t="s">
        <v>211</v>
      </c>
    </row>
    <row r="7879" spans="1:15" x14ac:dyDescent="0.2">
      <c r="A7879" s="6">
        <v>7878</v>
      </c>
      <c r="B7879" s="16" t="s">
        <v>22</v>
      </c>
      <c r="C7879" s="8">
        <v>41857</v>
      </c>
      <c r="D7879" s="16">
        <f t="shared" si="257"/>
        <v>8</v>
      </c>
      <c r="E7879" s="21">
        <v>0.33333333333333298</v>
      </c>
      <c r="H7879" s="7" t="str">
        <f t="shared" si="258"/>
        <v/>
      </c>
      <c r="J7879" s="1">
        <v>0</v>
      </c>
      <c r="K7879" s="1" t="s">
        <v>185</v>
      </c>
      <c r="N7879" s="2" t="s">
        <v>208</v>
      </c>
      <c r="O7879" s="2" t="s">
        <v>211</v>
      </c>
    </row>
    <row r="7880" spans="1:15" x14ac:dyDescent="0.2">
      <c r="A7880" s="6">
        <v>7879</v>
      </c>
      <c r="B7880" s="16" t="s">
        <v>22</v>
      </c>
      <c r="C7880" s="8">
        <v>41857</v>
      </c>
      <c r="D7880" s="16">
        <f t="shared" si="257"/>
        <v>8</v>
      </c>
      <c r="E7880" s="21">
        <v>0.34027777777777801</v>
      </c>
      <c r="H7880" s="7" t="str">
        <f t="shared" si="258"/>
        <v/>
      </c>
      <c r="J7880" s="1">
        <v>0</v>
      </c>
      <c r="K7880" s="1" t="s">
        <v>185</v>
      </c>
      <c r="N7880" s="2" t="s">
        <v>208</v>
      </c>
      <c r="O7880" s="2" t="s">
        <v>211</v>
      </c>
    </row>
    <row r="7881" spans="1:15" x14ac:dyDescent="0.2">
      <c r="A7881" s="6">
        <v>7880</v>
      </c>
      <c r="B7881" s="16" t="s">
        <v>22</v>
      </c>
      <c r="C7881" s="8">
        <v>41857</v>
      </c>
      <c r="D7881" s="16">
        <f t="shared" si="257"/>
        <v>8</v>
      </c>
      <c r="E7881" s="21">
        <v>0.34722222222222199</v>
      </c>
      <c r="H7881" s="7" t="str">
        <f t="shared" si="258"/>
        <v/>
      </c>
      <c r="J7881" s="1">
        <v>0</v>
      </c>
      <c r="K7881" s="1" t="s">
        <v>185</v>
      </c>
      <c r="N7881" s="2" t="s">
        <v>208</v>
      </c>
      <c r="O7881" s="2" t="s">
        <v>211</v>
      </c>
    </row>
    <row r="7882" spans="1:15" x14ac:dyDescent="0.2">
      <c r="A7882" s="6">
        <v>7881</v>
      </c>
      <c r="B7882" s="16" t="s">
        <v>22</v>
      </c>
      <c r="C7882" s="8">
        <v>41857</v>
      </c>
      <c r="D7882" s="16">
        <f t="shared" si="257"/>
        <v>8</v>
      </c>
      <c r="E7882" s="21">
        <v>0.35416666666666702</v>
      </c>
      <c r="H7882" s="7" t="str">
        <f t="shared" si="258"/>
        <v/>
      </c>
      <c r="J7882" s="1">
        <v>0</v>
      </c>
      <c r="K7882" s="1" t="s">
        <v>185</v>
      </c>
      <c r="N7882" s="2" t="s">
        <v>208</v>
      </c>
      <c r="O7882" s="2" t="s">
        <v>211</v>
      </c>
    </row>
    <row r="7883" spans="1:15" x14ac:dyDescent="0.2">
      <c r="A7883" s="6">
        <v>7882</v>
      </c>
      <c r="B7883" s="16" t="s">
        <v>22</v>
      </c>
      <c r="C7883" s="8">
        <v>41857</v>
      </c>
      <c r="D7883" s="16">
        <f t="shared" si="257"/>
        <v>8</v>
      </c>
      <c r="E7883" s="21">
        <v>0.36111111111111099</v>
      </c>
      <c r="H7883" s="7" t="str">
        <f t="shared" si="258"/>
        <v/>
      </c>
      <c r="J7883" s="1">
        <v>0</v>
      </c>
      <c r="K7883" s="1" t="s">
        <v>185</v>
      </c>
      <c r="N7883" s="2" t="s">
        <v>208</v>
      </c>
      <c r="O7883" s="2" t="s">
        <v>211</v>
      </c>
    </row>
    <row r="7884" spans="1:15" x14ac:dyDescent="0.2">
      <c r="A7884" s="6">
        <v>7883</v>
      </c>
      <c r="B7884" s="16" t="s">
        <v>22</v>
      </c>
      <c r="C7884" s="8">
        <v>41857</v>
      </c>
      <c r="D7884" s="16">
        <f t="shared" si="257"/>
        <v>8</v>
      </c>
      <c r="E7884" s="21">
        <v>0.36805555555555602</v>
      </c>
      <c r="H7884" s="7" t="str">
        <f t="shared" si="258"/>
        <v/>
      </c>
      <c r="J7884" s="1">
        <v>0</v>
      </c>
      <c r="K7884" s="1" t="s">
        <v>185</v>
      </c>
      <c r="N7884" s="2" t="s">
        <v>208</v>
      </c>
      <c r="O7884" s="2" t="s">
        <v>211</v>
      </c>
    </row>
    <row r="7885" spans="1:15" x14ac:dyDescent="0.2">
      <c r="A7885" s="6">
        <v>7884</v>
      </c>
      <c r="B7885" s="16" t="s">
        <v>22</v>
      </c>
      <c r="C7885" s="8">
        <v>41857</v>
      </c>
      <c r="D7885" s="16">
        <f t="shared" si="257"/>
        <v>9</v>
      </c>
      <c r="E7885" s="21">
        <v>0.375</v>
      </c>
      <c r="H7885" s="7" t="str">
        <f t="shared" si="258"/>
        <v/>
      </c>
      <c r="J7885" s="1">
        <v>0</v>
      </c>
      <c r="K7885" s="1" t="s">
        <v>185</v>
      </c>
      <c r="N7885" s="2" t="s">
        <v>208</v>
      </c>
      <c r="O7885" s="2" t="s">
        <v>211</v>
      </c>
    </row>
    <row r="7886" spans="1:15" x14ac:dyDescent="0.2">
      <c r="A7886" s="6">
        <v>7885</v>
      </c>
      <c r="B7886" s="16" t="s">
        <v>22</v>
      </c>
      <c r="C7886" s="8">
        <v>41857</v>
      </c>
      <c r="D7886" s="16">
        <f t="shared" si="257"/>
        <v>9</v>
      </c>
      <c r="E7886" s="21">
        <v>0.38194444444444442</v>
      </c>
      <c r="H7886" s="7" t="str">
        <f t="shared" si="258"/>
        <v/>
      </c>
      <c r="J7886" s="1">
        <v>0</v>
      </c>
      <c r="K7886" s="1" t="s">
        <v>185</v>
      </c>
      <c r="N7886" s="2" t="s">
        <v>208</v>
      </c>
      <c r="O7886" s="2" t="s">
        <v>211</v>
      </c>
    </row>
    <row r="7887" spans="1:15" x14ac:dyDescent="0.2">
      <c r="A7887" s="6">
        <v>7886</v>
      </c>
      <c r="B7887" s="16" t="s">
        <v>22</v>
      </c>
      <c r="C7887" s="8">
        <v>41857</v>
      </c>
      <c r="D7887" s="16">
        <f t="shared" si="257"/>
        <v>9</v>
      </c>
      <c r="E7887" s="21">
        <v>0.38888888888888901</v>
      </c>
      <c r="H7887" s="7" t="str">
        <f t="shared" si="258"/>
        <v/>
      </c>
      <c r="J7887" s="1">
        <v>0</v>
      </c>
      <c r="K7887" s="1" t="s">
        <v>185</v>
      </c>
      <c r="N7887" s="2" t="s">
        <v>208</v>
      </c>
      <c r="O7887" s="2" t="s">
        <v>211</v>
      </c>
    </row>
    <row r="7888" spans="1:15" x14ac:dyDescent="0.2">
      <c r="A7888" s="6">
        <v>7887</v>
      </c>
      <c r="B7888" s="16" t="s">
        <v>22</v>
      </c>
      <c r="C7888" s="8">
        <v>41857</v>
      </c>
      <c r="D7888" s="16">
        <f t="shared" ref="D7888:D7901" si="259">IF(ISBLANK(E7888),"",HOUR(E7888))</f>
        <v>9</v>
      </c>
      <c r="E7888" s="21">
        <v>0.39583333333333298</v>
      </c>
      <c r="H7888" s="7" t="str">
        <f t="shared" si="258"/>
        <v/>
      </c>
      <c r="J7888" s="1">
        <v>30</v>
      </c>
      <c r="K7888" s="1" t="s">
        <v>185</v>
      </c>
      <c r="L7888" s="11" t="s">
        <v>23</v>
      </c>
      <c r="M7888" s="18" t="s">
        <v>59</v>
      </c>
      <c r="N7888" s="2" t="s">
        <v>208</v>
      </c>
      <c r="O7888" s="2" t="s">
        <v>211</v>
      </c>
    </row>
    <row r="7889" spans="1:15" x14ac:dyDescent="0.2">
      <c r="A7889" s="6">
        <v>7888</v>
      </c>
      <c r="B7889" s="16" t="s">
        <v>22</v>
      </c>
      <c r="C7889" s="8">
        <v>41857</v>
      </c>
      <c r="D7889" s="16">
        <f t="shared" si="259"/>
        <v>9</v>
      </c>
      <c r="E7889" s="21">
        <v>0.40277777777777773</v>
      </c>
      <c r="H7889" s="7" t="str">
        <f t="shared" si="258"/>
        <v/>
      </c>
      <c r="J7889" s="1">
        <v>0</v>
      </c>
      <c r="K7889" s="1" t="s">
        <v>185</v>
      </c>
      <c r="L7889" s="12"/>
      <c r="N7889" s="2" t="s">
        <v>208</v>
      </c>
      <c r="O7889" s="2" t="s">
        <v>211</v>
      </c>
    </row>
    <row r="7890" spans="1:15" x14ac:dyDescent="0.2">
      <c r="A7890" s="6">
        <v>7889</v>
      </c>
      <c r="B7890" s="16" t="s">
        <v>22</v>
      </c>
      <c r="C7890" s="8">
        <v>41857</v>
      </c>
      <c r="D7890" s="16">
        <f t="shared" si="259"/>
        <v>9</v>
      </c>
      <c r="E7890" s="21">
        <v>0.40972222222222227</v>
      </c>
      <c r="H7890" s="7" t="str">
        <f t="shared" si="258"/>
        <v/>
      </c>
      <c r="J7890" s="1">
        <v>0</v>
      </c>
      <c r="K7890" s="1" t="s">
        <v>185</v>
      </c>
      <c r="N7890" s="2" t="s">
        <v>208</v>
      </c>
      <c r="O7890" s="2" t="s">
        <v>211</v>
      </c>
    </row>
    <row r="7891" spans="1:15" x14ac:dyDescent="0.2">
      <c r="A7891" s="6">
        <v>7890</v>
      </c>
      <c r="B7891" s="16" t="s">
        <v>22</v>
      </c>
      <c r="C7891" s="8">
        <v>41857</v>
      </c>
      <c r="D7891" s="16">
        <f t="shared" si="259"/>
        <v>10</v>
      </c>
      <c r="E7891" s="21">
        <v>0.41666666666666702</v>
      </c>
      <c r="H7891" s="7" t="str">
        <f t="shared" si="258"/>
        <v/>
      </c>
      <c r="J7891" s="1">
        <v>0</v>
      </c>
      <c r="K7891" s="1" t="s">
        <v>185</v>
      </c>
      <c r="N7891" s="2" t="s">
        <v>208</v>
      </c>
      <c r="O7891" s="2" t="s">
        <v>211</v>
      </c>
    </row>
    <row r="7892" spans="1:15" x14ac:dyDescent="0.2">
      <c r="A7892" s="6">
        <v>7891</v>
      </c>
      <c r="B7892" s="16" t="s">
        <v>22</v>
      </c>
      <c r="C7892" s="8">
        <v>41857</v>
      </c>
      <c r="D7892" s="16">
        <f t="shared" si="259"/>
        <v>10</v>
      </c>
      <c r="E7892" s="21">
        <v>0.42361111111111099</v>
      </c>
      <c r="H7892" s="7" t="str">
        <f t="shared" si="258"/>
        <v/>
      </c>
      <c r="J7892" s="1">
        <v>34</v>
      </c>
      <c r="K7892" s="1" t="s">
        <v>185</v>
      </c>
      <c r="L7892" s="11" t="s">
        <v>23</v>
      </c>
      <c r="M7892" s="18" t="s">
        <v>59</v>
      </c>
      <c r="N7892" s="2" t="s">
        <v>208</v>
      </c>
      <c r="O7892" s="2" t="s">
        <v>211</v>
      </c>
    </row>
    <row r="7893" spans="1:15" x14ac:dyDescent="0.2">
      <c r="A7893" s="6">
        <v>7892</v>
      </c>
      <c r="B7893" s="16" t="s">
        <v>22</v>
      </c>
      <c r="C7893" s="8">
        <v>41857</v>
      </c>
      <c r="D7893" s="16">
        <f t="shared" si="259"/>
        <v>10</v>
      </c>
      <c r="E7893" s="21">
        <v>0.43055555555555602</v>
      </c>
      <c r="H7893" s="7" t="str">
        <f t="shared" si="258"/>
        <v/>
      </c>
      <c r="J7893" s="1">
        <v>0</v>
      </c>
      <c r="K7893" s="1" t="s">
        <v>185</v>
      </c>
      <c r="N7893" s="2" t="s">
        <v>208</v>
      </c>
      <c r="O7893" s="2" t="s">
        <v>211</v>
      </c>
    </row>
    <row r="7894" spans="1:15" x14ac:dyDescent="0.2">
      <c r="A7894" s="6">
        <v>7893</v>
      </c>
      <c r="B7894" s="16" t="s">
        <v>22</v>
      </c>
      <c r="C7894" s="8">
        <v>41857</v>
      </c>
      <c r="D7894" s="16">
        <f t="shared" si="259"/>
        <v>10</v>
      </c>
      <c r="E7894" s="21">
        <v>0.4375</v>
      </c>
      <c r="H7894" s="7" t="str">
        <f t="shared" si="258"/>
        <v/>
      </c>
      <c r="J7894" s="1">
        <v>0</v>
      </c>
      <c r="K7894" s="1" t="s">
        <v>185</v>
      </c>
      <c r="N7894" s="2" t="s">
        <v>208</v>
      </c>
      <c r="O7894" s="2" t="s">
        <v>211</v>
      </c>
    </row>
    <row r="7895" spans="1:15" x14ac:dyDescent="0.2">
      <c r="A7895" s="6">
        <v>7894</v>
      </c>
      <c r="B7895" s="16" t="s">
        <v>22</v>
      </c>
      <c r="C7895" s="8">
        <v>41857</v>
      </c>
      <c r="D7895" s="16">
        <f t="shared" si="259"/>
        <v>10</v>
      </c>
      <c r="E7895" s="21">
        <v>0.44444444444444497</v>
      </c>
      <c r="H7895" s="7" t="str">
        <f t="shared" si="258"/>
        <v/>
      </c>
      <c r="J7895" s="1">
        <v>0</v>
      </c>
      <c r="K7895" s="1" t="s">
        <v>185</v>
      </c>
      <c r="N7895" s="2" t="s">
        <v>208</v>
      </c>
      <c r="O7895" s="2" t="s">
        <v>211</v>
      </c>
    </row>
    <row r="7896" spans="1:15" x14ac:dyDescent="0.2">
      <c r="A7896" s="6">
        <v>7895</v>
      </c>
      <c r="B7896" s="16" t="s">
        <v>22</v>
      </c>
      <c r="C7896" s="8">
        <v>41857</v>
      </c>
      <c r="D7896" s="16">
        <f t="shared" si="259"/>
        <v>10</v>
      </c>
      <c r="E7896" s="21">
        <v>0.45138888888888901</v>
      </c>
      <c r="H7896" s="7" t="str">
        <f t="shared" si="258"/>
        <v/>
      </c>
      <c r="J7896" s="1">
        <v>0</v>
      </c>
      <c r="K7896" s="1" t="s">
        <v>185</v>
      </c>
      <c r="N7896" s="2" t="s">
        <v>208</v>
      </c>
      <c r="O7896" s="2" t="s">
        <v>211</v>
      </c>
    </row>
    <row r="7897" spans="1:15" x14ac:dyDescent="0.2">
      <c r="A7897" s="6">
        <v>7896</v>
      </c>
      <c r="B7897" s="16" t="s">
        <v>22</v>
      </c>
      <c r="C7897" s="8">
        <v>41857</v>
      </c>
      <c r="D7897" s="16">
        <f t="shared" si="259"/>
        <v>11</v>
      </c>
      <c r="E7897" s="21">
        <v>0.45833333333333398</v>
      </c>
      <c r="H7897" s="7" t="str">
        <f t="shared" si="258"/>
        <v/>
      </c>
      <c r="J7897" s="1">
        <v>0</v>
      </c>
      <c r="K7897" s="1" t="s">
        <v>185</v>
      </c>
      <c r="N7897" s="2" t="s">
        <v>208</v>
      </c>
      <c r="O7897" s="2" t="s">
        <v>211</v>
      </c>
    </row>
    <row r="7898" spans="1:15" x14ac:dyDescent="0.2">
      <c r="A7898" s="6">
        <v>7897</v>
      </c>
      <c r="B7898" s="16" t="s">
        <v>22</v>
      </c>
      <c r="C7898" s="8">
        <v>41857</v>
      </c>
      <c r="D7898" s="16">
        <f t="shared" si="259"/>
        <v>11</v>
      </c>
      <c r="E7898" s="21">
        <v>0.46527777777777901</v>
      </c>
      <c r="H7898" s="7" t="str">
        <f t="shared" si="258"/>
        <v/>
      </c>
      <c r="J7898" s="1">
        <v>0</v>
      </c>
      <c r="K7898" s="1" t="s">
        <v>185</v>
      </c>
      <c r="N7898" s="2" t="s">
        <v>208</v>
      </c>
      <c r="O7898" s="2" t="s">
        <v>211</v>
      </c>
    </row>
    <row r="7899" spans="1:15" x14ac:dyDescent="0.2">
      <c r="A7899" s="6">
        <v>7898</v>
      </c>
      <c r="B7899" s="16" t="s">
        <v>22</v>
      </c>
      <c r="C7899" s="8">
        <v>41857</v>
      </c>
      <c r="D7899" s="16">
        <f t="shared" si="259"/>
        <v>11</v>
      </c>
      <c r="E7899" s="21">
        <v>0.47222222222222299</v>
      </c>
      <c r="H7899" s="7" t="str">
        <f t="shared" si="258"/>
        <v/>
      </c>
      <c r="J7899" s="1">
        <v>0</v>
      </c>
      <c r="K7899" s="1" t="s">
        <v>185</v>
      </c>
      <c r="N7899" s="2" t="s">
        <v>208</v>
      </c>
      <c r="O7899" s="2" t="s">
        <v>211</v>
      </c>
    </row>
    <row r="7900" spans="1:15" x14ac:dyDescent="0.2">
      <c r="A7900" s="6">
        <v>7899</v>
      </c>
      <c r="B7900" s="16" t="s">
        <v>22</v>
      </c>
      <c r="C7900" s="8">
        <v>41857</v>
      </c>
      <c r="D7900" s="16">
        <f t="shared" si="259"/>
        <v>11</v>
      </c>
      <c r="E7900" s="21">
        <v>0.47916666666666802</v>
      </c>
      <c r="H7900" s="7" t="str">
        <f t="shared" si="258"/>
        <v/>
      </c>
      <c r="J7900" s="1">
        <v>0</v>
      </c>
      <c r="K7900" s="1" t="s">
        <v>185</v>
      </c>
      <c r="N7900" s="2" t="s">
        <v>208</v>
      </c>
      <c r="O7900" s="2" t="s">
        <v>211</v>
      </c>
    </row>
    <row r="7901" spans="1:15" x14ac:dyDescent="0.2">
      <c r="A7901" s="6">
        <v>7900</v>
      </c>
      <c r="B7901" s="16" t="s">
        <v>22</v>
      </c>
      <c r="C7901" s="8">
        <v>41857</v>
      </c>
      <c r="D7901" s="16">
        <f t="shared" si="259"/>
        <v>11</v>
      </c>
      <c r="E7901" s="21">
        <v>0.48150462962962964</v>
      </c>
      <c r="H7901" s="7" t="str">
        <f t="shared" si="258"/>
        <v/>
      </c>
      <c r="J7901" s="1">
        <v>0</v>
      </c>
      <c r="K7901" s="1" t="s">
        <v>182</v>
      </c>
      <c r="N7901" s="2" t="s">
        <v>211</v>
      </c>
      <c r="O7901" s="2" t="s">
        <v>212</v>
      </c>
    </row>
    <row r="7902" spans="1:15" x14ac:dyDescent="0.2">
      <c r="A7902" s="6">
        <v>7901</v>
      </c>
      <c r="B7902" s="16" t="s">
        <v>22</v>
      </c>
      <c r="C7902" s="8">
        <v>41857</v>
      </c>
      <c r="D7902" s="16">
        <f t="shared" ref="D7902:D7950" si="260">IF(ISBLANK(E7902),"",HOUR(E7902))</f>
        <v>11</v>
      </c>
      <c r="E7902" s="21">
        <v>0.4861111111111111</v>
      </c>
      <c r="H7902" s="7" t="str">
        <f t="shared" si="258"/>
        <v/>
      </c>
      <c r="J7902" s="1">
        <v>0</v>
      </c>
      <c r="K7902" s="1" t="s">
        <v>182</v>
      </c>
      <c r="N7902" s="2" t="s">
        <v>211</v>
      </c>
      <c r="O7902" s="2" t="s">
        <v>212</v>
      </c>
    </row>
    <row r="7903" spans="1:15" x14ac:dyDescent="0.2">
      <c r="A7903" s="6">
        <v>7902</v>
      </c>
      <c r="B7903" s="16" t="s">
        <v>22</v>
      </c>
      <c r="C7903" s="8">
        <v>41857</v>
      </c>
      <c r="D7903" s="16">
        <f t="shared" si="260"/>
        <v>11</v>
      </c>
      <c r="E7903" s="21">
        <v>0.49305555555555558</v>
      </c>
      <c r="H7903" s="7" t="str">
        <f t="shared" si="258"/>
        <v/>
      </c>
      <c r="J7903" s="1">
        <v>0</v>
      </c>
      <c r="K7903" s="1" t="s">
        <v>182</v>
      </c>
      <c r="N7903" s="2" t="s">
        <v>211</v>
      </c>
      <c r="O7903" s="2" t="s">
        <v>212</v>
      </c>
    </row>
    <row r="7904" spans="1:15" x14ac:dyDescent="0.2">
      <c r="A7904" s="6">
        <v>7903</v>
      </c>
      <c r="B7904" s="16" t="s">
        <v>22</v>
      </c>
      <c r="C7904" s="8">
        <v>41857</v>
      </c>
      <c r="D7904" s="16">
        <f t="shared" si="260"/>
        <v>12</v>
      </c>
      <c r="E7904" s="21">
        <v>0.5</v>
      </c>
      <c r="H7904" s="7" t="str">
        <f t="shared" si="258"/>
        <v/>
      </c>
      <c r="J7904" s="1">
        <v>0</v>
      </c>
      <c r="K7904" s="1" t="s">
        <v>182</v>
      </c>
      <c r="N7904" s="2" t="s">
        <v>211</v>
      </c>
      <c r="O7904" s="2" t="s">
        <v>212</v>
      </c>
    </row>
    <row r="7905" spans="1:15" x14ac:dyDescent="0.2">
      <c r="A7905" s="6">
        <v>7904</v>
      </c>
      <c r="B7905" s="16" t="s">
        <v>22</v>
      </c>
      <c r="C7905" s="8">
        <v>41857</v>
      </c>
      <c r="D7905" s="16">
        <f t="shared" si="260"/>
        <v>12</v>
      </c>
      <c r="E7905" s="21">
        <v>0.50694444444444497</v>
      </c>
      <c r="H7905" s="7" t="str">
        <f t="shared" si="258"/>
        <v/>
      </c>
      <c r="J7905" s="1">
        <v>0</v>
      </c>
      <c r="K7905" s="1" t="s">
        <v>182</v>
      </c>
      <c r="N7905" s="2" t="s">
        <v>211</v>
      </c>
      <c r="O7905" s="2" t="s">
        <v>212</v>
      </c>
    </row>
    <row r="7906" spans="1:15" x14ac:dyDescent="0.2">
      <c r="A7906" s="6">
        <v>7905</v>
      </c>
      <c r="B7906" s="16" t="s">
        <v>22</v>
      </c>
      <c r="C7906" s="8">
        <v>41857</v>
      </c>
      <c r="D7906" s="16">
        <f t="shared" si="260"/>
        <v>12</v>
      </c>
      <c r="E7906" s="21">
        <v>0.51388888888888895</v>
      </c>
      <c r="H7906" s="7" t="str">
        <f t="shared" si="258"/>
        <v/>
      </c>
      <c r="J7906" s="1">
        <v>0</v>
      </c>
      <c r="K7906" s="1" t="s">
        <v>182</v>
      </c>
      <c r="N7906" s="2" t="s">
        <v>211</v>
      </c>
      <c r="O7906" s="2" t="s">
        <v>212</v>
      </c>
    </row>
    <row r="7907" spans="1:15" x14ac:dyDescent="0.2">
      <c r="A7907" s="6">
        <v>7906</v>
      </c>
      <c r="B7907" s="16" t="s">
        <v>22</v>
      </c>
      <c r="C7907" s="8">
        <v>41857</v>
      </c>
      <c r="D7907" s="16">
        <f t="shared" si="260"/>
        <v>12</v>
      </c>
      <c r="E7907" s="21">
        <v>0.52083333333333304</v>
      </c>
      <c r="H7907" s="7" t="str">
        <f t="shared" si="258"/>
        <v/>
      </c>
      <c r="J7907" s="1">
        <v>29</v>
      </c>
      <c r="K7907" s="1" t="s">
        <v>182</v>
      </c>
      <c r="L7907" s="11" t="s">
        <v>23</v>
      </c>
      <c r="M7907" s="18" t="s">
        <v>59</v>
      </c>
      <c r="N7907" s="2" t="s">
        <v>211</v>
      </c>
      <c r="O7907" s="2" t="s">
        <v>212</v>
      </c>
    </row>
    <row r="7908" spans="1:15" x14ac:dyDescent="0.2">
      <c r="A7908" s="6">
        <v>7907</v>
      </c>
      <c r="B7908" s="16" t="s">
        <v>22</v>
      </c>
      <c r="C7908" s="8">
        <v>41857</v>
      </c>
      <c r="D7908" s="16">
        <f t="shared" si="260"/>
        <v>12</v>
      </c>
      <c r="E7908" s="21">
        <v>0.52777777777777801</v>
      </c>
      <c r="H7908" s="7" t="str">
        <f t="shared" si="258"/>
        <v/>
      </c>
      <c r="J7908" s="1">
        <v>0</v>
      </c>
      <c r="K7908" s="1" t="s">
        <v>182</v>
      </c>
      <c r="N7908" s="2" t="s">
        <v>211</v>
      </c>
      <c r="O7908" s="2" t="s">
        <v>212</v>
      </c>
    </row>
    <row r="7909" spans="1:15" x14ac:dyDescent="0.2">
      <c r="A7909" s="6">
        <v>7908</v>
      </c>
      <c r="B7909" s="16" t="s">
        <v>22</v>
      </c>
      <c r="C7909" s="8">
        <v>41857</v>
      </c>
      <c r="D7909" s="16">
        <f t="shared" si="260"/>
        <v>12</v>
      </c>
      <c r="E7909" s="21">
        <v>0.53472222222222199</v>
      </c>
      <c r="H7909" s="7" t="str">
        <f t="shared" si="258"/>
        <v/>
      </c>
      <c r="J7909" s="1">
        <v>0</v>
      </c>
      <c r="K7909" s="1" t="s">
        <v>182</v>
      </c>
      <c r="N7909" s="2" t="s">
        <v>211</v>
      </c>
      <c r="O7909" s="2" t="s">
        <v>212</v>
      </c>
    </row>
    <row r="7910" spans="1:15" x14ac:dyDescent="0.2">
      <c r="A7910" s="6">
        <v>7909</v>
      </c>
      <c r="B7910" s="16" t="s">
        <v>22</v>
      </c>
      <c r="C7910" s="8">
        <v>41857</v>
      </c>
      <c r="D7910" s="16">
        <f t="shared" si="260"/>
        <v>13</v>
      </c>
      <c r="E7910" s="21">
        <v>0.54166666666666696</v>
      </c>
      <c r="H7910" s="7" t="str">
        <f t="shared" si="258"/>
        <v/>
      </c>
      <c r="J7910" s="1">
        <v>0</v>
      </c>
      <c r="K7910" s="1" t="s">
        <v>182</v>
      </c>
      <c r="N7910" s="2" t="s">
        <v>211</v>
      </c>
      <c r="O7910" s="2" t="s">
        <v>212</v>
      </c>
    </row>
    <row r="7911" spans="1:15" x14ac:dyDescent="0.2">
      <c r="A7911" s="6">
        <v>7910</v>
      </c>
      <c r="B7911" s="16" t="s">
        <v>22</v>
      </c>
      <c r="C7911" s="8">
        <v>41857</v>
      </c>
      <c r="D7911" s="16">
        <f t="shared" si="260"/>
        <v>13</v>
      </c>
      <c r="E7911" s="21">
        <v>0.54861111111111105</v>
      </c>
      <c r="H7911" s="7" t="str">
        <f t="shared" si="258"/>
        <v/>
      </c>
      <c r="J7911" s="1">
        <v>0</v>
      </c>
      <c r="K7911" s="1" t="s">
        <v>182</v>
      </c>
      <c r="N7911" s="2" t="s">
        <v>211</v>
      </c>
      <c r="O7911" s="2" t="s">
        <v>212</v>
      </c>
    </row>
    <row r="7912" spans="1:15" x14ac:dyDescent="0.2">
      <c r="A7912" s="6">
        <v>7911</v>
      </c>
      <c r="B7912" s="16" t="s">
        <v>22</v>
      </c>
      <c r="C7912" s="8">
        <v>41857</v>
      </c>
      <c r="D7912" s="16">
        <f t="shared" si="260"/>
        <v>13</v>
      </c>
      <c r="E7912" s="21">
        <v>0.55555555555555602</v>
      </c>
      <c r="H7912" s="7" t="str">
        <f t="shared" si="258"/>
        <v/>
      </c>
      <c r="J7912" s="1">
        <v>0</v>
      </c>
      <c r="K7912" s="1" t="s">
        <v>182</v>
      </c>
      <c r="N7912" s="2" t="s">
        <v>211</v>
      </c>
      <c r="O7912" s="2" t="s">
        <v>212</v>
      </c>
    </row>
    <row r="7913" spans="1:15" x14ac:dyDescent="0.2">
      <c r="A7913" s="6">
        <v>7912</v>
      </c>
      <c r="B7913" s="16" t="s">
        <v>22</v>
      </c>
      <c r="C7913" s="8">
        <v>41857</v>
      </c>
      <c r="D7913" s="16">
        <f t="shared" si="260"/>
        <v>13</v>
      </c>
      <c r="E7913" s="21">
        <v>0.5625</v>
      </c>
      <c r="H7913" s="7" t="str">
        <f t="shared" si="258"/>
        <v/>
      </c>
      <c r="J7913" s="1">
        <v>0</v>
      </c>
      <c r="K7913" s="1" t="s">
        <v>182</v>
      </c>
      <c r="N7913" s="2" t="s">
        <v>211</v>
      </c>
      <c r="O7913" s="2" t="s">
        <v>212</v>
      </c>
    </row>
    <row r="7914" spans="1:15" x14ac:dyDescent="0.2">
      <c r="A7914" s="6">
        <v>7913</v>
      </c>
      <c r="B7914" s="16" t="s">
        <v>22</v>
      </c>
      <c r="C7914" s="8">
        <v>41857</v>
      </c>
      <c r="D7914" s="16">
        <f t="shared" si="260"/>
        <v>13</v>
      </c>
      <c r="E7914" s="21">
        <v>0.56944444444444497</v>
      </c>
      <c r="H7914" s="7" t="str">
        <f t="shared" si="258"/>
        <v/>
      </c>
      <c r="J7914" s="1">
        <v>0</v>
      </c>
      <c r="K7914" s="1" t="s">
        <v>182</v>
      </c>
      <c r="N7914" s="2" t="s">
        <v>211</v>
      </c>
      <c r="O7914" s="2" t="s">
        <v>212</v>
      </c>
    </row>
    <row r="7915" spans="1:15" x14ac:dyDescent="0.2">
      <c r="A7915" s="6">
        <v>7914</v>
      </c>
      <c r="B7915" s="16" t="s">
        <v>22</v>
      </c>
      <c r="C7915" s="8">
        <v>41857</v>
      </c>
      <c r="D7915" s="16">
        <f t="shared" si="260"/>
        <v>13</v>
      </c>
      <c r="E7915" s="21">
        <v>0.57638888888888895</v>
      </c>
      <c r="H7915" s="7" t="str">
        <f t="shared" si="258"/>
        <v/>
      </c>
      <c r="J7915" s="1">
        <v>0</v>
      </c>
      <c r="K7915" s="1" t="s">
        <v>182</v>
      </c>
      <c r="N7915" s="2" t="s">
        <v>211</v>
      </c>
      <c r="O7915" s="2" t="s">
        <v>212</v>
      </c>
    </row>
    <row r="7916" spans="1:15" x14ac:dyDescent="0.2">
      <c r="A7916" s="6">
        <v>7915</v>
      </c>
      <c r="B7916" s="16" t="s">
        <v>22</v>
      </c>
      <c r="C7916" s="8">
        <v>41857</v>
      </c>
      <c r="D7916" s="16">
        <f t="shared" si="260"/>
        <v>14</v>
      </c>
      <c r="E7916" s="21">
        <v>0.58333333333333404</v>
      </c>
      <c r="H7916" s="7" t="str">
        <f t="shared" si="258"/>
        <v/>
      </c>
      <c r="J7916" s="1">
        <v>0</v>
      </c>
      <c r="K7916" s="1" t="s">
        <v>182</v>
      </c>
      <c r="N7916" s="2" t="s">
        <v>211</v>
      </c>
      <c r="O7916" s="2" t="s">
        <v>212</v>
      </c>
    </row>
    <row r="7917" spans="1:15" x14ac:dyDescent="0.2">
      <c r="A7917" s="6">
        <v>7916</v>
      </c>
      <c r="B7917" s="16" t="s">
        <v>22</v>
      </c>
      <c r="C7917" s="8">
        <v>41857</v>
      </c>
      <c r="D7917" s="16">
        <f t="shared" si="260"/>
        <v>14</v>
      </c>
      <c r="E7917" s="21">
        <v>0.59027777777777801</v>
      </c>
      <c r="H7917" s="7" t="str">
        <f t="shared" si="258"/>
        <v/>
      </c>
      <c r="J7917" s="1">
        <v>0</v>
      </c>
      <c r="K7917" s="1" t="s">
        <v>182</v>
      </c>
      <c r="N7917" s="2" t="s">
        <v>211</v>
      </c>
      <c r="O7917" s="2" t="s">
        <v>212</v>
      </c>
    </row>
    <row r="7918" spans="1:15" x14ac:dyDescent="0.2">
      <c r="A7918" s="6">
        <v>7917</v>
      </c>
      <c r="B7918" s="16" t="s">
        <v>22</v>
      </c>
      <c r="C7918" s="8">
        <v>41857</v>
      </c>
      <c r="D7918" s="16">
        <f t="shared" si="260"/>
        <v>14</v>
      </c>
      <c r="E7918" s="21">
        <v>0.59722222222222299</v>
      </c>
      <c r="H7918" s="7" t="str">
        <f t="shared" si="258"/>
        <v/>
      </c>
      <c r="J7918" s="1">
        <v>0</v>
      </c>
      <c r="K7918" s="1" t="s">
        <v>182</v>
      </c>
      <c r="N7918" s="2" t="s">
        <v>211</v>
      </c>
      <c r="O7918" s="2" t="s">
        <v>212</v>
      </c>
    </row>
    <row r="7919" spans="1:15" x14ac:dyDescent="0.2">
      <c r="A7919" s="6">
        <v>7918</v>
      </c>
      <c r="B7919" s="16" t="s">
        <v>22</v>
      </c>
      <c r="C7919" s="8">
        <v>41857</v>
      </c>
      <c r="D7919" s="16">
        <f t="shared" si="260"/>
        <v>14</v>
      </c>
      <c r="E7919" s="21">
        <v>0.60416666666666696</v>
      </c>
      <c r="H7919" s="7" t="str">
        <f t="shared" si="258"/>
        <v/>
      </c>
      <c r="J7919" s="1">
        <v>0</v>
      </c>
      <c r="K7919" s="1" t="s">
        <v>182</v>
      </c>
      <c r="N7919" s="2" t="s">
        <v>211</v>
      </c>
      <c r="O7919" s="2" t="s">
        <v>212</v>
      </c>
    </row>
    <row r="7920" spans="1:15" x14ac:dyDescent="0.2">
      <c r="A7920" s="6">
        <v>7919</v>
      </c>
      <c r="B7920" s="16" t="s">
        <v>22</v>
      </c>
      <c r="C7920" s="8">
        <v>41857</v>
      </c>
      <c r="D7920" s="16">
        <f t="shared" si="260"/>
        <v>14</v>
      </c>
      <c r="E7920" s="21">
        <v>0.61111111111111205</v>
      </c>
      <c r="H7920" s="7" t="str">
        <f t="shared" si="258"/>
        <v/>
      </c>
      <c r="J7920" s="1">
        <v>0</v>
      </c>
      <c r="K7920" s="1" t="s">
        <v>182</v>
      </c>
      <c r="N7920" s="2" t="s">
        <v>211</v>
      </c>
      <c r="O7920" s="2" t="s">
        <v>212</v>
      </c>
    </row>
    <row r="7921" spans="1:15" x14ac:dyDescent="0.2">
      <c r="A7921" s="6">
        <v>7920</v>
      </c>
      <c r="B7921" s="16" t="s">
        <v>22</v>
      </c>
      <c r="C7921" s="8">
        <v>41857</v>
      </c>
      <c r="D7921" s="16">
        <f t="shared" si="260"/>
        <v>14</v>
      </c>
      <c r="E7921" s="21">
        <v>0.61805555555555602</v>
      </c>
      <c r="H7921" s="7" t="str">
        <f t="shared" si="258"/>
        <v/>
      </c>
      <c r="J7921" s="1">
        <v>0</v>
      </c>
      <c r="K7921" s="1" t="s">
        <v>182</v>
      </c>
      <c r="N7921" s="2" t="s">
        <v>211</v>
      </c>
      <c r="O7921" s="2" t="s">
        <v>212</v>
      </c>
    </row>
    <row r="7922" spans="1:15" x14ac:dyDescent="0.2">
      <c r="A7922" s="6">
        <v>7921</v>
      </c>
      <c r="B7922" s="16" t="s">
        <v>22</v>
      </c>
      <c r="C7922" s="8">
        <v>41857</v>
      </c>
      <c r="D7922" s="16">
        <f t="shared" si="260"/>
        <v>15</v>
      </c>
      <c r="E7922" s="21">
        <v>0.625000000000001</v>
      </c>
      <c r="H7922" s="7" t="str">
        <f t="shared" si="258"/>
        <v/>
      </c>
      <c r="J7922" s="1">
        <v>0</v>
      </c>
      <c r="K7922" s="1" t="s">
        <v>182</v>
      </c>
      <c r="N7922" s="2" t="s">
        <v>211</v>
      </c>
      <c r="O7922" s="2" t="s">
        <v>212</v>
      </c>
    </row>
    <row r="7923" spans="1:15" x14ac:dyDescent="0.2">
      <c r="A7923" s="6">
        <v>7922</v>
      </c>
      <c r="B7923" s="16" t="s">
        <v>22</v>
      </c>
      <c r="C7923" s="8">
        <v>41857</v>
      </c>
      <c r="D7923" s="16">
        <f t="shared" si="260"/>
        <v>15</v>
      </c>
      <c r="E7923" s="21">
        <v>0.63194444444444497</v>
      </c>
      <c r="H7923" s="7" t="str">
        <f t="shared" si="258"/>
        <v/>
      </c>
      <c r="J7923" s="1">
        <v>0</v>
      </c>
      <c r="K7923" s="1" t="s">
        <v>182</v>
      </c>
      <c r="N7923" s="2" t="s">
        <v>211</v>
      </c>
      <c r="O7923" s="2" t="s">
        <v>212</v>
      </c>
    </row>
    <row r="7924" spans="1:15" x14ac:dyDescent="0.2">
      <c r="A7924" s="6">
        <v>7923</v>
      </c>
      <c r="B7924" s="16" t="s">
        <v>22</v>
      </c>
      <c r="C7924" s="8">
        <v>41857</v>
      </c>
      <c r="D7924" s="16">
        <f t="shared" si="260"/>
        <v>15</v>
      </c>
      <c r="E7924" s="21">
        <v>0.63888888888888895</v>
      </c>
      <c r="H7924" s="7" t="str">
        <f t="shared" si="258"/>
        <v/>
      </c>
      <c r="J7924" s="1">
        <v>0</v>
      </c>
      <c r="K7924" s="1" t="s">
        <v>182</v>
      </c>
      <c r="N7924" s="2" t="s">
        <v>211</v>
      </c>
      <c r="O7924" s="2" t="s">
        <v>212</v>
      </c>
    </row>
    <row r="7925" spans="1:15" x14ac:dyDescent="0.2">
      <c r="A7925" s="6">
        <v>7924</v>
      </c>
      <c r="B7925" s="16" t="s">
        <v>22</v>
      </c>
      <c r="C7925" s="8">
        <v>41857</v>
      </c>
      <c r="D7925" s="16">
        <f t="shared" si="260"/>
        <v>15</v>
      </c>
      <c r="E7925" s="21">
        <v>0.64583333333333404</v>
      </c>
      <c r="H7925" s="7" t="str">
        <f t="shared" si="258"/>
        <v/>
      </c>
      <c r="J7925" s="1">
        <v>0</v>
      </c>
      <c r="K7925" s="1" t="s">
        <v>182</v>
      </c>
      <c r="N7925" s="2" t="s">
        <v>211</v>
      </c>
      <c r="O7925" s="2" t="s">
        <v>212</v>
      </c>
    </row>
    <row r="7926" spans="1:15" x14ac:dyDescent="0.2">
      <c r="A7926" s="6">
        <v>7925</v>
      </c>
      <c r="B7926" s="16" t="s">
        <v>22</v>
      </c>
      <c r="C7926" s="8">
        <v>41857</v>
      </c>
      <c r="D7926" s="16">
        <f t="shared" si="260"/>
        <v>15</v>
      </c>
      <c r="E7926" s="21">
        <v>0.65277777777777801</v>
      </c>
      <c r="H7926" s="7" t="str">
        <f t="shared" si="258"/>
        <v/>
      </c>
      <c r="J7926" s="1">
        <v>0</v>
      </c>
      <c r="K7926" s="1" t="s">
        <v>182</v>
      </c>
      <c r="N7926" s="2" t="s">
        <v>211</v>
      </c>
      <c r="O7926" s="2" t="s">
        <v>212</v>
      </c>
    </row>
    <row r="7927" spans="1:15" x14ac:dyDescent="0.2">
      <c r="A7927" s="6">
        <v>7926</v>
      </c>
      <c r="B7927" s="16" t="s">
        <v>22</v>
      </c>
      <c r="C7927" s="8">
        <v>41857</v>
      </c>
      <c r="D7927" s="16">
        <f t="shared" si="260"/>
        <v>15</v>
      </c>
      <c r="E7927" s="21">
        <v>0.66025462962962966</v>
      </c>
      <c r="H7927" s="7" t="str">
        <f t="shared" si="258"/>
        <v/>
      </c>
      <c r="J7927" s="1">
        <v>0</v>
      </c>
      <c r="K7927" s="1" t="s">
        <v>182</v>
      </c>
      <c r="N7927" s="2" t="s">
        <v>211</v>
      </c>
      <c r="O7927" s="2" t="s">
        <v>212</v>
      </c>
    </row>
    <row r="7928" spans="1:15" x14ac:dyDescent="0.2">
      <c r="A7928" s="6">
        <v>7927</v>
      </c>
      <c r="B7928" s="16" t="s">
        <v>22</v>
      </c>
      <c r="C7928" s="8">
        <v>41857</v>
      </c>
      <c r="D7928" s="16">
        <f t="shared" si="260"/>
        <v>16</v>
      </c>
      <c r="E7928" s="21">
        <v>0.66666666666666696</v>
      </c>
      <c r="H7928" s="7" t="str">
        <f t="shared" si="258"/>
        <v/>
      </c>
      <c r="J7928" s="1">
        <v>0</v>
      </c>
      <c r="K7928" s="1" t="s">
        <v>182</v>
      </c>
      <c r="N7928" s="2" t="s">
        <v>211</v>
      </c>
      <c r="O7928" s="2" t="s">
        <v>212</v>
      </c>
    </row>
    <row r="7929" spans="1:15" x14ac:dyDescent="0.2">
      <c r="A7929" s="6">
        <v>7928</v>
      </c>
      <c r="B7929" s="16" t="s">
        <v>22</v>
      </c>
      <c r="C7929" s="8">
        <v>41857</v>
      </c>
      <c r="D7929" s="16">
        <f t="shared" si="260"/>
        <v>16</v>
      </c>
      <c r="E7929" s="21">
        <v>0.67361111111111205</v>
      </c>
      <c r="H7929" s="7" t="str">
        <f t="shared" si="258"/>
        <v/>
      </c>
      <c r="J7929" s="1">
        <v>0</v>
      </c>
      <c r="K7929" s="1" t="s">
        <v>182</v>
      </c>
      <c r="N7929" s="2" t="s">
        <v>211</v>
      </c>
      <c r="O7929" s="2" t="s">
        <v>212</v>
      </c>
    </row>
    <row r="7930" spans="1:15" x14ac:dyDescent="0.2">
      <c r="A7930" s="6">
        <v>7929</v>
      </c>
      <c r="B7930" s="16" t="s">
        <v>22</v>
      </c>
      <c r="C7930" s="8">
        <v>41857</v>
      </c>
      <c r="D7930" s="16">
        <f t="shared" si="260"/>
        <v>16</v>
      </c>
      <c r="E7930" s="21">
        <v>0.68055555555555602</v>
      </c>
      <c r="H7930" s="7" t="str">
        <f t="shared" si="258"/>
        <v/>
      </c>
      <c r="J7930" s="1">
        <v>32</v>
      </c>
      <c r="K7930" s="1" t="s">
        <v>182</v>
      </c>
      <c r="L7930" s="11" t="s">
        <v>23</v>
      </c>
      <c r="M7930" s="18" t="s">
        <v>59</v>
      </c>
      <c r="N7930" s="2" t="s">
        <v>211</v>
      </c>
      <c r="O7930" s="2" t="s">
        <v>212</v>
      </c>
    </row>
    <row r="7931" spans="1:15" x14ac:dyDescent="0.2">
      <c r="A7931" s="6">
        <v>7930</v>
      </c>
      <c r="B7931" s="16" t="s">
        <v>22</v>
      </c>
      <c r="C7931" s="8">
        <v>41857</v>
      </c>
      <c r="D7931" s="16">
        <f t="shared" si="260"/>
        <v>16</v>
      </c>
      <c r="E7931" s="21">
        <v>0.687500000000001</v>
      </c>
      <c r="H7931" s="7" t="str">
        <f t="shared" si="258"/>
        <v/>
      </c>
      <c r="J7931" s="1">
        <v>0</v>
      </c>
      <c r="K7931" s="1" t="s">
        <v>182</v>
      </c>
      <c r="N7931" s="2" t="s">
        <v>211</v>
      </c>
      <c r="O7931" s="2" t="s">
        <v>212</v>
      </c>
    </row>
    <row r="7932" spans="1:15" x14ac:dyDescent="0.2">
      <c r="A7932" s="6">
        <v>7931</v>
      </c>
      <c r="B7932" s="16" t="s">
        <v>22</v>
      </c>
      <c r="C7932" s="8">
        <v>41857</v>
      </c>
      <c r="D7932" s="16">
        <f t="shared" si="260"/>
        <v>16</v>
      </c>
      <c r="E7932" s="21">
        <v>0.69444444444444497</v>
      </c>
      <c r="H7932" s="7" t="str">
        <f t="shared" si="258"/>
        <v/>
      </c>
      <c r="J7932" s="1">
        <v>0</v>
      </c>
      <c r="K7932" s="1" t="s">
        <v>182</v>
      </c>
      <c r="N7932" s="2" t="s">
        <v>211</v>
      </c>
      <c r="O7932" s="2" t="s">
        <v>212</v>
      </c>
    </row>
    <row r="7933" spans="1:15" x14ac:dyDescent="0.2">
      <c r="A7933" s="6">
        <v>7932</v>
      </c>
      <c r="B7933" s="16" t="s">
        <v>22</v>
      </c>
      <c r="C7933" s="8">
        <v>41857</v>
      </c>
      <c r="D7933" s="16">
        <f t="shared" si="260"/>
        <v>16</v>
      </c>
      <c r="E7933" s="21">
        <v>0.70138888888888995</v>
      </c>
      <c r="H7933" s="7" t="str">
        <f t="shared" si="258"/>
        <v/>
      </c>
      <c r="J7933" s="1">
        <v>0</v>
      </c>
      <c r="K7933" s="1" t="s">
        <v>182</v>
      </c>
      <c r="N7933" s="2" t="s">
        <v>211</v>
      </c>
      <c r="O7933" s="2" t="s">
        <v>212</v>
      </c>
    </row>
    <row r="7934" spans="1:15" x14ac:dyDescent="0.2">
      <c r="A7934" s="6">
        <v>7933</v>
      </c>
      <c r="B7934" s="16" t="s">
        <v>22</v>
      </c>
      <c r="C7934" s="8">
        <v>41857</v>
      </c>
      <c r="D7934" s="16">
        <f t="shared" si="260"/>
        <v>17</v>
      </c>
      <c r="E7934" s="21">
        <v>0.70833333333333404</v>
      </c>
      <c r="H7934" s="7" t="str">
        <f t="shared" si="258"/>
        <v/>
      </c>
      <c r="J7934" s="1">
        <v>0</v>
      </c>
      <c r="K7934" s="1" t="s">
        <v>182</v>
      </c>
      <c r="N7934" s="2" t="s">
        <v>211</v>
      </c>
      <c r="O7934" s="2" t="s">
        <v>212</v>
      </c>
    </row>
    <row r="7935" spans="1:15" x14ac:dyDescent="0.2">
      <c r="A7935" s="6">
        <v>7934</v>
      </c>
      <c r="B7935" s="16" t="s">
        <v>22</v>
      </c>
      <c r="C7935" s="8">
        <v>41857</v>
      </c>
      <c r="D7935" s="16">
        <f t="shared" si="260"/>
        <v>17</v>
      </c>
      <c r="E7935" s="21">
        <v>0.71527777777777901</v>
      </c>
      <c r="H7935" s="7" t="str">
        <f t="shared" si="258"/>
        <v/>
      </c>
      <c r="J7935" s="1">
        <v>0</v>
      </c>
      <c r="K7935" s="1" t="s">
        <v>182</v>
      </c>
      <c r="N7935" s="2" t="s">
        <v>211</v>
      </c>
      <c r="O7935" s="2" t="s">
        <v>212</v>
      </c>
    </row>
    <row r="7936" spans="1:15" x14ac:dyDescent="0.2">
      <c r="A7936" s="6">
        <v>7935</v>
      </c>
      <c r="B7936" s="16" t="s">
        <v>22</v>
      </c>
      <c r="C7936" s="8">
        <v>41857</v>
      </c>
      <c r="D7936" s="16">
        <f t="shared" si="260"/>
        <v>17</v>
      </c>
      <c r="E7936" s="21">
        <v>0.72222222222222299</v>
      </c>
      <c r="H7936" s="7" t="str">
        <f t="shared" si="258"/>
        <v/>
      </c>
      <c r="J7936" s="1">
        <v>0</v>
      </c>
      <c r="K7936" s="1" t="s">
        <v>182</v>
      </c>
      <c r="N7936" s="2" t="s">
        <v>211</v>
      </c>
      <c r="O7936" s="2" t="s">
        <v>212</v>
      </c>
    </row>
    <row r="7937" spans="1:15" x14ac:dyDescent="0.2">
      <c r="A7937" s="6">
        <v>7936</v>
      </c>
      <c r="B7937" s="16" t="s">
        <v>22</v>
      </c>
      <c r="C7937" s="8">
        <v>41857</v>
      </c>
      <c r="D7937" s="16">
        <f t="shared" si="260"/>
        <v>17</v>
      </c>
      <c r="E7937" s="21">
        <v>0.72916666666666796</v>
      </c>
      <c r="H7937" s="7" t="str">
        <f t="shared" si="258"/>
        <v/>
      </c>
      <c r="J7937" s="1">
        <v>0</v>
      </c>
      <c r="K7937" s="1" t="s">
        <v>182</v>
      </c>
      <c r="N7937" s="2" t="s">
        <v>211</v>
      </c>
      <c r="O7937" s="2" t="s">
        <v>212</v>
      </c>
    </row>
    <row r="7938" spans="1:15" x14ac:dyDescent="0.2">
      <c r="A7938" s="6">
        <v>7937</v>
      </c>
      <c r="B7938" s="16" t="s">
        <v>22</v>
      </c>
      <c r="C7938" s="8">
        <v>41857</v>
      </c>
      <c r="D7938" s="16">
        <f t="shared" si="260"/>
        <v>17</v>
      </c>
      <c r="E7938" s="21">
        <v>0.73611111111111205</v>
      </c>
      <c r="H7938" s="7" t="str">
        <f t="shared" si="258"/>
        <v/>
      </c>
      <c r="J7938" s="1">
        <v>35</v>
      </c>
      <c r="K7938" s="1" t="s">
        <v>182</v>
      </c>
      <c r="L7938" s="11" t="s">
        <v>23</v>
      </c>
      <c r="M7938" s="18" t="s">
        <v>59</v>
      </c>
      <c r="N7938" s="2" t="s">
        <v>211</v>
      </c>
      <c r="O7938" s="2" t="s">
        <v>212</v>
      </c>
    </row>
    <row r="7939" spans="1:15" x14ac:dyDescent="0.2">
      <c r="A7939" s="6">
        <v>7938</v>
      </c>
      <c r="B7939" s="16" t="s">
        <v>22</v>
      </c>
      <c r="C7939" s="8">
        <v>41857</v>
      </c>
      <c r="D7939" s="16">
        <f t="shared" si="260"/>
        <v>17</v>
      </c>
      <c r="E7939" s="21">
        <v>0.74305555555555702</v>
      </c>
      <c r="H7939" s="7" t="str">
        <f t="shared" ref="H7939:H8002" si="261">IF(F7939&gt;0,ROUND((F7939+G7939)/2,1),"")</f>
        <v/>
      </c>
      <c r="J7939" s="1">
        <v>0</v>
      </c>
      <c r="K7939" s="1" t="s">
        <v>182</v>
      </c>
      <c r="N7939" s="2" t="s">
        <v>211</v>
      </c>
      <c r="O7939" s="2" t="s">
        <v>212</v>
      </c>
    </row>
    <row r="7940" spans="1:15" x14ac:dyDescent="0.2">
      <c r="A7940" s="6">
        <v>7939</v>
      </c>
      <c r="B7940" s="16" t="s">
        <v>22</v>
      </c>
      <c r="C7940" s="8">
        <v>41857</v>
      </c>
      <c r="D7940" s="16">
        <f t="shared" si="260"/>
        <v>18</v>
      </c>
      <c r="E7940" s="21">
        <v>0.750000000000001</v>
      </c>
      <c r="H7940" s="7" t="str">
        <f t="shared" si="261"/>
        <v/>
      </c>
      <c r="J7940" s="1">
        <v>0</v>
      </c>
      <c r="K7940" s="1" t="s">
        <v>182</v>
      </c>
      <c r="N7940" s="2" t="s">
        <v>211</v>
      </c>
      <c r="O7940" s="2" t="s">
        <v>212</v>
      </c>
    </row>
    <row r="7941" spans="1:15" x14ac:dyDescent="0.2">
      <c r="A7941" s="6">
        <v>7940</v>
      </c>
      <c r="B7941" s="16" t="s">
        <v>22</v>
      </c>
      <c r="C7941" s="8">
        <v>41857</v>
      </c>
      <c r="D7941" s="16">
        <f t="shared" si="260"/>
        <v>18</v>
      </c>
      <c r="E7941" s="21">
        <v>0.75984953703703706</v>
      </c>
      <c r="H7941" s="7" t="str">
        <f t="shared" si="261"/>
        <v/>
      </c>
      <c r="J7941" s="1">
        <v>0</v>
      </c>
      <c r="K7941" s="1" t="s">
        <v>182</v>
      </c>
      <c r="N7941" s="2" t="s">
        <v>211</v>
      </c>
      <c r="O7941" s="2" t="s">
        <v>212</v>
      </c>
    </row>
    <row r="7942" spans="1:15" x14ac:dyDescent="0.2">
      <c r="A7942" s="6">
        <v>7941</v>
      </c>
      <c r="B7942" s="16" t="s">
        <v>22</v>
      </c>
      <c r="C7942" s="8">
        <v>41857</v>
      </c>
      <c r="D7942" s="16">
        <f t="shared" si="260"/>
        <v>18</v>
      </c>
      <c r="E7942" s="21">
        <v>0.76388888888888995</v>
      </c>
      <c r="H7942" s="7" t="str">
        <f t="shared" si="261"/>
        <v/>
      </c>
      <c r="J7942" s="1">
        <v>0</v>
      </c>
      <c r="K7942" s="1" t="s">
        <v>182</v>
      </c>
      <c r="N7942" s="2" t="s">
        <v>211</v>
      </c>
      <c r="O7942" s="2" t="s">
        <v>212</v>
      </c>
    </row>
    <row r="7943" spans="1:15" x14ac:dyDescent="0.2">
      <c r="A7943" s="6">
        <v>7942</v>
      </c>
      <c r="B7943" s="16" t="s">
        <v>22</v>
      </c>
      <c r="C7943" s="8">
        <v>41857</v>
      </c>
      <c r="D7943" s="16">
        <f t="shared" si="260"/>
        <v>18</v>
      </c>
      <c r="E7943" s="21">
        <v>0.77083333333333404</v>
      </c>
      <c r="H7943" s="7" t="str">
        <f t="shared" si="261"/>
        <v/>
      </c>
      <c r="J7943" s="1">
        <v>0</v>
      </c>
      <c r="K7943" s="1" t="s">
        <v>182</v>
      </c>
      <c r="N7943" s="2" t="s">
        <v>211</v>
      </c>
      <c r="O7943" s="2" t="s">
        <v>212</v>
      </c>
    </row>
    <row r="7944" spans="1:15" x14ac:dyDescent="0.2">
      <c r="A7944" s="6">
        <v>7943</v>
      </c>
      <c r="B7944" s="16" t="s">
        <v>22</v>
      </c>
      <c r="C7944" s="8">
        <v>41857</v>
      </c>
      <c r="D7944" s="16">
        <f t="shared" si="260"/>
        <v>18</v>
      </c>
      <c r="E7944" s="21">
        <v>0.77777777777777901</v>
      </c>
      <c r="H7944" s="7" t="str">
        <f t="shared" si="261"/>
        <v/>
      </c>
      <c r="J7944" s="1">
        <v>0</v>
      </c>
      <c r="K7944" s="1" t="s">
        <v>182</v>
      </c>
      <c r="N7944" s="2" t="s">
        <v>211</v>
      </c>
      <c r="O7944" s="2" t="s">
        <v>212</v>
      </c>
    </row>
    <row r="7945" spans="1:15" x14ac:dyDescent="0.2">
      <c r="A7945" s="6">
        <v>7944</v>
      </c>
      <c r="B7945" s="16" t="s">
        <v>22</v>
      </c>
      <c r="C7945" s="8">
        <v>41857</v>
      </c>
      <c r="D7945" s="16">
        <f t="shared" si="260"/>
        <v>18</v>
      </c>
      <c r="E7945" s="21">
        <v>0.78472222222222299</v>
      </c>
      <c r="H7945" s="7" t="str">
        <f t="shared" si="261"/>
        <v/>
      </c>
      <c r="J7945" s="1">
        <v>0</v>
      </c>
      <c r="K7945" s="1" t="s">
        <v>182</v>
      </c>
      <c r="N7945" s="2" t="s">
        <v>211</v>
      </c>
      <c r="O7945" s="2" t="s">
        <v>212</v>
      </c>
    </row>
    <row r="7946" spans="1:15" x14ac:dyDescent="0.2">
      <c r="A7946" s="6">
        <v>7945</v>
      </c>
      <c r="B7946" s="16" t="s">
        <v>22</v>
      </c>
      <c r="C7946" s="8">
        <v>41857</v>
      </c>
      <c r="D7946" s="16">
        <f t="shared" si="260"/>
        <v>19</v>
      </c>
      <c r="E7946" s="21">
        <v>0.79166666666666796</v>
      </c>
      <c r="H7946" s="7" t="str">
        <f t="shared" si="261"/>
        <v/>
      </c>
      <c r="J7946" s="1">
        <v>0</v>
      </c>
      <c r="K7946" s="1" t="s">
        <v>182</v>
      </c>
      <c r="N7946" s="2" t="s">
        <v>211</v>
      </c>
      <c r="O7946" s="2" t="s">
        <v>212</v>
      </c>
    </row>
    <row r="7947" spans="1:15" x14ac:dyDescent="0.2">
      <c r="A7947" s="6">
        <v>7946</v>
      </c>
      <c r="B7947" s="16" t="s">
        <v>22</v>
      </c>
      <c r="C7947" s="8">
        <v>41857</v>
      </c>
      <c r="D7947" s="16">
        <f t="shared" si="260"/>
        <v>19</v>
      </c>
      <c r="E7947" s="21">
        <v>0.79861111111111205</v>
      </c>
      <c r="H7947" s="7" t="str">
        <f t="shared" si="261"/>
        <v/>
      </c>
      <c r="J7947" s="1">
        <v>0</v>
      </c>
      <c r="K7947" s="1" t="s">
        <v>182</v>
      </c>
      <c r="N7947" s="2" t="s">
        <v>211</v>
      </c>
      <c r="O7947" s="2" t="s">
        <v>212</v>
      </c>
    </row>
    <row r="7948" spans="1:15" x14ac:dyDescent="0.2">
      <c r="A7948" s="6">
        <v>7947</v>
      </c>
      <c r="B7948" s="16" t="s">
        <v>22</v>
      </c>
      <c r="C7948" s="8">
        <v>41857</v>
      </c>
      <c r="D7948" s="16">
        <f t="shared" si="260"/>
        <v>19</v>
      </c>
      <c r="E7948" s="21">
        <v>0.80555555555555702</v>
      </c>
      <c r="H7948" s="7" t="str">
        <f t="shared" si="261"/>
        <v/>
      </c>
      <c r="J7948" s="1">
        <v>0</v>
      </c>
      <c r="K7948" s="1" t="s">
        <v>182</v>
      </c>
      <c r="N7948" s="2" t="s">
        <v>211</v>
      </c>
      <c r="O7948" s="2" t="s">
        <v>212</v>
      </c>
    </row>
    <row r="7949" spans="1:15" x14ac:dyDescent="0.2">
      <c r="A7949" s="6">
        <v>7948</v>
      </c>
      <c r="B7949" s="16" t="s">
        <v>22</v>
      </c>
      <c r="C7949" s="8">
        <v>41857</v>
      </c>
      <c r="D7949" s="16">
        <f t="shared" si="260"/>
        <v>19</v>
      </c>
      <c r="E7949" s="21">
        <v>0.812500000000001</v>
      </c>
      <c r="H7949" s="7" t="str">
        <f t="shared" si="261"/>
        <v/>
      </c>
      <c r="J7949" s="1">
        <v>0</v>
      </c>
      <c r="K7949" s="1" t="s">
        <v>182</v>
      </c>
      <c r="N7949" s="2" t="s">
        <v>211</v>
      </c>
      <c r="O7949" s="2" t="s">
        <v>212</v>
      </c>
    </row>
    <row r="7950" spans="1:15" x14ac:dyDescent="0.2">
      <c r="A7950" s="6">
        <v>7949</v>
      </c>
      <c r="B7950" s="16" t="s">
        <v>22</v>
      </c>
      <c r="C7950" s="8">
        <v>41857</v>
      </c>
      <c r="D7950" s="16">
        <f t="shared" si="260"/>
        <v>19</v>
      </c>
      <c r="E7950" s="21">
        <v>0.81944444444444597</v>
      </c>
      <c r="H7950" s="7" t="str">
        <f t="shared" si="261"/>
        <v/>
      </c>
      <c r="J7950" s="1">
        <v>0</v>
      </c>
      <c r="K7950" s="1" t="s">
        <v>182</v>
      </c>
      <c r="N7950" s="2" t="s">
        <v>211</v>
      </c>
      <c r="O7950" s="2" t="s">
        <v>212</v>
      </c>
    </row>
    <row r="7951" spans="1:15" x14ac:dyDescent="0.2">
      <c r="A7951" s="6">
        <v>7950</v>
      </c>
      <c r="B7951" s="16" t="s">
        <v>22</v>
      </c>
      <c r="C7951" s="8">
        <v>41857</v>
      </c>
      <c r="D7951" s="16">
        <f t="shared" ref="D7951:D8014" si="262">IF(ISBLANK(E7951),"",HOUR(E7951))</f>
        <v>19</v>
      </c>
      <c r="E7951" s="21">
        <v>0.82638888888888995</v>
      </c>
      <c r="H7951" s="7" t="str">
        <f t="shared" si="261"/>
        <v/>
      </c>
      <c r="J7951" s="1">
        <v>37</v>
      </c>
      <c r="K7951" s="1" t="s">
        <v>182</v>
      </c>
      <c r="L7951" s="11" t="s">
        <v>23</v>
      </c>
      <c r="M7951" s="18" t="s">
        <v>59</v>
      </c>
      <c r="N7951" s="2" t="s">
        <v>211</v>
      </c>
      <c r="O7951" s="2" t="s">
        <v>212</v>
      </c>
    </row>
    <row r="7952" spans="1:15" x14ac:dyDescent="0.2">
      <c r="A7952" s="6">
        <v>7951</v>
      </c>
      <c r="B7952" s="16" t="s">
        <v>22</v>
      </c>
      <c r="C7952" s="8">
        <v>41857</v>
      </c>
      <c r="D7952" s="16">
        <f t="shared" si="262"/>
        <v>20</v>
      </c>
      <c r="E7952" s="21">
        <v>0.83333333333333504</v>
      </c>
      <c r="H7952" s="7" t="str">
        <f t="shared" si="261"/>
        <v/>
      </c>
      <c r="J7952" s="1">
        <v>35</v>
      </c>
      <c r="K7952" s="1" t="s">
        <v>182</v>
      </c>
      <c r="L7952" s="11" t="s">
        <v>23</v>
      </c>
      <c r="M7952" s="18" t="s">
        <v>59</v>
      </c>
      <c r="N7952" s="2" t="s">
        <v>211</v>
      </c>
      <c r="O7952" s="2" t="s">
        <v>212</v>
      </c>
    </row>
    <row r="7953" spans="1:15" x14ac:dyDescent="0.2">
      <c r="A7953" s="6">
        <v>7952</v>
      </c>
      <c r="B7953" s="16" t="s">
        <v>22</v>
      </c>
      <c r="C7953" s="8">
        <v>41857</v>
      </c>
      <c r="D7953" s="16">
        <f t="shared" si="262"/>
        <v>20</v>
      </c>
      <c r="E7953" s="21">
        <v>0.84027777777777901</v>
      </c>
      <c r="H7953" s="7" t="str">
        <f t="shared" si="261"/>
        <v/>
      </c>
      <c r="J7953" s="1">
        <v>0</v>
      </c>
      <c r="K7953" s="1" t="s">
        <v>182</v>
      </c>
      <c r="N7953" s="2" t="s">
        <v>211</v>
      </c>
      <c r="O7953" s="2" t="s">
        <v>212</v>
      </c>
    </row>
    <row r="7954" spans="1:15" x14ac:dyDescent="0.2">
      <c r="A7954" s="6">
        <v>7953</v>
      </c>
      <c r="B7954" s="16" t="s">
        <v>22</v>
      </c>
      <c r="C7954" s="8">
        <v>41857</v>
      </c>
      <c r="D7954" s="16">
        <f t="shared" si="262"/>
        <v>20</v>
      </c>
      <c r="E7954" s="21">
        <v>0.84722222222222399</v>
      </c>
      <c r="H7954" s="7" t="str">
        <f t="shared" si="261"/>
        <v/>
      </c>
      <c r="J7954" s="1">
        <v>0</v>
      </c>
      <c r="K7954" s="1" t="s">
        <v>182</v>
      </c>
      <c r="N7954" s="2" t="s">
        <v>211</v>
      </c>
      <c r="O7954" s="2" t="s">
        <v>212</v>
      </c>
    </row>
    <row r="7955" spans="1:15" x14ac:dyDescent="0.2">
      <c r="A7955" s="6">
        <v>7954</v>
      </c>
      <c r="B7955" s="16" t="s">
        <v>22</v>
      </c>
      <c r="C7955" s="8">
        <v>41857</v>
      </c>
      <c r="D7955" s="16">
        <f t="shared" si="262"/>
        <v>20</v>
      </c>
      <c r="E7955" s="21">
        <v>0.85416666666666796</v>
      </c>
      <c r="H7955" s="7" t="str">
        <f t="shared" si="261"/>
        <v/>
      </c>
      <c r="J7955" s="1">
        <v>0</v>
      </c>
      <c r="K7955" s="1" t="s">
        <v>182</v>
      </c>
      <c r="N7955" s="2" t="s">
        <v>211</v>
      </c>
      <c r="O7955" s="2" t="s">
        <v>212</v>
      </c>
    </row>
    <row r="7956" spans="1:15" x14ac:dyDescent="0.2">
      <c r="A7956" s="6">
        <v>7955</v>
      </c>
      <c r="B7956" s="16" t="s">
        <v>22</v>
      </c>
      <c r="C7956" s="8">
        <v>41857</v>
      </c>
      <c r="D7956" s="16">
        <f t="shared" si="262"/>
        <v>20</v>
      </c>
      <c r="E7956" s="21">
        <v>0.86111111111111305</v>
      </c>
      <c r="H7956" s="7" t="str">
        <f t="shared" si="261"/>
        <v/>
      </c>
      <c r="J7956" s="1">
        <v>0</v>
      </c>
      <c r="K7956" s="1" t="s">
        <v>182</v>
      </c>
      <c r="N7956" s="2" t="s">
        <v>211</v>
      </c>
      <c r="O7956" s="2" t="s">
        <v>212</v>
      </c>
    </row>
    <row r="7957" spans="1:15" x14ac:dyDescent="0.2">
      <c r="A7957" s="6">
        <v>7956</v>
      </c>
      <c r="B7957" s="16" t="s">
        <v>22</v>
      </c>
      <c r="C7957" s="8">
        <v>41857</v>
      </c>
      <c r="D7957" s="16">
        <f t="shared" si="262"/>
        <v>20</v>
      </c>
      <c r="E7957" s="21">
        <v>0.86805555555555702</v>
      </c>
      <c r="H7957" s="7" t="str">
        <f t="shared" si="261"/>
        <v/>
      </c>
      <c r="J7957" s="1">
        <v>0</v>
      </c>
      <c r="K7957" s="1" t="s">
        <v>182</v>
      </c>
      <c r="N7957" s="2" t="s">
        <v>211</v>
      </c>
      <c r="O7957" s="2" t="s">
        <v>212</v>
      </c>
    </row>
    <row r="7958" spans="1:15" x14ac:dyDescent="0.2">
      <c r="A7958" s="6">
        <v>7957</v>
      </c>
      <c r="B7958" s="16" t="s">
        <v>22</v>
      </c>
      <c r="C7958" s="8">
        <v>41857</v>
      </c>
      <c r="D7958" s="16">
        <f t="shared" si="262"/>
        <v>21</v>
      </c>
      <c r="E7958" s="21">
        <v>0.875000000000002</v>
      </c>
      <c r="H7958" s="7" t="str">
        <f t="shared" si="261"/>
        <v/>
      </c>
      <c r="J7958" s="1">
        <v>36</v>
      </c>
      <c r="K7958" s="1" t="s">
        <v>182</v>
      </c>
      <c r="L7958" s="11" t="s">
        <v>23</v>
      </c>
      <c r="M7958" s="18" t="s">
        <v>59</v>
      </c>
      <c r="N7958" s="2" t="s">
        <v>211</v>
      </c>
      <c r="O7958" s="2" t="s">
        <v>212</v>
      </c>
    </row>
    <row r="7959" spans="1:15" x14ac:dyDescent="0.2">
      <c r="A7959" s="6">
        <v>7958</v>
      </c>
      <c r="B7959" s="16" t="s">
        <v>22</v>
      </c>
      <c r="C7959" s="8">
        <v>41857</v>
      </c>
      <c r="D7959" s="16">
        <f t="shared" si="262"/>
        <v>21</v>
      </c>
      <c r="E7959" s="21">
        <v>0.88194444444444597</v>
      </c>
      <c r="H7959" s="7" t="str">
        <f t="shared" si="261"/>
        <v/>
      </c>
      <c r="J7959" s="1">
        <v>0</v>
      </c>
      <c r="K7959" s="1" t="s">
        <v>182</v>
      </c>
      <c r="N7959" s="2" t="s">
        <v>211</v>
      </c>
      <c r="O7959" s="2" t="s">
        <v>212</v>
      </c>
    </row>
    <row r="7960" spans="1:15" x14ac:dyDescent="0.2">
      <c r="A7960" s="6">
        <v>7959</v>
      </c>
      <c r="B7960" s="16" t="s">
        <v>22</v>
      </c>
      <c r="C7960" s="8">
        <v>41857</v>
      </c>
      <c r="D7960" s="16">
        <f t="shared" si="262"/>
        <v>21</v>
      </c>
      <c r="E7960" s="21">
        <v>0.88888888888889095</v>
      </c>
      <c r="H7960" s="7" t="str">
        <f t="shared" si="261"/>
        <v/>
      </c>
      <c r="J7960" s="1">
        <v>0</v>
      </c>
      <c r="K7960" s="1" t="s">
        <v>182</v>
      </c>
      <c r="N7960" s="2" t="s">
        <v>211</v>
      </c>
      <c r="O7960" s="2" t="s">
        <v>212</v>
      </c>
    </row>
    <row r="7961" spans="1:15" x14ac:dyDescent="0.2">
      <c r="A7961" s="6">
        <v>7960</v>
      </c>
      <c r="B7961" s="16" t="s">
        <v>22</v>
      </c>
      <c r="C7961" s="8">
        <v>41857</v>
      </c>
      <c r="D7961" s="16">
        <f t="shared" si="262"/>
        <v>21</v>
      </c>
      <c r="E7961" s="21">
        <v>0.89583333333333504</v>
      </c>
      <c r="H7961" s="7" t="str">
        <f t="shared" si="261"/>
        <v/>
      </c>
      <c r="J7961" s="1">
        <v>0</v>
      </c>
      <c r="K7961" s="1" t="s">
        <v>182</v>
      </c>
      <c r="N7961" s="2" t="s">
        <v>211</v>
      </c>
      <c r="O7961" s="2" t="s">
        <v>212</v>
      </c>
    </row>
    <row r="7962" spans="1:15" x14ac:dyDescent="0.2">
      <c r="A7962" s="6">
        <v>7961</v>
      </c>
      <c r="B7962" s="16" t="s">
        <v>22</v>
      </c>
      <c r="C7962" s="8">
        <v>41857</v>
      </c>
      <c r="D7962" s="16">
        <f t="shared" si="262"/>
        <v>21</v>
      </c>
      <c r="E7962" s="21">
        <v>0.90277777777778001</v>
      </c>
      <c r="H7962" s="7" t="str">
        <f t="shared" si="261"/>
        <v/>
      </c>
      <c r="J7962" s="1">
        <v>0</v>
      </c>
      <c r="K7962" s="1" t="s">
        <v>182</v>
      </c>
      <c r="N7962" s="2" t="s">
        <v>211</v>
      </c>
      <c r="O7962" s="2" t="s">
        <v>212</v>
      </c>
    </row>
    <row r="7963" spans="1:15" x14ac:dyDescent="0.2">
      <c r="A7963" s="6">
        <v>7962</v>
      </c>
      <c r="B7963" s="16" t="s">
        <v>22</v>
      </c>
      <c r="C7963" s="8">
        <v>41857</v>
      </c>
      <c r="D7963" s="16">
        <f t="shared" si="262"/>
        <v>21</v>
      </c>
      <c r="E7963" s="21">
        <v>0.90972222222222399</v>
      </c>
      <c r="H7963" s="7" t="str">
        <f t="shared" si="261"/>
        <v/>
      </c>
      <c r="J7963" s="1">
        <v>0</v>
      </c>
      <c r="K7963" s="1" t="s">
        <v>182</v>
      </c>
      <c r="N7963" s="2" t="s">
        <v>211</v>
      </c>
      <c r="O7963" s="2" t="s">
        <v>212</v>
      </c>
    </row>
    <row r="7964" spans="1:15" x14ac:dyDescent="0.2">
      <c r="A7964" s="6">
        <v>7963</v>
      </c>
      <c r="B7964" s="16" t="s">
        <v>22</v>
      </c>
      <c r="C7964" s="8">
        <v>41857</v>
      </c>
      <c r="D7964" s="16">
        <f t="shared" si="262"/>
        <v>22</v>
      </c>
      <c r="E7964" s="21">
        <v>0.91666666666666796</v>
      </c>
      <c r="H7964" s="7" t="str">
        <f t="shared" si="261"/>
        <v/>
      </c>
      <c r="J7964" s="1">
        <v>0</v>
      </c>
      <c r="K7964" s="1" t="s">
        <v>182</v>
      </c>
      <c r="N7964" s="2" t="s">
        <v>211</v>
      </c>
      <c r="O7964" s="2" t="s">
        <v>212</v>
      </c>
    </row>
    <row r="7965" spans="1:15" x14ac:dyDescent="0.2">
      <c r="A7965" s="6">
        <v>7964</v>
      </c>
      <c r="B7965" s="16" t="s">
        <v>22</v>
      </c>
      <c r="C7965" s="8">
        <v>41857</v>
      </c>
      <c r="D7965" s="16">
        <f t="shared" si="262"/>
        <v>22</v>
      </c>
      <c r="E7965" s="21">
        <v>0.92361111111111305</v>
      </c>
      <c r="H7965" s="7" t="str">
        <f t="shared" si="261"/>
        <v/>
      </c>
      <c r="J7965" s="1">
        <v>0</v>
      </c>
      <c r="K7965" s="1" t="s">
        <v>182</v>
      </c>
      <c r="N7965" s="2" t="s">
        <v>211</v>
      </c>
      <c r="O7965" s="2" t="s">
        <v>212</v>
      </c>
    </row>
    <row r="7966" spans="1:15" x14ac:dyDescent="0.2">
      <c r="A7966" s="6">
        <v>7965</v>
      </c>
      <c r="B7966" s="16" t="s">
        <v>22</v>
      </c>
      <c r="C7966" s="8">
        <v>41857</v>
      </c>
      <c r="D7966" s="16">
        <f t="shared" si="262"/>
        <v>22</v>
      </c>
      <c r="E7966" s="21">
        <v>0.93055555555555702</v>
      </c>
      <c r="H7966" s="7" t="str">
        <f t="shared" si="261"/>
        <v/>
      </c>
      <c r="J7966" s="1">
        <v>0</v>
      </c>
      <c r="K7966" s="1" t="s">
        <v>182</v>
      </c>
      <c r="N7966" s="2" t="s">
        <v>211</v>
      </c>
      <c r="O7966" s="2" t="s">
        <v>212</v>
      </c>
    </row>
    <row r="7967" spans="1:15" x14ac:dyDescent="0.2">
      <c r="A7967" s="6">
        <v>7966</v>
      </c>
      <c r="B7967" s="16" t="s">
        <v>22</v>
      </c>
      <c r="C7967" s="8">
        <v>41857</v>
      </c>
      <c r="D7967" s="16">
        <f t="shared" si="262"/>
        <v>22</v>
      </c>
      <c r="E7967" s="21">
        <v>0.937500000000002</v>
      </c>
      <c r="H7967" s="7" t="str">
        <f t="shared" si="261"/>
        <v/>
      </c>
      <c r="J7967" s="1">
        <v>0</v>
      </c>
      <c r="K7967" s="1" t="s">
        <v>182</v>
      </c>
      <c r="N7967" s="2" t="s">
        <v>211</v>
      </c>
      <c r="O7967" s="2" t="s">
        <v>212</v>
      </c>
    </row>
    <row r="7968" spans="1:15" x14ac:dyDescent="0.2">
      <c r="A7968" s="6">
        <v>7967</v>
      </c>
      <c r="B7968" s="16" t="s">
        <v>22</v>
      </c>
      <c r="C7968" s="8">
        <v>41857</v>
      </c>
      <c r="D7968" s="16">
        <f t="shared" si="262"/>
        <v>22</v>
      </c>
      <c r="E7968" s="21">
        <v>0.94444444444444597</v>
      </c>
      <c r="H7968" s="7" t="str">
        <f t="shared" si="261"/>
        <v/>
      </c>
      <c r="J7968" s="1">
        <v>0</v>
      </c>
      <c r="K7968" s="1" t="s">
        <v>182</v>
      </c>
      <c r="N7968" s="2" t="s">
        <v>211</v>
      </c>
      <c r="O7968" s="2" t="s">
        <v>212</v>
      </c>
    </row>
    <row r="7969" spans="1:15" x14ac:dyDescent="0.2">
      <c r="A7969" s="6">
        <v>7968</v>
      </c>
      <c r="B7969" s="16" t="s">
        <v>22</v>
      </c>
      <c r="C7969" s="8">
        <v>41857</v>
      </c>
      <c r="D7969" s="16">
        <f t="shared" si="262"/>
        <v>22</v>
      </c>
      <c r="E7969" s="21">
        <v>0.95138888888889095</v>
      </c>
      <c r="H7969" s="7" t="str">
        <f t="shared" si="261"/>
        <v/>
      </c>
      <c r="J7969" s="1">
        <v>0</v>
      </c>
      <c r="K7969" s="1" t="s">
        <v>182</v>
      </c>
      <c r="N7969" s="2" t="s">
        <v>211</v>
      </c>
      <c r="O7969" s="2" t="s">
        <v>212</v>
      </c>
    </row>
    <row r="7970" spans="1:15" x14ac:dyDescent="0.2">
      <c r="A7970" s="6">
        <v>7969</v>
      </c>
      <c r="B7970" s="16" t="s">
        <v>22</v>
      </c>
      <c r="C7970" s="8">
        <v>41857</v>
      </c>
      <c r="D7970" s="16">
        <f t="shared" si="262"/>
        <v>23</v>
      </c>
      <c r="E7970" s="21">
        <v>0.95833333333333504</v>
      </c>
      <c r="H7970" s="7" t="str">
        <f t="shared" si="261"/>
        <v/>
      </c>
      <c r="J7970" s="1">
        <v>0</v>
      </c>
      <c r="K7970" s="1" t="s">
        <v>182</v>
      </c>
      <c r="N7970" s="2" t="s">
        <v>211</v>
      </c>
      <c r="O7970" s="2" t="s">
        <v>212</v>
      </c>
    </row>
    <row r="7971" spans="1:15" x14ac:dyDescent="0.2">
      <c r="A7971" s="6">
        <v>7970</v>
      </c>
      <c r="B7971" s="16" t="s">
        <v>22</v>
      </c>
      <c r="C7971" s="8">
        <v>41857</v>
      </c>
      <c r="D7971" s="16">
        <f t="shared" si="262"/>
        <v>23</v>
      </c>
      <c r="E7971" s="21">
        <v>0.96527777777778001</v>
      </c>
      <c r="H7971" s="7" t="str">
        <f t="shared" si="261"/>
        <v/>
      </c>
      <c r="J7971" s="1">
        <v>0</v>
      </c>
      <c r="K7971" s="1" t="s">
        <v>182</v>
      </c>
      <c r="N7971" s="2" t="s">
        <v>211</v>
      </c>
      <c r="O7971" s="2" t="s">
        <v>212</v>
      </c>
    </row>
    <row r="7972" spans="1:15" x14ac:dyDescent="0.2">
      <c r="A7972" s="6">
        <v>7971</v>
      </c>
      <c r="B7972" s="16" t="s">
        <v>22</v>
      </c>
      <c r="C7972" s="8">
        <v>41857</v>
      </c>
      <c r="D7972" s="16">
        <f t="shared" si="262"/>
        <v>23</v>
      </c>
      <c r="E7972" s="21">
        <v>0.97222222222222399</v>
      </c>
      <c r="H7972" s="7" t="str">
        <f t="shared" si="261"/>
        <v/>
      </c>
      <c r="J7972" s="1">
        <v>0</v>
      </c>
      <c r="K7972" s="1" t="s">
        <v>182</v>
      </c>
      <c r="N7972" s="2" t="s">
        <v>211</v>
      </c>
      <c r="O7972" s="2" t="s">
        <v>212</v>
      </c>
    </row>
    <row r="7973" spans="1:15" x14ac:dyDescent="0.2">
      <c r="A7973" s="6">
        <v>7972</v>
      </c>
      <c r="B7973" s="16" t="s">
        <v>22</v>
      </c>
      <c r="C7973" s="8">
        <v>41857</v>
      </c>
      <c r="D7973" s="16">
        <f t="shared" si="262"/>
        <v>23</v>
      </c>
      <c r="E7973" s="21">
        <v>0.97916666666666896</v>
      </c>
      <c r="H7973" s="7" t="str">
        <f t="shared" si="261"/>
        <v/>
      </c>
      <c r="J7973" s="1">
        <v>0</v>
      </c>
      <c r="K7973" s="1" t="s">
        <v>182</v>
      </c>
      <c r="N7973" s="2" t="s">
        <v>211</v>
      </c>
      <c r="O7973" s="2" t="s">
        <v>212</v>
      </c>
    </row>
    <row r="7974" spans="1:15" x14ac:dyDescent="0.2">
      <c r="A7974" s="6">
        <v>7973</v>
      </c>
      <c r="B7974" s="16" t="s">
        <v>22</v>
      </c>
      <c r="C7974" s="8">
        <v>41857</v>
      </c>
      <c r="D7974" s="16">
        <f t="shared" si="262"/>
        <v>23</v>
      </c>
      <c r="E7974" s="21">
        <v>0.98611111111111305</v>
      </c>
      <c r="H7974" s="7" t="str">
        <f t="shared" si="261"/>
        <v/>
      </c>
      <c r="J7974" s="1">
        <v>0</v>
      </c>
      <c r="K7974" s="1" t="s">
        <v>182</v>
      </c>
      <c r="N7974" s="2" t="s">
        <v>211</v>
      </c>
      <c r="O7974" s="2" t="s">
        <v>212</v>
      </c>
    </row>
    <row r="7975" spans="1:15" x14ac:dyDescent="0.2">
      <c r="A7975" s="6">
        <v>7974</v>
      </c>
      <c r="B7975" s="16" t="s">
        <v>22</v>
      </c>
      <c r="C7975" s="8">
        <v>41857</v>
      </c>
      <c r="D7975" s="16">
        <f t="shared" si="262"/>
        <v>23</v>
      </c>
      <c r="E7975" s="21">
        <v>0.99305555555555802</v>
      </c>
      <c r="H7975" s="7" t="str">
        <f t="shared" si="261"/>
        <v/>
      </c>
      <c r="J7975" s="1">
        <v>0</v>
      </c>
      <c r="K7975" s="1" t="s">
        <v>182</v>
      </c>
      <c r="N7975" s="2" t="s">
        <v>211</v>
      </c>
      <c r="O7975" s="2" t="s">
        <v>212</v>
      </c>
    </row>
    <row r="7976" spans="1:15" x14ac:dyDescent="0.2">
      <c r="A7976" s="6">
        <v>7975</v>
      </c>
      <c r="B7976" s="16" t="s">
        <v>22</v>
      </c>
      <c r="C7976" s="8">
        <v>41858</v>
      </c>
      <c r="D7976" s="16">
        <f t="shared" si="262"/>
        <v>0</v>
      </c>
      <c r="E7976" s="21">
        <v>1.7592592592592592E-3</v>
      </c>
      <c r="H7976" s="7" t="str">
        <f t="shared" si="261"/>
        <v/>
      </c>
      <c r="J7976" s="1">
        <v>0</v>
      </c>
      <c r="K7976" s="1" t="s">
        <v>185</v>
      </c>
      <c r="N7976" s="2" t="s">
        <v>212</v>
      </c>
      <c r="O7976" s="2" t="s">
        <v>215</v>
      </c>
    </row>
    <row r="7977" spans="1:15" x14ac:dyDescent="0.2">
      <c r="A7977" s="6">
        <v>7976</v>
      </c>
      <c r="B7977" s="16" t="s">
        <v>22</v>
      </c>
      <c r="C7977" s="8">
        <v>41858</v>
      </c>
      <c r="D7977" s="16">
        <f t="shared" si="262"/>
        <v>0</v>
      </c>
      <c r="E7977" s="21">
        <v>6.9444444444444441E-3</v>
      </c>
      <c r="H7977" s="7" t="str">
        <f t="shared" si="261"/>
        <v/>
      </c>
      <c r="J7977" s="1">
        <v>0</v>
      </c>
      <c r="K7977" s="1" t="s">
        <v>185</v>
      </c>
      <c r="N7977" s="2" t="s">
        <v>212</v>
      </c>
      <c r="O7977" s="2" t="s">
        <v>215</v>
      </c>
    </row>
    <row r="7978" spans="1:15" x14ac:dyDescent="0.2">
      <c r="A7978" s="6">
        <v>7977</v>
      </c>
      <c r="B7978" s="16" t="s">
        <v>22</v>
      </c>
      <c r="C7978" s="8">
        <v>41858</v>
      </c>
      <c r="D7978" s="16">
        <f t="shared" si="262"/>
        <v>0</v>
      </c>
      <c r="E7978" s="21">
        <v>1.38888888888889E-2</v>
      </c>
      <c r="H7978" s="7" t="str">
        <f t="shared" si="261"/>
        <v/>
      </c>
      <c r="J7978" s="1">
        <v>0</v>
      </c>
      <c r="K7978" s="1" t="s">
        <v>185</v>
      </c>
      <c r="N7978" s="2" t="s">
        <v>212</v>
      </c>
      <c r="O7978" s="2" t="s">
        <v>215</v>
      </c>
    </row>
    <row r="7979" spans="1:15" x14ac:dyDescent="0.2">
      <c r="A7979" s="6">
        <v>7978</v>
      </c>
      <c r="B7979" s="16" t="s">
        <v>22</v>
      </c>
      <c r="C7979" s="8">
        <v>41858</v>
      </c>
      <c r="D7979" s="16">
        <f t="shared" si="262"/>
        <v>0</v>
      </c>
      <c r="E7979" s="21">
        <v>2.0833333333333301E-2</v>
      </c>
      <c r="H7979" s="7" t="str">
        <f t="shared" si="261"/>
        <v/>
      </c>
      <c r="J7979" s="1">
        <v>0</v>
      </c>
      <c r="K7979" s="1" t="s">
        <v>185</v>
      </c>
      <c r="N7979" s="2" t="s">
        <v>212</v>
      </c>
      <c r="O7979" s="2" t="s">
        <v>215</v>
      </c>
    </row>
    <row r="7980" spans="1:15" ht="25.5" x14ac:dyDescent="0.2">
      <c r="A7980" s="6">
        <v>7979</v>
      </c>
      <c r="B7980" s="16" t="s">
        <v>22</v>
      </c>
      <c r="C7980" s="8">
        <v>41858</v>
      </c>
      <c r="D7980" s="16">
        <f t="shared" si="262"/>
        <v>0</v>
      </c>
      <c r="E7980" s="21">
        <v>2.7777777777777801E-2</v>
      </c>
      <c r="H7980" s="7" t="str">
        <f t="shared" si="261"/>
        <v/>
      </c>
      <c r="J7980" s="1">
        <v>37</v>
      </c>
      <c r="K7980" s="1" t="s">
        <v>185</v>
      </c>
      <c r="L7980" s="11" t="s">
        <v>213</v>
      </c>
      <c r="M7980" s="18" t="s">
        <v>59</v>
      </c>
      <c r="N7980" s="2" t="s">
        <v>212</v>
      </c>
      <c r="O7980" s="2" t="s">
        <v>215</v>
      </c>
    </row>
    <row r="7981" spans="1:15" x14ac:dyDescent="0.2">
      <c r="A7981" s="6">
        <v>7980</v>
      </c>
      <c r="B7981" s="16" t="s">
        <v>22</v>
      </c>
      <c r="C7981" s="8">
        <v>41858</v>
      </c>
      <c r="D7981" s="16">
        <f t="shared" si="262"/>
        <v>0</v>
      </c>
      <c r="E7981" s="21">
        <v>3.4722222222222203E-2</v>
      </c>
      <c r="H7981" s="7" t="str">
        <f t="shared" si="261"/>
        <v/>
      </c>
      <c r="J7981" s="1">
        <v>38</v>
      </c>
      <c r="K7981" s="1" t="s">
        <v>185</v>
      </c>
      <c r="L7981" s="11" t="s">
        <v>23</v>
      </c>
      <c r="N7981" s="2" t="s">
        <v>212</v>
      </c>
      <c r="O7981" s="2" t="s">
        <v>215</v>
      </c>
    </row>
    <row r="7982" spans="1:15" x14ac:dyDescent="0.2">
      <c r="A7982" s="6">
        <v>7981</v>
      </c>
      <c r="B7982" s="16" t="s">
        <v>22</v>
      </c>
      <c r="C7982" s="8">
        <v>41858</v>
      </c>
      <c r="D7982" s="16">
        <f t="shared" si="262"/>
        <v>1</v>
      </c>
      <c r="E7982" s="21">
        <v>4.1666666666666699E-2</v>
      </c>
      <c r="H7982" s="7" t="str">
        <f t="shared" si="261"/>
        <v/>
      </c>
      <c r="J7982" s="1">
        <v>0</v>
      </c>
      <c r="K7982" s="1" t="s">
        <v>185</v>
      </c>
      <c r="N7982" s="2" t="s">
        <v>212</v>
      </c>
      <c r="O7982" s="2" t="s">
        <v>215</v>
      </c>
    </row>
    <row r="7983" spans="1:15" x14ac:dyDescent="0.2">
      <c r="A7983" s="6">
        <v>7982</v>
      </c>
      <c r="B7983" s="16" t="s">
        <v>22</v>
      </c>
      <c r="C7983" s="8">
        <v>41858</v>
      </c>
      <c r="D7983" s="16">
        <f t="shared" si="262"/>
        <v>1</v>
      </c>
      <c r="E7983" s="21">
        <v>4.8611111111111098E-2</v>
      </c>
      <c r="H7983" s="7" t="str">
        <f t="shared" si="261"/>
        <v/>
      </c>
      <c r="J7983" s="1">
        <v>0</v>
      </c>
      <c r="K7983" s="1" t="s">
        <v>185</v>
      </c>
      <c r="N7983" s="2" t="s">
        <v>212</v>
      </c>
      <c r="O7983" s="2" t="s">
        <v>215</v>
      </c>
    </row>
    <row r="7984" spans="1:15" x14ac:dyDescent="0.2">
      <c r="A7984" s="6">
        <v>7983</v>
      </c>
      <c r="B7984" s="16" t="s">
        <v>22</v>
      </c>
      <c r="C7984" s="8">
        <v>41858</v>
      </c>
      <c r="D7984" s="16">
        <f t="shared" si="262"/>
        <v>1</v>
      </c>
      <c r="E7984" s="21">
        <v>5.5555555555555601E-2</v>
      </c>
      <c r="H7984" s="7" t="str">
        <f t="shared" si="261"/>
        <v/>
      </c>
      <c r="J7984" s="1">
        <v>0</v>
      </c>
      <c r="K7984" s="1" t="s">
        <v>185</v>
      </c>
      <c r="N7984" s="2" t="s">
        <v>212</v>
      </c>
      <c r="O7984" s="2" t="s">
        <v>215</v>
      </c>
    </row>
    <row r="7985" spans="1:15" x14ac:dyDescent="0.2">
      <c r="A7985" s="6">
        <v>7984</v>
      </c>
      <c r="B7985" s="16" t="s">
        <v>22</v>
      </c>
      <c r="C7985" s="8">
        <v>41858</v>
      </c>
      <c r="D7985" s="16">
        <f t="shared" si="262"/>
        <v>1</v>
      </c>
      <c r="E7985" s="21">
        <v>6.25E-2</v>
      </c>
      <c r="H7985" s="7" t="str">
        <f t="shared" si="261"/>
        <v/>
      </c>
      <c r="J7985" s="1">
        <v>0</v>
      </c>
      <c r="K7985" s="1" t="s">
        <v>185</v>
      </c>
      <c r="N7985" s="2" t="s">
        <v>212</v>
      </c>
      <c r="O7985" s="2" t="s">
        <v>215</v>
      </c>
    </row>
    <row r="7986" spans="1:15" x14ac:dyDescent="0.2">
      <c r="A7986" s="6">
        <v>7985</v>
      </c>
      <c r="B7986" s="16" t="s">
        <v>22</v>
      </c>
      <c r="C7986" s="8">
        <v>41858</v>
      </c>
      <c r="D7986" s="16">
        <f t="shared" si="262"/>
        <v>1</v>
      </c>
      <c r="E7986" s="21">
        <v>6.9444444444444406E-2</v>
      </c>
      <c r="H7986" s="7" t="str">
        <f t="shared" si="261"/>
        <v/>
      </c>
      <c r="J7986" s="1">
        <v>46</v>
      </c>
      <c r="K7986" s="1" t="s">
        <v>185</v>
      </c>
      <c r="L7986" s="11" t="s">
        <v>214</v>
      </c>
      <c r="M7986" s="18" t="s">
        <v>60</v>
      </c>
      <c r="N7986" s="2" t="s">
        <v>212</v>
      </c>
      <c r="O7986" s="2" t="s">
        <v>215</v>
      </c>
    </row>
    <row r="7987" spans="1:15" x14ac:dyDescent="0.2">
      <c r="A7987" s="6">
        <v>7986</v>
      </c>
      <c r="B7987" s="16" t="s">
        <v>22</v>
      </c>
      <c r="C7987" s="8">
        <v>41858</v>
      </c>
      <c r="D7987" s="16">
        <f t="shared" si="262"/>
        <v>1</v>
      </c>
      <c r="E7987" s="21">
        <v>7.6388888888888895E-2</v>
      </c>
      <c r="H7987" s="7" t="str">
        <f t="shared" si="261"/>
        <v/>
      </c>
      <c r="J7987" s="1">
        <v>0</v>
      </c>
      <c r="K7987" s="1" t="s">
        <v>185</v>
      </c>
      <c r="N7987" s="2" t="s">
        <v>212</v>
      </c>
      <c r="O7987" s="2" t="s">
        <v>215</v>
      </c>
    </row>
    <row r="7988" spans="1:15" x14ac:dyDescent="0.2">
      <c r="A7988" s="6">
        <v>7987</v>
      </c>
      <c r="B7988" s="16" t="s">
        <v>22</v>
      </c>
      <c r="C7988" s="8">
        <v>41858</v>
      </c>
      <c r="D7988" s="16">
        <f t="shared" si="262"/>
        <v>2</v>
      </c>
      <c r="E7988" s="21">
        <v>8.3333333333333301E-2</v>
      </c>
      <c r="H7988" s="7" t="str">
        <f t="shared" si="261"/>
        <v/>
      </c>
      <c r="J7988" s="1">
        <v>0</v>
      </c>
      <c r="K7988" s="1" t="s">
        <v>185</v>
      </c>
      <c r="N7988" s="2" t="s">
        <v>212</v>
      </c>
      <c r="O7988" s="2" t="s">
        <v>215</v>
      </c>
    </row>
    <row r="7989" spans="1:15" x14ac:dyDescent="0.2">
      <c r="A7989" s="6">
        <v>7988</v>
      </c>
      <c r="B7989" s="16" t="s">
        <v>22</v>
      </c>
      <c r="C7989" s="8">
        <v>41858</v>
      </c>
      <c r="D7989" s="16">
        <f t="shared" si="262"/>
        <v>2</v>
      </c>
      <c r="E7989" s="21">
        <v>9.0277777777777804E-2</v>
      </c>
      <c r="H7989" s="7" t="str">
        <f t="shared" si="261"/>
        <v/>
      </c>
      <c r="J7989" s="1">
        <v>0</v>
      </c>
      <c r="K7989" s="1" t="s">
        <v>185</v>
      </c>
      <c r="N7989" s="2" t="s">
        <v>212</v>
      </c>
      <c r="O7989" s="2" t="s">
        <v>215</v>
      </c>
    </row>
    <row r="7990" spans="1:15" x14ac:dyDescent="0.2">
      <c r="A7990" s="6">
        <v>7989</v>
      </c>
      <c r="B7990" s="16" t="s">
        <v>22</v>
      </c>
      <c r="C7990" s="8">
        <v>41858</v>
      </c>
      <c r="D7990" s="16">
        <f t="shared" si="262"/>
        <v>2</v>
      </c>
      <c r="E7990" s="21">
        <v>9.7222222222222196E-2</v>
      </c>
      <c r="H7990" s="7" t="str">
        <f t="shared" si="261"/>
        <v/>
      </c>
      <c r="J7990" s="1">
        <v>0</v>
      </c>
      <c r="K7990" s="1" t="s">
        <v>185</v>
      </c>
      <c r="N7990" s="2" t="s">
        <v>212</v>
      </c>
      <c r="O7990" s="2" t="s">
        <v>215</v>
      </c>
    </row>
    <row r="7991" spans="1:15" x14ac:dyDescent="0.2">
      <c r="A7991" s="6">
        <v>7990</v>
      </c>
      <c r="B7991" s="16" t="s">
        <v>22</v>
      </c>
      <c r="C7991" s="8">
        <v>41858</v>
      </c>
      <c r="D7991" s="16">
        <f t="shared" si="262"/>
        <v>2</v>
      </c>
      <c r="E7991" s="21">
        <v>0.104166666666667</v>
      </c>
      <c r="H7991" s="7" t="str">
        <f t="shared" si="261"/>
        <v/>
      </c>
      <c r="J7991" s="1">
        <v>0</v>
      </c>
      <c r="K7991" s="1" t="s">
        <v>185</v>
      </c>
      <c r="N7991" s="2" t="s">
        <v>212</v>
      </c>
      <c r="O7991" s="2" t="s">
        <v>215</v>
      </c>
    </row>
    <row r="7992" spans="1:15" x14ac:dyDescent="0.2">
      <c r="A7992" s="6">
        <v>7991</v>
      </c>
      <c r="B7992" s="16" t="s">
        <v>22</v>
      </c>
      <c r="C7992" s="8">
        <v>41858</v>
      </c>
      <c r="D7992" s="16">
        <f t="shared" si="262"/>
        <v>2</v>
      </c>
      <c r="E7992" s="21">
        <v>0.11111111111111099</v>
      </c>
      <c r="H7992" s="7" t="str">
        <f t="shared" si="261"/>
        <v/>
      </c>
      <c r="J7992" s="1">
        <v>0</v>
      </c>
      <c r="K7992" s="1" t="s">
        <v>185</v>
      </c>
      <c r="N7992" s="2" t="s">
        <v>212</v>
      </c>
      <c r="O7992" s="2" t="s">
        <v>215</v>
      </c>
    </row>
    <row r="7993" spans="1:15" x14ac:dyDescent="0.2">
      <c r="A7993" s="6">
        <v>7992</v>
      </c>
      <c r="B7993" s="16" t="s">
        <v>22</v>
      </c>
      <c r="C7993" s="8">
        <v>41858</v>
      </c>
      <c r="D7993" s="16">
        <f t="shared" si="262"/>
        <v>2</v>
      </c>
      <c r="E7993" s="21">
        <v>0.118055555555556</v>
      </c>
      <c r="H7993" s="7" t="str">
        <f t="shared" si="261"/>
        <v/>
      </c>
      <c r="J7993" s="1">
        <v>0</v>
      </c>
      <c r="K7993" s="1" t="s">
        <v>185</v>
      </c>
      <c r="N7993" s="2" t="s">
        <v>212</v>
      </c>
      <c r="O7993" s="2" t="s">
        <v>215</v>
      </c>
    </row>
    <row r="7994" spans="1:15" x14ac:dyDescent="0.2">
      <c r="A7994" s="6">
        <v>7993</v>
      </c>
      <c r="B7994" s="16" t="s">
        <v>22</v>
      </c>
      <c r="C7994" s="8">
        <v>41858</v>
      </c>
      <c r="D7994" s="16">
        <f t="shared" si="262"/>
        <v>3</v>
      </c>
      <c r="E7994" s="21">
        <v>0.125</v>
      </c>
      <c r="H7994" s="7" t="str">
        <f t="shared" si="261"/>
        <v/>
      </c>
      <c r="J7994" s="1">
        <v>0</v>
      </c>
      <c r="K7994" s="1" t="s">
        <v>185</v>
      </c>
      <c r="N7994" s="2" t="s">
        <v>212</v>
      </c>
      <c r="O7994" s="2" t="s">
        <v>215</v>
      </c>
    </row>
    <row r="7995" spans="1:15" x14ac:dyDescent="0.2">
      <c r="A7995" s="6">
        <v>7994</v>
      </c>
      <c r="B7995" s="16" t="s">
        <v>22</v>
      </c>
      <c r="C7995" s="8">
        <v>41858</v>
      </c>
      <c r="D7995" s="16">
        <f t="shared" si="262"/>
        <v>3</v>
      </c>
      <c r="E7995" s="21">
        <v>0.131944444444444</v>
      </c>
      <c r="H7995" s="7" t="str">
        <f t="shared" si="261"/>
        <v/>
      </c>
      <c r="J7995" s="1">
        <v>0</v>
      </c>
      <c r="K7995" s="1" t="s">
        <v>185</v>
      </c>
      <c r="N7995" s="2" t="s">
        <v>212</v>
      </c>
      <c r="O7995" s="2" t="s">
        <v>215</v>
      </c>
    </row>
    <row r="7996" spans="1:15" x14ac:dyDescent="0.2">
      <c r="A7996" s="6">
        <v>7995</v>
      </c>
      <c r="B7996" s="16" t="s">
        <v>22</v>
      </c>
      <c r="C7996" s="8">
        <v>41858</v>
      </c>
      <c r="D7996" s="16">
        <f t="shared" si="262"/>
        <v>3</v>
      </c>
      <c r="E7996" s="21">
        <v>0.13888888888888901</v>
      </c>
      <c r="H7996" s="7" t="str">
        <f t="shared" si="261"/>
        <v/>
      </c>
      <c r="J7996" s="1">
        <v>0</v>
      </c>
      <c r="K7996" s="1" t="s">
        <v>185</v>
      </c>
      <c r="N7996" s="2" t="s">
        <v>212</v>
      </c>
      <c r="O7996" s="2" t="s">
        <v>215</v>
      </c>
    </row>
    <row r="7997" spans="1:15" x14ac:dyDescent="0.2">
      <c r="A7997" s="6">
        <v>7996</v>
      </c>
      <c r="B7997" s="16" t="s">
        <v>22</v>
      </c>
      <c r="C7997" s="8">
        <v>41858</v>
      </c>
      <c r="D7997" s="16">
        <f t="shared" si="262"/>
        <v>3</v>
      </c>
      <c r="E7997" s="21">
        <v>0.14583333333333301</v>
      </c>
      <c r="H7997" s="7" t="str">
        <f t="shared" si="261"/>
        <v/>
      </c>
      <c r="J7997" s="1">
        <v>0</v>
      </c>
      <c r="K7997" s="1" t="s">
        <v>185</v>
      </c>
      <c r="N7997" s="2" t="s">
        <v>212</v>
      </c>
      <c r="O7997" s="2" t="s">
        <v>215</v>
      </c>
    </row>
    <row r="7998" spans="1:15" x14ac:dyDescent="0.2">
      <c r="A7998" s="6">
        <v>7997</v>
      </c>
      <c r="B7998" s="16" t="s">
        <v>22</v>
      </c>
      <c r="C7998" s="8">
        <v>41858</v>
      </c>
      <c r="D7998" s="16">
        <f t="shared" si="262"/>
        <v>3</v>
      </c>
      <c r="E7998" s="21">
        <v>0.15819444444444444</v>
      </c>
      <c r="H7998" s="7" t="str">
        <f t="shared" si="261"/>
        <v/>
      </c>
      <c r="J7998" s="1">
        <v>0</v>
      </c>
      <c r="K7998" s="1" t="s">
        <v>185</v>
      </c>
      <c r="N7998" s="2" t="s">
        <v>212</v>
      </c>
      <c r="O7998" s="2" t="s">
        <v>215</v>
      </c>
    </row>
    <row r="7999" spans="1:15" x14ac:dyDescent="0.2">
      <c r="A7999" s="6">
        <v>7998</v>
      </c>
      <c r="B7999" s="16" t="s">
        <v>22</v>
      </c>
      <c r="C7999" s="8">
        <v>41858</v>
      </c>
      <c r="D7999" s="16">
        <f t="shared" si="262"/>
        <v>3</v>
      </c>
      <c r="E7999" s="21">
        <v>0.15972222222222199</v>
      </c>
      <c r="H7999" s="7" t="str">
        <f t="shared" si="261"/>
        <v/>
      </c>
      <c r="J7999" s="1">
        <v>0</v>
      </c>
      <c r="K7999" s="1" t="s">
        <v>185</v>
      </c>
      <c r="N7999" s="2" t="s">
        <v>212</v>
      </c>
      <c r="O7999" s="2" t="s">
        <v>215</v>
      </c>
    </row>
    <row r="8000" spans="1:15" x14ac:dyDescent="0.2">
      <c r="A8000" s="6">
        <v>7999</v>
      </c>
      <c r="B8000" s="16" t="s">
        <v>22</v>
      </c>
      <c r="C8000" s="8">
        <v>41858</v>
      </c>
      <c r="D8000" s="16">
        <f t="shared" si="262"/>
        <v>4</v>
      </c>
      <c r="E8000" s="21">
        <v>0.16666666666666699</v>
      </c>
      <c r="H8000" s="7" t="str">
        <f t="shared" si="261"/>
        <v/>
      </c>
      <c r="J8000" s="1">
        <v>0</v>
      </c>
      <c r="K8000" s="1" t="s">
        <v>185</v>
      </c>
      <c r="N8000" s="2" t="s">
        <v>212</v>
      </c>
      <c r="O8000" s="2" t="s">
        <v>215</v>
      </c>
    </row>
    <row r="8001" spans="1:15" x14ac:dyDescent="0.2">
      <c r="A8001" s="6">
        <v>8000</v>
      </c>
      <c r="B8001" s="16" t="s">
        <v>22</v>
      </c>
      <c r="C8001" s="8">
        <v>41858</v>
      </c>
      <c r="D8001" s="16">
        <f t="shared" si="262"/>
        <v>4</v>
      </c>
      <c r="E8001" s="21">
        <v>0.17361111111111099</v>
      </c>
      <c r="H8001" s="7" t="str">
        <f t="shared" si="261"/>
        <v/>
      </c>
      <c r="J8001" s="1">
        <v>0</v>
      </c>
      <c r="K8001" s="1" t="s">
        <v>185</v>
      </c>
      <c r="N8001" s="2" t="s">
        <v>212</v>
      </c>
      <c r="O8001" s="2" t="s">
        <v>215</v>
      </c>
    </row>
    <row r="8002" spans="1:15" x14ac:dyDescent="0.2">
      <c r="A8002" s="6">
        <v>8001</v>
      </c>
      <c r="B8002" s="16" t="s">
        <v>22</v>
      </c>
      <c r="C8002" s="8">
        <v>41858</v>
      </c>
      <c r="D8002" s="16">
        <f t="shared" si="262"/>
        <v>4</v>
      </c>
      <c r="E8002" s="21">
        <v>0.180555555555556</v>
      </c>
      <c r="H8002" s="7" t="str">
        <f t="shared" si="261"/>
        <v/>
      </c>
      <c r="J8002" s="1">
        <v>0</v>
      </c>
      <c r="K8002" s="1" t="s">
        <v>185</v>
      </c>
      <c r="N8002" s="2" t="s">
        <v>212</v>
      </c>
      <c r="O8002" s="2" t="s">
        <v>215</v>
      </c>
    </row>
    <row r="8003" spans="1:15" x14ac:dyDescent="0.2">
      <c r="A8003" s="6">
        <v>8002</v>
      </c>
      <c r="B8003" s="16" t="s">
        <v>22</v>
      </c>
      <c r="C8003" s="8">
        <v>41858</v>
      </c>
      <c r="D8003" s="16">
        <f t="shared" si="262"/>
        <v>4</v>
      </c>
      <c r="E8003" s="21">
        <v>0.1875</v>
      </c>
      <c r="H8003" s="7" t="str">
        <f t="shared" ref="H8003:H8066" si="263">IF(F8003&gt;0,ROUND((F8003+G8003)/2,1),"")</f>
        <v/>
      </c>
      <c r="J8003" s="1">
        <v>0</v>
      </c>
      <c r="K8003" s="1" t="s">
        <v>185</v>
      </c>
      <c r="N8003" s="2" t="s">
        <v>212</v>
      </c>
      <c r="O8003" s="2" t="s">
        <v>215</v>
      </c>
    </row>
    <row r="8004" spans="1:15" x14ac:dyDescent="0.2">
      <c r="A8004" s="6">
        <v>8003</v>
      </c>
      <c r="B8004" s="16" t="s">
        <v>22</v>
      </c>
      <c r="C8004" s="8">
        <v>41858</v>
      </c>
      <c r="D8004" s="16">
        <f t="shared" si="262"/>
        <v>4</v>
      </c>
      <c r="E8004" s="21">
        <v>0.194444444444444</v>
      </c>
      <c r="H8004" s="7" t="str">
        <f t="shared" si="263"/>
        <v/>
      </c>
      <c r="J8004" s="1">
        <v>0</v>
      </c>
      <c r="K8004" s="1" t="s">
        <v>185</v>
      </c>
      <c r="N8004" s="2" t="s">
        <v>212</v>
      </c>
      <c r="O8004" s="2" t="s">
        <v>215</v>
      </c>
    </row>
    <row r="8005" spans="1:15" x14ac:dyDescent="0.2">
      <c r="A8005" s="6">
        <v>8004</v>
      </c>
      <c r="B8005" s="16" t="s">
        <v>22</v>
      </c>
      <c r="C8005" s="8">
        <v>41858</v>
      </c>
      <c r="D8005" s="16">
        <f t="shared" si="262"/>
        <v>4</v>
      </c>
      <c r="E8005" s="21">
        <v>0.20138888888888901</v>
      </c>
      <c r="H8005" s="7" t="str">
        <f t="shared" si="263"/>
        <v/>
      </c>
      <c r="J8005" s="1">
        <v>0</v>
      </c>
      <c r="K8005" s="1" t="s">
        <v>185</v>
      </c>
      <c r="N8005" s="2" t="s">
        <v>212</v>
      </c>
      <c r="O8005" s="2" t="s">
        <v>215</v>
      </c>
    </row>
    <row r="8006" spans="1:15" x14ac:dyDescent="0.2">
      <c r="A8006" s="6">
        <v>8005</v>
      </c>
      <c r="B8006" s="16" t="s">
        <v>22</v>
      </c>
      <c r="C8006" s="8">
        <v>41858</v>
      </c>
      <c r="D8006" s="16">
        <f t="shared" si="262"/>
        <v>5</v>
      </c>
      <c r="E8006" s="21">
        <v>0.20833333333333301</v>
      </c>
      <c r="H8006" s="7" t="str">
        <f t="shared" si="263"/>
        <v/>
      </c>
      <c r="J8006" s="1">
        <v>0</v>
      </c>
      <c r="K8006" s="1" t="s">
        <v>185</v>
      </c>
      <c r="N8006" s="2" t="s">
        <v>212</v>
      </c>
      <c r="O8006" s="2" t="s">
        <v>215</v>
      </c>
    </row>
    <row r="8007" spans="1:15" x14ac:dyDescent="0.2">
      <c r="A8007" s="6">
        <v>8006</v>
      </c>
      <c r="B8007" s="16" t="s">
        <v>22</v>
      </c>
      <c r="C8007" s="8">
        <v>41858</v>
      </c>
      <c r="D8007" s="16">
        <f t="shared" si="262"/>
        <v>5</v>
      </c>
      <c r="E8007" s="21">
        <v>0.21527777777777779</v>
      </c>
      <c r="H8007" s="7" t="str">
        <f t="shared" si="263"/>
        <v/>
      </c>
      <c r="J8007" s="1">
        <v>0</v>
      </c>
      <c r="K8007" s="1" t="s">
        <v>185</v>
      </c>
      <c r="N8007" s="2" t="s">
        <v>212</v>
      </c>
      <c r="O8007" s="2" t="s">
        <v>215</v>
      </c>
    </row>
    <row r="8008" spans="1:15" x14ac:dyDescent="0.2">
      <c r="A8008" s="6">
        <v>8007</v>
      </c>
      <c r="B8008" s="16" t="s">
        <v>22</v>
      </c>
      <c r="C8008" s="8">
        <v>41858</v>
      </c>
      <c r="D8008" s="16">
        <f t="shared" si="262"/>
        <v>5</v>
      </c>
      <c r="E8008" s="21">
        <v>0.22222222222222199</v>
      </c>
      <c r="H8008" s="7" t="str">
        <f t="shared" si="263"/>
        <v/>
      </c>
      <c r="J8008" s="1">
        <v>0</v>
      </c>
      <c r="K8008" s="1" t="s">
        <v>185</v>
      </c>
      <c r="N8008" s="2" t="s">
        <v>212</v>
      </c>
      <c r="O8008" s="2" t="s">
        <v>215</v>
      </c>
    </row>
    <row r="8009" spans="1:15" x14ac:dyDescent="0.2">
      <c r="A8009" s="6">
        <v>8008</v>
      </c>
      <c r="B8009" s="16" t="s">
        <v>22</v>
      </c>
      <c r="C8009" s="8">
        <v>41858</v>
      </c>
      <c r="D8009" s="16">
        <f t="shared" si="262"/>
        <v>5</v>
      </c>
      <c r="E8009" s="21">
        <v>0.22916666666666699</v>
      </c>
      <c r="H8009" s="7" t="str">
        <f t="shared" si="263"/>
        <v/>
      </c>
      <c r="J8009" s="1">
        <v>0</v>
      </c>
      <c r="K8009" s="1" t="s">
        <v>185</v>
      </c>
      <c r="N8009" s="2" t="s">
        <v>212</v>
      </c>
      <c r="O8009" s="2" t="s">
        <v>215</v>
      </c>
    </row>
    <row r="8010" spans="1:15" x14ac:dyDescent="0.2">
      <c r="A8010" s="6">
        <v>8009</v>
      </c>
      <c r="B8010" s="16" t="s">
        <v>22</v>
      </c>
      <c r="C8010" s="8">
        <v>41858</v>
      </c>
      <c r="D8010" s="16">
        <f t="shared" si="262"/>
        <v>5</v>
      </c>
      <c r="E8010" s="21">
        <v>0.23611111111111099</v>
      </c>
      <c r="H8010" s="7" t="str">
        <f t="shared" si="263"/>
        <v/>
      </c>
      <c r="J8010" s="1">
        <v>0</v>
      </c>
      <c r="K8010" s="1" t="s">
        <v>185</v>
      </c>
      <c r="N8010" s="2" t="s">
        <v>212</v>
      </c>
      <c r="O8010" s="2" t="s">
        <v>215</v>
      </c>
    </row>
    <row r="8011" spans="1:15" x14ac:dyDescent="0.2">
      <c r="A8011" s="6">
        <v>8010</v>
      </c>
      <c r="B8011" s="16" t="s">
        <v>22</v>
      </c>
      <c r="C8011" s="8">
        <v>41858</v>
      </c>
      <c r="D8011" s="16">
        <f t="shared" si="262"/>
        <v>5</v>
      </c>
      <c r="E8011" s="21">
        <v>0.243055555555556</v>
      </c>
      <c r="H8011" s="7" t="str">
        <f t="shared" si="263"/>
        <v/>
      </c>
      <c r="J8011" s="1">
        <v>0</v>
      </c>
      <c r="K8011" s="1" t="s">
        <v>185</v>
      </c>
      <c r="N8011" s="2" t="s">
        <v>212</v>
      </c>
      <c r="O8011" s="2" t="s">
        <v>215</v>
      </c>
    </row>
    <row r="8012" spans="1:15" x14ac:dyDescent="0.2">
      <c r="A8012" s="6">
        <v>8011</v>
      </c>
      <c r="B8012" s="16" t="s">
        <v>22</v>
      </c>
      <c r="C8012" s="8">
        <v>41858</v>
      </c>
      <c r="D8012" s="16">
        <f t="shared" si="262"/>
        <v>6</v>
      </c>
      <c r="E8012" s="21">
        <v>0.25</v>
      </c>
      <c r="H8012" s="7" t="str">
        <f t="shared" si="263"/>
        <v/>
      </c>
      <c r="J8012" s="1">
        <v>0</v>
      </c>
      <c r="K8012" s="1" t="s">
        <v>185</v>
      </c>
      <c r="N8012" s="2" t="s">
        <v>212</v>
      </c>
      <c r="O8012" s="2" t="s">
        <v>215</v>
      </c>
    </row>
    <row r="8013" spans="1:15" x14ac:dyDescent="0.2">
      <c r="A8013" s="6">
        <v>8012</v>
      </c>
      <c r="B8013" s="16" t="s">
        <v>22</v>
      </c>
      <c r="C8013" s="8">
        <v>41858</v>
      </c>
      <c r="D8013" s="16">
        <f t="shared" si="262"/>
        <v>6</v>
      </c>
      <c r="E8013" s="21">
        <v>0.25694444444444398</v>
      </c>
      <c r="H8013" s="7" t="str">
        <f t="shared" si="263"/>
        <v/>
      </c>
      <c r="J8013" s="1">
        <v>0</v>
      </c>
      <c r="K8013" s="1" t="s">
        <v>185</v>
      </c>
      <c r="N8013" s="2" t="s">
        <v>212</v>
      </c>
      <c r="O8013" s="2" t="s">
        <v>215</v>
      </c>
    </row>
    <row r="8014" spans="1:15" x14ac:dyDescent="0.2">
      <c r="A8014" s="6">
        <v>8013</v>
      </c>
      <c r="B8014" s="16" t="s">
        <v>22</v>
      </c>
      <c r="C8014" s="8">
        <v>41858</v>
      </c>
      <c r="D8014" s="16">
        <f t="shared" si="262"/>
        <v>6</v>
      </c>
      <c r="E8014" s="21">
        <v>0.26388888888888901</v>
      </c>
      <c r="H8014" s="7" t="str">
        <f t="shared" si="263"/>
        <v/>
      </c>
      <c r="J8014" s="1">
        <v>0</v>
      </c>
      <c r="K8014" s="1" t="s">
        <v>185</v>
      </c>
      <c r="N8014" s="2" t="s">
        <v>212</v>
      </c>
      <c r="O8014" s="2" t="s">
        <v>215</v>
      </c>
    </row>
    <row r="8015" spans="1:15" x14ac:dyDescent="0.2">
      <c r="A8015" s="6">
        <v>8014</v>
      </c>
      <c r="B8015" s="16" t="s">
        <v>22</v>
      </c>
      <c r="C8015" s="8">
        <v>41858</v>
      </c>
      <c r="D8015" s="16">
        <f t="shared" ref="D8015:D8033" si="264">IF(ISBLANK(E8015),"",HOUR(E8015))</f>
        <v>6</v>
      </c>
      <c r="E8015" s="21">
        <v>0.27083333333333298</v>
      </c>
      <c r="H8015" s="7" t="str">
        <f t="shared" si="263"/>
        <v/>
      </c>
      <c r="J8015" s="1">
        <v>37</v>
      </c>
      <c r="K8015" s="1" t="s">
        <v>185</v>
      </c>
      <c r="L8015" s="11" t="s">
        <v>23</v>
      </c>
      <c r="M8015" s="18" t="s">
        <v>59</v>
      </c>
      <c r="N8015" s="2" t="s">
        <v>212</v>
      </c>
      <c r="O8015" s="2" t="s">
        <v>215</v>
      </c>
    </row>
    <row r="8016" spans="1:15" x14ac:dyDescent="0.2">
      <c r="A8016" s="6">
        <v>8015</v>
      </c>
      <c r="B8016" s="16" t="s">
        <v>22</v>
      </c>
      <c r="C8016" s="8">
        <v>41858</v>
      </c>
      <c r="D8016" s="16">
        <f t="shared" si="264"/>
        <v>6</v>
      </c>
      <c r="E8016" s="21">
        <v>0.27777777777777801</v>
      </c>
      <c r="H8016" s="7" t="str">
        <f t="shared" si="263"/>
        <v/>
      </c>
      <c r="J8016" s="1">
        <v>0</v>
      </c>
      <c r="K8016" s="1" t="s">
        <v>185</v>
      </c>
      <c r="N8016" s="2" t="s">
        <v>212</v>
      </c>
      <c r="O8016" s="2" t="s">
        <v>215</v>
      </c>
    </row>
    <row r="8017" spans="1:15" x14ac:dyDescent="0.2">
      <c r="A8017" s="6">
        <v>8016</v>
      </c>
      <c r="B8017" s="16" t="s">
        <v>22</v>
      </c>
      <c r="C8017" s="8">
        <v>41858</v>
      </c>
      <c r="D8017" s="16">
        <f t="shared" si="264"/>
        <v>6</v>
      </c>
      <c r="E8017" s="21">
        <v>0.28472222222222199</v>
      </c>
      <c r="H8017" s="7" t="str">
        <f t="shared" si="263"/>
        <v/>
      </c>
      <c r="J8017" s="1">
        <v>0</v>
      </c>
      <c r="K8017" s="1" t="s">
        <v>185</v>
      </c>
      <c r="N8017" s="2" t="s">
        <v>212</v>
      </c>
      <c r="O8017" s="2" t="s">
        <v>215</v>
      </c>
    </row>
    <row r="8018" spans="1:15" x14ac:dyDescent="0.2">
      <c r="A8018" s="6">
        <v>8017</v>
      </c>
      <c r="B8018" s="16" t="s">
        <v>22</v>
      </c>
      <c r="C8018" s="8">
        <v>41858</v>
      </c>
      <c r="D8018" s="16">
        <f t="shared" si="264"/>
        <v>7</v>
      </c>
      <c r="E8018" s="21">
        <v>0.29166666666666702</v>
      </c>
      <c r="H8018" s="7" t="str">
        <f t="shared" si="263"/>
        <v/>
      </c>
      <c r="J8018" s="1">
        <v>0</v>
      </c>
      <c r="K8018" s="1" t="s">
        <v>185</v>
      </c>
      <c r="N8018" s="2" t="s">
        <v>212</v>
      </c>
      <c r="O8018" s="2" t="s">
        <v>215</v>
      </c>
    </row>
    <row r="8019" spans="1:15" x14ac:dyDescent="0.2">
      <c r="A8019" s="6">
        <v>8018</v>
      </c>
      <c r="B8019" s="16" t="s">
        <v>22</v>
      </c>
      <c r="C8019" s="8">
        <v>41858</v>
      </c>
      <c r="D8019" s="16">
        <f t="shared" si="264"/>
        <v>7</v>
      </c>
      <c r="E8019" s="21">
        <v>0.29861111111111099</v>
      </c>
      <c r="H8019" s="7" t="str">
        <f t="shared" si="263"/>
        <v/>
      </c>
      <c r="J8019" s="1">
        <v>24</v>
      </c>
      <c r="K8019" s="1" t="s">
        <v>185</v>
      </c>
      <c r="L8019" s="11" t="s">
        <v>23</v>
      </c>
      <c r="M8019" s="18" t="s">
        <v>59</v>
      </c>
      <c r="N8019" s="2" t="s">
        <v>212</v>
      </c>
      <c r="O8019" s="2" t="s">
        <v>215</v>
      </c>
    </row>
    <row r="8020" spans="1:15" x14ac:dyDescent="0.2">
      <c r="A8020" s="6">
        <v>8019</v>
      </c>
      <c r="B8020" s="16" t="s">
        <v>22</v>
      </c>
      <c r="C8020" s="8">
        <v>41858</v>
      </c>
      <c r="D8020" s="16">
        <f t="shared" si="264"/>
        <v>7</v>
      </c>
      <c r="E8020" s="21">
        <v>0.30555555555555602</v>
      </c>
      <c r="H8020" s="7" t="str">
        <f t="shared" si="263"/>
        <v/>
      </c>
      <c r="J8020" s="1">
        <v>36</v>
      </c>
      <c r="K8020" s="1" t="s">
        <v>185</v>
      </c>
      <c r="L8020" s="11" t="s">
        <v>23</v>
      </c>
      <c r="M8020" s="18" t="s">
        <v>59</v>
      </c>
      <c r="N8020" s="2" t="s">
        <v>212</v>
      </c>
      <c r="O8020" s="2" t="s">
        <v>215</v>
      </c>
    </row>
    <row r="8021" spans="1:15" x14ac:dyDescent="0.2">
      <c r="A8021" s="6">
        <v>8020</v>
      </c>
      <c r="B8021" s="16" t="s">
        <v>22</v>
      </c>
      <c r="C8021" s="8">
        <v>41858</v>
      </c>
      <c r="D8021" s="16">
        <f t="shared" si="264"/>
        <v>7</v>
      </c>
      <c r="E8021" s="21">
        <v>0.3125</v>
      </c>
      <c r="H8021" s="7" t="str">
        <f t="shared" si="263"/>
        <v/>
      </c>
      <c r="J8021" s="1">
        <v>43</v>
      </c>
      <c r="K8021" s="1" t="s">
        <v>185</v>
      </c>
      <c r="L8021" s="11" t="s">
        <v>23</v>
      </c>
      <c r="M8021" s="18" t="s">
        <v>60</v>
      </c>
      <c r="N8021" s="2" t="s">
        <v>212</v>
      </c>
      <c r="O8021" s="2" t="s">
        <v>215</v>
      </c>
    </row>
    <row r="8022" spans="1:15" x14ac:dyDescent="0.2">
      <c r="A8022" s="6">
        <v>8021</v>
      </c>
      <c r="B8022" s="16" t="s">
        <v>22</v>
      </c>
      <c r="C8022" s="8">
        <v>41858</v>
      </c>
      <c r="D8022" s="16">
        <f t="shared" si="264"/>
        <v>7</v>
      </c>
      <c r="E8022" s="21">
        <v>0.31944444444444398</v>
      </c>
      <c r="H8022" s="7" t="str">
        <f t="shared" si="263"/>
        <v/>
      </c>
      <c r="J8022" s="1">
        <v>0</v>
      </c>
      <c r="K8022" s="1" t="s">
        <v>185</v>
      </c>
      <c r="N8022" s="2" t="s">
        <v>212</v>
      </c>
      <c r="O8022" s="2" t="s">
        <v>215</v>
      </c>
    </row>
    <row r="8023" spans="1:15" x14ac:dyDescent="0.2">
      <c r="A8023" s="6">
        <v>8022</v>
      </c>
      <c r="B8023" s="16" t="s">
        <v>22</v>
      </c>
      <c r="C8023" s="8">
        <v>41858</v>
      </c>
      <c r="D8023" s="16">
        <f t="shared" si="264"/>
        <v>7</v>
      </c>
      <c r="E8023" s="21">
        <v>0.32638888888888901</v>
      </c>
      <c r="H8023" s="7" t="str">
        <f t="shared" si="263"/>
        <v/>
      </c>
      <c r="J8023" s="1">
        <v>0</v>
      </c>
      <c r="K8023" s="1" t="s">
        <v>185</v>
      </c>
      <c r="N8023" s="2" t="s">
        <v>212</v>
      </c>
      <c r="O8023" s="2" t="s">
        <v>215</v>
      </c>
    </row>
    <row r="8024" spans="1:15" x14ac:dyDescent="0.2">
      <c r="A8024" s="6">
        <v>8023</v>
      </c>
      <c r="B8024" s="16" t="s">
        <v>22</v>
      </c>
      <c r="C8024" s="8">
        <v>41858</v>
      </c>
      <c r="D8024" s="16">
        <f t="shared" si="264"/>
        <v>8</v>
      </c>
      <c r="E8024" s="21">
        <v>0.35216435185185185</v>
      </c>
      <c r="H8024" s="7" t="str">
        <f t="shared" si="263"/>
        <v/>
      </c>
      <c r="J8024" s="1">
        <v>0</v>
      </c>
      <c r="K8024" s="1" t="s">
        <v>185</v>
      </c>
      <c r="N8024" s="2" t="s">
        <v>212</v>
      </c>
      <c r="O8024" s="2" t="s">
        <v>215</v>
      </c>
    </row>
    <row r="8025" spans="1:15" x14ac:dyDescent="0.2">
      <c r="A8025" s="6">
        <v>8024</v>
      </c>
      <c r="B8025" s="16" t="s">
        <v>22</v>
      </c>
      <c r="C8025" s="8">
        <v>41858</v>
      </c>
      <c r="D8025" s="16">
        <f t="shared" si="264"/>
        <v>8</v>
      </c>
      <c r="E8025" s="21">
        <v>0.35416666666666702</v>
      </c>
      <c r="H8025" s="7" t="str">
        <f t="shared" si="263"/>
        <v/>
      </c>
      <c r="J8025" s="1">
        <v>37</v>
      </c>
      <c r="K8025" s="1" t="s">
        <v>185</v>
      </c>
      <c r="L8025" s="11" t="s">
        <v>23</v>
      </c>
      <c r="M8025" s="18" t="s">
        <v>59</v>
      </c>
      <c r="N8025" s="2" t="s">
        <v>212</v>
      </c>
      <c r="O8025" s="2" t="s">
        <v>215</v>
      </c>
    </row>
    <row r="8026" spans="1:15" x14ac:dyDescent="0.2">
      <c r="A8026" s="6">
        <v>8025</v>
      </c>
      <c r="B8026" s="16" t="s">
        <v>22</v>
      </c>
      <c r="C8026" s="8">
        <v>41858</v>
      </c>
      <c r="D8026" s="16">
        <f t="shared" si="264"/>
        <v>8</v>
      </c>
      <c r="E8026" s="21">
        <v>0.36111111111111099</v>
      </c>
      <c r="H8026" s="7" t="str">
        <f t="shared" si="263"/>
        <v/>
      </c>
      <c r="J8026" s="1">
        <v>0</v>
      </c>
      <c r="K8026" s="1" t="s">
        <v>185</v>
      </c>
      <c r="N8026" s="2" t="s">
        <v>212</v>
      </c>
      <c r="O8026" s="2" t="s">
        <v>215</v>
      </c>
    </row>
    <row r="8027" spans="1:15" x14ac:dyDescent="0.2">
      <c r="A8027" s="6">
        <v>8026</v>
      </c>
      <c r="B8027" s="16" t="s">
        <v>22</v>
      </c>
      <c r="C8027" s="8">
        <v>41858</v>
      </c>
      <c r="D8027" s="16">
        <f t="shared" si="264"/>
        <v>8</v>
      </c>
      <c r="E8027" s="21">
        <v>0.36805555555555602</v>
      </c>
      <c r="H8027" s="7" t="str">
        <f t="shared" si="263"/>
        <v/>
      </c>
      <c r="J8027" s="1">
        <v>0</v>
      </c>
      <c r="K8027" s="1" t="s">
        <v>185</v>
      </c>
      <c r="N8027" s="2" t="s">
        <v>212</v>
      </c>
      <c r="O8027" s="2" t="s">
        <v>215</v>
      </c>
    </row>
    <row r="8028" spans="1:15" x14ac:dyDescent="0.2">
      <c r="A8028" s="6">
        <v>8027</v>
      </c>
      <c r="B8028" s="16" t="s">
        <v>22</v>
      </c>
      <c r="C8028" s="8">
        <v>41858</v>
      </c>
      <c r="D8028" s="16">
        <f t="shared" si="264"/>
        <v>9</v>
      </c>
      <c r="E8028" s="21">
        <v>0.375</v>
      </c>
      <c r="H8028" s="7" t="str">
        <f t="shared" si="263"/>
        <v/>
      </c>
      <c r="J8028" s="1">
        <v>0</v>
      </c>
      <c r="K8028" s="1" t="s">
        <v>185</v>
      </c>
      <c r="N8028" s="2" t="s">
        <v>212</v>
      </c>
      <c r="O8028" s="2" t="s">
        <v>215</v>
      </c>
    </row>
    <row r="8029" spans="1:15" x14ac:dyDescent="0.2">
      <c r="A8029" s="6">
        <v>8028</v>
      </c>
      <c r="B8029" s="16" t="s">
        <v>22</v>
      </c>
      <c r="C8029" s="8">
        <v>41858</v>
      </c>
      <c r="D8029" s="16">
        <f t="shared" si="264"/>
        <v>9</v>
      </c>
      <c r="E8029" s="21">
        <v>0.38194444444444442</v>
      </c>
      <c r="H8029" s="7" t="str">
        <f t="shared" si="263"/>
        <v/>
      </c>
      <c r="J8029" s="1">
        <v>33</v>
      </c>
      <c r="K8029" s="1" t="s">
        <v>185</v>
      </c>
      <c r="L8029" s="11" t="s">
        <v>23</v>
      </c>
      <c r="M8029" s="18" t="s">
        <v>59</v>
      </c>
      <c r="N8029" s="2" t="s">
        <v>212</v>
      </c>
      <c r="O8029" s="2" t="s">
        <v>215</v>
      </c>
    </row>
    <row r="8030" spans="1:15" x14ac:dyDescent="0.2">
      <c r="A8030" s="6">
        <v>8029</v>
      </c>
      <c r="B8030" s="16" t="s">
        <v>22</v>
      </c>
      <c r="C8030" s="8">
        <v>41858</v>
      </c>
      <c r="D8030" s="16">
        <f t="shared" si="264"/>
        <v>9</v>
      </c>
      <c r="E8030" s="21">
        <v>0.38888888888888901</v>
      </c>
      <c r="H8030" s="7" t="str">
        <f t="shared" si="263"/>
        <v/>
      </c>
      <c r="J8030" s="1">
        <v>0</v>
      </c>
      <c r="K8030" s="1" t="s">
        <v>185</v>
      </c>
      <c r="N8030" s="2" t="s">
        <v>212</v>
      </c>
      <c r="O8030" s="2" t="s">
        <v>215</v>
      </c>
    </row>
    <row r="8031" spans="1:15" x14ac:dyDescent="0.2">
      <c r="A8031" s="6">
        <v>8030</v>
      </c>
      <c r="B8031" s="16" t="s">
        <v>22</v>
      </c>
      <c r="C8031" s="8">
        <v>41858</v>
      </c>
      <c r="D8031" s="16">
        <f t="shared" si="264"/>
        <v>9</v>
      </c>
      <c r="E8031" s="21">
        <v>0.39583333333333298</v>
      </c>
      <c r="H8031" s="7" t="str">
        <f t="shared" si="263"/>
        <v/>
      </c>
      <c r="J8031" s="1">
        <v>0</v>
      </c>
      <c r="K8031" s="1" t="s">
        <v>185</v>
      </c>
      <c r="N8031" s="2" t="s">
        <v>212</v>
      </c>
      <c r="O8031" s="2" t="s">
        <v>215</v>
      </c>
    </row>
    <row r="8032" spans="1:15" x14ac:dyDescent="0.2">
      <c r="A8032" s="6">
        <v>8031</v>
      </c>
      <c r="B8032" s="16" t="s">
        <v>22</v>
      </c>
      <c r="C8032" s="8">
        <v>41858</v>
      </c>
      <c r="D8032" s="16">
        <f t="shared" si="264"/>
        <v>9</v>
      </c>
      <c r="E8032" s="21">
        <v>0.40277777777777773</v>
      </c>
      <c r="H8032" s="7" t="str">
        <f t="shared" si="263"/>
        <v/>
      </c>
      <c r="J8032" s="1">
        <v>0</v>
      </c>
      <c r="K8032" s="1" t="s">
        <v>185</v>
      </c>
      <c r="N8032" s="2" t="s">
        <v>212</v>
      </c>
      <c r="O8032" s="2" t="s">
        <v>215</v>
      </c>
    </row>
    <row r="8033" spans="1:15" x14ac:dyDescent="0.2">
      <c r="A8033" s="6">
        <v>8032</v>
      </c>
      <c r="B8033" s="16" t="s">
        <v>22</v>
      </c>
      <c r="C8033" s="8">
        <v>41858</v>
      </c>
      <c r="D8033" s="16">
        <f t="shared" si="264"/>
        <v>9</v>
      </c>
      <c r="E8033" s="21">
        <v>0.40972222222222227</v>
      </c>
      <c r="H8033" s="7" t="str">
        <f t="shared" si="263"/>
        <v/>
      </c>
      <c r="J8033" s="1">
        <v>0</v>
      </c>
      <c r="K8033" s="1" t="s">
        <v>185</v>
      </c>
      <c r="L8033" s="11" t="s">
        <v>294</v>
      </c>
      <c r="N8033" s="2" t="s">
        <v>212</v>
      </c>
      <c r="O8033" s="2" t="s">
        <v>215</v>
      </c>
    </row>
    <row r="8034" spans="1:15" x14ac:dyDescent="0.2">
      <c r="A8034" s="6">
        <v>8033</v>
      </c>
      <c r="B8034" s="16" t="s">
        <v>22</v>
      </c>
      <c r="C8034" s="8">
        <v>41858</v>
      </c>
      <c r="D8034" s="16">
        <f t="shared" ref="D8034:D8075" si="265">IF(ISBLANK(E8034),"",HOUR(E8034))</f>
        <v>9</v>
      </c>
      <c r="E8034" s="21">
        <v>0.4149768518518519</v>
      </c>
      <c r="H8034" s="7" t="str">
        <f t="shared" si="263"/>
        <v/>
      </c>
      <c r="J8034" s="1">
        <v>0</v>
      </c>
      <c r="K8034" s="1" t="s">
        <v>182</v>
      </c>
      <c r="N8034" s="2" t="s">
        <v>215</v>
      </c>
      <c r="O8034" s="2" t="s">
        <v>223</v>
      </c>
    </row>
    <row r="8035" spans="1:15" x14ac:dyDescent="0.2">
      <c r="A8035" s="6">
        <v>8034</v>
      </c>
      <c r="B8035" s="16" t="s">
        <v>22</v>
      </c>
      <c r="C8035" s="8">
        <v>41858</v>
      </c>
      <c r="D8035" s="16">
        <f t="shared" si="265"/>
        <v>10</v>
      </c>
      <c r="E8035" s="21">
        <v>0.41670138888888886</v>
      </c>
      <c r="H8035" s="7" t="str">
        <f t="shared" si="263"/>
        <v/>
      </c>
      <c r="J8035" s="1">
        <v>0</v>
      </c>
      <c r="K8035" s="1" t="s">
        <v>182</v>
      </c>
      <c r="N8035" s="2" t="s">
        <v>215</v>
      </c>
      <c r="O8035" s="2" t="s">
        <v>223</v>
      </c>
    </row>
    <row r="8036" spans="1:15" x14ac:dyDescent="0.2">
      <c r="A8036" s="6">
        <v>8035</v>
      </c>
      <c r="B8036" s="16" t="s">
        <v>22</v>
      </c>
      <c r="C8036" s="8">
        <v>41858</v>
      </c>
      <c r="D8036" s="16">
        <f t="shared" si="265"/>
        <v>10</v>
      </c>
      <c r="E8036" s="21">
        <v>0.42365740740740737</v>
      </c>
      <c r="H8036" s="7" t="str">
        <f t="shared" si="263"/>
        <v/>
      </c>
      <c r="J8036" s="1">
        <v>0</v>
      </c>
      <c r="K8036" s="1" t="s">
        <v>182</v>
      </c>
      <c r="N8036" s="2" t="s">
        <v>215</v>
      </c>
      <c r="O8036" s="2" t="s">
        <v>223</v>
      </c>
    </row>
    <row r="8037" spans="1:15" x14ac:dyDescent="0.2">
      <c r="A8037" s="6">
        <v>8036</v>
      </c>
      <c r="B8037" s="16" t="s">
        <v>22</v>
      </c>
      <c r="C8037" s="8">
        <v>41858</v>
      </c>
      <c r="D8037" s="16">
        <f t="shared" si="265"/>
        <v>10</v>
      </c>
      <c r="E8037" s="21">
        <v>0.4306018518518519</v>
      </c>
      <c r="H8037" s="7" t="str">
        <f t="shared" si="263"/>
        <v/>
      </c>
      <c r="J8037" s="1">
        <v>0</v>
      </c>
      <c r="K8037" s="1" t="s">
        <v>182</v>
      </c>
      <c r="N8037" s="2" t="s">
        <v>215</v>
      </c>
      <c r="O8037" s="2" t="s">
        <v>223</v>
      </c>
    </row>
    <row r="8038" spans="1:15" x14ac:dyDescent="0.2">
      <c r="A8038" s="6">
        <v>8037</v>
      </c>
      <c r="B8038" s="16" t="s">
        <v>22</v>
      </c>
      <c r="C8038" s="8">
        <v>41858</v>
      </c>
      <c r="D8038" s="16">
        <f t="shared" si="265"/>
        <v>10</v>
      </c>
      <c r="E8038" s="21">
        <v>0.43791666666666668</v>
      </c>
      <c r="H8038" s="7" t="str">
        <f t="shared" si="263"/>
        <v/>
      </c>
      <c r="J8038" s="1">
        <v>0</v>
      </c>
      <c r="K8038" s="1" t="s">
        <v>182</v>
      </c>
      <c r="N8038" s="2" t="s">
        <v>215</v>
      </c>
      <c r="O8038" s="2" t="s">
        <v>223</v>
      </c>
    </row>
    <row r="8039" spans="1:15" x14ac:dyDescent="0.2">
      <c r="A8039" s="6">
        <v>8038</v>
      </c>
      <c r="B8039" s="16" t="s">
        <v>22</v>
      </c>
      <c r="C8039" s="8">
        <v>41858</v>
      </c>
      <c r="D8039" s="16">
        <f t="shared" si="265"/>
        <v>10</v>
      </c>
      <c r="E8039" s="21">
        <v>0.44444444444444442</v>
      </c>
      <c r="H8039" s="7" t="str">
        <f t="shared" si="263"/>
        <v/>
      </c>
      <c r="J8039" s="1">
        <v>0</v>
      </c>
      <c r="K8039" s="1" t="s">
        <v>182</v>
      </c>
      <c r="N8039" s="2" t="s">
        <v>215</v>
      </c>
      <c r="O8039" s="2" t="s">
        <v>223</v>
      </c>
    </row>
    <row r="8040" spans="1:15" x14ac:dyDescent="0.2">
      <c r="A8040" s="6">
        <v>8039</v>
      </c>
      <c r="B8040" s="16" t="s">
        <v>22</v>
      </c>
      <c r="C8040" s="8">
        <v>41858</v>
      </c>
      <c r="D8040" s="16">
        <f t="shared" si="265"/>
        <v>10</v>
      </c>
      <c r="E8040" s="21">
        <v>0.4513888888888889</v>
      </c>
      <c r="H8040" s="7" t="str">
        <f t="shared" si="263"/>
        <v/>
      </c>
      <c r="J8040" s="1">
        <v>0</v>
      </c>
      <c r="K8040" s="1" t="s">
        <v>182</v>
      </c>
      <c r="N8040" s="2" t="s">
        <v>215</v>
      </c>
      <c r="O8040" s="2" t="s">
        <v>223</v>
      </c>
    </row>
    <row r="8041" spans="1:15" x14ac:dyDescent="0.2">
      <c r="A8041" s="6">
        <v>8040</v>
      </c>
      <c r="B8041" s="16" t="s">
        <v>22</v>
      </c>
      <c r="C8041" s="8">
        <v>41858</v>
      </c>
      <c r="D8041" s="16">
        <f t="shared" si="265"/>
        <v>11</v>
      </c>
      <c r="E8041" s="21">
        <v>0.45833333333333298</v>
      </c>
      <c r="H8041" s="7" t="str">
        <f t="shared" si="263"/>
        <v/>
      </c>
      <c r="J8041" s="1">
        <v>0</v>
      </c>
      <c r="K8041" s="1" t="s">
        <v>182</v>
      </c>
      <c r="N8041" s="2" t="s">
        <v>215</v>
      </c>
      <c r="O8041" s="2" t="s">
        <v>223</v>
      </c>
    </row>
    <row r="8042" spans="1:15" x14ac:dyDescent="0.2">
      <c r="A8042" s="6">
        <v>8041</v>
      </c>
      <c r="B8042" s="16" t="s">
        <v>22</v>
      </c>
      <c r="C8042" s="8">
        <v>41858</v>
      </c>
      <c r="D8042" s="16">
        <f t="shared" si="265"/>
        <v>11</v>
      </c>
      <c r="E8042" s="21">
        <v>0.46527777777777801</v>
      </c>
      <c r="H8042" s="7" t="str">
        <f t="shared" si="263"/>
        <v/>
      </c>
      <c r="J8042" s="1">
        <v>0</v>
      </c>
      <c r="K8042" s="1" t="s">
        <v>182</v>
      </c>
      <c r="N8042" s="2" t="s">
        <v>215</v>
      </c>
      <c r="O8042" s="2" t="s">
        <v>223</v>
      </c>
    </row>
    <row r="8043" spans="1:15" x14ac:dyDescent="0.2">
      <c r="A8043" s="6">
        <v>8042</v>
      </c>
      <c r="B8043" s="16" t="s">
        <v>22</v>
      </c>
      <c r="C8043" s="8">
        <v>41858</v>
      </c>
      <c r="D8043" s="16">
        <f t="shared" si="265"/>
        <v>11</v>
      </c>
      <c r="E8043" s="21">
        <v>0.47222222222222199</v>
      </c>
      <c r="H8043" s="7" t="str">
        <f t="shared" si="263"/>
        <v/>
      </c>
      <c r="J8043" s="1">
        <v>0</v>
      </c>
      <c r="K8043" s="1" t="s">
        <v>182</v>
      </c>
      <c r="N8043" s="2" t="s">
        <v>215</v>
      </c>
      <c r="O8043" s="2" t="s">
        <v>223</v>
      </c>
    </row>
    <row r="8044" spans="1:15" x14ac:dyDescent="0.2">
      <c r="A8044" s="6">
        <v>8043</v>
      </c>
      <c r="B8044" s="16" t="s">
        <v>22</v>
      </c>
      <c r="C8044" s="8">
        <v>41858</v>
      </c>
      <c r="D8044" s="16">
        <f t="shared" si="265"/>
        <v>11</v>
      </c>
      <c r="E8044" s="21">
        <v>0.47916666666666702</v>
      </c>
      <c r="H8044" s="7" t="str">
        <f t="shared" si="263"/>
        <v/>
      </c>
      <c r="J8044" s="1">
        <v>0</v>
      </c>
      <c r="K8044" s="1" t="s">
        <v>182</v>
      </c>
      <c r="N8044" s="2" t="s">
        <v>215</v>
      </c>
      <c r="O8044" s="2" t="s">
        <v>223</v>
      </c>
    </row>
    <row r="8045" spans="1:15" x14ac:dyDescent="0.2">
      <c r="A8045" s="6">
        <v>8044</v>
      </c>
      <c r="B8045" s="16" t="s">
        <v>22</v>
      </c>
      <c r="C8045" s="8">
        <v>41858</v>
      </c>
      <c r="D8045" s="16">
        <f t="shared" si="265"/>
        <v>11</v>
      </c>
      <c r="E8045" s="21">
        <v>0.48611111111111099</v>
      </c>
      <c r="H8045" s="7" t="str">
        <f t="shared" si="263"/>
        <v/>
      </c>
      <c r="J8045" s="1">
        <v>0</v>
      </c>
      <c r="K8045" s="1" t="s">
        <v>182</v>
      </c>
      <c r="N8045" s="2" t="s">
        <v>215</v>
      </c>
      <c r="O8045" s="2" t="s">
        <v>223</v>
      </c>
    </row>
    <row r="8046" spans="1:15" x14ac:dyDescent="0.2">
      <c r="A8046" s="6">
        <v>8045</v>
      </c>
      <c r="B8046" s="16" t="s">
        <v>22</v>
      </c>
      <c r="C8046" s="8">
        <v>41858</v>
      </c>
      <c r="D8046" s="16">
        <f t="shared" si="265"/>
        <v>11</v>
      </c>
      <c r="E8046" s="21">
        <v>0.49305555555555602</v>
      </c>
      <c r="H8046" s="7" t="str">
        <f t="shared" si="263"/>
        <v/>
      </c>
      <c r="J8046" s="1">
        <v>0</v>
      </c>
      <c r="K8046" s="1" t="s">
        <v>182</v>
      </c>
      <c r="N8046" s="2" t="s">
        <v>215</v>
      </c>
      <c r="O8046" s="2" t="s">
        <v>223</v>
      </c>
    </row>
    <row r="8047" spans="1:15" x14ac:dyDescent="0.2">
      <c r="A8047" s="6">
        <v>8046</v>
      </c>
      <c r="B8047" s="16" t="s">
        <v>22</v>
      </c>
      <c r="C8047" s="8">
        <v>41858</v>
      </c>
      <c r="D8047" s="16">
        <f t="shared" si="265"/>
        <v>12</v>
      </c>
      <c r="E8047" s="21">
        <v>0.50005787037037031</v>
      </c>
      <c r="H8047" s="7" t="str">
        <f t="shared" si="263"/>
        <v/>
      </c>
      <c r="J8047" s="1">
        <v>0</v>
      </c>
      <c r="K8047" s="1" t="s">
        <v>182</v>
      </c>
      <c r="L8047" s="11" t="s">
        <v>216</v>
      </c>
      <c r="N8047" s="2" t="s">
        <v>215</v>
      </c>
      <c r="O8047" s="2" t="s">
        <v>223</v>
      </c>
    </row>
    <row r="8048" spans="1:15" x14ac:dyDescent="0.2">
      <c r="A8048" s="6">
        <v>8047</v>
      </c>
      <c r="B8048" s="16" t="s">
        <v>22</v>
      </c>
      <c r="C8048" s="8">
        <v>41858</v>
      </c>
      <c r="D8048" s="16">
        <f t="shared" si="265"/>
        <v>12</v>
      </c>
      <c r="E8048" s="21">
        <v>0.53611111111111109</v>
      </c>
      <c r="H8048" s="7" t="str">
        <f t="shared" si="263"/>
        <v/>
      </c>
      <c r="J8048" s="1">
        <v>0</v>
      </c>
      <c r="K8048" s="1" t="s">
        <v>182</v>
      </c>
      <c r="N8048" s="2" t="s">
        <v>215</v>
      </c>
      <c r="O8048" s="2" t="s">
        <v>223</v>
      </c>
    </row>
    <row r="8049" spans="1:15" x14ac:dyDescent="0.2">
      <c r="A8049" s="6">
        <v>8048</v>
      </c>
      <c r="B8049" s="16" t="s">
        <v>22</v>
      </c>
      <c r="C8049" s="8">
        <v>41858</v>
      </c>
      <c r="D8049" s="16">
        <f t="shared" si="265"/>
        <v>13</v>
      </c>
      <c r="E8049" s="21">
        <v>0.54166666666666663</v>
      </c>
      <c r="H8049" s="7" t="str">
        <f t="shared" si="263"/>
        <v/>
      </c>
      <c r="J8049" s="1">
        <v>0</v>
      </c>
      <c r="K8049" s="1" t="s">
        <v>182</v>
      </c>
      <c r="N8049" s="2" t="s">
        <v>215</v>
      </c>
      <c r="O8049" s="2" t="s">
        <v>223</v>
      </c>
    </row>
    <row r="8050" spans="1:15" x14ac:dyDescent="0.2">
      <c r="A8050" s="6">
        <v>8049</v>
      </c>
      <c r="B8050" s="16" t="s">
        <v>22</v>
      </c>
      <c r="C8050" s="8">
        <v>41858</v>
      </c>
      <c r="D8050" s="16">
        <f t="shared" si="265"/>
        <v>13</v>
      </c>
      <c r="E8050" s="21">
        <v>0.54865740740740743</v>
      </c>
      <c r="H8050" s="7" t="str">
        <f t="shared" si="263"/>
        <v/>
      </c>
      <c r="J8050" s="1">
        <v>0</v>
      </c>
      <c r="K8050" s="1" t="s">
        <v>182</v>
      </c>
      <c r="N8050" s="2" t="s">
        <v>215</v>
      </c>
      <c r="O8050" s="2" t="s">
        <v>223</v>
      </c>
    </row>
    <row r="8051" spans="1:15" x14ac:dyDescent="0.2">
      <c r="A8051" s="6">
        <v>8050</v>
      </c>
      <c r="B8051" s="16" t="s">
        <v>22</v>
      </c>
      <c r="C8051" s="8">
        <v>41858</v>
      </c>
      <c r="D8051" s="16">
        <f t="shared" si="265"/>
        <v>13</v>
      </c>
      <c r="E8051" s="21">
        <v>0.55555555555555558</v>
      </c>
      <c r="H8051" s="7" t="str">
        <f t="shared" si="263"/>
        <v/>
      </c>
      <c r="J8051" s="1">
        <v>0</v>
      </c>
      <c r="K8051" s="1" t="s">
        <v>182</v>
      </c>
      <c r="N8051" s="2" t="s">
        <v>215</v>
      </c>
      <c r="O8051" s="2" t="s">
        <v>223</v>
      </c>
    </row>
    <row r="8052" spans="1:15" x14ac:dyDescent="0.2">
      <c r="A8052" s="6">
        <v>8051</v>
      </c>
      <c r="B8052" s="16" t="s">
        <v>22</v>
      </c>
      <c r="C8052" s="8">
        <v>41858</v>
      </c>
      <c r="D8052" s="16">
        <f t="shared" si="265"/>
        <v>13</v>
      </c>
      <c r="E8052" s="21">
        <v>0.5625</v>
      </c>
      <c r="H8052" s="7" t="str">
        <f t="shared" si="263"/>
        <v/>
      </c>
      <c r="J8052" s="1">
        <v>0</v>
      </c>
      <c r="K8052" s="1" t="s">
        <v>182</v>
      </c>
      <c r="N8052" s="2" t="s">
        <v>215</v>
      </c>
      <c r="O8052" s="2" t="s">
        <v>223</v>
      </c>
    </row>
    <row r="8053" spans="1:15" x14ac:dyDescent="0.2">
      <c r="A8053" s="6">
        <v>8052</v>
      </c>
      <c r="B8053" s="16" t="s">
        <v>22</v>
      </c>
      <c r="C8053" s="8">
        <v>41858</v>
      </c>
      <c r="D8053" s="16">
        <f t="shared" si="265"/>
        <v>13</v>
      </c>
      <c r="E8053" s="21">
        <v>0.56944444444444398</v>
      </c>
      <c r="H8053" s="7" t="str">
        <f t="shared" si="263"/>
        <v/>
      </c>
      <c r="J8053" s="1">
        <v>0</v>
      </c>
      <c r="K8053" s="1" t="s">
        <v>182</v>
      </c>
      <c r="N8053" s="2" t="s">
        <v>215</v>
      </c>
      <c r="O8053" s="2" t="s">
        <v>223</v>
      </c>
    </row>
    <row r="8054" spans="1:15" x14ac:dyDescent="0.2">
      <c r="A8054" s="6">
        <v>8053</v>
      </c>
      <c r="B8054" s="16" t="s">
        <v>22</v>
      </c>
      <c r="C8054" s="8">
        <v>41858</v>
      </c>
      <c r="D8054" s="16">
        <f t="shared" si="265"/>
        <v>13</v>
      </c>
      <c r="E8054" s="21">
        <v>0.57638888888888895</v>
      </c>
      <c r="H8054" s="7" t="str">
        <f t="shared" si="263"/>
        <v/>
      </c>
      <c r="J8054" s="1">
        <v>0</v>
      </c>
      <c r="K8054" s="1" t="s">
        <v>182</v>
      </c>
      <c r="N8054" s="2" t="s">
        <v>215</v>
      </c>
      <c r="O8054" s="2" t="s">
        <v>223</v>
      </c>
    </row>
    <row r="8055" spans="1:15" x14ac:dyDescent="0.2">
      <c r="A8055" s="6">
        <v>8054</v>
      </c>
      <c r="B8055" s="16" t="s">
        <v>22</v>
      </c>
      <c r="C8055" s="8">
        <v>41858</v>
      </c>
      <c r="D8055" s="16">
        <f t="shared" si="265"/>
        <v>14</v>
      </c>
      <c r="E8055" s="21">
        <v>0.58333333333333304</v>
      </c>
      <c r="H8055" s="7" t="str">
        <f t="shared" si="263"/>
        <v/>
      </c>
      <c r="J8055" s="1">
        <v>0</v>
      </c>
      <c r="K8055" s="1" t="s">
        <v>182</v>
      </c>
      <c r="N8055" s="2" t="s">
        <v>215</v>
      </c>
      <c r="O8055" s="2" t="s">
        <v>223</v>
      </c>
    </row>
    <row r="8056" spans="1:15" x14ac:dyDescent="0.2">
      <c r="A8056" s="6">
        <v>8055</v>
      </c>
      <c r="B8056" s="16" t="s">
        <v>22</v>
      </c>
      <c r="C8056" s="8">
        <v>41858</v>
      </c>
      <c r="D8056" s="16">
        <f t="shared" si="265"/>
        <v>14</v>
      </c>
      <c r="E8056" s="21">
        <v>0.59032407407407406</v>
      </c>
      <c r="H8056" s="7" t="str">
        <f t="shared" si="263"/>
        <v/>
      </c>
      <c r="J8056" s="1">
        <v>0</v>
      </c>
      <c r="K8056" s="1" t="s">
        <v>182</v>
      </c>
      <c r="N8056" s="2" t="s">
        <v>215</v>
      </c>
      <c r="O8056" s="2" t="s">
        <v>223</v>
      </c>
    </row>
    <row r="8057" spans="1:15" x14ac:dyDescent="0.2">
      <c r="A8057" s="6">
        <v>8056</v>
      </c>
      <c r="B8057" s="16" t="s">
        <v>22</v>
      </c>
      <c r="C8057" s="8">
        <v>41858</v>
      </c>
      <c r="D8057" s="16">
        <f t="shared" si="265"/>
        <v>14</v>
      </c>
      <c r="E8057" s="21">
        <v>0.59722222222222221</v>
      </c>
      <c r="H8057" s="7" t="str">
        <f t="shared" si="263"/>
        <v/>
      </c>
      <c r="J8057" s="1">
        <v>0</v>
      </c>
      <c r="K8057" s="1" t="s">
        <v>182</v>
      </c>
      <c r="N8057" s="2" t="s">
        <v>215</v>
      </c>
      <c r="O8057" s="2" t="s">
        <v>223</v>
      </c>
    </row>
    <row r="8058" spans="1:15" x14ac:dyDescent="0.2">
      <c r="A8058" s="6">
        <v>8057</v>
      </c>
      <c r="B8058" s="16" t="s">
        <v>22</v>
      </c>
      <c r="C8058" s="8">
        <v>41858</v>
      </c>
      <c r="D8058" s="16">
        <f t="shared" si="265"/>
        <v>14</v>
      </c>
      <c r="E8058" s="21">
        <v>0.60416666666666663</v>
      </c>
      <c r="H8058" s="7" t="str">
        <f t="shared" si="263"/>
        <v/>
      </c>
      <c r="J8058" s="1">
        <v>0</v>
      </c>
      <c r="K8058" s="1" t="s">
        <v>182</v>
      </c>
      <c r="N8058" s="2" t="s">
        <v>215</v>
      </c>
      <c r="O8058" s="2" t="s">
        <v>223</v>
      </c>
    </row>
    <row r="8059" spans="1:15" x14ac:dyDescent="0.2">
      <c r="A8059" s="6">
        <v>8058</v>
      </c>
      <c r="B8059" s="16" t="s">
        <v>22</v>
      </c>
      <c r="C8059" s="8">
        <v>41858</v>
      </c>
      <c r="D8059" s="16">
        <f t="shared" si="265"/>
        <v>14</v>
      </c>
      <c r="E8059" s="21">
        <v>0.61111111111111105</v>
      </c>
      <c r="H8059" s="7" t="str">
        <f t="shared" si="263"/>
        <v/>
      </c>
      <c r="J8059" s="1">
        <v>0</v>
      </c>
      <c r="K8059" s="1" t="s">
        <v>182</v>
      </c>
      <c r="N8059" s="2" t="s">
        <v>215</v>
      </c>
      <c r="O8059" s="2" t="s">
        <v>223</v>
      </c>
    </row>
    <row r="8060" spans="1:15" x14ac:dyDescent="0.2">
      <c r="A8060" s="6">
        <v>8059</v>
      </c>
      <c r="B8060" s="16" t="s">
        <v>22</v>
      </c>
      <c r="C8060" s="8">
        <v>41858</v>
      </c>
      <c r="D8060" s="16">
        <f t="shared" si="265"/>
        <v>14</v>
      </c>
      <c r="E8060" s="21">
        <v>0.61810185185185185</v>
      </c>
      <c r="H8060" s="7" t="str">
        <f t="shared" si="263"/>
        <v/>
      </c>
      <c r="J8060" s="1">
        <v>0</v>
      </c>
      <c r="K8060" s="1" t="s">
        <v>182</v>
      </c>
      <c r="N8060" s="2" t="s">
        <v>215</v>
      </c>
      <c r="O8060" s="2" t="s">
        <v>223</v>
      </c>
    </row>
    <row r="8061" spans="1:15" x14ac:dyDescent="0.2">
      <c r="A8061" s="6">
        <v>8060</v>
      </c>
      <c r="B8061" s="16" t="s">
        <v>22</v>
      </c>
      <c r="C8061" s="8">
        <v>41858</v>
      </c>
      <c r="D8061" s="16">
        <f t="shared" si="265"/>
        <v>15</v>
      </c>
      <c r="E8061" s="21">
        <v>0.625</v>
      </c>
      <c r="H8061" s="7" t="str">
        <f t="shared" si="263"/>
        <v/>
      </c>
      <c r="J8061" s="1">
        <v>0</v>
      </c>
      <c r="K8061" s="1" t="s">
        <v>182</v>
      </c>
      <c r="N8061" s="2" t="s">
        <v>215</v>
      </c>
      <c r="O8061" s="2" t="s">
        <v>223</v>
      </c>
    </row>
    <row r="8062" spans="1:15" x14ac:dyDescent="0.2">
      <c r="A8062" s="6">
        <v>8061</v>
      </c>
      <c r="B8062" s="16" t="s">
        <v>22</v>
      </c>
      <c r="C8062" s="8">
        <v>41858</v>
      </c>
      <c r="D8062" s="16">
        <f t="shared" si="265"/>
        <v>15</v>
      </c>
      <c r="E8062" s="21">
        <v>0.63194444444444442</v>
      </c>
      <c r="H8062" s="7" t="str">
        <f t="shared" si="263"/>
        <v/>
      </c>
      <c r="J8062" s="1">
        <v>0</v>
      </c>
      <c r="K8062" s="1" t="s">
        <v>182</v>
      </c>
      <c r="N8062" s="2" t="s">
        <v>215</v>
      </c>
      <c r="O8062" s="2" t="s">
        <v>223</v>
      </c>
    </row>
    <row r="8063" spans="1:15" x14ac:dyDescent="0.2">
      <c r="A8063" s="6">
        <v>8062</v>
      </c>
      <c r="B8063" s="16" t="s">
        <v>22</v>
      </c>
      <c r="C8063" s="8">
        <v>41858</v>
      </c>
      <c r="D8063" s="16">
        <f t="shared" si="265"/>
        <v>15</v>
      </c>
      <c r="E8063" s="21">
        <v>0.63893518518518522</v>
      </c>
      <c r="H8063" s="7" t="str">
        <f t="shared" si="263"/>
        <v/>
      </c>
      <c r="J8063" s="1">
        <v>0</v>
      </c>
      <c r="K8063" s="1" t="s">
        <v>182</v>
      </c>
      <c r="N8063" s="2" t="s">
        <v>215</v>
      </c>
      <c r="O8063" s="2" t="s">
        <v>223</v>
      </c>
    </row>
    <row r="8064" spans="1:15" x14ac:dyDescent="0.2">
      <c r="A8064" s="6">
        <v>8063</v>
      </c>
      <c r="B8064" s="16" t="s">
        <v>22</v>
      </c>
      <c r="C8064" s="8">
        <v>41858</v>
      </c>
      <c r="D8064" s="16">
        <f t="shared" si="265"/>
        <v>15</v>
      </c>
      <c r="E8064" s="21">
        <v>0.64583333333333337</v>
      </c>
      <c r="H8064" s="7" t="str">
        <f t="shared" si="263"/>
        <v/>
      </c>
      <c r="J8064" s="1">
        <v>0</v>
      </c>
      <c r="K8064" s="1" t="s">
        <v>182</v>
      </c>
      <c r="N8064" s="2" t="s">
        <v>215</v>
      </c>
      <c r="O8064" s="2" t="s">
        <v>223</v>
      </c>
    </row>
    <row r="8065" spans="1:15" x14ac:dyDescent="0.2">
      <c r="A8065" s="6">
        <v>8064</v>
      </c>
      <c r="B8065" s="16" t="s">
        <v>22</v>
      </c>
      <c r="C8065" s="8">
        <v>41858</v>
      </c>
      <c r="D8065" s="16">
        <f t="shared" si="265"/>
        <v>15</v>
      </c>
      <c r="E8065" s="21">
        <v>0.65282407407407406</v>
      </c>
      <c r="H8065" s="7" t="str">
        <f t="shared" si="263"/>
        <v/>
      </c>
      <c r="J8065" s="1">
        <v>0</v>
      </c>
      <c r="K8065" s="1" t="s">
        <v>182</v>
      </c>
      <c r="N8065" s="2" t="s">
        <v>215</v>
      </c>
      <c r="O8065" s="2" t="s">
        <v>223</v>
      </c>
    </row>
    <row r="8066" spans="1:15" x14ac:dyDescent="0.2">
      <c r="A8066" s="6">
        <v>8065</v>
      </c>
      <c r="B8066" s="16" t="s">
        <v>22</v>
      </c>
      <c r="C8066" s="8">
        <v>41858</v>
      </c>
      <c r="D8066" s="16">
        <f t="shared" si="265"/>
        <v>15</v>
      </c>
      <c r="E8066" s="21">
        <v>0.65972222222222221</v>
      </c>
      <c r="H8066" s="7" t="str">
        <f t="shared" si="263"/>
        <v/>
      </c>
      <c r="J8066" s="1" t="s">
        <v>217</v>
      </c>
      <c r="K8066" s="1" t="s">
        <v>182</v>
      </c>
      <c r="L8066" s="11" t="s">
        <v>218</v>
      </c>
      <c r="M8066" s="18" t="s">
        <v>60</v>
      </c>
      <c r="N8066" s="2" t="s">
        <v>215</v>
      </c>
      <c r="O8066" s="2" t="s">
        <v>223</v>
      </c>
    </row>
    <row r="8067" spans="1:15" x14ac:dyDescent="0.2">
      <c r="A8067" s="6">
        <v>8066</v>
      </c>
      <c r="B8067" s="16" t="s">
        <v>22</v>
      </c>
      <c r="C8067" s="8">
        <v>41858</v>
      </c>
      <c r="D8067" s="16">
        <f t="shared" si="265"/>
        <v>16</v>
      </c>
      <c r="E8067" s="21">
        <v>0.66666666666666663</v>
      </c>
      <c r="H8067" s="7" t="str">
        <f t="shared" ref="H8067:H8130" si="266">IF(F8067&gt;0,ROUND((F8067+G8067)/2,1),"")</f>
        <v/>
      </c>
      <c r="J8067" s="1">
        <v>0</v>
      </c>
      <c r="K8067" s="1" t="s">
        <v>182</v>
      </c>
      <c r="N8067" s="2" t="s">
        <v>215</v>
      </c>
      <c r="O8067" s="2" t="s">
        <v>223</v>
      </c>
    </row>
    <row r="8068" spans="1:15" x14ac:dyDescent="0.2">
      <c r="A8068" s="6">
        <v>8067</v>
      </c>
      <c r="B8068" s="16" t="s">
        <v>22</v>
      </c>
      <c r="C8068" s="8">
        <v>41858</v>
      </c>
      <c r="D8068" s="16">
        <f t="shared" si="265"/>
        <v>16</v>
      </c>
      <c r="E8068" s="21">
        <v>0.67361111111111116</v>
      </c>
      <c r="F8068" s="2"/>
      <c r="G8068" s="2"/>
      <c r="H8068" s="7" t="str">
        <f t="shared" si="266"/>
        <v/>
      </c>
      <c r="I8068" s="2"/>
      <c r="J8068" s="2" t="s">
        <v>27</v>
      </c>
      <c r="K8068" s="1" t="s">
        <v>182</v>
      </c>
      <c r="L8068" s="11" t="s">
        <v>219</v>
      </c>
      <c r="M8068" s="18" t="s">
        <v>27</v>
      </c>
      <c r="N8068" s="2" t="s">
        <v>215</v>
      </c>
      <c r="O8068" s="2" t="s">
        <v>223</v>
      </c>
    </row>
    <row r="8069" spans="1:15" x14ac:dyDescent="0.2">
      <c r="A8069" s="6">
        <v>8068</v>
      </c>
      <c r="B8069" s="16" t="s">
        <v>22</v>
      </c>
      <c r="C8069" s="8">
        <v>41858</v>
      </c>
      <c r="D8069" s="16">
        <f t="shared" si="265"/>
        <v>16</v>
      </c>
      <c r="E8069" s="21">
        <v>0.68062500000000004</v>
      </c>
      <c r="H8069" s="7" t="str">
        <f t="shared" si="266"/>
        <v/>
      </c>
      <c r="J8069" s="1">
        <v>20</v>
      </c>
      <c r="K8069" s="1" t="s">
        <v>182</v>
      </c>
      <c r="L8069" s="11" t="s">
        <v>23</v>
      </c>
      <c r="M8069" s="18" t="s">
        <v>59</v>
      </c>
      <c r="N8069" s="2" t="s">
        <v>215</v>
      </c>
      <c r="O8069" s="2" t="s">
        <v>223</v>
      </c>
    </row>
    <row r="8070" spans="1:15" x14ac:dyDescent="0.2">
      <c r="A8070" s="6">
        <v>8069</v>
      </c>
      <c r="B8070" s="16" t="s">
        <v>22</v>
      </c>
      <c r="C8070" s="8">
        <v>41858</v>
      </c>
      <c r="D8070" s="16">
        <f t="shared" si="265"/>
        <v>16</v>
      </c>
      <c r="E8070" s="21">
        <v>0.68753472222222223</v>
      </c>
      <c r="H8070" s="7" t="str">
        <f t="shared" si="266"/>
        <v/>
      </c>
      <c r="J8070" s="1">
        <v>0</v>
      </c>
      <c r="K8070" s="1" t="s">
        <v>182</v>
      </c>
      <c r="N8070" s="2" t="s">
        <v>215</v>
      </c>
      <c r="O8070" s="2" t="s">
        <v>223</v>
      </c>
    </row>
    <row r="8071" spans="1:15" x14ac:dyDescent="0.2">
      <c r="A8071" s="6">
        <v>8070</v>
      </c>
      <c r="B8071" s="16" t="s">
        <v>22</v>
      </c>
      <c r="C8071" s="8">
        <v>41858</v>
      </c>
      <c r="D8071" s="16">
        <f t="shared" si="265"/>
        <v>16</v>
      </c>
      <c r="E8071" s="21">
        <v>0.69444444444444453</v>
      </c>
      <c r="H8071" s="7" t="str">
        <f t="shared" si="266"/>
        <v/>
      </c>
      <c r="J8071" s="1">
        <v>0</v>
      </c>
      <c r="K8071" s="1" t="s">
        <v>182</v>
      </c>
      <c r="N8071" s="2" t="s">
        <v>215</v>
      </c>
      <c r="O8071" s="2" t="s">
        <v>223</v>
      </c>
    </row>
    <row r="8072" spans="1:15" x14ac:dyDescent="0.2">
      <c r="A8072" s="6">
        <v>8071</v>
      </c>
      <c r="B8072" s="16" t="s">
        <v>22</v>
      </c>
      <c r="C8072" s="8">
        <v>41858</v>
      </c>
      <c r="D8072" s="16">
        <f t="shared" si="265"/>
        <v>16</v>
      </c>
      <c r="E8072" s="21">
        <v>0.70142361111111118</v>
      </c>
      <c r="H8072" s="7" t="str">
        <f t="shared" si="266"/>
        <v/>
      </c>
      <c r="J8072" s="1">
        <v>0</v>
      </c>
      <c r="K8072" s="1" t="s">
        <v>182</v>
      </c>
      <c r="N8072" s="2" t="s">
        <v>215</v>
      </c>
      <c r="O8072" s="2" t="s">
        <v>223</v>
      </c>
    </row>
    <row r="8073" spans="1:15" x14ac:dyDescent="0.2">
      <c r="A8073" s="6">
        <v>8072</v>
      </c>
      <c r="B8073" s="16" t="s">
        <v>22</v>
      </c>
      <c r="C8073" s="8">
        <v>41858</v>
      </c>
      <c r="D8073" s="16">
        <f t="shared" si="265"/>
        <v>17</v>
      </c>
      <c r="E8073" s="21">
        <v>0.70840277777777771</v>
      </c>
      <c r="H8073" s="7" t="str">
        <f t="shared" si="266"/>
        <v/>
      </c>
      <c r="J8073" s="1">
        <v>0</v>
      </c>
      <c r="K8073" s="1" t="s">
        <v>182</v>
      </c>
      <c r="N8073" s="2" t="s">
        <v>215</v>
      </c>
      <c r="O8073" s="2" t="s">
        <v>223</v>
      </c>
    </row>
    <row r="8074" spans="1:15" x14ac:dyDescent="0.2">
      <c r="A8074" s="6">
        <v>8073</v>
      </c>
      <c r="B8074" s="16" t="s">
        <v>22</v>
      </c>
      <c r="C8074" s="8">
        <v>41858</v>
      </c>
      <c r="D8074" s="16">
        <f t="shared" si="265"/>
        <v>17</v>
      </c>
      <c r="E8074" s="21">
        <v>0.71527777777777779</v>
      </c>
      <c r="H8074" s="7" t="str">
        <f t="shared" si="266"/>
        <v/>
      </c>
      <c r="J8074" s="1">
        <v>26</v>
      </c>
      <c r="K8074" s="1" t="s">
        <v>182</v>
      </c>
      <c r="L8074" s="11" t="s">
        <v>23</v>
      </c>
      <c r="M8074" s="18" t="s">
        <v>59</v>
      </c>
      <c r="N8074" s="2" t="s">
        <v>215</v>
      </c>
      <c r="O8074" s="2" t="s">
        <v>223</v>
      </c>
    </row>
    <row r="8075" spans="1:15" x14ac:dyDescent="0.2">
      <c r="A8075" s="6">
        <v>8074</v>
      </c>
      <c r="B8075" s="16" t="s">
        <v>22</v>
      </c>
      <c r="C8075" s="8">
        <v>41858</v>
      </c>
      <c r="D8075" s="16">
        <f t="shared" si="265"/>
        <v>17</v>
      </c>
      <c r="E8075" s="21">
        <v>0.7223032407407407</v>
      </c>
      <c r="H8075" s="7" t="str">
        <f t="shared" si="266"/>
        <v/>
      </c>
      <c r="J8075" s="1">
        <v>0</v>
      </c>
      <c r="K8075" s="1" t="s">
        <v>182</v>
      </c>
      <c r="N8075" s="2" t="s">
        <v>215</v>
      </c>
      <c r="O8075" s="2" t="s">
        <v>223</v>
      </c>
    </row>
    <row r="8076" spans="1:15" x14ac:dyDescent="0.2">
      <c r="A8076" s="6">
        <v>8075</v>
      </c>
      <c r="B8076" s="16" t="s">
        <v>22</v>
      </c>
      <c r="C8076" s="8">
        <v>41858</v>
      </c>
      <c r="D8076" s="16">
        <f t="shared" ref="D8076:D8128" si="267">IF(ISBLANK(E8076),"",HOUR(E8076))</f>
        <v>17</v>
      </c>
      <c r="E8076" s="21">
        <v>0.72916666666666663</v>
      </c>
      <c r="H8076" s="7" t="str">
        <f t="shared" si="266"/>
        <v/>
      </c>
      <c r="J8076" s="1">
        <v>0</v>
      </c>
      <c r="K8076" s="1" t="s">
        <v>182</v>
      </c>
      <c r="N8076" s="2" t="s">
        <v>215</v>
      </c>
      <c r="O8076" s="2" t="s">
        <v>223</v>
      </c>
    </row>
    <row r="8077" spans="1:15" x14ac:dyDescent="0.2">
      <c r="A8077" s="6">
        <v>8076</v>
      </c>
      <c r="B8077" s="16" t="s">
        <v>22</v>
      </c>
      <c r="C8077" s="8">
        <v>41858</v>
      </c>
      <c r="D8077" s="16">
        <f t="shared" si="267"/>
        <v>17</v>
      </c>
      <c r="E8077" s="21">
        <v>0.73614583333333339</v>
      </c>
      <c r="H8077" s="7" t="str">
        <f t="shared" si="266"/>
        <v/>
      </c>
      <c r="J8077" s="1">
        <v>35</v>
      </c>
      <c r="K8077" s="1" t="s">
        <v>182</v>
      </c>
      <c r="L8077" s="11" t="s">
        <v>23</v>
      </c>
      <c r="M8077" s="18" t="s">
        <v>59</v>
      </c>
      <c r="N8077" s="2" t="s">
        <v>215</v>
      </c>
      <c r="O8077" s="2" t="s">
        <v>223</v>
      </c>
    </row>
    <row r="8078" spans="1:15" x14ac:dyDescent="0.2">
      <c r="A8078" s="6">
        <v>8077</v>
      </c>
      <c r="B8078" s="16" t="s">
        <v>22</v>
      </c>
      <c r="C8078" s="8">
        <v>41858</v>
      </c>
      <c r="D8078" s="16">
        <f t="shared" si="267"/>
        <v>17</v>
      </c>
      <c r="E8078" s="21">
        <v>0.74305555555555547</v>
      </c>
      <c r="H8078" s="7" t="str">
        <f t="shared" si="266"/>
        <v/>
      </c>
      <c r="J8078" s="1">
        <v>0</v>
      </c>
      <c r="K8078" s="1" t="s">
        <v>182</v>
      </c>
      <c r="N8078" s="2" t="s">
        <v>215</v>
      </c>
      <c r="O8078" s="2" t="s">
        <v>223</v>
      </c>
    </row>
    <row r="8079" spans="1:15" x14ac:dyDescent="0.2">
      <c r="A8079" s="6">
        <v>8078</v>
      </c>
      <c r="B8079" s="16" t="s">
        <v>22</v>
      </c>
      <c r="C8079" s="8">
        <v>41858</v>
      </c>
      <c r="D8079" s="16">
        <f t="shared" si="267"/>
        <v>18</v>
      </c>
      <c r="E8079" s="21">
        <v>0.75024305555555548</v>
      </c>
      <c r="H8079" s="7" t="str">
        <f t="shared" si="266"/>
        <v/>
      </c>
      <c r="J8079" s="1">
        <v>0</v>
      </c>
      <c r="K8079" s="1" t="s">
        <v>182</v>
      </c>
      <c r="N8079" s="2" t="s">
        <v>215</v>
      </c>
      <c r="O8079" s="2" t="s">
        <v>223</v>
      </c>
    </row>
    <row r="8080" spans="1:15" x14ac:dyDescent="0.2">
      <c r="A8080" s="6">
        <v>8079</v>
      </c>
      <c r="B8080" s="16" t="s">
        <v>22</v>
      </c>
      <c r="C8080" s="8">
        <v>41858</v>
      </c>
      <c r="D8080" s="16">
        <f t="shared" si="267"/>
        <v>18</v>
      </c>
      <c r="E8080" s="21">
        <v>0.75694444444444453</v>
      </c>
      <c r="H8080" s="7" t="str">
        <f t="shared" si="266"/>
        <v/>
      </c>
      <c r="J8080" s="1">
        <v>0</v>
      </c>
      <c r="K8080" s="1" t="s">
        <v>182</v>
      </c>
      <c r="N8080" s="2" t="s">
        <v>215</v>
      </c>
      <c r="O8080" s="2" t="s">
        <v>223</v>
      </c>
    </row>
    <row r="8081" spans="1:15" x14ac:dyDescent="0.2">
      <c r="A8081" s="6">
        <v>8080</v>
      </c>
      <c r="B8081" s="16" t="s">
        <v>22</v>
      </c>
      <c r="C8081" s="8">
        <v>41858</v>
      </c>
      <c r="D8081" s="16">
        <f t="shared" si="267"/>
        <v>18</v>
      </c>
      <c r="E8081" s="21">
        <v>0.76394675925925926</v>
      </c>
      <c r="H8081" s="7" t="str">
        <f t="shared" si="266"/>
        <v/>
      </c>
      <c r="J8081" s="1">
        <v>0</v>
      </c>
      <c r="K8081" s="1" t="s">
        <v>182</v>
      </c>
      <c r="N8081" s="2" t="s">
        <v>215</v>
      </c>
      <c r="O8081" s="2" t="s">
        <v>223</v>
      </c>
    </row>
    <row r="8082" spans="1:15" x14ac:dyDescent="0.2">
      <c r="A8082" s="6">
        <v>8081</v>
      </c>
      <c r="B8082" s="16" t="s">
        <v>22</v>
      </c>
      <c r="C8082" s="8">
        <v>41858</v>
      </c>
      <c r="D8082" s="16">
        <f t="shared" si="267"/>
        <v>18</v>
      </c>
      <c r="E8082" s="21">
        <v>0.77083333333333337</v>
      </c>
      <c r="H8082" s="7" t="str">
        <f t="shared" si="266"/>
        <v/>
      </c>
      <c r="J8082" s="1">
        <v>0</v>
      </c>
      <c r="K8082" s="1" t="s">
        <v>182</v>
      </c>
      <c r="N8082" s="2" t="s">
        <v>215</v>
      </c>
      <c r="O8082" s="2" t="s">
        <v>223</v>
      </c>
    </row>
    <row r="8083" spans="1:15" x14ac:dyDescent="0.2">
      <c r="A8083" s="6">
        <v>8082</v>
      </c>
      <c r="B8083" s="16" t="s">
        <v>22</v>
      </c>
      <c r="C8083" s="8">
        <v>41858</v>
      </c>
      <c r="D8083" s="16">
        <f t="shared" si="267"/>
        <v>18</v>
      </c>
      <c r="E8083" s="21">
        <v>0.77777777777777779</v>
      </c>
      <c r="H8083" s="7" t="str">
        <f t="shared" si="266"/>
        <v/>
      </c>
      <c r="J8083" s="1">
        <v>36</v>
      </c>
      <c r="K8083" s="1" t="s">
        <v>182</v>
      </c>
      <c r="L8083" s="11" t="s">
        <v>23</v>
      </c>
      <c r="M8083" s="18" t="s">
        <v>59</v>
      </c>
      <c r="N8083" s="2" t="s">
        <v>215</v>
      </c>
      <c r="O8083" s="2" t="s">
        <v>223</v>
      </c>
    </row>
    <row r="8084" spans="1:15" x14ac:dyDescent="0.2">
      <c r="A8084" s="6">
        <v>8083</v>
      </c>
      <c r="B8084" s="16" t="s">
        <v>22</v>
      </c>
      <c r="C8084" s="8">
        <v>41858</v>
      </c>
      <c r="D8084" s="16">
        <f t="shared" si="267"/>
        <v>18</v>
      </c>
      <c r="E8084" s="21">
        <v>0.78472222222222221</v>
      </c>
      <c r="H8084" s="7" t="str">
        <f t="shared" si="266"/>
        <v/>
      </c>
      <c r="J8084" s="1">
        <v>30</v>
      </c>
      <c r="K8084" s="1" t="s">
        <v>182</v>
      </c>
      <c r="L8084" s="11" t="s">
        <v>23</v>
      </c>
      <c r="M8084" s="18" t="s">
        <v>59</v>
      </c>
      <c r="N8084" s="2" t="s">
        <v>215</v>
      </c>
      <c r="O8084" s="2" t="s">
        <v>223</v>
      </c>
    </row>
    <row r="8085" spans="1:15" x14ac:dyDescent="0.2">
      <c r="A8085" s="6">
        <v>8084</v>
      </c>
      <c r="B8085" s="16" t="s">
        <v>22</v>
      </c>
      <c r="C8085" s="8">
        <v>41858</v>
      </c>
      <c r="D8085" s="16">
        <f t="shared" si="267"/>
        <v>19</v>
      </c>
      <c r="E8085" s="21">
        <v>0.79174768518518512</v>
      </c>
      <c r="H8085" s="7" t="str">
        <f t="shared" si="266"/>
        <v/>
      </c>
      <c r="J8085" s="1">
        <v>0</v>
      </c>
      <c r="K8085" s="1" t="s">
        <v>182</v>
      </c>
      <c r="N8085" s="2" t="s">
        <v>215</v>
      </c>
      <c r="O8085" s="2" t="s">
        <v>223</v>
      </c>
    </row>
    <row r="8086" spans="1:15" x14ac:dyDescent="0.2">
      <c r="A8086" s="6">
        <v>8085</v>
      </c>
      <c r="B8086" s="16" t="s">
        <v>22</v>
      </c>
      <c r="C8086" s="8">
        <v>41858</v>
      </c>
      <c r="D8086" s="16">
        <f t="shared" si="267"/>
        <v>19</v>
      </c>
      <c r="E8086" s="21">
        <v>0.79861111111111116</v>
      </c>
      <c r="H8086" s="7" t="str">
        <f t="shared" si="266"/>
        <v/>
      </c>
      <c r="J8086" s="1">
        <v>0</v>
      </c>
      <c r="K8086" s="1" t="s">
        <v>182</v>
      </c>
      <c r="N8086" s="2" t="s">
        <v>215</v>
      </c>
      <c r="O8086" s="2" t="s">
        <v>223</v>
      </c>
    </row>
    <row r="8087" spans="1:15" x14ac:dyDescent="0.2">
      <c r="A8087" s="6">
        <v>8086</v>
      </c>
      <c r="B8087" s="16" t="s">
        <v>22</v>
      </c>
      <c r="C8087" s="8">
        <v>41858</v>
      </c>
      <c r="D8087" s="16">
        <f t="shared" si="267"/>
        <v>19</v>
      </c>
      <c r="E8087" s="21">
        <v>0.80565972222222226</v>
      </c>
      <c r="H8087" s="7" t="str">
        <f t="shared" si="266"/>
        <v/>
      </c>
      <c r="J8087" s="1">
        <v>0</v>
      </c>
      <c r="K8087" s="1" t="s">
        <v>182</v>
      </c>
      <c r="N8087" s="2" t="s">
        <v>215</v>
      </c>
      <c r="O8087" s="2" t="s">
        <v>223</v>
      </c>
    </row>
    <row r="8088" spans="1:15" x14ac:dyDescent="0.2">
      <c r="A8088" s="6">
        <v>8087</v>
      </c>
      <c r="B8088" s="16" t="s">
        <v>22</v>
      </c>
      <c r="C8088" s="8">
        <v>41858</v>
      </c>
      <c r="D8088" s="16">
        <f t="shared" si="267"/>
        <v>19</v>
      </c>
      <c r="E8088" s="21">
        <v>0.81253472222222223</v>
      </c>
      <c r="H8088" s="7" t="str">
        <f t="shared" si="266"/>
        <v/>
      </c>
      <c r="J8088" s="1">
        <v>0</v>
      </c>
      <c r="K8088" s="1" t="s">
        <v>182</v>
      </c>
      <c r="N8088" s="2" t="s">
        <v>215</v>
      </c>
      <c r="O8088" s="2" t="s">
        <v>223</v>
      </c>
    </row>
    <row r="8089" spans="1:15" x14ac:dyDescent="0.2">
      <c r="A8089" s="6">
        <v>8088</v>
      </c>
      <c r="B8089" s="16" t="s">
        <v>22</v>
      </c>
      <c r="C8089" s="8">
        <v>41858</v>
      </c>
      <c r="D8089" s="16">
        <f t="shared" si="267"/>
        <v>19</v>
      </c>
      <c r="E8089" s="21">
        <v>0.81947916666666665</v>
      </c>
      <c r="H8089" s="7" t="str">
        <f t="shared" si="266"/>
        <v/>
      </c>
      <c r="J8089" s="1">
        <v>0</v>
      </c>
      <c r="K8089" s="1" t="s">
        <v>182</v>
      </c>
      <c r="N8089" s="2" t="s">
        <v>215</v>
      </c>
      <c r="O8089" s="2" t="s">
        <v>223</v>
      </c>
    </row>
    <row r="8090" spans="1:15" x14ac:dyDescent="0.2">
      <c r="A8090" s="6">
        <v>8089</v>
      </c>
      <c r="B8090" s="16" t="s">
        <v>22</v>
      </c>
      <c r="C8090" s="8">
        <v>41858</v>
      </c>
      <c r="D8090" s="16">
        <f t="shared" si="267"/>
        <v>19</v>
      </c>
      <c r="E8090" s="21">
        <v>0.82655092592592594</v>
      </c>
      <c r="H8090" s="7" t="str">
        <f t="shared" si="266"/>
        <v/>
      </c>
      <c r="J8090" s="1">
        <v>0</v>
      </c>
      <c r="K8090" s="1" t="s">
        <v>182</v>
      </c>
      <c r="N8090" s="2" t="s">
        <v>215</v>
      </c>
      <c r="O8090" s="2" t="s">
        <v>223</v>
      </c>
    </row>
    <row r="8091" spans="1:15" x14ac:dyDescent="0.2">
      <c r="A8091" s="6">
        <v>8090</v>
      </c>
      <c r="B8091" s="16" t="s">
        <v>22</v>
      </c>
      <c r="C8091" s="8">
        <v>41858</v>
      </c>
      <c r="D8091" s="16">
        <f t="shared" si="267"/>
        <v>20</v>
      </c>
      <c r="E8091" s="21">
        <v>0.83349537037037036</v>
      </c>
      <c r="H8091" s="7" t="str">
        <f t="shared" si="266"/>
        <v/>
      </c>
      <c r="J8091" s="1">
        <v>0</v>
      </c>
      <c r="K8091" s="1" t="s">
        <v>182</v>
      </c>
      <c r="N8091" s="2" t="s">
        <v>215</v>
      </c>
      <c r="O8091" s="2" t="s">
        <v>223</v>
      </c>
    </row>
    <row r="8092" spans="1:15" x14ac:dyDescent="0.2">
      <c r="A8092" s="6">
        <v>8091</v>
      </c>
      <c r="B8092" s="16" t="s">
        <v>22</v>
      </c>
      <c r="C8092" s="8">
        <v>41858</v>
      </c>
      <c r="D8092" s="16">
        <f t="shared" si="267"/>
        <v>20</v>
      </c>
      <c r="E8092" s="21">
        <v>0.84042824074074074</v>
      </c>
      <c r="H8092" s="7" t="str">
        <f t="shared" si="266"/>
        <v/>
      </c>
      <c r="J8092" s="1">
        <v>0</v>
      </c>
      <c r="K8092" s="1" t="s">
        <v>182</v>
      </c>
      <c r="N8092" s="2" t="s">
        <v>215</v>
      </c>
      <c r="O8092" s="2" t="s">
        <v>223</v>
      </c>
    </row>
    <row r="8093" spans="1:15" x14ac:dyDescent="0.2">
      <c r="A8093" s="6">
        <v>8092</v>
      </c>
      <c r="B8093" s="16" t="s">
        <v>22</v>
      </c>
      <c r="C8093" s="8">
        <v>41858</v>
      </c>
      <c r="D8093" s="16">
        <f t="shared" si="267"/>
        <v>20</v>
      </c>
      <c r="E8093" s="21">
        <v>0.84722222222222221</v>
      </c>
      <c r="H8093" s="7" t="str">
        <f t="shared" si="266"/>
        <v/>
      </c>
      <c r="J8093" s="1">
        <v>0</v>
      </c>
      <c r="K8093" s="1" t="s">
        <v>182</v>
      </c>
      <c r="N8093" s="2" t="s">
        <v>215</v>
      </c>
      <c r="O8093" s="2" t="s">
        <v>223</v>
      </c>
    </row>
    <row r="8094" spans="1:15" x14ac:dyDescent="0.2">
      <c r="A8094" s="6">
        <v>8093</v>
      </c>
      <c r="B8094" s="16" t="s">
        <v>22</v>
      </c>
      <c r="C8094" s="8">
        <v>41858</v>
      </c>
      <c r="D8094" s="16">
        <f t="shared" si="267"/>
        <v>20</v>
      </c>
      <c r="E8094" s="21">
        <v>0.85416666666666663</v>
      </c>
      <c r="H8094" s="7" t="str">
        <f t="shared" si="266"/>
        <v/>
      </c>
      <c r="J8094" s="1">
        <v>0</v>
      </c>
      <c r="K8094" s="1" t="s">
        <v>182</v>
      </c>
      <c r="N8094" s="2" t="s">
        <v>215</v>
      </c>
      <c r="O8094" s="2" t="s">
        <v>223</v>
      </c>
    </row>
    <row r="8095" spans="1:15" x14ac:dyDescent="0.2">
      <c r="A8095" s="6">
        <v>8094</v>
      </c>
      <c r="B8095" s="16" t="s">
        <v>22</v>
      </c>
      <c r="C8095" s="8">
        <v>41858</v>
      </c>
      <c r="D8095" s="16">
        <f t="shared" si="267"/>
        <v>20</v>
      </c>
      <c r="E8095" s="21">
        <v>0.86111111111111116</v>
      </c>
      <c r="H8095" s="7" t="str">
        <f t="shared" si="266"/>
        <v/>
      </c>
      <c r="J8095" s="1">
        <v>0</v>
      </c>
      <c r="K8095" s="1" t="s">
        <v>182</v>
      </c>
      <c r="N8095" s="2" t="s">
        <v>215</v>
      </c>
      <c r="O8095" s="2" t="s">
        <v>223</v>
      </c>
    </row>
    <row r="8096" spans="1:15" x14ac:dyDescent="0.2">
      <c r="A8096" s="6">
        <v>8095</v>
      </c>
      <c r="B8096" s="16" t="s">
        <v>22</v>
      </c>
      <c r="C8096" s="8">
        <v>41858</v>
      </c>
      <c r="D8096" s="16">
        <f t="shared" si="267"/>
        <v>20</v>
      </c>
      <c r="E8096" s="21">
        <v>0.86815972222222226</v>
      </c>
      <c r="H8096" s="7" t="str">
        <f t="shared" si="266"/>
        <v/>
      </c>
      <c r="J8096" s="1">
        <v>0</v>
      </c>
      <c r="K8096" s="1" t="s">
        <v>182</v>
      </c>
      <c r="N8096" s="2" t="s">
        <v>215</v>
      </c>
      <c r="O8096" s="2" t="s">
        <v>223</v>
      </c>
    </row>
    <row r="8097" spans="1:15" x14ac:dyDescent="0.2">
      <c r="A8097" s="6">
        <v>8096</v>
      </c>
      <c r="B8097" s="16" t="s">
        <v>22</v>
      </c>
      <c r="C8097" s="8">
        <v>41858</v>
      </c>
      <c r="D8097" s="16">
        <f t="shared" si="267"/>
        <v>21</v>
      </c>
      <c r="E8097" s="21">
        <v>0.875</v>
      </c>
      <c r="H8097" s="7" t="str">
        <f t="shared" si="266"/>
        <v/>
      </c>
      <c r="J8097" s="1">
        <v>0</v>
      </c>
      <c r="K8097" s="1" t="s">
        <v>182</v>
      </c>
      <c r="N8097" s="2" t="s">
        <v>215</v>
      </c>
      <c r="O8097" s="2" t="s">
        <v>223</v>
      </c>
    </row>
    <row r="8098" spans="1:15" x14ac:dyDescent="0.2">
      <c r="A8098" s="6">
        <v>8097</v>
      </c>
      <c r="B8098" s="16" t="s">
        <v>22</v>
      </c>
      <c r="C8098" s="8">
        <v>41858</v>
      </c>
      <c r="D8098" s="16">
        <f t="shared" si="267"/>
        <v>21</v>
      </c>
      <c r="E8098" s="21">
        <v>0.88206018518518514</v>
      </c>
      <c r="H8098" s="7" t="str">
        <f t="shared" si="266"/>
        <v/>
      </c>
      <c r="J8098" s="1">
        <v>0</v>
      </c>
      <c r="K8098" s="1" t="s">
        <v>182</v>
      </c>
      <c r="N8098" s="2" t="s">
        <v>215</v>
      </c>
      <c r="O8098" s="2" t="s">
        <v>223</v>
      </c>
    </row>
    <row r="8099" spans="1:15" x14ac:dyDescent="0.2">
      <c r="A8099" s="6">
        <v>8098</v>
      </c>
      <c r="B8099" s="16" t="s">
        <v>22</v>
      </c>
      <c r="C8099" s="8">
        <v>41858</v>
      </c>
      <c r="D8099" s="16">
        <f t="shared" si="267"/>
        <v>21</v>
      </c>
      <c r="E8099" s="21">
        <v>0.8890162037037036</v>
      </c>
      <c r="H8099" s="7" t="str">
        <f t="shared" si="266"/>
        <v/>
      </c>
      <c r="J8099" s="1">
        <v>0</v>
      </c>
      <c r="K8099" s="1" t="s">
        <v>182</v>
      </c>
      <c r="N8099" s="2" t="s">
        <v>215</v>
      </c>
      <c r="O8099" s="2" t="s">
        <v>223</v>
      </c>
    </row>
    <row r="8100" spans="1:15" x14ac:dyDescent="0.2">
      <c r="A8100" s="6">
        <v>8099</v>
      </c>
      <c r="B8100" s="16" t="s">
        <v>22</v>
      </c>
      <c r="C8100" s="8">
        <v>41858</v>
      </c>
      <c r="D8100" s="16">
        <f t="shared" si="267"/>
        <v>21</v>
      </c>
      <c r="E8100" s="21">
        <v>0.8959259259259259</v>
      </c>
      <c r="H8100" s="7" t="str">
        <f t="shared" si="266"/>
        <v/>
      </c>
      <c r="J8100" s="1">
        <v>0</v>
      </c>
      <c r="K8100" s="1" t="s">
        <v>182</v>
      </c>
      <c r="N8100" s="2" t="s">
        <v>215</v>
      </c>
      <c r="O8100" s="2" t="s">
        <v>223</v>
      </c>
    </row>
    <row r="8101" spans="1:15" x14ac:dyDescent="0.2">
      <c r="A8101" s="6">
        <v>8100</v>
      </c>
      <c r="B8101" s="16" t="s">
        <v>22</v>
      </c>
      <c r="C8101" s="8">
        <v>41858</v>
      </c>
      <c r="D8101" s="16">
        <f t="shared" si="267"/>
        <v>21</v>
      </c>
      <c r="E8101" s="21">
        <v>0.90277777777777779</v>
      </c>
      <c r="H8101" s="7" t="str">
        <f t="shared" si="266"/>
        <v/>
      </c>
      <c r="J8101" s="1">
        <v>0</v>
      </c>
      <c r="K8101" s="1" t="s">
        <v>182</v>
      </c>
      <c r="N8101" s="2" t="s">
        <v>215</v>
      </c>
      <c r="O8101" s="2" t="s">
        <v>223</v>
      </c>
    </row>
    <row r="8102" spans="1:15" x14ac:dyDescent="0.2">
      <c r="A8102" s="6">
        <v>8101</v>
      </c>
      <c r="B8102" s="16" t="s">
        <v>22</v>
      </c>
      <c r="C8102" s="8">
        <v>41858</v>
      </c>
      <c r="D8102" s="16">
        <f t="shared" si="267"/>
        <v>21</v>
      </c>
      <c r="E8102" s="21">
        <v>0.90998842592592588</v>
      </c>
      <c r="H8102" s="7" t="str">
        <f t="shared" si="266"/>
        <v/>
      </c>
      <c r="J8102" s="1">
        <v>0</v>
      </c>
      <c r="K8102" s="1" t="s">
        <v>182</v>
      </c>
      <c r="N8102" s="2" t="s">
        <v>215</v>
      </c>
      <c r="O8102" s="2" t="s">
        <v>223</v>
      </c>
    </row>
    <row r="8103" spans="1:15" x14ac:dyDescent="0.2">
      <c r="A8103" s="6">
        <v>8102</v>
      </c>
      <c r="B8103" s="16" t="s">
        <v>22</v>
      </c>
      <c r="C8103" s="8">
        <v>41858</v>
      </c>
      <c r="D8103" s="16">
        <f t="shared" si="267"/>
        <v>22</v>
      </c>
      <c r="E8103" s="21">
        <v>0.91685185185185192</v>
      </c>
      <c r="H8103" s="7" t="str">
        <f t="shared" si="266"/>
        <v/>
      </c>
      <c r="J8103" s="1">
        <v>0</v>
      </c>
      <c r="K8103" s="1" t="s">
        <v>182</v>
      </c>
      <c r="N8103" s="2" t="s">
        <v>215</v>
      </c>
      <c r="O8103" s="2" t="s">
        <v>223</v>
      </c>
    </row>
    <row r="8104" spans="1:15" x14ac:dyDescent="0.2">
      <c r="A8104" s="6">
        <v>8103</v>
      </c>
      <c r="B8104" s="16" t="s">
        <v>22</v>
      </c>
      <c r="C8104" s="8">
        <v>41858</v>
      </c>
      <c r="D8104" s="16">
        <f t="shared" si="267"/>
        <v>22</v>
      </c>
      <c r="E8104" s="21">
        <v>0.9237037037037038</v>
      </c>
      <c r="H8104" s="7" t="str">
        <f t="shared" si="266"/>
        <v/>
      </c>
      <c r="J8104" s="1">
        <v>0</v>
      </c>
      <c r="K8104" s="1" t="s">
        <v>182</v>
      </c>
      <c r="N8104" s="2" t="s">
        <v>215</v>
      </c>
      <c r="O8104" s="2" t="s">
        <v>223</v>
      </c>
    </row>
    <row r="8105" spans="1:15" x14ac:dyDescent="0.2">
      <c r="A8105" s="6">
        <v>8104</v>
      </c>
      <c r="B8105" s="16" t="s">
        <v>22</v>
      </c>
      <c r="C8105" s="8">
        <v>41858</v>
      </c>
      <c r="D8105" s="16">
        <f t="shared" si="267"/>
        <v>22</v>
      </c>
      <c r="E8105" s="21">
        <v>0.93055555555555547</v>
      </c>
      <c r="H8105" s="7" t="str">
        <f t="shared" si="266"/>
        <v/>
      </c>
      <c r="J8105" s="1">
        <v>0</v>
      </c>
      <c r="K8105" s="1" t="s">
        <v>182</v>
      </c>
      <c r="N8105" s="2" t="s">
        <v>215</v>
      </c>
      <c r="O8105" s="2" t="s">
        <v>223</v>
      </c>
    </row>
    <row r="8106" spans="1:15" x14ac:dyDescent="0.2">
      <c r="A8106" s="6">
        <v>8105</v>
      </c>
      <c r="B8106" s="16" t="s">
        <v>22</v>
      </c>
      <c r="C8106" s="8">
        <v>41858</v>
      </c>
      <c r="D8106" s="16">
        <f t="shared" si="267"/>
        <v>22</v>
      </c>
      <c r="E8106" s="21">
        <v>0.93762731481481476</v>
      </c>
      <c r="H8106" s="7" t="str">
        <f t="shared" si="266"/>
        <v/>
      </c>
      <c r="J8106" s="1">
        <v>0</v>
      </c>
      <c r="K8106" s="1" t="s">
        <v>182</v>
      </c>
      <c r="N8106" s="2" t="s">
        <v>215</v>
      </c>
      <c r="O8106" s="2" t="s">
        <v>223</v>
      </c>
    </row>
    <row r="8107" spans="1:15" x14ac:dyDescent="0.2">
      <c r="A8107" s="6">
        <v>8106</v>
      </c>
      <c r="B8107" s="16" t="s">
        <v>22</v>
      </c>
      <c r="C8107" s="8">
        <v>41858</v>
      </c>
      <c r="D8107" s="16">
        <f t="shared" si="267"/>
        <v>22</v>
      </c>
      <c r="E8107" s="21">
        <v>0.94444444444444453</v>
      </c>
      <c r="H8107" s="7" t="str">
        <f t="shared" si="266"/>
        <v/>
      </c>
      <c r="J8107" s="1">
        <v>0</v>
      </c>
      <c r="K8107" s="1" t="s">
        <v>182</v>
      </c>
      <c r="N8107" s="2" t="s">
        <v>215</v>
      </c>
      <c r="O8107" s="2" t="s">
        <v>223</v>
      </c>
    </row>
    <row r="8108" spans="1:15" x14ac:dyDescent="0.2">
      <c r="A8108" s="6">
        <v>8107</v>
      </c>
      <c r="B8108" s="16" t="s">
        <v>22</v>
      </c>
      <c r="C8108" s="8">
        <v>41858</v>
      </c>
      <c r="D8108" s="16">
        <f t="shared" si="267"/>
        <v>22</v>
      </c>
      <c r="E8108" s="21">
        <v>0.95142361111111118</v>
      </c>
      <c r="H8108" s="7" t="str">
        <f t="shared" si="266"/>
        <v/>
      </c>
      <c r="J8108" s="1">
        <v>0</v>
      </c>
      <c r="K8108" s="1" t="s">
        <v>182</v>
      </c>
      <c r="N8108" s="2" t="s">
        <v>215</v>
      </c>
      <c r="O8108" s="2" t="s">
        <v>223</v>
      </c>
    </row>
    <row r="8109" spans="1:15" x14ac:dyDescent="0.2">
      <c r="A8109" s="6">
        <v>8108</v>
      </c>
      <c r="B8109" s="16" t="s">
        <v>22</v>
      </c>
      <c r="C8109" s="8">
        <v>41858</v>
      </c>
      <c r="D8109" s="16">
        <f t="shared" si="267"/>
        <v>23</v>
      </c>
      <c r="E8109" s="21">
        <v>0.95836805555555549</v>
      </c>
      <c r="H8109" s="7" t="str">
        <f t="shared" si="266"/>
        <v/>
      </c>
      <c r="J8109" s="1">
        <v>0</v>
      </c>
      <c r="K8109" s="1" t="s">
        <v>182</v>
      </c>
      <c r="N8109" s="2" t="s">
        <v>215</v>
      </c>
      <c r="O8109" s="2" t="s">
        <v>223</v>
      </c>
    </row>
    <row r="8110" spans="1:15" x14ac:dyDescent="0.2">
      <c r="A8110" s="6">
        <v>8109</v>
      </c>
      <c r="B8110" s="16" t="s">
        <v>22</v>
      </c>
      <c r="C8110" s="8">
        <v>41858</v>
      </c>
      <c r="D8110" s="16">
        <f t="shared" si="267"/>
        <v>23</v>
      </c>
      <c r="E8110" s="21">
        <v>0.96553240740740742</v>
      </c>
      <c r="H8110" s="7" t="str">
        <f t="shared" si="266"/>
        <v/>
      </c>
      <c r="J8110" s="1">
        <v>0</v>
      </c>
      <c r="K8110" s="1" t="s">
        <v>182</v>
      </c>
      <c r="N8110" s="2" t="s">
        <v>215</v>
      </c>
      <c r="O8110" s="2" t="s">
        <v>223</v>
      </c>
    </row>
    <row r="8111" spans="1:15" ht="25.5" x14ac:dyDescent="0.2">
      <c r="A8111" s="6">
        <v>8110</v>
      </c>
      <c r="B8111" s="16" t="s">
        <v>22</v>
      </c>
      <c r="C8111" s="8">
        <v>41858</v>
      </c>
      <c r="D8111" s="16">
        <f t="shared" si="267"/>
        <v>23</v>
      </c>
      <c r="E8111" s="21">
        <v>0.97228009259259263</v>
      </c>
      <c r="H8111" s="7" t="str">
        <f t="shared" si="266"/>
        <v/>
      </c>
      <c r="J8111" s="1">
        <v>32</v>
      </c>
      <c r="K8111" s="1" t="s">
        <v>182</v>
      </c>
      <c r="L8111" s="11" t="s">
        <v>220</v>
      </c>
      <c r="M8111" s="18" t="s">
        <v>59</v>
      </c>
      <c r="N8111" s="2" t="s">
        <v>215</v>
      </c>
      <c r="O8111" s="2" t="s">
        <v>223</v>
      </c>
    </row>
    <row r="8112" spans="1:15" x14ac:dyDescent="0.2">
      <c r="A8112" s="6">
        <v>8111</v>
      </c>
      <c r="B8112" s="16" t="s">
        <v>22</v>
      </c>
      <c r="C8112" s="8">
        <v>41858</v>
      </c>
      <c r="D8112" s="16">
        <f t="shared" si="267"/>
        <v>23</v>
      </c>
      <c r="E8112" s="21">
        <v>0.97228009259259263</v>
      </c>
      <c r="H8112" s="7" t="str">
        <f t="shared" si="266"/>
        <v/>
      </c>
      <c r="J8112" s="1">
        <v>36</v>
      </c>
      <c r="K8112" s="1" t="s">
        <v>182</v>
      </c>
      <c r="L8112" s="11" t="s">
        <v>23</v>
      </c>
      <c r="M8112" s="18" t="s">
        <v>59</v>
      </c>
      <c r="N8112" s="2" t="s">
        <v>215</v>
      </c>
      <c r="O8112" s="2" t="s">
        <v>223</v>
      </c>
    </row>
    <row r="8113" spans="1:15" ht="25.5" x14ac:dyDescent="0.2">
      <c r="A8113" s="6">
        <v>8112</v>
      </c>
      <c r="B8113" s="16" t="s">
        <v>17</v>
      </c>
      <c r="C8113" s="8">
        <v>41858</v>
      </c>
      <c r="D8113" s="16">
        <f t="shared" si="267"/>
        <v>13</v>
      </c>
      <c r="E8113" s="21">
        <v>0.57333333333333336</v>
      </c>
      <c r="H8113" s="7" t="str">
        <f t="shared" si="266"/>
        <v/>
      </c>
      <c r="J8113" s="1">
        <v>0</v>
      </c>
      <c r="K8113" s="1" t="s">
        <v>185</v>
      </c>
      <c r="L8113" s="11" t="s">
        <v>224</v>
      </c>
      <c r="N8113" s="2" t="s">
        <v>223</v>
      </c>
      <c r="O8113" s="2" t="s">
        <v>215</v>
      </c>
    </row>
    <row r="8114" spans="1:15" x14ac:dyDescent="0.2">
      <c r="A8114" s="6">
        <v>8113</v>
      </c>
      <c r="B8114" s="16" t="s">
        <v>17</v>
      </c>
      <c r="C8114" s="8">
        <v>41858</v>
      </c>
      <c r="D8114" s="16">
        <f t="shared" si="267"/>
        <v>13</v>
      </c>
      <c r="E8114" s="21">
        <v>0.57638888888888895</v>
      </c>
      <c r="H8114" s="7" t="str">
        <f t="shared" si="266"/>
        <v/>
      </c>
      <c r="J8114" s="1">
        <v>0</v>
      </c>
      <c r="K8114" s="1" t="s">
        <v>185</v>
      </c>
      <c r="N8114" s="2" t="s">
        <v>223</v>
      </c>
      <c r="O8114" s="2" t="s">
        <v>215</v>
      </c>
    </row>
    <row r="8115" spans="1:15" x14ac:dyDescent="0.2">
      <c r="A8115" s="6">
        <v>8114</v>
      </c>
      <c r="B8115" s="16" t="s">
        <v>17</v>
      </c>
      <c r="C8115" s="8">
        <v>41858</v>
      </c>
      <c r="D8115" s="16">
        <f t="shared" si="267"/>
        <v>14</v>
      </c>
      <c r="E8115" s="21">
        <v>0.58333333333333404</v>
      </c>
      <c r="H8115" s="7" t="str">
        <f t="shared" si="266"/>
        <v/>
      </c>
      <c r="J8115" s="1">
        <v>0</v>
      </c>
      <c r="K8115" s="1" t="s">
        <v>185</v>
      </c>
      <c r="N8115" s="2" t="s">
        <v>223</v>
      </c>
      <c r="O8115" s="2" t="s">
        <v>215</v>
      </c>
    </row>
    <row r="8116" spans="1:15" x14ac:dyDescent="0.2">
      <c r="A8116" s="6">
        <v>8115</v>
      </c>
      <c r="B8116" s="16" t="s">
        <v>17</v>
      </c>
      <c r="C8116" s="8">
        <v>41858</v>
      </c>
      <c r="D8116" s="16">
        <f t="shared" si="267"/>
        <v>14</v>
      </c>
      <c r="E8116" s="21">
        <v>0.59027777777777801</v>
      </c>
      <c r="H8116" s="7" t="str">
        <f t="shared" si="266"/>
        <v/>
      </c>
      <c r="J8116" s="1">
        <v>0</v>
      </c>
      <c r="K8116" s="1" t="s">
        <v>185</v>
      </c>
      <c r="N8116" s="2" t="s">
        <v>223</v>
      </c>
      <c r="O8116" s="2" t="s">
        <v>215</v>
      </c>
    </row>
    <row r="8117" spans="1:15" x14ac:dyDescent="0.2">
      <c r="A8117" s="6">
        <v>8116</v>
      </c>
      <c r="B8117" s="16" t="s">
        <v>17</v>
      </c>
      <c r="C8117" s="8">
        <v>41858</v>
      </c>
      <c r="D8117" s="16">
        <f t="shared" si="267"/>
        <v>14</v>
      </c>
      <c r="E8117" s="21">
        <v>0.59722222222222299</v>
      </c>
      <c r="H8117" s="7" t="str">
        <f t="shared" si="266"/>
        <v/>
      </c>
      <c r="J8117" s="1">
        <v>0</v>
      </c>
      <c r="K8117" s="1" t="s">
        <v>185</v>
      </c>
      <c r="N8117" s="2" t="s">
        <v>223</v>
      </c>
      <c r="O8117" s="2" t="s">
        <v>215</v>
      </c>
    </row>
    <row r="8118" spans="1:15" x14ac:dyDescent="0.2">
      <c r="A8118" s="6">
        <v>8117</v>
      </c>
      <c r="B8118" s="16" t="s">
        <v>17</v>
      </c>
      <c r="C8118" s="8">
        <v>41858</v>
      </c>
      <c r="D8118" s="16">
        <f t="shared" si="267"/>
        <v>14</v>
      </c>
      <c r="E8118" s="21">
        <v>0.60416666666666696</v>
      </c>
      <c r="H8118" s="7" t="str">
        <f t="shared" si="266"/>
        <v/>
      </c>
      <c r="J8118" s="1">
        <v>0</v>
      </c>
      <c r="K8118" s="1" t="s">
        <v>185</v>
      </c>
      <c r="N8118" s="2" t="s">
        <v>223</v>
      </c>
      <c r="O8118" s="2" t="s">
        <v>215</v>
      </c>
    </row>
    <row r="8119" spans="1:15" x14ac:dyDescent="0.2">
      <c r="A8119" s="6">
        <v>8118</v>
      </c>
      <c r="B8119" s="16" t="s">
        <v>17</v>
      </c>
      <c r="C8119" s="8">
        <v>41858</v>
      </c>
      <c r="D8119" s="16">
        <f t="shared" si="267"/>
        <v>14</v>
      </c>
      <c r="E8119" s="21">
        <v>0.61111111111111205</v>
      </c>
      <c r="H8119" s="7" t="str">
        <f t="shared" si="266"/>
        <v/>
      </c>
      <c r="J8119" s="1">
        <v>0</v>
      </c>
      <c r="K8119" s="1" t="s">
        <v>185</v>
      </c>
      <c r="N8119" s="2" t="s">
        <v>223</v>
      </c>
      <c r="O8119" s="2" t="s">
        <v>215</v>
      </c>
    </row>
    <row r="8120" spans="1:15" x14ac:dyDescent="0.2">
      <c r="A8120" s="6">
        <v>8119</v>
      </c>
      <c r="B8120" s="16" t="s">
        <v>17</v>
      </c>
      <c r="C8120" s="8">
        <v>41858</v>
      </c>
      <c r="D8120" s="16">
        <f t="shared" si="267"/>
        <v>14</v>
      </c>
      <c r="E8120" s="21">
        <v>0.61805555555555602</v>
      </c>
      <c r="H8120" s="7" t="str">
        <f t="shared" si="266"/>
        <v/>
      </c>
      <c r="J8120" s="1">
        <v>0</v>
      </c>
      <c r="K8120" s="1" t="s">
        <v>185</v>
      </c>
      <c r="N8120" s="2" t="s">
        <v>223</v>
      </c>
      <c r="O8120" s="2" t="s">
        <v>215</v>
      </c>
    </row>
    <row r="8121" spans="1:15" x14ac:dyDescent="0.2">
      <c r="A8121" s="6">
        <v>8120</v>
      </c>
      <c r="B8121" s="16" t="s">
        <v>17</v>
      </c>
      <c r="C8121" s="8">
        <v>41858</v>
      </c>
      <c r="D8121" s="16">
        <f t="shared" si="267"/>
        <v>15</v>
      </c>
      <c r="E8121" s="21">
        <v>0.625000000000001</v>
      </c>
      <c r="H8121" s="7" t="str">
        <f t="shared" si="266"/>
        <v/>
      </c>
      <c r="J8121" s="1">
        <v>0</v>
      </c>
      <c r="K8121" s="1" t="s">
        <v>185</v>
      </c>
      <c r="N8121" s="2" t="s">
        <v>223</v>
      </c>
      <c r="O8121" s="2" t="s">
        <v>215</v>
      </c>
    </row>
    <row r="8122" spans="1:15" x14ac:dyDescent="0.2">
      <c r="A8122" s="6">
        <v>8121</v>
      </c>
      <c r="B8122" s="16" t="s">
        <v>17</v>
      </c>
      <c r="C8122" s="8">
        <v>41858</v>
      </c>
      <c r="D8122" s="16">
        <f t="shared" si="267"/>
        <v>15</v>
      </c>
      <c r="E8122" s="21">
        <v>0.63194444444444497</v>
      </c>
      <c r="H8122" s="7" t="str">
        <f t="shared" si="266"/>
        <v/>
      </c>
      <c r="J8122" s="1">
        <v>0</v>
      </c>
      <c r="K8122" s="1" t="s">
        <v>185</v>
      </c>
      <c r="N8122" s="2" t="s">
        <v>223</v>
      </c>
      <c r="O8122" s="2" t="s">
        <v>215</v>
      </c>
    </row>
    <row r="8123" spans="1:15" x14ac:dyDescent="0.2">
      <c r="A8123" s="6">
        <v>8122</v>
      </c>
      <c r="B8123" s="16" t="s">
        <v>17</v>
      </c>
      <c r="C8123" s="8">
        <v>41858</v>
      </c>
      <c r="D8123" s="16">
        <f t="shared" si="267"/>
        <v>15</v>
      </c>
      <c r="E8123" s="21">
        <v>0.63888888888888895</v>
      </c>
      <c r="H8123" s="7" t="str">
        <f t="shared" si="266"/>
        <v/>
      </c>
      <c r="J8123" s="1">
        <v>0</v>
      </c>
      <c r="K8123" s="1" t="s">
        <v>185</v>
      </c>
      <c r="N8123" s="2" t="s">
        <v>223</v>
      </c>
      <c r="O8123" s="2" t="s">
        <v>215</v>
      </c>
    </row>
    <row r="8124" spans="1:15" x14ac:dyDescent="0.2">
      <c r="A8124" s="6">
        <v>8123</v>
      </c>
      <c r="B8124" s="16" t="s">
        <v>17</v>
      </c>
      <c r="C8124" s="8">
        <v>41858</v>
      </c>
      <c r="D8124" s="16">
        <f t="shared" si="267"/>
        <v>15</v>
      </c>
      <c r="E8124" s="21">
        <v>0.64583333333333404</v>
      </c>
      <c r="H8124" s="7" t="str">
        <f t="shared" si="266"/>
        <v/>
      </c>
      <c r="J8124" s="1">
        <v>0</v>
      </c>
      <c r="K8124" s="1" t="s">
        <v>185</v>
      </c>
      <c r="N8124" s="2" t="s">
        <v>223</v>
      </c>
      <c r="O8124" s="2" t="s">
        <v>215</v>
      </c>
    </row>
    <row r="8125" spans="1:15" x14ac:dyDescent="0.2">
      <c r="A8125" s="6">
        <v>8124</v>
      </c>
      <c r="B8125" s="16" t="s">
        <v>17</v>
      </c>
      <c r="C8125" s="8">
        <v>41858</v>
      </c>
      <c r="D8125" s="16">
        <f t="shared" si="267"/>
        <v>15</v>
      </c>
      <c r="E8125" s="21">
        <v>0.65277777777777801</v>
      </c>
      <c r="H8125" s="7" t="str">
        <f t="shared" si="266"/>
        <v/>
      </c>
      <c r="J8125" s="1">
        <v>0</v>
      </c>
      <c r="K8125" s="1" t="s">
        <v>185</v>
      </c>
      <c r="N8125" s="2" t="s">
        <v>223</v>
      </c>
      <c r="O8125" s="2" t="s">
        <v>215</v>
      </c>
    </row>
    <row r="8126" spans="1:15" x14ac:dyDescent="0.2">
      <c r="A8126" s="6">
        <v>8125</v>
      </c>
      <c r="B8126" s="16" t="s">
        <v>17</v>
      </c>
      <c r="C8126" s="8">
        <v>41858</v>
      </c>
      <c r="D8126" s="16">
        <f t="shared" si="267"/>
        <v>15</v>
      </c>
      <c r="E8126" s="21">
        <v>0.66025462962962966</v>
      </c>
      <c r="H8126" s="7" t="str">
        <f t="shared" si="266"/>
        <v/>
      </c>
      <c r="J8126" s="1">
        <v>0</v>
      </c>
      <c r="K8126" s="1" t="s">
        <v>185</v>
      </c>
      <c r="N8126" s="2" t="s">
        <v>223</v>
      </c>
      <c r="O8126" s="2" t="s">
        <v>215</v>
      </c>
    </row>
    <row r="8127" spans="1:15" x14ac:dyDescent="0.2">
      <c r="A8127" s="6">
        <v>8126</v>
      </c>
      <c r="B8127" s="16" t="s">
        <v>17</v>
      </c>
      <c r="C8127" s="8">
        <v>41858</v>
      </c>
      <c r="D8127" s="16">
        <f t="shared" si="267"/>
        <v>16</v>
      </c>
      <c r="E8127" s="21">
        <v>0.66666666666666696</v>
      </c>
      <c r="H8127" s="7" t="str">
        <f t="shared" si="266"/>
        <v/>
      </c>
      <c r="J8127" s="1">
        <v>0</v>
      </c>
      <c r="K8127" s="1" t="s">
        <v>185</v>
      </c>
      <c r="N8127" s="2" t="s">
        <v>223</v>
      </c>
      <c r="O8127" s="2" t="s">
        <v>215</v>
      </c>
    </row>
    <row r="8128" spans="1:15" x14ac:dyDescent="0.2">
      <c r="A8128" s="6">
        <v>8127</v>
      </c>
      <c r="B8128" s="16" t="s">
        <v>17</v>
      </c>
      <c r="C8128" s="8">
        <v>41858</v>
      </c>
      <c r="D8128" s="16">
        <f t="shared" si="267"/>
        <v>16</v>
      </c>
      <c r="E8128" s="21">
        <v>0.67361111111111205</v>
      </c>
      <c r="H8128" s="7" t="str">
        <f t="shared" si="266"/>
        <v/>
      </c>
      <c r="J8128" s="1">
        <v>0</v>
      </c>
      <c r="K8128" s="1" t="s">
        <v>185</v>
      </c>
      <c r="N8128" s="2" t="s">
        <v>223</v>
      </c>
      <c r="O8128" s="2" t="s">
        <v>215</v>
      </c>
    </row>
    <row r="8129" spans="1:15" x14ac:dyDescent="0.2">
      <c r="A8129" s="6">
        <v>8128</v>
      </c>
      <c r="B8129" s="16" t="s">
        <v>17</v>
      </c>
      <c r="C8129" s="8">
        <v>41858</v>
      </c>
      <c r="D8129" s="16">
        <f t="shared" ref="D8129:D8192" si="268">IF(ISBLANK(E8129),"",HOUR(E8129))</f>
        <v>16</v>
      </c>
      <c r="E8129" s="21">
        <v>0.68055555555555602</v>
      </c>
      <c r="H8129" s="7" t="str">
        <f t="shared" si="266"/>
        <v/>
      </c>
      <c r="J8129" s="1">
        <v>0</v>
      </c>
      <c r="K8129" s="1" t="s">
        <v>185</v>
      </c>
      <c r="N8129" s="2" t="s">
        <v>223</v>
      </c>
      <c r="O8129" s="2" t="s">
        <v>215</v>
      </c>
    </row>
    <row r="8130" spans="1:15" x14ac:dyDescent="0.2">
      <c r="A8130" s="6">
        <v>8129</v>
      </c>
      <c r="B8130" s="16" t="s">
        <v>17</v>
      </c>
      <c r="C8130" s="8">
        <v>41858</v>
      </c>
      <c r="D8130" s="16">
        <f t="shared" si="268"/>
        <v>16</v>
      </c>
      <c r="E8130" s="21">
        <v>0.687500000000001</v>
      </c>
      <c r="H8130" s="7" t="str">
        <f t="shared" si="266"/>
        <v/>
      </c>
      <c r="J8130" s="1">
        <v>0</v>
      </c>
      <c r="K8130" s="1" t="s">
        <v>185</v>
      </c>
      <c r="N8130" s="2" t="s">
        <v>223</v>
      </c>
      <c r="O8130" s="2" t="s">
        <v>215</v>
      </c>
    </row>
    <row r="8131" spans="1:15" x14ac:dyDescent="0.2">
      <c r="A8131" s="6">
        <v>8130</v>
      </c>
      <c r="B8131" s="16" t="s">
        <v>17</v>
      </c>
      <c r="C8131" s="8">
        <v>41858</v>
      </c>
      <c r="D8131" s="16">
        <f t="shared" si="268"/>
        <v>16</v>
      </c>
      <c r="E8131" s="21">
        <v>0.69444444444444497</v>
      </c>
      <c r="H8131" s="7" t="str">
        <f t="shared" ref="H8131:H8194" si="269">IF(F8131&gt;0,ROUND((F8131+G8131)/2,1),"")</f>
        <v/>
      </c>
      <c r="J8131" s="1">
        <v>0</v>
      </c>
      <c r="K8131" s="1" t="s">
        <v>185</v>
      </c>
      <c r="N8131" s="2" t="s">
        <v>223</v>
      </c>
      <c r="O8131" s="2" t="s">
        <v>215</v>
      </c>
    </row>
    <row r="8132" spans="1:15" x14ac:dyDescent="0.2">
      <c r="A8132" s="6">
        <v>8131</v>
      </c>
      <c r="B8132" s="16" t="s">
        <v>17</v>
      </c>
      <c r="C8132" s="8">
        <v>41858</v>
      </c>
      <c r="D8132" s="16">
        <f t="shared" si="268"/>
        <v>16</v>
      </c>
      <c r="E8132" s="21">
        <v>0.70138888888888995</v>
      </c>
      <c r="H8132" s="7" t="str">
        <f t="shared" si="269"/>
        <v/>
      </c>
      <c r="J8132" s="1">
        <v>0</v>
      </c>
      <c r="K8132" s="1" t="s">
        <v>185</v>
      </c>
      <c r="N8132" s="2" t="s">
        <v>223</v>
      </c>
      <c r="O8132" s="2" t="s">
        <v>215</v>
      </c>
    </row>
    <row r="8133" spans="1:15" x14ac:dyDescent="0.2">
      <c r="A8133" s="6">
        <v>8132</v>
      </c>
      <c r="B8133" s="16" t="s">
        <v>17</v>
      </c>
      <c r="C8133" s="8">
        <v>41858</v>
      </c>
      <c r="D8133" s="16">
        <f t="shared" si="268"/>
        <v>17</v>
      </c>
      <c r="E8133" s="21">
        <v>0.70833333333333404</v>
      </c>
      <c r="H8133" s="7" t="str">
        <f t="shared" si="269"/>
        <v/>
      </c>
      <c r="J8133" s="1">
        <v>0</v>
      </c>
      <c r="K8133" s="1" t="s">
        <v>185</v>
      </c>
      <c r="N8133" s="2" t="s">
        <v>223</v>
      </c>
      <c r="O8133" s="2" t="s">
        <v>215</v>
      </c>
    </row>
    <row r="8134" spans="1:15" x14ac:dyDescent="0.2">
      <c r="A8134" s="6">
        <v>8133</v>
      </c>
      <c r="B8134" s="16" t="s">
        <v>17</v>
      </c>
      <c r="C8134" s="8">
        <v>41858</v>
      </c>
      <c r="D8134" s="16">
        <f t="shared" si="268"/>
        <v>17</v>
      </c>
      <c r="E8134" s="21">
        <v>0.71527777777777901</v>
      </c>
      <c r="H8134" s="7" t="str">
        <f t="shared" si="269"/>
        <v/>
      </c>
      <c r="J8134" s="1">
        <v>0</v>
      </c>
      <c r="K8134" s="1" t="s">
        <v>185</v>
      </c>
      <c r="N8134" s="2" t="s">
        <v>223</v>
      </c>
      <c r="O8134" s="2" t="s">
        <v>215</v>
      </c>
    </row>
    <row r="8135" spans="1:15" x14ac:dyDescent="0.2">
      <c r="A8135" s="6">
        <v>8134</v>
      </c>
      <c r="B8135" s="16" t="s">
        <v>17</v>
      </c>
      <c r="C8135" s="8">
        <v>41858</v>
      </c>
      <c r="D8135" s="16">
        <f t="shared" si="268"/>
        <v>17</v>
      </c>
      <c r="E8135" s="21">
        <v>0.72222222222222299</v>
      </c>
      <c r="H8135" s="7" t="str">
        <f t="shared" si="269"/>
        <v/>
      </c>
      <c r="J8135" s="1">
        <v>0</v>
      </c>
      <c r="K8135" s="1" t="s">
        <v>185</v>
      </c>
      <c r="N8135" s="2" t="s">
        <v>223</v>
      </c>
      <c r="O8135" s="2" t="s">
        <v>215</v>
      </c>
    </row>
    <row r="8136" spans="1:15" x14ac:dyDescent="0.2">
      <c r="A8136" s="6">
        <v>8135</v>
      </c>
      <c r="B8136" s="16" t="s">
        <v>17</v>
      </c>
      <c r="C8136" s="8">
        <v>41858</v>
      </c>
      <c r="D8136" s="16">
        <f t="shared" si="268"/>
        <v>17</v>
      </c>
      <c r="E8136" s="21">
        <v>0.72916666666666796</v>
      </c>
      <c r="H8136" s="7" t="str">
        <f t="shared" si="269"/>
        <v/>
      </c>
      <c r="J8136" s="1">
        <v>0</v>
      </c>
      <c r="K8136" s="1" t="s">
        <v>185</v>
      </c>
      <c r="N8136" s="2" t="s">
        <v>223</v>
      </c>
      <c r="O8136" s="2" t="s">
        <v>215</v>
      </c>
    </row>
    <row r="8137" spans="1:15" x14ac:dyDescent="0.2">
      <c r="A8137" s="6">
        <v>8136</v>
      </c>
      <c r="B8137" s="16" t="s">
        <v>17</v>
      </c>
      <c r="C8137" s="8">
        <v>41858</v>
      </c>
      <c r="D8137" s="16">
        <f t="shared" si="268"/>
        <v>17</v>
      </c>
      <c r="E8137" s="21">
        <v>0.73611111111111205</v>
      </c>
      <c r="H8137" s="7" t="str">
        <f t="shared" si="269"/>
        <v/>
      </c>
      <c r="J8137" s="1">
        <v>0</v>
      </c>
      <c r="K8137" s="1" t="s">
        <v>185</v>
      </c>
      <c r="N8137" s="2" t="s">
        <v>223</v>
      </c>
      <c r="O8137" s="2" t="s">
        <v>215</v>
      </c>
    </row>
    <row r="8138" spans="1:15" x14ac:dyDescent="0.2">
      <c r="A8138" s="6">
        <v>8137</v>
      </c>
      <c r="B8138" s="16" t="s">
        <v>17</v>
      </c>
      <c r="C8138" s="8">
        <v>41858</v>
      </c>
      <c r="D8138" s="16">
        <f t="shared" si="268"/>
        <v>17</v>
      </c>
      <c r="E8138" s="21">
        <v>0.74305555555555702</v>
      </c>
      <c r="H8138" s="7" t="str">
        <f t="shared" si="269"/>
        <v/>
      </c>
      <c r="J8138" s="1">
        <v>0</v>
      </c>
      <c r="K8138" s="1" t="s">
        <v>185</v>
      </c>
      <c r="N8138" s="2" t="s">
        <v>223</v>
      </c>
      <c r="O8138" s="2" t="s">
        <v>215</v>
      </c>
    </row>
    <row r="8139" spans="1:15" x14ac:dyDescent="0.2">
      <c r="A8139" s="6">
        <v>8138</v>
      </c>
      <c r="B8139" s="16" t="s">
        <v>17</v>
      </c>
      <c r="C8139" s="8">
        <v>41858</v>
      </c>
      <c r="D8139" s="16">
        <f t="shared" si="268"/>
        <v>18</v>
      </c>
      <c r="E8139" s="21">
        <v>0.750000000000001</v>
      </c>
      <c r="H8139" s="7" t="str">
        <f t="shared" si="269"/>
        <v/>
      </c>
      <c r="J8139" s="1">
        <v>0</v>
      </c>
      <c r="K8139" s="1" t="s">
        <v>185</v>
      </c>
      <c r="N8139" s="2" t="s">
        <v>223</v>
      </c>
      <c r="O8139" s="2" t="s">
        <v>215</v>
      </c>
    </row>
    <row r="8140" spans="1:15" x14ac:dyDescent="0.2">
      <c r="A8140" s="6">
        <v>8139</v>
      </c>
      <c r="B8140" s="16" t="s">
        <v>17</v>
      </c>
      <c r="C8140" s="8">
        <v>41858</v>
      </c>
      <c r="D8140" s="16">
        <f t="shared" si="268"/>
        <v>18</v>
      </c>
      <c r="E8140" s="21">
        <v>0.75694444444444453</v>
      </c>
      <c r="H8140" s="7" t="str">
        <f t="shared" si="269"/>
        <v/>
      </c>
      <c r="J8140" s="1">
        <v>0</v>
      </c>
      <c r="K8140" s="1" t="s">
        <v>185</v>
      </c>
      <c r="N8140" s="2" t="s">
        <v>223</v>
      </c>
      <c r="O8140" s="2" t="s">
        <v>215</v>
      </c>
    </row>
    <row r="8141" spans="1:15" x14ac:dyDescent="0.2">
      <c r="A8141" s="6">
        <v>8140</v>
      </c>
      <c r="B8141" s="16" t="s">
        <v>17</v>
      </c>
      <c r="C8141" s="8">
        <v>41858</v>
      </c>
      <c r="D8141" s="16">
        <f t="shared" si="268"/>
        <v>18</v>
      </c>
      <c r="E8141" s="21">
        <v>0.76388888888888995</v>
      </c>
      <c r="H8141" s="7" t="str">
        <f t="shared" si="269"/>
        <v/>
      </c>
      <c r="J8141" s="1">
        <v>0</v>
      </c>
      <c r="K8141" s="1" t="s">
        <v>185</v>
      </c>
      <c r="N8141" s="2" t="s">
        <v>223</v>
      </c>
      <c r="O8141" s="2" t="s">
        <v>215</v>
      </c>
    </row>
    <row r="8142" spans="1:15" x14ac:dyDescent="0.2">
      <c r="A8142" s="6">
        <v>8141</v>
      </c>
      <c r="B8142" s="16" t="s">
        <v>17</v>
      </c>
      <c r="C8142" s="8">
        <v>41858</v>
      </c>
      <c r="D8142" s="16">
        <f t="shared" si="268"/>
        <v>18</v>
      </c>
      <c r="E8142" s="21">
        <v>0.77083333333333404</v>
      </c>
      <c r="H8142" s="7" t="str">
        <f t="shared" si="269"/>
        <v/>
      </c>
      <c r="J8142" s="1">
        <v>0</v>
      </c>
      <c r="K8142" s="1" t="s">
        <v>185</v>
      </c>
      <c r="N8142" s="2" t="s">
        <v>223</v>
      </c>
      <c r="O8142" s="2" t="s">
        <v>215</v>
      </c>
    </row>
    <row r="8143" spans="1:15" x14ac:dyDescent="0.2">
      <c r="A8143" s="6">
        <v>8142</v>
      </c>
      <c r="B8143" s="16" t="s">
        <v>17</v>
      </c>
      <c r="C8143" s="8">
        <v>41858</v>
      </c>
      <c r="D8143" s="16">
        <f t="shared" si="268"/>
        <v>18</v>
      </c>
      <c r="E8143" s="21">
        <v>0.77777777777777901</v>
      </c>
      <c r="H8143" s="7" t="str">
        <f t="shared" si="269"/>
        <v/>
      </c>
      <c r="J8143" s="1">
        <v>0</v>
      </c>
      <c r="K8143" s="1" t="s">
        <v>185</v>
      </c>
      <c r="N8143" s="2" t="s">
        <v>223</v>
      </c>
      <c r="O8143" s="2" t="s">
        <v>215</v>
      </c>
    </row>
    <row r="8144" spans="1:15" x14ac:dyDescent="0.2">
      <c r="A8144" s="6">
        <v>8143</v>
      </c>
      <c r="B8144" s="16" t="s">
        <v>17</v>
      </c>
      <c r="C8144" s="8">
        <v>41858</v>
      </c>
      <c r="D8144" s="16">
        <f t="shared" si="268"/>
        <v>18</v>
      </c>
      <c r="E8144" s="21">
        <v>0.78472222222222299</v>
      </c>
      <c r="H8144" s="7" t="str">
        <f t="shared" si="269"/>
        <v/>
      </c>
      <c r="J8144" s="1">
        <v>0</v>
      </c>
      <c r="K8144" s="1" t="s">
        <v>185</v>
      </c>
      <c r="N8144" s="2" t="s">
        <v>223</v>
      </c>
      <c r="O8144" s="2" t="s">
        <v>215</v>
      </c>
    </row>
    <row r="8145" spans="1:15" x14ac:dyDescent="0.2">
      <c r="A8145" s="6">
        <v>8144</v>
      </c>
      <c r="B8145" s="16" t="s">
        <v>17</v>
      </c>
      <c r="C8145" s="8">
        <v>41858</v>
      </c>
      <c r="D8145" s="16">
        <f t="shared" si="268"/>
        <v>19</v>
      </c>
      <c r="E8145" s="21">
        <v>0.79166666666666796</v>
      </c>
      <c r="H8145" s="7" t="str">
        <f t="shared" si="269"/>
        <v/>
      </c>
      <c r="J8145" s="1">
        <v>0</v>
      </c>
      <c r="K8145" s="1" t="s">
        <v>185</v>
      </c>
      <c r="N8145" s="2" t="s">
        <v>223</v>
      </c>
      <c r="O8145" s="2" t="s">
        <v>215</v>
      </c>
    </row>
    <row r="8146" spans="1:15" x14ac:dyDescent="0.2">
      <c r="A8146" s="6">
        <v>8145</v>
      </c>
      <c r="B8146" s="16" t="s">
        <v>17</v>
      </c>
      <c r="C8146" s="8">
        <v>41858</v>
      </c>
      <c r="D8146" s="16">
        <f t="shared" si="268"/>
        <v>19</v>
      </c>
      <c r="E8146" s="21">
        <v>0.79861111111111205</v>
      </c>
      <c r="H8146" s="7" t="str">
        <f t="shared" si="269"/>
        <v/>
      </c>
      <c r="J8146" s="1">
        <v>0</v>
      </c>
      <c r="K8146" s="1" t="s">
        <v>185</v>
      </c>
      <c r="N8146" s="2" t="s">
        <v>223</v>
      </c>
      <c r="O8146" s="2" t="s">
        <v>215</v>
      </c>
    </row>
    <row r="8147" spans="1:15" x14ac:dyDescent="0.2">
      <c r="A8147" s="6">
        <v>8146</v>
      </c>
      <c r="B8147" s="16" t="s">
        <v>17</v>
      </c>
      <c r="C8147" s="8">
        <v>41858</v>
      </c>
      <c r="D8147" s="16">
        <f t="shared" si="268"/>
        <v>19</v>
      </c>
      <c r="E8147" s="21">
        <v>0.80555555555555702</v>
      </c>
      <c r="H8147" s="7" t="str">
        <f t="shared" si="269"/>
        <v/>
      </c>
      <c r="J8147" s="1">
        <v>0</v>
      </c>
      <c r="K8147" s="1" t="s">
        <v>185</v>
      </c>
      <c r="N8147" s="2" t="s">
        <v>223</v>
      </c>
      <c r="O8147" s="2" t="s">
        <v>215</v>
      </c>
    </row>
    <row r="8148" spans="1:15" x14ac:dyDescent="0.2">
      <c r="A8148" s="6">
        <v>8147</v>
      </c>
      <c r="B8148" s="16" t="s">
        <v>17</v>
      </c>
      <c r="C8148" s="8">
        <v>41858</v>
      </c>
      <c r="D8148" s="16">
        <f t="shared" si="268"/>
        <v>19</v>
      </c>
      <c r="E8148" s="21">
        <v>0.812500000000001</v>
      </c>
      <c r="H8148" s="7" t="str">
        <f t="shared" si="269"/>
        <v/>
      </c>
      <c r="J8148" s="1">
        <v>0</v>
      </c>
      <c r="K8148" s="1" t="s">
        <v>185</v>
      </c>
      <c r="N8148" s="2" t="s">
        <v>223</v>
      </c>
      <c r="O8148" s="2" t="s">
        <v>215</v>
      </c>
    </row>
    <row r="8149" spans="1:15" x14ac:dyDescent="0.2">
      <c r="A8149" s="6">
        <v>8148</v>
      </c>
      <c r="B8149" s="16" t="s">
        <v>17</v>
      </c>
      <c r="C8149" s="8">
        <v>41858</v>
      </c>
      <c r="D8149" s="16">
        <f t="shared" si="268"/>
        <v>19</v>
      </c>
      <c r="E8149" s="21">
        <v>0.81944444444444597</v>
      </c>
      <c r="H8149" s="7" t="str">
        <f t="shared" si="269"/>
        <v/>
      </c>
      <c r="J8149" s="1">
        <v>0</v>
      </c>
      <c r="K8149" s="1" t="s">
        <v>185</v>
      </c>
      <c r="N8149" s="2" t="s">
        <v>223</v>
      </c>
      <c r="O8149" s="2" t="s">
        <v>215</v>
      </c>
    </row>
    <row r="8150" spans="1:15" x14ac:dyDescent="0.2">
      <c r="A8150" s="6">
        <v>8149</v>
      </c>
      <c r="B8150" s="16" t="s">
        <v>17</v>
      </c>
      <c r="C8150" s="8">
        <v>41858</v>
      </c>
      <c r="D8150" s="16">
        <f t="shared" si="268"/>
        <v>19</v>
      </c>
      <c r="E8150" s="21">
        <v>0.82638888888888995</v>
      </c>
      <c r="H8150" s="7" t="str">
        <f t="shared" si="269"/>
        <v/>
      </c>
      <c r="J8150" s="1">
        <v>0</v>
      </c>
      <c r="K8150" s="1" t="s">
        <v>185</v>
      </c>
      <c r="N8150" s="2" t="s">
        <v>223</v>
      </c>
      <c r="O8150" s="2" t="s">
        <v>215</v>
      </c>
    </row>
    <row r="8151" spans="1:15" x14ac:dyDescent="0.2">
      <c r="A8151" s="6">
        <v>8150</v>
      </c>
      <c r="B8151" s="16" t="s">
        <v>17</v>
      </c>
      <c r="C8151" s="8">
        <v>41858</v>
      </c>
      <c r="D8151" s="16">
        <f t="shared" si="268"/>
        <v>20</v>
      </c>
      <c r="E8151" s="21">
        <v>0.83333333333333504</v>
      </c>
      <c r="H8151" s="7" t="str">
        <f t="shared" si="269"/>
        <v/>
      </c>
      <c r="J8151" s="1">
        <v>0</v>
      </c>
      <c r="K8151" s="1" t="s">
        <v>185</v>
      </c>
      <c r="N8151" s="2" t="s">
        <v>223</v>
      </c>
      <c r="O8151" s="2" t="s">
        <v>215</v>
      </c>
    </row>
    <row r="8152" spans="1:15" x14ac:dyDescent="0.2">
      <c r="A8152" s="6">
        <v>8151</v>
      </c>
      <c r="B8152" s="16" t="s">
        <v>17</v>
      </c>
      <c r="C8152" s="8">
        <v>41858</v>
      </c>
      <c r="D8152" s="16">
        <f t="shared" si="268"/>
        <v>20</v>
      </c>
      <c r="E8152" s="21">
        <v>0.84027777777777901</v>
      </c>
      <c r="H8152" s="7" t="str">
        <f t="shared" si="269"/>
        <v/>
      </c>
      <c r="J8152" s="1">
        <v>0</v>
      </c>
      <c r="K8152" s="1" t="s">
        <v>185</v>
      </c>
      <c r="N8152" s="2" t="s">
        <v>223</v>
      </c>
      <c r="O8152" s="2" t="s">
        <v>215</v>
      </c>
    </row>
    <row r="8153" spans="1:15" x14ac:dyDescent="0.2">
      <c r="A8153" s="6">
        <v>8152</v>
      </c>
      <c r="B8153" s="16" t="s">
        <v>17</v>
      </c>
      <c r="C8153" s="8">
        <v>41858</v>
      </c>
      <c r="D8153" s="16">
        <f t="shared" si="268"/>
        <v>20</v>
      </c>
      <c r="E8153" s="21">
        <v>0.84722222222222399</v>
      </c>
      <c r="H8153" s="7" t="str">
        <f t="shared" si="269"/>
        <v/>
      </c>
      <c r="J8153" s="1">
        <v>0</v>
      </c>
      <c r="K8153" s="1" t="s">
        <v>185</v>
      </c>
      <c r="L8153" s="11" t="s">
        <v>238</v>
      </c>
      <c r="N8153" s="2" t="s">
        <v>223</v>
      </c>
      <c r="O8153" s="2" t="s">
        <v>215</v>
      </c>
    </row>
    <row r="8154" spans="1:15" x14ac:dyDescent="0.2">
      <c r="A8154" s="6">
        <v>8153</v>
      </c>
      <c r="B8154" s="16" t="s">
        <v>17</v>
      </c>
      <c r="C8154" s="8">
        <v>41858</v>
      </c>
      <c r="D8154" s="16">
        <f t="shared" si="268"/>
        <v>20</v>
      </c>
      <c r="E8154" s="21">
        <v>0.85416666666666796</v>
      </c>
      <c r="H8154" s="7" t="str">
        <f t="shared" si="269"/>
        <v/>
      </c>
      <c r="J8154" s="1">
        <v>0</v>
      </c>
      <c r="K8154" s="1" t="s">
        <v>185</v>
      </c>
      <c r="N8154" s="2" t="s">
        <v>223</v>
      </c>
      <c r="O8154" s="2" t="s">
        <v>215</v>
      </c>
    </row>
    <row r="8155" spans="1:15" x14ac:dyDescent="0.2">
      <c r="A8155" s="6">
        <v>8154</v>
      </c>
      <c r="B8155" s="16" t="s">
        <v>17</v>
      </c>
      <c r="C8155" s="8">
        <v>41858</v>
      </c>
      <c r="D8155" s="16">
        <f t="shared" si="268"/>
        <v>20</v>
      </c>
      <c r="E8155" s="21">
        <v>0.86111111111111305</v>
      </c>
      <c r="H8155" s="7" t="str">
        <f t="shared" si="269"/>
        <v/>
      </c>
      <c r="J8155" s="1">
        <v>0</v>
      </c>
      <c r="K8155" s="1" t="s">
        <v>185</v>
      </c>
      <c r="N8155" s="2" t="s">
        <v>223</v>
      </c>
      <c r="O8155" s="2" t="s">
        <v>215</v>
      </c>
    </row>
    <row r="8156" spans="1:15" x14ac:dyDescent="0.2">
      <c r="A8156" s="6">
        <v>8155</v>
      </c>
      <c r="B8156" s="16" t="s">
        <v>17</v>
      </c>
      <c r="C8156" s="8">
        <v>41858</v>
      </c>
      <c r="D8156" s="16">
        <f t="shared" si="268"/>
        <v>20</v>
      </c>
      <c r="E8156" s="21">
        <v>0.86805555555555702</v>
      </c>
      <c r="H8156" s="7" t="str">
        <f t="shared" si="269"/>
        <v/>
      </c>
      <c r="J8156" s="1">
        <v>0</v>
      </c>
      <c r="K8156" s="1" t="s">
        <v>185</v>
      </c>
      <c r="N8156" s="2" t="s">
        <v>223</v>
      </c>
      <c r="O8156" s="2" t="s">
        <v>215</v>
      </c>
    </row>
    <row r="8157" spans="1:15" x14ac:dyDescent="0.2">
      <c r="A8157" s="6">
        <v>8156</v>
      </c>
      <c r="B8157" s="16" t="s">
        <v>17</v>
      </c>
      <c r="C8157" s="8">
        <v>41858</v>
      </c>
      <c r="D8157" s="16">
        <f t="shared" si="268"/>
        <v>21</v>
      </c>
      <c r="E8157" s="21">
        <v>0.875000000000002</v>
      </c>
      <c r="H8157" s="7" t="str">
        <f t="shared" si="269"/>
        <v/>
      </c>
      <c r="J8157" s="1">
        <v>0</v>
      </c>
      <c r="K8157" s="1" t="s">
        <v>185</v>
      </c>
      <c r="N8157" s="2" t="s">
        <v>223</v>
      </c>
      <c r="O8157" s="2" t="s">
        <v>215</v>
      </c>
    </row>
    <row r="8158" spans="1:15" x14ac:dyDescent="0.2">
      <c r="A8158" s="6">
        <v>8157</v>
      </c>
      <c r="B8158" s="16" t="s">
        <v>17</v>
      </c>
      <c r="C8158" s="8">
        <v>41858</v>
      </c>
      <c r="D8158" s="16">
        <f t="shared" si="268"/>
        <v>21</v>
      </c>
      <c r="E8158" s="21">
        <v>0.88194444444444597</v>
      </c>
      <c r="H8158" s="7" t="str">
        <f t="shared" si="269"/>
        <v/>
      </c>
      <c r="J8158" s="1">
        <v>0</v>
      </c>
      <c r="K8158" s="1" t="s">
        <v>185</v>
      </c>
      <c r="N8158" s="2" t="s">
        <v>223</v>
      </c>
      <c r="O8158" s="2" t="s">
        <v>215</v>
      </c>
    </row>
    <row r="8159" spans="1:15" x14ac:dyDescent="0.2">
      <c r="A8159" s="6">
        <v>8158</v>
      </c>
      <c r="B8159" s="16" t="s">
        <v>17</v>
      </c>
      <c r="C8159" s="8">
        <v>41858</v>
      </c>
      <c r="D8159" s="16">
        <f t="shared" si="268"/>
        <v>21</v>
      </c>
      <c r="E8159" s="21">
        <v>0.88888888888889095</v>
      </c>
      <c r="H8159" s="7" t="str">
        <f t="shared" si="269"/>
        <v/>
      </c>
      <c r="J8159" s="1">
        <v>0</v>
      </c>
      <c r="K8159" s="1" t="s">
        <v>185</v>
      </c>
      <c r="N8159" s="2" t="s">
        <v>223</v>
      </c>
      <c r="O8159" s="2" t="s">
        <v>215</v>
      </c>
    </row>
    <row r="8160" spans="1:15" x14ac:dyDescent="0.2">
      <c r="A8160" s="6">
        <v>8159</v>
      </c>
      <c r="B8160" s="16" t="s">
        <v>17</v>
      </c>
      <c r="C8160" s="8">
        <v>41858</v>
      </c>
      <c r="D8160" s="16">
        <f t="shared" si="268"/>
        <v>21</v>
      </c>
      <c r="E8160" s="21">
        <v>0.89583333333333504</v>
      </c>
      <c r="H8160" s="7" t="str">
        <f t="shared" si="269"/>
        <v/>
      </c>
      <c r="J8160" s="1">
        <v>0</v>
      </c>
      <c r="K8160" s="1" t="s">
        <v>185</v>
      </c>
      <c r="N8160" s="2" t="s">
        <v>223</v>
      </c>
      <c r="O8160" s="2" t="s">
        <v>215</v>
      </c>
    </row>
    <row r="8161" spans="1:15" x14ac:dyDescent="0.2">
      <c r="A8161" s="6">
        <v>8160</v>
      </c>
      <c r="B8161" s="16" t="s">
        <v>17</v>
      </c>
      <c r="C8161" s="8">
        <v>41858</v>
      </c>
      <c r="D8161" s="16">
        <f t="shared" si="268"/>
        <v>21</v>
      </c>
      <c r="E8161" s="21">
        <v>0.90277777777778001</v>
      </c>
      <c r="H8161" s="7" t="str">
        <f t="shared" si="269"/>
        <v/>
      </c>
      <c r="J8161" s="1">
        <v>0</v>
      </c>
      <c r="K8161" s="1" t="s">
        <v>185</v>
      </c>
      <c r="L8161" s="11" t="s">
        <v>239</v>
      </c>
      <c r="N8161" s="2" t="s">
        <v>223</v>
      </c>
      <c r="O8161" s="2" t="s">
        <v>215</v>
      </c>
    </row>
    <row r="8162" spans="1:15" x14ac:dyDescent="0.2">
      <c r="A8162" s="6">
        <v>8161</v>
      </c>
      <c r="B8162" s="16" t="s">
        <v>17</v>
      </c>
      <c r="C8162" s="8">
        <v>41858</v>
      </c>
      <c r="D8162" s="16">
        <f t="shared" si="268"/>
        <v>21</v>
      </c>
      <c r="E8162" s="21">
        <v>0.90972222222222399</v>
      </c>
      <c r="H8162" s="7" t="str">
        <f t="shared" si="269"/>
        <v/>
      </c>
      <c r="J8162" s="1">
        <v>0</v>
      </c>
      <c r="K8162" s="1" t="s">
        <v>185</v>
      </c>
      <c r="N8162" s="2" t="s">
        <v>223</v>
      </c>
      <c r="O8162" s="2" t="s">
        <v>215</v>
      </c>
    </row>
    <row r="8163" spans="1:15" x14ac:dyDescent="0.2">
      <c r="A8163" s="6">
        <v>8162</v>
      </c>
      <c r="B8163" s="16" t="s">
        <v>17</v>
      </c>
      <c r="C8163" s="8">
        <v>41858</v>
      </c>
      <c r="D8163" s="16">
        <f t="shared" si="268"/>
        <v>22</v>
      </c>
      <c r="E8163" s="21">
        <v>0.91666666666666796</v>
      </c>
      <c r="H8163" s="7" t="str">
        <f t="shared" si="269"/>
        <v/>
      </c>
      <c r="J8163" s="1">
        <v>0</v>
      </c>
      <c r="K8163" s="1" t="s">
        <v>185</v>
      </c>
      <c r="N8163" s="2" t="s">
        <v>223</v>
      </c>
      <c r="O8163" s="2" t="s">
        <v>215</v>
      </c>
    </row>
    <row r="8164" spans="1:15" x14ac:dyDescent="0.2">
      <c r="A8164" s="6">
        <v>8163</v>
      </c>
      <c r="B8164" s="16" t="s">
        <v>17</v>
      </c>
      <c r="C8164" s="8">
        <v>41858</v>
      </c>
      <c r="D8164" s="16">
        <f t="shared" si="268"/>
        <v>22</v>
      </c>
      <c r="E8164" s="21">
        <v>0.92361111111111305</v>
      </c>
      <c r="H8164" s="7" t="str">
        <f t="shared" si="269"/>
        <v/>
      </c>
      <c r="J8164" s="1">
        <v>0</v>
      </c>
      <c r="K8164" s="1" t="s">
        <v>185</v>
      </c>
      <c r="N8164" s="2" t="s">
        <v>223</v>
      </c>
      <c r="O8164" s="2" t="s">
        <v>215</v>
      </c>
    </row>
    <row r="8165" spans="1:15" x14ac:dyDescent="0.2">
      <c r="A8165" s="6">
        <v>8164</v>
      </c>
      <c r="B8165" s="16" t="s">
        <v>17</v>
      </c>
      <c r="C8165" s="8">
        <v>41858</v>
      </c>
      <c r="D8165" s="16">
        <f t="shared" si="268"/>
        <v>22</v>
      </c>
      <c r="E8165" s="21">
        <v>0.93055555555555702</v>
      </c>
      <c r="H8165" s="7" t="str">
        <f t="shared" si="269"/>
        <v/>
      </c>
      <c r="J8165" s="1">
        <v>0</v>
      </c>
      <c r="K8165" s="1" t="s">
        <v>185</v>
      </c>
      <c r="N8165" s="2" t="s">
        <v>223</v>
      </c>
      <c r="O8165" s="2" t="s">
        <v>215</v>
      </c>
    </row>
    <row r="8166" spans="1:15" x14ac:dyDescent="0.2">
      <c r="A8166" s="6">
        <v>8165</v>
      </c>
      <c r="B8166" s="16" t="s">
        <v>17</v>
      </c>
      <c r="C8166" s="8">
        <v>41858</v>
      </c>
      <c r="D8166" s="16">
        <f t="shared" si="268"/>
        <v>22</v>
      </c>
      <c r="E8166" s="21">
        <v>0.937500000000002</v>
      </c>
      <c r="H8166" s="7" t="str">
        <f t="shared" si="269"/>
        <v/>
      </c>
      <c r="J8166" s="1">
        <v>0</v>
      </c>
      <c r="K8166" s="1" t="s">
        <v>185</v>
      </c>
      <c r="N8166" s="2" t="s">
        <v>223</v>
      </c>
      <c r="O8166" s="2" t="s">
        <v>215</v>
      </c>
    </row>
    <row r="8167" spans="1:15" x14ac:dyDescent="0.2">
      <c r="A8167" s="6">
        <v>8166</v>
      </c>
      <c r="B8167" s="16" t="s">
        <v>17</v>
      </c>
      <c r="C8167" s="8">
        <v>41858</v>
      </c>
      <c r="D8167" s="16">
        <f t="shared" si="268"/>
        <v>22</v>
      </c>
      <c r="E8167" s="21">
        <v>0.94444444444444597</v>
      </c>
      <c r="H8167" s="7" t="str">
        <f t="shared" si="269"/>
        <v/>
      </c>
      <c r="J8167" s="1">
        <v>0</v>
      </c>
      <c r="K8167" s="1" t="s">
        <v>185</v>
      </c>
      <c r="N8167" s="2" t="s">
        <v>223</v>
      </c>
      <c r="O8167" s="2" t="s">
        <v>215</v>
      </c>
    </row>
    <row r="8168" spans="1:15" x14ac:dyDescent="0.2">
      <c r="A8168" s="6">
        <v>8167</v>
      </c>
      <c r="B8168" s="16" t="s">
        <v>17</v>
      </c>
      <c r="C8168" s="8">
        <v>41858</v>
      </c>
      <c r="D8168" s="16">
        <f t="shared" si="268"/>
        <v>22</v>
      </c>
      <c r="E8168" s="21">
        <v>0.95138888888889095</v>
      </c>
      <c r="H8168" s="7" t="str">
        <f t="shared" si="269"/>
        <v/>
      </c>
      <c r="J8168" s="1">
        <v>0</v>
      </c>
      <c r="K8168" s="1" t="s">
        <v>185</v>
      </c>
      <c r="N8168" s="2" t="s">
        <v>223</v>
      </c>
      <c r="O8168" s="2" t="s">
        <v>215</v>
      </c>
    </row>
    <row r="8169" spans="1:15" x14ac:dyDescent="0.2">
      <c r="A8169" s="6">
        <v>8168</v>
      </c>
      <c r="B8169" s="16" t="s">
        <v>17</v>
      </c>
      <c r="C8169" s="8">
        <v>41858</v>
      </c>
      <c r="D8169" s="16">
        <f t="shared" si="268"/>
        <v>23</v>
      </c>
      <c r="E8169" s="21">
        <v>0.95833333333333504</v>
      </c>
      <c r="H8169" s="7" t="str">
        <f t="shared" si="269"/>
        <v/>
      </c>
      <c r="J8169" s="1">
        <v>0</v>
      </c>
      <c r="K8169" s="1" t="s">
        <v>185</v>
      </c>
      <c r="N8169" s="2" t="s">
        <v>223</v>
      </c>
      <c r="O8169" s="2" t="s">
        <v>215</v>
      </c>
    </row>
    <row r="8170" spans="1:15" x14ac:dyDescent="0.2">
      <c r="A8170" s="6">
        <v>8169</v>
      </c>
      <c r="B8170" s="16" t="s">
        <v>17</v>
      </c>
      <c r="C8170" s="8">
        <v>41858</v>
      </c>
      <c r="D8170" s="16">
        <f t="shared" si="268"/>
        <v>23</v>
      </c>
      <c r="E8170" s="21">
        <v>0.96527777777778001</v>
      </c>
      <c r="H8170" s="7" t="str">
        <f t="shared" si="269"/>
        <v/>
      </c>
      <c r="J8170" s="1">
        <v>0</v>
      </c>
      <c r="K8170" s="1" t="s">
        <v>185</v>
      </c>
      <c r="N8170" s="2" t="s">
        <v>223</v>
      </c>
      <c r="O8170" s="2" t="s">
        <v>215</v>
      </c>
    </row>
    <row r="8171" spans="1:15" x14ac:dyDescent="0.2">
      <c r="A8171" s="6">
        <v>8170</v>
      </c>
      <c r="B8171" s="16" t="s">
        <v>17</v>
      </c>
      <c r="C8171" s="8">
        <v>41858</v>
      </c>
      <c r="D8171" s="16">
        <f t="shared" si="268"/>
        <v>23</v>
      </c>
      <c r="E8171" s="21">
        <v>0.97222222222222399</v>
      </c>
      <c r="H8171" s="7" t="str">
        <f t="shared" si="269"/>
        <v/>
      </c>
      <c r="J8171" s="1">
        <v>0</v>
      </c>
      <c r="K8171" s="1" t="s">
        <v>185</v>
      </c>
      <c r="N8171" s="2" t="s">
        <v>223</v>
      </c>
      <c r="O8171" s="2" t="s">
        <v>215</v>
      </c>
    </row>
    <row r="8172" spans="1:15" x14ac:dyDescent="0.2">
      <c r="A8172" s="6">
        <v>8171</v>
      </c>
      <c r="B8172" s="16" t="s">
        <v>17</v>
      </c>
      <c r="C8172" s="8">
        <v>41858</v>
      </c>
      <c r="D8172" s="16">
        <f t="shared" si="268"/>
        <v>23</v>
      </c>
      <c r="E8172" s="21">
        <v>0.97916666666666896</v>
      </c>
      <c r="H8172" s="7" t="str">
        <f t="shared" si="269"/>
        <v/>
      </c>
      <c r="J8172" s="1">
        <v>0</v>
      </c>
      <c r="K8172" s="1" t="s">
        <v>185</v>
      </c>
      <c r="N8172" s="2" t="s">
        <v>223</v>
      </c>
      <c r="O8172" s="2" t="s">
        <v>215</v>
      </c>
    </row>
    <row r="8173" spans="1:15" x14ac:dyDescent="0.2">
      <c r="A8173" s="6">
        <v>8172</v>
      </c>
      <c r="B8173" s="16" t="s">
        <v>17</v>
      </c>
      <c r="C8173" s="8">
        <v>41858</v>
      </c>
      <c r="D8173" s="16">
        <f t="shared" si="268"/>
        <v>23</v>
      </c>
      <c r="E8173" s="21">
        <v>0.98611111111111305</v>
      </c>
      <c r="H8173" s="7" t="str">
        <f t="shared" si="269"/>
        <v/>
      </c>
      <c r="J8173" s="1">
        <v>0</v>
      </c>
      <c r="K8173" s="1" t="s">
        <v>185</v>
      </c>
      <c r="N8173" s="2" t="s">
        <v>223</v>
      </c>
      <c r="O8173" s="2" t="s">
        <v>215</v>
      </c>
    </row>
    <row r="8174" spans="1:15" x14ac:dyDescent="0.2">
      <c r="A8174" s="6">
        <v>8173</v>
      </c>
      <c r="B8174" s="16" t="s">
        <v>17</v>
      </c>
      <c r="C8174" s="8">
        <v>41858</v>
      </c>
      <c r="D8174" s="16">
        <f t="shared" si="268"/>
        <v>23</v>
      </c>
      <c r="E8174" s="21">
        <v>0.99305555555555802</v>
      </c>
      <c r="H8174" s="7" t="str">
        <f t="shared" si="269"/>
        <v/>
      </c>
      <c r="J8174" s="1">
        <v>0</v>
      </c>
      <c r="K8174" s="1" t="s">
        <v>185</v>
      </c>
      <c r="N8174" s="2" t="s">
        <v>223</v>
      </c>
      <c r="O8174" s="2" t="s">
        <v>215</v>
      </c>
    </row>
    <row r="8175" spans="1:15" x14ac:dyDescent="0.2">
      <c r="A8175" s="6">
        <v>8174</v>
      </c>
      <c r="B8175" s="16" t="s">
        <v>17</v>
      </c>
      <c r="C8175" s="8">
        <v>41859</v>
      </c>
      <c r="D8175" s="16">
        <f t="shared" si="268"/>
        <v>0</v>
      </c>
      <c r="E8175" s="21">
        <v>0</v>
      </c>
      <c r="H8175" s="7" t="str">
        <f t="shared" si="269"/>
        <v/>
      </c>
      <c r="J8175" s="1">
        <v>0</v>
      </c>
      <c r="K8175" s="1" t="s">
        <v>185</v>
      </c>
      <c r="N8175" s="2" t="s">
        <v>223</v>
      </c>
      <c r="O8175" s="2" t="s">
        <v>215</v>
      </c>
    </row>
    <row r="8176" spans="1:15" x14ac:dyDescent="0.2">
      <c r="A8176" s="6">
        <v>8175</v>
      </c>
      <c r="B8176" s="16" t="s">
        <v>17</v>
      </c>
      <c r="C8176" s="8">
        <v>41859</v>
      </c>
      <c r="D8176" s="16">
        <f t="shared" si="268"/>
        <v>0</v>
      </c>
      <c r="E8176" s="21">
        <v>6.9444444444444441E-3</v>
      </c>
      <c r="H8176" s="7" t="str">
        <f t="shared" si="269"/>
        <v/>
      </c>
      <c r="J8176" s="1">
        <v>0</v>
      </c>
      <c r="K8176" s="1" t="s">
        <v>185</v>
      </c>
      <c r="N8176" s="2" t="s">
        <v>223</v>
      </c>
      <c r="O8176" s="2" t="s">
        <v>215</v>
      </c>
    </row>
    <row r="8177" spans="1:15" x14ac:dyDescent="0.2">
      <c r="A8177" s="6">
        <v>8176</v>
      </c>
      <c r="B8177" s="16" t="s">
        <v>17</v>
      </c>
      <c r="C8177" s="8">
        <v>41859</v>
      </c>
      <c r="D8177" s="16">
        <f t="shared" si="268"/>
        <v>0</v>
      </c>
      <c r="E8177" s="21">
        <v>1.38888888888889E-2</v>
      </c>
      <c r="H8177" s="7" t="str">
        <f t="shared" si="269"/>
        <v/>
      </c>
      <c r="J8177" s="1">
        <v>0</v>
      </c>
      <c r="K8177" s="1" t="s">
        <v>185</v>
      </c>
      <c r="N8177" s="2" t="s">
        <v>223</v>
      </c>
      <c r="O8177" s="2" t="s">
        <v>215</v>
      </c>
    </row>
    <row r="8178" spans="1:15" x14ac:dyDescent="0.2">
      <c r="A8178" s="6">
        <v>8177</v>
      </c>
      <c r="B8178" s="16" t="s">
        <v>17</v>
      </c>
      <c r="C8178" s="8">
        <v>41859</v>
      </c>
      <c r="D8178" s="16">
        <f t="shared" si="268"/>
        <v>0</v>
      </c>
      <c r="E8178" s="21">
        <v>2.0833333333333301E-2</v>
      </c>
      <c r="H8178" s="7" t="str">
        <f t="shared" si="269"/>
        <v/>
      </c>
      <c r="J8178" s="1">
        <v>0</v>
      </c>
      <c r="K8178" s="1" t="s">
        <v>185</v>
      </c>
      <c r="N8178" s="2" t="s">
        <v>223</v>
      </c>
      <c r="O8178" s="2" t="s">
        <v>215</v>
      </c>
    </row>
    <row r="8179" spans="1:15" x14ac:dyDescent="0.2">
      <c r="A8179" s="6">
        <v>8178</v>
      </c>
      <c r="B8179" s="16" t="s">
        <v>17</v>
      </c>
      <c r="C8179" s="8">
        <v>41859</v>
      </c>
      <c r="D8179" s="16">
        <f t="shared" si="268"/>
        <v>0</v>
      </c>
      <c r="E8179" s="21">
        <v>2.7777777777777801E-2</v>
      </c>
      <c r="H8179" s="7" t="str">
        <f t="shared" si="269"/>
        <v/>
      </c>
      <c r="J8179" s="1">
        <v>0</v>
      </c>
      <c r="K8179" s="1" t="s">
        <v>185</v>
      </c>
      <c r="N8179" s="2" t="s">
        <v>223</v>
      </c>
      <c r="O8179" s="2" t="s">
        <v>215</v>
      </c>
    </row>
    <row r="8180" spans="1:15" x14ac:dyDescent="0.2">
      <c r="A8180" s="6">
        <v>8179</v>
      </c>
      <c r="B8180" s="16" t="s">
        <v>17</v>
      </c>
      <c r="C8180" s="8">
        <v>41859</v>
      </c>
      <c r="D8180" s="16">
        <f t="shared" si="268"/>
        <v>0</v>
      </c>
      <c r="E8180" s="21">
        <v>3.4722222222222203E-2</v>
      </c>
      <c r="H8180" s="7" t="str">
        <f t="shared" si="269"/>
        <v/>
      </c>
      <c r="J8180" s="1">
        <v>0</v>
      </c>
      <c r="K8180" s="1" t="s">
        <v>185</v>
      </c>
      <c r="N8180" s="2" t="s">
        <v>223</v>
      </c>
      <c r="O8180" s="2" t="s">
        <v>215</v>
      </c>
    </row>
    <row r="8181" spans="1:15" x14ac:dyDescent="0.2">
      <c r="A8181" s="6">
        <v>8180</v>
      </c>
      <c r="B8181" s="16" t="s">
        <v>17</v>
      </c>
      <c r="C8181" s="8">
        <v>41859</v>
      </c>
      <c r="D8181" s="16">
        <f t="shared" si="268"/>
        <v>1</v>
      </c>
      <c r="E8181" s="21">
        <v>4.1666666666666699E-2</v>
      </c>
      <c r="H8181" s="7" t="str">
        <f t="shared" si="269"/>
        <v/>
      </c>
      <c r="J8181" s="1">
        <v>0</v>
      </c>
      <c r="K8181" s="1" t="s">
        <v>185</v>
      </c>
      <c r="N8181" s="2" t="s">
        <v>223</v>
      </c>
      <c r="O8181" s="2" t="s">
        <v>215</v>
      </c>
    </row>
    <row r="8182" spans="1:15" x14ac:dyDescent="0.2">
      <c r="A8182" s="6">
        <v>8181</v>
      </c>
      <c r="B8182" s="16" t="s">
        <v>17</v>
      </c>
      <c r="C8182" s="8">
        <v>41859</v>
      </c>
      <c r="D8182" s="16">
        <f t="shared" si="268"/>
        <v>1</v>
      </c>
      <c r="E8182" s="21">
        <v>4.8611111111111098E-2</v>
      </c>
      <c r="H8182" s="7" t="str">
        <f t="shared" si="269"/>
        <v/>
      </c>
      <c r="J8182" s="1">
        <v>0</v>
      </c>
      <c r="K8182" s="1" t="s">
        <v>185</v>
      </c>
      <c r="N8182" s="2" t="s">
        <v>223</v>
      </c>
      <c r="O8182" s="2" t="s">
        <v>215</v>
      </c>
    </row>
    <row r="8183" spans="1:15" x14ac:dyDescent="0.2">
      <c r="A8183" s="6">
        <v>8182</v>
      </c>
      <c r="B8183" s="16" t="s">
        <v>17</v>
      </c>
      <c r="C8183" s="8">
        <v>41859</v>
      </c>
      <c r="D8183" s="16">
        <f t="shared" si="268"/>
        <v>1</v>
      </c>
      <c r="E8183" s="21">
        <v>5.5555555555555601E-2</v>
      </c>
      <c r="H8183" s="7" t="str">
        <f t="shared" si="269"/>
        <v/>
      </c>
      <c r="J8183" s="1">
        <v>0</v>
      </c>
      <c r="K8183" s="1" t="s">
        <v>185</v>
      </c>
      <c r="N8183" s="2" t="s">
        <v>223</v>
      </c>
      <c r="O8183" s="2" t="s">
        <v>215</v>
      </c>
    </row>
    <row r="8184" spans="1:15" x14ac:dyDescent="0.2">
      <c r="A8184" s="6">
        <v>8183</v>
      </c>
      <c r="B8184" s="16" t="s">
        <v>17</v>
      </c>
      <c r="C8184" s="8">
        <v>41859</v>
      </c>
      <c r="D8184" s="16">
        <f t="shared" si="268"/>
        <v>1</v>
      </c>
      <c r="E8184" s="21">
        <v>6.25E-2</v>
      </c>
      <c r="H8184" s="7" t="str">
        <f t="shared" si="269"/>
        <v/>
      </c>
      <c r="J8184" s="1">
        <v>0</v>
      </c>
      <c r="K8184" s="1" t="s">
        <v>185</v>
      </c>
      <c r="N8184" s="2" t="s">
        <v>223</v>
      </c>
      <c r="O8184" s="2" t="s">
        <v>215</v>
      </c>
    </row>
    <row r="8185" spans="1:15" x14ac:dyDescent="0.2">
      <c r="A8185" s="6">
        <v>8184</v>
      </c>
      <c r="B8185" s="16" t="s">
        <v>17</v>
      </c>
      <c r="C8185" s="8">
        <v>41859</v>
      </c>
      <c r="D8185" s="16">
        <f t="shared" si="268"/>
        <v>1</v>
      </c>
      <c r="E8185" s="21">
        <v>6.9444444444444406E-2</v>
      </c>
      <c r="H8185" s="7" t="str">
        <f t="shared" si="269"/>
        <v/>
      </c>
      <c r="J8185" s="1">
        <v>0</v>
      </c>
      <c r="K8185" s="1" t="s">
        <v>185</v>
      </c>
      <c r="N8185" s="2" t="s">
        <v>223</v>
      </c>
      <c r="O8185" s="2" t="s">
        <v>215</v>
      </c>
    </row>
    <row r="8186" spans="1:15" x14ac:dyDescent="0.2">
      <c r="A8186" s="6">
        <v>8185</v>
      </c>
      <c r="B8186" s="16" t="s">
        <v>17</v>
      </c>
      <c r="C8186" s="8">
        <v>41859</v>
      </c>
      <c r="D8186" s="16">
        <f t="shared" si="268"/>
        <v>1</v>
      </c>
      <c r="E8186" s="21">
        <v>7.6388888888888895E-2</v>
      </c>
      <c r="H8186" s="7" t="str">
        <f t="shared" si="269"/>
        <v/>
      </c>
      <c r="J8186" s="1">
        <v>0</v>
      </c>
      <c r="K8186" s="1" t="s">
        <v>185</v>
      </c>
      <c r="N8186" s="2" t="s">
        <v>223</v>
      </c>
      <c r="O8186" s="2" t="s">
        <v>215</v>
      </c>
    </row>
    <row r="8187" spans="1:15" x14ac:dyDescent="0.2">
      <c r="A8187" s="6">
        <v>8186</v>
      </c>
      <c r="B8187" s="16" t="s">
        <v>17</v>
      </c>
      <c r="C8187" s="8">
        <v>41859</v>
      </c>
      <c r="D8187" s="16">
        <f t="shared" si="268"/>
        <v>2</v>
      </c>
      <c r="E8187" s="21">
        <v>8.3333333333333301E-2</v>
      </c>
      <c r="H8187" s="7" t="str">
        <f t="shared" si="269"/>
        <v/>
      </c>
      <c r="J8187" s="1">
        <v>0</v>
      </c>
      <c r="K8187" s="1" t="s">
        <v>185</v>
      </c>
      <c r="N8187" s="2" t="s">
        <v>223</v>
      </c>
      <c r="O8187" s="2" t="s">
        <v>215</v>
      </c>
    </row>
    <row r="8188" spans="1:15" x14ac:dyDescent="0.2">
      <c r="A8188" s="6">
        <v>8187</v>
      </c>
      <c r="B8188" s="16" t="s">
        <v>17</v>
      </c>
      <c r="C8188" s="8">
        <v>41859</v>
      </c>
      <c r="D8188" s="16">
        <f t="shared" si="268"/>
        <v>2</v>
      </c>
      <c r="E8188" s="21">
        <v>9.0277777777777804E-2</v>
      </c>
      <c r="H8188" s="7" t="str">
        <f t="shared" si="269"/>
        <v/>
      </c>
      <c r="J8188" s="1">
        <v>0</v>
      </c>
      <c r="K8188" s="1" t="s">
        <v>185</v>
      </c>
      <c r="N8188" s="2" t="s">
        <v>223</v>
      </c>
      <c r="O8188" s="2" t="s">
        <v>215</v>
      </c>
    </row>
    <row r="8189" spans="1:15" x14ac:dyDescent="0.2">
      <c r="A8189" s="6">
        <v>8188</v>
      </c>
      <c r="B8189" s="16" t="s">
        <v>17</v>
      </c>
      <c r="C8189" s="8">
        <v>41859</v>
      </c>
      <c r="D8189" s="16">
        <f t="shared" si="268"/>
        <v>2</v>
      </c>
      <c r="E8189" s="21">
        <v>9.7222222222222196E-2</v>
      </c>
      <c r="H8189" s="7" t="str">
        <f t="shared" si="269"/>
        <v/>
      </c>
      <c r="J8189" s="1">
        <v>0</v>
      </c>
      <c r="K8189" s="1" t="s">
        <v>185</v>
      </c>
      <c r="N8189" s="2" t="s">
        <v>223</v>
      </c>
      <c r="O8189" s="2" t="s">
        <v>215</v>
      </c>
    </row>
    <row r="8190" spans="1:15" x14ac:dyDescent="0.2">
      <c r="A8190" s="6">
        <v>8189</v>
      </c>
      <c r="B8190" s="16" t="s">
        <v>17</v>
      </c>
      <c r="C8190" s="8">
        <v>41859</v>
      </c>
      <c r="D8190" s="16">
        <f t="shared" si="268"/>
        <v>2</v>
      </c>
      <c r="E8190" s="21">
        <v>0.104166666666667</v>
      </c>
      <c r="H8190" s="7" t="str">
        <f t="shared" si="269"/>
        <v/>
      </c>
      <c r="J8190" s="1">
        <v>0</v>
      </c>
      <c r="K8190" s="1" t="s">
        <v>185</v>
      </c>
      <c r="N8190" s="2" t="s">
        <v>223</v>
      </c>
      <c r="O8190" s="2" t="s">
        <v>215</v>
      </c>
    </row>
    <row r="8191" spans="1:15" x14ac:dyDescent="0.2">
      <c r="A8191" s="6">
        <v>8190</v>
      </c>
      <c r="B8191" s="16" t="s">
        <v>17</v>
      </c>
      <c r="C8191" s="8">
        <v>41859</v>
      </c>
      <c r="D8191" s="16">
        <f t="shared" si="268"/>
        <v>2</v>
      </c>
      <c r="E8191" s="21">
        <v>0.11111111111111099</v>
      </c>
      <c r="H8191" s="7" t="str">
        <f t="shared" si="269"/>
        <v/>
      </c>
      <c r="J8191" s="1">
        <v>0</v>
      </c>
      <c r="K8191" s="1" t="s">
        <v>185</v>
      </c>
      <c r="N8191" s="2" t="s">
        <v>223</v>
      </c>
      <c r="O8191" s="2" t="s">
        <v>215</v>
      </c>
    </row>
    <row r="8192" spans="1:15" x14ac:dyDescent="0.2">
      <c r="A8192" s="6">
        <v>8191</v>
      </c>
      <c r="B8192" s="16" t="s">
        <v>17</v>
      </c>
      <c r="C8192" s="8">
        <v>41859</v>
      </c>
      <c r="D8192" s="16">
        <f t="shared" si="268"/>
        <v>2</v>
      </c>
      <c r="E8192" s="21">
        <v>0.118055555555556</v>
      </c>
      <c r="H8192" s="7" t="str">
        <f t="shared" si="269"/>
        <v/>
      </c>
      <c r="J8192" s="1">
        <v>0</v>
      </c>
      <c r="K8192" s="1" t="s">
        <v>185</v>
      </c>
      <c r="N8192" s="2" t="s">
        <v>223</v>
      </c>
      <c r="O8192" s="2" t="s">
        <v>215</v>
      </c>
    </row>
    <row r="8193" spans="1:15" x14ac:dyDescent="0.2">
      <c r="A8193" s="6">
        <v>8192</v>
      </c>
      <c r="B8193" s="16" t="s">
        <v>17</v>
      </c>
      <c r="C8193" s="8">
        <v>41859</v>
      </c>
      <c r="D8193" s="16">
        <f t="shared" ref="D8193:D8229" si="270">IF(ISBLANK(E8193),"",HOUR(E8193))</f>
        <v>3</v>
      </c>
      <c r="E8193" s="21">
        <v>0.125</v>
      </c>
      <c r="H8193" s="7" t="str">
        <f t="shared" si="269"/>
        <v/>
      </c>
      <c r="J8193" s="1">
        <v>0</v>
      </c>
      <c r="K8193" s="1" t="s">
        <v>185</v>
      </c>
      <c r="N8193" s="2" t="s">
        <v>223</v>
      </c>
      <c r="O8193" s="2" t="s">
        <v>215</v>
      </c>
    </row>
    <row r="8194" spans="1:15" x14ac:dyDescent="0.2">
      <c r="A8194" s="6">
        <v>8193</v>
      </c>
      <c r="B8194" s="16" t="s">
        <v>17</v>
      </c>
      <c r="C8194" s="8">
        <v>41859</v>
      </c>
      <c r="D8194" s="16">
        <f t="shared" si="270"/>
        <v>3</v>
      </c>
      <c r="E8194" s="21">
        <v>0.131944444444444</v>
      </c>
      <c r="H8194" s="7" t="str">
        <f t="shared" si="269"/>
        <v/>
      </c>
      <c r="J8194" s="1">
        <v>0</v>
      </c>
      <c r="K8194" s="1" t="s">
        <v>185</v>
      </c>
      <c r="N8194" s="2" t="s">
        <v>223</v>
      </c>
      <c r="O8194" s="2" t="s">
        <v>215</v>
      </c>
    </row>
    <row r="8195" spans="1:15" x14ac:dyDescent="0.2">
      <c r="A8195" s="6">
        <v>8194</v>
      </c>
      <c r="B8195" s="16" t="s">
        <v>17</v>
      </c>
      <c r="C8195" s="8">
        <v>41859</v>
      </c>
      <c r="D8195" s="16">
        <f t="shared" si="270"/>
        <v>3</v>
      </c>
      <c r="E8195" s="21">
        <v>0.13888888888888901</v>
      </c>
      <c r="H8195" s="7" t="str">
        <f t="shared" ref="H8195:H8258" si="271">IF(F8195&gt;0,ROUND((F8195+G8195)/2,1),"")</f>
        <v/>
      </c>
      <c r="J8195" s="1">
        <v>0</v>
      </c>
      <c r="K8195" s="1" t="s">
        <v>185</v>
      </c>
      <c r="N8195" s="2" t="s">
        <v>223</v>
      </c>
      <c r="O8195" s="2" t="s">
        <v>215</v>
      </c>
    </row>
    <row r="8196" spans="1:15" x14ac:dyDescent="0.2">
      <c r="A8196" s="6">
        <v>8195</v>
      </c>
      <c r="B8196" s="16" t="s">
        <v>17</v>
      </c>
      <c r="C8196" s="8">
        <v>41859</v>
      </c>
      <c r="D8196" s="16">
        <f t="shared" si="270"/>
        <v>3</v>
      </c>
      <c r="E8196" s="21">
        <v>0.14583333333333301</v>
      </c>
      <c r="H8196" s="7" t="str">
        <f t="shared" si="271"/>
        <v/>
      </c>
      <c r="J8196" s="1">
        <v>0</v>
      </c>
      <c r="K8196" s="1" t="s">
        <v>185</v>
      </c>
      <c r="L8196" s="11" t="s">
        <v>240</v>
      </c>
      <c r="N8196" s="2" t="s">
        <v>223</v>
      </c>
      <c r="O8196" s="2" t="s">
        <v>215</v>
      </c>
    </row>
    <row r="8197" spans="1:15" x14ac:dyDescent="0.2">
      <c r="A8197" s="6">
        <v>8196</v>
      </c>
      <c r="B8197" s="16" t="s">
        <v>17</v>
      </c>
      <c r="C8197" s="8">
        <v>41859</v>
      </c>
      <c r="D8197" s="16">
        <f t="shared" si="270"/>
        <v>3</v>
      </c>
      <c r="E8197" s="21">
        <v>0.15277777777777776</v>
      </c>
      <c r="H8197" s="7" t="str">
        <f t="shared" si="271"/>
        <v/>
      </c>
      <c r="J8197" s="1">
        <v>0</v>
      </c>
      <c r="K8197" s="1" t="s">
        <v>185</v>
      </c>
      <c r="N8197" s="2" t="s">
        <v>223</v>
      </c>
      <c r="O8197" s="2" t="s">
        <v>215</v>
      </c>
    </row>
    <row r="8198" spans="1:15" x14ac:dyDescent="0.2">
      <c r="A8198" s="6">
        <v>8197</v>
      </c>
      <c r="B8198" s="16" t="s">
        <v>17</v>
      </c>
      <c r="C8198" s="8">
        <v>41859</v>
      </c>
      <c r="D8198" s="16">
        <f t="shared" si="270"/>
        <v>3</v>
      </c>
      <c r="E8198" s="21">
        <v>0.15972222222222199</v>
      </c>
      <c r="H8198" s="7" t="str">
        <f t="shared" si="271"/>
        <v/>
      </c>
      <c r="J8198" s="1">
        <v>0</v>
      </c>
      <c r="K8198" s="1" t="s">
        <v>185</v>
      </c>
      <c r="N8198" s="2" t="s">
        <v>223</v>
      </c>
      <c r="O8198" s="2" t="s">
        <v>215</v>
      </c>
    </row>
    <row r="8199" spans="1:15" x14ac:dyDescent="0.2">
      <c r="A8199" s="6">
        <v>8198</v>
      </c>
      <c r="B8199" s="16" t="s">
        <v>17</v>
      </c>
      <c r="C8199" s="8">
        <v>41859</v>
      </c>
      <c r="D8199" s="16">
        <f t="shared" si="270"/>
        <v>4</v>
      </c>
      <c r="E8199" s="21">
        <v>0.16666666666666699</v>
      </c>
      <c r="H8199" s="7" t="str">
        <f t="shared" si="271"/>
        <v/>
      </c>
      <c r="J8199" s="1">
        <v>0</v>
      </c>
      <c r="K8199" s="1" t="s">
        <v>185</v>
      </c>
      <c r="N8199" s="2" t="s">
        <v>223</v>
      </c>
      <c r="O8199" s="2" t="s">
        <v>215</v>
      </c>
    </row>
    <row r="8200" spans="1:15" x14ac:dyDescent="0.2">
      <c r="A8200" s="6">
        <v>8199</v>
      </c>
      <c r="B8200" s="16" t="s">
        <v>17</v>
      </c>
      <c r="C8200" s="8">
        <v>41859</v>
      </c>
      <c r="D8200" s="16">
        <f t="shared" si="270"/>
        <v>4</v>
      </c>
      <c r="E8200" s="21">
        <v>0.17361111111111099</v>
      </c>
      <c r="H8200" s="7" t="str">
        <f t="shared" si="271"/>
        <v/>
      </c>
      <c r="J8200" s="1">
        <v>0</v>
      </c>
      <c r="K8200" s="1" t="s">
        <v>185</v>
      </c>
      <c r="N8200" s="2" t="s">
        <v>223</v>
      </c>
      <c r="O8200" s="2" t="s">
        <v>215</v>
      </c>
    </row>
    <row r="8201" spans="1:15" x14ac:dyDescent="0.2">
      <c r="A8201" s="6">
        <v>8200</v>
      </c>
      <c r="B8201" s="16" t="s">
        <v>17</v>
      </c>
      <c r="C8201" s="8">
        <v>41859</v>
      </c>
      <c r="D8201" s="16">
        <f t="shared" si="270"/>
        <v>4</v>
      </c>
      <c r="E8201" s="21">
        <v>0.180555555555556</v>
      </c>
      <c r="H8201" s="7" t="str">
        <f t="shared" si="271"/>
        <v/>
      </c>
      <c r="J8201" s="1">
        <v>0</v>
      </c>
      <c r="K8201" s="1" t="s">
        <v>185</v>
      </c>
      <c r="N8201" s="2" t="s">
        <v>223</v>
      </c>
      <c r="O8201" s="2" t="s">
        <v>215</v>
      </c>
    </row>
    <row r="8202" spans="1:15" x14ac:dyDescent="0.2">
      <c r="A8202" s="6">
        <v>8201</v>
      </c>
      <c r="B8202" s="16" t="s">
        <v>17</v>
      </c>
      <c r="C8202" s="8">
        <v>41859</v>
      </c>
      <c r="D8202" s="16">
        <f t="shared" si="270"/>
        <v>4</v>
      </c>
      <c r="E8202" s="21">
        <v>0.1875</v>
      </c>
      <c r="H8202" s="7" t="str">
        <f t="shared" si="271"/>
        <v/>
      </c>
      <c r="J8202" s="1">
        <v>0</v>
      </c>
      <c r="K8202" s="1" t="s">
        <v>185</v>
      </c>
      <c r="N8202" s="2" t="s">
        <v>223</v>
      </c>
      <c r="O8202" s="2" t="s">
        <v>215</v>
      </c>
    </row>
    <row r="8203" spans="1:15" x14ac:dyDescent="0.2">
      <c r="A8203" s="6">
        <v>8202</v>
      </c>
      <c r="B8203" s="16" t="s">
        <v>17</v>
      </c>
      <c r="C8203" s="8">
        <v>41859</v>
      </c>
      <c r="D8203" s="16">
        <f t="shared" si="270"/>
        <v>4</v>
      </c>
      <c r="E8203" s="21">
        <v>0.194444444444444</v>
      </c>
      <c r="H8203" s="7" t="str">
        <f t="shared" si="271"/>
        <v/>
      </c>
      <c r="J8203" s="1">
        <v>0</v>
      </c>
      <c r="K8203" s="1" t="s">
        <v>185</v>
      </c>
      <c r="N8203" s="2" t="s">
        <v>223</v>
      </c>
      <c r="O8203" s="2" t="s">
        <v>215</v>
      </c>
    </row>
    <row r="8204" spans="1:15" x14ac:dyDescent="0.2">
      <c r="A8204" s="6">
        <v>8203</v>
      </c>
      <c r="B8204" s="16" t="s">
        <v>17</v>
      </c>
      <c r="C8204" s="8">
        <v>41859</v>
      </c>
      <c r="D8204" s="16">
        <f t="shared" si="270"/>
        <v>4</v>
      </c>
      <c r="E8204" s="21">
        <v>0.20138888888888901</v>
      </c>
      <c r="H8204" s="7" t="str">
        <f t="shared" si="271"/>
        <v/>
      </c>
      <c r="J8204" s="1">
        <v>0</v>
      </c>
      <c r="K8204" s="1" t="s">
        <v>185</v>
      </c>
      <c r="N8204" s="2" t="s">
        <v>223</v>
      </c>
      <c r="O8204" s="2" t="s">
        <v>215</v>
      </c>
    </row>
    <row r="8205" spans="1:15" x14ac:dyDescent="0.2">
      <c r="A8205" s="6">
        <v>8204</v>
      </c>
      <c r="B8205" s="16" t="s">
        <v>17</v>
      </c>
      <c r="C8205" s="8">
        <v>41859</v>
      </c>
      <c r="D8205" s="16">
        <f t="shared" si="270"/>
        <v>5</v>
      </c>
      <c r="E8205" s="21">
        <v>0.20833333333333301</v>
      </c>
      <c r="H8205" s="7" t="str">
        <f t="shared" si="271"/>
        <v/>
      </c>
      <c r="J8205" s="1">
        <v>0</v>
      </c>
      <c r="K8205" s="1" t="s">
        <v>185</v>
      </c>
      <c r="N8205" s="2" t="s">
        <v>223</v>
      </c>
      <c r="O8205" s="2" t="s">
        <v>215</v>
      </c>
    </row>
    <row r="8206" spans="1:15" x14ac:dyDescent="0.2">
      <c r="A8206" s="6">
        <v>8205</v>
      </c>
      <c r="B8206" s="16" t="s">
        <v>17</v>
      </c>
      <c r="C8206" s="8">
        <v>41859</v>
      </c>
      <c r="D8206" s="16">
        <f t="shared" si="270"/>
        <v>5</v>
      </c>
      <c r="E8206" s="21">
        <v>0.21527777777777779</v>
      </c>
      <c r="H8206" s="7" t="str">
        <f t="shared" si="271"/>
        <v/>
      </c>
      <c r="J8206" s="1">
        <v>0</v>
      </c>
      <c r="K8206" s="1" t="s">
        <v>185</v>
      </c>
      <c r="N8206" s="2" t="s">
        <v>223</v>
      </c>
      <c r="O8206" s="2" t="s">
        <v>215</v>
      </c>
    </row>
    <row r="8207" spans="1:15" x14ac:dyDescent="0.2">
      <c r="A8207" s="6">
        <v>8206</v>
      </c>
      <c r="B8207" s="16" t="s">
        <v>17</v>
      </c>
      <c r="C8207" s="8">
        <v>41859</v>
      </c>
      <c r="D8207" s="16">
        <f t="shared" si="270"/>
        <v>5</v>
      </c>
      <c r="E8207" s="21">
        <v>0.22222222222222199</v>
      </c>
      <c r="H8207" s="7" t="str">
        <f t="shared" si="271"/>
        <v/>
      </c>
      <c r="J8207" s="1">
        <v>0</v>
      </c>
      <c r="K8207" s="1" t="s">
        <v>185</v>
      </c>
      <c r="N8207" s="2" t="s">
        <v>223</v>
      </c>
      <c r="O8207" s="2" t="s">
        <v>215</v>
      </c>
    </row>
    <row r="8208" spans="1:15" x14ac:dyDescent="0.2">
      <c r="A8208" s="6">
        <v>8207</v>
      </c>
      <c r="B8208" s="16" t="s">
        <v>17</v>
      </c>
      <c r="C8208" s="8">
        <v>41859</v>
      </c>
      <c r="D8208" s="16">
        <f t="shared" si="270"/>
        <v>5</v>
      </c>
      <c r="E8208" s="21">
        <v>0.22916666666666699</v>
      </c>
      <c r="H8208" s="7" t="str">
        <f t="shared" si="271"/>
        <v/>
      </c>
      <c r="J8208" s="1">
        <v>0</v>
      </c>
      <c r="K8208" s="1" t="s">
        <v>185</v>
      </c>
      <c r="N8208" s="2" t="s">
        <v>223</v>
      </c>
      <c r="O8208" s="2" t="s">
        <v>215</v>
      </c>
    </row>
    <row r="8209" spans="1:15" x14ac:dyDescent="0.2">
      <c r="A8209" s="6">
        <v>8208</v>
      </c>
      <c r="B8209" s="16" t="s">
        <v>17</v>
      </c>
      <c r="C8209" s="8">
        <v>41859</v>
      </c>
      <c r="D8209" s="16">
        <f t="shared" si="270"/>
        <v>5</v>
      </c>
      <c r="E8209" s="21">
        <v>0.23611111111111099</v>
      </c>
      <c r="H8209" s="7" t="str">
        <f t="shared" si="271"/>
        <v/>
      </c>
      <c r="J8209" s="1">
        <v>0</v>
      </c>
      <c r="K8209" s="1" t="s">
        <v>185</v>
      </c>
      <c r="N8209" s="2" t="s">
        <v>223</v>
      </c>
      <c r="O8209" s="2" t="s">
        <v>215</v>
      </c>
    </row>
    <row r="8210" spans="1:15" x14ac:dyDescent="0.2">
      <c r="A8210" s="6">
        <v>8209</v>
      </c>
      <c r="B8210" s="16" t="s">
        <v>17</v>
      </c>
      <c r="C8210" s="8">
        <v>41859</v>
      </c>
      <c r="D8210" s="16">
        <f t="shared" si="270"/>
        <v>5</v>
      </c>
      <c r="E8210" s="21">
        <v>0.243055555555556</v>
      </c>
      <c r="H8210" s="7" t="str">
        <f t="shared" si="271"/>
        <v/>
      </c>
      <c r="J8210" s="1">
        <v>0</v>
      </c>
      <c r="K8210" s="1" t="s">
        <v>185</v>
      </c>
      <c r="N8210" s="2" t="s">
        <v>223</v>
      </c>
      <c r="O8210" s="2" t="s">
        <v>215</v>
      </c>
    </row>
    <row r="8211" spans="1:15" x14ac:dyDescent="0.2">
      <c r="A8211" s="6">
        <v>8210</v>
      </c>
      <c r="B8211" s="16" t="s">
        <v>17</v>
      </c>
      <c r="C8211" s="8">
        <v>41859</v>
      </c>
      <c r="D8211" s="16">
        <f t="shared" si="270"/>
        <v>6</v>
      </c>
      <c r="E8211" s="21">
        <v>0.25</v>
      </c>
      <c r="H8211" s="7" t="str">
        <f t="shared" si="271"/>
        <v/>
      </c>
      <c r="J8211" s="1">
        <v>0</v>
      </c>
      <c r="K8211" s="1" t="s">
        <v>185</v>
      </c>
      <c r="N8211" s="2" t="s">
        <v>223</v>
      </c>
      <c r="O8211" s="2" t="s">
        <v>215</v>
      </c>
    </row>
    <row r="8212" spans="1:15" x14ac:dyDescent="0.2">
      <c r="A8212" s="6">
        <v>8211</v>
      </c>
      <c r="B8212" s="16" t="s">
        <v>17</v>
      </c>
      <c r="C8212" s="8">
        <v>41859</v>
      </c>
      <c r="D8212" s="16">
        <f t="shared" si="270"/>
        <v>6</v>
      </c>
      <c r="E8212" s="21">
        <v>0.25694444444444398</v>
      </c>
      <c r="H8212" s="7" t="str">
        <f t="shared" si="271"/>
        <v/>
      </c>
      <c r="J8212" s="1">
        <v>0</v>
      </c>
      <c r="K8212" s="1" t="s">
        <v>185</v>
      </c>
      <c r="N8212" s="2" t="s">
        <v>223</v>
      </c>
      <c r="O8212" s="2" t="s">
        <v>215</v>
      </c>
    </row>
    <row r="8213" spans="1:15" x14ac:dyDescent="0.2">
      <c r="A8213" s="6">
        <v>8212</v>
      </c>
      <c r="B8213" s="16" t="s">
        <v>17</v>
      </c>
      <c r="C8213" s="8">
        <v>41859</v>
      </c>
      <c r="D8213" s="16">
        <f t="shared" si="270"/>
        <v>6</v>
      </c>
      <c r="E8213" s="21">
        <v>0.26388888888888901</v>
      </c>
      <c r="H8213" s="7" t="str">
        <f t="shared" si="271"/>
        <v/>
      </c>
      <c r="J8213" s="1">
        <v>0</v>
      </c>
      <c r="K8213" s="1" t="s">
        <v>185</v>
      </c>
      <c r="N8213" s="2" t="s">
        <v>223</v>
      </c>
      <c r="O8213" s="2" t="s">
        <v>215</v>
      </c>
    </row>
    <row r="8214" spans="1:15" x14ac:dyDescent="0.2">
      <c r="A8214" s="6">
        <v>8213</v>
      </c>
      <c r="B8214" s="16" t="s">
        <v>17</v>
      </c>
      <c r="C8214" s="8">
        <v>41859</v>
      </c>
      <c r="D8214" s="16">
        <f t="shared" si="270"/>
        <v>6</v>
      </c>
      <c r="E8214" s="21">
        <v>0.27083333333333298</v>
      </c>
      <c r="H8214" s="7" t="str">
        <f t="shared" si="271"/>
        <v/>
      </c>
      <c r="J8214" s="1">
        <v>0</v>
      </c>
      <c r="K8214" s="1" t="s">
        <v>185</v>
      </c>
      <c r="N8214" s="2" t="s">
        <v>223</v>
      </c>
      <c r="O8214" s="2" t="s">
        <v>215</v>
      </c>
    </row>
    <row r="8215" spans="1:15" x14ac:dyDescent="0.2">
      <c r="A8215" s="6">
        <v>8214</v>
      </c>
      <c r="B8215" s="16" t="s">
        <v>17</v>
      </c>
      <c r="C8215" s="8">
        <v>41859</v>
      </c>
      <c r="D8215" s="16">
        <f t="shared" si="270"/>
        <v>6</v>
      </c>
      <c r="E8215" s="21">
        <v>0.27777777777777801</v>
      </c>
      <c r="H8215" s="7" t="str">
        <f t="shared" si="271"/>
        <v/>
      </c>
      <c r="J8215" s="1">
        <v>0</v>
      </c>
      <c r="K8215" s="1" t="s">
        <v>185</v>
      </c>
      <c r="N8215" s="2" t="s">
        <v>223</v>
      </c>
      <c r="O8215" s="2" t="s">
        <v>215</v>
      </c>
    </row>
    <row r="8216" spans="1:15" x14ac:dyDescent="0.2">
      <c r="A8216" s="6">
        <v>8215</v>
      </c>
      <c r="B8216" s="16" t="s">
        <v>17</v>
      </c>
      <c r="C8216" s="8">
        <v>41859</v>
      </c>
      <c r="D8216" s="16">
        <f t="shared" si="270"/>
        <v>6</v>
      </c>
      <c r="E8216" s="21">
        <v>0.28472222222222199</v>
      </c>
      <c r="H8216" s="7" t="str">
        <f t="shared" si="271"/>
        <v/>
      </c>
      <c r="J8216" s="1">
        <v>0</v>
      </c>
      <c r="K8216" s="1" t="s">
        <v>185</v>
      </c>
      <c r="N8216" s="2" t="s">
        <v>223</v>
      </c>
      <c r="O8216" s="2" t="s">
        <v>215</v>
      </c>
    </row>
    <row r="8217" spans="1:15" x14ac:dyDescent="0.2">
      <c r="A8217" s="6">
        <v>8216</v>
      </c>
      <c r="B8217" s="16" t="s">
        <v>17</v>
      </c>
      <c r="C8217" s="8">
        <v>41859</v>
      </c>
      <c r="D8217" s="16">
        <f t="shared" si="270"/>
        <v>6</v>
      </c>
      <c r="E8217" s="21">
        <v>0.28472222222222199</v>
      </c>
      <c r="H8217" s="7" t="str">
        <f t="shared" si="271"/>
        <v/>
      </c>
      <c r="J8217" s="1">
        <v>0</v>
      </c>
      <c r="K8217" s="1" t="s">
        <v>185</v>
      </c>
      <c r="N8217" s="2" t="s">
        <v>223</v>
      </c>
      <c r="O8217" s="2" t="s">
        <v>215</v>
      </c>
    </row>
    <row r="8218" spans="1:15" x14ac:dyDescent="0.2">
      <c r="A8218" s="6">
        <v>8217</v>
      </c>
      <c r="B8218" s="16" t="s">
        <v>17</v>
      </c>
      <c r="C8218" s="8">
        <v>41859</v>
      </c>
      <c r="D8218" s="16">
        <f t="shared" si="270"/>
        <v>7</v>
      </c>
      <c r="E8218" s="21">
        <v>0.29166666666666702</v>
      </c>
      <c r="H8218" s="7" t="str">
        <f t="shared" si="271"/>
        <v/>
      </c>
      <c r="J8218" s="1">
        <v>0</v>
      </c>
      <c r="K8218" s="1" t="s">
        <v>185</v>
      </c>
      <c r="N8218" s="2" t="s">
        <v>223</v>
      </c>
      <c r="O8218" s="2" t="s">
        <v>215</v>
      </c>
    </row>
    <row r="8219" spans="1:15" x14ac:dyDescent="0.2">
      <c r="A8219" s="6">
        <v>8218</v>
      </c>
      <c r="B8219" s="16" t="s">
        <v>17</v>
      </c>
      <c r="C8219" s="8">
        <v>41859</v>
      </c>
      <c r="D8219" s="16">
        <f t="shared" si="270"/>
        <v>7</v>
      </c>
      <c r="E8219" s="21">
        <v>0.29861111111111099</v>
      </c>
      <c r="H8219" s="7" t="str">
        <f t="shared" si="271"/>
        <v/>
      </c>
      <c r="J8219" s="1">
        <v>0</v>
      </c>
      <c r="K8219" s="1" t="s">
        <v>185</v>
      </c>
      <c r="N8219" s="2" t="s">
        <v>223</v>
      </c>
      <c r="O8219" s="2" t="s">
        <v>215</v>
      </c>
    </row>
    <row r="8220" spans="1:15" x14ac:dyDescent="0.2">
      <c r="A8220" s="6">
        <v>8219</v>
      </c>
      <c r="B8220" s="16" t="s">
        <v>17</v>
      </c>
      <c r="C8220" s="8">
        <v>41859</v>
      </c>
      <c r="D8220" s="16">
        <f t="shared" si="270"/>
        <v>7</v>
      </c>
      <c r="E8220" s="21">
        <v>0.30555555555555602</v>
      </c>
      <c r="H8220" s="7" t="str">
        <f t="shared" si="271"/>
        <v/>
      </c>
      <c r="J8220" s="1">
        <v>0</v>
      </c>
      <c r="K8220" s="1" t="s">
        <v>185</v>
      </c>
      <c r="N8220" s="2" t="s">
        <v>223</v>
      </c>
      <c r="O8220" s="2" t="s">
        <v>215</v>
      </c>
    </row>
    <row r="8221" spans="1:15" x14ac:dyDescent="0.2">
      <c r="A8221" s="6">
        <v>8220</v>
      </c>
      <c r="B8221" s="16" t="s">
        <v>17</v>
      </c>
      <c r="C8221" s="8">
        <v>41859</v>
      </c>
      <c r="D8221" s="16">
        <f t="shared" si="270"/>
        <v>7</v>
      </c>
      <c r="E8221" s="21">
        <v>0.3125</v>
      </c>
      <c r="H8221" s="7" t="str">
        <f t="shared" si="271"/>
        <v/>
      </c>
      <c r="J8221" s="1">
        <v>0</v>
      </c>
      <c r="K8221" s="1" t="s">
        <v>185</v>
      </c>
      <c r="N8221" s="2" t="s">
        <v>223</v>
      </c>
      <c r="O8221" s="2" t="s">
        <v>215</v>
      </c>
    </row>
    <row r="8222" spans="1:15" x14ac:dyDescent="0.2">
      <c r="A8222" s="6">
        <v>8221</v>
      </c>
      <c r="B8222" s="16" t="s">
        <v>17</v>
      </c>
      <c r="C8222" s="8">
        <v>41859</v>
      </c>
      <c r="D8222" s="16">
        <f t="shared" si="270"/>
        <v>7</v>
      </c>
      <c r="E8222" s="21">
        <v>0.31944444444444398</v>
      </c>
      <c r="H8222" s="7" t="str">
        <f t="shared" si="271"/>
        <v/>
      </c>
      <c r="J8222" s="1">
        <v>0</v>
      </c>
      <c r="K8222" s="1" t="s">
        <v>185</v>
      </c>
      <c r="N8222" s="2" t="s">
        <v>223</v>
      </c>
      <c r="O8222" s="2" t="s">
        <v>215</v>
      </c>
    </row>
    <row r="8223" spans="1:15" x14ac:dyDescent="0.2">
      <c r="A8223" s="6">
        <v>8222</v>
      </c>
      <c r="B8223" s="16" t="s">
        <v>17</v>
      </c>
      <c r="C8223" s="8">
        <v>41859</v>
      </c>
      <c r="D8223" s="16">
        <f t="shared" si="270"/>
        <v>7</v>
      </c>
      <c r="E8223" s="21">
        <v>0.32638888888888901</v>
      </c>
      <c r="H8223" s="7" t="str">
        <f t="shared" si="271"/>
        <v/>
      </c>
      <c r="J8223" s="1">
        <v>0</v>
      </c>
      <c r="K8223" s="1" t="s">
        <v>185</v>
      </c>
      <c r="N8223" s="2" t="s">
        <v>223</v>
      </c>
      <c r="O8223" s="2" t="s">
        <v>215</v>
      </c>
    </row>
    <row r="8224" spans="1:15" x14ac:dyDescent="0.2">
      <c r="A8224" s="6">
        <v>8223</v>
      </c>
      <c r="B8224" s="16" t="s">
        <v>17</v>
      </c>
      <c r="C8224" s="8">
        <v>41859</v>
      </c>
      <c r="D8224" s="16">
        <f t="shared" si="270"/>
        <v>8</v>
      </c>
      <c r="E8224" s="21">
        <v>0.33333333333333298</v>
      </c>
      <c r="H8224" s="7" t="str">
        <f t="shared" si="271"/>
        <v/>
      </c>
      <c r="J8224" s="1">
        <v>0</v>
      </c>
      <c r="K8224" s="1" t="s">
        <v>185</v>
      </c>
      <c r="N8224" s="2" t="s">
        <v>223</v>
      </c>
      <c r="O8224" s="2" t="s">
        <v>215</v>
      </c>
    </row>
    <row r="8225" spans="1:15" x14ac:dyDescent="0.2">
      <c r="A8225" s="6">
        <v>8224</v>
      </c>
      <c r="B8225" s="16" t="s">
        <v>17</v>
      </c>
      <c r="C8225" s="8">
        <v>41859</v>
      </c>
      <c r="D8225" s="16">
        <f t="shared" si="270"/>
        <v>8</v>
      </c>
      <c r="E8225" s="21">
        <v>0.34027777777777801</v>
      </c>
      <c r="H8225" s="7" t="str">
        <f t="shared" si="271"/>
        <v/>
      </c>
      <c r="J8225" s="1">
        <v>0</v>
      </c>
      <c r="K8225" s="1" t="s">
        <v>185</v>
      </c>
      <c r="N8225" s="2" t="s">
        <v>223</v>
      </c>
      <c r="O8225" s="2" t="s">
        <v>215</v>
      </c>
    </row>
    <row r="8226" spans="1:15" x14ac:dyDescent="0.2">
      <c r="A8226" s="6">
        <v>8225</v>
      </c>
      <c r="B8226" s="16" t="s">
        <v>17</v>
      </c>
      <c r="C8226" s="8">
        <v>41859</v>
      </c>
      <c r="D8226" s="16">
        <f t="shared" si="270"/>
        <v>8</v>
      </c>
      <c r="E8226" s="21">
        <v>0.34722222222222199</v>
      </c>
      <c r="H8226" s="7" t="str">
        <f t="shared" si="271"/>
        <v/>
      </c>
      <c r="J8226" s="1">
        <v>0</v>
      </c>
      <c r="K8226" s="1" t="s">
        <v>185</v>
      </c>
      <c r="N8226" s="2" t="s">
        <v>223</v>
      </c>
      <c r="O8226" s="2" t="s">
        <v>215</v>
      </c>
    </row>
    <row r="8227" spans="1:15" x14ac:dyDescent="0.2">
      <c r="A8227" s="6">
        <v>8226</v>
      </c>
      <c r="B8227" s="16" t="s">
        <v>17</v>
      </c>
      <c r="C8227" s="8">
        <v>41859</v>
      </c>
      <c r="D8227" s="16">
        <f t="shared" si="270"/>
        <v>8</v>
      </c>
      <c r="E8227" s="21">
        <v>0.35416666666666702</v>
      </c>
      <c r="H8227" s="7" t="str">
        <f t="shared" si="271"/>
        <v/>
      </c>
      <c r="J8227" s="1">
        <v>0</v>
      </c>
      <c r="K8227" s="1" t="s">
        <v>185</v>
      </c>
      <c r="L8227" s="11" t="s">
        <v>241</v>
      </c>
      <c r="N8227" s="2" t="s">
        <v>223</v>
      </c>
      <c r="O8227" s="2" t="s">
        <v>215</v>
      </c>
    </row>
    <row r="8228" spans="1:15" x14ac:dyDescent="0.2">
      <c r="A8228" s="6">
        <v>8227</v>
      </c>
      <c r="B8228" s="16" t="s">
        <v>17</v>
      </c>
      <c r="C8228" s="8">
        <v>41859</v>
      </c>
      <c r="D8228" s="16">
        <f t="shared" si="270"/>
        <v>8</v>
      </c>
      <c r="E8228" s="21">
        <v>0.36111111111111099</v>
      </c>
      <c r="H8228" s="7" t="str">
        <f t="shared" si="271"/>
        <v/>
      </c>
      <c r="J8228" s="1">
        <v>0</v>
      </c>
      <c r="K8228" s="1" t="s">
        <v>185</v>
      </c>
      <c r="N8228" s="2" t="s">
        <v>223</v>
      </c>
      <c r="O8228" s="2" t="s">
        <v>215</v>
      </c>
    </row>
    <row r="8229" spans="1:15" x14ac:dyDescent="0.2">
      <c r="A8229" s="6">
        <v>8228</v>
      </c>
      <c r="B8229" s="16" t="s">
        <v>17</v>
      </c>
      <c r="C8229" s="8">
        <v>41859</v>
      </c>
      <c r="D8229" s="16">
        <f t="shared" si="270"/>
        <v>8</v>
      </c>
      <c r="E8229" s="21">
        <v>0.36805555555555602</v>
      </c>
      <c r="H8229" s="7" t="str">
        <f t="shared" si="271"/>
        <v/>
      </c>
      <c r="J8229" s="1">
        <v>0</v>
      </c>
      <c r="K8229" s="1" t="s">
        <v>185</v>
      </c>
      <c r="L8229" s="11" t="s">
        <v>285</v>
      </c>
      <c r="N8229" s="2" t="s">
        <v>223</v>
      </c>
      <c r="O8229" s="2" t="s">
        <v>215</v>
      </c>
    </row>
    <row r="8230" spans="1:15" x14ac:dyDescent="0.2">
      <c r="A8230" s="6">
        <v>8229</v>
      </c>
      <c r="B8230" s="16" t="s">
        <v>17</v>
      </c>
      <c r="C8230" s="8">
        <v>41859</v>
      </c>
      <c r="D8230" s="16">
        <f>IF(ISBLANK(E8230),"",HOUR(E8230))</f>
        <v>8</v>
      </c>
      <c r="E8230" s="21">
        <v>0.36961805555555555</v>
      </c>
      <c r="H8230" s="7" t="str">
        <f t="shared" si="271"/>
        <v/>
      </c>
      <c r="J8230" s="1">
        <v>0</v>
      </c>
      <c r="K8230" s="1" t="s">
        <v>185</v>
      </c>
      <c r="N8230" s="2" t="s">
        <v>232</v>
      </c>
      <c r="O8230" s="2" t="s">
        <v>227</v>
      </c>
    </row>
    <row r="8231" spans="1:15" x14ac:dyDescent="0.2">
      <c r="A8231" s="6">
        <v>8230</v>
      </c>
      <c r="B8231" s="16" t="s">
        <v>17</v>
      </c>
      <c r="C8231" s="8">
        <v>41859</v>
      </c>
      <c r="D8231" s="16">
        <f>IF(ISBLANK(E8231),"",HOUR(E8231))</f>
        <v>9</v>
      </c>
      <c r="E8231" s="21">
        <v>0.375000000000001</v>
      </c>
      <c r="H8231" s="7" t="str">
        <f t="shared" si="271"/>
        <v/>
      </c>
      <c r="J8231" s="1">
        <v>0</v>
      </c>
      <c r="K8231" s="1" t="s">
        <v>185</v>
      </c>
      <c r="N8231" s="2" t="s">
        <v>232</v>
      </c>
      <c r="O8231" s="2" t="s">
        <v>227</v>
      </c>
    </row>
    <row r="8232" spans="1:15" x14ac:dyDescent="0.2">
      <c r="A8232" s="6">
        <v>8231</v>
      </c>
      <c r="B8232" s="16" t="s">
        <v>17</v>
      </c>
      <c r="C8232" s="8">
        <v>41859</v>
      </c>
      <c r="D8232" s="16">
        <f>IF(ISBLANK(E8232),"",HOUR(E8232))</f>
        <v>9</v>
      </c>
      <c r="E8232" s="21">
        <v>0.38194444444444597</v>
      </c>
      <c r="H8232" s="7" t="str">
        <f t="shared" si="271"/>
        <v/>
      </c>
      <c r="J8232" s="1">
        <v>0</v>
      </c>
      <c r="K8232" s="1" t="s">
        <v>185</v>
      </c>
      <c r="N8232" s="2" t="s">
        <v>232</v>
      </c>
      <c r="O8232" s="2" t="s">
        <v>227</v>
      </c>
    </row>
    <row r="8233" spans="1:15" x14ac:dyDescent="0.2">
      <c r="A8233" s="6">
        <v>8232</v>
      </c>
      <c r="B8233" s="16" t="s">
        <v>17</v>
      </c>
      <c r="C8233" s="8">
        <v>41859</v>
      </c>
      <c r="D8233" s="16">
        <f>IF(ISBLANK(E8233),"",HOUR(E8233))</f>
        <v>9</v>
      </c>
      <c r="E8233" s="21">
        <v>0.388888888888891</v>
      </c>
      <c r="H8233" s="7" t="str">
        <f t="shared" si="271"/>
        <v/>
      </c>
      <c r="J8233" s="1">
        <v>0</v>
      </c>
      <c r="K8233" s="1" t="s">
        <v>185</v>
      </c>
      <c r="N8233" s="2" t="s">
        <v>232</v>
      </c>
      <c r="O8233" s="2" t="s">
        <v>227</v>
      </c>
    </row>
    <row r="8234" spans="1:15" x14ac:dyDescent="0.2">
      <c r="A8234" s="6">
        <v>8233</v>
      </c>
      <c r="B8234" s="16" t="s">
        <v>17</v>
      </c>
      <c r="C8234" s="8">
        <v>41859</v>
      </c>
      <c r="D8234" s="16">
        <f t="shared" ref="D8234:D8276" si="272">IF(ISBLANK(E8234),"",HOUR(E8234))</f>
        <v>9</v>
      </c>
      <c r="E8234" s="21">
        <v>0.39583333333333598</v>
      </c>
      <c r="H8234" s="7" t="str">
        <f t="shared" si="271"/>
        <v/>
      </c>
      <c r="J8234" s="1">
        <v>0</v>
      </c>
      <c r="K8234" s="1" t="s">
        <v>185</v>
      </c>
      <c r="N8234" s="2" t="s">
        <v>232</v>
      </c>
      <c r="O8234" s="2" t="s">
        <v>227</v>
      </c>
    </row>
    <row r="8235" spans="1:15" x14ac:dyDescent="0.2">
      <c r="A8235" s="6">
        <v>8234</v>
      </c>
      <c r="B8235" s="16" t="s">
        <v>17</v>
      </c>
      <c r="C8235" s="8">
        <v>41859</v>
      </c>
      <c r="D8235" s="16">
        <f t="shared" si="272"/>
        <v>9</v>
      </c>
      <c r="E8235" s="21">
        <v>0.40277777777778101</v>
      </c>
      <c r="H8235" s="7" t="str">
        <f t="shared" si="271"/>
        <v/>
      </c>
      <c r="J8235" s="1">
        <v>0</v>
      </c>
      <c r="K8235" s="1" t="s">
        <v>185</v>
      </c>
      <c r="N8235" s="2" t="s">
        <v>232</v>
      </c>
      <c r="O8235" s="2" t="s">
        <v>227</v>
      </c>
    </row>
    <row r="8236" spans="1:15" x14ac:dyDescent="0.2">
      <c r="A8236" s="6">
        <v>8235</v>
      </c>
      <c r="B8236" s="16" t="s">
        <v>17</v>
      </c>
      <c r="C8236" s="8">
        <v>41859</v>
      </c>
      <c r="D8236" s="16">
        <f t="shared" si="272"/>
        <v>9</v>
      </c>
      <c r="E8236" s="21">
        <v>0.40972222222222598</v>
      </c>
      <c r="H8236" s="7" t="str">
        <f t="shared" si="271"/>
        <v/>
      </c>
      <c r="J8236" s="1">
        <v>0</v>
      </c>
      <c r="K8236" s="1" t="s">
        <v>185</v>
      </c>
      <c r="N8236" s="2" t="s">
        <v>232</v>
      </c>
      <c r="O8236" s="2" t="s">
        <v>227</v>
      </c>
    </row>
    <row r="8237" spans="1:15" x14ac:dyDescent="0.2">
      <c r="A8237" s="6">
        <v>8236</v>
      </c>
      <c r="B8237" s="16" t="s">
        <v>17</v>
      </c>
      <c r="C8237" s="8">
        <v>41859</v>
      </c>
      <c r="D8237" s="16">
        <f t="shared" si="272"/>
        <v>10</v>
      </c>
      <c r="E8237" s="21">
        <v>0.41666666666667102</v>
      </c>
      <c r="H8237" s="7" t="str">
        <f t="shared" si="271"/>
        <v/>
      </c>
      <c r="J8237" s="1">
        <v>0</v>
      </c>
      <c r="K8237" s="1" t="s">
        <v>185</v>
      </c>
      <c r="N8237" s="2" t="s">
        <v>232</v>
      </c>
      <c r="O8237" s="2" t="s">
        <v>227</v>
      </c>
    </row>
    <row r="8238" spans="1:15" x14ac:dyDescent="0.2">
      <c r="A8238" s="6">
        <v>8237</v>
      </c>
      <c r="B8238" s="16" t="s">
        <v>17</v>
      </c>
      <c r="C8238" s="8">
        <v>41859</v>
      </c>
      <c r="D8238" s="16">
        <f t="shared" si="272"/>
        <v>10</v>
      </c>
      <c r="E8238" s="21">
        <v>0.42361111111111599</v>
      </c>
      <c r="H8238" s="7" t="str">
        <f t="shared" si="271"/>
        <v/>
      </c>
      <c r="J8238" s="1">
        <v>0</v>
      </c>
      <c r="K8238" s="1" t="s">
        <v>185</v>
      </c>
      <c r="N8238" s="2" t="s">
        <v>232</v>
      </c>
      <c r="O8238" s="2" t="s">
        <v>227</v>
      </c>
    </row>
    <row r="8239" spans="1:15" x14ac:dyDescent="0.2">
      <c r="A8239" s="6">
        <v>8238</v>
      </c>
      <c r="B8239" s="16" t="s">
        <v>17</v>
      </c>
      <c r="C8239" s="8">
        <v>41859</v>
      </c>
      <c r="D8239" s="16">
        <f t="shared" si="272"/>
        <v>10</v>
      </c>
      <c r="E8239" s="21">
        <v>0.43055555555556102</v>
      </c>
      <c r="H8239" s="7" t="str">
        <f t="shared" si="271"/>
        <v/>
      </c>
      <c r="J8239" s="1">
        <v>0</v>
      </c>
      <c r="K8239" s="1" t="s">
        <v>185</v>
      </c>
      <c r="N8239" s="2" t="s">
        <v>232</v>
      </c>
      <c r="O8239" s="2" t="s">
        <v>227</v>
      </c>
    </row>
    <row r="8240" spans="1:15" x14ac:dyDescent="0.2">
      <c r="A8240" s="6">
        <v>8239</v>
      </c>
      <c r="B8240" s="16" t="s">
        <v>17</v>
      </c>
      <c r="C8240" s="8">
        <v>41859</v>
      </c>
      <c r="D8240" s="16">
        <f t="shared" si="272"/>
        <v>10</v>
      </c>
      <c r="E8240" s="21">
        <v>0.437500000000006</v>
      </c>
      <c r="H8240" s="7" t="str">
        <f t="shared" si="271"/>
        <v/>
      </c>
      <c r="J8240" s="1">
        <v>0</v>
      </c>
      <c r="K8240" s="1" t="s">
        <v>185</v>
      </c>
      <c r="N8240" s="2" t="s">
        <v>232</v>
      </c>
      <c r="O8240" s="2" t="s">
        <v>227</v>
      </c>
    </row>
    <row r="8241" spans="1:15" x14ac:dyDescent="0.2">
      <c r="A8241" s="6">
        <v>8240</v>
      </c>
      <c r="B8241" s="16" t="s">
        <v>17</v>
      </c>
      <c r="C8241" s="8">
        <v>41859</v>
      </c>
      <c r="D8241" s="16">
        <f t="shared" si="272"/>
        <v>10</v>
      </c>
      <c r="E8241" s="21">
        <v>0.44444444444445103</v>
      </c>
      <c r="H8241" s="7" t="str">
        <f t="shared" si="271"/>
        <v/>
      </c>
      <c r="J8241" s="1">
        <v>0</v>
      </c>
      <c r="K8241" s="1" t="s">
        <v>185</v>
      </c>
      <c r="N8241" s="2" t="s">
        <v>232</v>
      </c>
      <c r="O8241" s="2" t="s">
        <v>227</v>
      </c>
    </row>
    <row r="8242" spans="1:15" x14ac:dyDescent="0.2">
      <c r="A8242" s="6">
        <v>8241</v>
      </c>
      <c r="B8242" s="16" t="s">
        <v>17</v>
      </c>
      <c r="C8242" s="8">
        <v>41859</v>
      </c>
      <c r="D8242" s="16">
        <f t="shared" si="272"/>
        <v>10</v>
      </c>
      <c r="E8242" s="21">
        <v>0.451388888888896</v>
      </c>
      <c r="H8242" s="7" t="str">
        <f t="shared" si="271"/>
        <v/>
      </c>
      <c r="J8242" s="1">
        <v>0</v>
      </c>
      <c r="K8242" s="1" t="s">
        <v>185</v>
      </c>
      <c r="N8242" s="2" t="s">
        <v>232</v>
      </c>
      <c r="O8242" s="2" t="s">
        <v>227</v>
      </c>
    </row>
    <row r="8243" spans="1:15" x14ac:dyDescent="0.2">
      <c r="A8243" s="6">
        <v>8242</v>
      </c>
      <c r="B8243" s="16" t="s">
        <v>17</v>
      </c>
      <c r="C8243" s="8">
        <v>41859</v>
      </c>
      <c r="D8243" s="16">
        <f t="shared" si="272"/>
        <v>11</v>
      </c>
      <c r="E8243" s="21">
        <v>0.45833333333334098</v>
      </c>
      <c r="H8243" s="7" t="str">
        <f t="shared" si="271"/>
        <v/>
      </c>
      <c r="J8243" s="1">
        <v>0</v>
      </c>
      <c r="K8243" s="1" t="s">
        <v>185</v>
      </c>
      <c r="L8243" s="11" t="s">
        <v>242</v>
      </c>
      <c r="N8243" s="2" t="s">
        <v>232</v>
      </c>
      <c r="O8243" s="2" t="s">
        <v>227</v>
      </c>
    </row>
    <row r="8244" spans="1:15" x14ac:dyDescent="0.2">
      <c r="A8244" s="6">
        <v>8243</v>
      </c>
      <c r="B8244" s="16" t="s">
        <v>17</v>
      </c>
      <c r="C8244" s="8">
        <v>41859</v>
      </c>
      <c r="D8244" s="16">
        <f t="shared" si="272"/>
        <v>11</v>
      </c>
      <c r="E8244" s="21">
        <v>0.46527777777778601</v>
      </c>
      <c r="H8244" s="7" t="str">
        <f t="shared" si="271"/>
        <v/>
      </c>
      <c r="J8244" s="1">
        <v>0</v>
      </c>
      <c r="K8244" s="1" t="s">
        <v>185</v>
      </c>
      <c r="N8244" s="2" t="s">
        <v>232</v>
      </c>
      <c r="O8244" s="2" t="s">
        <v>227</v>
      </c>
    </row>
    <row r="8245" spans="1:15" x14ac:dyDescent="0.2">
      <c r="A8245" s="6">
        <v>8244</v>
      </c>
      <c r="B8245" s="16" t="s">
        <v>17</v>
      </c>
      <c r="C8245" s="8">
        <v>41859</v>
      </c>
      <c r="D8245" s="16">
        <f t="shared" si="272"/>
        <v>11</v>
      </c>
      <c r="E8245" s="21">
        <v>0.47222222222223098</v>
      </c>
      <c r="H8245" s="7" t="str">
        <f t="shared" si="271"/>
        <v/>
      </c>
      <c r="J8245" s="1">
        <v>0</v>
      </c>
      <c r="K8245" s="1" t="s">
        <v>185</v>
      </c>
      <c r="N8245" s="2" t="s">
        <v>232</v>
      </c>
      <c r="O8245" s="2" t="s">
        <v>227</v>
      </c>
    </row>
    <row r="8246" spans="1:15" x14ac:dyDescent="0.2">
      <c r="A8246" s="6">
        <v>8245</v>
      </c>
      <c r="B8246" s="16" t="s">
        <v>17</v>
      </c>
      <c r="C8246" s="8">
        <v>41859</v>
      </c>
      <c r="D8246" s="16">
        <f t="shared" si="272"/>
        <v>11</v>
      </c>
      <c r="E8246" s="21">
        <v>0.47916666666667701</v>
      </c>
      <c r="H8246" s="7" t="str">
        <f t="shared" si="271"/>
        <v/>
      </c>
      <c r="J8246" s="1">
        <v>0</v>
      </c>
      <c r="K8246" s="1" t="s">
        <v>185</v>
      </c>
      <c r="N8246" s="2" t="s">
        <v>232</v>
      </c>
      <c r="O8246" s="2" t="s">
        <v>227</v>
      </c>
    </row>
    <row r="8247" spans="1:15" x14ac:dyDescent="0.2">
      <c r="A8247" s="6">
        <v>8246</v>
      </c>
      <c r="B8247" s="16" t="s">
        <v>17</v>
      </c>
      <c r="C8247" s="8">
        <v>41859</v>
      </c>
      <c r="D8247" s="16">
        <f t="shared" si="272"/>
        <v>11</v>
      </c>
      <c r="E8247" s="21">
        <v>0.48611111111112199</v>
      </c>
      <c r="H8247" s="7" t="str">
        <f t="shared" si="271"/>
        <v/>
      </c>
      <c r="J8247" s="1">
        <v>0</v>
      </c>
      <c r="K8247" s="1" t="s">
        <v>185</v>
      </c>
      <c r="N8247" s="2" t="s">
        <v>232</v>
      </c>
      <c r="O8247" s="2" t="s">
        <v>227</v>
      </c>
    </row>
    <row r="8248" spans="1:15" x14ac:dyDescent="0.2">
      <c r="A8248" s="6">
        <v>8247</v>
      </c>
      <c r="B8248" s="16" t="s">
        <v>17</v>
      </c>
      <c r="C8248" s="8">
        <v>41859</v>
      </c>
      <c r="D8248" s="16">
        <f t="shared" si="272"/>
        <v>11</v>
      </c>
      <c r="E8248" s="21">
        <v>0.49305555555556702</v>
      </c>
      <c r="H8248" s="7" t="str">
        <f t="shared" si="271"/>
        <v/>
      </c>
      <c r="J8248" s="1">
        <v>0</v>
      </c>
      <c r="K8248" s="1" t="s">
        <v>185</v>
      </c>
      <c r="N8248" s="2" t="s">
        <v>232</v>
      </c>
      <c r="O8248" s="2" t="s">
        <v>227</v>
      </c>
    </row>
    <row r="8249" spans="1:15" x14ac:dyDescent="0.2">
      <c r="A8249" s="6">
        <v>8248</v>
      </c>
      <c r="B8249" s="16" t="s">
        <v>17</v>
      </c>
      <c r="C8249" s="8">
        <v>41859</v>
      </c>
      <c r="D8249" s="16">
        <f t="shared" si="272"/>
        <v>12</v>
      </c>
      <c r="E8249" s="21">
        <v>0.50000000000001199</v>
      </c>
      <c r="H8249" s="7" t="str">
        <f t="shared" si="271"/>
        <v/>
      </c>
      <c r="J8249" s="1">
        <v>0</v>
      </c>
      <c r="K8249" s="1" t="s">
        <v>185</v>
      </c>
      <c r="N8249" s="2" t="s">
        <v>232</v>
      </c>
      <c r="O8249" s="2" t="s">
        <v>227</v>
      </c>
    </row>
    <row r="8250" spans="1:15" x14ac:dyDescent="0.2">
      <c r="A8250" s="6">
        <v>8249</v>
      </c>
      <c r="B8250" s="16" t="s">
        <v>17</v>
      </c>
      <c r="C8250" s="8">
        <v>41859</v>
      </c>
      <c r="D8250" s="16">
        <f t="shared" si="272"/>
        <v>12</v>
      </c>
      <c r="E8250" s="21">
        <v>0.50694444444445697</v>
      </c>
      <c r="H8250" s="7" t="str">
        <f t="shared" si="271"/>
        <v/>
      </c>
      <c r="J8250" s="1">
        <v>0</v>
      </c>
      <c r="K8250" s="1" t="s">
        <v>185</v>
      </c>
      <c r="N8250" s="2" t="s">
        <v>232</v>
      </c>
      <c r="O8250" s="2" t="s">
        <v>227</v>
      </c>
    </row>
    <row r="8251" spans="1:15" x14ac:dyDescent="0.2">
      <c r="A8251" s="6">
        <v>8250</v>
      </c>
      <c r="B8251" s="16" t="s">
        <v>17</v>
      </c>
      <c r="C8251" s="8">
        <v>41859</v>
      </c>
      <c r="D8251" s="16">
        <f t="shared" si="272"/>
        <v>12</v>
      </c>
      <c r="E8251" s="21">
        <v>0.51388888888890205</v>
      </c>
      <c r="H8251" s="7" t="str">
        <f t="shared" si="271"/>
        <v/>
      </c>
      <c r="J8251" s="1">
        <v>0</v>
      </c>
      <c r="K8251" s="1" t="s">
        <v>185</v>
      </c>
      <c r="N8251" s="2" t="s">
        <v>232</v>
      </c>
      <c r="O8251" s="2" t="s">
        <v>227</v>
      </c>
    </row>
    <row r="8252" spans="1:15" x14ac:dyDescent="0.2">
      <c r="A8252" s="6">
        <v>8251</v>
      </c>
      <c r="B8252" s="16" t="s">
        <v>17</v>
      </c>
      <c r="C8252" s="8">
        <v>41859</v>
      </c>
      <c r="D8252" s="16">
        <f t="shared" si="272"/>
        <v>12</v>
      </c>
      <c r="E8252" s="21">
        <v>0.52083333333334703</v>
      </c>
      <c r="H8252" s="7" t="str">
        <f t="shared" si="271"/>
        <v/>
      </c>
      <c r="J8252" s="1">
        <v>0</v>
      </c>
      <c r="K8252" s="1" t="s">
        <v>185</v>
      </c>
      <c r="N8252" s="2" t="s">
        <v>232</v>
      </c>
      <c r="O8252" s="2" t="s">
        <v>227</v>
      </c>
    </row>
    <row r="8253" spans="1:15" x14ac:dyDescent="0.2">
      <c r="A8253" s="6">
        <v>8252</v>
      </c>
      <c r="B8253" s="16" t="s">
        <v>17</v>
      </c>
      <c r="C8253" s="8">
        <v>41859</v>
      </c>
      <c r="D8253" s="16">
        <f t="shared" si="272"/>
        <v>12</v>
      </c>
      <c r="E8253" s="21">
        <v>0.527777777777792</v>
      </c>
      <c r="H8253" s="7" t="str">
        <f t="shared" si="271"/>
        <v/>
      </c>
      <c r="J8253" s="1">
        <v>0</v>
      </c>
      <c r="K8253" s="1" t="s">
        <v>185</v>
      </c>
      <c r="N8253" s="2" t="s">
        <v>232</v>
      </c>
      <c r="O8253" s="2" t="s">
        <v>227</v>
      </c>
    </row>
    <row r="8254" spans="1:15" x14ac:dyDescent="0.2">
      <c r="A8254" s="6">
        <v>8253</v>
      </c>
      <c r="B8254" s="16" t="s">
        <v>17</v>
      </c>
      <c r="C8254" s="8">
        <v>41859</v>
      </c>
      <c r="D8254" s="16">
        <f t="shared" si="272"/>
        <v>12</v>
      </c>
      <c r="E8254" s="21">
        <v>0.53472222222223698</v>
      </c>
      <c r="H8254" s="7" t="str">
        <f t="shared" si="271"/>
        <v/>
      </c>
      <c r="J8254" s="1">
        <v>0</v>
      </c>
      <c r="K8254" s="1" t="s">
        <v>185</v>
      </c>
      <c r="N8254" s="2" t="s">
        <v>232</v>
      </c>
      <c r="O8254" s="2" t="s">
        <v>227</v>
      </c>
    </row>
    <row r="8255" spans="1:15" x14ac:dyDescent="0.2">
      <c r="A8255" s="6">
        <v>8254</v>
      </c>
      <c r="B8255" s="16" t="s">
        <v>17</v>
      </c>
      <c r="C8255" s="8">
        <v>41859</v>
      </c>
      <c r="D8255" s="16">
        <f t="shared" si="272"/>
        <v>13</v>
      </c>
      <c r="E8255" s="21">
        <v>0.54166666666668195</v>
      </c>
      <c r="H8255" s="7" t="str">
        <f t="shared" si="271"/>
        <v/>
      </c>
      <c r="J8255" s="1">
        <v>0</v>
      </c>
      <c r="K8255" s="1" t="s">
        <v>185</v>
      </c>
      <c r="N8255" s="2" t="s">
        <v>232</v>
      </c>
      <c r="O8255" s="2" t="s">
        <v>227</v>
      </c>
    </row>
    <row r="8256" spans="1:15" x14ac:dyDescent="0.2">
      <c r="A8256" s="6">
        <v>8255</v>
      </c>
      <c r="B8256" s="16" t="s">
        <v>17</v>
      </c>
      <c r="C8256" s="8">
        <v>41859</v>
      </c>
      <c r="D8256" s="16">
        <f t="shared" si="272"/>
        <v>13</v>
      </c>
      <c r="E8256" s="21">
        <v>0.54861111111112704</v>
      </c>
      <c r="H8256" s="7" t="str">
        <f t="shared" si="271"/>
        <v/>
      </c>
      <c r="J8256" s="1">
        <v>0</v>
      </c>
      <c r="K8256" s="1" t="s">
        <v>185</v>
      </c>
      <c r="N8256" s="2" t="s">
        <v>232</v>
      </c>
      <c r="O8256" s="2" t="s">
        <v>227</v>
      </c>
    </row>
    <row r="8257" spans="1:15" x14ac:dyDescent="0.2">
      <c r="A8257" s="6">
        <v>8256</v>
      </c>
      <c r="B8257" s="16" t="s">
        <v>17</v>
      </c>
      <c r="C8257" s="8">
        <v>41859</v>
      </c>
      <c r="D8257" s="16">
        <f t="shared" si="272"/>
        <v>13</v>
      </c>
      <c r="E8257" s="21">
        <v>0.55555555555557201</v>
      </c>
      <c r="H8257" s="7" t="str">
        <f t="shared" si="271"/>
        <v/>
      </c>
      <c r="J8257" s="1">
        <v>0</v>
      </c>
      <c r="K8257" s="1" t="s">
        <v>185</v>
      </c>
      <c r="N8257" s="2" t="s">
        <v>232</v>
      </c>
      <c r="O8257" s="2" t="s">
        <v>227</v>
      </c>
    </row>
    <row r="8258" spans="1:15" x14ac:dyDescent="0.2">
      <c r="A8258" s="6">
        <v>8257</v>
      </c>
      <c r="B8258" s="16" t="s">
        <v>17</v>
      </c>
      <c r="C8258" s="8">
        <v>41859</v>
      </c>
      <c r="D8258" s="16">
        <f t="shared" si="272"/>
        <v>13</v>
      </c>
      <c r="E8258" s="21">
        <v>0.56250000000001699</v>
      </c>
      <c r="H8258" s="7" t="str">
        <f t="shared" si="271"/>
        <v/>
      </c>
      <c r="J8258" s="1">
        <v>0</v>
      </c>
      <c r="K8258" s="1" t="s">
        <v>185</v>
      </c>
      <c r="N8258" s="2" t="s">
        <v>232</v>
      </c>
      <c r="O8258" s="2" t="s">
        <v>227</v>
      </c>
    </row>
    <row r="8259" spans="1:15" x14ac:dyDescent="0.2">
      <c r="A8259" s="6">
        <v>8258</v>
      </c>
      <c r="B8259" s="16" t="s">
        <v>17</v>
      </c>
      <c r="C8259" s="8">
        <v>41859</v>
      </c>
      <c r="D8259" s="16">
        <f t="shared" si="272"/>
        <v>13</v>
      </c>
      <c r="E8259" s="21">
        <v>0.56944444444446196</v>
      </c>
      <c r="H8259" s="7" t="str">
        <f t="shared" ref="H8259:H8322" si="273">IF(F8259&gt;0,ROUND((F8259+G8259)/2,1),"")</f>
        <v/>
      </c>
      <c r="J8259" s="1">
        <v>0</v>
      </c>
      <c r="K8259" s="1" t="s">
        <v>185</v>
      </c>
      <c r="N8259" s="2" t="s">
        <v>232</v>
      </c>
      <c r="O8259" s="2" t="s">
        <v>227</v>
      </c>
    </row>
    <row r="8260" spans="1:15" x14ac:dyDescent="0.2">
      <c r="A8260" s="6">
        <v>8259</v>
      </c>
      <c r="B8260" s="16" t="s">
        <v>17</v>
      </c>
      <c r="C8260" s="8">
        <v>41859</v>
      </c>
      <c r="D8260" s="16">
        <f t="shared" si="272"/>
        <v>13</v>
      </c>
      <c r="E8260" s="21">
        <v>0.57638888888890705</v>
      </c>
      <c r="H8260" s="7" t="str">
        <f t="shared" si="273"/>
        <v/>
      </c>
      <c r="J8260" s="1">
        <v>0</v>
      </c>
      <c r="K8260" s="1" t="s">
        <v>185</v>
      </c>
      <c r="N8260" s="2" t="s">
        <v>232</v>
      </c>
      <c r="O8260" s="2" t="s">
        <v>227</v>
      </c>
    </row>
    <row r="8261" spans="1:15" x14ac:dyDescent="0.2">
      <c r="A8261" s="6">
        <v>8260</v>
      </c>
      <c r="B8261" s="16" t="s">
        <v>17</v>
      </c>
      <c r="C8261" s="8">
        <v>41859</v>
      </c>
      <c r="D8261" s="16">
        <f t="shared" si="272"/>
        <v>14</v>
      </c>
      <c r="E8261" s="21">
        <v>0.58333333333335202</v>
      </c>
      <c r="H8261" s="7" t="str">
        <f t="shared" si="273"/>
        <v/>
      </c>
      <c r="J8261" s="1">
        <v>0</v>
      </c>
      <c r="K8261" s="1" t="s">
        <v>185</v>
      </c>
      <c r="N8261" s="2" t="s">
        <v>232</v>
      </c>
      <c r="O8261" s="2" t="s">
        <v>227</v>
      </c>
    </row>
    <row r="8262" spans="1:15" x14ac:dyDescent="0.2">
      <c r="A8262" s="6">
        <v>8261</v>
      </c>
      <c r="B8262" s="16" t="s">
        <v>17</v>
      </c>
      <c r="C8262" s="8">
        <v>41859</v>
      </c>
      <c r="D8262" s="16">
        <f t="shared" si="272"/>
        <v>14</v>
      </c>
      <c r="E8262" s="21">
        <v>0.590277777777797</v>
      </c>
      <c r="H8262" s="7" t="str">
        <f t="shared" si="273"/>
        <v/>
      </c>
      <c r="J8262" s="1">
        <v>0</v>
      </c>
      <c r="K8262" s="1" t="s">
        <v>185</v>
      </c>
      <c r="L8262" s="11" t="s">
        <v>228</v>
      </c>
      <c r="N8262" s="2" t="s">
        <v>232</v>
      </c>
      <c r="O8262" s="2" t="s">
        <v>227</v>
      </c>
    </row>
    <row r="8263" spans="1:15" x14ac:dyDescent="0.2">
      <c r="A8263" s="6">
        <v>8262</v>
      </c>
      <c r="B8263" s="16" t="s">
        <v>17</v>
      </c>
      <c r="C8263" s="8">
        <v>41859</v>
      </c>
      <c r="D8263" s="16">
        <f t="shared" si="272"/>
        <v>14</v>
      </c>
      <c r="E8263" s="21">
        <v>0.59722222222224197</v>
      </c>
      <c r="H8263" s="7" t="str">
        <f t="shared" si="273"/>
        <v/>
      </c>
      <c r="J8263" s="1">
        <v>0</v>
      </c>
      <c r="K8263" s="1" t="s">
        <v>185</v>
      </c>
      <c r="L8263" s="11" t="s">
        <v>229</v>
      </c>
      <c r="N8263" s="2" t="s">
        <v>232</v>
      </c>
      <c r="O8263" s="2" t="s">
        <v>227</v>
      </c>
    </row>
    <row r="8264" spans="1:15" x14ac:dyDescent="0.2">
      <c r="A8264" s="6">
        <v>8263</v>
      </c>
      <c r="B8264" s="16" t="s">
        <v>17</v>
      </c>
      <c r="C8264" s="8">
        <v>41859</v>
      </c>
      <c r="D8264" s="16">
        <f t="shared" si="272"/>
        <v>14</v>
      </c>
      <c r="E8264" s="21">
        <v>0.60416666666668695</v>
      </c>
      <c r="H8264" s="7" t="str">
        <f t="shared" si="273"/>
        <v/>
      </c>
      <c r="J8264" s="1">
        <v>0</v>
      </c>
      <c r="K8264" s="1" t="s">
        <v>185</v>
      </c>
      <c r="N8264" s="2" t="s">
        <v>232</v>
      </c>
      <c r="O8264" s="2" t="s">
        <v>227</v>
      </c>
    </row>
    <row r="8265" spans="1:15" x14ac:dyDescent="0.2">
      <c r="A8265" s="6">
        <v>8264</v>
      </c>
      <c r="B8265" s="16" t="s">
        <v>17</v>
      </c>
      <c r="C8265" s="8">
        <v>41859</v>
      </c>
      <c r="D8265" s="16">
        <f t="shared" si="272"/>
        <v>14</v>
      </c>
      <c r="E8265" s="21">
        <v>0.61111111111113203</v>
      </c>
      <c r="H8265" s="7" t="str">
        <f t="shared" si="273"/>
        <v/>
      </c>
      <c r="J8265" s="1">
        <v>0</v>
      </c>
      <c r="K8265" s="1" t="s">
        <v>185</v>
      </c>
      <c r="N8265" s="2" t="s">
        <v>232</v>
      </c>
      <c r="O8265" s="2" t="s">
        <v>227</v>
      </c>
    </row>
    <row r="8266" spans="1:15" x14ac:dyDescent="0.2">
      <c r="A8266" s="6">
        <v>8265</v>
      </c>
      <c r="B8266" s="16" t="s">
        <v>17</v>
      </c>
      <c r="C8266" s="8">
        <v>41859</v>
      </c>
      <c r="D8266" s="16">
        <f t="shared" si="272"/>
        <v>14</v>
      </c>
      <c r="E8266" s="21">
        <v>0.61805555555557701</v>
      </c>
      <c r="H8266" s="7" t="str">
        <f t="shared" si="273"/>
        <v/>
      </c>
      <c r="J8266" s="1">
        <v>0</v>
      </c>
      <c r="K8266" s="1" t="s">
        <v>185</v>
      </c>
      <c r="N8266" s="2" t="s">
        <v>232</v>
      </c>
      <c r="O8266" s="2" t="s">
        <v>227</v>
      </c>
    </row>
    <row r="8267" spans="1:15" x14ac:dyDescent="0.2">
      <c r="A8267" s="6">
        <v>8266</v>
      </c>
      <c r="B8267" s="16" t="s">
        <v>17</v>
      </c>
      <c r="C8267" s="8">
        <v>41859</v>
      </c>
      <c r="D8267" s="16">
        <f t="shared" si="272"/>
        <v>15</v>
      </c>
      <c r="E8267" s="21">
        <v>0.62500000000002198</v>
      </c>
      <c r="H8267" s="7" t="str">
        <f t="shared" si="273"/>
        <v/>
      </c>
      <c r="J8267" s="1">
        <v>0</v>
      </c>
      <c r="K8267" s="1" t="s">
        <v>185</v>
      </c>
      <c r="N8267" s="2" t="s">
        <v>232</v>
      </c>
      <c r="O8267" s="2" t="s">
        <v>227</v>
      </c>
    </row>
    <row r="8268" spans="1:15" x14ac:dyDescent="0.2">
      <c r="A8268" s="6">
        <v>8267</v>
      </c>
      <c r="B8268" s="16" t="s">
        <v>17</v>
      </c>
      <c r="C8268" s="8">
        <v>41859</v>
      </c>
      <c r="D8268" s="16">
        <f t="shared" si="272"/>
        <v>15</v>
      </c>
      <c r="E8268" s="21">
        <v>0.63194444444446696</v>
      </c>
      <c r="H8268" s="7" t="str">
        <f t="shared" si="273"/>
        <v/>
      </c>
      <c r="J8268" s="1">
        <v>0</v>
      </c>
      <c r="K8268" s="1" t="s">
        <v>185</v>
      </c>
      <c r="N8268" s="2" t="s">
        <v>232</v>
      </c>
      <c r="O8268" s="2" t="s">
        <v>227</v>
      </c>
    </row>
    <row r="8269" spans="1:15" x14ac:dyDescent="0.2">
      <c r="A8269" s="6">
        <v>8268</v>
      </c>
      <c r="B8269" s="16" t="s">
        <v>17</v>
      </c>
      <c r="C8269" s="8">
        <v>41859</v>
      </c>
      <c r="D8269" s="16">
        <f t="shared" si="272"/>
        <v>15</v>
      </c>
      <c r="E8269" s="21">
        <v>0.63888888888891204</v>
      </c>
      <c r="H8269" s="7" t="str">
        <f t="shared" si="273"/>
        <v/>
      </c>
      <c r="J8269" s="1">
        <v>0</v>
      </c>
      <c r="K8269" s="1" t="s">
        <v>185</v>
      </c>
      <c r="N8269" s="2" t="s">
        <v>232</v>
      </c>
      <c r="O8269" s="2" t="s">
        <v>227</v>
      </c>
    </row>
    <row r="8270" spans="1:15" x14ac:dyDescent="0.2">
      <c r="A8270" s="6">
        <v>8269</v>
      </c>
      <c r="B8270" s="16" t="s">
        <v>17</v>
      </c>
      <c r="C8270" s="8">
        <v>41859</v>
      </c>
      <c r="D8270" s="16">
        <f t="shared" si="272"/>
        <v>15</v>
      </c>
      <c r="E8270" s="21">
        <v>0.64583333333335702</v>
      </c>
      <c r="H8270" s="7" t="str">
        <f t="shared" si="273"/>
        <v/>
      </c>
      <c r="J8270" s="1">
        <v>0</v>
      </c>
      <c r="K8270" s="1" t="s">
        <v>185</v>
      </c>
      <c r="N8270" s="2" t="s">
        <v>232</v>
      </c>
      <c r="O8270" s="2" t="s">
        <v>227</v>
      </c>
    </row>
    <row r="8271" spans="1:15" x14ac:dyDescent="0.2">
      <c r="A8271" s="6">
        <v>8270</v>
      </c>
      <c r="B8271" s="16" t="s">
        <v>17</v>
      </c>
      <c r="C8271" s="8">
        <v>41859</v>
      </c>
      <c r="D8271" s="16">
        <f t="shared" si="272"/>
        <v>15</v>
      </c>
      <c r="E8271" s="21">
        <v>0.65277777777780199</v>
      </c>
      <c r="H8271" s="7" t="str">
        <f t="shared" si="273"/>
        <v/>
      </c>
      <c r="J8271" s="1">
        <v>0</v>
      </c>
      <c r="K8271" s="1" t="s">
        <v>185</v>
      </c>
      <c r="N8271" s="2" t="s">
        <v>232</v>
      </c>
      <c r="O8271" s="2" t="s">
        <v>227</v>
      </c>
    </row>
    <row r="8272" spans="1:15" x14ac:dyDescent="0.2">
      <c r="A8272" s="6">
        <v>8271</v>
      </c>
      <c r="B8272" s="16" t="s">
        <v>17</v>
      </c>
      <c r="C8272" s="8">
        <v>41859</v>
      </c>
      <c r="D8272" s="16">
        <f t="shared" si="272"/>
        <v>15</v>
      </c>
      <c r="E8272" s="21">
        <v>0.65972222222224697</v>
      </c>
      <c r="H8272" s="7" t="str">
        <f t="shared" si="273"/>
        <v/>
      </c>
      <c r="J8272" s="1">
        <v>0</v>
      </c>
      <c r="K8272" s="1" t="s">
        <v>185</v>
      </c>
      <c r="N8272" s="2" t="s">
        <v>232</v>
      </c>
      <c r="O8272" s="2" t="s">
        <v>227</v>
      </c>
    </row>
    <row r="8273" spans="1:15" x14ac:dyDescent="0.2">
      <c r="A8273" s="6">
        <v>8272</v>
      </c>
      <c r="B8273" s="16" t="s">
        <v>17</v>
      </c>
      <c r="C8273" s="8">
        <v>41859</v>
      </c>
      <c r="D8273" s="16">
        <f t="shared" si="272"/>
        <v>16</v>
      </c>
      <c r="E8273" s="21">
        <v>0.66666666666669205</v>
      </c>
      <c r="H8273" s="7" t="str">
        <f t="shared" si="273"/>
        <v/>
      </c>
      <c r="J8273" s="1">
        <v>0</v>
      </c>
      <c r="K8273" s="1" t="s">
        <v>185</v>
      </c>
      <c r="L8273" s="11" t="s">
        <v>230</v>
      </c>
      <c r="N8273" s="2" t="s">
        <v>232</v>
      </c>
      <c r="O8273" s="2" t="s">
        <v>227</v>
      </c>
    </row>
    <row r="8274" spans="1:15" x14ac:dyDescent="0.2">
      <c r="A8274" s="6">
        <v>8273</v>
      </c>
      <c r="B8274" s="16" t="s">
        <v>17</v>
      </c>
      <c r="C8274" s="8">
        <v>41859</v>
      </c>
      <c r="D8274" s="16">
        <f t="shared" si="272"/>
        <v>16</v>
      </c>
      <c r="E8274" s="21">
        <v>0.67361111111113703</v>
      </c>
      <c r="H8274" s="7" t="str">
        <f t="shared" si="273"/>
        <v/>
      </c>
      <c r="J8274" s="1">
        <v>0</v>
      </c>
      <c r="K8274" s="1" t="s">
        <v>185</v>
      </c>
      <c r="N8274" s="2" t="s">
        <v>232</v>
      </c>
      <c r="O8274" s="2" t="s">
        <v>227</v>
      </c>
    </row>
    <row r="8275" spans="1:15" x14ac:dyDescent="0.2">
      <c r="A8275" s="6">
        <v>8274</v>
      </c>
      <c r="B8275" s="16" t="s">
        <v>17</v>
      </c>
      <c r="C8275" s="8">
        <v>41859</v>
      </c>
      <c r="D8275" s="16">
        <f t="shared" si="272"/>
        <v>16</v>
      </c>
      <c r="E8275" s="21">
        <v>0.680555555555582</v>
      </c>
      <c r="H8275" s="7" t="str">
        <f t="shared" si="273"/>
        <v/>
      </c>
      <c r="J8275" s="1">
        <v>0</v>
      </c>
      <c r="K8275" s="1" t="s">
        <v>185</v>
      </c>
      <c r="N8275" s="2" t="s">
        <v>232</v>
      </c>
      <c r="O8275" s="2" t="s">
        <v>227</v>
      </c>
    </row>
    <row r="8276" spans="1:15" x14ac:dyDescent="0.2">
      <c r="A8276" s="6">
        <v>8275</v>
      </c>
      <c r="B8276" s="16" t="s">
        <v>17</v>
      </c>
      <c r="C8276" s="8">
        <v>41859</v>
      </c>
      <c r="D8276" s="16">
        <f t="shared" si="272"/>
        <v>16</v>
      </c>
      <c r="E8276" s="21">
        <v>0.68750000000002698</v>
      </c>
      <c r="H8276" s="7" t="str">
        <f t="shared" si="273"/>
        <v/>
      </c>
      <c r="J8276" s="1">
        <v>0</v>
      </c>
      <c r="K8276" s="1" t="s">
        <v>185</v>
      </c>
      <c r="N8276" s="2" t="s">
        <v>232</v>
      </c>
      <c r="O8276" s="2" t="s">
        <v>227</v>
      </c>
    </row>
    <row r="8277" spans="1:15" x14ac:dyDescent="0.2">
      <c r="A8277" s="6">
        <v>8276</v>
      </c>
      <c r="B8277" s="16" t="s">
        <v>17</v>
      </c>
      <c r="C8277" s="8">
        <v>41859</v>
      </c>
      <c r="D8277" s="16">
        <f t="shared" ref="D8277:D8321" si="274">IF(ISBLANK(E8277),"",HOUR(E8277))</f>
        <v>16</v>
      </c>
      <c r="E8277" s="21">
        <v>0.69444444444447195</v>
      </c>
      <c r="H8277" s="7" t="str">
        <f t="shared" si="273"/>
        <v/>
      </c>
      <c r="J8277" s="1">
        <v>0</v>
      </c>
      <c r="K8277" s="1" t="s">
        <v>185</v>
      </c>
      <c r="N8277" s="2" t="s">
        <v>232</v>
      </c>
      <c r="O8277" s="2" t="s">
        <v>227</v>
      </c>
    </row>
    <row r="8278" spans="1:15" x14ac:dyDescent="0.2">
      <c r="A8278" s="6">
        <v>8277</v>
      </c>
      <c r="B8278" s="16" t="s">
        <v>17</v>
      </c>
      <c r="C8278" s="8">
        <v>41859</v>
      </c>
      <c r="D8278" s="16">
        <f t="shared" si="274"/>
        <v>16</v>
      </c>
      <c r="E8278" s="21">
        <v>0.70138888888891704</v>
      </c>
      <c r="H8278" s="7" t="str">
        <f t="shared" si="273"/>
        <v/>
      </c>
      <c r="J8278" s="1">
        <v>0</v>
      </c>
      <c r="K8278" s="1" t="s">
        <v>185</v>
      </c>
      <c r="N8278" s="2" t="s">
        <v>232</v>
      </c>
      <c r="O8278" s="2" t="s">
        <v>227</v>
      </c>
    </row>
    <row r="8279" spans="1:15" x14ac:dyDescent="0.2">
      <c r="A8279" s="6">
        <v>8278</v>
      </c>
      <c r="B8279" s="16" t="s">
        <v>17</v>
      </c>
      <c r="C8279" s="8">
        <v>41859</v>
      </c>
      <c r="D8279" s="16">
        <f t="shared" si="274"/>
        <v>17</v>
      </c>
      <c r="E8279" s="21">
        <v>0.70833333333336201</v>
      </c>
      <c r="H8279" s="7" t="str">
        <f t="shared" si="273"/>
        <v/>
      </c>
      <c r="J8279" s="1">
        <v>0</v>
      </c>
      <c r="K8279" s="1" t="s">
        <v>185</v>
      </c>
      <c r="N8279" s="2" t="s">
        <v>232</v>
      </c>
      <c r="O8279" s="2" t="s">
        <v>227</v>
      </c>
    </row>
    <row r="8280" spans="1:15" x14ac:dyDescent="0.2">
      <c r="A8280" s="6">
        <v>8279</v>
      </c>
      <c r="B8280" s="16" t="s">
        <v>17</v>
      </c>
      <c r="C8280" s="8">
        <v>41859</v>
      </c>
      <c r="D8280" s="16">
        <f t="shared" si="274"/>
        <v>17</v>
      </c>
      <c r="E8280" s="21">
        <v>0.71527777777780699</v>
      </c>
      <c r="H8280" s="7" t="str">
        <f t="shared" si="273"/>
        <v/>
      </c>
      <c r="J8280" s="1">
        <v>0</v>
      </c>
      <c r="K8280" s="1" t="s">
        <v>185</v>
      </c>
      <c r="N8280" s="2" t="s">
        <v>232</v>
      </c>
      <c r="O8280" s="2" t="s">
        <v>227</v>
      </c>
    </row>
    <row r="8281" spans="1:15" x14ac:dyDescent="0.2">
      <c r="A8281" s="6">
        <v>8280</v>
      </c>
      <c r="B8281" s="16" t="s">
        <v>17</v>
      </c>
      <c r="C8281" s="8">
        <v>41859</v>
      </c>
      <c r="D8281" s="16">
        <f t="shared" si="274"/>
        <v>17</v>
      </c>
      <c r="E8281" s="21">
        <v>0.72222222222225196</v>
      </c>
      <c r="H8281" s="7" t="str">
        <f t="shared" si="273"/>
        <v/>
      </c>
      <c r="J8281" s="1">
        <v>0</v>
      </c>
      <c r="K8281" s="1" t="s">
        <v>185</v>
      </c>
      <c r="N8281" s="2" t="s">
        <v>232</v>
      </c>
      <c r="O8281" s="2" t="s">
        <v>227</v>
      </c>
    </row>
    <row r="8282" spans="1:15" x14ac:dyDescent="0.2">
      <c r="A8282" s="6">
        <v>8281</v>
      </c>
      <c r="B8282" s="16" t="s">
        <v>17</v>
      </c>
      <c r="C8282" s="8">
        <v>41859</v>
      </c>
      <c r="D8282" s="16">
        <f t="shared" si="274"/>
        <v>17</v>
      </c>
      <c r="E8282" s="21">
        <v>0.72916666666669705</v>
      </c>
      <c r="H8282" s="7" t="str">
        <f t="shared" si="273"/>
        <v/>
      </c>
      <c r="J8282" s="1">
        <v>0</v>
      </c>
      <c r="K8282" s="1" t="s">
        <v>185</v>
      </c>
      <c r="N8282" s="2" t="s">
        <v>232</v>
      </c>
      <c r="O8282" s="2" t="s">
        <v>227</v>
      </c>
    </row>
    <row r="8283" spans="1:15" x14ac:dyDescent="0.2">
      <c r="A8283" s="6">
        <v>8282</v>
      </c>
      <c r="B8283" s="16" t="s">
        <v>17</v>
      </c>
      <c r="C8283" s="8">
        <v>41859</v>
      </c>
      <c r="D8283" s="16">
        <f t="shared" si="274"/>
        <v>17</v>
      </c>
      <c r="E8283" s="21">
        <v>0.73611111111114202</v>
      </c>
      <c r="H8283" s="7" t="str">
        <f t="shared" si="273"/>
        <v/>
      </c>
      <c r="J8283" s="1">
        <v>0</v>
      </c>
      <c r="K8283" s="1" t="s">
        <v>185</v>
      </c>
      <c r="L8283" s="11" t="s">
        <v>231</v>
      </c>
      <c r="N8283" s="2" t="s">
        <v>232</v>
      </c>
      <c r="O8283" s="2" t="s">
        <v>227</v>
      </c>
    </row>
    <row r="8284" spans="1:15" x14ac:dyDescent="0.2">
      <c r="A8284" s="6">
        <v>8283</v>
      </c>
      <c r="B8284" s="16" t="s">
        <v>17</v>
      </c>
      <c r="C8284" s="8">
        <v>41859</v>
      </c>
      <c r="D8284" s="16">
        <f t="shared" si="274"/>
        <v>17</v>
      </c>
      <c r="E8284" s="21">
        <v>0.743055555555587</v>
      </c>
      <c r="H8284" s="7" t="str">
        <f t="shared" si="273"/>
        <v/>
      </c>
      <c r="J8284" s="1">
        <v>0</v>
      </c>
      <c r="K8284" s="1" t="s">
        <v>185</v>
      </c>
      <c r="N8284" s="2" t="s">
        <v>232</v>
      </c>
      <c r="O8284" s="2" t="s">
        <v>227</v>
      </c>
    </row>
    <row r="8285" spans="1:15" x14ac:dyDescent="0.2">
      <c r="A8285" s="6">
        <v>8284</v>
      </c>
      <c r="B8285" s="16" t="s">
        <v>17</v>
      </c>
      <c r="C8285" s="8">
        <v>41859</v>
      </c>
      <c r="D8285" s="16">
        <f t="shared" si="274"/>
        <v>18</v>
      </c>
      <c r="E8285" s="21">
        <v>0.75000000000003197</v>
      </c>
      <c r="H8285" s="7" t="str">
        <f t="shared" si="273"/>
        <v/>
      </c>
      <c r="J8285" s="1">
        <v>0</v>
      </c>
      <c r="K8285" s="1" t="s">
        <v>185</v>
      </c>
      <c r="N8285" s="2" t="s">
        <v>232</v>
      </c>
      <c r="O8285" s="2" t="s">
        <v>227</v>
      </c>
    </row>
    <row r="8286" spans="1:15" x14ac:dyDescent="0.2">
      <c r="A8286" s="6">
        <v>8285</v>
      </c>
      <c r="B8286" s="16" t="s">
        <v>17</v>
      </c>
      <c r="C8286" s="8">
        <v>41859</v>
      </c>
      <c r="D8286" s="16">
        <f t="shared" si="274"/>
        <v>18</v>
      </c>
      <c r="E8286" s="21">
        <v>0.75694444444447695</v>
      </c>
      <c r="H8286" s="7" t="str">
        <f t="shared" si="273"/>
        <v/>
      </c>
      <c r="J8286" s="1">
        <v>0</v>
      </c>
      <c r="K8286" s="1" t="s">
        <v>185</v>
      </c>
      <c r="N8286" s="2" t="s">
        <v>232</v>
      </c>
      <c r="O8286" s="2" t="s">
        <v>227</v>
      </c>
    </row>
    <row r="8287" spans="1:15" x14ac:dyDescent="0.2">
      <c r="A8287" s="6">
        <v>8286</v>
      </c>
      <c r="B8287" s="16" t="s">
        <v>17</v>
      </c>
      <c r="C8287" s="8">
        <v>41859</v>
      </c>
      <c r="D8287" s="16">
        <f t="shared" si="274"/>
        <v>18</v>
      </c>
      <c r="E8287" s="21">
        <v>0.76388888888892204</v>
      </c>
      <c r="H8287" s="7" t="str">
        <f t="shared" si="273"/>
        <v/>
      </c>
      <c r="J8287" s="1">
        <v>0</v>
      </c>
      <c r="K8287" s="1" t="s">
        <v>185</v>
      </c>
      <c r="N8287" s="2" t="s">
        <v>232</v>
      </c>
      <c r="O8287" s="2" t="s">
        <v>227</v>
      </c>
    </row>
    <row r="8288" spans="1:15" x14ac:dyDescent="0.2">
      <c r="A8288" s="6">
        <v>8287</v>
      </c>
      <c r="B8288" s="16" t="s">
        <v>17</v>
      </c>
      <c r="C8288" s="8">
        <v>41859</v>
      </c>
      <c r="D8288" s="16">
        <f t="shared" si="274"/>
        <v>18</v>
      </c>
      <c r="E8288" s="21">
        <v>0.77083333333336701</v>
      </c>
      <c r="H8288" s="7" t="str">
        <f t="shared" si="273"/>
        <v/>
      </c>
      <c r="J8288" s="1">
        <v>0</v>
      </c>
      <c r="K8288" s="1" t="s">
        <v>185</v>
      </c>
      <c r="N8288" s="2" t="s">
        <v>232</v>
      </c>
      <c r="O8288" s="2" t="s">
        <v>227</v>
      </c>
    </row>
    <row r="8289" spans="1:15" x14ac:dyDescent="0.2">
      <c r="A8289" s="6">
        <v>8288</v>
      </c>
      <c r="B8289" s="16" t="s">
        <v>17</v>
      </c>
      <c r="C8289" s="8">
        <v>41859</v>
      </c>
      <c r="D8289" s="16">
        <f t="shared" si="274"/>
        <v>18</v>
      </c>
      <c r="E8289" s="21">
        <v>0.77777777777781198</v>
      </c>
      <c r="H8289" s="7" t="str">
        <f t="shared" si="273"/>
        <v/>
      </c>
      <c r="J8289" s="1">
        <v>0</v>
      </c>
      <c r="K8289" s="1" t="s">
        <v>185</v>
      </c>
      <c r="N8289" s="2" t="s">
        <v>232</v>
      </c>
      <c r="O8289" s="2" t="s">
        <v>227</v>
      </c>
    </row>
    <row r="8290" spans="1:15" x14ac:dyDescent="0.2">
      <c r="A8290" s="6">
        <v>8289</v>
      </c>
      <c r="B8290" s="16" t="s">
        <v>17</v>
      </c>
      <c r="C8290" s="8">
        <v>41859</v>
      </c>
      <c r="D8290" s="16">
        <f t="shared" si="274"/>
        <v>18</v>
      </c>
      <c r="E8290" s="21">
        <v>0.78472222222225696</v>
      </c>
      <c r="H8290" s="7" t="str">
        <f t="shared" si="273"/>
        <v/>
      </c>
      <c r="J8290" s="1">
        <v>0</v>
      </c>
      <c r="K8290" s="1" t="s">
        <v>185</v>
      </c>
      <c r="N8290" s="2" t="s">
        <v>232</v>
      </c>
      <c r="O8290" s="2" t="s">
        <v>227</v>
      </c>
    </row>
    <row r="8291" spans="1:15" x14ac:dyDescent="0.2">
      <c r="A8291" s="6">
        <v>8290</v>
      </c>
      <c r="B8291" s="16" t="s">
        <v>17</v>
      </c>
      <c r="C8291" s="8">
        <v>41859</v>
      </c>
      <c r="D8291" s="16">
        <f t="shared" si="274"/>
        <v>19</v>
      </c>
      <c r="E8291" s="21">
        <v>0.79166666666670205</v>
      </c>
      <c r="H8291" s="7" t="str">
        <f t="shared" si="273"/>
        <v/>
      </c>
      <c r="J8291" s="1">
        <v>0</v>
      </c>
      <c r="K8291" s="1" t="s">
        <v>185</v>
      </c>
      <c r="N8291" s="2" t="s">
        <v>232</v>
      </c>
      <c r="O8291" s="2" t="s">
        <v>227</v>
      </c>
    </row>
    <row r="8292" spans="1:15" x14ac:dyDescent="0.2">
      <c r="A8292" s="6">
        <v>8291</v>
      </c>
      <c r="B8292" s="16" t="s">
        <v>17</v>
      </c>
      <c r="C8292" s="8">
        <v>41859</v>
      </c>
      <c r="D8292" s="16">
        <f t="shared" si="274"/>
        <v>19</v>
      </c>
      <c r="E8292" s="21">
        <v>0.79861111111114702</v>
      </c>
      <c r="H8292" s="7" t="str">
        <f t="shared" si="273"/>
        <v/>
      </c>
      <c r="J8292" s="1">
        <v>0</v>
      </c>
      <c r="K8292" s="1" t="s">
        <v>185</v>
      </c>
      <c r="N8292" s="2" t="s">
        <v>232</v>
      </c>
      <c r="O8292" s="2" t="s">
        <v>227</v>
      </c>
    </row>
    <row r="8293" spans="1:15" x14ac:dyDescent="0.2">
      <c r="A8293" s="6">
        <v>8292</v>
      </c>
      <c r="B8293" s="16" t="s">
        <v>17</v>
      </c>
      <c r="C8293" s="8">
        <v>41859</v>
      </c>
      <c r="D8293" s="16">
        <f t="shared" si="274"/>
        <v>19</v>
      </c>
      <c r="E8293" s="21">
        <v>0.805555555555592</v>
      </c>
      <c r="H8293" s="7" t="str">
        <f t="shared" si="273"/>
        <v/>
      </c>
      <c r="J8293" s="1">
        <v>0</v>
      </c>
      <c r="K8293" s="1" t="s">
        <v>185</v>
      </c>
      <c r="N8293" s="2" t="s">
        <v>232</v>
      </c>
      <c r="O8293" s="2" t="s">
        <v>227</v>
      </c>
    </row>
    <row r="8294" spans="1:15" x14ac:dyDescent="0.2">
      <c r="A8294" s="6">
        <v>8293</v>
      </c>
      <c r="B8294" s="16" t="s">
        <v>17</v>
      </c>
      <c r="C8294" s="8">
        <v>41859</v>
      </c>
      <c r="D8294" s="16">
        <f t="shared" si="274"/>
        <v>19</v>
      </c>
      <c r="E8294" s="21">
        <v>0.81250000000003697</v>
      </c>
      <c r="H8294" s="7" t="str">
        <f t="shared" si="273"/>
        <v/>
      </c>
      <c r="J8294" s="1">
        <v>0</v>
      </c>
      <c r="K8294" s="1" t="s">
        <v>185</v>
      </c>
      <c r="N8294" s="2" t="s">
        <v>232</v>
      </c>
      <c r="O8294" s="2" t="s">
        <v>227</v>
      </c>
    </row>
    <row r="8295" spans="1:15" x14ac:dyDescent="0.2">
      <c r="A8295" s="6">
        <v>8294</v>
      </c>
      <c r="B8295" s="16" t="s">
        <v>17</v>
      </c>
      <c r="C8295" s="8">
        <v>41859</v>
      </c>
      <c r="D8295" s="16">
        <f t="shared" si="274"/>
        <v>19</v>
      </c>
      <c r="E8295" s="21">
        <v>0.81944444444448095</v>
      </c>
      <c r="H8295" s="7" t="str">
        <f t="shared" si="273"/>
        <v/>
      </c>
      <c r="J8295" s="1">
        <v>0</v>
      </c>
      <c r="K8295" s="1" t="s">
        <v>185</v>
      </c>
      <c r="N8295" s="2" t="s">
        <v>232</v>
      </c>
      <c r="O8295" s="2" t="s">
        <v>227</v>
      </c>
    </row>
    <row r="8296" spans="1:15" x14ac:dyDescent="0.2">
      <c r="A8296" s="6">
        <v>8295</v>
      </c>
      <c r="B8296" s="16" t="s">
        <v>17</v>
      </c>
      <c r="C8296" s="8">
        <v>41859</v>
      </c>
      <c r="D8296" s="16">
        <f t="shared" si="274"/>
        <v>19</v>
      </c>
      <c r="E8296" s="21">
        <v>0.82638888888892603</v>
      </c>
      <c r="H8296" s="7" t="str">
        <f t="shared" si="273"/>
        <v/>
      </c>
      <c r="J8296" s="1">
        <v>0</v>
      </c>
      <c r="K8296" s="1" t="s">
        <v>185</v>
      </c>
      <c r="N8296" s="2" t="s">
        <v>232</v>
      </c>
      <c r="O8296" s="2" t="s">
        <v>227</v>
      </c>
    </row>
    <row r="8297" spans="1:15" x14ac:dyDescent="0.2">
      <c r="A8297" s="6">
        <v>8296</v>
      </c>
      <c r="B8297" s="16" t="s">
        <v>17</v>
      </c>
      <c r="C8297" s="8">
        <v>41859</v>
      </c>
      <c r="D8297" s="16">
        <f t="shared" si="274"/>
        <v>20</v>
      </c>
      <c r="E8297" s="21">
        <v>0.83333333333337101</v>
      </c>
      <c r="H8297" s="7" t="str">
        <f t="shared" si="273"/>
        <v/>
      </c>
      <c r="J8297" s="1">
        <v>0</v>
      </c>
      <c r="K8297" s="1" t="s">
        <v>185</v>
      </c>
      <c r="N8297" s="2" t="s">
        <v>232</v>
      </c>
      <c r="O8297" s="2" t="s">
        <v>227</v>
      </c>
    </row>
    <row r="8298" spans="1:15" x14ac:dyDescent="0.2">
      <c r="A8298" s="6">
        <v>8297</v>
      </c>
      <c r="B8298" s="16" t="s">
        <v>17</v>
      </c>
      <c r="C8298" s="8">
        <v>41859</v>
      </c>
      <c r="D8298" s="16">
        <f t="shared" si="274"/>
        <v>20</v>
      </c>
      <c r="E8298" s="21">
        <v>0.84027777777781598</v>
      </c>
      <c r="H8298" s="7" t="str">
        <f t="shared" si="273"/>
        <v/>
      </c>
      <c r="J8298" s="1">
        <v>0</v>
      </c>
      <c r="K8298" s="1" t="s">
        <v>185</v>
      </c>
      <c r="N8298" s="2" t="s">
        <v>232</v>
      </c>
      <c r="O8298" s="2" t="s">
        <v>227</v>
      </c>
    </row>
    <row r="8299" spans="1:15" x14ac:dyDescent="0.2">
      <c r="A8299" s="6">
        <v>8298</v>
      </c>
      <c r="B8299" s="16" t="s">
        <v>17</v>
      </c>
      <c r="C8299" s="8">
        <v>41859</v>
      </c>
      <c r="D8299" s="16">
        <f t="shared" si="274"/>
        <v>20</v>
      </c>
      <c r="E8299" s="21">
        <v>0.84722222222226096</v>
      </c>
      <c r="H8299" s="7" t="str">
        <f t="shared" si="273"/>
        <v/>
      </c>
      <c r="J8299" s="1">
        <v>0</v>
      </c>
      <c r="K8299" s="1" t="s">
        <v>185</v>
      </c>
      <c r="N8299" s="2" t="s">
        <v>232</v>
      </c>
      <c r="O8299" s="2" t="s">
        <v>227</v>
      </c>
    </row>
    <row r="8300" spans="1:15" x14ac:dyDescent="0.2">
      <c r="A8300" s="6">
        <v>8299</v>
      </c>
      <c r="B8300" s="16" t="s">
        <v>17</v>
      </c>
      <c r="C8300" s="8">
        <v>41859</v>
      </c>
      <c r="D8300" s="16">
        <f t="shared" si="274"/>
        <v>20</v>
      </c>
      <c r="E8300" s="21">
        <v>0.85416666666670604</v>
      </c>
      <c r="H8300" s="7" t="str">
        <f t="shared" si="273"/>
        <v/>
      </c>
      <c r="J8300" s="1">
        <v>0</v>
      </c>
      <c r="K8300" s="1" t="s">
        <v>185</v>
      </c>
      <c r="N8300" s="2" t="s">
        <v>232</v>
      </c>
      <c r="O8300" s="2" t="s">
        <v>227</v>
      </c>
    </row>
    <row r="8301" spans="1:15" x14ac:dyDescent="0.2">
      <c r="A8301" s="6">
        <v>8300</v>
      </c>
      <c r="B8301" s="16" t="s">
        <v>17</v>
      </c>
      <c r="C8301" s="8">
        <v>41859</v>
      </c>
      <c r="D8301" s="16">
        <f t="shared" si="274"/>
        <v>20</v>
      </c>
      <c r="E8301" s="21">
        <v>0.86111111111115102</v>
      </c>
      <c r="H8301" s="7" t="str">
        <f t="shared" si="273"/>
        <v/>
      </c>
      <c r="J8301" s="1">
        <v>0</v>
      </c>
      <c r="K8301" s="1" t="s">
        <v>185</v>
      </c>
      <c r="N8301" s="2" t="s">
        <v>232</v>
      </c>
      <c r="O8301" s="2" t="s">
        <v>227</v>
      </c>
    </row>
    <row r="8302" spans="1:15" x14ac:dyDescent="0.2">
      <c r="A8302" s="6">
        <v>8301</v>
      </c>
      <c r="B8302" s="16" t="s">
        <v>17</v>
      </c>
      <c r="C8302" s="8">
        <v>41859</v>
      </c>
      <c r="D8302" s="16">
        <f t="shared" si="274"/>
        <v>20</v>
      </c>
      <c r="E8302" s="21">
        <v>0.86805555555559599</v>
      </c>
      <c r="H8302" s="7" t="str">
        <f t="shared" si="273"/>
        <v/>
      </c>
      <c r="J8302" s="1">
        <v>0</v>
      </c>
      <c r="K8302" s="1" t="s">
        <v>185</v>
      </c>
      <c r="N8302" s="2" t="s">
        <v>232</v>
      </c>
      <c r="O8302" s="2" t="s">
        <v>227</v>
      </c>
    </row>
    <row r="8303" spans="1:15" x14ac:dyDescent="0.2">
      <c r="A8303" s="6">
        <v>8302</v>
      </c>
      <c r="B8303" s="16" t="s">
        <v>17</v>
      </c>
      <c r="C8303" s="8">
        <v>41859</v>
      </c>
      <c r="D8303" s="16">
        <f t="shared" si="274"/>
        <v>21</v>
      </c>
      <c r="E8303" s="21">
        <v>0.87500000000004097</v>
      </c>
      <c r="H8303" s="7" t="str">
        <f t="shared" si="273"/>
        <v/>
      </c>
      <c r="J8303" s="1">
        <v>0</v>
      </c>
      <c r="K8303" s="1" t="s">
        <v>185</v>
      </c>
      <c r="N8303" s="2" t="s">
        <v>232</v>
      </c>
      <c r="O8303" s="2" t="s">
        <v>227</v>
      </c>
    </row>
    <row r="8304" spans="1:15" x14ac:dyDescent="0.2">
      <c r="A8304" s="6">
        <v>8303</v>
      </c>
      <c r="B8304" s="16" t="s">
        <v>17</v>
      </c>
      <c r="C8304" s="8">
        <v>41859</v>
      </c>
      <c r="D8304" s="16">
        <f t="shared" si="274"/>
        <v>21</v>
      </c>
      <c r="E8304" s="21">
        <v>0.88194444444448605</v>
      </c>
      <c r="H8304" s="7" t="str">
        <f t="shared" si="273"/>
        <v/>
      </c>
      <c r="J8304" s="1">
        <v>0</v>
      </c>
      <c r="K8304" s="1" t="s">
        <v>185</v>
      </c>
      <c r="N8304" s="2" t="s">
        <v>232</v>
      </c>
      <c r="O8304" s="2" t="s">
        <v>227</v>
      </c>
    </row>
    <row r="8305" spans="1:15" x14ac:dyDescent="0.2">
      <c r="A8305" s="6">
        <v>8304</v>
      </c>
      <c r="B8305" s="16" t="s">
        <v>17</v>
      </c>
      <c r="C8305" s="8">
        <v>41859</v>
      </c>
      <c r="D8305" s="16">
        <f t="shared" si="274"/>
        <v>21</v>
      </c>
      <c r="E8305" s="21">
        <v>0.88888888888893103</v>
      </c>
      <c r="H8305" s="7" t="str">
        <f t="shared" si="273"/>
        <v/>
      </c>
      <c r="J8305" s="1">
        <v>0</v>
      </c>
      <c r="K8305" s="1" t="s">
        <v>185</v>
      </c>
      <c r="N8305" s="2" t="s">
        <v>232</v>
      </c>
      <c r="O8305" s="2" t="s">
        <v>227</v>
      </c>
    </row>
    <row r="8306" spans="1:15" x14ac:dyDescent="0.2">
      <c r="A8306" s="6">
        <v>8305</v>
      </c>
      <c r="B8306" s="16" t="s">
        <v>17</v>
      </c>
      <c r="C8306" s="8">
        <v>41859</v>
      </c>
      <c r="D8306" s="16">
        <f t="shared" si="274"/>
        <v>21</v>
      </c>
      <c r="E8306" s="21">
        <v>0.895833333333376</v>
      </c>
      <c r="H8306" s="7" t="str">
        <f t="shared" si="273"/>
        <v/>
      </c>
      <c r="J8306" s="1">
        <v>0</v>
      </c>
      <c r="K8306" s="1" t="s">
        <v>185</v>
      </c>
      <c r="N8306" s="2" t="s">
        <v>232</v>
      </c>
      <c r="O8306" s="2" t="s">
        <v>227</v>
      </c>
    </row>
    <row r="8307" spans="1:15" x14ac:dyDescent="0.2">
      <c r="A8307" s="6">
        <v>8306</v>
      </c>
      <c r="B8307" s="16" t="s">
        <v>17</v>
      </c>
      <c r="C8307" s="8">
        <v>41859</v>
      </c>
      <c r="D8307" s="16">
        <f t="shared" si="274"/>
        <v>21</v>
      </c>
      <c r="E8307" s="21">
        <v>0.90277777777782098</v>
      </c>
      <c r="H8307" s="7" t="str">
        <f t="shared" si="273"/>
        <v/>
      </c>
      <c r="J8307" s="1">
        <v>0</v>
      </c>
      <c r="K8307" s="1" t="s">
        <v>185</v>
      </c>
      <c r="N8307" s="2" t="s">
        <v>232</v>
      </c>
      <c r="O8307" s="2" t="s">
        <v>227</v>
      </c>
    </row>
    <row r="8308" spans="1:15" x14ac:dyDescent="0.2">
      <c r="A8308" s="6">
        <v>8307</v>
      </c>
      <c r="B8308" s="16" t="s">
        <v>17</v>
      </c>
      <c r="C8308" s="8">
        <v>41859</v>
      </c>
      <c r="D8308" s="16">
        <f t="shared" si="274"/>
        <v>21</v>
      </c>
      <c r="E8308" s="21">
        <v>0.90972222222226595</v>
      </c>
      <c r="H8308" s="7" t="str">
        <f t="shared" si="273"/>
        <v/>
      </c>
      <c r="J8308" s="1">
        <v>0</v>
      </c>
      <c r="K8308" s="1" t="s">
        <v>185</v>
      </c>
      <c r="N8308" s="2" t="s">
        <v>232</v>
      </c>
      <c r="O8308" s="2" t="s">
        <v>227</v>
      </c>
    </row>
    <row r="8309" spans="1:15" x14ac:dyDescent="0.2">
      <c r="A8309" s="6">
        <v>8308</v>
      </c>
      <c r="B8309" s="16" t="s">
        <v>17</v>
      </c>
      <c r="C8309" s="8">
        <v>41859</v>
      </c>
      <c r="D8309" s="16">
        <f t="shared" si="274"/>
        <v>22</v>
      </c>
      <c r="E8309" s="21">
        <v>0.91666666666671104</v>
      </c>
      <c r="H8309" s="7" t="str">
        <f t="shared" si="273"/>
        <v/>
      </c>
      <c r="J8309" s="1">
        <v>0</v>
      </c>
      <c r="K8309" s="1" t="s">
        <v>185</v>
      </c>
      <c r="N8309" s="2" t="s">
        <v>232</v>
      </c>
      <c r="O8309" s="2" t="s">
        <v>227</v>
      </c>
    </row>
    <row r="8310" spans="1:15" x14ac:dyDescent="0.2">
      <c r="A8310" s="6">
        <v>8309</v>
      </c>
      <c r="B8310" s="16" t="s">
        <v>17</v>
      </c>
      <c r="C8310" s="8">
        <v>41859</v>
      </c>
      <c r="D8310" s="16">
        <f t="shared" si="274"/>
        <v>22</v>
      </c>
      <c r="E8310" s="21">
        <v>0.92361111111115601</v>
      </c>
      <c r="H8310" s="7" t="str">
        <f t="shared" si="273"/>
        <v/>
      </c>
      <c r="J8310" s="1">
        <v>0</v>
      </c>
      <c r="K8310" s="1" t="s">
        <v>185</v>
      </c>
      <c r="N8310" s="2" t="s">
        <v>232</v>
      </c>
      <c r="O8310" s="2" t="s">
        <v>227</v>
      </c>
    </row>
    <row r="8311" spans="1:15" x14ac:dyDescent="0.2">
      <c r="A8311" s="6">
        <v>8310</v>
      </c>
      <c r="B8311" s="16" t="s">
        <v>17</v>
      </c>
      <c r="C8311" s="8">
        <v>41859</v>
      </c>
      <c r="D8311" s="16">
        <f t="shared" si="274"/>
        <v>22</v>
      </c>
      <c r="E8311" s="21">
        <v>0.93055555555560099</v>
      </c>
      <c r="H8311" s="7" t="str">
        <f t="shared" si="273"/>
        <v/>
      </c>
      <c r="J8311" s="1">
        <v>0</v>
      </c>
      <c r="K8311" s="1" t="s">
        <v>185</v>
      </c>
      <c r="N8311" s="2" t="s">
        <v>232</v>
      </c>
      <c r="O8311" s="2" t="s">
        <v>227</v>
      </c>
    </row>
    <row r="8312" spans="1:15" x14ac:dyDescent="0.2">
      <c r="A8312" s="6">
        <v>8311</v>
      </c>
      <c r="B8312" s="16" t="s">
        <v>17</v>
      </c>
      <c r="C8312" s="8">
        <v>41859</v>
      </c>
      <c r="D8312" s="16">
        <f t="shared" si="274"/>
        <v>22</v>
      </c>
      <c r="E8312" s="21">
        <v>0.93750000000004596</v>
      </c>
      <c r="H8312" s="7" t="str">
        <f t="shared" si="273"/>
        <v/>
      </c>
      <c r="J8312" s="1">
        <v>0</v>
      </c>
      <c r="K8312" s="1" t="s">
        <v>185</v>
      </c>
      <c r="N8312" s="2" t="s">
        <v>232</v>
      </c>
      <c r="O8312" s="2" t="s">
        <v>227</v>
      </c>
    </row>
    <row r="8313" spans="1:15" x14ac:dyDescent="0.2">
      <c r="A8313" s="6">
        <v>8312</v>
      </c>
      <c r="B8313" s="16" t="s">
        <v>17</v>
      </c>
      <c r="C8313" s="8">
        <v>41859</v>
      </c>
      <c r="D8313" s="16">
        <f t="shared" si="274"/>
        <v>22</v>
      </c>
      <c r="E8313" s="21">
        <v>0.94444444444449105</v>
      </c>
      <c r="H8313" s="7" t="str">
        <f t="shared" si="273"/>
        <v/>
      </c>
      <c r="J8313" s="1">
        <v>0</v>
      </c>
      <c r="K8313" s="1" t="s">
        <v>185</v>
      </c>
      <c r="N8313" s="2" t="s">
        <v>232</v>
      </c>
      <c r="O8313" s="2" t="s">
        <v>227</v>
      </c>
    </row>
    <row r="8314" spans="1:15" x14ac:dyDescent="0.2">
      <c r="A8314" s="6">
        <v>8313</v>
      </c>
      <c r="B8314" s="16" t="s">
        <v>17</v>
      </c>
      <c r="C8314" s="8">
        <v>41859</v>
      </c>
      <c r="D8314" s="16">
        <f t="shared" si="274"/>
        <v>22</v>
      </c>
      <c r="E8314" s="21">
        <v>0.95138888888893602</v>
      </c>
      <c r="H8314" s="7" t="str">
        <f t="shared" si="273"/>
        <v/>
      </c>
      <c r="J8314" s="1">
        <v>0</v>
      </c>
      <c r="K8314" s="1" t="s">
        <v>185</v>
      </c>
      <c r="N8314" s="2" t="s">
        <v>232</v>
      </c>
      <c r="O8314" s="2" t="s">
        <v>227</v>
      </c>
    </row>
    <row r="8315" spans="1:15" x14ac:dyDescent="0.2">
      <c r="A8315" s="6">
        <v>8314</v>
      </c>
      <c r="B8315" s="16" t="s">
        <v>17</v>
      </c>
      <c r="C8315" s="8">
        <v>41859</v>
      </c>
      <c r="D8315" s="16">
        <f t="shared" si="274"/>
        <v>23</v>
      </c>
      <c r="E8315" s="21">
        <v>0.958333333333381</v>
      </c>
      <c r="H8315" s="7" t="str">
        <f t="shared" si="273"/>
        <v/>
      </c>
      <c r="J8315" s="1">
        <v>0</v>
      </c>
      <c r="K8315" s="1" t="s">
        <v>185</v>
      </c>
      <c r="N8315" s="2" t="s">
        <v>232</v>
      </c>
      <c r="O8315" s="2" t="s">
        <v>227</v>
      </c>
    </row>
    <row r="8316" spans="1:15" x14ac:dyDescent="0.2">
      <c r="A8316" s="6">
        <v>8315</v>
      </c>
      <c r="B8316" s="16" t="s">
        <v>17</v>
      </c>
      <c r="C8316" s="8">
        <v>41859</v>
      </c>
      <c r="D8316" s="16">
        <f t="shared" si="274"/>
        <v>23</v>
      </c>
      <c r="E8316" s="21">
        <v>0.96527777777782597</v>
      </c>
      <c r="H8316" s="7" t="str">
        <f t="shared" si="273"/>
        <v/>
      </c>
      <c r="J8316" s="1">
        <v>0</v>
      </c>
      <c r="K8316" s="1" t="s">
        <v>185</v>
      </c>
      <c r="N8316" s="2" t="s">
        <v>232</v>
      </c>
      <c r="O8316" s="2" t="s">
        <v>227</v>
      </c>
    </row>
    <row r="8317" spans="1:15" x14ac:dyDescent="0.2">
      <c r="A8317" s="6">
        <v>8316</v>
      </c>
      <c r="B8317" s="16" t="s">
        <v>17</v>
      </c>
      <c r="C8317" s="8">
        <v>41859</v>
      </c>
      <c r="D8317" s="16">
        <f t="shared" si="274"/>
        <v>23</v>
      </c>
      <c r="E8317" s="21">
        <v>0.97222222222227095</v>
      </c>
      <c r="H8317" s="7" t="str">
        <f t="shared" si="273"/>
        <v/>
      </c>
      <c r="J8317" s="1">
        <v>0</v>
      </c>
      <c r="K8317" s="1" t="s">
        <v>185</v>
      </c>
      <c r="N8317" s="2" t="s">
        <v>232</v>
      </c>
      <c r="O8317" s="2" t="s">
        <v>227</v>
      </c>
    </row>
    <row r="8318" spans="1:15" x14ac:dyDescent="0.2">
      <c r="A8318" s="6">
        <v>8317</v>
      </c>
      <c r="B8318" s="16" t="s">
        <v>17</v>
      </c>
      <c r="C8318" s="8">
        <v>41859</v>
      </c>
      <c r="D8318" s="16">
        <f t="shared" si="274"/>
        <v>23</v>
      </c>
      <c r="E8318" s="21">
        <v>0.97916666666671603</v>
      </c>
      <c r="H8318" s="7" t="str">
        <f t="shared" si="273"/>
        <v/>
      </c>
      <c r="J8318" s="1">
        <v>0</v>
      </c>
      <c r="K8318" s="1" t="s">
        <v>185</v>
      </c>
      <c r="N8318" s="2" t="s">
        <v>232</v>
      </c>
      <c r="O8318" s="2" t="s">
        <v>227</v>
      </c>
    </row>
    <row r="8319" spans="1:15" x14ac:dyDescent="0.2">
      <c r="A8319" s="6">
        <v>8318</v>
      </c>
      <c r="B8319" s="16" t="s">
        <v>17</v>
      </c>
      <c r="C8319" s="8">
        <v>41859</v>
      </c>
      <c r="D8319" s="16">
        <f t="shared" si="274"/>
        <v>23</v>
      </c>
      <c r="E8319" s="21">
        <v>0.98611111111116101</v>
      </c>
      <c r="H8319" s="7" t="str">
        <f t="shared" si="273"/>
        <v/>
      </c>
      <c r="J8319" s="1">
        <v>0</v>
      </c>
      <c r="K8319" s="1" t="s">
        <v>185</v>
      </c>
      <c r="N8319" s="2" t="s">
        <v>232</v>
      </c>
      <c r="O8319" s="2" t="s">
        <v>227</v>
      </c>
    </row>
    <row r="8320" spans="1:15" x14ac:dyDescent="0.2">
      <c r="A8320" s="6">
        <v>8319</v>
      </c>
      <c r="B8320" s="16" t="s">
        <v>17</v>
      </c>
      <c r="C8320" s="8">
        <v>41859</v>
      </c>
      <c r="D8320" s="16">
        <f t="shared" si="274"/>
        <v>23</v>
      </c>
      <c r="E8320" s="21">
        <v>0.99305555555560598</v>
      </c>
      <c r="H8320" s="7" t="str">
        <f t="shared" si="273"/>
        <v/>
      </c>
      <c r="J8320" s="1">
        <v>0</v>
      </c>
      <c r="K8320" s="1" t="s">
        <v>185</v>
      </c>
      <c r="N8320" s="2" t="s">
        <v>232</v>
      </c>
      <c r="O8320" s="2" t="s">
        <v>227</v>
      </c>
    </row>
    <row r="8321" spans="1:15" x14ac:dyDescent="0.2">
      <c r="A8321" s="6">
        <v>8320</v>
      </c>
      <c r="B8321" s="16" t="s">
        <v>22</v>
      </c>
      <c r="C8321" s="8">
        <v>41859</v>
      </c>
      <c r="D8321" s="16">
        <f t="shared" si="274"/>
        <v>0</v>
      </c>
      <c r="E8321" s="21">
        <v>3.2303240740740737E-2</v>
      </c>
      <c r="H8321" s="7" t="str">
        <f t="shared" si="273"/>
        <v/>
      </c>
      <c r="J8321" s="1">
        <v>0</v>
      </c>
      <c r="K8321" s="1" t="s">
        <v>182</v>
      </c>
      <c r="N8321" s="2" t="s">
        <v>215</v>
      </c>
      <c r="O8321" s="2" t="s">
        <v>223</v>
      </c>
    </row>
    <row r="8322" spans="1:15" x14ac:dyDescent="0.2">
      <c r="A8322" s="6">
        <v>8321</v>
      </c>
      <c r="B8322" s="16" t="s">
        <v>22</v>
      </c>
      <c r="C8322" s="8">
        <v>41859</v>
      </c>
      <c r="D8322" s="16">
        <f t="shared" ref="D8322:D8332" si="275">IF(ISBLANK(E8322),"",HOUR(E8322))</f>
        <v>0</v>
      </c>
      <c r="E8322" s="21">
        <v>3.4849537037037033E-2</v>
      </c>
      <c r="H8322" s="7" t="str">
        <f t="shared" si="273"/>
        <v/>
      </c>
      <c r="J8322" s="1">
        <v>0</v>
      </c>
      <c r="K8322" s="1" t="s">
        <v>182</v>
      </c>
      <c r="N8322" s="2" t="s">
        <v>215</v>
      </c>
      <c r="O8322" s="2" t="s">
        <v>223</v>
      </c>
    </row>
    <row r="8323" spans="1:15" x14ac:dyDescent="0.2">
      <c r="A8323" s="6">
        <v>8322</v>
      </c>
      <c r="B8323" s="16" t="s">
        <v>22</v>
      </c>
      <c r="C8323" s="8">
        <v>41859</v>
      </c>
      <c r="D8323" s="16">
        <f t="shared" si="275"/>
        <v>1</v>
      </c>
      <c r="E8323" s="21">
        <v>4.1666666666666664E-2</v>
      </c>
      <c r="H8323" s="7" t="str">
        <f t="shared" ref="H8323:H8386" si="276">IF(F8323&gt;0,ROUND((F8323+G8323)/2,1),"")</f>
        <v/>
      </c>
      <c r="J8323" s="1">
        <v>0</v>
      </c>
      <c r="K8323" s="1" t="s">
        <v>182</v>
      </c>
      <c r="N8323" s="2" t="s">
        <v>215</v>
      </c>
      <c r="O8323" s="2" t="s">
        <v>223</v>
      </c>
    </row>
    <row r="8324" spans="1:15" x14ac:dyDescent="0.2">
      <c r="A8324" s="6">
        <v>8323</v>
      </c>
      <c r="B8324" s="16" t="s">
        <v>22</v>
      </c>
      <c r="C8324" s="8">
        <v>41859</v>
      </c>
      <c r="D8324" s="16">
        <f t="shared" si="275"/>
        <v>1</v>
      </c>
      <c r="E8324" s="21">
        <v>4.868055555555556E-2</v>
      </c>
      <c r="H8324" s="7" t="str">
        <f t="shared" si="276"/>
        <v/>
      </c>
      <c r="J8324" s="1">
        <v>0</v>
      </c>
      <c r="K8324" s="1" t="s">
        <v>182</v>
      </c>
      <c r="N8324" s="2" t="s">
        <v>215</v>
      </c>
      <c r="O8324" s="2" t="s">
        <v>223</v>
      </c>
    </row>
    <row r="8325" spans="1:15" x14ac:dyDescent="0.2">
      <c r="A8325" s="6">
        <v>8324</v>
      </c>
      <c r="B8325" s="16" t="s">
        <v>22</v>
      </c>
      <c r="C8325" s="8">
        <v>41859</v>
      </c>
      <c r="D8325" s="16">
        <f t="shared" si="275"/>
        <v>1</v>
      </c>
      <c r="E8325" s="21">
        <v>5.5671296296296302E-2</v>
      </c>
      <c r="H8325" s="7" t="str">
        <f t="shared" si="276"/>
        <v/>
      </c>
      <c r="J8325" s="1">
        <v>0</v>
      </c>
      <c r="K8325" s="1" t="s">
        <v>182</v>
      </c>
      <c r="N8325" s="2" t="s">
        <v>215</v>
      </c>
      <c r="O8325" s="2" t="s">
        <v>223</v>
      </c>
    </row>
    <row r="8326" spans="1:15" x14ac:dyDescent="0.2">
      <c r="A8326" s="6">
        <v>8325</v>
      </c>
      <c r="B8326" s="16" t="s">
        <v>22</v>
      </c>
      <c r="C8326" s="8">
        <v>41859</v>
      </c>
      <c r="D8326" s="16">
        <f t="shared" si="275"/>
        <v>1</v>
      </c>
      <c r="E8326" s="21">
        <v>6.2546296296296294E-2</v>
      </c>
      <c r="H8326" s="7" t="str">
        <f t="shared" si="276"/>
        <v/>
      </c>
      <c r="J8326" s="1">
        <v>26</v>
      </c>
      <c r="K8326" s="1" t="s">
        <v>182</v>
      </c>
      <c r="L8326" s="11" t="s">
        <v>23</v>
      </c>
      <c r="M8326" s="18" t="s">
        <v>59</v>
      </c>
      <c r="N8326" s="2" t="s">
        <v>215</v>
      </c>
      <c r="O8326" s="2" t="s">
        <v>223</v>
      </c>
    </row>
    <row r="8327" spans="1:15" x14ac:dyDescent="0.2">
      <c r="A8327" s="6">
        <v>8326</v>
      </c>
      <c r="B8327" s="16" t="s">
        <v>22</v>
      </c>
      <c r="C8327" s="8">
        <v>41859</v>
      </c>
      <c r="D8327" s="16">
        <f t="shared" si="275"/>
        <v>1</v>
      </c>
      <c r="E8327" s="21">
        <v>6.9814814814814816E-2</v>
      </c>
      <c r="H8327" s="7" t="str">
        <f t="shared" si="276"/>
        <v/>
      </c>
      <c r="J8327" s="1">
        <v>0</v>
      </c>
      <c r="K8327" s="1" t="s">
        <v>182</v>
      </c>
      <c r="N8327" s="2" t="s">
        <v>215</v>
      </c>
      <c r="O8327" s="2" t="s">
        <v>223</v>
      </c>
    </row>
    <row r="8328" spans="1:15" x14ac:dyDescent="0.2">
      <c r="A8328" s="6">
        <v>8327</v>
      </c>
      <c r="B8328" s="16" t="s">
        <v>22</v>
      </c>
      <c r="C8328" s="8">
        <v>41859</v>
      </c>
      <c r="D8328" s="16">
        <f t="shared" si="275"/>
        <v>1</v>
      </c>
      <c r="E8328" s="21">
        <v>7.6388888888888895E-2</v>
      </c>
      <c r="H8328" s="7" t="str">
        <f t="shared" si="276"/>
        <v/>
      </c>
      <c r="J8328" s="1">
        <v>0</v>
      </c>
      <c r="K8328" s="1" t="s">
        <v>182</v>
      </c>
      <c r="N8328" s="2" t="s">
        <v>215</v>
      </c>
      <c r="O8328" s="2" t="s">
        <v>223</v>
      </c>
    </row>
    <row r="8329" spans="1:15" x14ac:dyDescent="0.2">
      <c r="A8329" s="6">
        <v>8328</v>
      </c>
      <c r="B8329" s="16" t="s">
        <v>22</v>
      </c>
      <c r="C8329" s="8">
        <v>41859</v>
      </c>
      <c r="D8329" s="16">
        <f t="shared" si="275"/>
        <v>2</v>
      </c>
      <c r="E8329" s="21">
        <v>8.3495370370370373E-2</v>
      </c>
      <c r="H8329" s="7" t="str">
        <f t="shared" si="276"/>
        <v/>
      </c>
      <c r="J8329" s="1">
        <v>0</v>
      </c>
      <c r="K8329" s="1" t="s">
        <v>182</v>
      </c>
      <c r="N8329" s="2" t="s">
        <v>215</v>
      </c>
      <c r="O8329" s="2" t="s">
        <v>223</v>
      </c>
    </row>
    <row r="8330" spans="1:15" ht="25.5" x14ac:dyDescent="0.2">
      <c r="A8330" s="6">
        <v>8329</v>
      </c>
      <c r="B8330" s="16" t="s">
        <v>22</v>
      </c>
      <c r="C8330" s="8">
        <v>41859</v>
      </c>
      <c r="D8330" s="16">
        <f t="shared" si="275"/>
        <v>2</v>
      </c>
      <c r="E8330" s="21">
        <v>9.0277777777777776E-2</v>
      </c>
      <c r="H8330" s="7" t="str">
        <f t="shared" si="276"/>
        <v/>
      </c>
      <c r="J8330" s="1" t="s">
        <v>27</v>
      </c>
      <c r="K8330" s="1" t="s">
        <v>182</v>
      </c>
      <c r="L8330" s="11" t="s">
        <v>221</v>
      </c>
      <c r="M8330" s="18" t="s">
        <v>27</v>
      </c>
      <c r="N8330" s="2" t="s">
        <v>215</v>
      </c>
      <c r="O8330" s="2" t="s">
        <v>223</v>
      </c>
    </row>
    <row r="8331" spans="1:15" ht="25.5" x14ac:dyDescent="0.2">
      <c r="A8331" s="6">
        <v>8330</v>
      </c>
      <c r="B8331" s="16" t="s">
        <v>22</v>
      </c>
      <c r="C8331" s="8">
        <v>41859</v>
      </c>
      <c r="D8331" s="16">
        <f t="shared" si="275"/>
        <v>2</v>
      </c>
      <c r="E8331" s="21">
        <v>9.0277777777777776E-2</v>
      </c>
      <c r="H8331" s="7" t="str">
        <f t="shared" si="276"/>
        <v/>
      </c>
      <c r="J8331" s="1">
        <v>36</v>
      </c>
      <c r="K8331" s="1" t="s">
        <v>182</v>
      </c>
      <c r="L8331" s="11" t="s">
        <v>222</v>
      </c>
      <c r="M8331" s="18" t="s">
        <v>59</v>
      </c>
      <c r="N8331" s="2" t="s">
        <v>215</v>
      </c>
      <c r="O8331" s="2" t="s">
        <v>223</v>
      </c>
    </row>
    <row r="8332" spans="1:15" x14ac:dyDescent="0.2">
      <c r="A8332" s="6">
        <v>8331</v>
      </c>
      <c r="B8332" s="16" t="s">
        <v>22</v>
      </c>
      <c r="C8332" s="8">
        <v>41859</v>
      </c>
      <c r="D8332" s="16">
        <f t="shared" si="275"/>
        <v>8</v>
      </c>
      <c r="E8332" s="21">
        <v>0.34939814814814812</v>
      </c>
      <c r="H8332" s="7" t="str">
        <f t="shared" si="276"/>
        <v/>
      </c>
      <c r="J8332" s="1">
        <v>0</v>
      </c>
      <c r="K8332" s="1" t="s">
        <v>182</v>
      </c>
      <c r="N8332" s="2" t="s">
        <v>227</v>
      </c>
      <c r="O8332" s="2" t="s">
        <v>232</v>
      </c>
    </row>
    <row r="8333" spans="1:15" x14ac:dyDescent="0.2">
      <c r="A8333" s="6">
        <v>8332</v>
      </c>
      <c r="B8333" s="16" t="s">
        <v>22</v>
      </c>
      <c r="C8333" s="8">
        <v>41859</v>
      </c>
      <c r="D8333" s="16">
        <f t="shared" ref="D8333:D8387" si="277">IF(ISBLANK(E8333),"",HOUR(E8333))</f>
        <v>8</v>
      </c>
      <c r="E8333" s="21">
        <v>0.35416666666666669</v>
      </c>
      <c r="H8333" s="7" t="str">
        <f t="shared" si="276"/>
        <v/>
      </c>
      <c r="J8333" s="1">
        <v>0</v>
      </c>
      <c r="K8333" s="1" t="s">
        <v>182</v>
      </c>
      <c r="N8333" s="2" t="s">
        <v>227</v>
      </c>
      <c r="O8333" s="2" t="s">
        <v>232</v>
      </c>
    </row>
    <row r="8334" spans="1:15" x14ac:dyDescent="0.2">
      <c r="A8334" s="6">
        <v>8333</v>
      </c>
      <c r="B8334" s="16" t="s">
        <v>22</v>
      </c>
      <c r="C8334" s="8">
        <v>41859</v>
      </c>
      <c r="D8334" s="16">
        <f t="shared" si="277"/>
        <v>8</v>
      </c>
      <c r="E8334" s="21">
        <v>0.3611111111111111</v>
      </c>
      <c r="F8334" s="7">
        <v>2.42</v>
      </c>
      <c r="G8334" s="7">
        <v>2.54</v>
      </c>
      <c r="H8334" s="7">
        <f t="shared" si="276"/>
        <v>2.5</v>
      </c>
      <c r="I8334" s="1" t="s">
        <v>24</v>
      </c>
      <c r="J8334" s="1">
        <v>52</v>
      </c>
      <c r="K8334" s="1" t="s">
        <v>182</v>
      </c>
      <c r="L8334" s="11" t="s">
        <v>226</v>
      </c>
      <c r="M8334" s="18" t="s">
        <v>35</v>
      </c>
      <c r="N8334" s="2" t="s">
        <v>227</v>
      </c>
      <c r="O8334" s="2" t="s">
        <v>232</v>
      </c>
    </row>
    <row r="8335" spans="1:15" x14ac:dyDescent="0.2">
      <c r="A8335" s="6">
        <v>8334</v>
      </c>
      <c r="B8335" s="16" t="s">
        <v>22</v>
      </c>
      <c r="C8335" s="8">
        <v>41859</v>
      </c>
      <c r="D8335" s="16">
        <f t="shared" si="277"/>
        <v>8</v>
      </c>
      <c r="E8335" s="21">
        <v>0.36805555555555503</v>
      </c>
      <c r="H8335" s="7" t="str">
        <f t="shared" si="276"/>
        <v/>
      </c>
      <c r="J8335" s="1">
        <v>0</v>
      </c>
      <c r="K8335" s="1" t="s">
        <v>182</v>
      </c>
      <c r="N8335" s="2" t="s">
        <v>227</v>
      </c>
      <c r="O8335" s="2" t="s">
        <v>232</v>
      </c>
    </row>
    <row r="8336" spans="1:15" x14ac:dyDescent="0.2">
      <c r="A8336" s="6">
        <v>8335</v>
      </c>
      <c r="B8336" s="16" t="s">
        <v>22</v>
      </c>
      <c r="C8336" s="8">
        <v>41859</v>
      </c>
      <c r="D8336" s="16">
        <f t="shared" si="277"/>
        <v>9</v>
      </c>
      <c r="E8336" s="21">
        <v>0.375</v>
      </c>
      <c r="H8336" s="7" t="str">
        <f t="shared" si="276"/>
        <v/>
      </c>
      <c r="J8336" s="1">
        <v>0</v>
      </c>
      <c r="K8336" s="1" t="s">
        <v>182</v>
      </c>
      <c r="N8336" s="2" t="s">
        <v>227</v>
      </c>
      <c r="O8336" s="2" t="s">
        <v>232</v>
      </c>
    </row>
    <row r="8337" spans="1:15" x14ac:dyDescent="0.2">
      <c r="A8337" s="6">
        <v>8336</v>
      </c>
      <c r="B8337" s="16" t="s">
        <v>22</v>
      </c>
      <c r="C8337" s="8">
        <v>41859</v>
      </c>
      <c r="D8337" s="16">
        <f t="shared" si="277"/>
        <v>9</v>
      </c>
      <c r="E8337" s="21">
        <v>0.38194444444444398</v>
      </c>
      <c r="H8337" s="7" t="str">
        <f t="shared" si="276"/>
        <v/>
      </c>
      <c r="J8337" s="1">
        <v>0</v>
      </c>
      <c r="K8337" s="1" t="s">
        <v>182</v>
      </c>
      <c r="N8337" s="2" t="s">
        <v>227</v>
      </c>
      <c r="O8337" s="2" t="s">
        <v>232</v>
      </c>
    </row>
    <row r="8338" spans="1:15" x14ac:dyDescent="0.2">
      <c r="A8338" s="6">
        <v>8337</v>
      </c>
      <c r="B8338" s="16" t="s">
        <v>22</v>
      </c>
      <c r="C8338" s="8">
        <v>41859</v>
      </c>
      <c r="D8338" s="16">
        <f t="shared" si="277"/>
        <v>9</v>
      </c>
      <c r="E8338" s="21">
        <v>0.38888888888888901</v>
      </c>
      <c r="H8338" s="7" t="str">
        <f t="shared" si="276"/>
        <v/>
      </c>
      <c r="J8338" s="1">
        <v>0</v>
      </c>
      <c r="K8338" s="1" t="s">
        <v>182</v>
      </c>
      <c r="N8338" s="2" t="s">
        <v>227</v>
      </c>
      <c r="O8338" s="2" t="s">
        <v>232</v>
      </c>
    </row>
    <row r="8339" spans="1:15" x14ac:dyDescent="0.2">
      <c r="A8339" s="6">
        <v>8338</v>
      </c>
      <c r="B8339" s="16" t="s">
        <v>22</v>
      </c>
      <c r="C8339" s="8">
        <v>41859</v>
      </c>
      <c r="D8339" s="16">
        <f t="shared" si="277"/>
        <v>9</v>
      </c>
      <c r="E8339" s="21">
        <v>0.39583333333333298</v>
      </c>
      <c r="H8339" s="7" t="str">
        <f t="shared" si="276"/>
        <v/>
      </c>
      <c r="J8339" s="1">
        <v>0</v>
      </c>
      <c r="K8339" s="1" t="s">
        <v>182</v>
      </c>
      <c r="N8339" s="2" t="s">
        <v>227</v>
      </c>
      <c r="O8339" s="2" t="s">
        <v>232</v>
      </c>
    </row>
    <row r="8340" spans="1:15" x14ac:dyDescent="0.2">
      <c r="A8340" s="6">
        <v>8339</v>
      </c>
      <c r="B8340" s="16" t="s">
        <v>22</v>
      </c>
      <c r="C8340" s="8">
        <v>41859</v>
      </c>
      <c r="D8340" s="16">
        <f t="shared" si="277"/>
        <v>9</v>
      </c>
      <c r="E8340" s="21">
        <v>0.40277777777777801</v>
      </c>
      <c r="H8340" s="7" t="str">
        <f t="shared" si="276"/>
        <v/>
      </c>
      <c r="J8340" s="1">
        <v>0</v>
      </c>
      <c r="K8340" s="1" t="s">
        <v>182</v>
      </c>
      <c r="N8340" s="2" t="s">
        <v>227</v>
      </c>
      <c r="O8340" s="2" t="s">
        <v>232</v>
      </c>
    </row>
    <row r="8341" spans="1:15" x14ac:dyDescent="0.2">
      <c r="A8341" s="6">
        <v>8340</v>
      </c>
      <c r="B8341" s="16" t="s">
        <v>22</v>
      </c>
      <c r="C8341" s="8">
        <v>41859</v>
      </c>
      <c r="D8341" s="16">
        <f t="shared" si="277"/>
        <v>9</v>
      </c>
      <c r="E8341" s="21">
        <v>0.40972222222222199</v>
      </c>
      <c r="H8341" s="7" t="str">
        <f t="shared" si="276"/>
        <v/>
      </c>
      <c r="J8341" s="1">
        <v>0</v>
      </c>
      <c r="K8341" s="1" t="s">
        <v>182</v>
      </c>
      <c r="N8341" s="2" t="s">
        <v>227</v>
      </c>
      <c r="O8341" s="2" t="s">
        <v>232</v>
      </c>
    </row>
    <row r="8342" spans="1:15" x14ac:dyDescent="0.2">
      <c r="A8342" s="6">
        <v>8341</v>
      </c>
      <c r="B8342" s="16" t="s">
        <v>22</v>
      </c>
      <c r="C8342" s="8">
        <v>41859</v>
      </c>
      <c r="D8342" s="16">
        <f t="shared" si="277"/>
        <v>10</v>
      </c>
      <c r="E8342" s="21">
        <v>0.41666666666666602</v>
      </c>
      <c r="H8342" s="7" t="str">
        <f t="shared" si="276"/>
        <v/>
      </c>
      <c r="J8342" s="1">
        <v>0</v>
      </c>
      <c r="K8342" s="1" t="s">
        <v>182</v>
      </c>
      <c r="N8342" s="2" t="s">
        <v>227</v>
      </c>
      <c r="O8342" s="2" t="s">
        <v>232</v>
      </c>
    </row>
    <row r="8343" spans="1:15" x14ac:dyDescent="0.2">
      <c r="A8343" s="6">
        <v>8342</v>
      </c>
      <c r="B8343" s="16" t="s">
        <v>22</v>
      </c>
      <c r="C8343" s="8">
        <v>41859</v>
      </c>
      <c r="D8343" s="16">
        <f t="shared" si="277"/>
        <v>10</v>
      </c>
      <c r="E8343" s="21">
        <v>0.42361111111111099</v>
      </c>
      <c r="H8343" s="7" t="str">
        <f t="shared" si="276"/>
        <v/>
      </c>
      <c r="J8343" s="1">
        <v>0</v>
      </c>
      <c r="K8343" s="1" t="s">
        <v>182</v>
      </c>
      <c r="N8343" s="2" t="s">
        <v>227</v>
      </c>
      <c r="O8343" s="2" t="s">
        <v>232</v>
      </c>
    </row>
    <row r="8344" spans="1:15" x14ac:dyDescent="0.2">
      <c r="A8344" s="6">
        <v>8343</v>
      </c>
      <c r="B8344" s="16" t="s">
        <v>22</v>
      </c>
      <c r="C8344" s="8">
        <v>41859</v>
      </c>
      <c r="D8344" s="16">
        <f t="shared" si="277"/>
        <v>10</v>
      </c>
      <c r="E8344" s="21">
        <v>0.43055555555555503</v>
      </c>
      <c r="H8344" s="7" t="str">
        <f t="shared" si="276"/>
        <v/>
      </c>
      <c r="J8344" s="1">
        <v>0</v>
      </c>
      <c r="K8344" s="1" t="s">
        <v>182</v>
      </c>
      <c r="N8344" s="2" t="s">
        <v>227</v>
      </c>
      <c r="O8344" s="2" t="s">
        <v>232</v>
      </c>
    </row>
    <row r="8345" spans="1:15" x14ac:dyDescent="0.2">
      <c r="A8345" s="6">
        <v>8344</v>
      </c>
      <c r="B8345" s="16" t="s">
        <v>22</v>
      </c>
      <c r="C8345" s="8">
        <v>41859</v>
      </c>
      <c r="D8345" s="16">
        <f t="shared" si="277"/>
        <v>10</v>
      </c>
      <c r="E8345" s="21">
        <v>0.4375</v>
      </c>
      <c r="H8345" s="7" t="str">
        <f t="shared" si="276"/>
        <v/>
      </c>
      <c r="J8345" s="1">
        <v>0</v>
      </c>
      <c r="K8345" s="1" t="s">
        <v>182</v>
      </c>
      <c r="N8345" s="2" t="s">
        <v>227</v>
      </c>
      <c r="O8345" s="2" t="s">
        <v>232</v>
      </c>
    </row>
    <row r="8346" spans="1:15" x14ac:dyDescent="0.2">
      <c r="A8346" s="6">
        <v>8345</v>
      </c>
      <c r="B8346" s="16" t="s">
        <v>22</v>
      </c>
      <c r="C8346" s="8">
        <v>41859</v>
      </c>
      <c r="D8346" s="16">
        <f t="shared" si="277"/>
        <v>10</v>
      </c>
      <c r="E8346" s="21">
        <v>0.44444444444444398</v>
      </c>
      <c r="H8346" s="7" t="str">
        <f t="shared" si="276"/>
        <v/>
      </c>
      <c r="J8346" s="1">
        <v>0</v>
      </c>
      <c r="K8346" s="1" t="s">
        <v>182</v>
      </c>
      <c r="N8346" s="2" t="s">
        <v>227</v>
      </c>
      <c r="O8346" s="2" t="s">
        <v>232</v>
      </c>
    </row>
    <row r="8347" spans="1:15" x14ac:dyDescent="0.2">
      <c r="A8347" s="6">
        <v>8346</v>
      </c>
      <c r="B8347" s="16" t="s">
        <v>22</v>
      </c>
      <c r="C8347" s="8">
        <v>41859</v>
      </c>
      <c r="D8347" s="16">
        <f t="shared" si="277"/>
        <v>10</v>
      </c>
      <c r="E8347" s="21">
        <v>0.45138888888888901</v>
      </c>
      <c r="H8347" s="7" t="str">
        <f t="shared" si="276"/>
        <v/>
      </c>
      <c r="J8347" s="1">
        <v>0</v>
      </c>
      <c r="K8347" s="1" t="s">
        <v>182</v>
      </c>
      <c r="N8347" s="2" t="s">
        <v>227</v>
      </c>
      <c r="O8347" s="2" t="s">
        <v>232</v>
      </c>
    </row>
    <row r="8348" spans="1:15" x14ac:dyDescent="0.2">
      <c r="A8348" s="6">
        <v>8347</v>
      </c>
      <c r="B8348" s="16" t="s">
        <v>22</v>
      </c>
      <c r="C8348" s="8">
        <v>41859</v>
      </c>
      <c r="D8348" s="16">
        <f t="shared" si="277"/>
        <v>11</v>
      </c>
      <c r="E8348" s="21">
        <v>0.45833333333333298</v>
      </c>
      <c r="H8348" s="7" t="str">
        <f t="shared" si="276"/>
        <v/>
      </c>
      <c r="J8348" s="1">
        <v>0</v>
      </c>
      <c r="K8348" s="1" t="s">
        <v>182</v>
      </c>
      <c r="N8348" s="2" t="s">
        <v>227</v>
      </c>
      <c r="O8348" s="2" t="s">
        <v>232</v>
      </c>
    </row>
    <row r="8349" spans="1:15" x14ac:dyDescent="0.2">
      <c r="A8349" s="6">
        <v>8348</v>
      </c>
      <c r="B8349" s="16" t="s">
        <v>22</v>
      </c>
      <c r="C8349" s="8">
        <v>41859</v>
      </c>
      <c r="D8349" s="16">
        <f t="shared" si="277"/>
        <v>11</v>
      </c>
      <c r="E8349" s="21">
        <v>0.46527777777777801</v>
      </c>
      <c r="H8349" s="7" t="str">
        <f t="shared" si="276"/>
        <v/>
      </c>
      <c r="J8349" s="1">
        <v>0</v>
      </c>
      <c r="K8349" s="1" t="s">
        <v>182</v>
      </c>
      <c r="N8349" s="2" t="s">
        <v>227</v>
      </c>
      <c r="O8349" s="2" t="s">
        <v>232</v>
      </c>
    </row>
    <row r="8350" spans="1:15" x14ac:dyDescent="0.2">
      <c r="A8350" s="6">
        <v>8349</v>
      </c>
      <c r="B8350" s="16" t="s">
        <v>22</v>
      </c>
      <c r="C8350" s="8">
        <v>41859</v>
      </c>
      <c r="D8350" s="16">
        <f t="shared" si="277"/>
        <v>11</v>
      </c>
      <c r="E8350" s="21">
        <v>0.47222222222222199</v>
      </c>
      <c r="H8350" s="7" t="str">
        <f t="shared" si="276"/>
        <v/>
      </c>
      <c r="J8350" s="1">
        <v>0</v>
      </c>
      <c r="K8350" s="1" t="s">
        <v>182</v>
      </c>
      <c r="N8350" s="2" t="s">
        <v>227</v>
      </c>
      <c r="O8350" s="2" t="s">
        <v>232</v>
      </c>
    </row>
    <row r="8351" spans="1:15" x14ac:dyDescent="0.2">
      <c r="A8351" s="6">
        <v>8350</v>
      </c>
      <c r="B8351" s="16" t="s">
        <v>22</v>
      </c>
      <c r="C8351" s="8">
        <v>41859</v>
      </c>
      <c r="D8351" s="16">
        <f t="shared" si="277"/>
        <v>11</v>
      </c>
      <c r="E8351" s="21">
        <v>0.47916666666666702</v>
      </c>
      <c r="H8351" s="7" t="str">
        <f t="shared" si="276"/>
        <v/>
      </c>
      <c r="J8351" s="1">
        <v>0</v>
      </c>
      <c r="K8351" s="1" t="s">
        <v>182</v>
      </c>
      <c r="N8351" s="2" t="s">
        <v>227</v>
      </c>
      <c r="O8351" s="2" t="s">
        <v>232</v>
      </c>
    </row>
    <row r="8352" spans="1:15" x14ac:dyDescent="0.2">
      <c r="A8352" s="6">
        <v>8351</v>
      </c>
      <c r="B8352" s="16" t="s">
        <v>22</v>
      </c>
      <c r="C8352" s="8">
        <v>41859</v>
      </c>
      <c r="D8352" s="16">
        <f t="shared" si="277"/>
        <v>11</v>
      </c>
      <c r="E8352" s="21">
        <v>0.48611111111111099</v>
      </c>
      <c r="H8352" s="7" t="str">
        <f t="shared" si="276"/>
        <v/>
      </c>
      <c r="J8352" s="1">
        <v>0</v>
      </c>
      <c r="K8352" s="1" t="s">
        <v>182</v>
      </c>
      <c r="N8352" s="2" t="s">
        <v>227</v>
      </c>
      <c r="O8352" s="2" t="s">
        <v>232</v>
      </c>
    </row>
    <row r="8353" spans="1:15" x14ac:dyDescent="0.2">
      <c r="A8353" s="6">
        <v>8352</v>
      </c>
      <c r="B8353" s="16" t="s">
        <v>22</v>
      </c>
      <c r="C8353" s="8">
        <v>41859</v>
      </c>
      <c r="D8353" s="16">
        <f t="shared" si="277"/>
        <v>11</v>
      </c>
      <c r="E8353" s="21">
        <v>0.49305555555555503</v>
      </c>
      <c r="H8353" s="7" t="str">
        <f t="shared" si="276"/>
        <v/>
      </c>
      <c r="J8353" s="1">
        <v>0</v>
      </c>
      <c r="K8353" s="1" t="s">
        <v>182</v>
      </c>
      <c r="N8353" s="2" t="s">
        <v>227</v>
      </c>
      <c r="O8353" s="2" t="s">
        <v>232</v>
      </c>
    </row>
    <row r="8354" spans="1:15" x14ac:dyDescent="0.2">
      <c r="A8354" s="6">
        <v>8353</v>
      </c>
      <c r="B8354" s="16" t="s">
        <v>22</v>
      </c>
      <c r="C8354" s="8">
        <v>41859</v>
      </c>
      <c r="D8354" s="16">
        <f t="shared" si="277"/>
        <v>12</v>
      </c>
      <c r="E8354" s="21">
        <v>0.5</v>
      </c>
      <c r="H8354" s="7" t="str">
        <f t="shared" si="276"/>
        <v/>
      </c>
      <c r="J8354" s="1">
        <v>0</v>
      </c>
      <c r="K8354" s="1" t="s">
        <v>182</v>
      </c>
      <c r="N8354" s="2" t="s">
        <v>227</v>
      </c>
      <c r="O8354" s="2" t="s">
        <v>232</v>
      </c>
    </row>
    <row r="8355" spans="1:15" x14ac:dyDescent="0.2">
      <c r="A8355" s="6">
        <v>8354</v>
      </c>
      <c r="B8355" s="16" t="s">
        <v>22</v>
      </c>
      <c r="C8355" s="8">
        <v>41859</v>
      </c>
      <c r="D8355" s="16">
        <f t="shared" si="277"/>
        <v>12</v>
      </c>
      <c r="E8355" s="21">
        <v>0.50694444444444398</v>
      </c>
      <c r="H8355" s="7" t="str">
        <f t="shared" si="276"/>
        <v/>
      </c>
      <c r="J8355" s="1">
        <v>0</v>
      </c>
      <c r="K8355" s="1" t="s">
        <v>182</v>
      </c>
      <c r="N8355" s="2" t="s">
        <v>227</v>
      </c>
      <c r="O8355" s="2" t="s">
        <v>232</v>
      </c>
    </row>
    <row r="8356" spans="1:15" x14ac:dyDescent="0.2">
      <c r="A8356" s="6">
        <v>8355</v>
      </c>
      <c r="B8356" s="16" t="s">
        <v>22</v>
      </c>
      <c r="C8356" s="8">
        <v>41859</v>
      </c>
      <c r="D8356" s="16">
        <f t="shared" si="277"/>
        <v>12</v>
      </c>
      <c r="E8356" s="21">
        <v>0.51388888888888895</v>
      </c>
      <c r="H8356" s="7" t="str">
        <f t="shared" si="276"/>
        <v/>
      </c>
      <c r="J8356" s="1">
        <v>0</v>
      </c>
      <c r="K8356" s="1" t="s">
        <v>182</v>
      </c>
      <c r="N8356" s="2" t="s">
        <v>227</v>
      </c>
      <c r="O8356" s="2" t="s">
        <v>232</v>
      </c>
    </row>
    <row r="8357" spans="1:15" x14ac:dyDescent="0.2">
      <c r="A8357" s="6">
        <v>8356</v>
      </c>
      <c r="B8357" s="16" t="s">
        <v>22</v>
      </c>
      <c r="C8357" s="8">
        <v>41859</v>
      </c>
      <c r="D8357" s="16">
        <f t="shared" si="277"/>
        <v>12</v>
      </c>
      <c r="E8357" s="21">
        <v>0.52083333333333304</v>
      </c>
      <c r="H8357" s="7" t="str">
        <f t="shared" si="276"/>
        <v/>
      </c>
      <c r="J8357" s="1">
        <v>0</v>
      </c>
      <c r="K8357" s="1" t="s">
        <v>182</v>
      </c>
      <c r="N8357" s="2" t="s">
        <v>227</v>
      </c>
      <c r="O8357" s="2" t="s">
        <v>232</v>
      </c>
    </row>
    <row r="8358" spans="1:15" x14ac:dyDescent="0.2">
      <c r="A8358" s="6">
        <v>8357</v>
      </c>
      <c r="B8358" s="16" t="s">
        <v>22</v>
      </c>
      <c r="C8358" s="8">
        <v>41859</v>
      </c>
      <c r="D8358" s="16">
        <f t="shared" si="277"/>
        <v>12</v>
      </c>
      <c r="E8358" s="21">
        <v>0.52777777777777701</v>
      </c>
      <c r="H8358" s="7" t="str">
        <f t="shared" si="276"/>
        <v/>
      </c>
      <c r="J8358" s="1">
        <v>0</v>
      </c>
      <c r="K8358" s="1" t="s">
        <v>182</v>
      </c>
      <c r="N8358" s="2" t="s">
        <v>227</v>
      </c>
      <c r="O8358" s="2" t="s">
        <v>232</v>
      </c>
    </row>
    <row r="8359" spans="1:15" x14ac:dyDescent="0.2">
      <c r="A8359" s="6">
        <v>8358</v>
      </c>
      <c r="B8359" s="16" t="s">
        <v>22</v>
      </c>
      <c r="C8359" s="8">
        <v>41859</v>
      </c>
      <c r="D8359" s="16">
        <f t="shared" si="277"/>
        <v>12</v>
      </c>
      <c r="E8359" s="21">
        <v>0.53472222222222199</v>
      </c>
      <c r="H8359" s="7" t="str">
        <f t="shared" si="276"/>
        <v/>
      </c>
      <c r="J8359" s="1">
        <v>16</v>
      </c>
      <c r="K8359" s="1" t="s">
        <v>182</v>
      </c>
      <c r="L8359" s="11" t="s">
        <v>23</v>
      </c>
      <c r="M8359" s="18" t="s">
        <v>59</v>
      </c>
      <c r="N8359" s="2" t="s">
        <v>227</v>
      </c>
      <c r="O8359" s="2" t="s">
        <v>232</v>
      </c>
    </row>
    <row r="8360" spans="1:15" x14ac:dyDescent="0.2">
      <c r="A8360" s="6">
        <v>8359</v>
      </c>
      <c r="B8360" s="16" t="s">
        <v>22</v>
      </c>
      <c r="C8360" s="8">
        <v>41859</v>
      </c>
      <c r="D8360" s="16">
        <f t="shared" si="277"/>
        <v>13</v>
      </c>
      <c r="E8360" s="21">
        <v>0.54166666666666596</v>
      </c>
      <c r="H8360" s="7" t="str">
        <f t="shared" si="276"/>
        <v/>
      </c>
      <c r="J8360" s="1">
        <v>0</v>
      </c>
      <c r="K8360" s="1" t="s">
        <v>182</v>
      </c>
      <c r="N8360" s="2" t="s">
        <v>227</v>
      </c>
      <c r="O8360" s="2" t="s">
        <v>232</v>
      </c>
    </row>
    <row r="8361" spans="1:15" x14ac:dyDescent="0.2">
      <c r="A8361" s="6">
        <v>8360</v>
      </c>
      <c r="B8361" s="16" t="s">
        <v>22</v>
      </c>
      <c r="C8361" s="8">
        <v>41859</v>
      </c>
      <c r="D8361" s="16">
        <f t="shared" si="277"/>
        <v>13</v>
      </c>
      <c r="E8361" s="21">
        <v>0.54861111111111105</v>
      </c>
      <c r="H8361" s="7" t="str">
        <f t="shared" si="276"/>
        <v/>
      </c>
      <c r="J8361" s="1">
        <v>0</v>
      </c>
      <c r="K8361" s="1" t="s">
        <v>182</v>
      </c>
      <c r="N8361" s="2" t="s">
        <v>227</v>
      </c>
      <c r="O8361" s="2" t="s">
        <v>232</v>
      </c>
    </row>
    <row r="8362" spans="1:15" x14ac:dyDescent="0.2">
      <c r="A8362" s="6">
        <v>8361</v>
      </c>
      <c r="B8362" s="16" t="s">
        <v>22</v>
      </c>
      <c r="C8362" s="8">
        <v>41859</v>
      </c>
      <c r="D8362" s="16">
        <f t="shared" si="277"/>
        <v>13</v>
      </c>
      <c r="E8362" s="21">
        <v>0.55555555555555503</v>
      </c>
      <c r="H8362" s="7" t="str">
        <f t="shared" si="276"/>
        <v/>
      </c>
      <c r="J8362" s="1">
        <v>0</v>
      </c>
      <c r="K8362" s="1" t="s">
        <v>182</v>
      </c>
      <c r="N8362" s="2" t="s">
        <v>227</v>
      </c>
      <c r="O8362" s="2" t="s">
        <v>232</v>
      </c>
    </row>
    <row r="8363" spans="1:15" x14ac:dyDescent="0.2">
      <c r="A8363" s="6">
        <v>8362</v>
      </c>
      <c r="B8363" s="16" t="s">
        <v>22</v>
      </c>
      <c r="C8363" s="8">
        <v>41859</v>
      </c>
      <c r="D8363" s="16">
        <f t="shared" si="277"/>
        <v>13</v>
      </c>
      <c r="E8363" s="21">
        <v>0.5625</v>
      </c>
      <c r="H8363" s="7" t="str">
        <f t="shared" si="276"/>
        <v/>
      </c>
      <c r="J8363" s="1">
        <v>0</v>
      </c>
      <c r="K8363" s="1" t="s">
        <v>182</v>
      </c>
      <c r="N8363" s="2" t="s">
        <v>227</v>
      </c>
      <c r="O8363" s="2" t="s">
        <v>232</v>
      </c>
    </row>
    <row r="8364" spans="1:15" x14ac:dyDescent="0.2">
      <c r="A8364" s="6">
        <v>8363</v>
      </c>
      <c r="B8364" s="16" t="s">
        <v>22</v>
      </c>
      <c r="C8364" s="8">
        <v>41859</v>
      </c>
      <c r="D8364" s="16">
        <f t="shared" si="277"/>
        <v>13</v>
      </c>
      <c r="E8364" s="21">
        <v>0.56944444444444398</v>
      </c>
      <c r="H8364" s="7" t="str">
        <f t="shared" si="276"/>
        <v/>
      </c>
      <c r="J8364" s="1">
        <v>0</v>
      </c>
      <c r="K8364" s="1" t="s">
        <v>182</v>
      </c>
      <c r="N8364" s="2" t="s">
        <v>227</v>
      </c>
      <c r="O8364" s="2" t="s">
        <v>232</v>
      </c>
    </row>
    <row r="8365" spans="1:15" x14ac:dyDescent="0.2">
      <c r="A8365" s="6">
        <v>8364</v>
      </c>
      <c r="B8365" s="16" t="s">
        <v>22</v>
      </c>
      <c r="C8365" s="8">
        <v>41859</v>
      </c>
      <c r="D8365" s="16">
        <f t="shared" si="277"/>
        <v>13</v>
      </c>
      <c r="E8365" s="21">
        <v>0.57638888888888795</v>
      </c>
      <c r="G8365" s="2"/>
      <c r="H8365" s="7" t="str">
        <f t="shared" si="276"/>
        <v/>
      </c>
      <c r="I8365" s="2"/>
      <c r="J8365" s="6">
        <v>0</v>
      </c>
      <c r="K8365" s="1" t="s">
        <v>182</v>
      </c>
      <c r="N8365" s="2" t="s">
        <v>227</v>
      </c>
      <c r="O8365" s="2" t="s">
        <v>232</v>
      </c>
    </row>
    <row r="8366" spans="1:15" x14ac:dyDescent="0.2">
      <c r="A8366" s="6">
        <v>8365</v>
      </c>
      <c r="B8366" s="16" t="s">
        <v>22</v>
      </c>
      <c r="C8366" s="8">
        <v>41859</v>
      </c>
      <c r="D8366" s="16">
        <f t="shared" si="277"/>
        <v>14</v>
      </c>
      <c r="E8366" s="21">
        <v>0.58333333333333304</v>
      </c>
      <c r="H8366" s="7" t="str">
        <f t="shared" si="276"/>
        <v/>
      </c>
      <c r="J8366" s="1">
        <v>0</v>
      </c>
      <c r="K8366" s="1" t="s">
        <v>182</v>
      </c>
      <c r="N8366" s="2" t="s">
        <v>227</v>
      </c>
      <c r="O8366" s="2" t="s">
        <v>232</v>
      </c>
    </row>
    <row r="8367" spans="1:15" x14ac:dyDescent="0.2">
      <c r="A8367" s="6">
        <v>8366</v>
      </c>
      <c r="B8367" s="16" t="s">
        <v>22</v>
      </c>
      <c r="C8367" s="8">
        <v>41859</v>
      </c>
      <c r="D8367" s="16">
        <f t="shared" si="277"/>
        <v>14</v>
      </c>
      <c r="E8367" s="21">
        <v>0.59027777777777701</v>
      </c>
      <c r="H8367" s="7" t="str">
        <f t="shared" si="276"/>
        <v/>
      </c>
      <c r="J8367" s="1">
        <v>35</v>
      </c>
      <c r="K8367" s="1" t="s">
        <v>182</v>
      </c>
      <c r="L8367" s="11" t="s">
        <v>23</v>
      </c>
      <c r="M8367" s="18" t="s">
        <v>59</v>
      </c>
      <c r="N8367" s="2" t="s">
        <v>227</v>
      </c>
      <c r="O8367" s="2" t="s">
        <v>232</v>
      </c>
    </row>
    <row r="8368" spans="1:15" x14ac:dyDescent="0.2">
      <c r="A8368" s="6">
        <v>8367</v>
      </c>
      <c r="B8368" s="16" t="s">
        <v>22</v>
      </c>
      <c r="C8368" s="8">
        <v>41859</v>
      </c>
      <c r="D8368" s="16">
        <f t="shared" si="277"/>
        <v>14</v>
      </c>
      <c r="E8368" s="21">
        <v>0.59722222222222199</v>
      </c>
      <c r="H8368" s="7" t="str">
        <f t="shared" si="276"/>
        <v/>
      </c>
      <c r="J8368" s="1">
        <v>0</v>
      </c>
      <c r="K8368" s="1" t="s">
        <v>182</v>
      </c>
      <c r="N8368" s="2" t="s">
        <v>227</v>
      </c>
      <c r="O8368" s="2" t="s">
        <v>232</v>
      </c>
    </row>
    <row r="8369" spans="1:15" x14ac:dyDescent="0.2">
      <c r="A8369" s="6">
        <v>8368</v>
      </c>
      <c r="B8369" s="16" t="s">
        <v>22</v>
      </c>
      <c r="C8369" s="8">
        <v>41859</v>
      </c>
      <c r="D8369" s="16">
        <f t="shared" si="277"/>
        <v>14</v>
      </c>
      <c r="E8369" s="21">
        <v>0.60416666666666596</v>
      </c>
      <c r="H8369" s="7" t="str">
        <f t="shared" si="276"/>
        <v/>
      </c>
      <c r="J8369" s="1">
        <v>34</v>
      </c>
      <c r="K8369" s="1" t="s">
        <v>182</v>
      </c>
      <c r="L8369" s="11" t="s">
        <v>23</v>
      </c>
      <c r="M8369" s="18" t="s">
        <v>59</v>
      </c>
      <c r="N8369" s="2" t="s">
        <v>227</v>
      </c>
      <c r="O8369" s="2" t="s">
        <v>232</v>
      </c>
    </row>
    <row r="8370" spans="1:15" x14ac:dyDescent="0.2">
      <c r="A8370" s="6">
        <v>8369</v>
      </c>
      <c r="B8370" s="16" t="s">
        <v>22</v>
      </c>
      <c r="C8370" s="8">
        <v>41859</v>
      </c>
      <c r="D8370" s="16">
        <f t="shared" si="277"/>
        <v>14</v>
      </c>
      <c r="E8370" s="21">
        <v>0.61111111111111105</v>
      </c>
      <c r="H8370" s="7" t="str">
        <f t="shared" si="276"/>
        <v/>
      </c>
      <c r="J8370" s="1">
        <v>22</v>
      </c>
      <c r="K8370" s="1" t="s">
        <v>182</v>
      </c>
      <c r="L8370" s="11" t="s">
        <v>23</v>
      </c>
      <c r="M8370" s="18" t="s">
        <v>59</v>
      </c>
      <c r="N8370" s="2" t="s">
        <v>227</v>
      </c>
      <c r="O8370" s="2" t="s">
        <v>232</v>
      </c>
    </row>
    <row r="8371" spans="1:15" x14ac:dyDescent="0.2">
      <c r="A8371" s="6">
        <v>8370</v>
      </c>
      <c r="B8371" s="16" t="s">
        <v>22</v>
      </c>
      <c r="C8371" s="8">
        <v>41859</v>
      </c>
      <c r="D8371" s="16">
        <f>IF(ISBLANK(E8371),"",HOUR(E8371))</f>
        <v>14</v>
      </c>
      <c r="E8371" s="21">
        <v>0.61111111111111105</v>
      </c>
      <c r="H8371" s="7" t="str">
        <f t="shared" si="276"/>
        <v/>
      </c>
      <c r="J8371" s="1">
        <v>27</v>
      </c>
      <c r="K8371" s="1" t="s">
        <v>182</v>
      </c>
      <c r="L8371" s="11" t="s">
        <v>23</v>
      </c>
      <c r="M8371" s="18" t="s">
        <v>59</v>
      </c>
      <c r="N8371" s="2" t="s">
        <v>227</v>
      </c>
      <c r="O8371" s="2" t="s">
        <v>232</v>
      </c>
    </row>
    <row r="8372" spans="1:15" x14ac:dyDescent="0.2">
      <c r="A8372" s="6">
        <v>8371</v>
      </c>
      <c r="B8372" s="16" t="s">
        <v>22</v>
      </c>
      <c r="C8372" s="8">
        <v>41859</v>
      </c>
      <c r="D8372" s="16">
        <f>IF(ISBLANK(E8372),"",HOUR(E8372))</f>
        <v>14</v>
      </c>
      <c r="E8372" s="21">
        <v>0.61111111111111105</v>
      </c>
      <c r="H8372" s="7" t="str">
        <f t="shared" si="276"/>
        <v/>
      </c>
      <c r="J8372" s="1">
        <v>35</v>
      </c>
      <c r="K8372" s="1" t="s">
        <v>182</v>
      </c>
      <c r="L8372" s="11" t="s">
        <v>23</v>
      </c>
      <c r="M8372" s="18" t="s">
        <v>59</v>
      </c>
      <c r="N8372" s="2" t="s">
        <v>227</v>
      </c>
      <c r="O8372" s="2" t="s">
        <v>232</v>
      </c>
    </row>
    <row r="8373" spans="1:15" x14ac:dyDescent="0.2">
      <c r="A8373" s="6">
        <v>8372</v>
      </c>
      <c r="B8373" s="16" t="s">
        <v>22</v>
      </c>
      <c r="C8373" s="8">
        <v>41859</v>
      </c>
      <c r="D8373" s="16">
        <f t="shared" si="277"/>
        <v>14</v>
      </c>
      <c r="E8373" s="21">
        <v>0.61805555555555503</v>
      </c>
      <c r="H8373" s="7" t="str">
        <f t="shared" si="276"/>
        <v/>
      </c>
      <c r="J8373" s="1">
        <v>0</v>
      </c>
      <c r="K8373" s="1" t="s">
        <v>182</v>
      </c>
      <c r="N8373" s="2" t="s">
        <v>227</v>
      </c>
      <c r="O8373" s="2" t="s">
        <v>232</v>
      </c>
    </row>
    <row r="8374" spans="1:15" x14ac:dyDescent="0.2">
      <c r="A8374" s="6">
        <v>8373</v>
      </c>
      <c r="B8374" s="16" t="s">
        <v>22</v>
      </c>
      <c r="C8374" s="8">
        <v>41859</v>
      </c>
      <c r="D8374" s="16">
        <f t="shared" si="277"/>
        <v>15</v>
      </c>
      <c r="E8374" s="21">
        <v>0.624999999999999</v>
      </c>
      <c r="H8374" s="7" t="str">
        <f t="shared" si="276"/>
        <v/>
      </c>
      <c r="J8374" s="1">
        <v>0</v>
      </c>
      <c r="K8374" s="1" t="s">
        <v>182</v>
      </c>
      <c r="N8374" s="2" t="s">
        <v>227</v>
      </c>
      <c r="O8374" s="2" t="s">
        <v>232</v>
      </c>
    </row>
    <row r="8375" spans="1:15" x14ac:dyDescent="0.2">
      <c r="A8375" s="6">
        <v>8374</v>
      </c>
      <c r="B8375" s="16" t="s">
        <v>22</v>
      </c>
      <c r="C8375" s="8">
        <v>41859</v>
      </c>
      <c r="D8375" s="16">
        <f t="shared" si="277"/>
        <v>15</v>
      </c>
      <c r="E8375" s="21">
        <v>0.63194444444444398</v>
      </c>
      <c r="F8375" s="2"/>
      <c r="G8375" s="2"/>
      <c r="H8375" s="7" t="str">
        <f t="shared" si="276"/>
        <v/>
      </c>
      <c r="I8375" s="2"/>
      <c r="J8375" s="111">
        <v>0</v>
      </c>
      <c r="K8375" s="1" t="s">
        <v>182</v>
      </c>
      <c r="N8375" s="2" t="s">
        <v>227</v>
      </c>
      <c r="O8375" s="2" t="s">
        <v>232</v>
      </c>
    </row>
    <row r="8376" spans="1:15" x14ac:dyDescent="0.2">
      <c r="A8376" s="6">
        <v>8375</v>
      </c>
      <c r="B8376" s="16" t="s">
        <v>22</v>
      </c>
      <c r="C8376" s="8">
        <v>41859</v>
      </c>
      <c r="D8376" s="16">
        <f t="shared" si="277"/>
        <v>15</v>
      </c>
      <c r="E8376" s="21">
        <v>0.63888888888888795</v>
      </c>
      <c r="H8376" s="7" t="str">
        <f t="shared" si="276"/>
        <v/>
      </c>
      <c r="J8376" s="1">
        <v>0</v>
      </c>
      <c r="K8376" s="1" t="s">
        <v>182</v>
      </c>
      <c r="N8376" s="2" t="s">
        <v>227</v>
      </c>
      <c r="O8376" s="2" t="s">
        <v>232</v>
      </c>
    </row>
    <row r="8377" spans="1:15" x14ac:dyDescent="0.2">
      <c r="A8377" s="6">
        <v>8376</v>
      </c>
      <c r="B8377" s="16" t="s">
        <v>22</v>
      </c>
      <c r="C8377" s="8">
        <v>41859</v>
      </c>
      <c r="D8377" s="16">
        <f t="shared" si="277"/>
        <v>15</v>
      </c>
      <c r="E8377" s="21">
        <v>0.64583333333333304</v>
      </c>
      <c r="H8377" s="7" t="str">
        <f t="shared" si="276"/>
        <v/>
      </c>
      <c r="J8377" s="1">
        <v>0</v>
      </c>
      <c r="K8377" s="1" t="s">
        <v>182</v>
      </c>
      <c r="N8377" s="2" t="s">
        <v>227</v>
      </c>
      <c r="O8377" s="2" t="s">
        <v>232</v>
      </c>
    </row>
    <row r="8378" spans="1:15" x14ac:dyDescent="0.2">
      <c r="A8378" s="6">
        <v>8377</v>
      </c>
      <c r="B8378" s="16" t="s">
        <v>22</v>
      </c>
      <c r="C8378" s="8">
        <v>41859</v>
      </c>
      <c r="D8378" s="16">
        <f t="shared" si="277"/>
        <v>15</v>
      </c>
      <c r="E8378" s="21">
        <v>0.65277777777777701</v>
      </c>
      <c r="H8378" s="7" t="str">
        <f t="shared" si="276"/>
        <v/>
      </c>
      <c r="J8378" s="1">
        <v>0</v>
      </c>
      <c r="K8378" s="1" t="s">
        <v>182</v>
      </c>
      <c r="N8378" s="2" t="s">
        <v>227</v>
      </c>
      <c r="O8378" s="2" t="s">
        <v>232</v>
      </c>
    </row>
    <row r="8379" spans="1:15" x14ac:dyDescent="0.2">
      <c r="A8379" s="6">
        <v>8378</v>
      </c>
      <c r="B8379" s="16" t="s">
        <v>22</v>
      </c>
      <c r="C8379" s="8">
        <v>41859</v>
      </c>
      <c r="D8379" s="16">
        <f t="shared" si="277"/>
        <v>15</v>
      </c>
      <c r="E8379" s="21">
        <v>0.65972222222222099</v>
      </c>
      <c r="H8379" s="7" t="str">
        <f t="shared" si="276"/>
        <v/>
      </c>
      <c r="J8379" s="1">
        <v>0</v>
      </c>
      <c r="K8379" s="1" t="s">
        <v>182</v>
      </c>
      <c r="N8379" s="2" t="s">
        <v>227</v>
      </c>
      <c r="O8379" s="2" t="s">
        <v>232</v>
      </c>
    </row>
    <row r="8380" spans="1:15" x14ac:dyDescent="0.2">
      <c r="A8380" s="6">
        <v>8379</v>
      </c>
      <c r="B8380" s="16" t="s">
        <v>22</v>
      </c>
      <c r="C8380" s="8">
        <v>41859</v>
      </c>
      <c r="D8380" s="16">
        <f t="shared" si="277"/>
        <v>16</v>
      </c>
      <c r="E8380" s="21">
        <v>0.66666666666666596</v>
      </c>
      <c r="H8380" s="7" t="str">
        <f t="shared" si="276"/>
        <v/>
      </c>
      <c r="J8380" s="1">
        <v>0</v>
      </c>
      <c r="K8380" s="1" t="s">
        <v>182</v>
      </c>
      <c r="N8380" s="2" t="s">
        <v>227</v>
      </c>
      <c r="O8380" s="2" t="s">
        <v>232</v>
      </c>
    </row>
    <row r="8381" spans="1:15" x14ac:dyDescent="0.2">
      <c r="A8381" s="6">
        <v>8380</v>
      </c>
      <c r="B8381" s="16" t="s">
        <v>22</v>
      </c>
      <c r="C8381" s="8">
        <v>41859</v>
      </c>
      <c r="D8381" s="16">
        <f t="shared" si="277"/>
        <v>16</v>
      </c>
      <c r="E8381" s="21">
        <v>0.67361111111111005</v>
      </c>
      <c r="H8381" s="7" t="str">
        <f t="shared" si="276"/>
        <v/>
      </c>
      <c r="J8381" s="1">
        <v>43</v>
      </c>
      <c r="K8381" s="1" t="s">
        <v>182</v>
      </c>
      <c r="L8381" s="11" t="s">
        <v>23</v>
      </c>
      <c r="M8381" s="18" t="s">
        <v>60</v>
      </c>
      <c r="N8381" s="2" t="s">
        <v>227</v>
      </c>
      <c r="O8381" s="2" t="s">
        <v>232</v>
      </c>
    </row>
    <row r="8382" spans="1:15" x14ac:dyDescent="0.2">
      <c r="A8382" s="6">
        <v>8381</v>
      </c>
      <c r="B8382" s="16" t="s">
        <v>22</v>
      </c>
      <c r="C8382" s="8">
        <v>41859</v>
      </c>
      <c r="D8382" s="16">
        <f t="shared" si="277"/>
        <v>16</v>
      </c>
      <c r="E8382" s="21">
        <v>0.68055555555555503</v>
      </c>
      <c r="H8382" s="7" t="str">
        <f t="shared" si="276"/>
        <v/>
      </c>
      <c r="J8382" s="1">
        <v>0</v>
      </c>
      <c r="K8382" s="1" t="s">
        <v>182</v>
      </c>
      <c r="N8382" s="2" t="s">
        <v>227</v>
      </c>
      <c r="O8382" s="2" t="s">
        <v>232</v>
      </c>
    </row>
    <row r="8383" spans="1:15" x14ac:dyDescent="0.2">
      <c r="A8383" s="6">
        <v>8382</v>
      </c>
      <c r="B8383" s="16" t="s">
        <v>22</v>
      </c>
      <c r="C8383" s="8">
        <v>41859</v>
      </c>
      <c r="D8383" s="16">
        <f t="shared" si="277"/>
        <v>16</v>
      </c>
      <c r="E8383" s="21">
        <v>0.687499999999999</v>
      </c>
      <c r="H8383" s="7" t="str">
        <f t="shared" si="276"/>
        <v/>
      </c>
      <c r="J8383" s="1">
        <v>0</v>
      </c>
      <c r="K8383" s="1" t="s">
        <v>182</v>
      </c>
      <c r="N8383" s="2" t="s">
        <v>227</v>
      </c>
      <c r="O8383" s="2" t="s">
        <v>232</v>
      </c>
    </row>
    <row r="8384" spans="1:15" x14ac:dyDescent="0.2">
      <c r="A8384" s="6">
        <v>8383</v>
      </c>
      <c r="B8384" s="16" t="s">
        <v>22</v>
      </c>
      <c r="C8384" s="8">
        <v>41859</v>
      </c>
      <c r="D8384" s="16">
        <f t="shared" si="277"/>
        <v>16</v>
      </c>
      <c r="E8384" s="21">
        <v>0.69444444444444398</v>
      </c>
      <c r="H8384" s="7" t="str">
        <f t="shared" si="276"/>
        <v/>
      </c>
      <c r="J8384" s="1">
        <v>0</v>
      </c>
      <c r="K8384" s="1" t="s">
        <v>182</v>
      </c>
      <c r="N8384" s="2" t="s">
        <v>227</v>
      </c>
      <c r="O8384" s="2" t="s">
        <v>232</v>
      </c>
    </row>
    <row r="8385" spans="1:15" x14ac:dyDescent="0.2">
      <c r="A8385" s="6">
        <v>8384</v>
      </c>
      <c r="B8385" s="16" t="s">
        <v>22</v>
      </c>
      <c r="C8385" s="8">
        <v>41859</v>
      </c>
      <c r="D8385" s="16">
        <f t="shared" si="277"/>
        <v>16</v>
      </c>
      <c r="E8385" s="21">
        <v>0.70138888888888795</v>
      </c>
      <c r="H8385" s="7" t="str">
        <f t="shared" si="276"/>
        <v/>
      </c>
      <c r="J8385" s="1">
        <v>0</v>
      </c>
      <c r="K8385" s="1" t="s">
        <v>182</v>
      </c>
      <c r="N8385" s="2" t="s">
        <v>227</v>
      </c>
      <c r="O8385" s="2" t="s">
        <v>232</v>
      </c>
    </row>
    <row r="8386" spans="1:15" x14ac:dyDescent="0.2">
      <c r="A8386" s="6">
        <v>8385</v>
      </c>
      <c r="B8386" s="16" t="s">
        <v>22</v>
      </c>
      <c r="C8386" s="8">
        <v>41859</v>
      </c>
      <c r="D8386" s="16">
        <f t="shared" si="277"/>
        <v>17</v>
      </c>
      <c r="E8386" s="21">
        <v>0.70833333333333204</v>
      </c>
      <c r="H8386" s="7" t="str">
        <f t="shared" si="276"/>
        <v/>
      </c>
      <c r="J8386" s="1">
        <v>0</v>
      </c>
      <c r="K8386" s="1" t="s">
        <v>182</v>
      </c>
      <c r="N8386" s="2" t="s">
        <v>227</v>
      </c>
      <c r="O8386" s="2" t="s">
        <v>232</v>
      </c>
    </row>
    <row r="8387" spans="1:15" x14ac:dyDescent="0.2">
      <c r="A8387" s="6">
        <v>8386</v>
      </c>
      <c r="B8387" s="16" t="s">
        <v>22</v>
      </c>
      <c r="C8387" s="8">
        <v>41859</v>
      </c>
      <c r="D8387" s="16">
        <f t="shared" si="277"/>
        <v>17</v>
      </c>
      <c r="E8387" s="21">
        <v>0.71527777777777701</v>
      </c>
      <c r="H8387" s="7" t="str">
        <f t="shared" ref="H8387:H8450" si="278">IF(F8387&gt;0,ROUND((F8387+G8387)/2,1),"")</f>
        <v/>
      </c>
      <c r="J8387" s="1">
        <v>0</v>
      </c>
      <c r="K8387" s="1" t="s">
        <v>182</v>
      </c>
      <c r="N8387" s="2" t="s">
        <v>227</v>
      </c>
      <c r="O8387" s="2" t="s">
        <v>232</v>
      </c>
    </row>
    <row r="8388" spans="1:15" x14ac:dyDescent="0.2">
      <c r="A8388" s="6">
        <v>8387</v>
      </c>
      <c r="B8388" s="16" t="s">
        <v>22</v>
      </c>
      <c r="C8388" s="8">
        <v>41859</v>
      </c>
      <c r="D8388" s="16">
        <f t="shared" ref="D8388:D8452" si="279">IF(ISBLANK(E8388),"",HOUR(E8388))</f>
        <v>17</v>
      </c>
      <c r="E8388" s="21">
        <v>0.72222222222222099</v>
      </c>
      <c r="H8388" s="7" t="str">
        <f t="shared" si="278"/>
        <v/>
      </c>
      <c r="J8388" s="1">
        <v>0</v>
      </c>
      <c r="K8388" s="1" t="s">
        <v>182</v>
      </c>
      <c r="N8388" s="2" t="s">
        <v>227</v>
      </c>
      <c r="O8388" s="2" t="s">
        <v>232</v>
      </c>
    </row>
    <row r="8389" spans="1:15" x14ac:dyDescent="0.2">
      <c r="A8389" s="6">
        <v>8388</v>
      </c>
      <c r="B8389" s="16" t="s">
        <v>22</v>
      </c>
      <c r="C8389" s="8">
        <v>41859</v>
      </c>
      <c r="D8389" s="16">
        <f t="shared" si="279"/>
        <v>17</v>
      </c>
      <c r="E8389" s="21">
        <v>0.72916666666666596</v>
      </c>
      <c r="H8389" s="7" t="str">
        <f t="shared" si="278"/>
        <v/>
      </c>
      <c r="J8389" s="1">
        <v>0</v>
      </c>
      <c r="K8389" s="1" t="s">
        <v>182</v>
      </c>
      <c r="N8389" s="2" t="s">
        <v>227</v>
      </c>
      <c r="O8389" s="2" t="s">
        <v>232</v>
      </c>
    </row>
    <row r="8390" spans="1:15" x14ac:dyDescent="0.2">
      <c r="A8390" s="6">
        <v>8389</v>
      </c>
      <c r="B8390" s="16" t="s">
        <v>22</v>
      </c>
      <c r="C8390" s="8">
        <v>41859</v>
      </c>
      <c r="D8390" s="16">
        <f t="shared" si="279"/>
        <v>17</v>
      </c>
      <c r="E8390" s="21">
        <v>0.73611111111111005</v>
      </c>
      <c r="H8390" s="7" t="str">
        <f t="shared" si="278"/>
        <v/>
      </c>
      <c r="J8390" s="1">
        <v>0</v>
      </c>
      <c r="K8390" s="1" t="s">
        <v>182</v>
      </c>
      <c r="N8390" s="2" t="s">
        <v>227</v>
      </c>
      <c r="O8390" s="2" t="s">
        <v>232</v>
      </c>
    </row>
    <row r="8391" spans="1:15" x14ac:dyDescent="0.2">
      <c r="A8391" s="6">
        <v>8390</v>
      </c>
      <c r="B8391" s="16" t="s">
        <v>22</v>
      </c>
      <c r="C8391" s="8">
        <v>41859</v>
      </c>
      <c r="D8391" s="16">
        <f t="shared" si="279"/>
        <v>17</v>
      </c>
      <c r="E8391" s="21">
        <v>0.74305555555555503</v>
      </c>
      <c r="H8391" s="7" t="str">
        <f t="shared" si="278"/>
        <v/>
      </c>
      <c r="J8391" s="1">
        <v>0</v>
      </c>
      <c r="K8391" s="1" t="s">
        <v>182</v>
      </c>
      <c r="N8391" s="2" t="s">
        <v>227</v>
      </c>
      <c r="O8391" s="2" t="s">
        <v>232</v>
      </c>
    </row>
    <row r="8392" spans="1:15" x14ac:dyDescent="0.2">
      <c r="A8392" s="6">
        <v>8391</v>
      </c>
      <c r="B8392" s="16" t="s">
        <v>22</v>
      </c>
      <c r="C8392" s="8">
        <v>41859</v>
      </c>
      <c r="D8392" s="16">
        <f t="shared" si="279"/>
        <v>18</v>
      </c>
      <c r="E8392" s="21">
        <v>0.749999999999999</v>
      </c>
      <c r="H8392" s="7" t="str">
        <f t="shared" si="278"/>
        <v/>
      </c>
      <c r="J8392" s="1">
        <v>0</v>
      </c>
      <c r="K8392" s="1" t="s">
        <v>182</v>
      </c>
      <c r="N8392" s="2" t="s">
        <v>227</v>
      </c>
      <c r="O8392" s="2" t="s">
        <v>232</v>
      </c>
    </row>
    <row r="8393" spans="1:15" x14ac:dyDescent="0.2">
      <c r="A8393" s="6">
        <v>8392</v>
      </c>
      <c r="B8393" s="16" t="s">
        <v>22</v>
      </c>
      <c r="C8393" s="8">
        <v>41859</v>
      </c>
      <c r="D8393" s="16">
        <f t="shared" si="279"/>
        <v>18</v>
      </c>
      <c r="E8393" s="21">
        <v>0.75694444444444298</v>
      </c>
      <c r="H8393" s="7" t="str">
        <f t="shared" si="278"/>
        <v/>
      </c>
      <c r="J8393" s="1">
        <v>0</v>
      </c>
      <c r="K8393" s="1" t="s">
        <v>182</v>
      </c>
      <c r="N8393" s="2" t="s">
        <v>227</v>
      </c>
      <c r="O8393" s="2" t="s">
        <v>232</v>
      </c>
    </row>
    <row r="8394" spans="1:15" x14ac:dyDescent="0.2">
      <c r="A8394" s="6">
        <v>8393</v>
      </c>
      <c r="B8394" s="16" t="s">
        <v>22</v>
      </c>
      <c r="C8394" s="8">
        <v>41859</v>
      </c>
      <c r="D8394" s="16">
        <f t="shared" si="279"/>
        <v>18</v>
      </c>
      <c r="E8394" s="21">
        <v>0.76388888888888795</v>
      </c>
      <c r="H8394" s="7" t="str">
        <f t="shared" si="278"/>
        <v/>
      </c>
      <c r="J8394" s="1">
        <v>41</v>
      </c>
      <c r="K8394" s="1" t="s">
        <v>182</v>
      </c>
      <c r="L8394" s="11" t="s">
        <v>23</v>
      </c>
      <c r="M8394" s="18" t="s">
        <v>60</v>
      </c>
      <c r="N8394" s="2" t="s">
        <v>227</v>
      </c>
      <c r="O8394" s="2" t="s">
        <v>232</v>
      </c>
    </row>
    <row r="8395" spans="1:15" x14ac:dyDescent="0.2">
      <c r="A8395" s="6">
        <v>8394</v>
      </c>
      <c r="B8395" s="16" t="s">
        <v>22</v>
      </c>
      <c r="C8395" s="8">
        <v>41859</v>
      </c>
      <c r="D8395" s="16">
        <f t="shared" si="279"/>
        <v>18</v>
      </c>
      <c r="E8395" s="21">
        <v>0.77083333333333204</v>
      </c>
      <c r="H8395" s="7" t="str">
        <f t="shared" si="278"/>
        <v/>
      </c>
      <c r="J8395" s="1">
        <v>0</v>
      </c>
      <c r="K8395" s="1" t="s">
        <v>182</v>
      </c>
      <c r="N8395" s="2" t="s">
        <v>227</v>
      </c>
      <c r="O8395" s="2" t="s">
        <v>232</v>
      </c>
    </row>
    <row r="8396" spans="1:15" x14ac:dyDescent="0.2">
      <c r="A8396" s="6">
        <v>8395</v>
      </c>
      <c r="B8396" s="16" t="s">
        <v>22</v>
      </c>
      <c r="C8396" s="8">
        <v>41859</v>
      </c>
      <c r="D8396" s="16">
        <f t="shared" si="279"/>
        <v>18</v>
      </c>
      <c r="E8396" s="21">
        <v>0.77777777777777701</v>
      </c>
      <c r="H8396" s="7" t="str">
        <f t="shared" si="278"/>
        <v/>
      </c>
      <c r="J8396" s="1">
        <v>0</v>
      </c>
      <c r="K8396" s="1" t="s">
        <v>182</v>
      </c>
      <c r="N8396" s="2" t="s">
        <v>227</v>
      </c>
      <c r="O8396" s="2" t="s">
        <v>232</v>
      </c>
    </row>
    <row r="8397" spans="1:15" x14ac:dyDescent="0.2">
      <c r="A8397" s="6">
        <v>8396</v>
      </c>
      <c r="B8397" s="16" t="s">
        <v>22</v>
      </c>
      <c r="C8397" s="8">
        <v>41859</v>
      </c>
      <c r="D8397" s="16">
        <f t="shared" si="279"/>
        <v>18</v>
      </c>
      <c r="E8397" s="21">
        <v>0.78472222222222099</v>
      </c>
      <c r="H8397" s="7" t="str">
        <f t="shared" si="278"/>
        <v/>
      </c>
      <c r="J8397" s="1">
        <v>0</v>
      </c>
      <c r="K8397" s="1" t="s">
        <v>182</v>
      </c>
      <c r="N8397" s="2" t="s">
        <v>227</v>
      </c>
      <c r="O8397" s="2" t="s">
        <v>232</v>
      </c>
    </row>
    <row r="8398" spans="1:15" x14ac:dyDescent="0.2">
      <c r="A8398" s="6">
        <v>8397</v>
      </c>
      <c r="B8398" s="16" t="s">
        <v>22</v>
      </c>
      <c r="C8398" s="8">
        <v>41859</v>
      </c>
      <c r="D8398" s="16">
        <f t="shared" si="279"/>
        <v>19</v>
      </c>
      <c r="E8398" s="21">
        <v>0.79166666666666496</v>
      </c>
      <c r="H8398" s="7" t="str">
        <f t="shared" si="278"/>
        <v/>
      </c>
      <c r="J8398" s="1">
        <v>0</v>
      </c>
      <c r="K8398" s="1" t="s">
        <v>182</v>
      </c>
      <c r="N8398" s="2" t="s">
        <v>227</v>
      </c>
      <c r="O8398" s="2" t="s">
        <v>232</v>
      </c>
    </row>
    <row r="8399" spans="1:15" x14ac:dyDescent="0.2">
      <c r="A8399" s="6">
        <v>8398</v>
      </c>
      <c r="B8399" s="16" t="s">
        <v>22</v>
      </c>
      <c r="C8399" s="8">
        <v>41859</v>
      </c>
      <c r="D8399" s="16">
        <f t="shared" si="279"/>
        <v>19</v>
      </c>
      <c r="E8399" s="21">
        <v>0.79861111111111005</v>
      </c>
      <c r="H8399" s="7" t="str">
        <f t="shared" si="278"/>
        <v/>
      </c>
      <c r="J8399" s="1">
        <v>0</v>
      </c>
      <c r="K8399" s="1" t="s">
        <v>182</v>
      </c>
      <c r="N8399" s="2" t="s">
        <v>227</v>
      </c>
      <c r="O8399" s="2" t="s">
        <v>232</v>
      </c>
    </row>
    <row r="8400" spans="1:15" x14ac:dyDescent="0.2">
      <c r="A8400" s="6">
        <v>8399</v>
      </c>
      <c r="B8400" s="16" t="s">
        <v>22</v>
      </c>
      <c r="C8400" s="8">
        <v>41859</v>
      </c>
      <c r="D8400" s="16">
        <f t="shared" si="279"/>
        <v>19</v>
      </c>
      <c r="E8400" s="21">
        <v>0.80555555555555403</v>
      </c>
      <c r="H8400" s="7" t="str">
        <f t="shared" si="278"/>
        <v/>
      </c>
      <c r="J8400" s="1">
        <v>0</v>
      </c>
      <c r="K8400" s="1" t="s">
        <v>182</v>
      </c>
      <c r="N8400" s="2" t="s">
        <v>227</v>
      </c>
      <c r="O8400" s="2" t="s">
        <v>232</v>
      </c>
    </row>
    <row r="8401" spans="1:15" x14ac:dyDescent="0.2">
      <c r="A8401" s="6">
        <v>8400</v>
      </c>
      <c r="B8401" s="16" t="s">
        <v>22</v>
      </c>
      <c r="C8401" s="8">
        <v>41859</v>
      </c>
      <c r="D8401" s="16">
        <f t="shared" si="279"/>
        <v>19</v>
      </c>
      <c r="E8401" s="21">
        <v>0.812499999999999</v>
      </c>
      <c r="H8401" s="7" t="str">
        <f t="shared" si="278"/>
        <v/>
      </c>
      <c r="J8401" s="1">
        <v>0</v>
      </c>
      <c r="K8401" s="1" t="s">
        <v>182</v>
      </c>
      <c r="N8401" s="2" t="s">
        <v>227</v>
      </c>
      <c r="O8401" s="2" t="s">
        <v>232</v>
      </c>
    </row>
    <row r="8402" spans="1:15" x14ac:dyDescent="0.2">
      <c r="A8402" s="6">
        <v>8401</v>
      </c>
      <c r="B8402" s="16" t="s">
        <v>22</v>
      </c>
      <c r="C8402" s="8">
        <v>41859</v>
      </c>
      <c r="D8402" s="16">
        <f t="shared" si="279"/>
        <v>19</v>
      </c>
      <c r="E8402" s="21">
        <v>0.81944444444444298</v>
      </c>
      <c r="H8402" s="7" t="str">
        <f t="shared" si="278"/>
        <v/>
      </c>
      <c r="J8402" s="1">
        <v>0</v>
      </c>
      <c r="K8402" s="1" t="s">
        <v>182</v>
      </c>
      <c r="N8402" s="2" t="s">
        <v>227</v>
      </c>
      <c r="O8402" s="2" t="s">
        <v>232</v>
      </c>
    </row>
    <row r="8403" spans="1:15" x14ac:dyDescent="0.2">
      <c r="A8403" s="6">
        <v>8402</v>
      </c>
      <c r="B8403" s="16" t="s">
        <v>22</v>
      </c>
      <c r="C8403" s="8">
        <v>41859</v>
      </c>
      <c r="D8403" s="16">
        <f t="shared" si="279"/>
        <v>19</v>
      </c>
      <c r="E8403" s="21">
        <v>0.82638888888888795</v>
      </c>
      <c r="H8403" s="7" t="str">
        <f t="shared" si="278"/>
        <v/>
      </c>
      <c r="J8403" s="1">
        <v>0</v>
      </c>
      <c r="K8403" s="1" t="s">
        <v>182</v>
      </c>
      <c r="N8403" s="2" t="s">
        <v>227</v>
      </c>
      <c r="O8403" s="2" t="s">
        <v>232</v>
      </c>
    </row>
    <row r="8404" spans="1:15" x14ac:dyDescent="0.2">
      <c r="A8404" s="6">
        <v>8403</v>
      </c>
      <c r="B8404" s="16" t="s">
        <v>22</v>
      </c>
      <c r="C8404" s="8">
        <v>41859</v>
      </c>
      <c r="D8404" s="16">
        <f t="shared" si="279"/>
        <v>20</v>
      </c>
      <c r="E8404" s="21">
        <v>0.83333333333333204</v>
      </c>
      <c r="H8404" s="7" t="str">
        <f t="shared" si="278"/>
        <v/>
      </c>
      <c r="J8404" s="1">
        <v>0</v>
      </c>
      <c r="K8404" s="1" t="s">
        <v>182</v>
      </c>
      <c r="N8404" s="2" t="s">
        <v>227</v>
      </c>
      <c r="O8404" s="2" t="s">
        <v>232</v>
      </c>
    </row>
    <row r="8405" spans="1:15" x14ac:dyDescent="0.2">
      <c r="A8405" s="6">
        <v>8404</v>
      </c>
      <c r="B8405" s="16" t="s">
        <v>22</v>
      </c>
      <c r="C8405" s="8">
        <v>41859</v>
      </c>
      <c r="D8405" s="16">
        <f t="shared" si="279"/>
        <v>20</v>
      </c>
      <c r="E8405" s="21">
        <v>0.84027777777777601</v>
      </c>
      <c r="H8405" s="7" t="str">
        <f t="shared" si="278"/>
        <v/>
      </c>
      <c r="J8405" s="1">
        <v>0</v>
      </c>
      <c r="K8405" s="1" t="s">
        <v>182</v>
      </c>
      <c r="N8405" s="2" t="s">
        <v>227</v>
      </c>
      <c r="O8405" s="2" t="s">
        <v>232</v>
      </c>
    </row>
    <row r="8406" spans="1:15" x14ac:dyDescent="0.2">
      <c r="A8406" s="6">
        <v>8405</v>
      </c>
      <c r="B8406" s="16" t="s">
        <v>22</v>
      </c>
      <c r="C8406" s="8">
        <v>41859</v>
      </c>
      <c r="D8406" s="16">
        <f t="shared" si="279"/>
        <v>20</v>
      </c>
      <c r="E8406" s="21">
        <v>0.84722222222222099</v>
      </c>
      <c r="H8406" s="7" t="str">
        <f t="shared" si="278"/>
        <v/>
      </c>
      <c r="J8406" s="1">
        <v>0</v>
      </c>
      <c r="K8406" s="1" t="s">
        <v>182</v>
      </c>
      <c r="N8406" s="2" t="s">
        <v>227</v>
      </c>
      <c r="O8406" s="2" t="s">
        <v>232</v>
      </c>
    </row>
    <row r="8407" spans="1:15" x14ac:dyDescent="0.2">
      <c r="A8407" s="6">
        <v>8406</v>
      </c>
      <c r="B8407" s="16" t="s">
        <v>22</v>
      </c>
      <c r="C8407" s="8">
        <v>41859</v>
      </c>
      <c r="D8407" s="16">
        <f t="shared" si="279"/>
        <v>20</v>
      </c>
      <c r="E8407" s="21">
        <v>0.85416666666666496</v>
      </c>
      <c r="H8407" s="7" t="str">
        <f t="shared" si="278"/>
        <v/>
      </c>
      <c r="J8407" s="1">
        <v>0</v>
      </c>
      <c r="K8407" s="1" t="s">
        <v>182</v>
      </c>
      <c r="N8407" s="2" t="s">
        <v>227</v>
      </c>
      <c r="O8407" s="2" t="s">
        <v>232</v>
      </c>
    </row>
    <row r="8408" spans="1:15" x14ac:dyDescent="0.2">
      <c r="A8408" s="6">
        <v>8407</v>
      </c>
      <c r="B8408" s="16" t="s">
        <v>22</v>
      </c>
      <c r="C8408" s="8">
        <v>41859</v>
      </c>
      <c r="D8408" s="16">
        <f t="shared" si="279"/>
        <v>20</v>
      </c>
      <c r="E8408" s="21">
        <v>0.86111111111111005</v>
      </c>
      <c r="H8408" s="7" t="str">
        <f t="shared" si="278"/>
        <v/>
      </c>
      <c r="J8408" s="1">
        <v>0</v>
      </c>
      <c r="K8408" s="1" t="s">
        <v>182</v>
      </c>
      <c r="N8408" s="2" t="s">
        <v>227</v>
      </c>
      <c r="O8408" s="2" t="s">
        <v>232</v>
      </c>
    </row>
    <row r="8409" spans="1:15" x14ac:dyDescent="0.2">
      <c r="A8409" s="6">
        <v>8408</v>
      </c>
      <c r="B8409" s="16" t="s">
        <v>22</v>
      </c>
      <c r="C8409" s="8">
        <v>41859</v>
      </c>
      <c r="D8409" s="16">
        <f t="shared" si="279"/>
        <v>20</v>
      </c>
      <c r="E8409" s="21">
        <v>0.86805555555555403</v>
      </c>
      <c r="H8409" s="7" t="str">
        <f t="shared" si="278"/>
        <v/>
      </c>
      <c r="J8409" s="1">
        <v>0</v>
      </c>
      <c r="K8409" s="1" t="s">
        <v>182</v>
      </c>
      <c r="N8409" s="2" t="s">
        <v>227</v>
      </c>
      <c r="O8409" s="2" t="s">
        <v>232</v>
      </c>
    </row>
    <row r="8410" spans="1:15" x14ac:dyDescent="0.2">
      <c r="A8410" s="6">
        <v>8409</v>
      </c>
      <c r="B8410" s="16" t="s">
        <v>22</v>
      </c>
      <c r="C8410" s="8">
        <v>41859</v>
      </c>
      <c r="D8410" s="16">
        <f t="shared" si="279"/>
        <v>21</v>
      </c>
      <c r="E8410" s="21">
        <v>0.874999999999998</v>
      </c>
      <c r="H8410" s="7" t="str">
        <f t="shared" si="278"/>
        <v/>
      </c>
      <c r="J8410" s="1">
        <v>0</v>
      </c>
      <c r="K8410" s="1" t="s">
        <v>182</v>
      </c>
      <c r="N8410" s="2" t="s">
        <v>227</v>
      </c>
      <c r="O8410" s="2" t="s">
        <v>232</v>
      </c>
    </row>
    <row r="8411" spans="1:15" x14ac:dyDescent="0.2">
      <c r="A8411" s="6">
        <v>8410</v>
      </c>
      <c r="B8411" s="16" t="s">
        <v>22</v>
      </c>
      <c r="C8411" s="8">
        <v>41859</v>
      </c>
      <c r="D8411" s="16">
        <f t="shared" si="279"/>
        <v>21</v>
      </c>
      <c r="E8411" s="21">
        <v>0.88194444444444298</v>
      </c>
      <c r="H8411" s="7" t="str">
        <f t="shared" si="278"/>
        <v/>
      </c>
      <c r="J8411" s="1">
        <v>0</v>
      </c>
      <c r="K8411" s="1" t="s">
        <v>182</v>
      </c>
      <c r="N8411" s="2" t="s">
        <v>227</v>
      </c>
      <c r="O8411" s="2" t="s">
        <v>232</v>
      </c>
    </row>
    <row r="8412" spans="1:15" x14ac:dyDescent="0.2">
      <c r="A8412" s="6">
        <v>8411</v>
      </c>
      <c r="B8412" s="16" t="s">
        <v>22</v>
      </c>
      <c r="C8412" s="8">
        <v>41859</v>
      </c>
      <c r="D8412" s="16">
        <f t="shared" si="279"/>
        <v>21</v>
      </c>
      <c r="E8412" s="21">
        <v>0.88888888888888695</v>
      </c>
      <c r="H8412" s="7" t="str">
        <f t="shared" si="278"/>
        <v/>
      </c>
      <c r="J8412" s="1">
        <v>0</v>
      </c>
      <c r="K8412" s="1" t="s">
        <v>182</v>
      </c>
      <c r="N8412" s="2" t="s">
        <v>227</v>
      </c>
      <c r="O8412" s="2" t="s">
        <v>232</v>
      </c>
    </row>
    <row r="8413" spans="1:15" x14ac:dyDescent="0.2">
      <c r="A8413" s="6">
        <v>8412</v>
      </c>
      <c r="B8413" s="16" t="s">
        <v>22</v>
      </c>
      <c r="C8413" s="8">
        <v>41859</v>
      </c>
      <c r="D8413" s="16">
        <f t="shared" si="279"/>
        <v>21</v>
      </c>
      <c r="E8413" s="21">
        <v>0.89583333333333204</v>
      </c>
      <c r="H8413" s="7" t="str">
        <f t="shared" si="278"/>
        <v/>
      </c>
      <c r="J8413" s="1">
        <v>0</v>
      </c>
      <c r="K8413" s="1" t="s">
        <v>182</v>
      </c>
      <c r="N8413" s="2" t="s">
        <v>227</v>
      </c>
      <c r="O8413" s="2" t="s">
        <v>232</v>
      </c>
    </row>
    <row r="8414" spans="1:15" x14ac:dyDescent="0.2">
      <c r="A8414" s="6">
        <v>8413</v>
      </c>
      <c r="B8414" s="16" t="s">
        <v>22</v>
      </c>
      <c r="C8414" s="8">
        <v>41859</v>
      </c>
      <c r="D8414" s="16">
        <f t="shared" si="279"/>
        <v>21</v>
      </c>
      <c r="E8414" s="21">
        <v>0.90277777777777601</v>
      </c>
      <c r="H8414" s="7" t="str">
        <f t="shared" si="278"/>
        <v/>
      </c>
      <c r="J8414" s="1">
        <v>0</v>
      </c>
      <c r="K8414" s="1" t="s">
        <v>182</v>
      </c>
      <c r="N8414" s="2" t="s">
        <v>227</v>
      </c>
      <c r="O8414" s="2" t="s">
        <v>232</v>
      </c>
    </row>
    <row r="8415" spans="1:15" x14ac:dyDescent="0.2">
      <c r="A8415" s="6">
        <v>8414</v>
      </c>
      <c r="B8415" s="16" t="s">
        <v>22</v>
      </c>
      <c r="C8415" s="8">
        <v>41859</v>
      </c>
      <c r="D8415" s="16">
        <f t="shared" si="279"/>
        <v>21</v>
      </c>
      <c r="E8415" s="21">
        <v>0.90972222222222099</v>
      </c>
      <c r="H8415" s="7" t="str">
        <f t="shared" si="278"/>
        <v/>
      </c>
      <c r="J8415" s="1">
        <v>0</v>
      </c>
      <c r="K8415" s="1" t="s">
        <v>182</v>
      </c>
      <c r="N8415" s="2" t="s">
        <v>227</v>
      </c>
      <c r="O8415" s="2" t="s">
        <v>232</v>
      </c>
    </row>
    <row r="8416" spans="1:15" x14ac:dyDescent="0.2">
      <c r="A8416" s="6">
        <v>8415</v>
      </c>
      <c r="B8416" s="16" t="s">
        <v>22</v>
      </c>
      <c r="C8416" s="8">
        <v>41859</v>
      </c>
      <c r="D8416" s="16">
        <f t="shared" si="279"/>
        <v>22</v>
      </c>
      <c r="E8416" s="21">
        <v>0.91666666666666496</v>
      </c>
      <c r="H8416" s="7" t="str">
        <f t="shared" si="278"/>
        <v/>
      </c>
      <c r="J8416" s="1">
        <v>0</v>
      </c>
      <c r="K8416" s="1" t="s">
        <v>182</v>
      </c>
      <c r="N8416" s="2" t="s">
        <v>227</v>
      </c>
      <c r="O8416" s="2" t="s">
        <v>232</v>
      </c>
    </row>
    <row r="8417" spans="1:15" x14ac:dyDescent="0.2">
      <c r="A8417" s="6">
        <v>8416</v>
      </c>
      <c r="B8417" s="16" t="s">
        <v>22</v>
      </c>
      <c r="C8417" s="8">
        <v>41859</v>
      </c>
      <c r="D8417" s="16">
        <f t="shared" si="279"/>
        <v>22</v>
      </c>
      <c r="E8417" s="21">
        <v>0.92361111111110905</v>
      </c>
      <c r="H8417" s="7" t="str">
        <f t="shared" si="278"/>
        <v/>
      </c>
      <c r="J8417" s="1">
        <v>34</v>
      </c>
      <c r="K8417" s="1" t="s">
        <v>182</v>
      </c>
      <c r="L8417" s="11" t="s">
        <v>23</v>
      </c>
      <c r="M8417" s="18" t="s">
        <v>59</v>
      </c>
      <c r="N8417" s="2" t="s">
        <v>227</v>
      </c>
      <c r="O8417" s="2" t="s">
        <v>232</v>
      </c>
    </row>
    <row r="8418" spans="1:15" x14ac:dyDescent="0.2">
      <c r="A8418" s="6">
        <v>8417</v>
      </c>
      <c r="B8418" s="16" t="s">
        <v>22</v>
      </c>
      <c r="C8418" s="8">
        <v>41859</v>
      </c>
      <c r="D8418" s="16">
        <f t="shared" si="279"/>
        <v>22</v>
      </c>
      <c r="E8418" s="21">
        <v>0.93055555555555403</v>
      </c>
      <c r="H8418" s="7" t="str">
        <f t="shared" si="278"/>
        <v/>
      </c>
      <c r="J8418" s="1">
        <v>0</v>
      </c>
      <c r="K8418" s="1" t="s">
        <v>182</v>
      </c>
      <c r="N8418" s="2" t="s">
        <v>227</v>
      </c>
      <c r="O8418" s="2" t="s">
        <v>232</v>
      </c>
    </row>
    <row r="8419" spans="1:15" x14ac:dyDescent="0.2">
      <c r="A8419" s="6">
        <v>8418</v>
      </c>
      <c r="B8419" s="16" t="s">
        <v>22</v>
      </c>
      <c r="C8419" s="8">
        <v>41859</v>
      </c>
      <c r="D8419" s="16">
        <f t="shared" si="279"/>
        <v>22</v>
      </c>
      <c r="E8419" s="21">
        <v>0.937499999999998</v>
      </c>
      <c r="H8419" s="7" t="str">
        <f t="shared" si="278"/>
        <v/>
      </c>
      <c r="J8419" s="1">
        <v>0</v>
      </c>
      <c r="K8419" s="1" t="s">
        <v>182</v>
      </c>
      <c r="N8419" s="2" t="s">
        <v>227</v>
      </c>
      <c r="O8419" s="2" t="s">
        <v>232</v>
      </c>
    </row>
    <row r="8420" spans="1:15" x14ac:dyDescent="0.2">
      <c r="A8420" s="6">
        <v>8419</v>
      </c>
      <c r="B8420" s="16" t="s">
        <v>22</v>
      </c>
      <c r="C8420" s="8">
        <v>41859</v>
      </c>
      <c r="D8420" s="16">
        <f t="shared" si="279"/>
        <v>22</v>
      </c>
      <c r="E8420" s="21">
        <v>0.94444444444444298</v>
      </c>
      <c r="H8420" s="7" t="str">
        <f t="shared" si="278"/>
        <v/>
      </c>
      <c r="J8420" s="1">
        <v>0</v>
      </c>
      <c r="K8420" s="1" t="s">
        <v>182</v>
      </c>
      <c r="N8420" s="2" t="s">
        <v>227</v>
      </c>
      <c r="O8420" s="2" t="s">
        <v>232</v>
      </c>
    </row>
    <row r="8421" spans="1:15" x14ac:dyDescent="0.2">
      <c r="A8421" s="6">
        <v>8420</v>
      </c>
      <c r="B8421" s="16" t="s">
        <v>22</v>
      </c>
      <c r="C8421" s="8">
        <v>41859</v>
      </c>
      <c r="D8421" s="16">
        <f t="shared" si="279"/>
        <v>22</v>
      </c>
      <c r="E8421" s="21">
        <v>0.95138888888888695</v>
      </c>
      <c r="H8421" s="7" t="str">
        <f t="shared" si="278"/>
        <v/>
      </c>
      <c r="J8421" s="1">
        <v>0</v>
      </c>
      <c r="K8421" s="1" t="s">
        <v>182</v>
      </c>
      <c r="N8421" s="2" t="s">
        <v>227</v>
      </c>
      <c r="O8421" s="2" t="s">
        <v>232</v>
      </c>
    </row>
    <row r="8422" spans="1:15" x14ac:dyDescent="0.2">
      <c r="A8422" s="6">
        <v>8421</v>
      </c>
      <c r="B8422" s="16" t="s">
        <v>22</v>
      </c>
      <c r="C8422" s="8">
        <v>41859</v>
      </c>
      <c r="D8422" s="16">
        <f t="shared" si="279"/>
        <v>23</v>
      </c>
      <c r="E8422" s="21">
        <v>0.95833333333333204</v>
      </c>
      <c r="H8422" s="7" t="str">
        <f t="shared" si="278"/>
        <v/>
      </c>
      <c r="J8422" s="1">
        <v>0</v>
      </c>
      <c r="K8422" s="1" t="s">
        <v>182</v>
      </c>
      <c r="N8422" s="2" t="s">
        <v>227</v>
      </c>
      <c r="O8422" s="2" t="s">
        <v>232</v>
      </c>
    </row>
    <row r="8423" spans="1:15" x14ac:dyDescent="0.2">
      <c r="A8423" s="6">
        <v>8422</v>
      </c>
      <c r="B8423" s="16" t="s">
        <v>22</v>
      </c>
      <c r="C8423" s="8">
        <v>41859</v>
      </c>
      <c r="D8423" s="16">
        <f t="shared" si="279"/>
        <v>23</v>
      </c>
      <c r="E8423" s="21">
        <v>0.96527777777777601</v>
      </c>
      <c r="H8423" s="7" t="str">
        <f t="shared" si="278"/>
        <v/>
      </c>
      <c r="J8423" s="1">
        <v>0</v>
      </c>
      <c r="K8423" s="1" t="s">
        <v>182</v>
      </c>
      <c r="N8423" s="2" t="s">
        <v>227</v>
      </c>
      <c r="O8423" s="2" t="s">
        <v>232</v>
      </c>
    </row>
    <row r="8424" spans="1:15" x14ac:dyDescent="0.2">
      <c r="A8424" s="6">
        <v>8423</v>
      </c>
      <c r="B8424" s="16" t="s">
        <v>22</v>
      </c>
      <c r="C8424" s="8">
        <v>41859</v>
      </c>
      <c r="D8424" s="16">
        <f t="shared" si="279"/>
        <v>23</v>
      </c>
      <c r="E8424" s="21">
        <v>0.97222222222221999</v>
      </c>
      <c r="H8424" s="7" t="str">
        <f t="shared" si="278"/>
        <v/>
      </c>
      <c r="J8424" s="1">
        <v>0</v>
      </c>
      <c r="K8424" s="1" t="s">
        <v>182</v>
      </c>
      <c r="N8424" s="2" t="s">
        <v>227</v>
      </c>
      <c r="O8424" s="2" t="s">
        <v>232</v>
      </c>
    </row>
    <row r="8425" spans="1:15" x14ac:dyDescent="0.2">
      <c r="A8425" s="6">
        <v>8424</v>
      </c>
      <c r="B8425" s="16" t="s">
        <v>22</v>
      </c>
      <c r="C8425" s="8">
        <v>41859</v>
      </c>
      <c r="D8425" s="16">
        <f t="shared" si="279"/>
        <v>23</v>
      </c>
      <c r="E8425" s="21">
        <v>0.97916666666666496</v>
      </c>
      <c r="H8425" s="7" t="str">
        <f t="shared" si="278"/>
        <v/>
      </c>
      <c r="J8425" s="1">
        <v>0</v>
      </c>
      <c r="K8425" s="1" t="s">
        <v>182</v>
      </c>
      <c r="N8425" s="2" t="s">
        <v>227</v>
      </c>
      <c r="O8425" s="2" t="s">
        <v>232</v>
      </c>
    </row>
    <row r="8426" spans="1:15" x14ac:dyDescent="0.2">
      <c r="A8426" s="6">
        <v>8425</v>
      </c>
      <c r="B8426" s="16" t="s">
        <v>22</v>
      </c>
      <c r="C8426" s="8">
        <v>41859</v>
      </c>
      <c r="D8426" s="16">
        <f t="shared" si="279"/>
        <v>23</v>
      </c>
      <c r="E8426" s="21">
        <v>0.98611111111110905</v>
      </c>
      <c r="H8426" s="7" t="str">
        <f t="shared" si="278"/>
        <v/>
      </c>
      <c r="J8426" s="1">
        <v>0</v>
      </c>
      <c r="K8426" s="1" t="s">
        <v>182</v>
      </c>
      <c r="N8426" s="2" t="s">
        <v>227</v>
      </c>
      <c r="O8426" s="2" t="s">
        <v>232</v>
      </c>
    </row>
    <row r="8427" spans="1:15" x14ac:dyDescent="0.2">
      <c r="A8427" s="6">
        <v>8426</v>
      </c>
      <c r="B8427" s="16" t="s">
        <v>22</v>
      </c>
      <c r="C8427" s="8">
        <v>41859</v>
      </c>
      <c r="D8427" s="16">
        <f t="shared" si="279"/>
        <v>23</v>
      </c>
      <c r="E8427" s="21">
        <v>0.99305555555555403</v>
      </c>
      <c r="H8427" s="7" t="str">
        <f t="shared" si="278"/>
        <v/>
      </c>
      <c r="J8427" s="1">
        <v>0</v>
      </c>
      <c r="K8427" s="1" t="s">
        <v>182</v>
      </c>
      <c r="N8427" s="2" t="s">
        <v>227</v>
      </c>
      <c r="O8427" s="2" t="s">
        <v>232</v>
      </c>
    </row>
    <row r="8428" spans="1:15" x14ac:dyDescent="0.2">
      <c r="A8428" s="6">
        <v>8427</v>
      </c>
      <c r="B8428" s="16" t="s">
        <v>22</v>
      </c>
      <c r="C8428" s="8">
        <v>41860</v>
      </c>
      <c r="D8428" s="16">
        <f>IF(ISBLANK(E8428),"",HOUR(E8428))</f>
        <v>0</v>
      </c>
      <c r="E8428" s="21">
        <v>0.999999999999998</v>
      </c>
      <c r="H8428" s="7" t="str">
        <f t="shared" si="278"/>
        <v/>
      </c>
      <c r="J8428" s="1">
        <v>39</v>
      </c>
      <c r="K8428" s="1" t="s">
        <v>182</v>
      </c>
      <c r="L8428" s="11" t="s">
        <v>23</v>
      </c>
      <c r="M8428" s="18" t="s">
        <v>59</v>
      </c>
      <c r="N8428" s="2" t="s">
        <v>227</v>
      </c>
      <c r="O8428" s="2" t="s">
        <v>232</v>
      </c>
    </row>
    <row r="8429" spans="1:15" x14ac:dyDescent="0.2">
      <c r="A8429" s="6">
        <v>8428</v>
      </c>
      <c r="B8429" s="16" t="s">
        <v>22</v>
      </c>
      <c r="C8429" s="8">
        <v>41860</v>
      </c>
      <c r="D8429" s="16">
        <f t="shared" si="279"/>
        <v>0</v>
      </c>
      <c r="E8429" s="21">
        <v>0.999999999999998</v>
      </c>
      <c r="H8429" s="7" t="str">
        <f t="shared" si="278"/>
        <v/>
      </c>
      <c r="J8429" s="1">
        <v>43</v>
      </c>
      <c r="K8429" s="1" t="s">
        <v>182</v>
      </c>
      <c r="L8429" s="11" t="s">
        <v>23</v>
      </c>
      <c r="M8429" s="18" t="s">
        <v>60</v>
      </c>
      <c r="N8429" s="2" t="s">
        <v>227</v>
      </c>
      <c r="O8429" s="2" t="s">
        <v>232</v>
      </c>
    </row>
    <row r="8430" spans="1:15" x14ac:dyDescent="0.2">
      <c r="A8430" s="6">
        <v>8429</v>
      </c>
      <c r="B8430" s="16" t="s">
        <v>22</v>
      </c>
      <c r="C8430" s="8">
        <v>41860</v>
      </c>
      <c r="D8430" s="16">
        <f t="shared" si="279"/>
        <v>0</v>
      </c>
      <c r="E8430" s="21">
        <v>1.00694444444444</v>
      </c>
      <c r="H8430" s="7" t="str">
        <f t="shared" si="278"/>
        <v/>
      </c>
      <c r="J8430" s="1">
        <v>0</v>
      </c>
      <c r="K8430" s="1" t="s">
        <v>182</v>
      </c>
      <c r="N8430" s="2" t="s">
        <v>227</v>
      </c>
      <c r="O8430" s="2" t="s">
        <v>232</v>
      </c>
    </row>
    <row r="8431" spans="1:15" x14ac:dyDescent="0.2">
      <c r="A8431" s="6">
        <v>8430</v>
      </c>
      <c r="B8431" s="16" t="s">
        <v>22</v>
      </c>
      <c r="C8431" s="8">
        <v>41860</v>
      </c>
      <c r="D8431" s="16">
        <f t="shared" si="279"/>
        <v>0</v>
      </c>
      <c r="E8431" s="21">
        <v>1.0138888888888899</v>
      </c>
      <c r="H8431" s="7" t="str">
        <f t="shared" si="278"/>
        <v/>
      </c>
      <c r="J8431" s="1">
        <v>0</v>
      </c>
      <c r="K8431" s="1" t="s">
        <v>182</v>
      </c>
      <c r="N8431" s="2" t="s">
        <v>227</v>
      </c>
      <c r="O8431" s="2" t="s">
        <v>232</v>
      </c>
    </row>
    <row r="8432" spans="1:15" x14ac:dyDescent="0.2">
      <c r="A8432" s="6">
        <v>8431</v>
      </c>
      <c r="B8432" s="16" t="s">
        <v>22</v>
      </c>
      <c r="C8432" s="8">
        <v>41860</v>
      </c>
      <c r="D8432" s="16">
        <f t="shared" si="279"/>
        <v>0</v>
      </c>
      <c r="E8432" s="21">
        <v>1.0208333333333299</v>
      </c>
      <c r="H8432" s="7" t="str">
        <f t="shared" si="278"/>
        <v/>
      </c>
      <c r="J8432" s="1">
        <v>0</v>
      </c>
      <c r="K8432" s="1" t="s">
        <v>182</v>
      </c>
      <c r="N8432" s="2" t="s">
        <v>227</v>
      </c>
      <c r="O8432" s="2" t="s">
        <v>232</v>
      </c>
    </row>
    <row r="8433" spans="1:15" x14ac:dyDescent="0.2">
      <c r="A8433" s="6">
        <v>8432</v>
      </c>
      <c r="B8433" s="16" t="s">
        <v>22</v>
      </c>
      <c r="C8433" s="8">
        <v>41860</v>
      </c>
      <c r="D8433" s="16">
        <f t="shared" si="279"/>
        <v>0</v>
      </c>
      <c r="E8433" s="21">
        <v>1.0277777777777799</v>
      </c>
      <c r="H8433" s="7" t="str">
        <f t="shared" si="278"/>
        <v/>
      </c>
      <c r="J8433" s="1">
        <v>0</v>
      </c>
      <c r="K8433" s="1" t="s">
        <v>182</v>
      </c>
      <c r="N8433" s="2" t="s">
        <v>227</v>
      </c>
      <c r="O8433" s="2" t="s">
        <v>232</v>
      </c>
    </row>
    <row r="8434" spans="1:15" x14ac:dyDescent="0.2">
      <c r="A8434" s="6">
        <v>8433</v>
      </c>
      <c r="B8434" s="16" t="s">
        <v>22</v>
      </c>
      <c r="C8434" s="8">
        <v>41860</v>
      </c>
      <c r="D8434" s="16">
        <f t="shared" si="279"/>
        <v>0</v>
      </c>
      <c r="E8434" s="21">
        <v>1.0347222222222201</v>
      </c>
      <c r="H8434" s="7" t="str">
        <f t="shared" si="278"/>
        <v/>
      </c>
      <c r="J8434" s="1">
        <v>47</v>
      </c>
      <c r="K8434" s="1" t="s">
        <v>182</v>
      </c>
      <c r="L8434" s="11" t="s">
        <v>23</v>
      </c>
      <c r="M8434" s="18" t="s">
        <v>60</v>
      </c>
      <c r="N8434" s="2" t="s">
        <v>227</v>
      </c>
      <c r="O8434" s="2" t="s">
        <v>232</v>
      </c>
    </row>
    <row r="8435" spans="1:15" x14ac:dyDescent="0.2">
      <c r="A8435" s="6">
        <v>8434</v>
      </c>
      <c r="B8435" s="16" t="s">
        <v>22</v>
      </c>
      <c r="C8435" s="8">
        <v>41860</v>
      </c>
      <c r="D8435" s="16">
        <f t="shared" si="279"/>
        <v>1</v>
      </c>
      <c r="E8435" s="21">
        <v>1.0416666666666601</v>
      </c>
      <c r="H8435" s="7" t="str">
        <f t="shared" si="278"/>
        <v/>
      </c>
      <c r="J8435" s="1">
        <v>0</v>
      </c>
      <c r="K8435" s="1" t="s">
        <v>182</v>
      </c>
      <c r="N8435" s="2" t="s">
        <v>227</v>
      </c>
      <c r="O8435" s="2" t="s">
        <v>232</v>
      </c>
    </row>
    <row r="8436" spans="1:15" x14ac:dyDescent="0.2">
      <c r="A8436" s="6">
        <v>8435</v>
      </c>
      <c r="B8436" s="16" t="s">
        <v>22</v>
      </c>
      <c r="C8436" s="8">
        <v>41860</v>
      </c>
      <c r="D8436" s="16">
        <f t="shared" si="279"/>
        <v>1</v>
      </c>
      <c r="E8436" s="21">
        <v>1.0486111111111101</v>
      </c>
      <c r="H8436" s="7" t="str">
        <f t="shared" si="278"/>
        <v/>
      </c>
      <c r="J8436" s="1">
        <v>0</v>
      </c>
      <c r="K8436" s="1" t="s">
        <v>182</v>
      </c>
      <c r="N8436" s="2" t="s">
        <v>227</v>
      </c>
      <c r="O8436" s="2" t="s">
        <v>232</v>
      </c>
    </row>
    <row r="8437" spans="1:15" x14ac:dyDescent="0.2">
      <c r="A8437" s="6">
        <v>8436</v>
      </c>
      <c r="B8437" s="16" t="s">
        <v>22</v>
      </c>
      <c r="C8437" s="8">
        <v>41860</v>
      </c>
      <c r="D8437" s="16">
        <f t="shared" si="279"/>
        <v>1</v>
      </c>
      <c r="E8437" s="21">
        <v>1.05555555555555</v>
      </c>
      <c r="H8437" s="7" t="str">
        <f t="shared" si="278"/>
        <v/>
      </c>
      <c r="J8437" s="1">
        <v>0</v>
      </c>
      <c r="K8437" s="1" t="s">
        <v>182</v>
      </c>
      <c r="N8437" s="2" t="s">
        <v>227</v>
      </c>
      <c r="O8437" s="2" t="s">
        <v>232</v>
      </c>
    </row>
    <row r="8438" spans="1:15" x14ac:dyDescent="0.2">
      <c r="A8438" s="6">
        <v>8437</v>
      </c>
      <c r="B8438" s="16" t="s">
        <v>22</v>
      </c>
      <c r="C8438" s="8">
        <v>41860</v>
      </c>
      <c r="D8438" s="16">
        <f t="shared" si="279"/>
        <v>1</v>
      </c>
      <c r="E8438" s="21">
        <v>1.0625</v>
      </c>
      <c r="H8438" s="7" t="str">
        <f t="shared" si="278"/>
        <v/>
      </c>
      <c r="J8438" s="1">
        <v>0</v>
      </c>
      <c r="K8438" s="1" t="s">
        <v>182</v>
      </c>
      <c r="N8438" s="2" t="s">
        <v>227</v>
      </c>
      <c r="O8438" s="2" t="s">
        <v>232</v>
      </c>
    </row>
    <row r="8439" spans="1:15" x14ac:dyDescent="0.2">
      <c r="A8439" s="6">
        <v>8438</v>
      </c>
      <c r="B8439" s="16" t="s">
        <v>22</v>
      </c>
      <c r="C8439" s="8">
        <v>41860</v>
      </c>
      <c r="D8439" s="16">
        <f t="shared" si="279"/>
        <v>1</v>
      </c>
      <c r="E8439" s="21">
        <v>1.06944444444444</v>
      </c>
      <c r="H8439" s="7" t="str">
        <f t="shared" si="278"/>
        <v/>
      </c>
      <c r="J8439" s="1">
        <v>0</v>
      </c>
      <c r="K8439" s="1" t="s">
        <v>182</v>
      </c>
      <c r="N8439" s="2" t="s">
        <v>227</v>
      </c>
      <c r="O8439" s="2" t="s">
        <v>232</v>
      </c>
    </row>
    <row r="8440" spans="1:15" x14ac:dyDescent="0.2">
      <c r="A8440" s="6">
        <v>8439</v>
      </c>
      <c r="B8440" s="16" t="s">
        <v>22</v>
      </c>
      <c r="C8440" s="8">
        <v>41860</v>
      </c>
      <c r="D8440" s="16">
        <f t="shared" si="279"/>
        <v>1</v>
      </c>
      <c r="E8440" s="21">
        <v>1.0763888888888899</v>
      </c>
      <c r="H8440" s="7" t="str">
        <f t="shared" si="278"/>
        <v/>
      </c>
      <c r="J8440" s="1">
        <v>0</v>
      </c>
      <c r="K8440" s="1" t="s">
        <v>182</v>
      </c>
      <c r="N8440" s="2" t="s">
        <v>227</v>
      </c>
      <c r="O8440" s="2" t="s">
        <v>232</v>
      </c>
    </row>
    <row r="8441" spans="1:15" x14ac:dyDescent="0.2">
      <c r="A8441" s="6">
        <v>8440</v>
      </c>
      <c r="B8441" s="16" t="s">
        <v>22</v>
      </c>
      <c r="C8441" s="8">
        <v>41860</v>
      </c>
      <c r="D8441" s="16">
        <f t="shared" si="279"/>
        <v>2</v>
      </c>
      <c r="E8441" s="21">
        <v>1.0833333333333299</v>
      </c>
      <c r="H8441" s="7" t="str">
        <f t="shared" si="278"/>
        <v/>
      </c>
      <c r="J8441" s="1">
        <v>0</v>
      </c>
      <c r="K8441" s="1" t="s">
        <v>182</v>
      </c>
      <c r="N8441" s="2" t="s">
        <v>227</v>
      </c>
      <c r="O8441" s="2" t="s">
        <v>232</v>
      </c>
    </row>
    <row r="8442" spans="1:15" x14ac:dyDescent="0.2">
      <c r="A8442" s="6">
        <v>8441</v>
      </c>
      <c r="B8442" s="16" t="s">
        <v>22</v>
      </c>
      <c r="C8442" s="8">
        <v>41860</v>
      </c>
      <c r="D8442" s="16">
        <f t="shared" si="279"/>
        <v>2</v>
      </c>
      <c r="E8442" s="21">
        <v>1.0902777777777699</v>
      </c>
      <c r="H8442" s="7" t="str">
        <f t="shared" si="278"/>
        <v/>
      </c>
      <c r="J8442" s="1">
        <v>0</v>
      </c>
      <c r="K8442" s="1" t="s">
        <v>182</v>
      </c>
      <c r="N8442" s="2" t="s">
        <v>227</v>
      </c>
      <c r="O8442" s="2" t="s">
        <v>232</v>
      </c>
    </row>
    <row r="8443" spans="1:15" x14ac:dyDescent="0.2">
      <c r="A8443" s="6">
        <v>8442</v>
      </c>
      <c r="B8443" s="16" t="s">
        <v>22</v>
      </c>
      <c r="C8443" s="8">
        <v>41860</v>
      </c>
      <c r="D8443" s="16">
        <f t="shared" si="279"/>
        <v>2</v>
      </c>
      <c r="E8443" s="21">
        <v>1.0972222222222201</v>
      </c>
      <c r="H8443" s="7" t="str">
        <f t="shared" si="278"/>
        <v/>
      </c>
      <c r="J8443" s="1">
        <v>0</v>
      </c>
      <c r="K8443" s="1" t="s">
        <v>182</v>
      </c>
      <c r="N8443" s="2" t="s">
        <v>227</v>
      </c>
      <c r="O8443" s="2" t="s">
        <v>232</v>
      </c>
    </row>
    <row r="8444" spans="1:15" x14ac:dyDescent="0.2">
      <c r="A8444" s="6">
        <v>8443</v>
      </c>
      <c r="B8444" s="16" t="s">
        <v>22</v>
      </c>
      <c r="C8444" s="8">
        <v>41860</v>
      </c>
      <c r="D8444" s="16">
        <f t="shared" si="279"/>
        <v>2</v>
      </c>
      <c r="E8444" s="21">
        <v>1.1041666666666601</v>
      </c>
      <c r="H8444" s="7" t="str">
        <f t="shared" si="278"/>
        <v/>
      </c>
      <c r="J8444" s="1">
        <v>0</v>
      </c>
      <c r="K8444" s="1" t="s">
        <v>182</v>
      </c>
      <c r="N8444" s="2" t="s">
        <v>227</v>
      </c>
      <c r="O8444" s="2" t="s">
        <v>232</v>
      </c>
    </row>
    <row r="8445" spans="1:15" x14ac:dyDescent="0.2">
      <c r="A8445" s="6">
        <v>8444</v>
      </c>
      <c r="B8445" s="16" t="s">
        <v>22</v>
      </c>
      <c r="C8445" s="8">
        <v>41860</v>
      </c>
      <c r="D8445" s="16">
        <f t="shared" si="279"/>
        <v>2</v>
      </c>
      <c r="E8445" s="21">
        <v>1.1111111111111101</v>
      </c>
      <c r="H8445" s="7" t="str">
        <f t="shared" si="278"/>
        <v/>
      </c>
      <c r="J8445" s="1">
        <v>0</v>
      </c>
      <c r="K8445" s="1" t="s">
        <v>182</v>
      </c>
      <c r="N8445" s="2" t="s">
        <v>227</v>
      </c>
      <c r="O8445" s="2" t="s">
        <v>232</v>
      </c>
    </row>
    <row r="8446" spans="1:15" x14ac:dyDescent="0.2">
      <c r="A8446" s="6">
        <v>8445</v>
      </c>
      <c r="B8446" s="16" t="s">
        <v>22</v>
      </c>
      <c r="C8446" s="8">
        <v>41860</v>
      </c>
      <c r="D8446" s="16">
        <f t="shared" si="279"/>
        <v>2</v>
      </c>
      <c r="E8446" s="21">
        <v>1.11805555555555</v>
      </c>
      <c r="H8446" s="7" t="str">
        <f t="shared" si="278"/>
        <v/>
      </c>
      <c r="J8446" s="1">
        <v>0</v>
      </c>
      <c r="K8446" s="1" t="s">
        <v>182</v>
      </c>
      <c r="N8446" s="2" t="s">
        <v>227</v>
      </c>
      <c r="O8446" s="2" t="s">
        <v>232</v>
      </c>
    </row>
    <row r="8447" spans="1:15" x14ac:dyDescent="0.2">
      <c r="A8447" s="6">
        <v>8446</v>
      </c>
      <c r="B8447" s="16" t="s">
        <v>22</v>
      </c>
      <c r="C8447" s="8">
        <v>41860</v>
      </c>
      <c r="D8447" s="16">
        <f t="shared" si="279"/>
        <v>3</v>
      </c>
      <c r="E8447" s="21">
        <v>1.125</v>
      </c>
      <c r="H8447" s="7" t="str">
        <f t="shared" si="278"/>
        <v/>
      </c>
      <c r="J8447" s="1">
        <v>0</v>
      </c>
      <c r="K8447" s="1" t="s">
        <v>182</v>
      </c>
      <c r="N8447" s="2" t="s">
        <v>227</v>
      </c>
      <c r="O8447" s="2" t="s">
        <v>232</v>
      </c>
    </row>
    <row r="8448" spans="1:15" x14ac:dyDescent="0.2">
      <c r="A8448" s="6">
        <v>8447</v>
      </c>
      <c r="B8448" s="16" t="s">
        <v>22</v>
      </c>
      <c r="C8448" s="8">
        <v>41860</v>
      </c>
      <c r="D8448" s="16">
        <f t="shared" si="279"/>
        <v>3</v>
      </c>
      <c r="E8448" s="21">
        <v>1.13194444444444</v>
      </c>
      <c r="H8448" s="7" t="str">
        <f t="shared" si="278"/>
        <v/>
      </c>
      <c r="J8448" s="1">
        <v>0</v>
      </c>
      <c r="K8448" s="1" t="s">
        <v>182</v>
      </c>
      <c r="N8448" s="2" t="s">
        <v>227</v>
      </c>
      <c r="O8448" s="2" t="s">
        <v>232</v>
      </c>
    </row>
    <row r="8449" spans="1:15" x14ac:dyDescent="0.2">
      <c r="A8449" s="6">
        <v>8448</v>
      </c>
      <c r="B8449" s="16" t="s">
        <v>22</v>
      </c>
      <c r="C8449" s="8">
        <v>41860</v>
      </c>
      <c r="D8449" s="16">
        <f t="shared" si="279"/>
        <v>3</v>
      </c>
      <c r="E8449" s="21">
        <v>1.1388888888888899</v>
      </c>
      <c r="H8449" s="7" t="str">
        <f t="shared" si="278"/>
        <v/>
      </c>
      <c r="J8449" s="1">
        <v>0</v>
      </c>
      <c r="K8449" s="1" t="s">
        <v>182</v>
      </c>
      <c r="N8449" s="2" t="s">
        <v>227</v>
      </c>
      <c r="O8449" s="2" t="s">
        <v>232</v>
      </c>
    </row>
    <row r="8450" spans="1:15" x14ac:dyDescent="0.2">
      <c r="A8450" s="6">
        <v>8449</v>
      </c>
      <c r="B8450" s="16" t="s">
        <v>22</v>
      </c>
      <c r="C8450" s="8">
        <v>41860</v>
      </c>
      <c r="D8450" s="16">
        <f t="shared" si="279"/>
        <v>3</v>
      </c>
      <c r="E8450" s="21">
        <v>1.1458333333333299</v>
      </c>
      <c r="H8450" s="7" t="str">
        <f t="shared" si="278"/>
        <v/>
      </c>
      <c r="J8450" s="1">
        <v>0</v>
      </c>
      <c r="K8450" s="1" t="s">
        <v>182</v>
      </c>
      <c r="N8450" s="2" t="s">
        <v>227</v>
      </c>
      <c r="O8450" s="2" t="s">
        <v>232</v>
      </c>
    </row>
    <row r="8451" spans="1:15" x14ac:dyDescent="0.2">
      <c r="A8451" s="6">
        <v>8450</v>
      </c>
      <c r="B8451" s="16" t="s">
        <v>22</v>
      </c>
      <c r="C8451" s="8">
        <v>41860</v>
      </c>
      <c r="D8451" s="16">
        <f t="shared" si="279"/>
        <v>3</v>
      </c>
      <c r="E8451" s="21">
        <v>1.1527777777777699</v>
      </c>
      <c r="H8451" s="7" t="str">
        <f t="shared" ref="H8451:H8514" si="280">IF(F8451&gt;0,ROUND((F8451+G8451)/2,1),"")</f>
        <v/>
      </c>
      <c r="J8451" s="1">
        <v>0</v>
      </c>
      <c r="K8451" s="1" t="s">
        <v>182</v>
      </c>
      <c r="N8451" s="2" t="s">
        <v>227</v>
      </c>
      <c r="O8451" s="2" t="s">
        <v>232</v>
      </c>
    </row>
    <row r="8452" spans="1:15" x14ac:dyDescent="0.2">
      <c r="A8452" s="6">
        <v>8451</v>
      </c>
      <c r="B8452" s="16" t="s">
        <v>22</v>
      </c>
      <c r="C8452" s="8">
        <v>41860</v>
      </c>
      <c r="D8452" s="16">
        <f t="shared" si="279"/>
        <v>3</v>
      </c>
      <c r="E8452" s="21">
        <v>1.1597222222222201</v>
      </c>
      <c r="H8452" s="7" t="str">
        <f t="shared" si="280"/>
        <v/>
      </c>
      <c r="J8452" s="1">
        <v>0</v>
      </c>
      <c r="K8452" s="1" t="s">
        <v>182</v>
      </c>
      <c r="N8452" s="2" t="s">
        <v>227</v>
      </c>
      <c r="O8452" s="2" t="s">
        <v>232</v>
      </c>
    </row>
    <row r="8453" spans="1:15" x14ac:dyDescent="0.2">
      <c r="A8453" s="6">
        <v>8452</v>
      </c>
      <c r="B8453" s="16" t="s">
        <v>22</v>
      </c>
      <c r="C8453" s="8">
        <v>41860</v>
      </c>
      <c r="D8453" s="16">
        <f t="shared" ref="D8453:D8516" si="281">IF(ISBLANK(E8453),"",HOUR(E8453))</f>
        <v>4</v>
      </c>
      <c r="E8453" s="21">
        <v>1.1666666666666601</v>
      </c>
      <c r="H8453" s="7" t="str">
        <f t="shared" si="280"/>
        <v/>
      </c>
      <c r="J8453" s="1">
        <v>0</v>
      </c>
      <c r="K8453" s="1" t="s">
        <v>182</v>
      </c>
      <c r="N8453" s="2" t="s">
        <v>227</v>
      </c>
      <c r="O8453" s="2" t="s">
        <v>232</v>
      </c>
    </row>
    <row r="8454" spans="1:15" x14ac:dyDescent="0.2">
      <c r="A8454" s="6">
        <v>8453</v>
      </c>
      <c r="B8454" s="16" t="s">
        <v>22</v>
      </c>
      <c r="C8454" s="8">
        <v>41860</v>
      </c>
      <c r="D8454" s="16">
        <f t="shared" si="281"/>
        <v>4</v>
      </c>
      <c r="E8454" s="21">
        <v>1.1736111111111101</v>
      </c>
      <c r="H8454" s="7" t="str">
        <f t="shared" si="280"/>
        <v/>
      </c>
      <c r="J8454" s="1">
        <v>0</v>
      </c>
      <c r="K8454" s="1" t="s">
        <v>182</v>
      </c>
      <c r="N8454" s="2" t="s">
        <v>227</v>
      </c>
      <c r="O8454" s="2" t="s">
        <v>232</v>
      </c>
    </row>
    <row r="8455" spans="1:15" x14ac:dyDescent="0.2">
      <c r="A8455" s="6">
        <v>8454</v>
      </c>
      <c r="B8455" s="16" t="s">
        <v>22</v>
      </c>
      <c r="C8455" s="8">
        <v>41860</v>
      </c>
      <c r="D8455" s="16">
        <f t="shared" si="281"/>
        <v>4</v>
      </c>
      <c r="E8455" s="21">
        <v>1.18055555555555</v>
      </c>
      <c r="H8455" s="7" t="str">
        <f t="shared" si="280"/>
        <v/>
      </c>
      <c r="J8455" s="1">
        <v>0</v>
      </c>
      <c r="K8455" s="1" t="s">
        <v>182</v>
      </c>
      <c r="N8455" s="2" t="s">
        <v>227</v>
      </c>
      <c r="O8455" s="2" t="s">
        <v>232</v>
      </c>
    </row>
    <row r="8456" spans="1:15" x14ac:dyDescent="0.2">
      <c r="A8456" s="6">
        <v>8455</v>
      </c>
      <c r="B8456" s="16" t="s">
        <v>22</v>
      </c>
      <c r="C8456" s="8">
        <v>41860</v>
      </c>
      <c r="D8456" s="16">
        <f t="shared" si="281"/>
        <v>4</v>
      </c>
      <c r="E8456" s="21">
        <v>1.1875</v>
      </c>
      <c r="H8456" s="7" t="str">
        <f t="shared" si="280"/>
        <v/>
      </c>
      <c r="J8456" s="1">
        <v>0</v>
      </c>
      <c r="K8456" s="1" t="s">
        <v>182</v>
      </c>
      <c r="N8456" s="2" t="s">
        <v>227</v>
      </c>
      <c r="O8456" s="2" t="s">
        <v>232</v>
      </c>
    </row>
    <row r="8457" spans="1:15" x14ac:dyDescent="0.2">
      <c r="A8457" s="6">
        <v>8456</v>
      </c>
      <c r="B8457" s="16" t="s">
        <v>22</v>
      </c>
      <c r="C8457" s="8">
        <v>41860</v>
      </c>
      <c r="D8457" s="16">
        <f t="shared" si="281"/>
        <v>4</v>
      </c>
      <c r="E8457" s="21">
        <v>1.19444444444444</v>
      </c>
      <c r="H8457" s="7" t="str">
        <f t="shared" si="280"/>
        <v/>
      </c>
      <c r="J8457" s="1">
        <v>0</v>
      </c>
      <c r="K8457" s="1" t="s">
        <v>182</v>
      </c>
      <c r="N8457" s="2" t="s">
        <v>227</v>
      </c>
      <c r="O8457" s="2" t="s">
        <v>232</v>
      </c>
    </row>
    <row r="8458" spans="1:15" x14ac:dyDescent="0.2">
      <c r="A8458" s="6">
        <v>8457</v>
      </c>
      <c r="B8458" s="16" t="s">
        <v>22</v>
      </c>
      <c r="C8458" s="8">
        <v>41860</v>
      </c>
      <c r="D8458" s="16">
        <f t="shared" si="281"/>
        <v>4</v>
      </c>
      <c r="E8458" s="21">
        <v>1.2013888888888899</v>
      </c>
      <c r="H8458" s="7" t="str">
        <f t="shared" si="280"/>
        <v/>
      </c>
      <c r="J8458" s="1">
        <v>0</v>
      </c>
      <c r="K8458" s="1" t="s">
        <v>182</v>
      </c>
      <c r="L8458" s="12"/>
      <c r="N8458" s="2" t="s">
        <v>227</v>
      </c>
      <c r="O8458" s="2" t="s">
        <v>232</v>
      </c>
    </row>
    <row r="8459" spans="1:15" x14ac:dyDescent="0.2">
      <c r="A8459" s="6">
        <v>8458</v>
      </c>
      <c r="B8459" s="16" t="s">
        <v>22</v>
      </c>
      <c r="C8459" s="8">
        <v>41860</v>
      </c>
      <c r="D8459" s="16">
        <f t="shared" si="281"/>
        <v>5</v>
      </c>
      <c r="E8459" s="21">
        <v>1.2083333333333299</v>
      </c>
      <c r="H8459" s="7" t="str">
        <f t="shared" si="280"/>
        <v/>
      </c>
      <c r="J8459" s="1">
        <v>0</v>
      </c>
      <c r="K8459" s="1" t="s">
        <v>182</v>
      </c>
      <c r="N8459" s="2" t="s">
        <v>227</v>
      </c>
      <c r="O8459" s="2" t="s">
        <v>232</v>
      </c>
    </row>
    <row r="8460" spans="1:15" x14ac:dyDescent="0.2">
      <c r="A8460" s="6">
        <v>8459</v>
      </c>
      <c r="B8460" s="16" t="s">
        <v>22</v>
      </c>
      <c r="C8460" s="8">
        <v>41860</v>
      </c>
      <c r="D8460" s="16">
        <f t="shared" si="281"/>
        <v>5</v>
      </c>
      <c r="E8460" s="21">
        <v>1.2152777777777699</v>
      </c>
      <c r="H8460" s="7" t="str">
        <f t="shared" si="280"/>
        <v/>
      </c>
      <c r="J8460" s="1">
        <v>0</v>
      </c>
      <c r="K8460" s="1" t="s">
        <v>182</v>
      </c>
      <c r="N8460" s="2" t="s">
        <v>227</v>
      </c>
      <c r="O8460" s="2" t="s">
        <v>232</v>
      </c>
    </row>
    <row r="8461" spans="1:15" x14ac:dyDescent="0.2">
      <c r="A8461" s="6">
        <v>8460</v>
      </c>
      <c r="B8461" s="16" t="s">
        <v>22</v>
      </c>
      <c r="C8461" s="8">
        <v>41860</v>
      </c>
      <c r="D8461" s="16">
        <f t="shared" si="281"/>
        <v>5</v>
      </c>
      <c r="E8461" s="21">
        <v>1.2222222222222201</v>
      </c>
      <c r="H8461" s="7" t="str">
        <f t="shared" si="280"/>
        <v/>
      </c>
      <c r="J8461" s="1">
        <v>26</v>
      </c>
      <c r="K8461" s="1" t="s">
        <v>182</v>
      </c>
      <c r="L8461" s="11" t="s">
        <v>23</v>
      </c>
      <c r="M8461" s="18" t="s">
        <v>59</v>
      </c>
      <c r="N8461" s="2" t="s">
        <v>227</v>
      </c>
      <c r="O8461" s="2" t="s">
        <v>232</v>
      </c>
    </row>
    <row r="8462" spans="1:15" x14ac:dyDescent="0.2">
      <c r="A8462" s="6">
        <v>8461</v>
      </c>
      <c r="B8462" s="16" t="s">
        <v>22</v>
      </c>
      <c r="C8462" s="8">
        <v>41860</v>
      </c>
      <c r="D8462" s="16">
        <f t="shared" si="281"/>
        <v>5</v>
      </c>
      <c r="E8462" s="21">
        <v>1.2291666666666601</v>
      </c>
      <c r="H8462" s="7" t="str">
        <f t="shared" si="280"/>
        <v/>
      </c>
      <c r="J8462" s="1">
        <v>0</v>
      </c>
      <c r="K8462" s="1" t="s">
        <v>182</v>
      </c>
      <c r="N8462" s="2" t="s">
        <v>227</v>
      </c>
      <c r="O8462" s="2" t="s">
        <v>232</v>
      </c>
    </row>
    <row r="8463" spans="1:15" x14ac:dyDescent="0.2">
      <c r="A8463" s="6">
        <v>8462</v>
      </c>
      <c r="B8463" s="16" t="s">
        <v>22</v>
      </c>
      <c r="C8463" s="8">
        <v>41860</v>
      </c>
      <c r="D8463" s="16">
        <f t="shared" si="281"/>
        <v>5</v>
      </c>
      <c r="E8463" s="21">
        <v>1.2361111111111101</v>
      </c>
      <c r="H8463" s="7" t="str">
        <f t="shared" si="280"/>
        <v/>
      </c>
      <c r="J8463" s="1">
        <v>0</v>
      </c>
      <c r="K8463" s="1" t="s">
        <v>182</v>
      </c>
      <c r="N8463" s="2" t="s">
        <v>227</v>
      </c>
      <c r="O8463" s="2" t="s">
        <v>232</v>
      </c>
    </row>
    <row r="8464" spans="1:15" x14ac:dyDescent="0.2">
      <c r="A8464" s="6">
        <v>8463</v>
      </c>
      <c r="B8464" s="16" t="s">
        <v>22</v>
      </c>
      <c r="C8464" s="8">
        <v>41860</v>
      </c>
      <c r="D8464" s="16">
        <f t="shared" si="281"/>
        <v>5</v>
      </c>
      <c r="E8464" s="21">
        <v>1.24305555555555</v>
      </c>
      <c r="H8464" s="7" t="str">
        <f t="shared" si="280"/>
        <v/>
      </c>
      <c r="J8464" s="1">
        <v>0</v>
      </c>
      <c r="K8464" s="1" t="s">
        <v>182</v>
      </c>
      <c r="N8464" s="2" t="s">
        <v>227</v>
      </c>
      <c r="O8464" s="2" t="s">
        <v>232</v>
      </c>
    </row>
    <row r="8465" spans="1:15" x14ac:dyDescent="0.2">
      <c r="A8465" s="6">
        <v>8464</v>
      </c>
      <c r="B8465" s="16" t="s">
        <v>22</v>
      </c>
      <c r="C8465" s="8">
        <v>41860</v>
      </c>
      <c r="D8465" s="16">
        <f t="shared" si="281"/>
        <v>6</v>
      </c>
      <c r="E8465" s="21">
        <v>1.25</v>
      </c>
      <c r="H8465" s="7" t="str">
        <f t="shared" si="280"/>
        <v/>
      </c>
      <c r="J8465" s="1">
        <v>0</v>
      </c>
      <c r="K8465" s="1" t="s">
        <v>182</v>
      </c>
      <c r="N8465" s="2" t="s">
        <v>227</v>
      </c>
      <c r="O8465" s="2" t="s">
        <v>232</v>
      </c>
    </row>
    <row r="8466" spans="1:15" x14ac:dyDescent="0.2">
      <c r="A8466" s="6">
        <v>8465</v>
      </c>
      <c r="B8466" s="16" t="s">
        <v>22</v>
      </c>
      <c r="C8466" s="8">
        <v>41860</v>
      </c>
      <c r="D8466" s="16">
        <f t="shared" si="281"/>
        <v>6</v>
      </c>
      <c r="E8466" s="21">
        <v>1.25694444444444</v>
      </c>
      <c r="H8466" s="7" t="str">
        <f t="shared" si="280"/>
        <v/>
      </c>
      <c r="J8466" s="1">
        <v>0</v>
      </c>
      <c r="K8466" s="1" t="s">
        <v>182</v>
      </c>
      <c r="N8466" s="2" t="s">
        <v>227</v>
      </c>
      <c r="O8466" s="2" t="s">
        <v>232</v>
      </c>
    </row>
    <row r="8467" spans="1:15" x14ac:dyDescent="0.2">
      <c r="A8467" s="6">
        <v>8466</v>
      </c>
      <c r="B8467" s="16" t="s">
        <v>22</v>
      </c>
      <c r="C8467" s="8">
        <v>41860</v>
      </c>
      <c r="D8467" s="16">
        <f t="shared" si="281"/>
        <v>6</v>
      </c>
      <c r="E8467" s="21">
        <v>1.2638888888888899</v>
      </c>
      <c r="H8467" s="7" t="str">
        <f t="shared" si="280"/>
        <v/>
      </c>
      <c r="J8467" s="1">
        <v>0</v>
      </c>
      <c r="K8467" s="1" t="s">
        <v>182</v>
      </c>
      <c r="N8467" s="2" t="s">
        <v>227</v>
      </c>
      <c r="O8467" s="2" t="s">
        <v>232</v>
      </c>
    </row>
    <row r="8468" spans="1:15" x14ac:dyDescent="0.2">
      <c r="A8468" s="6">
        <v>8467</v>
      </c>
      <c r="B8468" s="16" t="s">
        <v>22</v>
      </c>
      <c r="C8468" s="8">
        <v>41860</v>
      </c>
      <c r="D8468" s="16">
        <f t="shared" si="281"/>
        <v>6</v>
      </c>
      <c r="E8468" s="21">
        <v>1.2708333333333299</v>
      </c>
      <c r="H8468" s="7" t="str">
        <f t="shared" si="280"/>
        <v/>
      </c>
      <c r="J8468" s="1">
        <v>0</v>
      </c>
      <c r="K8468" s="1" t="s">
        <v>182</v>
      </c>
      <c r="N8468" s="2" t="s">
        <v>227</v>
      </c>
      <c r="O8468" s="2" t="s">
        <v>232</v>
      </c>
    </row>
    <row r="8469" spans="1:15" x14ac:dyDescent="0.2">
      <c r="A8469" s="6">
        <v>8468</v>
      </c>
      <c r="B8469" s="16" t="s">
        <v>22</v>
      </c>
      <c r="C8469" s="8">
        <v>41860</v>
      </c>
      <c r="D8469" s="16">
        <f t="shared" si="281"/>
        <v>6</v>
      </c>
      <c r="E8469" s="21">
        <v>1.2777777777777699</v>
      </c>
      <c r="H8469" s="7" t="str">
        <f t="shared" si="280"/>
        <v/>
      </c>
      <c r="J8469" s="1">
        <v>44</v>
      </c>
      <c r="K8469" s="1" t="s">
        <v>182</v>
      </c>
      <c r="L8469" s="11" t="s">
        <v>23</v>
      </c>
      <c r="M8469" s="18" t="s">
        <v>60</v>
      </c>
      <c r="N8469" s="2" t="s">
        <v>227</v>
      </c>
      <c r="O8469" s="2" t="s">
        <v>232</v>
      </c>
    </row>
    <row r="8470" spans="1:15" x14ac:dyDescent="0.2">
      <c r="A8470" s="6">
        <v>8469</v>
      </c>
      <c r="B8470" s="16" t="s">
        <v>22</v>
      </c>
      <c r="C8470" s="8">
        <v>41860</v>
      </c>
      <c r="D8470" s="16">
        <f t="shared" si="281"/>
        <v>6</v>
      </c>
      <c r="E8470" s="21">
        <v>1.2847222222222201</v>
      </c>
      <c r="H8470" s="7" t="str">
        <f t="shared" si="280"/>
        <v/>
      </c>
      <c r="J8470" s="1">
        <v>0</v>
      </c>
      <c r="K8470" s="1" t="s">
        <v>182</v>
      </c>
      <c r="N8470" s="2" t="s">
        <v>227</v>
      </c>
      <c r="O8470" s="2" t="s">
        <v>232</v>
      </c>
    </row>
    <row r="8471" spans="1:15" x14ac:dyDescent="0.2">
      <c r="A8471" s="6">
        <v>8470</v>
      </c>
      <c r="B8471" s="16" t="s">
        <v>22</v>
      </c>
      <c r="C8471" s="8">
        <v>41860</v>
      </c>
      <c r="D8471" s="16">
        <f t="shared" si="281"/>
        <v>7</v>
      </c>
      <c r="E8471" s="21">
        <v>1.2916666666666601</v>
      </c>
      <c r="H8471" s="7" t="str">
        <f t="shared" si="280"/>
        <v/>
      </c>
      <c r="J8471" s="1">
        <v>0</v>
      </c>
      <c r="K8471" s="1" t="s">
        <v>182</v>
      </c>
      <c r="N8471" s="2" t="s">
        <v>227</v>
      </c>
      <c r="O8471" s="2" t="s">
        <v>232</v>
      </c>
    </row>
    <row r="8472" spans="1:15" x14ac:dyDescent="0.2">
      <c r="A8472" s="6">
        <v>8471</v>
      </c>
      <c r="B8472" s="16" t="s">
        <v>22</v>
      </c>
      <c r="C8472" s="8">
        <v>41860</v>
      </c>
      <c r="D8472" s="16">
        <f t="shared" si="281"/>
        <v>7</v>
      </c>
      <c r="E8472" s="21">
        <v>1.2986111111111101</v>
      </c>
      <c r="H8472" s="7" t="str">
        <f t="shared" si="280"/>
        <v/>
      </c>
      <c r="J8472" s="1">
        <v>0</v>
      </c>
      <c r="K8472" s="1" t="s">
        <v>182</v>
      </c>
      <c r="N8472" s="2" t="s">
        <v>227</v>
      </c>
      <c r="O8472" s="2" t="s">
        <v>232</v>
      </c>
    </row>
    <row r="8473" spans="1:15" x14ac:dyDescent="0.2">
      <c r="A8473" s="6">
        <v>8472</v>
      </c>
      <c r="B8473" s="16" t="s">
        <v>22</v>
      </c>
      <c r="C8473" s="8">
        <v>41860</v>
      </c>
      <c r="D8473" s="16">
        <f t="shared" si="281"/>
        <v>7</v>
      </c>
      <c r="E8473" s="21">
        <v>1.30555555555555</v>
      </c>
      <c r="H8473" s="7" t="str">
        <f t="shared" si="280"/>
        <v/>
      </c>
      <c r="J8473" s="1">
        <v>0</v>
      </c>
      <c r="K8473" s="1" t="s">
        <v>182</v>
      </c>
      <c r="N8473" s="2" t="s">
        <v>227</v>
      </c>
      <c r="O8473" s="2" t="s">
        <v>232</v>
      </c>
    </row>
    <row r="8474" spans="1:15" x14ac:dyDescent="0.2">
      <c r="A8474" s="6">
        <v>8473</v>
      </c>
      <c r="B8474" s="16" t="s">
        <v>22</v>
      </c>
      <c r="C8474" s="8">
        <v>41860</v>
      </c>
      <c r="D8474" s="16">
        <f t="shared" si="281"/>
        <v>7</v>
      </c>
      <c r="E8474" s="21">
        <v>1.3125</v>
      </c>
      <c r="H8474" s="7" t="str">
        <f t="shared" si="280"/>
        <v/>
      </c>
      <c r="J8474" s="1">
        <v>0</v>
      </c>
      <c r="K8474" s="1" t="s">
        <v>182</v>
      </c>
      <c r="N8474" s="2" t="s">
        <v>227</v>
      </c>
      <c r="O8474" s="2" t="s">
        <v>232</v>
      </c>
    </row>
    <row r="8475" spans="1:15" x14ac:dyDescent="0.2">
      <c r="A8475" s="6">
        <v>8474</v>
      </c>
      <c r="B8475" s="16" t="s">
        <v>22</v>
      </c>
      <c r="C8475" s="8">
        <v>41860</v>
      </c>
      <c r="D8475" s="16">
        <f t="shared" si="281"/>
        <v>7</v>
      </c>
      <c r="E8475" s="21">
        <v>1.31944444444444</v>
      </c>
      <c r="H8475" s="7" t="str">
        <f t="shared" si="280"/>
        <v/>
      </c>
      <c r="J8475" s="1">
        <v>0</v>
      </c>
      <c r="K8475" s="1" t="s">
        <v>182</v>
      </c>
      <c r="N8475" s="2" t="s">
        <v>227</v>
      </c>
      <c r="O8475" s="2" t="s">
        <v>232</v>
      </c>
    </row>
    <row r="8476" spans="1:15" x14ac:dyDescent="0.2">
      <c r="A8476" s="6">
        <v>8475</v>
      </c>
      <c r="B8476" s="16" t="s">
        <v>22</v>
      </c>
      <c r="C8476" s="8">
        <v>41860</v>
      </c>
      <c r="D8476" s="16">
        <f t="shared" si="281"/>
        <v>7</v>
      </c>
      <c r="E8476" s="21">
        <v>1.3263888888888899</v>
      </c>
      <c r="H8476" s="7" t="str">
        <f t="shared" si="280"/>
        <v/>
      </c>
      <c r="J8476" s="1">
        <v>0</v>
      </c>
      <c r="K8476" s="1" t="s">
        <v>182</v>
      </c>
      <c r="N8476" s="2" t="s">
        <v>227</v>
      </c>
      <c r="O8476" s="2" t="s">
        <v>232</v>
      </c>
    </row>
    <row r="8477" spans="1:15" x14ac:dyDescent="0.2">
      <c r="A8477" s="6">
        <v>8476</v>
      </c>
      <c r="B8477" s="16" t="s">
        <v>22</v>
      </c>
      <c r="C8477" s="8">
        <v>41860</v>
      </c>
      <c r="D8477" s="16">
        <f t="shared" si="281"/>
        <v>8</v>
      </c>
      <c r="E8477" s="21">
        <v>1.3333333333333299</v>
      </c>
      <c r="H8477" s="7" t="str">
        <f t="shared" si="280"/>
        <v/>
      </c>
      <c r="J8477" s="1">
        <v>0</v>
      </c>
      <c r="K8477" s="1" t="s">
        <v>182</v>
      </c>
      <c r="N8477" s="2" t="s">
        <v>227</v>
      </c>
      <c r="O8477" s="2" t="s">
        <v>232</v>
      </c>
    </row>
    <row r="8478" spans="1:15" x14ac:dyDescent="0.2">
      <c r="A8478" s="6">
        <v>8477</v>
      </c>
      <c r="B8478" s="16" t="s">
        <v>22</v>
      </c>
      <c r="C8478" s="8">
        <v>41860</v>
      </c>
      <c r="D8478" s="16">
        <f t="shared" si="281"/>
        <v>8</v>
      </c>
      <c r="E8478" s="21">
        <v>1.3402777777777699</v>
      </c>
      <c r="H8478" s="7" t="str">
        <f t="shared" si="280"/>
        <v/>
      </c>
      <c r="J8478" s="1">
        <v>0</v>
      </c>
      <c r="K8478" s="1" t="s">
        <v>182</v>
      </c>
      <c r="N8478" s="2" t="s">
        <v>227</v>
      </c>
      <c r="O8478" s="2" t="s">
        <v>232</v>
      </c>
    </row>
    <row r="8479" spans="1:15" x14ac:dyDescent="0.2">
      <c r="A8479" s="6">
        <v>8478</v>
      </c>
      <c r="B8479" s="16" t="s">
        <v>22</v>
      </c>
      <c r="C8479" s="8">
        <v>41860</v>
      </c>
      <c r="D8479" s="16">
        <f t="shared" si="281"/>
        <v>8</v>
      </c>
      <c r="E8479" s="21">
        <v>1.3472222222222201</v>
      </c>
      <c r="H8479" s="7" t="str">
        <f t="shared" si="280"/>
        <v/>
      </c>
      <c r="J8479" s="1">
        <v>0</v>
      </c>
      <c r="K8479" s="1" t="s">
        <v>182</v>
      </c>
      <c r="N8479" s="2" t="s">
        <v>227</v>
      </c>
      <c r="O8479" s="2" t="s">
        <v>232</v>
      </c>
    </row>
    <row r="8480" spans="1:15" x14ac:dyDescent="0.2">
      <c r="A8480" s="6">
        <v>8479</v>
      </c>
      <c r="B8480" s="16" t="s">
        <v>22</v>
      </c>
      <c r="C8480" s="8">
        <v>41860</v>
      </c>
      <c r="D8480" s="16">
        <f t="shared" si="281"/>
        <v>8</v>
      </c>
      <c r="E8480" s="21">
        <v>1.3541666666666601</v>
      </c>
      <c r="H8480" s="7" t="str">
        <f t="shared" si="280"/>
        <v/>
      </c>
      <c r="J8480" s="1">
        <v>37</v>
      </c>
      <c r="K8480" s="1" t="s">
        <v>182</v>
      </c>
      <c r="L8480" s="11" t="s">
        <v>295</v>
      </c>
      <c r="M8480" s="18" t="s">
        <v>59</v>
      </c>
      <c r="N8480" s="2" t="s">
        <v>227</v>
      </c>
      <c r="O8480" s="2" t="s">
        <v>232</v>
      </c>
    </row>
    <row r="8481" spans="1:15" x14ac:dyDescent="0.2">
      <c r="A8481" s="6">
        <v>8480</v>
      </c>
      <c r="B8481" s="16" t="s">
        <v>22</v>
      </c>
      <c r="C8481" s="8">
        <v>41860</v>
      </c>
      <c r="D8481" s="16">
        <f t="shared" si="281"/>
        <v>8</v>
      </c>
      <c r="E8481" s="21">
        <v>1.3611111111111001</v>
      </c>
      <c r="H8481" s="7" t="str">
        <f t="shared" si="280"/>
        <v/>
      </c>
      <c r="J8481" s="1">
        <v>0</v>
      </c>
      <c r="K8481" s="1" t="s">
        <v>182</v>
      </c>
      <c r="N8481" s="2" t="s">
        <v>233</v>
      </c>
      <c r="O8481" s="2" t="s">
        <v>235</v>
      </c>
    </row>
    <row r="8482" spans="1:15" x14ac:dyDescent="0.2">
      <c r="A8482" s="6">
        <v>8481</v>
      </c>
      <c r="B8482" s="16" t="s">
        <v>22</v>
      </c>
      <c r="C8482" s="8">
        <v>41860</v>
      </c>
      <c r="D8482" s="16">
        <f t="shared" si="281"/>
        <v>8</v>
      </c>
      <c r="E8482" s="21">
        <v>1.36805555555554</v>
      </c>
      <c r="H8482" s="7" t="str">
        <f t="shared" si="280"/>
        <v/>
      </c>
      <c r="J8482" s="1">
        <v>0</v>
      </c>
      <c r="K8482" s="1" t="s">
        <v>182</v>
      </c>
      <c r="N8482" s="2" t="s">
        <v>233</v>
      </c>
      <c r="O8482" s="2" t="s">
        <v>235</v>
      </c>
    </row>
    <row r="8483" spans="1:15" x14ac:dyDescent="0.2">
      <c r="A8483" s="6">
        <v>8482</v>
      </c>
      <c r="B8483" s="16" t="s">
        <v>22</v>
      </c>
      <c r="C8483" s="8">
        <v>41860</v>
      </c>
      <c r="D8483" s="16">
        <f t="shared" si="281"/>
        <v>9</v>
      </c>
      <c r="E8483" s="21">
        <v>1.37499999999998</v>
      </c>
      <c r="H8483" s="7" t="str">
        <f t="shared" si="280"/>
        <v/>
      </c>
      <c r="J8483" s="1">
        <v>0</v>
      </c>
      <c r="K8483" s="1" t="s">
        <v>182</v>
      </c>
      <c r="N8483" s="2" t="s">
        <v>233</v>
      </c>
      <c r="O8483" s="2" t="s">
        <v>235</v>
      </c>
    </row>
    <row r="8484" spans="1:15" x14ac:dyDescent="0.2">
      <c r="A8484" s="6">
        <v>8483</v>
      </c>
      <c r="B8484" s="16" t="s">
        <v>22</v>
      </c>
      <c r="C8484" s="8">
        <v>41860</v>
      </c>
      <c r="D8484" s="16">
        <f t="shared" si="281"/>
        <v>9</v>
      </c>
      <c r="E8484" s="21">
        <v>1.38194444444442</v>
      </c>
      <c r="H8484" s="7" t="str">
        <f t="shared" si="280"/>
        <v/>
      </c>
      <c r="J8484" s="1">
        <v>0</v>
      </c>
      <c r="K8484" s="1" t="s">
        <v>182</v>
      </c>
      <c r="N8484" s="2" t="s">
        <v>233</v>
      </c>
      <c r="O8484" s="2" t="s">
        <v>235</v>
      </c>
    </row>
    <row r="8485" spans="1:15" x14ac:dyDescent="0.2">
      <c r="A8485" s="6">
        <v>8484</v>
      </c>
      <c r="B8485" s="16" t="s">
        <v>22</v>
      </c>
      <c r="C8485" s="8">
        <v>41860</v>
      </c>
      <c r="D8485" s="16">
        <f t="shared" si="281"/>
        <v>9</v>
      </c>
      <c r="E8485" s="21">
        <v>1.38888888888886</v>
      </c>
      <c r="H8485" s="7" t="str">
        <f t="shared" si="280"/>
        <v/>
      </c>
      <c r="J8485" s="1">
        <v>43</v>
      </c>
      <c r="K8485" s="1" t="s">
        <v>182</v>
      </c>
      <c r="L8485" s="11" t="s">
        <v>23</v>
      </c>
      <c r="M8485" s="18" t="s">
        <v>60</v>
      </c>
      <c r="N8485" s="2" t="s">
        <v>233</v>
      </c>
      <c r="O8485" s="2" t="s">
        <v>235</v>
      </c>
    </row>
    <row r="8486" spans="1:15" x14ac:dyDescent="0.2">
      <c r="A8486" s="6">
        <v>8485</v>
      </c>
      <c r="B8486" s="16" t="s">
        <v>22</v>
      </c>
      <c r="C8486" s="8">
        <v>41860</v>
      </c>
      <c r="D8486" s="16">
        <f t="shared" si="281"/>
        <v>9</v>
      </c>
      <c r="E8486" s="21">
        <v>1.3958333333333</v>
      </c>
      <c r="H8486" s="7" t="str">
        <f t="shared" si="280"/>
        <v/>
      </c>
      <c r="J8486" s="1">
        <v>0</v>
      </c>
      <c r="K8486" s="1" t="s">
        <v>182</v>
      </c>
      <c r="N8486" s="2" t="s">
        <v>233</v>
      </c>
      <c r="O8486" s="2" t="s">
        <v>235</v>
      </c>
    </row>
    <row r="8487" spans="1:15" x14ac:dyDescent="0.2">
      <c r="A8487" s="6">
        <v>8486</v>
      </c>
      <c r="B8487" s="16" t="s">
        <v>22</v>
      </c>
      <c r="C8487" s="8">
        <v>41860</v>
      </c>
      <c r="D8487" s="16">
        <f t="shared" si="281"/>
        <v>9</v>
      </c>
      <c r="E8487" s="21">
        <v>1.4027777777777399</v>
      </c>
      <c r="H8487" s="7" t="str">
        <f t="shared" si="280"/>
        <v/>
      </c>
      <c r="J8487" s="1">
        <v>0</v>
      </c>
      <c r="K8487" s="1" t="s">
        <v>182</v>
      </c>
      <c r="N8487" s="2" t="s">
        <v>233</v>
      </c>
      <c r="O8487" s="2" t="s">
        <v>235</v>
      </c>
    </row>
    <row r="8488" spans="1:15" x14ac:dyDescent="0.2">
      <c r="A8488" s="6">
        <v>8487</v>
      </c>
      <c r="B8488" s="16" t="s">
        <v>22</v>
      </c>
      <c r="C8488" s="8">
        <v>41860</v>
      </c>
      <c r="D8488" s="16">
        <f t="shared" si="281"/>
        <v>9</v>
      </c>
      <c r="E8488" s="21">
        <v>1.4097222222221799</v>
      </c>
      <c r="H8488" s="7" t="str">
        <f t="shared" si="280"/>
        <v/>
      </c>
      <c r="J8488" s="1">
        <v>41</v>
      </c>
      <c r="K8488" s="1" t="s">
        <v>182</v>
      </c>
      <c r="L8488" s="11" t="s">
        <v>23</v>
      </c>
      <c r="M8488" s="18" t="s">
        <v>60</v>
      </c>
      <c r="N8488" s="2" t="s">
        <v>233</v>
      </c>
      <c r="O8488" s="2" t="s">
        <v>235</v>
      </c>
    </row>
    <row r="8489" spans="1:15" x14ac:dyDescent="0.2">
      <c r="A8489" s="6">
        <v>8488</v>
      </c>
      <c r="B8489" s="16" t="s">
        <v>22</v>
      </c>
      <c r="C8489" s="8">
        <v>41860</v>
      </c>
      <c r="D8489" s="16">
        <f t="shared" si="281"/>
        <v>10</v>
      </c>
      <c r="E8489" s="21">
        <v>1.4166666666666199</v>
      </c>
      <c r="H8489" s="7" t="str">
        <f t="shared" si="280"/>
        <v/>
      </c>
      <c r="J8489" s="1">
        <v>0</v>
      </c>
      <c r="K8489" s="1" t="s">
        <v>182</v>
      </c>
      <c r="N8489" s="2" t="s">
        <v>233</v>
      </c>
      <c r="O8489" s="2" t="s">
        <v>235</v>
      </c>
    </row>
    <row r="8490" spans="1:15" x14ac:dyDescent="0.2">
      <c r="A8490" s="6">
        <v>8489</v>
      </c>
      <c r="B8490" s="16" t="s">
        <v>22</v>
      </c>
      <c r="C8490" s="8">
        <v>41860</v>
      </c>
      <c r="D8490" s="16">
        <f t="shared" si="281"/>
        <v>10</v>
      </c>
      <c r="E8490" s="21">
        <v>1.4236111111110601</v>
      </c>
      <c r="H8490" s="7" t="str">
        <f t="shared" si="280"/>
        <v/>
      </c>
      <c r="J8490" s="1">
        <v>0</v>
      </c>
      <c r="K8490" s="1" t="s">
        <v>182</v>
      </c>
      <c r="N8490" s="2" t="s">
        <v>233</v>
      </c>
      <c r="O8490" s="2" t="s">
        <v>235</v>
      </c>
    </row>
    <row r="8491" spans="1:15" x14ac:dyDescent="0.2">
      <c r="A8491" s="6">
        <v>8490</v>
      </c>
      <c r="B8491" s="16" t="s">
        <v>22</v>
      </c>
      <c r="C8491" s="8">
        <v>41860</v>
      </c>
      <c r="D8491" s="16">
        <f t="shared" si="281"/>
        <v>10</v>
      </c>
      <c r="E8491" s="21">
        <v>1.4305555555555001</v>
      </c>
      <c r="H8491" s="7" t="str">
        <f t="shared" si="280"/>
        <v/>
      </c>
      <c r="J8491" s="1">
        <v>0</v>
      </c>
      <c r="K8491" s="1" t="s">
        <v>182</v>
      </c>
      <c r="N8491" s="2" t="s">
        <v>233</v>
      </c>
      <c r="O8491" s="2" t="s">
        <v>235</v>
      </c>
    </row>
    <row r="8492" spans="1:15" x14ac:dyDescent="0.2">
      <c r="A8492" s="6">
        <v>8491</v>
      </c>
      <c r="B8492" s="16" t="s">
        <v>22</v>
      </c>
      <c r="C8492" s="8">
        <v>41860</v>
      </c>
      <c r="D8492" s="16">
        <f t="shared" si="281"/>
        <v>10</v>
      </c>
      <c r="E8492" s="21">
        <v>1.43749999999994</v>
      </c>
      <c r="H8492" s="7" t="str">
        <f t="shared" si="280"/>
        <v/>
      </c>
      <c r="J8492" s="1">
        <v>0</v>
      </c>
      <c r="K8492" s="1" t="s">
        <v>182</v>
      </c>
      <c r="N8492" s="2" t="s">
        <v>233</v>
      </c>
      <c r="O8492" s="2" t="s">
        <v>235</v>
      </c>
    </row>
    <row r="8493" spans="1:15" x14ac:dyDescent="0.2">
      <c r="A8493" s="6">
        <v>8492</v>
      </c>
      <c r="B8493" s="16" t="s">
        <v>22</v>
      </c>
      <c r="C8493" s="8">
        <v>41860</v>
      </c>
      <c r="D8493" s="16">
        <f t="shared" si="281"/>
        <v>10</v>
      </c>
      <c r="E8493" s="21">
        <v>1.44444444444438</v>
      </c>
      <c r="H8493" s="7" t="str">
        <f t="shared" si="280"/>
        <v/>
      </c>
      <c r="J8493" s="1">
        <v>0</v>
      </c>
      <c r="K8493" s="1" t="s">
        <v>182</v>
      </c>
      <c r="N8493" s="2" t="s">
        <v>233</v>
      </c>
      <c r="O8493" s="2" t="s">
        <v>235</v>
      </c>
    </row>
    <row r="8494" spans="1:15" x14ac:dyDescent="0.2">
      <c r="A8494" s="6">
        <v>8493</v>
      </c>
      <c r="B8494" s="16" t="s">
        <v>22</v>
      </c>
      <c r="C8494" s="8">
        <v>41860</v>
      </c>
      <c r="D8494" s="16">
        <f t="shared" si="281"/>
        <v>10</v>
      </c>
      <c r="E8494" s="21">
        <v>1.45138888888882</v>
      </c>
      <c r="H8494" s="7" t="str">
        <f t="shared" si="280"/>
        <v/>
      </c>
      <c r="J8494" s="1">
        <v>0</v>
      </c>
      <c r="K8494" s="1" t="s">
        <v>182</v>
      </c>
      <c r="N8494" s="2" t="s">
        <v>233</v>
      </c>
      <c r="O8494" s="2" t="s">
        <v>235</v>
      </c>
    </row>
    <row r="8495" spans="1:15" x14ac:dyDescent="0.2">
      <c r="A8495" s="6">
        <v>8494</v>
      </c>
      <c r="B8495" s="16" t="s">
        <v>22</v>
      </c>
      <c r="C8495" s="8">
        <v>41860</v>
      </c>
      <c r="D8495" s="16">
        <f t="shared" si="281"/>
        <v>11</v>
      </c>
      <c r="E8495" s="21">
        <v>1.45833333333326</v>
      </c>
      <c r="H8495" s="7" t="str">
        <f t="shared" si="280"/>
        <v/>
      </c>
      <c r="J8495" s="1">
        <v>0</v>
      </c>
      <c r="K8495" s="1" t="s">
        <v>182</v>
      </c>
      <c r="N8495" s="2" t="s">
        <v>233</v>
      </c>
      <c r="O8495" s="2" t="s">
        <v>235</v>
      </c>
    </row>
    <row r="8496" spans="1:15" x14ac:dyDescent="0.2">
      <c r="A8496" s="6">
        <v>8495</v>
      </c>
      <c r="B8496" s="16" t="s">
        <v>22</v>
      </c>
      <c r="C8496" s="8">
        <v>41860</v>
      </c>
      <c r="D8496" s="16">
        <f t="shared" si="281"/>
        <v>11</v>
      </c>
      <c r="E8496" s="21">
        <v>1.4652777777777</v>
      </c>
      <c r="H8496" s="7" t="str">
        <f t="shared" si="280"/>
        <v/>
      </c>
      <c r="J8496" s="1">
        <v>0</v>
      </c>
      <c r="K8496" s="1" t="s">
        <v>182</v>
      </c>
      <c r="N8496" s="2" t="s">
        <v>233</v>
      </c>
      <c r="O8496" s="2" t="s">
        <v>235</v>
      </c>
    </row>
    <row r="8497" spans="1:15" x14ac:dyDescent="0.2">
      <c r="A8497" s="6">
        <v>8496</v>
      </c>
      <c r="B8497" s="16" t="s">
        <v>22</v>
      </c>
      <c r="C8497" s="8">
        <v>41860</v>
      </c>
      <c r="D8497" s="16">
        <f t="shared" si="281"/>
        <v>11</v>
      </c>
      <c r="E8497" s="21">
        <v>1.4722222222221399</v>
      </c>
      <c r="H8497" s="7" t="str">
        <f t="shared" si="280"/>
        <v/>
      </c>
      <c r="J8497" s="1">
        <v>0</v>
      </c>
      <c r="K8497" s="1" t="s">
        <v>182</v>
      </c>
      <c r="N8497" s="2" t="s">
        <v>233</v>
      </c>
      <c r="O8497" s="2" t="s">
        <v>235</v>
      </c>
    </row>
    <row r="8498" spans="1:15" x14ac:dyDescent="0.2">
      <c r="A8498" s="6">
        <v>8497</v>
      </c>
      <c r="B8498" s="16" t="s">
        <v>22</v>
      </c>
      <c r="C8498" s="8">
        <v>41860</v>
      </c>
      <c r="D8498" s="16">
        <f t="shared" si="281"/>
        <v>11</v>
      </c>
      <c r="E8498" s="21">
        <v>1.4791666666665799</v>
      </c>
      <c r="H8498" s="7" t="str">
        <f t="shared" si="280"/>
        <v/>
      </c>
      <c r="J8498" s="1">
        <v>0</v>
      </c>
      <c r="K8498" s="1" t="s">
        <v>182</v>
      </c>
      <c r="N8498" s="2" t="s">
        <v>233</v>
      </c>
      <c r="O8498" s="2" t="s">
        <v>235</v>
      </c>
    </row>
    <row r="8499" spans="1:15" x14ac:dyDescent="0.2">
      <c r="A8499" s="6">
        <v>8498</v>
      </c>
      <c r="B8499" s="16" t="s">
        <v>22</v>
      </c>
      <c r="C8499" s="8">
        <v>41860</v>
      </c>
      <c r="D8499" s="16">
        <f t="shared" si="281"/>
        <v>11</v>
      </c>
      <c r="E8499" s="21">
        <v>1.4861111111110199</v>
      </c>
      <c r="H8499" s="7" t="str">
        <f t="shared" si="280"/>
        <v/>
      </c>
      <c r="J8499" s="1">
        <v>0</v>
      </c>
      <c r="K8499" s="1" t="s">
        <v>182</v>
      </c>
      <c r="N8499" s="2" t="s">
        <v>233</v>
      </c>
      <c r="O8499" s="2" t="s">
        <v>235</v>
      </c>
    </row>
    <row r="8500" spans="1:15" x14ac:dyDescent="0.2">
      <c r="A8500" s="6">
        <v>8499</v>
      </c>
      <c r="B8500" s="16" t="s">
        <v>22</v>
      </c>
      <c r="C8500" s="8">
        <v>41860</v>
      </c>
      <c r="D8500" s="16">
        <f t="shared" si="281"/>
        <v>11</v>
      </c>
      <c r="E8500" s="21">
        <v>1.4930555555554601</v>
      </c>
      <c r="H8500" s="7" t="str">
        <f t="shared" si="280"/>
        <v/>
      </c>
      <c r="J8500" s="1">
        <v>41</v>
      </c>
      <c r="K8500" s="1" t="s">
        <v>182</v>
      </c>
      <c r="L8500" s="11" t="s">
        <v>23</v>
      </c>
      <c r="M8500" s="18" t="s">
        <v>60</v>
      </c>
      <c r="N8500" s="2" t="s">
        <v>233</v>
      </c>
      <c r="O8500" s="2" t="s">
        <v>235</v>
      </c>
    </row>
    <row r="8501" spans="1:15" x14ac:dyDescent="0.2">
      <c r="A8501" s="6">
        <v>8500</v>
      </c>
      <c r="B8501" s="16" t="s">
        <v>22</v>
      </c>
      <c r="C8501" s="8">
        <v>41860</v>
      </c>
      <c r="D8501" s="16">
        <f t="shared" si="281"/>
        <v>12</v>
      </c>
      <c r="E8501" s="21">
        <v>1.4999999999999001</v>
      </c>
      <c r="H8501" s="7" t="str">
        <f t="shared" si="280"/>
        <v/>
      </c>
      <c r="J8501" s="1">
        <v>0</v>
      </c>
      <c r="K8501" s="1" t="s">
        <v>182</v>
      </c>
      <c r="N8501" s="2" t="s">
        <v>233</v>
      </c>
      <c r="O8501" s="2" t="s">
        <v>235</v>
      </c>
    </row>
    <row r="8502" spans="1:15" x14ac:dyDescent="0.2">
      <c r="A8502" s="6">
        <v>8501</v>
      </c>
      <c r="B8502" s="16" t="s">
        <v>22</v>
      </c>
      <c r="C8502" s="8">
        <v>41860</v>
      </c>
      <c r="D8502" s="16">
        <f t="shared" si="281"/>
        <v>12</v>
      </c>
      <c r="E8502" s="21">
        <v>1.5069444444443401</v>
      </c>
      <c r="H8502" s="7" t="str">
        <f t="shared" si="280"/>
        <v/>
      </c>
      <c r="J8502" s="1">
        <v>0</v>
      </c>
      <c r="K8502" s="1" t="s">
        <v>182</v>
      </c>
      <c r="N8502" s="2" t="s">
        <v>233</v>
      </c>
      <c r="O8502" s="2" t="s">
        <v>235</v>
      </c>
    </row>
    <row r="8503" spans="1:15" x14ac:dyDescent="0.2">
      <c r="A8503" s="6">
        <v>8502</v>
      </c>
      <c r="B8503" s="16" t="s">
        <v>22</v>
      </c>
      <c r="C8503" s="8">
        <v>41860</v>
      </c>
      <c r="D8503" s="16">
        <f t="shared" si="281"/>
        <v>12</v>
      </c>
      <c r="E8503" s="21">
        <v>1.51388888888878</v>
      </c>
      <c r="H8503" s="7" t="str">
        <f t="shared" si="280"/>
        <v/>
      </c>
      <c r="J8503" s="1">
        <v>0</v>
      </c>
      <c r="K8503" s="1" t="s">
        <v>182</v>
      </c>
      <c r="N8503" s="2" t="s">
        <v>233</v>
      </c>
      <c r="O8503" s="2" t="s">
        <v>235</v>
      </c>
    </row>
    <row r="8504" spans="1:15" x14ac:dyDescent="0.2">
      <c r="A8504" s="6">
        <v>8503</v>
      </c>
      <c r="B8504" s="16" t="s">
        <v>22</v>
      </c>
      <c r="C8504" s="8">
        <v>41860</v>
      </c>
      <c r="D8504" s="16">
        <f t="shared" si="281"/>
        <v>12</v>
      </c>
      <c r="E8504" s="21">
        <v>1.52083333333322</v>
      </c>
      <c r="H8504" s="7" t="str">
        <f t="shared" si="280"/>
        <v/>
      </c>
      <c r="J8504" s="1">
        <v>0</v>
      </c>
      <c r="K8504" s="1" t="s">
        <v>182</v>
      </c>
      <c r="N8504" s="2" t="s">
        <v>233</v>
      </c>
      <c r="O8504" s="2" t="s">
        <v>235</v>
      </c>
    </row>
    <row r="8505" spans="1:15" x14ac:dyDescent="0.2">
      <c r="A8505" s="6">
        <v>8504</v>
      </c>
      <c r="B8505" s="16" t="s">
        <v>22</v>
      </c>
      <c r="C8505" s="8">
        <v>41860</v>
      </c>
      <c r="D8505" s="16">
        <f t="shared" si="281"/>
        <v>12</v>
      </c>
      <c r="E8505" s="21">
        <v>1.52777777777766</v>
      </c>
      <c r="H8505" s="7" t="str">
        <f t="shared" si="280"/>
        <v/>
      </c>
      <c r="J8505" s="1">
        <v>0</v>
      </c>
      <c r="K8505" s="1" t="s">
        <v>182</v>
      </c>
      <c r="N8505" s="2" t="s">
        <v>233</v>
      </c>
      <c r="O8505" s="2" t="s">
        <v>235</v>
      </c>
    </row>
    <row r="8506" spans="1:15" x14ac:dyDescent="0.2">
      <c r="A8506" s="6">
        <v>8505</v>
      </c>
      <c r="B8506" s="16" t="s">
        <v>22</v>
      </c>
      <c r="C8506" s="8">
        <v>41860</v>
      </c>
      <c r="D8506" s="16">
        <f t="shared" si="281"/>
        <v>12</v>
      </c>
      <c r="E8506" s="21">
        <v>1.5347222222221</v>
      </c>
      <c r="H8506" s="7" t="str">
        <f t="shared" si="280"/>
        <v/>
      </c>
      <c r="J8506" s="1">
        <v>0</v>
      </c>
      <c r="K8506" s="1" t="s">
        <v>182</v>
      </c>
      <c r="N8506" s="2" t="s">
        <v>233</v>
      </c>
      <c r="O8506" s="2" t="s">
        <v>235</v>
      </c>
    </row>
    <row r="8507" spans="1:15" x14ac:dyDescent="0.2">
      <c r="A8507" s="6">
        <v>8506</v>
      </c>
      <c r="B8507" s="16" t="s">
        <v>22</v>
      </c>
      <c r="C8507" s="8">
        <v>41860</v>
      </c>
      <c r="D8507" s="16">
        <f t="shared" si="281"/>
        <v>13</v>
      </c>
      <c r="E8507" s="21">
        <v>1.54166666666654</v>
      </c>
      <c r="H8507" s="7" t="str">
        <f t="shared" si="280"/>
        <v/>
      </c>
      <c r="J8507" s="1">
        <v>0</v>
      </c>
      <c r="K8507" s="1" t="s">
        <v>182</v>
      </c>
      <c r="N8507" s="2" t="s">
        <v>233</v>
      </c>
      <c r="O8507" s="2" t="s">
        <v>235</v>
      </c>
    </row>
    <row r="8508" spans="1:15" x14ac:dyDescent="0.2">
      <c r="A8508" s="6">
        <v>8507</v>
      </c>
      <c r="B8508" s="16" t="s">
        <v>22</v>
      </c>
      <c r="C8508" s="8">
        <v>41860</v>
      </c>
      <c r="D8508" s="16">
        <f t="shared" si="281"/>
        <v>13</v>
      </c>
      <c r="E8508" s="21">
        <v>1.5486111111109799</v>
      </c>
      <c r="H8508" s="7" t="str">
        <f t="shared" si="280"/>
        <v/>
      </c>
      <c r="J8508" s="1">
        <v>0</v>
      </c>
      <c r="K8508" s="1" t="s">
        <v>182</v>
      </c>
      <c r="N8508" s="2" t="s">
        <v>233</v>
      </c>
      <c r="O8508" s="2" t="s">
        <v>235</v>
      </c>
    </row>
    <row r="8509" spans="1:15" x14ac:dyDescent="0.2">
      <c r="A8509" s="6">
        <v>8508</v>
      </c>
      <c r="B8509" s="16" t="s">
        <v>22</v>
      </c>
      <c r="C8509" s="8">
        <v>41860</v>
      </c>
      <c r="D8509" s="16">
        <f t="shared" si="281"/>
        <v>13</v>
      </c>
      <c r="E8509" s="21">
        <v>1.5555555555554199</v>
      </c>
      <c r="H8509" s="7" t="str">
        <f t="shared" si="280"/>
        <v/>
      </c>
      <c r="J8509" s="1">
        <v>0</v>
      </c>
      <c r="K8509" s="1" t="s">
        <v>182</v>
      </c>
      <c r="N8509" s="2" t="s">
        <v>233</v>
      </c>
      <c r="O8509" s="2" t="s">
        <v>235</v>
      </c>
    </row>
    <row r="8510" spans="1:15" x14ac:dyDescent="0.2">
      <c r="A8510" s="6">
        <v>8509</v>
      </c>
      <c r="B8510" s="16" t="s">
        <v>22</v>
      </c>
      <c r="C8510" s="8">
        <v>41860</v>
      </c>
      <c r="D8510" s="16">
        <f t="shared" si="281"/>
        <v>13</v>
      </c>
      <c r="E8510" s="21">
        <v>1.5624999999998599</v>
      </c>
      <c r="H8510" s="7" t="str">
        <f t="shared" si="280"/>
        <v/>
      </c>
      <c r="J8510" s="1">
        <v>0</v>
      </c>
      <c r="K8510" s="1" t="s">
        <v>182</v>
      </c>
      <c r="N8510" s="2" t="s">
        <v>233</v>
      </c>
      <c r="O8510" s="2" t="s">
        <v>235</v>
      </c>
    </row>
    <row r="8511" spans="1:15" x14ac:dyDescent="0.2">
      <c r="A8511" s="6">
        <v>8510</v>
      </c>
      <c r="B8511" s="16" t="s">
        <v>22</v>
      </c>
      <c r="C8511" s="8">
        <v>41860</v>
      </c>
      <c r="D8511" s="16">
        <f t="shared" si="281"/>
        <v>13</v>
      </c>
      <c r="E8511" s="21">
        <v>1.5694444444443001</v>
      </c>
      <c r="H8511" s="7" t="str">
        <f t="shared" si="280"/>
        <v/>
      </c>
      <c r="J8511" s="1">
        <v>0</v>
      </c>
      <c r="K8511" s="1" t="s">
        <v>182</v>
      </c>
      <c r="N8511" s="2" t="s">
        <v>233</v>
      </c>
      <c r="O8511" s="2" t="s">
        <v>235</v>
      </c>
    </row>
    <row r="8512" spans="1:15" x14ac:dyDescent="0.2">
      <c r="A8512" s="6">
        <v>8511</v>
      </c>
      <c r="B8512" s="16" t="s">
        <v>22</v>
      </c>
      <c r="C8512" s="8">
        <v>41860</v>
      </c>
      <c r="D8512" s="16">
        <f t="shared" si="281"/>
        <v>13</v>
      </c>
      <c r="E8512" s="21">
        <v>1.5763888888887401</v>
      </c>
      <c r="H8512" s="7" t="str">
        <f t="shared" si="280"/>
        <v/>
      </c>
      <c r="J8512" s="1">
        <v>0</v>
      </c>
      <c r="K8512" s="1" t="s">
        <v>182</v>
      </c>
      <c r="N8512" s="2" t="s">
        <v>233</v>
      </c>
      <c r="O8512" s="2" t="s">
        <v>235</v>
      </c>
    </row>
    <row r="8513" spans="1:15" x14ac:dyDescent="0.2">
      <c r="A8513" s="6">
        <v>8512</v>
      </c>
      <c r="B8513" s="16" t="s">
        <v>22</v>
      </c>
      <c r="C8513" s="8">
        <v>41860</v>
      </c>
      <c r="D8513" s="16">
        <f t="shared" si="281"/>
        <v>14</v>
      </c>
      <c r="E8513" s="21">
        <v>1.58333333333318</v>
      </c>
      <c r="H8513" s="7" t="str">
        <f t="shared" si="280"/>
        <v/>
      </c>
      <c r="J8513" s="1">
        <v>36</v>
      </c>
      <c r="K8513" s="1" t="s">
        <v>182</v>
      </c>
      <c r="L8513" s="11" t="s">
        <v>23</v>
      </c>
      <c r="M8513" s="18" t="s">
        <v>59</v>
      </c>
      <c r="N8513" s="2" t="s">
        <v>233</v>
      </c>
      <c r="O8513" s="2" t="s">
        <v>235</v>
      </c>
    </row>
    <row r="8514" spans="1:15" x14ac:dyDescent="0.2">
      <c r="A8514" s="6">
        <v>8513</v>
      </c>
      <c r="B8514" s="16" t="s">
        <v>22</v>
      </c>
      <c r="C8514" s="8">
        <v>41860</v>
      </c>
      <c r="D8514" s="16">
        <f t="shared" si="281"/>
        <v>14</v>
      </c>
      <c r="E8514" s="21">
        <v>1.59027777777762</v>
      </c>
      <c r="H8514" s="7" t="str">
        <f t="shared" si="280"/>
        <v/>
      </c>
      <c r="J8514" s="1">
        <v>0</v>
      </c>
      <c r="K8514" s="1" t="s">
        <v>182</v>
      </c>
      <c r="N8514" s="2" t="s">
        <v>233</v>
      </c>
      <c r="O8514" s="2" t="s">
        <v>235</v>
      </c>
    </row>
    <row r="8515" spans="1:15" x14ac:dyDescent="0.2">
      <c r="A8515" s="6">
        <v>8514</v>
      </c>
      <c r="B8515" s="16" t="s">
        <v>22</v>
      </c>
      <c r="C8515" s="8">
        <v>41860</v>
      </c>
      <c r="D8515" s="16">
        <f t="shared" si="281"/>
        <v>14</v>
      </c>
      <c r="E8515" s="21">
        <v>1.59722222222206</v>
      </c>
      <c r="H8515" s="7" t="str">
        <f t="shared" ref="H8515:H8578" si="282">IF(F8515&gt;0,ROUND((F8515+G8515)/2,1),"")</f>
        <v/>
      </c>
      <c r="J8515" s="1">
        <v>0</v>
      </c>
      <c r="K8515" s="1" t="s">
        <v>182</v>
      </c>
      <c r="N8515" s="2" t="s">
        <v>233</v>
      </c>
      <c r="O8515" s="2" t="s">
        <v>235</v>
      </c>
    </row>
    <row r="8516" spans="1:15" x14ac:dyDescent="0.2">
      <c r="A8516" s="6">
        <v>8515</v>
      </c>
      <c r="B8516" s="16" t="s">
        <v>22</v>
      </c>
      <c r="C8516" s="8">
        <v>41860</v>
      </c>
      <c r="D8516" s="16">
        <f t="shared" si="281"/>
        <v>14</v>
      </c>
      <c r="E8516" s="21">
        <v>1.6041666666665</v>
      </c>
      <c r="H8516" s="7" t="str">
        <f t="shared" si="282"/>
        <v/>
      </c>
      <c r="J8516" s="1">
        <v>0</v>
      </c>
      <c r="K8516" s="1" t="s">
        <v>182</v>
      </c>
      <c r="N8516" s="2" t="s">
        <v>233</v>
      </c>
      <c r="O8516" s="2" t="s">
        <v>235</v>
      </c>
    </row>
    <row r="8517" spans="1:15" x14ac:dyDescent="0.2">
      <c r="A8517" s="6">
        <v>8516</v>
      </c>
      <c r="B8517" s="16" t="s">
        <v>22</v>
      </c>
      <c r="C8517" s="8">
        <v>41860</v>
      </c>
      <c r="D8517" s="16">
        <f t="shared" ref="D8517:D8580" si="283">IF(ISBLANK(E8517),"",HOUR(E8517))</f>
        <v>14</v>
      </c>
      <c r="E8517" s="21">
        <v>1.61111111111094</v>
      </c>
      <c r="H8517" s="7" t="str">
        <f t="shared" si="282"/>
        <v/>
      </c>
      <c r="J8517" s="1">
        <v>0</v>
      </c>
      <c r="K8517" s="1" t="s">
        <v>182</v>
      </c>
      <c r="N8517" s="2" t="s">
        <v>233</v>
      </c>
      <c r="O8517" s="2" t="s">
        <v>235</v>
      </c>
    </row>
    <row r="8518" spans="1:15" x14ac:dyDescent="0.2">
      <c r="A8518" s="6">
        <v>8517</v>
      </c>
      <c r="B8518" s="16" t="s">
        <v>22</v>
      </c>
      <c r="C8518" s="8">
        <v>41860</v>
      </c>
      <c r="D8518" s="16">
        <f t="shared" si="283"/>
        <v>14</v>
      </c>
      <c r="E8518" s="21">
        <v>1.6180555555553799</v>
      </c>
      <c r="H8518" s="7" t="str">
        <f t="shared" si="282"/>
        <v/>
      </c>
      <c r="J8518" s="1">
        <v>0</v>
      </c>
      <c r="K8518" s="1" t="s">
        <v>182</v>
      </c>
      <c r="N8518" s="2" t="s">
        <v>233</v>
      </c>
      <c r="O8518" s="2" t="s">
        <v>235</v>
      </c>
    </row>
    <row r="8519" spans="1:15" x14ac:dyDescent="0.2">
      <c r="A8519" s="6">
        <v>8518</v>
      </c>
      <c r="B8519" s="16" t="s">
        <v>22</v>
      </c>
      <c r="C8519" s="8">
        <v>41860</v>
      </c>
      <c r="D8519" s="16">
        <f t="shared" si="283"/>
        <v>15</v>
      </c>
      <c r="E8519" s="21">
        <v>1.6249999999998199</v>
      </c>
      <c r="H8519" s="7" t="str">
        <f t="shared" si="282"/>
        <v/>
      </c>
      <c r="J8519" s="1">
        <v>0</v>
      </c>
      <c r="K8519" s="1" t="s">
        <v>182</v>
      </c>
      <c r="N8519" s="2" t="s">
        <v>233</v>
      </c>
      <c r="O8519" s="2" t="s">
        <v>235</v>
      </c>
    </row>
    <row r="8520" spans="1:15" x14ac:dyDescent="0.2">
      <c r="A8520" s="6">
        <v>8519</v>
      </c>
      <c r="B8520" s="16" t="s">
        <v>22</v>
      </c>
      <c r="C8520" s="8">
        <v>41860</v>
      </c>
      <c r="D8520" s="16">
        <f t="shared" si="283"/>
        <v>15</v>
      </c>
      <c r="E8520" s="21">
        <v>1.6319444444442599</v>
      </c>
      <c r="H8520" s="7" t="str">
        <f t="shared" si="282"/>
        <v/>
      </c>
      <c r="J8520" s="1">
        <v>0</v>
      </c>
      <c r="K8520" s="1" t="s">
        <v>182</v>
      </c>
      <c r="N8520" s="2" t="s">
        <v>233</v>
      </c>
      <c r="O8520" s="2" t="s">
        <v>235</v>
      </c>
    </row>
    <row r="8521" spans="1:15" x14ac:dyDescent="0.2">
      <c r="A8521" s="6">
        <v>8520</v>
      </c>
      <c r="B8521" s="16" t="s">
        <v>22</v>
      </c>
      <c r="C8521" s="8">
        <v>41860</v>
      </c>
      <c r="D8521" s="16">
        <f t="shared" si="283"/>
        <v>15</v>
      </c>
      <c r="E8521" s="21">
        <v>1.6388888888887001</v>
      </c>
      <c r="H8521" s="7" t="str">
        <f t="shared" si="282"/>
        <v/>
      </c>
      <c r="J8521" s="1">
        <v>0</v>
      </c>
      <c r="K8521" s="1" t="s">
        <v>182</v>
      </c>
      <c r="N8521" s="2" t="s">
        <v>233</v>
      </c>
      <c r="O8521" s="2" t="s">
        <v>235</v>
      </c>
    </row>
    <row r="8522" spans="1:15" x14ac:dyDescent="0.2">
      <c r="A8522" s="6">
        <v>8521</v>
      </c>
      <c r="B8522" s="16" t="s">
        <v>22</v>
      </c>
      <c r="C8522" s="8">
        <v>41860</v>
      </c>
      <c r="D8522" s="16">
        <f t="shared" si="283"/>
        <v>15</v>
      </c>
      <c r="E8522" s="21">
        <v>1.6458333333331401</v>
      </c>
      <c r="H8522" s="7" t="str">
        <f t="shared" si="282"/>
        <v/>
      </c>
      <c r="J8522" s="1">
        <v>0</v>
      </c>
      <c r="K8522" s="1" t="s">
        <v>182</v>
      </c>
      <c r="N8522" s="2" t="s">
        <v>233</v>
      </c>
      <c r="O8522" s="2" t="s">
        <v>235</v>
      </c>
    </row>
    <row r="8523" spans="1:15" x14ac:dyDescent="0.2">
      <c r="A8523" s="6">
        <v>8522</v>
      </c>
      <c r="B8523" s="16" t="s">
        <v>22</v>
      </c>
      <c r="C8523" s="8">
        <v>41860</v>
      </c>
      <c r="D8523" s="16">
        <f t="shared" si="283"/>
        <v>15</v>
      </c>
      <c r="E8523" s="21">
        <v>1.6527777777775801</v>
      </c>
      <c r="H8523" s="7" t="str">
        <f t="shared" si="282"/>
        <v/>
      </c>
      <c r="J8523" s="1">
        <v>0</v>
      </c>
      <c r="K8523" s="1" t="s">
        <v>182</v>
      </c>
      <c r="N8523" s="2" t="s">
        <v>233</v>
      </c>
      <c r="O8523" s="2" t="s">
        <v>235</v>
      </c>
    </row>
    <row r="8524" spans="1:15" x14ac:dyDescent="0.2">
      <c r="A8524" s="6">
        <v>8523</v>
      </c>
      <c r="B8524" s="16" t="s">
        <v>22</v>
      </c>
      <c r="C8524" s="8">
        <v>41860</v>
      </c>
      <c r="D8524" s="16">
        <f t="shared" si="283"/>
        <v>15</v>
      </c>
      <c r="E8524" s="21">
        <v>1.65972222222202</v>
      </c>
      <c r="H8524" s="7" t="str">
        <f t="shared" si="282"/>
        <v/>
      </c>
      <c r="J8524" s="1">
        <v>0</v>
      </c>
      <c r="K8524" s="1" t="s">
        <v>182</v>
      </c>
      <c r="N8524" s="2" t="s">
        <v>233</v>
      </c>
      <c r="O8524" s="2" t="s">
        <v>235</v>
      </c>
    </row>
    <row r="8525" spans="1:15" x14ac:dyDescent="0.2">
      <c r="A8525" s="6">
        <v>8524</v>
      </c>
      <c r="B8525" s="16" t="s">
        <v>22</v>
      </c>
      <c r="C8525" s="8">
        <v>41860</v>
      </c>
      <c r="D8525" s="16">
        <f t="shared" si="283"/>
        <v>16</v>
      </c>
      <c r="E8525" s="21">
        <v>1.66666666666646</v>
      </c>
      <c r="H8525" s="7" t="str">
        <f t="shared" si="282"/>
        <v/>
      </c>
      <c r="J8525" s="1">
        <v>47</v>
      </c>
      <c r="K8525" s="1" t="s">
        <v>182</v>
      </c>
      <c r="L8525" s="11" t="s">
        <v>23</v>
      </c>
      <c r="M8525" s="18" t="s">
        <v>60</v>
      </c>
      <c r="N8525" s="2" t="s">
        <v>233</v>
      </c>
      <c r="O8525" s="2" t="s">
        <v>235</v>
      </c>
    </row>
    <row r="8526" spans="1:15" x14ac:dyDescent="0.2">
      <c r="A8526" s="6">
        <v>8525</v>
      </c>
      <c r="B8526" s="16" t="s">
        <v>22</v>
      </c>
      <c r="C8526" s="8">
        <v>41860</v>
      </c>
      <c r="D8526" s="16">
        <f t="shared" si="283"/>
        <v>16</v>
      </c>
      <c r="E8526" s="21">
        <v>1.6736111111109</v>
      </c>
      <c r="H8526" s="7" t="str">
        <f t="shared" si="282"/>
        <v/>
      </c>
      <c r="J8526" s="1">
        <v>0</v>
      </c>
      <c r="K8526" s="1" t="s">
        <v>182</v>
      </c>
      <c r="N8526" s="2" t="s">
        <v>233</v>
      </c>
      <c r="O8526" s="2" t="s">
        <v>235</v>
      </c>
    </row>
    <row r="8527" spans="1:15" x14ac:dyDescent="0.2">
      <c r="A8527" s="6">
        <v>8526</v>
      </c>
      <c r="B8527" s="16" t="s">
        <v>22</v>
      </c>
      <c r="C8527" s="8">
        <v>41860</v>
      </c>
      <c r="D8527" s="16">
        <f t="shared" si="283"/>
        <v>16</v>
      </c>
      <c r="E8527" s="21">
        <v>1.68055555555534</v>
      </c>
      <c r="H8527" s="7" t="str">
        <f t="shared" si="282"/>
        <v/>
      </c>
      <c r="J8527" s="1">
        <v>0</v>
      </c>
      <c r="K8527" s="1" t="s">
        <v>182</v>
      </c>
      <c r="N8527" s="2" t="s">
        <v>233</v>
      </c>
      <c r="O8527" s="2" t="s">
        <v>235</v>
      </c>
    </row>
    <row r="8528" spans="1:15" x14ac:dyDescent="0.2">
      <c r="A8528" s="6">
        <v>8527</v>
      </c>
      <c r="B8528" s="16" t="s">
        <v>22</v>
      </c>
      <c r="C8528" s="8">
        <v>41860</v>
      </c>
      <c r="D8528" s="16">
        <f t="shared" si="283"/>
        <v>16</v>
      </c>
      <c r="E8528" s="21">
        <v>1.68749999999978</v>
      </c>
      <c r="H8528" s="7" t="str">
        <f t="shared" si="282"/>
        <v/>
      </c>
      <c r="J8528" s="1">
        <v>0</v>
      </c>
      <c r="K8528" s="1" t="s">
        <v>182</v>
      </c>
      <c r="N8528" s="2" t="s">
        <v>233</v>
      </c>
      <c r="O8528" s="2" t="s">
        <v>235</v>
      </c>
    </row>
    <row r="8529" spans="1:15" x14ac:dyDescent="0.2">
      <c r="A8529" s="6">
        <v>8528</v>
      </c>
      <c r="B8529" s="16" t="s">
        <v>22</v>
      </c>
      <c r="C8529" s="8">
        <v>41860</v>
      </c>
      <c r="D8529" s="16">
        <f t="shared" si="283"/>
        <v>16</v>
      </c>
      <c r="E8529" s="21">
        <v>1.6944444444442199</v>
      </c>
      <c r="H8529" s="7" t="str">
        <f t="shared" si="282"/>
        <v/>
      </c>
      <c r="J8529" s="1">
        <v>0</v>
      </c>
      <c r="K8529" s="1" t="s">
        <v>182</v>
      </c>
      <c r="N8529" s="2" t="s">
        <v>233</v>
      </c>
      <c r="O8529" s="2" t="s">
        <v>235</v>
      </c>
    </row>
    <row r="8530" spans="1:15" x14ac:dyDescent="0.2">
      <c r="A8530" s="6">
        <v>8529</v>
      </c>
      <c r="B8530" s="16" t="s">
        <v>22</v>
      </c>
      <c r="C8530" s="8">
        <v>41860</v>
      </c>
      <c r="D8530" s="16">
        <f t="shared" si="283"/>
        <v>16</v>
      </c>
      <c r="E8530" s="21">
        <v>1.7013888888886599</v>
      </c>
      <c r="H8530" s="7" t="str">
        <f t="shared" si="282"/>
        <v/>
      </c>
      <c r="J8530" s="1">
        <v>0</v>
      </c>
      <c r="K8530" s="1" t="s">
        <v>182</v>
      </c>
      <c r="N8530" s="2" t="s">
        <v>233</v>
      </c>
      <c r="O8530" s="2" t="s">
        <v>235</v>
      </c>
    </row>
    <row r="8531" spans="1:15" x14ac:dyDescent="0.2">
      <c r="A8531" s="6">
        <v>8530</v>
      </c>
      <c r="B8531" s="16" t="s">
        <v>22</v>
      </c>
      <c r="C8531" s="8">
        <v>41860</v>
      </c>
      <c r="D8531" s="16">
        <f t="shared" si="283"/>
        <v>17</v>
      </c>
      <c r="E8531" s="21">
        <v>1.7083333333330999</v>
      </c>
      <c r="H8531" s="7" t="str">
        <f t="shared" si="282"/>
        <v/>
      </c>
      <c r="J8531" s="1">
        <v>0</v>
      </c>
      <c r="K8531" s="1" t="s">
        <v>182</v>
      </c>
      <c r="N8531" s="2" t="s">
        <v>233</v>
      </c>
      <c r="O8531" s="2" t="s">
        <v>235</v>
      </c>
    </row>
    <row r="8532" spans="1:15" x14ac:dyDescent="0.2">
      <c r="A8532" s="6">
        <v>8531</v>
      </c>
      <c r="B8532" s="16" t="s">
        <v>22</v>
      </c>
      <c r="C8532" s="8">
        <v>41860</v>
      </c>
      <c r="D8532" s="16">
        <f t="shared" si="283"/>
        <v>17</v>
      </c>
      <c r="E8532" s="21">
        <v>1.7152777777775401</v>
      </c>
      <c r="H8532" s="7" t="str">
        <f t="shared" si="282"/>
        <v/>
      </c>
      <c r="J8532" s="1">
        <v>0</v>
      </c>
      <c r="K8532" s="1" t="s">
        <v>182</v>
      </c>
      <c r="N8532" s="2" t="s">
        <v>233</v>
      </c>
      <c r="O8532" s="2" t="s">
        <v>235</v>
      </c>
    </row>
    <row r="8533" spans="1:15" x14ac:dyDescent="0.2">
      <c r="A8533" s="6">
        <v>8532</v>
      </c>
      <c r="B8533" s="16" t="s">
        <v>22</v>
      </c>
      <c r="C8533" s="8">
        <v>41860</v>
      </c>
      <c r="D8533" s="16">
        <f t="shared" si="283"/>
        <v>17</v>
      </c>
      <c r="E8533" s="21">
        <v>1.7222222222219801</v>
      </c>
      <c r="H8533" s="7" t="str">
        <f t="shared" si="282"/>
        <v/>
      </c>
      <c r="J8533" s="1">
        <v>0</v>
      </c>
      <c r="K8533" s="1" t="s">
        <v>182</v>
      </c>
      <c r="N8533" s="2" t="s">
        <v>233</v>
      </c>
      <c r="O8533" s="2" t="s">
        <v>235</v>
      </c>
    </row>
    <row r="8534" spans="1:15" x14ac:dyDescent="0.2">
      <c r="A8534" s="6">
        <v>8533</v>
      </c>
      <c r="B8534" s="16" t="s">
        <v>22</v>
      </c>
      <c r="C8534" s="8">
        <v>41860</v>
      </c>
      <c r="D8534" s="16">
        <f t="shared" si="283"/>
        <v>17</v>
      </c>
      <c r="E8534" s="21">
        <v>1.72916666666642</v>
      </c>
      <c r="H8534" s="7" t="str">
        <f t="shared" si="282"/>
        <v/>
      </c>
      <c r="J8534" s="1">
        <v>0</v>
      </c>
      <c r="K8534" s="1" t="s">
        <v>182</v>
      </c>
      <c r="N8534" s="2" t="s">
        <v>233</v>
      </c>
      <c r="O8534" s="2" t="s">
        <v>235</v>
      </c>
    </row>
    <row r="8535" spans="1:15" x14ac:dyDescent="0.2">
      <c r="A8535" s="6">
        <v>8534</v>
      </c>
      <c r="B8535" s="16" t="s">
        <v>22</v>
      </c>
      <c r="C8535" s="8">
        <v>41860</v>
      </c>
      <c r="D8535" s="16">
        <f t="shared" si="283"/>
        <v>17</v>
      </c>
      <c r="E8535" s="21">
        <v>1.73611111111086</v>
      </c>
      <c r="H8535" s="7" t="str">
        <f t="shared" si="282"/>
        <v/>
      </c>
      <c r="J8535" s="1">
        <v>0</v>
      </c>
      <c r="K8535" s="1" t="s">
        <v>182</v>
      </c>
      <c r="N8535" s="2" t="s">
        <v>233</v>
      </c>
      <c r="O8535" s="2" t="s">
        <v>235</v>
      </c>
    </row>
    <row r="8536" spans="1:15" x14ac:dyDescent="0.2">
      <c r="A8536" s="6">
        <v>8535</v>
      </c>
      <c r="B8536" s="16" t="s">
        <v>22</v>
      </c>
      <c r="C8536" s="8">
        <v>41860</v>
      </c>
      <c r="D8536" s="16">
        <f t="shared" si="283"/>
        <v>17</v>
      </c>
      <c r="E8536" s="21">
        <v>1.7430555555553</v>
      </c>
      <c r="H8536" s="7" t="str">
        <f t="shared" si="282"/>
        <v/>
      </c>
      <c r="J8536" s="1">
        <v>0</v>
      </c>
      <c r="K8536" s="1" t="s">
        <v>182</v>
      </c>
      <c r="N8536" s="2" t="s">
        <v>233</v>
      </c>
      <c r="O8536" s="2" t="s">
        <v>235</v>
      </c>
    </row>
    <row r="8537" spans="1:15" x14ac:dyDescent="0.2">
      <c r="A8537" s="6">
        <v>8536</v>
      </c>
      <c r="B8537" s="16" t="s">
        <v>22</v>
      </c>
      <c r="C8537" s="8">
        <v>41860</v>
      </c>
      <c r="D8537" s="16">
        <f t="shared" si="283"/>
        <v>18</v>
      </c>
      <c r="E8537" s="21">
        <v>1.74999999999974</v>
      </c>
      <c r="H8537" s="7" t="str">
        <f t="shared" si="282"/>
        <v/>
      </c>
      <c r="J8537" s="1">
        <v>0</v>
      </c>
      <c r="K8537" s="1" t="s">
        <v>182</v>
      </c>
      <c r="N8537" s="2" t="s">
        <v>233</v>
      </c>
      <c r="O8537" s="2" t="s">
        <v>235</v>
      </c>
    </row>
    <row r="8538" spans="1:15" x14ac:dyDescent="0.2">
      <c r="A8538" s="6">
        <v>8537</v>
      </c>
      <c r="B8538" s="16" t="s">
        <v>22</v>
      </c>
      <c r="C8538" s="8">
        <v>41860</v>
      </c>
      <c r="D8538" s="16">
        <f t="shared" si="283"/>
        <v>18</v>
      </c>
      <c r="E8538" s="21">
        <v>1.75694444444418</v>
      </c>
      <c r="H8538" s="7" t="str">
        <f t="shared" si="282"/>
        <v/>
      </c>
      <c r="J8538" s="1">
        <v>0</v>
      </c>
      <c r="K8538" s="1" t="s">
        <v>182</v>
      </c>
      <c r="N8538" s="2" t="s">
        <v>233</v>
      </c>
      <c r="O8538" s="2" t="s">
        <v>235</v>
      </c>
    </row>
    <row r="8539" spans="1:15" x14ac:dyDescent="0.2">
      <c r="A8539" s="6">
        <v>8538</v>
      </c>
      <c r="B8539" s="16" t="s">
        <v>22</v>
      </c>
      <c r="C8539" s="8">
        <v>41860</v>
      </c>
      <c r="D8539" s="16">
        <f t="shared" si="283"/>
        <v>18</v>
      </c>
      <c r="E8539" s="21">
        <v>1.7638888888886199</v>
      </c>
      <c r="H8539" s="7" t="str">
        <f t="shared" si="282"/>
        <v/>
      </c>
      <c r="J8539" s="1">
        <v>42</v>
      </c>
      <c r="K8539" s="1" t="s">
        <v>182</v>
      </c>
      <c r="L8539" s="11" t="s">
        <v>23</v>
      </c>
      <c r="M8539" s="18" t="s">
        <v>60</v>
      </c>
      <c r="N8539" s="2" t="s">
        <v>233</v>
      </c>
      <c r="O8539" s="2" t="s">
        <v>235</v>
      </c>
    </row>
    <row r="8540" spans="1:15" x14ac:dyDescent="0.2">
      <c r="A8540" s="6">
        <v>8539</v>
      </c>
      <c r="B8540" s="16" t="s">
        <v>22</v>
      </c>
      <c r="C8540" s="8">
        <v>41860</v>
      </c>
      <c r="D8540" s="16">
        <f t="shared" si="283"/>
        <v>18</v>
      </c>
      <c r="E8540" s="21">
        <v>1.7708333333330599</v>
      </c>
      <c r="H8540" s="7" t="str">
        <f t="shared" si="282"/>
        <v/>
      </c>
      <c r="J8540" s="1">
        <v>0</v>
      </c>
      <c r="K8540" s="1" t="s">
        <v>182</v>
      </c>
      <c r="N8540" s="2" t="s">
        <v>233</v>
      </c>
      <c r="O8540" s="2" t="s">
        <v>235</v>
      </c>
    </row>
    <row r="8541" spans="1:15" x14ac:dyDescent="0.2">
      <c r="A8541" s="6">
        <v>8540</v>
      </c>
      <c r="B8541" s="16" t="s">
        <v>22</v>
      </c>
      <c r="C8541" s="8">
        <v>41860</v>
      </c>
      <c r="D8541" s="16">
        <f t="shared" si="283"/>
        <v>18</v>
      </c>
      <c r="E8541" s="21">
        <v>1.7777777777774999</v>
      </c>
      <c r="H8541" s="7" t="str">
        <f t="shared" si="282"/>
        <v/>
      </c>
      <c r="J8541" s="1">
        <v>0</v>
      </c>
      <c r="K8541" s="1" t="s">
        <v>182</v>
      </c>
      <c r="N8541" s="2" t="s">
        <v>233</v>
      </c>
      <c r="O8541" s="2" t="s">
        <v>235</v>
      </c>
    </row>
    <row r="8542" spans="1:15" x14ac:dyDescent="0.2">
      <c r="A8542" s="6">
        <v>8541</v>
      </c>
      <c r="B8542" s="16" t="s">
        <v>22</v>
      </c>
      <c r="C8542" s="8">
        <v>41860</v>
      </c>
      <c r="D8542" s="16">
        <f t="shared" si="283"/>
        <v>18</v>
      </c>
      <c r="E8542" s="21">
        <v>1.7847222222219401</v>
      </c>
      <c r="H8542" s="7" t="str">
        <f t="shared" si="282"/>
        <v/>
      </c>
      <c r="J8542" s="1">
        <v>21</v>
      </c>
      <c r="K8542" s="1" t="s">
        <v>182</v>
      </c>
      <c r="L8542" s="11" t="s">
        <v>23</v>
      </c>
      <c r="M8542" s="18" t="s">
        <v>59</v>
      </c>
      <c r="N8542" s="2" t="s">
        <v>233</v>
      </c>
      <c r="O8542" s="2" t="s">
        <v>235</v>
      </c>
    </row>
    <row r="8543" spans="1:15" x14ac:dyDescent="0.2">
      <c r="A8543" s="6">
        <v>8542</v>
      </c>
      <c r="B8543" s="16" t="s">
        <v>22</v>
      </c>
      <c r="C8543" s="8">
        <v>41860</v>
      </c>
      <c r="D8543" s="16">
        <f t="shared" si="283"/>
        <v>19</v>
      </c>
      <c r="E8543" s="21">
        <v>1.7916666666663801</v>
      </c>
      <c r="H8543" s="7" t="str">
        <f t="shared" si="282"/>
        <v/>
      </c>
      <c r="J8543" s="1">
        <v>0</v>
      </c>
      <c r="K8543" s="1" t="s">
        <v>182</v>
      </c>
      <c r="N8543" s="2" t="s">
        <v>233</v>
      </c>
      <c r="O8543" s="2" t="s">
        <v>235</v>
      </c>
    </row>
    <row r="8544" spans="1:15" x14ac:dyDescent="0.2">
      <c r="A8544" s="6">
        <v>8543</v>
      </c>
      <c r="B8544" s="16" t="s">
        <v>22</v>
      </c>
      <c r="C8544" s="8">
        <v>41860</v>
      </c>
      <c r="D8544" s="16">
        <f t="shared" si="283"/>
        <v>19</v>
      </c>
      <c r="E8544" s="21">
        <v>1.7986111111108201</v>
      </c>
      <c r="H8544" s="7" t="str">
        <f t="shared" si="282"/>
        <v/>
      </c>
      <c r="J8544" s="1">
        <v>0</v>
      </c>
      <c r="K8544" s="1" t="s">
        <v>182</v>
      </c>
      <c r="N8544" s="2" t="s">
        <v>233</v>
      </c>
      <c r="O8544" s="2" t="s">
        <v>235</v>
      </c>
    </row>
    <row r="8545" spans="1:15" x14ac:dyDescent="0.2">
      <c r="A8545" s="6">
        <v>8544</v>
      </c>
      <c r="B8545" s="16" t="s">
        <v>22</v>
      </c>
      <c r="C8545" s="8">
        <v>41860</v>
      </c>
      <c r="D8545" s="16">
        <f t="shared" si="283"/>
        <v>19</v>
      </c>
      <c r="E8545" s="21">
        <v>1.80555555555526</v>
      </c>
      <c r="H8545" s="7" t="str">
        <f t="shared" si="282"/>
        <v/>
      </c>
      <c r="J8545" s="1">
        <v>30</v>
      </c>
      <c r="K8545" s="1" t="s">
        <v>182</v>
      </c>
      <c r="L8545" s="11" t="s">
        <v>23</v>
      </c>
      <c r="M8545" s="18" t="s">
        <v>59</v>
      </c>
      <c r="N8545" s="2" t="s">
        <v>233</v>
      </c>
      <c r="O8545" s="2" t="s">
        <v>235</v>
      </c>
    </row>
    <row r="8546" spans="1:15" x14ac:dyDescent="0.2">
      <c r="A8546" s="6">
        <v>8545</v>
      </c>
      <c r="B8546" s="16" t="s">
        <v>22</v>
      </c>
      <c r="C8546" s="8">
        <v>41860</v>
      </c>
      <c r="D8546" s="16">
        <f t="shared" si="283"/>
        <v>19</v>
      </c>
      <c r="E8546" s="21">
        <v>1.8124999999997</v>
      </c>
      <c r="H8546" s="7" t="str">
        <f t="shared" si="282"/>
        <v/>
      </c>
      <c r="J8546" s="1">
        <v>0</v>
      </c>
      <c r="K8546" s="1" t="s">
        <v>182</v>
      </c>
      <c r="N8546" s="2" t="s">
        <v>233</v>
      </c>
      <c r="O8546" s="2" t="s">
        <v>235</v>
      </c>
    </row>
    <row r="8547" spans="1:15" x14ac:dyDescent="0.2">
      <c r="A8547" s="6">
        <v>8546</v>
      </c>
      <c r="B8547" s="16" t="s">
        <v>22</v>
      </c>
      <c r="C8547" s="8">
        <v>41860</v>
      </c>
      <c r="D8547" s="16">
        <f t="shared" si="283"/>
        <v>19</v>
      </c>
      <c r="E8547" s="21">
        <v>1.81944444444414</v>
      </c>
      <c r="H8547" s="7" t="str">
        <f t="shared" si="282"/>
        <v/>
      </c>
      <c r="J8547" s="1">
        <v>0</v>
      </c>
      <c r="K8547" s="1" t="s">
        <v>182</v>
      </c>
      <c r="N8547" s="2" t="s">
        <v>233</v>
      </c>
      <c r="O8547" s="2" t="s">
        <v>235</v>
      </c>
    </row>
    <row r="8548" spans="1:15" x14ac:dyDescent="0.2">
      <c r="A8548" s="6">
        <v>8547</v>
      </c>
      <c r="B8548" s="16" t="s">
        <v>22</v>
      </c>
      <c r="C8548" s="8">
        <v>41860</v>
      </c>
      <c r="D8548" s="16">
        <f t="shared" si="283"/>
        <v>19</v>
      </c>
      <c r="E8548" s="21">
        <v>1.82638888888858</v>
      </c>
      <c r="H8548" s="7" t="str">
        <f t="shared" si="282"/>
        <v/>
      </c>
      <c r="J8548" s="1">
        <v>0</v>
      </c>
      <c r="K8548" s="1" t="s">
        <v>182</v>
      </c>
      <c r="N8548" s="2" t="s">
        <v>233</v>
      </c>
      <c r="O8548" s="2" t="s">
        <v>235</v>
      </c>
    </row>
    <row r="8549" spans="1:15" x14ac:dyDescent="0.2">
      <c r="A8549" s="6">
        <v>8548</v>
      </c>
      <c r="B8549" s="16" t="s">
        <v>22</v>
      </c>
      <c r="C8549" s="8">
        <v>41860</v>
      </c>
      <c r="D8549" s="16">
        <f t="shared" si="283"/>
        <v>20</v>
      </c>
      <c r="E8549" s="21">
        <v>1.83333333333302</v>
      </c>
      <c r="H8549" s="7" t="str">
        <f t="shared" si="282"/>
        <v/>
      </c>
      <c r="J8549" s="1">
        <v>32</v>
      </c>
      <c r="K8549" s="1" t="s">
        <v>182</v>
      </c>
      <c r="L8549" s="11" t="s">
        <v>23</v>
      </c>
      <c r="M8549" s="18" t="s">
        <v>59</v>
      </c>
      <c r="N8549" s="2" t="s">
        <v>233</v>
      </c>
      <c r="O8549" s="2" t="s">
        <v>235</v>
      </c>
    </row>
    <row r="8550" spans="1:15" x14ac:dyDescent="0.2">
      <c r="A8550" s="6">
        <v>8549</v>
      </c>
      <c r="B8550" s="16" t="s">
        <v>22</v>
      </c>
      <c r="C8550" s="8">
        <v>41860</v>
      </c>
      <c r="D8550" s="16">
        <f t="shared" si="283"/>
        <v>20</v>
      </c>
      <c r="E8550" s="21">
        <v>1.8402777777774599</v>
      </c>
      <c r="H8550" s="7" t="str">
        <f t="shared" si="282"/>
        <v/>
      </c>
      <c r="J8550" s="1">
        <v>0</v>
      </c>
      <c r="K8550" s="1" t="s">
        <v>182</v>
      </c>
      <c r="N8550" s="2" t="s">
        <v>233</v>
      </c>
      <c r="O8550" s="2" t="s">
        <v>235</v>
      </c>
    </row>
    <row r="8551" spans="1:15" x14ac:dyDescent="0.2">
      <c r="A8551" s="6">
        <v>8550</v>
      </c>
      <c r="B8551" s="16" t="s">
        <v>22</v>
      </c>
      <c r="C8551" s="8">
        <v>41860</v>
      </c>
      <c r="D8551" s="16">
        <f t="shared" si="283"/>
        <v>20</v>
      </c>
      <c r="E8551" s="21">
        <v>1.8472222222218999</v>
      </c>
      <c r="H8551" s="7" t="str">
        <f t="shared" si="282"/>
        <v/>
      </c>
      <c r="J8551" s="1">
        <v>0</v>
      </c>
      <c r="K8551" s="1" t="s">
        <v>182</v>
      </c>
      <c r="N8551" s="2" t="s">
        <v>233</v>
      </c>
      <c r="O8551" s="2" t="s">
        <v>235</v>
      </c>
    </row>
    <row r="8552" spans="1:15" x14ac:dyDescent="0.2">
      <c r="A8552" s="6">
        <v>8551</v>
      </c>
      <c r="B8552" s="16" t="s">
        <v>22</v>
      </c>
      <c r="C8552" s="8">
        <v>41860</v>
      </c>
      <c r="D8552" s="16">
        <f t="shared" si="283"/>
        <v>20</v>
      </c>
      <c r="E8552" s="21">
        <v>1.8541666666663399</v>
      </c>
      <c r="H8552" s="7" t="str">
        <f t="shared" si="282"/>
        <v/>
      </c>
      <c r="J8552" s="1">
        <v>0</v>
      </c>
      <c r="K8552" s="1" t="s">
        <v>182</v>
      </c>
      <c r="N8552" s="2" t="s">
        <v>233</v>
      </c>
      <c r="O8552" s="2" t="s">
        <v>235</v>
      </c>
    </row>
    <row r="8553" spans="1:15" x14ac:dyDescent="0.2">
      <c r="A8553" s="6">
        <v>8552</v>
      </c>
      <c r="B8553" s="16" t="s">
        <v>22</v>
      </c>
      <c r="C8553" s="8">
        <v>41860</v>
      </c>
      <c r="D8553" s="16">
        <f t="shared" si="283"/>
        <v>20</v>
      </c>
      <c r="E8553" s="21">
        <v>1.8611111111107801</v>
      </c>
      <c r="H8553" s="7" t="str">
        <f t="shared" si="282"/>
        <v/>
      </c>
      <c r="J8553" s="1">
        <v>0</v>
      </c>
      <c r="K8553" s="1" t="s">
        <v>182</v>
      </c>
      <c r="N8553" s="2" t="s">
        <v>233</v>
      </c>
      <c r="O8553" s="2" t="s">
        <v>235</v>
      </c>
    </row>
    <row r="8554" spans="1:15" x14ac:dyDescent="0.2">
      <c r="A8554" s="6">
        <v>8553</v>
      </c>
      <c r="B8554" s="16" t="s">
        <v>22</v>
      </c>
      <c r="C8554" s="8">
        <v>41860</v>
      </c>
      <c r="D8554" s="16">
        <f t="shared" si="283"/>
        <v>20</v>
      </c>
      <c r="E8554" s="21">
        <v>1.8680555555552201</v>
      </c>
      <c r="H8554" s="7" t="str">
        <f t="shared" si="282"/>
        <v/>
      </c>
      <c r="J8554" s="1">
        <v>0</v>
      </c>
      <c r="K8554" s="1" t="s">
        <v>182</v>
      </c>
      <c r="N8554" s="2" t="s">
        <v>233</v>
      </c>
      <c r="O8554" s="2" t="s">
        <v>235</v>
      </c>
    </row>
    <row r="8555" spans="1:15" x14ac:dyDescent="0.2">
      <c r="A8555" s="6">
        <v>8554</v>
      </c>
      <c r="B8555" s="16" t="s">
        <v>22</v>
      </c>
      <c r="C8555" s="8">
        <v>41860</v>
      </c>
      <c r="D8555" s="16">
        <f t="shared" si="283"/>
        <v>21</v>
      </c>
      <c r="E8555" s="21">
        <v>1.87499999999966</v>
      </c>
      <c r="H8555" s="7" t="str">
        <f t="shared" si="282"/>
        <v/>
      </c>
      <c r="J8555" s="1">
        <v>0</v>
      </c>
      <c r="K8555" s="1" t="s">
        <v>182</v>
      </c>
      <c r="N8555" s="2" t="s">
        <v>233</v>
      </c>
      <c r="O8555" s="2" t="s">
        <v>235</v>
      </c>
    </row>
    <row r="8556" spans="1:15" x14ac:dyDescent="0.2">
      <c r="A8556" s="6">
        <v>8555</v>
      </c>
      <c r="B8556" s="16" t="s">
        <v>22</v>
      </c>
      <c r="C8556" s="8">
        <v>41860</v>
      </c>
      <c r="D8556" s="16">
        <f t="shared" si="283"/>
        <v>21</v>
      </c>
      <c r="E8556" s="21">
        <v>1.8819444444441</v>
      </c>
      <c r="H8556" s="7" t="str">
        <f t="shared" si="282"/>
        <v/>
      </c>
      <c r="J8556" s="1">
        <v>27</v>
      </c>
      <c r="K8556" s="1" t="s">
        <v>182</v>
      </c>
      <c r="L8556" s="11" t="s">
        <v>23</v>
      </c>
      <c r="M8556" s="18" t="s">
        <v>59</v>
      </c>
      <c r="N8556" s="2" t="s">
        <v>233</v>
      </c>
      <c r="O8556" s="2" t="s">
        <v>235</v>
      </c>
    </row>
    <row r="8557" spans="1:15" x14ac:dyDescent="0.2">
      <c r="A8557" s="6">
        <v>8556</v>
      </c>
      <c r="B8557" s="16" t="s">
        <v>22</v>
      </c>
      <c r="C8557" s="8">
        <v>41860</v>
      </c>
      <c r="D8557" s="16">
        <f t="shared" si="283"/>
        <v>21</v>
      </c>
      <c r="E8557" s="21">
        <v>1.88888888888854</v>
      </c>
      <c r="H8557" s="7" t="str">
        <f t="shared" si="282"/>
        <v/>
      </c>
      <c r="J8557" s="1">
        <v>0</v>
      </c>
      <c r="K8557" s="1" t="s">
        <v>182</v>
      </c>
      <c r="N8557" s="2" t="s">
        <v>233</v>
      </c>
      <c r="O8557" s="2" t="s">
        <v>235</v>
      </c>
    </row>
    <row r="8558" spans="1:15" x14ac:dyDescent="0.2">
      <c r="A8558" s="6">
        <v>8557</v>
      </c>
      <c r="B8558" s="16" t="s">
        <v>22</v>
      </c>
      <c r="C8558" s="8">
        <v>41860</v>
      </c>
      <c r="D8558" s="16">
        <f t="shared" si="283"/>
        <v>21</v>
      </c>
      <c r="E8558" s="21">
        <v>1.89583333333298</v>
      </c>
      <c r="H8558" s="7" t="str">
        <f t="shared" si="282"/>
        <v/>
      </c>
      <c r="J8558" s="1">
        <v>0</v>
      </c>
      <c r="K8558" s="1" t="s">
        <v>182</v>
      </c>
      <c r="N8558" s="2" t="s">
        <v>233</v>
      </c>
      <c r="O8558" s="2" t="s">
        <v>235</v>
      </c>
    </row>
    <row r="8559" spans="1:15" x14ac:dyDescent="0.2">
      <c r="A8559" s="6">
        <v>8558</v>
      </c>
      <c r="B8559" s="16" t="s">
        <v>22</v>
      </c>
      <c r="C8559" s="8">
        <v>41860</v>
      </c>
      <c r="D8559" s="16">
        <f t="shared" si="283"/>
        <v>21</v>
      </c>
      <c r="E8559" s="21">
        <v>1.90277777777742</v>
      </c>
      <c r="H8559" s="7" t="str">
        <f t="shared" si="282"/>
        <v/>
      </c>
      <c r="J8559" s="1">
        <v>26</v>
      </c>
      <c r="K8559" s="1" t="s">
        <v>182</v>
      </c>
      <c r="L8559" s="11" t="s">
        <v>23</v>
      </c>
      <c r="M8559" s="18" t="s">
        <v>59</v>
      </c>
      <c r="N8559" s="2" t="s">
        <v>233</v>
      </c>
      <c r="O8559" s="2" t="s">
        <v>235</v>
      </c>
    </row>
    <row r="8560" spans="1:15" x14ac:dyDescent="0.2">
      <c r="A8560" s="6">
        <v>8559</v>
      </c>
      <c r="B8560" s="16" t="s">
        <v>22</v>
      </c>
      <c r="C8560" s="8">
        <v>41860</v>
      </c>
      <c r="D8560" s="16">
        <f t="shared" si="283"/>
        <v>21</v>
      </c>
      <c r="E8560" s="21">
        <v>1.9097222222218599</v>
      </c>
      <c r="H8560" s="7" t="str">
        <f t="shared" si="282"/>
        <v/>
      </c>
      <c r="J8560" s="1">
        <v>0</v>
      </c>
      <c r="K8560" s="1" t="s">
        <v>182</v>
      </c>
      <c r="N8560" s="2" t="s">
        <v>233</v>
      </c>
      <c r="O8560" s="2" t="s">
        <v>235</v>
      </c>
    </row>
    <row r="8561" spans="1:15" x14ac:dyDescent="0.2">
      <c r="A8561" s="6">
        <v>8560</v>
      </c>
      <c r="B8561" s="16" t="s">
        <v>22</v>
      </c>
      <c r="C8561" s="8">
        <v>41860</v>
      </c>
      <c r="D8561" s="16">
        <f t="shared" si="283"/>
        <v>22</v>
      </c>
      <c r="E8561" s="21">
        <v>1.9166666666662999</v>
      </c>
      <c r="H8561" s="7" t="str">
        <f t="shared" si="282"/>
        <v/>
      </c>
      <c r="J8561" s="1">
        <v>0</v>
      </c>
      <c r="K8561" s="1" t="s">
        <v>182</v>
      </c>
      <c r="N8561" s="2" t="s">
        <v>233</v>
      </c>
      <c r="O8561" s="2" t="s">
        <v>235</v>
      </c>
    </row>
    <row r="8562" spans="1:15" x14ac:dyDescent="0.2">
      <c r="A8562" s="6">
        <v>8561</v>
      </c>
      <c r="B8562" s="16" t="s">
        <v>22</v>
      </c>
      <c r="C8562" s="8">
        <v>41860</v>
      </c>
      <c r="D8562" s="16">
        <f t="shared" si="283"/>
        <v>22</v>
      </c>
      <c r="E8562" s="21">
        <v>1.9236111111107399</v>
      </c>
      <c r="H8562" s="7" t="str">
        <f t="shared" si="282"/>
        <v/>
      </c>
      <c r="J8562" s="1">
        <v>0</v>
      </c>
      <c r="K8562" s="1" t="s">
        <v>182</v>
      </c>
      <c r="N8562" s="2" t="s">
        <v>233</v>
      </c>
      <c r="O8562" s="2" t="s">
        <v>235</v>
      </c>
    </row>
    <row r="8563" spans="1:15" x14ac:dyDescent="0.2">
      <c r="A8563" s="6">
        <v>8562</v>
      </c>
      <c r="B8563" s="16" t="s">
        <v>22</v>
      </c>
      <c r="C8563" s="8">
        <v>41860</v>
      </c>
      <c r="D8563" s="16">
        <f t="shared" si="283"/>
        <v>22</v>
      </c>
      <c r="E8563" s="21">
        <v>1.9305555555551801</v>
      </c>
      <c r="H8563" s="7" t="str">
        <f t="shared" si="282"/>
        <v/>
      </c>
      <c r="J8563" s="1">
        <v>0</v>
      </c>
      <c r="K8563" s="1" t="s">
        <v>182</v>
      </c>
      <c r="N8563" s="2" t="s">
        <v>233</v>
      </c>
      <c r="O8563" s="2" t="s">
        <v>235</v>
      </c>
    </row>
    <row r="8564" spans="1:15" x14ac:dyDescent="0.2">
      <c r="A8564" s="6">
        <v>8563</v>
      </c>
      <c r="B8564" s="16" t="s">
        <v>22</v>
      </c>
      <c r="C8564" s="8">
        <v>41860</v>
      </c>
      <c r="D8564" s="16">
        <f t="shared" si="283"/>
        <v>22</v>
      </c>
      <c r="E8564" s="21">
        <v>1.9374999999996201</v>
      </c>
      <c r="H8564" s="7" t="str">
        <f t="shared" si="282"/>
        <v/>
      </c>
      <c r="J8564" s="1">
        <v>0</v>
      </c>
      <c r="K8564" s="1" t="s">
        <v>182</v>
      </c>
      <c r="N8564" s="2" t="s">
        <v>233</v>
      </c>
      <c r="O8564" s="2" t="s">
        <v>235</v>
      </c>
    </row>
    <row r="8565" spans="1:15" x14ac:dyDescent="0.2">
      <c r="A8565" s="6">
        <v>8564</v>
      </c>
      <c r="B8565" s="16" t="s">
        <v>22</v>
      </c>
      <c r="C8565" s="8">
        <v>41860</v>
      </c>
      <c r="D8565" s="16">
        <f t="shared" si="283"/>
        <v>22</v>
      </c>
      <c r="E8565" s="21">
        <v>1.9444444444440601</v>
      </c>
      <c r="H8565" s="7" t="str">
        <f t="shared" si="282"/>
        <v/>
      </c>
      <c r="J8565" s="1">
        <v>0</v>
      </c>
      <c r="K8565" s="1" t="s">
        <v>182</v>
      </c>
      <c r="N8565" s="2" t="s">
        <v>233</v>
      </c>
      <c r="O8565" s="2" t="s">
        <v>235</v>
      </c>
    </row>
    <row r="8566" spans="1:15" x14ac:dyDescent="0.2">
      <c r="A8566" s="6">
        <v>8565</v>
      </c>
      <c r="B8566" s="16" t="s">
        <v>22</v>
      </c>
      <c r="C8566" s="8">
        <v>41860</v>
      </c>
      <c r="D8566" s="16">
        <f t="shared" si="283"/>
        <v>22</v>
      </c>
      <c r="E8566" s="21">
        <v>1.9513888888885</v>
      </c>
      <c r="H8566" s="7" t="str">
        <f t="shared" si="282"/>
        <v/>
      </c>
      <c r="J8566" s="1">
        <v>0</v>
      </c>
      <c r="K8566" s="1" t="s">
        <v>182</v>
      </c>
      <c r="N8566" s="2" t="s">
        <v>233</v>
      </c>
      <c r="O8566" s="2" t="s">
        <v>235</v>
      </c>
    </row>
    <row r="8567" spans="1:15" x14ac:dyDescent="0.2">
      <c r="A8567" s="6">
        <v>8566</v>
      </c>
      <c r="B8567" s="16" t="s">
        <v>22</v>
      </c>
      <c r="C8567" s="8">
        <v>41860</v>
      </c>
      <c r="D8567" s="16">
        <f t="shared" si="283"/>
        <v>23</v>
      </c>
      <c r="E8567" s="21">
        <v>1.95833333333294</v>
      </c>
      <c r="H8567" s="7" t="str">
        <f t="shared" si="282"/>
        <v/>
      </c>
      <c r="J8567" s="1">
        <v>0</v>
      </c>
      <c r="K8567" s="1" t="s">
        <v>182</v>
      </c>
      <c r="N8567" s="2" t="s">
        <v>233</v>
      </c>
      <c r="O8567" s="2" t="s">
        <v>235</v>
      </c>
    </row>
    <row r="8568" spans="1:15" x14ac:dyDescent="0.2">
      <c r="A8568" s="6">
        <v>8567</v>
      </c>
      <c r="B8568" s="16" t="s">
        <v>22</v>
      </c>
      <c r="C8568" s="8">
        <v>41860</v>
      </c>
      <c r="D8568" s="16">
        <f t="shared" si="283"/>
        <v>23</v>
      </c>
      <c r="E8568" s="21">
        <v>1.96527777777738</v>
      </c>
      <c r="H8568" s="7" t="str">
        <f t="shared" si="282"/>
        <v/>
      </c>
      <c r="J8568" s="1">
        <v>24</v>
      </c>
      <c r="K8568" s="1" t="s">
        <v>182</v>
      </c>
      <c r="L8568" s="11" t="s">
        <v>23</v>
      </c>
      <c r="M8568" s="18" t="s">
        <v>59</v>
      </c>
      <c r="N8568" s="2" t="s">
        <v>233</v>
      </c>
      <c r="O8568" s="2" t="s">
        <v>235</v>
      </c>
    </row>
    <row r="8569" spans="1:15" x14ac:dyDescent="0.2">
      <c r="A8569" s="6">
        <v>8568</v>
      </c>
      <c r="B8569" s="16" t="s">
        <v>22</v>
      </c>
      <c r="C8569" s="8">
        <v>41860</v>
      </c>
      <c r="D8569" s="16">
        <f t="shared" si="283"/>
        <v>23</v>
      </c>
      <c r="E8569" s="21">
        <v>1.97222222222182</v>
      </c>
      <c r="H8569" s="7" t="str">
        <f t="shared" si="282"/>
        <v/>
      </c>
      <c r="J8569" s="1">
        <v>0</v>
      </c>
      <c r="K8569" s="1" t="s">
        <v>182</v>
      </c>
      <c r="N8569" s="2" t="s">
        <v>233</v>
      </c>
      <c r="O8569" s="2" t="s">
        <v>235</v>
      </c>
    </row>
    <row r="8570" spans="1:15" x14ac:dyDescent="0.2">
      <c r="A8570" s="6">
        <v>8569</v>
      </c>
      <c r="B8570" s="16" t="s">
        <v>22</v>
      </c>
      <c r="C8570" s="8">
        <v>41860</v>
      </c>
      <c r="D8570" s="16">
        <f t="shared" si="283"/>
        <v>23</v>
      </c>
      <c r="E8570" s="21">
        <v>1.97916666666626</v>
      </c>
      <c r="H8570" s="7" t="str">
        <f t="shared" si="282"/>
        <v/>
      </c>
      <c r="J8570" s="1">
        <v>0</v>
      </c>
      <c r="K8570" s="1" t="s">
        <v>182</v>
      </c>
      <c r="N8570" s="2" t="s">
        <v>233</v>
      </c>
      <c r="O8570" s="2" t="s">
        <v>235</v>
      </c>
    </row>
    <row r="8571" spans="1:15" x14ac:dyDescent="0.2">
      <c r="A8571" s="6">
        <v>8570</v>
      </c>
      <c r="B8571" s="16" t="s">
        <v>22</v>
      </c>
      <c r="C8571" s="8">
        <v>41860</v>
      </c>
      <c r="D8571" s="16">
        <f t="shared" si="283"/>
        <v>23</v>
      </c>
      <c r="E8571" s="21">
        <v>1.9861111111106999</v>
      </c>
      <c r="H8571" s="7" t="str">
        <f t="shared" si="282"/>
        <v/>
      </c>
      <c r="J8571" s="1">
        <v>0</v>
      </c>
      <c r="K8571" s="1" t="s">
        <v>182</v>
      </c>
      <c r="N8571" s="2" t="s">
        <v>233</v>
      </c>
      <c r="O8571" s="2" t="s">
        <v>235</v>
      </c>
    </row>
    <row r="8572" spans="1:15" x14ac:dyDescent="0.2">
      <c r="A8572" s="6">
        <v>8571</v>
      </c>
      <c r="B8572" s="16" t="s">
        <v>22</v>
      </c>
      <c r="C8572" s="8">
        <v>41860</v>
      </c>
      <c r="D8572" s="16">
        <f t="shared" si="283"/>
        <v>23</v>
      </c>
      <c r="E8572" s="21">
        <v>1.9930555555551399</v>
      </c>
      <c r="H8572" s="7" t="str">
        <f t="shared" si="282"/>
        <v/>
      </c>
      <c r="J8572" s="1">
        <v>0</v>
      </c>
      <c r="K8572" s="1" t="s">
        <v>182</v>
      </c>
      <c r="N8572" s="2" t="s">
        <v>233</v>
      </c>
      <c r="O8572" s="2" t="s">
        <v>235</v>
      </c>
    </row>
    <row r="8573" spans="1:15" x14ac:dyDescent="0.2">
      <c r="A8573" s="6">
        <v>8572</v>
      </c>
      <c r="B8573" s="16" t="s">
        <v>17</v>
      </c>
      <c r="C8573" s="8">
        <v>41860</v>
      </c>
      <c r="D8573" s="16">
        <f t="shared" si="283"/>
        <v>0</v>
      </c>
      <c r="E8573" s="21">
        <v>0.999999999999998</v>
      </c>
      <c r="H8573" s="7" t="str">
        <f t="shared" si="282"/>
        <v/>
      </c>
      <c r="J8573" s="1">
        <v>0</v>
      </c>
      <c r="K8573" s="1" t="s">
        <v>185</v>
      </c>
      <c r="N8573" s="2" t="s">
        <v>232</v>
      </c>
      <c r="O8573" s="2" t="s">
        <v>227</v>
      </c>
    </row>
    <row r="8574" spans="1:15" x14ac:dyDescent="0.2">
      <c r="A8574" s="6">
        <v>8573</v>
      </c>
      <c r="B8574" s="16" t="s">
        <v>17</v>
      </c>
      <c r="C8574" s="8">
        <v>41860</v>
      </c>
      <c r="D8574" s="16">
        <f t="shared" si="283"/>
        <v>0</v>
      </c>
      <c r="E8574" s="21">
        <v>1.00694444444444</v>
      </c>
      <c r="H8574" s="7" t="str">
        <f t="shared" si="282"/>
        <v/>
      </c>
      <c r="J8574" s="1">
        <v>0</v>
      </c>
      <c r="K8574" s="1" t="s">
        <v>185</v>
      </c>
      <c r="N8574" s="2" t="s">
        <v>232</v>
      </c>
      <c r="O8574" s="2" t="s">
        <v>227</v>
      </c>
    </row>
    <row r="8575" spans="1:15" x14ac:dyDescent="0.2">
      <c r="A8575" s="6">
        <v>8574</v>
      </c>
      <c r="B8575" s="16" t="s">
        <v>17</v>
      </c>
      <c r="C8575" s="8">
        <v>41860</v>
      </c>
      <c r="D8575" s="16">
        <f t="shared" si="283"/>
        <v>0</v>
      </c>
      <c r="E8575" s="21">
        <v>1.0138888888888899</v>
      </c>
      <c r="H8575" s="7" t="str">
        <f t="shared" si="282"/>
        <v/>
      </c>
      <c r="J8575" s="1">
        <v>0</v>
      </c>
      <c r="K8575" s="1" t="s">
        <v>185</v>
      </c>
      <c r="N8575" s="2" t="s">
        <v>232</v>
      </c>
      <c r="O8575" s="2" t="s">
        <v>227</v>
      </c>
    </row>
    <row r="8576" spans="1:15" x14ac:dyDescent="0.2">
      <c r="A8576" s="6">
        <v>8575</v>
      </c>
      <c r="B8576" s="16" t="s">
        <v>17</v>
      </c>
      <c r="C8576" s="8">
        <v>41860</v>
      </c>
      <c r="D8576" s="16">
        <f t="shared" si="283"/>
        <v>0</v>
      </c>
      <c r="E8576" s="21">
        <v>1.0208333333333299</v>
      </c>
      <c r="H8576" s="7" t="str">
        <f t="shared" si="282"/>
        <v/>
      </c>
      <c r="J8576" s="1">
        <v>0</v>
      </c>
      <c r="K8576" s="1" t="s">
        <v>185</v>
      </c>
      <c r="N8576" s="2" t="s">
        <v>232</v>
      </c>
      <c r="O8576" s="2" t="s">
        <v>227</v>
      </c>
    </row>
    <row r="8577" spans="1:15" x14ac:dyDescent="0.2">
      <c r="A8577" s="6">
        <v>8576</v>
      </c>
      <c r="B8577" s="16" t="s">
        <v>17</v>
      </c>
      <c r="C8577" s="8">
        <v>41860</v>
      </c>
      <c r="D8577" s="16">
        <f t="shared" si="283"/>
        <v>0</v>
      </c>
      <c r="E8577" s="21">
        <v>1.0277777777777799</v>
      </c>
      <c r="H8577" s="7" t="str">
        <f t="shared" si="282"/>
        <v/>
      </c>
      <c r="J8577" s="1">
        <v>0</v>
      </c>
      <c r="K8577" s="1" t="s">
        <v>185</v>
      </c>
      <c r="N8577" s="2" t="s">
        <v>232</v>
      </c>
      <c r="O8577" s="2" t="s">
        <v>227</v>
      </c>
    </row>
    <row r="8578" spans="1:15" x14ac:dyDescent="0.2">
      <c r="A8578" s="6">
        <v>8577</v>
      </c>
      <c r="B8578" s="16" t="s">
        <v>17</v>
      </c>
      <c r="C8578" s="8">
        <v>41860</v>
      </c>
      <c r="D8578" s="16">
        <f t="shared" si="283"/>
        <v>0</v>
      </c>
      <c r="E8578" s="21">
        <v>1.0347222222222201</v>
      </c>
      <c r="H8578" s="7" t="str">
        <f t="shared" si="282"/>
        <v/>
      </c>
      <c r="J8578" s="1">
        <v>0</v>
      </c>
      <c r="K8578" s="1" t="s">
        <v>185</v>
      </c>
      <c r="N8578" s="2" t="s">
        <v>232</v>
      </c>
      <c r="O8578" s="2" t="s">
        <v>227</v>
      </c>
    </row>
    <row r="8579" spans="1:15" x14ac:dyDescent="0.2">
      <c r="A8579" s="6">
        <v>8578</v>
      </c>
      <c r="B8579" s="16" t="s">
        <v>17</v>
      </c>
      <c r="C8579" s="8">
        <v>41860</v>
      </c>
      <c r="D8579" s="16">
        <f t="shared" si="283"/>
        <v>1</v>
      </c>
      <c r="E8579" s="21">
        <v>1.0416666666666601</v>
      </c>
      <c r="H8579" s="7" t="str">
        <f t="shared" ref="H8579:H8642" si="284">IF(F8579&gt;0,ROUND((F8579+G8579)/2,1),"")</f>
        <v/>
      </c>
      <c r="J8579" s="1">
        <v>0</v>
      </c>
      <c r="K8579" s="1" t="s">
        <v>185</v>
      </c>
      <c r="N8579" s="2" t="s">
        <v>232</v>
      </c>
      <c r="O8579" s="2" t="s">
        <v>227</v>
      </c>
    </row>
    <row r="8580" spans="1:15" x14ac:dyDescent="0.2">
      <c r="A8580" s="6">
        <v>8579</v>
      </c>
      <c r="B8580" s="16" t="s">
        <v>17</v>
      </c>
      <c r="C8580" s="8">
        <v>41860</v>
      </c>
      <c r="D8580" s="16">
        <f t="shared" si="283"/>
        <v>1</v>
      </c>
      <c r="E8580" s="21">
        <v>1.0486111111111101</v>
      </c>
      <c r="H8580" s="7" t="str">
        <f t="shared" si="284"/>
        <v/>
      </c>
      <c r="J8580" s="1">
        <v>0</v>
      </c>
      <c r="K8580" s="1" t="s">
        <v>185</v>
      </c>
      <c r="N8580" s="2" t="s">
        <v>232</v>
      </c>
      <c r="O8580" s="2" t="s">
        <v>227</v>
      </c>
    </row>
    <row r="8581" spans="1:15" x14ac:dyDescent="0.2">
      <c r="A8581" s="6">
        <v>8580</v>
      </c>
      <c r="B8581" s="16" t="s">
        <v>17</v>
      </c>
      <c r="C8581" s="8">
        <v>41860</v>
      </c>
      <c r="D8581" s="16">
        <f t="shared" ref="D8581:D8645" si="285">IF(ISBLANK(E8581),"",HOUR(E8581))</f>
        <v>1</v>
      </c>
      <c r="E8581" s="21">
        <v>1.05555555555555</v>
      </c>
      <c r="H8581" s="7" t="str">
        <f t="shared" si="284"/>
        <v/>
      </c>
      <c r="J8581" s="1">
        <v>0</v>
      </c>
      <c r="K8581" s="1" t="s">
        <v>185</v>
      </c>
      <c r="N8581" s="2" t="s">
        <v>232</v>
      </c>
      <c r="O8581" s="2" t="s">
        <v>227</v>
      </c>
    </row>
    <row r="8582" spans="1:15" x14ac:dyDescent="0.2">
      <c r="A8582" s="6">
        <v>8581</v>
      </c>
      <c r="B8582" s="16" t="s">
        <v>17</v>
      </c>
      <c r="C8582" s="8">
        <v>41860</v>
      </c>
      <c r="D8582" s="16">
        <f t="shared" si="285"/>
        <v>1</v>
      </c>
      <c r="E8582" s="21">
        <v>1.0625</v>
      </c>
      <c r="H8582" s="7" t="str">
        <f t="shared" si="284"/>
        <v/>
      </c>
      <c r="J8582" s="1">
        <v>0</v>
      </c>
      <c r="K8582" s="1" t="s">
        <v>185</v>
      </c>
      <c r="N8582" s="2" t="s">
        <v>232</v>
      </c>
      <c r="O8582" s="2" t="s">
        <v>227</v>
      </c>
    </row>
    <row r="8583" spans="1:15" x14ac:dyDescent="0.2">
      <c r="A8583" s="6">
        <v>8582</v>
      </c>
      <c r="B8583" s="16" t="s">
        <v>17</v>
      </c>
      <c r="C8583" s="8">
        <v>41860</v>
      </c>
      <c r="D8583" s="16">
        <f t="shared" si="285"/>
        <v>1</v>
      </c>
      <c r="E8583" s="21">
        <v>1.06944444444444</v>
      </c>
      <c r="H8583" s="7" t="str">
        <f t="shared" si="284"/>
        <v/>
      </c>
      <c r="J8583" s="1">
        <v>0</v>
      </c>
      <c r="K8583" s="1" t="s">
        <v>185</v>
      </c>
      <c r="N8583" s="2" t="s">
        <v>232</v>
      </c>
      <c r="O8583" s="2" t="s">
        <v>227</v>
      </c>
    </row>
    <row r="8584" spans="1:15" x14ac:dyDescent="0.2">
      <c r="A8584" s="6">
        <v>8583</v>
      </c>
      <c r="B8584" s="16" t="s">
        <v>17</v>
      </c>
      <c r="C8584" s="8">
        <v>41860</v>
      </c>
      <c r="D8584" s="16">
        <f t="shared" si="285"/>
        <v>1</v>
      </c>
      <c r="E8584" s="21">
        <v>1.0763888888888899</v>
      </c>
      <c r="H8584" s="7" t="str">
        <f t="shared" si="284"/>
        <v/>
      </c>
      <c r="J8584" s="1">
        <v>0</v>
      </c>
      <c r="K8584" s="1" t="s">
        <v>185</v>
      </c>
      <c r="N8584" s="2" t="s">
        <v>232</v>
      </c>
      <c r="O8584" s="2" t="s">
        <v>227</v>
      </c>
    </row>
    <row r="8585" spans="1:15" x14ac:dyDescent="0.2">
      <c r="A8585" s="6">
        <v>8584</v>
      </c>
      <c r="B8585" s="16" t="s">
        <v>17</v>
      </c>
      <c r="C8585" s="8">
        <v>41860</v>
      </c>
      <c r="D8585" s="16">
        <f t="shared" si="285"/>
        <v>2</v>
      </c>
      <c r="E8585" s="21">
        <v>1.0833333333333299</v>
      </c>
      <c r="H8585" s="7" t="str">
        <f t="shared" si="284"/>
        <v/>
      </c>
      <c r="J8585" s="1">
        <v>0</v>
      </c>
      <c r="K8585" s="1" t="s">
        <v>185</v>
      </c>
      <c r="N8585" s="2" t="s">
        <v>232</v>
      </c>
      <c r="O8585" s="2" t="s">
        <v>227</v>
      </c>
    </row>
    <row r="8586" spans="1:15" x14ac:dyDescent="0.2">
      <c r="A8586" s="6">
        <v>8585</v>
      </c>
      <c r="B8586" s="16" t="s">
        <v>17</v>
      </c>
      <c r="C8586" s="8">
        <v>41860</v>
      </c>
      <c r="D8586" s="16">
        <f t="shared" si="285"/>
        <v>2</v>
      </c>
      <c r="E8586" s="21">
        <v>1.0902777777777699</v>
      </c>
      <c r="H8586" s="7" t="str">
        <f t="shared" si="284"/>
        <v/>
      </c>
      <c r="J8586" s="1">
        <v>0</v>
      </c>
      <c r="K8586" s="1" t="s">
        <v>185</v>
      </c>
      <c r="N8586" s="2" t="s">
        <v>232</v>
      </c>
      <c r="O8586" s="2" t="s">
        <v>227</v>
      </c>
    </row>
    <row r="8587" spans="1:15" x14ac:dyDescent="0.2">
      <c r="A8587" s="6">
        <v>8586</v>
      </c>
      <c r="B8587" s="16" t="s">
        <v>17</v>
      </c>
      <c r="C8587" s="8">
        <v>41860</v>
      </c>
      <c r="D8587" s="16">
        <f t="shared" si="285"/>
        <v>2</v>
      </c>
      <c r="E8587" s="21">
        <v>1.0972222222222201</v>
      </c>
      <c r="H8587" s="7" t="str">
        <f t="shared" si="284"/>
        <v/>
      </c>
      <c r="J8587" s="1">
        <v>0</v>
      </c>
      <c r="K8587" s="1" t="s">
        <v>185</v>
      </c>
      <c r="N8587" s="2" t="s">
        <v>232</v>
      </c>
      <c r="O8587" s="2" t="s">
        <v>227</v>
      </c>
    </row>
    <row r="8588" spans="1:15" x14ac:dyDescent="0.2">
      <c r="A8588" s="6">
        <v>8587</v>
      </c>
      <c r="B8588" s="16" t="s">
        <v>17</v>
      </c>
      <c r="C8588" s="8">
        <v>41860</v>
      </c>
      <c r="D8588" s="16">
        <f t="shared" si="285"/>
        <v>2</v>
      </c>
      <c r="E8588" s="21">
        <v>1.1041666666666601</v>
      </c>
      <c r="H8588" s="7" t="str">
        <f t="shared" si="284"/>
        <v/>
      </c>
      <c r="J8588" s="1">
        <v>0</v>
      </c>
      <c r="K8588" s="1" t="s">
        <v>185</v>
      </c>
      <c r="N8588" s="2" t="s">
        <v>232</v>
      </c>
      <c r="O8588" s="2" t="s">
        <v>227</v>
      </c>
    </row>
    <row r="8589" spans="1:15" x14ac:dyDescent="0.2">
      <c r="A8589" s="6">
        <v>8588</v>
      </c>
      <c r="B8589" s="16" t="s">
        <v>17</v>
      </c>
      <c r="C8589" s="8">
        <v>41860</v>
      </c>
      <c r="D8589" s="16">
        <f t="shared" si="285"/>
        <v>2</v>
      </c>
      <c r="E8589" s="21">
        <v>1.1111111111111101</v>
      </c>
      <c r="H8589" s="7" t="str">
        <f t="shared" si="284"/>
        <v/>
      </c>
      <c r="J8589" s="1">
        <v>0</v>
      </c>
      <c r="K8589" s="1" t="s">
        <v>185</v>
      </c>
      <c r="N8589" s="2" t="s">
        <v>232</v>
      </c>
      <c r="O8589" s="2" t="s">
        <v>227</v>
      </c>
    </row>
    <row r="8590" spans="1:15" x14ac:dyDescent="0.2">
      <c r="A8590" s="6">
        <v>8589</v>
      </c>
      <c r="B8590" s="16" t="s">
        <v>17</v>
      </c>
      <c r="C8590" s="8">
        <v>41860</v>
      </c>
      <c r="D8590" s="16">
        <f t="shared" si="285"/>
        <v>2</v>
      </c>
      <c r="E8590" s="21">
        <v>1.11805555555555</v>
      </c>
      <c r="H8590" s="7" t="str">
        <f t="shared" si="284"/>
        <v/>
      </c>
      <c r="J8590" s="1">
        <v>0</v>
      </c>
      <c r="K8590" s="1" t="s">
        <v>185</v>
      </c>
      <c r="N8590" s="2" t="s">
        <v>232</v>
      </c>
      <c r="O8590" s="2" t="s">
        <v>227</v>
      </c>
    </row>
    <row r="8591" spans="1:15" x14ac:dyDescent="0.2">
      <c r="A8591" s="6">
        <v>8590</v>
      </c>
      <c r="B8591" s="16" t="s">
        <v>17</v>
      </c>
      <c r="C8591" s="8">
        <v>41860</v>
      </c>
      <c r="D8591" s="16">
        <f t="shared" si="285"/>
        <v>3</v>
      </c>
      <c r="E8591" s="21">
        <v>1.125</v>
      </c>
      <c r="H8591" s="7" t="str">
        <f t="shared" si="284"/>
        <v/>
      </c>
      <c r="J8591" s="1">
        <v>0</v>
      </c>
      <c r="K8591" s="1" t="s">
        <v>185</v>
      </c>
      <c r="N8591" s="2" t="s">
        <v>232</v>
      </c>
      <c r="O8591" s="2" t="s">
        <v>227</v>
      </c>
    </row>
    <row r="8592" spans="1:15" x14ac:dyDescent="0.2">
      <c r="A8592" s="6">
        <v>8591</v>
      </c>
      <c r="B8592" s="16" t="s">
        <v>17</v>
      </c>
      <c r="C8592" s="8">
        <v>41860</v>
      </c>
      <c r="D8592" s="16">
        <f t="shared" si="285"/>
        <v>3</v>
      </c>
      <c r="E8592" s="21">
        <v>1.13194444444444</v>
      </c>
      <c r="H8592" s="7" t="str">
        <f t="shared" si="284"/>
        <v/>
      </c>
      <c r="J8592" s="1">
        <v>0</v>
      </c>
      <c r="K8592" s="1" t="s">
        <v>185</v>
      </c>
      <c r="N8592" s="2" t="s">
        <v>232</v>
      </c>
      <c r="O8592" s="2" t="s">
        <v>227</v>
      </c>
    </row>
    <row r="8593" spans="1:15" x14ac:dyDescent="0.2">
      <c r="A8593" s="6">
        <v>8592</v>
      </c>
      <c r="B8593" s="16" t="s">
        <v>17</v>
      </c>
      <c r="C8593" s="8">
        <v>41860</v>
      </c>
      <c r="D8593" s="16">
        <f t="shared" si="285"/>
        <v>3</v>
      </c>
      <c r="E8593" s="21">
        <v>1.1388888888888899</v>
      </c>
      <c r="H8593" s="7" t="str">
        <f t="shared" si="284"/>
        <v/>
      </c>
      <c r="J8593" s="1">
        <v>0</v>
      </c>
      <c r="K8593" s="1" t="s">
        <v>185</v>
      </c>
      <c r="N8593" s="2" t="s">
        <v>232</v>
      </c>
      <c r="O8593" s="2" t="s">
        <v>227</v>
      </c>
    </row>
    <row r="8594" spans="1:15" x14ac:dyDescent="0.2">
      <c r="A8594" s="6">
        <v>8593</v>
      </c>
      <c r="B8594" s="16" t="s">
        <v>17</v>
      </c>
      <c r="C8594" s="8">
        <v>41860</v>
      </c>
      <c r="D8594" s="16">
        <f t="shared" si="285"/>
        <v>3</v>
      </c>
      <c r="E8594" s="21">
        <v>1.1458333333333299</v>
      </c>
      <c r="H8594" s="7" t="str">
        <f t="shared" si="284"/>
        <v/>
      </c>
      <c r="J8594" s="1">
        <v>0</v>
      </c>
      <c r="K8594" s="1" t="s">
        <v>185</v>
      </c>
      <c r="N8594" s="2" t="s">
        <v>232</v>
      </c>
      <c r="O8594" s="2" t="s">
        <v>227</v>
      </c>
    </row>
    <row r="8595" spans="1:15" x14ac:dyDescent="0.2">
      <c r="A8595" s="6">
        <v>8594</v>
      </c>
      <c r="B8595" s="16" t="s">
        <v>17</v>
      </c>
      <c r="C8595" s="8">
        <v>41860</v>
      </c>
      <c r="D8595" s="16">
        <f t="shared" si="285"/>
        <v>3</v>
      </c>
      <c r="E8595" s="21">
        <v>1.1527777777777699</v>
      </c>
      <c r="H8595" s="7" t="str">
        <f t="shared" si="284"/>
        <v/>
      </c>
      <c r="J8595" s="1">
        <v>0</v>
      </c>
      <c r="K8595" s="1" t="s">
        <v>185</v>
      </c>
      <c r="N8595" s="2" t="s">
        <v>232</v>
      </c>
      <c r="O8595" s="2" t="s">
        <v>227</v>
      </c>
    </row>
    <row r="8596" spans="1:15" x14ac:dyDescent="0.2">
      <c r="A8596" s="6">
        <v>8595</v>
      </c>
      <c r="B8596" s="16" t="s">
        <v>17</v>
      </c>
      <c r="C8596" s="8">
        <v>41860</v>
      </c>
      <c r="D8596" s="16">
        <f t="shared" si="285"/>
        <v>3</v>
      </c>
      <c r="E8596" s="21">
        <v>1.1597222222222201</v>
      </c>
      <c r="H8596" s="7" t="str">
        <f t="shared" si="284"/>
        <v/>
      </c>
      <c r="J8596" s="1">
        <v>0</v>
      </c>
      <c r="K8596" s="1" t="s">
        <v>185</v>
      </c>
      <c r="N8596" s="2" t="s">
        <v>232</v>
      </c>
      <c r="O8596" s="2" t="s">
        <v>227</v>
      </c>
    </row>
    <row r="8597" spans="1:15" x14ac:dyDescent="0.2">
      <c r="A8597" s="6">
        <v>8596</v>
      </c>
      <c r="B8597" s="16" t="s">
        <v>17</v>
      </c>
      <c r="C8597" s="8">
        <v>41860</v>
      </c>
      <c r="D8597" s="16">
        <f t="shared" si="285"/>
        <v>4</v>
      </c>
      <c r="E8597" s="21">
        <v>1.1666666666666601</v>
      </c>
      <c r="H8597" s="7" t="str">
        <f t="shared" si="284"/>
        <v/>
      </c>
      <c r="J8597" s="1">
        <v>0</v>
      </c>
      <c r="K8597" s="1" t="s">
        <v>185</v>
      </c>
      <c r="N8597" s="2" t="s">
        <v>232</v>
      </c>
      <c r="O8597" s="2" t="s">
        <v>227</v>
      </c>
    </row>
    <row r="8598" spans="1:15" x14ac:dyDescent="0.2">
      <c r="A8598" s="6">
        <v>8597</v>
      </c>
      <c r="B8598" s="16" t="s">
        <v>17</v>
      </c>
      <c r="C8598" s="8">
        <v>41860</v>
      </c>
      <c r="D8598" s="16">
        <f t="shared" si="285"/>
        <v>4</v>
      </c>
      <c r="E8598" s="21">
        <v>1.1736111111111101</v>
      </c>
      <c r="H8598" s="7" t="str">
        <f t="shared" si="284"/>
        <v/>
      </c>
      <c r="J8598" s="1">
        <v>0</v>
      </c>
      <c r="K8598" s="1" t="s">
        <v>185</v>
      </c>
      <c r="N8598" s="2" t="s">
        <v>232</v>
      </c>
      <c r="O8598" s="2" t="s">
        <v>227</v>
      </c>
    </row>
    <row r="8599" spans="1:15" x14ac:dyDescent="0.2">
      <c r="A8599" s="6">
        <v>8598</v>
      </c>
      <c r="B8599" s="16" t="s">
        <v>17</v>
      </c>
      <c r="C8599" s="8">
        <v>41860</v>
      </c>
      <c r="D8599" s="16">
        <f t="shared" si="285"/>
        <v>4</v>
      </c>
      <c r="E8599" s="21">
        <v>1.18055555555555</v>
      </c>
      <c r="H8599" s="7" t="str">
        <f t="shared" si="284"/>
        <v/>
      </c>
      <c r="J8599" s="1">
        <v>0</v>
      </c>
      <c r="K8599" s="1" t="s">
        <v>185</v>
      </c>
      <c r="N8599" s="2" t="s">
        <v>232</v>
      </c>
      <c r="O8599" s="2" t="s">
        <v>227</v>
      </c>
    </row>
    <row r="8600" spans="1:15" x14ac:dyDescent="0.2">
      <c r="A8600" s="6">
        <v>8599</v>
      </c>
      <c r="B8600" s="16" t="s">
        <v>17</v>
      </c>
      <c r="C8600" s="8">
        <v>41860</v>
      </c>
      <c r="D8600" s="16">
        <f t="shared" si="285"/>
        <v>4</v>
      </c>
      <c r="E8600" s="21">
        <v>1.1875</v>
      </c>
      <c r="H8600" s="7" t="str">
        <f t="shared" si="284"/>
        <v/>
      </c>
      <c r="J8600" s="1">
        <v>0</v>
      </c>
      <c r="K8600" s="1" t="s">
        <v>185</v>
      </c>
      <c r="N8600" s="2" t="s">
        <v>232</v>
      </c>
      <c r="O8600" s="2" t="s">
        <v>227</v>
      </c>
    </row>
    <row r="8601" spans="1:15" x14ac:dyDescent="0.2">
      <c r="A8601" s="6">
        <v>8600</v>
      </c>
      <c r="B8601" s="16" t="s">
        <v>17</v>
      </c>
      <c r="C8601" s="8">
        <v>41860</v>
      </c>
      <c r="D8601" s="16">
        <f t="shared" si="285"/>
        <v>4</v>
      </c>
      <c r="E8601" s="21">
        <v>1.19444444444444</v>
      </c>
      <c r="H8601" s="7" t="str">
        <f t="shared" si="284"/>
        <v/>
      </c>
      <c r="J8601" s="1">
        <v>0</v>
      </c>
      <c r="K8601" s="1" t="s">
        <v>185</v>
      </c>
      <c r="N8601" s="2" t="s">
        <v>232</v>
      </c>
      <c r="O8601" s="2" t="s">
        <v>227</v>
      </c>
    </row>
    <row r="8602" spans="1:15" x14ac:dyDescent="0.2">
      <c r="A8602" s="6">
        <v>8601</v>
      </c>
      <c r="B8602" s="16" t="s">
        <v>17</v>
      </c>
      <c r="C8602" s="8">
        <v>41860</v>
      </c>
      <c r="D8602" s="16">
        <f t="shared" si="285"/>
        <v>4</v>
      </c>
      <c r="E8602" s="21">
        <v>1.2013888888888899</v>
      </c>
      <c r="H8602" s="7" t="str">
        <f t="shared" si="284"/>
        <v/>
      </c>
      <c r="J8602" s="1">
        <v>0</v>
      </c>
      <c r="K8602" s="1" t="s">
        <v>185</v>
      </c>
      <c r="N8602" s="2" t="s">
        <v>232</v>
      </c>
      <c r="O8602" s="2" t="s">
        <v>227</v>
      </c>
    </row>
    <row r="8603" spans="1:15" x14ac:dyDescent="0.2">
      <c r="A8603" s="6">
        <v>8602</v>
      </c>
      <c r="B8603" s="16" t="s">
        <v>17</v>
      </c>
      <c r="C8603" s="8">
        <v>41860</v>
      </c>
      <c r="D8603" s="16">
        <f t="shared" si="285"/>
        <v>5</v>
      </c>
      <c r="E8603" s="21">
        <v>1.2083333333333299</v>
      </c>
      <c r="H8603" s="7" t="str">
        <f t="shared" si="284"/>
        <v/>
      </c>
      <c r="J8603" s="1">
        <v>0</v>
      </c>
      <c r="K8603" s="1" t="s">
        <v>185</v>
      </c>
      <c r="N8603" s="2" t="s">
        <v>232</v>
      </c>
      <c r="O8603" s="2" t="s">
        <v>227</v>
      </c>
    </row>
    <row r="8604" spans="1:15" x14ac:dyDescent="0.2">
      <c r="A8604" s="6">
        <v>8603</v>
      </c>
      <c r="B8604" s="16" t="s">
        <v>17</v>
      </c>
      <c r="C8604" s="8">
        <v>41860</v>
      </c>
      <c r="D8604" s="16">
        <f t="shared" si="285"/>
        <v>5</v>
      </c>
      <c r="E8604" s="21">
        <v>1.2152777777777699</v>
      </c>
      <c r="H8604" s="7" t="str">
        <f t="shared" si="284"/>
        <v/>
      </c>
      <c r="J8604" s="1">
        <v>0</v>
      </c>
      <c r="K8604" s="1" t="s">
        <v>185</v>
      </c>
      <c r="N8604" s="2" t="s">
        <v>232</v>
      </c>
      <c r="O8604" s="2" t="s">
        <v>227</v>
      </c>
    </row>
    <row r="8605" spans="1:15" x14ac:dyDescent="0.2">
      <c r="A8605" s="6">
        <v>8604</v>
      </c>
      <c r="B8605" s="16" t="s">
        <v>17</v>
      </c>
      <c r="C8605" s="8">
        <v>41860</v>
      </c>
      <c r="D8605" s="16">
        <f t="shared" si="285"/>
        <v>5</v>
      </c>
      <c r="E8605" s="21">
        <v>1.2222222222222201</v>
      </c>
      <c r="H8605" s="7" t="str">
        <f t="shared" si="284"/>
        <v/>
      </c>
      <c r="J8605" s="1">
        <v>0</v>
      </c>
      <c r="K8605" s="1" t="s">
        <v>185</v>
      </c>
      <c r="N8605" s="2" t="s">
        <v>232</v>
      </c>
      <c r="O8605" s="2" t="s">
        <v>227</v>
      </c>
    </row>
    <row r="8606" spans="1:15" x14ac:dyDescent="0.2">
      <c r="A8606" s="6">
        <v>8605</v>
      </c>
      <c r="B8606" s="16" t="s">
        <v>17</v>
      </c>
      <c r="C8606" s="8">
        <v>41860</v>
      </c>
      <c r="D8606" s="16">
        <f t="shared" si="285"/>
        <v>5</v>
      </c>
      <c r="E8606" s="21">
        <v>1.2291666666666601</v>
      </c>
      <c r="H8606" s="7" t="str">
        <f t="shared" si="284"/>
        <v/>
      </c>
      <c r="J8606" s="1">
        <v>0</v>
      </c>
      <c r="K8606" s="1" t="s">
        <v>185</v>
      </c>
      <c r="N8606" s="2" t="s">
        <v>232</v>
      </c>
      <c r="O8606" s="2" t="s">
        <v>227</v>
      </c>
    </row>
    <row r="8607" spans="1:15" x14ac:dyDescent="0.2">
      <c r="A8607" s="6">
        <v>8606</v>
      </c>
      <c r="B8607" s="16" t="s">
        <v>17</v>
      </c>
      <c r="C8607" s="8">
        <v>41860</v>
      </c>
      <c r="D8607" s="16">
        <f t="shared" si="285"/>
        <v>5</v>
      </c>
      <c r="E8607" s="21">
        <v>1.2361111111111101</v>
      </c>
      <c r="H8607" s="7" t="str">
        <f t="shared" si="284"/>
        <v/>
      </c>
      <c r="J8607" s="1">
        <v>0</v>
      </c>
      <c r="K8607" s="1" t="s">
        <v>185</v>
      </c>
      <c r="N8607" s="2" t="s">
        <v>232</v>
      </c>
      <c r="O8607" s="2" t="s">
        <v>227</v>
      </c>
    </row>
    <row r="8608" spans="1:15" x14ac:dyDescent="0.2">
      <c r="A8608" s="6">
        <v>8607</v>
      </c>
      <c r="B8608" s="16" t="s">
        <v>17</v>
      </c>
      <c r="C8608" s="8">
        <v>41860</v>
      </c>
      <c r="D8608" s="16">
        <f t="shared" si="285"/>
        <v>5</v>
      </c>
      <c r="E8608" s="21">
        <v>1.24305555555555</v>
      </c>
      <c r="H8608" s="7" t="str">
        <f t="shared" si="284"/>
        <v/>
      </c>
      <c r="J8608" s="1">
        <v>0</v>
      </c>
      <c r="K8608" s="1" t="s">
        <v>185</v>
      </c>
      <c r="N8608" s="2" t="s">
        <v>232</v>
      </c>
      <c r="O8608" s="2" t="s">
        <v>227</v>
      </c>
    </row>
    <row r="8609" spans="1:15" x14ac:dyDescent="0.2">
      <c r="A8609" s="6">
        <v>8608</v>
      </c>
      <c r="B8609" s="16" t="s">
        <v>17</v>
      </c>
      <c r="C8609" s="8">
        <v>41860</v>
      </c>
      <c r="D8609" s="16">
        <f t="shared" si="285"/>
        <v>6</v>
      </c>
      <c r="E8609" s="21">
        <v>1.25</v>
      </c>
      <c r="H8609" s="7" t="str">
        <f t="shared" si="284"/>
        <v/>
      </c>
      <c r="J8609" s="1">
        <v>0</v>
      </c>
      <c r="K8609" s="1" t="s">
        <v>185</v>
      </c>
      <c r="N8609" s="2" t="s">
        <v>232</v>
      </c>
      <c r="O8609" s="2" t="s">
        <v>227</v>
      </c>
    </row>
    <row r="8610" spans="1:15" x14ac:dyDescent="0.2">
      <c r="A8610" s="6">
        <v>8609</v>
      </c>
      <c r="B8610" s="16" t="s">
        <v>17</v>
      </c>
      <c r="C8610" s="8">
        <v>41860</v>
      </c>
      <c r="D8610" s="16">
        <f t="shared" si="285"/>
        <v>6</v>
      </c>
      <c r="E8610" s="21">
        <v>1.25694444444444</v>
      </c>
      <c r="H8610" s="7" t="str">
        <f t="shared" si="284"/>
        <v/>
      </c>
      <c r="J8610" s="1">
        <v>0</v>
      </c>
      <c r="K8610" s="1" t="s">
        <v>185</v>
      </c>
      <c r="L8610" s="11" t="s">
        <v>243</v>
      </c>
      <c r="N8610" s="2" t="s">
        <v>232</v>
      </c>
      <c r="O8610" s="2" t="s">
        <v>227</v>
      </c>
    </row>
    <row r="8611" spans="1:15" x14ac:dyDescent="0.2">
      <c r="A8611" s="6">
        <v>8610</v>
      </c>
      <c r="B8611" s="16" t="s">
        <v>17</v>
      </c>
      <c r="C8611" s="8">
        <v>41860</v>
      </c>
      <c r="D8611" s="16">
        <f t="shared" si="285"/>
        <v>6</v>
      </c>
      <c r="E8611" s="21">
        <v>1.2638888888888899</v>
      </c>
      <c r="H8611" s="7" t="str">
        <f t="shared" si="284"/>
        <v/>
      </c>
      <c r="J8611" s="1">
        <v>0</v>
      </c>
      <c r="K8611" s="1" t="s">
        <v>185</v>
      </c>
      <c r="N8611" s="2" t="s">
        <v>232</v>
      </c>
      <c r="O8611" s="2" t="s">
        <v>227</v>
      </c>
    </row>
    <row r="8612" spans="1:15" x14ac:dyDescent="0.2">
      <c r="A8612" s="6">
        <v>8611</v>
      </c>
      <c r="B8612" s="16" t="s">
        <v>17</v>
      </c>
      <c r="C8612" s="8">
        <v>41860</v>
      </c>
      <c r="D8612" s="16">
        <f t="shared" si="285"/>
        <v>6</v>
      </c>
      <c r="E8612" s="21">
        <v>1.2708333333333299</v>
      </c>
      <c r="H8612" s="7" t="str">
        <f t="shared" si="284"/>
        <v/>
      </c>
      <c r="J8612" s="1">
        <v>0</v>
      </c>
      <c r="K8612" s="1" t="s">
        <v>185</v>
      </c>
      <c r="N8612" s="2" t="s">
        <v>232</v>
      </c>
      <c r="O8612" s="2" t="s">
        <v>227</v>
      </c>
    </row>
    <row r="8613" spans="1:15" x14ac:dyDescent="0.2">
      <c r="A8613" s="6">
        <v>8612</v>
      </c>
      <c r="B8613" s="16" t="s">
        <v>17</v>
      </c>
      <c r="C8613" s="8">
        <v>41860</v>
      </c>
      <c r="D8613" s="16">
        <f t="shared" si="285"/>
        <v>6</v>
      </c>
      <c r="E8613" s="21">
        <v>1.2777777777777699</v>
      </c>
      <c r="H8613" s="7" t="str">
        <f t="shared" si="284"/>
        <v/>
      </c>
      <c r="J8613" s="1">
        <v>0</v>
      </c>
      <c r="K8613" s="1" t="s">
        <v>185</v>
      </c>
      <c r="N8613" s="2" t="s">
        <v>232</v>
      </c>
      <c r="O8613" s="2" t="s">
        <v>227</v>
      </c>
    </row>
    <row r="8614" spans="1:15" x14ac:dyDescent="0.2">
      <c r="A8614" s="6">
        <v>8613</v>
      </c>
      <c r="B8614" s="16" t="s">
        <v>17</v>
      </c>
      <c r="C8614" s="8">
        <v>41860</v>
      </c>
      <c r="D8614" s="16">
        <f t="shared" si="285"/>
        <v>6</v>
      </c>
      <c r="E8614" s="21">
        <v>1.2847222222222201</v>
      </c>
      <c r="H8614" s="7" t="str">
        <f t="shared" si="284"/>
        <v/>
      </c>
      <c r="J8614" s="1">
        <v>0</v>
      </c>
      <c r="K8614" s="1" t="s">
        <v>185</v>
      </c>
      <c r="N8614" s="2" t="s">
        <v>232</v>
      </c>
      <c r="O8614" s="2" t="s">
        <v>227</v>
      </c>
    </row>
    <row r="8615" spans="1:15" x14ac:dyDescent="0.2">
      <c r="A8615" s="6">
        <v>8614</v>
      </c>
      <c r="B8615" s="16" t="s">
        <v>17</v>
      </c>
      <c r="C8615" s="8">
        <v>41860</v>
      </c>
      <c r="D8615" s="16">
        <f t="shared" si="285"/>
        <v>7</v>
      </c>
      <c r="E8615" s="21">
        <v>1.2916666666666601</v>
      </c>
      <c r="H8615" s="7" t="str">
        <f t="shared" si="284"/>
        <v/>
      </c>
      <c r="J8615" s="1">
        <v>0</v>
      </c>
      <c r="K8615" s="1" t="s">
        <v>185</v>
      </c>
      <c r="N8615" s="2" t="s">
        <v>232</v>
      </c>
      <c r="O8615" s="2" t="s">
        <v>227</v>
      </c>
    </row>
    <row r="8616" spans="1:15" x14ac:dyDescent="0.2">
      <c r="A8616" s="6">
        <v>8615</v>
      </c>
      <c r="B8616" s="16" t="s">
        <v>17</v>
      </c>
      <c r="C8616" s="8">
        <v>41860</v>
      </c>
      <c r="D8616" s="16">
        <f t="shared" si="285"/>
        <v>7</v>
      </c>
      <c r="E8616" s="21">
        <v>1.2986111111111101</v>
      </c>
      <c r="H8616" s="7" t="str">
        <f t="shared" si="284"/>
        <v/>
      </c>
      <c r="J8616" s="1">
        <v>0</v>
      </c>
      <c r="K8616" s="1" t="s">
        <v>185</v>
      </c>
      <c r="N8616" s="2" t="s">
        <v>232</v>
      </c>
      <c r="O8616" s="2" t="s">
        <v>227</v>
      </c>
    </row>
    <row r="8617" spans="1:15" x14ac:dyDescent="0.2">
      <c r="A8617" s="6">
        <v>8616</v>
      </c>
      <c r="B8617" s="16" t="s">
        <v>17</v>
      </c>
      <c r="C8617" s="8">
        <v>41860</v>
      </c>
      <c r="D8617" s="16">
        <f t="shared" si="285"/>
        <v>7</v>
      </c>
      <c r="E8617" s="21">
        <v>1.30555555555555</v>
      </c>
      <c r="H8617" s="7" t="str">
        <f t="shared" si="284"/>
        <v/>
      </c>
      <c r="J8617" s="1">
        <v>0</v>
      </c>
      <c r="K8617" s="1" t="s">
        <v>185</v>
      </c>
      <c r="L8617" s="11" t="s">
        <v>244</v>
      </c>
      <c r="N8617" s="2" t="s">
        <v>232</v>
      </c>
      <c r="O8617" s="2" t="s">
        <v>227</v>
      </c>
    </row>
    <row r="8618" spans="1:15" x14ac:dyDescent="0.2">
      <c r="A8618" s="6">
        <v>8617</v>
      </c>
      <c r="B8618" s="16" t="s">
        <v>17</v>
      </c>
      <c r="C8618" s="8">
        <v>41860</v>
      </c>
      <c r="D8618" s="16">
        <f t="shared" si="285"/>
        <v>7</v>
      </c>
      <c r="E8618" s="21">
        <v>1.3125</v>
      </c>
      <c r="H8618" s="7" t="str">
        <f t="shared" si="284"/>
        <v/>
      </c>
      <c r="J8618" s="1">
        <v>0</v>
      </c>
      <c r="K8618" s="1" t="s">
        <v>185</v>
      </c>
      <c r="N8618" s="2" t="s">
        <v>232</v>
      </c>
      <c r="O8618" s="2" t="s">
        <v>227</v>
      </c>
    </row>
    <row r="8619" spans="1:15" x14ac:dyDescent="0.2">
      <c r="A8619" s="6">
        <v>8618</v>
      </c>
      <c r="B8619" s="16" t="s">
        <v>17</v>
      </c>
      <c r="C8619" s="8">
        <v>41860</v>
      </c>
      <c r="D8619" s="16">
        <f t="shared" si="285"/>
        <v>7</v>
      </c>
      <c r="E8619" s="21">
        <v>1.31944444444444</v>
      </c>
      <c r="H8619" s="7" t="str">
        <f t="shared" si="284"/>
        <v/>
      </c>
      <c r="J8619" s="1">
        <v>0</v>
      </c>
      <c r="K8619" s="1" t="s">
        <v>185</v>
      </c>
      <c r="N8619" s="2" t="s">
        <v>232</v>
      </c>
      <c r="O8619" s="2" t="s">
        <v>227</v>
      </c>
    </row>
    <row r="8620" spans="1:15" x14ac:dyDescent="0.2">
      <c r="A8620" s="6">
        <v>8619</v>
      </c>
      <c r="B8620" s="16" t="s">
        <v>17</v>
      </c>
      <c r="C8620" s="8">
        <v>41860</v>
      </c>
      <c r="D8620" s="16">
        <f t="shared" si="285"/>
        <v>7</v>
      </c>
      <c r="E8620" s="21">
        <v>1.3263888888888899</v>
      </c>
      <c r="H8620" s="7" t="str">
        <f t="shared" si="284"/>
        <v/>
      </c>
      <c r="J8620" s="1">
        <v>0</v>
      </c>
      <c r="K8620" s="1" t="s">
        <v>185</v>
      </c>
      <c r="N8620" s="2" t="s">
        <v>232</v>
      </c>
      <c r="O8620" s="2" t="s">
        <v>227</v>
      </c>
    </row>
    <row r="8621" spans="1:15" x14ac:dyDescent="0.2">
      <c r="A8621" s="6">
        <v>8620</v>
      </c>
      <c r="B8621" s="16" t="s">
        <v>17</v>
      </c>
      <c r="C8621" s="8">
        <v>41860</v>
      </c>
      <c r="D8621" s="16">
        <f t="shared" si="285"/>
        <v>8</v>
      </c>
      <c r="E8621" s="21">
        <v>1.3333333333333299</v>
      </c>
      <c r="H8621" s="7" t="str">
        <f t="shared" si="284"/>
        <v/>
      </c>
      <c r="J8621" s="1">
        <v>0</v>
      </c>
      <c r="K8621" s="1" t="s">
        <v>185</v>
      </c>
      <c r="N8621" s="2" t="s">
        <v>232</v>
      </c>
      <c r="O8621" s="2" t="s">
        <v>227</v>
      </c>
    </row>
    <row r="8622" spans="1:15" x14ac:dyDescent="0.2">
      <c r="A8622" s="6">
        <v>8621</v>
      </c>
      <c r="B8622" s="16" t="s">
        <v>17</v>
      </c>
      <c r="C8622" s="8">
        <v>41860</v>
      </c>
      <c r="D8622" s="16">
        <f t="shared" si="285"/>
        <v>8</v>
      </c>
      <c r="E8622" s="21">
        <v>1.3402777777777699</v>
      </c>
      <c r="H8622" s="7" t="str">
        <f t="shared" si="284"/>
        <v/>
      </c>
      <c r="J8622" s="1">
        <v>0</v>
      </c>
      <c r="K8622" s="1" t="s">
        <v>185</v>
      </c>
      <c r="N8622" s="2" t="s">
        <v>232</v>
      </c>
      <c r="O8622" s="2" t="s">
        <v>227</v>
      </c>
    </row>
    <row r="8623" spans="1:15" x14ac:dyDescent="0.2">
      <c r="A8623" s="6">
        <v>8622</v>
      </c>
      <c r="B8623" s="16" t="s">
        <v>17</v>
      </c>
      <c r="C8623" s="8">
        <v>41860</v>
      </c>
      <c r="D8623" s="16">
        <f t="shared" si="285"/>
        <v>8</v>
      </c>
      <c r="E8623" s="21">
        <v>1.3472222222222201</v>
      </c>
      <c r="H8623" s="7" t="str">
        <f t="shared" si="284"/>
        <v/>
      </c>
      <c r="J8623" s="1">
        <v>0</v>
      </c>
      <c r="K8623" s="1" t="s">
        <v>185</v>
      </c>
      <c r="L8623" s="11" t="s">
        <v>296</v>
      </c>
      <c r="N8623" s="2" t="s">
        <v>232</v>
      </c>
      <c r="O8623" s="2" t="s">
        <v>227</v>
      </c>
    </row>
    <row r="8624" spans="1:15" x14ac:dyDescent="0.2">
      <c r="A8624" s="6">
        <v>8623</v>
      </c>
      <c r="B8624" s="16" t="s">
        <v>17</v>
      </c>
      <c r="C8624" s="8">
        <v>41860</v>
      </c>
      <c r="D8624" s="16">
        <f>IF(ISBLANK(E8624),"",HOUR(E8624))</f>
        <v>8</v>
      </c>
      <c r="E8624" s="21">
        <v>0.35342592592592598</v>
      </c>
      <c r="H8624" s="7" t="str">
        <f t="shared" si="284"/>
        <v/>
      </c>
      <c r="J8624" s="1">
        <v>0</v>
      </c>
      <c r="K8624" s="1" t="s">
        <v>185</v>
      </c>
      <c r="N8624" s="2" t="s">
        <v>235</v>
      </c>
      <c r="O8624" s="2" t="s">
        <v>233</v>
      </c>
    </row>
    <row r="8625" spans="1:15" x14ac:dyDescent="0.2">
      <c r="A8625" s="6">
        <v>8624</v>
      </c>
      <c r="B8625" s="16" t="s">
        <v>17</v>
      </c>
      <c r="C8625" s="8">
        <v>41860</v>
      </c>
      <c r="D8625" s="16">
        <f t="shared" si="285"/>
        <v>8</v>
      </c>
      <c r="E8625" s="21">
        <v>1.3541666666666601</v>
      </c>
      <c r="H8625" s="7" t="str">
        <f t="shared" si="284"/>
        <v/>
      </c>
      <c r="J8625" s="1">
        <v>0</v>
      </c>
      <c r="K8625" s="1" t="s">
        <v>185</v>
      </c>
      <c r="N8625" s="2" t="s">
        <v>235</v>
      </c>
      <c r="O8625" s="2" t="s">
        <v>233</v>
      </c>
    </row>
    <row r="8626" spans="1:15" x14ac:dyDescent="0.2">
      <c r="A8626" s="6">
        <v>8625</v>
      </c>
      <c r="B8626" s="16" t="s">
        <v>17</v>
      </c>
      <c r="C8626" s="8">
        <v>41860</v>
      </c>
      <c r="D8626" s="16">
        <f t="shared" si="285"/>
        <v>8</v>
      </c>
      <c r="E8626" s="21">
        <v>1.3611111111111001</v>
      </c>
      <c r="H8626" s="7" t="str">
        <f t="shared" si="284"/>
        <v/>
      </c>
      <c r="J8626" s="1">
        <v>0</v>
      </c>
      <c r="K8626" s="1" t="s">
        <v>185</v>
      </c>
      <c r="L8626" s="11" t="s">
        <v>245</v>
      </c>
      <c r="N8626" s="2" t="s">
        <v>235</v>
      </c>
      <c r="O8626" s="2" t="s">
        <v>233</v>
      </c>
    </row>
    <row r="8627" spans="1:15" x14ac:dyDescent="0.2">
      <c r="A8627" s="6">
        <v>8626</v>
      </c>
      <c r="B8627" s="16" t="s">
        <v>17</v>
      </c>
      <c r="C8627" s="8">
        <v>41860</v>
      </c>
      <c r="D8627" s="16">
        <f t="shared" si="285"/>
        <v>8</v>
      </c>
      <c r="E8627" s="21">
        <v>1.36805555555554</v>
      </c>
      <c r="H8627" s="7" t="str">
        <f t="shared" si="284"/>
        <v/>
      </c>
      <c r="J8627" s="1">
        <v>0</v>
      </c>
      <c r="K8627" s="1" t="s">
        <v>185</v>
      </c>
      <c r="N8627" s="2" t="s">
        <v>235</v>
      </c>
      <c r="O8627" s="2" t="s">
        <v>233</v>
      </c>
    </row>
    <row r="8628" spans="1:15" x14ac:dyDescent="0.2">
      <c r="A8628" s="6">
        <v>8627</v>
      </c>
      <c r="B8628" s="16" t="s">
        <v>17</v>
      </c>
      <c r="C8628" s="8">
        <v>41860</v>
      </c>
      <c r="D8628" s="16">
        <f t="shared" si="285"/>
        <v>9</v>
      </c>
      <c r="E8628" s="21">
        <v>1.37499999999998</v>
      </c>
      <c r="H8628" s="7" t="str">
        <f t="shared" si="284"/>
        <v/>
      </c>
      <c r="J8628" s="1">
        <v>0</v>
      </c>
      <c r="K8628" s="1" t="s">
        <v>185</v>
      </c>
      <c r="N8628" s="2" t="s">
        <v>235</v>
      </c>
      <c r="O8628" s="2" t="s">
        <v>233</v>
      </c>
    </row>
    <row r="8629" spans="1:15" x14ac:dyDescent="0.2">
      <c r="A8629" s="6">
        <v>8628</v>
      </c>
      <c r="B8629" s="16" t="s">
        <v>17</v>
      </c>
      <c r="C8629" s="8">
        <v>41860</v>
      </c>
      <c r="D8629" s="16">
        <f t="shared" si="285"/>
        <v>9</v>
      </c>
      <c r="E8629" s="21">
        <v>1.38194444444442</v>
      </c>
      <c r="H8629" s="7" t="str">
        <f t="shared" si="284"/>
        <v/>
      </c>
      <c r="J8629" s="1">
        <v>0</v>
      </c>
      <c r="K8629" s="1" t="s">
        <v>185</v>
      </c>
      <c r="N8629" s="2" t="s">
        <v>235</v>
      </c>
      <c r="O8629" s="2" t="s">
        <v>233</v>
      </c>
    </row>
    <row r="8630" spans="1:15" x14ac:dyDescent="0.2">
      <c r="A8630" s="6">
        <v>8629</v>
      </c>
      <c r="B8630" s="16" t="s">
        <v>17</v>
      </c>
      <c r="C8630" s="8">
        <v>41860</v>
      </c>
      <c r="D8630" s="16">
        <f t="shared" si="285"/>
        <v>9</v>
      </c>
      <c r="E8630" s="21">
        <v>1.38888888888886</v>
      </c>
      <c r="H8630" s="7" t="str">
        <f t="shared" si="284"/>
        <v/>
      </c>
      <c r="J8630" s="1">
        <v>0</v>
      </c>
      <c r="K8630" s="1" t="s">
        <v>185</v>
      </c>
      <c r="N8630" s="2" t="s">
        <v>235</v>
      </c>
      <c r="O8630" s="2" t="s">
        <v>233</v>
      </c>
    </row>
    <row r="8631" spans="1:15" x14ac:dyDescent="0.2">
      <c r="A8631" s="6">
        <v>8630</v>
      </c>
      <c r="B8631" s="16" t="s">
        <v>17</v>
      </c>
      <c r="C8631" s="8">
        <v>41860</v>
      </c>
      <c r="D8631" s="16">
        <f t="shared" si="285"/>
        <v>9</v>
      </c>
      <c r="E8631" s="21">
        <v>1.3958333333333</v>
      </c>
      <c r="H8631" s="7" t="str">
        <f t="shared" si="284"/>
        <v/>
      </c>
      <c r="J8631" s="1">
        <v>0</v>
      </c>
      <c r="K8631" s="1" t="s">
        <v>185</v>
      </c>
      <c r="N8631" s="2" t="s">
        <v>235</v>
      </c>
      <c r="O8631" s="2" t="s">
        <v>233</v>
      </c>
    </row>
    <row r="8632" spans="1:15" x14ac:dyDescent="0.2">
      <c r="A8632" s="6">
        <v>8631</v>
      </c>
      <c r="B8632" s="16" t="s">
        <v>17</v>
      </c>
      <c r="C8632" s="8">
        <v>41860</v>
      </c>
      <c r="D8632" s="16">
        <f t="shared" si="285"/>
        <v>9</v>
      </c>
      <c r="E8632" s="21">
        <v>1.4027777777777399</v>
      </c>
      <c r="H8632" s="7" t="str">
        <f t="shared" si="284"/>
        <v/>
      </c>
      <c r="J8632" s="1">
        <v>0</v>
      </c>
      <c r="K8632" s="1" t="s">
        <v>185</v>
      </c>
      <c r="N8632" s="2" t="s">
        <v>235</v>
      </c>
      <c r="O8632" s="2" t="s">
        <v>233</v>
      </c>
    </row>
    <row r="8633" spans="1:15" x14ac:dyDescent="0.2">
      <c r="A8633" s="6">
        <v>8632</v>
      </c>
      <c r="B8633" s="16" t="s">
        <v>17</v>
      </c>
      <c r="C8633" s="8">
        <v>41860</v>
      </c>
      <c r="D8633" s="16">
        <f t="shared" si="285"/>
        <v>9</v>
      </c>
      <c r="E8633" s="21">
        <v>1.4097222222221799</v>
      </c>
      <c r="H8633" s="7" t="str">
        <f t="shared" si="284"/>
        <v/>
      </c>
      <c r="J8633" s="1">
        <v>0</v>
      </c>
      <c r="K8633" s="1" t="s">
        <v>185</v>
      </c>
      <c r="N8633" s="2" t="s">
        <v>235</v>
      </c>
      <c r="O8633" s="2" t="s">
        <v>233</v>
      </c>
    </row>
    <row r="8634" spans="1:15" x14ac:dyDescent="0.2">
      <c r="A8634" s="6">
        <v>8633</v>
      </c>
      <c r="B8634" s="16" t="s">
        <v>17</v>
      </c>
      <c r="C8634" s="8">
        <v>41860</v>
      </c>
      <c r="D8634" s="16">
        <f t="shared" si="285"/>
        <v>10</v>
      </c>
      <c r="E8634" s="21">
        <v>1.4166666666666199</v>
      </c>
      <c r="H8634" s="7" t="str">
        <f t="shared" si="284"/>
        <v/>
      </c>
      <c r="J8634" s="1">
        <v>0</v>
      </c>
      <c r="K8634" s="1" t="s">
        <v>185</v>
      </c>
      <c r="N8634" s="2" t="s">
        <v>235</v>
      </c>
      <c r="O8634" s="2" t="s">
        <v>233</v>
      </c>
    </row>
    <row r="8635" spans="1:15" x14ac:dyDescent="0.2">
      <c r="A8635" s="6">
        <v>8634</v>
      </c>
      <c r="B8635" s="16" t="s">
        <v>17</v>
      </c>
      <c r="C8635" s="8">
        <v>41860</v>
      </c>
      <c r="D8635" s="16">
        <f t="shared" si="285"/>
        <v>10</v>
      </c>
      <c r="E8635" s="21">
        <v>1.4236111111110601</v>
      </c>
      <c r="H8635" s="7" t="str">
        <f t="shared" si="284"/>
        <v/>
      </c>
      <c r="J8635" s="1">
        <v>0</v>
      </c>
      <c r="K8635" s="1" t="s">
        <v>185</v>
      </c>
      <c r="L8635" s="11" t="s">
        <v>246</v>
      </c>
      <c r="N8635" s="2" t="s">
        <v>235</v>
      </c>
      <c r="O8635" s="2" t="s">
        <v>233</v>
      </c>
    </row>
    <row r="8636" spans="1:15" x14ac:dyDescent="0.2">
      <c r="A8636" s="6">
        <v>8635</v>
      </c>
      <c r="B8636" s="16" t="s">
        <v>17</v>
      </c>
      <c r="C8636" s="8">
        <v>41860</v>
      </c>
      <c r="D8636" s="16">
        <f t="shared" si="285"/>
        <v>10</v>
      </c>
      <c r="E8636" s="21">
        <v>1.4305555555555001</v>
      </c>
      <c r="H8636" s="7" t="str">
        <f t="shared" si="284"/>
        <v/>
      </c>
      <c r="J8636" s="1">
        <v>0</v>
      </c>
      <c r="K8636" s="1" t="s">
        <v>185</v>
      </c>
      <c r="N8636" s="2" t="s">
        <v>235</v>
      </c>
      <c r="O8636" s="2" t="s">
        <v>233</v>
      </c>
    </row>
    <row r="8637" spans="1:15" x14ac:dyDescent="0.2">
      <c r="A8637" s="6">
        <v>8636</v>
      </c>
      <c r="B8637" s="16" t="s">
        <v>17</v>
      </c>
      <c r="C8637" s="8">
        <v>41860</v>
      </c>
      <c r="D8637" s="16">
        <f t="shared" si="285"/>
        <v>10</v>
      </c>
      <c r="E8637" s="21">
        <v>1.43749999999994</v>
      </c>
      <c r="H8637" s="7" t="str">
        <f t="shared" si="284"/>
        <v/>
      </c>
      <c r="J8637" s="1">
        <v>0</v>
      </c>
      <c r="K8637" s="1" t="s">
        <v>185</v>
      </c>
      <c r="N8637" s="2" t="s">
        <v>235</v>
      </c>
      <c r="O8637" s="2" t="s">
        <v>233</v>
      </c>
    </row>
    <row r="8638" spans="1:15" x14ac:dyDescent="0.2">
      <c r="A8638" s="6">
        <v>8637</v>
      </c>
      <c r="B8638" s="16" t="s">
        <v>17</v>
      </c>
      <c r="C8638" s="8">
        <v>41860</v>
      </c>
      <c r="D8638" s="16">
        <f t="shared" si="285"/>
        <v>10</v>
      </c>
      <c r="E8638" s="21">
        <v>1.44444444444438</v>
      </c>
      <c r="H8638" s="7" t="str">
        <f t="shared" si="284"/>
        <v/>
      </c>
      <c r="J8638" s="1">
        <v>0</v>
      </c>
      <c r="K8638" s="1" t="s">
        <v>185</v>
      </c>
      <c r="N8638" s="2" t="s">
        <v>235</v>
      </c>
      <c r="O8638" s="2" t="s">
        <v>233</v>
      </c>
    </row>
    <row r="8639" spans="1:15" x14ac:dyDescent="0.2">
      <c r="A8639" s="6">
        <v>8638</v>
      </c>
      <c r="B8639" s="16" t="s">
        <v>17</v>
      </c>
      <c r="C8639" s="8">
        <v>41860</v>
      </c>
      <c r="D8639" s="16">
        <f t="shared" si="285"/>
        <v>10</v>
      </c>
      <c r="E8639" s="21">
        <v>1.45138888888882</v>
      </c>
      <c r="H8639" s="7" t="str">
        <f t="shared" si="284"/>
        <v/>
      </c>
      <c r="J8639" s="1">
        <v>0</v>
      </c>
      <c r="K8639" s="1" t="s">
        <v>185</v>
      </c>
      <c r="N8639" s="2" t="s">
        <v>235</v>
      </c>
      <c r="O8639" s="2" t="s">
        <v>233</v>
      </c>
    </row>
    <row r="8640" spans="1:15" x14ac:dyDescent="0.2">
      <c r="A8640" s="6">
        <v>8639</v>
      </c>
      <c r="B8640" s="16" t="s">
        <v>17</v>
      </c>
      <c r="C8640" s="8">
        <v>41860</v>
      </c>
      <c r="D8640" s="16">
        <f t="shared" si="285"/>
        <v>11</v>
      </c>
      <c r="E8640" s="21">
        <v>1.45833333333326</v>
      </c>
      <c r="H8640" s="7" t="str">
        <f t="shared" si="284"/>
        <v/>
      </c>
      <c r="J8640" s="1">
        <v>0</v>
      </c>
      <c r="K8640" s="1" t="s">
        <v>185</v>
      </c>
      <c r="N8640" s="2" t="s">
        <v>235</v>
      </c>
      <c r="O8640" s="2" t="s">
        <v>233</v>
      </c>
    </row>
    <row r="8641" spans="1:15" x14ac:dyDescent="0.2">
      <c r="A8641" s="6">
        <v>8640</v>
      </c>
      <c r="B8641" s="16" t="s">
        <v>17</v>
      </c>
      <c r="C8641" s="8">
        <v>41860</v>
      </c>
      <c r="D8641" s="16">
        <f t="shared" si="285"/>
        <v>11</v>
      </c>
      <c r="E8641" s="21">
        <v>1.4652777777777</v>
      </c>
      <c r="H8641" s="7" t="str">
        <f t="shared" si="284"/>
        <v/>
      </c>
      <c r="J8641" s="1">
        <v>0</v>
      </c>
      <c r="K8641" s="1" t="s">
        <v>185</v>
      </c>
      <c r="N8641" s="2" t="s">
        <v>235</v>
      </c>
      <c r="O8641" s="2" t="s">
        <v>233</v>
      </c>
    </row>
    <row r="8642" spans="1:15" x14ac:dyDescent="0.2">
      <c r="A8642" s="6">
        <v>8641</v>
      </c>
      <c r="B8642" s="16" t="s">
        <v>17</v>
      </c>
      <c r="C8642" s="8">
        <v>41860</v>
      </c>
      <c r="D8642" s="16">
        <f t="shared" si="285"/>
        <v>11</v>
      </c>
      <c r="E8642" s="21">
        <v>1.4722222222221399</v>
      </c>
      <c r="H8642" s="7" t="str">
        <f t="shared" si="284"/>
        <v/>
      </c>
      <c r="J8642" s="1">
        <v>0</v>
      </c>
      <c r="K8642" s="1" t="s">
        <v>185</v>
      </c>
      <c r="N8642" s="2" t="s">
        <v>235</v>
      </c>
      <c r="O8642" s="2" t="s">
        <v>233</v>
      </c>
    </row>
    <row r="8643" spans="1:15" x14ac:dyDescent="0.2">
      <c r="A8643" s="6">
        <v>8642</v>
      </c>
      <c r="B8643" s="16" t="s">
        <v>17</v>
      </c>
      <c r="C8643" s="8">
        <v>41860</v>
      </c>
      <c r="D8643" s="16">
        <f t="shared" si="285"/>
        <v>11</v>
      </c>
      <c r="E8643" s="21">
        <v>1.4791666666665799</v>
      </c>
      <c r="H8643" s="7" t="str">
        <f t="shared" ref="H8643:H8706" si="286">IF(F8643&gt;0,ROUND((F8643+G8643)/2,1),"")</f>
        <v/>
      </c>
      <c r="J8643" s="1">
        <v>0</v>
      </c>
      <c r="K8643" s="1" t="s">
        <v>185</v>
      </c>
      <c r="N8643" s="2" t="s">
        <v>235</v>
      </c>
      <c r="O8643" s="2" t="s">
        <v>233</v>
      </c>
    </row>
    <row r="8644" spans="1:15" x14ac:dyDescent="0.2">
      <c r="A8644" s="6">
        <v>8643</v>
      </c>
      <c r="B8644" s="16" t="s">
        <v>17</v>
      </c>
      <c r="C8644" s="8">
        <v>41860</v>
      </c>
      <c r="D8644" s="16">
        <f t="shared" si="285"/>
        <v>11</v>
      </c>
      <c r="E8644" s="21">
        <v>1.4861111111110199</v>
      </c>
      <c r="H8644" s="7" t="str">
        <f t="shared" si="286"/>
        <v/>
      </c>
      <c r="J8644" s="1">
        <v>0</v>
      </c>
      <c r="K8644" s="1" t="s">
        <v>185</v>
      </c>
      <c r="N8644" s="2" t="s">
        <v>235</v>
      </c>
      <c r="O8644" s="2" t="s">
        <v>233</v>
      </c>
    </row>
    <row r="8645" spans="1:15" x14ac:dyDescent="0.2">
      <c r="A8645" s="6">
        <v>8644</v>
      </c>
      <c r="B8645" s="16" t="s">
        <v>17</v>
      </c>
      <c r="C8645" s="8">
        <v>41860</v>
      </c>
      <c r="D8645" s="16">
        <f t="shared" si="285"/>
        <v>11</v>
      </c>
      <c r="E8645" s="21">
        <v>1.4930555555554601</v>
      </c>
      <c r="H8645" s="7" t="str">
        <f t="shared" si="286"/>
        <v/>
      </c>
      <c r="J8645" s="1">
        <v>0</v>
      </c>
      <c r="K8645" s="1" t="s">
        <v>185</v>
      </c>
      <c r="N8645" s="2" t="s">
        <v>235</v>
      </c>
      <c r="O8645" s="2" t="s">
        <v>233</v>
      </c>
    </row>
    <row r="8646" spans="1:15" x14ac:dyDescent="0.2">
      <c r="A8646" s="6">
        <v>8645</v>
      </c>
      <c r="B8646" s="16" t="s">
        <v>17</v>
      </c>
      <c r="C8646" s="8">
        <v>41860</v>
      </c>
      <c r="D8646" s="16">
        <f t="shared" ref="D8646:D8709" si="287">IF(ISBLANK(E8646),"",HOUR(E8646))</f>
        <v>12</v>
      </c>
      <c r="E8646" s="21">
        <v>1.4999999999999001</v>
      </c>
      <c r="H8646" s="7" t="str">
        <f t="shared" si="286"/>
        <v/>
      </c>
      <c r="J8646" s="1">
        <v>0</v>
      </c>
      <c r="K8646" s="1" t="s">
        <v>185</v>
      </c>
      <c r="N8646" s="2" t="s">
        <v>235</v>
      </c>
      <c r="O8646" s="2" t="s">
        <v>233</v>
      </c>
    </row>
    <row r="8647" spans="1:15" x14ac:dyDescent="0.2">
      <c r="A8647" s="6">
        <v>8646</v>
      </c>
      <c r="B8647" s="16" t="s">
        <v>17</v>
      </c>
      <c r="C8647" s="8">
        <v>41860</v>
      </c>
      <c r="D8647" s="16">
        <f t="shared" si="287"/>
        <v>12</v>
      </c>
      <c r="E8647" s="21">
        <v>1.5069444444443401</v>
      </c>
      <c r="H8647" s="7" t="str">
        <f t="shared" si="286"/>
        <v/>
      </c>
      <c r="J8647" s="1">
        <v>0</v>
      </c>
      <c r="K8647" s="1" t="s">
        <v>185</v>
      </c>
      <c r="N8647" s="2" t="s">
        <v>235</v>
      </c>
      <c r="O8647" s="2" t="s">
        <v>233</v>
      </c>
    </row>
    <row r="8648" spans="1:15" x14ac:dyDescent="0.2">
      <c r="A8648" s="6">
        <v>8647</v>
      </c>
      <c r="B8648" s="16" t="s">
        <v>17</v>
      </c>
      <c r="C8648" s="8">
        <v>41860</v>
      </c>
      <c r="D8648" s="16">
        <f t="shared" si="287"/>
        <v>12</v>
      </c>
      <c r="E8648" s="21">
        <v>1.51388888888878</v>
      </c>
      <c r="H8648" s="7" t="str">
        <f t="shared" si="286"/>
        <v/>
      </c>
      <c r="J8648" s="1">
        <v>0</v>
      </c>
      <c r="K8648" s="1" t="s">
        <v>185</v>
      </c>
      <c r="N8648" s="2" t="s">
        <v>235</v>
      </c>
      <c r="O8648" s="2" t="s">
        <v>233</v>
      </c>
    </row>
    <row r="8649" spans="1:15" x14ac:dyDescent="0.2">
      <c r="A8649" s="6">
        <v>8648</v>
      </c>
      <c r="B8649" s="16" t="s">
        <v>17</v>
      </c>
      <c r="C8649" s="8">
        <v>41860</v>
      </c>
      <c r="D8649" s="16">
        <f t="shared" si="287"/>
        <v>12</v>
      </c>
      <c r="E8649" s="21">
        <v>1.52083333333322</v>
      </c>
      <c r="H8649" s="7" t="str">
        <f t="shared" si="286"/>
        <v/>
      </c>
      <c r="J8649" s="1">
        <v>0</v>
      </c>
      <c r="K8649" s="1" t="s">
        <v>185</v>
      </c>
      <c r="N8649" s="2" t="s">
        <v>235</v>
      </c>
      <c r="O8649" s="2" t="s">
        <v>233</v>
      </c>
    </row>
    <row r="8650" spans="1:15" x14ac:dyDescent="0.2">
      <c r="A8650" s="6">
        <v>8649</v>
      </c>
      <c r="B8650" s="16" t="s">
        <v>17</v>
      </c>
      <c r="C8650" s="8">
        <v>41860</v>
      </c>
      <c r="D8650" s="16">
        <f t="shared" si="287"/>
        <v>12</v>
      </c>
      <c r="E8650" s="21">
        <v>1.52777777777766</v>
      </c>
      <c r="H8650" s="7" t="str">
        <f t="shared" si="286"/>
        <v/>
      </c>
      <c r="J8650" s="1">
        <v>0</v>
      </c>
      <c r="K8650" s="1" t="s">
        <v>185</v>
      </c>
      <c r="N8650" s="2" t="s">
        <v>235</v>
      </c>
      <c r="O8650" s="2" t="s">
        <v>233</v>
      </c>
    </row>
    <row r="8651" spans="1:15" x14ac:dyDescent="0.2">
      <c r="A8651" s="6">
        <v>8650</v>
      </c>
      <c r="B8651" s="16" t="s">
        <v>17</v>
      </c>
      <c r="C8651" s="8">
        <v>41860</v>
      </c>
      <c r="D8651" s="16">
        <f t="shared" si="287"/>
        <v>12</v>
      </c>
      <c r="E8651" s="21">
        <v>1.5347222222221</v>
      </c>
      <c r="H8651" s="7" t="str">
        <f t="shared" si="286"/>
        <v/>
      </c>
      <c r="J8651" s="1">
        <v>0</v>
      </c>
      <c r="K8651" s="1" t="s">
        <v>185</v>
      </c>
      <c r="N8651" s="2" t="s">
        <v>235</v>
      </c>
      <c r="O8651" s="2" t="s">
        <v>233</v>
      </c>
    </row>
    <row r="8652" spans="1:15" x14ac:dyDescent="0.2">
      <c r="A8652" s="6">
        <v>8651</v>
      </c>
      <c r="B8652" s="16" t="s">
        <v>17</v>
      </c>
      <c r="C8652" s="8">
        <v>41860</v>
      </c>
      <c r="D8652" s="16">
        <f t="shared" si="287"/>
        <v>13</v>
      </c>
      <c r="E8652" s="21">
        <v>1.54166666666654</v>
      </c>
      <c r="H8652" s="7" t="str">
        <f t="shared" si="286"/>
        <v/>
      </c>
      <c r="J8652" s="1">
        <v>0</v>
      </c>
      <c r="K8652" s="1" t="s">
        <v>185</v>
      </c>
      <c r="L8652" s="11" t="s">
        <v>247</v>
      </c>
      <c r="N8652" s="2" t="s">
        <v>235</v>
      </c>
      <c r="O8652" s="2" t="s">
        <v>233</v>
      </c>
    </row>
    <row r="8653" spans="1:15" x14ac:dyDescent="0.2">
      <c r="A8653" s="6">
        <v>8652</v>
      </c>
      <c r="B8653" s="16" t="s">
        <v>17</v>
      </c>
      <c r="C8653" s="8">
        <v>41860</v>
      </c>
      <c r="D8653" s="16">
        <f t="shared" si="287"/>
        <v>13</v>
      </c>
      <c r="E8653" s="21">
        <v>1.5486111111109799</v>
      </c>
      <c r="H8653" s="7" t="str">
        <f t="shared" si="286"/>
        <v/>
      </c>
      <c r="J8653" s="1">
        <v>0</v>
      </c>
      <c r="K8653" s="1" t="s">
        <v>185</v>
      </c>
      <c r="N8653" s="2" t="s">
        <v>235</v>
      </c>
      <c r="O8653" s="2" t="s">
        <v>233</v>
      </c>
    </row>
    <row r="8654" spans="1:15" x14ac:dyDescent="0.2">
      <c r="A8654" s="6">
        <v>8653</v>
      </c>
      <c r="B8654" s="16" t="s">
        <v>17</v>
      </c>
      <c r="C8654" s="8">
        <v>41860</v>
      </c>
      <c r="D8654" s="16">
        <f t="shared" si="287"/>
        <v>13</v>
      </c>
      <c r="E8654" s="21">
        <v>1.5555555555554199</v>
      </c>
      <c r="H8654" s="7" t="str">
        <f t="shared" si="286"/>
        <v/>
      </c>
      <c r="J8654" s="1">
        <v>0</v>
      </c>
      <c r="K8654" s="1" t="s">
        <v>185</v>
      </c>
      <c r="L8654" s="11" t="s">
        <v>248</v>
      </c>
      <c r="N8654" s="2" t="s">
        <v>235</v>
      </c>
      <c r="O8654" s="2" t="s">
        <v>233</v>
      </c>
    </row>
    <row r="8655" spans="1:15" x14ac:dyDescent="0.2">
      <c r="A8655" s="6">
        <v>8654</v>
      </c>
      <c r="B8655" s="16" t="s">
        <v>17</v>
      </c>
      <c r="C8655" s="8">
        <v>41860</v>
      </c>
      <c r="D8655" s="16">
        <f t="shared" si="287"/>
        <v>13</v>
      </c>
      <c r="E8655" s="21">
        <v>1.5624999999998599</v>
      </c>
      <c r="H8655" s="7" t="str">
        <f t="shared" si="286"/>
        <v/>
      </c>
      <c r="J8655" s="1">
        <v>0</v>
      </c>
      <c r="K8655" s="1" t="s">
        <v>185</v>
      </c>
      <c r="N8655" s="2" t="s">
        <v>235</v>
      </c>
      <c r="O8655" s="2" t="s">
        <v>233</v>
      </c>
    </row>
    <row r="8656" spans="1:15" x14ac:dyDescent="0.2">
      <c r="A8656" s="6">
        <v>8655</v>
      </c>
      <c r="B8656" s="16" t="s">
        <v>17</v>
      </c>
      <c r="C8656" s="8">
        <v>41860</v>
      </c>
      <c r="D8656" s="16">
        <f t="shared" si="287"/>
        <v>13</v>
      </c>
      <c r="E8656" s="21">
        <v>1.5694444444443001</v>
      </c>
      <c r="H8656" s="7" t="str">
        <f t="shared" si="286"/>
        <v/>
      </c>
      <c r="J8656" s="1">
        <v>0</v>
      </c>
      <c r="K8656" s="1" t="s">
        <v>185</v>
      </c>
      <c r="N8656" s="2" t="s">
        <v>235</v>
      </c>
      <c r="O8656" s="2" t="s">
        <v>233</v>
      </c>
    </row>
    <row r="8657" spans="1:15" x14ac:dyDescent="0.2">
      <c r="A8657" s="6">
        <v>8656</v>
      </c>
      <c r="B8657" s="16" t="s">
        <v>17</v>
      </c>
      <c r="C8657" s="8">
        <v>41860</v>
      </c>
      <c r="D8657" s="16">
        <f t="shared" si="287"/>
        <v>13</v>
      </c>
      <c r="E8657" s="21">
        <v>1.5763888888887401</v>
      </c>
      <c r="H8657" s="7" t="str">
        <f t="shared" si="286"/>
        <v/>
      </c>
      <c r="J8657" s="1">
        <v>0</v>
      </c>
      <c r="K8657" s="1" t="s">
        <v>185</v>
      </c>
      <c r="N8657" s="2" t="s">
        <v>235</v>
      </c>
      <c r="O8657" s="2" t="s">
        <v>233</v>
      </c>
    </row>
    <row r="8658" spans="1:15" x14ac:dyDescent="0.2">
      <c r="A8658" s="6">
        <v>8657</v>
      </c>
      <c r="B8658" s="16" t="s">
        <v>17</v>
      </c>
      <c r="C8658" s="8">
        <v>41860</v>
      </c>
      <c r="D8658" s="16">
        <f t="shared" si="287"/>
        <v>14</v>
      </c>
      <c r="E8658" s="21">
        <v>1.58333333333318</v>
      </c>
      <c r="H8658" s="7" t="str">
        <f t="shared" si="286"/>
        <v/>
      </c>
      <c r="J8658" s="1">
        <v>0</v>
      </c>
      <c r="K8658" s="1" t="s">
        <v>185</v>
      </c>
      <c r="N8658" s="2" t="s">
        <v>235</v>
      </c>
      <c r="O8658" s="2" t="s">
        <v>233</v>
      </c>
    </row>
    <row r="8659" spans="1:15" x14ac:dyDescent="0.2">
      <c r="A8659" s="6">
        <v>8658</v>
      </c>
      <c r="B8659" s="16" t="s">
        <v>17</v>
      </c>
      <c r="C8659" s="8">
        <v>41860</v>
      </c>
      <c r="D8659" s="16">
        <f t="shared" si="287"/>
        <v>14</v>
      </c>
      <c r="E8659" s="21">
        <v>1.59027777777762</v>
      </c>
      <c r="H8659" s="7" t="str">
        <f t="shared" si="286"/>
        <v/>
      </c>
      <c r="J8659" s="1">
        <v>0</v>
      </c>
      <c r="K8659" s="1" t="s">
        <v>185</v>
      </c>
      <c r="N8659" s="2" t="s">
        <v>235</v>
      </c>
      <c r="O8659" s="2" t="s">
        <v>233</v>
      </c>
    </row>
    <row r="8660" spans="1:15" x14ac:dyDescent="0.2">
      <c r="A8660" s="6">
        <v>8659</v>
      </c>
      <c r="B8660" s="16" t="s">
        <v>17</v>
      </c>
      <c r="C8660" s="8">
        <v>41860</v>
      </c>
      <c r="D8660" s="16">
        <f t="shared" si="287"/>
        <v>14</v>
      </c>
      <c r="E8660" s="21">
        <v>1.59722222222206</v>
      </c>
      <c r="H8660" s="7" t="str">
        <f t="shared" si="286"/>
        <v/>
      </c>
      <c r="J8660" s="1">
        <v>0</v>
      </c>
      <c r="K8660" s="1" t="s">
        <v>185</v>
      </c>
      <c r="N8660" s="2" t="s">
        <v>235</v>
      </c>
      <c r="O8660" s="2" t="s">
        <v>233</v>
      </c>
    </row>
    <row r="8661" spans="1:15" x14ac:dyDescent="0.2">
      <c r="A8661" s="6">
        <v>8660</v>
      </c>
      <c r="B8661" s="16" t="s">
        <v>17</v>
      </c>
      <c r="C8661" s="8">
        <v>41860</v>
      </c>
      <c r="D8661" s="16">
        <f t="shared" si="287"/>
        <v>14</v>
      </c>
      <c r="E8661" s="21">
        <v>1.6041666666665</v>
      </c>
      <c r="H8661" s="7" t="str">
        <f t="shared" si="286"/>
        <v/>
      </c>
      <c r="J8661" s="1">
        <v>0</v>
      </c>
      <c r="K8661" s="1" t="s">
        <v>185</v>
      </c>
      <c r="N8661" s="2" t="s">
        <v>235</v>
      </c>
      <c r="O8661" s="2" t="s">
        <v>233</v>
      </c>
    </row>
    <row r="8662" spans="1:15" x14ac:dyDescent="0.2">
      <c r="A8662" s="6">
        <v>8661</v>
      </c>
      <c r="B8662" s="16" t="s">
        <v>17</v>
      </c>
      <c r="C8662" s="8">
        <v>41860</v>
      </c>
      <c r="D8662" s="16">
        <f t="shared" si="287"/>
        <v>14</v>
      </c>
      <c r="E8662" s="21">
        <v>1.61111111111094</v>
      </c>
      <c r="H8662" s="7" t="str">
        <f t="shared" si="286"/>
        <v/>
      </c>
      <c r="J8662" s="1">
        <v>0</v>
      </c>
      <c r="K8662" s="1" t="s">
        <v>185</v>
      </c>
      <c r="N8662" s="2" t="s">
        <v>235</v>
      </c>
      <c r="O8662" s="2" t="s">
        <v>233</v>
      </c>
    </row>
    <row r="8663" spans="1:15" x14ac:dyDescent="0.2">
      <c r="A8663" s="6">
        <v>8662</v>
      </c>
      <c r="B8663" s="16" t="s">
        <v>17</v>
      </c>
      <c r="C8663" s="8">
        <v>41860</v>
      </c>
      <c r="D8663" s="16">
        <f t="shared" si="287"/>
        <v>14</v>
      </c>
      <c r="E8663" s="21">
        <v>1.6180555555553799</v>
      </c>
      <c r="H8663" s="7" t="str">
        <f t="shared" si="286"/>
        <v/>
      </c>
      <c r="J8663" s="1">
        <v>0</v>
      </c>
      <c r="K8663" s="1" t="s">
        <v>185</v>
      </c>
      <c r="N8663" s="2" t="s">
        <v>235</v>
      </c>
      <c r="O8663" s="2" t="s">
        <v>233</v>
      </c>
    </row>
    <row r="8664" spans="1:15" x14ac:dyDescent="0.2">
      <c r="A8664" s="6">
        <v>8663</v>
      </c>
      <c r="B8664" s="16" t="s">
        <v>17</v>
      </c>
      <c r="C8664" s="8">
        <v>41860</v>
      </c>
      <c r="D8664" s="16">
        <f t="shared" si="287"/>
        <v>15</v>
      </c>
      <c r="E8664" s="21">
        <v>1.6249999999998199</v>
      </c>
      <c r="H8664" s="7" t="str">
        <f t="shared" si="286"/>
        <v/>
      </c>
      <c r="J8664" s="1">
        <v>0</v>
      </c>
      <c r="K8664" s="1" t="s">
        <v>185</v>
      </c>
      <c r="N8664" s="2" t="s">
        <v>235</v>
      </c>
      <c r="O8664" s="2" t="s">
        <v>233</v>
      </c>
    </row>
    <row r="8665" spans="1:15" x14ac:dyDescent="0.2">
      <c r="A8665" s="6">
        <v>8664</v>
      </c>
      <c r="B8665" s="16" t="s">
        <v>17</v>
      </c>
      <c r="C8665" s="8">
        <v>41860</v>
      </c>
      <c r="D8665" s="16">
        <f t="shared" si="287"/>
        <v>15</v>
      </c>
      <c r="E8665" s="21">
        <v>1.6319444444442599</v>
      </c>
      <c r="H8665" s="7" t="str">
        <f t="shared" si="286"/>
        <v/>
      </c>
      <c r="J8665" s="1">
        <v>0</v>
      </c>
      <c r="K8665" s="1" t="s">
        <v>185</v>
      </c>
      <c r="N8665" s="2" t="s">
        <v>235</v>
      </c>
      <c r="O8665" s="2" t="s">
        <v>233</v>
      </c>
    </row>
    <row r="8666" spans="1:15" x14ac:dyDescent="0.2">
      <c r="A8666" s="6">
        <v>8665</v>
      </c>
      <c r="B8666" s="16" t="s">
        <v>17</v>
      </c>
      <c r="C8666" s="8">
        <v>41860</v>
      </c>
      <c r="D8666" s="16">
        <f t="shared" si="287"/>
        <v>15</v>
      </c>
      <c r="E8666" s="21">
        <v>1.6388888888887001</v>
      </c>
      <c r="H8666" s="7" t="str">
        <f t="shared" si="286"/>
        <v/>
      </c>
      <c r="J8666" s="1">
        <v>0</v>
      </c>
      <c r="K8666" s="1" t="s">
        <v>185</v>
      </c>
      <c r="N8666" s="2" t="s">
        <v>235</v>
      </c>
      <c r="O8666" s="2" t="s">
        <v>233</v>
      </c>
    </row>
    <row r="8667" spans="1:15" x14ac:dyDescent="0.2">
      <c r="A8667" s="6">
        <v>8666</v>
      </c>
      <c r="B8667" s="16" t="s">
        <v>17</v>
      </c>
      <c r="C8667" s="8">
        <v>41860</v>
      </c>
      <c r="D8667" s="16">
        <f t="shared" si="287"/>
        <v>15</v>
      </c>
      <c r="E8667" s="21">
        <v>1.6458333333331401</v>
      </c>
      <c r="H8667" s="7" t="str">
        <f t="shared" si="286"/>
        <v/>
      </c>
      <c r="J8667" s="1">
        <v>0</v>
      </c>
      <c r="K8667" s="1" t="s">
        <v>185</v>
      </c>
      <c r="N8667" s="2" t="s">
        <v>235</v>
      </c>
      <c r="O8667" s="2" t="s">
        <v>233</v>
      </c>
    </row>
    <row r="8668" spans="1:15" x14ac:dyDescent="0.2">
      <c r="A8668" s="6">
        <v>8667</v>
      </c>
      <c r="B8668" s="16" t="s">
        <v>17</v>
      </c>
      <c r="C8668" s="8">
        <v>41860</v>
      </c>
      <c r="D8668" s="16">
        <f t="shared" si="287"/>
        <v>15</v>
      </c>
      <c r="E8668" s="21">
        <v>1.6527777777775801</v>
      </c>
      <c r="H8668" s="7" t="str">
        <f t="shared" si="286"/>
        <v/>
      </c>
      <c r="J8668" s="1">
        <v>0</v>
      </c>
      <c r="K8668" s="1" t="s">
        <v>185</v>
      </c>
      <c r="N8668" s="2" t="s">
        <v>235</v>
      </c>
      <c r="O8668" s="2" t="s">
        <v>233</v>
      </c>
    </row>
    <row r="8669" spans="1:15" x14ac:dyDescent="0.2">
      <c r="A8669" s="6">
        <v>8668</v>
      </c>
      <c r="B8669" s="16" t="s">
        <v>17</v>
      </c>
      <c r="C8669" s="8">
        <v>41860</v>
      </c>
      <c r="D8669" s="16">
        <f t="shared" si="287"/>
        <v>15</v>
      </c>
      <c r="E8669" s="21">
        <v>1.65972222222202</v>
      </c>
      <c r="H8669" s="7" t="str">
        <f t="shared" si="286"/>
        <v/>
      </c>
      <c r="J8669" s="1">
        <v>0</v>
      </c>
      <c r="K8669" s="1" t="s">
        <v>185</v>
      </c>
      <c r="N8669" s="2" t="s">
        <v>235</v>
      </c>
      <c r="O8669" s="2" t="s">
        <v>233</v>
      </c>
    </row>
    <row r="8670" spans="1:15" x14ac:dyDescent="0.2">
      <c r="A8670" s="6">
        <v>8669</v>
      </c>
      <c r="B8670" s="16" t="s">
        <v>17</v>
      </c>
      <c r="C8670" s="8">
        <v>41860</v>
      </c>
      <c r="D8670" s="16">
        <f t="shared" si="287"/>
        <v>16</v>
      </c>
      <c r="E8670" s="21">
        <v>1.66666666666646</v>
      </c>
      <c r="H8670" s="7" t="str">
        <f t="shared" si="286"/>
        <v/>
      </c>
      <c r="J8670" s="1">
        <v>0</v>
      </c>
      <c r="K8670" s="1" t="s">
        <v>185</v>
      </c>
      <c r="N8670" s="2" t="s">
        <v>235</v>
      </c>
      <c r="O8670" s="2" t="s">
        <v>233</v>
      </c>
    </row>
    <row r="8671" spans="1:15" x14ac:dyDescent="0.2">
      <c r="A8671" s="6">
        <v>8670</v>
      </c>
      <c r="B8671" s="16" t="s">
        <v>17</v>
      </c>
      <c r="C8671" s="8">
        <v>41860</v>
      </c>
      <c r="D8671" s="16">
        <f t="shared" si="287"/>
        <v>16</v>
      </c>
      <c r="E8671" s="21">
        <v>1.6736111111109</v>
      </c>
      <c r="H8671" s="7" t="str">
        <f t="shared" si="286"/>
        <v/>
      </c>
      <c r="J8671" s="1">
        <v>0</v>
      </c>
      <c r="K8671" s="1" t="s">
        <v>185</v>
      </c>
      <c r="N8671" s="2" t="s">
        <v>235</v>
      </c>
      <c r="O8671" s="2" t="s">
        <v>233</v>
      </c>
    </row>
    <row r="8672" spans="1:15" x14ac:dyDescent="0.2">
      <c r="A8672" s="6">
        <v>8671</v>
      </c>
      <c r="B8672" s="16" t="s">
        <v>17</v>
      </c>
      <c r="C8672" s="8">
        <v>41860</v>
      </c>
      <c r="D8672" s="16">
        <f t="shared" si="287"/>
        <v>16</v>
      </c>
      <c r="E8672" s="21">
        <v>1.68055555555534</v>
      </c>
      <c r="H8672" s="7" t="str">
        <f t="shared" si="286"/>
        <v/>
      </c>
      <c r="J8672" s="1">
        <v>0</v>
      </c>
      <c r="K8672" s="1" t="s">
        <v>185</v>
      </c>
      <c r="N8672" s="2" t="s">
        <v>235</v>
      </c>
      <c r="O8672" s="2" t="s">
        <v>233</v>
      </c>
    </row>
    <row r="8673" spans="1:15" x14ac:dyDescent="0.2">
      <c r="A8673" s="6">
        <v>8672</v>
      </c>
      <c r="B8673" s="16" t="s">
        <v>17</v>
      </c>
      <c r="C8673" s="8">
        <v>41860</v>
      </c>
      <c r="D8673" s="16">
        <f t="shared" si="287"/>
        <v>16</v>
      </c>
      <c r="E8673" s="21">
        <v>1.68749999999978</v>
      </c>
      <c r="H8673" s="7" t="str">
        <f t="shared" si="286"/>
        <v/>
      </c>
      <c r="J8673" s="1">
        <v>0</v>
      </c>
      <c r="K8673" s="1" t="s">
        <v>185</v>
      </c>
      <c r="L8673" s="112">
        <v>0.69146990740740744</v>
      </c>
      <c r="N8673" s="2" t="s">
        <v>235</v>
      </c>
      <c r="O8673" s="2" t="s">
        <v>233</v>
      </c>
    </row>
    <row r="8674" spans="1:15" x14ac:dyDescent="0.2">
      <c r="A8674" s="6">
        <v>8673</v>
      </c>
      <c r="B8674" s="16" t="s">
        <v>17</v>
      </c>
      <c r="C8674" s="8">
        <v>41860</v>
      </c>
      <c r="D8674" s="16">
        <f t="shared" si="287"/>
        <v>16</v>
      </c>
      <c r="E8674" s="21">
        <v>1.6944444444442199</v>
      </c>
      <c r="H8674" s="7" t="str">
        <f t="shared" si="286"/>
        <v/>
      </c>
      <c r="J8674" s="1">
        <v>0</v>
      </c>
      <c r="K8674" s="1" t="s">
        <v>185</v>
      </c>
      <c r="N8674" s="2" t="s">
        <v>235</v>
      </c>
      <c r="O8674" s="2" t="s">
        <v>233</v>
      </c>
    </row>
    <row r="8675" spans="1:15" x14ac:dyDescent="0.2">
      <c r="A8675" s="6">
        <v>8674</v>
      </c>
      <c r="B8675" s="16" t="s">
        <v>17</v>
      </c>
      <c r="C8675" s="8">
        <v>41860</v>
      </c>
      <c r="D8675" s="16">
        <f t="shared" si="287"/>
        <v>16</v>
      </c>
      <c r="E8675" s="21">
        <v>1.7013888888886599</v>
      </c>
      <c r="H8675" s="7" t="str">
        <f t="shared" si="286"/>
        <v/>
      </c>
      <c r="J8675" s="1">
        <v>0</v>
      </c>
      <c r="K8675" s="1" t="s">
        <v>185</v>
      </c>
      <c r="N8675" s="2" t="s">
        <v>235</v>
      </c>
      <c r="O8675" s="2" t="s">
        <v>233</v>
      </c>
    </row>
    <row r="8676" spans="1:15" x14ac:dyDescent="0.2">
      <c r="A8676" s="6">
        <v>8675</v>
      </c>
      <c r="B8676" s="16" t="s">
        <v>17</v>
      </c>
      <c r="C8676" s="8">
        <v>41860</v>
      </c>
      <c r="D8676" s="16">
        <f t="shared" si="287"/>
        <v>17</v>
      </c>
      <c r="E8676" s="21">
        <v>1.7083333333330999</v>
      </c>
      <c r="H8676" s="7" t="str">
        <f t="shared" si="286"/>
        <v/>
      </c>
      <c r="J8676" s="1">
        <v>0</v>
      </c>
      <c r="K8676" s="1" t="s">
        <v>185</v>
      </c>
      <c r="N8676" s="2" t="s">
        <v>235</v>
      </c>
      <c r="O8676" s="2" t="s">
        <v>233</v>
      </c>
    </row>
    <row r="8677" spans="1:15" x14ac:dyDescent="0.2">
      <c r="A8677" s="6">
        <v>8676</v>
      </c>
      <c r="B8677" s="16" t="s">
        <v>17</v>
      </c>
      <c r="C8677" s="8">
        <v>41860</v>
      </c>
      <c r="D8677" s="16">
        <f t="shared" si="287"/>
        <v>17</v>
      </c>
      <c r="E8677" s="21">
        <v>1.7152777777775401</v>
      </c>
      <c r="H8677" s="7" t="str">
        <f t="shared" si="286"/>
        <v/>
      </c>
      <c r="J8677" s="1">
        <v>0</v>
      </c>
      <c r="K8677" s="1" t="s">
        <v>185</v>
      </c>
      <c r="N8677" s="2" t="s">
        <v>235</v>
      </c>
      <c r="O8677" s="2" t="s">
        <v>233</v>
      </c>
    </row>
    <row r="8678" spans="1:15" x14ac:dyDescent="0.2">
      <c r="A8678" s="6">
        <v>8677</v>
      </c>
      <c r="B8678" s="16" t="s">
        <v>17</v>
      </c>
      <c r="C8678" s="8">
        <v>41860</v>
      </c>
      <c r="D8678" s="16">
        <f t="shared" si="287"/>
        <v>17</v>
      </c>
      <c r="E8678" s="21">
        <v>1.7222222222219801</v>
      </c>
      <c r="H8678" s="7" t="str">
        <f t="shared" si="286"/>
        <v/>
      </c>
      <c r="J8678" s="1">
        <v>0</v>
      </c>
      <c r="K8678" s="1" t="s">
        <v>185</v>
      </c>
      <c r="N8678" s="2" t="s">
        <v>235</v>
      </c>
      <c r="O8678" s="2" t="s">
        <v>233</v>
      </c>
    </row>
    <row r="8679" spans="1:15" x14ac:dyDescent="0.2">
      <c r="A8679" s="6">
        <v>8678</v>
      </c>
      <c r="B8679" s="16" t="s">
        <v>17</v>
      </c>
      <c r="C8679" s="8">
        <v>41860</v>
      </c>
      <c r="D8679" s="16">
        <f t="shared" si="287"/>
        <v>17</v>
      </c>
      <c r="E8679" s="21">
        <v>1.72916666666642</v>
      </c>
      <c r="H8679" s="7" t="str">
        <f t="shared" si="286"/>
        <v/>
      </c>
      <c r="J8679" s="1">
        <v>0</v>
      </c>
      <c r="K8679" s="1" t="s">
        <v>185</v>
      </c>
      <c r="N8679" s="2" t="s">
        <v>235</v>
      </c>
      <c r="O8679" s="2" t="s">
        <v>233</v>
      </c>
    </row>
    <row r="8680" spans="1:15" x14ac:dyDescent="0.2">
      <c r="A8680" s="6">
        <v>8679</v>
      </c>
      <c r="B8680" s="16" t="s">
        <v>17</v>
      </c>
      <c r="C8680" s="8">
        <v>41860</v>
      </c>
      <c r="D8680" s="16">
        <f t="shared" si="287"/>
        <v>17</v>
      </c>
      <c r="E8680" s="21">
        <v>1.73611111111086</v>
      </c>
      <c r="H8680" s="7" t="str">
        <f t="shared" si="286"/>
        <v/>
      </c>
      <c r="J8680" s="1">
        <v>0</v>
      </c>
      <c r="K8680" s="1" t="s">
        <v>185</v>
      </c>
      <c r="N8680" s="2" t="s">
        <v>235</v>
      </c>
      <c r="O8680" s="2" t="s">
        <v>233</v>
      </c>
    </row>
    <row r="8681" spans="1:15" x14ac:dyDescent="0.2">
      <c r="A8681" s="6">
        <v>8680</v>
      </c>
      <c r="B8681" s="16" t="s">
        <v>17</v>
      </c>
      <c r="C8681" s="8">
        <v>41860</v>
      </c>
      <c r="D8681" s="16">
        <f t="shared" si="287"/>
        <v>17</v>
      </c>
      <c r="E8681" s="21">
        <v>1.7430555555553</v>
      </c>
      <c r="H8681" s="7" t="str">
        <f t="shared" si="286"/>
        <v/>
      </c>
      <c r="J8681" s="1">
        <v>0</v>
      </c>
      <c r="K8681" s="1" t="s">
        <v>185</v>
      </c>
      <c r="N8681" s="2" t="s">
        <v>235</v>
      </c>
      <c r="O8681" s="2" t="s">
        <v>233</v>
      </c>
    </row>
    <row r="8682" spans="1:15" x14ac:dyDescent="0.2">
      <c r="A8682" s="6">
        <v>8681</v>
      </c>
      <c r="B8682" s="16" t="s">
        <v>17</v>
      </c>
      <c r="C8682" s="8">
        <v>41860</v>
      </c>
      <c r="D8682" s="16">
        <f t="shared" si="287"/>
        <v>18</v>
      </c>
      <c r="E8682" s="21">
        <v>1.74999999999974</v>
      </c>
      <c r="H8682" s="7" t="str">
        <f t="shared" si="286"/>
        <v/>
      </c>
      <c r="J8682" s="1">
        <v>0</v>
      </c>
      <c r="K8682" s="1" t="s">
        <v>185</v>
      </c>
      <c r="N8682" s="2" t="s">
        <v>235</v>
      </c>
      <c r="O8682" s="2" t="s">
        <v>233</v>
      </c>
    </row>
    <row r="8683" spans="1:15" x14ac:dyDescent="0.2">
      <c r="A8683" s="6">
        <v>8682</v>
      </c>
      <c r="B8683" s="16" t="s">
        <v>17</v>
      </c>
      <c r="C8683" s="8">
        <v>41860</v>
      </c>
      <c r="D8683" s="16">
        <f t="shared" si="287"/>
        <v>18</v>
      </c>
      <c r="E8683" s="21">
        <v>1.75694444444418</v>
      </c>
      <c r="H8683" s="7" t="str">
        <f t="shared" si="286"/>
        <v/>
      </c>
      <c r="J8683" s="1">
        <v>0</v>
      </c>
      <c r="K8683" s="1" t="s">
        <v>185</v>
      </c>
      <c r="N8683" s="2" t="s">
        <v>235</v>
      </c>
      <c r="O8683" s="2" t="s">
        <v>233</v>
      </c>
    </row>
    <row r="8684" spans="1:15" x14ac:dyDescent="0.2">
      <c r="A8684" s="6">
        <v>8683</v>
      </c>
      <c r="B8684" s="16" t="s">
        <v>17</v>
      </c>
      <c r="C8684" s="8">
        <v>41860</v>
      </c>
      <c r="D8684" s="16">
        <f t="shared" si="287"/>
        <v>18</v>
      </c>
      <c r="E8684" s="21">
        <v>1.7638888888886199</v>
      </c>
      <c r="H8684" s="7" t="str">
        <f t="shared" si="286"/>
        <v/>
      </c>
      <c r="J8684" s="1">
        <v>0</v>
      </c>
      <c r="K8684" s="1" t="s">
        <v>185</v>
      </c>
      <c r="N8684" s="2" t="s">
        <v>235</v>
      </c>
      <c r="O8684" s="2" t="s">
        <v>233</v>
      </c>
    </row>
    <row r="8685" spans="1:15" x14ac:dyDescent="0.2">
      <c r="A8685" s="6">
        <v>8684</v>
      </c>
      <c r="B8685" s="16" t="s">
        <v>17</v>
      </c>
      <c r="C8685" s="8">
        <v>41860</v>
      </c>
      <c r="D8685" s="16">
        <f t="shared" si="287"/>
        <v>18</v>
      </c>
      <c r="E8685" s="21">
        <v>1.7708333333330599</v>
      </c>
      <c r="H8685" s="7" t="str">
        <f t="shared" si="286"/>
        <v/>
      </c>
      <c r="J8685" s="1">
        <v>0</v>
      </c>
      <c r="K8685" s="1" t="s">
        <v>185</v>
      </c>
      <c r="N8685" s="2" t="s">
        <v>235</v>
      </c>
      <c r="O8685" s="2" t="s">
        <v>233</v>
      </c>
    </row>
    <row r="8686" spans="1:15" x14ac:dyDescent="0.2">
      <c r="A8686" s="6">
        <v>8685</v>
      </c>
      <c r="B8686" s="16" t="s">
        <v>17</v>
      </c>
      <c r="C8686" s="8">
        <v>41860</v>
      </c>
      <c r="D8686" s="16">
        <f t="shared" si="287"/>
        <v>18</v>
      </c>
      <c r="E8686" s="21">
        <v>1.7777777777774999</v>
      </c>
      <c r="H8686" s="7" t="str">
        <f t="shared" si="286"/>
        <v/>
      </c>
      <c r="J8686" s="1">
        <v>0</v>
      </c>
      <c r="K8686" s="1" t="s">
        <v>185</v>
      </c>
      <c r="N8686" s="2" t="s">
        <v>235</v>
      </c>
      <c r="O8686" s="2" t="s">
        <v>233</v>
      </c>
    </row>
    <row r="8687" spans="1:15" x14ac:dyDescent="0.2">
      <c r="A8687" s="6">
        <v>8686</v>
      </c>
      <c r="B8687" s="16" t="s">
        <v>17</v>
      </c>
      <c r="C8687" s="8">
        <v>41860</v>
      </c>
      <c r="D8687" s="16">
        <f t="shared" si="287"/>
        <v>18</v>
      </c>
      <c r="E8687" s="21">
        <v>1.7847222222219401</v>
      </c>
      <c r="H8687" s="7" t="str">
        <f t="shared" si="286"/>
        <v/>
      </c>
      <c r="J8687" s="1">
        <v>0</v>
      </c>
      <c r="K8687" s="1" t="s">
        <v>185</v>
      </c>
      <c r="N8687" s="2" t="s">
        <v>235</v>
      </c>
      <c r="O8687" s="2" t="s">
        <v>233</v>
      </c>
    </row>
    <row r="8688" spans="1:15" x14ac:dyDescent="0.2">
      <c r="A8688" s="6">
        <v>8687</v>
      </c>
      <c r="B8688" s="16" t="s">
        <v>17</v>
      </c>
      <c r="C8688" s="8">
        <v>41860</v>
      </c>
      <c r="D8688" s="16">
        <f t="shared" si="287"/>
        <v>19</v>
      </c>
      <c r="E8688" s="21">
        <v>1.7916666666663801</v>
      </c>
      <c r="H8688" s="7" t="str">
        <f t="shared" si="286"/>
        <v/>
      </c>
      <c r="J8688" s="1">
        <v>0</v>
      </c>
      <c r="K8688" s="1" t="s">
        <v>185</v>
      </c>
      <c r="N8688" s="2" t="s">
        <v>235</v>
      </c>
      <c r="O8688" s="2" t="s">
        <v>233</v>
      </c>
    </row>
    <row r="8689" spans="1:15" x14ac:dyDescent="0.2">
      <c r="A8689" s="6">
        <v>8688</v>
      </c>
      <c r="B8689" s="16" t="s">
        <v>17</v>
      </c>
      <c r="C8689" s="8">
        <v>41860</v>
      </c>
      <c r="D8689" s="16">
        <f t="shared" si="287"/>
        <v>19</v>
      </c>
      <c r="E8689" s="21">
        <v>1.7986111111108201</v>
      </c>
      <c r="H8689" s="7" t="str">
        <f t="shared" si="286"/>
        <v/>
      </c>
      <c r="J8689" s="1">
        <v>0</v>
      </c>
      <c r="K8689" s="1" t="s">
        <v>185</v>
      </c>
      <c r="N8689" s="2" t="s">
        <v>235</v>
      </c>
      <c r="O8689" s="2" t="s">
        <v>233</v>
      </c>
    </row>
    <row r="8690" spans="1:15" x14ac:dyDescent="0.2">
      <c r="A8690" s="6">
        <v>8689</v>
      </c>
      <c r="B8690" s="16" t="s">
        <v>17</v>
      </c>
      <c r="C8690" s="8">
        <v>41860</v>
      </c>
      <c r="D8690" s="16">
        <f t="shared" si="287"/>
        <v>19</v>
      </c>
      <c r="E8690" s="21">
        <v>1.80555555555526</v>
      </c>
      <c r="H8690" s="7" t="str">
        <f t="shared" si="286"/>
        <v/>
      </c>
      <c r="J8690" s="1">
        <v>0</v>
      </c>
      <c r="K8690" s="1" t="s">
        <v>185</v>
      </c>
      <c r="N8690" s="2" t="s">
        <v>235</v>
      </c>
      <c r="O8690" s="2" t="s">
        <v>233</v>
      </c>
    </row>
    <row r="8691" spans="1:15" x14ac:dyDescent="0.2">
      <c r="A8691" s="6">
        <v>8690</v>
      </c>
      <c r="B8691" s="16" t="s">
        <v>17</v>
      </c>
      <c r="C8691" s="8">
        <v>41860</v>
      </c>
      <c r="D8691" s="16">
        <f t="shared" si="287"/>
        <v>19</v>
      </c>
      <c r="E8691" s="21">
        <v>1.8124999999997</v>
      </c>
      <c r="H8691" s="7" t="str">
        <f t="shared" si="286"/>
        <v/>
      </c>
      <c r="J8691" s="1">
        <v>0</v>
      </c>
      <c r="K8691" s="1" t="s">
        <v>185</v>
      </c>
      <c r="N8691" s="2" t="s">
        <v>235</v>
      </c>
      <c r="O8691" s="2" t="s">
        <v>233</v>
      </c>
    </row>
    <row r="8692" spans="1:15" x14ac:dyDescent="0.2">
      <c r="A8692" s="6">
        <v>8691</v>
      </c>
      <c r="B8692" s="16" t="s">
        <v>17</v>
      </c>
      <c r="C8692" s="8">
        <v>41860</v>
      </c>
      <c r="D8692" s="16">
        <f t="shared" si="287"/>
        <v>19</v>
      </c>
      <c r="E8692" s="21">
        <v>1.81944444444414</v>
      </c>
      <c r="H8692" s="7" t="str">
        <f t="shared" si="286"/>
        <v/>
      </c>
      <c r="J8692" s="1">
        <v>0</v>
      </c>
      <c r="K8692" s="1" t="s">
        <v>185</v>
      </c>
      <c r="N8692" s="2" t="s">
        <v>235</v>
      </c>
      <c r="O8692" s="2" t="s">
        <v>233</v>
      </c>
    </row>
    <row r="8693" spans="1:15" x14ac:dyDescent="0.2">
      <c r="A8693" s="6">
        <v>8692</v>
      </c>
      <c r="B8693" s="16" t="s">
        <v>17</v>
      </c>
      <c r="C8693" s="8">
        <v>41860</v>
      </c>
      <c r="D8693" s="16">
        <f t="shared" si="287"/>
        <v>19</v>
      </c>
      <c r="E8693" s="21">
        <v>1.82638888888858</v>
      </c>
      <c r="H8693" s="7" t="str">
        <f t="shared" si="286"/>
        <v/>
      </c>
      <c r="J8693" s="1">
        <v>0</v>
      </c>
      <c r="K8693" s="1" t="s">
        <v>185</v>
      </c>
      <c r="N8693" s="2" t="s">
        <v>235</v>
      </c>
      <c r="O8693" s="2" t="s">
        <v>233</v>
      </c>
    </row>
    <row r="8694" spans="1:15" x14ac:dyDescent="0.2">
      <c r="A8694" s="6">
        <v>8693</v>
      </c>
      <c r="B8694" s="16" t="s">
        <v>17</v>
      </c>
      <c r="C8694" s="8">
        <v>41860</v>
      </c>
      <c r="D8694" s="16">
        <f t="shared" si="287"/>
        <v>20</v>
      </c>
      <c r="E8694" s="21">
        <v>1.83333333333302</v>
      </c>
      <c r="H8694" s="7" t="str">
        <f t="shared" si="286"/>
        <v/>
      </c>
      <c r="J8694" s="1">
        <v>0</v>
      </c>
      <c r="K8694" s="1" t="s">
        <v>185</v>
      </c>
      <c r="N8694" s="2" t="s">
        <v>235</v>
      </c>
      <c r="O8694" s="2" t="s">
        <v>233</v>
      </c>
    </row>
    <row r="8695" spans="1:15" x14ac:dyDescent="0.2">
      <c r="A8695" s="6">
        <v>8694</v>
      </c>
      <c r="B8695" s="16" t="s">
        <v>17</v>
      </c>
      <c r="C8695" s="8">
        <v>41860</v>
      </c>
      <c r="D8695" s="16">
        <f t="shared" si="287"/>
        <v>20</v>
      </c>
      <c r="E8695" s="21">
        <v>1.8402777777774599</v>
      </c>
      <c r="H8695" s="7" t="str">
        <f t="shared" si="286"/>
        <v/>
      </c>
      <c r="J8695" s="1">
        <v>0</v>
      </c>
      <c r="K8695" s="1" t="s">
        <v>185</v>
      </c>
      <c r="N8695" s="2" t="s">
        <v>235</v>
      </c>
      <c r="O8695" s="2" t="s">
        <v>233</v>
      </c>
    </row>
    <row r="8696" spans="1:15" x14ac:dyDescent="0.2">
      <c r="A8696" s="6">
        <v>8695</v>
      </c>
      <c r="B8696" s="16" t="s">
        <v>17</v>
      </c>
      <c r="C8696" s="8">
        <v>41860</v>
      </c>
      <c r="D8696" s="16">
        <f t="shared" si="287"/>
        <v>20</v>
      </c>
      <c r="E8696" s="21">
        <v>1.8472222222218999</v>
      </c>
      <c r="H8696" s="7" t="str">
        <f t="shared" si="286"/>
        <v/>
      </c>
      <c r="J8696" s="1">
        <v>0</v>
      </c>
      <c r="K8696" s="1" t="s">
        <v>185</v>
      </c>
      <c r="N8696" s="2" t="s">
        <v>235</v>
      </c>
      <c r="O8696" s="2" t="s">
        <v>233</v>
      </c>
    </row>
    <row r="8697" spans="1:15" x14ac:dyDescent="0.2">
      <c r="A8697" s="6">
        <v>8696</v>
      </c>
      <c r="B8697" s="16" t="s">
        <v>17</v>
      </c>
      <c r="C8697" s="8">
        <v>41860</v>
      </c>
      <c r="D8697" s="16">
        <f t="shared" si="287"/>
        <v>20</v>
      </c>
      <c r="E8697" s="21">
        <v>1.8541666666663399</v>
      </c>
      <c r="H8697" s="7" t="str">
        <f t="shared" si="286"/>
        <v/>
      </c>
      <c r="J8697" s="1">
        <v>0</v>
      </c>
      <c r="K8697" s="1" t="s">
        <v>185</v>
      </c>
      <c r="N8697" s="2" t="s">
        <v>235</v>
      </c>
      <c r="O8697" s="2" t="s">
        <v>233</v>
      </c>
    </row>
    <row r="8698" spans="1:15" x14ac:dyDescent="0.2">
      <c r="A8698" s="6">
        <v>8697</v>
      </c>
      <c r="B8698" s="16" t="s">
        <v>17</v>
      </c>
      <c r="C8698" s="8">
        <v>41860</v>
      </c>
      <c r="D8698" s="16">
        <f t="shared" si="287"/>
        <v>20</v>
      </c>
      <c r="E8698" s="21">
        <v>1.8611111111107801</v>
      </c>
      <c r="H8698" s="7" t="str">
        <f t="shared" si="286"/>
        <v/>
      </c>
      <c r="J8698" s="1">
        <v>0</v>
      </c>
      <c r="K8698" s="1" t="s">
        <v>185</v>
      </c>
      <c r="N8698" s="2" t="s">
        <v>235</v>
      </c>
      <c r="O8698" s="2" t="s">
        <v>233</v>
      </c>
    </row>
    <row r="8699" spans="1:15" x14ac:dyDescent="0.2">
      <c r="A8699" s="6">
        <v>8698</v>
      </c>
      <c r="B8699" s="16" t="s">
        <v>17</v>
      </c>
      <c r="C8699" s="8">
        <v>41860</v>
      </c>
      <c r="D8699" s="16">
        <f t="shared" si="287"/>
        <v>20</v>
      </c>
      <c r="E8699" s="21">
        <v>1.8680555555552201</v>
      </c>
      <c r="H8699" s="7" t="str">
        <f t="shared" si="286"/>
        <v/>
      </c>
      <c r="J8699" s="1">
        <v>0</v>
      </c>
      <c r="K8699" s="1" t="s">
        <v>185</v>
      </c>
      <c r="N8699" s="2" t="s">
        <v>235</v>
      </c>
      <c r="O8699" s="2" t="s">
        <v>233</v>
      </c>
    </row>
    <row r="8700" spans="1:15" x14ac:dyDescent="0.2">
      <c r="A8700" s="6">
        <v>8699</v>
      </c>
      <c r="B8700" s="16" t="s">
        <v>17</v>
      </c>
      <c r="C8700" s="8">
        <v>41860</v>
      </c>
      <c r="D8700" s="16">
        <f t="shared" si="287"/>
        <v>21</v>
      </c>
      <c r="E8700" s="21">
        <v>1.87499999999966</v>
      </c>
      <c r="H8700" s="7" t="str">
        <f t="shared" si="286"/>
        <v/>
      </c>
      <c r="J8700" s="1">
        <v>0</v>
      </c>
      <c r="K8700" s="1" t="s">
        <v>185</v>
      </c>
      <c r="N8700" s="2" t="s">
        <v>235</v>
      </c>
      <c r="O8700" s="2" t="s">
        <v>233</v>
      </c>
    </row>
    <row r="8701" spans="1:15" x14ac:dyDescent="0.2">
      <c r="A8701" s="6">
        <v>8700</v>
      </c>
      <c r="B8701" s="16" t="s">
        <v>17</v>
      </c>
      <c r="C8701" s="8">
        <v>41860</v>
      </c>
      <c r="D8701" s="16">
        <f t="shared" si="287"/>
        <v>21</v>
      </c>
      <c r="E8701" s="21">
        <v>1.8819444444441</v>
      </c>
      <c r="H8701" s="7" t="str">
        <f t="shared" si="286"/>
        <v/>
      </c>
      <c r="J8701" s="1">
        <v>0</v>
      </c>
      <c r="K8701" s="1" t="s">
        <v>185</v>
      </c>
      <c r="N8701" s="2" t="s">
        <v>235</v>
      </c>
      <c r="O8701" s="2" t="s">
        <v>233</v>
      </c>
    </row>
    <row r="8702" spans="1:15" x14ac:dyDescent="0.2">
      <c r="A8702" s="6">
        <v>8701</v>
      </c>
      <c r="B8702" s="16" t="s">
        <v>17</v>
      </c>
      <c r="C8702" s="8">
        <v>41860</v>
      </c>
      <c r="D8702" s="16">
        <f t="shared" si="287"/>
        <v>21</v>
      </c>
      <c r="E8702" s="21">
        <v>1.88888888888854</v>
      </c>
      <c r="H8702" s="7" t="str">
        <f t="shared" si="286"/>
        <v/>
      </c>
      <c r="J8702" s="1">
        <v>0</v>
      </c>
      <c r="K8702" s="1" t="s">
        <v>185</v>
      </c>
      <c r="N8702" s="2" t="s">
        <v>235</v>
      </c>
      <c r="O8702" s="2" t="s">
        <v>233</v>
      </c>
    </row>
    <row r="8703" spans="1:15" x14ac:dyDescent="0.2">
      <c r="A8703" s="6">
        <v>8702</v>
      </c>
      <c r="B8703" s="16" t="s">
        <v>17</v>
      </c>
      <c r="C8703" s="8">
        <v>41860</v>
      </c>
      <c r="D8703" s="16">
        <f t="shared" si="287"/>
        <v>21</v>
      </c>
      <c r="E8703" s="21">
        <v>1.89583333333298</v>
      </c>
      <c r="H8703" s="7" t="str">
        <f t="shared" si="286"/>
        <v/>
      </c>
      <c r="J8703" s="1">
        <v>0</v>
      </c>
      <c r="K8703" s="1" t="s">
        <v>185</v>
      </c>
      <c r="N8703" s="2" t="s">
        <v>235</v>
      </c>
      <c r="O8703" s="2" t="s">
        <v>233</v>
      </c>
    </row>
    <row r="8704" spans="1:15" x14ac:dyDescent="0.2">
      <c r="A8704" s="6">
        <v>8703</v>
      </c>
      <c r="B8704" s="16" t="s">
        <v>17</v>
      </c>
      <c r="C8704" s="8">
        <v>41860</v>
      </c>
      <c r="D8704" s="16">
        <f t="shared" si="287"/>
        <v>21</v>
      </c>
      <c r="E8704" s="21">
        <v>1.90277777777742</v>
      </c>
      <c r="H8704" s="7" t="str">
        <f t="shared" si="286"/>
        <v/>
      </c>
      <c r="J8704" s="1">
        <v>0</v>
      </c>
      <c r="K8704" s="1" t="s">
        <v>185</v>
      </c>
      <c r="N8704" s="2" t="s">
        <v>235</v>
      </c>
      <c r="O8704" s="2" t="s">
        <v>233</v>
      </c>
    </row>
    <row r="8705" spans="1:15" x14ac:dyDescent="0.2">
      <c r="A8705" s="6">
        <v>8704</v>
      </c>
      <c r="B8705" s="16" t="s">
        <v>17</v>
      </c>
      <c r="C8705" s="8">
        <v>41860</v>
      </c>
      <c r="D8705" s="16">
        <f t="shared" si="287"/>
        <v>21</v>
      </c>
      <c r="E8705" s="21">
        <v>1.9097222222218599</v>
      </c>
      <c r="H8705" s="7" t="str">
        <f t="shared" si="286"/>
        <v/>
      </c>
      <c r="J8705" s="1">
        <v>0</v>
      </c>
      <c r="K8705" s="1" t="s">
        <v>185</v>
      </c>
      <c r="N8705" s="2" t="s">
        <v>235</v>
      </c>
      <c r="O8705" s="2" t="s">
        <v>233</v>
      </c>
    </row>
    <row r="8706" spans="1:15" x14ac:dyDescent="0.2">
      <c r="A8706" s="6">
        <v>8705</v>
      </c>
      <c r="B8706" s="16" t="s">
        <v>17</v>
      </c>
      <c r="C8706" s="8">
        <v>41860</v>
      </c>
      <c r="D8706" s="16">
        <f t="shared" si="287"/>
        <v>22</v>
      </c>
      <c r="E8706" s="21">
        <v>1.9166666666662999</v>
      </c>
      <c r="H8706" s="7" t="str">
        <f t="shared" si="286"/>
        <v/>
      </c>
      <c r="J8706" s="1">
        <v>0</v>
      </c>
      <c r="K8706" s="1" t="s">
        <v>185</v>
      </c>
      <c r="N8706" s="2" t="s">
        <v>235</v>
      </c>
      <c r="O8706" s="2" t="s">
        <v>233</v>
      </c>
    </row>
    <row r="8707" spans="1:15" x14ac:dyDescent="0.2">
      <c r="A8707" s="6">
        <v>8706</v>
      </c>
      <c r="B8707" s="16" t="s">
        <v>17</v>
      </c>
      <c r="C8707" s="8">
        <v>41860</v>
      </c>
      <c r="D8707" s="16">
        <f t="shared" si="287"/>
        <v>22</v>
      </c>
      <c r="E8707" s="21">
        <v>1.9236111111107399</v>
      </c>
      <c r="H8707" s="7" t="str">
        <f t="shared" ref="H8707:H8770" si="288">IF(F8707&gt;0,ROUND((F8707+G8707)/2,1),"")</f>
        <v/>
      </c>
      <c r="J8707" s="1">
        <v>0</v>
      </c>
      <c r="K8707" s="1" t="s">
        <v>185</v>
      </c>
      <c r="N8707" s="2" t="s">
        <v>235</v>
      </c>
      <c r="O8707" s="2" t="s">
        <v>233</v>
      </c>
    </row>
    <row r="8708" spans="1:15" x14ac:dyDescent="0.2">
      <c r="A8708" s="6">
        <v>8707</v>
      </c>
      <c r="B8708" s="16" t="s">
        <v>17</v>
      </c>
      <c r="C8708" s="8">
        <v>41860</v>
      </c>
      <c r="D8708" s="16">
        <f t="shared" si="287"/>
        <v>22</v>
      </c>
      <c r="E8708" s="21">
        <v>1.9305555555551801</v>
      </c>
      <c r="H8708" s="7" t="str">
        <f t="shared" si="288"/>
        <v/>
      </c>
      <c r="J8708" s="1">
        <v>0</v>
      </c>
      <c r="K8708" s="1" t="s">
        <v>185</v>
      </c>
      <c r="N8708" s="2" t="s">
        <v>235</v>
      </c>
      <c r="O8708" s="2" t="s">
        <v>233</v>
      </c>
    </row>
    <row r="8709" spans="1:15" x14ac:dyDescent="0.2">
      <c r="A8709" s="6">
        <v>8708</v>
      </c>
      <c r="B8709" s="16" t="s">
        <v>17</v>
      </c>
      <c r="C8709" s="8">
        <v>41860</v>
      </c>
      <c r="D8709" s="16">
        <f t="shared" si="287"/>
        <v>22</v>
      </c>
      <c r="E8709" s="21">
        <v>1.9374999999996201</v>
      </c>
      <c r="H8709" s="7" t="str">
        <f t="shared" si="288"/>
        <v/>
      </c>
      <c r="J8709" s="1">
        <v>0</v>
      </c>
      <c r="K8709" s="1" t="s">
        <v>185</v>
      </c>
      <c r="N8709" s="2" t="s">
        <v>235</v>
      </c>
      <c r="O8709" s="2" t="s">
        <v>233</v>
      </c>
    </row>
    <row r="8710" spans="1:15" x14ac:dyDescent="0.2">
      <c r="A8710" s="6">
        <v>8709</v>
      </c>
      <c r="B8710" s="16" t="s">
        <v>17</v>
      </c>
      <c r="C8710" s="8">
        <v>41860</v>
      </c>
      <c r="D8710" s="16">
        <f t="shared" ref="D8710:D8774" si="289">IF(ISBLANK(E8710),"",HOUR(E8710))</f>
        <v>22</v>
      </c>
      <c r="E8710" s="21">
        <v>1.9444444444440601</v>
      </c>
      <c r="H8710" s="7" t="str">
        <f t="shared" si="288"/>
        <v/>
      </c>
      <c r="J8710" s="1">
        <v>0</v>
      </c>
      <c r="K8710" s="1" t="s">
        <v>185</v>
      </c>
      <c r="N8710" s="2" t="s">
        <v>235</v>
      </c>
      <c r="O8710" s="2" t="s">
        <v>233</v>
      </c>
    </row>
    <row r="8711" spans="1:15" x14ac:dyDescent="0.2">
      <c r="A8711" s="6">
        <v>8710</v>
      </c>
      <c r="B8711" s="16" t="s">
        <v>17</v>
      </c>
      <c r="C8711" s="8">
        <v>41860</v>
      </c>
      <c r="D8711" s="16">
        <f t="shared" si="289"/>
        <v>22</v>
      </c>
      <c r="E8711" s="21">
        <v>1.9513888888885</v>
      </c>
      <c r="H8711" s="7" t="str">
        <f t="shared" si="288"/>
        <v/>
      </c>
      <c r="J8711" s="1">
        <v>0</v>
      </c>
      <c r="K8711" s="1" t="s">
        <v>185</v>
      </c>
      <c r="N8711" s="2" t="s">
        <v>235</v>
      </c>
      <c r="O8711" s="2" t="s">
        <v>233</v>
      </c>
    </row>
    <row r="8712" spans="1:15" x14ac:dyDescent="0.2">
      <c r="A8712" s="6">
        <v>8711</v>
      </c>
      <c r="B8712" s="16" t="s">
        <v>17</v>
      </c>
      <c r="C8712" s="8">
        <v>41860</v>
      </c>
      <c r="D8712" s="16">
        <f t="shared" si="289"/>
        <v>23</v>
      </c>
      <c r="E8712" s="21">
        <v>1.95833333333294</v>
      </c>
      <c r="H8712" s="7" t="str">
        <f t="shared" si="288"/>
        <v/>
      </c>
      <c r="J8712" s="1">
        <v>0</v>
      </c>
      <c r="K8712" s="1" t="s">
        <v>185</v>
      </c>
      <c r="N8712" s="2" t="s">
        <v>235</v>
      </c>
      <c r="O8712" s="2" t="s">
        <v>233</v>
      </c>
    </row>
    <row r="8713" spans="1:15" x14ac:dyDescent="0.2">
      <c r="A8713" s="6">
        <v>8712</v>
      </c>
      <c r="B8713" s="16" t="s">
        <v>17</v>
      </c>
      <c r="C8713" s="8">
        <v>41860</v>
      </c>
      <c r="D8713" s="16">
        <f t="shared" si="289"/>
        <v>23</v>
      </c>
      <c r="E8713" s="21">
        <v>1.96527777777738</v>
      </c>
      <c r="H8713" s="7" t="str">
        <f t="shared" si="288"/>
        <v/>
      </c>
      <c r="J8713" s="1">
        <v>0</v>
      </c>
      <c r="K8713" s="1" t="s">
        <v>185</v>
      </c>
      <c r="N8713" s="2" t="s">
        <v>235</v>
      </c>
      <c r="O8713" s="2" t="s">
        <v>233</v>
      </c>
    </row>
    <row r="8714" spans="1:15" x14ac:dyDescent="0.2">
      <c r="A8714" s="6">
        <v>8713</v>
      </c>
      <c r="B8714" s="16" t="s">
        <v>17</v>
      </c>
      <c r="C8714" s="8">
        <v>41860</v>
      </c>
      <c r="D8714" s="16">
        <f t="shared" si="289"/>
        <v>23</v>
      </c>
      <c r="E8714" s="21">
        <v>1.97222222222182</v>
      </c>
      <c r="H8714" s="7" t="str">
        <f t="shared" si="288"/>
        <v/>
      </c>
      <c r="J8714" s="1">
        <v>0</v>
      </c>
      <c r="K8714" s="1" t="s">
        <v>185</v>
      </c>
      <c r="N8714" s="2" t="s">
        <v>235</v>
      </c>
      <c r="O8714" s="2" t="s">
        <v>233</v>
      </c>
    </row>
    <row r="8715" spans="1:15" x14ac:dyDescent="0.2">
      <c r="A8715" s="6">
        <v>8714</v>
      </c>
      <c r="B8715" s="16" t="s">
        <v>17</v>
      </c>
      <c r="C8715" s="8">
        <v>41860</v>
      </c>
      <c r="D8715" s="16">
        <f t="shared" si="289"/>
        <v>23</v>
      </c>
      <c r="E8715" s="21">
        <v>1.97916666666626</v>
      </c>
      <c r="H8715" s="7" t="str">
        <f t="shared" si="288"/>
        <v/>
      </c>
      <c r="J8715" s="1">
        <v>0</v>
      </c>
      <c r="K8715" s="1" t="s">
        <v>185</v>
      </c>
      <c r="N8715" s="2" t="s">
        <v>235</v>
      </c>
      <c r="O8715" s="2" t="s">
        <v>233</v>
      </c>
    </row>
    <row r="8716" spans="1:15" x14ac:dyDescent="0.2">
      <c r="A8716" s="6">
        <v>8715</v>
      </c>
      <c r="B8716" s="16" t="s">
        <v>17</v>
      </c>
      <c r="C8716" s="8">
        <v>41860</v>
      </c>
      <c r="D8716" s="16">
        <f t="shared" si="289"/>
        <v>23</v>
      </c>
      <c r="E8716" s="21">
        <v>1.9861111111106999</v>
      </c>
      <c r="H8716" s="7" t="str">
        <f t="shared" si="288"/>
        <v/>
      </c>
      <c r="J8716" s="1">
        <v>0</v>
      </c>
      <c r="K8716" s="1" t="s">
        <v>185</v>
      </c>
      <c r="N8716" s="2" t="s">
        <v>235</v>
      </c>
      <c r="O8716" s="2" t="s">
        <v>233</v>
      </c>
    </row>
    <row r="8717" spans="1:15" x14ac:dyDescent="0.2">
      <c r="A8717" s="6">
        <v>8716</v>
      </c>
      <c r="B8717" s="16" t="s">
        <v>17</v>
      </c>
      <c r="C8717" s="8">
        <v>41860</v>
      </c>
      <c r="D8717" s="16">
        <f t="shared" si="289"/>
        <v>23</v>
      </c>
      <c r="E8717" s="21">
        <v>1.9930555555551399</v>
      </c>
      <c r="H8717" s="7" t="str">
        <f t="shared" si="288"/>
        <v/>
      </c>
      <c r="J8717" s="1">
        <v>0</v>
      </c>
      <c r="K8717" s="1" t="s">
        <v>185</v>
      </c>
      <c r="N8717" s="2" t="s">
        <v>235</v>
      </c>
      <c r="O8717" s="2" t="s">
        <v>233</v>
      </c>
    </row>
    <row r="8718" spans="1:15" x14ac:dyDescent="0.2">
      <c r="A8718" s="6">
        <v>8717</v>
      </c>
      <c r="B8718" s="16" t="s">
        <v>22</v>
      </c>
      <c r="C8718" s="8">
        <v>41861</v>
      </c>
      <c r="D8718" s="16">
        <f t="shared" si="289"/>
        <v>0</v>
      </c>
      <c r="E8718" s="21">
        <v>0</v>
      </c>
      <c r="H8718" s="7" t="str">
        <f t="shared" si="288"/>
        <v/>
      </c>
      <c r="J8718" s="1">
        <v>0</v>
      </c>
      <c r="K8718" s="1" t="s">
        <v>182</v>
      </c>
      <c r="N8718" s="2" t="s">
        <v>233</v>
      </c>
      <c r="O8718" s="2" t="s">
        <v>235</v>
      </c>
    </row>
    <row r="8719" spans="1:15" x14ac:dyDescent="0.2">
      <c r="A8719" s="6">
        <v>8718</v>
      </c>
      <c r="B8719" s="16" t="s">
        <v>22</v>
      </c>
      <c r="C8719" s="8">
        <v>41861</v>
      </c>
      <c r="D8719" s="16">
        <f t="shared" si="289"/>
        <v>0</v>
      </c>
      <c r="E8719" s="21">
        <v>6.9444444444444441E-3</v>
      </c>
      <c r="H8719" s="7" t="str">
        <f t="shared" si="288"/>
        <v/>
      </c>
      <c r="J8719" s="1">
        <v>0</v>
      </c>
      <c r="K8719" s="1" t="s">
        <v>182</v>
      </c>
      <c r="N8719" s="2" t="s">
        <v>233</v>
      </c>
      <c r="O8719" s="2" t="s">
        <v>235</v>
      </c>
    </row>
    <row r="8720" spans="1:15" x14ac:dyDescent="0.2">
      <c r="A8720" s="6">
        <v>8719</v>
      </c>
      <c r="B8720" s="16" t="s">
        <v>22</v>
      </c>
      <c r="C8720" s="8">
        <v>41861</v>
      </c>
      <c r="D8720" s="16">
        <f t="shared" si="289"/>
        <v>0</v>
      </c>
      <c r="E8720" s="21">
        <v>1.38888888888889E-2</v>
      </c>
      <c r="H8720" s="7" t="str">
        <f t="shared" si="288"/>
        <v/>
      </c>
      <c r="J8720" s="1">
        <v>0</v>
      </c>
      <c r="K8720" s="1" t="s">
        <v>182</v>
      </c>
      <c r="N8720" s="2" t="s">
        <v>233</v>
      </c>
      <c r="O8720" s="2" t="s">
        <v>235</v>
      </c>
    </row>
    <row r="8721" spans="1:15" x14ac:dyDescent="0.2">
      <c r="A8721" s="6">
        <v>8720</v>
      </c>
      <c r="B8721" s="16" t="s">
        <v>22</v>
      </c>
      <c r="C8721" s="8">
        <v>41861</v>
      </c>
      <c r="D8721" s="16">
        <f t="shared" si="289"/>
        <v>0</v>
      </c>
      <c r="E8721" s="21">
        <v>2.0833333333333301E-2</v>
      </c>
      <c r="H8721" s="7" t="str">
        <f t="shared" si="288"/>
        <v/>
      </c>
      <c r="J8721" s="1">
        <v>0</v>
      </c>
      <c r="K8721" s="1" t="s">
        <v>182</v>
      </c>
      <c r="N8721" s="2" t="s">
        <v>233</v>
      </c>
      <c r="O8721" s="2" t="s">
        <v>235</v>
      </c>
    </row>
    <row r="8722" spans="1:15" x14ac:dyDescent="0.2">
      <c r="A8722" s="6">
        <v>8721</v>
      </c>
      <c r="B8722" s="16" t="s">
        <v>22</v>
      </c>
      <c r="C8722" s="8">
        <v>41861</v>
      </c>
      <c r="D8722" s="16">
        <f t="shared" si="289"/>
        <v>0</v>
      </c>
      <c r="E8722" s="21">
        <v>2.7777777777777801E-2</v>
      </c>
      <c r="H8722" s="7" t="str">
        <f t="shared" si="288"/>
        <v/>
      </c>
      <c r="J8722" s="1">
        <v>0</v>
      </c>
      <c r="K8722" s="1" t="s">
        <v>182</v>
      </c>
      <c r="N8722" s="2" t="s">
        <v>233</v>
      </c>
      <c r="O8722" s="2" t="s">
        <v>235</v>
      </c>
    </row>
    <row r="8723" spans="1:15" x14ac:dyDescent="0.2">
      <c r="A8723" s="6">
        <v>8722</v>
      </c>
      <c r="B8723" s="16" t="s">
        <v>22</v>
      </c>
      <c r="C8723" s="8">
        <v>41861</v>
      </c>
      <c r="D8723" s="16">
        <f t="shared" si="289"/>
        <v>0</v>
      </c>
      <c r="E8723" s="21">
        <v>3.4722222222222203E-2</v>
      </c>
      <c r="H8723" s="7" t="str">
        <f t="shared" si="288"/>
        <v/>
      </c>
      <c r="J8723" s="1">
        <v>0</v>
      </c>
      <c r="K8723" s="1" t="s">
        <v>182</v>
      </c>
      <c r="N8723" s="2" t="s">
        <v>233</v>
      </c>
      <c r="O8723" s="2" t="s">
        <v>235</v>
      </c>
    </row>
    <row r="8724" spans="1:15" x14ac:dyDescent="0.2">
      <c r="A8724" s="6">
        <v>8723</v>
      </c>
      <c r="B8724" s="16" t="s">
        <v>22</v>
      </c>
      <c r="C8724" s="8">
        <v>41861</v>
      </c>
      <c r="D8724" s="16">
        <f t="shared" si="289"/>
        <v>1</v>
      </c>
      <c r="E8724" s="21">
        <v>4.1666666666666699E-2</v>
      </c>
      <c r="H8724" s="7" t="str">
        <f t="shared" si="288"/>
        <v/>
      </c>
      <c r="J8724" s="1">
        <v>0</v>
      </c>
      <c r="K8724" s="1" t="s">
        <v>182</v>
      </c>
      <c r="N8724" s="2" t="s">
        <v>233</v>
      </c>
      <c r="O8724" s="2" t="s">
        <v>235</v>
      </c>
    </row>
    <row r="8725" spans="1:15" x14ac:dyDescent="0.2">
      <c r="A8725" s="6">
        <v>8724</v>
      </c>
      <c r="B8725" s="16" t="s">
        <v>22</v>
      </c>
      <c r="C8725" s="8">
        <v>41861</v>
      </c>
      <c r="D8725" s="16">
        <f t="shared" si="289"/>
        <v>1</v>
      </c>
      <c r="E8725" s="21">
        <v>4.8611111111111098E-2</v>
      </c>
      <c r="H8725" s="7" t="str">
        <f t="shared" si="288"/>
        <v/>
      </c>
      <c r="J8725" s="1">
        <v>0</v>
      </c>
      <c r="K8725" s="1" t="s">
        <v>182</v>
      </c>
      <c r="N8725" s="2" t="s">
        <v>233</v>
      </c>
      <c r="O8725" s="2" t="s">
        <v>235</v>
      </c>
    </row>
    <row r="8726" spans="1:15" x14ac:dyDescent="0.2">
      <c r="A8726" s="6">
        <v>8725</v>
      </c>
      <c r="B8726" s="16" t="s">
        <v>22</v>
      </c>
      <c r="C8726" s="8">
        <v>41861</v>
      </c>
      <c r="D8726" s="16">
        <f t="shared" si="289"/>
        <v>1</v>
      </c>
      <c r="E8726" s="21">
        <v>5.5555555555555601E-2</v>
      </c>
      <c r="H8726" s="7" t="str">
        <f t="shared" si="288"/>
        <v/>
      </c>
      <c r="J8726" s="1">
        <v>48</v>
      </c>
      <c r="K8726" s="1" t="s">
        <v>182</v>
      </c>
      <c r="L8726" s="11" t="s">
        <v>23</v>
      </c>
      <c r="M8726" s="18" t="s">
        <v>60</v>
      </c>
      <c r="N8726" s="2" t="s">
        <v>233</v>
      </c>
      <c r="O8726" s="2" t="s">
        <v>235</v>
      </c>
    </row>
    <row r="8727" spans="1:15" x14ac:dyDescent="0.2">
      <c r="A8727" s="6">
        <v>8726</v>
      </c>
      <c r="B8727" s="16" t="s">
        <v>22</v>
      </c>
      <c r="C8727" s="8">
        <v>41861</v>
      </c>
      <c r="D8727" s="16">
        <f t="shared" si="289"/>
        <v>1</v>
      </c>
      <c r="E8727" s="21">
        <v>6.25E-2</v>
      </c>
      <c r="H8727" s="7" t="str">
        <f t="shared" si="288"/>
        <v/>
      </c>
      <c r="J8727" s="1">
        <v>0</v>
      </c>
      <c r="K8727" s="1" t="s">
        <v>182</v>
      </c>
      <c r="N8727" s="2" t="s">
        <v>233</v>
      </c>
      <c r="O8727" s="2" t="s">
        <v>235</v>
      </c>
    </row>
    <row r="8728" spans="1:15" x14ac:dyDescent="0.2">
      <c r="A8728" s="6">
        <v>8727</v>
      </c>
      <c r="B8728" s="16" t="s">
        <v>22</v>
      </c>
      <c r="C8728" s="8">
        <v>41861</v>
      </c>
      <c r="D8728" s="16">
        <f t="shared" si="289"/>
        <v>1</v>
      </c>
      <c r="E8728" s="21">
        <v>6.9444444444444406E-2</v>
      </c>
      <c r="H8728" s="7" t="str">
        <f t="shared" si="288"/>
        <v/>
      </c>
      <c r="J8728" s="1">
        <v>0</v>
      </c>
      <c r="K8728" s="1" t="s">
        <v>182</v>
      </c>
      <c r="N8728" s="2" t="s">
        <v>233</v>
      </c>
      <c r="O8728" s="2" t="s">
        <v>235</v>
      </c>
    </row>
    <row r="8729" spans="1:15" x14ac:dyDescent="0.2">
      <c r="A8729" s="6">
        <v>8728</v>
      </c>
      <c r="B8729" s="16" t="s">
        <v>22</v>
      </c>
      <c r="C8729" s="8">
        <v>41861</v>
      </c>
      <c r="D8729" s="16">
        <f t="shared" si="289"/>
        <v>1</v>
      </c>
      <c r="E8729" s="21">
        <v>7.6388888888888895E-2</v>
      </c>
      <c r="H8729" s="7" t="str">
        <f t="shared" si="288"/>
        <v/>
      </c>
      <c r="J8729" s="1">
        <v>0</v>
      </c>
      <c r="K8729" s="1" t="s">
        <v>182</v>
      </c>
      <c r="N8729" s="2" t="s">
        <v>233</v>
      </c>
      <c r="O8729" s="2" t="s">
        <v>235</v>
      </c>
    </row>
    <row r="8730" spans="1:15" x14ac:dyDescent="0.2">
      <c r="A8730" s="6">
        <v>8729</v>
      </c>
      <c r="B8730" s="16" t="s">
        <v>22</v>
      </c>
      <c r="C8730" s="8">
        <v>41861</v>
      </c>
      <c r="D8730" s="16">
        <f t="shared" si="289"/>
        <v>2</v>
      </c>
      <c r="E8730" s="21">
        <v>8.3333333333333301E-2</v>
      </c>
      <c r="H8730" s="7" t="str">
        <f t="shared" si="288"/>
        <v/>
      </c>
      <c r="J8730" s="1">
        <v>0</v>
      </c>
      <c r="K8730" s="1" t="s">
        <v>182</v>
      </c>
      <c r="N8730" s="2" t="s">
        <v>233</v>
      </c>
      <c r="O8730" s="2" t="s">
        <v>235</v>
      </c>
    </row>
    <row r="8731" spans="1:15" x14ac:dyDescent="0.2">
      <c r="A8731" s="6">
        <v>8730</v>
      </c>
      <c r="B8731" s="16" t="s">
        <v>22</v>
      </c>
      <c r="C8731" s="8">
        <v>41861</v>
      </c>
      <c r="D8731" s="16">
        <f t="shared" si="289"/>
        <v>2</v>
      </c>
      <c r="E8731" s="21">
        <v>9.0277777777777804E-2</v>
      </c>
      <c r="H8731" s="7" t="str">
        <f t="shared" si="288"/>
        <v/>
      </c>
      <c r="J8731" s="1">
        <v>0</v>
      </c>
      <c r="K8731" s="1" t="s">
        <v>182</v>
      </c>
      <c r="N8731" s="2" t="s">
        <v>233</v>
      </c>
      <c r="O8731" s="2" t="s">
        <v>235</v>
      </c>
    </row>
    <row r="8732" spans="1:15" x14ac:dyDescent="0.2">
      <c r="A8732" s="6">
        <v>8731</v>
      </c>
      <c r="B8732" s="16" t="s">
        <v>22</v>
      </c>
      <c r="C8732" s="8">
        <v>41861</v>
      </c>
      <c r="D8732" s="16">
        <f t="shared" si="289"/>
        <v>2</v>
      </c>
      <c r="E8732" s="21">
        <v>9.7222222222222196E-2</v>
      </c>
      <c r="H8732" s="7" t="str">
        <f t="shared" si="288"/>
        <v/>
      </c>
      <c r="J8732" s="1">
        <v>0</v>
      </c>
      <c r="K8732" s="1" t="s">
        <v>182</v>
      </c>
      <c r="N8732" s="2" t="s">
        <v>233</v>
      </c>
      <c r="O8732" s="2" t="s">
        <v>235</v>
      </c>
    </row>
    <row r="8733" spans="1:15" x14ac:dyDescent="0.2">
      <c r="A8733" s="6">
        <v>8732</v>
      </c>
      <c r="B8733" s="16" t="s">
        <v>22</v>
      </c>
      <c r="C8733" s="8">
        <v>41861</v>
      </c>
      <c r="D8733" s="16">
        <f t="shared" si="289"/>
        <v>2</v>
      </c>
      <c r="E8733" s="21">
        <v>0.104166666666667</v>
      </c>
      <c r="H8733" s="7" t="str">
        <f t="shared" si="288"/>
        <v/>
      </c>
      <c r="J8733" s="1">
        <v>0</v>
      </c>
      <c r="K8733" s="1" t="s">
        <v>182</v>
      </c>
      <c r="N8733" s="2" t="s">
        <v>233</v>
      </c>
      <c r="O8733" s="2" t="s">
        <v>235</v>
      </c>
    </row>
    <row r="8734" spans="1:15" x14ac:dyDescent="0.2">
      <c r="A8734" s="6">
        <v>8733</v>
      </c>
      <c r="B8734" s="16" t="s">
        <v>22</v>
      </c>
      <c r="C8734" s="8">
        <v>41861</v>
      </c>
      <c r="D8734" s="16">
        <f t="shared" si="289"/>
        <v>2</v>
      </c>
      <c r="E8734" s="21">
        <v>0.11111111111111099</v>
      </c>
      <c r="H8734" s="7" t="str">
        <f t="shared" si="288"/>
        <v/>
      </c>
      <c r="J8734" s="1">
        <v>0</v>
      </c>
      <c r="K8734" s="1" t="s">
        <v>182</v>
      </c>
      <c r="N8734" s="2" t="s">
        <v>233</v>
      </c>
      <c r="O8734" s="2" t="s">
        <v>235</v>
      </c>
    </row>
    <row r="8735" spans="1:15" x14ac:dyDescent="0.2">
      <c r="A8735" s="6">
        <v>8734</v>
      </c>
      <c r="B8735" s="16" t="s">
        <v>22</v>
      </c>
      <c r="C8735" s="8">
        <v>41861</v>
      </c>
      <c r="D8735" s="16">
        <f t="shared" si="289"/>
        <v>2</v>
      </c>
      <c r="E8735" s="21">
        <v>0.118055555555556</v>
      </c>
      <c r="H8735" s="7" t="str">
        <f t="shared" si="288"/>
        <v/>
      </c>
      <c r="J8735" s="1">
        <v>42</v>
      </c>
      <c r="K8735" s="1" t="s">
        <v>182</v>
      </c>
      <c r="L8735" s="11" t="s">
        <v>23</v>
      </c>
      <c r="M8735" s="18" t="s">
        <v>60</v>
      </c>
      <c r="N8735" s="2" t="s">
        <v>233</v>
      </c>
      <c r="O8735" s="2" t="s">
        <v>235</v>
      </c>
    </row>
    <row r="8736" spans="1:15" x14ac:dyDescent="0.2">
      <c r="A8736" s="6">
        <v>8735</v>
      </c>
      <c r="B8736" s="16" t="s">
        <v>22</v>
      </c>
      <c r="C8736" s="8">
        <v>41861</v>
      </c>
      <c r="D8736" s="16">
        <f t="shared" si="289"/>
        <v>3</v>
      </c>
      <c r="E8736" s="21">
        <v>0.125</v>
      </c>
      <c r="H8736" s="7" t="str">
        <f t="shared" si="288"/>
        <v/>
      </c>
      <c r="J8736" s="1">
        <v>0</v>
      </c>
      <c r="K8736" s="1" t="s">
        <v>182</v>
      </c>
      <c r="N8736" s="2" t="s">
        <v>233</v>
      </c>
      <c r="O8736" s="2" t="s">
        <v>235</v>
      </c>
    </row>
    <row r="8737" spans="1:15" x14ac:dyDescent="0.2">
      <c r="A8737" s="6">
        <v>8736</v>
      </c>
      <c r="B8737" s="16" t="s">
        <v>22</v>
      </c>
      <c r="C8737" s="8">
        <v>41861</v>
      </c>
      <c r="D8737" s="16">
        <f t="shared" si="289"/>
        <v>3</v>
      </c>
      <c r="E8737" s="21">
        <v>0.131944444444444</v>
      </c>
      <c r="H8737" s="7" t="str">
        <f t="shared" si="288"/>
        <v/>
      </c>
      <c r="J8737" s="1">
        <v>0</v>
      </c>
      <c r="K8737" s="1" t="s">
        <v>182</v>
      </c>
      <c r="N8737" s="2" t="s">
        <v>233</v>
      </c>
      <c r="O8737" s="2" t="s">
        <v>235</v>
      </c>
    </row>
    <row r="8738" spans="1:15" x14ac:dyDescent="0.2">
      <c r="A8738" s="6">
        <v>8737</v>
      </c>
      <c r="B8738" s="16" t="s">
        <v>22</v>
      </c>
      <c r="C8738" s="8">
        <v>41861</v>
      </c>
      <c r="D8738" s="16">
        <f t="shared" si="289"/>
        <v>3</v>
      </c>
      <c r="E8738" s="21">
        <v>0.13888888888888901</v>
      </c>
      <c r="H8738" s="7" t="str">
        <f t="shared" si="288"/>
        <v/>
      </c>
      <c r="J8738" s="1">
        <v>0</v>
      </c>
      <c r="K8738" s="1" t="s">
        <v>182</v>
      </c>
      <c r="N8738" s="2" t="s">
        <v>233</v>
      </c>
      <c r="O8738" s="2" t="s">
        <v>235</v>
      </c>
    </row>
    <row r="8739" spans="1:15" x14ac:dyDescent="0.2">
      <c r="A8739" s="6">
        <v>8738</v>
      </c>
      <c r="B8739" s="16" t="s">
        <v>22</v>
      </c>
      <c r="C8739" s="8">
        <v>41861</v>
      </c>
      <c r="D8739" s="16">
        <f t="shared" si="289"/>
        <v>3</v>
      </c>
      <c r="E8739" s="21">
        <v>0.14583333333333301</v>
      </c>
      <c r="H8739" s="7" t="str">
        <f t="shared" si="288"/>
        <v/>
      </c>
      <c r="J8739" s="1">
        <v>0</v>
      </c>
      <c r="K8739" s="1" t="s">
        <v>182</v>
      </c>
      <c r="N8739" s="2" t="s">
        <v>233</v>
      </c>
      <c r="O8739" s="2" t="s">
        <v>235</v>
      </c>
    </row>
    <row r="8740" spans="1:15" x14ac:dyDescent="0.2">
      <c r="A8740" s="6">
        <v>8739</v>
      </c>
      <c r="B8740" s="16" t="s">
        <v>22</v>
      </c>
      <c r="C8740" s="8">
        <v>41861</v>
      </c>
      <c r="D8740" s="16">
        <f t="shared" si="289"/>
        <v>3</v>
      </c>
      <c r="E8740" s="21">
        <v>0.15277777777777801</v>
      </c>
      <c r="H8740" s="7" t="str">
        <f t="shared" si="288"/>
        <v/>
      </c>
      <c r="J8740" s="1">
        <v>0</v>
      </c>
      <c r="K8740" s="1" t="s">
        <v>182</v>
      </c>
      <c r="N8740" s="2" t="s">
        <v>233</v>
      </c>
      <c r="O8740" s="2" t="s">
        <v>235</v>
      </c>
    </row>
    <row r="8741" spans="1:15" x14ac:dyDescent="0.2">
      <c r="A8741" s="6">
        <v>8740</v>
      </c>
      <c r="B8741" s="16" t="s">
        <v>22</v>
      </c>
      <c r="C8741" s="8">
        <v>41861</v>
      </c>
      <c r="D8741" s="16">
        <f t="shared" si="289"/>
        <v>3</v>
      </c>
      <c r="E8741" s="21">
        <v>0.15972222222222199</v>
      </c>
      <c r="H8741" s="7" t="str">
        <f t="shared" si="288"/>
        <v/>
      </c>
      <c r="J8741" s="1">
        <v>0</v>
      </c>
      <c r="K8741" s="1" t="s">
        <v>182</v>
      </c>
      <c r="N8741" s="2" t="s">
        <v>233</v>
      </c>
      <c r="O8741" s="2" t="s">
        <v>235</v>
      </c>
    </row>
    <row r="8742" spans="1:15" x14ac:dyDescent="0.2">
      <c r="A8742" s="6">
        <v>8741</v>
      </c>
      <c r="B8742" s="16" t="s">
        <v>22</v>
      </c>
      <c r="C8742" s="8">
        <v>41861</v>
      </c>
      <c r="D8742" s="16">
        <f t="shared" si="289"/>
        <v>4</v>
      </c>
      <c r="E8742" s="21">
        <v>0.16666666666666699</v>
      </c>
      <c r="H8742" s="7" t="str">
        <f t="shared" si="288"/>
        <v/>
      </c>
      <c r="J8742" s="1">
        <v>0</v>
      </c>
      <c r="K8742" s="1" t="s">
        <v>182</v>
      </c>
      <c r="N8742" s="2" t="s">
        <v>233</v>
      </c>
      <c r="O8742" s="2" t="s">
        <v>235</v>
      </c>
    </row>
    <row r="8743" spans="1:15" x14ac:dyDescent="0.2">
      <c r="A8743" s="6">
        <v>8742</v>
      </c>
      <c r="B8743" s="16" t="s">
        <v>22</v>
      </c>
      <c r="C8743" s="8">
        <v>41861</v>
      </c>
      <c r="D8743" s="16">
        <f t="shared" si="289"/>
        <v>4</v>
      </c>
      <c r="E8743" s="21">
        <v>0.17361111111111099</v>
      </c>
      <c r="H8743" s="7" t="str">
        <f t="shared" si="288"/>
        <v/>
      </c>
      <c r="J8743" s="1">
        <v>0</v>
      </c>
      <c r="K8743" s="1" t="s">
        <v>182</v>
      </c>
      <c r="N8743" s="2" t="s">
        <v>233</v>
      </c>
      <c r="O8743" s="2" t="s">
        <v>235</v>
      </c>
    </row>
    <row r="8744" spans="1:15" x14ac:dyDescent="0.2">
      <c r="A8744" s="6">
        <v>8743</v>
      </c>
      <c r="B8744" s="16" t="s">
        <v>22</v>
      </c>
      <c r="C8744" s="8">
        <v>41861</v>
      </c>
      <c r="D8744" s="16">
        <f t="shared" si="289"/>
        <v>4</v>
      </c>
      <c r="E8744" s="21">
        <v>0.180555555555556</v>
      </c>
      <c r="H8744" s="7" t="str">
        <f t="shared" si="288"/>
        <v/>
      </c>
      <c r="J8744" s="1">
        <v>0</v>
      </c>
      <c r="K8744" s="1" t="s">
        <v>182</v>
      </c>
      <c r="N8744" s="2" t="s">
        <v>233</v>
      </c>
      <c r="O8744" s="2" t="s">
        <v>235</v>
      </c>
    </row>
    <row r="8745" spans="1:15" x14ac:dyDescent="0.2">
      <c r="A8745" s="6">
        <v>8744</v>
      </c>
      <c r="B8745" s="16" t="s">
        <v>22</v>
      </c>
      <c r="C8745" s="8">
        <v>41861</v>
      </c>
      <c r="D8745" s="16">
        <f t="shared" si="289"/>
        <v>4</v>
      </c>
      <c r="E8745" s="21">
        <v>0.1875</v>
      </c>
      <c r="H8745" s="7" t="str">
        <f t="shared" si="288"/>
        <v/>
      </c>
      <c r="J8745" s="1">
        <v>0</v>
      </c>
      <c r="K8745" s="1" t="s">
        <v>182</v>
      </c>
      <c r="N8745" s="2" t="s">
        <v>233</v>
      </c>
      <c r="O8745" s="2" t="s">
        <v>235</v>
      </c>
    </row>
    <row r="8746" spans="1:15" x14ac:dyDescent="0.2">
      <c r="A8746" s="6">
        <v>8745</v>
      </c>
      <c r="B8746" s="16" t="s">
        <v>22</v>
      </c>
      <c r="C8746" s="8">
        <v>41861</v>
      </c>
      <c r="D8746" s="16">
        <f t="shared" si="289"/>
        <v>4</v>
      </c>
      <c r="E8746" s="21">
        <v>0.194444444444444</v>
      </c>
      <c r="H8746" s="7" t="str">
        <f t="shared" si="288"/>
        <v/>
      </c>
      <c r="J8746" s="1">
        <v>0</v>
      </c>
      <c r="K8746" s="1" t="s">
        <v>182</v>
      </c>
      <c r="N8746" s="2" t="s">
        <v>233</v>
      </c>
      <c r="O8746" s="2" t="s">
        <v>235</v>
      </c>
    </row>
    <row r="8747" spans="1:15" x14ac:dyDescent="0.2">
      <c r="A8747" s="6">
        <v>8746</v>
      </c>
      <c r="B8747" s="16" t="s">
        <v>22</v>
      </c>
      <c r="C8747" s="8">
        <v>41861</v>
      </c>
      <c r="D8747" s="16">
        <f t="shared" si="289"/>
        <v>4</v>
      </c>
      <c r="E8747" s="21">
        <v>0.20138888888888901</v>
      </c>
      <c r="H8747" s="7" t="str">
        <f t="shared" si="288"/>
        <v/>
      </c>
      <c r="J8747" s="1">
        <v>0</v>
      </c>
      <c r="K8747" s="1" t="s">
        <v>182</v>
      </c>
      <c r="N8747" s="2" t="s">
        <v>233</v>
      </c>
      <c r="O8747" s="2" t="s">
        <v>235</v>
      </c>
    </row>
    <row r="8748" spans="1:15" x14ac:dyDescent="0.2">
      <c r="A8748" s="6">
        <v>8747</v>
      </c>
      <c r="B8748" s="16" t="s">
        <v>22</v>
      </c>
      <c r="C8748" s="8">
        <v>41861</v>
      </c>
      <c r="D8748" s="16">
        <f t="shared" si="289"/>
        <v>5</v>
      </c>
      <c r="E8748" s="21">
        <v>0.20833333333333301</v>
      </c>
      <c r="H8748" s="7" t="str">
        <f t="shared" si="288"/>
        <v/>
      </c>
      <c r="J8748" s="1">
        <v>0</v>
      </c>
      <c r="K8748" s="1" t="s">
        <v>182</v>
      </c>
      <c r="N8748" s="2" t="s">
        <v>233</v>
      </c>
      <c r="O8748" s="2" t="s">
        <v>235</v>
      </c>
    </row>
    <row r="8749" spans="1:15" x14ac:dyDescent="0.2">
      <c r="A8749" s="6">
        <v>8748</v>
      </c>
      <c r="B8749" s="16" t="s">
        <v>22</v>
      </c>
      <c r="C8749" s="8">
        <v>41861</v>
      </c>
      <c r="D8749" s="16">
        <f t="shared" si="289"/>
        <v>5</v>
      </c>
      <c r="E8749" s="21">
        <v>0.21527777777777801</v>
      </c>
      <c r="H8749" s="7" t="str">
        <f t="shared" si="288"/>
        <v/>
      </c>
      <c r="J8749" s="1">
        <v>0</v>
      </c>
      <c r="K8749" s="1" t="s">
        <v>182</v>
      </c>
      <c r="N8749" s="2" t="s">
        <v>233</v>
      </c>
      <c r="O8749" s="2" t="s">
        <v>235</v>
      </c>
    </row>
    <row r="8750" spans="1:15" x14ac:dyDescent="0.2">
      <c r="A8750" s="6">
        <v>8749</v>
      </c>
      <c r="B8750" s="16" t="s">
        <v>22</v>
      </c>
      <c r="C8750" s="8">
        <v>41861</v>
      </c>
      <c r="D8750" s="16">
        <f t="shared" si="289"/>
        <v>5</v>
      </c>
      <c r="E8750" s="21">
        <v>0.22222222222222199</v>
      </c>
      <c r="H8750" s="7" t="str">
        <f t="shared" si="288"/>
        <v/>
      </c>
      <c r="J8750" s="1">
        <v>0</v>
      </c>
      <c r="K8750" s="1" t="s">
        <v>182</v>
      </c>
      <c r="N8750" s="2" t="s">
        <v>233</v>
      </c>
      <c r="O8750" s="2" t="s">
        <v>235</v>
      </c>
    </row>
    <row r="8751" spans="1:15" x14ac:dyDescent="0.2">
      <c r="A8751" s="6">
        <v>8750</v>
      </c>
      <c r="B8751" s="16" t="s">
        <v>22</v>
      </c>
      <c r="C8751" s="8">
        <v>41861</v>
      </c>
      <c r="D8751" s="16">
        <f t="shared" si="289"/>
        <v>5</v>
      </c>
      <c r="E8751" s="21">
        <v>0.22916666666666699</v>
      </c>
      <c r="H8751" s="7" t="str">
        <f t="shared" si="288"/>
        <v/>
      </c>
      <c r="J8751" s="1">
        <v>0</v>
      </c>
      <c r="K8751" s="1" t="s">
        <v>182</v>
      </c>
      <c r="N8751" s="2" t="s">
        <v>233</v>
      </c>
      <c r="O8751" s="2" t="s">
        <v>235</v>
      </c>
    </row>
    <row r="8752" spans="1:15" x14ac:dyDescent="0.2">
      <c r="A8752" s="6">
        <v>8751</v>
      </c>
      <c r="B8752" s="16" t="s">
        <v>22</v>
      </c>
      <c r="C8752" s="8">
        <v>41861</v>
      </c>
      <c r="D8752" s="16">
        <f t="shared" si="289"/>
        <v>5</v>
      </c>
      <c r="E8752" s="21">
        <v>0.23611111111111099</v>
      </c>
      <c r="H8752" s="7" t="str">
        <f t="shared" si="288"/>
        <v/>
      </c>
      <c r="J8752" s="1">
        <v>0</v>
      </c>
      <c r="K8752" s="1" t="s">
        <v>182</v>
      </c>
      <c r="N8752" s="2" t="s">
        <v>233</v>
      </c>
      <c r="O8752" s="2" t="s">
        <v>235</v>
      </c>
    </row>
    <row r="8753" spans="1:15" x14ac:dyDescent="0.2">
      <c r="A8753" s="6">
        <v>8752</v>
      </c>
      <c r="B8753" s="16" t="s">
        <v>22</v>
      </c>
      <c r="C8753" s="8">
        <v>41861</v>
      </c>
      <c r="D8753" s="16">
        <f t="shared" si="289"/>
        <v>5</v>
      </c>
      <c r="E8753" s="21">
        <v>0.243055555555556</v>
      </c>
      <c r="H8753" s="7" t="str">
        <f t="shared" si="288"/>
        <v/>
      </c>
      <c r="J8753" s="1">
        <v>0</v>
      </c>
      <c r="K8753" s="1" t="s">
        <v>182</v>
      </c>
      <c r="N8753" s="2" t="s">
        <v>233</v>
      </c>
      <c r="O8753" s="2" t="s">
        <v>235</v>
      </c>
    </row>
    <row r="8754" spans="1:15" x14ac:dyDescent="0.2">
      <c r="A8754" s="6">
        <v>8753</v>
      </c>
      <c r="B8754" s="16" t="s">
        <v>22</v>
      </c>
      <c r="C8754" s="8">
        <v>41861</v>
      </c>
      <c r="D8754" s="16">
        <f t="shared" si="289"/>
        <v>6</v>
      </c>
      <c r="E8754" s="21">
        <v>0.25</v>
      </c>
      <c r="H8754" s="7" t="str">
        <f t="shared" si="288"/>
        <v/>
      </c>
      <c r="J8754" s="1">
        <v>0</v>
      </c>
      <c r="K8754" s="1" t="s">
        <v>182</v>
      </c>
      <c r="N8754" s="2" t="s">
        <v>233</v>
      </c>
      <c r="O8754" s="2" t="s">
        <v>235</v>
      </c>
    </row>
    <row r="8755" spans="1:15" x14ac:dyDescent="0.2">
      <c r="A8755" s="6">
        <v>8754</v>
      </c>
      <c r="B8755" s="16" t="s">
        <v>22</v>
      </c>
      <c r="C8755" s="8">
        <v>41861</v>
      </c>
      <c r="D8755" s="16">
        <f t="shared" si="289"/>
        <v>6</v>
      </c>
      <c r="E8755" s="21">
        <v>0.25694444444444398</v>
      </c>
      <c r="H8755" s="7" t="str">
        <f t="shared" si="288"/>
        <v/>
      </c>
      <c r="J8755" s="1">
        <v>0</v>
      </c>
      <c r="K8755" s="1" t="s">
        <v>182</v>
      </c>
      <c r="N8755" s="2" t="s">
        <v>233</v>
      </c>
      <c r="O8755" s="2" t="s">
        <v>235</v>
      </c>
    </row>
    <row r="8756" spans="1:15" x14ac:dyDescent="0.2">
      <c r="A8756" s="6">
        <v>8755</v>
      </c>
      <c r="B8756" s="16" t="s">
        <v>22</v>
      </c>
      <c r="C8756" s="8">
        <v>41861</v>
      </c>
      <c r="D8756" s="16">
        <f t="shared" si="289"/>
        <v>6</v>
      </c>
      <c r="E8756" s="21">
        <v>0.26388888888888901</v>
      </c>
      <c r="H8756" s="7" t="str">
        <f t="shared" si="288"/>
        <v/>
      </c>
      <c r="J8756" s="1">
        <v>0</v>
      </c>
      <c r="K8756" s="1" t="s">
        <v>182</v>
      </c>
      <c r="N8756" s="2" t="s">
        <v>233</v>
      </c>
      <c r="O8756" s="2" t="s">
        <v>235</v>
      </c>
    </row>
    <row r="8757" spans="1:15" x14ac:dyDescent="0.2">
      <c r="A8757" s="6">
        <v>8756</v>
      </c>
      <c r="B8757" s="16" t="s">
        <v>22</v>
      </c>
      <c r="C8757" s="8">
        <v>41861</v>
      </c>
      <c r="D8757" s="16">
        <f t="shared" si="289"/>
        <v>6</v>
      </c>
      <c r="E8757" s="21">
        <v>0.27083333333333298</v>
      </c>
      <c r="H8757" s="7" t="str">
        <f t="shared" si="288"/>
        <v/>
      </c>
      <c r="J8757" s="1">
        <v>0</v>
      </c>
      <c r="K8757" s="1" t="s">
        <v>182</v>
      </c>
      <c r="N8757" s="2" t="s">
        <v>233</v>
      </c>
      <c r="O8757" s="2" t="s">
        <v>235</v>
      </c>
    </row>
    <row r="8758" spans="1:15" x14ac:dyDescent="0.2">
      <c r="A8758" s="6">
        <v>8757</v>
      </c>
      <c r="B8758" s="16" t="s">
        <v>22</v>
      </c>
      <c r="C8758" s="8">
        <v>41861</v>
      </c>
      <c r="D8758" s="16">
        <f t="shared" si="289"/>
        <v>6</v>
      </c>
      <c r="E8758" s="21">
        <v>0.27777777777777801</v>
      </c>
      <c r="H8758" s="7" t="str">
        <f t="shared" si="288"/>
        <v/>
      </c>
      <c r="J8758" s="1">
        <v>0</v>
      </c>
      <c r="K8758" s="1" t="s">
        <v>182</v>
      </c>
      <c r="N8758" s="2" t="s">
        <v>233</v>
      </c>
      <c r="O8758" s="2" t="s">
        <v>235</v>
      </c>
    </row>
    <row r="8759" spans="1:15" x14ac:dyDescent="0.2">
      <c r="A8759" s="6">
        <v>8758</v>
      </c>
      <c r="B8759" s="16" t="s">
        <v>22</v>
      </c>
      <c r="C8759" s="8">
        <v>41861</v>
      </c>
      <c r="D8759" s="16">
        <f t="shared" si="289"/>
        <v>6</v>
      </c>
      <c r="E8759" s="21">
        <v>0.28472222222222199</v>
      </c>
      <c r="H8759" s="7" t="str">
        <f t="shared" si="288"/>
        <v/>
      </c>
      <c r="J8759" s="1">
        <v>0</v>
      </c>
      <c r="K8759" s="1" t="s">
        <v>182</v>
      </c>
      <c r="N8759" s="2" t="s">
        <v>233</v>
      </c>
      <c r="O8759" s="2" t="s">
        <v>235</v>
      </c>
    </row>
    <row r="8760" spans="1:15" x14ac:dyDescent="0.2">
      <c r="A8760" s="6">
        <v>8759</v>
      </c>
      <c r="B8760" s="16" t="s">
        <v>22</v>
      </c>
      <c r="C8760" s="8">
        <v>41861</v>
      </c>
      <c r="D8760" s="16">
        <f t="shared" si="289"/>
        <v>7</v>
      </c>
      <c r="E8760" s="21">
        <v>0.29166666666666702</v>
      </c>
      <c r="H8760" s="7" t="str">
        <f t="shared" si="288"/>
        <v/>
      </c>
      <c r="J8760" s="1">
        <v>0</v>
      </c>
      <c r="K8760" s="1" t="s">
        <v>182</v>
      </c>
      <c r="N8760" s="2" t="s">
        <v>233</v>
      </c>
      <c r="O8760" s="2" t="s">
        <v>235</v>
      </c>
    </row>
    <row r="8761" spans="1:15" x14ac:dyDescent="0.2">
      <c r="A8761" s="6">
        <v>8760</v>
      </c>
      <c r="B8761" s="16" t="s">
        <v>22</v>
      </c>
      <c r="C8761" s="8">
        <v>41861</v>
      </c>
      <c r="D8761" s="16">
        <f t="shared" si="289"/>
        <v>7</v>
      </c>
      <c r="E8761" s="21">
        <v>0.29861111111111099</v>
      </c>
      <c r="H8761" s="7" t="str">
        <f t="shared" si="288"/>
        <v/>
      </c>
      <c r="J8761" s="1">
        <v>0</v>
      </c>
      <c r="K8761" s="1" t="s">
        <v>182</v>
      </c>
      <c r="N8761" s="2" t="s">
        <v>233</v>
      </c>
      <c r="O8761" s="2" t="s">
        <v>235</v>
      </c>
    </row>
    <row r="8762" spans="1:15" x14ac:dyDescent="0.2">
      <c r="A8762" s="6">
        <v>8761</v>
      </c>
      <c r="B8762" s="16" t="s">
        <v>22</v>
      </c>
      <c r="C8762" s="8">
        <v>41861</v>
      </c>
      <c r="D8762" s="16">
        <f t="shared" si="289"/>
        <v>7</v>
      </c>
      <c r="E8762" s="21">
        <v>0.30555555555555602</v>
      </c>
      <c r="H8762" s="7" t="str">
        <f t="shared" si="288"/>
        <v/>
      </c>
      <c r="J8762" s="1">
        <v>0</v>
      </c>
      <c r="K8762" s="1" t="s">
        <v>182</v>
      </c>
      <c r="N8762" s="2" t="s">
        <v>233</v>
      </c>
      <c r="O8762" s="2" t="s">
        <v>235</v>
      </c>
    </row>
    <row r="8763" spans="1:15" x14ac:dyDescent="0.2">
      <c r="A8763" s="6">
        <v>8762</v>
      </c>
      <c r="B8763" s="16" t="s">
        <v>22</v>
      </c>
      <c r="C8763" s="8">
        <v>41861</v>
      </c>
      <c r="D8763" s="16">
        <f t="shared" si="289"/>
        <v>7</v>
      </c>
      <c r="E8763" s="21">
        <v>0.3125</v>
      </c>
      <c r="H8763" s="7" t="str">
        <f t="shared" si="288"/>
        <v/>
      </c>
      <c r="J8763" s="1">
        <v>0</v>
      </c>
      <c r="K8763" s="1" t="s">
        <v>182</v>
      </c>
      <c r="N8763" s="2" t="s">
        <v>233</v>
      </c>
      <c r="O8763" s="2" t="s">
        <v>235</v>
      </c>
    </row>
    <row r="8764" spans="1:15" x14ac:dyDescent="0.2">
      <c r="A8764" s="6">
        <v>8763</v>
      </c>
      <c r="B8764" s="16" t="s">
        <v>22</v>
      </c>
      <c r="C8764" s="8">
        <v>41861</v>
      </c>
      <c r="D8764" s="16">
        <f t="shared" si="289"/>
        <v>7</v>
      </c>
      <c r="E8764" s="21">
        <v>0.31944444444444398</v>
      </c>
      <c r="H8764" s="7" t="str">
        <f t="shared" si="288"/>
        <v/>
      </c>
      <c r="J8764" s="1">
        <v>0</v>
      </c>
      <c r="K8764" s="1" t="s">
        <v>182</v>
      </c>
      <c r="N8764" s="2" t="s">
        <v>233</v>
      </c>
      <c r="O8764" s="2" t="s">
        <v>235</v>
      </c>
    </row>
    <row r="8765" spans="1:15" x14ac:dyDescent="0.2">
      <c r="A8765" s="6">
        <v>8764</v>
      </c>
      <c r="B8765" s="16" t="s">
        <v>22</v>
      </c>
      <c r="C8765" s="8">
        <v>41861</v>
      </c>
      <c r="D8765" s="16">
        <f t="shared" si="289"/>
        <v>7</v>
      </c>
      <c r="E8765" s="21">
        <v>0.32638888888888901</v>
      </c>
      <c r="H8765" s="7" t="str">
        <f t="shared" si="288"/>
        <v/>
      </c>
      <c r="J8765" s="1">
        <v>0</v>
      </c>
      <c r="K8765" s="1" t="s">
        <v>182</v>
      </c>
      <c r="N8765" s="2" t="s">
        <v>233</v>
      </c>
      <c r="O8765" s="2" t="s">
        <v>235</v>
      </c>
    </row>
    <row r="8766" spans="1:15" x14ac:dyDescent="0.2">
      <c r="A8766" s="6">
        <v>8765</v>
      </c>
      <c r="B8766" s="16" t="s">
        <v>22</v>
      </c>
      <c r="C8766" s="8">
        <v>41861</v>
      </c>
      <c r="D8766" s="16">
        <f t="shared" si="289"/>
        <v>8</v>
      </c>
      <c r="E8766" s="21">
        <v>0.33333333333333298</v>
      </c>
      <c r="H8766" s="7" t="str">
        <f t="shared" si="288"/>
        <v/>
      </c>
      <c r="J8766" s="1">
        <v>0</v>
      </c>
      <c r="K8766" s="1" t="s">
        <v>182</v>
      </c>
      <c r="N8766" s="2" t="s">
        <v>233</v>
      </c>
      <c r="O8766" s="2" t="s">
        <v>235</v>
      </c>
    </row>
    <row r="8767" spans="1:15" x14ac:dyDescent="0.2">
      <c r="A8767" s="6">
        <v>8766</v>
      </c>
      <c r="B8767" s="16" t="s">
        <v>22</v>
      </c>
      <c r="C8767" s="8">
        <v>41861</v>
      </c>
      <c r="D8767" s="16">
        <f t="shared" si="289"/>
        <v>8</v>
      </c>
      <c r="E8767" s="21">
        <v>0.34027777777777801</v>
      </c>
      <c r="H8767" s="7" t="str">
        <f t="shared" si="288"/>
        <v/>
      </c>
      <c r="J8767" s="1">
        <v>0</v>
      </c>
      <c r="K8767" s="1" t="s">
        <v>182</v>
      </c>
      <c r="N8767" s="2" t="s">
        <v>233</v>
      </c>
      <c r="O8767" s="2" t="s">
        <v>235</v>
      </c>
    </row>
    <row r="8768" spans="1:15" x14ac:dyDescent="0.2">
      <c r="A8768" s="6">
        <v>8767</v>
      </c>
      <c r="B8768" s="16" t="s">
        <v>22</v>
      </c>
      <c r="C8768" s="8">
        <v>41861</v>
      </c>
      <c r="D8768" s="16">
        <f t="shared" si="289"/>
        <v>8</v>
      </c>
      <c r="E8768" s="21">
        <v>0.34722222222222199</v>
      </c>
      <c r="H8768" s="7" t="str">
        <f t="shared" si="288"/>
        <v/>
      </c>
      <c r="J8768" s="1">
        <v>0</v>
      </c>
      <c r="K8768" s="1" t="s">
        <v>182</v>
      </c>
      <c r="L8768" s="11" t="s">
        <v>234</v>
      </c>
      <c r="N8768" s="2" t="s">
        <v>233</v>
      </c>
      <c r="O8768" s="2" t="s">
        <v>235</v>
      </c>
    </row>
    <row r="8769" spans="1:15" x14ac:dyDescent="0.2">
      <c r="A8769" s="6">
        <v>8768</v>
      </c>
      <c r="B8769" s="16" t="s">
        <v>22</v>
      </c>
      <c r="C8769" s="8">
        <v>41861</v>
      </c>
      <c r="D8769" s="16">
        <f t="shared" si="289"/>
        <v>8</v>
      </c>
      <c r="E8769" s="21">
        <v>0.35149305555555554</v>
      </c>
      <c r="H8769" s="7" t="str">
        <f t="shared" si="288"/>
        <v/>
      </c>
      <c r="J8769" s="1">
        <v>0</v>
      </c>
      <c r="K8769" s="1" t="s">
        <v>182</v>
      </c>
      <c r="N8769" s="2" t="s">
        <v>236</v>
      </c>
      <c r="O8769" s="2" t="s">
        <v>237</v>
      </c>
    </row>
    <row r="8770" spans="1:15" x14ac:dyDescent="0.2">
      <c r="A8770" s="6">
        <v>8769</v>
      </c>
      <c r="B8770" s="16" t="s">
        <v>22</v>
      </c>
      <c r="C8770" s="8">
        <v>41861</v>
      </c>
      <c r="D8770" s="16">
        <f t="shared" si="289"/>
        <v>8</v>
      </c>
      <c r="E8770" s="21">
        <v>0.35416666666666702</v>
      </c>
      <c r="H8770" s="7" t="str">
        <f t="shared" si="288"/>
        <v/>
      </c>
      <c r="J8770" s="1">
        <v>0</v>
      </c>
      <c r="K8770" s="1" t="s">
        <v>182</v>
      </c>
      <c r="N8770" s="2" t="s">
        <v>236</v>
      </c>
      <c r="O8770" s="2" t="s">
        <v>237</v>
      </c>
    </row>
    <row r="8771" spans="1:15" x14ac:dyDescent="0.2">
      <c r="A8771" s="6">
        <v>8770</v>
      </c>
      <c r="B8771" s="16" t="s">
        <v>22</v>
      </c>
      <c r="C8771" s="8">
        <v>41861</v>
      </c>
      <c r="D8771" s="16">
        <f t="shared" si="289"/>
        <v>8</v>
      </c>
      <c r="E8771" s="21">
        <v>0.36111111111111099</v>
      </c>
      <c r="H8771" s="7" t="str">
        <f t="shared" ref="H8771:H8834" si="290">IF(F8771&gt;0,ROUND((F8771+G8771)/2,1),"")</f>
        <v/>
      </c>
      <c r="J8771" s="1">
        <v>0</v>
      </c>
      <c r="K8771" s="1" t="s">
        <v>182</v>
      </c>
      <c r="N8771" s="2" t="s">
        <v>236</v>
      </c>
      <c r="O8771" s="2" t="s">
        <v>237</v>
      </c>
    </row>
    <row r="8772" spans="1:15" x14ac:dyDescent="0.2">
      <c r="A8772" s="6">
        <v>8771</v>
      </c>
      <c r="B8772" s="16" t="s">
        <v>22</v>
      </c>
      <c r="C8772" s="8">
        <v>41861</v>
      </c>
      <c r="D8772" s="16">
        <f t="shared" si="289"/>
        <v>8</v>
      </c>
      <c r="E8772" s="21">
        <v>0.36805555555555602</v>
      </c>
      <c r="H8772" s="7" t="str">
        <f t="shared" si="290"/>
        <v/>
      </c>
      <c r="J8772" s="1">
        <v>0</v>
      </c>
      <c r="K8772" s="1" t="s">
        <v>182</v>
      </c>
      <c r="N8772" s="2" t="s">
        <v>236</v>
      </c>
      <c r="O8772" s="2" t="s">
        <v>237</v>
      </c>
    </row>
    <row r="8773" spans="1:15" x14ac:dyDescent="0.2">
      <c r="A8773" s="6">
        <v>8772</v>
      </c>
      <c r="B8773" s="16" t="s">
        <v>22</v>
      </c>
      <c r="C8773" s="8">
        <v>41861</v>
      </c>
      <c r="D8773" s="16">
        <f t="shared" si="289"/>
        <v>9</v>
      </c>
      <c r="E8773" s="21">
        <v>0.375</v>
      </c>
      <c r="H8773" s="7" t="str">
        <f t="shared" si="290"/>
        <v/>
      </c>
      <c r="J8773" s="1">
        <v>0</v>
      </c>
      <c r="K8773" s="1" t="s">
        <v>182</v>
      </c>
      <c r="N8773" s="2" t="s">
        <v>236</v>
      </c>
      <c r="O8773" s="2" t="s">
        <v>237</v>
      </c>
    </row>
    <row r="8774" spans="1:15" x14ac:dyDescent="0.2">
      <c r="A8774" s="6">
        <v>8773</v>
      </c>
      <c r="B8774" s="16" t="s">
        <v>22</v>
      </c>
      <c r="C8774" s="8">
        <v>41861</v>
      </c>
      <c r="D8774" s="16">
        <f t="shared" si="289"/>
        <v>9</v>
      </c>
      <c r="E8774" s="21">
        <v>0.38194444444444398</v>
      </c>
      <c r="H8774" s="7" t="str">
        <f t="shared" si="290"/>
        <v/>
      </c>
      <c r="J8774" s="1">
        <v>0</v>
      </c>
      <c r="K8774" s="1" t="s">
        <v>182</v>
      </c>
      <c r="N8774" s="2" t="s">
        <v>236</v>
      </c>
      <c r="O8774" s="2" t="s">
        <v>237</v>
      </c>
    </row>
    <row r="8775" spans="1:15" x14ac:dyDescent="0.2">
      <c r="A8775" s="6">
        <v>8774</v>
      </c>
      <c r="B8775" s="16" t="s">
        <v>22</v>
      </c>
      <c r="C8775" s="8">
        <v>41861</v>
      </c>
      <c r="D8775" s="16">
        <f t="shared" ref="D8775:D8838" si="291">IF(ISBLANK(E8775),"",HOUR(E8775))</f>
        <v>9</v>
      </c>
      <c r="E8775" s="21">
        <v>0.38888888888888901</v>
      </c>
      <c r="H8775" s="7" t="str">
        <f t="shared" si="290"/>
        <v/>
      </c>
      <c r="J8775" s="1">
        <v>0</v>
      </c>
      <c r="K8775" s="1" t="s">
        <v>182</v>
      </c>
      <c r="N8775" s="2" t="s">
        <v>236</v>
      </c>
      <c r="O8775" s="2" t="s">
        <v>237</v>
      </c>
    </row>
    <row r="8776" spans="1:15" x14ac:dyDescent="0.2">
      <c r="A8776" s="6">
        <v>8775</v>
      </c>
      <c r="B8776" s="16" t="s">
        <v>22</v>
      </c>
      <c r="C8776" s="8">
        <v>41861</v>
      </c>
      <c r="D8776" s="16">
        <f t="shared" si="291"/>
        <v>9</v>
      </c>
      <c r="E8776" s="21">
        <v>0.39583333333333298</v>
      </c>
      <c r="H8776" s="7" t="str">
        <f t="shared" si="290"/>
        <v/>
      </c>
      <c r="J8776" s="1">
        <v>0</v>
      </c>
      <c r="K8776" s="1" t="s">
        <v>182</v>
      </c>
      <c r="N8776" s="2" t="s">
        <v>236</v>
      </c>
      <c r="O8776" s="2" t="s">
        <v>237</v>
      </c>
    </row>
    <row r="8777" spans="1:15" x14ac:dyDescent="0.2">
      <c r="A8777" s="6">
        <v>8776</v>
      </c>
      <c r="B8777" s="16" t="s">
        <v>22</v>
      </c>
      <c r="C8777" s="8">
        <v>41861</v>
      </c>
      <c r="D8777" s="16">
        <f t="shared" si="291"/>
        <v>9</v>
      </c>
      <c r="E8777" s="21">
        <v>0.40277777777777801</v>
      </c>
      <c r="H8777" s="7" t="str">
        <f t="shared" si="290"/>
        <v/>
      </c>
      <c r="J8777" s="1">
        <v>0</v>
      </c>
      <c r="K8777" s="1" t="s">
        <v>182</v>
      </c>
      <c r="N8777" s="2" t="s">
        <v>236</v>
      </c>
      <c r="O8777" s="2" t="s">
        <v>237</v>
      </c>
    </row>
    <row r="8778" spans="1:15" x14ac:dyDescent="0.2">
      <c r="A8778" s="6">
        <v>8777</v>
      </c>
      <c r="B8778" s="16" t="s">
        <v>22</v>
      </c>
      <c r="C8778" s="8">
        <v>41861</v>
      </c>
      <c r="D8778" s="16">
        <f t="shared" si="291"/>
        <v>9</v>
      </c>
      <c r="E8778" s="21">
        <v>0.40972222222222199</v>
      </c>
      <c r="H8778" s="7" t="str">
        <f t="shared" si="290"/>
        <v/>
      </c>
      <c r="J8778" s="1">
        <v>0</v>
      </c>
      <c r="K8778" s="1" t="s">
        <v>182</v>
      </c>
      <c r="N8778" s="2" t="s">
        <v>236</v>
      </c>
      <c r="O8778" s="2" t="s">
        <v>237</v>
      </c>
    </row>
    <row r="8779" spans="1:15" x14ac:dyDescent="0.2">
      <c r="A8779" s="6">
        <v>8778</v>
      </c>
      <c r="B8779" s="16" t="s">
        <v>22</v>
      </c>
      <c r="C8779" s="8">
        <v>41861</v>
      </c>
      <c r="D8779" s="16">
        <f t="shared" si="291"/>
        <v>10</v>
      </c>
      <c r="E8779" s="21">
        <v>0.41666666666666702</v>
      </c>
      <c r="H8779" s="7" t="str">
        <f t="shared" si="290"/>
        <v/>
      </c>
      <c r="J8779" s="1">
        <v>0</v>
      </c>
      <c r="K8779" s="1" t="s">
        <v>182</v>
      </c>
      <c r="N8779" s="2" t="s">
        <v>236</v>
      </c>
      <c r="O8779" s="2" t="s">
        <v>237</v>
      </c>
    </row>
    <row r="8780" spans="1:15" x14ac:dyDescent="0.2">
      <c r="A8780" s="6">
        <v>8779</v>
      </c>
      <c r="B8780" s="16" t="s">
        <v>22</v>
      </c>
      <c r="C8780" s="8">
        <v>41861</v>
      </c>
      <c r="D8780" s="16">
        <f t="shared" si="291"/>
        <v>10</v>
      </c>
      <c r="E8780" s="21">
        <v>0.42361111111111099</v>
      </c>
      <c r="H8780" s="7" t="str">
        <f t="shared" si="290"/>
        <v/>
      </c>
      <c r="J8780" s="1">
        <v>0</v>
      </c>
      <c r="K8780" s="1" t="s">
        <v>182</v>
      </c>
      <c r="N8780" s="2" t="s">
        <v>236</v>
      </c>
      <c r="O8780" s="2" t="s">
        <v>237</v>
      </c>
    </row>
    <row r="8781" spans="1:15" x14ac:dyDescent="0.2">
      <c r="A8781" s="6">
        <v>8780</v>
      </c>
      <c r="B8781" s="16" t="s">
        <v>22</v>
      </c>
      <c r="C8781" s="8">
        <v>41861</v>
      </c>
      <c r="D8781" s="16">
        <f t="shared" si="291"/>
        <v>10</v>
      </c>
      <c r="E8781" s="21">
        <v>0.43055555555555602</v>
      </c>
      <c r="H8781" s="7" t="str">
        <f t="shared" si="290"/>
        <v/>
      </c>
      <c r="J8781" s="1">
        <v>0</v>
      </c>
      <c r="K8781" s="1" t="s">
        <v>182</v>
      </c>
      <c r="N8781" s="2" t="s">
        <v>236</v>
      </c>
      <c r="O8781" s="2" t="s">
        <v>237</v>
      </c>
    </row>
    <row r="8782" spans="1:15" x14ac:dyDescent="0.2">
      <c r="A8782" s="6">
        <v>8781</v>
      </c>
      <c r="B8782" s="16" t="s">
        <v>22</v>
      </c>
      <c r="C8782" s="8">
        <v>41861</v>
      </c>
      <c r="D8782" s="16">
        <f t="shared" si="291"/>
        <v>10</v>
      </c>
      <c r="E8782" s="21">
        <v>0.4375</v>
      </c>
      <c r="H8782" s="7" t="str">
        <f t="shared" si="290"/>
        <v/>
      </c>
      <c r="J8782" s="1">
        <v>0</v>
      </c>
      <c r="K8782" s="1" t="s">
        <v>182</v>
      </c>
      <c r="N8782" s="2" t="s">
        <v>236</v>
      </c>
      <c r="O8782" s="2" t="s">
        <v>237</v>
      </c>
    </row>
    <row r="8783" spans="1:15" x14ac:dyDescent="0.2">
      <c r="A8783" s="6">
        <v>8782</v>
      </c>
      <c r="B8783" s="16" t="s">
        <v>22</v>
      </c>
      <c r="C8783" s="8">
        <v>41861</v>
      </c>
      <c r="D8783" s="16">
        <f t="shared" si="291"/>
        <v>10</v>
      </c>
      <c r="E8783" s="21">
        <v>0.44444444444444398</v>
      </c>
      <c r="H8783" s="7" t="str">
        <f t="shared" si="290"/>
        <v/>
      </c>
      <c r="J8783" s="1">
        <v>0</v>
      </c>
      <c r="K8783" s="1" t="s">
        <v>182</v>
      </c>
      <c r="N8783" s="2" t="s">
        <v>236</v>
      </c>
      <c r="O8783" s="2" t="s">
        <v>237</v>
      </c>
    </row>
    <row r="8784" spans="1:15" x14ac:dyDescent="0.2">
      <c r="A8784" s="6">
        <v>8783</v>
      </c>
      <c r="B8784" s="16" t="s">
        <v>22</v>
      </c>
      <c r="C8784" s="8">
        <v>41861</v>
      </c>
      <c r="D8784" s="16">
        <f t="shared" si="291"/>
        <v>10</v>
      </c>
      <c r="E8784" s="21">
        <v>0.45138888888888901</v>
      </c>
      <c r="H8784" s="7" t="str">
        <f t="shared" si="290"/>
        <v/>
      </c>
      <c r="J8784" s="1">
        <v>35</v>
      </c>
      <c r="K8784" s="1" t="s">
        <v>182</v>
      </c>
      <c r="L8784" s="11" t="s">
        <v>23</v>
      </c>
      <c r="M8784" s="18" t="s">
        <v>59</v>
      </c>
      <c r="N8784" s="2" t="s">
        <v>236</v>
      </c>
      <c r="O8784" s="2" t="s">
        <v>237</v>
      </c>
    </row>
    <row r="8785" spans="1:15" x14ac:dyDescent="0.2">
      <c r="A8785" s="6">
        <v>8784</v>
      </c>
      <c r="B8785" s="16" t="s">
        <v>22</v>
      </c>
      <c r="C8785" s="8">
        <v>41861</v>
      </c>
      <c r="D8785" s="16">
        <f t="shared" si="291"/>
        <v>11</v>
      </c>
      <c r="E8785" s="21">
        <v>0.45833333333333298</v>
      </c>
      <c r="H8785" s="7" t="str">
        <f t="shared" si="290"/>
        <v/>
      </c>
      <c r="J8785" s="1">
        <v>0</v>
      </c>
      <c r="K8785" s="1" t="s">
        <v>182</v>
      </c>
      <c r="N8785" s="2" t="s">
        <v>236</v>
      </c>
      <c r="O8785" s="2" t="s">
        <v>237</v>
      </c>
    </row>
    <row r="8786" spans="1:15" x14ac:dyDescent="0.2">
      <c r="A8786" s="6">
        <v>8785</v>
      </c>
      <c r="B8786" s="16" t="s">
        <v>22</v>
      </c>
      <c r="C8786" s="8">
        <v>41861</v>
      </c>
      <c r="D8786" s="16">
        <f t="shared" si="291"/>
        <v>11</v>
      </c>
      <c r="E8786" s="21">
        <v>0.46527777777777801</v>
      </c>
      <c r="H8786" s="7" t="str">
        <f t="shared" si="290"/>
        <v/>
      </c>
      <c r="J8786" s="1">
        <v>0</v>
      </c>
      <c r="K8786" s="1" t="s">
        <v>182</v>
      </c>
      <c r="N8786" s="2" t="s">
        <v>236</v>
      </c>
      <c r="O8786" s="2" t="s">
        <v>237</v>
      </c>
    </row>
    <row r="8787" spans="1:15" x14ac:dyDescent="0.2">
      <c r="A8787" s="6">
        <v>8786</v>
      </c>
      <c r="B8787" s="16" t="s">
        <v>22</v>
      </c>
      <c r="C8787" s="8">
        <v>41861</v>
      </c>
      <c r="D8787" s="16">
        <f t="shared" si="291"/>
        <v>11</v>
      </c>
      <c r="E8787" s="21">
        <v>0.47222222222222199</v>
      </c>
      <c r="H8787" s="7" t="str">
        <f t="shared" si="290"/>
        <v/>
      </c>
      <c r="J8787" s="1">
        <v>24</v>
      </c>
      <c r="K8787" s="1" t="s">
        <v>182</v>
      </c>
      <c r="L8787" s="11" t="s">
        <v>23</v>
      </c>
      <c r="M8787" s="18" t="s">
        <v>59</v>
      </c>
      <c r="N8787" s="2" t="s">
        <v>236</v>
      </c>
      <c r="O8787" s="2" t="s">
        <v>237</v>
      </c>
    </row>
    <row r="8788" spans="1:15" x14ac:dyDescent="0.2">
      <c r="A8788" s="6">
        <v>8787</v>
      </c>
      <c r="B8788" s="16" t="s">
        <v>22</v>
      </c>
      <c r="C8788" s="8">
        <v>41861</v>
      </c>
      <c r="D8788" s="16">
        <f t="shared" si="291"/>
        <v>11</v>
      </c>
      <c r="E8788" s="21">
        <v>0.47916666666666702</v>
      </c>
      <c r="H8788" s="7" t="str">
        <f t="shared" si="290"/>
        <v/>
      </c>
      <c r="J8788" s="1">
        <v>0</v>
      </c>
      <c r="K8788" s="1" t="s">
        <v>182</v>
      </c>
      <c r="N8788" s="2" t="s">
        <v>236</v>
      </c>
      <c r="O8788" s="2" t="s">
        <v>237</v>
      </c>
    </row>
    <row r="8789" spans="1:15" x14ac:dyDescent="0.2">
      <c r="A8789" s="6">
        <v>8788</v>
      </c>
      <c r="B8789" s="16" t="s">
        <v>22</v>
      </c>
      <c r="C8789" s="8">
        <v>41861</v>
      </c>
      <c r="D8789" s="16">
        <f t="shared" si="291"/>
        <v>11</v>
      </c>
      <c r="E8789" s="21">
        <v>0.48611111111111099</v>
      </c>
      <c r="H8789" s="7" t="str">
        <f t="shared" si="290"/>
        <v/>
      </c>
      <c r="J8789" s="1">
        <v>0</v>
      </c>
      <c r="K8789" s="1" t="s">
        <v>182</v>
      </c>
      <c r="N8789" s="2" t="s">
        <v>236</v>
      </c>
      <c r="O8789" s="2" t="s">
        <v>237</v>
      </c>
    </row>
    <row r="8790" spans="1:15" x14ac:dyDescent="0.2">
      <c r="A8790" s="6">
        <v>8789</v>
      </c>
      <c r="B8790" s="16" t="s">
        <v>22</v>
      </c>
      <c r="C8790" s="8">
        <v>41861</v>
      </c>
      <c r="D8790" s="16">
        <f t="shared" si="291"/>
        <v>11</v>
      </c>
      <c r="E8790" s="21">
        <v>0.49305555555555602</v>
      </c>
      <c r="H8790" s="7" t="str">
        <f t="shared" si="290"/>
        <v/>
      </c>
      <c r="J8790" s="1">
        <v>0</v>
      </c>
      <c r="K8790" s="1" t="s">
        <v>182</v>
      </c>
      <c r="N8790" s="2" t="s">
        <v>236</v>
      </c>
      <c r="O8790" s="2" t="s">
        <v>237</v>
      </c>
    </row>
    <row r="8791" spans="1:15" x14ac:dyDescent="0.2">
      <c r="A8791" s="6">
        <v>8790</v>
      </c>
      <c r="B8791" s="16" t="s">
        <v>22</v>
      </c>
      <c r="C8791" s="8">
        <v>41861</v>
      </c>
      <c r="D8791" s="16">
        <f t="shared" si="291"/>
        <v>12</v>
      </c>
      <c r="E8791" s="21">
        <v>0.5</v>
      </c>
      <c r="H8791" s="7" t="str">
        <f t="shared" si="290"/>
        <v/>
      </c>
      <c r="J8791" s="1">
        <v>0</v>
      </c>
      <c r="K8791" s="1" t="s">
        <v>182</v>
      </c>
      <c r="N8791" s="2" t="s">
        <v>236</v>
      </c>
      <c r="O8791" s="2" t="s">
        <v>237</v>
      </c>
    </row>
    <row r="8792" spans="1:15" x14ac:dyDescent="0.2">
      <c r="A8792" s="6">
        <v>8791</v>
      </c>
      <c r="B8792" s="16" t="s">
        <v>22</v>
      </c>
      <c r="C8792" s="8">
        <v>41861</v>
      </c>
      <c r="D8792" s="16">
        <f t="shared" si="291"/>
        <v>12</v>
      </c>
      <c r="E8792" s="21">
        <v>0.50694444444444398</v>
      </c>
      <c r="H8792" s="7" t="str">
        <f t="shared" si="290"/>
        <v/>
      </c>
      <c r="J8792" s="1">
        <v>0</v>
      </c>
      <c r="K8792" s="1" t="s">
        <v>182</v>
      </c>
      <c r="N8792" s="2" t="s">
        <v>236</v>
      </c>
      <c r="O8792" s="2" t="s">
        <v>237</v>
      </c>
    </row>
    <row r="8793" spans="1:15" x14ac:dyDescent="0.2">
      <c r="A8793" s="6">
        <v>8792</v>
      </c>
      <c r="B8793" s="16" t="s">
        <v>22</v>
      </c>
      <c r="C8793" s="8">
        <v>41861</v>
      </c>
      <c r="D8793" s="16">
        <f t="shared" si="291"/>
        <v>12</v>
      </c>
      <c r="E8793" s="21">
        <v>0.51388888888888895</v>
      </c>
      <c r="H8793" s="7" t="str">
        <f t="shared" si="290"/>
        <v/>
      </c>
      <c r="J8793" s="1">
        <v>0</v>
      </c>
      <c r="K8793" s="1" t="s">
        <v>182</v>
      </c>
      <c r="N8793" s="2" t="s">
        <v>236</v>
      </c>
      <c r="O8793" s="2" t="s">
        <v>237</v>
      </c>
    </row>
    <row r="8794" spans="1:15" x14ac:dyDescent="0.2">
      <c r="A8794" s="6">
        <v>8793</v>
      </c>
      <c r="B8794" s="16" t="s">
        <v>22</v>
      </c>
      <c r="C8794" s="8">
        <v>41861</v>
      </c>
      <c r="D8794" s="16">
        <f t="shared" si="291"/>
        <v>12</v>
      </c>
      <c r="E8794" s="21">
        <v>0.52083333333333304</v>
      </c>
      <c r="H8794" s="7" t="str">
        <f t="shared" si="290"/>
        <v/>
      </c>
      <c r="J8794" s="1">
        <v>0</v>
      </c>
      <c r="K8794" s="1" t="s">
        <v>182</v>
      </c>
      <c r="N8794" s="2" t="s">
        <v>236</v>
      </c>
      <c r="O8794" s="2" t="s">
        <v>237</v>
      </c>
    </row>
    <row r="8795" spans="1:15" x14ac:dyDescent="0.2">
      <c r="A8795" s="6">
        <v>8794</v>
      </c>
      <c r="B8795" s="16" t="s">
        <v>22</v>
      </c>
      <c r="C8795" s="8">
        <v>41861</v>
      </c>
      <c r="D8795" s="16">
        <f t="shared" si="291"/>
        <v>12</v>
      </c>
      <c r="E8795" s="21">
        <v>0.52777777777777801</v>
      </c>
      <c r="H8795" s="7" t="str">
        <f t="shared" si="290"/>
        <v/>
      </c>
      <c r="J8795" s="1">
        <v>0</v>
      </c>
      <c r="K8795" s="1" t="s">
        <v>182</v>
      </c>
      <c r="N8795" s="2" t="s">
        <v>236</v>
      </c>
      <c r="O8795" s="2" t="s">
        <v>237</v>
      </c>
    </row>
    <row r="8796" spans="1:15" x14ac:dyDescent="0.2">
      <c r="A8796" s="6">
        <v>8795</v>
      </c>
      <c r="B8796" s="16" t="s">
        <v>22</v>
      </c>
      <c r="C8796" s="8">
        <v>41861</v>
      </c>
      <c r="D8796" s="16">
        <f t="shared" si="291"/>
        <v>12</v>
      </c>
      <c r="E8796" s="21">
        <v>0.53472222222222199</v>
      </c>
      <c r="H8796" s="7" t="str">
        <f t="shared" si="290"/>
        <v/>
      </c>
      <c r="J8796" s="1">
        <v>0</v>
      </c>
      <c r="K8796" s="1" t="s">
        <v>182</v>
      </c>
      <c r="N8796" s="2" t="s">
        <v>236</v>
      </c>
      <c r="O8796" s="2" t="s">
        <v>237</v>
      </c>
    </row>
    <row r="8797" spans="1:15" x14ac:dyDescent="0.2">
      <c r="A8797" s="6">
        <v>8796</v>
      </c>
      <c r="B8797" s="16" t="s">
        <v>22</v>
      </c>
      <c r="C8797" s="8">
        <v>41861</v>
      </c>
      <c r="D8797" s="16">
        <f t="shared" si="291"/>
        <v>13</v>
      </c>
      <c r="E8797" s="21">
        <v>0.54166666666666696</v>
      </c>
      <c r="H8797" s="7" t="str">
        <f t="shared" si="290"/>
        <v/>
      </c>
      <c r="J8797" s="1">
        <v>0</v>
      </c>
      <c r="K8797" s="1" t="s">
        <v>182</v>
      </c>
      <c r="N8797" s="2" t="s">
        <v>236</v>
      </c>
      <c r="O8797" s="2" t="s">
        <v>237</v>
      </c>
    </row>
    <row r="8798" spans="1:15" x14ac:dyDescent="0.2">
      <c r="A8798" s="6">
        <v>8797</v>
      </c>
      <c r="B8798" s="16" t="s">
        <v>22</v>
      </c>
      <c r="C8798" s="8">
        <v>41861</v>
      </c>
      <c r="D8798" s="16">
        <f t="shared" si="291"/>
        <v>13</v>
      </c>
      <c r="E8798" s="21">
        <v>0.54861111111111105</v>
      </c>
      <c r="H8798" s="7" t="str">
        <f t="shared" si="290"/>
        <v/>
      </c>
      <c r="J8798" s="1">
        <v>0</v>
      </c>
      <c r="K8798" s="1" t="s">
        <v>182</v>
      </c>
      <c r="N8798" s="2" t="s">
        <v>236</v>
      </c>
      <c r="O8798" s="2" t="s">
        <v>237</v>
      </c>
    </row>
    <row r="8799" spans="1:15" x14ac:dyDescent="0.2">
      <c r="A8799" s="6">
        <v>8798</v>
      </c>
      <c r="B8799" s="16" t="s">
        <v>22</v>
      </c>
      <c r="C8799" s="8">
        <v>41861</v>
      </c>
      <c r="D8799" s="16">
        <f t="shared" si="291"/>
        <v>13</v>
      </c>
      <c r="E8799" s="21">
        <v>0.55555555555555602</v>
      </c>
      <c r="H8799" s="7" t="str">
        <f t="shared" si="290"/>
        <v/>
      </c>
      <c r="J8799" s="1">
        <v>0</v>
      </c>
      <c r="K8799" s="1" t="s">
        <v>182</v>
      </c>
      <c r="N8799" s="2" t="s">
        <v>236</v>
      </c>
      <c r="O8799" s="2" t="s">
        <v>237</v>
      </c>
    </row>
    <row r="8800" spans="1:15" x14ac:dyDescent="0.2">
      <c r="A8800" s="6">
        <v>8799</v>
      </c>
      <c r="B8800" s="16" t="s">
        <v>22</v>
      </c>
      <c r="C8800" s="8">
        <v>41861</v>
      </c>
      <c r="D8800" s="16">
        <f t="shared" si="291"/>
        <v>13</v>
      </c>
      <c r="E8800" s="21">
        <v>0.5625</v>
      </c>
      <c r="H8800" s="7" t="str">
        <f t="shared" si="290"/>
        <v/>
      </c>
      <c r="J8800" s="1">
        <v>0</v>
      </c>
      <c r="K8800" s="1" t="s">
        <v>182</v>
      </c>
      <c r="N8800" s="2" t="s">
        <v>236</v>
      </c>
      <c r="O8800" s="2" t="s">
        <v>237</v>
      </c>
    </row>
    <row r="8801" spans="1:15" x14ac:dyDescent="0.2">
      <c r="A8801" s="6">
        <v>8800</v>
      </c>
      <c r="B8801" s="16" t="s">
        <v>22</v>
      </c>
      <c r="C8801" s="8">
        <v>41861</v>
      </c>
      <c r="D8801" s="16">
        <f t="shared" si="291"/>
        <v>13</v>
      </c>
      <c r="E8801" s="21">
        <v>0.56944444444444398</v>
      </c>
      <c r="H8801" s="7" t="str">
        <f t="shared" si="290"/>
        <v/>
      </c>
      <c r="J8801" s="1">
        <v>0</v>
      </c>
      <c r="K8801" s="1" t="s">
        <v>182</v>
      </c>
      <c r="N8801" s="2" t="s">
        <v>236</v>
      </c>
      <c r="O8801" s="2" t="s">
        <v>237</v>
      </c>
    </row>
    <row r="8802" spans="1:15" x14ac:dyDescent="0.2">
      <c r="A8802" s="6">
        <v>8801</v>
      </c>
      <c r="B8802" s="16" t="s">
        <v>22</v>
      </c>
      <c r="C8802" s="8">
        <v>41861</v>
      </c>
      <c r="D8802" s="16">
        <f t="shared" si="291"/>
        <v>13</v>
      </c>
      <c r="E8802" s="21">
        <v>0.57638888888888895</v>
      </c>
      <c r="H8802" s="7" t="str">
        <f t="shared" si="290"/>
        <v/>
      </c>
      <c r="J8802" s="1">
        <v>0</v>
      </c>
      <c r="K8802" s="1" t="s">
        <v>182</v>
      </c>
      <c r="N8802" s="2" t="s">
        <v>236</v>
      </c>
      <c r="O8802" s="2" t="s">
        <v>237</v>
      </c>
    </row>
    <row r="8803" spans="1:15" x14ac:dyDescent="0.2">
      <c r="A8803" s="6">
        <v>8802</v>
      </c>
      <c r="B8803" s="16" t="s">
        <v>22</v>
      </c>
      <c r="C8803" s="8">
        <v>41861</v>
      </c>
      <c r="D8803" s="16">
        <f t="shared" si="291"/>
        <v>14</v>
      </c>
      <c r="E8803" s="21">
        <v>0.58333333333333304</v>
      </c>
      <c r="H8803" s="7" t="str">
        <f t="shared" si="290"/>
        <v/>
      </c>
      <c r="J8803" s="1">
        <v>45</v>
      </c>
      <c r="K8803" s="1" t="s">
        <v>182</v>
      </c>
      <c r="L8803" s="11" t="s">
        <v>23</v>
      </c>
      <c r="M8803" s="18" t="s">
        <v>60</v>
      </c>
      <c r="N8803" s="2" t="s">
        <v>236</v>
      </c>
      <c r="O8803" s="2" t="s">
        <v>237</v>
      </c>
    </row>
    <row r="8804" spans="1:15" x14ac:dyDescent="0.2">
      <c r="A8804" s="6">
        <v>8803</v>
      </c>
      <c r="B8804" s="16" t="s">
        <v>22</v>
      </c>
      <c r="C8804" s="8">
        <v>41861</v>
      </c>
      <c r="D8804" s="16">
        <f t="shared" si="291"/>
        <v>14</v>
      </c>
      <c r="E8804" s="21">
        <v>0.59027777777777801</v>
      </c>
      <c r="H8804" s="7" t="str">
        <f t="shared" si="290"/>
        <v/>
      </c>
      <c r="J8804" s="1">
        <v>0</v>
      </c>
      <c r="K8804" s="1" t="s">
        <v>182</v>
      </c>
      <c r="N8804" s="2" t="s">
        <v>236</v>
      </c>
      <c r="O8804" s="2" t="s">
        <v>237</v>
      </c>
    </row>
    <row r="8805" spans="1:15" x14ac:dyDescent="0.2">
      <c r="A8805" s="6">
        <v>8804</v>
      </c>
      <c r="B8805" s="16" t="s">
        <v>22</v>
      </c>
      <c r="C8805" s="8">
        <v>41861</v>
      </c>
      <c r="D8805" s="16">
        <f t="shared" si="291"/>
        <v>14</v>
      </c>
      <c r="E8805" s="21">
        <v>0.59722222222222199</v>
      </c>
      <c r="H8805" s="7" t="str">
        <f t="shared" si="290"/>
        <v/>
      </c>
      <c r="J8805" s="1">
        <v>30</v>
      </c>
      <c r="K8805" s="1" t="s">
        <v>182</v>
      </c>
      <c r="L8805" s="11" t="s">
        <v>23</v>
      </c>
      <c r="M8805" s="18" t="s">
        <v>59</v>
      </c>
      <c r="N8805" s="2" t="s">
        <v>236</v>
      </c>
      <c r="O8805" s="2" t="s">
        <v>237</v>
      </c>
    </row>
    <row r="8806" spans="1:15" x14ac:dyDescent="0.2">
      <c r="A8806" s="6">
        <v>8805</v>
      </c>
      <c r="B8806" s="16" t="s">
        <v>22</v>
      </c>
      <c r="C8806" s="8">
        <v>41861</v>
      </c>
      <c r="D8806" s="16">
        <f t="shared" si="291"/>
        <v>14</v>
      </c>
      <c r="E8806" s="21">
        <v>0.60416666666666696</v>
      </c>
      <c r="H8806" s="7" t="str">
        <f t="shared" si="290"/>
        <v/>
      </c>
      <c r="J8806" s="1">
        <v>0</v>
      </c>
      <c r="K8806" s="1" t="s">
        <v>182</v>
      </c>
      <c r="N8806" s="2" t="s">
        <v>236</v>
      </c>
      <c r="O8806" s="2" t="s">
        <v>237</v>
      </c>
    </row>
    <row r="8807" spans="1:15" x14ac:dyDescent="0.2">
      <c r="A8807" s="6">
        <v>8806</v>
      </c>
      <c r="B8807" s="16" t="s">
        <v>22</v>
      </c>
      <c r="C8807" s="8">
        <v>41861</v>
      </c>
      <c r="D8807" s="16">
        <f t="shared" si="291"/>
        <v>14</v>
      </c>
      <c r="E8807" s="21">
        <v>0.61111111111111105</v>
      </c>
      <c r="H8807" s="7" t="str">
        <f t="shared" si="290"/>
        <v/>
      </c>
      <c r="J8807" s="1">
        <v>0</v>
      </c>
      <c r="K8807" s="1" t="s">
        <v>182</v>
      </c>
      <c r="N8807" s="2" t="s">
        <v>236</v>
      </c>
      <c r="O8807" s="2" t="s">
        <v>237</v>
      </c>
    </row>
    <row r="8808" spans="1:15" x14ac:dyDescent="0.2">
      <c r="A8808" s="6">
        <v>8807</v>
      </c>
      <c r="B8808" s="16" t="s">
        <v>22</v>
      </c>
      <c r="C8808" s="8">
        <v>41861</v>
      </c>
      <c r="D8808" s="16">
        <f t="shared" si="291"/>
        <v>14</v>
      </c>
      <c r="E8808" s="21">
        <v>0.61805555555555503</v>
      </c>
      <c r="H8808" s="7" t="str">
        <f t="shared" si="290"/>
        <v/>
      </c>
      <c r="J8808" s="1">
        <v>0</v>
      </c>
      <c r="K8808" s="1" t="s">
        <v>182</v>
      </c>
      <c r="N8808" s="2" t="s">
        <v>236</v>
      </c>
      <c r="O8808" s="2" t="s">
        <v>237</v>
      </c>
    </row>
    <row r="8809" spans="1:15" x14ac:dyDescent="0.2">
      <c r="A8809" s="6">
        <v>8808</v>
      </c>
      <c r="B8809" s="16" t="s">
        <v>22</v>
      </c>
      <c r="C8809" s="8">
        <v>41861</v>
      </c>
      <c r="D8809" s="16">
        <f t="shared" si="291"/>
        <v>15</v>
      </c>
      <c r="E8809" s="21">
        <v>0.625</v>
      </c>
      <c r="H8809" s="7" t="str">
        <f t="shared" si="290"/>
        <v/>
      </c>
      <c r="J8809" s="1">
        <v>0</v>
      </c>
      <c r="K8809" s="1" t="s">
        <v>182</v>
      </c>
      <c r="N8809" s="2" t="s">
        <v>236</v>
      </c>
      <c r="O8809" s="2" t="s">
        <v>237</v>
      </c>
    </row>
    <row r="8810" spans="1:15" x14ac:dyDescent="0.2">
      <c r="A8810" s="6">
        <v>8809</v>
      </c>
      <c r="B8810" s="16" t="s">
        <v>22</v>
      </c>
      <c r="C8810" s="8">
        <v>41861</v>
      </c>
      <c r="D8810" s="16">
        <f t="shared" si="291"/>
        <v>15</v>
      </c>
      <c r="E8810" s="21">
        <v>0.63194444444444398</v>
      </c>
      <c r="H8810" s="7" t="str">
        <f t="shared" si="290"/>
        <v/>
      </c>
      <c r="J8810" s="1">
        <v>0</v>
      </c>
      <c r="K8810" s="1" t="s">
        <v>182</v>
      </c>
      <c r="N8810" s="2" t="s">
        <v>236</v>
      </c>
      <c r="O8810" s="2" t="s">
        <v>237</v>
      </c>
    </row>
    <row r="8811" spans="1:15" x14ac:dyDescent="0.2">
      <c r="A8811" s="6">
        <v>8810</v>
      </c>
      <c r="B8811" s="16" t="s">
        <v>22</v>
      </c>
      <c r="C8811" s="8">
        <v>41861</v>
      </c>
      <c r="D8811" s="16">
        <f t="shared" si="291"/>
        <v>15</v>
      </c>
      <c r="E8811" s="21">
        <v>0.63888888888888895</v>
      </c>
      <c r="H8811" s="7" t="str">
        <f t="shared" si="290"/>
        <v/>
      </c>
      <c r="J8811" s="1">
        <v>0</v>
      </c>
      <c r="K8811" s="1" t="s">
        <v>182</v>
      </c>
      <c r="N8811" s="2" t="s">
        <v>236</v>
      </c>
      <c r="O8811" s="2" t="s">
        <v>237</v>
      </c>
    </row>
    <row r="8812" spans="1:15" x14ac:dyDescent="0.2">
      <c r="A8812" s="6">
        <v>8811</v>
      </c>
      <c r="B8812" s="16" t="s">
        <v>22</v>
      </c>
      <c r="C8812" s="8">
        <v>41861</v>
      </c>
      <c r="D8812" s="16">
        <f t="shared" si="291"/>
        <v>15</v>
      </c>
      <c r="E8812" s="21">
        <v>0.64583333333333304</v>
      </c>
      <c r="H8812" s="7" t="str">
        <f t="shared" si="290"/>
        <v/>
      </c>
      <c r="J8812" s="1">
        <v>0</v>
      </c>
      <c r="K8812" s="1" t="s">
        <v>182</v>
      </c>
      <c r="N8812" s="2" t="s">
        <v>236</v>
      </c>
      <c r="O8812" s="2" t="s">
        <v>237</v>
      </c>
    </row>
    <row r="8813" spans="1:15" x14ac:dyDescent="0.2">
      <c r="A8813" s="6">
        <v>8812</v>
      </c>
      <c r="B8813" s="16" t="s">
        <v>22</v>
      </c>
      <c r="C8813" s="8">
        <v>41861</v>
      </c>
      <c r="D8813" s="16">
        <f t="shared" si="291"/>
        <v>15</v>
      </c>
      <c r="E8813" s="21">
        <v>0.65277777777777801</v>
      </c>
      <c r="H8813" s="7" t="str">
        <f t="shared" si="290"/>
        <v/>
      </c>
      <c r="J8813" s="1">
        <v>0</v>
      </c>
      <c r="K8813" s="1" t="s">
        <v>182</v>
      </c>
      <c r="N8813" s="2" t="s">
        <v>236</v>
      </c>
      <c r="O8813" s="2" t="s">
        <v>237</v>
      </c>
    </row>
    <row r="8814" spans="1:15" x14ac:dyDescent="0.2">
      <c r="A8814" s="6">
        <v>8813</v>
      </c>
      <c r="B8814" s="16" t="s">
        <v>22</v>
      </c>
      <c r="C8814" s="8">
        <v>41861</v>
      </c>
      <c r="D8814" s="16">
        <f t="shared" si="291"/>
        <v>15</v>
      </c>
      <c r="E8814" s="21">
        <v>0.65972222222222199</v>
      </c>
      <c r="H8814" s="7" t="str">
        <f t="shared" si="290"/>
        <v/>
      </c>
      <c r="J8814" s="1">
        <v>0</v>
      </c>
      <c r="K8814" s="1" t="s">
        <v>182</v>
      </c>
      <c r="N8814" s="2" t="s">
        <v>236</v>
      </c>
      <c r="O8814" s="2" t="s">
        <v>237</v>
      </c>
    </row>
    <row r="8815" spans="1:15" x14ac:dyDescent="0.2">
      <c r="A8815" s="6">
        <v>8814</v>
      </c>
      <c r="B8815" s="16" t="s">
        <v>22</v>
      </c>
      <c r="C8815" s="8">
        <v>41861</v>
      </c>
      <c r="D8815" s="16">
        <f t="shared" si="291"/>
        <v>16</v>
      </c>
      <c r="E8815" s="21">
        <v>0.66666666666666696</v>
      </c>
      <c r="H8815" s="7" t="str">
        <f t="shared" si="290"/>
        <v/>
      </c>
      <c r="J8815" s="1">
        <v>0</v>
      </c>
      <c r="K8815" s="1" t="s">
        <v>182</v>
      </c>
      <c r="N8815" s="2" t="s">
        <v>236</v>
      </c>
      <c r="O8815" s="2" t="s">
        <v>237</v>
      </c>
    </row>
    <row r="8816" spans="1:15" x14ac:dyDescent="0.2">
      <c r="A8816" s="6">
        <v>8815</v>
      </c>
      <c r="B8816" s="16" t="s">
        <v>22</v>
      </c>
      <c r="C8816" s="8">
        <v>41861</v>
      </c>
      <c r="D8816" s="16">
        <f t="shared" si="291"/>
        <v>16</v>
      </c>
      <c r="E8816" s="21">
        <v>0.67361111111111105</v>
      </c>
      <c r="H8816" s="7" t="str">
        <f t="shared" si="290"/>
        <v/>
      </c>
      <c r="J8816" s="1">
        <v>0</v>
      </c>
      <c r="K8816" s="1" t="s">
        <v>182</v>
      </c>
      <c r="N8816" s="2" t="s">
        <v>236</v>
      </c>
      <c r="O8816" s="2" t="s">
        <v>237</v>
      </c>
    </row>
    <row r="8817" spans="1:15" x14ac:dyDescent="0.2">
      <c r="A8817" s="6">
        <v>8816</v>
      </c>
      <c r="B8817" s="16" t="s">
        <v>22</v>
      </c>
      <c r="C8817" s="8">
        <v>41861</v>
      </c>
      <c r="D8817" s="16">
        <f t="shared" si="291"/>
        <v>16</v>
      </c>
      <c r="E8817" s="21">
        <v>0.68055555555555503</v>
      </c>
      <c r="H8817" s="7" t="str">
        <f t="shared" si="290"/>
        <v/>
      </c>
      <c r="J8817" s="1">
        <v>0</v>
      </c>
      <c r="K8817" s="1" t="s">
        <v>182</v>
      </c>
      <c r="N8817" s="2" t="s">
        <v>236</v>
      </c>
      <c r="O8817" s="2" t="s">
        <v>237</v>
      </c>
    </row>
    <row r="8818" spans="1:15" x14ac:dyDescent="0.2">
      <c r="A8818" s="6">
        <v>8817</v>
      </c>
      <c r="B8818" s="16" t="s">
        <v>22</v>
      </c>
      <c r="C8818" s="8">
        <v>41861</v>
      </c>
      <c r="D8818" s="16">
        <f t="shared" si="291"/>
        <v>16</v>
      </c>
      <c r="E8818" s="21">
        <v>0.6875</v>
      </c>
      <c r="H8818" s="7" t="str">
        <f t="shared" si="290"/>
        <v/>
      </c>
      <c r="J8818" s="1">
        <v>0</v>
      </c>
      <c r="K8818" s="1" t="s">
        <v>182</v>
      </c>
      <c r="N8818" s="2" t="s">
        <v>236</v>
      </c>
      <c r="O8818" s="2" t="s">
        <v>237</v>
      </c>
    </row>
    <row r="8819" spans="1:15" x14ac:dyDescent="0.2">
      <c r="A8819" s="6">
        <v>8818</v>
      </c>
      <c r="B8819" s="16" t="s">
        <v>22</v>
      </c>
      <c r="C8819" s="8">
        <v>41861</v>
      </c>
      <c r="D8819" s="16">
        <f t="shared" si="291"/>
        <v>16</v>
      </c>
      <c r="E8819" s="21">
        <v>0.69444444444444398</v>
      </c>
      <c r="H8819" s="7" t="str">
        <f t="shared" si="290"/>
        <v/>
      </c>
      <c r="J8819" s="1">
        <v>0</v>
      </c>
      <c r="K8819" s="1" t="s">
        <v>182</v>
      </c>
      <c r="N8819" s="2" t="s">
        <v>236</v>
      </c>
      <c r="O8819" s="2" t="s">
        <v>237</v>
      </c>
    </row>
    <row r="8820" spans="1:15" x14ac:dyDescent="0.2">
      <c r="A8820" s="6">
        <v>8819</v>
      </c>
      <c r="B8820" s="16" t="s">
        <v>22</v>
      </c>
      <c r="C8820" s="8">
        <v>41861</v>
      </c>
      <c r="D8820" s="16">
        <f t="shared" si="291"/>
        <v>16</v>
      </c>
      <c r="E8820" s="21">
        <v>0.70138888888888895</v>
      </c>
      <c r="H8820" s="7" t="str">
        <f t="shared" si="290"/>
        <v/>
      </c>
      <c r="J8820" s="1">
        <v>0</v>
      </c>
      <c r="K8820" s="1" t="s">
        <v>182</v>
      </c>
      <c r="N8820" s="2" t="s">
        <v>236</v>
      </c>
      <c r="O8820" s="2" t="s">
        <v>237</v>
      </c>
    </row>
    <row r="8821" spans="1:15" x14ac:dyDescent="0.2">
      <c r="A8821" s="6">
        <v>8820</v>
      </c>
      <c r="B8821" s="16" t="s">
        <v>22</v>
      </c>
      <c r="C8821" s="8">
        <v>41861</v>
      </c>
      <c r="D8821" s="16">
        <f t="shared" si="291"/>
        <v>17</v>
      </c>
      <c r="E8821" s="21">
        <v>0.70833333333333304</v>
      </c>
      <c r="H8821" s="7" t="str">
        <f t="shared" si="290"/>
        <v/>
      </c>
      <c r="J8821" s="1">
        <v>0</v>
      </c>
      <c r="K8821" s="1" t="s">
        <v>182</v>
      </c>
      <c r="N8821" s="2" t="s">
        <v>236</v>
      </c>
      <c r="O8821" s="2" t="s">
        <v>237</v>
      </c>
    </row>
    <row r="8822" spans="1:15" x14ac:dyDescent="0.2">
      <c r="A8822" s="6">
        <v>8821</v>
      </c>
      <c r="B8822" s="16" t="s">
        <v>22</v>
      </c>
      <c r="C8822" s="8">
        <v>41861</v>
      </c>
      <c r="D8822" s="16">
        <f t="shared" si="291"/>
        <v>17</v>
      </c>
      <c r="E8822" s="21">
        <v>0.71527777777777801</v>
      </c>
      <c r="H8822" s="7" t="str">
        <f t="shared" si="290"/>
        <v/>
      </c>
      <c r="J8822" s="1">
        <v>0</v>
      </c>
      <c r="K8822" s="1" t="s">
        <v>182</v>
      </c>
      <c r="N8822" s="2" t="s">
        <v>236</v>
      </c>
      <c r="O8822" s="2" t="s">
        <v>237</v>
      </c>
    </row>
    <row r="8823" spans="1:15" x14ac:dyDescent="0.2">
      <c r="A8823" s="6">
        <v>8822</v>
      </c>
      <c r="B8823" s="16" t="s">
        <v>22</v>
      </c>
      <c r="C8823" s="8">
        <v>41861</v>
      </c>
      <c r="D8823" s="16">
        <f t="shared" si="291"/>
        <v>17</v>
      </c>
      <c r="E8823" s="21">
        <v>0.72222222222222199</v>
      </c>
      <c r="H8823" s="7" t="str">
        <f t="shared" si="290"/>
        <v/>
      </c>
      <c r="J8823" s="1">
        <v>0</v>
      </c>
      <c r="K8823" s="1" t="s">
        <v>182</v>
      </c>
      <c r="N8823" s="2" t="s">
        <v>236</v>
      </c>
      <c r="O8823" s="2" t="s">
        <v>237</v>
      </c>
    </row>
    <row r="8824" spans="1:15" x14ac:dyDescent="0.2">
      <c r="A8824" s="6">
        <v>8823</v>
      </c>
      <c r="B8824" s="16" t="s">
        <v>22</v>
      </c>
      <c r="C8824" s="8">
        <v>41861</v>
      </c>
      <c r="D8824" s="16">
        <f t="shared" si="291"/>
        <v>17</v>
      </c>
      <c r="E8824" s="21">
        <v>0.72916666666666696</v>
      </c>
      <c r="H8824" s="7" t="str">
        <f t="shared" si="290"/>
        <v/>
      </c>
      <c r="J8824" s="1">
        <v>0</v>
      </c>
      <c r="K8824" s="1" t="s">
        <v>182</v>
      </c>
      <c r="N8824" s="2" t="s">
        <v>236</v>
      </c>
      <c r="O8824" s="2" t="s">
        <v>237</v>
      </c>
    </row>
    <row r="8825" spans="1:15" x14ac:dyDescent="0.2">
      <c r="A8825" s="6">
        <v>8824</v>
      </c>
      <c r="B8825" s="16" t="s">
        <v>22</v>
      </c>
      <c r="C8825" s="8">
        <v>41861</v>
      </c>
      <c r="D8825" s="16">
        <f t="shared" si="291"/>
        <v>17</v>
      </c>
      <c r="E8825" s="21">
        <v>0.73611111111111105</v>
      </c>
      <c r="H8825" s="7" t="str">
        <f t="shared" si="290"/>
        <v/>
      </c>
      <c r="J8825" s="1">
        <v>0</v>
      </c>
      <c r="K8825" s="1" t="s">
        <v>182</v>
      </c>
      <c r="N8825" s="2" t="s">
        <v>236</v>
      </c>
      <c r="O8825" s="2" t="s">
        <v>237</v>
      </c>
    </row>
    <row r="8826" spans="1:15" x14ac:dyDescent="0.2">
      <c r="A8826" s="6">
        <v>8825</v>
      </c>
      <c r="B8826" s="16" t="s">
        <v>22</v>
      </c>
      <c r="C8826" s="8">
        <v>41861</v>
      </c>
      <c r="D8826" s="16">
        <f t="shared" si="291"/>
        <v>17</v>
      </c>
      <c r="E8826" s="21">
        <v>0.74305555555555503</v>
      </c>
      <c r="H8826" s="7" t="str">
        <f t="shared" si="290"/>
        <v/>
      </c>
      <c r="J8826" s="1">
        <v>0</v>
      </c>
      <c r="K8826" s="1" t="s">
        <v>182</v>
      </c>
      <c r="N8826" s="2" t="s">
        <v>236</v>
      </c>
      <c r="O8826" s="2" t="s">
        <v>237</v>
      </c>
    </row>
    <row r="8827" spans="1:15" x14ac:dyDescent="0.2">
      <c r="A8827" s="6">
        <v>8826</v>
      </c>
      <c r="B8827" s="16" t="s">
        <v>22</v>
      </c>
      <c r="C8827" s="8">
        <v>41861</v>
      </c>
      <c r="D8827" s="16">
        <f t="shared" si="291"/>
        <v>18</v>
      </c>
      <c r="E8827" s="21">
        <v>0.75</v>
      </c>
      <c r="H8827" s="7" t="str">
        <f t="shared" si="290"/>
        <v/>
      </c>
      <c r="J8827" s="1">
        <v>0</v>
      </c>
      <c r="K8827" s="1" t="s">
        <v>182</v>
      </c>
      <c r="N8827" s="2" t="s">
        <v>236</v>
      </c>
      <c r="O8827" s="2" t="s">
        <v>237</v>
      </c>
    </row>
    <row r="8828" spans="1:15" x14ac:dyDescent="0.2">
      <c r="A8828" s="6">
        <v>8827</v>
      </c>
      <c r="B8828" s="16" t="s">
        <v>22</v>
      </c>
      <c r="C8828" s="8">
        <v>41861</v>
      </c>
      <c r="D8828" s="16">
        <f t="shared" si="291"/>
        <v>18</v>
      </c>
      <c r="E8828" s="21">
        <v>0.75694444444444398</v>
      </c>
      <c r="H8828" s="7" t="str">
        <f t="shared" si="290"/>
        <v/>
      </c>
      <c r="J8828" s="1">
        <v>0</v>
      </c>
      <c r="K8828" s="1" t="s">
        <v>182</v>
      </c>
      <c r="N8828" s="2" t="s">
        <v>236</v>
      </c>
      <c r="O8828" s="2" t="s">
        <v>237</v>
      </c>
    </row>
    <row r="8829" spans="1:15" x14ac:dyDescent="0.2">
      <c r="A8829" s="6">
        <v>8828</v>
      </c>
      <c r="B8829" s="16" t="s">
        <v>22</v>
      </c>
      <c r="C8829" s="8">
        <v>41861</v>
      </c>
      <c r="D8829" s="16">
        <f t="shared" si="291"/>
        <v>18</v>
      </c>
      <c r="E8829" s="21">
        <v>0.76388888888888895</v>
      </c>
      <c r="H8829" s="7" t="str">
        <f t="shared" si="290"/>
        <v/>
      </c>
      <c r="J8829" s="1">
        <v>0</v>
      </c>
      <c r="K8829" s="1" t="s">
        <v>182</v>
      </c>
      <c r="N8829" s="2" t="s">
        <v>236</v>
      </c>
      <c r="O8829" s="2" t="s">
        <v>237</v>
      </c>
    </row>
    <row r="8830" spans="1:15" x14ac:dyDescent="0.2">
      <c r="A8830" s="6">
        <v>8829</v>
      </c>
      <c r="B8830" s="16" t="s">
        <v>22</v>
      </c>
      <c r="C8830" s="8">
        <v>41861</v>
      </c>
      <c r="D8830" s="16">
        <f t="shared" si="291"/>
        <v>18</v>
      </c>
      <c r="E8830" s="21">
        <v>0.77083333333333304</v>
      </c>
      <c r="H8830" s="7" t="str">
        <f t="shared" si="290"/>
        <v/>
      </c>
      <c r="J8830" s="1">
        <v>27</v>
      </c>
      <c r="K8830" s="1" t="s">
        <v>182</v>
      </c>
      <c r="L8830" s="11" t="s">
        <v>23</v>
      </c>
      <c r="M8830" s="18" t="s">
        <v>59</v>
      </c>
      <c r="N8830" s="2" t="s">
        <v>236</v>
      </c>
      <c r="O8830" s="2" t="s">
        <v>237</v>
      </c>
    </row>
    <row r="8831" spans="1:15" x14ac:dyDescent="0.2">
      <c r="A8831" s="6">
        <v>8830</v>
      </c>
      <c r="B8831" s="16" t="s">
        <v>22</v>
      </c>
      <c r="C8831" s="8">
        <v>41861</v>
      </c>
      <c r="D8831" s="16">
        <f t="shared" si="291"/>
        <v>18</v>
      </c>
      <c r="E8831" s="21">
        <v>0.77777777777777801</v>
      </c>
      <c r="H8831" s="7" t="str">
        <f t="shared" si="290"/>
        <v/>
      </c>
      <c r="J8831" s="1">
        <v>0</v>
      </c>
      <c r="K8831" s="1" t="s">
        <v>182</v>
      </c>
      <c r="N8831" s="2" t="s">
        <v>236</v>
      </c>
      <c r="O8831" s="2" t="s">
        <v>237</v>
      </c>
    </row>
    <row r="8832" spans="1:15" x14ac:dyDescent="0.2">
      <c r="A8832" s="6">
        <v>8831</v>
      </c>
      <c r="B8832" s="16" t="s">
        <v>22</v>
      </c>
      <c r="C8832" s="8">
        <v>41861</v>
      </c>
      <c r="D8832" s="16">
        <f t="shared" si="291"/>
        <v>18</v>
      </c>
      <c r="E8832" s="21">
        <v>0.78472222222222199</v>
      </c>
      <c r="H8832" s="7" t="str">
        <f t="shared" si="290"/>
        <v/>
      </c>
      <c r="J8832" s="1">
        <v>32</v>
      </c>
      <c r="K8832" s="1" t="s">
        <v>182</v>
      </c>
      <c r="L8832" s="11" t="s">
        <v>23</v>
      </c>
      <c r="M8832" s="18" t="s">
        <v>59</v>
      </c>
      <c r="N8832" s="2" t="s">
        <v>236</v>
      </c>
      <c r="O8832" s="2" t="s">
        <v>237</v>
      </c>
    </row>
    <row r="8833" spans="1:15" x14ac:dyDescent="0.2">
      <c r="A8833" s="6">
        <v>8832</v>
      </c>
      <c r="B8833" s="16" t="s">
        <v>22</v>
      </c>
      <c r="C8833" s="8">
        <v>41861</v>
      </c>
      <c r="D8833" s="16">
        <f t="shared" si="291"/>
        <v>19</v>
      </c>
      <c r="E8833" s="21">
        <v>0.79166666666666696</v>
      </c>
      <c r="H8833" s="7" t="str">
        <f t="shared" si="290"/>
        <v/>
      </c>
      <c r="J8833" s="1">
        <v>0</v>
      </c>
      <c r="K8833" s="1" t="s">
        <v>182</v>
      </c>
      <c r="N8833" s="2" t="s">
        <v>236</v>
      </c>
      <c r="O8833" s="2" t="s">
        <v>237</v>
      </c>
    </row>
    <row r="8834" spans="1:15" x14ac:dyDescent="0.2">
      <c r="A8834" s="6">
        <v>8833</v>
      </c>
      <c r="B8834" s="16" t="s">
        <v>22</v>
      </c>
      <c r="C8834" s="8">
        <v>41861</v>
      </c>
      <c r="D8834" s="16">
        <f t="shared" si="291"/>
        <v>19</v>
      </c>
      <c r="E8834" s="21">
        <v>0.79861111111111105</v>
      </c>
      <c r="H8834" s="7" t="str">
        <f t="shared" si="290"/>
        <v/>
      </c>
      <c r="J8834" s="1">
        <v>0</v>
      </c>
      <c r="K8834" s="1" t="s">
        <v>182</v>
      </c>
      <c r="N8834" s="2" t="s">
        <v>236</v>
      </c>
      <c r="O8834" s="2" t="s">
        <v>237</v>
      </c>
    </row>
    <row r="8835" spans="1:15" x14ac:dyDescent="0.2">
      <c r="A8835" s="6">
        <v>8834</v>
      </c>
      <c r="B8835" s="16" t="s">
        <v>22</v>
      </c>
      <c r="C8835" s="8">
        <v>41861</v>
      </c>
      <c r="D8835" s="16">
        <f t="shared" si="291"/>
        <v>19</v>
      </c>
      <c r="E8835" s="21">
        <v>0.80555555555555503</v>
      </c>
      <c r="H8835" s="7" t="str">
        <f t="shared" ref="H8835:H8898" si="292">IF(F8835&gt;0,ROUND((F8835+G8835)/2,1),"")</f>
        <v/>
      </c>
      <c r="J8835" s="1">
        <v>0</v>
      </c>
      <c r="K8835" s="1" t="s">
        <v>182</v>
      </c>
      <c r="N8835" s="2" t="s">
        <v>236</v>
      </c>
      <c r="O8835" s="2" t="s">
        <v>237</v>
      </c>
    </row>
    <row r="8836" spans="1:15" x14ac:dyDescent="0.2">
      <c r="A8836" s="6">
        <v>8835</v>
      </c>
      <c r="B8836" s="16" t="s">
        <v>22</v>
      </c>
      <c r="C8836" s="8">
        <v>41861</v>
      </c>
      <c r="D8836" s="16">
        <f t="shared" si="291"/>
        <v>19</v>
      </c>
      <c r="E8836" s="21">
        <v>0.8125</v>
      </c>
      <c r="H8836" s="7" t="str">
        <f t="shared" si="292"/>
        <v/>
      </c>
      <c r="J8836" s="1">
        <v>0</v>
      </c>
      <c r="K8836" s="1" t="s">
        <v>182</v>
      </c>
      <c r="N8836" s="2" t="s">
        <v>236</v>
      </c>
      <c r="O8836" s="2" t="s">
        <v>237</v>
      </c>
    </row>
    <row r="8837" spans="1:15" x14ac:dyDescent="0.2">
      <c r="A8837" s="6">
        <v>8836</v>
      </c>
      <c r="B8837" s="16" t="s">
        <v>22</v>
      </c>
      <c r="C8837" s="8">
        <v>41861</v>
      </c>
      <c r="D8837" s="16">
        <f t="shared" si="291"/>
        <v>19</v>
      </c>
      <c r="E8837" s="21">
        <v>0.81944444444444398</v>
      </c>
      <c r="H8837" s="7" t="str">
        <f t="shared" si="292"/>
        <v/>
      </c>
      <c r="J8837" s="1">
        <v>22</v>
      </c>
      <c r="K8837" s="1" t="s">
        <v>182</v>
      </c>
      <c r="L8837" s="11" t="s">
        <v>23</v>
      </c>
      <c r="M8837" s="18" t="s">
        <v>59</v>
      </c>
      <c r="N8837" s="2" t="s">
        <v>236</v>
      </c>
      <c r="O8837" s="2" t="s">
        <v>237</v>
      </c>
    </row>
    <row r="8838" spans="1:15" x14ac:dyDescent="0.2">
      <c r="A8838" s="6">
        <v>8837</v>
      </c>
      <c r="B8838" s="16" t="s">
        <v>22</v>
      </c>
      <c r="C8838" s="8">
        <v>41861</v>
      </c>
      <c r="D8838" s="16">
        <f t="shared" si="291"/>
        <v>19</v>
      </c>
      <c r="E8838" s="21">
        <v>0.82638888888888895</v>
      </c>
      <c r="H8838" s="7" t="str">
        <f t="shared" si="292"/>
        <v/>
      </c>
      <c r="J8838" s="1">
        <v>0</v>
      </c>
      <c r="K8838" s="1" t="s">
        <v>182</v>
      </c>
      <c r="N8838" s="2" t="s">
        <v>236</v>
      </c>
      <c r="O8838" s="2" t="s">
        <v>237</v>
      </c>
    </row>
    <row r="8839" spans="1:15" x14ac:dyDescent="0.2">
      <c r="A8839" s="6">
        <v>8838</v>
      </c>
      <c r="B8839" s="16" t="s">
        <v>22</v>
      </c>
      <c r="C8839" s="8">
        <v>41861</v>
      </c>
      <c r="D8839" s="16">
        <f t="shared" ref="D8839:D8902" si="293">IF(ISBLANK(E8839),"",HOUR(E8839))</f>
        <v>20</v>
      </c>
      <c r="E8839" s="21">
        <v>0.83333333333333304</v>
      </c>
      <c r="H8839" s="7" t="str">
        <f t="shared" si="292"/>
        <v/>
      </c>
      <c r="J8839" s="1">
        <v>0</v>
      </c>
      <c r="K8839" s="1" t="s">
        <v>182</v>
      </c>
      <c r="N8839" s="2" t="s">
        <v>236</v>
      </c>
      <c r="O8839" s="2" t="s">
        <v>237</v>
      </c>
    </row>
    <row r="8840" spans="1:15" x14ac:dyDescent="0.2">
      <c r="A8840" s="6">
        <v>8839</v>
      </c>
      <c r="B8840" s="16" t="s">
        <v>22</v>
      </c>
      <c r="C8840" s="8">
        <v>41861</v>
      </c>
      <c r="D8840" s="16">
        <f t="shared" si="293"/>
        <v>20</v>
      </c>
      <c r="E8840" s="21">
        <v>0.84027777777777801</v>
      </c>
      <c r="H8840" s="7" t="str">
        <f t="shared" si="292"/>
        <v/>
      </c>
      <c r="J8840" s="1">
        <v>0</v>
      </c>
      <c r="K8840" s="1" t="s">
        <v>182</v>
      </c>
      <c r="N8840" s="2" t="s">
        <v>236</v>
      </c>
      <c r="O8840" s="2" t="s">
        <v>237</v>
      </c>
    </row>
    <row r="8841" spans="1:15" x14ac:dyDescent="0.2">
      <c r="A8841" s="6">
        <v>8840</v>
      </c>
      <c r="B8841" s="16" t="s">
        <v>22</v>
      </c>
      <c r="C8841" s="8">
        <v>41861</v>
      </c>
      <c r="D8841" s="16">
        <f t="shared" si="293"/>
        <v>20</v>
      </c>
      <c r="E8841" s="21">
        <v>0.84722222222222199</v>
      </c>
      <c r="H8841" s="7" t="str">
        <f t="shared" si="292"/>
        <v/>
      </c>
      <c r="J8841" s="1">
        <v>23</v>
      </c>
      <c r="K8841" s="1" t="s">
        <v>182</v>
      </c>
      <c r="L8841" s="11" t="s">
        <v>23</v>
      </c>
      <c r="M8841" s="18" t="s">
        <v>59</v>
      </c>
      <c r="N8841" s="2" t="s">
        <v>236</v>
      </c>
      <c r="O8841" s="2" t="s">
        <v>237</v>
      </c>
    </row>
    <row r="8842" spans="1:15" x14ac:dyDescent="0.2">
      <c r="A8842" s="6">
        <v>8841</v>
      </c>
      <c r="B8842" s="16" t="s">
        <v>22</v>
      </c>
      <c r="C8842" s="8">
        <v>41861</v>
      </c>
      <c r="D8842" s="16">
        <f t="shared" si="293"/>
        <v>20</v>
      </c>
      <c r="E8842" s="21">
        <v>0.85416666666666696</v>
      </c>
      <c r="H8842" s="7" t="str">
        <f t="shared" si="292"/>
        <v/>
      </c>
      <c r="J8842" s="1">
        <v>0</v>
      </c>
      <c r="K8842" s="1" t="s">
        <v>182</v>
      </c>
      <c r="N8842" s="2" t="s">
        <v>236</v>
      </c>
      <c r="O8842" s="2" t="s">
        <v>237</v>
      </c>
    </row>
    <row r="8843" spans="1:15" x14ac:dyDescent="0.2">
      <c r="A8843" s="6">
        <v>8842</v>
      </c>
      <c r="B8843" s="16" t="s">
        <v>22</v>
      </c>
      <c r="C8843" s="8">
        <v>41861</v>
      </c>
      <c r="D8843" s="16">
        <f t="shared" si="293"/>
        <v>20</v>
      </c>
      <c r="E8843" s="21">
        <v>0.86111111111111105</v>
      </c>
      <c r="H8843" s="7" t="str">
        <f t="shared" si="292"/>
        <v/>
      </c>
      <c r="J8843" s="1">
        <v>0</v>
      </c>
      <c r="K8843" s="1" t="s">
        <v>182</v>
      </c>
      <c r="N8843" s="2" t="s">
        <v>236</v>
      </c>
      <c r="O8843" s="2" t="s">
        <v>237</v>
      </c>
    </row>
    <row r="8844" spans="1:15" x14ac:dyDescent="0.2">
      <c r="A8844" s="6">
        <v>8843</v>
      </c>
      <c r="B8844" s="16" t="s">
        <v>22</v>
      </c>
      <c r="C8844" s="8">
        <v>41861</v>
      </c>
      <c r="D8844" s="16">
        <f t="shared" si="293"/>
        <v>20</v>
      </c>
      <c r="E8844" s="21">
        <v>0.86805555555555503</v>
      </c>
      <c r="H8844" s="7" t="str">
        <f t="shared" si="292"/>
        <v/>
      </c>
      <c r="J8844" s="1">
        <v>0</v>
      </c>
      <c r="K8844" s="1" t="s">
        <v>182</v>
      </c>
      <c r="N8844" s="2" t="s">
        <v>236</v>
      </c>
      <c r="O8844" s="2" t="s">
        <v>237</v>
      </c>
    </row>
    <row r="8845" spans="1:15" x14ac:dyDescent="0.2">
      <c r="A8845" s="6">
        <v>8844</v>
      </c>
      <c r="B8845" s="16" t="s">
        <v>22</v>
      </c>
      <c r="C8845" s="8">
        <v>41861</v>
      </c>
      <c r="D8845" s="16">
        <f t="shared" si="293"/>
        <v>21</v>
      </c>
      <c r="E8845" s="21">
        <v>0.875</v>
      </c>
      <c r="H8845" s="7" t="str">
        <f t="shared" si="292"/>
        <v/>
      </c>
      <c r="J8845" s="1">
        <v>0</v>
      </c>
      <c r="K8845" s="1" t="s">
        <v>182</v>
      </c>
      <c r="N8845" s="2" t="s">
        <v>236</v>
      </c>
      <c r="O8845" s="2" t="s">
        <v>237</v>
      </c>
    </row>
    <row r="8846" spans="1:15" x14ac:dyDescent="0.2">
      <c r="A8846" s="6">
        <v>8845</v>
      </c>
      <c r="B8846" s="16" t="s">
        <v>22</v>
      </c>
      <c r="C8846" s="8">
        <v>41861</v>
      </c>
      <c r="D8846" s="16">
        <f t="shared" si="293"/>
        <v>21</v>
      </c>
      <c r="E8846" s="21">
        <v>0.88194444444444398</v>
      </c>
      <c r="H8846" s="7" t="str">
        <f t="shared" si="292"/>
        <v/>
      </c>
      <c r="J8846" s="1">
        <v>0</v>
      </c>
      <c r="K8846" s="1" t="s">
        <v>182</v>
      </c>
      <c r="N8846" s="2" t="s">
        <v>236</v>
      </c>
      <c r="O8846" s="2" t="s">
        <v>237</v>
      </c>
    </row>
    <row r="8847" spans="1:15" x14ac:dyDescent="0.2">
      <c r="A8847" s="6">
        <v>8846</v>
      </c>
      <c r="B8847" s="16" t="s">
        <v>22</v>
      </c>
      <c r="C8847" s="8">
        <v>41861</v>
      </c>
      <c r="D8847" s="16">
        <f t="shared" si="293"/>
        <v>21</v>
      </c>
      <c r="E8847" s="21">
        <v>0.88888888888888895</v>
      </c>
      <c r="H8847" s="7" t="str">
        <f t="shared" si="292"/>
        <v/>
      </c>
      <c r="J8847" s="1">
        <v>0</v>
      </c>
      <c r="K8847" s="1" t="s">
        <v>182</v>
      </c>
      <c r="N8847" s="2" t="s">
        <v>236</v>
      </c>
      <c r="O8847" s="2" t="s">
        <v>237</v>
      </c>
    </row>
    <row r="8848" spans="1:15" x14ac:dyDescent="0.2">
      <c r="A8848" s="6">
        <v>8847</v>
      </c>
      <c r="B8848" s="16" t="s">
        <v>22</v>
      </c>
      <c r="C8848" s="8">
        <v>41861</v>
      </c>
      <c r="D8848" s="16">
        <f t="shared" si="293"/>
        <v>21</v>
      </c>
      <c r="E8848" s="21">
        <v>0.89583333333333304</v>
      </c>
      <c r="H8848" s="7" t="str">
        <f t="shared" si="292"/>
        <v/>
      </c>
      <c r="J8848" s="1">
        <v>0</v>
      </c>
      <c r="K8848" s="1" t="s">
        <v>182</v>
      </c>
      <c r="N8848" s="2" t="s">
        <v>236</v>
      </c>
      <c r="O8848" s="2" t="s">
        <v>237</v>
      </c>
    </row>
    <row r="8849" spans="1:15" x14ac:dyDescent="0.2">
      <c r="A8849" s="6">
        <v>8848</v>
      </c>
      <c r="B8849" s="16" t="s">
        <v>22</v>
      </c>
      <c r="C8849" s="8">
        <v>41861</v>
      </c>
      <c r="D8849" s="16">
        <f t="shared" si="293"/>
        <v>21</v>
      </c>
      <c r="E8849" s="21">
        <v>0.90277777777777801</v>
      </c>
      <c r="H8849" s="7" t="str">
        <f t="shared" si="292"/>
        <v/>
      </c>
      <c r="J8849" s="1">
        <v>0</v>
      </c>
      <c r="K8849" s="1" t="s">
        <v>182</v>
      </c>
      <c r="N8849" s="2" t="s">
        <v>236</v>
      </c>
      <c r="O8849" s="2" t="s">
        <v>237</v>
      </c>
    </row>
    <row r="8850" spans="1:15" x14ac:dyDescent="0.2">
      <c r="A8850" s="6">
        <v>8849</v>
      </c>
      <c r="B8850" s="16" t="s">
        <v>22</v>
      </c>
      <c r="C8850" s="8">
        <v>41861</v>
      </c>
      <c r="D8850" s="16">
        <f t="shared" si="293"/>
        <v>21</v>
      </c>
      <c r="E8850" s="21">
        <v>0.90972222222222199</v>
      </c>
      <c r="H8850" s="7" t="str">
        <f t="shared" si="292"/>
        <v/>
      </c>
      <c r="J8850" s="1">
        <v>0</v>
      </c>
      <c r="K8850" s="1" t="s">
        <v>182</v>
      </c>
      <c r="N8850" s="2" t="s">
        <v>236</v>
      </c>
      <c r="O8850" s="2" t="s">
        <v>237</v>
      </c>
    </row>
    <row r="8851" spans="1:15" x14ac:dyDescent="0.2">
      <c r="A8851" s="6">
        <v>8850</v>
      </c>
      <c r="B8851" s="16" t="s">
        <v>22</v>
      </c>
      <c r="C8851" s="8">
        <v>41861</v>
      </c>
      <c r="D8851" s="16">
        <f t="shared" si="293"/>
        <v>22</v>
      </c>
      <c r="E8851" s="21">
        <v>0.91666666666666696</v>
      </c>
      <c r="H8851" s="7" t="str">
        <f t="shared" si="292"/>
        <v/>
      </c>
      <c r="J8851" s="1">
        <v>31</v>
      </c>
      <c r="K8851" s="1" t="s">
        <v>182</v>
      </c>
      <c r="L8851" s="11" t="s">
        <v>23</v>
      </c>
      <c r="M8851" s="18" t="s">
        <v>59</v>
      </c>
      <c r="N8851" s="2" t="s">
        <v>236</v>
      </c>
      <c r="O8851" s="2" t="s">
        <v>237</v>
      </c>
    </row>
    <row r="8852" spans="1:15" x14ac:dyDescent="0.2">
      <c r="A8852" s="6">
        <v>8851</v>
      </c>
      <c r="B8852" s="16" t="s">
        <v>22</v>
      </c>
      <c r="C8852" s="8">
        <v>41861</v>
      </c>
      <c r="D8852" s="16">
        <f t="shared" si="293"/>
        <v>22</v>
      </c>
      <c r="E8852" s="21">
        <v>0.92361111111111105</v>
      </c>
      <c r="H8852" s="7" t="str">
        <f t="shared" si="292"/>
        <v/>
      </c>
      <c r="J8852" s="1">
        <v>0</v>
      </c>
      <c r="K8852" s="1" t="s">
        <v>182</v>
      </c>
      <c r="N8852" s="2" t="s">
        <v>236</v>
      </c>
      <c r="O8852" s="2" t="s">
        <v>237</v>
      </c>
    </row>
    <row r="8853" spans="1:15" x14ac:dyDescent="0.2">
      <c r="A8853" s="6">
        <v>8852</v>
      </c>
      <c r="B8853" s="16" t="s">
        <v>22</v>
      </c>
      <c r="C8853" s="8">
        <v>41861</v>
      </c>
      <c r="D8853" s="16">
        <f t="shared" si="293"/>
        <v>22</v>
      </c>
      <c r="E8853" s="21">
        <v>0.93055555555555503</v>
      </c>
      <c r="H8853" s="7" t="str">
        <f t="shared" si="292"/>
        <v/>
      </c>
      <c r="J8853" s="1">
        <v>0</v>
      </c>
      <c r="K8853" s="1" t="s">
        <v>182</v>
      </c>
      <c r="N8853" s="2" t="s">
        <v>236</v>
      </c>
      <c r="O8853" s="2" t="s">
        <v>237</v>
      </c>
    </row>
    <row r="8854" spans="1:15" x14ac:dyDescent="0.2">
      <c r="A8854" s="6">
        <v>8853</v>
      </c>
      <c r="B8854" s="16" t="s">
        <v>22</v>
      </c>
      <c r="C8854" s="8">
        <v>41861</v>
      </c>
      <c r="D8854" s="16">
        <f t="shared" si="293"/>
        <v>22</v>
      </c>
      <c r="E8854" s="21">
        <v>0.9375</v>
      </c>
      <c r="H8854" s="7" t="str">
        <f t="shared" si="292"/>
        <v/>
      </c>
      <c r="J8854" s="1">
        <v>0</v>
      </c>
      <c r="K8854" s="1" t="s">
        <v>182</v>
      </c>
      <c r="N8854" s="2" t="s">
        <v>236</v>
      </c>
      <c r="O8854" s="2" t="s">
        <v>237</v>
      </c>
    </row>
    <row r="8855" spans="1:15" x14ac:dyDescent="0.2">
      <c r="A8855" s="6">
        <v>8854</v>
      </c>
      <c r="B8855" s="16" t="s">
        <v>22</v>
      </c>
      <c r="C8855" s="8">
        <v>41861</v>
      </c>
      <c r="D8855" s="16">
        <f t="shared" si="293"/>
        <v>22</v>
      </c>
      <c r="E8855" s="21">
        <v>0.94444444444444398</v>
      </c>
      <c r="H8855" s="7" t="str">
        <f t="shared" si="292"/>
        <v/>
      </c>
      <c r="J8855" s="1">
        <v>18</v>
      </c>
      <c r="K8855" s="1" t="s">
        <v>182</v>
      </c>
      <c r="L8855" s="11" t="s">
        <v>23</v>
      </c>
      <c r="M8855" s="18" t="s">
        <v>59</v>
      </c>
      <c r="N8855" s="2" t="s">
        <v>236</v>
      </c>
      <c r="O8855" s="2" t="s">
        <v>237</v>
      </c>
    </row>
    <row r="8856" spans="1:15" x14ac:dyDescent="0.2">
      <c r="A8856" s="6">
        <v>8855</v>
      </c>
      <c r="B8856" s="16" t="s">
        <v>22</v>
      </c>
      <c r="C8856" s="8">
        <v>41861</v>
      </c>
      <c r="D8856" s="16">
        <f t="shared" si="293"/>
        <v>22</v>
      </c>
      <c r="E8856" s="21">
        <v>0.95138888888888895</v>
      </c>
      <c r="H8856" s="7" t="str">
        <f t="shared" si="292"/>
        <v/>
      </c>
      <c r="J8856" s="1">
        <v>0</v>
      </c>
      <c r="K8856" s="1" t="s">
        <v>182</v>
      </c>
      <c r="N8856" s="2" t="s">
        <v>236</v>
      </c>
      <c r="O8856" s="2" t="s">
        <v>237</v>
      </c>
    </row>
    <row r="8857" spans="1:15" x14ac:dyDescent="0.2">
      <c r="A8857" s="6">
        <v>8856</v>
      </c>
      <c r="B8857" s="16" t="s">
        <v>22</v>
      </c>
      <c r="C8857" s="8">
        <v>41861</v>
      </c>
      <c r="D8857" s="16">
        <f t="shared" si="293"/>
        <v>23</v>
      </c>
      <c r="E8857" s="21">
        <v>0.95833333333333304</v>
      </c>
      <c r="H8857" s="7" t="str">
        <f t="shared" si="292"/>
        <v/>
      </c>
      <c r="J8857" s="1">
        <v>0</v>
      </c>
      <c r="K8857" s="1" t="s">
        <v>182</v>
      </c>
      <c r="N8857" s="2" t="s">
        <v>236</v>
      </c>
      <c r="O8857" s="2" t="s">
        <v>237</v>
      </c>
    </row>
    <row r="8858" spans="1:15" x14ac:dyDescent="0.2">
      <c r="A8858" s="6">
        <v>8857</v>
      </c>
      <c r="B8858" s="16" t="s">
        <v>22</v>
      </c>
      <c r="C8858" s="8">
        <v>41861</v>
      </c>
      <c r="D8858" s="16">
        <f t="shared" si="293"/>
        <v>23</v>
      </c>
      <c r="E8858" s="21">
        <v>0.96527777777777801</v>
      </c>
      <c r="H8858" s="7" t="str">
        <f t="shared" si="292"/>
        <v/>
      </c>
      <c r="J8858" s="1">
        <v>0</v>
      </c>
      <c r="K8858" s="1" t="s">
        <v>182</v>
      </c>
      <c r="N8858" s="2" t="s">
        <v>236</v>
      </c>
      <c r="O8858" s="2" t="s">
        <v>237</v>
      </c>
    </row>
    <row r="8859" spans="1:15" x14ac:dyDescent="0.2">
      <c r="A8859" s="6">
        <v>8858</v>
      </c>
      <c r="B8859" s="16" t="s">
        <v>22</v>
      </c>
      <c r="C8859" s="8">
        <v>41861</v>
      </c>
      <c r="D8859" s="16">
        <f t="shared" si="293"/>
        <v>23</v>
      </c>
      <c r="E8859" s="21">
        <v>0.97222222222222199</v>
      </c>
      <c r="H8859" s="7" t="str">
        <f t="shared" si="292"/>
        <v/>
      </c>
      <c r="J8859" s="1">
        <v>0</v>
      </c>
      <c r="K8859" s="1" t="s">
        <v>182</v>
      </c>
      <c r="N8859" s="2" t="s">
        <v>236</v>
      </c>
      <c r="O8859" s="2" t="s">
        <v>237</v>
      </c>
    </row>
    <row r="8860" spans="1:15" x14ac:dyDescent="0.2">
      <c r="A8860" s="6">
        <v>8859</v>
      </c>
      <c r="B8860" s="16" t="s">
        <v>22</v>
      </c>
      <c r="C8860" s="8">
        <v>41861</v>
      </c>
      <c r="D8860" s="16">
        <f t="shared" si="293"/>
        <v>23</v>
      </c>
      <c r="E8860" s="21">
        <v>0.97916666666666696</v>
      </c>
      <c r="H8860" s="7" t="str">
        <f t="shared" si="292"/>
        <v/>
      </c>
      <c r="J8860" s="1">
        <v>0</v>
      </c>
      <c r="K8860" s="1" t="s">
        <v>182</v>
      </c>
      <c r="N8860" s="2" t="s">
        <v>236</v>
      </c>
      <c r="O8860" s="2" t="s">
        <v>237</v>
      </c>
    </row>
    <row r="8861" spans="1:15" x14ac:dyDescent="0.2">
      <c r="A8861" s="6">
        <v>8860</v>
      </c>
      <c r="B8861" s="16" t="s">
        <v>22</v>
      </c>
      <c r="C8861" s="8">
        <v>41861</v>
      </c>
      <c r="D8861" s="16">
        <f t="shared" si="293"/>
        <v>23</v>
      </c>
      <c r="E8861" s="21">
        <v>0.98611111111111105</v>
      </c>
      <c r="H8861" s="7" t="str">
        <f t="shared" si="292"/>
        <v/>
      </c>
      <c r="J8861" s="1">
        <v>0</v>
      </c>
      <c r="K8861" s="1" t="s">
        <v>182</v>
      </c>
      <c r="N8861" s="2" t="s">
        <v>236</v>
      </c>
      <c r="O8861" s="2" t="s">
        <v>237</v>
      </c>
    </row>
    <row r="8862" spans="1:15" x14ac:dyDescent="0.2">
      <c r="A8862" s="6">
        <v>8861</v>
      </c>
      <c r="B8862" s="16" t="s">
        <v>22</v>
      </c>
      <c r="C8862" s="8">
        <v>41861</v>
      </c>
      <c r="D8862" s="16">
        <f t="shared" si="293"/>
        <v>23</v>
      </c>
      <c r="E8862" s="21">
        <v>0.99305555555555503</v>
      </c>
      <c r="H8862" s="7" t="str">
        <f t="shared" si="292"/>
        <v/>
      </c>
      <c r="J8862" s="1">
        <v>30</v>
      </c>
      <c r="K8862" s="1" t="s">
        <v>182</v>
      </c>
      <c r="L8862" s="11" t="s">
        <v>23</v>
      </c>
      <c r="M8862" s="18" t="s">
        <v>59</v>
      </c>
      <c r="N8862" s="2" t="s">
        <v>236</v>
      </c>
      <c r="O8862" s="2" t="s">
        <v>237</v>
      </c>
    </row>
    <row r="8863" spans="1:15" x14ac:dyDescent="0.2">
      <c r="A8863" s="6">
        <v>8862</v>
      </c>
      <c r="B8863" s="16" t="s">
        <v>17</v>
      </c>
      <c r="C8863" s="8">
        <v>41861</v>
      </c>
      <c r="D8863" s="16">
        <f t="shared" si="293"/>
        <v>0</v>
      </c>
      <c r="E8863" s="21">
        <v>0.999999999999998</v>
      </c>
      <c r="H8863" s="7" t="str">
        <f t="shared" si="292"/>
        <v/>
      </c>
      <c r="J8863" s="1">
        <v>0</v>
      </c>
      <c r="K8863" s="1" t="s">
        <v>185</v>
      </c>
      <c r="N8863" s="2" t="s">
        <v>235</v>
      </c>
      <c r="O8863" s="2" t="s">
        <v>233</v>
      </c>
    </row>
    <row r="8864" spans="1:15" x14ac:dyDescent="0.2">
      <c r="A8864" s="6">
        <v>8863</v>
      </c>
      <c r="B8864" s="16" t="s">
        <v>17</v>
      </c>
      <c r="C8864" s="8">
        <v>41861</v>
      </c>
      <c r="D8864" s="16">
        <f t="shared" si="293"/>
        <v>0</v>
      </c>
      <c r="E8864" s="21">
        <v>1.00694444444444</v>
      </c>
      <c r="H8864" s="7" t="str">
        <f t="shared" si="292"/>
        <v/>
      </c>
      <c r="J8864" s="1">
        <v>0</v>
      </c>
      <c r="K8864" s="1" t="s">
        <v>185</v>
      </c>
      <c r="N8864" s="2" t="s">
        <v>235</v>
      </c>
      <c r="O8864" s="2" t="s">
        <v>233</v>
      </c>
    </row>
    <row r="8865" spans="1:15" x14ac:dyDescent="0.2">
      <c r="A8865" s="6">
        <v>8864</v>
      </c>
      <c r="B8865" s="16" t="s">
        <v>17</v>
      </c>
      <c r="C8865" s="8">
        <v>41861</v>
      </c>
      <c r="D8865" s="16">
        <f t="shared" si="293"/>
        <v>0</v>
      </c>
      <c r="E8865" s="21">
        <v>1.0138888888888899</v>
      </c>
      <c r="H8865" s="7" t="str">
        <f t="shared" si="292"/>
        <v/>
      </c>
      <c r="J8865" s="1">
        <v>0</v>
      </c>
      <c r="K8865" s="1" t="s">
        <v>185</v>
      </c>
      <c r="N8865" s="2" t="s">
        <v>235</v>
      </c>
      <c r="O8865" s="2" t="s">
        <v>233</v>
      </c>
    </row>
    <row r="8866" spans="1:15" x14ac:dyDescent="0.2">
      <c r="A8866" s="6">
        <v>8865</v>
      </c>
      <c r="B8866" s="16" t="s">
        <v>17</v>
      </c>
      <c r="C8866" s="8">
        <v>41861</v>
      </c>
      <c r="D8866" s="16">
        <f t="shared" si="293"/>
        <v>0</v>
      </c>
      <c r="E8866" s="21">
        <v>1.0208333333333299</v>
      </c>
      <c r="H8866" s="7" t="str">
        <f t="shared" si="292"/>
        <v/>
      </c>
      <c r="J8866" s="1">
        <v>0</v>
      </c>
      <c r="K8866" s="1" t="s">
        <v>185</v>
      </c>
      <c r="N8866" s="2" t="s">
        <v>235</v>
      </c>
      <c r="O8866" s="2" t="s">
        <v>233</v>
      </c>
    </row>
    <row r="8867" spans="1:15" x14ac:dyDescent="0.2">
      <c r="A8867" s="6">
        <v>8866</v>
      </c>
      <c r="B8867" s="16" t="s">
        <v>17</v>
      </c>
      <c r="C8867" s="8">
        <v>41861</v>
      </c>
      <c r="D8867" s="16">
        <f t="shared" si="293"/>
        <v>0</v>
      </c>
      <c r="E8867" s="21">
        <v>1.0277777777777799</v>
      </c>
      <c r="H8867" s="7" t="str">
        <f t="shared" si="292"/>
        <v/>
      </c>
      <c r="J8867" s="1">
        <v>0</v>
      </c>
      <c r="K8867" s="1" t="s">
        <v>185</v>
      </c>
      <c r="N8867" s="2" t="s">
        <v>235</v>
      </c>
      <c r="O8867" s="2" t="s">
        <v>233</v>
      </c>
    </row>
    <row r="8868" spans="1:15" x14ac:dyDescent="0.2">
      <c r="A8868" s="6">
        <v>8867</v>
      </c>
      <c r="B8868" s="16" t="s">
        <v>17</v>
      </c>
      <c r="C8868" s="8">
        <v>41861</v>
      </c>
      <c r="D8868" s="16">
        <f t="shared" si="293"/>
        <v>0</v>
      </c>
      <c r="E8868" s="21">
        <v>1.0347222222222201</v>
      </c>
      <c r="H8868" s="7" t="str">
        <f t="shared" si="292"/>
        <v/>
      </c>
      <c r="J8868" s="1">
        <v>0</v>
      </c>
      <c r="K8868" s="1" t="s">
        <v>185</v>
      </c>
      <c r="N8868" s="2" t="s">
        <v>235</v>
      </c>
      <c r="O8868" s="2" t="s">
        <v>233</v>
      </c>
    </row>
    <row r="8869" spans="1:15" x14ac:dyDescent="0.2">
      <c r="A8869" s="6">
        <v>8868</v>
      </c>
      <c r="B8869" s="16" t="s">
        <v>17</v>
      </c>
      <c r="C8869" s="8">
        <v>41861</v>
      </c>
      <c r="D8869" s="16">
        <f t="shared" si="293"/>
        <v>1</v>
      </c>
      <c r="E8869" s="21">
        <v>1.0416666666666601</v>
      </c>
      <c r="H8869" s="7" t="str">
        <f t="shared" si="292"/>
        <v/>
      </c>
      <c r="J8869" s="1">
        <v>0</v>
      </c>
      <c r="K8869" s="1" t="s">
        <v>185</v>
      </c>
      <c r="N8869" s="2" t="s">
        <v>235</v>
      </c>
      <c r="O8869" s="2" t="s">
        <v>233</v>
      </c>
    </row>
    <row r="8870" spans="1:15" x14ac:dyDescent="0.2">
      <c r="A8870" s="6">
        <v>8869</v>
      </c>
      <c r="B8870" s="16" t="s">
        <v>17</v>
      </c>
      <c r="C8870" s="8">
        <v>41861</v>
      </c>
      <c r="D8870" s="16">
        <f t="shared" si="293"/>
        <v>1</v>
      </c>
      <c r="E8870" s="21">
        <v>1.0486111111111101</v>
      </c>
      <c r="H8870" s="7" t="str">
        <f t="shared" si="292"/>
        <v/>
      </c>
      <c r="J8870" s="1">
        <v>0</v>
      </c>
      <c r="K8870" s="1" t="s">
        <v>185</v>
      </c>
      <c r="N8870" s="2" t="s">
        <v>235</v>
      </c>
      <c r="O8870" s="2" t="s">
        <v>233</v>
      </c>
    </row>
    <row r="8871" spans="1:15" x14ac:dyDescent="0.2">
      <c r="A8871" s="6">
        <v>8870</v>
      </c>
      <c r="B8871" s="16" t="s">
        <v>17</v>
      </c>
      <c r="C8871" s="8">
        <v>41861</v>
      </c>
      <c r="D8871" s="16">
        <f t="shared" si="293"/>
        <v>1</v>
      </c>
      <c r="E8871" s="21">
        <v>1.05555555555555</v>
      </c>
      <c r="H8871" s="7" t="str">
        <f t="shared" si="292"/>
        <v/>
      </c>
      <c r="J8871" s="1">
        <v>0</v>
      </c>
      <c r="K8871" s="1" t="s">
        <v>185</v>
      </c>
      <c r="N8871" s="2" t="s">
        <v>235</v>
      </c>
      <c r="O8871" s="2" t="s">
        <v>233</v>
      </c>
    </row>
    <row r="8872" spans="1:15" x14ac:dyDescent="0.2">
      <c r="A8872" s="6">
        <v>8871</v>
      </c>
      <c r="B8872" s="16" t="s">
        <v>17</v>
      </c>
      <c r="C8872" s="8">
        <v>41861</v>
      </c>
      <c r="D8872" s="16">
        <f t="shared" si="293"/>
        <v>1</v>
      </c>
      <c r="E8872" s="21">
        <v>1.0625</v>
      </c>
      <c r="H8872" s="7" t="str">
        <f t="shared" si="292"/>
        <v/>
      </c>
      <c r="J8872" s="1">
        <v>0</v>
      </c>
      <c r="K8872" s="1" t="s">
        <v>185</v>
      </c>
      <c r="N8872" s="2" t="s">
        <v>235</v>
      </c>
      <c r="O8872" s="2" t="s">
        <v>233</v>
      </c>
    </row>
    <row r="8873" spans="1:15" x14ac:dyDescent="0.2">
      <c r="A8873" s="6">
        <v>8872</v>
      </c>
      <c r="B8873" s="16" t="s">
        <v>17</v>
      </c>
      <c r="C8873" s="8">
        <v>41861</v>
      </c>
      <c r="D8873" s="16">
        <f t="shared" si="293"/>
        <v>1</v>
      </c>
      <c r="E8873" s="21">
        <v>1.06944444444444</v>
      </c>
      <c r="H8873" s="7" t="str">
        <f t="shared" si="292"/>
        <v/>
      </c>
      <c r="J8873" s="1">
        <v>0</v>
      </c>
      <c r="K8873" s="1" t="s">
        <v>185</v>
      </c>
      <c r="N8873" s="2" t="s">
        <v>235</v>
      </c>
      <c r="O8873" s="2" t="s">
        <v>233</v>
      </c>
    </row>
    <row r="8874" spans="1:15" x14ac:dyDescent="0.2">
      <c r="A8874" s="6">
        <v>8873</v>
      </c>
      <c r="B8874" s="16" t="s">
        <v>17</v>
      </c>
      <c r="C8874" s="8">
        <v>41861</v>
      </c>
      <c r="D8874" s="16">
        <f t="shared" si="293"/>
        <v>1</v>
      </c>
      <c r="E8874" s="21">
        <v>1.0763888888888899</v>
      </c>
      <c r="H8874" s="7" t="str">
        <f t="shared" si="292"/>
        <v/>
      </c>
      <c r="J8874" s="1">
        <v>0</v>
      </c>
      <c r="K8874" s="1" t="s">
        <v>185</v>
      </c>
      <c r="N8874" s="2" t="s">
        <v>235</v>
      </c>
      <c r="O8874" s="2" t="s">
        <v>233</v>
      </c>
    </row>
    <row r="8875" spans="1:15" x14ac:dyDescent="0.2">
      <c r="A8875" s="6">
        <v>8874</v>
      </c>
      <c r="B8875" s="16" t="s">
        <v>17</v>
      </c>
      <c r="C8875" s="8">
        <v>41861</v>
      </c>
      <c r="D8875" s="16">
        <f t="shared" si="293"/>
        <v>2</v>
      </c>
      <c r="E8875" s="21">
        <v>1.0833333333333299</v>
      </c>
      <c r="H8875" s="7" t="str">
        <f t="shared" si="292"/>
        <v/>
      </c>
      <c r="J8875" s="1">
        <v>0</v>
      </c>
      <c r="K8875" s="1" t="s">
        <v>185</v>
      </c>
      <c r="N8875" s="2" t="s">
        <v>235</v>
      </c>
      <c r="O8875" s="2" t="s">
        <v>233</v>
      </c>
    </row>
    <row r="8876" spans="1:15" x14ac:dyDescent="0.2">
      <c r="A8876" s="6">
        <v>8875</v>
      </c>
      <c r="B8876" s="16" t="s">
        <v>17</v>
      </c>
      <c r="C8876" s="8">
        <v>41861</v>
      </c>
      <c r="D8876" s="16">
        <f t="shared" si="293"/>
        <v>2</v>
      </c>
      <c r="E8876" s="21">
        <v>1.0902777777777699</v>
      </c>
      <c r="H8876" s="7" t="str">
        <f t="shared" si="292"/>
        <v/>
      </c>
      <c r="J8876" s="1">
        <v>0</v>
      </c>
      <c r="K8876" s="1" t="s">
        <v>185</v>
      </c>
      <c r="N8876" s="2" t="s">
        <v>235</v>
      </c>
      <c r="O8876" s="2" t="s">
        <v>233</v>
      </c>
    </row>
    <row r="8877" spans="1:15" x14ac:dyDescent="0.2">
      <c r="A8877" s="6">
        <v>8876</v>
      </c>
      <c r="B8877" s="16" t="s">
        <v>17</v>
      </c>
      <c r="C8877" s="8">
        <v>41861</v>
      </c>
      <c r="D8877" s="16">
        <f t="shared" si="293"/>
        <v>2</v>
      </c>
      <c r="E8877" s="21">
        <v>1.0972222222222201</v>
      </c>
      <c r="H8877" s="7" t="str">
        <f t="shared" si="292"/>
        <v/>
      </c>
      <c r="J8877" s="1">
        <v>0</v>
      </c>
      <c r="K8877" s="1" t="s">
        <v>185</v>
      </c>
      <c r="N8877" s="2" t="s">
        <v>235</v>
      </c>
      <c r="O8877" s="2" t="s">
        <v>233</v>
      </c>
    </row>
    <row r="8878" spans="1:15" x14ac:dyDescent="0.2">
      <c r="A8878" s="6">
        <v>8877</v>
      </c>
      <c r="B8878" s="16" t="s">
        <v>17</v>
      </c>
      <c r="C8878" s="8">
        <v>41861</v>
      </c>
      <c r="D8878" s="16">
        <f t="shared" si="293"/>
        <v>2</v>
      </c>
      <c r="E8878" s="21">
        <v>1.1041666666666601</v>
      </c>
      <c r="H8878" s="7" t="str">
        <f t="shared" si="292"/>
        <v/>
      </c>
      <c r="J8878" s="1">
        <v>0</v>
      </c>
      <c r="K8878" s="1" t="s">
        <v>185</v>
      </c>
      <c r="N8878" s="2" t="s">
        <v>235</v>
      </c>
      <c r="O8878" s="2" t="s">
        <v>233</v>
      </c>
    </row>
    <row r="8879" spans="1:15" x14ac:dyDescent="0.2">
      <c r="A8879" s="6">
        <v>8878</v>
      </c>
      <c r="B8879" s="16" t="s">
        <v>17</v>
      </c>
      <c r="C8879" s="8">
        <v>41861</v>
      </c>
      <c r="D8879" s="16">
        <f t="shared" si="293"/>
        <v>2</v>
      </c>
      <c r="E8879" s="21">
        <v>1.1111111111111101</v>
      </c>
      <c r="H8879" s="7" t="str">
        <f t="shared" si="292"/>
        <v/>
      </c>
      <c r="J8879" s="1">
        <v>0</v>
      </c>
      <c r="K8879" s="1" t="s">
        <v>185</v>
      </c>
      <c r="N8879" s="2" t="s">
        <v>235</v>
      </c>
      <c r="O8879" s="2" t="s">
        <v>233</v>
      </c>
    </row>
    <row r="8880" spans="1:15" x14ac:dyDescent="0.2">
      <c r="A8880" s="6">
        <v>8879</v>
      </c>
      <c r="B8880" s="16" t="s">
        <v>17</v>
      </c>
      <c r="C8880" s="8">
        <v>41861</v>
      </c>
      <c r="D8880" s="16">
        <f t="shared" si="293"/>
        <v>2</v>
      </c>
      <c r="E8880" s="21">
        <v>1.11805555555555</v>
      </c>
      <c r="H8880" s="7" t="str">
        <f t="shared" si="292"/>
        <v/>
      </c>
      <c r="J8880" s="1">
        <v>0</v>
      </c>
      <c r="K8880" s="1" t="s">
        <v>185</v>
      </c>
      <c r="N8880" s="2" t="s">
        <v>235</v>
      </c>
      <c r="O8880" s="2" t="s">
        <v>233</v>
      </c>
    </row>
    <row r="8881" spans="1:15" x14ac:dyDescent="0.2">
      <c r="A8881" s="6">
        <v>8880</v>
      </c>
      <c r="B8881" s="16" t="s">
        <v>17</v>
      </c>
      <c r="C8881" s="8">
        <v>41861</v>
      </c>
      <c r="D8881" s="16">
        <f t="shared" si="293"/>
        <v>3</v>
      </c>
      <c r="E8881" s="21">
        <v>1.125</v>
      </c>
      <c r="H8881" s="7" t="str">
        <f t="shared" si="292"/>
        <v/>
      </c>
      <c r="J8881" s="1">
        <v>0</v>
      </c>
      <c r="K8881" s="1" t="s">
        <v>185</v>
      </c>
      <c r="N8881" s="2" t="s">
        <v>235</v>
      </c>
      <c r="O8881" s="2" t="s">
        <v>233</v>
      </c>
    </row>
    <row r="8882" spans="1:15" x14ac:dyDescent="0.2">
      <c r="A8882" s="6">
        <v>8881</v>
      </c>
      <c r="B8882" s="16" t="s">
        <v>17</v>
      </c>
      <c r="C8882" s="8">
        <v>41861</v>
      </c>
      <c r="D8882" s="16">
        <f t="shared" si="293"/>
        <v>3</v>
      </c>
      <c r="E8882" s="21">
        <v>1.13194444444444</v>
      </c>
      <c r="H8882" s="7" t="str">
        <f t="shared" si="292"/>
        <v/>
      </c>
      <c r="J8882" s="1">
        <v>0</v>
      </c>
      <c r="K8882" s="1" t="s">
        <v>185</v>
      </c>
      <c r="N8882" s="2" t="s">
        <v>235</v>
      </c>
      <c r="O8882" s="2" t="s">
        <v>233</v>
      </c>
    </row>
    <row r="8883" spans="1:15" x14ac:dyDescent="0.2">
      <c r="A8883" s="6">
        <v>8882</v>
      </c>
      <c r="B8883" s="16" t="s">
        <v>17</v>
      </c>
      <c r="C8883" s="8">
        <v>41861</v>
      </c>
      <c r="D8883" s="16">
        <f t="shared" si="293"/>
        <v>3</v>
      </c>
      <c r="E8883" s="21">
        <v>1.1388888888888899</v>
      </c>
      <c r="H8883" s="7" t="str">
        <f t="shared" si="292"/>
        <v/>
      </c>
      <c r="J8883" s="1">
        <v>0</v>
      </c>
      <c r="K8883" s="1" t="s">
        <v>185</v>
      </c>
      <c r="N8883" s="2" t="s">
        <v>235</v>
      </c>
      <c r="O8883" s="2" t="s">
        <v>233</v>
      </c>
    </row>
    <row r="8884" spans="1:15" x14ac:dyDescent="0.2">
      <c r="A8884" s="6">
        <v>8883</v>
      </c>
      <c r="B8884" s="16" t="s">
        <v>17</v>
      </c>
      <c r="C8884" s="8">
        <v>41861</v>
      </c>
      <c r="D8884" s="16">
        <f t="shared" si="293"/>
        <v>3</v>
      </c>
      <c r="E8884" s="21">
        <v>1.1458333333333299</v>
      </c>
      <c r="H8884" s="7" t="str">
        <f t="shared" si="292"/>
        <v/>
      </c>
      <c r="J8884" s="1">
        <v>0</v>
      </c>
      <c r="K8884" s="1" t="s">
        <v>185</v>
      </c>
      <c r="N8884" s="2" t="s">
        <v>235</v>
      </c>
      <c r="O8884" s="2" t="s">
        <v>233</v>
      </c>
    </row>
    <row r="8885" spans="1:15" x14ac:dyDescent="0.2">
      <c r="A8885" s="6">
        <v>8884</v>
      </c>
      <c r="B8885" s="16" t="s">
        <v>17</v>
      </c>
      <c r="C8885" s="8">
        <v>41861</v>
      </c>
      <c r="D8885" s="16">
        <f t="shared" si="293"/>
        <v>3</v>
      </c>
      <c r="E8885" s="21">
        <v>1.1527777777777699</v>
      </c>
      <c r="H8885" s="7" t="str">
        <f t="shared" si="292"/>
        <v/>
      </c>
      <c r="J8885" s="1">
        <v>0</v>
      </c>
      <c r="K8885" s="1" t="s">
        <v>185</v>
      </c>
      <c r="N8885" s="2" t="s">
        <v>235</v>
      </c>
      <c r="O8885" s="2" t="s">
        <v>233</v>
      </c>
    </row>
    <row r="8886" spans="1:15" x14ac:dyDescent="0.2">
      <c r="A8886" s="6">
        <v>8885</v>
      </c>
      <c r="B8886" s="16" t="s">
        <v>17</v>
      </c>
      <c r="C8886" s="8">
        <v>41861</v>
      </c>
      <c r="D8886" s="16">
        <f t="shared" si="293"/>
        <v>3</v>
      </c>
      <c r="E8886" s="21">
        <v>1.1597222222222201</v>
      </c>
      <c r="H8886" s="7" t="str">
        <f t="shared" si="292"/>
        <v/>
      </c>
      <c r="J8886" s="1">
        <v>0</v>
      </c>
      <c r="K8886" s="1" t="s">
        <v>185</v>
      </c>
      <c r="N8886" s="2" t="s">
        <v>235</v>
      </c>
      <c r="O8886" s="2" t="s">
        <v>233</v>
      </c>
    </row>
    <row r="8887" spans="1:15" x14ac:dyDescent="0.2">
      <c r="A8887" s="6">
        <v>8886</v>
      </c>
      <c r="B8887" s="16" t="s">
        <v>17</v>
      </c>
      <c r="C8887" s="8">
        <v>41861</v>
      </c>
      <c r="D8887" s="16">
        <f t="shared" si="293"/>
        <v>4</v>
      </c>
      <c r="E8887" s="21">
        <v>1.1666666666666601</v>
      </c>
      <c r="H8887" s="7" t="str">
        <f t="shared" si="292"/>
        <v/>
      </c>
      <c r="J8887" s="1">
        <v>0</v>
      </c>
      <c r="K8887" s="1" t="s">
        <v>185</v>
      </c>
      <c r="N8887" s="2" t="s">
        <v>235</v>
      </c>
      <c r="O8887" s="2" t="s">
        <v>233</v>
      </c>
    </row>
    <row r="8888" spans="1:15" x14ac:dyDescent="0.2">
      <c r="A8888" s="6">
        <v>8887</v>
      </c>
      <c r="B8888" s="16" t="s">
        <v>17</v>
      </c>
      <c r="C8888" s="8">
        <v>41861</v>
      </c>
      <c r="D8888" s="16">
        <f t="shared" si="293"/>
        <v>4</v>
      </c>
      <c r="E8888" s="21">
        <v>1.1736111111111101</v>
      </c>
      <c r="H8888" s="7" t="str">
        <f t="shared" si="292"/>
        <v/>
      </c>
      <c r="J8888" s="1">
        <v>0</v>
      </c>
      <c r="K8888" s="1" t="s">
        <v>185</v>
      </c>
      <c r="N8888" s="2" t="s">
        <v>235</v>
      </c>
      <c r="O8888" s="2" t="s">
        <v>233</v>
      </c>
    </row>
    <row r="8889" spans="1:15" x14ac:dyDescent="0.2">
      <c r="A8889" s="6">
        <v>8888</v>
      </c>
      <c r="B8889" s="16" t="s">
        <v>17</v>
      </c>
      <c r="C8889" s="8">
        <v>41861</v>
      </c>
      <c r="D8889" s="16">
        <f t="shared" si="293"/>
        <v>4</v>
      </c>
      <c r="E8889" s="21">
        <v>1.18055555555555</v>
      </c>
      <c r="H8889" s="7" t="str">
        <f t="shared" si="292"/>
        <v/>
      </c>
      <c r="J8889" s="1">
        <v>0</v>
      </c>
      <c r="K8889" s="1" t="s">
        <v>185</v>
      </c>
      <c r="N8889" s="2" t="s">
        <v>235</v>
      </c>
      <c r="O8889" s="2" t="s">
        <v>233</v>
      </c>
    </row>
    <row r="8890" spans="1:15" x14ac:dyDescent="0.2">
      <c r="A8890" s="6">
        <v>8889</v>
      </c>
      <c r="B8890" s="16" t="s">
        <v>17</v>
      </c>
      <c r="C8890" s="8">
        <v>41861</v>
      </c>
      <c r="D8890" s="16">
        <f t="shared" si="293"/>
        <v>4</v>
      </c>
      <c r="E8890" s="21">
        <v>1.1875</v>
      </c>
      <c r="H8890" s="7" t="str">
        <f t="shared" si="292"/>
        <v/>
      </c>
      <c r="J8890" s="1">
        <v>0</v>
      </c>
      <c r="K8890" s="1" t="s">
        <v>185</v>
      </c>
      <c r="N8890" s="2" t="s">
        <v>235</v>
      </c>
      <c r="O8890" s="2" t="s">
        <v>233</v>
      </c>
    </row>
    <row r="8891" spans="1:15" x14ac:dyDescent="0.2">
      <c r="A8891" s="6">
        <v>8890</v>
      </c>
      <c r="B8891" s="16" t="s">
        <v>17</v>
      </c>
      <c r="C8891" s="8">
        <v>41861</v>
      </c>
      <c r="D8891" s="16">
        <f t="shared" si="293"/>
        <v>4</v>
      </c>
      <c r="E8891" s="21">
        <v>1.19444444444444</v>
      </c>
      <c r="H8891" s="7" t="str">
        <f t="shared" si="292"/>
        <v/>
      </c>
      <c r="J8891" s="1">
        <v>0</v>
      </c>
      <c r="K8891" s="1" t="s">
        <v>185</v>
      </c>
      <c r="N8891" s="2" t="s">
        <v>235</v>
      </c>
      <c r="O8891" s="2" t="s">
        <v>233</v>
      </c>
    </row>
    <row r="8892" spans="1:15" x14ac:dyDescent="0.2">
      <c r="A8892" s="6">
        <v>8891</v>
      </c>
      <c r="B8892" s="16" t="s">
        <v>17</v>
      </c>
      <c r="C8892" s="8">
        <v>41861</v>
      </c>
      <c r="D8892" s="16">
        <f t="shared" si="293"/>
        <v>4</v>
      </c>
      <c r="E8892" s="21">
        <v>1.2013888888888899</v>
      </c>
      <c r="H8892" s="7" t="str">
        <f t="shared" si="292"/>
        <v/>
      </c>
      <c r="J8892" s="1">
        <v>0</v>
      </c>
      <c r="K8892" s="1" t="s">
        <v>185</v>
      </c>
      <c r="N8892" s="2" t="s">
        <v>235</v>
      </c>
      <c r="O8892" s="2" t="s">
        <v>233</v>
      </c>
    </row>
    <row r="8893" spans="1:15" x14ac:dyDescent="0.2">
      <c r="A8893" s="6">
        <v>8892</v>
      </c>
      <c r="B8893" s="16" t="s">
        <v>17</v>
      </c>
      <c r="C8893" s="8">
        <v>41861</v>
      </c>
      <c r="D8893" s="16">
        <f t="shared" si="293"/>
        <v>5</v>
      </c>
      <c r="E8893" s="21">
        <v>1.2083333333333299</v>
      </c>
      <c r="H8893" s="7" t="str">
        <f t="shared" si="292"/>
        <v/>
      </c>
      <c r="J8893" s="1">
        <v>0</v>
      </c>
      <c r="K8893" s="1" t="s">
        <v>185</v>
      </c>
      <c r="N8893" s="2" t="s">
        <v>235</v>
      </c>
      <c r="O8893" s="2" t="s">
        <v>233</v>
      </c>
    </row>
    <row r="8894" spans="1:15" x14ac:dyDescent="0.2">
      <c r="A8894" s="6">
        <v>8893</v>
      </c>
      <c r="B8894" s="16" t="s">
        <v>17</v>
      </c>
      <c r="C8894" s="8">
        <v>41861</v>
      </c>
      <c r="D8894" s="16">
        <f t="shared" si="293"/>
        <v>5</v>
      </c>
      <c r="E8894" s="21">
        <v>1.2152777777777699</v>
      </c>
      <c r="H8894" s="7" t="str">
        <f t="shared" si="292"/>
        <v/>
      </c>
      <c r="J8894" s="1">
        <v>0</v>
      </c>
      <c r="K8894" s="1" t="s">
        <v>185</v>
      </c>
      <c r="N8894" s="2" t="s">
        <v>235</v>
      </c>
      <c r="O8894" s="2" t="s">
        <v>233</v>
      </c>
    </row>
    <row r="8895" spans="1:15" x14ac:dyDescent="0.2">
      <c r="A8895" s="6">
        <v>8894</v>
      </c>
      <c r="B8895" s="16" t="s">
        <v>17</v>
      </c>
      <c r="C8895" s="8">
        <v>41861</v>
      </c>
      <c r="D8895" s="16">
        <f t="shared" si="293"/>
        <v>5</v>
      </c>
      <c r="E8895" s="21">
        <v>1.2222222222222201</v>
      </c>
      <c r="H8895" s="7" t="str">
        <f t="shared" si="292"/>
        <v/>
      </c>
      <c r="J8895" s="1">
        <v>0</v>
      </c>
      <c r="K8895" s="1" t="s">
        <v>185</v>
      </c>
      <c r="N8895" s="2" t="s">
        <v>235</v>
      </c>
      <c r="O8895" s="2" t="s">
        <v>233</v>
      </c>
    </row>
    <row r="8896" spans="1:15" x14ac:dyDescent="0.2">
      <c r="A8896" s="6">
        <v>8895</v>
      </c>
      <c r="B8896" s="16" t="s">
        <v>17</v>
      </c>
      <c r="C8896" s="8">
        <v>41861</v>
      </c>
      <c r="D8896" s="16">
        <f t="shared" si="293"/>
        <v>5</v>
      </c>
      <c r="E8896" s="21">
        <v>1.2291666666666601</v>
      </c>
      <c r="H8896" s="7" t="str">
        <f t="shared" si="292"/>
        <v/>
      </c>
      <c r="J8896" s="1">
        <v>0</v>
      </c>
      <c r="K8896" s="1" t="s">
        <v>185</v>
      </c>
      <c r="N8896" s="2" t="s">
        <v>235</v>
      </c>
      <c r="O8896" s="2" t="s">
        <v>233</v>
      </c>
    </row>
    <row r="8897" spans="1:15" x14ac:dyDescent="0.2">
      <c r="A8897" s="6">
        <v>8896</v>
      </c>
      <c r="B8897" s="16" t="s">
        <v>17</v>
      </c>
      <c r="C8897" s="8">
        <v>41861</v>
      </c>
      <c r="D8897" s="16">
        <f t="shared" si="293"/>
        <v>5</v>
      </c>
      <c r="E8897" s="21">
        <v>1.2361111111111101</v>
      </c>
      <c r="H8897" s="7" t="str">
        <f t="shared" si="292"/>
        <v/>
      </c>
      <c r="J8897" s="1">
        <v>0</v>
      </c>
      <c r="K8897" s="1" t="s">
        <v>185</v>
      </c>
      <c r="N8897" s="2" t="s">
        <v>235</v>
      </c>
      <c r="O8897" s="2" t="s">
        <v>233</v>
      </c>
    </row>
    <row r="8898" spans="1:15" x14ac:dyDescent="0.2">
      <c r="A8898" s="6">
        <v>8897</v>
      </c>
      <c r="B8898" s="16" t="s">
        <v>17</v>
      </c>
      <c r="C8898" s="8">
        <v>41861</v>
      </c>
      <c r="D8898" s="16">
        <f t="shared" si="293"/>
        <v>5</v>
      </c>
      <c r="E8898" s="21">
        <v>1.24305555555555</v>
      </c>
      <c r="H8898" s="7" t="str">
        <f t="shared" si="292"/>
        <v/>
      </c>
      <c r="J8898" s="1">
        <v>0</v>
      </c>
      <c r="K8898" s="1" t="s">
        <v>185</v>
      </c>
      <c r="N8898" s="2" t="s">
        <v>235</v>
      </c>
      <c r="O8898" s="2" t="s">
        <v>233</v>
      </c>
    </row>
    <row r="8899" spans="1:15" x14ac:dyDescent="0.2">
      <c r="A8899" s="6">
        <v>8898</v>
      </c>
      <c r="B8899" s="16" t="s">
        <v>17</v>
      </c>
      <c r="C8899" s="8">
        <v>41861</v>
      </c>
      <c r="D8899" s="16">
        <f t="shared" si="293"/>
        <v>6</v>
      </c>
      <c r="E8899" s="21">
        <v>1.25</v>
      </c>
      <c r="H8899" s="7" t="str">
        <f t="shared" ref="H8899:H8962" si="294">IF(F8899&gt;0,ROUND((F8899+G8899)/2,1),"")</f>
        <v/>
      </c>
      <c r="J8899" s="1">
        <v>0</v>
      </c>
      <c r="K8899" s="1" t="s">
        <v>185</v>
      </c>
      <c r="N8899" s="2" t="s">
        <v>235</v>
      </c>
      <c r="O8899" s="2" t="s">
        <v>233</v>
      </c>
    </row>
    <row r="8900" spans="1:15" x14ac:dyDescent="0.2">
      <c r="A8900" s="6">
        <v>8899</v>
      </c>
      <c r="B8900" s="16" t="s">
        <v>17</v>
      </c>
      <c r="C8900" s="8">
        <v>41861</v>
      </c>
      <c r="D8900" s="16">
        <f t="shared" si="293"/>
        <v>6</v>
      </c>
      <c r="E8900" s="21">
        <v>1.25694444444444</v>
      </c>
      <c r="H8900" s="7" t="str">
        <f t="shared" si="294"/>
        <v/>
      </c>
      <c r="J8900" s="1">
        <v>0</v>
      </c>
      <c r="K8900" s="1" t="s">
        <v>185</v>
      </c>
      <c r="N8900" s="2" t="s">
        <v>235</v>
      </c>
      <c r="O8900" s="2" t="s">
        <v>233</v>
      </c>
    </row>
    <row r="8901" spans="1:15" x14ac:dyDescent="0.2">
      <c r="A8901" s="6">
        <v>8900</v>
      </c>
      <c r="B8901" s="16" t="s">
        <v>17</v>
      </c>
      <c r="C8901" s="8">
        <v>41861</v>
      </c>
      <c r="D8901" s="16">
        <f t="shared" si="293"/>
        <v>6</v>
      </c>
      <c r="E8901" s="21">
        <v>1.2638888888888899</v>
      </c>
      <c r="H8901" s="7" t="str">
        <f t="shared" si="294"/>
        <v/>
      </c>
      <c r="J8901" s="1">
        <v>0</v>
      </c>
      <c r="K8901" s="1" t="s">
        <v>185</v>
      </c>
      <c r="N8901" s="2" t="s">
        <v>235</v>
      </c>
      <c r="O8901" s="2" t="s">
        <v>233</v>
      </c>
    </row>
    <row r="8902" spans="1:15" x14ac:dyDescent="0.2">
      <c r="A8902" s="6">
        <v>8901</v>
      </c>
      <c r="B8902" s="16" t="s">
        <v>17</v>
      </c>
      <c r="C8902" s="8">
        <v>41861</v>
      </c>
      <c r="D8902" s="16">
        <f t="shared" si="293"/>
        <v>6</v>
      </c>
      <c r="E8902" s="21">
        <v>1.2708333333333299</v>
      </c>
      <c r="H8902" s="7" t="str">
        <f t="shared" si="294"/>
        <v/>
      </c>
      <c r="J8902" s="1">
        <v>0</v>
      </c>
      <c r="K8902" s="1" t="s">
        <v>185</v>
      </c>
      <c r="N8902" s="2" t="s">
        <v>235</v>
      </c>
      <c r="O8902" s="2" t="s">
        <v>233</v>
      </c>
    </row>
    <row r="8903" spans="1:15" x14ac:dyDescent="0.2">
      <c r="A8903" s="6">
        <v>8902</v>
      </c>
      <c r="B8903" s="16" t="s">
        <v>17</v>
      </c>
      <c r="C8903" s="8">
        <v>41861</v>
      </c>
      <c r="D8903" s="16">
        <f t="shared" ref="D8903:D8967" si="295">IF(ISBLANK(E8903),"",HOUR(E8903))</f>
        <v>6</v>
      </c>
      <c r="E8903" s="21">
        <v>1.2777777777777699</v>
      </c>
      <c r="H8903" s="7" t="str">
        <f t="shared" si="294"/>
        <v/>
      </c>
      <c r="J8903" s="1">
        <v>0</v>
      </c>
      <c r="K8903" s="1" t="s">
        <v>185</v>
      </c>
      <c r="N8903" s="2" t="s">
        <v>235</v>
      </c>
      <c r="O8903" s="2" t="s">
        <v>233</v>
      </c>
    </row>
    <row r="8904" spans="1:15" x14ac:dyDescent="0.2">
      <c r="A8904" s="6">
        <v>8903</v>
      </c>
      <c r="B8904" s="16" t="s">
        <v>17</v>
      </c>
      <c r="C8904" s="8">
        <v>41861</v>
      </c>
      <c r="D8904" s="16">
        <f t="shared" si="295"/>
        <v>6</v>
      </c>
      <c r="E8904" s="21">
        <v>1.2847222222222201</v>
      </c>
      <c r="H8904" s="7" t="str">
        <f t="shared" si="294"/>
        <v/>
      </c>
      <c r="J8904" s="1">
        <v>0</v>
      </c>
      <c r="K8904" s="1" t="s">
        <v>185</v>
      </c>
      <c r="N8904" s="2" t="s">
        <v>235</v>
      </c>
      <c r="O8904" s="2" t="s">
        <v>233</v>
      </c>
    </row>
    <row r="8905" spans="1:15" x14ac:dyDescent="0.2">
      <c r="A8905" s="6">
        <v>8904</v>
      </c>
      <c r="B8905" s="16" t="s">
        <v>17</v>
      </c>
      <c r="C8905" s="8">
        <v>41861</v>
      </c>
      <c r="D8905" s="16">
        <f t="shared" si="295"/>
        <v>7</v>
      </c>
      <c r="E8905" s="21">
        <v>1.2916666666666601</v>
      </c>
      <c r="H8905" s="7" t="str">
        <f t="shared" si="294"/>
        <v/>
      </c>
      <c r="J8905" s="1">
        <v>0</v>
      </c>
      <c r="K8905" s="1" t="s">
        <v>185</v>
      </c>
      <c r="N8905" s="2" t="s">
        <v>235</v>
      </c>
      <c r="O8905" s="2" t="s">
        <v>233</v>
      </c>
    </row>
    <row r="8906" spans="1:15" x14ac:dyDescent="0.2">
      <c r="A8906" s="6">
        <v>8905</v>
      </c>
      <c r="B8906" s="16" t="s">
        <v>17</v>
      </c>
      <c r="C8906" s="8">
        <v>41861</v>
      </c>
      <c r="D8906" s="16">
        <f t="shared" si="295"/>
        <v>7</v>
      </c>
      <c r="E8906" s="21">
        <v>1.2986111111111101</v>
      </c>
      <c r="H8906" s="7" t="str">
        <f t="shared" si="294"/>
        <v/>
      </c>
      <c r="J8906" s="1">
        <v>0</v>
      </c>
      <c r="K8906" s="1" t="s">
        <v>185</v>
      </c>
      <c r="N8906" s="2" t="s">
        <v>235</v>
      </c>
      <c r="O8906" s="2" t="s">
        <v>233</v>
      </c>
    </row>
    <row r="8907" spans="1:15" x14ac:dyDescent="0.2">
      <c r="A8907" s="6">
        <v>8906</v>
      </c>
      <c r="B8907" s="16" t="s">
        <v>17</v>
      </c>
      <c r="C8907" s="8">
        <v>41861</v>
      </c>
      <c r="D8907" s="16">
        <f t="shared" si="295"/>
        <v>7</v>
      </c>
      <c r="E8907" s="21">
        <v>1.30555555555555</v>
      </c>
      <c r="H8907" s="7" t="str">
        <f t="shared" si="294"/>
        <v/>
      </c>
      <c r="J8907" s="1">
        <v>0</v>
      </c>
      <c r="K8907" s="1" t="s">
        <v>185</v>
      </c>
      <c r="N8907" s="2" t="s">
        <v>235</v>
      </c>
      <c r="O8907" s="2" t="s">
        <v>233</v>
      </c>
    </row>
    <row r="8908" spans="1:15" x14ac:dyDescent="0.2">
      <c r="A8908" s="6">
        <v>8907</v>
      </c>
      <c r="B8908" s="16" t="s">
        <v>17</v>
      </c>
      <c r="C8908" s="8">
        <v>41861</v>
      </c>
      <c r="D8908" s="16">
        <f t="shared" si="295"/>
        <v>7</v>
      </c>
      <c r="E8908" s="21">
        <v>1.3125</v>
      </c>
      <c r="H8908" s="7" t="str">
        <f t="shared" si="294"/>
        <v/>
      </c>
      <c r="J8908" s="1">
        <v>0</v>
      </c>
      <c r="K8908" s="1" t="s">
        <v>185</v>
      </c>
      <c r="N8908" s="2" t="s">
        <v>235</v>
      </c>
      <c r="O8908" s="2" t="s">
        <v>233</v>
      </c>
    </row>
    <row r="8909" spans="1:15" x14ac:dyDescent="0.2">
      <c r="A8909" s="6">
        <v>8908</v>
      </c>
      <c r="B8909" s="16" t="s">
        <v>17</v>
      </c>
      <c r="C8909" s="8">
        <v>41861</v>
      </c>
      <c r="D8909" s="16">
        <f t="shared" si="295"/>
        <v>7</v>
      </c>
      <c r="E8909" s="21">
        <v>1.31944444444444</v>
      </c>
      <c r="H8909" s="7" t="str">
        <f t="shared" si="294"/>
        <v/>
      </c>
      <c r="J8909" s="1">
        <v>0</v>
      </c>
      <c r="K8909" s="1" t="s">
        <v>185</v>
      </c>
      <c r="N8909" s="2" t="s">
        <v>235</v>
      </c>
      <c r="O8909" s="2" t="s">
        <v>233</v>
      </c>
    </row>
    <row r="8910" spans="1:15" x14ac:dyDescent="0.2">
      <c r="A8910" s="6">
        <v>8909</v>
      </c>
      <c r="B8910" s="16" t="s">
        <v>17</v>
      </c>
      <c r="C8910" s="8">
        <v>41861</v>
      </c>
      <c r="D8910" s="16">
        <f t="shared" si="295"/>
        <v>7</v>
      </c>
      <c r="E8910" s="21">
        <v>1.3263888888888899</v>
      </c>
      <c r="H8910" s="7" t="str">
        <f t="shared" si="294"/>
        <v/>
      </c>
      <c r="J8910" s="1">
        <v>0</v>
      </c>
      <c r="K8910" s="1" t="s">
        <v>185</v>
      </c>
      <c r="N8910" s="2" t="s">
        <v>235</v>
      </c>
      <c r="O8910" s="2" t="s">
        <v>233</v>
      </c>
    </row>
    <row r="8911" spans="1:15" x14ac:dyDescent="0.2">
      <c r="A8911" s="6">
        <v>8910</v>
      </c>
      <c r="B8911" s="16" t="s">
        <v>17</v>
      </c>
      <c r="C8911" s="8">
        <v>41861</v>
      </c>
      <c r="D8911" s="16">
        <f t="shared" si="295"/>
        <v>8</v>
      </c>
      <c r="E8911" s="21">
        <v>1.3333333333333299</v>
      </c>
      <c r="H8911" s="7" t="str">
        <f t="shared" si="294"/>
        <v/>
      </c>
      <c r="J8911" s="1">
        <v>0</v>
      </c>
      <c r="K8911" s="1" t="s">
        <v>185</v>
      </c>
      <c r="N8911" s="2" t="s">
        <v>235</v>
      </c>
      <c r="O8911" s="2" t="s">
        <v>233</v>
      </c>
    </row>
    <row r="8912" spans="1:15" x14ac:dyDescent="0.2">
      <c r="A8912" s="6">
        <v>8911</v>
      </c>
      <c r="B8912" s="16" t="s">
        <v>17</v>
      </c>
      <c r="C8912" s="8">
        <v>41861</v>
      </c>
      <c r="D8912" s="16">
        <f t="shared" si="295"/>
        <v>8</v>
      </c>
      <c r="E8912" s="21">
        <v>1.3402777777777699</v>
      </c>
      <c r="H8912" s="7" t="str">
        <f t="shared" si="294"/>
        <v/>
      </c>
      <c r="J8912" s="1">
        <v>0</v>
      </c>
      <c r="K8912" s="1" t="s">
        <v>185</v>
      </c>
      <c r="L8912" s="11" t="s">
        <v>286</v>
      </c>
      <c r="N8912" s="2" t="s">
        <v>235</v>
      </c>
      <c r="O8912" s="2" t="s">
        <v>233</v>
      </c>
    </row>
    <row r="8913" spans="1:15" x14ac:dyDescent="0.2">
      <c r="A8913" s="6">
        <v>8912</v>
      </c>
      <c r="B8913" s="16" t="s">
        <v>17</v>
      </c>
      <c r="C8913" s="8">
        <v>41861</v>
      </c>
      <c r="D8913" s="16">
        <f>IF(ISBLANK(E8913),"",HOUR(E8913))</f>
        <v>8</v>
      </c>
      <c r="E8913" s="21">
        <v>0.34442129629629631</v>
      </c>
      <c r="H8913" s="7" t="str">
        <f t="shared" si="294"/>
        <v/>
      </c>
      <c r="J8913" s="1">
        <v>0</v>
      </c>
      <c r="K8913" s="1" t="s">
        <v>185</v>
      </c>
      <c r="N8913" s="2" t="s">
        <v>237</v>
      </c>
      <c r="O8913" s="2" t="s">
        <v>236</v>
      </c>
    </row>
    <row r="8914" spans="1:15" x14ac:dyDescent="0.2">
      <c r="A8914" s="6">
        <v>8913</v>
      </c>
      <c r="B8914" s="16" t="s">
        <v>17</v>
      </c>
      <c r="C8914" s="8">
        <v>41861</v>
      </c>
      <c r="D8914" s="16">
        <f t="shared" si="295"/>
        <v>8</v>
      </c>
      <c r="E8914" s="21">
        <v>1.3472222222222201</v>
      </c>
      <c r="H8914" s="7" t="str">
        <f t="shared" si="294"/>
        <v/>
      </c>
      <c r="J8914" s="1">
        <v>0</v>
      </c>
      <c r="K8914" s="1" t="s">
        <v>185</v>
      </c>
      <c r="N8914" s="2" t="s">
        <v>237</v>
      </c>
      <c r="O8914" s="2" t="s">
        <v>236</v>
      </c>
    </row>
    <row r="8915" spans="1:15" x14ac:dyDescent="0.2">
      <c r="A8915" s="6">
        <v>8914</v>
      </c>
      <c r="B8915" s="16" t="s">
        <v>17</v>
      </c>
      <c r="C8915" s="8">
        <v>41861</v>
      </c>
      <c r="D8915" s="16">
        <f t="shared" si="295"/>
        <v>8</v>
      </c>
      <c r="E8915" s="21">
        <v>1.3541666666666601</v>
      </c>
      <c r="H8915" s="7" t="str">
        <f t="shared" si="294"/>
        <v/>
      </c>
      <c r="J8915" s="1">
        <v>0</v>
      </c>
      <c r="K8915" s="1" t="s">
        <v>185</v>
      </c>
      <c r="N8915" s="2" t="s">
        <v>237</v>
      </c>
      <c r="O8915" s="2" t="s">
        <v>236</v>
      </c>
    </row>
    <row r="8916" spans="1:15" x14ac:dyDescent="0.2">
      <c r="A8916" s="6">
        <v>8915</v>
      </c>
      <c r="B8916" s="16" t="s">
        <v>17</v>
      </c>
      <c r="C8916" s="8">
        <v>41861</v>
      </c>
      <c r="D8916" s="16">
        <f t="shared" si="295"/>
        <v>8</v>
      </c>
      <c r="E8916" s="21">
        <v>1.3611111111111001</v>
      </c>
      <c r="H8916" s="7" t="str">
        <f t="shared" si="294"/>
        <v/>
      </c>
      <c r="J8916" s="1">
        <v>0</v>
      </c>
      <c r="K8916" s="1" t="s">
        <v>185</v>
      </c>
      <c r="N8916" s="2" t="s">
        <v>237</v>
      </c>
      <c r="O8916" s="2" t="s">
        <v>236</v>
      </c>
    </row>
    <row r="8917" spans="1:15" x14ac:dyDescent="0.2">
      <c r="A8917" s="6">
        <v>8916</v>
      </c>
      <c r="B8917" s="16" t="s">
        <v>17</v>
      </c>
      <c r="C8917" s="8">
        <v>41861</v>
      </c>
      <c r="D8917" s="16">
        <f t="shared" si="295"/>
        <v>8</v>
      </c>
      <c r="E8917" s="21">
        <v>1.36805555555554</v>
      </c>
      <c r="H8917" s="7" t="str">
        <f t="shared" si="294"/>
        <v/>
      </c>
      <c r="J8917" s="1">
        <v>0</v>
      </c>
      <c r="K8917" s="1" t="s">
        <v>185</v>
      </c>
      <c r="N8917" s="2" t="s">
        <v>237</v>
      </c>
      <c r="O8917" s="2" t="s">
        <v>236</v>
      </c>
    </row>
    <row r="8918" spans="1:15" x14ac:dyDescent="0.2">
      <c r="A8918" s="6">
        <v>8917</v>
      </c>
      <c r="B8918" s="16" t="s">
        <v>17</v>
      </c>
      <c r="C8918" s="8">
        <v>41861</v>
      </c>
      <c r="D8918" s="16">
        <f t="shared" si="295"/>
        <v>9</v>
      </c>
      <c r="E8918" s="21">
        <v>1.37499999999998</v>
      </c>
      <c r="H8918" s="7" t="str">
        <f t="shared" si="294"/>
        <v/>
      </c>
      <c r="J8918" s="1">
        <v>0</v>
      </c>
      <c r="K8918" s="1" t="s">
        <v>185</v>
      </c>
      <c r="N8918" s="2" t="s">
        <v>237</v>
      </c>
      <c r="O8918" s="2" t="s">
        <v>236</v>
      </c>
    </row>
    <row r="8919" spans="1:15" x14ac:dyDescent="0.2">
      <c r="A8919" s="6">
        <v>8918</v>
      </c>
      <c r="B8919" s="16" t="s">
        <v>17</v>
      </c>
      <c r="C8919" s="8">
        <v>41861</v>
      </c>
      <c r="D8919" s="16">
        <f t="shared" si="295"/>
        <v>9</v>
      </c>
      <c r="E8919" s="21">
        <v>1.38194444444442</v>
      </c>
      <c r="H8919" s="7" t="str">
        <f t="shared" si="294"/>
        <v/>
      </c>
      <c r="J8919" s="1">
        <v>0</v>
      </c>
      <c r="K8919" s="1" t="s">
        <v>185</v>
      </c>
      <c r="N8919" s="2" t="s">
        <v>237</v>
      </c>
      <c r="O8919" s="2" t="s">
        <v>236</v>
      </c>
    </row>
    <row r="8920" spans="1:15" x14ac:dyDescent="0.2">
      <c r="A8920" s="6">
        <v>8919</v>
      </c>
      <c r="B8920" s="16" t="s">
        <v>17</v>
      </c>
      <c r="C8920" s="8">
        <v>41861</v>
      </c>
      <c r="D8920" s="16">
        <f t="shared" si="295"/>
        <v>9</v>
      </c>
      <c r="E8920" s="21">
        <v>1.38888888888886</v>
      </c>
      <c r="H8920" s="7" t="str">
        <f t="shared" si="294"/>
        <v/>
      </c>
      <c r="J8920" s="1">
        <v>0</v>
      </c>
      <c r="K8920" s="1" t="s">
        <v>185</v>
      </c>
      <c r="N8920" s="2" t="s">
        <v>237</v>
      </c>
      <c r="O8920" s="2" t="s">
        <v>236</v>
      </c>
    </row>
    <row r="8921" spans="1:15" x14ac:dyDescent="0.2">
      <c r="A8921" s="6">
        <v>8920</v>
      </c>
      <c r="B8921" s="16" t="s">
        <v>17</v>
      </c>
      <c r="C8921" s="8">
        <v>41861</v>
      </c>
      <c r="D8921" s="16">
        <f t="shared" si="295"/>
        <v>9</v>
      </c>
      <c r="E8921" s="21">
        <v>1.3958333333333</v>
      </c>
      <c r="H8921" s="7" t="str">
        <f t="shared" si="294"/>
        <v/>
      </c>
      <c r="J8921" s="1">
        <v>0</v>
      </c>
      <c r="K8921" s="1" t="s">
        <v>185</v>
      </c>
      <c r="N8921" s="2" t="s">
        <v>237</v>
      </c>
      <c r="O8921" s="2" t="s">
        <v>236</v>
      </c>
    </row>
    <row r="8922" spans="1:15" x14ac:dyDescent="0.2">
      <c r="A8922" s="6">
        <v>8921</v>
      </c>
      <c r="B8922" s="16" t="s">
        <v>17</v>
      </c>
      <c r="C8922" s="8">
        <v>41861</v>
      </c>
      <c r="D8922" s="16">
        <f t="shared" si="295"/>
        <v>9</v>
      </c>
      <c r="E8922" s="21">
        <v>1.4027777777777399</v>
      </c>
      <c r="H8922" s="7" t="str">
        <f t="shared" si="294"/>
        <v/>
      </c>
      <c r="J8922" s="1">
        <v>0</v>
      </c>
      <c r="K8922" s="1" t="s">
        <v>185</v>
      </c>
      <c r="N8922" s="2" t="s">
        <v>237</v>
      </c>
      <c r="O8922" s="2" t="s">
        <v>236</v>
      </c>
    </row>
    <row r="8923" spans="1:15" x14ac:dyDescent="0.2">
      <c r="A8923" s="6">
        <v>8922</v>
      </c>
      <c r="B8923" s="16" t="s">
        <v>17</v>
      </c>
      <c r="C8923" s="8">
        <v>41861</v>
      </c>
      <c r="D8923" s="16">
        <f t="shared" si="295"/>
        <v>9</v>
      </c>
      <c r="E8923" s="21">
        <v>1.4097222222221799</v>
      </c>
      <c r="H8923" s="7" t="str">
        <f t="shared" si="294"/>
        <v/>
      </c>
      <c r="J8923" s="1">
        <v>0</v>
      </c>
      <c r="K8923" s="1" t="s">
        <v>185</v>
      </c>
      <c r="N8923" s="2" t="s">
        <v>237</v>
      </c>
      <c r="O8923" s="2" t="s">
        <v>236</v>
      </c>
    </row>
    <row r="8924" spans="1:15" x14ac:dyDescent="0.2">
      <c r="A8924" s="6">
        <v>8923</v>
      </c>
      <c r="B8924" s="16" t="s">
        <v>17</v>
      </c>
      <c r="C8924" s="8">
        <v>41861</v>
      </c>
      <c r="D8924" s="16">
        <f t="shared" si="295"/>
        <v>10</v>
      </c>
      <c r="E8924" s="21">
        <v>1.4166666666666199</v>
      </c>
      <c r="H8924" s="7" t="str">
        <f t="shared" si="294"/>
        <v/>
      </c>
      <c r="J8924" s="1">
        <v>0</v>
      </c>
      <c r="K8924" s="1" t="s">
        <v>185</v>
      </c>
      <c r="N8924" s="2" t="s">
        <v>237</v>
      </c>
      <c r="O8924" s="2" t="s">
        <v>236</v>
      </c>
    </row>
    <row r="8925" spans="1:15" x14ac:dyDescent="0.2">
      <c r="A8925" s="6">
        <v>8924</v>
      </c>
      <c r="B8925" s="16" t="s">
        <v>17</v>
      </c>
      <c r="C8925" s="8">
        <v>41861</v>
      </c>
      <c r="D8925" s="16">
        <f t="shared" si="295"/>
        <v>10</v>
      </c>
      <c r="E8925" s="21">
        <v>1.4236111111110601</v>
      </c>
      <c r="H8925" s="7" t="str">
        <f t="shared" si="294"/>
        <v/>
      </c>
      <c r="J8925" s="1">
        <v>0</v>
      </c>
      <c r="K8925" s="1" t="s">
        <v>185</v>
      </c>
      <c r="N8925" s="2" t="s">
        <v>237</v>
      </c>
      <c r="O8925" s="2" t="s">
        <v>236</v>
      </c>
    </row>
    <row r="8926" spans="1:15" x14ac:dyDescent="0.2">
      <c r="A8926" s="6">
        <v>8925</v>
      </c>
      <c r="B8926" s="16" t="s">
        <v>17</v>
      </c>
      <c r="C8926" s="8">
        <v>41861</v>
      </c>
      <c r="D8926" s="16">
        <f t="shared" si="295"/>
        <v>10</v>
      </c>
      <c r="E8926" s="21">
        <v>1.4305555555555001</v>
      </c>
      <c r="H8926" s="7" t="str">
        <f t="shared" si="294"/>
        <v/>
      </c>
      <c r="J8926" s="1">
        <v>0</v>
      </c>
      <c r="K8926" s="1" t="s">
        <v>185</v>
      </c>
      <c r="N8926" s="2" t="s">
        <v>237</v>
      </c>
      <c r="O8926" s="2" t="s">
        <v>236</v>
      </c>
    </row>
    <row r="8927" spans="1:15" x14ac:dyDescent="0.2">
      <c r="A8927" s="6">
        <v>8926</v>
      </c>
      <c r="B8927" s="16" t="s">
        <v>17</v>
      </c>
      <c r="C8927" s="8">
        <v>41861</v>
      </c>
      <c r="D8927" s="16">
        <f t="shared" si="295"/>
        <v>10</v>
      </c>
      <c r="E8927" s="21">
        <v>1.43749999999994</v>
      </c>
      <c r="H8927" s="7" t="str">
        <f t="shared" si="294"/>
        <v/>
      </c>
      <c r="J8927" s="1">
        <v>0</v>
      </c>
      <c r="K8927" s="1" t="s">
        <v>185</v>
      </c>
      <c r="N8927" s="2" t="s">
        <v>237</v>
      </c>
      <c r="O8927" s="2" t="s">
        <v>236</v>
      </c>
    </row>
    <row r="8928" spans="1:15" x14ac:dyDescent="0.2">
      <c r="A8928" s="6">
        <v>8927</v>
      </c>
      <c r="B8928" s="16" t="s">
        <v>17</v>
      </c>
      <c r="C8928" s="8">
        <v>41861</v>
      </c>
      <c r="D8928" s="16">
        <f t="shared" si="295"/>
        <v>10</v>
      </c>
      <c r="E8928" s="21">
        <v>1.44444444444438</v>
      </c>
      <c r="H8928" s="7" t="str">
        <f t="shared" si="294"/>
        <v/>
      </c>
      <c r="J8928" s="1">
        <v>0</v>
      </c>
      <c r="K8928" s="1" t="s">
        <v>185</v>
      </c>
      <c r="N8928" s="2" t="s">
        <v>237</v>
      </c>
      <c r="O8928" s="2" t="s">
        <v>236</v>
      </c>
    </row>
    <row r="8929" spans="1:15" x14ac:dyDescent="0.2">
      <c r="A8929" s="6">
        <v>8928</v>
      </c>
      <c r="B8929" s="16" t="s">
        <v>17</v>
      </c>
      <c r="C8929" s="8">
        <v>41861</v>
      </c>
      <c r="D8929" s="16">
        <f t="shared" si="295"/>
        <v>10</v>
      </c>
      <c r="E8929" s="21">
        <v>1.45138888888882</v>
      </c>
      <c r="H8929" s="7" t="str">
        <f t="shared" si="294"/>
        <v/>
      </c>
      <c r="J8929" s="1">
        <v>0</v>
      </c>
      <c r="K8929" s="1" t="s">
        <v>185</v>
      </c>
      <c r="N8929" s="2" t="s">
        <v>237</v>
      </c>
      <c r="O8929" s="2" t="s">
        <v>236</v>
      </c>
    </row>
    <row r="8930" spans="1:15" x14ac:dyDescent="0.2">
      <c r="A8930" s="6">
        <v>8929</v>
      </c>
      <c r="B8930" s="16" t="s">
        <v>17</v>
      </c>
      <c r="C8930" s="8">
        <v>41861</v>
      </c>
      <c r="D8930" s="16">
        <f t="shared" si="295"/>
        <v>11</v>
      </c>
      <c r="E8930" s="21">
        <v>1.45833333333326</v>
      </c>
      <c r="H8930" s="7" t="str">
        <f t="shared" si="294"/>
        <v/>
      </c>
      <c r="J8930" s="1">
        <v>0</v>
      </c>
      <c r="K8930" s="1" t="s">
        <v>185</v>
      </c>
      <c r="N8930" s="2" t="s">
        <v>237</v>
      </c>
      <c r="O8930" s="2" t="s">
        <v>236</v>
      </c>
    </row>
    <row r="8931" spans="1:15" x14ac:dyDescent="0.2">
      <c r="A8931" s="6">
        <v>8930</v>
      </c>
      <c r="B8931" s="16" t="s">
        <v>17</v>
      </c>
      <c r="C8931" s="8">
        <v>41861</v>
      </c>
      <c r="D8931" s="16">
        <f t="shared" si="295"/>
        <v>11</v>
      </c>
      <c r="E8931" s="21">
        <v>1.4652777777777</v>
      </c>
      <c r="H8931" s="7" t="str">
        <f t="shared" si="294"/>
        <v/>
      </c>
      <c r="J8931" s="1">
        <v>0</v>
      </c>
      <c r="K8931" s="1" t="s">
        <v>185</v>
      </c>
      <c r="N8931" s="2" t="s">
        <v>237</v>
      </c>
      <c r="O8931" s="2" t="s">
        <v>236</v>
      </c>
    </row>
    <row r="8932" spans="1:15" x14ac:dyDescent="0.2">
      <c r="A8932" s="6">
        <v>8931</v>
      </c>
      <c r="B8932" s="16" t="s">
        <v>17</v>
      </c>
      <c r="C8932" s="8">
        <v>41861</v>
      </c>
      <c r="D8932" s="16">
        <f t="shared" si="295"/>
        <v>11</v>
      </c>
      <c r="E8932" s="21">
        <v>1.4722222222221399</v>
      </c>
      <c r="H8932" s="7" t="str">
        <f t="shared" si="294"/>
        <v/>
      </c>
      <c r="J8932" s="1">
        <v>0</v>
      </c>
      <c r="K8932" s="1" t="s">
        <v>185</v>
      </c>
      <c r="N8932" s="2" t="s">
        <v>237</v>
      </c>
      <c r="O8932" s="2" t="s">
        <v>236</v>
      </c>
    </row>
    <row r="8933" spans="1:15" x14ac:dyDescent="0.2">
      <c r="A8933" s="6">
        <v>8932</v>
      </c>
      <c r="B8933" s="16" t="s">
        <v>17</v>
      </c>
      <c r="C8933" s="8">
        <v>41861</v>
      </c>
      <c r="D8933" s="16">
        <f t="shared" si="295"/>
        <v>11</v>
      </c>
      <c r="E8933" s="21">
        <v>1.4791666666665799</v>
      </c>
      <c r="H8933" s="7" t="str">
        <f t="shared" si="294"/>
        <v/>
      </c>
      <c r="J8933" s="1">
        <v>0</v>
      </c>
      <c r="K8933" s="1" t="s">
        <v>185</v>
      </c>
      <c r="N8933" s="2" t="s">
        <v>237</v>
      </c>
      <c r="O8933" s="2" t="s">
        <v>236</v>
      </c>
    </row>
    <row r="8934" spans="1:15" x14ac:dyDescent="0.2">
      <c r="A8934" s="6">
        <v>8933</v>
      </c>
      <c r="B8934" s="16" t="s">
        <v>17</v>
      </c>
      <c r="C8934" s="8">
        <v>41861</v>
      </c>
      <c r="D8934" s="16">
        <f t="shared" si="295"/>
        <v>11</v>
      </c>
      <c r="E8934" s="21">
        <v>1.4861111111110199</v>
      </c>
      <c r="H8934" s="7" t="str">
        <f t="shared" si="294"/>
        <v/>
      </c>
      <c r="J8934" s="1">
        <v>0</v>
      </c>
      <c r="K8934" s="1" t="s">
        <v>185</v>
      </c>
      <c r="N8934" s="2" t="s">
        <v>237</v>
      </c>
      <c r="O8934" s="2" t="s">
        <v>236</v>
      </c>
    </row>
    <row r="8935" spans="1:15" x14ac:dyDescent="0.2">
      <c r="A8935" s="6">
        <v>8934</v>
      </c>
      <c r="B8935" s="16" t="s">
        <v>17</v>
      </c>
      <c r="C8935" s="8">
        <v>41861</v>
      </c>
      <c r="D8935" s="16">
        <f t="shared" si="295"/>
        <v>11</v>
      </c>
      <c r="E8935" s="21">
        <v>1.4930555555554601</v>
      </c>
      <c r="H8935" s="7" t="str">
        <f t="shared" si="294"/>
        <v/>
      </c>
      <c r="J8935" s="1">
        <v>0</v>
      </c>
      <c r="K8935" s="1" t="s">
        <v>185</v>
      </c>
      <c r="N8935" s="2" t="s">
        <v>237</v>
      </c>
      <c r="O8935" s="2" t="s">
        <v>236</v>
      </c>
    </row>
    <row r="8936" spans="1:15" x14ac:dyDescent="0.2">
      <c r="A8936" s="6">
        <v>8935</v>
      </c>
      <c r="B8936" s="16" t="s">
        <v>17</v>
      </c>
      <c r="C8936" s="8">
        <v>41861</v>
      </c>
      <c r="D8936" s="16">
        <f t="shared" si="295"/>
        <v>12</v>
      </c>
      <c r="E8936" s="21">
        <v>1.4999999999999001</v>
      </c>
      <c r="H8936" s="7" t="str">
        <f t="shared" si="294"/>
        <v/>
      </c>
      <c r="J8936" s="1">
        <v>0</v>
      </c>
      <c r="K8936" s="1" t="s">
        <v>185</v>
      </c>
      <c r="N8936" s="2" t="s">
        <v>237</v>
      </c>
      <c r="O8936" s="2" t="s">
        <v>236</v>
      </c>
    </row>
    <row r="8937" spans="1:15" x14ac:dyDescent="0.2">
      <c r="A8937" s="6">
        <v>8936</v>
      </c>
      <c r="B8937" s="16" t="s">
        <v>17</v>
      </c>
      <c r="C8937" s="8">
        <v>41861</v>
      </c>
      <c r="D8937" s="16">
        <f t="shared" si="295"/>
        <v>12</v>
      </c>
      <c r="E8937" s="21">
        <v>1.5069444444443401</v>
      </c>
      <c r="H8937" s="7" t="str">
        <f t="shared" si="294"/>
        <v/>
      </c>
      <c r="J8937" s="1">
        <v>0</v>
      </c>
      <c r="K8937" s="1" t="s">
        <v>185</v>
      </c>
      <c r="N8937" s="2" t="s">
        <v>237</v>
      </c>
      <c r="O8937" s="2" t="s">
        <v>236</v>
      </c>
    </row>
    <row r="8938" spans="1:15" x14ac:dyDescent="0.2">
      <c r="A8938" s="6">
        <v>8937</v>
      </c>
      <c r="B8938" s="16" t="s">
        <v>17</v>
      </c>
      <c r="C8938" s="8">
        <v>41861</v>
      </c>
      <c r="D8938" s="16">
        <f t="shared" si="295"/>
        <v>12</v>
      </c>
      <c r="E8938" s="21">
        <v>1.51388888888878</v>
      </c>
      <c r="H8938" s="7" t="str">
        <f t="shared" si="294"/>
        <v/>
      </c>
      <c r="J8938" s="1">
        <v>0</v>
      </c>
      <c r="K8938" s="1" t="s">
        <v>185</v>
      </c>
      <c r="N8938" s="2" t="s">
        <v>237</v>
      </c>
      <c r="O8938" s="2" t="s">
        <v>236</v>
      </c>
    </row>
    <row r="8939" spans="1:15" x14ac:dyDescent="0.2">
      <c r="A8939" s="6">
        <v>8938</v>
      </c>
      <c r="B8939" s="16" t="s">
        <v>17</v>
      </c>
      <c r="C8939" s="8">
        <v>41861</v>
      </c>
      <c r="D8939" s="16">
        <f t="shared" si="295"/>
        <v>12</v>
      </c>
      <c r="E8939" s="21">
        <v>1.52083333333322</v>
      </c>
      <c r="H8939" s="7" t="str">
        <f t="shared" si="294"/>
        <v/>
      </c>
      <c r="J8939" s="1">
        <v>0</v>
      </c>
      <c r="K8939" s="1" t="s">
        <v>185</v>
      </c>
      <c r="N8939" s="2" t="s">
        <v>237</v>
      </c>
      <c r="O8939" s="2" t="s">
        <v>236</v>
      </c>
    </row>
    <row r="8940" spans="1:15" x14ac:dyDescent="0.2">
      <c r="A8940" s="6">
        <v>8939</v>
      </c>
      <c r="B8940" s="16" t="s">
        <v>17</v>
      </c>
      <c r="C8940" s="8">
        <v>41861</v>
      </c>
      <c r="D8940" s="16">
        <f t="shared" si="295"/>
        <v>12</v>
      </c>
      <c r="E8940" s="21">
        <v>1.52777777777766</v>
      </c>
      <c r="H8940" s="7" t="str">
        <f t="shared" si="294"/>
        <v/>
      </c>
      <c r="J8940" s="1">
        <v>0</v>
      </c>
      <c r="K8940" s="1" t="s">
        <v>185</v>
      </c>
      <c r="N8940" s="2" t="s">
        <v>237</v>
      </c>
      <c r="O8940" s="2" t="s">
        <v>236</v>
      </c>
    </row>
    <row r="8941" spans="1:15" x14ac:dyDescent="0.2">
      <c r="A8941" s="6">
        <v>8940</v>
      </c>
      <c r="B8941" s="16" t="s">
        <v>17</v>
      </c>
      <c r="C8941" s="8">
        <v>41861</v>
      </c>
      <c r="D8941" s="16">
        <f t="shared" si="295"/>
        <v>12</v>
      </c>
      <c r="E8941" s="21">
        <v>1.5347222222221</v>
      </c>
      <c r="H8941" s="7" t="str">
        <f t="shared" si="294"/>
        <v/>
      </c>
      <c r="J8941" s="1">
        <v>0</v>
      </c>
      <c r="K8941" s="1" t="s">
        <v>185</v>
      </c>
      <c r="N8941" s="2" t="s">
        <v>237</v>
      </c>
      <c r="O8941" s="2" t="s">
        <v>236</v>
      </c>
    </row>
    <row r="8942" spans="1:15" x14ac:dyDescent="0.2">
      <c r="A8942" s="6">
        <v>8941</v>
      </c>
      <c r="B8942" s="16" t="s">
        <v>17</v>
      </c>
      <c r="C8942" s="8">
        <v>41861</v>
      </c>
      <c r="D8942" s="16">
        <f t="shared" si="295"/>
        <v>13</v>
      </c>
      <c r="E8942" s="21">
        <v>1.54166666666654</v>
      </c>
      <c r="H8942" s="7" t="str">
        <f t="shared" si="294"/>
        <v/>
      </c>
      <c r="J8942" s="1">
        <v>0</v>
      </c>
      <c r="K8942" s="1" t="s">
        <v>185</v>
      </c>
      <c r="N8942" s="2" t="s">
        <v>237</v>
      </c>
      <c r="O8942" s="2" t="s">
        <v>236</v>
      </c>
    </row>
    <row r="8943" spans="1:15" x14ac:dyDescent="0.2">
      <c r="A8943" s="6">
        <v>8942</v>
      </c>
      <c r="B8943" s="16" t="s">
        <v>17</v>
      </c>
      <c r="C8943" s="8">
        <v>41861</v>
      </c>
      <c r="D8943" s="16">
        <f t="shared" si="295"/>
        <v>13</v>
      </c>
      <c r="E8943" s="21">
        <v>1.5486111111109799</v>
      </c>
      <c r="H8943" s="7" t="str">
        <f t="shared" si="294"/>
        <v/>
      </c>
      <c r="J8943" s="1">
        <v>0</v>
      </c>
      <c r="K8943" s="1" t="s">
        <v>185</v>
      </c>
      <c r="N8943" s="2" t="s">
        <v>237</v>
      </c>
      <c r="O8943" s="2" t="s">
        <v>236</v>
      </c>
    </row>
    <row r="8944" spans="1:15" x14ac:dyDescent="0.2">
      <c r="A8944" s="6">
        <v>8943</v>
      </c>
      <c r="B8944" s="16" t="s">
        <v>17</v>
      </c>
      <c r="C8944" s="8">
        <v>41861</v>
      </c>
      <c r="D8944" s="16">
        <f t="shared" si="295"/>
        <v>13</v>
      </c>
      <c r="E8944" s="21">
        <v>1.5555555555554199</v>
      </c>
      <c r="H8944" s="7" t="str">
        <f t="shared" si="294"/>
        <v/>
      </c>
      <c r="J8944" s="1">
        <v>0</v>
      </c>
      <c r="K8944" s="1" t="s">
        <v>185</v>
      </c>
      <c r="N8944" s="2" t="s">
        <v>237</v>
      </c>
      <c r="O8944" s="2" t="s">
        <v>236</v>
      </c>
    </row>
    <row r="8945" spans="1:15" x14ac:dyDescent="0.2">
      <c r="A8945" s="6">
        <v>8944</v>
      </c>
      <c r="B8945" s="16" t="s">
        <v>17</v>
      </c>
      <c r="C8945" s="8">
        <v>41861</v>
      </c>
      <c r="D8945" s="16">
        <f t="shared" si="295"/>
        <v>13</v>
      </c>
      <c r="E8945" s="21">
        <v>1.5624999999998599</v>
      </c>
      <c r="H8945" s="7" t="str">
        <f t="shared" si="294"/>
        <v/>
      </c>
      <c r="J8945" s="1">
        <v>0</v>
      </c>
      <c r="K8945" s="1" t="s">
        <v>185</v>
      </c>
      <c r="N8945" s="2" t="s">
        <v>237</v>
      </c>
      <c r="O8945" s="2" t="s">
        <v>236</v>
      </c>
    </row>
    <row r="8946" spans="1:15" x14ac:dyDescent="0.2">
      <c r="A8946" s="6">
        <v>8945</v>
      </c>
      <c r="B8946" s="16" t="s">
        <v>17</v>
      </c>
      <c r="C8946" s="8">
        <v>41861</v>
      </c>
      <c r="D8946" s="16">
        <f t="shared" si="295"/>
        <v>13</v>
      </c>
      <c r="E8946" s="21">
        <v>1.5694444444443001</v>
      </c>
      <c r="H8946" s="7" t="str">
        <f t="shared" si="294"/>
        <v/>
      </c>
      <c r="J8946" s="1">
        <v>0</v>
      </c>
      <c r="K8946" s="1" t="s">
        <v>185</v>
      </c>
      <c r="N8946" s="2" t="s">
        <v>237</v>
      </c>
      <c r="O8946" s="2" t="s">
        <v>236</v>
      </c>
    </row>
    <row r="8947" spans="1:15" x14ac:dyDescent="0.2">
      <c r="A8947" s="6">
        <v>8946</v>
      </c>
      <c r="B8947" s="16" t="s">
        <v>17</v>
      </c>
      <c r="C8947" s="8">
        <v>41861</v>
      </c>
      <c r="D8947" s="16">
        <f t="shared" si="295"/>
        <v>13</v>
      </c>
      <c r="E8947" s="21">
        <v>1.5763888888887401</v>
      </c>
      <c r="H8947" s="7" t="str">
        <f t="shared" si="294"/>
        <v/>
      </c>
      <c r="J8947" s="1">
        <v>0</v>
      </c>
      <c r="K8947" s="1" t="s">
        <v>185</v>
      </c>
      <c r="N8947" s="2" t="s">
        <v>237</v>
      </c>
      <c r="O8947" s="2" t="s">
        <v>236</v>
      </c>
    </row>
    <row r="8948" spans="1:15" x14ac:dyDescent="0.2">
      <c r="A8948" s="6">
        <v>8947</v>
      </c>
      <c r="B8948" s="16" t="s">
        <v>17</v>
      </c>
      <c r="C8948" s="8">
        <v>41861</v>
      </c>
      <c r="D8948" s="16">
        <f t="shared" si="295"/>
        <v>14</v>
      </c>
      <c r="E8948" s="21">
        <v>1.58333333333318</v>
      </c>
      <c r="H8948" s="7" t="str">
        <f t="shared" si="294"/>
        <v/>
      </c>
      <c r="J8948" s="1">
        <v>0</v>
      </c>
      <c r="K8948" s="1" t="s">
        <v>185</v>
      </c>
      <c r="N8948" s="2" t="s">
        <v>237</v>
      </c>
      <c r="O8948" s="2" t="s">
        <v>236</v>
      </c>
    </row>
    <row r="8949" spans="1:15" x14ac:dyDescent="0.2">
      <c r="A8949" s="6">
        <v>8948</v>
      </c>
      <c r="B8949" s="16" t="s">
        <v>17</v>
      </c>
      <c r="C8949" s="8">
        <v>41861</v>
      </c>
      <c r="D8949" s="16">
        <f t="shared" si="295"/>
        <v>14</v>
      </c>
      <c r="E8949" s="21">
        <v>1.59027777777762</v>
      </c>
      <c r="H8949" s="7" t="str">
        <f t="shared" si="294"/>
        <v/>
      </c>
      <c r="J8949" s="1">
        <v>0</v>
      </c>
      <c r="K8949" s="1" t="s">
        <v>185</v>
      </c>
      <c r="N8949" s="2" t="s">
        <v>237</v>
      </c>
      <c r="O8949" s="2" t="s">
        <v>236</v>
      </c>
    </row>
    <row r="8950" spans="1:15" x14ac:dyDescent="0.2">
      <c r="A8950" s="6">
        <v>8949</v>
      </c>
      <c r="B8950" s="16" t="s">
        <v>17</v>
      </c>
      <c r="C8950" s="8">
        <v>41861</v>
      </c>
      <c r="D8950" s="16">
        <f t="shared" si="295"/>
        <v>14</v>
      </c>
      <c r="E8950" s="21">
        <v>1.59722222222206</v>
      </c>
      <c r="H8950" s="7" t="str">
        <f t="shared" si="294"/>
        <v/>
      </c>
      <c r="J8950" s="1">
        <v>0</v>
      </c>
      <c r="K8950" s="1" t="s">
        <v>185</v>
      </c>
      <c r="N8950" s="2" t="s">
        <v>237</v>
      </c>
      <c r="O8950" s="2" t="s">
        <v>236</v>
      </c>
    </row>
    <row r="8951" spans="1:15" x14ac:dyDescent="0.2">
      <c r="A8951" s="6">
        <v>8950</v>
      </c>
      <c r="B8951" s="16" t="s">
        <v>17</v>
      </c>
      <c r="C8951" s="8">
        <v>41861</v>
      </c>
      <c r="D8951" s="16">
        <f t="shared" si="295"/>
        <v>14</v>
      </c>
      <c r="E8951" s="21">
        <v>1.6041666666665</v>
      </c>
      <c r="H8951" s="7" t="str">
        <f t="shared" si="294"/>
        <v/>
      </c>
      <c r="J8951" s="1">
        <v>0</v>
      </c>
      <c r="K8951" s="1" t="s">
        <v>185</v>
      </c>
      <c r="N8951" s="2" t="s">
        <v>237</v>
      </c>
      <c r="O8951" s="2" t="s">
        <v>236</v>
      </c>
    </row>
    <row r="8952" spans="1:15" x14ac:dyDescent="0.2">
      <c r="A8952" s="6">
        <v>8951</v>
      </c>
      <c r="B8952" s="16" t="s">
        <v>17</v>
      </c>
      <c r="C8952" s="8">
        <v>41861</v>
      </c>
      <c r="D8952" s="16">
        <f t="shared" si="295"/>
        <v>14</v>
      </c>
      <c r="E8952" s="21">
        <v>1.61111111111094</v>
      </c>
      <c r="H8952" s="7" t="str">
        <f t="shared" si="294"/>
        <v/>
      </c>
      <c r="J8952" s="1">
        <v>0</v>
      </c>
      <c r="K8952" s="1" t="s">
        <v>185</v>
      </c>
      <c r="N8952" s="2" t="s">
        <v>237</v>
      </c>
      <c r="O8952" s="2" t="s">
        <v>236</v>
      </c>
    </row>
    <row r="8953" spans="1:15" x14ac:dyDescent="0.2">
      <c r="A8953" s="6">
        <v>8952</v>
      </c>
      <c r="B8953" s="16" t="s">
        <v>17</v>
      </c>
      <c r="C8953" s="8">
        <v>41861</v>
      </c>
      <c r="D8953" s="16">
        <f t="shared" si="295"/>
        <v>14</v>
      </c>
      <c r="E8953" s="21">
        <v>1.6180555555553799</v>
      </c>
      <c r="H8953" s="7" t="str">
        <f t="shared" si="294"/>
        <v/>
      </c>
      <c r="J8953" s="1">
        <v>0</v>
      </c>
      <c r="K8953" s="1" t="s">
        <v>185</v>
      </c>
      <c r="N8953" s="2" t="s">
        <v>237</v>
      </c>
      <c r="O8953" s="2" t="s">
        <v>236</v>
      </c>
    </row>
    <row r="8954" spans="1:15" x14ac:dyDescent="0.2">
      <c r="A8954" s="6">
        <v>8953</v>
      </c>
      <c r="B8954" s="16" t="s">
        <v>17</v>
      </c>
      <c r="C8954" s="8">
        <v>41861</v>
      </c>
      <c r="D8954" s="16">
        <f t="shared" si="295"/>
        <v>15</v>
      </c>
      <c r="E8954" s="21">
        <v>1.6249999999998199</v>
      </c>
      <c r="H8954" s="7" t="str">
        <f t="shared" si="294"/>
        <v/>
      </c>
      <c r="J8954" s="1">
        <v>0</v>
      </c>
      <c r="K8954" s="1" t="s">
        <v>185</v>
      </c>
      <c r="N8954" s="2" t="s">
        <v>237</v>
      </c>
      <c r="O8954" s="2" t="s">
        <v>236</v>
      </c>
    </row>
    <row r="8955" spans="1:15" x14ac:dyDescent="0.2">
      <c r="A8955" s="6">
        <v>8954</v>
      </c>
      <c r="B8955" s="16" t="s">
        <v>17</v>
      </c>
      <c r="C8955" s="8">
        <v>41861</v>
      </c>
      <c r="D8955" s="16">
        <f t="shared" si="295"/>
        <v>15</v>
      </c>
      <c r="E8955" s="21">
        <v>1.6319444444442599</v>
      </c>
      <c r="H8955" s="7" t="str">
        <f t="shared" si="294"/>
        <v/>
      </c>
      <c r="J8955" s="1">
        <v>0</v>
      </c>
      <c r="K8955" s="1" t="s">
        <v>185</v>
      </c>
      <c r="N8955" s="2" t="s">
        <v>237</v>
      </c>
      <c r="O8955" s="2" t="s">
        <v>236</v>
      </c>
    </row>
    <row r="8956" spans="1:15" x14ac:dyDescent="0.2">
      <c r="A8956" s="6">
        <v>8955</v>
      </c>
      <c r="B8956" s="16" t="s">
        <v>17</v>
      </c>
      <c r="C8956" s="8">
        <v>41861</v>
      </c>
      <c r="D8956" s="16">
        <f t="shared" si="295"/>
        <v>15</v>
      </c>
      <c r="E8956" s="21">
        <v>1.6388888888887001</v>
      </c>
      <c r="H8956" s="7" t="str">
        <f t="shared" si="294"/>
        <v/>
      </c>
      <c r="J8956" s="1">
        <v>0</v>
      </c>
      <c r="K8956" s="1" t="s">
        <v>185</v>
      </c>
      <c r="N8956" s="2" t="s">
        <v>237</v>
      </c>
      <c r="O8956" s="2" t="s">
        <v>236</v>
      </c>
    </row>
    <row r="8957" spans="1:15" x14ac:dyDescent="0.2">
      <c r="A8957" s="6">
        <v>8956</v>
      </c>
      <c r="B8957" s="16" t="s">
        <v>17</v>
      </c>
      <c r="C8957" s="8">
        <v>41861</v>
      </c>
      <c r="D8957" s="16">
        <f t="shared" si="295"/>
        <v>15</v>
      </c>
      <c r="E8957" s="21">
        <v>1.6458333333331401</v>
      </c>
      <c r="H8957" s="7" t="str">
        <f t="shared" si="294"/>
        <v/>
      </c>
      <c r="J8957" s="1">
        <v>0</v>
      </c>
      <c r="K8957" s="1" t="s">
        <v>185</v>
      </c>
      <c r="N8957" s="2" t="s">
        <v>237</v>
      </c>
      <c r="O8957" s="2" t="s">
        <v>236</v>
      </c>
    </row>
    <row r="8958" spans="1:15" x14ac:dyDescent="0.2">
      <c r="A8958" s="6">
        <v>8957</v>
      </c>
      <c r="B8958" s="16" t="s">
        <v>17</v>
      </c>
      <c r="C8958" s="8">
        <v>41861</v>
      </c>
      <c r="D8958" s="16">
        <f t="shared" si="295"/>
        <v>15</v>
      </c>
      <c r="E8958" s="21">
        <v>1.6527777777775801</v>
      </c>
      <c r="H8958" s="7" t="str">
        <f t="shared" si="294"/>
        <v/>
      </c>
      <c r="J8958" s="1">
        <v>0</v>
      </c>
      <c r="K8958" s="1" t="s">
        <v>185</v>
      </c>
      <c r="N8958" s="2" t="s">
        <v>237</v>
      </c>
      <c r="O8958" s="2" t="s">
        <v>236</v>
      </c>
    </row>
    <row r="8959" spans="1:15" x14ac:dyDescent="0.2">
      <c r="A8959" s="6">
        <v>8958</v>
      </c>
      <c r="B8959" s="16" t="s">
        <v>17</v>
      </c>
      <c r="C8959" s="8">
        <v>41861</v>
      </c>
      <c r="D8959" s="16">
        <f t="shared" si="295"/>
        <v>15</v>
      </c>
      <c r="E8959" s="21">
        <v>1.65972222222202</v>
      </c>
      <c r="H8959" s="7" t="str">
        <f t="shared" si="294"/>
        <v/>
      </c>
      <c r="J8959" s="1">
        <v>0</v>
      </c>
      <c r="K8959" s="1" t="s">
        <v>185</v>
      </c>
      <c r="N8959" s="2" t="s">
        <v>237</v>
      </c>
      <c r="O8959" s="2" t="s">
        <v>236</v>
      </c>
    </row>
    <row r="8960" spans="1:15" x14ac:dyDescent="0.2">
      <c r="A8960" s="6">
        <v>8959</v>
      </c>
      <c r="B8960" s="16" t="s">
        <v>17</v>
      </c>
      <c r="C8960" s="8">
        <v>41861</v>
      </c>
      <c r="D8960" s="16">
        <f t="shared" si="295"/>
        <v>16</v>
      </c>
      <c r="E8960" s="21">
        <v>1.66666666666646</v>
      </c>
      <c r="H8960" s="7" t="str">
        <f t="shared" si="294"/>
        <v/>
      </c>
      <c r="J8960" s="1">
        <v>0</v>
      </c>
      <c r="K8960" s="1" t="s">
        <v>185</v>
      </c>
      <c r="N8960" s="2" t="s">
        <v>237</v>
      </c>
      <c r="O8960" s="2" t="s">
        <v>236</v>
      </c>
    </row>
    <row r="8961" spans="1:15" x14ac:dyDescent="0.2">
      <c r="A8961" s="6">
        <v>8960</v>
      </c>
      <c r="B8961" s="16" t="s">
        <v>17</v>
      </c>
      <c r="C8961" s="8">
        <v>41861</v>
      </c>
      <c r="D8961" s="16">
        <f t="shared" si="295"/>
        <v>16</v>
      </c>
      <c r="E8961" s="21">
        <v>1.6736111111109</v>
      </c>
      <c r="H8961" s="7" t="str">
        <f t="shared" si="294"/>
        <v/>
      </c>
      <c r="J8961" s="1">
        <v>0</v>
      </c>
      <c r="K8961" s="1" t="s">
        <v>185</v>
      </c>
      <c r="N8961" s="2" t="s">
        <v>237</v>
      </c>
      <c r="O8961" s="2" t="s">
        <v>236</v>
      </c>
    </row>
    <row r="8962" spans="1:15" x14ac:dyDescent="0.2">
      <c r="A8962" s="6">
        <v>8961</v>
      </c>
      <c r="B8962" s="16" t="s">
        <v>17</v>
      </c>
      <c r="C8962" s="8">
        <v>41861</v>
      </c>
      <c r="D8962" s="16">
        <f t="shared" si="295"/>
        <v>16</v>
      </c>
      <c r="E8962" s="21">
        <v>1.68055555555534</v>
      </c>
      <c r="H8962" s="7" t="str">
        <f t="shared" si="294"/>
        <v/>
      </c>
      <c r="J8962" s="1">
        <v>0</v>
      </c>
      <c r="K8962" s="1" t="s">
        <v>185</v>
      </c>
      <c r="N8962" s="2" t="s">
        <v>237</v>
      </c>
      <c r="O8962" s="2" t="s">
        <v>236</v>
      </c>
    </row>
    <row r="8963" spans="1:15" x14ac:dyDescent="0.2">
      <c r="A8963" s="6">
        <v>8962</v>
      </c>
      <c r="B8963" s="16" t="s">
        <v>17</v>
      </c>
      <c r="C8963" s="8">
        <v>41861</v>
      </c>
      <c r="D8963" s="16">
        <f t="shared" si="295"/>
        <v>16</v>
      </c>
      <c r="E8963" s="21">
        <v>1.68749999999978</v>
      </c>
      <c r="H8963" s="7" t="str">
        <f t="shared" ref="H8963:H9026" si="296">IF(F8963&gt;0,ROUND((F8963+G8963)/2,1),"")</f>
        <v/>
      </c>
      <c r="J8963" s="1">
        <v>0</v>
      </c>
      <c r="K8963" s="1" t="s">
        <v>185</v>
      </c>
      <c r="N8963" s="2" t="s">
        <v>237</v>
      </c>
      <c r="O8963" s="2" t="s">
        <v>236</v>
      </c>
    </row>
    <row r="8964" spans="1:15" x14ac:dyDescent="0.2">
      <c r="A8964" s="6">
        <v>8963</v>
      </c>
      <c r="B8964" s="16" t="s">
        <v>17</v>
      </c>
      <c r="C8964" s="8">
        <v>41861</v>
      </c>
      <c r="D8964" s="16">
        <f t="shared" si="295"/>
        <v>16</v>
      </c>
      <c r="E8964" s="21">
        <v>1.6944444444442199</v>
      </c>
      <c r="H8964" s="7" t="str">
        <f t="shared" si="296"/>
        <v/>
      </c>
      <c r="J8964" s="1">
        <v>0</v>
      </c>
      <c r="K8964" s="1" t="s">
        <v>185</v>
      </c>
      <c r="N8964" s="2" t="s">
        <v>237</v>
      </c>
      <c r="O8964" s="2" t="s">
        <v>236</v>
      </c>
    </row>
    <row r="8965" spans="1:15" x14ac:dyDescent="0.2">
      <c r="A8965" s="6">
        <v>8964</v>
      </c>
      <c r="B8965" s="16" t="s">
        <v>17</v>
      </c>
      <c r="C8965" s="8">
        <v>41861</v>
      </c>
      <c r="D8965" s="16">
        <f t="shared" si="295"/>
        <v>16</v>
      </c>
      <c r="E8965" s="21">
        <v>1.7013888888886599</v>
      </c>
      <c r="H8965" s="7" t="str">
        <f t="shared" si="296"/>
        <v/>
      </c>
      <c r="J8965" s="1">
        <v>0</v>
      </c>
      <c r="K8965" s="1" t="s">
        <v>185</v>
      </c>
      <c r="N8965" s="2" t="s">
        <v>237</v>
      </c>
      <c r="O8965" s="2" t="s">
        <v>236</v>
      </c>
    </row>
    <row r="8966" spans="1:15" x14ac:dyDescent="0.2">
      <c r="A8966" s="6">
        <v>8965</v>
      </c>
      <c r="B8966" s="16" t="s">
        <v>17</v>
      </c>
      <c r="C8966" s="8">
        <v>41861</v>
      </c>
      <c r="D8966" s="16">
        <f t="shared" si="295"/>
        <v>17</v>
      </c>
      <c r="E8966" s="21">
        <v>1.7083333333330999</v>
      </c>
      <c r="H8966" s="7" t="str">
        <f t="shared" si="296"/>
        <v/>
      </c>
      <c r="J8966" s="1">
        <v>0</v>
      </c>
      <c r="K8966" s="1" t="s">
        <v>185</v>
      </c>
      <c r="N8966" s="2" t="s">
        <v>237</v>
      </c>
      <c r="O8966" s="2" t="s">
        <v>236</v>
      </c>
    </row>
    <row r="8967" spans="1:15" x14ac:dyDescent="0.2">
      <c r="A8967" s="6">
        <v>8966</v>
      </c>
      <c r="B8967" s="16" t="s">
        <v>17</v>
      </c>
      <c r="C8967" s="8">
        <v>41861</v>
      </c>
      <c r="D8967" s="16">
        <f t="shared" si="295"/>
        <v>17</v>
      </c>
      <c r="E8967" s="21">
        <v>1.7152777777775401</v>
      </c>
      <c r="H8967" s="7" t="str">
        <f t="shared" si="296"/>
        <v/>
      </c>
      <c r="J8967" s="1">
        <v>0</v>
      </c>
      <c r="K8967" s="1" t="s">
        <v>185</v>
      </c>
      <c r="N8967" s="2" t="s">
        <v>237</v>
      </c>
      <c r="O8967" s="2" t="s">
        <v>236</v>
      </c>
    </row>
    <row r="8968" spans="1:15" x14ac:dyDescent="0.2">
      <c r="A8968" s="6">
        <v>8967</v>
      </c>
      <c r="B8968" s="16" t="s">
        <v>17</v>
      </c>
      <c r="C8968" s="8">
        <v>41861</v>
      </c>
      <c r="D8968" s="16">
        <f t="shared" ref="D8968:D9007" si="297">IF(ISBLANK(E8968),"",HOUR(E8968))</f>
        <v>17</v>
      </c>
      <c r="E8968" s="21">
        <v>1.7222222222219801</v>
      </c>
      <c r="H8968" s="7" t="str">
        <f t="shared" si="296"/>
        <v/>
      </c>
      <c r="J8968" s="1">
        <v>0</v>
      </c>
      <c r="K8968" s="1" t="s">
        <v>185</v>
      </c>
      <c r="N8968" s="2" t="s">
        <v>237</v>
      </c>
      <c r="O8968" s="2" t="s">
        <v>236</v>
      </c>
    </row>
    <row r="8969" spans="1:15" x14ac:dyDescent="0.2">
      <c r="A8969" s="6">
        <v>8968</v>
      </c>
      <c r="B8969" s="16" t="s">
        <v>17</v>
      </c>
      <c r="C8969" s="8">
        <v>41861</v>
      </c>
      <c r="D8969" s="16">
        <f t="shared" si="297"/>
        <v>17</v>
      </c>
      <c r="E8969" s="21">
        <v>1.72916666666642</v>
      </c>
      <c r="H8969" s="7" t="str">
        <f t="shared" si="296"/>
        <v/>
      </c>
      <c r="J8969" s="1">
        <v>0</v>
      </c>
      <c r="K8969" s="1" t="s">
        <v>185</v>
      </c>
      <c r="N8969" s="2" t="s">
        <v>237</v>
      </c>
      <c r="O8969" s="2" t="s">
        <v>236</v>
      </c>
    </row>
    <row r="8970" spans="1:15" x14ac:dyDescent="0.2">
      <c r="A8970" s="6">
        <v>8969</v>
      </c>
      <c r="B8970" s="16" t="s">
        <v>17</v>
      </c>
      <c r="C8970" s="8">
        <v>41861</v>
      </c>
      <c r="D8970" s="16">
        <f t="shared" si="297"/>
        <v>17</v>
      </c>
      <c r="E8970" s="21">
        <v>1.73611111111086</v>
      </c>
      <c r="H8970" s="7" t="str">
        <f t="shared" si="296"/>
        <v/>
      </c>
      <c r="J8970" s="1">
        <v>0</v>
      </c>
      <c r="K8970" s="1" t="s">
        <v>185</v>
      </c>
      <c r="N8970" s="2" t="s">
        <v>237</v>
      </c>
      <c r="O8970" s="2" t="s">
        <v>236</v>
      </c>
    </row>
    <row r="8971" spans="1:15" x14ac:dyDescent="0.2">
      <c r="A8971" s="6">
        <v>8970</v>
      </c>
      <c r="B8971" s="16" t="s">
        <v>17</v>
      </c>
      <c r="C8971" s="8">
        <v>41861</v>
      </c>
      <c r="D8971" s="16">
        <f t="shared" si="297"/>
        <v>17</v>
      </c>
      <c r="E8971" s="21">
        <v>1.7430555555553</v>
      </c>
      <c r="H8971" s="7" t="str">
        <f t="shared" si="296"/>
        <v/>
      </c>
      <c r="J8971" s="1">
        <v>0</v>
      </c>
      <c r="K8971" s="1" t="s">
        <v>185</v>
      </c>
      <c r="N8971" s="2" t="s">
        <v>237</v>
      </c>
      <c r="O8971" s="2" t="s">
        <v>236</v>
      </c>
    </row>
    <row r="8972" spans="1:15" x14ac:dyDescent="0.2">
      <c r="A8972" s="6">
        <v>8971</v>
      </c>
      <c r="B8972" s="16" t="s">
        <v>17</v>
      </c>
      <c r="C8972" s="8">
        <v>41861</v>
      </c>
      <c r="D8972" s="16">
        <f t="shared" si="297"/>
        <v>18</v>
      </c>
      <c r="E8972" s="21">
        <v>1.74999999999974</v>
      </c>
      <c r="H8972" s="7" t="str">
        <f t="shared" si="296"/>
        <v/>
      </c>
      <c r="J8972" s="1">
        <v>0</v>
      </c>
      <c r="K8972" s="1" t="s">
        <v>185</v>
      </c>
      <c r="N8972" s="2" t="s">
        <v>237</v>
      </c>
      <c r="O8972" s="2" t="s">
        <v>236</v>
      </c>
    </row>
    <row r="8973" spans="1:15" x14ac:dyDescent="0.2">
      <c r="A8973" s="6">
        <v>8972</v>
      </c>
      <c r="B8973" s="16" t="s">
        <v>17</v>
      </c>
      <c r="C8973" s="8">
        <v>41861</v>
      </c>
      <c r="D8973" s="16">
        <f t="shared" si="297"/>
        <v>18</v>
      </c>
      <c r="E8973" s="21">
        <v>1.75694444444418</v>
      </c>
      <c r="H8973" s="7" t="str">
        <f t="shared" si="296"/>
        <v/>
      </c>
      <c r="J8973" s="1">
        <v>0</v>
      </c>
      <c r="K8973" s="1" t="s">
        <v>185</v>
      </c>
      <c r="N8973" s="2" t="s">
        <v>237</v>
      </c>
      <c r="O8973" s="2" t="s">
        <v>236</v>
      </c>
    </row>
    <row r="8974" spans="1:15" x14ac:dyDescent="0.2">
      <c r="A8974" s="6">
        <v>8973</v>
      </c>
      <c r="B8974" s="16" t="s">
        <v>17</v>
      </c>
      <c r="C8974" s="8">
        <v>41861</v>
      </c>
      <c r="D8974" s="16">
        <f t="shared" si="297"/>
        <v>18</v>
      </c>
      <c r="E8974" s="21">
        <v>1.7638888888886199</v>
      </c>
      <c r="H8974" s="7" t="str">
        <f t="shared" si="296"/>
        <v/>
      </c>
      <c r="J8974" s="1">
        <v>0</v>
      </c>
      <c r="K8974" s="1" t="s">
        <v>185</v>
      </c>
      <c r="N8974" s="2" t="s">
        <v>237</v>
      </c>
      <c r="O8974" s="2" t="s">
        <v>236</v>
      </c>
    </row>
    <row r="8975" spans="1:15" x14ac:dyDescent="0.2">
      <c r="A8975" s="6">
        <v>8974</v>
      </c>
      <c r="B8975" s="16" t="s">
        <v>17</v>
      </c>
      <c r="C8975" s="8">
        <v>41861</v>
      </c>
      <c r="D8975" s="16">
        <f t="shared" si="297"/>
        <v>18</v>
      </c>
      <c r="E8975" s="21">
        <v>1.7708333333330599</v>
      </c>
      <c r="H8975" s="7" t="str">
        <f t="shared" si="296"/>
        <v/>
      </c>
      <c r="J8975" s="1">
        <v>0</v>
      </c>
      <c r="K8975" s="1" t="s">
        <v>185</v>
      </c>
      <c r="N8975" s="2" t="s">
        <v>237</v>
      </c>
      <c r="O8975" s="2" t="s">
        <v>236</v>
      </c>
    </row>
    <row r="8976" spans="1:15" x14ac:dyDescent="0.2">
      <c r="A8976" s="6">
        <v>8975</v>
      </c>
      <c r="B8976" s="16" t="s">
        <v>17</v>
      </c>
      <c r="C8976" s="8">
        <v>41861</v>
      </c>
      <c r="D8976" s="16">
        <f t="shared" si="297"/>
        <v>18</v>
      </c>
      <c r="E8976" s="21">
        <v>1.7777777777774999</v>
      </c>
      <c r="H8976" s="7" t="str">
        <f t="shared" si="296"/>
        <v/>
      </c>
      <c r="J8976" s="1">
        <v>0</v>
      </c>
      <c r="K8976" s="1" t="s">
        <v>185</v>
      </c>
      <c r="N8976" s="2" t="s">
        <v>237</v>
      </c>
      <c r="O8976" s="2" t="s">
        <v>236</v>
      </c>
    </row>
    <row r="8977" spans="1:15" x14ac:dyDescent="0.2">
      <c r="A8977" s="6">
        <v>8976</v>
      </c>
      <c r="B8977" s="16" t="s">
        <v>17</v>
      </c>
      <c r="C8977" s="8">
        <v>41861</v>
      </c>
      <c r="D8977" s="16">
        <f t="shared" si="297"/>
        <v>18</v>
      </c>
      <c r="E8977" s="21">
        <v>1.7847222222219401</v>
      </c>
      <c r="H8977" s="7" t="str">
        <f t="shared" si="296"/>
        <v/>
      </c>
      <c r="J8977" s="1">
        <v>0</v>
      </c>
      <c r="K8977" s="1" t="s">
        <v>185</v>
      </c>
      <c r="N8977" s="2" t="s">
        <v>237</v>
      </c>
      <c r="O8977" s="2" t="s">
        <v>236</v>
      </c>
    </row>
    <row r="8978" spans="1:15" x14ac:dyDescent="0.2">
      <c r="A8978" s="6">
        <v>8977</v>
      </c>
      <c r="B8978" s="16" t="s">
        <v>17</v>
      </c>
      <c r="C8978" s="8">
        <v>41861</v>
      </c>
      <c r="D8978" s="16">
        <f t="shared" si="297"/>
        <v>19</v>
      </c>
      <c r="E8978" s="21">
        <v>1.7916666666663801</v>
      </c>
      <c r="H8978" s="7" t="str">
        <f t="shared" si="296"/>
        <v/>
      </c>
      <c r="J8978" s="1">
        <v>0</v>
      </c>
      <c r="K8978" s="1" t="s">
        <v>185</v>
      </c>
      <c r="N8978" s="2" t="s">
        <v>237</v>
      </c>
      <c r="O8978" s="2" t="s">
        <v>236</v>
      </c>
    </row>
    <row r="8979" spans="1:15" x14ac:dyDescent="0.2">
      <c r="A8979" s="6">
        <v>8978</v>
      </c>
      <c r="B8979" s="16" t="s">
        <v>17</v>
      </c>
      <c r="C8979" s="8">
        <v>41861</v>
      </c>
      <c r="D8979" s="16">
        <f t="shared" si="297"/>
        <v>19</v>
      </c>
      <c r="E8979" s="21">
        <v>1.7986111111108201</v>
      </c>
      <c r="H8979" s="7" t="str">
        <f t="shared" si="296"/>
        <v/>
      </c>
      <c r="J8979" s="1">
        <v>0</v>
      </c>
      <c r="K8979" s="1" t="s">
        <v>185</v>
      </c>
      <c r="N8979" s="2" t="s">
        <v>237</v>
      </c>
      <c r="O8979" s="2" t="s">
        <v>236</v>
      </c>
    </row>
    <row r="8980" spans="1:15" x14ac:dyDescent="0.2">
      <c r="A8980" s="6">
        <v>8979</v>
      </c>
      <c r="B8980" s="16" t="s">
        <v>17</v>
      </c>
      <c r="C8980" s="8">
        <v>41861</v>
      </c>
      <c r="D8980" s="16">
        <f t="shared" si="297"/>
        <v>19</v>
      </c>
      <c r="E8980" s="21">
        <v>1.80555555555526</v>
      </c>
      <c r="H8980" s="7" t="str">
        <f t="shared" si="296"/>
        <v/>
      </c>
      <c r="J8980" s="1">
        <v>0</v>
      </c>
      <c r="K8980" s="1" t="s">
        <v>185</v>
      </c>
      <c r="N8980" s="2" t="s">
        <v>237</v>
      </c>
      <c r="O8980" s="2" t="s">
        <v>236</v>
      </c>
    </row>
    <row r="8981" spans="1:15" x14ac:dyDescent="0.2">
      <c r="A8981" s="6">
        <v>8980</v>
      </c>
      <c r="B8981" s="16" t="s">
        <v>17</v>
      </c>
      <c r="C8981" s="8">
        <v>41861</v>
      </c>
      <c r="D8981" s="16">
        <f t="shared" si="297"/>
        <v>19</v>
      </c>
      <c r="E8981" s="21">
        <v>1.8124999999997</v>
      </c>
      <c r="H8981" s="7" t="str">
        <f t="shared" si="296"/>
        <v/>
      </c>
      <c r="J8981" s="1">
        <v>0</v>
      </c>
      <c r="K8981" s="1" t="s">
        <v>185</v>
      </c>
      <c r="N8981" s="2" t="s">
        <v>237</v>
      </c>
      <c r="O8981" s="2" t="s">
        <v>236</v>
      </c>
    </row>
    <row r="8982" spans="1:15" x14ac:dyDescent="0.2">
      <c r="A8982" s="6">
        <v>8981</v>
      </c>
      <c r="B8982" s="16" t="s">
        <v>17</v>
      </c>
      <c r="C8982" s="8">
        <v>41861</v>
      </c>
      <c r="D8982" s="16">
        <f t="shared" si="297"/>
        <v>19</v>
      </c>
      <c r="E8982" s="21">
        <v>1.81944444444414</v>
      </c>
      <c r="H8982" s="7" t="str">
        <f t="shared" si="296"/>
        <v/>
      </c>
      <c r="J8982" s="1">
        <v>0</v>
      </c>
      <c r="K8982" s="1" t="s">
        <v>185</v>
      </c>
      <c r="N8982" s="2" t="s">
        <v>237</v>
      </c>
      <c r="O8982" s="2" t="s">
        <v>236</v>
      </c>
    </row>
    <row r="8983" spans="1:15" x14ac:dyDescent="0.2">
      <c r="A8983" s="6">
        <v>8982</v>
      </c>
      <c r="B8983" s="16" t="s">
        <v>17</v>
      </c>
      <c r="C8983" s="8">
        <v>41861</v>
      </c>
      <c r="D8983" s="16">
        <f t="shared" si="297"/>
        <v>19</v>
      </c>
      <c r="E8983" s="21">
        <v>1.82638888888858</v>
      </c>
      <c r="H8983" s="7" t="str">
        <f t="shared" si="296"/>
        <v/>
      </c>
      <c r="J8983" s="1">
        <v>0</v>
      </c>
      <c r="K8983" s="1" t="s">
        <v>185</v>
      </c>
      <c r="N8983" s="2" t="s">
        <v>237</v>
      </c>
      <c r="O8983" s="2" t="s">
        <v>236</v>
      </c>
    </row>
    <row r="8984" spans="1:15" x14ac:dyDescent="0.2">
      <c r="A8984" s="6">
        <v>8983</v>
      </c>
      <c r="B8984" s="16" t="s">
        <v>17</v>
      </c>
      <c r="C8984" s="8">
        <v>41861</v>
      </c>
      <c r="D8984" s="16">
        <f t="shared" si="297"/>
        <v>20</v>
      </c>
      <c r="E8984" s="21">
        <v>1.83333333333302</v>
      </c>
      <c r="H8984" s="7" t="str">
        <f t="shared" si="296"/>
        <v/>
      </c>
      <c r="J8984" s="1">
        <v>0</v>
      </c>
      <c r="K8984" s="1" t="s">
        <v>185</v>
      </c>
      <c r="N8984" s="2" t="s">
        <v>237</v>
      </c>
      <c r="O8984" s="2" t="s">
        <v>236</v>
      </c>
    </row>
    <row r="8985" spans="1:15" x14ac:dyDescent="0.2">
      <c r="A8985" s="6">
        <v>8984</v>
      </c>
      <c r="B8985" s="16" t="s">
        <v>17</v>
      </c>
      <c r="C8985" s="8">
        <v>41861</v>
      </c>
      <c r="D8985" s="16">
        <f t="shared" si="297"/>
        <v>20</v>
      </c>
      <c r="E8985" s="21">
        <v>1.8402777777774599</v>
      </c>
      <c r="H8985" s="7" t="str">
        <f t="shared" si="296"/>
        <v/>
      </c>
      <c r="J8985" s="1">
        <v>0</v>
      </c>
      <c r="K8985" s="1" t="s">
        <v>185</v>
      </c>
      <c r="N8985" s="2" t="s">
        <v>237</v>
      </c>
      <c r="O8985" s="2" t="s">
        <v>236</v>
      </c>
    </row>
    <row r="8986" spans="1:15" x14ac:dyDescent="0.2">
      <c r="A8986" s="6">
        <v>8985</v>
      </c>
      <c r="B8986" s="16" t="s">
        <v>17</v>
      </c>
      <c r="C8986" s="8">
        <v>41861</v>
      </c>
      <c r="D8986" s="16">
        <f t="shared" si="297"/>
        <v>20</v>
      </c>
      <c r="E8986" s="21">
        <v>1.8472222222218999</v>
      </c>
      <c r="H8986" s="7" t="str">
        <f t="shared" si="296"/>
        <v/>
      </c>
      <c r="J8986" s="1">
        <v>0</v>
      </c>
      <c r="K8986" s="1" t="s">
        <v>185</v>
      </c>
      <c r="N8986" s="2" t="s">
        <v>237</v>
      </c>
      <c r="O8986" s="2" t="s">
        <v>236</v>
      </c>
    </row>
    <row r="8987" spans="1:15" x14ac:dyDescent="0.2">
      <c r="A8987" s="6">
        <v>8986</v>
      </c>
      <c r="B8987" s="16" t="s">
        <v>17</v>
      </c>
      <c r="C8987" s="8">
        <v>41861</v>
      </c>
      <c r="D8987" s="16">
        <f t="shared" si="297"/>
        <v>20</v>
      </c>
      <c r="E8987" s="21">
        <v>1.8541666666663399</v>
      </c>
      <c r="H8987" s="7" t="str">
        <f t="shared" si="296"/>
        <v/>
      </c>
      <c r="J8987" s="1">
        <v>0</v>
      </c>
      <c r="K8987" s="1" t="s">
        <v>185</v>
      </c>
      <c r="N8987" s="2" t="s">
        <v>237</v>
      </c>
      <c r="O8987" s="2" t="s">
        <v>236</v>
      </c>
    </row>
    <row r="8988" spans="1:15" x14ac:dyDescent="0.2">
      <c r="A8988" s="6">
        <v>8987</v>
      </c>
      <c r="B8988" s="16" t="s">
        <v>17</v>
      </c>
      <c r="C8988" s="8">
        <v>41861</v>
      </c>
      <c r="D8988" s="16">
        <f t="shared" si="297"/>
        <v>20</v>
      </c>
      <c r="E8988" s="21">
        <v>1.8611111111107801</v>
      </c>
      <c r="H8988" s="7" t="str">
        <f t="shared" si="296"/>
        <v/>
      </c>
      <c r="J8988" s="1">
        <v>0</v>
      </c>
      <c r="K8988" s="1" t="s">
        <v>185</v>
      </c>
      <c r="N8988" s="2" t="s">
        <v>237</v>
      </c>
      <c r="O8988" s="2" t="s">
        <v>236</v>
      </c>
    </row>
    <row r="8989" spans="1:15" x14ac:dyDescent="0.2">
      <c r="A8989" s="6">
        <v>8988</v>
      </c>
      <c r="B8989" s="16" t="s">
        <v>17</v>
      </c>
      <c r="C8989" s="8">
        <v>41861</v>
      </c>
      <c r="D8989" s="16">
        <f t="shared" si="297"/>
        <v>20</v>
      </c>
      <c r="E8989" s="21">
        <v>1.8680555555552201</v>
      </c>
      <c r="H8989" s="7" t="str">
        <f t="shared" si="296"/>
        <v/>
      </c>
      <c r="J8989" s="1">
        <v>0</v>
      </c>
      <c r="K8989" s="1" t="s">
        <v>185</v>
      </c>
      <c r="N8989" s="2" t="s">
        <v>237</v>
      </c>
      <c r="O8989" s="2" t="s">
        <v>236</v>
      </c>
    </row>
    <row r="8990" spans="1:15" x14ac:dyDescent="0.2">
      <c r="A8990" s="6">
        <v>8989</v>
      </c>
      <c r="B8990" s="16" t="s">
        <v>17</v>
      </c>
      <c r="C8990" s="8">
        <v>41861</v>
      </c>
      <c r="D8990" s="16">
        <f t="shared" si="297"/>
        <v>21</v>
      </c>
      <c r="E8990" s="21">
        <v>1.87499999999966</v>
      </c>
      <c r="H8990" s="7" t="str">
        <f t="shared" si="296"/>
        <v/>
      </c>
      <c r="J8990" s="1">
        <v>0</v>
      </c>
      <c r="K8990" s="1" t="s">
        <v>185</v>
      </c>
      <c r="N8990" s="2" t="s">
        <v>237</v>
      </c>
      <c r="O8990" s="2" t="s">
        <v>236</v>
      </c>
    </row>
    <row r="8991" spans="1:15" x14ac:dyDescent="0.2">
      <c r="A8991" s="6">
        <v>8990</v>
      </c>
      <c r="B8991" s="16" t="s">
        <v>17</v>
      </c>
      <c r="C8991" s="8">
        <v>41861</v>
      </c>
      <c r="D8991" s="16">
        <f t="shared" si="297"/>
        <v>21</v>
      </c>
      <c r="E8991" s="21">
        <v>1.8819444444441</v>
      </c>
      <c r="H8991" s="7" t="str">
        <f t="shared" si="296"/>
        <v/>
      </c>
      <c r="J8991" s="1">
        <v>0</v>
      </c>
      <c r="K8991" s="1" t="s">
        <v>185</v>
      </c>
      <c r="L8991" s="11" t="s">
        <v>249</v>
      </c>
      <c r="N8991" s="2" t="s">
        <v>237</v>
      </c>
      <c r="O8991" s="2" t="s">
        <v>236</v>
      </c>
    </row>
    <row r="8992" spans="1:15" x14ac:dyDescent="0.2">
      <c r="A8992" s="6">
        <v>8991</v>
      </c>
      <c r="B8992" s="16" t="s">
        <v>17</v>
      </c>
      <c r="C8992" s="8">
        <v>41861</v>
      </c>
      <c r="D8992" s="16">
        <f t="shared" si="297"/>
        <v>21</v>
      </c>
      <c r="E8992" s="21">
        <v>1.88888888888854</v>
      </c>
      <c r="H8992" s="7" t="str">
        <f t="shared" si="296"/>
        <v/>
      </c>
      <c r="J8992" s="1">
        <v>0</v>
      </c>
      <c r="K8992" s="1" t="s">
        <v>185</v>
      </c>
      <c r="N8992" s="2" t="s">
        <v>237</v>
      </c>
      <c r="O8992" s="2" t="s">
        <v>236</v>
      </c>
    </row>
    <row r="8993" spans="1:15" x14ac:dyDescent="0.2">
      <c r="A8993" s="6">
        <v>8992</v>
      </c>
      <c r="B8993" s="16" t="s">
        <v>17</v>
      </c>
      <c r="C8993" s="8">
        <v>41861</v>
      </c>
      <c r="D8993" s="16">
        <f t="shared" si="297"/>
        <v>21</v>
      </c>
      <c r="E8993" s="21">
        <v>1.89583333333298</v>
      </c>
      <c r="H8993" s="7" t="str">
        <f t="shared" si="296"/>
        <v/>
      </c>
      <c r="J8993" s="1">
        <v>0</v>
      </c>
      <c r="K8993" s="1" t="s">
        <v>185</v>
      </c>
      <c r="N8993" s="2" t="s">
        <v>237</v>
      </c>
      <c r="O8993" s="2" t="s">
        <v>236</v>
      </c>
    </row>
    <row r="8994" spans="1:15" x14ac:dyDescent="0.2">
      <c r="A8994" s="6">
        <v>8993</v>
      </c>
      <c r="B8994" s="16" t="s">
        <v>17</v>
      </c>
      <c r="C8994" s="8">
        <v>41861</v>
      </c>
      <c r="D8994" s="16">
        <f t="shared" si="297"/>
        <v>21</v>
      </c>
      <c r="E8994" s="21">
        <v>1.90277777777742</v>
      </c>
      <c r="H8994" s="7" t="str">
        <f t="shared" si="296"/>
        <v/>
      </c>
      <c r="J8994" s="1">
        <v>0</v>
      </c>
      <c r="K8994" s="1" t="s">
        <v>185</v>
      </c>
      <c r="N8994" s="2" t="s">
        <v>237</v>
      </c>
      <c r="O8994" s="2" t="s">
        <v>236</v>
      </c>
    </row>
    <row r="8995" spans="1:15" x14ac:dyDescent="0.2">
      <c r="A8995" s="6">
        <v>8994</v>
      </c>
      <c r="B8995" s="16" t="s">
        <v>17</v>
      </c>
      <c r="C8995" s="8">
        <v>41861</v>
      </c>
      <c r="D8995" s="16">
        <f t="shared" si="297"/>
        <v>21</v>
      </c>
      <c r="E8995" s="21">
        <v>1.9097222222218599</v>
      </c>
      <c r="H8995" s="7" t="str">
        <f t="shared" si="296"/>
        <v/>
      </c>
      <c r="J8995" s="1">
        <v>0</v>
      </c>
      <c r="K8995" s="1" t="s">
        <v>185</v>
      </c>
      <c r="L8995" s="11" t="s">
        <v>250</v>
      </c>
      <c r="N8995" s="2" t="s">
        <v>237</v>
      </c>
      <c r="O8995" s="2" t="s">
        <v>236</v>
      </c>
    </row>
    <row r="8996" spans="1:15" x14ac:dyDescent="0.2">
      <c r="A8996" s="6">
        <v>8995</v>
      </c>
      <c r="B8996" s="16" t="s">
        <v>17</v>
      </c>
      <c r="C8996" s="8">
        <v>41861</v>
      </c>
      <c r="D8996" s="16">
        <f t="shared" si="297"/>
        <v>22</v>
      </c>
      <c r="E8996" s="21">
        <v>1.9166666666662999</v>
      </c>
      <c r="H8996" s="7" t="str">
        <f t="shared" si="296"/>
        <v/>
      </c>
      <c r="J8996" s="1">
        <v>0</v>
      </c>
      <c r="K8996" s="1" t="s">
        <v>185</v>
      </c>
      <c r="L8996" s="11" t="s">
        <v>251</v>
      </c>
      <c r="N8996" s="2" t="s">
        <v>237</v>
      </c>
      <c r="O8996" s="2" t="s">
        <v>236</v>
      </c>
    </row>
    <row r="8997" spans="1:15" x14ac:dyDescent="0.2">
      <c r="A8997" s="6">
        <v>8996</v>
      </c>
      <c r="B8997" s="16" t="s">
        <v>17</v>
      </c>
      <c r="C8997" s="8">
        <v>41861</v>
      </c>
      <c r="D8997" s="16">
        <f t="shared" si="297"/>
        <v>22</v>
      </c>
      <c r="E8997" s="21">
        <v>1.9236111111107399</v>
      </c>
      <c r="H8997" s="7" t="str">
        <f t="shared" si="296"/>
        <v/>
      </c>
      <c r="J8997" s="1">
        <v>0</v>
      </c>
      <c r="K8997" s="1" t="s">
        <v>185</v>
      </c>
      <c r="N8997" s="2" t="s">
        <v>237</v>
      </c>
      <c r="O8997" s="2" t="s">
        <v>236</v>
      </c>
    </row>
    <row r="8998" spans="1:15" x14ac:dyDescent="0.2">
      <c r="A8998" s="6">
        <v>8997</v>
      </c>
      <c r="B8998" s="16" t="s">
        <v>17</v>
      </c>
      <c r="C8998" s="8">
        <v>41861</v>
      </c>
      <c r="D8998" s="16">
        <f t="shared" si="297"/>
        <v>22</v>
      </c>
      <c r="E8998" s="21">
        <v>1.9305555555551801</v>
      </c>
      <c r="H8998" s="7" t="str">
        <f t="shared" si="296"/>
        <v/>
      </c>
      <c r="J8998" s="1">
        <v>0</v>
      </c>
      <c r="K8998" s="1" t="s">
        <v>185</v>
      </c>
      <c r="N8998" s="2" t="s">
        <v>237</v>
      </c>
      <c r="O8998" s="2" t="s">
        <v>236</v>
      </c>
    </row>
    <row r="8999" spans="1:15" x14ac:dyDescent="0.2">
      <c r="A8999" s="6">
        <v>8998</v>
      </c>
      <c r="B8999" s="16" t="s">
        <v>17</v>
      </c>
      <c r="C8999" s="8">
        <v>41861</v>
      </c>
      <c r="D8999" s="16">
        <f t="shared" si="297"/>
        <v>22</v>
      </c>
      <c r="E8999" s="21">
        <v>1.9374999999996201</v>
      </c>
      <c r="H8999" s="7" t="str">
        <f t="shared" si="296"/>
        <v/>
      </c>
      <c r="J8999" s="1">
        <v>0</v>
      </c>
      <c r="K8999" s="1" t="s">
        <v>185</v>
      </c>
      <c r="N8999" s="2" t="s">
        <v>237</v>
      </c>
      <c r="O8999" s="2" t="s">
        <v>236</v>
      </c>
    </row>
    <row r="9000" spans="1:15" x14ac:dyDescent="0.2">
      <c r="A9000" s="6">
        <v>8999</v>
      </c>
      <c r="B9000" s="16" t="s">
        <v>17</v>
      </c>
      <c r="C9000" s="8">
        <v>41861</v>
      </c>
      <c r="D9000" s="16">
        <f t="shared" si="297"/>
        <v>22</v>
      </c>
      <c r="E9000" s="21">
        <v>1.9444444444440601</v>
      </c>
      <c r="H9000" s="7" t="str">
        <f t="shared" si="296"/>
        <v/>
      </c>
      <c r="J9000" s="1">
        <v>0</v>
      </c>
      <c r="K9000" s="1" t="s">
        <v>185</v>
      </c>
      <c r="N9000" s="2" t="s">
        <v>237</v>
      </c>
      <c r="O9000" s="2" t="s">
        <v>236</v>
      </c>
    </row>
    <row r="9001" spans="1:15" x14ac:dyDescent="0.2">
      <c r="A9001" s="6">
        <v>9000</v>
      </c>
      <c r="B9001" s="16" t="s">
        <v>17</v>
      </c>
      <c r="C9001" s="8">
        <v>41861</v>
      </c>
      <c r="D9001" s="16">
        <f t="shared" si="297"/>
        <v>22</v>
      </c>
      <c r="E9001" s="21">
        <v>1.9513888888885</v>
      </c>
      <c r="H9001" s="7" t="str">
        <f t="shared" si="296"/>
        <v/>
      </c>
      <c r="J9001" s="1">
        <v>0</v>
      </c>
      <c r="K9001" s="1" t="s">
        <v>185</v>
      </c>
      <c r="N9001" s="2" t="s">
        <v>237</v>
      </c>
      <c r="O9001" s="2" t="s">
        <v>236</v>
      </c>
    </row>
    <row r="9002" spans="1:15" x14ac:dyDescent="0.2">
      <c r="A9002" s="6">
        <v>9001</v>
      </c>
      <c r="B9002" s="16" t="s">
        <v>17</v>
      </c>
      <c r="C9002" s="8">
        <v>41861</v>
      </c>
      <c r="D9002" s="16">
        <f t="shared" si="297"/>
        <v>23</v>
      </c>
      <c r="E9002" s="21">
        <v>1.95833333333294</v>
      </c>
      <c r="H9002" s="7" t="str">
        <f t="shared" si="296"/>
        <v/>
      </c>
      <c r="J9002" s="1">
        <v>0</v>
      </c>
      <c r="K9002" s="1" t="s">
        <v>185</v>
      </c>
      <c r="N9002" s="2" t="s">
        <v>237</v>
      </c>
      <c r="O9002" s="2" t="s">
        <v>236</v>
      </c>
    </row>
    <row r="9003" spans="1:15" x14ac:dyDescent="0.2">
      <c r="A9003" s="6">
        <v>9002</v>
      </c>
      <c r="B9003" s="16" t="s">
        <v>17</v>
      </c>
      <c r="C9003" s="8">
        <v>41861</v>
      </c>
      <c r="D9003" s="16">
        <f t="shared" si="297"/>
        <v>23</v>
      </c>
      <c r="E9003" s="21">
        <v>1.96527777777738</v>
      </c>
      <c r="H9003" s="7" t="str">
        <f t="shared" si="296"/>
        <v/>
      </c>
      <c r="J9003" s="1">
        <v>0</v>
      </c>
      <c r="K9003" s="1" t="s">
        <v>185</v>
      </c>
      <c r="N9003" s="2" t="s">
        <v>237</v>
      </c>
      <c r="O9003" s="2" t="s">
        <v>236</v>
      </c>
    </row>
    <row r="9004" spans="1:15" x14ac:dyDescent="0.2">
      <c r="A9004" s="6">
        <v>9003</v>
      </c>
      <c r="B9004" s="16" t="s">
        <v>17</v>
      </c>
      <c r="C9004" s="8">
        <v>41861</v>
      </c>
      <c r="D9004" s="16">
        <f t="shared" si="297"/>
        <v>23</v>
      </c>
      <c r="E9004" s="21">
        <v>1.97222222222182</v>
      </c>
      <c r="H9004" s="7" t="str">
        <f t="shared" si="296"/>
        <v/>
      </c>
      <c r="J9004" s="1">
        <v>0</v>
      </c>
      <c r="K9004" s="1" t="s">
        <v>185</v>
      </c>
      <c r="L9004" s="11" t="s">
        <v>252</v>
      </c>
      <c r="N9004" s="2" t="s">
        <v>237</v>
      </c>
      <c r="O9004" s="2" t="s">
        <v>236</v>
      </c>
    </row>
    <row r="9005" spans="1:15" x14ac:dyDescent="0.2">
      <c r="A9005" s="6">
        <v>9004</v>
      </c>
      <c r="B9005" s="16" t="s">
        <v>17</v>
      </c>
      <c r="C9005" s="8">
        <v>41861</v>
      </c>
      <c r="D9005" s="16">
        <f t="shared" si="297"/>
        <v>23</v>
      </c>
      <c r="E9005" s="21">
        <v>1.97916666666626</v>
      </c>
      <c r="H9005" s="7" t="str">
        <f t="shared" si="296"/>
        <v/>
      </c>
      <c r="J9005" s="1">
        <v>0</v>
      </c>
      <c r="K9005" s="1" t="s">
        <v>185</v>
      </c>
      <c r="N9005" s="2" t="s">
        <v>237</v>
      </c>
      <c r="O9005" s="2" t="s">
        <v>236</v>
      </c>
    </row>
    <row r="9006" spans="1:15" x14ac:dyDescent="0.2">
      <c r="A9006" s="6">
        <v>9005</v>
      </c>
      <c r="B9006" s="16" t="s">
        <v>17</v>
      </c>
      <c r="C9006" s="8">
        <v>41861</v>
      </c>
      <c r="D9006" s="16">
        <f t="shared" si="297"/>
        <v>23</v>
      </c>
      <c r="E9006" s="21">
        <v>1.9861111111106999</v>
      </c>
      <c r="H9006" s="7" t="str">
        <f t="shared" si="296"/>
        <v/>
      </c>
      <c r="J9006" s="1">
        <v>0</v>
      </c>
      <c r="K9006" s="1" t="s">
        <v>185</v>
      </c>
      <c r="N9006" s="2" t="s">
        <v>237</v>
      </c>
      <c r="O9006" s="2" t="s">
        <v>236</v>
      </c>
    </row>
    <row r="9007" spans="1:15" x14ac:dyDescent="0.2">
      <c r="A9007" s="6">
        <v>9006</v>
      </c>
      <c r="B9007" s="16" t="s">
        <v>17</v>
      </c>
      <c r="C9007" s="8">
        <v>41861</v>
      </c>
      <c r="D9007" s="16">
        <f t="shared" si="297"/>
        <v>23</v>
      </c>
      <c r="E9007" s="21">
        <v>1.9930555555551399</v>
      </c>
      <c r="H9007" s="7" t="str">
        <f t="shared" si="296"/>
        <v/>
      </c>
      <c r="J9007" s="1">
        <v>0</v>
      </c>
      <c r="K9007" s="1" t="s">
        <v>185</v>
      </c>
      <c r="N9007" s="2" t="s">
        <v>237</v>
      </c>
      <c r="O9007" s="2" t="s">
        <v>236</v>
      </c>
    </row>
    <row r="9008" spans="1:15" x14ac:dyDescent="0.2">
      <c r="A9008" s="6">
        <v>9007</v>
      </c>
      <c r="B9008" s="16" t="s">
        <v>22</v>
      </c>
      <c r="C9008" s="8">
        <v>41862</v>
      </c>
      <c r="D9008" s="16">
        <f t="shared" ref="D9008:D9030" si="298">IF(ISBLANK(E9008),"",HOUR(E9008))</f>
        <v>0</v>
      </c>
      <c r="E9008" s="21">
        <v>0</v>
      </c>
      <c r="H9008" s="7" t="str">
        <f t="shared" si="296"/>
        <v/>
      </c>
      <c r="J9008" s="1">
        <v>0</v>
      </c>
      <c r="K9008" s="1" t="s">
        <v>182</v>
      </c>
      <c r="N9008" s="2" t="s">
        <v>236</v>
      </c>
      <c r="O9008" s="2" t="s">
        <v>237</v>
      </c>
    </row>
    <row r="9009" spans="1:15" x14ac:dyDescent="0.2">
      <c r="A9009" s="6">
        <v>9008</v>
      </c>
      <c r="B9009" s="16" t="s">
        <v>22</v>
      </c>
      <c r="C9009" s="8">
        <v>41862</v>
      </c>
      <c r="D9009" s="16">
        <f t="shared" si="298"/>
        <v>0</v>
      </c>
      <c r="E9009" s="21">
        <v>6.9444444444444441E-3</v>
      </c>
      <c r="H9009" s="7" t="str">
        <f t="shared" si="296"/>
        <v/>
      </c>
      <c r="J9009" s="1">
        <v>0</v>
      </c>
      <c r="K9009" s="1" t="s">
        <v>182</v>
      </c>
      <c r="N9009" s="2" t="s">
        <v>236</v>
      </c>
      <c r="O9009" s="2" t="s">
        <v>237</v>
      </c>
    </row>
    <row r="9010" spans="1:15" x14ac:dyDescent="0.2">
      <c r="A9010" s="6">
        <v>9009</v>
      </c>
      <c r="B9010" s="16" t="s">
        <v>22</v>
      </c>
      <c r="C9010" s="8">
        <v>41862</v>
      </c>
      <c r="D9010" s="16">
        <f t="shared" si="298"/>
        <v>0</v>
      </c>
      <c r="E9010" s="21">
        <v>1.38888888888889E-2</v>
      </c>
      <c r="H9010" s="7" t="str">
        <f t="shared" si="296"/>
        <v/>
      </c>
      <c r="J9010" s="1">
        <v>0</v>
      </c>
      <c r="K9010" s="1" t="s">
        <v>182</v>
      </c>
      <c r="N9010" s="2" t="s">
        <v>236</v>
      </c>
      <c r="O9010" s="2" t="s">
        <v>237</v>
      </c>
    </row>
    <row r="9011" spans="1:15" x14ac:dyDescent="0.2">
      <c r="A9011" s="6">
        <v>9010</v>
      </c>
      <c r="B9011" s="16" t="s">
        <v>22</v>
      </c>
      <c r="C9011" s="8">
        <v>41862</v>
      </c>
      <c r="D9011" s="16">
        <f t="shared" si="298"/>
        <v>0</v>
      </c>
      <c r="E9011" s="21">
        <v>2.0833333333333301E-2</v>
      </c>
      <c r="H9011" s="7" t="str">
        <f t="shared" si="296"/>
        <v/>
      </c>
      <c r="J9011" s="1">
        <v>0</v>
      </c>
      <c r="K9011" s="1" t="s">
        <v>182</v>
      </c>
      <c r="N9011" s="2" t="s">
        <v>236</v>
      </c>
      <c r="O9011" s="2" t="s">
        <v>237</v>
      </c>
    </row>
    <row r="9012" spans="1:15" x14ac:dyDescent="0.2">
      <c r="A9012" s="6">
        <v>9011</v>
      </c>
      <c r="B9012" s="16" t="s">
        <v>22</v>
      </c>
      <c r="C9012" s="8">
        <v>41862</v>
      </c>
      <c r="D9012" s="16">
        <f t="shared" si="298"/>
        <v>0</v>
      </c>
      <c r="E9012" s="21">
        <v>2.7777777777777801E-2</v>
      </c>
      <c r="H9012" s="7" t="str">
        <f t="shared" si="296"/>
        <v/>
      </c>
      <c r="J9012" s="1">
        <v>0</v>
      </c>
      <c r="K9012" s="1" t="s">
        <v>182</v>
      </c>
      <c r="N9012" s="2" t="s">
        <v>236</v>
      </c>
      <c r="O9012" s="2" t="s">
        <v>237</v>
      </c>
    </row>
    <row r="9013" spans="1:15" x14ac:dyDescent="0.2">
      <c r="A9013" s="6">
        <v>9012</v>
      </c>
      <c r="B9013" s="16" t="s">
        <v>22</v>
      </c>
      <c r="C9013" s="8">
        <v>41862</v>
      </c>
      <c r="D9013" s="16">
        <f t="shared" si="298"/>
        <v>0</v>
      </c>
      <c r="E9013" s="21">
        <v>3.4722222222222203E-2</v>
      </c>
      <c r="H9013" s="7" t="str">
        <f t="shared" si="296"/>
        <v/>
      </c>
      <c r="J9013" s="1">
        <v>0</v>
      </c>
      <c r="K9013" s="1" t="s">
        <v>182</v>
      </c>
      <c r="N9013" s="2" t="s">
        <v>236</v>
      </c>
      <c r="O9013" s="2" t="s">
        <v>237</v>
      </c>
    </row>
    <row r="9014" spans="1:15" x14ac:dyDescent="0.2">
      <c r="A9014" s="6">
        <v>9013</v>
      </c>
      <c r="B9014" s="16" t="s">
        <v>22</v>
      </c>
      <c r="C9014" s="8">
        <v>41862</v>
      </c>
      <c r="D9014" s="16">
        <f t="shared" si="298"/>
        <v>1</v>
      </c>
      <c r="E9014" s="21">
        <v>4.1666666666666699E-2</v>
      </c>
      <c r="H9014" s="7" t="str">
        <f t="shared" si="296"/>
        <v/>
      </c>
      <c r="J9014" s="1">
        <v>0</v>
      </c>
      <c r="K9014" s="1" t="s">
        <v>182</v>
      </c>
      <c r="N9014" s="2" t="s">
        <v>236</v>
      </c>
      <c r="O9014" s="2" t="s">
        <v>237</v>
      </c>
    </row>
    <row r="9015" spans="1:15" x14ac:dyDescent="0.2">
      <c r="A9015" s="6">
        <v>9014</v>
      </c>
      <c r="B9015" s="16" t="s">
        <v>22</v>
      </c>
      <c r="C9015" s="8">
        <v>41862</v>
      </c>
      <c r="D9015" s="16">
        <f t="shared" si="298"/>
        <v>1</v>
      </c>
      <c r="E9015" s="21">
        <v>4.8611111111111098E-2</v>
      </c>
      <c r="H9015" s="7" t="str">
        <f t="shared" si="296"/>
        <v/>
      </c>
      <c r="J9015" s="1">
        <v>0</v>
      </c>
      <c r="K9015" s="1" t="s">
        <v>182</v>
      </c>
      <c r="N9015" s="2" t="s">
        <v>236</v>
      </c>
      <c r="O9015" s="2" t="s">
        <v>237</v>
      </c>
    </row>
    <row r="9016" spans="1:15" x14ac:dyDescent="0.2">
      <c r="A9016" s="6">
        <v>9015</v>
      </c>
      <c r="B9016" s="16" t="s">
        <v>22</v>
      </c>
      <c r="C9016" s="8">
        <v>41862</v>
      </c>
      <c r="D9016" s="16">
        <f t="shared" si="298"/>
        <v>1</v>
      </c>
      <c r="E9016" s="21">
        <v>5.5555555555555601E-2</v>
      </c>
      <c r="H9016" s="7" t="str">
        <f t="shared" si="296"/>
        <v/>
      </c>
      <c r="J9016" s="1">
        <v>0</v>
      </c>
      <c r="K9016" s="1" t="s">
        <v>182</v>
      </c>
      <c r="N9016" s="2" t="s">
        <v>236</v>
      </c>
      <c r="O9016" s="2" t="s">
        <v>237</v>
      </c>
    </row>
    <row r="9017" spans="1:15" x14ac:dyDescent="0.2">
      <c r="A9017" s="6">
        <v>9016</v>
      </c>
      <c r="B9017" s="16" t="s">
        <v>22</v>
      </c>
      <c r="C9017" s="8">
        <v>41862</v>
      </c>
      <c r="D9017" s="16">
        <f t="shared" si="298"/>
        <v>1</v>
      </c>
      <c r="E9017" s="21">
        <v>6.25E-2</v>
      </c>
      <c r="H9017" s="7" t="str">
        <f t="shared" si="296"/>
        <v/>
      </c>
      <c r="J9017" s="1">
        <v>18</v>
      </c>
      <c r="K9017" s="1" t="s">
        <v>182</v>
      </c>
      <c r="L9017" s="11" t="s">
        <v>23</v>
      </c>
      <c r="M9017" s="18" t="s">
        <v>59</v>
      </c>
      <c r="N9017" s="2" t="s">
        <v>236</v>
      </c>
      <c r="O9017" s="2" t="s">
        <v>237</v>
      </c>
    </row>
    <row r="9018" spans="1:15" x14ac:dyDescent="0.2">
      <c r="A9018" s="6">
        <v>9017</v>
      </c>
      <c r="B9018" s="16" t="s">
        <v>22</v>
      </c>
      <c r="C9018" s="8">
        <v>41862</v>
      </c>
      <c r="D9018" s="16">
        <f t="shared" si="298"/>
        <v>1</v>
      </c>
      <c r="E9018" s="21">
        <v>6.9444444444444406E-2</v>
      </c>
      <c r="H9018" s="7" t="str">
        <f t="shared" si="296"/>
        <v/>
      </c>
      <c r="J9018" s="1">
        <v>0</v>
      </c>
      <c r="K9018" s="1" t="s">
        <v>182</v>
      </c>
      <c r="N9018" s="2" t="s">
        <v>236</v>
      </c>
      <c r="O9018" s="2" t="s">
        <v>237</v>
      </c>
    </row>
    <row r="9019" spans="1:15" x14ac:dyDescent="0.2">
      <c r="A9019" s="6">
        <v>9018</v>
      </c>
      <c r="B9019" s="16" t="s">
        <v>22</v>
      </c>
      <c r="C9019" s="8">
        <v>41862</v>
      </c>
      <c r="D9019" s="16">
        <f t="shared" si="298"/>
        <v>1</v>
      </c>
      <c r="E9019" s="21">
        <v>7.6388888888888895E-2</v>
      </c>
      <c r="H9019" s="7" t="str">
        <f t="shared" si="296"/>
        <v/>
      </c>
      <c r="J9019" s="1">
        <v>0</v>
      </c>
      <c r="K9019" s="1" t="s">
        <v>182</v>
      </c>
      <c r="N9019" s="2" t="s">
        <v>236</v>
      </c>
      <c r="O9019" s="2" t="s">
        <v>237</v>
      </c>
    </row>
    <row r="9020" spans="1:15" x14ac:dyDescent="0.2">
      <c r="A9020" s="6">
        <v>9019</v>
      </c>
      <c r="B9020" s="16" t="s">
        <v>22</v>
      </c>
      <c r="C9020" s="8">
        <v>41862</v>
      </c>
      <c r="D9020" s="16">
        <f t="shared" si="298"/>
        <v>2</v>
      </c>
      <c r="E9020" s="21">
        <v>8.3333333333333301E-2</v>
      </c>
      <c r="H9020" s="7" t="str">
        <f t="shared" si="296"/>
        <v/>
      </c>
      <c r="J9020" s="1">
        <v>0</v>
      </c>
      <c r="K9020" s="1" t="s">
        <v>182</v>
      </c>
      <c r="N9020" s="2" t="s">
        <v>236</v>
      </c>
      <c r="O9020" s="2" t="s">
        <v>237</v>
      </c>
    </row>
    <row r="9021" spans="1:15" x14ac:dyDescent="0.2">
      <c r="A9021" s="6">
        <v>9020</v>
      </c>
      <c r="B9021" s="16" t="s">
        <v>22</v>
      </c>
      <c r="C9021" s="8">
        <v>41862</v>
      </c>
      <c r="D9021" s="16">
        <f t="shared" si="298"/>
        <v>2</v>
      </c>
      <c r="E9021" s="21">
        <v>9.0277777777777804E-2</v>
      </c>
      <c r="H9021" s="7" t="str">
        <f t="shared" si="296"/>
        <v/>
      </c>
      <c r="J9021" s="1">
        <v>35</v>
      </c>
      <c r="K9021" s="1" t="s">
        <v>182</v>
      </c>
      <c r="L9021" s="11" t="s">
        <v>23</v>
      </c>
      <c r="M9021" s="18" t="s">
        <v>59</v>
      </c>
      <c r="N9021" s="2" t="s">
        <v>236</v>
      </c>
      <c r="O9021" s="2" t="s">
        <v>237</v>
      </c>
    </row>
    <row r="9022" spans="1:15" x14ac:dyDescent="0.2">
      <c r="A9022" s="6">
        <v>9021</v>
      </c>
      <c r="B9022" s="16" t="s">
        <v>22</v>
      </c>
      <c r="C9022" s="8">
        <v>41862</v>
      </c>
      <c r="D9022" s="16">
        <f t="shared" si="298"/>
        <v>2</v>
      </c>
      <c r="E9022" s="21">
        <v>9.7222222222222196E-2</v>
      </c>
      <c r="H9022" s="7" t="str">
        <f t="shared" si="296"/>
        <v/>
      </c>
      <c r="J9022" s="1">
        <v>0</v>
      </c>
      <c r="K9022" s="1" t="s">
        <v>182</v>
      </c>
      <c r="N9022" s="2" t="s">
        <v>236</v>
      </c>
      <c r="O9022" s="2" t="s">
        <v>237</v>
      </c>
    </row>
    <row r="9023" spans="1:15" x14ac:dyDescent="0.2">
      <c r="A9023" s="6">
        <v>9022</v>
      </c>
      <c r="B9023" s="16" t="s">
        <v>22</v>
      </c>
      <c r="C9023" s="8">
        <v>41862</v>
      </c>
      <c r="D9023" s="16">
        <f t="shared" si="298"/>
        <v>2</v>
      </c>
      <c r="E9023" s="21">
        <v>0.104166666666667</v>
      </c>
      <c r="H9023" s="7" t="str">
        <f t="shared" si="296"/>
        <v/>
      </c>
      <c r="J9023" s="1">
        <v>0</v>
      </c>
      <c r="K9023" s="1" t="s">
        <v>182</v>
      </c>
      <c r="N9023" s="2" t="s">
        <v>236</v>
      </c>
      <c r="O9023" s="2" t="s">
        <v>237</v>
      </c>
    </row>
    <row r="9024" spans="1:15" x14ac:dyDescent="0.2">
      <c r="A9024" s="6">
        <v>9023</v>
      </c>
      <c r="B9024" s="16" t="s">
        <v>22</v>
      </c>
      <c r="C9024" s="8">
        <v>41862</v>
      </c>
      <c r="D9024" s="16">
        <f t="shared" si="298"/>
        <v>2</v>
      </c>
      <c r="E9024" s="21">
        <v>0.11111111111111099</v>
      </c>
      <c r="H9024" s="7" t="str">
        <f t="shared" si="296"/>
        <v/>
      </c>
      <c r="J9024" s="1">
        <v>0</v>
      </c>
      <c r="K9024" s="1" t="s">
        <v>182</v>
      </c>
      <c r="N9024" s="2" t="s">
        <v>236</v>
      </c>
      <c r="O9024" s="2" t="s">
        <v>237</v>
      </c>
    </row>
    <row r="9025" spans="1:15" x14ac:dyDescent="0.2">
      <c r="A9025" s="6">
        <v>9024</v>
      </c>
      <c r="B9025" s="16" t="s">
        <v>22</v>
      </c>
      <c r="C9025" s="8">
        <v>41862</v>
      </c>
      <c r="D9025" s="16">
        <f t="shared" si="298"/>
        <v>2</v>
      </c>
      <c r="E9025" s="21">
        <v>0.118055555555556</v>
      </c>
      <c r="H9025" s="7" t="str">
        <f t="shared" si="296"/>
        <v/>
      </c>
      <c r="J9025" s="1">
        <v>0</v>
      </c>
      <c r="K9025" s="1" t="s">
        <v>182</v>
      </c>
      <c r="N9025" s="2" t="s">
        <v>236</v>
      </c>
      <c r="O9025" s="2" t="s">
        <v>237</v>
      </c>
    </row>
    <row r="9026" spans="1:15" x14ac:dyDescent="0.2">
      <c r="A9026" s="6">
        <v>9025</v>
      </c>
      <c r="B9026" s="16" t="s">
        <v>22</v>
      </c>
      <c r="C9026" s="8">
        <v>41862</v>
      </c>
      <c r="D9026" s="16">
        <f t="shared" si="298"/>
        <v>3</v>
      </c>
      <c r="E9026" s="21">
        <v>0.125</v>
      </c>
      <c r="H9026" s="7" t="str">
        <f t="shared" si="296"/>
        <v/>
      </c>
      <c r="J9026" s="1">
        <v>0</v>
      </c>
      <c r="K9026" s="1" t="s">
        <v>182</v>
      </c>
      <c r="N9026" s="2" t="s">
        <v>236</v>
      </c>
      <c r="O9026" s="2" t="s">
        <v>237</v>
      </c>
    </row>
    <row r="9027" spans="1:15" x14ac:dyDescent="0.2">
      <c r="A9027" s="6">
        <v>9026</v>
      </c>
      <c r="B9027" s="16" t="s">
        <v>22</v>
      </c>
      <c r="C9027" s="8">
        <v>41862</v>
      </c>
      <c r="D9027" s="16">
        <f t="shared" si="298"/>
        <v>3</v>
      </c>
      <c r="E9027" s="21">
        <v>0.131944444444444</v>
      </c>
      <c r="H9027" s="7" t="str">
        <f t="shared" ref="H9027:H9090" si="299">IF(F9027&gt;0,ROUND((F9027+G9027)/2,1),"")</f>
        <v/>
      </c>
      <c r="J9027" s="1">
        <v>0</v>
      </c>
      <c r="K9027" s="1" t="s">
        <v>182</v>
      </c>
      <c r="N9027" s="2" t="s">
        <v>236</v>
      </c>
      <c r="O9027" s="2" t="s">
        <v>237</v>
      </c>
    </row>
    <row r="9028" spans="1:15" x14ac:dyDescent="0.2">
      <c r="A9028" s="6">
        <v>9027</v>
      </c>
      <c r="B9028" s="16" t="s">
        <v>22</v>
      </c>
      <c r="C9028" s="8">
        <v>41862</v>
      </c>
      <c r="D9028" s="16">
        <f t="shared" si="298"/>
        <v>3</v>
      </c>
      <c r="E9028" s="21">
        <v>0.13888888888888901</v>
      </c>
      <c r="H9028" s="7" t="str">
        <f t="shared" si="299"/>
        <v/>
      </c>
      <c r="J9028" s="1">
        <v>0</v>
      </c>
      <c r="K9028" s="1" t="s">
        <v>182</v>
      </c>
      <c r="N9028" s="2" t="s">
        <v>236</v>
      </c>
      <c r="O9028" s="2" t="s">
        <v>237</v>
      </c>
    </row>
    <row r="9029" spans="1:15" x14ac:dyDescent="0.2">
      <c r="A9029" s="6">
        <v>9028</v>
      </c>
      <c r="B9029" s="16" t="s">
        <v>22</v>
      </c>
      <c r="C9029" s="8">
        <v>41862</v>
      </c>
      <c r="D9029" s="16">
        <f t="shared" si="298"/>
        <v>3</v>
      </c>
      <c r="E9029" s="21">
        <v>0.14583333333333301</v>
      </c>
      <c r="H9029" s="7" t="str">
        <f t="shared" si="299"/>
        <v/>
      </c>
      <c r="J9029" s="1">
        <v>0</v>
      </c>
      <c r="K9029" s="1" t="s">
        <v>182</v>
      </c>
      <c r="N9029" s="2" t="s">
        <v>236</v>
      </c>
      <c r="O9029" s="2" t="s">
        <v>237</v>
      </c>
    </row>
    <row r="9030" spans="1:15" x14ac:dyDescent="0.2">
      <c r="A9030" s="6">
        <v>9029</v>
      </c>
      <c r="B9030" s="16" t="s">
        <v>22</v>
      </c>
      <c r="C9030" s="8">
        <v>41862</v>
      </c>
      <c r="D9030" s="16">
        <f t="shared" si="298"/>
        <v>3</v>
      </c>
      <c r="E9030" s="21">
        <v>0.15277777777777801</v>
      </c>
      <c r="H9030" s="7" t="str">
        <f t="shared" si="299"/>
        <v/>
      </c>
      <c r="J9030" s="1">
        <v>0</v>
      </c>
      <c r="K9030" s="1" t="s">
        <v>182</v>
      </c>
      <c r="N9030" s="2" t="s">
        <v>236</v>
      </c>
      <c r="O9030" s="2" t="s">
        <v>237</v>
      </c>
    </row>
    <row r="9031" spans="1:15" x14ac:dyDescent="0.2">
      <c r="A9031" s="6">
        <v>9030</v>
      </c>
      <c r="B9031" s="16" t="s">
        <v>22</v>
      </c>
      <c r="C9031" s="8">
        <v>41862</v>
      </c>
      <c r="D9031" s="16">
        <f t="shared" ref="D9031:D9097" si="300">IF(ISBLANK(E9031),"",HOUR(E9031))</f>
        <v>3</v>
      </c>
      <c r="E9031" s="21">
        <v>0.15972222222222199</v>
      </c>
      <c r="H9031" s="7" t="str">
        <f t="shared" si="299"/>
        <v/>
      </c>
      <c r="J9031" s="1">
        <v>0</v>
      </c>
      <c r="K9031" s="1" t="s">
        <v>182</v>
      </c>
      <c r="N9031" s="2" t="s">
        <v>236</v>
      </c>
      <c r="O9031" s="2" t="s">
        <v>237</v>
      </c>
    </row>
    <row r="9032" spans="1:15" x14ac:dyDescent="0.2">
      <c r="A9032" s="6">
        <v>9031</v>
      </c>
      <c r="B9032" s="16" t="s">
        <v>22</v>
      </c>
      <c r="C9032" s="8">
        <v>41862</v>
      </c>
      <c r="D9032" s="16">
        <f t="shared" si="300"/>
        <v>4</v>
      </c>
      <c r="E9032" s="21">
        <v>0.16666666666666699</v>
      </c>
      <c r="H9032" s="7" t="str">
        <f t="shared" si="299"/>
        <v/>
      </c>
      <c r="J9032" s="1">
        <v>0</v>
      </c>
      <c r="K9032" s="1" t="s">
        <v>182</v>
      </c>
      <c r="N9032" s="2" t="s">
        <v>236</v>
      </c>
      <c r="O9032" s="2" t="s">
        <v>237</v>
      </c>
    </row>
    <row r="9033" spans="1:15" x14ac:dyDescent="0.2">
      <c r="A9033" s="6">
        <v>9032</v>
      </c>
      <c r="B9033" s="16" t="s">
        <v>22</v>
      </c>
      <c r="C9033" s="8">
        <v>41862</v>
      </c>
      <c r="D9033" s="16">
        <f t="shared" si="300"/>
        <v>4</v>
      </c>
      <c r="E9033" s="21">
        <v>0.17361111111111099</v>
      </c>
      <c r="H9033" s="7" t="str">
        <f t="shared" si="299"/>
        <v/>
      </c>
      <c r="J9033" s="1">
        <v>0</v>
      </c>
      <c r="K9033" s="1" t="s">
        <v>182</v>
      </c>
      <c r="N9033" s="2" t="s">
        <v>236</v>
      </c>
      <c r="O9033" s="2" t="s">
        <v>237</v>
      </c>
    </row>
    <row r="9034" spans="1:15" x14ac:dyDescent="0.2">
      <c r="A9034" s="6">
        <v>9033</v>
      </c>
      <c r="B9034" s="16" t="s">
        <v>22</v>
      </c>
      <c r="C9034" s="8">
        <v>41862</v>
      </c>
      <c r="D9034" s="16">
        <f t="shared" si="300"/>
        <v>4</v>
      </c>
      <c r="E9034" s="21">
        <v>0.180555555555556</v>
      </c>
      <c r="H9034" s="7" t="str">
        <f t="shared" si="299"/>
        <v/>
      </c>
      <c r="J9034" s="1">
        <v>0</v>
      </c>
      <c r="K9034" s="1" t="s">
        <v>182</v>
      </c>
      <c r="N9034" s="2" t="s">
        <v>236</v>
      </c>
      <c r="O9034" s="2" t="s">
        <v>237</v>
      </c>
    </row>
    <row r="9035" spans="1:15" x14ac:dyDescent="0.2">
      <c r="A9035" s="6">
        <v>9034</v>
      </c>
      <c r="B9035" s="16" t="s">
        <v>22</v>
      </c>
      <c r="C9035" s="8">
        <v>41862</v>
      </c>
      <c r="D9035" s="16">
        <f t="shared" si="300"/>
        <v>4</v>
      </c>
      <c r="E9035" s="21">
        <v>0.1875</v>
      </c>
      <c r="H9035" s="7" t="str">
        <f t="shared" si="299"/>
        <v/>
      </c>
      <c r="J9035" s="1">
        <v>28</v>
      </c>
      <c r="K9035" s="1" t="s">
        <v>182</v>
      </c>
      <c r="L9035" s="11" t="s">
        <v>23</v>
      </c>
      <c r="M9035" s="18" t="s">
        <v>59</v>
      </c>
      <c r="N9035" s="2" t="s">
        <v>236</v>
      </c>
      <c r="O9035" s="2" t="s">
        <v>237</v>
      </c>
    </row>
    <row r="9036" spans="1:15" x14ac:dyDescent="0.2">
      <c r="A9036" s="6">
        <v>9035</v>
      </c>
      <c r="B9036" s="16" t="s">
        <v>22</v>
      </c>
      <c r="C9036" s="8">
        <v>41862</v>
      </c>
      <c r="D9036" s="16">
        <f>IF(ISBLANK(E9036),"",HOUR(E9036))</f>
        <v>4</v>
      </c>
      <c r="E9036" s="21">
        <v>0.194444444444444</v>
      </c>
      <c r="H9036" s="7" t="str">
        <f t="shared" si="299"/>
        <v/>
      </c>
      <c r="J9036" s="1">
        <v>43</v>
      </c>
      <c r="K9036" s="1" t="s">
        <v>182</v>
      </c>
      <c r="L9036" s="11" t="s">
        <v>23</v>
      </c>
      <c r="M9036" s="18" t="s">
        <v>60</v>
      </c>
      <c r="N9036" s="2" t="s">
        <v>236</v>
      </c>
      <c r="O9036" s="2" t="s">
        <v>237</v>
      </c>
    </row>
    <row r="9037" spans="1:15" x14ac:dyDescent="0.2">
      <c r="A9037" s="6">
        <v>9036</v>
      </c>
      <c r="B9037" s="16" t="s">
        <v>22</v>
      </c>
      <c r="C9037" s="8">
        <v>41862</v>
      </c>
      <c r="D9037" s="16">
        <f>IF(ISBLANK(E9037),"",HOUR(E9037))</f>
        <v>4</v>
      </c>
      <c r="E9037" s="21">
        <v>0.194444444444444</v>
      </c>
      <c r="H9037" s="7" t="str">
        <f t="shared" si="299"/>
        <v/>
      </c>
      <c r="J9037" s="1">
        <v>46</v>
      </c>
      <c r="K9037" s="1" t="s">
        <v>182</v>
      </c>
      <c r="L9037" s="11" t="s">
        <v>23</v>
      </c>
      <c r="M9037" s="18" t="s">
        <v>60</v>
      </c>
      <c r="N9037" s="2" t="s">
        <v>236</v>
      </c>
      <c r="O9037" s="2" t="s">
        <v>237</v>
      </c>
    </row>
    <row r="9038" spans="1:15" x14ac:dyDescent="0.2">
      <c r="A9038" s="6">
        <v>9037</v>
      </c>
      <c r="B9038" s="16" t="s">
        <v>22</v>
      </c>
      <c r="C9038" s="8">
        <v>41862</v>
      </c>
      <c r="D9038" s="16">
        <f t="shared" si="300"/>
        <v>4</v>
      </c>
      <c r="E9038" s="21">
        <v>0.194444444444444</v>
      </c>
      <c r="H9038" s="7" t="str">
        <f t="shared" si="299"/>
        <v/>
      </c>
      <c r="J9038" s="1">
        <v>38</v>
      </c>
      <c r="K9038" s="1" t="s">
        <v>182</v>
      </c>
      <c r="L9038" s="11" t="s">
        <v>23</v>
      </c>
      <c r="M9038" s="18" t="s">
        <v>59</v>
      </c>
      <c r="N9038" s="2" t="s">
        <v>236</v>
      </c>
      <c r="O9038" s="2" t="s">
        <v>237</v>
      </c>
    </row>
    <row r="9039" spans="1:15" x14ac:dyDescent="0.2">
      <c r="A9039" s="6">
        <v>9038</v>
      </c>
      <c r="B9039" s="16" t="s">
        <v>22</v>
      </c>
      <c r="C9039" s="8">
        <v>41862</v>
      </c>
      <c r="D9039" s="16">
        <f t="shared" si="300"/>
        <v>4</v>
      </c>
      <c r="E9039" s="21">
        <v>0.20138888888888901</v>
      </c>
      <c r="H9039" s="7" t="str">
        <f t="shared" si="299"/>
        <v/>
      </c>
      <c r="J9039" s="1">
        <v>0</v>
      </c>
      <c r="K9039" s="1" t="s">
        <v>182</v>
      </c>
      <c r="N9039" s="2" t="s">
        <v>236</v>
      </c>
      <c r="O9039" s="2" t="s">
        <v>237</v>
      </c>
    </row>
    <row r="9040" spans="1:15" x14ac:dyDescent="0.2">
      <c r="A9040" s="6">
        <v>9039</v>
      </c>
      <c r="B9040" s="16" t="s">
        <v>22</v>
      </c>
      <c r="C9040" s="8">
        <v>41862</v>
      </c>
      <c r="D9040" s="16">
        <f t="shared" si="300"/>
        <v>5</v>
      </c>
      <c r="E9040" s="21">
        <v>0.20833333333333301</v>
      </c>
      <c r="H9040" s="7" t="str">
        <f t="shared" si="299"/>
        <v/>
      </c>
      <c r="J9040" s="1">
        <v>0</v>
      </c>
      <c r="K9040" s="1" t="s">
        <v>182</v>
      </c>
      <c r="N9040" s="2" t="s">
        <v>236</v>
      </c>
      <c r="O9040" s="2" t="s">
        <v>237</v>
      </c>
    </row>
    <row r="9041" spans="1:15" x14ac:dyDescent="0.2">
      <c r="A9041" s="6">
        <v>9040</v>
      </c>
      <c r="B9041" s="16" t="s">
        <v>22</v>
      </c>
      <c r="C9041" s="8">
        <v>41862</v>
      </c>
      <c r="D9041" s="16">
        <f t="shared" si="300"/>
        <v>5</v>
      </c>
      <c r="E9041" s="21">
        <v>0.21527777777777801</v>
      </c>
      <c r="H9041" s="7" t="str">
        <f t="shared" si="299"/>
        <v/>
      </c>
      <c r="J9041" s="1">
        <v>0</v>
      </c>
      <c r="K9041" s="1" t="s">
        <v>182</v>
      </c>
      <c r="N9041" s="2" t="s">
        <v>236</v>
      </c>
      <c r="O9041" s="2" t="s">
        <v>237</v>
      </c>
    </row>
    <row r="9042" spans="1:15" x14ac:dyDescent="0.2">
      <c r="A9042" s="6">
        <v>9041</v>
      </c>
      <c r="B9042" s="16" t="s">
        <v>22</v>
      </c>
      <c r="C9042" s="8">
        <v>41862</v>
      </c>
      <c r="D9042" s="16">
        <f t="shared" si="300"/>
        <v>5</v>
      </c>
      <c r="E9042" s="21">
        <v>0.22222222222222199</v>
      </c>
      <c r="H9042" s="7" t="str">
        <f t="shared" si="299"/>
        <v/>
      </c>
      <c r="J9042" s="1">
        <v>0</v>
      </c>
      <c r="K9042" s="1" t="s">
        <v>182</v>
      </c>
      <c r="N9042" s="2" t="s">
        <v>236</v>
      </c>
      <c r="O9042" s="2" t="s">
        <v>237</v>
      </c>
    </row>
    <row r="9043" spans="1:15" x14ac:dyDescent="0.2">
      <c r="A9043" s="6">
        <v>9042</v>
      </c>
      <c r="B9043" s="16" t="s">
        <v>22</v>
      </c>
      <c r="C9043" s="8">
        <v>41862</v>
      </c>
      <c r="D9043" s="16">
        <f t="shared" si="300"/>
        <v>5</v>
      </c>
      <c r="E9043" s="21">
        <v>0.22916666666666699</v>
      </c>
      <c r="H9043" s="7" t="str">
        <f t="shared" si="299"/>
        <v/>
      </c>
      <c r="J9043" s="1">
        <v>0</v>
      </c>
      <c r="K9043" s="1" t="s">
        <v>182</v>
      </c>
      <c r="N9043" s="2" t="s">
        <v>236</v>
      </c>
      <c r="O9043" s="2" t="s">
        <v>237</v>
      </c>
    </row>
    <row r="9044" spans="1:15" x14ac:dyDescent="0.2">
      <c r="A9044" s="6">
        <v>9043</v>
      </c>
      <c r="B9044" s="16" t="s">
        <v>22</v>
      </c>
      <c r="C9044" s="8">
        <v>41862</v>
      </c>
      <c r="D9044" s="16">
        <f t="shared" si="300"/>
        <v>5</v>
      </c>
      <c r="E9044" s="21">
        <v>0.23611111111111099</v>
      </c>
      <c r="H9044" s="7" t="str">
        <f t="shared" si="299"/>
        <v/>
      </c>
      <c r="J9044" s="1">
        <v>0</v>
      </c>
      <c r="K9044" s="1" t="s">
        <v>182</v>
      </c>
      <c r="N9044" s="2" t="s">
        <v>236</v>
      </c>
      <c r="O9044" s="2" t="s">
        <v>237</v>
      </c>
    </row>
    <row r="9045" spans="1:15" x14ac:dyDescent="0.2">
      <c r="A9045" s="6">
        <v>9044</v>
      </c>
      <c r="B9045" s="16" t="s">
        <v>22</v>
      </c>
      <c r="C9045" s="8">
        <v>41862</v>
      </c>
      <c r="D9045" s="16">
        <f t="shared" si="300"/>
        <v>5</v>
      </c>
      <c r="E9045" s="21">
        <v>0.243055555555556</v>
      </c>
      <c r="H9045" s="7" t="str">
        <f t="shared" si="299"/>
        <v/>
      </c>
      <c r="J9045" s="1">
        <v>33</v>
      </c>
      <c r="K9045" s="1" t="s">
        <v>182</v>
      </c>
      <c r="L9045" s="11" t="s">
        <v>23</v>
      </c>
      <c r="M9045" s="18" t="s">
        <v>59</v>
      </c>
      <c r="N9045" s="2" t="s">
        <v>236</v>
      </c>
      <c r="O9045" s="2" t="s">
        <v>237</v>
      </c>
    </row>
    <row r="9046" spans="1:15" x14ac:dyDescent="0.2">
      <c r="A9046" s="6">
        <v>9045</v>
      </c>
      <c r="B9046" s="16" t="s">
        <v>22</v>
      </c>
      <c r="C9046" s="8">
        <v>41862</v>
      </c>
      <c r="D9046" s="16">
        <f t="shared" si="300"/>
        <v>6</v>
      </c>
      <c r="E9046" s="21">
        <v>0.25</v>
      </c>
      <c r="H9046" s="7" t="str">
        <f t="shared" si="299"/>
        <v/>
      </c>
      <c r="J9046" s="1">
        <v>0</v>
      </c>
      <c r="K9046" s="1" t="s">
        <v>182</v>
      </c>
      <c r="N9046" s="2" t="s">
        <v>236</v>
      </c>
      <c r="O9046" s="2" t="s">
        <v>237</v>
      </c>
    </row>
    <row r="9047" spans="1:15" x14ac:dyDescent="0.2">
      <c r="A9047" s="6">
        <v>9046</v>
      </c>
      <c r="B9047" s="16" t="s">
        <v>22</v>
      </c>
      <c r="C9047" s="8">
        <v>41862</v>
      </c>
      <c r="D9047" s="16">
        <f t="shared" si="300"/>
        <v>6</v>
      </c>
      <c r="E9047" s="21">
        <v>0.25694444444444398</v>
      </c>
      <c r="H9047" s="7" t="str">
        <f t="shared" si="299"/>
        <v/>
      </c>
      <c r="J9047" s="1">
        <v>0</v>
      </c>
      <c r="K9047" s="1" t="s">
        <v>182</v>
      </c>
      <c r="N9047" s="2" t="s">
        <v>236</v>
      </c>
      <c r="O9047" s="2" t="s">
        <v>237</v>
      </c>
    </row>
    <row r="9048" spans="1:15" x14ac:dyDescent="0.2">
      <c r="A9048" s="6">
        <v>9047</v>
      </c>
      <c r="B9048" s="16" t="s">
        <v>22</v>
      </c>
      <c r="C9048" s="8">
        <v>41862</v>
      </c>
      <c r="D9048" s="16">
        <f t="shared" si="300"/>
        <v>6</v>
      </c>
      <c r="E9048" s="21">
        <v>0.26388888888888901</v>
      </c>
      <c r="H9048" s="7" t="str">
        <f t="shared" si="299"/>
        <v/>
      </c>
      <c r="J9048" s="1">
        <v>0</v>
      </c>
      <c r="K9048" s="1" t="s">
        <v>182</v>
      </c>
      <c r="N9048" s="2" t="s">
        <v>236</v>
      </c>
      <c r="O9048" s="2" t="s">
        <v>237</v>
      </c>
    </row>
    <row r="9049" spans="1:15" x14ac:dyDescent="0.2">
      <c r="A9049" s="6">
        <v>9048</v>
      </c>
      <c r="B9049" s="16" t="s">
        <v>22</v>
      </c>
      <c r="C9049" s="8">
        <v>41862</v>
      </c>
      <c r="D9049" s="16">
        <f t="shared" si="300"/>
        <v>6</v>
      </c>
      <c r="E9049" s="21">
        <v>0.27083333333333298</v>
      </c>
      <c r="H9049" s="7" t="str">
        <f t="shared" si="299"/>
        <v/>
      </c>
      <c r="J9049" s="1">
        <v>0</v>
      </c>
      <c r="K9049" s="1" t="s">
        <v>182</v>
      </c>
      <c r="N9049" s="2" t="s">
        <v>236</v>
      </c>
      <c r="O9049" s="2" t="s">
        <v>237</v>
      </c>
    </row>
    <row r="9050" spans="1:15" x14ac:dyDescent="0.2">
      <c r="A9050" s="6">
        <v>9049</v>
      </c>
      <c r="B9050" s="16" t="s">
        <v>22</v>
      </c>
      <c r="C9050" s="8">
        <v>41862</v>
      </c>
      <c r="D9050" s="16">
        <f t="shared" si="300"/>
        <v>6</v>
      </c>
      <c r="E9050" s="21">
        <v>0.27777777777777801</v>
      </c>
      <c r="H9050" s="7" t="str">
        <f t="shared" si="299"/>
        <v/>
      </c>
      <c r="J9050" s="1">
        <v>0</v>
      </c>
      <c r="K9050" s="1" t="s">
        <v>182</v>
      </c>
      <c r="N9050" s="2" t="s">
        <v>236</v>
      </c>
      <c r="O9050" s="2" t="s">
        <v>237</v>
      </c>
    </row>
    <row r="9051" spans="1:15" x14ac:dyDescent="0.2">
      <c r="A9051" s="6">
        <v>9050</v>
      </c>
      <c r="B9051" s="16" t="s">
        <v>22</v>
      </c>
      <c r="C9051" s="8">
        <v>41862</v>
      </c>
      <c r="D9051" s="16">
        <f t="shared" si="300"/>
        <v>6</v>
      </c>
      <c r="E9051" s="21">
        <v>0.28472222222222199</v>
      </c>
      <c r="H9051" s="7" t="str">
        <f t="shared" si="299"/>
        <v/>
      </c>
      <c r="J9051" s="1">
        <v>0</v>
      </c>
      <c r="K9051" s="1" t="s">
        <v>182</v>
      </c>
      <c r="N9051" s="2" t="s">
        <v>236</v>
      </c>
      <c r="O9051" s="2" t="s">
        <v>237</v>
      </c>
    </row>
    <row r="9052" spans="1:15" x14ac:dyDescent="0.2">
      <c r="A9052" s="6">
        <v>9051</v>
      </c>
      <c r="B9052" s="16" t="s">
        <v>22</v>
      </c>
      <c r="C9052" s="8">
        <v>41862</v>
      </c>
      <c r="D9052" s="16">
        <f t="shared" si="300"/>
        <v>7</v>
      </c>
      <c r="E9052" s="21">
        <v>0.29166666666666702</v>
      </c>
      <c r="H9052" s="7" t="str">
        <f t="shared" si="299"/>
        <v/>
      </c>
      <c r="J9052" s="1">
        <v>0</v>
      </c>
      <c r="K9052" s="1" t="s">
        <v>182</v>
      </c>
      <c r="N9052" s="2" t="s">
        <v>236</v>
      </c>
      <c r="O9052" s="2" t="s">
        <v>237</v>
      </c>
    </row>
    <row r="9053" spans="1:15" x14ac:dyDescent="0.2">
      <c r="A9053" s="6">
        <v>9052</v>
      </c>
      <c r="B9053" s="16" t="s">
        <v>22</v>
      </c>
      <c r="C9053" s="8">
        <v>41862</v>
      </c>
      <c r="D9053" s="16">
        <f t="shared" si="300"/>
        <v>7</v>
      </c>
      <c r="E9053" s="21">
        <v>0.29861111111111099</v>
      </c>
      <c r="H9053" s="7" t="str">
        <f t="shared" si="299"/>
        <v/>
      </c>
      <c r="J9053" s="1">
        <v>0</v>
      </c>
      <c r="K9053" s="1" t="s">
        <v>182</v>
      </c>
      <c r="N9053" s="2" t="s">
        <v>236</v>
      </c>
      <c r="O9053" s="2" t="s">
        <v>237</v>
      </c>
    </row>
    <row r="9054" spans="1:15" x14ac:dyDescent="0.2">
      <c r="A9054" s="6">
        <v>9053</v>
      </c>
      <c r="B9054" s="16" t="s">
        <v>22</v>
      </c>
      <c r="C9054" s="8">
        <v>41862</v>
      </c>
      <c r="D9054" s="16">
        <f t="shared" si="300"/>
        <v>7</v>
      </c>
      <c r="E9054" s="21">
        <v>0.30555555555555602</v>
      </c>
      <c r="H9054" s="7" t="str">
        <f t="shared" si="299"/>
        <v/>
      </c>
      <c r="J9054" s="1">
        <v>23</v>
      </c>
      <c r="K9054" s="1" t="s">
        <v>182</v>
      </c>
      <c r="L9054" s="11" t="s">
        <v>23</v>
      </c>
      <c r="M9054" s="18" t="s">
        <v>59</v>
      </c>
      <c r="N9054" s="2" t="s">
        <v>236</v>
      </c>
      <c r="O9054" s="2" t="s">
        <v>237</v>
      </c>
    </row>
    <row r="9055" spans="1:15" x14ac:dyDescent="0.2">
      <c r="A9055" s="6">
        <v>9054</v>
      </c>
      <c r="B9055" s="16" t="s">
        <v>22</v>
      </c>
      <c r="C9055" s="8">
        <v>41862</v>
      </c>
      <c r="D9055" s="16">
        <f t="shared" si="300"/>
        <v>7</v>
      </c>
      <c r="E9055" s="21">
        <v>0.3125</v>
      </c>
      <c r="H9055" s="7" t="str">
        <f t="shared" si="299"/>
        <v/>
      </c>
      <c r="J9055" s="1">
        <v>0</v>
      </c>
      <c r="K9055" s="1" t="s">
        <v>182</v>
      </c>
      <c r="N9055" s="2" t="s">
        <v>236</v>
      </c>
      <c r="O9055" s="2" t="s">
        <v>237</v>
      </c>
    </row>
    <row r="9056" spans="1:15" x14ac:dyDescent="0.2">
      <c r="A9056" s="6">
        <v>9055</v>
      </c>
      <c r="B9056" s="16" t="s">
        <v>22</v>
      </c>
      <c r="C9056" s="8">
        <v>41862</v>
      </c>
      <c r="D9056" s="16">
        <f t="shared" si="300"/>
        <v>7</v>
      </c>
      <c r="E9056" s="21">
        <v>0.31944444444444398</v>
      </c>
      <c r="H9056" s="7" t="str">
        <f t="shared" si="299"/>
        <v/>
      </c>
      <c r="J9056" s="1">
        <v>0</v>
      </c>
      <c r="K9056" s="1" t="s">
        <v>182</v>
      </c>
      <c r="N9056" s="2" t="s">
        <v>236</v>
      </c>
      <c r="O9056" s="2" t="s">
        <v>237</v>
      </c>
    </row>
    <row r="9057" spans="1:15" x14ac:dyDescent="0.2">
      <c r="A9057" s="6">
        <v>9056</v>
      </c>
      <c r="B9057" s="16" t="s">
        <v>22</v>
      </c>
      <c r="C9057" s="8">
        <v>41862</v>
      </c>
      <c r="D9057" s="16">
        <f t="shared" si="300"/>
        <v>7</v>
      </c>
      <c r="E9057" s="21">
        <v>0.32638888888888901</v>
      </c>
      <c r="H9057" s="7" t="str">
        <f t="shared" si="299"/>
        <v/>
      </c>
      <c r="J9057" s="1">
        <v>0</v>
      </c>
      <c r="K9057" s="1" t="s">
        <v>182</v>
      </c>
      <c r="N9057" s="2" t="s">
        <v>236</v>
      </c>
      <c r="O9057" s="2" t="s">
        <v>237</v>
      </c>
    </row>
    <row r="9058" spans="1:15" x14ac:dyDescent="0.2">
      <c r="A9058" s="6">
        <v>9057</v>
      </c>
      <c r="B9058" s="16" t="s">
        <v>22</v>
      </c>
      <c r="C9058" s="8">
        <v>41862</v>
      </c>
      <c r="D9058" s="16">
        <f t="shared" si="300"/>
        <v>8</v>
      </c>
      <c r="E9058" s="21">
        <v>0.33333333333333298</v>
      </c>
      <c r="H9058" s="7" t="str">
        <f t="shared" si="299"/>
        <v/>
      </c>
      <c r="J9058" s="1">
        <v>0</v>
      </c>
      <c r="K9058" s="1" t="s">
        <v>182</v>
      </c>
      <c r="N9058" s="2" t="s">
        <v>236</v>
      </c>
      <c r="O9058" s="2" t="s">
        <v>237</v>
      </c>
    </row>
    <row r="9059" spans="1:15" x14ac:dyDescent="0.2">
      <c r="A9059" s="6">
        <v>9058</v>
      </c>
      <c r="B9059" s="16" t="s">
        <v>22</v>
      </c>
      <c r="C9059" s="8">
        <v>41862</v>
      </c>
      <c r="D9059" s="16">
        <f t="shared" si="300"/>
        <v>8</v>
      </c>
      <c r="E9059" s="21">
        <v>0.34027777777777801</v>
      </c>
      <c r="H9059" s="7" t="str">
        <f t="shared" si="299"/>
        <v/>
      </c>
      <c r="J9059" s="1">
        <v>0</v>
      </c>
      <c r="K9059" s="1" t="s">
        <v>182</v>
      </c>
      <c r="L9059" s="11" t="s">
        <v>287</v>
      </c>
      <c r="N9059" s="2" t="s">
        <v>236</v>
      </c>
      <c r="O9059" s="2" t="s">
        <v>237</v>
      </c>
    </row>
    <row r="9060" spans="1:15" x14ac:dyDescent="0.2">
      <c r="A9060" s="6">
        <v>9059</v>
      </c>
      <c r="B9060" s="16" t="s">
        <v>22</v>
      </c>
      <c r="C9060" s="8">
        <v>41862</v>
      </c>
      <c r="D9060" s="16">
        <f>IF(ISBLANK(E9060),"",HOUR(E9060))</f>
        <v>8</v>
      </c>
      <c r="E9060" s="21">
        <v>0.34145833333333336</v>
      </c>
      <c r="H9060" s="7" t="str">
        <f t="shared" si="299"/>
        <v/>
      </c>
      <c r="J9060" s="1">
        <v>0</v>
      </c>
      <c r="K9060" s="1" t="s">
        <v>182</v>
      </c>
      <c r="N9060" s="2" t="s">
        <v>255</v>
      </c>
      <c r="O9060" s="2" t="s">
        <v>256</v>
      </c>
    </row>
    <row r="9061" spans="1:15" x14ac:dyDescent="0.2">
      <c r="A9061" s="6">
        <v>9060</v>
      </c>
      <c r="B9061" s="16" t="s">
        <v>22</v>
      </c>
      <c r="C9061" s="8">
        <v>41862</v>
      </c>
      <c r="D9061" s="16">
        <f t="shared" si="300"/>
        <v>8</v>
      </c>
      <c r="E9061" s="21">
        <v>0.34722222222222199</v>
      </c>
      <c r="H9061" s="7" t="str">
        <f t="shared" si="299"/>
        <v/>
      </c>
      <c r="J9061" s="1">
        <v>0</v>
      </c>
      <c r="K9061" s="1" t="s">
        <v>182</v>
      </c>
      <c r="N9061" s="2" t="s">
        <v>255</v>
      </c>
      <c r="O9061" s="2" t="s">
        <v>256</v>
      </c>
    </row>
    <row r="9062" spans="1:15" x14ac:dyDescent="0.2">
      <c r="A9062" s="6">
        <v>9061</v>
      </c>
      <c r="B9062" s="16" t="s">
        <v>22</v>
      </c>
      <c r="C9062" s="8">
        <v>41862</v>
      </c>
      <c r="D9062" s="16">
        <f t="shared" si="300"/>
        <v>8</v>
      </c>
      <c r="E9062" s="21">
        <v>0.35416666666666702</v>
      </c>
      <c r="H9062" s="7" t="str">
        <f t="shared" si="299"/>
        <v/>
      </c>
      <c r="J9062" s="1">
        <v>0</v>
      </c>
      <c r="K9062" s="1" t="s">
        <v>182</v>
      </c>
      <c r="N9062" s="2" t="s">
        <v>255</v>
      </c>
      <c r="O9062" s="2" t="s">
        <v>256</v>
      </c>
    </row>
    <row r="9063" spans="1:15" x14ac:dyDescent="0.2">
      <c r="A9063" s="6">
        <v>9062</v>
      </c>
      <c r="B9063" s="16" t="s">
        <v>22</v>
      </c>
      <c r="C9063" s="8">
        <v>41862</v>
      </c>
      <c r="D9063" s="16">
        <f t="shared" si="300"/>
        <v>8</v>
      </c>
      <c r="E9063" s="21">
        <v>0.36111111111111099</v>
      </c>
      <c r="H9063" s="7" t="str">
        <f t="shared" si="299"/>
        <v/>
      </c>
      <c r="J9063" s="1">
        <v>0</v>
      </c>
      <c r="K9063" s="1" t="s">
        <v>182</v>
      </c>
      <c r="N9063" s="2" t="s">
        <v>255</v>
      </c>
      <c r="O9063" s="2" t="s">
        <v>256</v>
      </c>
    </row>
    <row r="9064" spans="1:15" x14ac:dyDescent="0.2">
      <c r="A9064" s="6">
        <v>9063</v>
      </c>
      <c r="B9064" s="16" t="s">
        <v>22</v>
      </c>
      <c r="C9064" s="8">
        <v>41862</v>
      </c>
      <c r="D9064" s="16">
        <f t="shared" si="300"/>
        <v>8</v>
      </c>
      <c r="E9064" s="21">
        <v>0.36805555555555602</v>
      </c>
      <c r="H9064" s="7" t="str">
        <f t="shared" si="299"/>
        <v/>
      </c>
      <c r="J9064" s="1">
        <v>31</v>
      </c>
      <c r="K9064" s="1" t="s">
        <v>182</v>
      </c>
      <c r="L9064" s="11" t="s">
        <v>23</v>
      </c>
      <c r="M9064" s="18" t="s">
        <v>59</v>
      </c>
      <c r="N9064" s="2" t="s">
        <v>255</v>
      </c>
      <c r="O9064" s="2" t="s">
        <v>256</v>
      </c>
    </row>
    <row r="9065" spans="1:15" x14ac:dyDescent="0.2">
      <c r="A9065" s="6">
        <v>9064</v>
      </c>
      <c r="B9065" s="16" t="s">
        <v>22</v>
      </c>
      <c r="C9065" s="8">
        <v>41862</v>
      </c>
      <c r="D9065" s="16">
        <f t="shared" si="300"/>
        <v>9</v>
      </c>
      <c r="E9065" s="21">
        <v>0.375</v>
      </c>
      <c r="H9065" s="7" t="str">
        <f t="shared" si="299"/>
        <v/>
      </c>
      <c r="J9065" s="1">
        <v>0</v>
      </c>
      <c r="K9065" s="1" t="s">
        <v>182</v>
      </c>
      <c r="N9065" s="2" t="s">
        <v>255</v>
      </c>
      <c r="O9065" s="2" t="s">
        <v>256</v>
      </c>
    </row>
    <row r="9066" spans="1:15" x14ac:dyDescent="0.2">
      <c r="A9066" s="6">
        <v>9065</v>
      </c>
      <c r="B9066" s="16" t="s">
        <v>22</v>
      </c>
      <c r="C9066" s="8">
        <v>41862</v>
      </c>
      <c r="D9066" s="16">
        <f t="shared" si="300"/>
        <v>9</v>
      </c>
      <c r="E9066" s="21">
        <v>0.38194444444444398</v>
      </c>
      <c r="H9066" s="7" t="str">
        <f t="shared" si="299"/>
        <v/>
      </c>
      <c r="J9066" s="1">
        <v>0</v>
      </c>
      <c r="K9066" s="1" t="s">
        <v>182</v>
      </c>
      <c r="N9066" s="2" t="s">
        <v>255</v>
      </c>
      <c r="O9066" s="2" t="s">
        <v>256</v>
      </c>
    </row>
    <row r="9067" spans="1:15" x14ac:dyDescent="0.2">
      <c r="A9067" s="6">
        <v>9066</v>
      </c>
      <c r="B9067" s="16" t="s">
        <v>22</v>
      </c>
      <c r="C9067" s="8">
        <v>41862</v>
      </c>
      <c r="D9067" s="16">
        <f t="shared" si="300"/>
        <v>9</v>
      </c>
      <c r="E9067" s="21">
        <v>0.38888888888888901</v>
      </c>
      <c r="H9067" s="7" t="str">
        <f t="shared" si="299"/>
        <v/>
      </c>
      <c r="J9067" s="1">
        <v>0</v>
      </c>
      <c r="K9067" s="1" t="s">
        <v>182</v>
      </c>
      <c r="N9067" s="2" t="s">
        <v>255</v>
      </c>
      <c r="O9067" s="2" t="s">
        <v>256</v>
      </c>
    </row>
    <row r="9068" spans="1:15" x14ac:dyDescent="0.2">
      <c r="A9068" s="6">
        <v>9067</v>
      </c>
      <c r="B9068" s="16" t="s">
        <v>22</v>
      </c>
      <c r="C9068" s="8">
        <v>41862</v>
      </c>
      <c r="D9068" s="16">
        <f t="shared" si="300"/>
        <v>9</v>
      </c>
      <c r="E9068" s="21">
        <v>0.39583333333333298</v>
      </c>
      <c r="H9068" s="7" t="str">
        <f t="shared" si="299"/>
        <v/>
      </c>
      <c r="J9068" s="1">
        <v>0</v>
      </c>
      <c r="K9068" s="1" t="s">
        <v>182</v>
      </c>
      <c r="N9068" s="2" t="s">
        <v>255</v>
      </c>
      <c r="O9068" s="2" t="s">
        <v>256</v>
      </c>
    </row>
    <row r="9069" spans="1:15" x14ac:dyDescent="0.2">
      <c r="A9069" s="6">
        <v>9068</v>
      </c>
      <c r="B9069" s="16" t="s">
        <v>22</v>
      </c>
      <c r="C9069" s="8">
        <v>41862</v>
      </c>
      <c r="D9069" s="16">
        <f t="shared" si="300"/>
        <v>9</v>
      </c>
      <c r="E9069" s="21">
        <v>0.40277777777777801</v>
      </c>
      <c r="H9069" s="7" t="str">
        <f t="shared" si="299"/>
        <v/>
      </c>
      <c r="J9069" s="1">
        <v>33</v>
      </c>
      <c r="K9069" s="1" t="s">
        <v>182</v>
      </c>
      <c r="L9069" s="11" t="s">
        <v>23</v>
      </c>
      <c r="M9069" s="18" t="s">
        <v>59</v>
      </c>
      <c r="N9069" s="2" t="s">
        <v>255</v>
      </c>
      <c r="O9069" s="2" t="s">
        <v>256</v>
      </c>
    </row>
    <row r="9070" spans="1:15" x14ac:dyDescent="0.2">
      <c r="A9070" s="6">
        <v>9069</v>
      </c>
      <c r="B9070" s="16" t="s">
        <v>22</v>
      </c>
      <c r="C9070" s="8">
        <v>41862</v>
      </c>
      <c r="D9070" s="16">
        <f t="shared" si="300"/>
        <v>9</v>
      </c>
      <c r="E9070" s="21">
        <v>0.40972222222222199</v>
      </c>
      <c r="H9070" s="7" t="str">
        <f t="shared" si="299"/>
        <v/>
      </c>
      <c r="J9070" s="1">
        <v>0</v>
      </c>
      <c r="K9070" s="1" t="s">
        <v>182</v>
      </c>
      <c r="N9070" s="2" t="s">
        <v>255</v>
      </c>
      <c r="O9070" s="2" t="s">
        <v>256</v>
      </c>
    </row>
    <row r="9071" spans="1:15" x14ac:dyDescent="0.2">
      <c r="A9071" s="6">
        <v>9070</v>
      </c>
      <c r="B9071" s="16" t="s">
        <v>22</v>
      </c>
      <c r="C9071" s="8">
        <v>41862</v>
      </c>
      <c r="D9071" s="16">
        <f t="shared" si="300"/>
        <v>10</v>
      </c>
      <c r="E9071" s="21">
        <v>0.41666666666666702</v>
      </c>
      <c r="H9071" s="7" t="str">
        <f t="shared" si="299"/>
        <v/>
      </c>
      <c r="J9071" s="1">
        <v>0</v>
      </c>
      <c r="K9071" s="1" t="s">
        <v>182</v>
      </c>
      <c r="N9071" s="2" t="s">
        <v>255</v>
      </c>
      <c r="O9071" s="2" t="s">
        <v>256</v>
      </c>
    </row>
    <row r="9072" spans="1:15" x14ac:dyDescent="0.2">
      <c r="A9072" s="6">
        <v>9071</v>
      </c>
      <c r="B9072" s="16" t="s">
        <v>22</v>
      </c>
      <c r="C9072" s="8">
        <v>41862</v>
      </c>
      <c r="D9072" s="16">
        <f t="shared" si="300"/>
        <v>10</v>
      </c>
      <c r="E9072" s="21">
        <v>0.42361111111111099</v>
      </c>
      <c r="H9072" s="7" t="str">
        <f t="shared" si="299"/>
        <v/>
      </c>
      <c r="J9072" s="1">
        <v>0</v>
      </c>
      <c r="K9072" s="1" t="s">
        <v>182</v>
      </c>
      <c r="N9072" s="2" t="s">
        <v>255</v>
      </c>
      <c r="O9072" s="2" t="s">
        <v>256</v>
      </c>
    </row>
    <row r="9073" spans="1:15" x14ac:dyDescent="0.2">
      <c r="A9073" s="6">
        <v>9072</v>
      </c>
      <c r="B9073" s="16" t="s">
        <v>22</v>
      </c>
      <c r="C9073" s="8">
        <v>41862</v>
      </c>
      <c r="D9073" s="16">
        <f t="shared" si="300"/>
        <v>10</v>
      </c>
      <c r="E9073" s="21">
        <v>0.43055555555555602</v>
      </c>
      <c r="H9073" s="7" t="str">
        <f t="shared" si="299"/>
        <v/>
      </c>
      <c r="J9073" s="1">
        <v>0</v>
      </c>
      <c r="K9073" s="1" t="s">
        <v>182</v>
      </c>
      <c r="N9073" s="2" t="s">
        <v>255</v>
      </c>
      <c r="O9073" s="2" t="s">
        <v>256</v>
      </c>
    </row>
    <row r="9074" spans="1:15" x14ac:dyDescent="0.2">
      <c r="A9074" s="6">
        <v>9073</v>
      </c>
      <c r="B9074" s="16" t="s">
        <v>22</v>
      </c>
      <c r="C9074" s="8">
        <v>41862</v>
      </c>
      <c r="D9074" s="16">
        <f t="shared" si="300"/>
        <v>10</v>
      </c>
      <c r="E9074" s="21">
        <v>0.4375</v>
      </c>
      <c r="H9074" s="7" t="str">
        <f t="shared" si="299"/>
        <v/>
      </c>
      <c r="J9074" s="1">
        <v>0</v>
      </c>
      <c r="K9074" s="1" t="s">
        <v>182</v>
      </c>
      <c r="N9074" s="2" t="s">
        <v>255</v>
      </c>
      <c r="O9074" s="2" t="s">
        <v>256</v>
      </c>
    </row>
    <row r="9075" spans="1:15" x14ac:dyDescent="0.2">
      <c r="A9075" s="6">
        <v>9074</v>
      </c>
      <c r="B9075" s="16" t="s">
        <v>22</v>
      </c>
      <c r="C9075" s="8">
        <v>41862</v>
      </c>
      <c r="D9075" s="16">
        <f t="shared" si="300"/>
        <v>10</v>
      </c>
      <c r="E9075" s="21">
        <v>0.44444444444444398</v>
      </c>
      <c r="H9075" s="7" t="str">
        <f t="shared" si="299"/>
        <v/>
      </c>
      <c r="J9075" s="1">
        <v>0</v>
      </c>
      <c r="K9075" s="1" t="s">
        <v>182</v>
      </c>
      <c r="N9075" s="2" t="s">
        <v>255</v>
      </c>
      <c r="O9075" s="2" t="s">
        <v>256</v>
      </c>
    </row>
    <row r="9076" spans="1:15" x14ac:dyDescent="0.2">
      <c r="A9076" s="6">
        <v>9075</v>
      </c>
      <c r="B9076" s="16" t="s">
        <v>22</v>
      </c>
      <c r="C9076" s="8">
        <v>41862</v>
      </c>
      <c r="D9076" s="16">
        <f t="shared" si="300"/>
        <v>10</v>
      </c>
      <c r="E9076" s="21">
        <v>0.45138888888888901</v>
      </c>
      <c r="H9076" s="7" t="str">
        <f t="shared" si="299"/>
        <v/>
      </c>
      <c r="J9076" s="1">
        <v>22</v>
      </c>
      <c r="K9076" s="1" t="s">
        <v>182</v>
      </c>
      <c r="L9076" s="11" t="s">
        <v>23</v>
      </c>
      <c r="M9076" s="18" t="s">
        <v>59</v>
      </c>
      <c r="N9076" s="2" t="s">
        <v>255</v>
      </c>
      <c r="O9076" s="2" t="s">
        <v>256</v>
      </c>
    </row>
    <row r="9077" spans="1:15" x14ac:dyDescent="0.2">
      <c r="A9077" s="6">
        <v>9076</v>
      </c>
      <c r="B9077" s="16" t="s">
        <v>22</v>
      </c>
      <c r="C9077" s="8">
        <v>41862</v>
      </c>
      <c r="D9077" s="16">
        <f t="shared" si="300"/>
        <v>11</v>
      </c>
      <c r="E9077" s="21">
        <v>0.45833333333333298</v>
      </c>
      <c r="H9077" s="7" t="str">
        <f t="shared" si="299"/>
        <v/>
      </c>
      <c r="J9077" s="1">
        <v>0</v>
      </c>
      <c r="K9077" s="1" t="s">
        <v>182</v>
      </c>
      <c r="N9077" s="2" t="s">
        <v>255</v>
      </c>
      <c r="O9077" s="2" t="s">
        <v>256</v>
      </c>
    </row>
    <row r="9078" spans="1:15" x14ac:dyDescent="0.2">
      <c r="A9078" s="6">
        <v>9077</v>
      </c>
      <c r="B9078" s="16" t="s">
        <v>22</v>
      </c>
      <c r="C9078" s="8">
        <v>41862</v>
      </c>
      <c r="D9078" s="16">
        <f t="shared" si="300"/>
        <v>11</v>
      </c>
      <c r="E9078" s="21">
        <v>0.46527777777777801</v>
      </c>
      <c r="H9078" s="7" t="str">
        <f t="shared" si="299"/>
        <v/>
      </c>
      <c r="J9078" s="1">
        <v>0</v>
      </c>
      <c r="K9078" s="1" t="s">
        <v>182</v>
      </c>
      <c r="N9078" s="2" t="s">
        <v>255</v>
      </c>
      <c r="O9078" s="2" t="s">
        <v>256</v>
      </c>
    </row>
    <row r="9079" spans="1:15" x14ac:dyDescent="0.2">
      <c r="A9079" s="6">
        <v>9078</v>
      </c>
      <c r="B9079" s="16" t="s">
        <v>22</v>
      </c>
      <c r="C9079" s="8">
        <v>41862</v>
      </c>
      <c r="D9079" s="16">
        <f t="shared" si="300"/>
        <v>11</v>
      </c>
      <c r="E9079" s="21">
        <v>0.47222222222222199</v>
      </c>
      <c r="H9079" s="7" t="str">
        <f t="shared" si="299"/>
        <v/>
      </c>
      <c r="J9079" s="1">
        <v>0</v>
      </c>
      <c r="K9079" s="1" t="s">
        <v>182</v>
      </c>
      <c r="N9079" s="2" t="s">
        <v>255</v>
      </c>
      <c r="O9079" s="2" t="s">
        <v>256</v>
      </c>
    </row>
    <row r="9080" spans="1:15" x14ac:dyDescent="0.2">
      <c r="A9080" s="6">
        <v>9079</v>
      </c>
      <c r="B9080" s="16" t="s">
        <v>22</v>
      </c>
      <c r="C9080" s="8">
        <v>41862</v>
      </c>
      <c r="D9080" s="16">
        <f t="shared" si="300"/>
        <v>11</v>
      </c>
      <c r="E9080" s="21">
        <v>0.47916666666666702</v>
      </c>
      <c r="H9080" s="7" t="str">
        <f t="shared" si="299"/>
        <v/>
      </c>
      <c r="J9080" s="1">
        <v>0</v>
      </c>
      <c r="K9080" s="1" t="s">
        <v>182</v>
      </c>
      <c r="N9080" s="2" t="s">
        <v>255</v>
      </c>
      <c r="O9080" s="2" t="s">
        <v>256</v>
      </c>
    </row>
    <row r="9081" spans="1:15" x14ac:dyDescent="0.2">
      <c r="A9081" s="6">
        <v>9080</v>
      </c>
      <c r="B9081" s="16" t="s">
        <v>22</v>
      </c>
      <c r="C9081" s="8">
        <v>41862</v>
      </c>
      <c r="D9081" s="16">
        <f t="shared" si="300"/>
        <v>11</v>
      </c>
      <c r="E9081" s="21">
        <v>0.48611111111111099</v>
      </c>
      <c r="H9081" s="7" t="str">
        <f t="shared" si="299"/>
        <v/>
      </c>
      <c r="J9081" s="1">
        <v>0</v>
      </c>
      <c r="K9081" s="1" t="s">
        <v>182</v>
      </c>
      <c r="N9081" s="2" t="s">
        <v>255</v>
      </c>
      <c r="O9081" s="2" t="s">
        <v>256</v>
      </c>
    </row>
    <row r="9082" spans="1:15" x14ac:dyDescent="0.2">
      <c r="A9082" s="6">
        <v>9081</v>
      </c>
      <c r="B9082" s="16" t="s">
        <v>22</v>
      </c>
      <c r="C9082" s="8">
        <v>41862</v>
      </c>
      <c r="D9082" s="16">
        <f t="shared" si="300"/>
        <v>11</v>
      </c>
      <c r="E9082" s="21">
        <v>0.49305555555555602</v>
      </c>
      <c r="H9082" s="7" t="str">
        <f t="shared" si="299"/>
        <v/>
      </c>
      <c r="J9082" s="1">
        <v>0</v>
      </c>
      <c r="K9082" s="1" t="s">
        <v>182</v>
      </c>
      <c r="N9082" s="2" t="s">
        <v>255</v>
      </c>
      <c r="O9082" s="2" t="s">
        <v>256</v>
      </c>
    </row>
    <row r="9083" spans="1:15" x14ac:dyDescent="0.2">
      <c r="A9083" s="6">
        <v>9082</v>
      </c>
      <c r="B9083" s="16" t="s">
        <v>22</v>
      </c>
      <c r="C9083" s="8">
        <v>41862</v>
      </c>
      <c r="D9083" s="16">
        <f t="shared" si="300"/>
        <v>12</v>
      </c>
      <c r="E9083" s="21">
        <v>0.5</v>
      </c>
      <c r="H9083" s="7" t="str">
        <f t="shared" si="299"/>
        <v/>
      </c>
      <c r="J9083" s="1">
        <v>0</v>
      </c>
      <c r="K9083" s="1" t="s">
        <v>182</v>
      </c>
      <c r="N9083" s="2" t="s">
        <v>255</v>
      </c>
      <c r="O9083" s="2" t="s">
        <v>256</v>
      </c>
    </row>
    <row r="9084" spans="1:15" x14ac:dyDescent="0.2">
      <c r="A9084" s="6">
        <v>9083</v>
      </c>
      <c r="B9084" s="16" t="s">
        <v>22</v>
      </c>
      <c r="C9084" s="8">
        <v>41862</v>
      </c>
      <c r="D9084" s="16">
        <f t="shared" si="300"/>
        <v>12</v>
      </c>
      <c r="E9084" s="21">
        <v>0.50694444444444398</v>
      </c>
      <c r="H9084" s="7" t="str">
        <f t="shared" si="299"/>
        <v/>
      </c>
      <c r="J9084" s="1">
        <v>0</v>
      </c>
      <c r="K9084" s="1" t="s">
        <v>182</v>
      </c>
      <c r="N9084" s="2" t="s">
        <v>255</v>
      </c>
      <c r="O9084" s="2" t="s">
        <v>256</v>
      </c>
    </row>
    <row r="9085" spans="1:15" x14ac:dyDescent="0.2">
      <c r="A9085" s="6">
        <v>9084</v>
      </c>
      <c r="B9085" s="16" t="s">
        <v>22</v>
      </c>
      <c r="C9085" s="8">
        <v>41862</v>
      </c>
      <c r="D9085" s="16">
        <f t="shared" si="300"/>
        <v>12</v>
      </c>
      <c r="E9085" s="21">
        <v>0.51388888888888895</v>
      </c>
      <c r="H9085" s="7" t="str">
        <f t="shared" si="299"/>
        <v/>
      </c>
      <c r="J9085" s="1">
        <v>0</v>
      </c>
      <c r="K9085" s="1" t="s">
        <v>182</v>
      </c>
      <c r="N9085" s="2" t="s">
        <v>255</v>
      </c>
      <c r="O9085" s="2" t="s">
        <v>256</v>
      </c>
    </row>
    <row r="9086" spans="1:15" x14ac:dyDescent="0.2">
      <c r="A9086" s="6">
        <v>9085</v>
      </c>
      <c r="B9086" s="16" t="s">
        <v>22</v>
      </c>
      <c r="C9086" s="8">
        <v>41862</v>
      </c>
      <c r="D9086" s="16">
        <f t="shared" si="300"/>
        <v>12</v>
      </c>
      <c r="E9086" s="21">
        <v>0.52083333333333304</v>
      </c>
      <c r="H9086" s="7" t="str">
        <f t="shared" si="299"/>
        <v/>
      </c>
      <c r="J9086" s="1">
        <v>0</v>
      </c>
      <c r="K9086" s="1" t="s">
        <v>182</v>
      </c>
      <c r="N9086" s="2" t="s">
        <v>255</v>
      </c>
      <c r="O9086" s="2" t="s">
        <v>256</v>
      </c>
    </row>
    <row r="9087" spans="1:15" x14ac:dyDescent="0.2">
      <c r="A9087" s="6">
        <v>9086</v>
      </c>
      <c r="B9087" s="16" t="s">
        <v>22</v>
      </c>
      <c r="C9087" s="8">
        <v>41862</v>
      </c>
      <c r="D9087" s="16">
        <f t="shared" si="300"/>
        <v>12</v>
      </c>
      <c r="E9087" s="21">
        <v>0.52777777777777801</v>
      </c>
      <c r="H9087" s="7" t="str">
        <f t="shared" si="299"/>
        <v/>
      </c>
      <c r="J9087" s="1">
        <v>0</v>
      </c>
      <c r="K9087" s="1" t="s">
        <v>182</v>
      </c>
      <c r="N9087" s="2" t="s">
        <v>255</v>
      </c>
      <c r="O9087" s="2" t="s">
        <v>256</v>
      </c>
    </row>
    <row r="9088" spans="1:15" x14ac:dyDescent="0.2">
      <c r="A9088" s="6">
        <v>9087</v>
      </c>
      <c r="B9088" s="16" t="s">
        <v>22</v>
      </c>
      <c r="C9088" s="8">
        <v>41862</v>
      </c>
      <c r="D9088" s="16">
        <f t="shared" si="300"/>
        <v>12</v>
      </c>
      <c r="E9088" s="21">
        <v>0.53472222222222199</v>
      </c>
      <c r="H9088" s="7" t="str">
        <f t="shared" si="299"/>
        <v/>
      </c>
      <c r="J9088" s="1">
        <v>0</v>
      </c>
      <c r="K9088" s="1" t="s">
        <v>182</v>
      </c>
      <c r="N9088" s="2" t="s">
        <v>255</v>
      </c>
      <c r="O9088" s="2" t="s">
        <v>256</v>
      </c>
    </row>
    <row r="9089" spans="1:15" x14ac:dyDescent="0.2">
      <c r="A9089" s="6">
        <v>9088</v>
      </c>
      <c r="B9089" s="16" t="s">
        <v>22</v>
      </c>
      <c r="C9089" s="8">
        <v>41862</v>
      </c>
      <c r="D9089" s="16">
        <f t="shared" si="300"/>
        <v>13</v>
      </c>
      <c r="E9089" s="21">
        <v>0.54166666666666696</v>
      </c>
      <c r="H9089" s="7" t="str">
        <f t="shared" si="299"/>
        <v/>
      </c>
      <c r="J9089" s="1">
        <v>0</v>
      </c>
      <c r="K9089" s="1" t="s">
        <v>182</v>
      </c>
      <c r="N9089" s="2" t="s">
        <v>255</v>
      </c>
      <c r="O9089" s="2" t="s">
        <v>256</v>
      </c>
    </row>
    <row r="9090" spans="1:15" x14ac:dyDescent="0.2">
      <c r="A9090" s="6">
        <v>9089</v>
      </c>
      <c r="B9090" s="16" t="s">
        <v>22</v>
      </c>
      <c r="C9090" s="8">
        <v>41862</v>
      </c>
      <c r="D9090" s="16">
        <f t="shared" si="300"/>
        <v>13</v>
      </c>
      <c r="E9090" s="21">
        <v>0.54861111111111105</v>
      </c>
      <c r="H9090" s="7" t="str">
        <f t="shared" si="299"/>
        <v/>
      </c>
      <c r="J9090" s="1">
        <v>0</v>
      </c>
      <c r="K9090" s="1" t="s">
        <v>182</v>
      </c>
      <c r="N9090" s="2" t="s">
        <v>255</v>
      </c>
      <c r="O9090" s="2" t="s">
        <v>256</v>
      </c>
    </row>
    <row r="9091" spans="1:15" x14ac:dyDescent="0.2">
      <c r="A9091" s="6">
        <v>9090</v>
      </c>
      <c r="B9091" s="16" t="s">
        <v>22</v>
      </c>
      <c r="C9091" s="8">
        <v>41862</v>
      </c>
      <c r="D9091" s="16">
        <f t="shared" si="300"/>
        <v>13</v>
      </c>
      <c r="E9091" s="21">
        <v>0.55555555555555602</v>
      </c>
      <c r="H9091" s="7" t="str">
        <f t="shared" ref="H9091:H9154" si="301">IF(F9091&gt;0,ROUND((F9091+G9091)/2,1),"")</f>
        <v/>
      </c>
      <c r="J9091" s="1">
        <v>0</v>
      </c>
      <c r="K9091" s="1" t="s">
        <v>182</v>
      </c>
      <c r="N9091" s="2" t="s">
        <v>255</v>
      </c>
      <c r="O9091" s="2" t="s">
        <v>256</v>
      </c>
    </row>
    <row r="9092" spans="1:15" x14ac:dyDescent="0.2">
      <c r="A9092" s="6">
        <v>9091</v>
      </c>
      <c r="B9092" s="16" t="s">
        <v>22</v>
      </c>
      <c r="C9092" s="8">
        <v>41862</v>
      </c>
      <c r="D9092" s="16">
        <f t="shared" si="300"/>
        <v>13</v>
      </c>
      <c r="E9092" s="21">
        <v>0.5625</v>
      </c>
      <c r="H9092" s="7" t="str">
        <f t="shared" si="301"/>
        <v/>
      </c>
      <c r="J9092" s="1">
        <v>0</v>
      </c>
      <c r="K9092" s="1" t="s">
        <v>182</v>
      </c>
      <c r="N9092" s="2" t="s">
        <v>255</v>
      </c>
      <c r="O9092" s="2" t="s">
        <v>256</v>
      </c>
    </row>
    <row r="9093" spans="1:15" x14ac:dyDescent="0.2">
      <c r="A9093" s="6">
        <v>9092</v>
      </c>
      <c r="B9093" s="16" t="s">
        <v>22</v>
      </c>
      <c r="C9093" s="8">
        <v>41862</v>
      </c>
      <c r="D9093" s="16">
        <f t="shared" si="300"/>
        <v>13</v>
      </c>
      <c r="E9093" s="21">
        <v>0.56944444444444398</v>
      </c>
      <c r="H9093" s="7" t="str">
        <f t="shared" si="301"/>
        <v/>
      </c>
      <c r="J9093" s="1">
        <v>0</v>
      </c>
      <c r="K9093" s="1" t="s">
        <v>182</v>
      </c>
      <c r="N9093" s="2" t="s">
        <v>255</v>
      </c>
      <c r="O9093" s="2" t="s">
        <v>256</v>
      </c>
    </row>
    <row r="9094" spans="1:15" x14ac:dyDescent="0.2">
      <c r="A9094" s="6">
        <v>9093</v>
      </c>
      <c r="B9094" s="16" t="s">
        <v>22</v>
      </c>
      <c r="C9094" s="8">
        <v>41862</v>
      </c>
      <c r="D9094" s="16">
        <f t="shared" si="300"/>
        <v>13</v>
      </c>
      <c r="E9094" s="21">
        <v>0.57638888888888895</v>
      </c>
      <c r="H9094" s="7" t="str">
        <f t="shared" si="301"/>
        <v/>
      </c>
      <c r="J9094" s="1">
        <v>0</v>
      </c>
      <c r="K9094" s="1" t="s">
        <v>182</v>
      </c>
      <c r="N9094" s="2" t="s">
        <v>255</v>
      </c>
      <c r="O9094" s="2" t="s">
        <v>256</v>
      </c>
    </row>
    <row r="9095" spans="1:15" x14ac:dyDescent="0.2">
      <c r="A9095" s="6">
        <v>9094</v>
      </c>
      <c r="B9095" s="16" t="s">
        <v>22</v>
      </c>
      <c r="C9095" s="8">
        <v>41862</v>
      </c>
      <c r="D9095" s="16">
        <f t="shared" si="300"/>
        <v>14</v>
      </c>
      <c r="E9095" s="21">
        <v>0.58333333333333304</v>
      </c>
      <c r="H9095" s="7" t="str">
        <f t="shared" si="301"/>
        <v/>
      </c>
      <c r="J9095" s="1">
        <v>0</v>
      </c>
      <c r="K9095" s="1" t="s">
        <v>182</v>
      </c>
      <c r="N9095" s="2" t="s">
        <v>255</v>
      </c>
      <c r="O9095" s="2" t="s">
        <v>256</v>
      </c>
    </row>
    <row r="9096" spans="1:15" x14ac:dyDescent="0.2">
      <c r="A9096" s="6">
        <v>9095</v>
      </c>
      <c r="B9096" s="16" t="s">
        <v>22</v>
      </c>
      <c r="C9096" s="8">
        <v>41862</v>
      </c>
      <c r="D9096" s="16">
        <f t="shared" si="300"/>
        <v>14</v>
      </c>
      <c r="E9096" s="21">
        <v>0.59027777777777801</v>
      </c>
      <c r="H9096" s="7" t="str">
        <f t="shared" si="301"/>
        <v/>
      </c>
      <c r="J9096" s="1">
        <v>0</v>
      </c>
      <c r="K9096" s="1" t="s">
        <v>182</v>
      </c>
      <c r="N9096" s="2" t="s">
        <v>255</v>
      </c>
      <c r="O9096" s="2" t="s">
        <v>256</v>
      </c>
    </row>
    <row r="9097" spans="1:15" x14ac:dyDescent="0.2">
      <c r="A9097" s="6">
        <v>9096</v>
      </c>
      <c r="B9097" s="16" t="s">
        <v>22</v>
      </c>
      <c r="C9097" s="8">
        <v>41862</v>
      </c>
      <c r="D9097" s="16">
        <f t="shared" si="300"/>
        <v>14</v>
      </c>
      <c r="E9097" s="21">
        <v>0.59722222222222199</v>
      </c>
      <c r="H9097" s="7" t="str">
        <f t="shared" si="301"/>
        <v/>
      </c>
      <c r="J9097" s="1">
        <v>0</v>
      </c>
      <c r="K9097" s="1" t="s">
        <v>182</v>
      </c>
      <c r="N9097" s="2" t="s">
        <v>255</v>
      </c>
      <c r="O9097" s="2" t="s">
        <v>256</v>
      </c>
    </row>
    <row r="9098" spans="1:15" x14ac:dyDescent="0.2">
      <c r="A9098" s="6">
        <v>9097</v>
      </c>
      <c r="B9098" s="16" t="s">
        <v>22</v>
      </c>
      <c r="C9098" s="8">
        <v>41862</v>
      </c>
      <c r="D9098" s="16">
        <f t="shared" ref="D9098:D9162" si="302">IF(ISBLANK(E9098),"",HOUR(E9098))</f>
        <v>14</v>
      </c>
      <c r="E9098" s="21">
        <v>0.60416666666666696</v>
      </c>
      <c r="H9098" s="7" t="str">
        <f t="shared" si="301"/>
        <v/>
      </c>
      <c r="J9098" s="1">
        <v>28</v>
      </c>
      <c r="K9098" s="1" t="s">
        <v>182</v>
      </c>
      <c r="L9098" s="11" t="s">
        <v>23</v>
      </c>
      <c r="M9098" s="18" t="s">
        <v>59</v>
      </c>
      <c r="N9098" s="2" t="s">
        <v>255</v>
      </c>
      <c r="O9098" s="2" t="s">
        <v>256</v>
      </c>
    </row>
    <row r="9099" spans="1:15" x14ac:dyDescent="0.2">
      <c r="A9099" s="6">
        <v>9098</v>
      </c>
      <c r="B9099" s="16" t="s">
        <v>22</v>
      </c>
      <c r="C9099" s="8">
        <v>41862</v>
      </c>
      <c r="D9099" s="16">
        <f>IF(ISBLANK(E9099),"",HOUR(E9099))</f>
        <v>14</v>
      </c>
      <c r="E9099" s="21">
        <v>0.60416666666666696</v>
      </c>
      <c r="H9099" s="7" t="str">
        <f t="shared" si="301"/>
        <v/>
      </c>
      <c r="J9099" s="1">
        <v>24</v>
      </c>
      <c r="K9099" s="1" t="s">
        <v>182</v>
      </c>
      <c r="L9099" s="11" t="s">
        <v>23</v>
      </c>
      <c r="M9099" s="18" t="s">
        <v>59</v>
      </c>
      <c r="N9099" s="2" t="s">
        <v>255</v>
      </c>
      <c r="O9099" s="2" t="s">
        <v>256</v>
      </c>
    </row>
    <row r="9100" spans="1:15" x14ac:dyDescent="0.2">
      <c r="A9100" s="6">
        <v>9099</v>
      </c>
      <c r="B9100" s="16" t="s">
        <v>22</v>
      </c>
      <c r="C9100" s="8">
        <v>41862</v>
      </c>
      <c r="D9100" s="16">
        <f t="shared" si="302"/>
        <v>14</v>
      </c>
      <c r="E9100" s="21">
        <v>0.61111111111111105</v>
      </c>
      <c r="H9100" s="7" t="str">
        <f t="shared" si="301"/>
        <v/>
      </c>
      <c r="J9100" s="1">
        <v>0</v>
      </c>
      <c r="K9100" s="1" t="s">
        <v>182</v>
      </c>
      <c r="N9100" s="2" t="s">
        <v>255</v>
      </c>
      <c r="O9100" s="2" t="s">
        <v>256</v>
      </c>
    </row>
    <row r="9101" spans="1:15" x14ac:dyDescent="0.2">
      <c r="A9101" s="6">
        <v>9100</v>
      </c>
      <c r="B9101" s="16" t="s">
        <v>22</v>
      </c>
      <c r="C9101" s="8">
        <v>41862</v>
      </c>
      <c r="D9101" s="16">
        <f t="shared" si="302"/>
        <v>14</v>
      </c>
      <c r="E9101" s="21">
        <v>0.61805555555555503</v>
      </c>
      <c r="H9101" s="7" t="str">
        <f t="shared" si="301"/>
        <v/>
      </c>
      <c r="J9101" s="1">
        <v>0</v>
      </c>
      <c r="K9101" s="1" t="s">
        <v>182</v>
      </c>
      <c r="N9101" s="2" t="s">
        <v>255</v>
      </c>
      <c r="O9101" s="2" t="s">
        <v>256</v>
      </c>
    </row>
    <row r="9102" spans="1:15" x14ac:dyDescent="0.2">
      <c r="A9102" s="6">
        <v>9101</v>
      </c>
      <c r="B9102" s="16" t="s">
        <v>22</v>
      </c>
      <c r="C9102" s="8">
        <v>41862</v>
      </c>
      <c r="D9102" s="16">
        <f t="shared" si="302"/>
        <v>15</v>
      </c>
      <c r="E9102" s="21">
        <v>0.625</v>
      </c>
      <c r="H9102" s="7" t="str">
        <f t="shared" si="301"/>
        <v/>
      </c>
      <c r="J9102" s="1">
        <v>0</v>
      </c>
      <c r="K9102" s="1" t="s">
        <v>182</v>
      </c>
      <c r="N9102" s="2" t="s">
        <v>255</v>
      </c>
      <c r="O9102" s="2" t="s">
        <v>256</v>
      </c>
    </row>
    <row r="9103" spans="1:15" x14ac:dyDescent="0.2">
      <c r="A9103" s="6">
        <v>9102</v>
      </c>
      <c r="B9103" s="16" t="s">
        <v>22</v>
      </c>
      <c r="C9103" s="8">
        <v>41862</v>
      </c>
      <c r="D9103" s="16">
        <f t="shared" si="302"/>
        <v>15</v>
      </c>
      <c r="E9103" s="21">
        <v>0.63194444444444398</v>
      </c>
      <c r="H9103" s="7" t="str">
        <f t="shared" si="301"/>
        <v/>
      </c>
      <c r="J9103" s="1">
        <v>25</v>
      </c>
      <c r="K9103" s="1" t="s">
        <v>182</v>
      </c>
      <c r="L9103" s="11" t="s">
        <v>23</v>
      </c>
      <c r="M9103" s="18" t="s">
        <v>59</v>
      </c>
      <c r="N9103" s="2" t="s">
        <v>255</v>
      </c>
      <c r="O9103" s="2" t="s">
        <v>256</v>
      </c>
    </row>
    <row r="9104" spans="1:15" x14ac:dyDescent="0.2">
      <c r="A9104" s="6">
        <v>9103</v>
      </c>
      <c r="B9104" s="16" t="s">
        <v>22</v>
      </c>
      <c r="C9104" s="8">
        <v>41862</v>
      </c>
      <c r="D9104" s="16">
        <f t="shared" si="302"/>
        <v>15</v>
      </c>
      <c r="E9104" s="21">
        <v>0.63888888888888895</v>
      </c>
      <c r="H9104" s="7" t="str">
        <f t="shared" si="301"/>
        <v/>
      </c>
      <c r="J9104" s="1">
        <v>0</v>
      </c>
      <c r="K9104" s="1" t="s">
        <v>182</v>
      </c>
      <c r="N9104" s="2" t="s">
        <v>255</v>
      </c>
      <c r="O9104" s="2" t="s">
        <v>256</v>
      </c>
    </row>
    <row r="9105" spans="1:15" x14ac:dyDescent="0.2">
      <c r="A9105" s="6">
        <v>9104</v>
      </c>
      <c r="B9105" s="16" t="s">
        <v>22</v>
      </c>
      <c r="C9105" s="8">
        <v>41862</v>
      </c>
      <c r="D9105" s="16">
        <f t="shared" si="302"/>
        <v>15</v>
      </c>
      <c r="E9105" s="21">
        <v>0.64583333333333304</v>
      </c>
      <c r="H9105" s="7" t="str">
        <f t="shared" si="301"/>
        <v/>
      </c>
      <c r="J9105" s="1">
        <v>0</v>
      </c>
      <c r="K9105" s="1" t="s">
        <v>182</v>
      </c>
      <c r="N9105" s="2" t="s">
        <v>255</v>
      </c>
      <c r="O9105" s="2" t="s">
        <v>256</v>
      </c>
    </row>
    <row r="9106" spans="1:15" x14ac:dyDescent="0.2">
      <c r="A9106" s="6">
        <v>9105</v>
      </c>
      <c r="B9106" s="16" t="s">
        <v>22</v>
      </c>
      <c r="C9106" s="8">
        <v>41862</v>
      </c>
      <c r="D9106" s="16">
        <f t="shared" si="302"/>
        <v>15</v>
      </c>
      <c r="E9106" s="21">
        <v>0.65277777777777801</v>
      </c>
      <c r="H9106" s="7" t="str">
        <f t="shared" si="301"/>
        <v/>
      </c>
      <c r="J9106" s="1">
        <v>0</v>
      </c>
      <c r="K9106" s="1" t="s">
        <v>182</v>
      </c>
      <c r="N9106" s="2" t="s">
        <v>255</v>
      </c>
      <c r="O9106" s="2" t="s">
        <v>256</v>
      </c>
    </row>
    <row r="9107" spans="1:15" x14ac:dyDescent="0.2">
      <c r="A9107" s="6">
        <v>9106</v>
      </c>
      <c r="B9107" s="16" t="s">
        <v>22</v>
      </c>
      <c r="C9107" s="8">
        <v>41862</v>
      </c>
      <c r="D9107" s="16">
        <f t="shared" si="302"/>
        <v>15</v>
      </c>
      <c r="E9107" s="21">
        <v>0.65972222222222199</v>
      </c>
      <c r="H9107" s="7" t="str">
        <f t="shared" si="301"/>
        <v/>
      </c>
      <c r="J9107" s="1">
        <v>0</v>
      </c>
      <c r="K9107" s="1" t="s">
        <v>182</v>
      </c>
      <c r="N9107" s="2" t="s">
        <v>255</v>
      </c>
      <c r="O9107" s="2" t="s">
        <v>256</v>
      </c>
    </row>
    <row r="9108" spans="1:15" x14ac:dyDescent="0.2">
      <c r="A9108" s="6">
        <v>9107</v>
      </c>
      <c r="B9108" s="16" t="s">
        <v>22</v>
      </c>
      <c r="C9108" s="8">
        <v>41862</v>
      </c>
      <c r="D9108" s="16">
        <f t="shared" si="302"/>
        <v>16</v>
      </c>
      <c r="E9108" s="21">
        <v>0.66666666666666696</v>
      </c>
      <c r="H9108" s="7" t="str">
        <f t="shared" si="301"/>
        <v/>
      </c>
      <c r="J9108" s="1">
        <v>0</v>
      </c>
      <c r="K9108" s="1" t="s">
        <v>182</v>
      </c>
      <c r="N9108" s="2" t="s">
        <v>255</v>
      </c>
      <c r="O9108" s="2" t="s">
        <v>256</v>
      </c>
    </row>
    <row r="9109" spans="1:15" x14ac:dyDescent="0.2">
      <c r="A9109" s="6">
        <v>9108</v>
      </c>
      <c r="B9109" s="16" t="s">
        <v>22</v>
      </c>
      <c r="C9109" s="8">
        <v>41862</v>
      </c>
      <c r="D9109" s="16">
        <f t="shared" si="302"/>
        <v>16</v>
      </c>
      <c r="E9109" s="21">
        <v>0.67361111111111105</v>
      </c>
      <c r="H9109" s="7" t="str">
        <f t="shared" si="301"/>
        <v/>
      </c>
      <c r="J9109" s="1">
        <v>0</v>
      </c>
      <c r="K9109" s="1" t="s">
        <v>182</v>
      </c>
      <c r="N9109" s="2" t="s">
        <v>255</v>
      </c>
      <c r="O9109" s="2" t="s">
        <v>256</v>
      </c>
    </row>
    <row r="9110" spans="1:15" x14ac:dyDescent="0.2">
      <c r="A9110" s="6">
        <v>9109</v>
      </c>
      <c r="B9110" s="16" t="s">
        <v>22</v>
      </c>
      <c r="C9110" s="8">
        <v>41862</v>
      </c>
      <c r="D9110" s="16">
        <f t="shared" si="302"/>
        <v>16</v>
      </c>
      <c r="E9110" s="21">
        <v>0.68055555555555503</v>
      </c>
      <c r="H9110" s="7" t="str">
        <f t="shared" si="301"/>
        <v/>
      </c>
      <c r="J9110" s="1">
        <v>37</v>
      </c>
      <c r="K9110" s="1" t="s">
        <v>182</v>
      </c>
      <c r="L9110" s="11" t="s">
        <v>23</v>
      </c>
      <c r="M9110" s="18" t="s">
        <v>59</v>
      </c>
      <c r="N9110" s="2" t="s">
        <v>255</v>
      </c>
      <c r="O9110" s="2" t="s">
        <v>256</v>
      </c>
    </row>
    <row r="9111" spans="1:15" x14ac:dyDescent="0.2">
      <c r="A9111" s="6">
        <v>9110</v>
      </c>
      <c r="B9111" s="16" t="s">
        <v>22</v>
      </c>
      <c r="C9111" s="8">
        <v>41862</v>
      </c>
      <c r="D9111" s="16">
        <f t="shared" si="302"/>
        <v>16</v>
      </c>
      <c r="E9111" s="21">
        <v>0.6875</v>
      </c>
      <c r="H9111" s="7" t="str">
        <f t="shared" si="301"/>
        <v/>
      </c>
      <c r="J9111" s="1">
        <v>0</v>
      </c>
      <c r="K9111" s="1" t="s">
        <v>182</v>
      </c>
      <c r="N9111" s="2" t="s">
        <v>255</v>
      </c>
      <c r="O9111" s="2" t="s">
        <v>256</v>
      </c>
    </row>
    <row r="9112" spans="1:15" x14ac:dyDescent="0.2">
      <c r="A9112" s="6">
        <v>9111</v>
      </c>
      <c r="B9112" s="16" t="s">
        <v>22</v>
      </c>
      <c r="C9112" s="8">
        <v>41862</v>
      </c>
      <c r="D9112" s="16">
        <f t="shared" si="302"/>
        <v>16</v>
      </c>
      <c r="E9112" s="21">
        <v>0.69444444444444398</v>
      </c>
      <c r="H9112" s="7" t="str">
        <f t="shared" si="301"/>
        <v/>
      </c>
      <c r="J9112" s="1">
        <v>0</v>
      </c>
      <c r="K9112" s="1" t="s">
        <v>182</v>
      </c>
      <c r="N9112" s="2" t="s">
        <v>255</v>
      </c>
      <c r="O9112" s="2" t="s">
        <v>256</v>
      </c>
    </row>
    <row r="9113" spans="1:15" x14ac:dyDescent="0.2">
      <c r="A9113" s="6">
        <v>9112</v>
      </c>
      <c r="B9113" s="16" t="s">
        <v>22</v>
      </c>
      <c r="C9113" s="8">
        <v>41862</v>
      </c>
      <c r="D9113" s="16">
        <f t="shared" si="302"/>
        <v>16</v>
      </c>
      <c r="E9113" s="21">
        <v>0.70138888888888895</v>
      </c>
      <c r="H9113" s="7" t="str">
        <f t="shared" si="301"/>
        <v/>
      </c>
      <c r="J9113" s="1">
        <v>0</v>
      </c>
      <c r="K9113" s="1" t="s">
        <v>182</v>
      </c>
      <c r="N9113" s="2" t="s">
        <v>255</v>
      </c>
      <c r="O9113" s="2" t="s">
        <v>256</v>
      </c>
    </row>
    <row r="9114" spans="1:15" x14ac:dyDescent="0.2">
      <c r="A9114" s="6">
        <v>9113</v>
      </c>
      <c r="B9114" s="16" t="s">
        <v>22</v>
      </c>
      <c r="C9114" s="8">
        <v>41862</v>
      </c>
      <c r="D9114" s="16">
        <f t="shared" si="302"/>
        <v>17</v>
      </c>
      <c r="E9114" s="21">
        <v>0.70833333333333304</v>
      </c>
      <c r="H9114" s="7" t="str">
        <f t="shared" si="301"/>
        <v/>
      </c>
      <c r="J9114" s="1">
        <v>0</v>
      </c>
      <c r="K9114" s="1" t="s">
        <v>182</v>
      </c>
      <c r="N9114" s="2" t="s">
        <v>255</v>
      </c>
      <c r="O9114" s="2" t="s">
        <v>256</v>
      </c>
    </row>
    <row r="9115" spans="1:15" x14ac:dyDescent="0.2">
      <c r="A9115" s="6">
        <v>9114</v>
      </c>
      <c r="B9115" s="16" t="s">
        <v>22</v>
      </c>
      <c r="C9115" s="8">
        <v>41862</v>
      </c>
      <c r="D9115" s="16">
        <f t="shared" si="302"/>
        <v>17</v>
      </c>
      <c r="E9115" s="21">
        <v>0.71527777777777801</v>
      </c>
      <c r="H9115" s="7" t="str">
        <f t="shared" si="301"/>
        <v/>
      </c>
      <c r="J9115" s="1">
        <v>0</v>
      </c>
      <c r="K9115" s="1" t="s">
        <v>182</v>
      </c>
      <c r="N9115" s="2" t="s">
        <v>255</v>
      </c>
      <c r="O9115" s="2" t="s">
        <v>256</v>
      </c>
    </row>
    <row r="9116" spans="1:15" x14ac:dyDescent="0.2">
      <c r="A9116" s="6">
        <v>9115</v>
      </c>
      <c r="B9116" s="16" t="s">
        <v>22</v>
      </c>
      <c r="C9116" s="8">
        <v>41862</v>
      </c>
      <c r="D9116" s="16">
        <f t="shared" si="302"/>
        <v>17</v>
      </c>
      <c r="E9116" s="21">
        <v>0.72222222222222199</v>
      </c>
      <c r="H9116" s="7" t="str">
        <f t="shared" si="301"/>
        <v/>
      </c>
      <c r="J9116" s="1">
        <v>27</v>
      </c>
      <c r="K9116" s="1" t="s">
        <v>182</v>
      </c>
      <c r="L9116" s="11" t="s">
        <v>23</v>
      </c>
      <c r="M9116" s="18" t="s">
        <v>59</v>
      </c>
      <c r="N9116" s="2" t="s">
        <v>255</v>
      </c>
      <c r="O9116" s="2" t="s">
        <v>256</v>
      </c>
    </row>
    <row r="9117" spans="1:15" x14ac:dyDescent="0.2">
      <c r="A9117" s="6">
        <v>9116</v>
      </c>
      <c r="B9117" s="16" t="s">
        <v>22</v>
      </c>
      <c r="C9117" s="8">
        <v>41862</v>
      </c>
      <c r="D9117" s="16">
        <f t="shared" si="302"/>
        <v>17</v>
      </c>
      <c r="E9117" s="21">
        <v>0.72916666666666696</v>
      </c>
      <c r="H9117" s="7" t="str">
        <f t="shared" si="301"/>
        <v/>
      </c>
      <c r="J9117" s="1">
        <v>21</v>
      </c>
      <c r="K9117" s="1" t="s">
        <v>182</v>
      </c>
      <c r="L9117" s="11" t="s">
        <v>23</v>
      </c>
      <c r="M9117" s="18" t="s">
        <v>59</v>
      </c>
      <c r="N9117" s="2" t="s">
        <v>255</v>
      </c>
      <c r="O9117" s="2" t="s">
        <v>256</v>
      </c>
    </row>
    <row r="9118" spans="1:15" x14ac:dyDescent="0.2">
      <c r="A9118" s="6">
        <v>9117</v>
      </c>
      <c r="B9118" s="16" t="s">
        <v>22</v>
      </c>
      <c r="C9118" s="8">
        <v>41862</v>
      </c>
      <c r="D9118" s="16">
        <f t="shared" si="302"/>
        <v>17</v>
      </c>
      <c r="E9118" s="21">
        <v>0.73611111111111105</v>
      </c>
      <c r="H9118" s="7" t="str">
        <f t="shared" si="301"/>
        <v/>
      </c>
      <c r="J9118" s="1">
        <v>37</v>
      </c>
      <c r="K9118" s="1" t="s">
        <v>182</v>
      </c>
      <c r="L9118" s="11" t="s">
        <v>23</v>
      </c>
      <c r="M9118" s="18" t="s">
        <v>59</v>
      </c>
      <c r="N9118" s="2" t="s">
        <v>255</v>
      </c>
      <c r="O9118" s="2" t="s">
        <v>256</v>
      </c>
    </row>
    <row r="9119" spans="1:15" x14ac:dyDescent="0.2">
      <c r="A9119" s="6">
        <v>9118</v>
      </c>
      <c r="B9119" s="16" t="s">
        <v>22</v>
      </c>
      <c r="C9119" s="8">
        <v>41862</v>
      </c>
      <c r="D9119" s="16">
        <f t="shared" si="302"/>
        <v>17</v>
      </c>
      <c r="E9119" s="21">
        <v>0.74305555555555503</v>
      </c>
      <c r="H9119" s="7" t="str">
        <f t="shared" si="301"/>
        <v/>
      </c>
      <c r="J9119" s="1">
        <v>0</v>
      </c>
      <c r="K9119" s="1" t="s">
        <v>182</v>
      </c>
      <c r="N9119" s="2" t="s">
        <v>255</v>
      </c>
      <c r="O9119" s="2" t="s">
        <v>256</v>
      </c>
    </row>
    <row r="9120" spans="1:15" x14ac:dyDescent="0.2">
      <c r="A9120" s="6">
        <v>9119</v>
      </c>
      <c r="B9120" s="16" t="s">
        <v>22</v>
      </c>
      <c r="C9120" s="8">
        <v>41862</v>
      </c>
      <c r="D9120" s="16">
        <f t="shared" si="302"/>
        <v>18</v>
      </c>
      <c r="E9120" s="21">
        <v>0.75</v>
      </c>
      <c r="H9120" s="7" t="str">
        <f t="shared" si="301"/>
        <v/>
      </c>
      <c r="J9120" s="1">
        <v>0</v>
      </c>
      <c r="K9120" s="1" t="s">
        <v>182</v>
      </c>
      <c r="N9120" s="2" t="s">
        <v>255</v>
      </c>
      <c r="O9120" s="2" t="s">
        <v>256</v>
      </c>
    </row>
    <row r="9121" spans="1:15" x14ac:dyDescent="0.2">
      <c r="A9121" s="6">
        <v>9120</v>
      </c>
      <c r="B9121" s="16" t="s">
        <v>22</v>
      </c>
      <c r="C9121" s="8">
        <v>41862</v>
      </c>
      <c r="D9121" s="16">
        <f t="shared" si="302"/>
        <v>18</v>
      </c>
      <c r="E9121" s="21">
        <v>0.75694444444444398</v>
      </c>
      <c r="H9121" s="7" t="str">
        <f t="shared" si="301"/>
        <v/>
      </c>
      <c r="J9121" s="1">
        <v>0</v>
      </c>
      <c r="K9121" s="1" t="s">
        <v>182</v>
      </c>
      <c r="N9121" s="2" t="s">
        <v>255</v>
      </c>
      <c r="O9121" s="2" t="s">
        <v>256</v>
      </c>
    </row>
    <row r="9122" spans="1:15" x14ac:dyDescent="0.2">
      <c r="A9122" s="6">
        <v>9121</v>
      </c>
      <c r="B9122" s="16" t="s">
        <v>22</v>
      </c>
      <c r="C9122" s="8">
        <v>41862</v>
      </c>
      <c r="D9122" s="16">
        <f t="shared" si="302"/>
        <v>18</v>
      </c>
      <c r="E9122" s="21">
        <v>0.76388888888888895</v>
      </c>
      <c r="H9122" s="7" t="str">
        <f t="shared" si="301"/>
        <v/>
      </c>
      <c r="J9122" s="1">
        <v>0</v>
      </c>
      <c r="K9122" s="1" t="s">
        <v>182</v>
      </c>
      <c r="N9122" s="2" t="s">
        <v>255</v>
      </c>
      <c r="O9122" s="2" t="s">
        <v>256</v>
      </c>
    </row>
    <row r="9123" spans="1:15" x14ac:dyDescent="0.2">
      <c r="A9123" s="6">
        <v>9122</v>
      </c>
      <c r="B9123" s="16" t="s">
        <v>22</v>
      </c>
      <c r="C9123" s="8">
        <v>41862</v>
      </c>
      <c r="D9123" s="16">
        <f t="shared" si="302"/>
        <v>18</v>
      </c>
      <c r="E9123" s="21">
        <v>0.77083333333333304</v>
      </c>
      <c r="H9123" s="7" t="str">
        <f t="shared" si="301"/>
        <v/>
      </c>
      <c r="J9123" s="1">
        <v>0</v>
      </c>
      <c r="K9123" s="1" t="s">
        <v>182</v>
      </c>
      <c r="N9123" s="2" t="s">
        <v>255</v>
      </c>
      <c r="O9123" s="2" t="s">
        <v>256</v>
      </c>
    </row>
    <row r="9124" spans="1:15" x14ac:dyDescent="0.2">
      <c r="A9124" s="6">
        <v>9123</v>
      </c>
      <c r="B9124" s="16" t="s">
        <v>22</v>
      </c>
      <c r="C9124" s="8">
        <v>41862</v>
      </c>
      <c r="D9124" s="16">
        <f t="shared" si="302"/>
        <v>18</v>
      </c>
      <c r="E9124" s="21">
        <v>0.77777777777777801</v>
      </c>
      <c r="H9124" s="7" t="str">
        <f t="shared" si="301"/>
        <v/>
      </c>
      <c r="J9124" s="1">
        <v>0</v>
      </c>
      <c r="K9124" s="1" t="s">
        <v>182</v>
      </c>
      <c r="N9124" s="2" t="s">
        <v>255</v>
      </c>
      <c r="O9124" s="2" t="s">
        <v>256</v>
      </c>
    </row>
    <row r="9125" spans="1:15" x14ac:dyDescent="0.2">
      <c r="A9125" s="6">
        <v>9124</v>
      </c>
      <c r="B9125" s="16" t="s">
        <v>22</v>
      </c>
      <c r="C9125" s="8">
        <v>41862</v>
      </c>
      <c r="D9125" s="16">
        <f t="shared" si="302"/>
        <v>18</v>
      </c>
      <c r="E9125" s="21">
        <v>0.78472222222222199</v>
      </c>
      <c r="H9125" s="7" t="str">
        <f t="shared" si="301"/>
        <v/>
      </c>
      <c r="J9125" s="1">
        <v>27</v>
      </c>
      <c r="K9125" s="1" t="s">
        <v>182</v>
      </c>
      <c r="L9125" s="11" t="s">
        <v>23</v>
      </c>
      <c r="M9125" s="18" t="s">
        <v>59</v>
      </c>
      <c r="N9125" s="2" t="s">
        <v>255</v>
      </c>
      <c r="O9125" s="2" t="s">
        <v>256</v>
      </c>
    </row>
    <row r="9126" spans="1:15" x14ac:dyDescent="0.2">
      <c r="A9126" s="6">
        <v>9125</v>
      </c>
      <c r="B9126" s="16" t="s">
        <v>22</v>
      </c>
      <c r="C9126" s="8">
        <v>41862</v>
      </c>
      <c r="D9126" s="16">
        <f t="shared" si="302"/>
        <v>19</v>
      </c>
      <c r="E9126" s="21">
        <v>0.79166666666666696</v>
      </c>
      <c r="H9126" s="7" t="str">
        <f t="shared" si="301"/>
        <v/>
      </c>
      <c r="J9126" s="1">
        <v>0</v>
      </c>
      <c r="K9126" s="1" t="s">
        <v>182</v>
      </c>
      <c r="N9126" s="2" t="s">
        <v>255</v>
      </c>
      <c r="O9126" s="2" t="s">
        <v>256</v>
      </c>
    </row>
    <row r="9127" spans="1:15" x14ac:dyDescent="0.2">
      <c r="A9127" s="6">
        <v>9126</v>
      </c>
      <c r="B9127" s="16" t="s">
        <v>22</v>
      </c>
      <c r="C9127" s="8">
        <v>41862</v>
      </c>
      <c r="D9127" s="16">
        <f t="shared" si="302"/>
        <v>19</v>
      </c>
      <c r="E9127" s="21">
        <v>0.79861111111111105</v>
      </c>
      <c r="H9127" s="7" t="str">
        <f t="shared" si="301"/>
        <v/>
      </c>
      <c r="J9127" s="1">
        <v>0</v>
      </c>
      <c r="K9127" s="1" t="s">
        <v>182</v>
      </c>
      <c r="N9127" s="2" t="s">
        <v>255</v>
      </c>
      <c r="O9127" s="2" t="s">
        <v>256</v>
      </c>
    </row>
    <row r="9128" spans="1:15" x14ac:dyDescent="0.2">
      <c r="A9128" s="6">
        <v>9127</v>
      </c>
      <c r="B9128" s="16" t="s">
        <v>22</v>
      </c>
      <c r="C9128" s="8">
        <v>41862</v>
      </c>
      <c r="D9128" s="16">
        <f t="shared" si="302"/>
        <v>19</v>
      </c>
      <c r="E9128" s="21">
        <v>0.80555555555555503</v>
      </c>
      <c r="H9128" s="7" t="str">
        <f t="shared" si="301"/>
        <v/>
      </c>
      <c r="J9128" s="1">
        <v>0</v>
      </c>
      <c r="K9128" s="1" t="s">
        <v>182</v>
      </c>
      <c r="N9128" s="2" t="s">
        <v>255</v>
      </c>
      <c r="O9128" s="2" t="s">
        <v>256</v>
      </c>
    </row>
    <row r="9129" spans="1:15" x14ac:dyDescent="0.2">
      <c r="A9129" s="6">
        <v>9128</v>
      </c>
      <c r="B9129" s="16" t="s">
        <v>22</v>
      </c>
      <c r="C9129" s="8">
        <v>41862</v>
      </c>
      <c r="D9129" s="16">
        <f t="shared" si="302"/>
        <v>19</v>
      </c>
      <c r="E9129" s="21">
        <v>0.8125</v>
      </c>
      <c r="H9129" s="7" t="str">
        <f t="shared" si="301"/>
        <v/>
      </c>
      <c r="J9129" s="1">
        <v>0</v>
      </c>
      <c r="K9129" s="1" t="s">
        <v>182</v>
      </c>
      <c r="N9129" s="2" t="s">
        <v>255</v>
      </c>
      <c r="O9129" s="2" t="s">
        <v>256</v>
      </c>
    </row>
    <row r="9130" spans="1:15" x14ac:dyDescent="0.2">
      <c r="A9130" s="6">
        <v>9129</v>
      </c>
      <c r="B9130" s="16" t="s">
        <v>22</v>
      </c>
      <c r="C9130" s="8">
        <v>41862</v>
      </c>
      <c r="D9130" s="16">
        <f t="shared" si="302"/>
        <v>19</v>
      </c>
      <c r="E9130" s="21">
        <v>0.81944444444444398</v>
      </c>
      <c r="H9130" s="7" t="str">
        <f t="shared" si="301"/>
        <v/>
      </c>
      <c r="J9130" s="1">
        <v>0</v>
      </c>
      <c r="K9130" s="1" t="s">
        <v>182</v>
      </c>
      <c r="N9130" s="2" t="s">
        <v>255</v>
      </c>
      <c r="O9130" s="2" t="s">
        <v>256</v>
      </c>
    </row>
    <row r="9131" spans="1:15" x14ac:dyDescent="0.2">
      <c r="A9131" s="6">
        <v>9130</v>
      </c>
      <c r="B9131" s="16" t="s">
        <v>22</v>
      </c>
      <c r="C9131" s="8">
        <v>41862</v>
      </c>
      <c r="D9131" s="16">
        <f t="shared" si="302"/>
        <v>19</v>
      </c>
      <c r="E9131" s="21">
        <v>0.82638888888888895</v>
      </c>
      <c r="H9131" s="7" t="str">
        <f t="shared" si="301"/>
        <v/>
      </c>
      <c r="J9131" s="1">
        <v>0</v>
      </c>
      <c r="K9131" s="1" t="s">
        <v>182</v>
      </c>
      <c r="N9131" s="2" t="s">
        <v>255</v>
      </c>
      <c r="O9131" s="2" t="s">
        <v>256</v>
      </c>
    </row>
    <row r="9132" spans="1:15" x14ac:dyDescent="0.2">
      <c r="A9132" s="6">
        <v>9131</v>
      </c>
      <c r="B9132" s="16" t="s">
        <v>22</v>
      </c>
      <c r="C9132" s="8">
        <v>41862</v>
      </c>
      <c r="D9132" s="16">
        <f t="shared" si="302"/>
        <v>20</v>
      </c>
      <c r="E9132" s="21">
        <v>0.83333333333333304</v>
      </c>
      <c r="H9132" s="7" t="str">
        <f t="shared" si="301"/>
        <v/>
      </c>
      <c r="J9132" s="1">
        <v>0</v>
      </c>
      <c r="K9132" s="1" t="s">
        <v>182</v>
      </c>
      <c r="N9132" s="2" t="s">
        <v>255</v>
      </c>
      <c r="O9132" s="2" t="s">
        <v>256</v>
      </c>
    </row>
    <row r="9133" spans="1:15" x14ac:dyDescent="0.2">
      <c r="A9133" s="6">
        <v>9132</v>
      </c>
      <c r="B9133" s="16" t="s">
        <v>22</v>
      </c>
      <c r="C9133" s="8">
        <v>41862</v>
      </c>
      <c r="D9133" s="16">
        <f t="shared" si="302"/>
        <v>20</v>
      </c>
      <c r="E9133" s="21">
        <v>0.84027777777777801</v>
      </c>
      <c r="H9133" s="7" t="str">
        <f t="shared" si="301"/>
        <v/>
      </c>
      <c r="J9133" s="1">
        <v>0</v>
      </c>
      <c r="K9133" s="1" t="s">
        <v>182</v>
      </c>
      <c r="N9133" s="2" t="s">
        <v>255</v>
      </c>
      <c r="O9133" s="2" t="s">
        <v>256</v>
      </c>
    </row>
    <row r="9134" spans="1:15" x14ac:dyDescent="0.2">
      <c r="A9134" s="6">
        <v>9133</v>
      </c>
      <c r="B9134" s="16" t="s">
        <v>22</v>
      </c>
      <c r="C9134" s="8">
        <v>41862</v>
      </c>
      <c r="D9134" s="16">
        <f t="shared" si="302"/>
        <v>20</v>
      </c>
      <c r="E9134" s="21">
        <v>0.84722222222222199</v>
      </c>
      <c r="H9134" s="7" t="str">
        <f t="shared" si="301"/>
        <v/>
      </c>
      <c r="J9134" s="1">
        <v>28</v>
      </c>
      <c r="K9134" s="1" t="s">
        <v>182</v>
      </c>
      <c r="L9134" s="11" t="s">
        <v>23</v>
      </c>
      <c r="M9134" s="18" t="s">
        <v>59</v>
      </c>
      <c r="N9134" s="2" t="s">
        <v>255</v>
      </c>
      <c r="O9134" s="2" t="s">
        <v>256</v>
      </c>
    </row>
    <row r="9135" spans="1:15" x14ac:dyDescent="0.2">
      <c r="A9135" s="6">
        <v>9134</v>
      </c>
      <c r="B9135" s="16" t="s">
        <v>22</v>
      </c>
      <c r="C9135" s="8">
        <v>41862</v>
      </c>
      <c r="D9135" s="16">
        <f t="shared" si="302"/>
        <v>20</v>
      </c>
      <c r="E9135" s="21">
        <v>0.85416666666666696</v>
      </c>
      <c r="H9135" s="7" t="str">
        <f t="shared" si="301"/>
        <v/>
      </c>
      <c r="J9135" s="1">
        <v>0</v>
      </c>
      <c r="K9135" s="1" t="s">
        <v>182</v>
      </c>
      <c r="N9135" s="2" t="s">
        <v>255</v>
      </c>
      <c r="O9135" s="2" t="s">
        <v>256</v>
      </c>
    </row>
    <row r="9136" spans="1:15" x14ac:dyDescent="0.2">
      <c r="A9136" s="6">
        <v>9135</v>
      </c>
      <c r="B9136" s="16" t="s">
        <v>22</v>
      </c>
      <c r="C9136" s="8">
        <v>41862</v>
      </c>
      <c r="D9136" s="16">
        <f t="shared" si="302"/>
        <v>20</v>
      </c>
      <c r="E9136" s="21">
        <v>0.86111111111111105</v>
      </c>
      <c r="H9136" s="7" t="str">
        <f t="shared" si="301"/>
        <v/>
      </c>
      <c r="J9136" s="1">
        <v>0</v>
      </c>
      <c r="K9136" s="1" t="s">
        <v>182</v>
      </c>
      <c r="N9136" s="2" t="s">
        <v>255</v>
      </c>
      <c r="O9136" s="2" t="s">
        <v>256</v>
      </c>
    </row>
    <row r="9137" spans="1:15" x14ac:dyDescent="0.2">
      <c r="A9137" s="6">
        <v>9136</v>
      </c>
      <c r="B9137" s="16" t="s">
        <v>22</v>
      </c>
      <c r="C9137" s="8">
        <v>41862</v>
      </c>
      <c r="D9137" s="16">
        <f t="shared" si="302"/>
        <v>20</v>
      </c>
      <c r="E9137" s="21">
        <v>0.86805555555555503</v>
      </c>
      <c r="H9137" s="7" t="str">
        <f t="shared" si="301"/>
        <v/>
      </c>
      <c r="J9137" s="1">
        <v>0</v>
      </c>
      <c r="K9137" s="1" t="s">
        <v>182</v>
      </c>
      <c r="N9137" s="2" t="s">
        <v>255</v>
      </c>
      <c r="O9137" s="2" t="s">
        <v>256</v>
      </c>
    </row>
    <row r="9138" spans="1:15" x14ac:dyDescent="0.2">
      <c r="A9138" s="6">
        <v>9137</v>
      </c>
      <c r="B9138" s="16" t="s">
        <v>22</v>
      </c>
      <c r="C9138" s="8">
        <v>41862</v>
      </c>
      <c r="D9138" s="16">
        <f t="shared" si="302"/>
        <v>21</v>
      </c>
      <c r="E9138" s="21">
        <v>0.875</v>
      </c>
      <c r="H9138" s="7" t="str">
        <f t="shared" si="301"/>
        <v/>
      </c>
      <c r="J9138" s="1">
        <v>0</v>
      </c>
      <c r="K9138" s="1" t="s">
        <v>182</v>
      </c>
      <c r="N9138" s="2" t="s">
        <v>255</v>
      </c>
      <c r="O9138" s="2" t="s">
        <v>256</v>
      </c>
    </row>
    <row r="9139" spans="1:15" x14ac:dyDescent="0.2">
      <c r="A9139" s="6">
        <v>9138</v>
      </c>
      <c r="B9139" s="16" t="s">
        <v>22</v>
      </c>
      <c r="C9139" s="8">
        <v>41862</v>
      </c>
      <c r="D9139" s="16">
        <f t="shared" si="302"/>
        <v>21</v>
      </c>
      <c r="E9139" s="21">
        <v>0.88194444444444398</v>
      </c>
      <c r="H9139" s="7" t="str">
        <f t="shared" si="301"/>
        <v/>
      </c>
      <c r="J9139" s="1">
        <v>0</v>
      </c>
      <c r="K9139" s="1" t="s">
        <v>182</v>
      </c>
      <c r="N9139" s="2" t="s">
        <v>255</v>
      </c>
      <c r="O9139" s="2" t="s">
        <v>256</v>
      </c>
    </row>
    <row r="9140" spans="1:15" x14ac:dyDescent="0.2">
      <c r="A9140" s="6">
        <v>9139</v>
      </c>
      <c r="B9140" s="16" t="s">
        <v>22</v>
      </c>
      <c r="C9140" s="8">
        <v>41862</v>
      </c>
      <c r="D9140" s="16">
        <f t="shared" si="302"/>
        <v>21</v>
      </c>
      <c r="E9140" s="21">
        <v>0.88888888888888895</v>
      </c>
      <c r="H9140" s="7" t="str">
        <f t="shared" si="301"/>
        <v/>
      </c>
      <c r="J9140" s="1">
        <v>0</v>
      </c>
      <c r="K9140" s="1" t="s">
        <v>182</v>
      </c>
      <c r="N9140" s="2" t="s">
        <v>255</v>
      </c>
      <c r="O9140" s="2" t="s">
        <v>256</v>
      </c>
    </row>
    <row r="9141" spans="1:15" x14ac:dyDescent="0.2">
      <c r="A9141" s="6">
        <v>9140</v>
      </c>
      <c r="B9141" s="16" t="s">
        <v>22</v>
      </c>
      <c r="C9141" s="8">
        <v>41862</v>
      </c>
      <c r="D9141" s="16">
        <f t="shared" si="302"/>
        <v>21</v>
      </c>
      <c r="E9141" s="21">
        <v>0.89583333333333304</v>
      </c>
      <c r="H9141" s="7" t="str">
        <f t="shared" si="301"/>
        <v/>
      </c>
      <c r="J9141" s="1">
        <v>0</v>
      </c>
      <c r="K9141" s="1" t="s">
        <v>182</v>
      </c>
      <c r="N9141" s="2" t="s">
        <v>255</v>
      </c>
      <c r="O9141" s="2" t="s">
        <v>256</v>
      </c>
    </row>
    <row r="9142" spans="1:15" x14ac:dyDescent="0.2">
      <c r="A9142" s="6">
        <v>9141</v>
      </c>
      <c r="B9142" s="16" t="s">
        <v>22</v>
      </c>
      <c r="C9142" s="8">
        <v>41862</v>
      </c>
      <c r="D9142" s="16">
        <f t="shared" si="302"/>
        <v>21</v>
      </c>
      <c r="E9142" s="21">
        <v>0.90277777777777801</v>
      </c>
      <c r="H9142" s="7" t="str">
        <f t="shared" si="301"/>
        <v/>
      </c>
      <c r="J9142" s="1">
        <v>0</v>
      </c>
      <c r="K9142" s="1" t="s">
        <v>182</v>
      </c>
      <c r="N9142" s="2" t="s">
        <v>255</v>
      </c>
      <c r="O9142" s="2" t="s">
        <v>256</v>
      </c>
    </row>
    <row r="9143" spans="1:15" x14ac:dyDescent="0.2">
      <c r="A9143" s="6">
        <v>9142</v>
      </c>
      <c r="B9143" s="16" t="s">
        <v>22</v>
      </c>
      <c r="C9143" s="8">
        <v>41862</v>
      </c>
      <c r="D9143" s="16">
        <f t="shared" si="302"/>
        <v>21</v>
      </c>
      <c r="E9143" s="21">
        <v>0.90972222222222199</v>
      </c>
      <c r="H9143" s="7" t="str">
        <f t="shared" si="301"/>
        <v/>
      </c>
      <c r="J9143" s="1">
        <v>0</v>
      </c>
      <c r="K9143" s="1" t="s">
        <v>182</v>
      </c>
      <c r="N9143" s="2" t="s">
        <v>255</v>
      </c>
      <c r="O9143" s="2" t="s">
        <v>256</v>
      </c>
    </row>
    <row r="9144" spans="1:15" x14ac:dyDescent="0.2">
      <c r="A9144" s="6">
        <v>9143</v>
      </c>
      <c r="B9144" s="16" t="s">
        <v>22</v>
      </c>
      <c r="C9144" s="8">
        <v>41862</v>
      </c>
      <c r="D9144" s="16">
        <f t="shared" si="302"/>
        <v>22</v>
      </c>
      <c r="E9144" s="21">
        <v>0.91666666666666696</v>
      </c>
      <c r="H9144" s="7" t="str">
        <f t="shared" si="301"/>
        <v/>
      </c>
      <c r="J9144" s="1">
        <v>0</v>
      </c>
      <c r="K9144" s="1" t="s">
        <v>182</v>
      </c>
      <c r="N9144" s="2" t="s">
        <v>255</v>
      </c>
      <c r="O9144" s="2" t="s">
        <v>256</v>
      </c>
    </row>
    <row r="9145" spans="1:15" x14ac:dyDescent="0.2">
      <c r="A9145" s="6">
        <v>9144</v>
      </c>
      <c r="B9145" s="16" t="s">
        <v>22</v>
      </c>
      <c r="C9145" s="8">
        <v>41862</v>
      </c>
      <c r="D9145" s="16">
        <f t="shared" si="302"/>
        <v>22</v>
      </c>
      <c r="E9145" s="21">
        <v>0.92361111111111105</v>
      </c>
      <c r="H9145" s="7" t="str">
        <f t="shared" si="301"/>
        <v/>
      </c>
      <c r="J9145" s="1">
        <v>0</v>
      </c>
      <c r="K9145" s="1" t="s">
        <v>182</v>
      </c>
      <c r="N9145" s="2" t="s">
        <v>255</v>
      </c>
      <c r="O9145" s="2" t="s">
        <v>256</v>
      </c>
    </row>
    <row r="9146" spans="1:15" x14ac:dyDescent="0.2">
      <c r="A9146" s="6">
        <v>9145</v>
      </c>
      <c r="B9146" s="16" t="s">
        <v>22</v>
      </c>
      <c r="C9146" s="8">
        <v>41862</v>
      </c>
      <c r="D9146" s="16">
        <f t="shared" si="302"/>
        <v>22</v>
      </c>
      <c r="E9146" s="21">
        <v>0.93055555555555503</v>
      </c>
      <c r="H9146" s="7" t="str">
        <f t="shared" si="301"/>
        <v/>
      </c>
      <c r="J9146" s="1">
        <v>0</v>
      </c>
      <c r="K9146" s="1" t="s">
        <v>182</v>
      </c>
      <c r="N9146" s="2" t="s">
        <v>255</v>
      </c>
      <c r="O9146" s="2" t="s">
        <v>256</v>
      </c>
    </row>
    <row r="9147" spans="1:15" x14ac:dyDescent="0.2">
      <c r="A9147" s="6">
        <v>9146</v>
      </c>
      <c r="B9147" s="16" t="s">
        <v>22</v>
      </c>
      <c r="C9147" s="8">
        <v>41862</v>
      </c>
      <c r="D9147" s="16">
        <f t="shared" si="302"/>
        <v>22</v>
      </c>
      <c r="E9147" s="21">
        <v>0.9375</v>
      </c>
      <c r="H9147" s="7" t="str">
        <f t="shared" si="301"/>
        <v/>
      </c>
      <c r="J9147" s="1">
        <v>0</v>
      </c>
      <c r="K9147" s="1" t="s">
        <v>182</v>
      </c>
      <c r="N9147" s="2" t="s">
        <v>255</v>
      </c>
      <c r="O9147" s="2" t="s">
        <v>256</v>
      </c>
    </row>
    <row r="9148" spans="1:15" x14ac:dyDescent="0.2">
      <c r="A9148" s="6">
        <v>9147</v>
      </c>
      <c r="B9148" s="16" t="s">
        <v>22</v>
      </c>
      <c r="C9148" s="8">
        <v>41862</v>
      </c>
      <c r="D9148" s="16">
        <f t="shared" si="302"/>
        <v>22</v>
      </c>
      <c r="E9148" s="21">
        <v>0.94444444444444398</v>
      </c>
      <c r="H9148" s="7" t="str">
        <f t="shared" si="301"/>
        <v/>
      </c>
      <c r="J9148" s="1">
        <v>0</v>
      </c>
      <c r="K9148" s="1" t="s">
        <v>182</v>
      </c>
      <c r="N9148" s="2" t="s">
        <v>255</v>
      </c>
      <c r="O9148" s="2" t="s">
        <v>256</v>
      </c>
    </row>
    <row r="9149" spans="1:15" x14ac:dyDescent="0.2">
      <c r="A9149" s="6">
        <v>9148</v>
      </c>
      <c r="B9149" s="16" t="s">
        <v>22</v>
      </c>
      <c r="C9149" s="8">
        <v>41862</v>
      </c>
      <c r="D9149" s="16">
        <f t="shared" si="302"/>
        <v>22</v>
      </c>
      <c r="E9149" s="21">
        <v>0.95138888888888895</v>
      </c>
      <c r="H9149" s="7" t="str">
        <f t="shared" si="301"/>
        <v/>
      </c>
      <c r="J9149" s="1">
        <v>31</v>
      </c>
      <c r="K9149" s="1" t="s">
        <v>182</v>
      </c>
      <c r="L9149" s="11" t="s">
        <v>23</v>
      </c>
      <c r="M9149" s="18" t="s">
        <v>59</v>
      </c>
      <c r="N9149" s="2" t="s">
        <v>255</v>
      </c>
      <c r="O9149" s="2" t="s">
        <v>256</v>
      </c>
    </row>
    <row r="9150" spans="1:15" x14ac:dyDescent="0.2">
      <c r="A9150" s="6">
        <v>9149</v>
      </c>
      <c r="B9150" s="16" t="s">
        <v>22</v>
      </c>
      <c r="C9150" s="8">
        <v>41862</v>
      </c>
      <c r="D9150" s="16">
        <f t="shared" si="302"/>
        <v>23</v>
      </c>
      <c r="E9150" s="21">
        <v>0.95833333333333304</v>
      </c>
      <c r="H9150" s="7" t="str">
        <f t="shared" si="301"/>
        <v/>
      </c>
      <c r="J9150" s="1">
        <v>0</v>
      </c>
      <c r="K9150" s="1" t="s">
        <v>182</v>
      </c>
      <c r="N9150" s="2" t="s">
        <v>255</v>
      </c>
      <c r="O9150" s="2" t="s">
        <v>256</v>
      </c>
    </row>
    <row r="9151" spans="1:15" x14ac:dyDescent="0.2">
      <c r="A9151" s="6">
        <v>9150</v>
      </c>
      <c r="B9151" s="16" t="s">
        <v>22</v>
      </c>
      <c r="C9151" s="8">
        <v>41862</v>
      </c>
      <c r="D9151" s="16">
        <f t="shared" si="302"/>
        <v>23</v>
      </c>
      <c r="E9151" s="21">
        <v>0.96527777777777801</v>
      </c>
      <c r="H9151" s="7" t="str">
        <f t="shared" si="301"/>
        <v/>
      </c>
      <c r="J9151" s="1">
        <v>0</v>
      </c>
      <c r="K9151" s="1" t="s">
        <v>182</v>
      </c>
      <c r="N9151" s="2" t="s">
        <v>255</v>
      </c>
      <c r="O9151" s="2" t="s">
        <v>256</v>
      </c>
    </row>
    <row r="9152" spans="1:15" x14ac:dyDescent="0.2">
      <c r="A9152" s="6">
        <v>9151</v>
      </c>
      <c r="B9152" s="16" t="s">
        <v>22</v>
      </c>
      <c r="C9152" s="8">
        <v>41862</v>
      </c>
      <c r="D9152" s="16">
        <f t="shared" si="302"/>
        <v>23</v>
      </c>
      <c r="E9152" s="21">
        <v>0.97222222222222199</v>
      </c>
      <c r="H9152" s="7" t="str">
        <f t="shared" si="301"/>
        <v/>
      </c>
      <c r="J9152" s="1">
        <v>0</v>
      </c>
      <c r="K9152" s="1" t="s">
        <v>182</v>
      </c>
      <c r="N9152" s="2" t="s">
        <v>255</v>
      </c>
      <c r="O9152" s="2" t="s">
        <v>256</v>
      </c>
    </row>
    <row r="9153" spans="1:15" x14ac:dyDescent="0.2">
      <c r="A9153" s="6">
        <v>9152</v>
      </c>
      <c r="B9153" s="16" t="s">
        <v>22</v>
      </c>
      <c r="C9153" s="8">
        <v>41862</v>
      </c>
      <c r="D9153" s="16">
        <f t="shared" si="302"/>
        <v>23</v>
      </c>
      <c r="E9153" s="21">
        <v>0.97916666666666696</v>
      </c>
      <c r="H9153" s="7" t="str">
        <f t="shared" si="301"/>
        <v/>
      </c>
      <c r="J9153" s="1">
        <v>0</v>
      </c>
      <c r="K9153" s="1" t="s">
        <v>182</v>
      </c>
      <c r="N9153" s="2" t="s">
        <v>255</v>
      </c>
      <c r="O9153" s="2" t="s">
        <v>256</v>
      </c>
    </row>
    <row r="9154" spans="1:15" x14ac:dyDescent="0.2">
      <c r="A9154" s="6">
        <v>9153</v>
      </c>
      <c r="B9154" s="16" t="s">
        <v>22</v>
      </c>
      <c r="C9154" s="8">
        <v>41862</v>
      </c>
      <c r="D9154" s="16">
        <f t="shared" si="302"/>
        <v>23</v>
      </c>
      <c r="E9154" s="21">
        <v>0.98611111111111105</v>
      </c>
      <c r="H9154" s="7" t="str">
        <f t="shared" si="301"/>
        <v/>
      </c>
      <c r="J9154" s="1">
        <v>0</v>
      </c>
      <c r="K9154" s="1" t="s">
        <v>182</v>
      </c>
      <c r="N9154" s="2" t="s">
        <v>255</v>
      </c>
      <c r="O9154" s="2" t="s">
        <v>256</v>
      </c>
    </row>
    <row r="9155" spans="1:15" x14ac:dyDescent="0.2">
      <c r="A9155" s="6">
        <v>9154</v>
      </c>
      <c r="B9155" s="16" t="s">
        <v>22</v>
      </c>
      <c r="C9155" s="8">
        <v>41862</v>
      </c>
      <c r="D9155" s="16">
        <f t="shared" si="302"/>
        <v>23</v>
      </c>
      <c r="E9155" s="21">
        <v>0.99305555555555503</v>
      </c>
      <c r="H9155" s="7" t="str">
        <f t="shared" ref="H9155:H9218" si="303">IF(F9155&gt;0,ROUND((F9155+G9155)/2,1),"")</f>
        <v/>
      </c>
      <c r="J9155" s="1">
        <v>0</v>
      </c>
      <c r="K9155" s="1" t="s">
        <v>182</v>
      </c>
      <c r="N9155" s="2" t="s">
        <v>255</v>
      </c>
      <c r="O9155" s="2" t="s">
        <v>256</v>
      </c>
    </row>
    <row r="9156" spans="1:15" x14ac:dyDescent="0.2">
      <c r="A9156" s="6">
        <v>9155</v>
      </c>
      <c r="B9156" s="16" t="s">
        <v>17</v>
      </c>
      <c r="C9156" s="8">
        <v>41862</v>
      </c>
      <c r="D9156" s="16">
        <f t="shared" si="302"/>
        <v>0</v>
      </c>
      <c r="E9156" s="21">
        <v>0</v>
      </c>
      <c r="H9156" s="7" t="str">
        <f t="shared" si="303"/>
        <v/>
      </c>
      <c r="J9156" s="1">
        <v>0</v>
      </c>
      <c r="K9156" s="1" t="s">
        <v>185</v>
      </c>
      <c r="N9156" s="2" t="s">
        <v>237</v>
      </c>
      <c r="O9156" s="2" t="s">
        <v>236</v>
      </c>
    </row>
    <row r="9157" spans="1:15" x14ac:dyDescent="0.2">
      <c r="A9157" s="6">
        <v>9156</v>
      </c>
      <c r="B9157" s="16" t="s">
        <v>17</v>
      </c>
      <c r="C9157" s="8">
        <v>41862</v>
      </c>
      <c r="D9157" s="16">
        <f t="shared" si="302"/>
        <v>0</v>
      </c>
      <c r="E9157" s="21">
        <v>6.9444444444444441E-3</v>
      </c>
      <c r="H9157" s="7" t="str">
        <f t="shared" si="303"/>
        <v/>
      </c>
      <c r="J9157" s="1">
        <v>0</v>
      </c>
      <c r="K9157" s="1" t="s">
        <v>185</v>
      </c>
      <c r="N9157" s="2" t="s">
        <v>237</v>
      </c>
      <c r="O9157" s="2" t="s">
        <v>236</v>
      </c>
    </row>
    <row r="9158" spans="1:15" x14ac:dyDescent="0.2">
      <c r="A9158" s="6">
        <v>9157</v>
      </c>
      <c r="B9158" s="16" t="s">
        <v>17</v>
      </c>
      <c r="C9158" s="8">
        <v>41862</v>
      </c>
      <c r="D9158" s="16">
        <f t="shared" si="302"/>
        <v>0</v>
      </c>
      <c r="E9158" s="21">
        <v>1.38888888888889E-2</v>
      </c>
      <c r="H9158" s="7" t="str">
        <f t="shared" si="303"/>
        <v/>
      </c>
      <c r="J9158" s="1">
        <v>0</v>
      </c>
      <c r="K9158" s="1" t="s">
        <v>185</v>
      </c>
      <c r="N9158" s="2" t="s">
        <v>237</v>
      </c>
      <c r="O9158" s="2" t="s">
        <v>236</v>
      </c>
    </row>
    <row r="9159" spans="1:15" x14ac:dyDescent="0.2">
      <c r="A9159" s="6">
        <v>9158</v>
      </c>
      <c r="B9159" s="16" t="s">
        <v>17</v>
      </c>
      <c r="C9159" s="8">
        <v>41862</v>
      </c>
      <c r="D9159" s="16">
        <f t="shared" si="302"/>
        <v>0</v>
      </c>
      <c r="E9159" s="21">
        <v>2.0833333333333301E-2</v>
      </c>
      <c r="H9159" s="7" t="str">
        <f t="shared" si="303"/>
        <v/>
      </c>
      <c r="J9159" s="1">
        <v>0</v>
      </c>
      <c r="K9159" s="1" t="s">
        <v>185</v>
      </c>
      <c r="N9159" s="2" t="s">
        <v>237</v>
      </c>
      <c r="O9159" s="2" t="s">
        <v>236</v>
      </c>
    </row>
    <row r="9160" spans="1:15" x14ac:dyDescent="0.2">
      <c r="A9160" s="6">
        <v>9159</v>
      </c>
      <c r="B9160" s="16" t="s">
        <v>17</v>
      </c>
      <c r="C9160" s="8">
        <v>41862</v>
      </c>
      <c r="D9160" s="16">
        <f t="shared" si="302"/>
        <v>0</v>
      </c>
      <c r="E9160" s="21">
        <v>2.7777777777777801E-2</v>
      </c>
      <c r="H9160" s="7" t="str">
        <f t="shared" si="303"/>
        <v/>
      </c>
      <c r="J9160" s="1">
        <v>0</v>
      </c>
      <c r="K9160" s="1" t="s">
        <v>185</v>
      </c>
      <c r="N9160" s="2" t="s">
        <v>237</v>
      </c>
      <c r="O9160" s="2" t="s">
        <v>236</v>
      </c>
    </row>
    <row r="9161" spans="1:15" x14ac:dyDescent="0.2">
      <c r="A9161" s="6">
        <v>9160</v>
      </c>
      <c r="B9161" s="16" t="s">
        <v>17</v>
      </c>
      <c r="C9161" s="8">
        <v>41862</v>
      </c>
      <c r="D9161" s="16">
        <f t="shared" si="302"/>
        <v>0</v>
      </c>
      <c r="E9161" s="21">
        <v>3.4722222222222203E-2</v>
      </c>
      <c r="H9161" s="7" t="str">
        <f t="shared" si="303"/>
        <v/>
      </c>
      <c r="J9161" s="1">
        <v>0</v>
      </c>
      <c r="K9161" s="1" t="s">
        <v>185</v>
      </c>
      <c r="N9161" s="2" t="s">
        <v>237</v>
      </c>
      <c r="O9161" s="2" t="s">
        <v>236</v>
      </c>
    </row>
    <row r="9162" spans="1:15" x14ac:dyDescent="0.2">
      <c r="A9162" s="6">
        <v>9161</v>
      </c>
      <c r="B9162" s="16" t="s">
        <v>17</v>
      </c>
      <c r="C9162" s="8">
        <v>41862</v>
      </c>
      <c r="D9162" s="16">
        <f t="shared" si="302"/>
        <v>1</v>
      </c>
      <c r="E9162" s="21">
        <v>4.1666666666666699E-2</v>
      </c>
      <c r="H9162" s="7" t="str">
        <f t="shared" si="303"/>
        <v/>
      </c>
      <c r="J9162" s="1">
        <v>0</v>
      </c>
      <c r="K9162" s="1" t="s">
        <v>185</v>
      </c>
      <c r="N9162" s="2" t="s">
        <v>237</v>
      </c>
      <c r="O9162" s="2" t="s">
        <v>236</v>
      </c>
    </row>
    <row r="9163" spans="1:15" x14ac:dyDescent="0.2">
      <c r="A9163" s="6">
        <v>9162</v>
      </c>
      <c r="B9163" s="16" t="s">
        <v>17</v>
      </c>
      <c r="C9163" s="8">
        <v>41862</v>
      </c>
      <c r="D9163" s="16">
        <f t="shared" ref="D9163:D9206" si="304">IF(ISBLANK(E9163),"",HOUR(E9163))</f>
        <v>1</v>
      </c>
      <c r="E9163" s="21">
        <v>4.8611111111111098E-2</v>
      </c>
      <c r="H9163" s="7" t="str">
        <f t="shared" si="303"/>
        <v/>
      </c>
      <c r="J9163" s="1">
        <v>0</v>
      </c>
      <c r="K9163" s="1" t="s">
        <v>185</v>
      </c>
      <c r="N9163" s="2" t="s">
        <v>237</v>
      </c>
      <c r="O9163" s="2" t="s">
        <v>236</v>
      </c>
    </row>
    <row r="9164" spans="1:15" x14ac:dyDescent="0.2">
      <c r="A9164" s="6">
        <v>9163</v>
      </c>
      <c r="B9164" s="16" t="s">
        <v>17</v>
      </c>
      <c r="C9164" s="8">
        <v>41862</v>
      </c>
      <c r="D9164" s="16">
        <f t="shared" si="304"/>
        <v>1</v>
      </c>
      <c r="E9164" s="21">
        <v>5.5555555555555601E-2</v>
      </c>
      <c r="H9164" s="7" t="str">
        <f t="shared" si="303"/>
        <v/>
      </c>
      <c r="J9164" s="1">
        <v>0</v>
      </c>
      <c r="K9164" s="1" t="s">
        <v>185</v>
      </c>
      <c r="N9164" s="2" t="s">
        <v>237</v>
      </c>
      <c r="O9164" s="2" t="s">
        <v>236</v>
      </c>
    </row>
    <row r="9165" spans="1:15" x14ac:dyDescent="0.2">
      <c r="A9165" s="6">
        <v>9164</v>
      </c>
      <c r="B9165" s="16" t="s">
        <v>17</v>
      </c>
      <c r="C9165" s="8">
        <v>41862</v>
      </c>
      <c r="D9165" s="16">
        <f t="shared" si="304"/>
        <v>1</v>
      </c>
      <c r="E9165" s="21">
        <v>6.25E-2</v>
      </c>
      <c r="H9165" s="7" t="str">
        <f t="shared" si="303"/>
        <v/>
      </c>
      <c r="J9165" s="1">
        <v>0</v>
      </c>
      <c r="K9165" s="1" t="s">
        <v>185</v>
      </c>
      <c r="N9165" s="2" t="s">
        <v>237</v>
      </c>
      <c r="O9165" s="2" t="s">
        <v>236</v>
      </c>
    </row>
    <row r="9166" spans="1:15" x14ac:dyDescent="0.2">
      <c r="A9166" s="6">
        <v>9165</v>
      </c>
      <c r="B9166" s="16" t="s">
        <v>17</v>
      </c>
      <c r="C9166" s="8">
        <v>41862</v>
      </c>
      <c r="D9166" s="16">
        <f t="shared" si="304"/>
        <v>1</v>
      </c>
      <c r="E9166" s="21">
        <v>6.9444444444444406E-2</v>
      </c>
      <c r="H9166" s="7" t="str">
        <f t="shared" si="303"/>
        <v/>
      </c>
      <c r="J9166" s="1">
        <v>0</v>
      </c>
      <c r="K9166" s="1" t="s">
        <v>185</v>
      </c>
      <c r="N9166" s="2" t="s">
        <v>237</v>
      </c>
      <c r="O9166" s="2" t="s">
        <v>236</v>
      </c>
    </row>
    <row r="9167" spans="1:15" x14ac:dyDescent="0.2">
      <c r="A9167" s="6">
        <v>9166</v>
      </c>
      <c r="B9167" s="16" t="s">
        <v>17</v>
      </c>
      <c r="C9167" s="8">
        <v>41862</v>
      </c>
      <c r="D9167" s="16">
        <f t="shared" si="304"/>
        <v>1</v>
      </c>
      <c r="E9167" s="21">
        <v>7.6388888888888895E-2</v>
      </c>
      <c r="H9167" s="7" t="str">
        <f t="shared" si="303"/>
        <v/>
      </c>
      <c r="J9167" s="1">
        <v>0</v>
      </c>
      <c r="K9167" s="1" t="s">
        <v>185</v>
      </c>
      <c r="N9167" s="2" t="s">
        <v>237</v>
      </c>
      <c r="O9167" s="2" t="s">
        <v>236</v>
      </c>
    </row>
    <row r="9168" spans="1:15" x14ac:dyDescent="0.2">
      <c r="A9168" s="6">
        <v>9167</v>
      </c>
      <c r="B9168" s="16" t="s">
        <v>17</v>
      </c>
      <c r="C9168" s="8">
        <v>41862</v>
      </c>
      <c r="D9168" s="16">
        <f t="shared" si="304"/>
        <v>2</v>
      </c>
      <c r="E9168" s="21">
        <v>8.3333333333333301E-2</v>
      </c>
      <c r="H9168" s="7" t="str">
        <f t="shared" si="303"/>
        <v/>
      </c>
      <c r="J9168" s="1">
        <v>0</v>
      </c>
      <c r="K9168" s="1" t="s">
        <v>185</v>
      </c>
      <c r="N9168" s="2" t="s">
        <v>237</v>
      </c>
      <c r="O9168" s="2" t="s">
        <v>236</v>
      </c>
    </row>
    <row r="9169" spans="1:15" x14ac:dyDescent="0.2">
      <c r="A9169" s="6">
        <v>9168</v>
      </c>
      <c r="B9169" s="16" t="s">
        <v>17</v>
      </c>
      <c r="C9169" s="8">
        <v>41862</v>
      </c>
      <c r="D9169" s="16">
        <f t="shared" si="304"/>
        <v>2</v>
      </c>
      <c r="E9169" s="21">
        <v>9.0277777777777804E-2</v>
      </c>
      <c r="H9169" s="7" t="str">
        <f t="shared" si="303"/>
        <v/>
      </c>
      <c r="J9169" s="1">
        <v>0</v>
      </c>
      <c r="K9169" s="1" t="s">
        <v>185</v>
      </c>
      <c r="N9169" s="2" t="s">
        <v>237</v>
      </c>
      <c r="O9169" s="2" t="s">
        <v>236</v>
      </c>
    </row>
    <row r="9170" spans="1:15" x14ac:dyDescent="0.2">
      <c r="A9170" s="6">
        <v>9169</v>
      </c>
      <c r="B9170" s="16" t="s">
        <v>17</v>
      </c>
      <c r="C9170" s="8">
        <v>41862</v>
      </c>
      <c r="D9170" s="16">
        <f t="shared" si="304"/>
        <v>2</v>
      </c>
      <c r="E9170" s="21">
        <v>9.7222222222222196E-2</v>
      </c>
      <c r="H9170" s="7" t="str">
        <f t="shared" si="303"/>
        <v/>
      </c>
      <c r="J9170" s="1">
        <v>0</v>
      </c>
      <c r="K9170" s="1" t="s">
        <v>185</v>
      </c>
      <c r="N9170" s="2" t="s">
        <v>237</v>
      </c>
      <c r="O9170" s="2" t="s">
        <v>236</v>
      </c>
    </row>
    <row r="9171" spans="1:15" x14ac:dyDescent="0.2">
      <c r="A9171" s="6">
        <v>9170</v>
      </c>
      <c r="B9171" s="16" t="s">
        <v>17</v>
      </c>
      <c r="C9171" s="8">
        <v>41862</v>
      </c>
      <c r="D9171" s="16">
        <f t="shared" si="304"/>
        <v>2</v>
      </c>
      <c r="E9171" s="21">
        <v>0.104166666666667</v>
      </c>
      <c r="H9171" s="7" t="str">
        <f t="shared" si="303"/>
        <v/>
      </c>
      <c r="J9171" s="1">
        <v>0</v>
      </c>
      <c r="K9171" s="1" t="s">
        <v>185</v>
      </c>
      <c r="N9171" s="2" t="s">
        <v>237</v>
      </c>
      <c r="O9171" s="2" t="s">
        <v>236</v>
      </c>
    </row>
    <row r="9172" spans="1:15" x14ac:dyDescent="0.2">
      <c r="A9172" s="6">
        <v>9171</v>
      </c>
      <c r="B9172" s="16" t="s">
        <v>17</v>
      </c>
      <c r="C9172" s="8">
        <v>41862</v>
      </c>
      <c r="D9172" s="16">
        <f t="shared" si="304"/>
        <v>2</v>
      </c>
      <c r="E9172" s="21">
        <v>0.11111111111111099</v>
      </c>
      <c r="H9172" s="7" t="str">
        <f t="shared" si="303"/>
        <v/>
      </c>
      <c r="J9172" s="1">
        <v>0</v>
      </c>
      <c r="K9172" s="1" t="s">
        <v>185</v>
      </c>
      <c r="N9172" s="2" t="s">
        <v>237</v>
      </c>
      <c r="O9172" s="2" t="s">
        <v>236</v>
      </c>
    </row>
    <row r="9173" spans="1:15" x14ac:dyDescent="0.2">
      <c r="A9173" s="6">
        <v>9172</v>
      </c>
      <c r="B9173" s="16" t="s">
        <v>17</v>
      </c>
      <c r="C9173" s="8">
        <v>41862</v>
      </c>
      <c r="D9173" s="16">
        <f t="shared" si="304"/>
        <v>2</v>
      </c>
      <c r="E9173" s="21">
        <v>0.118055555555556</v>
      </c>
      <c r="H9173" s="7" t="str">
        <f t="shared" si="303"/>
        <v/>
      </c>
      <c r="J9173" s="1">
        <v>0</v>
      </c>
      <c r="K9173" s="1" t="s">
        <v>185</v>
      </c>
      <c r="N9173" s="2" t="s">
        <v>237</v>
      </c>
      <c r="O9173" s="2" t="s">
        <v>236</v>
      </c>
    </row>
    <row r="9174" spans="1:15" x14ac:dyDescent="0.2">
      <c r="A9174" s="6">
        <v>9173</v>
      </c>
      <c r="B9174" s="16" t="s">
        <v>17</v>
      </c>
      <c r="C9174" s="8">
        <v>41862</v>
      </c>
      <c r="D9174" s="16">
        <f t="shared" si="304"/>
        <v>3</v>
      </c>
      <c r="E9174" s="21">
        <v>0.125</v>
      </c>
      <c r="H9174" s="7" t="str">
        <f t="shared" si="303"/>
        <v/>
      </c>
      <c r="J9174" s="1">
        <v>0</v>
      </c>
      <c r="K9174" s="1" t="s">
        <v>185</v>
      </c>
      <c r="N9174" s="2" t="s">
        <v>237</v>
      </c>
      <c r="O9174" s="2" t="s">
        <v>236</v>
      </c>
    </row>
    <row r="9175" spans="1:15" x14ac:dyDescent="0.2">
      <c r="A9175" s="6">
        <v>9174</v>
      </c>
      <c r="B9175" s="16" t="s">
        <v>17</v>
      </c>
      <c r="C9175" s="8">
        <v>41862</v>
      </c>
      <c r="D9175" s="16">
        <f t="shared" si="304"/>
        <v>3</v>
      </c>
      <c r="E9175" s="21">
        <v>0.131944444444444</v>
      </c>
      <c r="H9175" s="7" t="str">
        <f t="shared" si="303"/>
        <v/>
      </c>
      <c r="J9175" s="1">
        <v>0</v>
      </c>
      <c r="K9175" s="1" t="s">
        <v>185</v>
      </c>
      <c r="N9175" s="2" t="s">
        <v>237</v>
      </c>
      <c r="O9175" s="2" t="s">
        <v>236</v>
      </c>
    </row>
    <row r="9176" spans="1:15" x14ac:dyDescent="0.2">
      <c r="A9176" s="6">
        <v>9175</v>
      </c>
      <c r="B9176" s="16" t="s">
        <v>17</v>
      </c>
      <c r="C9176" s="8">
        <v>41862</v>
      </c>
      <c r="D9176" s="16">
        <f t="shared" si="304"/>
        <v>3</v>
      </c>
      <c r="E9176" s="21">
        <v>0.13888888888888901</v>
      </c>
      <c r="H9176" s="7" t="str">
        <f t="shared" si="303"/>
        <v/>
      </c>
      <c r="J9176" s="1">
        <v>0</v>
      </c>
      <c r="K9176" s="1" t="s">
        <v>185</v>
      </c>
      <c r="N9176" s="2" t="s">
        <v>237</v>
      </c>
      <c r="O9176" s="2" t="s">
        <v>236</v>
      </c>
    </row>
    <row r="9177" spans="1:15" x14ac:dyDescent="0.2">
      <c r="A9177" s="6">
        <v>9176</v>
      </c>
      <c r="B9177" s="16" t="s">
        <v>17</v>
      </c>
      <c r="C9177" s="8">
        <v>41862</v>
      </c>
      <c r="D9177" s="16">
        <f t="shared" si="304"/>
        <v>3</v>
      </c>
      <c r="E9177" s="21">
        <v>0.14583333333333301</v>
      </c>
      <c r="H9177" s="7" t="str">
        <f t="shared" si="303"/>
        <v/>
      </c>
      <c r="J9177" s="1">
        <v>0</v>
      </c>
      <c r="K9177" s="1" t="s">
        <v>185</v>
      </c>
      <c r="N9177" s="2" t="s">
        <v>237</v>
      </c>
      <c r="O9177" s="2" t="s">
        <v>236</v>
      </c>
    </row>
    <row r="9178" spans="1:15" x14ac:dyDescent="0.2">
      <c r="A9178" s="6">
        <v>9177</v>
      </c>
      <c r="B9178" s="16" t="s">
        <v>17</v>
      </c>
      <c r="C9178" s="8">
        <v>41862</v>
      </c>
      <c r="D9178" s="16">
        <f t="shared" si="304"/>
        <v>3</v>
      </c>
      <c r="E9178" s="21">
        <v>0.15277777777777801</v>
      </c>
      <c r="H9178" s="7" t="str">
        <f t="shared" si="303"/>
        <v/>
      </c>
      <c r="J9178" s="1">
        <v>0</v>
      </c>
      <c r="K9178" s="1" t="s">
        <v>185</v>
      </c>
      <c r="N9178" s="2" t="s">
        <v>237</v>
      </c>
      <c r="O9178" s="2" t="s">
        <v>236</v>
      </c>
    </row>
    <row r="9179" spans="1:15" x14ac:dyDescent="0.2">
      <c r="A9179" s="6">
        <v>9178</v>
      </c>
      <c r="B9179" s="16" t="s">
        <v>17</v>
      </c>
      <c r="C9179" s="8">
        <v>41862</v>
      </c>
      <c r="D9179" s="16">
        <f t="shared" si="304"/>
        <v>3</v>
      </c>
      <c r="E9179" s="21">
        <v>0.15972222222222199</v>
      </c>
      <c r="H9179" s="7" t="str">
        <f t="shared" si="303"/>
        <v/>
      </c>
      <c r="J9179" s="1">
        <v>0</v>
      </c>
      <c r="K9179" s="1" t="s">
        <v>185</v>
      </c>
      <c r="N9179" s="2" t="s">
        <v>237</v>
      </c>
      <c r="O9179" s="2" t="s">
        <v>236</v>
      </c>
    </row>
    <row r="9180" spans="1:15" x14ac:dyDescent="0.2">
      <c r="A9180" s="6">
        <v>9179</v>
      </c>
      <c r="B9180" s="16" t="s">
        <v>17</v>
      </c>
      <c r="C9180" s="8">
        <v>41862</v>
      </c>
      <c r="D9180" s="16">
        <f t="shared" si="304"/>
        <v>4</v>
      </c>
      <c r="E9180" s="21">
        <v>0.16666666666666699</v>
      </c>
      <c r="H9180" s="7" t="str">
        <f t="shared" si="303"/>
        <v/>
      </c>
      <c r="J9180" s="1">
        <v>0</v>
      </c>
      <c r="K9180" s="1" t="s">
        <v>185</v>
      </c>
      <c r="N9180" s="2" t="s">
        <v>237</v>
      </c>
      <c r="O9180" s="2" t="s">
        <v>236</v>
      </c>
    </row>
    <row r="9181" spans="1:15" x14ac:dyDescent="0.2">
      <c r="A9181" s="6">
        <v>9180</v>
      </c>
      <c r="B9181" s="16" t="s">
        <v>17</v>
      </c>
      <c r="C9181" s="8">
        <v>41862</v>
      </c>
      <c r="D9181" s="16">
        <f t="shared" si="304"/>
        <v>4</v>
      </c>
      <c r="E9181" s="21">
        <v>0.17361111111111099</v>
      </c>
      <c r="H9181" s="7" t="str">
        <f t="shared" si="303"/>
        <v/>
      </c>
      <c r="J9181" s="1">
        <v>0</v>
      </c>
      <c r="K9181" s="1" t="s">
        <v>185</v>
      </c>
      <c r="N9181" s="2" t="s">
        <v>237</v>
      </c>
      <c r="O9181" s="2" t="s">
        <v>236</v>
      </c>
    </row>
    <row r="9182" spans="1:15" x14ac:dyDescent="0.2">
      <c r="A9182" s="6">
        <v>9181</v>
      </c>
      <c r="B9182" s="16" t="s">
        <v>17</v>
      </c>
      <c r="C9182" s="8">
        <v>41862</v>
      </c>
      <c r="D9182" s="16">
        <f t="shared" si="304"/>
        <v>4</v>
      </c>
      <c r="E9182" s="21">
        <v>0.180555555555556</v>
      </c>
      <c r="H9182" s="7" t="str">
        <f t="shared" si="303"/>
        <v/>
      </c>
      <c r="J9182" s="1">
        <v>0</v>
      </c>
      <c r="K9182" s="1" t="s">
        <v>185</v>
      </c>
      <c r="N9182" s="2" t="s">
        <v>237</v>
      </c>
      <c r="O9182" s="2" t="s">
        <v>236</v>
      </c>
    </row>
    <row r="9183" spans="1:15" x14ac:dyDescent="0.2">
      <c r="A9183" s="6">
        <v>9182</v>
      </c>
      <c r="B9183" s="16" t="s">
        <v>17</v>
      </c>
      <c r="C9183" s="8">
        <v>41862</v>
      </c>
      <c r="D9183" s="16">
        <f t="shared" si="304"/>
        <v>4</v>
      </c>
      <c r="E9183" s="21">
        <v>0.1875</v>
      </c>
      <c r="H9183" s="7" t="str">
        <f t="shared" si="303"/>
        <v/>
      </c>
      <c r="J9183" s="1">
        <v>0</v>
      </c>
      <c r="K9183" s="1" t="s">
        <v>185</v>
      </c>
      <c r="N9183" s="2" t="s">
        <v>237</v>
      </c>
      <c r="O9183" s="2" t="s">
        <v>236</v>
      </c>
    </row>
    <row r="9184" spans="1:15" x14ac:dyDescent="0.2">
      <c r="A9184" s="6">
        <v>9183</v>
      </c>
      <c r="B9184" s="16" t="s">
        <v>17</v>
      </c>
      <c r="C9184" s="8">
        <v>41862</v>
      </c>
      <c r="D9184" s="16">
        <f t="shared" si="304"/>
        <v>4</v>
      </c>
      <c r="E9184" s="21">
        <v>0.194444444444444</v>
      </c>
      <c r="H9184" s="7" t="str">
        <f t="shared" si="303"/>
        <v/>
      </c>
      <c r="J9184" s="1">
        <v>0</v>
      </c>
      <c r="K9184" s="1" t="s">
        <v>185</v>
      </c>
      <c r="N9184" s="2" t="s">
        <v>237</v>
      </c>
      <c r="O9184" s="2" t="s">
        <v>236</v>
      </c>
    </row>
    <row r="9185" spans="1:15" x14ac:dyDescent="0.2">
      <c r="A9185" s="6">
        <v>9184</v>
      </c>
      <c r="B9185" s="16" t="s">
        <v>17</v>
      </c>
      <c r="C9185" s="8">
        <v>41862</v>
      </c>
      <c r="D9185" s="16">
        <f t="shared" si="304"/>
        <v>4</v>
      </c>
      <c r="E9185" s="21">
        <v>0.20138888888888901</v>
      </c>
      <c r="H9185" s="7" t="str">
        <f t="shared" si="303"/>
        <v/>
      </c>
      <c r="J9185" s="1">
        <v>0</v>
      </c>
      <c r="K9185" s="1" t="s">
        <v>185</v>
      </c>
      <c r="N9185" s="2" t="s">
        <v>237</v>
      </c>
      <c r="O9185" s="2" t="s">
        <v>236</v>
      </c>
    </row>
    <row r="9186" spans="1:15" x14ac:dyDescent="0.2">
      <c r="A9186" s="6">
        <v>9185</v>
      </c>
      <c r="B9186" s="16" t="s">
        <v>17</v>
      </c>
      <c r="C9186" s="8">
        <v>41862</v>
      </c>
      <c r="D9186" s="16">
        <f t="shared" si="304"/>
        <v>5</v>
      </c>
      <c r="E9186" s="21">
        <v>0.20833333333333301</v>
      </c>
      <c r="H9186" s="7" t="str">
        <f t="shared" si="303"/>
        <v/>
      </c>
      <c r="J9186" s="1">
        <v>0</v>
      </c>
      <c r="K9186" s="1" t="s">
        <v>185</v>
      </c>
      <c r="N9186" s="2" t="s">
        <v>237</v>
      </c>
      <c r="O9186" s="2" t="s">
        <v>236</v>
      </c>
    </row>
    <row r="9187" spans="1:15" x14ac:dyDescent="0.2">
      <c r="A9187" s="6">
        <v>9186</v>
      </c>
      <c r="B9187" s="16" t="s">
        <v>17</v>
      </c>
      <c r="C9187" s="8">
        <v>41862</v>
      </c>
      <c r="D9187" s="16">
        <f t="shared" si="304"/>
        <v>5</v>
      </c>
      <c r="E9187" s="21">
        <v>0.21527777777777801</v>
      </c>
      <c r="H9187" s="7" t="str">
        <f t="shared" si="303"/>
        <v/>
      </c>
      <c r="J9187" s="1">
        <v>0</v>
      </c>
      <c r="K9187" s="1" t="s">
        <v>185</v>
      </c>
      <c r="N9187" s="2" t="s">
        <v>237</v>
      </c>
      <c r="O9187" s="2" t="s">
        <v>236</v>
      </c>
    </row>
    <row r="9188" spans="1:15" x14ac:dyDescent="0.2">
      <c r="A9188" s="6">
        <v>9187</v>
      </c>
      <c r="B9188" s="16" t="s">
        <v>17</v>
      </c>
      <c r="C9188" s="8">
        <v>41862</v>
      </c>
      <c r="D9188" s="16">
        <f t="shared" si="304"/>
        <v>5</v>
      </c>
      <c r="E9188" s="21">
        <v>0.22222222222222199</v>
      </c>
      <c r="H9188" s="7" t="str">
        <f t="shared" si="303"/>
        <v/>
      </c>
      <c r="J9188" s="1">
        <v>0</v>
      </c>
      <c r="K9188" s="1" t="s">
        <v>185</v>
      </c>
      <c r="N9188" s="2" t="s">
        <v>237</v>
      </c>
      <c r="O9188" s="2" t="s">
        <v>236</v>
      </c>
    </row>
    <row r="9189" spans="1:15" x14ac:dyDescent="0.2">
      <c r="A9189" s="6">
        <v>9188</v>
      </c>
      <c r="B9189" s="16" t="s">
        <v>17</v>
      </c>
      <c r="C9189" s="8">
        <v>41862</v>
      </c>
      <c r="D9189" s="16">
        <f t="shared" si="304"/>
        <v>5</v>
      </c>
      <c r="E9189" s="21">
        <v>0.22916666666666699</v>
      </c>
      <c r="H9189" s="7" t="str">
        <f t="shared" si="303"/>
        <v/>
      </c>
      <c r="J9189" s="1">
        <v>0</v>
      </c>
      <c r="K9189" s="1" t="s">
        <v>185</v>
      </c>
      <c r="N9189" s="2" t="s">
        <v>237</v>
      </c>
      <c r="O9189" s="2" t="s">
        <v>236</v>
      </c>
    </row>
    <row r="9190" spans="1:15" x14ac:dyDescent="0.2">
      <c r="A9190" s="6">
        <v>9189</v>
      </c>
      <c r="B9190" s="16" t="s">
        <v>17</v>
      </c>
      <c r="C9190" s="8">
        <v>41862</v>
      </c>
      <c r="D9190" s="16">
        <f t="shared" si="304"/>
        <v>5</v>
      </c>
      <c r="E9190" s="21">
        <v>0.23611111111111099</v>
      </c>
      <c r="H9190" s="7" t="str">
        <f t="shared" si="303"/>
        <v/>
      </c>
      <c r="J9190" s="1">
        <v>0</v>
      </c>
      <c r="K9190" s="1" t="s">
        <v>185</v>
      </c>
      <c r="N9190" s="2" t="s">
        <v>237</v>
      </c>
      <c r="O9190" s="2" t="s">
        <v>236</v>
      </c>
    </row>
    <row r="9191" spans="1:15" x14ac:dyDescent="0.2">
      <c r="A9191" s="6">
        <v>9190</v>
      </c>
      <c r="B9191" s="16" t="s">
        <v>17</v>
      </c>
      <c r="C9191" s="8">
        <v>41862</v>
      </c>
      <c r="D9191" s="16">
        <f t="shared" si="304"/>
        <v>5</v>
      </c>
      <c r="E9191" s="21">
        <v>0.243055555555556</v>
      </c>
      <c r="H9191" s="7" t="str">
        <f t="shared" si="303"/>
        <v/>
      </c>
      <c r="J9191" s="1">
        <v>0</v>
      </c>
      <c r="K9191" s="1" t="s">
        <v>185</v>
      </c>
      <c r="N9191" s="2" t="s">
        <v>237</v>
      </c>
      <c r="O9191" s="2" t="s">
        <v>236</v>
      </c>
    </row>
    <row r="9192" spans="1:15" x14ac:dyDescent="0.2">
      <c r="A9192" s="6">
        <v>9191</v>
      </c>
      <c r="B9192" s="16" t="s">
        <v>17</v>
      </c>
      <c r="C9192" s="8">
        <v>41862</v>
      </c>
      <c r="D9192" s="16">
        <f t="shared" si="304"/>
        <v>6</v>
      </c>
      <c r="E9192" s="21">
        <v>0.25</v>
      </c>
      <c r="H9192" s="7" t="str">
        <f t="shared" si="303"/>
        <v/>
      </c>
      <c r="J9192" s="1">
        <v>0</v>
      </c>
      <c r="K9192" s="1" t="s">
        <v>185</v>
      </c>
      <c r="N9192" s="2" t="s">
        <v>237</v>
      </c>
      <c r="O9192" s="2" t="s">
        <v>236</v>
      </c>
    </row>
    <row r="9193" spans="1:15" x14ac:dyDescent="0.2">
      <c r="A9193" s="6">
        <v>9192</v>
      </c>
      <c r="B9193" s="16" t="s">
        <v>17</v>
      </c>
      <c r="C9193" s="8">
        <v>41862</v>
      </c>
      <c r="D9193" s="16">
        <f t="shared" si="304"/>
        <v>6</v>
      </c>
      <c r="E9193" s="21">
        <v>0.25694444444444398</v>
      </c>
      <c r="H9193" s="7" t="str">
        <f t="shared" si="303"/>
        <v/>
      </c>
      <c r="J9193" s="1">
        <v>0</v>
      </c>
      <c r="K9193" s="1" t="s">
        <v>185</v>
      </c>
      <c r="N9193" s="2" t="s">
        <v>237</v>
      </c>
      <c r="O9193" s="2" t="s">
        <v>236</v>
      </c>
    </row>
    <row r="9194" spans="1:15" x14ac:dyDescent="0.2">
      <c r="A9194" s="6">
        <v>9193</v>
      </c>
      <c r="B9194" s="16" t="s">
        <v>17</v>
      </c>
      <c r="C9194" s="8">
        <v>41862</v>
      </c>
      <c r="D9194" s="16">
        <f t="shared" si="304"/>
        <v>6</v>
      </c>
      <c r="E9194" s="21">
        <v>0.26388888888888901</v>
      </c>
      <c r="H9194" s="7" t="str">
        <f t="shared" si="303"/>
        <v/>
      </c>
      <c r="J9194" s="1">
        <v>0</v>
      </c>
      <c r="K9194" s="1" t="s">
        <v>185</v>
      </c>
      <c r="N9194" s="2" t="s">
        <v>237</v>
      </c>
      <c r="O9194" s="2" t="s">
        <v>236</v>
      </c>
    </row>
    <row r="9195" spans="1:15" x14ac:dyDescent="0.2">
      <c r="A9195" s="6">
        <v>9194</v>
      </c>
      <c r="B9195" s="16" t="s">
        <v>17</v>
      </c>
      <c r="C9195" s="8">
        <v>41862</v>
      </c>
      <c r="D9195" s="16">
        <f t="shared" si="304"/>
        <v>6</v>
      </c>
      <c r="E9195" s="21">
        <v>0.27083333333333298</v>
      </c>
      <c r="H9195" s="7" t="str">
        <f t="shared" si="303"/>
        <v/>
      </c>
      <c r="J9195" s="1">
        <v>0</v>
      </c>
      <c r="K9195" s="1" t="s">
        <v>185</v>
      </c>
      <c r="N9195" s="2" t="s">
        <v>237</v>
      </c>
      <c r="O9195" s="2" t="s">
        <v>236</v>
      </c>
    </row>
    <row r="9196" spans="1:15" x14ac:dyDescent="0.2">
      <c r="A9196" s="6">
        <v>9195</v>
      </c>
      <c r="B9196" s="16" t="s">
        <v>17</v>
      </c>
      <c r="C9196" s="8">
        <v>41862</v>
      </c>
      <c r="D9196" s="16">
        <f t="shared" si="304"/>
        <v>6</v>
      </c>
      <c r="E9196" s="21">
        <v>0.27777777777777801</v>
      </c>
      <c r="H9196" s="7" t="str">
        <f t="shared" si="303"/>
        <v/>
      </c>
      <c r="J9196" s="1">
        <v>0</v>
      </c>
      <c r="K9196" s="1" t="s">
        <v>185</v>
      </c>
      <c r="N9196" s="2" t="s">
        <v>237</v>
      </c>
      <c r="O9196" s="2" t="s">
        <v>236</v>
      </c>
    </row>
    <row r="9197" spans="1:15" x14ac:dyDescent="0.2">
      <c r="A9197" s="6">
        <v>9196</v>
      </c>
      <c r="B9197" s="16" t="s">
        <v>17</v>
      </c>
      <c r="C9197" s="8">
        <v>41862</v>
      </c>
      <c r="D9197" s="16">
        <f t="shared" si="304"/>
        <v>6</v>
      </c>
      <c r="E9197" s="21">
        <v>0.28472222222222199</v>
      </c>
      <c r="H9197" s="7" t="str">
        <f t="shared" si="303"/>
        <v/>
      </c>
      <c r="J9197" s="1">
        <v>0</v>
      </c>
      <c r="K9197" s="1" t="s">
        <v>185</v>
      </c>
      <c r="N9197" s="2" t="s">
        <v>237</v>
      </c>
      <c r="O9197" s="2" t="s">
        <v>236</v>
      </c>
    </row>
    <row r="9198" spans="1:15" x14ac:dyDescent="0.2">
      <c r="A9198" s="6">
        <v>9197</v>
      </c>
      <c r="B9198" s="16" t="s">
        <v>17</v>
      </c>
      <c r="C9198" s="8">
        <v>41862</v>
      </c>
      <c r="D9198" s="16">
        <f t="shared" si="304"/>
        <v>7</v>
      </c>
      <c r="E9198" s="21">
        <v>0.29166666666666702</v>
      </c>
      <c r="H9198" s="7" t="str">
        <f t="shared" si="303"/>
        <v/>
      </c>
      <c r="J9198" s="1">
        <v>0</v>
      </c>
      <c r="K9198" s="1" t="s">
        <v>185</v>
      </c>
      <c r="L9198" s="11" t="s">
        <v>253</v>
      </c>
      <c r="N9198" s="2" t="s">
        <v>237</v>
      </c>
      <c r="O9198" s="2" t="s">
        <v>236</v>
      </c>
    </row>
    <row r="9199" spans="1:15" x14ac:dyDescent="0.2">
      <c r="A9199" s="6">
        <v>9198</v>
      </c>
      <c r="B9199" s="16" t="s">
        <v>17</v>
      </c>
      <c r="C9199" s="8">
        <v>41862</v>
      </c>
      <c r="D9199" s="16">
        <f t="shared" si="304"/>
        <v>7</v>
      </c>
      <c r="E9199" s="21">
        <v>0.29861111111111099</v>
      </c>
      <c r="H9199" s="7" t="str">
        <f t="shared" si="303"/>
        <v/>
      </c>
      <c r="J9199" s="1">
        <v>0</v>
      </c>
      <c r="K9199" s="1" t="s">
        <v>185</v>
      </c>
      <c r="N9199" s="2" t="s">
        <v>237</v>
      </c>
      <c r="O9199" s="2" t="s">
        <v>236</v>
      </c>
    </row>
    <row r="9200" spans="1:15" x14ac:dyDescent="0.2">
      <c r="A9200" s="6">
        <v>9199</v>
      </c>
      <c r="B9200" s="16" t="s">
        <v>17</v>
      </c>
      <c r="C9200" s="8">
        <v>41862</v>
      </c>
      <c r="D9200" s="16">
        <f t="shared" si="304"/>
        <v>7</v>
      </c>
      <c r="E9200" s="21">
        <v>0.30555555555555602</v>
      </c>
      <c r="H9200" s="7" t="str">
        <f t="shared" si="303"/>
        <v/>
      </c>
      <c r="J9200" s="1">
        <v>0</v>
      </c>
      <c r="K9200" s="1" t="s">
        <v>185</v>
      </c>
      <c r="N9200" s="2" t="s">
        <v>237</v>
      </c>
      <c r="O9200" s="2" t="s">
        <v>236</v>
      </c>
    </row>
    <row r="9201" spans="1:15" x14ac:dyDescent="0.2">
      <c r="A9201" s="6">
        <v>9200</v>
      </c>
      <c r="B9201" s="16" t="s">
        <v>17</v>
      </c>
      <c r="C9201" s="8">
        <v>41862</v>
      </c>
      <c r="D9201" s="16">
        <f t="shared" si="304"/>
        <v>7</v>
      </c>
      <c r="E9201" s="21">
        <v>0.3125</v>
      </c>
      <c r="H9201" s="7" t="str">
        <f t="shared" si="303"/>
        <v/>
      </c>
      <c r="J9201" s="1">
        <v>0</v>
      </c>
      <c r="K9201" s="1" t="s">
        <v>185</v>
      </c>
      <c r="N9201" s="2" t="s">
        <v>237</v>
      </c>
      <c r="O9201" s="2" t="s">
        <v>236</v>
      </c>
    </row>
    <row r="9202" spans="1:15" x14ac:dyDescent="0.2">
      <c r="A9202" s="6">
        <v>9201</v>
      </c>
      <c r="B9202" s="16" t="s">
        <v>17</v>
      </c>
      <c r="C9202" s="8">
        <v>41862</v>
      </c>
      <c r="D9202" s="16">
        <f t="shared" si="304"/>
        <v>7</v>
      </c>
      <c r="E9202" s="21">
        <v>0.31944444444444398</v>
      </c>
      <c r="H9202" s="7" t="str">
        <f t="shared" si="303"/>
        <v/>
      </c>
      <c r="J9202" s="1">
        <v>0</v>
      </c>
      <c r="K9202" s="1" t="s">
        <v>185</v>
      </c>
      <c r="N9202" s="2" t="s">
        <v>237</v>
      </c>
      <c r="O9202" s="2" t="s">
        <v>236</v>
      </c>
    </row>
    <row r="9203" spans="1:15" x14ac:dyDescent="0.2">
      <c r="A9203" s="6">
        <v>9202</v>
      </c>
      <c r="B9203" s="16" t="s">
        <v>17</v>
      </c>
      <c r="C9203" s="8">
        <v>41862</v>
      </c>
      <c r="D9203" s="16">
        <f t="shared" si="304"/>
        <v>7</v>
      </c>
      <c r="E9203" s="21">
        <v>0.32638888888888901</v>
      </c>
      <c r="H9203" s="7" t="str">
        <f t="shared" si="303"/>
        <v/>
      </c>
      <c r="J9203" s="1">
        <v>0</v>
      </c>
      <c r="K9203" s="1" t="s">
        <v>185</v>
      </c>
      <c r="N9203" s="2" t="s">
        <v>237</v>
      </c>
      <c r="O9203" s="2" t="s">
        <v>236</v>
      </c>
    </row>
    <row r="9204" spans="1:15" x14ac:dyDescent="0.2">
      <c r="A9204" s="6">
        <v>9203</v>
      </c>
      <c r="B9204" s="16" t="s">
        <v>17</v>
      </c>
      <c r="C9204" s="8">
        <v>41862</v>
      </c>
      <c r="D9204" s="16">
        <f t="shared" si="304"/>
        <v>8</v>
      </c>
      <c r="E9204" s="21">
        <v>0.33333333333333298</v>
      </c>
      <c r="H9204" s="7" t="str">
        <f t="shared" si="303"/>
        <v/>
      </c>
      <c r="J9204" s="1">
        <v>0</v>
      </c>
      <c r="K9204" s="1" t="s">
        <v>185</v>
      </c>
      <c r="N9204" s="2" t="s">
        <v>237</v>
      </c>
      <c r="O9204" s="2" t="s">
        <v>236</v>
      </c>
    </row>
    <row r="9205" spans="1:15" x14ac:dyDescent="0.2">
      <c r="A9205" s="6">
        <v>9204</v>
      </c>
      <c r="B9205" s="16" t="s">
        <v>17</v>
      </c>
      <c r="C9205" s="8">
        <v>41862</v>
      </c>
      <c r="D9205" s="16">
        <f t="shared" si="304"/>
        <v>8</v>
      </c>
      <c r="E9205" s="21">
        <v>0.34027777777777801</v>
      </c>
      <c r="H9205" s="7" t="str">
        <f t="shared" si="303"/>
        <v/>
      </c>
      <c r="J9205" s="1">
        <v>0</v>
      </c>
      <c r="K9205" s="1" t="s">
        <v>185</v>
      </c>
      <c r="N9205" s="2" t="s">
        <v>237</v>
      </c>
      <c r="O9205" s="2" t="s">
        <v>236</v>
      </c>
    </row>
    <row r="9206" spans="1:15" x14ac:dyDescent="0.2">
      <c r="A9206" s="6">
        <v>9205</v>
      </c>
      <c r="B9206" s="16" t="s">
        <v>17</v>
      </c>
      <c r="C9206" s="8">
        <v>41862</v>
      </c>
      <c r="D9206" s="16">
        <f t="shared" si="304"/>
        <v>8</v>
      </c>
      <c r="E9206" s="21">
        <v>0.34722222222222199</v>
      </c>
      <c r="H9206" s="7" t="str">
        <f t="shared" si="303"/>
        <v/>
      </c>
      <c r="J9206" s="1">
        <v>0</v>
      </c>
      <c r="K9206" s="1" t="s">
        <v>185</v>
      </c>
      <c r="L9206" s="11" t="s">
        <v>288</v>
      </c>
      <c r="N9206" s="2" t="s">
        <v>237</v>
      </c>
      <c r="O9206" s="2" t="s">
        <v>236</v>
      </c>
    </row>
    <row r="9207" spans="1:15" x14ac:dyDescent="0.2">
      <c r="A9207" s="6">
        <v>9206</v>
      </c>
      <c r="B9207" s="16" t="s">
        <v>17</v>
      </c>
      <c r="C9207" s="8">
        <v>41862</v>
      </c>
      <c r="D9207" s="16">
        <f t="shared" ref="D9207:D9226" si="305">IF(ISBLANK(E9207),"",HOUR(E9207))</f>
        <v>8</v>
      </c>
      <c r="E9207" s="21">
        <v>1.3541666666666601</v>
      </c>
      <c r="H9207" s="7" t="str">
        <f t="shared" si="303"/>
        <v/>
      </c>
      <c r="J9207" s="1">
        <v>0</v>
      </c>
      <c r="K9207" s="1" t="s">
        <v>185</v>
      </c>
      <c r="N9207" s="2" t="s">
        <v>256</v>
      </c>
      <c r="O9207" s="2" t="s">
        <v>255</v>
      </c>
    </row>
    <row r="9208" spans="1:15" x14ac:dyDescent="0.2">
      <c r="A9208" s="6">
        <v>9207</v>
      </c>
      <c r="B9208" s="16" t="s">
        <v>17</v>
      </c>
      <c r="C9208" s="8">
        <v>41862</v>
      </c>
      <c r="D9208" s="16">
        <f t="shared" si="305"/>
        <v>8</v>
      </c>
      <c r="E9208" s="21">
        <v>1.3611111111111001</v>
      </c>
      <c r="H9208" s="7" t="str">
        <f t="shared" si="303"/>
        <v/>
      </c>
      <c r="J9208" s="1">
        <v>0</v>
      </c>
      <c r="K9208" s="1" t="s">
        <v>185</v>
      </c>
      <c r="N9208" s="2" t="s">
        <v>256</v>
      </c>
      <c r="O9208" s="2" t="s">
        <v>255</v>
      </c>
    </row>
    <row r="9209" spans="1:15" x14ac:dyDescent="0.2">
      <c r="A9209" s="6">
        <v>9208</v>
      </c>
      <c r="B9209" s="16" t="s">
        <v>17</v>
      </c>
      <c r="C9209" s="8">
        <v>41862</v>
      </c>
      <c r="D9209" s="16">
        <f t="shared" si="305"/>
        <v>8</v>
      </c>
      <c r="E9209" s="21">
        <v>1.36805555555554</v>
      </c>
      <c r="H9209" s="7" t="str">
        <f t="shared" si="303"/>
        <v/>
      </c>
      <c r="J9209" s="1">
        <v>0</v>
      </c>
      <c r="K9209" s="1" t="s">
        <v>185</v>
      </c>
      <c r="N9209" s="2" t="s">
        <v>256</v>
      </c>
      <c r="O9209" s="2" t="s">
        <v>255</v>
      </c>
    </row>
    <row r="9210" spans="1:15" x14ac:dyDescent="0.2">
      <c r="A9210" s="6">
        <v>9209</v>
      </c>
      <c r="B9210" s="16" t="s">
        <v>17</v>
      </c>
      <c r="C9210" s="8">
        <v>41862</v>
      </c>
      <c r="D9210" s="16">
        <f t="shared" si="305"/>
        <v>9</v>
      </c>
      <c r="E9210" s="21">
        <v>1.37499999999998</v>
      </c>
      <c r="H9210" s="7" t="str">
        <f t="shared" si="303"/>
        <v/>
      </c>
      <c r="J9210" s="1">
        <v>0</v>
      </c>
      <c r="K9210" s="1" t="s">
        <v>185</v>
      </c>
      <c r="N9210" s="2" t="s">
        <v>256</v>
      </c>
      <c r="O9210" s="2" t="s">
        <v>255</v>
      </c>
    </row>
    <row r="9211" spans="1:15" x14ac:dyDescent="0.2">
      <c r="A9211" s="6">
        <v>9210</v>
      </c>
      <c r="B9211" s="16" t="s">
        <v>17</v>
      </c>
      <c r="C9211" s="8">
        <v>41862</v>
      </c>
      <c r="D9211" s="16">
        <f t="shared" si="305"/>
        <v>9</v>
      </c>
      <c r="E9211" s="21">
        <v>1.38194444444442</v>
      </c>
      <c r="H9211" s="7" t="str">
        <f t="shared" si="303"/>
        <v/>
      </c>
      <c r="J9211" s="1">
        <v>0</v>
      </c>
      <c r="K9211" s="1" t="s">
        <v>185</v>
      </c>
      <c r="N9211" s="2" t="s">
        <v>256</v>
      </c>
      <c r="O9211" s="2" t="s">
        <v>255</v>
      </c>
    </row>
    <row r="9212" spans="1:15" x14ac:dyDescent="0.2">
      <c r="A9212" s="6">
        <v>9211</v>
      </c>
      <c r="B9212" s="16" t="s">
        <v>17</v>
      </c>
      <c r="C9212" s="8">
        <v>41862</v>
      </c>
      <c r="D9212" s="16">
        <f t="shared" si="305"/>
        <v>9</v>
      </c>
      <c r="E9212" s="21">
        <v>1.38888888888886</v>
      </c>
      <c r="H9212" s="7" t="str">
        <f t="shared" si="303"/>
        <v/>
      </c>
      <c r="J9212" s="1">
        <v>0</v>
      </c>
      <c r="K9212" s="1" t="s">
        <v>185</v>
      </c>
      <c r="N9212" s="2" t="s">
        <v>256</v>
      </c>
      <c r="O9212" s="2" t="s">
        <v>255</v>
      </c>
    </row>
    <row r="9213" spans="1:15" x14ac:dyDescent="0.2">
      <c r="A9213" s="6">
        <v>9212</v>
      </c>
      <c r="B9213" s="16" t="s">
        <v>17</v>
      </c>
      <c r="C9213" s="8">
        <v>41862</v>
      </c>
      <c r="D9213" s="16">
        <f t="shared" si="305"/>
        <v>9</v>
      </c>
      <c r="E9213" s="21">
        <v>1.3958333333333</v>
      </c>
      <c r="H9213" s="7" t="str">
        <f t="shared" si="303"/>
        <v/>
      </c>
      <c r="J9213" s="1">
        <v>0</v>
      </c>
      <c r="K9213" s="1" t="s">
        <v>185</v>
      </c>
      <c r="N9213" s="2" t="s">
        <v>256</v>
      </c>
      <c r="O9213" s="2" t="s">
        <v>255</v>
      </c>
    </row>
    <row r="9214" spans="1:15" x14ac:dyDescent="0.2">
      <c r="A9214" s="6">
        <v>9213</v>
      </c>
      <c r="B9214" s="16" t="s">
        <v>17</v>
      </c>
      <c r="C9214" s="8">
        <v>41862</v>
      </c>
      <c r="D9214" s="16">
        <f t="shared" si="305"/>
        <v>9</v>
      </c>
      <c r="E9214" s="21">
        <v>1.4027777777777399</v>
      </c>
      <c r="H9214" s="7" t="str">
        <f t="shared" si="303"/>
        <v/>
      </c>
      <c r="J9214" s="1">
        <v>0</v>
      </c>
      <c r="K9214" s="1" t="s">
        <v>185</v>
      </c>
      <c r="N9214" s="2" t="s">
        <v>256</v>
      </c>
      <c r="O9214" s="2" t="s">
        <v>255</v>
      </c>
    </row>
    <row r="9215" spans="1:15" x14ac:dyDescent="0.2">
      <c r="A9215" s="6">
        <v>9214</v>
      </c>
      <c r="B9215" s="16" t="s">
        <v>17</v>
      </c>
      <c r="C9215" s="8">
        <v>41862</v>
      </c>
      <c r="D9215" s="16">
        <f t="shared" si="305"/>
        <v>9</v>
      </c>
      <c r="E9215" s="21">
        <v>1.4097222222221799</v>
      </c>
      <c r="H9215" s="7" t="str">
        <f t="shared" si="303"/>
        <v/>
      </c>
      <c r="J9215" s="1">
        <v>0</v>
      </c>
      <c r="K9215" s="1" t="s">
        <v>185</v>
      </c>
      <c r="N9215" s="2" t="s">
        <v>256</v>
      </c>
      <c r="O9215" s="2" t="s">
        <v>255</v>
      </c>
    </row>
    <row r="9216" spans="1:15" x14ac:dyDescent="0.2">
      <c r="A9216" s="6">
        <v>9215</v>
      </c>
      <c r="B9216" s="16" t="s">
        <v>17</v>
      </c>
      <c r="C9216" s="8">
        <v>41862</v>
      </c>
      <c r="D9216" s="16">
        <f t="shared" si="305"/>
        <v>10</v>
      </c>
      <c r="E9216" s="21">
        <v>1.4166666666666199</v>
      </c>
      <c r="H9216" s="7" t="str">
        <f t="shared" si="303"/>
        <v/>
      </c>
      <c r="J9216" s="1">
        <v>0</v>
      </c>
      <c r="K9216" s="1" t="s">
        <v>185</v>
      </c>
      <c r="N9216" s="2" t="s">
        <v>256</v>
      </c>
      <c r="O9216" s="2" t="s">
        <v>255</v>
      </c>
    </row>
    <row r="9217" spans="1:15" x14ac:dyDescent="0.2">
      <c r="A9217" s="6">
        <v>9216</v>
      </c>
      <c r="B9217" s="16" t="s">
        <v>17</v>
      </c>
      <c r="C9217" s="8">
        <v>41862</v>
      </c>
      <c r="D9217" s="16">
        <f t="shared" si="305"/>
        <v>10</v>
      </c>
      <c r="E9217" s="21">
        <v>1.4236111111110601</v>
      </c>
      <c r="H9217" s="7" t="str">
        <f t="shared" si="303"/>
        <v/>
      </c>
      <c r="J9217" s="1">
        <v>0</v>
      </c>
      <c r="K9217" s="1" t="s">
        <v>185</v>
      </c>
      <c r="N9217" s="2" t="s">
        <v>256</v>
      </c>
      <c r="O9217" s="2" t="s">
        <v>255</v>
      </c>
    </row>
    <row r="9218" spans="1:15" x14ac:dyDescent="0.2">
      <c r="A9218" s="6">
        <v>9217</v>
      </c>
      <c r="B9218" s="16" t="s">
        <v>17</v>
      </c>
      <c r="C9218" s="8">
        <v>41862</v>
      </c>
      <c r="D9218" s="16">
        <f t="shared" si="305"/>
        <v>10</v>
      </c>
      <c r="E9218" s="21">
        <v>1.4305555555555001</v>
      </c>
      <c r="H9218" s="7" t="str">
        <f t="shared" si="303"/>
        <v/>
      </c>
      <c r="J9218" s="1">
        <v>0</v>
      </c>
      <c r="K9218" s="1" t="s">
        <v>185</v>
      </c>
      <c r="N9218" s="2" t="s">
        <v>256</v>
      </c>
      <c r="O9218" s="2" t="s">
        <v>255</v>
      </c>
    </row>
    <row r="9219" spans="1:15" x14ac:dyDescent="0.2">
      <c r="A9219" s="6">
        <v>9218</v>
      </c>
      <c r="B9219" s="16" t="s">
        <v>17</v>
      </c>
      <c r="C9219" s="8">
        <v>41862</v>
      </c>
      <c r="D9219" s="16">
        <f t="shared" si="305"/>
        <v>10</v>
      </c>
      <c r="E9219" s="21">
        <v>1.43749999999994</v>
      </c>
      <c r="H9219" s="7" t="str">
        <f t="shared" ref="H9219:H9282" si="306">IF(F9219&gt;0,ROUND((F9219+G9219)/2,1),"")</f>
        <v/>
      </c>
      <c r="J9219" s="1">
        <v>0</v>
      </c>
      <c r="K9219" s="1" t="s">
        <v>185</v>
      </c>
      <c r="N9219" s="2" t="s">
        <v>256</v>
      </c>
      <c r="O9219" s="2" t="s">
        <v>255</v>
      </c>
    </row>
    <row r="9220" spans="1:15" x14ac:dyDescent="0.2">
      <c r="A9220" s="6">
        <v>9219</v>
      </c>
      <c r="B9220" s="16" t="s">
        <v>17</v>
      </c>
      <c r="C9220" s="8">
        <v>41862</v>
      </c>
      <c r="D9220" s="16">
        <f t="shared" si="305"/>
        <v>10</v>
      </c>
      <c r="E9220" s="21">
        <v>1.44444444444438</v>
      </c>
      <c r="H9220" s="7" t="str">
        <f t="shared" si="306"/>
        <v/>
      </c>
      <c r="J9220" s="1">
        <v>0</v>
      </c>
      <c r="K9220" s="1" t="s">
        <v>185</v>
      </c>
      <c r="N9220" s="2" t="s">
        <v>256</v>
      </c>
      <c r="O9220" s="2" t="s">
        <v>255</v>
      </c>
    </row>
    <row r="9221" spans="1:15" x14ac:dyDescent="0.2">
      <c r="A9221" s="6">
        <v>9220</v>
      </c>
      <c r="B9221" s="16" t="s">
        <v>17</v>
      </c>
      <c r="C9221" s="8">
        <v>41862</v>
      </c>
      <c r="D9221" s="16">
        <f t="shared" si="305"/>
        <v>10</v>
      </c>
      <c r="E9221" s="21">
        <v>1.45138888888882</v>
      </c>
      <c r="H9221" s="7" t="str">
        <f t="shared" si="306"/>
        <v/>
      </c>
      <c r="J9221" s="1">
        <v>0</v>
      </c>
      <c r="K9221" s="1" t="s">
        <v>185</v>
      </c>
      <c r="N9221" s="2" t="s">
        <v>256</v>
      </c>
      <c r="O9221" s="2" t="s">
        <v>255</v>
      </c>
    </row>
    <row r="9222" spans="1:15" x14ac:dyDescent="0.2">
      <c r="A9222" s="6">
        <v>9221</v>
      </c>
      <c r="B9222" s="16" t="s">
        <v>17</v>
      </c>
      <c r="C9222" s="8">
        <v>41862</v>
      </c>
      <c r="D9222" s="16">
        <f t="shared" si="305"/>
        <v>11</v>
      </c>
      <c r="E9222" s="21">
        <v>1.45833333333326</v>
      </c>
      <c r="H9222" s="7" t="str">
        <f t="shared" si="306"/>
        <v/>
      </c>
      <c r="J9222" s="1">
        <v>0</v>
      </c>
      <c r="K9222" s="1" t="s">
        <v>185</v>
      </c>
      <c r="N9222" s="2" t="s">
        <v>256</v>
      </c>
      <c r="O9222" s="2" t="s">
        <v>255</v>
      </c>
    </row>
    <row r="9223" spans="1:15" x14ac:dyDescent="0.2">
      <c r="A9223" s="6">
        <v>9222</v>
      </c>
      <c r="B9223" s="16" t="s">
        <v>17</v>
      </c>
      <c r="C9223" s="8">
        <v>41862</v>
      </c>
      <c r="D9223" s="16">
        <f t="shared" si="305"/>
        <v>11</v>
      </c>
      <c r="E9223" s="21">
        <v>1.4652777777777</v>
      </c>
      <c r="H9223" s="7" t="str">
        <f t="shared" si="306"/>
        <v/>
      </c>
      <c r="J9223" s="1">
        <v>0</v>
      </c>
      <c r="K9223" s="1" t="s">
        <v>185</v>
      </c>
      <c r="N9223" s="2" t="s">
        <v>256</v>
      </c>
      <c r="O9223" s="2" t="s">
        <v>255</v>
      </c>
    </row>
    <row r="9224" spans="1:15" x14ac:dyDescent="0.2">
      <c r="A9224" s="6">
        <v>9223</v>
      </c>
      <c r="B9224" s="16" t="s">
        <v>17</v>
      </c>
      <c r="C9224" s="8">
        <v>41862</v>
      </c>
      <c r="D9224" s="16">
        <f t="shared" si="305"/>
        <v>11</v>
      </c>
      <c r="E9224" s="21">
        <v>1.4722222222221399</v>
      </c>
      <c r="H9224" s="7" t="str">
        <f t="shared" si="306"/>
        <v/>
      </c>
      <c r="J9224" s="1">
        <v>0</v>
      </c>
      <c r="K9224" s="1" t="s">
        <v>185</v>
      </c>
      <c r="N9224" s="2" t="s">
        <v>256</v>
      </c>
      <c r="O9224" s="2" t="s">
        <v>255</v>
      </c>
    </row>
    <row r="9225" spans="1:15" x14ac:dyDescent="0.2">
      <c r="A9225" s="6">
        <v>9224</v>
      </c>
      <c r="B9225" s="16" t="s">
        <v>17</v>
      </c>
      <c r="C9225" s="8">
        <v>41862</v>
      </c>
      <c r="D9225" s="16">
        <f t="shared" si="305"/>
        <v>11</v>
      </c>
      <c r="E9225" s="21">
        <v>1.4791666666665799</v>
      </c>
      <c r="H9225" s="7" t="str">
        <f t="shared" si="306"/>
        <v/>
      </c>
      <c r="J9225" s="1">
        <v>0</v>
      </c>
      <c r="K9225" s="1" t="s">
        <v>185</v>
      </c>
      <c r="N9225" s="2" t="s">
        <v>256</v>
      </c>
      <c r="O9225" s="2" t="s">
        <v>255</v>
      </c>
    </row>
    <row r="9226" spans="1:15" x14ac:dyDescent="0.2">
      <c r="A9226" s="6">
        <v>9225</v>
      </c>
      <c r="B9226" s="16" t="s">
        <v>17</v>
      </c>
      <c r="C9226" s="8">
        <v>41862</v>
      </c>
      <c r="D9226" s="16">
        <f t="shared" si="305"/>
        <v>11</v>
      </c>
      <c r="E9226" s="21">
        <v>1.4861111111110199</v>
      </c>
      <c r="H9226" s="7" t="str">
        <f t="shared" si="306"/>
        <v/>
      </c>
      <c r="J9226" s="1">
        <v>0</v>
      </c>
      <c r="K9226" s="1" t="s">
        <v>185</v>
      </c>
      <c r="N9226" s="2" t="s">
        <v>256</v>
      </c>
      <c r="O9226" s="2" t="s">
        <v>255</v>
      </c>
    </row>
    <row r="9227" spans="1:15" x14ac:dyDescent="0.2">
      <c r="A9227" s="6">
        <v>9226</v>
      </c>
      <c r="B9227" s="16" t="s">
        <v>17</v>
      </c>
      <c r="C9227" s="8">
        <v>41862</v>
      </c>
      <c r="D9227" s="16">
        <f t="shared" ref="D9227:D9290" si="307">IF(ISBLANK(E9227),"",HOUR(E9227))</f>
        <v>11</v>
      </c>
      <c r="E9227" s="21">
        <v>1.4930555555554601</v>
      </c>
      <c r="H9227" s="7" t="str">
        <f t="shared" si="306"/>
        <v/>
      </c>
      <c r="J9227" s="1">
        <v>0</v>
      </c>
      <c r="K9227" s="1" t="s">
        <v>185</v>
      </c>
      <c r="N9227" s="2" t="s">
        <v>256</v>
      </c>
      <c r="O9227" s="2" t="s">
        <v>255</v>
      </c>
    </row>
    <row r="9228" spans="1:15" x14ac:dyDescent="0.2">
      <c r="A9228" s="6">
        <v>9227</v>
      </c>
      <c r="B9228" s="16" t="s">
        <v>17</v>
      </c>
      <c r="C9228" s="8">
        <v>41862</v>
      </c>
      <c r="D9228" s="16">
        <f t="shared" si="307"/>
        <v>12</v>
      </c>
      <c r="E9228" s="21">
        <v>1.4999999999999001</v>
      </c>
      <c r="H9228" s="7" t="str">
        <f t="shared" si="306"/>
        <v/>
      </c>
      <c r="J9228" s="1">
        <v>0</v>
      </c>
      <c r="K9228" s="1" t="s">
        <v>185</v>
      </c>
      <c r="N9228" s="2" t="s">
        <v>256</v>
      </c>
      <c r="O9228" s="2" t="s">
        <v>255</v>
      </c>
    </row>
    <row r="9229" spans="1:15" x14ac:dyDescent="0.2">
      <c r="A9229" s="6">
        <v>9228</v>
      </c>
      <c r="B9229" s="16" t="s">
        <v>17</v>
      </c>
      <c r="C9229" s="8">
        <v>41862</v>
      </c>
      <c r="D9229" s="16">
        <f t="shared" si="307"/>
        <v>12</v>
      </c>
      <c r="E9229" s="21">
        <v>1.5069444444443401</v>
      </c>
      <c r="H9229" s="7" t="str">
        <f t="shared" si="306"/>
        <v/>
      </c>
      <c r="J9229" s="1">
        <v>0</v>
      </c>
      <c r="K9229" s="1" t="s">
        <v>185</v>
      </c>
      <c r="N9229" s="2" t="s">
        <v>256</v>
      </c>
      <c r="O9229" s="2" t="s">
        <v>255</v>
      </c>
    </row>
    <row r="9230" spans="1:15" x14ac:dyDescent="0.2">
      <c r="A9230" s="6">
        <v>9229</v>
      </c>
      <c r="B9230" s="16" t="s">
        <v>17</v>
      </c>
      <c r="C9230" s="8">
        <v>41862</v>
      </c>
      <c r="D9230" s="16">
        <f t="shared" si="307"/>
        <v>12</v>
      </c>
      <c r="E9230" s="21">
        <v>1.51388888888878</v>
      </c>
      <c r="H9230" s="7" t="str">
        <f t="shared" si="306"/>
        <v/>
      </c>
      <c r="J9230" s="1">
        <v>0</v>
      </c>
      <c r="K9230" s="1" t="s">
        <v>185</v>
      </c>
      <c r="N9230" s="2" t="s">
        <v>256</v>
      </c>
      <c r="O9230" s="2" t="s">
        <v>255</v>
      </c>
    </row>
    <row r="9231" spans="1:15" x14ac:dyDescent="0.2">
      <c r="A9231" s="6">
        <v>9230</v>
      </c>
      <c r="B9231" s="16" t="s">
        <v>17</v>
      </c>
      <c r="C9231" s="8">
        <v>41862</v>
      </c>
      <c r="D9231" s="16">
        <f t="shared" si="307"/>
        <v>12</v>
      </c>
      <c r="E9231" s="21">
        <v>1.52083333333322</v>
      </c>
      <c r="H9231" s="7" t="str">
        <f t="shared" si="306"/>
        <v/>
      </c>
      <c r="J9231" s="1">
        <v>0</v>
      </c>
      <c r="K9231" s="1" t="s">
        <v>185</v>
      </c>
      <c r="L9231" s="11" t="s">
        <v>257</v>
      </c>
      <c r="N9231" s="2" t="s">
        <v>256</v>
      </c>
      <c r="O9231" s="2" t="s">
        <v>255</v>
      </c>
    </row>
    <row r="9232" spans="1:15" x14ac:dyDescent="0.2">
      <c r="A9232" s="6">
        <v>9231</v>
      </c>
      <c r="B9232" s="16" t="s">
        <v>17</v>
      </c>
      <c r="C9232" s="8">
        <v>41862</v>
      </c>
      <c r="D9232" s="16">
        <f t="shared" si="307"/>
        <v>12</v>
      </c>
      <c r="E9232" s="21">
        <v>1.52777777777766</v>
      </c>
      <c r="H9232" s="7" t="str">
        <f t="shared" si="306"/>
        <v/>
      </c>
      <c r="J9232" s="1">
        <v>0</v>
      </c>
      <c r="K9232" s="1" t="s">
        <v>185</v>
      </c>
      <c r="L9232" s="11" t="s">
        <v>257</v>
      </c>
      <c r="N9232" s="2" t="s">
        <v>256</v>
      </c>
      <c r="O9232" s="2" t="s">
        <v>255</v>
      </c>
    </row>
    <row r="9233" spans="1:15" x14ac:dyDescent="0.2">
      <c r="A9233" s="6">
        <v>9232</v>
      </c>
      <c r="B9233" s="16" t="s">
        <v>17</v>
      </c>
      <c r="C9233" s="8">
        <v>41862</v>
      </c>
      <c r="D9233" s="16">
        <f t="shared" si="307"/>
        <v>12</v>
      </c>
      <c r="E9233" s="21">
        <v>1.5347222222221</v>
      </c>
      <c r="H9233" s="7" t="str">
        <f t="shared" si="306"/>
        <v/>
      </c>
      <c r="J9233" s="1">
        <v>0</v>
      </c>
      <c r="K9233" s="1" t="s">
        <v>185</v>
      </c>
      <c r="L9233" s="11" t="s">
        <v>257</v>
      </c>
      <c r="N9233" s="2" t="s">
        <v>256</v>
      </c>
      <c r="O9233" s="2" t="s">
        <v>255</v>
      </c>
    </row>
    <row r="9234" spans="1:15" x14ac:dyDescent="0.2">
      <c r="A9234" s="6">
        <v>9233</v>
      </c>
      <c r="B9234" s="16" t="s">
        <v>17</v>
      </c>
      <c r="C9234" s="8">
        <v>41862</v>
      </c>
      <c r="D9234" s="16">
        <f t="shared" si="307"/>
        <v>13</v>
      </c>
      <c r="E9234" s="21">
        <v>1.54166666666654</v>
      </c>
      <c r="H9234" s="7" t="str">
        <f t="shared" si="306"/>
        <v/>
      </c>
      <c r="J9234" s="1">
        <v>0</v>
      </c>
      <c r="K9234" s="1" t="s">
        <v>185</v>
      </c>
      <c r="N9234" s="2" t="s">
        <v>256</v>
      </c>
      <c r="O9234" s="2" t="s">
        <v>255</v>
      </c>
    </row>
    <row r="9235" spans="1:15" x14ac:dyDescent="0.2">
      <c r="A9235" s="6">
        <v>9234</v>
      </c>
      <c r="B9235" s="16" t="s">
        <v>17</v>
      </c>
      <c r="C9235" s="8">
        <v>41862</v>
      </c>
      <c r="D9235" s="16">
        <f t="shared" si="307"/>
        <v>13</v>
      </c>
      <c r="E9235" s="21">
        <v>1.5486111111109799</v>
      </c>
      <c r="H9235" s="7" t="str">
        <f t="shared" si="306"/>
        <v/>
      </c>
      <c r="J9235" s="1">
        <v>0</v>
      </c>
      <c r="K9235" s="1" t="s">
        <v>185</v>
      </c>
      <c r="N9235" s="2" t="s">
        <v>256</v>
      </c>
      <c r="O9235" s="2" t="s">
        <v>255</v>
      </c>
    </row>
    <row r="9236" spans="1:15" x14ac:dyDescent="0.2">
      <c r="A9236" s="6">
        <v>9235</v>
      </c>
      <c r="B9236" s="16" t="s">
        <v>17</v>
      </c>
      <c r="C9236" s="8">
        <v>41862</v>
      </c>
      <c r="D9236" s="16">
        <f t="shared" si="307"/>
        <v>13</v>
      </c>
      <c r="E9236" s="21">
        <v>1.5555555555554199</v>
      </c>
      <c r="H9236" s="7" t="str">
        <f t="shared" si="306"/>
        <v/>
      </c>
      <c r="J9236" s="1">
        <v>0</v>
      </c>
      <c r="K9236" s="1" t="s">
        <v>185</v>
      </c>
      <c r="N9236" s="2" t="s">
        <v>256</v>
      </c>
      <c r="O9236" s="2" t="s">
        <v>255</v>
      </c>
    </row>
    <row r="9237" spans="1:15" x14ac:dyDescent="0.2">
      <c r="A9237" s="6">
        <v>9236</v>
      </c>
      <c r="B9237" s="16" t="s">
        <v>17</v>
      </c>
      <c r="C9237" s="8">
        <v>41862</v>
      </c>
      <c r="D9237" s="16">
        <f t="shared" si="307"/>
        <v>13</v>
      </c>
      <c r="E9237" s="21">
        <v>1.5624999999998599</v>
      </c>
      <c r="H9237" s="7" t="str">
        <f t="shared" si="306"/>
        <v/>
      </c>
      <c r="J9237" s="1">
        <v>0</v>
      </c>
      <c r="K9237" s="1" t="s">
        <v>185</v>
      </c>
      <c r="N9237" s="2" t="s">
        <v>256</v>
      </c>
      <c r="O9237" s="2" t="s">
        <v>255</v>
      </c>
    </row>
    <row r="9238" spans="1:15" x14ac:dyDescent="0.2">
      <c r="A9238" s="6">
        <v>9237</v>
      </c>
      <c r="B9238" s="16" t="s">
        <v>17</v>
      </c>
      <c r="C9238" s="8">
        <v>41862</v>
      </c>
      <c r="D9238" s="16">
        <f t="shared" si="307"/>
        <v>13</v>
      </c>
      <c r="E9238" s="21">
        <v>1.5694444444443001</v>
      </c>
      <c r="H9238" s="7" t="str">
        <f t="shared" si="306"/>
        <v/>
      </c>
      <c r="J9238" s="1">
        <v>0</v>
      </c>
      <c r="K9238" s="1" t="s">
        <v>185</v>
      </c>
      <c r="N9238" s="2" t="s">
        <v>256</v>
      </c>
      <c r="O9238" s="2" t="s">
        <v>255</v>
      </c>
    </row>
    <row r="9239" spans="1:15" x14ac:dyDescent="0.2">
      <c r="A9239" s="6">
        <v>9238</v>
      </c>
      <c r="B9239" s="16" t="s">
        <v>17</v>
      </c>
      <c r="C9239" s="8">
        <v>41862</v>
      </c>
      <c r="D9239" s="16">
        <f t="shared" si="307"/>
        <v>13</v>
      </c>
      <c r="E9239" s="21">
        <v>1.5763888888887401</v>
      </c>
      <c r="H9239" s="7" t="str">
        <f t="shared" si="306"/>
        <v/>
      </c>
      <c r="J9239" s="1">
        <v>0</v>
      </c>
      <c r="K9239" s="1" t="s">
        <v>185</v>
      </c>
      <c r="N9239" s="2" t="s">
        <v>256</v>
      </c>
      <c r="O9239" s="2" t="s">
        <v>255</v>
      </c>
    </row>
    <row r="9240" spans="1:15" x14ac:dyDescent="0.2">
      <c r="A9240" s="6">
        <v>9239</v>
      </c>
      <c r="B9240" s="16" t="s">
        <v>17</v>
      </c>
      <c r="C9240" s="8">
        <v>41862</v>
      </c>
      <c r="D9240" s="16">
        <f t="shared" si="307"/>
        <v>14</v>
      </c>
      <c r="E9240" s="21">
        <v>1.58333333333318</v>
      </c>
      <c r="H9240" s="7" t="str">
        <f t="shared" si="306"/>
        <v/>
      </c>
      <c r="J9240" s="1">
        <v>0</v>
      </c>
      <c r="K9240" s="1" t="s">
        <v>185</v>
      </c>
      <c r="N9240" s="2" t="s">
        <v>256</v>
      </c>
      <c r="O9240" s="2" t="s">
        <v>255</v>
      </c>
    </row>
    <row r="9241" spans="1:15" x14ac:dyDescent="0.2">
      <c r="A9241" s="6">
        <v>9240</v>
      </c>
      <c r="B9241" s="16" t="s">
        <v>17</v>
      </c>
      <c r="C9241" s="8">
        <v>41862</v>
      </c>
      <c r="D9241" s="16">
        <f t="shared" si="307"/>
        <v>14</v>
      </c>
      <c r="E9241" s="21">
        <v>1.59027777777762</v>
      </c>
      <c r="H9241" s="7" t="str">
        <f t="shared" si="306"/>
        <v/>
      </c>
      <c r="J9241" s="1">
        <v>0</v>
      </c>
      <c r="K9241" s="1" t="s">
        <v>185</v>
      </c>
      <c r="N9241" s="2" t="s">
        <v>256</v>
      </c>
      <c r="O9241" s="2" t="s">
        <v>255</v>
      </c>
    </row>
    <row r="9242" spans="1:15" x14ac:dyDescent="0.2">
      <c r="A9242" s="6">
        <v>9241</v>
      </c>
      <c r="B9242" s="16" t="s">
        <v>17</v>
      </c>
      <c r="C9242" s="8">
        <v>41862</v>
      </c>
      <c r="D9242" s="16">
        <f t="shared" si="307"/>
        <v>14</v>
      </c>
      <c r="E9242" s="21">
        <v>1.59722222222206</v>
      </c>
      <c r="H9242" s="7" t="str">
        <f t="shared" si="306"/>
        <v/>
      </c>
      <c r="J9242" s="1">
        <v>0</v>
      </c>
      <c r="K9242" s="1" t="s">
        <v>185</v>
      </c>
      <c r="N9242" s="2" t="s">
        <v>256</v>
      </c>
      <c r="O9242" s="2" t="s">
        <v>255</v>
      </c>
    </row>
    <row r="9243" spans="1:15" x14ac:dyDescent="0.2">
      <c r="A9243" s="6">
        <v>9242</v>
      </c>
      <c r="B9243" s="16" t="s">
        <v>17</v>
      </c>
      <c r="C9243" s="8">
        <v>41862</v>
      </c>
      <c r="D9243" s="16">
        <f t="shared" si="307"/>
        <v>14</v>
      </c>
      <c r="E9243" s="21">
        <v>1.6041666666665</v>
      </c>
      <c r="H9243" s="7" t="str">
        <f t="shared" si="306"/>
        <v/>
      </c>
      <c r="J9243" s="1">
        <v>0</v>
      </c>
      <c r="K9243" s="1" t="s">
        <v>185</v>
      </c>
      <c r="N9243" s="2" t="s">
        <v>256</v>
      </c>
      <c r="O9243" s="2" t="s">
        <v>255</v>
      </c>
    </row>
    <row r="9244" spans="1:15" x14ac:dyDescent="0.2">
      <c r="A9244" s="6">
        <v>9243</v>
      </c>
      <c r="B9244" s="16" t="s">
        <v>17</v>
      </c>
      <c r="C9244" s="8">
        <v>41862</v>
      </c>
      <c r="D9244" s="16">
        <f t="shared" si="307"/>
        <v>14</v>
      </c>
      <c r="E9244" s="21">
        <v>1.61111111111094</v>
      </c>
      <c r="H9244" s="7" t="str">
        <f t="shared" si="306"/>
        <v/>
      </c>
      <c r="J9244" s="1">
        <v>0</v>
      </c>
      <c r="K9244" s="1" t="s">
        <v>185</v>
      </c>
      <c r="N9244" s="2" t="s">
        <v>256</v>
      </c>
      <c r="O9244" s="2" t="s">
        <v>255</v>
      </c>
    </row>
    <row r="9245" spans="1:15" x14ac:dyDescent="0.2">
      <c r="A9245" s="6">
        <v>9244</v>
      </c>
      <c r="B9245" s="16" t="s">
        <v>17</v>
      </c>
      <c r="C9245" s="8">
        <v>41862</v>
      </c>
      <c r="D9245" s="16">
        <f t="shared" si="307"/>
        <v>14</v>
      </c>
      <c r="E9245" s="21">
        <v>1.6180555555553799</v>
      </c>
      <c r="H9245" s="7" t="str">
        <f t="shared" si="306"/>
        <v/>
      </c>
      <c r="J9245" s="1">
        <v>0</v>
      </c>
      <c r="K9245" s="1" t="s">
        <v>185</v>
      </c>
      <c r="N9245" s="2" t="s">
        <v>256</v>
      </c>
      <c r="O9245" s="2" t="s">
        <v>255</v>
      </c>
    </row>
    <row r="9246" spans="1:15" x14ac:dyDescent="0.2">
      <c r="A9246" s="6">
        <v>9245</v>
      </c>
      <c r="B9246" s="16" t="s">
        <v>17</v>
      </c>
      <c r="C9246" s="8">
        <v>41862</v>
      </c>
      <c r="D9246" s="16">
        <f t="shared" si="307"/>
        <v>15</v>
      </c>
      <c r="E9246" s="21">
        <v>1.6249999999998199</v>
      </c>
      <c r="H9246" s="7" t="str">
        <f t="shared" si="306"/>
        <v/>
      </c>
      <c r="J9246" s="1">
        <v>0</v>
      </c>
      <c r="K9246" s="1" t="s">
        <v>185</v>
      </c>
      <c r="N9246" s="2" t="s">
        <v>256</v>
      </c>
      <c r="O9246" s="2" t="s">
        <v>255</v>
      </c>
    </row>
    <row r="9247" spans="1:15" x14ac:dyDescent="0.2">
      <c r="A9247" s="6">
        <v>9246</v>
      </c>
      <c r="B9247" s="16" t="s">
        <v>17</v>
      </c>
      <c r="C9247" s="8">
        <v>41862</v>
      </c>
      <c r="D9247" s="16">
        <f t="shared" si="307"/>
        <v>15</v>
      </c>
      <c r="E9247" s="21">
        <v>1.6319444444442599</v>
      </c>
      <c r="H9247" s="7" t="str">
        <f t="shared" si="306"/>
        <v/>
      </c>
      <c r="J9247" s="1">
        <v>0</v>
      </c>
      <c r="K9247" s="1" t="s">
        <v>185</v>
      </c>
      <c r="N9247" s="2" t="s">
        <v>256</v>
      </c>
      <c r="O9247" s="2" t="s">
        <v>255</v>
      </c>
    </row>
    <row r="9248" spans="1:15" x14ac:dyDescent="0.2">
      <c r="A9248" s="6">
        <v>9247</v>
      </c>
      <c r="B9248" s="16" t="s">
        <v>17</v>
      </c>
      <c r="C9248" s="8">
        <v>41862</v>
      </c>
      <c r="D9248" s="16">
        <f t="shared" si="307"/>
        <v>15</v>
      </c>
      <c r="E9248" s="21">
        <v>1.6388888888887001</v>
      </c>
      <c r="H9248" s="7" t="str">
        <f t="shared" si="306"/>
        <v/>
      </c>
      <c r="J9248" s="1">
        <v>0</v>
      </c>
      <c r="K9248" s="1" t="s">
        <v>185</v>
      </c>
      <c r="N9248" s="2" t="s">
        <v>256</v>
      </c>
      <c r="O9248" s="2" t="s">
        <v>255</v>
      </c>
    </row>
    <row r="9249" spans="1:15" x14ac:dyDescent="0.2">
      <c r="A9249" s="6">
        <v>9248</v>
      </c>
      <c r="B9249" s="16" t="s">
        <v>17</v>
      </c>
      <c r="C9249" s="8">
        <v>41862</v>
      </c>
      <c r="D9249" s="16">
        <f t="shared" si="307"/>
        <v>15</v>
      </c>
      <c r="E9249" s="21">
        <v>1.6458333333331401</v>
      </c>
      <c r="H9249" s="7" t="str">
        <f t="shared" si="306"/>
        <v/>
      </c>
      <c r="J9249" s="1">
        <v>0</v>
      </c>
      <c r="K9249" s="1" t="s">
        <v>185</v>
      </c>
      <c r="N9249" s="2" t="s">
        <v>256</v>
      </c>
      <c r="O9249" s="2" t="s">
        <v>255</v>
      </c>
    </row>
    <row r="9250" spans="1:15" x14ac:dyDescent="0.2">
      <c r="A9250" s="6">
        <v>9249</v>
      </c>
      <c r="B9250" s="16" t="s">
        <v>17</v>
      </c>
      <c r="C9250" s="8">
        <v>41862</v>
      </c>
      <c r="D9250" s="16">
        <f t="shared" si="307"/>
        <v>15</v>
      </c>
      <c r="E9250" s="21">
        <v>1.6527777777775801</v>
      </c>
      <c r="H9250" s="7" t="str">
        <f t="shared" si="306"/>
        <v/>
      </c>
      <c r="J9250" s="1">
        <v>0</v>
      </c>
      <c r="K9250" s="1" t="s">
        <v>185</v>
      </c>
      <c r="N9250" s="2" t="s">
        <v>256</v>
      </c>
      <c r="O9250" s="2" t="s">
        <v>255</v>
      </c>
    </row>
    <row r="9251" spans="1:15" x14ac:dyDescent="0.2">
      <c r="A9251" s="6">
        <v>9250</v>
      </c>
      <c r="B9251" s="16" t="s">
        <v>17</v>
      </c>
      <c r="C9251" s="8">
        <v>41862</v>
      </c>
      <c r="D9251" s="16">
        <f t="shared" si="307"/>
        <v>15</v>
      </c>
      <c r="E9251" s="21">
        <v>1.65972222222202</v>
      </c>
      <c r="H9251" s="7" t="str">
        <f t="shared" si="306"/>
        <v/>
      </c>
      <c r="J9251" s="1">
        <v>0</v>
      </c>
      <c r="K9251" s="1" t="s">
        <v>185</v>
      </c>
      <c r="N9251" s="2" t="s">
        <v>256</v>
      </c>
      <c r="O9251" s="2" t="s">
        <v>255</v>
      </c>
    </row>
    <row r="9252" spans="1:15" x14ac:dyDescent="0.2">
      <c r="A9252" s="6">
        <v>9251</v>
      </c>
      <c r="B9252" s="16" t="s">
        <v>17</v>
      </c>
      <c r="C9252" s="8">
        <v>41862</v>
      </c>
      <c r="D9252" s="16">
        <f t="shared" si="307"/>
        <v>16</v>
      </c>
      <c r="E9252" s="21">
        <v>1.66666666666646</v>
      </c>
      <c r="H9252" s="7" t="str">
        <f t="shared" si="306"/>
        <v/>
      </c>
      <c r="J9252" s="1">
        <v>0</v>
      </c>
      <c r="K9252" s="1" t="s">
        <v>185</v>
      </c>
      <c r="N9252" s="2" t="s">
        <v>256</v>
      </c>
      <c r="O9252" s="2" t="s">
        <v>255</v>
      </c>
    </row>
    <row r="9253" spans="1:15" x14ac:dyDescent="0.2">
      <c r="A9253" s="6">
        <v>9252</v>
      </c>
      <c r="B9253" s="16" t="s">
        <v>17</v>
      </c>
      <c r="C9253" s="8">
        <v>41862</v>
      </c>
      <c r="D9253" s="16">
        <f t="shared" si="307"/>
        <v>16</v>
      </c>
      <c r="E9253" s="21">
        <v>1.6736111111109</v>
      </c>
      <c r="H9253" s="7" t="str">
        <f t="shared" si="306"/>
        <v/>
      </c>
      <c r="J9253" s="1">
        <v>0</v>
      </c>
      <c r="K9253" s="1" t="s">
        <v>185</v>
      </c>
      <c r="N9253" s="2" t="s">
        <v>256</v>
      </c>
      <c r="O9253" s="2" t="s">
        <v>255</v>
      </c>
    </row>
    <row r="9254" spans="1:15" x14ac:dyDescent="0.2">
      <c r="A9254" s="6">
        <v>9253</v>
      </c>
      <c r="B9254" s="16" t="s">
        <v>17</v>
      </c>
      <c r="C9254" s="8">
        <v>41862</v>
      </c>
      <c r="D9254" s="16">
        <f t="shared" si="307"/>
        <v>16</v>
      </c>
      <c r="E9254" s="21">
        <v>1.68055555555534</v>
      </c>
      <c r="H9254" s="7" t="str">
        <f t="shared" si="306"/>
        <v/>
      </c>
      <c r="J9254" s="1">
        <v>0</v>
      </c>
      <c r="K9254" s="1" t="s">
        <v>185</v>
      </c>
      <c r="N9254" s="2" t="s">
        <v>256</v>
      </c>
      <c r="O9254" s="2" t="s">
        <v>255</v>
      </c>
    </row>
    <row r="9255" spans="1:15" x14ac:dyDescent="0.2">
      <c r="A9255" s="6">
        <v>9254</v>
      </c>
      <c r="B9255" s="16" t="s">
        <v>17</v>
      </c>
      <c r="C9255" s="8">
        <v>41862</v>
      </c>
      <c r="D9255" s="16">
        <f t="shared" si="307"/>
        <v>16</v>
      </c>
      <c r="E9255" s="21">
        <v>1.68749999999978</v>
      </c>
      <c r="H9255" s="7" t="str">
        <f t="shared" si="306"/>
        <v/>
      </c>
      <c r="J9255" s="1">
        <v>0</v>
      </c>
      <c r="K9255" s="1" t="s">
        <v>185</v>
      </c>
      <c r="N9255" s="2" t="s">
        <v>256</v>
      </c>
      <c r="O9255" s="2" t="s">
        <v>255</v>
      </c>
    </row>
    <row r="9256" spans="1:15" x14ac:dyDescent="0.2">
      <c r="A9256" s="6">
        <v>9255</v>
      </c>
      <c r="B9256" s="16" t="s">
        <v>17</v>
      </c>
      <c r="C9256" s="8">
        <v>41862</v>
      </c>
      <c r="D9256" s="16">
        <f t="shared" si="307"/>
        <v>16</v>
      </c>
      <c r="E9256" s="21">
        <v>1.6944444444442199</v>
      </c>
      <c r="H9256" s="7" t="str">
        <f t="shared" si="306"/>
        <v/>
      </c>
      <c r="J9256" s="1">
        <v>0</v>
      </c>
      <c r="K9256" s="1" t="s">
        <v>185</v>
      </c>
      <c r="L9256" s="112" t="s">
        <v>267</v>
      </c>
      <c r="N9256" s="2" t="s">
        <v>256</v>
      </c>
      <c r="O9256" s="2" t="s">
        <v>255</v>
      </c>
    </row>
    <row r="9257" spans="1:15" x14ac:dyDescent="0.2">
      <c r="A9257" s="6">
        <v>9256</v>
      </c>
      <c r="B9257" s="16" t="s">
        <v>17</v>
      </c>
      <c r="C9257" s="8">
        <v>41862</v>
      </c>
      <c r="D9257" s="16">
        <f t="shared" si="307"/>
        <v>16</v>
      </c>
      <c r="E9257" s="21">
        <v>1.7013888888886599</v>
      </c>
      <c r="H9257" s="7" t="str">
        <f t="shared" si="306"/>
        <v/>
      </c>
      <c r="J9257" s="1">
        <v>0</v>
      </c>
      <c r="K9257" s="1" t="s">
        <v>185</v>
      </c>
      <c r="N9257" s="2" t="s">
        <v>256</v>
      </c>
      <c r="O9257" s="2" t="s">
        <v>255</v>
      </c>
    </row>
    <row r="9258" spans="1:15" x14ac:dyDescent="0.2">
      <c r="A9258" s="6">
        <v>9257</v>
      </c>
      <c r="B9258" s="16" t="s">
        <v>17</v>
      </c>
      <c r="C9258" s="8">
        <v>41862</v>
      </c>
      <c r="D9258" s="16">
        <f t="shared" si="307"/>
        <v>17</v>
      </c>
      <c r="E9258" s="21">
        <v>1.7083333333330999</v>
      </c>
      <c r="H9258" s="7" t="str">
        <f t="shared" si="306"/>
        <v/>
      </c>
      <c r="J9258" s="1">
        <v>0</v>
      </c>
      <c r="K9258" s="1" t="s">
        <v>185</v>
      </c>
      <c r="N9258" s="2" t="s">
        <v>256</v>
      </c>
      <c r="O9258" s="2" t="s">
        <v>255</v>
      </c>
    </row>
    <row r="9259" spans="1:15" x14ac:dyDescent="0.2">
      <c r="A9259" s="6">
        <v>9258</v>
      </c>
      <c r="B9259" s="16" t="s">
        <v>17</v>
      </c>
      <c r="C9259" s="8">
        <v>41862</v>
      </c>
      <c r="D9259" s="16">
        <f t="shared" si="307"/>
        <v>17</v>
      </c>
      <c r="E9259" s="21">
        <v>1.7152777777775401</v>
      </c>
      <c r="H9259" s="7" t="str">
        <f t="shared" si="306"/>
        <v/>
      </c>
      <c r="J9259" s="1">
        <v>0</v>
      </c>
      <c r="K9259" s="1" t="s">
        <v>185</v>
      </c>
      <c r="N9259" s="2" t="s">
        <v>256</v>
      </c>
      <c r="O9259" s="2" t="s">
        <v>255</v>
      </c>
    </row>
    <row r="9260" spans="1:15" x14ac:dyDescent="0.2">
      <c r="A9260" s="6">
        <v>9259</v>
      </c>
      <c r="B9260" s="16" t="s">
        <v>17</v>
      </c>
      <c r="C9260" s="8">
        <v>41862</v>
      </c>
      <c r="D9260" s="16">
        <f t="shared" si="307"/>
        <v>17</v>
      </c>
      <c r="E9260" s="21">
        <v>1.7222222222219801</v>
      </c>
      <c r="H9260" s="7" t="str">
        <f t="shared" si="306"/>
        <v/>
      </c>
      <c r="J9260" s="1">
        <v>0</v>
      </c>
      <c r="K9260" s="1" t="s">
        <v>185</v>
      </c>
      <c r="N9260" s="2" t="s">
        <v>256</v>
      </c>
      <c r="O9260" s="2" t="s">
        <v>255</v>
      </c>
    </row>
    <row r="9261" spans="1:15" x14ac:dyDescent="0.2">
      <c r="A9261" s="6">
        <v>9260</v>
      </c>
      <c r="B9261" s="16" t="s">
        <v>17</v>
      </c>
      <c r="C9261" s="8">
        <v>41862</v>
      </c>
      <c r="D9261" s="16">
        <f t="shared" si="307"/>
        <v>17</v>
      </c>
      <c r="E9261" s="21">
        <v>1.72916666666642</v>
      </c>
      <c r="H9261" s="7" t="str">
        <f t="shared" si="306"/>
        <v/>
      </c>
      <c r="J9261" s="1">
        <v>0</v>
      </c>
      <c r="K9261" s="1" t="s">
        <v>185</v>
      </c>
      <c r="L9261" s="11" t="s">
        <v>258</v>
      </c>
      <c r="N9261" s="2" t="s">
        <v>256</v>
      </c>
      <c r="O9261" s="2" t="s">
        <v>255</v>
      </c>
    </row>
    <row r="9262" spans="1:15" x14ac:dyDescent="0.2">
      <c r="A9262" s="6">
        <v>9261</v>
      </c>
      <c r="B9262" s="16" t="s">
        <v>17</v>
      </c>
      <c r="C9262" s="8">
        <v>41862</v>
      </c>
      <c r="D9262" s="16">
        <f t="shared" si="307"/>
        <v>17</v>
      </c>
      <c r="E9262" s="21">
        <v>1.73611111111086</v>
      </c>
      <c r="H9262" s="7" t="str">
        <f t="shared" si="306"/>
        <v/>
      </c>
      <c r="J9262" s="1">
        <v>0</v>
      </c>
      <c r="K9262" s="1" t="s">
        <v>185</v>
      </c>
      <c r="N9262" s="2" t="s">
        <v>256</v>
      </c>
      <c r="O9262" s="2" t="s">
        <v>255</v>
      </c>
    </row>
    <row r="9263" spans="1:15" x14ac:dyDescent="0.2">
      <c r="A9263" s="6">
        <v>9262</v>
      </c>
      <c r="B9263" s="16" t="s">
        <v>17</v>
      </c>
      <c r="C9263" s="8">
        <v>41862</v>
      </c>
      <c r="D9263" s="16">
        <f t="shared" si="307"/>
        <v>17</v>
      </c>
      <c r="E9263" s="21">
        <v>1.7430555555553</v>
      </c>
      <c r="H9263" s="7" t="str">
        <f t="shared" si="306"/>
        <v/>
      </c>
      <c r="J9263" s="1">
        <v>0</v>
      </c>
      <c r="K9263" s="1" t="s">
        <v>185</v>
      </c>
      <c r="N9263" s="2" t="s">
        <v>256</v>
      </c>
      <c r="O9263" s="2" t="s">
        <v>255</v>
      </c>
    </row>
    <row r="9264" spans="1:15" x14ac:dyDescent="0.2">
      <c r="A9264" s="6">
        <v>9263</v>
      </c>
      <c r="B9264" s="16" t="s">
        <v>17</v>
      </c>
      <c r="C9264" s="8">
        <v>41862</v>
      </c>
      <c r="D9264" s="16">
        <f t="shared" si="307"/>
        <v>18</v>
      </c>
      <c r="E9264" s="21">
        <v>1.74999999999974</v>
      </c>
      <c r="H9264" s="7" t="str">
        <f t="shared" si="306"/>
        <v/>
      </c>
      <c r="J9264" s="1">
        <v>0</v>
      </c>
      <c r="K9264" s="1" t="s">
        <v>185</v>
      </c>
      <c r="N9264" s="2" t="s">
        <v>256</v>
      </c>
      <c r="O9264" s="2" t="s">
        <v>255</v>
      </c>
    </row>
    <row r="9265" spans="1:15" x14ac:dyDescent="0.2">
      <c r="A9265" s="6">
        <v>9264</v>
      </c>
      <c r="B9265" s="16" t="s">
        <v>17</v>
      </c>
      <c r="C9265" s="8">
        <v>41862</v>
      </c>
      <c r="D9265" s="16">
        <f t="shared" si="307"/>
        <v>18</v>
      </c>
      <c r="E9265" s="21">
        <v>1.75694444444418</v>
      </c>
      <c r="H9265" s="7" t="str">
        <f t="shared" si="306"/>
        <v/>
      </c>
      <c r="J9265" s="1">
        <v>0</v>
      </c>
      <c r="K9265" s="1" t="s">
        <v>185</v>
      </c>
      <c r="N9265" s="2" t="s">
        <v>256</v>
      </c>
      <c r="O9265" s="2" t="s">
        <v>255</v>
      </c>
    </row>
    <row r="9266" spans="1:15" x14ac:dyDescent="0.2">
      <c r="A9266" s="6">
        <v>9265</v>
      </c>
      <c r="B9266" s="16" t="s">
        <v>17</v>
      </c>
      <c r="C9266" s="8">
        <v>41862</v>
      </c>
      <c r="D9266" s="16">
        <f t="shared" si="307"/>
        <v>18</v>
      </c>
      <c r="E9266" s="21">
        <v>1.7638888888886199</v>
      </c>
      <c r="H9266" s="7" t="str">
        <f t="shared" si="306"/>
        <v/>
      </c>
      <c r="J9266" s="1">
        <v>0</v>
      </c>
      <c r="K9266" s="1" t="s">
        <v>185</v>
      </c>
      <c r="L9266" s="11" t="s">
        <v>259</v>
      </c>
      <c r="N9266" s="2" t="s">
        <v>256</v>
      </c>
      <c r="O9266" s="2" t="s">
        <v>255</v>
      </c>
    </row>
    <row r="9267" spans="1:15" x14ac:dyDescent="0.2">
      <c r="A9267" s="6">
        <v>9266</v>
      </c>
      <c r="B9267" s="16" t="s">
        <v>17</v>
      </c>
      <c r="C9267" s="8">
        <v>41862</v>
      </c>
      <c r="D9267" s="16">
        <f t="shared" si="307"/>
        <v>18</v>
      </c>
      <c r="E9267" s="21">
        <v>1.7708333333330599</v>
      </c>
      <c r="H9267" s="7" t="str">
        <f t="shared" si="306"/>
        <v/>
      </c>
      <c r="J9267" s="1">
        <v>0</v>
      </c>
      <c r="K9267" s="1" t="s">
        <v>185</v>
      </c>
      <c r="N9267" s="2" t="s">
        <v>256</v>
      </c>
      <c r="O9267" s="2" t="s">
        <v>255</v>
      </c>
    </row>
    <row r="9268" spans="1:15" x14ac:dyDescent="0.2">
      <c r="A9268" s="6">
        <v>9267</v>
      </c>
      <c r="B9268" s="16" t="s">
        <v>17</v>
      </c>
      <c r="C9268" s="8">
        <v>41862</v>
      </c>
      <c r="D9268" s="16">
        <f t="shared" si="307"/>
        <v>18</v>
      </c>
      <c r="E9268" s="21">
        <v>1.7777777777774999</v>
      </c>
      <c r="H9268" s="7" t="str">
        <f t="shared" si="306"/>
        <v/>
      </c>
      <c r="J9268" s="1">
        <v>0</v>
      </c>
      <c r="K9268" s="1" t="s">
        <v>185</v>
      </c>
      <c r="N9268" s="2" t="s">
        <v>256</v>
      </c>
      <c r="O9268" s="2" t="s">
        <v>255</v>
      </c>
    </row>
    <row r="9269" spans="1:15" x14ac:dyDescent="0.2">
      <c r="A9269" s="6">
        <v>9268</v>
      </c>
      <c r="B9269" s="16" t="s">
        <v>17</v>
      </c>
      <c r="C9269" s="8">
        <v>41862</v>
      </c>
      <c r="D9269" s="16">
        <f t="shared" si="307"/>
        <v>18</v>
      </c>
      <c r="E9269" s="21">
        <v>1.7847222222219401</v>
      </c>
      <c r="H9269" s="7" t="str">
        <f t="shared" si="306"/>
        <v/>
      </c>
      <c r="J9269" s="1">
        <v>0</v>
      </c>
      <c r="K9269" s="1" t="s">
        <v>185</v>
      </c>
      <c r="N9269" s="2" t="s">
        <v>256</v>
      </c>
      <c r="O9269" s="2" t="s">
        <v>255</v>
      </c>
    </row>
    <row r="9270" spans="1:15" x14ac:dyDescent="0.2">
      <c r="A9270" s="6">
        <v>9269</v>
      </c>
      <c r="B9270" s="16" t="s">
        <v>17</v>
      </c>
      <c r="C9270" s="8">
        <v>41862</v>
      </c>
      <c r="D9270" s="16">
        <f t="shared" si="307"/>
        <v>19</v>
      </c>
      <c r="E9270" s="21">
        <v>1.7916666666663801</v>
      </c>
      <c r="H9270" s="7" t="str">
        <f t="shared" si="306"/>
        <v/>
      </c>
      <c r="J9270" s="1">
        <v>0</v>
      </c>
      <c r="K9270" s="1" t="s">
        <v>185</v>
      </c>
      <c r="N9270" s="2" t="s">
        <v>256</v>
      </c>
      <c r="O9270" s="2" t="s">
        <v>255</v>
      </c>
    </row>
    <row r="9271" spans="1:15" x14ac:dyDescent="0.2">
      <c r="A9271" s="6">
        <v>9270</v>
      </c>
      <c r="B9271" s="16" t="s">
        <v>17</v>
      </c>
      <c r="C9271" s="8">
        <v>41862</v>
      </c>
      <c r="D9271" s="16">
        <f t="shared" si="307"/>
        <v>19</v>
      </c>
      <c r="E9271" s="21">
        <v>1.7986111111108201</v>
      </c>
      <c r="H9271" s="7" t="str">
        <f t="shared" si="306"/>
        <v/>
      </c>
      <c r="J9271" s="1">
        <v>0</v>
      </c>
      <c r="K9271" s="1" t="s">
        <v>185</v>
      </c>
      <c r="N9271" s="2" t="s">
        <v>256</v>
      </c>
      <c r="O9271" s="2" t="s">
        <v>255</v>
      </c>
    </row>
    <row r="9272" spans="1:15" x14ac:dyDescent="0.2">
      <c r="A9272" s="6">
        <v>9271</v>
      </c>
      <c r="B9272" s="16" t="s">
        <v>17</v>
      </c>
      <c r="C9272" s="8">
        <v>41862</v>
      </c>
      <c r="D9272" s="16">
        <f t="shared" si="307"/>
        <v>19</v>
      </c>
      <c r="E9272" s="21">
        <v>1.80555555555526</v>
      </c>
      <c r="H9272" s="7" t="str">
        <f t="shared" si="306"/>
        <v/>
      </c>
      <c r="J9272" s="1">
        <v>0</v>
      </c>
      <c r="K9272" s="1" t="s">
        <v>185</v>
      </c>
      <c r="N9272" s="2" t="s">
        <v>256</v>
      </c>
      <c r="O9272" s="2" t="s">
        <v>255</v>
      </c>
    </row>
    <row r="9273" spans="1:15" x14ac:dyDescent="0.2">
      <c r="A9273" s="6">
        <v>9272</v>
      </c>
      <c r="B9273" s="16" t="s">
        <v>17</v>
      </c>
      <c r="C9273" s="8">
        <v>41862</v>
      </c>
      <c r="D9273" s="16">
        <f t="shared" si="307"/>
        <v>19</v>
      </c>
      <c r="E9273" s="21">
        <v>1.8124999999997</v>
      </c>
      <c r="H9273" s="7" t="str">
        <f t="shared" si="306"/>
        <v/>
      </c>
      <c r="J9273" s="1">
        <v>0</v>
      </c>
      <c r="K9273" s="1" t="s">
        <v>185</v>
      </c>
      <c r="N9273" s="2" t="s">
        <v>256</v>
      </c>
      <c r="O9273" s="2" t="s">
        <v>255</v>
      </c>
    </row>
    <row r="9274" spans="1:15" x14ac:dyDescent="0.2">
      <c r="A9274" s="6">
        <v>9273</v>
      </c>
      <c r="B9274" s="16" t="s">
        <v>17</v>
      </c>
      <c r="C9274" s="8">
        <v>41862</v>
      </c>
      <c r="D9274" s="16">
        <f t="shared" si="307"/>
        <v>19</v>
      </c>
      <c r="E9274" s="21">
        <v>1.81944444444414</v>
      </c>
      <c r="H9274" s="7" t="str">
        <f t="shared" si="306"/>
        <v/>
      </c>
      <c r="J9274" s="1">
        <v>0</v>
      </c>
      <c r="K9274" s="1" t="s">
        <v>185</v>
      </c>
      <c r="N9274" s="2" t="s">
        <v>256</v>
      </c>
      <c r="O9274" s="2" t="s">
        <v>255</v>
      </c>
    </row>
    <row r="9275" spans="1:15" x14ac:dyDescent="0.2">
      <c r="A9275" s="6">
        <v>9274</v>
      </c>
      <c r="B9275" s="16" t="s">
        <v>17</v>
      </c>
      <c r="C9275" s="8">
        <v>41862</v>
      </c>
      <c r="D9275" s="16">
        <f t="shared" si="307"/>
        <v>19</v>
      </c>
      <c r="E9275" s="21">
        <v>1.82638888888858</v>
      </c>
      <c r="H9275" s="7" t="str">
        <f t="shared" si="306"/>
        <v/>
      </c>
      <c r="J9275" s="1">
        <v>0</v>
      </c>
      <c r="K9275" s="1" t="s">
        <v>185</v>
      </c>
      <c r="N9275" s="2" t="s">
        <v>256</v>
      </c>
      <c r="O9275" s="2" t="s">
        <v>255</v>
      </c>
    </row>
    <row r="9276" spans="1:15" x14ac:dyDescent="0.2">
      <c r="A9276" s="6">
        <v>9275</v>
      </c>
      <c r="B9276" s="16" t="s">
        <v>17</v>
      </c>
      <c r="C9276" s="8">
        <v>41862</v>
      </c>
      <c r="D9276" s="16">
        <f t="shared" si="307"/>
        <v>20</v>
      </c>
      <c r="E9276" s="21">
        <v>1.83333333333302</v>
      </c>
      <c r="H9276" s="7" t="str">
        <f t="shared" si="306"/>
        <v/>
      </c>
      <c r="J9276" s="1">
        <v>0</v>
      </c>
      <c r="K9276" s="1" t="s">
        <v>185</v>
      </c>
      <c r="L9276" s="11" t="s">
        <v>260</v>
      </c>
      <c r="N9276" s="2" t="s">
        <v>256</v>
      </c>
      <c r="O9276" s="2" t="s">
        <v>255</v>
      </c>
    </row>
    <row r="9277" spans="1:15" x14ac:dyDescent="0.2">
      <c r="A9277" s="6">
        <v>9276</v>
      </c>
      <c r="B9277" s="16" t="s">
        <v>17</v>
      </c>
      <c r="C9277" s="8">
        <v>41862</v>
      </c>
      <c r="D9277" s="16">
        <f t="shared" si="307"/>
        <v>20</v>
      </c>
      <c r="E9277" s="21">
        <v>1.8402777777774599</v>
      </c>
      <c r="H9277" s="7" t="str">
        <f t="shared" si="306"/>
        <v/>
      </c>
      <c r="J9277" s="1">
        <v>0</v>
      </c>
      <c r="K9277" s="1" t="s">
        <v>185</v>
      </c>
      <c r="N9277" s="2" t="s">
        <v>256</v>
      </c>
      <c r="O9277" s="2" t="s">
        <v>255</v>
      </c>
    </row>
    <row r="9278" spans="1:15" x14ac:dyDescent="0.2">
      <c r="A9278" s="6">
        <v>9277</v>
      </c>
      <c r="B9278" s="16" t="s">
        <v>17</v>
      </c>
      <c r="C9278" s="8">
        <v>41862</v>
      </c>
      <c r="D9278" s="16">
        <f t="shared" si="307"/>
        <v>20</v>
      </c>
      <c r="E9278" s="21">
        <v>1.8472222222218999</v>
      </c>
      <c r="H9278" s="7" t="str">
        <f t="shared" si="306"/>
        <v/>
      </c>
      <c r="J9278" s="1">
        <v>0</v>
      </c>
      <c r="K9278" s="1" t="s">
        <v>185</v>
      </c>
      <c r="N9278" s="2" t="s">
        <v>256</v>
      </c>
      <c r="O9278" s="2" t="s">
        <v>255</v>
      </c>
    </row>
    <row r="9279" spans="1:15" x14ac:dyDescent="0.2">
      <c r="A9279" s="6">
        <v>9278</v>
      </c>
      <c r="B9279" s="16" t="s">
        <v>17</v>
      </c>
      <c r="C9279" s="8">
        <v>41862</v>
      </c>
      <c r="D9279" s="16">
        <f t="shared" si="307"/>
        <v>20</v>
      </c>
      <c r="E9279" s="21">
        <v>1.8541666666663399</v>
      </c>
      <c r="H9279" s="7" t="str">
        <f t="shared" si="306"/>
        <v/>
      </c>
      <c r="J9279" s="1">
        <v>0</v>
      </c>
      <c r="K9279" s="1" t="s">
        <v>185</v>
      </c>
      <c r="L9279" s="11" t="s">
        <v>261</v>
      </c>
      <c r="N9279" s="2" t="s">
        <v>256</v>
      </c>
      <c r="O9279" s="2" t="s">
        <v>255</v>
      </c>
    </row>
    <row r="9280" spans="1:15" x14ac:dyDescent="0.2">
      <c r="A9280" s="6">
        <v>9279</v>
      </c>
      <c r="B9280" s="16" t="s">
        <v>17</v>
      </c>
      <c r="C9280" s="8">
        <v>41862</v>
      </c>
      <c r="D9280" s="16">
        <f t="shared" si="307"/>
        <v>20</v>
      </c>
      <c r="E9280" s="21">
        <v>1.8611111111107801</v>
      </c>
      <c r="H9280" s="7" t="str">
        <f t="shared" si="306"/>
        <v/>
      </c>
      <c r="J9280" s="1">
        <v>0</v>
      </c>
      <c r="K9280" s="1" t="s">
        <v>185</v>
      </c>
      <c r="N9280" s="2" t="s">
        <v>256</v>
      </c>
      <c r="O9280" s="2" t="s">
        <v>255</v>
      </c>
    </row>
    <row r="9281" spans="1:15" x14ac:dyDescent="0.2">
      <c r="A9281" s="6">
        <v>9280</v>
      </c>
      <c r="B9281" s="16" t="s">
        <v>17</v>
      </c>
      <c r="C9281" s="8">
        <v>41862</v>
      </c>
      <c r="D9281" s="16">
        <f t="shared" si="307"/>
        <v>20</v>
      </c>
      <c r="E9281" s="21">
        <v>1.8680555555552201</v>
      </c>
      <c r="H9281" s="7" t="str">
        <f t="shared" si="306"/>
        <v/>
      </c>
      <c r="J9281" s="1">
        <v>0</v>
      </c>
      <c r="K9281" s="1" t="s">
        <v>185</v>
      </c>
      <c r="L9281" s="11" t="s">
        <v>262</v>
      </c>
      <c r="N9281" s="2" t="s">
        <v>256</v>
      </c>
      <c r="O9281" s="2" t="s">
        <v>255</v>
      </c>
    </row>
    <row r="9282" spans="1:15" x14ac:dyDescent="0.2">
      <c r="A9282" s="6">
        <v>9281</v>
      </c>
      <c r="B9282" s="16" t="s">
        <v>17</v>
      </c>
      <c r="C9282" s="8">
        <v>41862</v>
      </c>
      <c r="D9282" s="16">
        <f t="shared" si="307"/>
        <v>21</v>
      </c>
      <c r="E9282" s="21">
        <v>1.87499999999966</v>
      </c>
      <c r="H9282" s="7" t="str">
        <f t="shared" si="306"/>
        <v/>
      </c>
      <c r="J9282" s="1">
        <v>0</v>
      </c>
      <c r="K9282" s="1" t="s">
        <v>185</v>
      </c>
      <c r="N9282" s="2" t="s">
        <v>256</v>
      </c>
      <c r="O9282" s="2" t="s">
        <v>255</v>
      </c>
    </row>
    <row r="9283" spans="1:15" x14ac:dyDescent="0.2">
      <c r="A9283" s="6">
        <v>9282</v>
      </c>
      <c r="B9283" s="16" t="s">
        <v>17</v>
      </c>
      <c r="C9283" s="8">
        <v>41862</v>
      </c>
      <c r="D9283" s="16">
        <f t="shared" si="307"/>
        <v>21</v>
      </c>
      <c r="E9283" s="21">
        <v>1.8819444444441</v>
      </c>
      <c r="H9283" s="7" t="str">
        <f t="shared" ref="H9283:H9346" si="308">IF(F9283&gt;0,ROUND((F9283+G9283)/2,1),"")</f>
        <v/>
      </c>
      <c r="J9283" s="1">
        <v>0</v>
      </c>
      <c r="K9283" s="1" t="s">
        <v>185</v>
      </c>
      <c r="N9283" s="2" t="s">
        <v>256</v>
      </c>
      <c r="O9283" s="2" t="s">
        <v>255</v>
      </c>
    </row>
    <row r="9284" spans="1:15" x14ac:dyDescent="0.2">
      <c r="A9284" s="6">
        <v>9283</v>
      </c>
      <c r="B9284" s="16" t="s">
        <v>17</v>
      </c>
      <c r="C9284" s="8">
        <v>41862</v>
      </c>
      <c r="D9284" s="16">
        <f t="shared" si="307"/>
        <v>21</v>
      </c>
      <c r="E9284" s="21">
        <v>1.88888888888854</v>
      </c>
      <c r="H9284" s="7" t="str">
        <f t="shared" si="308"/>
        <v/>
      </c>
      <c r="J9284" s="1">
        <v>0</v>
      </c>
      <c r="K9284" s="1" t="s">
        <v>185</v>
      </c>
      <c r="N9284" s="2" t="s">
        <v>256</v>
      </c>
      <c r="O9284" s="2" t="s">
        <v>255</v>
      </c>
    </row>
    <row r="9285" spans="1:15" x14ac:dyDescent="0.2">
      <c r="A9285" s="6">
        <v>9284</v>
      </c>
      <c r="B9285" s="16" t="s">
        <v>17</v>
      </c>
      <c r="C9285" s="8">
        <v>41862</v>
      </c>
      <c r="D9285" s="16">
        <f t="shared" si="307"/>
        <v>21</v>
      </c>
      <c r="E9285" s="21">
        <v>1.89583333333298</v>
      </c>
      <c r="H9285" s="7" t="str">
        <f t="shared" si="308"/>
        <v/>
      </c>
      <c r="J9285" s="1">
        <v>0</v>
      </c>
      <c r="K9285" s="1" t="s">
        <v>185</v>
      </c>
      <c r="N9285" s="2" t="s">
        <v>256</v>
      </c>
      <c r="O9285" s="2" t="s">
        <v>255</v>
      </c>
    </row>
    <row r="9286" spans="1:15" x14ac:dyDescent="0.2">
      <c r="A9286" s="6">
        <v>9285</v>
      </c>
      <c r="B9286" s="16" t="s">
        <v>17</v>
      </c>
      <c r="C9286" s="8">
        <v>41862</v>
      </c>
      <c r="D9286" s="16">
        <f t="shared" si="307"/>
        <v>21</v>
      </c>
      <c r="E9286" s="21">
        <v>1.90277777777742</v>
      </c>
      <c r="H9286" s="7" t="str">
        <f t="shared" si="308"/>
        <v/>
      </c>
      <c r="J9286" s="1">
        <v>0</v>
      </c>
      <c r="K9286" s="1" t="s">
        <v>185</v>
      </c>
      <c r="N9286" s="2" t="s">
        <v>256</v>
      </c>
      <c r="O9286" s="2" t="s">
        <v>255</v>
      </c>
    </row>
    <row r="9287" spans="1:15" x14ac:dyDescent="0.2">
      <c r="A9287" s="6">
        <v>9286</v>
      </c>
      <c r="B9287" s="16" t="s">
        <v>17</v>
      </c>
      <c r="C9287" s="8">
        <v>41862</v>
      </c>
      <c r="D9287" s="16">
        <f t="shared" si="307"/>
        <v>21</v>
      </c>
      <c r="E9287" s="21">
        <v>1.9097222222218599</v>
      </c>
      <c r="H9287" s="7" t="str">
        <f t="shared" si="308"/>
        <v/>
      </c>
      <c r="J9287" s="1">
        <v>0</v>
      </c>
      <c r="K9287" s="1" t="s">
        <v>185</v>
      </c>
      <c r="N9287" s="2" t="s">
        <v>256</v>
      </c>
      <c r="O9287" s="2" t="s">
        <v>255</v>
      </c>
    </row>
    <row r="9288" spans="1:15" x14ac:dyDescent="0.2">
      <c r="A9288" s="6">
        <v>9287</v>
      </c>
      <c r="B9288" s="16" t="s">
        <v>17</v>
      </c>
      <c r="C9288" s="8">
        <v>41862</v>
      </c>
      <c r="D9288" s="16">
        <f t="shared" si="307"/>
        <v>22</v>
      </c>
      <c r="E9288" s="21">
        <v>1.9166666666662999</v>
      </c>
      <c r="H9288" s="7" t="str">
        <f t="shared" si="308"/>
        <v/>
      </c>
      <c r="J9288" s="1">
        <v>0</v>
      </c>
      <c r="K9288" s="1" t="s">
        <v>185</v>
      </c>
      <c r="N9288" s="2" t="s">
        <v>256</v>
      </c>
      <c r="O9288" s="2" t="s">
        <v>255</v>
      </c>
    </row>
    <row r="9289" spans="1:15" x14ac:dyDescent="0.2">
      <c r="A9289" s="6">
        <v>9288</v>
      </c>
      <c r="B9289" s="16" t="s">
        <v>17</v>
      </c>
      <c r="C9289" s="8">
        <v>41862</v>
      </c>
      <c r="D9289" s="16">
        <f t="shared" si="307"/>
        <v>22</v>
      </c>
      <c r="E9289" s="21">
        <v>1.9236111111107399</v>
      </c>
      <c r="H9289" s="7" t="str">
        <f t="shared" si="308"/>
        <v/>
      </c>
      <c r="J9289" s="1">
        <v>0</v>
      </c>
      <c r="K9289" s="1" t="s">
        <v>185</v>
      </c>
      <c r="N9289" s="2" t="s">
        <v>256</v>
      </c>
      <c r="O9289" s="2" t="s">
        <v>255</v>
      </c>
    </row>
    <row r="9290" spans="1:15" x14ac:dyDescent="0.2">
      <c r="A9290" s="6">
        <v>9289</v>
      </c>
      <c r="B9290" s="16" t="s">
        <v>17</v>
      </c>
      <c r="C9290" s="8">
        <v>41862</v>
      </c>
      <c r="D9290" s="16">
        <f t="shared" si="307"/>
        <v>22</v>
      </c>
      <c r="E9290" s="21">
        <v>1.9305555555551801</v>
      </c>
      <c r="H9290" s="7" t="str">
        <f t="shared" si="308"/>
        <v/>
      </c>
      <c r="J9290" s="1">
        <v>0</v>
      </c>
      <c r="K9290" s="1" t="s">
        <v>185</v>
      </c>
      <c r="L9290" s="11" t="s">
        <v>263</v>
      </c>
      <c r="N9290" s="2" t="s">
        <v>256</v>
      </c>
      <c r="O9290" s="2" t="s">
        <v>255</v>
      </c>
    </row>
    <row r="9291" spans="1:15" x14ac:dyDescent="0.2">
      <c r="A9291" s="6">
        <v>9290</v>
      </c>
      <c r="B9291" s="16" t="s">
        <v>17</v>
      </c>
      <c r="C9291" s="8">
        <v>41862</v>
      </c>
      <c r="D9291" s="16">
        <f t="shared" ref="D9291:D9356" si="309">IF(ISBLANK(E9291),"",HOUR(E9291))</f>
        <v>22</v>
      </c>
      <c r="E9291" s="21">
        <v>1.9374999999996201</v>
      </c>
      <c r="H9291" s="7" t="str">
        <f t="shared" si="308"/>
        <v/>
      </c>
      <c r="J9291" s="1">
        <v>0</v>
      </c>
      <c r="K9291" s="1" t="s">
        <v>185</v>
      </c>
      <c r="L9291" s="11" t="s">
        <v>264</v>
      </c>
      <c r="N9291" s="2" t="s">
        <v>256</v>
      </c>
      <c r="O9291" s="2" t="s">
        <v>255</v>
      </c>
    </row>
    <row r="9292" spans="1:15" x14ac:dyDescent="0.2">
      <c r="A9292" s="6">
        <v>9291</v>
      </c>
      <c r="B9292" s="16" t="s">
        <v>17</v>
      </c>
      <c r="C9292" s="8">
        <v>41862</v>
      </c>
      <c r="D9292" s="16">
        <f t="shared" si="309"/>
        <v>22</v>
      </c>
      <c r="E9292" s="21">
        <v>1.9444444444440601</v>
      </c>
      <c r="H9292" s="7" t="str">
        <f t="shared" si="308"/>
        <v/>
      </c>
      <c r="J9292" s="1">
        <v>0</v>
      </c>
      <c r="K9292" s="1" t="s">
        <v>185</v>
      </c>
      <c r="L9292" s="11" t="s">
        <v>265</v>
      </c>
      <c r="N9292" s="2" t="s">
        <v>256</v>
      </c>
      <c r="O9292" s="2" t="s">
        <v>255</v>
      </c>
    </row>
    <row r="9293" spans="1:15" x14ac:dyDescent="0.2">
      <c r="A9293" s="6">
        <v>9292</v>
      </c>
      <c r="B9293" s="16" t="s">
        <v>17</v>
      </c>
      <c r="C9293" s="8">
        <v>41862</v>
      </c>
      <c r="D9293" s="16">
        <f t="shared" si="309"/>
        <v>22</v>
      </c>
      <c r="E9293" s="21">
        <v>1.9513888888885</v>
      </c>
      <c r="H9293" s="7" t="str">
        <f t="shared" si="308"/>
        <v/>
      </c>
      <c r="J9293" s="1">
        <v>0</v>
      </c>
      <c r="K9293" s="1" t="s">
        <v>185</v>
      </c>
      <c r="N9293" s="2" t="s">
        <v>256</v>
      </c>
      <c r="O9293" s="2" t="s">
        <v>255</v>
      </c>
    </row>
    <row r="9294" spans="1:15" x14ac:dyDescent="0.2">
      <c r="A9294" s="6">
        <v>9293</v>
      </c>
      <c r="B9294" s="16" t="s">
        <v>17</v>
      </c>
      <c r="C9294" s="8">
        <v>41862</v>
      </c>
      <c r="D9294" s="16">
        <f t="shared" si="309"/>
        <v>23</v>
      </c>
      <c r="E9294" s="21">
        <v>1.95833333333294</v>
      </c>
      <c r="H9294" s="7" t="str">
        <f t="shared" si="308"/>
        <v/>
      </c>
      <c r="J9294" s="1">
        <v>0</v>
      </c>
      <c r="K9294" s="1" t="s">
        <v>185</v>
      </c>
      <c r="N9294" s="2" t="s">
        <v>256</v>
      </c>
      <c r="O9294" s="2" t="s">
        <v>255</v>
      </c>
    </row>
    <row r="9295" spans="1:15" x14ac:dyDescent="0.2">
      <c r="A9295" s="6">
        <v>9294</v>
      </c>
      <c r="B9295" s="16" t="s">
        <v>17</v>
      </c>
      <c r="C9295" s="8">
        <v>41862</v>
      </c>
      <c r="D9295" s="16">
        <f t="shared" si="309"/>
        <v>23</v>
      </c>
      <c r="E9295" s="21">
        <v>1.96527777777738</v>
      </c>
      <c r="H9295" s="7" t="str">
        <f t="shared" si="308"/>
        <v/>
      </c>
      <c r="J9295" s="1">
        <v>0</v>
      </c>
      <c r="K9295" s="1" t="s">
        <v>185</v>
      </c>
      <c r="N9295" s="2" t="s">
        <v>256</v>
      </c>
      <c r="O9295" s="2" t="s">
        <v>255</v>
      </c>
    </row>
    <row r="9296" spans="1:15" x14ac:dyDescent="0.2">
      <c r="A9296" s="6">
        <v>9295</v>
      </c>
      <c r="B9296" s="16" t="s">
        <v>17</v>
      </c>
      <c r="C9296" s="8">
        <v>41862</v>
      </c>
      <c r="D9296" s="16">
        <f t="shared" si="309"/>
        <v>23</v>
      </c>
      <c r="E9296" s="21">
        <v>1.97222222222182</v>
      </c>
      <c r="H9296" s="7" t="str">
        <f t="shared" si="308"/>
        <v/>
      </c>
      <c r="J9296" s="1">
        <v>0</v>
      </c>
      <c r="K9296" s="1" t="s">
        <v>185</v>
      </c>
      <c r="L9296" s="11" t="s">
        <v>268</v>
      </c>
      <c r="N9296" s="2" t="s">
        <v>256</v>
      </c>
      <c r="O9296" s="2" t="s">
        <v>255</v>
      </c>
    </row>
    <row r="9297" spans="1:15" x14ac:dyDescent="0.2">
      <c r="A9297" s="6">
        <v>9296</v>
      </c>
      <c r="B9297" s="16" t="s">
        <v>17</v>
      </c>
      <c r="C9297" s="8">
        <v>41862</v>
      </c>
      <c r="D9297" s="16">
        <f t="shared" si="309"/>
        <v>23</v>
      </c>
      <c r="E9297" s="21">
        <v>1.97916666666626</v>
      </c>
      <c r="H9297" s="7" t="str">
        <f t="shared" si="308"/>
        <v/>
      </c>
      <c r="J9297" s="1">
        <v>0</v>
      </c>
      <c r="K9297" s="1" t="s">
        <v>185</v>
      </c>
      <c r="N9297" s="2" t="s">
        <v>256</v>
      </c>
      <c r="O9297" s="2" t="s">
        <v>255</v>
      </c>
    </row>
    <row r="9298" spans="1:15" x14ac:dyDescent="0.2">
      <c r="A9298" s="6">
        <v>9297</v>
      </c>
      <c r="B9298" s="16" t="s">
        <v>17</v>
      </c>
      <c r="C9298" s="8">
        <v>41862</v>
      </c>
      <c r="D9298" s="16">
        <f t="shared" si="309"/>
        <v>23</v>
      </c>
      <c r="E9298" s="21">
        <v>1.9861111111106999</v>
      </c>
      <c r="H9298" s="7" t="str">
        <f t="shared" si="308"/>
        <v/>
      </c>
      <c r="J9298" s="1">
        <v>0</v>
      </c>
      <c r="K9298" s="1" t="s">
        <v>185</v>
      </c>
      <c r="N9298" s="2" t="s">
        <v>256</v>
      </c>
      <c r="O9298" s="2" t="s">
        <v>255</v>
      </c>
    </row>
    <row r="9299" spans="1:15" x14ac:dyDescent="0.2">
      <c r="A9299" s="6">
        <v>9298</v>
      </c>
      <c r="B9299" s="16" t="s">
        <v>17</v>
      </c>
      <c r="C9299" s="8">
        <v>41862</v>
      </c>
      <c r="D9299" s="16">
        <f t="shared" si="309"/>
        <v>23</v>
      </c>
      <c r="E9299" s="21">
        <v>1.9930555555551399</v>
      </c>
      <c r="H9299" s="7" t="str">
        <f t="shared" si="308"/>
        <v/>
      </c>
      <c r="J9299" s="1">
        <v>0</v>
      </c>
      <c r="K9299" s="1" t="s">
        <v>185</v>
      </c>
      <c r="N9299" s="2" t="s">
        <v>256</v>
      </c>
      <c r="O9299" s="2" t="s">
        <v>255</v>
      </c>
    </row>
    <row r="9300" spans="1:15" x14ac:dyDescent="0.2">
      <c r="A9300" s="6">
        <v>9299</v>
      </c>
      <c r="B9300" s="16" t="s">
        <v>22</v>
      </c>
      <c r="C9300" s="8">
        <v>41863</v>
      </c>
      <c r="D9300" s="16">
        <f t="shared" si="309"/>
        <v>0</v>
      </c>
      <c r="E9300" s="21">
        <v>0</v>
      </c>
      <c r="H9300" s="7" t="str">
        <f t="shared" si="308"/>
        <v/>
      </c>
      <c r="J9300" s="1">
        <v>0</v>
      </c>
      <c r="K9300" s="1" t="s">
        <v>182</v>
      </c>
      <c r="N9300" s="2" t="s">
        <v>255</v>
      </c>
      <c r="O9300" s="2" t="s">
        <v>256</v>
      </c>
    </row>
    <row r="9301" spans="1:15" x14ac:dyDescent="0.2">
      <c r="A9301" s="6">
        <v>9300</v>
      </c>
      <c r="B9301" s="16" t="s">
        <v>22</v>
      </c>
      <c r="C9301" s="8">
        <v>41863</v>
      </c>
      <c r="D9301" s="16">
        <f t="shared" si="309"/>
        <v>0</v>
      </c>
      <c r="E9301" s="21">
        <v>6.9444444444444441E-3</v>
      </c>
      <c r="H9301" s="7" t="str">
        <f t="shared" si="308"/>
        <v/>
      </c>
      <c r="J9301" s="1">
        <v>0</v>
      </c>
      <c r="K9301" s="1" t="s">
        <v>182</v>
      </c>
      <c r="N9301" s="2" t="s">
        <v>255</v>
      </c>
      <c r="O9301" s="2" t="s">
        <v>256</v>
      </c>
    </row>
    <row r="9302" spans="1:15" x14ac:dyDescent="0.2">
      <c r="A9302" s="6">
        <v>9301</v>
      </c>
      <c r="B9302" s="16" t="s">
        <v>22</v>
      </c>
      <c r="C9302" s="8">
        <v>41863</v>
      </c>
      <c r="D9302" s="16">
        <f t="shared" si="309"/>
        <v>0</v>
      </c>
      <c r="E9302" s="21">
        <v>1.38888888888889E-2</v>
      </c>
      <c r="H9302" s="7" t="str">
        <f t="shared" si="308"/>
        <v/>
      </c>
      <c r="J9302" s="1">
        <v>0</v>
      </c>
      <c r="K9302" s="1" t="s">
        <v>182</v>
      </c>
      <c r="N9302" s="2" t="s">
        <v>255</v>
      </c>
      <c r="O9302" s="2" t="s">
        <v>256</v>
      </c>
    </row>
    <row r="9303" spans="1:15" x14ac:dyDescent="0.2">
      <c r="A9303" s="6">
        <v>9302</v>
      </c>
      <c r="B9303" s="16" t="s">
        <v>22</v>
      </c>
      <c r="C9303" s="8">
        <v>41863</v>
      </c>
      <c r="D9303" s="16">
        <f t="shared" si="309"/>
        <v>0</v>
      </c>
      <c r="E9303" s="21">
        <v>2.0833333333333301E-2</v>
      </c>
      <c r="H9303" s="7" t="str">
        <f t="shared" si="308"/>
        <v/>
      </c>
      <c r="J9303" s="1">
        <v>21</v>
      </c>
      <c r="K9303" s="1" t="s">
        <v>182</v>
      </c>
      <c r="L9303" s="11" t="s">
        <v>23</v>
      </c>
      <c r="M9303" s="18" t="s">
        <v>59</v>
      </c>
      <c r="N9303" s="2" t="s">
        <v>255</v>
      </c>
      <c r="O9303" s="2" t="s">
        <v>256</v>
      </c>
    </row>
    <row r="9304" spans="1:15" x14ac:dyDescent="0.2">
      <c r="A9304" s="6">
        <v>9303</v>
      </c>
      <c r="B9304" s="16" t="s">
        <v>22</v>
      </c>
      <c r="C9304" s="8">
        <v>41863</v>
      </c>
      <c r="D9304" s="16">
        <f t="shared" si="309"/>
        <v>0</v>
      </c>
      <c r="E9304" s="21">
        <v>2.7777777777777801E-2</v>
      </c>
      <c r="H9304" s="7" t="str">
        <f t="shared" si="308"/>
        <v/>
      </c>
      <c r="J9304" s="1">
        <v>0</v>
      </c>
      <c r="K9304" s="1" t="s">
        <v>182</v>
      </c>
      <c r="N9304" s="2" t="s">
        <v>255</v>
      </c>
      <c r="O9304" s="2" t="s">
        <v>256</v>
      </c>
    </row>
    <row r="9305" spans="1:15" x14ac:dyDescent="0.2">
      <c r="A9305" s="6">
        <v>9304</v>
      </c>
      <c r="B9305" s="16" t="s">
        <v>22</v>
      </c>
      <c r="C9305" s="8">
        <v>41863</v>
      </c>
      <c r="D9305" s="16">
        <f t="shared" si="309"/>
        <v>0</v>
      </c>
      <c r="E9305" s="21">
        <v>3.4722222222222203E-2</v>
      </c>
      <c r="H9305" s="7" t="str">
        <f t="shared" si="308"/>
        <v/>
      </c>
      <c r="J9305" s="1">
        <v>0</v>
      </c>
      <c r="K9305" s="1" t="s">
        <v>182</v>
      </c>
      <c r="N9305" s="2" t="s">
        <v>255</v>
      </c>
      <c r="O9305" s="2" t="s">
        <v>256</v>
      </c>
    </row>
    <row r="9306" spans="1:15" x14ac:dyDescent="0.2">
      <c r="A9306" s="6">
        <v>9305</v>
      </c>
      <c r="B9306" s="16" t="s">
        <v>22</v>
      </c>
      <c r="C9306" s="8">
        <v>41863</v>
      </c>
      <c r="D9306" s="16">
        <f t="shared" si="309"/>
        <v>1</v>
      </c>
      <c r="E9306" s="21">
        <v>4.1666666666666699E-2</v>
      </c>
      <c r="H9306" s="7" t="str">
        <f t="shared" si="308"/>
        <v/>
      </c>
      <c r="J9306" s="1">
        <v>19</v>
      </c>
      <c r="K9306" s="1" t="s">
        <v>182</v>
      </c>
      <c r="L9306" s="11" t="s">
        <v>23</v>
      </c>
      <c r="M9306" s="18" t="s">
        <v>59</v>
      </c>
      <c r="N9306" s="2" t="s">
        <v>255</v>
      </c>
      <c r="O9306" s="2" t="s">
        <v>256</v>
      </c>
    </row>
    <row r="9307" spans="1:15" x14ac:dyDescent="0.2">
      <c r="A9307" s="6">
        <v>9306</v>
      </c>
      <c r="B9307" s="16" t="s">
        <v>22</v>
      </c>
      <c r="C9307" s="8">
        <v>41863</v>
      </c>
      <c r="D9307" s="16">
        <f t="shared" si="309"/>
        <v>1</v>
      </c>
      <c r="E9307" s="21">
        <v>4.8611111111111098E-2</v>
      </c>
      <c r="H9307" s="7" t="str">
        <f t="shared" si="308"/>
        <v/>
      </c>
      <c r="J9307" s="1">
        <v>0</v>
      </c>
      <c r="K9307" s="1" t="s">
        <v>182</v>
      </c>
      <c r="N9307" s="2" t="s">
        <v>255</v>
      </c>
      <c r="O9307" s="2" t="s">
        <v>256</v>
      </c>
    </row>
    <row r="9308" spans="1:15" x14ac:dyDescent="0.2">
      <c r="A9308" s="6">
        <v>9307</v>
      </c>
      <c r="B9308" s="16" t="s">
        <v>22</v>
      </c>
      <c r="C9308" s="8">
        <v>41863</v>
      </c>
      <c r="D9308" s="16">
        <f t="shared" si="309"/>
        <v>1</v>
      </c>
      <c r="E9308" s="21">
        <v>5.5555555555555601E-2</v>
      </c>
      <c r="H9308" s="7" t="str">
        <f t="shared" si="308"/>
        <v/>
      </c>
      <c r="J9308" s="1">
        <v>0</v>
      </c>
      <c r="K9308" s="1" t="s">
        <v>182</v>
      </c>
      <c r="N9308" s="2" t="s">
        <v>255</v>
      </c>
      <c r="O9308" s="2" t="s">
        <v>256</v>
      </c>
    </row>
    <row r="9309" spans="1:15" x14ac:dyDescent="0.2">
      <c r="A9309" s="6">
        <v>9308</v>
      </c>
      <c r="B9309" s="16" t="s">
        <v>22</v>
      </c>
      <c r="C9309" s="8">
        <v>41863</v>
      </c>
      <c r="D9309" s="16">
        <f t="shared" si="309"/>
        <v>1</v>
      </c>
      <c r="E9309" s="21">
        <v>6.25E-2</v>
      </c>
      <c r="H9309" s="7" t="str">
        <f t="shared" si="308"/>
        <v/>
      </c>
      <c r="J9309" s="1">
        <v>0</v>
      </c>
      <c r="K9309" s="1" t="s">
        <v>182</v>
      </c>
      <c r="N9309" s="2" t="s">
        <v>255</v>
      </c>
      <c r="O9309" s="2" t="s">
        <v>256</v>
      </c>
    </row>
    <row r="9310" spans="1:15" x14ac:dyDescent="0.2">
      <c r="A9310" s="6">
        <v>9309</v>
      </c>
      <c r="B9310" s="16" t="s">
        <v>22</v>
      </c>
      <c r="C9310" s="8">
        <v>41863</v>
      </c>
      <c r="D9310" s="16">
        <f t="shared" si="309"/>
        <v>1</v>
      </c>
      <c r="E9310" s="21">
        <v>6.9444444444444406E-2</v>
      </c>
      <c r="H9310" s="7" t="str">
        <f t="shared" si="308"/>
        <v/>
      </c>
      <c r="J9310" s="1">
        <v>0</v>
      </c>
      <c r="K9310" s="1" t="s">
        <v>182</v>
      </c>
      <c r="N9310" s="2" t="s">
        <v>255</v>
      </c>
      <c r="O9310" s="2" t="s">
        <v>256</v>
      </c>
    </row>
    <row r="9311" spans="1:15" x14ac:dyDescent="0.2">
      <c r="A9311" s="6">
        <v>9310</v>
      </c>
      <c r="B9311" s="16" t="s">
        <v>22</v>
      </c>
      <c r="C9311" s="8">
        <v>41863</v>
      </c>
      <c r="D9311" s="16">
        <f t="shared" si="309"/>
        <v>1</v>
      </c>
      <c r="E9311" s="21">
        <v>7.6388888888888895E-2</v>
      </c>
      <c r="H9311" s="7" t="str">
        <f t="shared" si="308"/>
        <v/>
      </c>
      <c r="J9311" s="1">
        <v>0</v>
      </c>
      <c r="K9311" s="1" t="s">
        <v>182</v>
      </c>
      <c r="N9311" s="2" t="s">
        <v>255</v>
      </c>
      <c r="O9311" s="2" t="s">
        <v>256</v>
      </c>
    </row>
    <row r="9312" spans="1:15" x14ac:dyDescent="0.2">
      <c r="A9312" s="6">
        <v>9311</v>
      </c>
      <c r="B9312" s="16" t="s">
        <v>22</v>
      </c>
      <c r="C9312" s="8">
        <v>41863</v>
      </c>
      <c r="D9312" s="16">
        <f t="shared" si="309"/>
        <v>2</v>
      </c>
      <c r="E9312" s="21">
        <v>8.3333333333333301E-2</v>
      </c>
      <c r="H9312" s="7" t="str">
        <f t="shared" si="308"/>
        <v/>
      </c>
      <c r="J9312" s="1">
        <v>39</v>
      </c>
      <c r="K9312" s="1" t="s">
        <v>182</v>
      </c>
      <c r="L9312" s="11" t="s">
        <v>23</v>
      </c>
      <c r="M9312" s="18" t="s">
        <v>59</v>
      </c>
      <c r="N9312" s="2" t="s">
        <v>255</v>
      </c>
      <c r="O9312" s="2" t="s">
        <v>256</v>
      </c>
    </row>
    <row r="9313" spans="1:15" x14ac:dyDescent="0.2">
      <c r="A9313" s="6">
        <v>9312</v>
      </c>
      <c r="B9313" s="16" t="s">
        <v>22</v>
      </c>
      <c r="C9313" s="8">
        <v>41863</v>
      </c>
      <c r="D9313" s="16">
        <f t="shared" si="309"/>
        <v>2</v>
      </c>
      <c r="E9313" s="21">
        <v>9.0277777777777804E-2</v>
      </c>
      <c r="H9313" s="7" t="str">
        <f t="shared" si="308"/>
        <v/>
      </c>
      <c r="J9313" s="1">
        <v>0</v>
      </c>
      <c r="K9313" s="1" t="s">
        <v>182</v>
      </c>
      <c r="N9313" s="2" t="s">
        <v>255</v>
      </c>
      <c r="O9313" s="2" t="s">
        <v>256</v>
      </c>
    </row>
    <row r="9314" spans="1:15" x14ac:dyDescent="0.2">
      <c r="A9314" s="6">
        <v>9313</v>
      </c>
      <c r="B9314" s="16" t="s">
        <v>22</v>
      </c>
      <c r="C9314" s="8">
        <v>41863</v>
      </c>
      <c r="D9314" s="16">
        <f t="shared" si="309"/>
        <v>2</v>
      </c>
      <c r="E9314" s="21">
        <v>9.7222222222222196E-2</v>
      </c>
      <c r="H9314" s="7" t="str">
        <f t="shared" si="308"/>
        <v/>
      </c>
      <c r="J9314" s="1">
        <v>26</v>
      </c>
      <c r="K9314" s="1" t="s">
        <v>182</v>
      </c>
      <c r="L9314" s="11" t="s">
        <v>23</v>
      </c>
      <c r="M9314" s="18" t="s">
        <v>59</v>
      </c>
      <c r="N9314" s="2" t="s">
        <v>255</v>
      </c>
      <c r="O9314" s="2" t="s">
        <v>256</v>
      </c>
    </row>
    <row r="9315" spans="1:15" x14ac:dyDescent="0.2">
      <c r="A9315" s="6">
        <v>9314</v>
      </c>
      <c r="B9315" s="16" t="s">
        <v>22</v>
      </c>
      <c r="C9315" s="8">
        <v>41863</v>
      </c>
      <c r="D9315" s="16">
        <f t="shared" si="309"/>
        <v>2</v>
      </c>
      <c r="E9315" s="21">
        <v>0.104166666666667</v>
      </c>
      <c r="H9315" s="7" t="str">
        <f t="shared" si="308"/>
        <v/>
      </c>
      <c r="J9315" s="1">
        <v>0</v>
      </c>
      <c r="K9315" s="1" t="s">
        <v>182</v>
      </c>
      <c r="N9315" s="2" t="s">
        <v>255</v>
      </c>
      <c r="O9315" s="2" t="s">
        <v>256</v>
      </c>
    </row>
    <row r="9316" spans="1:15" x14ac:dyDescent="0.2">
      <c r="A9316" s="6">
        <v>9315</v>
      </c>
      <c r="B9316" s="16" t="s">
        <v>22</v>
      </c>
      <c r="C9316" s="8">
        <v>41863</v>
      </c>
      <c r="D9316" s="16">
        <f t="shared" si="309"/>
        <v>2</v>
      </c>
      <c r="E9316" s="21">
        <v>0.11111111111111099</v>
      </c>
      <c r="H9316" s="7" t="str">
        <f t="shared" si="308"/>
        <v/>
      </c>
      <c r="J9316" s="1">
        <v>0</v>
      </c>
      <c r="K9316" s="1" t="s">
        <v>182</v>
      </c>
      <c r="N9316" s="2" t="s">
        <v>255</v>
      </c>
      <c r="O9316" s="2" t="s">
        <v>256</v>
      </c>
    </row>
    <row r="9317" spans="1:15" x14ac:dyDescent="0.2">
      <c r="A9317" s="6">
        <v>9316</v>
      </c>
      <c r="B9317" s="16" t="s">
        <v>22</v>
      </c>
      <c r="C9317" s="8">
        <v>41863</v>
      </c>
      <c r="D9317" s="16">
        <f t="shared" si="309"/>
        <v>2</v>
      </c>
      <c r="E9317" s="21">
        <v>0.118055555555556</v>
      </c>
      <c r="H9317" s="7" t="str">
        <f t="shared" si="308"/>
        <v/>
      </c>
      <c r="J9317" s="1">
        <v>0</v>
      </c>
      <c r="K9317" s="1" t="s">
        <v>182</v>
      </c>
      <c r="N9317" s="2" t="s">
        <v>255</v>
      </c>
      <c r="O9317" s="2" t="s">
        <v>256</v>
      </c>
    </row>
    <row r="9318" spans="1:15" x14ac:dyDescent="0.2">
      <c r="A9318" s="6">
        <v>9317</v>
      </c>
      <c r="B9318" s="16" t="s">
        <v>22</v>
      </c>
      <c r="C9318" s="8">
        <v>41863</v>
      </c>
      <c r="D9318" s="16">
        <f t="shared" si="309"/>
        <v>3</v>
      </c>
      <c r="E9318" s="21">
        <v>0.125</v>
      </c>
      <c r="H9318" s="7" t="str">
        <f t="shared" si="308"/>
        <v/>
      </c>
      <c r="J9318" s="1">
        <v>0</v>
      </c>
      <c r="K9318" s="1" t="s">
        <v>182</v>
      </c>
      <c r="N9318" s="2" t="s">
        <v>255</v>
      </c>
      <c r="O9318" s="2" t="s">
        <v>256</v>
      </c>
    </row>
    <row r="9319" spans="1:15" x14ac:dyDescent="0.2">
      <c r="A9319" s="6">
        <v>9318</v>
      </c>
      <c r="B9319" s="16" t="s">
        <v>22</v>
      </c>
      <c r="C9319" s="8">
        <v>41863</v>
      </c>
      <c r="D9319" s="16">
        <f t="shared" si="309"/>
        <v>3</v>
      </c>
      <c r="E9319" s="21">
        <v>0.131944444444444</v>
      </c>
      <c r="H9319" s="7" t="str">
        <f t="shared" si="308"/>
        <v/>
      </c>
      <c r="J9319" s="1">
        <v>0</v>
      </c>
      <c r="K9319" s="1" t="s">
        <v>182</v>
      </c>
      <c r="N9319" s="2" t="s">
        <v>255</v>
      </c>
      <c r="O9319" s="2" t="s">
        <v>256</v>
      </c>
    </row>
    <row r="9320" spans="1:15" x14ac:dyDescent="0.2">
      <c r="A9320" s="6">
        <v>9319</v>
      </c>
      <c r="B9320" s="16" t="s">
        <v>22</v>
      </c>
      <c r="C9320" s="8">
        <v>41863</v>
      </c>
      <c r="D9320" s="16">
        <f t="shared" si="309"/>
        <v>3</v>
      </c>
      <c r="E9320" s="21">
        <v>0.13888888888888901</v>
      </c>
      <c r="H9320" s="7" t="str">
        <f t="shared" si="308"/>
        <v/>
      </c>
      <c r="J9320" s="1">
        <v>25</v>
      </c>
      <c r="K9320" s="1" t="s">
        <v>182</v>
      </c>
      <c r="L9320" s="11" t="s">
        <v>23</v>
      </c>
      <c r="M9320" s="18" t="s">
        <v>59</v>
      </c>
      <c r="N9320" s="2" t="s">
        <v>255</v>
      </c>
      <c r="O9320" s="2" t="s">
        <v>256</v>
      </c>
    </row>
    <row r="9321" spans="1:15" x14ac:dyDescent="0.2">
      <c r="A9321" s="6">
        <v>9320</v>
      </c>
      <c r="B9321" s="16" t="s">
        <v>22</v>
      </c>
      <c r="C9321" s="8">
        <v>41863</v>
      </c>
      <c r="D9321" s="16">
        <f>IF(ISBLANK(E9321),"",HOUR(E9321))</f>
        <v>3</v>
      </c>
      <c r="E9321" s="21">
        <v>0.13888888888888901</v>
      </c>
      <c r="H9321" s="7" t="str">
        <f t="shared" si="308"/>
        <v/>
      </c>
      <c r="J9321" s="1">
        <v>28</v>
      </c>
      <c r="K9321" s="1" t="s">
        <v>182</v>
      </c>
      <c r="L9321" s="11" t="s">
        <v>254</v>
      </c>
      <c r="M9321" s="18" t="s">
        <v>59</v>
      </c>
      <c r="N9321" s="2" t="s">
        <v>255</v>
      </c>
      <c r="O9321" s="2" t="s">
        <v>256</v>
      </c>
    </row>
    <row r="9322" spans="1:15" x14ac:dyDescent="0.2">
      <c r="A9322" s="6">
        <v>9321</v>
      </c>
      <c r="B9322" s="16" t="s">
        <v>22</v>
      </c>
      <c r="C9322" s="8">
        <v>41863</v>
      </c>
      <c r="D9322" s="16">
        <f t="shared" si="309"/>
        <v>3</v>
      </c>
      <c r="E9322" s="21">
        <v>0.14583333333333301</v>
      </c>
      <c r="H9322" s="7" t="str">
        <f t="shared" si="308"/>
        <v/>
      </c>
      <c r="J9322" s="1">
        <v>0</v>
      </c>
      <c r="K9322" s="1" t="s">
        <v>182</v>
      </c>
      <c r="N9322" s="2" t="s">
        <v>255</v>
      </c>
      <c r="O9322" s="2" t="s">
        <v>256</v>
      </c>
    </row>
    <row r="9323" spans="1:15" x14ac:dyDescent="0.2">
      <c r="A9323" s="6">
        <v>9322</v>
      </c>
      <c r="B9323" s="16" t="s">
        <v>22</v>
      </c>
      <c r="C9323" s="8">
        <v>41863</v>
      </c>
      <c r="D9323" s="16">
        <f t="shared" si="309"/>
        <v>3</v>
      </c>
      <c r="E9323" s="21">
        <v>0.15277777777777801</v>
      </c>
      <c r="H9323" s="7" t="str">
        <f t="shared" si="308"/>
        <v/>
      </c>
      <c r="J9323" s="1">
        <v>0</v>
      </c>
      <c r="K9323" s="1" t="s">
        <v>182</v>
      </c>
      <c r="N9323" s="2" t="s">
        <v>255</v>
      </c>
      <c r="O9323" s="2" t="s">
        <v>256</v>
      </c>
    </row>
    <row r="9324" spans="1:15" x14ac:dyDescent="0.2">
      <c r="A9324" s="6">
        <v>9323</v>
      </c>
      <c r="B9324" s="16" t="s">
        <v>22</v>
      </c>
      <c r="C9324" s="8">
        <v>41863</v>
      </c>
      <c r="D9324" s="16">
        <f t="shared" si="309"/>
        <v>3</v>
      </c>
      <c r="E9324" s="21">
        <v>0.15972222222222199</v>
      </c>
      <c r="H9324" s="7" t="str">
        <f t="shared" si="308"/>
        <v/>
      </c>
      <c r="J9324" s="1">
        <v>0</v>
      </c>
      <c r="K9324" s="1" t="s">
        <v>182</v>
      </c>
      <c r="N9324" s="2" t="s">
        <v>255</v>
      </c>
      <c r="O9324" s="2" t="s">
        <v>256</v>
      </c>
    </row>
    <row r="9325" spans="1:15" x14ac:dyDescent="0.2">
      <c r="A9325" s="6">
        <v>9324</v>
      </c>
      <c r="B9325" s="16" t="s">
        <v>22</v>
      </c>
      <c r="C9325" s="8">
        <v>41863</v>
      </c>
      <c r="D9325" s="16">
        <f t="shared" si="309"/>
        <v>4</v>
      </c>
      <c r="E9325" s="21">
        <v>0.16666666666666699</v>
      </c>
      <c r="H9325" s="7" t="str">
        <f t="shared" si="308"/>
        <v/>
      </c>
      <c r="J9325" s="1">
        <v>0</v>
      </c>
      <c r="K9325" s="1" t="s">
        <v>182</v>
      </c>
      <c r="N9325" s="2" t="s">
        <v>255</v>
      </c>
      <c r="O9325" s="2" t="s">
        <v>256</v>
      </c>
    </row>
    <row r="9326" spans="1:15" x14ac:dyDescent="0.2">
      <c r="A9326" s="6">
        <v>9325</v>
      </c>
      <c r="B9326" s="16" t="s">
        <v>22</v>
      </c>
      <c r="C9326" s="8">
        <v>41863</v>
      </c>
      <c r="D9326" s="16">
        <f t="shared" si="309"/>
        <v>4</v>
      </c>
      <c r="E9326" s="21">
        <v>0.17361111111111099</v>
      </c>
      <c r="H9326" s="7" t="str">
        <f t="shared" si="308"/>
        <v/>
      </c>
      <c r="J9326" s="1">
        <v>29</v>
      </c>
      <c r="K9326" s="1" t="s">
        <v>182</v>
      </c>
      <c r="L9326" s="11" t="s">
        <v>23</v>
      </c>
      <c r="M9326" s="18" t="s">
        <v>59</v>
      </c>
      <c r="N9326" s="2" t="s">
        <v>255</v>
      </c>
      <c r="O9326" s="2" t="s">
        <v>256</v>
      </c>
    </row>
    <row r="9327" spans="1:15" x14ac:dyDescent="0.2">
      <c r="A9327" s="6">
        <v>9326</v>
      </c>
      <c r="B9327" s="16" t="s">
        <v>22</v>
      </c>
      <c r="C9327" s="8">
        <v>41863</v>
      </c>
      <c r="D9327" s="16">
        <f t="shared" si="309"/>
        <v>4</v>
      </c>
      <c r="E9327" s="21">
        <v>0.180555555555556</v>
      </c>
      <c r="H9327" s="7" t="str">
        <f t="shared" si="308"/>
        <v/>
      </c>
      <c r="J9327" s="1">
        <v>0</v>
      </c>
      <c r="K9327" s="1" t="s">
        <v>182</v>
      </c>
      <c r="N9327" s="2" t="s">
        <v>255</v>
      </c>
      <c r="O9327" s="2" t="s">
        <v>256</v>
      </c>
    </row>
    <row r="9328" spans="1:15" x14ac:dyDescent="0.2">
      <c r="A9328" s="6">
        <v>9327</v>
      </c>
      <c r="B9328" s="16" t="s">
        <v>22</v>
      </c>
      <c r="C9328" s="8">
        <v>41863</v>
      </c>
      <c r="D9328" s="16">
        <f t="shared" si="309"/>
        <v>4</v>
      </c>
      <c r="E9328" s="21">
        <v>0.1875</v>
      </c>
      <c r="H9328" s="7" t="str">
        <f t="shared" si="308"/>
        <v/>
      </c>
      <c r="J9328" s="1">
        <v>0</v>
      </c>
      <c r="K9328" s="1" t="s">
        <v>182</v>
      </c>
      <c r="N9328" s="2" t="s">
        <v>255</v>
      </c>
      <c r="O9328" s="2" t="s">
        <v>256</v>
      </c>
    </row>
    <row r="9329" spans="1:15" x14ac:dyDescent="0.2">
      <c r="A9329" s="6">
        <v>9328</v>
      </c>
      <c r="B9329" s="16" t="s">
        <v>22</v>
      </c>
      <c r="C9329" s="8">
        <v>41863</v>
      </c>
      <c r="D9329" s="16">
        <f t="shared" si="309"/>
        <v>4</v>
      </c>
      <c r="E9329" s="21">
        <v>0.194444444444444</v>
      </c>
      <c r="H9329" s="7" t="str">
        <f t="shared" si="308"/>
        <v/>
      </c>
      <c r="J9329" s="1">
        <v>0</v>
      </c>
      <c r="K9329" s="1" t="s">
        <v>182</v>
      </c>
      <c r="N9329" s="2" t="s">
        <v>255</v>
      </c>
      <c r="O9329" s="2" t="s">
        <v>256</v>
      </c>
    </row>
    <row r="9330" spans="1:15" x14ac:dyDescent="0.2">
      <c r="A9330" s="6">
        <v>9329</v>
      </c>
      <c r="B9330" s="16" t="s">
        <v>22</v>
      </c>
      <c r="C9330" s="8">
        <v>41863</v>
      </c>
      <c r="D9330" s="16">
        <f t="shared" si="309"/>
        <v>4</v>
      </c>
      <c r="E9330" s="21">
        <v>0.20138888888888901</v>
      </c>
      <c r="H9330" s="7" t="str">
        <f t="shared" si="308"/>
        <v/>
      </c>
      <c r="J9330" s="1">
        <v>0</v>
      </c>
      <c r="K9330" s="1" t="s">
        <v>182</v>
      </c>
      <c r="N9330" s="2" t="s">
        <v>255</v>
      </c>
      <c r="O9330" s="2" t="s">
        <v>256</v>
      </c>
    </row>
    <row r="9331" spans="1:15" x14ac:dyDescent="0.2">
      <c r="A9331" s="6">
        <v>9330</v>
      </c>
      <c r="B9331" s="16" t="s">
        <v>22</v>
      </c>
      <c r="C9331" s="8">
        <v>41863</v>
      </c>
      <c r="D9331" s="16">
        <f t="shared" si="309"/>
        <v>5</v>
      </c>
      <c r="E9331" s="21">
        <v>0.20833333333333301</v>
      </c>
      <c r="H9331" s="7" t="str">
        <f t="shared" si="308"/>
        <v/>
      </c>
      <c r="J9331" s="1">
        <v>0</v>
      </c>
      <c r="K9331" s="1" t="s">
        <v>182</v>
      </c>
      <c r="N9331" s="2" t="s">
        <v>255</v>
      </c>
      <c r="O9331" s="2" t="s">
        <v>256</v>
      </c>
    </row>
    <row r="9332" spans="1:15" x14ac:dyDescent="0.2">
      <c r="A9332" s="6">
        <v>9331</v>
      </c>
      <c r="B9332" s="16" t="s">
        <v>22</v>
      </c>
      <c r="C9332" s="8">
        <v>41863</v>
      </c>
      <c r="D9332" s="16">
        <f t="shared" si="309"/>
        <v>5</v>
      </c>
      <c r="E9332" s="21">
        <v>0.21527777777777801</v>
      </c>
      <c r="H9332" s="7" t="str">
        <f t="shared" si="308"/>
        <v/>
      </c>
      <c r="J9332" s="1">
        <v>0</v>
      </c>
      <c r="K9332" s="1" t="s">
        <v>182</v>
      </c>
      <c r="N9332" s="2" t="s">
        <v>255</v>
      </c>
      <c r="O9332" s="2" t="s">
        <v>256</v>
      </c>
    </row>
    <row r="9333" spans="1:15" x14ac:dyDescent="0.2">
      <c r="A9333" s="6">
        <v>9332</v>
      </c>
      <c r="B9333" s="16" t="s">
        <v>22</v>
      </c>
      <c r="C9333" s="8">
        <v>41863</v>
      </c>
      <c r="D9333" s="16">
        <f t="shared" si="309"/>
        <v>5</v>
      </c>
      <c r="E9333" s="21">
        <v>0.22222222222222199</v>
      </c>
      <c r="H9333" s="7" t="str">
        <f t="shared" si="308"/>
        <v/>
      </c>
      <c r="J9333" s="1">
        <v>0</v>
      </c>
      <c r="K9333" s="1" t="s">
        <v>182</v>
      </c>
      <c r="N9333" s="2" t="s">
        <v>255</v>
      </c>
      <c r="O9333" s="2" t="s">
        <v>256</v>
      </c>
    </row>
    <row r="9334" spans="1:15" x14ac:dyDescent="0.2">
      <c r="A9334" s="6">
        <v>9333</v>
      </c>
      <c r="B9334" s="16" t="s">
        <v>22</v>
      </c>
      <c r="C9334" s="8">
        <v>41863</v>
      </c>
      <c r="D9334" s="16">
        <f t="shared" si="309"/>
        <v>5</v>
      </c>
      <c r="E9334" s="21">
        <v>0.22916666666666699</v>
      </c>
      <c r="H9334" s="7" t="str">
        <f t="shared" si="308"/>
        <v/>
      </c>
      <c r="J9334" s="1">
        <v>0</v>
      </c>
      <c r="K9334" s="1" t="s">
        <v>182</v>
      </c>
      <c r="N9334" s="2" t="s">
        <v>255</v>
      </c>
      <c r="O9334" s="2" t="s">
        <v>256</v>
      </c>
    </row>
    <row r="9335" spans="1:15" x14ac:dyDescent="0.2">
      <c r="A9335" s="6">
        <v>9334</v>
      </c>
      <c r="B9335" s="16" t="s">
        <v>22</v>
      </c>
      <c r="C9335" s="8">
        <v>41863</v>
      </c>
      <c r="D9335" s="16">
        <f t="shared" si="309"/>
        <v>5</v>
      </c>
      <c r="E9335" s="21">
        <v>0.23611111111111099</v>
      </c>
      <c r="H9335" s="7" t="str">
        <f t="shared" si="308"/>
        <v/>
      </c>
      <c r="J9335" s="1">
        <v>0</v>
      </c>
      <c r="K9335" s="1" t="s">
        <v>182</v>
      </c>
      <c r="N9335" s="2" t="s">
        <v>255</v>
      </c>
      <c r="O9335" s="2" t="s">
        <v>256</v>
      </c>
    </row>
    <row r="9336" spans="1:15" x14ac:dyDescent="0.2">
      <c r="A9336" s="6">
        <v>9335</v>
      </c>
      <c r="B9336" s="16" t="s">
        <v>22</v>
      </c>
      <c r="C9336" s="8">
        <v>41863</v>
      </c>
      <c r="D9336" s="16">
        <f t="shared" si="309"/>
        <v>5</v>
      </c>
      <c r="E9336" s="21">
        <v>0.243055555555556</v>
      </c>
      <c r="H9336" s="7" t="str">
        <f t="shared" si="308"/>
        <v/>
      </c>
      <c r="J9336" s="1">
        <v>0</v>
      </c>
      <c r="K9336" s="1" t="s">
        <v>182</v>
      </c>
      <c r="N9336" s="2" t="s">
        <v>255</v>
      </c>
      <c r="O9336" s="2" t="s">
        <v>256</v>
      </c>
    </row>
    <row r="9337" spans="1:15" x14ac:dyDescent="0.2">
      <c r="A9337" s="6">
        <v>9336</v>
      </c>
      <c r="B9337" s="16" t="s">
        <v>22</v>
      </c>
      <c r="C9337" s="8">
        <v>41863</v>
      </c>
      <c r="D9337" s="16">
        <f t="shared" si="309"/>
        <v>6</v>
      </c>
      <c r="E9337" s="21">
        <v>0.25</v>
      </c>
      <c r="H9337" s="7" t="str">
        <f t="shared" si="308"/>
        <v/>
      </c>
      <c r="J9337" s="1">
        <v>29</v>
      </c>
      <c r="K9337" s="1" t="s">
        <v>182</v>
      </c>
      <c r="L9337" s="11" t="s">
        <v>23</v>
      </c>
      <c r="M9337" s="18" t="s">
        <v>59</v>
      </c>
      <c r="N9337" s="2" t="s">
        <v>255</v>
      </c>
      <c r="O9337" s="2" t="s">
        <v>256</v>
      </c>
    </row>
    <row r="9338" spans="1:15" x14ac:dyDescent="0.2">
      <c r="A9338" s="6">
        <v>9337</v>
      </c>
      <c r="B9338" s="16" t="s">
        <v>22</v>
      </c>
      <c r="C9338" s="8">
        <v>41863</v>
      </c>
      <c r="D9338" s="16">
        <f t="shared" si="309"/>
        <v>6</v>
      </c>
      <c r="E9338" s="21">
        <v>0.25694444444444398</v>
      </c>
      <c r="H9338" s="7" t="str">
        <f t="shared" si="308"/>
        <v/>
      </c>
      <c r="J9338" s="1">
        <v>0</v>
      </c>
      <c r="K9338" s="1" t="s">
        <v>182</v>
      </c>
      <c r="N9338" s="2" t="s">
        <v>255</v>
      </c>
      <c r="O9338" s="2" t="s">
        <v>256</v>
      </c>
    </row>
    <row r="9339" spans="1:15" x14ac:dyDescent="0.2">
      <c r="A9339" s="6">
        <v>9338</v>
      </c>
      <c r="B9339" s="16" t="s">
        <v>22</v>
      </c>
      <c r="C9339" s="8">
        <v>41863</v>
      </c>
      <c r="D9339" s="16">
        <f t="shared" si="309"/>
        <v>6</v>
      </c>
      <c r="E9339" s="21">
        <v>0.26388888888888901</v>
      </c>
      <c r="H9339" s="7" t="str">
        <f t="shared" si="308"/>
        <v/>
      </c>
      <c r="J9339" s="1">
        <v>0</v>
      </c>
      <c r="K9339" s="1" t="s">
        <v>182</v>
      </c>
      <c r="N9339" s="2" t="s">
        <v>255</v>
      </c>
      <c r="O9339" s="2" t="s">
        <v>256</v>
      </c>
    </row>
    <row r="9340" spans="1:15" x14ac:dyDescent="0.2">
      <c r="A9340" s="6">
        <v>9339</v>
      </c>
      <c r="B9340" s="16" t="s">
        <v>22</v>
      </c>
      <c r="C9340" s="8">
        <v>41863</v>
      </c>
      <c r="D9340" s="16">
        <f t="shared" si="309"/>
        <v>6</v>
      </c>
      <c r="E9340" s="21">
        <v>0.27083333333333298</v>
      </c>
      <c r="H9340" s="7" t="str">
        <f t="shared" si="308"/>
        <v/>
      </c>
      <c r="J9340" s="1">
        <v>0</v>
      </c>
      <c r="K9340" s="1" t="s">
        <v>182</v>
      </c>
      <c r="N9340" s="2" t="s">
        <v>255</v>
      </c>
      <c r="O9340" s="2" t="s">
        <v>256</v>
      </c>
    </row>
    <row r="9341" spans="1:15" x14ac:dyDescent="0.2">
      <c r="A9341" s="6">
        <v>9340</v>
      </c>
      <c r="B9341" s="16" t="s">
        <v>22</v>
      </c>
      <c r="C9341" s="8">
        <v>41863</v>
      </c>
      <c r="D9341" s="16">
        <f t="shared" si="309"/>
        <v>6</v>
      </c>
      <c r="E9341" s="21">
        <v>0.27777777777777801</v>
      </c>
      <c r="H9341" s="7" t="str">
        <f t="shared" si="308"/>
        <v/>
      </c>
      <c r="J9341" s="1">
        <v>0</v>
      </c>
      <c r="K9341" s="1" t="s">
        <v>182</v>
      </c>
      <c r="N9341" s="2" t="s">
        <v>255</v>
      </c>
      <c r="O9341" s="2" t="s">
        <v>256</v>
      </c>
    </row>
    <row r="9342" spans="1:15" x14ac:dyDescent="0.2">
      <c r="A9342" s="6">
        <v>9341</v>
      </c>
      <c r="B9342" s="16" t="s">
        <v>22</v>
      </c>
      <c r="C9342" s="8">
        <v>41863</v>
      </c>
      <c r="D9342" s="16">
        <f t="shared" si="309"/>
        <v>6</v>
      </c>
      <c r="E9342" s="21">
        <v>0.28472222222222199</v>
      </c>
      <c r="H9342" s="7" t="str">
        <f t="shared" si="308"/>
        <v/>
      </c>
      <c r="J9342" s="1">
        <v>0</v>
      </c>
      <c r="K9342" s="1" t="s">
        <v>182</v>
      </c>
      <c r="N9342" s="2" t="s">
        <v>255</v>
      </c>
      <c r="O9342" s="2" t="s">
        <v>256</v>
      </c>
    </row>
    <row r="9343" spans="1:15" x14ac:dyDescent="0.2">
      <c r="A9343" s="6">
        <v>9342</v>
      </c>
      <c r="B9343" s="16" t="s">
        <v>22</v>
      </c>
      <c r="C9343" s="8">
        <v>41863</v>
      </c>
      <c r="D9343" s="16">
        <f t="shared" si="309"/>
        <v>7</v>
      </c>
      <c r="E9343" s="21">
        <v>0.29166666666666702</v>
      </c>
      <c r="H9343" s="7" t="str">
        <f t="shared" si="308"/>
        <v/>
      </c>
      <c r="J9343" s="1">
        <v>0</v>
      </c>
      <c r="K9343" s="1" t="s">
        <v>182</v>
      </c>
      <c r="N9343" s="2" t="s">
        <v>255</v>
      </c>
      <c r="O9343" s="2" t="s">
        <v>256</v>
      </c>
    </row>
    <row r="9344" spans="1:15" x14ac:dyDescent="0.2">
      <c r="A9344" s="6">
        <v>9343</v>
      </c>
      <c r="B9344" s="16" t="s">
        <v>22</v>
      </c>
      <c r="C9344" s="8">
        <v>41863</v>
      </c>
      <c r="D9344" s="16">
        <f t="shared" si="309"/>
        <v>7</v>
      </c>
      <c r="E9344" s="21">
        <v>0.29861111111111099</v>
      </c>
      <c r="H9344" s="7" t="str">
        <f t="shared" si="308"/>
        <v/>
      </c>
      <c r="J9344" s="1">
        <v>0</v>
      </c>
      <c r="K9344" s="1" t="s">
        <v>182</v>
      </c>
      <c r="N9344" s="2" t="s">
        <v>255</v>
      </c>
      <c r="O9344" s="2" t="s">
        <v>256</v>
      </c>
    </row>
    <row r="9345" spans="1:15" x14ac:dyDescent="0.2">
      <c r="A9345" s="6">
        <v>9344</v>
      </c>
      <c r="B9345" s="16" t="s">
        <v>22</v>
      </c>
      <c r="C9345" s="8">
        <v>41863</v>
      </c>
      <c r="D9345" s="16">
        <f t="shared" si="309"/>
        <v>7</v>
      </c>
      <c r="E9345" s="21">
        <v>0.30555555555555602</v>
      </c>
      <c r="H9345" s="7" t="str">
        <f t="shared" si="308"/>
        <v/>
      </c>
      <c r="J9345" s="1">
        <v>0</v>
      </c>
      <c r="K9345" s="1" t="s">
        <v>182</v>
      </c>
      <c r="N9345" s="2" t="s">
        <v>255</v>
      </c>
      <c r="O9345" s="2" t="s">
        <v>256</v>
      </c>
    </row>
    <row r="9346" spans="1:15" x14ac:dyDescent="0.2">
      <c r="A9346" s="6">
        <v>9345</v>
      </c>
      <c r="B9346" s="16" t="s">
        <v>22</v>
      </c>
      <c r="C9346" s="8">
        <v>41863</v>
      </c>
      <c r="D9346" s="16">
        <f t="shared" si="309"/>
        <v>7</v>
      </c>
      <c r="E9346" s="21">
        <v>0.3125</v>
      </c>
      <c r="H9346" s="7" t="str">
        <f t="shared" si="308"/>
        <v/>
      </c>
      <c r="J9346" s="1">
        <v>0</v>
      </c>
      <c r="K9346" s="1" t="s">
        <v>182</v>
      </c>
      <c r="N9346" s="2" t="s">
        <v>255</v>
      </c>
      <c r="O9346" s="2" t="s">
        <v>256</v>
      </c>
    </row>
    <row r="9347" spans="1:15" x14ac:dyDescent="0.2">
      <c r="A9347" s="6">
        <v>9346</v>
      </c>
      <c r="B9347" s="16" t="s">
        <v>22</v>
      </c>
      <c r="C9347" s="8">
        <v>41863</v>
      </c>
      <c r="D9347" s="16">
        <f t="shared" si="309"/>
        <v>7</v>
      </c>
      <c r="E9347" s="21">
        <v>0.31944444444444398</v>
      </c>
      <c r="H9347" s="7" t="str">
        <f t="shared" ref="H9347:H9410" si="310">IF(F9347&gt;0,ROUND((F9347+G9347)/2,1),"")</f>
        <v/>
      </c>
      <c r="J9347" s="1">
        <v>0</v>
      </c>
      <c r="K9347" s="1" t="s">
        <v>182</v>
      </c>
      <c r="N9347" s="2" t="s">
        <v>255</v>
      </c>
      <c r="O9347" s="2" t="s">
        <v>256</v>
      </c>
    </row>
    <row r="9348" spans="1:15" x14ac:dyDescent="0.2">
      <c r="A9348" s="6">
        <v>9347</v>
      </c>
      <c r="B9348" s="16" t="s">
        <v>22</v>
      </c>
      <c r="C9348" s="8">
        <v>41863</v>
      </c>
      <c r="D9348" s="16">
        <f t="shared" si="309"/>
        <v>7</v>
      </c>
      <c r="E9348" s="21">
        <v>0.32638888888888901</v>
      </c>
      <c r="H9348" s="7" t="str">
        <f t="shared" si="310"/>
        <v/>
      </c>
      <c r="J9348" s="1">
        <v>0</v>
      </c>
      <c r="K9348" s="1" t="s">
        <v>182</v>
      </c>
      <c r="N9348" s="2" t="s">
        <v>255</v>
      </c>
      <c r="O9348" s="2" t="s">
        <v>256</v>
      </c>
    </row>
    <row r="9349" spans="1:15" x14ac:dyDescent="0.2">
      <c r="A9349" s="6">
        <v>9348</v>
      </c>
      <c r="B9349" s="16" t="s">
        <v>22</v>
      </c>
      <c r="C9349" s="8">
        <v>41863</v>
      </c>
      <c r="D9349" s="16">
        <f t="shared" si="309"/>
        <v>8</v>
      </c>
      <c r="E9349" s="21">
        <v>0.33333333333333298</v>
      </c>
      <c r="H9349" s="7" t="str">
        <f t="shared" si="310"/>
        <v/>
      </c>
      <c r="J9349" s="1">
        <v>0</v>
      </c>
      <c r="K9349" s="1" t="s">
        <v>182</v>
      </c>
      <c r="N9349" s="2" t="s">
        <v>255</v>
      </c>
      <c r="O9349" s="2" t="s">
        <v>256</v>
      </c>
    </row>
    <row r="9350" spans="1:15" x14ac:dyDescent="0.2">
      <c r="A9350" s="6">
        <v>9349</v>
      </c>
      <c r="B9350" s="16" t="s">
        <v>22</v>
      </c>
      <c r="C9350" s="8">
        <v>41863</v>
      </c>
      <c r="D9350" s="16">
        <f t="shared" si="309"/>
        <v>8</v>
      </c>
      <c r="E9350" s="21">
        <v>0.34027777777777801</v>
      </c>
      <c r="H9350" s="7" t="str">
        <f t="shared" si="310"/>
        <v/>
      </c>
      <c r="J9350" s="1">
        <v>0</v>
      </c>
      <c r="K9350" s="1" t="s">
        <v>182</v>
      </c>
      <c r="N9350" s="2" t="s">
        <v>255</v>
      </c>
      <c r="O9350" s="2" t="s">
        <v>256</v>
      </c>
    </row>
    <row r="9351" spans="1:15" x14ac:dyDescent="0.2">
      <c r="A9351" s="6">
        <v>9350</v>
      </c>
      <c r="B9351" s="16" t="s">
        <v>22</v>
      </c>
      <c r="C9351" s="8">
        <v>41863</v>
      </c>
      <c r="D9351" s="16">
        <f t="shared" si="309"/>
        <v>8</v>
      </c>
      <c r="E9351" s="21">
        <v>0.34722222222222199</v>
      </c>
      <c r="H9351" s="7" t="str">
        <f t="shared" si="310"/>
        <v/>
      </c>
      <c r="J9351" s="1">
        <v>0</v>
      </c>
      <c r="K9351" s="1" t="s">
        <v>182</v>
      </c>
      <c r="N9351" s="2" t="s">
        <v>255</v>
      </c>
      <c r="O9351" s="2" t="s">
        <v>256</v>
      </c>
    </row>
    <row r="9352" spans="1:15" x14ac:dyDescent="0.2">
      <c r="A9352" s="6">
        <v>9351</v>
      </c>
      <c r="B9352" s="16" t="s">
        <v>22</v>
      </c>
      <c r="C9352" s="8">
        <v>41863</v>
      </c>
      <c r="D9352" s="16">
        <f t="shared" si="309"/>
        <v>8</v>
      </c>
      <c r="E9352" s="21">
        <v>0.35416666666666702</v>
      </c>
      <c r="H9352" s="7" t="str">
        <f t="shared" si="310"/>
        <v/>
      </c>
      <c r="J9352" s="1">
        <v>0</v>
      </c>
      <c r="K9352" s="1" t="s">
        <v>182</v>
      </c>
      <c r="L9352" s="11" t="s">
        <v>289</v>
      </c>
      <c r="N9352" s="2" t="s">
        <v>255</v>
      </c>
      <c r="O9352" s="2" t="s">
        <v>256</v>
      </c>
    </row>
    <row r="9353" spans="1:15" x14ac:dyDescent="0.2">
      <c r="A9353" s="6">
        <v>9352</v>
      </c>
      <c r="B9353" s="16" t="s">
        <v>22</v>
      </c>
      <c r="C9353" s="8">
        <v>41863</v>
      </c>
      <c r="D9353" s="16">
        <f t="shared" si="309"/>
        <v>8</v>
      </c>
      <c r="E9353" s="21">
        <v>0.35513888888888889</v>
      </c>
      <c r="H9353" s="7" t="str">
        <f t="shared" si="310"/>
        <v/>
      </c>
      <c r="J9353" s="1">
        <v>0</v>
      </c>
      <c r="K9353" s="1" t="s">
        <v>182</v>
      </c>
      <c r="N9353" s="2" t="s">
        <v>299</v>
      </c>
      <c r="O9353" s="2" t="s">
        <v>297</v>
      </c>
    </row>
    <row r="9354" spans="1:15" x14ac:dyDescent="0.2">
      <c r="A9354" s="6">
        <v>9353</v>
      </c>
      <c r="B9354" s="16" t="s">
        <v>22</v>
      </c>
      <c r="C9354" s="8">
        <v>41863</v>
      </c>
      <c r="D9354" s="16">
        <f>IF(ISBLANK(E9354),"",HOUR(E9354))</f>
        <v>8</v>
      </c>
      <c r="E9354" s="21">
        <v>0.36111111111111099</v>
      </c>
      <c r="H9354" s="7" t="str">
        <f t="shared" si="310"/>
        <v/>
      </c>
      <c r="J9354" s="1">
        <v>0</v>
      </c>
      <c r="K9354" s="1" t="s">
        <v>182</v>
      </c>
      <c r="N9354" s="2" t="s">
        <v>299</v>
      </c>
      <c r="O9354" s="2" t="s">
        <v>297</v>
      </c>
    </row>
    <row r="9355" spans="1:15" x14ac:dyDescent="0.2">
      <c r="A9355" s="6">
        <v>9354</v>
      </c>
      <c r="B9355" s="16" t="s">
        <v>22</v>
      </c>
      <c r="C9355" s="8">
        <v>41863</v>
      </c>
      <c r="D9355" s="16">
        <f t="shared" si="309"/>
        <v>8</v>
      </c>
      <c r="E9355" s="21">
        <v>0.36805555555555602</v>
      </c>
      <c r="H9355" s="7" t="str">
        <f t="shared" si="310"/>
        <v/>
      </c>
      <c r="J9355" s="1">
        <v>0</v>
      </c>
      <c r="K9355" s="1" t="s">
        <v>182</v>
      </c>
      <c r="N9355" s="2" t="s">
        <v>299</v>
      </c>
      <c r="O9355" s="2" t="s">
        <v>297</v>
      </c>
    </row>
    <row r="9356" spans="1:15" x14ac:dyDescent="0.2">
      <c r="A9356" s="6">
        <v>9355</v>
      </c>
      <c r="B9356" s="16" t="s">
        <v>22</v>
      </c>
      <c r="C9356" s="8">
        <v>41863</v>
      </c>
      <c r="D9356" s="16">
        <f t="shared" si="309"/>
        <v>9</v>
      </c>
      <c r="E9356" s="21">
        <v>0.375</v>
      </c>
      <c r="H9356" s="7" t="str">
        <f t="shared" si="310"/>
        <v/>
      </c>
      <c r="J9356" s="1">
        <v>41</v>
      </c>
      <c r="K9356" s="1" t="s">
        <v>182</v>
      </c>
      <c r="L9356" s="11" t="s">
        <v>23</v>
      </c>
      <c r="M9356" s="18" t="s">
        <v>60</v>
      </c>
      <c r="N9356" s="2" t="s">
        <v>299</v>
      </c>
      <c r="O9356" s="2" t="s">
        <v>297</v>
      </c>
    </row>
    <row r="9357" spans="1:15" x14ac:dyDescent="0.2">
      <c r="A9357" s="6">
        <v>9356</v>
      </c>
      <c r="B9357" s="16" t="s">
        <v>22</v>
      </c>
      <c r="C9357" s="8">
        <v>41863</v>
      </c>
      <c r="D9357" s="16">
        <f t="shared" ref="D9357:D9420" si="311">IF(ISBLANK(E9357),"",HOUR(E9357))</f>
        <v>9</v>
      </c>
      <c r="E9357" s="21">
        <v>0.38194444444444398</v>
      </c>
      <c r="H9357" s="7" t="str">
        <f t="shared" si="310"/>
        <v/>
      </c>
      <c r="J9357" s="1">
        <v>0</v>
      </c>
      <c r="K9357" s="1" t="s">
        <v>182</v>
      </c>
      <c r="N9357" s="2" t="s">
        <v>299</v>
      </c>
      <c r="O9357" s="2" t="s">
        <v>297</v>
      </c>
    </row>
    <row r="9358" spans="1:15" x14ac:dyDescent="0.2">
      <c r="A9358" s="6">
        <v>9357</v>
      </c>
      <c r="B9358" s="16" t="s">
        <v>22</v>
      </c>
      <c r="C9358" s="8">
        <v>41863</v>
      </c>
      <c r="D9358" s="16">
        <f t="shared" si="311"/>
        <v>9</v>
      </c>
      <c r="E9358" s="21">
        <v>0.38888888888888901</v>
      </c>
      <c r="H9358" s="7" t="str">
        <f t="shared" si="310"/>
        <v/>
      </c>
      <c r="J9358" s="1">
        <v>44</v>
      </c>
      <c r="K9358" s="1" t="s">
        <v>182</v>
      </c>
      <c r="L9358" s="11" t="s">
        <v>23</v>
      </c>
      <c r="M9358" s="18" t="s">
        <v>60</v>
      </c>
      <c r="N9358" s="2" t="s">
        <v>299</v>
      </c>
      <c r="O9358" s="2" t="s">
        <v>297</v>
      </c>
    </row>
    <row r="9359" spans="1:15" x14ac:dyDescent="0.2">
      <c r="A9359" s="6">
        <v>9358</v>
      </c>
      <c r="B9359" s="16" t="s">
        <v>22</v>
      </c>
      <c r="C9359" s="8">
        <v>41863</v>
      </c>
      <c r="D9359" s="16">
        <f t="shared" si="311"/>
        <v>9</v>
      </c>
      <c r="E9359" s="21">
        <v>0.39583333333333298</v>
      </c>
      <c r="H9359" s="7" t="str">
        <f t="shared" si="310"/>
        <v/>
      </c>
      <c r="J9359" s="1">
        <v>0</v>
      </c>
      <c r="K9359" s="1" t="s">
        <v>182</v>
      </c>
      <c r="N9359" s="2" t="s">
        <v>299</v>
      </c>
      <c r="O9359" s="2" t="s">
        <v>297</v>
      </c>
    </row>
    <row r="9360" spans="1:15" x14ac:dyDescent="0.2">
      <c r="A9360" s="6">
        <v>9359</v>
      </c>
      <c r="B9360" s="16" t="s">
        <v>22</v>
      </c>
      <c r="C9360" s="8">
        <v>41863</v>
      </c>
      <c r="D9360" s="16">
        <f t="shared" si="311"/>
        <v>9</v>
      </c>
      <c r="E9360" s="21">
        <v>0.40277777777777801</v>
      </c>
      <c r="H9360" s="7" t="str">
        <f t="shared" si="310"/>
        <v/>
      </c>
      <c r="J9360" s="1">
        <v>0</v>
      </c>
      <c r="K9360" s="1" t="s">
        <v>182</v>
      </c>
      <c r="N9360" s="2" t="s">
        <v>299</v>
      </c>
      <c r="O9360" s="2" t="s">
        <v>297</v>
      </c>
    </row>
    <row r="9361" spans="1:15" x14ac:dyDescent="0.2">
      <c r="A9361" s="6">
        <v>9360</v>
      </c>
      <c r="B9361" s="16" t="s">
        <v>22</v>
      </c>
      <c r="C9361" s="8">
        <v>41863</v>
      </c>
      <c r="D9361" s="16">
        <f t="shared" si="311"/>
        <v>9</v>
      </c>
      <c r="E9361" s="21">
        <v>0.40972222222222199</v>
      </c>
      <c r="H9361" s="7" t="str">
        <f t="shared" si="310"/>
        <v/>
      </c>
      <c r="J9361" s="1">
        <v>0</v>
      </c>
      <c r="K9361" s="1" t="s">
        <v>182</v>
      </c>
      <c r="L9361" s="11" t="s">
        <v>302</v>
      </c>
      <c r="N9361" s="2" t="s">
        <v>299</v>
      </c>
      <c r="O9361" s="2" t="s">
        <v>297</v>
      </c>
    </row>
    <row r="9362" spans="1:15" x14ac:dyDescent="0.2">
      <c r="A9362" s="6">
        <v>9361</v>
      </c>
      <c r="B9362" s="16" t="s">
        <v>22</v>
      </c>
      <c r="C9362" s="8">
        <v>41863</v>
      </c>
      <c r="D9362" s="16">
        <f t="shared" si="311"/>
        <v>10</v>
      </c>
      <c r="E9362" s="21">
        <v>0.41666666666666702</v>
      </c>
      <c r="H9362" s="7" t="str">
        <f t="shared" si="310"/>
        <v/>
      </c>
      <c r="J9362" s="1">
        <v>0</v>
      </c>
      <c r="K9362" s="1" t="s">
        <v>182</v>
      </c>
      <c r="N9362" s="2" t="s">
        <v>299</v>
      </c>
      <c r="O9362" s="2" t="s">
        <v>297</v>
      </c>
    </row>
    <row r="9363" spans="1:15" x14ac:dyDescent="0.2">
      <c r="A9363" s="6">
        <v>9362</v>
      </c>
      <c r="B9363" s="16" t="s">
        <v>22</v>
      </c>
      <c r="C9363" s="8">
        <v>41863</v>
      </c>
      <c r="D9363" s="16">
        <f t="shared" si="311"/>
        <v>10</v>
      </c>
      <c r="E9363" s="21">
        <v>0.42361111111111099</v>
      </c>
      <c r="H9363" s="7" t="str">
        <f t="shared" si="310"/>
        <v/>
      </c>
      <c r="J9363" s="1">
        <v>0</v>
      </c>
      <c r="K9363" s="1" t="s">
        <v>182</v>
      </c>
      <c r="N9363" s="2" t="s">
        <v>299</v>
      </c>
      <c r="O9363" s="2" t="s">
        <v>297</v>
      </c>
    </row>
    <row r="9364" spans="1:15" x14ac:dyDescent="0.2">
      <c r="A9364" s="6">
        <v>9363</v>
      </c>
      <c r="B9364" s="16" t="s">
        <v>22</v>
      </c>
      <c r="C9364" s="8">
        <v>41863</v>
      </c>
      <c r="D9364" s="16">
        <f t="shared" si="311"/>
        <v>10</v>
      </c>
      <c r="E9364" s="21">
        <v>0.43055555555555602</v>
      </c>
      <c r="H9364" s="7" t="str">
        <f t="shared" si="310"/>
        <v/>
      </c>
      <c r="J9364" s="1">
        <v>0</v>
      </c>
      <c r="K9364" s="1" t="s">
        <v>182</v>
      </c>
      <c r="N9364" s="2" t="s">
        <v>299</v>
      </c>
      <c r="O9364" s="2" t="s">
        <v>297</v>
      </c>
    </row>
    <row r="9365" spans="1:15" x14ac:dyDescent="0.2">
      <c r="A9365" s="6">
        <v>9364</v>
      </c>
      <c r="B9365" s="16" t="s">
        <v>22</v>
      </c>
      <c r="C9365" s="8">
        <v>41863</v>
      </c>
      <c r="D9365" s="16">
        <f t="shared" si="311"/>
        <v>10</v>
      </c>
      <c r="E9365" s="21">
        <v>0.4375</v>
      </c>
      <c r="H9365" s="7" t="str">
        <f t="shared" si="310"/>
        <v/>
      </c>
      <c r="J9365" s="1">
        <v>0</v>
      </c>
      <c r="K9365" s="1" t="s">
        <v>182</v>
      </c>
      <c r="N9365" s="2" t="s">
        <v>299</v>
      </c>
      <c r="O9365" s="2" t="s">
        <v>297</v>
      </c>
    </row>
    <row r="9366" spans="1:15" x14ac:dyDescent="0.2">
      <c r="A9366" s="6">
        <v>9365</v>
      </c>
      <c r="B9366" s="16" t="s">
        <v>22</v>
      </c>
      <c r="C9366" s="8">
        <v>41863</v>
      </c>
      <c r="D9366" s="16">
        <f t="shared" si="311"/>
        <v>10</v>
      </c>
      <c r="E9366" s="21">
        <v>0.44444444444444398</v>
      </c>
      <c r="H9366" s="7" t="str">
        <f t="shared" si="310"/>
        <v/>
      </c>
      <c r="J9366" s="1">
        <v>0</v>
      </c>
      <c r="K9366" s="1" t="s">
        <v>182</v>
      </c>
      <c r="N9366" s="2" t="s">
        <v>299</v>
      </c>
      <c r="O9366" s="2" t="s">
        <v>297</v>
      </c>
    </row>
    <row r="9367" spans="1:15" x14ac:dyDescent="0.2">
      <c r="A9367" s="6">
        <v>9366</v>
      </c>
      <c r="B9367" s="16" t="s">
        <v>22</v>
      </c>
      <c r="C9367" s="8">
        <v>41863</v>
      </c>
      <c r="D9367" s="16">
        <f t="shared" si="311"/>
        <v>10</v>
      </c>
      <c r="E9367" s="21">
        <v>0.45138888888888901</v>
      </c>
      <c r="H9367" s="7" t="str">
        <f t="shared" si="310"/>
        <v/>
      </c>
      <c r="J9367" s="1">
        <v>37</v>
      </c>
      <c r="K9367" s="1" t="s">
        <v>182</v>
      </c>
      <c r="L9367" s="11" t="s">
        <v>23</v>
      </c>
      <c r="M9367" s="18" t="s">
        <v>59</v>
      </c>
      <c r="N9367" s="2" t="s">
        <v>299</v>
      </c>
      <c r="O9367" s="2" t="s">
        <v>297</v>
      </c>
    </row>
    <row r="9368" spans="1:15" x14ac:dyDescent="0.2">
      <c r="A9368" s="6">
        <v>9367</v>
      </c>
      <c r="B9368" s="16" t="s">
        <v>22</v>
      </c>
      <c r="C9368" s="8">
        <v>41863</v>
      </c>
      <c r="D9368" s="16">
        <f t="shared" si="311"/>
        <v>11</v>
      </c>
      <c r="E9368" s="21">
        <v>0.45833333333333298</v>
      </c>
      <c r="H9368" s="7" t="str">
        <f t="shared" si="310"/>
        <v/>
      </c>
      <c r="J9368" s="1">
        <v>0</v>
      </c>
      <c r="K9368" s="1" t="s">
        <v>182</v>
      </c>
      <c r="N9368" s="2" t="s">
        <v>299</v>
      </c>
      <c r="O9368" s="2" t="s">
        <v>297</v>
      </c>
    </row>
    <row r="9369" spans="1:15" x14ac:dyDescent="0.2">
      <c r="A9369" s="6">
        <v>9368</v>
      </c>
      <c r="B9369" s="16" t="s">
        <v>22</v>
      </c>
      <c r="C9369" s="8">
        <v>41863</v>
      </c>
      <c r="D9369" s="16">
        <f t="shared" si="311"/>
        <v>11</v>
      </c>
      <c r="E9369" s="21">
        <v>0.46527777777777801</v>
      </c>
      <c r="H9369" s="7" t="str">
        <f t="shared" si="310"/>
        <v/>
      </c>
      <c r="J9369" s="1">
        <v>0</v>
      </c>
      <c r="K9369" s="1" t="s">
        <v>182</v>
      </c>
      <c r="N9369" s="2" t="s">
        <v>299</v>
      </c>
      <c r="O9369" s="2" t="s">
        <v>297</v>
      </c>
    </row>
    <row r="9370" spans="1:15" x14ac:dyDescent="0.2">
      <c r="A9370" s="6">
        <v>9369</v>
      </c>
      <c r="B9370" s="16" t="s">
        <v>22</v>
      </c>
      <c r="C9370" s="8">
        <v>41863</v>
      </c>
      <c r="D9370" s="16">
        <f t="shared" si="311"/>
        <v>11</v>
      </c>
      <c r="E9370" s="21">
        <v>0.47222222222222199</v>
      </c>
      <c r="H9370" s="7" t="str">
        <f t="shared" si="310"/>
        <v/>
      </c>
      <c r="J9370" s="1">
        <v>0</v>
      </c>
      <c r="K9370" s="1" t="s">
        <v>182</v>
      </c>
      <c r="N9370" s="2" t="s">
        <v>299</v>
      </c>
      <c r="O9370" s="2" t="s">
        <v>297</v>
      </c>
    </row>
    <row r="9371" spans="1:15" x14ac:dyDescent="0.2">
      <c r="A9371" s="6">
        <v>9370</v>
      </c>
      <c r="B9371" s="16" t="s">
        <v>22</v>
      </c>
      <c r="C9371" s="8">
        <v>41863</v>
      </c>
      <c r="D9371" s="16">
        <f t="shared" si="311"/>
        <v>11</v>
      </c>
      <c r="E9371" s="21">
        <v>0.47916666666666702</v>
      </c>
      <c r="H9371" s="7" t="str">
        <f t="shared" si="310"/>
        <v/>
      </c>
      <c r="J9371" s="1">
        <v>0</v>
      </c>
      <c r="K9371" s="1" t="s">
        <v>182</v>
      </c>
      <c r="N9371" s="2" t="s">
        <v>299</v>
      </c>
      <c r="O9371" s="2" t="s">
        <v>297</v>
      </c>
    </row>
    <row r="9372" spans="1:15" x14ac:dyDescent="0.2">
      <c r="A9372" s="6">
        <v>9371</v>
      </c>
      <c r="B9372" s="16" t="s">
        <v>22</v>
      </c>
      <c r="C9372" s="8">
        <v>41863</v>
      </c>
      <c r="D9372" s="16">
        <f t="shared" si="311"/>
        <v>11</v>
      </c>
      <c r="E9372" s="21">
        <v>0.48611111111111099</v>
      </c>
      <c r="H9372" s="7" t="str">
        <f t="shared" si="310"/>
        <v/>
      </c>
      <c r="J9372" s="1">
        <v>0</v>
      </c>
      <c r="K9372" s="1" t="s">
        <v>182</v>
      </c>
      <c r="N9372" s="2" t="s">
        <v>299</v>
      </c>
      <c r="O9372" s="2" t="s">
        <v>297</v>
      </c>
    </row>
    <row r="9373" spans="1:15" x14ac:dyDescent="0.2">
      <c r="A9373" s="6">
        <v>9372</v>
      </c>
      <c r="B9373" s="16" t="s">
        <v>22</v>
      </c>
      <c r="C9373" s="8">
        <v>41863</v>
      </c>
      <c r="D9373" s="16">
        <f t="shared" si="311"/>
        <v>11</v>
      </c>
      <c r="E9373" s="21">
        <v>0.49305555555555602</v>
      </c>
      <c r="H9373" s="7" t="str">
        <f t="shared" si="310"/>
        <v/>
      </c>
      <c r="J9373" s="1">
        <v>28</v>
      </c>
      <c r="K9373" s="1" t="s">
        <v>182</v>
      </c>
      <c r="L9373" s="11" t="s">
        <v>23</v>
      </c>
      <c r="M9373" s="18" t="s">
        <v>59</v>
      </c>
      <c r="N9373" s="2" t="s">
        <v>299</v>
      </c>
      <c r="O9373" s="2" t="s">
        <v>297</v>
      </c>
    </row>
    <row r="9374" spans="1:15" x14ac:dyDescent="0.2">
      <c r="A9374" s="6">
        <v>9373</v>
      </c>
      <c r="B9374" s="16" t="s">
        <v>22</v>
      </c>
      <c r="C9374" s="8">
        <v>41863</v>
      </c>
      <c r="D9374" s="16">
        <f t="shared" si="311"/>
        <v>12</v>
      </c>
      <c r="E9374" s="21">
        <v>0.5</v>
      </c>
      <c r="H9374" s="7" t="str">
        <f t="shared" si="310"/>
        <v/>
      </c>
      <c r="J9374" s="1">
        <v>0</v>
      </c>
      <c r="K9374" s="1" t="s">
        <v>182</v>
      </c>
      <c r="N9374" s="2" t="s">
        <v>299</v>
      </c>
      <c r="O9374" s="2" t="s">
        <v>297</v>
      </c>
    </row>
    <row r="9375" spans="1:15" x14ac:dyDescent="0.2">
      <c r="A9375" s="6">
        <v>9374</v>
      </c>
      <c r="B9375" s="16" t="s">
        <v>22</v>
      </c>
      <c r="C9375" s="8">
        <v>41863</v>
      </c>
      <c r="D9375" s="16">
        <f t="shared" si="311"/>
        <v>12</v>
      </c>
      <c r="E9375" s="21">
        <v>0.50694444444444398</v>
      </c>
      <c r="H9375" s="7" t="str">
        <f t="shared" si="310"/>
        <v/>
      </c>
      <c r="J9375" s="1">
        <v>0</v>
      </c>
      <c r="K9375" s="1" t="s">
        <v>182</v>
      </c>
      <c r="N9375" s="2" t="s">
        <v>299</v>
      </c>
      <c r="O9375" s="2" t="s">
        <v>297</v>
      </c>
    </row>
    <row r="9376" spans="1:15" x14ac:dyDescent="0.2">
      <c r="A9376" s="6">
        <v>9375</v>
      </c>
      <c r="B9376" s="16" t="s">
        <v>22</v>
      </c>
      <c r="C9376" s="8">
        <v>41863</v>
      </c>
      <c r="D9376" s="16">
        <f t="shared" si="311"/>
        <v>12</v>
      </c>
      <c r="E9376" s="21">
        <v>0.51388888888888895</v>
      </c>
      <c r="H9376" s="7" t="str">
        <f t="shared" si="310"/>
        <v/>
      </c>
      <c r="J9376" s="1">
        <v>38</v>
      </c>
      <c r="K9376" s="1" t="s">
        <v>182</v>
      </c>
      <c r="L9376" s="11" t="s">
        <v>23</v>
      </c>
      <c r="M9376" s="18" t="s">
        <v>59</v>
      </c>
      <c r="N9376" s="2" t="s">
        <v>299</v>
      </c>
      <c r="O9376" s="2" t="s">
        <v>297</v>
      </c>
    </row>
    <row r="9377" spans="1:15" x14ac:dyDescent="0.2">
      <c r="A9377" s="6">
        <v>9376</v>
      </c>
      <c r="B9377" s="16" t="s">
        <v>22</v>
      </c>
      <c r="C9377" s="8">
        <v>41863</v>
      </c>
      <c r="D9377" s="16">
        <f t="shared" si="311"/>
        <v>12</v>
      </c>
      <c r="E9377" s="21">
        <v>0.52083333333333304</v>
      </c>
      <c r="H9377" s="7" t="str">
        <f t="shared" si="310"/>
        <v/>
      </c>
      <c r="J9377" s="1">
        <v>0</v>
      </c>
      <c r="K9377" s="1" t="s">
        <v>182</v>
      </c>
      <c r="N9377" s="2" t="s">
        <v>299</v>
      </c>
      <c r="O9377" s="2" t="s">
        <v>297</v>
      </c>
    </row>
    <row r="9378" spans="1:15" x14ac:dyDescent="0.2">
      <c r="A9378" s="6">
        <v>9377</v>
      </c>
      <c r="B9378" s="16" t="s">
        <v>22</v>
      </c>
      <c r="C9378" s="8">
        <v>41863</v>
      </c>
      <c r="D9378" s="16">
        <f t="shared" si="311"/>
        <v>12</v>
      </c>
      <c r="E9378" s="21">
        <v>0.52777777777777801</v>
      </c>
      <c r="H9378" s="7" t="str">
        <f t="shared" si="310"/>
        <v/>
      </c>
      <c r="J9378" s="1">
        <v>0</v>
      </c>
      <c r="K9378" s="1" t="s">
        <v>182</v>
      </c>
      <c r="N9378" s="2" t="s">
        <v>299</v>
      </c>
      <c r="O9378" s="2" t="s">
        <v>297</v>
      </c>
    </row>
    <row r="9379" spans="1:15" x14ac:dyDescent="0.2">
      <c r="A9379" s="6">
        <v>9378</v>
      </c>
      <c r="B9379" s="16" t="s">
        <v>22</v>
      </c>
      <c r="C9379" s="8">
        <v>41863</v>
      </c>
      <c r="D9379" s="16">
        <f t="shared" si="311"/>
        <v>12</v>
      </c>
      <c r="E9379" s="21">
        <v>0.53472222222222199</v>
      </c>
      <c r="H9379" s="7" t="str">
        <f t="shared" si="310"/>
        <v/>
      </c>
      <c r="J9379" s="1">
        <v>0</v>
      </c>
      <c r="K9379" s="1" t="s">
        <v>182</v>
      </c>
      <c r="N9379" s="2" t="s">
        <v>299</v>
      </c>
      <c r="O9379" s="2" t="s">
        <v>297</v>
      </c>
    </row>
    <row r="9380" spans="1:15" x14ac:dyDescent="0.2">
      <c r="A9380" s="6">
        <v>9379</v>
      </c>
      <c r="B9380" s="16" t="s">
        <v>22</v>
      </c>
      <c r="C9380" s="8">
        <v>41863</v>
      </c>
      <c r="D9380" s="16">
        <f t="shared" si="311"/>
        <v>13</v>
      </c>
      <c r="E9380" s="21">
        <v>0.54166666666666696</v>
      </c>
      <c r="H9380" s="7" t="str">
        <f t="shared" si="310"/>
        <v/>
      </c>
      <c r="J9380" s="1">
        <v>0</v>
      </c>
      <c r="K9380" s="1" t="s">
        <v>182</v>
      </c>
      <c r="N9380" s="2" t="s">
        <v>299</v>
      </c>
      <c r="O9380" s="2" t="s">
        <v>297</v>
      </c>
    </row>
    <row r="9381" spans="1:15" x14ac:dyDescent="0.2">
      <c r="A9381" s="6">
        <v>9380</v>
      </c>
      <c r="B9381" s="16" t="s">
        <v>22</v>
      </c>
      <c r="C9381" s="8">
        <v>41863</v>
      </c>
      <c r="D9381" s="16">
        <f t="shared" si="311"/>
        <v>13</v>
      </c>
      <c r="E9381" s="21">
        <v>0.54861111111111105</v>
      </c>
      <c r="H9381" s="7" t="str">
        <f t="shared" si="310"/>
        <v/>
      </c>
      <c r="J9381" s="1">
        <v>0</v>
      </c>
      <c r="K9381" s="1" t="s">
        <v>182</v>
      </c>
      <c r="N9381" s="2" t="s">
        <v>299</v>
      </c>
      <c r="O9381" s="2" t="s">
        <v>297</v>
      </c>
    </row>
    <row r="9382" spans="1:15" x14ac:dyDescent="0.2">
      <c r="A9382" s="6">
        <v>9381</v>
      </c>
      <c r="B9382" s="16" t="s">
        <v>22</v>
      </c>
      <c r="C9382" s="8">
        <v>41863</v>
      </c>
      <c r="D9382" s="16">
        <f t="shared" si="311"/>
        <v>13</v>
      </c>
      <c r="E9382" s="21">
        <v>0.55555555555555602</v>
      </c>
      <c r="H9382" s="7" t="str">
        <f t="shared" si="310"/>
        <v/>
      </c>
      <c r="J9382" s="1">
        <v>0</v>
      </c>
      <c r="K9382" s="1" t="s">
        <v>182</v>
      </c>
      <c r="N9382" s="2" t="s">
        <v>299</v>
      </c>
      <c r="O9382" s="2" t="s">
        <v>297</v>
      </c>
    </row>
    <row r="9383" spans="1:15" x14ac:dyDescent="0.2">
      <c r="A9383" s="6">
        <v>9382</v>
      </c>
      <c r="B9383" s="16" t="s">
        <v>22</v>
      </c>
      <c r="C9383" s="8">
        <v>41863</v>
      </c>
      <c r="D9383" s="16">
        <f t="shared" si="311"/>
        <v>13</v>
      </c>
      <c r="E9383" s="21">
        <v>0.5625</v>
      </c>
      <c r="H9383" s="7" t="str">
        <f t="shared" si="310"/>
        <v/>
      </c>
      <c r="J9383" s="1">
        <v>0</v>
      </c>
      <c r="K9383" s="1" t="s">
        <v>182</v>
      </c>
      <c r="N9383" s="2" t="s">
        <v>299</v>
      </c>
      <c r="O9383" s="2" t="s">
        <v>297</v>
      </c>
    </row>
    <row r="9384" spans="1:15" x14ac:dyDescent="0.2">
      <c r="A9384" s="6">
        <v>9383</v>
      </c>
      <c r="B9384" s="16" t="s">
        <v>22</v>
      </c>
      <c r="C9384" s="8">
        <v>41863</v>
      </c>
      <c r="D9384" s="16">
        <f t="shared" si="311"/>
        <v>13</v>
      </c>
      <c r="E9384" s="21">
        <v>0.56944444444444398</v>
      </c>
      <c r="H9384" s="7" t="str">
        <f t="shared" si="310"/>
        <v/>
      </c>
      <c r="J9384" s="1">
        <v>0</v>
      </c>
      <c r="K9384" s="1" t="s">
        <v>182</v>
      </c>
      <c r="N9384" s="2" t="s">
        <v>299</v>
      </c>
      <c r="O9384" s="2" t="s">
        <v>297</v>
      </c>
    </row>
    <row r="9385" spans="1:15" x14ac:dyDescent="0.2">
      <c r="A9385" s="6">
        <v>9384</v>
      </c>
      <c r="B9385" s="16" t="s">
        <v>22</v>
      </c>
      <c r="C9385" s="8">
        <v>41863</v>
      </c>
      <c r="D9385" s="16">
        <f t="shared" si="311"/>
        <v>13</v>
      </c>
      <c r="E9385" s="21">
        <v>0.57638888888888895</v>
      </c>
      <c r="H9385" s="7" t="str">
        <f t="shared" si="310"/>
        <v/>
      </c>
      <c r="J9385" s="1">
        <v>0</v>
      </c>
      <c r="K9385" s="1" t="s">
        <v>182</v>
      </c>
      <c r="N9385" s="2" t="s">
        <v>299</v>
      </c>
      <c r="O9385" s="2" t="s">
        <v>297</v>
      </c>
    </row>
    <row r="9386" spans="1:15" x14ac:dyDescent="0.2">
      <c r="A9386" s="6">
        <v>9385</v>
      </c>
      <c r="B9386" s="16" t="s">
        <v>22</v>
      </c>
      <c r="C9386" s="8">
        <v>41863</v>
      </c>
      <c r="D9386" s="16">
        <f t="shared" si="311"/>
        <v>14</v>
      </c>
      <c r="E9386" s="21">
        <v>0.58333333333333304</v>
      </c>
      <c r="H9386" s="7" t="str">
        <f t="shared" si="310"/>
        <v/>
      </c>
      <c r="J9386" s="1">
        <v>0</v>
      </c>
      <c r="K9386" s="1" t="s">
        <v>182</v>
      </c>
      <c r="N9386" s="2" t="s">
        <v>299</v>
      </c>
      <c r="O9386" s="2" t="s">
        <v>297</v>
      </c>
    </row>
    <row r="9387" spans="1:15" x14ac:dyDescent="0.2">
      <c r="A9387" s="6">
        <v>9386</v>
      </c>
      <c r="B9387" s="16" t="s">
        <v>22</v>
      </c>
      <c r="C9387" s="8">
        <v>41863</v>
      </c>
      <c r="D9387" s="16">
        <f t="shared" si="311"/>
        <v>14</v>
      </c>
      <c r="E9387" s="21">
        <v>0.59027777777777801</v>
      </c>
      <c r="H9387" s="7" t="str">
        <f t="shared" si="310"/>
        <v/>
      </c>
      <c r="J9387" s="1">
        <v>0</v>
      </c>
      <c r="K9387" s="1" t="s">
        <v>182</v>
      </c>
      <c r="N9387" s="2" t="s">
        <v>299</v>
      </c>
      <c r="O9387" s="2" t="s">
        <v>297</v>
      </c>
    </row>
    <row r="9388" spans="1:15" x14ac:dyDescent="0.2">
      <c r="A9388" s="6">
        <v>9387</v>
      </c>
      <c r="B9388" s="16" t="s">
        <v>22</v>
      </c>
      <c r="C9388" s="8">
        <v>41863</v>
      </c>
      <c r="D9388" s="16">
        <f t="shared" si="311"/>
        <v>14</v>
      </c>
      <c r="E9388" s="21">
        <v>0.59722222222222199</v>
      </c>
      <c r="H9388" s="7" t="str">
        <f t="shared" si="310"/>
        <v/>
      </c>
      <c r="J9388" s="1">
        <v>0</v>
      </c>
      <c r="K9388" s="1" t="s">
        <v>182</v>
      </c>
      <c r="N9388" s="2" t="s">
        <v>299</v>
      </c>
      <c r="O9388" s="2" t="s">
        <v>297</v>
      </c>
    </row>
    <row r="9389" spans="1:15" x14ac:dyDescent="0.2">
      <c r="A9389" s="6">
        <v>9388</v>
      </c>
      <c r="B9389" s="16" t="s">
        <v>22</v>
      </c>
      <c r="C9389" s="8">
        <v>41863</v>
      </c>
      <c r="D9389" s="16">
        <f t="shared" si="311"/>
        <v>14</v>
      </c>
      <c r="E9389" s="21">
        <v>0.60416666666666696</v>
      </c>
      <c r="H9389" s="7" t="str">
        <f t="shared" si="310"/>
        <v/>
      </c>
      <c r="J9389" s="1">
        <v>0</v>
      </c>
      <c r="K9389" s="1" t="s">
        <v>182</v>
      </c>
      <c r="N9389" s="2" t="s">
        <v>299</v>
      </c>
      <c r="O9389" s="2" t="s">
        <v>297</v>
      </c>
    </row>
    <row r="9390" spans="1:15" x14ac:dyDescent="0.2">
      <c r="A9390" s="6">
        <v>9389</v>
      </c>
      <c r="B9390" s="16" t="s">
        <v>22</v>
      </c>
      <c r="C9390" s="8">
        <v>41863</v>
      </c>
      <c r="D9390" s="16">
        <f t="shared" si="311"/>
        <v>14</v>
      </c>
      <c r="E9390" s="21">
        <v>0.61111111111111105</v>
      </c>
      <c r="H9390" s="7" t="str">
        <f t="shared" si="310"/>
        <v/>
      </c>
      <c r="J9390" s="1">
        <v>0</v>
      </c>
      <c r="K9390" s="1" t="s">
        <v>182</v>
      </c>
      <c r="N9390" s="2" t="s">
        <v>299</v>
      </c>
      <c r="O9390" s="2" t="s">
        <v>297</v>
      </c>
    </row>
    <row r="9391" spans="1:15" x14ac:dyDescent="0.2">
      <c r="A9391" s="6">
        <v>9390</v>
      </c>
      <c r="B9391" s="16" t="s">
        <v>22</v>
      </c>
      <c r="C9391" s="8">
        <v>41863</v>
      </c>
      <c r="D9391" s="16">
        <f t="shared" si="311"/>
        <v>14</v>
      </c>
      <c r="E9391" s="21">
        <v>0.61805555555555503</v>
      </c>
      <c r="H9391" s="7" t="str">
        <f t="shared" si="310"/>
        <v/>
      </c>
      <c r="J9391" s="1">
        <v>0</v>
      </c>
      <c r="K9391" s="1" t="s">
        <v>182</v>
      </c>
      <c r="N9391" s="2" t="s">
        <v>299</v>
      </c>
      <c r="O9391" s="2" t="s">
        <v>297</v>
      </c>
    </row>
    <row r="9392" spans="1:15" x14ac:dyDescent="0.2">
      <c r="A9392" s="6">
        <v>9391</v>
      </c>
      <c r="B9392" s="16" t="s">
        <v>22</v>
      </c>
      <c r="C9392" s="8">
        <v>41863</v>
      </c>
      <c r="D9392" s="16">
        <f t="shared" si="311"/>
        <v>15</v>
      </c>
      <c r="E9392" s="21">
        <v>0.625</v>
      </c>
      <c r="H9392" s="7" t="str">
        <f t="shared" si="310"/>
        <v/>
      </c>
      <c r="J9392" s="1">
        <v>0</v>
      </c>
      <c r="K9392" s="1" t="s">
        <v>182</v>
      </c>
      <c r="N9392" s="2" t="s">
        <v>299</v>
      </c>
      <c r="O9392" s="2" t="s">
        <v>297</v>
      </c>
    </row>
    <row r="9393" spans="1:15" x14ac:dyDescent="0.2">
      <c r="A9393" s="6">
        <v>9392</v>
      </c>
      <c r="B9393" s="16" t="s">
        <v>22</v>
      </c>
      <c r="C9393" s="8">
        <v>41863</v>
      </c>
      <c r="D9393" s="16">
        <f t="shared" si="311"/>
        <v>15</v>
      </c>
      <c r="E9393" s="21">
        <v>0.63194444444444398</v>
      </c>
      <c r="H9393" s="7" t="str">
        <f t="shared" si="310"/>
        <v/>
      </c>
      <c r="J9393" s="1">
        <v>0</v>
      </c>
      <c r="K9393" s="1" t="s">
        <v>182</v>
      </c>
      <c r="N9393" s="2" t="s">
        <v>299</v>
      </c>
      <c r="O9393" s="2" t="s">
        <v>297</v>
      </c>
    </row>
    <row r="9394" spans="1:15" x14ac:dyDescent="0.2">
      <c r="A9394" s="6">
        <v>9393</v>
      </c>
      <c r="B9394" s="16" t="s">
        <v>22</v>
      </c>
      <c r="C9394" s="8">
        <v>41863</v>
      </c>
      <c r="D9394" s="16">
        <f t="shared" si="311"/>
        <v>15</v>
      </c>
      <c r="E9394" s="21">
        <v>0.63888888888888895</v>
      </c>
      <c r="H9394" s="7" t="str">
        <f t="shared" si="310"/>
        <v/>
      </c>
      <c r="J9394" s="1">
        <v>0</v>
      </c>
      <c r="K9394" s="1" t="s">
        <v>182</v>
      </c>
      <c r="N9394" s="2" t="s">
        <v>299</v>
      </c>
      <c r="O9394" s="2" t="s">
        <v>297</v>
      </c>
    </row>
    <row r="9395" spans="1:15" x14ac:dyDescent="0.2">
      <c r="A9395" s="6">
        <v>9394</v>
      </c>
      <c r="B9395" s="16" t="s">
        <v>22</v>
      </c>
      <c r="C9395" s="8">
        <v>41863</v>
      </c>
      <c r="D9395" s="16">
        <f t="shared" si="311"/>
        <v>15</v>
      </c>
      <c r="E9395" s="21">
        <v>0.64583333333333304</v>
      </c>
      <c r="H9395" s="7" t="str">
        <f t="shared" si="310"/>
        <v/>
      </c>
      <c r="J9395" s="1">
        <v>0</v>
      </c>
      <c r="K9395" s="1" t="s">
        <v>182</v>
      </c>
      <c r="N9395" s="2" t="s">
        <v>299</v>
      </c>
      <c r="O9395" s="2" t="s">
        <v>297</v>
      </c>
    </row>
    <row r="9396" spans="1:15" x14ac:dyDescent="0.2">
      <c r="A9396" s="6">
        <v>9395</v>
      </c>
      <c r="B9396" s="16" t="s">
        <v>22</v>
      </c>
      <c r="C9396" s="8">
        <v>41863</v>
      </c>
      <c r="D9396" s="16">
        <f t="shared" si="311"/>
        <v>15</v>
      </c>
      <c r="E9396" s="21">
        <v>0.65277777777777801</v>
      </c>
      <c r="H9396" s="7" t="str">
        <f t="shared" si="310"/>
        <v/>
      </c>
      <c r="J9396" s="1">
        <v>0</v>
      </c>
      <c r="K9396" s="1" t="s">
        <v>182</v>
      </c>
      <c r="N9396" s="2" t="s">
        <v>299</v>
      </c>
      <c r="O9396" s="2" t="s">
        <v>297</v>
      </c>
    </row>
    <row r="9397" spans="1:15" x14ac:dyDescent="0.2">
      <c r="A9397" s="6">
        <v>9396</v>
      </c>
      <c r="B9397" s="16" t="s">
        <v>22</v>
      </c>
      <c r="C9397" s="8">
        <v>41863</v>
      </c>
      <c r="D9397" s="16">
        <f t="shared" si="311"/>
        <v>15</v>
      </c>
      <c r="E9397" s="21">
        <v>0.65972222222222199</v>
      </c>
      <c r="H9397" s="7" t="str">
        <f t="shared" si="310"/>
        <v/>
      </c>
      <c r="J9397" s="1">
        <v>0</v>
      </c>
      <c r="K9397" s="1" t="s">
        <v>182</v>
      </c>
      <c r="N9397" s="2" t="s">
        <v>299</v>
      </c>
      <c r="O9397" s="2" t="s">
        <v>297</v>
      </c>
    </row>
    <row r="9398" spans="1:15" x14ac:dyDescent="0.2">
      <c r="A9398" s="6">
        <v>9397</v>
      </c>
      <c r="B9398" s="16" t="s">
        <v>22</v>
      </c>
      <c r="C9398" s="8">
        <v>41863</v>
      </c>
      <c r="D9398" s="16">
        <f t="shared" si="311"/>
        <v>16</v>
      </c>
      <c r="E9398" s="21">
        <v>0.66666666666666696</v>
      </c>
      <c r="H9398" s="7" t="str">
        <f t="shared" si="310"/>
        <v/>
      </c>
      <c r="J9398" s="1">
        <v>0</v>
      </c>
      <c r="K9398" s="1" t="s">
        <v>182</v>
      </c>
      <c r="N9398" s="2" t="s">
        <v>299</v>
      </c>
      <c r="O9398" s="2" t="s">
        <v>297</v>
      </c>
    </row>
    <row r="9399" spans="1:15" x14ac:dyDescent="0.2">
      <c r="A9399" s="6">
        <v>9398</v>
      </c>
      <c r="B9399" s="16" t="s">
        <v>22</v>
      </c>
      <c r="C9399" s="8">
        <v>41863</v>
      </c>
      <c r="D9399" s="16">
        <f t="shared" si="311"/>
        <v>16</v>
      </c>
      <c r="E9399" s="21">
        <v>0.67361111111111105</v>
      </c>
      <c r="H9399" s="7" t="str">
        <f t="shared" si="310"/>
        <v/>
      </c>
      <c r="J9399" s="1">
        <v>0</v>
      </c>
      <c r="K9399" s="1" t="s">
        <v>182</v>
      </c>
      <c r="N9399" s="2" t="s">
        <v>299</v>
      </c>
      <c r="O9399" s="2" t="s">
        <v>297</v>
      </c>
    </row>
    <row r="9400" spans="1:15" x14ac:dyDescent="0.2">
      <c r="A9400" s="6">
        <v>9399</v>
      </c>
      <c r="B9400" s="16" t="s">
        <v>22</v>
      </c>
      <c r="C9400" s="8">
        <v>41863</v>
      </c>
      <c r="D9400" s="16">
        <f t="shared" si="311"/>
        <v>16</v>
      </c>
      <c r="E9400" s="21">
        <v>0.68055555555555503</v>
      </c>
      <c r="H9400" s="7" t="str">
        <f t="shared" si="310"/>
        <v/>
      </c>
      <c r="J9400" s="1">
        <v>0</v>
      </c>
      <c r="K9400" s="1" t="s">
        <v>182</v>
      </c>
      <c r="N9400" s="2" t="s">
        <v>299</v>
      </c>
      <c r="O9400" s="2" t="s">
        <v>297</v>
      </c>
    </row>
    <row r="9401" spans="1:15" x14ac:dyDescent="0.2">
      <c r="A9401" s="6">
        <v>9400</v>
      </c>
      <c r="B9401" s="16" t="s">
        <v>22</v>
      </c>
      <c r="C9401" s="8">
        <v>41863</v>
      </c>
      <c r="D9401" s="16">
        <f t="shared" si="311"/>
        <v>16</v>
      </c>
      <c r="E9401" s="21">
        <v>0.6875</v>
      </c>
      <c r="H9401" s="7" t="str">
        <f t="shared" si="310"/>
        <v/>
      </c>
      <c r="J9401" s="1">
        <v>0</v>
      </c>
      <c r="K9401" s="1" t="s">
        <v>182</v>
      </c>
      <c r="N9401" s="2" t="s">
        <v>299</v>
      </c>
      <c r="O9401" s="2" t="s">
        <v>297</v>
      </c>
    </row>
    <row r="9402" spans="1:15" x14ac:dyDescent="0.2">
      <c r="A9402" s="6">
        <v>9401</v>
      </c>
      <c r="B9402" s="16" t="s">
        <v>22</v>
      </c>
      <c r="C9402" s="8">
        <v>41863</v>
      </c>
      <c r="D9402" s="16">
        <f t="shared" si="311"/>
        <v>16</v>
      </c>
      <c r="E9402" s="21">
        <v>0.69444444444444398</v>
      </c>
      <c r="H9402" s="7" t="str">
        <f t="shared" si="310"/>
        <v/>
      </c>
      <c r="J9402" s="1">
        <v>0</v>
      </c>
      <c r="K9402" s="1" t="s">
        <v>182</v>
      </c>
      <c r="N9402" s="2" t="s">
        <v>299</v>
      </c>
      <c r="O9402" s="2" t="s">
        <v>297</v>
      </c>
    </row>
    <row r="9403" spans="1:15" x14ac:dyDescent="0.2">
      <c r="A9403" s="6">
        <v>9402</v>
      </c>
      <c r="B9403" s="16" t="s">
        <v>22</v>
      </c>
      <c r="C9403" s="8">
        <v>41863</v>
      </c>
      <c r="D9403" s="16">
        <f t="shared" si="311"/>
        <v>16</v>
      </c>
      <c r="E9403" s="21">
        <v>0.70138888888888895</v>
      </c>
      <c r="H9403" s="7" t="str">
        <f t="shared" si="310"/>
        <v/>
      </c>
      <c r="J9403" s="1">
        <v>0</v>
      </c>
      <c r="K9403" s="1" t="s">
        <v>182</v>
      </c>
      <c r="N9403" s="2" t="s">
        <v>299</v>
      </c>
      <c r="O9403" s="2" t="s">
        <v>297</v>
      </c>
    </row>
    <row r="9404" spans="1:15" x14ac:dyDescent="0.2">
      <c r="A9404" s="6">
        <v>9403</v>
      </c>
      <c r="B9404" s="16" t="s">
        <v>22</v>
      </c>
      <c r="C9404" s="8">
        <v>41863</v>
      </c>
      <c r="D9404" s="16">
        <f t="shared" si="311"/>
        <v>17</v>
      </c>
      <c r="E9404" s="21">
        <v>0.70833333333333304</v>
      </c>
      <c r="H9404" s="7" t="str">
        <f t="shared" si="310"/>
        <v/>
      </c>
      <c r="J9404" s="1">
        <v>0</v>
      </c>
      <c r="K9404" s="1" t="s">
        <v>182</v>
      </c>
      <c r="N9404" s="2" t="s">
        <v>299</v>
      </c>
      <c r="O9404" s="2" t="s">
        <v>297</v>
      </c>
    </row>
    <row r="9405" spans="1:15" x14ac:dyDescent="0.2">
      <c r="A9405" s="6">
        <v>9404</v>
      </c>
      <c r="B9405" s="16" t="s">
        <v>22</v>
      </c>
      <c r="C9405" s="8">
        <v>41863</v>
      </c>
      <c r="D9405" s="16">
        <f t="shared" si="311"/>
        <v>17</v>
      </c>
      <c r="E9405" s="21">
        <v>0.71527777777777801</v>
      </c>
      <c r="H9405" s="7" t="str">
        <f t="shared" si="310"/>
        <v/>
      </c>
      <c r="J9405" s="1">
        <v>0</v>
      </c>
      <c r="K9405" s="1" t="s">
        <v>182</v>
      </c>
      <c r="N9405" s="2" t="s">
        <v>299</v>
      </c>
      <c r="O9405" s="2" t="s">
        <v>297</v>
      </c>
    </row>
    <row r="9406" spans="1:15" x14ac:dyDescent="0.2">
      <c r="A9406" s="6">
        <v>9405</v>
      </c>
      <c r="B9406" s="16" t="s">
        <v>22</v>
      </c>
      <c r="C9406" s="8">
        <v>41863</v>
      </c>
      <c r="D9406" s="16">
        <f t="shared" si="311"/>
        <v>17</v>
      </c>
      <c r="E9406" s="21">
        <v>0.72222222222222199</v>
      </c>
      <c r="H9406" s="7" t="str">
        <f t="shared" si="310"/>
        <v/>
      </c>
      <c r="J9406" s="1">
        <v>0</v>
      </c>
      <c r="K9406" s="1" t="s">
        <v>182</v>
      </c>
      <c r="N9406" s="2" t="s">
        <v>299</v>
      </c>
      <c r="O9406" s="2" t="s">
        <v>297</v>
      </c>
    </row>
    <row r="9407" spans="1:15" x14ac:dyDescent="0.2">
      <c r="A9407" s="6">
        <v>9406</v>
      </c>
      <c r="B9407" s="16" t="s">
        <v>22</v>
      </c>
      <c r="C9407" s="8">
        <v>41863</v>
      </c>
      <c r="D9407" s="16">
        <f t="shared" si="311"/>
        <v>17</v>
      </c>
      <c r="E9407" s="21">
        <v>0.72916666666666696</v>
      </c>
      <c r="H9407" s="7" t="str">
        <f t="shared" si="310"/>
        <v/>
      </c>
      <c r="J9407" s="1">
        <v>0</v>
      </c>
      <c r="K9407" s="1" t="s">
        <v>182</v>
      </c>
      <c r="N9407" s="2" t="s">
        <v>299</v>
      </c>
      <c r="O9407" s="2" t="s">
        <v>297</v>
      </c>
    </row>
    <row r="9408" spans="1:15" x14ac:dyDescent="0.2">
      <c r="A9408" s="6">
        <v>9407</v>
      </c>
      <c r="B9408" s="16" t="s">
        <v>22</v>
      </c>
      <c r="C9408" s="8">
        <v>41863</v>
      </c>
      <c r="D9408" s="16">
        <f t="shared" si="311"/>
        <v>17</v>
      </c>
      <c r="E9408" s="21">
        <v>0.73611111111111105</v>
      </c>
      <c r="H9408" s="7" t="str">
        <f t="shared" si="310"/>
        <v/>
      </c>
      <c r="J9408" s="1">
        <v>0</v>
      </c>
      <c r="K9408" s="1" t="s">
        <v>182</v>
      </c>
      <c r="N9408" s="2" t="s">
        <v>299</v>
      </c>
      <c r="O9408" s="2" t="s">
        <v>297</v>
      </c>
    </row>
    <row r="9409" spans="1:15" x14ac:dyDescent="0.2">
      <c r="A9409" s="6">
        <v>9408</v>
      </c>
      <c r="B9409" s="16" t="s">
        <v>22</v>
      </c>
      <c r="C9409" s="8">
        <v>41863</v>
      </c>
      <c r="D9409" s="16">
        <f t="shared" si="311"/>
        <v>17</v>
      </c>
      <c r="E9409" s="21">
        <v>0.74305555555555503</v>
      </c>
      <c r="H9409" s="7" t="str">
        <f t="shared" si="310"/>
        <v/>
      </c>
      <c r="J9409" s="1">
        <v>0</v>
      </c>
      <c r="K9409" s="1" t="s">
        <v>182</v>
      </c>
      <c r="N9409" s="2" t="s">
        <v>299</v>
      </c>
      <c r="O9409" s="2" t="s">
        <v>297</v>
      </c>
    </row>
    <row r="9410" spans="1:15" x14ac:dyDescent="0.2">
      <c r="A9410" s="6">
        <v>9409</v>
      </c>
      <c r="B9410" s="16" t="s">
        <v>22</v>
      </c>
      <c r="C9410" s="8">
        <v>41863</v>
      </c>
      <c r="D9410" s="16">
        <f t="shared" si="311"/>
        <v>18</v>
      </c>
      <c r="E9410" s="21">
        <v>0.75</v>
      </c>
      <c r="H9410" s="7" t="str">
        <f t="shared" si="310"/>
        <v/>
      </c>
      <c r="J9410" s="1">
        <v>0</v>
      </c>
      <c r="K9410" s="1" t="s">
        <v>182</v>
      </c>
      <c r="N9410" s="2" t="s">
        <v>299</v>
      </c>
      <c r="O9410" s="2" t="s">
        <v>297</v>
      </c>
    </row>
    <row r="9411" spans="1:15" x14ac:dyDescent="0.2">
      <c r="A9411" s="6">
        <v>9410</v>
      </c>
      <c r="B9411" s="16" t="s">
        <v>22</v>
      </c>
      <c r="C9411" s="8">
        <v>41863</v>
      </c>
      <c r="D9411" s="16">
        <f t="shared" si="311"/>
        <v>18</v>
      </c>
      <c r="E9411" s="21">
        <v>0.75694444444444398</v>
      </c>
      <c r="H9411" s="7" t="str">
        <f t="shared" ref="H9411:H9474" si="312">IF(F9411&gt;0,ROUND((F9411+G9411)/2,1),"")</f>
        <v/>
      </c>
      <c r="J9411" s="1">
        <v>0</v>
      </c>
      <c r="K9411" s="1" t="s">
        <v>182</v>
      </c>
      <c r="N9411" s="2" t="s">
        <v>299</v>
      </c>
      <c r="O9411" s="2" t="s">
        <v>297</v>
      </c>
    </row>
    <row r="9412" spans="1:15" x14ac:dyDescent="0.2">
      <c r="A9412" s="6">
        <v>9411</v>
      </c>
      <c r="B9412" s="16" t="s">
        <v>22</v>
      </c>
      <c r="C9412" s="8">
        <v>41863</v>
      </c>
      <c r="D9412" s="16">
        <f t="shared" si="311"/>
        <v>18</v>
      </c>
      <c r="E9412" s="21">
        <v>0.76388888888888895</v>
      </c>
      <c r="H9412" s="7" t="str">
        <f t="shared" si="312"/>
        <v/>
      </c>
      <c r="J9412" s="1">
        <v>0</v>
      </c>
      <c r="K9412" s="1" t="s">
        <v>182</v>
      </c>
      <c r="N9412" s="2" t="s">
        <v>299</v>
      </c>
      <c r="O9412" s="2" t="s">
        <v>297</v>
      </c>
    </row>
    <row r="9413" spans="1:15" x14ac:dyDescent="0.2">
      <c r="A9413" s="6">
        <v>9412</v>
      </c>
      <c r="B9413" s="16" t="s">
        <v>22</v>
      </c>
      <c r="C9413" s="8">
        <v>41863</v>
      </c>
      <c r="D9413" s="16">
        <f t="shared" si="311"/>
        <v>18</v>
      </c>
      <c r="E9413" s="21">
        <v>0.77083333333333304</v>
      </c>
      <c r="H9413" s="7" t="str">
        <f t="shared" si="312"/>
        <v/>
      </c>
      <c r="J9413" s="1">
        <v>0</v>
      </c>
      <c r="K9413" s="1" t="s">
        <v>182</v>
      </c>
      <c r="N9413" s="2" t="s">
        <v>299</v>
      </c>
      <c r="O9413" s="2" t="s">
        <v>297</v>
      </c>
    </row>
    <row r="9414" spans="1:15" x14ac:dyDescent="0.2">
      <c r="A9414" s="6">
        <v>9413</v>
      </c>
      <c r="B9414" s="16" t="s">
        <v>22</v>
      </c>
      <c r="C9414" s="8">
        <v>41863</v>
      </c>
      <c r="D9414" s="16">
        <f t="shared" si="311"/>
        <v>18</v>
      </c>
      <c r="E9414" s="21">
        <v>0.77777777777777801</v>
      </c>
      <c r="H9414" s="7" t="str">
        <f t="shared" si="312"/>
        <v/>
      </c>
      <c r="J9414" s="1">
        <v>0</v>
      </c>
      <c r="K9414" s="1" t="s">
        <v>182</v>
      </c>
      <c r="N9414" s="2" t="s">
        <v>299</v>
      </c>
      <c r="O9414" s="2" t="s">
        <v>297</v>
      </c>
    </row>
    <row r="9415" spans="1:15" x14ac:dyDescent="0.2">
      <c r="A9415" s="6">
        <v>9414</v>
      </c>
      <c r="B9415" s="16" t="s">
        <v>22</v>
      </c>
      <c r="C9415" s="8">
        <v>41863</v>
      </c>
      <c r="D9415" s="16">
        <f t="shared" si="311"/>
        <v>18</v>
      </c>
      <c r="E9415" s="21">
        <v>0.78472222222222199</v>
      </c>
      <c r="H9415" s="7" t="str">
        <f t="shared" si="312"/>
        <v/>
      </c>
      <c r="J9415" s="1">
        <v>0</v>
      </c>
      <c r="K9415" s="1" t="s">
        <v>182</v>
      </c>
      <c r="N9415" s="2" t="s">
        <v>299</v>
      </c>
      <c r="O9415" s="2" t="s">
        <v>297</v>
      </c>
    </row>
    <row r="9416" spans="1:15" x14ac:dyDescent="0.2">
      <c r="A9416" s="6">
        <v>9415</v>
      </c>
      <c r="B9416" s="16" t="s">
        <v>22</v>
      </c>
      <c r="C9416" s="8">
        <v>41863</v>
      </c>
      <c r="D9416" s="16">
        <f t="shared" si="311"/>
        <v>19</v>
      </c>
      <c r="E9416" s="21">
        <v>0.79166666666666696</v>
      </c>
      <c r="H9416" s="7" t="str">
        <f t="shared" si="312"/>
        <v/>
      </c>
      <c r="J9416" s="1">
        <v>0</v>
      </c>
      <c r="K9416" s="1" t="s">
        <v>182</v>
      </c>
      <c r="N9416" s="2" t="s">
        <v>299</v>
      </c>
      <c r="O9416" s="2" t="s">
        <v>297</v>
      </c>
    </row>
    <row r="9417" spans="1:15" x14ac:dyDescent="0.2">
      <c r="A9417" s="6">
        <v>9416</v>
      </c>
      <c r="B9417" s="16" t="s">
        <v>22</v>
      </c>
      <c r="C9417" s="8">
        <v>41863</v>
      </c>
      <c r="D9417" s="16">
        <f t="shared" si="311"/>
        <v>19</v>
      </c>
      <c r="E9417" s="21">
        <v>0.79861111111111105</v>
      </c>
      <c r="H9417" s="7" t="str">
        <f t="shared" si="312"/>
        <v/>
      </c>
      <c r="J9417" s="1">
        <v>0</v>
      </c>
      <c r="K9417" s="1" t="s">
        <v>182</v>
      </c>
      <c r="N9417" s="2" t="s">
        <v>299</v>
      </c>
      <c r="O9417" s="2" t="s">
        <v>297</v>
      </c>
    </row>
    <row r="9418" spans="1:15" x14ac:dyDescent="0.2">
      <c r="A9418" s="6">
        <v>9417</v>
      </c>
      <c r="B9418" s="16" t="s">
        <v>22</v>
      </c>
      <c r="C9418" s="8">
        <v>41863</v>
      </c>
      <c r="D9418" s="16">
        <f t="shared" si="311"/>
        <v>19</v>
      </c>
      <c r="E9418" s="21">
        <v>0.80555555555555503</v>
      </c>
      <c r="H9418" s="7" t="str">
        <f t="shared" si="312"/>
        <v/>
      </c>
      <c r="J9418" s="1">
        <v>0</v>
      </c>
      <c r="K9418" s="1" t="s">
        <v>182</v>
      </c>
      <c r="N9418" s="2" t="s">
        <v>299</v>
      </c>
      <c r="O9418" s="2" t="s">
        <v>297</v>
      </c>
    </row>
    <row r="9419" spans="1:15" x14ac:dyDescent="0.2">
      <c r="A9419" s="6">
        <v>9418</v>
      </c>
      <c r="B9419" s="16" t="s">
        <v>22</v>
      </c>
      <c r="C9419" s="8">
        <v>41863</v>
      </c>
      <c r="D9419" s="16">
        <f t="shared" si="311"/>
        <v>19</v>
      </c>
      <c r="E9419" s="21">
        <v>0.8125</v>
      </c>
      <c r="H9419" s="7" t="str">
        <f t="shared" si="312"/>
        <v/>
      </c>
      <c r="J9419" s="1">
        <v>33</v>
      </c>
      <c r="K9419" s="1" t="s">
        <v>182</v>
      </c>
      <c r="L9419" s="11" t="s">
        <v>23</v>
      </c>
      <c r="M9419" s="18" t="s">
        <v>59</v>
      </c>
      <c r="N9419" s="2" t="s">
        <v>299</v>
      </c>
      <c r="O9419" s="2" t="s">
        <v>297</v>
      </c>
    </row>
    <row r="9420" spans="1:15" x14ac:dyDescent="0.2">
      <c r="A9420" s="6">
        <v>9419</v>
      </c>
      <c r="B9420" s="16" t="s">
        <v>22</v>
      </c>
      <c r="C9420" s="8">
        <v>41863</v>
      </c>
      <c r="D9420" s="16">
        <f t="shared" si="311"/>
        <v>19</v>
      </c>
      <c r="E9420" s="21">
        <v>0.81944444444444398</v>
      </c>
      <c r="H9420" s="7" t="str">
        <f t="shared" si="312"/>
        <v/>
      </c>
      <c r="J9420" s="1">
        <v>0</v>
      </c>
      <c r="K9420" s="1" t="s">
        <v>182</v>
      </c>
      <c r="N9420" s="2" t="s">
        <v>299</v>
      </c>
      <c r="O9420" s="2" t="s">
        <v>297</v>
      </c>
    </row>
    <row r="9421" spans="1:15" x14ac:dyDescent="0.2">
      <c r="A9421" s="6">
        <v>9420</v>
      </c>
      <c r="B9421" s="16" t="s">
        <v>22</v>
      </c>
      <c r="C9421" s="8">
        <v>41863</v>
      </c>
      <c r="D9421" s="16">
        <f t="shared" ref="D9421:D9484" si="313">IF(ISBLANK(E9421),"",HOUR(E9421))</f>
        <v>19</v>
      </c>
      <c r="E9421" s="21">
        <v>0.82638888888888895</v>
      </c>
      <c r="H9421" s="7" t="str">
        <f t="shared" si="312"/>
        <v/>
      </c>
      <c r="J9421" s="1">
        <v>0</v>
      </c>
      <c r="K9421" s="1" t="s">
        <v>182</v>
      </c>
      <c r="N9421" s="2" t="s">
        <v>299</v>
      </c>
      <c r="O9421" s="2" t="s">
        <v>297</v>
      </c>
    </row>
    <row r="9422" spans="1:15" x14ac:dyDescent="0.2">
      <c r="A9422" s="6">
        <v>9421</v>
      </c>
      <c r="B9422" s="16" t="s">
        <v>22</v>
      </c>
      <c r="C9422" s="8">
        <v>41863</v>
      </c>
      <c r="D9422" s="16">
        <f t="shared" si="313"/>
        <v>20</v>
      </c>
      <c r="E9422" s="21">
        <v>0.83333333333333304</v>
      </c>
      <c r="H9422" s="7" t="str">
        <f t="shared" si="312"/>
        <v/>
      </c>
      <c r="J9422" s="1">
        <v>0</v>
      </c>
      <c r="K9422" s="1" t="s">
        <v>182</v>
      </c>
      <c r="N9422" s="2" t="s">
        <v>299</v>
      </c>
      <c r="O9422" s="2" t="s">
        <v>297</v>
      </c>
    </row>
    <row r="9423" spans="1:15" x14ac:dyDescent="0.2">
      <c r="A9423" s="6">
        <v>9422</v>
      </c>
      <c r="B9423" s="16" t="s">
        <v>22</v>
      </c>
      <c r="C9423" s="8">
        <v>41863</v>
      </c>
      <c r="D9423" s="16">
        <f t="shared" si="313"/>
        <v>20</v>
      </c>
      <c r="E9423" s="21">
        <v>0.84027777777777801</v>
      </c>
      <c r="H9423" s="7" t="str">
        <f t="shared" si="312"/>
        <v/>
      </c>
      <c r="J9423" s="1">
        <v>0</v>
      </c>
      <c r="K9423" s="1" t="s">
        <v>182</v>
      </c>
      <c r="N9423" s="2" t="s">
        <v>299</v>
      </c>
      <c r="O9423" s="2" t="s">
        <v>297</v>
      </c>
    </row>
    <row r="9424" spans="1:15" x14ac:dyDescent="0.2">
      <c r="A9424" s="6">
        <v>9423</v>
      </c>
      <c r="B9424" s="16" t="s">
        <v>22</v>
      </c>
      <c r="C9424" s="8">
        <v>41863</v>
      </c>
      <c r="D9424" s="16">
        <f t="shared" si="313"/>
        <v>20</v>
      </c>
      <c r="E9424" s="21">
        <v>0.84722222222222199</v>
      </c>
      <c r="H9424" s="7" t="str">
        <f t="shared" si="312"/>
        <v/>
      </c>
      <c r="J9424" s="1">
        <v>0</v>
      </c>
      <c r="K9424" s="1" t="s">
        <v>182</v>
      </c>
      <c r="N9424" s="2" t="s">
        <v>299</v>
      </c>
      <c r="O9424" s="2" t="s">
        <v>297</v>
      </c>
    </row>
    <row r="9425" spans="1:15" x14ac:dyDescent="0.2">
      <c r="A9425" s="6">
        <v>9424</v>
      </c>
      <c r="B9425" s="16" t="s">
        <v>22</v>
      </c>
      <c r="C9425" s="8">
        <v>41863</v>
      </c>
      <c r="D9425" s="16">
        <f t="shared" si="313"/>
        <v>20</v>
      </c>
      <c r="E9425" s="21">
        <v>0.85416666666666696</v>
      </c>
      <c r="H9425" s="7" t="str">
        <f t="shared" si="312"/>
        <v/>
      </c>
      <c r="J9425" s="1">
        <v>16</v>
      </c>
      <c r="K9425" s="1" t="s">
        <v>182</v>
      </c>
      <c r="L9425" s="11" t="s">
        <v>23</v>
      </c>
      <c r="M9425" s="18" t="s">
        <v>59</v>
      </c>
      <c r="N9425" s="2" t="s">
        <v>299</v>
      </c>
      <c r="O9425" s="2" t="s">
        <v>297</v>
      </c>
    </row>
    <row r="9426" spans="1:15" x14ac:dyDescent="0.2">
      <c r="A9426" s="6">
        <v>9425</v>
      </c>
      <c r="B9426" s="16" t="s">
        <v>22</v>
      </c>
      <c r="C9426" s="8">
        <v>41863</v>
      </c>
      <c r="D9426" s="16">
        <f t="shared" si="313"/>
        <v>20</v>
      </c>
      <c r="E9426" s="21">
        <v>0.86111111111111105</v>
      </c>
      <c r="H9426" s="7" t="str">
        <f t="shared" si="312"/>
        <v/>
      </c>
      <c r="J9426" s="1">
        <v>0</v>
      </c>
      <c r="K9426" s="1" t="s">
        <v>182</v>
      </c>
      <c r="N9426" s="2" t="s">
        <v>299</v>
      </c>
      <c r="O9426" s="2" t="s">
        <v>297</v>
      </c>
    </row>
    <row r="9427" spans="1:15" x14ac:dyDescent="0.2">
      <c r="A9427" s="6">
        <v>9426</v>
      </c>
      <c r="B9427" s="16" t="s">
        <v>22</v>
      </c>
      <c r="C9427" s="8">
        <v>41863</v>
      </c>
      <c r="D9427" s="16">
        <f t="shared" si="313"/>
        <v>20</v>
      </c>
      <c r="E9427" s="21">
        <v>0.86805555555555503</v>
      </c>
      <c r="H9427" s="7" t="str">
        <f t="shared" si="312"/>
        <v/>
      </c>
      <c r="J9427" s="1">
        <v>31</v>
      </c>
      <c r="K9427" s="1" t="s">
        <v>182</v>
      </c>
      <c r="L9427" s="11" t="s">
        <v>23</v>
      </c>
      <c r="M9427" s="18" t="s">
        <v>59</v>
      </c>
      <c r="N9427" s="2" t="s">
        <v>299</v>
      </c>
      <c r="O9427" s="2" t="s">
        <v>297</v>
      </c>
    </row>
    <row r="9428" spans="1:15" x14ac:dyDescent="0.2">
      <c r="A9428" s="6">
        <v>9427</v>
      </c>
      <c r="B9428" s="16" t="s">
        <v>22</v>
      </c>
      <c r="C9428" s="8">
        <v>41863</v>
      </c>
      <c r="D9428" s="16">
        <f t="shared" si="313"/>
        <v>21</v>
      </c>
      <c r="E9428" s="21">
        <v>0.875</v>
      </c>
      <c r="H9428" s="7" t="str">
        <f t="shared" si="312"/>
        <v/>
      </c>
      <c r="J9428" s="1">
        <v>0</v>
      </c>
      <c r="K9428" s="1" t="s">
        <v>182</v>
      </c>
      <c r="N9428" s="2" t="s">
        <v>299</v>
      </c>
      <c r="O9428" s="2" t="s">
        <v>297</v>
      </c>
    </row>
    <row r="9429" spans="1:15" x14ac:dyDescent="0.2">
      <c r="A9429" s="6">
        <v>9428</v>
      </c>
      <c r="B9429" s="16" t="s">
        <v>22</v>
      </c>
      <c r="C9429" s="8">
        <v>41863</v>
      </c>
      <c r="D9429" s="16">
        <f t="shared" si="313"/>
        <v>21</v>
      </c>
      <c r="E9429" s="21">
        <v>0.88194444444444398</v>
      </c>
      <c r="H9429" s="7" t="str">
        <f t="shared" si="312"/>
        <v/>
      </c>
      <c r="J9429" s="1">
        <v>0</v>
      </c>
      <c r="K9429" s="1" t="s">
        <v>182</v>
      </c>
      <c r="N9429" s="2" t="s">
        <v>299</v>
      </c>
      <c r="O9429" s="2" t="s">
        <v>297</v>
      </c>
    </row>
    <row r="9430" spans="1:15" x14ac:dyDescent="0.2">
      <c r="A9430" s="6">
        <v>9429</v>
      </c>
      <c r="B9430" s="16" t="s">
        <v>22</v>
      </c>
      <c r="C9430" s="8">
        <v>41863</v>
      </c>
      <c r="D9430" s="16">
        <f t="shared" si="313"/>
        <v>21</v>
      </c>
      <c r="E9430" s="21">
        <v>0.88888888888888895</v>
      </c>
      <c r="H9430" s="7" t="str">
        <f t="shared" si="312"/>
        <v/>
      </c>
      <c r="J9430" s="1">
        <v>0</v>
      </c>
      <c r="K9430" s="1" t="s">
        <v>182</v>
      </c>
      <c r="N9430" s="2" t="s">
        <v>299</v>
      </c>
      <c r="O9430" s="2" t="s">
        <v>297</v>
      </c>
    </row>
    <row r="9431" spans="1:15" x14ac:dyDescent="0.2">
      <c r="A9431" s="6">
        <v>9430</v>
      </c>
      <c r="B9431" s="16" t="s">
        <v>22</v>
      </c>
      <c r="C9431" s="8">
        <v>41863</v>
      </c>
      <c r="D9431" s="16">
        <f t="shared" si="313"/>
        <v>21</v>
      </c>
      <c r="E9431" s="21">
        <v>0.89583333333333304</v>
      </c>
      <c r="H9431" s="7" t="str">
        <f t="shared" si="312"/>
        <v/>
      </c>
      <c r="J9431" s="1">
        <v>0</v>
      </c>
      <c r="K9431" s="1" t="s">
        <v>182</v>
      </c>
      <c r="N9431" s="2" t="s">
        <v>299</v>
      </c>
      <c r="O9431" s="2" t="s">
        <v>297</v>
      </c>
    </row>
    <row r="9432" spans="1:15" x14ac:dyDescent="0.2">
      <c r="A9432" s="6">
        <v>9431</v>
      </c>
      <c r="B9432" s="16" t="s">
        <v>22</v>
      </c>
      <c r="C9432" s="8">
        <v>41863</v>
      </c>
      <c r="D9432" s="16">
        <f t="shared" si="313"/>
        <v>21</v>
      </c>
      <c r="E9432" s="21">
        <v>0.90277777777777801</v>
      </c>
      <c r="H9432" s="7" t="str">
        <f t="shared" si="312"/>
        <v/>
      </c>
      <c r="J9432" s="1">
        <v>0</v>
      </c>
      <c r="K9432" s="1" t="s">
        <v>182</v>
      </c>
      <c r="N9432" s="2" t="s">
        <v>299</v>
      </c>
      <c r="O9432" s="2" t="s">
        <v>297</v>
      </c>
    </row>
    <row r="9433" spans="1:15" x14ac:dyDescent="0.2">
      <c r="A9433" s="6">
        <v>9432</v>
      </c>
      <c r="B9433" s="16" t="s">
        <v>22</v>
      </c>
      <c r="C9433" s="8">
        <v>41863</v>
      </c>
      <c r="D9433" s="16">
        <f t="shared" si="313"/>
        <v>21</v>
      </c>
      <c r="E9433" s="21">
        <v>0.90972222222222199</v>
      </c>
      <c r="H9433" s="7" t="str">
        <f t="shared" si="312"/>
        <v/>
      </c>
      <c r="J9433" s="1">
        <v>0</v>
      </c>
      <c r="K9433" s="1" t="s">
        <v>182</v>
      </c>
      <c r="N9433" s="2" t="s">
        <v>299</v>
      </c>
      <c r="O9433" s="2" t="s">
        <v>297</v>
      </c>
    </row>
    <row r="9434" spans="1:15" x14ac:dyDescent="0.2">
      <c r="A9434" s="6">
        <v>9433</v>
      </c>
      <c r="B9434" s="16" t="s">
        <v>22</v>
      </c>
      <c r="C9434" s="8">
        <v>41863</v>
      </c>
      <c r="D9434" s="16">
        <f t="shared" si="313"/>
        <v>22</v>
      </c>
      <c r="E9434" s="21">
        <v>0.91666666666666696</v>
      </c>
      <c r="H9434" s="7" t="str">
        <f t="shared" si="312"/>
        <v/>
      </c>
      <c r="J9434" s="1">
        <v>25</v>
      </c>
      <c r="K9434" s="1" t="s">
        <v>182</v>
      </c>
      <c r="L9434" s="11" t="s">
        <v>23</v>
      </c>
      <c r="M9434" s="18" t="s">
        <v>59</v>
      </c>
      <c r="N9434" s="2" t="s">
        <v>299</v>
      </c>
      <c r="O9434" s="2" t="s">
        <v>297</v>
      </c>
    </row>
    <row r="9435" spans="1:15" x14ac:dyDescent="0.2">
      <c r="A9435" s="6">
        <v>9434</v>
      </c>
      <c r="B9435" s="16" t="s">
        <v>22</v>
      </c>
      <c r="C9435" s="8">
        <v>41863</v>
      </c>
      <c r="D9435" s="16">
        <f t="shared" si="313"/>
        <v>22</v>
      </c>
      <c r="E9435" s="21">
        <v>0.92361111111111105</v>
      </c>
      <c r="H9435" s="7" t="str">
        <f t="shared" si="312"/>
        <v/>
      </c>
      <c r="J9435" s="1">
        <v>0</v>
      </c>
      <c r="K9435" s="1" t="s">
        <v>182</v>
      </c>
      <c r="N9435" s="2" t="s">
        <v>299</v>
      </c>
      <c r="O9435" s="2" t="s">
        <v>297</v>
      </c>
    </row>
    <row r="9436" spans="1:15" x14ac:dyDescent="0.2">
      <c r="A9436" s="6">
        <v>9435</v>
      </c>
      <c r="B9436" s="16" t="s">
        <v>22</v>
      </c>
      <c r="C9436" s="8">
        <v>41863</v>
      </c>
      <c r="D9436" s="16">
        <f t="shared" si="313"/>
        <v>22</v>
      </c>
      <c r="E9436" s="21">
        <v>0.93055555555555503</v>
      </c>
      <c r="H9436" s="7" t="str">
        <f t="shared" si="312"/>
        <v/>
      </c>
      <c r="J9436" s="1">
        <v>0</v>
      </c>
      <c r="K9436" s="1" t="s">
        <v>182</v>
      </c>
      <c r="N9436" s="2" t="s">
        <v>299</v>
      </c>
      <c r="O9436" s="2" t="s">
        <v>297</v>
      </c>
    </row>
    <row r="9437" spans="1:15" x14ac:dyDescent="0.2">
      <c r="A9437" s="6">
        <v>9436</v>
      </c>
      <c r="B9437" s="16" t="s">
        <v>22</v>
      </c>
      <c r="C9437" s="8">
        <v>41863</v>
      </c>
      <c r="D9437" s="16">
        <f t="shared" si="313"/>
        <v>22</v>
      </c>
      <c r="E9437" s="21">
        <v>0.9375</v>
      </c>
      <c r="H9437" s="7" t="str">
        <f t="shared" si="312"/>
        <v/>
      </c>
      <c r="J9437" s="1">
        <v>38</v>
      </c>
      <c r="K9437" s="1" t="s">
        <v>182</v>
      </c>
      <c r="L9437" s="11" t="s">
        <v>23</v>
      </c>
      <c r="M9437" s="18" t="s">
        <v>59</v>
      </c>
      <c r="N9437" s="2" t="s">
        <v>299</v>
      </c>
      <c r="O9437" s="2" t="s">
        <v>297</v>
      </c>
    </row>
    <row r="9438" spans="1:15" x14ac:dyDescent="0.2">
      <c r="A9438" s="6">
        <v>9437</v>
      </c>
      <c r="B9438" s="16" t="s">
        <v>22</v>
      </c>
      <c r="C9438" s="8">
        <v>41863</v>
      </c>
      <c r="D9438" s="16">
        <f t="shared" si="313"/>
        <v>22</v>
      </c>
      <c r="E9438" s="21">
        <v>0.94444444444444398</v>
      </c>
      <c r="H9438" s="7" t="str">
        <f t="shared" si="312"/>
        <v/>
      </c>
      <c r="J9438" s="1">
        <v>21</v>
      </c>
      <c r="K9438" s="1" t="s">
        <v>182</v>
      </c>
      <c r="L9438" s="11" t="s">
        <v>23</v>
      </c>
      <c r="M9438" s="18" t="s">
        <v>59</v>
      </c>
      <c r="N9438" s="2" t="s">
        <v>299</v>
      </c>
      <c r="O9438" s="2" t="s">
        <v>297</v>
      </c>
    </row>
    <row r="9439" spans="1:15" x14ac:dyDescent="0.2">
      <c r="A9439" s="6">
        <v>9438</v>
      </c>
      <c r="B9439" s="16" t="s">
        <v>22</v>
      </c>
      <c r="C9439" s="8">
        <v>41863</v>
      </c>
      <c r="D9439" s="16">
        <f t="shared" si="313"/>
        <v>22</v>
      </c>
      <c r="E9439" s="21">
        <v>0.95138888888888895</v>
      </c>
      <c r="H9439" s="7" t="str">
        <f t="shared" si="312"/>
        <v/>
      </c>
      <c r="J9439" s="1">
        <v>0</v>
      </c>
      <c r="K9439" s="1" t="s">
        <v>182</v>
      </c>
      <c r="N9439" s="2" t="s">
        <v>299</v>
      </c>
      <c r="O9439" s="2" t="s">
        <v>297</v>
      </c>
    </row>
    <row r="9440" spans="1:15" x14ac:dyDescent="0.2">
      <c r="A9440" s="6">
        <v>9439</v>
      </c>
      <c r="B9440" s="16" t="s">
        <v>22</v>
      </c>
      <c r="C9440" s="8">
        <v>41863</v>
      </c>
      <c r="D9440" s="16">
        <f t="shared" si="313"/>
        <v>23</v>
      </c>
      <c r="E9440" s="21">
        <v>0.95833333333333304</v>
      </c>
      <c r="H9440" s="7" t="str">
        <f t="shared" si="312"/>
        <v/>
      </c>
      <c r="J9440" s="1">
        <v>0</v>
      </c>
      <c r="K9440" s="1" t="s">
        <v>182</v>
      </c>
      <c r="N9440" s="2" t="s">
        <v>299</v>
      </c>
      <c r="O9440" s="2" t="s">
        <v>297</v>
      </c>
    </row>
    <row r="9441" spans="1:15" x14ac:dyDescent="0.2">
      <c r="A9441" s="6">
        <v>9440</v>
      </c>
      <c r="B9441" s="16" t="s">
        <v>22</v>
      </c>
      <c r="C9441" s="8">
        <v>41863</v>
      </c>
      <c r="D9441" s="16">
        <f t="shared" si="313"/>
        <v>23</v>
      </c>
      <c r="E9441" s="21">
        <v>0.96527777777777801</v>
      </c>
      <c r="H9441" s="7" t="str">
        <f t="shared" si="312"/>
        <v/>
      </c>
      <c r="J9441" s="1">
        <v>0</v>
      </c>
      <c r="K9441" s="1" t="s">
        <v>182</v>
      </c>
      <c r="N9441" s="2" t="s">
        <v>299</v>
      </c>
      <c r="O9441" s="2" t="s">
        <v>297</v>
      </c>
    </row>
    <row r="9442" spans="1:15" x14ac:dyDescent="0.2">
      <c r="A9442" s="6">
        <v>9441</v>
      </c>
      <c r="B9442" s="16" t="s">
        <v>22</v>
      </c>
      <c r="C9442" s="8">
        <v>41863</v>
      </c>
      <c r="D9442" s="16">
        <f t="shared" si="313"/>
        <v>23</v>
      </c>
      <c r="E9442" s="21">
        <v>0.97222222222222199</v>
      </c>
      <c r="H9442" s="7" t="str">
        <f t="shared" si="312"/>
        <v/>
      </c>
      <c r="J9442" s="1">
        <v>0</v>
      </c>
      <c r="K9442" s="1" t="s">
        <v>182</v>
      </c>
      <c r="N9442" s="2" t="s">
        <v>299</v>
      </c>
      <c r="O9442" s="2" t="s">
        <v>297</v>
      </c>
    </row>
    <row r="9443" spans="1:15" x14ac:dyDescent="0.2">
      <c r="A9443" s="6">
        <v>9442</v>
      </c>
      <c r="B9443" s="16" t="s">
        <v>22</v>
      </c>
      <c r="C9443" s="8">
        <v>41863</v>
      </c>
      <c r="D9443" s="16">
        <f t="shared" si="313"/>
        <v>23</v>
      </c>
      <c r="E9443" s="21">
        <v>0.97916666666666696</v>
      </c>
      <c r="H9443" s="7" t="str">
        <f t="shared" si="312"/>
        <v/>
      </c>
      <c r="J9443" s="1">
        <v>0</v>
      </c>
      <c r="K9443" s="1" t="s">
        <v>182</v>
      </c>
      <c r="N9443" s="2" t="s">
        <v>299</v>
      </c>
      <c r="O9443" s="2" t="s">
        <v>297</v>
      </c>
    </row>
    <row r="9444" spans="1:15" x14ac:dyDescent="0.2">
      <c r="A9444" s="6">
        <v>9443</v>
      </c>
      <c r="B9444" s="16" t="s">
        <v>22</v>
      </c>
      <c r="C9444" s="8">
        <v>41863</v>
      </c>
      <c r="D9444" s="16">
        <f t="shared" si="313"/>
        <v>23</v>
      </c>
      <c r="E9444" s="21">
        <v>0.98611111111111105</v>
      </c>
      <c r="H9444" s="7" t="str">
        <f t="shared" si="312"/>
        <v/>
      </c>
      <c r="J9444" s="1">
        <v>0</v>
      </c>
      <c r="K9444" s="1" t="s">
        <v>182</v>
      </c>
      <c r="N9444" s="2" t="s">
        <v>299</v>
      </c>
      <c r="O9444" s="2" t="s">
        <v>297</v>
      </c>
    </row>
    <row r="9445" spans="1:15" x14ac:dyDescent="0.2">
      <c r="A9445" s="6">
        <v>9444</v>
      </c>
      <c r="B9445" s="16" t="s">
        <v>22</v>
      </c>
      <c r="C9445" s="8">
        <v>41863</v>
      </c>
      <c r="D9445" s="16">
        <f t="shared" si="313"/>
        <v>23</v>
      </c>
      <c r="E9445" s="21">
        <v>0.99305555555555503</v>
      </c>
      <c r="H9445" s="7" t="str">
        <f t="shared" si="312"/>
        <v/>
      </c>
      <c r="J9445" s="1">
        <v>0</v>
      </c>
      <c r="K9445" s="1" t="s">
        <v>182</v>
      </c>
      <c r="N9445" s="2" t="s">
        <v>299</v>
      </c>
      <c r="O9445" s="2" t="s">
        <v>297</v>
      </c>
    </row>
    <row r="9446" spans="1:15" x14ac:dyDescent="0.2">
      <c r="A9446" s="6">
        <v>9445</v>
      </c>
      <c r="B9446" s="16" t="s">
        <v>17</v>
      </c>
      <c r="C9446" s="8">
        <v>41863</v>
      </c>
      <c r="D9446" s="16">
        <f t="shared" si="313"/>
        <v>0</v>
      </c>
      <c r="E9446" s="21">
        <v>0</v>
      </c>
      <c r="H9446" s="7" t="str">
        <f t="shared" si="312"/>
        <v/>
      </c>
      <c r="J9446" s="1">
        <v>0</v>
      </c>
      <c r="K9446" s="1" t="s">
        <v>185</v>
      </c>
      <c r="N9446" s="2" t="s">
        <v>256</v>
      </c>
      <c r="O9446" s="2" t="s">
        <v>255</v>
      </c>
    </row>
    <row r="9447" spans="1:15" x14ac:dyDescent="0.2">
      <c r="A9447" s="6">
        <v>9446</v>
      </c>
      <c r="B9447" s="16" t="s">
        <v>17</v>
      </c>
      <c r="C9447" s="8">
        <v>41863</v>
      </c>
      <c r="D9447" s="16">
        <f t="shared" si="313"/>
        <v>0</v>
      </c>
      <c r="E9447" s="21">
        <v>6.9444444444444441E-3</v>
      </c>
      <c r="H9447" s="7" t="str">
        <f t="shared" si="312"/>
        <v/>
      </c>
      <c r="J9447" s="1">
        <v>0</v>
      </c>
      <c r="K9447" s="1" t="s">
        <v>185</v>
      </c>
      <c r="N9447" s="2" t="s">
        <v>256</v>
      </c>
      <c r="O9447" s="2" t="s">
        <v>255</v>
      </c>
    </row>
    <row r="9448" spans="1:15" x14ac:dyDescent="0.2">
      <c r="A9448" s="6">
        <v>9447</v>
      </c>
      <c r="B9448" s="16" t="s">
        <v>17</v>
      </c>
      <c r="C9448" s="8">
        <v>41863</v>
      </c>
      <c r="D9448" s="16">
        <f t="shared" si="313"/>
        <v>0</v>
      </c>
      <c r="E9448" s="21">
        <v>1.38888888888889E-2</v>
      </c>
      <c r="H9448" s="7" t="str">
        <f t="shared" si="312"/>
        <v/>
      </c>
      <c r="J9448" s="1">
        <v>0</v>
      </c>
      <c r="K9448" s="1" t="s">
        <v>185</v>
      </c>
      <c r="N9448" s="2" t="s">
        <v>256</v>
      </c>
      <c r="O9448" s="2" t="s">
        <v>255</v>
      </c>
    </row>
    <row r="9449" spans="1:15" x14ac:dyDescent="0.2">
      <c r="A9449" s="6">
        <v>9448</v>
      </c>
      <c r="B9449" s="16" t="s">
        <v>17</v>
      </c>
      <c r="C9449" s="8">
        <v>41863</v>
      </c>
      <c r="D9449" s="16">
        <f t="shared" si="313"/>
        <v>0</v>
      </c>
      <c r="E9449" s="21">
        <v>2.0833333333333301E-2</v>
      </c>
      <c r="H9449" s="7" t="str">
        <f t="shared" si="312"/>
        <v/>
      </c>
      <c r="J9449" s="1">
        <v>0</v>
      </c>
      <c r="K9449" s="1" t="s">
        <v>185</v>
      </c>
      <c r="N9449" s="2" t="s">
        <v>256</v>
      </c>
      <c r="O9449" s="2" t="s">
        <v>255</v>
      </c>
    </row>
    <row r="9450" spans="1:15" x14ac:dyDescent="0.2">
      <c r="A9450" s="6">
        <v>9449</v>
      </c>
      <c r="B9450" s="16" t="s">
        <v>17</v>
      </c>
      <c r="C9450" s="8">
        <v>41863</v>
      </c>
      <c r="D9450" s="16">
        <f t="shared" si="313"/>
        <v>0</v>
      </c>
      <c r="E9450" s="21">
        <v>2.7777777777777801E-2</v>
      </c>
      <c r="H9450" s="7" t="str">
        <f t="shared" si="312"/>
        <v/>
      </c>
      <c r="J9450" s="1">
        <v>0</v>
      </c>
      <c r="K9450" s="1" t="s">
        <v>185</v>
      </c>
      <c r="N9450" s="2" t="s">
        <v>256</v>
      </c>
      <c r="O9450" s="2" t="s">
        <v>255</v>
      </c>
    </row>
    <row r="9451" spans="1:15" x14ac:dyDescent="0.2">
      <c r="A9451" s="6">
        <v>9450</v>
      </c>
      <c r="B9451" s="16" t="s">
        <v>17</v>
      </c>
      <c r="C9451" s="8">
        <v>41863</v>
      </c>
      <c r="D9451" s="16">
        <f t="shared" si="313"/>
        <v>0</v>
      </c>
      <c r="E9451" s="21">
        <v>3.4722222222222203E-2</v>
      </c>
      <c r="H9451" s="7" t="str">
        <f t="shared" si="312"/>
        <v/>
      </c>
      <c r="J9451" s="1">
        <v>0</v>
      </c>
      <c r="K9451" s="1" t="s">
        <v>185</v>
      </c>
      <c r="N9451" s="2" t="s">
        <v>256</v>
      </c>
      <c r="O9451" s="2" t="s">
        <v>255</v>
      </c>
    </row>
    <row r="9452" spans="1:15" x14ac:dyDescent="0.2">
      <c r="A9452" s="6">
        <v>9451</v>
      </c>
      <c r="B9452" s="16" t="s">
        <v>17</v>
      </c>
      <c r="C9452" s="8">
        <v>41863</v>
      </c>
      <c r="D9452" s="16">
        <f t="shared" si="313"/>
        <v>1</v>
      </c>
      <c r="E9452" s="21">
        <v>4.1666666666666699E-2</v>
      </c>
      <c r="H9452" s="7" t="str">
        <f t="shared" si="312"/>
        <v/>
      </c>
      <c r="J9452" s="1">
        <v>0</v>
      </c>
      <c r="K9452" s="1" t="s">
        <v>185</v>
      </c>
      <c r="N9452" s="2" t="s">
        <v>256</v>
      </c>
      <c r="O9452" s="2" t="s">
        <v>255</v>
      </c>
    </row>
    <row r="9453" spans="1:15" x14ac:dyDescent="0.2">
      <c r="A9453" s="6">
        <v>9452</v>
      </c>
      <c r="B9453" s="16" t="s">
        <v>17</v>
      </c>
      <c r="C9453" s="8">
        <v>41863</v>
      </c>
      <c r="D9453" s="16">
        <f t="shared" si="313"/>
        <v>1</v>
      </c>
      <c r="E9453" s="21">
        <v>4.8611111111111098E-2</v>
      </c>
      <c r="H9453" s="7" t="str">
        <f t="shared" si="312"/>
        <v/>
      </c>
      <c r="J9453" s="1">
        <v>0</v>
      </c>
      <c r="K9453" s="1" t="s">
        <v>185</v>
      </c>
      <c r="N9453" s="2" t="s">
        <v>256</v>
      </c>
      <c r="O9453" s="2" t="s">
        <v>255</v>
      </c>
    </row>
    <row r="9454" spans="1:15" x14ac:dyDescent="0.2">
      <c r="A9454" s="6">
        <v>9453</v>
      </c>
      <c r="B9454" s="16" t="s">
        <v>17</v>
      </c>
      <c r="C9454" s="8">
        <v>41863</v>
      </c>
      <c r="D9454" s="16">
        <f t="shared" si="313"/>
        <v>1</v>
      </c>
      <c r="E9454" s="21">
        <v>5.5555555555555601E-2</v>
      </c>
      <c r="H9454" s="7" t="str">
        <f t="shared" si="312"/>
        <v/>
      </c>
      <c r="J9454" s="1">
        <v>0</v>
      </c>
      <c r="K9454" s="1" t="s">
        <v>185</v>
      </c>
      <c r="N9454" s="2" t="s">
        <v>256</v>
      </c>
      <c r="O9454" s="2" t="s">
        <v>255</v>
      </c>
    </row>
    <row r="9455" spans="1:15" x14ac:dyDescent="0.2">
      <c r="A9455" s="6">
        <v>9454</v>
      </c>
      <c r="B9455" s="16" t="s">
        <v>17</v>
      </c>
      <c r="C9455" s="8">
        <v>41863</v>
      </c>
      <c r="D9455" s="16">
        <f t="shared" si="313"/>
        <v>1</v>
      </c>
      <c r="E9455" s="21">
        <v>6.25E-2</v>
      </c>
      <c r="H9455" s="7" t="str">
        <f t="shared" si="312"/>
        <v/>
      </c>
      <c r="J9455" s="1">
        <v>0</v>
      </c>
      <c r="K9455" s="1" t="s">
        <v>185</v>
      </c>
      <c r="N9455" s="2" t="s">
        <v>256</v>
      </c>
      <c r="O9455" s="2" t="s">
        <v>255</v>
      </c>
    </row>
    <row r="9456" spans="1:15" x14ac:dyDescent="0.2">
      <c r="A9456" s="6">
        <v>9455</v>
      </c>
      <c r="B9456" s="16" t="s">
        <v>17</v>
      </c>
      <c r="C9456" s="8">
        <v>41863</v>
      </c>
      <c r="D9456" s="16">
        <f t="shared" si="313"/>
        <v>1</v>
      </c>
      <c r="E9456" s="21">
        <v>6.9444444444444406E-2</v>
      </c>
      <c r="H9456" s="7" t="str">
        <f t="shared" si="312"/>
        <v/>
      </c>
      <c r="J9456" s="1">
        <v>0</v>
      </c>
      <c r="K9456" s="1" t="s">
        <v>185</v>
      </c>
      <c r="N9456" s="2" t="s">
        <v>256</v>
      </c>
      <c r="O9456" s="2" t="s">
        <v>255</v>
      </c>
    </row>
    <row r="9457" spans="1:15" x14ac:dyDescent="0.2">
      <c r="A9457" s="6">
        <v>9456</v>
      </c>
      <c r="B9457" s="16" t="s">
        <v>17</v>
      </c>
      <c r="C9457" s="8">
        <v>41863</v>
      </c>
      <c r="D9457" s="16">
        <f t="shared" si="313"/>
        <v>1</v>
      </c>
      <c r="E9457" s="21">
        <v>7.6388888888888895E-2</v>
      </c>
      <c r="H9457" s="7" t="str">
        <f t="shared" si="312"/>
        <v/>
      </c>
      <c r="J9457" s="1">
        <v>0</v>
      </c>
      <c r="K9457" s="1" t="s">
        <v>185</v>
      </c>
      <c r="N9457" s="2" t="s">
        <v>256</v>
      </c>
      <c r="O9457" s="2" t="s">
        <v>255</v>
      </c>
    </row>
    <row r="9458" spans="1:15" x14ac:dyDescent="0.2">
      <c r="A9458" s="6">
        <v>9457</v>
      </c>
      <c r="B9458" s="16" t="s">
        <v>17</v>
      </c>
      <c r="C9458" s="8">
        <v>41863</v>
      </c>
      <c r="D9458" s="16">
        <f t="shared" si="313"/>
        <v>2</v>
      </c>
      <c r="E9458" s="21">
        <v>8.3333333333333301E-2</v>
      </c>
      <c r="H9458" s="7" t="str">
        <f t="shared" si="312"/>
        <v/>
      </c>
      <c r="J9458" s="1">
        <v>0</v>
      </c>
      <c r="K9458" s="1" t="s">
        <v>185</v>
      </c>
      <c r="N9458" s="2" t="s">
        <v>256</v>
      </c>
      <c r="O9458" s="2" t="s">
        <v>255</v>
      </c>
    </row>
    <row r="9459" spans="1:15" x14ac:dyDescent="0.2">
      <c r="A9459" s="6">
        <v>9458</v>
      </c>
      <c r="B9459" s="16" t="s">
        <v>17</v>
      </c>
      <c r="C9459" s="8">
        <v>41863</v>
      </c>
      <c r="D9459" s="16">
        <f t="shared" si="313"/>
        <v>2</v>
      </c>
      <c r="E9459" s="21">
        <v>9.0277777777777804E-2</v>
      </c>
      <c r="H9459" s="7" t="str">
        <f t="shared" si="312"/>
        <v/>
      </c>
      <c r="J9459" s="1">
        <v>0</v>
      </c>
      <c r="K9459" s="1" t="s">
        <v>185</v>
      </c>
      <c r="N9459" s="2" t="s">
        <v>256</v>
      </c>
      <c r="O9459" s="2" t="s">
        <v>255</v>
      </c>
    </row>
    <row r="9460" spans="1:15" x14ac:dyDescent="0.2">
      <c r="A9460" s="6">
        <v>9459</v>
      </c>
      <c r="B9460" s="16" t="s">
        <v>17</v>
      </c>
      <c r="C9460" s="8">
        <v>41863</v>
      </c>
      <c r="D9460" s="16">
        <f t="shared" si="313"/>
        <v>2</v>
      </c>
      <c r="E9460" s="21">
        <v>9.7222222222222196E-2</v>
      </c>
      <c r="H9460" s="7" t="str">
        <f t="shared" si="312"/>
        <v/>
      </c>
      <c r="J9460" s="1">
        <v>0</v>
      </c>
      <c r="K9460" s="1" t="s">
        <v>185</v>
      </c>
      <c r="N9460" s="2" t="s">
        <v>256</v>
      </c>
      <c r="O9460" s="2" t="s">
        <v>255</v>
      </c>
    </row>
    <row r="9461" spans="1:15" x14ac:dyDescent="0.2">
      <c r="A9461" s="6">
        <v>9460</v>
      </c>
      <c r="B9461" s="16" t="s">
        <v>17</v>
      </c>
      <c r="C9461" s="8">
        <v>41863</v>
      </c>
      <c r="D9461" s="16">
        <f t="shared" si="313"/>
        <v>2</v>
      </c>
      <c r="E9461" s="21">
        <v>0.104166666666667</v>
      </c>
      <c r="H9461" s="7" t="str">
        <f t="shared" si="312"/>
        <v/>
      </c>
      <c r="J9461" s="1">
        <v>0</v>
      </c>
      <c r="K9461" s="1" t="s">
        <v>185</v>
      </c>
      <c r="N9461" s="2" t="s">
        <v>256</v>
      </c>
      <c r="O9461" s="2" t="s">
        <v>255</v>
      </c>
    </row>
    <row r="9462" spans="1:15" x14ac:dyDescent="0.2">
      <c r="A9462" s="6">
        <v>9461</v>
      </c>
      <c r="B9462" s="16" t="s">
        <v>17</v>
      </c>
      <c r="C9462" s="8">
        <v>41863</v>
      </c>
      <c r="D9462" s="16">
        <f t="shared" si="313"/>
        <v>2</v>
      </c>
      <c r="E9462" s="21">
        <v>0.11111111111111099</v>
      </c>
      <c r="H9462" s="7" t="str">
        <f t="shared" si="312"/>
        <v/>
      </c>
      <c r="J9462" s="1">
        <v>0</v>
      </c>
      <c r="K9462" s="1" t="s">
        <v>185</v>
      </c>
      <c r="N9462" s="2" t="s">
        <v>256</v>
      </c>
      <c r="O9462" s="2" t="s">
        <v>255</v>
      </c>
    </row>
    <row r="9463" spans="1:15" x14ac:dyDescent="0.2">
      <c r="A9463" s="6">
        <v>9462</v>
      </c>
      <c r="B9463" s="16" t="s">
        <v>17</v>
      </c>
      <c r="C9463" s="8">
        <v>41863</v>
      </c>
      <c r="D9463" s="16">
        <f t="shared" si="313"/>
        <v>2</v>
      </c>
      <c r="E9463" s="21">
        <v>0.118055555555556</v>
      </c>
      <c r="H9463" s="7" t="str">
        <f t="shared" si="312"/>
        <v/>
      </c>
      <c r="J9463" s="1">
        <v>0</v>
      </c>
      <c r="K9463" s="1" t="s">
        <v>185</v>
      </c>
      <c r="N9463" s="2" t="s">
        <v>256</v>
      </c>
      <c r="O9463" s="2" t="s">
        <v>255</v>
      </c>
    </row>
    <row r="9464" spans="1:15" x14ac:dyDescent="0.2">
      <c r="A9464" s="6">
        <v>9463</v>
      </c>
      <c r="B9464" s="16" t="s">
        <v>17</v>
      </c>
      <c r="C9464" s="8">
        <v>41863</v>
      </c>
      <c r="D9464" s="16">
        <f t="shared" si="313"/>
        <v>3</v>
      </c>
      <c r="E9464" s="21">
        <v>0.125</v>
      </c>
      <c r="H9464" s="7" t="str">
        <f t="shared" si="312"/>
        <v/>
      </c>
      <c r="J9464" s="1">
        <v>0</v>
      </c>
      <c r="K9464" s="1" t="s">
        <v>185</v>
      </c>
      <c r="N9464" s="2" t="s">
        <v>256</v>
      </c>
      <c r="O9464" s="2" t="s">
        <v>255</v>
      </c>
    </row>
    <row r="9465" spans="1:15" x14ac:dyDescent="0.2">
      <c r="A9465" s="6">
        <v>9464</v>
      </c>
      <c r="B9465" s="16" t="s">
        <v>17</v>
      </c>
      <c r="C9465" s="8">
        <v>41863</v>
      </c>
      <c r="D9465" s="16">
        <f t="shared" si="313"/>
        <v>3</v>
      </c>
      <c r="E9465" s="21">
        <v>0.131944444444444</v>
      </c>
      <c r="H9465" s="7" t="str">
        <f t="shared" si="312"/>
        <v/>
      </c>
      <c r="J9465" s="1">
        <v>0</v>
      </c>
      <c r="K9465" s="1" t="s">
        <v>185</v>
      </c>
      <c r="N9465" s="2" t="s">
        <v>256</v>
      </c>
      <c r="O9465" s="2" t="s">
        <v>255</v>
      </c>
    </row>
    <row r="9466" spans="1:15" x14ac:dyDescent="0.2">
      <c r="A9466" s="6">
        <v>9465</v>
      </c>
      <c r="B9466" s="16" t="s">
        <v>17</v>
      </c>
      <c r="C9466" s="8">
        <v>41863</v>
      </c>
      <c r="D9466" s="16">
        <f t="shared" si="313"/>
        <v>3</v>
      </c>
      <c r="E9466" s="21">
        <v>0.13888888888888901</v>
      </c>
      <c r="H9466" s="7" t="str">
        <f t="shared" si="312"/>
        <v/>
      </c>
      <c r="J9466" s="1">
        <v>0</v>
      </c>
      <c r="K9466" s="1" t="s">
        <v>185</v>
      </c>
      <c r="N9466" s="2" t="s">
        <v>256</v>
      </c>
      <c r="O9466" s="2" t="s">
        <v>255</v>
      </c>
    </row>
    <row r="9467" spans="1:15" x14ac:dyDescent="0.2">
      <c r="A9467" s="6">
        <v>9466</v>
      </c>
      <c r="B9467" s="16" t="s">
        <v>17</v>
      </c>
      <c r="C9467" s="8">
        <v>41863</v>
      </c>
      <c r="D9467" s="16">
        <f t="shared" si="313"/>
        <v>3</v>
      </c>
      <c r="E9467" s="21">
        <v>0.14583333333333301</v>
      </c>
      <c r="H9467" s="7" t="str">
        <f t="shared" si="312"/>
        <v/>
      </c>
      <c r="J9467" s="1">
        <v>0</v>
      </c>
      <c r="K9467" s="1" t="s">
        <v>185</v>
      </c>
      <c r="N9467" s="2" t="s">
        <v>256</v>
      </c>
      <c r="O9467" s="2" t="s">
        <v>255</v>
      </c>
    </row>
    <row r="9468" spans="1:15" x14ac:dyDescent="0.2">
      <c r="A9468" s="6">
        <v>9467</v>
      </c>
      <c r="B9468" s="16" t="s">
        <v>17</v>
      </c>
      <c r="C9468" s="8">
        <v>41863</v>
      </c>
      <c r="D9468" s="16">
        <f t="shared" si="313"/>
        <v>3</v>
      </c>
      <c r="E9468" s="21">
        <v>0.15277777777777801</v>
      </c>
      <c r="H9468" s="7" t="str">
        <f t="shared" si="312"/>
        <v/>
      </c>
      <c r="J9468" s="1">
        <v>0</v>
      </c>
      <c r="K9468" s="1" t="s">
        <v>185</v>
      </c>
      <c r="N9468" s="2" t="s">
        <v>256</v>
      </c>
      <c r="O9468" s="2" t="s">
        <v>255</v>
      </c>
    </row>
    <row r="9469" spans="1:15" x14ac:dyDescent="0.2">
      <c r="A9469" s="6">
        <v>9468</v>
      </c>
      <c r="B9469" s="16" t="s">
        <v>17</v>
      </c>
      <c r="C9469" s="8">
        <v>41863</v>
      </c>
      <c r="D9469" s="16">
        <f t="shared" si="313"/>
        <v>3</v>
      </c>
      <c r="E9469" s="21">
        <v>0.15972222222222199</v>
      </c>
      <c r="H9469" s="7" t="str">
        <f t="shared" si="312"/>
        <v/>
      </c>
      <c r="J9469" s="1">
        <v>0</v>
      </c>
      <c r="K9469" s="1" t="s">
        <v>185</v>
      </c>
      <c r="N9469" s="2" t="s">
        <v>256</v>
      </c>
      <c r="O9469" s="2" t="s">
        <v>255</v>
      </c>
    </row>
    <row r="9470" spans="1:15" x14ac:dyDescent="0.2">
      <c r="A9470" s="6">
        <v>9469</v>
      </c>
      <c r="B9470" s="16" t="s">
        <v>17</v>
      </c>
      <c r="C9470" s="8">
        <v>41863</v>
      </c>
      <c r="D9470" s="16">
        <f t="shared" si="313"/>
        <v>4</v>
      </c>
      <c r="E9470" s="21">
        <v>0.16666666666666699</v>
      </c>
      <c r="H9470" s="7" t="str">
        <f t="shared" si="312"/>
        <v/>
      </c>
      <c r="J9470" s="1">
        <v>0</v>
      </c>
      <c r="K9470" s="1" t="s">
        <v>185</v>
      </c>
      <c r="N9470" s="2" t="s">
        <v>256</v>
      </c>
      <c r="O9470" s="2" t="s">
        <v>255</v>
      </c>
    </row>
    <row r="9471" spans="1:15" x14ac:dyDescent="0.2">
      <c r="A9471" s="6">
        <v>9470</v>
      </c>
      <c r="B9471" s="16" t="s">
        <v>17</v>
      </c>
      <c r="C9471" s="8">
        <v>41863</v>
      </c>
      <c r="D9471" s="16">
        <f t="shared" si="313"/>
        <v>4</v>
      </c>
      <c r="E9471" s="21">
        <v>0.17361111111111099</v>
      </c>
      <c r="H9471" s="7" t="str">
        <f t="shared" si="312"/>
        <v/>
      </c>
      <c r="J9471" s="1">
        <v>0</v>
      </c>
      <c r="K9471" s="1" t="s">
        <v>185</v>
      </c>
      <c r="N9471" s="2" t="s">
        <v>256</v>
      </c>
      <c r="O9471" s="2" t="s">
        <v>255</v>
      </c>
    </row>
    <row r="9472" spans="1:15" x14ac:dyDescent="0.2">
      <c r="A9472" s="6">
        <v>9471</v>
      </c>
      <c r="B9472" s="16" t="s">
        <v>17</v>
      </c>
      <c r="C9472" s="8">
        <v>41863</v>
      </c>
      <c r="D9472" s="16">
        <f t="shared" si="313"/>
        <v>4</v>
      </c>
      <c r="E9472" s="21">
        <v>0.180555555555556</v>
      </c>
      <c r="H9472" s="7" t="str">
        <f t="shared" si="312"/>
        <v/>
      </c>
      <c r="J9472" s="1">
        <v>0</v>
      </c>
      <c r="K9472" s="1" t="s">
        <v>185</v>
      </c>
      <c r="N9472" s="2" t="s">
        <v>256</v>
      </c>
      <c r="O9472" s="2" t="s">
        <v>255</v>
      </c>
    </row>
    <row r="9473" spans="1:15" x14ac:dyDescent="0.2">
      <c r="A9473" s="6">
        <v>9472</v>
      </c>
      <c r="B9473" s="16" t="s">
        <v>17</v>
      </c>
      <c r="C9473" s="8">
        <v>41863</v>
      </c>
      <c r="D9473" s="16">
        <f t="shared" si="313"/>
        <v>4</v>
      </c>
      <c r="E9473" s="21">
        <v>0.1875</v>
      </c>
      <c r="H9473" s="7" t="str">
        <f t="shared" si="312"/>
        <v/>
      </c>
      <c r="J9473" s="1">
        <v>0</v>
      </c>
      <c r="K9473" s="1" t="s">
        <v>185</v>
      </c>
      <c r="N9473" s="2" t="s">
        <v>256</v>
      </c>
      <c r="O9473" s="2" t="s">
        <v>255</v>
      </c>
    </row>
    <row r="9474" spans="1:15" x14ac:dyDescent="0.2">
      <c r="A9474" s="6">
        <v>9473</v>
      </c>
      <c r="B9474" s="16" t="s">
        <v>17</v>
      </c>
      <c r="C9474" s="8">
        <v>41863</v>
      </c>
      <c r="D9474" s="16">
        <f t="shared" si="313"/>
        <v>4</v>
      </c>
      <c r="E9474" s="21">
        <v>0.194444444444444</v>
      </c>
      <c r="H9474" s="7" t="str">
        <f t="shared" si="312"/>
        <v/>
      </c>
      <c r="J9474" s="1">
        <v>0</v>
      </c>
      <c r="K9474" s="1" t="s">
        <v>185</v>
      </c>
      <c r="N9474" s="2" t="s">
        <v>256</v>
      </c>
      <c r="O9474" s="2" t="s">
        <v>255</v>
      </c>
    </row>
    <row r="9475" spans="1:15" x14ac:dyDescent="0.2">
      <c r="A9475" s="6">
        <v>9474</v>
      </c>
      <c r="B9475" s="16" t="s">
        <v>17</v>
      </c>
      <c r="C9475" s="8">
        <v>41863</v>
      </c>
      <c r="D9475" s="16">
        <f t="shared" si="313"/>
        <v>4</v>
      </c>
      <c r="E9475" s="21">
        <v>0.20138888888888901</v>
      </c>
      <c r="H9475" s="7" t="str">
        <f t="shared" ref="H9475:H9538" si="314">IF(F9475&gt;0,ROUND((F9475+G9475)/2,1),"")</f>
        <v/>
      </c>
      <c r="J9475" s="1">
        <v>0</v>
      </c>
      <c r="K9475" s="1" t="s">
        <v>185</v>
      </c>
      <c r="N9475" s="2" t="s">
        <v>256</v>
      </c>
      <c r="O9475" s="2" t="s">
        <v>255</v>
      </c>
    </row>
    <row r="9476" spans="1:15" x14ac:dyDescent="0.2">
      <c r="A9476" s="6">
        <v>9475</v>
      </c>
      <c r="B9476" s="16" t="s">
        <v>17</v>
      </c>
      <c r="C9476" s="8">
        <v>41863</v>
      </c>
      <c r="D9476" s="16">
        <f t="shared" si="313"/>
        <v>5</v>
      </c>
      <c r="E9476" s="21">
        <v>0.20833333333333301</v>
      </c>
      <c r="H9476" s="7" t="str">
        <f t="shared" si="314"/>
        <v/>
      </c>
      <c r="J9476" s="1">
        <v>0</v>
      </c>
      <c r="K9476" s="1" t="s">
        <v>185</v>
      </c>
      <c r="N9476" s="2" t="s">
        <v>256</v>
      </c>
      <c r="O9476" s="2" t="s">
        <v>255</v>
      </c>
    </row>
    <row r="9477" spans="1:15" x14ac:dyDescent="0.2">
      <c r="A9477" s="6">
        <v>9476</v>
      </c>
      <c r="B9477" s="16" t="s">
        <v>17</v>
      </c>
      <c r="C9477" s="8">
        <v>41863</v>
      </c>
      <c r="D9477" s="16">
        <f t="shared" si="313"/>
        <v>5</v>
      </c>
      <c r="E9477" s="21">
        <v>0.21527777777777801</v>
      </c>
      <c r="H9477" s="7" t="str">
        <f t="shared" si="314"/>
        <v/>
      </c>
      <c r="J9477" s="1">
        <v>0</v>
      </c>
      <c r="K9477" s="1" t="s">
        <v>185</v>
      </c>
      <c r="N9477" s="2" t="s">
        <v>256</v>
      </c>
      <c r="O9477" s="2" t="s">
        <v>255</v>
      </c>
    </row>
    <row r="9478" spans="1:15" x14ac:dyDescent="0.2">
      <c r="A9478" s="6">
        <v>9477</v>
      </c>
      <c r="B9478" s="16" t="s">
        <v>17</v>
      </c>
      <c r="C9478" s="8">
        <v>41863</v>
      </c>
      <c r="D9478" s="16">
        <f t="shared" si="313"/>
        <v>5</v>
      </c>
      <c r="E9478" s="21">
        <v>0.22222222222222199</v>
      </c>
      <c r="H9478" s="7" t="str">
        <f t="shared" si="314"/>
        <v/>
      </c>
      <c r="J9478" s="1">
        <v>0</v>
      </c>
      <c r="K9478" s="1" t="s">
        <v>185</v>
      </c>
      <c r="N9478" s="2" t="s">
        <v>256</v>
      </c>
      <c r="O9478" s="2" t="s">
        <v>255</v>
      </c>
    </row>
    <row r="9479" spans="1:15" x14ac:dyDescent="0.2">
      <c r="A9479" s="6">
        <v>9478</v>
      </c>
      <c r="B9479" s="16" t="s">
        <v>17</v>
      </c>
      <c r="C9479" s="8">
        <v>41863</v>
      </c>
      <c r="D9479" s="16">
        <f t="shared" si="313"/>
        <v>5</v>
      </c>
      <c r="E9479" s="21">
        <v>0.22916666666666699</v>
      </c>
      <c r="H9479" s="7" t="str">
        <f t="shared" si="314"/>
        <v/>
      </c>
      <c r="J9479" s="1">
        <v>0</v>
      </c>
      <c r="K9479" s="1" t="s">
        <v>185</v>
      </c>
      <c r="N9479" s="2" t="s">
        <v>256</v>
      </c>
      <c r="O9479" s="2" t="s">
        <v>255</v>
      </c>
    </row>
    <row r="9480" spans="1:15" x14ac:dyDescent="0.2">
      <c r="A9480" s="6">
        <v>9479</v>
      </c>
      <c r="B9480" s="16" t="s">
        <v>17</v>
      </c>
      <c r="C9480" s="8">
        <v>41863</v>
      </c>
      <c r="D9480" s="16">
        <f t="shared" si="313"/>
        <v>5</v>
      </c>
      <c r="E9480" s="21">
        <v>0.23611111111111099</v>
      </c>
      <c r="H9480" s="7" t="str">
        <f t="shared" si="314"/>
        <v/>
      </c>
      <c r="J9480" s="1">
        <v>0</v>
      </c>
      <c r="K9480" s="1" t="s">
        <v>185</v>
      </c>
      <c r="N9480" s="2" t="s">
        <v>256</v>
      </c>
      <c r="O9480" s="2" t="s">
        <v>255</v>
      </c>
    </row>
    <row r="9481" spans="1:15" x14ac:dyDescent="0.2">
      <c r="A9481" s="6">
        <v>9480</v>
      </c>
      <c r="B9481" s="16" t="s">
        <v>17</v>
      </c>
      <c r="C9481" s="8">
        <v>41863</v>
      </c>
      <c r="D9481" s="16">
        <f t="shared" si="313"/>
        <v>5</v>
      </c>
      <c r="E9481" s="21">
        <v>0.243055555555556</v>
      </c>
      <c r="H9481" s="7" t="str">
        <f t="shared" si="314"/>
        <v/>
      </c>
      <c r="J9481" s="1">
        <v>0</v>
      </c>
      <c r="K9481" s="1" t="s">
        <v>185</v>
      </c>
      <c r="N9481" s="2" t="s">
        <v>256</v>
      </c>
      <c r="O9481" s="2" t="s">
        <v>255</v>
      </c>
    </row>
    <row r="9482" spans="1:15" x14ac:dyDescent="0.2">
      <c r="A9482" s="6">
        <v>9481</v>
      </c>
      <c r="B9482" s="16" t="s">
        <v>17</v>
      </c>
      <c r="C9482" s="8">
        <v>41863</v>
      </c>
      <c r="D9482" s="16">
        <f t="shared" si="313"/>
        <v>6</v>
      </c>
      <c r="E9482" s="21">
        <v>0.25</v>
      </c>
      <c r="H9482" s="7" t="str">
        <f t="shared" si="314"/>
        <v/>
      </c>
      <c r="J9482" s="1">
        <v>0</v>
      </c>
      <c r="K9482" s="1" t="s">
        <v>185</v>
      </c>
      <c r="N9482" s="2" t="s">
        <v>256</v>
      </c>
      <c r="O9482" s="2" t="s">
        <v>255</v>
      </c>
    </row>
    <row r="9483" spans="1:15" x14ac:dyDescent="0.2">
      <c r="A9483" s="6">
        <v>9482</v>
      </c>
      <c r="B9483" s="16" t="s">
        <v>17</v>
      </c>
      <c r="C9483" s="8">
        <v>41863</v>
      </c>
      <c r="D9483" s="16">
        <f t="shared" si="313"/>
        <v>6</v>
      </c>
      <c r="E9483" s="21">
        <v>0.25694444444444398</v>
      </c>
      <c r="H9483" s="7" t="str">
        <f t="shared" si="314"/>
        <v/>
      </c>
      <c r="J9483" s="1">
        <v>0</v>
      </c>
      <c r="K9483" s="1" t="s">
        <v>185</v>
      </c>
      <c r="N9483" s="2" t="s">
        <v>256</v>
      </c>
      <c r="O9483" s="2" t="s">
        <v>255</v>
      </c>
    </row>
    <row r="9484" spans="1:15" x14ac:dyDescent="0.2">
      <c r="A9484" s="6">
        <v>9483</v>
      </c>
      <c r="B9484" s="16" t="s">
        <v>17</v>
      </c>
      <c r="C9484" s="8">
        <v>41863</v>
      </c>
      <c r="D9484" s="16">
        <f t="shared" si="313"/>
        <v>6</v>
      </c>
      <c r="E9484" s="21">
        <v>0.26388888888888901</v>
      </c>
      <c r="H9484" s="7" t="str">
        <f t="shared" si="314"/>
        <v/>
      </c>
      <c r="J9484" s="1">
        <v>0</v>
      </c>
      <c r="K9484" s="1" t="s">
        <v>185</v>
      </c>
      <c r="N9484" s="2" t="s">
        <v>256</v>
      </c>
      <c r="O9484" s="2" t="s">
        <v>255</v>
      </c>
    </row>
    <row r="9485" spans="1:15" x14ac:dyDescent="0.2">
      <c r="A9485" s="6">
        <v>9484</v>
      </c>
      <c r="B9485" s="16" t="s">
        <v>17</v>
      </c>
      <c r="C9485" s="8">
        <v>41863</v>
      </c>
      <c r="D9485" s="16">
        <f t="shared" ref="D9485:D9550" si="315">IF(ISBLANK(E9485),"",HOUR(E9485))</f>
        <v>6</v>
      </c>
      <c r="E9485" s="21">
        <v>0.27083333333333298</v>
      </c>
      <c r="H9485" s="7" t="str">
        <f t="shared" si="314"/>
        <v/>
      </c>
      <c r="J9485" s="1">
        <v>0</v>
      </c>
      <c r="K9485" s="1" t="s">
        <v>185</v>
      </c>
      <c r="N9485" s="2" t="s">
        <v>256</v>
      </c>
      <c r="O9485" s="2" t="s">
        <v>255</v>
      </c>
    </row>
    <row r="9486" spans="1:15" x14ac:dyDescent="0.2">
      <c r="A9486" s="6">
        <v>9485</v>
      </c>
      <c r="B9486" s="16" t="s">
        <v>17</v>
      </c>
      <c r="C9486" s="8">
        <v>41863</v>
      </c>
      <c r="D9486" s="16">
        <f t="shared" si="315"/>
        <v>6</v>
      </c>
      <c r="E9486" s="21">
        <v>0.27777777777777801</v>
      </c>
      <c r="H9486" s="7" t="str">
        <f t="shared" si="314"/>
        <v/>
      </c>
      <c r="J9486" s="1">
        <v>0</v>
      </c>
      <c r="K9486" s="1" t="s">
        <v>185</v>
      </c>
      <c r="N9486" s="2" t="s">
        <v>256</v>
      </c>
      <c r="O9486" s="2" t="s">
        <v>255</v>
      </c>
    </row>
    <row r="9487" spans="1:15" x14ac:dyDescent="0.2">
      <c r="A9487" s="6">
        <v>9486</v>
      </c>
      <c r="B9487" s="16" t="s">
        <v>17</v>
      </c>
      <c r="C9487" s="8">
        <v>41863</v>
      </c>
      <c r="D9487" s="16">
        <f t="shared" si="315"/>
        <v>6</v>
      </c>
      <c r="E9487" s="21">
        <v>0.28472222222222199</v>
      </c>
      <c r="H9487" s="7" t="str">
        <f t="shared" si="314"/>
        <v/>
      </c>
      <c r="J9487" s="1">
        <v>0</v>
      </c>
      <c r="K9487" s="1" t="s">
        <v>185</v>
      </c>
      <c r="N9487" s="2" t="s">
        <v>256</v>
      </c>
      <c r="O9487" s="2" t="s">
        <v>255</v>
      </c>
    </row>
    <row r="9488" spans="1:15" x14ac:dyDescent="0.2">
      <c r="A9488" s="6">
        <v>9487</v>
      </c>
      <c r="B9488" s="16" t="s">
        <v>17</v>
      </c>
      <c r="C9488" s="8">
        <v>41863</v>
      </c>
      <c r="D9488" s="16">
        <f t="shared" si="315"/>
        <v>7</v>
      </c>
      <c r="E9488" s="21">
        <v>0.29166666666666702</v>
      </c>
      <c r="H9488" s="7" t="str">
        <f t="shared" si="314"/>
        <v/>
      </c>
      <c r="J9488" s="1">
        <v>0</v>
      </c>
      <c r="K9488" s="1" t="s">
        <v>185</v>
      </c>
      <c r="N9488" s="2" t="s">
        <v>256</v>
      </c>
      <c r="O9488" s="2" t="s">
        <v>255</v>
      </c>
    </row>
    <row r="9489" spans="1:15" x14ac:dyDescent="0.2">
      <c r="A9489" s="6">
        <v>9488</v>
      </c>
      <c r="B9489" s="16" t="s">
        <v>17</v>
      </c>
      <c r="C9489" s="8">
        <v>41863</v>
      </c>
      <c r="D9489" s="16">
        <f t="shared" si="315"/>
        <v>7</v>
      </c>
      <c r="E9489" s="21">
        <v>0.29861111111111099</v>
      </c>
      <c r="H9489" s="7" t="str">
        <f t="shared" si="314"/>
        <v/>
      </c>
      <c r="J9489" s="1">
        <v>0</v>
      </c>
      <c r="K9489" s="1" t="s">
        <v>185</v>
      </c>
      <c r="N9489" s="2" t="s">
        <v>256</v>
      </c>
      <c r="O9489" s="2" t="s">
        <v>255</v>
      </c>
    </row>
    <row r="9490" spans="1:15" x14ac:dyDescent="0.2">
      <c r="A9490" s="6">
        <v>9489</v>
      </c>
      <c r="B9490" s="16" t="s">
        <v>17</v>
      </c>
      <c r="C9490" s="8">
        <v>41863</v>
      </c>
      <c r="D9490" s="16">
        <f t="shared" si="315"/>
        <v>7</v>
      </c>
      <c r="E9490" s="21">
        <v>0.30555555555555602</v>
      </c>
      <c r="H9490" s="7" t="str">
        <f t="shared" si="314"/>
        <v/>
      </c>
      <c r="J9490" s="1">
        <v>0</v>
      </c>
      <c r="K9490" s="1" t="s">
        <v>185</v>
      </c>
      <c r="N9490" s="2" t="s">
        <v>256</v>
      </c>
      <c r="O9490" s="2" t="s">
        <v>255</v>
      </c>
    </row>
    <row r="9491" spans="1:15" x14ac:dyDescent="0.2">
      <c r="A9491" s="6">
        <v>9490</v>
      </c>
      <c r="B9491" s="16" t="s">
        <v>17</v>
      </c>
      <c r="C9491" s="8">
        <v>41863</v>
      </c>
      <c r="D9491" s="16">
        <f t="shared" si="315"/>
        <v>7</v>
      </c>
      <c r="E9491" s="21">
        <v>0.3125</v>
      </c>
      <c r="H9491" s="7" t="str">
        <f t="shared" si="314"/>
        <v/>
      </c>
      <c r="J9491" s="1">
        <v>0</v>
      </c>
      <c r="K9491" s="1" t="s">
        <v>185</v>
      </c>
      <c r="N9491" s="2" t="s">
        <v>256</v>
      </c>
      <c r="O9491" s="2" t="s">
        <v>255</v>
      </c>
    </row>
    <row r="9492" spans="1:15" x14ac:dyDescent="0.2">
      <c r="A9492" s="6">
        <v>9491</v>
      </c>
      <c r="B9492" s="16" t="s">
        <v>17</v>
      </c>
      <c r="C9492" s="8">
        <v>41863</v>
      </c>
      <c r="D9492" s="16">
        <f t="shared" si="315"/>
        <v>7</v>
      </c>
      <c r="E9492" s="21">
        <v>0.31944444444444398</v>
      </c>
      <c r="H9492" s="7" t="str">
        <f t="shared" si="314"/>
        <v/>
      </c>
      <c r="J9492" s="1">
        <v>0</v>
      </c>
      <c r="K9492" s="1" t="s">
        <v>185</v>
      </c>
      <c r="N9492" s="2" t="s">
        <v>256</v>
      </c>
      <c r="O9492" s="2" t="s">
        <v>255</v>
      </c>
    </row>
    <row r="9493" spans="1:15" x14ac:dyDescent="0.2">
      <c r="A9493" s="6">
        <v>9492</v>
      </c>
      <c r="B9493" s="16" t="s">
        <v>17</v>
      </c>
      <c r="C9493" s="8">
        <v>41863</v>
      </c>
      <c r="D9493" s="16">
        <f t="shared" si="315"/>
        <v>7</v>
      </c>
      <c r="E9493" s="21">
        <v>0.32638888888888901</v>
      </c>
      <c r="H9493" s="7" t="str">
        <f t="shared" si="314"/>
        <v/>
      </c>
      <c r="J9493" s="1">
        <v>0</v>
      </c>
      <c r="K9493" s="1" t="s">
        <v>185</v>
      </c>
      <c r="N9493" s="2" t="s">
        <v>256</v>
      </c>
      <c r="O9493" s="2" t="s">
        <v>255</v>
      </c>
    </row>
    <row r="9494" spans="1:15" x14ac:dyDescent="0.2">
      <c r="A9494" s="6">
        <v>9493</v>
      </c>
      <c r="B9494" s="16" t="s">
        <v>17</v>
      </c>
      <c r="C9494" s="8">
        <v>41863</v>
      </c>
      <c r="D9494" s="16">
        <f t="shared" si="315"/>
        <v>8</v>
      </c>
      <c r="E9494" s="21">
        <v>0.33333333333333298</v>
      </c>
      <c r="H9494" s="7" t="str">
        <f t="shared" si="314"/>
        <v/>
      </c>
      <c r="J9494" s="1">
        <v>0</v>
      </c>
      <c r="K9494" s="1" t="s">
        <v>185</v>
      </c>
      <c r="N9494" s="2" t="s">
        <v>256</v>
      </c>
      <c r="O9494" s="2" t="s">
        <v>255</v>
      </c>
    </row>
    <row r="9495" spans="1:15" x14ac:dyDescent="0.2">
      <c r="A9495" s="6">
        <v>9494</v>
      </c>
      <c r="B9495" s="16" t="s">
        <v>17</v>
      </c>
      <c r="C9495" s="8">
        <v>41863</v>
      </c>
      <c r="D9495" s="16">
        <f t="shared" si="315"/>
        <v>8</v>
      </c>
      <c r="E9495" s="21">
        <v>0.34027777777777801</v>
      </c>
      <c r="H9495" s="7" t="str">
        <f t="shared" si="314"/>
        <v/>
      </c>
      <c r="J9495" s="1">
        <v>0</v>
      </c>
      <c r="K9495" s="1" t="s">
        <v>185</v>
      </c>
      <c r="L9495" s="11" t="s">
        <v>290</v>
      </c>
      <c r="N9495" s="2" t="s">
        <v>256</v>
      </c>
      <c r="O9495" s="2" t="s">
        <v>255</v>
      </c>
    </row>
    <row r="9496" spans="1:15" x14ac:dyDescent="0.2">
      <c r="A9496" s="6">
        <v>9495</v>
      </c>
      <c r="B9496" s="16" t="s">
        <v>17</v>
      </c>
      <c r="C9496" s="8">
        <v>41863</v>
      </c>
      <c r="D9496" s="16">
        <f>IF(ISBLANK(E9496),"",HOUR(E9496))</f>
        <v>8</v>
      </c>
      <c r="E9496" s="21">
        <v>0.34194444444444444</v>
      </c>
      <c r="H9496" s="7" t="str">
        <f t="shared" si="314"/>
        <v/>
      </c>
      <c r="J9496" s="1">
        <v>0</v>
      </c>
      <c r="K9496" s="1" t="s">
        <v>185</v>
      </c>
      <c r="N9496" s="2" t="s">
        <v>297</v>
      </c>
      <c r="O9496" s="2" t="s">
        <v>299</v>
      </c>
    </row>
    <row r="9497" spans="1:15" x14ac:dyDescent="0.2">
      <c r="A9497" s="6">
        <v>9496</v>
      </c>
      <c r="B9497" s="16" t="s">
        <v>17</v>
      </c>
      <c r="C9497" s="8">
        <v>41863</v>
      </c>
      <c r="D9497" s="16">
        <f t="shared" si="315"/>
        <v>8</v>
      </c>
      <c r="E9497" s="21">
        <v>0.34722222222222199</v>
      </c>
      <c r="H9497" s="7" t="str">
        <f t="shared" si="314"/>
        <v/>
      </c>
      <c r="J9497" s="1">
        <v>0</v>
      </c>
      <c r="K9497" s="1" t="s">
        <v>185</v>
      </c>
      <c r="N9497" s="2" t="s">
        <v>297</v>
      </c>
      <c r="O9497" s="2" t="s">
        <v>299</v>
      </c>
    </row>
    <row r="9498" spans="1:15" x14ac:dyDescent="0.2">
      <c r="A9498" s="6">
        <v>9497</v>
      </c>
      <c r="B9498" s="16" t="s">
        <v>17</v>
      </c>
      <c r="C9498" s="8">
        <v>41863</v>
      </c>
      <c r="D9498" s="16">
        <f t="shared" si="315"/>
        <v>8</v>
      </c>
      <c r="E9498" s="21">
        <v>1.3541666666666601</v>
      </c>
      <c r="H9498" s="7" t="str">
        <f t="shared" si="314"/>
        <v/>
      </c>
      <c r="J9498" s="1">
        <v>0</v>
      </c>
      <c r="K9498" s="1" t="s">
        <v>185</v>
      </c>
      <c r="N9498" s="2" t="s">
        <v>297</v>
      </c>
      <c r="O9498" s="2" t="s">
        <v>299</v>
      </c>
    </row>
    <row r="9499" spans="1:15" x14ac:dyDescent="0.2">
      <c r="A9499" s="6">
        <v>9498</v>
      </c>
      <c r="B9499" s="16" t="s">
        <v>17</v>
      </c>
      <c r="C9499" s="8">
        <v>41863</v>
      </c>
      <c r="D9499" s="16">
        <f t="shared" si="315"/>
        <v>8</v>
      </c>
      <c r="E9499" s="21">
        <v>1.3611111111111001</v>
      </c>
      <c r="H9499" s="7" t="str">
        <f t="shared" si="314"/>
        <v/>
      </c>
      <c r="J9499" s="1">
        <v>0</v>
      </c>
      <c r="K9499" s="1" t="s">
        <v>185</v>
      </c>
      <c r="N9499" s="2" t="s">
        <v>297</v>
      </c>
      <c r="O9499" s="2" t="s">
        <v>299</v>
      </c>
    </row>
    <row r="9500" spans="1:15" x14ac:dyDescent="0.2">
      <c r="A9500" s="6">
        <v>9499</v>
      </c>
      <c r="B9500" s="16" t="s">
        <v>17</v>
      </c>
      <c r="C9500" s="8">
        <v>41863</v>
      </c>
      <c r="D9500" s="16">
        <f t="shared" si="315"/>
        <v>8</v>
      </c>
      <c r="E9500" s="21">
        <v>1.36805555555554</v>
      </c>
      <c r="H9500" s="7" t="str">
        <f t="shared" si="314"/>
        <v/>
      </c>
      <c r="J9500" s="1">
        <v>0</v>
      </c>
      <c r="K9500" s="1" t="s">
        <v>185</v>
      </c>
      <c r="N9500" s="2" t="s">
        <v>297</v>
      </c>
      <c r="O9500" s="2" t="s">
        <v>299</v>
      </c>
    </row>
    <row r="9501" spans="1:15" x14ac:dyDescent="0.2">
      <c r="A9501" s="6">
        <v>9500</v>
      </c>
      <c r="B9501" s="16" t="s">
        <v>17</v>
      </c>
      <c r="C9501" s="8">
        <v>41863</v>
      </c>
      <c r="D9501" s="16">
        <f t="shared" si="315"/>
        <v>9</v>
      </c>
      <c r="E9501" s="21">
        <v>1.37499999999998</v>
      </c>
      <c r="H9501" s="7" t="str">
        <f t="shared" si="314"/>
        <v/>
      </c>
      <c r="J9501" s="1">
        <v>0</v>
      </c>
      <c r="K9501" s="1" t="s">
        <v>185</v>
      </c>
      <c r="L9501" s="11" t="s">
        <v>269</v>
      </c>
      <c r="N9501" s="2" t="s">
        <v>297</v>
      </c>
      <c r="O9501" s="2" t="s">
        <v>299</v>
      </c>
    </row>
    <row r="9502" spans="1:15" x14ac:dyDescent="0.2">
      <c r="A9502" s="6">
        <v>9501</v>
      </c>
      <c r="B9502" s="16" t="s">
        <v>17</v>
      </c>
      <c r="C9502" s="8">
        <v>41863</v>
      </c>
      <c r="D9502" s="16">
        <f t="shared" si="315"/>
        <v>9</v>
      </c>
      <c r="E9502" s="21">
        <v>1.38194444444442</v>
      </c>
      <c r="H9502" s="7" t="str">
        <f t="shared" si="314"/>
        <v/>
      </c>
      <c r="J9502" s="1">
        <v>0</v>
      </c>
      <c r="K9502" s="1" t="s">
        <v>185</v>
      </c>
      <c r="N9502" s="2" t="s">
        <v>297</v>
      </c>
      <c r="O9502" s="2" t="s">
        <v>299</v>
      </c>
    </row>
    <row r="9503" spans="1:15" x14ac:dyDescent="0.2">
      <c r="A9503" s="6">
        <v>9502</v>
      </c>
      <c r="B9503" s="16" t="s">
        <v>17</v>
      </c>
      <c r="C9503" s="8">
        <v>41863</v>
      </c>
      <c r="D9503" s="16">
        <f t="shared" si="315"/>
        <v>9</v>
      </c>
      <c r="E9503" s="21">
        <v>1.38888888888886</v>
      </c>
      <c r="H9503" s="7" t="str">
        <f t="shared" si="314"/>
        <v/>
      </c>
      <c r="J9503" s="1">
        <v>0</v>
      </c>
      <c r="K9503" s="1" t="s">
        <v>185</v>
      </c>
      <c r="N9503" s="2" t="s">
        <v>297</v>
      </c>
      <c r="O9503" s="2" t="s">
        <v>299</v>
      </c>
    </row>
    <row r="9504" spans="1:15" x14ac:dyDescent="0.2">
      <c r="A9504" s="6">
        <v>9503</v>
      </c>
      <c r="B9504" s="16" t="s">
        <v>17</v>
      </c>
      <c r="C9504" s="8">
        <v>41863</v>
      </c>
      <c r="D9504" s="16">
        <f t="shared" si="315"/>
        <v>9</v>
      </c>
      <c r="E9504" s="21">
        <v>1.3958333333333</v>
      </c>
      <c r="H9504" s="7" t="str">
        <f t="shared" si="314"/>
        <v/>
      </c>
      <c r="J9504" s="1">
        <v>0</v>
      </c>
      <c r="K9504" s="1" t="s">
        <v>185</v>
      </c>
      <c r="N9504" s="2" t="s">
        <v>297</v>
      </c>
      <c r="O9504" s="2" t="s">
        <v>299</v>
      </c>
    </row>
    <row r="9505" spans="1:15" x14ac:dyDescent="0.2">
      <c r="A9505" s="6">
        <v>9504</v>
      </c>
      <c r="B9505" s="16" t="s">
        <v>17</v>
      </c>
      <c r="C9505" s="8">
        <v>41863</v>
      </c>
      <c r="D9505" s="16">
        <f t="shared" si="315"/>
        <v>9</v>
      </c>
      <c r="E9505" s="21">
        <v>1.4027777777777399</v>
      </c>
      <c r="H9505" s="7" t="str">
        <f t="shared" si="314"/>
        <v/>
      </c>
      <c r="J9505" s="1">
        <v>0</v>
      </c>
      <c r="K9505" s="1" t="s">
        <v>185</v>
      </c>
      <c r="N9505" s="2" t="s">
        <v>297</v>
      </c>
      <c r="O9505" s="2" t="s">
        <v>299</v>
      </c>
    </row>
    <row r="9506" spans="1:15" x14ac:dyDescent="0.2">
      <c r="A9506" s="6">
        <v>9505</v>
      </c>
      <c r="B9506" s="16" t="s">
        <v>17</v>
      </c>
      <c r="C9506" s="8">
        <v>41863</v>
      </c>
      <c r="D9506" s="16">
        <f t="shared" si="315"/>
        <v>9</v>
      </c>
      <c r="E9506" s="21">
        <v>1.4097222222221799</v>
      </c>
      <c r="H9506" s="7" t="str">
        <f t="shared" si="314"/>
        <v/>
      </c>
      <c r="J9506" s="1">
        <v>0</v>
      </c>
      <c r="K9506" s="1" t="s">
        <v>185</v>
      </c>
      <c r="N9506" s="2" t="s">
        <v>297</v>
      </c>
      <c r="O9506" s="2" t="s">
        <v>299</v>
      </c>
    </row>
    <row r="9507" spans="1:15" x14ac:dyDescent="0.2">
      <c r="A9507" s="6">
        <v>9506</v>
      </c>
      <c r="B9507" s="16" t="s">
        <v>17</v>
      </c>
      <c r="C9507" s="8">
        <v>41863</v>
      </c>
      <c r="D9507" s="16">
        <f t="shared" si="315"/>
        <v>10</v>
      </c>
      <c r="E9507" s="21">
        <v>1.4166666666666199</v>
      </c>
      <c r="H9507" s="7" t="str">
        <f t="shared" si="314"/>
        <v/>
      </c>
      <c r="J9507" s="1">
        <v>0</v>
      </c>
      <c r="K9507" s="1" t="s">
        <v>185</v>
      </c>
      <c r="N9507" s="2" t="s">
        <v>297</v>
      </c>
      <c r="O9507" s="2" t="s">
        <v>299</v>
      </c>
    </row>
    <row r="9508" spans="1:15" x14ac:dyDescent="0.2">
      <c r="A9508" s="6">
        <v>9507</v>
      </c>
      <c r="B9508" s="16" t="s">
        <v>17</v>
      </c>
      <c r="C9508" s="8">
        <v>41863</v>
      </c>
      <c r="D9508" s="16">
        <f t="shared" si="315"/>
        <v>10</v>
      </c>
      <c r="E9508" s="21">
        <v>1.4236111111110601</v>
      </c>
      <c r="H9508" s="7" t="str">
        <f t="shared" si="314"/>
        <v/>
      </c>
      <c r="J9508" s="1">
        <v>0</v>
      </c>
      <c r="K9508" s="1" t="s">
        <v>185</v>
      </c>
      <c r="N9508" s="2" t="s">
        <v>297</v>
      </c>
      <c r="O9508" s="2" t="s">
        <v>299</v>
      </c>
    </row>
    <row r="9509" spans="1:15" x14ac:dyDescent="0.2">
      <c r="A9509" s="6">
        <v>9508</v>
      </c>
      <c r="B9509" s="16" t="s">
        <v>17</v>
      </c>
      <c r="C9509" s="8">
        <v>41863</v>
      </c>
      <c r="D9509" s="16">
        <f t="shared" si="315"/>
        <v>10</v>
      </c>
      <c r="E9509" s="21">
        <v>1.4305555555555001</v>
      </c>
      <c r="H9509" s="7" t="str">
        <f t="shared" si="314"/>
        <v/>
      </c>
      <c r="J9509" s="1">
        <v>0</v>
      </c>
      <c r="K9509" s="1" t="s">
        <v>185</v>
      </c>
      <c r="N9509" s="2" t="s">
        <v>297</v>
      </c>
      <c r="O9509" s="2" t="s">
        <v>299</v>
      </c>
    </row>
    <row r="9510" spans="1:15" x14ac:dyDescent="0.2">
      <c r="A9510" s="6">
        <v>9509</v>
      </c>
      <c r="B9510" s="16" t="s">
        <v>17</v>
      </c>
      <c r="C9510" s="8">
        <v>41863</v>
      </c>
      <c r="D9510" s="16">
        <f t="shared" si="315"/>
        <v>10</v>
      </c>
      <c r="E9510" s="21">
        <v>1.43749999999994</v>
      </c>
      <c r="H9510" s="7" t="str">
        <f t="shared" si="314"/>
        <v/>
      </c>
      <c r="J9510" s="1">
        <v>0</v>
      </c>
      <c r="K9510" s="1" t="s">
        <v>185</v>
      </c>
      <c r="N9510" s="2" t="s">
        <v>297</v>
      </c>
      <c r="O9510" s="2" t="s">
        <v>299</v>
      </c>
    </row>
    <row r="9511" spans="1:15" x14ac:dyDescent="0.2">
      <c r="A9511" s="6">
        <v>9510</v>
      </c>
      <c r="B9511" s="16" t="s">
        <v>17</v>
      </c>
      <c r="C9511" s="8">
        <v>41863</v>
      </c>
      <c r="D9511" s="16">
        <f t="shared" si="315"/>
        <v>10</v>
      </c>
      <c r="E9511" s="21">
        <v>1.44444444444438</v>
      </c>
      <c r="H9511" s="7" t="str">
        <f t="shared" si="314"/>
        <v/>
      </c>
      <c r="J9511" s="1">
        <v>0</v>
      </c>
      <c r="K9511" s="1" t="s">
        <v>185</v>
      </c>
      <c r="N9511" s="2" t="s">
        <v>297</v>
      </c>
      <c r="O9511" s="2" t="s">
        <v>299</v>
      </c>
    </row>
    <row r="9512" spans="1:15" x14ac:dyDescent="0.2">
      <c r="A9512" s="6">
        <v>9511</v>
      </c>
      <c r="B9512" s="16" t="s">
        <v>17</v>
      </c>
      <c r="C9512" s="8">
        <v>41863</v>
      </c>
      <c r="D9512" s="16">
        <f t="shared" si="315"/>
        <v>10</v>
      </c>
      <c r="E9512" s="21">
        <v>1.45138888888882</v>
      </c>
      <c r="H9512" s="7" t="str">
        <f t="shared" si="314"/>
        <v/>
      </c>
      <c r="J9512" s="1">
        <v>0</v>
      </c>
      <c r="K9512" s="1" t="s">
        <v>185</v>
      </c>
      <c r="N9512" s="2" t="s">
        <v>297</v>
      </c>
      <c r="O9512" s="2" t="s">
        <v>299</v>
      </c>
    </row>
    <row r="9513" spans="1:15" x14ac:dyDescent="0.2">
      <c r="A9513" s="6">
        <v>9512</v>
      </c>
      <c r="B9513" s="16" t="s">
        <v>17</v>
      </c>
      <c r="C9513" s="8">
        <v>41863</v>
      </c>
      <c r="D9513" s="16">
        <f t="shared" si="315"/>
        <v>11</v>
      </c>
      <c r="E9513" s="21">
        <v>1.45833333333326</v>
      </c>
      <c r="H9513" s="7" t="str">
        <f t="shared" si="314"/>
        <v/>
      </c>
      <c r="J9513" s="1">
        <v>0</v>
      </c>
      <c r="K9513" s="1" t="s">
        <v>185</v>
      </c>
      <c r="N9513" s="2" t="s">
        <v>297</v>
      </c>
      <c r="O9513" s="2" t="s">
        <v>299</v>
      </c>
    </row>
    <row r="9514" spans="1:15" x14ac:dyDescent="0.2">
      <c r="A9514" s="6">
        <v>9513</v>
      </c>
      <c r="B9514" s="16" t="s">
        <v>17</v>
      </c>
      <c r="C9514" s="8">
        <v>41863</v>
      </c>
      <c r="D9514" s="16">
        <f t="shared" si="315"/>
        <v>11</v>
      </c>
      <c r="E9514" s="21">
        <v>1.4652777777777</v>
      </c>
      <c r="H9514" s="7" t="str">
        <f t="shared" si="314"/>
        <v/>
      </c>
      <c r="J9514" s="1">
        <v>0</v>
      </c>
      <c r="K9514" s="1" t="s">
        <v>185</v>
      </c>
      <c r="N9514" s="2" t="s">
        <v>297</v>
      </c>
      <c r="O9514" s="2" t="s">
        <v>299</v>
      </c>
    </row>
    <row r="9515" spans="1:15" x14ac:dyDescent="0.2">
      <c r="A9515" s="6">
        <v>9514</v>
      </c>
      <c r="B9515" s="16" t="s">
        <v>17</v>
      </c>
      <c r="C9515" s="8">
        <v>41863</v>
      </c>
      <c r="D9515" s="16">
        <f t="shared" si="315"/>
        <v>11</v>
      </c>
      <c r="E9515" s="21">
        <v>1.4722222222221399</v>
      </c>
      <c r="H9515" s="7" t="str">
        <f t="shared" si="314"/>
        <v/>
      </c>
      <c r="J9515" s="1">
        <v>0</v>
      </c>
      <c r="K9515" s="1" t="s">
        <v>185</v>
      </c>
      <c r="N9515" s="2" t="s">
        <v>297</v>
      </c>
      <c r="O9515" s="2" t="s">
        <v>299</v>
      </c>
    </row>
    <row r="9516" spans="1:15" x14ac:dyDescent="0.2">
      <c r="A9516" s="6">
        <v>9515</v>
      </c>
      <c r="B9516" s="16" t="s">
        <v>17</v>
      </c>
      <c r="C9516" s="8">
        <v>41863</v>
      </c>
      <c r="D9516" s="16">
        <f t="shared" si="315"/>
        <v>11</v>
      </c>
      <c r="E9516" s="21">
        <v>1.4791666666665799</v>
      </c>
      <c r="H9516" s="7" t="str">
        <f t="shared" si="314"/>
        <v/>
      </c>
      <c r="J9516" s="1">
        <v>0</v>
      </c>
      <c r="K9516" s="1" t="s">
        <v>185</v>
      </c>
      <c r="N9516" s="2" t="s">
        <v>297</v>
      </c>
      <c r="O9516" s="2" t="s">
        <v>299</v>
      </c>
    </row>
    <row r="9517" spans="1:15" x14ac:dyDescent="0.2">
      <c r="A9517" s="6">
        <v>9516</v>
      </c>
      <c r="B9517" s="16" t="s">
        <v>17</v>
      </c>
      <c r="C9517" s="8">
        <v>41863</v>
      </c>
      <c r="D9517" s="16">
        <f t="shared" si="315"/>
        <v>11</v>
      </c>
      <c r="E9517" s="21">
        <v>1.4861111111110199</v>
      </c>
      <c r="H9517" s="7" t="str">
        <f t="shared" si="314"/>
        <v/>
      </c>
      <c r="J9517" s="1">
        <v>0</v>
      </c>
      <c r="K9517" s="1" t="s">
        <v>185</v>
      </c>
      <c r="N9517" s="2" t="s">
        <v>297</v>
      </c>
      <c r="O9517" s="2" t="s">
        <v>299</v>
      </c>
    </row>
    <row r="9518" spans="1:15" x14ac:dyDescent="0.2">
      <c r="A9518" s="6">
        <v>9517</v>
      </c>
      <c r="B9518" s="16" t="s">
        <v>17</v>
      </c>
      <c r="C9518" s="8">
        <v>41863</v>
      </c>
      <c r="D9518" s="16">
        <f t="shared" si="315"/>
        <v>11</v>
      </c>
      <c r="E9518" s="21">
        <v>1.4930555555554601</v>
      </c>
      <c r="H9518" s="7" t="str">
        <f t="shared" si="314"/>
        <v/>
      </c>
      <c r="J9518" s="1">
        <v>0</v>
      </c>
      <c r="K9518" s="1" t="s">
        <v>185</v>
      </c>
      <c r="N9518" s="2" t="s">
        <v>297</v>
      </c>
      <c r="O9518" s="2" t="s">
        <v>299</v>
      </c>
    </row>
    <row r="9519" spans="1:15" x14ac:dyDescent="0.2">
      <c r="A9519" s="6">
        <v>9518</v>
      </c>
      <c r="B9519" s="16" t="s">
        <v>17</v>
      </c>
      <c r="C9519" s="8">
        <v>41863</v>
      </c>
      <c r="D9519" s="16">
        <f t="shared" si="315"/>
        <v>12</v>
      </c>
      <c r="E9519" s="21">
        <v>1.4999999999999001</v>
      </c>
      <c r="H9519" s="7" t="str">
        <f t="shared" si="314"/>
        <v/>
      </c>
      <c r="J9519" s="1">
        <v>0</v>
      </c>
      <c r="K9519" s="1" t="s">
        <v>185</v>
      </c>
      <c r="N9519" s="2" t="s">
        <v>297</v>
      </c>
      <c r="O9519" s="2" t="s">
        <v>299</v>
      </c>
    </row>
    <row r="9520" spans="1:15" x14ac:dyDescent="0.2">
      <c r="A9520" s="6">
        <v>9519</v>
      </c>
      <c r="B9520" s="16" t="s">
        <v>17</v>
      </c>
      <c r="C9520" s="8">
        <v>41863</v>
      </c>
      <c r="D9520" s="16">
        <f>IF(ISBLANK(E9520),"",HOUR(E9520))</f>
        <v>12</v>
      </c>
      <c r="E9520" s="21">
        <v>1.5069444444443401</v>
      </c>
      <c r="H9520" s="7" t="str">
        <f t="shared" si="314"/>
        <v/>
      </c>
      <c r="J9520" s="1">
        <v>0</v>
      </c>
      <c r="K9520" s="1" t="s">
        <v>185</v>
      </c>
      <c r="L9520" s="11" t="s">
        <v>270</v>
      </c>
      <c r="N9520" s="2" t="s">
        <v>297</v>
      </c>
      <c r="O9520" s="2" t="s">
        <v>299</v>
      </c>
    </row>
    <row r="9521" spans="1:15" x14ac:dyDescent="0.2">
      <c r="A9521" s="6">
        <v>9520</v>
      </c>
      <c r="B9521" s="16" t="s">
        <v>17</v>
      </c>
      <c r="C9521" s="8">
        <v>41863</v>
      </c>
      <c r="D9521" s="16">
        <f t="shared" si="315"/>
        <v>12</v>
      </c>
      <c r="E9521" s="21">
        <v>1.5069444444443401</v>
      </c>
      <c r="H9521" s="7" t="str">
        <f t="shared" si="314"/>
        <v/>
      </c>
      <c r="J9521" s="1">
        <v>0</v>
      </c>
      <c r="K9521" s="1" t="s">
        <v>185</v>
      </c>
      <c r="L9521" s="11" t="s">
        <v>271</v>
      </c>
      <c r="N9521" s="2" t="s">
        <v>297</v>
      </c>
      <c r="O9521" s="2" t="s">
        <v>299</v>
      </c>
    </row>
    <row r="9522" spans="1:15" x14ac:dyDescent="0.2">
      <c r="A9522" s="6">
        <v>9521</v>
      </c>
      <c r="B9522" s="16" t="s">
        <v>17</v>
      </c>
      <c r="C9522" s="8">
        <v>41863</v>
      </c>
      <c r="D9522" s="16">
        <f t="shared" si="315"/>
        <v>12</v>
      </c>
      <c r="E9522" s="21">
        <v>1.51388888888878</v>
      </c>
      <c r="H9522" s="7" t="str">
        <f t="shared" si="314"/>
        <v/>
      </c>
      <c r="J9522" s="1">
        <v>0</v>
      </c>
      <c r="K9522" s="1" t="s">
        <v>185</v>
      </c>
      <c r="L9522" s="11" t="s">
        <v>272</v>
      </c>
      <c r="N9522" s="2" t="s">
        <v>297</v>
      </c>
      <c r="O9522" s="2" t="s">
        <v>299</v>
      </c>
    </row>
    <row r="9523" spans="1:15" x14ac:dyDescent="0.2">
      <c r="A9523" s="6">
        <v>9522</v>
      </c>
      <c r="B9523" s="16" t="s">
        <v>17</v>
      </c>
      <c r="C9523" s="8">
        <v>41863</v>
      </c>
      <c r="D9523" s="16">
        <f t="shared" si="315"/>
        <v>12</v>
      </c>
      <c r="E9523" s="21">
        <v>1.52083333333322</v>
      </c>
      <c r="H9523" s="7" t="str">
        <f t="shared" si="314"/>
        <v/>
      </c>
      <c r="J9523" s="1">
        <v>0</v>
      </c>
      <c r="K9523" s="1" t="s">
        <v>185</v>
      </c>
      <c r="N9523" s="2" t="s">
        <v>297</v>
      </c>
      <c r="O9523" s="2" t="s">
        <v>299</v>
      </c>
    </row>
    <row r="9524" spans="1:15" x14ac:dyDescent="0.2">
      <c r="A9524" s="6">
        <v>9523</v>
      </c>
      <c r="B9524" s="16" t="s">
        <v>17</v>
      </c>
      <c r="C9524" s="8">
        <v>41863</v>
      </c>
      <c r="D9524" s="16">
        <f t="shared" si="315"/>
        <v>12</v>
      </c>
      <c r="E9524" s="21">
        <v>1.52777777777766</v>
      </c>
      <c r="H9524" s="7" t="str">
        <f t="shared" si="314"/>
        <v/>
      </c>
      <c r="J9524" s="1">
        <v>0</v>
      </c>
      <c r="K9524" s="1" t="s">
        <v>185</v>
      </c>
      <c r="N9524" s="2" t="s">
        <v>297</v>
      </c>
      <c r="O9524" s="2" t="s">
        <v>299</v>
      </c>
    </row>
    <row r="9525" spans="1:15" x14ac:dyDescent="0.2">
      <c r="A9525" s="6">
        <v>9524</v>
      </c>
      <c r="B9525" s="16" t="s">
        <v>17</v>
      </c>
      <c r="C9525" s="8">
        <v>41863</v>
      </c>
      <c r="D9525" s="16">
        <f t="shared" si="315"/>
        <v>12</v>
      </c>
      <c r="E9525" s="21">
        <v>1.5347222222221</v>
      </c>
      <c r="H9525" s="7" t="str">
        <f t="shared" si="314"/>
        <v/>
      </c>
      <c r="J9525" s="1">
        <v>0</v>
      </c>
      <c r="K9525" s="1" t="s">
        <v>185</v>
      </c>
      <c r="N9525" s="2" t="s">
        <v>297</v>
      </c>
      <c r="O9525" s="2" t="s">
        <v>299</v>
      </c>
    </row>
    <row r="9526" spans="1:15" x14ac:dyDescent="0.2">
      <c r="A9526" s="6">
        <v>9525</v>
      </c>
      <c r="B9526" s="16" t="s">
        <v>17</v>
      </c>
      <c r="C9526" s="8">
        <v>41863</v>
      </c>
      <c r="D9526" s="16">
        <f t="shared" si="315"/>
        <v>13</v>
      </c>
      <c r="E9526" s="21">
        <v>1.54166666666654</v>
      </c>
      <c r="H9526" s="7" t="str">
        <f t="shared" si="314"/>
        <v/>
      </c>
      <c r="J9526" s="1">
        <v>0</v>
      </c>
      <c r="K9526" s="1" t="s">
        <v>185</v>
      </c>
      <c r="N9526" s="2" t="s">
        <v>297</v>
      </c>
      <c r="O9526" s="2" t="s">
        <v>299</v>
      </c>
    </row>
    <row r="9527" spans="1:15" x14ac:dyDescent="0.2">
      <c r="A9527" s="6">
        <v>9526</v>
      </c>
      <c r="B9527" s="16" t="s">
        <v>17</v>
      </c>
      <c r="C9527" s="8">
        <v>41863</v>
      </c>
      <c r="D9527" s="16">
        <f t="shared" si="315"/>
        <v>13</v>
      </c>
      <c r="E9527" s="21">
        <v>1.5486111111109799</v>
      </c>
      <c r="H9527" s="7" t="str">
        <f t="shared" si="314"/>
        <v/>
      </c>
      <c r="J9527" s="1">
        <v>0</v>
      </c>
      <c r="K9527" s="1" t="s">
        <v>185</v>
      </c>
      <c r="L9527" s="11" t="s">
        <v>273</v>
      </c>
      <c r="N9527" s="2" t="s">
        <v>297</v>
      </c>
      <c r="O9527" s="2" t="s">
        <v>299</v>
      </c>
    </row>
    <row r="9528" spans="1:15" x14ac:dyDescent="0.2">
      <c r="A9528" s="6">
        <v>9527</v>
      </c>
      <c r="B9528" s="16" t="s">
        <v>17</v>
      </c>
      <c r="C9528" s="8">
        <v>41863</v>
      </c>
      <c r="D9528" s="16">
        <f t="shared" si="315"/>
        <v>13</v>
      </c>
      <c r="E9528" s="21">
        <v>1.5555555555554199</v>
      </c>
      <c r="H9528" s="7" t="str">
        <f t="shared" si="314"/>
        <v/>
      </c>
      <c r="J9528" s="1">
        <v>0</v>
      </c>
      <c r="K9528" s="1" t="s">
        <v>185</v>
      </c>
      <c r="L9528" s="11" t="s">
        <v>274</v>
      </c>
      <c r="N9528" s="2" t="s">
        <v>297</v>
      </c>
      <c r="O9528" s="2" t="s">
        <v>299</v>
      </c>
    </row>
    <row r="9529" spans="1:15" ht="38.25" x14ac:dyDescent="0.2">
      <c r="A9529" s="6">
        <v>9528</v>
      </c>
      <c r="B9529" s="16" t="s">
        <v>17</v>
      </c>
      <c r="C9529" s="8">
        <v>41863</v>
      </c>
      <c r="D9529" s="16">
        <f t="shared" si="315"/>
        <v>13</v>
      </c>
      <c r="E9529" s="21">
        <v>1.5624999999998599</v>
      </c>
      <c r="H9529" s="7" t="str">
        <f t="shared" si="314"/>
        <v/>
      </c>
      <c r="J9529" s="1">
        <v>0</v>
      </c>
      <c r="K9529" s="1" t="s">
        <v>185</v>
      </c>
      <c r="L9529" s="11" t="s">
        <v>275</v>
      </c>
      <c r="N9529" s="2" t="s">
        <v>297</v>
      </c>
      <c r="O9529" s="2" t="s">
        <v>299</v>
      </c>
    </row>
    <row r="9530" spans="1:15" x14ac:dyDescent="0.2">
      <c r="A9530" s="6">
        <v>9529</v>
      </c>
      <c r="B9530" s="16" t="s">
        <v>17</v>
      </c>
      <c r="C9530" s="8">
        <v>41863</v>
      </c>
      <c r="D9530" s="16">
        <f t="shared" si="315"/>
        <v>13</v>
      </c>
      <c r="E9530" s="21">
        <v>1.5694444444443001</v>
      </c>
      <c r="H9530" s="7" t="str">
        <f t="shared" si="314"/>
        <v/>
      </c>
      <c r="J9530" s="1">
        <v>0</v>
      </c>
      <c r="K9530" s="1" t="s">
        <v>185</v>
      </c>
      <c r="N9530" s="2" t="s">
        <v>297</v>
      </c>
      <c r="O9530" s="2" t="s">
        <v>299</v>
      </c>
    </row>
    <row r="9531" spans="1:15" x14ac:dyDescent="0.2">
      <c r="A9531" s="6">
        <v>9530</v>
      </c>
      <c r="B9531" s="16" t="s">
        <v>17</v>
      </c>
      <c r="C9531" s="8">
        <v>41863</v>
      </c>
      <c r="D9531" s="16">
        <f t="shared" si="315"/>
        <v>13</v>
      </c>
      <c r="E9531" s="21">
        <v>1.5763888888887401</v>
      </c>
      <c r="H9531" s="7" t="str">
        <f t="shared" si="314"/>
        <v/>
      </c>
      <c r="J9531" s="1">
        <v>0</v>
      </c>
      <c r="K9531" s="1" t="s">
        <v>185</v>
      </c>
      <c r="N9531" s="2" t="s">
        <v>297</v>
      </c>
      <c r="O9531" s="2" t="s">
        <v>299</v>
      </c>
    </row>
    <row r="9532" spans="1:15" x14ac:dyDescent="0.2">
      <c r="A9532" s="6">
        <v>9531</v>
      </c>
      <c r="B9532" s="16" t="s">
        <v>17</v>
      </c>
      <c r="C9532" s="8">
        <v>41863</v>
      </c>
      <c r="D9532" s="16">
        <f t="shared" si="315"/>
        <v>14</v>
      </c>
      <c r="E9532" s="21">
        <v>1.58333333333318</v>
      </c>
      <c r="H9532" s="7" t="str">
        <f t="shared" si="314"/>
        <v/>
      </c>
      <c r="J9532" s="1">
        <v>0</v>
      </c>
      <c r="K9532" s="1" t="s">
        <v>185</v>
      </c>
      <c r="N9532" s="2" t="s">
        <v>297</v>
      </c>
      <c r="O9532" s="2" t="s">
        <v>299</v>
      </c>
    </row>
    <row r="9533" spans="1:15" x14ac:dyDescent="0.2">
      <c r="A9533" s="6">
        <v>9532</v>
      </c>
      <c r="B9533" s="16" t="s">
        <v>17</v>
      </c>
      <c r="C9533" s="8">
        <v>41863</v>
      </c>
      <c r="D9533" s="16">
        <f t="shared" si="315"/>
        <v>14</v>
      </c>
      <c r="E9533" s="21">
        <v>1.59027777777762</v>
      </c>
      <c r="H9533" s="7" t="str">
        <f t="shared" si="314"/>
        <v/>
      </c>
      <c r="J9533" s="1">
        <v>0</v>
      </c>
      <c r="K9533" s="1" t="s">
        <v>185</v>
      </c>
      <c r="N9533" s="2" t="s">
        <v>297</v>
      </c>
      <c r="O9533" s="2" t="s">
        <v>299</v>
      </c>
    </row>
    <row r="9534" spans="1:15" x14ac:dyDescent="0.2">
      <c r="A9534" s="6">
        <v>9533</v>
      </c>
      <c r="B9534" s="16" t="s">
        <v>17</v>
      </c>
      <c r="C9534" s="8">
        <v>41863</v>
      </c>
      <c r="D9534" s="16">
        <f t="shared" si="315"/>
        <v>14</v>
      </c>
      <c r="E9534" s="21">
        <v>1.59722222222206</v>
      </c>
      <c r="H9534" s="7" t="str">
        <f t="shared" si="314"/>
        <v/>
      </c>
      <c r="J9534" s="1">
        <v>0</v>
      </c>
      <c r="K9534" s="1" t="s">
        <v>185</v>
      </c>
      <c r="N9534" s="2" t="s">
        <v>297</v>
      </c>
      <c r="O9534" s="2" t="s">
        <v>299</v>
      </c>
    </row>
    <row r="9535" spans="1:15" x14ac:dyDescent="0.2">
      <c r="A9535" s="6">
        <v>9534</v>
      </c>
      <c r="B9535" s="16" t="s">
        <v>17</v>
      </c>
      <c r="C9535" s="8">
        <v>41863</v>
      </c>
      <c r="D9535" s="16">
        <f t="shared" si="315"/>
        <v>14</v>
      </c>
      <c r="E9535" s="21">
        <v>1.6041666666665</v>
      </c>
      <c r="H9535" s="7" t="str">
        <f t="shared" si="314"/>
        <v/>
      </c>
      <c r="J9535" s="1">
        <v>0</v>
      </c>
      <c r="K9535" s="1" t="s">
        <v>185</v>
      </c>
      <c r="N9535" s="2" t="s">
        <v>297</v>
      </c>
      <c r="O9535" s="2" t="s">
        <v>299</v>
      </c>
    </row>
    <row r="9536" spans="1:15" x14ac:dyDescent="0.2">
      <c r="A9536" s="6">
        <v>9535</v>
      </c>
      <c r="B9536" s="16" t="s">
        <v>17</v>
      </c>
      <c r="C9536" s="8">
        <v>41863</v>
      </c>
      <c r="D9536" s="16">
        <f t="shared" si="315"/>
        <v>14</v>
      </c>
      <c r="E9536" s="21">
        <v>1.61111111111094</v>
      </c>
      <c r="H9536" s="7" t="str">
        <f t="shared" si="314"/>
        <v/>
      </c>
      <c r="J9536" s="1">
        <v>0</v>
      </c>
      <c r="K9536" s="1" t="s">
        <v>185</v>
      </c>
      <c r="N9536" s="2" t="s">
        <v>297</v>
      </c>
      <c r="O9536" s="2" t="s">
        <v>299</v>
      </c>
    </row>
    <row r="9537" spans="1:15" x14ac:dyDescent="0.2">
      <c r="A9537" s="6">
        <v>9536</v>
      </c>
      <c r="B9537" s="16" t="s">
        <v>17</v>
      </c>
      <c r="C9537" s="8">
        <v>41863</v>
      </c>
      <c r="D9537" s="16">
        <f t="shared" si="315"/>
        <v>14</v>
      </c>
      <c r="E9537" s="21">
        <v>1.6180555555553799</v>
      </c>
      <c r="H9537" s="7" t="str">
        <f t="shared" si="314"/>
        <v/>
      </c>
      <c r="J9537" s="1">
        <v>0</v>
      </c>
      <c r="K9537" s="1" t="s">
        <v>185</v>
      </c>
      <c r="L9537" s="11" t="s">
        <v>276</v>
      </c>
      <c r="N9537" s="2" t="s">
        <v>297</v>
      </c>
      <c r="O9537" s="2" t="s">
        <v>299</v>
      </c>
    </row>
    <row r="9538" spans="1:15" x14ac:dyDescent="0.2">
      <c r="A9538" s="6">
        <v>9537</v>
      </c>
      <c r="B9538" s="16" t="s">
        <v>17</v>
      </c>
      <c r="C9538" s="8">
        <v>41863</v>
      </c>
      <c r="D9538" s="16">
        <f t="shared" si="315"/>
        <v>15</v>
      </c>
      <c r="E9538" s="21">
        <v>1.6249999999998199</v>
      </c>
      <c r="H9538" s="7" t="str">
        <f t="shared" si="314"/>
        <v/>
      </c>
      <c r="J9538" s="1">
        <v>0</v>
      </c>
      <c r="K9538" s="1" t="s">
        <v>185</v>
      </c>
      <c r="N9538" s="2" t="s">
        <v>297</v>
      </c>
      <c r="O9538" s="2" t="s">
        <v>299</v>
      </c>
    </row>
    <row r="9539" spans="1:15" x14ac:dyDescent="0.2">
      <c r="A9539" s="6">
        <v>9538</v>
      </c>
      <c r="B9539" s="16" t="s">
        <v>17</v>
      </c>
      <c r="C9539" s="8">
        <v>41863</v>
      </c>
      <c r="D9539" s="16">
        <f t="shared" si="315"/>
        <v>15</v>
      </c>
      <c r="E9539" s="21">
        <v>1.6319444444442599</v>
      </c>
      <c r="H9539" s="7" t="str">
        <f t="shared" ref="H9539:H9602" si="316">IF(F9539&gt;0,ROUND((F9539+G9539)/2,1),"")</f>
        <v/>
      </c>
      <c r="J9539" s="1">
        <v>0</v>
      </c>
      <c r="K9539" s="1" t="s">
        <v>185</v>
      </c>
      <c r="N9539" s="2" t="s">
        <v>297</v>
      </c>
      <c r="O9539" s="2" t="s">
        <v>299</v>
      </c>
    </row>
    <row r="9540" spans="1:15" x14ac:dyDescent="0.2">
      <c r="A9540" s="6">
        <v>9539</v>
      </c>
      <c r="B9540" s="16" t="s">
        <v>17</v>
      </c>
      <c r="C9540" s="8">
        <v>41863</v>
      </c>
      <c r="D9540" s="16">
        <f t="shared" si="315"/>
        <v>15</v>
      </c>
      <c r="E9540" s="21">
        <v>1.6388888888887001</v>
      </c>
      <c r="H9540" s="7" t="str">
        <f t="shared" si="316"/>
        <v/>
      </c>
      <c r="J9540" s="1">
        <v>0</v>
      </c>
      <c r="K9540" s="1" t="s">
        <v>185</v>
      </c>
      <c r="N9540" s="2" t="s">
        <v>297</v>
      </c>
      <c r="O9540" s="2" t="s">
        <v>299</v>
      </c>
    </row>
    <row r="9541" spans="1:15" x14ac:dyDescent="0.2">
      <c r="A9541" s="6">
        <v>9540</v>
      </c>
      <c r="B9541" s="16" t="s">
        <v>17</v>
      </c>
      <c r="C9541" s="8">
        <v>41863</v>
      </c>
      <c r="D9541" s="16">
        <f t="shared" si="315"/>
        <v>15</v>
      </c>
      <c r="E9541" s="21">
        <v>1.6458333333331401</v>
      </c>
      <c r="H9541" s="7" t="str">
        <f t="shared" si="316"/>
        <v/>
      </c>
      <c r="J9541" s="1">
        <v>0</v>
      </c>
      <c r="K9541" s="1" t="s">
        <v>185</v>
      </c>
      <c r="N9541" s="2" t="s">
        <v>297</v>
      </c>
      <c r="O9541" s="2" t="s">
        <v>299</v>
      </c>
    </row>
    <row r="9542" spans="1:15" x14ac:dyDescent="0.2">
      <c r="A9542" s="6">
        <v>9541</v>
      </c>
      <c r="B9542" s="16" t="s">
        <v>17</v>
      </c>
      <c r="C9542" s="8">
        <v>41863</v>
      </c>
      <c r="D9542" s="16">
        <f t="shared" si="315"/>
        <v>15</v>
      </c>
      <c r="E9542" s="21">
        <v>1.6527777777775801</v>
      </c>
      <c r="H9542" s="7" t="str">
        <f t="shared" si="316"/>
        <v/>
      </c>
      <c r="J9542" s="1">
        <v>0</v>
      </c>
      <c r="K9542" s="1" t="s">
        <v>185</v>
      </c>
      <c r="N9542" s="2" t="s">
        <v>297</v>
      </c>
      <c r="O9542" s="2" t="s">
        <v>299</v>
      </c>
    </row>
    <row r="9543" spans="1:15" x14ac:dyDescent="0.2">
      <c r="A9543" s="6">
        <v>9542</v>
      </c>
      <c r="B9543" s="16" t="s">
        <v>17</v>
      </c>
      <c r="C9543" s="8">
        <v>41863</v>
      </c>
      <c r="D9543" s="16">
        <f t="shared" si="315"/>
        <v>15</v>
      </c>
      <c r="E9543" s="21">
        <v>1.65972222222202</v>
      </c>
      <c r="H9543" s="7" t="str">
        <f t="shared" si="316"/>
        <v/>
      </c>
      <c r="J9543" s="1">
        <v>0</v>
      </c>
      <c r="K9543" s="1" t="s">
        <v>185</v>
      </c>
      <c r="N9543" s="2" t="s">
        <v>297</v>
      </c>
      <c r="O9543" s="2" t="s">
        <v>299</v>
      </c>
    </row>
    <row r="9544" spans="1:15" x14ac:dyDescent="0.2">
      <c r="A9544" s="6">
        <v>9543</v>
      </c>
      <c r="B9544" s="16" t="s">
        <v>17</v>
      </c>
      <c r="C9544" s="8">
        <v>41863</v>
      </c>
      <c r="D9544" s="16">
        <f t="shared" si="315"/>
        <v>16</v>
      </c>
      <c r="E9544" s="21">
        <v>1.66666666666646</v>
      </c>
      <c r="H9544" s="7" t="str">
        <f t="shared" si="316"/>
        <v/>
      </c>
      <c r="J9544" s="1">
        <v>0</v>
      </c>
      <c r="K9544" s="1" t="s">
        <v>185</v>
      </c>
      <c r="L9544" s="11" t="s">
        <v>277</v>
      </c>
      <c r="N9544" s="2" t="s">
        <v>297</v>
      </c>
      <c r="O9544" s="2" t="s">
        <v>299</v>
      </c>
    </row>
    <row r="9545" spans="1:15" x14ac:dyDescent="0.2">
      <c r="A9545" s="6">
        <v>9544</v>
      </c>
      <c r="B9545" s="16" t="s">
        <v>17</v>
      </c>
      <c r="C9545" s="8">
        <v>41863</v>
      </c>
      <c r="D9545" s="16">
        <f t="shared" si="315"/>
        <v>16</v>
      </c>
      <c r="E9545" s="21">
        <v>1.6736111111109</v>
      </c>
      <c r="H9545" s="7" t="str">
        <f t="shared" si="316"/>
        <v/>
      </c>
      <c r="J9545" s="1">
        <v>0</v>
      </c>
      <c r="K9545" s="1" t="s">
        <v>185</v>
      </c>
      <c r="N9545" s="2" t="s">
        <v>297</v>
      </c>
      <c r="O9545" s="2" t="s">
        <v>299</v>
      </c>
    </row>
    <row r="9546" spans="1:15" x14ac:dyDescent="0.2">
      <c r="A9546" s="6">
        <v>9545</v>
      </c>
      <c r="B9546" s="16" t="s">
        <v>17</v>
      </c>
      <c r="C9546" s="8">
        <v>41863</v>
      </c>
      <c r="D9546" s="16">
        <f t="shared" si="315"/>
        <v>16</v>
      </c>
      <c r="E9546" s="21">
        <v>1.68055555555534</v>
      </c>
      <c r="H9546" s="7" t="str">
        <f t="shared" si="316"/>
        <v/>
      </c>
      <c r="J9546" s="1">
        <v>0</v>
      </c>
      <c r="K9546" s="1" t="s">
        <v>185</v>
      </c>
      <c r="N9546" s="2" t="s">
        <v>297</v>
      </c>
      <c r="O9546" s="2" t="s">
        <v>299</v>
      </c>
    </row>
    <row r="9547" spans="1:15" x14ac:dyDescent="0.2">
      <c r="A9547" s="6">
        <v>9546</v>
      </c>
      <c r="B9547" s="16" t="s">
        <v>17</v>
      </c>
      <c r="C9547" s="8">
        <v>41863</v>
      </c>
      <c r="D9547" s="16">
        <f t="shared" si="315"/>
        <v>16</v>
      </c>
      <c r="E9547" s="21">
        <v>1.68749999999978</v>
      </c>
      <c r="H9547" s="7" t="str">
        <f t="shared" si="316"/>
        <v/>
      </c>
      <c r="J9547" s="1">
        <v>0</v>
      </c>
      <c r="K9547" s="1" t="s">
        <v>185</v>
      </c>
      <c r="N9547" s="2" t="s">
        <v>297</v>
      </c>
      <c r="O9547" s="2" t="s">
        <v>299</v>
      </c>
    </row>
    <row r="9548" spans="1:15" x14ac:dyDescent="0.2">
      <c r="A9548" s="6">
        <v>9547</v>
      </c>
      <c r="B9548" s="16" t="s">
        <v>17</v>
      </c>
      <c r="C9548" s="8">
        <v>41863</v>
      </c>
      <c r="D9548" s="16">
        <f t="shared" si="315"/>
        <v>16</v>
      </c>
      <c r="E9548" s="21">
        <v>1.6944444444442199</v>
      </c>
      <c r="H9548" s="7" t="str">
        <f t="shared" si="316"/>
        <v/>
      </c>
      <c r="J9548" s="1">
        <v>0</v>
      </c>
      <c r="K9548" s="1" t="s">
        <v>185</v>
      </c>
      <c r="N9548" s="2" t="s">
        <v>297</v>
      </c>
      <c r="O9548" s="2" t="s">
        <v>299</v>
      </c>
    </row>
    <row r="9549" spans="1:15" x14ac:dyDescent="0.2">
      <c r="A9549" s="6">
        <v>9548</v>
      </c>
      <c r="B9549" s="16" t="s">
        <v>17</v>
      </c>
      <c r="C9549" s="8">
        <v>41863</v>
      </c>
      <c r="D9549" s="16">
        <f t="shared" si="315"/>
        <v>16</v>
      </c>
      <c r="E9549" s="21">
        <v>1.7013888888886599</v>
      </c>
      <c r="H9549" s="7" t="str">
        <f t="shared" si="316"/>
        <v/>
      </c>
      <c r="J9549" s="1">
        <v>0</v>
      </c>
      <c r="K9549" s="1" t="s">
        <v>185</v>
      </c>
      <c r="N9549" s="2" t="s">
        <v>297</v>
      </c>
      <c r="O9549" s="2" t="s">
        <v>299</v>
      </c>
    </row>
    <row r="9550" spans="1:15" x14ac:dyDescent="0.2">
      <c r="A9550" s="6">
        <v>9549</v>
      </c>
      <c r="B9550" s="16" t="s">
        <v>17</v>
      </c>
      <c r="C9550" s="8">
        <v>41863</v>
      </c>
      <c r="D9550" s="16">
        <f t="shared" si="315"/>
        <v>17</v>
      </c>
      <c r="E9550" s="21">
        <v>1.7083333333330999</v>
      </c>
      <c r="H9550" s="7" t="str">
        <f t="shared" si="316"/>
        <v/>
      </c>
      <c r="J9550" s="1">
        <v>0</v>
      </c>
      <c r="K9550" s="1" t="s">
        <v>185</v>
      </c>
      <c r="N9550" s="2" t="s">
        <v>297</v>
      </c>
      <c r="O9550" s="2" t="s">
        <v>299</v>
      </c>
    </row>
    <row r="9551" spans="1:15" x14ac:dyDescent="0.2">
      <c r="A9551" s="6">
        <v>9550</v>
      </c>
      <c r="B9551" s="16" t="s">
        <v>17</v>
      </c>
      <c r="C9551" s="8">
        <v>41863</v>
      </c>
      <c r="D9551" s="16">
        <f t="shared" ref="D9551:D9618" si="317">IF(ISBLANK(E9551),"",HOUR(E9551))</f>
        <v>17</v>
      </c>
      <c r="E9551" s="21">
        <v>1.7152777777775401</v>
      </c>
      <c r="H9551" s="7" t="str">
        <f t="shared" si="316"/>
        <v/>
      </c>
      <c r="J9551" s="1">
        <v>0</v>
      </c>
      <c r="K9551" s="1" t="s">
        <v>185</v>
      </c>
      <c r="L9551" s="11" t="s">
        <v>278</v>
      </c>
      <c r="N9551" s="2" t="s">
        <v>297</v>
      </c>
      <c r="O9551" s="2" t="s">
        <v>299</v>
      </c>
    </row>
    <row r="9552" spans="1:15" x14ac:dyDescent="0.2">
      <c r="A9552" s="6">
        <v>9551</v>
      </c>
      <c r="B9552" s="16" t="s">
        <v>17</v>
      </c>
      <c r="C9552" s="8">
        <v>41863</v>
      </c>
      <c r="D9552" s="16">
        <f t="shared" si="317"/>
        <v>17</v>
      </c>
      <c r="E9552" s="21">
        <v>1.7222222222219801</v>
      </c>
      <c r="H9552" s="7" t="str">
        <f t="shared" si="316"/>
        <v/>
      </c>
      <c r="J9552" s="1">
        <v>0</v>
      </c>
      <c r="K9552" s="1" t="s">
        <v>185</v>
      </c>
      <c r="L9552" s="11" t="s">
        <v>279</v>
      </c>
      <c r="N9552" s="2" t="s">
        <v>297</v>
      </c>
      <c r="O9552" s="2" t="s">
        <v>299</v>
      </c>
    </row>
    <row r="9553" spans="1:15" x14ac:dyDescent="0.2">
      <c r="A9553" s="6">
        <v>9552</v>
      </c>
      <c r="B9553" s="16" t="s">
        <v>17</v>
      </c>
      <c r="C9553" s="8">
        <v>41863</v>
      </c>
      <c r="D9553" s="16">
        <f t="shared" si="317"/>
        <v>17</v>
      </c>
      <c r="E9553" s="21">
        <v>1.72916666666642</v>
      </c>
      <c r="H9553" s="7" t="str">
        <f t="shared" si="316"/>
        <v/>
      </c>
      <c r="J9553" s="1">
        <v>0</v>
      </c>
      <c r="K9553" s="1" t="s">
        <v>185</v>
      </c>
      <c r="N9553" s="2" t="s">
        <v>297</v>
      </c>
      <c r="O9553" s="2" t="s">
        <v>299</v>
      </c>
    </row>
    <row r="9554" spans="1:15" x14ac:dyDescent="0.2">
      <c r="A9554" s="6">
        <v>9553</v>
      </c>
      <c r="B9554" s="16" t="s">
        <v>17</v>
      </c>
      <c r="C9554" s="8">
        <v>41863</v>
      </c>
      <c r="D9554" s="16">
        <f t="shared" si="317"/>
        <v>17</v>
      </c>
      <c r="E9554" s="21">
        <v>1.73611111111086</v>
      </c>
      <c r="H9554" s="7" t="str">
        <f t="shared" si="316"/>
        <v/>
      </c>
      <c r="J9554" s="1">
        <v>0</v>
      </c>
      <c r="K9554" s="1" t="s">
        <v>185</v>
      </c>
      <c r="N9554" s="2" t="s">
        <v>297</v>
      </c>
      <c r="O9554" s="2" t="s">
        <v>299</v>
      </c>
    </row>
    <row r="9555" spans="1:15" x14ac:dyDescent="0.2">
      <c r="A9555" s="6">
        <v>9554</v>
      </c>
      <c r="B9555" s="16" t="s">
        <v>17</v>
      </c>
      <c r="C9555" s="8">
        <v>41863</v>
      </c>
      <c r="D9555" s="16">
        <f t="shared" si="317"/>
        <v>17</v>
      </c>
      <c r="E9555" s="21">
        <v>1.7430555555553</v>
      </c>
      <c r="H9555" s="7" t="str">
        <f t="shared" si="316"/>
        <v/>
      </c>
      <c r="J9555" s="1">
        <v>0</v>
      </c>
      <c r="K9555" s="1" t="s">
        <v>185</v>
      </c>
      <c r="N9555" s="2" t="s">
        <v>297</v>
      </c>
      <c r="O9555" s="2" t="s">
        <v>299</v>
      </c>
    </row>
    <row r="9556" spans="1:15" x14ac:dyDescent="0.2">
      <c r="A9556" s="6">
        <v>9555</v>
      </c>
      <c r="B9556" s="16" t="s">
        <v>17</v>
      </c>
      <c r="C9556" s="8">
        <v>41863</v>
      </c>
      <c r="D9556" s="16">
        <f t="shared" si="317"/>
        <v>18</v>
      </c>
      <c r="E9556" s="21">
        <v>1.74999999999974</v>
      </c>
      <c r="H9556" s="7" t="str">
        <f t="shared" si="316"/>
        <v/>
      </c>
      <c r="J9556" s="1">
        <v>0</v>
      </c>
      <c r="K9556" s="1" t="s">
        <v>185</v>
      </c>
      <c r="N9556" s="2" t="s">
        <v>297</v>
      </c>
      <c r="O9556" s="2" t="s">
        <v>299</v>
      </c>
    </row>
    <row r="9557" spans="1:15" x14ac:dyDescent="0.2">
      <c r="A9557" s="6">
        <v>9556</v>
      </c>
      <c r="B9557" s="16" t="s">
        <v>17</v>
      </c>
      <c r="C9557" s="8">
        <v>41863</v>
      </c>
      <c r="D9557" s="16">
        <f t="shared" si="317"/>
        <v>18</v>
      </c>
      <c r="E9557" s="21">
        <v>1.75694444444418</v>
      </c>
      <c r="H9557" s="7" t="str">
        <f t="shared" si="316"/>
        <v/>
      </c>
      <c r="J9557" s="1">
        <v>0</v>
      </c>
      <c r="K9557" s="1" t="s">
        <v>185</v>
      </c>
      <c r="N9557" s="2" t="s">
        <v>297</v>
      </c>
      <c r="O9557" s="2" t="s">
        <v>299</v>
      </c>
    </row>
    <row r="9558" spans="1:15" x14ac:dyDescent="0.2">
      <c r="A9558" s="6">
        <v>9557</v>
      </c>
      <c r="B9558" s="16" t="s">
        <v>17</v>
      </c>
      <c r="C9558" s="8">
        <v>41863</v>
      </c>
      <c r="D9558" s="16">
        <f t="shared" si="317"/>
        <v>18</v>
      </c>
      <c r="E9558" s="21">
        <v>1.7638888888886199</v>
      </c>
      <c r="H9558" s="7" t="str">
        <f t="shared" si="316"/>
        <v/>
      </c>
      <c r="J9558" s="1">
        <v>0</v>
      </c>
      <c r="K9558" s="1" t="s">
        <v>185</v>
      </c>
      <c r="N9558" s="2" t="s">
        <v>297</v>
      </c>
      <c r="O9558" s="2" t="s">
        <v>299</v>
      </c>
    </row>
    <row r="9559" spans="1:15" x14ac:dyDescent="0.2">
      <c r="A9559" s="6">
        <v>9558</v>
      </c>
      <c r="B9559" s="16" t="s">
        <v>17</v>
      </c>
      <c r="C9559" s="8">
        <v>41863</v>
      </c>
      <c r="D9559" s="16">
        <f t="shared" si="317"/>
        <v>18</v>
      </c>
      <c r="E9559" s="21">
        <v>1.7708333333330599</v>
      </c>
      <c r="H9559" s="7" t="str">
        <f t="shared" si="316"/>
        <v/>
      </c>
      <c r="J9559" s="1">
        <v>0</v>
      </c>
      <c r="K9559" s="1" t="s">
        <v>185</v>
      </c>
      <c r="N9559" s="2" t="s">
        <v>297</v>
      </c>
      <c r="O9559" s="2" t="s">
        <v>299</v>
      </c>
    </row>
    <row r="9560" spans="1:15" x14ac:dyDescent="0.2">
      <c r="A9560" s="6">
        <v>9559</v>
      </c>
      <c r="B9560" s="16" t="s">
        <v>17</v>
      </c>
      <c r="C9560" s="8">
        <v>41863</v>
      </c>
      <c r="D9560" s="16">
        <f t="shared" si="317"/>
        <v>18</v>
      </c>
      <c r="E9560" s="21">
        <v>1.7777777777774999</v>
      </c>
      <c r="H9560" s="7" t="str">
        <f t="shared" si="316"/>
        <v/>
      </c>
      <c r="J9560" s="1">
        <v>0</v>
      </c>
      <c r="K9560" s="1" t="s">
        <v>185</v>
      </c>
      <c r="N9560" s="2" t="s">
        <v>297</v>
      </c>
      <c r="O9560" s="2" t="s">
        <v>299</v>
      </c>
    </row>
    <row r="9561" spans="1:15" x14ac:dyDescent="0.2">
      <c r="A9561" s="6">
        <v>9560</v>
      </c>
      <c r="B9561" s="16" t="s">
        <v>17</v>
      </c>
      <c r="C9561" s="8">
        <v>41863</v>
      </c>
      <c r="D9561" s="16">
        <f t="shared" si="317"/>
        <v>18</v>
      </c>
      <c r="E9561" s="21">
        <v>1.7847222222219401</v>
      </c>
      <c r="H9561" s="7" t="str">
        <f t="shared" si="316"/>
        <v/>
      </c>
      <c r="J9561" s="1">
        <v>0</v>
      </c>
      <c r="K9561" s="1" t="s">
        <v>185</v>
      </c>
      <c r="N9561" s="2" t="s">
        <v>297</v>
      </c>
      <c r="O9561" s="2" t="s">
        <v>299</v>
      </c>
    </row>
    <row r="9562" spans="1:15" x14ac:dyDescent="0.2">
      <c r="A9562" s="6">
        <v>9561</v>
      </c>
      <c r="B9562" s="16" t="s">
        <v>17</v>
      </c>
      <c r="C9562" s="8">
        <v>41863</v>
      </c>
      <c r="D9562" s="16">
        <f t="shared" si="317"/>
        <v>19</v>
      </c>
      <c r="E9562" s="21">
        <v>1.7916666666663801</v>
      </c>
      <c r="H9562" s="7" t="str">
        <f t="shared" si="316"/>
        <v/>
      </c>
      <c r="J9562" s="1">
        <v>0</v>
      </c>
      <c r="K9562" s="1" t="s">
        <v>185</v>
      </c>
      <c r="N9562" s="2" t="s">
        <v>297</v>
      </c>
      <c r="O9562" s="2" t="s">
        <v>299</v>
      </c>
    </row>
    <row r="9563" spans="1:15" x14ac:dyDescent="0.2">
      <c r="A9563" s="6">
        <v>9562</v>
      </c>
      <c r="B9563" s="16" t="s">
        <v>17</v>
      </c>
      <c r="C9563" s="8">
        <v>41863</v>
      </c>
      <c r="D9563" s="16">
        <f t="shared" si="317"/>
        <v>19</v>
      </c>
      <c r="E9563" s="21">
        <v>1.7986111111108201</v>
      </c>
      <c r="H9563" s="7" t="str">
        <f t="shared" si="316"/>
        <v/>
      </c>
      <c r="J9563" s="1">
        <v>0</v>
      </c>
      <c r="K9563" s="1" t="s">
        <v>185</v>
      </c>
      <c r="N9563" s="2" t="s">
        <v>297</v>
      </c>
      <c r="O9563" s="2" t="s">
        <v>299</v>
      </c>
    </row>
    <row r="9564" spans="1:15" x14ac:dyDescent="0.2">
      <c r="A9564" s="6">
        <v>9563</v>
      </c>
      <c r="B9564" s="16" t="s">
        <v>17</v>
      </c>
      <c r="C9564" s="8">
        <v>41863</v>
      </c>
      <c r="D9564" s="16">
        <f t="shared" si="317"/>
        <v>19</v>
      </c>
      <c r="E9564" s="21">
        <v>1.80555555555526</v>
      </c>
      <c r="H9564" s="7" t="str">
        <f t="shared" si="316"/>
        <v/>
      </c>
      <c r="J9564" s="1">
        <v>0</v>
      </c>
      <c r="K9564" s="1" t="s">
        <v>185</v>
      </c>
      <c r="N9564" s="2" t="s">
        <v>297</v>
      </c>
      <c r="O9564" s="2" t="s">
        <v>299</v>
      </c>
    </row>
    <row r="9565" spans="1:15" x14ac:dyDescent="0.2">
      <c r="A9565" s="6">
        <v>9564</v>
      </c>
      <c r="B9565" s="16" t="s">
        <v>17</v>
      </c>
      <c r="C9565" s="8">
        <v>41863</v>
      </c>
      <c r="D9565" s="16">
        <f t="shared" si="317"/>
        <v>19</v>
      </c>
      <c r="E9565" s="21">
        <v>1.8124999999997</v>
      </c>
      <c r="H9565" s="7" t="str">
        <f t="shared" si="316"/>
        <v/>
      </c>
      <c r="J9565" s="1">
        <v>0</v>
      </c>
      <c r="K9565" s="1" t="s">
        <v>185</v>
      </c>
      <c r="N9565" s="2" t="s">
        <v>297</v>
      </c>
      <c r="O9565" s="2" t="s">
        <v>299</v>
      </c>
    </row>
    <row r="9566" spans="1:15" x14ac:dyDescent="0.2">
      <c r="A9566" s="6">
        <v>9565</v>
      </c>
      <c r="B9566" s="16" t="s">
        <v>17</v>
      </c>
      <c r="C9566" s="8">
        <v>41863</v>
      </c>
      <c r="D9566" s="16">
        <f t="shared" si="317"/>
        <v>19</v>
      </c>
      <c r="E9566" s="21">
        <v>1.81944444444414</v>
      </c>
      <c r="H9566" s="7" t="str">
        <f t="shared" si="316"/>
        <v/>
      </c>
      <c r="J9566" s="1">
        <v>0</v>
      </c>
      <c r="K9566" s="1" t="s">
        <v>185</v>
      </c>
      <c r="N9566" s="2" t="s">
        <v>297</v>
      </c>
      <c r="O9566" s="2" t="s">
        <v>299</v>
      </c>
    </row>
    <row r="9567" spans="1:15" x14ac:dyDescent="0.2">
      <c r="A9567" s="6">
        <v>9566</v>
      </c>
      <c r="B9567" s="16" t="s">
        <v>17</v>
      </c>
      <c r="C9567" s="8">
        <v>41863</v>
      </c>
      <c r="D9567" s="16">
        <f t="shared" si="317"/>
        <v>19</v>
      </c>
      <c r="E9567" s="21">
        <v>1.82638888888858</v>
      </c>
      <c r="H9567" s="7" t="str">
        <f t="shared" si="316"/>
        <v/>
      </c>
      <c r="J9567" s="1">
        <v>0</v>
      </c>
      <c r="K9567" s="1" t="s">
        <v>185</v>
      </c>
      <c r="N9567" s="2" t="s">
        <v>297</v>
      </c>
      <c r="O9567" s="2" t="s">
        <v>299</v>
      </c>
    </row>
    <row r="9568" spans="1:15" x14ac:dyDescent="0.2">
      <c r="A9568" s="6">
        <v>9567</v>
      </c>
      <c r="B9568" s="16" t="s">
        <v>17</v>
      </c>
      <c r="C9568" s="8">
        <v>41863</v>
      </c>
      <c r="D9568" s="16">
        <f t="shared" si="317"/>
        <v>20</v>
      </c>
      <c r="E9568" s="21">
        <v>1.83333333333302</v>
      </c>
      <c r="H9568" s="7" t="str">
        <f t="shared" si="316"/>
        <v/>
      </c>
      <c r="J9568" s="1">
        <v>0</v>
      </c>
      <c r="K9568" s="1" t="s">
        <v>185</v>
      </c>
      <c r="L9568" s="11" t="s">
        <v>280</v>
      </c>
      <c r="N9568" s="2" t="s">
        <v>297</v>
      </c>
      <c r="O9568" s="2" t="s">
        <v>299</v>
      </c>
    </row>
    <row r="9569" spans="1:15" ht="25.5" x14ac:dyDescent="0.2">
      <c r="A9569" s="6">
        <v>9568</v>
      </c>
      <c r="B9569" s="16" t="s">
        <v>17</v>
      </c>
      <c r="C9569" s="8">
        <v>41863</v>
      </c>
      <c r="D9569" s="16">
        <f t="shared" si="317"/>
        <v>20</v>
      </c>
      <c r="E9569" s="21">
        <v>1.8402777777774599</v>
      </c>
      <c r="H9569" s="7" t="str">
        <f t="shared" si="316"/>
        <v/>
      </c>
      <c r="J9569" s="1">
        <v>0</v>
      </c>
      <c r="K9569" s="1" t="s">
        <v>185</v>
      </c>
      <c r="L9569" s="11" t="s">
        <v>282</v>
      </c>
      <c r="N9569" s="2" t="s">
        <v>297</v>
      </c>
      <c r="O9569" s="2" t="s">
        <v>299</v>
      </c>
    </row>
    <row r="9570" spans="1:15" x14ac:dyDescent="0.2">
      <c r="A9570" s="6">
        <v>9569</v>
      </c>
      <c r="B9570" s="16" t="s">
        <v>17</v>
      </c>
      <c r="C9570" s="8">
        <v>41863</v>
      </c>
      <c r="D9570" s="16">
        <f t="shared" si="317"/>
        <v>20</v>
      </c>
      <c r="E9570" s="21">
        <v>1.8472222222218999</v>
      </c>
      <c r="H9570" s="7" t="str">
        <f t="shared" si="316"/>
        <v/>
      </c>
      <c r="J9570" s="1">
        <v>0</v>
      </c>
      <c r="K9570" s="1" t="s">
        <v>185</v>
      </c>
      <c r="N9570" s="2" t="s">
        <v>297</v>
      </c>
      <c r="O9570" s="2" t="s">
        <v>299</v>
      </c>
    </row>
    <row r="9571" spans="1:15" x14ac:dyDescent="0.2">
      <c r="A9571" s="6">
        <v>9570</v>
      </c>
      <c r="B9571" s="16" t="s">
        <v>17</v>
      </c>
      <c r="C9571" s="8">
        <v>41863</v>
      </c>
      <c r="D9571" s="16">
        <f t="shared" si="317"/>
        <v>20</v>
      </c>
      <c r="E9571" s="21">
        <v>1.8541666666663399</v>
      </c>
      <c r="H9571" s="7" t="str">
        <f t="shared" si="316"/>
        <v/>
      </c>
      <c r="J9571" s="1">
        <v>0</v>
      </c>
      <c r="K9571" s="1" t="s">
        <v>185</v>
      </c>
      <c r="N9571" s="2" t="s">
        <v>297</v>
      </c>
      <c r="O9571" s="2" t="s">
        <v>299</v>
      </c>
    </row>
    <row r="9572" spans="1:15" x14ac:dyDescent="0.2">
      <c r="A9572" s="6">
        <v>9571</v>
      </c>
      <c r="B9572" s="16" t="s">
        <v>17</v>
      </c>
      <c r="C9572" s="8">
        <v>41863</v>
      </c>
      <c r="D9572" s="16">
        <f t="shared" si="317"/>
        <v>20</v>
      </c>
      <c r="E9572" s="21">
        <v>1.8611111111107801</v>
      </c>
      <c r="H9572" s="7" t="str">
        <f t="shared" si="316"/>
        <v/>
      </c>
      <c r="J9572" s="1">
        <v>0</v>
      </c>
      <c r="K9572" s="1" t="s">
        <v>185</v>
      </c>
      <c r="N9572" s="2" t="s">
        <v>297</v>
      </c>
      <c r="O9572" s="2" t="s">
        <v>299</v>
      </c>
    </row>
    <row r="9573" spans="1:15" x14ac:dyDescent="0.2">
      <c r="A9573" s="6">
        <v>9572</v>
      </c>
      <c r="B9573" s="16" t="s">
        <v>17</v>
      </c>
      <c r="C9573" s="8">
        <v>41863</v>
      </c>
      <c r="D9573" s="16">
        <f t="shared" si="317"/>
        <v>20</v>
      </c>
      <c r="E9573" s="21">
        <v>1.8680555555552201</v>
      </c>
      <c r="H9573" s="7" t="str">
        <f t="shared" si="316"/>
        <v/>
      </c>
      <c r="J9573" s="1">
        <v>0</v>
      </c>
      <c r="K9573" s="1" t="s">
        <v>185</v>
      </c>
      <c r="N9573" s="2" t="s">
        <v>297</v>
      </c>
      <c r="O9573" s="2" t="s">
        <v>299</v>
      </c>
    </row>
    <row r="9574" spans="1:15" x14ac:dyDescent="0.2">
      <c r="A9574" s="6">
        <v>9573</v>
      </c>
      <c r="B9574" s="16" t="s">
        <v>17</v>
      </c>
      <c r="C9574" s="8">
        <v>41863</v>
      </c>
      <c r="D9574" s="16">
        <f t="shared" si="317"/>
        <v>21</v>
      </c>
      <c r="E9574" s="21">
        <v>1.87499999999966</v>
      </c>
      <c r="H9574" s="7" t="str">
        <f t="shared" si="316"/>
        <v/>
      </c>
      <c r="J9574" s="1">
        <v>0</v>
      </c>
      <c r="K9574" s="1" t="s">
        <v>185</v>
      </c>
      <c r="N9574" s="2" t="s">
        <v>297</v>
      </c>
      <c r="O9574" s="2" t="s">
        <v>299</v>
      </c>
    </row>
    <row r="9575" spans="1:15" x14ac:dyDescent="0.2">
      <c r="A9575" s="6">
        <v>9574</v>
      </c>
      <c r="B9575" s="16" t="s">
        <v>17</v>
      </c>
      <c r="C9575" s="8">
        <v>41863</v>
      </c>
      <c r="D9575" s="16">
        <f t="shared" si="317"/>
        <v>21</v>
      </c>
      <c r="E9575" s="21">
        <v>1.8819444444441</v>
      </c>
      <c r="H9575" s="7" t="str">
        <f t="shared" si="316"/>
        <v/>
      </c>
      <c r="J9575" s="1">
        <v>0</v>
      </c>
      <c r="K9575" s="1" t="s">
        <v>185</v>
      </c>
      <c r="N9575" s="2" t="s">
        <v>297</v>
      </c>
      <c r="O9575" s="2" t="s">
        <v>299</v>
      </c>
    </row>
    <row r="9576" spans="1:15" x14ac:dyDescent="0.2">
      <c r="A9576" s="6">
        <v>9575</v>
      </c>
      <c r="B9576" s="16" t="s">
        <v>17</v>
      </c>
      <c r="C9576" s="8">
        <v>41863</v>
      </c>
      <c r="D9576" s="16">
        <f t="shared" si="317"/>
        <v>21</v>
      </c>
      <c r="E9576" s="21">
        <v>1.88888888888854</v>
      </c>
      <c r="H9576" s="7" t="str">
        <f t="shared" si="316"/>
        <v/>
      </c>
      <c r="J9576" s="1">
        <v>0</v>
      </c>
      <c r="K9576" s="1" t="s">
        <v>185</v>
      </c>
      <c r="N9576" s="2" t="s">
        <v>297</v>
      </c>
      <c r="O9576" s="2" t="s">
        <v>299</v>
      </c>
    </row>
    <row r="9577" spans="1:15" x14ac:dyDescent="0.2">
      <c r="A9577" s="6">
        <v>9576</v>
      </c>
      <c r="B9577" s="16" t="s">
        <v>17</v>
      </c>
      <c r="C9577" s="8">
        <v>41863</v>
      </c>
      <c r="D9577" s="16">
        <f t="shared" si="317"/>
        <v>21</v>
      </c>
      <c r="E9577" s="21">
        <v>1.89583333333298</v>
      </c>
      <c r="H9577" s="7" t="str">
        <f t="shared" si="316"/>
        <v/>
      </c>
      <c r="J9577" s="1">
        <v>0</v>
      </c>
      <c r="K9577" s="1" t="s">
        <v>185</v>
      </c>
      <c r="N9577" s="2" t="s">
        <v>297</v>
      </c>
      <c r="O9577" s="2" t="s">
        <v>299</v>
      </c>
    </row>
    <row r="9578" spans="1:15" x14ac:dyDescent="0.2">
      <c r="A9578" s="6">
        <v>9577</v>
      </c>
      <c r="B9578" s="16" t="s">
        <v>17</v>
      </c>
      <c r="C9578" s="8">
        <v>41863</v>
      </c>
      <c r="D9578" s="16">
        <f t="shared" si="317"/>
        <v>21</v>
      </c>
      <c r="E9578" s="21">
        <v>1.90277777777742</v>
      </c>
      <c r="H9578" s="7" t="str">
        <f t="shared" si="316"/>
        <v/>
      </c>
      <c r="J9578" s="1">
        <v>0</v>
      </c>
      <c r="K9578" s="1" t="s">
        <v>185</v>
      </c>
      <c r="N9578" s="2" t="s">
        <v>297</v>
      </c>
      <c r="O9578" s="2" t="s">
        <v>299</v>
      </c>
    </row>
    <row r="9579" spans="1:15" x14ac:dyDescent="0.2">
      <c r="A9579" s="6">
        <v>9578</v>
      </c>
      <c r="B9579" s="16" t="s">
        <v>17</v>
      </c>
      <c r="C9579" s="8">
        <v>41863</v>
      </c>
      <c r="D9579" s="16">
        <f t="shared" si="317"/>
        <v>21</v>
      </c>
      <c r="E9579" s="21">
        <v>1.9097222222218599</v>
      </c>
      <c r="H9579" s="7" t="str">
        <f t="shared" si="316"/>
        <v/>
      </c>
      <c r="J9579" s="1">
        <v>0</v>
      </c>
      <c r="K9579" s="1" t="s">
        <v>185</v>
      </c>
      <c r="N9579" s="2" t="s">
        <v>297</v>
      </c>
      <c r="O9579" s="2" t="s">
        <v>299</v>
      </c>
    </row>
    <row r="9580" spans="1:15" x14ac:dyDescent="0.2">
      <c r="A9580" s="6">
        <v>9579</v>
      </c>
      <c r="B9580" s="16" t="s">
        <v>17</v>
      </c>
      <c r="C9580" s="8">
        <v>41863</v>
      </c>
      <c r="D9580" s="16">
        <f t="shared" si="317"/>
        <v>22</v>
      </c>
      <c r="E9580" s="21">
        <v>1.9166666666662999</v>
      </c>
      <c r="H9580" s="7" t="str">
        <f t="shared" si="316"/>
        <v/>
      </c>
      <c r="J9580" s="1">
        <v>0</v>
      </c>
      <c r="K9580" s="1" t="s">
        <v>185</v>
      </c>
      <c r="N9580" s="2" t="s">
        <v>297</v>
      </c>
      <c r="O9580" s="2" t="s">
        <v>299</v>
      </c>
    </row>
    <row r="9581" spans="1:15" x14ac:dyDescent="0.2">
      <c r="A9581" s="6">
        <v>9580</v>
      </c>
      <c r="B9581" s="16" t="s">
        <v>17</v>
      </c>
      <c r="C9581" s="8">
        <v>41863</v>
      </c>
      <c r="D9581" s="16">
        <f t="shared" si="317"/>
        <v>22</v>
      </c>
      <c r="E9581" s="21">
        <v>1.9236111111107399</v>
      </c>
      <c r="H9581" s="7" t="str">
        <f t="shared" si="316"/>
        <v/>
      </c>
      <c r="J9581" s="1">
        <v>0</v>
      </c>
      <c r="K9581" s="1" t="s">
        <v>185</v>
      </c>
      <c r="N9581" s="2" t="s">
        <v>297</v>
      </c>
      <c r="O9581" s="2" t="s">
        <v>299</v>
      </c>
    </row>
    <row r="9582" spans="1:15" x14ac:dyDescent="0.2">
      <c r="A9582" s="6">
        <v>9581</v>
      </c>
      <c r="B9582" s="16" t="s">
        <v>17</v>
      </c>
      <c r="C9582" s="8">
        <v>41863</v>
      </c>
      <c r="D9582" s="16">
        <f t="shared" si="317"/>
        <v>22</v>
      </c>
      <c r="E9582" s="21">
        <v>1.9305555555551801</v>
      </c>
      <c r="H9582" s="7" t="str">
        <f t="shared" si="316"/>
        <v/>
      </c>
      <c r="J9582" s="1">
        <v>0</v>
      </c>
      <c r="K9582" s="1" t="s">
        <v>185</v>
      </c>
      <c r="N9582" s="2" t="s">
        <v>297</v>
      </c>
      <c r="O9582" s="2" t="s">
        <v>299</v>
      </c>
    </row>
    <row r="9583" spans="1:15" x14ac:dyDescent="0.2">
      <c r="A9583" s="6">
        <v>9582</v>
      </c>
      <c r="B9583" s="16" t="s">
        <v>17</v>
      </c>
      <c r="C9583" s="8">
        <v>41863</v>
      </c>
      <c r="D9583" s="16">
        <f t="shared" si="317"/>
        <v>22</v>
      </c>
      <c r="E9583" s="21">
        <v>1.9374999999996201</v>
      </c>
      <c r="H9583" s="7" t="str">
        <f t="shared" si="316"/>
        <v/>
      </c>
      <c r="J9583" s="1">
        <v>0</v>
      </c>
      <c r="K9583" s="1" t="s">
        <v>185</v>
      </c>
      <c r="N9583" s="2" t="s">
        <v>297</v>
      </c>
      <c r="O9583" s="2" t="s">
        <v>299</v>
      </c>
    </row>
    <row r="9584" spans="1:15" x14ac:dyDescent="0.2">
      <c r="A9584" s="6">
        <v>9583</v>
      </c>
      <c r="B9584" s="16" t="s">
        <v>17</v>
      </c>
      <c r="C9584" s="8">
        <v>41863</v>
      </c>
      <c r="D9584" s="16">
        <f t="shared" si="317"/>
        <v>22</v>
      </c>
      <c r="E9584" s="21">
        <v>1.9444444444440601</v>
      </c>
      <c r="H9584" s="7" t="str">
        <f t="shared" si="316"/>
        <v/>
      </c>
      <c r="J9584" s="1">
        <v>0</v>
      </c>
      <c r="K9584" s="1" t="s">
        <v>185</v>
      </c>
      <c r="N9584" s="2" t="s">
        <v>297</v>
      </c>
      <c r="O9584" s="2" t="s">
        <v>299</v>
      </c>
    </row>
    <row r="9585" spans="1:15" x14ac:dyDescent="0.2">
      <c r="A9585" s="6">
        <v>9584</v>
      </c>
      <c r="B9585" s="16" t="s">
        <v>17</v>
      </c>
      <c r="C9585" s="8">
        <v>41863</v>
      </c>
      <c r="D9585" s="16">
        <f t="shared" si="317"/>
        <v>22</v>
      </c>
      <c r="E9585" s="21">
        <v>1.9513888888885</v>
      </c>
      <c r="H9585" s="7" t="str">
        <f t="shared" si="316"/>
        <v/>
      </c>
      <c r="J9585" s="1">
        <v>0</v>
      </c>
      <c r="K9585" s="1" t="s">
        <v>185</v>
      </c>
      <c r="N9585" s="2" t="s">
        <v>297</v>
      </c>
      <c r="O9585" s="2" t="s">
        <v>299</v>
      </c>
    </row>
    <row r="9586" spans="1:15" x14ac:dyDescent="0.2">
      <c r="A9586" s="6">
        <v>9585</v>
      </c>
      <c r="B9586" s="16" t="s">
        <v>17</v>
      </c>
      <c r="C9586" s="8">
        <v>41863</v>
      </c>
      <c r="D9586" s="16">
        <f t="shared" si="317"/>
        <v>23</v>
      </c>
      <c r="E9586" s="21">
        <v>1.95833333333294</v>
      </c>
      <c r="H9586" s="7" t="str">
        <f t="shared" si="316"/>
        <v/>
      </c>
      <c r="J9586" s="1">
        <v>0</v>
      </c>
      <c r="K9586" s="1" t="s">
        <v>185</v>
      </c>
      <c r="N9586" s="2" t="s">
        <v>297</v>
      </c>
      <c r="O9586" s="2" t="s">
        <v>299</v>
      </c>
    </row>
    <row r="9587" spans="1:15" x14ac:dyDescent="0.2">
      <c r="A9587" s="6">
        <v>9586</v>
      </c>
      <c r="B9587" s="16" t="s">
        <v>17</v>
      </c>
      <c r="C9587" s="8">
        <v>41863</v>
      </c>
      <c r="D9587" s="16">
        <f t="shared" si="317"/>
        <v>23</v>
      </c>
      <c r="E9587" s="21">
        <v>1.96527777777738</v>
      </c>
      <c r="H9587" s="7" t="str">
        <f t="shared" si="316"/>
        <v/>
      </c>
      <c r="J9587" s="1">
        <v>0</v>
      </c>
      <c r="K9587" s="1" t="s">
        <v>185</v>
      </c>
      <c r="N9587" s="2" t="s">
        <v>297</v>
      </c>
      <c r="O9587" s="2" t="s">
        <v>299</v>
      </c>
    </row>
    <row r="9588" spans="1:15" x14ac:dyDescent="0.2">
      <c r="A9588" s="6">
        <v>9587</v>
      </c>
      <c r="B9588" s="16" t="s">
        <v>17</v>
      </c>
      <c r="C9588" s="8">
        <v>41863</v>
      </c>
      <c r="D9588" s="16">
        <f t="shared" si="317"/>
        <v>23</v>
      </c>
      <c r="E9588" s="21">
        <v>1.97222222222182</v>
      </c>
      <c r="H9588" s="7" t="str">
        <f t="shared" si="316"/>
        <v/>
      </c>
      <c r="J9588" s="1">
        <v>0</v>
      </c>
      <c r="K9588" s="1" t="s">
        <v>185</v>
      </c>
      <c r="N9588" s="2" t="s">
        <v>297</v>
      </c>
      <c r="O9588" s="2" t="s">
        <v>299</v>
      </c>
    </row>
    <row r="9589" spans="1:15" x14ac:dyDescent="0.2">
      <c r="A9589" s="6">
        <v>9588</v>
      </c>
      <c r="B9589" s="16" t="s">
        <v>17</v>
      </c>
      <c r="C9589" s="8">
        <v>41863</v>
      </c>
      <c r="D9589" s="16">
        <f t="shared" si="317"/>
        <v>23</v>
      </c>
      <c r="E9589" s="21">
        <v>1.97916666666626</v>
      </c>
      <c r="H9589" s="7" t="str">
        <f t="shared" si="316"/>
        <v/>
      </c>
      <c r="J9589" s="1">
        <v>0</v>
      </c>
      <c r="K9589" s="1" t="s">
        <v>185</v>
      </c>
      <c r="N9589" s="2" t="s">
        <v>297</v>
      </c>
      <c r="O9589" s="2" t="s">
        <v>299</v>
      </c>
    </row>
    <row r="9590" spans="1:15" x14ac:dyDescent="0.2">
      <c r="A9590" s="6">
        <v>9589</v>
      </c>
      <c r="B9590" s="16" t="s">
        <v>17</v>
      </c>
      <c r="C9590" s="8">
        <v>41863</v>
      </c>
      <c r="D9590" s="16">
        <f t="shared" si="317"/>
        <v>23</v>
      </c>
      <c r="E9590" s="21">
        <v>1.9861111111106999</v>
      </c>
      <c r="H9590" s="7" t="str">
        <f t="shared" si="316"/>
        <v/>
      </c>
      <c r="J9590" s="1">
        <v>0</v>
      </c>
      <c r="K9590" s="1" t="s">
        <v>185</v>
      </c>
      <c r="N9590" s="2" t="s">
        <v>297</v>
      </c>
      <c r="O9590" s="2" t="s">
        <v>299</v>
      </c>
    </row>
    <row r="9591" spans="1:15" x14ac:dyDescent="0.2">
      <c r="A9591" s="6">
        <v>9590</v>
      </c>
      <c r="B9591" s="16" t="s">
        <v>17</v>
      </c>
      <c r="C9591" s="8">
        <v>41863</v>
      </c>
      <c r="D9591" s="16">
        <f t="shared" si="317"/>
        <v>23</v>
      </c>
      <c r="E9591" s="21">
        <v>1.9930555555551399</v>
      </c>
      <c r="H9591" s="7" t="str">
        <f t="shared" si="316"/>
        <v/>
      </c>
      <c r="J9591" s="1">
        <v>0</v>
      </c>
      <c r="K9591" s="1" t="s">
        <v>185</v>
      </c>
      <c r="L9591" s="11" t="s">
        <v>281</v>
      </c>
      <c r="N9591" s="2" t="s">
        <v>297</v>
      </c>
      <c r="O9591" s="2" t="s">
        <v>299</v>
      </c>
    </row>
    <row r="9592" spans="1:15" x14ac:dyDescent="0.2">
      <c r="A9592" s="6">
        <v>9591</v>
      </c>
      <c r="B9592" s="16" t="s">
        <v>22</v>
      </c>
      <c r="C9592" s="8">
        <v>41864</v>
      </c>
      <c r="D9592" s="16">
        <f t="shared" si="317"/>
        <v>0</v>
      </c>
      <c r="E9592" s="21">
        <v>0</v>
      </c>
      <c r="H9592" s="7" t="str">
        <f t="shared" si="316"/>
        <v/>
      </c>
      <c r="J9592" s="1">
        <v>0</v>
      </c>
      <c r="K9592" s="1" t="s">
        <v>182</v>
      </c>
      <c r="N9592" s="2" t="s">
        <v>299</v>
      </c>
      <c r="O9592" s="2" t="s">
        <v>297</v>
      </c>
    </row>
    <row r="9593" spans="1:15" x14ac:dyDescent="0.2">
      <c r="A9593" s="6">
        <v>9592</v>
      </c>
      <c r="B9593" s="16" t="s">
        <v>22</v>
      </c>
      <c r="C9593" s="8">
        <v>41864</v>
      </c>
      <c r="D9593" s="16">
        <f t="shared" si="317"/>
        <v>0</v>
      </c>
      <c r="E9593" s="21">
        <v>6.9444444444444441E-3</v>
      </c>
      <c r="H9593" s="7" t="str">
        <f t="shared" si="316"/>
        <v/>
      </c>
      <c r="J9593" s="1">
        <v>0</v>
      </c>
      <c r="K9593" s="1" t="s">
        <v>182</v>
      </c>
      <c r="N9593" s="2" t="s">
        <v>299</v>
      </c>
      <c r="O9593" s="2" t="s">
        <v>297</v>
      </c>
    </row>
    <row r="9594" spans="1:15" x14ac:dyDescent="0.2">
      <c r="A9594" s="6">
        <v>9593</v>
      </c>
      <c r="B9594" s="16" t="s">
        <v>22</v>
      </c>
      <c r="C9594" s="8">
        <v>41864</v>
      </c>
      <c r="D9594" s="16">
        <f t="shared" si="317"/>
        <v>0</v>
      </c>
      <c r="E9594" s="21">
        <v>1.38888888888889E-2</v>
      </c>
      <c r="H9594" s="7" t="str">
        <f t="shared" si="316"/>
        <v/>
      </c>
      <c r="J9594" s="1">
        <v>40</v>
      </c>
      <c r="K9594" s="1" t="s">
        <v>182</v>
      </c>
      <c r="L9594" s="11" t="s">
        <v>23</v>
      </c>
      <c r="M9594" s="18" t="s">
        <v>60</v>
      </c>
      <c r="N9594" s="2" t="s">
        <v>299</v>
      </c>
      <c r="O9594" s="2" t="s">
        <v>297</v>
      </c>
    </row>
    <row r="9595" spans="1:15" x14ac:dyDescent="0.2">
      <c r="A9595" s="6">
        <v>9594</v>
      </c>
      <c r="B9595" s="16" t="s">
        <v>22</v>
      </c>
      <c r="C9595" s="8">
        <v>41864</v>
      </c>
      <c r="D9595" s="16">
        <f>IF(ISBLANK(E9595),"",HOUR(E9595))</f>
        <v>0</v>
      </c>
      <c r="E9595" s="21">
        <v>1.38888888888889E-2</v>
      </c>
      <c r="H9595" s="7" t="str">
        <f t="shared" si="316"/>
        <v/>
      </c>
      <c r="J9595" s="1">
        <v>33</v>
      </c>
      <c r="K9595" s="1" t="s">
        <v>182</v>
      </c>
      <c r="L9595" s="11" t="s">
        <v>23</v>
      </c>
      <c r="M9595" s="18" t="s">
        <v>59</v>
      </c>
      <c r="N9595" s="2" t="s">
        <v>299</v>
      </c>
      <c r="O9595" s="2" t="s">
        <v>297</v>
      </c>
    </row>
    <row r="9596" spans="1:15" x14ac:dyDescent="0.2">
      <c r="A9596" s="6">
        <v>9595</v>
      </c>
      <c r="B9596" s="16" t="s">
        <v>22</v>
      </c>
      <c r="C9596" s="8">
        <v>41864</v>
      </c>
      <c r="D9596" s="16">
        <f t="shared" si="317"/>
        <v>0</v>
      </c>
      <c r="E9596" s="21">
        <v>2.0833333333333301E-2</v>
      </c>
      <c r="H9596" s="7" t="str">
        <f t="shared" si="316"/>
        <v/>
      </c>
      <c r="J9596" s="1">
        <v>0</v>
      </c>
      <c r="K9596" s="1" t="s">
        <v>182</v>
      </c>
      <c r="N9596" s="2" t="s">
        <v>299</v>
      </c>
      <c r="O9596" s="2" t="s">
        <v>297</v>
      </c>
    </row>
    <row r="9597" spans="1:15" x14ac:dyDescent="0.2">
      <c r="A9597" s="6">
        <v>9596</v>
      </c>
      <c r="B9597" s="16" t="s">
        <v>22</v>
      </c>
      <c r="C9597" s="8">
        <v>41864</v>
      </c>
      <c r="D9597" s="16">
        <f t="shared" si="317"/>
        <v>0</v>
      </c>
      <c r="E9597" s="21">
        <v>2.7777777777777801E-2</v>
      </c>
      <c r="H9597" s="7" t="str">
        <f t="shared" si="316"/>
        <v/>
      </c>
      <c r="J9597" s="1">
        <v>0</v>
      </c>
      <c r="K9597" s="1" t="s">
        <v>182</v>
      </c>
      <c r="N9597" s="2" t="s">
        <v>299</v>
      </c>
      <c r="O9597" s="2" t="s">
        <v>297</v>
      </c>
    </row>
    <row r="9598" spans="1:15" x14ac:dyDescent="0.2">
      <c r="A9598" s="6">
        <v>9597</v>
      </c>
      <c r="B9598" s="16" t="s">
        <v>22</v>
      </c>
      <c r="C9598" s="8">
        <v>41864</v>
      </c>
      <c r="D9598" s="16">
        <f t="shared" si="317"/>
        <v>0</v>
      </c>
      <c r="E9598" s="21">
        <v>3.4722222222222203E-2</v>
      </c>
      <c r="H9598" s="7" t="str">
        <f t="shared" si="316"/>
        <v/>
      </c>
      <c r="J9598" s="1">
        <v>21</v>
      </c>
      <c r="K9598" s="1" t="s">
        <v>182</v>
      </c>
      <c r="L9598" s="11" t="s">
        <v>23</v>
      </c>
      <c r="M9598" s="18" t="s">
        <v>59</v>
      </c>
      <c r="N9598" s="2" t="s">
        <v>299</v>
      </c>
      <c r="O9598" s="2" t="s">
        <v>297</v>
      </c>
    </row>
    <row r="9599" spans="1:15" x14ac:dyDescent="0.2">
      <c r="A9599" s="6">
        <v>9598</v>
      </c>
      <c r="B9599" s="16" t="s">
        <v>22</v>
      </c>
      <c r="C9599" s="8">
        <v>41864</v>
      </c>
      <c r="D9599" s="16">
        <f t="shared" si="317"/>
        <v>1</v>
      </c>
      <c r="E9599" s="21">
        <v>4.1666666666666699E-2</v>
      </c>
      <c r="H9599" s="7" t="str">
        <f t="shared" si="316"/>
        <v/>
      </c>
      <c r="J9599" s="1">
        <v>20</v>
      </c>
      <c r="K9599" s="1" t="s">
        <v>182</v>
      </c>
      <c r="L9599" s="11" t="s">
        <v>23</v>
      </c>
      <c r="M9599" s="18" t="s">
        <v>59</v>
      </c>
      <c r="N9599" s="2" t="s">
        <v>299</v>
      </c>
      <c r="O9599" s="2" t="s">
        <v>297</v>
      </c>
    </row>
    <row r="9600" spans="1:15" x14ac:dyDescent="0.2">
      <c r="A9600" s="6">
        <v>9599</v>
      </c>
      <c r="B9600" s="16" t="s">
        <v>22</v>
      </c>
      <c r="C9600" s="8">
        <v>41864</v>
      </c>
      <c r="D9600" s="16">
        <f t="shared" si="317"/>
        <v>1</v>
      </c>
      <c r="E9600" s="21">
        <v>4.8611111111111098E-2</v>
      </c>
      <c r="H9600" s="7" t="str">
        <f t="shared" si="316"/>
        <v/>
      </c>
      <c r="J9600" s="1">
        <v>22</v>
      </c>
      <c r="K9600" s="1" t="s">
        <v>182</v>
      </c>
      <c r="L9600" s="11" t="s">
        <v>23</v>
      </c>
      <c r="M9600" s="18" t="s">
        <v>59</v>
      </c>
      <c r="N9600" s="2" t="s">
        <v>299</v>
      </c>
      <c r="O9600" s="2" t="s">
        <v>297</v>
      </c>
    </row>
    <row r="9601" spans="1:15" x14ac:dyDescent="0.2">
      <c r="A9601" s="6">
        <v>9600</v>
      </c>
      <c r="B9601" s="16" t="s">
        <v>22</v>
      </c>
      <c r="C9601" s="8">
        <v>41864</v>
      </c>
      <c r="D9601" s="16">
        <f t="shared" si="317"/>
        <v>1</v>
      </c>
      <c r="E9601" s="21">
        <v>4.8611111111111098E-2</v>
      </c>
      <c r="H9601" s="7" t="str">
        <f t="shared" si="316"/>
        <v/>
      </c>
      <c r="J9601" s="1">
        <v>15</v>
      </c>
      <c r="K9601" s="1" t="s">
        <v>182</v>
      </c>
      <c r="L9601" s="11" t="s">
        <v>23</v>
      </c>
      <c r="M9601" s="18" t="s">
        <v>59</v>
      </c>
      <c r="N9601" s="2" t="s">
        <v>299</v>
      </c>
      <c r="O9601" s="2" t="s">
        <v>297</v>
      </c>
    </row>
    <row r="9602" spans="1:15" x14ac:dyDescent="0.2">
      <c r="A9602" s="6">
        <v>9601</v>
      </c>
      <c r="B9602" s="16" t="s">
        <v>22</v>
      </c>
      <c r="C9602" s="8">
        <v>41864</v>
      </c>
      <c r="D9602" s="16">
        <f t="shared" si="317"/>
        <v>1</v>
      </c>
      <c r="E9602" s="21">
        <v>5.5555555555555601E-2</v>
      </c>
      <c r="H9602" s="7" t="str">
        <f t="shared" si="316"/>
        <v/>
      </c>
      <c r="J9602" s="1">
        <v>34</v>
      </c>
      <c r="K9602" s="1" t="s">
        <v>182</v>
      </c>
      <c r="L9602" s="11" t="s">
        <v>23</v>
      </c>
      <c r="M9602" s="18" t="s">
        <v>59</v>
      </c>
      <c r="N9602" s="2" t="s">
        <v>299</v>
      </c>
      <c r="O9602" s="2" t="s">
        <v>297</v>
      </c>
    </row>
    <row r="9603" spans="1:15" x14ac:dyDescent="0.2">
      <c r="A9603" s="6">
        <v>9602</v>
      </c>
      <c r="B9603" s="16" t="s">
        <v>22</v>
      </c>
      <c r="C9603" s="8">
        <v>41864</v>
      </c>
      <c r="D9603" s="16">
        <f t="shared" si="317"/>
        <v>1</v>
      </c>
      <c r="E9603" s="21">
        <v>6.25E-2</v>
      </c>
      <c r="H9603" s="7" t="str">
        <f t="shared" ref="H9603:H9666" si="318">IF(F9603&gt;0,ROUND((F9603+G9603)/2,1),"")</f>
        <v/>
      </c>
      <c r="J9603" s="1">
        <v>16</v>
      </c>
      <c r="K9603" s="1" t="s">
        <v>182</v>
      </c>
      <c r="L9603" s="11" t="s">
        <v>23</v>
      </c>
      <c r="M9603" s="18" t="s">
        <v>59</v>
      </c>
      <c r="N9603" s="2" t="s">
        <v>299</v>
      </c>
      <c r="O9603" s="2" t="s">
        <v>297</v>
      </c>
    </row>
    <row r="9604" spans="1:15" x14ac:dyDescent="0.2">
      <c r="A9604" s="6">
        <v>9603</v>
      </c>
      <c r="B9604" s="16" t="s">
        <v>22</v>
      </c>
      <c r="C9604" s="8">
        <v>41864</v>
      </c>
      <c r="D9604" s="16">
        <f t="shared" si="317"/>
        <v>1</v>
      </c>
      <c r="E9604" s="21">
        <v>6.9444444444444406E-2</v>
      </c>
      <c r="H9604" s="7" t="str">
        <f t="shared" si="318"/>
        <v/>
      </c>
      <c r="J9604" s="1">
        <v>42</v>
      </c>
      <c r="K9604" s="1" t="s">
        <v>182</v>
      </c>
      <c r="L9604" s="11" t="s">
        <v>23</v>
      </c>
      <c r="M9604" s="18" t="s">
        <v>60</v>
      </c>
      <c r="N9604" s="2" t="s">
        <v>299</v>
      </c>
      <c r="O9604" s="2" t="s">
        <v>297</v>
      </c>
    </row>
    <row r="9605" spans="1:15" x14ac:dyDescent="0.2">
      <c r="A9605" s="6">
        <v>9604</v>
      </c>
      <c r="B9605" s="16" t="s">
        <v>22</v>
      </c>
      <c r="C9605" s="8">
        <v>41864</v>
      </c>
      <c r="D9605" s="16">
        <f t="shared" si="317"/>
        <v>1</v>
      </c>
      <c r="E9605" s="21">
        <v>7.6388888888888895E-2</v>
      </c>
      <c r="H9605" s="7" t="str">
        <f t="shared" si="318"/>
        <v/>
      </c>
      <c r="J9605" s="1">
        <v>0</v>
      </c>
      <c r="K9605" s="1" t="s">
        <v>182</v>
      </c>
      <c r="N9605" s="2" t="s">
        <v>299</v>
      </c>
      <c r="O9605" s="2" t="s">
        <v>297</v>
      </c>
    </row>
    <row r="9606" spans="1:15" x14ac:dyDescent="0.2">
      <c r="A9606" s="6">
        <v>9605</v>
      </c>
      <c r="B9606" s="16" t="s">
        <v>22</v>
      </c>
      <c r="C9606" s="8">
        <v>41864</v>
      </c>
      <c r="D9606" s="16">
        <f>IF(ISBLANK(E9606),"",HOUR(E9606))</f>
        <v>2</v>
      </c>
      <c r="E9606" s="21">
        <v>8.3333333333333301E-2</v>
      </c>
      <c r="H9606" s="7" t="str">
        <f t="shared" si="318"/>
        <v/>
      </c>
      <c r="J9606" s="1">
        <v>16</v>
      </c>
      <c r="K9606" s="1" t="s">
        <v>182</v>
      </c>
      <c r="L9606" s="11" t="s">
        <v>23</v>
      </c>
      <c r="M9606" s="18" t="s">
        <v>59</v>
      </c>
      <c r="N9606" s="2" t="s">
        <v>299</v>
      </c>
      <c r="O9606" s="2" t="s">
        <v>297</v>
      </c>
    </row>
    <row r="9607" spans="1:15" x14ac:dyDescent="0.2">
      <c r="A9607" s="6">
        <v>9606</v>
      </c>
      <c r="B9607" s="16" t="s">
        <v>22</v>
      </c>
      <c r="C9607" s="8">
        <v>41864</v>
      </c>
      <c r="D9607" s="16">
        <f>IF(ISBLANK(E9607),"",HOUR(E9607))</f>
        <v>2</v>
      </c>
      <c r="E9607" s="21">
        <v>8.3333333333333301E-2</v>
      </c>
      <c r="H9607" s="7" t="str">
        <f t="shared" si="318"/>
        <v/>
      </c>
      <c r="J9607" s="1">
        <v>16</v>
      </c>
      <c r="K9607" s="1" t="s">
        <v>182</v>
      </c>
      <c r="L9607" s="11" t="s">
        <v>23</v>
      </c>
      <c r="M9607" s="18" t="s">
        <v>59</v>
      </c>
      <c r="N9607" s="2" t="s">
        <v>299</v>
      </c>
      <c r="O9607" s="2" t="s">
        <v>297</v>
      </c>
    </row>
    <row r="9608" spans="1:15" x14ac:dyDescent="0.2">
      <c r="A9608" s="6">
        <v>9607</v>
      </c>
      <c r="B9608" s="16" t="s">
        <v>22</v>
      </c>
      <c r="C9608" s="8">
        <v>41864</v>
      </c>
      <c r="D9608" s="16">
        <f t="shared" si="317"/>
        <v>2</v>
      </c>
      <c r="E9608" s="21">
        <v>8.3333333333333301E-2</v>
      </c>
      <c r="H9608" s="7" t="str">
        <f t="shared" si="318"/>
        <v/>
      </c>
      <c r="J9608" s="1">
        <v>18</v>
      </c>
      <c r="K9608" s="1" t="s">
        <v>182</v>
      </c>
      <c r="L9608" s="11" t="s">
        <v>23</v>
      </c>
      <c r="M9608" s="18" t="s">
        <v>59</v>
      </c>
      <c r="N9608" s="2" t="s">
        <v>299</v>
      </c>
      <c r="O9608" s="2" t="s">
        <v>297</v>
      </c>
    </row>
    <row r="9609" spans="1:15" x14ac:dyDescent="0.2">
      <c r="A9609" s="6">
        <v>9608</v>
      </c>
      <c r="B9609" s="16" t="s">
        <v>22</v>
      </c>
      <c r="C9609" s="8">
        <v>41864</v>
      </c>
      <c r="D9609" s="16">
        <f t="shared" si="317"/>
        <v>2</v>
      </c>
      <c r="E9609" s="21">
        <v>9.0277777777777804E-2</v>
      </c>
      <c r="H9609" s="7" t="str">
        <f t="shared" si="318"/>
        <v/>
      </c>
      <c r="J9609" s="1">
        <v>0</v>
      </c>
      <c r="K9609" s="1" t="s">
        <v>182</v>
      </c>
      <c r="N9609" s="2" t="s">
        <v>299</v>
      </c>
      <c r="O9609" s="2" t="s">
        <v>297</v>
      </c>
    </row>
    <row r="9610" spans="1:15" x14ac:dyDescent="0.2">
      <c r="A9610" s="6">
        <v>9609</v>
      </c>
      <c r="B9610" s="16" t="s">
        <v>22</v>
      </c>
      <c r="C9610" s="8">
        <v>41864</v>
      </c>
      <c r="D9610" s="16">
        <f t="shared" si="317"/>
        <v>2</v>
      </c>
      <c r="E9610" s="21">
        <v>9.7222222222222196E-2</v>
      </c>
      <c r="H9610" s="7" t="str">
        <f t="shared" si="318"/>
        <v/>
      </c>
      <c r="J9610" s="1">
        <v>0</v>
      </c>
      <c r="K9610" s="1" t="s">
        <v>182</v>
      </c>
      <c r="N9610" s="2" t="s">
        <v>299</v>
      </c>
      <c r="O9610" s="2" t="s">
        <v>297</v>
      </c>
    </row>
    <row r="9611" spans="1:15" x14ac:dyDescent="0.2">
      <c r="A9611" s="6">
        <v>9610</v>
      </c>
      <c r="B9611" s="16" t="s">
        <v>22</v>
      </c>
      <c r="C9611" s="8">
        <v>41864</v>
      </c>
      <c r="D9611" s="16">
        <f t="shared" si="317"/>
        <v>2</v>
      </c>
      <c r="E9611" s="21">
        <v>0.104166666666667</v>
      </c>
      <c r="H9611" s="7" t="str">
        <f t="shared" si="318"/>
        <v/>
      </c>
      <c r="J9611" s="1">
        <v>15</v>
      </c>
      <c r="K9611" s="1" t="s">
        <v>182</v>
      </c>
      <c r="L9611" s="11" t="s">
        <v>23</v>
      </c>
      <c r="M9611" s="18" t="s">
        <v>59</v>
      </c>
      <c r="N9611" s="2" t="s">
        <v>299</v>
      </c>
      <c r="O9611" s="2" t="s">
        <v>297</v>
      </c>
    </row>
    <row r="9612" spans="1:15" x14ac:dyDescent="0.2">
      <c r="A9612" s="6">
        <v>9611</v>
      </c>
      <c r="B9612" s="16" t="s">
        <v>22</v>
      </c>
      <c r="C9612" s="8">
        <v>41864</v>
      </c>
      <c r="D9612" s="16">
        <f t="shared" si="317"/>
        <v>2</v>
      </c>
      <c r="E9612" s="21">
        <v>0.11111111111111099</v>
      </c>
      <c r="H9612" s="7" t="str">
        <f t="shared" si="318"/>
        <v/>
      </c>
      <c r="J9612" s="1">
        <v>0</v>
      </c>
      <c r="K9612" s="1" t="s">
        <v>182</v>
      </c>
      <c r="N9612" s="2" t="s">
        <v>299</v>
      </c>
      <c r="O9612" s="2" t="s">
        <v>297</v>
      </c>
    </row>
    <row r="9613" spans="1:15" x14ac:dyDescent="0.2">
      <c r="A9613" s="6">
        <v>9612</v>
      </c>
      <c r="B9613" s="16" t="s">
        <v>22</v>
      </c>
      <c r="C9613" s="8">
        <v>41864</v>
      </c>
      <c r="D9613" s="16">
        <f t="shared" si="317"/>
        <v>2</v>
      </c>
      <c r="E9613" s="21">
        <v>0.118055555555556</v>
      </c>
      <c r="H9613" s="7" t="str">
        <f t="shared" si="318"/>
        <v/>
      </c>
      <c r="J9613" s="1">
        <v>0</v>
      </c>
      <c r="K9613" s="1" t="s">
        <v>182</v>
      </c>
      <c r="N9613" s="2" t="s">
        <v>299</v>
      </c>
      <c r="O9613" s="2" t="s">
        <v>297</v>
      </c>
    </row>
    <row r="9614" spans="1:15" x14ac:dyDescent="0.2">
      <c r="A9614" s="6">
        <v>9613</v>
      </c>
      <c r="B9614" s="16" t="s">
        <v>22</v>
      </c>
      <c r="C9614" s="8">
        <v>41864</v>
      </c>
      <c r="D9614" s="16">
        <f t="shared" si="317"/>
        <v>3</v>
      </c>
      <c r="E9614" s="21">
        <v>0.125</v>
      </c>
      <c r="H9614" s="7" t="str">
        <f t="shared" si="318"/>
        <v/>
      </c>
      <c r="J9614" s="1">
        <v>0</v>
      </c>
      <c r="K9614" s="1" t="s">
        <v>182</v>
      </c>
      <c r="N9614" s="2" t="s">
        <v>299</v>
      </c>
      <c r="O9614" s="2" t="s">
        <v>297</v>
      </c>
    </row>
    <row r="9615" spans="1:15" x14ac:dyDescent="0.2">
      <c r="A9615" s="6">
        <v>9614</v>
      </c>
      <c r="B9615" s="16" t="s">
        <v>22</v>
      </c>
      <c r="C9615" s="8">
        <v>41864</v>
      </c>
      <c r="D9615" s="16">
        <f t="shared" si="317"/>
        <v>3</v>
      </c>
      <c r="E9615" s="21">
        <v>0.131944444444444</v>
      </c>
      <c r="H9615" s="7" t="str">
        <f t="shared" si="318"/>
        <v/>
      </c>
      <c r="J9615" s="1">
        <v>0</v>
      </c>
      <c r="K9615" s="1" t="s">
        <v>182</v>
      </c>
      <c r="N9615" s="2" t="s">
        <v>299</v>
      </c>
      <c r="O9615" s="2" t="s">
        <v>297</v>
      </c>
    </row>
    <row r="9616" spans="1:15" x14ac:dyDescent="0.2">
      <c r="A9616" s="6">
        <v>9615</v>
      </c>
      <c r="B9616" s="16" t="s">
        <v>22</v>
      </c>
      <c r="C9616" s="8">
        <v>41864</v>
      </c>
      <c r="D9616" s="16">
        <f t="shared" si="317"/>
        <v>3</v>
      </c>
      <c r="E9616" s="21">
        <v>0.13888888888888901</v>
      </c>
      <c r="H9616" s="7" t="str">
        <f t="shared" si="318"/>
        <v/>
      </c>
      <c r="J9616" s="1">
        <v>35</v>
      </c>
      <c r="K9616" s="1" t="s">
        <v>182</v>
      </c>
      <c r="L9616" s="11" t="s">
        <v>23</v>
      </c>
      <c r="M9616" s="18" t="s">
        <v>59</v>
      </c>
      <c r="N9616" s="2" t="s">
        <v>299</v>
      </c>
      <c r="O9616" s="2" t="s">
        <v>297</v>
      </c>
    </row>
    <row r="9617" spans="1:15" x14ac:dyDescent="0.2">
      <c r="A9617" s="6">
        <v>9616</v>
      </c>
      <c r="B9617" s="16" t="s">
        <v>22</v>
      </c>
      <c r="C9617" s="8">
        <v>41864</v>
      </c>
      <c r="D9617" s="16">
        <f>IF(ISBLANK(E9617),"",HOUR(E9617))</f>
        <v>3</v>
      </c>
      <c r="E9617" s="21">
        <v>0.13888888888888901</v>
      </c>
      <c r="H9617" s="7" t="str">
        <f t="shared" si="318"/>
        <v/>
      </c>
      <c r="J9617" s="1">
        <v>19</v>
      </c>
      <c r="K9617" s="1" t="s">
        <v>182</v>
      </c>
      <c r="L9617" s="11" t="s">
        <v>23</v>
      </c>
      <c r="M9617" s="18" t="s">
        <v>59</v>
      </c>
      <c r="N9617" s="2" t="s">
        <v>299</v>
      </c>
      <c r="O9617" s="2" t="s">
        <v>297</v>
      </c>
    </row>
    <row r="9618" spans="1:15" x14ac:dyDescent="0.2">
      <c r="A9618" s="6">
        <v>9617</v>
      </c>
      <c r="B9618" s="16" t="s">
        <v>22</v>
      </c>
      <c r="C9618" s="8">
        <v>41864</v>
      </c>
      <c r="D9618" s="16">
        <f t="shared" si="317"/>
        <v>3</v>
      </c>
      <c r="E9618" s="21">
        <v>0.14583333333333301</v>
      </c>
      <c r="H9618" s="7" t="str">
        <f t="shared" si="318"/>
        <v/>
      </c>
      <c r="J9618" s="1">
        <v>0</v>
      </c>
      <c r="K9618" s="1" t="s">
        <v>182</v>
      </c>
      <c r="N9618" s="2" t="s">
        <v>299</v>
      </c>
      <c r="O9618" s="2" t="s">
        <v>297</v>
      </c>
    </row>
    <row r="9619" spans="1:15" x14ac:dyDescent="0.2">
      <c r="A9619" s="6">
        <v>9618</v>
      </c>
      <c r="B9619" s="16" t="s">
        <v>22</v>
      </c>
      <c r="C9619" s="8">
        <v>41864</v>
      </c>
      <c r="D9619" s="16">
        <f t="shared" ref="D9619:D9685" si="319">IF(ISBLANK(E9619),"",HOUR(E9619))</f>
        <v>3</v>
      </c>
      <c r="E9619" s="21">
        <v>0.15277777777777801</v>
      </c>
      <c r="H9619" s="7" t="str">
        <f t="shared" si="318"/>
        <v/>
      </c>
      <c r="J9619" s="1">
        <v>0</v>
      </c>
      <c r="K9619" s="1" t="s">
        <v>182</v>
      </c>
      <c r="N9619" s="2" t="s">
        <v>299</v>
      </c>
      <c r="O9619" s="2" t="s">
        <v>297</v>
      </c>
    </row>
    <row r="9620" spans="1:15" x14ac:dyDescent="0.2">
      <c r="A9620" s="6">
        <v>9619</v>
      </c>
      <c r="B9620" s="16" t="s">
        <v>22</v>
      </c>
      <c r="C9620" s="8">
        <v>41864</v>
      </c>
      <c r="D9620" s="16">
        <f t="shared" si="319"/>
        <v>3</v>
      </c>
      <c r="E9620" s="21">
        <v>0.15972222222222199</v>
      </c>
      <c r="H9620" s="7" t="str">
        <f t="shared" si="318"/>
        <v/>
      </c>
      <c r="J9620" s="1">
        <v>17</v>
      </c>
      <c r="K9620" s="1" t="s">
        <v>182</v>
      </c>
      <c r="L9620" s="11" t="s">
        <v>23</v>
      </c>
      <c r="M9620" s="18" t="s">
        <v>59</v>
      </c>
      <c r="N9620" s="2" t="s">
        <v>299</v>
      </c>
      <c r="O9620" s="2" t="s">
        <v>297</v>
      </c>
    </row>
    <row r="9621" spans="1:15" x14ac:dyDescent="0.2">
      <c r="A9621" s="6">
        <v>9620</v>
      </c>
      <c r="B9621" s="16" t="s">
        <v>22</v>
      </c>
      <c r="C9621" s="8">
        <v>41864</v>
      </c>
      <c r="D9621" s="16">
        <f t="shared" si="319"/>
        <v>4</v>
      </c>
      <c r="E9621" s="21">
        <v>0.16666666666666699</v>
      </c>
      <c r="H9621" s="7" t="str">
        <f t="shared" si="318"/>
        <v/>
      </c>
      <c r="J9621" s="1">
        <v>0</v>
      </c>
      <c r="K9621" s="1" t="s">
        <v>182</v>
      </c>
      <c r="N9621" s="2" t="s">
        <v>299</v>
      </c>
      <c r="O9621" s="2" t="s">
        <v>297</v>
      </c>
    </row>
    <row r="9622" spans="1:15" x14ac:dyDescent="0.2">
      <c r="A9622" s="6">
        <v>9621</v>
      </c>
      <c r="B9622" s="16" t="s">
        <v>22</v>
      </c>
      <c r="C9622" s="8">
        <v>41864</v>
      </c>
      <c r="D9622" s="16">
        <f t="shared" si="319"/>
        <v>4</v>
      </c>
      <c r="E9622" s="21">
        <v>0.17361111111111099</v>
      </c>
      <c r="H9622" s="7" t="str">
        <f t="shared" si="318"/>
        <v/>
      </c>
      <c r="J9622" s="1">
        <v>0</v>
      </c>
      <c r="K9622" s="1" t="s">
        <v>182</v>
      </c>
      <c r="N9622" s="2" t="s">
        <v>299</v>
      </c>
      <c r="O9622" s="2" t="s">
        <v>297</v>
      </c>
    </row>
    <row r="9623" spans="1:15" x14ac:dyDescent="0.2">
      <c r="A9623" s="6">
        <v>9622</v>
      </c>
      <c r="B9623" s="16" t="s">
        <v>22</v>
      </c>
      <c r="C9623" s="8">
        <v>41864</v>
      </c>
      <c r="D9623" s="16">
        <f t="shared" si="319"/>
        <v>4</v>
      </c>
      <c r="E9623" s="21">
        <v>0.180555555555556</v>
      </c>
      <c r="H9623" s="7" t="str">
        <f t="shared" si="318"/>
        <v/>
      </c>
      <c r="J9623" s="1">
        <v>0</v>
      </c>
      <c r="K9623" s="1" t="s">
        <v>182</v>
      </c>
      <c r="N9623" s="2" t="s">
        <v>299</v>
      </c>
      <c r="O9623" s="2" t="s">
        <v>297</v>
      </c>
    </row>
    <row r="9624" spans="1:15" x14ac:dyDescent="0.2">
      <c r="A9624" s="6">
        <v>9623</v>
      </c>
      <c r="B9624" s="16" t="s">
        <v>22</v>
      </c>
      <c r="C9624" s="8">
        <v>41864</v>
      </c>
      <c r="D9624" s="16">
        <f t="shared" si="319"/>
        <v>4</v>
      </c>
      <c r="E9624" s="21">
        <v>0.1875</v>
      </c>
      <c r="H9624" s="7" t="str">
        <f t="shared" si="318"/>
        <v/>
      </c>
      <c r="J9624" s="1">
        <v>0</v>
      </c>
      <c r="K9624" s="1" t="s">
        <v>182</v>
      </c>
      <c r="N9624" s="2" t="s">
        <v>299</v>
      </c>
      <c r="O9624" s="2" t="s">
        <v>297</v>
      </c>
    </row>
    <row r="9625" spans="1:15" x14ac:dyDescent="0.2">
      <c r="A9625" s="6">
        <v>9624</v>
      </c>
      <c r="B9625" s="16" t="s">
        <v>22</v>
      </c>
      <c r="C9625" s="8">
        <v>41864</v>
      </c>
      <c r="D9625" s="16">
        <f t="shared" si="319"/>
        <v>4</v>
      </c>
      <c r="E9625" s="21">
        <v>0.194444444444444</v>
      </c>
      <c r="H9625" s="7" t="str">
        <f t="shared" si="318"/>
        <v/>
      </c>
      <c r="J9625" s="1">
        <v>0</v>
      </c>
      <c r="K9625" s="1" t="s">
        <v>182</v>
      </c>
      <c r="N9625" s="2" t="s">
        <v>299</v>
      </c>
      <c r="O9625" s="2" t="s">
        <v>297</v>
      </c>
    </row>
    <row r="9626" spans="1:15" x14ac:dyDescent="0.2">
      <c r="A9626" s="6">
        <v>9625</v>
      </c>
      <c r="B9626" s="16" t="s">
        <v>22</v>
      </c>
      <c r="C9626" s="8">
        <v>41864</v>
      </c>
      <c r="D9626" s="16">
        <f t="shared" si="319"/>
        <v>4</v>
      </c>
      <c r="E9626" s="21">
        <v>0.20138888888888901</v>
      </c>
      <c r="H9626" s="7" t="str">
        <f t="shared" si="318"/>
        <v/>
      </c>
      <c r="J9626" s="1">
        <v>0</v>
      </c>
      <c r="K9626" s="1" t="s">
        <v>182</v>
      </c>
      <c r="N9626" s="2" t="s">
        <v>299</v>
      </c>
      <c r="O9626" s="2" t="s">
        <v>297</v>
      </c>
    </row>
    <row r="9627" spans="1:15" x14ac:dyDescent="0.2">
      <c r="A9627" s="6">
        <v>9626</v>
      </c>
      <c r="B9627" s="16" t="s">
        <v>22</v>
      </c>
      <c r="C9627" s="8">
        <v>41864</v>
      </c>
      <c r="D9627" s="16">
        <f>IF(ISBLANK(E9627),"",HOUR(E9627))</f>
        <v>5</v>
      </c>
      <c r="E9627" s="21">
        <v>0.20833333333333301</v>
      </c>
      <c r="H9627" s="7" t="str">
        <f t="shared" si="318"/>
        <v/>
      </c>
      <c r="J9627" s="1">
        <v>39</v>
      </c>
      <c r="K9627" s="1" t="s">
        <v>182</v>
      </c>
      <c r="L9627" s="11" t="s">
        <v>23</v>
      </c>
      <c r="M9627" s="18" t="s">
        <v>59</v>
      </c>
      <c r="N9627" s="2" t="s">
        <v>299</v>
      </c>
      <c r="O9627" s="2" t="s">
        <v>297</v>
      </c>
    </row>
    <row r="9628" spans="1:15" x14ac:dyDescent="0.2">
      <c r="A9628" s="6">
        <v>9627</v>
      </c>
      <c r="B9628" s="16" t="s">
        <v>22</v>
      </c>
      <c r="C9628" s="8">
        <v>41864</v>
      </c>
      <c r="D9628" s="16">
        <f t="shared" si="319"/>
        <v>5</v>
      </c>
      <c r="E9628" s="21">
        <v>0.20833333333333301</v>
      </c>
      <c r="H9628" s="7" t="str">
        <f t="shared" si="318"/>
        <v/>
      </c>
      <c r="J9628" s="1">
        <v>37</v>
      </c>
      <c r="K9628" s="1" t="s">
        <v>182</v>
      </c>
      <c r="L9628" s="11" t="s">
        <v>23</v>
      </c>
      <c r="M9628" s="18" t="s">
        <v>59</v>
      </c>
      <c r="N9628" s="2" t="s">
        <v>299</v>
      </c>
      <c r="O9628" s="2" t="s">
        <v>297</v>
      </c>
    </row>
    <row r="9629" spans="1:15" x14ac:dyDescent="0.2">
      <c r="A9629" s="6">
        <v>9628</v>
      </c>
      <c r="B9629" s="16" t="s">
        <v>22</v>
      </c>
      <c r="C9629" s="8">
        <v>41864</v>
      </c>
      <c r="D9629" s="16">
        <f t="shared" si="319"/>
        <v>5</v>
      </c>
      <c r="E9629" s="21">
        <v>0.21527777777777801</v>
      </c>
      <c r="H9629" s="7" t="str">
        <f t="shared" si="318"/>
        <v/>
      </c>
      <c r="J9629" s="1">
        <v>0</v>
      </c>
      <c r="K9629" s="1" t="s">
        <v>182</v>
      </c>
      <c r="N9629" s="2" t="s">
        <v>299</v>
      </c>
      <c r="O9629" s="2" t="s">
        <v>297</v>
      </c>
    </row>
    <row r="9630" spans="1:15" x14ac:dyDescent="0.2">
      <c r="A9630" s="6">
        <v>9629</v>
      </c>
      <c r="B9630" s="16" t="s">
        <v>22</v>
      </c>
      <c r="C9630" s="8">
        <v>41864</v>
      </c>
      <c r="D9630" s="16">
        <f t="shared" si="319"/>
        <v>5</v>
      </c>
      <c r="E9630" s="21">
        <v>0.22222222222222199</v>
      </c>
      <c r="H9630" s="7" t="str">
        <f t="shared" si="318"/>
        <v/>
      </c>
      <c r="J9630" s="1">
        <v>0</v>
      </c>
      <c r="K9630" s="1" t="s">
        <v>182</v>
      </c>
      <c r="N9630" s="2" t="s">
        <v>299</v>
      </c>
      <c r="O9630" s="2" t="s">
        <v>297</v>
      </c>
    </row>
    <row r="9631" spans="1:15" ht="25.5" x14ac:dyDescent="0.2">
      <c r="A9631" s="6">
        <v>9630</v>
      </c>
      <c r="B9631" s="16" t="s">
        <v>22</v>
      </c>
      <c r="C9631" s="8">
        <v>41864</v>
      </c>
      <c r="D9631" s="16">
        <f t="shared" si="319"/>
        <v>5</v>
      </c>
      <c r="E9631" s="21">
        <v>0.22916666666666699</v>
      </c>
      <c r="H9631" s="7" t="str">
        <f t="shared" si="318"/>
        <v/>
      </c>
      <c r="J9631" s="1" t="s">
        <v>27</v>
      </c>
      <c r="K9631" s="1" t="s">
        <v>182</v>
      </c>
      <c r="L9631" s="11" t="s">
        <v>300</v>
      </c>
      <c r="N9631" s="2" t="s">
        <v>299</v>
      </c>
      <c r="O9631" s="2" t="s">
        <v>297</v>
      </c>
    </row>
    <row r="9632" spans="1:15" x14ac:dyDescent="0.2">
      <c r="A9632" s="6">
        <v>9631</v>
      </c>
      <c r="B9632" s="16" t="s">
        <v>22</v>
      </c>
      <c r="C9632" s="8">
        <v>41864</v>
      </c>
      <c r="D9632" s="16">
        <f t="shared" si="319"/>
        <v>5</v>
      </c>
      <c r="E9632" s="21">
        <v>0.23611111111111099</v>
      </c>
      <c r="H9632" s="7" t="str">
        <f t="shared" si="318"/>
        <v/>
      </c>
      <c r="J9632" s="1">
        <v>0</v>
      </c>
      <c r="K9632" s="1" t="s">
        <v>182</v>
      </c>
      <c r="N9632" s="2" t="s">
        <v>299</v>
      </c>
      <c r="O9632" s="2" t="s">
        <v>297</v>
      </c>
    </row>
    <row r="9633" spans="1:15" x14ac:dyDescent="0.2">
      <c r="A9633" s="6">
        <v>9632</v>
      </c>
      <c r="B9633" s="16" t="s">
        <v>22</v>
      </c>
      <c r="C9633" s="8">
        <v>41864</v>
      </c>
      <c r="D9633" s="16">
        <f t="shared" si="319"/>
        <v>5</v>
      </c>
      <c r="E9633" s="21">
        <v>0.243055555555556</v>
      </c>
      <c r="H9633" s="7" t="str">
        <f t="shared" si="318"/>
        <v/>
      </c>
      <c r="J9633" s="1">
        <v>0</v>
      </c>
      <c r="K9633" s="1" t="s">
        <v>182</v>
      </c>
      <c r="N9633" s="2" t="s">
        <v>299</v>
      </c>
      <c r="O9633" s="2" t="s">
        <v>297</v>
      </c>
    </row>
    <row r="9634" spans="1:15" x14ac:dyDescent="0.2">
      <c r="A9634" s="6">
        <v>9633</v>
      </c>
      <c r="B9634" s="16" t="s">
        <v>22</v>
      </c>
      <c r="C9634" s="8">
        <v>41864</v>
      </c>
      <c r="D9634" s="16">
        <f t="shared" si="319"/>
        <v>6</v>
      </c>
      <c r="E9634" s="21">
        <v>0.25</v>
      </c>
      <c r="H9634" s="7" t="str">
        <f t="shared" si="318"/>
        <v/>
      </c>
      <c r="J9634" s="1">
        <v>0</v>
      </c>
      <c r="K9634" s="1" t="s">
        <v>182</v>
      </c>
      <c r="N9634" s="2" t="s">
        <v>299</v>
      </c>
      <c r="O9634" s="2" t="s">
        <v>297</v>
      </c>
    </row>
    <row r="9635" spans="1:15" x14ac:dyDescent="0.2">
      <c r="A9635" s="6">
        <v>9634</v>
      </c>
      <c r="B9635" s="16" t="s">
        <v>22</v>
      </c>
      <c r="C9635" s="8">
        <v>41864</v>
      </c>
      <c r="D9635" s="16">
        <f t="shared" si="319"/>
        <v>6</v>
      </c>
      <c r="E9635" s="21">
        <v>0.25694444444444398</v>
      </c>
      <c r="H9635" s="7" t="str">
        <f t="shared" si="318"/>
        <v/>
      </c>
      <c r="J9635" s="1">
        <v>0</v>
      </c>
      <c r="K9635" s="1" t="s">
        <v>182</v>
      </c>
      <c r="N9635" s="2" t="s">
        <v>299</v>
      </c>
      <c r="O9635" s="2" t="s">
        <v>297</v>
      </c>
    </row>
    <row r="9636" spans="1:15" x14ac:dyDescent="0.2">
      <c r="A9636" s="6">
        <v>9635</v>
      </c>
      <c r="B9636" s="16" t="s">
        <v>22</v>
      </c>
      <c r="C9636" s="8">
        <v>41864</v>
      </c>
      <c r="D9636" s="16">
        <f t="shared" si="319"/>
        <v>6</v>
      </c>
      <c r="E9636" s="21">
        <v>0.26388888888888901</v>
      </c>
      <c r="H9636" s="7" t="str">
        <f t="shared" si="318"/>
        <v/>
      </c>
      <c r="J9636" s="1">
        <v>0</v>
      </c>
      <c r="K9636" s="1" t="s">
        <v>182</v>
      </c>
      <c r="N9636" s="2" t="s">
        <v>299</v>
      </c>
      <c r="O9636" s="2" t="s">
        <v>297</v>
      </c>
    </row>
    <row r="9637" spans="1:15" x14ac:dyDescent="0.2">
      <c r="A9637" s="6">
        <v>9636</v>
      </c>
      <c r="B9637" s="16" t="s">
        <v>22</v>
      </c>
      <c r="C9637" s="8">
        <v>41864</v>
      </c>
      <c r="D9637" s="16">
        <f t="shared" si="319"/>
        <v>6</v>
      </c>
      <c r="E9637" s="21">
        <v>0.27083333333333298</v>
      </c>
      <c r="H9637" s="7" t="str">
        <f t="shared" si="318"/>
        <v/>
      </c>
      <c r="J9637" s="1">
        <v>0</v>
      </c>
      <c r="K9637" s="1" t="s">
        <v>182</v>
      </c>
      <c r="N9637" s="2" t="s">
        <v>299</v>
      </c>
      <c r="O9637" s="2" t="s">
        <v>297</v>
      </c>
    </row>
    <row r="9638" spans="1:15" x14ac:dyDescent="0.2">
      <c r="A9638" s="6">
        <v>9637</v>
      </c>
      <c r="B9638" s="16" t="s">
        <v>22</v>
      </c>
      <c r="C9638" s="8">
        <v>41864</v>
      </c>
      <c r="D9638" s="16">
        <f t="shared" si="319"/>
        <v>6</v>
      </c>
      <c r="E9638" s="21">
        <v>0.27777777777777801</v>
      </c>
      <c r="H9638" s="7" t="str">
        <f t="shared" si="318"/>
        <v/>
      </c>
      <c r="J9638" s="1">
        <v>0</v>
      </c>
      <c r="K9638" s="1" t="s">
        <v>182</v>
      </c>
      <c r="N9638" s="2" t="s">
        <v>299</v>
      </c>
      <c r="O9638" s="2" t="s">
        <v>297</v>
      </c>
    </row>
    <row r="9639" spans="1:15" x14ac:dyDescent="0.2">
      <c r="A9639" s="6">
        <v>9638</v>
      </c>
      <c r="B9639" s="16" t="s">
        <v>22</v>
      </c>
      <c r="C9639" s="8">
        <v>41864</v>
      </c>
      <c r="D9639" s="16">
        <f t="shared" si="319"/>
        <v>6</v>
      </c>
      <c r="E9639" s="21">
        <v>0.28472222222222199</v>
      </c>
      <c r="H9639" s="7" t="str">
        <f t="shared" si="318"/>
        <v/>
      </c>
      <c r="J9639" s="1">
        <v>0</v>
      </c>
      <c r="K9639" s="1" t="s">
        <v>182</v>
      </c>
      <c r="N9639" s="2" t="s">
        <v>299</v>
      </c>
      <c r="O9639" s="2" t="s">
        <v>297</v>
      </c>
    </row>
    <row r="9640" spans="1:15" x14ac:dyDescent="0.2">
      <c r="A9640" s="6">
        <v>9639</v>
      </c>
      <c r="B9640" s="16" t="s">
        <v>22</v>
      </c>
      <c r="C9640" s="8">
        <v>41864</v>
      </c>
      <c r="D9640" s="16">
        <f t="shared" si="319"/>
        <v>7</v>
      </c>
      <c r="E9640" s="21">
        <v>0.29166666666666702</v>
      </c>
      <c r="H9640" s="7" t="str">
        <f t="shared" si="318"/>
        <v/>
      </c>
      <c r="J9640" s="1">
        <v>0</v>
      </c>
      <c r="K9640" s="1" t="s">
        <v>182</v>
      </c>
      <c r="N9640" s="2" t="s">
        <v>299</v>
      </c>
      <c r="O9640" s="2" t="s">
        <v>297</v>
      </c>
    </row>
    <row r="9641" spans="1:15" x14ac:dyDescent="0.2">
      <c r="A9641" s="6">
        <v>9640</v>
      </c>
      <c r="B9641" s="16" t="s">
        <v>22</v>
      </c>
      <c r="C9641" s="8">
        <v>41864</v>
      </c>
      <c r="D9641" s="16">
        <f t="shared" si="319"/>
        <v>7</v>
      </c>
      <c r="E9641" s="21">
        <v>0.29861111111111099</v>
      </c>
      <c r="H9641" s="7" t="str">
        <f t="shared" si="318"/>
        <v/>
      </c>
      <c r="J9641" s="1">
        <v>0</v>
      </c>
      <c r="K9641" s="1" t="s">
        <v>182</v>
      </c>
      <c r="N9641" s="2" t="s">
        <v>299</v>
      </c>
      <c r="O9641" s="2" t="s">
        <v>297</v>
      </c>
    </row>
    <row r="9642" spans="1:15" x14ac:dyDescent="0.2">
      <c r="A9642" s="6">
        <v>9641</v>
      </c>
      <c r="B9642" s="16" t="s">
        <v>22</v>
      </c>
      <c r="C9642" s="8">
        <v>41864</v>
      </c>
      <c r="D9642" s="16">
        <f t="shared" si="319"/>
        <v>7</v>
      </c>
      <c r="E9642" s="21">
        <v>0.30555555555555602</v>
      </c>
      <c r="H9642" s="7" t="str">
        <f t="shared" si="318"/>
        <v/>
      </c>
      <c r="J9642" s="1">
        <v>0</v>
      </c>
      <c r="K9642" s="1" t="s">
        <v>182</v>
      </c>
      <c r="N9642" s="2" t="s">
        <v>299</v>
      </c>
      <c r="O9642" s="2" t="s">
        <v>297</v>
      </c>
    </row>
    <row r="9643" spans="1:15" x14ac:dyDescent="0.2">
      <c r="A9643" s="6">
        <v>9642</v>
      </c>
      <c r="B9643" s="16" t="s">
        <v>22</v>
      </c>
      <c r="C9643" s="8">
        <v>41864</v>
      </c>
      <c r="D9643" s="16">
        <f t="shared" si="319"/>
        <v>7</v>
      </c>
      <c r="E9643" s="21">
        <v>0.3125</v>
      </c>
      <c r="H9643" s="7" t="str">
        <f t="shared" si="318"/>
        <v/>
      </c>
      <c r="J9643" s="1">
        <v>0</v>
      </c>
      <c r="K9643" s="1" t="s">
        <v>182</v>
      </c>
      <c r="N9643" s="2" t="s">
        <v>299</v>
      </c>
      <c r="O9643" s="2" t="s">
        <v>297</v>
      </c>
    </row>
    <row r="9644" spans="1:15" x14ac:dyDescent="0.2">
      <c r="A9644" s="6">
        <v>9643</v>
      </c>
      <c r="B9644" s="16" t="s">
        <v>22</v>
      </c>
      <c r="C9644" s="8">
        <v>41864</v>
      </c>
      <c r="D9644" s="16">
        <f t="shared" si="319"/>
        <v>7</v>
      </c>
      <c r="E9644" s="21">
        <v>0.31944444444444398</v>
      </c>
      <c r="H9644" s="7" t="str">
        <f t="shared" si="318"/>
        <v/>
      </c>
      <c r="J9644" s="1">
        <v>0</v>
      </c>
      <c r="K9644" s="1" t="s">
        <v>182</v>
      </c>
      <c r="N9644" s="2" t="s">
        <v>299</v>
      </c>
      <c r="O9644" s="2" t="s">
        <v>297</v>
      </c>
    </row>
    <row r="9645" spans="1:15" x14ac:dyDescent="0.2">
      <c r="A9645" s="6">
        <v>9644</v>
      </c>
      <c r="B9645" s="16" t="s">
        <v>22</v>
      </c>
      <c r="C9645" s="8">
        <v>41864</v>
      </c>
      <c r="D9645" s="16">
        <f t="shared" si="319"/>
        <v>7</v>
      </c>
      <c r="E9645" s="21">
        <v>0.32638888888888901</v>
      </c>
      <c r="H9645" s="7" t="str">
        <f t="shared" si="318"/>
        <v/>
      </c>
      <c r="J9645" s="1">
        <v>0</v>
      </c>
      <c r="K9645" s="1" t="s">
        <v>182</v>
      </c>
      <c r="N9645" s="2" t="s">
        <v>299</v>
      </c>
      <c r="O9645" s="2" t="s">
        <v>297</v>
      </c>
    </row>
    <row r="9646" spans="1:15" x14ac:dyDescent="0.2">
      <c r="A9646" s="6">
        <v>9645</v>
      </c>
      <c r="B9646" s="16" t="s">
        <v>22</v>
      </c>
      <c r="C9646" s="8">
        <v>41864</v>
      </c>
      <c r="D9646" s="16">
        <f t="shared" si="319"/>
        <v>8</v>
      </c>
      <c r="E9646" s="21">
        <v>0.33333333333333298</v>
      </c>
      <c r="H9646" s="7" t="str">
        <f t="shared" si="318"/>
        <v/>
      </c>
      <c r="J9646" s="1">
        <v>0</v>
      </c>
      <c r="K9646" s="1" t="s">
        <v>182</v>
      </c>
      <c r="N9646" s="2" t="s">
        <v>299</v>
      </c>
      <c r="O9646" s="2" t="s">
        <v>297</v>
      </c>
    </row>
    <row r="9647" spans="1:15" x14ac:dyDescent="0.2">
      <c r="A9647" s="6">
        <v>9646</v>
      </c>
      <c r="B9647" s="16" t="s">
        <v>22</v>
      </c>
      <c r="C9647" s="8">
        <v>41864</v>
      </c>
      <c r="D9647" s="16">
        <f t="shared" si="319"/>
        <v>8</v>
      </c>
      <c r="E9647" s="21">
        <v>0.34027777777777801</v>
      </c>
      <c r="H9647" s="7" t="str">
        <f t="shared" si="318"/>
        <v/>
      </c>
      <c r="J9647" s="1">
        <v>0</v>
      </c>
      <c r="K9647" s="1" t="s">
        <v>182</v>
      </c>
      <c r="N9647" s="2" t="s">
        <v>299</v>
      </c>
      <c r="O9647" s="2" t="s">
        <v>297</v>
      </c>
    </row>
    <row r="9648" spans="1:15" x14ac:dyDescent="0.2">
      <c r="A9648" s="6">
        <v>9647</v>
      </c>
      <c r="B9648" s="16" t="s">
        <v>22</v>
      </c>
      <c r="C9648" s="8">
        <v>41864</v>
      </c>
      <c r="D9648" s="16">
        <f t="shared" si="319"/>
        <v>8</v>
      </c>
      <c r="E9648" s="21">
        <v>0.34722222222222199</v>
      </c>
      <c r="H9648" s="7" t="str">
        <f t="shared" si="318"/>
        <v/>
      </c>
      <c r="J9648" s="1">
        <v>0</v>
      </c>
      <c r="K9648" s="1" t="s">
        <v>182</v>
      </c>
      <c r="L9648" s="11" t="s">
        <v>301</v>
      </c>
      <c r="N9648" s="2" t="s">
        <v>299</v>
      </c>
      <c r="O9648" s="2" t="s">
        <v>297</v>
      </c>
    </row>
    <row r="9649" spans="1:15" x14ac:dyDescent="0.2">
      <c r="A9649" s="6">
        <v>9648</v>
      </c>
      <c r="B9649" s="16" t="s">
        <v>22</v>
      </c>
      <c r="C9649" s="8">
        <v>41864</v>
      </c>
      <c r="D9649" s="16">
        <f>IF(ISBLANK(E9649),"",HOUR(E9649))</f>
        <v>8</v>
      </c>
      <c r="E9649" s="21">
        <v>0.35172453703703704</v>
      </c>
      <c r="H9649" s="7" t="str">
        <f t="shared" si="318"/>
        <v/>
      </c>
      <c r="J9649" s="1">
        <v>0</v>
      </c>
      <c r="K9649" s="1" t="s">
        <v>182</v>
      </c>
      <c r="N9649" s="2" t="s">
        <v>304</v>
      </c>
      <c r="O9649" s="2" t="s">
        <v>298</v>
      </c>
    </row>
    <row r="9650" spans="1:15" x14ac:dyDescent="0.2">
      <c r="A9650" s="6">
        <v>9649</v>
      </c>
      <c r="B9650" s="16" t="s">
        <v>22</v>
      </c>
      <c r="C9650" s="8">
        <v>41864</v>
      </c>
      <c r="D9650" s="16">
        <f t="shared" si="319"/>
        <v>8</v>
      </c>
      <c r="E9650" s="21">
        <v>0.35416666666666702</v>
      </c>
      <c r="H9650" s="7" t="str">
        <f t="shared" si="318"/>
        <v/>
      </c>
      <c r="J9650" s="1">
        <v>0</v>
      </c>
      <c r="K9650" s="1" t="s">
        <v>182</v>
      </c>
      <c r="N9650" s="2" t="s">
        <v>304</v>
      </c>
      <c r="O9650" s="2" t="s">
        <v>298</v>
      </c>
    </row>
    <row r="9651" spans="1:15" x14ac:dyDescent="0.2">
      <c r="A9651" s="6">
        <v>9650</v>
      </c>
      <c r="B9651" s="16" t="s">
        <v>22</v>
      </c>
      <c r="C9651" s="8">
        <v>41864</v>
      </c>
      <c r="D9651" s="16">
        <f t="shared" si="319"/>
        <v>8</v>
      </c>
      <c r="E9651" s="21">
        <v>0.36111111111111099</v>
      </c>
      <c r="H9651" s="7" t="str">
        <f t="shared" si="318"/>
        <v/>
      </c>
      <c r="J9651" s="1">
        <v>0</v>
      </c>
      <c r="K9651" s="1" t="s">
        <v>182</v>
      </c>
      <c r="N9651" s="2" t="s">
        <v>304</v>
      </c>
      <c r="O9651" s="2" t="s">
        <v>298</v>
      </c>
    </row>
    <row r="9652" spans="1:15" x14ac:dyDescent="0.2">
      <c r="A9652" s="6">
        <v>9651</v>
      </c>
      <c r="B9652" s="16" t="s">
        <v>22</v>
      </c>
      <c r="C9652" s="8">
        <v>41864</v>
      </c>
      <c r="D9652" s="16">
        <f t="shared" si="319"/>
        <v>8</v>
      </c>
      <c r="E9652" s="21">
        <v>0.36805555555555602</v>
      </c>
      <c r="H9652" s="7" t="str">
        <f t="shared" si="318"/>
        <v/>
      </c>
      <c r="J9652" s="1">
        <v>0</v>
      </c>
      <c r="K9652" s="1" t="s">
        <v>182</v>
      </c>
      <c r="N9652" s="2" t="s">
        <v>304</v>
      </c>
      <c r="O9652" s="2" t="s">
        <v>298</v>
      </c>
    </row>
    <row r="9653" spans="1:15" x14ac:dyDescent="0.2">
      <c r="A9653" s="6">
        <v>9652</v>
      </c>
      <c r="B9653" s="16" t="s">
        <v>22</v>
      </c>
      <c r="C9653" s="8">
        <v>41864</v>
      </c>
      <c r="D9653" s="16">
        <f t="shared" si="319"/>
        <v>9</v>
      </c>
      <c r="E9653" s="21">
        <v>0.375</v>
      </c>
      <c r="H9653" s="7" t="str">
        <f t="shared" si="318"/>
        <v/>
      </c>
      <c r="J9653" s="1">
        <v>0</v>
      </c>
      <c r="K9653" s="1" t="s">
        <v>182</v>
      </c>
      <c r="N9653" s="2" t="s">
        <v>304</v>
      </c>
      <c r="O9653" s="2" t="s">
        <v>298</v>
      </c>
    </row>
    <row r="9654" spans="1:15" x14ac:dyDescent="0.2">
      <c r="A9654" s="6">
        <v>9653</v>
      </c>
      <c r="B9654" s="16" t="s">
        <v>22</v>
      </c>
      <c r="C9654" s="8">
        <v>41864</v>
      </c>
      <c r="D9654" s="16">
        <f t="shared" si="319"/>
        <v>9</v>
      </c>
      <c r="E9654" s="21">
        <v>0.38194444444444398</v>
      </c>
      <c r="H9654" s="7" t="str">
        <f t="shared" si="318"/>
        <v/>
      </c>
      <c r="J9654" s="1">
        <v>0</v>
      </c>
      <c r="K9654" s="1" t="s">
        <v>182</v>
      </c>
      <c r="N9654" s="2" t="s">
        <v>304</v>
      </c>
      <c r="O9654" s="2" t="s">
        <v>298</v>
      </c>
    </row>
    <row r="9655" spans="1:15" x14ac:dyDescent="0.2">
      <c r="A9655" s="6">
        <v>9654</v>
      </c>
      <c r="B9655" s="16" t="s">
        <v>22</v>
      </c>
      <c r="C9655" s="8">
        <v>41864</v>
      </c>
      <c r="D9655" s="16">
        <f t="shared" si="319"/>
        <v>9</v>
      </c>
      <c r="E9655" s="21">
        <v>0.38888888888888901</v>
      </c>
      <c r="H9655" s="7" t="str">
        <f t="shared" si="318"/>
        <v/>
      </c>
      <c r="J9655" s="1">
        <v>0</v>
      </c>
      <c r="K9655" s="1" t="s">
        <v>182</v>
      </c>
      <c r="N9655" s="2" t="s">
        <v>304</v>
      </c>
      <c r="O9655" s="2" t="s">
        <v>298</v>
      </c>
    </row>
    <row r="9656" spans="1:15" x14ac:dyDescent="0.2">
      <c r="A9656" s="6">
        <v>9655</v>
      </c>
      <c r="B9656" s="16" t="s">
        <v>22</v>
      </c>
      <c r="C9656" s="8">
        <v>41864</v>
      </c>
      <c r="D9656" s="16">
        <f t="shared" si="319"/>
        <v>9</v>
      </c>
      <c r="E9656" s="21">
        <v>0.39583333333333298</v>
      </c>
      <c r="H9656" s="7" t="str">
        <f t="shared" si="318"/>
        <v/>
      </c>
      <c r="J9656" s="1">
        <v>0</v>
      </c>
      <c r="K9656" s="1" t="s">
        <v>182</v>
      </c>
      <c r="N9656" s="2" t="s">
        <v>304</v>
      </c>
      <c r="O9656" s="2" t="s">
        <v>298</v>
      </c>
    </row>
    <row r="9657" spans="1:15" x14ac:dyDescent="0.2">
      <c r="A9657" s="6">
        <v>9656</v>
      </c>
      <c r="B9657" s="16" t="s">
        <v>22</v>
      </c>
      <c r="C9657" s="8">
        <v>41864</v>
      </c>
      <c r="D9657" s="16">
        <f t="shared" si="319"/>
        <v>9</v>
      </c>
      <c r="E9657" s="21">
        <v>0.40277777777777801</v>
      </c>
      <c r="H9657" s="7" t="str">
        <f t="shared" si="318"/>
        <v/>
      </c>
      <c r="J9657" s="1">
        <v>0</v>
      </c>
      <c r="K9657" s="1" t="s">
        <v>182</v>
      </c>
      <c r="N9657" s="2" t="s">
        <v>304</v>
      </c>
      <c r="O9657" s="2" t="s">
        <v>298</v>
      </c>
    </row>
    <row r="9658" spans="1:15" x14ac:dyDescent="0.2">
      <c r="A9658" s="6">
        <v>9657</v>
      </c>
      <c r="B9658" s="16" t="s">
        <v>22</v>
      </c>
      <c r="C9658" s="8">
        <v>41864</v>
      </c>
      <c r="D9658" s="16">
        <f t="shared" si="319"/>
        <v>9</v>
      </c>
      <c r="E9658" s="21">
        <v>0.40972222222222199</v>
      </c>
      <c r="H9658" s="7" t="str">
        <f t="shared" si="318"/>
        <v/>
      </c>
      <c r="J9658" s="1">
        <v>0</v>
      </c>
      <c r="K9658" s="1" t="s">
        <v>182</v>
      </c>
      <c r="N9658" s="2" t="s">
        <v>304</v>
      </c>
      <c r="O9658" s="2" t="s">
        <v>298</v>
      </c>
    </row>
    <row r="9659" spans="1:15" x14ac:dyDescent="0.2">
      <c r="A9659" s="6">
        <v>9658</v>
      </c>
      <c r="B9659" s="16" t="s">
        <v>22</v>
      </c>
      <c r="C9659" s="8">
        <v>41864</v>
      </c>
      <c r="D9659" s="16">
        <f t="shared" si="319"/>
        <v>10</v>
      </c>
      <c r="E9659" s="21">
        <v>0.41666666666666702</v>
      </c>
      <c r="H9659" s="7" t="str">
        <f t="shared" si="318"/>
        <v/>
      </c>
      <c r="J9659" s="1">
        <v>0</v>
      </c>
      <c r="K9659" s="1" t="s">
        <v>182</v>
      </c>
      <c r="N9659" s="2" t="s">
        <v>304</v>
      </c>
      <c r="O9659" s="2" t="s">
        <v>298</v>
      </c>
    </row>
    <row r="9660" spans="1:15" x14ac:dyDescent="0.2">
      <c r="A9660" s="6">
        <v>9659</v>
      </c>
      <c r="B9660" s="16" t="s">
        <v>22</v>
      </c>
      <c r="C9660" s="8">
        <v>41864</v>
      </c>
      <c r="D9660" s="16">
        <f t="shared" si="319"/>
        <v>10</v>
      </c>
      <c r="E9660" s="21">
        <v>0.42361111111111099</v>
      </c>
      <c r="H9660" s="7" t="str">
        <f t="shared" si="318"/>
        <v/>
      </c>
      <c r="J9660" s="1">
        <v>0</v>
      </c>
      <c r="K9660" s="1" t="s">
        <v>182</v>
      </c>
      <c r="N9660" s="2" t="s">
        <v>304</v>
      </c>
      <c r="O9660" s="2" t="s">
        <v>298</v>
      </c>
    </row>
    <row r="9661" spans="1:15" x14ac:dyDescent="0.2">
      <c r="A9661" s="6">
        <v>9660</v>
      </c>
      <c r="B9661" s="16" t="s">
        <v>22</v>
      </c>
      <c r="C9661" s="8">
        <v>41864</v>
      </c>
      <c r="D9661" s="16">
        <f t="shared" si="319"/>
        <v>10</v>
      </c>
      <c r="E9661" s="21">
        <v>0.43055555555555602</v>
      </c>
      <c r="H9661" s="7" t="str">
        <f t="shared" si="318"/>
        <v/>
      </c>
      <c r="J9661" s="1">
        <v>0</v>
      </c>
      <c r="K9661" s="1" t="s">
        <v>182</v>
      </c>
      <c r="N9661" s="2" t="s">
        <v>304</v>
      </c>
      <c r="O9661" s="2" t="s">
        <v>298</v>
      </c>
    </row>
    <row r="9662" spans="1:15" x14ac:dyDescent="0.2">
      <c r="A9662" s="6">
        <v>9661</v>
      </c>
      <c r="B9662" s="16" t="s">
        <v>22</v>
      </c>
      <c r="C9662" s="8">
        <v>41864</v>
      </c>
      <c r="D9662" s="16">
        <f t="shared" si="319"/>
        <v>10</v>
      </c>
      <c r="E9662" s="21">
        <v>0.4375</v>
      </c>
      <c r="H9662" s="7" t="str">
        <f t="shared" si="318"/>
        <v/>
      </c>
      <c r="J9662" s="1">
        <v>0</v>
      </c>
      <c r="K9662" s="1" t="s">
        <v>182</v>
      </c>
      <c r="N9662" s="2" t="s">
        <v>304</v>
      </c>
      <c r="O9662" s="2" t="s">
        <v>298</v>
      </c>
    </row>
    <row r="9663" spans="1:15" x14ac:dyDescent="0.2">
      <c r="A9663" s="6">
        <v>9662</v>
      </c>
      <c r="B9663" s="16" t="s">
        <v>22</v>
      </c>
      <c r="C9663" s="8">
        <v>41864</v>
      </c>
      <c r="D9663" s="16">
        <f t="shared" si="319"/>
        <v>10</v>
      </c>
      <c r="E9663" s="21">
        <v>0.44444444444444398</v>
      </c>
      <c r="H9663" s="7" t="str">
        <f t="shared" si="318"/>
        <v/>
      </c>
      <c r="J9663" s="1">
        <v>0</v>
      </c>
      <c r="K9663" s="1" t="s">
        <v>182</v>
      </c>
      <c r="N9663" s="2" t="s">
        <v>304</v>
      </c>
      <c r="O9663" s="2" t="s">
        <v>298</v>
      </c>
    </row>
    <row r="9664" spans="1:15" x14ac:dyDescent="0.2">
      <c r="A9664" s="6">
        <v>9663</v>
      </c>
      <c r="B9664" s="16" t="s">
        <v>22</v>
      </c>
      <c r="C9664" s="8">
        <v>41864</v>
      </c>
      <c r="D9664" s="16">
        <f t="shared" si="319"/>
        <v>10</v>
      </c>
      <c r="E9664" s="21">
        <v>0.45138888888888901</v>
      </c>
      <c r="H9664" s="7" t="str">
        <f t="shared" si="318"/>
        <v/>
      </c>
      <c r="J9664" s="1">
        <v>0</v>
      </c>
      <c r="K9664" s="1" t="s">
        <v>182</v>
      </c>
      <c r="N9664" s="2" t="s">
        <v>304</v>
      </c>
      <c r="O9664" s="2" t="s">
        <v>298</v>
      </c>
    </row>
    <row r="9665" spans="1:15" x14ac:dyDescent="0.2">
      <c r="A9665" s="6">
        <v>9664</v>
      </c>
      <c r="B9665" s="16" t="s">
        <v>22</v>
      </c>
      <c r="C9665" s="8">
        <v>41864</v>
      </c>
      <c r="D9665" s="16">
        <f t="shared" si="319"/>
        <v>11</v>
      </c>
      <c r="E9665" s="21">
        <v>0.45833333333333298</v>
      </c>
      <c r="H9665" s="7" t="str">
        <f t="shared" si="318"/>
        <v/>
      </c>
      <c r="J9665" s="1">
        <v>33</v>
      </c>
      <c r="K9665" s="1" t="s">
        <v>182</v>
      </c>
      <c r="L9665" s="11" t="s">
        <v>23</v>
      </c>
      <c r="M9665" s="18" t="s">
        <v>59</v>
      </c>
      <c r="N9665" s="2" t="s">
        <v>304</v>
      </c>
      <c r="O9665" s="2" t="s">
        <v>298</v>
      </c>
    </row>
    <row r="9666" spans="1:15" x14ac:dyDescent="0.2">
      <c r="A9666" s="6">
        <v>9665</v>
      </c>
      <c r="B9666" s="16" t="s">
        <v>22</v>
      </c>
      <c r="C9666" s="8">
        <v>41864</v>
      </c>
      <c r="D9666" s="16">
        <f t="shared" si="319"/>
        <v>11</v>
      </c>
      <c r="E9666" s="21">
        <v>0.46527777777777801</v>
      </c>
      <c r="H9666" s="7" t="str">
        <f t="shared" si="318"/>
        <v/>
      </c>
      <c r="J9666" s="1" t="s">
        <v>27</v>
      </c>
      <c r="K9666" s="1" t="s">
        <v>182</v>
      </c>
      <c r="L9666" s="11" t="s">
        <v>303</v>
      </c>
      <c r="M9666" s="18" t="s">
        <v>27</v>
      </c>
      <c r="N9666" s="2" t="s">
        <v>304</v>
      </c>
      <c r="O9666" s="2" t="s">
        <v>298</v>
      </c>
    </row>
    <row r="9667" spans="1:15" x14ac:dyDescent="0.2">
      <c r="A9667" s="6">
        <v>9666</v>
      </c>
      <c r="B9667" s="16" t="s">
        <v>22</v>
      </c>
      <c r="C9667" s="8">
        <v>41864</v>
      </c>
      <c r="D9667" s="16">
        <f t="shared" si="319"/>
        <v>11</v>
      </c>
      <c r="E9667" s="21">
        <v>0.47222222222222199</v>
      </c>
      <c r="H9667" s="7" t="str">
        <f t="shared" ref="H9667:H9730" si="320">IF(F9667&gt;0,ROUND((F9667+G9667)/2,1),"")</f>
        <v/>
      </c>
      <c r="J9667" s="1">
        <v>0</v>
      </c>
      <c r="K9667" s="1" t="s">
        <v>182</v>
      </c>
      <c r="N9667" s="2" t="s">
        <v>304</v>
      </c>
      <c r="O9667" s="2" t="s">
        <v>298</v>
      </c>
    </row>
    <row r="9668" spans="1:15" x14ac:dyDescent="0.2">
      <c r="A9668" s="6">
        <v>9667</v>
      </c>
      <c r="B9668" s="16" t="s">
        <v>22</v>
      </c>
      <c r="C9668" s="8">
        <v>41864</v>
      </c>
      <c r="D9668" s="16">
        <f t="shared" si="319"/>
        <v>11</v>
      </c>
      <c r="E9668" s="21">
        <v>0.47916666666666702</v>
      </c>
      <c r="H9668" s="7" t="str">
        <f t="shared" si="320"/>
        <v/>
      </c>
      <c r="J9668" s="1">
        <v>0</v>
      </c>
      <c r="K9668" s="1" t="s">
        <v>182</v>
      </c>
      <c r="N9668" s="2" t="s">
        <v>304</v>
      </c>
      <c r="O9668" s="2" t="s">
        <v>298</v>
      </c>
    </row>
    <row r="9669" spans="1:15" x14ac:dyDescent="0.2">
      <c r="A9669" s="6">
        <v>9668</v>
      </c>
      <c r="B9669" s="16" t="s">
        <v>22</v>
      </c>
      <c r="C9669" s="8">
        <v>41864</v>
      </c>
      <c r="D9669" s="16">
        <f t="shared" si="319"/>
        <v>11</v>
      </c>
      <c r="E9669" s="21">
        <v>0.48611111111111099</v>
      </c>
      <c r="H9669" s="7" t="str">
        <f t="shared" si="320"/>
        <v/>
      </c>
      <c r="J9669" s="1">
        <v>32</v>
      </c>
      <c r="K9669" s="1" t="s">
        <v>182</v>
      </c>
      <c r="L9669" s="11" t="s">
        <v>23</v>
      </c>
      <c r="M9669" s="18" t="s">
        <v>59</v>
      </c>
      <c r="N9669" s="2" t="s">
        <v>304</v>
      </c>
      <c r="O9669" s="2" t="s">
        <v>298</v>
      </c>
    </row>
    <row r="9670" spans="1:15" x14ac:dyDescent="0.2">
      <c r="A9670" s="6">
        <v>9669</v>
      </c>
      <c r="B9670" s="16" t="s">
        <v>22</v>
      </c>
      <c r="C9670" s="8">
        <v>41864</v>
      </c>
      <c r="D9670" s="16">
        <f t="shared" si="319"/>
        <v>11</v>
      </c>
      <c r="E9670" s="21">
        <v>0.49305555555555602</v>
      </c>
      <c r="H9670" s="7" t="str">
        <f t="shared" si="320"/>
        <v/>
      </c>
      <c r="J9670" s="1">
        <v>40</v>
      </c>
      <c r="K9670" s="1" t="s">
        <v>182</v>
      </c>
      <c r="L9670" s="11" t="s">
        <v>23</v>
      </c>
      <c r="M9670" s="18" t="s">
        <v>60</v>
      </c>
      <c r="N9670" s="2" t="s">
        <v>304</v>
      </c>
      <c r="O9670" s="2" t="s">
        <v>298</v>
      </c>
    </row>
    <row r="9671" spans="1:15" x14ac:dyDescent="0.2">
      <c r="A9671" s="6">
        <v>9670</v>
      </c>
      <c r="B9671" s="16" t="s">
        <v>22</v>
      </c>
      <c r="C9671" s="8">
        <v>41864</v>
      </c>
      <c r="D9671" s="16">
        <f t="shared" si="319"/>
        <v>12</v>
      </c>
      <c r="E9671" s="21">
        <v>0.5</v>
      </c>
      <c r="H9671" s="7" t="str">
        <f t="shared" si="320"/>
        <v/>
      </c>
      <c r="J9671" s="1">
        <v>0</v>
      </c>
      <c r="K9671" s="1" t="s">
        <v>182</v>
      </c>
      <c r="N9671" s="2" t="s">
        <v>304</v>
      </c>
      <c r="O9671" s="2" t="s">
        <v>298</v>
      </c>
    </row>
    <row r="9672" spans="1:15" x14ac:dyDescent="0.2">
      <c r="A9672" s="6">
        <v>9671</v>
      </c>
      <c r="B9672" s="16" t="s">
        <v>22</v>
      </c>
      <c r="C9672" s="8">
        <v>41864</v>
      </c>
      <c r="D9672" s="16">
        <f t="shared" si="319"/>
        <v>12</v>
      </c>
      <c r="E9672" s="21">
        <v>0.50694444444444398</v>
      </c>
      <c r="H9672" s="7" t="str">
        <f t="shared" si="320"/>
        <v/>
      </c>
      <c r="J9672" s="1">
        <v>0</v>
      </c>
      <c r="K9672" s="1" t="s">
        <v>182</v>
      </c>
      <c r="N9672" s="2" t="s">
        <v>304</v>
      </c>
      <c r="O9672" s="2" t="s">
        <v>298</v>
      </c>
    </row>
    <row r="9673" spans="1:15" x14ac:dyDescent="0.2">
      <c r="A9673" s="6">
        <v>9672</v>
      </c>
      <c r="B9673" s="16" t="s">
        <v>22</v>
      </c>
      <c r="C9673" s="8">
        <v>41864</v>
      </c>
      <c r="D9673" s="16">
        <f t="shared" si="319"/>
        <v>12</v>
      </c>
      <c r="E9673" s="21">
        <v>0.51388888888888895</v>
      </c>
      <c r="H9673" s="7" t="str">
        <f t="shared" si="320"/>
        <v/>
      </c>
      <c r="J9673" s="1">
        <v>0</v>
      </c>
      <c r="K9673" s="1" t="s">
        <v>182</v>
      </c>
      <c r="N9673" s="2" t="s">
        <v>304</v>
      </c>
      <c r="O9673" s="2" t="s">
        <v>298</v>
      </c>
    </row>
    <row r="9674" spans="1:15" x14ac:dyDescent="0.2">
      <c r="A9674" s="6">
        <v>9673</v>
      </c>
      <c r="B9674" s="16" t="s">
        <v>22</v>
      </c>
      <c r="C9674" s="8">
        <v>41864</v>
      </c>
      <c r="D9674" s="16">
        <f t="shared" si="319"/>
        <v>12</v>
      </c>
      <c r="E9674" s="21">
        <v>0.52083333333333304</v>
      </c>
      <c r="H9674" s="7" t="str">
        <f t="shared" si="320"/>
        <v/>
      </c>
      <c r="J9674" s="1">
        <v>0</v>
      </c>
      <c r="K9674" s="1" t="s">
        <v>182</v>
      </c>
      <c r="N9674" s="2" t="s">
        <v>304</v>
      </c>
      <c r="O9674" s="2" t="s">
        <v>298</v>
      </c>
    </row>
    <row r="9675" spans="1:15" x14ac:dyDescent="0.2">
      <c r="A9675" s="6">
        <v>9674</v>
      </c>
      <c r="B9675" s="16" t="s">
        <v>22</v>
      </c>
      <c r="C9675" s="8">
        <v>41864</v>
      </c>
      <c r="D9675" s="16">
        <f t="shared" si="319"/>
        <v>12</v>
      </c>
      <c r="E9675" s="21">
        <v>0.52777777777777801</v>
      </c>
      <c r="H9675" s="7" t="str">
        <f t="shared" si="320"/>
        <v/>
      </c>
      <c r="J9675" s="1">
        <v>0</v>
      </c>
      <c r="K9675" s="1" t="s">
        <v>182</v>
      </c>
      <c r="N9675" s="2" t="s">
        <v>304</v>
      </c>
      <c r="O9675" s="2" t="s">
        <v>298</v>
      </c>
    </row>
    <row r="9676" spans="1:15" x14ac:dyDescent="0.2">
      <c r="A9676" s="6">
        <v>9675</v>
      </c>
      <c r="B9676" s="16" t="s">
        <v>22</v>
      </c>
      <c r="C9676" s="8">
        <v>41864</v>
      </c>
      <c r="D9676" s="16">
        <f t="shared" si="319"/>
        <v>12</v>
      </c>
      <c r="E9676" s="21">
        <v>0.53472222222222199</v>
      </c>
      <c r="H9676" s="7" t="str">
        <f t="shared" si="320"/>
        <v/>
      </c>
      <c r="J9676" s="1">
        <v>0</v>
      </c>
      <c r="K9676" s="1" t="s">
        <v>182</v>
      </c>
      <c r="N9676" s="2" t="s">
        <v>304</v>
      </c>
      <c r="O9676" s="2" t="s">
        <v>298</v>
      </c>
    </row>
    <row r="9677" spans="1:15" x14ac:dyDescent="0.2">
      <c r="A9677" s="6">
        <v>9676</v>
      </c>
      <c r="B9677" s="16" t="s">
        <v>22</v>
      </c>
      <c r="C9677" s="8">
        <v>41864</v>
      </c>
      <c r="D9677" s="16">
        <f t="shared" si="319"/>
        <v>13</v>
      </c>
      <c r="E9677" s="21">
        <v>0.54166666666666696</v>
      </c>
      <c r="H9677" s="7" t="str">
        <f t="shared" si="320"/>
        <v/>
      </c>
      <c r="J9677" s="1">
        <v>31</v>
      </c>
      <c r="K9677" s="1" t="s">
        <v>182</v>
      </c>
      <c r="L9677" s="11" t="s">
        <v>23</v>
      </c>
      <c r="M9677" s="18" t="s">
        <v>59</v>
      </c>
      <c r="N9677" s="2" t="s">
        <v>304</v>
      </c>
      <c r="O9677" s="2" t="s">
        <v>298</v>
      </c>
    </row>
    <row r="9678" spans="1:15" x14ac:dyDescent="0.2">
      <c r="A9678" s="6">
        <v>9677</v>
      </c>
      <c r="B9678" s="16" t="s">
        <v>22</v>
      </c>
      <c r="C9678" s="8">
        <v>41864</v>
      </c>
      <c r="D9678" s="16">
        <f t="shared" si="319"/>
        <v>13</v>
      </c>
      <c r="E9678" s="21">
        <v>0.54861111111111105</v>
      </c>
      <c r="H9678" s="7" t="str">
        <f t="shared" si="320"/>
        <v/>
      </c>
      <c r="J9678" s="1">
        <v>0</v>
      </c>
      <c r="K9678" s="1" t="s">
        <v>182</v>
      </c>
      <c r="N9678" s="2" t="s">
        <v>304</v>
      </c>
      <c r="O9678" s="2" t="s">
        <v>298</v>
      </c>
    </row>
    <row r="9679" spans="1:15" x14ac:dyDescent="0.2">
      <c r="A9679" s="6">
        <v>9678</v>
      </c>
      <c r="B9679" s="16" t="s">
        <v>22</v>
      </c>
      <c r="C9679" s="8">
        <v>41864</v>
      </c>
      <c r="D9679" s="16">
        <f t="shared" si="319"/>
        <v>13</v>
      </c>
      <c r="E9679" s="21">
        <v>0.55555555555555602</v>
      </c>
      <c r="H9679" s="7" t="str">
        <f t="shared" si="320"/>
        <v/>
      </c>
      <c r="J9679" s="1">
        <v>44</v>
      </c>
      <c r="K9679" s="1" t="s">
        <v>182</v>
      </c>
      <c r="L9679" s="11" t="s">
        <v>23</v>
      </c>
      <c r="M9679" s="18" t="s">
        <v>60</v>
      </c>
      <c r="N9679" s="2" t="s">
        <v>304</v>
      </c>
      <c r="O9679" s="2" t="s">
        <v>298</v>
      </c>
    </row>
    <row r="9680" spans="1:15" x14ac:dyDescent="0.2">
      <c r="A9680" s="6">
        <v>9679</v>
      </c>
      <c r="B9680" s="16" t="s">
        <v>22</v>
      </c>
      <c r="C9680" s="8">
        <v>41864</v>
      </c>
      <c r="D9680" s="16">
        <f t="shared" si="319"/>
        <v>13</v>
      </c>
      <c r="E9680" s="21">
        <v>0.5625</v>
      </c>
      <c r="H9680" s="7" t="str">
        <f t="shared" si="320"/>
        <v/>
      </c>
      <c r="J9680" s="1">
        <v>0</v>
      </c>
      <c r="K9680" s="1" t="s">
        <v>182</v>
      </c>
      <c r="N9680" s="2" t="s">
        <v>304</v>
      </c>
      <c r="O9680" s="2" t="s">
        <v>298</v>
      </c>
    </row>
    <row r="9681" spans="1:15" x14ac:dyDescent="0.2">
      <c r="A9681" s="6">
        <v>9680</v>
      </c>
      <c r="B9681" s="16" t="s">
        <v>22</v>
      </c>
      <c r="C9681" s="8">
        <v>41864</v>
      </c>
      <c r="D9681" s="16">
        <f t="shared" si="319"/>
        <v>13</v>
      </c>
      <c r="E9681" s="21">
        <v>0.56944444444444398</v>
      </c>
      <c r="H9681" s="7" t="str">
        <f t="shared" si="320"/>
        <v/>
      </c>
      <c r="J9681" s="1">
        <v>0</v>
      </c>
      <c r="K9681" s="1" t="s">
        <v>182</v>
      </c>
      <c r="N9681" s="2" t="s">
        <v>304</v>
      </c>
      <c r="O9681" s="2" t="s">
        <v>298</v>
      </c>
    </row>
    <row r="9682" spans="1:15" x14ac:dyDescent="0.2">
      <c r="A9682" s="6">
        <v>9681</v>
      </c>
      <c r="B9682" s="16" t="s">
        <v>22</v>
      </c>
      <c r="C9682" s="8">
        <v>41864</v>
      </c>
      <c r="D9682" s="16">
        <f t="shared" si="319"/>
        <v>13</v>
      </c>
      <c r="E9682" s="21">
        <v>0.57638888888888895</v>
      </c>
      <c r="H9682" s="7" t="str">
        <f t="shared" si="320"/>
        <v/>
      </c>
      <c r="J9682" s="1">
        <v>0</v>
      </c>
      <c r="K9682" s="1" t="s">
        <v>182</v>
      </c>
      <c r="N9682" s="2" t="s">
        <v>304</v>
      </c>
      <c r="O9682" s="2" t="s">
        <v>298</v>
      </c>
    </row>
    <row r="9683" spans="1:15" x14ac:dyDescent="0.2">
      <c r="A9683" s="6">
        <v>9682</v>
      </c>
      <c r="B9683" s="16" t="s">
        <v>22</v>
      </c>
      <c r="C9683" s="8">
        <v>41864</v>
      </c>
      <c r="D9683" s="16">
        <f t="shared" si="319"/>
        <v>14</v>
      </c>
      <c r="E9683" s="21">
        <v>0.58333333333333304</v>
      </c>
      <c r="H9683" s="7" t="str">
        <f t="shared" si="320"/>
        <v/>
      </c>
      <c r="J9683" s="1">
        <v>0</v>
      </c>
      <c r="K9683" s="1" t="s">
        <v>182</v>
      </c>
      <c r="N9683" s="2" t="s">
        <v>304</v>
      </c>
      <c r="O9683" s="2" t="s">
        <v>298</v>
      </c>
    </row>
    <row r="9684" spans="1:15" x14ac:dyDescent="0.2">
      <c r="A9684" s="6">
        <v>9683</v>
      </c>
      <c r="B9684" s="16" t="s">
        <v>22</v>
      </c>
      <c r="C9684" s="8">
        <v>41864</v>
      </c>
      <c r="D9684" s="16">
        <f t="shared" si="319"/>
        <v>14</v>
      </c>
      <c r="E9684" s="21">
        <v>0.59027777777777801</v>
      </c>
      <c r="H9684" s="7" t="str">
        <f t="shared" si="320"/>
        <v/>
      </c>
      <c r="J9684" s="1">
        <v>0</v>
      </c>
      <c r="K9684" s="1" t="s">
        <v>182</v>
      </c>
      <c r="N9684" s="2" t="s">
        <v>304</v>
      </c>
      <c r="O9684" s="2" t="s">
        <v>298</v>
      </c>
    </row>
    <row r="9685" spans="1:15" x14ac:dyDescent="0.2">
      <c r="A9685" s="6">
        <v>9684</v>
      </c>
      <c r="B9685" s="16" t="s">
        <v>22</v>
      </c>
      <c r="C9685" s="8">
        <v>41864</v>
      </c>
      <c r="D9685" s="16">
        <f t="shared" si="319"/>
        <v>14</v>
      </c>
      <c r="E9685" s="21">
        <v>0.59722222222222199</v>
      </c>
      <c r="H9685" s="7" t="str">
        <f t="shared" si="320"/>
        <v/>
      </c>
      <c r="J9685" s="1">
        <v>0</v>
      </c>
      <c r="K9685" s="1" t="s">
        <v>182</v>
      </c>
      <c r="N9685" s="2" t="s">
        <v>304</v>
      </c>
      <c r="O9685" s="2" t="s">
        <v>298</v>
      </c>
    </row>
    <row r="9686" spans="1:15" x14ac:dyDescent="0.2">
      <c r="A9686" s="6">
        <v>9685</v>
      </c>
      <c r="B9686" s="16" t="s">
        <v>22</v>
      </c>
      <c r="C9686" s="8">
        <v>41864</v>
      </c>
      <c r="D9686" s="16">
        <f t="shared" ref="D9686:D9750" si="321">IF(ISBLANK(E9686),"",HOUR(E9686))</f>
        <v>14</v>
      </c>
      <c r="E9686" s="21">
        <v>0.60416666666666696</v>
      </c>
      <c r="H9686" s="7" t="str">
        <f t="shared" si="320"/>
        <v/>
      </c>
      <c r="J9686" s="1">
        <v>0</v>
      </c>
      <c r="K9686" s="1" t="s">
        <v>182</v>
      </c>
      <c r="N9686" s="2" t="s">
        <v>304</v>
      </c>
      <c r="O9686" s="2" t="s">
        <v>298</v>
      </c>
    </row>
    <row r="9687" spans="1:15" x14ac:dyDescent="0.2">
      <c r="A9687" s="6">
        <v>9686</v>
      </c>
      <c r="B9687" s="16" t="s">
        <v>22</v>
      </c>
      <c r="C9687" s="8">
        <v>41864</v>
      </c>
      <c r="D9687" s="16">
        <f t="shared" si="321"/>
        <v>14</v>
      </c>
      <c r="E9687" s="21">
        <v>0.61111111111111105</v>
      </c>
      <c r="H9687" s="7" t="str">
        <f t="shared" si="320"/>
        <v/>
      </c>
      <c r="J9687" s="1">
        <v>0</v>
      </c>
      <c r="K9687" s="1" t="s">
        <v>182</v>
      </c>
      <c r="N9687" s="2" t="s">
        <v>304</v>
      </c>
      <c r="O9687" s="2" t="s">
        <v>298</v>
      </c>
    </row>
    <row r="9688" spans="1:15" x14ac:dyDescent="0.2">
      <c r="A9688" s="6">
        <v>9687</v>
      </c>
      <c r="B9688" s="16" t="s">
        <v>22</v>
      </c>
      <c r="C9688" s="8">
        <v>41864</v>
      </c>
      <c r="D9688" s="16">
        <f t="shared" si="321"/>
        <v>14</v>
      </c>
      <c r="E9688" s="21">
        <v>0.61805555555555503</v>
      </c>
      <c r="H9688" s="7" t="str">
        <f t="shared" si="320"/>
        <v/>
      </c>
      <c r="J9688" s="1">
        <v>0</v>
      </c>
      <c r="K9688" s="1" t="s">
        <v>182</v>
      </c>
      <c r="N9688" s="2" t="s">
        <v>304</v>
      </c>
      <c r="O9688" s="2" t="s">
        <v>298</v>
      </c>
    </row>
    <row r="9689" spans="1:15" x14ac:dyDescent="0.2">
      <c r="A9689" s="6">
        <v>9688</v>
      </c>
      <c r="B9689" s="16" t="s">
        <v>22</v>
      </c>
      <c r="C9689" s="8">
        <v>41864</v>
      </c>
      <c r="D9689" s="16">
        <f t="shared" si="321"/>
        <v>15</v>
      </c>
      <c r="E9689" s="21">
        <v>0.625</v>
      </c>
      <c r="H9689" s="7" t="str">
        <f t="shared" si="320"/>
        <v/>
      </c>
      <c r="J9689" s="1">
        <v>0</v>
      </c>
      <c r="K9689" s="1" t="s">
        <v>182</v>
      </c>
      <c r="N9689" s="2" t="s">
        <v>304</v>
      </c>
      <c r="O9689" s="2" t="s">
        <v>298</v>
      </c>
    </row>
    <row r="9690" spans="1:15" x14ac:dyDescent="0.2">
      <c r="A9690" s="6">
        <v>9689</v>
      </c>
      <c r="B9690" s="16" t="s">
        <v>22</v>
      </c>
      <c r="C9690" s="8">
        <v>41864</v>
      </c>
      <c r="D9690" s="16">
        <f t="shared" si="321"/>
        <v>15</v>
      </c>
      <c r="E9690" s="21">
        <v>0.63194444444444398</v>
      </c>
      <c r="H9690" s="7" t="str">
        <f t="shared" si="320"/>
        <v/>
      </c>
      <c r="J9690" s="1">
        <v>0</v>
      </c>
      <c r="K9690" s="1" t="s">
        <v>182</v>
      </c>
      <c r="N9690" s="2" t="s">
        <v>304</v>
      </c>
      <c r="O9690" s="2" t="s">
        <v>298</v>
      </c>
    </row>
    <row r="9691" spans="1:15" x14ac:dyDescent="0.2">
      <c r="A9691" s="6">
        <v>9690</v>
      </c>
      <c r="B9691" s="16" t="s">
        <v>22</v>
      </c>
      <c r="C9691" s="8">
        <v>41864</v>
      </c>
      <c r="D9691" s="16">
        <f t="shared" si="321"/>
        <v>15</v>
      </c>
      <c r="E9691" s="21">
        <v>0.63888888888888895</v>
      </c>
      <c r="H9691" s="7" t="str">
        <f t="shared" si="320"/>
        <v/>
      </c>
      <c r="J9691" s="1">
        <v>0</v>
      </c>
      <c r="K9691" s="1" t="s">
        <v>182</v>
      </c>
      <c r="N9691" s="2" t="s">
        <v>304</v>
      </c>
      <c r="O9691" s="2" t="s">
        <v>298</v>
      </c>
    </row>
    <row r="9692" spans="1:15" x14ac:dyDescent="0.2">
      <c r="A9692" s="6">
        <v>9691</v>
      </c>
      <c r="B9692" s="16" t="s">
        <v>22</v>
      </c>
      <c r="C9692" s="8">
        <v>41864</v>
      </c>
      <c r="D9692" s="16">
        <f t="shared" si="321"/>
        <v>15</v>
      </c>
      <c r="E9692" s="21">
        <v>0.64583333333333304</v>
      </c>
      <c r="H9692" s="7" t="str">
        <f t="shared" si="320"/>
        <v/>
      </c>
      <c r="J9692" s="1">
        <v>0</v>
      </c>
      <c r="K9692" s="1" t="s">
        <v>182</v>
      </c>
      <c r="N9692" s="2" t="s">
        <v>304</v>
      </c>
      <c r="O9692" s="2" t="s">
        <v>298</v>
      </c>
    </row>
    <row r="9693" spans="1:15" x14ac:dyDescent="0.2">
      <c r="A9693" s="6">
        <v>9692</v>
      </c>
      <c r="B9693" s="16" t="s">
        <v>22</v>
      </c>
      <c r="C9693" s="8">
        <v>41864</v>
      </c>
      <c r="D9693" s="16">
        <f t="shared" si="321"/>
        <v>15</v>
      </c>
      <c r="E9693" s="21">
        <v>0.65277777777777801</v>
      </c>
      <c r="H9693" s="7" t="str">
        <f t="shared" si="320"/>
        <v/>
      </c>
      <c r="J9693" s="1">
        <v>0</v>
      </c>
      <c r="K9693" s="1" t="s">
        <v>182</v>
      </c>
      <c r="N9693" s="2" t="s">
        <v>304</v>
      </c>
      <c r="O9693" s="2" t="s">
        <v>298</v>
      </c>
    </row>
    <row r="9694" spans="1:15" x14ac:dyDescent="0.2">
      <c r="A9694" s="6">
        <v>9693</v>
      </c>
      <c r="B9694" s="16" t="s">
        <v>22</v>
      </c>
      <c r="C9694" s="8">
        <v>41864</v>
      </c>
      <c r="D9694" s="16">
        <f t="shared" si="321"/>
        <v>15</v>
      </c>
      <c r="E9694" s="21">
        <v>0.65972222222222199</v>
      </c>
      <c r="H9694" s="7" t="str">
        <f t="shared" si="320"/>
        <v/>
      </c>
      <c r="J9694" s="1">
        <v>0</v>
      </c>
      <c r="K9694" s="1" t="s">
        <v>182</v>
      </c>
      <c r="N9694" s="2" t="s">
        <v>304</v>
      </c>
      <c r="O9694" s="2" t="s">
        <v>298</v>
      </c>
    </row>
    <row r="9695" spans="1:15" x14ac:dyDescent="0.2">
      <c r="A9695" s="6">
        <v>9694</v>
      </c>
      <c r="B9695" s="16" t="s">
        <v>22</v>
      </c>
      <c r="C9695" s="8">
        <v>41864</v>
      </c>
      <c r="D9695" s="16">
        <f t="shared" si="321"/>
        <v>16</v>
      </c>
      <c r="E9695" s="21">
        <v>0.66666666666666696</v>
      </c>
      <c r="H9695" s="7" t="str">
        <f t="shared" si="320"/>
        <v/>
      </c>
      <c r="J9695" s="1">
        <v>0</v>
      </c>
      <c r="K9695" s="1" t="s">
        <v>182</v>
      </c>
      <c r="N9695" s="2" t="s">
        <v>304</v>
      </c>
      <c r="O9695" s="2" t="s">
        <v>298</v>
      </c>
    </row>
    <row r="9696" spans="1:15" x14ac:dyDescent="0.2">
      <c r="A9696" s="6">
        <v>9695</v>
      </c>
      <c r="B9696" s="16" t="s">
        <v>22</v>
      </c>
      <c r="C9696" s="8">
        <v>41864</v>
      </c>
      <c r="D9696" s="16">
        <f t="shared" si="321"/>
        <v>16</v>
      </c>
      <c r="E9696" s="21">
        <v>0.67361111111111105</v>
      </c>
      <c r="H9696" s="7" t="str">
        <f t="shared" si="320"/>
        <v/>
      </c>
      <c r="J9696" s="1">
        <v>0</v>
      </c>
      <c r="K9696" s="1" t="s">
        <v>182</v>
      </c>
      <c r="N9696" s="2" t="s">
        <v>304</v>
      </c>
      <c r="O9696" s="2" t="s">
        <v>298</v>
      </c>
    </row>
    <row r="9697" spans="1:15" x14ac:dyDescent="0.2">
      <c r="A9697" s="6">
        <v>9696</v>
      </c>
      <c r="B9697" s="16" t="s">
        <v>22</v>
      </c>
      <c r="C9697" s="8">
        <v>41864</v>
      </c>
      <c r="D9697" s="16">
        <f t="shared" si="321"/>
        <v>16</v>
      </c>
      <c r="E9697" s="21">
        <v>0.68055555555555503</v>
      </c>
      <c r="H9697" s="7" t="str">
        <f t="shared" si="320"/>
        <v/>
      </c>
      <c r="J9697" s="1">
        <v>0</v>
      </c>
      <c r="K9697" s="1" t="s">
        <v>182</v>
      </c>
      <c r="N9697" s="2" t="s">
        <v>304</v>
      </c>
      <c r="O9697" s="2" t="s">
        <v>298</v>
      </c>
    </row>
    <row r="9698" spans="1:15" x14ac:dyDescent="0.2">
      <c r="A9698" s="6">
        <v>9697</v>
      </c>
      <c r="B9698" s="16" t="s">
        <v>22</v>
      </c>
      <c r="C9698" s="8">
        <v>41864</v>
      </c>
      <c r="D9698" s="16">
        <f t="shared" si="321"/>
        <v>16</v>
      </c>
      <c r="E9698" s="21">
        <v>0.6875</v>
      </c>
      <c r="H9698" s="7" t="str">
        <f t="shared" si="320"/>
        <v/>
      </c>
      <c r="J9698" s="1">
        <v>0</v>
      </c>
      <c r="K9698" s="1" t="s">
        <v>182</v>
      </c>
      <c r="N9698" s="2" t="s">
        <v>304</v>
      </c>
      <c r="O9698" s="2" t="s">
        <v>298</v>
      </c>
    </row>
    <row r="9699" spans="1:15" x14ac:dyDescent="0.2">
      <c r="A9699" s="6">
        <v>9698</v>
      </c>
      <c r="B9699" s="16" t="s">
        <v>22</v>
      </c>
      <c r="C9699" s="8">
        <v>41864</v>
      </c>
      <c r="D9699" s="16">
        <f t="shared" si="321"/>
        <v>16</v>
      </c>
      <c r="E9699" s="21">
        <v>0.69444444444444398</v>
      </c>
      <c r="H9699" s="7" t="str">
        <f t="shared" si="320"/>
        <v/>
      </c>
      <c r="J9699" s="1">
        <v>0</v>
      </c>
      <c r="K9699" s="1" t="s">
        <v>182</v>
      </c>
      <c r="N9699" s="2" t="s">
        <v>304</v>
      </c>
      <c r="O9699" s="2" t="s">
        <v>298</v>
      </c>
    </row>
    <row r="9700" spans="1:15" x14ac:dyDescent="0.2">
      <c r="A9700" s="6">
        <v>9699</v>
      </c>
      <c r="B9700" s="16" t="s">
        <v>22</v>
      </c>
      <c r="C9700" s="8">
        <v>41864</v>
      </c>
      <c r="D9700" s="16">
        <f t="shared" si="321"/>
        <v>16</v>
      </c>
      <c r="E9700" s="21">
        <v>0.70138888888888895</v>
      </c>
      <c r="H9700" s="7" t="str">
        <f t="shared" si="320"/>
        <v/>
      </c>
      <c r="J9700" s="1">
        <v>0</v>
      </c>
      <c r="K9700" s="1" t="s">
        <v>182</v>
      </c>
      <c r="N9700" s="2" t="s">
        <v>304</v>
      </c>
      <c r="O9700" s="2" t="s">
        <v>298</v>
      </c>
    </row>
    <row r="9701" spans="1:15" x14ac:dyDescent="0.2">
      <c r="A9701" s="6">
        <v>9700</v>
      </c>
      <c r="B9701" s="16" t="s">
        <v>22</v>
      </c>
      <c r="C9701" s="8">
        <v>41864</v>
      </c>
      <c r="D9701" s="16">
        <f t="shared" si="321"/>
        <v>17</v>
      </c>
      <c r="E9701" s="21">
        <v>0.70833333333333304</v>
      </c>
      <c r="H9701" s="7" t="str">
        <f t="shared" si="320"/>
        <v/>
      </c>
      <c r="J9701" s="1">
        <v>0</v>
      </c>
      <c r="K9701" s="1" t="s">
        <v>182</v>
      </c>
      <c r="N9701" s="2" t="s">
        <v>304</v>
      </c>
      <c r="O9701" s="2" t="s">
        <v>298</v>
      </c>
    </row>
    <row r="9702" spans="1:15" x14ac:dyDescent="0.2">
      <c r="A9702" s="6">
        <v>9701</v>
      </c>
      <c r="B9702" s="16" t="s">
        <v>22</v>
      </c>
      <c r="C9702" s="8">
        <v>41864</v>
      </c>
      <c r="D9702" s="16">
        <f t="shared" si="321"/>
        <v>17</v>
      </c>
      <c r="E9702" s="21">
        <v>0.71527777777777801</v>
      </c>
      <c r="H9702" s="7" t="str">
        <f t="shared" si="320"/>
        <v/>
      </c>
      <c r="J9702" s="1">
        <v>0</v>
      </c>
      <c r="K9702" s="1" t="s">
        <v>182</v>
      </c>
      <c r="N9702" s="2" t="s">
        <v>304</v>
      </c>
      <c r="O9702" s="2" t="s">
        <v>298</v>
      </c>
    </row>
    <row r="9703" spans="1:15" x14ac:dyDescent="0.2">
      <c r="A9703" s="6">
        <v>9702</v>
      </c>
      <c r="B9703" s="16" t="s">
        <v>22</v>
      </c>
      <c r="C9703" s="8">
        <v>41864</v>
      </c>
      <c r="D9703" s="16">
        <f t="shared" si="321"/>
        <v>17</v>
      </c>
      <c r="E9703" s="21">
        <v>0.72222222222222199</v>
      </c>
      <c r="H9703" s="7" t="str">
        <f t="shared" si="320"/>
        <v/>
      </c>
      <c r="J9703" s="1">
        <v>0</v>
      </c>
      <c r="K9703" s="1" t="s">
        <v>182</v>
      </c>
      <c r="N9703" s="2" t="s">
        <v>304</v>
      </c>
      <c r="O9703" s="2" t="s">
        <v>298</v>
      </c>
    </row>
    <row r="9704" spans="1:15" x14ac:dyDescent="0.2">
      <c r="A9704" s="6">
        <v>9703</v>
      </c>
      <c r="B9704" s="16" t="s">
        <v>22</v>
      </c>
      <c r="C9704" s="8">
        <v>41864</v>
      </c>
      <c r="D9704" s="16">
        <f t="shared" si="321"/>
        <v>17</v>
      </c>
      <c r="E9704" s="21">
        <v>0.72916666666666696</v>
      </c>
      <c r="H9704" s="7" t="str">
        <f t="shared" si="320"/>
        <v/>
      </c>
      <c r="J9704" s="1">
        <v>0</v>
      </c>
      <c r="K9704" s="1" t="s">
        <v>182</v>
      </c>
      <c r="N9704" s="2" t="s">
        <v>304</v>
      </c>
      <c r="O9704" s="2" t="s">
        <v>298</v>
      </c>
    </row>
    <row r="9705" spans="1:15" x14ac:dyDescent="0.2">
      <c r="A9705" s="6">
        <v>9704</v>
      </c>
      <c r="B9705" s="16" t="s">
        <v>22</v>
      </c>
      <c r="C9705" s="8">
        <v>41864</v>
      </c>
      <c r="D9705" s="16">
        <f t="shared" si="321"/>
        <v>17</v>
      </c>
      <c r="E9705" s="21">
        <v>0.73611111111111105</v>
      </c>
      <c r="H9705" s="7" t="str">
        <f t="shared" si="320"/>
        <v/>
      </c>
      <c r="J9705" s="1">
        <v>0</v>
      </c>
      <c r="K9705" s="1" t="s">
        <v>182</v>
      </c>
      <c r="N9705" s="2" t="s">
        <v>304</v>
      </c>
      <c r="O9705" s="2" t="s">
        <v>298</v>
      </c>
    </row>
    <row r="9706" spans="1:15" x14ac:dyDescent="0.2">
      <c r="A9706" s="6">
        <v>9705</v>
      </c>
      <c r="B9706" s="16" t="s">
        <v>22</v>
      </c>
      <c r="C9706" s="8">
        <v>41864</v>
      </c>
      <c r="D9706" s="16">
        <f t="shared" si="321"/>
        <v>17</v>
      </c>
      <c r="E9706" s="21">
        <v>0.74305555555555503</v>
      </c>
      <c r="H9706" s="7" t="str">
        <f t="shared" si="320"/>
        <v/>
      </c>
      <c r="J9706" s="1">
        <v>0</v>
      </c>
      <c r="K9706" s="1" t="s">
        <v>182</v>
      </c>
      <c r="N9706" s="2" t="s">
        <v>304</v>
      </c>
      <c r="O9706" s="2" t="s">
        <v>298</v>
      </c>
    </row>
    <row r="9707" spans="1:15" x14ac:dyDescent="0.2">
      <c r="A9707" s="6">
        <v>9706</v>
      </c>
      <c r="B9707" s="16" t="s">
        <v>22</v>
      </c>
      <c r="C9707" s="8">
        <v>41864</v>
      </c>
      <c r="D9707" s="16">
        <f t="shared" si="321"/>
        <v>18</v>
      </c>
      <c r="E9707" s="21">
        <v>0.75</v>
      </c>
      <c r="H9707" s="7" t="str">
        <f t="shared" si="320"/>
        <v/>
      </c>
      <c r="J9707" s="1">
        <v>0</v>
      </c>
      <c r="K9707" s="1" t="s">
        <v>182</v>
      </c>
      <c r="N9707" s="2" t="s">
        <v>304</v>
      </c>
      <c r="O9707" s="2" t="s">
        <v>298</v>
      </c>
    </row>
    <row r="9708" spans="1:15" x14ac:dyDescent="0.2">
      <c r="A9708" s="6">
        <v>9707</v>
      </c>
      <c r="B9708" s="16" t="s">
        <v>22</v>
      </c>
      <c r="C9708" s="8">
        <v>41864</v>
      </c>
      <c r="D9708" s="16">
        <f t="shared" si="321"/>
        <v>18</v>
      </c>
      <c r="E9708" s="21">
        <v>0.75694444444444398</v>
      </c>
      <c r="H9708" s="7" t="str">
        <f t="shared" si="320"/>
        <v/>
      </c>
      <c r="J9708" s="1">
        <v>0</v>
      </c>
      <c r="K9708" s="1" t="s">
        <v>182</v>
      </c>
      <c r="N9708" s="2" t="s">
        <v>304</v>
      </c>
      <c r="O9708" s="2" t="s">
        <v>298</v>
      </c>
    </row>
    <row r="9709" spans="1:15" x14ac:dyDescent="0.2">
      <c r="A9709" s="6">
        <v>9708</v>
      </c>
      <c r="B9709" s="16" t="s">
        <v>22</v>
      </c>
      <c r="C9709" s="8">
        <v>41864</v>
      </c>
      <c r="D9709" s="16">
        <f t="shared" si="321"/>
        <v>18</v>
      </c>
      <c r="E9709" s="21">
        <v>0.76388888888888895</v>
      </c>
      <c r="H9709" s="7" t="str">
        <f t="shared" si="320"/>
        <v/>
      </c>
      <c r="J9709" s="1">
        <v>19</v>
      </c>
      <c r="K9709" s="1" t="s">
        <v>182</v>
      </c>
      <c r="L9709" s="11" t="s">
        <v>23</v>
      </c>
      <c r="M9709" s="18" t="s">
        <v>59</v>
      </c>
      <c r="N9709" s="2" t="s">
        <v>304</v>
      </c>
      <c r="O9709" s="2" t="s">
        <v>298</v>
      </c>
    </row>
    <row r="9710" spans="1:15" x14ac:dyDescent="0.2">
      <c r="A9710" s="6">
        <v>9709</v>
      </c>
      <c r="B9710" s="16" t="s">
        <v>22</v>
      </c>
      <c r="C9710" s="8">
        <v>41864</v>
      </c>
      <c r="D9710" s="16">
        <f t="shared" si="321"/>
        <v>18</v>
      </c>
      <c r="E9710" s="21">
        <v>0.77083333333333304</v>
      </c>
      <c r="H9710" s="7" t="str">
        <f t="shared" si="320"/>
        <v/>
      </c>
      <c r="J9710" s="1">
        <v>0</v>
      </c>
      <c r="K9710" s="1" t="s">
        <v>182</v>
      </c>
      <c r="N9710" s="2" t="s">
        <v>304</v>
      </c>
      <c r="O9710" s="2" t="s">
        <v>298</v>
      </c>
    </row>
    <row r="9711" spans="1:15" x14ac:dyDescent="0.2">
      <c r="A9711" s="6">
        <v>9710</v>
      </c>
      <c r="B9711" s="16" t="s">
        <v>22</v>
      </c>
      <c r="C9711" s="8">
        <v>41864</v>
      </c>
      <c r="D9711" s="16">
        <f t="shared" si="321"/>
        <v>18</v>
      </c>
      <c r="E9711" s="21">
        <v>0.77777777777777801</v>
      </c>
      <c r="H9711" s="7" t="str">
        <f t="shared" si="320"/>
        <v/>
      </c>
      <c r="J9711" s="1">
        <v>34</v>
      </c>
      <c r="K9711" s="1" t="s">
        <v>182</v>
      </c>
      <c r="L9711" s="11" t="s">
        <v>23</v>
      </c>
      <c r="M9711" s="18" t="s">
        <v>59</v>
      </c>
      <c r="N9711" s="2" t="s">
        <v>304</v>
      </c>
      <c r="O9711" s="2" t="s">
        <v>298</v>
      </c>
    </row>
    <row r="9712" spans="1:15" x14ac:dyDescent="0.2">
      <c r="A9712" s="6">
        <v>9711</v>
      </c>
      <c r="B9712" s="16" t="s">
        <v>22</v>
      </c>
      <c r="C9712" s="8">
        <v>41864</v>
      </c>
      <c r="D9712" s="16">
        <f t="shared" si="321"/>
        <v>18</v>
      </c>
      <c r="E9712" s="21">
        <v>0.78472222222222199</v>
      </c>
      <c r="H9712" s="7" t="str">
        <f t="shared" si="320"/>
        <v/>
      </c>
      <c r="J9712" s="1">
        <v>0</v>
      </c>
      <c r="K9712" s="1" t="s">
        <v>182</v>
      </c>
      <c r="N9712" s="2" t="s">
        <v>304</v>
      </c>
      <c r="O9712" s="2" t="s">
        <v>298</v>
      </c>
    </row>
    <row r="9713" spans="1:15" x14ac:dyDescent="0.2">
      <c r="A9713" s="6">
        <v>9712</v>
      </c>
      <c r="B9713" s="16" t="s">
        <v>22</v>
      </c>
      <c r="C9713" s="8">
        <v>41864</v>
      </c>
      <c r="D9713" s="16">
        <f t="shared" si="321"/>
        <v>19</v>
      </c>
      <c r="E9713" s="21">
        <v>0.79166666666666696</v>
      </c>
      <c r="H9713" s="7" t="str">
        <f t="shared" si="320"/>
        <v/>
      </c>
      <c r="J9713" s="1">
        <v>0</v>
      </c>
      <c r="K9713" s="1" t="s">
        <v>182</v>
      </c>
      <c r="N9713" s="2" t="s">
        <v>304</v>
      </c>
      <c r="O9713" s="2" t="s">
        <v>298</v>
      </c>
    </row>
    <row r="9714" spans="1:15" x14ac:dyDescent="0.2">
      <c r="A9714" s="6">
        <v>9713</v>
      </c>
      <c r="B9714" s="16" t="s">
        <v>22</v>
      </c>
      <c r="C9714" s="8">
        <v>41864</v>
      </c>
      <c r="D9714" s="16">
        <f t="shared" si="321"/>
        <v>19</v>
      </c>
      <c r="E9714" s="21">
        <v>0.79861111111111105</v>
      </c>
      <c r="H9714" s="7" t="str">
        <f t="shared" si="320"/>
        <v/>
      </c>
      <c r="J9714" s="1">
        <v>0</v>
      </c>
      <c r="K9714" s="1" t="s">
        <v>182</v>
      </c>
      <c r="N9714" s="2" t="s">
        <v>304</v>
      </c>
      <c r="O9714" s="2" t="s">
        <v>298</v>
      </c>
    </row>
    <row r="9715" spans="1:15" x14ac:dyDescent="0.2">
      <c r="A9715" s="6">
        <v>9714</v>
      </c>
      <c r="B9715" s="16" t="s">
        <v>22</v>
      </c>
      <c r="C9715" s="8">
        <v>41864</v>
      </c>
      <c r="D9715" s="16">
        <f t="shared" si="321"/>
        <v>19</v>
      </c>
      <c r="E9715" s="21">
        <v>0.80555555555555503</v>
      </c>
      <c r="H9715" s="7" t="str">
        <f t="shared" si="320"/>
        <v/>
      </c>
      <c r="J9715" s="1">
        <v>0</v>
      </c>
      <c r="K9715" s="1" t="s">
        <v>182</v>
      </c>
      <c r="N9715" s="2" t="s">
        <v>304</v>
      </c>
      <c r="O9715" s="2" t="s">
        <v>298</v>
      </c>
    </row>
    <row r="9716" spans="1:15" x14ac:dyDescent="0.2">
      <c r="A9716" s="6">
        <v>9715</v>
      </c>
      <c r="B9716" s="16" t="s">
        <v>22</v>
      </c>
      <c r="C9716" s="8">
        <v>41864</v>
      </c>
      <c r="D9716" s="16">
        <f t="shared" si="321"/>
        <v>19</v>
      </c>
      <c r="E9716" s="21">
        <v>0.8125</v>
      </c>
      <c r="H9716" s="7" t="str">
        <f t="shared" si="320"/>
        <v/>
      </c>
      <c r="J9716" s="1">
        <v>0</v>
      </c>
      <c r="K9716" s="1" t="s">
        <v>182</v>
      </c>
      <c r="N9716" s="2" t="s">
        <v>304</v>
      </c>
      <c r="O9716" s="2" t="s">
        <v>298</v>
      </c>
    </row>
    <row r="9717" spans="1:15" x14ac:dyDescent="0.2">
      <c r="A9717" s="6">
        <v>9716</v>
      </c>
      <c r="B9717" s="16" t="s">
        <v>22</v>
      </c>
      <c r="C9717" s="8">
        <v>41864</v>
      </c>
      <c r="D9717" s="16">
        <f t="shared" si="321"/>
        <v>19</v>
      </c>
      <c r="E9717" s="21">
        <v>0.81944444444444398</v>
      </c>
      <c r="H9717" s="7" t="str">
        <f t="shared" si="320"/>
        <v/>
      </c>
      <c r="J9717" s="1">
        <v>0</v>
      </c>
      <c r="K9717" s="1" t="s">
        <v>182</v>
      </c>
      <c r="N9717" s="2" t="s">
        <v>304</v>
      </c>
      <c r="O9717" s="2" t="s">
        <v>298</v>
      </c>
    </row>
    <row r="9718" spans="1:15" x14ac:dyDescent="0.2">
      <c r="A9718" s="6">
        <v>9717</v>
      </c>
      <c r="B9718" s="16" t="s">
        <v>22</v>
      </c>
      <c r="C9718" s="8">
        <v>41864</v>
      </c>
      <c r="D9718" s="16">
        <f t="shared" si="321"/>
        <v>19</v>
      </c>
      <c r="E9718" s="21">
        <v>0.82638888888888895</v>
      </c>
      <c r="H9718" s="7" t="str">
        <f t="shared" si="320"/>
        <v/>
      </c>
      <c r="J9718" s="1">
        <v>0</v>
      </c>
      <c r="K9718" s="1" t="s">
        <v>182</v>
      </c>
      <c r="N9718" s="2" t="s">
        <v>304</v>
      </c>
      <c r="O9718" s="2" t="s">
        <v>298</v>
      </c>
    </row>
    <row r="9719" spans="1:15" x14ac:dyDescent="0.2">
      <c r="A9719" s="6">
        <v>9718</v>
      </c>
      <c r="B9719" s="16" t="s">
        <v>22</v>
      </c>
      <c r="C9719" s="8">
        <v>41864</v>
      </c>
      <c r="D9719" s="16">
        <f t="shared" si="321"/>
        <v>20</v>
      </c>
      <c r="E9719" s="21">
        <v>0.83333333333333304</v>
      </c>
      <c r="H9719" s="7" t="str">
        <f t="shared" si="320"/>
        <v/>
      </c>
      <c r="J9719" s="1">
        <v>0</v>
      </c>
      <c r="K9719" s="1" t="s">
        <v>182</v>
      </c>
      <c r="N9719" s="2" t="s">
        <v>304</v>
      </c>
      <c r="O9719" s="2" t="s">
        <v>298</v>
      </c>
    </row>
    <row r="9720" spans="1:15" x14ac:dyDescent="0.2">
      <c r="A9720" s="6">
        <v>9719</v>
      </c>
      <c r="B9720" s="16" t="s">
        <v>22</v>
      </c>
      <c r="C9720" s="8">
        <v>41864</v>
      </c>
      <c r="D9720" s="16">
        <f t="shared" si="321"/>
        <v>20</v>
      </c>
      <c r="E9720" s="21">
        <v>0.84027777777777801</v>
      </c>
      <c r="H9720" s="7" t="str">
        <f t="shared" si="320"/>
        <v/>
      </c>
      <c r="J9720" s="1">
        <v>0</v>
      </c>
      <c r="K9720" s="1" t="s">
        <v>182</v>
      </c>
      <c r="N9720" s="2" t="s">
        <v>304</v>
      </c>
      <c r="O9720" s="2" t="s">
        <v>298</v>
      </c>
    </row>
    <row r="9721" spans="1:15" x14ac:dyDescent="0.2">
      <c r="A9721" s="6">
        <v>9720</v>
      </c>
      <c r="B9721" s="16" t="s">
        <v>22</v>
      </c>
      <c r="C9721" s="8">
        <v>41864</v>
      </c>
      <c r="D9721" s="16">
        <f t="shared" si="321"/>
        <v>20</v>
      </c>
      <c r="E9721" s="21">
        <v>0.84722222222222199</v>
      </c>
      <c r="H9721" s="7" t="str">
        <f t="shared" si="320"/>
        <v/>
      </c>
      <c r="J9721" s="1">
        <v>0</v>
      </c>
      <c r="K9721" s="1" t="s">
        <v>182</v>
      </c>
      <c r="N9721" s="2" t="s">
        <v>304</v>
      </c>
      <c r="O9721" s="2" t="s">
        <v>298</v>
      </c>
    </row>
    <row r="9722" spans="1:15" x14ac:dyDescent="0.2">
      <c r="A9722" s="6">
        <v>9721</v>
      </c>
      <c r="B9722" s="16" t="s">
        <v>22</v>
      </c>
      <c r="C9722" s="8">
        <v>41864</v>
      </c>
      <c r="D9722" s="16">
        <f t="shared" si="321"/>
        <v>20</v>
      </c>
      <c r="E9722" s="21">
        <v>0.85416666666666696</v>
      </c>
      <c r="H9722" s="7" t="str">
        <f t="shared" si="320"/>
        <v/>
      </c>
      <c r="J9722" s="1">
        <v>0</v>
      </c>
      <c r="K9722" s="1" t="s">
        <v>182</v>
      </c>
      <c r="N9722" s="2" t="s">
        <v>304</v>
      </c>
      <c r="O9722" s="2" t="s">
        <v>298</v>
      </c>
    </row>
    <row r="9723" spans="1:15" x14ac:dyDescent="0.2">
      <c r="A9723" s="6">
        <v>9722</v>
      </c>
      <c r="B9723" s="16" t="s">
        <v>22</v>
      </c>
      <c r="C9723" s="8">
        <v>41864</v>
      </c>
      <c r="D9723" s="16">
        <f t="shared" si="321"/>
        <v>20</v>
      </c>
      <c r="E9723" s="21">
        <v>0.86111111111111105</v>
      </c>
      <c r="H9723" s="7" t="str">
        <f t="shared" si="320"/>
        <v/>
      </c>
      <c r="J9723" s="1">
        <v>0</v>
      </c>
      <c r="K9723" s="1" t="s">
        <v>182</v>
      </c>
      <c r="N9723" s="2" t="s">
        <v>304</v>
      </c>
      <c r="O9723" s="2" t="s">
        <v>298</v>
      </c>
    </row>
    <row r="9724" spans="1:15" x14ac:dyDescent="0.2">
      <c r="A9724" s="6">
        <v>9723</v>
      </c>
      <c r="B9724" s="16" t="s">
        <v>22</v>
      </c>
      <c r="C9724" s="8">
        <v>41864</v>
      </c>
      <c r="D9724" s="16">
        <f t="shared" si="321"/>
        <v>20</v>
      </c>
      <c r="E9724" s="21">
        <v>0.86805555555555503</v>
      </c>
      <c r="H9724" s="7" t="str">
        <f t="shared" si="320"/>
        <v/>
      </c>
      <c r="J9724" s="1">
        <v>0</v>
      </c>
      <c r="K9724" s="1" t="s">
        <v>182</v>
      </c>
      <c r="N9724" s="2" t="s">
        <v>304</v>
      </c>
      <c r="O9724" s="2" t="s">
        <v>298</v>
      </c>
    </row>
    <row r="9725" spans="1:15" x14ac:dyDescent="0.2">
      <c r="A9725" s="6">
        <v>9724</v>
      </c>
      <c r="B9725" s="16" t="s">
        <v>22</v>
      </c>
      <c r="C9725" s="8">
        <v>41864</v>
      </c>
      <c r="D9725" s="16">
        <f t="shared" si="321"/>
        <v>21</v>
      </c>
      <c r="E9725" s="21">
        <v>0.875</v>
      </c>
      <c r="H9725" s="7" t="str">
        <f t="shared" si="320"/>
        <v/>
      </c>
      <c r="J9725" s="1">
        <v>0</v>
      </c>
      <c r="K9725" s="1" t="s">
        <v>182</v>
      </c>
      <c r="N9725" s="2" t="s">
        <v>304</v>
      </c>
      <c r="O9725" s="2" t="s">
        <v>298</v>
      </c>
    </row>
    <row r="9726" spans="1:15" x14ac:dyDescent="0.2">
      <c r="A9726" s="6">
        <v>9725</v>
      </c>
      <c r="B9726" s="16" t="s">
        <v>22</v>
      </c>
      <c r="C9726" s="8">
        <v>41864</v>
      </c>
      <c r="D9726" s="16">
        <f t="shared" si="321"/>
        <v>21</v>
      </c>
      <c r="E9726" s="21">
        <v>0.88194444444444398</v>
      </c>
      <c r="H9726" s="7" t="str">
        <f t="shared" si="320"/>
        <v/>
      </c>
      <c r="J9726" s="1">
        <v>0</v>
      </c>
      <c r="K9726" s="1" t="s">
        <v>182</v>
      </c>
      <c r="N9726" s="2" t="s">
        <v>304</v>
      </c>
      <c r="O9726" s="2" t="s">
        <v>298</v>
      </c>
    </row>
    <row r="9727" spans="1:15" x14ac:dyDescent="0.2">
      <c r="A9727" s="6">
        <v>9726</v>
      </c>
      <c r="B9727" s="16" t="s">
        <v>22</v>
      </c>
      <c r="C9727" s="8">
        <v>41864</v>
      </c>
      <c r="D9727" s="16">
        <f t="shared" si="321"/>
        <v>21</v>
      </c>
      <c r="E9727" s="21">
        <v>0.88888888888888895</v>
      </c>
      <c r="H9727" s="7" t="str">
        <f t="shared" si="320"/>
        <v/>
      </c>
      <c r="J9727" s="1">
        <v>0</v>
      </c>
      <c r="K9727" s="1" t="s">
        <v>182</v>
      </c>
      <c r="N9727" s="2" t="s">
        <v>304</v>
      </c>
      <c r="O9727" s="2" t="s">
        <v>298</v>
      </c>
    </row>
    <row r="9728" spans="1:15" x14ac:dyDescent="0.2">
      <c r="A9728" s="6">
        <v>9727</v>
      </c>
      <c r="B9728" s="16" t="s">
        <v>22</v>
      </c>
      <c r="C9728" s="8">
        <v>41864</v>
      </c>
      <c r="D9728" s="16">
        <f t="shared" si="321"/>
        <v>21</v>
      </c>
      <c r="E9728" s="21">
        <v>0.89583333333333304</v>
      </c>
      <c r="H9728" s="7" t="str">
        <f t="shared" si="320"/>
        <v/>
      </c>
      <c r="J9728" s="1">
        <v>22</v>
      </c>
      <c r="K9728" s="1" t="s">
        <v>182</v>
      </c>
      <c r="L9728" s="11" t="s">
        <v>23</v>
      </c>
      <c r="M9728" s="18" t="s">
        <v>59</v>
      </c>
      <c r="N9728" s="2" t="s">
        <v>304</v>
      </c>
      <c r="O9728" s="2" t="s">
        <v>298</v>
      </c>
    </row>
    <row r="9729" spans="1:15" x14ac:dyDescent="0.2">
      <c r="A9729" s="6">
        <v>9728</v>
      </c>
      <c r="B9729" s="16" t="s">
        <v>22</v>
      </c>
      <c r="C9729" s="8">
        <v>41864</v>
      </c>
      <c r="D9729" s="16">
        <f>IF(ISBLANK(E9729),"",HOUR(E9729))</f>
        <v>21</v>
      </c>
      <c r="E9729" s="21">
        <v>0.89583333333333304</v>
      </c>
      <c r="H9729" s="7" t="str">
        <f t="shared" si="320"/>
        <v/>
      </c>
      <c r="J9729" s="1">
        <v>21</v>
      </c>
      <c r="K9729" s="1" t="s">
        <v>182</v>
      </c>
      <c r="L9729" s="11" t="s">
        <v>23</v>
      </c>
      <c r="M9729" s="18" t="s">
        <v>59</v>
      </c>
      <c r="N9729" s="2" t="s">
        <v>304</v>
      </c>
      <c r="O9729" s="2" t="s">
        <v>298</v>
      </c>
    </row>
    <row r="9730" spans="1:15" x14ac:dyDescent="0.2">
      <c r="A9730" s="6">
        <v>9729</v>
      </c>
      <c r="B9730" s="16" t="s">
        <v>22</v>
      </c>
      <c r="C9730" s="8">
        <v>41864</v>
      </c>
      <c r="D9730" s="16">
        <f t="shared" si="321"/>
        <v>21</v>
      </c>
      <c r="E9730" s="21">
        <v>0.90277777777777801</v>
      </c>
      <c r="H9730" s="7" t="str">
        <f t="shared" si="320"/>
        <v/>
      </c>
      <c r="J9730" s="1">
        <v>0</v>
      </c>
      <c r="K9730" s="1" t="s">
        <v>182</v>
      </c>
      <c r="N9730" s="2" t="s">
        <v>304</v>
      </c>
      <c r="O9730" s="2" t="s">
        <v>298</v>
      </c>
    </row>
    <row r="9731" spans="1:15" x14ac:dyDescent="0.2">
      <c r="A9731" s="6">
        <v>9730</v>
      </c>
      <c r="B9731" s="16" t="s">
        <v>22</v>
      </c>
      <c r="C9731" s="8">
        <v>41864</v>
      </c>
      <c r="D9731" s="16">
        <f t="shared" si="321"/>
        <v>21</v>
      </c>
      <c r="E9731" s="21">
        <v>0.90972222222222199</v>
      </c>
      <c r="H9731" s="7" t="str">
        <f t="shared" ref="H9731:H9794" si="322">IF(F9731&gt;0,ROUND((F9731+G9731)/2,1),"")</f>
        <v/>
      </c>
      <c r="J9731" s="1">
        <v>0</v>
      </c>
      <c r="K9731" s="1" t="s">
        <v>182</v>
      </c>
      <c r="N9731" s="2" t="s">
        <v>304</v>
      </c>
      <c r="O9731" s="2" t="s">
        <v>298</v>
      </c>
    </row>
    <row r="9732" spans="1:15" x14ac:dyDescent="0.2">
      <c r="A9732" s="6">
        <v>9731</v>
      </c>
      <c r="B9732" s="16" t="s">
        <v>22</v>
      </c>
      <c r="C9732" s="8">
        <v>41864</v>
      </c>
      <c r="D9732" s="16">
        <f t="shared" si="321"/>
        <v>22</v>
      </c>
      <c r="E9732" s="21">
        <v>0.91666666666666696</v>
      </c>
      <c r="H9732" s="7" t="str">
        <f t="shared" si="322"/>
        <v/>
      </c>
      <c r="J9732" s="1">
        <v>0</v>
      </c>
      <c r="K9732" s="1" t="s">
        <v>182</v>
      </c>
      <c r="N9732" s="2" t="s">
        <v>304</v>
      </c>
      <c r="O9732" s="2" t="s">
        <v>298</v>
      </c>
    </row>
    <row r="9733" spans="1:15" x14ac:dyDescent="0.2">
      <c r="A9733" s="6">
        <v>9732</v>
      </c>
      <c r="B9733" s="16" t="s">
        <v>22</v>
      </c>
      <c r="C9733" s="8">
        <v>41864</v>
      </c>
      <c r="D9733" s="16">
        <f t="shared" si="321"/>
        <v>22</v>
      </c>
      <c r="E9733" s="21">
        <v>0.92361111111111105</v>
      </c>
      <c r="H9733" s="7" t="str">
        <f t="shared" si="322"/>
        <v/>
      </c>
      <c r="J9733" s="1">
        <v>0</v>
      </c>
      <c r="K9733" s="1" t="s">
        <v>182</v>
      </c>
      <c r="N9733" s="2" t="s">
        <v>304</v>
      </c>
      <c r="O9733" s="2" t="s">
        <v>298</v>
      </c>
    </row>
    <row r="9734" spans="1:15" x14ac:dyDescent="0.2">
      <c r="A9734" s="6">
        <v>9733</v>
      </c>
      <c r="B9734" s="16" t="s">
        <v>22</v>
      </c>
      <c r="C9734" s="8">
        <v>41864</v>
      </c>
      <c r="D9734" s="16">
        <f t="shared" si="321"/>
        <v>22</v>
      </c>
      <c r="E9734" s="21">
        <v>0.93055555555555503</v>
      </c>
      <c r="H9734" s="7" t="str">
        <f t="shared" si="322"/>
        <v/>
      </c>
      <c r="J9734" s="1">
        <v>0</v>
      </c>
      <c r="K9734" s="1" t="s">
        <v>182</v>
      </c>
      <c r="N9734" s="2" t="s">
        <v>304</v>
      </c>
      <c r="O9734" s="2" t="s">
        <v>298</v>
      </c>
    </row>
    <row r="9735" spans="1:15" x14ac:dyDescent="0.2">
      <c r="A9735" s="6">
        <v>9734</v>
      </c>
      <c r="B9735" s="16" t="s">
        <v>22</v>
      </c>
      <c r="C9735" s="8">
        <v>41864</v>
      </c>
      <c r="D9735" s="16">
        <f t="shared" si="321"/>
        <v>22</v>
      </c>
      <c r="E9735" s="21">
        <v>0.9375</v>
      </c>
      <c r="H9735" s="7" t="str">
        <f t="shared" si="322"/>
        <v/>
      </c>
      <c r="J9735" s="1">
        <v>38</v>
      </c>
      <c r="K9735" s="1" t="s">
        <v>182</v>
      </c>
      <c r="L9735" s="11" t="s">
        <v>23</v>
      </c>
      <c r="M9735" s="18" t="s">
        <v>59</v>
      </c>
      <c r="N9735" s="2" t="s">
        <v>304</v>
      </c>
      <c r="O9735" s="2" t="s">
        <v>298</v>
      </c>
    </row>
    <row r="9736" spans="1:15" x14ac:dyDescent="0.2">
      <c r="A9736" s="6">
        <v>9735</v>
      </c>
      <c r="B9736" s="16" t="s">
        <v>22</v>
      </c>
      <c r="C9736" s="8">
        <v>41864</v>
      </c>
      <c r="D9736" s="16">
        <f t="shared" si="321"/>
        <v>22</v>
      </c>
      <c r="E9736" s="21">
        <v>0.94444444444444398</v>
      </c>
      <c r="H9736" s="7" t="str">
        <f t="shared" si="322"/>
        <v/>
      </c>
      <c r="J9736" s="1">
        <v>0</v>
      </c>
      <c r="K9736" s="1" t="s">
        <v>182</v>
      </c>
      <c r="N9736" s="2" t="s">
        <v>304</v>
      </c>
      <c r="O9736" s="2" t="s">
        <v>298</v>
      </c>
    </row>
    <row r="9737" spans="1:15" x14ac:dyDescent="0.2">
      <c r="A9737" s="6">
        <v>9736</v>
      </c>
      <c r="B9737" s="16" t="s">
        <v>22</v>
      </c>
      <c r="C9737" s="8">
        <v>41864</v>
      </c>
      <c r="D9737" s="16">
        <f t="shared" si="321"/>
        <v>22</v>
      </c>
      <c r="E9737" s="21">
        <v>0.95138888888888895</v>
      </c>
      <c r="H9737" s="7" t="str">
        <f t="shared" si="322"/>
        <v/>
      </c>
      <c r="J9737" s="1">
        <v>38</v>
      </c>
      <c r="K9737" s="1" t="s">
        <v>182</v>
      </c>
      <c r="L9737" s="11" t="s">
        <v>23</v>
      </c>
      <c r="M9737" s="18" t="s">
        <v>59</v>
      </c>
      <c r="N9737" s="2" t="s">
        <v>304</v>
      </c>
      <c r="O9737" s="2" t="s">
        <v>298</v>
      </c>
    </row>
    <row r="9738" spans="1:15" x14ac:dyDescent="0.2">
      <c r="A9738" s="6">
        <v>9737</v>
      </c>
      <c r="B9738" s="16" t="s">
        <v>22</v>
      </c>
      <c r="C9738" s="8">
        <v>41864</v>
      </c>
      <c r="D9738" s="16">
        <f t="shared" si="321"/>
        <v>23</v>
      </c>
      <c r="E9738" s="21">
        <v>0.95833333333333304</v>
      </c>
      <c r="H9738" s="7" t="str">
        <f t="shared" si="322"/>
        <v/>
      </c>
      <c r="J9738" s="1">
        <v>0</v>
      </c>
      <c r="K9738" s="1" t="s">
        <v>182</v>
      </c>
      <c r="N9738" s="2" t="s">
        <v>304</v>
      </c>
      <c r="O9738" s="2" t="s">
        <v>298</v>
      </c>
    </row>
    <row r="9739" spans="1:15" x14ac:dyDescent="0.2">
      <c r="A9739" s="6">
        <v>9738</v>
      </c>
      <c r="B9739" s="16" t="s">
        <v>22</v>
      </c>
      <c r="C9739" s="8">
        <v>41864</v>
      </c>
      <c r="D9739" s="16">
        <f t="shared" si="321"/>
        <v>23</v>
      </c>
      <c r="E9739" s="21">
        <v>0.96527777777777801</v>
      </c>
      <c r="H9739" s="7" t="str">
        <f t="shared" si="322"/>
        <v/>
      </c>
      <c r="J9739" s="1">
        <v>0</v>
      </c>
      <c r="K9739" s="1" t="s">
        <v>182</v>
      </c>
      <c r="N9739" s="2" t="s">
        <v>304</v>
      </c>
      <c r="O9739" s="2" t="s">
        <v>298</v>
      </c>
    </row>
    <row r="9740" spans="1:15" x14ac:dyDescent="0.2">
      <c r="A9740" s="6">
        <v>9739</v>
      </c>
      <c r="B9740" s="16" t="s">
        <v>22</v>
      </c>
      <c r="C9740" s="8">
        <v>41864</v>
      </c>
      <c r="D9740" s="16">
        <f t="shared" si="321"/>
        <v>23</v>
      </c>
      <c r="E9740" s="21">
        <v>0.97222222222222199</v>
      </c>
      <c r="H9740" s="7" t="str">
        <f t="shared" si="322"/>
        <v/>
      </c>
      <c r="J9740" s="1">
        <v>0</v>
      </c>
      <c r="K9740" s="1" t="s">
        <v>182</v>
      </c>
      <c r="N9740" s="2" t="s">
        <v>304</v>
      </c>
      <c r="O9740" s="2" t="s">
        <v>298</v>
      </c>
    </row>
    <row r="9741" spans="1:15" x14ac:dyDescent="0.2">
      <c r="A9741" s="6">
        <v>9740</v>
      </c>
      <c r="B9741" s="16" t="s">
        <v>22</v>
      </c>
      <c r="C9741" s="8">
        <v>41864</v>
      </c>
      <c r="D9741" s="16">
        <f t="shared" si="321"/>
        <v>23</v>
      </c>
      <c r="E9741" s="21">
        <v>0.97916666666666696</v>
      </c>
      <c r="H9741" s="7" t="str">
        <f t="shared" si="322"/>
        <v/>
      </c>
      <c r="J9741" s="1">
        <v>0</v>
      </c>
      <c r="K9741" s="1" t="s">
        <v>182</v>
      </c>
      <c r="N9741" s="2" t="s">
        <v>304</v>
      </c>
      <c r="O9741" s="2" t="s">
        <v>298</v>
      </c>
    </row>
    <row r="9742" spans="1:15" x14ac:dyDescent="0.2">
      <c r="A9742" s="6">
        <v>9741</v>
      </c>
      <c r="B9742" s="16" t="s">
        <v>22</v>
      </c>
      <c r="C9742" s="8">
        <v>41864</v>
      </c>
      <c r="D9742" s="16">
        <f t="shared" si="321"/>
        <v>23</v>
      </c>
      <c r="E9742" s="21">
        <v>0.98611111111111105</v>
      </c>
      <c r="H9742" s="7" t="str">
        <f t="shared" si="322"/>
        <v/>
      </c>
      <c r="J9742" s="1">
        <v>17</v>
      </c>
      <c r="K9742" s="1" t="s">
        <v>182</v>
      </c>
      <c r="L9742" s="11" t="s">
        <v>23</v>
      </c>
      <c r="M9742" s="18" t="s">
        <v>59</v>
      </c>
      <c r="N9742" s="2" t="s">
        <v>304</v>
      </c>
      <c r="O9742" s="2" t="s">
        <v>298</v>
      </c>
    </row>
    <row r="9743" spans="1:15" x14ac:dyDescent="0.2">
      <c r="A9743" s="6">
        <v>9742</v>
      </c>
      <c r="B9743" s="16" t="s">
        <v>22</v>
      </c>
      <c r="C9743" s="8">
        <v>41864</v>
      </c>
      <c r="D9743" s="16">
        <f t="shared" si="321"/>
        <v>23</v>
      </c>
      <c r="E9743" s="21">
        <v>0.99305555555555503</v>
      </c>
      <c r="H9743" s="7" t="str">
        <f t="shared" si="322"/>
        <v/>
      </c>
      <c r="J9743" s="1">
        <v>0</v>
      </c>
      <c r="K9743" s="1" t="s">
        <v>182</v>
      </c>
      <c r="N9743" s="2" t="s">
        <v>304</v>
      </c>
      <c r="O9743" s="2" t="s">
        <v>298</v>
      </c>
    </row>
    <row r="9744" spans="1:15" x14ac:dyDescent="0.2">
      <c r="A9744" s="6">
        <v>9743</v>
      </c>
      <c r="B9744" s="16" t="s">
        <v>17</v>
      </c>
      <c r="C9744" s="8">
        <v>41864</v>
      </c>
      <c r="D9744" s="16">
        <f t="shared" si="321"/>
        <v>0</v>
      </c>
      <c r="E9744" s="21">
        <v>0</v>
      </c>
      <c r="H9744" s="7" t="str">
        <f t="shared" si="322"/>
        <v/>
      </c>
      <c r="J9744" s="1">
        <v>0</v>
      </c>
      <c r="K9744" s="1" t="s">
        <v>185</v>
      </c>
      <c r="N9744" s="2" t="s">
        <v>297</v>
      </c>
      <c r="O9744" s="2" t="s">
        <v>299</v>
      </c>
    </row>
    <row r="9745" spans="1:15" x14ac:dyDescent="0.2">
      <c r="A9745" s="6">
        <v>9744</v>
      </c>
      <c r="B9745" s="16" t="s">
        <v>17</v>
      </c>
      <c r="C9745" s="8">
        <v>41864</v>
      </c>
      <c r="D9745" s="16">
        <f t="shared" si="321"/>
        <v>0</v>
      </c>
      <c r="E9745" s="21">
        <v>6.9444444444444441E-3</v>
      </c>
      <c r="H9745" s="7" t="str">
        <f t="shared" si="322"/>
        <v/>
      </c>
      <c r="J9745" s="1">
        <v>0</v>
      </c>
      <c r="K9745" s="1" t="s">
        <v>185</v>
      </c>
      <c r="N9745" s="2" t="s">
        <v>297</v>
      </c>
      <c r="O9745" s="2" t="s">
        <v>299</v>
      </c>
    </row>
    <row r="9746" spans="1:15" x14ac:dyDescent="0.2">
      <c r="A9746" s="6">
        <v>9745</v>
      </c>
      <c r="B9746" s="16" t="s">
        <v>17</v>
      </c>
      <c r="C9746" s="8">
        <v>41864</v>
      </c>
      <c r="D9746" s="16">
        <f t="shared" si="321"/>
        <v>0</v>
      </c>
      <c r="E9746" s="21">
        <v>1.38888888888889E-2</v>
      </c>
      <c r="H9746" s="7" t="str">
        <f t="shared" si="322"/>
        <v/>
      </c>
      <c r="J9746" s="1">
        <v>0</v>
      </c>
      <c r="K9746" s="1" t="s">
        <v>185</v>
      </c>
      <c r="N9746" s="2" t="s">
        <v>297</v>
      </c>
      <c r="O9746" s="2" t="s">
        <v>299</v>
      </c>
    </row>
    <row r="9747" spans="1:15" x14ac:dyDescent="0.2">
      <c r="A9747" s="6">
        <v>9746</v>
      </c>
      <c r="B9747" s="16" t="s">
        <v>17</v>
      </c>
      <c r="C9747" s="8">
        <v>41864</v>
      </c>
      <c r="D9747" s="16">
        <f t="shared" si="321"/>
        <v>0</v>
      </c>
      <c r="E9747" s="21">
        <v>2.0833333333333301E-2</v>
      </c>
      <c r="H9747" s="7" t="str">
        <f t="shared" si="322"/>
        <v/>
      </c>
      <c r="J9747" s="1">
        <v>0</v>
      </c>
      <c r="K9747" s="1" t="s">
        <v>185</v>
      </c>
      <c r="N9747" s="2" t="s">
        <v>297</v>
      </c>
      <c r="O9747" s="2" t="s">
        <v>299</v>
      </c>
    </row>
    <row r="9748" spans="1:15" x14ac:dyDescent="0.2">
      <c r="A9748" s="6">
        <v>9747</v>
      </c>
      <c r="B9748" s="16" t="s">
        <v>17</v>
      </c>
      <c r="C9748" s="8">
        <v>41864</v>
      </c>
      <c r="D9748" s="16">
        <f t="shared" si="321"/>
        <v>0</v>
      </c>
      <c r="E9748" s="21">
        <v>2.7777777777777801E-2</v>
      </c>
      <c r="H9748" s="7" t="str">
        <f t="shared" si="322"/>
        <v/>
      </c>
      <c r="J9748" s="1">
        <v>0</v>
      </c>
      <c r="K9748" s="1" t="s">
        <v>185</v>
      </c>
      <c r="N9748" s="2" t="s">
        <v>297</v>
      </c>
      <c r="O9748" s="2" t="s">
        <v>299</v>
      </c>
    </row>
    <row r="9749" spans="1:15" x14ac:dyDescent="0.2">
      <c r="A9749" s="6">
        <v>9748</v>
      </c>
      <c r="B9749" s="16" t="s">
        <v>17</v>
      </c>
      <c r="C9749" s="8">
        <v>41864</v>
      </c>
      <c r="D9749" s="16">
        <f t="shared" si="321"/>
        <v>0</v>
      </c>
      <c r="E9749" s="21">
        <v>3.4722222222222203E-2</v>
      </c>
      <c r="H9749" s="7" t="str">
        <f t="shared" si="322"/>
        <v/>
      </c>
      <c r="J9749" s="1">
        <v>0</v>
      </c>
      <c r="K9749" s="1" t="s">
        <v>185</v>
      </c>
      <c r="N9749" s="2" t="s">
        <v>297</v>
      </c>
      <c r="O9749" s="2" t="s">
        <v>299</v>
      </c>
    </row>
    <row r="9750" spans="1:15" x14ac:dyDescent="0.2">
      <c r="A9750" s="6">
        <v>9749</v>
      </c>
      <c r="B9750" s="16" t="s">
        <v>17</v>
      </c>
      <c r="C9750" s="8">
        <v>41864</v>
      </c>
      <c r="D9750" s="16">
        <f t="shared" si="321"/>
        <v>1</v>
      </c>
      <c r="E9750" s="21">
        <v>4.1666666666666699E-2</v>
      </c>
      <c r="H9750" s="7" t="str">
        <f t="shared" si="322"/>
        <v/>
      </c>
      <c r="J9750" s="1">
        <v>0</v>
      </c>
      <c r="K9750" s="1" t="s">
        <v>185</v>
      </c>
      <c r="N9750" s="2" t="s">
        <v>297</v>
      </c>
      <c r="O9750" s="2" t="s">
        <v>299</v>
      </c>
    </row>
    <row r="9751" spans="1:15" x14ac:dyDescent="0.2">
      <c r="A9751" s="6">
        <v>9750</v>
      </c>
      <c r="B9751" s="16" t="s">
        <v>17</v>
      </c>
      <c r="C9751" s="8">
        <v>41864</v>
      </c>
      <c r="D9751" s="16">
        <f t="shared" ref="D9751:D9815" si="323">IF(ISBLANK(E9751),"",HOUR(E9751))</f>
        <v>1</v>
      </c>
      <c r="E9751" s="21">
        <v>4.8611111111111098E-2</v>
      </c>
      <c r="H9751" s="7" t="str">
        <f t="shared" si="322"/>
        <v/>
      </c>
      <c r="J9751" s="1">
        <v>0</v>
      </c>
      <c r="K9751" s="1" t="s">
        <v>185</v>
      </c>
      <c r="N9751" s="2" t="s">
        <v>297</v>
      </c>
      <c r="O9751" s="2" t="s">
        <v>299</v>
      </c>
    </row>
    <row r="9752" spans="1:15" x14ac:dyDescent="0.2">
      <c r="A9752" s="6">
        <v>9751</v>
      </c>
      <c r="B9752" s="16" t="s">
        <v>17</v>
      </c>
      <c r="C9752" s="8">
        <v>41864</v>
      </c>
      <c r="D9752" s="16">
        <f t="shared" si="323"/>
        <v>1</v>
      </c>
      <c r="E9752" s="21">
        <v>5.5555555555555601E-2</v>
      </c>
      <c r="H9752" s="7" t="str">
        <f t="shared" si="322"/>
        <v/>
      </c>
      <c r="J9752" s="1">
        <v>0</v>
      </c>
      <c r="K9752" s="1" t="s">
        <v>185</v>
      </c>
      <c r="N9752" s="2" t="s">
        <v>297</v>
      </c>
      <c r="O9752" s="2" t="s">
        <v>299</v>
      </c>
    </row>
    <row r="9753" spans="1:15" x14ac:dyDescent="0.2">
      <c r="A9753" s="6">
        <v>9752</v>
      </c>
      <c r="B9753" s="16" t="s">
        <v>17</v>
      </c>
      <c r="C9753" s="8">
        <v>41864</v>
      </c>
      <c r="D9753" s="16">
        <f t="shared" si="323"/>
        <v>1</v>
      </c>
      <c r="E9753" s="21">
        <v>6.25E-2</v>
      </c>
      <c r="H9753" s="7" t="str">
        <f t="shared" si="322"/>
        <v/>
      </c>
      <c r="J9753" s="1">
        <v>0</v>
      </c>
      <c r="K9753" s="1" t="s">
        <v>185</v>
      </c>
      <c r="N9753" s="2" t="s">
        <v>297</v>
      </c>
      <c r="O9753" s="2" t="s">
        <v>299</v>
      </c>
    </row>
    <row r="9754" spans="1:15" x14ac:dyDescent="0.2">
      <c r="A9754" s="6">
        <v>9753</v>
      </c>
      <c r="B9754" s="16" t="s">
        <v>17</v>
      </c>
      <c r="C9754" s="8">
        <v>41864</v>
      </c>
      <c r="D9754" s="16">
        <f t="shared" si="323"/>
        <v>1</v>
      </c>
      <c r="E9754" s="21">
        <v>6.9444444444444406E-2</v>
      </c>
      <c r="H9754" s="7" t="str">
        <f t="shared" si="322"/>
        <v/>
      </c>
      <c r="J9754" s="1">
        <v>0</v>
      </c>
      <c r="K9754" s="1" t="s">
        <v>185</v>
      </c>
      <c r="N9754" s="2" t="s">
        <v>297</v>
      </c>
      <c r="O9754" s="2" t="s">
        <v>299</v>
      </c>
    </row>
    <row r="9755" spans="1:15" x14ac:dyDescent="0.2">
      <c r="A9755" s="6">
        <v>9754</v>
      </c>
      <c r="B9755" s="16" t="s">
        <v>17</v>
      </c>
      <c r="C9755" s="8">
        <v>41864</v>
      </c>
      <c r="D9755" s="16">
        <f t="shared" si="323"/>
        <v>1</v>
      </c>
      <c r="E9755" s="21">
        <v>7.6388888888888895E-2</v>
      </c>
      <c r="H9755" s="7" t="str">
        <f t="shared" si="322"/>
        <v/>
      </c>
      <c r="J9755" s="1">
        <v>0</v>
      </c>
      <c r="K9755" s="1" t="s">
        <v>185</v>
      </c>
      <c r="N9755" s="2" t="s">
        <v>297</v>
      </c>
      <c r="O9755" s="2" t="s">
        <v>299</v>
      </c>
    </row>
    <row r="9756" spans="1:15" x14ac:dyDescent="0.2">
      <c r="A9756" s="6">
        <v>9755</v>
      </c>
      <c r="B9756" s="16" t="s">
        <v>17</v>
      </c>
      <c r="C9756" s="8">
        <v>41864</v>
      </c>
      <c r="D9756" s="16">
        <f t="shared" si="323"/>
        <v>2</v>
      </c>
      <c r="E9756" s="21">
        <v>8.3333333333333301E-2</v>
      </c>
      <c r="H9756" s="7" t="str">
        <f t="shared" si="322"/>
        <v/>
      </c>
      <c r="J9756" s="1">
        <v>0</v>
      </c>
      <c r="K9756" s="1" t="s">
        <v>185</v>
      </c>
      <c r="N9756" s="2" t="s">
        <v>297</v>
      </c>
      <c r="O9756" s="2" t="s">
        <v>299</v>
      </c>
    </row>
    <row r="9757" spans="1:15" x14ac:dyDescent="0.2">
      <c r="A9757" s="6">
        <v>9756</v>
      </c>
      <c r="B9757" s="16" t="s">
        <v>17</v>
      </c>
      <c r="C9757" s="8">
        <v>41864</v>
      </c>
      <c r="D9757" s="16">
        <f t="shared" si="323"/>
        <v>2</v>
      </c>
      <c r="E9757" s="21">
        <v>9.0277777777777804E-2</v>
      </c>
      <c r="H9757" s="7" t="str">
        <f t="shared" si="322"/>
        <v/>
      </c>
      <c r="J9757" s="1">
        <v>0</v>
      </c>
      <c r="K9757" s="1" t="s">
        <v>185</v>
      </c>
      <c r="N9757" s="2" t="s">
        <v>297</v>
      </c>
      <c r="O9757" s="2" t="s">
        <v>299</v>
      </c>
    </row>
    <row r="9758" spans="1:15" x14ac:dyDescent="0.2">
      <c r="A9758" s="6">
        <v>9757</v>
      </c>
      <c r="B9758" s="16" t="s">
        <v>17</v>
      </c>
      <c r="C9758" s="8">
        <v>41864</v>
      </c>
      <c r="D9758" s="16">
        <f t="shared" si="323"/>
        <v>2</v>
      </c>
      <c r="E9758" s="21">
        <v>9.7222222222222196E-2</v>
      </c>
      <c r="H9758" s="7" t="str">
        <f t="shared" si="322"/>
        <v/>
      </c>
      <c r="J9758" s="1">
        <v>0</v>
      </c>
      <c r="K9758" s="1" t="s">
        <v>185</v>
      </c>
      <c r="N9758" s="2" t="s">
        <v>297</v>
      </c>
      <c r="O9758" s="2" t="s">
        <v>299</v>
      </c>
    </row>
    <row r="9759" spans="1:15" x14ac:dyDescent="0.2">
      <c r="A9759" s="6">
        <v>9758</v>
      </c>
      <c r="B9759" s="16" t="s">
        <v>17</v>
      </c>
      <c r="C9759" s="8">
        <v>41864</v>
      </c>
      <c r="D9759" s="16">
        <f t="shared" si="323"/>
        <v>2</v>
      </c>
      <c r="E9759" s="21">
        <v>0.104166666666667</v>
      </c>
      <c r="H9759" s="7" t="str">
        <f t="shared" si="322"/>
        <v/>
      </c>
      <c r="J9759" s="1">
        <v>0</v>
      </c>
      <c r="K9759" s="1" t="s">
        <v>185</v>
      </c>
      <c r="N9759" s="2" t="s">
        <v>297</v>
      </c>
      <c r="O9759" s="2" t="s">
        <v>299</v>
      </c>
    </row>
    <row r="9760" spans="1:15" x14ac:dyDescent="0.2">
      <c r="A9760" s="6">
        <v>9759</v>
      </c>
      <c r="B9760" s="16" t="s">
        <v>17</v>
      </c>
      <c r="C9760" s="8">
        <v>41864</v>
      </c>
      <c r="D9760" s="16">
        <f t="shared" si="323"/>
        <v>2</v>
      </c>
      <c r="E9760" s="21">
        <v>0.11111111111111099</v>
      </c>
      <c r="H9760" s="7" t="str">
        <f t="shared" si="322"/>
        <v/>
      </c>
      <c r="J9760" s="1">
        <v>0</v>
      </c>
      <c r="K9760" s="1" t="s">
        <v>185</v>
      </c>
      <c r="N9760" s="2" t="s">
        <v>297</v>
      </c>
      <c r="O9760" s="2" t="s">
        <v>299</v>
      </c>
    </row>
    <row r="9761" spans="1:15" x14ac:dyDescent="0.2">
      <c r="A9761" s="6">
        <v>9760</v>
      </c>
      <c r="B9761" s="16" t="s">
        <v>17</v>
      </c>
      <c r="C9761" s="8">
        <v>41864</v>
      </c>
      <c r="D9761" s="16">
        <f t="shared" si="323"/>
        <v>2</v>
      </c>
      <c r="E9761" s="21">
        <v>0.118055555555556</v>
      </c>
      <c r="H9761" s="7" t="str">
        <f t="shared" si="322"/>
        <v/>
      </c>
      <c r="J9761" s="1">
        <v>0</v>
      </c>
      <c r="K9761" s="1" t="s">
        <v>185</v>
      </c>
      <c r="N9761" s="2" t="s">
        <v>297</v>
      </c>
      <c r="O9761" s="2" t="s">
        <v>299</v>
      </c>
    </row>
    <row r="9762" spans="1:15" x14ac:dyDescent="0.2">
      <c r="A9762" s="6">
        <v>9761</v>
      </c>
      <c r="B9762" s="16" t="s">
        <v>17</v>
      </c>
      <c r="C9762" s="8">
        <v>41864</v>
      </c>
      <c r="D9762" s="16">
        <f t="shared" si="323"/>
        <v>3</v>
      </c>
      <c r="E9762" s="21">
        <v>0.125</v>
      </c>
      <c r="H9762" s="7" t="str">
        <f t="shared" si="322"/>
        <v/>
      </c>
      <c r="J9762" s="1">
        <v>0</v>
      </c>
      <c r="K9762" s="1" t="s">
        <v>185</v>
      </c>
      <c r="N9762" s="2" t="s">
        <v>297</v>
      </c>
      <c r="O9762" s="2" t="s">
        <v>299</v>
      </c>
    </row>
    <row r="9763" spans="1:15" x14ac:dyDescent="0.2">
      <c r="A9763" s="6">
        <v>9762</v>
      </c>
      <c r="B9763" s="16" t="s">
        <v>17</v>
      </c>
      <c r="C9763" s="8">
        <v>41864</v>
      </c>
      <c r="D9763" s="16">
        <f t="shared" si="323"/>
        <v>3</v>
      </c>
      <c r="E9763" s="21">
        <v>0.131944444444444</v>
      </c>
      <c r="H9763" s="7" t="str">
        <f t="shared" si="322"/>
        <v/>
      </c>
      <c r="J9763" s="1">
        <v>0</v>
      </c>
      <c r="K9763" s="1" t="s">
        <v>185</v>
      </c>
      <c r="N9763" s="2" t="s">
        <v>297</v>
      </c>
      <c r="O9763" s="2" t="s">
        <v>299</v>
      </c>
    </row>
    <row r="9764" spans="1:15" x14ac:dyDescent="0.2">
      <c r="A9764" s="6">
        <v>9763</v>
      </c>
      <c r="B9764" s="16" t="s">
        <v>17</v>
      </c>
      <c r="C9764" s="8">
        <v>41864</v>
      </c>
      <c r="D9764" s="16">
        <f t="shared" si="323"/>
        <v>3</v>
      </c>
      <c r="E9764" s="21">
        <v>0.13888888888888901</v>
      </c>
      <c r="H9764" s="7" t="str">
        <f t="shared" si="322"/>
        <v/>
      </c>
      <c r="J9764" s="1">
        <v>0</v>
      </c>
      <c r="K9764" s="1" t="s">
        <v>185</v>
      </c>
      <c r="N9764" s="2" t="s">
        <v>297</v>
      </c>
      <c r="O9764" s="2" t="s">
        <v>299</v>
      </c>
    </row>
    <row r="9765" spans="1:15" x14ac:dyDescent="0.2">
      <c r="A9765" s="6">
        <v>9764</v>
      </c>
      <c r="B9765" s="16" t="s">
        <v>17</v>
      </c>
      <c r="C9765" s="8">
        <v>41864</v>
      </c>
      <c r="D9765" s="16">
        <f t="shared" si="323"/>
        <v>3</v>
      </c>
      <c r="E9765" s="21">
        <v>0.14583333333333301</v>
      </c>
      <c r="H9765" s="7" t="str">
        <f t="shared" si="322"/>
        <v/>
      </c>
      <c r="J9765" s="1">
        <v>0</v>
      </c>
      <c r="K9765" s="1" t="s">
        <v>185</v>
      </c>
      <c r="N9765" s="2" t="s">
        <v>297</v>
      </c>
      <c r="O9765" s="2" t="s">
        <v>299</v>
      </c>
    </row>
    <row r="9766" spans="1:15" x14ac:dyDescent="0.2">
      <c r="A9766" s="6">
        <v>9765</v>
      </c>
      <c r="B9766" s="16" t="s">
        <v>17</v>
      </c>
      <c r="C9766" s="8">
        <v>41864</v>
      </c>
      <c r="D9766" s="16">
        <f t="shared" si="323"/>
        <v>3</v>
      </c>
      <c r="E9766" s="21">
        <v>0.15277777777777801</v>
      </c>
      <c r="H9766" s="7" t="str">
        <f t="shared" si="322"/>
        <v/>
      </c>
      <c r="J9766" s="1">
        <v>0</v>
      </c>
      <c r="K9766" s="1" t="s">
        <v>185</v>
      </c>
      <c r="N9766" s="2" t="s">
        <v>297</v>
      </c>
      <c r="O9766" s="2" t="s">
        <v>299</v>
      </c>
    </row>
    <row r="9767" spans="1:15" x14ac:dyDescent="0.2">
      <c r="A9767" s="6">
        <v>9766</v>
      </c>
      <c r="B9767" s="16" t="s">
        <v>17</v>
      </c>
      <c r="C9767" s="8">
        <v>41864</v>
      </c>
      <c r="D9767" s="16">
        <f t="shared" si="323"/>
        <v>3</v>
      </c>
      <c r="E9767" s="21">
        <v>0.15972222222222199</v>
      </c>
      <c r="H9767" s="7" t="str">
        <f t="shared" si="322"/>
        <v/>
      </c>
      <c r="J9767" s="1">
        <v>0</v>
      </c>
      <c r="K9767" s="1" t="s">
        <v>185</v>
      </c>
      <c r="N9767" s="2" t="s">
        <v>297</v>
      </c>
      <c r="O9767" s="2" t="s">
        <v>299</v>
      </c>
    </row>
    <row r="9768" spans="1:15" x14ac:dyDescent="0.2">
      <c r="A9768" s="6">
        <v>9767</v>
      </c>
      <c r="B9768" s="16" t="s">
        <v>17</v>
      </c>
      <c r="C9768" s="8">
        <v>41864</v>
      </c>
      <c r="D9768" s="16">
        <f t="shared" si="323"/>
        <v>4</v>
      </c>
      <c r="E9768" s="21">
        <v>0.16666666666666699</v>
      </c>
      <c r="H9768" s="7" t="str">
        <f t="shared" si="322"/>
        <v/>
      </c>
      <c r="J9768" s="1">
        <v>0</v>
      </c>
      <c r="K9768" s="1" t="s">
        <v>185</v>
      </c>
      <c r="L9768" s="11" t="s">
        <v>283</v>
      </c>
      <c r="N9768" s="2" t="s">
        <v>297</v>
      </c>
      <c r="O9768" s="2" t="s">
        <v>299</v>
      </c>
    </row>
    <row r="9769" spans="1:15" x14ac:dyDescent="0.2">
      <c r="A9769" s="6">
        <v>9768</v>
      </c>
      <c r="B9769" s="16" t="s">
        <v>17</v>
      </c>
      <c r="C9769" s="8">
        <v>41864</v>
      </c>
      <c r="D9769" s="16">
        <f t="shared" si="323"/>
        <v>4</v>
      </c>
      <c r="E9769" s="21">
        <v>0.17361111111111099</v>
      </c>
      <c r="H9769" s="7" t="str">
        <f t="shared" si="322"/>
        <v/>
      </c>
      <c r="J9769" s="1">
        <v>0</v>
      </c>
      <c r="K9769" s="1" t="s">
        <v>185</v>
      </c>
      <c r="N9769" s="2" t="s">
        <v>297</v>
      </c>
      <c r="O9769" s="2" t="s">
        <v>299</v>
      </c>
    </row>
    <row r="9770" spans="1:15" x14ac:dyDescent="0.2">
      <c r="A9770" s="6">
        <v>9769</v>
      </c>
      <c r="B9770" s="16" t="s">
        <v>17</v>
      </c>
      <c r="C9770" s="8">
        <v>41864</v>
      </c>
      <c r="D9770" s="16">
        <f t="shared" si="323"/>
        <v>4</v>
      </c>
      <c r="E9770" s="21">
        <v>0.180555555555556</v>
      </c>
      <c r="H9770" s="7" t="str">
        <f t="shared" si="322"/>
        <v/>
      </c>
      <c r="J9770" s="1">
        <v>0</v>
      </c>
      <c r="K9770" s="1" t="s">
        <v>185</v>
      </c>
      <c r="N9770" s="2" t="s">
        <v>297</v>
      </c>
      <c r="O9770" s="2" t="s">
        <v>299</v>
      </c>
    </row>
    <row r="9771" spans="1:15" x14ac:dyDescent="0.2">
      <c r="A9771" s="6">
        <v>9770</v>
      </c>
      <c r="B9771" s="16" t="s">
        <v>17</v>
      </c>
      <c r="C9771" s="8">
        <v>41864</v>
      </c>
      <c r="D9771" s="16">
        <f t="shared" si="323"/>
        <v>4</v>
      </c>
      <c r="E9771" s="21">
        <v>0.1875</v>
      </c>
      <c r="H9771" s="7" t="str">
        <f t="shared" si="322"/>
        <v/>
      </c>
      <c r="J9771" s="1">
        <v>0</v>
      </c>
      <c r="K9771" s="1" t="s">
        <v>185</v>
      </c>
      <c r="N9771" s="2" t="s">
        <v>297</v>
      </c>
      <c r="O9771" s="2" t="s">
        <v>299</v>
      </c>
    </row>
    <row r="9772" spans="1:15" x14ac:dyDescent="0.2">
      <c r="A9772" s="6">
        <v>9771</v>
      </c>
      <c r="B9772" s="16" t="s">
        <v>17</v>
      </c>
      <c r="C9772" s="8">
        <v>41864</v>
      </c>
      <c r="D9772" s="16">
        <f t="shared" si="323"/>
        <v>4</v>
      </c>
      <c r="E9772" s="21">
        <v>0.194444444444444</v>
      </c>
      <c r="H9772" s="7" t="str">
        <f t="shared" si="322"/>
        <v/>
      </c>
      <c r="J9772" s="1">
        <v>0</v>
      </c>
      <c r="K9772" s="1" t="s">
        <v>185</v>
      </c>
      <c r="N9772" s="2" t="s">
        <v>297</v>
      </c>
      <c r="O9772" s="2" t="s">
        <v>299</v>
      </c>
    </row>
    <row r="9773" spans="1:15" x14ac:dyDescent="0.2">
      <c r="A9773" s="6">
        <v>9772</v>
      </c>
      <c r="B9773" s="16" t="s">
        <v>17</v>
      </c>
      <c r="C9773" s="8">
        <v>41864</v>
      </c>
      <c r="D9773" s="16">
        <f t="shared" si="323"/>
        <v>4</v>
      </c>
      <c r="E9773" s="21">
        <v>0.20138888888888901</v>
      </c>
      <c r="H9773" s="7" t="str">
        <f t="shared" si="322"/>
        <v/>
      </c>
      <c r="J9773" s="1">
        <v>0</v>
      </c>
      <c r="K9773" s="1" t="s">
        <v>185</v>
      </c>
      <c r="N9773" s="2" t="s">
        <v>297</v>
      </c>
      <c r="O9773" s="2" t="s">
        <v>299</v>
      </c>
    </row>
    <row r="9774" spans="1:15" x14ac:dyDescent="0.2">
      <c r="A9774" s="6">
        <v>9773</v>
      </c>
      <c r="B9774" s="16" t="s">
        <v>17</v>
      </c>
      <c r="C9774" s="8">
        <v>41864</v>
      </c>
      <c r="D9774" s="16">
        <f t="shared" si="323"/>
        <v>5</v>
      </c>
      <c r="E9774" s="21">
        <v>0.20833333333333301</v>
      </c>
      <c r="H9774" s="7" t="str">
        <f t="shared" si="322"/>
        <v/>
      </c>
      <c r="J9774" s="1">
        <v>0</v>
      </c>
      <c r="K9774" s="1" t="s">
        <v>185</v>
      </c>
      <c r="N9774" s="2" t="s">
        <v>297</v>
      </c>
      <c r="O9774" s="2" t="s">
        <v>299</v>
      </c>
    </row>
    <row r="9775" spans="1:15" x14ac:dyDescent="0.2">
      <c r="A9775" s="6">
        <v>9774</v>
      </c>
      <c r="B9775" s="16" t="s">
        <v>17</v>
      </c>
      <c r="C9775" s="8">
        <v>41864</v>
      </c>
      <c r="D9775" s="16">
        <f t="shared" si="323"/>
        <v>5</v>
      </c>
      <c r="E9775" s="21">
        <v>0.21527777777777801</v>
      </c>
      <c r="H9775" s="7" t="str">
        <f t="shared" si="322"/>
        <v/>
      </c>
      <c r="J9775" s="1">
        <v>0</v>
      </c>
      <c r="K9775" s="1" t="s">
        <v>185</v>
      </c>
      <c r="N9775" s="2" t="s">
        <v>297</v>
      </c>
      <c r="O9775" s="2" t="s">
        <v>299</v>
      </c>
    </row>
    <row r="9776" spans="1:15" x14ac:dyDescent="0.2">
      <c r="A9776" s="6">
        <v>9775</v>
      </c>
      <c r="B9776" s="16" t="s">
        <v>17</v>
      </c>
      <c r="C9776" s="8">
        <v>41864</v>
      </c>
      <c r="D9776" s="16">
        <f t="shared" si="323"/>
        <v>5</v>
      </c>
      <c r="E9776" s="21">
        <v>0.22222222222222199</v>
      </c>
      <c r="H9776" s="7" t="str">
        <f t="shared" si="322"/>
        <v/>
      </c>
      <c r="J9776" s="1">
        <v>0</v>
      </c>
      <c r="K9776" s="1" t="s">
        <v>185</v>
      </c>
      <c r="N9776" s="2" t="s">
        <v>297</v>
      </c>
      <c r="O9776" s="2" t="s">
        <v>299</v>
      </c>
    </row>
    <row r="9777" spans="1:15" x14ac:dyDescent="0.2">
      <c r="A9777" s="6">
        <v>9776</v>
      </c>
      <c r="B9777" s="16" t="s">
        <v>17</v>
      </c>
      <c r="C9777" s="8">
        <v>41864</v>
      </c>
      <c r="D9777" s="16">
        <f t="shared" si="323"/>
        <v>5</v>
      </c>
      <c r="E9777" s="21">
        <v>0.22916666666666699</v>
      </c>
      <c r="H9777" s="7" t="str">
        <f t="shared" si="322"/>
        <v/>
      </c>
      <c r="J9777" s="1">
        <v>0</v>
      </c>
      <c r="K9777" s="1" t="s">
        <v>185</v>
      </c>
      <c r="N9777" s="2" t="s">
        <v>297</v>
      </c>
      <c r="O9777" s="2" t="s">
        <v>299</v>
      </c>
    </row>
    <row r="9778" spans="1:15" x14ac:dyDescent="0.2">
      <c r="A9778" s="6">
        <v>9777</v>
      </c>
      <c r="B9778" s="16" t="s">
        <v>17</v>
      </c>
      <c r="C9778" s="8">
        <v>41864</v>
      </c>
      <c r="D9778" s="16">
        <f t="shared" si="323"/>
        <v>5</v>
      </c>
      <c r="E9778" s="21">
        <v>0.23611111111111099</v>
      </c>
      <c r="H9778" s="7" t="str">
        <f t="shared" si="322"/>
        <v/>
      </c>
      <c r="J9778" s="1">
        <v>0</v>
      </c>
      <c r="K9778" s="1" t="s">
        <v>185</v>
      </c>
      <c r="N9778" s="2" t="s">
        <v>297</v>
      </c>
      <c r="O9778" s="2" t="s">
        <v>299</v>
      </c>
    </row>
    <row r="9779" spans="1:15" x14ac:dyDescent="0.2">
      <c r="A9779" s="6">
        <v>9778</v>
      </c>
      <c r="B9779" s="16" t="s">
        <v>17</v>
      </c>
      <c r="C9779" s="8">
        <v>41864</v>
      </c>
      <c r="D9779" s="16">
        <f t="shared" si="323"/>
        <v>5</v>
      </c>
      <c r="E9779" s="21">
        <v>0.243055555555556</v>
      </c>
      <c r="H9779" s="7" t="str">
        <f t="shared" si="322"/>
        <v/>
      </c>
      <c r="J9779" s="1">
        <v>0</v>
      </c>
      <c r="K9779" s="1" t="s">
        <v>185</v>
      </c>
      <c r="N9779" s="2" t="s">
        <v>297</v>
      </c>
      <c r="O9779" s="2" t="s">
        <v>299</v>
      </c>
    </row>
    <row r="9780" spans="1:15" x14ac:dyDescent="0.2">
      <c r="A9780" s="6">
        <v>9779</v>
      </c>
      <c r="B9780" s="16" t="s">
        <v>17</v>
      </c>
      <c r="C9780" s="8">
        <v>41864</v>
      </c>
      <c r="D9780" s="16">
        <f t="shared" si="323"/>
        <v>6</v>
      </c>
      <c r="E9780" s="21">
        <v>0.25</v>
      </c>
      <c r="H9780" s="7" t="str">
        <f t="shared" si="322"/>
        <v/>
      </c>
      <c r="J9780" s="1">
        <v>0</v>
      </c>
      <c r="K9780" s="1" t="s">
        <v>185</v>
      </c>
      <c r="N9780" s="2" t="s">
        <v>297</v>
      </c>
      <c r="O9780" s="2" t="s">
        <v>299</v>
      </c>
    </row>
    <row r="9781" spans="1:15" x14ac:dyDescent="0.2">
      <c r="A9781" s="6">
        <v>9780</v>
      </c>
      <c r="B9781" s="16" t="s">
        <v>17</v>
      </c>
      <c r="C9781" s="8">
        <v>41864</v>
      </c>
      <c r="D9781" s="16">
        <f t="shared" si="323"/>
        <v>6</v>
      </c>
      <c r="E9781" s="21">
        <v>0.25694444444444398</v>
      </c>
      <c r="H9781" s="7" t="str">
        <f t="shared" si="322"/>
        <v/>
      </c>
      <c r="J9781" s="1">
        <v>0</v>
      </c>
      <c r="K9781" s="1" t="s">
        <v>185</v>
      </c>
      <c r="L9781" s="11" t="s">
        <v>284</v>
      </c>
      <c r="N9781" s="2" t="s">
        <v>297</v>
      </c>
      <c r="O9781" s="2" t="s">
        <v>299</v>
      </c>
    </row>
    <row r="9782" spans="1:15" x14ac:dyDescent="0.2">
      <c r="A9782" s="6">
        <v>9781</v>
      </c>
      <c r="B9782" s="16" t="s">
        <v>17</v>
      </c>
      <c r="C9782" s="8">
        <v>41864</v>
      </c>
      <c r="D9782" s="16">
        <f t="shared" si="323"/>
        <v>6</v>
      </c>
      <c r="E9782" s="21">
        <v>0.26388888888888901</v>
      </c>
      <c r="H9782" s="7" t="str">
        <f t="shared" si="322"/>
        <v/>
      </c>
      <c r="J9782" s="1">
        <v>0</v>
      </c>
      <c r="K9782" s="1" t="s">
        <v>185</v>
      </c>
      <c r="N9782" s="2" t="s">
        <v>297</v>
      </c>
      <c r="O9782" s="2" t="s">
        <v>299</v>
      </c>
    </row>
    <row r="9783" spans="1:15" x14ac:dyDescent="0.2">
      <c r="A9783" s="6">
        <v>9782</v>
      </c>
      <c r="B9783" s="16" t="s">
        <v>17</v>
      </c>
      <c r="C9783" s="8">
        <v>41864</v>
      </c>
      <c r="D9783" s="16">
        <f t="shared" si="323"/>
        <v>6</v>
      </c>
      <c r="E9783" s="21">
        <v>0.27083333333333298</v>
      </c>
      <c r="H9783" s="7" t="str">
        <f t="shared" si="322"/>
        <v/>
      </c>
      <c r="J9783" s="1">
        <v>0</v>
      </c>
      <c r="K9783" s="1" t="s">
        <v>185</v>
      </c>
      <c r="N9783" s="2" t="s">
        <v>297</v>
      </c>
      <c r="O9783" s="2" t="s">
        <v>299</v>
      </c>
    </row>
    <row r="9784" spans="1:15" x14ac:dyDescent="0.2">
      <c r="A9784" s="6">
        <v>9783</v>
      </c>
      <c r="B9784" s="16" t="s">
        <v>17</v>
      </c>
      <c r="C9784" s="8">
        <v>41864</v>
      </c>
      <c r="D9784" s="16">
        <f t="shared" si="323"/>
        <v>6</v>
      </c>
      <c r="E9784" s="21">
        <v>0.27777777777777801</v>
      </c>
      <c r="H9784" s="7" t="str">
        <f t="shared" si="322"/>
        <v/>
      </c>
      <c r="J9784" s="1">
        <v>0</v>
      </c>
      <c r="K9784" s="1" t="s">
        <v>185</v>
      </c>
      <c r="N9784" s="2" t="s">
        <v>297</v>
      </c>
      <c r="O9784" s="2" t="s">
        <v>299</v>
      </c>
    </row>
    <row r="9785" spans="1:15" x14ac:dyDescent="0.2">
      <c r="A9785" s="6">
        <v>9784</v>
      </c>
      <c r="B9785" s="16" t="s">
        <v>17</v>
      </c>
      <c r="C9785" s="8">
        <v>41864</v>
      </c>
      <c r="D9785" s="16">
        <f t="shared" si="323"/>
        <v>6</v>
      </c>
      <c r="E9785" s="21">
        <v>0.28472222222222199</v>
      </c>
      <c r="H9785" s="7" t="str">
        <f t="shared" si="322"/>
        <v/>
      </c>
      <c r="J9785" s="1">
        <v>0</v>
      </c>
      <c r="K9785" s="1" t="s">
        <v>185</v>
      </c>
      <c r="N9785" s="2" t="s">
        <v>297</v>
      </c>
      <c r="O9785" s="2" t="s">
        <v>299</v>
      </c>
    </row>
    <row r="9786" spans="1:15" x14ac:dyDescent="0.2">
      <c r="A9786" s="6">
        <v>9785</v>
      </c>
      <c r="B9786" s="16" t="s">
        <v>17</v>
      </c>
      <c r="C9786" s="8">
        <v>41864</v>
      </c>
      <c r="D9786" s="16">
        <f t="shared" si="323"/>
        <v>7</v>
      </c>
      <c r="E9786" s="21">
        <v>0.29166666666666702</v>
      </c>
      <c r="H9786" s="7" t="str">
        <f t="shared" si="322"/>
        <v/>
      </c>
      <c r="J9786" s="1">
        <v>0</v>
      </c>
      <c r="K9786" s="1" t="s">
        <v>185</v>
      </c>
      <c r="N9786" s="2" t="s">
        <v>297</v>
      </c>
      <c r="O9786" s="2" t="s">
        <v>299</v>
      </c>
    </row>
    <row r="9787" spans="1:15" x14ac:dyDescent="0.2">
      <c r="A9787" s="6">
        <v>9786</v>
      </c>
      <c r="B9787" s="16" t="s">
        <v>17</v>
      </c>
      <c r="C9787" s="8">
        <v>41864</v>
      </c>
      <c r="D9787" s="16">
        <f t="shared" si="323"/>
        <v>7</v>
      </c>
      <c r="E9787" s="21">
        <v>0.29861111111111099</v>
      </c>
      <c r="H9787" s="7" t="str">
        <f t="shared" si="322"/>
        <v/>
      </c>
      <c r="J9787" s="1">
        <v>0</v>
      </c>
      <c r="K9787" s="1" t="s">
        <v>185</v>
      </c>
      <c r="N9787" s="2" t="s">
        <v>297</v>
      </c>
      <c r="O9787" s="2" t="s">
        <v>299</v>
      </c>
    </row>
    <row r="9788" spans="1:15" x14ac:dyDescent="0.2">
      <c r="A9788" s="6">
        <v>9787</v>
      </c>
      <c r="B9788" s="16" t="s">
        <v>17</v>
      </c>
      <c r="C9788" s="8">
        <v>41864</v>
      </c>
      <c r="D9788" s="16">
        <f t="shared" si="323"/>
        <v>7</v>
      </c>
      <c r="E9788" s="21">
        <v>0.30555555555555602</v>
      </c>
      <c r="H9788" s="7" t="str">
        <f t="shared" si="322"/>
        <v/>
      </c>
      <c r="J9788" s="1">
        <v>0</v>
      </c>
      <c r="K9788" s="1" t="s">
        <v>185</v>
      </c>
      <c r="N9788" s="2" t="s">
        <v>297</v>
      </c>
      <c r="O9788" s="2" t="s">
        <v>299</v>
      </c>
    </row>
    <row r="9789" spans="1:15" x14ac:dyDescent="0.2">
      <c r="A9789" s="6">
        <v>9788</v>
      </c>
      <c r="B9789" s="16" t="s">
        <v>17</v>
      </c>
      <c r="C9789" s="8">
        <v>41864</v>
      </c>
      <c r="D9789" s="16">
        <f t="shared" si="323"/>
        <v>7</v>
      </c>
      <c r="E9789" s="21">
        <v>0.3125</v>
      </c>
      <c r="H9789" s="7" t="str">
        <f t="shared" si="322"/>
        <v/>
      </c>
      <c r="J9789" s="1">
        <v>0</v>
      </c>
      <c r="K9789" s="1" t="s">
        <v>185</v>
      </c>
      <c r="N9789" s="2" t="s">
        <v>297</v>
      </c>
      <c r="O9789" s="2" t="s">
        <v>299</v>
      </c>
    </row>
    <row r="9790" spans="1:15" x14ac:dyDescent="0.2">
      <c r="A9790" s="6">
        <v>9789</v>
      </c>
      <c r="B9790" s="16" t="s">
        <v>17</v>
      </c>
      <c r="C9790" s="8">
        <v>41864</v>
      </c>
      <c r="D9790" s="16">
        <f t="shared" si="323"/>
        <v>7</v>
      </c>
      <c r="E9790" s="21">
        <v>0.31944444444444398</v>
      </c>
      <c r="H9790" s="7" t="str">
        <f t="shared" si="322"/>
        <v/>
      </c>
      <c r="J9790" s="1">
        <v>0</v>
      </c>
      <c r="K9790" s="1" t="s">
        <v>185</v>
      </c>
      <c r="N9790" s="2" t="s">
        <v>297</v>
      </c>
      <c r="O9790" s="2" t="s">
        <v>299</v>
      </c>
    </row>
    <row r="9791" spans="1:15" x14ac:dyDescent="0.2">
      <c r="A9791" s="6">
        <v>9790</v>
      </c>
      <c r="B9791" s="16" t="s">
        <v>17</v>
      </c>
      <c r="C9791" s="8">
        <v>41864</v>
      </c>
      <c r="D9791" s="16">
        <f t="shared" si="323"/>
        <v>7</v>
      </c>
      <c r="E9791" s="21">
        <v>0.32638888888888901</v>
      </c>
      <c r="H9791" s="7" t="str">
        <f t="shared" si="322"/>
        <v/>
      </c>
      <c r="J9791" s="1">
        <v>0</v>
      </c>
      <c r="K9791" s="1" t="s">
        <v>185</v>
      </c>
      <c r="N9791" s="2" t="s">
        <v>297</v>
      </c>
      <c r="O9791" s="2" t="s">
        <v>299</v>
      </c>
    </row>
    <row r="9792" spans="1:15" x14ac:dyDescent="0.2">
      <c r="A9792" s="6">
        <v>9791</v>
      </c>
      <c r="B9792" s="16" t="s">
        <v>17</v>
      </c>
      <c r="C9792" s="8">
        <v>41864</v>
      </c>
      <c r="D9792" s="16">
        <f t="shared" si="323"/>
        <v>8</v>
      </c>
      <c r="E9792" s="21">
        <v>0.33333333333333298</v>
      </c>
      <c r="H9792" s="7" t="str">
        <f t="shared" si="322"/>
        <v/>
      </c>
      <c r="J9792" s="1">
        <v>0</v>
      </c>
      <c r="K9792" s="1" t="s">
        <v>185</v>
      </c>
      <c r="N9792" s="2" t="s">
        <v>297</v>
      </c>
      <c r="O9792" s="2" t="s">
        <v>299</v>
      </c>
    </row>
    <row r="9793" spans="1:15" x14ac:dyDescent="0.2">
      <c r="A9793" s="6">
        <v>9792</v>
      </c>
      <c r="B9793" s="16" t="s">
        <v>17</v>
      </c>
      <c r="C9793" s="8">
        <v>41864</v>
      </c>
      <c r="D9793" s="16">
        <f t="shared" si="323"/>
        <v>8</v>
      </c>
      <c r="E9793" s="21">
        <v>0.34027777777777801</v>
      </c>
      <c r="H9793" s="7" t="str">
        <f t="shared" si="322"/>
        <v/>
      </c>
      <c r="J9793" s="1">
        <v>0</v>
      </c>
      <c r="K9793" s="1" t="s">
        <v>185</v>
      </c>
      <c r="L9793" s="11" t="s">
        <v>291</v>
      </c>
      <c r="N9793" s="2" t="s">
        <v>297</v>
      </c>
      <c r="O9793" s="2" t="s">
        <v>299</v>
      </c>
    </row>
    <row r="9794" spans="1:15" x14ac:dyDescent="0.2">
      <c r="A9794" s="6">
        <v>9793</v>
      </c>
      <c r="B9794" s="16" t="s">
        <v>17</v>
      </c>
      <c r="C9794" s="8">
        <v>41864</v>
      </c>
      <c r="D9794" s="16">
        <f>IF(ISBLANK(E9794),"",HOUR(E9794))</f>
        <v>8</v>
      </c>
      <c r="E9794" s="21">
        <v>0.34346064814814814</v>
      </c>
      <c r="H9794" s="7" t="str">
        <f t="shared" si="322"/>
        <v/>
      </c>
      <c r="J9794" s="1">
        <v>0</v>
      </c>
      <c r="K9794" s="1" t="s">
        <v>185</v>
      </c>
      <c r="N9794" s="2" t="s">
        <v>298</v>
      </c>
      <c r="O9794" s="2" t="s">
        <v>304</v>
      </c>
    </row>
    <row r="9795" spans="1:15" x14ac:dyDescent="0.2">
      <c r="A9795" s="6">
        <v>9794</v>
      </c>
      <c r="B9795" s="16" t="s">
        <v>17</v>
      </c>
      <c r="C9795" s="8">
        <v>41864</v>
      </c>
      <c r="D9795" s="16">
        <f t="shared" si="323"/>
        <v>8</v>
      </c>
      <c r="E9795" s="21">
        <v>0.34722222222222299</v>
      </c>
      <c r="H9795" s="7" t="str">
        <f t="shared" ref="H9795:H9858" si="324">IF(F9795&gt;0,ROUND((F9795+G9795)/2,1),"")</f>
        <v/>
      </c>
      <c r="J9795" s="1">
        <v>0</v>
      </c>
      <c r="K9795" s="1" t="s">
        <v>185</v>
      </c>
      <c r="N9795" s="2" t="s">
        <v>298</v>
      </c>
      <c r="O9795" s="2" t="s">
        <v>304</v>
      </c>
    </row>
    <row r="9796" spans="1:15" x14ac:dyDescent="0.2">
      <c r="A9796" s="6">
        <v>9795</v>
      </c>
      <c r="B9796" s="16" t="s">
        <v>17</v>
      </c>
      <c r="C9796" s="8">
        <v>41864</v>
      </c>
      <c r="D9796" s="16">
        <f t="shared" si="323"/>
        <v>8</v>
      </c>
      <c r="E9796" s="21">
        <v>0.35416666666666802</v>
      </c>
      <c r="H9796" s="7" t="str">
        <f t="shared" si="324"/>
        <v/>
      </c>
      <c r="J9796" s="1">
        <v>0</v>
      </c>
      <c r="K9796" s="1" t="s">
        <v>185</v>
      </c>
      <c r="N9796" s="2" t="s">
        <v>298</v>
      </c>
      <c r="O9796" s="2" t="s">
        <v>304</v>
      </c>
    </row>
    <row r="9797" spans="1:15" x14ac:dyDescent="0.2">
      <c r="A9797" s="6">
        <v>9796</v>
      </c>
      <c r="B9797" s="16" t="s">
        <v>17</v>
      </c>
      <c r="C9797" s="8">
        <v>41864</v>
      </c>
      <c r="D9797" s="16">
        <f t="shared" si="323"/>
        <v>8</v>
      </c>
      <c r="E9797" s="21">
        <v>0.36111111111111299</v>
      </c>
      <c r="H9797" s="7" t="str">
        <f t="shared" si="324"/>
        <v/>
      </c>
      <c r="J9797" s="1">
        <v>0</v>
      </c>
      <c r="K9797" s="1" t="s">
        <v>185</v>
      </c>
      <c r="N9797" s="2" t="s">
        <v>298</v>
      </c>
      <c r="O9797" s="2" t="s">
        <v>304</v>
      </c>
    </row>
    <row r="9798" spans="1:15" x14ac:dyDescent="0.2">
      <c r="A9798" s="6">
        <v>9797</v>
      </c>
      <c r="B9798" s="16" t="s">
        <v>17</v>
      </c>
      <c r="C9798" s="8">
        <v>41864</v>
      </c>
      <c r="D9798" s="16">
        <f t="shared" si="323"/>
        <v>8</v>
      </c>
      <c r="E9798" s="21">
        <v>0.36805555555555802</v>
      </c>
      <c r="H9798" s="7" t="str">
        <f t="shared" si="324"/>
        <v/>
      </c>
      <c r="J9798" s="1">
        <v>0</v>
      </c>
      <c r="K9798" s="1" t="s">
        <v>185</v>
      </c>
      <c r="N9798" s="2" t="s">
        <v>298</v>
      </c>
      <c r="O9798" s="2" t="s">
        <v>304</v>
      </c>
    </row>
    <row r="9799" spans="1:15" x14ac:dyDescent="0.2">
      <c r="A9799" s="6">
        <v>9798</v>
      </c>
      <c r="B9799" s="16" t="s">
        <v>17</v>
      </c>
      <c r="C9799" s="8">
        <v>41864</v>
      </c>
      <c r="D9799" s="16">
        <f t="shared" si="323"/>
        <v>9</v>
      </c>
      <c r="E9799" s="21">
        <v>0.375000000000003</v>
      </c>
      <c r="H9799" s="7" t="str">
        <f t="shared" si="324"/>
        <v/>
      </c>
      <c r="J9799" s="1">
        <v>0</v>
      </c>
      <c r="K9799" s="1" t="s">
        <v>185</v>
      </c>
      <c r="N9799" s="2" t="s">
        <v>298</v>
      </c>
      <c r="O9799" s="2" t="s">
        <v>304</v>
      </c>
    </row>
    <row r="9800" spans="1:15" x14ac:dyDescent="0.2">
      <c r="A9800" s="6">
        <v>9799</v>
      </c>
      <c r="B9800" s="16" t="s">
        <v>17</v>
      </c>
      <c r="C9800" s="8">
        <v>41864</v>
      </c>
      <c r="D9800" s="16">
        <f t="shared" si="323"/>
        <v>9</v>
      </c>
      <c r="E9800" s="21">
        <v>0.38194444444444797</v>
      </c>
      <c r="H9800" s="7" t="str">
        <f t="shared" si="324"/>
        <v/>
      </c>
      <c r="J9800" s="1">
        <v>0</v>
      </c>
      <c r="K9800" s="1" t="s">
        <v>185</v>
      </c>
      <c r="N9800" s="2" t="s">
        <v>298</v>
      </c>
      <c r="O9800" s="2" t="s">
        <v>304</v>
      </c>
    </row>
    <row r="9801" spans="1:15" x14ac:dyDescent="0.2">
      <c r="A9801" s="6">
        <v>9800</v>
      </c>
      <c r="B9801" s="16" t="s">
        <v>17</v>
      </c>
      <c r="C9801" s="8">
        <v>41864</v>
      </c>
      <c r="D9801" s="16">
        <f t="shared" si="323"/>
        <v>9</v>
      </c>
      <c r="E9801" s="21">
        <v>0.388888888888893</v>
      </c>
      <c r="H9801" s="7" t="str">
        <f t="shared" si="324"/>
        <v/>
      </c>
      <c r="J9801" s="1">
        <v>0</v>
      </c>
      <c r="K9801" s="1" t="s">
        <v>185</v>
      </c>
      <c r="N9801" s="2" t="s">
        <v>298</v>
      </c>
      <c r="O9801" s="2" t="s">
        <v>304</v>
      </c>
    </row>
    <row r="9802" spans="1:15" x14ac:dyDescent="0.2">
      <c r="A9802" s="6">
        <v>9801</v>
      </c>
      <c r="B9802" s="16" t="s">
        <v>17</v>
      </c>
      <c r="C9802" s="8">
        <v>41864</v>
      </c>
      <c r="D9802" s="16">
        <f t="shared" si="323"/>
        <v>9</v>
      </c>
      <c r="E9802" s="21">
        <v>0.39583333333333798</v>
      </c>
      <c r="H9802" s="7" t="str">
        <f t="shared" si="324"/>
        <v/>
      </c>
      <c r="J9802" s="1">
        <v>0</v>
      </c>
      <c r="K9802" s="1" t="s">
        <v>185</v>
      </c>
      <c r="N9802" s="2" t="s">
        <v>298</v>
      </c>
      <c r="O9802" s="2" t="s">
        <v>304</v>
      </c>
    </row>
    <row r="9803" spans="1:15" x14ac:dyDescent="0.2">
      <c r="A9803" s="6">
        <v>9802</v>
      </c>
      <c r="B9803" s="16" t="s">
        <v>17</v>
      </c>
      <c r="C9803" s="8">
        <v>41864</v>
      </c>
      <c r="D9803" s="16">
        <f t="shared" si="323"/>
        <v>9</v>
      </c>
      <c r="E9803" s="21">
        <v>0.40277777777778301</v>
      </c>
      <c r="H9803" s="7" t="str">
        <f t="shared" si="324"/>
        <v/>
      </c>
      <c r="J9803" s="1">
        <v>0</v>
      </c>
      <c r="K9803" s="1" t="s">
        <v>185</v>
      </c>
      <c r="N9803" s="2" t="s">
        <v>298</v>
      </c>
      <c r="O9803" s="2" t="s">
        <v>304</v>
      </c>
    </row>
    <row r="9804" spans="1:15" x14ac:dyDescent="0.2">
      <c r="A9804" s="6">
        <v>9803</v>
      </c>
      <c r="B9804" s="16" t="s">
        <v>17</v>
      </c>
      <c r="C9804" s="8">
        <v>41864</v>
      </c>
      <c r="D9804" s="16">
        <f t="shared" si="323"/>
        <v>9</v>
      </c>
      <c r="E9804" s="21">
        <v>0.40972222222222798</v>
      </c>
      <c r="H9804" s="7" t="str">
        <f t="shared" si="324"/>
        <v/>
      </c>
      <c r="J9804" s="1">
        <v>0</v>
      </c>
      <c r="K9804" s="1" t="s">
        <v>185</v>
      </c>
      <c r="N9804" s="2" t="s">
        <v>298</v>
      </c>
      <c r="O9804" s="2" t="s">
        <v>304</v>
      </c>
    </row>
    <row r="9805" spans="1:15" x14ac:dyDescent="0.2">
      <c r="A9805" s="6">
        <v>9804</v>
      </c>
      <c r="B9805" s="16" t="s">
        <v>17</v>
      </c>
      <c r="C9805" s="8">
        <v>41864</v>
      </c>
      <c r="D9805" s="16">
        <f t="shared" si="323"/>
        <v>10</v>
      </c>
      <c r="E9805" s="21">
        <v>0.41666666666667301</v>
      </c>
      <c r="H9805" s="7" t="str">
        <f t="shared" si="324"/>
        <v/>
      </c>
      <c r="J9805" s="1">
        <v>0</v>
      </c>
      <c r="K9805" s="1" t="s">
        <v>185</v>
      </c>
      <c r="L9805" s="11" t="s">
        <v>306</v>
      </c>
      <c r="N9805" s="2" t="s">
        <v>298</v>
      </c>
      <c r="O9805" s="2" t="s">
        <v>304</v>
      </c>
    </row>
    <row r="9806" spans="1:15" x14ac:dyDescent="0.2">
      <c r="A9806" s="6">
        <v>9805</v>
      </c>
      <c r="B9806" s="16" t="s">
        <v>17</v>
      </c>
      <c r="C9806" s="8">
        <v>41864</v>
      </c>
      <c r="D9806" s="16">
        <f t="shared" si="323"/>
        <v>10</v>
      </c>
      <c r="E9806" s="21">
        <v>0.42361111111111799</v>
      </c>
      <c r="H9806" s="7" t="str">
        <f t="shared" si="324"/>
        <v/>
      </c>
      <c r="J9806" s="1">
        <v>0</v>
      </c>
      <c r="K9806" s="1" t="s">
        <v>185</v>
      </c>
      <c r="N9806" s="2" t="s">
        <v>298</v>
      </c>
      <c r="O9806" s="2" t="s">
        <v>304</v>
      </c>
    </row>
    <row r="9807" spans="1:15" x14ac:dyDescent="0.2">
      <c r="A9807" s="6">
        <v>9806</v>
      </c>
      <c r="B9807" s="16" t="s">
        <v>17</v>
      </c>
      <c r="C9807" s="8">
        <v>41864</v>
      </c>
      <c r="D9807" s="16">
        <f t="shared" si="323"/>
        <v>10</v>
      </c>
      <c r="E9807" s="21">
        <v>0.43055555555556302</v>
      </c>
      <c r="H9807" s="7" t="str">
        <f t="shared" si="324"/>
        <v/>
      </c>
      <c r="J9807" s="1">
        <v>0</v>
      </c>
      <c r="K9807" s="1" t="s">
        <v>185</v>
      </c>
      <c r="N9807" s="2" t="s">
        <v>298</v>
      </c>
      <c r="O9807" s="2" t="s">
        <v>304</v>
      </c>
    </row>
    <row r="9808" spans="1:15" x14ac:dyDescent="0.2">
      <c r="A9808" s="6">
        <v>9807</v>
      </c>
      <c r="B9808" s="16" t="s">
        <v>17</v>
      </c>
      <c r="C9808" s="8">
        <v>41864</v>
      </c>
      <c r="D9808" s="16">
        <f t="shared" si="323"/>
        <v>10</v>
      </c>
      <c r="E9808" s="21">
        <v>0.43750000000000799</v>
      </c>
      <c r="H9808" s="7" t="str">
        <f t="shared" si="324"/>
        <v/>
      </c>
      <c r="J9808" s="1">
        <v>0</v>
      </c>
      <c r="K9808" s="1" t="s">
        <v>185</v>
      </c>
      <c r="N9808" s="2" t="s">
        <v>298</v>
      </c>
      <c r="O9808" s="2" t="s">
        <v>304</v>
      </c>
    </row>
    <row r="9809" spans="1:15" x14ac:dyDescent="0.2">
      <c r="A9809" s="6">
        <v>9808</v>
      </c>
      <c r="B9809" s="16" t="s">
        <v>17</v>
      </c>
      <c r="C9809" s="8">
        <v>41864</v>
      </c>
      <c r="D9809" s="16">
        <f t="shared" si="323"/>
        <v>10</v>
      </c>
      <c r="E9809" s="21">
        <v>0.44444444444445302</v>
      </c>
      <c r="H9809" s="7" t="str">
        <f t="shared" si="324"/>
        <v/>
      </c>
      <c r="J9809" s="1">
        <v>0</v>
      </c>
      <c r="K9809" s="1" t="s">
        <v>185</v>
      </c>
      <c r="L9809" s="11" t="s">
        <v>307</v>
      </c>
      <c r="N9809" s="2" t="s">
        <v>298</v>
      </c>
      <c r="O9809" s="2" t="s">
        <v>304</v>
      </c>
    </row>
    <row r="9810" spans="1:15" x14ac:dyDescent="0.2">
      <c r="A9810" s="6">
        <v>9809</v>
      </c>
      <c r="B9810" s="16" t="s">
        <v>17</v>
      </c>
      <c r="C9810" s="8">
        <v>41864</v>
      </c>
      <c r="D9810" s="16">
        <f t="shared" si="323"/>
        <v>10</v>
      </c>
      <c r="E9810" s="21">
        <v>0.451388888888899</v>
      </c>
      <c r="H9810" s="7" t="str">
        <f t="shared" si="324"/>
        <v/>
      </c>
      <c r="J9810" s="1">
        <v>0</v>
      </c>
      <c r="K9810" s="1" t="s">
        <v>185</v>
      </c>
      <c r="N9810" s="2" t="s">
        <v>298</v>
      </c>
      <c r="O9810" s="2" t="s">
        <v>304</v>
      </c>
    </row>
    <row r="9811" spans="1:15" x14ac:dyDescent="0.2">
      <c r="A9811" s="6">
        <v>9810</v>
      </c>
      <c r="B9811" s="16" t="s">
        <v>17</v>
      </c>
      <c r="C9811" s="8">
        <v>41864</v>
      </c>
      <c r="D9811" s="16">
        <f t="shared" si="323"/>
        <v>11</v>
      </c>
      <c r="E9811" s="21">
        <v>0.45833333333334397</v>
      </c>
      <c r="H9811" s="7" t="str">
        <f t="shared" si="324"/>
        <v/>
      </c>
      <c r="J9811" s="1">
        <v>0</v>
      </c>
      <c r="K9811" s="1" t="s">
        <v>185</v>
      </c>
      <c r="N9811" s="2" t="s">
        <v>298</v>
      </c>
      <c r="O9811" s="2" t="s">
        <v>304</v>
      </c>
    </row>
    <row r="9812" spans="1:15" x14ac:dyDescent="0.2">
      <c r="A9812" s="6">
        <v>9811</v>
      </c>
      <c r="B9812" s="16" t="s">
        <v>17</v>
      </c>
      <c r="C9812" s="8">
        <v>41864</v>
      </c>
      <c r="D9812" s="16">
        <f t="shared" si="323"/>
        <v>11</v>
      </c>
      <c r="E9812" s="21">
        <v>0.465277777777789</v>
      </c>
      <c r="H9812" s="7" t="str">
        <f t="shared" si="324"/>
        <v/>
      </c>
      <c r="J9812" s="1">
        <v>0</v>
      </c>
      <c r="K9812" s="1" t="s">
        <v>185</v>
      </c>
      <c r="N9812" s="2" t="s">
        <v>298</v>
      </c>
      <c r="O9812" s="2" t="s">
        <v>304</v>
      </c>
    </row>
    <row r="9813" spans="1:15" x14ac:dyDescent="0.2">
      <c r="A9813" s="6">
        <v>9812</v>
      </c>
      <c r="B9813" s="16" t="s">
        <v>17</v>
      </c>
      <c r="C9813" s="8">
        <v>41864</v>
      </c>
      <c r="D9813" s="16">
        <f t="shared" si="323"/>
        <v>11</v>
      </c>
      <c r="E9813" s="21">
        <v>0.47222222222223398</v>
      </c>
      <c r="H9813" s="7" t="str">
        <f t="shared" si="324"/>
        <v/>
      </c>
      <c r="J9813" s="1">
        <v>0</v>
      </c>
      <c r="K9813" s="1" t="s">
        <v>185</v>
      </c>
      <c r="N9813" s="2" t="s">
        <v>298</v>
      </c>
      <c r="O9813" s="2" t="s">
        <v>304</v>
      </c>
    </row>
    <row r="9814" spans="1:15" x14ac:dyDescent="0.2">
      <c r="A9814" s="6">
        <v>9813</v>
      </c>
      <c r="B9814" s="16" t="s">
        <v>17</v>
      </c>
      <c r="C9814" s="8">
        <v>41864</v>
      </c>
      <c r="D9814" s="16">
        <f t="shared" si="323"/>
        <v>11</v>
      </c>
      <c r="E9814" s="21">
        <v>0.47916666666667901</v>
      </c>
      <c r="H9814" s="7" t="str">
        <f t="shared" si="324"/>
        <v/>
      </c>
      <c r="J9814" s="1">
        <v>0</v>
      </c>
      <c r="K9814" s="1" t="s">
        <v>185</v>
      </c>
      <c r="N9814" s="2" t="s">
        <v>298</v>
      </c>
      <c r="O9814" s="2" t="s">
        <v>304</v>
      </c>
    </row>
    <row r="9815" spans="1:15" x14ac:dyDescent="0.2">
      <c r="A9815" s="6">
        <v>9814</v>
      </c>
      <c r="B9815" s="16" t="s">
        <v>17</v>
      </c>
      <c r="C9815" s="8">
        <v>41864</v>
      </c>
      <c r="D9815" s="16">
        <f t="shared" si="323"/>
        <v>11</v>
      </c>
      <c r="E9815" s="21">
        <v>0.48611111111112398</v>
      </c>
      <c r="H9815" s="7" t="str">
        <f t="shared" si="324"/>
        <v/>
      </c>
      <c r="J9815" s="1">
        <v>0</v>
      </c>
      <c r="K9815" s="1" t="s">
        <v>185</v>
      </c>
      <c r="N9815" s="2" t="s">
        <v>298</v>
      </c>
      <c r="O9815" s="2" t="s">
        <v>304</v>
      </c>
    </row>
    <row r="9816" spans="1:15" x14ac:dyDescent="0.2">
      <c r="A9816" s="6">
        <v>9815</v>
      </c>
      <c r="B9816" s="16" t="s">
        <v>17</v>
      </c>
      <c r="C9816" s="8">
        <v>41864</v>
      </c>
      <c r="D9816" s="16">
        <f t="shared" ref="D9816:D9879" si="325">IF(ISBLANK(E9816),"",HOUR(E9816))</f>
        <v>11</v>
      </c>
      <c r="E9816" s="21">
        <v>0.49305555555556901</v>
      </c>
      <c r="H9816" s="7" t="str">
        <f t="shared" si="324"/>
        <v/>
      </c>
      <c r="J9816" s="1">
        <v>0</v>
      </c>
      <c r="K9816" s="1" t="s">
        <v>185</v>
      </c>
      <c r="L9816" s="11" t="s">
        <v>308</v>
      </c>
      <c r="N9816" s="2" t="s">
        <v>298</v>
      </c>
      <c r="O9816" s="2" t="s">
        <v>304</v>
      </c>
    </row>
    <row r="9817" spans="1:15" x14ac:dyDescent="0.2">
      <c r="A9817" s="6">
        <v>9816</v>
      </c>
      <c r="B9817" s="16" t="s">
        <v>17</v>
      </c>
      <c r="C9817" s="8">
        <v>41864</v>
      </c>
      <c r="D9817" s="16">
        <f t="shared" si="325"/>
        <v>12</v>
      </c>
      <c r="E9817" s="21">
        <v>0.50000000000001399</v>
      </c>
      <c r="H9817" s="7" t="str">
        <f t="shared" si="324"/>
        <v/>
      </c>
      <c r="J9817" s="1">
        <v>0</v>
      </c>
      <c r="K9817" s="1" t="s">
        <v>185</v>
      </c>
      <c r="N9817" s="2" t="s">
        <v>298</v>
      </c>
      <c r="O9817" s="2" t="s">
        <v>304</v>
      </c>
    </row>
    <row r="9818" spans="1:15" x14ac:dyDescent="0.2">
      <c r="A9818" s="6">
        <v>9817</v>
      </c>
      <c r="B9818" s="16" t="s">
        <v>17</v>
      </c>
      <c r="C9818" s="8">
        <v>41864</v>
      </c>
      <c r="D9818" s="16">
        <f t="shared" si="325"/>
        <v>12</v>
      </c>
      <c r="E9818" s="21">
        <v>0.50694444444445896</v>
      </c>
      <c r="H9818" s="7" t="str">
        <f t="shared" si="324"/>
        <v/>
      </c>
      <c r="J9818" s="1">
        <v>0</v>
      </c>
      <c r="K9818" s="1" t="s">
        <v>185</v>
      </c>
      <c r="L9818" s="11" t="s">
        <v>309</v>
      </c>
      <c r="N9818" s="2" t="s">
        <v>298</v>
      </c>
      <c r="O9818" s="2" t="s">
        <v>304</v>
      </c>
    </row>
    <row r="9819" spans="1:15" x14ac:dyDescent="0.2">
      <c r="A9819" s="6">
        <v>9818</v>
      </c>
      <c r="B9819" s="16" t="s">
        <v>17</v>
      </c>
      <c r="C9819" s="8">
        <v>41864</v>
      </c>
      <c r="D9819" s="16">
        <f t="shared" si="325"/>
        <v>12</v>
      </c>
      <c r="E9819" s="21">
        <v>0.51388888888890405</v>
      </c>
      <c r="H9819" s="7" t="str">
        <f t="shared" si="324"/>
        <v/>
      </c>
      <c r="J9819" s="1">
        <v>0</v>
      </c>
      <c r="K9819" s="1" t="s">
        <v>185</v>
      </c>
      <c r="N9819" s="2" t="s">
        <v>298</v>
      </c>
      <c r="O9819" s="2" t="s">
        <v>304</v>
      </c>
    </row>
    <row r="9820" spans="1:15" x14ac:dyDescent="0.2">
      <c r="A9820" s="6">
        <v>9819</v>
      </c>
      <c r="B9820" s="16" t="s">
        <v>17</v>
      </c>
      <c r="C9820" s="8">
        <v>41864</v>
      </c>
      <c r="D9820" s="16">
        <f t="shared" si="325"/>
        <v>12</v>
      </c>
      <c r="E9820" s="21">
        <v>0.52083333333334902</v>
      </c>
      <c r="H9820" s="7" t="str">
        <f t="shared" si="324"/>
        <v/>
      </c>
      <c r="J9820" s="1">
        <v>0</v>
      </c>
      <c r="K9820" s="1" t="s">
        <v>185</v>
      </c>
      <c r="L9820" s="11" t="s">
        <v>310</v>
      </c>
      <c r="N9820" s="2" t="s">
        <v>298</v>
      </c>
      <c r="O9820" s="2" t="s">
        <v>304</v>
      </c>
    </row>
    <row r="9821" spans="1:15" x14ac:dyDescent="0.2">
      <c r="A9821" s="6">
        <v>9820</v>
      </c>
      <c r="B9821" s="16" t="s">
        <v>17</v>
      </c>
      <c r="C9821" s="8">
        <v>41864</v>
      </c>
      <c r="D9821" s="16">
        <f t="shared" si="325"/>
        <v>12</v>
      </c>
      <c r="E9821" s="21">
        <v>0.527777777777794</v>
      </c>
      <c r="H9821" s="7" t="str">
        <f t="shared" si="324"/>
        <v/>
      </c>
      <c r="J9821" s="1">
        <v>0</v>
      </c>
      <c r="K9821" s="1" t="s">
        <v>185</v>
      </c>
      <c r="N9821" s="2" t="s">
        <v>298</v>
      </c>
      <c r="O9821" s="2" t="s">
        <v>304</v>
      </c>
    </row>
    <row r="9822" spans="1:15" x14ac:dyDescent="0.2">
      <c r="A9822" s="6">
        <v>9821</v>
      </c>
      <c r="B9822" s="16" t="s">
        <v>17</v>
      </c>
      <c r="C9822" s="8">
        <v>41864</v>
      </c>
      <c r="D9822" s="16">
        <f t="shared" si="325"/>
        <v>12</v>
      </c>
      <c r="E9822" s="21">
        <v>0.53472222222223897</v>
      </c>
      <c r="H9822" s="7" t="str">
        <f t="shared" si="324"/>
        <v/>
      </c>
      <c r="J9822" s="1">
        <v>0</v>
      </c>
      <c r="K9822" s="1" t="s">
        <v>185</v>
      </c>
      <c r="N9822" s="2" t="s">
        <v>298</v>
      </c>
      <c r="O9822" s="2" t="s">
        <v>304</v>
      </c>
    </row>
    <row r="9823" spans="1:15" x14ac:dyDescent="0.2">
      <c r="A9823" s="6">
        <v>9822</v>
      </c>
      <c r="B9823" s="16" t="s">
        <v>17</v>
      </c>
      <c r="C9823" s="8">
        <v>41864</v>
      </c>
      <c r="D9823" s="16">
        <f t="shared" si="325"/>
        <v>13</v>
      </c>
      <c r="E9823" s="21">
        <v>0.54166666666668395</v>
      </c>
      <c r="H9823" s="7" t="str">
        <f t="shared" si="324"/>
        <v/>
      </c>
      <c r="J9823" s="1">
        <v>0</v>
      </c>
      <c r="K9823" s="1" t="s">
        <v>185</v>
      </c>
      <c r="N9823" s="2" t="s">
        <v>298</v>
      </c>
      <c r="O9823" s="2" t="s">
        <v>304</v>
      </c>
    </row>
    <row r="9824" spans="1:15" x14ac:dyDescent="0.2">
      <c r="A9824" s="6">
        <v>9823</v>
      </c>
      <c r="B9824" s="16" t="s">
        <v>17</v>
      </c>
      <c r="C9824" s="8">
        <v>41864</v>
      </c>
      <c r="D9824" s="16">
        <f t="shared" si="325"/>
        <v>13</v>
      </c>
      <c r="E9824" s="21">
        <v>0.54861111111112904</v>
      </c>
      <c r="H9824" s="7" t="str">
        <f t="shared" si="324"/>
        <v/>
      </c>
      <c r="J9824" s="1">
        <v>0</v>
      </c>
      <c r="K9824" s="1" t="s">
        <v>185</v>
      </c>
      <c r="N9824" s="2" t="s">
        <v>298</v>
      </c>
      <c r="O9824" s="2" t="s">
        <v>304</v>
      </c>
    </row>
    <row r="9825" spans="1:15" x14ac:dyDescent="0.2">
      <c r="A9825" s="6">
        <v>9824</v>
      </c>
      <c r="B9825" s="16" t="s">
        <v>17</v>
      </c>
      <c r="C9825" s="8">
        <v>41864</v>
      </c>
      <c r="D9825" s="16">
        <f t="shared" si="325"/>
        <v>13</v>
      </c>
      <c r="E9825" s="21">
        <v>0.55555555555557401</v>
      </c>
      <c r="H9825" s="7" t="str">
        <f t="shared" si="324"/>
        <v/>
      </c>
      <c r="J9825" s="1">
        <v>0</v>
      </c>
      <c r="K9825" s="1" t="s">
        <v>185</v>
      </c>
      <c r="N9825" s="2" t="s">
        <v>298</v>
      </c>
      <c r="O9825" s="2" t="s">
        <v>304</v>
      </c>
    </row>
    <row r="9826" spans="1:15" x14ac:dyDescent="0.2">
      <c r="A9826" s="6">
        <v>9825</v>
      </c>
      <c r="B9826" s="16" t="s">
        <v>17</v>
      </c>
      <c r="C9826" s="8">
        <v>41864</v>
      </c>
      <c r="D9826" s="16">
        <f t="shared" si="325"/>
        <v>13</v>
      </c>
      <c r="E9826" s="21">
        <v>0.56250000000001898</v>
      </c>
      <c r="H9826" s="7" t="str">
        <f t="shared" si="324"/>
        <v/>
      </c>
      <c r="J9826" s="1">
        <v>0</v>
      </c>
      <c r="K9826" s="1" t="s">
        <v>185</v>
      </c>
      <c r="N9826" s="2" t="s">
        <v>298</v>
      </c>
      <c r="O9826" s="2" t="s">
        <v>304</v>
      </c>
    </row>
    <row r="9827" spans="1:15" x14ac:dyDescent="0.2">
      <c r="A9827" s="6">
        <v>9826</v>
      </c>
      <c r="B9827" s="16" t="s">
        <v>17</v>
      </c>
      <c r="C9827" s="8">
        <v>41864</v>
      </c>
      <c r="D9827" s="16">
        <f t="shared" si="325"/>
        <v>13</v>
      </c>
      <c r="E9827" s="21">
        <v>0.56944444444446396</v>
      </c>
      <c r="H9827" s="7" t="str">
        <f t="shared" si="324"/>
        <v/>
      </c>
      <c r="J9827" s="1">
        <v>0</v>
      </c>
      <c r="K9827" s="1" t="s">
        <v>185</v>
      </c>
      <c r="N9827" s="2" t="s">
        <v>298</v>
      </c>
      <c r="O9827" s="2" t="s">
        <v>304</v>
      </c>
    </row>
    <row r="9828" spans="1:15" x14ac:dyDescent="0.2">
      <c r="A9828" s="6">
        <v>9827</v>
      </c>
      <c r="B9828" s="16" t="s">
        <v>17</v>
      </c>
      <c r="C9828" s="8">
        <v>41864</v>
      </c>
      <c r="D9828" s="16">
        <f t="shared" si="325"/>
        <v>13</v>
      </c>
      <c r="E9828" s="21">
        <v>0.57638888888890905</v>
      </c>
      <c r="H9828" s="7" t="str">
        <f t="shared" si="324"/>
        <v/>
      </c>
      <c r="J9828" s="1">
        <v>0</v>
      </c>
      <c r="K9828" s="1" t="s">
        <v>185</v>
      </c>
      <c r="N9828" s="2" t="s">
        <v>298</v>
      </c>
      <c r="O9828" s="2" t="s">
        <v>304</v>
      </c>
    </row>
    <row r="9829" spans="1:15" x14ac:dyDescent="0.2">
      <c r="A9829" s="6">
        <v>9828</v>
      </c>
      <c r="B9829" s="16" t="s">
        <v>17</v>
      </c>
      <c r="C9829" s="8">
        <v>41864</v>
      </c>
      <c r="D9829" s="16">
        <f t="shared" si="325"/>
        <v>14</v>
      </c>
      <c r="E9829" s="21">
        <v>0.58333333333335402</v>
      </c>
      <c r="H9829" s="7" t="str">
        <f t="shared" si="324"/>
        <v/>
      </c>
      <c r="J9829" s="1">
        <v>0</v>
      </c>
      <c r="K9829" s="1" t="s">
        <v>185</v>
      </c>
      <c r="N9829" s="2" t="s">
        <v>298</v>
      </c>
      <c r="O9829" s="2" t="s">
        <v>304</v>
      </c>
    </row>
    <row r="9830" spans="1:15" x14ac:dyDescent="0.2">
      <c r="A9830" s="6">
        <v>9829</v>
      </c>
      <c r="B9830" s="16" t="s">
        <v>17</v>
      </c>
      <c r="C9830" s="8">
        <v>41864</v>
      </c>
      <c r="D9830" s="16">
        <f t="shared" si="325"/>
        <v>14</v>
      </c>
      <c r="E9830" s="21">
        <v>0.590277777777799</v>
      </c>
      <c r="H9830" s="7" t="str">
        <f t="shared" si="324"/>
        <v/>
      </c>
      <c r="J9830" s="1">
        <v>0</v>
      </c>
      <c r="K9830" s="1" t="s">
        <v>185</v>
      </c>
      <c r="N9830" s="2" t="s">
        <v>298</v>
      </c>
      <c r="O9830" s="2" t="s">
        <v>304</v>
      </c>
    </row>
    <row r="9831" spans="1:15" x14ac:dyDescent="0.2">
      <c r="A9831" s="6">
        <v>9830</v>
      </c>
      <c r="B9831" s="16" t="s">
        <v>17</v>
      </c>
      <c r="C9831" s="8">
        <v>41864</v>
      </c>
      <c r="D9831" s="16">
        <f t="shared" si="325"/>
        <v>14</v>
      </c>
      <c r="E9831" s="21">
        <v>0.59722222222224397</v>
      </c>
      <c r="H9831" s="7" t="str">
        <f t="shared" si="324"/>
        <v/>
      </c>
      <c r="J9831" s="1">
        <v>0</v>
      </c>
      <c r="K9831" s="1" t="s">
        <v>185</v>
      </c>
      <c r="N9831" s="2" t="s">
        <v>298</v>
      </c>
      <c r="O9831" s="2" t="s">
        <v>304</v>
      </c>
    </row>
    <row r="9832" spans="1:15" x14ac:dyDescent="0.2">
      <c r="A9832" s="6">
        <v>9831</v>
      </c>
      <c r="B9832" s="16" t="s">
        <v>17</v>
      </c>
      <c r="C9832" s="8">
        <v>41864</v>
      </c>
      <c r="D9832" s="16">
        <f t="shared" si="325"/>
        <v>14</v>
      </c>
      <c r="E9832" s="21">
        <v>0.60416666666668895</v>
      </c>
      <c r="H9832" s="7" t="str">
        <f t="shared" si="324"/>
        <v/>
      </c>
      <c r="J9832" s="1">
        <v>0</v>
      </c>
      <c r="K9832" s="1" t="s">
        <v>185</v>
      </c>
      <c r="N9832" s="2" t="s">
        <v>298</v>
      </c>
      <c r="O9832" s="2" t="s">
        <v>304</v>
      </c>
    </row>
    <row r="9833" spans="1:15" x14ac:dyDescent="0.2">
      <c r="A9833" s="6">
        <v>9832</v>
      </c>
      <c r="B9833" s="16" t="s">
        <v>17</v>
      </c>
      <c r="C9833" s="8">
        <v>41864</v>
      </c>
      <c r="D9833" s="16">
        <f t="shared" si="325"/>
        <v>14</v>
      </c>
      <c r="E9833" s="21">
        <v>0.61111111111113403</v>
      </c>
      <c r="H9833" s="7" t="str">
        <f t="shared" si="324"/>
        <v/>
      </c>
      <c r="J9833" s="1">
        <v>0</v>
      </c>
      <c r="K9833" s="1" t="s">
        <v>185</v>
      </c>
      <c r="N9833" s="2" t="s">
        <v>298</v>
      </c>
      <c r="O9833" s="2" t="s">
        <v>304</v>
      </c>
    </row>
    <row r="9834" spans="1:15" x14ac:dyDescent="0.2">
      <c r="A9834" s="6">
        <v>9833</v>
      </c>
      <c r="B9834" s="16" t="s">
        <v>17</v>
      </c>
      <c r="C9834" s="8">
        <v>41864</v>
      </c>
      <c r="D9834" s="16">
        <f t="shared" si="325"/>
        <v>14</v>
      </c>
      <c r="E9834" s="21">
        <v>0.61805555555557901</v>
      </c>
      <c r="H9834" s="7" t="str">
        <f t="shared" si="324"/>
        <v/>
      </c>
      <c r="J9834" s="1">
        <v>0</v>
      </c>
      <c r="K9834" s="1" t="s">
        <v>185</v>
      </c>
      <c r="N9834" s="2" t="s">
        <v>298</v>
      </c>
      <c r="O9834" s="2" t="s">
        <v>304</v>
      </c>
    </row>
    <row r="9835" spans="1:15" x14ac:dyDescent="0.2">
      <c r="A9835" s="6">
        <v>9834</v>
      </c>
      <c r="B9835" s="16" t="s">
        <v>17</v>
      </c>
      <c r="C9835" s="8">
        <v>41864</v>
      </c>
      <c r="D9835" s="16">
        <f t="shared" si="325"/>
        <v>15</v>
      </c>
      <c r="E9835" s="21">
        <v>0.62500000000002398</v>
      </c>
      <c r="H9835" s="7" t="str">
        <f t="shared" si="324"/>
        <v/>
      </c>
      <c r="J9835" s="1">
        <v>0</v>
      </c>
      <c r="K9835" s="1" t="s">
        <v>185</v>
      </c>
      <c r="N9835" s="2" t="s">
        <v>298</v>
      </c>
      <c r="O9835" s="2" t="s">
        <v>304</v>
      </c>
    </row>
    <row r="9836" spans="1:15" x14ac:dyDescent="0.2">
      <c r="A9836" s="6">
        <v>9835</v>
      </c>
      <c r="B9836" s="16" t="s">
        <v>17</v>
      </c>
      <c r="C9836" s="8">
        <v>41864</v>
      </c>
      <c r="D9836" s="16">
        <f t="shared" si="325"/>
        <v>15</v>
      </c>
      <c r="E9836" s="21">
        <v>0.63194444444446896</v>
      </c>
      <c r="H9836" s="7" t="str">
        <f t="shared" si="324"/>
        <v/>
      </c>
      <c r="J9836" s="1">
        <v>0</v>
      </c>
      <c r="K9836" s="1" t="s">
        <v>185</v>
      </c>
      <c r="N9836" s="2" t="s">
        <v>298</v>
      </c>
      <c r="O9836" s="2" t="s">
        <v>304</v>
      </c>
    </row>
    <row r="9837" spans="1:15" x14ac:dyDescent="0.2">
      <c r="A9837" s="6">
        <v>9836</v>
      </c>
      <c r="B9837" s="16" t="s">
        <v>17</v>
      </c>
      <c r="C9837" s="8">
        <v>41864</v>
      </c>
      <c r="D9837" s="16">
        <f t="shared" si="325"/>
        <v>15</v>
      </c>
      <c r="E9837" s="21">
        <v>0.63888888888891404</v>
      </c>
      <c r="H9837" s="7" t="str">
        <f t="shared" si="324"/>
        <v/>
      </c>
      <c r="J9837" s="1">
        <v>0</v>
      </c>
      <c r="K9837" s="1" t="s">
        <v>185</v>
      </c>
      <c r="N9837" s="2" t="s">
        <v>298</v>
      </c>
      <c r="O9837" s="2" t="s">
        <v>304</v>
      </c>
    </row>
    <row r="9838" spans="1:15" x14ac:dyDescent="0.2">
      <c r="A9838" s="6">
        <v>9837</v>
      </c>
      <c r="B9838" s="16" t="s">
        <v>17</v>
      </c>
      <c r="C9838" s="8">
        <v>41864</v>
      </c>
      <c r="D9838" s="16">
        <f t="shared" si="325"/>
        <v>15</v>
      </c>
      <c r="E9838" s="21">
        <v>0.64583333333335902</v>
      </c>
      <c r="H9838" s="7" t="str">
        <f t="shared" si="324"/>
        <v/>
      </c>
      <c r="J9838" s="1">
        <v>0</v>
      </c>
      <c r="K9838" s="1" t="s">
        <v>185</v>
      </c>
      <c r="N9838" s="2" t="s">
        <v>298</v>
      </c>
      <c r="O9838" s="2" t="s">
        <v>304</v>
      </c>
    </row>
    <row r="9839" spans="1:15" x14ac:dyDescent="0.2">
      <c r="A9839" s="6">
        <v>9838</v>
      </c>
      <c r="B9839" s="16" t="s">
        <v>17</v>
      </c>
      <c r="C9839" s="8">
        <v>41864</v>
      </c>
      <c r="D9839" s="16">
        <f t="shared" si="325"/>
        <v>15</v>
      </c>
      <c r="E9839" s="21">
        <v>0.65277777777780399</v>
      </c>
      <c r="H9839" s="7" t="str">
        <f t="shared" si="324"/>
        <v/>
      </c>
      <c r="J9839" s="1">
        <v>0</v>
      </c>
      <c r="K9839" s="1" t="s">
        <v>185</v>
      </c>
      <c r="N9839" s="2" t="s">
        <v>298</v>
      </c>
      <c r="O9839" s="2" t="s">
        <v>304</v>
      </c>
    </row>
    <row r="9840" spans="1:15" x14ac:dyDescent="0.2">
      <c r="A9840" s="6">
        <v>9839</v>
      </c>
      <c r="B9840" s="16" t="s">
        <v>17</v>
      </c>
      <c r="C9840" s="8">
        <v>41864</v>
      </c>
      <c r="D9840" s="16">
        <f t="shared" si="325"/>
        <v>15</v>
      </c>
      <c r="E9840" s="21">
        <v>0.65972222222224897</v>
      </c>
      <c r="H9840" s="7" t="str">
        <f t="shared" si="324"/>
        <v/>
      </c>
      <c r="J9840" s="1">
        <v>0</v>
      </c>
      <c r="K9840" s="1" t="s">
        <v>185</v>
      </c>
      <c r="N9840" s="2" t="s">
        <v>298</v>
      </c>
      <c r="O9840" s="2" t="s">
        <v>304</v>
      </c>
    </row>
    <row r="9841" spans="1:15" x14ac:dyDescent="0.2">
      <c r="A9841" s="6">
        <v>9840</v>
      </c>
      <c r="B9841" s="16" t="s">
        <v>17</v>
      </c>
      <c r="C9841" s="8">
        <v>41864</v>
      </c>
      <c r="D9841" s="16">
        <f t="shared" si="325"/>
        <v>16</v>
      </c>
      <c r="E9841" s="21">
        <v>0.66666666666669405</v>
      </c>
      <c r="H9841" s="7" t="str">
        <f t="shared" si="324"/>
        <v/>
      </c>
      <c r="J9841" s="1">
        <v>0</v>
      </c>
      <c r="K9841" s="1" t="s">
        <v>185</v>
      </c>
      <c r="N9841" s="2" t="s">
        <v>298</v>
      </c>
      <c r="O9841" s="2" t="s">
        <v>304</v>
      </c>
    </row>
    <row r="9842" spans="1:15" x14ac:dyDescent="0.2">
      <c r="A9842" s="6">
        <v>9841</v>
      </c>
      <c r="B9842" s="16" t="s">
        <v>17</v>
      </c>
      <c r="C9842" s="8">
        <v>41864</v>
      </c>
      <c r="D9842" s="16">
        <f t="shared" si="325"/>
        <v>16</v>
      </c>
      <c r="E9842" s="21">
        <v>0.67361111111113903</v>
      </c>
      <c r="H9842" s="7" t="str">
        <f t="shared" si="324"/>
        <v/>
      </c>
      <c r="J9842" s="1">
        <v>0</v>
      </c>
      <c r="K9842" s="1" t="s">
        <v>185</v>
      </c>
      <c r="N9842" s="2" t="s">
        <v>298</v>
      </c>
      <c r="O9842" s="2" t="s">
        <v>304</v>
      </c>
    </row>
    <row r="9843" spans="1:15" x14ac:dyDescent="0.2">
      <c r="A9843" s="6">
        <v>9842</v>
      </c>
      <c r="B9843" s="16" t="s">
        <v>17</v>
      </c>
      <c r="C9843" s="8">
        <v>41864</v>
      </c>
      <c r="D9843" s="16">
        <f t="shared" si="325"/>
        <v>16</v>
      </c>
      <c r="E9843" s="21">
        <v>0.680555555555585</v>
      </c>
      <c r="H9843" s="7" t="str">
        <f t="shared" si="324"/>
        <v/>
      </c>
      <c r="J9843" s="1">
        <v>0</v>
      </c>
      <c r="K9843" s="1" t="s">
        <v>185</v>
      </c>
      <c r="N9843" s="2" t="s">
        <v>298</v>
      </c>
      <c r="O9843" s="2" t="s">
        <v>304</v>
      </c>
    </row>
    <row r="9844" spans="1:15" x14ac:dyDescent="0.2">
      <c r="A9844" s="6">
        <v>9843</v>
      </c>
      <c r="B9844" s="16" t="s">
        <v>17</v>
      </c>
      <c r="C9844" s="8">
        <v>41864</v>
      </c>
      <c r="D9844" s="16">
        <f t="shared" si="325"/>
        <v>16</v>
      </c>
      <c r="E9844" s="21">
        <v>0.68750000000002998</v>
      </c>
      <c r="H9844" s="7" t="str">
        <f t="shared" si="324"/>
        <v/>
      </c>
      <c r="J9844" s="1">
        <v>0</v>
      </c>
      <c r="K9844" s="1" t="s">
        <v>185</v>
      </c>
      <c r="L9844" s="11" t="s">
        <v>311</v>
      </c>
      <c r="N9844" s="2" t="s">
        <v>298</v>
      </c>
      <c r="O9844" s="2" t="s">
        <v>304</v>
      </c>
    </row>
    <row r="9845" spans="1:15" x14ac:dyDescent="0.2">
      <c r="A9845" s="6">
        <v>9844</v>
      </c>
      <c r="B9845" s="16" t="s">
        <v>17</v>
      </c>
      <c r="C9845" s="8">
        <v>41864</v>
      </c>
      <c r="D9845" s="16">
        <f t="shared" si="325"/>
        <v>16</v>
      </c>
      <c r="E9845" s="21">
        <v>0.69444444444447495</v>
      </c>
      <c r="H9845" s="7" t="str">
        <f t="shared" si="324"/>
        <v/>
      </c>
      <c r="J9845" s="1">
        <v>0</v>
      </c>
      <c r="K9845" s="1" t="s">
        <v>185</v>
      </c>
      <c r="L9845" s="11" t="s">
        <v>312</v>
      </c>
      <c r="N9845" s="2" t="s">
        <v>298</v>
      </c>
      <c r="O9845" s="2" t="s">
        <v>304</v>
      </c>
    </row>
    <row r="9846" spans="1:15" x14ac:dyDescent="0.2">
      <c r="A9846" s="6">
        <v>9845</v>
      </c>
      <c r="B9846" s="16" t="s">
        <v>17</v>
      </c>
      <c r="C9846" s="8">
        <v>41864</v>
      </c>
      <c r="D9846" s="16">
        <f t="shared" si="325"/>
        <v>16</v>
      </c>
      <c r="E9846" s="21">
        <v>0.70138888888892004</v>
      </c>
      <c r="H9846" s="7" t="str">
        <f t="shared" si="324"/>
        <v/>
      </c>
      <c r="J9846" s="1">
        <v>0</v>
      </c>
      <c r="K9846" s="1" t="s">
        <v>185</v>
      </c>
      <c r="N9846" s="2" t="s">
        <v>298</v>
      </c>
      <c r="O9846" s="2" t="s">
        <v>304</v>
      </c>
    </row>
    <row r="9847" spans="1:15" x14ac:dyDescent="0.2">
      <c r="A9847" s="6">
        <v>9846</v>
      </c>
      <c r="B9847" s="16" t="s">
        <v>17</v>
      </c>
      <c r="C9847" s="8">
        <v>41864</v>
      </c>
      <c r="D9847" s="16">
        <f t="shared" si="325"/>
        <v>17</v>
      </c>
      <c r="E9847" s="21">
        <v>0.70833333333336501</v>
      </c>
      <c r="H9847" s="7" t="str">
        <f t="shared" si="324"/>
        <v/>
      </c>
      <c r="J9847" s="1">
        <v>0</v>
      </c>
      <c r="K9847" s="1" t="s">
        <v>185</v>
      </c>
      <c r="N9847" s="2" t="s">
        <v>298</v>
      </c>
      <c r="O9847" s="2" t="s">
        <v>304</v>
      </c>
    </row>
    <row r="9848" spans="1:15" x14ac:dyDescent="0.2">
      <c r="A9848" s="6">
        <v>9847</v>
      </c>
      <c r="B9848" s="16" t="s">
        <v>17</v>
      </c>
      <c r="C9848" s="8">
        <v>41864</v>
      </c>
      <c r="D9848" s="16">
        <f t="shared" si="325"/>
        <v>17</v>
      </c>
      <c r="E9848" s="21">
        <v>0.71527777777780999</v>
      </c>
      <c r="H9848" s="7" t="str">
        <f t="shared" si="324"/>
        <v/>
      </c>
      <c r="J9848" s="1">
        <v>0</v>
      </c>
      <c r="K9848" s="1" t="s">
        <v>185</v>
      </c>
      <c r="L9848" s="11" t="s">
        <v>313</v>
      </c>
      <c r="N9848" s="2" t="s">
        <v>298</v>
      </c>
      <c r="O9848" s="2" t="s">
        <v>304</v>
      </c>
    </row>
    <row r="9849" spans="1:15" x14ac:dyDescent="0.2">
      <c r="A9849" s="6">
        <v>9848</v>
      </c>
      <c r="B9849" s="16" t="s">
        <v>17</v>
      </c>
      <c r="C9849" s="8">
        <v>41864</v>
      </c>
      <c r="D9849" s="16">
        <f t="shared" si="325"/>
        <v>17</v>
      </c>
      <c r="E9849" s="21">
        <v>0.72222222222225496</v>
      </c>
      <c r="H9849" s="7" t="str">
        <f t="shared" si="324"/>
        <v/>
      </c>
      <c r="J9849" s="1">
        <v>0</v>
      </c>
      <c r="K9849" s="1" t="s">
        <v>185</v>
      </c>
      <c r="N9849" s="2" t="s">
        <v>298</v>
      </c>
      <c r="O9849" s="2" t="s">
        <v>304</v>
      </c>
    </row>
    <row r="9850" spans="1:15" x14ac:dyDescent="0.2">
      <c r="A9850" s="6">
        <v>9849</v>
      </c>
      <c r="B9850" s="16" t="s">
        <v>17</v>
      </c>
      <c r="C9850" s="8">
        <v>41864</v>
      </c>
      <c r="D9850" s="16">
        <f t="shared" si="325"/>
        <v>17</v>
      </c>
      <c r="E9850" s="21">
        <v>0.72916666666670005</v>
      </c>
      <c r="H9850" s="7" t="str">
        <f t="shared" si="324"/>
        <v/>
      </c>
      <c r="J9850" s="1">
        <v>0</v>
      </c>
      <c r="K9850" s="1" t="s">
        <v>185</v>
      </c>
      <c r="N9850" s="2" t="s">
        <v>298</v>
      </c>
      <c r="O9850" s="2" t="s">
        <v>304</v>
      </c>
    </row>
    <row r="9851" spans="1:15" x14ac:dyDescent="0.2">
      <c r="A9851" s="6">
        <v>9850</v>
      </c>
      <c r="B9851" s="16" t="s">
        <v>17</v>
      </c>
      <c r="C9851" s="8">
        <v>41864</v>
      </c>
      <c r="D9851" s="16">
        <f t="shared" si="325"/>
        <v>17</v>
      </c>
      <c r="E9851" s="21">
        <v>0.73611111111114502</v>
      </c>
      <c r="H9851" s="7" t="str">
        <f t="shared" si="324"/>
        <v/>
      </c>
      <c r="J9851" s="1">
        <v>0</v>
      </c>
      <c r="K9851" s="1" t="s">
        <v>185</v>
      </c>
      <c r="N9851" s="2" t="s">
        <v>298</v>
      </c>
      <c r="O9851" s="2" t="s">
        <v>304</v>
      </c>
    </row>
    <row r="9852" spans="1:15" x14ac:dyDescent="0.2">
      <c r="A9852" s="6">
        <v>9851</v>
      </c>
      <c r="B9852" s="16" t="s">
        <v>17</v>
      </c>
      <c r="C9852" s="8">
        <v>41864</v>
      </c>
      <c r="D9852" s="16">
        <f t="shared" si="325"/>
        <v>17</v>
      </c>
      <c r="E9852" s="21">
        <v>0.74305555555559</v>
      </c>
      <c r="H9852" s="7" t="str">
        <f t="shared" si="324"/>
        <v/>
      </c>
      <c r="J9852" s="1">
        <v>0</v>
      </c>
      <c r="K9852" s="1" t="s">
        <v>185</v>
      </c>
      <c r="N9852" s="2" t="s">
        <v>298</v>
      </c>
      <c r="O9852" s="2" t="s">
        <v>304</v>
      </c>
    </row>
    <row r="9853" spans="1:15" x14ac:dyDescent="0.2">
      <c r="A9853" s="6">
        <v>9852</v>
      </c>
      <c r="B9853" s="16" t="s">
        <v>17</v>
      </c>
      <c r="C9853" s="8">
        <v>41864</v>
      </c>
      <c r="D9853" s="16">
        <f t="shared" si="325"/>
        <v>18</v>
      </c>
      <c r="E9853" s="21">
        <v>0.75000000000003497</v>
      </c>
      <c r="H9853" s="7" t="str">
        <f t="shared" si="324"/>
        <v/>
      </c>
      <c r="J9853" s="1">
        <v>0</v>
      </c>
      <c r="K9853" s="1" t="s">
        <v>185</v>
      </c>
      <c r="N9853" s="2" t="s">
        <v>298</v>
      </c>
      <c r="O9853" s="2" t="s">
        <v>304</v>
      </c>
    </row>
    <row r="9854" spans="1:15" x14ac:dyDescent="0.2">
      <c r="A9854" s="6">
        <v>9853</v>
      </c>
      <c r="B9854" s="16" t="s">
        <v>17</v>
      </c>
      <c r="C9854" s="8">
        <v>41864</v>
      </c>
      <c r="D9854" s="16">
        <f t="shared" si="325"/>
        <v>18</v>
      </c>
      <c r="E9854" s="21">
        <v>0.75694444444447995</v>
      </c>
      <c r="H9854" s="7" t="str">
        <f t="shared" si="324"/>
        <v/>
      </c>
      <c r="J9854" s="1">
        <v>0</v>
      </c>
      <c r="K9854" s="1" t="s">
        <v>185</v>
      </c>
      <c r="N9854" s="2" t="s">
        <v>298</v>
      </c>
      <c r="O9854" s="2" t="s">
        <v>304</v>
      </c>
    </row>
    <row r="9855" spans="1:15" x14ac:dyDescent="0.2">
      <c r="A9855" s="6">
        <v>9854</v>
      </c>
      <c r="B9855" s="16" t="s">
        <v>17</v>
      </c>
      <c r="C9855" s="8">
        <v>41864</v>
      </c>
      <c r="D9855" s="16">
        <f t="shared" si="325"/>
        <v>18</v>
      </c>
      <c r="E9855" s="21">
        <v>0.76388888888892503</v>
      </c>
      <c r="H9855" s="7" t="str">
        <f t="shared" si="324"/>
        <v/>
      </c>
      <c r="J9855" s="1">
        <v>0</v>
      </c>
      <c r="K9855" s="1" t="s">
        <v>185</v>
      </c>
      <c r="N9855" s="2" t="s">
        <v>298</v>
      </c>
      <c r="O9855" s="2" t="s">
        <v>304</v>
      </c>
    </row>
    <row r="9856" spans="1:15" x14ac:dyDescent="0.2">
      <c r="A9856" s="6">
        <v>9855</v>
      </c>
      <c r="B9856" s="16" t="s">
        <v>17</v>
      </c>
      <c r="C9856" s="8">
        <v>41864</v>
      </c>
      <c r="D9856" s="16">
        <f t="shared" si="325"/>
        <v>18</v>
      </c>
      <c r="E9856" s="21">
        <v>0.77083333333337001</v>
      </c>
      <c r="H9856" s="7" t="str">
        <f t="shared" si="324"/>
        <v/>
      </c>
      <c r="J9856" s="1">
        <v>0</v>
      </c>
      <c r="K9856" s="1" t="s">
        <v>185</v>
      </c>
      <c r="N9856" s="2" t="s">
        <v>298</v>
      </c>
      <c r="O9856" s="2" t="s">
        <v>304</v>
      </c>
    </row>
    <row r="9857" spans="1:15" x14ac:dyDescent="0.2">
      <c r="A9857" s="6">
        <v>9856</v>
      </c>
      <c r="B9857" s="16" t="s">
        <v>17</v>
      </c>
      <c r="C9857" s="8">
        <v>41864</v>
      </c>
      <c r="D9857" s="16">
        <f t="shared" si="325"/>
        <v>18</v>
      </c>
      <c r="E9857" s="21">
        <v>0.77777777777781498</v>
      </c>
      <c r="H9857" s="7" t="str">
        <f t="shared" si="324"/>
        <v/>
      </c>
      <c r="J9857" s="1">
        <v>0</v>
      </c>
      <c r="K9857" s="1" t="s">
        <v>185</v>
      </c>
      <c r="N9857" s="2" t="s">
        <v>298</v>
      </c>
      <c r="O9857" s="2" t="s">
        <v>304</v>
      </c>
    </row>
    <row r="9858" spans="1:15" x14ac:dyDescent="0.2">
      <c r="A9858" s="6">
        <v>9857</v>
      </c>
      <c r="B9858" s="16" t="s">
        <v>17</v>
      </c>
      <c r="C9858" s="8">
        <v>41864</v>
      </c>
      <c r="D9858" s="16">
        <f t="shared" si="325"/>
        <v>18</v>
      </c>
      <c r="E9858" s="21">
        <v>0.78472222222225996</v>
      </c>
      <c r="H9858" s="7" t="str">
        <f t="shared" si="324"/>
        <v/>
      </c>
      <c r="J9858" s="1">
        <v>0</v>
      </c>
      <c r="K9858" s="1" t="s">
        <v>185</v>
      </c>
      <c r="N9858" s="2" t="s">
        <v>298</v>
      </c>
      <c r="O9858" s="2" t="s">
        <v>304</v>
      </c>
    </row>
    <row r="9859" spans="1:15" x14ac:dyDescent="0.2">
      <c r="A9859" s="6">
        <v>9858</v>
      </c>
      <c r="B9859" s="16" t="s">
        <v>17</v>
      </c>
      <c r="C9859" s="8">
        <v>41864</v>
      </c>
      <c r="D9859" s="16">
        <f t="shared" si="325"/>
        <v>19</v>
      </c>
      <c r="E9859" s="21">
        <v>0.79166666666670504</v>
      </c>
      <c r="H9859" s="7" t="str">
        <f t="shared" ref="H9859:H9922" si="326">IF(F9859&gt;0,ROUND((F9859+G9859)/2,1),"")</f>
        <v/>
      </c>
      <c r="J9859" s="1">
        <v>0</v>
      </c>
      <c r="K9859" s="1" t="s">
        <v>185</v>
      </c>
      <c r="N9859" s="2" t="s">
        <v>298</v>
      </c>
      <c r="O9859" s="2" t="s">
        <v>304</v>
      </c>
    </row>
    <row r="9860" spans="1:15" x14ac:dyDescent="0.2">
      <c r="A9860" s="6">
        <v>9859</v>
      </c>
      <c r="B9860" s="16" t="s">
        <v>17</v>
      </c>
      <c r="C9860" s="8">
        <v>41864</v>
      </c>
      <c r="D9860" s="16">
        <f t="shared" si="325"/>
        <v>19</v>
      </c>
      <c r="E9860" s="21">
        <v>0.79861111111115002</v>
      </c>
      <c r="H9860" s="7" t="str">
        <f t="shared" si="326"/>
        <v/>
      </c>
      <c r="J9860" s="1">
        <v>0</v>
      </c>
      <c r="K9860" s="1" t="s">
        <v>185</v>
      </c>
      <c r="N9860" s="2" t="s">
        <v>298</v>
      </c>
      <c r="O9860" s="2" t="s">
        <v>304</v>
      </c>
    </row>
    <row r="9861" spans="1:15" x14ac:dyDescent="0.2">
      <c r="A9861" s="6">
        <v>9860</v>
      </c>
      <c r="B9861" s="16" t="s">
        <v>17</v>
      </c>
      <c r="C9861" s="8">
        <v>41864</v>
      </c>
      <c r="D9861" s="16">
        <f t="shared" si="325"/>
        <v>19</v>
      </c>
      <c r="E9861" s="21">
        <v>0.80555555555559499</v>
      </c>
      <c r="H9861" s="7" t="str">
        <f t="shared" si="326"/>
        <v/>
      </c>
      <c r="J9861" s="1">
        <v>0</v>
      </c>
      <c r="K9861" s="1" t="s">
        <v>185</v>
      </c>
      <c r="L9861" s="11" t="s">
        <v>314</v>
      </c>
      <c r="N9861" s="2" t="s">
        <v>298</v>
      </c>
      <c r="O9861" s="2" t="s">
        <v>304</v>
      </c>
    </row>
    <row r="9862" spans="1:15" x14ac:dyDescent="0.2">
      <c r="A9862" s="6">
        <v>9861</v>
      </c>
      <c r="B9862" s="16" t="s">
        <v>17</v>
      </c>
      <c r="C9862" s="8">
        <v>41864</v>
      </c>
      <c r="D9862" s="16">
        <f t="shared" si="325"/>
        <v>19</v>
      </c>
      <c r="E9862" s="21">
        <v>0.81250000000003997</v>
      </c>
      <c r="H9862" s="7" t="str">
        <f t="shared" si="326"/>
        <v/>
      </c>
      <c r="J9862" s="1">
        <v>0</v>
      </c>
      <c r="K9862" s="1" t="s">
        <v>185</v>
      </c>
      <c r="N9862" s="2" t="s">
        <v>298</v>
      </c>
      <c r="O9862" s="2" t="s">
        <v>304</v>
      </c>
    </row>
    <row r="9863" spans="1:15" x14ac:dyDescent="0.2">
      <c r="A9863" s="6">
        <v>9862</v>
      </c>
      <c r="B9863" s="16" t="s">
        <v>17</v>
      </c>
      <c r="C9863" s="8">
        <v>41864</v>
      </c>
      <c r="D9863" s="16">
        <f t="shared" si="325"/>
        <v>19</v>
      </c>
      <c r="E9863" s="21">
        <v>0.81944444444448505</v>
      </c>
      <c r="H9863" s="7" t="str">
        <f t="shared" si="326"/>
        <v/>
      </c>
      <c r="J9863" s="1">
        <v>0</v>
      </c>
      <c r="K9863" s="1" t="s">
        <v>185</v>
      </c>
      <c r="N9863" s="2" t="s">
        <v>298</v>
      </c>
      <c r="O9863" s="2" t="s">
        <v>304</v>
      </c>
    </row>
    <row r="9864" spans="1:15" x14ac:dyDescent="0.2">
      <c r="A9864" s="6">
        <v>9863</v>
      </c>
      <c r="B9864" s="16" t="s">
        <v>17</v>
      </c>
      <c r="C9864" s="8">
        <v>41864</v>
      </c>
      <c r="D9864" s="16">
        <f t="shared" si="325"/>
        <v>19</v>
      </c>
      <c r="E9864" s="21">
        <v>0.82638888888893003</v>
      </c>
      <c r="H9864" s="7" t="str">
        <f t="shared" si="326"/>
        <v/>
      </c>
      <c r="J9864" s="1">
        <v>0</v>
      </c>
      <c r="K9864" s="1" t="s">
        <v>185</v>
      </c>
      <c r="N9864" s="2" t="s">
        <v>298</v>
      </c>
      <c r="O9864" s="2" t="s">
        <v>304</v>
      </c>
    </row>
    <row r="9865" spans="1:15" x14ac:dyDescent="0.2">
      <c r="A9865" s="6">
        <v>9864</v>
      </c>
      <c r="B9865" s="16" t="s">
        <v>17</v>
      </c>
      <c r="C9865" s="8">
        <v>41864</v>
      </c>
      <c r="D9865" s="16">
        <f t="shared" si="325"/>
        <v>20</v>
      </c>
      <c r="E9865" s="21">
        <v>0.833333333333375</v>
      </c>
      <c r="H9865" s="7" t="str">
        <f t="shared" si="326"/>
        <v/>
      </c>
      <c r="J9865" s="1">
        <v>0</v>
      </c>
      <c r="K9865" s="1" t="s">
        <v>185</v>
      </c>
      <c r="N9865" s="2" t="s">
        <v>298</v>
      </c>
      <c r="O9865" s="2" t="s">
        <v>304</v>
      </c>
    </row>
    <row r="9866" spans="1:15" x14ac:dyDescent="0.2">
      <c r="A9866" s="6">
        <v>9865</v>
      </c>
      <c r="B9866" s="16" t="s">
        <v>17</v>
      </c>
      <c r="C9866" s="8">
        <v>41864</v>
      </c>
      <c r="D9866" s="16">
        <f t="shared" si="325"/>
        <v>20</v>
      </c>
      <c r="E9866" s="21">
        <v>0.84027777777781998</v>
      </c>
      <c r="H9866" s="7" t="str">
        <f t="shared" si="326"/>
        <v/>
      </c>
      <c r="J9866" s="1">
        <v>0</v>
      </c>
      <c r="K9866" s="1" t="s">
        <v>185</v>
      </c>
      <c r="N9866" s="2" t="s">
        <v>298</v>
      </c>
      <c r="O9866" s="2" t="s">
        <v>304</v>
      </c>
    </row>
    <row r="9867" spans="1:15" x14ac:dyDescent="0.2">
      <c r="A9867" s="6">
        <v>9866</v>
      </c>
      <c r="B9867" s="16" t="s">
        <v>17</v>
      </c>
      <c r="C9867" s="8">
        <v>41864</v>
      </c>
      <c r="D9867" s="16">
        <f t="shared" si="325"/>
        <v>20</v>
      </c>
      <c r="E9867" s="21">
        <v>0.84722222222226495</v>
      </c>
      <c r="H9867" s="7" t="str">
        <f t="shared" si="326"/>
        <v/>
      </c>
      <c r="J9867" s="1">
        <v>0</v>
      </c>
      <c r="K9867" s="1" t="s">
        <v>185</v>
      </c>
      <c r="N9867" s="2" t="s">
        <v>298</v>
      </c>
      <c r="O9867" s="2" t="s">
        <v>304</v>
      </c>
    </row>
    <row r="9868" spans="1:15" x14ac:dyDescent="0.2">
      <c r="A9868" s="6">
        <v>9867</v>
      </c>
      <c r="B9868" s="16" t="s">
        <v>17</v>
      </c>
      <c r="C9868" s="8">
        <v>41864</v>
      </c>
      <c r="D9868" s="16">
        <f t="shared" si="325"/>
        <v>20</v>
      </c>
      <c r="E9868" s="21">
        <v>0.85416666666671004</v>
      </c>
      <c r="H9868" s="7" t="str">
        <f t="shared" si="326"/>
        <v/>
      </c>
      <c r="J9868" s="1">
        <v>0</v>
      </c>
      <c r="K9868" s="1" t="s">
        <v>185</v>
      </c>
      <c r="N9868" s="2" t="s">
        <v>298</v>
      </c>
      <c r="O9868" s="2" t="s">
        <v>304</v>
      </c>
    </row>
    <row r="9869" spans="1:15" x14ac:dyDescent="0.2">
      <c r="A9869" s="6">
        <v>9868</v>
      </c>
      <c r="B9869" s="16" t="s">
        <v>17</v>
      </c>
      <c r="C9869" s="8">
        <v>41864</v>
      </c>
      <c r="D9869" s="16">
        <f t="shared" si="325"/>
        <v>20</v>
      </c>
      <c r="E9869" s="21">
        <v>0.86111111111115501</v>
      </c>
      <c r="H9869" s="7" t="str">
        <f t="shared" si="326"/>
        <v/>
      </c>
      <c r="J9869" s="1">
        <v>0</v>
      </c>
      <c r="K9869" s="1" t="s">
        <v>185</v>
      </c>
      <c r="N9869" s="2" t="s">
        <v>298</v>
      </c>
      <c r="O9869" s="2" t="s">
        <v>304</v>
      </c>
    </row>
    <row r="9870" spans="1:15" x14ac:dyDescent="0.2">
      <c r="A9870" s="6">
        <v>9869</v>
      </c>
      <c r="B9870" s="16" t="s">
        <v>17</v>
      </c>
      <c r="C9870" s="8">
        <v>41864</v>
      </c>
      <c r="D9870" s="16">
        <f t="shared" si="325"/>
        <v>20</v>
      </c>
      <c r="E9870" s="21">
        <v>0.86805555555559999</v>
      </c>
      <c r="H9870" s="7" t="str">
        <f t="shared" si="326"/>
        <v/>
      </c>
      <c r="J9870" s="1">
        <v>0</v>
      </c>
      <c r="K9870" s="1" t="s">
        <v>185</v>
      </c>
      <c r="N9870" s="2" t="s">
        <v>298</v>
      </c>
      <c r="O9870" s="2" t="s">
        <v>304</v>
      </c>
    </row>
    <row r="9871" spans="1:15" x14ac:dyDescent="0.2">
      <c r="A9871" s="6">
        <v>9870</v>
      </c>
      <c r="B9871" s="16" t="s">
        <v>17</v>
      </c>
      <c r="C9871" s="8">
        <v>41864</v>
      </c>
      <c r="D9871" s="16">
        <f t="shared" si="325"/>
        <v>21</v>
      </c>
      <c r="E9871" s="21">
        <v>0.87500000000004496</v>
      </c>
      <c r="H9871" s="7" t="str">
        <f t="shared" si="326"/>
        <v/>
      </c>
      <c r="J9871" s="1">
        <v>0</v>
      </c>
      <c r="K9871" s="1" t="s">
        <v>185</v>
      </c>
      <c r="N9871" s="2" t="s">
        <v>298</v>
      </c>
      <c r="O9871" s="2" t="s">
        <v>304</v>
      </c>
    </row>
    <row r="9872" spans="1:15" x14ac:dyDescent="0.2">
      <c r="A9872" s="6">
        <v>9871</v>
      </c>
      <c r="B9872" s="16" t="s">
        <v>17</v>
      </c>
      <c r="C9872" s="8">
        <v>41864</v>
      </c>
      <c r="D9872" s="16">
        <f t="shared" si="325"/>
        <v>21</v>
      </c>
      <c r="E9872" s="21">
        <v>0.88194444444449005</v>
      </c>
      <c r="H9872" s="7" t="str">
        <f t="shared" si="326"/>
        <v/>
      </c>
      <c r="J9872" s="1">
        <v>0</v>
      </c>
      <c r="K9872" s="1" t="s">
        <v>185</v>
      </c>
      <c r="N9872" s="2" t="s">
        <v>298</v>
      </c>
      <c r="O9872" s="2" t="s">
        <v>304</v>
      </c>
    </row>
    <row r="9873" spans="1:15" x14ac:dyDescent="0.2">
      <c r="A9873" s="6">
        <v>9872</v>
      </c>
      <c r="B9873" s="16" t="s">
        <v>17</v>
      </c>
      <c r="C9873" s="8">
        <v>41864</v>
      </c>
      <c r="D9873" s="16">
        <f t="shared" si="325"/>
        <v>21</v>
      </c>
      <c r="E9873" s="21">
        <v>0.88888888888893502</v>
      </c>
      <c r="H9873" s="7" t="str">
        <f t="shared" si="326"/>
        <v/>
      </c>
      <c r="J9873" s="1">
        <v>0</v>
      </c>
      <c r="K9873" s="1" t="s">
        <v>185</v>
      </c>
      <c r="N9873" s="2" t="s">
        <v>298</v>
      </c>
      <c r="O9873" s="2" t="s">
        <v>304</v>
      </c>
    </row>
    <row r="9874" spans="1:15" x14ac:dyDescent="0.2">
      <c r="A9874" s="6">
        <v>9873</v>
      </c>
      <c r="B9874" s="16" t="s">
        <v>17</v>
      </c>
      <c r="C9874" s="8">
        <v>41864</v>
      </c>
      <c r="D9874" s="16">
        <f t="shared" si="325"/>
        <v>21</v>
      </c>
      <c r="E9874" s="21">
        <v>0.895833333333381</v>
      </c>
      <c r="H9874" s="7" t="str">
        <f t="shared" si="326"/>
        <v/>
      </c>
      <c r="J9874" s="1">
        <v>0</v>
      </c>
      <c r="K9874" s="1" t="s">
        <v>185</v>
      </c>
      <c r="N9874" s="2" t="s">
        <v>298</v>
      </c>
      <c r="O9874" s="2" t="s">
        <v>304</v>
      </c>
    </row>
    <row r="9875" spans="1:15" x14ac:dyDescent="0.2">
      <c r="A9875" s="6">
        <v>9874</v>
      </c>
      <c r="B9875" s="16" t="s">
        <v>17</v>
      </c>
      <c r="C9875" s="8">
        <v>41864</v>
      </c>
      <c r="D9875" s="16">
        <f t="shared" si="325"/>
        <v>21</v>
      </c>
      <c r="E9875" s="21">
        <v>0.90277777777782497</v>
      </c>
      <c r="H9875" s="7" t="str">
        <f t="shared" si="326"/>
        <v/>
      </c>
      <c r="J9875" s="1">
        <v>0</v>
      </c>
      <c r="K9875" s="1" t="s">
        <v>185</v>
      </c>
      <c r="N9875" s="2" t="s">
        <v>298</v>
      </c>
      <c r="O9875" s="2" t="s">
        <v>304</v>
      </c>
    </row>
    <row r="9876" spans="1:15" x14ac:dyDescent="0.2">
      <c r="A9876" s="6">
        <v>9875</v>
      </c>
      <c r="B9876" s="16" t="s">
        <v>17</v>
      </c>
      <c r="C9876" s="8">
        <v>41864</v>
      </c>
      <c r="D9876" s="16">
        <f t="shared" si="325"/>
        <v>21</v>
      </c>
      <c r="E9876" s="21">
        <v>0.90972222222226995</v>
      </c>
      <c r="H9876" s="7" t="str">
        <f t="shared" si="326"/>
        <v/>
      </c>
      <c r="J9876" s="1">
        <v>0</v>
      </c>
      <c r="K9876" s="1" t="s">
        <v>185</v>
      </c>
      <c r="N9876" s="2" t="s">
        <v>298</v>
      </c>
      <c r="O9876" s="2" t="s">
        <v>304</v>
      </c>
    </row>
    <row r="9877" spans="1:15" x14ac:dyDescent="0.2">
      <c r="A9877" s="6">
        <v>9876</v>
      </c>
      <c r="B9877" s="16" t="s">
        <v>17</v>
      </c>
      <c r="C9877" s="8">
        <v>41864</v>
      </c>
      <c r="D9877" s="16">
        <f t="shared" si="325"/>
        <v>22</v>
      </c>
      <c r="E9877" s="21">
        <v>0.91666666666671603</v>
      </c>
      <c r="H9877" s="7" t="str">
        <f t="shared" si="326"/>
        <v/>
      </c>
      <c r="J9877" s="1">
        <v>0</v>
      </c>
      <c r="K9877" s="1" t="s">
        <v>185</v>
      </c>
      <c r="N9877" s="2" t="s">
        <v>298</v>
      </c>
      <c r="O9877" s="2" t="s">
        <v>304</v>
      </c>
    </row>
    <row r="9878" spans="1:15" x14ac:dyDescent="0.2">
      <c r="A9878" s="6">
        <v>9877</v>
      </c>
      <c r="B9878" s="16" t="s">
        <v>17</v>
      </c>
      <c r="C9878" s="8">
        <v>41864</v>
      </c>
      <c r="D9878" s="16">
        <f t="shared" si="325"/>
        <v>22</v>
      </c>
      <c r="E9878" s="21">
        <v>0.92361111111116101</v>
      </c>
      <c r="H9878" s="7" t="str">
        <f t="shared" si="326"/>
        <v/>
      </c>
      <c r="J9878" s="1">
        <v>0</v>
      </c>
      <c r="K9878" s="1" t="s">
        <v>185</v>
      </c>
      <c r="N9878" s="2" t="s">
        <v>298</v>
      </c>
      <c r="O9878" s="2" t="s">
        <v>304</v>
      </c>
    </row>
    <row r="9879" spans="1:15" x14ac:dyDescent="0.2">
      <c r="A9879" s="6">
        <v>9878</v>
      </c>
      <c r="B9879" s="16" t="s">
        <v>17</v>
      </c>
      <c r="C9879" s="8">
        <v>41864</v>
      </c>
      <c r="D9879" s="16">
        <f t="shared" si="325"/>
        <v>22</v>
      </c>
      <c r="E9879" s="21">
        <v>0.93055555555560598</v>
      </c>
      <c r="H9879" s="7" t="str">
        <f t="shared" si="326"/>
        <v/>
      </c>
      <c r="J9879" s="1">
        <v>0</v>
      </c>
      <c r="K9879" s="1" t="s">
        <v>185</v>
      </c>
      <c r="N9879" s="2" t="s">
        <v>298</v>
      </c>
      <c r="O9879" s="2" t="s">
        <v>304</v>
      </c>
    </row>
    <row r="9880" spans="1:15" x14ac:dyDescent="0.2">
      <c r="A9880" s="6">
        <v>9879</v>
      </c>
      <c r="B9880" s="16" t="s">
        <v>17</v>
      </c>
      <c r="C9880" s="8">
        <v>41864</v>
      </c>
      <c r="D9880" s="16">
        <f t="shared" ref="D9880:D9947" si="327">IF(ISBLANK(E9880),"",HOUR(E9880))</f>
        <v>22</v>
      </c>
      <c r="E9880" s="21">
        <v>0.93750000000005096</v>
      </c>
      <c r="H9880" s="7" t="str">
        <f t="shared" si="326"/>
        <v/>
      </c>
      <c r="J9880" s="1">
        <v>0</v>
      </c>
      <c r="K9880" s="1" t="s">
        <v>185</v>
      </c>
      <c r="N9880" s="2" t="s">
        <v>298</v>
      </c>
      <c r="O9880" s="2" t="s">
        <v>304</v>
      </c>
    </row>
    <row r="9881" spans="1:15" x14ac:dyDescent="0.2">
      <c r="A9881" s="6">
        <v>9880</v>
      </c>
      <c r="B9881" s="16" t="s">
        <v>17</v>
      </c>
      <c r="C9881" s="8">
        <v>41864</v>
      </c>
      <c r="D9881" s="16">
        <f t="shared" si="327"/>
        <v>22</v>
      </c>
      <c r="E9881" s="21">
        <v>0.94444444444449605</v>
      </c>
      <c r="H9881" s="7" t="str">
        <f t="shared" si="326"/>
        <v/>
      </c>
      <c r="J9881" s="1">
        <v>0</v>
      </c>
      <c r="K9881" s="1" t="s">
        <v>185</v>
      </c>
      <c r="N9881" s="2" t="s">
        <v>298</v>
      </c>
      <c r="O9881" s="2" t="s">
        <v>304</v>
      </c>
    </row>
    <row r="9882" spans="1:15" x14ac:dyDescent="0.2">
      <c r="A9882" s="6">
        <v>9881</v>
      </c>
      <c r="B9882" s="16" t="s">
        <v>17</v>
      </c>
      <c r="C9882" s="8">
        <v>41864</v>
      </c>
      <c r="D9882" s="16">
        <f t="shared" si="327"/>
        <v>22</v>
      </c>
      <c r="E9882" s="21">
        <v>0.95138888888894102</v>
      </c>
      <c r="H9882" s="7" t="str">
        <f t="shared" si="326"/>
        <v/>
      </c>
      <c r="J9882" s="1">
        <v>0</v>
      </c>
      <c r="K9882" s="1" t="s">
        <v>185</v>
      </c>
      <c r="N9882" s="2" t="s">
        <v>298</v>
      </c>
      <c r="O9882" s="2" t="s">
        <v>304</v>
      </c>
    </row>
    <row r="9883" spans="1:15" x14ac:dyDescent="0.2">
      <c r="A9883" s="6">
        <v>9882</v>
      </c>
      <c r="B9883" s="16" t="s">
        <v>17</v>
      </c>
      <c r="C9883" s="8">
        <v>41864</v>
      </c>
      <c r="D9883" s="16">
        <f t="shared" si="327"/>
        <v>23</v>
      </c>
      <c r="E9883" s="21">
        <v>0.95833333333338599</v>
      </c>
      <c r="H9883" s="7" t="str">
        <f t="shared" si="326"/>
        <v/>
      </c>
      <c r="J9883" s="1">
        <v>0</v>
      </c>
      <c r="K9883" s="1" t="s">
        <v>185</v>
      </c>
      <c r="N9883" s="2" t="s">
        <v>298</v>
      </c>
      <c r="O9883" s="2" t="s">
        <v>304</v>
      </c>
    </row>
    <row r="9884" spans="1:15" x14ac:dyDescent="0.2">
      <c r="A9884" s="6">
        <v>9883</v>
      </c>
      <c r="B9884" s="16" t="s">
        <v>17</v>
      </c>
      <c r="C9884" s="8">
        <v>41864</v>
      </c>
      <c r="D9884" s="16">
        <f t="shared" si="327"/>
        <v>23</v>
      </c>
      <c r="E9884" s="21">
        <v>0.96527777777783097</v>
      </c>
      <c r="H9884" s="7" t="str">
        <f t="shared" si="326"/>
        <v/>
      </c>
      <c r="J9884" s="1">
        <v>0</v>
      </c>
      <c r="K9884" s="1" t="s">
        <v>185</v>
      </c>
      <c r="N9884" s="2" t="s">
        <v>298</v>
      </c>
      <c r="O9884" s="2" t="s">
        <v>304</v>
      </c>
    </row>
    <row r="9885" spans="1:15" x14ac:dyDescent="0.2">
      <c r="A9885" s="6">
        <v>9884</v>
      </c>
      <c r="B9885" s="16" t="s">
        <v>17</v>
      </c>
      <c r="C9885" s="8">
        <v>41864</v>
      </c>
      <c r="D9885" s="16">
        <f t="shared" si="327"/>
        <v>23</v>
      </c>
      <c r="E9885" s="21">
        <v>0.97222222222227594</v>
      </c>
      <c r="H9885" s="7" t="str">
        <f t="shared" si="326"/>
        <v/>
      </c>
      <c r="J9885" s="1">
        <v>0</v>
      </c>
      <c r="K9885" s="1" t="s">
        <v>185</v>
      </c>
      <c r="N9885" s="2" t="s">
        <v>298</v>
      </c>
      <c r="O9885" s="2" t="s">
        <v>304</v>
      </c>
    </row>
    <row r="9886" spans="1:15" x14ac:dyDescent="0.2">
      <c r="A9886" s="6">
        <v>9885</v>
      </c>
      <c r="B9886" s="16" t="s">
        <v>17</v>
      </c>
      <c r="C9886" s="8">
        <v>41864</v>
      </c>
      <c r="D9886" s="16">
        <f t="shared" si="327"/>
        <v>23</v>
      </c>
      <c r="E9886" s="21">
        <v>0.97916666666672103</v>
      </c>
      <c r="H9886" s="7" t="str">
        <f t="shared" si="326"/>
        <v/>
      </c>
      <c r="J9886" s="1">
        <v>0</v>
      </c>
      <c r="K9886" s="1" t="s">
        <v>185</v>
      </c>
      <c r="N9886" s="2" t="s">
        <v>298</v>
      </c>
      <c r="O9886" s="2" t="s">
        <v>304</v>
      </c>
    </row>
    <row r="9887" spans="1:15" x14ac:dyDescent="0.2">
      <c r="A9887" s="6">
        <v>9886</v>
      </c>
      <c r="B9887" s="16" t="s">
        <v>17</v>
      </c>
      <c r="C9887" s="8">
        <v>41864</v>
      </c>
      <c r="D9887" s="16">
        <f t="shared" si="327"/>
        <v>23</v>
      </c>
      <c r="E9887" s="21">
        <v>0.98611111111116601</v>
      </c>
      <c r="H9887" s="7" t="str">
        <f t="shared" si="326"/>
        <v/>
      </c>
      <c r="J9887" s="1">
        <v>0</v>
      </c>
      <c r="K9887" s="1" t="s">
        <v>185</v>
      </c>
      <c r="N9887" s="2" t="s">
        <v>298</v>
      </c>
      <c r="O9887" s="2" t="s">
        <v>304</v>
      </c>
    </row>
    <row r="9888" spans="1:15" x14ac:dyDescent="0.2">
      <c r="A9888" s="6">
        <v>9887</v>
      </c>
      <c r="B9888" s="16" t="s">
        <v>17</v>
      </c>
      <c r="C9888" s="8">
        <v>41864</v>
      </c>
      <c r="D9888" s="16">
        <f t="shared" si="327"/>
        <v>23</v>
      </c>
      <c r="E9888" s="21">
        <v>0.99305555555561098</v>
      </c>
      <c r="H9888" s="7" t="str">
        <f t="shared" si="326"/>
        <v/>
      </c>
      <c r="J9888" s="1">
        <v>0</v>
      </c>
      <c r="K9888" s="1" t="s">
        <v>185</v>
      </c>
      <c r="N9888" s="2" t="s">
        <v>298</v>
      </c>
      <c r="O9888" s="2" t="s">
        <v>304</v>
      </c>
    </row>
    <row r="9889" spans="1:15" x14ac:dyDescent="0.2">
      <c r="A9889" s="6">
        <v>9888</v>
      </c>
      <c r="B9889" s="16" t="s">
        <v>22</v>
      </c>
      <c r="C9889" s="8">
        <v>41865</v>
      </c>
      <c r="D9889" s="16">
        <f t="shared" si="327"/>
        <v>0</v>
      </c>
      <c r="E9889" s="21">
        <v>0</v>
      </c>
      <c r="H9889" s="7" t="str">
        <f t="shared" si="326"/>
        <v/>
      </c>
      <c r="J9889" s="1">
        <v>0</v>
      </c>
      <c r="K9889" s="1" t="s">
        <v>182</v>
      </c>
      <c r="N9889" s="2" t="s">
        <v>304</v>
      </c>
      <c r="O9889" s="2" t="s">
        <v>298</v>
      </c>
    </row>
    <row r="9890" spans="1:15" x14ac:dyDescent="0.2">
      <c r="A9890" s="6">
        <v>9889</v>
      </c>
      <c r="B9890" s="16" t="s">
        <v>22</v>
      </c>
      <c r="C9890" s="8">
        <v>41865</v>
      </c>
      <c r="D9890" s="16">
        <f t="shared" si="327"/>
        <v>0</v>
      </c>
      <c r="E9890" s="21">
        <v>6.9444444444444441E-3</v>
      </c>
      <c r="H9890" s="7" t="str">
        <f t="shared" si="326"/>
        <v/>
      </c>
      <c r="J9890" s="1">
        <v>0</v>
      </c>
      <c r="K9890" s="1" t="s">
        <v>182</v>
      </c>
      <c r="N9890" s="2" t="s">
        <v>304</v>
      </c>
      <c r="O9890" s="2" t="s">
        <v>298</v>
      </c>
    </row>
    <row r="9891" spans="1:15" x14ac:dyDescent="0.2">
      <c r="A9891" s="6">
        <v>9890</v>
      </c>
      <c r="B9891" s="16" t="s">
        <v>22</v>
      </c>
      <c r="C9891" s="8">
        <v>41865</v>
      </c>
      <c r="D9891" s="16">
        <f t="shared" si="327"/>
        <v>0</v>
      </c>
      <c r="E9891" s="21">
        <v>1.38888888888889E-2</v>
      </c>
      <c r="H9891" s="7" t="str">
        <f t="shared" si="326"/>
        <v/>
      </c>
      <c r="J9891" s="1">
        <v>0</v>
      </c>
      <c r="K9891" s="1" t="s">
        <v>182</v>
      </c>
      <c r="N9891" s="2" t="s">
        <v>304</v>
      </c>
      <c r="O9891" s="2" t="s">
        <v>298</v>
      </c>
    </row>
    <row r="9892" spans="1:15" x14ac:dyDescent="0.2">
      <c r="A9892" s="6">
        <v>9891</v>
      </c>
      <c r="B9892" s="16" t="s">
        <v>22</v>
      </c>
      <c r="C9892" s="8">
        <v>41865</v>
      </c>
      <c r="D9892" s="16">
        <f t="shared" si="327"/>
        <v>0</v>
      </c>
      <c r="E9892" s="21">
        <v>2.0833333333333301E-2</v>
      </c>
      <c r="H9892" s="7" t="str">
        <f t="shared" si="326"/>
        <v/>
      </c>
      <c r="J9892" s="1">
        <v>27</v>
      </c>
      <c r="K9892" s="1" t="s">
        <v>182</v>
      </c>
      <c r="L9892" s="11" t="s">
        <v>23</v>
      </c>
      <c r="M9892" s="18" t="s">
        <v>59</v>
      </c>
      <c r="N9892" s="2" t="s">
        <v>304</v>
      </c>
      <c r="O9892" s="2" t="s">
        <v>298</v>
      </c>
    </row>
    <row r="9893" spans="1:15" x14ac:dyDescent="0.2">
      <c r="A9893" s="6">
        <v>9892</v>
      </c>
      <c r="B9893" s="16" t="s">
        <v>22</v>
      </c>
      <c r="C9893" s="8">
        <v>41865</v>
      </c>
      <c r="D9893" s="16">
        <f>IF(ISBLANK(E9893),"",HOUR(E9893))</f>
        <v>0</v>
      </c>
      <c r="E9893" s="21">
        <v>2.7777777777777801E-2</v>
      </c>
      <c r="H9893" s="7" t="str">
        <f t="shared" si="326"/>
        <v/>
      </c>
      <c r="J9893" s="1">
        <v>30</v>
      </c>
      <c r="K9893" s="1" t="s">
        <v>182</v>
      </c>
      <c r="L9893" s="11" t="s">
        <v>23</v>
      </c>
      <c r="M9893" s="18" t="s">
        <v>59</v>
      </c>
      <c r="N9893" s="2" t="s">
        <v>304</v>
      </c>
      <c r="O9893" s="2" t="s">
        <v>298</v>
      </c>
    </row>
    <row r="9894" spans="1:15" x14ac:dyDescent="0.2">
      <c r="A9894" s="6">
        <v>9893</v>
      </c>
      <c r="B9894" s="16" t="s">
        <v>22</v>
      </c>
      <c r="C9894" s="8">
        <v>41865</v>
      </c>
      <c r="D9894" s="16">
        <f t="shared" si="327"/>
        <v>0</v>
      </c>
      <c r="E9894" s="21">
        <v>2.7777777777777801E-2</v>
      </c>
      <c r="H9894" s="7" t="str">
        <f t="shared" si="326"/>
        <v/>
      </c>
      <c r="J9894" s="1">
        <v>14</v>
      </c>
      <c r="K9894" s="1" t="s">
        <v>182</v>
      </c>
      <c r="L9894" s="11" t="s">
        <v>23</v>
      </c>
      <c r="M9894" s="18" t="s">
        <v>59</v>
      </c>
      <c r="N9894" s="2" t="s">
        <v>304</v>
      </c>
      <c r="O9894" s="2" t="s">
        <v>298</v>
      </c>
    </row>
    <row r="9895" spans="1:15" x14ac:dyDescent="0.2">
      <c r="A9895" s="6">
        <v>9894</v>
      </c>
      <c r="B9895" s="16" t="s">
        <v>22</v>
      </c>
      <c r="C9895" s="8">
        <v>41865</v>
      </c>
      <c r="D9895" s="16">
        <f t="shared" si="327"/>
        <v>0</v>
      </c>
      <c r="E9895" s="21">
        <v>3.4722222222222203E-2</v>
      </c>
      <c r="H9895" s="7" t="str">
        <f t="shared" si="326"/>
        <v/>
      </c>
      <c r="J9895" s="1">
        <v>40</v>
      </c>
      <c r="K9895" s="1" t="s">
        <v>182</v>
      </c>
      <c r="L9895" s="11" t="s">
        <v>23</v>
      </c>
      <c r="M9895" s="18" t="s">
        <v>60</v>
      </c>
      <c r="N9895" s="2" t="s">
        <v>304</v>
      </c>
      <c r="O9895" s="2" t="s">
        <v>298</v>
      </c>
    </row>
    <row r="9896" spans="1:15" x14ac:dyDescent="0.2">
      <c r="A9896" s="6">
        <v>9895</v>
      </c>
      <c r="B9896" s="16" t="s">
        <v>22</v>
      </c>
      <c r="C9896" s="8">
        <v>41865</v>
      </c>
      <c r="D9896" s="16">
        <f t="shared" si="327"/>
        <v>1</v>
      </c>
      <c r="E9896" s="21">
        <v>4.1666666666666699E-2</v>
      </c>
      <c r="H9896" s="7" t="str">
        <f t="shared" si="326"/>
        <v/>
      </c>
      <c r="J9896" s="1">
        <v>0</v>
      </c>
      <c r="K9896" s="1" t="s">
        <v>182</v>
      </c>
      <c r="N9896" s="2" t="s">
        <v>304</v>
      </c>
      <c r="O9896" s="2" t="s">
        <v>298</v>
      </c>
    </row>
    <row r="9897" spans="1:15" x14ac:dyDescent="0.2">
      <c r="A9897" s="6">
        <v>9896</v>
      </c>
      <c r="B9897" s="16" t="s">
        <v>22</v>
      </c>
      <c r="C9897" s="8">
        <v>41865</v>
      </c>
      <c r="D9897" s="16">
        <f t="shared" si="327"/>
        <v>1</v>
      </c>
      <c r="E9897" s="21">
        <v>4.8611111111111098E-2</v>
      </c>
      <c r="H9897" s="7" t="str">
        <f t="shared" si="326"/>
        <v/>
      </c>
      <c r="J9897" s="1">
        <v>0</v>
      </c>
      <c r="K9897" s="1" t="s">
        <v>182</v>
      </c>
      <c r="N9897" s="2" t="s">
        <v>304</v>
      </c>
      <c r="O9897" s="2" t="s">
        <v>298</v>
      </c>
    </row>
    <row r="9898" spans="1:15" x14ac:dyDescent="0.2">
      <c r="A9898" s="6">
        <v>9897</v>
      </c>
      <c r="B9898" s="16" t="s">
        <v>22</v>
      </c>
      <c r="C9898" s="8">
        <v>41865</v>
      </c>
      <c r="D9898" s="16">
        <f t="shared" si="327"/>
        <v>1</v>
      </c>
      <c r="E9898" s="21">
        <v>5.5555555555555601E-2</v>
      </c>
      <c r="H9898" s="7" t="str">
        <f t="shared" si="326"/>
        <v/>
      </c>
      <c r="J9898" s="1">
        <v>0</v>
      </c>
      <c r="K9898" s="1" t="s">
        <v>182</v>
      </c>
      <c r="N9898" s="2" t="s">
        <v>304</v>
      </c>
      <c r="O9898" s="2" t="s">
        <v>298</v>
      </c>
    </row>
    <row r="9899" spans="1:15" x14ac:dyDescent="0.2">
      <c r="A9899" s="6">
        <v>9898</v>
      </c>
      <c r="B9899" s="16" t="s">
        <v>22</v>
      </c>
      <c r="C9899" s="8">
        <v>41865</v>
      </c>
      <c r="D9899" s="16">
        <f t="shared" si="327"/>
        <v>1</v>
      </c>
      <c r="E9899" s="21">
        <v>6.25E-2</v>
      </c>
      <c r="H9899" s="7" t="str">
        <f t="shared" si="326"/>
        <v/>
      </c>
      <c r="J9899" s="1">
        <v>0</v>
      </c>
      <c r="K9899" s="1" t="s">
        <v>182</v>
      </c>
      <c r="N9899" s="2" t="s">
        <v>304</v>
      </c>
      <c r="O9899" s="2" t="s">
        <v>298</v>
      </c>
    </row>
    <row r="9900" spans="1:15" x14ac:dyDescent="0.2">
      <c r="A9900" s="6">
        <v>9899</v>
      </c>
      <c r="B9900" s="16" t="s">
        <v>22</v>
      </c>
      <c r="C9900" s="8">
        <v>41865</v>
      </c>
      <c r="D9900" s="16">
        <f t="shared" si="327"/>
        <v>1</v>
      </c>
      <c r="E9900" s="21">
        <v>6.9444444444444406E-2</v>
      </c>
      <c r="H9900" s="7" t="str">
        <f t="shared" si="326"/>
        <v/>
      </c>
      <c r="J9900" s="1">
        <v>0</v>
      </c>
      <c r="K9900" s="1" t="s">
        <v>182</v>
      </c>
      <c r="N9900" s="2" t="s">
        <v>304</v>
      </c>
      <c r="O9900" s="2" t="s">
        <v>298</v>
      </c>
    </row>
    <row r="9901" spans="1:15" x14ac:dyDescent="0.2">
      <c r="A9901" s="6">
        <v>9900</v>
      </c>
      <c r="B9901" s="16" t="s">
        <v>22</v>
      </c>
      <c r="C9901" s="8">
        <v>41865</v>
      </c>
      <c r="D9901" s="16">
        <f t="shared" si="327"/>
        <v>1</v>
      </c>
      <c r="E9901" s="21">
        <v>7.6388888888888895E-2</v>
      </c>
      <c r="H9901" s="7" t="str">
        <f t="shared" si="326"/>
        <v/>
      </c>
      <c r="J9901" s="1">
        <v>0</v>
      </c>
      <c r="K9901" s="1" t="s">
        <v>182</v>
      </c>
      <c r="N9901" s="2" t="s">
        <v>304</v>
      </c>
      <c r="O9901" s="2" t="s">
        <v>298</v>
      </c>
    </row>
    <row r="9902" spans="1:15" x14ac:dyDescent="0.2">
      <c r="A9902" s="6">
        <v>9901</v>
      </c>
      <c r="B9902" s="16" t="s">
        <v>22</v>
      </c>
      <c r="C9902" s="8">
        <v>41865</v>
      </c>
      <c r="D9902" s="16">
        <f t="shared" si="327"/>
        <v>2</v>
      </c>
      <c r="E9902" s="21">
        <v>8.3333333333333301E-2</v>
      </c>
      <c r="H9902" s="7" t="str">
        <f t="shared" si="326"/>
        <v/>
      </c>
      <c r="J9902" s="1">
        <v>0</v>
      </c>
      <c r="K9902" s="1" t="s">
        <v>182</v>
      </c>
      <c r="N9902" s="2" t="s">
        <v>304</v>
      </c>
      <c r="O9902" s="2" t="s">
        <v>298</v>
      </c>
    </row>
    <row r="9903" spans="1:15" x14ac:dyDescent="0.2">
      <c r="A9903" s="6">
        <v>9902</v>
      </c>
      <c r="B9903" s="16" t="s">
        <v>22</v>
      </c>
      <c r="C9903" s="8">
        <v>41865</v>
      </c>
      <c r="D9903" s="16">
        <f t="shared" si="327"/>
        <v>2</v>
      </c>
      <c r="E9903" s="21">
        <v>9.0277777777777804E-2</v>
      </c>
      <c r="H9903" s="7" t="str">
        <f t="shared" si="326"/>
        <v/>
      </c>
      <c r="J9903" s="1">
        <v>0</v>
      </c>
      <c r="K9903" s="1" t="s">
        <v>182</v>
      </c>
      <c r="N9903" s="2" t="s">
        <v>304</v>
      </c>
      <c r="O9903" s="2" t="s">
        <v>298</v>
      </c>
    </row>
    <row r="9904" spans="1:15" x14ac:dyDescent="0.2">
      <c r="A9904" s="6">
        <v>9903</v>
      </c>
      <c r="B9904" s="16" t="s">
        <v>22</v>
      </c>
      <c r="C9904" s="8">
        <v>41865</v>
      </c>
      <c r="D9904" s="16">
        <f t="shared" si="327"/>
        <v>2</v>
      </c>
      <c r="E9904" s="21">
        <v>9.7222222222222196E-2</v>
      </c>
      <c r="H9904" s="7" t="str">
        <f t="shared" si="326"/>
        <v/>
      </c>
      <c r="J9904" s="1">
        <v>0</v>
      </c>
      <c r="K9904" s="1" t="s">
        <v>182</v>
      </c>
      <c r="N9904" s="2" t="s">
        <v>304</v>
      </c>
      <c r="O9904" s="2" t="s">
        <v>298</v>
      </c>
    </row>
    <row r="9905" spans="1:15" x14ac:dyDescent="0.2">
      <c r="A9905" s="6">
        <v>9904</v>
      </c>
      <c r="B9905" s="16" t="s">
        <v>22</v>
      </c>
      <c r="C9905" s="8">
        <v>41865</v>
      </c>
      <c r="D9905" s="16">
        <f t="shared" si="327"/>
        <v>2</v>
      </c>
      <c r="E9905" s="21">
        <v>0.104166666666667</v>
      </c>
      <c r="H9905" s="7" t="str">
        <f t="shared" si="326"/>
        <v/>
      </c>
      <c r="J9905" s="1">
        <v>0</v>
      </c>
      <c r="K9905" s="1" t="s">
        <v>182</v>
      </c>
      <c r="N9905" s="2" t="s">
        <v>304</v>
      </c>
      <c r="O9905" s="2" t="s">
        <v>298</v>
      </c>
    </row>
    <row r="9906" spans="1:15" x14ac:dyDescent="0.2">
      <c r="A9906" s="6">
        <v>9905</v>
      </c>
      <c r="B9906" s="16" t="s">
        <v>22</v>
      </c>
      <c r="C9906" s="8">
        <v>41865</v>
      </c>
      <c r="D9906" s="16">
        <f t="shared" si="327"/>
        <v>2</v>
      </c>
      <c r="E9906" s="21">
        <v>0.11111111111111099</v>
      </c>
      <c r="H9906" s="7" t="str">
        <f t="shared" si="326"/>
        <v/>
      </c>
      <c r="J9906" s="1">
        <v>0</v>
      </c>
      <c r="K9906" s="1" t="s">
        <v>182</v>
      </c>
      <c r="N9906" s="2" t="s">
        <v>304</v>
      </c>
      <c r="O9906" s="2" t="s">
        <v>298</v>
      </c>
    </row>
    <row r="9907" spans="1:15" x14ac:dyDescent="0.2">
      <c r="A9907" s="6">
        <v>9906</v>
      </c>
      <c r="B9907" s="16" t="s">
        <v>22</v>
      </c>
      <c r="C9907" s="8">
        <v>41865</v>
      </c>
      <c r="D9907" s="16">
        <f t="shared" si="327"/>
        <v>2</v>
      </c>
      <c r="E9907" s="21">
        <v>0.118055555555556</v>
      </c>
      <c r="H9907" s="7" t="str">
        <f t="shared" si="326"/>
        <v/>
      </c>
      <c r="J9907" s="1">
        <v>0</v>
      </c>
      <c r="K9907" s="1" t="s">
        <v>182</v>
      </c>
      <c r="N9907" s="2" t="s">
        <v>304</v>
      </c>
      <c r="O9907" s="2" t="s">
        <v>298</v>
      </c>
    </row>
    <row r="9908" spans="1:15" x14ac:dyDescent="0.2">
      <c r="A9908" s="6">
        <v>9907</v>
      </c>
      <c r="B9908" s="16" t="s">
        <v>22</v>
      </c>
      <c r="C9908" s="8">
        <v>41865</v>
      </c>
      <c r="D9908" s="16">
        <f t="shared" si="327"/>
        <v>3</v>
      </c>
      <c r="E9908" s="21">
        <v>0.125</v>
      </c>
      <c r="H9908" s="7" t="str">
        <f t="shared" si="326"/>
        <v/>
      </c>
      <c r="J9908" s="1">
        <v>0</v>
      </c>
      <c r="K9908" s="1" t="s">
        <v>182</v>
      </c>
      <c r="N9908" s="2" t="s">
        <v>304</v>
      </c>
      <c r="O9908" s="2" t="s">
        <v>298</v>
      </c>
    </row>
    <row r="9909" spans="1:15" x14ac:dyDescent="0.2">
      <c r="A9909" s="6">
        <v>9908</v>
      </c>
      <c r="B9909" s="16" t="s">
        <v>22</v>
      </c>
      <c r="C9909" s="8">
        <v>41865</v>
      </c>
      <c r="D9909" s="16">
        <f t="shared" si="327"/>
        <v>3</v>
      </c>
      <c r="E9909" s="21">
        <v>0.131944444444444</v>
      </c>
      <c r="H9909" s="7" t="str">
        <f t="shared" si="326"/>
        <v/>
      </c>
      <c r="J9909" s="1">
        <v>0</v>
      </c>
      <c r="K9909" s="1" t="s">
        <v>182</v>
      </c>
      <c r="N9909" s="2" t="s">
        <v>304</v>
      </c>
      <c r="O9909" s="2" t="s">
        <v>298</v>
      </c>
    </row>
    <row r="9910" spans="1:15" x14ac:dyDescent="0.2">
      <c r="A9910" s="6">
        <v>9909</v>
      </c>
      <c r="B9910" s="16" t="s">
        <v>22</v>
      </c>
      <c r="C9910" s="8">
        <v>41865</v>
      </c>
      <c r="D9910" s="16">
        <f t="shared" si="327"/>
        <v>3</v>
      </c>
      <c r="E9910" s="21">
        <v>0.13888888888888901</v>
      </c>
      <c r="H9910" s="7" t="str">
        <f t="shared" si="326"/>
        <v/>
      </c>
      <c r="J9910" s="1">
        <v>0</v>
      </c>
      <c r="K9910" s="1" t="s">
        <v>182</v>
      </c>
      <c r="N9910" s="2" t="s">
        <v>304</v>
      </c>
      <c r="O9910" s="2" t="s">
        <v>298</v>
      </c>
    </row>
    <row r="9911" spans="1:15" x14ac:dyDescent="0.2">
      <c r="A9911" s="6">
        <v>9910</v>
      </c>
      <c r="B9911" s="16" t="s">
        <v>22</v>
      </c>
      <c r="C9911" s="8">
        <v>41865</v>
      </c>
      <c r="D9911" s="16">
        <f t="shared" si="327"/>
        <v>3</v>
      </c>
      <c r="E9911" s="21">
        <v>0.14583333333333301</v>
      </c>
      <c r="H9911" s="7" t="str">
        <f t="shared" si="326"/>
        <v/>
      </c>
      <c r="J9911" s="1">
        <v>0</v>
      </c>
      <c r="K9911" s="1" t="s">
        <v>182</v>
      </c>
      <c r="N9911" s="2" t="s">
        <v>304</v>
      </c>
      <c r="O9911" s="2" t="s">
        <v>298</v>
      </c>
    </row>
    <row r="9912" spans="1:15" x14ac:dyDescent="0.2">
      <c r="A9912" s="6">
        <v>9911</v>
      </c>
      <c r="B9912" s="16" t="s">
        <v>22</v>
      </c>
      <c r="C9912" s="8">
        <v>41865</v>
      </c>
      <c r="D9912" s="16">
        <f t="shared" si="327"/>
        <v>3</v>
      </c>
      <c r="E9912" s="21">
        <v>0.15277777777777801</v>
      </c>
      <c r="H9912" s="7" t="str">
        <f t="shared" si="326"/>
        <v/>
      </c>
      <c r="J9912" s="1">
        <v>0</v>
      </c>
      <c r="K9912" s="1" t="s">
        <v>182</v>
      </c>
      <c r="N9912" s="2" t="s">
        <v>304</v>
      </c>
      <c r="O9912" s="2" t="s">
        <v>298</v>
      </c>
    </row>
    <row r="9913" spans="1:15" x14ac:dyDescent="0.2">
      <c r="A9913" s="6">
        <v>9912</v>
      </c>
      <c r="B9913" s="16" t="s">
        <v>22</v>
      </c>
      <c r="C9913" s="8">
        <v>41865</v>
      </c>
      <c r="D9913" s="16">
        <f t="shared" si="327"/>
        <v>3</v>
      </c>
      <c r="E9913" s="21">
        <v>0.15972222222222199</v>
      </c>
      <c r="H9913" s="7" t="str">
        <f t="shared" si="326"/>
        <v/>
      </c>
      <c r="J9913" s="1">
        <v>0</v>
      </c>
      <c r="K9913" s="1" t="s">
        <v>182</v>
      </c>
      <c r="N9913" s="2" t="s">
        <v>304</v>
      </c>
      <c r="O9913" s="2" t="s">
        <v>298</v>
      </c>
    </row>
    <row r="9914" spans="1:15" x14ac:dyDescent="0.2">
      <c r="A9914" s="6">
        <v>9913</v>
      </c>
      <c r="B9914" s="16" t="s">
        <v>22</v>
      </c>
      <c r="C9914" s="8">
        <v>41865</v>
      </c>
      <c r="D9914" s="16">
        <f t="shared" si="327"/>
        <v>4</v>
      </c>
      <c r="E9914" s="21">
        <v>0.16666666666666699</v>
      </c>
      <c r="H9914" s="7" t="str">
        <f t="shared" si="326"/>
        <v/>
      </c>
      <c r="J9914" s="1">
        <v>0</v>
      </c>
      <c r="K9914" s="1" t="s">
        <v>182</v>
      </c>
      <c r="N9914" s="2" t="s">
        <v>304</v>
      </c>
      <c r="O9914" s="2" t="s">
        <v>298</v>
      </c>
    </row>
    <row r="9915" spans="1:15" x14ac:dyDescent="0.2">
      <c r="A9915" s="6">
        <v>9914</v>
      </c>
      <c r="B9915" s="16" t="s">
        <v>22</v>
      </c>
      <c r="C9915" s="8">
        <v>41865</v>
      </c>
      <c r="D9915" s="16">
        <f t="shared" si="327"/>
        <v>4</v>
      </c>
      <c r="E9915" s="21">
        <v>0.17361111111111099</v>
      </c>
      <c r="H9915" s="7" t="str">
        <f t="shared" si="326"/>
        <v/>
      </c>
      <c r="J9915" s="1">
        <v>0</v>
      </c>
      <c r="K9915" s="1" t="s">
        <v>182</v>
      </c>
      <c r="N9915" s="2" t="s">
        <v>304</v>
      </c>
      <c r="O9915" s="2" t="s">
        <v>298</v>
      </c>
    </row>
    <row r="9916" spans="1:15" x14ac:dyDescent="0.2">
      <c r="A9916" s="6">
        <v>9915</v>
      </c>
      <c r="B9916" s="16" t="s">
        <v>22</v>
      </c>
      <c r="C9916" s="8">
        <v>41865</v>
      </c>
      <c r="D9916" s="16">
        <f t="shared" si="327"/>
        <v>4</v>
      </c>
      <c r="E9916" s="21">
        <v>0.180555555555556</v>
      </c>
      <c r="H9916" s="7" t="str">
        <f t="shared" si="326"/>
        <v/>
      </c>
      <c r="J9916" s="1">
        <v>0</v>
      </c>
      <c r="K9916" s="1" t="s">
        <v>182</v>
      </c>
      <c r="N9916" s="2" t="s">
        <v>304</v>
      </c>
      <c r="O9916" s="2" t="s">
        <v>298</v>
      </c>
    </row>
    <row r="9917" spans="1:15" x14ac:dyDescent="0.2">
      <c r="A9917" s="6">
        <v>9916</v>
      </c>
      <c r="B9917" s="16" t="s">
        <v>22</v>
      </c>
      <c r="C9917" s="8">
        <v>41865</v>
      </c>
      <c r="D9917" s="16">
        <f t="shared" si="327"/>
        <v>4</v>
      </c>
      <c r="E9917" s="21">
        <v>0.1875</v>
      </c>
      <c r="H9917" s="7" t="str">
        <f t="shared" si="326"/>
        <v/>
      </c>
      <c r="J9917" s="1">
        <v>0</v>
      </c>
      <c r="K9917" s="1" t="s">
        <v>182</v>
      </c>
      <c r="N9917" s="2" t="s">
        <v>304</v>
      </c>
      <c r="O9917" s="2" t="s">
        <v>298</v>
      </c>
    </row>
    <row r="9918" spans="1:15" x14ac:dyDescent="0.2">
      <c r="A9918" s="6">
        <v>9917</v>
      </c>
      <c r="B9918" s="16" t="s">
        <v>22</v>
      </c>
      <c r="C9918" s="8">
        <v>41865</v>
      </c>
      <c r="D9918" s="16">
        <f t="shared" si="327"/>
        <v>4</v>
      </c>
      <c r="E9918" s="21">
        <v>0.194444444444444</v>
      </c>
      <c r="H9918" s="7" t="str">
        <f t="shared" si="326"/>
        <v/>
      </c>
      <c r="J9918" s="1">
        <v>0</v>
      </c>
      <c r="K9918" s="1" t="s">
        <v>182</v>
      </c>
      <c r="N9918" s="2" t="s">
        <v>304</v>
      </c>
      <c r="O9918" s="2" t="s">
        <v>298</v>
      </c>
    </row>
    <row r="9919" spans="1:15" x14ac:dyDescent="0.2">
      <c r="A9919" s="6">
        <v>9918</v>
      </c>
      <c r="B9919" s="16" t="s">
        <v>22</v>
      </c>
      <c r="C9919" s="8">
        <v>41865</v>
      </c>
      <c r="D9919" s="16">
        <f t="shared" si="327"/>
        <v>4</v>
      </c>
      <c r="E9919" s="21">
        <v>0.20138888888888901</v>
      </c>
      <c r="H9919" s="7" t="str">
        <f t="shared" si="326"/>
        <v/>
      </c>
      <c r="J9919" s="1">
        <v>0</v>
      </c>
      <c r="K9919" s="1" t="s">
        <v>182</v>
      </c>
      <c r="N9919" s="2" t="s">
        <v>304</v>
      </c>
      <c r="O9919" s="2" t="s">
        <v>298</v>
      </c>
    </row>
    <row r="9920" spans="1:15" x14ac:dyDescent="0.2">
      <c r="A9920" s="6">
        <v>9919</v>
      </c>
      <c r="B9920" s="16" t="s">
        <v>22</v>
      </c>
      <c r="C9920" s="8">
        <v>41865</v>
      </c>
      <c r="D9920" s="16">
        <f t="shared" si="327"/>
        <v>5</v>
      </c>
      <c r="E9920" s="21">
        <v>0.20833333333333301</v>
      </c>
      <c r="H9920" s="7" t="str">
        <f t="shared" si="326"/>
        <v/>
      </c>
      <c r="J9920" s="1">
        <v>0</v>
      </c>
      <c r="K9920" s="1" t="s">
        <v>182</v>
      </c>
      <c r="N9920" s="2" t="s">
        <v>304</v>
      </c>
      <c r="O9920" s="2" t="s">
        <v>298</v>
      </c>
    </row>
    <row r="9921" spans="1:15" x14ac:dyDescent="0.2">
      <c r="A9921" s="6">
        <v>9920</v>
      </c>
      <c r="B9921" s="16" t="s">
        <v>22</v>
      </c>
      <c r="C9921" s="8">
        <v>41865</v>
      </c>
      <c r="D9921" s="16">
        <f>IF(ISBLANK(E9921),"",HOUR(E9921))</f>
        <v>5</v>
      </c>
      <c r="E9921" s="21">
        <v>0.21527777777777801</v>
      </c>
      <c r="H9921" s="7" t="str">
        <f t="shared" si="326"/>
        <v/>
      </c>
      <c r="J9921" s="1">
        <v>34</v>
      </c>
      <c r="K9921" s="1" t="s">
        <v>182</v>
      </c>
      <c r="L9921" s="11" t="s">
        <v>23</v>
      </c>
      <c r="M9921" s="18" t="s">
        <v>59</v>
      </c>
      <c r="N9921" s="2" t="s">
        <v>304</v>
      </c>
      <c r="O9921" s="2" t="s">
        <v>298</v>
      </c>
    </row>
    <row r="9922" spans="1:15" x14ac:dyDescent="0.2">
      <c r="A9922" s="6">
        <v>9921</v>
      </c>
      <c r="B9922" s="16" t="s">
        <v>22</v>
      </c>
      <c r="C9922" s="8">
        <v>41865</v>
      </c>
      <c r="D9922" s="16">
        <f t="shared" si="327"/>
        <v>5</v>
      </c>
      <c r="E9922" s="21">
        <v>0.21527777777777801</v>
      </c>
      <c r="H9922" s="7" t="str">
        <f t="shared" si="326"/>
        <v/>
      </c>
      <c r="J9922" s="1">
        <v>43</v>
      </c>
      <c r="K9922" s="1" t="s">
        <v>182</v>
      </c>
      <c r="L9922" s="11" t="s">
        <v>23</v>
      </c>
      <c r="M9922" s="18" t="s">
        <v>60</v>
      </c>
      <c r="N9922" s="2" t="s">
        <v>304</v>
      </c>
      <c r="O9922" s="2" t="s">
        <v>298</v>
      </c>
    </row>
    <row r="9923" spans="1:15" x14ac:dyDescent="0.2">
      <c r="A9923" s="6">
        <v>9922</v>
      </c>
      <c r="B9923" s="16" t="s">
        <v>22</v>
      </c>
      <c r="C9923" s="8">
        <v>41865</v>
      </c>
      <c r="D9923" s="16">
        <f t="shared" si="327"/>
        <v>5</v>
      </c>
      <c r="E9923" s="21">
        <v>0.22222222222222199</v>
      </c>
      <c r="H9923" s="7" t="str">
        <f t="shared" ref="H9923:H9986" si="328">IF(F9923&gt;0,ROUND((F9923+G9923)/2,1),"")</f>
        <v/>
      </c>
      <c r="J9923" s="1">
        <v>0</v>
      </c>
      <c r="K9923" s="1" t="s">
        <v>182</v>
      </c>
      <c r="N9923" s="2" t="s">
        <v>304</v>
      </c>
      <c r="O9923" s="2" t="s">
        <v>298</v>
      </c>
    </row>
    <row r="9924" spans="1:15" x14ac:dyDescent="0.2">
      <c r="A9924" s="6">
        <v>9923</v>
      </c>
      <c r="B9924" s="16" t="s">
        <v>22</v>
      </c>
      <c r="C9924" s="8">
        <v>41865</v>
      </c>
      <c r="D9924" s="16">
        <f t="shared" si="327"/>
        <v>5</v>
      </c>
      <c r="E9924" s="21">
        <v>0.22916666666666699</v>
      </c>
      <c r="H9924" s="7" t="str">
        <f t="shared" si="328"/>
        <v/>
      </c>
      <c r="J9924" s="1">
        <v>0</v>
      </c>
      <c r="K9924" s="1" t="s">
        <v>182</v>
      </c>
      <c r="N9924" s="2" t="s">
        <v>304</v>
      </c>
      <c r="O9924" s="2" t="s">
        <v>298</v>
      </c>
    </row>
    <row r="9925" spans="1:15" x14ac:dyDescent="0.2">
      <c r="A9925" s="6">
        <v>9924</v>
      </c>
      <c r="B9925" s="16" t="s">
        <v>22</v>
      </c>
      <c r="C9925" s="8">
        <v>41865</v>
      </c>
      <c r="D9925" s="16">
        <f t="shared" si="327"/>
        <v>5</v>
      </c>
      <c r="E9925" s="21">
        <v>0.23611111111111099</v>
      </c>
      <c r="H9925" s="7" t="str">
        <f t="shared" si="328"/>
        <v/>
      </c>
      <c r="J9925" s="1">
        <v>0</v>
      </c>
      <c r="K9925" s="1" t="s">
        <v>182</v>
      </c>
      <c r="N9925" s="2" t="s">
        <v>304</v>
      </c>
      <c r="O9925" s="2" t="s">
        <v>298</v>
      </c>
    </row>
    <row r="9926" spans="1:15" x14ac:dyDescent="0.2">
      <c r="A9926" s="6">
        <v>9925</v>
      </c>
      <c r="B9926" s="16" t="s">
        <v>22</v>
      </c>
      <c r="C9926" s="8">
        <v>41865</v>
      </c>
      <c r="D9926" s="16">
        <f>IF(ISBLANK(E9926),"",HOUR(E9926))</f>
        <v>5</v>
      </c>
      <c r="E9926" s="21">
        <v>0.243055555555556</v>
      </c>
      <c r="H9926" s="7" t="str">
        <f t="shared" si="328"/>
        <v/>
      </c>
      <c r="J9926" s="1">
        <v>42</v>
      </c>
      <c r="K9926" s="1" t="s">
        <v>182</v>
      </c>
      <c r="L9926" s="11" t="s">
        <v>23</v>
      </c>
      <c r="M9926" s="18" t="s">
        <v>60</v>
      </c>
      <c r="N9926" s="2" t="s">
        <v>304</v>
      </c>
      <c r="O9926" s="2" t="s">
        <v>298</v>
      </c>
    </row>
    <row r="9927" spans="1:15" x14ac:dyDescent="0.2">
      <c r="A9927" s="6">
        <v>9926</v>
      </c>
      <c r="B9927" s="16" t="s">
        <v>22</v>
      </c>
      <c r="C9927" s="8">
        <v>41865</v>
      </c>
      <c r="D9927" s="16">
        <f t="shared" si="327"/>
        <v>5</v>
      </c>
      <c r="E9927" s="21">
        <v>0.243055555555556</v>
      </c>
      <c r="H9927" s="7" t="str">
        <f t="shared" si="328"/>
        <v/>
      </c>
      <c r="J9927" s="1">
        <v>45</v>
      </c>
      <c r="K9927" s="1" t="s">
        <v>182</v>
      </c>
      <c r="L9927" s="11" t="s">
        <v>23</v>
      </c>
      <c r="M9927" s="18" t="s">
        <v>60</v>
      </c>
      <c r="N9927" s="2" t="s">
        <v>304</v>
      </c>
      <c r="O9927" s="2" t="s">
        <v>298</v>
      </c>
    </row>
    <row r="9928" spans="1:15" x14ac:dyDescent="0.2">
      <c r="A9928" s="6">
        <v>9927</v>
      </c>
      <c r="B9928" s="16" t="s">
        <v>22</v>
      </c>
      <c r="C9928" s="8">
        <v>41865</v>
      </c>
      <c r="D9928" s="16">
        <f t="shared" si="327"/>
        <v>6</v>
      </c>
      <c r="E9928" s="21">
        <v>0.25</v>
      </c>
      <c r="H9928" s="7" t="str">
        <f t="shared" si="328"/>
        <v/>
      </c>
      <c r="J9928" s="1">
        <v>0</v>
      </c>
      <c r="K9928" s="1" t="s">
        <v>182</v>
      </c>
      <c r="N9928" s="2" t="s">
        <v>304</v>
      </c>
      <c r="O9928" s="2" t="s">
        <v>298</v>
      </c>
    </row>
    <row r="9929" spans="1:15" x14ac:dyDescent="0.2">
      <c r="A9929" s="6">
        <v>9928</v>
      </c>
      <c r="B9929" s="16" t="s">
        <v>22</v>
      </c>
      <c r="C9929" s="8">
        <v>41865</v>
      </c>
      <c r="D9929" s="16">
        <f t="shared" si="327"/>
        <v>6</v>
      </c>
      <c r="E9929" s="21">
        <v>0.25694444444444398</v>
      </c>
      <c r="H9929" s="7" t="str">
        <f t="shared" si="328"/>
        <v/>
      </c>
      <c r="J9929" s="1">
        <v>0</v>
      </c>
      <c r="K9929" s="1" t="s">
        <v>182</v>
      </c>
      <c r="N9929" s="2" t="s">
        <v>304</v>
      </c>
      <c r="O9929" s="2" t="s">
        <v>298</v>
      </c>
    </row>
    <row r="9930" spans="1:15" x14ac:dyDescent="0.2">
      <c r="A9930" s="6">
        <v>9929</v>
      </c>
      <c r="B9930" s="16" t="s">
        <v>22</v>
      </c>
      <c r="C9930" s="8">
        <v>41865</v>
      </c>
      <c r="D9930" s="16">
        <f t="shared" si="327"/>
        <v>6</v>
      </c>
      <c r="E9930" s="21">
        <v>0.26388888888888901</v>
      </c>
      <c r="H9930" s="7" t="str">
        <f t="shared" si="328"/>
        <v/>
      </c>
      <c r="J9930" s="1">
        <v>0</v>
      </c>
      <c r="K9930" s="1" t="s">
        <v>182</v>
      </c>
      <c r="N9930" s="2" t="s">
        <v>304</v>
      </c>
      <c r="O9930" s="2" t="s">
        <v>298</v>
      </c>
    </row>
    <row r="9931" spans="1:15" x14ac:dyDescent="0.2">
      <c r="A9931" s="6">
        <v>9930</v>
      </c>
      <c r="B9931" s="16" t="s">
        <v>22</v>
      </c>
      <c r="C9931" s="8">
        <v>41865</v>
      </c>
      <c r="D9931" s="16">
        <f t="shared" si="327"/>
        <v>6</v>
      </c>
      <c r="E9931" s="21">
        <v>0.27083333333333298</v>
      </c>
      <c r="H9931" s="7" t="str">
        <f t="shared" si="328"/>
        <v/>
      </c>
      <c r="J9931" s="1">
        <v>0</v>
      </c>
      <c r="K9931" s="1" t="s">
        <v>182</v>
      </c>
      <c r="N9931" s="2" t="s">
        <v>304</v>
      </c>
      <c r="O9931" s="2" t="s">
        <v>298</v>
      </c>
    </row>
    <row r="9932" spans="1:15" x14ac:dyDescent="0.2">
      <c r="A9932" s="6">
        <v>9931</v>
      </c>
      <c r="B9932" s="16" t="s">
        <v>22</v>
      </c>
      <c r="C9932" s="8">
        <v>41865</v>
      </c>
      <c r="D9932" s="16">
        <f t="shared" si="327"/>
        <v>6</v>
      </c>
      <c r="E9932" s="21">
        <v>0.27777777777777801</v>
      </c>
      <c r="H9932" s="7" t="str">
        <f t="shared" si="328"/>
        <v/>
      </c>
      <c r="J9932" s="1">
        <v>0</v>
      </c>
      <c r="K9932" s="1" t="s">
        <v>182</v>
      </c>
      <c r="N9932" s="2" t="s">
        <v>304</v>
      </c>
      <c r="O9932" s="2" t="s">
        <v>298</v>
      </c>
    </row>
    <row r="9933" spans="1:15" x14ac:dyDescent="0.2">
      <c r="A9933" s="6">
        <v>9932</v>
      </c>
      <c r="B9933" s="16" t="s">
        <v>22</v>
      </c>
      <c r="C9933" s="8">
        <v>41865</v>
      </c>
      <c r="D9933" s="16">
        <f t="shared" si="327"/>
        <v>6</v>
      </c>
      <c r="E9933" s="21">
        <v>0.28472222222222199</v>
      </c>
      <c r="H9933" s="7" t="str">
        <f t="shared" si="328"/>
        <v/>
      </c>
      <c r="J9933" s="1">
        <v>0</v>
      </c>
      <c r="K9933" s="1" t="s">
        <v>182</v>
      </c>
      <c r="N9933" s="2" t="s">
        <v>304</v>
      </c>
      <c r="O9933" s="2" t="s">
        <v>298</v>
      </c>
    </row>
    <row r="9934" spans="1:15" x14ac:dyDescent="0.2">
      <c r="A9934" s="6">
        <v>9933</v>
      </c>
      <c r="B9934" s="16" t="s">
        <v>22</v>
      </c>
      <c r="C9934" s="8">
        <v>41865</v>
      </c>
      <c r="D9934" s="16">
        <f t="shared" si="327"/>
        <v>7</v>
      </c>
      <c r="E9934" s="21">
        <v>0.29166666666666702</v>
      </c>
      <c r="H9934" s="7" t="str">
        <f t="shared" si="328"/>
        <v/>
      </c>
      <c r="J9934" s="1">
        <v>0</v>
      </c>
      <c r="K9934" s="1" t="s">
        <v>182</v>
      </c>
      <c r="N9934" s="2" t="s">
        <v>304</v>
      </c>
      <c r="O9934" s="2" t="s">
        <v>298</v>
      </c>
    </row>
    <row r="9935" spans="1:15" x14ac:dyDescent="0.2">
      <c r="A9935" s="6">
        <v>9934</v>
      </c>
      <c r="B9935" s="16" t="s">
        <v>22</v>
      </c>
      <c r="C9935" s="8">
        <v>41865</v>
      </c>
      <c r="D9935" s="16">
        <f t="shared" si="327"/>
        <v>7</v>
      </c>
      <c r="E9935" s="21">
        <v>0.29861111111111099</v>
      </c>
      <c r="H9935" s="7" t="str">
        <f t="shared" si="328"/>
        <v/>
      </c>
      <c r="J9935" s="1">
        <v>30</v>
      </c>
      <c r="K9935" s="1" t="s">
        <v>182</v>
      </c>
      <c r="L9935" s="11" t="s">
        <v>23</v>
      </c>
      <c r="M9935" s="18" t="s">
        <v>59</v>
      </c>
      <c r="N9935" s="2" t="s">
        <v>304</v>
      </c>
      <c r="O9935" s="2" t="s">
        <v>298</v>
      </c>
    </row>
    <row r="9936" spans="1:15" x14ac:dyDescent="0.2">
      <c r="A9936" s="6">
        <v>9935</v>
      </c>
      <c r="B9936" s="16" t="s">
        <v>22</v>
      </c>
      <c r="C9936" s="8">
        <v>41865</v>
      </c>
      <c r="D9936" s="16">
        <f t="shared" si="327"/>
        <v>7</v>
      </c>
      <c r="E9936" s="21">
        <v>0.30555555555555602</v>
      </c>
      <c r="H9936" s="7" t="str">
        <f t="shared" si="328"/>
        <v/>
      </c>
      <c r="J9936" s="1">
        <v>0</v>
      </c>
      <c r="K9936" s="1" t="s">
        <v>182</v>
      </c>
      <c r="N9936" s="2" t="s">
        <v>304</v>
      </c>
      <c r="O9936" s="2" t="s">
        <v>298</v>
      </c>
    </row>
    <row r="9937" spans="1:15" x14ac:dyDescent="0.2">
      <c r="A9937" s="6">
        <v>9936</v>
      </c>
      <c r="B9937" s="16" t="s">
        <v>22</v>
      </c>
      <c r="C9937" s="8">
        <v>41865</v>
      </c>
      <c r="D9937" s="16">
        <f t="shared" si="327"/>
        <v>7</v>
      </c>
      <c r="E9937" s="21">
        <v>0.3125</v>
      </c>
      <c r="H9937" s="7" t="str">
        <f t="shared" si="328"/>
        <v/>
      </c>
      <c r="J9937" s="1">
        <v>0</v>
      </c>
      <c r="K9937" s="1" t="s">
        <v>182</v>
      </c>
      <c r="N9937" s="2" t="s">
        <v>304</v>
      </c>
      <c r="O9937" s="2" t="s">
        <v>298</v>
      </c>
    </row>
    <row r="9938" spans="1:15" x14ac:dyDescent="0.2">
      <c r="A9938" s="6">
        <v>9937</v>
      </c>
      <c r="B9938" s="16" t="s">
        <v>22</v>
      </c>
      <c r="C9938" s="8">
        <v>41865</v>
      </c>
      <c r="D9938" s="16">
        <f t="shared" si="327"/>
        <v>7</v>
      </c>
      <c r="E9938" s="21">
        <v>0.31944444444444398</v>
      </c>
      <c r="H9938" s="7" t="str">
        <f t="shared" si="328"/>
        <v/>
      </c>
      <c r="J9938" s="1">
        <v>0</v>
      </c>
      <c r="K9938" s="1" t="s">
        <v>182</v>
      </c>
      <c r="N9938" s="2" t="s">
        <v>304</v>
      </c>
      <c r="O9938" s="2" t="s">
        <v>298</v>
      </c>
    </row>
    <row r="9939" spans="1:15" x14ac:dyDescent="0.2">
      <c r="A9939" s="6">
        <v>9938</v>
      </c>
      <c r="B9939" s="16" t="s">
        <v>22</v>
      </c>
      <c r="C9939" s="8">
        <v>41865</v>
      </c>
      <c r="D9939" s="16">
        <f t="shared" si="327"/>
        <v>7</v>
      </c>
      <c r="E9939" s="21">
        <v>0.32638888888888901</v>
      </c>
      <c r="H9939" s="7" t="str">
        <f t="shared" si="328"/>
        <v/>
      </c>
      <c r="J9939" s="1">
        <v>0</v>
      </c>
      <c r="K9939" s="1" t="s">
        <v>182</v>
      </c>
      <c r="N9939" s="2" t="s">
        <v>304</v>
      </c>
      <c r="O9939" s="2" t="s">
        <v>298</v>
      </c>
    </row>
    <row r="9940" spans="1:15" x14ac:dyDescent="0.2">
      <c r="A9940" s="6">
        <v>9939</v>
      </c>
      <c r="B9940" s="16" t="s">
        <v>22</v>
      </c>
      <c r="C9940" s="8">
        <v>41865</v>
      </c>
      <c r="D9940" s="16">
        <f t="shared" si="327"/>
        <v>8</v>
      </c>
      <c r="E9940" s="21">
        <v>0.33333333333333298</v>
      </c>
      <c r="H9940" s="7" t="str">
        <f t="shared" si="328"/>
        <v/>
      </c>
      <c r="J9940" s="1">
        <v>0</v>
      </c>
      <c r="K9940" s="1" t="s">
        <v>182</v>
      </c>
      <c r="N9940" s="2" t="s">
        <v>304</v>
      </c>
      <c r="O9940" s="2" t="s">
        <v>298</v>
      </c>
    </row>
    <row r="9941" spans="1:15" x14ac:dyDescent="0.2">
      <c r="A9941" s="6">
        <v>9940</v>
      </c>
      <c r="B9941" s="16" t="s">
        <v>22</v>
      </c>
      <c r="C9941" s="8">
        <v>41865</v>
      </c>
      <c r="D9941" s="16">
        <f t="shared" si="327"/>
        <v>8</v>
      </c>
      <c r="E9941" s="21">
        <v>0.34027777777777801</v>
      </c>
      <c r="H9941" s="7" t="str">
        <f t="shared" si="328"/>
        <v/>
      </c>
      <c r="J9941" s="1">
        <v>0</v>
      </c>
      <c r="K9941" s="1" t="s">
        <v>182</v>
      </c>
      <c r="N9941" s="2" t="s">
        <v>304</v>
      </c>
      <c r="O9941" s="2" t="s">
        <v>298</v>
      </c>
    </row>
    <row r="9942" spans="1:15" x14ac:dyDescent="0.2">
      <c r="A9942" s="6">
        <v>9941</v>
      </c>
      <c r="B9942" s="16" t="s">
        <v>22</v>
      </c>
      <c r="C9942" s="8">
        <v>41865</v>
      </c>
      <c r="D9942" s="16">
        <f t="shared" si="327"/>
        <v>8</v>
      </c>
      <c r="E9942" s="21">
        <v>0.34722222222222199</v>
      </c>
      <c r="H9942" s="7" t="str">
        <f t="shared" si="328"/>
        <v/>
      </c>
      <c r="J9942" s="1">
        <v>0</v>
      </c>
      <c r="K9942" s="1" t="s">
        <v>182</v>
      </c>
      <c r="L9942" s="11" t="s">
        <v>305</v>
      </c>
      <c r="N9942" s="2" t="s">
        <v>304</v>
      </c>
      <c r="O9942" s="2" t="s">
        <v>298</v>
      </c>
    </row>
    <row r="9943" spans="1:15" x14ac:dyDescent="0.2">
      <c r="A9943" s="6">
        <v>9942</v>
      </c>
      <c r="B9943" s="16" t="s">
        <v>22</v>
      </c>
      <c r="C9943" s="8">
        <v>41865</v>
      </c>
      <c r="D9943" s="16">
        <f>IF(ISBLANK(E9943),"",HOUR(E9943))</f>
        <v>8</v>
      </c>
      <c r="E9943" s="21">
        <v>0.35172453703703704</v>
      </c>
      <c r="H9943" s="7" t="str">
        <f t="shared" si="328"/>
        <v/>
      </c>
      <c r="J9943" s="1">
        <v>0</v>
      </c>
      <c r="K9943" s="1" t="s">
        <v>182</v>
      </c>
      <c r="N9943" s="2" t="s">
        <v>317</v>
      </c>
      <c r="O9943" s="2" t="s">
        <v>321</v>
      </c>
    </row>
    <row r="9944" spans="1:15" x14ac:dyDescent="0.2">
      <c r="A9944" s="6">
        <v>9943</v>
      </c>
      <c r="B9944" s="16" t="s">
        <v>22</v>
      </c>
      <c r="C9944" s="8">
        <v>41865</v>
      </c>
      <c r="D9944" s="16">
        <f t="shared" si="327"/>
        <v>8</v>
      </c>
      <c r="E9944" s="21">
        <v>0.35416666666666702</v>
      </c>
      <c r="H9944" s="7" t="str">
        <f t="shared" si="328"/>
        <v/>
      </c>
      <c r="J9944" s="1">
        <v>0</v>
      </c>
      <c r="K9944" s="1" t="s">
        <v>182</v>
      </c>
      <c r="N9944" s="2" t="s">
        <v>317</v>
      </c>
      <c r="O9944" s="2" t="s">
        <v>321</v>
      </c>
    </row>
    <row r="9945" spans="1:15" x14ac:dyDescent="0.2">
      <c r="A9945" s="6">
        <v>9944</v>
      </c>
      <c r="B9945" s="16" t="s">
        <v>22</v>
      </c>
      <c r="C9945" s="8">
        <v>41865</v>
      </c>
      <c r="D9945" s="16">
        <f t="shared" si="327"/>
        <v>8</v>
      </c>
      <c r="E9945" s="21">
        <v>0.36111111111111099</v>
      </c>
      <c r="H9945" s="7" t="str">
        <f t="shared" si="328"/>
        <v/>
      </c>
      <c r="J9945" s="1">
        <v>0</v>
      </c>
      <c r="K9945" s="1" t="s">
        <v>182</v>
      </c>
      <c r="N9945" s="2" t="s">
        <v>317</v>
      </c>
      <c r="O9945" s="2" t="s">
        <v>321</v>
      </c>
    </row>
    <row r="9946" spans="1:15" x14ac:dyDescent="0.2">
      <c r="A9946" s="6">
        <v>9945</v>
      </c>
      <c r="B9946" s="16" t="s">
        <v>22</v>
      </c>
      <c r="C9946" s="8">
        <v>41865</v>
      </c>
      <c r="D9946" s="16">
        <f t="shared" si="327"/>
        <v>8</v>
      </c>
      <c r="E9946" s="21">
        <v>0.36805555555555602</v>
      </c>
      <c r="H9946" s="7" t="str">
        <f t="shared" si="328"/>
        <v/>
      </c>
      <c r="J9946" s="1">
        <v>0</v>
      </c>
      <c r="K9946" s="1" t="s">
        <v>182</v>
      </c>
      <c r="N9946" s="2" t="s">
        <v>317</v>
      </c>
      <c r="O9946" s="2" t="s">
        <v>321</v>
      </c>
    </row>
    <row r="9947" spans="1:15" x14ac:dyDescent="0.2">
      <c r="A9947" s="6">
        <v>9946</v>
      </c>
      <c r="B9947" s="16" t="s">
        <v>22</v>
      </c>
      <c r="C9947" s="8">
        <v>41865</v>
      </c>
      <c r="D9947" s="16">
        <f t="shared" si="327"/>
        <v>9</v>
      </c>
      <c r="E9947" s="21">
        <v>0.375</v>
      </c>
      <c r="H9947" s="7" t="str">
        <f t="shared" si="328"/>
        <v/>
      </c>
      <c r="J9947" s="1">
        <v>0</v>
      </c>
      <c r="K9947" s="1" t="s">
        <v>182</v>
      </c>
      <c r="N9947" s="2" t="s">
        <v>317</v>
      </c>
      <c r="O9947" s="2" t="s">
        <v>321</v>
      </c>
    </row>
    <row r="9948" spans="1:15" x14ac:dyDescent="0.2">
      <c r="A9948" s="6">
        <v>9947</v>
      </c>
      <c r="B9948" s="16" t="s">
        <v>22</v>
      </c>
      <c r="C9948" s="8">
        <v>41865</v>
      </c>
      <c r="D9948" s="16">
        <f t="shared" ref="D9948:D9989" si="329">IF(ISBLANK(E9948),"",HOUR(E9948))</f>
        <v>9</v>
      </c>
      <c r="E9948" s="21">
        <v>0.38194444444444398</v>
      </c>
      <c r="H9948" s="7" t="str">
        <f t="shared" si="328"/>
        <v/>
      </c>
      <c r="J9948" s="1">
        <v>0</v>
      </c>
      <c r="K9948" s="1" t="s">
        <v>182</v>
      </c>
      <c r="N9948" s="2" t="s">
        <v>317</v>
      </c>
      <c r="O9948" s="2" t="s">
        <v>321</v>
      </c>
    </row>
    <row r="9949" spans="1:15" x14ac:dyDescent="0.2">
      <c r="A9949" s="6">
        <v>9948</v>
      </c>
      <c r="B9949" s="16" t="s">
        <v>22</v>
      </c>
      <c r="C9949" s="8">
        <v>41865</v>
      </c>
      <c r="D9949" s="16">
        <f t="shared" si="329"/>
        <v>9</v>
      </c>
      <c r="E9949" s="21">
        <v>0.38888888888888901</v>
      </c>
      <c r="H9949" s="7" t="str">
        <f t="shared" si="328"/>
        <v/>
      </c>
      <c r="J9949" s="1">
        <v>0</v>
      </c>
      <c r="K9949" s="1" t="s">
        <v>182</v>
      </c>
      <c r="N9949" s="2" t="s">
        <v>317</v>
      </c>
      <c r="O9949" s="2" t="s">
        <v>321</v>
      </c>
    </row>
    <row r="9950" spans="1:15" x14ac:dyDescent="0.2">
      <c r="A9950" s="6">
        <v>9949</v>
      </c>
      <c r="B9950" s="16" t="s">
        <v>22</v>
      </c>
      <c r="C9950" s="8">
        <v>41865</v>
      </c>
      <c r="D9950" s="16">
        <f t="shared" si="329"/>
        <v>9</v>
      </c>
      <c r="E9950" s="21">
        <v>0.39583333333333298</v>
      </c>
      <c r="H9950" s="7" t="str">
        <f t="shared" si="328"/>
        <v/>
      </c>
      <c r="J9950" s="1">
        <v>0</v>
      </c>
      <c r="K9950" s="1" t="s">
        <v>182</v>
      </c>
      <c r="N9950" s="2" t="s">
        <v>317</v>
      </c>
      <c r="O9950" s="2" t="s">
        <v>321</v>
      </c>
    </row>
    <row r="9951" spans="1:15" x14ac:dyDescent="0.2">
      <c r="A9951" s="6">
        <v>9950</v>
      </c>
      <c r="B9951" s="16" t="s">
        <v>22</v>
      </c>
      <c r="C9951" s="8">
        <v>41865</v>
      </c>
      <c r="D9951" s="16">
        <f t="shared" si="329"/>
        <v>9</v>
      </c>
      <c r="E9951" s="21">
        <v>0.40277777777777801</v>
      </c>
      <c r="H9951" s="7" t="str">
        <f t="shared" si="328"/>
        <v/>
      </c>
      <c r="J9951" s="1">
        <v>0</v>
      </c>
      <c r="K9951" s="1" t="s">
        <v>182</v>
      </c>
      <c r="N9951" s="2" t="s">
        <v>317</v>
      </c>
      <c r="O9951" s="2" t="s">
        <v>321</v>
      </c>
    </row>
    <row r="9952" spans="1:15" x14ac:dyDescent="0.2">
      <c r="A9952" s="6">
        <v>9951</v>
      </c>
      <c r="B9952" s="16" t="s">
        <v>22</v>
      </c>
      <c r="C9952" s="8">
        <v>41865</v>
      </c>
      <c r="D9952" s="16">
        <f t="shared" si="329"/>
        <v>9</v>
      </c>
      <c r="E9952" s="21">
        <v>0.40972222222222199</v>
      </c>
      <c r="H9952" s="7" t="str">
        <f t="shared" si="328"/>
        <v/>
      </c>
      <c r="J9952" s="1">
        <v>0</v>
      </c>
      <c r="K9952" s="1" t="s">
        <v>182</v>
      </c>
      <c r="N9952" s="2" t="s">
        <v>317</v>
      </c>
      <c r="O9952" s="2" t="s">
        <v>321</v>
      </c>
    </row>
    <row r="9953" spans="1:15" x14ac:dyDescent="0.2">
      <c r="A9953" s="6">
        <v>9952</v>
      </c>
      <c r="B9953" s="16" t="s">
        <v>22</v>
      </c>
      <c r="C9953" s="8">
        <v>41865</v>
      </c>
      <c r="D9953" s="16">
        <f t="shared" si="329"/>
        <v>10</v>
      </c>
      <c r="E9953" s="21">
        <v>0.41666666666666702</v>
      </c>
      <c r="H9953" s="7" t="str">
        <f t="shared" si="328"/>
        <v/>
      </c>
      <c r="J9953" s="1">
        <v>0</v>
      </c>
      <c r="K9953" s="1" t="s">
        <v>182</v>
      </c>
      <c r="N9953" s="2" t="s">
        <v>317</v>
      </c>
      <c r="O9953" s="2" t="s">
        <v>321</v>
      </c>
    </row>
    <row r="9954" spans="1:15" x14ac:dyDescent="0.2">
      <c r="A9954" s="6">
        <v>9953</v>
      </c>
      <c r="B9954" s="16" t="s">
        <v>22</v>
      </c>
      <c r="C9954" s="8">
        <v>41865</v>
      </c>
      <c r="D9954" s="16">
        <f t="shared" si="329"/>
        <v>10</v>
      </c>
      <c r="E9954" s="21">
        <v>0.42361111111111099</v>
      </c>
      <c r="H9954" s="7" t="str">
        <f t="shared" si="328"/>
        <v/>
      </c>
      <c r="J9954" s="1">
        <v>0</v>
      </c>
      <c r="K9954" s="1" t="s">
        <v>182</v>
      </c>
      <c r="N9954" s="2" t="s">
        <v>317</v>
      </c>
      <c r="O9954" s="2" t="s">
        <v>321</v>
      </c>
    </row>
    <row r="9955" spans="1:15" x14ac:dyDescent="0.2">
      <c r="A9955" s="6">
        <v>9954</v>
      </c>
      <c r="B9955" s="16" t="s">
        <v>22</v>
      </c>
      <c r="C9955" s="8">
        <v>41865</v>
      </c>
      <c r="D9955" s="16">
        <f t="shared" si="329"/>
        <v>10</v>
      </c>
      <c r="E9955" s="21">
        <v>0.43055555555555602</v>
      </c>
      <c r="H9955" s="7" t="str">
        <f t="shared" si="328"/>
        <v/>
      </c>
      <c r="J9955" s="1">
        <v>0</v>
      </c>
      <c r="K9955" s="1" t="s">
        <v>182</v>
      </c>
      <c r="N9955" s="2" t="s">
        <v>317</v>
      </c>
      <c r="O9955" s="2" t="s">
        <v>321</v>
      </c>
    </row>
    <row r="9956" spans="1:15" x14ac:dyDescent="0.2">
      <c r="A9956" s="6">
        <v>9955</v>
      </c>
      <c r="B9956" s="16" t="s">
        <v>22</v>
      </c>
      <c r="C9956" s="8">
        <v>41865</v>
      </c>
      <c r="D9956" s="16">
        <f t="shared" si="329"/>
        <v>10</v>
      </c>
      <c r="E9956" s="21">
        <v>0.4375</v>
      </c>
      <c r="H9956" s="7" t="str">
        <f t="shared" si="328"/>
        <v/>
      </c>
      <c r="J9956" s="1">
        <v>0</v>
      </c>
      <c r="K9956" s="1" t="s">
        <v>182</v>
      </c>
      <c r="N9956" s="2" t="s">
        <v>317</v>
      </c>
      <c r="O9956" s="2" t="s">
        <v>321</v>
      </c>
    </row>
    <row r="9957" spans="1:15" x14ac:dyDescent="0.2">
      <c r="A9957" s="6">
        <v>9956</v>
      </c>
      <c r="B9957" s="16" t="s">
        <v>22</v>
      </c>
      <c r="C9957" s="8">
        <v>41865</v>
      </c>
      <c r="D9957" s="16">
        <f t="shared" si="329"/>
        <v>10</v>
      </c>
      <c r="E9957" s="21">
        <v>0.44444444444444398</v>
      </c>
      <c r="H9957" s="7" t="str">
        <f t="shared" si="328"/>
        <v/>
      </c>
      <c r="J9957" s="1">
        <v>0</v>
      </c>
      <c r="K9957" s="1" t="s">
        <v>182</v>
      </c>
      <c r="N9957" s="2" t="s">
        <v>317</v>
      </c>
      <c r="O9957" s="2" t="s">
        <v>321</v>
      </c>
    </row>
    <row r="9958" spans="1:15" x14ac:dyDescent="0.2">
      <c r="A9958" s="6">
        <v>9957</v>
      </c>
      <c r="B9958" s="16" t="s">
        <v>22</v>
      </c>
      <c r="C9958" s="8">
        <v>41865</v>
      </c>
      <c r="D9958" s="16">
        <f t="shared" si="329"/>
        <v>10</v>
      </c>
      <c r="E9958" s="21">
        <v>0.45138888888888901</v>
      </c>
      <c r="H9958" s="7" t="str">
        <f t="shared" si="328"/>
        <v/>
      </c>
      <c r="J9958" s="1">
        <v>0</v>
      </c>
      <c r="K9958" s="1" t="s">
        <v>182</v>
      </c>
      <c r="N9958" s="2" t="s">
        <v>317</v>
      </c>
      <c r="O9958" s="2" t="s">
        <v>321</v>
      </c>
    </row>
    <row r="9959" spans="1:15" x14ac:dyDescent="0.2">
      <c r="A9959" s="6">
        <v>9958</v>
      </c>
      <c r="B9959" s="16" t="s">
        <v>22</v>
      </c>
      <c r="C9959" s="8">
        <v>41865</v>
      </c>
      <c r="D9959" s="16">
        <f t="shared" si="329"/>
        <v>11</v>
      </c>
      <c r="E9959" s="21">
        <v>0.45833333333333298</v>
      </c>
      <c r="H9959" s="7" t="str">
        <f t="shared" si="328"/>
        <v/>
      </c>
      <c r="J9959" s="1">
        <v>0</v>
      </c>
      <c r="K9959" s="1" t="s">
        <v>182</v>
      </c>
      <c r="N9959" s="2" t="s">
        <v>317</v>
      </c>
      <c r="O9959" s="2" t="s">
        <v>321</v>
      </c>
    </row>
    <row r="9960" spans="1:15" x14ac:dyDescent="0.2">
      <c r="A9960" s="6">
        <v>9959</v>
      </c>
      <c r="B9960" s="16" t="s">
        <v>22</v>
      </c>
      <c r="C9960" s="8">
        <v>41865</v>
      </c>
      <c r="D9960" s="16">
        <f t="shared" si="329"/>
        <v>11</v>
      </c>
      <c r="E9960" s="21">
        <v>0.46527777777777801</v>
      </c>
      <c r="H9960" s="7" t="str">
        <f t="shared" si="328"/>
        <v/>
      </c>
      <c r="J9960" s="1">
        <v>0</v>
      </c>
      <c r="K9960" s="1" t="s">
        <v>182</v>
      </c>
      <c r="N9960" s="2" t="s">
        <v>317</v>
      </c>
      <c r="O9960" s="2" t="s">
        <v>321</v>
      </c>
    </row>
    <row r="9961" spans="1:15" x14ac:dyDescent="0.2">
      <c r="A9961" s="6">
        <v>9960</v>
      </c>
      <c r="B9961" s="16" t="s">
        <v>22</v>
      </c>
      <c r="C9961" s="8">
        <v>41865</v>
      </c>
      <c r="D9961" s="16">
        <f t="shared" si="329"/>
        <v>11</v>
      </c>
      <c r="E9961" s="21">
        <v>0.47222222222222199</v>
      </c>
      <c r="H9961" s="7" t="str">
        <f t="shared" si="328"/>
        <v/>
      </c>
      <c r="J9961" s="1">
        <v>0</v>
      </c>
      <c r="K9961" s="1" t="s">
        <v>182</v>
      </c>
      <c r="N9961" s="2" t="s">
        <v>317</v>
      </c>
      <c r="O9961" s="2" t="s">
        <v>321</v>
      </c>
    </row>
    <row r="9962" spans="1:15" x14ac:dyDescent="0.2">
      <c r="A9962" s="6">
        <v>9961</v>
      </c>
      <c r="B9962" s="16" t="s">
        <v>22</v>
      </c>
      <c r="C9962" s="8">
        <v>41865</v>
      </c>
      <c r="D9962" s="16">
        <f t="shared" si="329"/>
        <v>11</v>
      </c>
      <c r="E9962" s="21">
        <v>0.47916666666666702</v>
      </c>
      <c r="H9962" s="7" t="str">
        <f t="shared" si="328"/>
        <v/>
      </c>
      <c r="J9962" s="1">
        <v>0</v>
      </c>
      <c r="K9962" s="1" t="s">
        <v>182</v>
      </c>
      <c r="N9962" s="2" t="s">
        <v>317</v>
      </c>
      <c r="O9962" s="2" t="s">
        <v>321</v>
      </c>
    </row>
    <row r="9963" spans="1:15" x14ac:dyDescent="0.2">
      <c r="A9963" s="6">
        <v>9962</v>
      </c>
      <c r="B9963" s="16" t="s">
        <v>22</v>
      </c>
      <c r="C9963" s="8">
        <v>41865</v>
      </c>
      <c r="D9963" s="16">
        <f t="shared" si="329"/>
        <v>11</v>
      </c>
      <c r="E9963" s="21">
        <v>0.48611111111111099</v>
      </c>
      <c r="H9963" s="7" t="str">
        <f t="shared" si="328"/>
        <v/>
      </c>
      <c r="J9963" s="1">
        <v>0</v>
      </c>
      <c r="K9963" s="1" t="s">
        <v>182</v>
      </c>
      <c r="N9963" s="2" t="s">
        <v>317</v>
      </c>
      <c r="O9963" s="2" t="s">
        <v>321</v>
      </c>
    </row>
    <row r="9964" spans="1:15" x14ac:dyDescent="0.2">
      <c r="A9964" s="6">
        <v>9963</v>
      </c>
      <c r="B9964" s="16" t="s">
        <v>22</v>
      </c>
      <c r="C9964" s="8">
        <v>41865</v>
      </c>
      <c r="D9964" s="16">
        <f t="shared" si="329"/>
        <v>11</v>
      </c>
      <c r="E9964" s="21">
        <v>0.49305555555555602</v>
      </c>
      <c r="H9964" s="7" t="str">
        <f t="shared" si="328"/>
        <v/>
      </c>
      <c r="J9964" s="1">
        <v>33</v>
      </c>
      <c r="K9964" s="1" t="s">
        <v>182</v>
      </c>
      <c r="L9964" s="11" t="s">
        <v>23</v>
      </c>
      <c r="M9964" s="18" t="s">
        <v>59</v>
      </c>
      <c r="N9964" s="2" t="s">
        <v>317</v>
      </c>
      <c r="O9964" s="2" t="s">
        <v>321</v>
      </c>
    </row>
    <row r="9965" spans="1:15" x14ac:dyDescent="0.2">
      <c r="A9965" s="6">
        <v>9964</v>
      </c>
      <c r="B9965" s="16" t="s">
        <v>22</v>
      </c>
      <c r="C9965" s="8">
        <v>41865</v>
      </c>
      <c r="D9965" s="16">
        <f t="shared" si="329"/>
        <v>12</v>
      </c>
      <c r="E9965" s="21">
        <v>0.5</v>
      </c>
      <c r="H9965" s="7" t="str">
        <f t="shared" si="328"/>
        <v/>
      </c>
      <c r="J9965" s="1">
        <v>0</v>
      </c>
      <c r="K9965" s="1" t="s">
        <v>182</v>
      </c>
      <c r="N9965" s="2" t="s">
        <v>317</v>
      </c>
      <c r="O9965" s="2" t="s">
        <v>321</v>
      </c>
    </row>
    <row r="9966" spans="1:15" x14ac:dyDescent="0.2">
      <c r="A9966" s="6">
        <v>9965</v>
      </c>
      <c r="B9966" s="16" t="s">
        <v>22</v>
      </c>
      <c r="C9966" s="8">
        <v>41865</v>
      </c>
      <c r="D9966" s="16">
        <f t="shared" si="329"/>
        <v>12</v>
      </c>
      <c r="E9966" s="21">
        <v>0.50694444444444398</v>
      </c>
      <c r="H9966" s="7" t="str">
        <f t="shared" si="328"/>
        <v/>
      </c>
      <c r="J9966" s="1">
        <v>0</v>
      </c>
      <c r="K9966" s="1" t="s">
        <v>182</v>
      </c>
      <c r="N9966" s="2" t="s">
        <v>317</v>
      </c>
      <c r="O9966" s="2" t="s">
        <v>321</v>
      </c>
    </row>
    <row r="9967" spans="1:15" x14ac:dyDescent="0.2">
      <c r="A9967" s="6">
        <v>9966</v>
      </c>
      <c r="B9967" s="16" t="s">
        <v>22</v>
      </c>
      <c r="C9967" s="8">
        <v>41865</v>
      </c>
      <c r="D9967" s="16">
        <f t="shared" si="329"/>
        <v>12</v>
      </c>
      <c r="E9967" s="21">
        <v>0.51388888888888895</v>
      </c>
      <c r="H9967" s="7" t="str">
        <f t="shared" si="328"/>
        <v/>
      </c>
      <c r="J9967" s="1">
        <v>0</v>
      </c>
      <c r="K9967" s="1" t="s">
        <v>182</v>
      </c>
      <c r="N9967" s="2" t="s">
        <v>317</v>
      </c>
      <c r="O9967" s="2" t="s">
        <v>321</v>
      </c>
    </row>
    <row r="9968" spans="1:15" x14ac:dyDescent="0.2">
      <c r="A9968" s="6">
        <v>9967</v>
      </c>
      <c r="B9968" s="16" t="s">
        <v>22</v>
      </c>
      <c r="C9968" s="8">
        <v>41865</v>
      </c>
      <c r="D9968" s="16">
        <f t="shared" si="329"/>
        <v>12</v>
      </c>
      <c r="E9968" s="21">
        <v>0.52083333333333304</v>
      </c>
      <c r="H9968" s="7" t="str">
        <f t="shared" si="328"/>
        <v/>
      </c>
      <c r="J9968" s="1" t="s">
        <v>27</v>
      </c>
      <c r="K9968" s="1" t="s">
        <v>182</v>
      </c>
      <c r="L9968" s="11" t="s">
        <v>303</v>
      </c>
      <c r="M9968" s="18" t="s">
        <v>27</v>
      </c>
      <c r="N9968" s="2" t="s">
        <v>317</v>
      </c>
      <c r="O9968" s="2" t="s">
        <v>321</v>
      </c>
    </row>
    <row r="9969" spans="1:15" x14ac:dyDescent="0.2">
      <c r="A9969" s="6">
        <v>9968</v>
      </c>
      <c r="B9969" s="16" t="s">
        <v>22</v>
      </c>
      <c r="C9969" s="8">
        <v>41865</v>
      </c>
      <c r="D9969" s="16">
        <f t="shared" si="329"/>
        <v>12</v>
      </c>
      <c r="E9969" s="21">
        <v>0.52777777777777801</v>
      </c>
      <c r="H9969" s="7" t="str">
        <f t="shared" si="328"/>
        <v/>
      </c>
      <c r="J9969" s="1">
        <v>0</v>
      </c>
      <c r="K9969" s="1" t="s">
        <v>182</v>
      </c>
      <c r="N9969" s="2" t="s">
        <v>317</v>
      </c>
      <c r="O9969" s="2" t="s">
        <v>321</v>
      </c>
    </row>
    <row r="9970" spans="1:15" x14ac:dyDescent="0.2">
      <c r="A9970" s="6">
        <v>9969</v>
      </c>
      <c r="B9970" s="16" t="s">
        <v>22</v>
      </c>
      <c r="C9970" s="8">
        <v>41865</v>
      </c>
      <c r="D9970" s="16">
        <f t="shared" si="329"/>
        <v>12</v>
      </c>
      <c r="E9970" s="21">
        <v>0.53472222222222199</v>
      </c>
      <c r="H9970" s="7" t="str">
        <f t="shared" si="328"/>
        <v/>
      </c>
      <c r="J9970" s="1">
        <v>0</v>
      </c>
      <c r="K9970" s="1" t="s">
        <v>182</v>
      </c>
      <c r="N9970" s="2" t="s">
        <v>317</v>
      </c>
      <c r="O9970" s="2" t="s">
        <v>321</v>
      </c>
    </row>
    <row r="9971" spans="1:15" x14ac:dyDescent="0.2">
      <c r="A9971" s="6">
        <v>9970</v>
      </c>
      <c r="B9971" s="16" t="s">
        <v>22</v>
      </c>
      <c r="C9971" s="8">
        <v>41865</v>
      </c>
      <c r="D9971" s="16">
        <f t="shared" si="329"/>
        <v>13</v>
      </c>
      <c r="E9971" s="21">
        <v>0.54166666666666696</v>
      </c>
      <c r="H9971" s="7" t="str">
        <f t="shared" si="328"/>
        <v/>
      </c>
      <c r="J9971" s="1">
        <v>0</v>
      </c>
      <c r="K9971" s="1" t="s">
        <v>182</v>
      </c>
      <c r="N9971" s="2" t="s">
        <v>317</v>
      </c>
      <c r="O9971" s="2" t="s">
        <v>321</v>
      </c>
    </row>
    <row r="9972" spans="1:15" x14ac:dyDescent="0.2">
      <c r="A9972" s="6">
        <v>9971</v>
      </c>
      <c r="B9972" s="16" t="s">
        <v>22</v>
      </c>
      <c r="C9972" s="8">
        <v>41865</v>
      </c>
      <c r="D9972" s="16">
        <f t="shared" si="329"/>
        <v>13</v>
      </c>
      <c r="E9972" s="21">
        <v>0.54861111111111105</v>
      </c>
      <c r="H9972" s="7" t="str">
        <f t="shared" si="328"/>
        <v/>
      </c>
      <c r="J9972" s="1">
        <v>0</v>
      </c>
      <c r="K9972" s="1" t="s">
        <v>182</v>
      </c>
      <c r="N9972" s="2" t="s">
        <v>317</v>
      </c>
      <c r="O9972" s="2" t="s">
        <v>321</v>
      </c>
    </row>
    <row r="9973" spans="1:15" x14ac:dyDescent="0.2">
      <c r="A9973" s="6">
        <v>9972</v>
      </c>
      <c r="B9973" s="16" t="s">
        <v>22</v>
      </c>
      <c r="C9973" s="8">
        <v>41865</v>
      </c>
      <c r="D9973" s="16">
        <f t="shared" si="329"/>
        <v>13</v>
      </c>
      <c r="E9973" s="21">
        <v>0.55555555555555602</v>
      </c>
      <c r="H9973" s="7" t="str">
        <f t="shared" si="328"/>
        <v/>
      </c>
      <c r="J9973" s="1">
        <v>0</v>
      </c>
      <c r="K9973" s="1" t="s">
        <v>182</v>
      </c>
      <c r="N9973" s="2" t="s">
        <v>317</v>
      </c>
      <c r="O9973" s="2" t="s">
        <v>321</v>
      </c>
    </row>
    <row r="9974" spans="1:15" x14ac:dyDescent="0.2">
      <c r="A9974" s="6">
        <v>9973</v>
      </c>
      <c r="B9974" s="16" t="s">
        <v>22</v>
      </c>
      <c r="C9974" s="8">
        <v>41865</v>
      </c>
      <c r="D9974" s="16">
        <f t="shared" si="329"/>
        <v>13</v>
      </c>
      <c r="E9974" s="21">
        <v>0.5625</v>
      </c>
      <c r="H9974" s="7" t="str">
        <f t="shared" si="328"/>
        <v/>
      </c>
      <c r="J9974" s="1">
        <v>0</v>
      </c>
      <c r="K9974" s="1" t="s">
        <v>182</v>
      </c>
      <c r="N9974" s="2" t="s">
        <v>317</v>
      </c>
      <c r="O9974" s="2" t="s">
        <v>321</v>
      </c>
    </row>
    <row r="9975" spans="1:15" x14ac:dyDescent="0.2">
      <c r="A9975" s="6">
        <v>9974</v>
      </c>
      <c r="B9975" s="16" t="s">
        <v>22</v>
      </c>
      <c r="C9975" s="8">
        <v>41865</v>
      </c>
      <c r="D9975" s="16">
        <f t="shared" si="329"/>
        <v>13</v>
      </c>
      <c r="E9975" s="21">
        <v>0.56944444444444398</v>
      </c>
      <c r="H9975" s="7" t="str">
        <f t="shared" si="328"/>
        <v/>
      </c>
      <c r="J9975" s="1">
        <v>21</v>
      </c>
      <c r="K9975" s="1" t="s">
        <v>182</v>
      </c>
      <c r="L9975" s="11" t="s">
        <v>23</v>
      </c>
      <c r="M9975" s="18" t="s">
        <v>59</v>
      </c>
      <c r="N9975" s="2" t="s">
        <v>317</v>
      </c>
      <c r="O9975" s="2" t="s">
        <v>321</v>
      </c>
    </row>
    <row r="9976" spans="1:15" x14ac:dyDescent="0.2">
      <c r="A9976" s="6">
        <v>9975</v>
      </c>
      <c r="B9976" s="16" t="s">
        <v>22</v>
      </c>
      <c r="C9976" s="8">
        <v>41865</v>
      </c>
      <c r="D9976" s="16">
        <f t="shared" si="329"/>
        <v>13</v>
      </c>
      <c r="E9976" s="21">
        <v>0.57638888888888895</v>
      </c>
      <c r="H9976" s="7" t="str">
        <f t="shared" si="328"/>
        <v/>
      </c>
      <c r="J9976" s="1">
        <v>0</v>
      </c>
      <c r="K9976" s="1" t="s">
        <v>182</v>
      </c>
      <c r="N9976" s="2" t="s">
        <v>317</v>
      </c>
      <c r="O9976" s="2" t="s">
        <v>321</v>
      </c>
    </row>
    <row r="9977" spans="1:15" x14ac:dyDescent="0.2">
      <c r="A9977" s="6">
        <v>9976</v>
      </c>
      <c r="B9977" s="16" t="s">
        <v>22</v>
      </c>
      <c r="C9977" s="8">
        <v>41865</v>
      </c>
      <c r="D9977" s="16">
        <f t="shared" si="329"/>
        <v>14</v>
      </c>
      <c r="E9977" s="21">
        <v>0.58333333333333304</v>
      </c>
      <c r="H9977" s="7" t="str">
        <f t="shared" si="328"/>
        <v/>
      </c>
      <c r="J9977" s="1">
        <v>0</v>
      </c>
      <c r="K9977" s="1" t="s">
        <v>182</v>
      </c>
      <c r="N9977" s="2" t="s">
        <v>317</v>
      </c>
      <c r="O9977" s="2" t="s">
        <v>321</v>
      </c>
    </row>
    <row r="9978" spans="1:15" x14ac:dyDescent="0.2">
      <c r="A9978" s="6">
        <v>9977</v>
      </c>
      <c r="B9978" s="16" t="s">
        <v>22</v>
      </c>
      <c r="C9978" s="8">
        <v>41865</v>
      </c>
      <c r="D9978" s="16">
        <f t="shared" si="329"/>
        <v>14</v>
      </c>
      <c r="E9978" s="21">
        <v>0.59027777777777801</v>
      </c>
      <c r="H9978" s="7" t="str">
        <f t="shared" si="328"/>
        <v/>
      </c>
      <c r="J9978" s="1">
        <v>0</v>
      </c>
      <c r="K9978" s="1" t="s">
        <v>182</v>
      </c>
      <c r="N9978" s="2" t="s">
        <v>317</v>
      </c>
      <c r="O9978" s="2" t="s">
        <v>321</v>
      </c>
    </row>
    <row r="9979" spans="1:15" x14ac:dyDescent="0.2">
      <c r="A9979" s="6">
        <v>9978</v>
      </c>
      <c r="B9979" s="16" t="s">
        <v>22</v>
      </c>
      <c r="C9979" s="8">
        <v>41865</v>
      </c>
      <c r="D9979" s="16">
        <f t="shared" si="329"/>
        <v>14</v>
      </c>
      <c r="E9979" s="21">
        <v>0.59722222222222199</v>
      </c>
      <c r="H9979" s="7" t="str">
        <f t="shared" si="328"/>
        <v/>
      </c>
      <c r="J9979" s="1">
        <v>0</v>
      </c>
      <c r="K9979" s="1" t="s">
        <v>182</v>
      </c>
      <c r="N9979" s="2" t="s">
        <v>317</v>
      </c>
      <c r="O9979" s="2" t="s">
        <v>321</v>
      </c>
    </row>
    <row r="9980" spans="1:15" x14ac:dyDescent="0.2">
      <c r="A9980" s="6">
        <v>9979</v>
      </c>
      <c r="B9980" s="16" t="s">
        <v>22</v>
      </c>
      <c r="C9980" s="8">
        <v>41865</v>
      </c>
      <c r="D9980" s="16">
        <f t="shared" si="329"/>
        <v>14</v>
      </c>
      <c r="E9980" s="21">
        <v>0.60416666666666696</v>
      </c>
      <c r="H9980" s="7" t="str">
        <f t="shared" si="328"/>
        <v/>
      </c>
      <c r="J9980" s="1">
        <v>0</v>
      </c>
      <c r="K9980" s="1" t="s">
        <v>182</v>
      </c>
      <c r="N9980" s="2" t="s">
        <v>317</v>
      </c>
      <c r="O9980" s="2" t="s">
        <v>321</v>
      </c>
    </row>
    <row r="9981" spans="1:15" x14ac:dyDescent="0.2">
      <c r="A9981" s="6">
        <v>9980</v>
      </c>
      <c r="B9981" s="16" t="s">
        <v>22</v>
      </c>
      <c r="C9981" s="8">
        <v>41865</v>
      </c>
      <c r="D9981" s="16">
        <f t="shared" si="329"/>
        <v>14</v>
      </c>
      <c r="E9981" s="21">
        <v>0.61111111111111105</v>
      </c>
      <c r="H9981" s="7" t="str">
        <f t="shared" si="328"/>
        <v/>
      </c>
      <c r="J9981" s="1">
        <v>0</v>
      </c>
      <c r="K9981" s="1" t="s">
        <v>182</v>
      </c>
      <c r="N9981" s="2" t="s">
        <v>317</v>
      </c>
      <c r="O9981" s="2" t="s">
        <v>321</v>
      </c>
    </row>
    <row r="9982" spans="1:15" x14ac:dyDescent="0.2">
      <c r="A9982" s="6">
        <v>9981</v>
      </c>
      <c r="B9982" s="16" t="s">
        <v>22</v>
      </c>
      <c r="C9982" s="8">
        <v>41865</v>
      </c>
      <c r="D9982" s="16">
        <f t="shared" si="329"/>
        <v>14</v>
      </c>
      <c r="E9982" s="21">
        <v>0.61805555555555503</v>
      </c>
      <c r="H9982" s="7" t="str">
        <f t="shared" si="328"/>
        <v/>
      </c>
      <c r="J9982" s="1">
        <v>30</v>
      </c>
      <c r="K9982" s="1" t="s">
        <v>182</v>
      </c>
      <c r="L9982" s="11" t="s">
        <v>23</v>
      </c>
      <c r="M9982" s="18" t="s">
        <v>59</v>
      </c>
      <c r="N9982" s="2" t="s">
        <v>317</v>
      </c>
      <c r="O9982" s="2" t="s">
        <v>321</v>
      </c>
    </row>
    <row r="9983" spans="1:15" x14ac:dyDescent="0.2">
      <c r="A9983" s="6">
        <v>9982</v>
      </c>
      <c r="B9983" s="16" t="s">
        <v>22</v>
      </c>
      <c r="C9983" s="8">
        <v>41865</v>
      </c>
      <c r="D9983" s="16">
        <f t="shared" si="329"/>
        <v>15</v>
      </c>
      <c r="E9983" s="21">
        <v>0.625</v>
      </c>
      <c r="H9983" s="7" t="str">
        <f t="shared" si="328"/>
        <v/>
      </c>
      <c r="J9983" s="1">
        <v>0</v>
      </c>
      <c r="K9983" s="1" t="s">
        <v>182</v>
      </c>
      <c r="N9983" s="2" t="s">
        <v>317</v>
      </c>
      <c r="O9983" s="2" t="s">
        <v>321</v>
      </c>
    </row>
    <row r="9984" spans="1:15" x14ac:dyDescent="0.2">
      <c r="A9984" s="6">
        <v>9983</v>
      </c>
      <c r="B9984" s="16" t="s">
        <v>22</v>
      </c>
      <c r="C9984" s="8">
        <v>41865</v>
      </c>
      <c r="D9984" s="16">
        <f t="shared" si="329"/>
        <v>15</v>
      </c>
      <c r="E9984" s="21">
        <v>0.63194444444444398</v>
      </c>
      <c r="H9984" s="7" t="str">
        <f t="shared" si="328"/>
        <v/>
      </c>
      <c r="J9984" s="1">
        <v>0</v>
      </c>
      <c r="K9984" s="1" t="s">
        <v>182</v>
      </c>
      <c r="N9984" s="2" t="s">
        <v>317</v>
      </c>
      <c r="O9984" s="2" t="s">
        <v>321</v>
      </c>
    </row>
    <row r="9985" spans="1:15" x14ac:dyDescent="0.2">
      <c r="A9985" s="6">
        <v>9984</v>
      </c>
      <c r="B9985" s="16" t="s">
        <v>22</v>
      </c>
      <c r="C9985" s="8">
        <v>41865</v>
      </c>
      <c r="D9985" s="16">
        <f t="shared" si="329"/>
        <v>15</v>
      </c>
      <c r="E9985" s="21">
        <v>0.63888888888888895</v>
      </c>
      <c r="H9985" s="7" t="str">
        <f t="shared" si="328"/>
        <v/>
      </c>
      <c r="J9985" s="1">
        <v>0</v>
      </c>
      <c r="K9985" s="1" t="s">
        <v>182</v>
      </c>
      <c r="N9985" s="2" t="s">
        <v>317</v>
      </c>
      <c r="O9985" s="2" t="s">
        <v>321</v>
      </c>
    </row>
    <row r="9986" spans="1:15" x14ac:dyDescent="0.2">
      <c r="A9986" s="6">
        <v>9985</v>
      </c>
      <c r="B9986" s="16" t="s">
        <v>22</v>
      </c>
      <c r="C9986" s="8">
        <v>41865</v>
      </c>
      <c r="D9986" s="16">
        <f t="shared" si="329"/>
        <v>15</v>
      </c>
      <c r="E9986" s="21">
        <v>0.64583333333333304</v>
      </c>
      <c r="H9986" s="7" t="str">
        <f t="shared" si="328"/>
        <v/>
      </c>
      <c r="J9986" s="1">
        <v>0</v>
      </c>
      <c r="K9986" s="1" t="s">
        <v>182</v>
      </c>
      <c r="N9986" s="2" t="s">
        <v>317</v>
      </c>
      <c r="O9986" s="2" t="s">
        <v>321</v>
      </c>
    </row>
    <row r="9987" spans="1:15" x14ac:dyDescent="0.2">
      <c r="A9987" s="6">
        <v>9986</v>
      </c>
      <c r="B9987" s="16" t="s">
        <v>22</v>
      </c>
      <c r="C9987" s="8">
        <v>41865</v>
      </c>
      <c r="D9987" s="16">
        <f t="shared" si="329"/>
        <v>15</v>
      </c>
      <c r="E9987" s="21">
        <v>0.65277777777777801</v>
      </c>
      <c r="H9987" s="7" t="str">
        <f t="shared" ref="H9987:H10050" si="330">IF(F9987&gt;0,ROUND((F9987+G9987)/2,1),"")</f>
        <v/>
      </c>
      <c r="J9987" s="1">
        <v>0</v>
      </c>
      <c r="K9987" s="1" t="s">
        <v>182</v>
      </c>
      <c r="N9987" s="2" t="s">
        <v>317</v>
      </c>
      <c r="O9987" s="2" t="s">
        <v>321</v>
      </c>
    </row>
    <row r="9988" spans="1:15" x14ac:dyDescent="0.2">
      <c r="A9988" s="6">
        <v>9987</v>
      </c>
      <c r="B9988" s="16" t="s">
        <v>22</v>
      </c>
      <c r="C9988" s="8">
        <v>41865</v>
      </c>
      <c r="D9988" s="16">
        <f t="shared" si="329"/>
        <v>15</v>
      </c>
      <c r="E9988" s="21">
        <v>0.65972222222222199</v>
      </c>
      <c r="H9988" s="7" t="str">
        <f t="shared" si="330"/>
        <v/>
      </c>
      <c r="J9988" s="1">
        <v>0</v>
      </c>
      <c r="K9988" s="1" t="s">
        <v>182</v>
      </c>
      <c r="N9988" s="2" t="s">
        <v>317</v>
      </c>
      <c r="O9988" s="2" t="s">
        <v>321</v>
      </c>
    </row>
    <row r="9989" spans="1:15" x14ac:dyDescent="0.2">
      <c r="A9989" s="6">
        <v>9988</v>
      </c>
      <c r="B9989" s="16" t="s">
        <v>22</v>
      </c>
      <c r="C9989" s="8">
        <v>41865</v>
      </c>
      <c r="D9989" s="16">
        <f t="shared" si="329"/>
        <v>16</v>
      </c>
      <c r="E9989" s="21">
        <v>0.66666666666666696</v>
      </c>
      <c r="H9989" s="7" t="str">
        <f t="shared" si="330"/>
        <v/>
      </c>
      <c r="J9989" s="1">
        <v>0</v>
      </c>
      <c r="K9989" s="1" t="s">
        <v>182</v>
      </c>
      <c r="N9989" s="2" t="s">
        <v>317</v>
      </c>
      <c r="O9989" s="2" t="s">
        <v>321</v>
      </c>
    </row>
    <row r="9990" spans="1:15" x14ac:dyDescent="0.2">
      <c r="A9990" s="6">
        <v>9989</v>
      </c>
      <c r="B9990" s="16" t="s">
        <v>22</v>
      </c>
      <c r="C9990" s="8">
        <v>41865</v>
      </c>
      <c r="D9990" s="16">
        <f t="shared" ref="D9990:D10009" si="331">IF(ISBLANK(E9990),"",HOUR(E9990))</f>
        <v>16</v>
      </c>
      <c r="E9990" s="21">
        <v>0.67361111111111105</v>
      </c>
      <c r="H9990" s="7" t="str">
        <f t="shared" si="330"/>
        <v/>
      </c>
      <c r="J9990" s="1">
        <v>0</v>
      </c>
      <c r="K9990" s="1" t="s">
        <v>182</v>
      </c>
      <c r="N9990" s="2" t="s">
        <v>317</v>
      </c>
      <c r="O9990" s="2" t="s">
        <v>321</v>
      </c>
    </row>
    <row r="9991" spans="1:15" x14ac:dyDescent="0.2">
      <c r="A9991" s="6">
        <v>9990</v>
      </c>
      <c r="B9991" s="16" t="s">
        <v>22</v>
      </c>
      <c r="C9991" s="8">
        <v>41865</v>
      </c>
      <c r="D9991" s="16">
        <f t="shared" si="331"/>
        <v>16</v>
      </c>
      <c r="E9991" s="21">
        <v>0.68055555555555503</v>
      </c>
      <c r="H9991" s="7" t="str">
        <f t="shared" si="330"/>
        <v/>
      </c>
      <c r="J9991" s="1">
        <v>0</v>
      </c>
      <c r="K9991" s="1" t="s">
        <v>182</v>
      </c>
      <c r="N9991" s="2" t="s">
        <v>317</v>
      </c>
      <c r="O9991" s="2" t="s">
        <v>321</v>
      </c>
    </row>
    <row r="9992" spans="1:15" x14ac:dyDescent="0.2">
      <c r="A9992" s="6">
        <v>9991</v>
      </c>
      <c r="B9992" s="16" t="s">
        <v>22</v>
      </c>
      <c r="C9992" s="8">
        <v>41865</v>
      </c>
      <c r="D9992" s="16">
        <f t="shared" si="331"/>
        <v>16</v>
      </c>
      <c r="E9992" s="21">
        <v>0.6875</v>
      </c>
      <c r="H9992" s="7" t="str">
        <f t="shared" si="330"/>
        <v/>
      </c>
      <c r="J9992" s="1">
        <v>0</v>
      </c>
      <c r="K9992" s="1" t="s">
        <v>182</v>
      </c>
      <c r="N9992" s="2" t="s">
        <v>317</v>
      </c>
      <c r="O9992" s="2" t="s">
        <v>321</v>
      </c>
    </row>
    <row r="9993" spans="1:15" x14ac:dyDescent="0.2">
      <c r="A9993" s="6">
        <v>9992</v>
      </c>
      <c r="B9993" s="16" t="s">
        <v>22</v>
      </c>
      <c r="C9993" s="8">
        <v>41865</v>
      </c>
      <c r="D9993" s="16">
        <f t="shared" si="331"/>
        <v>16</v>
      </c>
      <c r="E9993" s="21">
        <v>0.69444444444444398</v>
      </c>
      <c r="H9993" s="7" t="str">
        <f t="shared" si="330"/>
        <v/>
      </c>
      <c r="J9993" s="1">
        <v>0</v>
      </c>
      <c r="K9993" s="1" t="s">
        <v>182</v>
      </c>
      <c r="N9993" s="2" t="s">
        <v>317</v>
      </c>
      <c r="O9993" s="2" t="s">
        <v>321</v>
      </c>
    </row>
    <row r="9994" spans="1:15" x14ac:dyDescent="0.2">
      <c r="A9994" s="6">
        <v>9993</v>
      </c>
      <c r="B9994" s="16" t="s">
        <v>22</v>
      </c>
      <c r="C9994" s="8">
        <v>41865</v>
      </c>
      <c r="D9994" s="16">
        <f t="shared" si="331"/>
        <v>16</v>
      </c>
      <c r="E9994" s="21">
        <v>0.70138888888888895</v>
      </c>
      <c r="H9994" s="7" t="str">
        <f t="shared" si="330"/>
        <v/>
      </c>
      <c r="J9994" s="1">
        <v>0</v>
      </c>
      <c r="K9994" s="1" t="s">
        <v>182</v>
      </c>
      <c r="N9994" s="2" t="s">
        <v>317</v>
      </c>
      <c r="O9994" s="2" t="s">
        <v>321</v>
      </c>
    </row>
    <row r="9995" spans="1:15" x14ac:dyDescent="0.2">
      <c r="A9995" s="6">
        <v>9994</v>
      </c>
      <c r="B9995" s="16" t="s">
        <v>22</v>
      </c>
      <c r="C9995" s="8">
        <v>41865</v>
      </c>
      <c r="D9995" s="16">
        <f t="shared" si="331"/>
        <v>17</v>
      </c>
      <c r="E9995" s="21">
        <v>0.70833333333333304</v>
      </c>
      <c r="H9995" s="7" t="str">
        <f t="shared" si="330"/>
        <v/>
      </c>
      <c r="J9995" s="1">
        <v>0</v>
      </c>
      <c r="K9995" s="1" t="s">
        <v>182</v>
      </c>
      <c r="N9995" s="2" t="s">
        <v>317</v>
      </c>
      <c r="O9995" s="2" t="s">
        <v>321</v>
      </c>
    </row>
    <row r="9996" spans="1:15" x14ac:dyDescent="0.2">
      <c r="A9996" s="6">
        <v>9995</v>
      </c>
      <c r="B9996" s="16" t="s">
        <v>22</v>
      </c>
      <c r="C9996" s="8">
        <v>41865</v>
      </c>
      <c r="D9996" s="16">
        <f t="shared" si="331"/>
        <v>17</v>
      </c>
      <c r="E9996" s="21">
        <v>0.71527777777777801</v>
      </c>
      <c r="H9996" s="7" t="str">
        <f t="shared" si="330"/>
        <v/>
      </c>
      <c r="J9996" s="1">
        <v>0</v>
      </c>
      <c r="K9996" s="1" t="s">
        <v>182</v>
      </c>
      <c r="N9996" s="2" t="s">
        <v>317</v>
      </c>
      <c r="O9996" s="2" t="s">
        <v>321</v>
      </c>
    </row>
    <row r="9997" spans="1:15" x14ac:dyDescent="0.2">
      <c r="A9997" s="6">
        <v>9996</v>
      </c>
      <c r="B9997" s="16" t="s">
        <v>22</v>
      </c>
      <c r="C9997" s="8">
        <v>41865</v>
      </c>
      <c r="D9997" s="16">
        <f t="shared" si="331"/>
        <v>17</v>
      </c>
      <c r="E9997" s="21">
        <v>0.72222222222222199</v>
      </c>
      <c r="H9997" s="7" t="str">
        <f t="shared" si="330"/>
        <v/>
      </c>
      <c r="J9997" s="1">
        <v>0</v>
      </c>
      <c r="K9997" s="1" t="s">
        <v>182</v>
      </c>
      <c r="N9997" s="2" t="s">
        <v>317</v>
      </c>
      <c r="O9997" s="2" t="s">
        <v>321</v>
      </c>
    </row>
    <row r="9998" spans="1:15" x14ac:dyDescent="0.2">
      <c r="A9998" s="6">
        <v>9997</v>
      </c>
      <c r="B9998" s="16" t="s">
        <v>22</v>
      </c>
      <c r="C9998" s="8">
        <v>41865</v>
      </c>
      <c r="D9998" s="16">
        <f t="shared" si="331"/>
        <v>17</v>
      </c>
      <c r="E9998" s="21">
        <v>0.72916666666666696</v>
      </c>
      <c r="H9998" s="7" t="str">
        <f t="shared" si="330"/>
        <v/>
      </c>
      <c r="J9998" s="1">
        <v>0</v>
      </c>
      <c r="K9998" s="1" t="s">
        <v>182</v>
      </c>
      <c r="N9998" s="2" t="s">
        <v>317</v>
      </c>
      <c r="O9998" s="2" t="s">
        <v>321</v>
      </c>
    </row>
    <row r="9999" spans="1:15" x14ac:dyDescent="0.2">
      <c r="A9999" s="6">
        <v>9998</v>
      </c>
      <c r="B9999" s="16" t="s">
        <v>22</v>
      </c>
      <c r="C9999" s="8">
        <v>41865</v>
      </c>
      <c r="D9999" s="16">
        <f t="shared" si="331"/>
        <v>17</v>
      </c>
      <c r="E9999" s="21">
        <v>0.73611111111111105</v>
      </c>
      <c r="H9999" s="7" t="str">
        <f t="shared" si="330"/>
        <v/>
      </c>
      <c r="J9999" s="1">
        <v>0</v>
      </c>
      <c r="K9999" s="1" t="s">
        <v>182</v>
      </c>
      <c r="N9999" s="2" t="s">
        <v>317</v>
      </c>
      <c r="O9999" s="2" t="s">
        <v>321</v>
      </c>
    </row>
    <row r="10000" spans="1:15" x14ac:dyDescent="0.2">
      <c r="A10000" s="6">
        <v>9999</v>
      </c>
      <c r="B10000" s="16" t="s">
        <v>22</v>
      </c>
      <c r="C10000" s="8">
        <v>41865</v>
      </c>
      <c r="D10000" s="16">
        <f t="shared" si="331"/>
        <v>17</v>
      </c>
      <c r="E10000" s="21">
        <v>0.74305555555555503</v>
      </c>
      <c r="H10000" s="7" t="str">
        <f t="shared" si="330"/>
        <v/>
      </c>
      <c r="J10000" s="1">
        <v>30</v>
      </c>
      <c r="K10000" s="1" t="s">
        <v>182</v>
      </c>
      <c r="L10000" s="11" t="s">
        <v>23</v>
      </c>
      <c r="M10000" s="18" t="s">
        <v>59</v>
      </c>
      <c r="N10000" s="2" t="s">
        <v>317</v>
      </c>
      <c r="O10000" s="2" t="s">
        <v>321</v>
      </c>
    </row>
    <row r="10001" spans="1:15" x14ac:dyDescent="0.2">
      <c r="A10001" s="6">
        <v>10000</v>
      </c>
      <c r="B10001" s="16" t="s">
        <v>22</v>
      </c>
      <c r="C10001" s="8">
        <v>41865</v>
      </c>
      <c r="D10001" s="16">
        <f t="shared" si="331"/>
        <v>18</v>
      </c>
      <c r="E10001" s="21">
        <v>0.75</v>
      </c>
      <c r="H10001" s="7" t="str">
        <f t="shared" si="330"/>
        <v/>
      </c>
      <c r="J10001" s="1">
        <v>0</v>
      </c>
      <c r="K10001" s="1" t="s">
        <v>182</v>
      </c>
      <c r="N10001" s="2" t="s">
        <v>317</v>
      </c>
      <c r="O10001" s="2" t="s">
        <v>321</v>
      </c>
    </row>
    <row r="10002" spans="1:15" x14ac:dyDescent="0.2">
      <c r="A10002" s="6">
        <v>10001</v>
      </c>
      <c r="B10002" s="16" t="s">
        <v>22</v>
      </c>
      <c r="C10002" s="8">
        <v>41865</v>
      </c>
      <c r="D10002" s="16">
        <f t="shared" si="331"/>
        <v>18</v>
      </c>
      <c r="E10002" s="21">
        <v>0.75694444444444398</v>
      </c>
      <c r="H10002" s="7" t="str">
        <f t="shared" si="330"/>
        <v/>
      </c>
      <c r="J10002" s="1">
        <v>0</v>
      </c>
      <c r="K10002" s="1" t="s">
        <v>182</v>
      </c>
      <c r="N10002" s="2" t="s">
        <v>317</v>
      </c>
      <c r="O10002" s="2" t="s">
        <v>321</v>
      </c>
    </row>
    <row r="10003" spans="1:15" x14ac:dyDescent="0.2">
      <c r="A10003" s="6">
        <v>10002</v>
      </c>
      <c r="B10003" s="16" t="s">
        <v>22</v>
      </c>
      <c r="C10003" s="8">
        <v>41865</v>
      </c>
      <c r="D10003" s="16">
        <f t="shared" si="331"/>
        <v>18</v>
      </c>
      <c r="E10003" s="21">
        <v>0.76388888888888895</v>
      </c>
      <c r="H10003" s="7" t="str">
        <f t="shared" si="330"/>
        <v/>
      </c>
      <c r="J10003" s="1">
        <v>0</v>
      </c>
      <c r="K10003" s="1" t="s">
        <v>182</v>
      </c>
      <c r="N10003" s="2" t="s">
        <v>317</v>
      </c>
      <c r="O10003" s="2" t="s">
        <v>321</v>
      </c>
    </row>
    <row r="10004" spans="1:15" x14ac:dyDescent="0.2">
      <c r="A10004" s="6">
        <v>10003</v>
      </c>
      <c r="B10004" s="16" t="s">
        <v>22</v>
      </c>
      <c r="C10004" s="8">
        <v>41865</v>
      </c>
      <c r="D10004" s="16">
        <f t="shared" si="331"/>
        <v>18</v>
      </c>
      <c r="E10004" s="21">
        <v>0.77083333333333304</v>
      </c>
      <c r="H10004" s="7" t="str">
        <f t="shared" si="330"/>
        <v/>
      </c>
      <c r="J10004" s="1">
        <v>0</v>
      </c>
      <c r="K10004" s="1" t="s">
        <v>182</v>
      </c>
      <c r="N10004" s="2" t="s">
        <v>317</v>
      </c>
      <c r="O10004" s="2" t="s">
        <v>321</v>
      </c>
    </row>
    <row r="10005" spans="1:15" x14ac:dyDescent="0.2">
      <c r="A10005" s="6">
        <v>10004</v>
      </c>
      <c r="B10005" s="16" t="s">
        <v>22</v>
      </c>
      <c r="C10005" s="8">
        <v>41865</v>
      </c>
      <c r="D10005" s="16">
        <f t="shared" si="331"/>
        <v>18</v>
      </c>
      <c r="E10005" s="21">
        <v>0.77777777777777801</v>
      </c>
      <c r="H10005" s="7" t="str">
        <f t="shared" si="330"/>
        <v/>
      </c>
      <c r="J10005" s="1">
        <v>0</v>
      </c>
      <c r="K10005" s="1" t="s">
        <v>182</v>
      </c>
      <c r="N10005" s="2" t="s">
        <v>317</v>
      </c>
      <c r="O10005" s="2" t="s">
        <v>321</v>
      </c>
    </row>
    <row r="10006" spans="1:15" x14ac:dyDescent="0.2">
      <c r="A10006" s="6">
        <v>10005</v>
      </c>
      <c r="B10006" s="16" t="s">
        <v>22</v>
      </c>
      <c r="C10006" s="8">
        <v>41865</v>
      </c>
      <c r="D10006" s="16">
        <f t="shared" si="331"/>
        <v>18</v>
      </c>
      <c r="E10006" s="21">
        <v>0.78472222222222199</v>
      </c>
      <c r="H10006" s="7" t="str">
        <f t="shared" si="330"/>
        <v/>
      </c>
      <c r="J10006" s="1">
        <v>0</v>
      </c>
      <c r="K10006" s="1" t="s">
        <v>182</v>
      </c>
      <c r="N10006" s="2" t="s">
        <v>317</v>
      </c>
      <c r="O10006" s="2" t="s">
        <v>321</v>
      </c>
    </row>
    <row r="10007" spans="1:15" x14ac:dyDescent="0.2">
      <c r="A10007" s="6">
        <v>10006</v>
      </c>
      <c r="B10007" s="16" t="s">
        <v>22</v>
      </c>
      <c r="C10007" s="8">
        <v>41865</v>
      </c>
      <c r="D10007" s="16">
        <f t="shared" si="331"/>
        <v>19</v>
      </c>
      <c r="E10007" s="21">
        <v>0.79166666666666696</v>
      </c>
      <c r="H10007" s="7" t="str">
        <f t="shared" si="330"/>
        <v/>
      </c>
      <c r="J10007" s="1">
        <v>0</v>
      </c>
      <c r="K10007" s="1" t="s">
        <v>182</v>
      </c>
      <c r="N10007" s="2" t="s">
        <v>317</v>
      </c>
      <c r="O10007" s="2" t="s">
        <v>321</v>
      </c>
    </row>
    <row r="10008" spans="1:15" x14ac:dyDescent="0.2">
      <c r="A10008" s="6">
        <v>10007</v>
      </c>
      <c r="B10008" s="16" t="s">
        <v>22</v>
      </c>
      <c r="C10008" s="8">
        <v>41865</v>
      </c>
      <c r="D10008" s="16">
        <f t="shared" si="331"/>
        <v>19</v>
      </c>
      <c r="E10008" s="21">
        <v>0.79861111111111105</v>
      </c>
      <c r="H10008" s="7" t="str">
        <f t="shared" si="330"/>
        <v/>
      </c>
      <c r="J10008" s="1">
        <v>0</v>
      </c>
      <c r="K10008" s="1" t="s">
        <v>182</v>
      </c>
      <c r="N10008" s="2" t="s">
        <v>317</v>
      </c>
      <c r="O10008" s="2" t="s">
        <v>321</v>
      </c>
    </row>
    <row r="10009" spans="1:15" x14ac:dyDescent="0.2">
      <c r="A10009" s="6">
        <v>10008</v>
      </c>
      <c r="B10009" s="16" t="s">
        <v>22</v>
      </c>
      <c r="C10009" s="8">
        <v>41865</v>
      </c>
      <c r="D10009" s="16">
        <f t="shared" si="331"/>
        <v>19</v>
      </c>
      <c r="E10009" s="21">
        <v>0.80555555555555503</v>
      </c>
      <c r="H10009" s="7" t="str">
        <f t="shared" si="330"/>
        <v/>
      </c>
      <c r="J10009" s="1">
        <v>0</v>
      </c>
      <c r="K10009" s="1" t="s">
        <v>182</v>
      </c>
      <c r="N10009" s="2" t="s">
        <v>317</v>
      </c>
      <c r="O10009" s="2" t="s">
        <v>321</v>
      </c>
    </row>
    <row r="10010" spans="1:15" x14ac:dyDescent="0.2">
      <c r="A10010" s="6">
        <v>10009</v>
      </c>
      <c r="B10010" s="16" t="s">
        <v>22</v>
      </c>
      <c r="C10010" s="8">
        <v>41865</v>
      </c>
      <c r="D10010" s="16">
        <f t="shared" ref="D10010:D10073" si="332">IF(ISBLANK(E10010),"",HOUR(E10010))</f>
        <v>19</v>
      </c>
      <c r="E10010" s="21">
        <v>0.8125</v>
      </c>
      <c r="H10010" s="7" t="str">
        <f t="shared" si="330"/>
        <v/>
      </c>
      <c r="J10010" s="1">
        <v>0</v>
      </c>
      <c r="K10010" s="1" t="s">
        <v>182</v>
      </c>
      <c r="N10010" s="2" t="s">
        <v>317</v>
      </c>
      <c r="O10010" s="2" t="s">
        <v>321</v>
      </c>
    </row>
    <row r="10011" spans="1:15" x14ac:dyDescent="0.2">
      <c r="A10011" s="6">
        <v>10010</v>
      </c>
      <c r="B10011" s="16" t="s">
        <v>22</v>
      </c>
      <c r="C10011" s="8">
        <v>41865</v>
      </c>
      <c r="D10011" s="16">
        <f t="shared" si="332"/>
        <v>19</v>
      </c>
      <c r="E10011" s="21">
        <v>0.81944444444444398</v>
      </c>
      <c r="H10011" s="7" t="str">
        <f t="shared" si="330"/>
        <v/>
      </c>
      <c r="J10011" s="1">
        <v>47</v>
      </c>
      <c r="K10011" s="1" t="s">
        <v>182</v>
      </c>
      <c r="L10011" s="11" t="s">
        <v>23</v>
      </c>
      <c r="M10011" s="18" t="s">
        <v>60</v>
      </c>
      <c r="N10011" s="2" t="s">
        <v>317</v>
      </c>
      <c r="O10011" s="2" t="s">
        <v>321</v>
      </c>
    </row>
    <row r="10012" spans="1:15" x14ac:dyDescent="0.2">
      <c r="A10012" s="6">
        <v>10011</v>
      </c>
      <c r="B10012" s="16" t="s">
        <v>22</v>
      </c>
      <c r="C10012" s="8">
        <v>41865</v>
      </c>
      <c r="D10012" s="16">
        <f t="shared" si="332"/>
        <v>19</v>
      </c>
      <c r="E10012" s="21">
        <v>0.82638888888888895</v>
      </c>
      <c r="H10012" s="7" t="str">
        <f t="shared" si="330"/>
        <v/>
      </c>
      <c r="J10012" s="1">
        <v>0</v>
      </c>
      <c r="K10012" s="1" t="s">
        <v>182</v>
      </c>
      <c r="N10012" s="2" t="s">
        <v>317</v>
      </c>
      <c r="O10012" s="2" t="s">
        <v>321</v>
      </c>
    </row>
    <row r="10013" spans="1:15" x14ac:dyDescent="0.2">
      <c r="A10013" s="6">
        <v>10012</v>
      </c>
      <c r="B10013" s="16" t="s">
        <v>22</v>
      </c>
      <c r="C10013" s="8">
        <v>41865</v>
      </c>
      <c r="D10013" s="16">
        <f t="shared" si="332"/>
        <v>20</v>
      </c>
      <c r="E10013" s="21">
        <v>0.83333333333333304</v>
      </c>
      <c r="H10013" s="7" t="str">
        <f t="shared" si="330"/>
        <v/>
      </c>
      <c r="J10013" s="1">
        <v>0</v>
      </c>
      <c r="K10013" s="1" t="s">
        <v>182</v>
      </c>
      <c r="N10013" s="2" t="s">
        <v>317</v>
      </c>
      <c r="O10013" s="2" t="s">
        <v>321</v>
      </c>
    </row>
    <row r="10014" spans="1:15" x14ac:dyDescent="0.2">
      <c r="A10014" s="6">
        <v>10013</v>
      </c>
      <c r="B10014" s="16" t="s">
        <v>22</v>
      </c>
      <c r="C10014" s="8">
        <v>41865</v>
      </c>
      <c r="D10014" s="16">
        <f t="shared" si="332"/>
        <v>20</v>
      </c>
      <c r="E10014" s="21">
        <v>0.84027777777777801</v>
      </c>
      <c r="H10014" s="7" t="str">
        <f t="shared" si="330"/>
        <v/>
      </c>
      <c r="J10014" s="1">
        <v>0</v>
      </c>
      <c r="K10014" s="1" t="s">
        <v>182</v>
      </c>
      <c r="N10014" s="2" t="s">
        <v>317</v>
      </c>
      <c r="O10014" s="2" t="s">
        <v>321</v>
      </c>
    </row>
    <row r="10015" spans="1:15" x14ac:dyDescent="0.2">
      <c r="A10015" s="6">
        <v>10014</v>
      </c>
      <c r="B10015" s="16" t="s">
        <v>22</v>
      </c>
      <c r="C10015" s="8">
        <v>41865</v>
      </c>
      <c r="D10015" s="16">
        <f t="shared" si="332"/>
        <v>20</v>
      </c>
      <c r="E10015" s="21">
        <v>0.84722222222222199</v>
      </c>
      <c r="H10015" s="7" t="str">
        <f t="shared" si="330"/>
        <v/>
      </c>
      <c r="J10015" s="1">
        <v>0</v>
      </c>
      <c r="K10015" s="1" t="s">
        <v>182</v>
      </c>
      <c r="N10015" s="2" t="s">
        <v>317</v>
      </c>
      <c r="O10015" s="2" t="s">
        <v>321</v>
      </c>
    </row>
    <row r="10016" spans="1:15" x14ac:dyDescent="0.2">
      <c r="A10016" s="6">
        <v>10015</v>
      </c>
      <c r="B10016" s="16" t="s">
        <v>22</v>
      </c>
      <c r="C10016" s="8">
        <v>41865</v>
      </c>
      <c r="D10016" s="16">
        <f t="shared" si="332"/>
        <v>20</v>
      </c>
      <c r="E10016" s="21">
        <v>0.85416666666666696</v>
      </c>
      <c r="H10016" s="7" t="str">
        <f t="shared" si="330"/>
        <v/>
      </c>
      <c r="J10016" s="1">
        <v>0</v>
      </c>
      <c r="K10016" s="1" t="s">
        <v>182</v>
      </c>
      <c r="N10016" s="2" t="s">
        <v>317</v>
      </c>
      <c r="O10016" s="2" t="s">
        <v>321</v>
      </c>
    </row>
    <row r="10017" spans="1:15" x14ac:dyDescent="0.2">
      <c r="A10017" s="6">
        <v>10016</v>
      </c>
      <c r="B10017" s="16" t="s">
        <v>22</v>
      </c>
      <c r="C10017" s="8">
        <v>41865</v>
      </c>
      <c r="D10017" s="16">
        <f t="shared" si="332"/>
        <v>20</v>
      </c>
      <c r="E10017" s="21">
        <v>0.86111111111111105</v>
      </c>
      <c r="H10017" s="7" t="str">
        <f t="shared" si="330"/>
        <v/>
      </c>
      <c r="J10017" s="1">
        <v>0</v>
      </c>
      <c r="K10017" s="1" t="s">
        <v>182</v>
      </c>
      <c r="N10017" s="2" t="s">
        <v>317</v>
      </c>
      <c r="O10017" s="2" t="s">
        <v>321</v>
      </c>
    </row>
    <row r="10018" spans="1:15" x14ac:dyDescent="0.2">
      <c r="A10018" s="6">
        <v>10017</v>
      </c>
      <c r="B10018" s="16" t="s">
        <v>22</v>
      </c>
      <c r="C10018" s="8">
        <v>41865</v>
      </c>
      <c r="D10018" s="16">
        <f t="shared" si="332"/>
        <v>20</v>
      </c>
      <c r="E10018" s="21">
        <v>0.86805555555555503</v>
      </c>
      <c r="H10018" s="7" t="str">
        <f t="shared" si="330"/>
        <v/>
      </c>
      <c r="J10018" s="1">
        <v>0</v>
      </c>
      <c r="K10018" s="1" t="s">
        <v>182</v>
      </c>
      <c r="N10018" s="2" t="s">
        <v>317</v>
      </c>
      <c r="O10018" s="2" t="s">
        <v>321</v>
      </c>
    </row>
    <row r="10019" spans="1:15" x14ac:dyDescent="0.2">
      <c r="A10019" s="6">
        <v>10018</v>
      </c>
      <c r="B10019" s="16" t="s">
        <v>22</v>
      </c>
      <c r="C10019" s="8">
        <v>41865</v>
      </c>
      <c r="D10019" s="16">
        <f t="shared" si="332"/>
        <v>21</v>
      </c>
      <c r="E10019" s="21">
        <v>0.875</v>
      </c>
      <c r="H10019" s="7" t="str">
        <f t="shared" si="330"/>
        <v/>
      </c>
      <c r="J10019" s="1">
        <v>0</v>
      </c>
      <c r="K10019" s="1" t="s">
        <v>182</v>
      </c>
      <c r="N10019" s="2" t="s">
        <v>317</v>
      </c>
      <c r="O10019" s="2" t="s">
        <v>321</v>
      </c>
    </row>
    <row r="10020" spans="1:15" x14ac:dyDescent="0.2">
      <c r="A10020" s="6">
        <v>10019</v>
      </c>
      <c r="B10020" s="16" t="s">
        <v>22</v>
      </c>
      <c r="C10020" s="8">
        <v>41865</v>
      </c>
      <c r="D10020" s="16">
        <f t="shared" si="332"/>
        <v>21</v>
      </c>
      <c r="E10020" s="21">
        <v>0.88194444444444398</v>
      </c>
      <c r="H10020" s="7" t="str">
        <f t="shared" si="330"/>
        <v/>
      </c>
      <c r="J10020" s="1">
        <v>0</v>
      </c>
      <c r="K10020" s="1" t="s">
        <v>182</v>
      </c>
      <c r="N10020" s="2" t="s">
        <v>317</v>
      </c>
      <c r="O10020" s="2" t="s">
        <v>321</v>
      </c>
    </row>
    <row r="10021" spans="1:15" x14ac:dyDescent="0.2">
      <c r="A10021" s="6">
        <v>10020</v>
      </c>
      <c r="B10021" s="16" t="s">
        <v>22</v>
      </c>
      <c r="C10021" s="8">
        <v>41865</v>
      </c>
      <c r="D10021" s="16">
        <f t="shared" si="332"/>
        <v>21</v>
      </c>
      <c r="E10021" s="21">
        <v>0.88888888888888895</v>
      </c>
      <c r="H10021" s="7" t="str">
        <f t="shared" si="330"/>
        <v/>
      </c>
      <c r="J10021" s="1">
        <v>0</v>
      </c>
      <c r="K10021" s="1" t="s">
        <v>182</v>
      </c>
      <c r="N10021" s="2" t="s">
        <v>317</v>
      </c>
      <c r="O10021" s="2" t="s">
        <v>321</v>
      </c>
    </row>
    <row r="10022" spans="1:15" x14ac:dyDescent="0.2">
      <c r="A10022" s="6">
        <v>10021</v>
      </c>
      <c r="B10022" s="16" t="s">
        <v>22</v>
      </c>
      <c r="C10022" s="8">
        <v>41865</v>
      </c>
      <c r="D10022" s="16">
        <f t="shared" si="332"/>
        <v>21</v>
      </c>
      <c r="E10022" s="21">
        <v>0.89583333333333304</v>
      </c>
      <c r="H10022" s="7" t="str">
        <f t="shared" si="330"/>
        <v/>
      </c>
      <c r="J10022" s="1">
        <v>0</v>
      </c>
      <c r="K10022" s="1" t="s">
        <v>182</v>
      </c>
      <c r="N10022" s="2" t="s">
        <v>317</v>
      </c>
      <c r="O10022" s="2" t="s">
        <v>321</v>
      </c>
    </row>
    <row r="10023" spans="1:15" x14ac:dyDescent="0.2">
      <c r="A10023" s="6">
        <v>10022</v>
      </c>
      <c r="B10023" s="16" t="s">
        <v>22</v>
      </c>
      <c r="C10023" s="8">
        <v>41865</v>
      </c>
      <c r="D10023" s="16">
        <f t="shared" si="332"/>
        <v>21</v>
      </c>
      <c r="E10023" s="21">
        <v>0.90277777777777801</v>
      </c>
      <c r="H10023" s="7" t="str">
        <f t="shared" si="330"/>
        <v/>
      </c>
      <c r="J10023" s="1">
        <v>0</v>
      </c>
      <c r="K10023" s="1" t="s">
        <v>182</v>
      </c>
      <c r="N10023" s="2" t="s">
        <v>317</v>
      </c>
      <c r="O10023" s="2" t="s">
        <v>321</v>
      </c>
    </row>
    <row r="10024" spans="1:15" x14ac:dyDescent="0.2">
      <c r="A10024" s="6">
        <v>10023</v>
      </c>
      <c r="B10024" s="16" t="s">
        <v>22</v>
      </c>
      <c r="C10024" s="8">
        <v>41865</v>
      </c>
      <c r="D10024" s="16">
        <f t="shared" si="332"/>
        <v>21</v>
      </c>
      <c r="E10024" s="21">
        <v>0.90972222222222199</v>
      </c>
      <c r="H10024" s="7" t="str">
        <f t="shared" si="330"/>
        <v/>
      </c>
      <c r="J10024" s="1">
        <v>0</v>
      </c>
      <c r="K10024" s="1" t="s">
        <v>182</v>
      </c>
      <c r="N10024" s="2" t="s">
        <v>317</v>
      </c>
      <c r="O10024" s="2" t="s">
        <v>321</v>
      </c>
    </row>
    <row r="10025" spans="1:15" x14ac:dyDescent="0.2">
      <c r="A10025" s="6">
        <v>10024</v>
      </c>
      <c r="B10025" s="16" t="s">
        <v>22</v>
      </c>
      <c r="C10025" s="8">
        <v>41865</v>
      </c>
      <c r="D10025" s="16">
        <f t="shared" si="332"/>
        <v>22</v>
      </c>
      <c r="E10025" s="21">
        <v>0.91666666666666696</v>
      </c>
      <c r="H10025" s="7" t="str">
        <f t="shared" si="330"/>
        <v/>
      </c>
      <c r="J10025" s="1">
        <v>0</v>
      </c>
      <c r="K10025" s="1" t="s">
        <v>182</v>
      </c>
      <c r="N10025" s="2" t="s">
        <v>317</v>
      </c>
      <c r="O10025" s="2" t="s">
        <v>321</v>
      </c>
    </row>
    <row r="10026" spans="1:15" x14ac:dyDescent="0.2">
      <c r="A10026" s="6">
        <v>10025</v>
      </c>
      <c r="B10026" s="16" t="s">
        <v>22</v>
      </c>
      <c r="C10026" s="8">
        <v>41865</v>
      </c>
      <c r="D10026" s="16">
        <f t="shared" si="332"/>
        <v>22</v>
      </c>
      <c r="E10026" s="21">
        <v>0.92361111111111105</v>
      </c>
      <c r="H10026" s="7" t="str">
        <f t="shared" si="330"/>
        <v/>
      </c>
      <c r="J10026" s="1">
        <v>0</v>
      </c>
      <c r="K10026" s="1" t="s">
        <v>182</v>
      </c>
      <c r="N10026" s="2" t="s">
        <v>317</v>
      </c>
      <c r="O10026" s="2" t="s">
        <v>321</v>
      </c>
    </row>
    <row r="10027" spans="1:15" x14ac:dyDescent="0.2">
      <c r="A10027" s="6">
        <v>10026</v>
      </c>
      <c r="B10027" s="16" t="s">
        <v>22</v>
      </c>
      <c r="C10027" s="8">
        <v>41865</v>
      </c>
      <c r="D10027" s="16">
        <f t="shared" si="332"/>
        <v>22</v>
      </c>
      <c r="E10027" s="21">
        <v>0.93055555555555503</v>
      </c>
      <c r="H10027" s="7" t="str">
        <f t="shared" si="330"/>
        <v/>
      </c>
      <c r="J10027" s="1">
        <v>0</v>
      </c>
      <c r="K10027" s="1" t="s">
        <v>182</v>
      </c>
      <c r="N10027" s="2" t="s">
        <v>317</v>
      </c>
      <c r="O10027" s="2" t="s">
        <v>321</v>
      </c>
    </row>
    <row r="10028" spans="1:15" x14ac:dyDescent="0.2">
      <c r="A10028" s="6">
        <v>10027</v>
      </c>
      <c r="B10028" s="16" t="s">
        <v>22</v>
      </c>
      <c r="C10028" s="8">
        <v>41865</v>
      </c>
      <c r="D10028" s="16">
        <f t="shared" si="332"/>
        <v>22</v>
      </c>
      <c r="E10028" s="21">
        <v>0.9375</v>
      </c>
      <c r="H10028" s="7" t="str">
        <f t="shared" si="330"/>
        <v/>
      </c>
      <c r="J10028" s="1">
        <v>29</v>
      </c>
      <c r="K10028" s="1" t="s">
        <v>182</v>
      </c>
      <c r="L10028" s="11" t="s">
        <v>23</v>
      </c>
      <c r="M10028" s="18" t="s">
        <v>59</v>
      </c>
      <c r="N10028" s="2" t="s">
        <v>317</v>
      </c>
      <c r="O10028" s="2" t="s">
        <v>321</v>
      </c>
    </row>
    <row r="10029" spans="1:15" x14ac:dyDescent="0.2">
      <c r="A10029" s="6">
        <v>10028</v>
      </c>
      <c r="B10029" s="16" t="s">
        <v>22</v>
      </c>
      <c r="C10029" s="8">
        <v>41865</v>
      </c>
      <c r="D10029" s="16">
        <f t="shared" si="332"/>
        <v>22</v>
      </c>
      <c r="E10029" s="21">
        <v>0.94444444444444398</v>
      </c>
      <c r="H10029" s="7" t="str">
        <f t="shared" si="330"/>
        <v/>
      </c>
      <c r="J10029" s="1">
        <v>35</v>
      </c>
      <c r="K10029" s="1" t="s">
        <v>182</v>
      </c>
      <c r="L10029" s="11" t="s">
        <v>23</v>
      </c>
      <c r="M10029" s="18" t="s">
        <v>59</v>
      </c>
      <c r="N10029" s="2" t="s">
        <v>317</v>
      </c>
      <c r="O10029" s="2" t="s">
        <v>321</v>
      </c>
    </row>
    <row r="10030" spans="1:15" x14ac:dyDescent="0.2">
      <c r="A10030" s="6">
        <v>10029</v>
      </c>
      <c r="B10030" s="16" t="s">
        <v>22</v>
      </c>
      <c r="C10030" s="8">
        <v>41865</v>
      </c>
      <c r="D10030" s="16">
        <f t="shared" si="332"/>
        <v>22</v>
      </c>
      <c r="E10030" s="21">
        <v>0.95138888888888895</v>
      </c>
      <c r="H10030" s="7" t="str">
        <f t="shared" si="330"/>
        <v/>
      </c>
      <c r="J10030" s="1">
        <v>0</v>
      </c>
      <c r="K10030" s="1" t="s">
        <v>182</v>
      </c>
      <c r="N10030" s="2" t="s">
        <v>317</v>
      </c>
      <c r="O10030" s="2" t="s">
        <v>321</v>
      </c>
    </row>
    <row r="10031" spans="1:15" x14ac:dyDescent="0.2">
      <c r="A10031" s="6">
        <v>10030</v>
      </c>
      <c r="B10031" s="16" t="s">
        <v>22</v>
      </c>
      <c r="C10031" s="8">
        <v>41865</v>
      </c>
      <c r="D10031" s="16">
        <f t="shared" si="332"/>
        <v>23</v>
      </c>
      <c r="E10031" s="21">
        <v>0.95833333333333304</v>
      </c>
      <c r="H10031" s="7" t="str">
        <f t="shared" si="330"/>
        <v/>
      </c>
      <c r="J10031" s="1">
        <v>0</v>
      </c>
      <c r="K10031" s="1" t="s">
        <v>182</v>
      </c>
      <c r="N10031" s="2" t="s">
        <v>317</v>
      </c>
      <c r="O10031" s="2" t="s">
        <v>321</v>
      </c>
    </row>
    <row r="10032" spans="1:15" x14ac:dyDescent="0.2">
      <c r="A10032" s="6">
        <v>10031</v>
      </c>
      <c r="B10032" s="16" t="s">
        <v>22</v>
      </c>
      <c r="C10032" s="8">
        <v>41865</v>
      </c>
      <c r="D10032" s="16">
        <f t="shared" si="332"/>
        <v>23</v>
      </c>
      <c r="E10032" s="21">
        <v>0.96527777777777801</v>
      </c>
      <c r="H10032" s="7" t="str">
        <f t="shared" si="330"/>
        <v/>
      </c>
      <c r="J10032" s="1">
        <v>0</v>
      </c>
      <c r="K10032" s="1" t="s">
        <v>182</v>
      </c>
      <c r="N10032" s="2" t="s">
        <v>317</v>
      </c>
      <c r="O10032" s="2" t="s">
        <v>321</v>
      </c>
    </row>
    <row r="10033" spans="1:15" x14ac:dyDescent="0.2">
      <c r="A10033" s="6">
        <v>10032</v>
      </c>
      <c r="B10033" s="16" t="s">
        <v>22</v>
      </c>
      <c r="C10033" s="8">
        <v>41865</v>
      </c>
      <c r="D10033" s="16">
        <f t="shared" si="332"/>
        <v>23</v>
      </c>
      <c r="E10033" s="21">
        <v>0.97222222222222199</v>
      </c>
      <c r="H10033" s="7" t="str">
        <f t="shared" si="330"/>
        <v/>
      </c>
      <c r="J10033" s="1">
        <v>0</v>
      </c>
      <c r="K10033" s="1" t="s">
        <v>182</v>
      </c>
      <c r="N10033" s="2" t="s">
        <v>317</v>
      </c>
      <c r="O10033" s="2" t="s">
        <v>321</v>
      </c>
    </row>
    <row r="10034" spans="1:15" x14ac:dyDescent="0.2">
      <c r="A10034" s="6">
        <v>10033</v>
      </c>
      <c r="B10034" s="16" t="s">
        <v>22</v>
      </c>
      <c r="C10034" s="8">
        <v>41865</v>
      </c>
      <c r="D10034" s="16">
        <f t="shared" si="332"/>
        <v>23</v>
      </c>
      <c r="E10034" s="21">
        <v>0.97916666666666696</v>
      </c>
      <c r="H10034" s="7" t="str">
        <f t="shared" si="330"/>
        <v/>
      </c>
      <c r="J10034" s="1">
        <v>0</v>
      </c>
      <c r="K10034" s="1" t="s">
        <v>182</v>
      </c>
      <c r="N10034" s="2" t="s">
        <v>317</v>
      </c>
      <c r="O10034" s="2" t="s">
        <v>321</v>
      </c>
    </row>
    <row r="10035" spans="1:15" x14ac:dyDescent="0.2">
      <c r="A10035" s="6">
        <v>10034</v>
      </c>
      <c r="B10035" s="16" t="s">
        <v>22</v>
      </c>
      <c r="C10035" s="8">
        <v>41865</v>
      </c>
      <c r="D10035" s="16">
        <f t="shared" si="332"/>
        <v>23</v>
      </c>
      <c r="E10035" s="21">
        <v>0.98611111111111105</v>
      </c>
      <c r="H10035" s="7" t="str">
        <f t="shared" si="330"/>
        <v/>
      </c>
      <c r="J10035" s="1">
        <v>0</v>
      </c>
      <c r="K10035" s="1" t="s">
        <v>182</v>
      </c>
      <c r="N10035" s="2" t="s">
        <v>317</v>
      </c>
      <c r="O10035" s="2" t="s">
        <v>321</v>
      </c>
    </row>
    <row r="10036" spans="1:15" x14ac:dyDescent="0.2">
      <c r="A10036" s="6">
        <v>10035</v>
      </c>
      <c r="B10036" s="16" t="s">
        <v>22</v>
      </c>
      <c r="C10036" s="8">
        <v>41865</v>
      </c>
      <c r="D10036" s="16">
        <f t="shared" si="332"/>
        <v>23</v>
      </c>
      <c r="E10036" s="21">
        <v>0.99305555555555503</v>
      </c>
      <c r="H10036" s="7" t="str">
        <f t="shared" si="330"/>
        <v/>
      </c>
      <c r="J10036" s="1">
        <v>0</v>
      </c>
      <c r="K10036" s="1" t="s">
        <v>182</v>
      </c>
      <c r="N10036" s="2" t="s">
        <v>317</v>
      </c>
      <c r="O10036" s="2" t="s">
        <v>321</v>
      </c>
    </row>
    <row r="10037" spans="1:15" x14ac:dyDescent="0.2">
      <c r="A10037" s="6">
        <v>10036</v>
      </c>
      <c r="B10037" s="16" t="s">
        <v>17</v>
      </c>
      <c r="C10037" s="8">
        <v>41865</v>
      </c>
      <c r="D10037" s="16">
        <f t="shared" si="332"/>
        <v>0</v>
      </c>
      <c r="E10037" s="21">
        <v>0</v>
      </c>
      <c r="H10037" s="7" t="str">
        <f t="shared" si="330"/>
        <v/>
      </c>
      <c r="J10037" s="1">
        <v>0</v>
      </c>
      <c r="K10037" s="1" t="s">
        <v>185</v>
      </c>
      <c r="N10037" s="2" t="s">
        <v>298</v>
      </c>
      <c r="O10037" s="2" t="s">
        <v>304</v>
      </c>
    </row>
    <row r="10038" spans="1:15" x14ac:dyDescent="0.2">
      <c r="A10038" s="6">
        <v>10037</v>
      </c>
      <c r="B10038" s="16" t="s">
        <v>17</v>
      </c>
      <c r="C10038" s="8">
        <v>41865</v>
      </c>
      <c r="D10038" s="16">
        <f t="shared" si="332"/>
        <v>0</v>
      </c>
      <c r="E10038" s="21">
        <v>6.9444444444444441E-3</v>
      </c>
      <c r="H10038" s="7" t="str">
        <f t="shared" si="330"/>
        <v/>
      </c>
      <c r="J10038" s="1">
        <v>0</v>
      </c>
      <c r="K10038" s="1" t="s">
        <v>185</v>
      </c>
      <c r="N10038" s="2" t="s">
        <v>298</v>
      </c>
      <c r="O10038" s="2" t="s">
        <v>304</v>
      </c>
    </row>
    <row r="10039" spans="1:15" x14ac:dyDescent="0.2">
      <c r="A10039" s="6">
        <v>10038</v>
      </c>
      <c r="B10039" s="16" t="s">
        <v>17</v>
      </c>
      <c r="C10039" s="8">
        <v>41865</v>
      </c>
      <c r="D10039" s="16">
        <f t="shared" si="332"/>
        <v>0</v>
      </c>
      <c r="E10039" s="21">
        <v>1.38888888888889E-2</v>
      </c>
      <c r="H10039" s="7" t="str">
        <f t="shared" si="330"/>
        <v/>
      </c>
      <c r="J10039" s="1">
        <v>0</v>
      </c>
      <c r="K10039" s="1" t="s">
        <v>185</v>
      </c>
      <c r="N10039" s="2" t="s">
        <v>298</v>
      </c>
      <c r="O10039" s="2" t="s">
        <v>304</v>
      </c>
    </row>
    <row r="10040" spans="1:15" x14ac:dyDescent="0.2">
      <c r="A10040" s="6">
        <v>10039</v>
      </c>
      <c r="B10040" s="16" t="s">
        <v>17</v>
      </c>
      <c r="C10040" s="8">
        <v>41865</v>
      </c>
      <c r="D10040" s="16">
        <f t="shared" si="332"/>
        <v>0</v>
      </c>
      <c r="E10040" s="21">
        <v>2.0833333333333301E-2</v>
      </c>
      <c r="H10040" s="7" t="str">
        <f t="shared" si="330"/>
        <v/>
      </c>
      <c r="J10040" s="1">
        <v>0</v>
      </c>
      <c r="K10040" s="1" t="s">
        <v>185</v>
      </c>
      <c r="N10040" s="2" t="s">
        <v>298</v>
      </c>
      <c r="O10040" s="2" t="s">
        <v>304</v>
      </c>
    </row>
    <row r="10041" spans="1:15" x14ac:dyDescent="0.2">
      <c r="A10041" s="6">
        <v>10040</v>
      </c>
      <c r="B10041" s="16" t="s">
        <v>17</v>
      </c>
      <c r="C10041" s="8">
        <v>41865</v>
      </c>
      <c r="D10041" s="16">
        <f t="shared" si="332"/>
        <v>0</v>
      </c>
      <c r="E10041" s="21">
        <v>2.7777777777777801E-2</v>
      </c>
      <c r="H10041" s="7" t="str">
        <f t="shared" si="330"/>
        <v/>
      </c>
      <c r="J10041" s="1">
        <v>0</v>
      </c>
      <c r="K10041" s="1" t="s">
        <v>185</v>
      </c>
      <c r="N10041" s="2" t="s">
        <v>298</v>
      </c>
      <c r="O10041" s="2" t="s">
        <v>304</v>
      </c>
    </row>
    <row r="10042" spans="1:15" x14ac:dyDescent="0.2">
      <c r="A10042" s="6">
        <v>10041</v>
      </c>
      <c r="B10042" s="16" t="s">
        <v>17</v>
      </c>
      <c r="C10042" s="8">
        <v>41865</v>
      </c>
      <c r="D10042" s="16">
        <f t="shared" si="332"/>
        <v>0</v>
      </c>
      <c r="E10042" s="21">
        <v>3.4722222222222203E-2</v>
      </c>
      <c r="H10042" s="7" t="str">
        <f t="shared" si="330"/>
        <v/>
      </c>
      <c r="J10042" s="1">
        <v>0</v>
      </c>
      <c r="K10042" s="1" t="s">
        <v>185</v>
      </c>
      <c r="N10042" s="2" t="s">
        <v>298</v>
      </c>
      <c r="O10042" s="2" t="s">
        <v>304</v>
      </c>
    </row>
    <row r="10043" spans="1:15" x14ac:dyDescent="0.2">
      <c r="A10043" s="6">
        <v>10042</v>
      </c>
      <c r="B10043" s="16" t="s">
        <v>17</v>
      </c>
      <c r="C10043" s="8">
        <v>41865</v>
      </c>
      <c r="D10043" s="16">
        <f t="shared" si="332"/>
        <v>1</v>
      </c>
      <c r="E10043" s="21">
        <v>4.1666666666666699E-2</v>
      </c>
      <c r="H10043" s="7" t="str">
        <f t="shared" si="330"/>
        <v/>
      </c>
      <c r="J10043" s="1">
        <v>0</v>
      </c>
      <c r="K10043" s="1" t="s">
        <v>185</v>
      </c>
      <c r="N10043" s="2" t="s">
        <v>298</v>
      </c>
      <c r="O10043" s="2" t="s">
        <v>304</v>
      </c>
    </row>
    <row r="10044" spans="1:15" x14ac:dyDescent="0.2">
      <c r="A10044" s="6">
        <v>10043</v>
      </c>
      <c r="B10044" s="16" t="s">
        <v>17</v>
      </c>
      <c r="C10044" s="8">
        <v>41865</v>
      </c>
      <c r="D10044" s="16">
        <f t="shared" si="332"/>
        <v>1</v>
      </c>
      <c r="E10044" s="21">
        <v>4.8611111111111098E-2</v>
      </c>
      <c r="H10044" s="7" t="str">
        <f t="shared" si="330"/>
        <v/>
      </c>
      <c r="J10044" s="1">
        <v>0</v>
      </c>
      <c r="K10044" s="1" t="s">
        <v>185</v>
      </c>
      <c r="N10044" s="2" t="s">
        <v>298</v>
      </c>
      <c r="O10044" s="2" t="s">
        <v>304</v>
      </c>
    </row>
    <row r="10045" spans="1:15" x14ac:dyDescent="0.2">
      <c r="A10045" s="6">
        <v>10044</v>
      </c>
      <c r="B10045" s="16" t="s">
        <v>17</v>
      </c>
      <c r="C10045" s="8">
        <v>41865</v>
      </c>
      <c r="D10045" s="16">
        <f t="shared" si="332"/>
        <v>1</v>
      </c>
      <c r="E10045" s="21">
        <v>5.5555555555555601E-2</v>
      </c>
      <c r="H10045" s="7" t="str">
        <f t="shared" si="330"/>
        <v/>
      </c>
      <c r="J10045" s="1">
        <v>0</v>
      </c>
      <c r="K10045" s="1" t="s">
        <v>185</v>
      </c>
      <c r="N10045" s="2" t="s">
        <v>298</v>
      </c>
      <c r="O10045" s="2" t="s">
        <v>304</v>
      </c>
    </row>
    <row r="10046" spans="1:15" x14ac:dyDescent="0.2">
      <c r="A10046" s="6">
        <v>10045</v>
      </c>
      <c r="B10046" s="16" t="s">
        <v>17</v>
      </c>
      <c r="C10046" s="8">
        <v>41865</v>
      </c>
      <c r="D10046" s="16">
        <f t="shared" si="332"/>
        <v>1</v>
      </c>
      <c r="E10046" s="21">
        <v>6.25E-2</v>
      </c>
      <c r="H10046" s="7" t="str">
        <f t="shared" si="330"/>
        <v/>
      </c>
      <c r="J10046" s="1">
        <v>0</v>
      </c>
      <c r="K10046" s="1" t="s">
        <v>185</v>
      </c>
      <c r="N10046" s="2" t="s">
        <v>298</v>
      </c>
      <c r="O10046" s="2" t="s">
        <v>304</v>
      </c>
    </row>
    <row r="10047" spans="1:15" x14ac:dyDescent="0.2">
      <c r="A10047" s="6">
        <v>10046</v>
      </c>
      <c r="B10047" s="16" t="s">
        <v>17</v>
      </c>
      <c r="C10047" s="8">
        <v>41865</v>
      </c>
      <c r="D10047" s="16">
        <f t="shared" si="332"/>
        <v>1</v>
      </c>
      <c r="E10047" s="21">
        <v>6.9444444444444406E-2</v>
      </c>
      <c r="H10047" s="7" t="str">
        <f t="shared" si="330"/>
        <v/>
      </c>
      <c r="J10047" s="1">
        <v>0</v>
      </c>
      <c r="K10047" s="1" t="s">
        <v>185</v>
      </c>
      <c r="N10047" s="2" t="s">
        <v>298</v>
      </c>
      <c r="O10047" s="2" t="s">
        <v>304</v>
      </c>
    </row>
    <row r="10048" spans="1:15" x14ac:dyDescent="0.2">
      <c r="A10048" s="6">
        <v>10047</v>
      </c>
      <c r="B10048" s="16" t="s">
        <v>17</v>
      </c>
      <c r="C10048" s="8">
        <v>41865</v>
      </c>
      <c r="D10048" s="16">
        <f t="shared" si="332"/>
        <v>1</v>
      </c>
      <c r="E10048" s="21">
        <v>7.6388888888888895E-2</v>
      </c>
      <c r="H10048" s="7" t="str">
        <f t="shared" si="330"/>
        <v/>
      </c>
      <c r="J10048" s="1">
        <v>0</v>
      </c>
      <c r="K10048" s="1" t="s">
        <v>185</v>
      </c>
      <c r="N10048" s="2" t="s">
        <v>298</v>
      </c>
      <c r="O10048" s="2" t="s">
        <v>304</v>
      </c>
    </row>
    <row r="10049" spans="1:15" x14ac:dyDescent="0.2">
      <c r="A10049" s="6">
        <v>10048</v>
      </c>
      <c r="B10049" s="16" t="s">
        <v>17</v>
      </c>
      <c r="C10049" s="8">
        <v>41865</v>
      </c>
      <c r="D10049" s="16">
        <f t="shared" si="332"/>
        <v>2</v>
      </c>
      <c r="E10049" s="21">
        <v>8.3333333333333301E-2</v>
      </c>
      <c r="H10049" s="7" t="str">
        <f t="shared" si="330"/>
        <v/>
      </c>
      <c r="J10049" s="1">
        <v>0</v>
      </c>
      <c r="K10049" s="1" t="s">
        <v>185</v>
      </c>
      <c r="N10049" s="2" t="s">
        <v>298</v>
      </c>
      <c r="O10049" s="2" t="s">
        <v>304</v>
      </c>
    </row>
    <row r="10050" spans="1:15" x14ac:dyDescent="0.2">
      <c r="A10050" s="6">
        <v>10049</v>
      </c>
      <c r="B10050" s="16" t="s">
        <v>17</v>
      </c>
      <c r="C10050" s="8">
        <v>41865</v>
      </c>
      <c r="D10050" s="16">
        <f t="shared" si="332"/>
        <v>2</v>
      </c>
      <c r="E10050" s="21">
        <v>9.0277777777777804E-2</v>
      </c>
      <c r="H10050" s="7" t="str">
        <f t="shared" si="330"/>
        <v/>
      </c>
      <c r="J10050" s="1">
        <v>0</v>
      </c>
      <c r="K10050" s="1" t="s">
        <v>185</v>
      </c>
      <c r="N10050" s="2" t="s">
        <v>298</v>
      </c>
      <c r="O10050" s="2" t="s">
        <v>304</v>
      </c>
    </row>
    <row r="10051" spans="1:15" x14ac:dyDescent="0.2">
      <c r="A10051" s="6">
        <v>10050</v>
      </c>
      <c r="B10051" s="16" t="s">
        <v>17</v>
      </c>
      <c r="C10051" s="8">
        <v>41865</v>
      </c>
      <c r="D10051" s="16">
        <f t="shared" si="332"/>
        <v>2</v>
      </c>
      <c r="E10051" s="21">
        <v>9.7222222222222196E-2</v>
      </c>
      <c r="H10051" s="7" t="str">
        <f t="shared" ref="H10051:H10114" si="333">IF(F10051&gt;0,ROUND((F10051+G10051)/2,1),"")</f>
        <v/>
      </c>
      <c r="J10051" s="1">
        <v>0</v>
      </c>
      <c r="K10051" s="1" t="s">
        <v>185</v>
      </c>
      <c r="N10051" s="2" t="s">
        <v>298</v>
      </c>
      <c r="O10051" s="2" t="s">
        <v>304</v>
      </c>
    </row>
    <row r="10052" spans="1:15" x14ac:dyDescent="0.2">
      <c r="A10052" s="6">
        <v>10051</v>
      </c>
      <c r="B10052" s="16" t="s">
        <v>17</v>
      </c>
      <c r="C10052" s="8">
        <v>41865</v>
      </c>
      <c r="D10052" s="16">
        <f t="shared" si="332"/>
        <v>2</v>
      </c>
      <c r="E10052" s="21">
        <v>0.104166666666667</v>
      </c>
      <c r="H10052" s="7" t="str">
        <f t="shared" si="333"/>
        <v/>
      </c>
      <c r="J10052" s="1">
        <v>0</v>
      </c>
      <c r="K10052" s="1" t="s">
        <v>185</v>
      </c>
      <c r="N10052" s="2" t="s">
        <v>298</v>
      </c>
      <c r="O10052" s="2" t="s">
        <v>304</v>
      </c>
    </row>
    <row r="10053" spans="1:15" x14ac:dyDescent="0.2">
      <c r="A10053" s="6">
        <v>10052</v>
      </c>
      <c r="B10053" s="16" t="s">
        <v>17</v>
      </c>
      <c r="C10053" s="8">
        <v>41865</v>
      </c>
      <c r="D10053" s="16">
        <f t="shared" si="332"/>
        <v>2</v>
      </c>
      <c r="E10053" s="21">
        <v>0.11111111111111099</v>
      </c>
      <c r="H10053" s="7" t="str">
        <f t="shared" si="333"/>
        <v/>
      </c>
      <c r="J10053" s="1">
        <v>0</v>
      </c>
      <c r="K10053" s="1" t="s">
        <v>185</v>
      </c>
      <c r="N10053" s="2" t="s">
        <v>298</v>
      </c>
      <c r="O10053" s="2" t="s">
        <v>304</v>
      </c>
    </row>
    <row r="10054" spans="1:15" x14ac:dyDescent="0.2">
      <c r="A10054" s="6">
        <v>10053</v>
      </c>
      <c r="B10054" s="16" t="s">
        <v>17</v>
      </c>
      <c r="C10054" s="8">
        <v>41865</v>
      </c>
      <c r="D10054" s="16">
        <f t="shared" si="332"/>
        <v>2</v>
      </c>
      <c r="E10054" s="21">
        <v>0.118055555555556</v>
      </c>
      <c r="H10054" s="7" t="str">
        <f t="shared" si="333"/>
        <v/>
      </c>
      <c r="J10054" s="1">
        <v>0</v>
      </c>
      <c r="K10054" s="1" t="s">
        <v>185</v>
      </c>
      <c r="N10054" s="2" t="s">
        <v>298</v>
      </c>
      <c r="O10054" s="2" t="s">
        <v>304</v>
      </c>
    </row>
    <row r="10055" spans="1:15" x14ac:dyDescent="0.2">
      <c r="A10055" s="6">
        <v>10054</v>
      </c>
      <c r="B10055" s="16" t="s">
        <v>17</v>
      </c>
      <c r="C10055" s="8">
        <v>41865</v>
      </c>
      <c r="D10055" s="16">
        <f t="shared" si="332"/>
        <v>3</v>
      </c>
      <c r="E10055" s="21">
        <v>0.125</v>
      </c>
      <c r="H10055" s="7" t="str">
        <f t="shared" si="333"/>
        <v/>
      </c>
      <c r="J10055" s="1">
        <v>0</v>
      </c>
      <c r="K10055" s="1" t="s">
        <v>185</v>
      </c>
      <c r="N10055" s="2" t="s">
        <v>298</v>
      </c>
      <c r="O10055" s="2" t="s">
        <v>304</v>
      </c>
    </row>
    <row r="10056" spans="1:15" x14ac:dyDescent="0.2">
      <c r="A10056" s="6">
        <v>10055</v>
      </c>
      <c r="B10056" s="16" t="s">
        <v>17</v>
      </c>
      <c r="C10056" s="8">
        <v>41865</v>
      </c>
      <c r="D10056" s="16">
        <f t="shared" si="332"/>
        <v>3</v>
      </c>
      <c r="E10056" s="21">
        <v>0.131944444444444</v>
      </c>
      <c r="H10056" s="7" t="str">
        <f t="shared" si="333"/>
        <v/>
      </c>
      <c r="J10056" s="1">
        <v>0</v>
      </c>
      <c r="K10056" s="1" t="s">
        <v>185</v>
      </c>
      <c r="N10056" s="2" t="s">
        <v>298</v>
      </c>
      <c r="O10056" s="2" t="s">
        <v>304</v>
      </c>
    </row>
    <row r="10057" spans="1:15" x14ac:dyDescent="0.2">
      <c r="A10057" s="6">
        <v>10056</v>
      </c>
      <c r="B10057" s="16" t="s">
        <v>17</v>
      </c>
      <c r="C10057" s="8">
        <v>41865</v>
      </c>
      <c r="D10057" s="16">
        <f t="shared" si="332"/>
        <v>3</v>
      </c>
      <c r="E10057" s="21">
        <v>0.13888888888888901</v>
      </c>
      <c r="H10057" s="7" t="str">
        <f t="shared" si="333"/>
        <v/>
      </c>
      <c r="J10057" s="1">
        <v>0</v>
      </c>
      <c r="K10057" s="1" t="s">
        <v>185</v>
      </c>
      <c r="N10057" s="2" t="s">
        <v>298</v>
      </c>
      <c r="O10057" s="2" t="s">
        <v>304</v>
      </c>
    </row>
    <row r="10058" spans="1:15" x14ac:dyDescent="0.2">
      <c r="A10058" s="6">
        <v>10057</v>
      </c>
      <c r="B10058" s="16" t="s">
        <v>17</v>
      </c>
      <c r="C10058" s="8">
        <v>41865</v>
      </c>
      <c r="D10058" s="16">
        <f t="shared" si="332"/>
        <v>3</v>
      </c>
      <c r="E10058" s="21">
        <v>0.14583333333333301</v>
      </c>
      <c r="H10058" s="7" t="str">
        <f t="shared" si="333"/>
        <v/>
      </c>
      <c r="J10058" s="1">
        <v>0</v>
      </c>
      <c r="K10058" s="1" t="s">
        <v>185</v>
      </c>
      <c r="N10058" s="2" t="s">
        <v>298</v>
      </c>
      <c r="O10058" s="2" t="s">
        <v>304</v>
      </c>
    </row>
    <row r="10059" spans="1:15" x14ac:dyDescent="0.2">
      <c r="A10059" s="6">
        <v>10058</v>
      </c>
      <c r="B10059" s="16" t="s">
        <v>17</v>
      </c>
      <c r="C10059" s="8">
        <v>41865</v>
      </c>
      <c r="D10059" s="16">
        <f t="shared" si="332"/>
        <v>3</v>
      </c>
      <c r="E10059" s="21">
        <v>0.15277777777777801</v>
      </c>
      <c r="H10059" s="7" t="str">
        <f t="shared" si="333"/>
        <v/>
      </c>
      <c r="J10059" s="1">
        <v>0</v>
      </c>
      <c r="K10059" s="1" t="s">
        <v>185</v>
      </c>
      <c r="N10059" s="2" t="s">
        <v>298</v>
      </c>
      <c r="O10059" s="2" t="s">
        <v>304</v>
      </c>
    </row>
    <row r="10060" spans="1:15" x14ac:dyDescent="0.2">
      <c r="A10060" s="6">
        <v>10059</v>
      </c>
      <c r="B10060" s="16" t="s">
        <v>17</v>
      </c>
      <c r="C10060" s="8">
        <v>41865</v>
      </c>
      <c r="D10060" s="16">
        <f t="shared" si="332"/>
        <v>3</v>
      </c>
      <c r="E10060" s="21">
        <v>0.15972222222222199</v>
      </c>
      <c r="H10060" s="7" t="str">
        <f t="shared" si="333"/>
        <v/>
      </c>
      <c r="J10060" s="1">
        <v>0</v>
      </c>
      <c r="K10060" s="1" t="s">
        <v>185</v>
      </c>
      <c r="N10060" s="2" t="s">
        <v>298</v>
      </c>
      <c r="O10060" s="2" t="s">
        <v>304</v>
      </c>
    </row>
    <row r="10061" spans="1:15" x14ac:dyDescent="0.2">
      <c r="A10061" s="6">
        <v>10060</v>
      </c>
      <c r="B10061" s="16" t="s">
        <v>17</v>
      </c>
      <c r="C10061" s="8">
        <v>41865</v>
      </c>
      <c r="D10061" s="16">
        <f t="shared" si="332"/>
        <v>4</v>
      </c>
      <c r="E10061" s="21">
        <v>0.16666666666666699</v>
      </c>
      <c r="H10061" s="7" t="str">
        <f t="shared" si="333"/>
        <v/>
      </c>
      <c r="J10061" s="1">
        <v>0</v>
      </c>
      <c r="K10061" s="1" t="s">
        <v>185</v>
      </c>
      <c r="N10061" s="2" t="s">
        <v>298</v>
      </c>
      <c r="O10061" s="2" t="s">
        <v>304</v>
      </c>
    </row>
    <row r="10062" spans="1:15" x14ac:dyDescent="0.2">
      <c r="A10062" s="6">
        <v>10061</v>
      </c>
      <c r="B10062" s="16" t="s">
        <v>17</v>
      </c>
      <c r="C10062" s="8">
        <v>41865</v>
      </c>
      <c r="D10062" s="16">
        <f t="shared" si="332"/>
        <v>4</v>
      </c>
      <c r="E10062" s="21">
        <v>0.17361111111111099</v>
      </c>
      <c r="H10062" s="7" t="str">
        <f t="shared" si="333"/>
        <v/>
      </c>
      <c r="J10062" s="1">
        <v>0</v>
      </c>
      <c r="K10062" s="1" t="s">
        <v>185</v>
      </c>
      <c r="N10062" s="2" t="s">
        <v>298</v>
      </c>
      <c r="O10062" s="2" t="s">
        <v>304</v>
      </c>
    </row>
    <row r="10063" spans="1:15" x14ac:dyDescent="0.2">
      <c r="A10063" s="6">
        <v>10062</v>
      </c>
      <c r="B10063" s="16" t="s">
        <v>17</v>
      </c>
      <c r="C10063" s="8">
        <v>41865</v>
      </c>
      <c r="D10063" s="16">
        <f t="shared" si="332"/>
        <v>4</v>
      </c>
      <c r="E10063" s="21">
        <v>0.180555555555556</v>
      </c>
      <c r="H10063" s="7" t="str">
        <f t="shared" si="333"/>
        <v/>
      </c>
      <c r="J10063" s="1">
        <v>0</v>
      </c>
      <c r="K10063" s="1" t="s">
        <v>185</v>
      </c>
      <c r="N10063" s="2" t="s">
        <v>298</v>
      </c>
      <c r="O10063" s="2" t="s">
        <v>304</v>
      </c>
    </row>
    <row r="10064" spans="1:15" x14ac:dyDescent="0.2">
      <c r="A10064" s="6">
        <v>10063</v>
      </c>
      <c r="B10064" s="16" t="s">
        <v>17</v>
      </c>
      <c r="C10064" s="8">
        <v>41865</v>
      </c>
      <c r="D10064" s="16">
        <f t="shared" si="332"/>
        <v>4</v>
      </c>
      <c r="E10064" s="21">
        <v>0.1875</v>
      </c>
      <c r="H10064" s="7" t="str">
        <f t="shared" si="333"/>
        <v/>
      </c>
      <c r="J10064" s="1">
        <v>0</v>
      </c>
      <c r="K10064" s="1" t="s">
        <v>185</v>
      </c>
      <c r="N10064" s="2" t="s">
        <v>298</v>
      </c>
      <c r="O10064" s="2" t="s">
        <v>304</v>
      </c>
    </row>
    <row r="10065" spans="1:15" x14ac:dyDescent="0.2">
      <c r="A10065" s="6">
        <v>10064</v>
      </c>
      <c r="B10065" s="16" t="s">
        <v>17</v>
      </c>
      <c r="C10065" s="8">
        <v>41865</v>
      </c>
      <c r="D10065" s="16">
        <f t="shared" si="332"/>
        <v>4</v>
      </c>
      <c r="E10065" s="21">
        <v>0.194444444444444</v>
      </c>
      <c r="H10065" s="7" t="str">
        <f t="shared" si="333"/>
        <v/>
      </c>
      <c r="J10065" s="1">
        <v>0</v>
      </c>
      <c r="K10065" s="1" t="s">
        <v>185</v>
      </c>
      <c r="N10065" s="2" t="s">
        <v>298</v>
      </c>
      <c r="O10065" s="2" t="s">
        <v>304</v>
      </c>
    </row>
    <row r="10066" spans="1:15" x14ac:dyDescent="0.2">
      <c r="A10066" s="6">
        <v>10065</v>
      </c>
      <c r="B10066" s="16" t="s">
        <v>17</v>
      </c>
      <c r="C10066" s="8">
        <v>41865</v>
      </c>
      <c r="D10066" s="16">
        <f t="shared" si="332"/>
        <v>4</v>
      </c>
      <c r="E10066" s="21">
        <v>0.20138888888888901</v>
      </c>
      <c r="H10066" s="7" t="str">
        <f t="shared" si="333"/>
        <v/>
      </c>
      <c r="J10066" s="1">
        <v>0</v>
      </c>
      <c r="K10066" s="1" t="s">
        <v>185</v>
      </c>
      <c r="N10066" s="2" t="s">
        <v>298</v>
      </c>
      <c r="O10066" s="2" t="s">
        <v>304</v>
      </c>
    </row>
    <row r="10067" spans="1:15" x14ac:dyDescent="0.2">
      <c r="A10067" s="6">
        <v>10066</v>
      </c>
      <c r="B10067" s="16" t="s">
        <v>17</v>
      </c>
      <c r="C10067" s="8">
        <v>41865</v>
      </c>
      <c r="D10067" s="16">
        <f t="shared" si="332"/>
        <v>5</v>
      </c>
      <c r="E10067" s="21">
        <v>0.20833333333333301</v>
      </c>
      <c r="H10067" s="7" t="str">
        <f t="shared" si="333"/>
        <v/>
      </c>
      <c r="J10067" s="1">
        <v>0</v>
      </c>
      <c r="K10067" s="1" t="s">
        <v>185</v>
      </c>
      <c r="N10067" s="2" t="s">
        <v>298</v>
      </c>
      <c r="O10067" s="2" t="s">
        <v>304</v>
      </c>
    </row>
    <row r="10068" spans="1:15" x14ac:dyDescent="0.2">
      <c r="A10068" s="6">
        <v>10067</v>
      </c>
      <c r="B10068" s="16" t="s">
        <v>17</v>
      </c>
      <c r="C10068" s="8">
        <v>41865</v>
      </c>
      <c r="D10068" s="16">
        <f t="shared" si="332"/>
        <v>5</v>
      </c>
      <c r="E10068" s="21">
        <v>0.21527777777777801</v>
      </c>
      <c r="H10068" s="7" t="str">
        <f t="shared" si="333"/>
        <v/>
      </c>
      <c r="J10068" s="1">
        <v>0</v>
      </c>
      <c r="K10068" s="1" t="s">
        <v>185</v>
      </c>
      <c r="N10068" s="2" t="s">
        <v>298</v>
      </c>
      <c r="O10068" s="2" t="s">
        <v>304</v>
      </c>
    </row>
    <row r="10069" spans="1:15" x14ac:dyDescent="0.2">
      <c r="A10069" s="6">
        <v>10068</v>
      </c>
      <c r="B10069" s="16" t="s">
        <v>17</v>
      </c>
      <c r="C10069" s="8">
        <v>41865</v>
      </c>
      <c r="D10069" s="16">
        <f t="shared" si="332"/>
        <v>5</v>
      </c>
      <c r="E10069" s="21">
        <v>0.22222222222222199</v>
      </c>
      <c r="H10069" s="7" t="str">
        <f t="shared" si="333"/>
        <v/>
      </c>
      <c r="J10069" s="1">
        <v>0</v>
      </c>
      <c r="K10069" s="1" t="s">
        <v>185</v>
      </c>
      <c r="N10069" s="2" t="s">
        <v>298</v>
      </c>
      <c r="O10069" s="2" t="s">
        <v>304</v>
      </c>
    </row>
    <row r="10070" spans="1:15" x14ac:dyDescent="0.2">
      <c r="A10070" s="6">
        <v>10069</v>
      </c>
      <c r="B10070" s="16" t="s">
        <v>17</v>
      </c>
      <c r="C10070" s="8">
        <v>41865</v>
      </c>
      <c r="D10070" s="16">
        <f t="shared" si="332"/>
        <v>5</v>
      </c>
      <c r="E10070" s="21">
        <v>0.22916666666666699</v>
      </c>
      <c r="H10070" s="7" t="str">
        <f t="shared" si="333"/>
        <v/>
      </c>
      <c r="J10070" s="1">
        <v>0</v>
      </c>
      <c r="K10070" s="1" t="s">
        <v>185</v>
      </c>
      <c r="N10070" s="2" t="s">
        <v>298</v>
      </c>
      <c r="O10070" s="2" t="s">
        <v>304</v>
      </c>
    </row>
    <row r="10071" spans="1:15" x14ac:dyDescent="0.2">
      <c r="A10071" s="6">
        <v>10070</v>
      </c>
      <c r="B10071" s="16" t="s">
        <v>17</v>
      </c>
      <c r="C10071" s="8">
        <v>41865</v>
      </c>
      <c r="D10071" s="16">
        <f t="shared" si="332"/>
        <v>5</v>
      </c>
      <c r="E10071" s="21">
        <v>0.23611111111111099</v>
      </c>
      <c r="H10071" s="7" t="str">
        <f t="shared" si="333"/>
        <v/>
      </c>
      <c r="J10071" s="1">
        <v>0</v>
      </c>
      <c r="K10071" s="1" t="s">
        <v>185</v>
      </c>
      <c r="N10071" s="2" t="s">
        <v>298</v>
      </c>
      <c r="O10071" s="2" t="s">
        <v>304</v>
      </c>
    </row>
    <row r="10072" spans="1:15" x14ac:dyDescent="0.2">
      <c r="A10072" s="6">
        <v>10071</v>
      </c>
      <c r="B10072" s="16" t="s">
        <v>17</v>
      </c>
      <c r="C10072" s="8">
        <v>41865</v>
      </c>
      <c r="D10072" s="16">
        <f t="shared" si="332"/>
        <v>5</v>
      </c>
      <c r="E10072" s="21">
        <v>0.243055555555556</v>
      </c>
      <c r="H10072" s="7" t="str">
        <f t="shared" si="333"/>
        <v/>
      </c>
      <c r="J10072" s="1">
        <v>0</v>
      </c>
      <c r="K10072" s="1" t="s">
        <v>185</v>
      </c>
      <c r="N10072" s="2" t="s">
        <v>298</v>
      </c>
      <c r="O10072" s="2" t="s">
        <v>304</v>
      </c>
    </row>
    <row r="10073" spans="1:15" x14ac:dyDescent="0.2">
      <c r="A10073" s="6">
        <v>10072</v>
      </c>
      <c r="B10073" s="16" t="s">
        <v>17</v>
      </c>
      <c r="C10073" s="8">
        <v>41865</v>
      </c>
      <c r="D10073" s="16">
        <f t="shared" si="332"/>
        <v>6</v>
      </c>
      <c r="E10073" s="21">
        <v>0.25</v>
      </c>
      <c r="H10073" s="7" t="str">
        <f t="shared" si="333"/>
        <v/>
      </c>
      <c r="J10073" s="1">
        <v>0</v>
      </c>
      <c r="K10073" s="1" t="s">
        <v>185</v>
      </c>
      <c r="N10073" s="2" t="s">
        <v>298</v>
      </c>
      <c r="O10073" s="2" t="s">
        <v>304</v>
      </c>
    </row>
    <row r="10074" spans="1:15" x14ac:dyDescent="0.2">
      <c r="A10074" s="6">
        <v>10073</v>
      </c>
      <c r="B10074" s="16" t="s">
        <v>17</v>
      </c>
      <c r="C10074" s="8">
        <v>41865</v>
      </c>
      <c r="D10074" s="16">
        <f t="shared" ref="D10074:D10138" si="334">IF(ISBLANK(E10074),"",HOUR(E10074))</f>
        <v>6</v>
      </c>
      <c r="E10074" s="21">
        <v>0.25694444444444398</v>
      </c>
      <c r="H10074" s="7" t="str">
        <f t="shared" si="333"/>
        <v/>
      </c>
      <c r="J10074" s="1">
        <v>0</v>
      </c>
      <c r="K10074" s="1" t="s">
        <v>185</v>
      </c>
      <c r="N10074" s="2" t="s">
        <v>298</v>
      </c>
      <c r="O10074" s="2" t="s">
        <v>304</v>
      </c>
    </row>
    <row r="10075" spans="1:15" x14ac:dyDescent="0.2">
      <c r="A10075" s="6">
        <v>10074</v>
      </c>
      <c r="B10075" s="16" t="s">
        <v>17</v>
      </c>
      <c r="C10075" s="8">
        <v>41865</v>
      </c>
      <c r="D10075" s="16">
        <f t="shared" si="334"/>
        <v>6</v>
      </c>
      <c r="E10075" s="21">
        <v>0.26388888888888901</v>
      </c>
      <c r="H10075" s="7" t="str">
        <f t="shared" si="333"/>
        <v/>
      </c>
      <c r="J10075" s="1">
        <v>0</v>
      </c>
      <c r="K10075" s="1" t="s">
        <v>185</v>
      </c>
      <c r="N10075" s="2" t="s">
        <v>298</v>
      </c>
      <c r="O10075" s="2" t="s">
        <v>304</v>
      </c>
    </row>
    <row r="10076" spans="1:15" x14ac:dyDescent="0.2">
      <c r="A10076" s="6">
        <v>10075</v>
      </c>
      <c r="B10076" s="16" t="s">
        <v>17</v>
      </c>
      <c r="C10076" s="8">
        <v>41865</v>
      </c>
      <c r="D10076" s="16">
        <f t="shared" si="334"/>
        <v>6</v>
      </c>
      <c r="E10076" s="21">
        <v>0.27083333333333298</v>
      </c>
      <c r="H10076" s="7" t="str">
        <f t="shared" si="333"/>
        <v/>
      </c>
      <c r="J10076" s="1">
        <v>0</v>
      </c>
      <c r="K10076" s="1" t="s">
        <v>185</v>
      </c>
      <c r="N10076" s="2" t="s">
        <v>298</v>
      </c>
      <c r="O10076" s="2" t="s">
        <v>304</v>
      </c>
    </row>
    <row r="10077" spans="1:15" x14ac:dyDescent="0.2">
      <c r="A10077" s="6">
        <v>10076</v>
      </c>
      <c r="B10077" s="16" t="s">
        <v>17</v>
      </c>
      <c r="C10077" s="8">
        <v>41865</v>
      </c>
      <c r="D10077" s="16">
        <f t="shared" si="334"/>
        <v>6</v>
      </c>
      <c r="E10077" s="21">
        <v>0.27777777777777801</v>
      </c>
      <c r="H10077" s="7" t="str">
        <f t="shared" si="333"/>
        <v/>
      </c>
      <c r="J10077" s="1">
        <v>0</v>
      </c>
      <c r="K10077" s="1" t="s">
        <v>185</v>
      </c>
      <c r="L10077" s="11" t="s">
        <v>315</v>
      </c>
      <c r="N10077" s="2" t="s">
        <v>298</v>
      </c>
      <c r="O10077" s="2" t="s">
        <v>304</v>
      </c>
    </row>
    <row r="10078" spans="1:15" x14ac:dyDescent="0.2">
      <c r="A10078" s="6">
        <v>10077</v>
      </c>
      <c r="B10078" s="16" t="s">
        <v>17</v>
      </c>
      <c r="C10078" s="8">
        <v>41865</v>
      </c>
      <c r="D10078" s="16">
        <f t="shared" si="334"/>
        <v>6</v>
      </c>
      <c r="E10078" s="21">
        <v>0.28472222222222199</v>
      </c>
      <c r="H10078" s="7" t="str">
        <f t="shared" si="333"/>
        <v/>
      </c>
      <c r="J10078" s="1">
        <v>0</v>
      </c>
      <c r="K10078" s="1" t="s">
        <v>185</v>
      </c>
      <c r="N10078" s="2" t="s">
        <v>298</v>
      </c>
      <c r="O10078" s="2" t="s">
        <v>304</v>
      </c>
    </row>
    <row r="10079" spans="1:15" x14ac:dyDescent="0.2">
      <c r="A10079" s="6">
        <v>10078</v>
      </c>
      <c r="B10079" s="16" t="s">
        <v>17</v>
      </c>
      <c r="C10079" s="8">
        <v>41865</v>
      </c>
      <c r="D10079" s="16">
        <f t="shared" si="334"/>
        <v>7</v>
      </c>
      <c r="E10079" s="21">
        <v>0.29166666666666702</v>
      </c>
      <c r="H10079" s="7" t="str">
        <f t="shared" si="333"/>
        <v/>
      </c>
      <c r="J10079" s="1">
        <v>0</v>
      </c>
      <c r="K10079" s="1" t="s">
        <v>185</v>
      </c>
      <c r="N10079" s="2" t="s">
        <v>298</v>
      </c>
      <c r="O10079" s="2" t="s">
        <v>304</v>
      </c>
    </row>
    <row r="10080" spans="1:15" x14ac:dyDescent="0.2">
      <c r="A10080" s="6">
        <v>10079</v>
      </c>
      <c r="B10080" s="16" t="s">
        <v>17</v>
      </c>
      <c r="C10080" s="8">
        <v>41865</v>
      </c>
      <c r="D10080" s="16">
        <f t="shared" si="334"/>
        <v>7</v>
      </c>
      <c r="E10080" s="21">
        <v>0.29861111111111099</v>
      </c>
      <c r="H10080" s="7" t="str">
        <f t="shared" si="333"/>
        <v/>
      </c>
      <c r="J10080" s="1">
        <v>0</v>
      </c>
      <c r="K10080" s="1" t="s">
        <v>185</v>
      </c>
      <c r="N10080" s="2" t="s">
        <v>298</v>
      </c>
      <c r="O10080" s="2" t="s">
        <v>304</v>
      </c>
    </row>
    <row r="10081" spans="1:15" x14ac:dyDescent="0.2">
      <c r="A10081" s="6">
        <v>10080</v>
      </c>
      <c r="B10081" s="16" t="s">
        <v>17</v>
      </c>
      <c r="C10081" s="8">
        <v>41865</v>
      </c>
      <c r="D10081" s="16">
        <f t="shared" si="334"/>
        <v>7</v>
      </c>
      <c r="E10081" s="21">
        <v>0.30555555555555602</v>
      </c>
      <c r="H10081" s="7" t="str">
        <f t="shared" si="333"/>
        <v/>
      </c>
      <c r="J10081" s="1">
        <v>0</v>
      </c>
      <c r="K10081" s="1" t="s">
        <v>185</v>
      </c>
      <c r="N10081" s="2" t="s">
        <v>298</v>
      </c>
      <c r="O10081" s="2" t="s">
        <v>304</v>
      </c>
    </row>
    <row r="10082" spans="1:15" x14ac:dyDescent="0.2">
      <c r="A10082" s="6">
        <v>10081</v>
      </c>
      <c r="B10082" s="16" t="s">
        <v>17</v>
      </c>
      <c r="C10082" s="8">
        <v>41865</v>
      </c>
      <c r="D10082" s="16">
        <f t="shared" si="334"/>
        <v>7</v>
      </c>
      <c r="E10082" s="21">
        <v>0.3125</v>
      </c>
      <c r="H10082" s="7" t="str">
        <f t="shared" si="333"/>
        <v/>
      </c>
      <c r="J10082" s="1">
        <v>0</v>
      </c>
      <c r="K10082" s="1" t="s">
        <v>185</v>
      </c>
      <c r="N10082" s="2" t="s">
        <v>298</v>
      </c>
      <c r="O10082" s="2" t="s">
        <v>304</v>
      </c>
    </row>
    <row r="10083" spans="1:15" x14ac:dyDescent="0.2">
      <c r="A10083" s="6">
        <v>10082</v>
      </c>
      <c r="B10083" s="16" t="s">
        <v>17</v>
      </c>
      <c r="C10083" s="8">
        <v>41865</v>
      </c>
      <c r="D10083" s="16">
        <f t="shared" si="334"/>
        <v>7</v>
      </c>
      <c r="E10083" s="21">
        <v>0.31944444444444398</v>
      </c>
      <c r="H10083" s="7" t="str">
        <f t="shared" si="333"/>
        <v/>
      </c>
      <c r="J10083" s="1">
        <v>0</v>
      </c>
      <c r="K10083" s="1" t="s">
        <v>185</v>
      </c>
      <c r="N10083" s="2" t="s">
        <v>298</v>
      </c>
      <c r="O10083" s="2" t="s">
        <v>304</v>
      </c>
    </row>
    <row r="10084" spans="1:15" x14ac:dyDescent="0.2">
      <c r="A10084" s="6">
        <v>10083</v>
      </c>
      <c r="B10084" s="16" t="s">
        <v>17</v>
      </c>
      <c r="C10084" s="8">
        <v>41865</v>
      </c>
      <c r="D10084" s="16">
        <f t="shared" si="334"/>
        <v>7</v>
      </c>
      <c r="E10084" s="21">
        <v>0.32638888888888901</v>
      </c>
      <c r="H10084" s="7" t="str">
        <f t="shared" si="333"/>
        <v/>
      </c>
      <c r="J10084" s="1">
        <v>0</v>
      </c>
      <c r="K10084" s="1" t="s">
        <v>185</v>
      </c>
      <c r="N10084" s="2" t="s">
        <v>298</v>
      </c>
      <c r="O10084" s="2" t="s">
        <v>304</v>
      </c>
    </row>
    <row r="10085" spans="1:15" x14ac:dyDescent="0.2">
      <c r="A10085" s="6">
        <v>10084</v>
      </c>
      <c r="B10085" s="16" t="s">
        <v>17</v>
      </c>
      <c r="C10085" s="8">
        <v>41865</v>
      </c>
      <c r="D10085" s="16">
        <f t="shared" si="334"/>
        <v>8</v>
      </c>
      <c r="E10085" s="21">
        <v>0.33333333333333298</v>
      </c>
      <c r="H10085" s="7" t="str">
        <f t="shared" si="333"/>
        <v/>
      </c>
      <c r="J10085" s="1">
        <v>0</v>
      </c>
      <c r="K10085" s="1" t="s">
        <v>185</v>
      </c>
      <c r="N10085" s="2" t="s">
        <v>298</v>
      </c>
      <c r="O10085" s="2" t="s">
        <v>304</v>
      </c>
    </row>
    <row r="10086" spans="1:15" x14ac:dyDescent="0.2">
      <c r="A10086" s="6">
        <v>10085</v>
      </c>
      <c r="B10086" s="16" t="s">
        <v>17</v>
      </c>
      <c r="C10086" s="8">
        <v>41865</v>
      </c>
      <c r="D10086" s="16">
        <f t="shared" si="334"/>
        <v>8</v>
      </c>
      <c r="E10086" s="21">
        <v>0.34027777777777801</v>
      </c>
      <c r="H10086" s="7" t="str">
        <f t="shared" si="333"/>
        <v/>
      </c>
      <c r="J10086" s="1">
        <v>0</v>
      </c>
      <c r="K10086" s="1" t="s">
        <v>185</v>
      </c>
      <c r="L10086" s="11" t="s">
        <v>316</v>
      </c>
      <c r="N10086" s="2" t="s">
        <v>298</v>
      </c>
      <c r="O10086" s="2" t="s">
        <v>304</v>
      </c>
    </row>
    <row r="10087" spans="1:15" x14ac:dyDescent="0.2">
      <c r="A10087" s="6">
        <v>10086</v>
      </c>
      <c r="B10087" s="16" t="s">
        <v>17</v>
      </c>
      <c r="C10087" s="8">
        <v>41865</v>
      </c>
      <c r="D10087" s="16">
        <f>IF(ISBLANK(E10087),"",HOUR(E10087))</f>
        <v>8</v>
      </c>
      <c r="E10087" s="21">
        <v>0.34506944444444443</v>
      </c>
      <c r="H10087" s="7" t="str">
        <f t="shared" si="333"/>
        <v/>
      </c>
      <c r="J10087" s="1">
        <v>0</v>
      </c>
      <c r="K10087" s="1" t="s">
        <v>318</v>
      </c>
      <c r="N10087" s="2" t="s">
        <v>321</v>
      </c>
      <c r="O10087" s="2" t="s">
        <v>317</v>
      </c>
    </row>
    <row r="10088" spans="1:15" x14ac:dyDescent="0.2">
      <c r="A10088" s="6">
        <v>10087</v>
      </c>
      <c r="B10088" s="16" t="s">
        <v>17</v>
      </c>
      <c r="C10088" s="8">
        <v>41865</v>
      </c>
      <c r="D10088" s="16">
        <f t="shared" si="334"/>
        <v>8</v>
      </c>
      <c r="E10088" s="21">
        <v>0.34722222222222299</v>
      </c>
      <c r="H10088" s="7" t="str">
        <f t="shared" si="333"/>
        <v/>
      </c>
      <c r="J10088" s="1">
        <v>0</v>
      </c>
      <c r="K10088" s="1" t="s">
        <v>318</v>
      </c>
      <c r="N10088" s="2" t="s">
        <v>321</v>
      </c>
      <c r="O10088" s="2" t="s">
        <v>317</v>
      </c>
    </row>
    <row r="10089" spans="1:15" x14ac:dyDescent="0.2">
      <c r="A10089" s="6">
        <v>10088</v>
      </c>
      <c r="B10089" s="16" t="s">
        <v>17</v>
      </c>
      <c r="C10089" s="8">
        <v>41865</v>
      </c>
      <c r="D10089" s="16">
        <f t="shared" si="334"/>
        <v>8</v>
      </c>
      <c r="E10089" s="21">
        <v>0.35416666666666802</v>
      </c>
      <c r="H10089" s="7" t="str">
        <f t="shared" si="333"/>
        <v/>
      </c>
      <c r="J10089" s="1">
        <v>0</v>
      </c>
      <c r="K10089" s="1" t="s">
        <v>318</v>
      </c>
      <c r="N10089" s="2" t="s">
        <v>321</v>
      </c>
      <c r="O10089" s="2" t="s">
        <v>317</v>
      </c>
    </row>
    <row r="10090" spans="1:15" x14ac:dyDescent="0.2">
      <c r="A10090" s="6">
        <v>10089</v>
      </c>
      <c r="B10090" s="16" t="s">
        <v>17</v>
      </c>
      <c r="C10090" s="8">
        <v>41865</v>
      </c>
      <c r="D10090" s="16">
        <f t="shared" si="334"/>
        <v>8</v>
      </c>
      <c r="E10090" s="21">
        <v>0.36111111111111299</v>
      </c>
      <c r="H10090" s="7" t="str">
        <f t="shared" si="333"/>
        <v/>
      </c>
      <c r="J10090" s="1">
        <v>0</v>
      </c>
      <c r="K10090" s="1" t="s">
        <v>318</v>
      </c>
      <c r="N10090" s="2" t="s">
        <v>321</v>
      </c>
      <c r="O10090" s="2" t="s">
        <v>317</v>
      </c>
    </row>
    <row r="10091" spans="1:15" x14ac:dyDescent="0.2">
      <c r="A10091" s="6">
        <v>10090</v>
      </c>
      <c r="B10091" s="16" t="s">
        <v>17</v>
      </c>
      <c r="C10091" s="8">
        <v>41865</v>
      </c>
      <c r="D10091" s="16">
        <f t="shared" si="334"/>
        <v>8</v>
      </c>
      <c r="E10091" s="21">
        <v>0.36805555555555802</v>
      </c>
      <c r="H10091" s="7" t="str">
        <f t="shared" si="333"/>
        <v/>
      </c>
      <c r="J10091" s="1">
        <v>0</v>
      </c>
      <c r="K10091" s="1" t="s">
        <v>318</v>
      </c>
      <c r="N10091" s="2" t="s">
        <v>321</v>
      </c>
      <c r="O10091" s="2" t="s">
        <v>317</v>
      </c>
    </row>
    <row r="10092" spans="1:15" x14ac:dyDescent="0.2">
      <c r="A10092" s="6">
        <v>10091</v>
      </c>
      <c r="B10092" s="16" t="s">
        <v>17</v>
      </c>
      <c r="C10092" s="8">
        <v>41865</v>
      </c>
      <c r="D10092" s="16">
        <f t="shared" si="334"/>
        <v>9</v>
      </c>
      <c r="E10092" s="21">
        <v>0.375000000000003</v>
      </c>
      <c r="H10092" s="7" t="str">
        <f t="shared" si="333"/>
        <v/>
      </c>
      <c r="J10092" s="1">
        <v>0</v>
      </c>
      <c r="K10092" s="1" t="s">
        <v>318</v>
      </c>
      <c r="N10092" s="2" t="s">
        <v>321</v>
      </c>
      <c r="O10092" s="2" t="s">
        <v>317</v>
      </c>
    </row>
    <row r="10093" spans="1:15" x14ac:dyDescent="0.2">
      <c r="A10093" s="6">
        <v>10092</v>
      </c>
      <c r="B10093" s="16" t="s">
        <v>17</v>
      </c>
      <c r="C10093" s="8">
        <v>41865</v>
      </c>
      <c r="D10093" s="16">
        <f t="shared" si="334"/>
        <v>9</v>
      </c>
      <c r="E10093" s="21">
        <v>0.38194444444444797</v>
      </c>
      <c r="H10093" s="7" t="str">
        <f t="shared" si="333"/>
        <v/>
      </c>
      <c r="J10093" s="1">
        <v>0</v>
      </c>
      <c r="K10093" s="1" t="s">
        <v>318</v>
      </c>
      <c r="N10093" s="2" t="s">
        <v>321</v>
      </c>
      <c r="O10093" s="2" t="s">
        <v>317</v>
      </c>
    </row>
    <row r="10094" spans="1:15" x14ac:dyDescent="0.2">
      <c r="A10094" s="6">
        <v>10093</v>
      </c>
      <c r="B10094" s="16" t="s">
        <v>17</v>
      </c>
      <c r="C10094" s="8">
        <v>41865</v>
      </c>
      <c r="D10094" s="16">
        <f t="shared" si="334"/>
        <v>9</v>
      </c>
      <c r="E10094" s="21">
        <v>0.388888888888893</v>
      </c>
      <c r="H10094" s="7" t="str">
        <f t="shared" si="333"/>
        <v/>
      </c>
      <c r="J10094" s="1">
        <v>0</v>
      </c>
      <c r="K10094" s="1" t="s">
        <v>318</v>
      </c>
      <c r="N10094" s="2" t="s">
        <v>321</v>
      </c>
      <c r="O10094" s="2" t="s">
        <v>317</v>
      </c>
    </row>
    <row r="10095" spans="1:15" x14ac:dyDescent="0.2">
      <c r="A10095" s="6">
        <v>10094</v>
      </c>
      <c r="B10095" s="16" t="s">
        <v>17</v>
      </c>
      <c r="C10095" s="8">
        <v>41865</v>
      </c>
      <c r="D10095" s="16">
        <f t="shared" si="334"/>
        <v>9</v>
      </c>
      <c r="E10095" s="21">
        <v>0.39583333333333798</v>
      </c>
      <c r="H10095" s="7" t="str">
        <f t="shared" si="333"/>
        <v/>
      </c>
      <c r="J10095" s="1">
        <v>0</v>
      </c>
      <c r="K10095" s="1" t="s">
        <v>318</v>
      </c>
      <c r="N10095" s="2" t="s">
        <v>321</v>
      </c>
      <c r="O10095" s="2" t="s">
        <v>317</v>
      </c>
    </row>
    <row r="10096" spans="1:15" x14ac:dyDescent="0.2">
      <c r="A10096" s="6">
        <v>10095</v>
      </c>
      <c r="B10096" s="16" t="s">
        <v>17</v>
      </c>
      <c r="C10096" s="8">
        <v>41865</v>
      </c>
      <c r="D10096" s="16">
        <f t="shared" si="334"/>
        <v>9</v>
      </c>
      <c r="E10096" s="21">
        <v>0.40277777777778301</v>
      </c>
      <c r="H10096" s="7" t="str">
        <f t="shared" si="333"/>
        <v/>
      </c>
      <c r="J10096" s="1">
        <v>0</v>
      </c>
      <c r="K10096" s="1" t="s">
        <v>318</v>
      </c>
      <c r="N10096" s="2" t="s">
        <v>321</v>
      </c>
      <c r="O10096" s="2" t="s">
        <v>317</v>
      </c>
    </row>
    <row r="10097" spans="1:15" x14ac:dyDescent="0.2">
      <c r="A10097" s="6">
        <v>10096</v>
      </c>
      <c r="B10097" s="16" t="s">
        <v>17</v>
      </c>
      <c r="C10097" s="8">
        <v>41865</v>
      </c>
      <c r="D10097" s="16">
        <f t="shared" si="334"/>
        <v>9</v>
      </c>
      <c r="E10097" s="21">
        <v>0.40972222222222798</v>
      </c>
      <c r="H10097" s="7" t="str">
        <f t="shared" si="333"/>
        <v/>
      </c>
      <c r="J10097" s="1">
        <v>0</v>
      </c>
      <c r="K10097" s="1" t="s">
        <v>318</v>
      </c>
      <c r="N10097" s="2" t="s">
        <v>321</v>
      </c>
      <c r="O10097" s="2" t="s">
        <v>317</v>
      </c>
    </row>
    <row r="10098" spans="1:15" x14ac:dyDescent="0.2">
      <c r="A10098" s="6">
        <v>10097</v>
      </c>
      <c r="B10098" s="16" t="s">
        <v>17</v>
      </c>
      <c r="C10098" s="8">
        <v>41865</v>
      </c>
      <c r="D10098" s="16">
        <f t="shared" si="334"/>
        <v>10</v>
      </c>
      <c r="E10098" s="21">
        <v>0.41666666666667301</v>
      </c>
      <c r="H10098" s="7" t="str">
        <f t="shared" si="333"/>
        <v/>
      </c>
      <c r="J10098" s="1">
        <v>0</v>
      </c>
      <c r="K10098" s="1" t="s">
        <v>318</v>
      </c>
      <c r="N10098" s="2" t="s">
        <v>321</v>
      </c>
      <c r="O10098" s="2" t="s">
        <v>317</v>
      </c>
    </row>
    <row r="10099" spans="1:15" x14ac:dyDescent="0.2">
      <c r="A10099" s="6">
        <v>10098</v>
      </c>
      <c r="B10099" s="16" t="s">
        <v>17</v>
      </c>
      <c r="C10099" s="8">
        <v>41865</v>
      </c>
      <c r="D10099" s="16">
        <f t="shared" si="334"/>
        <v>10</v>
      </c>
      <c r="E10099" s="21">
        <v>0.42361111111111799</v>
      </c>
      <c r="H10099" s="7" t="str">
        <f t="shared" si="333"/>
        <v/>
      </c>
      <c r="J10099" s="1">
        <v>0</v>
      </c>
      <c r="K10099" s="1" t="s">
        <v>318</v>
      </c>
      <c r="N10099" s="2" t="s">
        <v>321</v>
      </c>
      <c r="O10099" s="2" t="s">
        <v>317</v>
      </c>
    </row>
    <row r="10100" spans="1:15" x14ac:dyDescent="0.2">
      <c r="A10100" s="6">
        <v>10099</v>
      </c>
      <c r="B10100" s="16" t="s">
        <v>17</v>
      </c>
      <c r="C10100" s="8">
        <v>41865</v>
      </c>
      <c r="D10100" s="16">
        <f t="shared" si="334"/>
        <v>10</v>
      </c>
      <c r="E10100" s="21">
        <v>0.43055555555556302</v>
      </c>
      <c r="H10100" s="7" t="str">
        <f t="shared" si="333"/>
        <v/>
      </c>
      <c r="J10100" s="1">
        <v>0</v>
      </c>
      <c r="K10100" s="1" t="s">
        <v>318</v>
      </c>
      <c r="N10100" s="2" t="s">
        <v>321</v>
      </c>
      <c r="O10100" s="2" t="s">
        <v>317</v>
      </c>
    </row>
    <row r="10101" spans="1:15" x14ac:dyDescent="0.2">
      <c r="A10101" s="6">
        <v>10100</v>
      </c>
      <c r="B10101" s="16" t="s">
        <v>17</v>
      </c>
      <c r="C10101" s="8">
        <v>41865</v>
      </c>
      <c r="D10101" s="16">
        <f t="shared" si="334"/>
        <v>10</v>
      </c>
      <c r="E10101" s="21">
        <v>0.43750000000000799</v>
      </c>
      <c r="H10101" s="7" t="str">
        <f t="shared" si="333"/>
        <v/>
      </c>
      <c r="J10101" s="1">
        <v>0</v>
      </c>
      <c r="K10101" s="1" t="s">
        <v>318</v>
      </c>
      <c r="N10101" s="2" t="s">
        <v>321</v>
      </c>
      <c r="O10101" s="2" t="s">
        <v>317</v>
      </c>
    </row>
    <row r="10102" spans="1:15" x14ac:dyDescent="0.2">
      <c r="A10102" s="6">
        <v>10101</v>
      </c>
      <c r="B10102" s="16" t="s">
        <v>17</v>
      </c>
      <c r="C10102" s="8">
        <v>41865</v>
      </c>
      <c r="D10102" s="16">
        <f t="shared" si="334"/>
        <v>10</v>
      </c>
      <c r="E10102" s="21">
        <v>0.44444444444445302</v>
      </c>
      <c r="H10102" s="7" t="str">
        <f t="shared" si="333"/>
        <v/>
      </c>
      <c r="J10102" s="1">
        <v>0</v>
      </c>
      <c r="K10102" s="1" t="s">
        <v>318</v>
      </c>
      <c r="N10102" s="2" t="s">
        <v>321</v>
      </c>
      <c r="O10102" s="2" t="s">
        <v>317</v>
      </c>
    </row>
    <row r="10103" spans="1:15" x14ac:dyDescent="0.2">
      <c r="A10103" s="6">
        <v>10102</v>
      </c>
      <c r="B10103" s="16" t="s">
        <v>17</v>
      </c>
      <c r="C10103" s="8">
        <v>41865</v>
      </c>
      <c r="D10103" s="16">
        <f t="shared" si="334"/>
        <v>10</v>
      </c>
      <c r="E10103" s="21">
        <v>0.451388888888899</v>
      </c>
      <c r="H10103" s="7" t="str">
        <f t="shared" si="333"/>
        <v/>
      </c>
      <c r="J10103" s="1">
        <v>0</v>
      </c>
      <c r="K10103" s="1" t="s">
        <v>318</v>
      </c>
      <c r="N10103" s="2" t="s">
        <v>321</v>
      </c>
      <c r="O10103" s="2" t="s">
        <v>317</v>
      </c>
    </row>
    <row r="10104" spans="1:15" x14ac:dyDescent="0.2">
      <c r="A10104" s="6">
        <v>10103</v>
      </c>
      <c r="B10104" s="16" t="s">
        <v>17</v>
      </c>
      <c r="C10104" s="8">
        <v>41865</v>
      </c>
      <c r="D10104" s="16">
        <f t="shared" si="334"/>
        <v>11</v>
      </c>
      <c r="E10104" s="21">
        <v>0.45833333333334397</v>
      </c>
      <c r="H10104" s="7" t="str">
        <f t="shared" si="333"/>
        <v/>
      </c>
      <c r="J10104" s="1">
        <v>0</v>
      </c>
      <c r="K10104" s="1" t="s">
        <v>318</v>
      </c>
      <c r="N10104" s="2" t="s">
        <v>321</v>
      </c>
      <c r="O10104" s="2" t="s">
        <v>317</v>
      </c>
    </row>
    <row r="10105" spans="1:15" x14ac:dyDescent="0.2">
      <c r="A10105" s="6">
        <v>10104</v>
      </c>
      <c r="B10105" s="16" t="s">
        <v>17</v>
      </c>
      <c r="C10105" s="8">
        <v>41865</v>
      </c>
      <c r="D10105" s="16">
        <f t="shared" si="334"/>
        <v>11</v>
      </c>
      <c r="E10105" s="21">
        <v>0.465277777777789</v>
      </c>
      <c r="H10105" s="7" t="str">
        <f t="shared" si="333"/>
        <v/>
      </c>
      <c r="J10105" s="1">
        <v>0</v>
      </c>
      <c r="K10105" s="1" t="s">
        <v>318</v>
      </c>
      <c r="N10105" s="2" t="s">
        <v>321</v>
      </c>
      <c r="O10105" s="2" t="s">
        <v>317</v>
      </c>
    </row>
    <row r="10106" spans="1:15" x14ac:dyDescent="0.2">
      <c r="A10106" s="6">
        <v>10105</v>
      </c>
      <c r="B10106" s="16" t="s">
        <v>17</v>
      </c>
      <c r="C10106" s="8">
        <v>41865</v>
      </c>
      <c r="D10106" s="16">
        <f t="shared" si="334"/>
        <v>11</v>
      </c>
      <c r="E10106" s="21">
        <v>0.47222222222223398</v>
      </c>
      <c r="H10106" s="7" t="str">
        <f t="shared" si="333"/>
        <v/>
      </c>
      <c r="J10106" s="1">
        <v>0</v>
      </c>
      <c r="K10106" s="1" t="s">
        <v>318</v>
      </c>
      <c r="N10106" s="2" t="s">
        <v>321</v>
      </c>
      <c r="O10106" s="2" t="s">
        <v>317</v>
      </c>
    </row>
    <row r="10107" spans="1:15" x14ac:dyDescent="0.2">
      <c r="A10107" s="6">
        <v>10106</v>
      </c>
      <c r="B10107" s="16" t="s">
        <v>17</v>
      </c>
      <c r="C10107" s="8">
        <v>41865</v>
      </c>
      <c r="D10107" s="16">
        <f t="shared" si="334"/>
        <v>11</v>
      </c>
      <c r="E10107" s="21">
        <v>0.47916666666667901</v>
      </c>
      <c r="H10107" s="7" t="str">
        <f t="shared" si="333"/>
        <v/>
      </c>
      <c r="J10107" s="1">
        <v>0</v>
      </c>
      <c r="K10107" s="1" t="s">
        <v>318</v>
      </c>
      <c r="N10107" s="2" t="s">
        <v>321</v>
      </c>
      <c r="O10107" s="2" t="s">
        <v>317</v>
      </c>
    </row>
    <row r="10108" spans="1:15" x14ac:dyDescent="0.2">
      <c r="A10108" s="6">
        <v>10107</v>
      </c>
      <c r="B10108" s="16" t="s">
        <v>17</v>
      </c>
      <c r="C10108" s="8">
        <v>41865</v>
      </c>
      <c r="D10108" s="16">
        <f t="shared" si="334"/>
        <v>11</v>
      </c>
      <c r="E10108" s="21">
        <v>0.48611111111112398</v>
      </c>
      <c r="H10108" s="7" t="str">
        <f t="shared" si="333"/>
        <v/>
      </c>
      <c r="J10108" s="1">
        <v>0</v>
      </c>
      <c r="K10108" s="1" t="s">
        <v>318</v>
      </c>
      <c r="N10108" s="2" t="s">
        <v>321</v>
      </c>
      <c r="O10108" s="2" t="s">
        <v>317</v>
      </c>
    </row>
    <row r="10109" spans="1:15" x14ac:dyDescent="0.2">
      <c r="A10109" s="6">
        <v>10108</v>
      </c>
      <c r="B10109" s="16" t="s">
        <v>17</v>
      </c>
      <c r="C10109" s="8">
        <v>41865</v>
      </c>
      <c r="D10109" s="16">
        <f t="shared" si="334"/>
        <v>11</v>
      </c>
      <c r="E10109" s="21">
        <v>0.49305555555556901</v>
      </c>
      <c r="H10109" s="7" t="str">
        <f t="shared" si="333"/>
        <v/>
      </c>
      <c r="J10109" s="1">
        <v>0</v>
      </c>
      <c r="K10109" s="1" t="s">
        <v>318</v>
      </c>
      <c r="L10109" s="11" t="s">
        <v>323</v>
      </c>
      <c r="N10109" s="2" t="s">
        <v>321</v>
      </c>
      <c r="O10109" s="2" t="s">
        <v>317</v>
      </c>
    </row>
    <row r="10110" spans="1:15" x14ac:dyDescent="0.2">
      <c r="A10110" s="6">
        <v>10109</v>
      </c>
      <c r="B10110" s="16" t="s">
        <v>17</v>
      </c>
      <c r="C10110" s="8">
        <v>41865</v>
      </c>
      <c r="D10110" s="16">
        <f t="shared" si="334"/>
        <v>12</v>
      </c>
      <c r="E10110" s="21">
        <v>0.50000000000001399</v>
      </c>
      <c r="H10110" s="7" t="str">
        <f t="shared" si="333"/>
        <v/>
      </c>
      <c r="J10110" s="1">
        <v>0</v>
      </c>
      <c r="K10110" s="1" t="s">
        <v>318</v>
      </c>
      <c r="N10110" s="2" t="s">
        <v>321</v>
      </c>
      <c r="O10110" s="2" t="s">
        <v>317</v>
      </c>
    </row>
    <row r="10111" spans="1:15" x14ac:dyDescent="0.2">
      <c r="A10111" s="6">
        <v>10110</v>
      </c>
      <c r="B10111" s="16" t="s">
        <v>17</v>
      </c>
      <c r="C10111" s="8">
        <v>41865</v>
      </c>
      <c r="D10111" s="16">
        <f t="shared" si="334"/>
        <v>12</v>
      </c>
      <c r="E10111" s="21">
        <v>0.50694444444445896</v>
      </c>
      <c r="H10111" s="7" t="str">
        <f t="shared" si="333"/>
        <v/>
      </c>
      <c r="J10111" s="1">
        <v>0</v>
      </c>
      <c r="K10111" s="1" t="s">
        <v>318</v>
      </c>
      <c r="N10111" s="2" t="s">
        <v>321</v>
      </c>
      <c r="O10111" s="2" t="s">
        <v>317</v>
      </c>
    </row>
    <row r="10112" spans="1:15" x14ac:dyDescent="0.2">
      <c r="A10112" s="6">
        <v>10111</v>
      </c>
      <c r="B10112" s="16" t="s">
        <v>17</v>
      </c>
      <c r="C10112" s="8">
        <v>41865</v>
      </c>
      <c r="D10112" s="16">
        <f t="shared" si="334"/>
        <v>12</v>
      </c>
      <c r="E10112" s="21">
        <v>0.51388888888890405</v>
      </c>
      <c r="H10112" s="7" t="str">
        <f t="shared" si="333"/>
        <v/>
      </c>
      <c r="J10112" s="1">
        <v>0</v>
      </c>
      <c r="K10112" s="1" t="s">
        <v>318</v>
      </c>
      <c r="N10112" s="2" t="s">
        <v>321</v>
      </c>
      <c r="O10112" s="2" t="s">
        <v>317</v>
      </c>
    </row>
    <row r="10113" spans="1:15" x14ac:dyDescent="0.2">
      <c r="A10113" s="6">
        <v>10112</v>
      </c>
      <c r="B10113" s="16" t="s">
        <v>17</v>
      </c>
      <c r="C10113" s="8">
        <v>41865</v>
      </c>
      <c r="D10113" s="16">
        <f t="shared" si="334"/>
        <v>12</v>
      </c>
      <c r="E10113" s="21">
        <v>0.52083333333334902</v>
      </c>
      <c r="H10113" s="7" t="str">
        <f t="shared" si="333"/>
        <v/>
      </c>
      <c r="J10113" s="1">
        <v>0</v>
      </c>
      <c r="K10113" s="1" t="s">
        <v>318</v>
      </c>
      <c r="N10113" s="2" t="s">
        <v>321</v>
      </c>
      <c r="O10113" s="2" t="s">
        <v>317</v>
      </c>
    </row>
    <row r="10114" spans="1:15" x14ac:dyDescent="0.2">
      <c r="A10114" s="6">
        <v>10113</v>
      </c>
      <c r="B10114" s="16" t="s">
        <v>17</v>
      </c>
      <c r="C10114" s="8">
        <v>41865</v>
      </c>
      <c r="D10114" s="16">
        <f t="shared" si="334"/>
        <v>12</v>
      </c>
      <c r="E10114" s="21">
        <v>0.527777777777794</v>
      </c>
      <c r="H10114" s="7" t="str">
        <f t="shared" si="333"/>
        <v/>
      </c>
      <c r="J10114" s="1">
        <v>0</v>
      </c>
      <c r="K10114" s="1" t="s">
        <v>318</v>
      </c>
      <c r="N10114" s="2" t="s">
        <v>321</v>
      </c>
      <c r="O10114" s="2" t="s">
        <v>317</v>
      </c>
    </row>
    <row r="10115" spans="1:15" x14ac:dyDescent="0.2">
      <c r="A10115" s="6">
        <v>10114</v>
      </c>
      <c r="B10115" s="16" t="s">
        <v>17</v>
      </c>
      <c r="C10115" s="8">
        <v>41865</v>
      </c>
      <c r="D10115" s="16">
        <f t="shared" si="334"/>
        <v>12</v>
      </c>
      <c r="E10115" s="21">
        <v>0.53472222222223897</v>
      </c>
      <c r="H10115" s="7" t="str">
        <f t="shared" ref="H10115:H10178" si="335">IF(F10115&gt;0,ROUND((F10115+G10115)/2,1),"")</f>
        <v/>
      </c>
      <c r="J10115" s="1">
        <v>0</v>
      </c>
      <c r="K10115" s="1" t="s">
        <v>318</v>
      </c>
      <c r="N10115" s="2" t="s">
        <v>321</v>
      </c>
      <c r="O10115" s="2" t="s">
        <v>317</v>
      </c>
    </row>
    <row r="10116" spans="1:15" x14ac:dyDescent="0.2">
      <c r="A10116" s="6">
        <v>10115</v>
      </c>
      <c r="B10116" s="16" t="s">
        <v>17</v>
      </c>
      <c r="C10116" s="8">
        <v>41865</v>
      </c>
      <c r="D10116" s="16">
        <f t="shared" si="334"/>
        <v>13</v>
      </c>
      <c r="E10116" s="21">
        <v>0.54166666666668395</v>
      </c>
      <c r="H10116" s="7" t="str">
        <f t="shared" si="335"/>
        <v/>
      </c>
      <c r="J10116" s="1">
        <v>0</v>
      </c>
      <c r="K10116" s="1" t="s">
        <v>318</v>
      </c>
      <c r="N10116" s="2" t="s">
        <v>321</v>
      </c>
      <c r="O10116" s="2" t="s">
        <v>317</v>
      </c>
    </row>
    <row r="10117" spans="1:15" x14ac:dyDescent="0.2">
      <c r="A10117" s="6">
        <v>10116</v>
      </c>
      <c r="B10117" s="16" t="s">
        <v>17</v>
      </c>
      <c r="C10117" s="8">
        <v>41865</v>
      </c>
      <c r="D10117" s="16">
        <f t="shared" si="334"/>
        <v>13</v>
      </c>
      <c r="E10117" s="21">
        <v>0.54861111111112904</v>
      </c>
      <c r="H10117" s="7" t="str">
        <f t="shared" si="335"/>
        <v/>
      </c>
      <c r="J10117" s="1">
        <v>0</v>
      </c>
      <c r="K10117" s="1" t="s">
        <v>318</v>
      </c>
      <c r="N10117" s="2" t="s">
        <v>321</v>
      </c>
      <c r="O10117" s="2" t="s">
        <v>317</v>
      </c>
    </row>
    <row r="10118" spans="1:15" x14ac:dyDescent="0.2">
      <c r="A10118" s="6">
        <v>10117</v>
      </c>
      <c r="B10118" s="16" t="s">
        <v>17</v>
      </c>
      <c r="C10118" s="8">
        <v>41865</v>
      </c>
      <c r="D10118" s="16">
        <f t="shared" si="334"/>
        <v>13</v>
      </c>
      <c r="E10118" s="21">
        <v>0.55555555555557401</v>
      </c>
      <c r="H10118" s="7" t="str">
        <f t="shared" si="335"/>
        <v/>
      </c>
      <c r="J10118" s="1">
        <v>0</v>
      </c>
      <c r="K10118" s="1" t="s">
        <v>318</v>
      </c>
      <c r="N10118" s="2" t="s">
        <v>321</v>
      </c>
      <c r="O10118" s="2" t="s">
        <v>317</v>
      </c>
    </row>
    <row r="10119" spans="1:15" x14ac:dyDescent="0.2">
      <c r="A10119" s="6">
        <v>10118</v>
      </c>
      <c r="B10119" s="16" t="s">
        <v>17</v>
      </c>
      <c r="C10119" s="8">
        <v>41865</v>
      </c>
      <c r="D10119" s="16">
        <f t="shared" si="334"/>
        <v>13</v>
      </c>
      <c r="E10119" s="21">
        <v>0.56250000000001898</v>
      </c>
      <c r="H10119" s="7" t="str">
        <f t="shared" si="335"/>
        <v/>
      </c>
      <c r="J10119" s="1">
        <v>0</v>
      </c>
      <c r="K10119" s="1" t="s">
        <v>318</v>
      </c>
      <c r="N10119" s="2" t="s">
        <v>321</v>
      </c>
      <c r="O10119" s="2" t="s">
        <v>317</v>
      </c>
    </row>
    <row r="10120" spans="1:15" x14ac:dyDescent="0.2">
      <c r="A10120" s="6">
        <v>10119</v>
      </c>
      <c r="B10120" s="16" t="s">
        <v>17</v>
      </c>
      <c r="C10120" s="8">
        <v>41865</v>
      </c>
      <c r="D10120" s="16">
        <f t="shared" si="334"/>
        <v>13</v>
      </c>
      <c r="E10120" s="21">
        <v>0.56944444444446396</v>
      </c>
      <c r="H10120" s="7" t="str">
        <f t="shared" si="335"/>
        <v/>
      </c>
      <c r="J10120" s="1">
        <v>0</v>
      </c>
      <c r="K10120" s="1" t="s">
        <v>318</v>
      </c>
      <c r="N10120" s="2" t="s">
        <v>321</v>
      </c>
      <c r="O10120" s="2" t="s">
        <v>317</v>
      </c>
    </row>
    <row r="10121" spans="1:15" x14ac:dyDescent="0.2">
      <c r="A10121" s="6">
        <v>10120</v>
      </c>
      <c r="B10121" s="16" t="s">
        <v>17</v>
      </c>
      <c r="C10121" s="8">
        <v>41865</v>
      </c>
      <c r="D10121" s="16">
        <f t="shared" si="334"/>
        <v>13</v>
      </c>
      <c r="E10121" s="21">
        <v>0.57638888888890905</v>
      </c>
      <c r="H10121" s="7" t="str">
        <f t="shared" si="335"/>
        <v/>
      </c>
      <c r="J10121" s="1">
        <v>0</v>
      </c>
      <c r="K10121" s="1" t="s">
        <v>318</v>
      </c>
      <c r="N10121" s="2" t="s">
        <v>321</v>
      </c>
      <c r="O10121" s="2" t="s">
        <v>317</v>
      </c>
    </row>
    <row r="10122" spans="1:15" x14ac:dyDescent="0.2">
      <c r="A10122" s="6">
        <v>10121</v>
      </c>
      <c r="B10122" s="16" t="s">
        <v>17</v>
      </c>
      <c r="C10122" s="8">
        <v>41865</v>
      </c>
      <c r="D10122" s="16">
        <f t="shared" si="334"/>
        <v>14</v>
      </c>
      <c r="E10122" s="21">
        <v>0.58333333333335402</v>
      </c>
      <c r="H10122" s="7" t="str">
        <f t="shared" si="335"/>
        <v/>
      </c>
      <c r="J10122" s="1">
        <v>0</v>
      </c>
      <c r="K10122" s="1" t="s">
        <v>318</v>
      </c>
      <c r="N10122" s="2" t="s">
        <v>321</v>
      </c>
      <c r="O10122" s="2" t="s">
        <v>317</v>
      </c>
    </row>
    <row r="10123" spans="1:15" x14ac:dyDescent="0.2">
      <c r="A10123" s="6">
        <v>10122</v>
      </c>
      <c r="B10123" s="16" t="s">
        <v>17</v>
      </c>
      <c r="C10123" s="8">
        <v>41865</v>
      </c>
      <c r="D10123" s="16">
        <f t="shared" si="334"/>
        <v>14</v>
      </c>
      <c r="E10123" s="21">
        <v>0.590277777777799</v>
      </c>
      <c r="H10123" s="7" t="str">
        <f t="shared" si="335"/>
        <v/>
      </c>
      <c r="J10123" s="1">
        <v>0</v>
      </c>
      <c r="K10123" s="1" t="s">
        <v>318</v>
      </c>
      <c r="N10123" s="2" t="s">
        <v>321</v>
      </c>
      <c r="O10123" s="2" t="s">
        <v>317</v>
      </c>
    </row>
    <row r="10124" spans="1:15" x14ac:dyDescent="0.2">
      <c r="A10124" s="6">
        <v>10123</v>
      </c>
      <c r="B10124" s="16" t="s">
        <v>17</v>
      </c>
      <c r="C10124" s="8">
        <v>41865</v>
      </c>
      <c r="D10124" s="16">
        <f t="shared" si="334"/>
        <v>14</v>
      </c>
      <c r="E10124" s="21">
        <v>0.59722222222224397</v>
      </c>
      <c r="H10124" s="7" t="str">
        <f t="shared" si="335"/>
        <v/>
      </c>
      <c r="J10124" s="1">
        <v>0</v>
      </c>
      <c r="K10124" s="1" t="s">
        <v>318</v>
      </c>
      <c r="N10124" s="2" t="s">
        <v>321</v>
      </c>
      <c r="O10124" s="2" t="s">
        <v>317</v>
      </c>
    </row>
    <row r="10125" spans="1:15" x14ac:dyDescent="0.2">
      <c r="A10125" s="6">
        <v>10124</v>
      </c>
      <c r="B10125" s="16" t="s">
        <v>17</v>
      </c>
      <c r="C10125" s="8">
        <v>41865</v>
      </c>
      <c r="D10125" s="16">
        <f t="shared" si="334"/>
        <v>14</v>
      </c>
      <c r="E10125" s="21">
        <v>0.60416666666668895</v>
      </c>
      <c r="H10125" s="7" t="str">
        <f t="shared" si="335"/>
        <v/>
      </c>
      <c r="J10125" s="1">
        <v>0</v>
      </c>
      <c r="K10125" s="1" t="s">
        <v>318</v>
      </c>
      <c r="N10125" s="2" t="s">
        <v>321</v>
      </c>
      <c r="O10125" s="2" t="s">
        <v>317</v>
      </c>
    </row>
    <row r="10126" spans="1:15" x14ac:dyDescent="0.2">
      <c r="A10126" s="6">
        <v>10125</v>
      </c>
      <c r="B10126" s="16" t="s">
        <v>17</v>
      </c>
      <c r="C10126" s="8">
        <v>41865</v>
      </c>
      <c r="D10126" s="16">
        <f t="shared" si="334"/>
        <v>14</v>
      </c>
      <c r="E10126" s="21">
        <v>0.61111111111113403</v>
      </c>
      <c r="H10126" s="7" t="str">
        <f t="shared" si="335"/>
        <v/>
      </c>
      <c r="J10126" s="1">
        <v>0</v>
      </c>
      <c r="K10126" s="1" t="s">
        <v>318</v>
      </c>
      <c r="N10126" s="2" t="s">
        <v>321</v>
      </c>
      <c r="O10126" s="2" t="s">
        <v>317</v>
      </c>
    </row>
    <row r="10127" spans="1:15" x14ac:dyDescent="0.2">
      <c r="A10127" s="6">
        <v>10126</v>
      </c>
      <c r="B10127" s="16" t="s">
        <v>17</v>
      </c>
      <c r="C10127" s="8">
        <v>41865</v>
      </c>
      <c r="D10127" s="16">
        <f t="shared" si="334"/>
        <v>14</v>
      </c>
      <c r="E10127" s="21">
        <v>0.61805555555557901</v>
      </c>
      <c r="H10127" s="7" t="str">
        <f t="shared" si="335"/>
        <v/>
      </c>
      <c r="J10127" s="1">
        <v>0</v>
      </c>
      <c r="K10127" s="1" t="s">
        <v>318</v>
      </c>
      <c r="N10127" s="2" t="s">
        <v>321</v>
      </c>
      <c r="O10127" s="2" t="s">
        <v>317</v>
      </c>
    </row>
    <row r="10128" spans="1:15" x14ac:dyDescent="0.2">
      <c r="A10128" s="6">
        <v>10127</v>
      </c>
      <c r="B10128" s="16" t="s">
        <v>17</v>
      </c>
      <c r="C10128" s="8">
        <v>41865</v>
      </c>
      <c r="D10128" s="16">
        <f t="shared" si="334"/>
        <v>15</v>
      </c>
      <c r="E10128" s="21">
        <v>0.62500000000002398</v>
      </c>
      <c r="H10128" s="7" t="str">
        <f t="shared" si="335"/>
        <v/>
      </c>
      <c r="J10128" s="1">
        <v>0</v>
      </c>
      <c r="K10128" s="1" t="s">
        <v>318</v>
      </c>
      <c r="N10128" s="2" t="s">
        <v>321</v>
      </c>
      <c r="O10128" s="2" t="s">
        <v>317</v>
      </c>
    </row>
    <row r="10129" spans="1:15" x14ac:dyDescent="0.2">
      <c r="A10129" s="6">
        <v>10128</v>
      </c>
      <c r="B10129" s="16" t="s">
        <v>17</v>
      </c>
      <c r="C10129" s="8">
        <v>41865</v>
      </c>
      <c r="D10129" s="16">
        <f t="shared" si="334"/>
        <v>15</v>
      </c>
      <c r="E10129" s="21">
        <v>0.63194444444446896</v>
      </c>
      <c r="H10129" s="7" t="str">
        <f t="shared" si="335"/>
        <v/>
      </c>
      <c r="J10129" s="1">
        <v>0</v>
      </c>
      <c r="K10129" s="1" t="s">
        <v>318</v>
      </c>
      <c r="N10129" s="2" t="s">
        <v>321</v>
      </c>
      <c r="O10129" s="2" t="s">
        <v>317</v>
      </c>
    </row>
    <row r="10130" spans="1:15" x14ac:dyDescent="0.2">
      <c r="A10130" s="6">
        <v>10129</v>
      </c>
      <c r="B10130" s="16" t="s">
        <v>17</v>
      </c>
      <c r="C10130" s="8">
        <v>41865</v>
      </c>
      <c r="D10130" s="16">
        <f t="shared" si="334"/>
        <v>15</v>
      </c>
      <c r="E10130" s="21">
        <v>0.63888888888891404</v>
      </c>
      <c r="H10130" s="7" t="str">
        <f t="shared" si="335"/>
        <v/>
      </c>
      <c r="J10130" s="1">
        <v>0</v>
      </c>
      <c r="K10130" s="1" t="s">
        <v>318</v>
      </c>
      <c r="N10130" s="2" t="s">
        <v>321</v>
      </c>
      <c r="O10130" s="2" t="s">
        <v>317</v>
      </c>
    </row>
    <row r="10131" spans="1:15" x14ac:dyDescent="0.2">
      <c r="A10131" s="6">
        <v>10130</v>
      </c>
      <c r="B10131" s="16" t="s">
        <v>17</v>
      </c>
      <c r="C10131" s="8">
        <v>41865</v>
      </c>
      <c r="D10131" s="16">
        <f t="shared" si="334"/>
        <v>15</v>
      </c>
      <c r="E10131" s="21">
        <v>0.64583333333335902</v>
      </c>
      <c r="H10131" s="7" t="str">
        <f t="shared" si="335"/>
        <v/>
      </c>
      <c r="J10131" s="1">
        <v>0</v>
      </c>
      <c r="K10131" s="1" t="s">
        <v>318</v>
      </c>
      <c r="N10131" s="2" t="s">
        <v>321</v>
      </c>
      <c r="O10131" s="2" t="s">
        <v>317</v>
      </c>
    </row>
    <row r="10132" spans="1:15" x14ac:dyDescent="0.2">
      <c r="A10132" s="6">
        <v>10131</v>
      </c>
      <c r="B10132" s="16" t="s">
        <v>17</v>
      </c>
      <c r="C10132" s="8">
        <v>41865</v>
      </c>
      <c r="D10132" s="16">
        <f t="shared" si="334"/>
        <v>15</v>
      </c>
      <c r="E10132" s="21">
        <v>0.65277777777780399</v>
      </c>
      <c r="H10132" s="7" t="str">
        <f t="shared" si="335"/>
        <v/>
      </c>
      <c r="J10132" s="1">
        <v>0</v>
      </c>
      <c r="K10132" s="1" t="s">
        <v>318</v>
      </c>
      <c r="N10132" s="2" t="s">
        <v>321</v>
      </c>
      <c r="O10132" s="2" t="s">
        <v>317</v>
      </c>
    </row>
    <row r="10133" spans="1:15" x14ac:dyDescent="0.2">
      <c r="A10133" s="6">
        <v>10132</v>
      </c>
      <c r="B10133" s="16" t="s">
        <v>17</v>
      </c>
      <c r="C10133" s="8">
        <v>41865</v>
      </c>
      <c r="D10133" s="16">
        <f t="shared" si="334"/>
        <v>15</v>
      </c>
      <c r="E10133" s="21">
        <v>0.65972222222224897</v>
      </c>
      <c r="H10133" s="7" t="str">
        <f t="shared" si="335"/>
        <v/>
      </c>
      <c r="J10133" s="1">
        <v>0</v>
      </c>
      <c r="K10133" s="1" t="s">
        <v>318</v>
      </c>
      <c r="N10133" s="2" t="s">
        <v>321</v>
      </c>
      <c r="O10133" s="2" t="s">
        <v>317</v>
      </c>
    </row>
    <row r="10134" spans="1:15" x14ac:dyDescent="0.2">
      <c r="A10134" s="6">
        <v>10133</v>
      </c>
      <c r="B10134" s="16" t="s">
        <v>17</v>
      </c>
      <c r="C10134" s="8">
        <v>41865</v>
      </c>
      <c r="D10134" s="16">
        <f t="shared" si="334"/>
        <v>16</v>
      </c>
      <c r="E10134" s="21">
        <v>0.66666666666669405</v>
      </c>
      <c r="H10134" s="7" t="str">
        <f t="shared" si="335"/>
        <v/>
      </c>
      <c r="J10134" s="1">
        <v>0</v>
      </c>
      <c r="K10134" s="1" t="s">
        <v>318</v>
      </c>
      <c r="N10134" s="2" t="s">
        <v>321</v>
      </c>
      <c r="O10134" s="2" t="s">
        <v>317</v>
      </c>
    </row>
    <row r="10135" spans="1:15" x14ac:dyDescent="0.2">
      <c r="A10135" s="6">
        <v>10134</v>
      </c>
      <c r="B10135" s="16" t="s">
        <v>17</v>
      </c>
      <c r="C10135" s="8">
        <v>41865</v>
      </c>
      <c r="D10135" s="16">
        <f t="shared" si="334"/>
        <v>16</v>
      </c>
      <c r="E10135" s="21">
        <v>0.67361111111113903</v>
      </c>
      <c r="H10135" s="7" t="str">
        <f t="shared" si="335"/>
        <v/>
      </c>
      <c r="J10135" s="1">
        <v>0</v>
      </c>
      <c r="K10135" s="1" t="s">
        <v>318</v>
      </c>
      <c r="N10135" s="2" t="s">
        <v>321</v>
      </c>
      <c r="O10135" s="2" t="s">
        <v>317</v>
      </c>
    </row>
    <row r="10136" spans="1:15" x14ac:dyDescent="0.2">
      <c r="A10136" s="6">
        <v>10135</v>
      </c>
      <c r="B10136" s="16" t="s">
        <v>17</v>
      </c>
      <c r="C10136" s="8">
        <v>41865</v>
      </c>
      <c r="D10136" s="16">
        <f t="shared" si="334"/>
        <v>16</v>
      </c>
      <c r="E10136" s="21">
        <v>0.680555555555585</v>
      </c>
      <c r="H10136" s="7" t="str">
        <f t="shared" si="335"/>
        <v/>
      </c>
      <c r="J10136" s="1">
        <v>0</v>
      </c>
      <c r="K10136" s="1" t="s">
        <v>318</v>
      </c>
      <c r="N10136" s="2" t="s">
        <v>321</v>
      </c>
      <c r="O10136" s="2" t="s">
        <v>317</v>
      </c>
    </row>
    <row r="10137" spans="1:15" x14ac:dyDescent="0.2">
      <c r="A10137" s="6">
        <v>10136</v>
      </c>
      <c r="B10137" s="16" t="s">
        <v>17</v>
      </c>
      <c r="C10137" s="8">
        <v>41865</v>
      </c>
      <c r="D10137" s="16">
        <f t="shared" si="334"/>
        <v>16</v>
      </c>
      <c r="E10137" s="21">
        <v>0.68750000000002998</v>
      </c>
      <c r="H10137" s="7" t="str">
        <f t="shared" si="335"/>
        <v/>
      </c>
      <c r="J10137" s="1">
        <v>0</v>
      </c>
      <c r="K10137" s="1" t="s">
        <v>318</v>
      </c>
      <c r="N10137" s="2" t="s">
        <v>321</v>
      </c>
      <c r="O10137" s="2" t="s">
        <v>317</v>
      </c>
    </row>
    <row r="10138" spans="1:15" x14ac:dyDescent="0.2">
      <c r="A10138" s="6">
        <v>10137</v>
      </c>
      <c r="B10138" s="16" t="s">
        <v>17</v>
      </c>
      <c r="C10138" s="8">
        <v>41865</v>
      </c>
      <c r="D10138" s="16">
        <f t="shared" si="334"/>
        <v>16</v>
      </c>
      <c r="E10138" s="21">
        <v>0.69444444444447495</v>
      </c>
      <c r="H10138" s="7" t="str">
        <f t="shared" si="335"/>
        <v/>
      </c>
      <c r="J10138" s="1">
        <v>0</v>
      </c>
      <c r="K10138" s="1" t="s">
        <v>318</v>
      </c>
      <c r="N10138" s="2" t="s">
        <v>321</v>
      </c>
      <c r="O10138" s="2" t="s">
        <v>317</v>
      </c>
    </row>
    <row r="10139" spans="1:15" x14ac:dyDescent="0.2">
      <c r="A10139" s="6">
        <v>10138</v>
      </c>
      <c r="B10139" s="16" t="s">
        <v>17</v>
      </c>
      <c r="C10139" s="8">
        <v>41865</v>
      </c>
      <c r="D10139" s="16">
        <f t="shared" ref="D10139:D10202" si="336">IF(ISBLANK(E10139),"",HOUR(E10139))</f>
        <v>16</v>
      </c>
      <c r="E10139" s="21">
        <v>0.70138888888892004</v>
      </c>
      <c r="H10139" s="7" t="str">
        <f t="shared" si="335"/>
        <v/>
      </c>
      <c r="J10139" s="1">
        <v>0</v>
      </c>
      <c r="K10139" s="1" t="s">
        <v>318</v>
      </c>
      <c r="N10139" s="2" t="s">
        <v>321</v>
      </c>
      <c r="O10139" s="2" t="s">
        <v>317</v>
      </c>
    </row>
    <row r="10140" spans="1:15" x14ac:dyDescent="0.2">
      <c r="A10140" s="6">
        <v>10139</v>
      </c>
      <c r="B10140" s="16" t="s">
        <v>17</v>
      </c>
      <c r="C10140" s="8">
        <v>41865</v>
      </c>
      <c r="D10140" s="16">
        <f t="shared" si="336"/>
        <v>17</v>
      </c>
      <c r="E10140" s="21">
        <v>0.70833333333336501</v>
      </c>
      <c r="H10140" s="7" t="str">
        <f t="shared" si="335"/>
        <v/>
      </c>
      <c r="J10140" s="1">
        <v>0</v>
      </c>
      <c r="K10140" s="1" t="s">
        <v>318</v>
      </c>
      <c r="N10140" s="2" t="s">
        <v>321</v>
      </c>
      <c r="O10140" s="2" t="s">
        <v>317</v>
      </c>
    </row>
    <row r="10141" spans="1:15" x14ac:dyDescent="0.2">
      <c r="A10141" s="6">
        <v>10140</v>
      </c>
      <c r="B10141" s="16" t="s">
        <v>17</v>
      </c>
      <c r="C10141" s="8">
        <v>41865</v>
      </c>
      <c r="D10141" s="16">
        <f t="shared" si="336"/>
        <v>17</v>
      </c>
      <c r="E10141" s="21">
        <v>0.71527777777780999</v>
      </c>
      <c r="H10141" s="7" t="str">
        <f t="shared" si="335"/>
        <v/>
      </c>
      <c r="J10141" s="1">
        <v>0</v>
      </c>
      <c r="K10141" s="1" t="s">
        <v>318</v>
      </c>
      <c r="N10141" s="2" t="s">
        <v>321</v>
      </c>
      <c r="O10141" s="2" t="s">
        <v>317</v>
      </c>
    </row>
    <row r="10142" spans="1:15" x14ac:dyDescent="0.2">
      <c r="A10142" s="6">
        <v>10141</v>
      </c>
      <c r="B10142" s="16" t="s">
        <v>17</v>
      </c>
      <c r="C10142" s="8">
        <v>41865</v>
      </c>
      <c r="D10142" s="16">
        <f t="shared" si="336"/>
        <v>17</v>
      </c>
      <c r="E10142" s="21">
        <v>0.72222222222225496</v>
      </c>
      <c r="H10142" s="7" t="str">
        <f t="shared" si="335"/>
        <v/>
      </c>
      <c r="J10142" s="1">
        <v>0</v>
      </c>
      <c r="K10142" s="1" t="s">
        <v>318</v>
      </c>
      <c r="N10142" s="2" t="s">
        <v>321</v>
      </c>
      <c r="O10142" s="2" t="s">
        <v>317</v>
      </c>
    </row>
    <row r="10143" spans="1:15" x14ac:dyDescent="0.2">
      <c r="A10143" s="6">
        <v>10142</v>
      </c>
      <c r="B10143" s="16" t="s">
        <v>17</v>
      </c>
      <c r="C10143" s="8">
        <v>41865</v>
      </c>
      <c r="D10143" s="16">
        <f t="shared" si="336"/>
        <v>17</v>
      </c>
      <c r="E10143" s="21">
        <v>0.72916666666670005</v>
      </c>
      <c r="H10143" s="7" t="str">
        <f t="shared" si="335"/>
        <v/>
      </c>
      <c r="J10143" s="1">
        <v>0</v>
      </c>
      <c r="K10143" s="1" t="s">
        <v>318</v>
      </c>
      <c r="N10143" s="2" t="s">
        <v>321</v>
      </c>
      <c r="O10143" s="2" t="s">
        <v>317</v>
      </c>
    </row>
    <row r="10144" spans="1:15" x14ac:dyDescent="0.2">
      <c r="A10144" s="6">
        <v>10143</v>
      </c>
      <c r="B10144" s="16" t="s">
        <v>17</v>
      </c>
      <c r="C10144" s="8">
        <v>41865</v>
      </c>
      <c r="D10144" s="16">
        <f t="shared" si="336"/>
        <v>17</v>
      </c>
      <c r="E10144" s="21">
        <v>0.73611111111114502</v>
      </c>
      <c r="H10144" s="7" t="str">
        <f t="shared" si="335"/>
        <v/>
      </c>
      <c r="J10144" s="1">
        <v>0</v>
      </c>
      <c r="K10144" s="1" t="s">
        <v>318</v>
      </c>
      <c r="N10144" s="2" t="s">
        <v>321</v>
      </c>
      <c r="O10144" s="2" t="s">
        <v>317</v>
      </c>
    </row>
    <row r="10145" spans="1:15" x14ac:dyDescent="0.2">
      <c r="A10145" s="6">
        <v>10144</v>
      </c>
      <c r="B10145" s="16" t="s">
        <v>17</v>
      </c>
      <c r="C10145" s="8">
        <v>41865</v>
      </c>
      <c r="D10145" s="16">
        <f t="shared" si="336"/>
        <v>17</v>
      </c>
      <c r="E10145" s="21">
        <v>0.74305555555559</v>
      </c>
      <c r="H10145" s="7" t="str">
        <f t="shared" si="335"/>
        <v/>
      </c>
      <c r="J10145" s="1">
        <v>0</v>
      </c>
      <c r="K10145" s="1" t="s">
        <v>318</v>
      </c>
      <c r="N10145" s="2" t="s">
        <v>321</v>
      </c>
      <c r="O10145" s="2" t="s">
        <v>317</v>
      </c>
    </row>
    <row r="10146" spans="1:15" x14ac:dyDescent="0.2">
      <c r="A10146" s="6">
        <v>10145</v>
      </c>
      <c r="B10146" s="16" t="s">
        <v>17</v>
      </c>
      <c r="C10146" s="8">
        <v>41865</v>
      </c>
      <c r="D10146" s="16">
        <f t="shared" si="336"/>
        <v>18</v>
      </c>
      <c r="E10146" s="21">
        <v>0.75000000000003497</v>
      </c>
      <c r="H10146" s="7" t="str">
        <f t="shared" si="335"/>
        <v/>
      </c>
      <c r="J10146" s="1">
        <v>0</v>
      </c>
      <c r="K10146" s="1" t="s">
        <v>318</v>
      </c>
      <c r="N10146" s="2" t="s">
        <v>321</v>
      </c>
      <c r="O10146" s="2" t="s">
        <v>317</v>
      </c>
    </row>
    <row r="10147" spans="1:15" x14ac:dyDescent="0.2">
      <c r="A10147" s="6">
        <v>10146</v>
      </c>
      <c r="B10147" s="16" t="s">
        <v>17</v>
      </c>
      <c r="C10147" s="8">
        <v>41865</v>
      </c>
      <c r="D10147" s="16">
        <f t="shared" si="336"/>
        <v>18</v>
      </c>
      <c r="E10147" s="21">
        <v>0.75694444444447995</v>
      </c>
      <c r="H10147" s="7" t="str">
        <f t="shared" si="335"/>
        <v/>
      </c>
      <c r="J10147" s="1">
        <v>0</v>
      </c>
      <c r="K10147" s="1" t="s">
        <v>318</v>
      </c>
      <c r="N10147" s="2" t="s">
        <v>321</v>
      </c>
      <c r="O10147" s="2" t="s">
        <v>317</v>
      </c>
    </row>
    <row r="10148" spans="1:15" x14ac:dyDescent="0.2">
      <c r="A10148" s="6">
        <v>10147</v>
      </c>
      <c r="B10148" s="16" t="s">
        <v>17</v>
      </c>
      <c r="C10148" s="8">
        <v>41865</v>
      </c>
      <c r="D10148" s="16">
        <f t="shared" si="336"/>
        <v>18</v>
      </c>
      <c r="E10148" s="21">
        <v>0.76388888888892503</v>
      </c>
      <c r="H10148" s="7" t="str">
        <f t="shared" si="335"/>
        <v/>
      </c>
      <c r="J10148" s="1">
        <v>0</v>
      </c>
      <c r="K10148" s="1" t="s">
        <v>318</v>
      </c>
      <c r="N10148" s="2" t="s">
        <v>321</v>
      </c>
      <c r="O10148" s="2" t="s">
        <v>317</v>
      </c>
    </row>
    <row r="10149" spans="1:15" x14ac:dyDescent="0.2">
      <c r="A10149" s="6">
        <v>10148</v>
      </c>
      <c r="B10149" s="16" t="s">
        <v>17</v>
      </c>
      <c r="C10149" s="8">
        <v>41865</v>
      </c>
      <c r="D10149" s="16">
        <f t="shared" si="336"/>
        <v>18</v>
      </c>
      <c r="E10149" s="21">
        <v>0.77083333333337001</v>
      </c>
      <c r="H10149" s="7" t="str">
        <f t="shared" si="335"/>
        <v/>
      </c>
      <c r="J10149" s="1">
        <v>0</v>
      </c>
      <c r="K10149" s="1" t="s">
        <v>318</v>
      </c>
      <c r="N10149" s="2" t="s">
        <v>321</v>
      </c>
      <c r="O10149" s="2" t="s">
        <v>317</v>
      </c>
    </row>
    <row r="10150" spans="1:15" x14ac:dyDescent="0.2">
      <c r="A10150" s="6">
        <v>10149</v>
      </c>
      <c r="B10150" s="16" t="s">
        <v>17</v>
      </c>
      <c r="C10150" s="8">
        <v>41865</v>
      </c>
      <c r="D10150" s="16">
        <f t="shared" si="336"/>
        <v>18</v>
      </c>
      <c r="E10150" s="21">
        <v>0.77777777777781498</v>
      </c>
      <c r="H10150" s="7" t="str">
        <f t="shared" si="335"/>
        <v/>
      </c>
      <c r="J10150" s="1">
        <v>0</v>
      </c>
      <c r="K10150" s="1" t="s">
        <v>318</v>
      </c>
      <c r="N10150" s="2" t="s">
        <v>321</v>
      </c>
      <c r="O10150" s="2" t="s">
        <v>317</v>
      </c>
    </row>
    <row r="10151" spans="1:15" x14ac:dyDescent="0.2">
      <c r="A10151" s="6">
        <v>10150</v>
      </c>
      <c r="B10151" s="16" t="s">
        <v>17</v>
      </c>
      <c r="C10151" s="8">
        <v>41865</v>
      </c>
      <c r="D10151" s="16">
        <f t="shared" si="336"/>
        <v>18</v>
      </c>
      <c r="E10151" s="21">
        <v>0.78472222222225996</v>
      </c>
      <c r="H10151" s="7" t="str">
        <f t="shared" si="335"/>
        <v/>
      </c>
      <c r="J10151" s="1">
        <v>0</v>
      </c>
      <c r="K10151" s="1" t="s">
        <v>318</v>
      </c>
      <c r="N10151" s="2" t="s">
        <v>321</v>
      </c>
      <c r="O10151" s="2" t="s">
        <v>317</v>
      </c>
    </row>
    <row r="10152" spans="1:15" x14ac:dyDescent="0.2">
      <c r="A10152" s="6">
        <v>10151</v>
      </c>
      <c r="B10152" s="16" t="s">
        <v>17</v>
      </c>
      <c r="C10152" s="8">
        <v>41865</v>
      </c>
      <c r="D10152" s="16">
        <f t="shared" si="336"/>
        <v>19</v>
      </c>
      <c r="E10152" s="21">
        <v>0.79166666666670504</v>
      </c>
      <c r="H10152" s="7" t="str">
        <f t="shared" si="335"/>
        <v/>
      </c>
      <c r="J10152" s="1">
        <v>0</v>
      </c>
      <c r="K10152" s="1" t="s">
        <v>318</v>
      </c>
      <c r="N10152" s="2" t="s">
        <v>321</v>
      </c>
      <c r="O10152" s="2" t="s">
        <v>317</v>
      </c>
    </row>
    <row r="10153" spans="1:15" x14ac:dyDescent="0.2">
      <c r="A10153" s="6">
        <v>10152</v>
      </c>
      <c r="B10153" s="16" t="s">
        <v>17</v>
      </c>
      <c r="C10153" s="8">
        <v>41865</v>
      </c>
      <c r="D10153" s="16">
        <f t="shared" si="336"/>
        <v>19</v>
      </c>
      <c r="E10153" s="21">
        <v>0.79861111111115002</v>
      </c>
      <c r="H10153" s="7" t="str">
        <f t="shared" si="335"/>
        <v/>
      </c>
      <c r="J10153" s="1">
        <v>0</v>
      </c>
      <c r="K10153" s="1" t="s">
        <v>318</v>
      </c>
      <c r="N10153" s="2" t="s">
        <v>321</v>
      </c>
      <c r="O10153" s="2" t="s">
        <v>317</v>
      </c>
    </row>
    <row r="10154" spans="1:15" x14ac:dyDescent="0.2">
      <c r="A10154" s="6">
        <v>10153</v>
      </c>
      <c r="B10154" s="16" t="s">
        <v>17</v>
      </c>
      <c r="C10154" s="8">
        <v>41865</v>
      </c>
      <c r="D10154" s="16">
        <f t="shared" si="336"/>
        <v>19</v>
      </c>
      <c r="E10154" s="21">
        <v>0.80555555555559499</v>
      </c>
      <c r="H10154" s="7" t="str">
        <f t="shared" si="335"/>
        <v/>
      </c>
      <c r="J10154" s="1">
        <v>0</v>
      </c>
      <c r="K10154" s="1" t="s">
        <v>318</v>
      </c>
      <c r="N10154" s="2" t="s">
        <v>321</v>
      </c>
      <c r="O10154" s="2" t="s">
        <v>317</v>
      </c>
    </row>
    <row r="10155" spans="1:15" x14ac:dyDescent="0.2">
      <c r="A10155" s="6">
        <v>10154</v>
      </c>
      <c r="B10155" s="16" t="s">
        <v>17</v>
      </c>
      <c r="C10155" s="8">
        <v>41865</v>
      </c>
      <c r="D10155" s="16">
        <f t="shared" si="336"/>
        <v>19</v>
      </c>
      <c r="E10155" s="21">
        <v>0.81250000000003997</v>
      </c>
      <c r="H10155" s="7" t="str">
        <f t="shared" si="335"/>
        <v/>
      </c>
      <c r="J10155" s="1">
        <v>0</v>
      </c>
      <c r="K10155" s="1" t="s">
        <v>318</v>
      </c>
      <c r="N10155" s="2" t="s">
        <v>321</v>
      </c>
      <c r="O10155" s="2" t="s">
        <v>317</v>
      </c>
    </row>
    <row r="10156" spans="1:15" x14ac:dyDescent="0.2">
      <c r="A10156" s="6">
        <v>10155</v>
      </c>
      <c r="B10156" s="16" t="s">
        <v>17</v>
      </c>
      <c r="C10156" s="8">
        <v>41865</v>
      </c>
      <c r="D10156" s="16">
        <f t="shared" si="336"/>
        <v>19</v>
      </c>
      <c r="E10156" s="21">
        <v>0.81944444444448505</v>
      </c>
      <c r="H10156" s="7" t="str">
        <f t="shared" si="335"/>
        <v/>
      </c>
      <c r="J10156" s="1">
        <v>0</v>
      </c>
      <c r="K10156" s="1" t="s">
        <v>318</v>
      </c>
      <c r="N10156" s="2" t="s">
        <v>321</v>
      </c>
      <c r="O10156" s="2" t="s">
        <v>317</v>
      </c>
    </row>
    <row r="10157" spans="1:15" x14ac:dyDescent="0.2">
      <c r="A10157" s="6">
        <v>10156</v>
      </c>
      <c r="B10157" s="16" t="s">
        <v>17</v>
      </c>
      <c r="C10157" s="8">
        <v>41865</v>
      </c>
      <c r="D10157" s="16">
        <f t="shared" si="336"/>
        <v>19</v>
      </c>
      <c r="E10157" s="21">
        <v>0.82638888888893003</v>
      </c>
      <c r="H10157" s="7" t="str">
        <f t="shared" si="335"/>
        <v/>
      </c>
      <c r="J10157" s="1">
        <v>0</v>
      </c>
      <c r="K10157" s="1" t="s">
        <v>318</v>
      </c>
      <c r="N10157" s="2" t="s">
        <v>321</v>
      </c>
      <c r="O10157" s="2" t="s">
        <v>317</v>
      </c>
    </row>
    <row r="10158" spans="1:15" x14ac:dyDescent="0.2">
      <c r="A10158" s="6">
        <v>10157</v>
      </c>
      <c r="B10158" s="16" t="s">
        <v>17</v>
      </c>
      <c r="C10158" s="8">
        <v>41865</v>
      </c>
      <c r="D10158" s="16">
        <f t="shared" si="336"/>
        <v>20</v>
      </c>
      <c r="E10158" s="21">
        <v>0.833333333333375</v>
      </c>
      <c r="H10158" s="7" t="str">
        <f t="shared" si="335"/>
        <v/>
      </c>
      <c r="J10158" s="1">
        <v>0</v>
      </c>
      <c r="K10158" s="1" t="s">
        <v>318</v>
      </c>
      <c r="N10158" s="2" t="s">
        <v>321</v>
      </c>
      <c r="O10158" s="2" t="s">
        <v>317</v>
      </c>
    </row>
    <row r="10159" spans="1:15" x14ac:dyDescent="0.2">
      <c r="A10159" s="6">
        <v>10158</v>
      </c>
      <c r="B10159" s="16" t="s">
        <v>17</v>
      </c>
      <c r="C10159" s="8">
        <v>41865</v>
      </c>
      <c r="D10159" s="16">
        <f t="shared" si="336"/>
        <v>20</v>
      </c>
      <c r="E10159" s="21">
        <v>0.84027777777781998</v>
      </c>
      <c r="H10159" s="7" t="str">
        <f t="shared" si="335"/>
        <v/>
      </c>
      <c r="J10159" s="1">
        <v>0</v>
      </c>
      <c r="K10159" s="1" t="s">
        <v>318</v>
      </c>
      <c r="N10159" s="2" t="s">
        <v>321</v>
      </c>
      <c r="O10159" s="2" t="s">
        <v>317</v>
      </c>
    </row>
    <row r="10160" spans="1:15" x14ac:dyDescent="0.2">
      <c r="A10160" s="6">
        <v>10159</v>
      </c>
      <c r="B10160" s="16" t="s">
        <v>17</v>
      </c>
      <c r="C10160" s="8">
        <v>41865</v>
      </c>
      <c r="D10160" s="16">
        <f t="shared" si="336"/>
        <v>20</v>
      </c>
      <c r="E10160" s="21">
        <v>0.84722222222226495</v>
      </c>
      <c r="H10160" s="7" t="str">
        <f t="shared" si="335"/>
        <v/>
      </c>
      <c r="J10160" s="1">
        <v>0</v>
      </c>
      <c r="K10160" s="1" t="s">
        <v>318</v>
      </c>
      <c r="N10160" s="2" t="s">
        <v>321</v>
      </c>
      <c r="O10160" s="2" t="s">
        <v>317</v>
      </c>
    </row>
    <row r="10161" spans="1:15" x14ac:dyDescent="0.2">
      <c r="A10161" s="6">
        <v>10160</v>
      </c>
      <c r="B10161" s="16" t="s">
        <v>17</v>
      </c>
      <c r="C10161" s="8">
        <v>41865</v>
      </c>
      <c r="D10161" s="16">
        <f t="shared" si="336"/>
        <v>20</v>
      </c>
      <c r="E10161" s="21">
        <v>0.85416666666671004</v>
      </c>
      <c r="H10161" s="7" t="str">
        <f t="shared" si="335"/>
        <v/>
      </c>
      <c r="J10161" s="1">
        <v>0</v>
      </c>
      <c r="K10161" s="1" t="s">
        <v>318</v>
      </c>
      <c r="N10161" s="2" t="s">
        <v>321</v>
      </c>
      <c r="O10161" s="2" t="s">
        <v>317</v>
      </c>
    </row>
    <row r="10162" spans="1:15" x14ac:dyDescent="0.2">
      <c r="A10162" s="6">
        <v>10161</v>
      </c>
      <c r="B10162" s="16" t="s">
        <v>17</v>
      </c>
      <c r="C10162" s="8">
        <v>41865</v>
      </c>
      <c r="D10162" s="16">
        <f t="shared" si="336"/>
        <v>20</v>
      </c>
      <c r="E10162" s="21">
        <v>0.86111111111115501</v>
      </c>
      <c r="H10162" s="7" t="str">
        <f t="shared" si="335"/>
        <v/>
      </c>
      <c r="J10162" s="1">
        <v>0</v>
      </c>
      <c r="K10162" s="1" t="s">
        <v>318</v>
      </c>
      <c r="N10162" s="2" t="s">
        <v>321</v>
      </c>
      <c r="O10162" s="2" t="s">
        <v>317</v>
      </c>
    </row>
    <row r="10163" spans="1:15" x14ac:dyDescent="0.2">
      <c r="A10163" s="6">
        <v>10162</v>
      </c>
      <c r="B10163" s="16" t="s">
        <v>17</v>
      </c>
      <c r="C10163" s="8">
        <v>41865</v>
      </c>
      <c r="D10163" s="16">
        <f t="shared" si="336"/>
        <v>20</v>
      </c>
      <c r="E10163" s="21">
        <v>0.86805555555559999</v>
      </c>
      <c r="H10163" s="7" t="str">
        <f t="shared" si="335"/>
        <v/>
      </c>
      <c r="J10163" s="1">
        <v>0</v>
      </c>
      <c r="K10163" s="1" t="s">
        <v>318</v>
      </c>
      <c r="N10163" s="2" t="s">
        <v>321</v>
      </c>
      <c r="O10163" s="2" t="s">
        <v>317</v>
      </c>
    </row>
    <row r="10164" spans="1:15" x14ac:dyDescent="0.2">
      <c r="A10164" s="6">
        <v>10163</v>
      </c>
      <c r="B10164" s="16" t="s">
        <v>17</v>
      </c>
      <c r="C10164" s="8">
        <v>41865</v>
      </c>
      <c r="D10164" s="16">
        <f t="shared" si="336"/>
        <v>21</v>
      </c>
      <c r="E10164" s="21">
        <v>0.87500000000004496</v>
      </c>
      <c r="H10164" s="7" t="str">
        <f t="shared" si="335"/>
        <v/>
      </c>
      <c r="J10164" s="1">
        <v>0</v>
      </c>
      <c r="K10164" s="1" t="s">
        <v>318</v>
      </c>
      <c r="N10164" s="2" t="s">
        <v>321</v>
      </c>
      <c r="O10164" s="2" t="s">
        <v>317</v>
      </c>
    </row>
    <row r="10165" spans="1:15" x14ac:dyDescent="0.2">
      <c r="A10165" s="6">
        <v>10164</v>
      </c>
      <c r="B10165" s="16" t="s">
        <v>17</v>
      </c>
      <c r="C10165" s="8">
        <v>41865</v>
      </c>
      <c r="D10165" s="16">
        <f t="shared" si="336"/>
        <v>21</v>
      </c>
      <c r="E10165" s="21">
        <v>0.88194444444449005</v>
      </c>
      <c r="H10165" s="7" t="str">
        <f t="shared" si="335"/>
        <v/>
      </c>
      <c r="J10165" s="1">
        <v>0</v>
      </c>
      <c r="K10165" s="1" t="s">
        <v>318</v>
      </c>
      <c r="N10165" s="2" t="s">
        <v>321</v>
      </c>
      <c r="O10165" s="2" t="s">
        <v>317</v>
      </c>
    </row>
    <row r="10166" spans="1:15" x14ac:dyDescent="0.2">
      <c r="A10166" s="6">
        <v>10165</v>
      </c>
      <c r="B10166" s="16" t="s">
        <v>17</v>
      </c>
      <c r="C10166" s="8">
        <v>41865</v>
      </c>
      <c r="D10166" s="16">
        <f t="shared" si="336"/>
        <v>21</v>
      </c>
      <c r="E10166" s="21">
        <v>0.88888888888893502</v>
      </c>
      <c r="H10166" s="7" t="str">
        <f t="shared" si="335"/>
        <v/>
      </c>
      <c r="J10166" s="1">
        <v>0</v>
      </c>
      <c r="K10166" s="1" t="s">
        <v>318</v>
      </c>
      <c r="N10166" s="2" t="s">
        <v>321</v>
      </c>
      <c r="O10166" s="2" t="s">
        <v>317</v>
      </c>
    </row>
    <row r="10167" spans="1:15" x14ac:dyDescent="0.2">
      <c r="A10167" s="6">
        <v>10166</v>
      </c>
      <c r="B10167" s="16" t="s">
        <v>17</v>
      </c>
      <c r="C10167" s="8">
        <v>41865</v>
      </c>
      <c r="D10167" s="16">
        <f t="shared" si="336"/>
        <v>21</v>
      </c>
      <c r="E10167" s="21">
        <v>0.895833333333381</v>
      </c>
      <c r="H10167" s="7" t="str">
        <f t="shared" si="335"/>
        <v/>
      </c>
      <c r="J10167" s="1">
        <v>0</v>
      </c>
      <c r="K10167" s="1" t="s">
        <v>318</v>
      </c>
      <c r="N10167" s="2" t="s">
        <v>321</v>
      </c>
      <c r="O10167" s="2" t="s">
        <v>317</v>
      </c>
    </row>
    <row r="10168" spans="1:15" x14ac:dyDescent="0.2">
      <c r="A10168" s="6">
        <v>10167</v>
      </c>
      <c r="B10168" s="16" t="s">
        <v>17</v>
      </c>
      <c r="C10168" s="8">
        <v>41865</v>
      </c>
      <c r="D10168" s="16">
        <f t="shared" si="336"/>
        <v>21</v>
      </c>
      <c r="E10168" s="21">
        <v>0.90277777777782497</v>
      </c>
      <c r="H10168" s="7" t="str">
        <f t="shared" si="335"/>
        <v/>
      </c>
      <c r="J10168" s="1">
        <v>0</v>
      </c>
      <c r="K10168" s="1" t="s">
        <v>318</v>
      </c>
      <c r="N10168" s="2" t="s">
        <v>321</v>
      </c>
      <c r="O10168" s="2" t="s">
        <v>317</v>
      </c>
    </row>
    <row r="10169" spans="1:15" x14ac:dyDescent="0.2">
      <c r="A10169" s="6">
        <v>10168</v>
      </c>
      <c r="B10169" s="16" t="s">
        <v>17</v>
      </c>
      <c r="C10169" s="8">
        <v>41865</v>
      </c>
      <c r="D10169" s="16">
        <f t="shared" si="336"/>
        <v>21</v>
      </c>
      <c r="E10169" s="21">
        <v>0.90972222222226995</v>
      </c>
      <c r="H10169" s="7" t="str">
        <f t="shared" si="335"/>
        <v/>
      </c>
      <c r="J10169" s="1">
        <v>0</v>
      </c>
      <c r="K10169" s="1" t="s">
        <v>318</v>
      </c>
      <c r="N10169" s="2" t="s">
        <v>321</v>
      </c>
      <c r="O10169" s="2" t="s">
        <v>317</v>
      </c>
    </row>
    <row r="10170" spans="1:15" x14ac:dyDescent="0.2">
      <c r="A10170" s="6">
        <v>10169</v>
      </c>
      <c r="B10170" s="16" t="s">
        <v>17</v>
      </c>
      <c r="C10170" s="8">
        <v>41865</v>
      </c>
      <c r="D10170" s="16">
        <f t="shared" si="336"/>
        <v>22</v>
      </c>
      <c r="E10170" s="21">
        <v>0.91666666666671603</v>
      </c>
      <c r="H10170" s="7" t="str">
        <f t="shared" si="335"/>
        <v/>
      </c>
      <c r="J10170" s="1">
        <v>0</v>
      </c>
      <c r="K10170" s="1" t="s">
        <v>318</v>
      </c>
      <c r="N10170" s="2" t="s">
        <v>321</v>
      </c>
      <c r="O10170" s="2" t="s">
        <v>317</v>
      </c>
    </row>
    <row r="10171" spans="1:15" x14ac:dyDescent="0.2">
      <c r="A10171" s="6">
        <v>10170</v>
      </c>
      <c r="B10171" s="16" t="s">
        <v>17</v>
      </c>
      <c r="C10171" s="8">
        <v>41865</v>
      </c>
      <c r="D10171" s="16">
        <f t="shared" si="336"/>
        <v>22</v>
      </c>
      <c r="E10171" s="21">
        <v>0.92361111111116101</v>
      </c>
      <c r="H10171" s="7" t="str">
        <f t="shared" si="335"/>
        <v/>
      </c>
      <c r="J10171" s="1">
        <v>0</v>
      </c>
      <c r="K10171" s="1" t="s">
        <v>318</v>
      </c>
      <c r="N10171" s="2" t="s">
        <v>321</v>
      </c>
      <c r="O10171" s="2" t="s">
        <v>317</v>
      </c>
    </row>
    <row r="10172" spans="1:15" x14ac:dyDescent="0.2">
      <c r="A10172" s="6">
        <v>10171</v>
      </c>
      <c r="B10172" s="16" t="s">
        <v>17</v>
      </c>
      <c r="C10172" s="8">
        <v>41865</v>
      </c>
      <c r="D10172" s="16">
        <f t="shared" si="336"/>
        <v>22</v>
      </c>
      <c r="E10172" s="21">
        <v>0.93055555555560598</v>
      </c>
      <c r="H10172" s="7" t="str">
        <f t="shared" si="335"/>
        <v/>
      </c>
      <c r="J10172" s="1">
        <v>0</v>
      </c>
      <c r="K10172" s="1" t="s">
        <v>318</v>
      </c>
      <c r="N10172" s="2" t="s">
        <v>321</v>
      </c>
      <c r="O10172" s="2" t="s">
        <v>317</v>
      </c>
    </row>
    <row r="10173" spans="1:15" x14ac:dyDescent="0.2">
      <c r="A10173" s="6">
        <v>10172</v>
      </c>
      <c r="B10173" s="16" t="s">
        <v>17</v>
      </c>
      <c r="C10173" s="8">
        <v>41865</v>
      </c>
      <c r="D10173" s="16">
        <f t="shared" si="336"/>
        <v>22</v>
      </c>
      <c r="E10173" s="21">
        <v>0.93750000000005096</v>
      </c>
      <c r="H10173" s="7" t="str">
        <f t="shared" si="335"/>
        <v/>
      </c>
      <c r="J10173" s="1">
        <v>0</v>
      </c>
      <c r="K10173" s="1" t="s">
        <v>318</v>
      </c>
      <c r="N10173" s="2" t="s">
        <v>321</v>
      </c>
      <c r="O10173" s="2" t="s">
        <v>317</v>
      </c>
    </row>
    <row r="10174" spans="1:15" x14ac:dyDescent="0.2">
      <c r="A10174" s="6">
        <v>10173</v>
      </c>
      <c r="B10174" s="16" t="s">
        <v>17</v>
      </c>
      <c r="C10174" s="8">
        <v>41865</v>
      </c>
      <c r="D10174" s="16">
        <f t="shared" si="336"/>
        <v>22</v>
      </c>
      <c r="E10174" s="21">
        <v>0.94444444444449605</v>
      </c>
      <c r="H10174" s="7" t="str">
        <f t="shared" si="335"/>
        <v/>
      </c>
      <c r="J10174" s="1">
        <v>0</v>
      </c>
      <c r="K10174" s="1" t="s">
        <v>318</v>
      </c>
      <c r="N10174" s="2" t="s">
        <v>321</v>
      </c>
      <c r="O10174" s="2" t="s">
        <v>317</v>
      </c>
    </row>
    <row r="10175" spans="1:15" x14ac:dyDescent="0.2">
      <c r="A10175" s="6">
        <v>10174</v>
      </c>
      <c r="B10175" s="16" t="s">
        <v>17</v>
      </c>
      <c r="C10175" s="8">
        <v>41865</v>
      </c>
      <c r="D10175" s="16">
        <f t="shared" si="336"/>
        <v>22</v>
      </c>
      <c r="E10175" s="21">
        <v>0.95138888888894102</v>
      </c>
      <c r="H10175" s="7" t="str">
        <f t="shared" si="335"/>
        <v/>
      </c>
      <c r="J10175" s="1">
        <v>0</v>
      </c>
      <c r="K10175" s="1" t="s">
        <v>318</v>
      </c>
      <c r="N10175" s="2" t="s">
        <v>321</v>
      </c>
      <c r="O10175" s="2" t="s">
        <v>317</v>
      </c>
    </row>
    <row r="10176" spans="1:15" x14ac:dyDescent="0.2">
      <c r="A10176" s="6">
        <v>10175</v>
      </c>
      <c r="B10176" s="16" t="s">
        <v>17</v>
      </c>
      <c r="C10176" s="8">
        <v>41865</v>
      </c>
      <c r="D10176" s="16">
        <f t="shared" si="336"/>
        <v>23</v>
      </c>
      <c r="E10176" s="21">
        <v>0.95833333333338599</v>
      </c>
      <c r="H10176" s="7" t="str">
        <f t="shared" si="335"/>
        <v/>
      </c>
      <c r="J10176" s="1">
        <v>0</v>
      </c>
      <c r="K10176" s="1" t="s">
        <v>318</v>
      </c>
      <c r="N10176" s="2" t="s">
        <v>321</v>
      </c>
      <c r="O10176" s="2" t="s">
        <v>317</v>
      </c>
    </row>
    <row r="10177" spans="1:15" x14ac:dyDescent="0.2">
      <c r="A10177" s="6">
        <v>10176</v>
      </c>
      <c r="B10177" s="16" t="s">
        <v>17</v>
      </c>
      <c r="C10177" s="8">
        <v>41865</v>
      </c>
      <c r="D10177" s="16">
        <f t="shared" si="336"/>
        <v>23</v>
      </c>
      <c r="E10177" s="21">
        <v>0.96527777777783097</v>
      </c>
      <c r="H10177" s="7" t="str">
        <f t="shared" si="335"/>
        <v/>
      </c>
      <c r="J10177" s="1">
        <v>0</v>
      </c>
      <c r="K10177" s="1" t="s">
        <v>318</v>
      </c>
      <c r="N10177" s="2" t="s">
        <v>321</v>
      </c>
      <c r="O10177" s="2" t="s">
        <v>317</v>
      </c>
    </row>
    <row r="10178" spans="1:15" x14ac:dyDescent="0.2">
      <c r="A10178" s="6">
        <v>10177</v>
      </c>
      <c r="B10178" s="16" t="s">
        <v>17</v>
      </c>
      <c r="C10178" s="8">
        <v>41865</v>
      </c>
      <c r="D10178" s="16">
        <f t="shared" si="336"/>
        <v>23</v>
      </c>
      <c r="E10178" s="21">
        <v>0.97222222222227594</v>
      </c>
      <c r="H10178" s="7" t="str">
        <f t="shared" si="335"/>
        <v/>
      </c>
      <c r="J10178" s="1">
        <v>0</v>
      </c>
      <c r="K10178" s="1" t="s">
        <v>318</v>
      </c>
      <c r="N10178" s="2" t="s">
        <v>321</v>
      </c>
      <c r="O10178" s="2" t="s">
        <v>317</v>
      </c>
    </row>
    <row r="10179" spans="1:15" x14ac:dyDescent="0.2">
      <c r="A10179" s="6">
        <v>10178</v>
      </c>
      <c r="B10179" s="16" t="s">
        <v>17</v>
      </c>
      <c r="C10179" s="8">
        <v>41865</v>
      </c>
      <c r="D10179" s="16">
        <f t="shared" si="336"/>
        <v>23</v>
      </c>
      <c r="E10179" s="21">
        <v>0.97916666666672103</v>
      </c>
      <c r="H10179" s="7" t="str">
        <f t="shared" ref="H10179:H10242" si="337">IF(F10179&gt;0,ROUND((F10179+G10179)/2,1),"")</f>
        <v/>
      </c>
      <c r="J10179" s="1">
        <v>0</v>
      </c>
      <c r="K10179" s="1" t="s">
        <v>318</v>
      </c>
      <c r="N10179" s="2" t="s">
        <v>321</v>
      </c>
      <c r="O10179" s="2" t="s">
        <v>317</v>
      </c>
    </row>
    <row r="10180" spans="1:15" x14ac:dyDescent="0.2">
      <c r="A10180" s="6">
        <v>10179</v>
      </c>
      <c r="B10180" s="16" t="s">
        <v>17</v>
      </c>
      <c r="C10180" s="8">
        <v>41865</v>
      </c>
      <c r="D10180" s="16">
        <f t="shared" si="336"/>
        <v>23</v>
      </c>
      <c r="E10180" s="21">
        <v>0.98611111111116601</v>
      </c>
      <c r="H10180" s="7" t="str">
        <f t="shared" si="337"/>
        <v/>
      </c>
      <c r="J10180" s="1">
        <v>0</v>
      </c>
      <c r="K10180" s="1" t="s">
        <v>318</v>
      </c>
      <c r="N10180" s="2" t="s">
        <v>321</v>
      </c>
      <c r="O10180" s="2" t="s">
        <v>317</v>
      </c>
    </row>
    <row r="10181" spans="1:15" x14ac:dyDescent="0.2">
      <c r="A10181" s="6">
        <v>10180</v>
      </c>
      <c r="B10181" s="16" t="s">
        <v>17</v>
      </c>
      <c r="C10181" s="8">
        <v>41865</v>
      </c>
      <c r="D10181" s="16">
        <f t="shared" si="336"/>
        <v>23</v>
      </c>
      <c r="E10181" s="21">
        <v>0.99305555555561098</v>
      </c>
      <c r="H10181" s="7" t="str">
        <f t="shared" si="337"/>
        <v/>
      </c>
      <c r="J10181" s="1">
        <v>0</v>
      </c>
      <c r="K10181" s="1" t="s">
        <v>318</v>
      </c>
      <c r="N10181" s="2" t="s">
        <v>321</v>
      </c>
      <c r="O10181" s="2" t="s">
        <v>317</v>
      </c>
    </row>
    <row r="10182" spans="1:15" x14ac:dyDescent="0.2">
      <c r="A10182" s="6">
        <v>10181</v>
      </c>
      <c r="B10182" s="16" t="s">
        <v>22</v>
      </c>
      <c r="C10182" s="8">
        <v>41866</v>
      </c>
      <c r="D10182" s="16">
        <f t="shared" si="336"/>
        <v>0</v>
      </c>
      <c r="E10182" s="21">
        <v>1.00000000000006</v>
      </c>
      <c r="H10182" s="7" t="str">
        <f t="shared" si="337"/>
        <v/>
      </c>
      <c r="J10182" s="1">
        <v>0</v>
      </c>
      <c r="K10182" s="1" t="s">
        <v>182</v>
      </c>
      <c r="N10182" s="2" t="s">
        <v>317</v>
      </c>
      <c r="O10182" s="2" t="s">
        <v>321</v>
      </c>
    </row>
    <row r="10183" spans="1:15" x14ac:dyDescent="0.2">
      <c r="A10183" s="6">
        <v>10182</v>
      </c>
      <c r="B10183" s="16" t="s">
        <v>22</v>
      </c>
      <c r="C10183" s="8">
        <v>41866</v>
      </c>
      <c r="D10183" s="16">
        <f t="shared" si="336"/>
        <v>0</v>
      </c>
      <c r="E10183" s="21">
        <v>1.0069444444444999</v>
      </c>
      <c r="H10183" s="7" t="str">
        <f t="shared" si="337"/>
        <v/>
      </c>
      <c r="J10183" s="1">
        <v>0</v>
      </c>
      <c r="K10183" s="1" t="s">
        <v>182</v>
      </c>
      <c r="N10183" s="2" t="s">
        <v>317</v>
      </c>
      <c r="O10183" s="2" t="s">
        <v>321</v>
      </c>
    </row>
    <row r="10184" spans="1:15" x14ac:dyDescent="0.2">
      <c r="A10184" s="6">
        <v>10183</v>
      </c>
      <c r="B10184" s="16" t="s">
        <v>22</v>
      </c>
      <c r="C10184" s="8">
        <v>41866</v>
      </c>
      <c r="D10184" s="16">
        <f t="shared" si="336"/>
        <v>0</v>
      </c>
      <c r="E10184" s="21">
        <v>1.0138888888889499</v>
      </c>
      <c r="H10184" s="7" t="str">
        <f t="shared" si="337"/>
        <v/>
      </c>
      <c r="J10184" s="1">
        <v>0</v>
      </c>
      <c r="K10184" s="1" t="s">
        <v>182</v>
      </c>
      <c r="N10184" s="2" t="s">
        <v>317</v>
      </c>
      <c r="O10184" s="2" t="s">
        <v>321</v>
      </c>
    </row>
    <row r="10185" spans="1:15" x14ac:dyDescent="0.2">
      <c r="A10185" s="6">
        <v>10184</v>
      </c>
      <c r="B10185" s="16" t="s">
        <v>22</v>
      </c>
      <c r="C10185" s="8">
        <v>41866</v>
      </c>
      <c r="D10185" s="16">
        <f t="shared" si="336"/>
        <v>0</v>
      </c>
      <c r="E10185" s="21">
        <v>1.0208333333333901</v>
      </c>
      <c r="H10185" s="7" t="str">
        <f t="shared" si="337"/>
        <v/>
      </c>
      <c r="J10185" s="1">
        <v>0</v>
      </c>
      <c r="K10185" s="1" t="s">
        <v>182</v>
      </c>
      <c r="N10185" s="2" t="s">
        <v>317</v>
      </c>
      <c r="O10185" s="2" t="s">
        <v>321</v>
      </c>
    </row>
    <row r="10186" spans="1:15" x14ac:dyDescent="0.2">
      <c r="A10186" s="6">
        <v>10185</v>
      </c>
      <c r="B10186" s="16" t="s">
        <v>22</v>
      </c>
      <c r="C10186" s="8">
        <v>41866</v>
      </c>
      <c r="D10186" s="16">
        <f t="shared" si="336"/>
        <v>0</v>
      </c>
      <c r="E10186" s="21">
        <v>1.0277777777778401</v>
      </c>
      <c r="H10186" s="7" t="str">
        <f t="shared" si="337"/>
        <v/>
      </c>
      <c r="J10186" s="1">
        <v>0</v>
      </c>
      <c r="K10186" s="1" t="s">
        <v>182</v>
      </c>
      <c r="N10186" s="2" t="s">
        <v>317</v>
      </c>
      <c r="O10186" s="2" t="s">
        <v>321</v>
      </c>
    </row>
    <row r="10187" spans="1:15" x14ac:dyDescent="0.2">
      <c r="A10187" s="6">
        <v>10186</v>
      </c>
      <c r="B10187" s="16" t="s">
        <v>22</v>
      </c>
      <c r="C10187" s="8">
        <v>41866</v>
      </c>
      <c r="D10187" s="16">
        <f t="shared" si="336"/>
        <v>0</v>
      </c>
      <c r="E10187" s="21">
        <v>1.0347222222222801</v>
      </c>
      <c r="H10187" s="7" t="str">
        <f t="shared" si="337"/>
        <v/>
      </c>
      <c r="J10187" s="1">
        <v>0</v>
      </c>
      <c r="K10187" s="1" t="s">
        <v>182</v>
      </c>
      <c r="N10187" s="2" t="s">
        <v>317</v>
      </c>
      <c r="O10187" s="2" t="s">
        <v>321</v>
      </c>
    </row>
    <row r="10188" spans="1:15" x14ac:dyDescent="0.2">
      <c r="A10188" s="6">
        <v>10187</v>
      </c>
      <c r="B10188" s="16" t="s">
        <v>22</v>
      </c>
      <c r="C10188" s="8">
        <v>41866</v>
      </c>
      <c r="D10188" s="16">
        <f t="shared" si="336"/>
        <v>1</v>
      </c>
      <c r="E10188" s="21">
        <v>1.04166666666673</v>
      </c>
      <c r="H10188" s="7" t="str">
        <f t="shared" si="337"/>
        <v/>
      </c>
      <c r="J10188" s="1">
        <v>0</v>
      </c>
      <c r="K10188" s="1" t="s">
        <v>182</v>
      </c>
      <c r="N10188" s="2" t="s">
        <v>317</v>
      </c>
      <c r="O10188" s="2" t="s">
        <v>321</v>
      </c>
    </row>
    <row r="10189" spans="1:15" x14ac:dyDescent="0.2">
      <c r="A10189" s="6">
        <v>10188</v>
      </c>
      <c r="B10189" s="16" t="s">
        <v>22</v>
      </c>
      <c r="C10189" s="8">
        <v>41866</v>
      </c>
      <c r="D10189" s="16">
        <f t="shared" si="336"/>
        <v>1</v>
      </c>
      <c r="E10189" s="21">
        <v>1.04861111111117</v>
      </c>
      <c r="H10189" s="7" t="str">
        <f t="shared" si="337"/>
        <v/>
      </c>
      <c r="J10189" s="1">
        <v>0</v>
      </c>
      <c r="K10189" s="1" t="s">
        <v>182</v>
      </c>
      <c r="N10189" s="2" t="s">
        <v>317</v>
      </c>
      <c r="O10189" s="2" t="s">
        <v>321</v>
      </c>
    </row>
    <row r="10190" spans="1:15" x14ac:dyDescent="0.2">
      <c r="A10190" s="6">
        <v>10189</v>
      </c>
      <c r="B10190" s="16" t="s">
        <v>22</v>
      </c>
      <c r="C10190" s="8">
        <v>41866</v>
      </c>
      <c r="D10190" s="16">
        <f t="shared" si="336"/>
        <v>1</v>
      </c>
      <c r="E10190" s="21">
        <v>1.05555555555562</v>
      </c>
      <c r="H10190" s="7" t="str">
        <f t="shared" si="337"/>
        <v/>
      </c>
      <c r="J10190" s="1">
        <v>0</v>
      </c>
      <c r="K10190" s="1" t="s">
        <v>182</v>
      </c>
      <c r="N10190" s="2" t="s">
        <v>317</v>
      </c>
      <c r="O10190" s="2" t="s">
        <v>321</v>
      </c>
    </row>
    <row r="10191" spans="1:15" x14ac:dyDescent="0.2">
      <c r="A10191" s="6">
        <v>10190</v>
      </c>
      <c r="B10191" s="16" t="s">
        <v>22</v>
      </c>
      <c r="C10191" s="8">
        <v>41866</v>
      </c>
      <c r="D10191" s="16">
        <f t="shared" si="336"/>
        <v>1</v>
      </c>
      <c r="E10191" s="21">
        <v>1.06250000000006</v>
      </c>
      <c r="H10191" s="7" t="str">
        <f t="shared" si="337"/>
        <v/>
      </c>
      <c r="J10191" s="1">
        <v>0</v>
      </c>
      <c r="K10191" s="1" t="s">
        <v>182</v>
      </c>
      <c r="N10191" s="2" t="s">
        <v>317</v>
      </c>
      <c r="O10191" s="2" t="s">
        <v>321</v>
      </c>
    </row>
    <row r="10192" spans="1:15" x14ac:dyDescent="0.2">
      <c r="A10192" s="6">
        <v>10191</v>
      </c>
      <c r="B10192" s="16" t="s">
        <v>22</v>
      </c>
      <c r="C10192" s="8">
        <v>41866</v>
      </c>
      <c r="D10192" s="16">
        <f t="shared" si="336"/>
        <v>1</v>
      </c>
      <c r="E10192" s="21">
        <v>1.0694444444445099</v>
      </c>
      <c r="H10192" s="7" t="str">
        <f t="shared" si="337"/>
        <v/>
      </c>
      <c r="J10192" s="1">
        <v>0</v>
      </c>
      <c r="K10192" s="1" t="s">
        <v>182</v>
      </c>
      <c r="N10192" s="2" t="s">
        <v>317</v>
      </c>
      <c r="O10192" s="2" t="s">
        <v>321</v>
      </c>
    </row>
    <row r="10193" spans="1:15" x14ac:dyDescent="0.2">
      <c r="A10193" s="6">
        <v>10192</v>
      </c>
      <c r="B10193" s="16" t="s">
        <v>22</v>
      </c>
      <c r="C10193" s="8">
        <v>41866</v>
      </c>
      <c r="D10193" s="16">
        <f t="shared" si="336"/>
        <v>1</v>
      </c>
      <c r="E10193" s="21">
        <v>1.0763888888889499</v>
      </c>
      <c r="H10193" s="7" t="str">
        <f t="shared" si="337"/>
        <v/>
      </c>
      <c r="J10193" s="1">
        <v>0</v>
      </c>
      <c r="K10193" s="1" t="s">
        <v>182</v>
      </c>
      <c r="N10193" s="2" t="s">
        <v>317</v>
      </c>
      <c r="O10193" s="2" t="s">
        <v>321</v>
      </c>
    </row>
    <row r="10194" spans="1:15" x14ac:dyDescent="0.2">
      <c r="A10194" s="6">
        <v>10193</v>
      </c>
      <c r="B10194" s="16" t="s">
        <v>22</v>
      </c>
      <c r="C10194" s="8">
        <v>41866</v>
      </c>
      <c r="D10194" s="16">
        <f t="shared" si="336"/>
        <v>2</v>
      </c>
      <c r="E10194" s="21">
        <v>1.0833333333334001</v>
      </c>
      <c r="H10194" s="7" t="str">
        <f t="shared" si="337"/>
        <v/>
      </c>
      <c r="J10194" s="1">
        <v>0</v>
      </c>
      <c r="K10194" s="1" t="s">
        <v>182</v>
      </c>
      <c r="N10194" s="2" t="s">
        <v>317</v>
      </c>
      <c r="O10194" s="2" t="s">
        <v>321</v>
      </c>
    </row>
    <row r="10195" spans="1:15" x14ac:dyDescent="0.2">
      <c r="A10195" s="6">
        <v>10194</v>
      </c>
      <c r="B10195" s="16" t="s">
        <v>22</v>
      </c>
      <c r="C10195" s="8">
        <v>41866</v>
      </c>
      <c r="D10195" s="16">
        <f t="shared" si="336"/>
        <v>2</v>
      </c>
      <c r="E10195" s="21">
        <v>1.0902777777778401</v>
      </c>
      <c r="H10195" s="7" t="str">
        <f t="shared" si="337"/>
        <v/>
      </c>
      <c r="J10195" s="1">
        <v>0</v>
      </c>
      <c r="K10195" s="1" t="s">
        <v>182</v>
      </c>
      <c r="N10195" s="2" t="s">
        <v>317</v>
      </c>
      <c r="O10195" s="2" t="s">
        <v>321</v>
      </c>
    </row>
    <row r="10196" spans="1:15" x14ac:dyDescent="0.2">
      <c r="A10196" s="6">
        <v>10195</v>
      </c>
      <c r="B10196" s="16" t="s">
        <v>22</v>
      </c>
      <c r="C10196" s="8">
        <v>41866</v>
      </c>
      <c r="D10196" s="16">
        <f t="shared" si="336"/>
        <v>2</v>
      </c>
      <c r="E10196" s="21">
        <v>1.09722222222229</v>
      </c>
      <c r="H10196" s="7" t="str">
        <f t="shared" si="337"/>
        <v/>
      </c>
      <c r="J10196" s="1">
        <v>0</v>
      </c>
      <c r="K10196" s="1" t="s">
        <v>182</v>
      </c>
      <c r="N10196" s="2" t="s">
        <v>317</v>
      </c>
      <c r="O10196" s="2" t="s">
        <v>321</v>
      </c>
    </row>
    <row r="10197" spans="1:15" x14ac:dyDescent="0.2">
      <c r="A10197" s="6">
        <v>10196</v>
      </c>
      <c r="B10197" s="16" t="s">
        <v>22</v>
      </c>
      <c r="C10197" s="8">
        <v>41866</v>
      </c>
      <c r="D10197" s="16">
        <f t="shared" si="336"/>
        <v>2</v>
      </c>
      <c r="E10197" s="21">
        <v>1.10416666666673</v>
      </c>
      <c r="H10197" s="7" t="str">
        <f t="shared" si="337"/>
        <v/>
      </c>
      <c r="J10197" s="1">
        <v>0</v>
      </c>
      <c r="K10197" s="1" t="s">
        <v>182</v>
      </c>
      <c r="N10197" s="2" t="s">
        <v>317</v>
      </c>
      <c r="O10197" s="2" t="s">
        <v>321</v>
      </c>
    </row>
    <row r="10198" spans="1:15" x14ac:dyDescent="0.2">
      <c r="A10198" s="6">
        <v>10197</v>
      </c>
      <c r="B10198" s="16" t="s">
        <v>22</v>
      </c>
      <c r="C10198" s="8">
        <v>41866</v>
      </c>
      <c r="D10198" s="16">
        <f t="shared" si="336"/>
        <v>2</v>
      </c>
      <c r="E10198" s="21">
        <v>1.11111111111118</v>
      </c>
      <c r="H10198" s="7" t="str">
        <f t="shared" si="337"/>
        <v/>
      </c>
      <c r="J10198" s="1">
        <v>0</v>
      </c>
      <c r="K10198" s="1" t="s">
        <v>182</v>
      </c>
      <c r="N10198" s="2" t="s">
        <v>317</v>
      </c>
      <c r="O10198" s="2" t="s">
        <v>321</v>
      </c>
    </row>
    <row r="10199" spans="1:15" x14ac:dyDescent="0.2">
      <c r="A10199" s="6">
        <v>10198</v>
      </c>
      <c r="B10199" s="16" t="s">
        <v>22</v>
      </c>
      <c r="C10199" s="8">
        <v>41866</v>
      </c>
      <c r="D10199" s="16">
        <f t="shared" si="336"/>
        <v>2</v>
      </c>
      <c r="E10199" s="21">
        <v>1.11805555555562</v>
      </c>
      <c r="H10199" s="7" t="str">
        <f t="shared" si="337"/>
        <v/>
      </c>
      <c r="J10199" s="1">
        <v>0</v>
      </c>
      <c r="K10199" s="1" t="s">
        <v>182</v>
      </c>
      <c r="N10199" s="2" t="s">
        <v>317</v>
      </c>
      <c r="O10199" s="2" t="s">
        <v>321</v>
      </c>
    </row>
    <row r="10200" spans="1:15" x14ac:dyDescent="0.2">
      <c r="A10200" s="6">
        <v>10199</v>
      </c>
      <c r="B10200" s="16" t="s">
        <v>22</v>
      </c>
      <c r="C10200" s="8">
        <v>41866</v>
      </c>
      <c r="D10200" s="16">
        <f t="shared" si="336"/>
        <v>3</v>
      </c>
      <c r="E10200" s="21">
        <v>1.1250000000000699</v>
      </c>
      <c r="H10200" s="7" t="str">
        <f t="shared" si="337"/>
        <v/>
      </c>
      <c r="J10200" s="1">
        <v>0</v>
      </c>
      <c r="K10200" s="1" t="s">
        <v>182</v>
      </c>
      <c r="N10200" s="2" t="s">
        <v>317</v>
      </c>
      <c r="O10200" s="2" t="s">
        <v>321</v>
      </c>
    </row>
    <row r="10201" spans="1:15" x14ac:dyDescent="0.2">
      <c r="A10201" s="6">
        <v>10200</v>
      </c>
      <c r="B10201" s="16" t="s">
        <v>22</v>
      </c>
      <c r="C10201" s="8">
        <v>41866</v>
      </c>
      <c r="D10201" s="16">
        <f t="shared" si="336"/>
        <v>3</v>
      </c>
      <c r="E10201" s="21">
        <v>1.1319444444445099</v>
      </c>
      <c r="H10201" s="7" t="str">
        <f t="shared" si="337"/>
        <v/>
      </c>
      <c r="J10201" s="1">
        <v>0</v>
      </c>
      <c r="K10201" s="1" t="s">
        <v>182</v>
      </c>
      <c r="N10201" s="2" t="s">
        <v>317</v>
      </c>
      <c r="O10201" s="2" t="s">
        <v>321</v>
      </c>
    </row>
    <row r="10202" spans="1:15" x14ac:dyDescent="0.2">
      <c r="A10202" s="6">
        <v>10201</v>
      </c>
      <c r="B10202" s="16" t="s">
        <v>22</v>
      </c>
      <c r="C10202" s="8">
        <v>41866</v>
      </c>
      <c r="D10202" s="16">
        <f t="shared" si="336"/>
        <v>3</v>
      </c>
      <c r="E10202" s="21">
        <v>1.1388888888889599</v>
      </c>
      <c r="H10202" s="7" t="str">
        <f t="shared" si="337"/>
        <v/>
      </c>
      <c r="J10202" s="1">
        <v>0</v>
      </c>
      <c r="K10202" s="1" t="s">
        <v>182</v>
      </c>
      <c r="N10202" s="2" t="s">
        <v>317</v>
      </c>
      <c r="O10202" s="2" t="s">
        <v>321</v>
      </c>
    </row>
    <row r="10203" spans="1:15" x14ac:dyDescent="0.2">
      <c r="A10203" s="6">
        <v>10202</v>
      </c>
      <c r="B10203" s="16" t="s">
        <v>22</v>
      </c>
      <c r="C10203" s="8">
        <v>41866</v>
      </c>
      <c r="D10203" s="16">
        <f t="shared" ref="D10203:D10267" si="338">IF(ISBLANK(E10203),"",HOUR(E10203))</f>
        <v>3</v>
      </c>
      <c r="E10203" s="21">
        <v>1.1458333333334001</v>
      </c>
      <c r="H10203" s="7" t="str">
        <f t="shared" si="337"/>
        <v/>
      </c>
      <c r="J10203" s="1">
        <v>38</v>
      </c>
      <c r="K10203" s="1" t="s">
        <v>182</v>
      </c>
      <c r="L10203" s="11" t="s">
        <v>23</v>
      </c>
      <c r="M10203" s="18" t="s">
        <v>59</v>
      </c>
      <c r="N10203" s="2" t="s">
        <v>317</v>
      </c>
      <c r="O10203" s="2" t="s">
        <v>321</v>
      </c>
    </row>
    <row r="10204" spans="1:15" x14ac:dyDescent="0.2">
      <c r="A10204" s="6">
        <v>10203</v>
      </c>
      <c r="B10204" s="16" t="s">
        <v>22</v>
      </c>
      <c r="C10204" s="8">
        <v>41866</v>
      </c>
      <c r="D10204" s="16">
        <f t="shared" si="338"/>
        <v>3</v>
      </c>
      <c r="E10204" s="21">
        <v>1.1527777777778401</v>
      </c>
      <c r="H10204" s="7" t="str">
        <f t="shared" si="337"/>
        <v/>
      </c>
      <c r="J10204" s="1">
        <v>0</v>
      </c>
      <c r="K10204" s="1" t="s">
        <v>182</v>
      </c>
      <c r="N10204" s="2" t="s">
        <v>317</v>
      </c>
      <c r="O10204" s="2" t="s">
        <v>321</v>
      </c>
    </row>
    <row r="10205" spans="1:15" x14ac:dyDescent="0.2">
      <c r="A10205" s="6">
        <v>10204</v>
      </c>
      <c r="B10205" s="16" t="s">
        <v>22</v>
      </c>
      <c r="C10205" s="8">
        <v>41866</v>
      </c>
      <c r="D10205" s="16">
        <f t="shared" si="338"/>
        <v>3</v>
      </c>
      <c r="E10205" s="21">
        <v>1.15972222222229</v>
      </c>
      <c r="H10205" s="7" t="str">
        <f t="shared" si="337"/>
        <v/>
      </c>
      <c r="J10205" s="1">
        <v>0</v>
      </c>
      <c r="K10205" s="1" t="s">
        <v>182</v>
      </c>
      <c r="N10205" s="2" t="s">
        <v>317</v>
      </c>
      <c r="O10205" s="2" t="s">
        <v>321</v>
      </c>
    </row>
    <row r="10206" spans="1:15" x14ac:dyDescent="0.2">
      <c r="A10206" s="6">
        <v>10205</v>
      </c>
      <c r="B10206" s="16" t="s">
        <v>22</v>
      </c>
      <c r="C10206" s="8">
        <v>41866</v>
      </c>
      <c r="D10206" s="16">
        <f t="shared" si="338"/>
        <v>4</v>
      </c>
      <c r="E10206" s="21">
        <v>1.16666666666673</v>
      </c>
      <c r="H10206" s="7" t="str">
        <f t="shared" si="337"/>
        <v/>
      </c>
      <c r="J10206" s="1">
        <v>0</v>
      </c>
      <c r="K10206" s="1" t="s">
        <v>182</v>
      </c>
      <c r="N10206" s="2" t="s">
        <v>317</v>
      </c>
      <c r="O10206" s="2" t="s">
        <v>321</v>
      </c>
    </row>
    <row r="10207" spans="1:15" x14ac:dyDescent="0.2">
      <c r="A10207" s="6">
        <v>10206</v>
      </c>
      <c r="B10207" s="16" t="s">
        <v>22</v>
      </c>
      <c r="C10207" s="8">
        <v>41866</v>
      </c>
      <c r="D10207" s="16">
        <f t="shared" si="338"/>
        <v>4</v>
      </c>
      <c r="E10207" s="21">
        <v>1.17361111111118</v>
      </c>
      <c r="H10207" s="7" t="str">
        <f t="shared" si="337"/>
        <v/>
      </c>
      <c r="J10207" s="1">
        <v>0</v>
      </c>
      <c r="K10207" s="1" t="s">
        <v>182</v>
      </c>
      <c r="N10207" s="2" t="s">
        <v>317</v>
      </c>
      <c r="O10207" s="2" t="s">
        <v>321</v>
      </c>
    </row>
    <row r="10208" spans="1:15" x14ac:dyDescent="0.2">
      <c r="A10208" s="6">
        <v>10207</v>
      </c>
      <c r="B10208" s="16" t="s">
        <v>22</v>
      </c>
      <c r="C10208" s="8">
        <v>41866</v>
      </c>
      <c r="D10208" s="16">
        <f t="shared" si="338"/>
        <v>4</v>
      </c>
      <c r="E10208" s="21">
        <v>1.18055555555563</v>
      </c>
      <c r="H10208" s="7" t="str">
        <f t="shared" si="337"/>
        <v/>
      </c>
      <c r="J10208" s="1">
        <v>0</v>
      </c>
      <c r="K10208" s="1" t="s">
        <v>182</v>
      </c>
      <c r="N10208" s="2" t="s">
        <v>317</v>
      </c>
      <c r="O10208" s="2" t="s">
        <v>321</v>
      </c>
    </row>
    <row r="10209" spans="1:15" x14ac:dyDescent="0.2">
      <c r="A10209" s="6">
        <v>10208</v>
      </c>
      <c r="B10209" s="16" t="s">
        <v>22</v>
      </c>
      <c r="C10209" s="8">
        <v>41866</v>
      </c>
      <c r="D10209" s="16">
        <f t="shared" si="338"/>
        <v>4</v>
      </c>
      <c r="E10209" s="21">
        <v>1.1875000000000699</v>
      </c>
      <c r="H10209" s="7" t="str">
        <f t="shared" si="337"/>
        <v/>
      </c>
      <c r="J10209" s="1">
        <v>0</v>
      </c>
      <c r="K10209" s="1" t="s">
        <v>182</v>
      </c>
      <c r="N10209" s="2" t="s">
        <v>317</v>
      </c>
      <c r="O10209" s="2" t="s">
        <v>321</v>
      </c>
    </row>
    <row r="10210" spans="1:15" x14ac:dyDescent="0.2">
      <c r="A10210" s="6">
        <v>10209</v>
      </c>
      <c r="B10210" s="16" t="s">
        <v>22</v>
      </c>
      <c r="C10210" s="8">
        <v>41866</v>
      </c>
      <c r="D10210" s="16">
        <f t="shared" si="338"/>
        <v>4</v>
      </c>
      <c r="E10210" s="21">
        <v>1.1944444444445199</v>
      </c>
      <c r="H10210" s="7" t="str">
        <f t="shared" si="337"/>
        <v/>
      </c>
      <c r="J10210" s="1">
        <v>0</v>
      </c>
      <c r="K10210" s="1" t="s">
        <v>182</v>
      </c>
      <c r="N10210" s="2" t="s">
        <v>317</v>
      </c>
      <c r="O10210" s="2" t="s">
        <v>321</v>
      </c>
    </row>
    <row r="10211" spans="1:15" x14ac:dyDescent="0.2">
      <c r="A10211" s="6">
        <v>10210</v>
      </c>
      <c r="B10211" s="16" t="s">
        <v>22</v>
      </c>
      <c r="C10211" s="8">
        <v>41866</v>
      </c>
      <c r="D10211" s="16">
        <f t="shared" si="338"/>
        <v>4</v>
      </c>
      <c r="E10211" s="21">
        <v>1.2013888888889599</v>
      </c>
      <c r="H10211" s="7" t="str">
        <f t="shared" si="337"/>
        <v/>
      </c>
      <c r="J10211" s="1">
        <v>0</v>
      </c>
      <c r="K10211" s="1" t="s">
        <v>182</v>
      </c>
      <c r="N10211" s="2" t="s">
        <v>317</v>
      </c>
      <c r="O10211" s="2" t="s">
        <v>321</v>
      </c>
    </row>
    <row r="10212" spans="1:15" x14ac:dyDescent="0.2">
      <c r="A10212" s="6">
        <v>10211</v>
      </c>
      <c r="B10212" s="16" t="s">
        <v>22</v>
      </c>
      <c r="C10212" s="8">
        <v>41866</v>
      </c>
      <c r="D10212" s="16">
        <f t="shared" si="338"/>
        <v>5</v>
      </c>
      <c r="E10212" s="21">
        <v>1.2083333333334001</v>
      </c>
      <c r="H10212" s="7" t="str">
        <f t="shared" si="337"/>
        <v/>
      </c>
      <c r="J10212" s="1">
        <v>0</v>
      </c>
      <c r="K10212" s="1" t="s">
        <v>182</v>
      </c>
      <c r="N10212" s="2" t="s">
        <v>317</v>
      </c>
      <c r="O10212" s="2" t="s">
        <v>321</v>
      </c>
    </row>
    <row r="10213" spans="1:15" x14ac:dyDescent="0.2">
      <c r="A10213" s="6">
        <v>10212</v>
      </c>
      <c r="B10213" s="16" t="s">
        <v>22</v>
      </c>
      <c r="C10213" s="8">
        <v>41866</v>
      </c>
      <c r="D10213" s="16">
        <f t="shared" si="338"/>
        <v>5</v>
      </c>
      <c r="E10213" s="21">
        <v>1.2152777777778501</v>
      </c>
      <c r="H10213" s="7" t="str">
        <f t="shared" si="337"/>
        <v/>
      </c>
      <c r="J10213" s="1">
        <v>0</v>
      </c>
      <c r="K10213" s="1" t="s">
        <v>182</v>
      </c>
      <c r="N10213" s="2" t="s">
        <v>317</v>
      </c>
      <c r="O10213" s="2" t="s">
        <v>321</v>
      </c>
    </row>
    <row r="10214" spans="1:15" x14ac:dyDescent="0.2">
      <c r="A10214" s="6">
        <v>10213</v>
      </c>
      <c r="B10214" s="16" t="s">
        <v>22</v>
      </c>
      <c r="C10214" s="8">
        <v>41866</v>
      </c>
      <c r="D10214" s="16">
        <f t="shared" si="338"/>
        <v>5</v>
      </c>
      <c r="E10214" s="21">
        <v>1.22222222222229</v>
      </c>
      <c r="H10214" s="7" t="str">
        <f t="shared" si="337"/>
        <v/>
      </c>
      <c r="J10214" s="1">
        <v>0</v>
      </c>
      <c r="K10214" s="1" t="s">
        <v>182</v>
      </c>
      <c r="N10214" s="2" t="s">
        <v>317</v>
      </c>
      <c r="O10214" s="2" t="s">
        <v>321</v>
      </c>
    </row>
    <row r="10215" spans="1:15" x14ac:dyDescent="0.2">
      <c r="A10215" s="6">
        <v>10214</v>
      </c>
      <c r="B10215" s="16" t="s">
        <v>22</v>
      </c>
      <c r="C10215" s="8">
        <v>41866</v>
      </c>
      <c r="D10215" s="16">
        <f t="shared" si="338"/>
        <v>5</v>
      </c>
      <c r="E10215" s="21">
        <v>1.22916666666674</v>
      </c>
      <c r="H10215" s="7" t="str">
        <f t="shared" si="337"/>
        <v/>
      </c>
      <c r="J10215" s="1">
        <v>0</v>
      </c>
      <c r="K10215" s="1" t="s">
        <v>182</v>
      </c>
      <c r="N10215" s="2" t="s">
        <v>317</v>
      </c>
      <c r="O10215" s="2" t="s">
        <v>321</v>
      </c>
    </row>
    <row r="10216" spans="1:15" x14ac:dyDescent="0.2">
      <c r="A10216" s="6">
        <v>10215</v>
      </c>
      <c r="B10216" s="16" t="s">
        <v>22</v>
      </c>
      <c r="C10216" s="8">
        <v>41866</v>
      </c>
      <c r="D10216" s="16">
        <f t="shared" si="338"/>
        <v>5</v>
      </c>
      <c r="E10216" s="21">
        <v>1.23611111111118</v>
      </c>
      <c r="H10216" s="7" t="str">
        <f t="shared" si="337"/>
        <v/>
      </c>
      <c r="J10216" s="1">
        <v>0</v>
      </c>
      <c r="K10216" s="1" t="s">
        <v>182</v>
      </c>
      <c r="N10216" s="2" t="s">
        <v>317</v>
      </c>
      <c r="O10216" s="2" t="s">
        <v>321</v>
      </c>
    </row>
    <row r="10217" spans="1:15" x14ac:dyDescent="0.2">
      <c r="A10217" s="6">
        <v>10216</v>
      </c>
      <c r="B10217" s="16" t="s">
        <v>22</v>
      </c>
      <c r="C10217" s="8">
        <v>41866</v>
      </c>
      <c r="D10217" s="16">
        <f t="shared" si="338"/>
        <v>5</v>
      </c>
      <c r="E10217" s="21">
        <v>1.24305555555563</v>
      </c>
      <c r="H10217" s="7" t="str">
        <f t="shared" si="337"/>
        <v/>
      </c>
      <c r="J10217" s="1">
        <v>0</v>
      </c>
      <c r="K10217" s="1" t="s">
        <v>182</v>
      </c>
      <c r="N10217" s="2" t="s">
        <v>317</v>
      </c>
      <c r="O10217" s="2" t="s">
        <v>321</v>
      </c>
    </row>
    <row r="10218" spans="1:15" x14ac:dyDescent="0.2">
      <c r="A10218" s="6">
        <v>10217</v>
      </c>
      <c r="B10218" s="16" t="s">
        <v>22</v>
      </c>
      <c r="C10218" s="8">
        <v>41866</v>
      </c>
      <c r="D10218" s="16">
        <f t="shared" si="338"/>
        <v>6</v>
      </c>
      <c r="E10218" s="21">
        <v>1.2500000000000799</v>
      </c>
      <c r="H10218" s="7" t="str">
        <f t="shared" si="337"/>
        <v/>
      </c>
      <c r="J10218" s="1">
        <v>0</v>
      </c>
      <c r="K10218" s="1" t="s">
        <v>182</v>
      </c>
      <c r="N10218" s="2" t="s">
        <v>317</v>
      </c>
      <c r="O10218" s="2" t="s">
        <v>321</v>
      </c>
    </row>
    <row r="10219" spans="1:15" x14ac:dyDescent="0.2">
      <c r="A10219" s="6">
        <v>10218</v>
      </c>
      <c r="B10219" s="16" t="s">
        <v>22</v>
      </c>
      <c r="C10219" s="8">
        <v>41866</v>
      </c>
      <c r="D10219" s="16">
        <f t="shared" si="338"/>
        <v>6</v>
      </c>
      <c r="E10219" s="21">
        <v>1.2569444444445199</v>
      </c>
      <c r="H10219" s="7" t="str">
        <f t="shared" si="337"/>
        <v/>
      </c>
      <c r="J10219" s="1">
        <v>0</v>
      </c>
      <c r="K10219" s="1" t="s">
        <v>182</v>
      </c>
      <c r="N10219" s="2" t="s">
        <v>317</v>
      </c>
      <c r="O10219" s="2" t="s">
        <v>321</v>
      </c>
    </row>
    <row r="10220" spans="1:15" x14ac:dyDescent="0.2">
      <c r="A10220" s="6">
        <v>10219</v>
      </c>
      <c r="B10220" s="16" t="s">
        <v>22</v>
      </c>
      <c r="C10220" s="8">
        <v>41866</v>
      </c>
      <c r="D10220" s="16">
        <f t="shared" si="338"/>
        <v>6</v>
      </c>
      <c r="E10220" s="21">
        <v>1.2638888888889701</v>
      </c>
      <c r="H10220" s="7" t="str">
        <f t="shared" si="337"/>
        <v/>
      </c>
      <c r="J10220" s="1">
        <v>32</v>
      </c>
      <c r="K10220" s="1" t="s">
        <v>182</v>
      </c>
      <c r="L10220" s="11" t="s">
        <v>23</v>
      </c>
      <c r="M10220" s="18" t="s">
        <v>59</v>
      </c>
      <c r="N10220" s="2" t="s">
        <v>317</v>
      </c>
      <c r="O10220" s="2" t="s">
        <v>321</v>
      </c>
    </row>
    <row r="10221" spans="1:15" x14ac:dyDescent="0.2">
      <c r="A10221" s="6">
        <v>10220</v>
      </c>
      <c r="B10221" s="16" t="s">
        <v>22</v>
      </c>
      <c r="C10221" s="8">
        <v>41866</v>
      </c>
      <c r="D10221" s="16">
        <f t="shared" si="338"/>
        <v>6</v>
      </c>
      <c r="E10221" s="21">
        <v>1.2708333333334101</v>
      </c>
      <c r="H10221" s="7" t="str">
        <f t="shared" si="337"/>
        <v/>
      </c>
      <c r="J10221" s="1">
        <v>0</v>
      </c>
      <c r="K10221" s="1" t="s">
        <v>182</v>
      </c>
      <c r="N10221" s="2" t="s">
        <v>317</v>
      </c>
      <c r="O10221" s="2" t="s">
        <v>321</v>
      </c>
    </row>
    <row r="10222" spans="1:15" x14ac:dyDescent="0.2">
      <c r="A10222" s="6">
        <v>10221</v>
      </c>
      <c r="B10222" s="16" t="s">
        <v>22</v>
      </c>
      <c r="C10222" s="8">
        <v>41866</v>
      </c>
      <c r="D10222" s="16">
        <f t="shared" si="338"/>
        <v>6</v>
      </c>
      <c r="E10222" s="21">
        <v>1.2777777777778501</v>
      </c>
      <c r="H10222" s="7" t="str">
        <f t="shared" si="337"/>
        <v/>
      </c>
      <c r="J10222" s="1">
        <v>0</v>
      </c>
      <c r="K10222" s="1" t="s">
        <v>182</v>
      </c>
      <c r="N10222" s="2" t="s">
        <v>317</v>
      </c>
      <c r="O10222" s="2" t="s">
        <v>321</v>
      </c>
    </row>
    <row r="10223" spans="1:15" x14ac:dyDescent="0.2">
      <c r="A10223" s="6">
        <v>10222</v>
      </c>
      <c r="B10223" s="16" t="s">
        <v>22</v>
      </c>
      <c r="C10223" s="8">
        <v>41866</v>
      </c>
      <c r="D10223" s="16">
        <f t="shared" si="338"/>
        <v>6</v>
      </c>
      <c r="E10223" s="21">
        <v>1.2847222222223</v>
      </c>
      <c r="H10223" s="7" t="str">
        <f t="shared" si="337"/>
        <v/>
      </c>
      <c r="J10223" s="1">
        <v>0</v>
      </c>
      <c r="K10223" s="1" t="s">
        <v>182</v>
      </c>
      <c r="N10223" s="2" t="s">
        <v>317</v>
      </c>
      <c r="O10223" s="2" t="s">
        <v>321</v>
      </c>
    </row>
    <row r="10224" spans="1:15" x14ac:dyDescent="0.2">
      <c r="A10224" s="6">
        <v>10223</v>
      </c>
      <c r="B10224" s="16" t="s">
        <v>22</v>
      </c>
      <c r="C10224" s="8">
        <v>41866</v>
      </c>
      <c r="D10224" s="16">
        <f t="shared" si="338"/>
        <v>7</v>
      </c>
      <c r="E10224" s="21">
        <v>1.29166666666675</v>
      </c>
      <c r="H10224" s="7" t="str">
        <f t="shared" si="337"/>
        <v/>
      </c>
      <c r="J10224" s="1">
        <v>0</v>
      </c>
      <c r="K10224" s="1" t="s">
        <v>182</v>
      </c>
      <c r="N10224" s="2" t="s">
        <v>317</v>
      </c>
      <c r="O10224" s="2" t="s">
        <v>321</v>
      </c>
    </row>
    <row r="10225" spans="1:15" x14ac:dyDescent="0.2">
      <c r="A10225" s="6">
        <v>10224</v>
      </c>
      <c r="B10225" s="16" t="s">
        <v>22</v>
      </c>
      <c r="C10225" s="8">
        <v>41866</v>
      </c>
      <c r="D10225" s="16">
        <f t="shared" si="338"/>
        <v>7</v>
      </c>
      <c r="E10225" s="21">
        <v>1.29861111111119</v>
      </c>
      <c r="H10225" s="7" t="str">
        <f t="shared" si="337"/>
        <v/>
      </c>
      <c r="J10225" s="1">
        <v>0</v>
      </c>
      <c r="K10225" s="1" t="s">
        <v>182</v>
      </c>
      <c r="N10225" s="2" t="s">
        <v>317</v>
      </c>
      <c r="O10225" s="2" t="s">
        <v>321</v>
      </c>
    </row>
    <row r="10226" spans="1:15" x14ac:dyDescent="0.2">
      <c r="A10226" s="6">
        <v>10225</v>
      </c>
      <c r="B10226" s="16" t="s">
        <v>22</v>
      </c>
      <c r="C10226" s="8">
        <v>41866</v>
      </c>
      <c r="D10226" s="16">
        <f t="shared" si="338"/>
        <v>7</v>
      </c>
      <c r="E10226" s="21">
        <v>1.30555555555564</v>
      </c>
      <c r="H10226" s="7" t="str">
        <f t="shared" si="337"/>
        <v/>
      </c>
      <c r="J10226" s="1">
        <v>0</v>
      </c>
      <c r="K10226" s="1" t="s">
        <v>182</v>
      </c>
      <c r="N10226" s="2" t="s">
        <v>317</v>
      </c>
      <c r="O10226" s="2" t="s">
        <v>321</v>
      </c>
    </row>
    <row r="10227" spans="1:15" x14ac:dyDescent="0.2">
      <c r="A10227" s="6">
        <v>10226</v>
      </c>
      <c r="B10227" s="16" t="s">
        <v>22</v>
      </c>
      <c r="C10227" s="8">
        <v>41866</v>
      </c>
      <c r="D10227" s="16">
        <f t="shared" si="338"/>
        <v>7</v>
      </c>
      <c r="E10227" s="21">
        <v>1.3125000000000799</v>
      </c>
      <c r="H10227" s="7" t="str">
        <f t="shared" si="337"/>
        <v/>
      </c>
      <c r="J10227" s="1">
        <v>0</v>
      </c>
      <c r="K10227" s="1" t="s">
        <v>182</v>
      </c>
      <c r="N10227" s="2" t="s">
        <v>317</v>
      </c>
      <c r="O10227" s="2" t="s">
        <v>321</v>
      </c>
    </row>
    <row r="10228" spans="1:15" x14ac:dyDescent="0.2">
      <c r="A10228" s="6">
        <v>10227</v>
      </c>
      <c r="B10228" s="16" t="s">
        <v>22</v>
      </c>
      <c r="C10228" s="8">
        <v>41866</v>
      </c>
      <c r="D10228" s="16">
        <f t="shared" si="338"/>
        <v>7</v>
      </c>
      <c r="E10228" s="21">
        <v>1.3194444444445299</v>
      </c>
      <c r="H10228" s="7" t="str">
        <f t="shared" si="337"/>
        <v/>
      </c>
      <c r="J10228" s="1">
        <v>0</v>
      </c>
      <c r="K10228" s="1" t="s">
        <v>182</v>
      </c>
      <c r="N10228" s="2" t="s">
        <v>317</v>
      </c>
      <c r="O10228" s="2" t="s">
        <v>321</v>
      </c>
    </row>
    <row r="10229" spans="1:15" x14ac:dyDescent="0.2">
      <c r="A10229" s="6">
        <v>10228</v>
      </c>
      <c r="B10229" s="16" t="s">
        <v>22</v>
      </c>
      <c r="C10229" s="8">
        <v>41866</v>
      </c>
      <c r="D10229" s="16">
        <f t="shared" si="338"/>
        <v>7</v>
      </c>
      <c r="E10229" s="21">
        <v>1.3263888888889701</v>
      </c>
      <c r="H10229" s="7" t="str">
        <f t="shared" si="337"/>
        <v/>
      </c>
      <c r="J10229" s="1">
        <v>0</v>
      </c>
      <c r="K10229" s="1" t="s">
        <v>182</v>
      </c>
      <c r="N10229" s="2" t="s">
        <v>317</v>
      </c>
      <c r="O10229" s="2" t="s">
        <v>321</v>
      </c>
    </row>
    <row r="10230" spans="1:15" x14ac:dyDescent="0.2">
      <c r="A10230" s="6">
        <v>10229</v>
      </c>
      <c r="B10230" s="16" t="s">
        <v>22</v>
      </c>
      <c r="C10230" s="8">
        <v>41866</v>
      </c>
      <c r="D10230" s="16">
        <f t="shared" si="338"/>
        <v>8</v>
      </c>
      <c r="E10230" s="21">
        <v>1.3333333333334101</v>
      </c>
      <c r="H10230" s="7" t="str">
        <f t="shared" si="337"/>
        <v/>
      </c>
      <c r="J10230" s="1">
        <v>0</v>
      </c>
      <c r="K10230" s="1" t="s">
        <v>182</v>
      </c>
      <c r="N10230" s="2" t="s">
        <v>317</v>
      </c>
      <c r="O10230" s="2" t="s">
        <v>321</v>
      </c>
    </row>
    <row r="10231" spans="1:15" x14ac:dyDescent="0.2">
      <c r="A10231" s="6">
        <v>10230</v>
      </c>
      <c r="B10231" s="16" t="s">
        <v>22</v>
      </c>
      <c r="C10231" s="8">
        <v>41866</v>
      </c>
      <c r="D10231" s="16">
        <f t="shared" si="338"/>
        <v>8</v>
      </c>
      <c r="E10231" s="21">
        <v>1.3402777777778601</v>
      </c>
      <c r="H10231" s="7" t="str">
        <f t="shared" si="337"/>
        <v/>
      </c>
      <c r="J10231" s="1">
        <v>0</v>
      </c>
      <c r="K10231" s="1" t="s">
        <v>182</v>
      </c>
      <c r="L10231" s="11" t="s">
        <v>319</v>
      </c>
      <c r="N10231" s="2" t="s">
        <v>317</v>
      </c>
      <c r="O10231" s="2" t="s">
        <v>321</v>
      </c>
    </row>
    <row r="10232" spans="1:15" x14ac:dyDescent="0.2">
      <c r="A10232" s="6">
        <v>10231</v>
      </c>
      <c r="B10232" s="16" t="s">
        <v>22</v>
      </c>
      <c r="C10232" s="8">
        <v>41866</v>
      </c>
      <c r="D10232" s="16">
        <f>IF(ISBLANK(E10232),"",HOUR(E10232))</f>
        <v>8</v>
      </c>
      <c r="E10232" s="21">
        <v>0.34684027777777776</v>
      </c>
      <c r="H10232" s="7" t="str">
        <f t="shared" si="337"/>
        <v/>
      </c>
      <c r="J10232" s="1">
        <v>0</v>
      </c>
      <c r="K10232" s="1" t="s">
        <v>182</v>
      </c>
      <c r="N10232" s="2" t="s">
        <v>326</v>
      </c>
      <c r="O10232" s="2" t="s">
        <v>331</v>
      </c>
    </row>
    <row r="10233" spans="1:15" x14ac:dyDescent="0.2">
      <c r="A10233" s="6">
        <v>10232</v>
      </c>
      <c r="B10233" s="16" t="s">
        <v>22</v>
      </c>
      <c r="C10233" s="8">
        <v>41866</v>
      </c>
      <c r="D10233" s="16">
        <f t="shared" si="338"/>
        <v>8</v>
      </c>
      <c r="E10233" s="21">
        <v>1.3472222222223</v>
      </c>
      <c r="H10233" s="7" t="str">
        <f t="shared" si="337"/>
        <v/>
      </c>
      <c r="J10233" s="1">
        <v>0</v>
      </c>
      <c r="K10233" s="1" t="s">
        <v>182</v>
      </c>
      <c r="N10233" s="2" t="s">
        <v>326</v>
      </c>
      <c r="O10233" s="2" t="s">
        <v>331</v>
      </c>
    </row>
    <row r="10234" spans="1:15" x14ac:dyDescent="0.2">
      <c r="A10234" s="6">
        <v>10233</v>
      </c>
      <c r="B10234" s="16" t="s">
        <v>22</v>
      </c>
      <c r="C10234" s="8">
        <v>41866</v>
      </c>
      <c r="D10234" s="16">
        <f t="shared" si="338"/>
        <v>8</v>
      </c>
      <c r="E10234" s="21">
        <v>1.35416666666675</v>
      </c>
      <c r="H10234" s="7" t="str">
        <f t="shared" si="337"/>
        <v/>
      </c>
      <c r="J10234" s="1">
        <v>0</v>
      </c>
      <c r="K10234" s="1" t="s">
        <v>182</v>
      </c>
      <c r="N10234" s="2" t="s">
        <v>326</v>
      </c>
      <c r="O10234" s="2" t="s">
        <v>331</v>
      </c>
    </row>
    <row r="10235" spans="1:15" x14ac:dyDescent="0.2">
      <c r="A10235" s="6">
        <v>10234</v>
      </c>
      <c r="B10235" s="16" t="s">
        <v>22</v>
      </c>
      <c r="C10235" s="8">
        <v>41866</v>
      </c>
      <c r="D10235" s="16">
        <f t="shared" si="338"/>
        <v>8</v>
      </c>
      <c r="E10235" s="21">
        <v>1.3611111111112</v>
      </c>
      <c r="H10235" s="7" t="str">
        <f t="shared" si="337"/>
        <v/>
      </c>
      <c r="J10235" s="1">
        <v>0</v>
      </c>
      <c r="K10235" s="1" t="s">
        <v>182</v>
      </c>
      <c r="N10235" s="2" t="s">
        <v>326</v>
      </c>
      <c r="O10235" s="2" t="s">
        <v>331</v>
      </c>
    </row>
    <row r="10236" spans="1:15" x14ac:dyDescent="0.2">
      <c r="A10236" s="6">
        <v>10235</v>
      </c>
      <c r="B10236" s="16" t="s">
        <v>22</v>
      </c>
      <c r="C10236" s="8">
        <v>41866</v>
      </c>
      <c r="D10236" s="16">
        <f t="shared" si="338"/>
        <v>8</v>
      </c>
      <c r="E10236" s="21">
        <v>1.36805555555564</v>
      </c>
      <c r="H10236" s="7" t="str">
        <f t="shared" si="337"/>
        <v/>
      </c>
      <c r="J10236" s="1">
        <v>0</v>
      </c>
      <c r="K10236" s="1" t="s">
        <v>182</v>
      </c>
      <c r="N10236" s="2" t="s">
        <v>326</v>
      </c>
      <c r="O10236" s="2" t="s">
        <v>331</v>
      </c>
    </row>
    <row r="10237" spans="1:15" x14ac:dyDescent="0.2">
      <c r="A10237" s="6">
        <v>10236</v>
      </c>
      <c r="B10237" s="16" t="s">
        <v>22</v>
      </c>
      <c r="C10237" s="8">
        <v>41866</v>
      </c>
      <c r="D10237" s="16">
        <f t="shared" si="338"/>
        <v>9</v>
      </c>
      <c r="E10237" s="21">
        <v>1.3750000000000899</v>
      </c>
      <c r="H10237" s="7" t="str">
        <f t="shared" si="337"/>
        <v/>
      </c>
      <c r="J10237" s="1">
        <v>0</v>
      </c>
      <c r="K10237" s="1" t="s">
        <v>182</v>
      </c>
      <c r="N10237" s="2" t="s">
        <v>326</v>
      </c>
      <c r="O10237" s="2" t="s">
        <v>331</v>
      </c>
    </row>
    <row r="10238" spans="1:15" x14ac:dyDescent="0.2">
      <c r="A10238" s="6">
        <v>10237</v>
      </c>
      <c r="B10238" s="16" t="s">
        <v>22</v>
      </c>
      <c r="C10238" s="8">
        <v>41866</v>
      </c>
      <c r="D10238" s="16">
        <f t="shared" si="338"/>
        <v>9</v>
      </c>
      <c r="E10238" s="21">
        <v>1.3819444444445299</v>
      </c>
      <c r="H10238" s="7" t="str">
        <f t="shared" si="337"/>
        <v/>
      </c>
      <c r="J10238" s="1">
        <v>0</v>
      </c>
      <c r="K10238" s="1" t="s">
        <v>182</v>
      </c>
      <c r="N10238" s="2" t="s">
        <v>326</v>
      </c>
      <c r="O10238" s="2" t="s">
        <v>331</v>
      </c>
    </row>
    <row r="10239" spans="1:15" x14ac:dyDescent="0.2">
      <c r="A10239" s="6">
        <v>10238</v>
      </c>
      <c r="B10239" s="16" t="s">
        <v>22</v>
      </c>
      <c r="C10239" s="8">
        <v>41866</v>
      </c>
      <c r="D10239" s="16">
        <f t="shared" si="338"/>
        <v>9</v>
      </c>
      <c r="E10239" s="21">
        <v>1.3888888888889701</v>
      </c>
      <c r="H10239" s="7" t="str">
        <f t="shared" si="337"/>
        <v/>
      </c>
      <c r="J10239" s="1">
        <v>0</v>
      </c>
      <c r="K10239" s="1" t="s">
        <v>182</v>
      </c>
      <c r="N10239" s="2" t="s">
        <v>326</v>
      </c>
      <c r="O10239" s="2" t="s">
        <v>331</v>
      </c>
    </row>
    <row r="10240" spans="1:15" x14ac:dyDescent="0.2">
      <c r="A10240" s="6">
        <v>10239</v>
      </c>
      <c r="B10240" s="16" t="s">
        <v>22</v>
      </c>
      <c r="C10240" s="8">
        <v>41866</v>
      </c>
      <c r="D10240" s="16">
        <f t="shared" si="338"/>
        <v>9</v>
      </c>
      <c r="E10240" s="21">
        <v>1.3958333333334201</v>
      </c>
      <c r="H10240" s="7" t="str">
        <f t="shared" si="337"/>
        <v/>
      </c>
      <c r="J10240" s="1">
        <v>0</v>
      </c>
      <c r="K10240" s="1" t="s">
        <v>182</v>
      </c>
      <c r="N10240" s="2" t="s">
        <v>326</v>
      </c>
      <c r="O10240" s="2" t="s">
        <v>331</v>
      </c>
    </row>
    <row r="10241" spans="1:15" x14ac:dyDescent="0.2">
      <c r="A10241" s="6">
        <v>10240</v>
      </c>
      <c r="B10241" s="16" t="s">
        <v>22</v>
      </c>
      <c r="C10241" s="8">
        <v>41866</v>
      </c>
      <c r="D10241" s="16">
        <f t="shared" si="338"/>
        <v>9</v>
      </c>
      <c r="E10241" s="21">
        <v>1.4027777777778601</v>
      </c>
      <c r="H10241" s="7" t="str">
        <f t="shared" si="337"/>
        <v/>
      </c>
      <c r="J10241" s="1">
        <v>0</v>
      </c>
      <c r="K10241" s="1" t="s">
        <v>182</v>
      </c>
      <c r="N10241" s="2" t="s">
        <v>326</v>
      </c>
      <c r="O10241" s="2" t="s">
        <v>331</v>
      </c>
    </row>
    <row r="10242" spans="1:15" x14ac:dyDescent="0.2">
      <c r="A10242" s="6">
        <v>10241</v>
      </c>
      <c r="B10242" s="16" t="s">
        <v>22</v>
      </c>
      <c r="C10242" s="8">
        <v>41866</v>
      </c>
      <c r="D10242" s="16">
        <f t="shared" si="338"/>
        <v>9</v>
      </c>
      <c r="E10242" s="21">
        <v>1.40972222222231</v>
      </c>
      <c r="H10242" s="7" t="str">
        <f t="shared" si="337"/>
        <v/>
      </c>
      <c r="J10242" s="1">
        <v>0</v>
      </c>
      <c r="K10242" s="1" t="s">
        <v>182</v>
      </c>
      <c r="N10242" s="2" t="s">
        <v>326</v>
      </c>
      <c r="O10242" s="2" t="s">
        <v>331</v>
      </c>
    </row>
    <row r="10243" spans="1:15" x14ac:dyDescent="0.2">
      <c r="A10243" s="6">
        <v>10242</v>
      </c>
      <c r="B10243" s="16" t="s">
        <v>22</v>
      </c>
      <c r="C10243" s="8">
        <v>41866</v>
      </c>
      <c r="D10243" s="16">
        <f t="shared" si="338"/>
        <v>10</v>
      </c>
      <c r="E10243" s="21">
        <v>1.41666666666675</v>
      </c>
      <c r="H10243" s="7" t="str">
        <f t="shared" ref="H10243:H10306" si="339">IF(F10243&gt;0,ROUND((F10243+G10243)/2,1),"")</f>
        <v/>
      </c>
      <c r="J10243" s="1">
        <v>0</v>
      </c>
      <c r="K10243" s="1" t="s">
        <v>182</v>
      </c>
      <c r="N10243" s="2" t="s">
        <v>326</v>
      </c>
      <c r="O10243" s="2" t="s">
        <v>331</v>
      </c>
    </row>
    <row r="10244" spans="1:15" x14ac:dyDescent="0.2">
      <c r="A10244" s="6">
        <v>10243</v>
      </c>
      <c r="B10244" s="16" t="s">
        <v>22</v>
      </c>
      <c r="C10244" s="8">
        <v>41866</v>
      </c>
      <c r="D10244" s="16">
        <f t="shared" si="338"/>
        <v>10</v>
      </c>
      <c r="E10244" s="21">
        <v>1.4236111111112</v>
      </c>
      <c r="H10244" s="7" t="str">
        <f t="shared" si="339"/>
        <v/>
      </c>
      <c r="J10244" s="1">
        <v>0</v>
      </c>
      <c r="K10244" s="1" t="s">
        <v>182</v>
      </c>
      <c r="N10244" s="2" t="s">
        <v>326</v>
      </c>
      <c r="O10244" s="2" t="s">
        <v>331</v>
      </c>
    </row>
    <row r="10245" spans="1:15" x14ac:dyDescent="0.2">
      <c r="A10245" s="6">
        <v>10244</v>
      </c>
      <c r="B10245" s="16" t="s">
        <v>22</v>
      </c>
      <c r="C10245" s="8">
        <v>41866</v>
      </c>
      <c r="D10245" s="16">
        <f t="shared" si="338"/>
        <v>10</v>
      </c>
      <c r="E10245" s="21">
        <v>1.43055555555564</v>
      </c>
      <c r="H10245" s="7" t="str">
        <f t="shared" si="339"/>
        <v/>
      </c>
      <c r="J10245" s="1">
        <v>0</v>
      </c>
      <c r="K10245" s="1" t="s">
        <v>182</v>
      </c>
      <c r="N10245" s="2" t="s">
        <v>326</v>
      </c>
      <c r="O10245" s="2" t="s">
        <v>331</v>
      </c>
    </row>
    <row r="10246" spans="1:15" x14ac:dyDescent="0.2">
      <c r="A10246" s="6">
        <v>10245</v>
      </c>
      <c r="B10246" s="16" t="s">
        <v>22</v>
      </c>
      <c r="C10246" s="8">
        <v>41866</v>
      </c>
      <c r="D10246" s="16">
        <f t="shared" si="338"/>
        <v>10</v>
      </c>
      <c r="E10246" s="21">
        <v>1.4375000000000899</v>
      </c>
      <c r="H10246" s="7" t="str">
        <f t="shared" si="339"/>
        <v/>
      </c>
      <c r="J10246" s="1">
        <v>0</v>
      </c>
      <c r="K10246" s="1" t="s">
        <v>182</v>
      </c>
      <c r="N10246" s="2" t="s">
        <v>326</v>
      </c>
      <c r="O10246" s="2" t="s">
        <v>331</v>
      </c>
    </row>
    <row r="10247" spans="1:15" x14ac:dyDescent="0.2">
      <c r="A10247" s="6">
        <v>10246</v>
      </c>
      <c r="B10247" s="16" t="s">
        <v>22</v>
      </c>
      <c r="C10247" s="8">
        <v>41866</v>
      </c>
      <c r="D10247" s="16">
        <f t="shared" si="338"/>
        <v>10</v>
      </c>
      <c r="E10247" s="21">
        <v>1.4444444444445299</v>
      </c>
      <c r="H10247" s="7" t="str">
        <f t="shared" si="339"/>
        <v/>
      </c>
      <c r="J10247" s="1">
        <v>0</v>
      </c>
      <c r="K10247" s="1" t="s">
        <v>182</v>
      </c>
      <c r="N10247" s="2" t="s">
        <v>326</v>
      </c>
      <c r="O10247" s="2" t="s">
        <v>331</v>
      </c>
    </row>
    <row r="10248" spans="1:15" x14ac:dyDescent="0.2">
      <c r="A10248" s="6">
        <v>10247</v>
      </c>
      <c r="B10248" s="16" t="s">
        <v>22</v>
      </c>
      <c r="C10248" s="8">
        <v>41866</v>
      </c>
      <c r="D10248" s="16">
        <f t="shared" si="338"/>
        <v>10</v>
      </c>
      <c r="E10248" s="21">
        <v>1.4513888888889801</v>
      </c>
      <c r="H10248" s="7" t="str">
        <f t="shared" si="339"/>
        <v/>
      </c>
      <c r="J10248" s="1">
        <v>0</v>
      </c>
      <c r="K10248" s="1" t="s">
        <v>182</v>
      </c>
      <c r="N10248" s="2" t="s">
        <v>326</v>
      </c>
      <c r="O10248" s="2" t="s">
        <v>331</v>
      </c>
    </row>
    <row r="10249" spans="1:15" x14ac:dyDescent="0.2">
      <c r="A10249" s="6">
        <v>10248</v>
      </c>
      <c r="B10249" s="16" t="s">
        <v>22</v>
      </c>
      <c r="C10249" s="8">
        <v>41866</v>
      </c>
      <c r="D10249" s="16">
        <f t="shared" si="338"/>
        <v>11</v>
      </c>
      <c r="E10249" s="21">
        <v>1.4583333333334201</v>
      </c>
      <c r="H10249" s="7" t="str">
        <f t="shared" si="339"/>
        <v/>
      </c>
      <c r="J10249" s="1">
        <v>0</v>
      </c>
      <c r="K10249" s="1" t="s">
        <v>182</v>
      </c>
      <c r="N10249" s="2" t="s">
        <v>326</v>
      </c>
      <c r="O10249" s="2" t="s">
        <v>331</v>
      </c>
    </row>
    <row r="10250" spans="1:15" x14ac:dyDescent="0.2">
      <c r="A10250" s="6">
        <v>10249</v>
      </c>
      <c r="B10250" s="16" t="s">
        <v>22</v>
      </c>
      <c r="C10250" s="8">
        <v>41866</v>
      </c>
      <c r="D10250" s="16">
        <f t="shared" si="338"/>
        <v>11</v>
      </c>
      <c r="E10250" s="21">
        <v>1.46527777777787</v>
      </c>
      <c r="H10250" s="7" t="str">
        <f t="shared" si="339"/>
        <v/>
      </c>
      <c r="J10250" s="1">
        <v>0</v>
      </c>
      <c r="K10250" s="1" t="s">
        <v>182</v>
      </c>
      <c r="N10250" s="2" t="s">
        <v>326</v>
      </c>
      <c r="O10250" s="2" t="s">
        <v>331</v>
      </c>
    </row>
    <row r="10251" spans="1:15" x14ac:dyDescent="0.2">
      <c r="A10251" s="6">
        <v>10250</v>
      </c>
      <c r="B10251" s="16" t="s">
        <v>22</v>
      </c>
      <c r="C10251" s="8">
        <v>41866</v>
      </c>
      <c r="D10251" s="16">
        <f t="shared" si="338"/>
        <v>11</v>
      </c>
      <c r="E10251" s="21">
        <v>1.47222222222231</v>
      </c>
      <c r="H10251" s="7" t="str">
        <f t="shared" si="339"/>
        <v/>
      </c>
      <c r="J10251" s="1">
        <v>0</v>
      </c>
      <c r="K10251" s="1" t="s">
        <v>182</v>
      </c>
      <c r="N10251" s="2" t="s">
        <v>326</v>
      </c>
      <c r="O10251" s="2" t="s">
        <v>331</v>
      </c>
    </row>
    <row r="10252" spans="1:15" x14ac:dyDescent="0.2">
      <c r="A10252" s="6">
        <v>10251</v>
      </c>
      <c r="B10252" s="16" t="s">
        <v>22</v>
      </c>
      <c r="C10252" s="8">
        <v>41866</v>
      </c>
      <c r="D10252" s="16">
        <f t="shared" si="338"/>
        <v>11</v>
      </c>
      <c r="E10252" s="21">
        <v>1.47916666666676</v>
      </c>
      <c r="H10252" s="7" t="str">
        <f t="shared" si="339"/>
        <v/>
      </c>
      <c r="J10252" s="1">
        <v>0</v>
      </c>
      <c r="K10252" s="1" t="s">
        <v>182</v>
      </c>
      <c r="N10252" s="2" t="s">
        <v>326</v>
      </c>
      <c r="O10252" s="2" t="s">
        <v>331</v>
      </c>
    </row>
    <row r="10253" spans="1:15" x14ac:dyDescent="0.2">
      <c r="A10253" s="6">
        <v>10252</v>
      </c>
      <c r="B10253" s="16" t="s">
        <v>22</v>
      </c>
      <c r="C10253" s="8">
        <v>41866</v>
      </c>
      <c r="D10253" s="16">
        <f t="shared" si="338"/>
        <v>11</v>
      </c>
      <c r="E10253" s="21">
        <v>1.4861111111112</v>
      </c>
      <c r="H10253" s="7" t="str">
        <f t="shared" si="339"/>
        <v/>
      </c>
      <c r="J10253" s="1">
        <v>0</v>
      </c>
      <c r="K10253" s="1" t="s">
        <v>182</v>
      </c>
      <c r="N10253" s="2" t="s">
        <v>326</v>
      </c>
      <c r="O10253" s="2" t="s">
        <v>331</v>
      </c>
    </row>
    <row r="10254" spans="1:15" x14ac:dyDescent="0.2">
      <c r="A10254" s="6">
        <v>10253</v>
      </c>
      <c r="B10254" s="16" t="s">
        <v>22</v>
      </c>
      <c r="C10254" s="8">
        <v>41866</v>
      </c>
      <c r="D10254" s="16">
        <f t="shared" si="338"/>
        <v>11</v>
      </c>
      <c r="E10254" s="21">
        <v>1.4930555555556499</v>
      </c>
      <c r="H10254" s="7" t="str">
        <f t="shared" si="339"/>
        <v/>
      </c>
      <c r="J10254" s="1">
        <v>0</v>
      </c>
      <c r="K10254" s="1" t="s">
        <v>182</v>
      </c>
      <c r="N10254" s="2" t="s">
        <v>326</v>
      </c>
      <c r="O10254" s="2" t="s">
        <v>331</v>
      </c>
    </row>
    <row r="10255" spans="1:15" x14ac:dyDescent="0.2">
      <c r="A10255" s="6">
        <v>10254</v>
      </c>
      <c r="B10255" s="16" t="s">
        <v>22</v>
      </c>
      <c r="C10255" s="8">
        <v>41866</v>
      </c>
      <c r="D10255" s="16">
        <f t="shared" si="338"/>
        <v>12</v>
      </c>
      <c r="E10255" s="21">
        <v>1.5000000000000899</v>
      </c>
      <c r="H10255" s="7" t="str">
        <f t="shared" si="339"/>
        <v/>
      </c>
      <c r="J10255" s="1">
        <v>0</v>
      </c>
      <c r="K10255" s="1" t="s">
        <v>182</v>
      </c>
      <c r="N10255" s="2" t="s">
        <v>326</v>
      </c>
      <c r="O10255" s="2" t="s">
        <v>331</v>
      </c>
    </row>
    <row r="10256" spans="1:15" x14ac:dyDescent="0.2">
      <c r="A10256" s="6">
        <v>10255</v>
      </c>
      <c r="B10256" s="16" t="s">
        <v>22</v>
      </c>
      <c r="C10256" s="8">
        <v>41866</v>
      </c>
      <c r="D10256" s="16">
        <f t="shared" si="338"/>
        <v>12</v>
      </c>
      <c r="E10256" s="21">
        <v>1.5069444444445399</v>
      </c>
      <c r="H10256" s="7" t="str">
        <f t="shared" si="339"/>
        <v/>
      </c>
      <c r="J10256" s="1">
        <v>0</v>
      </c>
      <c r="K10256" s="1" t="s">
        <v>182</v>
      </c>
      <c r="N10256" s="2" t="s">
        <v>326</v>
      </c>
      <c r="O10256" s="2" t="s">
        <v>331</v>
      </c>
    </row>
    <row r="10257" spans="1:15" x14ac:dyDescent="0.2">
      <c r="A10257" s="6">
        <v>10256</v>
      </c>
      <c r="B10257" s="16" t="s">
        <v>22</v>
      </c>
      <c r="C10257" s="8">
        <v>41866</v>
      </c>
      <c r="D10257" s="16">
        <f t="shared" si="338"/>
        <v>12</v>
      </c>
      <c r="E10257" s="21">
        <v>1.5138888888889801</v>
      </c>
      <c r="H10257" s="7" t="str">
        <f t="shared" si="339"/>
        <v/>
      </c>
      <c r="J10257" s="1">
        <v>0</v>
      </c>
      <c r="K10257" s="1" t="s">
        <v>182</v>
      </c>
      <c r="N10257" s="2" t="s">
        <v>326</v>
      </c>
      <c r="O10257" s="2" t="s">
        <v>331</v>
      </c>
    </row>
    <row r="10258" spans="1:15" x14ac:dyDescent="0.2">
      <c r="A10258" s="6">
        <v>10257</v>
      </c>
      <c r="B10258" s="16" t="s">
        <v>22</v>
      </c>
      <c r="C10258" s="8">
        <v>41866</v>
      </c>
      <c r="D10258" s="16">
        <f t="shared" si="338"/>
        <v>12</v>
      </c>
      <c r="E10258" s="21">
        <v>1.5208333333334301</v>
      </c>
      <c r="H10258" s="7" t="str">
        <f t="shared" si="339"/>
        <v/>
      </c>
      <c r="J10258" s="1">
        <v>0</v>
      </c>
      <c r="K10258" s="1" t="s">
        <v>182</v>
      </c>
      <c r="N10258" s="2" t="s">
        <v>326</v>
      </c>
      <c r="O10258" s="2" t="s">
        <v>331</v>
      </c>
    </row>
    <row r="10259" spans="1:15" x14ac:dyDescent="0.2">
      <c r="A10259" s="6">
        <v>10258</v>
      </c>
      <c r="B10259" s="16" t="s">
        <v>22</v>
      </c>
      <c r="C10259" s="8">
        <v>41866</v>
      </c>
      <c r="D10259" s="16">
        <f t="shared" si="338"/>
        <v>12</v>
      </c>
      <c r="E10259" s="21">
        <v>1.52777777777787</v>
      </c>
      <c r="H10259" s="7" t="str">
        <f t="shared" si="339"/>
        <v/>
      </c>
      <c r="J10259" s="1">
        <v>29</v>
      </c>
      <c r="K10259" s="1" t="s">
        <v>182</v>
      </c>
      <c r="L10259" s="11" t="s">
        <v>23</v>
      </c>
      <c r="M10259" s="18" t="s">
        <v>59</v>
      </c>
      <c r="N10259" s="2" t="s">
        <v>326</v>
      </c>
      <c r="O10259" s="2" t="s">
        <v>331</v>
      </c>
    </row>
    <row r="10260" spans="1:15" x14ac:dyDescent="0.2">
      <c r="A10260" s="6">
        <v>10259</v>
      </c>
      <c r="B10260" s="16" t="s">
        <v>22</v>
      </c>
      <c r="C10260" s="8">
        <v>41866</v>
      </c>
      <c r="D10260" s="16">
        <f t="shared" si="338"/>
        <v>12</v>
      </c>
      <c r="E10260" s="21">
        <v>1.53472222222232</v>
      </c>
      <c r="H10260" s="7" t="str">
        <f t="shared" si="339"/>
        <v/>
      </c>
      <c r="J10260" s="1">
        <v>0</v>
      </c>
      <c r="K10260" s="1" t="s">
        <v>182</v>
      </c>
      <c r="N10260" s="2" t="s">
        <v>326</v>
      </c>
      <c r="O10260" s="2" t="s">
        <v>331</v>
      </c>
    </row>
    <row r="10261" spans="1:15" x14ac:dyDescent="0.2">
      <c r="A10261" s="6">
        <v>10260</v>
      </c>
      <c r="B10261" s="16" t="s">
        <v>22</v>
      </c>
      <c r="C10261" s="8">
        <v>41866</v>
      </c>
      <c r="D10261" s="16">
        <f t="shared" si="338"/>
        <v>13</v>
      </c>
      <c r="E10261" s="21">
        <v>1.54166666666676</v>
      </c>
      <c r="H10261" s="7" t="str">
        <f t="shared" si="339"/>
        <v/>
      </c>
      <c r="J10261" s="1">
        <v>0</v>
      </c>
      <c r="K10261" s="1" t="s">
        <v>182</v>
      </c>
      <c r="N10261" s="2" t="s">
        <v>326</v>
      </c>
      <c r="O10261" s="2" t="s">
        <v>331</v>
      </c>
    </row>
    <row r="10262" spans="1:15" x14ac:dyDescent="0.2">
      <c r="A10262" s="6">
        <v>10261</v>
      </c>
      <c r="B10262" s="16" t="s">
        <v>22</v>
      </c>
      <c r="C10262" s="8">
        <v>41866</v>
      </c>
      <c r="D10262" s="16">
        <f t="shared" si="338"/>
        <v>13</v>
      </c>
      <c r="E10262" s="21">
        <v>1.54861111111121</v>
      </c>
      <c r="H10262" s="7" t="str">
        <f t="shared" si="339"/>
        <v/>
      </c>
      <c r="J10262" s="1">
        <v>0</v>
      </c>
      <c r="K10262" s="1" t="s">
        <v>182</v>
      </c>
      <c r="N10262" s="2" t="s">
        <v>326</v>
      </c>
      <c r="O10262" s="2" t="s">
        <v>331</v>
      </c>
    </row>
    <row r="10263" spans="1:15" x14ac:dyDescent="0.2">
      <c r="A10263" s="6">
        <v>10262</v>
      </c>
      <c r="B10263" s="16" t="s">
        <v>22</v>
      </c>
      <c r="C10263" s="8">
        <v>41866</v>
      </c>
      <c r="D10263" s="16">
        <f t="shared" si="338"/>
        <v>13</v>
      </c>
      <c r="E10263" s="21">
        <v>1.5555555555556499</v>
      </c>
      <c r="H10263" s="7" t="str">
        <f t="shared" si="339"/>
        <v/>
      </c>
      <c r="J10263" s="1">
        <v>0</v>
      </c>
      <c r="K10263" s="1" t="s">
        <v>182</v>
      </c>
      <c r="N10263" s="2" t="s">
        <v>326</v>
      </c>
      <c r="O10263" s="2" t="s">
        <v>331</v>
      </c>
    </row>
    <row r="10264" spans="1:15" x14ac:dyDescent="0.2">
      <c r="A10264" s="6">
        <v>10263</v>
      </c>
      <c r="B10264" s="16" t="s">
        <v>22</v>
      </c>
      <c r="C10264" s="8">
        <v>41866</v>
      </c>
      <c r="D10264" s="16">
        <f t="shared" si="338"/>
        <v>13</v>
      </c>
      <c r="E10264" s="21">
        <v>1.5625000000000999</v>
      </c>
      <c r="H10264" s="7" t="str">
        <f t="shared" si="339"/>
        <v/>
      </c>
      <c r="J10264" s="1">
        <v>0</v>
      </c>
      <c r="K10264" s="1" t="s">
        <v>182</v>
      </c>
      <c r="N10264" s="2" t="s">
        <v>326</v>
      </c>
      <c r="O10264" s="2" t="s">
        <v>331</v>
      </c>
    </row>
    <row r="10265" spans="1:15" x14ac:dyDescent="0.2">
      <c r="A10265" s="6">
        <v>10264</v>
      </c>
      <c r="B10265" s="16" t="s">
        <v>22</v>
      </c>
      <c r="C10265" s="8">
        <v>41866</v>
      </c>
      <c r="D10265" s="16">
        <f t="shared" si="338"/>
        <v>13</v>
      </c>
      <c r="E10265" s="21">
        <v>1.5694444444445399</v>
      </c>
      <c r="H10265" s="7" t="str">
        <f t="shared" si="339"/>
        <v/>
      </c>
      <c r="J10265" s="1">
        <v>0</v>
      </c>
      <c r="K10265" s="1" t="s">
        <v>182</v>
      </c>
      <c r="N10265" s="2" t="s">
        <v>326</v>
      </c>
      <c r="O10265" s="2" t="s">
        <v>331</v>
      </c>
    </row>
    <row r="10266" spans="1:15" x14ac:dyDescent="0.2">
      <c r="A10266" s="6">
        <v>10265</v>
      </c>
      <c r="B10266" s="16" t="s">
        <v>22</v>
      </c>
      <c r="C10266" s="8">
        <v>41866</v>
      </c>
      <c r="D10266" s="16">
        <f t="shared" si="338"/>
        <v>13</v>
      </c>
      <c r="E10266" s="21">
        <v>1.5763888888889901</v>
      </c>
      <c r="H10266" s="7" t="str">
        <f t="shared" si="339"/>
        <v/>
      </c>
      <c r="J10266" s="1">
        <v>0</v>
      </c>
      <c r="K10266" s="1" t="s">
        <v>182</v>
      </c>
      <c r="N10266" s="2" t="s">
        <v>326</v>
      </c>
      <c r="O10266" s="2" t="s">
        <v>331</v>
      </c>
    </row>
    <row r="10267" spans="1:15" x14ac:dyDescent="0.2">
      <c r="A10267" s="6">
        <v>10266</v>
      </c>
      <c r="B10267" s="16" t="s">
        <v>22</v>
      </c>
      <c r="C10267" s="8">
        <v>41866</v>
      </c>
      <c r="D10267" s="16">
        <f t="shared" si="338"/>
        <v>14</v>
      </c>
      <c r="E10267" s="21">
        <v>1.5833333333334301</v>
      </c>
      <c r="H10267" s="7" t="str">
        <f t="shared" si="339"/>
        <v/>
      </c>
      <c r="J10267" s="1">
        <v>0</v>
      </c>
      <c r="K10267" s="1" t="s">
        <v>182</v>
      </c>
      <c r="N10267" s="2" t="s">
        <v>326</v>
      </c>
      <c r="O10267" s="2" t="s">
        <v>331</v>
      </c>
    </row>
    <row r="10268" spans="1:15" x14ac:dyDescent="0.2">
      <c r="A10268" s="6">
        <v>10267</v>
      </c>
      <c r="B10268" s="16" t="s">
        <v>22</v>
      </c>
      <c r="C10268" s="8">
        <v>41866</v>
      </c>
      <c r="D10268" s="16">
        <f t="shared" ref="D10268:D10331" si="340">IF(ISBLANK(E10268),"",HOUR(E10268))</f>
        <v>14</v>
      </c>
      <c r="E10268" s="21">
        <v>1.59027777777788</v>
      </c>
      <c r="H10268" s="7" t="str">
        <f t="shared" si="339"/>
        <v/>
      </c>
      <c r="J10268" s="1">
        <v>0</v>
      </c>
      <c r="K10268" s="1" t="s">
        <v>182</v>
      </c>
      <c r="N10268" s="2" t="s">
        <v>326</v>
      </c>
      <c r="O10268" s="2" t="s">
        <v>331</v>
      </c>
    </row>
    <row r="10269" spans="1:15" x14ac:dyDescent="0.2">
      <c r="A10269" s="6">
        <v>10268</v>
      </c>
      <c r="B10269" s="16" t="s">
        <v>22</v>
      </c>
      <c r="C10269" s="8">
        <v>41866</v>
      </c>
      <c r="D10269" s="16">
        <f t="shared" si="340"/>
        <v>14</v>
      </c>
      <c r="E10269" s="21">
        <v>1.59722222222232</v>
      </c>
      <c r="H10269" s="7" t="str">
        <f t="shared" si="339"/>
        <v/>
      </c>
      <c r="J10269" s="1">
        <v>0</v>
      </c>
      <c r="K10269" s="1" t="s">
        <v>182</v>
      </c>
      <c r="N10269" s="2" t="s">
        <v>326</v>
      </c>
      <c r="O10269" s="2" t="s">
        <v>331</v>
      </c>
    </row>
    <row r="10270" spans="1:15" x14ac:dyDescent="0.2">
      <c r="A10270" s="6">
        <v>10269</v>
      </c>
      <c r="B10270" s="16" t="s">
        <v>22</v>
      </c>
      <c r="C10270" s="8">
        <v>41866</v>
      </c>
      <c r="D10270" s="16">
        <f t="shared" si="340"/>
        <v>14</v>
      </c>
      <c r="E10270" s="21">
        <v>1.60416666666677</v>
      </c>
      <c r="H10270" s="7" t="str">
        <f t="shared" si="339"/>
        <v/>
      </c>
      <c r="J10270" s="1">
        <v>0</v>
      </c>
      <c r="K10270" s="1" t="s">
        <v>182</v>
      </c>
      <c r="N10270" s="2" t="s">
        <v>326</v>
      </c>
      <c r="O10270" s="2" t="s">
        <v>331</v>
      </c>
    </row>
    <row r="10271" spans="1:15" x14ac:dyDescent="0.2">
      <c r="A10271" s="6">
        <v>10270</v>
      </c>
      <c r="B10271" s="16" t="s">
        <v>22</v>
      </c>
      <c r="C10271" s="8">
        <v>41866</v>
      </c>
      <c r="D10271" s="16">
        <f t="shared" si="340"/>
        <v>14</v>
      </c>
      <c r="E10271" s="21">
        <v>1.61111111111121</v>
      </c>
      <c r="H10271" s="7" t="str">
        <f t="shared" si="339"/>
        <v/>
      </c>
      <c r="J10271" s="1">
        <v>0</v>
      </c>
      <c r="K10271" s="1" t="s">
        <v>182</v>
      </c>
      <c r="N10271" s="2" t="s">
        <v>326</v>
      </c>
      <c r="O10271" s="2" t="s">
        <v>331</v>
      </c>
    </row>
    <row r="10272" spans="1:15" x14ac:dyDescent="0.2">
      <c r="A10272" s="6">
        <v>10271</v>
      </c>
      <c r="B10272" s="16" t="s">
        <v>22</v>
      </c>
      <c r="C10272" s="8">
        <v>41866</v>
      </c>
      <c r="D10272" s="16">
        <f t="shared" si="340"/>
        <v>14</v>
      </c>
      <c r="E10272" s="21">
        <v>1.6180555555556599</v>
      </c>
      <c r="H10272" s="7" t="str">
        <f t="shared" si="339"/>
        <v/>
      </c>
      <c r="J10272" s="1">
        <v>0</v>
      </c>
      <c r="K10272" s="1" t="s">
        <v>182</v>
      </c>
      <c r="N10272" s="2" t="s">
        <v>326</v>
      </c>
      <c r="O10272" s="2" t="s">
        <v>331</v>
      </c>
    </row>
    <row r="10273" spans="1:15" x14ac:dyDescent="0.2">
      <c r="A10273" s="6">
        <v>10272</v>
      </c>
      <c r="B10273" s="16" t="s">
        <v>22</v>
      </c>
      <c r="C10273" s="8">
        <v>41866</v>
      </c>
      <c r="D10273" s="16">
        <f t="shared" si="340"/>
        <v>15</v>
      </c>
      <c r="E10273" s="21">
        <v>1.6250000000000999</v>
      </c>
      <c r="H10273" s="7" t="str">
        <f t="shared" si="339"/>
        <v/>
      </c>
      <c r="J10273" s="1">
        <v>0</v>
      </c>
      <c r="K10273" s="1" t="s">
        <v>182</v>
      </c>
      <c r="N10273" s="2" t="s">
        <v>326</v>
      </c>
      <c r="O10273" s="2" t="s">
        <v>331</v>
      </c>
    </row>
    <row r="10274" spans="1:15" x14ac:dyDescent="0.2">
      <c r="A10274" s="6">
        <v>10273</v>
      </c>
      <c r="B10274" s="16" t="s">
        <v>22</v>
      </c>
      <c r="C10274" s="8">
        <v>41866</v>
      </c>
      <c r="D10274" s="16">
        <f t="shared" si="340"/>
        <v>15</v>
      </c>
      <c r="E10274" s="21">
        <v>1.6319444444445499</v>
      </c>
      <c r="H10274" s="7" t="str">
        <f t="shared" si="339"/>
        <v/>
      </c>
      <c r="J10274" s="1">
        <v>0</v>
      </c>
      <c r="K10274" s="1" t="s">
        <v>182</v>
      </c>
      <c r="N10274" s="2" t="s">
        <v>326</v>
      </c>
      <c r="O10274" s="2" t="s">
        <v>331</v>
      </c>
    </row>
    <row r="10275" spans="1:15" x14ac:dyDescent="0.2">
      <c r="A10275" s="6">
        <v>10274</v>
      </c>
      <c r="B10275" s="16" t="s">
        <v>22</v>
      </c>
      <c r="C10275" s="8">
        <v>41866</v>
      </c>
      <c r="D10275" s="16">
        <f t="shared" si="340"/>
        <v>15</v>
      </c>
      <c r="E10275" s="21">
        <v>1.6388888888889901</v>
      </c>
      <c r="H10275" s="7" t="str">
        <f t="shared" si="339"/>
        <v/>
      </c>
      <c r="J10275" s="1">
        <v>0</v>
      </c>
      <c r="K10275" s="1" t="s">
        <v>182</v>
      </c>
      <c r="N10275" s="2" t="s">
        <v>326</v>
      </c>
      <c r="O10275" s="2" t="s">
        <v>331</v>
      </c>
    </row>
    <row r="10276" spans="1:15" x14ac:dyDescent="0.2">
      <c r="A10276" s="6">
        <v>10275</v>
      </c>
      <c r="B10276" s="16" t="s">
        <v>22</v>
      </c>
      <c r="C10276" s="8">
        <v>41866</v>
      </c>
      <c r="D10276" s="16">
        <f t="shared" si="340"/>
        <v>15</v>
      </c>
      <c r="E10276" s="21">
        <v>1.6458333333334401</v>
      </c>
      <c r="H10276" s="7" t="str">
        <f t="shared" si="339"/>
        <v/>
      </c>
      <c r="J10276" s="1">
        <v>0</v>
      </c>
      <c r="K10276" s="1" t="s">
        <v>182</v>
      </c>
      <c r="N10276" s="2" t="s">
        <v>326</v>
      </c>
      <c r="O10276" s="2" t="s">
        <v>331</v>
      </c>
    </row>
    <row r="10277" spans="1:15" x14ac:dyDescent="0.2">
      <c r="A10277" s="6">
        <v>10276</v>
      </c>
      <c r="B10277" s="16" t="s">
        <v>22</v>
      </c>
      <c r="C10277" s="8">
        <v>41866</v>
      </c>
      <c r="D10277" s="16">
        <f t="shared" si="340"/>
        <v>15</v>
      </c>
      <c r="E10277" s="21">
        <v>1.65277777777788</v>
      </c>
      <c r="H10277" s="7" t="str">
        <f t="shared" si="339"/>
        <v/>
      </c>
      <c r="J10277" s="1">
        <v>0</v>
      </c>
      <c r="K10277" s="1" t="s">
        <v>182</v>
      </c>
      <c r="N10277" s="2" t="s">
        <v>326</v>
      </c>
      <c r="O10277" s="2" t="s">
        <v>331</v>
      </c>
    </row>
    <row r="10278" spans="1:15" x14ac:dyDescent="0.2">
      <c r="A10278" s="6">
        <v>10277</v>
      </c>
      <c r="B10278" s="16" t="s">
        <v>22</v>
      </c>
      <c r="C10278" s="8">
        <v>41866</v>
      </c>
      <c r="D10278" s="16">
        <f t="shared" si="340"/>
        <v>15</v>
      </c>
      <c r="E10278" s="21">
        <v>1.65972222222233</v>
      </c>
      <c r="H10278" s="7" t="str">
        <f t="shared" si="339"/>
        <v/>
      </c>
      <c r="J10278" s="1">
        <v>0</v>
      </c>
      <c r="K10278" s="1" t="s">
        <v>182</v>
      </c>
      <c r="N10278" s="2" t="s">
        <v>326</v>
      </c>
      <c r="O10278" s="2" t="s">
        <v>331</v>
      </c>
    </row>
    <row r="10279" spans="1:15" x14ac:dyDescent="0.2">
      <c r="A10279" s="6">
        <v>10278</v>
      </c>
      <c r="B10279" s="16" t="s">
        <v>22</v>
      </c>
      <c r="C10279" s="8">
        <v>41866</v>
      </c>
      <c r="D10279" s="16">
        <f t="shared" si="340"/>
        <v>16</v>
      </c>
      <c r="E10279" s="21">
        <v>1.66666666666677</v>
      </c>
      <c r="H10279" s="7" t="str">
        <f t="shared" si="339"/>
        <v/>
      </c>
      <c r="J10279" s="1">
        <v>0</v>
      </c>
      <c r="K10279" s="1" t="s">
        <v>182</v>
      </c>
      <c r="N10279" s="2" t="s">
        <v>326</v>
      </c>
      <c r="O10279" s="2" t="s">
        <v>331</v>
      </c>
    </row>
    <row r="10280" spans="1:15" x14ac:dyDescent="0.2">
      <c r="A10280" s="6">
        <v>10279</v>
      </c>
      <c r="B10280" s="16" t="s">
        <v>22</v>
      </c>
      <c r="C10280" s="8">
        <v>41866</v>
      </c>
      <c r="D10280" s="16">
        <f t="shared" si="340"/>
        <v>16</v>
      </c>
      <c r="E10280" s="21">
        <v>1.67361111111122</v>
      </c>
      <c r="H10280" s="7" t="str">
        <f t="shared" si="339"/>
        <v/>
      </c>
      <c r="J10280" s="1">
        <v>0</v>
      </c>
      <c r="K10280" s="1" t="s">
        <v>182</v>
      </c>
      <c r="N10280" s="2" t="s">
        <v>326</v>
      </c>
      <c r="O10280" s="2" t="s">
        <v>331</v>
      </c>
    </row>
    <row r="10281" spans="1:15" x14ac:dyDescent="0.2">
      <c r="A10281" s="6">
        <v>10280</v>
      </c>
      <c r="B10281" s="16" t="s">
        <v>22</v>
      </c>
      <c r="C10281" s="8">
        <v>41866</v>
      </c>
      <c r="D10281" s="16">
        <f t="shared" si="340"/>
        <v>16</v>
      </c>
      <c r="E10281" s="21">
        <v>1.6805555555556599</v>
      </c>
      <c r="H10281" s="7" t="str">
        <f t="shared" si="339"/>
        <v/>
      </c>
      <c r="J10281" s="1">
        <v>0</v>
      </c>
      <c r="K10281" s="1" t="s">
        <v>182</v>
      </c>
      <c r="N10281" s="2" t="s">
        <v>326</v>
      </c>
      <c r="O10281" s="2" t="s">
        <v>331</v>
      </c>
    </row>
    <row r="10282" spans="1:15" x14ac:dyDescent="0.2">
      <c r="A10282" s="6">
        <v>10281</v>
      </c>
      <c r="B10282" s="16" t="s">
        <v>22</v>
      </c>
      <c r="C10282" s="8">
        <v>41866</v>
      </c>
      <c r="D10282" s="16">
        <f t="shared" si="340"/>
        <v>16</v>
      </c>
      <c r="E10282" s="21">
        <v>1.6875000000001099</v>
      </c>
      <c r="H10282" s="7" t="str">
        <f t="shared" si="339"/>
        <v/>
      </c>
      <c r="J10282" s="1">
        <v>0</v>
      </c>
      <c r="K10282" s="1" t="s">
        <v>182</v>
      </c>
      <c r="N10282" s="2" t="s">
        <v>326</v>
      </c>
      <c r="O10282" s="2" t="s">
        <v>331</v>
      </c>
    </row>
    <row r="10283" spans="1:15" x14ac:dyDescent="0.2">
      <c r="A10283" s="6">
        <v>10282</v>
      </c>
      <c r="B10283" s="16" t="s">
        <v>22</v>
      </c>
      <c r="C10283" s="8">
        <v>41866</v>
      </c>
      <c r="D10283" s="16">
        <f t="shared" si="340"/>
        <v>16</v>
      </c>
      <c r="E10283" s="21">
        <v>1.6944444444445499</v>
      </c>
      <c r="H10283" s="7" t="str">
        <f t="shared" si="339"/>
        <v/>
      </c>
      <c r="J10283" s="1">
        <v>0</v>
      </c>
      <c r="K10283" s="1" t="s">
        <v>182</v>
      </c>
      <c r="N10283" s="2" t="s">
        <v>326</v>
      </c>
      <c r="O10283" s="2" t="s">
        <v>331</v>
      </c>
    </row>
    <row r="10284" spans="1:15" x14ac:dyDescent="0.2">
      <c r="A10284" s="6">
        <v>10283</v>
      </c>
      <c r="B10284" s="16" t="s">
        <v>22</v>
      </c>
      <c r="C10284" s="8">
        <v>41866</v>
      </c>
      <c r="D10284" s="16">
        <f t="shared" si="340"/>
        <v>16</v>
      </c>
      <c r="E10284" s="21">
        <v>1.7013888888890001</v>
      </c>
      <c r="H10284" s="7" t="str">
        <f t="shared" si="339"/>
        <v/>
      </c>
      <c r="J10284" s="1">
        <v>0</v>
      </c>
      <c r="K10284" s="1" t="s">
        <v>182</v>
      </c>
      <c r="N10284" s="2" t="s">
        <v>326</v>
      </c>
      <c r="O10284" s="2" t="s">
        <v>331</v>
      </c>
    </row>
    <row r="10285" spans="1:15" x14ac:dyDescent="0.2">
      <c r="A10285" s="6">
        <v>10284</v>
      </c>
      <c r="B10285" s="16" t="s">
        <v>22</v>
      </c>
      <c r="C10285" s="8">
        <v>41866</v>
      </c>
      <c r="D10285" s="16">
        <f t="shared" si="340"/>
        <v>17</v>
      </c>
      <c r="E10285" s="21">
        <v>1.7083333333334401</v>
      </c>
      <c r="H10285" s="7" t="str">
        <f t="shared" si="339"/>
        <v/>
      </c>
      <c r="J10285" s="1">
        <v>0</v>
      </c>
      <c r="K10285" s="1" t="s">
        <v>182</v>
      </c>
      <c r="N10285" s="2" t="s">
        <v>326</v>
      </c>
      <c r="O10285" s="2" t="s">
        <v>331</v>
      </c>
    </row>
    <row r="10286" spans="1:15" x14ac:dyDescent="0.2">
      <c r="A10286" s="6">
        <v>10285</v>
      </c>
      <c r="B10286" s="16" t="s">
        <v>22</v>
      </c>
      <c r="C10286" s="8">
        <v>41866</v>
      </c>
      <c r="D10286" s="16">
        <f t="shared" si="340"/>
        <v>17</v>
      </c>
      <c r="E10286" s="21">
        <v>1.71527777777789</v>
      </c>
      <c r="H10286" s="7" t="str">
        <f t="shared" si="339"/>
        <v/>
      </c>
      <c r="J10286" s="1">
        <v>0</v>
      </c>
      <c r="K10286" s="1" t="s">
        <v>182</v>
      </c>
      <c r="N10286" s="2" t="s">
        <v>326</v>
      </c>
      <c r="O10286" s="2" t="s">
        <v>331</v>
      </c>
    </row>
    <row r="10287" spans="1:15" x14ac:dyDescent="0.2">
      <c r="A10287" s="6">
        <v>10286</v>
      </c>
      <c r="B10287" s="16" t="s">
        <v>22</v>
      </c>
      <c r="C10287" s="8">
        <v>41866</v>
      </c>
      <c r="D10287" s="16">
        <f t="shared" si="340"/>
        <v>17</v>
      </c>
      <c r="E10287" s="21">
        <v>1.72222222222233</v>
      </c>
      <c r="H10287" s="7" t="str">
        <f t="shared" si="339"/>
        <v/>
      </c>
      <c r="J10287" s="1">
        <v>0</v>
      </c>
      <c r="K10287" s="1" t="s">
        <v>182</v>
      </c>
      <c r="N10287" s="2" t="s">
        <v>326</v>
      </c>
      <c r="O10287" s="2" t="s">
        <v>331</v>
      </c>
    </row>
    <row r="10288" spans="1:15" x14ac:dyDescent="0.2">
      <c r="A10288" s="6">
        <v>10287</v>
      </c>
      <c r="B10288" s="16" t="s">
        <v>22</v>
      </c>
      <c r="C10288" s="8">
        <v>41866</v>
      </c>
      <c r="D10288" s="16">
        <f t="shared" si="340"/>
        <v>17</v>
      </c>
      <c r="E10288" s="21">
        <v>1.72916666666678</v>
      </c>
      <c r="H10288" s="7" t="str">
        <f t="shared" si="339"/>
        <v/>
      </c>
      <c r="J10288" s="1">
        <v>0</v>
      </c>
      <c r="K10288" s="1" t="s">
        <v>182</v>
      </c>
      <c r="N10288" s="2" t="s">
        <v>326</v>
      </c>
      <c r="O10288" s="2" t="s">
        <v>331</v>
      </c>
    </row>
    <row r="10289" spans="1:15" x14ac:dyDescent="0.2">
      <c r="A10289" s="6">
        <v>10288</v>
      </c>
      <c r="B10289" s="16" t="s">
        <v>22</v>
      </c>
      <c r="C10289" s="8">
        <v>41866</v>
      </c>
      <c r="D10289" s="16">
        <f t="shared" si="340"/>
        <v>17</v>
      </c>
      <c r="E10289" s="21">
        <v>1.73611111111122</v>
      </c>
      <c r="H10289" s="7" t="str">
        <f t="shared" si="339"/>
        <v/>
      </c>
      <c r="J10289" s="1">
        <v>0</v>
      </c>
      <c r="K10289" s="1" t="s">
        <v>182</v>
      </c>
      <c r="N10289" s="2" t="s">
        <v>326</v>
      </c>
      <c r="O10289" s="2" t="s">
        <v>331</v>
      </c>
    </row>
    <row r="10290" spans="1:15" x14ac:dyDescent="0.2">
      <c r="A10290" s="6">
        <v>10289</v>
      </c>
      <c r="B10290" s="16" t="s">
        <v>22</v>
      </c>
      <c r="C10290" s="8">
        <v>41866</v>
      </c>
      <c r="D10290" s="16">
        <f t="shared" si="340"/>
        <v>17</v>
      </c>
      <c r="E10290" s="21">
        <v>1.7430555555556699</v>
      </c>
      <c r="H10290" s="7" t="str">
        <f t="shared" si="339"/>
        <v/>
      </c>
      <c r="J10290" s="1">
        <v>0</v>
      </c>
      <c r="K10290" s="1" t="s">
        <v>182</v>
      </c>
      <c r="N10290" s="2" t="s">
        <v>326</v>
      </c>
      <c r="O10290" s="2" t="s">
        <v>331</v>
      </c>
    </row>
    <row r="10291" spans="1:15" x14ac:dyDescent="0.2">
      <c r="A10291" s="6">
        <v>10290</v>
      </c>
      <c r="B10291" s="16" t="s">
        <v>22</v>
      </c>
      <c r="C10291" s="8">
        <v>41866</v>
      </c>
      <c r="D10291" s="16">
        <f t="shared" si="340"/>
        <v>18</v>
      </c>
      <c r="E10291" s="21">
        <v>1.7500000000001099</v>
      </c>
      <c r="H10291" s="7" t="str">
        <f t="shared" si="339"/>
        <v/>
      </c>
      <c r="J10291" s="1">
        <v>0</v>
      </c>
      <c r="K10291" s="1" t="s">
        <v>182</v>
      </c>
      <c r="N10291" s="2" t="s">
        <v>326</v>
      </c>
      <c r="O10291" s="2" t="s">
        <v>331</v>
      </c>
    </row>
    <row r="10292" spans="1:15" x14ac:dyDescent="0.2">
      <c r="A10292" s="6">
        <v>10291</v>
      </c>
      <c r="B10292" s="16" t="s">
        <v>22</v>
      </c>
      <c r="C10292" s="8">
        <v>41866</v>
      </c>
      <c r="D10292" s="16">
        <f t="shared" si="340"/>
        <v>18</v>
      </c>
      <c r="E10292" s="21">
        <v>1.7569444444445601</v>
      </c>
      <c r="H10292" s="7" t="str">
        <f t="shared" si="339"/>
        <v/>
      </c>
      <c r="J10292" s="1">
        <v>0</v>
      </c>
      <c r="K10292" s="1" t="s">
        <v>182</v>
      </c>
      <c r="N10292" s="2" t="s">
        <v>326</v>
      </c>
      <c r="O10292" s="2" t="s">
        <v>331</v>
      </c>
    </row>
    <row r="10293" spans="1:15" x14ac:dyDescent="0.2">
      <c r="A10293" s="6">
        <v>10292</v>
      </c>
      <c r="B10293" s="16" t="s">
        <v>22</v>
      </c>
      <c r="C10293" s="8">
        <v>41866</v>
      </c>
      <c r="D10293" s="16">
        <f t="shared" si="340"/>
        <v>18</v>
      </c>
      <c r="E10293" s="21">
        <v>1.7638888888890001</v>
      </c>
      <c r="H10293" s="7" t="str">
        <f t="shared" si="339"/>
        <v/>
      </c>
      <c r="J10293" s="1">
        <v>0</v>
      </c>
      <c r="K10293" s="1" t="s">
        <v>182</v>
      </c>
      <c r="N10293" s="2" t="s">
        <v>326</v>
      </c>
      <c r="O10293" s="2" t="s">
        <v>331</v>
      </c>
    </row>
    <row r="10294" spans="1:15" x14ac:dyDescent="0.2">
      <c r="A10294" s="6">
        <v>10293</v>
      </c>
      <c r="B10294" s="16" t="s">
        <v>22</v>
      </c>
      <c r="C10294" s="8">
        <v>41866</v>
      </c>
      <c r="D10294" s="16">
        <f t="shared" si="340"/>
        <v>18</v>
      </c>
      <c r="E10294" s="21">
        <v>1.7708333333334501</v>
      </c>
      <c r="H10294" s="7" t="str">
        <f t="shared" si="339"/>
        <v/>
      </c>
      <c r="J10294" s="1">
        <v>0</v>
      </c>
      <c r="K10294" s="1" t="s">
        <v>182</v>
      </c>
      <c r="N10294" s="2" t="s">
        <v>326</v>
      </c>
      <c r="O10294" s="2" t="s">
        <v>331</v>
      </c>
    </row>
    <row r="10295" spans="1:15" x14ac:dyDescent="0.2">
      <c r="A10295" s="6">
        <v>10294</v>
      </c>
      <c r="B10295" s="16" t="s">
        <v>22</v>
      </c>
      <c r="C10295" s="8">
        <v>41866</v>
      </c>
      <c r="D10295" s="16">
        <f t="shared" si="340"/>
        <v>18</v>
      </c>
      <c r="E10295" s="21">
        <v>1.77777777777789</v>
      </c>
      <c r="H10295" s="7" t="str">
        <f t="shared" si="339"/>
        <v/>
      </c>
      <c r="J10295" s="1">
        <v>0</v>
      </c>
      <c r="K10295" s="1" t="s">
        <v>182</v>
      </c>
      <c r="N10295" s="2" t="s">
        <v>326</v>
      </c>
      <c r="O10295" s="2" t="s">
        <v>331</v>
      </c>
    </row>
    <row r="10296" spans="1:15" x14ac:dyDescent="0.2">
      <c r="A10296" s="6">
        <v>10295</v>
      </c>
      <c r="B10296" s="16" t="s">
        <v>22</v>
      </c>
      <c r="C10296" s="8">
        <v>41866</v>
      </c>
      <c r="D10296" s="16">
        <f t="shared" si="340"/>
        <v>18</v>
      </c>
      <c r="E10296" s="21">
        <v>1.78472222222234</v>
      </c>
      <c r="H10296" s="7" t="str">
        <f t="shared" si="339"/>
        <v/>
      </c>
      <c r="J10296" s="1">
        <v>0</v>
      </c>
      <c r="K10296" s="1" t="s">
        <v>182</v>
      </c>
      <c r="N10296" s="2" t="s">
        <v>326</v>
      </c>
      <c r="O10296" s="2" t="s">
        <v>331</v>
      </c>
    </row>
    <row r="10297" spans="1:15" x14ac:dyDescent="0.2">
      <c r="A10297" s="6">
        <v>10296</v>
      </c>
      <c r="B10297" s="16" t="s">
        <v>22</v>
      </c>
      <c r="C10297" s="8">
        <v>41866</v>
      </c>
      <c r="D10297" s="16">
        <f t="shared" si="340"/>
        <v>19</v>
      </c>
      <c r="E10297" s="21">
        <v>1.79166666666678</v>
      </c>
      <c r="H10297" s="7" t="str">
        <f t="shared" si="339"/>
        <v/>
      </c>
      <c r="J10297" s="1">
        <v>0</v>
      </c>
      <c r="K10297" s="1" t="s">
        <v>182</v>
      </c>
      <c r="N10297" s="2" t="s">
        <v>326</v>
      </c>
      <c r="O10297" s="2" t="s">
        <v>331</v>
      </c>
    </row>
    <row r="10298" spans="1:15" x14ac:dyDescent="0.2">
      <c r="A10298" s="6">
        <v>10297</v>
      </c>
      <c r="B10298" s="16" t="s">
        <v>22</v>
      </c>
      <c r="C10298" s="8">
        <v>41866</v>
      </c>
      <c r="D10298" s="16">
        <f t="shared" si="340"/>
        <v>19</v>
      </c>
      <c r="E10298" s="21">
        <v>1.79861111111123</v>
      </c>
      <c r="H10298" s="7" t="str">
        <f t="shared" si="339"/>
        <v/>
      </c>
      <c r="J10298" s="1">
        <v>0</v>
      </c>
      <c r="K10298" s="1" t="s">
        <v>182</v>
      </c>
      <c r="N10298" s="2" t="s">
        <v>326</v>
      </c>
      <c r="O10298" s="2" t="s">
        <v>331</v>
      </c>
    </row>
    <row r="10299" spans="1:15" x14ac:dyDescent="0.2">
      <c r="A10299" s="6">
        <v>10298</v>
      </c>
      <c r="B10299" s="16" t="s">
        <v>22</v>
      </c>
      <c r="C10299" s="8">
        <v>41866</v>
      </c>
      <c r="D10299" s="16">
        <f t="shared" si="340"/>
        <v>19</v>
      </c>
      <c r="E10299" s="21">
        <v>1.8055555555556699</v>
      </c>
      <c r="H10299" s="7" t="str">
        <f t="shared" si="339"/>
        <v/>
      </c>
      <c r="J10299" s="1">
        <v>0</v>
      </c>
      <c r="K10299" s="1" t="s">
        <v>182</v>
      </c>
      <c r="N10299" s="2" t="s">
        <v>326</v>
      </c>
      <c r="O10299" s="2" t="s">
        <v>331</v>
      </c>
    </row>
    <row r="10300" spans="1:15" x14ac:dyDescent="0.2">
      <c r="A10300" s="6">
        <v>10299</v>
      </c>
      <c r="B10300" s="16" t="s">
        <v>22</v>
      </c>
      <c r="C10300" s="8">
        <v>41866</v>
      </c>
      <c r="D10300" s="16">
        <f t="shared" si="340"/>
        <v>19</v>
      </c>
      <c r="E10300" s="21">
        <v>1.8125000000001199</v>
      </c>
      <c r="H10300" s="7" t="str">
        <f t="shared" si="339"/>
        <v/>
      </c>
      <c r="J10300" s="1">
        <v>0</v>
      </c>
      <c r="K10300" s="1" t="s">
        <v>182</v>
      </c>
      <c r="N10300" s="2" t="s">
        <v>326</v>
      </c>
      <c r="O10300" s="2" t="s">
        <v>331</v>
      </c>
    </row>
    <row r="10301" spans="1:15" x14ac:dyDescent="0.2">
      <c r="A10301" s="6">
        <v>10300</v>
      </c>
      <c r="B10301" s="16" t="s">
        <v>22</v>
      </c>
      <c r="C10301" s="8">
        <v>41866</v>
      </c>
      <c r="D10301" s="16">
        <f t="shared" si="340"/>
        <v>19</v>
      </c>
      <c r="E10301" s="21">
        <v>1.8194444444445601</v>
      </c>
      <c r="H10301" s="7" t="str">
        <f t="shared" si="339"/>
        <v/>
      </c>
      <c r="J10301" s="1">
        <v>0</v>
      </c>
      <c r="K10301" s="1" t="s">
        <v>182</v>
      </c>
      <c r="N10301" s="2" t="s">
        <v>326</v>
      </c>
      <c r="O10301" s="2" t="s">
        <v>331</v>
      </c>
    </row>
    <row r="10302" spans="1:15" x14ac:dyDescent="0.2">
      <c r="A10302" s="6">
        <v>10301</v>
      </c>
      <c r="B10302" s="16" t="s">
        <v>22</v>
      </c>
      <c r="C10302" s="8">
        <v>41866</v>
      </c>
      <c r="D10302" s="16">
        <f t="shared" si="340"/>
        <v>19</v>
      </c>
      <c r="E10302" s="21">
        <v>1.8263888888890101</v>
      </c>
      <c r="H10302" s="7" t="str">
        <f t="shared" si="339"/>
        <v/>
      </c>
      <c r="J10302" s="1">
        <v>0</v>
      </c>
      <c r="K10302" s="1" t="s">
        <v>182</v>
      </c>
      <c r="N10302" s="2" t="s">
        <v>326</v>
      </c>
      <c r="O10302" s="2" t="s">
        <v>331</v>
      </c>
    </row>
    <row r="10303" spans="1:15" x14ac:dyDescent="0.2">
      <c r="A10303" s="6">
        <v>10302</v>
      </c>
      <c r="B10303" s="16" t="s">
        <v>22</v>
      </c>
      <c r="C10303" s="8">
        <v>41866</v>
      </c>
      <c r="D10303" s="16">
        <f t="shared" si="340"/>
        <v>20</v>
      </c>
      <c r="E10303" s="21">
        <v>1.8333333333334501</v>
      </c>
      <c r="H10303" s="7" t="str">
        <f t="shared" si="339"/>
        <v/>
      </c>
      <c r="J10303" s="1">
        <v>0</v>
      </c>
      <c r="K10303" s="1" t="s">
        <v>182</v>
      </c>
      <c r="N10303" s="2" t="s">
        <v>326</v>
      </c>
      <c r="O10303" s="2" t="s">
        <v>331</v>
      </c>
    </row>
    <row r="10304" spans="1:15" x14ac:dyDescent="0.2">
      <c r="A10304" s="6">
        <v>10303</v>
      </c>
      <c r="B10304" s="16" t="s">
        <v>22</v>
      </c>
      <c r="C10304" s="8">
        <v>41866</v>
      </c>
      <c r="D10304" s="16">
        <f t="shared" si="340"/>
        <v>20</v>
      </c>
      <c r="E10304" s="21">
        <v>1.8402777777779</v>
      </c>
      <c r="H10304" s="7" t="str">
        <f t="shared" si="339"/>
        <v/>
      </c>
      <c r="J10304" s="1">
        <v>0</v>
      </c>
      <c r="K10304" s="1" t="s">
        <v>182</v>
      </c>
      <c r="N10304" s="2" t="s">
        <v>326</v>
      </c>
      <c r="O10304" s="2" t="s">
        <v>331</v>
      </c>
    </row>
    <row r="10305" spans="1:15" x14ac:dyDescent="0.2">
      <c r="A10305" s="6">
        <v>10304</v>
      </c>
      <c r="B10305" s="16" t="s">
        <v>22</v>
      </c>
      <c r="C10305" s="8">
        <v>41866</v>
      </c>
      <c r="D10305" s="16">
        <f t="shared" si="340"/>
        <v>20</v>
      </c>
      <c r="E10305" s="21">
        <v>1.84722222222234</v>
      </c>
      <c r="H10305" s="7" t="str">
        <f t="shared" si="339"/>
        <v/>
      </c>
      <c r="J10305" s="1">
        <v>0</v>
      </c>
      <c r="K10305" s="1" t="s">
        <v>182</v>
      </c>
      <c r="N10305" s="2" t="s">
        <v>326</v>
      </c>
      <c r="O10305" s="2" t="s">
        <v>331</v>
      </c>
    </row>
    <row r="10306" spans="1:15" x14ac:dyDescent="0.2">
      <c r="A10306" s="6">
        <v>10305</v>
      </c>
      <c r="B10306" s="16" t="s">
        <v>22</v>
      </c>
      <c r="C10306" s="8">
        <v>41866</v>
      </c>
      <c r="D10306" s="16">
        <f t="shared" si="340"/>
        <v>20</v>
      </c>
      <c r="E10306" s="21">
        <v>1.85416666666679</v>
      </c>
      <c r="H10306" s="7" t="str">
        <f t="shared" si="339"/>
        <v/>
      </c>
      <c r="J10306" s="1">
        <v>36</v>
      </c>
      <c r="K10306" s="1" t="s">
        <v>182</v>
      </c>
      <c r="L10306" s="11" t="s">
        <v>23</v>
      </c>
      <c r="M10306" s="18" t="s">
        <v>59</v>
      </c>
      <c r="N10306" s="2" t="s">
        <v>326</v>
      </c>
      <c r="O10306" s="2" t="s">
        <v>331</v>
      </c>
    </row>
    <row r="10307" spans="1:15" x14ac:dyDescent="0.2">
      <c r="A10307" s="6">
        <v>10306</v>
      </c>
      <c r="B10307" s="16" t="s">
        <v>22</v>
      </c>
      <c r="C10307" s="8">
        <v>41866</v>
      </c>
      <c r="D10307" s="16">
        <f t="shared" si="340"/>
        <v>20</v>
      </c>
      <c r="E10307" s="21">
        <v>1.86111111111123</v>
      </c>
      <c r="H10307" s="7" t="str">
        <f t="shared" ref="H10307:H10370" si="341">IF(F10307&gt;0,ROUND((F10307+G10307)/2,1),"")</f>
        <v/>
      </c>
      <c r="J10307" s="1">
        <v>0</v>
      </c>
      <c r="K10307" s="1" t="s">
        <v>182</v>
      </c>
      <c r="N10307" s="2" t="s">
        <v>326</v>
      </c>
      <c r="O10307" s="2" t="s">
        <v>331</v>
      </c>
    </row>
    <row r="10308" spans="1:15" x14ac:dyDescent="0.2">
      <c r="A10308" s="6">
        <v>10307</v>
      </c>
      <c r="B10308" s="16" t="s">
        <v>22</v>
      </c>
      <c r="C10308" s="8">
        <v>41866</v>
      </c>
      <c r="D10308" s="16">
        <f t="shared" si="340"/>
        <v>20</v>
      </c>
      <c r="E10308" s="21">
        <v>1.8680555555556799</v>
      </c>
      <c r="H10308" s="7" t="str">
        <f t="shared" si="341"/>
        <v/>
      </c>
      <c r="J10308" s="1">
        <v>0</v>
      </c>
      <c r="K10308" s="1" t="s">
        <v>182</v>
      </c>
      <c r="N10308" s="2" t="s">
        <v>326</v>
      </c>
      <c r="O10308" s="2" t="s">
        <v>331</v>
      </c>
    </row>
    <row r="10309" spans="1:15" x14ac:dyDescent="0.2">
      <c r="A10309" s="6">
        <v>10308</v>
      </c>
      <c r="B10309" s="16" t="s">
        <v>22</v>
      </c>
      <c r="C10309" s="8">
        <v>41866</v>
      </c>
      <c r="D10309" s="16">
        <f t="shared" si="340"/>
        <v>21</v>
      </c>
      <c r="E10309" s="21">
        <v>1.8750000000001199</v>
      </c>
      <c r="H10309" s="7" t="str">
        <f t="shared" si="341"/>
        <v/>
      </c>
      <c r="J10309" s="1">
        <v>0</v>
      </c>
      <c r="K10309" s="1" t="s">
        <v>182</v>
      </c>
      <c r="N10309" s="2" t="s">
        <v>326</v>
      </c>
      <c r="O10309" s="2" t="s">
        <v>331</v>
      </c>
    </row>
    <row r="10310" spans="1:15" x14ac:dyDescent="0.2">
      <c r="A10310" s="6">
        <v>10309</v>
      </c>
      <c r="B10310" s="16" t="s">
        <v>22</v>
      </c>
      <c r="C10310" s="8">
        <v>41866</v>
      </c>
      <c r="D10310" s="16">
        <f t="shared" si="340"/>
        <v>21</v>
      </c>
      <c r="E10310" s="21">
        <v>1.8819444444445701</v>
      </c>
      <c r="F10310" s="7">
        <v>3.18</v>
      </c>
      <c r="G10310" s="7">
        <v>2.1</v>
      </c>
      <c r="H10310" s="7">
        <f t="shared" si="341"/>
        <v>2.6</v>
      </c>
      <c r="I10310" s="1" t="s">
        <v>24</v>
      </c>
      <c r="J10310" s="1">
        <v>51</v>
      </c>
      <c r="K10310" s="1" t="s">
        <v>182</v>
      </c>
      <c r="L10310" s="11" t="s">
        <v>324</v>
      </c>
      <c r="M10310" s="18" t="s">
        <v>35</v>
      </c>
      <c r="N10310" s="2" t="s">
        <v>326</v>
      </c>
      <c r="O10310" s="2" t="s">
        <v>331</v>
      </c>
    </row>
    <row r="10311" spans="1:15" x14ac:dyDescent="0.2">
      <c r="A10311" s="6">
        <v>10310</v>
      </c>
      <c r="B10311" s="16" t="s">
        <v>22</v>
      </c>
      <c r="C10311" s="8">
        <v>41866</v>
      </c>
      <c r="D10311" s="16">
        <f t="shared" si="340"/>
        <v>21</v>
      </c>
      <c r="E10311" s="21">
        <v>1.8888888888890101</v>
      </c>
      <c r="H10311" s="7" t="str">
        <f t="shared" si="341"/>
        <v/>
      </c>
      <c r="J10311" s="1">
        <v>0</v>
      </c>
      <c r="K10311" s="1" t="s">
        <v>182</v>
      </c>
      <c r="N10311" s="2" t="s">
        <v>326</v>
      </c>
      <c r="O10311" s="2" t="s">
        <v>331</v>
      </c>
    </row>
    <row r="10312" spans="1:15" x14ac:dyDescent="0.2">
      <c r="A10312" s="6">
        <v>10311</v>
      </c>
      <c r="B10312" s="16" t="s">
        <v>22</v>
      </c>
      <c r="C10312" s="8">
        <v>41866</v>
      </c>
      <c r="D10312" s="16">
        <f t="shared" si="340"/>
        <v>21</v>
      </c>
      <c r="E10312" s="21">
        <v>1.89583333333346</v>
      </c>
      <c r="H10312" s="7" t="str">
        <f t="shared" si="341"/>
        <v/>
      </c>
      <c r="J10312" s="1">
        <v>42</v>
      </c>
      <c r="K10312" s="1" t="s">
        <v>182</v>
      </c>
      <c r="L10312" s="11" t="s">
        <v>23</v>
      </c>
      <c r="M10312" s="18" t="s">
        <v>60</v>
      </c>
      <c r="N10312" s="2" t="s">
        <v>326</v>
      </c>
      <c r="O10312" s="2" t="s">
        <v>331</v>
      </c>
    </row>
    <row r="10313" spans="1:15" x14ac:dyDescent="0.2">
      <c r="A10313" s="6">
        <v>10312</v>
      </c>
      <c r="B10313" s="16" t="s">
        <v>22</v>
      </c>
      <c r="C10313" s="8">
        <v>41866</v>
      </c>
      <c r="D10313" s="16">
        <f t="shared" si="340"/>
        <v>21</v>
      </c>
      <c r="E10313" s="21">
        <v>1.9027777777779</v>
      </c>
      <c r="H10313" s="7" t="str">
        <f t="shared" si="341"/>
        <v/>
      </c>
      <c r="J10313" s="1">
        <v>0</v>
      </c>
      <c r="K10313" s="1" t="s">
        <v>182</v>
      </c>
      <c r="N10313" s="2" t="s">
        <v>326</v>
      </c>
      <c r="O10313" s="2" t="s">
        <v>331</v>
      </c>
    </row>
    <row r="10314" spans="1:15" x14ac:dyDescent="0.2">
      <c r="A10314" s="6">
        <v>10313</v>
      </c>
      <c r="B10314" s="16" t="s">
        <v>22</v>
      </c>
      <c r="C10314" s="8">
        <v>41866</v>
      </c>
      <c r="D10314" s="16">
        <f t="shared" si="340"/>
        <v>21</v>
      </c>
      <c r="E10314" s="21">
        <v>1.90972222222235</v>
      </c>
      <c r="H10314" s="7" t="str">
        <f t="shared" si="341"/>
        <v/>
      </c>
      <c r="J10314" s="1">
        <v>0</v>
      </c>
      <c r="K10314" s="1" t="s">
        <v>182</v>
      </c>
      <c r="N10314" s="2" t="s">
        <v>326</v>
      </c>
      <c r="O10314" s="2" t="s">
        <v>331</v>
      </c>
    </row>
    <row r="10315" spans="1:15" x14ac:dyDescent="0.2">
      <c r="A10315" s="6">
        <v>10314</v>
      </c>
      <c r="B10315" s="16" t="s">
        <v>22</v>
      </c>
      <c r="C10315" s="8">
        <v>41866</v>
      </c>
      <c r="D10315" s="16">
        <f t="shared" si="340"/>
        <v>22</v>
      </c>
      <c r="E10315" s="21">
        <v>1.91666666666679</v>
      </c>
      <c r="H10315" s="7" t="str">
        <f t="shared" si="341"/>
        <v/>
      </c>
      <c r="J10315" s="1">
        <v>28</v>
      </c>
      <c r="K10315" s="1" t="s">
        <v>182</v>
      </c>
      <c r="L10315" s="11" t="s">
        <v>23</v>
      </c>
      <c r="M10315" s="18" t="s">
        <v>59</v>
      </c>
      <c r="N10315" s="2" t="s">
        <v>326</v>
      </c>
      <c r="O10315" s="2" t="s">
        <v>331</v>
      </c>
    </row>
    <row r="10316" spans="1:15" x14ac:dyDescent="0.2">
      <c r="A10316" s="6">
        <v>10315</v>
      </c>
      <c r="B10316" s="16" t="s">
        <v>22</v>
      </c>
      <c r="C10316" s="8">
        <v>41866</v>
      </c>
      <c r="D10316" s="16">
        <f t="shared" si="340"/>
        <v>22</v>
      </c>
      <c r="E10316" s="21">
        <v>1.9236111111112399</v>
      </c>
      <c r="H10316" s="7" t="str">
        <f t="shared" si="341"/>
        <v/>
      </c>
      <c r="J10316" s="1">
        <v>0</v>
      </c>
      <c r="K10316" s="1" t="s">
        <v>182</v>
      </c>
      <c r="N10316" s="2" t="s">
        <v>326</v>
      </c>
      <c r="O10316" s="2" t="s">
        <v>331</v>
      </c>
    </row>
    <row r="10317" spans="1:15" x14ac:dyDescent="0.2">
      <c r="A10317" s="6">
        <v>10316</v>
      </c>
      <c r="B10317" s="16" t="s">
        <v>22</v>
      </c>
      <c r="C10317" s="8">
        <v>41866</v>
      </c>
      <c r="D10317" s="16">
        <f t="shared" si="340"/>
        <v>22</v>
      </c>
      <c r="E10317" s="21">
        <v>1.9305555555556799</v>
      </c>
      <c r="H10317" s="7" t="str">
        <f t="shared" si="341"/>
        <v/>
      </c>
      <c r="J10317" s="1">
        <v>42</v>
      </c>
      <c r="K10317" s="1" t="s">
        <v>182</v>
      </c>
      <c r="L10317" s="11" t="s">
        <v>23</v>
      </c>
      <c r="M10317" s="18" t="s">
        <v>60</v>
      </c>
      <c r="N10317" s="2" t="s">
        <v>326</v>
      </c>
      <c r="O10317" s="2" t="s">
        <v>331</v>
      </c>
    </row>
    <row r="10318" spans="1:15" x14ac:dyDescent="0.2">
      <c r="A10318" s="6">
        <v>10317</v>
      </c>
      <c r="B10318" s="16" t="s">
        <v>22</v>
      </c>
      <c r="C10318" s="8">
        <v>41866</v>
      </c>
      <c r="D10318" s="16">
        <f t="shared" si="340"/>
        <v>22</v>
      </c>
      <c r="E10318" s="21">
        <v>1.9375000000001299</v>
      </c>
      <c r="H10318" s="7" t="str">
        <f t="shared" si="341"/>
        <v/>
      </c>
      <c r="J10318" s="1">
        <v>0</v>
      </c>
      <c r="K10318" s="1" t="s">
        <v>182</v>
      </c>
      <c r="N10318" s="2" t="s">
        <v>326</v>
      </c>
      <c r="O10318" s="2" t="s">
        <v>331</v>
      </c>
    </row>
    <row r="10319" spans="1:15" x14ac:dyDescent="0.2">
      <c r="A10319" s="6">
        <v>10318</v>
      </c>
      <c r="B10319" s="16" t="s">
        <v>22</v>
      </c>
      <c r="C10319" s="8">
        <v>41866</v>
      </c>
      <c r="D10319" s="16">
        <f t="shared" si="340"/>
        <v>22</v>
      </c>
      <c r="E10319" s="21">
        <v>1.9444444444445701</v>
      </c>
      <c r="H10319" s="7" t="str">
        <f t="shared" si="341"/>
        <v/>
      </c>
      <c r="J10319" s="1">
        <v>0</v>
      </c>
      <c r="K10319" s="1" t="s">
        <v>182</v>
      </c>
      <c r="N10319" s="2" t="s">
        <v>326</v>
      </c>
      <c r="O10319" s="2" t="s">
        <v>331</v>
      </c>
    </row>
    <row r="10320" spans="1:15" x14ac:dyDescent="0.2">
      <c r="A10320" s="6">
        <v>10319</v>
      </c>
      <c r="B10320" s="16" t="s">
        <v>22</v>
      </c>
      <c r="C10320" s="8">
        <v>41866</v>
      </c>
      <c r="D10320" s="16">
        <f t="shared" si="340"/>
        <v>22</v>
      </c>
      <c r="E10320" s="21">
        <v>1.9513888888890201</v>
      </c>
      <c r="H10320" s="7" t="str">
        <f t="shared" si="341"/>
        <v/>
      </c>
      <c r="J10320" s="1">
        <v>0</v>
      </c>
      <c r="K10320" s="1" t="s">
        <v>182</v>
      </c>
      <c r="N10320" s="2" t="s">
        <v>326</v>
      </c>
      <c r="O10320" s="2" t="s">
        <v>331</v>
      </c>
    </row>
    <row r="10321" spans="1:15" x14ac:dyDescent="0.2">
      <c r="A10321" s="6">
        <v>10320</v>
      </c>
      <c r="B10321" s="16" t="s">
        <v>22</v>
      </c>
      <c r="C10321" s="8">
        <v>41866</v>
      </c>
      <c r="D10321" s="16">
        <f t="shared" si="340"/>
        <v>23</v>
      </c>
      <c r="E10321" s="21">
        <v>1.95833333333346</v>
      </c>
      <c r="H10321" s="7" t="str">
        <f t="shared" si="341"/>
        <v/>
      </c>
      <c r="J10321" s="1">
        <v>0</v>
      </c>
      <c r="K10321" s="1" t="s">
        <v>182</v>
      </c>
      <c r="N10321" s="2" t="s">
        <v>326</v>
      </c>
      <c r="O10321" s="2" t="s">
        <v>331</v>
      </c>
    </row>
    <row r="10322" spans="1:15" x14ac:dyDescent="0.2">
      <c r="A10322" s="6">
        <v>10321</v>
      </c>
      <c r="B10322" s="16" t="s">
        <v>22</v>
      </c>
      <c r="C10322" s="8">
        <v>41866</v>
      </c>
      <c r="D10322" s="16">
        <f t="shared" si="340"/>
        <v>23</v>
      </c>
      <c r="E10322" s="21">
        <v>1.96527777777791</v>
      </c>
      <c r="H10322" s="7" t="str">
        <f t="shared" si="341"/>
        <v/>
      </c>
      <c r="J10322" s="1">
        <v>0</v>
      </c>
      <c r="K10322" s="1" t="s">
        <v>182</v>
      </c>
      <c r="N10322" s="2" t="s">
        <v>326</v>
      </c>
      <c r="O10322" s="2" t="s">
        <v>331</v>
      </c>
    </row>
    <row r="10323" spans="1:15" x14ac:dyDescent="0.2">
      <c r="A10323" s="6">
        <v>10322</v>
      </c>
      <c r="B10323" s="16" t="s">
        <v>22</v>
      </c>
      <c r="C10323" s="8">
        <v>41866</v>
      </c>
      <c r="D10323" s="16">
        <f t="shared" si="340"/>
        <v>23</v>
      </c>
      <c r="E10323" s="21">
        <v>1.97222222222235</v>
      </c>
      <c r="H10323" s="7" t="str">
        <f t="shared" si="341"/>
        <v/>
      </c>
      <c r="J10323" s="1">
        <v>0</v>
      </c>
      <c r="K10323" s="1" t="s">
        <v>182</v>
      </c>
      <c r="N10323" s="2" t="s">
        <v>326</v>
      </c>
      <c r="O10323" s="2" t="s">
        <v>331</v>
      </c>
    </row>
    <row r="10324" spans="1:15" x14ac:dyDescent="0.2">
      <c r="A10324" s="6">
        <v>10323</v>
      </c>
      <c r="B10324" s="16" t="s">
        <v>22</v>
      </c>
      <c r="C10324" s="8">
        <v>41866</v>
      </c>
      <c r="D10324" s="16">
        <f t="shared" si="340"/>
        <v>23</v>
      </c>
      <c r="E10324" s="21">
        <v>1.9791666666668</v>
      </c>
      <c r="H10324" s="7" t="str">
        <f t="shared" si="341"/>
        <v/>
      </c>
      <c r="J10324" s="1">
        <v>0</v>
      </c>
      <c r="K10324" s="1" t="s">
        <v>182</v>
      </c>
      <c r="N10324" s="2" t="s">
        <v>326</v>
      </c>
      <c r="O10324" s="2" t="s">
        <v>331</v>
      </c>
    </row>
    <row r="10325" spans="1:15" x14ac:dyDescent="0.2">
      <c r="A10325" s="6">
        <v>10324</v>
      </c>
      <c r="B10325" s="16" t="s">
        <v>22</v>
      </c>
      <c r="C10325" s="8">
        <v>41866</v>
      </c>
      <c r="D10325" s="16">
        <f t="shared" si="340"/>
        <v>23</v>
      </c>
      <c r="E10325" s="21">
        <v>1.9861111111112499</v>
      </c>
      <c r="H10325" s="7" t="str">
        <f t="shared" si="341"/>
        <v/>
      </c>
      <c r="J10325" s="1">
        <v>0</v>
      </c>
      <c r="K10325" s="1" t="s">
        <v>182</v>
      </c>
      <c r="N10325" s="2" t="s">
        <v>326</v>
      </c>
      <c r="O10325" s="2" t="s">
        <v>331</v>
      </c>
    </row>
    <row r="10326" spans="1:15" x14ac:dyDescent="0.2">
      <c r="A10326" s="6">
        <v>10325</v>
      </c>
      <c r="B10326" s="16" t="s">
        <v>22</v>
      </c>
      <c r="C10326" s="8">
        <v>41866</v>
      </c>
      <c r="D10326" s="16">
        <f t="shared" si="340"/>
        <v>23</v>
      </c>
      <c r="E10326" s="21">
        <v>1.9930555555556899</v>
      </c>
      <c r="H10326" s="7" t="str">
        <f t="shared" si="341"/>
        <v/>
      </c>
      <c r="J10326" s="1">
        <v>0</v>
      </c>
      <c r="K10326" s="1" t="s">
        <v>182</v>
      </c>
      <c r="N10326" s="2" t="s">
        <v>326</v>
      </c>
      <c r="O10326" s="2" t="s">
        <v>331</v>
      </c>
    </row>
    <row r="10327" spans="1:15" x14ac:dyDescent="0.2">
      <c r="A10327" s="6">
        <v>10326</v>
      </c>
      <c r="B10327" s="16" t="s">
        <v>17</v>
      </c>
      <c r="C10327" s="8">
        <v>41866</v>
      </c>
      <c r="D10327" s="16">
        <f t="shared" si="340"/>
        <v>0</v>
      </c>
      <c r="E10327" s="21">
        <v>2.0000000000001301</v>
      </c>
      <c r="H10327" s="7" t="str">
        <f t="shared" si="341"/>
        <v/>
      </c>
      <c r="J10327" s="1">
        <v>0</v>
      </c>
      <c r="K10327" s="1" t="s">
        <v>318</v>
      </c>
      <c r="N10327" s="2" t="s">
        <v>321</v>
      </c>
      <c r="O10327" s="2" t="s">
        <v>317</v>
      </c>
    </row>
    <row r="10328" spans="1:15" x14ac:dyDescent="0.2">
      <c r="A10328" s="6">
        <v>10327</v>
      </c>
      <c r="B10328" s="16" t="s">
        <v>17</v>
      </c>
      <c r="C10328" s="8">
        <v>41866</v>
      </c>
      <c r="D10328" s="16">
        <f t="shared" si="340"/>
        <v>0</v>
      </c>
      <c r="E10328" s="21">
        <v>2.0069444444445699</v>
      </c>
      <c r="H10328" s="7" t="str">
        <f t="shared" si="341"/>
        <v/>
      </c>
      <c r="J10328" s="1">
        <v>0</v>
      </c>
      <c r="K10328" s="1" t="s">
        <v>318</v>
      </c>
      <c r="N10328" s="2" t="s">
        <v>321</v>
      </c>
      <c r="O10328" s="2" t="s">
        <v>317</v>
      </c>
    </row>
    <row r="10329" spans="1:15" x14ac:dyDescent="0.2">
      <c r="A10329" s="6">
        <v>10328</v>
      </c>
      <c r="B10329" s="16" t="s">
        <v>17</v>
      </c>
      <c r="C10329" s="8">
        <v>41866</v>
      </c>
      <c r="D10329" s="16">
        <f t="shared" si="340"/>
        <v>0</v>
      </c>
      <c r="E10329" s="21">
        <v>2.0138888888890101</v>
      </c>
      <c r="H10329" s="7" t="str">
        <f t="shared" si="341"/>
        <v/>
      </c>
      <c r="J10329" s="1">
        <v>0</v>
      </c>
      <c r="K10329" s="1" t="s">
        <v>318</v>
      </c>
      <c r="N10329" s="2" t="s">
        <v>321</v>
      </c>
      <c r="O10329" s="2" t="s">
        <v>317</v>
      </c>
    </row>
    <row r="10330" spans="1:15" x14ac:dyDescent="0.2">
      <c r="A10330" s="6">
        <v>10329</v>
      </c>
      <c r="B10330" s="16" t="s">
        <v>17</v>
      </c>
      <c r="C10330" s="8">
        <v>41866</v>
      </c>
      <c r="D10330" s="16">
        <f t="shared" si="340"/>
        <v>0</v>
      </c>
      <c r="E10330" s="21">
        <v>2.0208333333334498</v>
      </c>
      <c r="H10330" s="7" t="str">
        <f t="shared" si="341"/>
        <v/>
      </c>
      <c r="J10330" s="1">
        <v>0</v>
      </c>
      <c r="K10330" s="1" t="s">
        <v>318</v>
      </c>
      <c r="N10330" s="2" t="s">
        <v>321</v>
      </c>
      <c r="O10330" s="2" t="s">
        <v>317</v>
      </c>
    </row>
    <row r="10331" spans="1:15" x14ac:dyDescent="0.2">
      <c r="A10331" s="6">
        <v>10330</v>
      </c>
      <c r="B10331" s="16" t="s">
        <v>17</v>
      </c>
      <c r="C10331" s="8">
        <v>41866</v>
      </c>
      <c r="D10331" s="16">
        <f t="shared" si="340"/>
        <v>0</v>
      </c>
      <c r="E10331" s="21">
        <v>2.02777777777789</v>
      </c>
      <c r="H10331" s="7" t="str">
        <f t="shared" si="341"/>
        <v/>
      </c>
      <c r="J10331" s="1">
        <v>0</v>
      </c>
      <c r="K10331" s="1" t="s">
        <v>318</v>
      </c>
      <c r="N10331" s="2" t="s">
        <v>321</v>
      </c>
      <c r="O10331" s="2" t="s">
        <v>317</v>
      </c>
    </row>
    <row r="10332" spans="1:15" x14ac:dyDescent="0.2">
      <c r="A10332" s="6">
        <v>10331</v>
      </c>
      <c r="B10332" s="16" t="s">
        <v>17</v>
      </c>
      <c r="C10332" s="8">
        <v>41866</v>
      </c>
      <c r="D10332" s="16">
        <f t="shared" ref="D10332:D10378" si="342">IF(ISBLANK(E10332),"",HOUR(E10332))</f>
        <v>0</v>
      </c>
      <c r="E10332" s="21">
        <v>2.0347222222223298</v>
      </c>
      <c r="H10332" s="7" t="str">
        <f t="shared" si="341"/>
        <v/>
      </c>
      <c r="J10332" s="1">
        <v>0</v>
      </c>
      <c r="K10332" s="1" t="s">
        <v>318</v>
      </c>
      <c r="N10332" s="2" t="s">
        <v>321</v>
      </c>
      <c r="O10332" s="2" t="s">
        <v>317</v>
      </c>
    </row>
    <row r="10333" spans="1:15" x14ac:dyDescent="0.2">
      <c r="A10333" s="6">
        <v>10332</v>
      </c>
      <c r="B10333" s="16" t="s">
        <v>17</v>
      </c>
      <c r="C10333" s="8">
        <v>41866</v>
      </c>
      <c r="D10333" s="16">
        <f t="shared" si="342"/>
        <v>1</v>
      </c>
      <c r="E10333" s="21">
        <v>2.04166666666677</v>
      </c>
      <c r="H10333" s="7" t="str">
        <f t="shared" si="341"/>
        <v/>
      </c>
      <c r="J10333" s="1">
        <v>0</v>
      </c>
      <c r="K10333" s="1" t="s">
        <v>318</v>
      </c>
      <c r="N10333" s="2" t="s">
        <v>321</v>
      </c>
      <c r="O10333" s="2" t="s">
        <v>317</v>
      </c>
    </row>
    <row r="10334" spans="1:15" x14ac:dyDescent="0.2">
      <c r="A10334" s="6">
        <v>10333</v>
      </c>
      <c r="B10334" s="16" t="s">
        <v>17</v>
      </c>
      <c r="C10334" s="8">
        <v>41866</v>
      </c>
      <c r="D10334" s="16">
        <f t="shared" si="342"/>
        <v>1</v>
      </c>
      <c r="E10334" s="21">
        <v>2.0486111111112102</v>
      </c>
      <c r="H10334" s="7" t="str">
        <f t="shared" si="341"/>
        <v/>
      </c>
      <c r="J10334" s="1">
        <v>0</v>
      </c>
      <c r="K10334" s="1" t="s">
        <v>318</v>
      </c>
      <c r="N10334" s="2" t="s">
        <v>321</v>
      </c>
      <c r="O10334" s="2" t="s">
        <v>317</v>
      </c>
    </row>
    <row r="10335" spans="1:15" x14ac:dyDescent="0.2">
      <c r="A10335" s="6">
        <v>10334</v>
      </c>
      <c r="B10335" s="16" t="s">
        <v>17</v>
      </c>
      <c r="C10335" s="8">
        <v>41866</v>
      </c>
      <c r="D10335" s="16">
        <f t="shared" si="342"/>
        <v>1</v>
      </c>
      <c r="E10335" s="21">
        <v>2.0555555555556499</v>
      </c>
      <c r="H10335" s="7" t="str">
        <f t="shared" si="341"/>
        <v/>
      </c>
      <c r="J10335" s="1">
        <v>0</v>
      </c>
      <c r="K10335" s="1" t="s">
        <v>318</v>
      </c>
      <c r="N10335" s="2" t="s">
        <v>321</v>
      </c>
      <c r="O10335" s="2" t="s">
        <v>317</v>
      </c>
    </row>
    <row r="10336" spans="1:15" x14ac:dyDescent="0.2">
      <c r="A10336" s="6">
        <v>10335</v>
      </c>
      <c r="B10336" s="16" t="s">
        <v>17</v>
      </c>
      <c r="C10336" s="8">
        <v>41866</v>
      </c>
      <c r="D10336" s="16">
        <f t="shared" si="342"/>
        <v>1</v>
      </c>
      <c r="E10336" s="21">
        <v>2.0625000000000902</v>
      </c>
      <c r="H10336" s="7" t="str">
        <f t="shared" si="341"/>
        <v/>
      </c>
      <c r="J10336" s="1">
        <v>0</v>
      </c>
      <c r="K10336" s="1" t="s">
        <v>318</v>
      </c>
      <c r="N10336" s="2" t="s">
        <v>321</v>
      </c>
      <c r="O10336" s="2" t="s">
        <v>317</v>
      </c>
    </row>
    <row r="10337" spans="1:15" x14ac:dyDescent="0.2">
      <c r="A10337" s="6">
        <v>10336</v>
      </c>
      <c r="B10337" s="16" t="s">
        <v>17</v>
      </c>
      <c r="C10337" s="8">
        <v>41866</v>
      </c>
      <c r="D10337" s="16">
        <f t="shared" si="342"/>
        <v>1</v>
      </c>
      <c r="E10337" s="21">
        <v>2.0694444444445299</v>
      </c>
      <c r="H10337" s="7" t="str">
        <f t="shared" si="341"/>
        <v/>
      </c>
      <c r="J10337" s="1">
        <v>0</v>
      </c>
      <c r="K10337" s="1" t="s">
        <v>318</v>
      </c>
      <c r="N10337" s="2" t="s">
        <v>321</v>
      </c>
      <c r="O10337" s="2" t="s">
        <v>317</v>
      </c>
    </row>
    <row r="10338" spans="1:15" x14ac:dyDescent="0.2">
      <c r="A10338" s="6">
        <v>10337</v>
      </c>
      <c r="B10338" s="16" t="s">
        <v>17</v>
      </c>
      <c r="C10338" s="8">
        <v>41866</v>
      </c>
      <c r="D10338" s="16">
        <f t="shared" si="342"/>
        <v>1</v>
      </c>
      <c r="E10338" s="21">
        <v>2.0763888888889701</v>
      </c>
      <c r="H10338" s="7" t="str">
        <f t="shared" si="341"/>
        <v/>
      </c>
      <c r="J10338" s="1">
        <v>0</v>
      </c>
      <c r="K10338" s="1" t="s">
        <v>318</v>
      </c>
      <c r="N10338" s="2" t="s">
        <v>321</v>
      </c>
      <c r="O10338" s="2" t="s">
        <v>317</v>
      </c>
    </row>
    <row r="10339" spans="1:15" x14ac:dyDescent="0.2">
      <c r="A10339" s="6">
        <v>10338</v>
      </c>
      <c r="B10339" s="16" t="s">
        <v>17</v>
      </c>
      <c r="C10339" s="8">
        <v>41866</v>
      </c>
      <c r="D10339" s="16">
        <f t="shared" si="342"/>
        <v>2</v>
      </c>
      <c r="E10339" s="21">
        <v>2.0833333333334099</v>
      </c>
      <c r="H10339" s="7" t="str">
        <f t="shared" si="341"/>
        <v/>
      </c>
      <c r="J10339" s="1">
        <v>0</v>
      </c>
      <c r="K10339" s="1" t="s">
        <v>318</v>
      </c>
      <c r="N10339" s="2" t="s">
        <v>321</v>
      </c>
      <c r="O10339" s="2" t="s">
        <v>317</v>
      </c>
    </row>
    <row r="10340" spans="1:15" x14ac:dyDescent="0.2">
      <c r="A10340" s="6">
        <v>10339</v>
      </c>
      <c r="B10340" s="16" t="s">
        <v>17</v>
      </c>
      <c r="C10340" s="8">
        <v>41866</v>
      </c>
      <c r="D10340" s="16">
        <f t="shared" si="342"/>
        <v>2</v>
      </c>
      <c r="E10340" s="21">
        <v>2.0902777777778501</v>
      </c>
      <c r="H10340" s="7" t="str">
        <f t="shared" si="341"/>
        <v/>
      </c>
      <c r="J10340" s="1">
        <v>0</v>
      </c>
      <c r="K10340" s="1" t="s">
        <v>318</v>
      </c>
      <c r="N10340" s="2" t="s">
        <v>321</v>
      </c>
      <c r="O10340" s="2" t="s">
        <v>317</v>
      </c>
    </row>
    <row r="10341" spans="1:15" x14ac:dyDescent="0.2">
      <c r="A10341" s="6">
        <v>10340</v>
      </c>
      <c r="B10341" s="16" t="s">
        <v>17</v>
      </c>
      <c r="C10341" s="8">
        <v>41866</v>
      </c>
      <c r="D10341" s="16">
        <f t="shared" si="342"/>
        <v>2</v>
      </c>
      <c r="E10341" s="21">
        <v>2.0972222222222898</v>
      </c>
      <c r="H10341" s="7" t="str">
        <f t="shared" si="341"/>
        <v/>
      </c>
      <c r="J10341" s="1">
        <v>0</v>
      </c>
      <c r="K10341" s="1" t="s">
        <v>318</v>
      </c>
      <c r="N10341" s="2" t="s">
        <v>321</v>
      </c>
      <c r="O10341" s="2" t="s">
        <v>317</v>
      </c>
    </row>
    <row r="10342" spans="1:15" x14ac:dyDescent="0.2">
      <c r="A10342" s="6">
        <v>10341</v>
      </c>
      <c r="B10342" s="16" t="s">
        <v>17</v>
      </c>
      <c r="C10342" s="8">
        <v>41866</v>
      </c>
      <c r="D10342" s="16">
        <f t="shared" si="342"/>
        <v>2</v>
      </c>
      <c r="E10342" s="21">
        <v>2.10416666666673</v>
      </c>
      <c r="H10342" s="7" t="str">
        <f t="shared" si="341"/>
        <v/>
      </c>
      <c r="J10342" s="1">
        <v>0</v>
      </c>
      <c r="K10342" s="1" t="s">
        <v>318</v>
      </c>
      <c r="N10342" s="2" t="s">
        <v>321</v>
      </c>
      <c r="O10342" s="2" t="s">
        <v>317</v>
      </c>
    </row>
    <row r="10343" spans="1:15" x14ac:dyDescent="0.2">
      <c r="A10343" s="6">
        <v>10342</v>
      </c>
      <c r="B10343" s="16" t="s">
        <v>17</v>
      </c>
      <c r="C10343" s="8">
        <v>41866</v>
      </c>
      <c r="D10343" s="16">
        <f t="shared" si="342"/>
        <v>2</v>
      </c>
      <c r="E10343" s="21">
        <v>2.1111111111111698</v>
      </c>
      <c r="H10343" s="7" t="str">
        <f t="shared" si="341"/>
        <v/>
      </c>
      <c r="J10343" s="1">
        <v>0</v>
      </c>
      <c r="K10343" s="1" t="s">
        <v>318</v>
      </c>
      <c r="N10343" s="2" t="s">
        <v>321</v>
      </c>
      <c r="O10343" s="2" t="s">
        <v>317</v>
      </c>
    </row>
    <row r="10344" spans="1:15" x14ac:dyDescent="0.2">
      <c r="A10344" s="6">
        <v>10343</v>
      </c>
      <c r="B10344" s="16" t="s">
        <v>17</v>
      </c>
      <c r="C10344" s="8">
        <v>41866</v>
      </c>
      <c r="D10344" s="16">
        <f t="shared" si="342"/>
        <v>2</v>
      </c>
      <c r="E10344" s="21">
        <v>2.11805555555561</v>
      </c>
      <c r="H10344" s="7" t="str">
        <f t="shared" si="341"/>
        <v/>
      </c>
      <c r="J10344" s="1">
        <v>0</v>
      </c>
      <c r="K10344" s="1" t="s">
        <v>318</v>
      </c>
      <c r="N10344" s="2" t="s">
        <v>321</v>
      </c>
      <c r="O10344" s="2" t="s">
        <v>317</v>
      </c>
    </row>
    <row r="10345" spans="1:15" x14ac:dyDescent="0.2">
      <c r="A10345" s="6">
        <v>10344</v>
      </c>
      <c r="B10345" s="16" t="s">
        <v>17</v>
      </c>
      <c r="C10345" s="8">
        <v>41866</v>
      </c>
      <c r="D10345" s="16">
        <f t="shared" si="342"/>
        <v>3</v>
      </c>
      <c r="E10345" s="21">
        <v>2.1250000000000502</v>
      </c>
      <c r="H10345" s="7" t="str">
        <f t="shared" si="341"/>
        <v/>
      </c>
      <c r="J10345" s="1">
        <v>0</v>
      </c>
      <c r="K10345" s="1" t="s">
        <v>318</v>
      </c>
      <c r="N10345" s="2" t="s">
        <v>321</v>
      </c>
      <c r="O10345" s="2" t="s">
        <v>317</v>
      </c>
    </row>
    <row r="10346" spans="1:15" x14ac:dyDescent="0.2">
      <c r="A10346" s="6">
        <v>10345</v>
      </c>
      <c r="B10346" s="16" t="s">
        <v>17</v>
      </c>
      <c r="C10346" s="8">
        <v>41866</v>
      </c>
      <c r="D10346" s="16">
        <f t="shared" si="342"/>
        <v>3</v>
      </c>
      <c r="E10346" s="21">
        <v>2.1319444444444899</v>
      </c>
      <c r="H10346" s="7" t="str">
        <f t="shared" si="341"/>
        <v/>
      </c>
      <c r="J10346" s="1">
        <v>0</v>
      </c>
      <c r="K10346" s="1" t="s">
        <v>318</v>
      </c>
      <c r="N10346" s="2" t="s">
        <v>321</v>
      </c>
      <c r="O10346" s="2" t="s">
        <v>317</v>
      </c>
    </row>
    <row r="10347" spans="1:15" x14ac:dyDescent="0.2">
      <c r="A10347" s="6">
        <v>10346</v>
      </c>
      <c r="B10347" s="16" t="s">
        <v>17</v>
      </c>
      <c r="C10347" s="8">
        <v>41866</v>
      </c>
      <c r="D10347" s="16">
        <f t="shared" si="342"/>
        <v>3</v>
      </c>
      <c r="E10347" s="21">
        <v>2.1388888888889301</v>
      </c>
      <c r="H10347" s="7" t="str">
        <f t="shared" si="341"/>
        <v/>
      </c>
      <c r="J10347" s="1">
        <v>0</v>
      </c>
      <c r="K10347" s="1" t="s">
        <v>318</v>
      </c>
      <c r="N10347" s="2" t="s">
        <v>321</v>
      </c>
      <c r="O10347" s="2" t="s">
        <v>317</v>
      </c>
    </row>
    <row r="10348" spans="1:15" x14ac:dyDescent="0.2">
      <c r="A10348" s="6">
        <v>10347</v>
      </c>
      <c r="B10348" s="16" t="s">
        <v>17</v>
      </c>
      <c r="C10348" s="8">
        <v>41866</v>
      </c>
      <c r="D10348" s="16">
        <f t="shared" si="342"/>
        <v>3</v>
      </c>
      <c r="E10348" s="21">
        <v>2.1458333333333699</v>
      </c>
      <c r="H10348" s="7" t="str">
        <f t="shared" si="341"/>
        <v/>
      </c>
      <c r="J10348" s="1">
        <v>0</v>
      </c>
      <c r="K10348" s="1" t="s">
        <v>318</v>
      </c>
      <c r="N10348" s="2" t="s">
        <v>321</v>
      </c>
      <c r="O10348" s="2" t="s">
        <v>317</v>
      </c>
    </row>
    <row r="10349" spans="1:15" x14ac:dyDescent="0.2">
      <c r="A10349" s="6">
        <v>10348</v>
      </c>
      <c r="B10349" s="16" t="s">
        <v>17</v>
      </c>
      <c r="C10349" s="8">
        <v>41866</v>
      </c>
      <c r="D10349" s="16">
        <f t="shared" si="342"/>
        <v>3</v>
      </c>
      <c r="E10349" s="21">
        <v>2.1527777777778101</v>
      </c>
      <c r="H10349" s="7" t="str">
        <f t="shared" si="341"/>
        <v/>
      </c>
      <c r="J10349" s="1">
        <v>0</v>
      </c>
      <c r="K10349" s="1" t="s">
        <v>318</v>
      </c>
      <c r="N10349" s="2" t="s">
        <v>321</v>
      </c>
      <c r="O10349" s="2" t="s">
        <v>317</v>
      </c>
    </row>
    <row r="10350" spans="1:15" x14ac:dyDescent="0.2">
      <c r="A10350" s="6">
        <v>10349</v>
      </c>
      <c r="B10350" s="16" t="s">
        <v>17</v>
      </c>
      <c r="C10350" s="8">
        <v>41866</v>
      </c>
      <c r="D10350" s="16">
        <f t="shared" si="342"/>
        <v>3</v>
      </c>
      <c r="E10350" s="21">
        <v>2.1597222222222499</v>
      </c>
      <c r="H10350" s="7" t="str">
        <f t="shared" si="341"/>
        <v/>
      </c>
      <c r="J10350" s="1">
        <v>0</v>
      </c>
      <c r="K10350" s="1" t="s">
        <v>318</v>
      </c>
      <c r="N10350" s="2" t="s">
        <v>321</v>
      </c>
      <c r="O10350" s="2" t="s">
        <v>317</v>
      </c>
    </row>
    <row r="10351" spans="1:15" x14ac:dyDescent="0.2">
      <c r="A10351" s="6">
        <v>10350</v>
      </c>
      <c r="B10351" s="16" t="s">
        <v>17</v>
      </c>
      <c r="C10351" s="8">
        <v>41866</v>
      </c>
      <c r="D10351" s="16">
        <f t="shared" si="342"/>
        <v>4</v>
      </c>
      <c r="E10351" s="21">
        <v>2.1666666666666901</v>
      </c>
      <c r="H10351" s="7" t="str">
        <f t="shared" si="341"/>
        <v/>
      </c>
      <c r="J10351" s="1">
        <v>0</v>
      </c>
      <c r="K10351" s="1" t="s">
        <v>318</v>
      </c>
      <c r="N10351" s="2" t="s">
        <v>321</v>
      </c>
      <c r="O10351" s="2" t="s">
        <v>317</v>
      </c>
    </row>
    <row r="10352" spans="1:15" x14ac:dyDescent="0.2">
      <c r="A10352" s="6">
        <v>10351</v>
      </c>
      <c r="B10352" s="16" t="s">
        <v>17</v>
      </c>
      <c r="C10352" s="8">
        <v>41866</v>
      </c>
      <c r="D10352" s="16">
        <f t="shared" si="342"/>
        <v>4</v>
      </c>
      <c r="E10352" s="21">
        <v>2.1736111111111298</v>
      </c>
      <c r="H10352" s="7" t="str">
        <f t="shared" si="341"/>
        <v/>
      </c>
      <c r="J10352" s="1">
        <v>0</v>
      </c>
      <c r="K10352" s="1" t="s">
        <v>318</v>
      </c>
      <c r="N10352" s="2" t="s">
        <v>321</v>
      </c>
      <c r="O10352" s="2" t="s">
        <v>317</v>
      </c>
    </row>
    <row r="10353" spans="1:15" x14ac:dyDescent="0.2">
      <c r="A10353" s="6">
        <v>10352</v>
      </c>
      <c r="B10353" s="16" t="s">
        <v>17</v>
      </c>
      <c r="C10353" s="8">
        <v>41866</v>
      </c>
      <c r="D10353" s="16">
        <f t="shared" si="342"/>
        <v>4</v>
      </c>
      <c r="E10353" s="21">
        <v>2.18055555555557</v>
      </c>
      <c r="H10353" s="7" t="str">
        <f t="shared" si="341"/>
        <v/>
      </c>
      <c r="J10353" s="1">
        <v>0</v>
      </c>
      <c r="K10353" s="1" t="s">
        <v>318</v>
      </c>
      <c r="N10353" s="2" t="s">
        <v>321</v>
      </c>
      <c r="O10353" s="2" t="s">
        <v>317</v>
      </c>
    </row>
    <row r="10354" spans="1:15" x14ac:dyDescent="0.2">
      <c r="A10354" s="6">
        <v>10353</v>
      </c>
      <c r="B10354" s="16" t="s">
        <v>17</v>
      </c>
      <c r="C10354" s="8">
        <v>41866</v>
      </c>
      <c r="D10354" s="16">
        <f t="shared" si="342"/>
        <v>4</v>
      </c>
      <c r="E10354" s="21">
        <v>2.1875000000000102</v>
      </c>
      <c r="H10354" s="7" t="str">
        <f t="shared" si="341"/>
        <v/>
      </c>
      <c r="J10354" s="1">
        <v>0</v>
      </c>
      <c r="K10354" s="1" t="s">
        <v>318</v>
      </c>
      <c r="N10354" s="2" t="s">
        <v>321</v>
      </c>
      <c r="O10354" s="2" t="s">
        <v>317</v>
      </c>
    </row>
    <row r="10355" spans="1:15" x14ac:dyDescent="0.2">
      <c r="A10355" s="6">
        <v>10354</v>
      </c>
      <c r="B10355" s="16" t="s">
        <v>17</v>
      </c>
      <c r="C10355" s="8">
        <v>41866</v>
      </c>
      <c r="D10355" s="16">
        <f t="shared" si="342"/>
        <v>4</v>
      </c>
      <c r="E10355" s="21">
        <v>2.19444444444445</v>
      </c>
      <c r="H10355" s="7" t="str">
        <f t="shared" si="341"/>
        <v/>
      </c>
      <c r="J10355" s="1">
        <v>0</v>
      </c>
      <c r="K10355" s="1" t="s">
        <v>318</v>
      </c>
      <c r="N10355" s="2" t="s">
        <v>321</v>
      </c>
      <c r="O10355" s="2" t="s">
        <v>317</v>
      </c>
    </row>
    <row r="10356" spans="1:15" x14ac:dyDescent="0.2">
      <c r="A10356" s="6">
        <v>10355</v>
      </c>
      <c r="B10356" s="16" t="s">
        <v>17</v>
      </c>
      <c r="C10356" s="8">
        <v>41866</v>
      </c>
      <c r="D10356" s="16">
        <f t="shared" si="342"/>
        <v>4</v>
      </c>
      <c r="E10356" s="21">
        <v>2.2013888888888902</v>
      </c>
      <c r="H10356" s="7" t="str">
        <f t="shared" si="341"/>
        <v/>
      </c>
      <c r="J10356" s="1">
        <v>0</v>
      </c>
      <c r="K10356" s="1" t="s">
        <v>318</v>
      </c>
      <c r="N10356" s="2" t="s">
        <v>321</v>
      </c>
      <c r="O10356" s="2" t="s">
        <v>317</v>
      </c>
    </row>
    <row r="10357" spans="1:15" x14ac:dyDescent="0.2">
      <c r="A10357" s="6">
        <v>10356</v>
      </c>
      <c r="B10357" s="16" t="s">
        <v>17</v>
      </c>
      <c r="C10357" s="8">
        <v>41866</v>
      </c>
      <c r="D10357" s="16">
        <f t="shared" si="342"/>
        <v>5</v>
      </c>
      <c r="E10357" s="21">
        <v>2.2083333333333299</v>
      </c>
      <c r="H10357" s="7" t="str">
        <f t="shared" si="341"/>
        <v/>
      </c>
      <c r="J10357" s="1">
        <v>0</v>
      </c>
      <c r="K10357" s="1" t="s">
        <v>318</v>
      </c>
      <c r="N10357" s="2" t="s">
        <v>321</v>
      </c>
      <c r="O10357" s="2" t="s">
        <v>317</v>
      </c>
    </row>
    <row r="10358" spans="1:15" x14ac:dyDescent="0.2">
      <c r="A10358" s="6">
        <v>10357</v>
      </c>
      <c r="B10358" s="16" t="s">
        <v>17</v>
      </c>
      <c r="C10358" s="8">
        <v>41866</v>
      </c>
      <c r="D10358" s="16">
        <f t="shared" si="342"/>
        <v>5</v>
      </c>
      <c r="E10358" s="21">
        <v>2.2152777777777701</v>
      </c>
      <c r="H10358" s="7" t="str">
        <f t="shared" si="341"/>
        <v/>
      </c>
      <c r="J10358" s="1">
        <v>0</v>
      </c>
      <c r="K10358" s="1" t="s">
        <v>318</v>
      </c>
      <c r="N10358" s="2" t="s">
        <v>321</v>
      </c>
      <c r="O10358" s="2" t="s">
        <v>317</v>
      </c>
    </row>
    <row r="10359" spans="1:15" x14ac:dyDescent="0.2">
      <c r="A10359" s="6">
        <v>10358</v>
      </c>
      <c r="B10359" s="16" t="s">
        <v>17</v>
      </c>
      <c r="C10359" s="8">
        <v>41866</v>
      </c>
      <c r="D10359" s="16">
        <f t="shared" si="342"/>
        <v>5</v>
      </c>
      <c r="E10359" s="21">
        <v>2.2222222222222099</v>
      </c>
      <c r="H10359" s="7" t="str">
        <f t="shared" si="341"/>
        <v/>
      </c>
      <c r="J10359" s="1">
        <v>0</v>
      </c>
      <c r="K10359" s="1" t="s">
        <v>318</v>
      </c>
      <c r="N10359" s="2" t="s">
        <v>321</v>
      </c>
      <c r="O10359" s="2" t="s">
        <v>317</v>
      </c>
    </row>
    <row r="10360" spans="1:15" x14ac:dyDescent="0.2">
      <c r="A10360" s="6">
        <v>10359</v>
      </c>
      <c r="B10360" s="16" t="s">
        <v>17</v>
      </c>
      <c r="C10360" s="8">
        <v>41866</v>
      </c>
      <c r="D10360" s="16">
        <f t="shared" si="342"/>
        <v>5</v>
      </c>
      <c r="E10360" s="21">
        <v>2.2291666666666501</v>
      </c>
      <c r="H10360" s="7" t="str">
        <f t="shared" si="341"/>
        <v/>
      </c>
      <c r="J10360" s="1">
        <v>0</v>
      </c>
      <c r="K10360" s="1" t="s">
        <v>318</v>
      </c>
      <c r="N10360" s="2" t="s">
        <v>321</v>
      </c>
      <c r="O10360" s="2" t="s">
        <v>317</v>
      </c>
    </row>
    <row r="10361" spans="1:15" x14ac:dyDescent="0.2">
      <c r="A10361" s="6">
        <v>10360</v>
      </c>
      <c r="B10361" s="16" t="s">
        <v>17</v>
      </c>
      <c r="C10361" s="8">
        <v>41866</v>
      </c>
      <c r="D10361" s="16">
        <f t="shared" si="342"/>
        <v>5</v>
      </c>
      <c r="E10361" s="21">
        <v>2.2361111111110898</v>
      </c>
      <c r="H10361" s="7" t="str">
        <f t="shared" si="341"/>
        <v/>
      </c>
      <c r="J10361" s="1">
        <v>0</v>
      </c>
      <c r="K10361" s="1" t="s">
        <v>318</v>
      </c>
      <c r="N10361" s="2" t="s">
        <v>321</v>
      </c>
      <c r="O10361" s="2" t="s">
        <v>317</v>
      </c>
    </row>
    <row r="10362" spans="1:15" x14ac:dyDescent="0.2">
      <c r="A10362" s="6">
        <v>10361</v>
      </c>
      <c r="B10362" s="16" t="s">
        <v>17</v>
      </c>
      <c r="C10362" s="8">
        <v>41866</v>
      </c>
      <c r="D10362" s="16">
        <f t="shared" si="342"/>
        <v>5</v>
      </c>
      <c r="E10362" s="21">
        <v>2.24305555555553</v>
      </c>
      <c r="H10362" s="7" t="str">
        <f t="shared" si="341"/>
        <v/>
      </c>
      <c r="J10362" s="1">
        <v>0</v>
      </c>
      <c r="K10362" s="1" t="s">
        <v>318</v>
      </c>
      <c r="N10362" s="2" t="s">
        <v>321</v>
      </c>
      <c r="O10362" s="2" t="s">
        <v>317</v>
      </c>
    </row>
    <row r="10363" spans="1:15" x14ac:dyDescent="0.2">
      <c r="A10363" s="6">
        <v>10362</v>
      </c>
      <c r="B10363" s="16" t="s">
        <v>17</v>
      </c>
      <c r="C10363" s="8">
        <v>41866</v>
      </c>
      <c r="D10363" s="16">
        <f t="shared" si="342"/>
        <v>6</v>
      </c>
      <c r="E10363" s="21">
        <v>2.2499999999999698</v>
      </c>
      <c r="H10363" s="7" t="str">
        <f t="shared" si="341"/>
        <v/>
      </c>
      <c r="J10363" s="1">
        <v>0</v>
      </c>
      <c r="K10363" s="1" t="s">
        <v>318</v>
      </c>
      <c r="N10363" s="2" t="s">
        <v>321</v>
      </c>
      <c r="O10363" s="2" t="s">
        <v>317</v>
      </c>
    </row>
    <row r="10364" spans="1:15" x14ac:dyDescent="0.2">
      <c r="A10364" s="6">
        <v>10363</v>
      </c>
      <c r="B10364" s="16" t="s">
        <v>17</v>
      </c>
      <c r="C10364" s="8">
        <v>41866</v>
      </c>
      <c r="D10364" s="16">
        <f t="shared" si="342"/>
        <v>6</v>
      </c>
      <c r="E10364" s="21">
        <v>2.25694444444441</v>
      </c>
      <c r="H10364" s="7" t="str">
        <f t="shared" si="341"/>
        <v/>
      </c>
      <c r="J10364" s="1">
        <v>0</v>
      </c>
      <c r="K10364" s="1" t="s">
        <v>318</v>
      </c>
      <c r="N10364" s="2" t="s">
        <v>321</v>
      </c>
      <c r="O10364" s="2" t="s">
        <v>317</v>
      </c>
    </row>
    <row r="10365" spans="1:15" x14ac:dyDescent="0.2">
      <c r="A10365" s="6">
        <v>10364</v>
      </c>
      <c r="B10365" s="16" t="s">
        <v>17</v>
      </c>
      <c r="C10365" s="8">
        <v>41866</v>
      </c>
      <c r="D10365" s="16">
        <f t="shared" si="342"/>
        <v>6</v>
      </c>
      <c r="E10365" s="21">
        <v>2.2638888888888502</v>
      </c>
      <c r="H10365" s="7" t="str">
        <f t="shared" si="341"/>
        <v/>
      </c>
      <c r="J10365" s="1">
        <v>0</v>
      </c>
      <c r="K10365" s="1" t="s">
        <v>318</v>
      </c>
      <c r="N10365" s="2" t="s">
        <v>321</v>
      </c>
      <c r="O10365" s="2" t="s">
        <v>317</v>
      </c>
    </row>
    <row r="10366" spans="1:15" x14ac:dyDescent="0.2">
      <c r="A10366" s="6">
        <v>10365</v>
      </c>
      <c r="B10366" s="16" t="s">
        <v>17</v>
      </c>
      <c r="C10366" s="8">
        <v>41866</v>
      </c>
      <c r="D10366" s="16">
        <f t="shared" si="342"/>
        <v>6</v>
      </c>
      <c r="E10366" s="21">
        <v>2.27083333333329</v>
      </c>
      <c r="H10366" s="7" t="str">
        <f t="shared" si="341"/>
        <v/>
      </c>
      <c r="J10366" s="1">
        <v>0</v>
      </c>
      <c r="K10366" s="1" t="s">
        <v>318</v>
      </c>
      <c r="N10366" s="2" t="s">
        <v>321</v>
      </c>
      <c r="O10366" s="2" t="s">
        <v>317</v>
      </c>
    </row>
    <row r="10367" spans="1:15" x14ac:dyDescent="0.2">
      <c r="A10367" s="6">
        <v>10366</v>
      </c>
      <c r="B10367" s="16" t="s">
        <v>17</v>
      </c>
      <c r="C10367" s="8">
        <v>41866</v>
      </c>
      <c r="D10367" s="16">
        <f t="shared" si="342"/>
        <v>6</v>
      </c>
      <c r="E10367" s="21">
        <v>2.2777777777777302</v>
      </c>
      <c r="H10367" s="7" t="str">
        <f t="shared" si="341"/>
        <v/>
      </c>
      <c r="J10367" s="1">
        <v>0</v>
      </c>
      <c r="K10367" s="1" t="s">
        <v>318</v>
      </c>
      <c r="N10367" s="2" t="s">
        <v>321</v>
      </c>
      <c r="O10367" s="2" t="s">
        <v>317</v>
      </c>
    </row>
    <row r="10368" spans="1:15" x14ac:dyDescent="0.2">
      <c r="A10368" s="6">
        <v>10367</v>
      </c>
      <c r="B10368" s="16" t="s">
        <v>17</v>
      </c>
      <c r="C10368" s="8">
        <v>41866</v>
      </c>
      <c r="D10368" s="16">
        <f t="shared" si="342"/>
        <v>6</v>
      </c>
      <c r="E10368" s="21">
        <v>2.2847222222221699</v>
      </c>
      <c r="H10368" s="7" t="str">
        <f t="shared" si="341"/>
        <v/>
      </c>
      <c r="J10368" s="1">
        <v>0</v>
      </c>
      <c r="K10368" s="1" t="s">
        <v>318</v>
      </c>
      <c r="N10368" s="2" t="s">
        <v>321</v>
      </c>
      <c r="O10368" s="2" t="s">
        <v>317</v>
      </c>
    </row>
    <row r="10369" spans="1:15" x14ac:dyDescent="0.2">
      <c r="A10369" s="6">
        <v>10368</v>
      </c>
      <c r="B10369" s="16" t="s">
        <v>17</v>
      </c>
      <c r="C10369" s="8">
        <v>41866</v>
      </c>
      <c r="D10369" s="16">
        <f t="shared" si="342"/>
        <v>7</v>
      </c>
      <c r="E10369" s="21">
        <v>2.2916666666666101</v>
      </c>
      <c r="H10369" s="7" t="str">
        <f t="shared" si="341"/>
        <v/>
      </c>
      <c r="J10369" s="1">
        <v>0</v>
      </c>
      <c r="K10369" s="1" t="s">
        <v>318</v>
      </c>
      <c r="N10369" s="2" t="s">
        <v>321</v>
      </c>
      <c r="O10369" s="2" t="s">
        <v>317</v>
      </c>
    </row>
    <row r="10370" spans="1:15" x14ac:dyDescent="0.2">
      <c r="A10370" s="6">
        <v>10369</v>
      </c>
      <c r="B10370" s="16" t="s">
        <v>17</v>
      </c>
      <c r="C10370" s="8">
        <v>41866</v>
      </c>
      <c r="D10370" s="16">
        <f t="shared" si="342"/>
        <v>7</v>
      </c>
      <c r="E10370" s="21">
        <v>2.2986111111110499</v>
      </c>
      <c r="H10370" s="7" t="str">
        <f t="shared" si="341"/>
        <v/>
      </c>
      <c r="J10370" s="1">
        <v>0</v>
      </c>
      <c r="K10370" s="1" t="s">
        <v>318</v>
      </c>
      <c r="N10370" s="2" t="s">
        <v>321</v>
      </c>
      <c r="O10370" s="2" t="s">
        <v>317</v>
      </c>
    </row>
    <row r="10371" spans="1:15" x14ac:dyDescent="0.2">
      <c r="A10371" s="6">
        <v>10370</v>
      </c>
      <c r="B10371" s="16" t="s">
        <v>17</v>
      </c>
      <c r="C10371" s="8">
        <v>41866</v>
      </c>
      <c r="D10371" s="16">
        <f t="shared" si="342"/>
        <v>7</v>
      </c>
      <c r="E10371" s="21">
        <v>2.3055555555554901</v>
      </c>
      <c r="H10371" s="7" t="str">
        <f t="shared" ref="H10371:H10434" si="343">IF(F10371&gt;0,ROUND((F10371+G10371)/2,1),"")</f>
        <v/>
      </c>
      <c r="J10371" s="1">
        <v>0</v>
      </c>
      <c r="K10371" s="1" t="s">
        <v>318</v>
      </c>
      <c r="N10371" s="2" t="s">
        <v>321</v>
      </c>
      <c r="O10371" s="2" t="s">
        <v>317</v>
      </c>
    </row>
    <row r="10372" spans="1:15" x14ac:dyDescent="0.2">
      <c r="A10372" s="6">
        <v>10371</v>
      </c>
      <c r="B10372" s="16" t="s">
        <v>17</v>
      </c>
      <c r="C10372" s="8">
        <v>41866</v>
      </c>
      <c r="D10372" s="16">
        <f t="shared" si="342"/>
        <v>7</v>
      </c>
      <c r="E10372" s="21">
        <v>2.3124999999999298</v>
      </c>
      <c r="H10372" s="7" t="str">
        <f t="shared" si="343"/>
        <v/>
      </c>
      <c r="J10372" s="1">
        <v>0</v>
      </c>
      <c r="K10372" s="1" t="s">
        <v>318</v>
      </c>
      <c r="N10372" s="2" t="s">
        <v>321</v>
      </c>
      <c r="O10372" s="2" t="s">
        <v>317</v>
      </c>
    </row>
    <row r="10373" spans="1:15" x14ac:dyDescent="0.2">
      <c r="A10373" s="6">
        <v>10372</v>
      </c>
      <c r="B10373" s="16" t="s">
        <v>17</v>
      </c>
      <c r="C10373" s="8">
        <v>41866</v>
      </c>
      <c r="D10373" s="16">
        <f t="shared" si="342"/>
        <v>7</v>
      </c>
      <c r="E10373" s="21">
        <v>2.31944444444437</v>
      </c>
      <c r="H10373" s="7" t="str">
        <f t="shared" si="343"/>
        <v/>
      </c>
      <c r="J10373" s="1">
        <v>0</v>
      </c>
      <c r="K10373" s="1" t="s">
        <v>318</v>
      </c>
      <c r="N10373" s="2" t="s">
        <v>321</v>
      </c>
      <c r="O10373" s="2" t="s">
        <v>317</v>
      </c>
    </row>
    <row r="10374" spans="1:15" x14ac:dyDescent="0.2">
      <c r="A10374" s="6">
        <v>10373</v>
      </c>
      <c r="B10374" s="16" t="s">
        <v>17</v>
      </c>
      <c r="C10374" s="8">
        <v>41866</v>
      </c>
      <c r="D10374" s="16">
        <f t="shared" si="342"/>
        <v>7</v>
      </c>
      <c r="E10374" s="21">
        <v>2.3263888888888098</v>
      </c>
      <c r="H10374" s="7" t="str">
        <f t="shared" si="343"/>
        <v/>
      </c>
      <c r="J10374" s="1">
        <v>0</v>
      </c>
      <c r="K10374" s="1" t="s">
        <v>318</v>
      </c>
      <c r="N10374" s="2" t="s">
        <v>321</v>
      </c>
      <c r="O10374" s="2" t="s">
        <v>317</v>
      </c>
    </row>
    <row r="10375" spans="1:15" x14ac:dyDescent="0.2">
      <c r="A10375" s="6">
        <v>10374</v>
      </c>
      <c r="B10375" s="16" t="s">
        <v>17</v>
      </c>
      <c r="C10375" s="8">
        <v>41866</v>
      </c>
      <c r="D10375" s="16">
        <f t="shared" si="342"/>
        <v>8</v>
      </c>
      <c r="E10375" s="21">
        <v>2.33333333333325</v>
      </c>
      <c r="H10375" s="7" t="str">
        <f t="shared" si="343"/>
        <v/>
      </c>
      <c r="J10375" s="1">
        <v>0</v>
      </c>
      <c r="K10375" s="1" t="s">
        <v>318</v>
      </c>
      <c r="N10375" s="2" t="s">
        <v>321</v>
      </c>
      <c r="O10375" s="2" t="s">
        <v>317</v>
      </c>
    </row>
    <row r="10376" spans="1:15" x14ac:dyDescent="0.2">
      <c r="A10376" s="6">
        <v>10375</v>
      </c>
      <c r="B10376" s="16" t="s">
        <v>17</v>
      </c>
      <c r="C10376" s="8">
        <v>41866</v>
      </c>
      <c r="D10376" s="16">
        <f t="shared" si="342"/>
        <v>8</v>
      </c>
      <c r="E10376" s="21">
        <v>2.3402777777776902</v>
      </c>
      <c r="H10376" s="7" t="str">
        <f t="shared" si="343"/>
        <v/>
      </c>
      <c r="J10376" s="1">
        <v>0</v>
      </c>
      <c r="K10376" s="1" t="s">
        <v>318</v>
      </c>
      <c r="N10376" s="2" t="s">
        <v>321</v>
      </c>
      <c r="O10376" s="2" t="s">
        <v>317</v>
      </c>
    </row>
    <row r="10377" spans="1:15" x14ac:dyDescent="0.2">
      <c r="A10377" s="6">
        <v>10376</v>
      </c>
      <c r="B10377" s="16" t="s">
        <v>17</v>
      </c>
      <c r="C10377" s="8">
        <v>41866</v>
      </c>
      <c r="D10377" s="16">
        <f t="shared" si="342"/>
        <v>8</v>
      </c>
      <c r="E10377" s="21">
        <v>2.34722222222213</v>
      </c>
      <c r="H10377" s="7" t="str">
        <f t="shared" si="343"/>
        <v/>
      </c>
      <c r="J10377" s="1">
        <v>0</v>
      </c>
      <c r="K10377" s="1" t="s">
        <v>318</v>
      </c>
      <c r="N10377" s="2" t="s">
        <v>321</v>
      </c>
      <c r="O10377" s="2" t="s">
        <v>317</v>
      </c>
    </row>
    <row r="10378" spans="1:15" x14ac:dyDescent="0.2">
      <c r="A10378" s="6">
        <v>10377</v>
      </c>
      <c r="B10378" s="16" t="s">
        <v>17</v>
      </c>
      <c r="C10378" s="8">
        <v>41866</v>
      </c>
      <c r="D10378" s="16">
        <f t="shared" si="342"/>
        <v>8</v>
      </c>
      <c r="E10378" s="21">
        <v>2.3541666666665702</v>
      </c>
      <c r="H10378" s="7" t="str">
        <f t="shared" si="343"/>
        <v/>
      </c>
      <c r="J10378" s="1">
        <v>0</v>
      </c>
      <c r="K10378" s="1" t="s">
        <v>318</v>
      </c>
      <c r="L10378" s="11" t="s">
        <v>320</v>
      </c>
      <c r="N10378" s="2" t="s">
        <v>321</v>
      </c>
      <c r="O10378" s="2" t="s">
        <v>317</v>
      </c>
    </row>
    <row r="10379" spans="1:15" x14ac:dyDescent="0.2">
      <c r="A10379" s="6">
        <v>10378</v>
      </c>
      <c r="B10379" s="16" t="s">
        <v>17</v>
      </c>
      <c r="C10379" s="8">
        <v>41866</v>
      </c>
      <c r="D10379" s="16">
        <f t="shared" ref="D10379:D10442" si="344">IF(ISBLANK(E10379),"",HOUR(E10379))</f>
        <v>8</v>
      </c>
      <c r="E10379" s="21">
        <v>2.3611111111110099</v>
      </c>
      <c r="H10379" s="7" t="str">
        <f t="shared" si="343"/>
        <v/>
      </c>
      <c r="J10379" s="1">
        <v>0</v>
      </c>
      <c r="K10379" s="1" t="s">
        <v>318</v>
      </c>
      <c r="N10379" s="2" t="s">
        <v>331</v>
      </c>
      <c r="O10379" s="2" t="s">
        <v>326</v>
      </c>
    </row>
    <row r="10380" spans="1:15" x14ac:dyDescent="0.2">
      <c r="A10380" s="6">
        <v>10379</v>
      </c>
      <c r="B10380" s="16" t="s">
        <v>17</v>
      </c>
      <c r="C10380" s="8">
        <v>41866</v>
      </c>
      <c r="D10380" s="16">
        <f t="shared" si="344"/>
        <v>8</v>
      </c>
      <c r="E10380" s="21">
        <v>2.3680555555554501</v>
      </c>
      <c r="H10380" s="7" t="str">
        <f t="shared" si="343"/>
        <v/>
      </c>
      <c r="J10380" s="1">
        <v>0</v>
      </c>
      <c r="K10380" s="1" t="s">
        <v>318</v>
      </c>
      <c r="N10380" s="2" t="s">
        <v>331</v>
      </c>
      <c r="O10380" s="2" t="s">
        <v>326</v>
      </c>
    </row>
    <row r="10381" spans="1:15" ht="15" x14ac:dyDescent="0.25">
      <c r="A10381" s="6">
        <v>10380</v>
      </c>
      <c r="B10381" s="16" t="s">
        <v>17</v>
      </c>
      <c r="C10381" s="8">
        <v>41866</v>
      </c>
      <c r="D10381" s="16">
        <f t="shared" si="344"/>
        <v>9</v>
      </c>
      <c r="E10381" s="21">
        <v>2.3749999999998899</v>
      </c>
      <c r="H10381" s="7" t="str">
        <f t="shared" si="343"/>
        <v/>
      </c>
      <c r="J10381" s="1">
        <v>0</v>
      </c>
      <c r="K10381" s="1" t="s">
        <v>318</v>
      </c>
      <c r="L10381" s="103" t="s">
        <v>327</v>
      </c>
      <c r="N10381" s="2" t="s">
        <v>331</v>
      </c>
      <c r="O10381" s="2" t="s">
        <v>326</v>
      </c>
    </row>
    <row r="10382" spans="1:15" x14ac:dyDescent="0.2">
      <c r="A10382" s="6">
        <v>10381</v>
      </c>
      <c r="B10382" s="16" t="s">
        <v>17</v>
      </c>
      <c r="C10382" s="8">
        <v>41866</v>
      </c>
      <c r="D10382" s="16">
        <f t="shared" si="344"/>
        <v>9</v>
      </c>
      <c r="E10382" s="21">
        <v>2.3819444444443301</v>
      </c>
      <c r="H10382" s="7" t="str">
        <f t="shared" si="343"/>
        <v/>
      </c>
      <c r="J10382" s="1">
        <v>0</v>
      </c>
      <c r="K10382" s="1" t="s">
        <v>318</v>
      </c>
      <c r="N10382" s="2" t="s">
        <v>331</v>
      </c>
      <c r="O10382" s="2" t="s">
        <v>326</v>
      </c>
    </row>
    <row r="10383" spans="1:15" x14ac:dyDescent="0.2">
      <c r="A10383" s="6">
        <v>10382</v>
      </c>
      <c r="B10383" s="16" t="s">
        <v>17</v>
      </c>
      <c r="C10383" s="8">
        <v>41866</v>
      </c>
      <c r="D10383" s="16">
        <f t="shared" si="344"/>
        <v>9</v>
      </c>
      <c r="E10383" s="21">
        <v>2.3888888888887698</v>
      </c>
      <c r="H10383" s="7" t="str">
        <f t="shared" si="343"/>
        <v/>
      </c>
      <c r="J10383" s="1">
        <v>0</v>
      </c>
      <c r="K10383" s="1" t="s">
        <v>318</v>
      </c>
      <c r="N10383" s="2" t="s">
        <v>331</v>
      </c>
      <c r="O10383" s="2" t="s">
        <v>326</v>
      </c>
    </row>
    <row r="10384" spans="1:15" x14ac:dyDescent="0.2">
      <c r="A10384" s="6">
        <v>10383</v>
      </c>
      <c r="B10384" s="16" t="s">
        <v>17</v>
      </c>
      <c r="C10384" s="8">
        <v>41866</v>
      </c>
      <c r="D10384" s="16">
        <f t="shared" si="344"/>
        <v>9</v>
      </c>
      <c r="E10384" s="21">
        <v>2.39583333333321</v>
      </c>
      <c r="H10384" s="7" t="str">
        <f t="shared" si="343"/>
        <v/>
      </c>
      <c r="J10384" s="1">
        <v>0</v>
      </c>
      <c r="K10384" s="1" t="s">
        <v>318</v>
      </c>
      <c r="N10384" s="2" t="s">
        <v>331</v>
      </c>
      <c r="O10384" s="2" t="s">
        <v>326</v>
      </c>
    </row>
    <row r="10385" spans="1:15" x14ac:dyDescent="0.2">
      <c r="A10385" s="6">
        <v>10384</v>
      </c>
      <c r="B10385" s="16" t="s">
        <v>17</v>
      </c>
      <c r="C10385" s="8">
        <v>41866</v>
      </c>
      <c r="D10385" s="16">
        <f t="shared" si="344"/>
        <v>9</v>
      </c>
      <c r="E10385" s="21">
        <v>2.4027777777776498</v>
      </c>
      <c r="H10385" s="7" t="str">
        <f t="shared" si="343"/>
        <v/>
      </c>
      <c r="J10385" s="1">
        <v>0</v>
      </c>
      <c r="K10385" s="1" t="s">
        <v>318</v>
      </c>
      <c r="N10385" s="2" t="s">
        <v>331</v>
      </c>
      <c r="O10385" s="2" t="s">
        <v>326</v>
      </c>
    </row>
    <row r="10386" spans="1:15" x14ac:dyDescent="0.2">
      <c r="A10386" s="6">
        <v>10385</v>
      </c>
      <c r="B10386" s="16" t="s">
        <v>17</v>
      </c>
      <c r="C10386" s="8">
        <v>41866</v>
      </c>
      <c r="D10386" s="16">
        <f t="shared" si="344"/>
        <v>9</v>
      </c>
      <c r="E10386" s="21">
        <v>2.40972222222209</v>
      </c>
      <c r="H10386" s="7" t="str">
        <f t="shared" si="343"/>
        <v/>
      </c>
      <c r="J10386" s="1">
        <v>0</v>
      </c>
      <c r="K10386" s="1" t="s">
        <v>318</v>
      </c>
      <c r="N10386" s="2" t="s">
        <v>331</v>
      </c>
      <c r="O10386" s="2" t="s">
        <v>326</v>
      </c>
    </row>
    <row r="10387" spans="1:15" x14ac:dyDescent="0.2">
      <c r="A10387" s="6">
        <v>10386</v>
      </c>
      <c r="B10387" s="16" t="s">
        <v>17</v>
      </c>
      <c r="C10387" s="8">
        <v>41866</v>
      </c>
      <c r="D10387" s="16">
        <f t="shared" si="344"/>
        <v>10</v>
      </c>
      <c r="E10387" s="21">
        <v>2.4166666666665302</v>
      </c>
      <c r="H10387" s="7" t="str">
        <f t="shared" si="343"/>
        <v/>
      </c>
      <c r="J10387" s="1">
        <v>0</v>
      </c>
      <c r="K10387" s="1" t="s">
        <v>318</v>
      </c>
      <c r="N10387" s="2" t="s">
        <v>331</v>
      </c>
      <c r="O10387" s="2" t="s">
        <v>326</v>
      </c>
    </row>
    <row r="10388" spans="1:15" x14ac:dyDescent="0.2">
      <c r="A10388" s="6">
        <v>10387</v>
      </c>
      <c r="B10388" s="16" t="s">
        <v>17</v>
      </c>
      <c r="C10388" s="8">
        <v>41866</v>
      </c>
      <c r="D10388" s="16">
        <f t="shared" si="344"/>
        <v>10</v>
      </c>
      <c r="E10388" s="21">
        <v>2.4236111111109699</v>
      </c>
      <c r="H10388" s="7" t="str">
        <f t="shared" si="343"/>
        <v/>
      </c>
      <c r="J10388" s="1">
        <v>0</v>
      </c>
      <c r="K10388" s="1" t="s">
        <v>318</v>
      </c>
      <c r="N10388" s="2" t="s">
        <v>331</v>
      </c>
      <c r="O10388" s="2" t="s">
        <v>326</v>
      </c>
    </row>
    <row r="10389" spans="1:15" x14ac:dyDescent="0.2">
      <c r="A10389" s="6">
        <v>10388</v>
      </c>
      <c r="B10389" s="16" t="s">
        <v>17</v>
      </c>
      <c r="C10389" s="8">
        <v>41866</v>
      </c>
      <c r="D10389" s="16">
        <f t="shared" si="344"/>
        <v>10</v>
      </c>
      <c r="E10389" s="21">
        <v>2.4305555555554101</v>
      </c>
      <c r="H10389" s="7" t="str">
        <f t="shared" si="343"/>
        <v/>
      </c>
      <c r="J10389" s="1">
        <v>0</v>
      </c>
      <c r="K10389" s="1" t="s">
        <v>318</v>
      </c>
      <c r="N10389" s="2" t="s">
        <v>331</v>
      </c>
      <c r="O10389" s="2" t="s">
        <v>326</v>
      </c>
    </row>
    <row r="10390" spans="1:15" x14ac:dyDescent="0.2">
      <c r="A10390" s="6">
        <v>10389</v>
      </c>
      <c r="B10390" s="16" t="s">
        <v>17</v>
      </c>
      <c r="C10390" s="8">
        <v>41866</v>
      </c>
      <c r="D10390" s="16">
        <f t="shared" si="344"/>
        <v>10</v>
      </c>
      <c r="E10390" s="21">
        <v>2.4374999999998499</v>
      </c>
      <c r="H10390" s="7" t="str">
        <f t="shared" si="343"/>
        <v/>
      </c>
      <c r="J10390" s="1">
        <v>0</v>
      </c>
      <c r="K10390" s="1" t="s">
        <v>318</v>
      </c>
      <c r="N10390" s="2" t="s">
        <v>331</v>
      </c>
      <c r="O10390" s="2" t="s">
        <v>326</v>
      </c>
    </row>
    <row r="10391" spans="1:15" x14ac:dyDescent="0.2">
      <c r="A10391" s="6">
        <v>10390</v>
      </c>
      <c r="B10391" s="16" t="s">
        <v>17</v>
      </c>
      <c r="C10391" s="8">
        <v>41866</v>
      </c>
      <c r="D10391" s="16">
        <f t="shared" si="344"/>
        <v>10</v>
      </c>
      <c r="E10391" s="21">
        <v>2.4444444444442901</v>
      </c>
      <c r="H10391" s="7" t="str">
        <f t="shared" si="343"/>
        <v/>
      </c>
      <c r="J10391" s="1">
        <v>0</v>
      </c>
      <c r="K10391" s="1" t="s">
        <v>318</v>
      </c>
      <c r="N10391" s="2" t="s">
        <v>331</v>
      </c>
      <c r="O10391" s="2" t="s">
        <v>326</v>
      </c>
    </row>
    <row r="10392" spans="1:15" x14ac:dyDescent="0.2">
      <c r="A10392" s="6">
        <v>10391</v>
      </c>
      <c r="B10392" s="16" t="s">
        <v>17</v>
      </c>
      <c r="C10392" s="8">
        <v>41866</v>
      </c>
      <c r="D10392" s="16">
        <f t="shared" si="344"/>
        <v>10</v>
      </c>
      <c r="E10392" s="21">
        <v>2.4513888888887299</v>
      </c>
      <c r="H10392" s="7" t="str">
        <f t="shared" si="343"/>
        <v/>
      </c>
      <c r="J10392" s="1">
        <v>0</v>
      </c>
      <c r="K10392" s="1" t="s">
        <v>318</v>
      </c>
      <c r="N10392" s="2" t="s">
        <v>331</v>
      </c>
      <c r="O10392" s="2" t="s">
        <v>326</v>
      </c>
    </row>
    <row r="10393" spans="1:15" x14ac:dyDescent="0.2">
      <c r="A10393" s="6">
        <v>10392</v>
      </c>
      <c r="B10393" s="16" t="s">
        <v>17</v>
      </c>
      <c r="C10393" s="8">
        <v>41866</v>
      </c>
      <c r="D10393" s="16">
        <f t="shared" si="344"/>
        <v>11</v>
      </c>
      <c r="E10393" s="21">
        <v>2.4583333333331701</v>
      </c>
      <c r="H10393" s="7" t="str">
        <f t="shared" si="343"/>
        <v/>
      </c>
      <c r="J10393" s="1">
        <v>0</v>
      </c>
      <c r="K10393" s="1" t="s">
        <v>318</v>
      </c>
      <c r="N10393" s="2" t="s">
        <v>331</v>
      </c>
      <c r="O10393" s="2" t="s">
        <v>326</v>
      </c>
    </row>
    <row r="10394" spans="1:15" x14ac:dyDescent="0.2">
      <c r="A10394" s="6">
        <v>10393</v>
      </c>
      <c r="B10394" s="16" t="s">
        <v>17</v>
      </c>
      <c r="C10394" s="8">
        <v>41866</v>
      </c>
      <c r="D10394" s="16">
        <f t="shared" si="344"/>
        <v>11</v>
      </c>
      <c r="E10394" s="21">
        <v>2.4652777777776098</v>
      </c>
      <c r="H10394" s="7" t="str">
        <f t="shared" si="343"/>
        <v/>
      </c>
      <c r="J10394" s="1">
        <v>0</v>
      </c>
      <c r="K10394" s="1" t="s">
        <v>318</v>
      </c>
      <c r="N10394" s="2" t="s">
        <v>331</v>
      </c>
      <c r="O10394" s="2" t="s">
        <v>326</v>
      </c>
    </row>
    <row r="10395" spans="1:15" x14ac:dyDescent="0.2">
      <c r="A10395" s="6">
        <v>10394</v>
      </c>
      <c r="B10395" s="16" t="s">
        <v>17</v>
      </c>
      <c r="C10395" s="8">
        <v>41866</v>
      </c>
      <c r="D10395" s="16">
        <f t="shared" si="344"/>
        <v>11</v>
      </c>
      <c r="E10395" s="21">
        <v>2.47222222222205</v>
      </c>
      <c r="H10395" s="7" t="str">
        <f t="shared" si="343"/>
        <v/>
      </c>
      <c r="J10395" s="1">
        <v>0</v>
      </c>
      <c r="K10395" s="1" t="s">
        <v>318</v>
      </c>
      <c r="N10395" s="2" t="s">
        <v>331</v>
      </c>
      <c r="O10395" s="2" t="s">
        <v>326</v>
      </c>
    </row>
    <row r="10396" spans="1:15" x14ac:dyDescent="0.2">
      <c r="A10396" s="6">
        <v>10395</v>
      </c>
      <c r="B10396" s="16" t="s">
        <v>17</v>
      </c>
      <c r="C10396" s="8">
        <v>41866</v>
      </c>
      <c r="D10396" s="16">
        <f t="shared" si="344"/>
        <v>11</v>
      </c>
      <c r="E10396" s="21">
        <v>2.4791666666664902</v>
      </c>
      <c r="H10396" s="7" t="str">
        <f t="shared" si="343"/>
        <v/>
      </c>
      <c r="J10396" s="1">
        <v>0</v>
      </c>
      <c r="K10396" s="1" t="s">
        <v>318</v>
      </c>
      <c r="N10396" s="2" t="s">
        <v>331</v>
      </c>
      <c r="O10396" s="2" t="s">
        <v>326</v>
      </c>
    </row>
    <row r="10397" spans="1:15" x14ac:dyDescent="0.2">
      <c r="A10397" s="6">
        <v>10396</v>
      </c>
      <c r="B10397" s="16" t="s">
        <v>17</v>
      </c>
      <c r="C10397" s="8">
        <v>41866</v>
      </c>
      <c r="D10397" s="16">
        <f t="shared" si="344"/>
        <v>11</v>
      </c>
      <c r="E10397" s="21">
        <v>2.48611111111093</v>
      </c>
      <c r="H10397" s="7" t="str">
        <f t="shared" si="343"/>
        <v/>
      </c>
      <c r="J10397" s="1">
        <v>0</v>
      </c>
      <c r="K10397" s="1" t="s">
        <v>318</v>
      </c>
      <c r="N10397" s="2" t="s">
        <v>331</v>
      </c>
      <c r="O10397" s="2" t="s">
        <v>326</v>
      </c>
    </row>
    <row r="10398" spans="1:15" x14ac:dyDescent="0.2">
      <c r="A10398" s="6">
        <v>10397</v>
      </c>
      <c r="B10398" s="16" t="s">
        <v>17</v>
      </c>
      <c r="C10398" s="8">
        <v>41866</v>
      </c>
      <c r="D10398" s="16">
        <f t="shared" si="344"/>
        <v>11</v>
      </c>
      <c r="E10398" s="21">
        <v>2.4930555555553702</v>
      </c>
      <c r="H10398" s="7" t="str">
        <f t="shared" si="343"/>
        <v/>
      </c>
      <c r="J10398" s="1">
        <v>0</v>
      </c>
      <c r="K10398" s="1" t="s">
        <v>318</v>
      </c>
      <c r="N10398" s="2" t="s">
        <v>331</v>
      </c>
      <c r="O10398" s="2" t="s">
        <v>326</v>
      </c>
    </row>
    <row r="10399" spans="1:15" x14ac:dyDescent="0.2">
      <c r="A10399" s="6">
        <v>10398</v>
      </c>
      <c r="B10399" s="16" t="s">
        <v>17</v>
      </c>
      <c r="C10399" s="8">
        <v>41866</v>
      </c>
      <c r="D10399" s="16">
        <f t="shared" si="344"/>
        <v>12</v>
      </c>
      <c r="E10399" s="21">
        <v>2.4999999999998099</v>
      </c>
      <c r="H10399" s="7" t="str">
        <f t="shared" si="343"/>
        <v/>
      </c>
      <c r="J10399" s="1">
        <v>0</v>
      </c>
      <c r="K10399" s="1" t="s">
        <v>318</v>
      </c>
      <c r="N10399" s="2" t="s">
        <v>331</v>
      </c>
      <c r="O10399" s="2" t="s">
        <v>326</v>
      </c>
    </row>
    <row r="10400" spans="1:15" x14ac:dyDescent="0.2">
      <c r="A10400" s="6">
        <v>10399</v>
      </c>
      <c r="B10400" s="16" t="s">
        <v>17</v>
      </c>
      <c r="C10400" s="8">
        <v>41866</v>
      </c>
      <c r="D10400" s="16">
        <f t="shared" si="344"/>
        <v>12</v>
      </c>
      <c r="E10400" s="21">
        <v>2.5069444444442599</v>
      </c>
      <c r="H10400" s="7" t="str">
        <f t="shared" si="343"/>
        <v/>
      </c>
      <c r="J10400" s="1">
        <v>0</v>
      </c>
      <c r="K10400" s="1" t="s">
        <v>318</v>
      </c>
      <c r="N10400" s="2" t="s">
        <v>331</v>
      </c>
      <c r="O10400" s="2" t="s">
        <v>326</v>
      </c>
    </row>
    <row r="10401" spans="1:15" x14ac:dyDescent="0.2">
      <c r="A10401" s="6">
        <v>10400</v>
      </c>
      <c r="B10401" s="16" t="s">
        <v>17</v>
      </c>
      <c r="C10401" s="8">
        <v>41866</v>
      </c>
      <c r="D10401" s="16">
        <f t="shared" si="344"/>
        <v>12</v>
      </c>
      <c r="E10401" s="21">
        <v>2.5138888888886899</v>
      </c>
      <c r="H10401" s="7" t="str">
        <f t="shared" si="343"/>
        <v/>
      </c>
      <c r="J10401" s="1">
        <v>0</v>
      </c>
      <c r="K10401" s="1" t="s">
        <v>318</v>
      </c>
      <c r="N10401" s="2" t="s">
        <v>331</v>
      </c>
      <c r="O10401" s="2" t="s">
        <v>326</v>
      </c>
    </row>
    <row r="10402" spans="1:15" x14ac:dyDescent="0.2">
      <c r="A10402" s="6">
        <v>10401</v>
      </c>
      <c r="B10402" s="16" t="s">
        <v>17</v>
      </c>
      <c r="C10402" s="8">
        <v>41866</v>
      </c>
      <c r="D10402" s="16">
        <f t="shared" si="344"/>
        <v>12</v>
      </c>
      <c r="E10402" s="21">
        <v>2.5208333333331301</v>
      </c>
      <c r="H10402" s="7" t="str">
        <f t="shared" si="343"/>
        <v/>
      </c>
      <c r="J10402" s="1">
        <v>0</v>
      </c>
      <c r="K10402" s="1" t="s">
        <v>318</v>
      </c>
      <c r="N10402" s="2" t="s">
        <v>331</v>
      </c>
      <c r="O10402" s="2" t="s">
        <v>326</v>
      </c>
    </row>
    <row r="10403" spans="1:15" x14ac:dyDescent="0.2">
      <c r="A10403" s="6">
        <v>10402</v>
      </c>
      <c r="B10403" s="16" t="s">
        <v>17</v>
      </c>
      <c r="C10403" s="8">
        <v>41866</v>
      </c>
      <c r="D10403" s="16">
        <f t="shared" si="344"/>
        <v>12</v>
      </c>
      <c r="E10403" s="21">
        <v>2.5277777777775801</v>
      </c>
      <c r="H10403" s="7" t="str">
        <f t="shared" si="343"/>
        <v/>
      </c>
      <c r="J10403" s="1">
        <v>0</v>
      </c>
      <c r="K10403" s="1" t="s">
        <v>318</v>
      </c>
      <c r="N10403" s="2" t="s">
        <v>331</v>
      </c>
      <c r="O10403" s="2" t="s">
        <v>326</v>
      </c>
    </row>
    <row r="10404" spans="1:15" x14ac:dyDescent="0.2">
      <c r="A10404" s="6">
        <v>10403</v>
      </c>
      <c r="B10404" s="16" t="s">
        <v>17</v>
      </c>
      <c r="C10404" s="8">
        <v>41866</v>
      </c>
      <c r="D10404" s="16">
        <f t="shared" si="344"/>
        <v>12</v>
      </c>
      <c r="E10404" s="21">
        <v>2.53472222222201</v>
      </c>
      <c r="H10404" s="7" t="str">
        <f t="shared" si="343"/>
        <v/>
      </c>
      <c r="J10404" s="1">
        <v>0</v>
      </c>
      <c r="K10404" s="1" t="s">
        <v>318</v>
      </c>
      <c r="N10404" s="2" t="s">
        <v>331</v>
      </c>
      <c r="O10404" s="2" t="s">
        <v>326</v>
      </c>
    </row>
    <row r="10405" spans="1:15" x14ac:dyDescent="0.2">
      <c r="A10405" s="6">
        <v>10404</v>
      </c>
      <c r="B10405" s="16" t="s">
        <v>17</v>
      </c>
      <c r="C10405" s="8">
        <v>41866</v>
      </c>
      <c r="D10405" s="16">
        <f t="shared" si="344"/>
        <v>13</v>
      </c>
      <c r="E10405" s="21">
        <v>2.54166666666646</v>
      </c>
      <c r="H10405" s="7" t="str">
        <f t="shared" si="343"/>
        <v/>
      </c>
      <c r="J10405" s="1">
        <v>0</v>
      </c>
      <c r="K10405" s="1" t="s">
        <v>318</v>
      </c>
      <c r="N10405" s="2" t="s">
        <v>331</v>
      </c>
      <c r="O10405" s="2" t="s">
        <v>326</v>
      </c>
    </row>
    <row r="10406" spans="1:15" x14ac:dyDescent="0.2">
      <c r="A10406" s="6">
        <v>10405</v>
      </c>
      <c r="B10406" s="16" t="s">
        <v>17</v>
      </c>
      <c r="C10406" s="8">
        <v>41866</v>
      </c>
      <c r="D10406" s="16">
        <f t="shared" si="344"/>
        <v>13</v>
      </c>
      <c r="E10406" s="21">
        <v>2.5486111111109002</v>
      </c>
      <c r="H10406" s="7" t="str">
        <f t="shared" si="343"/>
        <v/>
      </c>
      <c r="J10406" s="1">
        <v>0</v>
      </c>
      <c r="K10406" s="1" t="s">
        <v>318</v>
      </c>
      <c r="N10406" s="2" t="s">
        <v>331</v>
      </c>
      <c r="O10406" s="2" t="s">
        <v>326</v>
      </c>
    </row>
    <row r="10407" spans="1:15" x14ac:dyDescent="0.2">
      <c r="A10407" s="6">
        <v>10406</v>
      </c>
      <c r="B10407" s="16" t="s">
        <v>17</v>
      </c>
      <c r="C10407" s="8">
        <v>41866</v>
      </c>
      <c r="D10407" s="16">
        <f t="shared" si="344"/>
        <v>13</v>
      </c>
      <c r="E10407" s="21">
        <v>2.55555555555534</v>
      </c>
      <c r="H10407" s="7" t="str">
        <f t="shared" si="343"/>
        <v/>
      </c>
      <c r="J10407" s="1">
        <v>0</v>
      </c>
      <c r="K10407" s="1" t="s">
        <v>318</v>
      </c>
      <c r="N10407" s="2" t="s">
        <v>331</v>
      </c>
      <c r="O10407" s="2" t="s">
        <v>326</v>
      </c>
    </row>
    <row r="10408" spans="1:15" x14ac:dyDescent="0.2">
      <c r="A10408" s="6">
        <v>10407</v>
      </c>
      <c r="B10408" s="16" t="s">
        <v>17</v>
      </c>
      <c r="C10408" s="8">
        <v>41866</v>
      </c>
      <c r="D10408" s="16">
        <f t="shared" si="344"/>
        <v>13</v>
      </c>
      <c r="E10408" s="21">
        <v>2.5624999999997802</v>
      </c>
      <c r="H10408" s="7" t="str">
        <f t="shared" si="343"/>
        <v/>
      </c>
      <c r="J10408" s="1">
        <v>0</v>
      </c>
      <c r="K10408" s="1" t="s">
        <v>318</v>
      </c>
      <c r="N10408" s="2" t="s">
        <v>331</v>
      </c>
      <c r="O10408" s="2" t="s">
        <v>326</v>
      </c>
    </row>
    <row r="10409" spans="1:15" x14ac:dyDescent="0.2">
      <c r="A10409" s="6">
        <v>10408</v>
      </c>
      <c r="B10409" s="16" t="s">
        <v>17</v>
      </c>
      <c r="C10409" s="8">
        <v>41866</v>
      </c>
      <c r="D10409" s="16">
        <f t="shared" si="344"/>
        <v>13</v>
      </c>
      <c r="E10409" s="21">
        <v>2.5694444444442199</v>
      </c>
      <c r="H10409" s="7" t="str">
        <f t="shared" si="343"/>
        <v/>
      </c>
      <c r="J10409" s="1">
        <v>0</v>
      </c>
      <c r="K10409" s="1" t="s">
        <v>318</v>
      </c>
      <c r="N10409" s="2" t="s">
        <v>331</v>
      </c>
      <c r="O10409" s="2" t="s">
        <v>326</v>
      </c>
    </row>
    <row r="10410" spans="1:15" x14ac:dyDescent="0.2">
      <c r="A10410" s="6">
        <v>10409</v>
      </c>
      <c r="B10410" s="16" t="s">
        <v>17</v>
      </c>
      <c r="C10410" s="8">
        <v>41866</v>
      </c>
      <c r="D10410" s="16">
        <f t="shared" si="344"/>
        <v>13</v>
      </c>
      <c r="E10410" s="21">
        <v>2.5763888888886601</v>
      </c>
      <c r="H10410" s="7" t="str">
        <f t="shared" si="343"/>
        <v/>
      </c>
      <c r="J10410" s="1">
        <v>0</v>
      </c>
      <c r="K10410" s="1" t="s">
        <v>318</v>
      </c>
      <c r="N10410" s="2" t="s">
        <v>331</v>
      </c>
      <c r="O10410" s="2" t="s">
        <v>326</v>
      </c>
    </row>
    <row r="10411" spans="1:15" x14ac:dyDescent="0.2">
      <c r="A10411" s="6">
        <v>10410</v>
      </c>
      <c r="B10411" s="16" t="s">
        <v>17</v>
      </c>
      <c r="C10411" s="8">
        <v>41866</v>
      </c>
      <c r="D10411" s="16">
        <f t="shared" si="344"/>
        <v>14</v>
      </c>
      <c r="E10411" s="21">
        <v>2.5833333333330999</v>
      </c>
      <c r="H10411" s="7" t="str">
        <f t="shared" si="343"/>
        <v/>
      </c>
      <c r="J10411" s="1">
        <v>0</v>
      </c>
      <c r="K10411" s="1" t="s">
        <v>318</v>
      </c>
      <c r="N10411" s="2" t="s">
        <v>331</v>
      </c>
      <c r="O10411" s="2" t="s">
        <v>326</v>
      </c>
    </row>
    <row r="10412" spans="1:15" x14ac:dyDescent="0.2">
      <c r="A10412" s="6">
        <v>10411</v>
      </c>
      <c r="B10412" s="16" t="s">
        <v>17</v>
      </c>
      <c r="C10412" s="8">
        <v>41866</v>
      </c>
      <c r="D10412" s="16">
        <f t="shared" si="344"/>
        <v>14</v>
      </c>
      <c r="E10412" s="21">
        <v>2.5902777777775401</v>
      </c>
      <c r="H10412" s="7" t="str">
        <f t="shared" si="343"/>
        <v/>
      </c>
      <c r="J10412" s="1">
        <v>0</v>
      </c>
      <c r="K10412" s="1" t="s">
        <v>318</v>
      </c>
      <c r="N10412" s="2" t="s">
        <v>331</v>
      </c>
      <c r="O10412" s="2" t="s">
        <v>326</v>
      </c>
    </row>
    <row r="10413" spans="1:15" x14ac:dyDescent="0.2">
      <c r="A10413" s="6">
        <v>10412</v>
      </c>
      <c r="B10413" s="16" t="s">
        <v>17</v>
      </c>
      <c r="C10413" s="8">
        <v>41866</v>
      </c>
      <c r="D10413" s="16">
        <f t="shared" si="344"/>
        <v>14</v>
      </c>
      <c r="E10413" s="21">
        <v>2.5972222222219798</v>
      </c>
      <c r="H10413" s="7" t="str">
        <f t="shared" si="343"/>
        <v/>
      </c>
      <c r="J10413" s="1">
        <v>0</v>
      </c>
      <c r="K10413" s="1" t="s">
        <v>318</v>
      </c>
      <c r="N10413" s="2" t="s">
        <v>331</v>
      </c>
      <c r="O10413" s="2" t="s">
        <v>326</v>
      </c>
    </row>
    <row r="10414" spans="1:15" ht="15" x14ac:dyDescent="0.25">
      <c r="A10414" s="6">
        <v>10413</v>
      </c>
      <c r="B10414" s="16" t="s">
        <v>17</v>
      </c>
      <c r="C10414" s="8">
        <v>41866</v>
      </c>
      <c r="D10414" s="16">
        <f t="shared" si="344"/>
        <v>14</v>
      </c>
      <c r="E10414" s="21">
        <v>2.60416666666642</v>
      </c>
      <c r="H10414" s="7" t="str">
        <f t="shared" si="343"/>
        <v/>
      </c>
      <c r="J10414" s="1">
        <v>0</v>
      </c>
      <c r="K10414" s="1" t="s">
        <v>318</v>
      </c>
      <c r="L10414" s="103" t="s">
        <v>328</v>
      </c>
      <c r="N10414" s="2" t="s">
        <v>331</v>
      </c>
      <c r="O10414" s="2" t="s">
        <v>326</v>
      </c>
    </row>
    <row r="10415" spans="1:15" x14ac:dyDescent="0.2">
      <c r="A10415" s="6">
        <v>10414</v>
      </c>
      <c r="B10415" s="16" t="s">
        <v>17</v>
      </c>
      <c r="C10415" s="8">
        <v>41866</v>
      </c>
      <c r="D10415" s="16">
        <f t="shared" si="344"/>
        <v>14</v>
      </c>
      <c r="E10415" s="21">
        <v>2.6111111111108598</v>
      </c>
      <c r="H10415" s="7" t="str">
        <f t="shared" si="343"/>
        <v/>
      </c>
      <c r="J10415" s="1">
        <v>0</v>
      </c>
      <c r="K10415" s="1" t="s">
        <v>318</v>
      </c>
      <c r="N10415" s="2" t="s">
        <v>331</v>
      </c>
      <c r="O10415" s="2" t="s">
        <v>326</v>
      </c>
    </row>
    <row r="10416" spans="1:15" x14ac:dyDescent="0.2">
      <c r="A10416" s="6">
        <v>10415</v>
      </c>
      <c r="B10416" s="16" t="s">
        <v>17</v>
      </c>
      <c r="C10416" s="8">
        <v>41866</v>
      </c>
      <c r="D10416" s="16">
        <f t="shared" si="344"/>
        <v>14</v>
      </c>
      <c r="E10416" s="21">
        <v>2.6180555555553</v>
      </c>
      <c r="H10416" s="7" t="str">
        <f t="shared" si="343"/>
        <v/>
      </c>
      <c r="J10416" s="1">
        <v>0</v>
      </c>
      <c r="K10416" s="1" t="s">
        <v>318</v>
      </c>
      <c r="N10416" s="2" t="s">
        <v>331</v>
      </c>
      <c r="O10416" s="2" t="s">
        <v>326</v>
      </c>
    </row>
    <row r="10417" spans="1:16" x14ac:dyDescent="0.2">
      <c r="A10417" s="6">
        <v>10416</v>
      </c>
      <c r="B10417" s="16" t="s">
        <v>17</v>
      </c>
      <c r="C10417" s="8">
        <v>41866</v>
      </c>
      <c r="D10417" s="16">
        <f t="shared" si="344"/>
        <v>15</v>
      </c>
      <c r="E10417" s="21">
        <v>2.6249999999997402</v>
      </c>
      <c r="H10417" s="7" t="str">
        <f t="shared" si="343"/>
        <v/>
      </c>
      <c r="J10417" s="1">
        <v>0</v>
      </c>
      <c r="K10417" s="1" t="s">
        <v>318</v>
      </c>
      <c r="N10417" s="2" t="s">
        <v>331</v>
      </c>
      <c r="O10417" s="2" t="s">
        <v>326</v>
      </c>
    </row>
    <row r="10418" spans="1:16" x14ac:dyDescent="0.2">
      <c r="A10418" s="6">
        <v>10417</v>
      </c>
      <c r="B10418" s="16" t="s">
        <v>17</v>
      </c>
      <c r="C10418" s="8">
        <v>41866</v>
      </c>
      <c r="D10418" s="16">
        <f t="shared" si="344"/>
        <v>15</v>
      </c>
      <c r="E10418" s="21">
        <v>2.63194444444418</v>
      </c>
      <c r="H10418" s="7" t="str">
        <f t="shared" si="343"/>
        <v/>
      </c>
      <c r="J10418" s="1">
        <v>0</v>
      </c>
      <c r="K10418" s="1" t="s">
        <v>318</v>
      </c>
      <c r="N10418" s="2" t="s">
        <v>331</v>
      </c>
      <c r="O10418" s="2" t="s">
        <v>326</v>
      </c>
    </row>
    <row r="10419" spans="1:16" x14ac:dyDescent="0.2">
      <c r="A10419" s="6">
        <v>10418</v>
      </c>
      <c r="B10419" s="16" t="s">
        <v>17</v>
      </c>
      <c r="C10419" s="8">
        <v>41866</v>
      </c>
      <c r="D10419" s="16">
        <f t="shared" si="344"/>
        <v>15</v>
      </c>
      <c r="E10419" s="21">
        <v>2.6388888888886202</v>
      </c>
      <c r="H10419" s="7" t="str">
        <f t="shared" si="343"/>
        <v/>
      </c>
      <c r="J10419" s="1">
        <v>0</v>
      </c>
      <c r="K10419" s="1" t="s">
        <v>318</v>
      </c>
      <c r="N10419" s="2" t="s">
        <v>331</v>
      </c>
      <c r="O10419" s="2" t="s">
        <v>326</v>
      </c>
    </row>
    <row r="10420" spans="1:16" ht="15" x14ac:dyDescent="0.25">
      <c r="A10420" s="6">
        <v>10419</v>
      </c>
      <c r="B10420" s="16" t="s">
        <v>17</v>
      </c>
      <c r="C10420" s="8">
        <v>41866</v>
      </c>
      <c r="D10420" s="16">
        <f t="shared" si="344"/>
        <v>15</v>
      </c>
      <c r="E10420" s="21">
        <v>2.6458333333330599</v>
      </c>
      <c r="H10420" s="7" t="str">
        <f t="shared" si="343"/>
        <v/>
      </c>
      <c r="J10420" s="1">
        <v>0</v>
      </c>
      <c r="K10420" s="1" t="s">
        <v>318</v>
      </c>
      <c r="L10420" s="103" t="s">
        <v>329</v>
      </c>
      <c r="N10420" s="2" t="s">
        <v>331</v>
      </c>
      <c r="O10420" s="2" t="s">
        <v>326</v>
      </c>
    </row>
    <row r="10421" spans="1:16" x14ac:dyDescent="0.2">
      <c r="A10421" s="6">
        <v>10420</v>
      </c>
      <c r="B10421" s="16" t="s">
        <v>17</v>
      </c>
      <c r="C10421" s="8">
        <v>41866</v>
      </c>
      <c r="D10421" s="16">
        <f t="shared" si="344"/>
        <v>15</v>
      </c>
      <c r="E10421" s="21">
        <v>2.6527777777775001</v>
      </c>
      <c r="H10421" s="7" t="str">
        <f t="shared" si="343"/>
        <v/>
      </c>
      <c r="J10421" s="1">
        <v>0</v>
      </c>
      <c r="K10421" s="1" t="s">
        <v>318</v>
      </c>
      <c r="N10421" s="2" t="s">
        <v>331</v>
      </c>
      <c r="O10421" s="2" t="s">
        <v>326</v>
      </c>
    </row>
    <row r="10422" spans="1:16" x14ac:dyDescent="0.2">
      <c r="A10422" s="6">
        <v>10421</v>
      </c>
      <c r="B10422" s="16" t="s">
        <v>17</v>
      </c>
      <c r="C10422" s="8">
        <v>41866</v>
      </c>
      <c r="D10422" s="16">
        <f t="shared" si="344"/>
        <v>15</v>
      </c>
      <c r="E10422" s="21">
        <v>2.6597222222219399</v>
      </c>
      <c r="H10422" s="7" t="str">
        <f t="shared" si="343"/>
        <v/>
      </c>
      <c r="J10422" s="1">
        <v>0</v>
      </c>
      <c r="K10422" s="1" t="s">
        <v>318</v>
      </c>
      <c r="N10422" s="2" t="s">
        <v>331</v>
      </c>
      <c r="O10422" s="2" t="s">
        <v>326</v>
      </c>
    </row>
    <row r="10423" spans="1:16" x14ac:dyDescent="0.2">
      <c r="A10423" s="6">
        <v>10422</v>
      </c>
      <c r="B10423" s="16" t="s">
        <v>17</v>
      </c>
      <c r="C10423" s="8">
        <v>41866</v>
      </c>
      <c r="D10423" s="16">
        <f t="shared" si="344"/>
        <v>16</v>
      </c>
      <c r="E10423" s="21">
        <v>2.6666666666663801</v>
      </c>
      <c r="H10423" s="7" t="str">
        <f t="shared" si="343"/>
        <v/>
      </c>
      <c r="J10423" s="1">
        <v>0</v>
      </c>
      <c r="K10423" s="1" t="s">
        <v>318</v>
      </c>
      <c r="N10423" s="2" t="s">
        <v>331</v>
      </c>
      <c r="O10423" s="2" t="s">
        <v>326</v>
      </c>
    </row>
    <row r="10424" spans="1:16" x14ac:dyDescent="0.2">
      <c r="A10424" s="6">
        <v>10423</v>
      </c>
      <c r="B10424" s="16" t="s">
        <v>17</v>
      </c>
      <c r="C10424" s="8">
        <v>41866</v>
      </c>
      <c r="D10424" s="16">
        <f t="shared" si="344"/>
        <v>16</v>
      </c>
      <c r="E10424" s="21">
        <v>2.6736111111108198</v>
      </c>
      <c r="H10424" s="7" t="str">
        <f t="shared" si="343"/>
        <v/>
      </c>
      <c r="J10424" s="1">
        <v>0</v>
      </c>
      <c r="K10424" s="1" t="s">
        <v>318</v>
      </c>
      <c r="N10424" s="2" t="s">
        <v>331</v>
      </c>
      <c r="O10424" s="2" t="s">
        <v>326</v>
      </c>
    </row>
    <row r="10425" spans="1:16" x14ac:dyDescent="0.2">
      <c r="A10425" s="6">
        <v>10424</v>
      </c>
      <c r="B10425" s="16" t="s">
        <v>17</v>
      </c>
      <c r="C10425" s="8">
        <v>41866</v>
      </c>
      <c r="D10425" s="16">
        <f t="shared" si="344"/>
        <v>16</v>
      </c>
      <c r="E10425" s="21">
        <v>2.68055555555526</v>
      </c>
      <c r="H10425" s="7" t="str">
        <f t="shared" si="343"/>
        <v/>
      </c>
      <c r="J10425" s="1">
        <v>0</v>
      </c>
      <c r="K10425" s="1" t="s">
        <v>318</v>
      </c>
      <c r="N10425" s="2" t="s">
        <v>331</v>
      </c>
      <c r="O10425" s="2" t="s">
        <v>326</v>
      </c>
    </row>
    <row r="10426" spans="1:16" x14ac:dyDescent="0.2">
      <c r="A10426" s="6">
        <v>10425</v>
      </c>
      <c r="B10426" s="16" t="s">
        <v>17</v>
      </c>
      <c r="C10426" s="8">
        <v>41866</v>
      </c>
      <c r="D10426" s="16">
        <f t="shared" si="344"/>
        <v>16</v>
      </c>
      <c r="E10426" s="21">
        <v>2.6874999999996998</v>
      </c>
      <c r="H10426" s="7" t="str">
        <f t="shared" si="343"/>
        <v/>
      </c>
      <c r="J10426" s="1">
        <v>0</v>
      </c>
      <c r="K10426" s="1" t="s">
        <v>318</v>
      </c>
      <c r="N10426" s="2" t="s">
        <v>331</v>
      </c>
      <c r="O10426" s="2" t="s">
        <v>326</v>
      </c>
    </row>
    <row r="10427" spans="1:16" x14ac:dyDescent="0.2">
      <c r="A10427" s="6">
        <v>10426</v>
      </c>
      <c r="B10427" s="16" t="s">
        <v>17</v>
      </c>
      <c r="C10427" s="8">
        <v>41866</v>
      </c>
      <c r="D10427" s="16">
        <f t="shared" si="344"/>
        <v>16</v>
      </c>
      <c r="E10427" s="21">
        <v>2.69444444444414</v>
      </c>
      <c r="F10427" s="7">
        <v>1.74</v>
      </c>
      <c r="G10427" s="7">
        <v>6.89</v>
      </c>
      <c r="H10427" s="7">
        <f t="shared" si="343"/>
        <v>4.3</v>
      </c>
      <c r="I10427" s="1" t="s">
        <v>29</v>
      </c>
      <c r="J10427" s="1">
        <v>102</v>
      </c>
      <c r="K10427" s="1" t="s">
        <v>318</v>
      </c>
      <c r="L10427" s="122" t="s">
        <v>394</v>
      </c>
      <c r="M10427" s="18" t="s">
        <v>35</v>
      </c>
      <c r="N10427" s="2" t="s">
        <v>331</v>
      </c>
      <c r="O10427" s="2" t="s">
        <v>326</v>
      </c>
      <c r="P10427" s="2" t="s">
        <v>379</v>
      </c>
    </row>
    <row r="10428" spans="1:16" x14ac:dyDescent="0.2">
      <c r="A10428" s="6">
        <v>10427</v>
      </c>
      <c r="B10428" s="16" t="s">
        <v>17</v>
      </c>
      <c r="C10428" s="8">
        <v>41866</v>
      </c>
      <c r="D10428" s="16">
        <f t="shared" si="344"/>
        <v>16</v>
      </c>
      <c r="E10428" s="21">
        <v>2.7013888888885802</v>
      </c>
      <c r="F10428" s="7">
        <v>1.57</v>
      </c>
      <c r="G10428" s="7">
        <v>8.2200000000000006</v>
      </c>
      <c r="H10428" s="7">
        <f t="shared" si="343"/>
        <v>4.9000000000000004</v>
      </c>
      <c r="I10428" s="1" t="s">
        <v>29</v>
      </c>
      <c r="J10428" s="1">
        <v>95</v>
      </c>
      <c r="K10428" s="1" t="s">
        <v>318</v>
      </c>
      <c r="L10428" s="6" t="s">
        <v>395</v>
      </c>
      <c r="M10428" s="18" t="s">
        <v>35</v>
      </c>
      <c r="N10428" s="2" t="s">
        <v>331</v>
      </c>
      <c r="O10428" s="2" t="s">
        <v>326</v>
      </c>
      <c r="P10428" s="2" t="s">
        <v>379</v>
      </c>
    </row>
    <row r="10429" spans="1:16" x14ac:dyDescent="0.2">
      <c r="A10429" s="6">
        <v>10428</v>
      </c>
      <c r="B10429" s="16" t="s">
        <v>17</v>
      </c>
      <c r="C10429" s="8">
        <v>41866</v>
      </c>
      <c r="D10429" s="16">
        <f t="shared" si="344"/>
        <v>17</v>
      </c>
      <c r="E10429" s="21">
        <v>2.70833333333302</v>
      </c>
      <c r="H10429" s="7" t="str">
        <f t="shared" si="343"/>
        <v/>
      </c>
      <c r="J10429" s="1">
        <v>0</v>
      </c>
      <c r="K10429" s="1" t="s">
        <v>318</v>
      </c>
      <c r="N10429" s="2" t="s">
        <v>331</v>
      </c>
      <c r="O10429" s="2" t="s">
        <v>326</v>
      </c>
    </row>
    <row r="10430" spans="1:16" x14ac:dyDescent="0.2">
      <c r="A10430" s="6">
        <v>10429</v>
      </c>
      <c r="B10430" s="16" t="s">
        <v>17</v>
      </c>
      <c r="C10430" s="8">
        <v>41866</v>
      </c>
      <c r="D10430" s="16">
        <f t="shared" si="344"/>
        <v>17</v>
      </c>
      <c r="E10430" s="21">
        <v>2.7152777777774602</v>
      </c>
      <c r="H10430" s="7" t="str">
        <f t="shared" si="343"/>
        <v/>
      </c>
      <c r="J10430" s="1">
        <v>0</v>
      </c>
      <c r="K10430" s="1" t="s">
        <v>318</v>
      </c>
      <c r="N10430" s="2" t="s">
        <v>331</v>
      </c>
      <c r="O10430" s="2" t="s">
        <v>326</v>
      </c>
    </row>
    <row r="10431" spans="1:16" x14ac:dyDescent="0.2">
      <c r="A10431" s="6">
        <v>10430</v>
      </c>
      <c r="B10431" s="16" t="s">
        <v>17</v>
      </c>
      <c r="C10431" s="8">
        <v>41866</v>
      </c>
      <c r="D10431" s="16">
        <f t="shared" si="344"/>
        <v>17</v>
      </c>
      <c r="E10431" s="21">
        <v>2.7222222222218999</v>
      </c>
      <c r="H10431" s="7" t="str">
        <f t="shared" si="343"/>
        <v/>
      </c>
      <c r="J10431" s="1">
        <v>0</v>
      </c>
      <c r="K10431" s="1" t="s">
        <v>318</v>
      </c>
      <c r="L10431" s="11" t="s">
        <v>332</v>
      </c>
      <c r="N10431" s="2" t="s">
        <v>331</v>
      </c>
      <c r="O10431" s="2" t="s">
        <v>326</v>
      </c>
    </row>
    <row r="10432" spans="1:16" x14ac:dyDescent="0.2">
      <c r="A10432" s="6">
        <v>10431</v>
      </c>
      <c r="B10432" s="16" t="s">
        <v>17</v>
      </c>
      <c r="C10432" s="8">
        <v>41866</v>
      </c>
      <c r="D10432" s="16">
        <f t="shared" si="344"/>
        <v>17</v>
      </c>
      <c r="E10432" s="21">
        <v>2.7291666666663401</v>
      </c>
      <c r="H10432" s="7" t="str">
        <f t="shared" si="343"/>
        <v/>
      </c>
      <c r="J10432" s="1">
        <v>0</v>
      </c>
      <c r="K10432" s="1" t="s">
        <v>318</v>
      </c>
      <c r="N10432" s="2" t="s">
        <v>331</v>
      </c>
      <c r="O10432" s="2" t="s">
        <v>326</v>
      </c>
    </row>
    <row r="10433" spans="1:15" x14ac:dyDescent="0.2">
      <c r="A10433" s="6">
        <v>10432</v>
      </c>
      <c r="B10433" s="16" t="s">
        <v>17</v>
      </c>
      <c r="C10433" s="8">
        <v>41866</v>
      </c>
      <c r="D10433" s="16">
        <f t="shared" si="344"/>
        <v>17</v>
      </c>
      <c r="E10433" s="21">
        <v>2.7361111111107799</v>
      </c>
      <c r="H10433" s="7" t="str">
        <f t="shared" si="343"/>
        <v/>
      </c>
      <c r="J10433" s="1">
        <v>0</v>
      </c>
      <c r="K10433" s="1" t="s">
        <v>318</v>
      </c>
      <c r="N10433" s="2" t="s">
        <v>331</v>
      </c>
      <c r="O10433" s="2" t="s">
        <v>326</v>
      </c>
    </row>
    <row r="10434" spans="1:15" x14ac:dyDescent="0.2">
      <c r="A10434" s="6">
        <v>10433</v>
      </c>
      <c r="B10434" s="16" t="s">
        <v>17</v>
      </c>
      <c r="C10434" s="8">
        <v>41866</v>
      </c>
      <c r="D10434" s="16">
        <f t="shared" si="344"/>
        <v>17</v>
      </c>
      <c r="E10434" s="21">
        <v>2.7430555555552201</v>
      </c>
      <c r="H10434" s="7" t="str">
        <f t="shared" si="343"/>
        <v/>
      </c>
      <c r="J10434" s="1">
        <v>0</v>
      </c>
      <c r="K10434" s="1" t="s">
        <v>318</v>
      </c>
      <c r="N10434" s="2" t="s">
        <v>331</v>
      </c>
      <c r="O10434" s="2" t="s">
        <v>326</v>
      </c>
    </row>
    <row r="10435" spans="1:15" x14ac:dyDescent="0.2">
      <c r="A10435" s="6">
        <v>10434</v>
      </c>
      <c r="B10435" s="16" t="s">
        <v>17</v>
      </c>
      <c r="C10435" s="8">
        <v>41866</v>
      </c>
      <c r="D10435" s="16">
        <f t="shared" si="344"/>
        <v>18</v>
      </c>
      <c r="E10435" s="21">
        <v>2.7499999999996598</v>
      </c>
      <c r="H10435" s="7" t="str">
        <f t="shared" ref="H10435:H10498" si="345">IF(F10435&gt;0,ROUND((F10435+G10435)/2,1),"")</f>
        <v/>
      </c>
      <c r="J10435" s="1">
        <v>0</v>
      </c>
      <c r="K10435" s="1" t="s">
        <v>318</v>
      </c>
      <c r="N10435" s="2" t="s">
        <v>331</v>
      </c>
      <c r="O10435" s="2" t="s">
        <v>326</v>
      </c>
    </row>
    <row r="10436" spans="1:15" x14ac:dyDescent="0.2">
      <c r="A10436" s="6">
        <v>10435</v>
      </c>
      <c r="B10436" s="16" t="s">
        <v>17</v>
      </c>
      <c r="C10436" s="8">
        <v>41866</v>
      </c>
      <c r="D10436" s="16">
        <f t="shared" si="344"/>
        <v>18</v>
      </c>
      <c r="E10436" s="21">
        <v>2.7569444444441</v>
      </c>
      <c r="H10436" s="7" t="str">
        <f t="shared" si="345"/>
        <v/>
      </c>
      <c r="J10436" s="1">
        <v>0</v>
      </c>
      <c r="K10436" s="1" t="s">
        <v>318</v>
      </c>
      <c r="N10436" s="2" t="s">
        <v>331</v>
      </c>
      <c r="O10436" s="2" t="s">
        <v>326</v>
      </c>
    </row>
    <row r="10437" spans="1:15" x14ac:dyDescent="0.2">
      <c r="A10437" s="6">
        <v>10436</v>
      </c>
      <c r="B10437" s="16" t="s">
        <v>17</v>
      </c>
      <c r="C10437" s="8">
        <v>41866</v>
      </c>
      <c r="D10437" s="16">
        <f t="shared" si="344"/>
        <v>18</v>
      </c>
      <c r="E10437" s="21">
        <v>2.7638888888885398</v>
      </c>
      <c r="H10437" s="7" t="str">
        <f t="shared" si="345"/>
        <v/>
      </c>
      <c r="J10437" s="1">
        <v>0</v>
      </c>
      <c r="K10437" s="1" t="s">
        <v>318</v>
      </c>
      <c r="N10437" s="2" t="s">
        <v>331</v>
      </c>
      <c r="O10437" s="2" t="s">
        <v>326</v>
      </c>
    </row>
    <row r="10438" spans="1:15" x14ac:dyDescent="0.2">
      <c r="A10438" s="6">
        <v>10437</v>
      </c>
      <c r="B10438" s="16" t="s">
        <v>17</v>
      </c>
      <c r="C10438" s="8">
        <v>41866</v>
      </c>
      <c r="D10438" s="16">
        <f t="shared" si="344"/>
        <v>18</v>
      </c>
      <c r="E10438" s="21">
        <v>2.77083333333298</v>
      </c>
      <c r="H10438" s="7" t="str">
        <f t="shared" si="345"/>
        <v/>
      </c>
      <c r="J10438" s="1">
        <v>0</v>
      </c>
      <c r="K10438" s="1" t="s">
        <v>318</v>
      </c>
      <c r="N10438" s="2" t="s">
        <v>331</v>
      </c>
      <c r="O10438" s="2" t="s">
        <v>326</v>
      </c>
    </row>
    <row r="10439" spans="1:15" x14ac:dyDescent="0.2">
      <c r="A10439" s="6">
        <v>10438</v>
      </c>
      <c r="B10439" s="16" t="s">
        <v>17</v>
      </c>
      <c r="C10439" s="8">
        <v>41866</v>
      </c>
      <c r="D10439" s="16">
        <f t="shared" si="344"/>
        <v>18</v>
      </c>
      <c r="E10439" s="21">
        <v>2.7777777777774202</v>
      </c>
      <c r="H10439" s="7" t="str">
        <f t="shared" si="345"/>
        <v/>
      </c>
      <c r="J10439" s="1">
        <v>0</v>
      </c>
      <c r="K10439" s="1" t="s">
        <v>318</v>
      </c>
      <c r="N10439" s="2" t="s">
        <v>331</v>
      </c>
      <c r="O10439" s="2" t="s">
        <v>326</v>
      </c>
    </row>
    <row r="10440" spans="1:15" x14ac:dyDescent="0.2">
      <c r="A10440" s="6">
        <v>10439</v>
      </c>
      <c r="B10440" s="16" t="s">
        <v>17</v>
      </c>
      <c r="C10440" s="8">
        <v>41866</v>
      </c>
      <c r="D10440" s="16">
        <f t="shared" si="344"/>
        <v>18</v>
      </c>
      <c r="E10440" s="21">
        <v>2.7847222222218599</v>
      </c>
      <c r="H10440" s="7" t="str">
        <f t="shared" si="345"/>
        <v/>
      </c>
      <c r="J10440" s="1">
        <v>0</v>
      </c>
      <c r="K10440" s="1" t="s">
        <v>318</v>
      </c>
      <c r="N10440" s="2" t="s">
        <v>331</v>
      </c>
      <c r="O10440" s="2" t="s">
        <v>326</v>
      </c>
    </row>
    <row r="10441" spans="1:15" x14ac:dyDescent="0.2">
      <c r="A10441" s="6">
        <v>10440</v>
      </c>
      <c r="B10441" s="16" t="s">
        <v>17</v>
      </c>
      <c r="C10441" s="8">
        <v>41866</v>
      </c>
      <c r="D10441" s="16">
        <f t="shared" si="344"/>
        <v>19</v>
      </c>
      <c r="E10441" s="21">
        <v>2.7916666666663001</v>
      </c>
      <c r="H10441" s="7" t="str">
        <f t="shared" si="345"/>
        <v/>
      </c>
      <c r="J10441" s="1">
        <v>0</v>
      </c>
      <c r="K10441" s="1" t="s">
        <v>318</v>
      </c>
      <c r="N10441" s="2" t="s">
        <v>331</v>
      </c>
      <c r="O10441" s="2" t="s">
        <v>326</v>
      </c>
    </row>
    <row r="10442" spans="1:15" x14ac:dyDescent="0.2">
      <c r="A10442" s="6">
        <v>10441</v>
      </c>
      <c r="B10442" s="16" t="s">
        <v>17</v>
      </c>
      <c r="C10442" s="8">
        <v>41866</v>
      </c>
      <c r="D10442" s="16">
        <f t="shared" si="344"/>
        <v>19</v>
      </c>
      <c r="E10442" s="21">
        <v>2.7986111111107399</v>
      </c>
      <c r="H10442" s="7" t="str">
        <f t="shared" si="345"/>
        <v/>
      </c>
      <c r="J10442" s="1">
        <v>0</v>
      </c>
      <c r="K10442" s="1" t="s">
        <v>318</v>
      </c>
      <c r="N10442" s="2" t="s">
        <v>331</v>
      </c>
      <c r="O10442" s="2" t="s">
        <v>326</v>
      </c>
    </row>
    <row r="10443" spans="1:15" x14ac:dyDescent="0.2">
      <c r="A10443" s="6">
        <v>10442</v>
      </c>
      <c r="B10443" s="16" t="s">
        <v>17</v>
      </c>
      <c r="C10443" s="8">
        <v>41866</v>
      </c>
      <c r="D10443" s="16">
        <f t="shared" ref="D10443:D10472" si="346">IF(ISBLANK(E10443),"",HOUR(E10443))</f>
        <v>19</v>
      </c>
      <c r="E10443" s="21">
        <v>2.8055555555551801</v>
      </c>
      <c r="H10443" s="7" t="str">
        <f t="shared" si="345"/>
        <v/>
      </c>
      <c r="J10443" s="1">
        <v>0</v>
      </c>
      <c r="K10443" s="1" t="s">
        <v>318</v>
      </c>
      <c r="N10443" s="2" t="s">
        <v>331</v>
      </c>
      <c r="O10443" s="2" t="s">
        <v>326</v>
      </c>
    </row>
    <row r="10444" spans="1:15" x14ac:dyDescent="0.2">
      <c r="A10444" s="6">
        <v>10443</v>
      </c>
      <c r="B10444" s="16" t="s">
        <v>17</v>
      </c>
      <c r="C10444" s="8">
        <v>41866</v>
      </c>
      <c r="D10444" s="16">
        <f t="shared" si="346"/>
        <v>19</v>
      </c>
      <c r="E10444" s="21">
        <v>2.8124999999996199</v>
      </c>
      <c r="H10444" s="7" t="str">
        <f t="shared" si="345"/>
        <v/>
      </c>
      <c r="J10444" s="1">
        <v>0</v>
      </c>
      <c r="K10444" s="1" t="s">
        <v>318</v>
      </c>
      <c r="N10444" s="2" t="s">
        <v>331</v>
      </c>
      <c r="O10444" s="2" t="s">
        <v>326</v>
      </c>
    </row>
    <row r="10445" spans="1:15" x14ac:dyDescent="0.2">
      <c r="A10445" s="6">
        <v>10444</v>
      </c>
      <c r="B10445" s="16" t="s">
        <v>17</v>
      </c>
      <c r="C10445" s="8">
        <v>41866</v>
      </c>
      <c r="D10445" s="16">
        <f t="shared" si="346"/>
        <v>19</v>
      </c>
      <c r="E10445" s="21">
        <v>2.8194444444440601</v>
      </c>
      <c r="H10445" s="7" t="str">
        <f t="shared" si="345"/>
        <v/>
      </c>
      <c r="J10445" s="1">
        <v>0</v>
      </c>
      <c r="K10445" s="1" t="s">
        <v>318</v>
      </c>
      <c r="N10445" s="2" t="s">
        <v>331</v>
      </c>
      <c r="O10445" s="2" t="s">
        <v>326</v>
      </c>
    </row>
    <row r="10446" spans="1:15" x14ac:dyDescent="0.2">
      <c r="A10446" s="6">
        <v>10445</v>
      </c>
      <c r="B10446" s="16" t="s">
        <v>17</v>
      </c>
      <c r="C10446" s="8">
        <v>41866</v>
      </c>
      <c r="D10446" s="16">
        <f t="shared" si="346"/>
        <v>19</v>
      </c>
      <c r="E10446" s="21">
        <v>2.8263888888884998</v>
      </c>
      <c r="H10446" s="7" t="str">
        <f t="shared" si="345"/>
        <v/>
      </c>
      <c r="J10446" s="1">
        <v>0</v>
      </c>
      <c r="K10446" s="1" t="s">
        <v>318</v>
      </c>
      <c r="N10446" s="2" t="s">
        <v>331</v>
      </c>
      <c r="O10446" s="2" t="s">
        <v>326</v>
      </c>
    </row>
    <row r="10447" spans="1:15" x14ac:dyDescent="0.2">
      <c r="A10447" s="6">
        <v>10446</v>
      </c>
      <c r="B10447" s="16" t="s">
        <v>17</v>
      </c>
      <c r="C10447" s="8">
        <v>41866</v>
      </c>
      <c r="D10447" s="16">
        <f t="shared" si="346"/>
        <v>20</v>
      </c>
      <c r="E10447" s="21">
        <v>2.83333333333294</v>
      </c>
      <c r="H10447" s="7" t="str">
        <f t="shared" si="345"/>
        <v/>
      </c>
      <c r="J10447" s="1">
        <v>0</v>
      </c>
      <c r="K10447" s="1" t="s">
        <v>318</v>
      </c>
      <c r="N10447" s="2" t="s">
        <v>331</v>
      </c>
      <c r="O10447" s="2" t="s">
        <v>326</v>
      </c>
    </row>
    <row r="10448" spans="1:15" x14ac:dyDescent="0.2">
      <c r="A10448" s="6">
        <v>10447</v>
      </c>
      <c r="B10448" s="16" t="s">
        <v>17</v>
      </c>
      <c r="C10448" s="8">
        <v>41866</v>
      </c>
      <c r="D10448" s="16">
        <f t="shared" si="346"/>
        <v>20</v>
      </c>
      <c r="E10448" s="21">
        <v>2.8402777777773802</v>
      </c>
      <c r="H10448" s="7" t="str">
        <f t="shared" si="345"/>
        <v/>
      </c>
      <c r="J10448" s="1">
        <v>0</v>
      </c>
      <c r="K10448" s="1" t="s">
        <v>318</v>
      </c>
      <c r="N10448" s="2" t="s">
        <v>331</v>
      </c>
      <c r="O10448" s="2" t="s">
        <v>326</v>
      </c>
    </row>
    <row r="10449" spans="1:15" x14ac:dyDescent="0.2">
      <c r="A10449" s="6">
        <v>10448</v>
      </c>
      <c r="B10449" s="16" t="s">
        <v>17</v>
      </c>
      <c r="C10449" s="8">
        <v>41866</v>
      </c>
      <c r="D10449" s="16">
        <f t="shared" si="346"/>
        <v>20</v>
      </c>
      <c r="E10449" s="21">
        <v>2.84722222222182</v>
      </c>
      <c r="H10449" s="7" t="str">
        <f t="shared" si="345"/>
        <v/>
      </c>
      <c r="J10449" s="1">
        <v>0</v>
      </c>
      <c r="K10449" s="1" t="s">
        <v>318</v>
      </c>
      <c r="N10449" s="2" t="s">
        <v>331</v>
      </c>
      <c r="O10449" s="2" t="s">
        <v>326</v>
      </c>
    </row>
    <row r="10450" spans="1:15" x14ac:dyDescent="0.2">
      <c r="A10450" s="6">
        <v>10449</v>
      </c>
      <c r="B10450" s="16" t="s">
        <v>17</v>
      </c>
      <c r="C10450" s="8">
        <v>41866</v>
      </c>
      <c r="D10450" s="16">
        <f t="shared" si="346"/>
        <v>20</v>
      </c>
      <c r="E10450" s="21">
        <v>2.8541666666662699</v>
      </c>
      <c r="H10450" s="7" t="str">
        <f t="shared" si="345"/>
        <v/>
      </c>
      <c r="J10450" s="1">
        <v>0</v>
      </c>
      <c r="K10450" s="1" t="s">
        <v>318</v>
      </c>
      <c r="N10450" s="2" t="s">
        <v>331</v>
      </c>
      <c r="O10450" s="2" t="s">
        <v>326</v>
      </c>
    </row>
    <row r="10451" spans="1:15" x14ac:dyDescent="0.2">
      <c r="A10451" s="6">
        <v>10450</v>
      </c>
      <c r="B10451" s="16" t="s">
        <v>17</v>
      </c>
      <c r="C10451" s="8">
        <v>41866</v>
      </c>
      <c r="D10451" s="16">
        <f t="shared" si="346"/>
        <v>20</v>
      </c>
      <c r="E10451" s="21">
        <v>2.8611111111106999</v>
      </c>
      <c r="H10451" s="7" t="str">
        <f t="shared" si="345"/>
        <v/>
      </c>
      <c r="J10451" s="1">
        <v>0</v>
      </c>
      <c r="K10451" s="1" t="s">
        <v>318</v>
      </c>
      <c r="N10451" s="2" t="s">
        <v>331</v>
      </c>
      <c r="O10451" s="2" t="s">
        <v>326</v>
      </c>
    </row>
    <row r="10452" spans="1:15" x14ac:dyDescent="0.2">
      <c r="A10452" s="6">
        <v>10451</v>
      </c>
      <c r="B10452" s="16" t="s">
        <v>17</v>
      </c>
      <c r="C10452" s="8">
        <v>41866</v>
      </c>
      <c r="D10452" s="16">
        <f t="shared" si="346"/>
        <v>20</v>
      </c>
      <c r="E10452" s="21">
        <v>2.8680555555551499</v>
      </c>
      <c r="H10452" s="7" t="str">
        <f t="shared" si="345"/>
        <v/>
      </c>
      <c r="J10452" s="1">
        <v>0</v>
      </c>
      <c r="K10452" s="1" t="s">
        <v>318</v>
      </c>
      <c r="N10452" s="2" t="s">
        <v>331</v>
      </c>
      <c r="O10452" s="2" t="s">
        <v>326</v>
      </c>
    </row>
    <row r="10453" spans="1:15" x14ac:dyDescent="0.2">
      <c r="A10453" s="6">
        <v>10452</v>
      </c>
      <c r="B10453" s="16" t="s">
        <v>17</v>
      </c>
      <c r="C10453" s="8">
        <v>41866</v>
      </c>
      <c r="D10453" s="16">
        <f t="shared" si="346"/>
        <v>21</v>
      </c>
      <c r="E10453" s="21">
        <v>2.8749999999995901</v>
      </c>
      <c r="H10453" s="7" t="str">
        <f t="shared" si="345"/>
        <v/>
      </c>
      <c r="J10453" s="1">
        <v>0</v>
      </c>
      <c r="K10453" s="1" t="s">
        <v>318</v>
      </c>
      <c r="N10453" s="2" t="s">
        <v>331</v>
      </c>
      <c r="O10453" s="2" t="s">
        <v>326</v>
      </c>
    </row>
    <row r="10454" spans="1:15" x14ac:dyDescent="0.2">
      <c r="A10454" s="6">
        <v>10453</v>
      </c>
      <c r="B10454" s="16" t="s">
        <v>17</v>
      </c>
      <c r="C10454" s="8">
        <v>41866</v>
      </c>
      <c r="D10454" s="16">
        <f t="shared" si="346"/>
        <v>21</v>
      </c>
      <c r="E10454" s="21">
        <v>2.8819444444440201</v>
      </c>
      <c r="H10454" s="7" t="str">
        <f t="shared" si="345"/>
        <v/>
      </c>
      <c r="J10454" s="1">
        <v>0</v>
      </c>
      <c r="K10454" s="1" t="s">
        <v>318</v>
      </c>
      <c r="N10454" s="2" t="s">
        <v>331</v>
      </c>
      <c r="O10454" s="2" t="s">
        <v>326</v>
      </c>
    </row>
    <row r="10455" spans="1:15" x14ac:dyDescent="0.2">
      <c r="A10455" s="6">
        <v>10454</v>
      </c>
      <c r="B10455" s="16" t="s">
        <v>17</v>
      </c>
      <c r="C10455" s="8">
        <v>41866</v>
      </c>
      <c r="D10455" s="16">
        <f t="shared" si="346"/>
        <v>21</v>
      </c>
      <c r="E10455" s="21">
        <v>2.8888888888884701</v>
      </c>
      <c r="H10455" s="7" t="str">
        <f t="shared" si="345"/>
        <v/>
      </c>
      <c r="J10455" s="1">
        <v>0</v>
      </c>
      <c r="K10455" s="1" t="s">
        <v>318</v>
      </c>
      <c r="N10455" s="2" t="s">
        <v>331</v>
      </c>
      <c r="O10455" s="2" t="s">
        <v>326</v>
      </c>
    </row>
    <row r="10456" spans="1:15" x14ac:dyDescent="0.2">
      <c r="A10456" s="6">
        <v>10455</v>
      </c>
      <c r="B10456" s="16" t="s">
        <v>17</v>
      </c>
      <c r="C10456" s="8">
        <v>41866</v>
      </c>
      <c r="D10456" s="16">
        <f t="shared" si="346"/>
        <v>21</v>
      </c>
      <c r="E10456" s="21">
        <v>2.8958333333329098</v>
      </c>
      <c r="H10456" s="7" t="str">
        <f t="shared" si="345"/>
        <v/>
      </c>
      <c r="J10456" s="1">
        <v>0</v>
      </c>
      <c r="K10456" s="1" t="s">
        <v>318</v>
      </c>
      <c r="N10456" s="2" t="s">
        <v>331</v>
      </c>
      <c r="O10456" s="2" t="s">
        <v>326</v>
      </c>
    </row>
    <row r="10457" spans="1:15" x14ac:dyDescent="0.2">
      <c r="A10457" s="6">
        <v>10456</v>
      </c>
      <c r="B10457" s="16" t="s">
        <v>17</v>
      </c>
      <c r="C10457" s="8">
        <v>41866</v>
      </c>
      <c r="D10457" s="16">
        <f t="shared" si="346"/>
        <v>21</v>
      </c>
      <c r="E10457" s="21">
        <v>2.90277777777735</v>
      </c>
      <c r="H10457" s="7" t="str">
        <f t="shared" si="345"/>
        <v/>
      </c>
      <c r="J10457" s="1">
        <v>0</v>
      </c>
      <c r="K10457" s="1" t="s">
        <v>318</v>
      </c>
      <c r="N10457" s="2" t="s">
        <v>331</v>
      </c>
      <c r="O10457" s="2" t="s">
        <v>326</v>
      </c>
    </row>
    <row r="10458" spans="1:15" x14ac:dyDescent="0.2">
      <c r="A10458" s="6">
        <v>10457</v>
      </c>
      <c r="B10458" s="16" t="s">
        <v>17</v>
      </c>
      <c r="C10458" s="8">
        <v>41866</v>
      </c>
      <c r="D10458" s="16">
        <f t="shared" si="346"/>
        <v>21</v>
      </c>
      <c r="E10458" s="21">
        <v>2.9097222222217898</v>
      </c>
      <c r="H10458" s="7" t="str">
        <f t="shared" si="345"/>
        <v/>
      </c>
      <c r="J10458" s="1">
        <v>0</v>
      </c>
      <c r="K10458" s="1" t="s">
        <v>318</v>
      </c>
      <c r="N10458" s="2" t="s">
        <v>331</v>
      </c>
      <c r="O10458" s="2" t="s">
        <v>326</v>
      </c>
    </row>
    <row r="10459" spans="1:15" x14ac:dyDescent="0.2">
      <c r="A10459" s="6">
        <v>10458</v>
      </c>
      <c r="B10459" s="16" t="s">
        <v>17</v>
      </c>
      <c r="C10459" s="8">
        <v>41866</v>
      </c>
      <c r="D10459" s="16">
        <f t="shared" si="346"/>
        <v>22</v>
      </c>
      <c r="E10459" s="21">
        <v>2.91666666666623</v>
      </c>
      <c r="H10459" s="7" t="str">
        <f t="shared" si="345"/>
        <v/>
      </c>
      <c r="J10459" s="1">
        <v>0</v>
      </c>
      <c r="K10459" s="1" t="s">
        <v>318</v>
      </c>
      <c r="N10459" s="2" t="s">
        <v>331</v>
      </c>
      <c r="O10459" s="2" t="s">
        <v>326</v>
      </c>
    </row>
    <row r="10460" spans="1:15" x14ac:dyDescent="0.2">
      <c r="A10460" s="6">
        <v>10459</v>
      </c>
      <c r="B10460" s="16" t="s">
        <v>17</v>
      </c>
      <c r="C10460" s="8">
        <v>41866</v>
      </c>
      <c r="D10460" s="16">
        <f t="shared" si="346"/>
        <v>22</v>
      </c>
      <c r="E10460" s="21">
        <v>2.9236111111106702</v>
      </c>
      <c r="H10460" s="7" t="str">
        <f t="shared" si="345"/>
        <v/>
      </c>
      <c r="J10460" s="1">
        <v>0</v>
      </c>
      <c r="K10460" s="1" t="s">
        <v>318</v>
      </c>
      <c r="N10460" s="2" t="s">
        <v>331</v>
      </c>
      <c r="O10460" s="2" t="s">
        <v>326</v>
      </c>
    </row>
    <row r="10461" spans="1:15" x14ac:dyDescent="0.2">
      <c r="A10461" s="6">
        <v>10460</v>
      </c>
      <c r="B10461" s="16" t="s">
        <v>17</v>
      </c>
      <c r="C10461" s="8">
        <v>41866</v>
      </c>
      <c r="D10461" s="16">
        <f t="shared" si="346"/>
        <v>22</v>
      </c>
      <c r="E10461" s="21">
        <v>2.9305555555551099</v>
      </c>
      <c r="H10461" s="7" t="str">
        <f t="shared" si="345"/>
        <v/>
      </c>
      <c r="J10461" s="1">
        <v>0</v>
      </c>
      <c r="K10461" s="1" t="s">
        <v>318</v>
      </c>
      <c r="N10461" s="2" t="s">
        <v>331</v>
      </c>
      <c r="O10461" s="2" t="s">
        <v>326</v>
      </c>
    </row>
    <row r="10462" spans="1:15" x14ac:dyDescent="0.2">
      <c r="A10462" s="6">
        <v>10461</v>
      </c>
      <c r="B10462" s="16" t="s">
        <v>17</v>
      </c>
      <c r="C10462" s="8">
        <v>41866</v>
      </c>
      <c r="D10462" s="16">
        <f t="shared" si="346"/>
        <v>22</v>
      </c>
      <c r="E10462" s="21">
        <v>2.9374999999995501</v>
      </c>
      <c r="H10462" s="7" t="str">
        <f t="shared" si="345"/>
        <v/>
      </c>
      <c r="J10462" s="1">
        <v>0</v>
      </c>
      <c r="K10462" s="1" t="s">
        <v>318</v>
      </c>
      <c r="N10462" s="2" t="s">
        <v>331</v>
      </c>
      <c r="O10462" s="2" t="s">
        <v>326</v>
      </c>
    </row>
    <row r="10463" spans="1:15" x14ac:dyDescent="0.2">
      <c r="A10463" s="6">
        <v>10462</v>
      </c>
      <c r="B10463" s="16" t="s">
        <v>17</v>
      </c>
      <c r="C10463" s="8">
        <v>41866</v>
      </c>
      <c r="D10463" s="16">
        <f t="shared" si="346"/>
        <v>22</v>
      </c>
      <c r="E10463" s="21">
        <v>2.9444444444439899</v>
      </c>
      <c r="H10463" s="7" t="str">
        <f t="shared" si="345"/>
        <v/>
      </c>
      <c r="J10463" s="1">
        <v>0</v>
      </c>
      <c r="K10463" s="1" t="s">
        <v>318</v>
      </c>
      <c r="N10463" s="2" t="s">
        <v>331</v>
      </c>
      <c r="O10463" s="2" t="s">
        <v>326</v>
      </c>
    </row>
    <row r="10464" spans="1:15" x14ac:dyDescent="0.2">
      <c r="A10464" s="6">
        <v>10463</v>
      </c>
      <c r="B10464" s="16" t="s">
        <v>17</v>
      </c>
      <c r="C10464" s="8">
        <v>41866</v>
      </c>
      <c r="D10464" s="16">
        <f t="shared" si="346"/>
        <v>22</v>
      </c>
      <c r="E10464" s="21">
        <v>2.9513888888884301</v>
      </c>
      <c r="H10464" s="7" t="str">
        <f t="shared" si="345"/>
        <v/>
      </c>
      <c r="J10464" s="1">
        <v>0</v>
      </c>
      <c r="K10464" s="1" t="s">
        <v>318</v>
      </c>
      <c r="N10464" s="2" t="s">
        <v>331</v>
      </c>
      <c r="O10464" s="2" t="s">
        <v>326</v>
      </c>
    </row>
    <row r="10465" spans="1:16" x14ac:dyDescent="0.2">
      <c r="A10465" s="6">
        <v>10464</v>
      </c>
      <c r="B10465" s="16" t="s">
        <v>17</v>
      </c>
      <c r="C10465" s="8">
        <v>41866</v>
      </c>
      <c r="D10465" s="16">
        <f t="shared" si="346"/>
        <v>23</v>
      </c>
      <c r="E10465" s="21">
        <v>2.9583333333328699</v>
      </c>
      <c r="H10465" s="7" t="str">
        <f t="shared" si="345"/>
        <v/>
      </c>
      <c r="J10465" s="1">
        <v>0</v>
      </c>
      <c r="K10465" s="1" t="s">
        <v>318</v>
      </c>
      <c r="N10465" s="2" t="s">
        <v>331</v>
      </c>
      <c r="O10465" s="2" t="s">
        <v>326</v>
      </c>
    </row>
    <row r="10466" spans="1:16" x14ac:dyDescent="0.2">
      <c r="A10466" s="6">
        <v>10465</v>
      </c>
      <c r="B10466" s="16" t="s">
        <v>17</v>
      </c>
      <c r="C10466" s="8">
        <v>41866</v>
      </c>
      <c r="D10466" s="16">
        <f t="shared" si="346"/>
        <v>23</v>
      </c>
      <c r="E10466" s="21">
        <v>2.9652777777773101</v>
      </c>
      <c r="J10466" s="1" t="s">
        <v>27</v>
      </c>
      <c r="K10466" s="1" t="s">
        <v>318</v>
      </c>
      <c r="L10466" s="122" t="s">
        <v>396</v>
      </c>
      <c r="M10466" s="18" t="s">
        <v>27</v>
      </c>
      <c r="N10466" s="2" t="s">
        <v>331</v>
      </c>
      <c r="O10466" s="2" t="s">
        <v>326</v>
      </c>
      <c r="P10466" s="2" t="s">
        <v>379</v>
      </c>
    </row>
    <row r="10467" spans="1:16" x14ac:dyDescent="0.2">
      <c r="A10467" s="6">
        <v>10466</v>
      </c>
      <c r="B10467" s="16" t="s">
        <v>17</v>
      </c>
      <c r="C10467" s="8">
        <v>41866</v>
      </c>
      <c r="D10467" s="16">
        <f t="shared" si="346"/>
        <v>23</v>
      </c>
      <c r="E10467" s="21">
        <v>2.9722222222217498</v>
      </c>
      <c r="H10467" s="7" t="str">
        <f t="shared" si="345"/>
        <v/>
      </c>
      <c r="J10467" s="1">
        <v>0</v>
      </c>
      <c r="K10467" s="1" t="s">
        <v>318</v>
      </c>
      <c r="N10467" s="2" t="s">
        <v>331</v>
      </c>
      <c r="O10467" s="2" t="s">
        <v>326</v>
      </c>
    </row>
    <row r="10468" spans="1:16" x14ac:dyDescent="0.2">
      <c r="A10468" s="6">
        <v>10467</v>
      </c>
      <c r="B10468" s="16" t="s">
        <v>17</v>
      </c>
      <c r="C10468" s="8">
        <v>41866</v>
      </c>
      <c r="D10468" s="16">
        <f t="shared" si="346"/>
        <v>23</v>
      </c>
      <c r="E10468" s="21">
        <v>2.97916666666619</v>
      </c>
      <c r="H10468" s="7" t="str">
        <f t="shared" si="345"/>
        <v/>
      </c>
      <c r="J10468" s="1">
        <v>0</v>
      </c>
      <c r="K10468" s="1" t="s">
        <v>318</v>
      </c>
      <c r="N10468" s="2" t="s">
        <v>331</v>
      </c>
      <c r="O10468" s="2" t="s">
        <v>326</v>
      </c>
    </row>
    <row r="10469" spans="1:16" x14ac:dyDescent="0.2">
      <c r="A10469" s="6">
        <v>10468</v>
      </c>
      <c r="B10469" s="16" t="s">
        <v>17</v>
      </c>
      <c r="C10469" s="8">
        <v>41866</v>
      </c>
      <c r="D10469" s="16">
        <f t="shared" si="346"/>
        <v>23</v>
      </c>
      <c r="E10469" s="21">
        <v>2.9861111111106302</v>
      </c>
      <c r="H10469" s="7" t="str">
        <f t="shared" si="345"/>
        <v/>
      </c>
      <c r="J10469" s="1">
        <v>0</v>
      </c>
      <c r="K10469" s="1" t="s">
        <v>318</v>
      </c>
      <c r="N10469" s="2" t="s">
        <v>331</v>
      </c>
      <c r="O10469" s="2" t="s">
        <v>326</v>
      </c>
    </row>
    <row r="10470" spans="1:16" x14ac:dyDescent="0.2">
      <c r="A10470" s="6">
        <v>10469</v>
      </c>
      <c r="B10470" s="16" t="s">
        <v>17</v>
      </c>
      <c r="C10470" s="8">
        <v>41866</v>
      </c>
      <c r="D10470" s="16">
        <f t="shared" si="346"/>
        <v>23</v>
      </c>
      <c r="E10470" s="21">
        <v>2.99305555555507</v>
      </c>
      <c r="H10470" s="7" t="str">
        <f t="shared" si="345"/>
        <v/>
      </c>
      <c r="J10470" s="1">
        <v>0</v>
      </c>
      <c r="K10470" s="1" t="s">
        <v>318</v>
      </c>
      <c r="N10470" s="2" t="s">
        <v>331</v>
      </c>
      <c r="O10470" s="2" t="s">
        <v>326</v>
      </c>
    </row>
    <row r="10471" spans="1:16" x14ac:dyDescent="0.2">
      <c r="A10471" s="6">
        <v>10470</v>
      </c>
      <c r="B10471" s="16" t="s">
        <v>22</v>
      </c>
      <c r="C10471" s="8">
        <v>41867</v>
      </c>
      <c r="D10471" s="16">
        <f t="shared" si="346"/>
        <v>0</v>
      </c>
      <c r="E10471" s="21">
        <v>2.9999999999995102</v>
      </c>
      <c r="H10471" s="7" t="str">
        <f t="shared" si="345"/>
        <v/>
      </c>
      <c r="J10471" s="1">
        <v>0</v>
      </c>
      <c r="K10471" s="1" t="s">
        <v>182</v>
      </c>
      <c r="N10471" s="2" t="s">
        <v>326</v>
      </c>
      <c r="O10471" s="2" t="s">
        <v>331</v>
      </c>
    </row>
    <row r="10472" spans="1:16" x14ac:dyDescent="0.2">
      <c r="A10472" s="6">
        <v>10471</v>
      </c>
      <c r="B10472" s="16" t="s">
        <v>22</v>
      </c>
      <c r="C10472" s="8">
        <v>41867</v>
      </c>
      <c r="D10472" s="16">
        <f t="shared" si="346"/>
        <v>0</v>
      </c>
      <c r="E10472" s="21">
        <v>3.0069444444439499</v>
      </c>
      <c r="H10472" s="7" t="str">
        <f t="shared" si="345"/>
        <v/>
      </c>
      <c r="J10472" s="1">
        <v>0</v>
      </c>
      <c r="K10472" s="1" t="s">
        <v>182</v>
      </c>
      <c r="N10472" s="2" t="s">
        <v>326</v>
      </c>
      <c r="O10472" s="2" t="s">
        <v>331</v>
      </c>
    </row>
    <row r="10473" spans="1:16" x14ac:dyDescent="0.2">
      <c r="A10473" s="6">
        <v>10472</v>
      </c>
      <c r="B10473" s="16" t="s">
        <v>22</v>
      </c>
      <c r="C10473" s="8">
        <v>41867</v>
      </c>
      <c r="D10473" s="16">
        <f t="shared" ref="D10473:D10536" si="347">IF(ISBLANK(E10473),"",HOUR(E10473))</f>
        <v>0</v>
      </c>
      <c r="E10473" s="21">
        <v>3.0138888888883901</v>
      </c>
      <c r="H10473" s="7" t="str">
        <f t="shared" si="345"/>
        <v/>
      </c>
      <c r="J10473" s="1">
        <v>0</v>
      </c>
      <c r="K10473" s="1" t="s">
        <v>182</v>
      </c>
      <c r="N10473" s="2" t="s">
        <v>326</v>
      </c>
      <c r="O10473" s="2" t="s">
        <v>331</v>
      </c>
    </row>
    <row r="10474" spans="1:16" x14ac:dyDescent="0.2">
      <c r="A10474" s="6">
        <v>10473</v>
      </c>
      <c r="B10474" s="16" t="s">
        <v>22</v>
      </c>
      <c r="C10474" s="8">
        <v>41867</v>
      </c>
      <c r="D10474" s="16">
        <f t="shared" si="347"/>
        <v>0</v>
      </c>
      <c r="E10474" s="21">
        <v>3.0208333333328299</v>
      </c>
      <c r="H10474" s="7" t="str">
        <f t="shared" si="345"/>
        <v/>
      </c>
      <c r="J10474" s="1">
        <v>0</v>
      </c>
      <c r="K10474" s="1" t="s">
        <v>182</v>
      </c>
      <c r="N10474" s="2" t="s">
        <v>326</v>
      </c>
      <c r="O10474" s="2" t="s">
        <v>331</v>
      </c>
    </row>
    <row r="10475" spans="1:16" x14ac:dyDescent="0.2">
      <c r="A10475" s="6">
        <v>10474</v>
      </c>
      <c r="B10475" s="16" t="s">
        <v>22</v>
      </c>
      <c r="C10475" s="8">
        <v>41867</v>
      </c>
      <c r="D10475" s="16">
        <f t="shared" si="347"/>
        <v>0</v>
      </c>
      <c r="E10475" s="21">
        <v>3.0277777777772701</v>
      </c>
      <c r="H10475" s="7" t="str">
        <f t="shared" si="345"/>
        <v/>
      </c>
      <c r="J10475" s="1">
        <v>0</v>
      </c>
      <c r="K10475" s="1" t="s">
        <v>182</v>
      </c>
      <c r="N10475" s="2" t="s">
        <v>326</v>
      </c>
      <c r="O10475" s="2" t="s">
        <v>331</v>
      </c>
    </row>
    <row r="10476" spans="1:16" x14ac:dyDescent="0.2">
      <c r="A10476" s="6">
        <v>10475</v>
      </c>
      <c r="B10476" s="16" t="s">
        <v>22</v>
      </c>
      <c r="C10476" s="8">
        <v>41867</v>
      </c>
      <c r="D10476" s="16">
        <f t="shared" si="347"/>
        <v>0</v>
      </c>
      <c r="E10476" s="21">
        <v>3.0347222222217098</v>
      </c>
      <c r="H10476" s="7" t="str">
        <f t="shared" si="345"/>
        <v/>
      </c>
      <c r="J10476" s="1">
        <v>0</v>
      </c>
      <c r="K10476" s="1" t="s">
        <v>182</v>
      </c>
      <c r="N10476" s="2" t="s">
        <v>326</v>
      </c>
      <c r="O10476" s="2" t="s">
        <v>331</v>
      </c>
    </row>
    <row r="10477" spans="1:16" x14ac:dyDescent="0.2">
      <c r="A10477" s="6">
        <v>10476</v>
      </c>
      <c r="B10477" s="16" t="s">
        <v>22</v>
      </c>
      <c r="C10477" s="8">
        <v>41867</v>
      </c>
      <c r="D10477" s="16">
        <f t="shared" si="347"/>
        <v>1</v>
      </c>
      <c r="E10477" s="21">
        <v>3.04166666666615</v>
      </c>
      <c r="H10477" s="7" t="str">
        <f t="shared" si="345"/>
        <v/>
      </c>
      <c r="J10477" s="1">
        <v>0</v>
      </c>
      <c r="K10477" s="1" t="s">
        <v>182</v>
      </c>
      <c r="N10477" s="2" t="s">
        <v>326</v>
      </c>
      <c r="O10477" s="2" t="s">
        <v>331</v>
      </c>
    </row>
    <row r="10478" spans="1:16" x14ac:dyDescent="0.2">
      <c r="A10478" s="6">
        <v>10477</v>
      </c>
      <c r="B10478" s="16" t="s">
        <v>22</v>
      </c>
      <c r="C10478" s="8">
        <v>41867</v>
      </c>
      <c r="D10478" s="16">
        <f t="shared" si="347"/>
        <v>1</v>
      </c>
      <c r="E10478" s="21">
        <v>3.0486111111105898</v>
      </c>
      <c r="H10478" s="7" t="str">
        <f t="shared" si="345"/>
        <v/>
      </c>
      <c r="J10478" s="1">
        <v>0</v>
      </c>
      <c r="K10478" s="1" t="s">
        <v>182</v>
      </c>
      <c r="N10478" s="2" t="s">
        <v>326</v>
      </c>
      <c r="O10478" s="2" t="s">
        <v>331</v>
      </c>
    </row>
    <row r="10479" spans="1:16" x14ac:dyDescent="0.2">
      <c r="A10479" s="6">
        <v>10478</v>
      </c>
      <c r="B10479" s="16" t="s">
        <v>22</v>
      </c>
      <c r="C10479" s="8">
        <v>41867</v>
      </c>
      <c r="D10479" s="16">
        <f t="shared" si="347"/>
        <v>1</v>
      </c>
      <c r="E10479" s="21">
        <v>3.05555555555503</v>
      </c>
      <c r="H10479" s="7" t="str">
        <f t="shared" si="345"/>
        <v/>
      </c>
      <c r="J10479" s="1">
        <v>0</v>
      </c>
      <c r="K10479" s="1" t="s">
        <v>182</v>
      </c>
      <c r="N10479" s="2" t="s">
        <v>326</v>
      </c>
      <c r="O10479" s="2" t="s">
        <v>331</v>
      </c>
    </row>
    <row r="10480" spans="1:16" x14ac:dyDescent="0.2">
      <c r="A10480" s="6">
        <v>10479</v>
      </c>
      <c r="B10480" s="16" t="s">
        <v>22</v>
      </c>
      <c r="C10480" s="8">
        <v>41867</v>
      </c>
      <c r="D10480" s="16">
        <f t="shared" si="347"/>
        <v>1</v>
      </c>
      <c r="E10480" s="21">
        <v>3.0624999999994702</v>
      </c>
      <c r="H10480" s="7" t="str">
        <f t="shared" si="345"/>
        <v/>
      </c>
      <c r="J10480" s="1">
        <v>0</v>
      </c>
      <c r="K10480" s="1" t="s">
        <v>182</v>
      </c>
      <c r="N10480" s="2" t="s">
        <v>326</v>
      </c>
      <c r="O10480" s="2" t="s">
        <v>331</v>
      </c>
    </row>
    <row r="10481" spans="1:15" x14ac:dyDescent="0.2">
      <c r="A10481" s="6">
        <v>10480</v>
      </c>
      <c r="B10481" s="16" t="s">
        <v>22</v>
      </c>
      <c r="C10481" s="8">
        <v>41867</v>
      </c>
      <c r="D10481" s="16">
        <f t="shared" si="347"/>
        <v>1</v>
      </c>
      <c r="E10481" s="21">
        <v>3.06944444444391</v>
      </c>
      <c r="H10481" s="7" t="str">
        <f t="shared" si="345"/>
        <v/>
      </c>
      <c r="J10481" s="1">
        <v>0</v>
      </c>
      <c r="K10481" s="1" t="s">
        <v>182</v>
      </c>
      <c r="N10481" s="2" t="s">
        <v>326</v>
      </c>
      <c r="O10481" s="2" t="s">
        <v>331</v>
      </c>
    </row>
    <row r="10482" spans="1:15" x14ac:dyDescent="0.2">
      <c r="A10482" s="6">
        <v>10481</v>
      </c>
      <c r="B10482" s="16" t="s">
        <v>22</v>
      </c>
      <c r="C10482" s="8">
        <v>41867</v>
      </c>
      <c r="D10482" s="16">
        <f t="shared" si="347"/>
        <v>1</v>
      </c>
      <c r="E10482" s="21">
        <v>3.0763888888883502</v>
      </c>
      <c r="H10482" s="7" t="str">
        <f t="shared" si="345"/>
        <v/>
      </c>
      <c r="J10482" s="1">
        <v>0</v>
      </c>
      <c r="K10482" s="1" t="s">
        <v>182</v>
      </c>
      <c r="N10482" s="2" t="s">
        <v>326</v>
      </c>
      <c r="O10482" s="2" t="s">
        <v>331</v>
      </c>
    </row>
    <row r="10483" spans="1:15" x14ac:dyDescent="0.2">
      <c r="A10483" s="6">
        <v>10482</v>
      </c>
      <c r="B10483" s="16" t="s">
        <v>22</v>
      </c>
      <c r="C10483" s="8">
        <v>41867</v>
      </c>
      <c r="D10483" s="16">
        <f t="shared" si="347"/>
        <v>2</v>
      </c>
      <c r="E10483" s="21">
        <v>3.0833333333327899</v>
      </c>
      <c r="H10483" s="7" t="str">
        <f t="shared" si="345"/>
        <v/>
      </c>
      <c r="J10483" s="1">
        <v>0</v>
      </c>
      <c r="K10483" s="1" t="s">
        <v>182</v>
      </c>
      <c r="N10483" s="2" t="s">
        <v>326</v>
      </c>
      <c r="O10483" s="2" t="s">
        <v>331</v>
      </c>
    </row>
    <row r="10484" spans="1:15" x14ac:dyDescent="0.2">
      <c r="A10484" s="6">
        <v>10483</v>
      </c>
      <c r="B10484" s="16" t="s">
        <v>22</v>
      </c>
      <c r="C10484" s="8">
        <v>41867</v>
      </c>
      <c r="D10484" s="16">
        <f t="shared" si="347"/>
        <v>2</v>
      </c>
      <c r="E10484" s="21">
        <v>3.0902777777772301</v>
      </c>
      <c r="H10484" s="7" t="str">
        <f t="shared" si="345"/>
        <v/>
      </c>
      <c r="J10484" s="1">
        <v>0</v>
      </c>
      <c r="K10484" s="1" t="s">
        <v>182</v>
      </c>
      <c r="N10484" s="2" t="s">
        <v>326</v>
      </c>
      <c r="O10484" s="2" t="s">
        <v>331</v>
      </c>
    </row>
    <row r="10485" spans="1:15" x14ac:dyDescent="0.2">
      <c r="A10485" s="6">
        <v>10484</v>
      </c>
      <c r="B10485" s="16" t="s">
        <v>22</v>
      </c>
      <c r="C10485" s="8">
        <v>41867</v>
      </c>
      <c r="D10485" s="16">
        <f t="shared" si="347"/>
        <v>2</v>
      </c>
      <c r="E10485" s="21">
        <v>3.0972222222216699</v>
      </c>
      <c r="H10485" s="7" t="str">
        <f t="shared" si="345"/>
        <v/>
      </c>
      <c r="J10485" s="1">
        <v>0</v>
      </c>
      <c r="K10485" s="1" t="s">
        <v>182</v>
      </c>
      <c r="N10485" s="2" t="s">
        <v>326</v>
      </c>
      <c r="O10485" s="2" t="s">
        <v>331</v>
      </c>
    </row>
    <row r="10486" spans="1:15" x14ac:dyDescent="0.2">
      <c r="A10486" s="6">
        <v>10485</v>
      </c>
      <c r="B10486" s="16" t="s">
        <v>22</v>
      </c>
      <c r="C10486" s="8">
        <v>41867</v>
      </c>
      <c r="D10486" s="16">
        <f t="shared" si="347"/>
        <v>2</v>
      </c>
      <c r="E10486" s="21">
        <v>3.1041666666661101</v>
      </c>
      <c r="H10486" s="7" t="str">
        <f t="shared" si="345"/>
        <v/>
      </c>
      <c r="J10486" s="1">
        <v>0</v>
      </c>
      <c r="K10486" s="1" t="s">
        <v>182</v>
      </c>
      <c r="N10486" s="2" t="s">
        <v>326</v>
      </c>
      <c r="O10486" s="2" t="s">
        <v>331</v>
      </c>
    </row>
    <row r="10487" spans="1:15" x14ac:dyDescent="0.2">
      <c r="A10487" s="6">
        <v>10486</v>
      </c>
      <c r="B10487" s="16" t="s">
        <v>22</v>
      </c>
      <c r="C10487" s="8">
        <v>41867</v>
      </c>
      <c r="D10487" s="16">
        <f t="shared" si="347"/>
        <v>2</v>
      </c>
      <c r="E10487" s="21">
        <v>3.1111111111105498</v>
      </c>
      <c r="H10487" s="7" t="str">
        <f t="shared" si="345"/>
        <v/>
      </c>
      <c r="J10487" s="1">
        <v>0</v>
      </c>
      <c r="K10487" s="1" t="s">
        <v>182</v>
      </c>
      <c r="N10487" s="2" t="s">
        <v>326</v>
      </c>
      <c r="O10487" s="2" t="s">
        <v>331</v>
      </c>
    </row>
    <row r="10488" spans="1:15" x14ac:dyDescent="0.2">
      <c r="A10488" s="6">
        <v>10487</v>
      </c>
      <c r="B10488" s="16" t="s">
        <v>22</v>
      </c>
      <c r="C10488" s="8">
        <v>41867</v>
      </c>
      <c r="D10488" s="16">
        <f t="shared" si="347"/>
        <v>2</v>
      </c>
      <c r="E10488" s="21">
        <v>3.11805555555499</v>
      </c>
      <c r="H10488" s="7" t="str">
        <f t="shared" si="345"/>
        <v/>
      </c>
      <c r="J10488" s="1">
        <v>0</v>
      </c>
      <c r="K10488" s="1" t="s">
        <v>182</v>
      </c>
      <c r="N10488" s="2" t="s">
        <v>326</v>
      </c>
      <c r="O10488" s="2" t="s">
        <v>331</v>
      </c>
    </row>
    <row r="10489" spans="1:15" x14ac:dyDescent="0.2">
      <c r="A10489" s="6">
        <v>10488</v>
      </c>
      <c r="B10489" s="16" t="s">
        <v>22</v>
      </c>
      <c r="C10489" s="8">
        <v>41867</v>
      </c>
      <c r="D10489" s="16">
        <f t="shared" si="347"/>
        <v>3</v>
      </c>
      <c r="E10489" s="21">
        <v>3.1249999999994298</v>
      </c>
      <c r="H10489" s="7" t="str">
        <f t="shared" si="345"/>
        <v/>
      </c>
      <c r="J10489" s="1">
        <v>0</v>
      </c>
      <c r="K10489" s="1" t="s">
        <v>182</v>
      </c>
      <c r="N10489" s="2" t="s">
        <v>326</v>
      </c>
      <c r="O10489" s="2" t="s">
        <v>331</v>
      </c>
    </row>
    <row r="10490" spans="1:15" x14ac:dyDescent="0.2">
      <c r="A10490" s="6">
        <v>10489</v>
      </c>
      <c r="B10490" s="16" t="s">
        <v>22</v>
      </c>
      <c r="C10490" s="8">
        <v>41867</v>
      </c>
      <c r="D10490" s="16">
        <f t="shared" si="347"/>
        <v>3</v>
      </c>
      <c r="E10490" s="21">
        <v>3.13194444444387</v>
      </c>
      <c r="H10490" s="7" t="str">
        <f t="shared" si="345"/>
        <v/>
      </c>
      <c r="J10490" s="1">
        <v>0</v>
      </c>
      <c r="K10490" s="1" t="s">
        <v>182</v>
      </c>
      <c r="N10490" s="2" t="s">
        <v>326</v>
      </c>
      <c r="O10490" s="2" t="s">
        <v>331</v>
      </c>
    </row>
    <row r="10491" spans="1:15" x14ac:dyDescent="0.2">
      <c r="A10491" s="6">
        <v>10490</v>
      </c>
      <c r="B10491" s="16" t="s">
        <v>22</v>
      </c>
      <c r="C10491" s="8">
        <v>41867</v>
      </c>
      <c r="D10491" s="16">
        <f t="shared" si="347"/>
        <v>3</v>
      </c>
      <c r="E10491" s="21">
        <v>3.1388888888883102</v>
      </c>
      <c r="H10491" s="7" t="str">
        <f t="shared" si="345"/>
        <v/>
      </c>
      <c r="J10491" s="1">
        <v>0</v>
      </c>
      <c r="K10491" s="1" t="s">
        <v>182</v>
      </c>
      <c r="N10491" s="2" t="s">
        <v>326</v>
      </c>
      <c r="O10491" s="2" t="s">
        <v>331</v>
      </c>
    </row>
    <row r="10492" spans="1:15" x14ac:dyDescent="0.2">
      <c r="A10492" s="6">
        <v>10491</v>
      </c>
      <c r="B10492" s="16" t="s">
        <v>22</v>
      </c>
      <c r="C10492" s="8">
        <v>41867</v>
      </c>
      <c r="D10492" s="16">
        <f t="shared" si="347"/>
        <v>3</v>
      </c>
      <c r="E10492" s="21">
        <v>3.1458333333327402</v>
      </c>
      <c r="H10492" s="7" t="str">
        <f t="shared" si="345"/>
        <v/>
      </c>
      <c r="J10492" s="1">
        <v>0</v>
      </c>
      <c r="K10492" s="1" t="s">
        <v>182</v>
      </c>
      <c r="N10492" s="2" t="s">
        <v>326</v>
      </c>
      <c r="O10492" s="2" t="s">
        <v>331</v>
      </c>
    </row>
    <row r="10493" spans="1:15" x14ac:dyDescent="0.2">
      <c r="A10493" s="6">
        <v>10492</v>
      </c>
      <c r="B10493" s="16" t="s">
        <v>22</v>
      </c>
      <c r="C10493" s="8">
        <v>41867</v>
      </c>
      <c r="D10493" s="16">
        <f t="shared" si="347"/>
        <v>3</v>
      </c>
      <c r="E10493" s="21">
        <v>3.1527777777771799</v>
      </c>
      <c r="H10493" s="7" t="str">
        <f t="shared" si="345"/>
        <v/>
      </c>
      <c r="J10493" s="1">
        <v>0</v>
      </c>
      <c r="K10493" s="1" t="s">
        <v>182</v>
      </c>
      <c r="N10493" s="2" t="s">
        <v>326</v>
      </c>
      <c r="O10493" s="2" t="s">
        <v>331</v>
      </c>
    </row>
    <row r="10494" spans="1:15" x14ac:dyDescent="0.2">
      <c r="A10494" s="6">
        <v>10493</v>
      </c>
      <c r="B10494" s="16" t="s">
        <v>22</v>
      </c>
      <c r="C10494" s="8">
        <v>41867</v>
      </c>
      <c r="D10494" s="16">
        <f t="shared" si="347"/>
        <v>3</v>
      </c>
      <c r="E10494" s="21">
        <v>3.1597222222216201</v>
      </c>
      <c r="H10494" s="7" t="str">
        <f t="shared" si="345"/>
        <v/>
      </c>
      <c r="J10494" s="1">
        <v>0</v>
      </c>
      <c r="K10494" s="1" t="s">
        <v>182</v>
      </c>
      <c r="N10494" s="2" t="s">
        <v>326</v>
      </c>
      <c r="O10494" s="2" t="s">
        <v>331</v>
      </c>
    </row>
    <row r="10495" spans="1:15" x14ac:dyDescent="0.2">
      <c r="A10495" s="6">
        <v>10494</v>
      </c>
      <c r="B10495" s="16" t="s">
        <v>22</v>
      </c>
      <c r="C10495" s="8">
        <v>41867</v>
      </c>
      <c r="D10495" s="16">
        <f t="shared" si="347"/>
        <v>4</v>
      </c>
      <c r="E10495" s="21">
        <v>3.1666666666660599</v>
      </c>
      <c r="H10495" s="7" t="str">
        <f t="shared" si="345"/>
        <v/>
      </c>
      <c r="J10495" s="1">
        <v>0</v>
      </c>
      <c r="K10495" s="1" t="s">
        <v>182</v>
      </c>
      <c r="N10495" s="2" t="s">
        <v>326</v>
      </c>
      <c r="O10495" s="2" t="s">
        <v>331</v>
      </c>
    </row>
    <row r="10496" spans="1:15" x14ac:dyDescent="0.2">
      <c r="A10496" s="6">
        <v>10495</v>
      </c>
      <c r="B10496" s="16" t="s">
        <v>22</v>
      </c>
      <c r="C10496" s="8">
        <v>41867</v>
      </c>
      <c r="D10496" s="16">
        <f t="shared" si="347"/>
        <v>4</v>
      </c>
      <c r="E10496" s="21">
        <v>3.1736111111105001</v>
      </c>
      <c r="H10496" s="7" t="str">
        <f t="shared" si="345"/>
        <v/>
      </c>
      <c r="J10496" s="1">
        <v>0</v>
      </c>
      <c r="K10496" s="1" t="s">
        <v>182</v>
      </c>
      <c r="N10496" s="2" t="s">
        <v>326</v>
      </c>
      <c r="O10496" s="2" t="s">
        <v>331</v>
      </c>
    </row>
    <row r="10497" spans="1:15" x14ac:dyDescent="0.2">
      <c r="A10497" s="6">
        <v>10496</v>
      </c>
      <c r="B10497" s="16" t="s">
        <v>22</v>
      </c>
      <c r="C10497" s="8">
        <v>41867</v>
      </c>
      <c r="D10497" s="16">
        <f t="shared" si="347"/>
        <v>4</v>
      </c>
      <c r="E10497" s="21">
        <v>3.1805555555549399</v>
      </c>
      <c r="H10497" s="7" t="str">
        <f t="shared" si="345"/>
        <v/>
      </c>
      <c r="J10497" s="1">
        <v>0</v>
      </c>
      <c r="K10497" s="1" t="s">
        <v>182</v>
      </c>
      <c r="N10497" s="2" t="s">
        <v>326</v>
      </c>
      <c r="O10497" s="2" t="s">
        <v>331</v>
      </c>
    </row>
    <row r="10498" spans="1:15" x14ac:dyDescent="0.2">
      <c r="A10498" s="6">
        <v>10497</v>
      </c>
      <c r="B10498" s="16" t="s">
        <v>22</v>
      </c>
      <c r="C10498" s="8">
        <v>41867</v>
      </c>
      <c r="D10498" s="16">
        <f t="shared" si="347"/>
        <v>4</v>
      </c>
      <c r="E10498" s="21">
        <v>3.1874999999993801</v>
      </c>
      <c r="H10498" s="7" t="str">
        <f t="shared" si="345"/>
        <v/>
      </c>
      <c r="J10498" s="1">
        <v>0</v>
      </c>
      <c r="K10498" s="1" t="s">
        <v>182</v>
      </c>
      <c r="N10498" s="2" t="s">
        <v>326</v>
      </c>
      <c r="O10498" s="2" t="s">
        <v>331</v>
      </c>
    </row>
    <row r="10499" spans="1:15" x14ac:dyDescent="0.2">
      <c r="A10499" s="6">
        <v>10498</v>
      </c>
      <c r="B10499" s="16" t="s">
        <v>22</v>
      </c>
      <c r="C10499" s="8">
        <v>41867</v>
      </c>
      <c r="D10499" s="16">
        <f t="shared" si="347"/>
        <v>4</v>
      </c>
      <c r="E10499" s="21">
        <v>3.1944444444438198</v>
      </c>
      <c r="H10499" s="7" t="str">
        <f t="shared" ref="H10499:H10563" si="348">IF(F10499&gt;0,ROUND((F10499+G10499)/2,1),"")</f>
        <v/>
      </c>
      <c r="J10499" s="1">
        <v>0</v>
      </c>
      <c r="K10499" s="1" t="s">
        <v>182</v>
      </c>
      <c r="N10499" s="2" t="s">
        <v>326</v>
      </c>
      <c r="O10499" s="2" t="s">
        <v>331</v>
      </c>
    </row>
    <row r="10500" spans="1:15" x14ac:dyDescent="0.2">
      <c r="A10500" s="6">
        <v>10499</v>
      </c>
      <c r="B10500" s="16" t="s">
        <v>22</v>
      </c>
      <c r="C10500" s="8">
        <v>41867</v>
      </c>
      <c r="D10500" s="16">
        <f t="shared" si="347"/>
        <v>4</v>
      </c>
      <c r="E10500" s="21">
        <v>3.20138888888826</v>
      </c>
      <c r="H10500" s="7" t="str">
        <f t="shared" si="348"/>
        <v/>
      </c>
      <c r="J10500" s="1">
        <v>0</v>
      </c>
      <c r="K10500" s="1" t="s">
        <v>182</v>
      </c>
      <c r="N10500" s="2" t="s">
        <v>326</v>
      </c>
      <c r="O10500" s="2" t="s">
        <v>331</v>
      </c>
    </row>
    <row r="10501" spans="1:15" x14ac:dyDescent="0.2">
      <c r="A10501" s="6">
        <v>10500</v>
      </c>
      <c r="B10501" s="16" t="s">
        <v>22</v>
      </c>
      <c r="C10501" s="8">
        <v>41867</v>
      </c>
      <c r="D10501" s="16">
        <f t="shared" si="347"/>
        <v>5</v>
      </c>
      <c r="E10501" s="21">
        <v>3.2083333333327002</v>
      </c>
      <c r="H10501" s="7" t="str">
        <f t="shared" si="348"/>
        <v/>
      </c>
      <c r="J10501" s="1">
        <v>0</v>
      </c>
      <c r="K10501" s="1" t="s">
        <v>182</v>
      </c>
      <c r="N10501" s="2" t="s">
        <v>326</v>
      </c>
      <c r="O10501" s="2" t="s">
        <v>331</v>
      </c>
    </row>
    <row r="10502" spans="1:15" x14ac:dyDescent="0.2">
      <c r="A10502" s="6">
        <v>10501</v>
      </c>
      <c r="B10502" s="16" t="s">
        <v>22</v>
      </c>
      <c r="C10502" s="8">
        <v>41867</v>
      </c>
      <c r="D10502" s="16">
        <f t="shared" si="347"/>
        <v>5</v>
      </c>
      <c r="E10502" s="21">
        <v>3.21527777777714</v>
      </c>
      <c r="H10502" s="7" t="str">
        <f t="shared" si="348"/>
        <v/>
      </c>
      <c r="J10502" s="1">
        <v>0</v>
      </c>
      <c r="K10502" s="1" t="s">
        <v>182</v>
      </c>
      <c r="N10502" s="2" t="s">
        <v>326</v>
      </c>
      <c r="O10502" s="2" t="s">
        <v>331</v>
      </c>
    </row>
    <row r="10503" spans="1:15" x14ac:dyDescent="0.2">
      <c r="A10503" s="6">
        <v>10502</v>
      </c>
      <c r="B10503" s="16" t="s">
        <v>22</v>
      </c>
      <c r="C10503" s="8">
        <v>41867</v>
      </c>
      <c r="D10503" s="16">
        <f t="shared" si="347"/>
        <v>5</v>
      </c>
      <c r="E10503" s="21">
        <v>3.2222222222215802</v>
      </c>
      <c r="H10503" s="7" t="str">
        <f t="shared" si="348"/>
        <v/>
      </c>
      <c r="J10503" s="1">
        <v>37</v>
      </c>
      <c r="K10503" s="1" t="s">
        <v>182</v>
      </c>
      <c r="L10503" s="11" t="s">
        <v>23</v>
      </c>
      <c r="M10503" s="18" t="s">
        <v>59</v>
      </c>
      <c r="N10503" s="2" t="s">
        <v>326</v>
      </c>
      <c r="O10503" s="2" t="s">
        <v>331</v>
      </c>
    </row>
    <row r="10504" spans="1:15" x14ac:dyDescent="0.2">
      <c r="A10504" s="6">
        <v>10503</v>
      </c>
      <c r="B10504" s="16" t="s">
        <v>22</v>
      </c>
      <c r="C10504" s="8">
        <v>41867</v>
      </c>
      <c r="D10504" s="16">
        <f t="shared" si="347"/>
        <v>5</v>
      </c>
      <c r="E10504" s="21">
        <v>3.2291666666660199</v>
      </c>
      <c r="H10504" s="7" t="str">
        <f t="shared" si="348"/>
        <v/>
      </c>
      <c r="J10504" s="1">
        <v>0</v>
      </c>
      <c r="K10504" s="1" t="s">
        <v>182</v>
      </c>
      <c r="N10504" s="2" t="s">
        <v>326</v>
      </c>
      <c r="O10504" s="2" t="s">
        <v>331</v>
      </c>
    </row>
    <row r="10505" spans="1:15" x14ac:dyDescent="0.2">
      <c r="A10505" s="6">
        <v>10504</v>
      </c>
      <c r="B10505" s="16" t="s">
        <v>22</v>
      </c>
      <c r="C10505" s="8">
        <v>41867</v>
      </c>
      <c r="D10505" s="16">
        <f t="shared" si="347"/>
        <v>5</v>
      </c>
      <c r="E10505" s="21">
        <v>3.2361111111104601</v>
      </c>
      <c r="H10505" s="7" t="str">
        <f t="shared" si="348"/>
        <v/>
      </c>
      <c r="J10505" s="1">
        <v>0</v>
      </c>
      <c r="K10505" s="1" t="s">
        <v>182</v>
      </c>
      <c r="N10505" s="2" t="s">
        <v>326</v>
      </c>
      <c r="O10505" s="2" t="s">
        <v>331</v>
      </c>
    </row>
    <row r="10506" spans="1:15" x14ac:dyDescent="0.2">
      <c r="A10506" s="6">
        <v>10505</v>
      </c>
      <c r="B10506" s="16" t="s">
        <v>22</v>
      </c>
      <c r="C10506" s="8">
        <v>41867</v>
      </c>
      <c r="D10506" s="16">
        <f t="shared" si="347"/>
        <v>5</v>
      </c>
      <c r="E10506" s="21">
        <v>3.2430555555548999</v>
      </c>
      <c r="H10506" s="7" t="str">
        <f t="shared" si="348"/>
        <v/>
      </c>
      <c r="J10506" s="1">
        <v>0</v>
      </c>
      <c r="K10506" s="1" t="s">
        <v>182</v>
      </c>
      <c r="N10506" s="2" t="s">
        <v>326</v>
      </c>
      <c r="O10506" s="2" t="s">
        <v>331</v>
      </c>
    </row>
    <row r="10507" spans="1:15" x14ac:dyDescent="0.2">
      <c r="A10507" s="6">
        <v>10506</v>
      </c>
      <c r="B10507" s="16" t="s">
        <v>22</v>
      </c>
      <c r="C10507" s="8">
        <v>41867</v>
      </c>
      <c r="D10507" s="16">
        <f t="shared" si="347"/>
        <v>6</v>
      </c>
      <c r="E10507" s="21">
        <v>3.2499999999993401</v>
      </c>
      <c r="H10507" s="7" t="str">
        <f t="shared" si="348"/>
        <v/>
      </c>
      <c r="J10507" s="1">
        <v>0</v>
      </c>
      <c r="K10507" s="1" t="s">
        <v>182</v>
      </c>
      <c r="N10507" s="2" t="s">
        <v>326</v>
      </c>
      <c r="O10507" s="2" t="s">
        <v>331</v>
      </c>
    </row>
    <row r="10508" spans="1:15" x14ac:dyDescent="0.2">
      <c r="A10508" s="6">
        <v>10507</v>
      </c>
      <c r="B10508" s="16" t="s">
        <v>22</v>
      </c>
      <c r="C10508" s="8">
        <v>41867</v>
      </c>
      <c r="D10508" s="16">
        <f t="shared" si="347"/>
        <v>6</v>
      </c>
      <c r="E10508" s="21">
        <v>3.2569444444437798</v>
      </c>
      <c r="H10508" s="7" t="str">
        <f t="shared" si="348"/>
        <v/>
      </c>
      <c r="J10508" s="1">
        <v>0</v>
      </c>
      <c r="K10508" s="1" t="s">
        <v>182</v>
      </c>
      <c r="N10508" s="2" t="s">
        <v>326</v>
      </c>
      <c r="O10508" s="2" t="s">
        <v>331</v>
      </c>
    </row>
    <row r="10509" spans="1:15" x14ac:dyDescent="0.2">
      <c r="A10509" s="6">
        <v>10508</v>
      </c>
      <c r="B10509" s="16" t="s">
        <v>22</v>
      </c>
      <c r="C10509" s="8">
        <v>41867</v>
      </c>
      <c r="D10509" s="16">
        <f t="shared" si="347"/>
        <v>6</v>
      </c>
      <c r="E10509" s="21">
        <v>3.26388888888822</v>
      </c>
      <c r="H10509" s="7" t="str">
        <f t="shared" si="348"/>
        <v/>
      </c>
      <c r="J10509" s="1">
        <v>31</v>
      </c>
      <c r="K10509" s="1" t="s">
        <v>182</v>
      </c>
      <c r="L10509" s="11" t="s">
        <v>23</v>
      </c>
      <c r="M10509" s="18" t="s">
        <v>59</v>
      </c>
      <c r="N10509" s="2" t="s">
        <v>326</v>
      </c>
      <c r="O10509" s="2" t="s">
        <v>331</v>
      </c>
    </row>
    <row r="10510" spans="1:15" x14ac:dyDescent="0.2">
      <c r="A10510" s="6">
        <v>10509</v>
      </c>
      <c r="B10510" s="16" t="s">
        <v>22</v>
      </c>
      <c r="C10510" s="8">
        <v>41867</v>
      </c>
      <c r="D10510" s="16">
        <f t="shared" si="347"/>
        <v>6</v>
      </c>
      <c r="E10510" s="21">
        <v>3.2708333333326598</v>
      </c>
      <c r="H10510" s="7" t="str">
        <f t="shared" si="348"/>
        <v/>
      </c>
      <c r="J10510" s="1">
        <v>0</v>
      </c>
      <c r="K10510" s="1" t="s">
        <v>182</v>
      </c>
      <c r="N10510" s="2" t="s">
        <v>326</v>
      </c>
      <c r="O10510" s="2" t="s">
        <v>331</v>
      </c>
    </row>
    <row r="10511" spans="1:15" x14ac:dyDescent="0.2">
      <c r="A10511" s="6">
        <v>10510</v>
      </c>
      <c r="B10511" s="16" t="s">
        <v>22</v>
      </c>
      <c r="C10511" s="8">
        <v>41867</v>
      </c>
      <c r="D10511" s="16">
        <f t="shared" si="347"/>
        <v>6</v>
      </c>
      <c r="E10511" s="21">
        <v>3.2777777777771</v>
      </c>
      <c r="H10511" s="7" t="str">
        <f t="shared" si="348"/>
        <v/>
      </c>
      <c r="J10511" s="1">
        <v>0</v>
      </c>
      <c r="K10511" s="1" t="s">
        <v>182</v>
      </c>
      <c r="N10511" s="2" t="s">
        <v>326</v>
      </c>
      <c r="O10511" s="2" t="s">
        <v>331</v>
      </c>
    </row>
    <row r="10512" spans="1:15" x14ac:dyDescent="0.2">
      <c r="A10512" s="6">
        <v>10511</v>
      </c>
      <c r="B10512" s="16" t="s">
        <v>22</v>
      </c>
      <c r="C10512" s="8">
        <v>41867</v>
      </c>
      <c r="D10512" s="16">
        <f t="shared" si="347"/>
        <v>6</v>
      </c>
      <c r="E10512" s="21">
        <v>3.2847222222215402</v>
      </c>
      <c r="H10512" s="7" t="str">
        <f t="shared" si="348"/>
        <v/>
      </c>
      <c r="J10512" s="1">
        <v>0</v>
      </c>
      <c r="K10512" s="1" t="s">
        <v>182</v>
      </c>
      <c r="N10512" s="2" t="s">
        <v>326</v>
      </c>
      <c r="O10512" s="2" t="s">
        <v>331</v>
      </c>
    </row>
    <row r="10513" spans="1:15" x14ac:dyDescent="0.2">
      <c r="A10513" s="6">
        <v>10512</v>
      </c>
      <c r="B10513" s="16" t="s">
        <v>22</v>
      </c>
      <c r="C10513" s="8">
        <v>41867</v>
      </c>
      <c r="D10513" s="16">
        <f t="shared" si="347"/>
        <v>7</v>
      </c>
      <c r="E10513" s="21">
        <v>3.29166666666598</v>
      </c>
      <c r="H10513" s="7" t="str">
        <f t="shared" si="348"/>
        <v/>
      </c>
      <c r="J10513" s="1">
        <v>0</v>
      </c>
      <c r="K10513" s="1" t="s">
        <v>182</v>
      </c>
      <c r="N10513" s="2" t="s">
        <v>326</v>
      </c>
      <c r="O10513" s="2" t="s">
        <v>331</v>
      </c>
    </row>
    <row r="10514" spans="1:15" x14ac:dyDescent="0.2">
      <c r="A10514" s="6">
        <v>10513</v>
      </c>
      <c r="B10514" s="16" t="s">
        <v>22</v>
      </c>
      <c r="C10514" s="8">
        <v>41867</v>
      </c>
      <c r="D10514" s="16">
        <f t="shared" si="347"/>
        <v>7</v>
      </c>
      <c r="E10514" s="21">
        <v>3.2986111111104202</v>
      </c>
      <c r="H10514" s="7" t="str">
        <f t="shared" si="348"/>
        <v/>
      </c>
      <c r="J10514" s="1">
        <v>0</v>
      </c>
      <c r="K10514" s="1" t="s">
        <v>182</v>
      </c>
      <c r="N10514" s="2" t="s">
        <v>326</v>
      </c>
      <c r="O10514" s="2" t="s">
        <v>331</v>
      </c>
    </row>
    <row r="10515" spans="1:15" x14ac:dyDescent="0.2">
      <c r="A10515" s="6">
        <v>10514</v>
      </c>
      <c r="B10515" s="16" t="s">
        <v>22</v>
      </c>
      <c r="C10515" s="8">
        <v>41867</v>
      </c>
      <c r="D10515" s="16">
        <f t="shared" si="347"/>
        <v>7</v>
      </c>
      <c r="E10515" s="21">
        <v>3.3055555555548599</v>
      </c>
      <c r="H10515" s="7" t="str">
        <f t="shared" si="348"/>
        <v/>
      </c>
      <c r="J10515" s="1">
        <v>0</v>
      </c>
      <c r="K10515" s="1" t="s">
        <v>182</v>
      </c>
      <c r="N10515" s="2" t="s">
        <v>326</v>
      </c>
      <c r="O10515" s="2" t="s">
        <v>331</v>
      </c>
    </row>
    <row r="10516" spans="1:15" x14ac:dyDescent="0.2">
      <c r="A10516" s="6">
        <v>10515</v>
      </c>
      <c r="B10516" s="16" t="s">
        <v>22</v>
      </c>
      <c r="C10516" s="8">
        <v>41867</v>
      </c>
      <c r="D10516" s="16">
        <f t="shared" si="347"/>
        <v>7</v>
      </c>
      <c r="E10516" s="21">
        <v>3.3124999999993001</v>
      </c>
      <c r="H10516" s="7" t="str">
        <f t="shared" si="348"/>
        <v/>
      </c>
      <c r="J10516" s="1">
        <v>0</v>
      </c>
      <c r="K10516" s="1" t="s">
        <v>182</v>
      </c>
      <c r="N10516" s="2" t="s">
        <v>326</v>
      </c>
      <c r="O10516" s="2" t="s">
        <v>331</v>
      </c>
    </row>
    <row r="10517" spans="1:15" x14ac:dyDescent="0.2">
      <c r="A10517" s="6">
        <v>10516</v>
      </c>
      <c r="B10517" s="16" t="s">
        <v>22</v>
      </c>
      <c r="C10517" s="8">
        <v>41867</v>
      </c>
      <c r="D10517" s="16">
        <f t="shared" si="347"/>
        <v>7</v>
      </c>
      <c r="E10517" s="21">
        <v>3.3194444444437399</v>
      </c>
      <c r="H10517" s="7" t="str">
        <f t="shared" si="348"/>
        <v/>
      </c>
      <c r="J10517" s="1">
        <v>0</v>
      </c>
      <c r="K10517" s="1" t="s">
        <v>182</v>
      </c>
      <c r="N10517" s="2" t="s">
        <v>326</v>
      </c>
      <c r="O10517" s="2" t="s">
        <v>331</v>
      </c>
    </row>
    <row r="10518" spans="1:15" x14ac:dyDescent="0.2">
      <c r="A10518" s="6">
        <v>10517</v>
      </c>
      <c r="B10518" s="16" t="s">
        <v>22</v>
      </c>
      <c r="C10518" s="8">
        <v>41867</v>
      </c>
      <c r="D10518" s="16">
        <f t="shared" si="347"/>
        <v>7</v>
      </c>
      <c r="E10518" s="21">
        <v>3.3263888888881801</v>
      </c>
      <c r="H10518" s="7" t="str">
        <f t="shared" si="348"/>
        <v/>
      </c>
      <c r="J10518" s="1">
        <v>0</v>
      </c>
      <c r="K10518" s="1" t="s">
        <v>182</v>
      </c>
      <c r="N10518" s="2" t="s">
        <v>326</v>
      </c>
      <c r="O10518" s="2" t="s">
        <v>331</v>
      </c>
    </row>
    <row r="10519" spans="1:15" x14ac:dyDescent="0.2">
      <c r="A10519" s="6">
        <v>10518</v>
      </c>
      <c r="B10519" s="16" t="s">
        <v>22</v>
      </c>
      <c r="C10519" s="8">
        <v>41867</v>
      </c>
      <c r="D10519" s="16">
        <f t="shared" si="347"/>
        <v>8</v>
      </c>
      <c r="E10519" s="21">
        <v>3.3333333333326198</v>
      </c>
      <c r="H10519" s="7" t="str">
        <f t="shared" si="348"/>
        <v/>
      </c>
      <c r="J10519" s="1">
        <v>0</v>
      </c>
      <c r="K10519" s="1" t="s">
        <v>182</v>
      </c>
      <c r="N10519" s="2" t="s">
        <v>326</v>
      </c>
      <c r="O10519" s="2" t="s">
        <v>331</v>
      </c>
    </row>
    <row r="10520" spans="1:15" x14ac:dyDescent="0.2">
      <c r="A10520" s="6">
        <v>10519</v>
      </c>
      <c r="B10520" s="16" t="s">
        <v>22</v>
      </c>
      <c r="C10520" s="8">
        <v>41867</v>
      </c>
      <c r="D10520" s="16">
        <f t="shared" si="347"/>
        <v>8</v>
      </c>
      <c r="E10520" s="21">
        <v>3.34027777777706</v>
      </c>
      <c r="H10520" s="7" t="str">
        <f t="shared" si="348"/>
        <v/>
      </c>
      <c r="J10520" s="1">
        <v>46</v>
      </c>
      <c r="K10520" s="1" t="s">
        <v>182</v>
      </c>
      <c r="L10520" s="11" t="s">
        <v>23</v>
      </c>
      <c r="M10520" s="18" t="s">
        <v>60</v>
      </c>
      <c r="N10520" s="2" t="s">
        <v>326</v>
      </c>
      <c r="O10520" s="2" t="s">
        <v>331</v>
      </c>
    </row>
    <row r="10521" spans="1:15" x14ac:dyDescent="0.2">
      <c r="A10521" s="6">
        <v>10520</v>
      </c>
      <c r="B10521" s="16" t="s">
        <v>22</v>
      </c>
      <c r="C10521" s="8">
        <v>41867</v>
      </c>
      <c r="D10521" s="16">
        <f t="shared" si="347"/>
        <v>8</v>
      </c>
      <c r="E10521" s="21">
        <v>3.3472222222214998</v>
      </c>
      <c r="H10521" s="7" t="str">
        <f t="shared" si="348"/>
        <v/>
      </c>
      <c r="J10521" s="1">
        <v>0</v>
      </c>
      <c r="K10521" s="1" t="s">
        <v>182</v>
      </c>
      <c r="N10521" s="2" t="s">
        <v>326</v>
      </c>
      <c r="O10521" s="2" t="s">
        <v>331</v>
      </c>
    </row>
    <row r="10522" spans="1:15" x14ac:dyDescent="0.2">
      <c r="A10522" s="6">
        <v>10521</v>
      </c>
      <c r="B10522" s="16" t="s">
        <v>22</v>
      </c>
      <c r="C10522" s="8">
        <v>41867</v>
      </c>
      <c r="D10522" s="16">
        <f t="shared" si="347"/>
        <v>8</v>
      </c>
      <c r="E10522" s="21">
        <v>3.35416666666594</v>
      </c>
      <c r="H10522" s="7" t="str">
        <f t="shared" si="348"/>
        <v/>
      </c>
      <c r="J10522" s="1">
        <v>0</v>
      </c>
      <c r="K10522" s="1" t="s">
        <v>182</v>
      </c>
      <c r="N10522" s="2" t="s">
        <v>326</v>
      </c>
      <c r="O10522" s="2" t="s">
        <v>331</v>
      </c>
    </row>
    <row r="10523" spans="1:15" x14ac:dyDescent="0.2">
      <c r="A10523" s="6">
        <v>10522</v>
      </c>
      <c r="B10523" s="16" t="s">
        <v>22</v>
      </c>
      <c r="C10523" s="8">
        <v>41867</v>
      </c>
      <c r="D10523" s="16">
        <f t="shared" si="347"/>
        <v>8</v>
      </c>
      <c r="E10523" s="21">
        <v>3.3611111111103802</v>
      </c>
      <c r="H10523" s="7" t="str">
        <f t="shared" si="348"/>
        <v/>
      </c>
      <c r="J10523" s="1">
        <v>0</v>
      </c>
      <c r="K10523" s="1" t="s">
        <v>182</v>
      </c>
      <c r="N10523" s="2" t="s">
        <v>326</v>
      </c>
      <c r="O10523" s="2" t="s">
        <v>331</v>
      </c>
    </row>
    <row r="10524" spans="1:15" x14ac:dyDescent="0.2">
      <c r="A10524" s="6">
        <v>10523</v>
      </c>
      <c r="B10524" s="16" t="s">
        <v>22</v>
      </c>
      <c r="C10524" s="8">
        <v>41867</v>
      </c>
      <c r="D10524" s="16">
        <f t="shared" si="347"/>
        <v>8</v>
      </c>
      <c r="E10524" s="21">
        <v>3.3680555555548199</v>
      </c>
      <c r="H10524" s="7" t="str">
        <f t="shared" si="348"/>
        <v/>
      </c>
      <c r="J10524" s="1">
        <v>0</v>
      </c>
      <c r="K10524" s="1" t="s">
        <v>182</v>
      </c>
      <c r="N10524" s="2" t="s">
        <v>326</v>
      </c>
      <c r="O10524" s="2" t="s">
        <v>331</v>
      </c>
    </row>
    <row r="10525" spans="1:15" x14ac:dyDescent="0.2">
      <c r="A10525" s="6">
        <v>10524</v>
      </c>
      <c r="B10525" s="16" t="s">
        <v>22</v>
      </c>
      <c r="C10525" s="8">
        <v>41867</v>
      </c>
      <c r="D10525" s="16">
        <f t="shared" si="347"/>
        <v>9</v>
      </c>
      <c r="E10525" s="21">
        <v>3.3749999999992601</v>
      </c>
      <c r="H10525" s="7" t="str">
        <f t="shared" si="348"/>
        <v/>
      </c>
      <c r="J10525" s="1">
        <v>0</v>
      </c>
      <c r="K10525" s="1" t="s">
        <v>182</v>
      </c>
      <c r="N10525" s="2" t="s">
        <v>326</v>
      </c>
      <c r="O10525" s="2" t="s">
        <v>331</v>
      </c>
    </row>
    <row r="10526" spans="1:15" x14ac:dyDescent="0.2">
      <c r="A10526" s="6">
        <v>10525</v>
      </c>
      <c r="B10526" s="16" t="s">
        <v>22</v>
      </c>
      <c r="C10526" s="8">
        <v>41867</v>
      </c>
      <c r="D10526" s="16">
        <f t="shared" si="347"/>
        <v>9</v>
      </c>
      <c r="E10526" s="21">
        <v>3.3819444444436999</v>
      </c>
      <c r="H10526" s="7" t="str">
        <f t="shared" si="348"/>
        <v/>
      </c>
      <c r="J10526" s="1">
        <v>0</v>
      </c>
      <c r="K10526" s="1" t="s">
        <v>182</v>
      </c>
      <c r="N10526" s="2" t="s">
        <v>326</v>
      </c>
      <c r="O10526" s="2" t="s">
        <v>331</v>
      </c>
    </row>
    <row r="10527" spans="1:15" x14ac:dyDescent="0.2">
      <c r="A10527" s="6">
        <v>10526</v>
      </c>
      <c r="B10527" s="16" t="s">
        <v>22</v>
      </c>
      <c r="C10527" s="8">
        <v>41867</v>
      </c>
      <c r="D10527" s="16">
        <f t="shared" si="347"/>
        <v>9</v>
      </c>
      <c r="E10527" s="21">
        <v>3.3888888888881401</v>
      </c>
      <c r="H10527" s="7" t="str">
        <f t="shared" si="348"/>
        <v/>
      </c>
      <c r="J10527" s="1">
        <v>0</v>
      </c>
      <c r="K10527" s="1" t="s">
        <v>182</v>
      </c>
      <c r="N10527" s="2" t="s">
        <v>326</v>
      </c>
      <c r="O10527" s="2" t="s">
        <v>331</v>
      </c>
    </row>
    <row r="10528" spans="1:15" x14ac:dyDescent="0.2">
      <c r="A10528" s="6">
        <v>10527</v>
      </c>
      <c r="B10528" s="16" t="s">
        <v>22</v>
      </c>
      <c r="C10528" s="8">
        <v>41867</v>
      </c>
      <c r="D10528" s="16">
        <f t="shared" si="347"/>
        <v>9</v>
      </c>
      <c r="E10528" s="21">
        <v>3.3958333333325799</v>
      </c>
      <c r="H10528" s="7" t="str">
        <f t="shared" si="348"/>
        <v/>
      </c>
      <c r="J10528" s="1">
        <v>0</v>
      </c>
      <c r="K10528" s="1" t="s">
        <v>182</v>
      </c>
      <c r="N10528" s="2" t="s">
        <v>326</v>
      </c>
      <c r="O10528" s="2" t="s">
        <v>331</v>
      </c>
    </row>
    <row r="10529" spans="1:15" x14ac:dyDescent="0.2">
      <c r="A10529" s="6">
        <v>10528</v>
      </c>
      <c r="B10529" s="16" t="s">
        <v>22</v>
      </c>
      <c r="C10529" s="8">
        <v>41867</v>
      </c>
      <c r="D10529" s="16">
        <f t="shared" si="347"/>
        <v>9</v>
      </c>
      <c r="E10529" s="21">
        <v>3.4027777777770201</v>
      </c>
      <c r="H10529" s="7" t="str">
        <f t="shared" si="348"/>
        <v/>
      </c>
      <c r="J10529" s="1">
        <v>0</v>
      </c>
      <c r="K10529" s="1" t="s">
        <v>182</v>
      </c>
      <c r="N10529" s="2" t="s">
        <v>326</v>
      </c>
      <c r="O10529" s="2" t="s">
        <v>331</v>
      </c>
    </row>
    <row r="10530" spans="1:15" x14ac:dyDescent="0.2">
      <c r="A10530" s="6">
        <v>10529</v>
      </c>
      <c r="B10530" s="16" t="s">
        <v>22</v>
      </c>
      <c r="C10530" s="8">
        <v>41867</v>
      </c>
      <c r="D10530" s="16">
        <f t="shared" si="347"/>
        <v>9</v>
      </c>
      <c r="E10530" s="21">
        <v>3.4097222222214598</v>
      </c>
      <c r="H10530" s="7" t="str">
        <f t="shared" si="348"/>
        <v/>
      </c>
      <c r="J10530" s="1">
        <v>0</v>
      </c>
      <c r="K10530" s="1" t="s">
        <v>182</v>
      </c>
      <c r="N10530" s="2" t="s">
        <v>326</v>
      </c>
      <c r="O10530" s="2" t="s">
        <v>331</v>
      </c>
    </row>
    <row r="10531" spans="1:15" x14ac:dyDescent="0.2">
      <c r="A10531" s="6">
        <v>10530</v>
      </c>
      <c r="B10531" s="16" t="s">
        <v>22</v>
      </c>
      <c r="C10531" s="8">
        <v>41867</v>
      </c>
      <c r="D10531" s="16">
        <f t="shared" si="347"/>
        <v>10</v>
      </c>
      <c r="E10531" s="21">
        <v>3.4166666666659</v>
      </c>
      <c r="H10531" s="7" t="str">
        <f t="shared" si="348"/>
        <v/>
      </c>
      <c r="J10531" s="1">
        <v>0</v>
      </c>
      <c r="K10531" s="1" t="s">
        <v>182</v>
      </c>
      <c r="N10531" s="2" t="s">
        <v>326</v>
      </c>
      <c r="O10531" s="2" t="s">
        <v>331</v>
      </c>
    </row>
    <row r="10532" spans="1:15" x14ac:dyDescent="0.2">
      <c r="A10532" s="6">
        <v>10531</v>
      </c>
      <c r="B10532" s="16" t="s">
        <v>22</v>
      </c>
      <c r="C10532" s="8">
        <v>41867</v>
      </c>
      <c r="D10532" s="16">
        <f t="shared" si="347"/>
        <v>10</v>
      </c>
      <c r="E10532" s="21">
        <v>3.4236111111103402</v>
      </c>
      <c r="H10532" s="7" t="str">
        <f t="shared" si="348"/>
        <v/>
      </c>
      <c r="J10532" s="1">
        <v>0</v>
      </c>
      <c r="K10532" s="1" t="s">
        <v>182</v>
      </c>
      <c r="N10532" s="2" t="s">
        <v>326</v>
      </c>
      <c r="O10532" s="2" t="s">
        <v>331</v>
      </c>
    </row>
    <row r="10533" spans="1:15" x14ac:dyDescent="0.2">
      <c r="A10533" s="6">
        <v>10532</v>
      </c>
      <c r="B10533" s="16" t="s">
        <v>22</v>
      </c>
      <c r="C10533" s="8">
        <v>41867</v>
      </c>
      <c r="D10533" s="16">
        <f t="shared" si="347"/>
        <v>10</v>
      </c>
      <c r="E10533" s="21">
        <v>3.4305555555547702</v>
      </c>
      <c r="H10533" s="7" t="str">
        <f t="shared" si="348"/>
        <v/>
      </c>
      <c r="J10533" s="1">
        <v>0</v>
      </c>
      <c r="K10533" s="1" t="s">
        <v>182</v>
      </c>
      <c r="N10533" s="2" t="s">
        <v>326</v>
      </c>
      <c r="O10533" s="2" t="s">
        <v>331</v>
      </c>
    </row>
    <row r="10534" spans="1:15" x14ac:dyDescent="0.2">
      <c r="A10534" s="6">
        <v>10533</v>
      </c>
      <c r="B10534" s="16" t="s">
        <v>22</v>
      </c>
      <c r="C10534" s="8">
        <v>41867</v>
      </c>
      <c r="D10534" s="16">
        <f t="shared" si="347"/>
        <v>10</v>
      </c>
      <c r="E10534" s="21">
        <v>3.43749999999921</v>
      </c>
      <c r="H10534" s="7" t="str">
        <f t="shared" si="348"/>
        <v/>
      </c>
      <c r="J10534" s="1">
        <v>0</v>
      </c>
      <c r="K10534" s="1" t="s">
        <v>182</v>
      </c>
      <c r="N10534" s="2" t="s">
        <v>326</v>
      </c>
      <c r="O10534" s="2" t="s">
        <v>331</v>
      </c>
    </row>
    <row r="10535" spans="1:15" x14ac:dyDescent="0.2">
      <c r="A10535" s="6">
        <v>10534</v>
      </c>
      <c r="B10535" s="16" t="s">
        <v>22</v>
      </c>
      <c r="C10535" s="8">
        <v>41867</v>
      </c>
      <c r="D10535" s="16">
        <f t="shared" si="347"/>
        <v>10</v>
      </c>
      <c r="E10535" s="21">
        <v>3.4444444444436502</v>
      </c>
      <c r="H10535" s="7" t="str">
        <f t="shared" si="348"/>
        <v/>
      </c>
      <c r="J10535" s="1">
        <v>0</v>
      </c>
      <c r="K10535" s="1" t="s">
        <v>182</v>
      </c>
      <c r="N10535" s="2" t="s">
        <v>326</v>
      </c>
      <c r="O10535" s="2" t="s">
        <v>331</v>
      </c>
    </row>
    <row r="10536" spans="1:15" x14ac:dyDescent="0.2">
      <c r="A10536" s="6">
        <v>10535</v>
      </c>
      <c r="B10536" s="16" t="s">
        <v>22</v>
      </c>
      <c r="C10536" s="8">
        <v>41867</v>
      </c>
      <c r="D10536" s="16">
        <f t="shared" si="347"/>
        <v>10</v>
      </c>
      <c r="E10536" s="21">
        <v>3.4513888888880899</v>
      </c>
      <c r="H10536" s="7" t="str">
        <f t="shared" si="348"/>
        <v/>
      </c>
      <c r="J10536" s="1">
        <v>0</v>
      </c>
      <c r="K10536" s="1" t="s">
        <v>182</v>
      </c>
      <c r="N10536" s="2" t="s">
        <v>326</v>
      </c>
      <c r="O10536" s="2" t="s">
        <v>331</v>
      </c>
    </row>
    <row r="10537" spans="1:15" x14ac:dyDescent="0.2">
      <c r="A10537" s="6">
        <v>10536</v>
      </c>
      <c r="B10537" s="16" t="s">
        <v>22</v>
      </c>
      <c r="C10537" s="8">
        <v>41867</v>
      </c>
      <c r="D10537" s="16">
        <f t="shared" ref="D10537:D10601" si="349">IF(ISBLANK(E10537),"",HOUR(E10537))</f>
        <v>11</v>
      </c>
      <c r="E10537" s="21">
        <v>3.4583333333325301</v>
      </c>
      <c r="H10537" s="7" t="str">
        <f t="shared" si="348"/>
        <v/>
      </c>
      <c r="J10537" s="1">
        <v>0</v>
      </c>
      <c r="K10537" s="1" t="s">
        <v>182</v>
      </c>
      <c r="L10537" s="11" t="s">
        <v>325</v>
      </c>
      <c r="N10537" s="2" t="s">
        <v>326</v>
      </c>
      <c r="O10537" s="2" t="s">
        <v>331</v>
      </c>
    </row>
    <row r="10538" spans="1:15" x14ac:dyDescent="0.2">
      <c r="A10538" s="6">
        <v>10537</v>
      </c>
      <c r="B10538" s="16" t="s">
        <v>22</v>
      </c>
      <c r="C10538" s="8">
        <v>41867</v>
      </c>
      <c r="D10538" s="16">
        <f>IF(ISBLANK(E10538),"",HOUR(E10538))</f>
        <v>11</v>
      </c>
      <c r="E10538" s="21">
        <v>0.46327546296296296</v>
      </c>
      <c r="H10538" s="7" t="str">
        <f>IF(F10538&gt;0,ROUND((F10538+G10538)/2,1),"")</f>
        <v/>
      </c>
      <c r="J10538" s="1">
        <v>0</v>
      </c>
      <c r="K10538" s="1" t="s">
        <v>182</v>
      </c>
      <c r="N10538" s="2" t="s">
        <v>339</v>
      </c>
      <c r="O10538" s="2" t="s">
        <v>341</v>
      </c>
    </row>
    <row r="10539" spans="1:15" x14ac:dyDescent="0.2">
      <c r="A10539" s="6">
        <v>10538</v>
      </c>
      <c r="B10539" s="16" t="s">
        <v>22</v>
      </c>
      <c r="C10539" s="8">
        <v>41867</v>
      </c>
      <c r="D10539" s="16">
        <f t="shared" si="349"/>
        <v>11</v>
      </c>
      <c r="E10539" s="21">
        <v>3.4652777777769699</v>
      </c>
      <c r="H10539" s="7" t="str">
        <f t="shared" si="348"/>
        <v/>
      </c>
      <c r="J10539" s="1">
        <v>0</v>
      </c>
      <c r="K10539" s="1" t="s">
        <v>182</v>
      </c>
      <c r="N10539" s="2" t="s">
        <v>339</v>
      </c>
      <c r="O10539" s="2" t="s">
        <v>341</v>
      </c>
    </row>
    <row r="10540" spans="1:15" x14ac:dyDescent="0.2">
      <c r="A10540" s="6">
        <v>10539</v>
      </c>
      <c r="B10540" s="16" t="s">
        <v>22</v>
      </c>
      <c r="C10540" s="8">
        <v>41867</v>
      </c>
      <c r="D10540" s="16">
        <f t="shared" si="349"/>
        <v>11</v>
      </c>
      <c r="E10540" s="21">
        <v>3.4722222222214101</v>
      </c>
      <c r="H10540" s="7" t="str">
        <f t="shared" si="348"/>
        <v/>
      </c>
      <c r="J10540" s="1">
        <v>0</v>
      </c>
      <c r="K10540" s="1" t="s">
        <v>182</v>
      </c>
      <c r="N10540" s="2" t="s">
        <v>339</v>
      </c>
      <c r="O10540" s="2" t="s">
        <v>341</v>
      </c>
    </row>
    <row r="10541" spans="1:15" x14ac:dyDescent="0.2">
      <c r="A10541" s="6">
        <v>10540</v>
      </c>
      <c r="B10541" s="16" t="s">
        <v>22</v>
      </c>
      <c r="C10541" s="8">
        <v>41867</v>
      </c>
      <c r="D10541" s="16">
        <f t="shared" si="349"/>
        <v>11</v>
      </c>
      <c r="E10541" s="21">
        <v>3.4791666666658498</v>
      </c>
      <c r="H10541" s="7" t="str">
        <f t="shared" si="348"/>
        <v/>
      </c>
      <c r="J10541" s="1">
        <v>0</v>
      </c>
      <c r="K10541" s="1" t="s">
        <v>182</v>
      </c>
      <c r="N10541" s="2" t="s">
        <v>339</v>
      </c>
      <c r="O10541" s="2" t="s">
        <v>341</v>
      </c>
    </row>
    <row r="10542" spans="1:15" x14ac:dyDescent="0.2">
      <c r="A10542" s="6">
        <v>10541</v>
      </c>
      <c r="B10542" s="16" t="s">
        <v>22</v>
      </c>
      <c r="C10542" s="8">
        <v>41867</v>
      </c>
      <c r="D10542" s="16">
        <f t="shared" si="349"/>
        <v>11</v>
      </c>
      <c r="E10542" s="21">
        <v>3.48611111111029</v>
      </c>
      <c r="H10542" s="7" t="str">
        <f t="shared" si="348"/>
        <v/>
      </c>
      <c r="J10542" s="1">
        <v>0</v>
      </c>
      <c r="K10542" s="1" t="s">
        <v>182</v>
      </c>
      <c r="N10542" s="2" t="s">
        <v>339</v>
      </c>
      <c r="O10542" s="2" t="s">
        <v>341</v>
      </c>
    </row>
    <row r="10543" spans="1:15" x14ac:dyDescent="0.2">
      <c r="A10543" s="6">
        <v>10542</v>
      </c>
      <c r="B10543" s="16" t="s">
        <v>22</v>
      </c>
      <c r="C10543" s="8">
        <v>41867</v>
      </c>
      <c r="D10543" s="16">
        <f t="shared" si="349"/>
        <v>11</v>
      </c>
      <c r="E10543" s="21">
        <v>3.4930555555547298</v>
      </c>
      <c r="H10543" s="7" t="str">
        <f t="shared" si="348"/>
        <v/>
      </c>
      <c r="J10543" s="1">
        <v>0</v>
      </c>
      <c r="K10543" s="1" t="s">
        <v>182</v>
      </c>
      <c r="N10543" s="2" t="s">
        <v>339</v>
      </c>
      <c r="O10543" s="2" t="s">
        <v>341</v>
      </c>
    </row>
    <row r="10544" spans="1:15" x14ac:dyDescent="0.2">
      <c r="A10544" s="6">
        <v>10543</v>
      </c>
      <c r="B10544" s="16" t="s">
        <v>22</v>
      </c>
      <c r="C10544" s="8">
        <v>41867</v>
      </c>
      <c r="D10544" s="16">
        <f t="shared" si="349"/>
        <v>12</v>
      </c>
      <c r="E10544" s="21">
        <v>3.49999999999917</v>
      </c>
      <c r="H10544" s="7" t="str">
        <f t="shared" si="348"/>
        <v/>
      </c>
      <c r="J10544" s="1">
        <v>0</v>
      </c>
      <c r="K10544" s="1" t="s">
        <v>182</v>
      </c>
      <c r="N10544" s="2" t="s">
        <v>339</v>
      </c>
      <c r="O10544" s="2" t="s">
        <v>341</v>
      </c>
    </row>
    <row r="10545" spans="1:15" x14ac:dyDescent="0.2">
      <c r="A10545" s="6">
        <v>10544</v>
      </c>
      <c r="B10545" s="16" t="s">
        <v>22</v>
      </c>
      <c r="C10545" s="8">
        <v>41867</v>
      </c>
      <c r="D10545" s="16">
        <f t="shared" si="349"/>
        <v>12</v>
      </c>
      <c r="E10545" s="21">
        <v>3.5069444444436102</v>
      </c>
      <c r="H10545" s="7" t="str">
        <f t="shared" si="348"/>
        <v/>
      </c>
      <c r="J10545" s="1">
        <v>0</v>
      </c>
      <c r="K10545" s="1" t="s">
        <v>182</v>
      </c>
      <c r="N10545" s="2" t="s">
        <v>339</v>
      </c>
      <c r="O10545" s="2" t="s">
        <v>341</v>
      </c>
    </row>
    <row r="10546" spans="1:15" x14ac:dyDescent="0.2">
      <c r="A10546" s="6">
        <v>10545</v>
      </c>
      <c r="B10546" s="16" t="s">
        <v>22</v>
      </c>
      <c r="C10546" s="8">
        <v>41867</v>
      </c>
      <c r="D10546" s="16">
        <f t="shared" si="349"/>
        <v>12</v>
      </c>
      <c r="E10546" s="21">
        <v>3.51388888888805</v>
      </c>
      <c r="H10546" s="7" t="str">
        <f t="shared" si="348"/>
        <v/>
      </c>
      <c r="J10546" s="1">
        <v>27</v>
      </c>
      <c r="K10546" s="1" t="s">
        <v>182</v>
      </c>
      <c r="L10546" s="11" t="s">
        <v>23</v>
      </c>
      <c r="M10546" s="18" t="s">
        <v>59</v>
      </c>
      <c r="N10546" s="2" t="s">
        <v>339</v>
      </c>
      <c r="O10546" s="2" t="s">
        <v>341</v>
      </c>
    </row>
    <row r="10547" spans="1:15" x14ac:dyDescent="0.2">
      <c r="A10547" s="6">
        <v>10546</v>
      </c>
      <c r="B10547" s="16" t="s">
        <v>22</v>
      </c>
      <c r="C10547" s="8">
        <v>41867</v>
      </c>
      <c r="D10547" s="16">
        <f t="shared" si="349"/>
        <v>12</v>
      </c>
      <c r="E10547" s="21">
        <v>3.5208333333324902</v>
      </c>
      <c r="H10547" s="7" t="str">
        <f t="shared" si="348"/>
        <v/>
      </c>
      <c r="J10547" s="1">
        <v>0</v>
      </c>
      <c r="K10547" s="1" t="s">
        <v>182</v>
      </c>
      <c r="N10547" s="2" t="s">
        <v>339</v>
      </c>
      <c r="O10547" s="2" t="s">
        <v>341</v>
      </c>
    </row>
    <row r="10548" spans="1:15" x14ac:dyDescent="0.2">
      <c r="A10548" s="6">
        <v>10547</v>
      </c>
      <c r="B10548" s="16" t="s">
        <v>22</v>
      </c>
      <c r="C10548" s="8">
        <v>41867</v>
      </c>
      <c r="D10548" s="16">
        <f t="shared" si="349"/>
        <v>12</v>
      </c>
      <c r="E10548" s="21">
        <v>3.5277777777769299</v>
      </c>
      <c r="H10548" s="7" t="str">
        <f t="shared" si="348"/>
        <v/>
      </c>
      <c r="J10548" s="1">
        <v>0</v>
      </c>
      <c r="K10548" s="1" t="s">
        <v>182</v>
      </c>
      <c r="N10548" s="2" t="s">
        <v>339</v>
      </c>
      <c r="O10548" s="2" t="s">
        <v>341</v>
      </c>
    </row>
    <row r="10549" spans="1:15" x14ac:dyDescent="0.2">
      <c r="A10549" s="6">
        <v>10548</v>
      </c>
      <c r="B10549" s="16" t="s">
        <v>22</v>
      </c>
      <c r="C10549" s="8">
        <v>41867</v>
      </c>
      <c r="D10549" s="16">
        <f t="shared" si="349"/>
        <v>12</v>
      </c>
      <c r="E10549" s="21">
        <v>3.5347222222213701</v>
      </c>
      <c r="H10549" s="7" t="str">
        <f t="shared" si="348"/>
        <v/>
      </c>
      <c r="J10549" s="1">
        <v>0</v>
      </c>
      <c r="K10549" s="1" t="s">
        <v>182</v>
      </c>
      <c r="N10549" s="2" t="s">
        <v>339</v>
      </c>
      <c r="O10549" s="2" t="s">
        <v>341</v>
      </c>
    </row>
    <row r="10550" spans="1:15" x14ac:dyDescent="0.2">
      <c r="A10550" s="6">
        <v>10549</v>
      </c>
      <c r="B10550" s="16" t="s">
        <v>22</v>
      </c>
      <c r="C10550" s="8">
        <v>41867</v>
      </c>
      <c r="D10550" s="16">
        <f t="shared" si="349"/>
        <v>13</v>
      </c>
      <c r="E10550" s="21">
        <v>3.5416666666658099</v>
      </c>
      <c r="H10550" s="7" t="str">
        <f t="shared" si="348"/>
        <v/>
      </c>
      <c r="J10550" s="1">
        <v>0</v>
      </c>
      <c r="K10550" s="1" t="s">
        <v>182</v>
      </c>
      <c r="N10550" s="2" t="s">
        <v>339</v>
      </c>
      <c r="O10550" s="2" t="s">
        <v>341</v>
      </c>
    </row>
    <row r="10551" spans="1:15" x14ac:dyDescent="0.2">
      <c r="A10551" s="6">
        <v>10550</v>
      </c>
      <c r="B10551" s="16" t="s">
        <v>22</v>
      </c>
      <c r="C10551" s="8">
        <v>41867</v>
      </c>
      <c r="D10551" s="16">
        <f t="shared" si="349"/>
        <v>13</v>
      </c>
      <c r="E10551" s="21">
        <v>3.5486111111102501</v>
      </c>
      <c r="H10551" s="7" t="str">
        <f t="shared" si="348"/>
        <v/>
      </c>
      <c r="J10551" s="1">
        <v>0</v>
      </c>
      <c r="K10551" s="1" t="s">
        <v>182</v>
      </c>
      <c r="N10551" s="2" t="s">
        <v>339</v>
      </c>
      <c r="O10551" s="2" t="s">
        <v>341</v>
      </c>
    </row>
    <row r="10552" spans="1:15" x14ac:dyDescent="0.2">
      <c r="A10552" s="6">
        <v>10551</v>
      </c>
      <c r="B10552" s="16" t="s">
        <v>22</v>
      </c>
      <c r="C10552" s="8">
        <v>41867</v>
      </c>
      <c r="D10552" s="16">
        <f t="shared" si="349"/>
        <v>13</v>
      </c>
      <c r="E10552" s="21">
        <v>3.5555555555546898</v>
      </c>
      <c r="H10552" s="7" t="str">
        <f t="shared" si="348"/>
        <v/>
      </c>
      <c r="J10552" s="1">
        <v>0</v>
      </c>
      <c r="K10552" s="1" t="s">
        <v>182</v>
      </c>
      <c r="N10552" s="2" t="s">
        <v>339</v>
      </c>
      <c r="O10552" s="2" t="s">
        <v>341</v>
      </c>
    </row>
    <row r="10553" spans="1:15" x14ac:dyDescent="0.2">
      <c r="A10553" s="6">
        <v>10552</v>
      </c>
      <c r="B10553" s="16" t="s">
        <v>22</v>
      </c>
      <c r="C10553" s="8">
        <v>41867</v>
      </c>
      <c r="D10553" s="16">
        <f t="shared" si="349"/>
        <v>13</v>
      </c>
      <c r="E10553" s="21">
        <v>3.56249999999913</v>
      </c>
      <c r="H10553" s="7" t="str">
        <f t="shared" si="348"/>
        <v/>
      </c>
      <c r="J10553" s="1">
        <v>0</v>
      </c>
      <c r="K10553" s="1" t="s">
        <v>182</v>
      </c>
      <c r="N10553" s="2" t="s">
        <v>339</v>
      </c>
      <c r="O10553" s="2" t="s">
        <v>341</v>
      </c>
    </row>
    <row r="10554" spans="1:15" x14ac:dyDescent="0.2">
      <c r="A10554" s="6">
        <v>10553</v>
      </c>
      <c r="B10554" s="16" t="s">
        <v>22</v>
      </c>
      <c r="C10554" s="8">
        <v>41867</v>
      </c>
      <c r="D10554" s="16">
        <f t="shared" si="349"/>
        <v>13</v>
      </c>
      <c r="E10554" s="21">
        <v>3.5694444444435698</v>
      </c>
      <c r="H10554" s="7" t="str">
        <f t="shared" si="348"/>
        <v/>
      </c>
      <c r="J10554" s="1">
        <v>0</v>
      </c>
      <c r="K10554" s="1" t="s">
        <v>182</v>
      </c>
      <c r="N10554" s="2" t="s">
        <v>339</v>
      </c>
      <c r="O10554" s="2" t="s">
        <v>341</v>
      </c>
    </row>
    <row r="10555" spans="1:15" x14ac:dyDescent="0.2">
      <c r="A10555" s="6">
        <v>10554</v>
      </c>
      <c r="B10555" s="16" t="s">
        <v>22</v>
      </c>
      <c r="C10555" s="8">
        <v>41867</v>
      </c>
      <c r="D10555" s="16">
        <f t="shared" si="349"/>
        <v>13</v>
      </c>
      <c r="E10555" s="21">
        <v>3.57638888888801</v>
      </c>
      <c r="H10555" s="7" t="str">
        <f t="shared" si="348"/>
        <v/>
      </c>
      <c r="J10555" s="1">
        <v>0</v>
      </c>
      <c r="K10555" s="1" t="s">
        <v>182</v>
      </c>
      <c r="N10555" s="2" t="s">
        <v>339</v>
      </c>
      <c r="O10555" s="2" t="s">
        <v>341</v>
      </c>
    </row>
    <row r="10556" spans="1:15" x14ac:dyDescent="0.2">
      <c r="A10556" s="6">
        <v>10555</v>
      </c>
      <c r="B10556" s="16" t="s">
        <v>22</v>
      </c>
      <c r="C10556" s="8">
        <v>41867</v>
      </c>
      <c r="D10556" s="16">
        <f t="shared" si="349"/>
        <v>14</v>
      </c>
      <c r="E10556" s="21">
        <v>3.5833333333324502</v>
      </c>
      <c r="H10556" s="7" t="str">
        <f t="shared" si="348"/>
        <v/>
      </c>
      <c r="J10556" s="1">
        <v>0</v>
      </c>
      <c r="K10556" s="1" t="s">
        <v>182</v>
      </c>
      <c r="N10556" s="2" t="s">
        <v>339</v>
      </c>
      <c r="O10556" s="2" t="s">
        <v>341</v>
      </c>
    </row>
    <row r="10557" spans="1:15" x14ac:dyDescent="0.2">
      <c r="A10557" s="6">
        <v>10556</v>
      </c>
      <c r="B10557" s="16" t="s">
        <v>22</v>
      </c>
      <c r="C10557" s="8">
        <v>41867</v>
      </c>
      <c r="D10557" s="16">
        <f t="shared" si="349"/>
        <v>14</v>
      </c>
      <c r="E10557" s="21">
        <v>3.5902777777768899</v>
      </c>
      <c r="H10557" s="7" t="str">
        <f t="shared" si="348"/>
        <v/>
      </c>
      <c r="J10557" s="1">
        <v>0</v>
      </c>
      <c r="K10557" s="1" t="s">
        <v>182</v>
      </c>
      <c r="N10557" s="2" t="s">
        <v>339</v>
      </c>
      <c r="O10557" s="2" t="s">
        <v>341</v>
      </c>
    </row>
    <row r="10558" spans="1:15" x14ac:dyDescent="0.2">
      <c r="A10558" s="6">
        <v>10557</v>
      </c>
      <c r="B10558" s="16" t="s">
        <v>22</v>
      </c>
      <c r="C10558" s="8">
        <v>41867</v>
      </c>
      <c r="D10558" s="16">
        <f t="shared" si="349"/>
        <v>14</v>
      </c>
      <c r="E10558" s="21">
        <v>3.5972222222213301</v>
      </c>
      <c r="H10558" s="7" t="str">
        <f t="shared" si="348"/>
        <v/>
      </c>
      <c r="J10558" s="1">
        <v>0</v>
      </c>
      <c r="K10558" s="1" t="s">
        <v>182</v>
      </c>
      <c r="N10558" s="2" t="s">
        <v>339</v>
      </c>
      <c r="O10558" s="2" t="s">
        <v>341</v>
      </c>
    </row>
    <row r="10559" spans="1:15" x14ac:dyDescent="0.2">
      <c r="A10559" s="6">
        <v>10558</v>
      </c>
      <c r="B10559" s="16" t="s">
        <v>22</v>
      </c>
      <c r="C10559" s="8">
        <v>41867</v>
      </c>
      <c r="D10559" s="16">
        <f t="shared" si="349"/>
        <v>14</v>
      </c>
      <c r="E10559" s="21">
        <v>3.6041666666657699</v>
      </c>
      <c r="H10559" s="7" t="str">
        <f t="shared" si="348"/>
        <v/>
      </c>
      <c r="J10559" s="1">
        <v>0</v>
      </c>
      <c r="K10559" s="1" t="s">
        <v>182</v>
      </c>
      <c r="N10559" s="2" t="s">
        <v>339</v>
      </c>
      <c r="O10559" s="2" t="s">
        <v>341</v>
      </c>
    </row>
    <row r="10560" spans="1:15" x14ac:dyDescent="0.2">
      <c r="A10560" s="6">
        <v>10559</v>
      </c>
      <c r="B10560" s="16" t="s">
        <v>22</v>
      </c>
      <c r="C10560" s="8">
        <v>41867</v>
      </c>
      <c r="D10560" s="16">
        <f t="shared" si="349"/>
        <v>14</v>
      </c>
      <c r="E10560" s="21">
        <v>3.6111111111102101</v>
      </c>
      <c r="H10560" s="7" t="str">
        <f t="shared" si="348"/>
        <v/>
      </c>
      <c r="J10560" s="1">
        <v>0</v>
      </c>
      <c r="K10560" s="1" t="s">
        <v>182</v>
      </c>
      <c r="N10560" s="2" t="s">
        <v>339</v>
      </c>
      <c r="O10560" s="2" t="s">
        <v>341</v>
      </c>
    </row>
    <row r="10561" spans="1:15" x14ac:dyDescent="0.2">
      <c r="A10561" s="6">
        <v>10560</v>
      </c>
      <c r="B10561" s="16" t="s">
        <v>22</v>
      </c>
      <c r="C10561" s="8">
        <v>41867</v>
      </c>
      <c r="D10561" s="16">
        <f t="shared" si="349"/>
        <v>14</v>
      </c>
      <c r="E10561" s="21">
        <v>3.6180555555546499</v>
      </c>
      <c r="H10561" s="7" t="str">
        <f t="shared" si="348"/>
        <v/>
      </c>
      <c r="J10561" s="1">
        <v>0</v>
      </c>
      <c r="K10561" s="1" t="s">
        <v>182</v>
      </c>
      <c r="N10561" s="2" t="s">
        <v>339</v>
      </c>
      <c r="O10561" s="2" t="s">
        <v>341</v>
      </c>
    </row>
    <row r="10562" spans="1:15" x14ac:dyDescent="0.2">
      <c r="A10562" s="6">
        <v>10561</v>
      </c>
      <c r="B10562" s="16" t="s">
        <v>22</v>
      </c>
      <c r="C10562" s="8">
        <v>41867</v>
      </c>
      <c r="D10562" s="16">
        <f t="shared" si="349"/>
        <v>15</v>
      </c>
      <c r="E10562" s="21">
        <v>3.6249999999990901</v>
      </c>
      <c r="H10562" s="7" t="str">
        <f t="shared" si="348"/>
        <v/>
      </c>
      <c r="J10562" s="1">
        <v>0</v>
      </c>
      <c r="K10562" s="1" t="s">
        <v>182</v>
      </c>
      <c r="N10562" s="2" t="s">
        <v>339</v>
      </c>
      <c r="O10562" s="2" t="s">
        <v>341</v>
      </c>
    </row>
    <row r="10563" spans="1:15" x14ac:dyDescent="0.2">
      <c r="A10563" s="6">
        <v>10562</v>
      </c>
      <c r="B10563" s="16" t="s">
        <v>22</v>
      </c>
      <c r="C10563" s="8">
        <v>41867</v>
      </c>
      <c r="D10563" s="16">
        <f t="shared" si="349"/>
        <v>15</v>
      </c>
      <c r="E10563" s="21">
        <v>3.6319444444435298</v>
      </c>
      <c r="H10563" s="7" t="str">
        <f t="shared" si="348"/>
        <v/>
      </c>
      <c r="J10563" s="1">
        <v>0</v>
      </c>
      <c r="K10563" s="1" t="s">
        <v>182</v>
      </c>
      <c r="N10563" s="2" t="s">
        <v>339</v>
      </c>
      <c r="O10563" s="2" t="s">
        <v>341</v>
      </c>
    </row>
    <row r="10564" spans="1:15" x14ac:dyDescent="0.2">
      <c r="A10564" s="6">
        <v>10563</v>
      </c>
      <c r="B10564" s="16" t="s">
        <v>22</v>
      </c>
      <c r="C10564" s="8">
        <v>41867</v>
      </c>
      <c r="D10564" s="16">
        <f t="shared" si="349"/>
        <v>15</v>
      </c>
      <c r="E10564" s="21">
        <v>3.63888888888797</v>
      </c>
      <c r="H10564" s="7" t="str">
        <f t="shared" ref="H10564:H10627" si="350">IF(F10564&gt;0,ROUND((F10564+G10564)/2,1),"")</f>
        <v/>
      </c>
      <c r="J10564" s="1">
        <v>0</v>
      </c>
      <c r="K10564" s="1" t="s">
        <v>182</v>
      </c>
      <c r="N10564" s="2" t="s">
        <v>339</v>
      </c>
      <c r="O10564" s="2" t="s">
        <v>341</v>
      </c>
    </row>
    <row r="10565" spans="1:15" x14ac:dyDescent="0.2">
      <c r="A10565" s="6">
        <v>10564</v>
      </c>
      <c r="B10565" s="16" t="s">
        <v>22</v>
      </c>
      <c r="C10565" s="8">
        <v>41867</v>
      </c>
      <c r="D10565" s="16">
        <f t="shared" si="349"/>
        <v>15</v>
      </c>
      <c r="E10565" s="21">
        <v>3.6458333333324102</v>
      </c>
      <c r="H10565" s="7" t="str">
        <f t="shared" si="350"/>
        <v/>
      </c>
      <c r="J10565" s="1">
        <v>0</v>
      </c>
      <c r="K10565" s="1" t="s">
        <v>182</v>
      </c>
      <c r="N10565" s="2" t="s">
        <v>339</v>
      </c>
      <c r="O10565" s="2" t="s">
        <v>341</v>
      </c>
    </row>
    <row r="10566" spans="1:15" x14ac:dyDescent="0.2">
      <c r="A10566" s="6">
        <v>10565</v>
      </c>
      <c r="B10566" s="16" t="s">
        <v>22</v>
      </c>
      <c r="C10566" s="8">
        <v>41867</v>
      </c>
      <c r="D10566" s="16">
        <f t="shared" si="349"/>
        <v>15</v>
      </c>
      <c r="E10566" s="21">
        <v>3.65277777777685</v>
      </c>
      <c r="H10566" s="7" t="str">
        <f t="shared" si="350"/>
        <v/>
      </c>
      <c r="J10566" s="1">
        <v>0</v>
      </c>
      <c r="K10566" s="1" t="s">
        <v>182</v>
      </c>
      <c r="N10566" s="2" t="s">
        <v>339</v>
      </c>
      <c r="O10566" s="2" t="s">
        <v>341</v>
      </c>
    </row>
    <row r="10567" spans="1:15" x14ac:dyDescent="0.2">
      <c r="A10567" s="6">
        <v>10566</v>
      </c>
      <c r="B10567" s="16" t="s">
        <v>22</v>
      </c>
      <c r="C10567" s="8">
        <v>41867</v>
      </c>
      <c r="D10567" s="16">
        <f t="shared" si="349"/>
        <v>15</v>
      </c>
      <c r="E10567" s="21">
        <v>3.6597222222212902</v>
      </c>
      <c r="H10567" s="7" t="str">
        <f t="shared" si="350"/>
        <v/>
      </c>
      <c r="J10567" s="1">
        <v>0</v>
      </c>
      <c r="K10567" s="1" t="s">
        <v>182</v>
      </c>
      <c r="N10567" s="2" t="s">
        <v>339</v>
      </c>
      <c r="O10567" s="2" t="s">
        <v>341</v>
      </c>
    </row>
    <row r="10568" spans="1:15" x14ac:dyDescent="0.2">
      <c r="A10568" s="6">
        <v>10567</v>
      </c>
      <c r="B10568" s="16" t="s">
        <v>22</v>
      </c>
      <c r="C10568" s="8">
        <v>41867</v>
      </c>
      <c r="D10568" s="16">
        <f t="shared" si="349"/>
        <v>16</v>
      </c>
      <c r="E10568" s="21">
        <v>3.6666666666657299</v>
      </c>
      <c r="H10568" s="7" t="str">
        <f t="shared" si="350"/>
        <v/>
      </c>
      <c r="J10568" s="1">
        <v>0</v>
      </c>
      <c r="K10568" s="1" t="s">
        <v>182</v>
      </c>
      <c r="N10568" s="2" t="s">
        <v>339</v>
      </c>
      <c r="O10568" s="2" t="s">
        <v>341</v>
      </c>
    </row>
    <row r="10569" spans="1:15" x14ac:dyDescent="0.2">
      <c r="A10569" s="6">
        <v>10568</v>
      </c>
      <c r="B10569" s="16" t="s">
        <v>22</v>
      </c>
      <c r="C10569" s="8">
        <v>41867</v>
      </c>
      <c r="D10569" s="16">
        <f t="shared" si="349"/>
        <v>16</v>
      </c>
      <c r="E10569" s="21">
        <v>3.6736111111101701</v>
      </c>
      <c r="H10569" s="7" t="str">
        <f t="shared" si="350"/>
        <v/>
      </c>
      <c r="J10569" s="1">
        <v>0</v>
      </c>
      <c r="K10569" s="1" t="s">
        <v>182</v>
      </c>
      <c r="N10569" s="2" t="s">
        <v>339</v>
      </c>
      <c r="O10569" s="2" t="s">
        <v>341</v>
      </c>
    </row>
    <row r="10570" spans="1:15" x14ac:dyDescent="0.2">
      <c r="A10570" s="6">
        <v>10569</v>
      </c>
      <c r="B10570" s="16" t="s">
        <v>22</v>
      </c>
      <c r="C10570" s="8">
        <v>41867</v>
      </c>
      <c r="D10570" s="16">
        <f t="shared" si="349"/>
        <v>16</v>
      </c>
      <c r="E10570" s="21">
        <v>3.6805555555546099</v>
      </c>
      <c r="H10570" s="7" t="str">
        <f t="shared" si="350"/>
        <v/>
      </c>
      <c r="J10570" s="1">
        <v>0</v>
      </c>
      <c r="K10570" s="1" t="s">
        <v>182</v>
      </c>
      <c r="N10570" s="2" t="s">
        <v>339</v>
      </c>
      <c r="O10570" s="2" t="s">
        <v>341</v>
      </c>
    </row>
    <row r="10571" spans="1:15" x14ac:dyDescent="0.2">
      <c r="A10571" s="6">
        <v>10570</v>
      </c>
      <c r="B10571" s="16" t="s">
        <v>22</v>
      </c>
      <c r="C10571" s="8">
        <v>41867</v>
      </c>
      <c r="D10571" s="16">
        <f t="shared" si="349"/>
        <v>16</v>
      </c>
      <c r="E10571" s="21">
        <v>3.6874999999990501</v>
      </c>
      <c r="H10571" s="7" t="str">
        <f t="shared" si="350"/>
        <v/>
      </c>
      <c r="J10571" s="1">
        <v>0</v>
      </c>
      <c r="K10571" s="1" t="s">
        <v>182</v>
      </c>
      <c r="N10571" s="2" t="s">
        <v>339</v>
      </c>
      <c r="O10571" s="2" t="s">
        <v>341</v>
      </c>
    </row>
    <row r="10572" spans="1:15" x14ac:dyDescent="0.2">
      <c r="A10572" s="6">
        <v>10571</v>
      </c>
      <c r="B10572" s="16" t="s">
        <v>22</v>
      </c>
      <c r="C10572" s="8">
        <v>41867</v>
      </c>
      <c r="D10572" s="16">
        <f t="shared" si="349"/>
        <v>16</v>
      </c>
      <c r="E10572" s="21">
        <v>3.6944444444434899</v>
      </c>
      <c r="H10572" s="7" t="str">
        <f t="shared" si="350"/>
        <v/>
      </c>
      <c r="J10572" s="1">
        <v>0</v>
      </c>
      <c r="K10572" s="1" t="s">
        <v>182</v>
      </c>
      <c r="N10572" s="2" t="s">
        <v>339</v>
      </c>
      <c r="O10572" s="2" t="s">
        <v>341</v>
      </c>
    </row>
    <row r="10573" spans="1:15" x14ac:dyDescent="0.2">
      <c r="A10573" s="6">
        <v>10572</v>
      </c>
      <c r="B10573" s="16" t="s">
        <v>22</v>
      </c>
      <c r="C10573" s="8">
        <v>41867</v>
      </c>
      <c r="D10573" s="16">
        <f t="shared" si="349"/>
        <v>16</v>
      </c>
      <c r="E10573" s="21">
        <v>3.7013888888879301</v>
      </c>
      <c r="H10573" s="7" t="str">
        <f t="shared" si="350"/>
        <v/>
      </c>
      <c r="J10573" s="1">
        <v>0</v>
      </c>
      <c r="K10573" s="1" t="s">
        <v>182</v>
      </c>
      <c r="N10573" s="2" t="s">
        <v>339</v>
      </c>
      <c r="O10573" s="2" t="s">
        <v>341</v>
      </c>
    </row>
    <row r="10574" spans="1:15" x14ac:dyDescent="0.2">
      <c r="A10574" s="6">
        <v>10573</v>
      </c>
      <c r="B10574" s="16" t="s">
        <v>22</v>
      </c>
      <c r="C10574" s="8">
        <v>41867</v>
      </c>
      <c r="D10574" s="16">
        <f t="shared" si="349"/>
        <v>17</v>
      </c>
      <c r="E10574" s="21">
        <v>3.7083333333323698</v>
      </c>
      <c r="H10574" s="7" t="str">
        <f t="shared" si="350"/>
        <v/>
      </c>
      <c r="J10574" s="1">
        <v>35</v>
      </c>
      <c r="K10574" s="1" t="s">
        <v>182</v>
      </c>
      <c r="L10574" s="11" t="s">
        <v>23</v>
      </c>
      <c r="M10574" s="18" t="s">
        <v>59</v>
      </c>
      <c r="N10574" s="2" t="s">
        <v>339</v>
      </c>
      <c r="O10574" s="2" t="s">
        <v>341</v>
      </c>
    </row>
    <row r="10575" spans="1:15" x14ac:dyDescent="0.2">
      <c r="A10575" s="6">
        <v>10574</v>
      </c>
      <c r="B10575" s="16" t="s">
        <v>22</v>
      </c>
      <c r="C10575" s="8">
        <v>41867</v>
      </c>
      <c r="D10575" s="16">
        <f t="shared" si="349"/>
        <v>17</v>
      </c>
      <c r="E10575" s="21">
        <v>3.7152777777767998</v>
      </c>
      <c r="H10575" s="7" t="str">
        <f t="shared" si="350"/>
        <v/>
      </c>
      <c r="J10575" s="1">
        <v>24</v>
      </c>
      <c r="K10575" s="1" t="s">
        <v>182</v>
      </c>
      <c r="L10575" s="11" t="s">
        <v>23</v>
      </c>
      <c r="M10575" s="18" t="s">
        <v>59</v>
      </c>
      <c r="N10575" s="2" t="s">
        <v>339</v>
      </c>
      <c r="O10575" s="2" t="s">
        <v>341</v>
      </c>
    </row>
    <row r="10576" spans="1:15" x14ac:dyDescent="0.2">
      <c r="A10576" s="6">
        <v>10575</v>
      </c>
      <c r="B10576" s="16" t="s">
        <v>22</v>
      </c>
      <c r="C10576" s="8">
        <v>41867</v>
      </c>
      <c r="D10576" s="16">
        <f t="shared" si="349"/>
        <v>17</v>
      </c>
      <c r="E10576" s="21">
        <v>3.72222222222124</v>
      </c>
      <c r="H10576" s="7" t="str">
        <f t="shared" si="350"/>
        <v/>
      </c>
      <c r="J10576" s="1">
        <v>0</v>
      </c>
      <c r="K10576" s="1" t="s">
        <v>182</v>
      </c>
      <c r="N10576" s="2" t="s">
        <v>339</v>
      </c>
      <c r="O10576" s="2" t="s">
        <v>341</v>
      </c>
    </row>
    <row r="10577" spans="1:15" x14ac:dyDescent="0.2">
      <c r="A10577" s="6">
        <v>10576</v>
      </c>
      <c r="B10577" s="16" t="s">
        <v>22</v>
      </c>
      <c r="C10577" s="8">
        <v>41867</v>
      </c>
      <c r="D10577" s="16">
        <f t="shared" si="349"/>
        <v>17</v>
      </c>
      <c r="E10577" s="21">
        <v>3.7291666666656802</v>
      </c>
      <c r="H10577" s="7" t="str">
        <f t="shared" si="350"/>
        <v/>
      </c>
      <c r="J10577" s="1">
        <v>0</v>
      </c>
      <c r="K10577" s="1" t="s">
        <v>182</v>
      </c>
      <c r="N10577" s="2" t="s">
        <v>339</v>
      </c>
      <c r="O10577" s="2" t="s">
        <v>341</v>
      </c>
    </row>
    <row r="10578" spans="1:15" x14ac:dyDescent="0.2">
      <c r="A10578" s="6">
        <v>10577</v>
      </c>
      <c r="B10578" s="16" t="s">
        <v>22</v>
      </c>
      <c r="C10578" s="8">
        <v>41867</v>
      </c>
      <c r="D10578" s="16">
        <f t="shared" si="349"/>
        <v>17</v>
      </c>
      <c r="E10578" s="21">
        <v>3.73611111111012</v>
      </c>
      <c r="H10578" s="7" t="str">
        <f t="shared" si="350"/>
        <v/>
      </c>
      <c r="J10578" s="1">
        <v>0</v>
      </c>
      <c r="K10578" s="1" t="s">
        <v>182</v>
      </c>
      <c r="N10578" s="2" t="s">
        <v>339</v>
      </c>
      <c r="O10578" s="2" t="s">
        <v>341</v>
      </c>
    </row>
    <row r="10579" spans="1:15" x14ac:dyDescent="0.2">
      <c r="A10579" s="6">
        <v>10578</v>
      </c>
      <c r="B10579" s="16" t="s">
        <v>22</v>
      </c>
      <c r="C10579" s="8">
        <v>41867</v>
      </c>
      <c r="D10579" s="16">
        <f t="shared" si="349"/>
        <v>17</v>
      </c>
      <c r="E10579" s="21">
        <v>3.7430555555545602</v>
      </c>
      <c r="H10579" s="7" t="str">
        <f t="shared" si="350"/>
        <v/>
      </c>
      <c r="J10579" s="1">
        <v>0</v>
      </c>
      <c r="K10579" s="1" t="s">
        <v>182</v>
      </c>
      <c r="N10579" s="2" t="s">
        <v>339</v>
      </c>
      <c r="O10579" s="2" t="s">
        <v>341</v>
      </c>
    </row>
    <row r="10580" spans="1:15" x14ac:dyDescent="0.2">
      <c r="A10580" s="6">
        <v>10579</v>
      </c>
      <c r="B10580" s="16" t="s">
        <v>22</v>
      </c>
      <c r="C10580" s="8">
        <v>41867</v>
      </c>
      <c r="D10580" s="16">
        <f t="shared" si="349"/>
        <v>18</v>
      </c>
      <c r="E10580" s="21">
        <v>3.7499999999989999</v>
      </c>
      <c r="H10580" s="7" t="str">
        <f t="shared" si="350"/>
        <v/>
      </c>
      <c r="J10580" s="1">
        <v>0</v>
      </c>
      <c r="K10580" s="1" t="s">
        <v>182</v>
      </c>
      <c r="N10580" s="2" t="s">
        <v>339</v>
      </c>
      <c r="O10580" s="2" t="s">
        <v>341</v>
      </c>
    </row>
    <row r="10581" spans="1:15" x14ac:dyDescent="0.2">
      <c r="A10581" s="6">
        <v>10580</v>
      </c>
      <c r="B10581" s="16" t="s">
        <v>22</v>
      </c>
      <c r="C10581" s="8">
        <v>41867</v>
      </c>
      <c r="D10581" s="16">
        <f t="shared" si="349"/>
        <v>18</v>
      </c>
      <c r="E10581" s="21">
        <v>3.7569444444434401</v>
      </c>
      <c r="H10581" s="7" t="str">
        <f t="shared" si="350"/>
        <v/>
      </c>
      <c r="J10581" s="1">
        <v>0</v>
      </c>
      <c r="K10581" s="1" t="s">
        <v>182</v>
      </c>
      <c r="N10581" s="2" t="s">
        <v>339</v>
      </c>
      <c r="O10581" s="2" t="s">
        <v>341</v>
      </c>
    </row>
    <row r="10582" spans="1:15" x14ac:dyDescent="0.2">
      <c r="A10582" s="6">
        <v>10581</v>
      </c>
      <c r="B10582" s="16" t="s">
        <v>22</v>
      </c>
      <c r="C10582" s="8">
        <v>41867</v>
      </c>
      <c r="D10582" s="16">
        <f t="shared" si="349"/>
        <v>18</v>
      </c>
      <c r="E10582" s="21">
        <v>3.7638888888878799</v>
      </c>
      <c r="H10582" s="7" t="str">
        <f t="shared" si="350"/>
        <v/>
      </c>
      <c r="J10582" s="1">
        <v>43</v>
      </c>
      <c r="K10582" s="1" t="s">
        <v>182</v>
      </c>
      <c r="L10582" s="11" t="s">
        <v>23</v>
      </c>
      <c r="M10582" s="18" t="s">
        <v>60</v>
      </c>
      <c r="N10582" s="2" t="s">
        <v>339</v>
      </c>
      <c r="O10582" s="2" t="s">
        <v>341</v>
      </c>
    </row>
    <row r="10583" spans="1:15" x14ac:dyDescent="0.2">
      <c r="A10583" s="6">
        <v>10582</v>
      </c>
      <c r="B10583" s="16" t="s">
        <v>22</v>
      </c>
      <c r="C10583" s="8">
        <v>41867</v>
      </c>
      <c r="D10583" s="16">
        <f t="shared" si="349"/>
        <v>18</v>
      </c>
      <c r="E10583" s="21">
        <v>3.7708333333323201</v>
      </c>
      <c r="H10583" s="7" t="str">
        <f t="shared" si="350"/>
        <v/>
      </c>
      <c r="J10583" s="1">
        <v>0</v>
      </c>
      <c r="K10583" s="1" t="s">
        <v>182</v>
      </c>
      <c r="N10583" s="2" t="s">
        <v>339</v>
      </c>
      <c r="O10583" s="2" t="s">
        <v>341</v>
      </c>
    </row>
    <row r="10584" spans="1:15" x14ac:dyDescent="0.2">
      <c r="A10584" s="6">
        <v>10583</v>
      </c>
      <c r="B10584" s="16" t="s">
        <v>22</v>
      </c>
      <c r="C10584" s="8">
        <v>41867</v>
      </c>
      <c r="D10584" s="16">
        <f t="shared" si="349"/>
        <v>18</v>
      </c>
      <c r="E10584" s="21">
        <v>3.7777777777767598</v>
      </c>
      <c r="H10584" s="7" t="str">
        <f t="shared" si="350"/>
        <v/>
      </c>
      <c r="J10584" s="1">
        <v>0</v>
      </c>
      <c r="K10584" s="1" t="s">
        <v>182</v>
      </c>
      <c r="N10584" s="2" t="s">
        <v>339</v>
      </c>
      <c r="O10584" s="2" t="s">
        <v>341</v>
      </c>
    </row>
    <row r="10585" spans="1:15" x14ac:dyDescent="0.2">
      <c r="A10585" s="6">
        <v>10584</v>
      </c>
      <c r="B10585" s="16" t="s">
        <v>22</v>
      </c>
      <c r="C10585" s="8">
        <v>41867</v>
      </c>
      <c r="D10585" s="16">
        <f t="shared" si="349"/>
        <v>18</v>
      </c>
      <c r="E10585" s="21">
        <v>3.7847222222212</v>
      </c>
      <c r="H10585" s="7" t="str">
        <f t="shared" si="350"/>
        <v/>
      </c>
      <c r="J10585" s="1">
        <v>0</v>
      </c>
      <c r="K10585" s="1" t="s">
        <v>182</v>
      </c>
      <c r="N10585" s="2" t="s">
        <v>339</v>
      </c>
      <c r="O10585" s="2" t="s">
        <v>341</v>
      </c>
    </row>
    <row r="10586" spans="1:15" x14ac:dyDescent="0.2">
      <c r="A10586" s="6">
        <v>10585</v>
      </c>
      <c r="B10586" s="16" t="s">
        <v>22</v>
      </c>
      <c r="C10586" s="8">
        <v>41867</v>
      </c>
      <c r="D10586" s="16">
        <f t="shared" si="349"/>
        <v>19</v>
      </c>
      <c r="E10586" s="21">
        <v>3.7916666666656398</v>
      </c>
      <c r="H10586" s="7" t="str">
        <f t="shared" si="350"/>
        <v/>
      </c>
      <c r="J10586" s="1">
        <v>0</v>
      </c>
      <c r="K10586" s="1" t="s">
        <v>182</v>
      </c>
      <c r="N10586" s="2" t="s">
        <v>339</v>
      </c>
      <c r="O10586" s="2" t="s">
        <v>341</v>
      </c>
    </row>
    <row r="10587" spans="1:15" x14ac:dyDescent="0.2">
      <c r="A10587" s="6">
        <v>10586</v>
      </c>
      <c r="B10587" s="16" t="s">
        <v>22</v>
      </c>
      <c r="C10587" s="8">
        <v>41867</v>
      </c>
      <c r="D10587" s="16">
        <f t="shared" si="349"/>
        <v>19</v>
      </c>
      <c r="E10587" s="21">
        <v>3.79861111111008</v>
      </c>
      <c r="H10587" s="7" t="str">
        <f t="shared" si="350"/>
        <v/>
      </c>
      <c r="J10587" s="1">
        <v>22</v>
      </c>
      <c r="K10587" s="1" t="s">
        <v>182</v>
      </c>
      <c r="L10587" s="11" t="s">
        <v>23</v>
      </c>
      <c r="M10587" s="18" t="s">
        <v>59</v>
      </c>
      <c r="N10587" s="2" t="s">
        <v>339</v>
      </c>
      <c r="O10587" s="2" t="s">
        <v>341</v>
      </c>
    </row>
    <row r="10588" spans="1:15" x14ac:dyDescent="0.2">
      <c r="A10588" s="6">
        <v>10587</v>
      </c>
      <c r="B10588" s="16" t="s">
        <v>22</v>
      </c>
      <c r="C10588" s="8">
        <v>41867</v>
      </c>
      <c r="D10588" s="16">
        <f t="shared" si="349"/>
        <v>19</v>
      </c>
      <c r="E10588" s="21">
        <v>3.8055555555545202</v>
      </c>
      <c r="H10588" s="7" t="str">
        <f t="shared" si="350"/>
        <v/>
      </c>
      <c r="J10588" s="1">
        <v>0</v>
      </c>
      <c r="K10588" s="1" t="s">
        <v>182</v>
      </c>
      <c r="N10588" s="2" t="s">
        <v>339</v>
      </c>
      <c r="O10588" s="2" t="s">
        <v>341</v>
      </c>
    </row>
    <row r="10589" spans="1:15" x14ac:dyDescent="0.2">
      <c r="A10589" s="6">
        <v>10588</v>
      </c>
      <c r="B10589" s="16" t="s">
        <v>22</v>
      </c>
      <c r="C10589" s="8">
        <v>41867</v>
      </c>
      <c r="D10589" s="16">
        <f t="shared" si="349"/>
        <v>19</v>
      </c>
      <c r="E10589" s="21">
        <v>3.8124999999989599</v>
      </c>
      <c r="H10589" s="7" t="str">
        <f t="shared" si="350"/>
        <v/>
      </c>
      <c r="J10589" s="1">
        <v>0</v>
      </c>
      <c r="K10589" s="1" t="s">
        <v>182</v>
      </c>
      <c r="N10589" s="2" t="s">
        <v>339</v>
      </c>
      <c r="O10589" s="2" t="s">
        <v>341</v>
      </c>
    </row>
    <row r="10590" spans="1:15" x14ac:dyDescent="0.2">
      <c r="A10590" s="6">
        <v>10589</v>
      </c>
      <c r="B10590" s="16" t="s">
        <v>22</v>
      </c>
      <c r="C10590" s="8">
        <v>41867</v>
      </c>
      <c r="D10590" s="16">
        <f t="shared" si="349"/>
        <v>19</v>
      </c>
      <c r="E10590" s="21">
        <v>3.8194444444434001</v>
      </c>
      <c r="H10590" s="7" t="str">
        <f t="shared" si="350"/>
        <v/>
      </c>
      <c r="J10590" s="1">
        <v>0</v>
      </c>
      <c r="K10590" s="1" t="s">
        <v>182</v>
      </c>
      <c r="N10590" s="2" t="s">
        <v>339</v>
      </c>
      <c r="O10590" s="2" t="s">
        <v>341</v>
      </c>
    </row>
    <row r="10591" spans="1:15" x14ac:dyDescent="0.2">
      <c r="A10591" s="6">
        <v>10590</v>
      </c>
      <c r="B10591" s="16" t="s">
        <v>22</v>
      </c>
      <c r="C10591" s="8">
        <v>41867</v>
      </c>
      <c r="D10591" s="16">
        <f t="shared" si="349"/>
        <v>19</v>
      </c>
      <c r="E10591" s="21">
        <v>3.8263888888878399</v>
      </c>
      <c r="H10591" s="7" t="str">
        <f t="shared" si="350"/>
        <v/>
      </c>
      <c r="J10591" s="1">
        <v>0</v>
      </c>
      <c r="K10591" s="1" t="s">
        <v>182</v>
      </c>
      <c r="N10591" s="2" t="s">
        <v>339</v>
      </c>
      <c r="O10591" s="2" t="s">
        <v>341</v>
      </c>
    </row>
    <row r="10592" spans="1:15" x14ac:dyDescent="0.2">
      <c r="A10592" s="6">
        <v>10591</v>
      </c>
      <c r="B10592" s="16" t="s">
        <v>22</v>
      </c>
      <c r="C10592" s="8">
        <v>41867</v>
      </c>
      <c r="D10592" s="16">
        <f t="shared" si="349"/>
        <v>20</v>
      </c>
      <c r="E10592" s="21">
        <v>3.8333333333322801</v>
      </c>
      <c r="H10592" s="7" t="str">
        <f t="shared" si="350"/>
        <v/>
      </c>
      <c r="J10592" s="1">
        <v>40</v>
      </c>
      <c r="K10592" s="1" t="s">
        <v>182</v>
      </c>
      <c r="L10592" s="11" t="s">
        <v>23</v>
      </c>
      <c r="M10592" s="18" t="s">
        <v>60</v>
      </c>
      <c r="N10592" s="2" t="s">
        <v>339</v>
      </c>
      <c r="O10592" s="2" t="s">
        <v>341</v>
      </c>
    </row>
    <row r="10593" spans="1:15" x14ac:dyDescent="0.2">
      <c r="A10593" s="6">
        <v>10592</v>
      </c>
      <c r="B10593" s="16" t="s">
        <v>22</v>
      </c>
      <c r="C10593" s="8">
        <v>41867</v>
      </c>
      <c r="D10593" s="16">
        <f t="shared" si="349"/>
        <v>20</v>
      </c>
      <c r="E10593" s="21">
        <v>3.8402777777767199</v>
      </c>
      <c r="H10593" s="7" t="str">
        <f t="shared" si="350"/>
        <v/>
      </c>
      <c r="J10593" s="1">
        <v>0</v>
      </c>
      <c r="K10593" s="1" t="s">
        <v>182</v>
      </c>
      <c r="N10593" s="2" t="s">
        <v>339</v>
      </c>
      <c r="O10593" s="2" t="s">
        <v>341</v>
      </c>
    </row>
    <row r="10594" spans="1:15" x14ac:dyDescent="0.2">
      <c r="A10594" s="6">
        <v>10593</v>
      </c>
      <c r="B10594" s="16" t="s">
        <v>22</v>
      </c>
      <c r="C10594" s="8">
        <v>41867</v>
      </c>
      <c r="D10594" s="16">
        <f t="shared" si="349"/>
        <v>20</v>
      </c>
      <c r="E10594" s="21">
        <v>3.8472222222211601</v>
      </c>
      <c r="H10594" s="7" t="str">
        <f t="shared" si="350"/>
        <v/>
      </c>
      <c r="J10594" s="1">
        <v>27</v>
      </c>
      <c r="K10594" s="1" t="s">
        <v>182</v>
      </c>
      <c r="L10594" s="11" t="s">
        <v>23</v>
      </c>
      <c r="M10594" s="18" t="s">
        <v>59</v>
      </c>
      <c r="N10594" s="2" t="s">
        <v>339</v>
      </c>
      <c r="O10594" s="2" t="s">
        <v>341</v>
      </c>
    </row>
    <row r="10595" spans="1:15" x14ac:dyDescent="0.2">
      <c r="A10595" s="6">
        <v>10594</v>
      </c>
      <c r="B10595" s="16" t="s">
        <v>22</v>
      </c>
      <c r="C10595" s="8">
        <v>41867</v>
      </c>
      <c r="D10595" s="16">
        <f t="shared" si="349"/>
        <v>20</v>
      </c>
      <c r="E10595" s="21">
        <v>3.8541666666655998</v>
      </c>
      <c r="H10595" s="7" t="str">
        <f t="shared" si="350"/>
        <v/>
      </c>
      <c r="J10595" s="1">
        <v>42</v>
      </c>
      <c r="K10595" s="1" t="s">
        <v>182</v>
      </c>
      <c r="L10595" s="11" t="s">
        <v>23</v>
      </c>
      <c r="M10595" s="18" t="s">
        <v>60</v>
      </c>
      <c r="N10595" s="2" t="s">
        <v>339</v>
      </c>
      <c r="O10595" s="2" t="s">
        <v>341</v>
      </c>
    </row>
    <row r="10596" spans="1:15" x14ac:dyDescent="0.2">
      <c r="A10596" s="6">
        <v>10595</v>
      </c>
      <c r="B10596" s="16" t="s">
        <v>22</v>
      </c>
      <c r="C10596" s="8">
        <v>41867</v>
      </c>
      <c r="D10596" s="16">
        <f t="shared" si="349"/>
        <v>20</v>
      </c>
      <c r="E10596" s="21">
        <v>3.86111111111004</v>
      </c>
      <c r="H10596" s="7" t="str">
        <f t="shared" si="350"/>
        <v/>
      </c>
      <c r="J10596" s="1">
        <v>0</v>
      </c>
      <c r="K10596" s="1" t="s">
        <v>182</v>
      </c>
      <c r="N10596" s="2" t="s">
        <v>339</v>
      </c>
      <c r="O10596" s="2" t="s">
        <v>341</v>
      </c>
    </row>
    <row r="10597" spans="1:15" x14ac:dyDescent="0.2">
      <c r="A10597" s="6">
        <v>10596</v>
      </c>
      <c r="B10597" s="16" t="s">
        <v>22</v>
      </c>
      <c r="C10597" s="8">
        <v>41867</v>
      </c>
      <c r="D10597" s="16">
        <f t="shared" si="349"/>
        <v>20</v>
      </c>
      <c r="E10597" s="21">
        <v>3.8680555555544802</v>
      </c>
      <c r="H10597" s="7" t="str">
        <f t="shared" si="350"/>
        <v/>
      </c>
      <c r="J10597" s="1">
        <v>0</v>
      </c>
      <c r="K10597" s="1" t="s">
        <v>182</v>
      </c>
      <c r="N10597" s="2" t="s">
        <v>339</v>
      </c>
      <c r="O10597" s="2" t="s">
        <v>341</v>
      </c>
    </row>
    <row r="10598" spans="1:15" x14ac:dyDescent="0.2">
      <c r="A10598" s="6">
        <v>10597</v>
      </c>
      <c r="B10598" s="16" t="s">
        <v>22</v>
      </c>
      <c r="C10598" s="8">
        <v>41867</v>
      </c>
      <c r="D10598" s="16">
        <f t="shared" si="349"/>
        <v>21</v>
      </c>
      <c r="E10598" s="21">
        <v>3.87499999999892</v>
      </c>
      <c r="H10598" s="7" t="str">
        <f t="shared" si="350"/>
        <v/>
      </c>
      <c r="J10598" s="1">
        <v>0</v>
      </c>
      <c r="K10598" s="1" t="s">
        <v>182</v>
      </c>
      <c r="N10598" s="2" t="s">
        <v>339</v>
      </c>
      <c r="O10598" s="2" t="s">
        <v>341</v>
      </c>
    </row>
    <row r="10599" spans="1:15" x14ac:dyDescent="0.2">
      <c r="A10599" s="6">
        <v>10598</v>
      </c>
      <c r="B10599" s="16" t="s">
        <v>22</v>
      </c>
      <c r="C10599" s="8">
        <v>41867</v>
      </c>
      <c r="D10599" s="16">
        <f t="shared" si="349"/>
        <v>21</v>
      </c>
      <c r="E10599" s="21">
        <v>3.8819444444433602</v>
      </c>
      <c r="H10599" s="7" t="str">
        <f t="shared" si="350"/>
        <v/>
      </c>
      <c r="J10599" s="1">
        <v>0</v>
      </c>
      <c r="K10599" s="1" t="s">
        <v>182</v>
      </c>
      <c r="N10599" s="2" t="s">
        <v>339</v>
      </c>
      <c r="O10599" s="2" t="s">
        <v>341</v>
      </c>
    </row>
    <row r="10600" spans="1:15" x14ac:dyDescent="0.2">
      <c r="A10600" s="6">
        <v>10599</v>
      </c>
      <c r="B10600" s="16" t="s">
        <v>22</v>
      </c>
      <c r="C10600" s="8">
        <v>41867</v>
      </c>
      <c r="D10600" s="16">
        <f t="shared" si="349"/>
        <v>21</v>
      </c>
      <c r="E10600" s="21">
        <v>3.8888888888877999</v>
      </c>
      <c r="H10600" s="7" t="str">
        <f t="shared" si="350"/>
        <v/>
      </c>
      <c r="J10600" s="1">
        <v>0</v>
      </c>
      <c r="K10600" s="1" t="s">
        <v>182</v>
      </c>
      <c r="N10600" s="2" t="s">
        <v>339</v>
      </c>
      <c r="O10600" s="2" t="s">
        <v>341</v>
      </c>
    </row>
    <row r="10601" spans="1:15" x14ac:dyDescent="0.2">
      <c r="A10601" s="6">
        <v>10600</v>
      </c>
      <c r="B10601" s="16" t="s">
        <v>22</v>
      </c>
      <c r="C10601" s="8">
        <v>41867</v>
      </c>
      <c r="D10601" s="16">
        <f t="shared" si="349"/>
        <v>21</v>
      </c>
      <c r="E10601" s="21">
        <v>3.8958333333322401</v>
      </c>
      <c r="H10601" s="7" t="str">
        <f t="shared" si="350"/>
        <v/>
      </c>
      <c r="J10601" s="1">
        <v>0</v>
      </c>
      <c r="K10601" s="1" t="s">
        <v>182</v>
      </c>
      <c r="N10601" s="2" t="s">
        <v>339</v>
      </c>
      <c r="O10601" s="2" t="s">
        <v>341</v>
      </c>
    </row>
    <row r="10602" spans="1:15" x14ac:dyDescent="0.2">
      <c r="A10602" s="6">
        <v>10601</v>
      </c>
      <c r="B10602" s="16" t="s">
        <v>22</v>
      </c>
      <c r="C10602" s="8">
        <v>41867</v>
      </c>
      <c r="D10602" s="16">
        <f t="shared" ref="D10602:D10615" si="351">IF(ISBLANK(E10602),"",HOUR(E10602))</f>
        <v>21</v>
      </c>
      <c r="E10602" s="21">
        <v>3.9027777777766799</v>
      </c>
      <c r="H10602" s="7" t="str">
        <f t="shared" si="350"/>
        <v/>
      </c>
      <c r="J10602" s="1">
        <v>0</v>
      </c>
      <c r="K10602" s="1" t="s">
        <v>182</v>
      </c>
      <c r="N10602" s="2" t="s">
        <v>339</v>
      </c>
      <c r="O10602" s="2" t="s">
        <v>341</v>
      </c>
    </row>
    <row r="10603" spans="1:15" x14ac:dyDescent="0.2">
      <c r="A10603" s="6">
        <v>10602</v>
      </c>
      <c r="B10603" s="16" t="s">
        <v>22</v>
      </c>
      <c r="C10603" s="8">
        <v>41867</v>
      </c>
      <c r="D10603" s="16">
        <f t="shared" si="351"/>
        <v>21</v>
      </c>
      <c r="E10603" s="21">
        <v>3.9097222222211201</v>
      </c>
      <c r="H10603" s="7" t="str">
        <f t="shared" si="350"/>
        <v/>
      </c>
      <c r="J10603" s="1">
        <v>0</v>
      </c>
      <c r="K10603" s="1" t="s">
        <v>182</v>
      </c>
      <c r="N10603" s="2" t="s">
        <v>339</v>
      </c>
      <c r="O10603" s="2" t="s">
        <v>341</v>
      </c>
    </row>
    <row r="10604" spans="1:15" x14ac:dyDescent="0.2">
      <c r="A10604" s="6">
        <v>10603</v>
      </c>
      <c r="B10604" s="16" t="s">
        <v>22</v>
      </c>
      <c r="C10604" s="8">
        <v>41867</v>
      </c>
      <c r="D10604" s="16">
        <f t="shared" si="351"/>
        <v>22</v>
      </c>
      <c r="E10604" s="21">
        <v>3.9166666666655598</v>
      </c>
      <c r="H10604" s="7" t="str">
        <f t="shared" si="350"/>
        <v/>
      </c>
      <c r="J10604" s="1">
        <v>0</v>
      </c>
      <c r="K10604" s="1" t="s">
        <v>182</v>
      </c>
      <c r="N10604" s="2" t="s">
        <v>339</v>
      </c>
      <c r="O10604" s="2" t="s">
        <v>341</v>
      </c>
    </row>
    <row r="10605" spans="1:15" x14ac:dyDescent="0.2">
      <c r="A10605" s="6">
        <v>10604</v>
      </c>
      <c r="B10605" s="16" t="s">
        <v>22</v>
      </c>
      <c r="C10605" s="8">
        <v>41867</v>
      </c>
      <c r="D10605" s="16">
        <f t="shared" si="351"/>
        <v>22</v>
      </c>
      <c r="E10605" s="21">
        <v>3.92361111111</v>
      </c>
      <c r="H10605" s="7" t="str">
        <f t="shared" si="350"/>
        <v/>
      </c>
      <c r="J10605" s="1">
        <v>0</v>
      </c>
      <c r="K10605" s="1" t="s">
        <v>182</v>
      </c>
      <c r="N10605" s="2" t="s">
        <v>339</v>
      </c>
      <c r="O10605" s="2" t="s">
        <v>341</v>
      </c>
    </row>
    <row r="10606" spans="1:15" x14ac:dyDescent="0.2">
      <c r="A10606" s="6">
        <v>10605</v>
      </c>
      <c r="B10606" s="16" t="s">
        <v>22</v>
      </c>
      <c r="C10606" s="8">
        <v>41867</v>
      </c>
      <c r="D10606" s="16">
        <f t="shared" si="351"/>
        <v>22</v>
      </c>
      <c r="E10606" s="21">
        <v>3.9305555555544398</v>
      </c>
      <c r="H10606" s="7" t="str">
        <f t="shared" si="350"/>
        <v/>
      </c>
      <c r="J10606" s="1">
        <v>0</v>
      </c>
      <c r="K10606" s="1" t="s">
        <v>182</v>
      </c>
      <c r="N10606" s="2" t="s">
        <v>339</v>
      </c>
      <c r="O10606" s="2" t="s">
        <v>341</v>
      </c>
    </row>
    <row r="10607" spans="1:15" x14ac:dyDescent="0.2">
      <c r="A10607" s="6">
        <v>10606</v>
      </c>
      <c r="B10607" s="16" t="s">
        <v>22</v>
      </c>
      <c r="C10607" s="8">
        <v>41867</v>
      </c>
      <c r="D10607" s="16">
        <f t="shared" si="351"/>
        <v>22</v>
      </c>
      <c r="E10607" s="21">
        <v>3.93749999999888</v>
      </c>
      <c r="H10607" s="7" t="str">
        <f t="shared" si="350"/>
        <v/>
      </c>
      <c r="J10607" s="1">
        <v>0</v>
      </c>
      <c r="K10607" s="1" t="s">
        <v>182</v>
      </c>
      <c r="N10607" s="2" t="s">
        <v>339</v>
      </c>
      <c r="O10607" s="2" t="s">
        <v>341</v>
      </c>
    </row>
    <row r="10608" spans="1:15" x14ac:dyDescent="0.2">
      <c r="A10608" s="6">
        <v>10607</v>
      </c>
      <c r="B10608" s="16" t="s">
        <v>22</v>
      </c>
      <c r="C10608" s="8">
        <v>41867</v>
      </c>
      <c r="D10608" s="16">
        <f t="shared" si="351"/>
        <v>22</v>
      </c>
      <c r="E10608" s="21">
        <v>3.9444444444433202</v>
      </c>
      <c r="H10608" s="7" t="str">
        <f t="shared" si="350"/>
        <v/>
      </c>
      <c r="J10608" s="1">
        <v>0</v>
      </c>
      <c r="K10608" s="1" t="s">
        <v>182</v>
      </c>
      <c r="N10608" s="2" t="s">
        <v>339</v>
      </c>
      <c r="O10608" s="2" t="s">
        <v>341</v>
      </c>
    </row>
    <row r="10609" spans="1:15" x14ac:dyDescent="0.2">
      <c r="A10609" s="6">
        <v>10608</v>
      </c>
      <c r="B10609" s="16" t="s">
        <v>22</v>
      </c>
      <c r="C10609" s="8">
        <v>41867</v>
      </c>
      <c r="D10609" s="16">
        <f t="shared" si="351"/>
        <v>22</v>
      </c>
      <c r="E10609" s="21">
        <v>3.95138888888776</v>
      </c>
      <c r="H10609" s="7" t="str">
        <f t="shared" si="350"/>
        <v/>
      </c>
      <c r="J10609" s="1">
        <v>0</v>
      </c>
      <c r="K10609" s="1" t="s">
        <v>182</v>
      </c>
      <c r="N10609" s="2" t="s">
        <v>339</v>
      </c>
      <c r="O10609" s="2" t="s">
        <v>341</v>
      </c>
    </row>
    <row r="10610" spans="1:15" x14ac:dyDescent="0.2">
      <c r="A10610" s="6">
        <v>10609</v>
      </c>
      <c r="B10610" s="16" t="s">
        <v>22</v>
      </c>
      <c r="C10610" s="8">
        <v>41867</v>
      </c>
      <c r="D10610" s="16">
        <f t="shared" si="351"/>
        <v>23</v>
      </c>
      <c r="E10610" s="21">
        <v>3.9583333333322002</v>
      </c>
      <c r="H10610" s="7" t="str">
        <f t="shared" si="350"/>
        <v/>
      </c>
      <c r="J10610" s="1">
        <v>0</v>
      </c>
      <c r="K10610" s="1" t="s">
        <v>182</v>
      </c>
      <c r="N10610" s="2" t="s">
        <v>339</v>
      </c>
      <c r="O10610" s="2" t="s">
        <v>341</v>
      </c>
    </row>
    <row r="10611" spans="1:15" x14ac:dyDescent="0.2">
      <c r="A10611" s="6">
        <v>10610</v>
      </c>
      <c r="B10611" s="16" t="s">
        <v>22</v>
      </c>
      <c r="C10611" s="8">
        <v>41867</v>
      </c>
      <c r="D10611" s="16">
        <f t="shared" si="351"/>
        <v>23</v>
      </c>
      <c r="E10611" s="21">
        <v>3.9652777777766399</v>
      </c>
      <c r="H10611" s="7" t="str">
        <f t="shared" si="350"/>
        <v/>
      </c>
      <c r="J10611" s="1">
        <v>0</v>
      </c>
      <c r="K10611" s="1" t="s">
        <v>182</v>
      </c>
      <c r="N10611" s="2" t="s">
        <v>339</v>
      </c>
      <c r="O10611" s="2" t="s">
        <v>341</v>
      </c>
    </row>
    <row r="10612" spans="1:15" x14ac:dyDescent="0.2">
      <c r="A10612" s="6">
        <v>10611</v>
      </c>
      <c r="B10612" s="16" t="s">
        <v>22</v>
      </c>
      <c r="C10612" s="8">
        <v>41867</v>
      </c>
      <c r="D10612" s="16">
        <f t="shared" si="351"/>
        <v>23</v>
      </c>
      <c r="E10612" s="21">
        <v>3.9722222222210801</v>
      </c>
      <c r="H10612" s="7" t="str">
        <f t="shared" si="350"/>
        <v/>
      </c>
      <c r="J10612" s="1">
        <v>0</v>
      </c>
      <c r="K10612" s="1" t="s">
        <v>182</v>
      </c>
      <c r="N10612" s="2" t="s">
        <v>339</v>
      </c>
      <c r="O10612" s="2" t="s">
        <v>341</v>
      </c>
    </row>
    <row r="10613" spans="1:15" x14ac:dyDescent="0.2">
      <c r="A10613" s="6">
        <v>10612</v>
      </c>
      <c r="B10613" s="16" t="s">
        <v>22</v>
      </c>
      <c r="C10613" s="8">
        <v>41867</v>
      </c>
      <c r="D10613" s="16">
        <f t="shared" si="351"/>
        <v>23</v>
      </c>
      <c r="E10613" s="21">
        <v>3.9791666666655101</v>
      </c>
      <c r="H10613" s="7" t="str">
        <f t="shared" si="350"/>
        <v/>
      </c>
      <c r="J10613" s="1">
        <v>0</v>
      </c>
      <c r="K10613" s="1" t="s">
        <v>182</v>
      </c>
      <c r="N10613" s="2" t="s">
        <v>339</v>
      </c>
      <c r="O10613" s="2" t="s">
        <v>341</v>
      </c>
    </row>
    <row r="10614" spans="1:15" x14ac:dyDescent="0.2">
      <c r="A10614" s="6">
        <v>10613</v>
      </c>
      <c r="B10614" s="16" t="s">
        <v>22</v>
      </c>
      <c r="C10614" s="8">
        <v>41867</v>
      </c>
      <c r="D10614" s="16">
        <f t="shared" si="351"/>
        <v>23</v>
      </c>
      <c r="E10614" s="21">
        <v>3.9861111111099601</v>
      </c>
      <c r="H10614" s="7" t="str">
        <f t="shared" si="350"/>
        <v/>
      </c>
      <c r="J10614" s="1">
        <v>0</v>
      </c>
      <c r="K10614" s="1" t="s">
        <v>182</v>
      </c>
      <c r="N10614" s="2" t="s">
        <v>339</v>
      </c>
      <c r="O10614" s="2" t="s">
        <v>341</v>
      </c>
    </row>
    <row r="10615" spans="1:15" x14ac:dyDescent="0.2">
      <c r="A10615" s="6">
        <v>10614</v>
      </c>
      <c r="B10615" s="16" t="s">
        <v>22</v>
      </c>
      <c r="C10615" s="8">
        <v>41867</v>
      </c>
      <c r="D10615" s="16">
        <f t="shared" si="351"/>
        <v>23</v>
      </c>
      <c r="E10615" s="21">
        <v>3.9930555555543901</v>
      </c>
      <c r="H10615" s="7" t="str">
        <f t="shared" si="350"/>
        <v/>
      </c>
      <c r="J10615" s="1">
        <v>0</v>
      </c>
      <c r="K10615" s="1" t="s">
        <v>182</v>
      </c>
      <c r="N10615" s="2" t="s">
        <v>339</v>
      </c>
      <c r="O10615" s="2" t="s">
        <v>341</v>
      </c>
    </row>
    <row r="10616" spans="1:15" x14ac:dyDescent="0.2">
      <c r="A10616" s="6">
        <v>10615</v>
      </c>
      <c r="B10616" s="16" t="s">
        <v>17</v>
      </c>
      <c r="C10616" s="8">
        <v>41867</v>
      </c>
      <c r="D10616" s="16">
        <f t="shared" ref="D10616:D10679" si="352">IF(ISBLANK(E10616),"",HOUR(E10616))</f>
        <v>0</v>
      </c>
      <c r="E10616" s="21">
        <v>3.9999999999988201</v>
      </c>
      <c r="H10616" s="7" t="str">
        <f t="shared" si="350"/>
        <v/>
      </c>
      <c r="J10616" s="1">
        <v>0</v>
      </c>
      <c r="K10616" s="1" t="s">
        <v>318</v>
      </c>
      <c r="N10616" s="2" t="s">
        <v>331</v>
      </c>
      <c r="O10616" s="2" t="s">
        <v>326</v>
      </c>
    </row>
    <row r="10617" spans="1:15" x14ac:dyDescent="0.2">
      <c r="A10617" s="6">
        <v>10616</v>
      </c>
      <c r="B10617" s="16" t="s">
        <v>17</v>
      </c>
      <c r="C10617" s="8">
        <v>41867</v>
      </c>
      <c r="D10617" s="16">
        <f t="shared" si="352"/>
        <v>0</v>
      </c>
      <c r="E10617" s="21">
        <v>4.00694444444325</v>
      </c>
      <c r="H10617" s="7" t="str">
        <f t="shared" si="350"/>
        <v/>
      </c>
      <c r="J10617" s="1">
        <v>0</v>
      </c>
      <c r="K10617" s="1" t="s">
        <v>318</v>
      </c>
      <c r="N10617" s="2" t="s">
        <v>331</v>
      </c>
      <c r="O10617" s="2" t="s">
        <v>326</v>
      </c>
    </row>
    <row r="10618" spans="1:15" x14ac:dyDescent="0.2">
      <c r="A10618" s="6">
        <v>10617</v>
      </c>
      <c r="B10618" s="16" t="s">
        <v>17</v>
      </c>
      <c r="C10618" s="8">
        <v>41867</v>
      </c>
      <c r="D10618" s="16">
        <f t="shared" si="352"/>
        <v>0</v>
      </c>
      <c r="E10618" s="21">
        <v>4.0138888888876796</v>
      </c>
      <c r="H10618" s="7" t="str">
        <f t="shared" si="350"/>
        <v/>
      </c>
      <c r="J10618" s="1">
        <v>0</v>
      </c>
      <c r="K10618" s="1" t="s">
        <v>318</v>
      </c>
      <c r="N10618" s="2" t="s">
        <v>331</v>
      </c>
      <c r="O10618" s="2" t="s">
        <v>326</v>
      </c>
    </row>
    <row r="10619" spans="1:15" x14ac:dyDescent="0.2">
      <c r="A10619" s="6">
        <v>10618</v>
      </c>
      <c r="B10619" s="16" t="s">
        <v>17</v>
      </c>
      <c r="C10619" s="8">
        <v>41867</v>
      </c>
      <c r="D10619" s="16">
        <f t="shared" si="352"/>
        <v>0</v>
      </c>
      <c r="E10619" s="21">
        <v>4.02083333333211</v>
      </c>
      <c r="H10619" s="7" t="str">
        <f t="shared" si="350"/>
        <v/>
      </c>
      <c r="J10619" s="1">
        <v>0</v>
      </c>
      <c r="K10619" s="1" t="s">
        <v>318</v>
      </c>
      <c r="N10619" s="2" t="s">
        <v>331</v>
      </c>
      <c r="O10619" s="2" t="s">
        <v>326</v>
      </c>
    </row>
    <row r="10620" spans="1:15" x14ac:dyDescent="0.2">
      <c r="A10620" s="6">
        <v>10619</v>
      </c>
      <c r="B10620" s="16" t="s">
        <v>17</v>
      </c>
      <c r="C10620" s="8">
        <v>41867</v>
      </c>
      <c r="D10620" s="16">
        <f t="shared" si="352"/>
        <v>0</v>
      </c>
      <c r="E10620" s="21">
        <v>4.0277777777765396</v>
      </c>
      <c r="H10620" s="7" t="str">
        <f t="shared" si="350"/>
        <v/>
      </c>
      <c r="J10620" s="1">
        <v>0</v>
      </c>
      <c r="K10620" s="1" t="s">
        <v>318</v>
      </c>
      <c r="N10620" s="2" t="s">
        <v>331</v>
      </c>
      <c r="O10620" s="2" t="s">
        <v>326</v>
      </c>
    </row>
    <row r="10621" spans="1:15" x14ac:dyDescent="0.2">
      <c r="A10621" s="6">
        <v>10620</v>
      </c>
      <c r="B10621" s="16" t="s">
        <v>17</v>
      </c>
      <c r="C10621" s="8">
        <v>41867</v>
      </c>
      <c r="D10621" s="16">
        <f t="shared" si="352"/>
        <v>0</v>
      </c>
      <c r="E10621" s="21">
        <v>4.03472222222097</v>
      </c>
      <c r="H10621" s="7" t="str">
        <f t="shared" si="350"/>
        <v/>
      </c>
      <c r="J10621" s="1">
        <v>0</v>
      </c>
      <c r="K10621" s="1" t="s">
        <v>318</v>
      </c>
      <c r="N10621" s="2" t="s">
        <v>331</v>
      </c>
      <c r="O10621" s="2" t="s">
        <v>326</v>
      </c>
    </row>
    <row r="10622" spans="1:15" x14ac:dyDescent="0.2">
      <c r="A10622" s="6">
        <v>10621</v>
      </c>
      <c r="B10622" s="16" t="s">
        <v>17</v>
      </c>
      <c r="C10622" s="8">
        <v>41867</v>
      </c>
      <c r="D10622" s="16">
        <f t="shared" si="352"/>
        <v>1</v>
      </c>
      <c r="E10622" s="21">
        <v>4.0416666666654004</v>
      </c>
      <c r="H10622" s="7" t="str">
        <f t="shared" si="350"/>
        <v/>
      </c>
      <c r="J10622" s="1">
        <v>0</v>
      </c>
      <c r="K10622" s="1" t="s">
        <v>318</v>
      </c>
      <c r="N10622" s="2" t="s">
        <v>331</v>
      </c>
      <c r="O10622" s="2" t="s">
        <v>326</v>
      </c>
    </row>
    <row r="10623" spans="1:15" x14ac:dyDescent="0.2">
      <c r="A10623" s="6">
        <v>10622</v>
      </c>
      <c r="B10623" s="16" t="s">
        <v>17</v>
      </c>
      <c r="C10623" s="8">
        <v>41867</v>
      </c>
      <c r="D10623" s="16">
        <f t="shared" si="352"/>
        <v>1</v>
      </c>
      <c r="E10623" s="21">
        <v>4.04861111110983</v>
      </c>
      <c r="H10623" s="7" t="str">
        <f t="shared" si="350"/>
        <v/>
      </c>
      <c r="J10623" s="1">
        <v>0</v>
      </c>
      <c r="K10623" s="1" t="s">
        <v>318</v>
      </c>
      <c r="N10623" s="2" t="s">
        <v>331</v>
      </c>
      <c r="O10623" s="2" t="s">
        <v>326</v>
      </c>
    </row>
    <row r="10624" spans="1:15" x14ac:dyDescent="0.2">
      <c r="A10624" s="6">
        <v>10623</v>
      </c>
      <c r="B10624" s="16" t="s">
        <v>17</v>
      </c>
      <c r="C10624" s="8">
        <v>41867</v>
      </c>
      <c r="D10624" s="16">
        <f t="shared" si="352"/>
        <v>1</v>
      </c>
      <c r="E10624" s="21">
        <v>4.0555555555542604</v>
      </c>
      <c r="H10624" s="7" t="str">
        <f t="shared" si="350"/>
        <v/>
      </c>
      <c r="J10624" s="1">
        <v>0</v>
      </c>
      <c r="K10624" s="1" t="s">
        <v>318</v>
      </c>
      <c r="N10624" s="2" t="s">
        <v>331</v>
      </c>
      <c r="O10624" s="2" t="s">
        <v>326</v>
      </c>
    </row>
    <row r="10625" spans="1:15" x14ac:dyDescent="0.2">
      <c r="A10625" s="6">
        <v>10624</v>
      </c>
      <c r="B10625" s="16" t="s">
        <v>17</v>
      </c>
      <c r="C10625" s="8">
        <v>41867</v>
      </c>
      <c r="D10625" s="16">
        <f t="shared" si="352"/>
        <v>1</v>
      </c>
      <c r="E10625" s="21">
        <v>4.0624999999986899</v>
      </c>
      <c r="H10625" s="7" t="str">
        <f t="shared" si="350"/>
        <v/>
      </c>
      <c r="J10625" s="1">
        <v>0</v>
      </c>
      <c r="K10625" s="1" t="s">
        <v>318</v>
      </c>
      <c r="N10625" s="2" t="s">
        <v>331</v>
      </c>
      <c r="O10625" s="2" t="s">
        <v>326</v>
      </c>
    </row>
    <row r="10626" spans="1:15" x14ac:dyDescent="0.2">
      <c r="A10626" s="6">
        <v>10625</v>
      </c>
      <c r="B10626" s="16" t="s">
        <v>17</v>
      </c>
      <c r="C10626" s="8">
        <v>41867</v>
      </c>
      <c r="D10626" s="16">
        <f t="shared" si="352"/>
        <v>1</v>
      </c>
      <c r="E10626" s="21">
        <v>4.0694444444431204</v>
      </c>
      <c r="H10626" s="7" t="str">
        <f t="shared" si="350"/>
        <v/>
      </c>
      <c r="J10626" s="1">
        <v>0</v>
      </c>
      <c r="K10626" s="1" t="s">
        <v>318</v>
      </c>
      <c r="N10626" s="2" t="s">
        <v>331</v>
      </c>
      <c r="O10626" s="2" t="s">
        <v>326</v>
      </c>
    </row>
    <row r="10627" spans="1:15" x14ac:dyDescent="0.2">
      <c r="A10627" s="6">
        <v>10626</v>
      </c>
      <c r="B10627" s="16" t="s">
        <v>17</v>
      </c>
      <c r="C10627" s="8">
        <v>41867</v>
      </c>
      <c r="D10627" s="16">
        <f t="shared" si="352"/>
        <v>1</v>
      </c>
      <c r="E10627" s="21">
        <v>4.0763888888875499</v>
      </c>
      <c r="H10627" s="7" t="str">
        <f t="shared" si="350"/>
        <v/>
      </c>
      <c r="J10627" s="1">
        <v>0</v>
      </c>
      <c r="K10627" s="1" t="s">
        <v>318</v>
      </c>
      <c r="N10627" s="2" t="s">
        <v>331</v>
      </c>
      <c r="O10627" s="2" t="s">
        <v>326</v>
      </c>
    </row>
    <row r="10628" spans="1:15" x14ac:dyDescent="0.2">
      <c r="A10628" s="6">
        <v>10627</v>
      </c>
      <c r="B10628" s="16" t="s">
        <v>17</v>
      </c>
      <c r="C10628" s="8">
        <v>41867</v>
      </c>
      <c r="D10628" s="16">
        <f t="shared" si="352"/>
        <v>2</v>
      </c>
      <c r="E10628" s="21">
        <v>4.0833333333319803</v>
      </c>
      <c r="H10628" s="7" t="str">
        <f t="shared" ref="H10628:H10692" si="353">IF(F10628&gt;0,ROUND((F10628+G10628)/2,1),"")</f>
        <v/>
      </c>
      <c r="J10628" s="1">
        <v>0</v>
      </c>
      <c r="K10628" s="1" t="s">
        <v>318</v>
      </c>
      <c r="N10628" s="2" t="s">
        <v>331</v>
      </c>
      <c r="O10628" s="2" t="s">
        <v>326</v>
      </c>
    </row>
    <row r="10629" spans="1:15" x14ac:dyDescent="0.2">
      <c r="A10629" s="6">
        <v>10628</v>
      </c>
      <c r="B10629" s="16" t="s">
        <v>17</v>
      </c>
      <c r="C10629" s="8">
        <v>41867</v>
      </c>
      <c r="D10629" s="16">
        <f t="shared" si="352"/>
        <v>2</v>
      </c>
      <c r="E10629" s="21">
        <v>4.0902777777764099</v>
      </c>
      <c r="H10629" s="7" t="str">
        <f t="shared" si="353"/>
        <v/>
      </c>
      <c r="J10629" s="1">
        <v>0</v>
      </c>
      <c r="K10629" s="1" t="s">
        <v>318</v>
      </c>
      <c r="N10629" s="2" t="s">
        <v>331</v>
      </c>
      <c r="O10629" s="2" t="s">
        <v>326</v>
      </c>
    </row>
    <row r="10630" spans="1:15" x14ac:dyDescent="0.2">
      <c r="A10630" s="6">
        <v>10629</v>
      </c>
      <c r="B10630" s="16" t="s">
        <v>17</v>
      </c>
      <c r="C10630" s="8">
        <v>41867</v>
      </c>
      <c r="D10630" s="16">
        <f t="shared" si="352"/>
        <v>2</v>
      </c>
      <c r="E10630" s="21">
        <v>4.0972222222208403</v>
      </c>
      <c r="H10630" s="7" t="str">
        <f t="shared" si="353"/>
        <v/>
      </c>
      <c r="J10630" s="1">
        <v>0</v>
      </c>
      <c r="K10630" s="1" t="s">
        <v>318</v>
      </c>
      <c r="N10630" s="2" t="s">
        <v>331</v>
      </c>
      <c r="O10630" s="2" t="s">
        <v>326</v>
      </c>
    </row>
    <row r="10631" spans="1:15" x14ac:dyDescent="0.2">
      <c r="A10631" s="6">
        <v>10630</v>
      </c>
      <c r="B10631" s="16" t="s">
        <v>17</v>
      </c>
      <c r="C10631" s="8">
        <v>41867</v>
      </c>
      <c r="D10631" s="16">
        <f t="shared" si="352"/>
        <v>2</v>
      </c>
      <c r="E10631" s="21">
        <v>4.1041666666652699</v>
      </c>
      <c r="H10631" s="7" t="str">
        <f t="shared" si="353"/>
        <v/>
      </c>
      <c r="J10631" s="1">
        <v>0</v>
      </c>
      <c r="K10631" s="1" t="s">
        <v>318</v>
      </c>
      <c r="N10631" s="2" t="s">
        <v>331</v>
      </c>
      <c r="O10631" s="2" t="s">
        <v>326</v>
      </c>
    </row>
    <row r="10632" spans="1:15" x14ac:dyDescent="0.2">
      <c r="A10632" s="6">
        <v>10631</v>
      </c>
      <c r="B10632" s="16" t="s">
        <v>17</v>
      </c>
      <c r="C10632" s="8">
        <v>41867</v>
      </c>
      <c r="D10632" s="16">
        <f t="shared" si="352"/>
        <v>2</v>
      </c>
      <c r="E10632" s="21">
        <v>4.1111111111097003</v>
      </c>
      <c r="H10632" s="7" t="str">
        <f t="shared" si="353"/>
        <v/>
      </c>
      <c r="J10632" s="1">
        <v>0</v>
      </c>
      <c r="K10632" s="1" t="s">
        <v>318</v>
      </c>
      <c r="N10632" s="2" t="s">
        <v>331</v>
      </c>
      <c r="O10632" s="2" t="s">
        <v>326</v>
      </c>
    </row>
    <row r="10633" spans="1:15" x14ac:dyDescent="0.2">
      <c r="A10633" s="6">
        <v>10632</v>
      </c>
      <c r="B10633" s="16" t="s">
        <v>17</v>
      </c>
      <c r="C10633" s="8">
        <v>41867</v>
      </c>
      <c r="D10633" s="16">
        <f t="shared" si="352"/>
        <v>2</v>
      </c>
      <c r="E10633" s="21">
        <v>4.1180555555541298</v>
      </c>
      <c r="H10633" s="7" t="str">
        <f t="shared" si="353"/>
        <v/>
      </c>
      <c r="J10633" s="1">
        <v>0</v>
      </c>
      <c r="K10633" s="1" t="s">
        <v>318</v>
      </c>
      <c r="N10633" s="2" t="s">
        <v>331</v>
      </c>
      <c r="O10633" s="2" t="s">
        <v>326</v>
      </c>
    </row>
    <row r="10634" spans="1:15" x14ac:dyDescent="0.2">
      <c r="A10634" s="6">
        <v>10633</v>
      </c>
      <c r="B10634" s="16" t="s">
        <v>17</v>
      </c>
      <c r="C10634" s="8">
        <v>41867</v>
      </c>
      <c r="D10634" s="16">
        <f t="shared" si="352"/>
        <v>3</v>
      </c>
      <c r="E10634" s="21">
        <v>4.1249999999985603</v>
      </c>
      <c r="H10634" s="7" t="str">
        <f t="shared" si="353"/>
        <v/>
      </c>
      <c r="J10634" s="1">
        <v>0</v>
      </c>
      <c r="K10634" s="1" t="s">
        <v>318</v>
      </c>
      <c r="N10634" s="2" t="s">
        <v>331</v>
      </c>
      <c r="O10634" s="2" t="s">
        <v>326</v>
      </c>
    </row>
    <row r="10635" spans="1:15" x14ac:dyDescent="0.2">
      <c r="A10635" s="6">
        <v>10634</v>
      </c>
      <c r="B10635" s="16" t="s">
        <v>17</v>
      </c>
      <c r="C10635" s="8">
        <v>41867</v>
      </c>
      <c r="D10635" s="16">
        <f t="shared" si="352"/>
        <v>3</v>
      </c>
      <c r="E10635" s="21">
        <v>4.1319444444429898</v>
      </c>
      <c r="H10635" s="7" t="str">
        <f t="shared" si="353"/>
        <v/>
      </c>
      <c r="J10635" s="1">
        <v>0</v>
      </c>
      <c r="K10635" s="1" t="s">
        <v>318</v>
      </c>
      <c r="N10635" s="2" t="s">
        <v>331</v>
      </c>
      <c r="O10635" s="2" t="s">
        <v>326</v>
      </c>
    </row>
    <row r="10636" spans="1:15" x14ac:dyDescent="0.2">
      <c r="A10636" s="6">
        <v>10635</v>
      </c>
      <c r="B10636" s="16" t="s">
        <v>17</v>
      </c>
      <c r="C10636" s="8">
        <v>41867</v>
      </c>
      <c r="D10636" s="16">
        <f t="shared" si="352"/>
        <v>3</v>
      </c>
      <c r="E10636" s="21">
        <v>4.1388888888874202</v>
      </c>
      <c r="H10636" s="7" t="str">
        <f t="shared" si="353"/>
        <v/>
      </c>
      <c r="J10636" s="1">
        <v>0</v>
      </c>
      <c r="K10636" s="1" t="s">
        <v>318</v>
      </c>
      <c r="N10636" s="2" t="s">
        <v>331</v>
      </c>
      <c r="O10636" s="2" t="s">
        <v>326</v>
      </c>
    </row>
    <row r="10637" spans="1:15" x14ac:dyDescent="0.2">
      <c r="A10637" s="6">
        <v>10636</v>
      </c>
      <c r="B10637" s="16" t="s">
        <v>17</v>
      </c>
      <c r="C10637" s="8">
        <v>41867</v>
      </c>
      <c r="D10637" s="16">
        <f t="shared" si="352"/>
        <v>3</v>
      </c>
      <c r="E10637" s="21">
        <v>4.1458333333318498</v>
      </c>
      <c r="H10637" s="7" t="str">
        <f t="shared" si="353"/>
        <v/>
      </c>
      <c r="J10637" s="1">
        <v>0</v>
      </c>
      <c r="K10637" s="1" t="s">
        <v>318</v>
      </c>
      <c r="N10637" s="2" t="s">
        <v>331</v>
      </c>
      <c r="O10637" s="2" t="s">
        <v>326</v>
      </c>
    </row>
    <row r="10638" spans="1:15" x14ac:dyDescent="0.2">
      <c r="A10638" s="6">
        <v>10637</v>
      </c>
      <c r="B10638" s="16" t="s">
        <v>17</v>
      </c>
      <c r="C10638" s="8">
        <v>41867</v>
      </c>
      <c r="D10638" s="16">
        <f t="shared" si="352"/>
        <v>3</v>
      </c>
      <c r="E10638" s="21">
        <v>4.1527777777762802</v>
      </c>
      <c r="H10638" s="7" t="str">
        <f t="shared" si="353"/>
        <v/>
      </c>
      <c r="J10638" s="1">
        <v>0</v>
      </c>
      <c r="K10638" s="1" t="s">
        <v>318</v>
      </c>
      <c r="N10638" s="2" t="s">
        <v>331</v>
      </c>
      <c r="O10638" s="2" t="s">
        <v>326</v>
      </c>
    </row>
    <row r="10639" spans="1:15" x14ac:dyDescent="0.2">
      <c r="A10639" s="6">
        <v>10638</v>
      </c>
      <c r="B10639" s="16" t="s">
        <v>17</v>
      </c>
      <c r="C10639" s="8">
        <v>41867</v>
      </c>
      <c r="D10639" s="16">
        <f t="shared" si="352"/>
        <v>3</v>
      </c>
      <c r="E10639" s="21">
        <v>4.1597222222207098</v>
      </c>
      <c r="H10639" s="7" t="str">
        <f t="shared" si="353"/>
        <v/>
      </c>
      <c r="J10639" s="1">
        <v>0</v>
      </c>
      <c r="K10639" s="1" t="s">
        <v>318</v>
      </c>
      <c r="N10639" s="2" t="s">
        <v>331</v>
      </c>
      <c r="O10639" s="2" t="s">
        <v>326</v>
      </c>
    </row>
    <row r="10640" spans="1:15" x14ac:dyDescent="0.2">
      <c r="A10640" s="6">
        <v>10639</v>
      </c>
      <c r="B10640" s="16" t="s">
        <v>17</v>
      </c>
      <c r="C10640" s="8">
        <v>41867</v>
      </c>
      <c r="D10640" s="16">
        <f t="shared" si="352"/>
        <v>4</v>
      </c>
      <c r="E10640" s="21">
        <v>4.1666666666651402</v>
      </c>
      <c r="H10640" s="7" t="str">
        <f t="shared" si="353"/>
        <v/>
      </c>
      <c r="J10640" s="1">
        <v>0</v>
      </c>
      <c r="K10640" s="1" t="s">
        <v>318</v>
      </c>
      <c r="N10640" s="2" t="s">
        <v>331</v>
      </c>
      <c r="O10640" s="2" t="s">
        <v>326</v>
      </c>
    </row>
    <row r="10641" spans="1:15" x14ac:dyDescent="0.2">
      <c r="A10641" s="6">
        <v>10640</v>
      </c>
      <c r="B10641" s="16" t="s">
        <v>17</v>
      </c>
      <c r="C10641" s="8">
        <v>41867</v>
      </c>
      <c r="D10641" s="16">
        <f t="shared" si="352"/>
        <v>4</v>
      </c>
      <c r="E10641" s="21">
        <v>4.1736111111095697</v>
      </c>
      <c r="H10641" s="7" t="str">
        <f t="shared" si="353"/>
        <v/>
      </c>
      <c r="J10641" s="1">
        <v>0</v>
      </c>
      <c r="K10641" s="1" t="s">
        <v>318</v>
      </c>
      <c r="N10641" s="2" t="s">
        <v>331</v>
      </c>
      <c r="O10641" s="2" t="s">
        <v>326</v>
      </c>
    </row>
    <row r="10642" spans="1:15" x14ac:dyDescent="0.2">
      <c r="A10642" s="6">
        <v>10641</v>
      </c>
      <c r="B10642" s="16" t="s">
        <v>17</v>
      </c>
      <c r="C10642" s="8">
        <v>41867</v>
      </c>
      <c r="D10642" s="16">
        <f t="shared" si="352"/>
        <v>4</v>
      </c>
      <c r="E10642" s="21">
        <v>4.1805555555540002</v>
      </c>
      <c r="H10642" s="7" t="str">
        <f t="shared" si="353"/>
        <v/>
      </c>
      <c r="J10642" s="1">
        <v>0</v>
      </c>
      <c r="K10642" s="1" t="s">
        <v>318</v>
      </c>
      <c r="N10642" s="2" t="s">
        <v>331</v>
      </c>
      <c r="O10642" s="2" t="s">
        <v>326</v>
      </c>
    </row>
    <row r="10643" spans="1:15" x14ac:dyDescent="0.2">
      <c r="A10643" s="6">
        <v>10642</v>
      </c>
      <c r="B10643" s="16" t="s">
        <v>17</v>
      </c>
      <c r="C10643" s="8">
        <v>41867</v>
      </c>
      <c r="D10643" s="16">
        <f t="shared" si="352"/>
        <v>4</v>
      </c>
      <c r="E10643" s="21">
        <v>4.1874999999984297</v>
      </c>
      <c r="H10643" s="7" t="str">
        <f t="shared" si="353"/>
        <v/>
      </c>
      <c r="J10643" s="1">
        <v>0</v>
      </c>
      <c r="K10643" s="1" t="s">
        <v>318</v>
      </c>
      <c r="N10643" s="2" t="s">
        <v>331</v>
      </c>
      <c r="O10643" s="2" t="s">
        <v>326</v>
      </c>
    </row>
    <row r="10644" spans="1:15" x14ac:dyDescent="0.2">
      <c r="A10644" s="6">
        <v>10643</v>
      </c>
      <c r="B10644" s="16" t="s">
        <v>17</v>
      </c>
      <c r="C10644" s="8">
        <v>41867</v>
      </c>
      <c r="D10644" s="16">
        <f t="shared" si="352"/>
        <v>4</v>
      </c>
      <c r="E10644" s="21">
        <v>4.1944444444428601</v>
      </c>
      <c r="H10644" s="7" t="str">
        <f t="shared" si="353"/>
        <v/>
      </c>
      <c r="J10644" s="1">
        <v>0</v>
      </c>
      <c r="K10644" s="1" t="s">
        <v>318</v>
      </c>
      <c r="N10644" s="2" t="s">
        <v>331</v>
      </c>
      <c r="O10644" s="2" t="s">
        <v>326</v>
      </c>
    </row>
    <row r="10645" spans="1:15" x14ac:dyDescent="0.2">
      <c r="A10645" s="6">
        <v>10644</v>
      </c>
      <c r="B10645" s="16" t="s">
        <v>17</v>
      </c>
      <c r="C10645" s="8">
        <v>41867</v>
      </c>
      <c r="D10645" s="16">
        <f t="shared" si="352"/>
        <v>4</v>
      </c>
      <c r="E10645" s="21">
        <v>4.2013888888872897</v>
      </c>
      <c r="H10645" s="7" t="str">
        <f t="shared" si="353"/>
        <v/>
      </c>
      <c r="J10645" s="1">
        <v>0</v>
      </c>
      <c r="K10645" s="1" t="s">
        <v>318</v>
      </c>
      <c r="N10645" s="2" t="s">
        <v>331</v>
      </c>
      <c r="O10645" s="2" t="s">
        <v>326</v>
      </c>
    </row>
    <row r="10646" spans="1:15" x14ac:dyDescent="0.2">
      <c r="A10646" s="6">
        <v>10645</v>
      </c>
      <c r="B10646" s="16" t="s">
        <v>17</v>
      </c>
      <c r="C10646" s="8">
        <v>41867</v>
      </c>
      <c r="D10646" s="16">
        <f t="shared" si="352"/>
        <v>5</v>
      </c>
      <c r="E10646" s="21">
        <v>4.2083333333317201</v>
      </c>
      <c r="H10646" s="7" t="str">
        <f t="shared" si="353"/>
        <v/>
      </c>
      <c r="J10646" s="1">
        <v>0</v>
      </c>
      <c r="K10646" s="1" t="s">
        <v>318</v>
      </c>
      <c r="N10646" s="2" t="s">
        <v>331</v>
      </c>
      <c r="O10646" s="2" t="s">
        <v>326</v>
      </c>
    </row>
    <row r="10647" spans="1:15" x14ac:dyDescent="0.2">
      <c r="A10647" s="6">
        <v>10646</v>
      </c>
      <c r="B10647" s="16" t="s">
        <v>17</v>
      </c>
      <c r="C10647" s="8">
        <v>41867</v>
      </c>
      <c r="D10647" s="16">
        <f t="shared" si="352"/>
        <v>5</v>
      </c>
      <c r="E10647" s="21">
        <v>4.2152777777761496</v>
      </c>
      <c r="H10647" s="7" t="str">
        <f t="shared" si="353"/>
        <v/>
      </c>
      <c r="J10647" s="1">
        <v>0</v>
      </c>
      <c r="K10647" s="1" t="s">
        <v>318</v>
      </c>
      <c r="N10647" s="2" t="s">
        <v>331</v>
      </c>
      <c r="O10647" s="2" t="s">
        <v>326</v>
      </c>
    </row>
    <row r="10648" spans="1:15" x14ac:dyDescent="0.2">
      <c r="A10648" s="6">
        <v>10647</v>
      </c>
      <c r="B10648" s="16" t="s">
        <v>17</v>
      </c>
      <c r="C10648" s="8">
        <v>41867</v>
      </c>
      <c r="D10648" s="16">
        <f t="shared" si="352"/>
        <v>5</v>
      </c>
      <c r="E10648" s="21">
        <v>4.2222222222205801</v>
      </c>
      <c r="H10648" s="7" t="str">
        <f t="shared" si="353"/>
        <v/>
      </c>
      <c r="J10648" s="1">
        <v>0</v>
      </c>
      <c r="K10648" s="1" t="s">
        <v>318</v>
      </c>
      <c r="N10648" s="2" t="s">
        <v>331</v>
      </c>
      <c r="O10648" s="2" t="s">
        <v>326</v>
      </c>
    </row>
    <row r="10649" spans="1:15" x14ac:dyDescent="0.2">
      <c r="A10649" s="6">
        <v>10648</v>
      </c>
      <c r="B10649" s="16" t="s">
        <v>17</v>
      </c>
      <c r="C10649" s="8">
        <v>41867</v>
      </c>
      <c r="D10649" s="16">
        <f t="shared" si="352"/>
        <v>5</v>
      </c>
      <c r="E10649" s="21">
        <v>4.2291666666650096</v>
      </c>
      <c r="H10649" s="7" t="str">
        <f t="shared" si="353"/>
        <v/>
      </c>
      <c r="J10649" s="1">
        <v>0</v>
      </c>
      <c r="K10649" s="1" t="s">
        <v>318</v>
      </c>
      <c r="N10649" s="2" t="s">
        <v>331</v>
      </c>
      <c r="O10649" s="2" t="s">
        <v>326</v>
      </c>
    </row>
    <row r="10650" spans="1:15" x14ac:dyDescent="0.2">
      <c r="A10650" s="6">
        <v>10649</v>
      </c>
      <c r="B10650" s="16" t="s">
        <v>17</v>
      </c>
      <c r="C10650" s="8">
        <v>41867</v>
      </c>
      <c r="D10650" s="16">
        <f t="shared" si="352"/>
        <v>5</v>
      </c>
      <c r="E10650" s="21">
        <v>4.2361111111094401</v>
      </c>
      <c r="H10650" s="7" t="str">
        <f t="shared" si="353"/>
        <v/>
      </c>
      <c r="J10650" s="1">
        <v>0</v>
      </c>
      <c r="K10650" s="1" t="s">
        <v>318</v>
      </c>
      <c r="N10650" s="2" t="s">
        <v>331</v>
      </c>
      <c r="O10650" s="2" t="s">
        <v>326</v>
      </c>
    </row>
    <row r="10651" spans="1:15" x14ac:dyDescent="0.2">
      <c r="A10651" s="6">
        <v>10650</v>
      </c>
      <c r="B10651" s="16" t="s">
        <v>17</v>
      </c>
      <c r="C10651" s="8">
        <v>41867</v>
      </c>
      <c r="D10651" s="16">
        <f t="shared" si="352"/>
        <v>5</v>
      </c>
      <c r="E10651" s="21">
        <v>4.2430555555538696</v>
      </c>
      <c r="H10651" s="7" t="str">
        <f t="shared" si="353"/>
        <v/>
      </c>
      <c r="J10651" s="1">
        <v>0</v>
      </c>
      <c r="K10651" s="1" t="s">
        <v>318</v>
      </c>
      <c r="N10651" s="2" t="s">
        <v>331</v>
      </c>
      <c r="O10651" s="2" t="s">
        <v>326</v>
      </c>
    </row>
    <row r="10652" spans="1:15" x14ac:dyDescent="0.2">
      <c r="A10652" s="6">
        <v>10651</v>
      </c>
      <c r="B10652" s="16" t="s">
        <v>17</v>
      </c>
      <c r="C10652" s="8">
        <v>41867</v>
      </c>
      <c r="D10652" s="16">
        <f t="shared" si="352"/>
        <v>6</v>
      </c>
      <c r="E10652" s="21">
        <v>4.2499999999983</v>
      </c>
      <c r="H10652" s="7" t="str">
        <f t="shared" si="353"/>
        <v/>
      </c>
      <c r="J10652" s="1">
        <v>0</v>
      </c>
      <c r="K10652" s="1" t="s">
        <v>318</v>
      </c>
      <c r="N10652" s="2" t="s">
        <v>331</v>
      </c>
      <c r="O10652" s="2" t="s">
        <v>326</v>
      </c>
    </row>
    <row r="10653" spans="1:15" x14ac:dyDescent="0.2">
      <c r="A10653" s="6">
        <v>10652</v>
      </c>
      <c r="B10653" s="16" t="s">
        <v>17</v>
      </c>
      <c r="C10653" s="8">
        <v>41867</v>
      </c>
      <c r="D10653" s="16">
        <f t="shared" si="352"/>
        <v>6</v>
      </c>
      <c r="E10653" s="21">
        <v>4.2569444444427296</v>
      </c>
      <c r="H10653" s="7" t="str">
        <f t="shared" si="353"/>
        <v/>
      </c>
      <c r="J10653" s="1">
        <v>0</v>
      </c>
      <c r="K10653" s="1" t="s">
        <v>318</v>
      </c>
      <c r="N10653" s="2" t="s">
        <v>331</v>
      </c>
      <c r="O10653" s="2" t="s">
        <v>326</v>
      </c>
    </row>
    <row r="10654" spans="1:15" x14ac:dyDescent="0.2">
      <c r="A10654" s="6">
        <v>10653</v>
      </c>
      <c r="B10654" s="16" t="s">
        <v>17</v>
      </c>
      <c r="C10654" s="8">
        <v>41867</v>
      </c>
      <c r="D10654" s="16">
        <f t="shared" si="352"/>
        <v>6</v>
      </c>
      <c r="E10654" s="21">
        <v>4.26388888888716</v>
      </c>
      <c r="H10654" s="7" t="str">
        <f t="shared" si="353"/>
        <v/>
      </c>
      <c r="J10654" s="1">
        <v>0</v>
      </c>
      <c r="K10654" s="1" t="s">
        <v>318</v>
      </c>
      <c r="N10654" s="2" t="s">
        <v>331</v>
      </c>
      <c r="O10654" s="2" t="s">
        <v>326</v>
      </c>
    </row>
    <row r="10655" spans="1:15" x14ac:dyDescent="0.2">
      <c r="A10655" s="6">
        <v>10654</v>
      </c>
      <c r="B10655" s="16" t="s">
        <v>17</v>
      </c>
      <c r="C10655" s="8">
        <v>41867</v>
      </c>
      <c r="D10655" s="16">
        <f t="shared" si="352"/>
        <v>6</v>
      </c>
      <c r="E10655" s="21">
        <v>4.2708333333315904</v>
      </c>
      <c r="H10655" s="7" t="str">
        <f t="shared" si="353"/>
        <v/>
      </c>
      <c r="J10655" s="1">
        <v>0</v>
      </c>
      <c r="K10655" s="1" t="s">
        <v>318</v>
      </c>
      <c r="N10655" s="2" t="s">
        <v>331</v>
      </c>
      <c r="O10655" s="2" t="s">
        <v>326</v>
      </c>
    </row>
    <row r="10656" spans="1:15" x14ac:dyDescent="0.2">
      <c r="A10656" s="6">
        <v>10655</v>
      </c>
      <c r="B10656" s="16" t="s">
        <v>17</v>
      </c>
      <c r="C10656" s="8">
        <v>41867</v>
      </c>
      <c r="D10656" s="16">
        <f t="shared" si="352"/>
        <v>6</v>
      </c>
      <c r="E10656" s="21">
        <v>4.27777777777602</v>
      </c>
      <c r="H10656" s="7" t="str">
        <f t="shared" si="353"/>
        <v/>
      </c>
      <c r="J10656" s="1">
        <v>0</v>
      </c>
      <c r="K10656" s="1" t="s">
        <v>318</v>
      </c>
      <c r="N10656" s="2" t="s">
        <v>331</v>
      </c>
      <c r="O10656" s="2" t="s">
        <v>326</v>
      </c>
    </row>
    <row r="10657" spans="1:15" x14ac:dyDescent="0.2">
      <c r="A10657" s="6">
        <v>10656</v>
      </c>
      <c r="B10657" s="16" t="s">
        <v>17</v>
      </c>
      <c r="C10657" s="8">
        <v>41867</v>
      </c>
      <c r="D10657" s="16">
        <f t="shared" si="352"/>
        <v>6</v>
      </c>
      <c r="E10657" s="21">
        <v>4.2847222222204504</v>
      </c>
      <c r="H10657" s="7" t="str">
        <f t="shared" si="353"/>
        <v/>
      </c>
      <c r="J10657" s="1">
        <v>0</v>
      </c>
      <c r="K10657" s="1" t="s">
        <v>318</v>
      </c>
      <c r="N10657" s="2" t="s">
        <v>331</v>
      </c>
      <c r="O10657" s="2" t="s">
        <v>326</v>
      </c>
    </row>
    <row r="10658" spans="1:15" x14ac:dyDescent="0.2">
      <c r="A10658" s="6">
        <v>10657</v>
      </c>
      <c r="B10658" s="16" t="s">
        <v>17</v>
      </c>
      <c r="C10658" s="8">
        <v>41867</v>
      </c>
      <c r="D10658" s="16">
        <f t="shared" si="352"/>
        <v>7</v>
      </c>
      <c r="E10658" s="21">
        <v>4.2916666666648799</v>
      </c>
      <c r="H10658" s="7" t="str">
        <f t="shared" si="353"/>
        <v/>
      </c>
      <c r="J10658" s="1">
        <v>0</v>
      </c>
      <c r="K10658" s="1" t="s">
        <v>318</v>
      </c>
      <c r="N10658" s="2" t="s">
        <v>331</v>
      </c>
      <c r="O10658" s="2" t="s">
        <v>326</v>
      </c>
    </row>
    <row r="10659" spans="1:15" x14ac:dyDescent="0.2">
      <c r="A10659" s="6">
        <v>10658</v>
      </c>
      <c r="B10659" s="16" t="s">
        <v>17</v>
      </c>
      <c r="C10659" s="8">
        <v>41867</v>
      </c>
      <c r="D10659" s="16">
        <f t="shared" si="352"/>
        <v>7</v>
      </c>
      <c r="E10659" s="21">
        <v>4.2986111111093104</v>
      </c>
      <c r="H10659" s="7" t="str">
        <f t="shared" si="353"/>
        <v/>
      </c>
      <c r="J10659" s="1">
        <v>0</v>
      </c>
      <c r="K10659" s="1" t="s">
        <v>318</v>
      </c>
      <c r="N10659" s="2" t="s">
        <v>331</v>
      </c>
      <c r="O10659" s="2" t="s">
        <v>326</v>
      </c>
    </row>
    <row r="10660" spans="1:15" x14ac:dyDescent="0.2">
      <c r="A10660" s="6">
        <v>10659</v>
      </c>
      <c r="B10660" s="16" t="s">
        <v>17</v>
      </c>
      <c r="C10660" s="8">
        <v>41867</v>
      </c>
      <c r="D10660" s="16">
        <f t="shared" si="352"/>
        <v>7</v>
      </c>
      <c r="E10660" s="21">
        <v>4.3055555555537399</v>
      </c>
      <c r="H10660" s="7" t="str">
        <f t="shared" si="353"/>
        <v/>
      </c>
      <c r="J10660" s="1">
        <v>0</v>
      </c>
      <c r="K10660" s="1" t="s">
        <v>318</v>
      </c>
      <c r="N10660" s="2" t="s">
        <v>331</v>
      </c>
      <c r="O10660" s="2" t="s">
        <v>326</v>
      </c>
    </row>
    <row r="10661" spans="1:15" x14ac:dyDescent="0.2">
      <c r="A10661" s="6">
        <v>10660</v>
      </c>
      <c r="B10661" s="16" t="s">
        <v>17</v>
      </c>
      <c r="C10661" s="8">
        <v>41867</v>
      </c>
      <c r="D10661" s="16">
        <f t="shared" si="352"/>
        <v>7</v>
      </c>
      <c r="E10661" s="21">
        <v>4.3124999999981704</v>
      </c>
      <c r="H10661" s="7" t="str">
        <f t="shared" si="353"/>
        <v/>
      </c>
      <c r="J10661" s="1">
        <v>0</v>
      </c>
      <c r="K10661" s="1" t="s">
        <v>318</v>
      </c>
      <c r="N10661" s="2" t="s">
        <v>331</v>
      </c>
      <c r="O10661" s="2" t="s">
        <v>326</v>
      </c>
    </row>
    <row r="10662" spans="1:15" x14ac:dyDescent="0.2">
      <c r="A10662" s="6">
        <v>10661</v>
      </c>
      <c r="B10662" s="16" t="s">
        <v>17</v>
      </c>
      <c r="C10662" s="8">
        <v>41867</v>
      </c>
      <c r="D10662" s="16">
        <f t="shared" si="352"/>
        <v>7</v>
      </c>
      <c r="E10662" s="21">
        <v>4.3194444444425999</v>
      </c>
      <c r="H10662" s="7" t="str">
        <f t="shared" si="353"/>
        <v/>
      </c>
      <c r="J10662" s="1">
        <v>0</v>
      </c>
      <c r="K10662" s="1" t="s">
        <v>318</v>
      </c>
      <c r="N10662" s="2" t="s">
        <v>331</v>
      </c>
      <c r="O10662" s="2" t="s">
        <v>326</v>
      </c>
    </row>
    <row r="10663" spans="1:15" x14ac:dyDescent="0.2">
      <c r="A10663" s="6">
        <v>10662</v>
      </c>
      <c r="B10663" s="16" t="s">
        <v>17</v>
      </c>
      <c r="C10663" s="8">
        <v>41867</v>
      </c>
      <c r="D10663" s="16">
        <f t="shared" si="352"/>
        <v>7</v>
      </c>
      <c r="E10663" s="21">
        <v>4.3263888888870303</v>
      </c>
      <c r="H10663" s="7" t="str">
        <f t="shared" si="353"/>
        <v/>
      </c>
      <c r="J10663" s="1">
        <v>0</v>
      </c>
      <c r="K10663" s="1" t="s">
        <v>318</v>
      </c>
      <c r="N10663" s="2" t="s">
        <v>331</v>
      </c>
      <c r="O10663" s="2" t="s">
        <v>326</v>
      </c>
    </row>
    <row r="10664" spans="1:15" x14ac:dyDescent="0.2">
      <c r="A10664" s="6">
        <v>10663</v>
      </c>
      <c r="B10664" s="16" t="s">
        <v>17</v>
      </c>
      <c r="C10664" s="8">
        <v>41867</v>
      </c>
      <c r="D10664" s="16">
        <f t="shared" si="352"/>
        <v>8</v>
      </c>
      <c r="E10664" s="21">
        <v>4.3333333333314599</v>
      </c>
      <c r="H10664" s="7" t="str">
        <f t="shared" si="353"/>
        <v/>
      </c>
      <c r="J10664" s="1">
        <v>0</v>
      </c>
      <c r="K10664" s="1" t="s">
        <v>318</v>
      </c>
      <c r="N10664" s="2" t="s">
        <v>331</v>
      </c>
      <c r="O10664" s="2" t="s">
        <v>326</v>
      </c>
    </row>
    <row r="10665" spans="1:15" x14ac:dyDescent="0.2">
      <c r="A10665" s="6">
        <v>10664</v>
      </c>
      <c r="B10665" s="16" t="s">
        <v>17</v>
      </c>
      <c r="C10665" s="8">
        <v>41867</v>
      </c>
      <c r="D10665" s="16">
        <f t="shared" si="352"/>
        <v>8</v>
      </c>
      <c r="E10665" s="21">
        <v>4.3402777777758903</v>
      </c>
      <c r="H10665" s="7" t="str">
        <f t="shared" si="353"/>
        <v/>
      </c>
      <c r="J10665" s="1">
        <v>0</v>
      </c>
      <c r="K10665" s="1" t="s">
        <v>318</v>
      </c>
      <c r="N10665" s="2" t="s">
        <v>331</v>
      </c>
      <c r="O10665" s="2" t="s">
        <v>326</v>
      </c>
    </row>
    <row r="10666" spans="1:15" x14ac:dyDescent="0.2">
      <c r="A10666" s="6">
        <v>10665</v>
      </c>
      <c r="B10666" s="16" t="s">
        <v>17</v>
      </c>
      <c r="C10666" s="8">
        <v>41867</v>
      </c>
      <c r="D10666" s="16">
        <f t="shared" si="352"/>
        <v>8</v>
      </c>
      <c r="E10666" s="21">
        <v>4.3472222222203198</v>
      </c>
      <c r="H10666" s="7" t="str">
        <f t="shared" si="353"/>
        <v/>
      </c>
      <c r="J10666" s="1">
        <v>0</v>
      </c>
      <c r="K10666" s="1" t="s">
        <v>318</v>
      </c>
      <c r="N10666" s="2" t="s">
        <v>331</v>
      </c>
      <c r="O10666" s="2" t="s">
        <v>326</v>
      </c>
    </row>
    <row r="10667" spans="1:15" x14ac:dyDescent="0.2">
      <c r="A10667" s="6">
        <v>10666</v>
      </c>
      <c r="B10667" s="16" t="s">
        <v>17</v>
      </c>
      <c r="C10667" s="8">
        <v>41867</v>
      </c>
      <c r="D10667" s="16">
        <f t="shared" si="352"/>
        <v>8</v>
      </c>
      <c r="E10667" s="21">
        <v>4.3541666666647503</v>
      </c>
      <c r="H10667" s="7" t="str">
        <f t="shared" si="353"/>
        <v/>
      </c>
      <c r="J10667" s="1">
        <v>0</v>
      </c>
      <c r="K10667" s="1" t="s">
        <v>318</v>
      </c>
      <c r="N10667" s="2" t="s">
        <v>331</v>
      </c>
      <c r="O10667" s="2" t="s">
        <v>326</v>
      </c>
    </row>
    <row r="10668" spans="1:15" x14ac:dyDescent="0.2">
      <c r="A10668" s="6">
        <v>10667</v>
      </c>
      <c r="B10668" s="16" t="s">
        <v>17</v>
      </c>
      <c r="C10668" s="8">
        <v>41867</v>
      </c>
      <c r="D10668" s="16">
        <f t="shared" si="352"/>
        <v>8</v>
      </c>
      <c r="E10668" s="21">
        <v>4.3611111111091798</v>
      </c>
      <c r="H10668" s="7" t="str">
        <f t="shared" si="353"/>
        <v/>
      </c>
      <c r="J10668" s="1">
        <v>0</v>
      </c>
      <c r="K10668" s="1" t="s">
        <v>318</v>
      </c>
      <c r="N10668" s="2" t="s">
        <v>331</v>
      </c>
      <c r="O10668" s="2" t="s">
        <v>326</v>
      </c>
    </row>
    <row r="10669" spans="1:15" x14ac:dyDescent="0.2">
      <c r="A10669" s="6">
        <v>10668</v>
      </c>
      <c r="B10669" s="16" t="s">
        <v>17</v>
      </c>
      <c r="C10669" s="8">
        <v>41867</v>
      </c>
      <c r="D10669" s="16">
        <f t="shared" si="352"/>
        <v>8</v>
      </c>
      <c r="E10669" s="21">
        <v>4.3680555555536102</v>
      </c>
      <c r="H10669" s="7" t="str">
        <f t="shared" si="353"/>
        <v/>
      </c>
      <c r="J10669" s="1">
        <v>0</v>
      </c>
      <c r="K10669" s="1" t="s">
        <v>318</v>
      </c>
      <c r="N10669" s="2" t="s">
        <v>331</v>
      </c>
      <c r="O10669" s="2" t="s">
        <v>326</v>
      </c>
    </row>
    <row r="10670" spans="1:15" x14ac:dyDescent="0.2">
      <c r="A10670" s="6">
        <v>10669</v>
      </c>
      <c r="B10670" s="16" t="s">
        <v>17</v>
      </c>
      <c r="C10670" s="8">
        <v>41867</v>
      </c>
      <c r="D10670" s="16">
        <f t="shared" si="352"/>
        <v>9</v>
      </c>
      <c r="E10670" s="21">
        <v>4.3749999999980398</v>
      </c>
      <c r="H10670" s="7" t="str">
        <f t="shared" si="353"/>
        <v/>
      </c>
      <c r="J10670" s="1">
        <v>0</v>
      </c>
      <c r="K10670" s="1" t="s">
        <v>318</v>
      </c>
      <c r="N10670" s="2" t="s">
        <v>331</v>
      </c>
      <c r="O10670" s="2" t="s">
        <v>326</v>
      </c>
    </row>
    <row r="10671" spans="1:15" x14ac:dyDescent="0.2">
      <c r="A10671" s="6">
        <v>10670</v>
      </c>
      <c r="B10671" s="16" t="s">
        <v>17</v>
      </c>
      <c r="C10671" s="8">
        <v>41867</v>
      </c>
      <c r="D10671" s="16">
        <f t="shared" si="352"/>
        <v>9</v>
      </c>
      <c r="E10671" s="21">
        <v>4.3819444444424702</v>
      </c>
      <c r="H10671" s="7" t="str">
        <f t="shared" si="353"/>
        <v/>
      </c>
      <c r="J10671" s="1">
        <v>0</v>
      </c>
      <c r="K10671" s="1" t="s">
        <v>318</v>
      </c>
      <c r="N10671" s="2" t="s">
        <v>331</v>
      </c>
      <c r="O10671" s="2" t="s">
        <v>326</v>
      </c>
    </row>
    <row r="10672" spans="1:15" x14ac:dyDescent="0.2">
      <c r="A10672" s="6">
        <v>10671</v>
      </c>
      <c r="B10672" s="16" t="s">
        <v>17</v>
      </c>
      <c r="C10672" s="8">
        <v>41867</v>
      </c>
      <c r="D10672" s="16">
        <f t="shared" si="352"/>
        <v>9</v>
      </c>
      <c r="E10672" s="21">
        <v>4.3888888888868998</v>
      </c>
      <c r="H10672" s="7" t="str">
        <f t="shared" si="353"/>
        <v/>
      </c>
      <c r="J10672" s="1">
        <v>0</v>
      </c>
      <c r="K10672" s="1" t="s">
        <v>318</v>
      </c>
      <c r="N10672" s="2" t="s">
        <v>331</v>
      </c>
      <c r="O10672" s="2" t="s">
        <v>326</v>
      </c>
    </row>
    <row r="10673" spans="1:15" x14ac:dyDescent="0.2">
      <c r="A10673" s="6">
        <v>10672</v>
      </c>
      <c r="B10673" s="16" t="s">
        <v>17</v>
      </c>
      <c r="C10673" s="8">
        <v>41867</v>
      </c>
      <c r="D10673" s="16">
        <f t="shared" si="352"/>
        <v>9</v>
      </c>
      <c r="E10673" s="21">
        <v>4.3958333333313302</v>
      </c>
      <c r="H10673" s="7" t="str">
        <f t="shared" si="353"/>
        <v/>
      </c>
      <c r="J10673" s="1">
        <v>0</v>
      </c>
      <c r="K10673" s="1" t="s">
        <v>318</v>
      </c>
      <c r="N10673" s="2" t="s">
        <v>331</v>
      </c>
      <c r="O10673" s="2" t="s">
        <v>326</v>
      </c>
    </row>
    <row r="10674" spans="1:15" x14ac:dyDescent="0.2">
      <c r="A10674" s="6">
        <v>10673</v>
      </c>
      <c r="B10674" s="16" t="s">
        <v>17</v>
      </c>
      <c r="C10674" s="8">
        <v>41867</v>
      </c>
      <c r="D10674" s="16">
        <f t="shared" si="352"/>
        <v>9</v>
      </c>
      <c r="E10674" s="21">
        <v>4.4027777777757597</v>
      </c>
      <c r="H10674" s="7" t="str">
        <f t="shared" si="353"/>
        <v/>
      </c>
      <c r="J10674" s="1">
        <v>0</v>
      </c>
      <c r="K10674" s="1" t="s">
        <v>318</v>
      </c>
      <c r="N10674" s="2" t="s">
        <v>331</v>
      </c>
      <c r="O10674" s="2" t="s">
        <v>326</v>
      </c>
    </row>
    <row r="10675" spans="1:15" x14ac:dyDescent="0.2">
      <c r="A10675" s="6">
        <v>10674</v>
      </c>
      <c r="B10675" s="16" t="s">
        <v>17</v>
      </c>
      <c r="C10675" s="8">
        <v>41867</v>
      </c>
      <c r="D10675" s="16">
        <f t="shared" si="352"/>
        <v>9</v>
      </c>
      <c r="E10675" s="21">
        <v>4.4097222222201902</v>
      </c>
      <c r="H10675" s="7" t="str">
        <f t="shared" si="353"/>
        <v/>
      </c>
      <c r="J10675" s="1">
        <v>0</v>
      </c>
      <c r="K10675" s="1" t="s">
        <v>318</v>
      </c>
      <c r="N10675" s="2" t="s">
        <v>331</v>
      </c>
      <c r="O10675" s="2" t="s">
        <v>326</v>
      </c>
    </row>
    <row r="10676" spans="1:15" x14ac:dyDescent="0.2">
      <c r="A10676" s="6">
        <v>10675</v>
      </c>
      <c r="B10676" s="16" t="s">
        <v>17</v>
      </c>
      <c r="C10676" s="8">
        <v>41867</v>
      </c>
      <c r="D10676" s="16">
        <f t="shared" si="352"/>
        <v>10</v>
      </c>
      <c r="E10676" s="21">
        <v>4.4166666666646197</v>
      </c>
      <c r="H10676" s="7" t="str">
        <f t="shared" si="353"/>
        <v/>
      </c>
      <c r="J10676" s="1">
        <v>0</v>
      </c>
      <c r="K10676" s="1" t="s">
        <v>318</v>
      </c>
      <c r="N10676" s="2" t="s">
        <v>331</v>
      </c>
      <c r="O10676" s="2" t="s">
        <v>326</v>
      </c>
    </row>
    <row r="10677" spans="1:15" x14ac:dyDescent="0.2">
      <c r="A10677" s="6">
        <v>10676</v>
      </c>
      <c r="B10677" s="16" t="s">
        <v>17</v>
      </c>
      <c r="C10677" s="8">
        <v>41867</v>
      </c>
      <c r="D10677" s="16">
        <f t="shared" si="352"/>
        <v>10</v>
      </c>
      <c r="E10677" s="21">
        <v>4.4236111111090501</v>
      </c>
      <c r="H10677" s="7" t="str">
        <f t="shared" si="353"/>
        <v/>
      </c>
      <c r="J10677" s="1">
        <v>0</v>
      </c>
      <c r="K10677" s="1" t="s">
        <v>318</v>
      </c>
      <c r="N10677" s="2" t="s">
        <v>331</v>
      </c>
      <c r="O10677" s="2" t="s">
        <v>326</v>
      </c>
    </row>
    <row r="10678" spans="1:15" x14ac:dyDescent="0.2">
      <c r="A10678" s="6">
        <v>10677</v>
      </c>
      <c r="B10678" s="16" t="s">
        <v>17</v>
      </c>
      <c r="C10678" s="8">
        <v>41867</v>
      </c>
      <c r="D10678" s="16">
        <f t="shared" si="352"/>
        <v>10</v>
      </c>
      <c r="E10678" s="21">
        <v>4.4305555555534797</v>
      </c>
      <c r="H10678" s="7" t="str">
        <f t="shared" si="353"/>
        <v/>
      </c>
      <c r="J10678" s="1">
        <v>0</v>
      </c>
      <c r="K10678" s="1" t="s">
        <v>318</v>
      </c>
      <c r="N10678" s="2" t="s">
        <v>331</v>
      </c>
      <c r="O10678" s="2" t="s">
        <v>326</v>
      </c>
    </row>
    <row r="10679" spans="1:15" x14ac:dyDescent="0.2">
      <c r="A10679" s="6">
        <v>10678</v>
      </c>
      <c r="B10679" s="16" t="s">
        <v>17</v>
      </c>
      <c r="C10679" s="8">
        <v>41867</v>
      </c>
      <c r="D10679" s="16">
        <f t="shared" si="352"/>
        <v>10</v>
      </c>
      <c r="E10679" s="21">
        <v>4.4374999999979101</v>
      </c>
      <c r="H10679" s="7" t="str">
        <f t="shared" si="353"/>
        <v/>
      </c>
      <c r="J10679" s="1">
        <v>0</v>
      </c>
      <c r="K10679" s="1" t="s">
        <v>318</v>
      </c>
      <c r="N10679" s="2" t="s">
        <v>331</v>
      </c>
      <c r="O10679" s="2" t="s">
        <v>326</v>
      </c>
    </row>
    <row r="10680" spans="1:15" x14ac:dyDescent="0.2">
      <c r="A10680" s="6">
        <v>10679</v>
      </c>
      <c r="B10680" s="16" t="s">
        <v>17</v>
      </c>
      <c r="C10680" s="8">
        <v>41867</v>
      </c>
      <c r="D10680" s="16">
        <f t="shared" ref="D10680:D10744" si="354">IF(ISBLANK(E10680),"",HOUR(E10680))</f>
        <v>10</v>
      </c>
      <c r="E10680" s="21">
        <v>4.4444444444423397</v>
      </c>
      <c r="H10680" s="7" t="str">
        <f t="shared" si="353"/>
        <v/>
      </c>
      <c r="J10680" s="1">
        <v>0</v>
      </c>
      <c r="K10680" s="1" t="s">
        <v>318</v>
      </c>
      <c r="N10680" s="2" t="s">
        <v>331</v>
      </c>
      <c r="O10680" s="2" t="s">
        <v>326</v>
      </c>
    </row>
    <row r="10681" spans="1:15" x14ac:dyDescent="0.2">
      <c r="A10681" s="6">
        <v>10680</v>
      </c>
      <c r="B10681" s="16" t="s">
        <v>17</v>
      </c>
      <c r="C10681" s="8">
        <v>41867</v>
      </c>
      <c r="D10681" s="16">
        <f t="shared" si="354"/>
        <v>10</v>
      </c>
      <c r="E10681" s="21">
        <v>4.4513888888867701</v>
      </c>
      <c r="H10681" s="7" t="str">
        <f t="shared" si="353"/>
        <v/>
      </c>
      <c r="J10681" s="1">
        <v>0</v>
      </c>
      <c r="K10681" s="1" t="s">
        <v>318</v>
      </c>
      <c r="L10681" s="11" t="s">
        <v>330</v>
      </c>
      <c r="N10681" s="2" t="s">
        <v>331</v>
      </c>
      <c r="O10681" s="2" t="s">
        <v>326</v>
      </c>
    </row>
    <row r="10682" spans="1:15" x14ac:dyDescent="0.2">
      <c r="A10682" s="6">
        <v>10681</v>
      </c>
      <c r="B10682" s="16" t="s">
        <v>17</v>
      </c>
      <c r="C10682" s="8">
        <v>41867</v>
      </c>
      <c r="D10682" s="16">
        <f t="shared" si="354"/>
        <v>10</v>
      </c>
      <c r="E10682" s="21">
        <v>0.45468749999999997</v>
      </c>
      <c r="H10682" s="7" t="str">
        <f t="shared" si="353"/>
        <v/>
      </c>
      <c r="J10682" s="1">
        <v>0</v>
      </c>
      <c r="K10682" s="1" t="s">
        <v>318</v>
      </c>
      <c r="N10682" s="2" t="s">
        <v>341</v>
      </c>
      <c r="O10682" s="2" t="s">
        <v>339</v>
      </c>
    </row>
    <row r="10683" spans="1:15" x14ac:dyDescent="0.2">
      <c r="A10683" s="6">
        <v>10682</v>
      </c>
      <c r="B10683" s="16" t="s">
        <v>17</v>
      </c>
      <c r="C10683" s="8">
        <v>41867</v>
      </c>
      <c r="D10683" s="16">
        <f>IF(ISBLANK(E10683),"",HOUR(E10683))</f>
        <v>11</v>
      </c>
      <c r="E10683" s="21">
        <v>4.4583333333311996</v>
      </c>
      <c r="H10683" s="7" t="str">
        <f>IF(F10683&gt;0,ROUND((F10683+G10683)/2,1),"")</f>
        <v/>
      </c>
      <c r="J10683" s="1">
        <v>0</v>
      </c>
      <c r="K10683" s="1" t="s">
        <v>318</v>
      </c>
      <c r="N10683" s="2" t="s">
        <v>341</v>
      </c>
      <c r="O10683" s="2" t="s">
        <v>339</v>
      </c>
    </row>
    <row r="10684" spans="1:15" x14ac:dyDescent="0.2">
      <c r="A10684" s="6">
        <v>10683</v>
      </c>
      <c r="B10684" s="16" t="s">
        <v>17</v>
      </c>
      <c r="C10684" s="8">
        <v>41867</v>
      </c>
      <c r="D10684" s="16">
        <f t="shared" si="354"/>
        <v>11</v>
      </c>
      <c r="E10684" s="21">
        <v>4.4652777777756301</v>
      </c>
      <c r="H10684" s="7" t="str">
        <f t="shared" si="353"/>
        <v/>
      </c>
      <c r="J10684" s="1">
        <v>0</v>
      </c>
      <c r="K10684" s="1" t="s">
        <v>318</v>
      </c>
      <c r="N10684" s="2" t="s">
        <v>341</v>
      </c>
      <c r="O10684" s="2" t="s">
        <v>339</v>
      </c>
    </row>
    <row r="10685" spans="1:15" x14ac:dyDescent="0.2">
      <c r="A10685" s="6">
        <v>10684</v>
      </c>
      <c r="B10685" s="16" t="s">
        <v>17</v>
      </c>
      <c r="C10685" s="8">
        <v>41867</v>
      </c>
      <c r="D10685" s="16">
        <f t="shared" si="354"/>
        <v>11</v>
      </c>
      <c r="E10685" s="21">
        <v>4.4722222222200596</v>
      </c>
      <c r="H10685" s="7" t="str">
        <f t="shared" si="353"/>
        <v/>
      </c>
      <c r="J10685" s="1">
        <v>0</v>
      </c>
      <c r="K10685" s="1" t="s">
        <v>318</v>
      </c>
      <c r="N10685" s="2" t="s">
        <v>341</v>
      </c>
      <c r="O10685" s="2" t="s">
        <v>339</v>
      </c>
    </row>
    <row r="10686" spans="1:15" x14ac:dyDescent="0.2">
      <c r="A10686" s="6">
        <v>10685</v>
      </c>
      <c r="B10686" s="16" t="s">
        <v>17</v>
      </c>
      <c r="C10686" s="8">
        <v>41867</v>
      </c>
      <c r="D10686" s="16">
        <f t="shared" si="354"/>
        <v>11</v>
      </c>
      <c r="E10686" s="21">
        <v>4.47916666666449</v>
      </c>
      <c r="H10686" s="7" t="str">
        <f t="shared" si="353"/>
        <v/>
      </c>
      <c r="J10686" s="1">
        <v>0</v>
      </c>
      <c r="K10686" s="1" t="s">
        <v>318</v>
      </c>
      <c r="N10686" s="2" t="s">
        <v>341</v>
      </c>
      <c r="O10686" s="2" t="s">
        <v>339</v>
      </c>
    </row>
    <row r="10687" spans="1:15" x14ac:dyDescent="0.2">
      <c r="A10687" s="6">
        <v>10686</v>
      </c>
      <c r="B10687" s="16" t="s">
        <v>17</v>
      </c>
      <c r="C10687" s="8">
        <v>41867</v>
      </c>
      <c r="D10687" s="16">
        <f t="shared" si="354"/>
        <v>11</v>
      </c>
      <c r="E10687" s="21">
        <v>4.4861111111089196</v>
      </c>
      <c r="H10687" s="7" t="str">
        <f t="shared" si="353"/>
        <v/>
      </c>
      <c r="J10687" s="1">
        <v>0</v>
      </c>
      <c r="K10687" s="1" t="s">
        <v>318</v>
      </c>
      <c r="N10687" s="2" t="s">
        <v>341</v>
      </c>
      <c r="O10687" s="2" t="s">
        <v>339</v>
      </c>
    </row>
    <row r="10688" spans="1:15" x14ac:dyDescent="0.2">
      <c r="A10688" s="6">
        <v>10687</v>
      </c>
      <c r="B10688" s="16" t="s">
        <v>17</v>
      </c>
      <c r="C10688" s="8">
        <v>41867</v>
      </c>
      <c r="D10688" s="16">
        <f t="shared" si="354"/>
        <v>11</v>
      </c>
      <c r="E10688" s="21">
        <v>4.49305555555335</v>
      </c>
      <c r="H10688" s="7" t="str">
        <f t="shared" si="353"/>
        <v/>
      </c>
      <c r="J10688" s="1">
        <v>0</v>
      </c>
      <c r="K10688" s="1" t="s">
        <v>318</v>
      </c>
      <c r="N10688" s="2" t="s">
        <v>341</v>
      </c>
      <c r="O10688" s="2" t="s">
        <v>339</v>
      </c>
    </row>
    <row r="10689" spans="1:15" x14ac:dyDescent="0.2">
      <c r="A10689" s="6">
        <v>10688</v>
      </c>
      <c r="B10689" s="16" t="s">
        <v>17</v>
      </c>
      <c r="C10689" s="8">
        <v>41867</v>
      </c>
      <c r="D10689" s="16">
        <f t="shared" si="354"/>
        <v>12</v>
      </c>
      <c r="E10689" s="21">
        <v>4.4999999999977804</v>
      </c>
      <c r="H10689" s="7" t="str">
        <f t="shared" si="353"/>
        <v/>
      </c>
      <c r="J10689" s="1">
        <v>0</v>
      </c>
      <c r="K10689" s="1" t="s">
        <v>318</v>
      </c>
      <c r="N10689" s="2" t="s">
        <v>341</v>
      </c>
      <c r="O10689" s="2" t="s">
        <v>339</v>
      </c>
    </row>
    <row r="10690" spans="1:15" x14ac:dyDescent="0.2">
      <c r="A10690" s="6">
        <v>10689</v>
      </c>
      <c r="B10690" s="16" t="s">
        <v>17</v>
      </c>
      <c r="C10690" s="8">
        <v>41867</v>
      </c>
      <c r="D10690" s="16">
        <f t="shared" si="354"/>
        <v>12</v>
      </c>
      <c r="E10690" s="21">
        <v>4.50694444444221</v>
      </c>
      <c r="F10690" s="7">
        <v>5.15</v>
      </c>
      <c r="G10690" s="7">
        <v>2.2799999999999998</v>
      </c>
      <c r="H10690" s="7">
        <f t="shared" si="353"/>
        <v>3.7</v>
      </c>
      <c r="I10690" s="1" t="s">
        <v>24</v>
      </c>
      <c r="J10690" s="1">
        <v>92</v>
      </c>
      <c r="K10690" s="1" t="s">
        <v>318</v>
      </c>
      <c r="L10690" s="6" t="s">
        <v>397</v>
      </c>
      <c r="M10690" s="18" t="s">
        <v>35</v>
      </c>
      <c r="N10690" s="2" t="s">
        <v>341</v>
      </c>
      <c r="O10690" s="2" t="s">
        <v>339</v>
      </c>
    </row>
    <row r="10691" spans="1:15" x14ac:dyDescent="0.2">
      <c r="A10691" s="6">
        <v>10690</v>
      </c>
      <c r="B10691" s="16" t="s">
        <v>17</v>
      </c>
      <c r="C10691" s="8">
        <v>41867</v>
      </c>
      <c r="D10691" s="16">
        <f t="shared" si="354"/>
        <v>12</v>
      </c>
      <c r="E10691" s="21">
        <v>4.5138888888866404</v>
      </c>
      <c r="H10691" s="7" t="str">
        <f t="shared" si="353"/>
        <v/>
      </c>
      <c r="J10691" s="1">
        <v>0</v>
      </c>
      <c r="K10691" s="1" t="s">
        <v>318</v>
      </c>
      <c r="N10691" s="2" t="s">
        <v>341</v>
      </c>
      <c r="O10691" s="2" t="s">
        <v>339</v>
      </c>
    </row>
    <row r="10692" spans="1:15" x14ac:dyDescent="0.2">
      <c r="A10692" s="6">
        <v>10691</v>
      </c>
      <c r="B10692" s="16" t="s">
        <v>17</v>
      </c>
      <c r="C10692" s="8">
        <v>41867</v>
      </c>
      <c r="D10692" s="16">
        <f t="shared" si="354"/>
        <v>12</v>
      </c>
      <c r="E10692" s="21">
        <v>4.52083333333107</v>
      </c>
      <c r="H10692" s="7" t="str">
        <f t="shared" si="353"/>
        <v/>
      </c>
      <c r="J10692" s="1">
        <v>0</v>
      </c>
      <c r="K10692" s="1" t="s">
        <v>318</v>
      </c>
      <c r="N10692" s="2" t="s">
        <v>341</v>
      </c>
      <c r="O10692" s="2" t="s">
        <v>339</v>
      </c>
    </row>
    <row r="10693" spans="1:15" x14ac:dyDescent="0.2">
      <c r="A10693" s="6">
        <v>10692</v>
      </c>
      <c r="B10693" s="16" t="s">
        <v>17</v>
      </c>
      <c r="C10693" s="8">
        <v>41867</v>
      </c>
      <c r="D10693" s="16">
        <f t="shared" si="354"/>
        <v>12</v>
      </c>
      <c r="E10693" s="21">
        <v>4.5277777777755004</v>
      </c>
      <c r="H10693" s="7" t="str">
        <f t="shared" ref="H10693:H10756" si="355">IF(F10693&gt;0,ROUND((F10693+G10693)/2,1),"")</f>
        <v/>
      </c>
      <c r="J10693" s="1">
        <v>0</v>
      </c>
      <c r="K10693" s="1" t="s">
        <v>318</v>
      </c>
      <c r="N10693" s="2" t="s">
        <v>341</v>
      </c>
      <c r="O10693" s="2" t="s">
        <v>339</v>
      </c>
    </row>
    <row r="10694" spans="1:15" x14ac:dyDescent="0.2">
      <c r="A10694" s="6">
        <v>10693</v>
      </c>
      <c r="B10694" s="16" t="s">
        <v>17</v>
      </c>
      <c r="C10694" s="8">
        <v>41867</v>
      </c>
      <c r="D10694" s="16">
        <f t="shared" si="354"/>
        <v>12</v>
      </c>
      <c r="E10694" s="21">
        <v>4.5347222222199299</v>
      </c>
      <c r="H10694" s="7" t="str">
        <f t="shared" si="355"/>
        <v/>
      </c>
      <c r="J10694" s="1">
        <v>0</v>
      </c>
      <c r="K10694" s="1" t="s">
        <v>318</v>
      </c>
      <c r="N10694" s="2" t="s">
        <v>341</v>
      </c>
      <c r="O10694" s="2" t="s">
        <v>339</v>
      </c>
    </row>
    <row r="10695" spans="1:15" x14ac:dyDescent="0.2">
      <c r="A10695" s="6">
        <v>10694</v>
      </c>
      <c r="B10695" s="16" t="s">
        <v>17</v>
      </c>
      <c r="C10695" s="8">
        <v>41867</v>
      </c>
      <c r="D10695" s="16">
        <f t="shared" si="354"/>
        <v>13</v>
      </c>
      <c r="E10695" s="21">
        <v>4.5416666666643604</v>
      </c>
      <c r="H10695" s="7" t="str">
        <f t="shared" si="355"/>
        <v/>
      </c>
      <c r="J10695" s="1">
        <v>0</v>
      </c>
      <c r="K10695" s="1" t="s">
        <v>318</v>
      </c>
      <c r="N10695" s="2" t="s">
        <v>341</v>
      </c>
      <c r="O10695" s="2" t="s">
        <v>339</v>
      </c>
    </row>
    <row r="10696" spans="1:15" x14ac:dyDescent="0.2">
      <c r="A10696" s="6">
        <v>10695</v>
      </c>
      <c r="B10696" s="16" t="s">
        <v>17</v>
      </c>
      <c r="C10696" s="8">
        <v>41867</v>
      </c>
      <c r="D10696" s="16">
        <f t="shared" si="354"/>
        <v>13</v>
      </c>
      <c r="E10696" s="21">
        <v>4.5486111111087899</v>
      </c>
      <c r="H10696" s="7" t="str">
        <f t="shared" si="355"/>
        <v/>
      </c>
      <c r="J10696" s="1">
        <v>0</v>
      </c>
      <c r="K10696" s="1" t="s">
        <v>318</v>
      </c>
      <c r="N10696" s="2" t="s">
        <v>341</v>
      </c>
      <c r="O10696" s="2" t="s">
        <v>339</v>
      </c>
    </row>
    <row r="10697" spans="1:15" x14ac:dyDescent="0.2">
      <c r="A10697" s="6">
        <v>10696</v>
      </c>
      <c r="B10697" s="16" t="s">
        <v>17</v>
      </c>
      <c r="C10697" s="8">
        <v>41867</v>
      </c>
      <c r="D10697" s="16">
        <f t="shared" si="354"/>
        <v>13</v>
      </c>
      <c r="E10697" s="21">
        <v>4.5555555555532203</v>
      </c>
      <c r="H10697" s="7" t="str">
        <f t="shared" si="355"/>
        <v/>
      </c>
      <c r="J10697" s="1">
        <v>0</v>
      </c>
      <c r="K10697" s="1" t="s">
        <v>318</v>
      </c>
      <c r="N10697" s="2" t="s">
        <v>341</v>
      </c>
      <c r="O10697" s="2" t="s">
        <v>339</v>
      </c>
    </row>
    <row r="10698" spans="1:15" x14ac:dyDescent="0.2">
      <c r="A10698" s="6">
        <v>10697</v>
      </c>
      <c r="B10698" s="16" t="s">
        <v>17</v>
      </c>
      <c r="C10698" s="8">
        <v>41867</v>
      </c>
      <c r="D10698" s="16">
        <f t="shared" si="354"/>
        <v>13</v>
      </c>
      <c r="E10698" s="21">
        <v>4.5624999999976499</v>
      </c>
      <c r="H10698" s="7" t="str">
        <f t="shared" si="355"/>
        <v/>
      </c>
      <c r="J10698" s="1">
        <v>0</v>
      </c>
      <c r="K10698" s="1" t="s">
        <v>318</v>
      </c>
      <c r="N10698" s="2" t="s">
        <v>341</v>
      </c>
      <c r="O10698" s="2" t="s">
        <v>339</v>
      </c>
    </row>
    <row r="10699" spans="1:15" x14ac:dyDescent="0.2">
      <c r="A10699" s="6">
        <v>10698</v>
      </c>
      <c r="B10699" s="16" t="s">
        <v>17</v>
      </c>
      <c r="C10699" s="8">
        <v>41867</v>
      </c>
      <c r="D10699" s="16">
        <f t="shared" si="354"/>
        <v>13</v>
      </c>
      <c r="E10699" s="21">
        <v>4.5694444444420803</v>
      </c>
      <c r="H10699" s="7" t="str">
        <f t="shared" si="355"/>
        <v/>
      </c>
      <c r="J10699" s="1">
        <v>0</v>
      </c>
      <c r="K10699" s="1" t="s">
        <v>318</v>
      </c>
      <c r="N10699" s="2" t="s">
        <v>341</v>
      </c>
      <c r="O10699" s="2" t="s">
        <v>339</v>
      </c>
    </row>
    <row r="10700" spans="1:15" x14ac:dyDescent="0.2">
      <c r="A10700" s="6">
        <v>10699</v>
      </c>
      <c r="B10700" s="16" t="s">
        <v>17</v>
      </c>
      <c r="C10700" s="8">
        <v>41867</v>
      </c>
      <c r="D10700" s="16">
        <f t="shared" si="354"/>
        <v>13</v>
      </c>
      <c r="E10700" s="21">
        <v>4.5763888888865099</v>
      </c>
      <c r="H10700" s="7" t="str">
        <f t="shared" si="355"/>
        <v/>
      </c>
      <c r="J10700" s="1">
        <v>0</v>
      </c>
      <c r="K10700" s="1" t="s">
        <v>318</v>
      </c>
      <c r="N10700" s="2" t="s">
        <v>341</v>
      </c>
      <c r="O10700" s="2" t="s">
        <v>339</v>
      </c>
    </row>
    <row r="10701" spans="1:15" x14ac:dyDescent="0.2">
      <c r="A10701" s="6">
        <v>10700</v>
      </c>
      <c r="B10701" s="16" t="s">
        <v>17</v>
      </c>
      <c r="C10701" s="8">
        <v>41867</v>
      </c>
      <c r="D10701" s="16">
        <f t="shared" si="354"/>
        <v>14</v>
      </c>
      <c r="E10701" s="21">
        <v>4.5833333333309403</v>
      </c>
      <c r="H10701" s="7" t="str">
        <f t="shared" si="355"/>
        <v/>
      </c>
      <c r="J10701" s="1">
        <v>0</v>
      </c>
      <c r="K10701" s="1" t="s">
        <v>318</v>
      </c>
      <c r="N10701" s="2" t="s">
        <v>341</v>
      </c>
      <c r="O10701" s="2" t="s">
        <v>339</v>
      </c>
    </row>
    <row r="10702" spans="1:15" x14ac:dyDescent="0.2">
      <c r="A10702" s="6">
        <v>10701</v>
      </c>
      <c r="B10702" s="16" t="s">
        <v>17</v>
      </c>
      <c r="C10702" s="8">
        <v>41867</v>
      </c>
      <c r="D10702" s="16">
        <f t="shared" si="354"/>
        <v>14</v>
      </c>
      <c r="E10702" s="21">
        <v>4.5902777777753698</v>
      </c>
      <c r="H10702" s="7" t="str">
        <f t="shared" si="355"/>
        <v/>
      </c>
      <c r="J10702" s="1">
        <v>0</v>
      </c>
      <c r="K10702" s="1" t="s">
        <v>318</v>
      </c>
      <c r="N10702" s="2" t="s">
        <v>341</v>
      </c>
      <c r="O10702" s="2" t="s">
        <v>339</v>
      </c>
    </row>
    <row r="10703" spans="1:15" x14ac:dyDescent="0.2">
      <c r="A10703" s="6">
        <v>10702</v>
      </c>
      <c r="B10703" s="16" t="s">
        <v>17</v>
      </c>
      <c r="C10703" s="8">
        <v>41867</v>
      </c>
      <c r="D10703" s="16">
        <f t="shared" si="354"/>
        <v>14</v>
      </c>
      <c r="E10703" s="21">
        <v>4.5972222222198003</v>
      </c>
      <c r="H10703" s="7" t="str">
        <f t="shared" si="355"/>
        <v/>
      </c>
      <c r="J10703" s="1">
        <v>0</v>
      </c>
      <c r="K10703" s="1" t="s">
        <v>318</v>
      </c>
      <c r="N10703" s="2" t="s">
        <v>341</v>
      </c>
      <c r="O10703" s="2" t="s">
        <v>339</v>
      </c>
    </row>
    <row r="10704" spans="1:15" x14ac:dyDescent="0.2">
      <c r="A10704" s="6">
        <v>10703</v>
      </c>
      <c r="B10704" s="16" t="s">
        <v>17</v>
      </c>
      <c r="C10704" s="8">
        <v>41867</v>
      </c>
      <c r="D10704" s="16">
        <f t="shared" si="354"/>
        <v>14</v>
      </c>
      <c r="E10704" s="21">
        <v>4.6041666666642298</v>
      </c>
      <c r="H10704" s="7" t="str">
        <f t="shared" si="355"/>
        <v/>
      </c>
      <c r="J10704" s="1">
        <v>0</v>
      </c>
      <c r="K10704" s="1" t="s">
        <v>318</v>
      </c>
      <c r="N10704" s="2" t="s">
        <v>341</v>
      </c>
      <c r="O10704" s="2" t="s">
        <v>339</v>
      </c>
    </row>
    <row r="10705" spans="1:15" x14ac:dyDescent="0.2">
      <c r="A10705" s="6">
        <v>10704</v>
      </c>
      <c r="B10705" s="16" t="s">
        <v>17</v>
      </c>
      <c r="C10705" s="8">
        <v>41867</v>
      </c>
      <c r="D10705" s="16">
        <f t="shared" si="354"/>
        <v>14</v>
      </c>
      <c r="E10705" s="21">
        <v>4.6111111111086602</v>
      </c>
      <c r="H10705" s="7" t="str">
        <f t="shared" si="355"/>
        <v/>
      </c>
      <c r="J10705" s="1">
        <v>0</v>
      </c>
      <c r="K10705" s="1" t="s">
        <v>318</v>
      </c>
      <c r="N10705" s="2" t="s">
        <v>341</v>
      </c>
      <c r="O10705" s="2" t="s">
        <v>339</v>
      </c>
    </row>
    <row r="10706" spans="1:15" x14ac:dyDescent="0.2">
      <c r="A10706" s="6">
        <v>10705</v>
      </c>
      <c r="B10706" s="16" t="s">
        <v>17</v>
      </c>
      <c r="C10706" s="8">
        <v>41867</v>
      </c>
      <c r="D10706" s="16">
        <f t="shared" si="354"/>
        <v>14</v>
      </c>
      <c r="E10706" s="21">
        <v>4.6180555555530898</v>
      </c>
      <c r="H10706" s="7" t="str">
        <f t="shared" si="355"/>
        <v/>
      </c>
      <c r="J10706" s="1">
        <v>0</v>
      </c>
      <c r="K10706" s="1" t="s">
        <v>318</v>
      </c>
      <c r="N10706" s="2" t="s">
        <v>341</v>
      </c>
      <c r="O10706" s="2" t="s">
        <v>339</v>
      </c>
    </row>
    <row r="10707" spans="1:15" x14ac:dyDescent="0.2">
      <c r="A10707" s="6">
        <v>10706</v>
      </c>
      <c r="B10707" s="16" t="s">
        <v>17</v>
      </c>
      <c r="C10707" s="8">
        <v>41867</v>
      </c>
      <c r="D10707" s="16">
        <f t="shared" si="354"/>
        <v>15</v>
      </c>
      <c r="E10707" s="21">
        <v>4.6249999999975202</v>
      </c>
      <c r="H10707" s="7" t="str">
        <f t="shared" si="355"/>
        <v/>
      </c>
      <c r="J10707" s="1">
        <v>0</v>
      </c>
      <c r="K10707" s="1" t="s">
        <v>318</v>
      </c>
      <c r="N10707" s="2" t="s">
        <v>341</v>
      </c>
      <c r="O10707" s="2" t="s">
        <v>339</v>
      </c>
    </row>
    <row r="10708" spans="1:15" x14ac:dyDescent="0.2">
      <c r="A10708" s="6">
        <v>10707</v>
      </c>
      <c r="B10708" s="16" t="s">
        <v>17</v>
      </c>
      <c r="C10708" s="8">
        <v>41867</v>
      </c>
      <c r="D10708" s="16">
        <f t="shared" si="354"/>
        <v>15</v>
      </c>
      <c r="E10708" s="21">
        <v>4.6319444444419497</v>
      </c>
      <c r="H10708" s="7" t="str">
        <f t="shared" si="355"/>
        <v/>
      </c>
      <c r="J10708" s="1">
        <v>0</v>
      </c>
      <c r="K10708" s="1" t="s">
        <v>318</v>
      </c>
      <c r="N10708" s="2" t="s">
        <v>341</v>
      </c>
      <c r="O10708" s="2" t="s">
        <v>339</v>
      </c>
    </row>
    <row r="10709" spans="1:15" x14ac:dyDescent="0.2">
      <c r="A10709" s="6">
        <v>10708</v>
      </c>
      <c r="B10709" s="16" t="s">
        <v>17</v>
      </c>
      <c r="C10709" s="8">
        <v>41867</v>
      </c>
      <c r="D10709" s="16">
        <f t="shared" si="354"/>
        <v>15</v>
      </c>
      <c r="E10709" s="21">
        <v>4.6388888888863802</v>
      </c>
      <c r="H10709" s="7" t="str">
        <f t="shared" si="355"/>
        <v/>
      </c>
      <c r="J10709" s="1">
        <v>0</v>
      </c>
      <c r="K10709" s="1" t="s">
        <v>318</v>
      </c>
      <c r="N10709" s="2" t="s">
        <v>341</v>
      </c>
      <c r="O10709" s="2" t="s">
        <v>339</v>
      </c>
    </row>
    <row r="10710" spans="1:15" x14ac:dyDescent="0.2">
      <c r="A10710" s="6">
        <v>10709</v>
      </c>
      <c r="B10710" s="16" t="s">
        <v>17</v>
      </c>
      <c r="C10710" s="8">
        <v>41867</v>
      </c>
      <c r="D10710" s="16">
        <f t="shared" si="354"/>
        <v>15</v>
      </c>
      <c r="E10710" s="21">
        <v>4.6458333333308097</v>
      </c>
      <c r="H10710" s="7" t="str">
        <f t="shared" si="355"/>
        <v/>
      </c>
      <c r="J10710" s="1">
        <v>0</v>
      </c>
      <c r="K10710" s="1" t="s">
        <v>318</v>
      </c>
      <c r="N10710" s="2" t="s">
        <v>341</v>
      </c>
      <c r="O10710" s="2" t="s">
        <v>339</v>
      </c>
    </row>
    <row r="10711" spans="1:15" x14ac:dyDescent="0.2">
      <c r="A10711" s="6">
        <v>10710</v>
      </c>
      <c r="B10711" s="16" t="s">
        <v>17</v>
      </c>
      <c r="C10711" s="8">
        <v>41867</v>
      </c>
      <c r="D10711" s="16">
        <f t="shared" si="354"/>
        <v>15</v>
      </c>
      <c r="E10711" s="21">
        <v>4.6527777777752402</v>
      </c>
      <c r="H10711" s="7" t="str">
        <f t="shared" si="355"/>
        <v/>
      </c>
      <c r="J10711" s="1">
        <v>0</v>
      </c>
      <c r="K10711" s="1" t="s">
        <v>318</v>
      </c>
      <c r="N10711" s="2" t="s">
        <v>341</v>
      </c>
      <c r="O10711" s="2" t="s">
        <v>339</v>
      </c>
    </row>
    <row r="10712" spans="1:15" x14ac:dyDescent="0.2">
      <c r="A10712" s="6">
        <v>10711</v>
      </c>
      <c r="B10712" s="16" t="s">
        <v>17</v>
      </c>
      <c r="C10712" s="8">
        <v>41867</v>
      </c>
      <c r="D10712" s="16">
        <f t="shared" si="354"/>
        <v>15</v>
      </c>
      <c r="E10712" s="21">
        <v>4.6597222222196697</v>
      </c>
      <c r="H10712" s="7" t="str">
        <f t="shared" si="355"/>
        <v/>
      </c>
      <c r="J10712" s="1">
        <v>0</v>
      </c>
      <c r="K10712" s="1" t="s">
        <v>318</v>
      </c>
      <c r="N10712" s="2" t="s">
        <v>341</v>
      </c>
      <c r="O10712" s="2" t="s">
        <v>339</v>
      </c>
    </row>
    <row r="10713" spans="1:15" x14ac:dyDescent="0.2">
      <c r="A10713" s="6">
        <v>10712</v>
      </c>
      <c r="B10713" s="16" t="s">
        <v>17</v>
      </c>
      <c r="C10713" s="8">
        <v>41867</v>
      </c>
      <c r="D10713" s="16">
        <f t="shared" si="354"/>
        <v>16</v>
      </c>
      <c r="E10713" s="21">
        <v>4.6666666666641001</v>
      </c>
      <c r="H10713" s="7" t="str">
        <f t="shared" si="355"/>
        <v/>
      </c>
      <c r="J10713" s="1">
        <v>0</v>
      </c>
      <c r="K10713" s="1" t="s">
        <v>318</v>
      </c>
      <c r="N10713" s="2" t="s">
        <v>341</v>
      </c>
      <c r="O10713" s="2" t="s">
        <v>339</v>
      </c>
    </row>
    <row r="10714" spans="1:15" x14ac:dyDescent="0.2">
      <c r="A10714" s="6">
        <v>10713</v>
      </c>
      <c r="B10714" s="16" t="s">
        <v>17</v>
      </c>
      <c r="C10714" s="8">
        <v>41867</v>
      </c>
      <c r="D10714" s="16">
        <f t="shared" si="354"/>
        <v>16</v>
      </c>
      <c r="E10714" s="21">
        <v>4.6736111111085297</v>
      </c>
      <c r="H10714" s="7" t="str">
        <f t="shared" si="355"/>
        <v/>
      </c>
      <c r="J10714" s="1">
        <v>0</v>
      </c>
      <c r="K10714" s="1" t="s">
        <v>318</v>
      </c>
      <c r="N10714" s="2" t="s">
        <v>341</v>
      </c>
      <c r="O10714" s="2" t="s">
        <v>339</v>
      </c>
    </row>
    <row r="10715" spans="1:15" x14ac:dyDescent="0.2">
      <c r="A10715" s="6">
        <v>10714</v>
      </c>
      <c r="B10715" s="16" t="s">
        <v>17</v>
      </c>
      <c r="C10715" s="8">
        <v>41867</v>
      </c>
      <c r="D10715" s="16">
        <f t="shared" si="354"/>
        <v>16</v>
      </c>
      <c r="E10715" s="21">
        <v>4.6805555555529601</v>
      </c>
      <c r="H10715" s="7" t="str">
        <f t="shared" si="355"/>
        <v/>
      </c>
      <c r="J10715" s="1">
        <v>0</v>
      </c>
      <c r="K10715" s="1" t="s">
        <v>318</v>
      </c>
      <c r="N10715" s="2" t="s">
        <v>341</v>
      </c>
      <c r="O10715" s="2" t="s">
        <v>339</v>
      </c>
    </row>
    <row r="10716" spans="1:15" x14ac:dyDescent="0.2">
      <c r="A10716" s="6">
        <v>10715</v>
      </c>
      <c r="B10716" s="16" t="s">
        <v>17</v>
      </c>
      <c r="C10716" s="8">
        <v>41867</v>
      </c>
      <c r="D10716" s="16">
        <f t="shared" si="354"/>
        <v>16</v>
      </c>
      <c r="E10716" s="21">
        <v>4.6874999999973896</v>
      </c>
      <c r="H10716" s="7" t="str">
        <f t="shared" si="355"/>
        <v/>
      </c>
      <c r="J10716" s="1">
        <v>0</v>
      </c>
      <c r="K10716" s="1" t="s">
        <v>318</v>
      </c>
      <c r="N10716" s="2" t="s">
        <v>341</v>
      </c>
      <c r="O10716" s="2" t="s">
        <v>339</v>
      </c>
    </row>
    <row r="10717" spans="1:15" x14ac:dyDescent="0.2">
      <c r="A10717" s="6">
        <v>10716</v>
      </c>
      <c r="B10717" s="16" t="s">
        <v>17</v>
      </c>
      <c r="C10717" s="8">
        <v>41867</v>
      </c>
      <c r="D10717" s="16">
        <f t="shared" si="354"/>
        <v>16</v>
      </c>
      <c r="E10717" s="21">
        <v>4.6944444444418201</v>
      </c>
      <c r="H10717" s="7" t="str">
        <f t="shared" si="355"/>
        <v/>
      </c>
      <c r="J10717" s="1">
        <v>0</v>
      </c>
      <c r="K10717" s="1" t="s">
        <v>318</v>
      </c>
      <c r="N10717" s="2" t="s">
        <v>341</v>
      </c>
      <c r="O10717" s="2" t="s">
        <v>339</v>
      </c>
    </row>
    <row r="10718" spans="1:15" x14ac:dyDescent="0.2">
      <c r="A10718" s="6">
        <v>10717</v>
      </c>
      <c r="B10718" s="16" t="s">
        <v>17</v>
      </c>
      <c r="C10718" s="8">
        <v>41867</v>
      </c>
      <c r="D10718" s="16">
        <f t="shared" si="354"/>
        <v>16</v>
      </c>
      <c r="E10718" s="21">
        <v>4.7013888888862496</v>
      </c>
      <c r="H10718" s="7" t="str">
        <f t="shared" si="355"/>
        <v/>
      </c>
      <c r="J10718" s="1">
        <v>0</v>
      </c>
      <c r="K10718" s="1" t="s">
        <v>318</v>
      </c>
      <c r="N10718" s="2" t="s">
        <v>341</v>
      </c>
      <c r="O10718" s="2" t="s">
        <v>339</v>
      </c>
    </row>
    <row r="10719" spans="1:15" x14ac:dyDescent="0.2">
      <c r="A10719" s="6">
        <v>10718</v>
      </c>
      <c r="B10719" s="16" t="s">
        <v>17</v>
      </c>
      <c r="C10719" s="8">
        <v>41867</v>
      </c>
      <c r="D10719" s="16">
        <f t="shared" si="354"/>
        <v>17</v>
      </c>
      <c r="E10719" s="21">
        <v>4.70833333333068</v>
      </c>
      <c r="H10719" s="7" t="str">
        <f t="shared" si="355"/>
        <v/>
      </c>
      <c r="J10719" s="1">
        <v>0</v>
      </c>
      <c r="K10719" s="1" t="s">
        <v>318</v>
      </c>
      <c r="N10719" s="2" t="s">
        <v>341</v>
      </c>
      <c r="O10719" s="2" t="s">
        <v>339</v>
      </c>
    </row>
    <row r="10720" spans="1:15" x14ac:dyDescent="0.2">
      <c r="A10720" s="6">
        <v>10719</v>
      </c>
      <c r="B10720" s="16" t="s">
        <v>17</v>
      </c>
      <c r="C10720" s="8">
        <v>41867</v>
      </c>
      <c r="D10720" s="16">
        <f t="shared" si="354"/>
        <v>17</v>
      </c>
      <c r="E10720" s="21">
        <v>4.7152777777751096</v>
      </c>
      <c r="H10720" s="7" t="str">
        <f t="shared" si="355"/>
        <v/>
      </c>
      <c r="J10720" s="1">
        <v>0</v>
      </c>
      <c r="K10720" s="1" t="s">
        <v>318</v>
      </c>
      <c r="N10720" s="2" t="s">
        <v>341</v>
      </c>
      <c r="O10720" s="2" t="s">
        <v>339</v>
      </c>
    </row>
    <row r="10721" spans="1:15" x14ac:dyDescent="0.2">
      <c r="A10721" s="6">
        <v>10720</v>
      </c>
      <c r="B10721" s="16" t="s">
        <v>17</v>
      </c>
      <c r="C10721" s="8">
        <v>41867</v>
      </c>
      <c r="D10721" s="16">
        <f t="shared" si="354"/>
        <v>17</v>
      </c>
      <c r="E10721" s="21">
        <v>4.72222222221954</v>
      </c>
      <c r="H10721" s="7" t="str">
        <f t="shared" si="355"/>
        <v/>
      </c>
      <c r="J10721" s="1">
        <v>0</v>
      </c>
      <c r="K10721" s="1" t="s">
        <v>318</v>
      </c>
      <c r="N10721" s="2" t="s">
        <v>341</v>
      </c>
      <c r="O10721" s="2" t="s">
        <v>339</v>
      </c>
    </row>
    <row r="10722" spans="1:15" x14ac:dyDescent="0.2">
      <c r="A10722" s="6">
        <v>10721</v>
      </c>
      <c r="B10722" s="16" t="s">
        <v>17</v>
      </c>
      <c r="C10722" s="8">
        <v>41867</v>
      </c>
      <c r="D10722" s="16">
        <f t="shared" si="354"/>
        <v>17</v>
      </c>
      <c r="E10722" s="21">
        <v>4.7291666666639696</v>
      </c>
      <c r="H10722" s="7" t="str">
        <f t="shared" si="355"/>
        <v/>
      </c>
      <c r="J10722" s="1">
        <v>0</v>
      </c>
      <c r="K10722" s="1" t="s">
        <v>318</v>
      </c>
      <c r="N10722" s="2" t="s">
        <v>341</v>
      </c>
      <c r="O10722" s="2" t="s">
        <v>339</v>
      </c>
    </row>
    <row r="10723" spans="1:15" x14ac:dyDescent="0.2">
      <c r="A10723" s="6">
        <v>10722</v>
      </c>
      <c r="B10723" s="16" t="s">
        <v>17</v>
      </c>
      <c r="C10723" s="8">
        <v>41867</v>
      </c>
      <c r="D10723" s="16">
        <f t="shared" si="354"/>
        <v>17</v>
      </c>
      <c r="E10723" s="21">
        <v>4.7361111111084</v>
      </c>
      <c r="H10723" s="7" t="str">
        <f t="shared" si="355"/>
        <v/>
      </c>
      <c r="J10723" s="1">
        <v>0</v>
      </c>
      <c r="K10723" s="1" t="s">
        <v>318</v>
      </c>
      <c r="N10723" s="2" t="s">
        <v>341</v>
      </c>
      <c r="O10723" s="2" t="s">
        <v>339</v>
      </c>
    </row>
    <row r="10724" spans="1:15" x14ac:dyDescent="0.2">
      <c r="A10724" s="6">
        <v>10723</v>
      </c>
      <c r="B10724" s="16" t="s">
        <v>17</v>
      </c>
      <c r="C10724" s="8">
        <v>41867</v>
      </c>
      <c r="D10724" s="16">
        <f t="shared" si="354"/>
        <v>17</v>
      </c>
      <c r="E10724" s="21">
        <v>4.7430555555528304</v>
      </c>
      <c r="H10724" s="7" t="str">
        <f t="shared" si="355"/>
        <v/>
      </c>
      <c r="J10724" s="1">
        <v>0</v>
      </c>
      <c r="K10724" s="1" t="s">
        <v>318</v>
      </c>
      <c r="N10724" s="2" t="s">
        <v>341</v>
      </c>
      <c r="O10724" s="2" t="s">
        <v>339</v>
      </c>
    </row>
    <row r="10725" spans="1:15" x14ac:dyDescent="0.2">
      <c r="A10725" s="6">
        <v>10724</v>
      </c>
      <c r="B10725" s="16" t="s">
        <v>17</v>
      </c>
      <c r="C10725" s="8">
        <v>41867</v>
      </c>
      <c r="D10725" s="16">
        <f t="shared" si="354"/>
        <v>18</v>
      </c>
      <c r="E10725" s="21">
        <v>4.74999999999726</v>
      </c>
      <c r="H10725" s="7" t="str">
        <f t="shared" si="355"/>
        <v/>
      </c>
      <c r="J10725" s="1">
        <v>0</v>
      </c>
      <c r="K10725" s="1" t="s">
        <v>318</v>
      </c>
      <c r="N10725" s="2" t="s">
        <v>341</v>
      </c>
      <c r="O10725" s="2" t="s">
        <v>339</v>
      </c>
    </row>
    <row r="10726" spans="1:15" x14ac:dyDescent="0.2">
      <c r="A10726" s="6">
        <v>10725</v>
      </c>
      <c r="B10726" s="16" t="s">
        <v>17</v>
      </c>
      <c r="C10726" s="8">
        <v>41867</v>
      </c>
      <c r="D10726" s="16">
        <f t="shared" si="354"/>
        <v>18</v>
      </c>
      <c r="E10726" s="21">
        <v>4.7569444444416904</v>
      </c>
      <c r="H10726" s="7" t="str">
        <f t="shared" si="355"/>
        <v/>
      </c>
      <c r="J10726" s="1">
        <v>0</v>
      </c>
      <c r="K10726" s="1" t="s">
        <v>318</v>
      </c>
      <c r="N10726" s="2" t="s">
        <v>341</v>
      </c>
      <c r="O10726" s="2" t="s">
        <v>339</v>
      </c>
    </row>
    <row r="10727" spans="1:15" x14ac:dyDescent="0.2">
      <c r="A10727" s="6">
        <v>10726</v>
      </c>
      <c r="B10727" s="16" t="s">
        <v>17</v>
      </c>
      <c r="C10727" s="8">
        <v>41867</v>
      </c>
      <c r="D10727" s="16">
        <f t="shared" si="354"/>
        <v>18</v>
      </c>
      <c r="E10727" s="21">
        <v>4.7638888888861199</v>
      </c>
      <c r="H10727" s="7" t="str">
        <f t="shared" si="355"/>
        <v/>
      </c>
      <c r="J10727" s="1">
        <v>0</v>
      </c>
      <c r="K10727" s="1" t="s">
        <v>318</v>
      </c>
      <c r="N10727" s="2" t="s">
        <v>341</v>
      </c>
      <c r="O10727" s="2" t="s">
        <v>339</v>
      </c>
    </row>
    <row r="10728" spans="1:15" x14ac:dyDescent="0.2">
      <c r="A10728" s="6">
        <v>10727</v>
      </c>
      <c r="B10728" s="16" t="s">
        <v>17</v>
      </c>
      <c r="C10728" s="8">
        <v>41867</v>
      </c>
      <c r="D10728" s="16">
        <f t="shared" si="354"/>
        <v>18</v>
      </c>
      <c r="E10728" s="21">
        <v>4.7708333333305504</v>
      </c>
      <c r="H10728" s="7" t="str">
        <f t="shared" si="355"/>
        <v/>
      </c>
      <c r="J10728" s="1">
        <v>0</v>
      </c>
      <c r="K10728" s="1" t="s">
        <v>318</v>
      </c>
      <c r="N10728" s="2" t="s">
        <v>341</v>
      </c>
      <c r="O10728" s="2" t="s">
        <v>339</v>
      </c>
    </row>
    <row r="10729" spans="1:15" x14ac:dyDescent="0.2">
      <c r="A10729" s="6">
        <v>10728</v>
      </c>
      <c r="B10729" s="16" t="s">
        <v>17</v>
      </c>
      <c r="C10729" s="8">
        <v>41867</v>
      </c>
      <c r="D10729" s="16">
        <f t="shared" si="354"/>
        <v>18</v>
      </c>
      <c r="E10729" s="21">
        <v>4.7777777777749799</v>
      </c>
      <c r="H10729" s="7" t="str">
        <f t="shared" si="355"/>
        <v/>
      </c>
      <c r="J10729" s="1">
        <v>0</v>
      </c>
      <c r="K10729" s="1" t="s">
        <v>318</v>
      </c>
      <c r="N10729" s="2" t="s">
        <v>341</v>
      </c>
      <c r="O10729" s="2" t="s">
        <v>339</v>
      </c>
    </row>
    <row r="10730" spans="1:15" x14ac:dyDescent="0.2">
      <c r="A10730" s="6">
        <v>10729</v>
      </c>
      <c r="B10730" s="16" t="s">
        <v>17</v>
      </c>
      <c r="C10730" s="8">
        <v>41867</v>
      </c>
      <c r="D10730" s="16">
        <f t="shared" si="354"/>
        <v>18</v>
      </c>
      <c r="E10730" s="21">
        <v>4.7847222222194103</v>
      </c>
      <c r="H10730" s="7" t="str">
        <f t="shared" si="355"/>
        <v/>
      </c>
      <c r="J10730" s="1">
        <v>0</v>
      </c>
      <c r="K10730" s="1" t="s">
        <v>318</v>
      </c>
      <c r="N10730" s="2" t="s">
        <v>341</v>
      </c>
      <c r="O10730" s="2" t="s">
        <v>339</v>
      </c>
    </row>
    <row r="10731" spans="1:15" x14ac:dyDescent="0.2">
      <c r="A10731" s="6">
        <v>10730</v>
      </c>
      <c r="B10731" s="16" t="s">
        <v>17</v>
      </c>
      <c r="C10731" s="8">
        <v>41867</v>
      </c>
      <c r="D10731" s="16">
        <f t="shared" si="354"/>
        <v>19</v>
      </c>
      <c r="E10731" s="21">
        <v>4.7916666666638399</v>
      </c>
      <c r="H10731" s="7" t="str">
        <f t="shared" si="355"/>
        <v/>
      </c>
      <c r="J10731" s="1">
        <v>0</v>
      </c>
      <c r="K10731" s="1" t="s">
        <v>318</v>
      </c>
      <c r="N10731" s="2" t="s">
        <v>341</v>
      </c>
      <c r="O10731" s="2" t="s">
        <v>339</v>
      </c>
    </row>
    <row r="10732" spans="1:15" x14ac:dyDescent="0.2">
      <c r="A10732" s="6">
        <v>10731</v>
      </c>
      <c r="B10732" s="16" t="s">
        <v>17</v>
      </c>
      <c r="C10732" s="8">
        <v>41867</v>
      </c>
      <c r="D10732" s="16">
        <f t="shared" si="354"/>
        <v>19</v>
      </c>
      <c r="E10732" s="21">
        <v>4.7986111111082703</v>
      </c>
      <c r="J10732" s="1">
        <v>0</v>
      </c>
      <c r="K10732" s="1" t="s">
        <v>318</v>
      </c>
      <c r="L10732" s="122" t="s">
        <v>398</v>
      </c>
      <c r="M10732" s="18" t="s">
        <v>27</v>
      </c>
      <c r="N10732" s="2" t="s">
        <v>341</v>
      </c>
      <c r="O10732" s="2" t="s">
        <v>339</v>
      </c>
    </row>
    <row r="10733" spans="1:15" x14ac:dyDescent="0.2">
      <c r="A10733" s="6">
        <v>10732</v>
      </c>
      <c r="B10733" s="16" t="s">
        <v>17</v>
      </c>
      <c r="C10733" s="8">
        <v>41867</v>
      </c>
      <c r="D10733" s="16">
        <f t="shared" si="354"/>
        <v>19</v>
      </c>
      <c r="E10733" s="21">
        <v>4.8055555555526999</v>
      </c>
      <c r="H10733" s="7" t="str">
        <f t="shared" si="355"/>
        <v/>
      </c>
      <c r="J10733" s="1">
        <v>0</v>
      </c>
      <c r="K10733" s="1" t="s">
        <v>318</v>
      </c>
      <c r="N10733" s="2" t="s">
        <v>341</v>
      </c>
      <c r="O10733" s="2" t="s">
        <v>339</v>
      </c>
    </row>
    <row r="10734" spans="1:15" x14ac:dyDescent="0.2">
      <c r="A10734" s="6">
        <v>10733</v>
      </c>
      <c r="B10734" s="16" t="s">
        <v>17</v>
      </c>
      <c r="C10734" s="8">
        <v>41867</v>
      </c>
      <c r="D10734" s="16">
        <f t="shared" si="354"/>
        <v>19</v>
      </c>
      <c r="E10734" s="21">
        <v>4.8124999999971303</v>
      </c>
      <c r="H10734" s="7" t="str">
        <f t="shared" si="355"/>
        <v/>
      </c>
      <c r="J10734" s="1">
        <v>0</v>
      </c>
      <c r="K10734" s="1" t="s">
        <v>318</v>
      </c>
      <c r="N10734" s="2" t="s">
        <v>341</v>
      </c>
      <c r="O10734" s="2" t="s">
        <v>339</v>
      </c>
    </row>
    <row r="10735" spans="1:15" x14ac:dyDescent="0.2">
      <c r="A10735" s="6">
        <v>10734</v>
      </c>
      <c r="B10735" s="16" t="s">
        <v>17</v>
      </c>
      <c r="C10735" s="8">
        <v>41867</v>
      </c>
      <c r="D10735" s="16">
        <f t="shared" si="354"/>
        <v>19</v>
      </c>
      <c r="E10735" s="21">
        <v>4.8194444444415598</v>
      </c>
      <c r="H10735" s="7" t="str">
        <f t="shared" si="355"/>
        <v/>
      </c>
      <c r="J10735" s="1">
        <v>0</v>
      </c>
      <c r="K10735" s="1" t="s">
        <v>318</v>
      </c>
      <c r="N10735" s="2" t="s">
        <v>341</v>
      </c>
      <c r="O10735" s="2" t="s">
        <v>339</v>
      </c>
    </row>
    <row r="10736" spans="1:15" x14ac:dyDescent="0.2">
      <c r="A10736" s="6">
        <v>10735</v>
      </c>
      <c r="B10736" s="16" t="s">
        <v>17</v>
      </c>
      <c r="C10736" s="8">
        <v>41867</v>
      </c>
      <c r="D10736" s="16">
        <f t="shared" si="354"/>
        <v>19</v>
      </c>
      <c r="E10736" s="21">
        <v>4.8263888888859903</v>
      </c>
      <c r="H10736" s="7" t="str">
        <f t="shared" si="355"/>
        <v/>
      </c>
      <c r="J10736" s="1">
        <v>0</v>
      </c>
      <c r="K10736" s="1" t="s">
        <v>318</v>
      </c>
      <c r="N10736" s="2" t="s">
        <v>341</v>
      </c>
      <c r="O10736" s="2" t="s">
        <v>339</v>
      </c>
    </row>
    <row r="10737" spans="1:15" x14ac:dyDescent="0.2">
      <c r="A10737" s="6">
        <v>10736</v>
      </c>
      <c r="B10737" s="16" t="s">
        <v>17</v>
      </c>
      <c r="C10737" s="8">
        <v>41867</v>
      </c>
      <c r="D10737" s="16">
        <f t="shared" si="354"/>
        <v>20</v>
      </c>
      <c r="E10737" s="21">
        <v>4.8333333333304198</v>
      </c>
      <c r="H10737" s="7" t="str">
        <f t="shared" si="355"/>
        <v/>
      </c>
      <c r="J10737" s="1">
        <v>0</v>
      </c>
      <c r="K10737" s="1" t="s">
        <v>318</v>
      </c>
      <c r="N10737" s="2" t="s">
        <v>341</v>
      </c>
      <c r="O10737" s="2" t="s">
        <v>339</v>
      </c>
    </row>
    <row r="10738" spans="1:15" x14ac:dyDescent="0.2">
      <c r="A10738" s="6">
        <v>10737</v>
      </c>
      <c r="B10738" s="16" t="s">
        <v>17</v>
      </c>
      <c r="C10738" s="8">
        <v>41867</v>
      </c>
      <c r="D10738" s="16">
        <f t="shared" si="354"/>
        <v>20</v>
      </c>
      <c r="E10738" s="21">
        <v>4.8402777777748502</v>
      </c>
      <c r="H10738" s="7" t="str">
        <f t="shared" si="355"/>
        <v/>
      </c>
      <c r="J10738" s="1">
        <v>0</v>
      </c>
      <c r="K10738" s="1" t="s">
        <v>318</v>
      </c>
      <c r="N10738" s="2" t="s">
        <v>341</v>
      </c>
      <c r="O10738" s="2" t="s">
        <v>339</v>
      </c>
    </row>
    <row r="10739" spans="1:15" x14ac:dyDescent="0.2">
      <c r="A10739" s="6">
        <v>10738</v>
      </c>
      <c r="B10739" s="16" t="s">
        <v>17</v>
      </c>
      <c r="C10739" s="8">
        <v>41867</v>
      </c>
      <c r="D10739" s="16">
        <f t="shared" si="354"/>
        <v>20</v>
      </c>
      <c r="E10739" s="21">
        <v>4.8472222222192798</v>
      </c>
      <c r="H10739" s="7" t="str">
        <f t="shared" si="355"/>
        <v/>
      </c>
      <c r="J10739" s="1">
        <v>0</v>
      </c>
      <c r="K10739" s="1" t="s">
        <v>318</v>
      </c>
      <c r="N10739" s="2" t="s">
        <v>341</v>
      </c>
      <c r="O10739" s="2" t="s">
        <v>339</v>
      </c>
    </row>
    <row r="10740" spans="1:15" x14ac:dyDescent="0.2">
      <c r="A10740" s="6">
        <v>10739</v>
      </c>
      <c r="B10740" s="16" t="s">
        <v>17</v>
      </c>
      <c r="C10740" s="8">
        <v>41867</v>
      </c>
      <c r="D10740" s="16">
        <f t="shared" si="354"/>
        <v>20</v>
      </c>
      <c r="E10740" s="21">
        <v>4.8541666666637102</v>
      </c>
      <c r="H10740" s="7" t="str">
        <f t="shared" si="355"/>
        <v/>
      </c>
      <c r="J10740" s="1">
        <v>0</v>
      </c>
      <c r="K10740" s="1" t="s">
        <v>318</v>
      </c>
      <c r="N10740" s="2" t="s">
        <v>341</v>
      </c>
      <c r="O10740" s="2" t="s">
        <v>339</v>
      </c>
    </row>
    <row r="10741" spans="1:15" x14ac:dyDescent="0.2">
      <c r="A10741" s="6">
        <v>10740</v>
      </c>
      <c r="B10741" s="16" t="s">
        <v>17</v>
      </c>
      <c r="C10741" s="8">
        <v>41867</v>
      </c>
      <c r="D10741" s="16">
        <f t="shared" si="354"/>
        <v>20</v>
      </c>
      <c r="E10741" s="21">
        <v>4.8611111111081398</v>
      </c>
      <c r="H10741" s="7" t="str">
        <f t="shared" si="355"/>
        <v/>
      </c>
      <c r="J10741" s="1">
        <v>0</v>
      </c>
      <c r="K10741" s="1" t="s">
        <v>318</v>
      </c>
      <c r="N10741" s="2" t="s">
        <v>341</v>
      </c>
      <c r="O10741" s="2" t="s">
        <v>339</v>
      </c>
    </row>
    <row r="10742" spans="1:15" x14ac:dyDescent="0.2">
      <c r="A10742" s="6">
        <v>10741</v>
      </c>
      <c r="B10742" s="16" t="s">
        <v>17</v>
      </c>
      <c r="C10742" s="8">
        <v>41867</v>
      </c>
      <c r="D10742" s="16">
        <f t="shared" si="354"/>
        <v>20</v>
      </c>
      <c r="E10742" s="21">
        <v>4.8680555555525702</v>
      </c>
      <c r="H10742" s="7" t="str">
        <f t="shared" si="355"/>
        <v/>
      </c>
      <c r="J10742" s="1">
        <v>0</v>
      </c>
      <c r="K10742" s="1" t="s">
        <v>318</v>
      </c>
      <c r="N10742" s="2" t="s">
        <v>341</v>
      </c>
      <c r="O10742" s="2" t="s">
        <v>339</v>
      </c>
    </row>
    <row r="10743" spans="1:15" x14ac:dyDescent="0.2">
      <c r="A10743" s="6">
        <v>10742</v>
      </c>
      <c r="B10743" s="16" t="s">
        <v>17</v>
      </c>
      <c r="C10743" s="8">
        <v>41867</v>
      </c>
      <c r="D10743" s="16">
        <f t="shared" si="354"/>
        <v>21</v>
      </c>
      <c r="E10743" s="21">
        <v>4.8749999999969997</v>
      </c>
      <c r="H10743" s="7" t="str">
        <f t="shared" si="355"/>
        <v/>
      </c>
      <c r="J10743" s="1">
        <v>0</v>
      </c>
      <c r="K10743" s="1" t="s">
        <v>318</v>
      </c>
      <c r="N10743" s="2" t="s">
        <v>341</v>
      </c>
      <c r="O10743" s="2" t="s">
        <v>339</v>
      </c>
    </row>
    <row r="10744" spans="1:15" x14ac:dyDescent="0.2">
      <c r="A10744" s="6">
        <v>10743</v>
      </c>
      <c r="B10744" s="16" t="s">
        <v>17</v>
      </c>
      <c r="C10744" s="8">
        <v>41867</v>
      </c>
      <c r="D10744" s="16">
        <f t="shared" si="354"/>
        <v>21</v>
      </c>
      <c r="E10744" s="21">
        <v>4.8819444444414302</v>
      </c>
      <c r="H10744" s="7" t="str">
        <f t="shared" si="355"/>
        <v/>
      </c>
      <c r="J10744" s="1">
        <v>0</v>
      </c>
      <c r="K10744" s="1" t="s">
        <v>318</v>
      </c>
      <c r="N10744" s="2" t="s">
        <v>341</v>
      </c>
      <c r="O10744" s="2" t="s">
        <v>339</v>
      </c>
    </row>
    <row r="10745" spans="1:15" x14ac:dyDescent="0.2">
      <c r="A10745" s="6">
        <v>10744</v>
      </c>
      <c r="B10745" s="16" t="s">
        <v>17</v>
      </c>
      <c r="C10745" s="8">
        <v>41867</v>
      </c>
      <c r="D10745" s="16">
        <f t="shared" ref="D10745:D10764" si="356">IF(ISBLANK(E10745),"",HOUR(E10745))</f>
        <v>21</v>
      </c>
      <c r="E10745" s="21">
        <v>4.8888888888858597</v>
      </c>
      <c r="H10745" s="7" t="str">
        <f t="shared" si="355"/>
        <v/>
      </c>
      <c r="J10745" s="1">
        <v>0</v>
      </c>
      <c r="K10745" s="1" t="s">
        <v>318</v>
      </c>
      <c r="N10745" s="2" t="s">
        <v>341</v>
      </c>
      <c r="O10745" s="2" t="s">
        <v>339</v>
      </c>
    </row>
    <row r="10746" spans="1:15" x14ac:dyDescent="0.2">
      <c r="A10746" s="6">
        <v>10745</v>
      </c>
      <c r="B10746" s="16" t="s">
        <v>17</v>
      </c>
      <c r="C10746" s="8">
        <v>41867</v>
      </c>
      <c r="D10746" s="16">
        <f t="shared" si="356"/>
        <v>21</v>
      </c>
      <c r="E10746" s="21">
        <v>4.8958333333302901</v>
      </c>
      <c r="H10746" s="7" t="str">
        <f t="shared" si="355"/>
        <v/>
      </c>
      <c r="J10746" s="1">
        <v>0</v>
      </c>
      <c r="K10746" s="1" t="s">
        <v>318</v>
      </c>
      <c r="N10746" s="2" t="s">
        <v>341</v>
      </c>
      <c r="O10746" s="2" t="s">
        <v>339</v>
      </c>
    </row>
    <row r="10747" spans="1:15" x14ac:dyDescent="0.2">
      <c r="A10747" s="6">
        <v>10746</v>
      </c>
      <c r="B10747" s="16" t="s">
        <v>17</v>
      </c>
      <c r="C10747" s="8">
        <v>41867</v>
      </c>
      <c r="D10747" s="16">
        <f t="shared" si="356"/>
        <v>21</v>
      </c>
      <c r="E10747" s="21">
        <v>4.9027777777747197</v>
      </c>
      <c r="H10747" s="7" t="str">
        <f t="shared" si="355"/>
        <v/>
      </c>
      <c r="J10747" s="1">
        <v>0</v>
      </c>
      <c r="K10747" s="1" t="s">
        <v>318</v>
      </c>
      <c r="N10747" s="2" t="s">
        <v>341</v>
      </c>
      <c r="O10747" s="2" t="s">
        <v>339</v>
      </c>
    </row>
    <row r="10748" spans="1:15" x14ac:dyDescent="0.2">
      <c r="A10748" s="6">
        <v>10747</v>
      </c>
      <c r="B10748" s="16" t="s">
        <v>17</v>
      </c>
      <c r="C10748" s="8">
        <v>41867</v>
      </c>
      <c r="D10748" s="16">
        <f t="shared" si="356"/>
        <v>21</v>
      </c>
      <c r="E10748" s="21">
        <v>4.9097222222191501</v>
      </c>
      <c r="H10748" s="7" t="str">
        <f t="shared" si="355"/>
        <v/>
      </c>
      <c r="J10748" s="1">
        <v>0</v>
      </c>
      <c r="K10748" s="1" t="s">
        <v>318</v>
      </c>
      <c r="N10748" s="2" t="s">
        <v>341</v>
      </c>
      <c r="O10748" s="2" t="s">
        <v>339</v>
      </c>
    </row>
    <row r="10749" spans="1:15" x14ac:dyDescent="0.2">
      <c r="A10749" s="6">
        <v>10748</v>
      </c>
      <c r="B10749" s="16" t="s">
        <v>17</v>
      </c>
      <c r="C10749" s="8">
        <v>41867</v>
      </c>
      <c r="D10749" s="16">
        <f t="shared" si="356"/>
        <v>22</v>
      </c>
      <c r="E10749" s="21">
        <v>4.9166666666635797</v>
      </c>
      <c r="H10749" s="7" t="str">
        <f t="shared" si="355"/>
        <v/>
      </c>
      <c r="J10749" s="1">
        <v>0</v>
      </c>
      <c r="K10749" s="1" t="s">
        <v>318</v>
      </c>
      <c r="N10749" s="2" t="s">
        <v>341</v>
      </c>
      <c r="O10749" s="2" t="s">
        <v>339</v>
      </c>
    </row>
    <row r="10750" spans="1:15" x14ac:dyDescent="0.2">
      <c r="A10750" s="6">
        <v>10749</v>
      </c>
      <c r="B10750" s="16" t="s">
        <v>17</v>
      </c>
      <c r="C10750" s="8">
        <v>41867</v>
      </c>
      <c r="D10750" s="16">
        <f t="shared" si="356"/>
        <v>22</v>
      </c>
      <c r="E10750" s="21">
        <v>4.9236111111080101</v>
      </c>
      <c r="H10750" s="7" t="str">
        <f t="shared" si="355"/>
        <v/>
      </c>
      <c r="J10750" s="1">
        <v>0</v>
      </c>
      <c r="K10750" s="1" t="s">
        <v>318</v>
      </c>
      <c r="N10750" s="2" t="s">
        <v>341</v>
      </c>
      <c r="O10750" s="2" t="s">
        <v>339</v>
      </c>
    </row>
    <row r="10751" spans="1:15" x14ac:dyDescent="0.2">
      <c r="A10751" s="6">
        <v>10750</v>
      </c>
      <c r="B10751" s="16" t="s">
        <v>17</v>
      </c>
      <c r="C10751" s="8">
        <v>41867</v>
      </c>
      <c r="D10751" s="16">
        <f t="shared" si="356"/>
        <v>22</v>
      </c>
      <c r="E10751" s="21">
        <v>4.9305555555524396</v>
      </c>
      <c r="H10751" s="7" t="str">
        <f t="shared" si="355"/>
        <v/>
      </c>
      <c r="J10751" s="1">
        <v>0</v>
      </c>
      <c r="K10751" s="1" t="s">
        <v>318</v>
      </c>
      <c r="N10751" s="2" t="s">
        <v>341</v>
      </c>
      <c r="O10751" s="2" t="s">
        <v>339</v>
      </c>
    </row>
    <row r="10752" spans="1:15" x14ac:dyDescent="0.2">
      <c r="A10752" s="6">
        <v>10751</v>
      </c>
      <c r="B10752" s="16" t="s">
        <v>17</v>
      </c>
      <c r="C10752" s="8">
        <v>41867</v>
      </c>
      <c r="D10752" s="16">
        <f t="shared" si="356"/>
        <v>22</v>
      </c>
      <c r="E10752" s="21">
        <v>4.9374999999968701</v>
      </c>
      <c r="H10752" s="7" t="str">
        <f t="shared" si="355"/>
        <v/>
      </c>
      <c r="J10752" s="1">
        <v>0</v>
      </c>
      <c r="K10752" s="1" t="s">
        <v>318</v>
      </c>
      <c r="N10752" s="2" t="s">
        <v>341</v>
      </c>
      <c r="O10752" s="2" t="s">
        <v>339</v>
      </c>
    </row>
    <row r="10753" spans="1:15" x14ac:dyDescent="0.2">
      <c r="A10753" s="6">
        <v>10752</v>
      </c>
      <c r="B10753" s="16" t="s">
        <v>17</v>
      </c>
      <c r="C10753" s="8">
        <v>41867</v>
      </c>
      <c r="D10753" s="16">
        <f t="shared" si="356"/>
        <v>22</v>
      </c>
      <c r="E10753" s="21">
        <v>4.9444444444412996</v>
      </c>
      <c r="H10753" s="7" t="str">
        <f t="shared" si="355"/>
        <v/>
      </c>
      <c r="J10753" s="1">
        <v>0</v>
      </c>
      <c r="K10753" s="1" t="s">
        <v>318</v>
      </c>
      <c r="N10753" s="2" t="s">
        <v>341</v>
      </c>
      <c r="O10753" s="2" t="s">
        <v>339</v>
      </c>
    </row>
    <row r="10754" spans="1:15" x14ac:dyDescent="0.2">
      <c r="A10754" s="6">
        <v>10753</v>
      </c>
      <c r="B10754" s="16" t="s">
        <v>17</v>
      </c>
      <c r="C10754" s="8">
        <v>41867</v>
      </c>
      <c r="D10754" s="16">
        <f t="shared" si="356"/>
        <v>22</v>
      </c>
      <c r="E10754" s="21">
        <v>4.95138888888573</v>
      </c>
      <c r="H10754" s="7" t="str">
        <f t="shared" si="355"/>
        <v/>
      </c>
      <c r="J10754" s="1">
        <v>0</v>
      </c>
      <c r="K10754" s="1" t="s">
        <v>318</v>
      </c>
      <c r="N10754" s="2" t="s">
        <v>341</v>
      </c>
      <c r="O10754" s="2" t="s">
        <v>339</v>
      </c>
    </row>
    <row r="10755" spans="1:15" x14ac:dyDescent="0.2">
      <c r="A10755" s="6">
        <v>10754</v>
      </c>
      <c r="B10755" s="16" t="s">
        <v>17</v>
      </c>
      <c r="C10755" s="8">
        <v>41867</v>
      </c>
      <c r="D10755" s="16">
        <f t="shared" si="356"/>
        <v>23</v>
      </c>
      <c r="E10755" s="21">
        <v>4.9583333333301596</v>
      </c>
      <c r="H10755" s="7" t="str">
        <f t="shared" si="355"/>
        <v/>
      </c>
      <c r="J10755" s="1">
        <v>0</v>
      </c>
      <c r="K10755" s="1" t="s">
        <v>318</v>
      </c>
      <c r="N10755" s="2" t="s">
        <v>341</v>
      </c>
      <c r="O10755" s="2" t="s">
        <v>339</v>
      </c>
    </row>
    <row r="10756" spans="1:15" x14ac:dyDescent="0.2">
      <c r="A10756" s="6">
        <v>10755</v>
      </c>
      <c r="B10756" s="16" t="s">
        <v>17</v>
      </c>
      <c r="C10756" s="8">
        <v>41867</v>
      </c>
      <c r="D10756" s="16">
        <f t="shared" si="356"/>
        <v>23</v>
      </c>
      <c r="E10756" s="21">
        <v>4.96527777777459</v>
      </c>
      <c r="H10756" s="7" t="str">
        <f t="shared" si="355"/>
        <v/>
      </c>
      <c r="J10756" s="1">
        <v>0</v>
      </c>
      <c r="K10756" s="1" t="s">
        <v>318</v>
      </c>
      <c r="N10756" s="2" t="s">
        <v>341</v>
      </c>
      <c r="O10756" s="2" t="s">
        <v>339</v>
      </c>
    </row>
    <row r="10757" spans="1:15" x14ac:dyDescent="0.2">
      <c r="A10757" s="6">
        <v>10756</v>
      </c>
      <c r="B10757" s="16" t="s">
        <v>17</v>
      </c>
      <c r="C10757" s="8">
        <v>41867</v>
      </c>
      <c r="D10757" s="16">
        <f t="shared" si="356"/>
        <v>23</v>
      </c>
      <c r="E10757" s="21">
        <v>4.9722222222190204</v>
      </c>
      <c r="H10757" s="7" t="str">
        <f t="shared" ref="H10757:H10821" si="357">IF(F10757&gt;0,ROUND((F10757+G10757)/2,1),"")</f>
        <v/>
      </c>
      <c r="J10757" s="1">
        <v>0</v>
      </c>
      <c r="K10757" s="1" t="s">
        <v>318</v>
      </c>
      <c r="N10757" s="2" t="s">
        <v>341</v>
      </c>
      <c r="O10757" s="2" t="s">
        <v>339</v>
      </c>
    </row>
    <row r="10758" spans="1:15" x14ac:dyDescent="0.2">
      <c r="A10758" s="6">
        <v>10757</v>
      </c>
      <c r="B10758" s="16" t="s">
        <v>17</v>
      </c>
      <c r="C10758" s="8">
        <v>41867</v>
      </c>
      <c r="D10758" s="16">
        <f t="shared" si="356"/>
        <v>23</v>
      </c>
      <c r="E10758" s="21">
        <v>4.97916666666345</v>
      </c>
      <c r="H10758" s="7" t="str">
        <f t="shared" si="357"/>
        <v/>
      </c>
      <c r="J10758" s="1">
        <v>0</v>
      </c>
      <c r="K10758" s="1" t="s">
        <v>318</v>
      </c>
      <c r="N10758" s="2" t="s">
        <v>341</v>
      </c>
      <c r="O10758" s="2" t="s">
        <v>339</v>
      </c>
    </row>
    <row r="10759" spans="1:15" x14ac:dyDescent="0.2">
      <c r="A10759" s="6">
        <v>10758</v>
      </c>
      <c r="B10759" s="16" t="s">
        <v>17</v>
      </c>
      <c r="C10759" s="8">
        <v>41867</v>
      </c>
      <c r="D10759" s="16">
        <f t="shared" si="356"/>
        <v>23</v>
      </c>
      <c r="E10759" s="21">
        <v>4.9861111111078804</v>
      </c>
      <c r="H10759" s="7" t="str">
        <f t="shared" si="357"/>
        <v/>
      </c>
      <c r="J10759" s="1">
        <v>0</v>
      </c>
      <c r="K10759" s="1" t="s">
        <v>318</v>
      </c>
      <c r="N10759" s="2" t="s">
        <v>341</v>
      </c>
      <c r="O10759" s="2" t="s">
        <v>339</v>
      </c>
    </row>
    <row r="10760" spans="1:15" x14ac:dyDescent="0.2">
      <c r="A10760" s="6">
        <v>10759</v>
      </c>
      <c r="B10760" s="16" t="s">
        <v>17</v>
      </c>
      <c r="C10760" s="8">
        <v>41867</v>
      </c>
      <c r="D10760" s="16">
        <f t="shared" si="356"/>
        <v>23</v>
      </c>
      <c r="E10760" s="21">
        <v>4.99305555555231</v>
      </c>
      <c r="H10760" s="7" t="str">
        <f t="shared" si="357"/>
        <v/>
      </c>
      <c r="J10760" s="1">
        <v>0</v>
      </c>
      <c r="K10760" s="1" t="s">
        <v>318</v>
      </c>
      <c r="N10760" s="2" t="s">
        <v>341</v>
      </c>
      <c r="O10760" s="2" t="s">
        <v>339</v>
      </c>
    </row>
    <row r="10761" spans="1:15" x14ac:dyDescent="0.2">
      <c r="A10761" s="6">
        <v>10760</v>
      </c>
      <c r="B10761" s="16" t="s">
        <v>22</v>
      </c>
      <c r="C10761" s="8">
        <v>41868</v>
      </c>
      <c r="D10761" s="16">
        <f t="shared" si="356"/>
        <v>0</v>
      </c>
      <c r="E10761" s="21">
        <v>4.9999999999967404</v>
      </c>
      <c r="H10761" s="7" t="str">
        <f t="shared" si="357"/>
        <v/>
      </c>
      <c r="J10761" s="1">
        <v>0</v>
      </c>
      <c r="K10761" s="1" t="s">
        <v>182</v>
      </c>
      <c r="N10761" s="2" t="s">
        <v>339</v>
      </c>
      <c r="O10761" s="2" t="s">
        <v>341</v>
      </c>
    </row>
    <row r="10762" spans="1:15" x14ac:dyDescent="0.2">
      <c r="A10762" s="6">
        <v>10761</v>
      </c>
      <c r="B10762" s="16" t="s">
        <v>22</v>
      </c>
      <c r="C10762" s="8">
        <v>41868</v>
      </c>
      <c r="D10762" s="16">
        <f t="shared" si="356"/>
        <v>0</v>
      </c>
      <c r="E10762" s="21">
        <v>5.0069444444411699</v>
      </c>
      <c r="H10762" s="7" t="str">
        <f t="shared" si="357"/>
        <v/>
      </c>
      <c r="J10762" s="1">
        <v>47</v>
      </c>
      <c r="K10762" s="1" t="s">
        <v>182</v>
      </c>
      <c r="L10762" s="11" t="s">
        <v>23</v>
      </c>
      <c r="M10762" s="18" t="s">
        <v>60</v>
      </c>
      <c r="N10762" s="2" t="s">
        <v>339</v>
      </c>
      <c r="O10762" s="2" t="s">
        <v>341</v>
      </c>
    </row>
    <row r="10763" spans="1:15" x14ac:dyDescent="0.2">
      <c r="A10763" s="6">
        <v>10762</v>
      </c>
      <c r="B10763" s="16" t="s">
        <v>22</v>
      </c>
      <c r="C10763" s="8">
        <v>41868</v>
      </c>
      <c r="D10763" s="16">
        <f t="shared" si="356"/>
        <v>0</v>
      </c>
      <c r="E10763" s="21">
        <v>5.0138888888856004</v>
      </c>
      <c r="H10763" s="7" t="str">
        <f t="shared" si="357"/>
        <v/>
      </c>
      <c r="J10763" s="1">
        <v>36</v>
      </c>
      <c r="K10763" s="1" t="s">
        <v>182</v>
      </c>
      <c r="L10763" s="11" t="s">
        <v>23</v>
      </c>
      <c r="M10763" s="18" t="s">
        <v>59</v>
      </c>
      <c r="N10763" s="2" t="s">
        <v>339</v>
      </c>
      <c r="O10763" s="2" t="s">
        <v>341</v>
      </c>
    </row>
    <row r="10764" spans="1:15" x14ac:dyDescent="0.2">
      <c r="A10764" s="6">
        <v>10763</v>
      </c>
      <c r="B10764" s="16" t="s">
        <v>22</v>
      </c>
      <c r="C10764" s="8">
        <v>41868</v>
      </c>
      <c r="D10764" s="16">
        <f t="shared" si="356"/>
        <v>0</v>
      </c>
      <c r="E10764" s="21">
        <v>5.0208333333300299</v>
      </c>
      <c r="H10764" s="7" t="str">
        <f t="shared" si="357"/>
        <v/>
      </c>
      <c r="J10764" s="1">
        <v>0</v>
      </c>
      <c r="K10764" s="1" t="s">
        <v>182</v>
      </c>
      <c r="N10764" s="2" t="s">
        <v>339</v>
      </c>
      <c r="O10764" s="2" t="s">
        <v>341</v>
      </c>
    </row>
    <row r="10765" spans="1:15" x14ac:dyDescent="0.2">
      <c r="A10765" s="6">
        <v>10764</v>
      </c>
      <c r="B10765" s="16" t="s">
        <v>22</v>
      </c>
      <c r="C10765" s="8">
        <v>41868</v>
      </c>
      <c r="D10765" s="16">
        <f t="shared" ref="D10765:D10829" si="358">IF(ISBLANK(E10765),"",HOUR(E10765))</f>
        <v>0</v>
      </c>
      <c r="E10765" s="21">
        <v>5.0277777777744603</v>
      </c>
      <c r="H10765" s="7" t="str">
        <f t="shared" si="357"/>
        <v/>
      </c>
      <c r="J10765" s="1">
        <v>0</v>
      </c>
      <c r="K10765" s="1" t="s">
        <v>182</v>
      </c>
      <c r="N10765" s="2" t="s">
        <v>339</v>
      </c>
      <c r="O10765" s="2" t="s">
        <v>341</v>
      </c>
    </row>
    <row r="10766" spans="1:15" x14ac:dyDescent="0.2">
      <c r="A10766" s="6">
        <v>10765</v>
      </c>
      <c r="B10766" s="16" t="s">
        <v>22</v>
      </c>
      <c r="C10766" s="8">
        <v>41868</v>
      </c>
      <c r="D10766" s="16">
        <f t="shared" si="358"/>
        <v>0</v>
      </c>
      <c r="E10766" s="21">
        <v>5.0347222222188899</v>
      </c>
      <c r="H10766" s="7" t="str">
        <f t="shared" si="357"/>
        <v/>
      </c>
      <c r="J10766" s="1">
        <v>0</v>
      </c>
      <c r="K10766" s="1" t="s">
        <v>182</v>
      </c>
      <c r="N10766" s="2" t="s">
        <v>339</v>
      </c>
      <c r="O10766" s="2" t="s">
        <v>341</v>
      </c>
    </row>
    <row r="10767" spans="1:15" x14ac:dyDescent="0.2">
      <c r="A10767" s="6">
        <v>10766</v>
      </c>
      <c r="B10767" s="16" t="s">
        <v>22</v>
      </c>
      <c r="C10767" s="8">
        <v>41868</v>
      </c>
      <c r="D10767" s="16">
        <f t="shared" si="358"/>
        <v>1</v>
      </c>
      <c r="E10767" s="21">
        <v>5.0416666666633203</v>
      </c>
      <c r="H10767" s="7" t="str">
        <f t="shared" si="357"/>
        <v/>
      </c>
      <c r="J10767" s="1">
        <v>0</v>
      </c>
      <c r="K10767" s="1" t="s">
        <v>182</v>
      </c>
      <c r="N10767" s="2" t="s">
        <v>339</v>
      </c>
      <c r="O10767" s="2" t="s">
        <v>341</v>
      </c>
    </row>
    <row r="10768" spans="1:15" x14ac:dyDescent="0.2">
      <c r="A10768" s="6">
        <v>10767</v>
      </c>
      <c r="B10768" s="16" t="s">
        <v>22</v>
      </c>
      <c r="C10768" s="8">
        <v>41868</v>
      </c>
      <c r="D10768" s="16">
        <f t="shared" si="358"/>
        <v>1</v>
      </c>
      <c r="E10768" s="21">
        <v>5.0486111111077498</v>
      </c>
      <c r="H10768" s="7" t="str">
        <f t="shared" si="357"/>
        <v/>
      </c>
      <c r="J10768" s="1">
        <v>0</v>
      </c>
      <c r="K10768" s="1" t="s">
        <v>182</v>
      </c>
      <c r="N10768" s="2" t="s">
        <v>339</v>
      </c>
      <c r="O10768" s="2" t="s">
        <v>341</v>
      </c>
    </row>
    <row r="10769" spans="1:15" x14ac:dyDescent="0.2">
      <c r="A10769" s="6">
        <v>10768</v>
      </c>
      <c r="B10769" s="16" t="s">
        <v>22</v>
      </c>
      <c r="C10769" s="8">
        <v>41868</v>
      </c>
      <c r="D10769" s="16">
        <f t="shared" si="358"/>
        <v>1</v>
      </c>
      <c r="E10769" s="21">
        <v>5.0555555555521803</v>
      </c>
      <c r="H10769" s="7" t="str">
        <f t="shared" si="357"/>
        <v/>
      </c>
      <c r="J10769" s="1">
        <v>0</v>
      </c>
      <c r="K10769" s="1" t="s">
        <v>182</v>
      </c>
      <c r="N10769" s="2" t="s">
        <v>339</v>
      </c>
      <c r="O10769" s="2" t="s">
        <v>341</v>
      </c>
    </row>
    <row r="10770" spans="1:15" x14ac:dyDescent="0.2">
      <c r="A10770" s="6">
        <v>10769</v>
      </c>
      <c r="B10770" s="16" t="s">
        <v>22</v>
      </c>
      <c r="C10770" s="8">
        <v>41868</v>
      </c>
      <c r="D10770" s="16">
        <f t="shared" si="358"/>
        <v>1</v>
      </c>
      <c r="E10770" s="21">
        <v>5.0624999999966098</v>
      </c>
      <c r="H10770" s="7" t="str">
        <f t="shared" si="357"/>
        <v/>
      </c>
      <c r="J10770" s="1">
        <v>42</v>
      </c>
      <c r="K10770" s="1" t="s">
        <v>182</v>
      </c>
      <c r="L10770" s="11" t="s">
        <v>23</v>
      </c>
      <c r="M10770" s="18" t="s">
        <v>60</v>
      </c>
      <c r="N10770" s="2" t="s">
        <v>339</v>
      </c>
      <c r="O10770" s="2" t="s">
        <v>341</v>
      </c>
    </row>
    <row r="10771" spans="1:15" x14ac:dyDescent="0.2">
      <c r="A10771" s="6">
        <v>10770</v>
      </c>
      <c r="B10771" s="16" t="s">
        <v>22</v>
      </c>
      <c r="C10771" s="8">
        <v>41868</v>
      </c>
      <c r="D10771" s="16">
        <f t="shared" si="358"/>
        <v>1</v>
      </c>
      <c r="E10771" s="21">
        <v>5.0694444444410296</v>
      </c>
      <c r="H10771" s="7" t="str">
        <f t="shared" si="357"/>
        <v/>
      </c>
      <c r="J10771" s="1">
        <v>0</v>
      </c>
      <c r="K10771" s="1" t="s">
        <v>182</v>
      </c>
      <c r="N10771" s="2" t="s">
        <v>339</v>
      </c>
      <c r="O10771" s="2" t="s">
        <v>341</v>
      </c>
    </row>
    <row r="10772" spans="1:15" x14ac:dyDescent="0.2">
      <c r="A10772" s="6">
        <v>10771</v>
      </c>
      <c r="B10772" s="16" t="s">
        <v>22</v>
      </c>
      <c r="C10772" s="8">
        <v>41868</v>
      </c>
      <c r="D10772" s="16">
        <f t="shared" si="358"/>
        <v>1</v>
      </c>
      <c r="E10772" s="21">
        <v>5.07638888888546</v>
      </c>
      <c r="H10772" s="7" t="str">
        <f t="shared" si="357"/>
        <v/>
      </c>
      <c r="J10772" s="1">
        <v>0</v>
      </c>
      <c r="K10772" s="1" t="s">
        <v>182</v>
      </c>
      <c r="N10772" s="2" t="s">
        <v>339</v>
      </c>
      <c r="O10772" s="2" t="s">
        <v>341</v>
      </c>
    </row>
    <row r="10773" spans="1:15" x14ac:dyDescent="0.2">
      <c r="A10773" s="6">
        <v>10772</v>
      </c>
      <c r="B10773" s="16" t="s">
        <v>22</v>
      </c>
      <c r="C10773" s="8">
        <v>41868</v>
      </c>
      <c r="D10773" s="16">
        <f t="shared" si="358"/>
        <v>2</v>
      </c>
      <c r="E10773" s="21">
        <v>5.0833333333298896</v>
      </c>
      <c r="H10773" s="7" t="str">
        <f t="shared" si="357"/>
        <v/>
      </c>
      <c r="J10773" s="1">
        <v>0</v>
      </c>
      <c r="K10773" s="1" t="s">
        <v>182</v>
      </c>
      <c r="N10773" s="2" t="s">
        <v>339</v>
      </c>
      <c r="O10773" s="2" t="s">
        <v>341</v>
      </c>
    </row>
    <row r="10774" spans="1:15" x14ac:dyDescent="0.2">
      <c r="A10774" s="6">
        <v>10773</v>
      </c>
      <c r="B10774" s="16" t="s">
        <v>22</v>
      </c>
      <c r="C10774" s="8">
        <v>41868</v>
      </c>
      <c r="D10774" s="16">
        <f t="shared" si="358"/>
        <v>2</v>
      </c>
      <c r="E10774" s="21">
        <v>5.09027777777432</v>
      </c>
      <c r="H10774" s="7" t="str">
        <f t="shared" si="357"/>
        <v/>
      </c>
      <c r="J10774" s="1">
        <v>0</v>
      </c>
      <c r="K10774" s="1" t="s">
        <v>182</v>
      </c>
      <c r="N10774" s="2" t="s">
        <v>339</v>
      </c>
      <c r="O10774" s="2" t="s">
        <v>341</v>
      </c>
    </row>
    <row r="10775" spans="1:15" x14ac:dyDescent="0.2">
      <c r="A10775" s="6">
        <v>10774</v>
      </c>
      <c r="B10775" s="16" t="s">
        <v>22</v>
      </c>
      <c r="C10775" s="8">
        <v>41868</v>
      </c>
      <c r="D10775" s="16">
        <f t="shared" si="358"/>
        <v>2</v>
      </c>
      <c r="E10775" s="21">
        <v>5.0972222222187504</v>
      </c>
      <c r="H10775" s="7" t="str">
        <f t="shared" si="357"/>
        <v/>
      </c>
      <c r="J10775" s="1">
        <v>42</v>
      </c>
      <c r="K10775" s="1" t="s">
        <v>182</v>
      </c>
      <c r="L10775" s="11" t="s">
        <v>23</v>
      </c>
      <c r="M10775" s="18" t="s">
        <v>60</v>
      </c>
      <c r="N10775" s="2" t="s">
        <v>339</v>
      </c>
      <c r="O10775" s="2" t="s">
        <v>341</v>
      </c>
    </row>
    <row r="10776" spans="1:15" x14ac:dyDescent="0.2">
      <c r="A10776" s="6">
        <v>10775</v>
      </c>
      <c r="B10776" s="16" t="s">
        <v>22</v>
      </c>
      <c r="C10776" s="8">
        <v>41868</v>
      </c>
      <c r="D10776" s="16">
        <f t="shared" si="358"/>
        <v>2</v>
      </c>
      <c r="E10776" s="21">
        <v>5.10416666666318</v>
      </c>
      <c r="H10776" s="7" t="str">
        <f t="shared" si="357"/>
        <v/>
      </c>
      <c r="J10776" s="1">
        <v>0</v>
      </c>
      <c r="K10776" s="1" t="s">
        <v>182</v>
      </c>
      <c r="N10776" s="2" t="s">
        <v>339</v>
      </c>
      <c r="O10776" s="2" t="s">
        <v>341</v>
      </c>
    </row>
    <row r="10777" spans="1:15" x14ac:dyDescent="0.2">
      <c r="A10777" s="6">
        <v>10776</v>
      </c>
      <c r="B10777" s="16" t="s">
        <v>22</v>
      </c>
      <c r="C10777" s="8">
        <v>41868</v>
      </c>
      <c r="D10777" s="16">
        <f t="shared" si="358"/>
        <v>2</v>
      </c>
      <c r="E10777" s="21">
        <v>5.1111111111076104</v>
      </c>
      <c r="H10777" s="7" t="str">
        <f t="shared" si="357"/>
        <v/>
      </c>
      <c r="J10777" s="1">
        <v>0</v>
      </c>
      <c r="K10777" s="1" t="s">
        <v>182</v>
      </c>
      <c r="N10777" s="2" t="s">
        <v>339</v>
      </c>
      <c r="O10777" s="2" t="s">
        <v>341</v>
      </c>
    </row>
    <row r="10778" spans="1:15" x14ac:dyDescent="0.2">
      <c r="A10778" s="6">
        <v>10777</v>
      </c>
      <c r="B10778" s="16" t="s">
        <v>22</v>
      </c>
      <c r="C10778" s="8">
        <v>41868</v>
      </c>
      <c r="D10778" s="16">
        <f t="shared" si="358"/>
        <v>2</v>
      </c>
      <c r="E10778" s="21">
        <v>5.1180555555520399</v>
      </c>
      <c r="H10778" s="7" t="str">
        <f t="shared" si="357"/>
        <v/>
      </c>
      <c r="J10778" s="1">
        <v>0</v>
      </c>
      <c r="K10778" s="1" t="s">
        <v>182</v>
      </c>
      <c r="N10778" s="2" t="s">
        <v>339</v>
      </c>
      <c r="O10778" s="2" t="s">
        <v>341</v>
      </c>
    </row>
    <row r="10779" spans="1:15" x14ac:dyDescent="0.2">
      <c r="A10779" s="6">
        <v>10778</v>
      </c>
      <c r="B10779" s="16" t="s">
        <v>22</v>
      </c>
      <c r="C10779" s="8">
        <v>41868</v>
      </c>
      <c r="D10779" s="16">
        <f t="shared" si="358"/>
        <v>3</v>
      </c>
      <c r="E10779" s="21">
        <v>5.1249999999964704</v>
      </c>
      <c r="H10779" s="7" t="str">
        <f t="shared" si="357"/>
        <v/>
      </c>
      <c r="J10779" s="1">
        <v>0</v>
      </c>
      <c r="K10779" s="1" t="s">
        <v>182</v>
      </c>
      <c r="N10779" s="2" t="s">
        <v>339</v>
      </c>
      <c r="O10779" s="2" t="s">
        <v>341</v>
      </c>
    </row>
    <row r="10780" spans="1:15" x14ac:dyDescent="0.2">
      <c r="A10780" s="6">
        <v>10779</v>
      </c>
      <c r="B10780" s="16" t="s">
        <v>22</v>
      </c>
      <c r="C10780" s="8">
        <v>41868</v>
      </c>
      <c r="D10780" s="16">
        <f t="shared" si="358"/>
        <v>3</v>
      </c>
      <c r="E10780" s="21">
        <v>5.1319444444408999</v>
      </c>
      <c r="H10780" s="7" t="str">
        <f t="shared" si="357"/>
        <v/>
      </c>
      <c r="J10780" s="1">
        <v>0</v>
      </c>
      <c r="K10780" s="1" t="s">
        <v>182</v>
      </c>
      <c r="N10780" s="2" t="s">
        <v>339</v>
      </c>
      <c r="O10780" s="2" t="s">
        <v>341</v>
      </c>
    </row>
    <row r="10781" spans="1:15" x14ac:dyDescent="0.2">
      <c r="A10781" s="6">
        <v>10780</v>
      </c>
      <c r="B10781" s="16" t="s">
        <v>22</v>
      </c>
      <c r="C10781" s="8">
        <v>41868</v>
      </c>
      <c r="D10781" s="16">
        <f t="shared" si="358"/>
        <v>3</v>
      </c>
      <c r="E10781" s="21">
        <v>5.1388888888853304</v>
      </c>
      <c r="H10781" s="7" t="str">
        <f t="shared" si="357"/>
        <v/>
      </c>
      <c r="J10781" s="1">
        <v>0</v>
      </c>
      <c r="K10781" s="1" t="s">
        <v>182</v>
      </c>
      <c r="N10781" s="2" t="s">
        <v>339</v>
      </c>
      <c r="O10781" s="2" t="s">
        <v>341</v>
      </c>
    </row>
    <row r="10782" spans="1:15" x14ac:dyDescent="0.2">
      <c r="A10782" s="6">
        <v>10781</v>
      </c>
      <c r="B10782" s="16" t="s">
        <v>22</v>
      </c>
      <c r="C10782" s="8">
        <v>41868</v>
      </c>
      <c r="D10782" s="16">
        <f t="shared" si="358"/>
        <v>3</v>
      </c>
      <c r="E10782" s="21">
        <v>5.1458333333297599</v>
      </c>
      <c r="H10782" s="7" t="str">
        <f t="shared" si="357"/>
        <v/>
      </c>
      <c r="J10782" s="1">
        <v>0</v>
      </c>
      <c r="K10782" s="1" t="s">
        <v>182</v>
      </c>
      <c r="N10782" s="2" t="s">
        <v>339</v>
      </c>
      <c r="O10782" s="2" t="s">
        <v>341</v>
      </c>
    </row>
    <row r="10783" spans="1:15" x14ac:dyDescent="0.2">
      <c r="A10783" s="6">
        <v>10782</v>
      </c>
      <c r="B10783" s="16" t="s">
        <v>22</v>
      </c>
      <c r="C10783" s="8">
        <v>41868</v>
      </c>
      <c r="D10783" s="16">
        <f t="shared" si="358"/>
        <v>3</v>
      </c>
      <c r="E10783" s="21">
        <v>5.1527777777741903</v>
      </c>
      <c r="H10783" s="7" t="str">
        <f t="shared" si="357"/>
        <v/>
      </c>
      <c r="J10783" s="1">
        <v>0</v>
      </c>
      <c r="K10783" s="1" t="s">
        <v>182</v>
      </c>
      <c r="N10783" s="2" t="s">
        <v>339</v>
      </c>
      <c r="O10783" s="2" t="s">
        <v>341</v>
      </c>
    </row>
    <row r="10784" spans="1:15" x14ac:dyDescent="0.2">
      <c r="A10784" s="6">
        <v>10783</v>
      </c>
      <c r="B10784" s="16" t="s">
        <v>22</v>
      </c>
      <c r="C10784" s="8">
        <v>41868</v>
      </c>
      <c r="D10784" s="16">
        <f t="shared" si="358"/>
        <v>3</v>
      </c>
      <c r="E10784" s="21">
        <v>5.1597222222186199</v>
      </c>
      <c r="H10784" s="7" t="str">
        <f t="shared" si="357"/>
        <v/>
      </c>
      <c r="J10784" s="1">
        <v>0</v>
      </c>
      <c r="K10784" s="1" t="s">
        <v>182</v>
      </c>
      <c r="N10784" s="2" t="s">
        <v>339</v>
      </c>
      <c r="O10784" s="2" t="s">
        <v>341</v>
      </c>
    </row>
    <row r="10785" spans="1:15" x14ac:dyDescent="0.2">
      <c r="A10785" s="6">
        <v>10784</v>
      </c>
      <c r="B10785" s="16" t="s">
        <v>22</v>
      </c>
      <c r="C10785" s="8">
        <v>41868</v>
      </c>
      <c r="D10785" s="16">
        <f t="shared" si="358"/>
        <v>4</v>
      </c>
      <c r="E10785" s="21">
        <v>5.1666666666630503</v>
      </c>
      <c r="H10785" s="7" t="str">
        <f t="shared" si="357"/>
        <v/>
      </c>
      <c r="J10785" s="1">
        <v>0</v>
      </c>
      <c r="K10785" s="1" t="s">
        <v>182</v>
      </c>
      <c r="N10785" s="2" t="s">
        <v>339</v>
      </c>
      <c r="O10785" s="2" t="s">
        <v>341</v>
      </c>
    </row>
    <row r="10786" spans="1:15" x14ac:dyDescent="0.2">
      <c r="A10786" s="6">
        <v>10785</v>
      </c>
      <c r="B10786" s="16" t="s">
        <v>22</v>
      </c>
      <c r="C10786" s="8">
        <v>41868</v>
      </c>
      <c r="D10786" s="16">
        <f t="shared" si="358"/>
        <v>4</v>
      </c>
      <c r="E10786" s="21">
        <v>5.1736111111074798</v>
      </c>
      <c r="H10786" s="7" t="str">
        <f t="shared" si="357"/>
        <v/>
      </c>
      <c r="J10786" s="1">
        <v>0</v>
      </c>
      <c r="K10786" s="1" t="s">
        <v>182</v>
      </c>
      <c r="N10786" s="2" t="s">
        <v>339</v>
      </c>
      <c r="O10786" s="2" t="s">
        <v>341</v>
      </c>
    </row>
    <row r="10787" spans="1:15" x14ac:dyDescent="0.2">
      <c r="A10787" s="6">
        <v>10786</v>
      </c>
      <c r="B10787" s="16" t="s">
        <v>22</v>
      </c>
      <c r="C10787" s="8">
        <v>41868</v>
      </c>
      <c r="D10787" s="16">
        <f t="shared" si="358"/>
        <v>4</v>
      </c>
      <c r="E10787" s="21">
        <v>5.1805555555519103</v>
      </c>
      <c r="H10787" s="7" t="str">
        <f t="shared" si="357"/>
        <v/>
      </c>
      <c r="J10787" s="1">
        <v>0</v>
      </c>
      <c r="K10787" s="1" t="s">
        <v>182</v>
      </c>
      <c r="N10787" s="2" t="s">
        <v>339</v>
      </c>
      <c r="O10787" s="2" t="s">
        <v>341</v>
      </c>
    </row>
    <row r="10788" spans="1:15" x14ac:dyDescent="0.2">
      <c r="A10788" s="6">
        <v>10787</v>
      </c>
      <c r="B10788" s="16" t="s">
        <v>22</v>
      </c>
      <c r="C10788" s="8">
        <v>41868</v>
      </c>
      <c r="D10788" s="16">
        <f t="shared" si="358"/>
        <v>4</v>
      </c>
      <c r="E10788" s="21">
        <v>5.1874999999963398</v>
      </c>
      <c r="H10788" s="7" t="str">
        <f t="shared" si="357"/>
        <v/>
      </c>
      <c r="J10788" s="1">
        <v>0</v>
      </c>
      <c r="K10788" s="1" t="s">
        <v>182</v>
      </c>
      <c r="N10788" s="2" t="s">
        <v>339</v>
      </c>
      <c r="O10788" s="2" t="s">
        <v>341</v>
      </c>
    </row>
    <row r="10789" spans="1:15" x14ac:dyDescent="0.2">
      <c r="A10789" s="6">
        <v>10788</v>
      </c>
      <c r="B10789" s="16" t="s">
        <v>22</v>
      </c>
      <c r="C10789" s="8">
        <v>41868</v>
      </c>
      <c r="D10789" s="16">
        <f t="shared" si="358"/>
        <v>4</v>
      </c>
      <c r="E10789" s="21">
        <v>5.1944444444407702</v>
      </c>
      <c r="H10789" s="7" t="str">
        <f t="shared" si="357"/>
        <v/>
      </c>
      <c r="J10789" s="1">
        <v>0</v>
      </c>
      <c r="K10789" s="1" t="s">
        <v>182</v>
      </c>
      <c r="N10789" s="2" t="s">
        <v>339</v>
      </c>
      <c r="O10789" s="2" t="s">
        <v>341</v>
      </c>
    </row>
    <row r="10790" spans="1:15" x14ac:dyDescent="0.2">
      <c r="A10790" s="6">
        <v>10789</v>
      </c>
      <c r="B10790" s="16" t="s">
        <v>22</v>
      </c>
      <c r="C10790" s="8">
        <v>41868</v>
      </c>
      <c r="D10790" s="16">
        <f t="shared" si="358"/>
        <v>4</v>
      </c>
      <c r="E10790" s="21">
        <v>5.2013888888851998</v>
      </c>
      <c r="H10790" s="7" t="str">
        <f t="shared" si="357"/>
        <v/>
      </c>
      <c r="J10790" s="1">
        <v>0</v>
      </c>
      <c r="K10790" s="1" t="s">
        <v>182</v>
      </c>
      <c r="N10790" s="2" t="s">
        <v>339</v>
      </c>
      <c r="O10790" s="2" t="s">
        <v>341</v>
      </c>
    </row>
    <row r="10791" spans="1:15" x14ac:dyDescent="0.2">
      <c r="A10791" s="6">
        <v>10790</v>
      </c>
      <c r="B10791" s="16" t="s">
        <v>22</v>
      </c>
      <c r="C10791" s="8">
        <v>41868</v>
      </c>
      <c r="D10791" s="16">
        <f t="shared" si="358"/>
        <v>5</v>
      </c>
      <c r="E10791" s="21">
        <v>5.2083333333296302</v>
      </c>
      <c r="H10791" s="7" t="str">
        <f t="shared" si="357"/>
        <v/>
      </c>
      <c r="J10791" s="1">
        <v>0</v>
      </c>
      <c r="K10791" s="1" t="s">
        <v>182</v>
      </c>
      <c r="N10791" s="2" t="s">
        <v>339</v>
      </c>
      <c r="O10791" s="2" t="s">
        <v>341</v>
      </c>
    </row>
    <row r="10792" spans="1:15" x14ac:dyDescent="0.2">
      <c r="A10792" s="6">
        <v>10791</v>
      </c>
      <c r="B10792" s="16" t="s">
        <v>22</v>
      </c>
      <c r="C10792" s="8">
        <v>41868</v>
      </c>
      <c r="D10792" s="16">
        <f t="shared" si="358"/>
        <v>5</v>
      </c>
      <c r="E10792" s="21">
        <v>5.2152777777740598</v>
      </c>
      <c r="H10792" s="7" t="str">
        <f t="shared" si="357"/>
        <v/>
      </c>
      <c r="J10792" s="1">
        <v>0</v>
      </c>
      <c r="K10792" s="1" t="s">
        <v>182</v>
      </c>
      <c r="N10792" s="2" t="s">
        <v>339</v>
      </c>
      <c r="O10792" s="2" t="s">
        <v>341</v>
      </c>
    </row>
    <row r="10793" spans="1:15" x14ac:dyDescent="0.2">
      <c r="A10793" s="6">
        <v>10792</v>
      </c>
      <c r="B10793" s="16" t="s">
        <v>22</v>
      </c>
      <c r="C10793" s="8">
        <v>41868</v>
      </c>
      <c r="D10793" s="16">
        <f t="shared" si="358"/>
        <v>5</v>
      </c>
      <c r="E10793" s="21">
        <v>5.2222222222184804</v>
      </c>
      <c r="H10793" s="7" t="str">
        <f t="shared" si="357"/>
        <v/>
      </c>
      <c r="J10793" s="1">
        <v>0</v>
      </c>
      <c r="K10793" s="1" t="s">
        <v>182</v>
      </c>
      <c r="N10793" s="2" t="s">
        <v>339</v>
      </c>
      <c r="O10793" s="2" t="s">
        <v>341</v>
      </c>
    </row>
    <row r="10794" spans="1:15" x14ac:dyDescent="0.2">
      <c r="A10794" s="6">
        <v>10793</v>
      </c>
      <c r="B10794" s="16" t="s">
        <v>22</v>
      </c>
      <c r="C10794" s="8">
        <v>41868</v>
      </c>
      <c r="D10794" s="16">
        <f t="shared" si="358"/>
        <v>5</v>
      </c>
      <c r="E10794" s="21">
        <v>5.22916666666291</v>
      </c>
      <c r="H10794" s="7" t="str">
        <f t="shared" si="357"/>
        <v/>
      </c>
      <c r="J10794" s="1">
        <v>0</v>
      </c>
      <c r="K10794" s="1" t="s">
        <v>182</v>
      </c>
      <c r="N10794" s="2" t="s">
        <v>339</v>
      </c>
      <c r="O10794" s="2" t="s">
        <v>341</v>
      </c>
    </row>
    <row r="10795" spans="1:15" x14ac:dyDescent="0.2">
      <c r="A10795" s="6">
        <v>10794</v>
      </c>
      <c r="B10795" s="16" t="s">
        <v>22</v>
      </c>
      <c r="C10795" s="8">
        <v>41868</v>
      </c>
      <c r="D10795" s="16">
        <f t="shared" si="358"/>
        <v>5</v>
      </c>
      <c r="E10795" s="21">
        <v>5.2361111111073404</v>
      </c>
      <c r="H10795" s="7" t="str">
        <f t="shared" si="357"/>
        <v/>
      </c>
      <c r="J10795" s="1">
        <v>0</v>
      </c>
      <c r="K10795" s="1" t="s">
        <v>182</v>
      </c>
      <c r="N10795" s="2" t="s">
        <v>339</v>
      </c>
      <c r="O10795" s="2" t="s">
        <v>341</v>
      </c>
    </row>
    <row r="10796" spans="1:15" x14ac:dyDescent="0.2">
      <c r="A10796" s="6">
        <v>10795</v>
      </c>
      <c r="B10796" s="16" t="s">
        <v>22</v>
      </c>
      <c r="C10796" s="8">
        <v>41868</v>
      </c>
      <c r="D10796" s="16">
        <f t="shared" si="358"/>
        <v>5</v>
      </c>
      <c r="E10796" s="21">
        <v>5.2430555555517699</v>
      </c>
      <c r="H10796" s="7" t="str">
        <f t="shared" si="357"/>
        <v/>
      </c>
      <c r="J10796" s="1">
        <v>0</v>
      </c>
      <c r="K10796" s="1" t="s">
        <v>182</v>
      </c>
      <c r="N10796" s="2" t="s">
        <v>339</v>
      </c>
      <c r="O10796" s="2" t="s">
        <v>341</v>
      </c>
    </row>
    <row r="10797" spans="1:15" x14ac:dyDescent="0.2">
      <c r="A10797" s="6">
        <v>10796</v>
      </c>
      <c r="B10797" s="16" t="s">
        <v>22</v>
      </c>
      <c r="C10797" s="8">
        <v>41868</v>
      </c>
      <c r="D10797" s="16">
        <f t="shared" si="358"/>
        <v>6</v>
      </c>
      <c r="E10797" s="21">
        <v>5.2499999999962004</v>
      </c>
      <c r="H10797" s="7" t="str">
        <f t="shared" si="357"/>
        <v/>
      </c>
      <c r="J10797" s="1">
        <v>0</v>
      </c>
      <c r="K10797" s="1" t="s">
        <v>182</v>
      </c>
      <c r="N10797" s="2" t="s">
        <v>339</v>
      </c>
      <c r="O10797" s="2" t="s">
        <v>341</v>
      </c>
    </row>
    <row r="10798" spans="1:15" x14ac:dyDescent="0.2">
      <c r="A10798" s="6">
        <v>10797</v>
      </c>
      <c r="B10798" s="16" t="s">
        <v>22</v>
      </c>
      <c r="C10798" s="8">
        <v>41868</v>
      </c>
      <c r="D10798" s="16">
        <f t="shared" si="358"/>
        <v>6</v>
      </c>
      <c r="E10798" s="21">
        <v>5.2569444444406299</v>
      </c>
      <c r="H10798" s="7" t="str">
        <f t="shared" si="357"/>
        <v/>
      </c>
      <c r="J10798" s="1">
        <v>0</v>
      </c>
      <c r="K10798" s="1" t="s">
        <v>182</v>
      </c>
      <c r="N10798" s="2" t="s">
        <v>339</v>
      </c>
      <c r="O10798" s="2" t="s">
        <v>341</v>
      </c>
    </row>
    <row r="10799" spans="1:15" x14ac:dyDescent="0.2">
      <c r="A10799" s="6">
        <v>10798</v>
      </c>
      <c r="B10799" s="16" t="s">
        <v>22</v>
      </c>
      <c r="C10799" s="8">
        <v>41868</v>
      </c>
      <c r="D10799" s="16">
        <f t="shared" si="358"/>
        <v>6</v>
      </c>
      <c r="E10799" s="21">
        <v>5.2638888888850603</v>
      </c>
      <c r="H10799" s="7" t="str">
        <f t="shared" si="357"/>
        <v/>
      </c>
      <c r="J10799" s="1">
        <v>0</v>
      </c>
      <c r="K10799" s="1" t="s">
        <v>182</v>
      </c>
      <c r="N10799" s="2" t="s">
        <v>339</v>
      </c>
      <c r="O10799" s="2" t="s">
        <v>341</v>
      </c>
    </row>
    <row r="10800" spans="1:15" x14ac:dyDescent="0.2">
      <c r="A10800" s="6">
        <v>10799</v>
      </c>
      <c r="B10800" s="16" t="s">
        <v>22</v>
      </c>
      <c r="C10800" s="8">
        <v>41868</v>
      </c>
      <c r="D10800" s="16">
        <f t="shared" si="358"/>
        <v>6</v>
      </c>
      <c r="E10800" s="21">
        <v>5.2708333333294899</v>
      </c>
      <c r="H10800" s="7" t="str">
        <f t="shared" si="357"/>
        <v/>
      </c>
      <c r="J10800" s="1">
        <v>0</v>
      </c>
      <c r="K10800" s="1" t="s">
        <v>182</v>
      </c>
      <c r="N10800" s="2" t="s">
        <v>339</v>
      </c>
      <c r="O10800" s="2" t="s">
        <v>341</v>
      </c>
    </row>
    <row r="10801" spans="1:15" x14ac:dyDescent="0.2">
      <c r="A10801" s="6">
        <v>10800</v>
      </c>
      <c r="B10801" s="16" t="s">
        <v>22</v>
      </c>
      <c r="C10801" s="8">
        <v>41868</v>
      </c>
      <c r="D10801" s="16">
        <f t="shared" si="358"/>
        <v>6</v>
      </c>
      <c r="E10801" s="21">
        <v>5.2777777777739203</v>
      </c>
      <c r="H10801" s="7" t="str">
        <f t="shared" si="357"/>
        <v/>
      </c>
      <c r="J10801" s="1">
        <v>0</v>
      </c>
      <c r="K10801" s="1" t="s">
        <v>182</v>
      </c>
      <c r="N10801" s="2" t="s">
        <v>339</v>
      </c>
      <c r="O10801" s="2" t="s">
        <v>341</v>
      </c>
    </row>
    <row r="10802" spans="1:15" x14ac:dyDescent="0.2">
      <c r="A10802" s="6">
        <v>10801</v>
      </c>
      <c r="B10802" s="16" t="s">
        <v>22</v>
      </c>
      <c r="C10802" s="8">
        <v>41868</v>
      </c>
      <c r="D10802" s="16">
        <f t="shared" si="358"/>
        <v>6</v>
      </c>
      <c r="E10802" s="21">
        <v>5.2847222222183499</v>
      </c>
      <c r="H10802" s="7" t="str">
        <f t="shared" si="357"/>
        <v/>
      </c>
      <c r="J10802" s="1">
        <v>0</v>
      </c>
      <c r="K10802" s="1" t="s">
        <v>182</v>
      </c>
      <c r="N10802" s="2" t="s">
        <v>339</v>
      </c>
      <c r="O10802" s="2" t="s">
        <v>341</v>
      </c>
    </row>
    <row r="10803" spans="1:15" x14ac:dyDescent="0.2">
      <c r="A10803" s="6">
        <v>10802</v>
      </c>
      <c r="B10803" s="16" t="s">
        <v>22</v>
      </c>
      <c r="C10803" s="8">
        <v>41868</v>
      </c>
      <c r="D10803" s="16">
        <f t="shared" si="358"/>
        <v>7</v>
      </c>
      <c r="E10803" s="21">
        <v>5.2916666666627803</v>
      </c>
      <c r="H10803" s="7" t="str">
        <f t="shared" si="357"/>
        <v/>
      </c>
      <c r="J10803" s="1">
        <v>0</v>
      </c>
      <c r="K10803" s="1" t="s">
        <v>182</v>
      </c>
      <c r="N10803" s="2" t="s">
        <v>339</v>
      </c>
      <c r="O10803" s="2" t="s">
        <v>341</v>
      </c>
    </row>
    <row r="10804" spans="1:15" x14ac:dyDescent="0.2">
      <c r="A10804" s="6">
        <v>10803</v>
      </c>
      <c r="B10804" s="16" t="s">
        <v>22</v>
      </c>
      <c r="C10804" s="8">
        <v>41868</v>
      </c>
      <c r="D10804" s="16">
        <f t="shared" si="358"/>
        <v>7</v>
      </c>
      <c r="E10804" s="21">
        <v>5.2986111111072098</v>
      </c>
      <c r="H10804" s="7" t="str">
        <f t="shared" si="357"/>
        <v/>
      </c>
      <c r="J10804" s="1">
        <v>0</v>
      </c>
      <c r="K10804" s="1" t="s">
        <v>182</v>
      </c>
      <c r="N10804" s="2" t="s">
        <v>339</v>
      </c>
      <c r="O10804" s="2" t="s">
        <v>341</v>
      </c>
    </row>
    <row r="10805" spans="1:15" x14ac:dyDescent="0.2">
      <c r="A10805" s="6">
        <v>10804</v>
      </c>
      <c r="B10805" s="16" t="s">
        <v>22</v>
      </c>
      <c r="C10805" s="8">
        <v>41868</v>
      </c>
      <c r="D10805" s="16">
        <f t="shared" si="358"/>
        <v>7</v>
      </c>
      <c r="E10805" s="21">
        <v>5.3055555555516403</v>
      </c>
      <c r="H10805" s="7" t="str">
        <f t="shared" si="357"/>
        <v/>
      </c>
      <c r="J10805" s="1">
        <v>0</v>
      </c>
      <c r="K10805" s="1" t="s">
        <v>182</v>
      </c>
      <c r="N10805" s="2" t="s">
        <v>339</v>
      </c>
      <c r="O10805" s="2" t="s">
        <v>341</v>
      </c>
    </row>
    <row r="10806" spans="1:15" x14ac:dyDescent="0.2">
      <c r="A10806" s="6">
        <v>10805</v>
      </c>
      <c r="B10806" s="16" t="s">
        <v>22</v>
      </c>
      <c r="C10806" s="8">
        <v>41868</v>
      </c>
      <c r="D10806" s="16">
        <f t="shared" si="358"/>
        <v>7</v>
      </c>
      <c r="E10806" s="21">
        <v>5.3124999999960698</v>
      </c>
      <c r="H10806" s="7" t="str">
        <f t="shared" si="357"/>
        <v/>
      </c>
      <c r="J10806" s="1">
        <v>0</v>
      </c>
      <c r="K10806" s="1" t="s">
        <v>182</v>
      </c>
      <c r="N10806" s="2" t="s">
        <v>339</v>
      </c>
      <c r="O10806" s="2" t="s">
        <v>341</v>
      </c>
    </row>
    <row r="10807" spans="1:15" x14ac:dyDescent="0.2">
      <c r="A10807" s="6">
        <v>10806</v>
      </c>
      <c r="B10807" s="16" t="s">
        <v>22</v>
      </c>
      <c r="C10807" s="8">
        <v>41868</v>
      </c>
      <c r="D10807" s="16">
        <f t="shared" si="358"/>
        <v>7</v>
      </c>
      <c r="E10807" s="21">
        <v>5.3194444444405002</v>
      </c>
      <c r="H10807" s="7" t="str">
        <f t="shared" si="357"/>
        <v/>
      </c>
      <c r="J10807" s="1">
        <v>0</v>
      </c>
      <c r="K10807" s="1" t="s">
        <v>182</v>
      </c>
      <c r="N10807" s="2" t="s">
        <v>339</v>
      </c>
      <c r="O10807" s="2" t="s">
        <v>341</v>
      </c>
    </row>
    <row r="10808" spans="1:15" x14ac:dyDescent="0.2">
      <c r="A10808" s="6">
        <v>10807</v>
      </c>
      <c r="B10808" s="16" t="s">
        <v>22</v>
      </c>
      <c r="C10808" s="8">
        <v>41868</v>
      </c>
      <c r="D10808" s="16">
        <f t="shared" si="358"/>
        <v>7</v>
      </c>
      <c r="E10808" s="21">
        <v>5.3263888888849298</v>
      </c>
      <c r="H10808" s="7" t="str">
        <f t="shared" si="357"/>
        <v/>
      </c>
      <c r="J10808" s="1">
        <v>0</v>
      </c>
      <c r="K10808" s="1" t="s">
        <v>182</v>
      </c>
      <c r="N10808" s="2" t="s">
        <v>339</v>
      </c>
      <c r="O10808" s="2" t="s">
        <v>341</v>
      </c>
    </row>
    <row r="10809" spans="1:15" x14ac:dyDescent="0.2">
      <c r="A10809" s="6">
        <v>10808</v>
      </c>
      <c r="B10809" s="16" t="s">
        <v>22</v>
      </c>
      <c r="C10809" s="8">
        <v>41868</v>
      </c>
      <c r="D10809" s="16">
        <f t="shared" si="358"/>
        <v>8</v>
      </c>
      <c r="E10809" s="21">
        <v>5.3333333333293602</v>
      </c>
      <c r="H10809" s="7" t="str">
        <f t="shared" si="357"/>
        <v/>
      </c>
      <c r="J10809" s="1">
        <v>0</v>
      </c>
      <c r="K10809" s="1" t="s">
        <v>182</v>
      </c>
      <c r="N10809" s="2" t="s">
        <v>339</v>
      </c>
      <c r="O10809" s="2" t="s">
        <v>341</v>
      </c>
    </row>
    <row r="10810" spans="1:15" x14ac:dyDescent="0.2">
      <c r="A10810" s="6">
        <v>10809</v>
      </c>
      <c r="B10810" s="16" t="s">
        <v>22</v>
      </c>
      <c r="C10810" s="8">
        <v>41868</v>
      </c>
      <c r="D10810" s="16">
        <f t="shared" si="358"/>
        <v>8</v>
      </c>
      <c r="E10810" s="21">
        <v>5.3402777777737898</v>
      </c>
      <c r="H10810" s="7" t="str">
        <f t="shared" si="357"/>
        <v/>
      </c>
      <c r="J10810" s="1">
        <v>0</v>
      </c>
      <c r="K10810" s="1" t="s">
        <v>182</v>
      </c>
      <c r="N10810" s="2" t="s">
        <v>339</v>
      </c>
      <c r="O10810" s="2" t="s">
        <v>341</v>
      </c>
    </row>
    <row r="10811" spans="1:15" x14ac:dyDescent="0.2">
      <c r="A10811" s="6">
        <v>10810</v>
      </c>
      <c r="B10811" s="16" t="s">
        <v>22</v>
      </c>
      <c r="C10811" s="8">
        <v>41868</v>
      </c>
      <c r="D10811" s="16">
        <f t="shared" si="358"/>
        <v>8</v>
      </c>
      <c r="E10811" s="21">
        <v>5.3472222222182202</v>
      </c>
      <c r="H10811" s="7" t="str">
        <f t="shared" si="357"/>
        <v/>
      </c>
      <c r="J10811" s="1">
        <v>0</v>
      </c>
      <c r="K10811" s="1" t="s">
        <v>182</v>
      </c>
      <c r="L10811" s="11" t="s">
        <v>340</v>
      </c>
      <c r="N10811" s="2" t="s">
        <v>339</v>
      </c>
      <c r="O10811" s="2" t="s">
        <v>341</v>
      </c>
    </row>
    <row r="10812" spans="1:15" x14ac:dyDescent="0.2">
      <c r="A10812" s="6">
        <v>10811</v>
      </c>
      <c r="B10812" s="16" t="s">
        <v>22</v>
      </c>
      <c r="C10812" s="8">
        <v>41868</v>
      </c>
      <c r="D10812" s="16">
        <f>IF(ISBLANK(E10812),"",HOUR(E10812))</f>
        <v>8</v>
      </c>
      <c r="E10812" s="21">
        <v>0.34796296296296297</v>
      </c>
      <c r="H10812" s="7" t="str">
        <f>IF(F10812&gt;0,ROUND((F10812+G10812)/2,1),"")</f>
        <v/>
      </c>
      <c r="J10812" s="1">
        <v>0</v>
      </c>
      <c r="K10812" s="1" t="s">
        <v>182</v>
      </c>
      <c r="N10812" s="2" t="s">
        <v>344</v>
      </c>
      <c r="O10812" s="2" t="s">
        <v>348</v>
      </c>
    </row>
    <row r="10813" spans="1:15" x14ac:dyDescent="0.2">
      <c r="A10813" s="6">
        <v>10812</v>
      </c>
      <c r="B10813" s="16" t="s">
        <v>22</v>
      </c>
      <c r="C10813" s="8">
        <v>41868</v>
      </c>
      <c r="D10813" s="16">
        <f t="shared" si="358"/>
        <v>8</v>
      </c>
      <c r="E10813" s="21">
        <v>5.3541666666626497</v>
      </c>
      <c r="H10813" s="7" t="str">
        <f t="shared" si="357"/>
        <v/>
      </c>
      <c r="J10813" s="1">
        <v>0</v>
      </c>
      <c r="K10813" s="1" t="s">
        <v>182</v>
      </c>
      <c r="N10813" s="2" t="s">
        <v>344</v>
      </c>
      <c r="O10813" s="2" t="s">
        <v>348</v>
      </c>
    </row>
    <row r="10814" spans="1:15" x14ac:dyDescent="0.2">
      <c r="A10814" s="6">
        <v>10813</v>
      </c>
      <c r="B10814" s="16" t="s">
        <v>22</v>
      </c>
      <c r="C10814" s="8">
        <v>41868</v>
      </c>
      <c r="D10814" s="16">
        <f t="shared" si="358"/>
        <v>8</v>
      </c>
      <c r="E10814" s="21">
        <v>5.3611111111070802</v>
      </c>
      <c r="H10814" s="7" t="str">
        <f t="shared" si="357"/>
        <v/>
      </c>
      <c r="J10814" s="1">
        <v>0</v>
      </c>
      <c r="K10814" s="1" t="s">
        <v>182</v>
      </c>
      <c r="N10814" s="2" t="s">
        <v>344</v>
      </c>
      <c r="O10814" s="2" t="s">
        <v>348</v>
      </c>
    </row>
    <row r="10815" spans="1:15" x14ac:dyDescent="0.2">
      <c r="A10815" s="6">
        <v>10814</v>
      </c>
      <c r="B10815" s="16" t="s">
        <v>22</v>
      </c>
      <c r="C10815" s="8">
        <v>41868</v>
      </c>
      <c r="D10815" s="16">
        <f t="shared" si="358"/>
        <v>8</v>
      </c>
      <c r="E10815" s="21">
        <v>5.3680555555515097</v>
      </c>
      <c r="H10815" s="7" t="str">
        <f t="shared" si="357"/>
        <v/>
      </c>
      <c r="J10815" s="1">
        <v>0</v>
      </c>
      <c r="K10815" s="1" t="s">
        <v>182</v>
      </c>
      <c r="N10815" s="2" t="s">
        <v>344</v>
      </c>
      <c r="O10815" s="2" t="s">
        <v>348</v>
      </c>
    </row>
    <row r="10816" spans="1:15" x14ac:dyDescent="0.2">
      <c r="A10816" s="6">
        <v>10815</v>
      </c>
      <c r="B10816" s="16" t="s">
        <v>22</v>
      </c>
      <c r="C10816" s="8">
        <v>41868</v>
      </c>
      <c r="D10816" s="16">
        <f t="shared" si="358"/>
        <v>9</v>
      </c>
      <c r="E10816" s="21">
        <v>5.3749999999959304</v>
      </c>
      <c r="H10816" s="7" t="str">
        <f t="shared" si="357"/>
        <v/>
      </c>
      <c r="J10816" s="1">
        <v>0</v>
      </c>
      <c r="K10816" s="1" t="s">
        <v>182</v>
      </c>
      <c r="N10816" s="2" t="s">
        <v>344</v>
      </c>
      <c r="O10816" s="2" t="s">
        <v>348</v>
      </c>
    </row>
    <row r="10817" spans="1:15" x14ac:dyDescent="0.2">
      <c r="A10817" s="6">
        <v>10816</v>
      </c>
      <c r="B10817" s="16" t="s">
        <v>22</v>
      </c>
      <c r="C10817" s="8">
        <v>41868</v>
      </c>
      <c r="D10817" s="16">
        <f t="shared" si="358"/>
        <v>9</v>
      </c>
      <c r="E10817" s="21">
        <v>5.3819444444403599</v>
      </c>
      <c r="H10817" s="7" t="str">
        <f t="shared" si="357"/>
        <v/>
      </c>
      <c r="J10817" s="1">
        <v>0</v>
      </c>
      <c r="K10817" s="1" t="s">
        <v>182</v>
      </c>
      <c r="N10817" s="2" t="s">
        <v>344</v>
      </c>
      <c r="O10817" s="2" t="s">
        <v>348</v>
      </c>
    </row>
    <row r="10818" spans="1:15" x14ac:dyDescent="0.2">
      <c r="A10818" s="6">
        <v>10817</v>
      </c>
      <c r="B10818" s="16" t="s">
        <v>22</v>
      </c>
      <c r="C10818" s="8">
        <v>41868</v>
      </c>
      <c r="D10818" s="16">
        <f t="shared" si="358"/>
        <v>9</v>
      </c>
      <c r="E10818" s="21">
        <v>5.3888888888847903</v>
      </c>
      <c r="H10818" s="7" t="str">
        <f t="shared" si="357"/>
        <v/>
      </c>
      <c r="J10818" s="1">
        <v>0</v>
      </c>
      <c r="K10818" s="1" t="s">
        <v>182</v>
      </c>
      <c r="N10818" s="2" t="s">
        <v>344</v>
      </c>
      <c r="O10818" s="2" t="s">
        <v>348</v>
      </c>
    </row>
    <row r="10819" spans="1:15" x14ac:dyDescent="0.2">
      <c r="A10819" s="6">
        <v>10818</v>
      </c>
      <c r="B10819" s="16" t="s">
        <v>22</v>
      </c>
      <c r="C10819" s="8">
        <v>41868</v>
      </c>
      <c r="D10819" s="16">
        <f t="shared" si="358"/>
        <v>9</v>
      </c>
      <c r="E10819" s="21">
        <v>5.3958333333292199</v>
      </c>
      <c r="H10819" s="7" t="str">
        <f t="shared" si="357"/>
        <v/>
      </c>
      <c r="J10819" s="1">
        <v>0</v>
      </c>
      <c r="K10819" s="1" t="s">
        <v>182</v>
      </c>
      <c r="N10819" s="2" t="s">
        <v>344</v>
      </c>
      <c r="O10819" s="2" t="s">
        <v>348</v>
      </c>
    </row>
    <row r="10820" spans="1:15" x14ac:dyDescent="0.2">
      <c r="A10820" s="6">
        <v>10819</v>
      </c>
      <c r="B10820" s="16" t="s">
        <v>22</v>
      </c>
      <c r="C10820" s="8">
        <v>41868</v>
      </c>
      <c r="D10820" s="16">
        <f t="shared" si="358"/>
        <v>9</v>
      </c>
      <c r="E10820" s="21">
        <v>5.4027777777736503</v>
      </c>
      <c r="H10820" s="7" t="str">
        <f t="shared" si="357"/>
        <v/>
      </c>
      <c r="J10820" s="1">
        <v>0</v>
      </c>
      <c r="K10820" s="1" t="s">
        <v>182</v>
      </c>
      <c r="N10820" s="2" t="s">
        <v>344</v>
      </c>
      <c r="O10820" s="2" t="s">
        <v>348</v>
      </c>
    </row>
    <row r="10821" spans="1:15" x14ac:dyDescent="0.2">
      <c r="A10821" s="6">
        <v>10820</v>
      </c>
      <c r="B10821" s="16" t="s">
        <v>22</v>
      </c>
      <c r="C10821" s="8">
        <v>41868</v>
      </c>
      <c r="D10821" s="16">
        <f t="shared" si="358"/>
        <v>9</v>
      </c>
      <c r="E10821" s="21">
        <v>5.4097222222180799</v>
      </c>
      <c r="H10821" s="7" t="str">
        <f t="shared" si="357"/>
        <v/>
      </c>
      <c r="J10821" s="1">
        <v>0</v>
      </c>
      <c r="K10821" s="1" t="s">
        <v>182</v>
      </c>
      <c r="N10821" s="2" t="s">
        <v>344</v>
      </c>
      <c r="O10821" s="2" t="s">
        <v>348</v>
      </c>
    </row>
    <row r="10822" spans="1:15" x14ac:dyDescent="0.2">
      <c r="A10822" s="6">
        <v>10821</v>
      </c>
      <c r="B10822" s="16" t="s">
        <v>22</v>
      </c>
      <c r="C10822" s="8">
        <v>41868</v>
      </c>
      <c r="D10822" s="16">
        <f t="shared" si="358"/>
        <v>10</v>
      </c>
      <c r="E10822" s="21">
        <v>5.4166666666625103</v>
      </c>
      <c r="H10822" s="7" t="str">
        <f t="shared" ref="H10822:H10885" si="359">IF(F10822&gt;0,ROUND((F10822+G10822)/2,1),"")</f>
        <v/>
      </c>
      <c r="J10822" s="1">
        <v>0</v>
      </c>
      <c r="K10822" s="1" t="s">
        <v>182</v>
      </c>
      <c r="N10822" s="2" t="s">
        <v>344</v>
      </c>
      <c r="O10822" s="2" t="s">
        <v>348</v>
      </c>
    </row>
    <row r="10823" spans="1:15" x14ac:dyDescent="0.2">
      <c r="A10823" s="6">
        <v>10822</v>
      </c>
      <c r="B10823" s="16" t="s">
        <v>22</v>
      </c>
      <c r="C10823" s="8">
        <v>41868</v>
      </c>
      <c r="D10823" s="16">
        <f t="shared" si="358"/>
        <v>10</v>
      </c>
      <c r="E10823" s="21">
        <v>5.4236111111069398</v>
      </c>
      <c r="H10823" s="7" t="str">
        <f t="shared" si="359"/>
        <v/>
      </c>
      <c r="J10823" s="1">
        <v>0</v>
      </c>
      <c r="K10823" s="1" t="s">
        <v>182</v>
      </c>
      <c r="N10823" s="2" t="s">
        <v>344</v>
      </c>
      <c r="O10823" s="2" t="s">
        <v>348</v>
      </c>
    </row>
    <row r="10824" spans="1:15" x14ac:dyDescent="0.2">
      <c r="A10824" s="6">
        <v>10823</v>
      </c>
      <c r="B10824" s="16" t="s">
        <v>22</v>
      </c>
      <c r="C10824" s="8">
        <v>41868</v>
      </c>
      <c r="D10824" s="16">
        <f t="shared" si="358"/>
        <v>10</v>
      </c>
      <c r="E10824" s="21">
        <v>5.4305555555513703</v>
      </c>
      <c r="H10824" s="7" t="str">
        <f t="shared" si="359"/>
        <v/>
      </c>
      <c r="J10824" s="1">
        <v>0</v>
      </c>
      <c r="K10824" s="1" t="s">
        <v>182</v>
      </c>
      <c r="N10824" s="2" t="s">
        <v>344</v>
      </c>
      <c r="O10824" s="2" t="s">
        <v>348</v>
      </c>
    </row>
    <row r="10825" spans="1:15" x14ac:dyDescent="0.2">
      <c r="A10825" s="6">
        <v>10824</v>
      </c>
      <c r="B10825" s="16" t="s">
        <v>22</v>
      </c>
      <c r="C10825" s="8">
        <v>41868</v>
      </c>
      <c r="D10825" s="16">
        <f t="shared" si="358"/>
        <v>10</v>
      </c>
      <c r="E10825" s="21">
        <v>5.4374999999957998</v>
      </c>
      <c r="H10825" s="7" t="str">
        <f t="shared" si="359"/>
        <v/>
      </c>
      <c r="J10825" s="1">
        <v>0</v>
      </c>
      <c r="K10825" s="1" t="s">
        <v>182</v>
      </c>
      <c r="N10825" s="2" t="s">
        <v>344</v>
      </c>
      <c r="O10825" s="2" t="s">
        <v>348</v>
      </c>
    </row>
    <row r="10826" spans="1:15" x14ac:dyDescent="0.2">
      <c r="A10826" s="6">
        <v>10825</v>
      </c>
      <c r="B10826" s="16" t="s">
        <v>22</v>
      </c>
      <c r="C10826" s="8">
        <v>41868</v>
      </c>
      <c r="D10826" s="16">
        <f t="shared" si="358"/>
        <v>10</v>
      </c>
      <c r="E10826" s="21">
        <v>5.4444444444402302</v>
      </c>
      <c r="H10826" s="7" t="str">
        <f t="shared" si="359"/>
        <v/>
      </c>
      <c r="J10826" s="1">
        <v>0</v>
      </c>
      <c r="K10826" s="1" t="s">
        <v>182</v>
      </c>
      <c r="N10826" s="2" t="s">
        <v>344</v>
      </c>
      <c r="O10826" s="2" t="s">
        <v>348</v>
      </c>
    </row>
    <row r="10827" spans="1:15" x14ac:dyDescent="0.2">
      <c r="A10827" s="6">
        <v>10826</v>
      </c>
      <c r="B10827" s="16" t="s">
        <v>22</v>
      </c>
      <c r="C10827" s="8">
        <v>41868</v>
      </c>
      <c r="D10827" s="16">
        <f t="shared" si="358"/>
        <v>10</v>
      </c>
      <c r="E10827" s="21">
        <v>5.4513888888846598</v>
      </c>
      <c r="H10827" s="7" t="str">
        <f t="shared" si="359"/>
        <v/>
      </c>
      <c r="J10827" s="1">
        <v>0</v>
      </c>
      <c r="K10827" s="1" t="s">
        <v>182</v>
      </c>
      <c r="N10827" s="2" t="s">
        <v>344</v>
      </c>
      <c r="O10827" s="2" t="s">
        <v>348</v>
      </c>
    </row>
    <row r="10828" spans="1:15" x14ac:dyDescent="0.2">
      <c r="A10828" s="6">
        <v>10827</v>
      </c>
      <c r="B10828" s="16" t="s">
        <v>22</v>
      </c>
      <c r="C10828" s="8">
        <v>41868</v>
      </c>
      <c r="D10828" s="16">
        <f t="shared" si="358"/>
        <v>11</v>
      </c>
      <c r="E10828" s="21">
        <v>5.4583333333290902</v>
      </c>
      <c r="H10828" s="7" t="str">
        <f t="shared" si="359"/>
        <v/>
      </c>
      <c r="J10828" s="1">
        <v>0</v>
      </c>
      <c r="K10828" s="1" t="s">
        <v>182</v>
      </c>
      <c r="N10828" s="2" t="s">
        <v>344</v>
      </c>
      <c r="O10828" s="2" t="s">
        <v>348</v>
      </c>
    </row>
    <row r="10829" spans="1:15" x14ac:dyDescent="0.2">
      <c r="A10829" s="6">
        <v>10828</v>
      </c>
      <c r="B10829" s="16" t="s">
        <v>22</v>
      </c>
      <c r="C10829" s="8">
        <v>41868</v>
      </c>
      <c r="D10829" s="16">
        <f t="shared" si="358"/>
        <v>11</v>
      </c>
      <c r="E10829" s="21">
        <v>5.4652777777735198</v>
      </c>
      <c r="H10829" s="7" t="str">
        <f t="shared" si="359"/>
        <v/>
      </c>
      <c r="J10829" s="1">
        <v>0</v>
      </c>
      <c r="K10829" s="1" t="s">
        <v>182</v>
      </c>
      <c r="N10829" s="2" t="s">
        <v>344</v>
      </c>
      <c r="O10829" s="2" t="s">
        <v>348</v>
      </c>
    </row>
    <row r="10830" spans="1:15" x14ac:dyDescent="0.2">
      <c r="A10830" s="6">
        <v>10829</v>
      </c>
      <c r="B10830" s="16" t="s">
        <v>22</v>
      </c>
      <c r="C10830" s="8">
        <v>41868</v>
      </c>
      <c r="D10830" s="16">
        <f t="shared" ref="D10830:D10893" si="360">IF(ISBLANK(E10830),"",HOUR(E10830))</f>
        <v>11</v>
      </c>
      <c r="E10830" s="21">
        <v>5.4722222222179502</v>
      </c>
      <c r="H10830" s="7" t="str">
        <f t="shared" si="359"/>
        <v/>
      </c>
      <c r="J10830" s="1">
        <v>0</v>
      </c>
      <c r="K10830" s="1" t="s">
        <v>182</v>
      </c>
      <c r="N10830" s="2" t="s">
        <v>344</v>
      </c>
      <c r="O10830" s="2" t="s">
        <v>348</v>
      </c>
    </row>
    <row r="10831" spans="1:15" x14ac:dyDescent="0.2">
      <c r="A10831" s="6">
        <v>10830</v>
      </c>
      <c r="B10831" s="16" t="s">
        <v>22</v>
      </c>
      <c r="C10831" s="8">
        <v>41868</v>
      </c>
      <c r="D10831" s="16">
        <f t="shared" si="360"/>
        <v>11</v>
      </c>
      <c r="E10831" s="21">
        <v>5.4791666666623797</v>
      </c>
      <c r="H10831" s="7" t="str">
        <f t="shared" si="359"/>
        <v/>
      </c>
      <c r="J10831" s="1">
        <v>0</v>
      </c>
      <c r="K10831" s="1" t="s">
        <v>182</v>
      </c>
      <c r="N10831" s="2" t="s">
        <v>344</v>
      </c>
      <c r="O10831" s="2" t="s">
        <v>348</v>
      </c>
    </row>
    <row r="10832" spans="1:15" x14ac:dyDescent="0.2">
      <c r="A10832" s="6">
        <v>10831</v>
      </c>
      <c r="B10832" s="16" t="s">
        <v>22</v>
      </c>
      <c r="C10832" s="8">
        <v>41868</v>
      </c>
      <c r="D10832" s="16">
        <f t="shared" si="360"/>
        <v>11</v>
      </c>
      <c r="E10832" s="21">
        <v>5.4861111111068102</v>
      </c>
      <c r="H10832" s="7" t="str">
        <f t="shared" si="359"/>
        <v/>
      </c>
      <c r="J10832" s="1">
        <v>0</v>
      </c>
      <c r="K10832" s="1" t="s">
        <v>182</v>
      </c>
      <c r="N10832" s="2" t="s">
        <v>344</v>
      </c>
      <c r="O10832" s="2" t="s">
        <v>348</v>
      </c>
    </row>
    <row r="10833" spans="1:15" x14ac:dyDescent="0.2">
      <c r="A10833" s="6">
        <v>10832</v>
      </c>
      <c r="B10833" s="16" t="s">
        <v>22</v>
      </c>
      <c r="C10833" s="8">
        <v>41868</v>
      </c>
      <c r="D10833" s="16">
        <f t="shared" si="360"/>
        <v>11</v>
      </c>
      <c r="E10833" s="21">
        <v>5.4930555555512397</v>
      </c>
      <c r="H10833" s="7" t="str">
        <f t="shared" si="359"/>
        <v/>
      </c>
      <c r="J10833" s="1">
        <v>0</v>
      </c>
      <c r="K10833" s="1" t="s">
        <v>182</v>
      </c>
      <c r="N10833" s="2" t="s">
        <v>344</v>
      </c>
      <c r="O10833" s="2" t="s">
        <v>348</v>
      </c>
    </row>
    <row r="10834" spans="1:15" x14ac:dyDescent="0.2">
      <c r="A10834" s="6">
        <v>10833</v>
      </c>
      <c r="B10834" s="16" t="s">
        <v>22</v>
      </c>
      <c r="C10834" s="8">
        <v>41868</v>
      </c>
      <c r="D10834" s="16">
        <f t="shared" si="360"/>
        <v>12</v>
      </c>
      <c r="E10834" s="21">
        <v>5.4999999999956701</v>
      </c>
      <c r="H10834" s="7" t="str">
        <f t="shared" si="359"/>
        <v/>
      </c>
      <c r="J10834" s="1">
        <v>0</v>
      </c>
      <c r="K10834" s="1" t="s">
        <v>182</v>
      </c>
      <c r="N10834" s="2" t="s">
        <v>344</v>
      </c>
      <c r="O10834" s="2" t="s">
        <v>348</v>
      </c>
    </row>
    <row r="10835" spans="1:15" x14ac:dyDescent="0.2">
      <c r="A10835" s="6">
        <v>10834</v>
      </c>
      <c r="B10835" s="16" t="s">
        <v>22</v>
      </c>
      <c r="C10835" s="8">
        <v>41868</v>
      </c>
      <c r="D10835" s="16">
        <f t="shared" si="360"/>
        <v>12</v>
      </c>
      <c r="E10835" s="21">
        <v>5.5069444444400997</v>
      </c>
      <c r="H10835" s="7" t="str">
        <f t="shared" si="359"/>
        <v/>
      </c>
      <c r="J10835" s="1">
        <v>0</v>
      </c>
      <c r="K10835" s="1" t="s">
        <v>182</v>
      </c>
      <c r="N10835" s="2" t="s">
        <v>344</v>
      </c>
      <c r="O10835" s="2" t="s">
        <v>348</v>
      </c>
    </row>
    <row r="10836" spans="1:15" x14ac:dyDescent="0.2">
      <c r="A10836" s="6">
        <v>10835</v>
      </c>
      <c r="B10836" s="16" t="s">
        <v>22</v>
      </c>
      <c r="C10836" s="8">
        <v>41868</v>
      </c>
      <c r="D10836" s="16">
        <f t="shared" si="360"/>
        <v>12</v>
      </c>
      <c r="E10836" s="21">
        <v>5.5138888888845301</v>
      </c>
      <c r="H10836" s="7" t="str">
        <f t="shared" si="359"/>
        <v/>
      </c>
      <c r="J10836" s="1">
        <v>0</v>
      </c>
      <c r="K10836" s="1" t="s">
        <v>182</v>
      </c>
      <c r="N10836" s="2" t="s">
        <v>344</v>
      </c>
      <c r="O10836" s="2" t="s">
        <v>348</v>
      </c>
    </row>
    <row r="10837" spans="1:15" x14ac:dyDescent="0.2">
      <c r="A10837" s="6">
        <v>10836</v>
      </c>
      <c r="B10837" s="16" t="s">
        <v>22</v>
      </c>
      <c r="C10837" s="8">
        <v>41868</v>
      </c>
      <c r="D10837" s="16">
        <f t="shared" si="360"/>
        <v>12</v>
      </c>
      <c r="E10837" s="21">
        <v>5.5208333333289596</v>
      </c>
      <c r="H10837" s="7" t="str">
        <f t="shared" si="359"/>
        <v/>
      </c>
      <c r="J10837" s="1">
        <v>0</v>
      </c>
      <c r="K10837" s="1" t="s">
        <v>182</v>
      </c>
      <c r="N10837" s="2" t="s">
        <v>344</v>
      </c>
      <c r="O10837" s="2" t="s">
        <v>348</v>
      </c>
    </row>
    <row r="10838" spans="1:15" x14ac:dyDescent="0.2">
      <c r="A10838" s="6">
        <v>10837</v>
      </c>
      <c r="B10838" s="16" t="s">
        <v>22</v>
      </c>
      <c r="C10838" s="8">
        <v>41868</v>
      </c>
      <c r="D10838" s="16">
        <f t="shared" si="360"/>
        <v>12</v>
      </c>
      <c r="E10838" s="21">
        <v>5.5277777777733803</v>
      </c>
      <c r="H10838" s="7" t="str">
        <f t="shared" si="359"/>
        <v/>
      </c>
      <c r="J10838" s="1">
        <v>0</v>
      </c>
      <c r="K10838" s="1" t="s">
        <v>182</v>
      </c>
      <c r="N10838" s="2" t="s">
        <v>344</v>
      </c>
      <c r="O10838" s="2" t="s">
        <v>348</v>
      </c>
    </row>
    <row r="10839" spans="1:15" x14ac:dyDescent="0.2">
      <c r="A10839" s="6">
        <v>10838</v>
      </c>
      <c r="B10839" s="16" t="s">
        <v>22</v>
      </c>
      <c r="C10839" s="8">
        <v>41868</v>
      </c>
      <c r="D10839" s="16">
        <f t="shared" si="360"/>
        <v>12</v>
      </c>
      <c r="E10839" s="21">
        <v>5.5347222222178099</v>
      </c>
      <c r="H10839" s="7" t="str">
        <f t="shared" si="359"/>
        <v/>
      </c>
      <c r="J10839" s="1">
        <v>41</v>
      </c>
      <c r="K10839" s="1" t="s">
        <v>182</v>
      </c>
      <c r="L10839" s="11" t="s">
        <v>23</v>
      </c>
      <c r="M10839" s="18" t="s">
        <v>60</v>
      </c>
      <c r="N10839" s="2" t="s">
        <v>344</v>
      </c>
      <c r="O10839" s="2" t="s">
        <v>348</v>
      </c>
    </row>
    <row r="10840" spans="1:15" x14ac:dyDescent="0.2">
      <c r="A10840" s="6">
        <v>10839</v>
      </c>
      <c r="B10840" s="16" t="s">
        <v>22</v>
      </c>
      <c r="C10840" s="8">
        <v>41868</v>
      </c>
      <c r="D10840" s="16">
        <f t="shared" si="360"/>
        <v>13</v>
      </c>
      <c r="E10840" s="21">
        <v>5.5416666666622403</v>
      </c>
      <c r="H10840" s="7" t="str">
        <f t="shared" si="359"/>
        <v/>
      </c>
      <c r="J10840" s="1">
        <v>0</v>
      </c>
      <c r="K10840" s="1" t="s">
        <v>182</v>
      </c>
      <c r="N10840" s="2" t="s">
        <v>344</v>
      </c>
      <c r="O10840" s="2" t="s">
        <v>348</v>
      </c>
    </row>
    <row r="10841" spans="1:15" x14ac:dyDescent="0.2">
      <c r="A10841" s="6">
        <v>10840</v>
      </c>
      <c r="B10841" s="16" t="s">
        <v>22</v>
      </c>
      <c r="C10841" s="8">
        <v>41868</v>
      </c>
      <c r="D10841" s="16">
        <f t="shared" si="360"/>
        <v>13</v>
      </c>
      <c r="E10841" s="21">
        <v>5.5486111111066698</v>
      </c>
      <c r="H10841" s="7" t="str">
        <f t="shared" si="359"/>
        <v/>
      </c>
      <c r="J10841" s="1">
        <v>0</v>
      </c>
      <c r="K10841" s="1" t="s">
        <v>182</v>
      </c>
      <c r="N10841" s="2" t="s">
        <v>344</v>
      </c>
      <c r="O10841" s="2" t="s">
        <v>348</v>
      </c>
    </row>
    <row r="10842" spans="1:15" x14ac:dyDescent="0.2">
      <c r="A10842" s="6">
        <v>10841</v>
      </c>
      <c r="B10842" s="16" t="s">
        <v>22</v>
      </c>
      <c r="C10842" s="8">
        <v>41868</v>
      </c>
      <c r="D10842" s="16">
        <f t="shared" si="360"/>
        <v>13</v>
      </c>
      <c r="E10842" s="21">
        <v>5.5555555555511003</v>
      </c>
      <c r="H10842" s="7" t="str">
        <f t="shared" si="359"/>
        <v/>
      </c>
      <c r="J10842" s="1">
        <v>0</v>
      </c>
      <c r="K10842" s="1" t="s">
        <v>182</v>
      </c>
      <c r="N10842" s="2" t="s">
        <v>344</v>
      </c>
      <c r="O10842" s="2" t="s">
        <v>348</v>
      </c>
    </row>
    <row r="10843" spans="1:15" x14ac:dyDescent="0.2">
      <c r="A10843" s="6">
        <v>10842</v>
      </c>
      <c r="B10843" s="16" t="s">
        <v>22</v>
      </c>
      <c r="C10843" s="8">
        <v>41868</v>
      </c>
      <c r="D10843" s="16">
        <f t="shared" si="360"/>
        <v>13</v>
      </c>
      <c r="E10843" s="21">
        <v>5.5624999999955298</v>
      </c>
      <c r="H10843" s="7" t="str">
        <f t="shared" si="359"/>
        <v/>
      </c>
      <c r="J10843" s="1">
        <v>0</v>
      </c>
      <c r="K10843" s="1" t="s">
        <v>182</v>
      </c>
      <c r="N10843" s="2" t="s">
        <v>344</v>
      </c>
      <c r="O10843" s="2" t="s">
        <v>348</v>
      </c>
    </row>
    <row r="10844" spans="1:15" x14ac:dyDescent="0.2">
      <c r="A10844" s="6">
        <v>10843</v>
      </c>
      <c r="B10844" s="16" t="s">
        <v>22</v>
      </c>
      <c r="C10844" s="8">
        <v>41868</v>
      </c>
      <c r="D10844" s="16">
        <f t="shared" si="360"/>
        <v>13</v>
      </c>
      <c r="E10844" s="21">
        <v>5.5694444444399602</v>
      </c>
      <c r="H10844" s="7" t="str">
        <f t="shared" si="359"/>
        <v/>
      </c>
      <c r="J10844" s="1">
        <v>0</v>
      </c>
      <c r="K10844" s="1" t="s">
        <v>182</v>
      </c>
      <c r="N10844" s="2" t="s">
        <v>344</v>
      </c>
      <c r="O10844" s="2" t="s">
        <v>348</v>
      </c>
    </row>
    <row r="10845" spans="1:15" x14ac:dyDescent="0.2">
      <c r="A10845" s="6">
        <v>10844</v>
      </c>
      <c r="B10845" s="16" t="s">
        <v>22</v>
      </c>
      <c r="C10845" s="8">
        <v>41868</v>
      </c>
      <c r="D10845" s="16">
        <f t="shared" si="360"/>
        <v>13</v>
      </c>
      <c r="E10845" s="21">
        <v>5.5763888888843898</v>
      </c>
      <c r="H10845" s="7" t="str">
        <f t="shared" si="359"/>
        <v/>
      </c>
      <c r="J10845" s="1">
        <v>0</v>
      </c>
      <c r="K10845" s="1" t="s">
        <v>182</v>
      </c>
      <c r="N10845" s="2" t="s">
        <v>344</v>
      </c>
      <c r="O10845" s="2" t="s">
        <v>348</v>
      </c>
    </row>
    <row r="10846" spans="1:15" x14ac:dyDescent="0.2">
      <c r="A10846" s="6">
        <v>10845</v>
      </c>
      <c r="B10846" s="16" t="s">
        <v>22</v>
      </c>
      <c r="C10846" s="8">
        <v>41868</v>
      </c>
      <c r="D10846" s="16">
        <f t="shared" si="360"/>
        <v>14</v>
      </c>
      <c r="E10846" s="21">
        <v>5.5833333333288202</v>
      </c>
      <c r="H10846" s="7" t="str">
        <f t="shared" si="359"/>
        <v/>
      </c>
      <c r="J10846" s="1">
        <v>29</v>
      </c>
      <c r="K10846" s="1" t="s">
        <v>182</v>
      </c>
      <c r="L10846" s="11" t="s">
        <v>23</v>
      </c>
      <c r="M10846" s="18" t="s">
        <v>59</v>
      </c>
      <c r="N10846" s="2" t="s">
        <v>344</v>
      </c>
      <c r="O10846" s="2" t="s">
        <v>348</v>
      </c>
    </row>
    <row r="10847" spans="1:15" x14ac:dyDescent="0.2">
      <c r="A10847" s="6">
        <v>10846</v>
      </c>
      <c r="B10847" s="16" t="s">
        <v>22</v>
      </c>
      <c r="C10847" s="8">
        <v>41868</v>
      </c>
      <c r="D10847" s="16">
        <f t="shared" si="360"/>
        <v>14</v>
      </c>
      <c r="E10847" s="21">
        <v>5.5902777777732497</v>
      </c>
      <c r="H10847" s="7" t="str">
        <f t="shared" si="359"/>
        <v/>
      </c>
      <c r="J10847" s="1">
        <v>0</v>
      </c>
      <c r="K10847" s="1" t="s">
        <v>182</v>
      </c>
      <c r="N10847" s="2" t="s">
        <v>344</v>
      </c>
      <c r="O10847" s="2" t="s">
        <v>348</v>
      </c>
    </row>
    <row r="10848" spans="1:15" x14ac:dyDescent="0.2">
      <c r="A10848" s="6">
        <v>10847</v>
      </c>
      <c r="B10848" s="16" t="s">
        <v>22</v>
      </c>
      <c r="C10848" s="8">
        <v>41868</v>
      </c>
      <c r="D10848" s="16">
        <f t="shared" si="360"/>
        <v>14</v>
      </c>
      <c r="E10848" s="21">
        <v>5.5972222222176802</v>
      </c>
      <c r="H10848" s="7" t="str">
        <f t="shared" si="359"/>
        <v/>
      </c>
      <c r="J10848" s="1">
        <v>0</v>
      </c>
      <c r="K10848" s="1" t="s">
        <v>182</v>
      </c>
      <c r="N10848" s="2" t="s">
        <v>344</v>
      </c>
      <c r="O10848" s="2" t="s">
        <v>348</v>
      </c>
    </row>
    <row r="10849" spans="1:15" x14ac:dyDescent="0.2">
      <c r="A10849" s="6">
        <v>10848</v>
      </c>
      <c r="B10849" s="16" t="s">
        <v>22</v>
      </c>
      <c r="C10849" s="8">
        <v>41868</v>
      </c>
      <c r="D10849" s="16">
        <f t="shared" si="360"/>
        <v>14</v>
      </c>
      <c r="E10849" s="21">
        <v>5.6041666666621097</v>
      </c>
      <c r="H10849" s="7" t="str">
        <f t="shared" si="359"/>
        <v/>
      </c>
      <c r="J10849" s="1">
        <v>0</v>
      </c>
      <c r="K10849" s="1" t="s">
        <v>182</v>
      </c>
      <c r="N10849" s="2" t="s">
        <v>344</v>
      </c>
      <c r="O10849" s="2" t="s">
        <v>348</v>
      </c>
    </row>
    <row r="10850" spans="1:15" x14ac:dyDescent="0.2">
      <c r="A10850" s="6">
        <v>10849</v>
      </c>
      <c r="B10850" s="16" t="s">
        <v>22</v>
      </c>
      <c r="C10850" s="8">
        <v>41868</v>
      </c>
      <c r="D10850" s="16">
        <f t="shared" si="360"/>
        <v>14</v>
      </c>
      <c r="E10850" s="21">
        <v>5.6111111111065402</v>
      </c>
      <c r="H10850" s="7" t="str">
        <f t="shared" si="359"/>
        <v/>
      </c>
      <c r="J10850" s="1">
        <v>0</v>
      </c>
      <c r="K10850" s="1" t="s">
        <v>182</v>
      </c>
      <c r="N10850" s="2" t="s">
        <v>344</v>
      </c>
      <c r="O10850" s="2" t="s">
        <v>348</v>
      </c>
    </row>
    <row r="10851" spans="1:15" x14ac:dyDescent="0.2">
      <c r="A10851" s="6">
        <v>10850</v>
      </c>
      <c r="B10851" s="16" t="s">
        <v>22</v>
      </c>
      <c r="C10851" s="8">
        <v>41868</v>
      </c>
      <c r="D10851" s="16">
        <f t="shared" si="360"/>
        <v>14</v>
      </c>
      <c r="E10851" s="21">
        <v>5.6180555555509697</v>
      </c>
      <c r="H10851" s="7" t="str">
        <f t="shared" si="359"/>
        <v/>
      </c>
      <c r="J10851" s="1">
        <v>0</v>
      </c>
      <c r="K10851" s="1" t="s">
        <v>182</v>
      </c>
      <c r="N10851" s="2" t="s">
        <v>344</v>
      </c>
      <c r="O10851" s="2" t="s">
        <v>348</v>
      </c>
    </row>
    <row r="10852" spans="1:15" x14ac:dyDescent="0.2">
      <c r="A10852" s="6">
        <v>10851</v>
      </c>
      <c r="B10852" s="16" t="s">
        <v>22</v>
      </c>
      <c r="C10852" s="8">
        <v>41868</v>
      </c>
      <c r="D10852" s="16">
        <f t="shared" si="360"/>
        <v>15</v>
      </c>
      <c r="E10852" s="21">
        <v>5.6249999999954001</v>
      </c>
      <c r="H10852" s="7" t="str">
        <f t="shared" si="359"/>
        <v/>
      </c>
      <c r="J10852" s="1">
        <v>0</v>
      </c>
      <c r="K10852" s="1" t="s">
        <v>182</v>
      </c>
      <c r="N10852" s="2" t="s">
        <v>344</v>
      </c>
      <c r="O10852" s="2" t="s">
        <v>348</v>
      </c>
    </row>
    <row r="10853" spans="1:15" x14ac:dyDescent="0.2">
      <c r="A10853" s="6">
        <v>10852</v>
      </c>
      <c r="B10853" s="16" t="s">
        <v>22</v>
      </c>
      <c r="C10853" s="8">
        <v>41868</v>
      </c>
      <c r="D10853" s="16">
        <f t="shared" si="360"/>
        <v>15</v>
      </c>
      <c r="E10853" s="21">
        <v>5.6319444444398297</v>
      </c>
      <c r="H10853" s="7" t="str">
        <f t="shared" si="359"/>
        <v/>
      </c>
      <c r="J10853" s="1">
        <v>0</v>
      </c>
      <c r="K10853" s="1" t="s">
        <v>182</v>
      </c>
      <c r="N10853" s="2" t="s">
        <v>344</v>
      </c>
      <c r="O10853" s="2" t="s">
        <v>348</v>
      </c>
    </row>
    <row r="10854" spans="1:15" x14ac:dyDescent="0.2">
      <c r="A10854" s="6">
        <v>10853</v>
      </c>
      <c r="B10854" s="16" t="s">
        <v>22</v>
      </c>
      <c r="C10854" s="8">
        <v>41868</v>
      </c>
      <c r="D10854" s="16">
        <f t="shared" si="360"/>
        <v>15</v>
      </c>
      <c r="E10854" s="21">
        <v>5.6388888888842601</v>
      </c>
      <c r="H10854" s="7" t="str">
        <f t="shared" si="359"/>
        <v/>
      </c>
      <c r="J10854" s="1">
        <v>0</v>
      </c>
      <c r="K10854" s="1" t="s">
        <v>182</v>
      </c>
      <c r="N10854" s="2" t="s">
        <v>344</v>
      </c>
      <c r="O10854" s="2" t="s">
        <v>348</v>
      </c>
    </row>
    <row r="10855" spans="1:15" x14ac:dyDescent="0.2">
      <c r="A10855" s="6">
        <v>10854</v>
      </c>
      <c r="B10855" s="16" t="s">
        <v>22</v>
      </c>
      <c r="C10855" s="8">
        <v>41868</v>
      </c>
      <c r="D10855" s="16">
        <f t="shared" si="360"/>
        <v>15</v>
      </c>
      <c r="E10855" s="21">
        <v>5.6458333333286896</v>
      </c>
      <c r="H10855" s="7" t="str">
        <f t="shared" si="359"/>
        <v/>
      </c>
      <c r="J10855" s="1">
        <v>0</v>
      </c>
      <c r="K10855" s="1" t="s">
        <v>182</v>
      </c>
      <c r="N10855" s="2" t="s">
        <v>344</v>
      </c>
      <c r="O10855" s="2" t="s">
        <v>348</v>
      </c>
    </row>
    <row r="10856" spans="1:15" x14ac:dyDescent="0.2">
      <c r="A10856" s="6">
        <v>10855</v>
      </c>
      <c r="B10856" s="16" t="s">
        <v>22</v>
      </c>
      <c r="C10856" s="8">
        <v>41868</v>
      </c>
      <c r="D10856" s="16">
        <f t="shared" si="360"/>
        <v>15</v>
      </c>
      <c r="E10856" s="21">
        <v>5.6527777777731201</v>
      </c>
      <c r="H10856" s="7" t="str">
        <f t="shared" si="359"/>
        <v/>
      </c>
      <c r="J10856" s="1">
        <v>0</v>
      </c>
      <c r="K10856" s="1" t="s">
        <v>182</v>
      </c>
      <c r="N10856" s="2" t="s">
        <v>344</v>
      </c>
      <c r="O10856" s="2" t="s">
        <v>348</v>
      </c>
    </row>
    <row r="10857" spans="1:15" x14ac:dyDescent="0.2">
      <c r="A10857" s="6">
        <v>10856</v>
      </c>
      <c r="B10857" s="16" t="s">
        <v>22</v>
      </c>
      <c r="C10857" s="8">
        <v>41868</v>
      </c>
      <c r="D10857" s="16">
        <f t="shared" si="360"/>
        <v>15</v>
      </c>
      <c r="E10857" s="21">
        <v>5.6597222222175496</v>
      </c>
      <c r="H10857" s="7" t="str">
        <f t="shared" si="359"/>
        <v/>
      </c>
      <c r="J10857" s="1">
        <v>0</v>
      </c>
      <c r="K10857" s="1" t="s">
        <v>182</v>
      </c>
      <c r="N10857" s="2" t="s">
        <v>344</v>
      </c>
      <c r="O10857" s="2" t="s">
        <v>348</v>
      </c>
    </row>
    <row r="10858" spans="1:15" x14ac:dyDescent="0.2">
      <c r="A10858" s="6">
        <v>10857</v>
      </c>
      <c r="B10858" s="16" t="s">
        <v>22</v>
      </c>
      <c r="C10858" s="8">
        <v>41868</v>
      </c>
      <c r="D10858" s="16">
        <f t="shared" si="360"/>
        <v>16</v>
      </c>
      <c r="E10858" s="21">
        <v>5.66666666666198</v>
      </c>
      <c r="H10858" s="7" t="str">
        <f t="shared" si="359"/>
        <v/>
      </c>
      <c r="J10858" s="1">
        <v>0</v>
      </c>
      <c r="K10858" s="1" t="s">
        <v>182</v>
      </c>
      <c r="N10858" s="2" t="s">
        <v>344</v>
      </c>
      <c r="O10858" s="2" t="s">
        <v>348</v>
      </c>
    </row>
    <row r="10859" spans="1:15" x14ac:dyDescent="0.2">
      <c r="A10859" s="6">
        <v>10858</v>
      </c>
      <c r="B10859" s="16" t="s">
        <v>22</v>
      </c>
      <c r="C10859" s="8">
        <v>41868</v>
      </c>
      <c r="D10859" s="16">
        <f t="shared" si="360"/>
        <v>16</v>
      </c>
      <c r="E10859" s="21">
        <v>5.6736111111064096</v>
      </c>
      <c r="H10859" s="7" t="str">
        <f t="shared" si="359"/>
        <v/>
      </c>
      <c r="J10859" s="1">
        <v>0</v>
      </c>
      <c r="K10859" s="1" t="s">
        <v>182</v>
      </c>
      <c r="N10859" s="2" t="s">
        <v>344</v>
      </c>
      <c r="O10859" s="2" t="s">
        <v>348</v>
      </c>
    </row>
    <row r="10860" spans="1:15" x14ac:dyDescent="0.2">
      <c r="A10860" s="6">
        <v>10859</v>
      </c>
      <c r="B10860" s="16" t="s">
        <v>22</v>
      </c>
      <c r="C10860" s="8">
        <v>41868</v>
      </c>
      <c r="D10860" s="16">
        <f t="shared" si="360"/>
        <v>16</v>
      </c>
      <c r="E10860" s="21">
        <v>5.6805555555508302</v>
      </c>
      <c r="H10860" s="7" t="str">
        <f t="shared" si="359"/>
        <v/>
      </c>
      <c r="J10860" s="1">
        <v>0</v>
      </c>
      <c r="K10860" s="1" t="s">
        <v>182</v>
      </c>
      <c r="N10860" s="2" t="s">
        <v>344</v>
      </c>
      <c r="O10860" s="2" t="s">
        <v>348</v>
      </c>
    </row>
    <row r="10861" spans="1:15" x14ac:dyDescent="0.2">
      <c r="A10861" s="6">
        <v>10860</v>
      </c>
      <c r="B10861" s="16" t="s">
        <v>22</v>
      </c>
      <c r="C10861" s="8">
        <v>41868</v>
      </c>
      <c r="D10861" s="16">
        <f t="shared" si="360"/>
        <v>16</v>
      </c>
      <c r="E10861" s="21">
        <v>5.6874999999952598</v>
      </c>
      <c r="H10861" s="7" t="str">
        <f t="shared" si="359"/>
        <v/>
      </c>
      <c r="J10861" s="1">
        <v>0</v>
      </c>
      <c r="K10861" s="1" t="s">
        <v>182</v>
      </c>
      <c r="N10861" s="2" t="s">
        <v>344</v>
      </c>
      <c r="O10861" s="2" t="s">
        <v>348</v>
      </c>
    </row>
    <row r="10862" spans="1:15" x14ac:dyDescent="0.2">
      <c r="A10862" s="6">
        <v>10861</v>
      </c>
      <c r="B10862" s="16" t="s">
        <v>22</v>
      </c>
      <c r="C10862" s="8">
        <v>41868</v>
      </c>
      <c r="D10862" s="16">
        <f t="shared" si="360"/>
        <v>16</v>
      </c>
      <c r="E10862" s="21">
        <v>5.6944444444396902</v>
      </c>
      <c r="H10862" s="7" t="str">
        <f t="shared" si="359"/>
        <v/>
      </c>
      <c r="J10862" s="1">
        <v>0</v>
      </c>
      <c r="K10862" s="1" t="s">
        <v>182</v>
      </c>
      <c r="N10862" s="2" t="s">
        <v>344</v>
      </c>
      <c r="O10862" s="2" t="s">
        <v>348</v>
      </c>
    </row>
    <row r="10863" spans="1:15" x14ac:dyDescent="0.2">
      <c r="A10863" s="6">
        <v>10862</v>
      </c>
      <c r="B10863" s="16" t="s">
        <v>22</v>
      </c>
      <c r="C10863" s="8">
        <v>41868</v>
      </c>
      <c r="D10863" s="16">
        <f t="shared" si="360"/>
        <v>16</v>
      </c>
      <c r="E10863" s="21">
        <v>5.7013888888841198</v>
      </c>
      <c r="H10863" s="7" t="str">
        <f t="shared" si="359"/>
        <v/>
      </c>
      <c r="J10863" s="1">
        <v>0</v>
      </c>
      <c r="K10863" s="1" t="s">
        <v>182</v>
      </c>
      <c r="N10863" s="2" t="s">
        <v>344</v>
      </c>
      <c r="O10863" s="2" t="s">
        <v>348</v>
      </c>
    </row>
    <row r="10864" spans="1:15" x14ac:dyDescent="0.2">
      <c r="A10864" s="6">
        <v>10863</v>
      </c>
      <c r="B10864" s="16" t="s">
        <v>22</v>
      </c>
      <c r="C10864" s="8">
        <v>41868</v>
      </c>
      <c r="D10864" s="16">
        <f t="shared" si="360"/>
        <v>17</v>
      </c>
      <c r="E10864" s="21">
        <v>5.7083333333285502</v>
      </c>
      <c r="H10864" s="7" t="str">
        <f t="shared" si="359"/>
        <v/>
      </c>
      <c r="J10864" s="1">
        <v>0</v>
      </c>
      <c r="K10864" s="1" t="s">
        <v>182</v>
      </c>
      <c r="N10864" s="2" t="s">
        <v>344</v>
      </c>
      <c r="O10864" s="2" t="s">
        <v>348</v>
      </c>
    </row>
    <row r="10865" spans="1:15" x14ac:dyDescent="0.2">
      <c r="A10865" s="6">
        <v>10864</v>
      </c>
      <c r="B10865" s="16" t="s">
        <v>22</v>
      </c>
      <c r="C10865" s="8">
        <v>41868</v>
      </c>
      <c r="D10865" s="16">
        <f t="shared" si="360"/>
        <v>17</v>
      </c>
      <c r="E10865" s="21">
        <v>5.7152777777729797</v>
      </c>
      <c r="H10865" s="7" t="str">
        <f t="shared" si="359"/>
        <v/>
      </c>
      <c r="J10865" s="1">
        <v>0</v>
      </c>
      <c r="K10865" s="1" t="s">
        <v>182</v>
      </c>
      <c r="N10865" s="2" t="s">
        <v>344</v>
      </c>
      <c r="O10865" s="2" t="s">
        <v>348</v>
      </c>
    </row>
    <row r="10866" spans="1:15" x14ac:dyDescent="0.2">
      <c r="A10866" s="6">
        <v>10865</v>
      </c>
      <c r="B10866" s="16" t="s">
        <v>22</v>
      </c>
      <c r="C10866" s="8">
        <v>41868</v>
      </c>
      <c r="D10866" s="16">
        <f t="shared" si="360"/>
        <v>17</v>
      </c>
      <c r="E10866" s="21">
        <v>5.7222222222174102</v>
      </c>
      <c r="H10866" s="7" t="str">
        <f t="shared" si="359"/>
        <v/>
      </c>
      <c r="J10866" s="1">
        <v>25</v>
      </c>
      <c r="K10866" s="1" t="s">
        <v>182</v>
      </c>
      <c r="L10866" s="11" t="s">
        <v>23</v>
      </c>
      <c r="M10866" s="18" t="s">
        <v>59</v>
      </c>
      <c r="N10866" s="2" t="s">
        <v>344</v>
      </c>
      <c r="O10866" s="2" t="s">
        <v>348</v>
      </c>
    </row>
    <row r="10867" spans="1:15" x14ac:dyDescent="0.2">
      <c r="A10867" s="6">
        <v>10866</v>
      </c>
      <c r="B10867" s="16" t="s">
        <v>22</v>
      </c>
      <c r="C10867" s="8">
        <v>41868</v>
      </c>
      <c r="D10867" s="16">
        <f t="shared" si="360"/>
        <v>17</v>
      </c>
      <c r="E10867" s="21">
        <v>5.7291666666618397</v>
      </c>
      <c r="H10867" s="7" t="str">
        <f t="shared" si="359"/>
        <v/>
      </c>
      <c r="J10867" s="1">
        <v>0</v>
      </c>
      <c r="K10867" s="1" t="s">
        <v>182</v>
      </c>
      <c r="N10867" s="2" t="s">
        <v>344</v>
      </c>
      <c r="O10867" s="2" t="s">
        <v>348</v>
      </c>
    </row>
    <row r="10868" spans="1:15" x14ac:dyDescent="0.2">
      <c r="A10868" s="6">
        <v>10867</v>
      </c>
      <c r="B10868" s="16" t="s">
        <v>22</v>
      </c>
      <c r="C10868" s="8">
        <v>41868</v>
      </c>
      <c r="D10868" s="16">
        <f t="shared" si="360"/>
        <v>17</v>
      </c>
      <c r="E10868" s="21">
        <v>5.7361111111062701</v>
      </c>
      <c r="H10868" s="7" t="str">
        <f t="shared" si="359"/>
        <v/>
      </c>
      <c r="J10868" s="1">
        <v>0</v>
      </c>
      <c r="K10868" s="1" t="s">
        <v>182</v>
      </c>
      <c r="N10868" s="2" t="s">
        <v>344</v>
      </c>
      <c r="O10868" s="2" t="s">
        <v>348</v>
      </c>
    </row>
    <row r="10869" spans="1:15" x14ac:dyDescent="0.2">
      <c r="A10869" s="6">
        <v>10868</v>
      </c>
      <c r="B10869" s="16" t="s">
        <v>22</v>
      </c>
      <c r="C10869" s="8">
        <v>41868</v>
      </c>
      <c r="D10869" s="16">
        <f t="shared" si="360"/>
        <v>17</v>
      </c>
      <c r="E10869" s="21">
        <v>5.7430555555506997</v>
      </c>
      <c r="H10869" s="7" t="str">
        <f t="shared" si="359"/>
        <v/>
      </c>
      <c r="J10869" s="1">
        <v>0</v>
      </c>
      <c r="K10869" s="1" t="s">
        <v>182</v>
      </c>
      <c r="N10869" s="2" t="s">
        <v>344</v>
      </c>
      <c r="O10869" s="2" t="s">
        <v>348</v>
      </c>
    </row>
    <row r="10870" spans="1:15" x14ac:dyDescent="0.2">
      <c r="A10870" s="6">
        <v>10869</v>
      </c>
      <c r="B10870" s="16" t="s">
        <v>22</v>
      </c>
      <c r="C10870" s="8">
        <v>41868</v>
      </c>
      <c r="D10870" s="16">
        <f t="shared" si="360"/>
        <v>18</v>
      </c>
      <c r="E10870" s="21">
        <v>5.7499999999951301</v>
      </c>
      <c r="H10870" s="7" t="str">
        <f t="shared" si="359"/>
        <v/>
      </c>
      <c r="J10870" s="1">
        <v>0</v>
      </c>
      <c r="K10870" s="1" t="s">
        <v>182</v>
      </c>
      <c r="N10870" s="2" t="s">
        <v>344</v>
      </c>
      <c r="O10870" s="2" t="s">
        <v>348</v>
      </c>
    </row>
    <row r="10871" spans="1:15" x14ac:dyDescent="0.2">
      <c r="A10871" s="6">
        <v>10870</v>
      </c>
      <c r="B10871" s="16" t="s">
        <v>22</v>
      </c>
      <c r="C10871" s="8">
        <v>41868</v>
      </c>
      <c r="D10871" s="16">
        <f t="shared" si="360"/>
        <v>18</v>
      </c>
      <c r="E10871" s="21">
        <v>5.7569444444395597</v>
      </c>
      <c r="H10871" s="7" t="str">
        <f t="shared" si="359"/>
        <v/>
      </c>
      <c r="J10871" s="1">
        <v>0</v>
      </c>
      <c r="K10871" s="1" t="s">
        <v>182</v>
      </c>
      <c r="N10871" s="2" t="s">
        <v>344</v>
      </c>
      <c r="O10871" s="2" t="s">
        <v>348</v>
      </c>
    </row>
    <row r="10872" spans="1:15" x14ac:dyDescent="0.2">
      <c r="A10872" s="6">
        <v>10871</v>
      </c>
      <c r="B10872" s="16" t="s">
        <v>22</v>
      </c>
      <c r="C10872" s="8">
        <v>41868</v>
      </c>
      <c r="D10872" s="16">
        <f t="shared" si="360"/>
        <v>18</v>
      </c>
      <c r="E10872" s="21">
        <v>5.7638888888839901</v>
      </c>
      <c r="H10872" s="7" t="str">
        <f t="shared" si="359"/>
        <v/>
      </c>
      <c r="J10872" s="1">
        <v>0</v>
      </c>
      <c r="K10872" s="1" t="s">
        <v>182</v>
      </c>
      <c r="N10872" s="2" t="s">
        <v>344</v>
      </c>
      <c r="O10872" s="2" t="s">
        <v>348</v>
      </c>
    </row>
    <row r="10873" spans="1:15" x14ac:dyDescent="0.2">
      <c r="A10873" s="6">
        <v>10872</v>
      </c>
      <c r="B10873" s="16" t="s">
        <v>22</v>
      </c>
      <c r="C10873" s="8">
        <v>41868</v>
      </c>
      <c r="D10873" s="16">
        <f t="shared" si="360"/>
        <v>18</v>
      </c>
      <c r="E10873" s="21">
        <v>5.7708333333284196</v>
      </c>
      <c r="H10873" s="7" t="str">
        <f t="shared" si="359"/>
        <v/>
      </c>
      <c r="J10873" s="1">
        <v>0</v>
      </c>
      <c r="K10873" s="1" t="s">
        <v>182</v>
      </c>
      <c r="N10873" s="2" t="s">
        <v>344</v>
      </c>
      <c r="O10873" s="2" t="s">
        <v>348</v>
      </c>
    </row>
    <row r="10874" spans="1:15" x14ac:dyDescent="0.2">
      <c r="A10874" s="6">
        <v>10873</v>
      </c>
      <c r="B10874" s="16" t="s">
        <v>22</v>
      </c>
      <c r="C10874" s="8">
        <v>41868</v>
      </c>
      <c r="D10874" s="16">
        <f t="shared" si="360"/>
        <v>18</v>
      </c>
      <c r="E10874" s="21">
        <v>5.7777777777728501</v>
      </c>
      <c r="H10874" s="7" t="str">
        <f t="shared" si="359"/>
        <v/>
      </c>
      <c r="J10874" s="1">
        <v>0</v>
      </c>
      <c r="K10874" s="1" t="s">
        <v>182</v>
      </c>
      <c r="N10874" s="2" t="s">
        <v>344</v>
      </c>
      <c r="O10874" s="2" t="s">
        <v>348</v>
      </c>
    </row>
    <row r="10875" spans="1:15" x14ac:dyDescent="0.2">
      <c r="A10875" s="6">
        <v>10874</v>
      </c>
      <c r="B10875" s="16" t="s">
        <v>22</v>
      </c>
      <c r="C10875" s="8">
        <v>41868</v>
      </c>
      <c r="D10875" s="16">
        <f t="shared" si="360"/>
        <v>18</v>
      </c>
      <c r="E10875" s="21">
        <v>5.7847222222172796</v>
      </c>
      <c r="H10875" s="7" t="str">
        <f t="shared" si="359"/>
        <v/>
      </c>
      <c r="J10875" s="1">
        <v>0</v>
      </c>
      <c r="K10875" s="1" t="s">
        <v>182</v>
      </c>
      <c r="N10875" s="2" t="s">
        <v>344</v>
      </c>
      <c r="O10875" s="2" t="s">
        <v>348</v>
      </c>
    </row>
    <row r="10876" spans="1:15" x14ac:dyDescent="0.2">
      <c r="A10876" s="6">
        <v>10875</v>
      </c>
      <c r="B10876" s="16" t="s">
        <v>22</v>
      </c>
      <c r="C10876" s="8">
        <v>41868</v>
      </c>
      <c r="D10876" s="16">
        <f t="shared" si="360"/>
        <v>19</v>
      </c>
      <c r="E10876" s="21">
        <v>5.79166666666171</v>
      </c>
      <c r="H10876" s="7" t="str">
        <f t="shared" si="359"/>
        <v/>
      </c>
      <c r="J10876" s="1">
        <v>0</v>
      </c>
      <c r="K10876" s="1" t="s">
        <v>182</v>
      </c>
      <c r="N10876" s="2" t="s">
        <v>344</v>
      </c>
      <c r="O10876" s="2" t="s">
        <v>348</v>
      </c>
    </row>
    <row r="10877" spans="1:15" x14ac:dyDescent="0.2">
      <c r="A10877" s="6">
        <v>10876</v>
      </c>
      <c r="B10877" s="16" t="s">
        <v>22</v>
      </c>
      <c r="C10877" s="8">
        <v>41868</v>
      </c>
      <c r="D10877" s="16">
        <f t="shared" si="360"/>
        <v>19</v>
      </c>
      <c r="E10877" s="21">
        <v>5.7986111111061396</v>
      </c>
      <c r="H10877" s="7" t="str">
        <f t="shared" si="359"/>
        <v/>
      </c>
      <c r="J10877" s="1">
        <v>0</v>
      </c>
      <c r="K10877" s="1" t="s">
        <v>182</v>
      </c>
      <c r="N10877" s="2" t="s">
        <v>344</v>
      </c>
      <c r="O10877" s="2" t="s">
        <v>348</v>
      </c>
    </row>
    <row r="10878" spans="1:15" x14ac:dyDescent="0.2">
      <c r="A10878" s="6">
        <v>10877</v>
      </c>
      <c r="B10878" s="16" t="s">
        <v>22</v>
      </c>
      <c r="C10878" s="8">
        <v>41868</v>
      </c>
      <c r="D10878" s="16">
        <f t="shared" si="360"/>
        <v>19</v>
      </c>
      <c r="E10878" s="21">
        <v>5.80555555555057</v>
      </c>
      <c r="H10878" s="7" t="str">
        <f t="shared" si="359"/>
        <v/>
      </c>
      <c r="J10878" s="1">
        <v>0</v>
      </c>
      <c r="K10878" s="1" t="s">
        <v>182</v>
      </c>
      <c r="N10878" s="2" t="s">
        <v>344</v>
      </c>
      <c r="O10878" s="2" t="s">
        <v>348</v>
      </c>
    </row>
    <row r="10879" spans="1:15" x14ac:dyDescent="0.2">
      <c r="A10879" s="6">
        <v>10878</v>
      </c>
      <c r="B10879" s="16" t="s">
        <v>22</v>
      </c>
      <c r="C10879" s="8">
        <v>41868</v>
      </c>
      <c r="D10879" s="16">
        <f t="shared" si="360"/>
        <v>19</v>
      </c>
      <c r="E10879" s="21">
        <v>5.8124999999950004</v>
      </c>
      <c r="H10879" s="7" t="str">
        <f t="shared" si="359"/>
        <v/>
      </c>
      <c r="J10879" s="1">
        <v>0</v>
      </c>
      <c r="K10879" s="1" t="s">
        <v>182</v>
      </c>
      <c r="N10879" s="2" t="s">
        <v>344</v>
      </c>
      <c r="O10879" s="2" t="s">
        <v>348</v>
      </c>
    </row>
    <row r="10880" spans="1:15" x14ac:dyDescent="0.2">
      <c r="A10880" s="6">
        <v>10879</v>
      </c>
      <c r="B10880" s="16" t="s">
        <v>22</v>
      </c>
      <c r="C10880" s="8">
        <v>41868</v>
      </c>
      <c r="D10880" s="16">
        <f t="shared" si="360"/>
        <v>19</v>
      </c>
      <c r="E10880" s="21">
        <v>5.81944444443943</v>
      </c>
      <c r="H10880" s="7" t="str">
        <f t="shared" si="359"/>
        <v/>
      </c>
      <c r="J10880" s="1">
        <v>0</v>
      </c>
      <c r="K10880" s="1" t="s">
        <v>182</v>
      </c>
      <c r="N10880" s="2" t="s">
        <v>344</v>
      </c>
      <c r="O10880" s="2" t="s">
        <v>348</v>
      </c>
    </row>
    <row r="10881" spans="1:15" x14ac:dyDescent="0.2">
      <c r="A10881" s="6">
        <v>10880</v>
      </c>
      <c r="B10881" s="16" t="s">
        <v>22</v>
      </c>
      <c r="C10881" s="8">
        <v>41868</v>
      </c>
      <c r="D10881" s="16">
        <f t="shared" si="360"/>
        <v>19</v>
      </c>
      <c r="E10881" s="21">
        <v>5.8263888888838604</v>
      </c>
      <c r="H10881" s="7" t="str">
        <f t="shared" si="359"/>
        <v/>
      </c>
      <c r="J10881" s="1">
        <v>0</v>
      </c>
      <c r="K10881" s="1" t="s">
        <v>182</v>
      </c>
      <c r="N10881" s="2" t="s">
        <v>344</v>
      </c>
      <c r="O10881" s="2" t="s">
        <v>348</v>
      </c>
    </row>
    <row r="10882" spans="1:15" x14ac:dyDescent="0.2">
      <c r="A10882" s="6">
        <v>10881</v>
      </c>
      <c r="B10882" s="16" t="s">
        <v>22</v>
      </c>
      <c r="C10882" s="8">
        <v>41868</v>
      </c>
      <c r="D10882" s="16">
        <f t="shared" si="360"/>
        <v>20</v>
      </c>
      <c r="E10882" s="21">
        <v>5.8333333333282802</v>
      </c>
      <c r="H10882" s="7" t="str">
        <f t="shared" si="359"/>
        <v/>
      </c>
      <c r="J10882" s="1">
        <v>0</v>
      </c>
      <c r="K10882" s="1" t="s">
        <v>182</v>
      </c>
      <c r="N10882" s="2" t="s">
        <v>344</v>
      </c>
      <c r="O10882" s="2" t="s">
        <v>348</v>
      </c>
    </row>
    <row r="10883" spans="1:15" x14ac:dyDescent="0.2">
      <c r="A10883" s="6">
        <v>10882</v>
      </c>
      <c r="B10883" s="16" t="s">
        <v>22</v>
      </c>
      <c r="C10883" s="8">
        <v>41868</v>
      </c>
      <c r="D10883" s="16">
        <f t="shared" si="360"/>
        <v>20</v>
      </c>
      <c r="E10883" s="21">
        <v>5.8402777777727097</v>
      </c>
      <c r="H10883" s="7" t="str">
        <f t="shared" si="359"/>
        <v/>
      </c>
      <c r="J10883" s="1">
        <v>0</v>
      </c>
      <c r="K10883" s="1" t="s">
        <v>182</v>
      </c>
      <c r="N10883" s="2" t="s">
        <v>344</v>
      </c>
      <c r="O10883" s="2" t="s">
        <v>348</v>
      </c>
    </row>
    <row r="10884" spans="1:15" x14ac:dyDescent="0.2">
      <c r="A10884" s="6">
        <v>10883</v>
      </c>
      <c r="B10884" s="16" t="s">
        <v>22</v>
      </c>
      <c r="C10884" s="8">
        <v>41868</v>
      </c>
      <c r="D10884" s="16">
        <f t="shared" si="360"/>
        <v>20</v>
      </c>
      <c r="E10884" s="21">
        <v>5.8472222222171402</v>
      </c>
      <c r="H10884" s="7" t="str">
        <f t="shared" si="359"/>
        <v/>
      </c>
      <c r="J10884" s="1">
        <v>0</v>
      </c>
      <c r="K10884" s="1" t="s">
        <v>182</v>
      </c>
      <c r="N10884" s="2" t="s">
        <v>344</v>
      </c>
      <c r="O10884" s="2" t="s">
        <v>348</v>
      </c>
    </row>
    <row r="10885" spans="1:15" x14ac:dyDescent="0.2">
      <c r="A10885" s="6">
        <v>10884</v>
      </c>
      <c r="B10885" s="16" t="s">
        <v>22</v>
      </c>
      <c r="C10885" s="8">
        <v>41868</v>
      </c>
      <c r="D10885" s="16">
        <f t="shared" si="360"/>
        <v>20</v>
      </c>
      <c r="E10885" s="21">
        <v>5.8541666666615697</v>
      </c>
      <c r="H10885" s="7" t="str">
        <f t="shared" si="359"/>
        <v/>
      </c>
      <c r="J10885" s="1">
        <v>0</v>
      </c>
      <c r="K10885" s="1" t="s">
        <v>182</v>
      </c>
      <c r="N10885" s="2" t="s">
        <v>344</v>
      </c>
      <c r="O10885" s="2" t="s">
        <v>348</v>
      </c>
    </row>
    <row r="10886" spans="1:15" x14ac:dyDescent="0.2">
      <c r="A10886" s="6">
        <v>10885</v>
      </c>
      <c r="B10886" s="16" t="s">
        <v>22</v>
      </c>
      <c r="C10886" s="8">
        <v>41868</v>
      </c>
      <c r="D10886" s="16">
        <f t="shared" si="360"/>
        <v>20</v>
      </c>
      <c r="E10886" s="21">
        <v>5.8611111111060001</v>
      </c>
      <c r="H10886" s="7" t="str">
        <f t="shared" ref="H10886:H10949" si="361">IF(F10886&gt;0,ROUND((F10886+G10886)/2,1),"")</f>
        <v/>
      </c>
      <c r="J10886" s="1">
        <v>0</v>
      </c>
      <c r="K10886" s="1" t="s">
        <v>182</v>
      </c>
      <c r="N10886" s="2" t="s">
        <v>344</v>
      </c>
      <c r="O10886" s="2" t="s">
        <v>348</v>
      </c>
    </row>
    <row r="10887" spans="1:15" x14ac:dyDescent="0.2">
      <c r="A10887" s="6">
        <v>10886</v>
      </c>
      <c r="B10887" s="16" t="s">
        <v>22</v>
      </c>
      <c r="C10887" s="8">
        <v>41868</v>
      </c>
      <c r="D10887" s="16">
        <f t="shared" si="360"/>
        <v>20</v>
      </c>
      <c r="E10887" s="21">
        <v>5.8680555555504297</v>
      </c>
      <c r="H10887" s="7" t="str">
        <f t="shared" si="361"/>
        <v/>
      </c>
      <c r="J10887" s="1">
        <v>0</v>
      </c>
      <c r="K10887" s="1" t="s">
        <v>182</v>
      </c>
      <c r="N10887" s="2" t="s">
        <v>344</v>
      </c>
      <c r="O10887" s="2" t="s">
        <v>348</v>
      </c>
    </row>
    <row r="10888" spans="1:15" x14ac:dyDescent="0.2">
      <c r="A10888" s="6">
        <v>10887</v>
      </c>
      <c r="B10888" s="16" t="s">
        <v>22</v>
      </c>
      <c r="C10888" s="8">
        <v>41868</v>
      </c>
      <c r="D10888" s="16">
        <f t="shared" si="360"/>
        <v>21</v>
      </c>
      <c r="E10888" s="21">
        <v>5.8749999999948601</v>
      </c>
      <c r="H10888" s="7" t="str">
        <f t="shared" si="361"/>
        <v/>
      </c>
      <c r="J10888" s="1">
        <v>0</v>
      </c>
      <c r="K10888" s="1" t="s">
        <v>182</v>
      </c>
      <c r="N10888" s="2" t="s">
        <v>344</v>
      </c>
      <c r="O10888" s="2" t="s">
        <v>348</v>
      </c>
    </row>
    <row r="10889" spans="1:15" x14ac:dyDescent="0.2">
      <c r="A10889" s="6">
        <v>10888</v>
      </c>
      <c r="B10889" s="16" t="s">
        <v>22</v>
      </c>
      <c r="C10889" s="8">
        <v>41868</v>
      </c>
      <c r="D10889" s="16">
        <f t="shared" si="360"/>
        <v>21</v>
      </c>
      <c r="E10889" s="21">
        <v>5.8819444444392897</v>
      </c>
      <c r="H10889" s="7" t="str">
        <f t="shared" si="361"/>
        <v/>
      </c>
      <c r="J10889" s="1">
        <v>0</v>
      </c>
      <c r="K10889" s="1" t="s">
        <v>182</v>
      </c>
      <c r="N10889" s="2" t="s">
        <v>344</v>
      </c>
      <c r="O10889" s="2" t="s">
        <v>348</v>
      </c>
    </row>
    <row r="10890" spans="1:15" x14ac:dyDescent="0.2">
      <c r="A10890" s="6">
        <v>10889</v>
      </c>
      <c r="B10890" s="16" t="s">
        <v>22</v>
      </c>
      <c r="C10890" s="8">
        <v>41868</v>
      </c>
      <c r="D10890" s="16">
        <f t="shared" si="360"/>
        <v>21</v>
      </c>
      <c r="E10890" s="21">
        <v>5.8888888888837201</v>
      </c>
      <c r="H10890" s="7" t="str">
        <f t="shared" si="361"/>
        <v/>
      </c>
      <c r="J10890" s="1">
        <v>0</v>
      </c>
      <c r="K10890" s="1" t="s">
        <v>182</v>
      </c>
      <c r="N10890" s="2" t="s">
        <v>344</v>
      </c>
      <c r="O10890" s="2" t="s">
        <v>348</v>
      </c>
    </row>
    <row r="10891" spans="1:15" x14ac:dyDescent="0.2">
      <c r="A10891" s="6">
        <v>10890</v>
      </c>
      <c r="B10891" s="16" t="s">
        <v>22</v>
      </c>
      <c r="C10891" s="8">
        <v>41868</v>
      </c>
      <c r="D10891" s="16">
        <f t="shared" si="360"/>
        <v>21</v>
      </c>
      <c r="E10891" s="21">
        <v>5.8958333333281496</v>
      </c>
      <c r="H10891" s="7" t="str">
        <f t="shared" si="361"/>
        <v/>
      </c>
      <c r="J10891" s="1">
        <v>0</v>
      </c>
      <c r="K10891" s="1" t="s">
        <v>182</v>
      </c>
      <c r="N10891" s="2" t="s">
        <v>344</v>
      </c>
      <c r="O10891" s="2" t="s">
        <v>348</v>
      </c>
    </row>
    <row r="10892" spans="1:15" x14ac:dyDescent="0.2">
      <c r="A10892" s="6">
        <v>10891</v>
      </c>
      <c r="B10892" s="16" t="s">
        <v>22</v>
      </c>
      <c r="C10892" s="8">
        <v>41868</v>
      </c>
      <c r="D10892" s="16">
        <f t="shared" si="360"/>
        <v>21</v>
      </c>
      <c r="E10892" s="21">
        <v>5.9027777777725801</v>
      </c>
      <c r="H10892" s="7" t="str">
        <f t="shared" si="361"/>
        <v/>
      </c>
      <c r="J10892" s="1">
        <v>0</v>
      </c>
      <c r="K10892" s="1" t="s">
        <v>182</v>
      </c>
      <c r="N10892" s="2" t="s">
        <v>344</v>
      </c>
      <c r="O10892" s="2" t="s">
        <v>348</v>
      </c>
    </row>
    <row r="10893" spans="1:15" x14ac:dyDescent="0.2">
      <c r="A10893" s="6">
        <v>10892</v>
      </c>
      <c r="B10893" s="16" t="s">
        <v>22</v>
      </c>
      <c r="C10893" s="8">
        <v>41868</v>
      </c>
      <c r="D10893" s="16">
        <f t="shared" si="360"/>
        <v>21</v>
      </c>
      <c r="E10893" s="21">
        <v>5.9097222222170096</v>
      </c>
      <c r="H10893" s="7" t="str">
        <f t="shared" si="361"/>
        <v/>
      </c>
      <c r="J10893" s="1">
        <v>0</v>
      </c>
      <c r="K10893" s="1" t="s">
        <v>182</v>
      </c>
      <c r="N10893" s="2" t="s">
        <v>344</v>
      </c>
      <c r="O10893" s="2" t="s">
        <v>348</v>
      </c>
    </row>
    <row r="10894" spans="1:15" x14ac:dyDescent="0.2">
      <c r="A10894" s="6">
        <v>10893</v>
      </c>
      <c r="B10894" s="16" t="s">
        <v>22</v>
      </c>
      <c r="C10894" s="8">
        <v>41868</v>
      </c>
      <c r="D10894" s="16">
        <f t="shared" ref="D10894:D10957" si="362">IF(ISBLANK(E10894),"",HOUR(E10894))</f>
        <v>22</v>
      </c>
      <c r="E10894" s="21">
        <v>5.91666666666144</v>
      </c>
      <c r="H10894" s="7" t="str">
        <f t="shared" si="361"/>
        <v/>
      </c>
      <c r="J10894" s="1">
        <v>0</v>
      </c>
      <c r="K10894" s="1" t="s">
        <v>182</v>
      </c>
      <c r="N10894" s="2" t="s">
        <v>344</v>
      </c>
      <c r="O10894" s="2" t="s">
        <v>348</v>
      </c>
    </row>
    <row r="10895" spans="1:15" x14ac:dyDescent="0.2">
      <c r="A10895" s="6">
        <v>10894</v>
      </c>
      <c r="B10895" s="16" t="s">
        <v>22</v>
      </c>
      <c r="C10895" s="8">
        <v>41868</v>
      </c>
      <c r="D10895" s="16">
        <f t="shared" si="362"/>
        <v>22</v>
      </c>
      <c r="E10895" s="21">
        <v>5.9236111111058696</v>
      </c>
      <c r="H10895" s="7" t="str">
        <f t="shared" si="361"/>
        <v/>
      </c>
      <c r="J10895" s="1">
        <v>0</v>
      </c>
      <c r="K10895" s="1" t="s">
        <v>182</v>
      </c>
      <c r="N10895" s="2" t="s">
        <v>344</v>
      </c>
      <c r="O10895" s="2" t="s">
        <v>348</v>
      </c>
    </row>
    <row r="10896" spans="1:15" x14ac:dyDescent="0.2">
      <c r="A10896" s="6">
        <v>10895</v>
      </c>
      <c r="B10896" s="16" t="s">
        <v>22</v>
      </c>
      <c r="C10896" s="8">
        <v>41868</v>
      </c>
      <c r="D10896" s="16">
        <f t="shared" si="362"/>
        <v>22</v>
      </c>
      <c r="E10896" s="21">
        <v>5.9305555555503</v>
      </c>
      <c r="H10896" s="7" t="str">
        <f t="shared" si="361"/>
        <v/>
      </c>
      <c r="J10896" s="1">
        <v>0</v>
      </c>
      <c r="K10896" s="1" t="s">
        <v>182</v>
      </c>
      <c r="N10896" s="2" t="s">
        <v>344</v>
      </c>
      <c r="O10896" s="2" t="s">
        <v>348</v>
      </c>
    </row>
    <row r="10897" spans="1:15" x14ac:dyDescent="0.2">
      <c r="A10897" s="6">
        <v>10896</v>
      </c>
      <c r="B10897" s="16" t="s">
        <v>22</v>
      </c>
      <c r="C10897" s="8">
        <v>41868</v>
      </c>
      <c r="D10897" s="16">
        <f t="shared" si="362"/>
        <v>22</v>
      </c>
      <c r="E10897" s="21">
        <v>5.9374999999947304</v>
      </c>
      <c r="H10897" s="7" t="str">
        <f t="shared" si="361"/>
        <v/>
      </c>
      <c r="J10897" s="1">
        <v>0</v>
      </c>
      <c r="K10897" s="1" t="s">
        <v>182</v>
      </c>
      <c r="N10897" s="2" t="s">
        <v>344</v>
      </c>
      <c r="O10897" s="2" t="s">
        <v>348</v>
      </c>
    </row>
    <row r="10898" spans="1:15" x14ac:dyDescent="0.2">
      <c r="A10898" s="6">
        <v>10897</v>
      </c>
      <c r="B10898" s="16" t="s">
        <v>22</v>
      </c>
      <c r="C10898" s="8">
        <v>41868</v>
      </c>
      <c r="D10898" s="16">
        <f t="shared" si="362"/>
        <v>22</v>
      </c>
      <c r="E10898" s="21">
        <v>5.94444444443916</v>
      </c>
      <c r="H10898" s="7" t="str">
        <f t="shared" si="361"/>
        <v/>
      </c>
      <c r="J10898" s="1">
        <v>0</v>
      </c>
      <c r="K10898" s="1" t="s">
        <v>182</v>
      </c>
      <c r="N10898" s="2" t="s">
        <v>344</v>
      </c>
      <c r="O10898" s="2" t="s">
        <v>348</v>
      </c>
    </row>
    <row r="10899" spans="1:15" x14ac:dyDescent="0.2">
      <c r="A10899" s="6">
        <v>10898</v>
      </c>
      <c r="B10899" s="16" t="s">
        <v>22</v>
      </c>
      <c r="C10899" s="8">
        <v>41868</v>
      </c>
      <c r="D10899" s="16">
        <f t="shared" si="362"/>
        <v>22</v>
      </c>
      <c r="E10899" s="21">
        <v>5.9513888888835904</v>
      </c>
      <c r="H10899" s="7" t="str">
        <f t="shared" si="361"/>
        <v/>
      </c>
      <c r="J10899" s="1">
        <v>45</v>
      </c>
      <c r="K10899" s="1" t="s">
        <v>182</v>
      </c>
      <c r="L10899" s="11" t="s">
        <v>23</v>
      </c>
      <c r="M10899" s="18" t="s">
        <v>60</v>
      </c>
      <c r="N10899" s="2" t="s">
        <v>344</v>
      </c>
      <c r="O10899" s="2" t="s">
        <v>348</v>
      </c>
    </row>
    <row r="10900" spans="1:15" x14ac:dyDescent="0.2">
      <c r="A10900" s="6">
        <v>10899</v>
      </c>
      <c r="B10900" s="16" t="s">
        <v>22</v>
      </c>
      <c r="C10900" s="8">
        <v>41868</v>
      </c>
      <c r="D10900" s="16">
        <f t="shared" si="362"/>
        <v>23</v>
      </c>
      <c r="E10900" s="21">
        <v>5.95833333332802</v>
      </c>
      <c r="H10900" s="7" t="str">
        <f t="shared" si="361"/>
        <v/>
      </c>
      <c r="J10900" s="1">
        <v>0</v>
      </c>
      <c r="K10900" s="1" t="s">
        <v>182</v>
      </c>
      <c r="N10900" s="2" t="s">
        <v>344</v>
      </c>
      <c r="O10900" s="2" t="s">
        <v>348</v>
      </c>
    </row>
    <row r="10901" spans="1:15" x14ac:dyDescent="0.2">
      <c r="A10901" s="6">
        <v>10900</v>
      </c>
      <c r="B10901" s="16" t="s">
        <v>22</v>
      </c>
      <c r="C10901" s="8">
        <v>41868</v>
      </c>
      <c r="D10901" s="16">
        <f t="shared" si="362"/>
        <v>23</v>
      </c>
      <c r="E10901" s="21">
        <v>5.9652777777724504</v>
      </c>
      <c r="H10901" s="7" t="str">
        <f t="shared" si="361"/>
        <v/>
      </c>
      <c r="J10901" s="1">
        <v>39</v>
      </c>
      <c r="K10901" s="1" t="s">
        <v>182</v>
      </c>
      <c r="L10901" s="11" t="s">
        <v>23</v>
      </c>
      <c r="M10901" s="18" t="s">
        <v>59</v>
      </c>
      <c r="N10901" s="2" t="s">
        <v>344</v>
      </c>
      <c r="O10901" s="2" t="s">
        <v>348</v>
      </c>
    </row>
    <row r="10902" spans="1:15" x14ac:dyDescent="0.2">
      <c r="A10902" s="6">
        <v>10901</v>
      </c>
      <c r="B10902" s="16" t="s">
        <v>22</v>
      </c>
      <c r="C10902" s="8">
        <v>41868</v>
      </c>
      <c r="D10902" s="16">
        <f t="shared" si="362"/>
        <v>23</v>
      </c>
      <c r="E10902" s="21">
        <v>5.9722222222168799</v>
      </c>
      <c r="H10902" s="7" t="str">
        <f t="shared" si="361"/>
        <v/>
      </c>
      <c r="J10902" s="1">
        <v>28</v>
      </c>
      <c r="K10902" s="1" t="s">
        <v>182</v>
      </c>
      <c r="L10902" s="11" t="s">
        <v>23</v>
      </c>
      <c r="M10902" s="18" t="s">
        <v>59</v>
      </c>
      <c r="N10902" s="2" t="s">
        <v>344</v>
      </c>
      <c r="O10902" s="2" t="s">
        <v>348</v>
      </c>
    </row>
    <row r="10903" spans="1:15" x14ac:dyDescent="0.2">
      <c r="A10903" s="6">
        <v>10902</v>
      </c>
      <c r="B10903" s="16" t="s">
        <v>22</v>
      </c>
      <c r="C10903" s="8">
        <v>41868</v>
      </c>
      <c r="D10903" s="16">
        <f t="shared" si="362"/>
        <v>23</v>
      </c>
      <c r="E10903" s="21">
        <v>5.9791666666613104</v>
      </c>
      <c r="H10903" s="7" t="str">
        <f t="shared" si="361"/>
        <v/>
      </c>
      <c r="J10903" s="1">
        <v>0</v>
      </c>
      <c r="K10903" s="1" t="s">
        <v>182</v>
      </c>
      <c r="N10903" s="2" t="s">
        <v>344</v>
      </c>
      <c r="O10903" s="2" t="s">
        <v>348</v>
      </c>
    </row>
    <row r="10904" spans="1:15" x14ac:dyDescent="0.2">
      <c r="A10904" s="6">
        <v>10903</v>
      </c>
      <c r="B10904" s="16" t="s">
        <v>22</v>
      </c>
      <c r="C10904" s="8">
        <v>41868</v>
      </c>
      <c r="D10904" s="16">
        <f t="shared" si="362"/>
        <v>23</v>
      </c>
      <c r="E10904" s="21">
        <v>5.9861111111057399</v>
      </c>
      <c r="H10904" s="7" t="str">
        <f t="shared" si="361"/>
        <v/>
      </c>
      <c r="J10904" s="1">
        <v>0</v>
      </c>
      <c r="K10904" s="1" t="s">
        <v>182</v>
      </c>
      <c r="N10904" s="2" t="s">
        <v>344</v>
      </c>
      <c r="O10904" s="2" t="s">
        <v>348</v>
      </c>
    </row>
    <row r="10905" spans="1:15" x14ac:dyDescent="0.2">
      <c r="A10905" s="6">
        <v>10904</v>
      </c>
      <c r="B10905" s="16" t="s">
        <v>22</v>
      </c>
      <c r="C10905" s="8">
        <v>41868</v>
      </c>
      <c r="D10905" s="16">
        <f t="shared" si="362"/>
        <v>23</v>
      </c>
      <c r="E10905" s="21">
        <v>5.9930555555501703</v>
      </c>
      <c r="H10905" s="7" t="str">
        <f t="shared" si="361"/>
        <v/>
      </c>
      <c r="J10905" s="1">
        <v>0</v>
      </c>
      <c r="K10905" s="1" t="s">
        <v>182</v>
      </c>
      <c r="N10905" s="2" t="s">
        <v>344</v>
      </c>
      <c r="O10905" s="2" t="s">
        <v>348</v>
      </c>
    </row>
    <row r="10906" spans="1:15" x14ac:dyDescent="0.2">
      <c r="A10906" s="6">
        <v>10905</v>
      </c>
      <c r="B10906" s="16" t="s">
        <v>17</v>
      </c>
      <c r="C10906" s="8">
        <v>41868</v>
      </c>
      <c r="D10906" s="16">
        <f t="shared" si="362"/>
        <v>0</v>
      </c>
      <c r="E10906" s="21">
        <v>0</v>
      </c>
      <c r="H10906" s="7" t="str">
        <f t="shared" si="361"/>
        <v/>
      </c>
      <c r="J10906" s="1">
        <v>0</v>
      </c>
      <c r="K10906" s="1" t="s">
        <v>318</v>
      </c>
      <c r="N10906" s="2" t="s">
        <v>341</v>
      </c>
      <c r="O10906" s="2" t="s">
        <v>339</v>
      </c>
    </row>
    <row r="10907" spans="1:15" x14ac:dyDescent="0.2">
      <c r="A10907" s="6">
        <v>10906</v>
      </c>
      <c r="B10907" s="16" t="s">
        <v>17</v>
      </c>
      <c r="C10907" s="8">
        <v>41868</v>
      </c>
      <c r="D10907" s="16">
        <f t="shared" si="362"/>
        <v>0</v>
      </c>
      <c r="E10907" s="21">
        <v>6.9444444444444441E-3</v>
      </c>
      <c r="H10907" s="7" t="str">
        <f t="shared" si="361"/>
        <v/>
      </c>
      <c r="J10907" s="1">
        <v>0</v>
      </c>
      <c r="K10907" s="1" t="s">
        <v>318</v>
      </c>
      <c r="N10907" s="2" t="s">
        <v>341</v>
      </c>
      <c r="O10907" s="2" t="s">
        <v>339</v>
      </c>
    </row>
    <row r="10908" spans="1:15" x14ac:dyDescent="0.2">
      <c r="A10908" s="6">
        <v>10907</v>
      </c>
      <c r="B10908" s="16" t="s">
        <v>17</v>
      </c>
      <c r="C10908" s="8">
        <v>41868</v>
      </c>
      <c r="D10908" s="16">
        <f t="shared" si="362"/>
        <v>0</v>
      </c>
      <c r="E10908" s="21">
        <v>1.3888888888888888E-2</v>
      </c>
      <c r="H10908" s="7" t="str">
        <f t="shared" si="361"/>
        <v/>
      </c>
      <c r="J10908" s="1">
        <v>0</v>
      </c>
      <c r="K10908" s="1" t="s">
        <v>318</v>
      </c>
      <c r="N10908" s="2" t="s">
        <v>341</v>
      </c>
      <c r="O10908" s="2" t="s">
        <v>339</v>
      </c>
    </row>
    <row r="10909" spans="1:15" x14ac:dyDescent="0.2">
      <c r="A10909" s="6">
        <v>10908</v>
      </c>
      <c r="B10909" s="16" t="s">
        <v>17</v>
      </c>
      <c r="C10909" s="8">
        <v>41868</v>
      </c>
      <c r="D10909" s="16">
        <f t="shared" si="362"/>
        <v>0</v>
      </c>
      <c r="E10909" s="21">
        <v>2.0833333333333301E-2</v>
      </c>
      <c r="H10909" s="7" t="str">
        <f t="shared" si="361"/>
        <v/>
      </c>
      <c r="J10909" s="1">
        <v>0</v>
      </c>
      <c r="K10909" s="1" t="s">
        <v>318</v>
      </c>
      <c r="N10909" s="2" t="s">
        <v>341</v>
      </c>
      <c r="O10909" s="2" t="s">
        <v>339</v>
      </c>
    </row>
    <row r="10910" spans="1:15" x14ac:dyDescent="0.2">
      <c r="A10910" s="6">
        <v>10909</v>
      </c>
      <c r="B10910" s="16" t="s">
        <v>17</v>
      </c>
      <c r="C10910" s="8">
        <v>41868</v>
      </c>
      <c r="D10910" s="16">
        <f t="shared" si="362"/>
        <v>0</v>
      </c>
      <c r="E10910" s="21">
        <v>2.77777777777777E-2</v>
      </c>
      <c r="H10910" s="7" t="str">
        <f t="shared" si="361"/>
        <v/>
      </c>
      <c r="J10910" s="1">
        <v>0</v>
      </c>
      <c r="K10910" s="1" t="s">
        <v>318</v>
      </c>
      <c r="N10910" s="2" t="s">
        <v>341</v>
      </c>
      <c r="O10910" s="2" t="s">
        <v>339</v>
      </c>
    </row>
    <row r="10911" spans="1:15" x14ac:dyDescent="0.2">
      <c r="A10911" s="6">
        <v>10910</v>
      </c>
      <c r="B10911" s="16" t="s">
        <v>17</v>
      </c>
      <c r="C10911" s="8">
        <v>41868</v>
      </c>
      <c r="D10911" s="16">
        <f t="shared" si="362"/>
        <v>0</v>
      </c>
      <c r="E10911" s="21">
        <v>3.4722222222222203E-2</v>
      </c>
      <c r="H10911" s="7" t="str">
        <f t="shared" si="361"/>
        <v/>
      </c>
      <c r="J10911" s="1">
        <v>0</v>
      </c>
      <c r="K10911" s="1" t="s">
        <v>318</v>
      </c>
      <c r="N10911" s="2" t="s">
        <v>341</v>
      </c>
      <c r="O10911" s="2" t="s">
        <v>339</v>
      </c>
    </row>
    <row r="10912" spans="1:15" x14ac:dyDescent="0.2">
      <c r="A10912" s="6">
        <v>10911</v>
      </c>
      <c r="B10912" s="16" t="s">
        <v>17</v>
      </c>
      <c r="C10912" s="8">
        <v>41868</v>
      </c>
      <c r="D10912" s="16">
        <f t="shared" si="362"/>
        <v>1</v>
      </c>
      <c r="E10912" s="21">
        <v>4.1666666666666602E-2</v>
      </c>
      <c r="H10912" s="7" t="str">
        <f t="shared" si="361"/>
        <v/>
      </c>
      <c r="J10912" s="1">
        <v>0</v>
      </c>
      <c r="K10912" s="1" t="s">
        <v>318</v>
      </c>
      <c r="N10912" s="2" t="s">
        <v>341</v>
      </c>
      <c r="O10912" s="2" t="s">
        <v>339</v>
      </c>
    </row>
    <row r="10913" spans="1:15" x14ac:dyDescent="0.2">
      <c r="A10913" s="6">
        <v>10912</v>
      </c>
      <c r="B10913" s="16" t="s">
        <v>17</v>
      </c>
      <c r="C10913" s="8">
        <v>41868</v>
      </c>
      <c r="D10913" s="16">
        <f t="shared" si="362"/>
        <v>1</v>
      </c>
      <c r="E10913" s="21">
        <v>4.8611111111111098E-2</v>
      </c>
      <c r="H10913" s="7" t="str">
        <f t="shared" si="361"/>
        <v/>
      </c>
      <c r="J10913" s="1">
        <v>0</v>
      </c>
      <c r="K10913" s="1" t="s">
        <v>318</v>
      </c>
      <c r="N10913" s="2" t="s">
        <v>341</v>
      </c>
      <c r="O10913" s="2" t="s">
        <v>339</v>
      </c>
    </row>
    <row r="10914" spans="1:15" x14ac:dyDescent="0.2">
      <c r="A10914" s="6">
        <v>10913</v>
      </c>
      <c r="B10914" s="16" t="s">
        <v>17</v>
      </c>
      <c r="C10914" s="8">
        <v>41868</v>
      </c>
      <c r="D10914" s="16">
        <f t="shared" si="362"/>
        <v>1</v>
      </c>
      <c r="E10914" s="21">
        <v>5.5555555555555497E-2</v>
      </c>
      <c r="H10914" s="7" t="str">
        <f t="shared" si="361"/>
        <v/>
      </c>
      <c r="J10914" s="1">
        <v>0</v>
      </c>
      <c r="K10914" s="1" t="s">
        <v>318</v>
      </c>
      <c r="N10914" s="2" t="s">
        <v>341</v>
      </c>
      <c r="O10914" s="2" t="s">
        <v>339</v>
      </c>
    </row>
    <row r="10915" spans="1:15" x14ac:dyDescent="0.2">
      <c r="A10915" s="6">
        <v>10914</v>
      </c>
      <c r="B10915" s="16" t="s">
        <v>17</v>
      </c>
      <c r="C10915" s="8">
        <v>41868</v>
      </c>
      <c r="D10915" s="16">
        <f t="shared" si="362"/>
        <v>1</v>
      </c>
      <c r="E10915" s="21">
        <v>6.25E-2</v>
      </c>
      <c r="H10915" s="7" t="str">
        <f t="shared" si="361"/>
        <v/>
      </c>
      <c r="J10915" s="1">
        <v>0</v>
      </c>
      <c r="K10915" s="1" t="s">
        <v>318</v>
      </c>
      <c r="N10915" s="2" t="s">
        <v>341</v>
      </c>
      <c r="O10915" s="2" t="s">
        <v>339</v>
      </c>
    </row>
    <row r="10916" spans="1:15" x14ac:dyDescent="0.2">
      <c r="A10916" s="6">
        <v>10915</v>
      </c>
      <c r="B10916" s="16" t="s">
        <v>17</v>
      </c>
      <c r="C10916" s="8">
        <v>41868</v>
      </c>
      <c r="D10916" s="16">
        <f t="shared" si="362"/>
        <v>1</v>
      </c>
      <c r="E10916" s="21">
        <v>6.9444444444444406E-2</v>
      </c>
      <c r="H10916" s="7" t="str">
        <f t="shared" si="361"/>
        <v/>
      </c>
      <c r="J10916" s="1">
        <v>0</v>
      </c>
      <c r="K10916" s="1" t="s">
        <v>318</v>
      </c>
      <c r="N10916" s="2" t="s">
        <v>341</v>
      </c>
      <c r="O10916" s="2" t="s">
        <v>339</v>
      </c>
    </row>
    <row r="10917" spans="1:15" x14ac:dyDescent="0.2">
      <c r="A10917" s="6">
        <v>10916</v>
      </c>
      <c r="B10917" s="16" t="s">
        <v>17</v>
      </c>
      <c r="C10917" s="8">
        <v>41868</v>
      </c>
      <c r="D10917" s="16">
        <f t="shared" si="362"/>
        <v>1</v>
      </c>
      <c r="E10917" s="21">
        <v>7.6388888888888895E-2</v>
      </c>
      <c r="H10917" s="7" t="str">
        <f t="shared" si="361"/>
        <v/>
      </c>
      <c r="J10917" s="1">
        <v>0</v>
      </c>
      <c r="K10917" s="1" t="s">
        <v>318</v>
      </c>
      <c r="N10917" s="2" t="s">
        <v>341</v>
      </c>
      <c r="O10917" s="2" t="s">
        <v>339</v>
      </c>
    </row>
    <row r="10918" spans="1:15" x14ac:dyDescent="0.2">
      <c r="A10918" s="6">
        <v>10917</v>
      </c>
      <c r="B10918" s="16" t="s">
        <v>17</v>
      </c>
      <c r="C10918" s="8">
        <v>41868</v>
      </c>
      <c r="D10918" s="16">
        <f t="shared" si="362"/>
        <v>2</v>
      </c>
      <c r="E10918" s="21">
        <v>8.3333333333333301E-2</v>
      </c>
      <c r="H10918" s="7" t="str">
        <f t="shared" si="361"/>
        <v/>
      </c>
      <c r="J10918" s="1">
        <v>0</v>
      </c>
      <c r="K10918" s="1" t="s">
        <v>318</v>
      </c>
      <c r="N10918" s="2" t="s">
        <v>341</v>
      </c>
      <c r="O10918" s="2" t="s">
        <v>339</v>
      </c>
    </row>
    <row r="10919" spans="1:15" x14ac:dyDescent="0.2">
      <c r="A10919" s="6">
        <v>10918</v>
      </c>
      <c r="B10919" s="16" t="s">
        <v>17</v>
      </c>
      <c r="C10919" s="8">
        <v>41868</v>
      </c>
      <c r="D10919" s="16">
        <f t="shared" si="362"/>
        <v>2</v>
      </c>
      <c r="E10919" s="21">
        <v>9.0277777777777707E-2</v>
      </c>
      <c r="H10919" s="7" t="str">
        <f t="shared" si="361"/>
        <v/>
      </c>
      <c r="J10919" s="1">
        <v>0</v>
      </c>
      <c r="K10919" s="1" t="s">
        <v>318</v>
      </c>
      <c r="N10919" s="2" t="s">
        <v>341</v>
      </c>
      <c r="O10919" s="2" t="s">
        <v>339</v>
      </c>
    </row>
    <row r="10920" spans="1:15" x14ac:dyDescent="0.2">
      <c r="A10920" s="6">
        <v>10919</v>
      </c>
      <c r="B10920" s="16" t="s">
        <v>17</v>
      </c>
      <c r="C10920" s="8">
        <v>41868</v>
      </c>
      <c r="D10920" s="16">
        <f t="shared" si="362"/>
        <v>2</v>
      </c>
      <c r="E10920" s="21">
        <v>9.7222222222222293E-2</v>
      </c>
      <c r="H10920" s="7" t="str">
        <f t="shared" si="361"/>
        <v/>
      </c>
      <c r="J10920" s="1">
        <v>0</v>
      </c>
      <c r="K10920" s="1" t="s">
        <v>318</v>
      </c>
      <c r="N10920" s="2" t="s">
        <v>341</v>
      </c>
      <c r="O10920" s="2" t="s">
        <v>339</v>
      </c>
    </row>
    <row r="10921" spans="1:15" x14ac:dyDescent="0.2">
      <c r="A10921" s="6">
        <v>10920</v>
      </c>
      <c r="B10921" s="16" t="s">
        <v>17</v>
      </c>
      <c r="C10921" s="8">
        <v>41868</v>
      </c>
      <c r="D10921" s="16">
        <f t="shared" si="362"/>
        <v>2</v>
      </c>
      <c r="E10921" s="21">
        <v>0.104166666666667</v>
      </c>
      <c r="H10921" s="7" t="str">
        <f t="shared" si="361"/>
        <v/>
      </c>
      <c r="J10921" s="1">
        <v>0</v>
      </c>
      <c r="K10921" s="1" t="s">
        <v>318</v>
      </c>
      <c r="N10921" s="2" t="s">
        <v>341</v>
      </c>
      <c r="O10921" s="2" t="s">
        <v>339</v>
      </c>
    </row>
    <row r="10922" spans="1:15" x14ac:dyDescent="0.2">
      <c r="A10922" s="6">
        <v>10921</v>
      </c>
      <c r="B10922" s="16" t="s">
        <v>17</v>
      </c>
      <c r="C10922" s="8">
        <v>41868</v>
      </c>
      <c r="D10922" s="16">
        <f t="shared" si="362"/>
        <v>2</v>
      </c>
      <c r="E10922" s="21">
        <v>0.11111111111111099</v>
      </c>
      <c r="H10922" s="7" t="str">
        <f t="shared" si="361"/>
        <v/>
      </c>
      <c r="J10922" s="1">
        <v>0</v>
      </c>
      <c r="K10922" s="1" t="s">
        <v>318</v>
      </c>
      <c r="N10922" s="2" t="s">
        <v>341</v>
      </c>
      <c r="O10922" s="2" t="s">
        <v>339</v>
      </c>
    </row>
    <row r="10923" spans="1:15" x14ac:dyDescent="0.2">
      <c r="A10923" s="6">
        <v>10922</v>
      </c>
      <c r="B10923" s="16" t="s">
        <v>17</v>
      </c>
      <c r="C10923" s="8">
        <v>41868</v>
      </c>
      <c r="D10923" s="16">
        <f t="shared" si="362"/>
        <v>2</v>
      </c>
      <c r="E10923" s="21">
        <v>0.118055555555555</v>
      </c>
      <c r="H10923" s="7" t="str">
        <f t="shared" si="361"/>
        <v/>
      </c>
      <c r="J10923" s="1">
        <v>0</v>
      </c>
      <c r="K10923" s="1" t="s">
        <v>318</v>
      </c>
      <c r="N10923" s="2" t="s">
        <v>341</v>
      </c>
      <c r="O10923" s="2" t="s">
        <v>339</v>
      </c>
    </row>
    <row r="10924" spans="1:15" x14ac:dyDescent="0.2">
      <c r="A10924" s="6">
        <v>10923</v>
      </c>
      <c r="B10924" s="16" t="s">
        <v>17</v>
      </c>
      <c r="C10924" s="8">
        <v>41868</v>
      </c>
      <c r="D10924" s="16">
        <f t="shared" si="362"/>
        <v>3</v>
      </c>
      <c r="E10924" s="21">
        <v>0.125</v>
      </c>
      <c r="H10924" s="7" t="str">
        <f t="shared" si="361"/>
        <v/>
      </c>
      <c r="J10924" s="1">
        <v>0</v>
      </c>
      <c r="K10924" s="1" t="s">
        <v>318</v>
      </c>
      <c r="N10924" s="2" t="s">
        <v>341</v>
      </c>
      <c r="O10924" s="2" t="s">
        <v>339</v>
      </c>
    </row>
    <row r="10925" spans="1:15" x14ac:dyDescent="0.2">
      <c r="A10925" s="6">
        <v>10924</v>
      </c>
      <c r="B10925" s="16" t="s">
        <v>17</v>
      </c>
      <c r="C10925" s="8">
        <v>41868</v>
      </c>
      <c r="D10925" s="16">
        <f t="shared" si="362"/>
        <v>3</v>
      </c>
      <c r="E10925" s="21">
        <v>0.131944444444444</v>
      </c>
      <c r="H10925" s="7" t="str">
        <f t="shared" si="361"/>
        <v/>
      </c>
      <c r="J10925" s="1">
        <v>0</v>
      </c>
      <c r="K10925" s="1" t="s">
        <v>318</v>
      </c>
      <c r="N10925" s="2" t="s">
        <v>341</v>
      </c>
      <c r="O10925" s="2" t="s">
        <v>339</v>
      </c>
    </row>
    <row r="10926" spans="1:15" x14ac:dyDescent="0.2">
      <c r="A10926" s="6">
        <v>10925</v>
      </c>
      <c r="B10926" s="16" t="s">
        <v>17</v>
      </c>
      <c r="C10926" s="8">
        <v>41868</v>
      </c>
      <c r="D10926" s="16">
        <f t="shared" si="362"/>
        <v>3</v>
      </c>
      <c r="E10926" s="21">
        <v>0.13888888888888801</v>
      </c>
      <c r="H10926" s="7" t="str">
        <f t="shared" si="361"/>
        <v/>
      </c>
      <c r="J10926" s="1">
        <v>0</v>
      </c>
      <c r="K10926" s="1" t="s">
        <v>318</v>
      </c>
      <c r="N10926" s="2" t="s">
        <v>341</v>
      </c>
      <c r="O10926" s="2" t="s">
        <v>339</v>
      </c>
    </row>
    <row r="10927" spans="1:15" x14ac:dyDescent="0.2">
      <c r="A10927" s="6">
        <v>10926</v>
      </c>
      <c r="B10927" s="16" t="s">
        <v>17</v>
      </c>
      <c r="C10927" s="8">
        <v>41868</v>
      </c>
      <c r="D10927" s="16">
        <f t="shared" si="362"/>
        <v>3</v>
      </c>
      <c r="E10927" s="21">
        <v>0.14583333333333301</v>
      </c>
      <c r="H10927" s="7" t="str">
        <f t="shared" si="361"/>
        <v/>
      </c>
      <c r="J10927" s="1">
        <v>0</v>
      </c>
      <c r="K10927" s="1" t="s">
        <v>318</v>
      </c>
      <c r="N10927" s="2" t="s">
        <v>341</v>
      </c>
      <c r="O10927" s="2" t="s">
        <v>339</v>
      </c>
    </row>
    <row r="10928" spans="1:15" x14ac:dyDescent="0.2">
      <c r="A10928" s="6">
        <v>10927</v>
      </c>
      <c r="B10928" s="16" t="s">
        <v>17</v>
      </c>
      <c r="C10928" s="8">
        <v>41868</v>
      </c>
      <c r="D10928" s="16">
        <f t="shared" si="362"/>
        <v>3</v>
      </c>
      <c r="E10928" s="21">
        <v>0.15277777777777701</v>
      </c>
      <c r="H10928" s="7" t="str">
        <f t="shared" si="361"/>
        <v/>
      </c>
      <c r="J10928" s="1">
        <v>0</v>
      </c>
      <c r="K10928" s="1" t="s">
        <v>318</v>
      </c>
      <c r="N10928" s="2" t="s">
        <v>341</v>
      </c>
      <c r="O10928" s="2" t="s">
        <v>339</v>
      </c>
    </row>
    <row r="10929" spans="1:15" x14ac:dyDescent="0.2">
      <c r="A10929" s="6">
        <v>10928</v>
      </c>
      <c r="B10929" s="16" t="s">
        <v>17</v>
      </c>
      <c r="C10929" s="8">
        <v>41868</v>
      </c>
      <c r="D10929" s="16">
        <f t="shared" si="362"/>
        <v>3</v>
      </c>
      <c r="E10929" s="21">
        <v>0.15972222222222199</v>
      </c>
      <c r="H10929" s="7" t="str">
        <f t="shared" si="361"/>
        <v/>
      </c>
      <c r="J10929" s="1">
        <v>0</v>
      </c>
      <c r="K10929" s="1" t="s">
        <v>318</v>
      </c>
      <c r="N10929" s="2" t="s">
        <v>341</v>
      </c>
      <c r="O10929" s="2" t="s">
        <v>339</v>
      </c>
    </row>
    <row r="10930" spans="1:15" x14ac:dyDescent="0.2">
      <c r="A10930" s="6">
        <v>10929</v>
      </c>
      <c r="B10930" s="16" t="s">
        <v>17</v>
      </c>
      <c r="C10930" s="8">
        <v>41868</v>
      </c>
      <c r="D10930" s="16">
        <f t="shared" si="362"/>
        <v>4</v>
      </c>
      <c r="E10930" s="21">
        <v>0.16666666666666599</v>
      </c>
      <c r="H10930" s="7" t="str">
        <f t="shared" si="361"/>
        <v/>
      </c>
      <c r="J10930" s="1">
        <v>0</v>
      </c>
      <c r="K10930" s="1" t="s">
        <v>318</v>
      </c>
      <c r="N10930" s="2" t="s">
        <v>341</v>
      </c>
      <c r="O10930" s="2" t="s">
        <v>339</v>
      </c>
    </row>
    <row r="10931" spans="1:15" x14ac:dyDescent="0.2">
      <c r="A10931" s="6">
        <v>10930</v>
      </c>
      <c r="B10931" s="16" t="s">
        <v>17</v>
      </c>
      <c r="C10931" s="8">
        <v>41868</v>
      </c>
      <c r="D10931" s="16">
        <f t="shared" si="362"/>
        <v>4</v>
      </c>
      <c r="E10931" s="21">
        <v>0.17361111111111099</v>
      </c>
      <c r="H10931" s="7" t="str">
        <f t="shared" si="361"/>
        <v/>
      </c>
      <c r="J10931" s="1">
        <v>0</v>
      </c>
      <c r="K10931" s="1" t="s">
        <v>318</v>
      </c>
      <c r="N10931" s="2" t="s">
        <v>341</v>
      </c>
      <c r="O10931" s="2" t="s">
        <v>339</v>
      </c>
    </row>
    <row r="10932" spans="1:15" x14ac:dyDescent="0.2">
      <c r="A10932" s="6">
        <v>10931</v>
      </c>
      <c r="B10932" s="16" t="s">
        <v>17</v>
      </c>
      <c r="C10932" s="8">
        <v>41868</v>
      </c>
      <c r="D10932" s="16">
        <f t="shared" si="362"/>
        <v>4</v>
      </c>
      <c r="E10932" s="21">
        <v>0.180555555555555</v>
      </c>
      <c r="H10932" s="7" t="str">
        <f t="shared" si="361"/>
        <v/>
      </c>
      <c r="J10932" s="1">
        <v>0</v>
      </c>
      <c r="K10932" s="1" t="s">
        <v>318</v>
      </c>
      <c r="N10932" s="2" t="s">
        <v>341</v>
      </c>
      <c r="O10932" s="2" t="s">
        <v>339</v>
      </c>
    </row>
    <row r="10933" spans="1:15" x14ac:dyDescent="0.2">
      <c r="A10933" s="6">
        <v>10932</v>
      </c>
      <c r="B10933" s="16" t="s">
        <v>17</v>
      </c>
      <c r="C10933" s="8">
        <v>41868</v>
      </c>
      <c r="D10933" s="16">
        <f t="shared" si="362"/>
        <v>4</v>
      </c>
      <c r="E10933" s="21">
        <v>0.1875</v>
      </c>
      <c r="H10933" s="7" t="str">
        <f t="shared" si="361"/>
        <v/>
      </c>
      <c r="J10933" s="1">
        <v>0</v>
      </c>
      <c r="K10933" s="1" t="s">
        <v>318</v>
      </c>
      <c r="N10933" s="2" t="s">
        <v>341</v>
      </c>
      <c r="O10933" s="2" t="s">
        <v>339</v>
      </c>
    </row>
    <row r="10934" spans="1:15" x14ac:dyDescent="0.2">
      <c r="A10934" s="6">
        <v>10933</v>
      </c>
      <c r="B10934" s="16" t="s">
        <v>17</v>
      </c>
      <c r="C10934" s="8">
        <v>41868</v>
      </c>
      <c r="D10934" s="16">
        <f t="shared" si="362"/>
        <v>4</v>
      </c>
      <c r="E10934" s="21">
        <v>0.194444444444444</v>
      </c>
      <c r="H10934" s="7" t="str">
        <f t="shared" si="361"/>
        <v/>
      </c>
      <c r="J10934" s="1">
        <v>0</v>
      </c>
      <c r="K10934" s="1" t="s">
        <v>318</v>
      </c>
      <c r="N10934" s="2" t="s">
        <v>341</v>
      </c>
      <c r="O10934" s="2" t="s">
        <v>339</v>
      </c>
    </row>
    <row r="10935" spans="1:15" x14ac:dyDescent="0.2">
      <c r="A10935" s="6">
        <v>10934</v>
      </c>
      <c r="B10935" s="16" t="s">
        <v>17</v>
      </c>
      <c r="C10935" s="8">
        <v>41868</v>
      </c>
      <c r="D10935" s="16">
        <f t="shared" si="362"/>
        <v>4</v>
      </c>
      <c r="E10935" s="21">
        <v>0.20138888888888801</v>
      </c>
      <c r="H10935" s="7" t="str">
        <f t="shared" si="361"/>
        <v/>
      </c>
      <c r="J10935" s="1">
        <v>0</v>
      </c>
      <c r="K10935" s="1" t="s">
        <v>318</v>
      </c>
      <c r="N10935" s="2" t="s">
        <v>341</v>
      </c>
      <c r="O10935" s="2" t="s">
        <v>339</v>
      </c>
    </row>
    <row r="10936" spans="1:15" x14ac:dyDescent="0.2">
      <c r="A10936" s="6">
        <v>10935</v>
      </c>
      <c r="B10936" s="16" t="s">
        <v>17</v>
      </c>
      <c r="C10936" s="8">
        <v>41868</v>
      </c>
      <c r="D10936" s="16">
        <f t="shared" si="362"/>
        <v>5</v>
      </c>
      <c r="E10936" s="21">
        <v>0.20833333333333301</v>
      </c>
      <c r="H10936" s="7" t="str">
        <f t="shared" si="361"/>
        <v/>
      </c>
      <c r="J10936" s="1">
        <v>0</v>
      </c>
      <c r="K10936" s="1" t="s">
        <v>318</v>
      </c>
      <c r="N10936" s="2" t="s">
        <v>341</v>
      </c>
      <c r="O10936" s="2" t="s">
        <v>339</v>
      </c>
    </row>
    <row r="10937" spans="1:15" x14ac:dyDescent="0.2">
      <c r="A10937" s="6">
        <v>10936</v>
      </c>
      <c r="B10937" s="16" t="s">
        <v>17</v>
      </c>
      <c r="C10937" s="8">
        <v>41868</v>
      </c>
      <c r="D10937" s="16">
        <f t="shared" si="362"/>
        <v>5</v>
      </c>
      <c r="E10937" s="21">
        <v>0.21527777777777701</v>
      </c>
      <c r="H10937" s="7" t="str">
        <f t="shared" si="361"/>
        <v/>
      </c>
      <c r="J10937" s="1">
        <v>0</v>
      </c>
      <c r="K10937" s="1" t="s">
        <v>318</v>
      </c>
      <c r="N10937" s="2" t="s">
        <v>341</v>
      </c>
      <c r="O10937" s="2" t="s">
        <v>339</v>
      </c>
    </row>
    <row r="10938" spans="1:15" x14ac:dyDescent="0.2">
      <c r="A10938" s="6">
        <v>10937</v>
      </c>
      <c r="B10938" s="16" t="s">
        <v>17</v>
      </c>
      <c r="C10938" s="8">
        <v>41868</v>
      </c>
      <c r="D10938" s="16">
        <f t="shared" si="362"/>
        <v>5</v>
      </c>
      <c r="E10938" s="21">
        <v>0.22222222222222199</v>
      </c>
      <c r="H10938" s="7" t="str">
        <f t="shared" si="361"/>
        <v/>
      </c>
      <c r="J10938" s="1">
        <v>0</v>
      </c>
      <c r="K10938" s="1" t="s">
        <v>318</v>
      </c>
      <c r="N10938" s="2" t="s">
        <v>341</v>
      </c>
      <c r="O10938" s="2" t="s">
        <v>339</v>
      </c>
    </row>
    <row r="10939" spans="1:15" x14ac:dyDescent="0.2">
      <c r="A10939" s="6">
        <v>10938</v>
      </c>
      <c r="B10939" s="16" t="s">
        <v>17</v>
      </c>
      <c r="C10939" s="8">
        <v>41868</v>
      </c>
      <c r="D10939" s="16">
        <f t="shared" si="362"/>
        <v>5</v>
      </c>
      <c r="E10939" s="21">
        <v>0.22916666666666599</v>
      </c>
      <c r="H10939" s="7" t="str">
        <f t="shared" si="361"/>
        <v/>
      </c>
      <c r="J10939" s="1">
        <v>0</v>
      </c>
      <c r="K10939" s="1" t="s">
        <v>318</v>
      </c>
      <c r="N10939" s="2" t="s">
        <v>341</v>
      </c>
      <c r="O10939" s="2" t="s">
        <v>339</v>
      </c>
    </row>
    <row r="10940" spans="1:15" x14ac:dyDescent="0.2">
      <c r="A10940" s="6">
        <v>10939</v>
      </c>
      <c r="B10940" s="16" t="s">
        <v>17</v>
      </c>
      <c r="C10940" s="8">
        <v>41868</v>
      </c>
      <c r="D10940" s="16">
        <f t="shared" si="362"/>
        <v>5</v>
      </c>
      <c r="E10940" s="21">
        <v>0.23611111111111099</v>
      </c>
      <c r="H10940" s="7" t="str">
        <f t="shared" si="361"/>
        <v/>
      </c>
      <c r="J10940" s="1">
        <v>0</v>
      </c>
      <c r="K10940" s="1" t="s">
        <v>318</v>
      </c>
      <c r="N10940" s="2" t="s">
        <v>341</v>
      </c>
      <c r="O10940" s="2" t="s">
        <v>339</v>
      </c>
    </row>
    <row r="10941" spans="1:15" x14ac:dyDescent="0.2">
      <c r="A10941" s="6">
        <v>10940</v>
      </c>
      <c r="B10941" s="16" t="s">
        <v>17</v>
      </c>
      <c r="C10941" s="8">
        <v>41868</v>
      </c>
      <c r="D10941" s="16">
        <f t="shared" si="362"/>
        <v>5</v>
      </c>
      <c r="E10941" s="21">
        <v>0.243055555555555</v>
      </c>
      <c r="H10941" s="7" t="str">
        <f t="shared" si="361"/>
        <v/>
      </c>
      <c r="J10941" s="1">
        <v>0</v>
      </c>
      <c r="K10941" s="1" t="s">
        <v>318</v>
      </c>
      <c r="N10941" s="2" t="s">
        <v>341</v>
      </c>
      <c r="O10941" s="2" t="s">
        <v>339</v>
      </c>
    </row>
    <row r="10942" spans="1:15" x14ac:dyDescent="0.2">
      <c r="A10942" s="6">
        <v>10941</v>
      </c>
      <c r="B10942" s="16" t="s">
        <v>17</v>
      </c>
      <c r="C10942" s="8">
        <v>41868</v>
      </c>
      <c r="D10942" s="16">
        <f t="shared" si="362"/>
        <v>6</v>
      </c>
      <c r="E10942" s="21">
        <v>0.25</v>
      </c>
      <c r="H10942" s="7" t="str">
        <f t="shared" si="361"/>
        <v/>
      </c>
      <c r="J10942" s="1">
        <v>0</v>
      </c>
      <c r="K10942" s="1" t="s">
        <v>318</v>
      </c>
      <c r="N10942" s="2" t="s">
        <v>341</v>
      </c>
      <c r="O10942" s="2" t="s">
        <v>339</v>
      </c>
    </row>
    <row r="10943" spans="1:15" x14ac:dyDescent="0.2">
      <c r="A10943" s="6">
        <v>10942</v>
      </c>
      <c r="B10943" s="16" t="s">
        <v>17</v>
      </c>
      <c r="C10943" s="8">
        <v>41868</v>
      </c>
      <c r="D10943" s="16">
        <f t="shared" si="362"/>
        <v>6</v>
      </c>
      <c r="E10943" s="21">
        <v>0.25694444444444398</v>
      </c>
      <c r="H10943" s="7" t="str">
        <f t="shared" si="361"/>
        <v/>
      </c>
      <c r="J10943" s="1">
        <v>0</v>
      </c>
      <c r="K10943" s="1" t="s">
        <v>318</v>
      </c>
      <c r="N10943" s="2" t="s">
        <v>341</v>
      </c>
      <c r="O10943" s="2" t="s">
        <v>339</v>
      </c>
    </row>
    <row r="10944" spans="1:15" x14ac:dyDescent="0.2">
      <c r="A10944" s="6">
        <v>10943</v>
      </c>
      <c r="B10944" s="16" t="s">
        <v>17</v>
      </c>
      <c r="C10944" s="8">
        <v>41868</v>
      </c>
      <c r="D10944" s="16">
        <f t="shared" si="362"/>
        <v>6</v>
      </c>
      <c r="E10944" s="21">
        <v>0.26388888888888801</v>
      </c>
      <c r="H10944" s="7" t="str">
        <f t="shared" si="361"/>
        <v/>
      </c>
      <c r="J10944" s="1">
        <v>0</v>
      </c>
      <c r="K10944" s="1" t="s">
        <v>318</v>
      </c>
      <c r="N10944" s="2" t="s">
        <v>341</v>
      </c>
      <c r="O10944" s="2" t="s">
        <v>339</v>
      </c>
    </row>
    <row r="10945" spans="1:15" x14ac:dyDescent="0.2">
      <c r="A10945" s="6">
        <v>10944</v>
      </c>
      <c r="B10945" s="16" t="s">
        <v>17</v>
      </c>
      <c r="C10945" s="8">
        <v>41868</v>
      </c>
      <c r="D10945" s="16">
        <f t="shared" si="362"/>
        <v>6</v>
      </c>
      <c r="E10945" s="21">
        <v>0.27083333333333298</v>
      </c>
      <c r="H10945" s="7" t="str">
        <f t="shared" si="361"/>
        <v/>
      </c>
      <c r="J10945" s="1">
        <v>0</v>
      </c>
      <c r="K10945" s="1" t="s">
        <v>318</v>
      </c>
      <c r="N10945" s="2" t="s">
        <v>341</v>
      </c>
      <c r="O10945" s="2" t="s">
        <v>339</v>
      </c>
    </row>
    <row r="10946" spans="1:15" x14ac:dyDescent="0.2">
      <c r="A10946" s="6">
        <v>10945</v>
      </c>
      <c r="B10946" s="16" t="s">
        <v>17</v>
      </c>
      <c r="C10946" s="8">
        <v>41868</v>
      </c>
      <c r="D10946" s="16">
        <f t="shared" si="362"/>
        <v>6</v>
      </c>
      <c r="E10946" s="21">
        <v>0.27777777777777701</v>
      </c>
      <c r="H10946" s="7" t="str">
        <f t="shared" si="361"/>
        <v/>
      </c>
      <c r="J10946" s="1">
        <v>0</v>
      </c>
      <c r="K10946" s="1" t="s">
        <v>318</v>
      </c>
      <c r="N10946" s="2" t="s">
        <v>341</v>
      </c>
      <c r="O10946" s="2" t="s">
        <v>339</v>
      </c>
    </row>
    <row r="10947" spans="1:15" x14ac:dyDescent="0.2">
      <c r="A10947" s="6">
        <v>10946</v>
      </c>
      <c r="B10947" s="16" t="s">
        <v>17</v>
      </c>
      <c r="C10947" s="8">
        <v>41868</v>
      </c>
      <c r="D10947" s="16">
        <f t="shared" si="362"/>
        <v>6</v>
      </c>
      <c r="E10947" s="21">
        <v>0.28472222222222199</v>
      </c>
      <c r="H10947" s="7" t="str">
        <f t="shared" si="361"/>
        <v/>
      </c>
      <c r="J10947" s="1">
        <v>0</v>
      </c>
      <c r="K10947" s="1" t="s">
        <v>318</v>
      </c>
      <c r="N10947" s="2" t="s">
        <v>341</v>
      </c>
      <c r="O10947" s="2" t="s">
        <v>339</v>
      </c>
    </row>
    <row r="10948" spans="1:15" x14ac:dyDescent="0.2">
      <c r="A10948" s="6">
        <v>10947</v>
      </c>
      <c r="B10948" s="16" t="s">
        <v>17</v>
      </c>
      <c r="C10948" s="8">
        <v>41868</v>
      </c>
      <c r="D10948" s="16">
        <f t="shared" si="362"/>
        <v>7</v>
      </c>
      <c r="E10948" s="21">
        <v>0.29166666666666602</v>
      </c>
      <c r="H10948" s="7" t="str">
        <f t="shared" si="361"/>
        <v/>
      </c>
      <c r="J10948" s="1">
        <v>0</v>
      </c>
      <c r="K10948" s="1" t="s">
        <v>318</v>
      </c>
      <c r="N10948" s="2" t="s">
        <v>341</v>
      </c>
      <c r="O10948" s="2" t="s">
        <v>339</v>
      </c>
    </row>
    <row r="10949" spans="1:15" x14ac:dyDescent="0.2">
      <c r="A10949" s="6">
        <v>10948</v>
      </c>
      <c r="B10949" s="16" t="s">
        <v>17</v>
      </c>
      <c r="C10949" s="8">
        <v>41868</v>
      </c>
      <c r="D10949" s="16">
        <f t="shared" si="362"/>
        <v>7</v>
      </c>
      <c r="E10949" s="21">
        <v>0.29861111111111099</v>
      </c>
      <c r="H10949" s="7" t="str">
        <f t="shared" si="361"/>
        <v/>
      </c>
      <c r="J10949" s="1">
        <v>0</v>
      </c>
      <c r="K10949" s="1" t="s">
        <v>318</v>
      </c>
      <c r="N10949" s="2" t="s">
        <v>341</v>
      </c>
      <c r="O10949" s="2" t="s">
        <v>339</v>
      </c>
    </row>
    <row r="10950" spans="1:15" x14ac:dyDescent="0.2">
      <c r="A10950" s="6">
        <v>10949</v>
      </c>
      <c r="B10950" s="16" t="s">
        <v>17</v>
      </c>
      <c r="C10950" s="8">
        <v>41868</v>
      </c>
      <c r="D10950" s="16">
        <f t="shared" si="362"/>
        <v>7</v>
      </c>
      <c r="E10950" s="21">
        <v>0.30555555555555503</v>
      </c>
      <c r="H10950" s="7" t="str">
        <f t="shared" ref="H10950:H11014" si="363">IF(F10950&gt;0,ROUND((F10950+G10950)/2,1),"")</f>
        <v/>
      </c>
      <c r="J10950" s="1">
        <v>0</v>
      </c>
      <c r="K10950" s="1" t="s">
        <v>318</v>
      </c>
      <c r="N10950" s="2" t="s">
        <v>341</v>
      </c>
      <c r="O10950" s="2" t="s">
        <v>339</v>
      </c>
    </row>
    <row r="10951" spans="1:15" x14ac:dyDescent="0.2">
      <c r="A10951" s="6">
        <v>10950</v>
      </c>
      <c r="B10951" s="16" t="s">
        <v>17</v>
      </c>
      <c r="C10951" s="8">
        <v>41868</v>
      </c>
      <c r="D10951" s="16">
        <f t="shared" si="362"/>
        <v>7</v>
      </c>
      <c r="E10951" s="21">
        <v>0.3125</v>
      </c>
      <c r="H10951" s="7" t="str">
        <f t="shared" si="363"/>
        <v/>
      </c>
      <c r="J10951" s="1">
        <v>0</v>
      </c>
      <c r="K10951" s="1" t="s">
        <v>318</v>
      </c>
      <c r="N10951" s="2" t="s">
        <v>341</v>
      </c>
      <c r="O10951" s="2" t="s">
        <v>339</v>
      </c>
    </row>
    <row r="10952" spans="1:15" x14ac:dyDescent="0.2">
      <c r="A10952" s="6">
        <v>10951</v>
      </c>
      <c r="B10952" s="16" t="s">
        <v>17</v>
      </c>
      <c r="C10952" s="8">
        <v>41868</v>
      </c>
      <c r="D10952" s="16">
        <f t="shared" si="362"/>
        <v>7</v>
      </c>
      <c r="E10952" s="21">
        <v>0.31944444444444398</v>
      </c>
      <c r="H10952" s="7" t="str">
        <f t="shared" si="363"/>
        <v/>
      </c>
      <c r="J10952" s="1">
        <v>0</v>
      </c>
      <c r="K10952" s="1" t="s">
        <v>318</v>
      </c>
      <c r="N10952" s="2" t="s">
        <v>341</v>
      </c>
      <c r="O10952" s="2" t="s">
        <v>339</v>
      </c>
    </row>
    <row r="10953" spans="1:15" x14ac:dyDescent="0.2">
      <c r="A10953" s="6">
        <v>10952</v>
      </c>
      <c r="B10953" s="16" t="s">
        <v>17</v>
      </c>
      <c r="C10953" s="8">
        <v>41868</v>
      </c>
      <c r="D10953" s="16">
        <f t="shared" si="362"/>
        <v>7</v>
      </c>
      <c r="E10953" s="21">
        <v>0.32638888888888801</v>
      </c>
      <c r="H10953" s="7" t="str">
        <f t="shared" si="363"/>
        <v/>
      </c>
      <c r="J10953" s="1">
        <v>0</v>
      </c>
      <c r="K10953" s="1" t="s">
        <v>318</v>
      </c>
      <c r="N10953" s="2" t="s">
        <v>341</v>
      </c>
      <c r="O10953" s="2" t="s">
        <v>339</v>
      </c>
    </row>
    <row r="10954" spans="1:15" x14ac:dyDescent="0.2">
      <c r="A10954" s="6">
        <v>10953</v>
      </c>
      <c r="B10954" s="16" t="s">
        <v>17</v>
      </c>
      <c r="C10954" s="8">
        <v>41868</v>
      </c>
      <c r="D10954" s="16">
        <f t="shared" si="362"/>
        <v>8</v>
      </c>
      <c r="E10954" s="21">
        <v>0.33333333333333298</v>
      </c>
      <c r="H10954" s="7" t="str">
        <f t="shared" si="363"/>
        <v/>
      </c>
      <c r="J10954" s="1">
        <v>0</v>
      </c>
      <c r="K10954" s="1" t="s">
        <v>318</v>
      </c>
      <c r="N10954" s="2" t="s">
        <v>341</v>
      </c>
      <c r="O10954" s="2" t="s">
        <v>339</v>
      </c>
    </row>
    <row r="10955" spans="1:15" x14ac:dyDescent="0.2">
      <c r="A10955" s="6">
        <v>10954</v>
      </c>
      <c r="B10955" s="16" t="s">
        <v>17</v>
      </c>
      <c r="C10955" s="8">
        <v>41868</v>
      </c>
      <c r="D10955" s="16">
        <f t="shared" si="362"/>
        <v>8</v>
      </c>
      <c r="E10955" s="21">
        <v>0.34027777777777701</v>
      </c>
      <c r="H10955" s="7" t="str">
        <f t="shared" si="363"/>
        <v/>
      </c>
      <c r="J10955" s="1">
        <v>0</v>
      </c>
      <c r="K10955" s="1" t="s">
        <v>318</v>
      </c>
      <c r="N10955" s="2" t="s">
        <v>341</v>
      </c>
      <c r="O10955" s="2" t="s">
        <v>339</v>
      </c>
    </row>
    <row r="10956" spans="1:15" x14ac:dyDescent="0.2">
      <c r="A10956" s="6">
        <v>10955</v>
      </c>
      <c r="B10956" s="16" t="s">
        <v>17</v>
      </c>
      <c r="C10956" s="8">
        <v>41868</v>
      </c>
      <c r="D10956" s="16">
        <f t="shared" si="362"/>
        <v>8</v>
      </c>
      <c r="E10956" s="21">
        <v>0.34722222222222199</v>
      </c>
      <c r="H10956" s="7" t="str">
        <f t="shared" si="363"/>
        <v/>
      </c>
      <c r="J10956" s="1">
        <v>0</v>
      </c>
      <c r="K10956" s="1" t="s">
        <v>318</v>
      </c>
      <c r="N10956" s="2" t="s">
        <v>341</v>
      </c>
      <c r="O10956" s="2" t="s">
        <v>339</v>
      </c>
    </row>
    <row r="10957" spans="1:15" x14ac:dyDescent="0.2">
      <c r="A10957" s="6">
        <v>10956</v>
      </c>
      <c r="B10957" s="16" t="s">
        <v>17</v>
      </c>
      <c r="C10957" s="8">
        <v>41868</v>
      </c>
      <c r="D10957" s="16">
        <f t="shared" si="362"/>
        <v>8</v>
      </c>
      <c r="E10957" s="21">
        <v>0.35416666666666602</v>
      </c>
      <c r="H10957" s="7" t="str">
        <f t="shared" si="363"/>
        <v/>
      </c>
      <c r="J10957" s="1">
        <v>0</v>
      </c>
      <c r="K10957" s="1" t="s">
        <v>318</v>
      </c>
      <c r="L10957" s="11" t="s">
        <v>342</v>
      </c>
      <c r="N10957" s="2" t="s">
        <v>341</v>
      </c>
      <c r="O10957" s="2" t="s">
        <v>339</v>
      </c>
    </row>
    <row r="10958" spans="1:15" x14ac:dyDescent="0.2">
      <c r="A10958" s="6">
        <v>10957</v>
      </c>
      <c r="B10958" s="16" t="s">
        <v>17</v>
      </c>
      <c r="C10958" s="8">
        <v>41868</v>
      </c>
      <c r="D10958" s="16">
        <f>IF(ISBLANK(E10958),"",HOUR(E10958))</f>
        <v>8</v>
      </c>
      <c r="E10958" s="21">
        <v>0.36041666666666666</v>
      </c>
      <c r="H10958" s="7" t="str">
        <f>IF(F10958&gt;0,ROUND((F10958+G10958)/2,1),"")</f>
        <v/>
      </c>
      <c r="J10958" s="1">
        <v>0</v>
      </c>
      <c r="K10958" s="1" t="s">
        <v>318</v>
      </c>
      <c r="N10958" s="2" t="s">
        <v>348</v>
      </c>
      <c r="O10958" s="2" t="s">
        <v>344</v>
      </c>
    </row>
    <row r="10959" spans="1:15" x14ac:dyDescent="0.2">
      <c r="A10959" s="6">
        <v>10958</v>
      </c>
      <c r="B10959" s="16" t="s">
        <v>17</v>
      </c>
      <c r="C10959" s="8">
        <v>41868</v>
      </c>
      <c r="D10959" s="16">
        <f t="shared" ref="D10959:D11022" si="364">IF(ISBLANK(E10959),"",HOUR(E10959))</f>
        <v>8</v>
      </c>
      <c r="E10959" s="21">
        <v>0.36111111111111099</v>
      </c>
      <c r="H10959" s="7" t="str">
        <f t="shared" si="363"/>
        <v/>
      </c>
      <c r="J10959" s="1">
        <v>0</v>
      </c>
      <c r="K10959" s="1" t="s">
        <v>318</v>
      </c>
      <c r="N10959" s="2" t="s">
        <v>348</v>
      </c>
      <c r="O10959" s="2" t="s">
        <v>344</v>
      </c>
    </row>
    <row r="10960" spans="1:15" x14ac:dyDescent="0.2">
      <c r="A10960" s="6">
        <v>10959</v>
      </c>
      <c r="B10960" s="16" t="s">
        <v>17</v>
      </c>
      <c r="C10960" s="8">
        <v>41868</v>
      </c>
      <c r="D10960" s="16">
        <f t="shared" si="364"/>
        <v>8</v>
      </c>
      <c r="E10960" s="21">
        <v>0.36805555555555503</v>
      </c>
      <c r="H10960" s="7" t="str">
        <f t="shared" si="363"/>
        <v/>
      </c>
      <c r="J10960" s="1">
        <v>0</v>
      </c>
      <c r="K10960" s="1" t="s">
        <v>318</v>
      </c>
      <c r="N10960" s="2" t="s">
        <v>348</v>
      </c>
      <c r="O10960" s="2" t="s">
        <v>344</v>
      </c>
    </row>
    <row r="10961" spans="1:15" x14ac:dyDescent="0.2">
      <c r="A10961" s="6">
        <v>10960</v>
      </c>
      <c r="B10961" s="16" t="s">
        <v>17</v>
      </c>
      <c r="C10961" s="8">
        <v>41868</v>
      </c>
      <c r="D10961" s="16">
        <f t="shared" si="364"/>
        <v>9</v>
      </c>
      <c r="E10961" s="21">
        <v>0.375</v>
      </c>
      <c r="H10961" s="7" t="str">
        <f t="shared" si="363"/>
        <v/>
      </c>
      <c r="J10961" s="1">
        <v>0</v>
      </c>
      <c r="K10961" s="1" t="s">
        <v>318</v>
      </c>
      <c r="N10961" s="2" t="s">
        <v>348</v>
      </c>
      <c r="O10961" s="2" t="s">
        <v>344</v>
      </c>
    </row>
    <row r="10962" spans="1:15" x14ac:dyDescent="0.2">
      <c r="A10962" s="6">
        <v>10961</v>
      </c>
      <c r="B10962" s="16" t="s">
        <v>17</v>
      </c>
      <c r="C10962" s="8">
        <v>41868</v>
      </c>
      <c r="D10962" s="16">
        <f t="shared" si="364"/>
        <v>9</v>
      </c>
      <c r="E10962" s="21">
        <v>0.38194444444444398</v>
      </c>
      <c r="H10962" s="7" t="str">
        <f t="shared" si="363"/>
        <v/>
      </c>
      <c r="J10962" s="1">
        <v>0</v>
      </c>
      <c r="K10962" s="1" t="s">
        <v>318</v>
      </c>
      <c r="N10962" s="2" t="s">
        <v>348</v>
      </c>
      <c r="O10962" s="2" t="s">
        <v>344</v>
      </c>
    </row>
    <row r="10963" spans="1:15" x14ac:dyDescent="0.2">
      <c r="A10963" s="6">
        <v>10962</v>
      </c>
      <c r="B10963" s="16" t="s">
        <v>17</v>
      </c>
      <c r="C10963" s="8">
        <v>41868</v>
      </c>
      <c r="D10963" s="16">
        <f t="shared" si="364"/>
        <v>9</v>
      </c>
      <c r="E10963" s="21">
        <v>0.38888888888888801</v>
      </c>
      <c r="H10963" s="7" t="str">
        <f t="shared" si="363"/>
        <v/>
      </c>
      <c r="J10963" s="1">
        <v>0</v>
      </c>
      <c r="K10963" s="1" t="s">
        <v>318</v>
      </c>
      <c r="N10963" s="2" t="s">
        <v>348</v>
      </c>
      <c r="O10963" s="2" t="s">
        <v>344</v>
      </c>
    </row>
    <row r="10964" spans="1:15" x14ac:dyDescent="0.2">
      <c r="A10964" s="6">
        <v>10963</v>
      </c>
      <c r="B10964" s="16" t="s">
        <v>17</v>
      </c>
      <c r="C10964" s="8">
        <v>41868</v>
      </c>
      <c r="D10964" s="16">
        <f t="shared" si="364"/>
        <v>9</v>
      </c>
      <c r="E10964" s="21">
        <v>0.39583333333333298</v>
      </c>
      <c r="H10964" s="7" t="str">
        <f t="shared" si="363"/>
        <v/>
      </c>
      <c r="J10964" s="1">
        <v>0</v>
      </c>
      <c r="K10964" s="1" t="s">
        <v>318</v>
      </c>
      <c r="N10964" s="2" t="s">
        <v>348</v>
      </c>
      <c r="O10964" s="2" t="s">
        <v>344</v>
      </c>
    </row>
    <row r="10965" spans="1:15" x14ac:dyDescent="0.2">
      <c r="A10965" s="6">
        <v>10964</v>
      </c>
      <c r="B10965" s="16" t="s">
        <v>17</v>
      </c>
      <c r="C10965" s="8">
        <v>41868</v>
      </c>
      <c r="D10965" s="16">
        <f t="shared" si="364"/>
        <v>9</v>
      </c>
      <c r="E10965" s="21">
        <v>0.40277777777777701</v>
      </c>
      <c r="H10965" s="7" t="str">
        <f t="shared" si="363"/>
        <v/>
      </c>
      <c r="J10965" s="1">
        <v>0</v>
      </c>
      <c r="K10965" s="1" t="s">
        <v>318</v>
      </c>
      <c r="N10965" s="2" t="s">
        <v>348</v>
      </c>
      <c r="O10965" s="2" t="s">
        <v>344</v>
      </c>
    </row>
    <row r="10966" spans="1:15" x14ac:dyDescent="0.2">
      <c r="A10966" s="6">
        <v>10965</v>
      </c>
      <c r="B10966" s="16" t="s">
        <v>17</v>
      </c>
      <c r="C10966" s="8">
        <v>41868</v>
      </c>
      <c r="D10966" s="16">
        <f t="shared" si="364"/>
        <v>9</v>
      </c>
      <c r="E10966" s="21">
        <v>0.40972222222222199</v>
      </c>
      <c r="H10966" s="7" t="str">
        <f t="shared" si="363"/>
        <v/>
      </c>
      <c r="J10966" s="1">
        <v>0</v>
      </c>
      <c r="K10966" s="1" t="s">
        <v>318</v>
      </c>
      <c r="L10966" s="11" t="s">
        <v>346</v>
      </c>
      <c r="N10966" s="2" t="s">
        <v>348</v>
      </c>
      <c r="O10966" s="2" t="s">
        <v>344</v>
      </c>
    </row>
    <row r="10967" spans="1:15" x14ac:dyDescent="0.2">
      <c r="A10967" s="6">
        <v>10966</v>
      </c>
      <c r="B10967" s="16" t="s">
        <v>17</v>
      </c>
      <c r="C10967" s="8">
        <v>41868</v>
      </c>
      <c r="D10967" s="16">
        <f t="shared" si="364"/>
        <v>10</v>
      </c>
      <c r="E10967" s="21">
        <v>0.41666666666666602</v>
      </c>
      <c r="H10967" s="7" t="str">
        <f t="shared" si="363"/>
        <v/>
      </c>
      <c r="J10967" s="1">
        <v>0</v>
      </c>
      <c r="K10967" s="1" t="s">
        <v>318</v>
      </c>
      <c r="N10967" s="2" t="s">
        <v>348</v>
      </c>
      <c r="O10967" s="2" t="s">
        <v>344</v>
      </c>
    </row>
    <row r="10968" spans="1:15" x14ac:dyDescent="0.2">
      <c r="A10968" s="6">
        <v>10967</v>
      </c>
      <c r="B10968" s="16" t="s">
        <v>17</v>
      </c>
      <c r="C10968" s="8">
        <v>41868</v>
      </c>
      <c r="D10968" s="16">
        <f t="shared" si="364"/>
        <v>10</v>
      </c>
      <c r="E10968" s="21">
        <v>0.42361111111111099</v>
      </c>
      <c r="H10968" s="7" t="str">
        <f t="shared" si="363"/>
        <v/>
      </c>
      <c r="J10968" s="1">
        <v>0</v>
      </c>
      <c r="K10968" s="1" t="s">
        <v>318</v>
      </c>
      <c r="N10968" s="2" t="s">
        <v>348</v>
      </c>
      <c r="O10968" s="2" t="s">
        <v>344</v>
      </c>
    </row>
    <row r="10969" spans="1:15" x14ac:dyDescent="0.2">
      <c r="A10969" s="6">
        <v>10968</v>
      </c>
      <c r="B10969" s="16" t="s">
        <v>17</v>
      </c>
      <c r="C10969" s="8">
        <v>41868</v>
      </c>
      <c r="D10969" s="16">
        <f t="shared" si="364"/>
        <v>10</v>
      </c>
      <c r="E10969" s="21">
        <v>0.43055555555555503</v>
      </c>
      <c r="H10969" s="7" t="str">
        <f t="shared" si="363"/>
        <v/>
      </c>
      <c r="J10969" s="1">
        <v>0</v>
      </c>
      <c r="K10969" s="1" t="s">
        <v>318</v>
      </c>
      <c r="N10969" s="2" t="s">
        <v>348</v>
      </c>
      <c r="O10969" s="2" t="s">
        <v>344</v>
      </c>
    </row>
    <row r="10970" spans="1:15" x14ac:dyDescent="0.2">
      <c r="A10970" s="6">
        <v>10969</v>
      </c>
      <c r="B10970" s="16" t="s">
        <v>17</v>
      </c>
      <c r="C10970" s="8">
        <v>41868</v>
      </c>
      <c r="D10970" s="16">
        <f t="shared" si="364"/>
        <v>10</v>
      </c>
      <c r="E10970" s="21">
        <v>0.4375</v>
      </c>
      <c r="H10970" s="7" t="str">
        <f t="shared" si="363"/>
        <v/>
      </c>
      <c r="J10970" s="1">
        <v>0</v>
      </c>
      <c r="K10970" s="1" t="s">
        <v>318</v>
      </c>
      <c r="N10970" s="2" t="s">
        <v>348</v>
      </c>
      <c r="O10970" s="2" t="s">
        <v>344</v>
      </c>
    </row>
    <row r="10971" spans="1:15" x14ac:dyDescent="0.2">
      <c r="A10971" s="6">
        <v>10970</v>
      </c>
      <c r="B10971" s="16" t="s">
        <v>17</v>
      </c>
      <c r="C10971" s="8">
        <v>41868</v>
      </c>
      <c r="D10971" s="16">
        <f t="shared" si="364"/>
        <v>10</v>
      </c>
      <c r="E10971" s="21">
        <v>0.44444444444444398</v>
      </c>
      <c r="H10971" s="7" t="str">
        <f t="shared" si="363"/>
        <v/>
      </c>
      <c r="J10971" s="1">
        <v>0</v>
      </c>
      <c r="K10971" s="1" t="s">
        <v>318</v>
      </c>
      <c r="N10971" s="2" t="s">
        <v>348</v>
      </c>
      <c r="O10971" s="2" t="s">
        <v>344</v>
      </c>
    </row>
    <row r="10972" spans="1:15" x14ac:dyDescent="0.2">
      <c r="A10972" s="6">
        <v>10971</v>
      </c>
      <c r="B10972" s="16" t="s">
        <v>17</v>
      </c>
      <c r="C10972" s="8">
        <v>41868</v>
      </c>
      <c r="D10972" s="16">
        <f t="shared" si="364"/>
        <v>10</v>
      </c>
      <c r="E10972" s="21">
        <v>0.45138888888888801</v>
      </c>
      <c r="H10972" s="7" t="str">
        <f t="shared" si="363"/>
        <v/>
      </c>
      <c r="J10972" s="1">
        <v>0</v>
      </c>
      <c r="K10972" s="1" t="s">
        <v>318</v>
      </c>
      <c r="N10972" s="2" t="s">
        <v>348</v>
      </c>
      <c r="O10972" s="2" t="s">
        <v>344</v>
      </c>
    </row>
    <row r="10973" spans="1:15" x14ac:dyDescent="0.2">
      <c r="A10973" s="6">
        <v>10972</v>
      </c>
      <c r="B10973" s="16" t="s">
        <v>17</v>
      </c>
      <c r="C10973" s="8">
        <v>41868</v>
      </c>
      <c r="D10973" s="16">
        <f t="shared" si="364"/>
        <v>11</v>
      </c>
      <c r="E10973" s="21">
        <v>0.45833333333333298</v>
      </c>
      <c r="H10973" s="7" t="str">
        <f t="shared" si="363"/>
        <v/>
      </c>
      <c r="J10973" s="1">
        <v>0</v>
      </c>
      <c r="K10973" s="1" t="s">
        <v>318</v>
      </c>
      <c r="N10973" s="2" t="s">
        <v>348</v>
      </c>
      <c r="O10973" s="2" t="s">
        <v>344</v>
      </c>
    </row>
    <row r="10974" spans="1:15" x14ac:dyDescent="0.2">
      <c r="A10974" s="6">
        <v>10973</v>
      </c>
      <c r="B10974" s="16" t="s">
        <v>17</v>
      </c>
      <c r="C10974" s="8">
        <v>41868</v>
      </c>
      <c r="D10974" s="16">
        <f t="shared" si="364"/>
        <v>11</v>
      </c>
      <c r="E10974" s="21">
        <v>0.46527777777777701</v>
      </c>
      <c r="H10974" s="7" t="str">
        <f t="shared" si="363"/>
        <v/>
      </c>
      <c r="J10974" s="1">
        <v>0</v>
      </c>
      <c r="K10974" s="1" t="s">
        <v>318</v>
      </c>
      <c r="N10974" s="2" t="s">
        <v>348</v>
      </c>
      <c r="O10974" s="2" t="s">
        <v>344</v>
      </c>
    </row>
    <row r="10975" spans="1:15" x14ac:dyDescent="0.2">
      <c r="A10975" s="6">
        <v>10974</v>
      </c>
      <c r="B10975" s="16" t="s">
        <v>17</v>
      </c>
      <c r="C10975" s="8">
        <v>41868</v>
      </c>
      <c r="D10975" s="16">
        <f t="shared" si="364"/>
        <v>11</v>
      </c>
      <c r="E10975" s="21">
        <v>0.47222222222222199</v>
      </c>
      <c r="H10975" s="7" t="str">
        <f t="shared" si="363"/>
        <v/>
      </c>
      <c r="J10975" s="1">
        <v>0</v>
      </c>
      <c r="K10975" s="1" t="s">
        <v>318</v>
      </c>
      <c r="N10975" s="2" t="s">
        <v>348</v>
      </c>
      <c r="O10975" s="2" t="s">
        <v>344</v>
      </c>
    </row>
    <row r="10976" spans="1:15" x14ac:dyDescent="0.2">
      <c r="A10976" s="6">
        <v>10975</v>
      </c>
      <c r="B10976" s="16" t="s">
        <v>17</v>
      </c>
      <c r="C10976" s="8">
        <v>41868</v>
      </c>
      <c r="D10976" s="16">
        <f t="shared" si="364"/>
        <v>11</v>
      </c>
      <c r="E10976" s="21">
        <v>0.47916666666666602</v>
      </c>
      <c r="H10976" s="7" t="str">
        <f t="shared" si="363"/>
        <v/>
      </c>
      <c r="J10976" s="1">
        <v>0</v>
      </c>
      <c r="K10976" s="1" t="s">
        <v>318</v>
      </c>
      <c r="N10976" s="2" t="s">
        <v>348</v>
      </c>
      <c r="O10976" s="2" t="s">
        <v>344</v>
      </c>
    </row>
    <row r="10977" spans="1:15" x14ac:dyDescent="0.2">
      <c r="A10977" s="6">
        <v>10976</v>
      </c>
      <c r="B10977" s="16" t="s">
        <v>17</v>
      </c>
      <c r="C10977" s="8">
        <v>41868</v>
      </c>
      <c r="D10977" s="16">
        <f t="shared" si="364"/>
        <v>11</v>
      </c>
      <c r="E10977" s="21">
        <v>0.48611111111111099</v>
      </c>
      <c r="H10977" s="7" t="str">
        <f t="shared" si="363"/>
        <v/>
      </c>
      <c r="J10977" s="1">
        <v>0</v>
      </c>
      <c r="K10977" s="1" t="s">
        <v>318</v>
      </c>
      <c r="N10977" s="2" t="s">
        <v>348</v>
      </c>
      <c r="O10977" s="2" t="s">
        <v>344</v>
      </c>
    </row>
    <row r="10978" spans="1:15" x14ac:dyDescent="0.2">
      <c r="A10978" s="6">
        <v>10977</v>
      </c>
      <c r="B10978" s="16" t="s">
        <v>17</v>
      </c>
      <c r="C10978" s="8">
        <v>41868</v>
      </c>
      <c r="D10978" s="16">
        <f t="shared" si="364"/>
        <v>11</v>
      </c>
      <c r="E10978" s="21">
        <v>0.49305555555555503</v>
      </c>
      <c r="H10978" s="7" t="str">
        <f t="shared" si="363"/>
        <v/>
      </c>
      <c r="J10978" s="1">
        <v>0</v>
      </c>
      <c r="K10978" s="1" t="s">
        <v>318</v>
      </c>
      <c r="N10978" s="2" t="s">
        <v>348</v>
      </c>
      <c r="O10978" s="2" t="s">
        <v>344</v>
      </c>
    </row>
    <row r="10979" spans="1:15" x14ac:dyDescent="0.2">
      <c r="A10979" s="6">
        <v>10978</v>
      </c>
      <c r="B10979" s="16" t="s">
        <v>17</v>
      </c>
      <c r="C10979" s="8">
        <v>41868</v>
      </c>
      <c r="D10979" s="16">
        <f t="shared" si="364"/>
        <v>12</v>
      </c>
      <c r="E10979" s="21">
        <v>0.5</v>
      </c>
      <c r="H10979" s="7" t="str">
        <f t="shared" si="363"/>
        <v/>
      </c>
      <c r="J10979" s="1">
        <v>0</v>
      </c>
      <c r="K10979" s="1" t="s">
        <v>318</v>
      </c>
      <c r="N10979" s="2" t="s">
        <v>348</v>
      </c>
      <c r="O10979" s="2" t="s">
        <v>344</v>
      </c>
    </row>
    <row r="10980" spans="1:15" x14ac:dyDescent="0.2">
      <c r="A10980" s="6">
        <v>10979</v>
      </c>
      <c r="B10980" s="16" t="s">
        <v>17</v>
      </c>
      <c r="C10980" s="8">
        <v>41868</v>
      </c>
      <c r="D10980" s="16">
        <f t="shared" si="364"/>
        <v>12</v>
      </c>
      <c r="E10980" s="21">
        <v>0.50694444444444398</v>
      </c>
      <c r="H10980" s="7" t="str">
        <f t="shared" si="363"/>
        <v/>
      </c>
      <c r="J10980" s="1">
        <v>0</v>
      </c>
      <c r="K10980" s="1" t="s">
        <v>318</v>
      </c>
      <c r="N10980" s="2" t="s">
        <v>348</v>
      </c>
      <c r="O10980" s="2" t="s">
        <v>344</v>
      </c>
    </row>
    <row r="10981" spans="1:15" x14ac:dyDescent="0.2">
      <c r="A10981" s="6">
        <v>10980</v>
      </c>
      <c r="B10981" s="16" t="s">
        <v>17</v>
      </c>
      <c r="C10981" s="8">
        <v>41868</v>
      </c>
      <c r="D10981" s="16">
        <f t="shared" si="364"/>
        <v>12</v>
      </c>
      <c r="E10981" s="21">
        <v>0.51388888888888795</v>
      </c>
      <c r="H10981" s="7" t="str">
        <f t="shared" si="363"/>
        <v/>
      </c>
      <c r="J10981" s="1">
        <v>0</v>
      </c>
      <c r="K10981" s="1" t="s">
        <v>318</v>
      </c>
      <c r="N10981" s="2" t="s">
        <v>348</v>
      </c>
      <c r="O10981" s="2" t="s">
        <v>344</v>
      </c>
    </row>
    <row r="10982" spans="1:15" x14ac:dyDescent="0.2">
      <c r="A10982" s="6">
        <v>10981</v>
      </c>
      <c r="B10982" s="16" t="s">
        <v>17</v>
      </c>
      <c r="C10982" s="8">
        <v>41868</v>
      </c>
      <c r="D10982" s="16">
        <f t="shared" si="364"/>
        <v>12</v>
      </c>
      <c r="E10982" s="21">
        <v>0.52083333333333304</v>
      </c>
      <c r="H10982" s="7" t="str">
        <f t="shared" si="363"/>
        <v/>
      </c>
      <c r="J10982" s="1">
        <v>0</v>
      </c>
      <c r="K10982" s="1" t="s">
        <v>318</v>
      </c>
      <c r="N10982" s="2" t="s">
        <v>348</v>
      </c>
      <c r="O10982" s="2" t="s">
        <v>344</v>
      </c>
    </row>
    <row r="10983" spans="1:15" x14ac:dyDescent="0.2">
      <c r="A10983" s="6">
        <v>10982</v>
      </c>
      <c r="B10983" s="16" t="s">
        <v>17</v>
      </c>
      <c r="C10983" s="8">
        <v>41868</v>
      </c>
      <c r="D10983" s="16">
        <f t="shared" si="364"/>
        <v>12</v>
      </c>
      <c r="E10983" s="21">
        <v>0.52777777777777701</v>
      </c>
      <c r="H10983" s="7" t="str">
        <f t="shared" si="363"/>
        <v/>
      </c>
      <c r="J10983" s="1">
        <v>0</v>
      </c>
      <c r="K10983" s="1" t="s">
        <v>318</v>
      </c>
      <c r="N10983" s="2" t="s">
        <v>348</v>
      </c>
      <c r="O10983" s="2" t="s">
        <v>344</v>
      </c>
    </row>
    <row r="10984" spans="1:15" x14ac:dyDescent="0.2">
      <c r="A10984" s="6">
        <v>10983</v>
      </c>
      <c r="B10984" s="16" t="s">
        <v>17</v>
      </c>
      <c r="C10984" s="8">
        <v>41868</v>
      </c>
      <c r="D10984" s="16">
        <f t="shared" si="364"/>
        <v>12</v>
      </c>
      <c r="E10984" s="21">
        <v>0.53472222222222199</v>
      </c>
      <c r="H10984" s="7" t="str">
        <f t="shared" si="363"/>
        <v/>
      </c>
      <c r="J10984" s="1">
        <v>0</v>
      </c>
      <c r="K10984" s="1" t="s">
        <v>318</v>
      </c>
      <c r="N10984" s="2" t="s">
        <v>348</v>
      </c>
      <c r="O10984" s="2" t="s">
        <v>344</v>
      </c>
    </row>
    <row r="10985" spans="1:15" x14ac:dyDescent="0.2">
      <c r="A10985" s="6">
        <v>10984</v>
      </c>
      <c r="B10985" s="16" t="s">
        <v>17</v>
      </c>
      <c r="C10985" s="8">
        <v>41868</v>
      </c>
      <c r="D10985" s="16">
        <f t="shared" si="364"/>
        <v>13</v>
      </c>
      <c r="E10985" s="21">
        <v>0.54166666666666596</v>
      </c>
      <c r="H10985" s="7" t="str">
        <f t="shared" si="363"/>
        <v/>
      </c>
      <c r="J10985" s="1">
        <v>0</v>
      </c>
      <c r="K10985" s="1" t="s">
        <v>318</v>
      </c>
      <c r="N10985" s="2" t="s">
        <v>348</v>
      </c>
      <c r="O10985" s="2" t="s">
        <v>344</v>
      </c>
    </row>
    <row r="10986" spans="1:15" x14ac:dyDescent="0.2">
      <c r="A10986" s="6">
        <v>10985</v>
      </c>
      <c r="B10986" s="16" t="s">
        <v>17</v>
      </c>
      <c r="C10986" s="8">
        <v>41868</v>
      </c>
      <c r="D10986" s="16">
        <f t="shared" si="364"/>
        <v>13</v>
      </c>
      <c r="E10986" s="21">
        <v>0.54861111111111105</v>
      </c>
      <c r="H10986" s="7" t="str">
        <f t="shared" si="363"/>
        <v/>
      </c>
      <c r="J10986" s="1">
        <v>0</v>
      </c>
      <c r="K10986" s="1" t="s">
        <v>318</v>
      </c>
      <c r="N10986" s="2" t="s">
        <v>348</v>
      </c>
      <c r="O10986" s="2" t="s">
        <v>344</v>
      </c>
    </row>
    <row r="10987" spans="1:15" x14ac:dyDescent="0.2">
      <c r="A10987" s="6">
        <v>10986</v>
      </c>
      <c r="B10987" s="16" t="s">
        <v>17</v>
      </c>
      <c r="C10987" s="8">
        <v>41868</v>
      </c>
      <c r="D10987" s="16">
        <f t="shared" si="364"/>
        <v>13</v>
      </c>
      <c r="E10987" s="21">
        <v>0.55555555555555503</v>
      </c>
      <c r="H10987" s="7" t="str">
        <f t="shared" si="363"/>
        <v/>
      </c>
      <c r="J10987" s="1">
        <v>0</v>
      </c>
      <c r="K10987" s="1" t="s">
        <v>318</v>
      </c>
      <c r="N10987" s="2" t="s">
        <v>348</v>
      </c>
      <c r="O10987" s="2" t="s">
        <v>344</v>
      </c>
    </row>
    <row r="10988" spans="1:15" x14ac:dyDescent="0.2">
      <c r="A10988" s="6">
        <v>10987</v>
      </c>
      <c r="B10988" s="16" t="s">
        <v>17</v>
      </c>
      <c r="C10988" s="8">
        <v>41868</v>
      </c>
      <c r="D10988" s="16">
        <f t="shared" si="364"/>
        <v>13</v>
      </c>
      <c r="E10988" s="21">
        <v>0.5625</v>
      </c>
      <c r="H10988" s="7" t="str">
        <f t="shared" si="363"/>
        <v/>
      </c>
      <c r="J10988" s="1">
        <v>0</v>
      </c>
      <c r="K10988" s="1" t="s">
        <v>318</v>
      </c>
      <c r="N10988" s="2" t="s">
        <v>348</v>
      </c>
      <c r="O10988" s="2" t="s">
        <v>344</v>
      </c>
    </row>
    <row r="10989" spans="1:15" x14ac:dyDescent="0.2">
      <c r="A10989" s="6">
        <v>10988</v>
      </c>
      <c r="B10989" s="16" t="s">
        <v>17</v>
      </c>
      <c r="C10989" s="8">
        <v>41868</v>
      </c>
      <c r="D10989" s="16">
        <f t="shared" si="364"/>
        <v>13</v>
      </c>
      <c r="E10989" s="21">
        <v>0.56944444444444398</v>
      </c>
      <c r="H10989" s="7" t="str">
        <f t="shared" si="363"/>
        <v/>
      </c>
      <c r="J10989" s="1">
        <v>0</v>
      </c>
      <c r="K10989" s="1" t="s">
        <v>318</v>
      </c>
      <c r="N10989" s="2" t="s">
        <v>348</v>
      </c>
      <c r="O10989" s="2" t="s">
        <v>344</v>
      </c>
    </row>
    <row r="10990" spans="1:15" x14ac:dyDescent="0.2">
      <c r="A10990" s="6">
        <v>10989</v>
      </c>
      <c r="B10990" s="16" t="s">
        <v>17</v>
      </c>
      <c r="C10990" s="8">
        <v>41868</v>
      </c>
      <c r="D10990" s="16">
        <f t="shared" si="364"/>
        <v>13</v>
      </c>
      <c r="E10990" s="21">
        <v>0.57638888888888795</v>
      </c>
      <c r="H10990" s="7" t="str">
        <f t="shared" si="363"/>
        <v/>
      </c>
      <c r="J10990" s="1">
        <v>0</v>
      </c>
      <c r="K10990" s="1" t="s">
        <v>318</v>
      </c>
      <c r="N10990" s="2" t="s">
        <v>348</v>
      </c>
      <c r="O10990" s="2" t="s">
        <v>344</v>
      </c>
    </row>
    <row r="10991" spans="1:15" x14ac:dyDescent="0.2">
      <c r="A10991" s="6">
        <v>10990</v>
      </c>
      <c r="B10991" s="16" t="s">
        <v>17</v>
      </c>
      <c r="C10991" s="8">
        <v>41868</v>
      </c>
      <c r="D10991" s="16">
        <f t="shared" si="364"/>
        <v>14</v>
      </c>
      <c r="E10991" s="21">
        <v>0.58333333333333304</v>
      </c>
      <c r="H10991" s="7" t="str">
        <f t="shared" si="363"/>
        <v/>
      </c>
      <c r="J10991" s="1">
        <v>0</v>
      </c>
      <c r="K10991" s="1" t="s">
        <v>318</v>
      </c>
      <c r="N10991" s="2" t="s">
        <v>348</v>
      </c>
      <c r="O10991" s="2" t="s">
        <v>344</v>
      </c>
    </row>
    <row r="10992" spans="1:15" x14ac:dyDescent="0.2">
      <c r="A10992" s="6">
        <v>10991</v>
      </c>
      <c r="B10992" s="16" t="s">
        <v>17</v>
      </c>
      <c r="C10992" s="8">
        <v>41868</v>
      </c>
      <c r="D10992" s="16">
        <f t="shared" si="364"/>
        <v>14</v>
      </c>
      <c r="E10992" s="21">
        <v>0.59027777777777701</v>
      </c>
      <c r="H10992" s="7" t="str">
        <f t="shared" si="363"/>
        <v/>
      </c>
      <c r="J10992" s="1">
        <v>0</v>
      </c>
      <c r="K10992" s="1" t="s">
        <v>318</v>
      </c>
      <c r="N10992" s="2" t="s">
        <v>348</v>
      </c>
      <c r="O10992" s="2" t="s">
        <v>344</v>
      </c>
    </row>
    <row r="10993" spans="1:15" x14ac:dyDescent="0.2">
      <c r="A10993" s="6">
        <v>10992</v>
      </c>
      <c r="B10993" s="16" t="s">
        <v>17</v>
      </c>
      <c r="C10993" s="8">
        <v>41868</v>
      </c>
      <c r="D10993" s="16">
        <f t="shared" si="364"/>
        <v>14</v>
      </c>
      <c r="E10993" s="21">
        <v>0.59722222222222199</v>
      </c>
      <c r="H10993" s="7" t="str">
        <f t="shared" si="363"/>
        <v/>
      </c>
      <c r="J10993" s="1">
        <v>0</v>
      </c>
      <c r="K10993" s="1" t="s">
        <v>318</v>
      </c>
      <c r="N10993" s="2" t="s">
        <v>348</v>
      </c>
      <c r="O10993" s="2" t="s">
        <v>344</v>
      </c>
    </row>
    <row r="10994" spans="1:15" x14ac:dyDescent="0.2">
      <c r="A10994" s="6">
        <v>10993</v>
      </c>
      <c r="B10994" s="16" t="s">
        <v>17</v>
      </c>
      <c r="C10994" s="8">
        <v>41868</v>
      </c>
      <c r="D10994" s="16">
        <f t="shared" si="364"/>
        <v>14</v>
      </c>
      <c r="E10994" s="21">
        <v>0.60416666666666596</v>
      </c>
      <c r="H10994" s="7" t="str">
        <f t="shared" si="363"/>
        <v/>
      </c>
      <c r="J10994" s="1">
        <v>0</v>
      </c>
      <c r="K10994" s="1" t="s">
        <v>318</v>
      </c>
      <c r="N10994" s="2" t="s">
        <v>348</v>
      </c>
      <c r="O10994" s="2" t="s">
        <v>344</v>
      </c>
    </row>
    <row r="10995" spans="1:15" x14ac:dyDescent="0.2">
      <c r="A10995" s="6">
        <v>10994</v>
      </c>
      <c r="B10995" s="16" t="s">
        <v>17</v>
      </c>
      <c r="C10995" s="8">
        <v>41868</v>
      </c>
      <c r="D10995" s="16">
        <f t="shared" si="364"/>
        <v>14</v>
      </c>
      <c r="E10995" s="21">
        <v>0.61111111111111105</v>
      </c>
      <c r="H10995" s="7" t="str">
        <f t="shared" si="363"/>
        <v/>
      </c>
      <c r="J10995" s="1">
        <v>0</v>
      </c>
      <c r="K10995" s="1" t="s">
        <v>318</v>
      </c>
      <c r="N10995" s="2" t="s">
        <v>348</v>
      </c>
      <c r="O10995" s="2" t="s">
        <v>344</v>
      </c>
    </row>
    <row r="10996" spans="1:15" x14ac:dyDescent="0.2">
      <c r="A10996" s="6">
        <v>10995</v>
      </c>
      <c r="B10996" s="16" t="s">
        <v>17</v>
      </c>
      <c r="C10996" s="8">
        <v>41868</v>
      </c>
      <c r="D10996" s="16">
        <f t="shared" si="364"/>
        <v>14</v>
      </c>
      <c r="E10996" s="21">
        <v>0.61805555555555503</v>
      </c>
      <c r="H10996" s="7" t="str">
        <f t="shared" si="363"/>
        <v/>
      </c>
      <c r="J10996" s="1">
        <v>0</v>
      </c>
      <c r="K10996" s="1" t="s">
        <v>318</v>
      </c>
      <c r="N10996" s="2" t="s">
        <v>348</v>
      </c>
      <c r="O10996" s="2" t="s">
        <v>344</v>
      </c>
    </row>
    <row r="10997" spans="1:15" x14ac:dyDescent="0.2">
      <c r="A10997" s="6">
        <v>10996</v>
      </c>
      <c r="B10997" s="16" t="s">
        <v>17</v>
      </c>
      <c r="C10997" s="8">
        <v>41868</v>
      </c>
      <c r="D10997" s="16">
        <f t="shared" si="364"/>
        <v>15</v>
      </c>
      <c r="E10997" s="21">
        <v>0.624999999999999</v>
      </c>
      <c r="H10997" s="7" t="str">
        <f t="shared" si="363"/>
        <v/>
      </c>
      <c r="J10997" s="1">
        <v>0</v>
      </c>
      <c r="K10997" s="1" t="s">
        <v>318</v>
      </c>
      <c r="N10997" s="2" t="s">
        <v>348</v>
      </c>
      <c r="O10997" s="2" t="s">
        <v>344</v>
      </c>
    </row>
    <row r="10998" spans="1:15" x14ac:dyDescent="0.2">
      <c r="A10998" s="6">
        <v>10997</v>
      </c>
      <c r="B10998" s="16" t="s">
        <v>17</v>
      </c>
      <c r="C10998" s="8">
        <v>41868</v>
      </c>
      <c r="D10998" s="16">
        <f t="shared" si="364"/>
        <v>15</v>
      </c>
      <c r="E10998" s="21">
        <v>0.63194444444444398</v>
      </c>
      <c r="H10998" s="7" t="str">
        <f t="shared" si="363"/>
        <v/>
      </c>
      <c r="J10998" s="1">
        <v>0</v>
      </c>
      <c r="K10998" s="1" t="s">
        <v>318</v>
      </c>
      <c r="L10998" s="11" t="s">
        <v>347</v>
      </c>
      <c r="N10998" s="2" t="s">
        <v>348</v>
      </c>
      <c r="O10998" s="2" t="s">
        <v>344</v>
      </c>
    </row>
    <row r="10999" spans="1:15" x14ac:dyDescent="0.2">
      <c r="A10999" s="6">
        <v>10998</v>
      </c>
      <c r="B10999" s="16" t="s">
        <v>17</v>
      </c>
      <c r="C10999" s="8">
        <v>41868</v>
      </c>
      <c r="D10999" s="16">
        <f t="shared" si="364"/>
        <v>15</v>
      </c>
      <c r="E10999" s="21">
        <v>0.63888888888888795</v>
      </c>
      <c r="H10999" s="7" t="str">
        <f t="shared" si="363"/>
        <v/>
      </c>
      <c r="J10999" s="1">
        <v>0</v>
      </c>
      <c r="K10999" s="1" t="s">
        <v>318</v>
      </c>
      <c r="N10999" s="2" t="s">
        <v>348</v>
      </c>
      <c r="O10999" s="2" t="s">
        <v>344</v>
      </c>
    </row>
    <row r="11000" spans="1:15" x14ac:dyDescent="0.2">
      <c r="A11000" s="6">
        <v>10999</v>
      </c>
      <c r="B11000" s="16" t="s">
        <v>17</v>
      </c>
      <c r="C11000" s="8">
        <v>41868</v>
      </c>
      <c r="D11000" s="16">
        <f t="shared" si="364"/>
        <v>15</v>
      </c>
      <c r="E11000" s="21">
        <v>0.64583333333333304</v>
      </c>
      <c r="H11000" s="7" t="str">
        <f t="shared" si="363"/>
        <v/>
      </c>
      <c r="J11000" s="1">
        <v>0</v>
      </c>
      <c r="K11000" s="1" t="s">
        <v>318</v>
      </c>
      <c r="N11000" s="2" t="s">
        <v>348</v>
      </c>
      <c r="O11000" s="2" t="s">
        <v>344</v>
      </c>
    </row>
    <row r="11001" spans="1:15" x14ac:dyDescent="0.2">
      <c r="A11001" s="6">
        <v>11000</v>
      </c>
      <c r="B11001" s="16" t="s">
        <v>17</v>
      </c>
      <c r="C11001" s="8">
        <v>41868</v>
      </c>
      <c r="D11001" s="16">
        <f t="shared" si="364"/>
        <v>15</v>
      </c>
      <c r="E11001" s="21">
        <v>0.65277777777777701</v>
      </c>
      <c r="H11001" s="7" t="str">
        <f t="shared" si="363"/>
        <v/>
      </c>
      <c r="J11001" s="1">
        <v>0</v>
      </c>
      <c r="K11001" s="1" t="s">
        <v>318</v>
      </c>
      <c r="N11001" s="2" t="s">
        <v>348</v>
      </c>
      <c r="O11001" s="2" t="s">
        <v>344</v>
      </c>
    </row>
    <row r="11002" spans="1:15" x14ac:dyDescent="0.2">
      <c r="A11002" s="6">
        <v>11001</v>
      </c>
      <c r="B11002" s="16" t="s">
        <v>17</v>
      </c>
      <c r="C11002" s="8">
        <v>41868</v>
      </c>
      <c r="D11002" s="16">
        <f t="shared" si="364"/>
        <v>15</v>
      </c>
      <c r="E11002" s="21">
        <v>0.65972222222222199</v>
      </c>
      <c r="H11002" s="7" t="str">
        <f t="shared" si="363"/>
        <v/>
      </c>
      <c r="J11002" s="1">
        <v>0</v>
      </c>
      <c r="K11002" s="1" t="s">
        <v>318</v>
      </c>
      <c r="N11002" s="2" t="s">
        <v>348</v>
      </c>
      <c r="O11002" s="2" t="s">
        <v>344</v>
      </c>
    </row>
    <row r="11003" spans="1:15" x14ac:dyDescent="0.2">
      <c r="A11003" s="6">
        <v>11002</v>
      </c>
      <c r="B11003" s="16" t="s">
        <v>17</v>
      </c>
      <c r="C11003" s="8">
        <v>41868</v>
      </c>
      <c r="D11003" s="16">
        <f t="shared" si="364"/>
        <v>16</v>
      </c>
      <c r="E11003" s="21">
        <v>0.66666666666666596</v>
      </c>
      <c r="H11003" s="7" t="str">
        <f t="shared" si="363"/>
        <v/>
      </c>
      <c r="J11003" s="1">
        <v>0</v>
      </c>
      <c r="K11003" s="1" t="s">
        <v>318</v>
      </c>
      <c r="N11003" s="2" t="s">
        <v>348</v>
      </c>
      <c r="O11003" s="2" t="s">
        <v>344</v>
      </c>
    </row>
    <row r="11004" spans="1:15" x14ac:dyDescent="0.2">
      <c r="A11004" s="6">
        <v>11003</v>
      </c>
      <c r="B11004" s="16" t="s">
        <v>17</v>
      </c>
      <c r="C11004" s="8">
        <v>41868</v>
      </c>
      <c r="D11004" s="16">
        <f t="shared" si="364"/>
        <v>16</v>
      </c>
      <c r="E11004" s="21">
        <v>0.67361111111111105</v>
      </c>
      <c r="H11004" s="7" t="str">
        <f t="shared" si="363"/>
        <v/>
      </c>
      <c r="J11004" s="1">
        <v>0</v>
      </c>
      <c r="K11004" s="1" t="s">
        <v>318</v>
      </c>
      <c r="N11004" s="2" t="s">
        <v>348</v>
      </c>
      <c r="O11004" s="2" t="s">
        <v>344</v>
      </c>
    </row>
    <row r="11005" spans="1:15" x14ac:dyDescent="0.2">
      <c r="A11005" s="6">
        <v>11004</v>
      </c>
      <c r="B11005" s="16" t="s">
        <v>17</v>
      </c>
      <c r="C11005" s="8">
        <v>41868</v>
      </c>
      <c r="D11005" s="16">
        <f t="shared" si="364"/>
        <v>16</v>
      </c>
      <c r="E11005" s="21">
        <v>0.68055555555555503</v>
      </c>
      <c r="H11005" s="7" t="str">
        <f t="shared" si="363"/>
        <v/>
      </c>
      <c r="J11005" s="1">
        <v>0</v>
      </c>
      <c r="K11005" s="1" t="s">
        <v>318</v>
      </c>
      <c r="N11005" s="2" t="s">
        <v>348</v>
      </c>
      <c r="O11005" s="2" t="s">
        <v>344</v>
      </c>
    </row>
    <row r="11006" spans="1:15" x14ac:dyDescent="0.2">
      <c r="A11006" s="6">
        <v>11005</v>
      </c>
      <c r="B11006" s="16" t="s">
        <v>17</v>
      </c>
      <c r="C11006" s="8">
        <v>41868</v>
      </c>
      <c r="D11006" s="16">
        <f t="shared" si="364"/>
        <v>16</v>
      </c>
      <c r="E11006" s="21">
        <v>0.687499999999999</v>
      </c>
      <c r="H11006" s="7" t="str">
        <f t="shared" si="363"/>
        <v/>
      </c>
      <c r="J11006" s="1">
        <v>0</v>
      </c>
      <c r="K11006" s="1" t="s">
        <v>318</v>
      </c>
      <c r="N11006" s="2" t="s">
        <v>348</v>
      </c>
      <c r="O11006" s="2" t="s">
        <v>344</v>
      </c>
    </row>
    <row r="11007" spans="1:15" x14ac:dyDescent="0.2">
      <c r="A11007" s="6">
        <v>11006</v>
      </c>
      <c r="B11007" s="16" t="s">
        <v>17</v>
      </c>
      <c r="C11007" s="8">
        <v>41868</v>
      </c>
      <c r="D11007" s="16">
        <f t="shared" si="364"/>
        <v>16</v>
      </c>
      <c r="E11007" s="21">
        <v>0.69444444444444398</v>
      </c>
      <c r="H11007" s="7" t="str">
        <f t="shared" si="363"/>
        <v/>
      </c>
      <c r="J11007" s="1">
        <v>0</v>
      </c>
      <c r="K11007" s="1" t="s">
        <v>318</v>
      </c>
      <c r="N11007" s="2" t="s">
        <v>348</v>
      </c>
      <c r="O11007" s="2" t="s">
        <v>344</v>
      </c>
    </row>
    <row r="11008" spans="1:15" x14ac:dyDescent="0.2">
      <c r="A11008" s="6">
        <v>11007</v>
      </c>
      <c r="B11008" s="16" t="s">
        <v>17</v>
      </c>
      <c r="C11008" s="8">
        <v>41868</v>
      </c>
      <c r="D11008" s="16">
        <f t="shared" si="364"/>
        <v>16</v>
      </c>
      <c r="E11008" s="21">
        <v>0.70138888888888795</v>
      </c>
      <c r="H11008" s="7" t="str">
        <f t="shared" si="363"/>
        <v/>
      </c>
      <c r="J11008" s="1">
        <v>0</v>
      </c>
      <c r="K11008" s="1" t="s">
        <v>318</v>
      </c>
      <c r="N11008" s="2" t="s">
        <v>348</v>
      </c>
      <c r="O11008" s="2" t="s">
        <v>344</v>
      </c>
    </row>
    <row r="11009" spans="1:15" x14ac:dyDescent="0.2">
      <c r="A11009" s="6">
        <v>11008</v>
      </c>
      <c r="B11009" s="16" t="s">
        <v>17</v>
      </c>
      <c r="C11009" s="8">
        <v>41868</v>
      </c>
      <c r="D11009" s="16">
        <f t="shared" si="364"/>
        <v>17</v>
      </c>
      <c r="E11009" s="21">
        <v>0.70833333333333304</v>
      </c>
      <c r="H11009" s="7" t="str">
        <f t="shared" si="363"/>
        <v/>
      </c>
      <c r="J11009" s="1">
        <v>0</v>
      </c>
      <c r="K11009" s="1" t="s">
        <v>318</v>
      </c>
      <c r="N11009" s="2" t="s">
        <v>348</v>
      </c>
      <c r="O11009" s="2" t="s">
        <v>344</v>
      </c>
    </row>
    <row r="11010" spans="1:15" x14ac:dyDescent="0.2">
      <c r="A11010" s="6">
        <v>11009</v>
      </c>
      <c r="B11010" s="16" t="s">
        <v>17</v>
      </c>
      <c r="C11010" s="8">
        <v>41868</v>
      </c>
      <c r="D11010" s="16">
        <f t="shared" si="364"/>
        <v>17</v>
      </c>
      <c r="E11010" s="21">
        <v>0.71527777777777701</v>
      </c>
      <c r="H11010" s="7" t="str">
        <f t="shared" si="363"/>
        <v/>
      </c>
      <c r="J11010" s="1">
        <v>0</v>
      </c>
      <c r="K11010" s="1" t="s">
        <v>318</v>
      </c>
      <c r="N11010" s="2" t="s">
        <v>348</v>
      </c>
      <c r="O11010" s="2" t="s">
        <v>344</v>
      </c>
    </row>
    <row r="11011" spans="1:15" x14ac:dyDescent="0.2">
      <c r="A11011" s="6">
        <v>11010</v>
      </c>
      <c r="B11011" s="16" t="s">
        <v>17</v>
      </c>
      <c r="C11011" s="8">
        <v>41868</v>
      </c>
      <c r="D11011" s="16">
        <f t="shared" si="364"/>
        <v>17</v>
      </c>
      <c r="E11011" s="21">
        <v>0.72222222222222199</v>
      </c>
      <c r="H11011" s="7" t="str">
        <f t="shared" si="363"/>
        <v/>
      </c>
      <c r="J11011" s="1">
        <v>0</v>
      </c>
      <c r="K11011" s="1" t="s">
        <v>318</v>
      </c>
      <c r="N11011" s="2" t="s">
        <v>348</v>
      </c>
      <c r="O11011" s="2" t="s">
        <v>344</v>
      </c>
    </row>
    <row r="11012" spans="1:15" x14ac:dyDescent="0.2">
      <c r="A11012" s="6">
        <v>11011</v>
      </c>
      <c r="B11012" s="16" t="s">
        <v>17</v>
      </c>
      <c r="C11012" s="8">
        <v>41868</v>
      </c>
      <c r="D11012" s="16">
        <f t="shared" si="364"/>
        <v>17</v>
      </c>
      <c r="E11012" s="21">
        <v>0.72916666666666596</v>
      </c>
      <c r="H11012" s="7" t="str">
        <f t="shared" si="363"/>
        <v/>
      </c>
      <c r="J11012" s="1">
        <v>0</v>
      </c>
      <c r="K11012" s="1" t="s">
        <v>318</v>
      </c>
      <c r="N11012" s="2" t="s">
        <v>348</v>
      </c>
      <c r="O11012" s="2" t="s">
        <v>344</v>
      </c>
    </row>
    <row r="11013" spans="1:15" x14ac:dyDescent="0.2">
      <c r="A11013" s="6">
        <v>11012</v>
      </c>
      <c r="B11013" s="16" t="s">
        <v>17</v>
      </c>
      <c r="C11013" s="8">
        <v>41868</v>
      </c>
      <c r="D11013" s="16">
        <f t="shared" si="364"/>
        <v>17</v>
      </c>
      <c r="E11013" s="21">
        <v>0.73611111111111105</v>
      </c>
      <c r="H11013" s="7" t="str">
        <f t="shared" si="363"/>
        <v/>
      </c>
      <c r="J11013" s="1">
        <v>0</v>
      </c>
      <c r="K11013" s="1" t="s">
        <v>318</v>
      </c>
      <c r="N11013" s="2" t="s">
        <v>348</v>
      </c>
      <c r="O11013" s="2" t="s">
        <v>344</v>
      </c>
    </row>
    <row r="11014" spans="1:15" x14ac:dyDescent="0.2">
      <c r="A11014" s="6">
        <v>11013</v>
      </c>
      <c r="B11014" s="16" t="s">
        <v>17</v>
      </c>
      <c r="C11014" s="8">
        <v>41868</v>
      </c>
      <c r="D11014" s="16">
        <f t="shared" si="364"/>
        <v>17</v>
      </c>
      <c r="E11014" s="21">
        <v>0.74305555555555503</v>
      </c>
      <c r="H11014" s="7" t="str">
        <f t="shared" si="363"/>
        <v/>
      </c>
      <c r="J11014" s="1">
        <v>0</v>
      </c>
      <c r="K11014" s="1" t="s">
        <v>318</v>
      </c>
      <c r="N11014" s="2" t="s">
        <v>348</v>
      </c>
      <c r="O11014" s="2" t="s">
        <v>344</v>
      </c>
    </row>
    <row r="11015" spans="1:15" x14ac:dyDescent="0.2">
      <c r="A11015" s="6">
        <v>11014</v>
      </c>
      <c r="B11015" s="16" t="s">
        <v>17</v>
      </c>
      <c r="C11015" s="8">
        <v>41868</v>
      </c>
      <c r="D11015" s="16">
        <f t="shared" si="364"/>
        <v>18</v>
      </c>
      <c r="E11015" s="21">
        <v>0.749999999999999</v>
      </c>
      <c r="H11015" s="7" t="str">
        <f t="shared" ref="H11015:H11078" si="365">IF(F11015&gt;0,ROUND((F11015+G11015)/2,1),"")</f>
        <v/>
      </c>
      <c r="J11015" s="1">
        <v>0</v>
      </c>
      <c r="K11015" s="1" t="s">
        <v>318</v>
      </c>
      <c r="N11015" s="2" t="s">
        <v>348</v>
      </c>
      <c r="O11015" s="2" t="s">
        <v>344</v>
      </c>
    </row>
    <row r="11016" spans="1:15" x14ac:dyDescent="0.2">
      <c r="A11016" s="6">
        <v>11015</v>
      </c>
      <c r="B11016" s="16" t="s">
        <v>17</v>
      </c>
      <c r="C11016" s="8">
        <v>41868</v>
      </c>
      <c r="D11016" s="16">
        <f t="shared" si="364"/>
        <v>18</v>
      </c>
      <c r="E11016" s="21">
        <v>0.75694444444444398</v>
      </c>
      <c r="H11016" s="7" t="str">
        <f t="shared" si="365"/>
        <v/>
      </c>
      <c r="J11016" s="1">
        <v>0</v>
      </c>
      <c r="K11016" s="1" t="s">
        <v>318</v>
      </c>
      <c r="N11016" s="2" t="s">
        <v>348</v>
      </c>
      <c r="O11016" s="2" t="s">
        <v>344</v>
      </c>
    </row>
    <row r="11017" spans="1:15" x14ac:dyDescent="0.2">
      <c r="A11017" s="6">
        <v>11016</v>
      </c>
      <c r="B11017" s="16" t="s">
        <v>17</v>
      </c>
      <c r="C11017" s="8">
        <v>41868</v>
      </c>
      <c r="D11017" s="16">
        <f t="shared" si="364"/>
        <v>18</v>
      </c>
      <c r="E11017" s="21">
        <v>0.76388888888888795</v>
      </c>
      <c r="H11017" s="7" t="str">
        <f t="shared" si="365"/>
        <v/>
      </c>
      <c r="J11017" s="1">
        <v>0</v>
      </c>
      <c r="K11017" s="1" t="s">
        <v>318</v>
      </c>
      <c r="N11017" s="2" t="s">
        <v>348</v>
      </c>
      <c r="O11017" s="2" t="s">
        <v>344</v>
      </c>
    </row>
    <row r="11018" spans="1:15" x14ac:dyDescent="0.2">
      <c r="A11018" s="6">
        <v>11017</v>
      </c>
      <c r="B11018" s="16" t="s">
        <v>17</v>
      </c>
      <c r="C11018" s="8">
        <v>41868</v>
      </c>
      <c r="D11018" s="16">
        <f t="shared" si="364"/>
        <v>18</v>
      </c>
      <c r="E11018" s="21">
        <v>0.77083333333333304</v>
      </c>
      <c r="H11018" s="7" t="str">
        <f t="shared" si="365"/>
        <v/>
      </c>
      <c r="J11018" s="1">
        <v>0</v>
      </c>
      <c r="K11018" s="1" t="s">
        <v>318</v>
      </c>
      <c r="N11018" s="2" t="s">
        <v>348</v>
      </c>
      <c r="O11018" s="2" t="s">
        <v>344</v>
      </c>
    </row>
    <row r="11019" spans="1:15" x14ac:dyDescent="0.2">
      <c r="A11019" s="6">
        <v>11018</v>
      </c>
      <c r="B11019" s="16" t="s">
        <v>17</v>
      </c>
      <c r="C11019" s="8">
        <v>41868</v>
      </c>
      <c r="D11019" s="16">
        <f t="shared" si="364"/>
        <v>18</v>
      </c>
      <c r="E11019" s="21">
        <v>0.77777777777777701</v>
      </c>
      <c r="H11019" s="7" t="str">
        <f t="shared" si="365"/>
        <v/>
      </c>
      <c r="J11019" s="1">
        <v>0</v>
      </c>
      <c r="K11019" s="1" t="s">
        <v>318</v>
      </c>
      <c r="N11019" s="2" t="s">
        <v>348</v>
      </c>
      <c r="O11019" s="2" t="s">
        <v>344</v>
      </c>
    </row>
    <row r="11020" spans="1:15" x14ac:dyDescent="0.2">
      <c r="A11020" s="6">
        <v>11019</v>
      </c>
      <c r="B11020" s="16" t="s">
        <v>17</v>
      </c>
      <c r="C11020" s="8">
        <v>41868</v>
      </c>
      <c r="D11020" s="16">
        <f t="shared" si="364"/>
        <v>18</v>
      </c>
      <c r="E11020" s="21">
        <v>0.78472222222222199</v>
      </c>
      <c r="H11020" s="7" t="str">
        <f t="shared" si="365"/>
        <v/>
      </c>
      <c r="J11020" s="1">
        <v>0</v>
      </c>
      <c r="K11020" s="1" t="s">
        <v>318</v>
      </c>
      <c r="N11020" s="2" t="s">
        <v>348</v>
      </c>
      <c r="O11020" s="2" t="s">
        <v>344</v>
      </c>
    </row>
    <row r="11021" spans="1:15" x14ac:dyDescent="0.2">
      <c r="A11021" s="6">
        <v>11020</v>
      </c>
      <c r="B11021" s="16" t="s">
        <v>17</v>
      </c>
      <c r="C11021" s="8">
        <v>41868</v>
      </c>
      <c r="D11021" s="16">
        <f t="shared" si="364"/>
        <v>19</v>
      </c>
      <c r="E11021" s="21">
        <v>0.79166666666666596</v>
      </c>
      <c r="H11021" s="7" t="str">
        <f t="shared" si="365"/>
        <v/>
      </c>
      <c r="J11021" s="1">
        <v>0</v>
      </c>
      <c r="K11021" s="1" t="s">
        <v>318</v>
      </c>
      <c r="N11021" s="2" t="s">
        <v>348</v>
      </c>
      <c r="O11021" s="2" t="s">
        <v>344</v>
      </c>
    </row>
    <row r="11022" spans="1:15" x14ac:dyDescent="0.2">
      <c r="A11022" s="6">
        <v>11021</v>
      </c>
      <c r="B11022" s="16" t="s">
        <v>17</v>
      </c>
      <c r="C11022" s="8">
        <v>41868</v>
      </c>
      <c r="D11022" s="16">
        <f t="shared" si="364"/>
        <v>19</v>
      </c>
      <c r="E11022" s="21">
        <v>0.79861111111111105</v>
      </c>
      <c r="H11022" s="7" t="str">
        <f t="shared" si="365"/>
        <v/>
      </c>
      <c r="J11022" s="1">
        <v>0</v>
      </c>
      <c r="K11022" s="1" t="s">
        <v>318</v>
      </c>
      <c r="N11022" s="2" t="s">
        <v>348</v>
      </c>
      <c r="O11022" s="2" t="s">
        <v>344</v>
      </c>
    </row>
    <row r="11023" spans="1:15" x14ac:dyDescent="0.2">
      <c r="A11023" s="6">
        <v>11022</v>
      </c>
      <c r="B11023" s="16" t="s">
        <v>17</v>
      </c>
      <c r="C11023" s="8">
        <v>41868</v>
      </c>
      <c r="D11023" s="16">
        <f t="shared" ref="D11023:D11052" si="366">IF(ISBLANK(E11023),"",HOUR(E11023))</f>
        <v>19</v>
      </c>
      <c r="E11023" s="21">
        <v>0.80555555555555503</v>
      </c>
      <c r="H11023" s="7" t="str">
        <f t="shared" si="365"/>
        <v/>
      </c>
      <c r="J11023" s="1">
        <v>0</v>
      </c>
      <c r="K11023" s="1" t="s">
        <v>318</v>
      </c>
      <c r="N11023" s="2" t="s">
        <v>348</v>
      </c>
      <c r="O11023" s="2" t="s">
        <v>344</v>
      </c>
    </row>
    <row r="11024" spans="1:15" x14ac:dyDescent="0.2">
      <c r="A11024" s="6">
        <v>11023</v>
      </c>
      <c r="B11024" s="16" t="s">
        <v>17</v>
      </c>
      <c r="C11024" s="8">
        <v>41868</v>
      </c>
      <c r="D11024" s="16">
        <f t="shared" si="366"/>
        <v>19</v>
      </c>
      <c r="E11024" s="21">
        <v>0.812499999999999</v>
      </c>
      <c r="H11024" s="7" t="str">
        <f t="shared" si="365"/>
        <v/>
      </c>
      <c r="J11024" s="1">
        <v>0</v>
      </c>
      <c r="K11024" s="1" t="s">
        <v>318</v>
      </c>
      <c r="N11024" s="2" t="s">
        <v>348</v>
      </c>
      <c r="O11024" s="2" t="s">
        <v>344</v>
      </c>
    </row>
    <row r="11025" spans="1:15" x14ac:dyDescent="0.2">
      <c r="A11025" s="6">
        <v>11024</v>
      </c>
      <c r="B11025" s="16" t="s">
        <v>17</v>
      </c>
      <c r="C11025" s="8">
        <v>41868</v>
      </c>
      <c r="D11025" s="16">
        <f t="shared" si="366"/>
        <v>19</v>
      </c>
      <c r="E11025" s="21">
        <v>0.81944444444444398</v>
      </c>
      <c r="H11025" s="7" t="str">
        <f t="shared" si="365"/>
        <v/>
      </c>
      <c r="J11025" s="1">
        <v>0</v>
      </c>
      <c r="K11025" s="1" t="s">
        <v>318</v>
      </c>
      <c r="N11025" s="2" t="s">
        <v>348</v>
      </c>
      <c r="O11025" s="2" t="s">
        <v>344</v>
      </c>
    </row>
    <row r="11026" spans="1:15" x14ac:dyDescent="0.2">
      <c r="A11026" s="6">
        <v>11025</v>
      </c>
      <c r="B11026" s="16" t="s">
        <v>17</v>
      </c>
      <c r="C11026" s="8">
        <v>41868</v>
      </c>
      <c r="D11026" s="16">
        <f t="shared" si="366"/>
        <v>19</v>
      </c>
      <c r="E11026" s="21">
        <v>0.82638888888888795</v>
      </c>
      <c r="H11026" s="7" t="str">
        <f t="shared" si="365"/>
        <v/>
      </c>
      <c r="J11026" s="1">
        <v>0</v>
      </c>
      <c r="K11026" s="1" t="s">
        <v>318</v>
      </c>
      <c r="N11026" s="2" t="s">
        <v>348</v>
      </c>
      <c r="O11026" s="2" t="s">
        <v>344</v>
      </c>
    </row>
    <row r="11027" spans="1:15" x14ac:dyDescent="0.2">
      <c r="A11027" s="6">
        <v>11026</v>
      </c>
      <c r="B11027" s="16" t="s">
        <v>17</v>
      </c>
      <c r="C11027" s="8">
        <v>41868</v>
      </c>
      <c r="D11027" s="16">
        <f t="shared" si="366"/>
        <v>20</v>
      </c>
      <c r="E11027" s="21">
        <v>0.83333333333333304</v>
      </c>
      <c r="H11027" s="7" t="str">
        <f t="shared" si="365"/>
        <v/>
      </c>
      <c r="J11027" s="1">
        <v>0</v>
      </c>
      <c r="K11027" s="1" t="s">
        <v>318</v>
      </c>
      <c r="N11027" s="2" t="s">
        <v>348</v>
      </c>
      <c r="O11027" s="2" t="s">
        <v>344</v>
      </c>
    </row>
    <row r="11028" spans="1:15" x14ac:dyDescent="0.2">
      <c r="A11028" s="6">
        <v>11027</v>
      </c>
      <c r="B11028" s="16" t="s">
        <v>17</v>
      </c>
      <c r="C11028" s="8">
        <v>41868</v>
      </c>
      <c r="D11028" s="16">
        <f t="shared" si="366"/>
        <v>20</v>
      </c>
      <c r="E11028" s="21">
        <v>0.84027777777777701</v>
      </c>
      <c r="H11028" s="7" t="str">
        <f t="shared" si="365"/>
        <v/>
      </c>
      <c r="J11028" s="1">
        <v>0</v>
      </c>
      <c r="K11028" s="1" t="s">
        <v>318</v>
      </c>
      <c r="N11028" s="2" t="s">
        <v>348</v>
      </c>
      <c r="O11028" s="2" t="s">
        <v>344</v>
      </c>
    </row>
    <row r="11029" spans="1:15" x14ac:dyDescent="0.2">
      <c r="A11029" s="6">
        <v>11028</v>
      </c>
      <c r="B11029" s="16" t="s">
        <v>17</v>
      </c>
      <c r="C11029" s="8">
        <v>41868</v>
      </c>
      <c r="D11029" s="16">
        <f t="shared" si="366"/>
        <v>20</v>
      </c>
      <c r="E11029" s="21">
        <v>0.84722222222222199</v>
      </c>
      <c r="H11029" s="7" t="str">
        <f t="shared" si="365"/>
        <v/>
      </c>
      <c r="J11029" s="1">
        <v>0</v>
      </c>
      <c r="K11029" s="1" t="s">
        <v>318</v>
      </c>
      <c r="N11029" s="2" t="s">
        <v>348</v>
      </c>
      <c r="O11029" s="2" t="s">
        <v>344</v>
      </c>
    </row>
    <row r="11030" spans="1:15" x14ac:dyDescent="0.2">
      <c r="A11030" s="6">
        <v>11029</v>
      </c>
      <c r="B11030" s="16" t="s">
        <v>17</v>
      </c>
      <c r="C11030" s="8">
        <v>41868</v>
      </c>
      <c r="D11030" s="16">
        <f t="shared" si="366"/>
        <v>20</v>
      </c>
      <c r="E11030" s="21">
        <v>0.85416666666666596</v>
      </c>
      <c r="H11030" s="7" t="str">
        <f t="shared" si="365"/>
        <v/>
      </c>
      <c r="J11030" s="1">
        <v>0</v>
      </c>
      <c r="K11030" s="1" t="s">
        <v>318</v>
      </c>
      <c r="N11030" s="2" t="s">
        <v>348</v>
      </c>
      <c r="O11030" s="2" t="s">
        <v>344</v>
      </c>
    </row>
    <row r="11031" spans="1:15" x14ac:dyDescent="0.2">
      <c r="A11031" s="6">
        <v>11030</v>
      </c>
      <c r="B11031" s="16" t="s">
        <v>17</v>
      </c>
      <c r="C11031" s="8">
        <v>41868</v>
      </c>
      <c r="D11031" s="16">
        <f t="shared" si="366"/>
        <v>20</v>
      </c>
      <c r="E11031" s="21">
        <v>0.86111111111111105</v>
      </c>
      <c r="H11031" s="7" t="str">
        <f t="shared" si="365"/>
        <v/>
      </c>
      <c r="J11031" s="1">
        <v>0</v>
      </c>
      <c r="K11031" s="1" t="s">
        <v>318</v>
      </c>
      <c r="N11031" s="2" t="s">
        <v>348</v>
      </c>
      <c r="O11031" s="2" t="s">
        <v>344</v>
      </c>
    </row>
    <row r="11032" spans="1:15" x14ac:dyDescent="0.2">
      <c r="A11032" s="6">
        <v>11031</v>
      </c>
      <c r="B11032" s="16" t="s">
        <v>17</v>
      </c>
      <c r="C11032" s="8">
        <v>41868</v>
      </c>
      <c r="D11032" s="16">
        <f t="shared" si="366"/>
        <v>20</v>
      </c>
      <c r="E11032" s="21">
        <v>0.86805555555555503</v>
      </c>
      <c r="H11032" s="7" t="str">
        <f t="shared" si="365"/>
        <v/>
      </c>
      <c r="J11032" s="1">
        <v>0</v>
      </c>
      <c r="K11032" s="1" t="s">
        <v>318</v>
      </c>
      <c r="N11032" s="2" t="s">
        <v>348</v>
      </c>
      <c r="O11032" s="2" t="s">
        <v>344</v>
      </c>
    </row>
    <row r="11033" spans="1:15" x14ac:dyDescent="0.2">
      <c r="A11033" s="6">
        <v>11032</v>
      </c>
      <c r="B11033" s="16" t="s">
        <v>17</v>
      </c>
      <c r="C11033" s="8">
        <v>41868</v>
      </c>
      <c r="D11033" s="16">
        <f t="shared" si="366"/>
        <v>21</v>
      </c>
      <c r="E11033" s="21">
        <v>0.874999999999999</v>
      </c>
      <c r="H11033" s="7" t="str">
        <f t="shared" si="365"/>
        <v/>
      </c>
      <c r="J11033" s="1">
        <v>0</v>
      </c>
      <c r="K11033" s="1" t="s">
        <v>318</v>
      </c>
      <c r="N11033" s="2" t="s">
        <v>348</v>
      </c>
      <c r="O11033" s="2" t="s">
        <v>344</v>
      </c>
    </row>
    <row r="11034" spans="1:15" x14ac:dyDescent="0.2">
      <c r="A11034" s="6">
        <v>11033</v>
      </c>
      <c r="B11034" s="16" t="s">
        <v>17</v>
      </c>
      <c r="C11034" s="8">
        <v>41868</v>
      </c>
      <c r="D11034" s="16">
        <f t="shared" si="366"/>
        <v>21</v>
      </c>
      <c r="E11034" s="21">
        <v>0.88194444444444398</v>
      </c>
      <c r="H11034" s="7" t="str">
        <f t="shared" si="365"/>
        <v/>
      </c>
      <c r="J11034" s="1">
        <v>0</v>
      </c>
      <c r="K11034" s="1" t="s">
        <v>318</v>
      </c>
      <c r="N11034" s="2" t="s">
        <v>348</v>
      </c>
      <c r="O11034" s="2" t="s">
        <v>344</v>
      </c>
    </row>
    <row r="11035" spans="1:15" x14ac:dyDescent="0.2">
      <c r="A11035" s="6">
        <v>11034</v>
      </c>
      <c r="B11035" s="16" t="s">
        <v>17</v>
      </c>
      <c r="C11035" s="8">
        <v>41868</v>
      </c>
      <c r="D11035" s="16">
        <f t="shared" si="366"/>
        <v>21</v>
      </c>
      <c r="E11035" s="21">
        <v>0.88888888888888795</v>
      </c>
      <c r="H11035" s="7" t="str">
        <f t="shared" si="365"/>
        <v/>
      </c>
      <c r="J11035" s="1">
        <v>0</v>
      </c>
      <c r="K11035" s="1" t="s">
        <v>318</v>
      </c>
      <c r="N11035" s="2" t="s">
        <v>348</v>
      </c>
      <c r="O11035" s="2" t="s">
        <v>344</v>
      </c>
    </row>
    <row r="11036" spans="1:15" x14ac:dyDescent="0.2">
      <c r="A11036" s="6">
        <v>11035</v>
      </c>
      <c r="B11036" s="16" t="s">
        <v>17</v>
      </c>
      <c r="C11036" s="8">
        <v>41868</v>
      </c>
      <c r="D11036" s="16">
        <f t="shared" si="366"/>
        <v>21</v>
      </c>
      <c r="E11036" s="21">
        <v>0.89583333333333304</v>
      </c>
      <c r="H11036" s="7" t="str">
        <f t="shared" si="365"/>
        <v/>
      </c>
      <c r="J11036" s="1">
        <v>0</v>
      </c>
      <c r="K11036" s="1" t="s">
        <v>318</v>
      </c>
      <c r="N11036" s="2" t="s">
        <v>348</v>
      </c>
      <c r="O11036" s="2" t="s">
        <v>344</v>
      </c>
    </row>
    <row r="11037" spans="1:15" x14ac:dyDescent="0.2">
      <c r="A11037" s="6">
        <v>11036</v>
      </c>
      <c r="B11037" s="16" t="s">
        <v>17</v>
      </c>
      <c r="C11037" s="8">
        <v>41868</v>
      </c>
      <c r="D11037" s="16">
        <f t="shared" si="366"/>
        <v>21</v>
      </c>
      <c r="E11037" s="21">
        <v>0.90277777777777701</v>
      </c>
      <c r="H11037" s="7" t="str">
        <f t="shared" si="365"/>
        <v/>
      </c>
      <c r="J11037" s="1">
        <v>0</v>
      </c>
      <c r="K11037" s="1" t="s">
        <v>318</v>
      </c>
      <c r="N11037" s="2" t="s">
        <v>348</v>
      </c>
      <c r="O11037" s="2" t="s">
        <v>344</v>
      </c>
    </row>
    <row r="11038" spans="1:15" x14ac:dyDescent="0.2">
      <c r="A11038" s="6">
        <v>11037</v>
      </c>
      <c r="B11038" s="16" t="s">
        <v>17</v>
      </c>
      <c r="C11038" s="8">
        <v>41868</v>
      </c>
      <c r="D11038" s="16">
        <f t="shared" si="366"/>
        <v>21</v>
      </c>
      <c r="E11038" s="21">
        <v>0.90972222222222199</v>
      </c>
      <c r="H11038" s="7" t="str">
        <f t="shared" si="365"/>
        <v/>
      </c>
      <c r="J11038" s="1">
        <v>0</v>
      </c>
      <c r="K11038" s="1" t="s">
        <v>318</v>
      </c>
      <c r="N11038" s="2" t="s">
        <v>348</v>
      </c>
      <c r="O11038" s="2" t="s">
        <v>344</v>
      </c>
    </row>
    <row r="11039" spans="1:15" x14ac:dyDescent="0.2">
      <c r="A11039" s="6">
        <v>11038</v>
      </c>
      <c r="B11039" s="16" t="s">
        <v>17</v>
      </c>
      <c r="C11039" s="8">
        <v>41868</v>
      </c>
      <c r="D11039" s="16">
        <f t="shared" si="366"/>
        <v>22</v>
      </c>
      <c r="E11039" s="21">
        <v>0.91666666666666596</v>
      </c>
      <c r="H11039" s="7" t="str">
        <f t="shared" si="365"/>
        <v/>
      </c>
      <c r="J11039" s="1">
        <v>0</v>
      </c>
      <c r="K11039" s="1" t="s">
        <v>318</v>
      </c>
      <c r="N11039" s="2" t="s">
        <v>348</v>
      </c>
      <c r="O11039" s="2" t="s">
        <v>344</v>
      </c>
    </row>
    <row r="11040" spans="1:15" x14ac:dyDescent="0.2">
      <c r="A11040" s="6">
        <v>11039</v>
      </c>
      <c r="B11040" s="16" t="s">
        <v>17</v>
      </c>
      <c r="C11040" s="8">
        <v>41868</v>
      </c>
      <c r="D11040" s="16">
        <f t="shared" si="366"/>
        <v>22</v>
      </c>
      <c r="E11040" s="21">
        <v>0.92361111111111105</v>
      </c>
      <c r="H11040" s="7" t="str">
        <f t="shared" si="365"/>
        <v/>
      </c>
      <c r="J11040" s="1">
        <v>0</v>
      </c>
      <c r="K11040" s="1" t="s">
        <v>318</v>
      </c>
      <c r="N11040" s="2" t="s">
        <v>348</v>
      </c>
      <c r="O11040" s="2" t="s">
        <v>344</v>
      </c>
    </row>
    <row r="11041" spans="1:15" x14ac:dyDescent="0.2">
      <c r="A11041" s="6">
        <v>11040</v>
      </c>
      <c r="B11041" s="16" t="s">
        <v>17</v>
      </c>
      <c r="C11041" s="8">
        <v>41868</v>
      </c>
      <c r="D11041" s="16">
        <f t="shared" si="366"/>
        <v>22</v>
      </c>
      <c r="E11041" s="21">
        <v>0.93055555555555503</v>
      </c>
      <c r="H11041" s="7" t="str">
        <f t="shared" si="365"/>
        <v/>
      </c>
      <c r="J11041" s="1">
        <v>0</v>
      </c>
      <c r="K11041" s="1" t="s">
        <v>318</v>
      </c>
      <c r="N11041" s="2" t="s">
        <v>348</v>
      </c>
      <c r="O11041" s="2" t="s">
        <v>344</v>
      </c>
    </row>
    <row r="11042" spans="1:15" x14ac:dyDescent="0.2">
      <c r="A11042" s="6">
        <v>11041</v>
      </c>
      <c r="B11042" s="16" t="s">
        <v>17</v>
      </c>
      <c r="C11042" s="8">
        <v>41868</v>
      </c>
      <c r="D11042" s="16">
        <f t="shared" si="366"/>
        <v>22</v>
      </c>
      <c r="E11042" s="21">
        <v>0.937499999999999</v>
      </c>
      <c r="H11042" s="7" t="str">
        <f t="shared" si="365"/>
        <v/>
      </c>
      <c r="J11042" s="1">
        <v>0</v>
      </c>
      <c r="K11042" s="1" t="s">
        <v>318</v>
      </c>
      <c r="N11042" s="2" t="s">
        <v>348</v>
      </c>
      <c r="O11042" s="2" t="s">
        <v>344</v>
      </c>
    </row>
    <row r="11043" spans="1:15" x14ac:dyDescent="0.2">
      <c r="A11043" s="6">
        <v>11042</v>
      </c>
      <c r="B11043" s="16" t="s">
        <v>17</v>
      </c>
      <c r="C11043" s="8">
        <v>41868</v>
      </c>
      <c r="D11043" s="16">
        <f t="shared" si="366"/>
        <v>22</v>
      </c>
      <c r="E11043" s="21">
        <v>0.94444444444444398</v>
      </c>
      <c r="H11043" s="7" t="str">
        <f t="shared" si="365"/>
        <v/>
      </c>
      <c r="J11043" s="1">
        <v>0</v>
      </c>
      <c r="K11043" s="1" t="s">
        <v>318</v>
      </c>
      <c r="N11043" s="2" t="s">
        <v>348</v>
      </c>
      <c r="O11043" s="2" t="s">
        <v>344</v>
      </c>
    </row>
    <row r="11044" spans="1:15" x14ac:dyDescent="0.2">
      <c r="A11044" s="6">
        <v>11043</v>
      </c>
      <c r="B11044" s="16" t="s">
        <v>17</v>
      </c>
      <c r="C11044" s="8">
        <v>41868</v>
      </c>
      <c r="D11044" s="16">
        <f t="shared" si="366"/>
        <v>22</v>
      </c>
      <c r="E11044" s="21">
        <v>0.95138888888888795</v>
      </c>
      <c r="H11044" s="7" t="str">
        <f t="shared" si="365"/>
        <v/>
      </c>
      <c r="J11044" s="1">
        <v>0</v>
      </c>
      <c r="K11044" s="1" t="s">
        <v>318</v>
      </c>
      <c r="N11044" s="2" t="s">
        <v>348</v>
      </c>
      <c r="O11044" s="2" t="s">
        <v>344</v>
      </c>
    </row>
    <row r="11045" spans="1:15" x14ac:dyDescent="0.2">
      <c r="A11045" s="6">
        <v>11044</v>
      </c>
      <c r="B11045" s="16" t="s">
        <v>17</v>
      </c>
      <c r="C11045" s="8">
        <v>41868</v>
      </c>
      <c r="D11045" s="16">
        <f t="shared" si="366"/>
        <v>23</v>
      </c>
      <c r="E11045" s="21">
        <v>0.95833333333333304</v>
      </c>
      <c r="H11045" s="7" t="str">
        <f t="shared" si="365"/>
        <v/>
      </c>
      <c r="J11045" s="1">
        <v>0</v>
      </c>
      <c r="K11045" s="1" t="s">
        <v>318</v>
      </c>
      <c r="N11045" s="2" t="s">
        <v>348</v>
      </c>
      <c r="O11045" s="2" t="s">
        <v>344</v>
      </c>
    </row>
    <row r="11046" spans="1:15" x14ac:dyDescent="0.2">
      <c r="A11046" s="6">
        <v>11045</v>
      </c>
      <c r="B11046" s="16" t="s">
        <v>17</v>
      </c>
      <c r="C11046" s="8">
        <v>41868</v>
      </c>
      <c r="D11046" s="16">
        <f t="shared" si="366"/>
        <v>23</v>
      </c>
      <c r="E11046" s="21">
        <v>0.96527777777777701</v>
      </c>
      <c r="H11046" s="7" t="str">
        <f t="shared" si="365"/>
        <v/>
      </c>
      <c r="J11046" s="1">
        <v>0</v>
      </c>
      <c r="K11046" s="1" t="s">
        <v>318</v>
      </c>
      <c r="N11046" s="2" t="s">
        <v>348</v>
      </c>
      <c r="O11046" s="2" t="s">
        <v>344</v>
      </c>
    </row>
    <row r="11047" spans="1:15" x14ac:dyDescent="0.2">
      <c r="A11047" s="6">
        <v>11046</v>
      </c>
      <c r="B11047" s="16" t="s">
        <v>17</v>
      </c>
      <c r="C11047" s="8">
        <v>41868</v>
      </c>
      <c r="D11047" s="16">
        <f t="shared" si="366"/>
        <v>23</v>
      </c>
      <c r="E11047" s="21">
        <v>0.97222222222222199</v>
      </c>
      <c r="H11047" s="7" t="str">
        <f t="shared" si="365"/>
        <v/>
      </c>
      <c r="J11047" s="1">
        <v>0</v>
      </c>
      <c r="K11047" s="1" t="s">
        <v>318</v>
      </c>
      <c r="N11047" s="2" t="s">
        <v>348</v>
      </c>
      <c r="O11047" s="2" t="s">
        <v>344</v>
      </c>
    </row>
    <row r="11048" spans="1:15" x14ac:dyDescent="0.2">
      <c r="A11048" s="6">
        <v>11047</v>
      </c>
      <c r="B11048" s="16" t="s">
        <v>17</v>
      </c>
      <c r="C11048" s="8">
        <v>41868</v>
      </c>
      <c r="D11048" s="16">
        <f t="shared" si="366"/>
        <v>23</v>
      </c>
      <c r="E11048" s="21">
        <v>0.97916666666666596</v>
      </c>
      <c r="H11048" s="7" t="str">
        <f t="shared" si="365"/>
        <v/>
      </c>
      <c r="J11048" s="1">
        <v>0</v>
      </c>
      <c r="K11048" s="1" t="s">
        <v>318</v>
      </c>
      <c r="N11048" s="2" t="s">
        <v>348</v>
      </c>
      <c r="O11048" s="2" t="s">
        <v>344</v>
      </c>
    </row>
    <row r="11049" spans="1:15" x14ac:dyDescent="0.2">
      <c r="A11049" s="6">
        <v>11048</v>
      </c>
      <c r="B11049" s="16" t="s">
        <v>17</v>
      </c>
      <c r="C11049" s="8">
        <v>41868</v>
      </c>
      <c r="D11049" s="16">
        <f t="shared" si="366"/>
        <v>23</v>
      </c>
      <c r="E11049" s="21">
        <v>0.98611111111111105</v>
      </c>
      <c r="H11049" s="7" t="str">
        <f t="shared" si="365"/>
        <v/>
      </c>
      <c r="J11049" s="1">
        <v>0</v>
      </c>
      <c r="K11049" s="1" t="s">
        <v>318</v>
      </c>
      <c r="N11049" s="2" t="s">
        <v>348</v>
      </c>
      <c r="O11049" s="2" t="s">
        <v>344</v>
      </c>
    </row>
    <row r="11050" spans="1:15" x14ac:dyDescent="0.2">
      <c r="A11050" s="6">
        <v>11049</v>
      </c>
      <c r="B11050" s="16" t="s">
        <v>17</v>
      </c>
      <c r="C11050" s="8">
        <v>41868</v>
      </c>
      <c r="D11050" s="16">
        <f t="shared" si="366"/>
        <v>23</v>
      </c>
      <c r="E11050" s="21">
        <v>0.99305555555555503</v>
      </c>
      <c r="H11050" s="7" t="str">
        <f t="shared" si="365"/>
        <v/>
      </c>
      <c r="J11050" s="1">
        <v>0</v>
      </c>
      <c r="K11050" s="1" t="s">
        <v>318</v>
      </c>
      <c r="N11050" s="2" t="s">
        <v>348</v>
      </c>
      <c r="O11050" s="2" t="s">
        <v>344</v>
      </c>
    </row>
    <row r="11051" spans="1:15" x14ac:dyDescent="0.2">
      <c r="A11051" s="6">
        <v>11050</v>
      </c>
      <c r="B11051" s="16" t="s">
        <v>22</v>
      </c>
      <c r="C11051" s="8">
        <v>41869</v>
      </c>
      <c r="D11051" s="16">
        <f t="shared" si="366"/>
        <v>0</v>
      </c>
      <c r="E11051" s="21">
        <v>0.999999999999999</v>
      </c>
      <c r="H11051" s="7" t="str">
        <f t="shared" si="365"/>
        <v/>
      </c>
      <c r="J11051" s="1">
        <v>0</v>
      </c>
      <c r="K11051" s="1" t="s">
        <v>182</v>
      </c>
      <c r="N11051" s="2" t="s">
        <v>344</v>
      </c>
      <c r="O11051" s="2" t="s">
        <v>348</v>
      </c>
    </row>
    <row r="11052" spans="1:15" x14ac:dyDescent="0.2">
      <c r="A11052" s="6">
        <v>11051</v>
      </c>
      <c r="B11052" s="16" t="s">
        <v>22</v>
      </c>
      <c r="C11052" s="8">
        <v>41869</v>
      </c>
      <c r="D11052" s="16">
        <f t="shared" si="366"/>
        <v>0</v>
      </c>
      <c r="E11052" s="21">
        <v>1.00694444444444</v>
      </c>
      <c r="H11052" s="7" t="str">
        <f t="shared" si="365"/>
        <v/>
      </c>
      <c r="J11052" s="1">
        <v>0</v>
      </c>
      <c r="K11052" s="1" t="s">
        <v>182</v>
      </c>
      <c r="N11052" s="2" t="s">
        <v>344</v>
      </c>
      <c r="O11052" s="2" t="s">
        <v>348</v>
      </c>
    </row>
    <row r="11053" spans="1:15" x14ac:dyDescent="0.2">
      <c r="A11053" s="6">
        <v>11052</v>
      </c>
      <c r="B11053" s="16" t="s">
        <v>22</v>
      </c>
      <c r="C11053" s="8">
        <v>41869</v>
      </c>
      <c r="D11053" s="16">
        <f t="shared" ref="D11053:D11060" si="367">IF(ISBLANK(E11053),"",HOUR(E11053))</f>
        <v>0</v>
      </c>
      <c r="E11053" s="21">
        <v>1.01388888888888</v>
      </c>
      <c r="H11053" s="7" t="str">
        <f t="shared" si="365"/>
        <v/>
      </c>
      <c r="J11053" s="1">
        <v>0</v>
      </c>
      <c r="K11053" s="1" t="s">
        <v>182</v>
      </c>
      <c r="N11053" s="2" t="s">
        <v>344</v>
      </c>
      <c r="O11053" s="2" t="s">
        <v>348</v>
      </c>
    </row>
    <row r="11054" spans="1:15" x14ac:dyDescent="0.2">
      <c r="A11054" s="6">
        <v>11053</v>
      </c>
      <c r="B11054" s="16" t="s">
        <v>22</v>
      </c>
      <c r="C11054" s="8">
        <v>41869</v>
      </c>
      <c r="D11054" s="16">
        <f t="shared" si="367"/>
        <v>0</v>
      </c>
      <c r="E11054" s="21">
        <v>1.0208333333333199</v>
      </c>
      <c r="H11054" s="7" t="str">
        <f t="shared" si="365"/>
        <v/>
      </c>
      <c r="J11054" s="1">
        <v>0</v>
      </c>
      <c r="K11054" s="1" t="s">
        <v>182</v>
      </c>
      <c r="N11054" s="2" t="s">
        <v>344</v>
      </c>
      <c r="O11054" s="2" t="s">
        <v>348</v>
      </c>
    </row>
    <row r="11055" spans="1:15" x14ac:dyDescent="0.2">
      <c r="A11055" s="6">
        <v>11054</v>
      </c>
      <c r="B11055" s="16" t="s">
        <v>22</v>
      </c>
      <c r="C11055" s="8">
        <v>41869</v>
      </c>
      <c r="D11055" s="16">
        <f t="shared" si="367"/>
        <v>0</v>
      </c>
      <c r="E11055" s="21">
        <v>1.0277777777777599</v>
      </c>
      <c r="H11055" s="7" t="str">
        <f t="shared" si="365"/>
        <v/>
      </c>
      <c r="J11055" s="1">
        <v>0</v>
      </c>
      <c r="K11055" s="1" t="s">
        <v>182</v>
      </c>
      <c r="N11055" s="2" t="s">
        <v>344</v>
      </c>
      <c r="O11055" s="2" t="s">
        <v>348</v>
      </c>
    </row>
    <row r="11056" spans="1:15" x14ac:dyDescent="0.2">
      <c r="A11056" s="6">
        <v>11055</v>
      </c>
      <c r="B11056" s="16" t="s">
        <v>22</v>
      </c>
      <c r="C11056" s="8">
        <v>41869</v>
      </c>
      <c r="D11056" s="16">
        <f t="shared" si="367"/>
        <v>0</v>
      </c>
      <c r="E11056" s="21">
        <v>1.0347222222221999</v>
      </c>
      <c r="H11056" s="7" t="str">
        <f t="shared" si="365"/>
        <v/>
      </c>
      <c r="J11056" s="1">
        <v>0</v>
      </c>
      <c r="K11056" s="1" t="s">
        <v>182</v>
      </c>
      <c r="N11056" s="2" t="s">
        <v>344</v>
      </c>
      <c r="O11056" s="2" t="s">
        <v>348</v>
      </c>
    </row>
    <row r="11057" spans="1:15" x14ac:dyDescent="0.2">
      <c r="A11057" s="6">
        <v>11056</v>
      </c>
      <c r="B11057" s="16" t="s">
        <v>22</v>
      </c>
      <c r="C11057" s="8">
        <v>41869</v>
      </c>
      <c r="D11057" s="16">
        <f t="shared" si="367"/>
        <v>1</v>
      </c>
      <c r="E11057" s="21">
        <v>1.0416666666666401</v>
      </c>
      <c r="H11057" s="7" t="str">
        <f t="shared" si="365"/>
        <v/>
      </c>
      <c r="J11057" s="1">
        <v>0</v>
      </c>
      <c r="K11057" s="1" t="s">
        <v>182</v>
      </c>
      <c r="N11057" s="2" t="s">
        <v>344</v>
      </c>
      <c r="O11057" s="2" t="s">
        <v>348</v>
      </c>
    </row>
    <row r="11058" spans="1:15" x14ac:dyDescent="0.2">
      <c r="A11058" s="6">
        <v>11057</v>
      </c>
      <c r="B11058" s="16" t="s">
        <v>22</v>
      </c>
      <c r="C11058" s="8">
        <v>41869</v>
      </c>
      <c r="D11058" s="16">
        <f t="shared" si="367"/>
        <v>1</v>
      </c>
      <c r="E11058" s="21">
        <v>1.0486111111110901</v>
      </c>
      <c r="H11058" s="7" t="str">
        <f t="shared" si="365"/>
        <v/>
      </c>
      <c r="J11058" s="1">
        <v>0</v>
      </c>
      <c r="K11058" s="1" t="s">
        <v>182</v>
      </c>
      <c r="N11058" s="2" t="s">
        <v>344</v>
      </c>
      <c r="O11058" s="2" t="s">
        <v>348</v>
      </c>
    </row>
    <row r="11059" spans="1:15" x14ac:dyDescent="0.2">
      <c r="A11059" s="6">
        <v>11058</v>
      </c>
      <c r="B11059" s="16" t="s">
        <v>22</v>
      </c>
      <c r="C11059" s="8">
        <v>41869</v>
      </c>
      <c r="D11059" s="16">
        <f t="shared" si="367"/>
        <v>1</v>
      </c>
      <c r="E11059" s="21">
        <v>1.05555555555553</v>
      </c>
      <c r="H11059" s="7" t="str">
        <f t="shared" si="365"/>
        <v/>
      </c>
      <c r="J11059" s="1">
        <v>0</v>
      </c>
      <c r="K11059" s="1" t="s">
        <v>182</v>
      </c>
      <c r="N11059" s="2" t="s">
        <v>344</v>
      </c>
      <c r="O11059" s="2" t="s">
        <v>348</v>
      </c>
    </row>
    <row r="11060" spans="1:15" x14ac:dyDescent="0.2">
      <c r="A11060" s="6">
        <v>11059</v>
      </c>
      <c r="B11060" s="16" t="s">
        <v>22</v>
      </c>
      <c r="C11060" s="8">
        <v>41869</v>
      </c>
      <c r="D11060" s="16">
        <f t="shared" si="367"/>
        <v>1</v>
      </c>
      <c r="E11060" s="21">
        <v>1.06249999999997</v>
      </c>
      <c r="H11060" s="7" t="str">
        <f t="shared" si="365"/>
        <v/>
      </c>
      <c r="J11060" s="1">
        <v>0</v>
      </c>
      <c r="K11060" s="1" t="s">
        <v>182</v>
      </c>
      <c r="N11060" s="2" t="s">
        <v>344</v>
      </c>
      <c r="O11060" s="2" t="s">
        <v>348</v>
      </c>
    </row>
    <row r="11061" spans="1:15" x14ac:dyDescent="0.2">
      <c r="A11061" s="6">
        <v>11060</v>
      </c>
      <c r="B11061" s="16" t="s">
        <v>22</v>
      </c>
      <c r="C11061" s="8">
        <v>41869</v>
      </c>
      <c r="D11061" s="16">
        <f t="shared" ref="D11061:D11124" si="368">IF(ISBLANK(E11061),"",HOUR(E11061))</f>
        <v>1</v>
      </c>
      <c r="E11061" s="21">
        <v>1.06944444444441</v>
      </c>
      <c r="H11061" s="7" t="str">
        <f t="shared" si="365"/>
        <v/>
      </c>
      <c r="J11061" s="1">
        <v>0</v>
      </c>
      <c r="K11061" s="1" t="s">
        <v>182</v>
      </c>
      <c r="N11061" s="2" t="s">
        <v>344</v>
      </c>
      <c r="O11061" s="2" t="s">
        <v>348</v>
      </c>
    </row>
    <row r="11062" spans="1:15" x14ac:dyDescent="0.2">
      <c r="A11062" s="6">
        <v>11061</v>
      </c>
      <c r="B11062" s="16" t="s">
        <v>22</v>
      </c>
      <c r="C11062" s="8">
        <v>41869</v>
      </c>
      <c r="D11062" s="16">
        <f t="shared" si="368"/>
        <v>1</v>
      </c>
      <c r="E11062" s="21">
        <v>1.07638888888885</v>
      </c>
      <c r="H11062" s="7" t="str">
        <f t="shared" si="365"/>
        <v/>
      </c>
      <c r="J11062" s="1">
        <v>0</v>
      </c>
      <c r="K11062" s="1" t="s">
        <v>182</v>
      </c>
      <c r="N11062" s="2" t="s">
        <v>344</v>
      </c>
      <c r="O11062" s="2" t="s">
        <v>348</v>
      </c>
    </row>
    <row r="11063" spans="1:15" x14ac:dyDescent="0.2">
      <c r="A11063" s="6">
        <v>11062</v>
      </c>
      <c r="B11063" s="16" t="s">
        <v>22</v>
      </c>
      <c r="C11063" s="8">
        <v>41869</v>
      </c>
      <c r="D11063" s="16">
        <f t="shared" si="368"/>
        <v>2</v>
      </c>
      <c r="E11063" s="21">
        <v>1.08333333333329</v>
      </c>
      <c r="H11063" s="7" t="str">
        <f t="shared" si="365"/>
        <v/>
      </c>
      <c r="J11063" s="1">
        <v>0</v>
      </c>
      <c r="K11063" s="1" t="s">
        <v>182</v>
      </c>
      <c r="N11063" s="2" t="s">
        <v>344</v>
      </c>
      <c r="O11063" s="2" t="s">
        <v>348</v>
      </c>
    </row>
    <row r="11064" spans="1:15" x14ac:dyDescent="0.2">
      <c r="A11064" s="6">
        <v>11063</v>
      </c>
      <c r="B11064" s="16" t="s">
        <v>22</v>
      </c>
      <c r="C11064" s="8">
        <v>41869</v>
      </c>
      <c r="D11064" s="16">
        <f t="shared" si="368"/>
        <v>2</v>
      </c>
      <c r="E11064" s="21">
        <v>1.0902777777777299</v>
      </c>
      <c r="H11064" s="7" t="str">
        <f t="shared" si="365"/>
        <v/>
      </c>
      <c r="J11064" s="1">
        <v>0</v>
      </c>
      <c r="K11064" s="1" t="s">
        <v>182</v>
      </c>
      <c r="N11064" s="2" t="s">
        <v>344</v>
      </c>
      <c r="O11064" s="2" t="s">
        <v>348</v>
      </c>
    </row>
    <row r="11065" spans="1:15" x14ac:dyDescent="0.2">
      <c r="A11065" s="6">
        <v>11064</v>
      </c>
      <c r="B11065" s="16" t="s">
        <v>22</v>
      </c>
      <c r="C11065" s="8">
        <v>41869</v>
      </c>
      <c r="D11065" s="16">
        <f t="shared" si="368"/>
        <v>2</v>
      </c>
      <c r="E11065" s="21">
        <v>1.0972222222221699</v>
      </c>
      <c r="H11065" s="7" t="str">
        <f t="shared" si="365"/>
        <v/>
      </c>
      <c r="J11065" s="1">
        <v>16</v>
      </c>
      <c r="K11065" s="1" t="s">
        <v>182</v>
      </c>
      <c r="L11065" s="11" t="s">
        <v>23</v>
      </c>
      <c r="M11065" s="18" t="s">
        <v>59</v>
      </c>
      <c r="N11065" s="2" t="s">
        <v>344</v>
      </c>
      <c r="O11065" s="2" t="s">
        <v>348</v>
      </c>
    </row>
    <row r="11066" spans="1:15" x14ac:dyDescent="0.2">
      <c r="A11066" s="6">
        <v>11065</v>
      </c>
      <c r="B11066" s="16" t="s">
        <v>22</v>
      </c>
      <c r="C11066" s="8">
        <v>41869</v>
      </c>
      <c r="D11066" s="16">
        <f t="shared" si="368"/>
        <v>2</v>
      </c>
      <c r="E11066" s="21">
        <v>1.1041666666666099</v>
      </c>
      <c r="H11066" s="7" t="str">
        <f t="shared" si="365"/>
        <v/>
      </c>
      <c r="J11066" s="1">
        <v>0</v>
      </c>
      <c r="K11066" s="1" t="s">
        <v>182</v>
      </c>
      <c r="N11066" s="2" t="s">
        <v>344</v>
      </c>
      <c r="O11066" s="2" t="s">
        <v>348</v>
      </c>
    </row>
    <row r="11067" spans="1:15" x14ac:dyDescent="0.2">
      <c r="A11067" s="6">
        <v>11066</v>
      </c>
      <c r="B11067" s="16" t="s">
        <v>22</v>
      </c>
      <c r="C11067" s="8">
        <v>41869</v>
      </c>
      <c r="D11067" s="16">
        <f t="shared" si="368"/>
        <v>2</v>
      </c>
      <c r="E11067" s="21">
        <v>1.1111111111110501</v>
      </c>
      <c r="H11067" s="7" t="str">
        <f t="shared" si="365"/>
        <v/>
      </c>
      <c r="J11067" s="1">
        <v>0</v>
      </c>
      <c r="K11067" s="1" t="s">
        <v>182</v>
      </c>
      <c r="N11067" s="2" t="s">
        <v>344</v>
      </c>
      <c r="O11067" s="2" t="s">
        <v>348</v>
      </c>
    </row>
    <row r="11068" spans="1:15" x14ac:dyDescent="0.2">
      <c r="A11068" s="6">
        <v>11067</v>
      </c>
      <c r="B11068" s="16" t="s">
        <v>22</v>
      </c>
      <c r="C11068" s="8">
        <v>41869</v>
      </c>
      <c r="D11068" s="16">
        <f t="shared" si="368"/>
        <v>2</v>
      </c>
      <c r="E11068" s="21">
        <v>1.1180555555555001</v>
      </c>
      <c r="H11068" s="7" t="str">
        <f t="shared" si="365"/>
        <v/>
      </c>
      <c r="J11068" s="1">
        <v>0</v>
      </c>
      <c r="K11068" s="1" t="s">
        <v>182</v>
      </c>
      <c r="N11068" s="2" t="s">
        <v>344</v>
      </c>
      <c r="O11068" s="2" t="s">
        <v>348</v>
      </c>
    </row>
    <row r="11069" spans="1:15" x14ac:dyDescent="0.2">
      <c r="A11069" s="6">
        <v>11068</v>
      </c>
      <c r="B11069" s="16" t="s">
        <v>22</v>
      </c>
      <c r="C11069" s="8">
        <v>41869</v>
      </c>
      <c r="D11069" s="16">
        <f t="shared" si="368"/>
        <v>3</v>
      </c>
      <c r="E11069" s="21">
        <v>1.12499999999994</v>
      </c>
      <c r="H11069" s="7" t="str">
        <f t="shared" si="365"/>
        <v/>
      </c>
      <c r="J11069" s="1">
        <v>0</v>
      </c>
      <c r="K11069" s="1" t="s">
        <v>182</v>
      </c>
      <c r="N11069" s="2" t="s">
        <v>344</v>
      </c>
      <c r="O11069" s="2" t="s">
        <v>348</v>
      </c>
    </row>
    <row r="11070" spans="1:15" x14ac:dyDescent="0.2">
      <c r="A11070" s="6">
        <v>11069</v>
      </c>
      <c r="B11070" s="16" t="s">
        <v>22</v>
      </c>
      <c r="C11070" s="8">
        <v>41869</v>
      </c>
      <c r="D11070" s="16">
        <f t="shared" si="368"/>
        <v>3</v>
      </c>
      <c r="E11070" s="21">
        <v>1.13194444444438</v>
      </c>
      <c r="H11070" s="7" t="str">
        <f t="shared" si="365"/>
        <v/>
      </c>
      <c r="J11070" s="1">
        <v>0</v>
      </c>
      <c r="K11070" s="1" t="s">
        <v>182</v>
      </c>
      <c r="N11070" s="2" t="s">
        <v>344</v>
      </c>
      <c r="O11070" s="2" t="s">
        <v>348</v>
      </c>
    </row>
    <row r="11071" spans="1:15" x14ac:dyDescent="0.2">
      <c r="A11071" s="6">
        <v>11070</v>
      </c>
      <c r="B11071" s="16" t="s">
        <v>22</v>
      </c>
      <c r="C11071" s="8">
        <v>41869</v>
      </c>
      <c r="D11071" s="16">
        <f t="shared" si="368"/>
        <v>3</v>
      </c>
      <c r="E11071" s="21">
        <v>1.13888888888882</v>
      </c>
      <c r="H11071" s="7" t="str">
        <f t="shared" si="365"/>
        <v/>
      </c>
      <c r="J11071" s="1">
        <v>0</v>
      </c>
      <c r="K11071" s="1" t="s">
        <v>182</v>
      </c>
      <c r="N11071" s="2" t="s">
        <v>344</v>
      </c>
      <c r="O11071" s="2" t="s">
        <v>348</v>
      </c>
    </row>
    <row r="11072" spans="1:15" x14ac:dyDescent="0.2">
      <c r="A11072" s="6">
        <v>11071</v>
      </c>
      <c r="B11072" s="16" t="s">
        <v>22</v>
      </c>
      <c r="C11072" s="8">
        <v>41869</v>
      </c>
      <c r="D11072" s="16">
        <f t="shared" si="368"/>
        <v>3</v>
      </c>
      <c r="E11072" s="21">
        <v>1.14583333333326</v>
      </c>
      <c r="H11072" s="7" t="str">
        <f t="shared" si="365"/>
        <v/>
      </c>
      <c r="J11072" s="1">
        <v>25</v>
      </c>
      <c r="K11072" s="1" t="s">
        <v>182</v>
      </c>
      <c r="L11072" s="11" t="s">
        <v>23</v>
      </c>
      <c r="M11072" s="18" t="s">
        <v>59</v>
      </c>
      <c r="N11072" s="2" t="s">
        <v>344</v>
      </c>
      <c r="O11072" s="2" t="s">
        <v>348</v>
      </c>
    </row>
    <row r="11073" spans="1:15" x14ac:dyDescent="0.2">
      <c r="A11073" s="6">
        <v>11072</v>
      </c>
      <c r="B11073" s="16" t="s">
        <v>22</v>
      </c>
      <c r="C11073" s="8">
        <v>41869</v>
      </c>
      <c r="D11073" s="16">
        <f t="shared" si="368"/>
        <v>3</v>
      </c>
      <c r="E11073" s="21">
        <v>1.1527777777777</v>
      </c>
      <c r="H11073" s="7" t="str">
        <f t="shared" si="365"/>
        <v/>
      </c>
      <c r="J11073" s="1">
        <v>0</v>
      </c>
      <c r="K11073" s="1" t="s">
        <v>182</v>
      </c>
      <c r="N11073" s="2" t="s">
        <v>344</v>
      </c>
      <c r="O11073" s="2" t="s">
        <v>348</v>
      </c>
    </row>
    <row r="11074" spans="1:15" x14ac:dyDescent="0.2">
      <c r="A11074" s="6">
        <v>11073</v>
      </c>
      <c r="B11074" s="16" t="s">
        <v>22</v>
      </c>
      <c r="C11074" s="8">
        <v>41869</v>
      </c>
      <c r="D11074" s="16">
        <f t="shared" si="368"/>
        <v>3</v>
      </c>
      <c r="E11074" s="21">
        <v>1.1597222222221399</v>
      </c>
      <c r="H11074" s="7" t="str">
        <f t="shared" si="365"/>
        <v/>
      </c>
      <c r="J11074" s="1">
        <v>0</v>
      </c>
      <c r="K11074" s="1" t="s">
        <v>182</v>
      </c>
      <c r="N11074" s="2" t="s">
        <v>344</v>
      </c>
      <c r="O11074" s="2" t="s">
        <v>348</v>
      </c>
    </row>
    <row r="11075" spans="1:15" x14ac:dyDescent="0.2">
      <c r="A11075" s="6">
        <v>11074</v>
      </c>
      <c r="B11075" s="16" t="s">
        <v>22</v>
      </c>
      <c r="C11075" s="8">
        <v>41869</v>
      </c>
      <c r="D11075" s="16">
        <f t="shared" si="368"/>
        <v>4</v>
      </c>
      <c r="E11075" s="21">
        <v>1.1666666666665799</v>
      </c>
      <c r="H11075" s="7" t="str">
        <f t="shared" si="365"/>
        <v/>
      </c>
      <c r="J11075" s="1">
        <v>0</v>
      </c>
      <c r="K11075" s="1" t="s">
        <v>182</v>
      </c>
      <c r="N11075" s="2" t="s">
        <v>344</v>
      </c>
      <c r="O11075" s="2" t="s">
        <v>348</v>
      </c>
    </row>
    <row r="11076" spans="1:15" x14ac:dyDescent="0.2">
      <c r="A11076" s="6">
        <v>11075</v>
      </c>
      <c r="B11076" s="16" t="s">
        <v>22</v>
      </c>
      <c r="C11076" s="8">
        <v>41869</v>
      </c>
      <c r="D11076" s="16">
        <f t="shared" si="368"/>
        <v>4</v>
      </c>
      <c r="E11076" s="21">
        <v>1.1736111111110199</v>
      </c>
      <c r="H11076" s="7" t="str">
        <f t="shared" si="365"/>
        <v/>
      </c>
      <c r="J11076" s="1">
        <v>0</v>
      </c>
      <c r="K11076" s="1" t="s">
        <v>182</v>
      </c>
      <c r="N11076" s="2" t="s">
        <v>344</v>
      </c>
      <c r="O11076" s="2" t="s">
        <v>348</v>
      </c>
    </row>
    <row r="11077" spans="1:15" x14ac:dyDescent="0.2">
      <c r="A11077" s="6">
        <v>11076</v>
      </c>
      <c r="B11077" s="16" t="s">
        <v>22</v>
      </c>
      <c r="C11077" s="8">
        <v>41869</v>
      </c>
      <c r="D11077" s="16">
        <f t="shared" si="368"/>
        <v>4</v>
      </c>
      <c r="E11077" s="21">
        <v>1.1805555555554601</v>
      </c>
      <c r="H11077" s="7" t="str">
        <f t="shared" si="365"/>
        <v/>
      </c>
      <c r="J11077" s="1">
        <v>0</v>
      </c>
      <c r="K11077" s="1" t="s">
        <v>182</v>
      </c>
      <c r="N11077" s="2" t="s">
        <v>344</v>
      </c>
      <c r="O11077" s="2" t="s">
        <v>348</v>
      </c>
    </row>
    <row r="11078" spans="1:15" x14ac:dyDescent="0.2">
      <c r="A11078" s="6">
        <v>11077</v>
      </c>
      <c r="B11078" s="16" t="s">
        <v>22</v>
      </c>
      <c r="C11078" s="8">
        <v>41869</v>
      </c>
      <c r="D11078" s="16">
        <f t="shared" si="368"/>
        <v>4</v>
      </c>
      <c r="E11078" s="21">
        <v>1.1874999999999001</v>
      </c>
      <c r="H11078" s="7" t="str">
        <f t="shared" si="365"/>
        <v/>
      </c>
      <c r="J11078" s="1">
        <v>41</v>
      </c>
      <c r="K11078" s="1" t="s">
        <v>182</v>
      </c>
      <c r="L11078" s="11" t="s">
        <v>23</v>
      </c>
      <c r="M11078" s="18" t="s">
        <v>60</v>
      </c>
      <c r="N11078" s="2" t="s">
        <v>344</v>
      </c>
      <c r="O11078" s="2" t="s">
        <v>348</v>
      </c>
    </row>
    <row r="11079" spans="1:15" x14ac:dyDescent="0.2">
      <c r="A11079" s="6">
        <v>11078</v>
      </c>
      <c r="B11079" s="16" t="s">
        <v>22</v>
      </c>
      <c r="C11079" s="8">
        <v>41869</v>
      </c>
      <c r="D11079" s="16">
        <f t="shared" si="368"/>
        <v>4</v>
      </c>
      <c r="E11079" s="21">
        <v>1.1944444444443501</v>
      </c>
      <c r="H11079" s="7" t="str">
        <f t="shared" ref="H11079:H11142" si="369">IF(F11079&gt;0,ROUND((F11079+G11079)/2,1),"")</f>
        <v/>
      </c>
      <c r="J11079" s="1">
        <v>0</v>
      </c>
      <c r="K11079" s="1" t="s">
        <v>182</v>
      </c>
      <c r="N11079" s="2" t="s">
        <v>344</v>
      </c>
      <c r="O11079" s="2" t="s">
        <v>348</v>
      </c>
    </row>
    <row r="11080" spans="1:15" x14ac:dyDescent="0.2">
      <c r="A11080" s="6">
        <v>11079</v>
      </c>
      <c r="B11080" s="16" t="s">
        <v>22</v>
      </c>
      <c r="C11080" s="8">
        <v>41869</v>
      </c>
      <c r="D11080" s="16">
        <f t="shared" si="368"/>
        <v>4</v>
      </c>
      <c r="E11080" s="21">
        <v>1.20138888888879</v>
      </c>
      <c r="H11080" s="7" t="str">
        <f t="shared" si="369"/>
        <v/>
      </c>
      <c r="J11080" s="1">
        <v>0</v>
      </c>
      <c r="K11080" s="1" t="s">
        <v>182</v>
      </c>
      <c r="N11080" s="2" t="s">
        <v>344</v>
      </c>
      <c r="O11080" s="2" t="s">
        <v>348</v>
      </c>
    </row>
    <row r="11081" spans="1:15" x14ac:dyDescent="0.2">
      <c r="A11081" s="6">
        <v>11080</v>
      </c>
      <c r="B11081" s="16" t="s">
        <v>22</v>
      </c>
      <c r="C11081" s="8">
        <v>41869</v>
      </c>
      <c r="D11081" s="16">
        <f t="shared" si="368"/>
        <v>5</v>
      </c>
      <c r="E11081" s="21">
        <v>1.20833333333323</v>
      </c>
      <c r="H11081" s="7" t="str">
        <f t="shared" si="369"/>
        <v/>
      </c>
      <c r="J11081" s="1">
        <v>0</v>
      </c>
      <c r="K11081" s="1" t="s">
        <v>182</v>
      </c>
      <c r="N11081" s="2" t="s">
        <v>344</v>
      </c>
      <c r="O11081" s="2" t="s">
        <v>348</v>
      </c>
    </row>
    <row r="11082" spans="1:15" x14ac:dyDescent="0.2">
      <c r="A11082" s="6">
        <v>11081</v>
      </c>
      <c r="B11082" s="16" t="s">
        <v>22</v>
      </c>
      <c r="C11082" s="8">
        <v>41869</v>
      </c>
      <c r="D11082" s="16">
        <f t="shared" si="368"/>
        <v>5</v>
      </c>
      <c r="E11082" s="21">
        <v>1.21527777777767</v>
      </c>
      <c r="H11082" s="7" t="str">
        <f t="shared" si="369"/>
        <v/>
      </c>
      <c r="J11082" s="1">
        <v>0</v>
      </c>
      <c r="K11082" s="1" t="s">
        <v>182</v>
      </c>
      <c r="N11082" s="2" t="s">
        <v>344</v>
      </c>
      <c r="O11082" s="2" t="s">
        <v>348</v>
      </c>
    </row>
    <row r="11083" spans="1:15" x14ac:dyDescent="0.2">
      <c r="A11083" s="6">
        <v>11082</v>
      </c>
      <c r="B11083" s="16" t="s">
        <v>22</v>
      </c>
      <c r="C11083" s="8">
        <v>41869</v>
      </c>
      <c r="D11083" s="16">
        <f t="shared" si="368"/>
        <v>5</v>
      </c>
      <c r="E11083" s="21">
        <v>1.22222222222211</v>
      </c>
      <c r="H11083" s="7" t="str">
        <f t="shared" si="369"/>
        <v/>
      </c>
      <c r="J11083" s="1">
        <v>0</v>
      </c>
      <c r="K11083" s="1" t="s">
        <v>182</v>
      </c>
      <c r="N11083" s="2" t="s">
        <v>344</v>
      </c>
      <c r="O11083" s="2" t="s">
        <v>348</v>
      </c>
    </row>
    <row r="11084" spans="1:15" x14ac:dyDescent="0.2">
      <c r="A11084" s="6">
        <v>11083</v>
      </c>
      <c r="B11084" s="16" t="s">
        <v>22</v>
      </c>
      <c r="C11084" s="8">
        <v>41869</v>
      </c>
      <c r="D11084" s="16">
        <f t="shared" si="368"/>
        <v>5</v>
      </c>
      <c r="E11084" s="21">
        <v>1.2291666666665499</v>
      </c>
      <c r="H11084" s="7" t="str">
        <f t="shared" si="369"/>
        <v/>
      </c>
      <c r="J11084" s="1">
        <v>39</v>
      </c>
      <c r="K11084" s="1" t="s">
        <v>182</v>
      </c>
      <c r="L11084" s="11" t="s">
        <v>23</v>
      </c>
      <c r="M11084" s="18" t="s">
        <v>59</v>
      </c>
      <c r="N11084" s="2" t="s">
        <v>344</v>
      </c>
      <c r="O11084" s="2" t="s">
        <v>348</v>
      </c>
    </row>
    <row r="11085" spans="1:15" x14ac:dyDescent="0.2">
      <c r="A11085" s="6">
        <v>11084</v>
      </c>
      <c r="B11085" s="16" t="s">
        <v>22</v>
      </c>
      <c r="C11085" s="8">
        <v>41869</v>
      </c>
      <c r="D11085" s="16">
        <f t="shared" si="368"/>
        <v>5</v>
      </c>
      <c r="E11085" s="21">
        <v>1.2361111111109899</v>
      </c>
      <c r="H11085" s="7" t="str">
        <f t="shared" si="369"/>
        <v/>
      </c>
      <c r="J11085" s="1">
        <v>0</v>
      </c>
      <c r="K11085" s="1" t="s">
        <v>182</v>
      </c>
      <c r="N11085" s="2" t="s">
        <v>344</v>
      </c>
      <c r="O11085" s="2" t="s">
        <v>348</v>
      </c>
    </row>
    <row r="11086" spans="1:15" x14ac:dyDescent="0.2">
      <c r="A11086" s="6">
        <v>11085</v>
      </c>
      <c r="B11086" s="16" t="s">
        <v>22</v>
      </c>
      <c r="C11086" s="8">
        <v>41869</v>
      </c>
      <c r="D11086" s="16">
        <f t="shared" si="368"/>
        <v>5</v>
      </c>
      <c r="E11086" s="21">
        <v>1.2430555555554299</v>
      </c>
      <c r="H11086" s="7" t="str">
        <f t="shared" si="369"/>
        <v/>
      </c>
      <c r="J11086" s="1">
        <v>0</v>
      </c>
      <c r="K11086" s="1" t="s">
        <v>182</v>
      </c>
      <c r="N11086" s="2" t="s">
        <v>344</v>
      </c>
      <c r="O11086" s="2" t="s">
        <v>348</v>
      </c>
    </row>
    <row r="11087" spans="1:15" x14ac:dyDescent="0.2">
      <c r="A11087" s="6">
        <v>11086</v>
      </c>
      <c r="B11087" s="16" t="s">
        <v>22</v>
      </c>
      <c r="C11087" s="8">
        <v>41869</v>
      </c>
      <c r="D11087" s="16">
        <f t="shared" si="368"/>
        <v>6</v>
      </c>
      <c r="E11087" s="21">
        <v>1.2499999999998701</v>
      </c>
      <c r="H11087" s="7" t="str">
        <f t="shared" si="369"/>
        <v/>
      </c>
      <c r="J11087" s="1">
        <v>0</v>
      </c>
      <c r="K11087" s="1" t="s">
        <v>182</v>
      </c>
      <c r="N11087" s="2" t="s">
        <v>344</v>
      </c>
      <c r="O11087" s="2" t="s">
        <v>348</v>
      </c>
    </row>
    <row r="11088" spans="1:15" x14ac:dyDescent="0.2">
      <c r="A11088" s="6">
        <v>11087</v>
      </c>
      <c r="B11088" s="16" t="s">
        <v>22</v>
      </c>
      <c r="C11088" s="8">
        <v>41869</v>
      </c>
      <c r="D11088" s="16">
        <f t="shared" si="368"/>
        <v>6</v>
      </c>
      <c r="E11088" s="21">
        <v>1.2569444444443101</v>
      </c>
      <c r="H11088" s="7" t="str">
        <f t="shared" si="369"/>
        <v/>
      </c>
      <c r="J11088" s="1">
        <v>0</v>
      </c>
      <c r="K11088" s="1" t="s">
        <v>182</v>
      </c>
      <c r="N11088" s="2" t="s">
        <v>344</v>
      </c>
      <c r="O11088" s="2" t="s">
        <v>348</v>
      </c>
    </row>
    <row r="11089" spans="1:15" x14ac:dyDescent="0.2">
      <c r="A11089" s="6">
        <v>11088</v>
      </c>
      <c r="B11089" s="16" t="s">
        <v>22</v>
      </c>
      <c r="C11089" s="8">
        <v>41869</v>
      </c>
      <c r="D11089" s="16">
        <f t="shared" si="368"/>
        <v>6</v>
      </c>
      <c r="E11089" s="21">
        <v>1.2638888888887601</v>
      </c>
      <c r="H11089" s="7" t="str">
        <f t="shared" si="369"/>
        <v/>
      </c>
      <c r="J11089" s="1">
        <v>0</v>
      </c>
      <c r="K11089" s="1" t="s">
        <v>182</v>
      </c>
      <c r="N11089" s="2" t="s">
        <v>344</v>
      </c>
      <c r="O11089" s="2" t="s">
        <v>348</v>
      </c>
    </row>
    <row r="11090" spans="1:15" x14ac:dyDescent="0.2">
      <c r="A11090" s="6">
        <v>11089</v>
      </c>
      <c r="B11090" s="16" t="s">
        <v>22</v>
      </c>
      <c r="C11090" s="8">
        <v>41869</v>
      </c>
      <c r="D11090" s="16">
        <f t="shared" si="368"/>
        <v>6</v>
      </c>
      <c r="E11090" s="21">
        <v>1.2708333333332</v>
      </c>
      <c r="H11090" s="7" t="str">
        <f t="shared" si="369"/>
        <v/>
      </c>
      <c r="J11090" s="1">
        <v>0</v>
      </c>
      <c r="K11090" s="1" t="s">
        <v>182</v>
      </c>
      <c r="N11090" s="2" t="s">
        <v>344</v>
      </c>
      <c r="O11090" s="2" t="s">
        <v>348</v>
      </c>
    </row>
    <row r="11091" spans="1:15" x14ac:dyDescent="0.2">
      <c r="A11091" s="6">
        <v>11090</v>
      </c>
      <c r="B11091" s="16" t="s">
        <v>22</v>
      </c>
      <c r="C11091" s="8">
        <v>41869</v>
      </c>
      <c r="D11091" s="16">
        <f t="shared" si="368"/>
        <v>6</v>
      </c>
      <c r="E11091" s="21">
        <v>1.27777777777764</v>
      </c>
      <c r="H11091" s="7" t="str">
        <f t="shared" si="369"/>
        <v/>
      </c>
      <c r="J11091" s="1">
        <v>0</v>
      </c>
      <c r="K11091" s="1" t="s">
        <v>182</v>
      </c>
      <c r="N11091" s="2" t="s">
        <v>344</v>
      </c>
      <c r="O11091" s="2" t="s">
        <v>348</v>
      </c>
    </row>
    <row r="11092" spans="1:15" x14ac:dyDescent="0.2">
      <c r="A11092" s="6">
        <v>11091</v>
      </c>
      <c r="B11092" s="16" t="s">
        <v>22</v>
      </c>
      <c r="C11092" s="8">
        <v>41869</v>
      </c>
      <c r="D11092" s="16">
        <f t="shared" si="368"/>
        <v>6</v>
      </c>
      <c r="E11092" s="21">
        <v>1.28472222222208</v>
      </c>
      <c r="H11092" s="7" t="str">
        <f t="shared" si="369"/>
        <v/>
      </c>
      <c r="J11092" s="1">
        <v>0</v>
      </c>
      <c r="K11092" s="1" t="s">
        <v>182</v>
      </c>
      <c r="N11092" s="2" t="s">
        <v>344</v>
      </c>
      <c r="O11092" s="2" t="s">
        <v>348</v>
      </c>
    </row>
    <row r="11093" spans="1:15" x14ac:dyDescent="0.2">
      <c r="A11093" s="6">
        <v>11092</v>
      </c>
      <c r="B11093" s="16" t="s">
        <v>22</v>
      </c>
      <c r="C11093" s="8">
        <v>41869</v>
      </c>
      <c r="D11093" s="16">
        <f t="shared" si="368"/>
        <v>7</v>
      </c>
      <c r="E11093" s="21">
        <v>1.29166666666652</v>
      </c>
      <c r="H11093" s="7" t="str">
        <f t="shared" si="369"/>
        <v/>
      </c>
      <c r="J11093" s="1">
        <v>0</v>
      </c>
      <c r="K11093" s="1" t="s">
        <v>182</v>
      </c>
      <c r="N11093" s="2" t="s">
        <v>344</v>
      </c>
      <c r="O11093" s="2" t="s">
        <v>348</v>
      </c>
    </row>
    <row r="11094" spans="1:15" x14ac:dyDescent="0.2">
      <c r="A11094" s="6">
        <v>11093</v>
      </c>
      <c r="B11094" s="16" t="s">
        <v>22</v>
      </c>
      <c r="C11094" s="8">
        <v>41869</v>
      </c>
      <c r="D11094" s="16">
        <f t="shared" si="368"/>
        <v>7</v>
      </c>
      <c r="E11094" s="21">
        <v>1.2986111111109599</v>
      </c>
      <c r="H11094" s="7" t="str">
        <f t="shared" si="369"/>
        <v/>
      </c>
      <c r="J11094" s="1">
        <v>0</v>
      </c>
      <c r="K11094" s="1" t="s">
        <v>182</v>
      </c>
      <c r="N11094" s="2" t="s">
        <v>344</v>
      </c>
      <c r="O11094" s="2" t="s">
        <v>348</v>
      </c>
    </row>
    <row r="11095" spans="1:15" x14ac:dyDescent="0.2">
      <c r="A11095" s="6">
        <v>11094</v>
      </c>
      <c r="B11095" s="16" t="s">
        <v>22</v>
      </c>
      <c r="C11095" s="8">
        <v>41869</v>
      </c>
      <c r="D11095" s="16">
        <f t="shared" si="368"/>
        <v>7</v>
      </c>
      <c r="E11095" s="21">
        <v>1.3055555555553999</v>
      </c>
      <c r="H11095" s="7" t="str">
        <f t="shared" si="369"/>
        <v/>
      </c>
      <c r="J11095" s="1">
        <v>0</v>
      </c>
      <c r="K11095" s="1" t="s">
        <v>182</v>
      </c>
      <c r="N11095" s="2" t="s">
        <v>344</v>
      </c>
      <c r="O11095" s="2" t="s">
        <v>348</v>
      </c>
    </row>
    <row r="11096" spans="1:15" x14ac:dyDescent="0.2">
      <c r="A11096" s="6">
        <v>11095</v>
      </c>
      <c r="B11096" s="16" t="s">
        <v>22</v>
      </c>
      <c r="C11096" s="8">
        <v>41869</v>
      </c>
      <c r="D11096" s="16">
        <f t="shared" si="368"/>
        <v>7</v>
      </c>
      <c r="E11096" s="21">
        <v>1.3124999999998399</v>
      </c>
      <c r="H11096" s="7" t="str">
        <f t="shared" si="369"/>
        <v/>
      </c>
      <c r="J11096" s="1">
        <v>0</v>
      </c>
      <c r="K11096" s="1" t="s">
        <v>182</v>
      </c>
      <c r="N11096" s="2" t="s">
        <v>344</v>
      </c>
      <c r="O11096" s="2" t="s">
        <v>348</v>
      </c>
    </row>
    <row r="11097" spans="1:15" x14ac:dyDescent="0.2">
      <c r="A11097" s="6">
        <v>11096</v>
      </c>
      <c r="B11097" s="16" t="s">
        <v>22</v>
      </c>
      <c r="C11097" s="8">
        <v>41869</v>
      </c>
      <c r="D11097" s="16">
        <f t="shared" si="368"/>
        <v>7</v>
      </c>
      <c r="E11097" s="21">
        <v>1.3194444444442801</v>
      </c>
      <c r="H11097" s="7" t="str">
        <f t="shared" si="369"/>
        <v/>
      </c>
      <c r="J11097" s="1">
        <v>0</v>
      </c>
      <c r="K11097" s="1" t="s">
        <v>182</v>
      </c>
      <c r="N11097" s="2" t="s">
        <v>344</v>
      </c>
      <c r="O11097" s="2" t="s">
        <v>348</v>
      </c>
    </row>
    <row r="11098" spans="1:15" x14ac:dyDescent="0.2">
      <c r="A11098" s="6">
        <v>11097</v>
      </c>
      <c r="B11098" s="16" t="s">
        <v>22</v>
      </c>
      <c r="C11098" s="8">
        <v>41869</v>
      </c>
      <c r="D11098" s="16">
        <f t="shared" si="368"/>
        <v>7</v>
      </c>
      <c r="E11098" s="21">
        <v>1.3263888888887201</v>
      </c>
      <c r="H11098" s="7" t="str">
        <f t="shared" si="369"/>
        <v/>
      </c>
      <c r="J11098" s="1">
        <v>0</v>
      </c>
      <c r="K11098" s="1" t="s">
        <v>182</v>
      </c>
      <c r="N11098" s="2" t="s">
        <v>344</v>
      </c>
      <c r="O11098" s="2" t="s">
        <v>348</v>
      </c>
    </row>
    <row r="11099" spans="1:15" x14ac:dyDescent="0.2">
      <c r="A11099" s="6">
        <v>11098</v>
      </c>
      <c r="B11099" s="16" t="s">
        <v>22</v>
      </c>
      <c r="C11099" s="8">
        <v>41869</v>
      </c>
      <c r="D11099" s="16">
        <f t="shared" si="368"/>
        <v>8</v>
      </c>
      <c r="E11099" s="21">
        <v>1.3333333333331701</v>
      </c>
      <c r="H11099" s="7" t="str">
        <f t="shared" si="369"/>
        <v/>
      </c>
      <c r="J11099" s="1">
        <v>0</v>
      </c>
      <c r="K11099" s="1" t="s">
        <v>182</v>
      </c>
      <c r="N11099" s="2" t="s">
        <v>344</v>
      </c>
      <c r="O11099" s="2" t="s">
        <v>348</v>
      </c>
    </row>
    <row r="11100" spans="1:15" x14ac:dyDescent="0.2">
      <c r="A11100" s="6">
        <v>11099</v>
      </c>
      <c r="B11100" s="16" t="s">
        <v>22</v>
      </c>
      <c r="C11100" s="8">
        <v>41869</v>
      </c>
      <c r="D11100" s="16">
        <f t="shared" si="368"/>
        <v>8</v>
      </c>
      <c r="E11100" s="21">
        <v>1.34027777777761</v>
      </c>
      <c r="H11100" s="7" t="str">
        <f t="shared" si="369"/>
        <v/>
      </c>
      <c r="J11100" s="1">
        <v>0</v>
      </c>
      <c r="K11100" s="1" t="s">
        <v>182</v>
      </c>
      <c r="N11100" s="2" t="s">
        <v>344</v>
      </c>
      <c r="O11100" s="2" t="s">
        <v>348</v>
      </c>
    </row>
    <row r="11101" spans="1:15" x14ac:dyDescent="0.2">
      <c r="A11101" s="6">
        <v>11100</v>
      </c>
      <c r="B11101" s="16" t="s">
        <v>22</v>
      </c>
      <c r="C11101" s="8">
        <v>41869</v>
      </c>
      <c r="D11101" s="16">
        <f t="shared" si="368"/>
        <v>8</v>
      </c>
      <c r="E11101" s="21">
        <v>1.34722222222205</v>
      </c>
      <c r="H11101" s="7" t="str">
        <f t="shared" si="369"/>
        <v/>
      </c>
      <c r="J11101" s="1">
        <v>0</v>
      </c>
      <c r="K11101" s="1" t="s">
        <v>182</v>
      </c>
      <c r="L11101" s="11" t="s">
        <v>345</v>
      </c>
      <c r="N11101" s="2" t="s">
        <v>344</v>
      </c>
      <c r="O11101" s="2" t="s">
        <v>348</v>
      </c>
    </row>
    <row r="11102" spans="1:15" x14ac:dyDescent="0.2">
      <c r="A11102" s="6">
        <v>11101</v>
      </c>
      <c r="B11102" s="16" t="s">
        <v>22</v>
      </c>
      <c r="C11102" s="8">
        <v>41869</v>
      </c>
      <c r="D11102" s="16">
        <f t="shared" si="368"/>
        <v>8</v>
      </c>
      <c r="E11102" s="21">
        <v>0.35420138888888886</v>
      </c>
      <c r="H11102" s="7" t="str">
        <f t="shared" si="369"/>
        <v/>
      </c>
      <c r="J11102" s="1">
        <v>0</v>
      </c>
      <c r="K11102" s="1" t="s">
        <v>182</v>
      </c>
      <c r="L11102" s="11" t="s">
        <v>351</v>
      </c>
      <c r="N11102" s="2" t="s">
        <v>354</v>
      </c>
      <c r="O11102" s="2" t="s">
        <v>352</v>
      </c>
    </row>
    <row r="11103" spans="1:15" x14ac:dyDescent="0.2">
      <c r="A11103" s="6">
        <v>11102</v>
      </c>
      <c r="B11103" s="16" t="s">
        <v>22</v>
      </c>
      <c r="C11103" s="8">
        <v>41869</v>
      </c>
      <c r="D11103" s="16">
        <f t="shared" si="368"/>
        <v>8</v>
      </c>
      <c r="E11103" s="21">
        <v>1.36111111111093</v>
      </c>
      <c r="H11103" s="7" t="str">
        <f t="shared" si="369"/>
        <v/>
      </c>
      <c r="J11103" s="1">
        <v>0</v>
      </c>
      <c r="K11103" s="1" t="s">
        <v>182</v>
      </c>
      <c r="L11103" s="11" t="s">
        <v>351</v>
      </c>
      <c r="N11103" s="2" t="s">
        <v>354</v>
      </c>
      <c r="O11103" s="2" t="s">
        <v>352</v>
      </c>
    </row>
    <row r="11104" spans="1:15" x14ac:dyDescent="0.2">
      <c r="A11104" s="6">
        <v>11103</v>
      </c>
      <c r="B11104" s="16" t="s">
        <v>22</v>
      </c>
      <c r="C11104" s="8">
        <v>41869</v>
      </c>
      <c r="D11104" s="16">
        <f t="shared" si="368"/>
        <v>8</v>
      </c>
      <c r="E11104" s="21">
        <v>1.36805555555537</v>
      </c>
      <c r="H11104" s="7" t="str">
        <f t="shared" si="369"/>
        <v/>
      </c>
      <c r="J11104" s="1">
        <v>0</v>
      </c>
      <c r="K11104" s="1" t="s">
        <v>182</v>
      </c>
      <c r="N11104" s="2" t="s">
        <v>354</v>
      </c>
      <c r="O11104" s="2" t="s">
        <v>352</v>
      </c>
    </row>
    <row r="11105" spans="1:15" x14ac:dyDescent="0.2">
      <c r="A11105" s="6">
        <v>11104</v>
      </c>
      <c r="B11105" s="16" t="s">
        <v>22</v>
      </c>
      <c r="C11105" s="8">
        <v>41869</v>
      </c>
      <c r="D11105" s="16">
        <f t="shared" si="368"/>
        <v>9</v>
      </c>
      <c r="E11105" s="21">
        <v>1.3749999999998099</v>
      </c>
      <c r="H11105" s="7" t="str">
        <f t="shared" si="369"/>
        <v/>
      </c>
      <c r="J11105" s="1">
        <v>0</v>
      </c>
      <c r="K11105" s="1" t="s">
        <v>182</v>
      </c>
      <c r="N11105" s="2" t="s">
        <v>354</v>
      </c>
      <c r="O11105" s="2" t="s">
        <v>352</v>
      </c>
    </row>
    <row r="11106" spans="1:15" x14ac:dyDescent="0.2">
      <c r="A11106" s="6">
        <v>11105</v>
      </c>
      <c r="B11106" s="16" t="s">
        <v>22</v>
      </c>
      <c r="C11106" s="8">
        <v>41869</v>
      </c>
      <c r="D11106" s="16">
        <f t="shared" si="368"/>
        <v>9</v>
      </c>
      <c r="E11106" s="21">
        <v>1.3819444444442499</v>
      </c>
      <c r="H11106" s="7" t="str">
        <f t="shared" si="369"/>
        <v/>
      </c>
      <c r="J11106" s="1">
        <v>0</v>
      </c>
      <c r="K11106" s="1" t="s">
        <v>182</v>
      </c>
      <c r="N11106" s="2" t="s">
        <v>354</v>
      </c>
      <c r="O11106" s="2" t="s">
        <v>352</v>
      </c>
    </row>
    <row r="11107" spans="1:15" x14ac:dyDescent="0.2">
      <c r="A11107" s="6">
        <v>11106</v>
      </c>
      <c r="B11107" s="16" t="s">
        <v>22</v>
      </c>
      <c r="C11107" s="8">
        <v>41869</v>
      </c>
      <c r="D11107" s="16">
        <f t="shared" si="368"/>
        <v>9</v>
      </c>
      <c r="E11107" s="21">
        <v>1.3888888888886901</v>
      </c>
      <c r="H11107" s="7" t="str">
        <f t="shared" si="369"/>
        <v/>
      </c>
      <c r="J11107" s="1">
        <v>0</v>
      </c>
      <c r="K11107" s="1" t="s">
        <v>182</v>
      </c>
      <c r="N11107" s="2" t="s">
        <v>354</v>
      </c>
      <c r="O11107" s="2" t="s">
        <v>352</v>
      </c>
    </row>
    <row r="11108" spans="1:15" x14ac:dyDescent="0.2">
      <c r="A11108" s="6">
        <v>11107</v>
      </c>
      <c r="B11108" s="16" t="s">
        <v>22</v>
      </c>
      <c r="C11108" s="8">
        <v>41869</v>
      </c>
      <c r="D11108" s="16">
        <f t="shared" si="368"/>
        <v>9</v>
      </c>
      <c r="E11108" s="21">
        <v>1.3958333333331301</v>
      </c>
      <c r="H11108" s="7" t="str">
        <f t="shared" si="369"/>
        <v/>
      </c>
      <c r="J11108" s="1">
        <v>0</v>
      </c>
      <c r="K11108" s="1" t="s">
        <v>182</v>
      </c>
      <c r="N11108" s="2" t="s">
        <v>354</v>
      </c>
      <c r="O11108" s="2" t="s">
        <v>352</v>
      </c>
    </row>
    <row r="11109" spans="1:15" x14ac:dyDescent="0.2">
      <c r="A11109" s="6">
        <v>11108</v>
      </c>
      <c r="B11109" s="16" t="s">
        <v>22</v>
      </c>
      <c r="C11109" s="8">
        <v>41869</v>
      </c>
      <c r="D11109" s="16">
        <f t="shared" si="368"/>
        <v>9</v>
      </c>
      <c r="E11109" s="21">
        <v>1.4027777777775801</v>
      </c>
      <c r="H11109" s="7" t="str">
        <f t="shared" si="369"/>
        <v/>
      </c>
      <c r="J11109" s="1">
        <v>0</v>
      </c>
      <c r="K11109" s="1" t="s">
        <v>182</v>
      </c>
      <c r="N11109" s="2" t="s">
        <v>354</v>
      </c>
      <c r="O11109" s="2" t="s">
        <v>352</v>
      </c>
    </row>
    <row r="11110" spans="1:15" x14ac:dyDescent="0.2">
      <c r="A11110" s="6">
        <v>11109</v>
      </c>
      <c r="B11110" s="16" t="s">
        <v>22</v>
      </c>
      <c r="C11110" s="8">
        <v>41869</v>
      </c>
      <c r="D11110" s="16">
        <f t="shared" si="368"/>
        <v>9</v>
      </c>
      <c r="E11110" s="21">
        <v>1.40972222222202</v>
      </c>
      <c r="H11110" s="7" t="str">
        <f t="shared" si="369"/>
        <v/>
      </c>
      <c r="J11110" s="1">
        <v>0</v>
      </c>
      <c r="K11110" s="1" t="s">
        <v>182</v>
      </c>
      <c r="N11110" s="2" t="s">
        <v>354</v>
      </c>
      <c r="O11110" s="2" t="s">
        <v>352</v>
      </c>
    </row>
    <row r="11111" spans="1:15" x14ac:dyDescent="0.2">
      <c r="A11111" s="6">
        <v>11110</v>
      </c>
      <c r="B11111" s="16" t="s">
        <v>22</v>
      </c>
      <c r="C11111" s="8">
        <v>41869</v>
      </c>
      <c r="D11111" s="16">
        <f t="shared" si="368"/>
        <v>10</v>
      </c>
      <c r="E11111" s="21">
        <v>1.41666666666646</v>
      </c>
      <c r="H11111" s="7" t="str">
        <f t="shared" si="369"/>
        <v/>
      </c>
      <c r="J11111" s="1">
        <v>0</v>
      </c>
      <c r="K11111" s="1" t="s">
        <v>182</v>
      </c>
      <c r="N11111" s="2" t="s">
        <v>354</v>
      </c>
      <c r="O11111" s="2" t="s">
        <v>352</v>
      </c>
    </row>
    <row r="11112" spans="1:15" x14ac:dyDescent="0.2">
      <c r="A11112" s="6">
        <v>11111</v>
      </c>
      <c r="B11112" s="16" t="s">
        <v>22</v>
      </c>
      <c r="C11112" s="8">
        <v>41869</v>
      </c>
      <c r="D11112" s="16">
        <f t="shared" si="368"/>
        <v>10</v>
      </c>
      <c r="E11112" s="21">
        <v>1.4236111111109</v>
      </c>
      <c r="H11112" s="7" t="str">
        <f t="shared" si="369"/>
        <v/>
      </c>
      <c r="J11112" s="1">
        <v>0</v>
      </c>
      <c r="K11112" s="1" t="s">
        <v>182</v>
      </c>
      <c r="N11112" s="2" t="s">
        <v>354</v>
      </c>
      <c r="O11112" s="2" t="s">
        <v>352</v>
      </c>
    </row>
    <row r="11113" spans="1:15" x14ac:dyDescent="0.2">
      <c r="A11113" s="6">
        <v>11112</v>
      </c>
      <c r="B11113" s="16" t="s">
        <v>22</v>
      </c>
      <c r="C11113" s="8">
        <v>41869</v>
      </c>
      <c r="D11113" s="16">
        <f t="shared" si="368"/>
        <v>10</v>
      </c>
      <c r="E11113" s="21">
        <v>1.43055555555534</v>
      </c>
      <c r="H11113" s="7" t="str">
        <f t="shared" si="369"/>
        <v/>
      </c>
      <c r="J11113" s="1">
        <v>0</v>
      </c>
      <c r="K11113" s="1" t="s">
        <v>182</v>
      </c>
      <c r="N11113" s="2" t="s">
        <v>354</v>
      </c>
      <c r="O11113" s="2" t="s">
        <v>352</v>
      </c>
    </row>
    <row r="11114" spans="1:15" x14ac:dyDescent="0.2">
      <c r="A11114" s="6">
        <v>11113</v>
      </c>
      <c r="B11114" s="16" t="s">
        <v>22</v>
      </c>
      <c r="C11114" s="8">
        <v>41869</v>
      </c>
      <c r="D11114" s="16">
        <f t="shared" si="368"/>
        <v>10</v>
      </c>
      <c r="E11114" s="21">
        <v>1.43749999999978</v>
      </c>
      <c r="H11114" s="7" t="str">
        <f t="shared" si="369"/>
        <v/>
      </c>
      <c r="J11114" s="1">
        <v>0</v>
      </c>
      <c r="K11114" s="1" t="s">
        <v>182</v>
      </c>
      <c r="N11114" s="2" t="s">
        <v>354</v>
      </c>
      <c r="O11114" s="2" t="s">
        <v>352</v>
      </c>
    </row>
    <row r="11115" spans="1:15" x14ac:dyDescent="0.2">
      <c r="A11115" s="6">
        <v>11114</v>
      </c>
      <c r="B11115" s="16" t="s">
        <v>22</v>
      </c>
      <c r="C11115" s="8">
        <v>41869</v>
      </c>
      <c r="D11115" s="16">
        <f t="shared" si="368"/>
        <v>10</v>
      </c>
      <c r="E11115" s="21">
        <v>1.4444444444442199</v>
      </c>
      <c r="H11115" s="7" t="str">
        <f t="shared" si="369"/>
        <v/>
      </c>
      <c r="J11115" s="1">
        <v>0</v>
      </c>
      <c r="K11115" s="1" t="s">
        <v>182</v>
      </c>
      <c r="N11115" s="2" t="s">
        <v>354</v>
      </c>
      <c r="O11115" s="2" t="s">
        <v>352</v>
      </c>
    </row>
    <row r="11116" spans="1:15" x14ac:dyDescent="0.2">
      <c r="A11116" s="6">
        <v>11115</v>
      </c>
      <c r="B11116" s="16" t="s">
        <v>22</v>
      </c>
      <c r="C11116" s="8">
        <v>41869</v>
      </c>
      <c r="D11116" s="16">
        <f t="shared" si="368"/>
        <v>10</v>
      </c>
      <c r="E11116" s="21">
        <v>1.4513888888886599</v>
      </c>
      <c r="H11116" s="7" t="str">
        <f t="shared" si="369"/>
        <v/>
      </c>
      <c r="J11116" s="1">
        <v>0</v>
      </c>
      <c r="K11116" s="1" t="s">
        <v>182</v>
      </c>
      <c r="N11116" s="2" t="s">
        <v>354</v>
      </c>
      <c r="O11116" s="2" t="s">
        <v>352</v>
      </c>
    </row>
    <row r="11117" spans="1:15" x14ac:dyDescent="0.2">
      <c r="A11117" s="6">
        <v>11116</v>
      </c>
      <c r="B11117" s="16" t="s">
        <v>22</v>
      </c>
      <c r="C11117" s="8">
        <v>41869</v>
      </c>
      <c r="D11117" s="16">
        <f t="shared" si="368"/>
        <v>11</v>
      </c>
      <c r="E11117" s="21">
        <v>1.4583333333330999</v>
      </c>
      <c r="H11117" s="7" t="str">
        <f t="shared" si="369"/>
        <v/>
      </c>
      <c r="J11117" s="1">
        <v>0</v>
      </c>
      <c r="K11117" s="1" t="s">
        <v>182</v>
      </c>
      <c r="N11117" s="2" t="s">
        <v>354</v>
      </c>
      <c r="O11117" s="2" t="s">
        <v>352</v>
      </c>
    </row>
    <row r="11118" spans="1:15" x14ac:dyDescent="0.2">
      <c r="A11118" s="6">
        <v>11117</v>
      </c>
      <c r="B11118" s="16" t="s">
        <v>22</v>
      </c>
      <c r="C11118" s="8">
        <v>41869</v>
      </c>
      <c r="D11118" s="16">
        <f t="shared" si="368"/>
        <v>11</v>
      </c>
      <c r="E11118" s="21">
        <v>1.4652777777775401</v>
      </c>
      <c r="H11118" s="7" t="str">
        <f t="shared" si="369"/>
        <v/>
      </c>
      <c r="J11118" s="1">
        <v>0</v>
      </c>
      <c r="K11118" s="1" t="s">
        <v>182</v>
      </c>
      <c r="N11118" s="2" t="s">
        <v>354</v>
      </c>
      <c r="O11118" s="2" t="s">
        <v>352</v>
      </c>
    </row>
    <row r="11119" spans="1:15" x14ac:dyDescent="0.2">
      <c r="A11119" s="6">
        <v>11118</v>
      </c>
      <c r="B11119" s="16" t="s">
        <v>22</v>
      </c>
      <c r="C11119" s="8">
        <v>41869</v>
      </c>
      <c r="D11119" s="16">
        <f t="shared" si="368"/>
        <v>11</v>
      </c>
      <c r="E11119" s="21">
        <v>1.4722222222219901</v>
      </c>
      <c r="H11119" s="7" t="str">
        <f t="shared" si="369"/>
        <v/>
      </c>
      <c r="J11119" s="1">
        <v>0</v>
      </c>
      <c r="K11119" s="1" t="s">
        <v>182</v>
      </c>
      <c r="N11119" s="2" t="s">
        <v>354</v>
      </c>
      <c r="O11119" s="2" t="s">
        <v>352</v>
      </c>
    </row>
    <row r="11120" spans="1:15" x14ac:dyDescent="0.2">
      <c r="A11120" s="6">
        <v>11119</v>
      </c>
      <c r="B11120" s="16" t="s">
        <v>22</v>
      </c>
      <c r="C11120" s="8">
        <v>41869</v>
      </c>
      <c r="D11120" s="16">
        <f t="shared" si="368"/>
        <v>11</v>
      </c>
      <c r="E11120" s="21">
        <v>1.47916666666643</v>
      </c>
      <c r="H11120" s="7" t="str">
        <f t="shared" si="369"/>
        <v/>
      </c>
      <c r="J11120" s="1">
        <v>0</v>
      </c>
      <c r="K11120" s="1" t="s">
        <v>182</v>
      </c>
      <c r="N11120" s="2" t="s">
        <v>354</v>
      </c>
      <c r="O11120" s="2" t="s">
        <v>352</v>
      </c>
    </row>
    <row r="11121" spans="1:15" x14ac:dyDescent="0.2">
      <c r="A11121" s="6">
        <v>11120</v>
      </c>
      <c r="B11121" s="16" t="s">
        <v>22</v>
      </c>
      <c r="C11121" s="8">
        <v>41869</v>
      </c>
      <c r="D11121" s="16">
        <f t="shared" si="368"/>
        <v>11</v>
      </c>
      <c r="E11121" s="21">
        <v>1.48611111111087</v>
      </c>
      <c r="H11121" s="7" t="str">
        <f t="shared" si="369"/>
        <v/>
      </c>
      <c r="J11121" s="1">
        <v>0</v>
      </c>
      <c r="K11121" s="1" t="s">
        <v>182</v>
      </c>
      <c r="N11121" s="2" t="s">
        <v>354</v>
      </c>
      <c r="O11121" s="2" t="s">
        <v>352</v>
      </c>
    </row>
    <row r="11122" spans="1:15" x14ac:dyDescent="0.2">
      <c r="A11122" s="6">
        <v>11121</v>
      </c>
      <c r="B11122" s="16" t="s">
        <v>22</v>
      </c>
      <c r="C11122" s="8">
        <v>41869</v>
      </c>
      <c r="D11122" s="16">
        <f t="shared" si="368"/>
        <v>11</v>
      </c>
      <c r="E11122" s="21">
        <v>1.49305555555531</v>
      </c>
      <c r="H11122" s="7" t="str">
        <f t="shared" si="369"/>
        <v/>
      </c>
      <c r="J11122" s="1">
        <v>0</v>
      </c>
      <c r="K11122" s="1" t="s">
        <v>182</v>
      </c>
      <c r="N11122" s="2" t="s">
        <v>354</v>
      </c>
      <c r="O11122" s="2" t="s">
        <v>352</v>
      </c>
    </row>
    <row r="11123" spans="1:15" x14ac:dyDescent="0.2">
      <c r="A11123" s="6">
        <v>11122</v>
      </c>
      <c r="B11123" s="16" t="s">
        <v>22</v>
      </c>
      <c r="C11123" s="8">
        <v>41869</v>
      </c>
      <c r="D11123" s="16">
        <f t="shared" si="368"/>
        <v>12</v>
      </c>
      <c r="E11123" s="21">
        <v>1.49999999999975</v>
      </c>
      <c r="H11123" s="7" t="str">
        <f t="shared" si="369"/>
        <v/>
      </c>
      <c r="J11123" s="1">
        <v>0</v>
      </c>
      <c r="K11123" s="1" t="s">
        <v>182</v>
      </c>
      <c r="N11123" s="2" t="s">
        <v>354</v>
      </c>
      <c r="O11123" s="2" t="s">
        <v>352</v>
      </c>
    </row>
    <row r="11124" spans="1:15" x14ac:dyDescent="0.2">
      <c r="A11124" s="6">
        <v>11123</v>
      </c>
      <c r="B11124" s="16" t="s">
        <v>22</v>
      </c>
      <c r="C11124" s="8">
        <v>41869</v>
      </c>
      <c r="D11124" s="16">
        <f t="shared" si="368"/>
        <v>12</v>
      </c>
      <c r="E11124" s="21">
        <v>1.50694444444419</v>
      </c>
      <c r="H11124" s="7" t="str">
        <f t="shared" si="369"/>
        <v/>
      </c>
      <c r="J11124" s="1">
        <v>0</v>
      </c>
      <c r="K11124" s="1" t="s">
        <v>182</v>
      </c>
      <c r="N11124" s="2" t="s">
        <v>354</v>
      </c>
      <c r="O11124" s="2" t="s">
        <v>352</v>
      </c>
    </row>
    <row r="11125" spans="1:15" x14ac:dyDescent="0.2">
      <c r="A11125" s="6">
        <v>11124</v>
      </c>
      <c r="B11125" s="16" t="s">
        <v>22</v>
      </c>
      <c r="C11125" s="8">
        <v>41869</v>
      </c>
      <c r="D11125" s="16">
        <f t="shared" ref="D11125:D11189" si="370">IF(ISBLANK(E11125),"",HOUR(E11125))</f>
        <v>12</v>
      </c>
      <c r="E11125" s="21">
        <v>1.5138888888886299</v>
      </c>
      <c r="H11125" s="7" t="str">
        <f t="shared" si="369"/>
        <v/>
      </c>
      <c r="J11125" s="1">
        <v>0</v>
      </c>
      <c r="K11125" s="1" t="s">
        <v>182</v>
      </c>
      <c r="N11125" s="2" t="s">
        <v>354</v>
      </c>
      <c r="O11125" s="2" t="s">
        <v>352</v>
      </c>
    </row>
    <row r="11126" spans="1:15" x14ac:dyDescent="0.2">
      <c r="A11126" s="6">
        <v>11125</v>
      </c>
      <c r="B11126" s="16" t="s">
        <v>22</v>
      </c>
      <c r="C11126" s="8">
        <v>41869</v>
      </c>
      <c r="D11126" s="16">
        <f t="shared" si="370"/>
        <v>12</v>
      </c>
      <c r="E11126" s="21">
        <v>1.5208333333330699</v>
      </c>
      <c r="H11126" s="7" t="str">
        <f t="shared" si="369"/>
        <v/>
      </c>
      <c r="J11126" s="1">
        <v>0</v>
      </c>
      <c r="K11126" s="1" t="s">
        <v>182</v>
      </c>
      <c r="N11126" s="2" t="s">
        <v>354</v>
      </c>
      <c r="O11126" s="2" t="s">
        <v>352</v>
      </c>
    </row>
    <row r="11127" spans="1:15" x14ac:dyDescent="0.2">
      <c r="A11127" s="6">
        <v>11126</v>
      </c>
      <c r="B11127" s="16" t="s">
        <v>22</v>
      </c>
      <c r="C11127" s="8">
        <v>41869</v>
      </c>
      <c r="D11127" s="16">
        <f t="shared" si="370"/>
        <v>12</v>
      </c>
      <c r="E11127" s="21">
        <v>1.5277777777775099</v>
      </c>
      <c r="H11127" s="7" t="str">
        <f t="shared" si="369"/>
        <v/>
      </c>
      <c r="J11127" s="1">
        <v>28</v>
      </c>
      <c r="K11127" s="1" t="s">
        <v>182</v>
      </c>
      <c r="L11127" s="11" t="s">
        <v>23</v>
      </c>
      <c r="M11127" s="18" t="s">
        <v>59</v>
      </c>
      <c r="N11127" s="2" t="s">
        <v>354</v>
      </c>
      <c r="O11127" s="2" t="s">
        <v>352</v>
      </c>
    </row>
    <row r="11128" spans="1:15" x14ac:dyDescent="0.2">
      <c r="A11128" s="6">
        <v>11127</v>
      </c>
      <c r="B11128" s="16" t="s">
        <v>22</v>
      </c>
      <c r="C11128" s="8">
        <v>41869</v>
      </c>
      <c r="D11128" s="16">
        <f t="shared" si="370"/>
        <v>12</v>
      </c>
      <c r="E11128" s="21">
        <v>1.5347222222219501</v>
      </c>
      <c r="H11128" s="7" t="str">
        <f t="shared" si="369"/>
        <v/>
      </c>
      <c r="J11128" s="1">
        <v>0</v>
      </c>
      <c r="K11128" s="1" t="s">
        <v>182</v>
      </c>
      <c r="N11128" s="2" t="s">
        <v>354</v>
      </c>
      <c r="O11128" s="2" t="s">
        <v>352</v>
      </c>
    </row>
    <row r="11129" spans="1:15" x14ac:dyDescent="0.2">
      <c r="A11129" s="6">
        <v>11128</v>
      </c>
      <c r="B11129" s="16" t="s">
        <v>22</v>
      </c>
      <c r="C11129" s="8">
        <v>41869</v>
      </c>
      <c r="D11129" s="16">
        <f t="shared" si="370"/>
        <v>13</v>
      </c>
      <c r="E11129" s="21">
        <v>1.5416666666663901</v>
      </c>
      <c r="H11129" s="7" t="str">
        <f t="shared" si="369"/>
        <v/>
      </c>
      <c r="J11129" s="1">
        <v>0</v>
      </c>
      <c r="K11129" s="1" t="s">
        <v>182</v>
      </c>
      <c r="N11129" s="2" t="s">
        <v>354</v>
      </c>
      <c r="O11129" s="2" t="s">
        <v>352</v>
      </c>
    </row>
    <row r="11130" spans="1:15" x14ac:dyDescent="0.2">
      <c r="A11130" s="6">
        <v>11129</v>
      </c>
      <c r="B11130" s="16" t="s">
        <v>22</v>
      </c>
      <c r="C11130" s="8">
        <v>41869</v>
      </c>
      <c r="D11130" s="16">
        <f t="shared" si="370"/>
        <v>13</v>
      </c>
      <c r="E11130" s="21">
        <v>1.54861111111084</v>
      </c>
      <c r="H11130" s="7" t="str">
        <f t="shared" si="369"/>
        <v/>
      </c>
      <c r="J11130" s="1">
        <v>26</v>
      </c>
      <c r="K11130" s="1" t="s">
        <v>182</v>
      </c>
      <c r="L11130" s="11" t="s">
        <v>23</v>
      </c>
      <c r="M11130" s="18" t="s">
        <v>59</v>
      </c>
      <c r="N11130" s="2" t="s">
        <v>354</v>
      </c>
      <c r="O11130" s="2" t="s">
        <v>352</v>
      </c>
    </row>
    <row r="11131" spans="1:15" x14ac:dyDescent="0.2">
      <c r="A11131" s="6">
        <v>11130</v>
      </c>
      <c r="B11131" s="16" t="s">
        <v>22</v>
      </c>
      <c r="C11131" s="8">
        <v>41869</v>
      </c>
      <c r="D11131" s="16">
        <f t="shared" si="370"/>
        <v>13</v>
      </c>
      <c r="E11131" s="21">
        <v>1.55555555555528</v>
      </c>
      <c r="H11131" s="7" t="str">
        <f t="shared" si="369"/>
        <v/>
      </c>
      <c r="J11131" s="1">
        <v>0</v>
      </c>
      <c r="K11131" s="1" t="s">
        <v>182</v>
      </c>
      <c r="N11131" s="2" t="s">
        <v>354</v>
      </c>
      <c r="O11131" s="2" t="s">
        <v>352</v>
      </c>
    </row>
    <row r="11132" spans="1:15" x14ac:dyDescent="0.2">
      <c r="A11132" s="6">
        <v>11131</v>
      </c>
      <c r="B11132" s="16" t="s">
        <v>22</v>
      </c>
      <c r="C11132" s="8">
        <v>41869</v>
      </c>
      <c r="D11132" s="16">
        <f t="shared" si="370"/>
        <v>13</v>
      </c>
      <c r="E11132" s="21">
        <v>1.56249999999972</v>
      </c>
      <c r="H11132" s="7" t="str">
        <f t="shared" si="369"/>
        <v/>
      </c>
      <c r="J11132" s="1">
        <v>0</v>
      </c>
      <c r="K11132" s="1" t="s">
        <v>182</v>
      </c>
      <c r="N11132" s="2" t="s">
        <v>354</v>
      </c>
      <c r="O11132" s="2" t="s">
        <v>352</v>
      </c>
    </row>
    <row r="11133" spans="1:15" x14ac:dyDescent="0.2">
      <c r="A11133" s="6">
        <v>11132</v>
      </c>
      <c r="B11133" s="16" t="s">
        <v>22</v>
      </c>
      <c r="C11133" s="8">
        <v>41869</v>
      </c>
      <c r="D11133" s="16">
        <f t="shared" si="370"/>
        <v>13</v>
      </c>
      <c r="E11133" s="21">
        <v>1.56944444444416</v>
      </c>
      <c r="H11133" s="7" t="str">
        <f t="shared" si="369"/>
        <v/>
      </c>
      <c r="J11133" s="1">
        <v>0</v>
      </c>
      <c r="K11133" s="1" t="s">
        <v>182</v>
      </c>
      <c r="N11133" s="2" t="s">
        <v>354</v>
      </c>
      <c r="O11133" s="2" t="s">
        <v>352</v>
      </c>
    </row>
    <row r="11134" spans="1:15" x14ac:dyDescent="0.2">
      <c r="A11134" s="6">
        <v>11133</v>
      </c>
      <c r="B11134" s="16" t="s">
        <v>22</v>
      </c>
      <c r="C11134" s="8">
        <v>41869</v>
      </c>
      <c r="D11134" s="16">
        <f t="shared" si="370"/>
        <v>13</v>
      </c>
      <c r="E11134" s="21">
        <v>1.5763888888886</v>
      </c>
      <c r="H11134" s="7" t="str">
        <f t="shared" si="369"/>
        <v/>
      </c>
      <c r="J11134" s="1">
        <v>0</v>
      </c>
      <c r="K11134" s="1" t="s">
        <v>182</v>
      </c>
      <c r="N11134" s="2" t="s">
        <v>354</v>
      </c>
      <c r="O11134" s="2" t="s">
        <v>352</v>
      </c>
    </row>
    <row r="11135" spans="1:15" x14ac:dyDescent="0.2">
      <c r="A11135" s="6">
        <v>11134</v>
      </c>
      <c r="B11135" s="16" t="s">
        <v>22</v>
      </c>
      <c r="C11135" s="8">
        <v>41869</v>
      </c>
      <c r="D11135" s="16">
        <f t="shared" si="370"/>
        <v>14</v>
      </c>
      <c r="E11135" s="21">
        <v>1.5833333333330399</v>
      </c>
      <c r="H11135" s="7" t="str">
        <f t="shared" si="369"/>
        <v/>
      </c>
      <c r="J11135" s="1">
        <v>0</v>
      </c>
      <c r="K11135" s="1" t="s">
        <v>182</v>
      </c>
      <c r="N11135" s="2" t="s">
        <v>354</v>
      </c>
      <c r="O11135" s="2" t="s">
        <v>352</v>
      </c>
    </row>
    <row r="11136" spans="1:15" x14ac:dyDescent="0.2">
      <c r="A11136" s="6">
        <v>11135</v>
      </c>
      <c r="B11136" s="16" t="s">
        <v>22</v>
      </c>
      <c r="C11136" s="8">
        <v>41869</v>
      </c>
      <c r="D11136" s="16">
        <f t="shared" si="370"/>
        <v>14</v>
      </c>
      <c r="E11136" s="21">
        <v>1.5902777777774799</v>
      </c>
      <c r="H11136" s="7" t="str">
        <f t="shared" si="369"/>
        <v/>
      </c>
      <c r="J11136" s="1">
        <v>0</v>
      </c>
      <c r="K11136" s="1" t="s">
        <v>182</v>
      </c>
      <c r="N11136" s="2" t="s">
        <v>354</v>
      </c>
      <c r="O11136" s="2" t="s">
        <v>352</v>
      </c>
    </row>
    <row r="11137" spans="1:15" x14ac:dyDescent="0.2">
      <c r="A11137" s="6">
        <v>11136</v>
      </c>
      <c r="B11137" s="16" t="s">
        <v>22</v>
      </c>
      <c r="C11137" s="8">
        <v>41869</v>
      </c>
      <c r="D11137" s="16">
        <f t="shared" si="370"/>
        <v>14</v>
      </c>
      <c r="E11137" s="21">
        <v>1.5972222222219199</v>
      </c>
      <c r="H11137" s="7" t="str">
        <f t="shared" si="369"/>
        <v/>
      </c>
      <c r="J11137" s="1">
        <v>0</v>
      </c>
      <c r="K11137" s="1" t="s">
        <v>182</v>
      </c>
      <c r="N11137" s="2" t="s">
        <v>354</v>
      </c>
      <c r="O11137" s="2" t="s">
        <v>352</v>
      </c>
    </row>
    <row r="11138" spans="1:15" x14ac:dyDescent="0.2">
      <c r="A11138" s="6">
        <v>11137</v>
      </c>
      <c r="B11138" s="16" t="s">
        <v>22</v>
      </c>
      <c r="C11138" s="8">
        <v>41869</v>
      </c>
      <c r="D11138" s="16">
        <f t="shared" si="370"/>
        <v>14</v>
      </c>
      <c r="E11138" s="21">
        <v>1.6041666666663601</v>
      </c>
      <c r="H11138" s="7" t="str">
        <f t="shared" si="369"/>
        <v/>
      </c>
      <c r="J11138" s="1">
        <v>0</v>
      </c>
      <c r="K11138" s="1" t="s">
        <v>182</v>
      </c>
      <c r="N11138" s="2" t="s">
        <v>354</v>
      </c>
      <c r="O11138" s="2" t="s">
        <v>352</v>
      </c>
    </row>
    <row r="11139" spans="1:15" x14ac:dyDescent="0.2">
      <c r="A11139" s="6">
        <v>11138</v>
      </c>
      <c r="B11139" s="16" t="s">
        <v>22</v>
      </c>
      <c r="C11139" s="8">
        <v>41869</v>
      </c>
      <c r="D11139" s="16">
        <f t="shared" si="370"/>
        <v>14</v>
      </c>
      <c r="E11139" s="21">
        <v>1.6111111111108001</v>
      </c>
      <c r="H11139" s="7" t="str">
        <f t="shared" si="369"/>
        <v/>
      </c>
      <c r="J11139" s="1">
        <v>0</v>
      </c>
      <c r="K11139" s="1" t="s">
        <v>182</v>
      </c>
      <c r="N11139" s="2" t="s">
        <v>354</v>
      </c>
      <c r="O11139" s="2" t="s">
        <v>352</v>
      </c>
    </row>
    <row r="11140" spans="1:15" x14ac:dyDescent="0.2">
      <c r="A11140" s="6">
        <v>11139</v>
      </c>
      <c r="B11140" s="16" t="s">
        <v>22</v>
      </c>
      <c r="C11140" s="8">
        <v>41869</v>
      </c>
      <c r="D11140" s="16">
        <f t="shared" si="370"/>
        <v>14</v>
      </c>
      <c r="E11140" s="21">
        <v>1.61805555555525</v>
      </c>
      <c r="H11140" s="7" t="str">
        <f t="shared" si="369"/>
        <v/>
      </c>
      <c r="J11140" s="1">
        <v>0</v>
      </c>
      <c r="K11140" s="1" t="s">
        <v>182</v>
      </c>
      <c r="N11140" s="2" t="s">
        <v>354</v>
      </c>
      <c r="O11140" s="2" t="s">
        <v>352</v>
      </c>
    </row>
    <row r="11141" spans="1:15" x14ac:dyDescent="0.2">
      <c r="A11141" s="6">
        <v>11140</v>
      </c>
      <c r="B11141" s="16" t="s">
        <v>22</v>
      </c>
      <c r="C11141" s="8">
        <v>41869</v>
      </c>
      <c r="D11141" s="16">
        <f t="shared" si="370"/>
        <v>15</v>
      </c>
      <c r="E11141" s="21">
        <v>1.62499999999969</v>
      </c>
      <c r="H11141" s="7" t="str">
        <f t="shared" si="369"/>
        <v/>
      </c>
      <c r="J11141" s="1">
        <v>0</v>
      </c>
      <c r="K11141" s="1" t="s">
        <v>182</v>
      </c>
      <c r="N11141" s="2" t="s">
        <v>354</v>
      </c>
      <c r="O11141" s="2" t="s">
        <v>352</v>
      </c>
    </row>
    <row r="11142" spans="1:15" x14ac:dyDescent="0.2">
      <c r="A11142" s="6">
        <v>11141</v>
      </c>
      <c r="B11142" s="16" t="s">
        <v>22</v>
      </c>
      <c r="C11142" s="8">
        <v>41869</v>
      </c>
      <c r="D11142" s="16">
        <f t="shared" si="370"/>
        <v>15</v>
      </c>
      <c r="E11142" s="21">
        <v>1.63194444444413</v>
      </c>
      <c r="H11142" s="7" t="str">
        <f t="shared" si="369"/>
        <v/>
      </c>
      <c r="J11142" s="1">
        <v>0</v>
      </c>
      <c r="K11142" s="1" t="s">
        <v>182</v>
      </c>
      <c r="N11142" s="2" t="s">
        <v>354</v>
      </c>
      <c r="O11142" s="2" t="s">
        <v>352</v>
      </c>
    </row>
    <row r="11143" spans="1:15" x14ac:dyDescent="0.2">
      <c r="A11143" s="6">
        <v>11142</v>
      </c>
      <c r="B11143" s="16" t="s">
        <v>22</v>
      </c>
      <c r="C11143" s="8">
        <v>41869</v>
      </c>
      <c r="D11143" s="16">
        <f t="shared" si="370"/>
        <v>15</v>
      </c>
      <c r="E11143" s="21">
        <v>1.63888888888857</v>
      </c>
      <c r="H11143" s="7" t="str">
        <f t="shared" ref="H11143:H11207" si="371">IF(F11143&gt;0,ROUND((F11143+G11143)/2,1),"")</f>
        <v/>
      </c>
      <c r="J11143" s="1">
        <v>0</v>
      </c>
      <c r="K11143" s="1" t="s">
        <v>182</v>
      </c>
      <c r="N11143" s="2" t="s">
        <v>354</v>
      </c>
      <c r="O11143" s="2" t="s">
        <v>352</v>
      </c>
    </row>
    <row r="11144" spans="1:15" x14ac:dyDescent="0.2">
      <c r="A11144" s="6">
        <v>11143</v>
      </c>
      <c r="B11144" s="16" t="s">
        <v>22</v>
      </c>
      <c r="C11144" s="8">
        <v>41869</v>
      </c>
      <c r="D11144" s="16">
        <f t="shared" si="370"/>
        <v>15</v>
      </c>
      <c r="E11144" s="21">
        <v>1.64583333333301</v>
      </c>
      <c r="H11144" s="7" t="str">
        <f t="shared" si="371"/>
        <v/>
      </c>
      <c r="J11144" s="1">
        <v>21</v>
      </c>
      <c r="K11144" s="1" t="s">
        <v>182</v>
      </c>
      <c r="L11144" s="11" t="s">
        <v>23</v>
      </c>
      <c r="M11144" s="18" t="s">
        <v>59</v>
      </c>
      <c r="N11144" s="2" t="s">
        <v>354</v>
      </c>
      <c r="O11144" s="2" t="s">
        <v>352</v>
      </c>
    </row>
    <row r="11145" spans="1:15" x14ac:dyDescent="0.2">
      <c r="A11145" s="6">
        <v>11144</v>
      </c>
      <c r="B11145" s="16" t="s">
        <v>22</v>
      </c>
      <c r="C11145" s="8">
        <v>41869</v>
      </c>
      <c r="D11145" s="16">
        <f t="shared" si="370"/>
        <v>15</v>
      </c>
      <c r="E11145" s="21">
        <v>1.6527777777774499</v>
      </c>
      <c r="H11145" s="7" t="str">
        <f t="shared" si="371"/>
        <v/>
      </c>
      <c r="J11145" s="1">
        <v>0</v>
      </c>
      <c r="K11145" s="1" t="s">
        <v>182</v>
      </c>
      <c r="N11145" s="2" t="s">
        <v>354</v>
      </c>
      <c r="O11145" s="2" t="s">
        <v>352</v>
      </c>
    </row>
    <row r="11146" spans="1:15" x14ac:dyDescent="0.2">
      <c r="A11146" s="6">
        <v>11145</v>
      </c>
      <c r="B11146" s="16" t="s">
        <v>22</v>
      </c>
      <c r="C11146" s="8">
        <v>41869</v>
      </c>
      <c r="D11146" s="16">
        <f t="shared" si="370"/>
        <v>15</v>
      </c>
      <c r="E11146" s="21">
        <v>1.6597222222218899</v>
      </c>
      <c r="H11146" s="7" t="str">
        <f t="shared" si="371"/>
        <v/>
      </c>
      <c r="J11146" s="1">
        <v>0</v>
      </c>
      <c r="K11146" s="1" t="s">
        <v>182</v>
      </c>
      <c r="N11146" s="2" t="s">
        <v>354</v>
      </c>
      <c r="O11146" s="2" t="s">
        <v>352</v>
      </c>
    </row>
    <row r="11147" spans="1:15" x14ac:dyDescent="0.2">
      <c r="A11147" s="6">
        <v>11146</v>
      </c>
      <c r="B11147" s="16" t="s">
        <v>22</v>
      </c>
      <c r="C11147" s="8">
        <v>41869</v>
      </c>
      <c r="D11147" s="16">
        <f t="shared" si="370"/>
        <v>16</v>
      </c>
      <c r="E11147" s="21">
        <v>1.6666666666663299</v>
      </c>
      <c r="H11147" s="7" t="str">
        <f t="shared" si="371"/>
        <v/>
      </c>
      <c r="J11147" s="1">
        <v>0</v>
      </c>
      <c r="K11147" s="1" t="s">
        <v>182</v>
      </c>
      <c r="N11147" s="2" t="s">
        <v>354</v>
      </c>
      <c r="O11147" s="2" t="s">
        <v>352</v>
      </c>
    </row>
    <row r="11148" spans="1:15" x14ac:dyDescent="0.2">
      <c r="A11148" s="6">
        <v>11147</v>
      </c>
      <c r="B11148" s="16" t="s">
        <v>22</v>
      </c>
      <c r="C11148" s="8">
        <v>41869</v>
      </c>
      <c r="D11148" s="16">
        <f t="shared" si="370"/>
        <v>16</v>
      </c>
      <c r="E11148" s="21">
        <v>1.6736111111107701</v>
      </c>
      <c r="H11148" s="7" t="str">
        <f t="shared" si="371"/>
        <v/>
      </c>
      <c r="J11148" s="1">
        <v>0</v>
      </c>
      <c r="K11148" s="1" t="s">
        <v>182</v>
      </c>
      <c r="N11148" s="2" t="s">
        <v>354</v>
      </c>
      <c r="O11148" s="2" t="s">
        <v>352</v>
      </c>
    </row>
    <row r="11149" spans="1:15" x14ac:dyDescent="0.2">
      <c r="A11149" s="6">
        <v>11148</v>
      </c>
      <c r="B11149" s="16" t="s">
        <v>22</v>
      </c>
      <c r="C11149" s="8">
        <v>41869</v>
      </c>
      <c r="D11149" s="16">
        <f t="shared" si="370"/>
        <v>16</v>
      </c>
      <c r="E11149" s="21">
        <v>1.6805555555552101</v>
      </c>
      <c r="H11149" s="7" t="str">
        <f t="shared" si="371"/>
        <v/>
      </c>
      <c r="J11149" s="1">
        <v>0</v>
      </c>
      <c r="K11149" s="1" t="s">
        <v>182</v>
      </c>
      <c r="N11149" s="2" t="s">
        <v>354</v>
      </c>
      <c r="O11149" s="2" t="s">
        <v>352</v>
      </c>
    </row>
    <row r="11150" spans="1:15" x14ac:dyDescent="0.2">
      <c r="A11150" s="6">
        <v>11149</v>
      </c>
      <c r="B11150" s="16" t="s">
        <v>22</v>
      </c>
      <c r="C11150" s="8">
        <v>41869</v>
      </c>
      <c r="D11150" s="16">
        <f t="shared" si="370"/>
        <v>16</v>
      </c>
      <c r="E11150" s="21">
        <v>1.68749999999966</v>
      </c>
      <c r="H11150" s="7" t="str">
        <f t="shared" si="371"/>
        <v/>
      </c>
      <c r="J11150" s="1">
        <v>0</v>
      </c>
      <c r="K11150" s="1" t="s">
        <v>182</v>
      </c>
      <c r="N11150" s="2" t="s">
        <v>354</v>
      </c>
      <c r="O11150" s="2" t="s">
        <v>352</v>
      </c>
    </row>
    <row r="11151" spans="1:15" x14ac:dyDescent="0.2">
      <c r="A11151" s="6">
        <v>11150</v>
      </c>
      <c r="B11151" s="16" t="s">
        <v>22</v>
      </c>
      <c r="C11151" s="8">
        <v>41869</v>
      </c>
      <c r="D11151" s="16">
        <f t="shared" si="370"/>
        <v>16</v>
      </c>
      <c r="E11151" s="21">
        <v>1.6944444444441</v>
      </c>
      <c r="H11151" s="7" t="str">
        <f t="shared" si="371"/>
        <v/>
      </c>
      <c r="J11151" s="1">
        <v>0</v>
      </c>
      <c r="K11151" s="1" t="s">
        <v>182</v>
      </c>
      <c r="N11151" s="2" t="s">
        <v>354</v>
      </c>
      <c r="O11151" s="2" t="s">
        <v>352</v>
      </c>
    </row>
    <row r="11152" spans="1:15" x14ac:dyDescent="0.2">
      <c r="A11152" s="6">
        <v>11151</v>
      </c>
      <c r="B11152" s="16" t="s">
        <v>22</v>
      </c>
      <c r="C11152" s="8">
        <v>41869</v>
      </c>
      <c r="D11152" s="16">
        <f>IF(ISBLANK(E11152),"",HOUR(E11152))</f>
        <v>16</v>
      </c>
      <c r="E11152" s="21">
        <v>1.70138888888854</v>
      </c>
      <c r="H11152" s="7" t="str">
        <f>IF(F11152&gt;0,ROUND((F11152+G11152)/2,1),"")</f>
        <v/>
      </c>
      <c r="J11152" s="1">
        <v>24</v>
      </c>
      <c r="K11152" s="1" t="s">
        <v>182</v>
      </c>
      <c r="L11152" s="11" t="s">
        <v>23</v>
      </c>
      <c r="M11152" s="18" t="s">
        <v>59</v>
      </c>
      <c r="N11152" s="2" t="s">
        <v>354</v>
      </c>
      <c r="O11152" s="2" t="s">
        <v>352</v>
      </c>
    </row>
    <row r="11153" spans="1:15" x14ac:dyDescent="0.2">
      <c r="A11153" s="6">
        <v>11152</v>
      </c>
      <c r="B11153" s="16" t="s">
        <v>22</v>
      </c>
      <c r="C11153" s="8">
        <v>41869</v>
      </c>
      <c r="D11153" s="16">
        <f t="shared" si="370"/>
        <v>16</v>
      </c>
      <c r="E11153" s="21">
        <v>1.70138888888854</v>
      </c>
      <c r="H11153" s="7" t="str">
        <f t="shared" si="371"/>
        <v/>
      </c>
      <c r="J11153" s="1">
        <v>24</v>
      </c>
      <c r="K11153" s="1" t="s">
        <v>182</v>
      </c>
      <c r="L11153" s="11" t="s">
        <v>23</v>
      </c>
      <c r="M11153" s="18" t="s">
        <v>59</v>
      </c>
      <c r="N11153" s="2" t="s">
        <v>354</v>
      </c>
      <c r="O11153" s="2" t="s">
        <v>352</v>
      </c>
    </row>
    <row r="11154" spans="1:15" x14ac:dyDescent="0.2">
      <c r="A11154" s="6">
        <v>11153</v>
      </c>
      <c r="B11154" s="16" t="s">
        <v>22</v>
      </c>
      <c r="C11154" s="8">
        <v>41869</v>
      </c>
      <c r="D11154" s="16">
        <f t="shared" si="370"/>
        <v>17</v>
      </c>
      <c r="E11154" s="21">
        <v>1.70833333333298</v>
      </c>
      <c r="H11154" s="7" t="str">
        <f t="shared" si="371"/>
        <v/>
      </c>
      <c r="J11154" s="1">
        <v>0</v>
      </c>
      <c r="K11154" s="1" t="s">
        <v>182</v>
      </c>
      <c r="N11154" s="2" t="s">
        <v>354</v>
      </c>
      <c r="O11154" s="2" t="s">
        <v>352</v>
      </c>
    </row>
    <row r="11155" spans="1:15" x14ac:dyDescent="0.2">
      <c r="A11155" s="6">
        <v>11154</v>
      </c>
      <c r="B11155" s="16" t="s">
        <v>22</v>
      </c>
      <c r="C11155" s="8">
        <v>41869</v>
      </c>
      <c r="D11155" s="16">
        <f t="shared" si="370"/>
        <v>17</v>
      </c>
      <c r="E11155" s="21">
        <v>1.71527777777742</v>
      </c>
      <c r="H11155" s="7" t="str">
        <f t="shared" si="371"/>
        <v/>
      </c>
      <c r="J11155" s="1">
        <v>0</v>
      </c>
      <c r="K11155" s="1" t="s">
        <v>182</v>
      </c>
      <c r="N11155" s="2" t="s">
        <v>354</v>
      </c>
      <c r="O11155" s="2" t="s">
        <v>352</v>
      </c>
    </row>
    <row r="11156" spans="1:15" x14ac:dyDescent="0.2">
      <c r="A11156" s="6">
        <v>11155</v>
      </c>
      <c r="B11156" s="16" t="s">
        <v>22</v>
      </c>
      <c r="C11156" s="8">
        <v>41869</v>
      </c>
      <c r="D11156" s="16">
        <f t="shared" si="370"/>
        <v>17</v>
      </c>
      <c r="E11156" s="21">
        <v>1.7222222222218599</v>
      </c>
      <c r="H11156" s="7" t="str">
        <f t="shared" si="371"/>
        <v/>
      </c>
      <c r="J11156" s="1">
        <v>0</v>
      </c>
      <c r="K11156" s="1" t="s">
        <v>182</v>
      </c>
      <c r="N11156" s="2" t="s">
        <v>354</v>
      </c>
      <c r="O11156" s="2" t="s">
        <v>352</v>
      </c>
    </row>
    <row r="11157" spans="1:15" x14ac:dyDescent="0.2">
      <c r="A11157" s="6">
        <v>11156</v>
      </c>
      <c r="B11157" s="16" t="s">
        <v>22</v>
      </c>
      <c r="C11157" s="8">
        <v>41869</v>
      </c>
      <c r="D11157" s="16">
        <f t="shared" si="370"/>
        <v>17</v>
      </c>
      <c r="E11157" s="21">
        <v>1.7291666666662999</v>
      </c>
      <c r="H11157" s="7" t="str">
        <f t="shared" si="371"/>
        <v/>
      </c>
      <c r="J11157" s="1">
        <v>0</v>
      </c>
      <c r="K11157" s="1" t="s">
        <v>182</v>
      </c>
      <c r="N11157" s="2" t="s">
        <v>354</v>
      </c>
      <c r="O11157" s="2" t="s">
        <v>352</v>
      </c>
    </row>
    <row r="11158" spans="1:15" x14ac:dyDescent="0.2">
      <c r="A11158" s="6">
        <v>11157</v>
      </c>
      <c r="B11158" s="16" t="s">
        <v>22</v>
      </c>
      <c r="C11158" s="8">
        <v>41869</v>
      </c>
      <c r="D11158" s="16">
        <f t="shared" si="370"/>
        <v>17</v>
      </c>
      <c r="E11158" s="21">
        <v>1.7361111111107399</v>
      </c>
      <c r="H11158" s="7" t="str">
        <f t="shared" si="371"/>
        <v/>
      </c>
      <c r="J11158" s="1">
        <v>0</v>
      </c>
      <c r="K11158" s="1" t="s">
        <v>182</v>
      </c>
      <c r="N11158" s="2" t="s">
        <v>354</v>
      </c>
      <c r="O11158" s="2" t="s">
        <v>352</v>
      </c>
    </row>
    <row r="11159" spans="1:15" x14ac:dyDescent="0.2">
      <c r="A11159" s="6">
        <v>11158</v>
      </c>
      <c r="B11159" s="16" t="s">
        <v>22</v>
      </c>
      <c r="C11159" s="8">
        <v>41869</v>
      </c>
      <c r="D11159" s="16">
        <f t="shared" si="370"/>
        <v>17</v>
      </c>
      <c r="E11159" s="21">
        <v>1.7430555555551801</v>
      </c>
      <c r="H11159" s="7" t="str">
        <f t="shared" si="371"/>
        <v/>
      </c>
      <c r="J11159" s="1">
        <v>0</v>
      </c>
      <c r="K11159" s="1" t="s">
        <v>182</v>
      </c>
      <c r="N11159" s="2" t="s">
        <v>354</v>
      </c>
      <c r="O11159" s="2" t="s">
        <v>352</v>
      </c>
    </row>
    <row r="11160" spans="1:15" x14ac:dyDescent="0.2">
      <c r="A11160" s="6">
        <v>11159</v>
      </c>
      <c r="B11160" s="16" t="s">
        <v>22</v>
      </c>
      <c r="C11160" s="8">
        <v>41869</v>
      </c>
      <c r="D11160" s="16">
        <f t="shared" si="370"/>
        <v>18</v>
      </c>
      <c r="E11160" s="21">
        <v>1.7499999999996201</v>
      </c>
      <c r="H11160" s="7" t="str">
        <f t="shared" si="371"/>
        <v/>
      </c>
      <c r="J11160" s="1">
        <v>0</v>
      </c>
      <c r="K11160" s="1" t="s">
        <v>182</v>
      </c>
      <c r="N11160" s="2" t="s">
        <v>354</v>
      </c>
      <c r="O11160" s="2" t="s">
        <v>352</v>
      </c>
    </row>
    <row r="11161" spans="1:15" x14ac:dyDescent="0.2">
      <c r="A11161" s="6">
        <v>11160</v>
      </c>
      <c r="B11161" s="16" t="s">
        <v>22</v>
      </c>
      <c r="C11161" s="8">
        <v>41869</v>
      </c>
      <c r="D11161" s="16">
        <f t="shared" si="370"/>
        <v>18</v>
      </c>
      <c r="E11161" s="21">
        <v>1.7569444444440701</v>
      </c>
      <c r="H11161" s="7" t="str">
        <f t="shared" si="371"/>
        <v/>
      </c>
      <c r="J11161" s="1">
        <v>0</v>
      </c>
      <c r="K11161" s="1" t="s">
        <v>182</v>
      </c>
      <c r="N11161" s="2" t="s">
        <v>354</v>
      </c>
      <c r="O11161" s="2" t="s">
        <v>352</v>
      </c>
    </row>
    <row r="11162" spans="1:15" x14ac:dyDescent="0.2">
      <c r="A11162" s="6">
        <v>11161</v>
      </c>
      <c r="B11162" s="16" t="s">
        <v>22</v>
      </c>
      <c r="C11162" s="8">
        <v>41869</v>
      </c>
      <c r="D11162" s="16">
        <f t="shared" si="370"/>
        <v>18</v>
      </c>
      <c r="E11162" s="21">
        <v>1.76388888888851</v>
      </c>
      <c r="H11162" s="7" t="str">
        <f t="shared" si="371"/>
        <v/>
      </c>
      <c r="J11162" s="1">
        <v>0</v>
      </c>
      <c r="K11162" s="1" t="s">
        <v>182</v>
      </c>
      <c r="N11162" s="2" t="s">
        <v>354</v>
      </c>
      <c r="O11162" s="2" t="s">
        <v>352</v>
      </c>
    </row>
    <row r="11163" spans="1:15" x14ac:dyDescent="0.2">
      <c r="A11163" s="6">
        <v>11162</v>
      </c>
      <c r="B11163" s="16" t="s">
        <v>22</v>
      </c>
      <c r="C11163" s="8">
        <v>41869</v>
      </c>
      <c r="D11163" s="16">
        <f t="shared" si="370"/>
        <v>18</v>
      </c>
      <c r="E11163" s="21">
        <v>1.77083333333295</v>
      </c>
      <c r="H11163" s="7" t="str">
        <f t="shared" si="371"/>
        <v/>
      </c>
      <c r="J11163" s="1">
        <v>0</v>
      </c>
      <c r="K11163" s="1" t="s">
        <v>182</v>
      </c>
      <c r="N11163" s="2" t="s">
        <v>354</v>
      </c>
      <c r="O11163" s="2" t="s">
        <v>352</v>
      </c>
    </row>
    <row r="11164" spans="1:15" x14ac:dyDescent="0.2">
      <c r="A11164" s="6">
        <v>11163</v>
      </c>
      <c r="B11164" s="16" t="s">
        <v>22</v>
      </c>
      <c r="C11164" s="8">
        <v>41869</v>
      </c>
      <c r="D11164" s="16">
        <f t="shared" si="370"/>
        <v>18</v>
      </c>
      <c r="E11164" s="21">
        <v>1.77777777777739</v>
      </c>
      <c r="H11164" s="7" t="str">
        <f t="shared" si="371"/>
        <v/>
      </c>
      <c r="J11164" s="1">
        <v>0</v>
      </c>
      <c r="K11164" s="1" t="s">
        <v>182</v>
      </c>
      <c r="N11164" s="2" t="s">
        <v>354</v>
      </c>
      <c r="O11164" s="2" t="s">
        <v>352</v>
      </c>
    </row>
    <row r="11165" spans="1:15" x14ac:dyDescent="0.2">
      <c r="A11165" s="6">
        <v>11164</v>
      </c>
      <c r="B11165" s="16" t="s">
        <v>22</v>
      </c>
      <c r="C11165" s="8">
        <v>41869</v>
      </c>
      <c r="D11165" s="16">
        <f t="shared" si="370"/>
        <v>18</v>
      </c>
      <c r="E11165" s="21">
        <v>1.78472222222183</v>
      </c>
      <c r="H11165" s="7" t="str">
        <f t="shared" si="371"/>
        <v/>
      </c>
      <c r="J11165" s="1">
        <v>0</v>
      </c>
      <c r="K11165" s="1" t="s">
        <v>182</v>
      </c>
      <c r="N11165" s="2" t="s">
        <v>354</v>
      </c>
      <c r="O11165" s="2" t="s">
        <v>352</v>
      </c>
    </row>
    <row r="11166" spans="1:15" x14ac:dyDescent="0.2">
      <c r="A11166" s="6">
        <v>11165</v>
      </c>
      <c r="B11166" s="16" t="s">
        <v>22</v>
      </c>
      <c r="C11166" s="8">
        <v>41869</v>
      </c>
      <c r="D11166" s="16">
        <f t="shared" si="370"/>
        <v>19</v>
      </c>
      <c r="E11166" s="21">
        <v>1.7916666666662699</v>
      </c>
      <c r="H11166" s="7" t="str">
        <f t="shared" si="371"/>
        <v/>
      </c>
      <c r="J11166" s="1">
        <v>0</v>
      </c>
      <c r="K11166" s="1" t="s">
        <v>182</v>
      </c>
      <c r="N11166" s="2" t="s">
        <v>354</v>
      </c>
      <c r="O11166" s="2" t="s">
        <v>352</v>
      </c>
    </row>
    <row r="11167" spans="1:15" x14ac:dyDescent="0.2">
      <c r="A11167" s="6">
        <v>11166</v>
      </c>
      <c r="B11167" s="16" t="s">
        <v>22</v>
      </c>
      <c r="C11167" s="8">
        <v>41869</v>
      </c>
      <c r="D11167" s="16">
        <f t="shared" si="370"/>
        <v>19</v>
      </c>
      <c r="E11167" s="21">
        <v>1.7986111111107099</v>
      </c>
      <c r="H11167" s="7" t="str">
        <f t="shared" si="371"/>
        <v/>
      </c>
      <c r="J11167" s="1">
        <v>0</v>
      </c>
      <c r="K11167" s="1" t="s">
        <v>182</v>
      </c>
      <c r="N11167" s="2" t="s">
        <v>354</v>
      </c>
      <c r="O11167" s="2" t="s">
        <v>352</v>
      </c>
    </row>
    <row r="11168" spans="1:15" x14ac:dyDescent="0.2">
      <c r="A11168" s="6">
        <v>11167</v>
      </c>
      <c r="B11168" s="16" t="s">
        <v>22</v>
      </c>
      <c r="C11168" s="8">
        <v>41869</v>
      </c>
      <c r="D11168" s="16">
        <f t="shared" si="370"/>
        <v>19</v>
      </c>
      <c r="E11168" s="21">
        <v>1.8055555555551499</v>
      </c>
      <c r="H11168" s="7" t="str">
        <f t="shared" si="371"/>
        <v/>
      </c>
      <c r="J11168" s="1">
        <v>0</v>
      </c>
      <c r="K11168" s="1" t="s">
        <v>182</v>
      </c>
      <c r="N11168" s="2" t="s">
        <v>354</v>
      </c>
      <c r="O11168" s="2" t="s">
        <v>352</v>
      </c>
    </row>
    <row r="11169" spans="1:15" x14ac:dyDescent="0.2">
      <c r="A11169" s="6">
        <v>11168</v>
      </c>
      <c r="B11169" s="16" t="s">
        <v>22</v>
      </c>
      <c r="C11169" s="8">
        <v>41869</v>
      </c>
      <c r="D11169" s="16">
        <f t="shared" si="370"/>
        <v>19</v>
      </c>
      <c r="E11169" s="21">
        <v>1.8124999999995901</v>
      </c>
      <c r="H11169" s="7" t="str">
        <f t="shared" si="371"/>
        <v/>
      </c>
      <c r="J11169" s="1">
        <v>46</v>
      </c>
      <c r="K11169" s="1" t="s">
        <v>182</v>
      </c>
      <c r="L11169" s="11" t="s">
        <v>23</v>
      </c>
      <c r="M11169" s="18" t="s">
        <v>60</v>
      </c>
      <c r="N11169" s="2" t="s">
        <v>354</v>
      </c>
      <c r="O11169" s="2" t="s">
        <v>352</v>
      </c>
    </row>
    <row r="11170" spans="1:15" x14ac:dyDescent="0.2">
      <c r="A11170" s="6">
        <v>11169</v>
      </c>
      <c r="B11170" s="16" t="s">
        <v>22</v>
      </c>
      <c r="C11170" s="8">
        <v>41869</v>
      </c>
      <c r="D11170" s="16">
        <f t="shared" si="370"/>
        <v>19</v>
      </c>
      <c r="E11170" s="21">
        <v>1.8194444444440301</v>
      </c>
      <c r="H11170" s="7" t="str">
        <f t="shared" si="371"/>
        <v/>
      </c>
      <c r="J11170" s="1">
        <v>32</v>
      </c>
      <c r="K11170" s="1" t="s">
        <v>182</v>
      </c>
      <c r="L11170" s="11" t="s">
        <v>23</v>
      </c>
      <c r="M11170" s="18" t="s">
        <v>59</v>
      </c>
      <c r="N11170" s="2" t="s">
        <v>354</v>
      </c>
      <c r="O11170" s="2" t="s">
        <v>352</v>
      </c>
    </row>
    <row r="11171" spans="1:15" x14ac:dyDescent="0.2">
      <c r="A11171" s="6">
        <v>11170</v>
      </c>
      <c r="B11171" s="16" t="s">
        <v>22</v>
      </c>
      <c r="C11171" s="8">
        <v>41869</v>
      </c>
      <c r="D11171" s="16">
        <f t="shared" si="370"/>
        <v>19</v>
      </c>
      <c r="E11171" s="21">
        <v>1.8263888888884701</v>
      </c>
      <c r="H11171" s="7" t="str">
        <f t="shared" si="371"/>
        <v/>
      </c>
      <c r="J11171" s="1">
        <v>0</v>
      </c>
      <c r="K11171" s="1" t="s">
        <v>182</v>
      </c>
      <c r="N11171" s="2" t="s">
        <v>354</v>
      </c>
      <c r="O11171" s="2" t="s">
        <v>352</v>
      </c>
    </row>
    <row r="11172" spans="1:15" x14ac:dyDescent="0.2">
      <c r="A11172" s="6">
        <v>11171</v>
      </c>
      <c r="B11172" s="16" t="s">
        <v>22</v>
      </c>
      <c r="C11172" s="8">
        <v>41869</v>
      </c>
      <c r="D11172" s="16">
        <f t="shared" si="370"/>
        <v>20</v>
      </c>
      <c r="E11172" s="21">
        <v>1.83333333333292</v>
      </c>
      <c r="H11172" s="7" t="str">
        <f t="shared" si="371"/>
        <v/>
      </c>
      <c r="J11172" s="1">
        <v>0</v>
      </c>
      <c r="K11172" s="1" t="s">
        <v>182</v>
      </c>
      <c r="N11172" s="2" t="s">
        <v>354</v>
      </c>
      <c r="O11172" s="2" t="s">
        <v>352</v>
      </c>
    </row>
    <row r="11173" spans="1:15" x14ac:dyDescent="0.2">
      <c r="A11173" s="6">
        <v>11172</v>
      </c>
      <c r="B11173" s="16" t="s">
        <v>22</v>
      </c>
      <c r="C11173" s="8">
        <v>41869</v>
      </c>
      <c r="D11173" s="16">
        <f t="shared" si="370"/>
        <v>20</v>
      </c>
      <c r="E11173" s="21">
        <v>1.84027777777736</v>
      </c>
      <c r="H11173" s="7" t="str">
        <f t="shared" si="371"/>
        <v/>
      </c>
      <c r="J11173" s="1">
        <v>34</v>
      </c>
      <c r="K11173" s="1" t="s">
        <v>182</v>
      </c>
      <c r="L11173" s="11" t="s">
        <v>23</v>
      </c>
      <c r="M11173" s="18" t="s">
        <v>59</v>
      </c>
      <c r="N11173" s="2" t="s">
        <v>354</v>
      </c>
      <c r="O11173" s="2" t="s">
        <v>352</v>
      </c>
    </row>
    <row r="11174" spans="1:15" x14ac:dyDescent="0.2">
      <c r="A11174" s="6">
        <v>11173</v>
      </c>
      <c r="B11174" s="16" t="s">
        <v>22</v>
      </c>
      <c r="C11174" s="8">
        <v>41869</v>
      </c>
      <c r="D11174" s="16">
        <f t="shared" si="370"/>
        <v>20</v>
      </c>
      <c r="E11174" s="21">
        <v>1.8472222222218</v>
      </c>
      <c r="H11174" s="7" t="str">
        <f t="shared" si="371"/>
        <v/>
      </c>
      <c r="J11174" s="1">
        <v>0</v>
      </c>
      <c r="K11174" s="1" t="s">
        <v>182</v>
      </c>
      <c r="N11174" s="2" t="s">
        <v>354</v>
      </c>
      <c r="O11174" s="2" t="s">
        <v>352</v>
      </c>
    </row>
    <row r="11175" spans="1:15" x14ac:dyDescent="0.2">
      <c r="A11175" s="6">
        <v>11174</v>
      </c>
      <c r="B11175" s="16" t="s">
        <v>22</v>
      </c>
      <c r="C11175" s="8">
        <v>41869</v>
      </c>
      <c r="D11175" s="16">
        <f t="shared" si="370"/>
        <v>20</v>
      </c>
      <c r="E11175" s="21">
        <v>1.85416666666624</v>
      </c>
      <c r="H11175" s="7" t="str">
        <f t="shared" si="371"/>
        <v/>
      </c>
      <c r="J11175" s="1">
        <v>0</v>
      </c>
      <c r="K11175" s="1" t="s">
        <v>182</v>
      </c>
      <c r="N11175" s="2" t="s">
        <v>354</v>
      </c>
      <c r="O11175" s="2" t="s">
        <v>352</v>
      </c>
    </row>
    <row r="11176" spans="1:15" x14ac:dyDescent="0.2">
      <c r="A11176" s="6">
        <v>11175</v>
      </c>
      <c r="B11176" s="16" t="s">
        <v>22</v>
      </c>
      <c r="C11176" s="8">
        <v>41869</v>
      </c>
      <c r="D11176" s="16">
        <f t="shared" si="370"/>
        <v>20</v>
      </c>
      <c r="E11176" s="21">
        <v>1.8611111111106799</v>
      </c>
      <c r="H11176" s="7" t="str">
        <f t="shared" si="371"/>
        <v/>
      </c>
      <c r="J11176" s="1">
        <v>0</v>
      </c>
      <c r="K11176" s="1" t="s">
        <v>182</v>
      </c>
      <c r="N11176" s="2" t="s">
        <v>354</v>
      </c>
      <c r="O11176" s="2" t="s">
        <v>352</v>
      </c>
    </row>
    <row r="11177" spans="1:15" x14ac:dyDescent="0.2">
      <c r="A11177" s="6">
        <v>11176</v>
      </c>
      <c r="B11177" s="16" t="s">
        <v>22</v>
      </c>
      <c r="C11177" s="8">
        <v>41869</v>
      </c>
      <c r="D11177" s="16">
        <f t="shared" si="370"/>
        <v>20</v>
      </c>
      <c r="E11177" s="21">
        <v>1.8680555555551199</v>
      </c>
      <c r="H11177" s="7" t="str">
        <f t="shared" si="371"/>
        <v/>
      </c>
      <c r="J11177" s="1">
        <v>0</v>
      </c>
      <c r="K11177" s="1" t="s">
        <v>182</v>
      </c>
      <c r="N11177" s="2" t="s">
        <v>354</v>
      </c>
      <c r="O11177" s="2" t="s">
        <v>352</v>
      </c>
    </row>
    <row r="11178" spans="1:15" x14ac:dyDescent="0.2">
      <c r="A11178" s="6">
        <v>11177</v>
      </c>
      <c r="B11178" s="16" t="s">
        <v>22</v>
      </c>
      <c r="C11178" s="8">
        <v>41869</v>
      </c>
      <c r="D11178" s="16">
        <f t="shared" si="370"/>
        <v>21</v>
      </c>
      <c r="E11178" s="21">
        <v>1.8749999999995599</v>
      </c>
      <c r="H11178" s="7" t="str">
        <f t="shared" si="371"/>
        <v/>
      </c>
      <c r="J11178" s="1">
        <v>0</v>
      </c>
      <c r="K11178" s="1" t="s">
        <v>182</v>
      </c>
      <c r="N11178" s="2" t="s">
        <v>354</v>
      </c>
      <c r="O11178" s="2" t="s">
        <v>352</v>
      </c>
    </row>
    <row r="11179" spans="1:15" x14ac:dyDescent="0.2">
      <c r="A11179" s="6">
        <v>11178</v>
      </c>
      <c r="B11179" s="16" t="s">
        <v>22</v>
      </c>
      <c r="C11179" s="8">
        <v>41869</v>
      </c>
      <c r="D11179" s="16">
        <f t="shared" si="370"/>
        <v>21</v>
      </c>
      <c r="E11179" s="21">
        <v>1.8819444444440001</v>
      </c>
      <c r="H11179" s="7" t="str">
        <f t="shared" si="371"/>
        <v/>
      </c>
      <c r="J11179" s="1">
        <v>0</v>
      </c>
      <c r="K11179" s="1" t="s">
        <v>182</v>
      </c>
      <c r="N11179" s="2" t="s">
        <v>354</v>
      </c>
      <c r="O11179" s="2" t="s">
        <v>352</v>
      </c>
    </row>
    <row r="11180" spans="1:15" x14ac:dyDescent="0.2">
      <c r="A11180" s="6">
        <v>11179</v>
      </c>
      <c r="B11180" s="16" t="s">
        <v>22</v>
      </c>
      <c r="C11180" s="8">
        <v>41869</v>
      </c>
      <c r="D11180" s="16">
        <f t="shared" si="370"/>
        <v>21</v>
      </c>
      <c r="E11180" s="21">
        <v>1.8888888888884401</v>
      </c>
      <c r="H11180" s="7" t="str">
        <f t="shared" si="371"/>
        <v/>
      </c>
      <c r="J11180" s="1">
        <v>0</v>
      </c>
      <c r="K11180" s="1" t="s">
        <v>182</v>
      </c>
      <c r="N11180" s="2" t="s">
        <v>354</v>
      </c>
      <c r="O11180" s="2" t="s">
        <v>352</v>
      </c>
    </row>
    <row r="11181" spans="1:15" x14ac:dyDescent="0.2">
      <c r="A11181" s="6">
        <v>11180</v>
      </c>
      <c r="B11181" s="16" t="s">
        <v>22</v>
      </c>
      <c r="C11181" s="8">
        <v>41869</v>
      </c>
      <c r="D11181" s="16">
        <f t="shared" si="370"/>
        <v>21</v>
      </c>
      <c r="E11181" s="21">
        <v>1.8958333333328801</v>
      </c>
      <c r="H11181" s="7" t="str">
        <f t="shared" si="371"/>
        <v/>
      </c>
      <c r="J11181" s="1">
        <v>0</v>
      </c>
      <c r="K11181" s="1" t="s">
        <v>182</v>
      </c>
      <c r="N11181" s="2" t="s">
        <v>354</v>
      </c>
      <c r="O11181" s="2" t="s">
        <v>352</v>
      </c>
    </row>
    <row r="11182" spans="1:15" x14ac:dyDescent="0.2">
      <c r="A11182" s="6">
        <v>11181</v>
      </c>
      <c r="B11182" s="16" t="s">
        <v>22</v>
      </c>
      <c r="C11182" s="8">
        <v>41869</v>
      </c>
      <c r="D11182" s="16">
        <f t="shared" si="370"/>
        <v>21</v>
      </c>
      <c r="E11182" s="21">
        <v>1.90277777777733</v>
      </c>
      <c r="H11182" s="7" t="str">
        <f t="shared" si="371"/>
        <v/>
      </c>
      <c r="J11182" s="1">
        <v>0</v>
      </c>
      <c r="K11182" s="1" t="s">
        <v>182</v>
      </c>
      <c r="N11182" s="2" t="s">
        <v>354</v>
      </c>
      <c r="O11182" s="2" t="s">
        <v>352</v>
      </c>
    </row>
    <row r="11183" spans="1:15" x14ac:dyDescent="0.2">
      <c r="A11183" s="6">
        <v>11182</v>
      </c>
      <c r="B11183" s="16" t="s">
        <v>22</v>
      </c>
      <c r="C11183" s="8">
        <v>41869</v>
      </c>
      <c r="D11183" s="16">
        <f t="shared" si="370"/>
        <v>21</v>
      </c>
      <c r="E11183" s="21">
        <v>1.90972222222177</v>
      </c>
      <c r="H11183" s="7" t="str">
        <f t="shared" si="371"/>
        <v/>
      </c>
      <c r="J11183" s="1">
        <v>0</v>
      </c>
      <c r="K11183" s="1" t="s">
        <v>182</v>
      </c>
      <c r="N11183" s="2" t="s">
        <v>354</v>
      </c>
      <c r="O11183" s="2" t="s">
        <v>352</v>
      </c>
    </row>
    <row r="11184" spans="1:15" x14ac:dyDescent="0.2">
      <c r="A11184" s="6">
        <v>11183</v>
      </c>
      <c r="B11184" s="16" t="s">
        <v>22</v>
      </c>
      <c r="C11184" s="8">
        <v>41869</v>
      </c>
      <c r="D11184" s="16">
        <f t="shared" si="370"/>
        <v>22</v>
      </c>
      <c r="E11184" s="21">
        <v>1.91666666666621</v>
      </c>
      <c r="H11184" s="7" t="str">
        <f t="shared" si="371"/>
        <v/>
      </c>
      <c r="J11184" s="1">
        <v>0</v>
      </c>
      <c r="K11184" s="1" t="s">
        <v>182</v>
      </c>
      <c r="N11184" s="2" t="s">
        <v>354</v>
      </c>
      <c r="O11184" s="2" t="s">
        <v>352</v>
      </c>
    </row>
    <row r="11185" spans="1:15" x14ac:dyDescent="0.2">
      <c r="A11185" s="6">
        <v>11184</v>
      </c>
      <c r="B11185" s="16" t="s">
        <v>22</v>
      </c>
      <c r="C11185" s="8">
        <v>41869</v>
      </c>
      <c r="D11185" s="16">
        <f t="shared" si="370"/>
        <v>22</v>
      </c>
      <c r="E11185" s="21">
        <v>1.92361111111065</v>
      </c>
      <c r="H11185" s="7" t="str">
        <f t="shared" si="371"/>
        <v/>
      </c>
      <c r="J11185" s="1">
        <v>0</v>
      </c>
      <c r="K11185" s="1" t="s">
        <v>182</v>
      </c>
      <c r="N11185" s="2" t="s">
        <v>354</v>
      </c>
      <c r="O11185" s="2" t="s">
        <v>352</v>
      </c>
    </row>
    <row r="11186" spans="1:15" x14ac:dyDescent="0.2">
      <c r="A11186" s="6">
        <v>11185</v>
      </c>
      <c r="B11186" s="16" t="s">
        <v>22</v>
      </c>
      <c r="C11186" s="8">
        <v>41869</v>
      </c>
      <c r="D11186" s="16">
        <f t="shared" si="370"/>
        <v>22</v>
      </c>
      <c r="E11186" s="21">
        <v>1.93055555555509</v>
      </c>
      <c r="H11186" s="7" t="str">
        <f t="shared" si="371"/>
        <v/>
      </c>
      <c r="J11186" s="1">
        <v>0</v>
      </c>
      <c r="K11186" s="1" t="s">
        <v>182</v>
      </c>
      <c r="N11186" s="2" t="s">
        <v>354</v>
      </c>
      <c r="O11186" s="2" t="s">
        <v>352</v>
      </c>
    </row>
    <row r="11187" spans="1:15" x14ac:dyDescent="0.2">
      <c r="A11187" s="6">
        <v>11186</v>
      </c>
      <c r="B11187" s="16" t="s">
        <v>22</v>
      </c>
      <c r="C11187" s="8">
        <v>41869</v>
      </c>
      <c r="D11187" s="16">
        <f t="shared" si="370"/>
        <v>22</v>
      </c>
      <c r="E11187" s="21">
        <v>1.9374999999995299</v>
      </c>
      <c r="H11187" s="7" t="str">
        <f t="shared" si="371"/>
        <v/>
      </c>
      <c r="J11187" s="1">
        <v>0</v>
      </c>
      <c r="K11187" s="1" t="s">
        <v>182</v>
      </c>
      <c r="N11187" s="2" t="s">
        <v>354</v>
      </c>
      <c r="O11187" s="2" t="s">
        <v>352</v>
      </c>
    </row>
    <row r="11188" spans="1:15" x14ac:dyDescent="0.2">
      <c r="A11188" s="6">
        <v>11187</v>
      </c>
      <c r="B11188" s="16" t="s">
        <v>22</v>
      </c>
      <c r="C11188" s="8">
        <v>41869</v>
      </c>
      <c r="D11188" s="16">
        <f t="shared" si="370"/>
        <v>22</v>
      </c>
      <c r="E11188" s="21">
        <v>1.9444444444439699</v>
      </c>
      <c r="H11188" s="7" t="str">
        <f t="shared" si="371"/>
        <v/>
      </c>
      <c r="J11188" s="1">
        <v>0</v>
      </c>
      <c r="K11188" s="1" t="s">
        <v>182</v>
      </c>
      <c r="N11188" s="2" t="s">
        <v>354</v>
      </c>
      <c r="O11188" s="2" t="s">
        <v>352</v>
      </c>
    </row>
    <row r="11189" spans="1:15" x14ac:dyDescent="0.2">
      <c r="A11189" s="6">
        <v>11188</v>
      </c>
      <c r="B11189" s="16" t="s">
        <v>22</v>
      </c>
      <c r="C11189" s="8">
        <v>41869</v>
      </c>
      <c r="D11189" s="16">
        <f t="shared" si="370"/>
        <v>22</v>
      </c>
      <c r="E11189" s="21">
        <v>1.9513888888884099</v>
      </c>
      <c r="H11189" s="7" t="str">
        <f t="shared" si="371"/>
        <v/>
      </c>
      <c r="J11189" s="1">
        <v>0</v>
      </c>
      <c r="K11189" s="1" t="s">
        <v>182</v>
      </c>
      <c r="N11189" s="2" t="s">
        <v>354</v>
      </c>
      <c r="O11189" s="2" t="s">
        <v>352</v>
      </c>
    </row>
    <row r="11190" spans="1:15" x14ac:dyDescent="0.2">
      <c r="A11190" s="6">
        <v>11189</v>
      </c>
      <c r="B11190" s="16" t="s">
        <v>22</v>
      </c>
      <c r="C11190" s="8">
        <v>41869</v>
      </c>
      <c r="D11190" s="16">
        <f t="shared" ref="D11190:D11254" si="372">IF(ISBLANK(E11190),"",HOUR(E11190))</f>
        <v>23</v>
      </c>
      <c r="E11190" s="21">
        <v>1.9583333333328501</v>
      </c>
      <c r="H11190" s="7" t="str">
        <f t="shared" si="371"/>
        <v/>
      </c>
      <c r="J11190" s="1">
        <v>33</v>
      </c>
      <c r="K11190" s="1" t="s">
        <v>182</v>
      </c>
      <c r="L11190" s="11" t="s">
        <v>23</v>
      </c>
      <c r="M11190" s="18" t="s">
        <v>59</v>
      </c>
      <c r="N11190" s="2" t="s">
        <v>354</v>
      </c>
      <c r="O11190" s="2" t="s">
        <v>352</v>
      </c>
    </row>
    <row r="11191" spans="1:15" x14ac:dyDescent="0.2">
      <c r="A11191" s="6">
        <v>11190</v>
      </c>
      <c r="B11191" s="16" t="s">
        <v>22</v>
      </c>
      <c r="C11191" s="8">
        <v>41869</v>
      </c>
      <c r="D11191" s="16">
        <f t="shared" si="372"/>
        <v>23</v>
      </c>
      <c r="E11191" s="21">
        <v>1.9652777777772901</v>
      </c>
      <c r="H11191" s="7" t="str">
        <f t="shared" si="371"/>
        <v/>
      </c>
      <c r="J11191" s="1">
        <v>0</v>
      </c>
      <c r="K11191" s="1" t="s">
        <v>182</v>
      </c>
      <c r="N11191" s="2" t="s">
        <v>354</v>
      </c>
      <c r="O11191" s="2" t="s">
        <v>352</v>
      </c>
    </row>
    <row r="11192" spans="1:15" x14ac:dyDescent="0.2">
      <c r="A11192" s="6">
        <v>11191</v>
      </c>
      <c r="B11192" s="16" t="s">
        <v>22</v>
      </c>
      <c r="C11192" s="8">
        <v>41869</v>
      </c>
      <c r="D11192" s="16">
        <f t="shared" si="372"/>
        <v>23</v>
      </c>
      <c r="E11192" s="21">
        <v>1.97222222222174</v>
      </c>
      <c r="H11192" s="7" t="str">
        <f t="shared" si="371"/>
        <v/>
      </c>
      <c r="J11192" s="1">
        <v>0</v>
      </c>
      <c r="K11192" s="1" t="s">
        <v>182</v>
      </c>
      <c r="N11192" s="2" t="s">
        <v>354</v>
      </c>
      <c r="O11192" s="2" t="s">
        <v>352</v>
      </c>
    </row>
    <row r="11193" spans="1:15" x14ac:dyDescent="0.2">
      <c r="A11193" s="6">
        <v>11192</v>
      </c>
      <c r="B11193" s="16" t="s">
        <v>22</v>
      </c>
      <c r="C11193" s="8">
        <v>41869</v>
      </c>
      <c r="D11193" s="16">
        <f t="shared" si="372"/>
        <v>23</v>
      </c>
      <c r="E11193" s="21">
        <v>1.97916666666618</v>
      </c>
      <c r="H11193" s="7" t="str">
        <f t="shared" si="371"/>
        <v/>
      </c>
      <c r="J11193" s="1">
        <v>0</v>
      </c>
      <c r="K11193" s="1" t="s">
        <v>182</v>
      </c>
      <c r="N11193" s="2" t="s">
        <v>354</v>
      </c>
      <c r="O11193" s="2" t="s">
        <v>352</v>
      </c>
    </row>
    <row r="11194" spans="1:15" x14ac:dyDescent="0.2">
      <c r="A11194" s="6">
        <v>11193</v>
      </c>
      <c r="B11194" s="16" t="s">
        <v>22</v>
      </c>
      <c r="C11194" s="8">
        <v>41869</v>
      </c>
      <c r="D11194" s="16">
        <f t="shared" si="372"/>
        <v>23</v>
      </c>
      <c r="E11194" s="21">
        <v>1.98611111111062</v>
      </c>
      <c r="H11194" s="7" t="str">
        <f t="shared" si="371"/>
        <v/>
      </c>
      <c r="J11194" s="1">
        <v>32</v>
      </c>
      <c r="K11194" s="1" t="s">
        <v>182</v>
      </c>
      <c r="L11194" s="11" t="s">
        <v>23</v>
      </c>
      <c r="M11194" s="18" t="s">
        <v>59</v>
      </c>
      <c r="N11194" s="2" t="s">
        <v>354</v>
      </c>
      <c r="O11194" s="2" t="s">
        <v>352</v>
      </c>
    </row>
    <row r="11195" spans="1:15" x14ac:dyDescent="0.2">
      <c r="A11195" s="6">
        <v>11194</v>
      </c>
      <c r="B11195" s="16" t="s">
        <v>22</v>
      </c>
      <c r="C11195" s="8">
        <v>41869</v>
      </c>
      <c r="D11195" s="16">
        <f t="shared" si="372"/>
        <v>23</v>
      </c>
      <c r="E11195" s="21">
        <v>1.99305555555506</v>
      </c>
      <c r="H11195" s="7" t="str">
        <f t="shared" si="371"/>
        <v/>
      </c>
      <c r="J11195" s="1">
        <v>0</v>
      </c>
      <c r="K11195" s="1" t="s">
        <v>182</v>
      </c>
      <c r="N11195" s="2" t="s">
        <v>354</v>
      </c>
      <c r="O11195" s="2" t="s">
        <v>352</v>
      </c>
    </row>
    <row r="11196" spans="1:15" x14ac:dyDescent="0.2">
      <c r="A11196" s="6">
        <v>11195</v>
      </c>
      <c r="B11196" s="16" t="s">
        <v>17</v>
      </c>
      <c r="C11196" s="8">
        <v>41869</v>
      </c>
      <c r="D11196" s="16">
        <f t="shared" si="372"/>
        <v>0</v>
      </c>
      <c r="E11196" s="21">
        <v>0</v>
      </c>
      <c r="H11196" s="7" t="str">
        <f t="shared" si="371"/>
        <v/>
      </c>
      <c r="J11196" s="1">
        <v>0</v>
      </c>
      <c r="K11196" s="1" t="s">
        <v>318</v>
      </c>
      <c r="N11196" s="2" t="s">
        <v>348</v>
      </c>
      <c r="O11196" s="2" t="s">
        <v>344</v>
      </c>
    </row>
    <row r="11197" spans="1:15" x14ac:dyDescent="0.2">
      <c r="A11197" s="6">
        <v>11196</v>
      </c>
      <c r="B11197" s="16" t="s">
        <v>17</v>
      </c>
      <c r="C11197" s="8">
        <v>41869</v>
      </c>
      <c r="D11197" s="16">
        <f t="shared" si="372"/>
        <v>0</v>
      </c>
      <c r="E11197" s="21">
        <v>6.9444444444444441E-3</v>
      </c>
      <c r="H11197" s="7" t="str">
        <f t="shared" si="371"/>
        <v/>
      </c>
      <c r="J11197" s="1">
        <v>0</v>
      </c>
      <c r="K11197" s="1" t="s">
        <v>318</v>
      </c>
      <c r="N11197" s="2" t="s">
        <v>348</v>
      </c>
      <c r="O11197" s="2" t="s">
        <v>344</v>
      </c>
    </row>
    <row r="11198" spans="1:15" x14ac:dyDescent="0.2">
      <c r="A11198" s="6">
        <v>11197</v>
      </c>
      <c r="B11198" s="16" t="s">
        <v>17</v>
      </c>
      <c r="C11198" s="8">
        <v>41869</v>
      </c>
      <c r="D11198" s="16">
        <f t="shared" si="372"/>
        <v>0</v>
      </c>
      <c r="E11198" s="21">
        <v>1.3888888888888888E-2</v>
      </c>
      <c r="H11198" s="7" t="str">
        <f t="shared" si="371"/>
        <v/>
      </c>
      <c r="J11198" s="1">
        <v>0</v>
      </c>
      <c r="K11198" s="1" t="s">
        <v>318</v>
      </c>
      <c r="N11198" s="2" t="s">
        <v>348</v>
      </c>
      <c r="O11198" s="2" t="s">
        <v>344</v>
      </c>
    </row>
    <row r="11199" spans="1:15" x14ac:dyDescent="0.2">
      <c r="A11199" s="6">
        <v>11198</v>
      </c>
      <c r="B11199" s="16" t="s">
        <v>17</v>
      </c>
      <c r="C11199" s="8">
        <v>41869</v>
      </c>
      <c r="D11199" s="16">
        <f t="shared" si="372"/>
        <v>0</v>
      </c>
      <c r="E11199" s="21">
        <v>2.0833333333333301E-2</v>
      </c>
      <c r="H11199" s="7" t="str">
        <f t="shared" si="371"/>
        <v/>
      </c>
      <c r="J11199" s="1">
        <v>0</v>
      </c>
      <c r="K11199" s="1" t="s">
        <v>318</v>
      </c>
      <c r="N11199" s="2" t="s">
        <v>348</v>
      </c>
      <c r="O11199" s="2" t="s">
        <v>344</v>
      </c>
    </row>
    <row r="11200" spans="1:15" x14ac:dyDescent="0.2">
      <c r="A11200" s="6">
        <v>11199</v>
      </c>
      <c r="B11200" s="16" t="s">
        <v>17</v>
      </c>
      <c r="C11200" s="8">
        <v>41869</v>
      </c>
      <c r="D11200" s="16">
        <f t="shared" si="372"/>
        <v>0</v>
      </c>
      <c r="E11200" s="21">
        <v>2.77777777777777E-2</v>
      </c>
      <c r="H11200" s="7" t="str">
        <f t="shared" si="371"/>
        <v/>
      </c>
      <c r="J11200" s="1">
        <v>0</v>
      </c>
      <c r="K11200" s="1" t="s">
        <v>318</v>
      </c>
      <c r="N11200" s="2" t="s">
        <v>348</v>
      </c>
      <c r="O11200" s="2" t="s">
        <v>344</v>
      </c>
    </row>
    <row r="11201" spans="1:15" x14ac:dyDescent="0.2">
      <c r="A11201" s="6">
        <v>11200</v>
      </c>
      <c r="B11201" s="16" t="s">
        <v>17</v>
      </c>
      <c r="C11201" s="8">
        <v>41869</v>
      </c>
      <c r="D11201" s="16">
        <f t="shared" si="372"/>
        <v>0</v>
      </c>
      <c r="E11201" s="21">
        <v>3.4722222222222203E-2</v>
      </c>
      <c r="H11201" s="7" t="str">
        <f t="shared" si="371"/>
        <v/>
      </c>
      <c r="J11201" s="1">
        <v>0</v>
      </c>
      <c r="K11201" s="1" t="s">
        <v>318</v>
      </c>
      <c r="N11201" s="2" t="s">
        <v>348</v>
      </c>
      <c r="O11201" s="2" t="s">
        <v>344</v>
      </c>
    </row>
    <row r="11202" spans="1:15" x14ac:dyDescent="0.2">
      <c r="A11202" s="6">
        <v>11201</v>
      </c>
      <c r="B11202" s="16" t="s">
        <v>17</v>
      </c>
      <c r="C11202" s="8">
        <v>41869</v>
      </c>
      <c r="D11202" s="16">
        <f t="shared" si="372"/>
        <v>1</v>
      </c>
      <c r="E11202" s="21">
        <v>4.1666666666666602E-2</v>
      </c>
      <c r="H11202" s="7" t="str">
        <f t="shared" si="371"/>
        <v/>
      </c>
      <c r="J11202" s="1">
        <v>0</v>
      </c>
      <c r="K11202" s="1" t="s">
        <v>318</v>
      </c>
      <c r="N11202" s="2" t="s">
        <v>348</v>
      </c>
      <c r="O11202" s="2" t="s">
        <v>344</v>
      </c>
    </row>
    <row r="11203" spans="1:15" x14ac:dyDescent="0.2">
      <c r="A11203" s="6">
        <v>11202</v>
      </c>
      <c r="B11203" s="16" t="s">
        <v>17</v>
      </c>
      <c r="C11203" s="8">
        <v>41869</v>
      </c>
      <c r="D11203" s="16">
        <f t="shared" si="372"/>
        <v>1</v>
      </c>
      <c r="E11203" s="21">
        <v>4.8611111111111098E-2</v>
      </c>
      <c r="H11203" s="7" t="str">
        <f t="shared" si="371"/>
        <v/>
      </c>
      <c r="J11203" s="1">
        <v>0</v>
      </c>
      <c r="K11203" s="1" t="s">
        <v>318</v>
      </c>
      <c r="N11203" s="2" t="s">
        <v>348</v>
      </c>
      <c r="O11203" s="2" t="s">
        <v>344</v>
      </c>
    </row>
    <row r="11204" spans="1:15" x14ac:dyDescent="0.2">
      <c r="A11204" s="6">
        <v>11203</v>
      </c>
      <c r="B11204" s="16" t="s">
        <v>17</v>
      </c>
      <c r="C11204" s="8">
        <v>41869</v>
      </c>
      <c r="D11204" s="16">
        <f t="shared" si="372"/>
        <v>1</v>
      </c>
      <c r="E11204" s="21">
        <v>5.5555555555555497E-2</v>
      </c>
      <c r="H11204" s="7" t="str">
        <f t="shared" si="371"/>
        <v/>
      </c>
      <c r="J11204" s="1">
        <v>0</v>
      </c>
      <c r="K11204" s="1" t="s">
        <v>318</v>
      </c>
      <c r="N11204" s="2" t="s">
        <v>348</v>
      </c>
      <c r="O11204" s="2" t="s">
        <v>344</v>
      </c>
    </row>
    <row r="11205" spans="1:15" x14ac:dyDescent="0.2">
      <c r="A11205" s="6">
        <v>11204</v>
      </c>
      <c r="B11205" s="16" t="s">
        <v>17</v>
      </c>
      <c r="C11205" s="8">
        <v>41869</v>
      </c>
      <c r="D11205" s="16">
        <f t="shared" si="372"/>
        <v>1</v>
      </c>
      <c r="E11205" s="21">
        <v>6.25E-2</v>
      </c>
      <c r="H11205" s="7" t="str">
        <f t="shared" si="371"/>
        <v/>
      </c>
      <c r="J11205" s="1">
        <v>0</v>
      </c>
      <c r="K11205" s="1" t="s">
        <v>318</v>
      </c>
      <c r="N11205" s="2" t="s">
        <v>348</v>
      </c>
      <c r="O11205" s="2" t="s">
        <v>344</v>
      </c>
    </row>
    <row r="11206" spans="1:15" x14ac:dyDescent="0.2">
      <c r="A11206" s="6">
        <v>11205</v>
      </c>
      <c r="B11206" s="16" t="s">
        <v>17</v>
      </c>
      <c r="C11206" s="8">
        <v>41869</v>
      </c>
      <c r="D11206" s="16">
        <f t="shared" si="372"/>
        <v>1</v>
      </c>
      <c r="E11206" s="21">
        <v>6.9444444444444406E-2</v>
      </c>
      <c r="H11206" s="7" t="str">
        <f t="shared" si="371"/>
        <v/>
      </c>
      <c r="J11206" s="1">
        <v>0</v>
      </c>
      <c r="K11206" s="1" t="s">
        <v>318</v>
      </c>
      <c r="N11206" s="2" t="s">
        <v>348</v>
      </c>
      <c r="O11206" s="2" t="s">
        <v>344</v>
      </c>
    </row>
    <row r="11207" spans="1:15" x14ac:dyDescent="0.2">
      <c r="A11207" s="6">
        <v>11206</v>
      </c>
      <c r="B11207" s="16" t="s">
        <v>17</v>
      </c>
      <c r="C11207" s="8">
        <v>41869</v>
      </c>
      <c r="D11207" s="16">
        <f t="shared" si="372"/>
        <v>1</v>
      </c>
      <c r="E11207" s="21">
        <v>7.6388888888888895E-2</v>
      </c>
      <c r="H11207" s="7" t="str">
        <f t="shared" si="371"/>
        <v/>
      </c>
      <c r="J11207" s="1">
        <v>0</v>
      </c>
      <c r="K11207" s="1" t="s">
        <v>318</v>
      </c>
      <c r="N11207" s="2" t="s">
        <v>348</v>
      </c>
      <c r="O11207" s="2" t="s">
        <v>344</v>
      </c>
    </row>
    <row r="11208" spans="1:15" x14ac:dyDescent="0.2">
      <c r="A11208" s="6">
        <v>11207</v>
      </c>
      <c r="B11208" s="16" t="s">
        <v>17</v>
      </c>
      <c r="C11208" s="8">
        <v>41869</v>
      </c>
      <c r="D11208" s="16">
        <f t="shared" si="372"/>
        <v>2</v>
      </c>
      <c r="E11208" s="21">
        <v>8.3333333333333301E-2</v>
      </c>
      <c r="H11208" s="7" t="str">
        <f t="shared" ref="H11208:H11272" si="373">IF(F11208&gt;0,ROUND((F11208+G11208)/2,1),"")</f>
        <v/>
      </c>
      <c r="J11208" s="1">
        <v>0</v>
      </c>
      <c r="K11208" s="1" t="s">
        <v>318</v>
      </c>
      <c r="N11208" s="2" t="s">
        <v>348</v>
      </c>
      <c r="O11208" s="2" t="s">
        <v>344</v>
      </c>
    </row>
    <row r="11209" spans="1:15" x14ac:dyDescent="0.2">
      <c r="A11209" s="6">
        <v>11208</v>
      </c>
      <c r="B11209" s="16" t="s">
        <v>17</v>
      </c>
      <c r="C11209" s="8">
        <v>41869</v>
      </c>
      <c r="D11209" s="16">
        <f t="shared" si="372"/>
        <v>2</v>
      </c>
      <c r="E11209" s="21">
        <v>9.0277777777777707E-2</v>
      </c>
      <c r="H11209" s="7" t="str">
        <f t="shared" si="373"/>
        <v/>
      </c>
      <c r="J11209" s="1">
        <v>0</v>
      </c>
      <c r="K11209" s="1" t="s">
        <v>318</v>
      </c>
      <c r="N11209" s="2" t="s">
        <v>348</v>
      </c>
      <c r="O11209" s="2" t="s">
        <v>344</v>
      </c>
    </row>
    <row r="11210" spans="1:15" x14ac:dyDescent="0.2">
      <c r="A11210" s="6">
        <v>11209</v>
      </c>
      <c r="B11210" s="16" t="s">
        <v>17</v>
      </c>
      <c r="C11210" s="8">
        <v>41869</v>
      </c>
      <c r="D11210" s="16">
        <f t="shared" si="372"/>
        <v>2</v>
      </c>
      <c r="E11210" s="21">
        <v>9.7222222222222293E-2</v>
      </c>
      <c r="H11210" s="7" t="str">
        <f t="shared" si="373"/>
        <v/>
      </c>
      <c r="J11210" s="1">
        <v>0</v>
      </c>
      <c r="K11210" s="1" t="s">
        <v>318</v>
      </c>
      <c r="N11210" s="2" t="s">
        <v>348</v>
      </c>
      <c r="O11210" s="2" t="s">
        <v>344</v>
      </c>
    </row>
    <row r="11211" spans="1:15" x14ac:dyDescent="0.2">
      <c r="A11211" s="6">
        <v>11210</v>
      </c>
      <c r="B11211" s="16" t="s">
        <v>17</v>
      </c>
      <c r="C11211" s="8">
        <v>41869</v>
      </c>
      <c r="D11211" s="16">
        <f t="shared" si="372"/>
        <v>2</v>
      </c>
      <c r="E11211" s="21">
        <v>0.104166666666667</v>
      </c>
      <c r="H11211" s="7" t="str">
        <f t="shared" si="373"/>
        <v/>
      </c>
      <c r="J11211" s="1">
        <v>0</v>
      </c>
      <c r="K11211" s="1" t="s">
        <v>318</v>
      </c>
      <c r="N11211" s="2" t="s">
        <v>348</v>
      </c>
      <c r="O11211" s="2" t="s">
        <v>344</v>
      </c>
    </row>
    <row r="11212" spans="1:15" x14ac:dyDescent="0.2">
      <c r="A11212" s="6">
        <v>11211</v>
      </c>
      <c r="B11212" s="16" t="s">
        <v>17</v>
      </c>
      <c r="C11212" s="8">
        <v>41869</v>
      </c>
      <c r="D11212" s="16">
        <f t="shared" si="372"/>
        <v>2</v>
      </c>
      <c r="E11212" s="21">
        <v>0.11111111111111099</v>
      </c>
      <c r="H11212" s="7" t="str">
        <f t="shared" si="373"/>
        <v/>
      </c>
      <c r="J11212" s="1">
        <v>0</v>
      </c>
      <c r="K11212" s="1" t="s">
        <v>318</v>
      </c>
      <c r="N11212" s="2" t="s">
        <v>348</v>
      </c>
      <c r="O11212" s="2" t="s">
        <v>344</v>
      </c>
    </row>
    <row r="11213" spans="1:15" x14ac:dyDescent="0.2">
      <c r="A11213" s="6">
        <v>11212</v>
      </c>
      <c r="B11213" s="16" t="s">
        <v>17</v>
      </c>
      <c r="C11213" s="8">
        <v>41869</v>
      </c>
      <c r="D11213" s="16">
        <f t="shared" si="372"/>
        <v>2</v>
      </c>
      <c r="E11213" s="21">
        <v>0.118055555555555</v>
      </c>
      <c r="H11213" s="7" t="str">
        <f t="shared" si="373"/>
        <v/>
      </c>
      <c r="J11213" s="1">
        <v>0</v>
      </c>
      <c r="K11213" s="1" t="s">
        <v>318</v>
      </c>
      <c r="N11213" s="2" t="s">
        <v>348</v>
      </c>
      <c r="O11213" s="2" t="s">
        <v>344</v>
      </c>
    </row>
    <row r="11214" spans="1:15" x14ac:dyDescent="0.2">
      <c r="A11214" s="6">
        <v>11213</v>
      </c>
      <c r="B11214" s="16" t="s">
        <v>17</v>
      </c>
      <c r="C11214" s="8">
        <v>41869</v>
      </c>
      <c r="D11214" s="16">
        <f t="shared" si="372"/>
        <v>3</v>
      </c>
      <c r="E11214" s="21">
        <v>0.125</v>
      </c>
      <c r="H11214" s="7" t="str">
        <f t="shared" si="373"/>
        <v/>
      </c>
      <c r="J11214" s="1">
        <v>0</v>
      </c>
      <c r="K11214" s="1" t="s">
        <v>318</v>
      </c>
      <c r="N11214" s="2" t="s">
        <v>348</v>
      </c>
      <c r="O11214" s="2" t="s">
        <v>344</v>
      </c>
    </row>
    <row r="11215" spans="1:15" x14ac:dyDescent="0.2">
      <c r="A11215" s="6">
        <v>11214</v>
      </c>
      <c r="B11215" s="16" t="s">
        <v>17</v>
      </c>
      <c r="C11215" s="8">
        <v>41869</v>
      </c>
      <c r="D11215" s="16">
        <f t="shared" si="372"/>
        <v>3</v>
      </c>
      <c r="E11215" s="21">
        <v>0.131944444444444</v>
      </c>
      <c r="H11215" s="7" t="str">
        <f t="shared" si="373"/>
        <v/>
      </c>
      <c r="J11215" s="1">
        <v>0</v>
      </c>
      <c r="K11215" s="1" t="s">
        <v>318</v>
      </c>
      <c r="N11215" s="2" t="s">
        <v>348</v>
      </c>
      <c r="O11215" s="2" t="s">
        <v>344</v>
      </c>
    </row>
    <row r="11216" spans="1:15" x14ac:dyDescent="0.2">
      <c r="A11216" s="6">
        <v>11215</v>
      </c>
      <c r="B11216" s="16" t="s">
        <v>17</v>
      </c>
      <c r="C11216" s="8">
        <v>41869</v>
      </c>
      <c r="D11216" s="16">
        <f t="shared" si="372"/>
        <v>3</v>
      </c>
      <c r="E11216" s="21">
        <v>0.13888888888888801</v>
      </c>
      <c r="H11216" s="7" t="str">
        <f t="shared" si="373"/>
        <v/>
      </c>
      <c r="J11216" s="1">
        <v>0</v>
      </c>
      <c r="K11216" s="1" t="s">
        <v>318</v>
      </c>
      <c r="N11216" s="2" t="s">
        <v>348</v>
      </c>
      <c r="O11216" s="2" t="s">
        <v>344</v>
      </c>
    </row>
    <row r="11217" spans="1:15" x14ac:dyDescent="0.2">
      <c r="A11217" s="6">
        <v>11216</v>
      </c>
      <c r="B11217" s="16" t="s">
        <v>17</v>
      </c>
      <c r="C11217" s="8">
        <v>41869</v>
      </c>
      <c r="D11217" s="16">
        <f t="shared" si="372"/>
        <v>3</v>
      </c>
      <c r="E11217" s="21">
        <v>0.14583333333333301</v>
      </c>
      <c r="H11217" s="7" t="str">
        <f t="shared" si="373"/>
        <v/>
      </c>
      <c r="J11217" s="1">
        <v>0</v>
      </c>
      <c r="K11217" s="1" t="s">
        <v>318</v>
      </c>
      <c r="N11217" s="2" t="s">
        <v>348</v>
      </c>
      <c r="O11217" s="2" t="s">
        <v>344</v>
      </c>
    </row>
    <row r="11218" spans="1:15" x14ac:dyDescent="0.2">
      <c r="A11218" s="6">
        <v>11217</v>
      </c>
      <c r="B11218" s="16" t="s">
        <v>17</v>
      </c>
      <c r="C11218" s="8">
        <v>41869</v>
      </c>
      <c r="D11218" s="16">
        <f t="shared" si="372"/>
        <v>3</v>
      </c>
      <c r="E11218" s="21">
        <v>0.15277777777777701</v>
      </c>
      <c r="H11218" s="7" t="str">
        <f t="shared" si="373"/>
        <v/>
      </c>
      <c r="J11218" s="1">
        <v>0</v>
      </c>
      <c r="K11218" s="1" t="s">
        <v>318</v>
      </c>
      <c r="N11218" s="2" t="s">
        <v>348</v>
      </c>
      <c r="O11218" s="2" t="s">
        <v>344</v>
      </c>
    </row>
    <row r="11219" spans="1:15" x14ac:dyDescent="0.2">
      <c r="A11219" s="6">
        <v>11218</v>
      </c>
      <c r="B11219" s="16" t="s">
        <v>17</v>
      </c>
      <c r="C11219" s="8">
        <v>41869</v>
      </c>
      <c r="D11219" s="16">
        <f t="shared" si="372"/>
        <v>3</v>
      </c>
      <c r="E11219" s="21">
        <v>0.15972222222222199</v>
      </c>
      <c r="H11219" s="7" t="str">
        <f t="shared" si="373"/>
        <v/>
      </c>
      <c r="J11219" s="1">
        <v>0</v>
      </c>
      <c r="K11219" s="1" t="s">
        <v>318</v>
      </c>
      <c r="N11219" s="2" t="s">
        <v>348</v>
      </c>
      <c r="O11219" s="2" t="s">
        <v>344</v>
      </c>
    </row>
    <row r="11220" spans="1:15" x14ac:dyDescent="0.2">
      <c r="A11220" s="6">
        <v>11219</v>
      </c>
      <c r="B11220" s="16" t="s">
        <v>17</v>
      </c>
      <c r="C11220" s="8">
        <v>41869</v>
      </c>
      <c r="D11220" s="16">
        <f t="shared" si="372"/>
        <v>4</v>
      </c>
      <c r="E11220" s="21">
        <v>0.16666666666666599</v>
      </c>
      <c r="H11220" s="7" t="str">
        <f t="shared" si="373"/>
        <v/>
      </c>
      <c r="J11220" s="1">
        <v>0</v>
      </c>
      <c r="K11220" s="1" t="s">
        <v>318</v>
      </c>
      <c r="N11220" s="2" t="s">
        <v>348</v>
      </c>
      <c r="O11220" s="2" t="s">
        <v>344</v>
      </c>
    </row>
    <row r="11221" spans="1:15" x14ac:dyDescent="0.2">
      <c r="A11221" s="6">
        <v>11220</v>
      </c>
      <c r="B11221" s="16" t="s">
        <v>17</v>
      </c>
      <c r="C11221" s="8">
        <v>41869</v>
      </c>
      <c r="D11221" s="16">
        <f t="shared" si="372"/>
        <v>4</v>
      </c>
      <c r="E11221" s="21">
        <v>0.17361111111111099</v>
      </c>
      <c r="H11221" s="7" t="str">
        <f t="shared" si="373"/>
        <v/>
      </c>
      <c r="J11221" s="1">
        <v>0</v>
      </c>
      <c r="K11221" s="1" t="s">
        <v>318</v>
      </c>
      <c r="N11221" s="2" t="s">
        <v>348</v>
      </c>
      <c r="O11221" s="2" t="s">
        <v>344</v>
      </c>
    </row>
    <row r="11222" spans="1:15" x14ac:dyDescent="0.2">
      <c r="A11222" s="6">
        <v>11221</v>
      </c>
      <c r="B11222" s="16" t="s">
        <v>17</v>
      </c>
      <c r="C11222" s="8">
        <v>41869</v>
      </c>
      <c r="D11222" s="16">
        <f t="shared" si="372"/>
        <v>4</v>
      </c>
      <c r="E11222" s="21">
        <v>0.180555555555555</v>
      </c>
      <c r="H11222" s="7" t="str">
        <f t="shared" si="373"/>
        <v/>
      </c>
      <c r="J11222" s="1">
        <v>0</v>
      </c>
      <c r="K11222" s="1" t="s">
        <v>318</v>
      </c>
      <c r="N11222" s="2" t="s">
        <v>348</v>
      </c>
      <c r="O11222" s="2" t="s">
        <v>344</v>
      </c>
    </row>
    <row r="11223" spans="1:15" x14ac:dyDescent="0.2">
      <c r="A11223" s="6">
        <v>11222</v>
      </c>
      <c r="B11223" s="16" t="s">
        <v>17</v>
      </c>
      <c r="C11223" s="8">
        <v>41869</v>
      </c>
      <c r="D11223" s="16">
        <f t="shared" si="372"/>
        <v>4</v>
      </c>
      <c r="E11223" s="21">
        <v>0.1875</v>
      </c>
      <c r="H11223" s="7" t="str">
        <f t="shared" si="373"/>
        <v/>
      </c>
      <c r="J11223" s="1">
        <v>0</v>
      </c>
      <c r="K11223" s="1" t="s">
        <v>318</v>
      </c>
      <c r="N11223" s="2" t="s">
        <v>348</v>
      </c>
      <c r="O11223" s="2" t="s">
        <v>344</v>
      </c>
    </row>
    <row r="11224" spans="1:15" x14ac:dyDescent="0.2">
      <c r="A11224" s="6">
        <v>11223</v>
      </c>
      <c r="B11224" s="16" t="s">
        <v>17</v>
      </c>
      <c r="C11224" s="8">
        <v>41869</v>
      </c>
      <c r="D11224" s="16">
        <f t="shared" si="372"/>
        <v>4</v>
      </c>
      <c r="E11224" s="21">
        <v>0.194444444444444</v>
      </c>
      <c r="H11224" s="7" t="str">
        <f t="shared" si="373"/>
        <v/>
      </c>
      <c r="J11224" s="1">
        <v>0</v>
      </c>
      <c r="K11224" s="1" t="s">
        <v>318</v>
      </c>
      <c r="N11224" s="2" t="s">
        <v>348</v>
      </c>
      <c r="O11224" s="2" t="s">
        <v>344</v>
      </c>
    </row>
    <row r="11225" spans="1:15" x14ac:dyDescent="0.2">
      <c r="A11225" s="6">
        <v>11224</v>
      </c>
      <c r="B11225" s="16" t="s">
        <v>17</v>
      </c>
      <c r="C11225" s="8">
        <v>41869</v>
      </c>
      <c r="D11225" s="16">
        <f t="shared" si="372"/>
        <v>4</v>
      </c>
      <c r="E11225" s="21">
        <v>0.20138888888888801</v>
      </c>
      <c r="H11225" s="7" t="str">
        <f t="shared" si="373"/>
        <v/>
      </c>
      <c r="J11225" s="1">
        <v>0</v>
      </c>
      <c r="K11225" s="1" t="s">
        <v>318</v>
      </c>
      <c r="N11225" s="2" t="s">
        <v>348</v>
      </c>
      <c r="O11225" s="2" t="s">
        <v>344</v>
      </c>
    </row>
    <row r="11226" spans="1:15" x14ac:dyDescent="0.2">
      <c r="A11226" s="6">
        <v>11225</v>
      </c>
      <c r="B11226" s="16" t="s">
        <v>17</v>
      </c>
      <c r="C11226" s="8">
        <v>41869</v>
      </c>
      <c r="D11226" s="16">
        <f t="shared" si="372"/>
        <v>5</v>
      </c>
      <c r="E11226" s="21">
        <v>0.20833333333333301</v>
      </c>
      <c r="H11226" s="7" t="str">
        <f t="shared" si="373"/>
        <v/>
      </c>
      <c r="J11226" s="1">
        <v>0</v>
      </c>
      <c r="K11226" s="1" t="s">
        <v>318</v>
      </c>
      <c r="N11226" s="2" t="s">
        <v>348</v>
      </c>
      <c r="O11226" s="2" t="s">
        <v>344</v>
      </c>
    </row>
    <row r="11227" spans="1:15" x14ac:dyDescent="0.2">
      <c r="A11227" s="6">
        <v>11226</v>
      </c>
      <c r="B11227" s="16" t="s">
        <v>17</v>
      </c>
      <c r="C11227" s="8">
        <v>41869</v>
      </c>
      <c r="D11227" s="16">
        <f t="shared" si="372"/>
        <v>5</v>
      </c>
      <c r="E11227" s="21">
        <v>0.21527777777777701</v>
      </c>
      <c r="H11227" s="7" t="str">
        <f t="shared" si="373"/>
        <v/>
      </c>
      <c r="J11227" s="1">
        <v>0</v>
      </c>
      <c r="K11227" s="1" t="s">
        <v>318</v>
      </c>
      <c r="N11227" s="2" t="s">
        <v>348</v>
      </c>
      <c r="O11227" s="2" t="s">
        <v>344</v>
      </c>
    </row>
    <row r="11228" spans="1:15" x14ac:dyDescent="0.2">
      <c r="A11228" s="6">
        <v>11227</v>
      </c>
      <c r="B11228" s="16" t="s">
        <v>17</v>
      </c>
      <c r="C11228" s="8">
        <v>41869</v>
      </c>
      <c r="D11228" s="16">
        <f t="shared" si="372"/>
        <v>5</v>
      </c>
      <c r="E11228" s="21">
        <v>0.22222222222222199</v>
      </c>
      <c r="H11228" s="7" t="str">
        <f t="shared" si="373"/>
        <v/>
      </c>
      <c r="J11228" s="1">
        <v>0</v>
      </c>
      <c r="K11228" s="1" t="s">
        <v>318</v>
      </c>
      <c r="N11228" s="2" t="s">
        <v>348</v>
      </c>
      <c r="O11228" s="2" t="s">
        <v>344</v>
      </c>
    </row>
    <row r="11229" spans="1:15" x14ac:dyDescent="0.2">
      <c r="A11229" s="6">
        <v>11228</v>
      </c>
      <c r="B11229" s="16" t="s">
        <v>17</v>
      </c>
      <c r="C11229" s="8">
        <v>41869</v>
      </c>
      <c r="D11229" s="16">
        <f t="shared" si="372"/>
        <v>5</v>
      </c>
      <c r="E11229" s="21">
        <v>0.22916666666666599</v>
      </c>
      <c r="H11229" s="7" t="str">
        <f t="shared" si="373"/>
        <v/>
      </c>
      <c r="J11229" s="1">
        <v>0</v>
      </c>
      <c r="K11229" s="1" t="s">
        <v>318</v>
      </c>
      <c r="N11229" s="2" t="s">
        <v>348</v>
      </c>
      <c r="O11229" s="2" t="s">
        <v>344</v>
      </c>
    </row>
    <row r="11230" spans="1:15" x14ac:dyDescent="0.2">
      <c r="A11230" s="6">
        <v>11229</v>
      </c>
      <c r="B11230" s="16" t="s">
        <v>17</v>
      </c>
      <c r="C11230" s="8">
        <v>41869</v>
      </c>
      <c r="D11230" s="16">
        <f t="shared" si="372"/>
        <v>5</v>
      </c>
      <c r="E11230" s="21">
        <v>0.23611111111111099</v>
      </c>
      <c r="H11230" s="7" t="str">
        <f t="shared" si="373"/>
        <v/>
      </c>
      <c r="J11230" s="1">
        <v>0</v>
      </c>
      <c r="K11230" s="1" t="s">
        <v>318</v>
      </c>
      <c r="N11230" s="2" t="s">
        <v>348</v>
      </c>
      <c r="O11230" s="2" t="s">
        <v>344</v>
      </c>
    </row>
    <row r="11231" spans="1:15" x14ac:dyDescent="0.2">
      <c r="A11231" s="6">
        <v>11230</v>
      </c>
      <c r="B11231" s="16" t="s">
        <v>17</v>
      </c>
      <c r="C11231" s="8">
        <v>41869</v>
      </c>
      <c r="D11231" s="16">
        <f t="shared" si="372"/>
        <v>5</v>
      </c>
      <c r="E11231" s="21">
        <v>0.243055555555555</v>
      </c>
      <c r="H11231" s="7" t="str">
        <f t="shared" si="373"/>
        <v/>
      </c>
      <c r="J11231" s="1">
        <v>0</v>
      </c>
      <c r="K11231" s="1" t="s">
        <v>318</v>
      </c>
      <c r="N11231" s="2" t="s">
        <v>348</v>
      </c>
      <c r="O11231" s="2" t="s">
        <v>344</v>
      </c>
    </row>
    <row r="11232" spans="1:15" x14ac:dyDescent="0.2">
      <c r="A11232" s="6">
        <v>11231</v>
      </c>
      <c r="B11232" s="16" t="s">
        <v>17</v>
      </c>
      <c r="C11232" s="8">
        <v>41869</v>
      </c>
      <c r="D11232" s="16">
        <f t="shared" si="372"/>
        <v>6</v>
      </c>
      <c r="E11232" s="21">
        <v>0.25</v>
      </c>
      <c r="H11232" s="7" t="str">
        <f t="shared" si="373"/>
        <v/>
      </c>
      <c r="J11232" s="1">
        <v>0</v>
      </c>
      <c r="K11232" s="1" t="s">
        <v>318</v>
      </c>
      <c r="N11232" s="2" t="s">
        <v>348</v>
      </c>
      <c r="O11232" s="2" t="s">
        <v>344</v>
      </c>
    </row>
    <row r="11233" spans="1:15" x14ac:dyDescent="0.2">
      <c r="A11233" s="6">
        <v>11232</v>
      </c>
      <c r="B11233" s="16" t="s">
        <v>17</v>
      </c>
      <c r="C11233" s="8">
        <v>41869</v>
      </c>
      <c r="D11233" s="16">
        <f t="shared" si="372"/>
        <v>6</v>
      </c>
      <c r="E11233" s="21">
        <v>0.25694444444444398</v>
      </c>
      <c r="H11233" s="7" t="str">
        <f t="shared" si="373"/>
        <v/>
      </c>
      <c r="J11233" s="1">
        <v>0</v>
      </c>
      <c r="K11233" s="1" t="s">
        <v>318</v>
      </c>
      <c r="N11233" s="2" t="s">
        <v>348</v>
      </c>
      <c r="O11233" s="2" t="s">
        <v>344</v>
      </c>
    </row>
    <row r="11234" spans="1:15" x14ac:dyDescent="0.2">
      <c r="A11234" s="6">
        <v>11233</v>
      </c>
      <c r="B11234" s="16" t="s">
        <v>17</v>
      </c>
      <c r="C11234" s="8">
        <v>41869</v>
      </c>
      <c r="D11234" s="16">
        <f t="shared" si="372"/>
        <v>6</v>
      </c>
      <c r="E11234" s="21">
        <v>0.26388888888888801</v>
      </c>
      <c r="H11234" s="7" t="str">
        <f t="shared" si="373"/>
        <v/>
      </c>
      <c r="J11234" s="1">
        <v>0</v>
      </c>
      <c r="K11234" s="1" t="s">
        <v>318</v>
      </c>
      <c r="N11234" s="2" t="s">
        <v>348</v>
      </c>
      <c r="O11234" s="2" t="s">
        <v>344</v>
      </c>
    </row>
    <row r="11235" spans="1:15" x14ac:dyDescent="0.2">
      <c r="A11235" s="6">
        <v>11234</v>
      </c>
      <c r="B11235" s="16" t="s">
        <v>17</v>
      </c>
      <c r="C11235" s="8">
        <v>41869</v>
      </c>
      <c r="D11235" s="16">
        <f t="shared" si="372"/>
        <v>6</v>
      </c>
      <c r="E11235" s="21">
        <v>0.27083333333333298</v>
      </c>
      <c r="H11235" s="7" t="str">
        <f t="shared" si="373"/>
        <v/>
      </c>
      <c r="J11235" s="1">
        <v>0</v>
      </c>
      <c r="K11235" s="1" t="s">
        <v>318</v>
      </c>
      <c r="N11235" s="2" t="s">
        <v>348</v>
      </c>
      <c r="O11235" s="2" t="s">
        <v>344</v>
      </c>
    </row>
    <row r="11236" spans="1:15" x14ac:dyDescent="0.2">
      <c r="A11236" s="6">
        <v>11235</v>
      </c>
      <c r="B11236" s="16" t="s">
        <v>17</v>
      </c>
      <c r="C11236" s="8">
        <v>41869</v>
      </c>
      <c r="D11236" s="16">
        <f t="shared" si="372"/>
        <v>6</v>
      </c>
      <c r="E11236" s="21">
        <v>0.27777777777777701</v>
      </c>
      <c r="H11236" s="7" t="str">
        <f t="shared" si="373"/>
        <v/>
      </c>
      <c r="J11236" s="1">
        <v>0</v>
      </c>
      <c r="K11236" s="1" t="s">
        <v>318</v>
      </c>
      <c r="N11236" s="2" t="s">
        <v>348</v>
      </c>
      <c r="O11236" s="2" t="s">
        <v>344</v>
      </c>
    </row>
    <row r="11237" spans="1:15" x14ac:dyDescent="0.2">
      <c r="A11237" s="6">
        <v>11236</v>
      </c>
      <c r="B11237" s="16" t="s">
        <v>17</v>
      </c>
      <c r="C11237" s="8">
        <v>41869</v>
      </c>
      <c r="D11237" s="16">
        <f t="shared" si="372"/>
        <v>6</v>
      </c>
      <c r="E11237" s="21">
        <v>0.28472222222222199</v>
      </c>
      <c r="H11237" s="7" t="str">
        <f t="shared" si="373"/>
        <v/>
      </c>
      <c r="J11237" s="1">
        <v>0</v>
      </c>
      <c r="K11237" s="1" t="s">
        <v>318</v>
      </c>
      <c r="N11237" s="2" t="s">
        <v>348</v>
      </c>
      <c r="O11237" s="2" t="s">
        <v>344</v>
      </c>
    </row>
    <row r="11238" spans="1:15" x14ac:dyDescent="0.2">
      <c r="A11238" s="6">
        <v>11237</v>
      </c>
      <c r="B11238" s="16" t="s">
        <v>17</v>
      </c>
      <c r="C11238" s="8">
        <v>41869</v>
      </c>
      <c r="D11238" s="16">
        <f t="shared" si="372"/>
        <v>7</v>
      </c>
      <c r="E11238" s="21">
        <v>0.29166666666666602</v>
      </c>
      <c r="H11238" s="7" t="str">
        <f t="shared" si="373"/>
        <v/>
      </c>
      <c r="J11238" s="1">
        <v>0</v>
      </c>
      <c r="K11238" s="1" t="s">
        <v>318</v>
      </c>
      <c r="N11238" s="2" t="s">
        <v>348</v>
      </c>
      <c r="O11238" s="2" t="s">
        <v>344</v>
      </c>
    </row>
    <row r="11239" spans="1:15" x14ac:dyDescent="0.2">
      <c r="A11239" s="6">
        <v>11238</v>
      </c>
      <c r="B11239" s="16" t="s">
        <v>17</v>
      </c>
      <c r="C11239" s="8">
        <v>41869</v>
      </c>
      <c r="D11239" s="16">
        <f t="shared" si="372"/>
        <v>7</v>
      </c>
      <c r="E11239" s="21">
        <v>0.29861111111111099</v>
      </c>
      <c r="H11239" s="7" t="str">
        <f t="shared" si="373"/>
        <v/>
      </c>
      <c r="J11239" s="1">
        <v>0</v>
      </c>
      <c r="K11239" s="1" t="s">
        <v>318</v>
      </c>
      <c r="N11239" s="2" t="s">
        <v>348</v>
      </c>
      <c r="O11239" s="2" t="s">
        <v>344</v>
      </c>
    </row>
    <row r="11240" spans="1:15" x14ac:dyDescent="0.2">
      <c r="A11240" s="6">
        <v>11239</v>
      </c>
      <c r="B11240" s="16" t="s">
        <v>17</v>
      </c>
      <c r="C11240" s="8">
        <v>41869</v>
      </c>
      <c r="D11240" s="16">
        <f t="shared" si="372"/>
        <v>7</v>
      </c>
      <c r="E11240" s="21">
        <v>0.30555555555555503</v>
      </c>
      <c r="H11240" s="7" t="str">
        <f t="shared" si="373"/>
        <v/>
      </c>
      <c r="J11240" s="1">
        <v>0</v>
      </c>
      <c r="K11240" s="1" t="s">
        <v>318</v>
      </c>
      <c r="N11240" s="2" t="s">
        <v>348</v>
      </c>
      <c r="O11240" s="2" t="s">
        <v>344</v>
      </c>
    </row>
    <row r="11241" spans="1:15" x14ac:dyDescent="0.2">
      <c r="A11241" s="6">
        <v>11240</v>
      </c>
      <c r="B11241" s="16" t="s">
        <v>17</v>
      </c>
      <c r="C11241" s="8">
        <v>41869</v>
      </c>
      <c r="D11241" s="16">
        <f t="shared" si="372"/>
        <v>7</v>
      </c>
      <c r="E11241" s="21">
        <v>0.3125</v>
      </c>
      <c r="H11241" s="7" t="str">
        <f t="shared" si="373"/>
        <v/>
      </c>
      <c r="J11241" s="1">
        <v>0</v>
      </c>
      <c r="K11241" s="1" t="s">
        <v>318</v>
      </c>
      <c r="N11241" s="2" t="s">
        <v>348</v>
      </c>
      <c r="O11241" s="2" t="s">
        <v>344</v>
      </c>
    </row>
    <row r="11242" spans="1:15" x14ac:dyDescent="0.2">
      <c r="A11242" s="6">
        <v>11241</v>
      </c>
      <c r="B11242" s="16" t="s">
        <v>17</v>
      </c>
      <c r="C11242" s="8">
        <v>41869</v>
      </c>
      <c r="D11242" s="16">
        <f t="shared" si="372"/>
        <v>7</v>
      </c>
      <c r="E11242" s="21">
        <v>0.31944444444444398</v>
      </c>
      <c r="H11242" s="7" t="str">
        <f t="shared" si="373"/>
        <v/>
      </c>
      <c r="J11242" s="1">
        <v>0</v>
      </c>
      <c r="K11242" s="1" t="s">
        <v>318</v>
      </c>
      <c r="N11242" s="2" t="s">
        <v>348</v>
      </c>
      <c r="O11242" s="2" t="s">
        <v>344</v>
      </c>
    </row>
    <row r="11243" spans="1:15" x14ac:dyDescent="0.2">
      <c r="A11243" s="6">
        <v>11242</v>
      </c>
      <c r="B11243" s="16" t="s">
        <v>17</v>
      </c>
      <c r="C11243" s="8">
        <v>41869</v>
      </c>
      <c r="D11243" s="16">
        <f t="shared" si="372"/>
        <v>7</v>
      </c>
      <c r="E11243" s="21">
        <v>0.32638888888888801</v>
      </c>
      <c r="H11243" s="7" t="str">
        <f t="shared" si="373"/>
        <v/>
      </c>
      <c r="J11243" s="1">
        <v>0</v>
      </c>
      <c r="K11243" s="1" t="s">
        <v>318</v>
      </c>
      <c r="N11243" s="2" t="s">
        <v>348</v>
      </c>
      <c r="O11243" s="2" t="s">
        <v>344</v>
      </c>
    </row>
    <row r="11244" spans="1:15" x14ac:dyDescent="0.2">
      <c r="A11244" s="6">
        <v>11243</v>
      </c>
      <c r="B11244" s="16" t="s">
        <v>17</v>
      </c>
      <c r="C11244" s="8">
        <v>41869</v>
      </c>
      <c r="D11244" s="16">
        <f t="shared" si="372"/>
        <v>8</v>
      </c>
      <c r="E11244" s="21">
        <v>0.33333333333333298</v>
      </c>
      <c r="H11244" s="7" t="str">
        <f t="shared" si="373"/>
        <v/>
      </c>
      <c r="J11244" s="1">
        <v>0</v>
      </c>
      <c r="K11244" s="1" t="s">
        <v>318</v>
      </c>
      <c r="N11244" s="2" t="s">
        <v>348</v>
      </c>
      <c r="O11244" s="2" t="s">
        <v>344</v>
      </c>
    </row>
    <row r="11245" spans="1:15" x14ac:dyDescent="0.2">
      <c r="A11245" s="6">
        <v>11244</v>
      </c>
      <c r="B11245" s="16" t="s">
        <v>17</v>
      </c>
      <c r="C11245" s="8">
        <v>41869</v>
      </c>
      <c r="D11245" s="16">
        <f t="shared" si="372"/>
        <v>8</v>
      </c>
      <c r="E11245" s="21">
        <v>0.34027777777777701</v>
      </c>
      <c r="H11245" s="7" t="str">
        <f t="shared" si="373"/>
        <v/>
      </c>
      <c r="J11245" s="1">
        <v>0</v>
      </c>
      <c r="K11245" s="1" t="s">
        <v>318</v>
      </c>
      <c r="N11245" s="2" t="s">
        <v>348</v>
      </c>
      <c r="O11245" s="2" t="s">
        <v>344</v>
      </c>
    </row>
    <row r="11246" spans="1:15" x14ac:dyDescent="0.2">
      <c r="A11246" s="6">
        <v>11245</v>
      </c>
      <c r="B11246" s="16" t="s">
        <v>17</v>
      </c>
      <c r="C11246" s="8">
        <v>41869</v>
      </c>
      <c r="D11246" s="16">
        <f t="shared" si="372"/>
        <v>8</v>
      </c>
      <c r="E11246" s="21">
        <v>0.34722222222222199</v>
      </c>
      <c r="H11246" s="7" t="str">
        <f t="shared" si="373"/>
        <v/>
      </c>
      <c r="J11246" s="1">
        <v>0</v>
      </c>
      <c r="K11246" s="1" t="s">
        <v>318</v>
      </c>
      <c r="N11246" s="2" t="s">
        <v>348</v>
      </c>
      <c r="O11246" s="2" t="s">
        <v>344</v>
      </c>
    </row>
    <row r="11247" spans="1:15" x14ac:dyDescent="0.2">
      <c r="A11247" s="6">
        <v>11246</v>
      </c>
      <c r="B11247" s="16" t="s">
        <v>17</v>
      </c>
      <c r="C11247" s="8">
        <v>41869</v>
      </c>
      <c r="D11247" s="16">
        <f t="shared" si="372"/>
        <v>8</v>
      </c>
      <c r="E11247" s="21">
        <v>0.35416666666666602</v>
      </c>
      <c r="H11247" s="7" t="str">
        <f t="shared" si="373"/>
        <v/>
      </c>
      <c r="J11247" s="1">
        <v>0</v>
      </c>
      <c r="K11247" s="1" t="s">
        <v>318</v>
      </c>
      <c r="N11247" s="2" t="s">
        <v>348</v>
      </c>
      <c r="O11247" s="2" t="s">
        <v>344</v>
      </c>
    </row>
    <row r="11248" spans="1:15" x14ac:dyDescent="0.2">
      <c r="A11248" s="6">
        <v>11247</v>
      </c>
      <c r="B11248" s="16" t="s">
        <v>17</v>
      </c>
      <c r="C11248" s="8">
        <v>41869</v>
      </c>
      <c r="D11248" s="16">
        <f t="shared" si="372"/>
        <v>8</v>
      </c>
      <c r="E11248" s="21">
        <v>0.36111111111111099</v>
      </c>
      <c r="H11248" s="7" t="str">
        <f t="shared" si="373"/>
        <v/>
      </c>
      <c r="J11248" s="1">
        <v>0</v>
      </c>
      <c r="K11248" s="1" t="s">
        <v>318</v>
      </c>
      <c r="N11248" s="2" t="s">
        <v>348</v>
      </c>
      <c r="O11248" s="2" t="s">
        <v>344</v>
      </c>
    </row>
    <row r="11249" spans="1:15" x14ac:dyDescent="0.2">
      <c r="A11249" s="6">
        <v>11248</v>
      </c>
      <c r="B11249" s="16" t="s">
        <v>17</v>
      </c>
      <c r="C11249" s="8">
        <v>41869</v>
      </c>
      <c r="D11249" s="16">
        <f t="shared" si="372"/>
        <v>8</v>
      </c>
      <c r="E11249" s="21">
        <v>0.36805555555555503</v>
      </c>
      <c r="H11249" s="7" t="str">
        <f t="shared" si="373"/>
        <v/>
      </c>
      <c r="J11249" s="1">
        <v>0</v>
      </c>
      <c r="K11249" s="1" t="s">
        <v>318</v>
      </c>
      <c r="N11249" s="2" t="s">
        <v>348</v>
      </c>
      <c r="O11249" s="2" t="s">
        <v>344</v>
      </c>
    </row>
    <row r="11250" spans="1:15" x14ac:dyDescent="0.2">
      <c r="A11250" s="6">
        <v>11249</v>
      </c>
      <c r="B11250" s="16" t="s">
        <v>17</v>
      </c>
      <c r="C11250" s="8">
        <v>41869</v>
      </c>
      <c r="D11250" s="16">
        <f t="shared" si="372"/>
        <v>9</v>
      </c>
      <c r="E11250" s="21">
        <v>0.375</v>
      </c>
      <c r="H11250" s="7" t="str">
        <f t="shared" si="373"/>
        <v/>
      </c>
      <c r="J11250" s="1">
        <v>0</v>
      </c>
      <c r="K11250" s="1" t="s">
        <v>318</v>
      </c>
      <c r="N11250" s="2" t="s">
        <v>348</v>
      </c>
      <c r="O11250" s="2" t="s">
        <v>344</v>
      </c>
    </row>
    <row r="11251" spans="1:15" x14ac:dyDescent="0.2">
      <c r="A11251" s="6">
        <v>11250</v>
      </c>
      <c r="B11251" s="16" t="s">
        <v>17</v>
      </c>
      <c r="C11251" s="8">
        <v>41869</v>
      </c>
      <c r="D11251" s="16">
        <f>IF(ISBLANK(E11251),"",HOUR(E11251))</f>
        <v>9</v>
      </c>
      <c r="E11251" s="21">
        <v>0.38194444444444398</v>
      </c>
      <c r="H11251" s="7" t="str">
        <f>IF(F11251&gt;0,ROUND((F11251+G11251)/2,1),"")</f>
        <v/>
      </c>
      <c r="J11251" s="1">
        <v>0</v>
      </c>
      <c r="K11251" s="1" t="s">
        <v>318</v>
      </c>
      <c r="L11251" s="11" t="s">
        <v>349</v>
      </c>
      <c r="N11251" s="2" t="s">
        <v>348</v>
      </c>
      <c r="O11251" s="2" t="s">
        <v>344</v>
      </c>
    </row>
    <row r="11252" spans="1:15" x14ac:dyDescent="0.2">
      <c r="A11252" s="6">
        <v>11251</v>
      </c>
      <c r="B11252" s="16" t="s">
        <v>17</v>
      </c>
      <c r="C11252" s="8">
        <v>41869</v>
      </c>
      <c r="D11252" s="16">
        <f t="shared" si="372"/>
        <v>9</v>
      </c>
      <c r="E11252" s="21">
        <v>0.38263888888888892</v>
      </c>
      <c r="H11252" s="7" t="str">
        <f t="shared" si="373"/>
        <v/>
      </c>
      <c r="J11252" s="1">
        <v>0</v>
      </c>
      <c r="K11252" s="1" t="s">
        <v>318</v>
      </c>
      <c r="L11252" s="11" t="s">
        <v>351</v>
      </c>
      <c r="N11252" s="2" t="s">
        <v>348</v>
      </c>
      <c r="O11252" s="2" t="s">
        <v>354</v>
      </c>
    </row>
    <row r="11253" spans="1:15" x14ac:dyDescent="0.2">
      <c r="A11253" s="6">
        <v>11252</v>
      </c>
      <c r="B11253" s="16" t="s">
        <v>17</v>
      </c>
      <c r="C11253" s="8">
        <v>41869</v>
      </c>
      <c r="D11253" s="16">
        <f t="shared" si="372"/>
        <v>9</v>
      </c>
      <c r="E11253" s="21">
        <v>0.38888888888888801</v>
      </c>
      <c r="H11253" s="7" t="str">
        <f t="shared" si="373"/>
        <v/>
      </c>
      <c r="J11253" s="1">
        <v>0</v>
      </c>
      <c r="K11253" s="1" t="s">
        <v>318</v>
      </c>
      <c r="L11253" s="11" t="s">
        <v>351</v>
      </c>
      <c r="N11253" s="2" t="s">
        <v>352</v>
      </c>
      <c r="O11253" s="2" t="s">
        <v>354</v>
      </c>
    </row>
    <row r="11254" spans="1:15" x14ac:dyDescent="0.2">
      <c r="A11254" s="6">
        <v>11253</v>
      </c>
      <c r="B11254" s="16" t="s">
        <v>17</v>
      </c>
      <c r="C11254" s="8">
        <v>41869</v>
      </c>
      <c r="D11254" s="16">
        <f t="shared" si="372"/>
        <v>9</v>
      </c>
      <c r="E11254" s="21">
        <v>0.39583333333333298</v>
      </c>
      <c r="H11254" s="7" t="str">
        <f t="shared" si="373"/>
        <v/>
      </c>
      <c r="J11254" s="1">
        <v>0</v>
      </c>
      <c r="K11254" s="1" t="s">
        <v>318</v>
      </c>
      <c r="N11254" s="2" t="s">
        <v>352</v>
      </c>
      <c r="O11254" s="2" t="s">
        <v>354</v>
      </c>
    </row>
    <row r="11255" spans="1:15" x14ac:dyDescent="0.2">
      <c r="A11255" s="6">
        <v>11254</v>
      </c>
      <c r="B11255" s="16" t="s">
        <v>17</v>
      </c>
      <c r="C11255" s="8">
        <v>41869</v>
      </c>
      <c r="D11255" s="16">
        <f t="shared" ref="D11255:D11318" si="374">IF(ISBLANK(E11255),"",HOUR(E11255))</f>
        <v>9</v>
      </c>
      <c r="E11255" s="21">
        <v>0.40277777777777701</v>
      </c>
      <c r="H11255" s="7" t="str">
        <f t="shared" si="373"/>
        <v/>
      </c>
      <c r="J11255" s="1">
        <v>0</v>
      </c>
      <c r="K11255" s="1" t="s">
        <v>318</v>
      </c>
      <c r="N11255" s="2" t="s">
        <v>352</v>
      </c>
      <c r="O11255" s="2" t="s">
        <v>354</v>
      </c>
    </row>
    <row r="11256" spans="1:15" x14ac:dyDescent="0.2">
      <c r="A11256" s="6">
        <v>11255</v>
      </c>
      <c r="B11256" s="16" t="s">
        <v>17</v>
      </c>
      <c r="C11256" s="8">
        <v>41869</v>
      </c>
      <c r="D11256" s="16">
        <f t="shared" si="374"/>
        <v>9</v>
      </c>
      <c r="E11256" s="21">
        <v>0.40972222222222199</v>
      </c>
      <c r="H11256" s="7" t="str">
        <f t="shared" si="373"/>
        <v/>
      </c>
      <c r="J11256" s="1">
        <v>0</v>
      </c>
      <c r="K11256" s="1" t="s">
        <v>318</v>
      </c>
      <c r="N11256" s="2" t="s">
        <v>352</v>
      </c>
      <c r="O11256" s="2" t="s">
        <v>354</v>
      </c>
    </row>
    <row r="11257" spans="1:15" x14ac:dyDescent="0.2">
      <c r="A11257" s="6">
        <v>11256</v>
      </c>
      <c r="B11257" s="16" t="s">
        <v>17</v>
      </c>
      <c r="C11257" s="8">
        <v>41869</v>
      </c>
      <c r="D11257" s="16">
        <f t="shared" si="374"/>
        <v>10</v>
      </c>
      <c r="E11257" s="21">
        <v>0.41666666666666602</v>
      </c>
      <c r="H11257" s="7" t="str">
        <f t="shared" si="373"/>
        <v/>
      </c>
      <c r="J11257" s="1">
        <v>0</v>
      </c>
      <c r="K11257" s="1" t="s">
        <v>318</v>
      </c>
      <c r="N11257" s="2" t="s">
        <v>352</v>
      </c>
      <c r="O11257" s="2" t="s">
        <v>354</v>
      </c>
    </row>
    <row r="11258" spans="1:15" x14ac:dyDescent="0.2">
      <c r="A11258" s="6">
        <v>11257</v>
      </c>
      <c r="B11258" s="16" t="s">
        <v>17</v>
      </c>
      <c r="C11258" s="8">
        <v>41869</v>
      </c>
      <c r="D11258" s="16">
        <f t="shared" si="374"/>
        <v>10</v>
      </c>
      <c r="E11258" s="21">
        <v>0.42361111111111099</v>
      </c>
      <c r="H11258" s="7" t="str">
        <f t="shared" si="373"/>
        <v/>
      </c>
      <c r="J11258" s="1">
        <v>0</v>
      </c>
      <c r="K11258" s="1" t="s">
        <v>318</v>
      </c>
      <c r="N11258" s="2" t="s">
        <v>352</v>
      </c>
      <c r="O11258" s="2" t="s">
        <v>354</v>
      </c>
    </row>
    <row r="11259" spans="1:15" x14ac:dyDescent="0.2">
      <c r="A11259" s="6">
        <v>11258</v>
      </c>
      <c r="B11259" s="16" t="s">
        <v>17</v>
      </c>
      <c r="C11259" s="8">
        <v>41869</v>
      </c>
      <c r="D11259" s="16">
        <f t="shared" si="374"/>
        <v>10</v>
      </c>
      <c r="E11259" s="21">
        <v>0.43055555555555503</v>
      </c>
      <c r="H11259" s="7" t="str">
        <f t="shared" si="373"/>
        <v/>
      </c>
      <c r="J11259" s="1">
        <v>0</v>
      </c>
      <c r="K11259" s="1" t="s">
        <v>318</v>
      </c>
      <c r="N11259" s="2" t="s">
        <v>352</v>
      </c>
      <c r="O11259" s="2" t="s">
        <v>354</v>
      </c>
    </row>
    <row r="11260" spans="1:15" x14ac:dyDescent="0.2">
      <c r="A11260" s="6">
        <v>11259</v>
      </c>
      <c r="B11260" s="16" t="s">
        <v>17</v>
      </c>
      <c r="C11260" s="8">
        <v>41869</v>
      </c>
      <c r="D11260" s="16">
        <f t="shared" si="374"/>
        <v>10</v>
      </c>
      <c r="E11260" s="21">
        <v>0.4375</v>
      </c>
      <c r="H11260" s="7" t="str">
        <f t="shared" si="373"/>
        <v/>
      </c>
      <c r="J11260" s="1">
        <v>0</v>
      </c>
      <c r="K11260" s="1" t="s">
        <v>318</v>
      </c>
      <c r="N11260" s="2" t="s">
        <v>352</v>
      </c>
      <c r="O11260" s="2" t="s">
        <v>354</v>
      </c>
    </row>
    <row r="11261" spans="1:15" x14ac:dyDescent="0.2">
      <c r="A11261" s="6">
        <v>11260</v>
      </c>
      <c r="B11261" s="16" t="s">
        <v>17</v>
      </c>
      <c r="C11261" s="8">
        <v>41869</v>
      </c>
      <c r="D11261" s="16">
        <f t="shared" si="374"/>
        <v>10</v>
      </c>
      <c r="E11261" s="21">
        <v>0.44444444444444398</v>
      </c>
      <c r="H11261" s="7" t="str">
        <f t="shared" si="373"/>
        <v/>
      </c>
      <c r="J11261" s="1">
        <v>0</v>
      </c>
      <c r="K11261" s="1" t="s">
        <v>318</v>
      </c>
      <c r="N11261" s="2" t="s">
        <v>352</v>
      </c>
      <c r="O11261" s="2" t="s">
        <v>354</v>
      </c>
    </row>
    <row r="11262" spans="1:15" x14ac:dyDescent="0.2">
      <c r="A11262" s="6">
        <v>11261</v>
      </c>
      <c r="B11262" s="16" t="s">
        <v>17</v>
      </c>
      <c r="C11262" s="8">
        <v>41869</v>
      </c>
      <c r="D11262" s="16">
        <f t="shared" si="374"/>
        <v>10</v>
      </c>
      <c r="E11262" s="21">
        <v>0.45138888888888801</v>
      </c>
      <c r="H11262" s="7" t="str">
        <f t="shared" si="373"/>
        <v/>
      </c>
      <c r="J11262" s="1">
        <v>0</v>
      </c>
      <c r="K11262" s="1" t="s">
        <v>318</v>
      </c>
      <c r="N11262" s="2" t="s">
        <v>352</v>
      </c>
      <c r="O11262" s="2" t="s">
        <v>354</v>
      </c>
    </row>
    <row r="11263" spans="1:15" x14ac:dyDescent="0.2">
      <c r="A11263" s="6">
        <v>11262</v>
      </c>
      <c r="B11263" s="16" t="s">
        <v>17</v>
      </c>
      <c r="C11263" s="8">
        <v>41869</v>
      </c>
      <c r="D11263" s="16">
        <f t="shared" si="374"/>
        <v>11</v>
      </c>
      <c r="E11263" s="21">
        <v>0.45833333333333298</v>
      </c>
      <c r="H11263" s="7" t="str">
        <f t="shared" si="373"/>
        <v/>
      </c>
      <c r="J11263" s="1">
        <v>0</v>
      </c>
      <c r="K11263" s="1" t="s">
        <v>318</v>
      </c>
      <c r="N11263" s="2" t="s">
        <v>352</v>
      </c>
      <c r="O11263" s="2" t="s">
        <v>354</v>
      </c>
    </row>
    <row r="11264" spans="1:15" x14ac:dyDescent="0.2">
      <c r="A11264" s="6">
        <v>11263</v>
      </c>
      <c r="B11264" s="16" t="s">
        <v>17</v>
      </c>
      <c r="C11264" s="8">
        <v>41869</v>
      </c>
      <c r="D11264" s="16">
        <f t="shared" si="374"/>
        <v>11</v>
      </c>
      <c r="E11264" s="21">
        <v>0.46527777777777701</v>
      </c>
      <c r="H11264" s="7" t="str">
        <f t="shared" si="373"/>
        <v/>
      </c>
      <c r="J11264" s="1">
        <v>0</v>
      </c>
      <c r="K11264" s="1" t="s">
        <v>318</v>
      </c>
      <c r="N11264" s="2" t="s">
        <v>352</v>
      </c>
      <c r="O11264" s="2" t="s">
        <v>354</v>
      </c>
    </row>
    <row r="11265" spans="1:15" x14ac:dyDescent="0.2">
      <c r="A11265" s="6">
        <v>11264</v>
      </c>
      <c r="B11265" s="16" t="s">
        <v>17</v>
      </c>
      <c r="C11265" s="8">
        <v>41869</v>
      </c>
      <c r="D11265" s="16">
        <f t="shared" si="374"/>
        <v>11</v>
      </c>
      <c r="E11265" s="21">
        <v>0.47222222222222199</v>
      </c>
      <c r="H11265" s="7" t="str">
        <f t="shared" si="373"/>
        <v/>
      </c>
      <c r="J11265" s="1">
        <v>0</v>
      </c>
      <c r="K11265" s="1" t="s">
        <v>318</v>
      </c>
      <c r="N11265" s="2" t="s">
        <v>352</v>
      </c>
      <c r="O11265" s="2" t="s">
        <v>354</v>
      </c>
    </row>
    <row r="11266" spans="1:15" x14ac:dyDescent="0.2">
      <c r="A11266" s="6">
        <v>11265</v>
      </c>
      <c r="B11266" s="16" t="s">
        <v>17</v>
      </c>
      <c r="C11266" s="8">
        <v>41869</v>
      </c>
      <c r="D11266" s="16">
        <f t="shared" si="374"/>
        <v>11</v>
      </c>
      <c r="E11266" s="21">
        <v>0.47916666666666602</v>
      </c>
      <c r="H11266" s="7" t="str">
        <f t="shared" si="373"/>
        <v/>
      </c>
      <c r="J11266" s="1">
        <v>0</v>
      </c>
      <c r="K11266" s="1" t="s">
        <v>318</v>
      </c>
      <c r="N11266" s="2" t="s">
        <v>352</v>
      </c>
      <c r="O11266" s="2" t="s">
        <v>354</v>
      </c>
    </row>
    <row r="11267" spans="1:15" x14ac:dyDescent="0.2">
      <c r="A11267" s="6">
        <v>11266</v>
      </c>
      <c r="B11267" s="16" t="s">
        <v>17</v>
      </c>
      <c r="C11267" s="8">
        <v>41869</v>
      </c>
      <c r="D11267" s="16">
        <f t="shared" si="374"/>
        <v>11</v>
      </c>
      <c r="E11267" s="21">
        <v>0.48611111111111099</v>
      </c>
      <c r="H11267" s="7" t="str">
        <f t="shared" si="373"/>
        <v/>
      </c>
      <c r="J11267" s="1">
        <v>0</v>
      </c>
      <c r="K11267" s="1" t="s">
        <v>318</v>
      </c>
      <c r="N11267" s="2" t="s">
        <v>352</v>
      </c>
      <c r="O11267" s="2" t="s">
        <v>354</v>
      </c>
    </row>
    <row r="11268" spans="1:15" x14ac:dyDescent="0.2">
      <c r="A11268" s="6">
        <v>11267</v>
      </c>
      <c r="B11268" s="16" t="s">
        <v>17</v>
      </c>
      <c r="C11268" s="8">
        <v>41869</v>
      </c>
      <c r="D11268" s="16">
        <f t="shared" si="374"/>
        <v>11</v>
      </c>
      <c r="E11268" s="21">
        <v>0.49305555555555503</v>
      </c>
      <c r="H11268" s="7" t="str">
        <f t="shared" si="373"/>
        <v/>
      </c>
      <c r="J11268" s="1">
        <v>0</v>
      </c>
      <c r="K11268" s="1" t="s">
        <v>318</v>
      </c>
      <c r="N11268" s="2" t="s">
        <v>352</v>
      </c>
      <c r="O11268" s="2" t="s">
        <v>354</v>
      </c>
    </row>
    <row r="11269" spans="1:15" x14ac:dyDescent="0.2">
      <c r="A11269" s="6">
        <v>11268</v>
      </c>
      <c r="B11269" s="16" t="s">
        <v>17</v>
      </c>
      <c r="C11269" s="8">
        <v>41869</v>
      </c>
      <c r="D11269" s="16">
        <f t="shared" si="374"/>
        <v>12</v>
      </c>
      <c r="E11269" s="21">
        <v>0.5</v>
      </c>
      <c r="H11269" s="7" t="str">
        <f t="shared" si="373"/>
        <v/>
      </c>
      <c r="J11269" s="1">
        <v>0</v>
      </c>
      <c r="K11269" s="1" t="s">
        <v>318</v>
      </c>
      <c r="N11269" s="2" t="s">
        <v>352</v>
      </c>
      <c r="O11269" s="2" t="s">
        <v>354</v>
      </c>
    </row>
    <row r="11270" spans="1:15" x14ac:dyDescent="0.2">
      <c r="A11270" s="6">
        <v>11269</v>
      </c>
      <c r="B11270" s="16" t="s">
        <v>17</v>
      </c>
      <c r="C11270" s="8">
        <v>41869</v>
      </c>
      <c r="D11270" s="16">
        <f t="shared" si="374"/>
        <v>12</v>
      </c>
      <c r="E11270" s="21">
        <v>0.50694444444444398</v>
      </c>
      <c r="H11270" s="7" t="str">
        <f t="shared" si="373"/>
        <v/>
      </c>
      <c r="J11270" s="1">
        <v>0</v>
      </c>
      <c r="K11270" s="1" t="s">
        <v>318</v>
      </c>
      <c r="N11270" s="2" t="s">
        <v>352</v>
      </c>
      <c r="O11270" s="2" t="s">
        <v>354</v>
      </c>
    </row>
    <row r="11271" spans="1:15" x14ac:dyDescent="0.2">
      <c r="A11271" s="6">
        <v>11270</v>
      </c>
      <c r="B11271" s="16" t="s">
        <v>17</v>
      </c>
      <c r="C11271" s="8">
        <v>41869</v>
      </c>
      <c r="D11271" s="16">
        <f t="shared" si="374"/>
        <v>12</v>
      </c>
      <c r="E11271" s="21">
        <v>0.51388888888888795</v>
      </c>
      <c r="H11271" s="7" t="str">
        <f t="shared" si="373"/>
        <v/>
      </c>
      <c r="J11271" s="1">
        <v>0</v>
      </c>
      <c r="K11271" s="1" t="s">
        <v>318</v>
      </c>
      <c r="N11271" s="2" t="s">
        <v>352</v>
      </c>
      <c r="O11271" s="2" t="s">
        <v>354</v>
      </c>
    </row>
    <row r="11272" spans="1:15" x14ac:dyDescent="0.2">
      <c r="A11272" s="6">
        <v>11271</v>
      </c>
      <c r="B11272" s="16" t="s">
        <v>17</v>
      </c>
      <c r="C11272" s="8">
        <v>41869</v>
      </c>
      <c r="D11272" s="16">
        <f t="shared" si="374"/>
        <v>12</v>
      </c>
      <c r="E11272" s="21">
        <v>0.52083333333333304</v>
      </c>
      <c r="H11272" s="7" t="str">
        <f t="shared" si="373"/>
        <v/>
      </c>
      <c r="J11272" s="1">
        <v>0</v>
      </c>
      <c r="K11272" s="1" t="s">
        <v>318</v>
      </c>
      <c r="N11272" s="2" t="s">
        <v>352</v>
      </c>
      <c r="O11272" s="2" t="s">
        <v>354</v>
      </c>
    </row>
    <row r="11273" spans="1:15" x14ac:dyDescent="0.2">
      <c r="A11273" s="6">
        <v>11272</v>
      </c>
      <c r="B11273" s="16" t="s">
        <v>17</v>
      </c>
      <c r="C11273" s="8">
        <v>41869</v>
      </c>
      <c r="D11273" s="16">
        <f t="shared" si="374"/>
        <v>12</v>
      </c>
      <c r="E11273" s="21">
        <v>0.52777777777777701</v>
      </c>
      <c r="H11273" s="7" t="str">
        <f t="shared" ref="H11273:H11336" si="375">IF(F11273&gt;0,ROUND((F11273+G11273)/2,1),"")</f>
        <v/>
      </c>
      <c r="J11273" s="1">
        <v>0</v>
      </c>
      <c r="K11273" s="1" t="s">
        <v>318</v>
      </c>
      <c r="N11273" s="2" t="s">
        <v>352</v>
      </c>
      <c r="O11273" s="2" t="s">
        <v>354</v>
      </c>
    </row>
    <row r="11274" spans="1:15" x14ac:dyDescent="0.2">
      <c r="A11274" s="6">
        <v>11273</v>
      </c>
      <c r="B11274" s="16" t="s">
        <v>17</v>
      </c>
      <c r="C11274" s="8">
        <v>41869</v>
      </c>
      <c r="D11274" s="16">
        <f t="shared" si="374"/>
        <v>12</v>
      </c>
      <c r="E11274" s="21">
        <v>0.53472222222222199</v>
      </c>
      <c r="H11274" s="7" t="str">
        <f t="shared" si="375"/>
        <v/>
      </c>
      <c r="J11274" s="1">
        <v>0</v>
      </c>
      <c r="K11274" s="1" t="s">
        <v>318</v>
      </c>
      <c r="N11274" s="2" t="s">
        <v>352</v>
      </c>
      <c r="O11274" s="2" t="s">
        <v>354</v>
      </c>
    </row>
    <row r="11275" spans="1:15" x14ac:dyDescent="0.2">
      <c r="A11275" s="6">
        <v>11274</v>
      </c>
      <c r="B11275" s="16" t="s">
        <v>17</v>
      </c>
      <c r="C11275" s="8">
        <v>41869</v>
      </c>
      <c r="D11275" s="16">
        <f t="shared" si="374"/>
        <v>13</v>
      </c>
      <c r="E11275" s="21">
        <v>0.54166666666666596</v>
      </c>
      <c r="H11275" s="7" t="str">
        <f t="shared" si="375"/>
        <v/>
      </c>
      <c r="J11275" s="1">
        <v>0</v>
      </c>
      <c r="K11275" s="1" t="s">
        <v>318</v>
      </c>
      <c r="N11275" s="2" t="s">
        <v>352</v>
      </c>
      <c r="O11275" s="2" t="s">
        <v>354</v>
      </c>
    </row>
    <row r="11276" spans="1:15" x14ac:dyDescent="0.2">
      <c r="A11276" s="6">
        <v>11275</v>
      </c>
      <c r="B11276" s="16" t="s">
        <v>17</v>
      </c>
      <c r="C11276" s="8">
        <v>41869</v>
      </c>
      <c r="D11276" s="16">
        <f t="shared" si="374"/>
        <v>13</v>
      </c>
      <c r="E11276" s="21">
        <v>0.54861111111111105</v>
      </c>
      <c r="H11276" s="7" t="str">
        <f t="shared" si="375"/>
        <v/>
      </c>
      <c r="J11276" s="1">
        <v>0</v>
      </c>
      <c r="K11276" s="1" t="s">
        <v>318</v>
      </c>
      <c r="N11276" s="2" t="s">
        <v>352</v>
      </c>
      <c r="O11276" s="2" t="s">
        <v>354</v>
      </c>
    </row>
    <row r="11277" spans="1:15" x14ac:dyDescent="0.2">
      <c r="A11277" s="6">
        <v>11276</v>
      </c>
      <c r="B11277" s="16" t="s">
        <v>17</v>
      </c>
      <c r="C11277" s="8">
        <v>41869</v>
      </c>
      <c r="D11277" s="16">
        <f t="shared" si="374"/>
        <v>13</v>
      </c>
      <c r="E11277" s="21">
        <v>0.55555555555555503</v>
      </c>
      <c r="H11277" s="7" t="str">
        <f t="shared" si="375"/>
        <v/>
      </c>
      <c r="J11277" s="1">
        <v>0</v>
      </c>
      <c r="K11277" s="1" t="s">
        <v>318</v>
      </c>
      <c r="N11277" s="2" t="s">
        <v>352</v>
      </c>
      <c r="O11277" s="2" t="s">
        <v>354</v>
      </c>
    </row>
    <row r="11278" spans="1:15" x14ac:dyDescent="0.2">
      <c r="A11278" s="6">
        <v>11277</v>
      </c>
      <c r="B11278" s="16" t="s">
        <v>17</v>
      </c>
      <c r="C11278" s="8">
        <v>41869</v>
      </c>
      <c r="D11278" s="16">
        <f t="shared" si="374"/>
        <v>13</v>
      </c>
      <c r="E11278" s="21">
        <v>0.5625</v>
      </c>
      <c r="H11278" s="7" t="str">
        <f t="shared" si="375"/>
        <v/>
      </c>
      <c r="J11278" s="1">
        <v>0</v>
      </c>
      <c r="K11278" s="1" t="s">
        <v>318</v>
      </c>
      <c r="N11278" s="2" t="s">
        <v>352</v>
      </c>
      <c r="O11278" s="2" t="s">
        <v>354</v>
      </c>
    </row>
    <row r="11279" spans="1:15" x14ac:dyDescent="0.2">
      <c r="A11279" s="6">
        <v>11278</v>
      </c>
      <c r="B11279" s="16" t="s">
        <v>17</v>
      </c>
      <c r="C11279" s="8">
        <v>41869</v>
      </c>
      <c r="D11279" s="16">
        <f t="shared" si="374"/>
        <v>13</v>
      </c>
      <c r="E11279" s="21">
        <v>0.56944444444444398</v>
      </c>
      <c r="H11279" s="7" t="str">
        <f t="shared" si="375"/>
        <v/>
      </c>
      <c r="J11279" s="1">
        <v>0</v>
      </c>
      <c r="K11279" s="1" t="s">
        <v>318</v>
      </c>
      <c r="N11279" s="2" t="s">
        <v>352</v>
      </c>
      <c r="O11279" s="2" t="s">
        <v>354</v>
      </c>
    </row>
    <row r="11280" spans="1:15" x14ac:dyDescent="0.2">
      <c r="A11280" s="6">
        <v>11279</v>
      </c>
      <c r="B11280" s="16" t="s">
        <v>17</v>
      </c>
      <c r="C11280" s="8">
        <v>41869</v>
      </c>
      <c r="D11280" s="16">
        <f t="shared" si="374"/>
        <v>13</v>
      </c>
      <c r="E11280" s="21">
        <v>0.57638888888888795</v>
      </c>
      <c r="H11280" s="7" t="str">
        <f t="shared" si="375"/>
        <v/>
      </c>
      <c r="J11280" s="1">
        <v>0</v>
      </c>
      <c r="K11280" s="1" t="s">
        <v>318</v>
      </c>
      <c r="N11280" s="2" t="s">
        <v>352</v>
      </c>
      <c r="O11280" s="2" t="s">
        <v>354</v>
      </c>
    </row>
    <row r="11281" spans="1:15" x14ac:dyDescent="0.2">
      <c r="A11281" s="6">
        <v>11280</v>
      </c>
      <c r="B11281" s="16" t="s">
        <v>17</v>
      </c>
      <c r="C11281" s="8">
        <v>41869</v>
      </c>
      <c r="D11281" s="16">
        <f t="shared" si="374"/>
        <v>14</v>
      </c>
      <c r="E11281" s="21">
        <v>0.58333333333333304</v>
      </c>
      <c r="H11281" s="7" t="str">
        <f t="shared" si="375"/>
        <v/>
      </c>
      <c r="J11281" s="1">
        <v>0</v>
      </c>
      <c r="K11281" s="1" t="s">
        <v>318</v>
      </c>
      <c r="N11281" s="2" t="s">
        <v>352</v>
      </c>
      <c r="O11281" s="2" t="s">
        <v>354</v>
      </c>
    </row>
    <row r="11282" spans="1:15" x14ac:dyDescent="0.2">
      <c r="A11282" s="6">
        <v>11281</v>
      </c>
      <c r="B11282" s="16" t="s">
        <v>17</v>
      </c>
      <c r="C11282" s="8">
        <v>41869</v>
      </c>
      <c r="D11282" s="16">
        <f t="shared" si="374"/>
        <v>14</v>
      </c>
      <c r="E11282" s="21">
        <v>0.59027777777777701</v>
      </c>
      <c r="H11282" s="7" t="str">
        <f t="shared" si="375"/>
        <v/>
      </c>
      <c r="J11282" s="1">
        <v>0</v>
      </c>
      <c r="K11282" s="1" t="s">
        <v>318</v>
      </c>
      <c r="N11282" s="2" t="s">
        <v>352</v>
      </c>
      <c r="O11282" s="2" t="s">
        <v>354</v>
      </c>
    </row>
    <row r="11283" spans="1:15" x14ac:dyDescent="0.2">
      <c r="A11283" s="6">
        <v>11282</v>
      </c>
      <c r="B11283" s="16" t="s">
        <v>17</v>
      </c>
      <c r="C11283" s="8">
        <v>41869</v>
      </c>
      <c r="D11283" s="16">
        <f t="shared" si="374"/>
        <v>14</v>
      </c>
      <c r="E11283" s="21">
        <v>0.59722222222222199</v>
      </c>
      <c r="H11283" s="7" t="str">
        <f t="shared" si="375"/>
        <v/>
      </c>
      <c r="J11283" s="1">
        <v>0</v>
      </c>
      <c r="K11283" s="1" t="s">
        <v>318</v>
      </c>
      <c r="N11283" s="2" t="s">
        <v>352</v>
      </c>
      <c r="O11283" s="2" t="s">
        <v>354</v>
      </c>
    </row>
    <row r="11284" spans="1:15" x14ac:dyDescent="0.2">
      <c r="A11284" s="6">
        <v>11283</v>
      </c>
      <c r="B11284" s="16" t="s">
        <v>17</v>
      </c>
      <c r="C11284" s="8">
        <v>41869</v>
      </c>
      <c r="D11284" s="16">
        <f t="shared" si="374"/>
        <v>14</v>
      </c>
      <c r="E11284" s="21">
        <v>0.60416666666666596</v>
      </c>
      <c r="H11284" s="7" t="str">
        <f t="shared" si="375"/>
        <v/>
      </c>
      <c r="J11284" s="1">
        <v>0</v>
      </c>
      <c r="K11284" s="1" t="s">
        <v>318</v>
      </c>
      <c r="N11284" s="2" t="s">
        <v>352</v>
      </c>
      <c r="O11284" s="2" t="s">
        <v>354</v>
      </c>
    </row>
    <row r="11285" spans="1:15" x14ac:dyDescent="0.2">
      <c r="A11285" s="6">
        <v>11284</v>
      </c>
      <c r="B11285" s="16" t="s">
        <v>17</v>
      </c>
      <c r="C11285" s="8">
        <v>41869</v>
      </c>
      <c r="D11285" s="16">
        <f t="shared" si="374"/>
        <v>14</v>
      </c>
      <c r="E11285" s="21">
        <v>0.61111111111111105</v>
      </c>
      <c r="H11285" s="7" t="str">
        <f t="shared" si="375"/>
        <v/>
      </c>
      <c r="J11285" s="1">
        <v>0</v>
      </c>
      <c r="K11285" s="1" t="s">
        <v>318</v>
      </c>
      <c r="N11285" s="2" t="s">
        <v>352</v>
      </c>
      <c r="O11285" s="2" t="s">
        <v>354</v>
      </c>
    </row>
    <row r="11286" spans="1:15" x14ac:dyDescent="0.2">
      <c r="A11286" s="6">
        <v>11285</v>
      </c>
      <c r="B11286" s="16" t="s">
        <v>17</v>
      </c>
      <c r="C11286" s="8">
        <v>41869</v>
      </c>
      <c r="D11286" s="16">
        <f t="shared" si="374"/>
        <v>14</v>
      </c>
      <c r="E11286" s="21">
        <v>0.61805555555555503</v>
      </c>
      <c r="H11286" s="7" t="str">
        <f t="shared" si="375"/>
        <v/>
      </c>
      <c r="J11286" s="1">
        <v>0</v>
      </c>
      <c r="K11286" s="1" t="s">
        <v>318</v>
      </c>
      <c r="N11286" s="2" t="s">
        <v>352</v>
      </c>
      <c r="O11286" s="2" t="s">
        <v>354</v>
      </c>
    </row>
    <row r="11287" spans="1:15" x14ac:dyDescent="0.2">
      <c r="A11287" s="6">
        <v>11286</v>
      </c>
      <c r="B11287" s="16" t="s">
        <v>17</v>
      </c>
      <c r="C11287" s="8">
        <v>41869</v>
      </c>
      <c r="D11287" s="16">
        <f t="shared" si="374"/>
        <v>15</v>
      </c>
      <c r="E11287" s="21">
        <v>0.624999999999999</v>
      </c>
      <c r="H11287" s="7" t="str">
        <f t="shared" si="375"/>
        <v/>
      </c>
      <c r="J11287" s="1">
        <v>0</v>
      </c>
      <c r="K11287" s="1" t="s">
        <v>318</v>
      </c>
      <c r="N11287" s="2" t="s">
        <v>352</v>
      </c>
      <c r="O11287" s="2" t="s">
        <v>354</v>
      </c>
    </row>
    <row r="11288" spans="1:15" x14ac:dyDescent="0.2">
      <c r="A11288" s="6">
        <v>11287</v>
      </c>
      <c r="B11288" s="16" t="s">
        <v>17</v>
      </c>
      <c r="C11288" s="8">
        <v>41869</v>
      </c>
      <c r="D11288" s="16">
        <f t="shared" si="374"/>
        <v>15</v>
      </c>
      <c r="E11288" s="21">
        <v>0.63194444444444398</v>
      </c>
      <c r="H11288" s="7" t="str">
        <f t="shared" si="375"/>
        <v/>
      </c>
      <c r="J11288" s="1">
        <v>0</v>
      </c>
      <c r="K11288" s="1" t="s">
        <v>318</v>
      </c>
      <c r="N11288" s="2" t="s">
        <v>352</v>
      </c>
      <c r="O11288" s="2" t="s">
        <v>354</v>
      </c>
    </row>
    <row r="11289" spans="1:15" x14ac:dyDescent="0.2">
      <c r="A11289" s="6">
        <v>11288</v>
      </c>
      <c r="B11289" s="16" t="s">
        <v>17</v>
      </c>
      <c r="C11289" s="8">
        <v>41869</v>
      </c>
      <c r="D11289" s="16">
        <f t="shared" si="374"/>
        <v>15</v>
      </c>
      <c r="E11289" s="21">
        <v>0.63888888888888795</v>
      </c>
      <c r="H11289" s="7" t="str">
        <f t="shared" si="375"/>
        <v/>
      </c>
      <c r="J11289" s="1">
        <v>0</v>
      </c>
      <c r="K11289" s="1" t="s">
        <v>318</v>
      </c>
      <c r="N11289" s="2" t="s">
        <v>352</v>
      </c>
      <c r="O11289" s="2" t="s">
        <v>354</v>
      </c>
    </row>
    <row r="11290" spans="1:15" x14ac:dyDescent="0.2">
      <c r="A11290" s="6">
        <v>11289</v>
      </c>
      <c r="B11290" s="16" t="s">
        <v>17</v>
      </c>
      <c r="C11290" s="8">
        <v>41869</v>
      </c>
      <c r="D11290" s="16">
        <f t="shared" si="374"/>
        <v>15</v>
      </c>
      <c r="E11290" s="21">
        <v>0.64583333333333304</v>
      </c>
      <c r="H11290" s="7" t="str">
        <f t="shared" si="375"/>
        <v/>
      </c>
      <c r="J11290" s="1">
        <v>0</v>
      </c>
      <c r="K11290" s="1" t="s">
        <v>318</v>
      </c>
      <c r="N11290" s="2" t="s">
        <v>352</v>
      </c>
      <c r="O11290" s="2" t="s">
        <v>354</v>
      </c>
    </row>
    <row r="11291" spans="1:15" x14ac:dyDescent="0.2">
      <c r="A11291" s="6">
        <v>11290</v>
      </c>
      <c r="B11291" s="16" t="s">
        <v>17</v>
      </c>
      <c r="C11291" s="8">
        <v>41869</v>
      </c>
      <c r="D11291" s="16">
        <f t="shared" si="374"/>
        <v>15</v>
      </c>
      <c r="E11291" s="21">
        <v>0.65277777777777701</v>
      </c>
      <c r="H11291" s="7" t="str">
        <f t="shared" si="375"/>
        <v/>
      </c>
      <c r="J11291" s="1">
        <v>0</v>
      </c>
      <c r="K11291" s="1" t="s">
        <v>318</v>
      </c>
      <c r="N11291" s="2" t="s">
        <v>352</v>
      </c>
      <c r="O11291" s="2" t="s">
        <v>354</v>
      </c>
    </row>
    <row r="11292" spans="1:15" x14ac:dyDescent="0.2">
      <c r="A11292" s="6">
        <v>11291</v>
      </c>
      <c r="B11292" s="16" t="s">
        <v>17</v>
      </c>
      <c r="C11292" s="8">
        <v>41869</v>
      </c>
      <c r="D11292" s="16">
        <f t="shared" si="374"/>
        <v>15</v>
      </c>
      <c r="E11292" s="21">
        <v>0.65972222222222199</v>
      </c>
      <c r="H11292" s="7" t="str">
        <f t="shared" si="375"/>
        <v/>
      </c>
      <c r="J11292" s="1">
        <v>0</v>
      </c>
      <c r="K11292" s="1" t="s">
        <v>318</v>
      </c>
      <c r="N11292" s="2" t="s">
        <v>352</v>
      </c>
      <c r="O11292" s="2" t="s">
        <v>354</v>
      </c>
    </row>
    <row r="11293" spans="1:15" x14ac:dyDescent="0.2">
      <c r="A11293" s="6">
        <v>11292</v>
      </c>
      <c r="B11293" s="16" t="s">
        <v>17</v>
      </c>
      <c r="C11293" s="8">
        <v>41869</v>
      </c>
      <c r="D11293" s="16">
        <f t="shared" si="374"/>
        <v>16</v>
      </c>
      <c r="E11293" s="21">
        <v>0.66666666666666596</v>
      </c>
      <c r="H11293" s="7" t="str">
        <f t="shared" si="375"/>
        <v/>
      </c>
      <c r="J11293" s="1">
        <v>0</v>
      </c>
      <c r="K11293" s="1" t="s">
        <v>318</v>
      </c>
      <c r="N11293" s="2" t="s">
        <v>352</v>
      </c>
      <c r="O11293" s="2" t="s">
        <v>354</v>
      </c>
    </row>
    <row r="11294" spans="1:15" x14ac:dyDescent="0.2">
      <c r="A11294" s="6">
        <v>11293</v>
      </c>
      <c r="B11294" s="16" t="s">
        <v>17</v>
      </c>
      <c r="C11294" s="8">
        <v>41869</v>
      </c>
      <c r="D11294" s="16">
        <f t="shared" si="374"/>
        <v>16</v>
      </c>
      <c r="E11294" s="21">
        <v>0.67361111111111105</v>
      </c>
      <c r="H11294" s="7" t="str">
        <f t="shared" si="375"/>
        <v/>
      </c>
      <c r="J11294" s="1">
        <v>0</v>
      </c>
      <c r="K11294" s="1" t="s">
        <v>318</v>
      </c>
      <c r="N11294" s="2" t="s">
        <v>352</v>
      </c>
      <c r="O11294" s="2" t="s">
        <v>354</v>
      </c>
    </row>
    <row r="11295" spans="1:15" x14ac:dyDescent="0.2">
      <c r="A11295" s="6">
        <v>11294</v>
      </c>
      <c r="B11295" s="16" t="s">
        <v>17</v>
      </c>
      <c r="C11295" s="8">
        <v>41869</v>
      </c>
      <c r="D11295" s="16">
        <f t="shared" si="374"/>
        <v>16</v>
      </c>
      <c r="E11295" s="21">
        <v>0.68055555555555503</v>
      </c>
      <c r="H11295" s="7" t="str">
        <f t="shared" si="375"/>
        <v/>
      </c>
      <c r="J11295" s="1">
        <v>0</v>
      </c>
      <c r="K11295" s="1" t="s">
        <v>318</v>
      </c>
      <c r="N11295" s="2" t="s">
        <v>352</v>
      </c>
      <c r="O11295" s="2" t="s">
        <v>354</v>
      </c>
    </row>
    <row r="11296" spans="1:15" x14ac:dyDescent="0.2">
      <c r="A11296" s="6">
        <v>11295</v>
      </c>
      <c r="B11296" s="16" t="s">
        <v>17</v>
      </c>
      <c r="C11296" s="8">
        <v>41869</v>
      </c>
      <c r="D11296" s="16">
        <f t="shared" si="374"/>
        <v>16</v>
      </c>
      <c r="E11296" s="21">
        <v>0.687499999999999</v>
      </c>
      <c r="H11296" s="7" t="str">
        <f t="shared" si="375"/>
        <v/>
      </c>
      <c r="J11296" s="1">
        <v>0</v>
      </c>
      <c r="K11296" s="1" t="s">
        <v>318</v>
      </c>
      <c r="N11296" s="2" t="s">
        <v>352</v>
      </c>
      <c r="O11296" s="2" t="s">
        <v>354</v>
      </c>
    </row>
    <row r="11297" spans="1:15" x14ac:dyDescent="0.2">
      <c r="A11297" s="6">
        <v>11296</v>
      </c>
      <c r="B11297" s="16" t="s">
        <v>17</v>
      </c>
      <c r="C11297" s="8">
        <v>41869</v>
      </c>
      <c r="D11297" s="16">
        <f t="shared" si="374"/>
        <v>16</v>
      </c>
      <c r="E11297" s="21">
        <v>0.69444444444444398</v>
      </c>
      <c r="H11297" s="7" t="str">
        <f t="shared" si="375"/>
        <v/>
      </c>
      <c r="J11297" s="1">
        <v>0</v>
      </c>
      <c r="K11297" s="1" t="s">
        <v>318</v>
      </c>
      <c r="N11297" s="2" t="s">
        <v>352</v>
      </c>
      <c r="O11297" s="2" t="s">
        <v>354</v>
      </c>
    </row>
    <row r="11298" spans="1:15" x14ac:dyDescent="0.2">
      <c r="A11298" s="6">
        <v>11297</v>
      </c>
      <c r="B11298" s="16" t="s">
        <v>17</v>
      </c>
      <c r="C11298" s="8">
        <v>41869</v>
      </c>
      <c r="D11298" s="16">
        <f t="shared" si="374"/>
        <v>16</v>
      </c>
      <c r="E11298" s="21">
        <v>0.70138888888888795</v>
      </c>
      <c r="H11298" s="7" t="str">
        <f t="shared" si="375"/>
        <v/>
      </c>
      <c r="J11298" s="1">
        <v>0</v>
      </c>
      <c r="K11298" s="1" t="s">
        <v>318</v>
      </c>
      <c r="N11298" s="2" t="s">
        <v>352</v>
      </c>
      <c r="O11298" s="2" t="s">
        <v>354</v>
      </c>
    </row>
    <row r="11299" spans="1:15" x14ac:dyDescent="0.2">
      <c r="A11299" s="6">
        <v>11298</v>
      </c>
      <c r="B11299" s="16" t="s">
        <v>17</v>
      </c>
      <c r="C11299" s="8">
        <v>41869</v>
      </c>
      <c r="D11299" s="16">
        <f t="shared" si="374"/>
        <v>17</v>
      </c>
      <c r="E11299" s="21">
        <v>0.70833333333333304</v>
      </c>
      <c r="H11299" s="7" t="str">
        <f t="shared" si="375"/>
        <v/>
      </c>
      <c r="J11299" s="1">
        <v>0</v>
      </c>
      <c r="K11299" s="1" t="s">
        <v>318</v>
      </c>
      <c r="N11299" s="2" t="s">
        <v>352</v>
      </c>
      <c r="O11299" s="2" t="s">
        <v>354</v>
      </c>
    </row>
    <row r="11300" spans="1:15" x14ac:dyDescent="0.2">
      <c r="A11300" s="6">
        <v>11299</v>
      </c>
      <c r="B11300" s="16" t="s">
        <v>17</v>
      </c>
      <c r="C11300" s="8">
        <v>41869</v>
      </c>
      <c r="D11300" s="16">
        <f t="shared" si="374"/>
        <v>17</v>
      </c>
      <c r="E11300" s="21">
        <v>0.71527777777777701</v>
      </c>
      <c r="H11300" s="7" t="str">
        <f t="shared" si="375"/>
        <v/>
      </c>
      <c r="J11300" s="1">
        <v>0</v>
      </c>
      <c r="K11300" s="1" t="s">
        <v>318</v>
      </c>
      <c r="N11300" s="2" t="s">
        <v>352</v>
      </c>
      <c r="O11300" s="2" t="s">
        <v>354</v>
      </c>
    </row>
    <row r="11301" spans="1:15" x14ac:dyDescent="0.2">
      <c r="A11301" s="6">
        <v>11300</v>
      </c>
      <c r="B11301" s="16" t="s">
        <v>17</v>
      </c>
      <c r="C11301" s="8">
        <v>41869</v>
      </c>
      <c r="D11301" s="16">
        <f t="shared" si="374"/>
        <v>17</v>
      </c>
      <c r="E11301" s="21">
        <v>0.72222222222222199</v>
      </c>
      <c r="H11301" s="7" t="str">
        <f t="shared" si="375"/>
        <v/>
      </c>
      <c r="J11301" s="1">
        <v>0</v>
      </c>
      <c r="K11301" s="1" t="s">
        <v>318</v>
      </c>
      <c r="N11301" s="2" t="s">
        <v>352</v>
      </c>
      <c r="O11301" s="2" t="s">
        <v>354</v>
      </c>
    </row>
    <row r="11302" spans="1:15" x14ac:dyDescent="0.2">
      <c r="A11302" s="6">
        <v>11301</v>
      </c>
      <c r="B11302" s="16" t="s">
        <v>17</v>
      </c>
      <c r="C11302" s="8">
        <v>41869</v>
      </c>
      <c r="D11302" s="16">
        <f t="shared" si="374"/>
        <v>17</v>
      </c>
      <c r="E11302" s="21">
        <v>0.72916666666666596</v>
      </c>
      <c r="H11302" s="7" t="str">
        <f t="shared" si="375"/>
        <v/>
      </c>
      <c r="J11302" s="1">
        <v>0</v>
      </c>
      <c r="K11302" s="1" t="s">
        <v>318</v>
      </c>
      <c r="N11302" s="2" t="s">
        <v>352</v>
      </c>
      <c r="O11302" s="2" t="s">
        <v>354</v>
      </c>
    </row>
    <row r="11303" spans="1:15" x14ac:dyDescent="0.2">
      <c r="A11303" s="6">
        <v>11302</v>
      </c>
      <c r="B11303" s="16" t="s">
        <v>17</v>
      </c>
      <c r="C11303" s="8">
        <v>41869</v>
      </c>
      <c r="D11303" s="16">
        <f t="shared" si="374"/>
        <v>17</v>
      </c>
      <c r="E11303" s="21">
        <v>0.73611111111111105</v>
      </c>
      <c r="H11303" s="7" t="str">
        <f t="shared" si="375"/>
        <v/>
      </c>
      <c r="J11303" s="1">
        <v>0</v>
      </c>
      <c r="K11303" s="1" t="s">
        <v>318</v>
      </c>
      <c r="N11303" s="2" t="s">
        <v>352</v>
      </c>
      <c r="O11303" s="2" t="s">
        <v>354</v>
      </c>
    </row>
    <row r="11304" spans="1:15" x14ac:dyDescent="0.2">
      <c r="A11304" s="6">
        <v>11303</v>
      </c>
      <c r="B11304" s="16" t="s">
        <v>17</v>
      </c>
      <c r="C11304" s="8">
        <v>41869</v>
      </c>
      <c r="D11304" s="16">
        <f t="shared" si="374"/>
        <v>17</v>
      </c>
      <c r="E11304" s="21">
        <v>0.74305555555555503</v>
      </c>
      <c r="H11304" s="7" t="str">
        <f t="shared" si="375"/>
        <v/>
      </c>
      <c r="J11304" s="1">
        <v>0</v>
      </c>
      <c r="K11304" s="1" t="s">
        <v>318</v>
      </c>
      <c r="N11304" s="2" t="s">
        <v>352</v>
      </c>
      <c r="O11304" s="2" t="s">
        <v>354</v>
      </c>
    </row>
    <row r="11305" spans="1:15" x14ac:dyDescent="0.2">
      <c r="A11305" s="6">
        <v>11304</v>
      </c>
      <c r="B11305" s="16" t="s">
        <v>17</v>
      </c>
      <c r="C11305" s="8">
        <v>41869</v>
      </c>
      <c r="D11305" s="16">
        <f t="shared" si="374"/>
        <v>18</v>
      </c>
      <c r="E11305" s="21">
        <v>0.749999999999999</v>
      </c>
      <c r="H11305" s="7" t="str">
        <f t="shared" si="375"/>
        <v/>
      </c>
      <c r="J11305" s="1">
        <v>0</v>
      </c>
      <c r="K11305" s="1" t="s">
        <v>318</v>
      </c>
      <c r="N11305" s="2" t="s">
        <v>352</v>
      </c>
      <c r="O11305" s="2" t="s">
        <v>354</v>
      </c>
    </row>
    <row r="11306" spans="1:15" x14ac:dyDescent="0.2">
      <c r="A11306" s="6">
        <v>11305</v>
      </c>
      <c r="B11306" s="16" t="s">
        <v>17</v>
      </c>
      <c r="C11306" s="8">
        <v>41869</v>
      </c>
      <c r="D11306" s="16">
        <f t="shared" si="374"/>
        <v>18</v>
      </c>
      <c r="E11306" s="21">
        <v>0.75694444444444398</v>
      </c>
      <c r="H11306" s="7" t="str">
        <f t="shared" si="375"/>
        <v/>
      </c>
      <c r="J11306" s="1">
        <v>0</v>
      </c>
      <c r="K11306" s="1" t="s">
        <v>318</v>
      </c>
      <c r="N11306" s="2" t="s">
        <v>352</v>
      </c>
      <c r="O11306" s="2" t="s">
        <v>354</v>
      </c>
    </row>
    <row r="11307" spans="1:15" x14ac:dyDescent="0.2">
      <c r="A11307" s="6">
        <v>11306</v>
      </c>
      <c r="B11307" s="16" t="s">
        <v>17</v>
      </c>
      <c r="C11307" s="8">
        <v>41869</v>
      </c>
      <c r="D11307" s="16">
        <f t="shared" si="374"/>
        <v>18</v>
      </c>
      <c r="E11307" s="21">
        <v>0.76388888888888795</v>
      </c>
      <c r="H11307" s="7" t="str">
        <f t="shared" si="375"/>
        <v/>
      </c>
      <c r="J11307" s="1">
        <v>0</v>
      </c>
      <c r="K11307" s="1" t="s">
        <v>318</v>
      </c>
      <c r="N11307" s="2" t="s">
        <v>352</v>
      </c>
      <c r="O11307" s="2" t="s">
        <v>354</v>
      </c>
    </row>
    <row r="11308" spans="1:15" x14ac:dyDescent="0.2">
      <c r="A11308" s="6">
        <v>11307</v>
      </c>
      <c r="B11308" s="16" t="s">
        <v>17</v>
      </c>
      <c r="C11308" s="8">
        <v>41869</v>
      </c>
      <c r="D11308" s="16">
        <f t="shared" si="374"/>
        <v>18</v>
      </c>
      <c r="E11308" s="21">
        <v>0.77083333333333304</v>
      </c>
      <c r="H11308" s="7" t="str">
        <f t="shared" si="375"/>
        <v/>
      </c>
      <c r="J11308" s="1">
        <v>0</v>
      </c>
      <c r="K11308" s="1" t="s">
        <v>318</v>
      </c>
      <c r="N11308" s="2" t="s">
        <v>352</v>
      </c>
      <c r="O11308" s="2" t="s">
        <v>354</v>
      </c>
    </row>
    <row r="11309" spans="1:15" x14ac:dyDescent="0.2">
      <c r="A11309" s="6">
        <v>11308</v>
      </c>
      <c r="B11309" s="16" t="s">
        <v>17</v>
      </c>
      <c r="C11309" s="8">
        <v>41869</v>
      </c>
      <c r="D11309" s="16">
        <f t="shared" si="374"/>
        <v>18</v>
      </c>
      <c r="E11309" s="21">
        <v>0.77777777777777701</v>
      </c>
      <c r="H11309" s="7" t="str">
        <f t="shared" si="375"/>
        <v/>
      </c>
      <c r="J11309" s="1">
        <v>0</v>
      </c>
      <c r="K11309" s="1" t="s">
        <v>318</v>
      </c>
      <c r="N11309" s="2" t="s">
        <v>352</v>
      </c>
      <c r="O11309" s="2" t="s">
        <v>354</v>
      </c>
    </row>
    <row r="11310" spans="1:15" x14ac:dyDescent="0.2">
      <c r="A11310" s="6">
        <v>11309</v>
      </c>
      <c r="B11310" s="16" t="s">
        <v>17</v>
      </c>
      <c r="C11310" s="8">
        <v>41869</v>
      </c>
      <c r="D11310" s="16">
        <f t="shared" si="374"/>
        <v>18</v>
      </c>
      <c r="E11310" s="21">
        <v>0.78472222222222199</v>
      </c>
      <c r="H11310" s="7" t="str">
        <f t="shared" si="375"/>
        <v/>
      </c>
      <c r="J11310" s="1">
        <v>0</v>
      </c>
      <c r="K11310" s="1" t="s">
        <v>318</v>
      </c>
      <c r="N11310" s="2" t="s">
        <v>352</v>
      </c>
      <c r="O11310" s="2" t="s">
        <v>354</v>
      </c>
    </row>
    <row r="11311" spans="1:15" x14ac:dyDescent="0.2">
      <c r="A11311" s="6">
        <v>11310</v>
      </c>
      <c r="B11311" s="16" t="s">
        <v>17</v>
      </c>
      <c r="C11311" s="8">
        <v>41869</v>
      </c>
      <c r="D11311" s="16">
        <f t="shared" si="374"/>
        <v>19</v>
      </c>
      <c r="E11311" s="21">
        <v>0.79166666666666596</v>
      </c>
      <c r="H11311" s="7" t="str">
        <f t="shared" si="375"/>
        <v/>
      </c>
      <c r="J11311" s="1">
        <v>0</v>
      </c>
      <c r="K11311" s="1" t="s">
        <v>318</v>
      </c>
      <c r="N11311" s="2" t="s">
        <v>352</v>
      </c>
      <c r="O11311" s="2" t="s">
        <v>354</v>
      </c>
    </row>
    <row r="11312" spans="1:15" x14ac:dyDescent="0.2">
      <c r="A11312" s="6">
        <v>11311</v>
      </c>
      <c r="B11312" s="16" t="s">
        <v>17</v>
      </c>
      <c r="C11312" s="8">
        <v>41869</v>
      </c>
      <c r="D11312" s="16">
        <f t="shared" si="374"/>
        <v>19</v>
      </c>
      <c r="E11312" s="21">
        <v>0.79861111111111105</v>
      </c>
      <c r="H11312" s="7" t="str">
        <f t="shared" si="375"/>
        <v/>
      </c>
      <c r="J11312" s="1">
        <v>0</v>
      </c>
      <c r="K11312" s="1" t="s">
        <v>318</v>
      </c>
      <c r="N11312" s="2" t="s">
        <v>352</v>
      </c>
      <c r="O11312" s="2" t="s">
        <v>354</v>
      </c>
    </row>
    <row r="11313" spans="1:15" x14ac:dyDescent="0.2">
      <c r="A11313" s="6">
        <v>11312</v>
      </c>
      <c r="B11313" s="16" t="s">
        <v>17</v>
      </c>
      <c r="C11313" s="8">
        <v>41869</v>
      </c>
      <c r="D11313" s="16">
        <f t="shared" si="374"/>
        <v>19</v>
      </c>
      <c r="E11313" s="21">
        <v>0.80555555555555503</v>
      </c>
      <c r="H11313" s="7" t="str">
        <f t="shared" si="375"/>
        <v/>
      </c>
      <c r="J11313" s="1">
        <v>0</v>
      </c>
      <c r="K11313" s="1" t="s">
        <v>318</v>
      </c>
      <c r="N11313" s="2" t="s">
        <v>352</v>
      </c>
      <c r="O11313" s="2" t="s">
        <v>354</v>
      </c>
    </row>
    <row r="11314" spans="1:15" x14ac:dyDescent="0.2">
      <c r="A11314" s="6">
        <v>11313</v>
      </c>
      <c r="B11314" s="16" t="s">
        <v>17</v>
      </c>
      <c r="C11314" s="8">
        <v>41869</v>
      </c>
      <c r="D11314" s="16">
        <f t="shared" si="374"/>
        <v>19</v>
      </c>
      <c r="E11314" s="21">
        <v>0.812499999999999</v>
      </c>
      <c r="H11314" s="7" t="str">
        <f t="shared" si="375"/>
        <v/>
      </c>
      <c r="J11314" s="1">
        <v>0</v>
      </c>
      <c r="K11314" s="1" t="s">
        <v>318</v>
      </c>
      <c r="N11314" s="2" t="s">
        <v>352</v>
      </c>
      <c r="O11314" s="2" t="s">
        <v>354</v>
      </c>
    </row>
    <row r="11315" spans="1:15" x14ac:dyDescent="0.2">
      <c r="A11315" s="6">
        <v>11314</v>
      </c>
      <c r="B11315" s="16" t="s">
        <v>17</v>
      </c>
      <c r="C11315" s="8">
        <v>41869</v>
      </c>
      <c r="D11315" s="16">
        <f t="shared" si="374"/>
        <v>19</v>
      </c>
      <c r="E11315" s="21">
        <v>0.81944444444444398</v>
      </c>
      <c r="H11315" s="7" t="str">
        <f t="shared" si="375"/>
        <v/>
      </c>
      <c r="J11315" s="1">
        <v>0</v>
      </c>
      <c r="K11315" s="1" t="s">
        <v>318</v>
      </c>
      <c r="N11315" s="2" t="s">
        <v>352</v>
      </c>
      <c r="O11315" s="2" t="s">
        <v>354</v>
      </c>
    </row>
    <row r="11316" spans="1:15" x14ac:dyDescent="0.2">
      <c r="A11316" s="6">
        <v>11315</v>
      </c>
      <c r="B11316" s="16" t="s">
        <v>17</v>
      </c>
      <c r="C11316" s="8">
        <v>41869</v>
      </c>
      <c r="D11316" s="16">
        <f t="shared" si="374"/>
        <v>19</v>
      </c>
      <c r="E11316" s="21">
        <v>0.82638888888888795</v>
      </c>
      <c r="H11316" s="7" t="str">
        <f t="shared" si="375"/>
        <v/>
      </c>
      <c r="J11316" s="1">
        <v>0</v>
      </c>
      <c r="K11316" s="1" t="s">
        <v>318</v>
      </c>
      <c r="N11316" s="2" t="s">
        <v>352</v>
      </c>
      <c r="O11316" s="2" t="s">
        <v>354</v>
      </c>
    </row>
    <row r="11317" spans="1:15" x14ac:dyDescent="0.2">
      <c r="A11317" s="6">
        <v>11316</v>
      </c>
      <c r="B11317" s="16" t="s">
        <v>17</v>
      </c>
      <c r="C11317" s="8">
        <v>41869</v>
      </c>
      <c r="D11317" s="16">
        <f t="shared" si="374"/>
        <v>20</v>
      </c>
      <c r="E11317" s="21">
        <v>0.83333333333333304</v>
      </c>
      <c r="H11317" s="7" t="str">
        <f t="shared" si="375"/>
        <v/>
      </c>
      <c r="J11317" s="1">
        <v>0</v>
      </c>
      <c r="K11317" s="1" t="s">
        <v>318</v>
      </c>
      <c r="N11317" s="2" t="s">
        <v>352</v>
      </c>
      <c r="O11317" s="2" t="s">
        <v>354</v>
      </c>
    </row>
    <row r="11318" spans="1:15" x14ac:dyDescent="0.2">
      <c r="A11318" s="6">
        <v>11317</v>
      </c>
      <c r="B11318" s="16" t="s">
        <v>17</v>
      </c>
      <c r="C11318" s="8">
        <v>41869</v>
      </c>
      <c r="D11318" s="16">
        <f t="shared" si="374"/>
        <v>20</v>
      </c>
      <c r="E11318" s="21">
        <v>0.84027777777777701</v>
      </c>
      <c r="H11318" s="7" t="str">
        <f t="shared" si="375"/>
        <v/>
      </c>
      <c r="J11318" s="1">
        <v>0</v>
      </c>
      <c r="K11318" s="1" t="s">
        <v>318</v>
      </c>
      <c r="N11318" s="2" t="s">
        <v>352</v>
      </c>
      <c r="O11318" s="2" t="s">
        <v>354</v>
      </c>
    </row>
    <row r="11319" spans="1:15" x14ac:dyDescent="0.2">
      <c r="A11319" s="6">
        <v>11318</v>
      </c>
      <c r="B11319" s="16" t="s">
        <v>17</v>
      </c>
      <c r="C11319" s="8">
        <v>41869</v>
      </c>
      <c r="D11319" s="16">
        <f t="shared" ref="D11319:D11382" si="376">IF(ISBLANK(E11319),"",HOUR(E11319))</f>
        <v>20</v>
      </c>
      <c r="E11319" s="21">
        <v>0.84722222222222199</v>
      </c>
      <c r="H11319" s="7" t="str">
        <f t="shared" si="375"/>
        <v/>
      </c>
      <c r="J11319" s="1">
        <v>0</v>
      </c>
      <c r="K11319" s="1" t="s">
        <v>318</v>
      </c>
      <c r="N11319" s="2" t="s">
        <v>352</v>
      </c>
      <c r="O11319" s="2" t="s">
        <v>354</v>
      </c>
    </row>
    <row r="11320" spans="1:15" x14ac:dyDescent="0.2">
      <c r="A11320" s="6">
        <v>11319</v>
      </c>
      <c r="B11320" s="16" t="s">
        <v>17</v>
      </c>
      <c r="C11320" s="8">
        <v>41869</v>
      </c>
      <c r="D11320" s="16">
        <f t="shared" si="376"/>
        <v>20</v>
      </c>
      <c r="E11320" s="21">
        <v>0.85416666666666596</v>
      </c>
      <c r="H11320" s="7" t="str">
        <f t="shared" si="375"/>
        <v/>
      </c>
      <c r="J11320" s="1">
        <v>0</v>
      </c>
      <c r="K11320" s="1" t="s">
        <v>318</v>
      </c>
      <c r="N11320" s="2" t="s">
        <v>352</v>
      </c>
      <c r="O11320" s="2" t="s">
        <v>354</v>
      </c>
    </row>
    <row r="11321" spans="1:15" x14ac:dyDescent="0.2">
      <c r="A11321" s="6">
        <v>11320</v>
      </c>
      <c r="B11321" s="16" t="s">
        <v>17</v>
      </c>
      <c r="C11321" s="8">
        <v>41869</v>
      </c>
      <c r="D11321" s="16">
        <f t="shared" si="376"/>
        <v>20</v>
      </c>
      <c r="E11321" s="21">
        <v>0.86111111111111105</v>
      </c>
      <c r="H11321" s="7" t="str">
        <f t="shared" si="375"/>
        <v/>
      </c>
      <c r="J11321" s="1">
        <v>0</v>
      </c>
      <c r="K11321" s="1" t="s">
        <v>318</v>
      </c>
      <c r="N11321" s="2" t="s">
        <v>352</v>
      </c>
      <c r="O11321" s="2" t="s">
        <v>354</v>
      </c>
    </row>
    <row r="11322" spans="1:15" x14ac:dyDescent="0.2">
      <c r="A11322" s="6">
        <v>11321</v>
      </c>
      <c r="B11322" s="16" t="s">
        <v>17</v>
      </c>
      <c r="C11322" s="8">
        <v>41869</v>
      </c>
      <c r="D11322" s="16">
        <f t="shared" si="376"/>
        <v>20</v>
      </c>
      <c r="E11322" s="21">
        <v>0.86805555555555503</v>
      </c>
      <c r="H11322" s="7" t="str">
        <f t="shared" si="375"/>
        <v/>
      </c>
      <c r="J11322" s="1">
        <v>0</v>
      </c>
      <c r="K11322" s="1" t="s">
        <v>318</v>
      </c>
      <c r="N11322" s="2" t="s">
        <v>352</v>
      </c>
      <c r="O11322" s="2" t="s">
        <v>354</v>
      </c>
    </row>
    <row r="11323" spans="1:15" x14ac:dyDescent="0.2">
      <c r="A11323" s="6">
        <v>11322</v>
      </c>
      <c r="B11323" s="16" t="s">
        <v>17</v>
      </c>
      <c r="C11323" s="8">
        <v>41869</v>
      </c>
      <c r="D11323" s="16">
        <f t="shared" si="376"/>
        <v>21</v>
      </c>
      <c r="E11323" s="21">
        <v>0.874999999999999</v>
      </c>
      <c r="H11323" s="7" t="str">
        <f t="shared" si="375"/>
        <v/>
      </c>
      <c r="J11323" s="1">
        <v>0</v>
      </c>
      <c r="K11323" s="1" t="s">
        <v>318</v>
      </c>
      <c r="N11323" s="2" t="s">
        <v>352</v>
      </c>
      <c r="O11323" s="2" t="s">
        <v>354</v>
      </c>
    </row>
    <row r="11324" spans="1:15" x14ac:dyDescent="0.2">
      <c r="A11324" s="6">
        <v>11323</v>
      </c>
      <c r="B11324" s="16" t="s">
        <v>17</v>
      </c>
      <c r="C11324" s="8">
        <v>41869</v>
      </c>
      <c r="D11324" s="16">
        <f t="shared" si="376"/>
        <v>21</v>
      </c>
      <c r="E11324" s="21">
        <v>0.88194444444444398</v>
      </c>
      <c r="H11324" s="7" t="str">
        <f t="shared" si="375"/>
        <v/>
      </c>
      <c r="J11324" s="1">
        <v>0</v>
      </c>
      <c r="K11324" s="1" t="s">
        <v>318</v>
      </c>
      <c r="N11324" s="2" t="s">
        <v>352</v>
      </c>
      <c r="O11324" s="2" t="s">
        <v>354</v>
      </c>
    </row>
    <row r="11325" spans="1:15" x14ac:dyDescent="0.2">
      <c r="A11325" s="6">
        <v>11324</v>
      </c>
      <c r="B11325" s="16" t="s">
        <v>17</v>
      </c>
      <c r="C11325" s="8">
        <v>41869</v>
      </c>
      <c r="D11325" s="16">
        <f t="shared" si="376"/>
        <v>21</v>
      </c>
      <c r="E11325" s="21">
        <v>0.88888888888888795</v>
      </c>
      <c r="H11325" s="7" t="str">
        <f t="shared" si="375"/>
        <v/>
      </c>
      <c r="J11325" s="1">
        <v>0</v>
      </c>
      <c r="K11325" s="1" t="s">
        <v>318</v>
      </c>
      <c r="N11325" s="2" t="s">
        <v>352</v>
      </c>
      <c r="O11325" s="2" t="s">
        <v>354</v>
      </c>
    </row>
    <row r="11326" spans="1:15" x14ac:dyDescent="0.2">
      <c r="A11326" s="6">
        <v>11325</v>
      </c>
      <c r="B11326" s="16" t="s">
        <v>17</v>
      </c>
      <c r="C11326" s="8">
        <v>41869</v>
      </c>
      <c r="D11326" s="16">
        <f t="shared" si="376"/>
        <v>21</v>
      </c>
      <c r="E11326" s="21">
        <v>0.89583333333333304</v>
      </c>
      <c r="H11326" s="7" t="str">
        <f t="shared" si="375"/>
        <v/>
      </c>
      <c r="J11326" s="1">
        <v>0</v>
      </c>
      <c r="K11326" s="1" t="s">
        <v>318</v>
      </c>
      <c r="N11326" s="2" t="s">
        <v>352</v>
      </c>
      <c r="O11326" s="2" t="s">
        <v>354</v>
      </c>
    </row>
    <row r="11327" spans="1:15" x14ac:dyDescent="0.2">
      <c r="A11327" s="6">
        <v>11326</v>
      </c>
      <c r="B11327" s="16" t="s">
        <v>17</v>
      </c>
      <c r="C11327" s="8">
        <v>41869</v>
      </c>
      <c r="D11327" s="16">
        <f t="shared" si="376"/>
        <v>21</v>
      </c>
      <c r="E11327" s="21">
        <v>0.90277777777777701</v>
      </c>
      <c r="H11327" s="7" t="str">
        <f t="shared" si="375"/>
        <v/>
      </c>
      <c r="J11327" s="1">
        <v>0</v>
      </c>
      <c r="K11327" s="1" t="s">
        <v>318</v>
      </c>
      <c r="N11327" s="2" t="s">
        <v>352</v>
      </c>
      <c r="O11327" s="2" t="s">
        <v>354</v>
      </c>
    </row>
    <row r="11328" spans="1:15" x14ac:dyDescent="0.2">
      <c r="A11328" s="6">
        <v>11327</v>
      </c>
      <c r="B11328" s="16" t="s">
        <v>17</v>
      </c>
      <c r="C11328" s="8">
        <v>41869</v>
      </c>
      <c r="D11328" s="16">
        <f t="shared" si="376"/>
        <v>21</v>
      </c>
      <c r="E11328" s="21">
        <v>0.90972222222222199</v>
      </c>
      <c r="H11328" s="7" t="str">
        <f t="shared" si="375"/>
        <v/>
      </c>
      <c r="J11328" s="1">
        <v>0</v>
      </c>
      <c r="K11328" s="1" t="s">
        <v>318</v>
      </c>
      <c r="N11328" s="2" t="s">
        <v>352</v>
      </c>
      <c r="O11328" s="2" t="s">
        <v>354</v>
      </c>
    </row>
    <row r="11329" spans="1:15" x14ac:dyDescent="0.2">
      <c r="A11329" s="6">
        <v>11328</v>
      </c>
      <c r="B11329" s="16" t="s">
        <v>17</v>
      </c>
      <c r="C11329" s="8">
        <v>41869</v>
      </c>
      <c r="D11329" s="16">
        <f t="shared" si="376"/>
        <v>22</v>
      </c>
      <c r="E11329" s="21">
        <v>0.91666666666666596</v>
      </c>
      <c r="H11329" s="7" t="str">
        <f t="shared" si="375"/>
        <v/>
      </c>
      <c r="J11329" s="1">
        <v>0</v>
      </c>
      <c r="K11329" s="1" t="s">
        <v>318</v>
      </c>
      <c r="N11329" s="2" t="s">
        <v>352</v>
      </c>
      <c r="O11329" s="2" t="s">
        <v>354</v>
      </c>
    </row>
    <row r="11330" spans="1:15" x14ac:dyDescent="0.2">
      <c r="A11330" s="6">
        <v>11329</v>
      </c>
      <c r="B11330" s="16" t="s">
        <v>17</v>
      </c>
      <c r="C11330" s="8">
        <v>41869</v>
      </c>
      <c r="D11330" s="16">
        <f t="shared" si="376"/>
        <v>22</v>
      </c>
      <c r="E11330" s="21">
        <v>0.92361111111111105</v>
      </c>
      <c r="H11330" s="7" t="str">
        <f t="shared" si="375"/>
        <v/>
      </c>
      <c r="J11330" s="1">
        <v>0</v>
      </c>
      <c r="K11330" s="1" t="s">
        <v>318</v>
      </c>
      <c r="N11330" s="2" t="s">
        <v>352</v>
      </c>
      <c r="O11330" s="2" t="s">
        <v>354</v>
      </c>
    </row>
    <row r="11331" spans="1:15" x14ac:dyDescent="0.2">
      <c r="A11331" s="6">
        <v>11330</v>
      </c>
      <c r="B11331" s="16" t="s">
        <v>17</v>
      </c>
      <c r="C11331" s="8">
        <v>41869</v>
      </c>
      <c r="D11331" s="16">
        <f t="shared" si="376"/>
        <v>22</v>
      </c>
      <c r="E11331" s="21">
        <v>0.93055555555555503</v>
      </c>
      <c r="H11331" s="7" t="str">
        <f t="shared" si="375"/>
        <v/>
      </c>
      <c r="J11331" s="1">
        <v>0</v>
      </c>
      <c r="K11331" s="1" t="s">
        <v>318</v>
      </c>
      <c r="N11331" s="2" t="s">
        <v>352</v>
      </c>
      <c r="O11331" s="2" t="s">
        <v>354</v>
      </c>
    </row>
    <row r="11332" spans="1:15" x14ac:dyDescent="0.2">
      <c r="A11332" s="6">
        <v>11331</v>
      </c>
      <c r="B11332" s="16" t="s">
        <v>17</v>
      </c>
      <c r="C11332" s="8">
        <v>41869</v>
      </c>
      <c r="D11332" s="16">
        <f t="shared" si="376"/>
        <v>22</v>
      </c>
      <c r="E11332" s="21">
        <v>0.937499999999999</v>
      </c>
      <c r="H11332" s="7" t="str">
        <f t="shared" si="375"/>
        <v/>
      </c>
      <c r="J11332" s="1">
        <v>0</v>
      </c>
      <c r="K11332" s="1" t="s">
        <v>318</v>
      </c>
      <c r="N11332" s="2" t="s">
        <v>352</v>
      </c>
      <c r="O11332" s="2" t="s">
        <v>354</v>
      </c>
    </row>
    <row r="11333" spans="1:15" x14ac:dyDescent="0.2">
      <c r="A11333" s="6">
        <v>11332</v>
      </c>
      <c r="B11333" s="16" t="s">
        <v>17</v>
      </c>
      <c r="C11333" s="8">
        <v>41869</v>
      </c>
      <c r="D11333" s="16">
        <f t="shared" si="376"/>
        <v>22</v>
      </c>
      <c r="E11333" s="21">
        <v>0.94444444444444398</v>
      </c>
      <c r="H11333" s="7" t="str">
        <f t="shared" si="375"/>
        <v/>
      </c>
      <c r="J11333" s="1">
        <v>0</v>
      </c>
      <c r="K11333" s="1" t="s">
        <v>318</v>
      </c>
      <c r="N11333" s="2" t="s">
        <v>352</v>
      </c>
      <c r="O11333" s="2" t="s">
        <v>354</v>
      </c>
    </row>
    <row r="11334" spans="1:15" x14ac:dyDescent="0.2">
      <c r="A11334" s="6">
        <v>11333</v>
      </c>
      <c r="B11334" s="16" t="s">
        <v>17</v>
      </c>
      <c r="C11334" s="8">
        <v>41869</v>
      </c>
      <c r="D11334" s="16">
        <f t="shared" si="376"/>
        <v>22</v>
      </c>
      <c r="E11334" s="21">
        <v>0.95138888888888795</v>
      </c>
      <c r="H11334" s="7" t="str">
        <f t="shared" si="375"/>
        <v/>
      </c>
      <c r="J11334" s="1">
        <v>0</v>
      </c>
      <c r="K11334" s="1" t="s">
        <v>318</v>
      </c>
      <c r="N11334" s="2" t="s">
        <v>352</v>
      </c>
      <c r="O11334" s="2" t="s">
        <v>354</v>
      </c>
    </row>
    <row r="11335" spans="1:15" x14ac:dyDescent="0.2">
      <c r="A11335" s="6">
        <v>11334</v>
      </c>
      <c r="B11335" s="16" t="s">
        <v>17</v>
      </c>
      <c r="C11335" s="8">
        <v>41869</v>
      </c>
      <c r="D11335" s="16">
        <f t="shared" si="376"/>
        <v>23</v>
      </c>
      <c r="E11335" s="21">
        <v>0.95833333333333304</v>
      </c>
      <c r="H11335" s="7" t="str">
        <f t="shared" si="375"/>
        <v/>
      </c>
      <c r="J11335" s="1">
        <v>0</v>
      </c>
      <c r="K11335" s="1" t="s">
        <v>318</v>
      </c>
      <c r="N11335" s="2" t="s">
        <v>352</v>
      </c>
      <c r="O11335" s="2" t="s">
        <v>354</v>
      </c>
    </row>
    <row r="11336" spans="1:15" x14ac:dyDescent="0.2">
      <c r="A11336" s="6">
        <v>11335</v>
      </c>
      <c r="B11336" s="16" t="s">
        <v>17</v>
      </c>
      <c r="C11336" s="8">
        <v>41869</v>
      </c>
      <c r="D11336" s="16">
        <f t="shared" si="376"/>
        <v>23</v>
      </c>
      <c r="E11336" s="21">
        <v>0.96527777777777701</v>
      </c>
      <c r="H11336" s="7" t="str">
        <f t="shared" si="375"/>
        <v/>
      </c>
      <c r="J11336" s="1">
        <v>0</v>
      </c>
      <c r="K11336" s="1" t="s">
        <v>318</v>
      </c>
      <c r="N11336" s="2" t="s">
        <v>352</v>
      </c>
      <c r="O11336" s="2" t="s">
        <v>354</v>
      </c>
    </row>
    <row r="11337" spans="1:15" x14ac:dyDescent="0.2">
      <c r="A11337" s="6">
        <v>11336</v>
      </c>
      <c r="B11337" s="16" t="s">
        <v>17</v>
      </c>
      <c r="C11337" s="8">
        <v>41869</v>
      </c>
      <c r="D11337" s="16">
        <f t="shared" si="376"/>
        <v>23</v>
      </c>
      <c r="E11337" s="21">
        <v>0.97222222222222199</v>
      </c>
      <c r="H11337" s="7" t="str">
        <f t="shared" ref="H11337:H11400" si="377">IF(F11337&gt;0,ROUND((F11337+G11337)/2,1),"")</f>
        <v/>
      </c>
      <c r="J11337" s="1">
        <v>0</v>
      </c>
      <c r="K11337" s="1" t="s">
        <v>318</v>
      </c>
      <c r="N11337" s="2" t="s">
        <v>352</v>
      </c>
      <c r="O11337" s="2" t="s">
        <v>354</v>
      </c>
    </row>
    <row r="11338" spans="1:15" x14ac:dyDescent="0.2">
      <c r="A11338" s="6">
        <v>11337</v>
      </c>
      <c r="B11338" s="16" t="s">
        <v>17</v>
      </c>
      <c r="C11338" s="8">
        <v>41869</v>
      </c>
      <c r="D11338" s="16">
        <f t="shared" si="376"/>
        <v>23</v>
      </c>
      <c r="E11338" s="21">
        <v>0.97916666666666596</v>
      </c>
      <c r="H11338" s="7" t="str">
        <f t="shared" si="377"/>
        <v/>
      </c>
      <c r="J11338" s="1">
        <v>0</v>
      </c>
      <c r="K11338" s="1" t="s">
        <v>318</v>
      </c>
      <c r="N11338" s="2" t="s">
        <v>352</v>
      </c>
      <c r="O11338" s="2" t="s">
        <v>354</v>
      </c>
    </row>
    <row r="11339" spans="1:15" x14ac:dyDescent="0.2">
      <c r="A11339" s="6">
        <v>11338</v>
      </c>
      <c r="B11339" s="16" t="s">
        <v>17</v>
      </c>
      <c r="C11339" s="8">
        <v>41869</v>
      </c>
      <c r="D11339" s="16">
        <f t="shared" si="376"/>
        <v>23</v>
      </c>
      <c r="E11339" s="21">
        <v>0.98611111111111105</v>
      </c>
      <c r="H11339" s="7" t="str">
        <f t="shared" si="377"/>
        <v/>
      </c>
      <c r="J11339" s="1">
        <v>0</v>
      </c>
      <c r="K11339" s="1" t="s">
        <v>318</v>
      </c>
      <c r="N11339" s="2" t="s">
        <v>352</v>
      </c>
      <c r="O11339" s="2" t="s">
        <v>354</v>
      </c>
    </row>
    <row r="11340" spans="1:15" x14ac:dyDescent="0.2">
      <c r="A11340" s="6">
        <v>11339</v>
      </c>
      <c r="B11340" s="16" t="s">
        <v>17</v>
      </c>
      <c r="C11340" s="8">
        <v>41869</v>
      </c>
      <c r="D11340" s="16">
        <f t="shared" si="376"/>
        <v>23</v>
      </c>
      <c r="E11340" s="21">
        <v>0.99305555555555503</v>
      </c>
      <c r="H11340" s="7" t="str">
        <f t="shared" si="377"/>
        <v/>
      </c>
      <c r="J11340" s="1">
        <v>0</v>
      </c>
      <c r="K11340" s="1" t="s">
        <v>318</v>
      </c>
      <c r="N11340" s="2" t="s">
        <v>352</v>
      </c>
      <c r="O11340" s="2" t="s">
        <v>354</v>
      </c>
    </row>
    <row r="11341" spans="1:15" x14ac:dyDescent="0.2">
      <c r="A11341" s="6">
        <v>11340</v>
      </c>
      <c r="B11341" s="16" t="s">
        <v>17</v>
      </c>
      <c r="C11341" s="8">
        <v>41870</v>
      </c>
      <c r="D11341" s="16">
        <f t="shared" si="376"/>
        <v>0</v>
      </c>
      <c r="E11341" s="21">
        <v>0</v>
      </c>
      <c r="H11341" s="7" t="str">
        <f t="shared" si="377"/>
        <v/>
      </c>
      <c r="J11341" s="1">
        <v>0</v>
      </c>
      <c r="K11341" s="1" t="s">
        <v>318</v>
      </c>
      <c r="N11341" s="2" t="s">
        <v>352</v>
      </c>
      <c r="O11341" s="2" t="s">
        <v>354</v>
      </c>
    </row>
    <row r="11342" spans="1:15" x14ac:dyDescent="0.2">
      <c r="A11342" s="6">
        <v>11341</v>
      </c>
      <c r="B11342" s="16" t="s">
        <v>17</v>
      </c>
      <c r="C11342" s="8">
        <v>41870</v>
      </c>
      <c r="D11342" s="16">
        <f t="shared" si="376"/>
        <v>0</v>
      </c>
      <c r="E11342" s="21">
        <v>6.9444444444444441E-3</v>
      </c>
      <c r="H11342" s="7" t="str">
        <f t="shared" si="377"/>
        <v/>
      </c>
      <c r="J11342" s="1">
        <v>0</v>
      </c>
      <c r="K11342" s="1" t="s">
        <v>318</v>
      </c>
      <c r="N11342" s="2" t="s">
        <v>352</v>
      </c>
      <c r="O11342" s="2" t="s">
        <v>354</v>
      </c>
    </row>
    <row r="11343" spans="1:15" x14ac:dyDescent="0.2">
      <c r="A11343" s="6">
        <v>11342</v>
      </c>
      <c r="B11343" s="16" t="s">
        <v>17</v>
      </c>
      <c r="C11343" s="8">
        <v>41870</v>
      </c>
      <c r="D11343" s="16">
        <f t="shared" si="376"/>
        <v>0</v>
      </c>
      <c r="E11343" s="21">
        <v>1.3888888888888888E-2</v>
      </c>
      <c r="H11343" s="7" t="str">
        <f t="shared" si="377"/>
        <v/>
      </c>
      <c r="J11343" s="1">
        <v>0</v>
      </c>
      <c r="K11343" s="1" t="s">
        <v>318</v>
      </c>
      <c r="N11343" s="2" t="s">
        <v>352</v>
      </c>
      <c r="O11343" s="2" t="s">
        <v>354</v>
      </c>
    </row>
    <row r="11344" spans="1:15" x14ac:dyDescent="0.2">
      <c r="A11344" s="6">
        <v>11343</v>
      </c>
      <c r="B11344" s="16" t="s">
        <v>17</v>
      </c>
      <c r="C11344" s="8">
        <v>41870</v>
      </c>
      <c r="D11344" s="16">
        <f t="shared" si="376"/>
        <v>0</v>
      </c>
      <c r="E11344" s="21">
        <v>2.0833333333333301E-2</v>
      </c>
      <c r="H11344" s="7" t="str">
        <f t="shared" si="377"/>
        <v/>
      </c>
      <c r="J11344" s="1">
        <v>0</v>
      </c>
      <c r="K11344" s="1" t="s">
        <v>318</v>
      </c>
      <c r="N11344" s="2" t="s">
        <v>352</v>
      </c>
      <c r="O11344" s="2" t="s">
        <v>354</v>
      </c>
    </row>
    <row r="11345" spans="1:15" x14ac:dyDescent="0.2">
      <c r="A11345" s="6">
        <v>11344</v>
      </c>
      <c r="B11345" s="16" t="s">
        <v>17</v>
      </c>
      <c r="C11345" s="8">
        <v>41870</v>
      </c>
      <c r="D11345" s="16">
        <f t="shared" si="376"/>
        <v>0</v>
      </c>
      <c r="E11345" s="21">
        <v>2.7777777777777801E-2</v>
      </c>
      <c r="H11345" s="7" t="str">
        <f t="shared" si="377"/>
        <v/>
      </c>
      <c r="J11345" s="1">
        <v>0</v>
      </c>
      <c r="K11345" s="1" t="s">
        <v>318</v>
      </c>
      <c r="N11345" s="2" t="s">
        <v>352</v>
      </c>
      <c r="O11345" s="2" t="s">
        <v>354</v>
      </c>
    </row>
    <row r="11346" spans="1:15" x14ac:dyDescent="0.2">
      <c r="A11346" s="6">
        <v>11345</v>
      </c>
      <c r="B11346" s="16" t="s">
        <v>17</v>
      </c>
      <c r="C11346" s="8">
        <v>41870</v>
      </c>
      <c r="D11346" s="16">
        <f t="shared" si="376"/>
        <v>0</v>
      </c>
      <c r="E11346" s="21">
        <v>3.4722222222222203E-2</v>
      </c>
      <c r="H11346" s="7" t="str">
        <f t="shared" si="377"/>
        <v/>
      </c>
      <c r="J11346" s="1">
        <v>0</v>
      </c>
      <c r="K11346" s="1" t="s">
        <v>318</v>
      </c>
      <c r="N11346" s="2" t="s">
        <v>352</v>
      </c>
      <c r="O11346" s="2" t="s">
        <v>354</v>
      </c>
    </row>
    <row r="11347" spans="1:15" x14ac:dyDescent="0.2">
      <c r="A11347" s="6">
        <v>11346</v>
      </c>
      <c r="B11347" s="16" t="s">
        <v>17</v>
      </c>
      <c r="C11347" s="8">
        <v>41870</v>
      </c>
      <c r="D11347" s="16">
        <f t="shared" si="376"/>
        <v>1</v>
      </c>
      <c r="E11347" s="21">
        <v>4.1666666666666699E-2</v>
      </c>
      <c r="H11347" s="7" t="str">
        <f t="shared" si="377"/>
        <v/>
      </c>
      <c r="J11347" s="1">
        <v>0</v>
      </c>
      <c r="K11347" s="1" t="s">
        <v>318</v>
      </c>
      <c r="N11347" s="2" t="s">
        <v>352</v>
      </c>
      <c r="O11347" s="2" t="s">
        <v>354</v>
      </c>
    </row>
    <row r="11348" spans="1:15" x14ac:dyDescent="0.2">
      <c r="A11348" s="6">
        <v>11347</v>
      </c>
      <c r="B11348" s="16" t="s">
        <v>17</v>
      </c>
      <c r="C11348" s="8">
        <v>41870</v>
      </c>
      <c r="D11348" s="16">
        <f t="shared" si="376"/>
        <v>1</v>
      </c>
      <c r="E11348" s="21">
        <v>4.8611111111111098E-2</v>
      </c>
      <c r="H11348" s="7" t="str">
        <f t="shared" si="377"/>
        <v/>
      </c>
      <c r="J11348" s="1">
        <v>0</v>
      </c>
      <c r="K11348" s="1" t="s">
        <v>318</v>
      </c>
      <c r="N11348" s="2" t="s">
        <v>352</v>
      </c>
      <c r="O11348" s="2" t="s">
        <v>354</v>
      </c>
    </row>
    <row r="11349" spans="1:15" x14ac:dyDescent="0.2">
      <c r="A11349" s="6">
        <v>11348</v>
      </c>
      <c r="B11349" s="16" t="s">
        <v>17</v>
      </c>
      <c r="C11349" s="8">
        <v>41870</v>
      </c>
      <c r="D11349" s="16">
        <f t="shared" si="376"/>
        <v>1</v>
      </c>
      <c r="E11349" s="21">
        <v>5.5555555555555601E-2</v>
      </c>
      <c r="H11349" s="7" t="str">
        <f t="shared" si="377"/>
        <v/>
      </c>
      <c r="J11349" s="1">
        <v>0</v>
      </c>
      <c r="K11349" s="1" t="s">
        <v>318</v>
      </c>
      <c r="N11349" s="2" t="s">
        <v>352</v>
      </c>
      <c r="O11349" s="2" t="s">
        <v>354</v>
      </c>
    </row>
    <row r="11350" spans="1:15" x14ac:dyDescent="0.2">
      <c r="A11350" s="6">
        <v>11349</v>
      </c>
      <c r="B11350" s="16" t="s">
        <v>17</v>
      </c>
      <c r="C11350" s="8">
        <v>41870</v>
      </c>
      <c r="D11350" s="16">
        <f t="shared" si="376"/>
        <v>1</v>
      </c>
      <c r="E11350" s="21">
        <v>6.25E-2</v>
      </c>
      <c r="H11350" s="7" t="str">
        <f t="shared" si="377"/>
        <v/>
      </c>
      <c r="J11350" s="1">
        <v>0</v>
      </c>
      <c r="K11350" s="1" t="s">
        <v>318</v>
      </c>
      <c r="N11350" s="2" t="s">
        <v>352</v>
      </c>
      <c r="O11350" s="2" t="s">
        <v>354</v>
      </c>
    </row>
    <row r="11351" spans="1:15" x14ac:dyDescent="0.2">
      <c r="A11351" s="6">
        <v>11350</v>
      </c>
      <c r="B11351" s="16" t="s">
        <v>17</v>
      </c>
      <c r="C11351" s="8">
        <v>41870</v>
      </c>
      <c r="D11351" s="16">
        <f t="shared" si="376"/>
        <v>1</v>
      </c>
      <c r="E11351" s="21">
        <v>6.9444444444444406E-2</v>
      </c>
      <c r="H11351" s="7" t="str">
        <f t="shared" si="377"/>
        <v/>
      </c>
      <c r="J11351" s="1">
        <v>0</v>
      </c>
      <c r="K11351" s="1" t="s">
        <v>318</v>
      </c>
      <c r="N11351" s="2" t="s">
        <v>352</v>
      </c>
      <c r="O11351" s="2" t="s">
        <v>354</v>
      </c>
    </row>
    <row r="11352" spans="1:15" x14ac:dyDescent="0.2">
      <c r="A11352" s="6">
        <v>11351</v>
      </c>
      <c r="B11352" s="16" t="s">
        <v>17</v>
      </c>
      <c r="C11352" s="8">
        <v>41870</v>
      </c>
      <c r="D11352" s="16">
        <f t="shared" si="376"/>
        <v>1</v>
      </c>
      <c r="E11352" s="21">
        <v>7.6388888888888895E-2</v>
      </c>
      <c r="H11352" s="7" t="str">
        <f t="shared" si="377"/>
        <v/>
      </c>
      <c r="J11352" s="1">
        <v>0</v>
      </c>
      <c r="K11352" s="1" t="s">
        <v>318</v>
      </c>
      <c r="N11352" s="2" t="s">
        <v>352</v>
      </c>
      <c r="O11352" s="2" t="s">
        <v>354</v>
      </c>
    </row>
    <row r="11353" spans="1:15" x14ac:dyDescent="0.2">
      <c r="A11353" s="6">
        <v>11352</v>
      </c>
      <c r="B11353" s="16" t="s">
        <v>17</v>
      </c>
      <c r="C11353" s="8">
        <v>41870</v>
      </c>
      <c r="D11353" s="16">
        <f t="shared" si="376"/>
        <v>2</v>
      </c>
      <c r="E11353" s="21">
        <v>8.3333333333333301E-2</v>
      </c>
      <c r="H11353" s="7" t="str">
        <f t="shared" si="377"/>
        <v/>
      </c>
      <c r="J11353" s="1">
        <v>0</v>
      </c>
      <c r="K11353" s="1" t="s">
        <v>318</v>
      </c>
      <c r="N11353" s="2" t="s">
        <v>352</v>
      </c>
      <c r="O11353" s="2" t="s">
        <v>354</v>
      </c>
    </row>
    <row r="11354" spans="1:15" x14ac:dyDescent="0.2">
      <c r="A11354" s="6">
        <v>11353</v>
      </c>
      <c r="B11354" s="16" t="s">
        <v>17</v>
      </c>
      <c r="C11354" s="8">
        <v>41870</v>
      </c>
      <c r="D11354" s="16">
        <f t="shared" si="376"/>
        <v>2</v>
      </c>
      <c r="E11354" s="21">
        <v>9.0277777777777804E-2</v>
      </c>
      <c r="H11354" s="7" t="str">
        <f t="shared" si="377"/>
        <v/>
      </c>
      <c r="J11354" s="1">
        <v>0</v>
      </c>
      <c r="K11354" s="1" t="s">
        <v>318</v>
      </c>
      <c r="N11354" s="2" t="s">
        <v>352</v>
      </c>
      <c r="O11354" s="2" t="s">
        <v>354</v>
      </c>
    </row>
    <row r="11355" spans="1:15" x14ac:dyDescent="0.2">
      <c r="A11355" s="6">
        <v>11354</v>
      </c>
      <c r="B11355" s="16" t="s">
        <v>17</v>
      </c>
      <c r="C11355" s="8">
        <v>41870</v>
      </c>
      <c r="D11355" s="16">
        <f t="shared" si="376"/>
        <v>2</v>
      </c>
      <c r="E11355" s="21">
        <v>9.7222222222222196E-2</v>
      </c>
      <c r="H11355" s="7" t="str">
        <f t="shared" si="377"/>
        <v/>
      </c>
      <c r="J11355" s="1">
        <v>0</v>
      </c>
      <c r="K11355" s="1" t="s">
        <v>318</v>
      </c>
      <c r="N11355" s="2" t="s">
        <v>352</v>
      </c>
      <c r="O11355" s="2" t="s">
        <v>354</v>
      </c>
    </row>
    <row r="11356" spans="1:15" x14ac:dyDescent="0.2">
      <c r="A11356" s="6">
        <v>11355</v>
      </c>
      <c r="B11356" s="16" t="s">
        <v>17</v>
      </c>
      <c r="C11356" s="8">
        <v>41870</v>
      </c>
      <c r="D11356" s="16">
        <f t="shared" si="376"/>
        <v>2</v>
      </c>
      <c r="E11356" s="21">
        <v>0.104166666666667</v>
      </c>
      <c r="H11356" s="7" t="str">
        <f t="shared" si="377"/>
        <v/>
      </c>
      <c r="J11356" s="1">
        <v>0</v>
      </c>
      <c r="K11356" s="1" t="s">
        <v>318</v>
      </c>
      <c r="N11356" s="2" t="s">
        <v>352</v>
      </c>
      <c r="O11356" s="2" t="s">
        <v>354</v>
      </c>
    </row>
    <row r="11357" spans="1:15" x14ac:dyDescent="0.2">
      <c r="A11357" s="6">
        <v>11356</v>
      </c>
      <c r="B11357" s="16" t="s">
        <v>17</v>
      </c>
      <c r="C11357" s="8">
        <v>41870</v>
      </c>
      <c r="D11357" s="16">
        <f t="shared" si="376"/>
        <v>2</v>
      </c>
      <c r="E11357" s="21">
        <v>0.11111111111111099</v>
      </c>
      <c r="H11357" s="7" t="str">
        <f t="shared" si="377"/>
        <v/>
      </c>
      <c r="J11357" s="1">
        <v>0</v>
      </c>
      <c r="K11357" s="1" t="s">
        <v>318</v>
      </c>
      <c r="N11357" s="2" t="s">
        <v>352</v>
      </c>
      <c r="O11357" s="2" t="s">
        <v>354</v>
      </c>
    </row>
    <row r="11358" spans="1:15" x14ac:dyDescent="0.2">
      <c r="A11358" s="6">
        <v>11357</v>
      </c>
      <c r="B11358" s="16" t="s">
        <v>17</v>
      </c>
      <c r="C11358" s="8">
        <v>41870</v>
      </c>
      <c r="D11358" s="16">
        <f t="shared" si="376"/>
        <v>2</v>
      </c>
      <c r="E11358" s="21">
        <v>0.118055555555556</v>
      </c>
      <c r="H11358" s="7" t="str">
        <f t="shared" si="377"/>
        <v/>
      </c>
      <c r="J11358" s="1">
        <v>0</v>
      </c>
      <c r="K11358" s="1" t="s">
        <v>318</v>
      </c>
      <c r="N11358" s="2" t="s">
        <v>352</v>
      </c>
      <c r="O11358" s="2" t="s">
        <v>354</v>
      </c>
    </row>
    <row r="11359" spans="1:15" x14ac:dyDescent="0.2">
      <c r="A11359" s="6">
        <v>11358</v>
      </c>
      <c r="B11359" s="16" t="s">
        <v>17</v>
      </c>
      <c r="C11359" s="8">
        <v>41870</v>
      </c>
      <c r="D11359" s="16">
        <f t="shared" si="376"/>
        <v>3</v>
      </c>
      <c r="E11359" s="21">
        <v>0.125</v>
      </c>
      <c r="H11359" s="7" t="str">
        <f t="shared" si="377"/>
        <v/>
      </c>
      <c r="J11359" s="1">
        <v>0</v>
      </c>
      <c r="K11359" s="1" t="s">
        <v>318</v>
      </c>
      <c r="N11359" s="2" t="s">
        <v>352</v>
      </c>
      <c r="O11359" s="2" t="s">
        <v>354</v>
      </c>
    </row>
    <row r="11360" spans="1:15" x14ac:dyDescent="0.2">
      <c r="A11360" s="6">
        <v>11359</v>
      </c>
      <c r="B11360" s="16" t="s">
        <v>17</v>
      </c>
      <c r="C11360" s="8">
        <v>41870</v>
      </c>
      <c r="D11360" s="16">
        <f t="shared" si="376"/>
        <v>3</v>
      </c>
      <c r="E11360" s="21">
        <v>0.131944444444444</v>
      </c>
      <c r="H11360" s="7" t="str">
        <f t="shared" si="377"/>
        <v/>
      </c>
      <c r="J11360" s="1">
        <v>0</v>
      </c>
      <c r="K11360" s="1" t="s">
        <v>318</v>
      </c>
      <c r="N11360" s="2" t="s">
        <v>352</v>
      </c>
      <c r="O11360" s="2" t="s">
        <v>354</v>
      </c>
    </row>
    <row r="11361" spans="1:15" x14ac:dyDescent="0.2">
      <c r="A11361" s="6">
        <v>11360</v>
      </c>
      <c r="B11361" s="16" t="s">
        <v>17</v>
      </c>
      <c r="C11361" s="8">
        <v>41870</v>
      </c>
      <c r="D11361" s="16">
        <f t="shared" si="376"/>
        <v>3</v>
      </c>
      <c r="E11361" s="21">
        <v>0.13888888888888901</v>
      </c>
      <c r="H11361" s="7" t="str">
        <f t="shared" si="377"/>
        <v/>
      </c>
      <c r="J11361" s="1">
        <v>0</v>
      </c>
      <c r="K11361" s="1" t="s">
        <v>318</v>
      </c>
      <c r="N11361" s="2" t="s">
        <v>352</v>
      </c>
      <c r="O11361" s="2" t="s">
        <v>354</v>
      </c>
    </row>
    <row r="11362" spans="1:15" x14ac:dyDescent="0.2">
      <c r="A11362" s="6">
        <v>11361</v>
      </c>
      <c r="B11362" s="16" t="s">
        <v>17</v>
      </c>
      <c r="C11362" s="8">
        <v>41870</v>
      </c>
      <c r="D11362" s="16">
        <f t="shared" si="376"/>
        <v>3</v>
      </c>
      <c r="E11362" s="21">
        <v>0.14583333333333301</v>
      </c>
      <c r="H11362" s="7" t="str">
        <f t="shared" si="377"/>
        <v/>
      </c>
      <c r="J11362" s="1">
        <v>0</v>
      </c>
      <c r="K11362" s="1" t="s">
        <v>318</v>
      </c>
      <c r="N11362" s="2" t="s">
        <v>352</v>
      </c>
      <c r="O11362" s="2" t="s">
        <v>354</v>
      </c>
    </row>
    <row r="11363" spans="1:15" x14ac:dyDescent="0.2">
      <c r="A11363" s="6">
        <v>11362</v>
      </c>
      <c r="B11363" s="16" t="s">
        <v>17</v>
      </c>
      <c r="C11363" s="8">
        <v>41870</v>
      </c>
      <c r="D11363" s="16">
        <f t="shared" si="376"/>
        <v>3</v>
      </c>
      <c r="E11363" s="21">
        <v>0.15277777777777801</v>
      </c>
      <c r="H11363" s="7" t="str">
        <f t="shared" si="377"/>
        <v/>
      </c>
      <c r="J11363" s="1">
        <v>0</v>
      </c>
      <c r="K11363" s="1" t="s">
        <v>318</v>
      </c>
      <c r="N11363" s="2" t="s">
        <v>352</v>
      </c>
      <c r="O11363" s="2" t="s">
        <v>354</v>
      </c>
    </row>
    <row r="11364" spans="1:15" x14ac:dyDescent="0.2">
      <c r="A11364" s="6">
        <v>11363</v>
      </c>
      <c r="B11364" s="16" t="s">
        <v>17</v>
      </c>
      <c r="C11364" s="8">
        <v>41870</v>
      </c>
      <c r="D11364" s="16">
        <f t="shared" si="376"/>
        <v>3</v>
      </c>
      <c r="E11364" s="21">
        <v>0.15972222222222199</v>
      </c>
      <c r="H11364" s="7" t="str">
        <f t="shared" si="377"/>
        <v/>
      </c>
      <c r="J11364" s="1">
        <v>0</v>
      </c>
      <c r="K11364" s="1" t="s">
        <v>318</v>
      </c>
      <c r="N11364" s="2" t="s">
        <v>352</v>
      </c>
      <c r="O11364" s="2" t="s">
        <v>354</v>
      </c>
    </row>
    <row r="11365" spans="1:15" x14ac:dyDescent="0.2">
      <c r="A11365" s="6">
        <v>11364</v>
      </c>
      <c r="B11365" s="16" t="s">
        <v>17</v>
      </c>
      <c r="C11365" s="8">
        <v>41870</v>
      </c>
      <c r="D11365" s="16">
        <f t="shared" si="376"/>
        <v>4</v>
      </c>
      <c r="E11365" s="21">
        <v>0.16666666666666699</v>
      </c>
      <c r="H11365" s="7" t="str">
        <f t="shared" si="377"/>
        <v/>
      </c>
      <c r="J11365" s="1">
        <v>0</v>
      </c>
      <c r="K11365" s="1" t="s">
        <v>318</v>
      </c>
      <c r="N11365" s="2" t="s">
        <v>352</v>
      </c>
      <c r="O11365" s="2" t="s">
        <v>354</v>
      </c>
    </row>
    <row r="11366" spans="1:15" x14ac:dyDescent="0.2">
      <c r="A11366" s="6">
        <v>11365</v>
      </c>
      <c r="B11366" s="16" t="s">
        <v>17</v>
      </c>
      <c r="C11366" s="8">
        <v>41870</v>
      </c>
      <c r="D11366" s="16">
        <f t="shared" si="376"/>
        <v>4</v>
      </c>
      <c r="E11366" s="21">
        <v>0.17361111111111099</v>
      </c>
      <c r="H11366" s="7" t="str">
        <f t="shared" si="377"/>
        <v/>
      </c>
      <c r="J11366" s="1">
        <v>0</v>
      </c>
      <c r="K11366" s="1" t="s">
        <v>318</v>
      </c>
      <c r="N11366" s="2" t="s">
        <v>352</v>
      </c>
      <c r="O11366" s="2" t="s">
        <v>354</v>
      </c>
    </row>
    <row r="11367" spans="1:15" x14ac:dyDescent="0.2">
      <c r="A11367" s="6">
        <v>11366</v>
      </c>
      <c r="B11367" s="16" t="s">
        <v>17</v>
      </c>
      <c r="C11367" s="8">
        <v>41870</v>
      </c>
      <c r="D11367" s="16">
        <f t="shared" si="376"/>
        <v>4</v>
      </c>
      <c r="E11367" s="21">
        <v>0.180555555555556</v>
      </c>
      <c r="H11367" s="7" t="str">
        <f t="shared" si="377"/>
        <v/>
      </c>
      <c r="J11367" s="1">
        <v>0</v>
      </c>
      <c r="K11367" s="1" t="s">
        <v>318</v>
      </c>
      <c r="N11367" s="2" t="s">
        <v>352</v>
      </c>
      <c r="O11367" s="2" t="s">
        <v>354</v>
      </c>
    </row>
    <row r="11368" spans="1:15" x14ac:dyDescent="0.2">
      <c r="A11368" s="6">
        <v>11367</v>
      </c>
      <c r="B11368" s="16" t="s">
        <v>17</v>
      </c>
      <c r="C11368" s="8">
        <v>41870</v>
      </c>
      <c r="D11368" s="16">
        <f t="shared" si="376"/>
        <v>4</v>
      </c>
      <c r="E11368" s="21">
        <v>0.1875</v>
      </c>
      <c r="H11368" s="7" t="str">
        <f t="shared" si="377"/>
        <v/>
      </c>
      <c r="J11368" s="1">
        <v>0</v>
      </c>
      <c r="K11368" s="1" t="s">
        <v>318</v>
      </c>
      <c r="N11368" s="2" t="s">
        <v>352</v>
      </c>
      <c r="O11368" s="2" t="s">
        <v>354</v>
      </c>
    </row>
    <row r="11369" spans="1:15" x14ac:dyDescent="0.2">
      <c r="A11369" s="6">
        <v>11368</v>
      </c>
      <c r="B11369" s="16" t="s">
        <v>17</v>
      </c>
      <c r="C11369" s="8">
        <v>41870</v>
      </c>
      <c r="D11369" s="16">
        <f t="shared" si="376"/>
        <v>4</v>
      </c>
      <c r="E11369" s="21">
        <v>0.194444444444444</v>
      </c>
      <c r="H11369" s="7" t="str">
        <f t="shared" si="377"/>
        <v/>
      </c>
      <c r="J11369" s="1">
        <v>0</v>
      </c>
      <c r="K11369" s="1" t="s">
        <v>318</v>
      </c>
      <c r="N11369" s="2" t="s">
        <v>352</v>
      </c>
      <c r="O11369" s="2" t="s">
        <v>354</v>
      </c>
    </row>
    <row r="11370" spans="1:15" x14ac:dyDescent="0.2">
      <c r="A11370" s="6">
        <v>11369</v>
      </c>
      <c r="B11370" s="16" t="s">
        <v>17</v>
      </c>
      <c r="C11370" s="8">
        <v>41870</v>
      </c>
      <c r="D11370" s="16">
        <f t="shared" si="376"/>
        <v>4</v>
      </c>
      <c r="E11370" s="21">
        <v>0.20138888888888901</v>
      </c>
      <c r="H11370" s="7" t="str">
        <f t="shared" si="377"/>
        <v/>
      </c>
      <c r="J11370" s="1">
        <v>0</v>
      </c>
      <c r="K11370" s="1" t="s">
        <v>318</v>
      </c>
      <c r="N11370" s="2" t="s">
        <v>352</v>
      </c>
      <c r="O11370" s="2" t="s">
        <v>354</v>
      </c>
    </row>
    <row r="11371" spans="1:15" x14ac:dyDescent="0.2">
      <c r="A11371" s="6">
        <v>11370</v>
      </c>
      <c r="B11371" s="16" t="s">
        <v>17</v>
      </c>
      <c r="C11371" s="8">
        <v>41870</v>
      </c>
      <c r="D11371" s="16">
        <f t="shared" si="376"/>
        <v>5</v>
      </c>
      <c r="E11371" s="21">
        <v>0.20833333333333301</v>
      </c>
      <c r="H11371" s="7" t="str">
        <f t="shared" si="377"/>
        <v/>
      </c>
      <c r="J11371" s="1">
        <v>0</v>
      </c>
      <c r="K11371" s="1" t="s">
        <v>318</v>
      </c>
      <c r="N11371" s="2" t="s">
        <v>352</v>
      </c>
      <c r="O11371" s="2" t="s">
        <v>354</v>
      </c>
    </row>
    <row r="11372" spans="1:15" x14ac:dyDescent="0.2">
      <c r="A11372" s="6">
        <v>11371</v>
      </c>
      <c r="B11372" s="16" t="s">
        <v>17</v>
      </c>
      <c r="C11372" s="8">
        <v>41870</v>
      </c>
      <c r="D11372" s="16">
        <f t="shared" si="376"/>
        <v>5</v>
      </c>
      <c r="E11372" s="21">
        <v>0.21527777777777801</v>
      </c>
      <c r="H11372" s="7" t="str">
        <f t="shared" si="377"/>
        <v/>
      </c>
      <c r="J11372" s="1">
        <v>0</v>
      </c>
      <c r="K11372" s="1" t="s">
        <v>318</v>
      </c>
      <c r="N11372" s="2" t="s">
        <v>352</v>
      </c>
      <c r="O11372" s="2" t="s">
        <v>354</v>
      </c>
    </row>
    <row r="11373" spans="1:15" x14ac:dyDescent="0.2">
      <c r="A11373" s="6">
        <v>11372</v>
      </c>
      <c r="B11373" s="16" t="s">
        <v>17</v>
      </c>
      <c r="C11373" s="8">
        <v>41870</v>
      </c>
      <c r="D11373" s="16">
        <f t="shared" si="376"/>
        <v>5</v>
      </c>
      <c r="E11373" s="21">
        <v>0.22222222222222199</v>
      </c>
      <c r="H11373" s="7" t="str">
        <f t="shared" si="377"/>
        <v/>
      </c>
      <c r="J11373" s="1">
        <v>0</v>
      </c>
      <c r="K11373" s="1" t="s">
        <v>318</v>
      </c>
      <c r="N11373" s="2" t="s">
        <v>352</v>
      </c>
      <c r="O11373" s="2" t="s">
        <v>354</v>
      </c>
    </row>
    <row r="11374" spans="1:15" x14ac:dyDescent="0.2">
      <c r="A11374" s="6">
        <v>11373</v>
      </c>
      <c r="B11374" s="16" t="s">
        <v>17</v>
      </c>
      <c r="C11374" s="8">
        <v>41870</v>
      </c>
      <c r="D11374" s="16">
        <f t="shared" si="376"/>
        <v>5</v>
      </c>
      <c r="E11374" s="21">
        <v>0.22916666666666699</v>
      </c>
      <c r="H11374" s="7" t="str">
        <f t="shared" si="377"/>
        <v/>
      </c>
      <c r="J11374" s="1">
        <v>0</v>
      </c>
      <c r="K11374" s="1" t="s">
        <v>318</v>
      </c>
      <c r="N11374" s="2" t="s">
        <v>352</v>
      </c>
      <c r="O11374" s="2" t="s">
        <v>354</v>
      </c>
    </row>
    <row r="11375" spans="1:15" x14ac:dyDescent="0.2">
      <c r="A11375" s="6">
        <v>11374</v>
      </c>
      <c r="B11375" s="16" t="s">
        <v>17</v>
      </c>
      <c r="C11375" s="8">
        <v>41870</v>
      </c>
      <c r="D11375" s="16">
        <f t="shared" si="376"/>
        <v>5</v>
      </c>
      <c r="E11375" s="21">
        <v>0.23611111111111099</v>
      </c>
      <c r="H11375" s="7" t="str">
        <f t="shared" si="377"/>
        <v/>
      </c>
      <c r="J11375" s="1">
        <v>0</v>
      </c>
      <c r="K11375" s="1" t="s">
        <v>318</v>
      </c>
      <c r="N11375" s="2" t="s">
        <v>352</v>
      </c>
      <c r="O11375" s="2" t="s">
        <v>354</v>
      </c>
    </row>
    <row r="11376" spans="1:15" x14ac:dyDescent="0.2">
      <c r="A11376" s="6">
        <v>11375</v>
      </c>
      <c r="B11376" s="16" t="s">
        <v>17</v>
      </c>
      <c r="C11376" s="8">
        <v>41870</v>
      </c>
      <c r="D11376" s="16">
        <f t="shared" si="376"/>
        <v>5</v>
      </c>
      <c r="E11376" s="21">
        <v>0.243055555555556</v>
      </c>
      <c r="H11376" s="7" t="str">
        <f t="shared" si="377"/>
        <v/>
      </c>
      <c r="J11376" s="1">
        <v>0</v>
      </c>
      <c r="K11376" s="1" t="s">
        <v>318</v>
      </c>
      <c r="N11376" s="2" t="s">
        <v>352</v>
      </c>
      <c r="O11376" s="2" t="s">
        <v>354</v>
      </c>
    </row>
    <row r="11377" spans="1:15" x14ac:dyDescent="0.2">
      <c r="A11377" s="6">
        <v>11376</v>
      </c>
      <c r="B11377" s="16" t="s">
        <v>17</v>
      </c>
      <c r="C11377" s="8">
        <v>41870</v>
      </c>
      <c r="D11377" s="16">
        <f t="shared" si="376"/>
        <v>6</v>
      </c>
      <c r="E11377" s="21">
        <v>0.25</v>
      </c>
      <c r="H11377" s="7" t="str">
        <f t="shared" si="377"/>
        <v/>
      </c>
      <c r="J11377" s="1">
        <v>0</v>
      </c>
      <c r="K11377" s="1" t="s">
        <v>318</v>
      </c>
      <c r="N11377" s="2" t="s">
        <v>352</v>
      </c>
      <c r="O11377" s="2" t="s">
        <v>354</v>
      </c>
    </row>
    <row r="11378" spans="1:15" x14ac:dyDescent="0.2">
      <c r="A11378" s="6">
        <v>11377</v>
      </c>
      <c r="B11378" s="16" t="s">
        <v>17</v>
      </c>
      <c r="C11378" s="8">
        <v>41870</v>
      </c>
      <c r="D11378" s="16">
        <f t="shared" si="376"/>
        <v>6</v>
      </c>
      <c r="E11378" s="21">
        <v>0.25694444444444398</v>
      </c>
      <c r="H11378" s="7" t="str">
        <f t="shared" si="377"/>
        <v/>
      </c>
      <c r="J11378" s="1">
        <v>0</v>
      </c>
      <c r="K11378" s="1" t="s">
        <v>318</v>
      </c>
      <c r="N11378" s="2" t="s">
        <v>352</v>
      </c>
      <c r="O11378" s="2" t="s">
        <v>354</v>
      </c>
    </row>
    <row r="11379" spans="1:15" x14ac:dyDescent="0.2">
      <c r="A11379" s="6">
        <v>11378</v>
      </c>
      <c r="B11379" s="16" t="s">
        <v>17</v>
      </c>
      <c r="C11379" s="8">
        <v>41870</v>
      </c>
      <c r="D11379" s="16">
        <f t="shared" si="376"/>
        <v>6</v>
      </c>
      <c r="E11379" s="21">
        <v>0.26388888888888901</v>
      </c>
      <c r="H11379" s="7" t="str">
        <f t="shared" si="377"/>
        <v/>
      </c>
      <c r="J11379" s="1">
        <v>0</v>
      </c>
      <c r="K11379" s="1" t="s">
        <v>318</v>
      </c>
      <c r="N11379" s="2" t="s">
        <v>352</v>
      </c>
      <c r="O11379" s="2" t="s">
        <v>354</v>
      </c>
    </row>
    <row r="11380" spans="1:15" x14ac:dyDescent="0.2">
      <c r="A11380" s="6">
        <v>11379</v>
      </c>
      <c r="B11380" s="16" t="s">
        <v>17</v>
      </c>
      <c r="C11380" s="8">
        <v>41870</v>
      </c>
      <c r="D11380" s="16">
        <f t="shared" si="376"/>
        <v>6</v>
      </c>
      <c r="E11380" s="21">
        <v>0.27083333333333298</v>
      </c>
      <c r="H11380" s="7" t="str">
        <f t="shared" si="377"/>
        <v/>
      </c>
      <c r="J11380" s="1">
        <v>0</v>
      </c>
      <c r="K11380" s="1" t="s">
        <v>318</v>
      </c>
      <c r="N11380" s="2" t="s">
        <v>352</v>
      </c>
      <c r="O11380" s="2" t="s">
        <v>354</v>
      </c>
    </row>
    <row r="11381" spans="1:15" x14ac:dyDescent="0.2">
      <c r="A11381" s="6">
        <v>11380</v>
      </c>
      <c r="B11381" s="16" t="s">
        <v>17</v>
      </c>
      <c r="C11381" s="8">
        <v>41870</v>
      </c>
      <c r="D11381" s="16">
        <f t="shared" si="376"/>
        <v>6</v>
      </c>
      <c r="E11381" s="21">
        <v>0.27777777777777801</v>
      </c>
      <c r="H11381" s="7" t="str">
        <f t="shared" si="377"/>
        <v/>
      </c>
      <c r="J11381" s="1">
        <v>0</v>
      </c>
      <c r="K11381" s="1" t="s">
        <v>318</v>
      </c>
      <c r="N11381" s="2" t="s">
        <v>352</v>
      </c>
      <c r="O11381" s="2" t="s">
        <v>354</v>
      </c>
    </row>
    <row r="11382" spans="1:15" x14ac:dyDescent="0.2">
      <c r="A11382" s="6">
        <v>11381</v>
      </c>
      <c r="B11382" s="16" t="s">
        <v>17</v>
      </c>
      <c r="C11382" s="8">
        <v>41870</v>
      </c>
      <c r="D11382" s="16">
        <f t="shared" si="376"/>
        <v>6</v>
      </c>
      <c r="E11382" s="21">
        <v>0.28472222222222199</v>
      </c>
      <c r="H11382" s="7" t="str">
        <f t="shared" si="377"/>
        <v/>
      </c>
      <c r="J11382" s="1">
        <v>0</v>
      </c>
      <c r="K11382" s="1" t="s">
        <v>318</v>
      </c>
      <c r="N11382" s="2" t="s">
        <v>352</v>
      </c>
      <c r="O11382" s="2" t="s">
        <v>354</v>
      </c>
    </row>
    <row r="11383" spans="1:15" x14ac:dyDescent="0.2">
      <c r="A11383" s="6">
        <v>11382</v>
      </c>
      <c r="B11383" s="16" t="s">
        <v>17</v>
      </c>
      <c r="C11383" s="8">
        <v>41870</v>
      </c>
      <c r="D11383" s="16">
        <f t="shared" ref="D11383:D11446" si="378">IF(ISBLANK(E11383),"",HOUR(E11383))</f>
        <v>7</v>
      </c>
      <c r="E11383" s="21">
        <v>0.29166666666666702</v>
      </c>
      <c r="H11383" s="7" t="str">
        <f t="shared" si="377"/>
        <v/>
      </c>
      <c r="J11383" s="1">
        <v>0</v>
      </c>
      <c r="K11383" s="1" t="s">
        <v>318</v>
      </c>
      <c r="N11383" s="2" t="s">
        <v>352</v>
      </c>
      <c r="O11383" s="2" t="s">
        <v>354</v>
      </c>
    </row>
    <row r="11384" spans="1:15" x14ac:dyDescent="0.2">
      <c r="A11384" s="6">
        <v>11383</v>
      </c>
      <c r="B11384" s="16" t="s">
        <v>17</v>
      </c>
      <c r="C11384" s="8">
        <v>41870</v>
      </c>
      <c r="D11384" s="16">
        <f t="shared" si="378"/>
        <v>7</v>
      </c>
      <c r="E11384" s="21">
        <v>0.29861111111111099</v>
      </c>
      <c r="H11384" s="7" t="str">
        <f t="shared" si="377"/>
        <v/>
      </c>
      <c r="J11384" s="1">
        <v>0</v>
      </c>
      <c r="K11384" s="1" t="s">
        <v>318</v>
      </c>
      <c r="N11384" s="2" t="s">
        <v>352</v>
      </c>
      <c r="O11384" s="2" t="s">
        <v>354</v>
      </c>
    </row>
    <row r="11385" spans="1:15" x14ac:dyDescent="0.2">
      <c r="A11385" s="6">
        <v>11384</v>
      </c>
      <c r="B11385" s="16" t="s">
        <v>17</v>
      </c>
      <c r="C11385" s="8">
        <v>41870</v>
      </c>
      <c r="D11385" s="16">
        <f t="shared" si="378"/>
        <v>7</v>
      </c>
      <c r="E11385" s="21">
        <v>0.30555555555555602</v>
      </c>
      <c r="H11385" s="7" t="str">
        <f t="shared" si="377"/>
        <v/>
      </c>
      <c r="J11385" s="1">
        <v>0</v>
      </c>
      <c r="K11385" s="1" t="s">
        <v>318</v>
      </c>
      <c r="N11385" s="2" t="s">
        <v>352</v>
      </c>
      <c r="O11385" s="2" t="s">
        <v>354</v>
      </c>
    </row>
    <row r="11386" spans="1:15" x14ac:dyDescent="0.2">
      <c r="A11386" s="6">
        <v>11385</v>
      </c>
      <c r="B11386" s="16" t="s">
        <v>17</v>
      </c>
      <c r="C11386" s="8">
        <v>41870</v>
      </c>
      <c r="D11386" s="16">
        <f t="shared" si="378"/>
        <v>7</v>
      </c>
      <c r="E11386" s="21">
        <v>0.3125</v>
      </c>
      <c r="H11386" s="7" t="str">
        <f t="shared" si="377"/>
        <v/>
      </c>
      <c r="J11386" s="1">
        <v>0</v>
      </c>
      <c r="K11386" s="1" t="s">
        <v>318</v>
      </c>
      <c r="N11386" s="2" t="s">
        <v>352</v>
      </c>
      <c r="O11386" s="2" t="s">
        <v>354</v>
      </c>
    </row>
    <row r="11387" spans="1:15" x14ac:dyDescent="0.2">
      <c r="A11387" s="6">
        <v>11386</v>
      </c>
      <c r="B11387" s="16" t="s">
        <v>17</v>
      </c>
      <c r="C11387" s="8">
        <v>41870</v>
      </c>
      <c r="D11387" s="16">
        <f t="shared" si="378"/>
        <v>7</v>
      </c>
      <c r="E11387" s="21">
        <v>0.31944444444444398</v>
      </c>
      <c r="H11387" s="7" t="str">
        <f t="shared" si="377"/>
        <v/>
      </c>
      <c r="J11387" s="1">
        <v>0</v>
      </c>
      <c r="K11387" s="1" t="s">
        <v>318</v>
      </c>
      <c r="N11387" s="2" t="s">
        <v>352</v>
      </c>
      <c r="O11387" s="2" t="s">
        <v>354</v>
      </c>
    </row>
    <row r="11388" spans="1:15" x14ac:dyDescent="0.2">
      <c r="A11388" s="6">
        <v>11387</v>
      </c>
      <c r="B11388" s="16" t="s">
        <v>17</v>
      </c>
      <c r="C11388" s="8">
        <v>41870</v>
      </c>
      <c r="D11388" s="16">
        <f t="shared" si="378"/>
        <v>7</v>
      </c>
      <c r="E11388" s="21">
        <v>0.32638888888888901</v>
      </c>
      <c r="H11388" s="7" t="str">
        <f t="shared" si="377"/>
        <v/>
      </c>
      <c r="J11388" s="1">
        <v>0</v>
      </c>
      <c r="K11388" s="1" t="s">
        <v>318</v>
      </c>
      <c r="N11388" s="2" t="s">
        <v>352</v>
      </c>
      <c r="O11388" s="2" t="s">
        <v>354</v>
      </c>
    </row>
    <row r="11389" spans="1:15" x14ac:dyDescent="0.2">
      <c r="A11389" s="6">
        <v>11388</v>
      </c>
      <c r="B11389" s="16" t="s">
        <v>17</v>
      </c>
      <c r="C11389" s="8">
        <v>41870</v>
      </c>
      <c r="D11389" s="16">
        <f t="shared" si="378"/>
        <v>8</v>
      </c>
      <c r="E11389" s="21">
        <v>0.33333333333333298</v>
      </c>
      <c r="H11389" s="7" t="str">
        <f t="shared" si="377"/>
        <v/>
      </c>
      <c r="J11389" s="1">
        <v>0</v>
      </c>
      <c r="K11389" s="1" t="s">
        <v>318</v>
      </c>
      <c r="N11389" s="2" t="s">
        <v>352</v>
      </c>
      <c r="O11389" s="2" t="s">
        <v>354</v>
      </c>
    </row>
    <row r="11390" spans="1:15" x14ac:dyDescent="0.2">
      <c r="A11390" s="6">
        <v>11389</v>
      </c>
      <c r="B11390" s="16" t="s">
        <v>17</v>
      </c>
      <c r="C11390" s="8">
        <v>41870</v>
      </c>
      <c r="D11390" s="16">
        <f t="shared" si="378"/>
        <v>8</v>
      </c>
      <c r="E11390" s="21">
        <v>0.34027777777777801</v>
      </c>
      <c r="H11390" s="7" t="str">
        <f t="shared" si="377"/>
        <v/>
      </c>
      <c r="J11390" s="1">
        <v>0</v>
      </c>
      <c r="K11390" s="1" t="s">
        <v>318</v>
      </c>
      <c r="N11390" s="2" t="s">
        <v>352</v>
      </c>
      <c r="O11390" s="2" t="s">
        <v>354</v>
      </c>
    </row>
    <row r="11391" spans="1:15" x14ac:dyDescent="0.2">
      <c r="A11391" s="6">
        <v>11390</v>
      </c>
      <c r="B11391" s="16" t="s">
        <v>17</v>
      </c>
      <c r="C11391" s="8">
        <v>41870</v>
      </c>
      <c r="D11391" s="16">
        <f t="shared" si="378"/>
        <v>8</v>
      </c>
      <c r="E11391" s="21">
        <v>0.35391203703703705</v>
      </c>
      <c r="H11391" s="7" t="str">
        <f t="shared" si="377"/>
        <v/>
      </c>
      <c r="J11391" s="1">
        <v>0</v>
      </c>
      <c r="K11391" s="1" t="s">
        <v>318</v>
      </c>
      <c r="L11391" s="11" t="s">
        <v>353</v>
      </c>
      <c r="N11391" s="2" t="s">
        <v>352</v>
      </c>
      <c r="O11391" s="2" t="s">
        <v>354</v>
      </c>
    </row>
    <row r="11392" spans="1:15" x14ac:dyDescent="0.2">
      <c r="A11392" s="6">
        <v>11391</v>
      </c>
      <c r="B11392" s="16" t="s">
        <v>17</v>
      </c>
      <c r="C11392" s="8">
        <v>41870</v>
      </c>
      <c r="D11392" s="16">
        <f t="shared" si="378"/>
        <v>8</v>
      </c>
      <c r="E11392" s="21">
        <v>0.35416666666666702</v>
      </c>
      <c r="H11392" s="7" t="str">
        <f t="shared" si="377"/>
        <v/>
      </c>
      <c r="J11392" s="1">
        <v>0</v>
      </c>
      <c r="K11392" s="1" t="s">
        <v>318</v>
      </c>
      <c r="N11392" s="2" t="s">
        <v>361</v>
      </c>
      <c r="O11392" s="2" t="s">
        <v>359</v>
      </c>
    </row>
    <row r="11393" spans="1:15" x14ac:dyDescent="0.2">
      <c r="A11393" s="6">
        <v>11392</v>
      </c>
      <c r="B11393" s="16" t="s">
        <v>17</v>
      </c>
      <c r="C11393" s="8">
        <v>41870</v>
      </c>
      <c r="D11393" s="16">
        <f t="shared" si="378"/>
        <v>8</v>
      </c>
      <c r="E11393" s="21">
        <v>0.35658564814814814</v>
      </c>
      <c r="H11393" s="7" t="str">
        <f t="shared" si="377"/>
        <v/>
      </c>
      <c r="J11393" s="1">
        <v>0</v>
      </c>
      <c r="K11393" s="1" t="s">
        <v>318</v>
      </c>
      <c r="N11393" s="2" t="s">
        <v>361</v>
      </c>
      <c r="O11393" s="2" t="s">
        <v>359</v>
      </c>
    </row>
    <row r="11394" spans="1:15" x14ac:dyDescent="0.2">
      <c r="A11394" s="6">
        <v>11393</v>
      </c>
      <c r="B11394" s="16" t="s">
        <v>17</v>
      </c>
      <c r="C11394" s="8">
        <v>41870</v>
      </c>
      <c r="D11394" s="16">
        <f t="shared" si="378"/>
        <v>8</v>
      </c>
      <c r="E11394" s="21">
        <v>0.35774305555555558</v>
      </c>
      <c r="H11394" s="7" t="str">
        <f t="shared" si="377"/>
        <v/>
      </c>
      <c r="J11394" s="1">
        <v>0</v>
      </c>
      <c r="K11394" s="1" t="s">
        <v>318</v>
      </c>
      <c r="N11394" s="2" t="s">
        <v>361</v>
      </c>
      <c r="O11394" s="2" t="s">
        <v>359</v>
      </c>
    </row>
    <row r="11395" spans="1:15" x14ac:dyDescent="0.2">
      <c r="A11395" s="6">
        <v>11394</v>
      </c>
      <c r="B11395" s="16" t="s">
        <v>17</v>
      </c>
      <c r="C11395" s="8">
        <v>41870</v>
      </c>
      <c r="D11395" s="16">
        <f t="shared" si="378"/>
        <v>8</v>
      </c>
      <c r="E11395" s="21">
        <v>0.3611111111111111</v>
      </c>
      <c r="H11395" s="7" t="str">
        <f t="shared" si="377"/>
        <v/>
      </c>
      <c r="J11395" s="1">
        <v>0</v>
      </c>
      <c r="K11395" s="1" t="s">
        <v>318</v>
      </c>
      <c r="N11395" s="2" t="s">
        <v>361</v>
      </c>
      <c r="O11395" s="2" t="s">
        <v>359</v>
      </c>
    </row>
    <row r="11396" spans="1:15" x14ac:dyDescent="0.2">
      <c r="A11396" s="6">
        <v>11395</v>
      </c>
      <c r="B11396" s="16" t="s">
        <v>17</v>
      </c>
      <c r="C11396" s="8">
        <v>41870</v>
      </c>
      <c r="D11396" s="16">
        <f t="shared" si="378"/>
        <v>8</v>
      </c>
      <c r="E11396" s="21">
        <v>0.36805555555555558</v>
      </c>
      <c r="H11396" s="7" t="str">
        <f t="shared" si="377"/>
        <v/>
      </c>
      <c r="J11396" s="1">
        <v>0</v>
      </c>
      <c r="K11396" s="1" t="s">
        <v>318</v>
      </c>
      <c r="N11396" s="2" t="s">
        <v>361</v>
      </c>
      <c r="O11396" s="2" t="s">
        <v>359</v>
      </c>
    </row>
    <row r="11397" spans="1:15" x14ac:dyDescent="0.2">
      <c r="A11397" s="6">
        <v>11396</v>
      </c>
      <c r="B11397" s="16" t="s">
        <v>17</v>
      </c>
      <c r="C11397" s="8">
        <v>41870</v>
      </c>
      <c r="D11397" s="16">
        <f t="shared" si="378"/>
        <v>9</v>
      </c>
      <c r="E11397" s="21">
        <v>0.375</v>
      </c>
      <c r="H11397" s="7" t="str">
        <f t="shared" si="377"/>
        <v/>
      </c>
      <c r="J11397" s="1">
        <v>0</v>
      </c>
      <c r="K11397" s="1" t="s">
        <v>318</v>
      </c>
      <c r="N11397" s="2" t="s">
        <v>361</v>
      </c>
      <c r="O11397" s="2" t="s">
        <v>359</v>
      </c>
    </row>
    <row r="11398" spans="1:15" x14ac:dyDescent="0.2">
      <c r="A11398" s="6">
        <v>11397</v>
      </c>
      <c r="B11398" s="16" t="s">
        <v>17</v>
      </c>
      <c r="C11398" s="8">
        <v>41870</v>
      </c>
      <c r="D11398" s="16">
        <f t="shared" si="378"/>
        <v>9</v>
      </c>
      <c r="E11398" s="21">
        <v>0.38194444444444442</v>
      </c>
      <c r="H11398" s="7" t="str">
        <f t="shared" si="377"/>
        <v/>
      </c>
      <c r="J11398" s="1">
        <v>0</v>
      </c>
      <c r="K11398" s="1" t="s">
        <v>318</v>
      </c>
      <c r="N11398" s="2" t="s">
        <v>361</v>
      </c>
      <c r="O11398" s="2" t="s">
        <v>359</v>
      </c>
    </row>
    <row r="11399" spans="1:15" x14ac:dyDescent="0.2">
      <c r="A11399" s="6">
        <v>11398</v>
      </c>
      <c r="B11399" s="16" t="s">
        <v>17</v>
      </c>
      <c r="C11399" s="8">
        <v>41870</v>
      </c>
      <c r="D11399" s="16">
        <f t="shared" si="378"/>
        <v>9</v>
      </c>
      <c r="E11399" s="21">
        <v>0.38888888888888901</v>
      </c>
      <c r="H11399" s="7" t="str">
        <f t="shared" si="377"/>
        <v/>
      </c>
      <c r="J11399" s="1">
        <v>0</v>
      </c>
      <c r="K11399" s="1" t="s">
        <v>318</v>
      </c>
      <c r="N11399" s="2" t="s">
        <v>361</v>
      </c>
      <c r="O11399" s="2" t="s">
        <v>359</v>
      </c>
    </row>
    <row r="11400" spans="1:15" x14ac:dyDescent="0.2">
      <c r="A11400" s="6">
        <v>11399</v>
      </c>
      <c r="B11400" s="16" t="s">
        <v>17</v>
      </c>
      <c r="C11400" s="8">
        <v>41870</v>
      </c>
      <c r="D11400" s="16">
        <f t="shared" si="378"/>
        <v>9</v>
      </c>
      <c r="E11400" s="21">
        <v>0.39583333333333298</v>
      </c>
      <c r="H11400" s="7" t="str">
        <f t="shared" si="377"/>
        <v/>
      </c>
      <c r="J11400" s="1">
        <v>0</v>
      </c>
      <c r="K11400" s="1" t="s">
        <v>318</v>
      </c>
      <c r="N11400" s="2" t="s">
        <v>361</v>
      </c>
      <c r="O11400" s="2" t="s">
        <v>359</v>
      </c>
    </row>
    <row r="11401" spans="1:15" x14ac:dyDescent="0.2">
      <c r="A11401" s="6">
        <v>11400</v>
      </c>
      <c r="B11401" s="16" t="s">
        <v>17</v>
      </c>
      <c r="C11401" s="8">
        <v>41870</v>
      </c>
      <c r="D11401" s="16">
        <f t="shared" si="378"/>
        <v>9</v>
      </c>
      <c r="E11401" s="21">
        <v>0.40277777777777801</v>
      </c>
      <c r="H11401" s="7" t="str">
        <f t="shared" ref="H11401:H11464" si="379">IF(F11401&gt;0,ROUND((F11401+G11401)/2,1),"")</f>
        <v/>
      </c>
      <c r="J11401" s="1">
        <v>0</v>
      </c>
      <c r="K11401" s="1" t="s">
        <v>318</v>
      </c>
      <c r="N11401" s="2" t="s">
        <v>361</v>
      </c>
      <c r="O11401" s="2" t="s">
        <v>359</v>
      </c>
    </row>
    <row r="11402" spans="1:15" x14ac:dyDescent="0.2">
      <c r="A11402" s="6">
        <v>11401</v>
      </c>
      <c r="B11402" s="16" t="s">
        <v>17</v>
      </c>
      <c r="C11402" s="8">
        <v>41870</v>
      </c>
      <c r="D11402" s="16">
        <f t="shared" si="378"/>
        <v>9</v>
      </c>
      <c r="E11402" s="21">
        <v>0.40972222222222199</v>
      </c>
      <c r="H11402" s="7" t="str">
        <f t="shared" si="379"/>
        <v/>
      </c>
      <c r="J11402" s="1">
        <v>0</v>
      </c>
      <c r="K11402" s="1" t="s">
        <v>318</v>
      </c>
      <c r="N11402" s="2" t="s">
        <v>361</v>
      </c>
      <c r="O11402" s="2" t="s">
        <v>359</v>
      </c>
    </row>
    <row r="11403" spans="1:15" x14ac:dyDescent="0.2">
      <c r="A11403" s="6">
        <v>11402</v>
      </c>
      <c r="B11403" s="16" t="s">
        <v>17</v>
      </c>
      <c r="C11403" s="8">
        <v>41870</v>
      </c>
      <c r="D11403" s="16">
        <f t="shared" si="378"/>
        <v>10</v>
      </c>
      <c r="E11403" s="21">
        <v>0.41666666666666702</v>
      </c>
      <c r="H11403" s="7" t="str">
        <f t="shared" si="379"/>
        <v/>
      </c>
      <c r="J11403" s="1">
        <v>0</v>
      </c>
      <c r="K11403" s="1" t="s">
        <v>318</v>
      </c>
      <c r="N11403" s="2" t="s">
        <v>361</v>
      </c>
      <c r="O11403" s="2" t="s">
        <v>359</v>
      </c>
    </row>
    <row r="11404" spans="1:15" x14ac:dyDescent="0.2">
      <c r="A11404" s="6">
        <v>11403</v>
      </c>
      <c r="B11404" s="16" t="s">
        <v>17</v>
      </c>
      <c r="C11404" s="8">
        <v>41870</v>
      </c>
      <c r="D11404" s="16">
        <f t="shared" si="378"/>
        <v>10</v>
      </c>
      <c r="E11404" s="21">
        <v>0.42361111111111099</v>
      </c>
      <c r="H11404" s="7" t="str">
        <f t="shared" si="379"/>
        <v/>
      </c>
      <c r="J11404" s="1">
        <v>0</v>
      </c>
      <c r="K11404" s="1" t="s">
        <v>318</v>
      </c>
      <c r="N11404" s="2" t="s">
        <v>361</v>
      </c>
      <c r="O11404" s="2" t="s">
        <v>359</v>
      </c>
    </row>
    <row r="11405" spans="1:15" x14ac:dyDescent="0.2">
      <c r="A11405" s="6">
        <v>11404</v>
      </c>
      <c r="B11405" s="16" t="s">
        <v>17</v>
      </c>
      <c r="C11405" s="8">
        <v>41870</v>
      </c>
      <c r="D11405" s="16">
        <f t="shared" si="378"/>
        <v>10</v>
      </c>
      <c r="E11405" s="21">
        <v>0.43055555555555602</v>
      </c>
      <c r="H11405" s="7" t="str">
        <f t="shared" si="379"/>
        <v/>
      </c>
      <c r="J11405" s="1">
        <v>0</v>
      </c>
      <c r="K11405" s="1" t="s">
        <v>318</v>
      </c>
      <c r="N11405" s="2" t="s">
        <v>361</v>
      </c>
      <c r="O11405" s="2" t="s">
        <v>359</v>
      </c>
    </row>
    <row r="11406" spans="1:15" x14ac:dyDescent="0.2">
      <c r="A11406" s="6">
        <v>11405</v>
      </c>
      <c r="B11406" s="16" t="s">
        <v>17</v>
      </c>
      <c r="C11406" s="8">
        <v>41870</v>
      </c>
      <c r="D11406" s="16">
        <f t="shared" si="378"/>
        <v>10</v>
      </c>
      <c r="E11406" s="21">
        <v>0.4375</v>
      </c>
      <c r="H11406" s="7" t="str">
        <f t="shared" si="379"/>
        <v/>
      </c>
      <c r="J11406" s="1">
        <v>0</v>
      </c>
      <c r="K11406" s="1" t="s">
        <v>318</v>
      </c>
      <c r="N11406" s="2" t="s">
        <v>361</v>
      </c>
      <c r="O11406" s="2" t="s">
        <v>359</v>
      </c>
    </row>
    <row r="11407" spans="1:15" x14ac:dyDescent="0.2">
      <c r="A11407" s="6">
        <v>11406</v>
      </c>
      <c r="B11407" s="16" t="s">
        <v>17</v>
      </c>
      <c r="C11407" s="8">
        <v>41870</v>
      </c>
      <c r="D11407" s="16">
        <f t="shared" si="378"/>
        <v>10</v>
      </c>
      <c r="E11407" s="21">
        <v>0.44444444444444497</v>
      </c>
      <c r="H11407" s="7" t="str">
        <f t="shared" si="379"/>
        <v/>
      </c>
      <c r="J11407" s="1">
        <v>0</v>
      </c>
      <c r="K11407" s="1" t="s">
        <v>318</v>
      </c>
      <c r="N11407" s="2" t="s">
        <v>361</v>
      </c>
      <c r="O11407" s="2" t="s">
        <v>359</v>
      </c>
    </row>
    <row r="11408" spans="1:15" x14ac:dyDescent="0.2">
      <c r="A11408" s="6">
        <v>11407</v>
      </c>
      <c r="B11408" s="16" t="s">
        <v>17</v>
      </c>
      <c r="C11408" s="8">
        <v>41870</v>
      </c>
      <c r="D11408" s="16">
        <f t="shared" si="378"/>
        <v>10</v>
      </c>
      <c r="E11408" s="21">
        <v>0.45138888888888901</v>
      </c>
      <c r="H11408" s="7" t="str">
        <f t="shared" si="379"/>
        <v/>
      </c>
      <c r="J11408" s="1">
        <v>0</v>
      </c>
      <c r="K11408" s="1" t="s">
        <v>318</v>
      </c>
      <c r="N11408" s="2" t="s">
        <v>361</v>
      </c>
      <c r="O11408" s="2" t="s">
        <v>359</v>
      </c>
    </row>
    <row r="11409" spans="1:15" x14ac:dyDescent="0.2">
      <c r="A11409" s="6">
        <v>11408</v>
      </c>
      <c r="B11409" s="16" t="s">
        <v>17</v>
      </c>
      <c r="C11409" s="8">
        <v>41870</v>
      </c>
      <c r="D11409" s="16">
        <f t="shared" si="378"/>
        <v>11</v>
      </c>
      <c r="E11409" s="21">
        <v>0.45833333333333398</v>
      </c>
      <c r="H11409" s="7" t="str">
        <f t="shared" si="379"/>
        <v/>
      </c>
      <c r="J11409" s="1">
        <v>0</v>
      </c>
      <c r="K11409" s="1" t="s">
        <v>318</v>
      </c>
      <c r="N11409" s="2" t="s">
        <v>361</v>
      </c>
      <c r="O11409" s="2" t="s">
        <v>359</v>
      </c>
    </row>
    <row r="11410" spans="1:15" x14ac:dyDescent="0.2">
      <c r="A11410" s="6">
        <v>11409</v>
      </c>
      <c r="B11410" s="16" t="s">
        <v>17</v>
      </c>
      <c r="C11410" s="8">
        <v>41870</v>
      </c>
      <c r="D11410" s="16">
        <f t="shared" si="378"/>
        <v>11</v>
      </c>
      <c r="E11410" s="21">
        <v>0.46527777777777801</v>
      </c>
      <c r="H11410" s="7" t="str">
        <f t="shared" si="379"/>
        <v/>
      </c>
      <c r="J11410" s="1">
        <v>0</v>
      </c>
      <c r="K11410" s="1" t="s">
        <v>318</v>
      </c>
      <c r="N11410" s="2" t="s">
        <v>361</v>
      </c>
      <c r="O11410" s="2" t="s">
        <v>359</v>
      </c>
    </row>
    <row r="11411" spans="1:15" x14ac:dyDescent="0.2">
      <c r="A11411" s="6">
        <v>11410</v>
      </c>
      <c r="B11411" s="16" t="s">
        <v>17</v>
      </c>
      <c r="C11411" s="8">
        <v>41870</v>
      </c>
      <c r="D11411" s="16">
        <f t="shared" si="378"/>
        <v>11</v>
      </c>
      <c r="E11411" s="21">
        <v>0.47222222222222299</v>
      </c>
      <c r="H11411" s="7" t="str">
        <f t="shared" si="379"/>
        <v/>
      </c>
      <c r="J11411" s="1">
        <v>0</v>
      </c>
      <c r="K11411" s="1" t="s">
        <v>318</v>
      </c>
      <c r="N11411" s="2" t="s">
        <v>361</v>
      </c>
      <c r="O11411" s="2" t="s">
        <v>359</v>
      </c>
    </row>
    <row r="11412" spans="1:15" x14ac:dyDescent="0.2">
      <c r="A11412" s="6">
        <v>11411</v>
      </c>
      <c r="B11412" s="16" t="s">
        <v>17</v>
      </c>
      <c r="C11412" s="8">
        <v>41870</v>
      </c>
      <c r="D11412" s="16">
        <f t="shared" si="378"/>
        <v>11</v>
      </c>
      <c r="E11412" s="21">
        <v>0.47916666666666702</v>
      </c>
      <c r="H11412" s="7" t="str">
        <f t="shared" si="379"/>
        <v/>
      </c>
      <c r="J11412" s="1">
        <v>0</v>
      </c>
      <c r="K11412" s="1" t="s">
        <v>318</v>
      </c>
      <c r="N11412" s="2" t="s">
        <v>361</v>
      </c>
      <c r="O11412" s="2" t="s">
        <v>359</v>
      </c>
    </row>
    <row r="11413" spans="1:15" x14ac:dyDescent="0.2">
      <c r="A11413" s="6">
        <v>11412</v>
      </c>
      <c r="B11413" s="16" t="s">
        <v>17</v>
      </c>
      <c r="C11413" s="8">
        <v>41870</v>
      </c>
      <c r="D11413" s="16">
        <f t="shared" si="378"/>
        <v>11</v>
      </c>
      <c r="E11413" s="21">
        <v>0.48611111111111199</v>
      </c>
      <c r="H11413" s="7" t="str">
        <f t="shared" si="379"/>
        <v/>
      </c>
      <c r="J11413" s="1">
        <v>0</v>
      </c>
      <c r="K11413" s="1" t="s">
        <v>318</v>
      </c>
      <c r="N11413" s="2" t="s">
        <v>361</v>
      </c>
      <c r="O11413" s="2" t="s">
        <v>359</v>
      </c>
    </row>
    <row r="11414" spans="1:15" x14ac:dyDescent="0.2">
      <c r="A11414" s="6">
        <v>11413</v>
      </c>
      <c r="B11414" s="16" t="s">
        <v>17</v>
      </c>
      <c r="C11414" s="8">
        <v>41870</v>
      </c>
      <c r="D11414" s="16">
        <f t="shared" si="378"/>
        <v>11</v>
      </c>
      <c r="E11414" s="21">
        <v>0.49305555555555602</v>
      </c>
      <c r="H11414" s="7" t="str">
        <f t="shared" si="379"/>
        <v/>
      </c>
      <c r="J11414" s="1">
        <v>0</v>
      </c>
      <c r="K11414" s="1" t="s">
        <v>318</v>
      </c>
      <c r="N11414" s="2" t="s">
        <v>361</v>
      </c>
      <c r="O11414" s="2" t="s">
        <v>359</v>
      </c>
    </row>
    <row r="11415" spans="1:15" x14ac:dyDescent="0.2">
      <c r="A11415" s="6">
        <v>11414</v>
      </c>
      <c r="B11415" s="16" t="s">
        <v>17</v>
      </c>
      <c r="C11415" s="8">
        <v>41870</v>
      </c>
      <c r="D11415" s="16">
        <f t="shared" si="378"/>
        <v>12</v>
      </c>
      <c r="E11415" s="21">
        <v>0.500000000000001</v>
      </c>
      <c r="H11415" s="7" t="str">
        <f t="shared" si="379"/>
        <v/>
      </c>
      <c r="J11415" s="1">
        <v>0</v>
      </c>
      <c r="K11415" s="1" t="s">
        <v>318</v>
      </c>
      <c r="N11415" s="2" t="s">
        <v>361</v>
      </c>
      <c r="O11415" s="2" t="s">
        <v>359</v>
      </c>
    </row>
    <row r="11416" spans="1:15" x14ac:dyDescent="0.2">
      <c r="A11416" s="6">
        <v>11415</v>
      </c>
      <c r="B11416" s="16" t="s">
        <v>17</v>
      </c>
      <c r="C11416" s="8">
        <v>41870</v>
      </c>
      <c r="D11416" s="16">
        <f t="shared" si="378"/>
        <v>12</v>
      </c>
      <c r="E11416" s="21">
        <v>0.50694444444444497</v>
      </c>
      <c r="H11416" s="7" t="str">
        <f t="shared" si="379"/>
        <v/>
      </c>
      <c r="J11416" s="1">
        <v>0</v>
      </c>
      <c r="K11416" s="1" t="s">
        <v>318</v>
      </c>
      <c r="N11416" s="2" t="s">
        <v>361</v>
      </c>
      <c r="O11416" s="2" t="s">
        <v>359</v>
      </c>
    </row>
    <row r="11417" spans="1:15" x14ac:dyDescent="0.2">
      <c r="A11417" s="6">
        <v>11416</v>
      </c>
      <c r="B11417" s="16" t="s">
        <v>17</v>
      </c>
      <c r="C11417" s="8">
        <v>41870</v>
      </c>
      <c r="D11417" s="16">
        <f t="shared" si="378"/>
        <v>12</v>
      </c>
      <c r="E11417" s="21">
        <v>0.51388888888888895</v>
      </c>
      <c r="H11417" s="7" t="str">
        <f t="shared" si="379"/>
        <v/>
      </c>
      <c r="J11417" s="1">
        <v>0</v>
      </c>
      <c r="K11417" s="1" t="s">
        <v>318</v>
      </c>
      <c r="N11417" s="2" t="s">
        <v>361</v>
      </c>
      <c r="O11417" s="2" t="s">
        <v>359</v>
      </c>
    </row>
    <row r="11418" spans="1:15" x14ac:dyDescent="0.2">
      <c r="A11418" s="6">
        <v>11417</v>
      </c>
      <c r="B11418" s="16" t="s">
        <v>17</v>
      </c>
      <c r="C11418" s="8">
        <v>41870</v>
      </c>
      <c r="D11418" s="16">
        <f t="shared" si="378"/>
        <v>12</v>
      </c>
      <c r="E11418" s="21">
        <v>0.52083333333333404</v>
      </c>
      <c r="H11418" s="7" t="str">
        <f t="shared" si="379"/>
        <v/>
      </c>
      <c r="J11418" s="1">
        <v>0</v>
      </c>
      <c r="K11418" s="1" t="s">
        <v>318</v>
      </c>
      <c r="N11418" s="2" t="s">
        <v>361</v>
      </c>
      <c r="O11418" s="2" t="s">
        <v>359</v>
      </c>
    </row>
    <row r="11419" spans="1:15" x14ac:dyDescent="0.2">
      <c r="A11419" s="6">
        <v>11418</v>
      </c>
      <c r="B11419" s="16" t="s">
        <v>17</v>
      </c>
      <c r="C11419" s="8">
        <v>41870</v>
      </c>
      <c r="D11419" s="16">
        <f t="shared" si="378"/>
        <v>12</v>
      </c>
      <c r="E11419" s="21">
        <v>0.52777777777777801</v>
      </c>
      <c r="H11419" s="7" t="str">
        <f t="shared" si="379"/>
        <v/>
      </c>
      <c r="J11419" s="1">
        <v>0</v>
      </c>
      <c r="K11419" s="1" t="s">
        <v>318</v>
      </c>
      <c r="N11419" s="2" t="s">
        <v>361</v>
      </c>
      <c r="O11419" s="2" t="s">
        <v>359</v>
      </c>
    </row>
    <row r="11420" spans="1:15" x14ac:dyDescent="0.2">
      <c r="A11420" s="6">
        <v>11419</v>
      </c>
      <c r="B11420" s="16" t="s">
        <v>17</v>
      </c>
      <c r="C11420" s="8">
        <v>41870</v>
      </c>
      <c r="D11420" s="16">
        <f t="shared" si="378"/>
        <v>12</v>
      </c>
      <c r="E11420" s="21">
        <v>0.53472222222222299</v>
      </c>
      <c r="H11420" s="7" t="str">
        <f t="shared" si="379"/>
        <v/>
      </c>
      <c r="J11420" s="1">
        <v>0</v>
      </c>
      <c r="K11420" s="1" t="s">
        <v>318</v>
      </c>
      <c r="N11420" s="2" t="s">
        <v>361</v>
      </c>
      <c r="O11420" s="2" t="s">
        <v>359</v>
      </c>
    </row>
    <row r="11421" spans="1:15" x14ac:dyDescent="0.2">
      <c r="A11421" s="6">
        <v>11420</v>
      </c>
      <c r="B11421" s="16" t="s">
        <v>17</v>
      </c>
      <c r="C11421" s="8">
        <v>41870</v>
      </c>
      <c r="D11421" s="16">
        <f t="shared" si="378"/>
        <v>13</v>
      </c>
      <c r="E11421" s="21">
        <v>0.54166666666666696</v>
      </c>
      <c r="H11421" s="7" t="str">
        <f t="shared" si="379"/>
        <v/>
      </c>
      <c r="J11421" s="1">
        <v>0</v>
      </c>
      <c r="K11421" s="1" t="s">
        <v>318</v>
      </c>
      <c r="N11421" s="2" t="s">
        <v>361</v>
      </c>
      <c r="O11421" s="2" t="s">
        <v>359</v>
      </c>
    </row>
    <row r="11422" spans="1:15" x14ac:dyDescent="0.2">
      <c r="A11422" s="6">
        <v>11421</v>
      </c>
      <c r="B11422" s="16" t="s">
        <v>17</v>
      </c>
      <c r="C11422" s="8">
        <v>41870</v>
      </c>
      <c r="D11422" s="16">
        <f t="shared" si="378"/>
        <v>13</v>
      </c>
      <c r="E11422" s="21">
        <v>0.54861111111111205</v>
      </c>
      <c r="H11422" s="7" t="str">
        <f t="shared" si="379"/>
        <v/>
      </c>
      <c r="J11422" s="1">
        <v>0</v>
      </c>
      <c r="K11422" s="1" t="s">
        <v>318</v>
      </c>
      <c r="N11422" s="2" t="s">
        <v>361</v>
      </c>
      <c r="O11422" s="2" t="s">
        <v>359</v>
      </c>
    </row>
    <row r="11423" spans="1:15" x14ac:dyDescent="0.2">
      <c r="A11423" s="6">
        <v>11422</v>
      </c>
      <c r="B11423" s="16" t="s">
        <v>17</v>
      </c>
      <c r="C11423" s="8">
        <v>41870</v>
      </c>
      <c r="D11423" s="16">
        <f t="shared" si="378"/>
        <v>13</v>
      </c>
      <c r="E11423" s="21">
        <v>0.55555555555555602</v>
      </c>
      <c r="H11423" s="7" t="str">
        <f t="shared" si="379"/>
        <v/>
      </c>
      <c r="J11423" s="1">
        <v>0</v>
      </c>
      <c r="K11423" s="1" t="s">
        <v>318</v>
      </c>
      <c r="N11423" s="2" t="s">
        <v>361</v>
      </c>
      <c r="O11423" s="2" t="s">
        <v>359</v>
      </c>
    </row>
    <row r="11424" spans="1:15" x14ac:dyDescent="0.2">
      <c r="A11424" s="6">
        <v>11423</v>
      </c>
      <c r="B11424" s="16" t="s">
        <v>17</v>
      </c>
      <c r="C11424" s="8">
        <v>41870</v>
      </c>
      <c r="D11424" s="16">
        <f t="shared" si="378"/>
        <v>13</v>
      </c>
      <c r="E11424" s="21">
        <v>0.562500000000001</v>
      </c>
      <c r="H11424" s="7" t="str">
        <f t="shared" si="379"/>
        <v/>
      </c>
      <c r="J11424" s="1">
        <v>0</v>
      </c>
      <c r="K11424" s="1" t="s">
        <v>318</v>
      </c>
      <c r="N11424" s="2" t="s">
        <v>361</v>
      </c>
      <c r="O11424" s="2" t="s">
        <v>359</v>
      </c>
    </row>
    <row r="11425" spans="1:15" x14ac:dyDescent="0.2">
      <c r="A11425" s="6">
        <v>11424</v>
      </c>
      <c r="B11425" s="16" t="s">
        <v>17</v>
      </c>
      <c r="C11425" s="8">
        <v>41870</v>
      </c>
      <c r="D11425" s="16">
        <f t="shared" si="378"/>
        <v>13</v>
      </c>
      <c r="E11425" s="21">
        <v>0.56944444444444497</v>
      </c>
      <c r="H11425" s="7" t="str">
        <f t="shared" si="379"/>
        <v/>
      </c>
      <c r="J11425" s="1">
        <v>0</v>
      </c>
      <c r="K11425" s="1" t="s">
        <v>318</v>
      </c>
      <c r="N11425" s="2" t="s">
        <v>361</v>
      </c>
      <c r="O11425" s="2" t="s">
        <v>359</v>
      </c>
    </row>
    <row r="11426" spans="1:15" x14ac:dyDescent="0.2">
      <c r="A11426" s="6">
        <v>11425</v>
      </c>
      <c r="B11426" s="16" t="s">
        <v>17</v>
      </c>
      <c r="C11426" s="8">
        <v>41870</v>
      </c>
      <c r="D11426" s="16">
        <f t="shared" si="378"/>
        <v>13</v>
      </c>
      <c r="E11426" s="21">
        <v>0.57638888888888995</v>
      </c>
      <c r="H11426" s="7" t="str">
        <f t="shared" si="379"/>
        <v/>
      </c>
      <c r="J11426" s="1">
        <v>0</v>
      </c>
      <c r="K11426" s="1" t="s">
        <v>318</v>
      </c>
      <c r="N11426" s="2" t="s">
        <v>361</v>
      </c>
      <c r="O11426" s="2" t="s">
        <v>359</v>
      </c>
    </row>
    <row r="11427" spans="1:15" x14ac:dyDescent="0.2">
      <c r="A11427" s="6">
        <v>11426</v>
      </c>
      <c r="B11427" s="16" t="s">
        <v>17</v>
      </c>
      <c r="C11427" s="8">
        <v>41870</v>
      </c>
      <c r="D11427" s="16">
        <f t="shared" si="378"/>
        <v>14</v>
      </c>
      <c r="E11427" s="21">
        <v>0.58333333333333404</v>
      </c>
      <c r="H11427" s="7" t="str">
        <f t="shared" si="379"/>
        <v/>
      </c>
      <c r="J11427" s="1">
        <v>0</v>
      </c>
      <c r="K11427" s="1" t="s">
        <v>318</v>
      </c>
      <c r="N11427" s="2" t="s">
        <v>361</v>
      </c>
      <c r="O11427" s="2" t="s">
        <v>359</v>
      </c>
    </row>
    <row r="11428" spans="1:15" x14ac:dyDescent="0.2">
      <c r="A11428" s="6">
        <v>11427</v>
      </c>
      <c r="B11428" s="16" t="s">
        <v>17</v>
      </c>
      <c r="C11428" s="8">
        <v>41870</v>
      </c>
      <c r="D11428" s="16">
        <f t="shared" si="378"/>
        <v>14</v>
      </c>
      <c r="E11428" s="21">
        <v>0.59027777777777901</v>
      </c>
      <c r="H11428" s="7" t="str">
        <f t="shared" si="379"/>
        <v/>
      </c>
      <c r="J11428" s="1">
        <v>0</v>
      </c>
      <c r="K11428" s="1" t="s">
        <v>318</v>
      </c>
      <c r="N11428" s="2" t="s">
        <v>361</v>
      </c>
      <c r="O11428" s="2" t="s">
        <v>359</v>
      </c>
    </row>
    <row r="11429" spans="1:15" x14ac:dyDescent="0.2">
      <c r="A11429" s="6">
        <v>11428</v>
      </c>
      <c r="B11429" s="16" t="s">
        <v>17</v>
      </c>
      <c r="C11429" s="8">
        <v>41870</v>
      </c>
      <c r="D11429" s="16">
        <f t="shared" si="378"/>
        <v>14</v>
      </c>
      <c r="E11429" s="21">
        <v>0.59722222222222299</v>
      </c>
      <c r="H11429" s="7" t="str">
        <f t="shared" si="379"/>
        <v/>
      </c>
      <c r="J11429" s="1">
        <v>0</v>
      </c>
      <c r="K11429" s="1" t="s">
        <v>318</v>
      </c>
      <c r="N11429" s="2" t="s">
        <v>361</v>
      </c>
      <c r="O11429" s="2" t="s">
        <v>359</v>
      </c>
    </row>
    <row r="11430" spans="1:15" x14ac:dyDescent="0.2">
      <c r="A11430" s="6">
        <v>11429</v>
      </c>
      <c r="B11430" s="16" t="s">
        <v>17</v>
      </c>
      <c r="C11430" s="8">
        <v>41870</v>
      </c>
      <c r="D11430" s="16">
        <f t="shared" si="378"/>
        <v>14</v>
      </c>
      <c r="E11430" s="21">
        <v>0.60416666666666796</v>
      </c>
      <c r="H11430" s="7" t="str">
        <f t="shared" si="379"/>
        <v/>
      </c>
      <c r="J11430" s="1">
        <v>0</v>
      </c>
      <c r="K11430" s="1" t="s">
        <v>318</v>
      </c>
      <c r="N11430" s="2" t="s">
        <v>361</v>
      </c>
      <c r="O11430" s="2" t="s">
        <v>359</v>
      </c>
    </row>
    <row r="11431" spans="1:15" x14ac:dyDescent="0.2">
      <c r="A11431" s="6">
        <v>11430</v>
      </c>
      <c r="B11431" s="16" t="s">
        <v>17</v>
      </c>
      <c r="C11431" s="8">
        <v>41870</v>
      </c>
      <c r="D11431" s="16">
        <f t="shared" si="378"/>
        <v>14</v>
      </c>
      <c r="E11431" s="21">
        <v>0.61111111111111205</v>
      </c>
      <c r="H11431" s="7" t="str">
        <f t="shared" si="379"/>
        <v/>
      </c>
      <c r="J11431" s="1">
        <v>0</v>
      </c>
      <c r="K11431" s="1" t="s">
        <v>318</v>
      </c>
      <c r="N11431" s="2" t="s">
        <v>361</v>
      </c>
      <c r="O11431" s="2" t="s">
        <v>359</v>
      </c>
    </row>
    <row r="11432" spans="1:15" x14ac:dyDescent="0.2">
      <c r="A11432" s="6">
        <v>11431</v>
      </c>
      <c r="B11432" s="16" t="s">
        <v>17</v>
      </c>
      <c r="C11432" s="8">
        <v>41870</v>
      </c>
      <c r="D11432" s="16">
        <f t="shared" si="378"/>
        <v>14</v>
      </c>
      <c r="E11432" s="21">
        <v>0.61805555555555702</v>
      </c>
      <c r="H11432" s="7" t="str">
        <f t="shared" si="379"/>
        <v/>
      </c>
      <c r="J11432" s="1">
        <v>0</v>
      </c>
      <c r="K11432" s="1" t="s">
        <v>318</v>
      </c>
      <c r="N11432" s="2" t="s">
        <v>361</v>
      </c>
      <c r="O11432" s="2" t="s">
        <v>359</v>
      </c>
    </row>
    <row r="11433" spans="1:15" x14ac:dyDescent="0.2">
      <c r="A11433" s="6">
        <v>11432</v>
      </c>
      <c r="B11433" s="16" t="s">
        <v>17</v>
      </c>
      <c r="C11433" s="8">
        <v>41870</v>
      </c>
      <c r="D11433" s="16">
        <f t="shared" si="378"/>
        <v>15</v>
      </c>
      <c r="E11433" s="21">
        <v>0.625000000000001</v>
      </c>
      <c r="H11433" s="7" t="str">
        <f t="shared" si="379"/>
        <v/>
      </c>
      <c r="J11433" s="1">
        <v>0</v>
      </c>
      <c r="K11433" s="1" t="s">
        <v>318</v>
      </c>
      <c r="N11433" s="2" t="s">
        <v>361</v>
      </c>
      <c r="O11433" s="2" t="s">
        <v>359</v>
      </c>
    </row>
    <row r="11434" spans="1:15" x14ac:dyDescent="0.2">
      <c r="A11434" s="6">
        <v>11433</v>
      </c>
      <c r="B11434" s="16" t="s">
        <v>17</v>
      </c>
      <c r="C11434" s="8">
        <v>41870</v>
      </c>
      <c r="D11434" s="16">
        <f t="shared" si="378"/>
        <v>15</v>
      </c>
      <c r="E11434" s="21">
        <v>0.63194444444444597</v>
      </c>
      <c r="H11434" s="7" t="str">
        <f t="shared" si="379"/>
        <v/>
      </c>
      <c r="J11434" s="1">
        <v>0</v>
      </c>
      <c r="K11434" s="1" t="s">
        <v>318</v>
      </c>
      <c r="N11434" s="2" t="s">
        <v>361</v>
      </c>
      <c r="O11434" s="2" t="s">
        <v>359</v>
      </c>
    </row>
    <row r="11435" spans="1:15" x14ac:dyDescent="0.2">
      <c r="A11435" s="6">
        <v>11434</v>
      </c>
      <c r="B11435" s="16" t="s">
        <v>17</v>
      </c>
      <c r="C11435" s="8">
        <v>41870</v>
      </c>
      <c r="D11435" s="16">
        <f t="shared" si="378"/>
        <v>15</v>
      </c>
      <c r="E11435" s="21">
        <v>0.63888888888888995</v>
      </c>
      <c r="H11435" s="7" t="str">
        <f t="shared" si="379"/>
        <v/>
      </c>
      <c r="J11435" s="1">
        <v>0</v>
      </c>
      <c r="K11435" s="1" t="s">
        <v>318</v>
      </c>
      <c r="L11435" s="11" t="s">
        <v>360</v>
      </c>
      <c r="N11435" s="2" t="s">
        <v>361</v>
      </c>
      <c r="O11435" s="2" t="s">
        <v>359</v>
      </c>
    </row>
    <row r="11436" spans="1:15" x14ac:dyDescent="0.2">
      <c r="A11436" s="6">
        <v>11435</v>
      </c>
      <c r="B11436" s="16" t="s">
        <v>17</v>
      </c>
      <c r="C11436" s="8">
        <v>41870</v>
      </c>
      <c r="D11436" s="16">
        <f t="shared" si="378"/>
        <v>15</v>
      </c>
      <c r="E11436" s="21">
        <v>0.64583333333333404</v>
      </c>
      <c r="H11436" s="7" t="str">
        <f t="shared" si="379"/>
        <v/>
      </c>
      <c r="J11436" s="1">
        <v>0</v>
      </c>
      <c r="K11436" s="1" t="s">
        <v>318</v>
      </c>
      <c r="N11436" s="2" t="s">
        <v>361</v>
      </c>
      <c r="O11436" s="2" t="s">
        <v>359</v>
      </c>
    </row>
    <row r="11437" spans="1:15" x14ac:dyDescent="0.2">
      <c r="A11437" s="6">
        <v>11436</v>
      </c>
      <c r="B11437" s="16" t="s">
        <v>17</v>
      </c>
      <c r="C11437" s="8">
        <v>41870</v>
      </c>
      <c r="D11437" s="16">
        <f t="shared" si="378"/>
        <v>15</v>
      </c>
      <c r="E11437" s="21">
        <v>0.65277777777777901</v>
      </c>
      <c r="H11437" s="7" t="str">
        <f t="shared" si="379"/>
        <v/>
      </c>
      <c r="J11437" s="1">
        <v>0</v>
      </c>
      <c r="K11437" s="1" t="s">
        <v>318</v>
      </c>
      <c r="N11437" s="2" t="s">
        <v>361</v>
      </c>
      <c r="O11437" s="2" t="s">
        <v>359</v>
      </c>
    </row>
    <row r="11438" spans="1:15" x14ac:dyDescent="0.2">
      <c r="A11438" s="6">
        <v>11437</v>
      </c>
      <c r="B11438" s="16" t="s">
        <v>17</v>
      </c>
      <c r="C11438" s="8">
        <v>41870</v>
      </c>
      <c r="D11438" s="16">
        <f t="shared" si="378"/>
        <v>15</v>
      </c>
      <c r="E11438" s="21">
        <v>0.65972222222222299</v>
      </c>
      <c r="H11438" s="7" t="str">
        <f t="shared" si="379"/>
        <v/>
      </c>
      <c r="J11438" s="1">
        <v>0</v>
      </c>
      <c r="K11438" s="1" t="s">
        <v>318</v>
      </c>
      <c r="N11438" s="2" t="s">
        <v>361</v>
      </c>
      <c r="O11438" s="2" t="s">
        <v>359</v>
      </c>
    </row>
    <row r="11439" spans="1:15" x14ac:dyDescent="0.2">
      <c r="A11439" s="6">
        <v>11438</v>
      </c>
      <c r="B11439" s="16" t="s">
        <v>17</v>
      </c>
      <c r="C11439" s="8">
        <v>41870</v>
      </c>
      <c r="D11439" s="16">
        <f t="shared" si="378"/>
        <v>16</v>
      </c>
      <c r="E11439" s="21">
        <v>0.66666666666666796</v>
      </c>
      <c r="H11439" s="7" t="str">
        <f t="shared" si="379"/>
        <v/>
      </c>
      <c r="J11439" s="1">
        <v>0</v>
      </c>
      <c r="K11439" s="1" t="s">
        <v>318</v>
      </c>
      <c r="N11439" s="2" t="s">
        <v>361</v>
      </c>
      <c r="O11439" s="2" t="s">
        <v>359</v>
      </c>
    </row>
    <row r="11440" spans="1:15" x14ac:dyDescent="0.2">
      <c r="A11440" s="6">
        <v>11439</v>
      </c>
      <c r="B11440" s="16" t="s">
        <v>17</v>
      </c>
      <c r="C11440" s="8">
        <v>41870</v>
      </c>
      <c r="D11440" s="16">
        <f t="shared" si="378"/>
        <v>16</v>
      </c>
      <c r="E11440" s="21">
        <v>0.67361111111111205</v>
      </c>
      <c r="H11440" s="7" t="str">
        <f t="shared" si="379"/>
        <v/>
      </c>
      <c r="J11440" s="1">
        <v>0</v>
      </c>
      <c r="K11440" s="1" t="s">
        <v>318</v>
      </c>
      <c r="N11440" s="2" t="s">
        <v>361</v>
      </c>
      <c r="O11440" s="2" t="s">
        <v>359</v>
      </c>
    </row>
    <row r="11441" spans="1:15" x14ac:dyDescent="0.2">
      <c r="A11441" s="6">
        <v>11440</v>
      </c>
      <c r="B11441" s="16" t="s">
        <v>17</v>
      </c>
      <c r="C11441" s="8">
        <v>41870</v>
      </c>
      <c r="D11441" s="16">
        <f t="shared" si="378"/>
        <v>16</v>
      </c>
      <c r="E11441" s="21">
        <v>0.68055555555555702</v>
      </c>
      <c r="H11441" s="7" t="str">
        <f t="shared" si="379"/>
        <v/>
      </c>
      <c r="J11441" s="1">
        <v>0</v>
      </c>
      <c r="K11441" s="1" t="s">
        <v>318</v>
      </c>
      <c r="N11441" s="2" t="s">
        <v>361</v>
      </c>
      <c r="O11441" s="2" t="s">
        <v>359</v>
      </c>
    </row>
    <row r="11442" spans="1:15" x14ac:dyDescent="0.2">
      <c r="A11442" s="6">
        <v>11441</v>
      </c>
      <c r="B11442" s="16" t="s">
        <v>17</v>
      </c>
      <c r="C11442" s="8">
        <v>41870</v>
      </c>
      <c r="D11442" s="16">
        <f t="shared" si="378"/>
        <v>16</v>
      </c>
      <c r="E11442" s="21">
        <v>0.687500000000001</v>
      </c>
      <c r="H11442" s="7" t="str">
        <f t="shared" si="379"/>
        <v/>
      </c>
      <c r="J11442" s="1">
        <v>0</v>
      </c>
      <c r="K11442" s="1" t="s">
        <v>318</v>
      </c>
      <c r="N11442" s="2" t="s">
        <v>361</v>
      </c>
      <c r="O11442" s="2" t="s">
        <v>359</v>
      </c>
    </row>
    <row r="11443" spans="1:15" x14ac:dyDescent="0.2">
      <c r="A11443" s="6">
        <v>11442</v>
      </c>
      <c r="B11443" s="16" t="s">
        <v>17</v>
      </c>
      <c r="C11443" s="8">
        <v>41870</v>
      </c>
      <c r="D11443" s="16">
        <f t="shared" si="378"/>
        <v>16</v>
      </c>
      <c r="E11443" s="21">
        <v>0.69444444444444597</v>
      </c>
      <c r="H11443" s="7" t="str">
        <f t="shared" si="379"/>
        <v/>
      </c>
      <c r="J11443" s="1">
        <v>0</v>
      </c>
      <c r="K11443" s="1" t="s">
        <v>318</v>
      </c>
      <c r="N11443" s="2" t="s">
        <v>361</v>
      </c>
      <c r="O11443" s="2" t="s">
        <v>359</v>
      </c>
    </row>
    <row r="11444" spans="1:15" x14ac:dyDescent="0.2">
      <c r="A11444" s="6">
        <v>11443</v>
      </c>
      <c r="B11444" s="16" t="s">
        <v>17</v>
      </c>
      <c r="C11444" s="8">
        <v>41870</v>
      </c>
      <c r="D11444" s="16">
        <f t="shared" si="378"/>
        <v>16</v>
      </c>
      <c r="E11444" s="21">
        <v>0.70138888888888995</v>
      </c>
      <c r="H11444" s="7" t="str">
        <f t="shared" si="379"/>
        <v/>
      </c>
      <c r="J11444" s="1">
        <v>0</v>
      </c>
      <c r="K11444" s="1" t="s">
        <v>318</v>
      </c>
      <c r="N11444" s="2" t="s">
        <v>361</v>
      </c>
      <c r="O11444" s="2" t="s">
        <v>359</v>
      </c>
    </row>
    <row r="11445" spans="1:15" x14ac:dyDescent="0.2">
      <c r="A11445" s="6">
        <v>11444</v>
      </c>
      <c r="B11445" s="16" t="s">
        <v>17</v>
      </c>
      <c r="C11445" s="8">
        <v>41870</v>
      </c>
      <c r="D11445" s="16">
        <f t="shared" si="378"/>
        <v>17</v>
      </c>
      <c r="E11445" s="21">
        <v>0.70833333333333504</v>
      </c>
      <c r="H11445" s="7" t="str">
        <f t="shared" si="379"/>
        <v/>
      </c>
      <c r="J11445" s="1">
        <v>0</v>
      </c>
      <c r="K11445" s="1" t="s">
        <v>318</v>
      </c>
      <c r="N11445" s="2" t="s">
        <v>361</v>
      </c>
      <c r="O11445" s="2" t="s">
        <v>359</v>
      </c>
    </row>
    <row r="11446" spans="1:15" x14ac:dyDescent="0.2">
      <c r="A11446" s="6">
        <v>11445</v>
      </c>
      <c r="B11446" s="16" t="s">
        <v>17</v>
      </c>
      <c r="C11446" s="8">
        <v>41870</v>
      </c>
      <c r="D11446" s="16">
        <f t="shared" si="378"/>
        <v>17</v>
      </c>
      <c r="E11446" s="21">
        <v>0.71527777777777901</v>
      </c>
      <c r="H11446" s="7" t="str">
        <f t="shared" si="379"/>
        <v/>
      </c>
      <c r="J11446" s="1">
        <v>0</v>
      </c>
      <c r="K11446" s="1" t="s">
        <v>318</v>
      </c>
      <c r="N11446" s="2" t="s">
        <v>361</v>
      </c>
      <c r="O11446" s="2" t="s">
        <v>359</v>
      </c>
    </row>
    <row r="11447" spans="1:15" x14ac:dyDescent="0.2">
      <c r="A11447" s="6">
        <v>11446</v>
      </c>
      <c r="B11447" s="16" t="s">
        <v>17</v>
      </c>
      <c r="C11447" s="8">
        <v>41870</v>
      </c>
      <c r="D11447" s="16">
        <f t="shared" ref="D11447:D11484" si="380">IF(ISBLANK(E11447),"",HOUR(E11447))</f>
        <v>17</v>
      </c>
      <c r="E11447" s="21">
        <v>0.72222222222222399</v>
      </c>
      <c r="H11447" s="7" t="str">
        <f t="shared" si="379"/>
        <v/>
      </c>
      <c r="J11447" s="1">
        <v>0</v>
      </c>
      <c r="K11447" s="1" t="s">
        <v>318</v>
      </c>
      <c r="N11447" s="2" t="s">
        <v>361</v>
      </c>
      <c r="O11447" s="2" t="s">
        <v>359</v>
      </c>
    </row>
    <row r="11448" spans="1:15" x14ac:dyDescent="0.2">
      <c r="A11448" s="6">
        <v>11447</v>
      </c>
      <c r="B11448" s="16" t="s">
        <v>17</v>
      </c>
      <c r="C11448" s="8">
        <v>41870</v>
      </c>
      <c r="D11448" s="16">
        <f t="shared" si="380"/>
        <v>17</v>
      </c>
      <c r="E11448" s="21">
        <v>0.72916666666666796</v>
      </c>
      <c r="H11448" s="7" t="str">
        <f t="shared" si="379"/>
        <v/>
      </c>
      <c r="J11448" s="1">
        <v>0</v>
      </c>
      <c r="K11448" s="1" t="s">
        <v>318</v>
      </c>
      <c r="N11448" s="2" t="s">
        <v>361</v>
      </c>
      <c r="O11448" s="2" t="s">
        <v>359</v>
      </c>
    </row>
    <row r="11449" spans="1:15" x14ac:dyDescent="0.2">
      <c r="A11449" s="6">
        <v>11448</v>
      </c>
      <c r="B11449" s="16" t="s">
        <v>17</v>
      </c>
      <c r="C11449" s="8">
        <v>41870</v>
      </c>
      <c r="D11449" s="16">
        <f t="shared" si="380"/>
        <v>17</v>
      </c>
      <c r="E11449" s="21">
        <v>0.73611111111111305</v>
      </c>
      <c r="H11449" s="7" t="str">
        <f t="shared" si="379"/>
        <v/>
      </c>
      <c r="J11449" s="1">
        <v>0</v>
      </c>
      <c r="K11449" s="1" t="s">
        <v>318</v>
      </c>
      <c r="N11449" s="2" t="s">
        <v>361</v>
      </c>
      <c r="O11449" s="2" t="s">
        <v>359</v>
      </c>
    </row>
    <row r="11450" spans="1:15" x14ac:dyDescent="0.2">
      <c r="A11450" s="6">
        <v>11449</v>
      </c>
      <c r="B11450" s="16" t="s">
        <v>17</v>
      </c>
      <c r="C11450" s="8">
        <v>41870</v>
      </c>
      <c r="D11450" s="16">
        <f t="shared" si="380"/>
        <v>17</v>
      </c>
      <c r="E11450" s="21">
        <v>0.74305555555555702</v>
      </c>
      <c r="H11450" s="7" t="str">
        <f t="shared" si="379"/>
        <v/>
      </c>
      <c r="J11450" s="1">
        <v>0</v>
      </c>
      <c r="K11450" s="1" t="s">
        <v>318</v>
      </c>
      <c r="N11450" s="2" t="s">
        <v>361</v>
      </c>
      <c r="O11450" s="2" t="s">
        <v>359</v>
      </c>
    </row>
    <row r="11451" spans="1:15" x14ac:dyDescent="0.2">
      <c r="A11451" s="6">
        <v>11450</v>
      </c>
      <c r="B11451" s="16" t="s">
        <v>17</v>
      </c>
      <c r="C11451" s="8">
        <v>41870</v>
      </c>
      <c r="D11451" s="16">
        <f t="shared" si="380"/>
        <v>18</v>
      </c>
      <c r="E11451" s="21">
        <v>0.750000000000002</v>
      </c>
      <c r="H11451" s="7" t="str">
        <f t="shared" si="379"/>
        <v/>
      </c>
      <c r="J11451" s="1">
        <v>0</v>
      </c>
      <c r="K11451" s="1" t="s">
        <v>318</v>
      </c>
      <c r="N11451" s="2" t="s">
        <v>361</v>
      </c>
      <c r="O11451" s="2" t="s">
        <v>359</v>
      </c>
    </row>
    <row r="11452" spans="1:15" x14ac:dyDescent="0.2">
      <c r="A11452" s="6">
        <v>11451</v>
      </c>
      <c r="B11452" s="16" t="s">
        <v>17</v>
      </c>
      <c r="C11452" s="8">
        <v>41870</v>
      </c>
      <c r="D11452" s="16">
        <f t="shared" si="380"/>
        <v>18</v>
      </c>
      <c r="E11452" s="21">
        <v>0.75694444444444597</v>
      </c>
      <c r="H11452" s="7" t="str">
        <f t="shared" si="379"/>
        <v/>
      </c>
      <c r="J11452" s="1">
        <v>0</v>
      </c>
      <c r="K11452" s="1" t="s">
        <v>318</v>
      </c>
      <c r="N11452" s="2" t="s">
        <v>361</v>
      </c>
      <c r="O11452" s="2" t="s">
        <v>359</v>
      </c>
    </row>
    <row r="11453" spans="1:15" x14ac:dyDescent="0.2">
      <c r="A11453" s="6">
        <v>11452</v>
      </c>
      <c r="B11453" s="16" t="s">
        <v>17</v>
      </c>
      <c r="C11453" s="8">
        <v>41870</v>
      </c>
      <c r="D11453" s="16">
        <f t="shared" si="380"/>
        <v>18</v>
      </c>
      <c r="E11453" s="21">
        <v>0.76388888888889095</v>
      </c>
      <c r="H11453" s="7" t="str">
        <f t="shared" si="379"/>
        <v/>
      </c>
      <c r="J11453" s="1">
        <v>0</v>
      </c>
      <c r="K11453" s="1" t="s">
        <v>318</v>
      </c>
      <c r="N11453" s="2" t="s">
        <v>361</v>
      </c>
      <c r="O11453" s="2" t="s">
        <v>359</v>
      </c>
    </row>
    <row r="11454" spans="1:15" x14ac:dyDescent="0.2">
      <c r="A11454" s="6">
        <v>11453</v>
      </c>
      <c r="B11454" s="16" t="s">
        <v>17</v>
      </c>
      <c r="C11454" s="8">
        <v>41870</v>
      </c>
      <c r="D11454" s="16">
        <f t="shared" si="380"/>
        <v>18</v>
      </c>
      <c r="E11454" s="21">
        <v>0.77083333333333504</v>
      </c>
      <c r="H11454" s="7" t="str">
        <f t="shared" si="379"/>
        <v/>
      </c>
      <c r="J11454" s="1">
        <v>0</v>
      </c>
      <c r="K11454" s="1" t="s">
        <v>318</v>
      </c>
      <c r="N11454" s="2" t="s">
        <v>361</v>
      </c>
      <c r="O11454" s="2" t="s">
        <v>359</v>
      </c>
    </row>
    <row r="11455" spans="1:15" x14ac:dyDescent="0.2">
      <c r="A11455" s="6">
        <v>11454</v>
      </c>
      <c r="B11455" s="16" t="s">
        <v>17</v>
      </c>
      <c r="C11455" s="8">
        <v>41870</v>
      </c>
      <c r="D11455" s="16">
        <f t="shared" si="380"/>
        <v>18</v>
      </c>
      <c r="E11455" s="21">
        <v>0.77777777777778001</v>
      </c>
      <c r="H11455" s="7" t="str">
        <f t="shared" si="379"/>
        <v/>
      </c>
      <c r="J11455" s="1">
        <v>0</v>
      </c>
      <c r="K11455" s="1" t="s">
        <v>318</v>
      </c>
      <c r="N11455" s="2" t="s">
        <v>361</v>
      </c>
      <c r="O11455" s="2" t="s">
        <v>359</v>
      </c>
    </row>
    <row r="11456" spans="1:15" x14ac:dyDescent="0.2">
      <c r="A11456" s="6">
        <v>11455</v>
      </c>
      <c r="B11456" s="16" t="s">
        <v>17</v>
      </c>
      <c r="C11456" s="8">
        <v>41870</v>
      </c>
      <c r="D11456" s="16">
        <f t="shared" si="380"/>
        <v>18</v>
      </c>
      <c r="E11456" s="21">
        <v>0.78472222222222399</v>
      </c>
      <c r="H11456" s="7" t="str">
        <f t="shared" si="379"/>
        <v/>
      </c>
      <c r="J11456" s="1">
        <v>0</v>
      </c>
      <c r="K11456" s="1" t="s">
        <v>318</v>
      </c>
      <c r="N11456" s="2" t="s">
        <v>361</v>
      </c>
      <c r="O11456" s="2" t="s">
        <v>359</v>
      </c>
    </row>
    <row r="11457" spans="1:15" x14ac:dyDescent="0.2">
      <c r="A11457" s="6">
        <v>11456</v>
      </c>
      <c r="B11457" s="16" t="s">
        <v>17</v>
      </c>
      <c r="C11457" s="8">
        <v>41870</v>
      </c>
      <c r="D11457" s="16">
        <f t="shared" si="380"/>
        <v>19</v>
      </c>
      <c r="E11457" s="21">
        <v>0.79166666666666796</v>
      </c>
      <c r="H11457" s="7" t="str">
        <f t="shared" si="379"/>
        <v/>
      </c>
      <c r="J11457" s="1">
        <v>0</v>
      </c>
      <c r="K11457" s="1" t="s">
        <v>318</v>
      </c>
      <c r="N11457" s="2" t="s">
        <v>361</v>
      </c>
      <c r="O11457" s="2" t="s">
        <v>359</v>
      </c>
    </row>
    <row r="11458" spans="1:15" x14ac:dyDescent="0.2">
      <c r="A11458" s="6">
        <v>11457</v>
      </c>
      <c r="B11458" s="16" t="s">
        <v>17</v>
      </c>
      <c r="C11458" s="8">
        <v>41870</v>
      </c>
      <c r="D11458" s="16">
        <f t="shared" si="380"/>
        <v>19</v>
      </c>
      <c r="E11458" s="21">
        <v>0.79861111111111305</v>
      </c>
      <c r="H11458" s="7" t="str">
        <f t="shared" si="379"/>
        <v/>
      </c>
      <c r="J11458" s="1">
        <v>0</v>
      </c>
      <c r="K11458" s="1" t="s">
        <v>318</v>
      </c>
      <c r="N11458" s="2" t="s">
        <v>361</v>
      </c>
      <c r="O11458" s="2" t="s">
        <v>359</v>
      </c>
    </row>
    <row r="11459" spans="1:15" x14ac:dyDescent="0.2">
      <c r="A11459" s="6">
        <v>11458</v>
      </c>
      <c r="B11459" s="16" t="s">
        <v>17</v>
      </c>
      <c r="C11459" s="8">
        <v>41870</v>
      </c>
      <c r="D11459" s="16">
        <f t="shared" si="380"/>
        <v>19</v>
      </c>
      <c r="E11459" s="21">
        <v>0.80555555555555702</v>
      </c>
      <c r="H11459" s="7" t="str">
        <f t="shared" si="379"/>
        <v/>
      </c>
      <c r="J11459" s="1">
        <v>0</v>
      </c>
      <c r="K11459" s="1" t="s">
        <v>318</v>
      </c>
      <c r="N11459" s="2" t="s">
        <v>361</v>
      </c>
      <c r="O11459" s="2" t="s">
        <v>359</v>
      </c>
    </row>
    <row r="11460" spans="1:15" x14ac:dyDescent="0.2">
      <c r="A11460" s="6">
        <v>11459</v>
      </c>
      <c r="B11460" s="16" t="s">
        <v>17</v>
      </c>
      <c r="C11460" s="8">
        <v>41870</v>
      </c>
      <c r="D11460" s="16">
        <f t="shared" si="380"/>
        <v>19</v>
      </c>
      <c r="E11460" s="21">
        <v>0.812500000000002</v>
      </c>
      <c r="H11460" s="7" t="str">
        <f t="shared" si="379"/>
        <v/>
      </c>
      <c r="J11460" s="1">
        <v>0</v>
      </c>
      <c r="K11460" s="1" t="s">
        <v>318</v>
      </c>
      <c r="N11460" s="2" t="s">
        <v>361</v>
      </c>
      <c r="O11460" s="2" t="s">
        <v>359</v>
      </c>
    </row>
    <row r="11461" spans="1:15" x14ac:dyDescent="0.2">
      <c r="A11461" s="6">
        <v>11460</v>
      </c>
      <c r="B11461" s="16" t="s">
        <v>17</v>
      </c>
      <c r="C11461" s="8">
        <v>41870</v>
      </c>
      <c r="D11461" s="16">
        <f t="shared" si="380"/>
        <v>19</v>
      </c>
      <c r="E11461" s="21">
        <v>0.81944444444444597</v>
      </c>
      <c r="H11461" s="7" t="str">
        <f t="shared" si="379"/>
        <v/>
      </c>
      <c r="J11461" s="1">
        <v>0</v>
      </c>
      <c r="K11461" s="1" t="s">
        <v>318</v>
      </c>
      <c r="N11461" s="2" t="s">
        <v>361</v>
      </c>
      <c r="O11461" s="2" t="s">
        <v>359</v>
      </c>
    </row>
    <row r="11462" spans="1:15" x14ac:dyDescent="0.2">
      <c r="A11462" s="6">
        <v>11461</v>
      </c>
      <c r="B11462" s="16" t="s">
        <v>17</v>
      </c>
      <c r="C11462" s="8">
        <v>41870</v>
      </c>
      <c r="D11462" s="16">
        <f t="shared" si="380"/>
        <v>19</v>
      </c>
      <c r="E11462" s="21">
        <v>0.82638888888889095</v>
      </c>
      <c r="H11462" s="7" t="str">
        <f t="shared" si="379"/>
        <v/>
      </c>
      <c r="J11462" s="1">
        <v>0</v>
      </c>
      <c r="K11462" s="1" t="s">
        <v>318</v>
      </c>
      <c r="N11462" s="2" t="s">
        <v>361</v>
      </c>
      <c r="O11462" s="2" t="s">
        <v>359</v>
      </c>
    </row>
    <row r="11463" spans="1:15" x14ac:dyDescent="0.2">
      <c r="A11463" s="6">
        <v>11462</v>
      </c>
      <c r="B11463" s="16" t="s">
        <v>17</v>
      </c>
      <c r="C11463" s="8">
        <v>41870</v>
      </c>
      <c r="D11463" s="16">
        <f t="shared" si="380"/>
        <v>20</v>
      </c>
      <c r="E11463" s="21">
        <v>0.83333333333333504</v>
      </c>
      <c r="H11463" s="7" t="str">
        <f t="shared" si="379"/>
        <v/>
      </c>
      <c r="J11463" s="1">
        <v>0</v>
      </c>
      <c r="K11463" s="1" t="s">
        <v>318</v>
      </c>
      <c r="N11463" s="2" t="s">
        <v>361</v>
      </c>
      <c r="O11463" s="2" t="s">
        <v>359</v>
      </c>
    </row>
    <row r="11464" spans="1:15" x14ac:dyDescent="0.2">
      <c r="A11464" s="6">
        <v>11463</v>
      </c>
      <c r="B11464" s="16" t="s">
        <v>17</v>
      </c>
      <c r="C11464" s="8">
        <v>41870</v>
      </c>
      <c r="D11464" s="16">
        <f t="shared" si="380"/>
        <v>20</v>
      </c>
      <c r="E11464" s="21">
        <v>0.84027777777778001</v>
      </c>
      <c r="H11464" s="7" t="str">
        <f t="shared" si="379"/>
        <v/>
      </c>
      <c r="J11464" s="1">
        <v>0</v>
      </c>
      <c r="K11464" s="1" t="s">
        <v>318</v>
      </c>
      <c r="N11464" s="2" t="s">
        <v>361</v>
      </c>
      <c r="O11464" s="2" t="s">
        <v>359</v>
      </c>
    </row>
    <row r="11465" spans="1:15" x14ac:dyDescent="0.2">
      <c r="A11465" s="6">
        <v>11464</v>
      </c>
      <c r="B11465" s="16" t="s">
        <v>17</v>
      </c>
      <c r="C11465" s="8">
        <v>41870</v>
      </c>
      <c r="D11465" s="16">
        <f t="shared" si="380"/>
        <v>20</v>
      </c>
      <c r="E11465" s="21">
        <v>0.84722222222222399</v>
      </c>
      <c r="H11465" s="7" t="str">
        <f t="shared" ref="H11465:H11529" si="381">IF(F11465&gt;0,ROUND((F11465+G11465)/2,1),"")</f>
        <v/>
      </c>
      <c r="J11465" s="1">
        <v>0</v>
      </c>
      <c r="K11465" s="1" t="s">
        <v>318</v>
      </c>
      <c r="N11465" s="2" t="s">
        <v>361</v>
      </c>
      <c r="O11465" s="2" t="s">
        <v>359</v>
      </c>
    </row>
    <row r="11466" spans="1:15" x14ac:dyDescent="0.2">
      <c r="A11466" s="6">
        <v>11465</v>
      </c>
      <c r="B11466" s="16" t="s">
        <v>17</v>
      </c>
      <c r="C11466" s="8">
        <v>41870</v>
      </c>
      <c r="D11466" s="16">
        <f t="shared" si="380"/>
        <v>20</v>
      </c>
      <c r="E11466" s="21">
        <v>0.85416666666666896</v>
      </c>
      <c r="H11466" s="7" t="str">
        <f t="shared" si="381"/>
        <v/>
      </c>
      <c r="J11466" s="1">
        <v>0</v>
      </c>
      <c r="K11466" s="1" t="s">
        <v>318</v>
      </c>
      <c r="N11466" s="2" t="s">
        <v>361</v>
      </c>
      <c r="O11466" s="2" t="s">
        <v>359</v>
      </c>
    </row>
    <row r="11467" spans="1:15" x14ac:dyDescent="0.2">
      <c r="A11467" s="6">
        <v>11466</v>
      </c>
      <c r="B11467" s="16" t="s">
        <v>17</v>
      </c>
      <c r="C11467" s="8">
        <v>41870</v>
      </c>
      <c r="D11467" s="16">
        <f t="shared" si="380"/>
        <v>20</v>
      </c>
      <c r="E11467" s="21">
        <v>0.86111111111111305</v>
      </c>
      <c r="H11467" s="7" t="str">
        <f t="shared" si="381"/>
        <v/>
      </c>
      <c r="J11467" s="1">
        <v>0</v>
      </c>
      <c r="K11467" s="1" t="s">
        <v>318</v>
      </c>
      <c r="N11467" s="2" t="s">
        <v>361</v>
      </c>
      <c r="O11467" s="2" t="s">
        <v>359</v>
      </c>
    </row>
    <row r="11468" spans="1:15" x14ac:dyDescent="0.2">
      <c r="A11468" s="6">
        <v>11467</v>
      </c>
      <c r="B11468" s="16" t="s">
        <v>17</v>
      </c>
      <c r="C11468" s="8">
        <v>41870</v>
      </c>
      <c r="D11468" s="16">
        <f t="shared" si="380"/>
        <v>20</v>
      </c>
      <c r="E11468" s="21">
        <v>0.86805555555555802</v>
      </c>
      <c r="H11468" s="7" t="str">
        <f t="shared" si="381"/>
        <v/>
      </c>
      <c r="J11468" s="1">
        <v>0</v>
      </c>
      <c r="K11468" s="1" t="s">
        <v>318</v>
      </c>
      <c r="N11468" s="2" t="s">
        <v>361</v>
      </c>
      <c r="O11468" s="2" t="s">
        <v>359</v>
      </c>
    </row>
    <row r="11469" spans="1:15" x14ac:dyDescent="0.2">
      <c r="A11469" s="6">
        <v>11468</v>
      </c>
      <c r="B11469" s="16" t="s">
        <v>17</v>
      </c>
      <c r="C11469" s="8">
        <v>41870</v>
      </c>
      <c r="D11469" s="16">
        <f t="shared" si="380"/>
        <v>21</v>
      </c>
      <c r="E11469" s="21">
        <v>0.875000000000002</v>
      </c>
      <c r="H11469" s="7" t="str">
        <f t="shared" si="381"/>
        <v/>
      </c>
      <c r="J11469" s="1">
        <v>0</v>
      </c>
      <c r="K11469" s="1" t="s">
        <v>318</v>
      </c>
      <c r="N11469" s="2" t="s">
        <v>361</v>
      </c>
      <c r="O11469" s="2" t="s">
        <v>359</v>
      </c>
    </row>
    <row r="11470" spans="1:15" x14ac:dyDescent="0.2">
      <c r="A11470" s="6">
        <v>11469</v>
      </c>
      <c r="B11470" s="16" t="s">
        <v>17</v>
      </c>
      <c r="C11470" s="8">
        <v>41870</v>
      </c>
      <c r="D11470" s="16">
        <f t="shared" si="380"/>
        <v>21</v>
      </c>
      <c r="E11470" s="21">
        <v>0.88194444444444697</v>
      </c>
      <c r="H11470" s="7" t="str">
        <f t="shared" si="381"/>
        <v/>
      </c>
      <c r="J11470" s="1">
        <v>0</v>
      </c>
      <c r="K11470" s="1" t="s">
        <v>318</v>
      </c>
      <c r="N11470" s="2" t="s">
        <v>361</v>
      </c>
      <c r="O11470" s="2" t="s">
        <v>359</v>
      </c>
    </row>
    <row r="11471" spans="1:15" x14ac:dyDescent="0.2">
      <c r="A11471" s="6">
        <v>11470</v>
      </c>
      <c r="B11471" s="16" t="s">
        <v>17</v>
      </c>
      <c r="C11471" s="8">
        <v>41870</v>
      </c>
      <c r="D11471" s="16">
        <f t="shared" si="380"/>
        <v>21</v>
      </c>
      <c r="E11471" s="21">
        <v>0.88888888888889095</v>
      </c>
      <c r="H11471" s="7" t="str">
        <f t="shared" si="381"/>
        <v/>
      </c>
      <c r="J11471" s="1">
        <v>0</v>
      </c>
      <c r="K11471" s="1" t="s">
        <v>318</v>
      </c>
      <c r="N11471" s="2" t="s">
        <v>361</v>
      </c>
      <c r="O11471" s="2" t="s">
        <v>359</v>
      </c>
    </row>
    <row r="11472" spans="1:15" x14ac:dyDescent="0.2">
      <c r="A11472" s="6">
        <v>11471</v>
      </c>
      <c r="B11472" s="16" t="s">
        <v>17</v>
      </c>
      <c r="C11472" s="8">
        <v>41870</v>
      </c>
      <c r="D11472" s="16">
        <f t="shared" si="380"/>
        <v>21</v>
      </c>
      <c r="E11472" s="21">
        <v>0.89583333333333603</v>
      </c>
      <c r="H11472" s="7" t="str">
        <f t="shared" si="381"/>
        <v/>
      </c>
      <c r="J11472" s="1">
        <v>0</v>
      </c>
      <c r="K11472" s="1" t="s">
        <v>318</v>
      </c>
      <c r="N11472" s="2" t="s">
        <v>361</v>
      </c>
      <c r="O11472" s="2" t="s">
        <v>359</v>
      </c>
    </row>
    <row r="11473" spans="1:15" x14ac:dyDescent="0.2">
      <c r="A11473" s="6">
        <v>11472</v>
      </c>
      <c r="B11473" s="16" t="s">
        <v>17</v>
      </c>
      <c r="C11473" s="8">
        <v>41870</v>
      </c>
      <c r="D11473" s="16">
        <f t="shared" si="380"/>
        <v>21</v>
      </c>
      <c r="E11473" s="21">
        <v>0.90277777777778001</v>
      </c>
      <c r="H11473" s="7" t="str">
        <f t="shared" si="381"/>
        <v/>
      </c>
      <c r="J11473" s="1">
        <v>0</v>
      </c>
      <c r="K11473" s="1" t="s">
        <v>318</v>
      </c>
      <c r="N11473" s="2" t="s">
        <v>361</v>
      </c>
      <c r="O11473" s="2" t="s">
        <v>359</v>
      </c>
    </row>
    <row r="11474" spans="1:15" x14ac:dyDescent="0.2">
      <c r="A11474" s="6">
        <v>11473</v>
      </c>
      <c r="B11474" s="16" t="s">
        <v>17</v>
      </c>
      <c r="C11474" s="8">
        <v>41870</v>
      </c>
      <c r="D11474" s="16">
        <f t="shared" si="380"/>
        <v>21</v>
      </c>
      <c r="E11474" s="21">
        <v>0.90972222222222499</v>
      </c>
      <c r="H11474" s="7" t="str">
        <f t="shared" si="381"/>
        <v/>
      </c>
      <c r="J11474" s="1">
        <v>0</v>
      </c>
      <c r="K11474" s="1" t="s">
        <v>318</v>
      </c>
      <c r="N11474" s="2" t="s">
        <v>361</v>
      </c>
      <c r="O11474" s="2" t="s">
        <v>359</v>
      </c>
    </row>
    <row r="11475" spans="1:15" x14ac:dyDescent="0.2">
      <c r="A11475" s="6">
        <v>11474</v>
      </c>
      <c r="B11475" s="16" t="s">
        <v>17</v>
      </c>
      <c r="C11475" s="8">
        <v>41870</v>
      </c>
      <c r="D11475" s="16">
        <f t="shared" si="380"/>
        <v>22</v>
      </c>
      <c r="E11475" s="21">
        <v>0.91666666666666896</v>
      </c>
      <c r="H11475" s="7" t="str">
        <f t="shared" si="381"/>
        <v/>
      </c>
      <c r="J11475" s="1">
        <v>0</v>
      </c>
      <c r="K11475" s="1" t="s">
        <v>318</v>
      </c>
      <c r="N11475" s="2" t="s">
        <v>361</v>
      </c>
      <c r="O11475" s="2" t="s">
        <v>359</v>
      </c>
    </row>
    <row r="11476" spans="1:15" x14ac:dyDescent="0.2">
      <c r="A11476" s="6">
        <v>11475</v>
      </c>
      <c r="B11476" s="16" t="s">
        <v>17</v>
      </c>
      <c r="C11476" s="8">
        <v>41870</v>
      </c>
      <c r="D11476" s="16">
        <f t="shared" si="380"/>
        <v>22</v>
      </c>
      <c r="E11476" s="21">
        <v>0.92361111111111305</v>
      </c>
      <c r="H11476" s="7" t="str">
        <f t="shared" si="381"/>
        <v/>
      </c>
      <c r="J11476" s="1">
        <v>0</v>
      </c>
      <c r="K11476" s="1" t="s">
        <v>318</v>
      </c>
      <c r="N11476" s="2" t="s">
        <v>361</v>
      </c>
      <c r="O11476" s="2" t="s">
        <v>359</v>
      </c>
    </row>
    <row r="11477" spans="1:15" x14ac:dyDescent="0.2">
      <c r="A11477" s="6">
        <v>11476</v>
      </c>
      <c r="B11477" s="16" t="s">
        <v>17</v>
      </c>
      <c r="C11477" s="8">
        <v>41870</v>
      </c>
      <c r="D11477" s="16">
        <f t="shared" si="380"/>
        <v>22</v>
      </c>
      <c r="E11477" s="21">
        <v>0.93055555555555802</v>
      </c>
      <c r="H11477" s="7" t="str">
        <f t="shared" si="381"/>
        <v/>
      </c>
      <c r="J11477" s="1">
        <v>0</v>
      </c>
      <c r="K11477" s="1" t="s">
        <v>318</v>
      </c>
      <c r="N11477" s="2" t="s">
        <v>361</v>
      </c>
      <c r="O11477" s="2" t="s">
        <v>359</v>
      </c>
    </row>
    <row r="11478" spans="1:15" x14ac:dyDescent="0.2">
      <c r="A11478" s="6">
        <v>11477</v>
      </c>
      <c r="B11478" s="16" t="s">
        <v>17</v>
      </c>
      <c r="C11478" s="8">
        <v>41870</v>
      </c>
      <c r="D11478" s="16">
        <f t="shared" si="380"/>
        <v>22</v>
      </c>
      <c r="E11478" s="21">
        <v>0.937500000000003</v>
      </c>
      <c r="H11478" s="7" t="str">
        <f t="shared" si="381"/>
        <v/>
      </c>
      <c r="J11478" s="1">
        <v>0</v>
      </c>
      <c r="K11478" s="1" t="s">
        <v>318</v>
      </c>
      <c r="N11478" s="2" t="s">
        <v>361</v>
      </c>
      <c r="O11478" s="2" t="s">
        <v>359</v>
      </c>
    </row>
    <row r="11479" spans="1:15" x14ac:dyDescent="0.2">
      <c r="A11479" s="6">
        <v>11478</v>
      </c>
      <c r="B11479" s="16" t="s">
        <v>17</v>
      </c>
      <c r="C11479" s="8">
        <v>41870</v>
      </c>
      <c r="D11479" s="16">
        <f t="shared" si="380"/>
        <v>22</v>
      </c>
      <c r="E11479" s="21">
        <v>0.94444444444444697</v>
      </c>
      <c r="H11479" s="7" t="str">
        <f t="shared" si="381"/>
        <v/>
      </c>
      <c r="J11479" s="1">
        <v>0</v>
      </c>
      <c r="K11479" s="1" t="s">
        <v>318</v>
      </c>
      <c r="N11479" s="2" t="s">
        <v>361</v>
      </c>
      <c r="O11479" s="2" t="s">
        <v>359</v>
      </c>
    </row>
    <row r="11480" spans="1:15" x14ac:dyDescent="0.2">
      <c r="A11480" s="6">
        <v>11479</v>
      </c>
      <c r="B11480" s="16" t="s">
        <v>17</v>
      </c>
      <c r="C11480" s="8">
        <v>41870</v>
      </c>
      <c r="D11480" s="16">
        <f t="shared" si="380"/>
        <v>22</v>
      </c>
      <c r="E11480" s="21">
        <v>0.95138888888889095</v>
      </c>
      <c r="H11480" s="7" t="str">
        <f t="shared" si="381"/>
        <v/>
      </c>
      <c r="J11480" s="1">
        <v>0</v>
      </c>
      <c r="K11480" s="1" t="s">
        <v>318</v>
      </c>
      <c r="N11480" s="2" t="s">
        <v>361</v>
      </c>
      <c r="O11480" s="2" t="s">
        <v>359</v>
      </c>
    </row>
    <row r="11481" spans="1:15" x14ac:dyDescent="0.2">
      <c r="A11481" s="6">
        <v>11480</v>
      </c>
      <c r="B11481" s="16" t="s">
        <v>17</v>
      </c>
      <c r="C11481" s="8">
        <v>41870</v>
      </c>
      <c r="D11481" s="16">
        <f t="shared" si="380"/>
        <v>23</v>
      </c>
      <c r="E11481" s="21">
        <v>0.95833333333333603</v>
      </c>
      <c r="H11481" s="7" t="str">
        <f t="shared" si="381"/>
        <v/>
      </c>
      <c r="J11481" s="1">
        <v>0</v>
      </c>
      <c r="K11481" s="1" t="s">
        <v>318</v>
      </c>
      <c r="N11481" s="2" t="s">
        <v>361</v>
      </c>
      <c r="O11481" s="2" t="s">
        <v>359</v>
      </c>
    </row>
    <row r="11482" spans="1:15" x14ac:dyDescent="0.2">
      <c r="A11482" s="6">
        <v>11481</v>
      </c>
      <c r="B11482" s="16" t="s">
        <v>17</v>
      </c>
      <c r="C11482" s="8">
        <v>41870</v>
      </c>
      <c r="D11482" s="16">
        <f t="shared" si="380"/>
        <v>23</v>
      </c>
      <c r="E11482" s="21">
        <v>0.96527777777778001</v>
      </c>
      <c r="H11482" s="7" t="str">
        <f t="shared" si="381"/>
        <v/>
      </c>
      <c r="J11482" s="1">
        <v>0</v>
      </c>
      <c r="K11482" s="1" t="s">
        <v>318</v>
      </c>
      <c r="N11482" s="2" t="s">
        <v>361</v>
      </c>
      <c r="O11482" s="2" t="s">
        <v>359</v>
      </c>
    </row>
    <row r="11483" spans="1:15" x14ac:dyDescent="0.2">
      <c r="A11483" s="6">
        <v>11482</v>
      </c>
      <c r="B11483" s="16" t="s">
        <v>17</v>
      </c>
      <c r="C11483" s="8">
        <v>41870</v>
      </c>
      <c r="D11483" s="16">
        <f t="shared" si="380"/>
        <v>23</v>
      </c>
      <c r="E11483" s="21">
        <v>0.97222222222222499</v>
      </c>
      <c r="H11483" s="7" t="str">
        <f t="shared" si="381"/>
        <v/>
      </c>
      <c r="J11483" s="1">
        <v>0</v>
      </c>
      <c r="K11483" s="1" t="s">
        <v>318</v>
      </c>
      <c r="N11483" s="2" t="s">
        <v>361</v>
      </c>
      <c r="O11483" s="2" t="s">
        <v>359</v>
      </c>
    </row>
    <row r="11484" spans="1:15" x14ac:dyDescent="0.2">
      <c r="A11484" s="6">
        <v>11483</v>
      </c>
      <c r="B11484" s="16" t="s">
        <v>17</v>
      </c>
      <c r="C11484" s="8">
        <v>41870</v>
      </c>
      <c r="D11484" s="16">
        <f t="shared" si="380"/>
        <v>23</v>
      </c>
      <c r="E11484" s="21">
        <v>0.97916666666666896</v>
      </c>
      <c r="H11484" s="7" t="str">
        <f t="shared" si="381"/>
        <v/>
      </c>
      <c r="J11484" s="1">
        <v>0</v>
      </c>
      <c r="K11484" s="1" t="s">
        <v>318</v>
      </c>
      <c r="N11484" s="2" t="s">
        <v>361</v>
      </c>
      <c r="O11484" s="2" t="s">
        <v>359</v>
      </c>
    </row>
    <row r="11485" spans="1:15" x14ac:dyDescent="0.2">
      <c r="A11485" s="6">
        <v>11484</v>
      </c>
      <c r="B11485" s="16" t="s">
        <v>22</v>
      </c>
      <c r="C11485" s="8">
        <v>41870</v>
      </c>
      <c r="D11485" s="16">
        <f t="shared" ref="D11485:D11552" si="382">IF(ISBLANK(E11485),"",HOUR(E11485))</f>
        <v>0</v>
      </c>
      <c r="E11485" s="21">
        <v>0.999999999999999</v>
      </c>
      <c r="H11485" s="7" t="str">
        <f t="shared" si="381"/>
        <v/>
      </c>
      <c r="J11485" s="1">
        <v>47</v>
      </c>
      <c r="K11485" s="1" t="s">
        <v>182</v>
      </c>
      <c r="L11485" s="11" t="s">
        <v>23</v>
      </c>
      <c r="M11485" s="18" t="s">
        <v>60</v>
      </c>
      <c r="N11485" s="2" t="s">
        <v>354</v>
      </c>
      <c r="O11485" s="2" t="s">
        <v>352</v>
      </c>
    </row>
    <row r="11486" spans="1:15" x14ac:dyDescent="0.2">
      <c r="A11486" s="6">
        <v>11485</v>
      </c>
      <c r="B11486" s="16" t="s">
        <v>22</v>
      </c>
      <c r="C11486" s="8">
        <v>41870</v>
      </c>
      <c r="D11486" s="16">
        <f t="shared" si="382"/>
        <v>0</v>
      </c>
      <c r="E11486" s="21">
        <v>1.00694444444444</v>
      </c>
      <c r="H11486" s="7" t="str">
        <f t="shared" si="381"/>
        <v/>
      </c>
      <c r="J11486" s="1">
        <v>0</v>
      </c>
      <c r="K11486" s="1" t="s">
        <v>182</v>
      </c>
      <c r="N11486" s="2" t="s">
        <v>354</v>
      </c>
      <c r="O11486" s="2" t="s">
        <v>352</v>
      </c>
    </row>
    <row r="11487" spans="1:15" x14ac:dyDescent="0.2">
      <c r="A11487" s="6">
        <v>11486</v>
      </c>
      <c r="B11487" s="16" t="s">
        <v>22</v>
      </c>
      <c r="C11487" s="8">
        <v>41870</v>
      </c>
      <c r="D11487" s="16">
        <f t="shared" si="382"/>
        <v>0</v>
      </c>
      <c r="E11487" s="21">
        <v>1.0138888888888899</v>
      </c>
      <c r="H11487" s="7" t="str">
        <f t="shared" si="381"/>
        <v/>
      </c>
      <c r="J11487" s="1">
        <v>0</v>
      </c>
      <c r="K11487" s="1" t="s">
        <v>182</v>
      </c>
      <c r="N11487" s="2" t="s">
        <v>354</v>
      </c>
      <c r="O11487" s="2" t="s">
        <v>352</v>
      </c>
    </row>
    <row r="11488" spans="1:15" x14ac:dyDescent="0.2">
      <c r="A11488" s="6">
        <v>11487</v>
      </c>
      <c r="B11488" s="16" t="s">
        <v>22</v>
      </c>
      <c r="C11488" s="8">
        <v>41870</v>
      </c>
      <c r="D11488" s="16">
        <f t="shared" si="382"/>
        <v>0</v>
      </c>
      <c r="E11488" s="21">
        <v>1.0208333333333299</v>
      </c>
      <c r="H11488" s="7" t="str">
        <f t="shared" si="381"/>
        <v/>
      </c>
      <c r="J11488" s="1">
        <v>38</v>
      </c>
      <c r="K11488" s="1" t="s">
        <v>182</v>
      </c>
      <c r="L11488" s="11" t="s">
        <v>23</v>
      </c>
      <c r="M11488" s="18" t="s">
        <v>59</v>
      </c>
      <c r="N11488" s="2" t="s">
        <v>354</v>
      </c>
      <c r="O11488" s="2" t="s">
        <v>352</v>
      </c>
    </row>
    <row r="11489" spans="1:15" x14ac:dyDescent="0.2">
      <c r="A11489" s="6">
        <v>11488</v>
      </c>
      <c r="B11489" s="16" t="s">
        <v>22</v>
      </c>
      <c r="C11489" s="8">
        <v>41870</v>
      </c>
      <c r="D11489" s="16">
        <f t="shared" si="382"/>
        <v>0</v>
      </c>
      <c r="E11489" s="21">
        <v>1.0277777777777799</v>
      </c>
      <c r="H11489" s="7" t="str">
        <f t="shared" si="381"/>
        <v/>
      </c>
      <c r="J11489" s="1">
        <v>0</v>
      </c>
      <c r="K11489" s="1" t="s">
        <v>182</v>
      </c>
      <c r="N11489" s="2" t="s">
        <v>354</v>
      </c>
      <c r="O11489" s="2" t="s">
        <v>352</v>
      </c>
    </row>
    <row r="11490" spans="1:15" x14ac:dyDescent="0.2">
      <c r="A11490" s="6">
        <v>11489</v>
      </c>
      <c r="B11490" s="16" t="s">
        <v>22</v>
      </c>
      <c r="C11490" s="8">
        <v>41870</v>
      </c>
      <c r="D11490" s="16">
        <f t="shared" si="382"/>
        <v>0</v>
      </c>
      <c r="E11490" s="21">
        <v>1.0347222222222201</v>
      </c>
      <c r="H11490" s="7" t="str">
        <f t="shared" si="381"/>
        <v/>
      </c>
      <c r="J11490" s="1">
        <v>0</v>
      </c>
      <c r="K11490" s="1" t="s">
        <v>182</v>
      </c>
      <c r="N11490" s="2" t="s">
        <v>354</v>
      </c>
      <c r="O11490" s="2" t="s">
        <v>352</v>
      </c>
    </row>
    <row r="11491" spans="1:15" x14ac:dyDescent="0.2">
      <c r="A11491" s="6">
        <v>11490</v>
      </c>
      <c r="B11491" s="16" t="s">
        <v>22</v>
      </c>
      <c r="C11491" s="8">
        <v>41870</v>
      </c>
      <c r="D11491" s="16">
        <f t="shared" si="382"/>
        <v>1</v>
      </c>
      <c r="E11491" s="21">
        <v>1.0416666666666601</v>
      </c>
      <c r="H11491" s="7" t="str">
        <f t="shared" si="381"/>
        <v/>
      </c>
      <c r="J11491" s="1">
        <v>0</v>
      </c>
      <c r="K11491" s="1" t="s">
        <v>182</v>
      </c>
      <c r="N11491" s="2" t="s">
        <v>354</v>
      </c>
      <c r="O11491" s="2" t="s">
        <v>352</v>
      </c>
    </row>
    <row r="11492" spans="1:15" x14ac:dyDescent="0.2">
      <c r="A11492" s="6">
        <v>11491</v>
      </c>
      <c r="B11492" s="16" t="s">
        <v>22</v>
      </c>
      <c r="C11492" s="8">
        <v>41870</v>
      </c>
      <c r="D11492" s="16">
        <f t="shared" si="382"/>
        <v>1</v>
      </c>
      <c r="E11492" s="21">
        <v>1.0486111111111101</v>
      </c>
      <c r="H11492" s="7" t="str">
        <f t="shared" si="381"/>
        <v/>
      </c>
      <c r="J11492" s="1">
        <v>0</v>
      </c>
      <c r="K11492" s="1" t="s">
        <v>182</v>
      </c>
      <c r="N11492" s="2" t="s">
        <v>354</v>
      </c>
      <c r="O11492" s="2" t="s">
        <v>352</v>
      </c>
    </row>
    <row r="11493" spans="1:15" x14ac:dyDescent="0.2">
      <c r="A11493" s="6">
        <v>11492</v>
      </c>
      <c r="B11493" s="16" t="s">
        <v>22</v>
      </c>
      <c r="C11493" s="8">
        <v>41870</v>
      </c>
      <c r="D11493" s="16">
        <f t="shared" si="382"/>
        <v>1</v>
      </c>
      <c r="E11493" s="21">
        <v>1.05555555555555</v>
      </c>
      <c r="H11493" s="7" t="str">
        <f t="shared" si="381"/>
        <v/>
      </c>
      <c r="J11493" s="1">
        <v>0</v>
      </c>
      <c r="K11493" s="1" t="s">
        <v>182</v>
      </c>
      <c r="N11493" s="2" t="s">
        <v>354</v>
      </c>
      <c r="O11493" s="2" t="s">
        <v>352</v>
      </c>
    </row>
    <row r="11494" spans="1:15" x14ac:dyDescent="0.2">
      <c r="A11494" s="6">
        <v>11493</v>
      </c>
      <c r="B11494" s="16" t="s">
        <v>22</v>
      </c>
      <c r="C11494" s="8">
        <v>41870</v>
      </c>
      <c r="D11494" s="16">
        <f t="shared" si="382"/>
        <v>1</v>
      </c>
      <c r="E11494" s="21">
        <v>1.06249999999999</v>
      </c>
      <c r="H11494" s="7" t="str">
        <f t="shared" si="381"/>
        <v/>
      </c>
      <c r="J11494" s="1">
        <v>31</v>
      </c>
      <c r="K11494" s="1" t="s">
        <v>182</v>
      </c>
      <c r="L11494" s="11" t="s">
        <v>23</v>
      </c>
      <c r="M11494" s="18" t="s">
        <v>59</v>
      </c>
      <c r="N11494" s="2" t="s">
        <v>354</v>
      </c>
      <c r="O11494" s="2" t="s">
        <v>352</v>
      </c>
    </row>
    <row r="11495" spans="1:15" x14ac:dyDescent="0.2">
      <c r="A11495" s="6">
        <v>11494</v>
      </c>
      <c r="B11495" s="16" t="s">
        <v>22</v>
      </c>
      <c r="C11495" s="8">
        <v>41870</v>
      </c>
      <c r="D11495" s="16">
        <f>IF(ISBLANK(E11495),"",HOUR(E11495))</f>
        <v>1</v>
      </c>
      <c r="E11495" s="21">
        <v>1.06249999999999</v>
      </c>
      <c r="H11495" s="7" t="str">
        <f>IF(F11495&gt;0,ROUND((F11495+G11495)/2,1),"")</f>
        <v/>
      </c>
      <c r="J11495" s="1">
        <v>17</v>
      </c>
      <c r="K11495" s="1" t="s">
        <v>182</v>
      </c>
      <c r="L11495" s="11" t="s">
        <v>23</v>
      </c>
      <c r="M11495" s="18" t="s">
        <v>59</v>
      </c>
      <c r="N11495" s="2" t="s">
        <v>354</v>
      </c>
      <c r="O11495" s="2" t="s">
        <v>352</v>
      </c>
    </row>
    <row r="11496" spans="1:15" x14ac:dyDescent="0.2">
      <c r="A11496" s="6">
        <v>11495</v>
      </c>
      <c r="B11496" s="16" t="s">
        <v>22</v>
      </c>
      <c r="C11496" s="8">
        <v>41870</v>
      </c>
      <c r="D11496" s="16">
        <f t="shared" si="382"/>
        <v>1</v>
      </c>
      <c r="E11496" s="21">
        <v>1.06944444444444</v>
      </c>
      <c r="H11496" s="7" t="str">
        <f t="shared" si="381"/>
        <v/>
      </c>
      <c r="J11496" s="1">
        <v>0</v>
      </c>
      <c r="K11496" s="1" t="s">
        <v>182</v>
      </c>
      <c r="N11496" s="2" t="s">
        <v>354</v>
      </c>
      <c r="O11496" s="2" t="s">
        <v>352</v>
      </c>
    </row>
    <row r="11497" spans="1:15" x14ac:dyDescent="0.2">
      <c r="A11497" s="6">
        <v>11496</v>
      </c>
      <c r="B11497" s="16" t="s">
        <v>22</v>
      </c>
      <c r="C11497" s="8">
        <v>41870</v>
      </c>
      <c r="D11497" s="16">
        <f t="shared" si="382"/>
        <v>1</v>
      </c>
      <c r="E11497" s="21">
        <v>1.07638888888888</v>
      </c>
      <c r="H11497" s="7" t="str">
        <f t="shared" si="381"/>
        <v/>
      </c>
      <c r="J11497" s="1">
        <v>0</v>
      </c>
      <c r="K11497" s="1" t="s">
        <v>182</v>
      </c>
      <c r="N11497" s="2" t="s">
        <v>354</v>
      </c>
      <c r="O11497" s="2" t="s">
        <v>352</v>
      </c>
    </row>
    <row r="11498" spans="1:15" x14ac:dyDescent="0.2">
      <c r="A11498" s="6">
        <v>11497</v>
      </c>
      <c r="B11498" s="16" t="s">
        <v>22</v>
      </c>
      <c r="C11498" s="8">
        <v>41870</v>
      </c>
      <c r="D11498" s="16">
        <f t="shared" si="382"/>
        <v>2</v>
      </c>
      <c r="E11498" s="21">
        <v>1.0833333333333299</v>
      </c>
      <c r="H11498" s="7" t="str">
        <f t="shared" si="381"/>
        <v/>
      </c>
      <c r="J11498" s="1">
        <v>15</v>
      </c>
      <c r="K11498" s="1" t="s">
        <v>182</v>
      </c>
      <c r="L11498" s="11" t="s">
        <v>23</v>
      </c>
      <c r="M11498" s="18" t="s">
        <v>59</v>
      </c>
      <c r="N11498" s="2" t="s">
        <v>354</v>
      </c>
      <c r="O11498" s="2" t="s">
        <v>352</v>
      </c>
    </row>
    <row r="11499" spans="1:15" x14ac:dyDescent="0.2">
      <c r="A11499" s="6">
        <v>11498</v>
      </c>
      <c r="B11499" s="16" t="s">
        <v>22</v>
      </c>
      <c r="C11499" s="8">
        <v>41870</v>
      </c>
      <c r="D11499" s="16">
        <f t="shared" si="382"/>
        <v>2</v>
      </c>
      <c r="E11499" s="21">
        <v>1.0902777777777699</v>
      </c>
      <c r="H11499" s="7" t="str">
        <f t="shared" si="381"/>
        <v/>
      </c>
      <c r="J11499" s="1">
        <v>0</v>
      </c>
      <c r="K11499" s="1" t="s">
        <v>182</v>
      </c>
      <c r="N11499" s="2" t="s">
        <v>354</v>
      </c>
      <c r="O11499" s="2" t="s">
        <v>352</v>
      </c>
    </row>
    <row r="11500" spans="1:15" x14ac:dyDescent="0.2">
      <c r="A11500" s="6">
        <v>11499</v>
      </c>
      <c r="B11500" s="16" t="s">
        <v>22</v>
      </c>
      <c r="C11500" s="8">
        <v>41870</v>
      </c>
      <c r="D11500" s="16">
        <f t="shared" si="382"/>
        <v>2</v>
      </c>
      <c r="E11500" s="21">
        <v>1.0972222222222101</v>
      </c>
      <c r="H11500" s="7" t="str">
        <f t="shared" si="381"/>
        <v/>
      </c>
      <c r="J11500" s="1">
        <v>0</v>
      </c>
      <c r="K11500" s="1" t="s">
        <v>182</v>
      </c>
      <c r="N11500" s="2" t="s">
        <v>354</v>
      </c>
      <c r="O11500" s="2" t="s">
        <v>352</v>
      </c>
    </row>
    <row r="11501" spans="1:15" x14ac:dyDescent="0.2">
      <c r="A11501" s="6">
        <v>11500</v>
      </c>
      <c r="B11501" s="16" t="s">
        <v>22</v>
      </c>
      <c r="C11501" s="8">
        <v>41870</v>
      </c>
      <c r="D11501" s="16">
        <f t="shared" si="382"/>
        <v>2</v>
      </c>
      <c r="E11501" s="21">
        <v>1.1041666666666601</v>
      </c>
      <c r="H11501" s="7" t="str">
        <f t="shared" si="381"/>
        <v/>
      </c>
      <c r="J11501" s="1">
        <v>19</v>
      </c>
      <c r="K11501" s="1" t="s">
        <v>182</v>
      </c>
      <c r="L11501" s="11" t="s">
        <v>23</v>
      </c>
      <c r="M11501" s="18" t="s">
        <v>59</v>
      </c>
      <c r="N11501" s="2" t="s">
        <v>354</v>
      </c>
      <c r="O11501" s="2" t="s">
        <v>352</v>
      </c>
    </row>
    <row r="11502" spans="1:15" x14ac:dyDescent="0.2">
      <c r="A11502" s="6">
        <v>11501</v>
      </c>
      <c r="B11502" s="16" t="s">
        <v>22</v>
      </c>
      <c r="C11502" s="8">
        <v>41870</v>
      </c>
      <c r="D11502" s="16">
        <f t="shared" si="382"/>
        <v>2</v>
      </c>
      <c r="E11502" s="21">
        <v>1.1111111111111001</v>
      </c>
      <c r="H11502" s="7" t="str">
        <f t="shared" si="381"/>
        <v/>
      </c>
      <c r="J11502" s="1">
        <v>0</v>
      </c>
      <c r="K11502" s="1" t="s">
        <v>182</v>
      </c>
      <c r="N11502" s="2" t="s">
        <v>354</v>
      </c>
      <c r="O11502" s="2" t="s">
        <v>352</v>
      </c>
    </row>
    <row r="11503" spans="1:15" x14ac:dyDescent="0.2">
      <c r="A11503" s="6">
        <v>11502</v>
      </c>
      <c r="B11503" s="16" t="s">
        <v>22</v>
      </c>
      <c r="C11503" s="8">
        <v>41870</v>
      </c>
      <c r="D11503" s="16">
        <f t="shared" si="382"/>
        <v>2</v>
      </c>
      <c r="E11503" s="21">
        <v>1.11805555555555</v>
      </c>
      <c r="H11503" s="7" t="str">
        <f t="shared" si="381"/>
        <v/>
      </c>
      <c r="J11503" s="1">
        <v>32</v>
      </c>
      <c r="K11503" s="1" t="s">
        <v>182</v>
      </c>
      <c r="L11503" s="11" t="s">
        <v>23</v>
      </c>
      <c r="M11503" s="18" t="s">
        <v>59</v>
      </c>
      <c r="N11503" s="2" t="s">
        <v>354</v>
      </c>
      <c r="O11503" s="2" t="s">
        <v>352</v>
      </c>
    </row>
    <row r="11504" spans="1:15" x14ac:dyDescent="0.2">
      <c r="A11504" s="6">
        <v>11503</v>
      </c>
      <c r="B11504" s="16" t="s">
        <v>22</v>
      </c>
      <c r="C11504" s="8">
        <v>41870</v>
      </c>
      <c r="D11504" s="16">
        <f t="shared" si="382"/>
        <v>3</v>
      </c>
      <c r="E11504" s="21">
        <v>1.12499999999999</v>
      </c>
      <c r="H11504" s="7" t="str">
        <f t="shared" si="381"/>
        <v/>
      </c>
      <c r="J11504" s="1">
        <v>0</v>
      </c>
      <c r="K11504" s="1" t="s">
        <v>182</v>
      </c>
      <c r="N11504" s="2" t="s">
        <v>354</v>
      </c>
      <c r="O11504" s="2" t="s">
        <v>352</v>
      </c>
    </row>
    <row r="11505" spans="1:15" x14ac:dyDescent="0.2">
      <c r="A11505" s="6">
        <v>11504</v>
      </c>
      <c r="B11505" s="16" t="s">
        <v>22</v>
      </c>
      <c r="C11505" s="8">
        <v>41870</v>
      </c>
      <c r="D11505" s="16">
        <f t="shared" si="382"/>
        <v>3</v>
      </c>
      <c r="E11505" s="21">
        <v>1.13194444444443</v>
      </c>
      <c r="H11505" s="7" t="str">
        <f t="shared" si="381"/>
        <v/>
      </c>
      <c r="J11505" s="1">
        <v>21</v>
      </c>
      <c r="K11505" s="1" t="s">
        <v>182</v>
      </c>
      <c r="L11505" s="11" t="s">
        <v>23</v>
      </c>
      <c r="M11505" s="18" t="s">
        <v>59</v>
      </c>
      <c r="N11505" s="2" t="s">
        <v>354</v>
      </c>
      <c r="O11505" s="2" t="s">
        <v>352</v>
      </c>
    </row>
    <row r="11506" spans="1:15" x14ac:dyDescent="0.2">
      <c r="A11506" s="6">
        <v>11505</v>
      </c>
      <c r="B11506" s="16" t="s">
        <v>22</v>
      </c>
      <c r="C11506" s="8">
        <v>41870</v>
      </c>
      <c r="D11506" s="16">
        <f t="shared" si="382"/>
        <v>3</v>
      </c>
      <c r="E11506" s="21">
        <v>1.13888888888888</v>
      </c>
      <c r="H11506" s="7" t="str">
        <f t="shared" si="381"/>
        <v/>
      </c>
      <c r="J11506" s="1">
        <v>0</v>
      </c>
      <c r="K11506" s="1" t="s">
        <v>182</v>
      </c>
      <c r="N11506" s="2" t="s">
        <v>354</v>
      </c>
      <c r="O11506" s="2" t="s">
        <v>352</v>
      </c>
    </row>
    <row r="11507" spans="1:15" x14ac:dyDescent="0.2">
      <c r="A11507" s="6">
        <v>11506</v>
      </c>
      <c r="B11507" s="16" t="s">
        <v>22</v>
      </c>
      <c r="C11507" s="8">
        <v>41870</v>
      </c>
      <c r="D11507" s="16">
        <f t="shared" si="382"/>
        <v>3</v>
      </c>
      <c r="E11507" s="21">
        <v>1.1458333333333199</v>
      </c>
      <c r="H11507" s="7" t="str">
        <f t="shared" si="381"/>
        <v/>
      </c>
      <c r="J11507" s="1">
        <v>0</v>
      </c>
      <c r="K11507" s="1" t="s">
        <v>182</v>
      </c>
      <c r="N11507" s="2" t="s">
        <v>354</v>
      </c>
      <c r="O11507" s="2" t="s">
        <v>352</v>
      </c>
    </row>
    <row r="11508" spans="1:15" x14ac:dyDescent="0.2">
      <c r="A11508" s="6">
        <v>11507</v>
      </c>
      <c r="B11508" s="16" t="s">
        <v>22</v>
      </c>
      <c r="C11508" s="8">
        <v>41870</v>
      </c>
      <c r="D11508" s="16">
        <f t="shared" si="382"/>
        <v>3</v>
      </c>
      <c r="E11508" s="21">
        <v>1.1527777777777699</v>
      </c>
      <c r="H11508" s="7" t="str">
        <f t="shared" si="381"/>
        <v/>
      </c>
      <c r="J11508" s="1">
        <v>0</v>
      </c>
      <c r="K11508" s="1" t="s">
        <v>182</v>
      </c>
      <c r="N11508" s="2" t="s">
        <v>354</v>
      </c>
      <c r="O11508" s="2" t="s">
        <v>352</v>
      </c>
    </row>
    <row r="11509" spans="1:15" x14ac:dyDescent="0.2">
      <c r="A11509" s="6">
        <v>11508</v>
      </c>
      <c r="B11509" s="16" t="s">
        <v>22</v>
      </c>
      <c r="C11509" s="8">
        <v>41870</v>
      </c>
      <c r="D11509" s="16">
        <f t="shared" si="382"/>
        <v>3</v>
      </c>
      <c r="E11509" s="21">
        <v>1.1597222222222101</v>
      </c>
      <c r="H11509" s="7" t="str">
        <f t="shared" si="381"/>
        <v/>
      </c>
      <c r="J11509" s="1">
        <v>0</v>
      </c>
      <c r="K11509" s="1" t="s">
        <v>182</v>
      </c>
      <c r="N11509" s="2" t="s">
        <v>354</v>
      </c>
      <c r="O11509" s="2" t="s">
        <v>352</v>
      </c>
    </row>
    <row r="11510" spans="1:15" x14ac:dyDescent="0.2">
      <c r="A11510" s="6">
        <v>11509</v>
      </c>
      <c r="B11510" s="16" t="s">
        <v>22</v>
      </c>
      <c r="C11510" s="8">
        <v>41870</v>
      </c>
      <c r="D11510" s="16">
        <f t="shared" si="382"/>
        <v>4</v>
      </c>
      <c r="E11510" s="21">
        <v>1.1666666666666501</v>
      </c>
      <c r="H11510" s="7" t="str">
        <f t="shared" si="381"/>
        <v/>
      </c>
      <c r="J11510" s="1">
        <v>0</v>
      </c>
      <c r="K11510" s="1" t="s">
        <v>182</v>
      </c>
      <c r="N11510" s="2" t="s">
        <v>354</v>
      </c>
      <c r="O11510" s="2" t="s">
        <v>352</v>
      </c>
    </row>
    <row r="11511" spans="1:15" x14ac:dyDescent="0.2">
      <c r="A11511" s="6">
        <v>11510</v>
      </c>
      <c r="B11511" s="16" t="s">
        <v>22</v>
      </c>
      <c r="C11511" s="8">
        <v>41870</v>
      </c>
      <c r="D11511" s="16">
        <f t="shared" si="382"/>
        <v>4</v>
      </c>
      <c r="E11511" s="21">
        <v>1.1736111111111001</v>
      </c>
      <c r="H11511" s="7" t="str">
        <f t="shared" si="381"/>
        <v/>
      </c>
      <c r="J11511" s="1">
        <v>0</v>
      </c>
      <c r="K11511" s="1" t="s">
        <v>182</v>
      </c>
      <c r="N11511" s="2" t="s">
        <v>354</v>
      </c>
      <c r="O11511" s="2" t="s">
        <v>352</v>
      </c>
    </row>
    <row r="11512" spans="1:15" x14ac:dyDescent="0.2">
      <c r="A11512" s="6">
        <v>11511</v>
      </c>
      <c r="B11512" s="16" t="s">
        <v>22</v>
      </c>
      <c r="C11512" s="8">
        <v>41870</v>
      </c>
      <c r="D11512" s="16">
        <f t="shared" si="382"/>
        <v>4</v>
      </c>
      <c r="E11512" s="21">
        <v>1.18055555555554</v>
      </c>
      <c r="H11512" s="7" t="str">
        <f t="shared" si="381"/>
        <v/>
      </c>
      <c r="J11512" s="1">
        <v>0</v>
      </c>
      <c r="K11512" s="1" t="s">
        <v>182</v>
      </c>
      <c r="N11512" s="2" t="s">
        <v>354</v>
      </c>
      <c r="O11512" s="2" t="s">
        <v>352</v>
      </c>
    </row>
    <row r="11513" spans="1:15" x14ac:dyDescent="0.2">
      <c r="A11513" s="6">
        <v>11512</v>
      </c>
      <c r="B11513" s="16" t="s">
        <v>22</v>
      </c>
      <c r="C11513" s="8">
        <v>41870</v>
      </c>
      <c r="D11513" s="16">
        <f t="shared" si="382"/>
        <v>4</v>
      </c>
      <c r="E11513" s="21">
        <v>1.18749999999999</v>
      </c>
      <c r="H11513" s="7" t="str">
        <f t="shared" si="381"/>
        <v/>
      </c>
      <c r="J11513" s="1">
        <v>0</v>
      </c>
      <c r="K11513" s="1" t="s">
        <v>182</v>
      </c>
      <c r="N11513" s="2" t="s">
        <v>354</v>
      </c>
      <c r="O11513" s="2" t="s">
        <v>352</v>
      </c>
    </row>
    <row r="11514" spans="1:15" x14ac:dyDescent="0.2">
      <c r="A11514" s="6">
        <v>11513</v>
      </c>
      <c r="B11514" s="16" t="s">
        <v>22</v>
      </c>
      <c r="C11514" s="8">
        <v>41870</v>
      </c>
      <c r="D11514" s="16">
        <f t="shared" si="382"/>
        <v>4</v>
      </c>
      <c r="E11514" s="21">
        <v>1.19444444444443</v>
      </c>
      <c r="H11514" s="7" t="str">
        <f t="shared" si="381"/>
        <v/>
      </c>
      <c r="J11514" s="1">
        <v>0</v>
      </c>
      <c r="K11514" s="1" t="s">
        <v>182</v>
      </c>
      <c r="N11514" s="2" t="s">
        <v>354</v>
      </c>
      <c r="O11514" s="2" t="s">
        <v>352</v>
      </c>
    </row>
    <row r="11515" spans="1:15" x14ac:dyDescent="0.2">
      <c r="A11515" s="6">
        <v>11514</v>
      </c>
      <c r="B11515" s="16" t="s">
        <v>22</v>
      </c>
      <c r="C11515" s="8">
        <v>41870</v>
      </c>
      <c r="D11515" s="16">
        <f t="shared" si="382"/>
        <v>4</v>
      </c>
      <c r="E11515" s="21">
        <v>1.20138888888887</v>
      </c>
      <c r="H11515" s="7" t="str">
        <f t="shared" si="381"/>
        <v/>
      </c>
      <c r="J11515" s="1">
        <v>0</v>
      </c>
      <c r="K11515" s="1" t="s">
        <v>182</v>
      </c>
      <c r="N11515" s="2" t="s">
        <v>354</v>
      </c>
      <c r="O11515" s="2" t="s">
        <v>352</v>
      </c>
    </row>
    <row r="11516" spans="1:15" x14ac:dyDescent="0.2">
      <c r="A11516" s="6">
        <v>11515</v>
      </c>
      <c r="B11516" s="16" t="s">
        <v>22</v>
      </c>
      <c r="C11516" s="8">
        <v>41870</v>
      </c>
      <c r="D11516" s="16">
        <f t="shared" si="382"/>
        <v>5</v>
      </c>
      <c r="E11516" s="21">
        <v>1.2083333333333199</v>
      </c>
      <c r="H11516" s="7" t="str">
        <f t="shared" si="381"/>
        <v/>
      </c>
      <c r="J11516" s="1">
        <v>0</v>
      </c>
      <c r="K11516" s="1" t="s">
        <v>182</v>
      </c>
      <c r="N11516" s="2" t="s">
        <v>354</v>
      </c>
      <c r="O11516" s="2" t="s">
        <v>352</v>
      </c>
    </row>
    <row r="11517" spans="1:15" x14ac:dyDescent="0.2">
      <c r="A11517" s="6">
        <v>11516</v>
      </c>
      <c r="B11517" s="16" t="s">
        <v>22</v>
      </c>
      <c r="C11517" s="8">
        <v>41870</v>
      </c>
      <c r="D11517" s="16">
        <f t="shared" si="382"/>
        <v>5</v>
      </c>
      <c r="E11517" s="21">
        <v>1.2152777777777599</v>
      </c>
      <c r="H11517" s="7" t="str">
        <f t="shared" si="381"/>
        <v/>
      </c>
      <c r="J11517" s="1">
        <v>0</v>
      </c>
      <c r="K11517" s="1" t="s">
        <v>182</v>
      </c>
      <c r="N11517" s="2" t="s">
        <v>354</v>
      </c>
      <c r="O11517" s="2" t="s">
        <v>352</v>
      </c>
    </row>
    <row r="11518" spans="1:15" x14ac:dyDescent="0.2">
      <c r="A11518" s="6">
        <v>11517</v>
      </c>
      <c r="B11518" s="16" t="s">
        <v>22</v>
      </c>
      <c r="C11518" s="8">
        <v>41870</v>
      </c>
      <c r="D11518" s="16">
        <f t="shared" si="382"/>
        <v>5</v>
      </c>
      <c r="E11518" s="21">
        <v>1.2222222222222101</v>
      </c>
      <c r="H11518" s="7" t="str">
        <f t="shared" si="381"/>
        <v/>
      </c>
      <c r="J11518" s="1">
        <v>0</v>
      </c>
      <c r="K11518" s="1" t="s">
        <v>182</v>
      </c>
      <c r="N11518" s="2" t="s">
        <v>354</v>
      </c>
      <c r="O11518" s="2" t="s">
        <v>352</v>
      </c>
    </row>
    <row r="11519" spans="1:15" x14ac:dyDescent="0.2">
      <c r="A11519" s="6">
        <v>11518</v>
      </c>
      <c r="B11519" s="16" t="s">
        <v>22</v>
      </c>
      <c r="C11519" s="8">
        <v>41870</v>
      </c>
      <c r="D11519" s="16">
        <f t="shared" si="382"/>
        <v>5</v>
      </c>
      <c r="E11519" s="21">
        <v>1.2291666666666501</v>
      </c>
      <c r="H11519" s="7" t="str">
        <f t="shared" si="381"/>
        <v/>
      </c>
      <c r="J11519" s="1">
        <v>0</v>
      </c>
      <c r="K11519" s="1" t="s">
        <v>182</v>
      </c>
      <c r="N11519" s="2" t="s">
        <v>354</v>
      </c>
      <c r="O11519" s="2" t="s">
        <v>352</v>
      </c>
    </row>
    <row r="11520" spans="1:15" x14ac:dyDescent="0.2">
      <c r="A11520" s="6">
        <v>11519</v>
      </c>
      <c r="B11520" s="16" t="s">
        <v>22</v>
      </c>
      <c r="C11520" s="8">
        <v>41870</v>
      </c>
      <c r="D11520" s="16">
        <f t="shared" si="382"/>
        <v>5</v>
      </c>
      <c r="E11520" s="21">
        <v>1.2361111111110901</v>
      </c>
      <c r="H11520" s="7" t="str">
        <f t="shared" si="381"/>
        <v/>
      </c>
      <c r="J11520" s="1">
        <v>23</v>
      </c>
      <c r="K11520" s="1" t="s">
        <v>182</v>
      </c>
      <c r="L11520" s="11" t="s">
        <v>23</v>
      </c>
      <c r="M11520" s="18" t="s">
        <v>59</v>
      </c>
      <c r="N11520" s="2" t="s">
        <v>354</v>
      </c>
      <c r="O11520" s="2" t="s">
        <v>352</v>
      </c>
    </row>
    <row r="11521" spans="1:15" x14ac:dyDescent="0.2">
      <c r="A11521" s="6">
        <v>11520</v>
      </c>
      <c r="B11521" s="16" t="s">
        <v>22</v>
      </c>
      <c r="C11521" s="8">
        <v>41870</v>
      </c>
      <c r="D11521" s="16">
        <f t="shared" si="382"/>
        <v>5</v>
      </c>
      <c r="E11521" s="21">
        <v>1.24305555555554</v>
      </c>
      <c r="H11521" s="7" t="str">
        <f t="shared" si="381"/>
        <v/>
      </c>
      <c r="J11521" s="1">
        <v>39</v>
      </c>
      <c r="K11521" s="1" t="s">
        <v>182</v>
      </c>
      <c r="L11521" s="11" t="s">
        <v>23</v>
      </c>
      <c r="M11521" s="18" t="s">
        <v>59</v>
      </c>
      <c r="N11521" s="2" t="s">
        <v>354</v>
      </c>
      <c r="O11521" s="2" t="s">
        <v>352</v>
      </c>
    </row>
    <row r="11522" spans="1:15" x14ac:dyDescent="0.2">
      <c r="A11522" s="6">
        <v>11521</v>
      </c>
      <c r="B11522" s="16" t="s">
        <v>22</v>
      </c>
      <c r="C11522" s="8">
        <v>41870</v>
      </c>
      <c r="D11522" s="16">
        <f t="shared" si="382"/>
        <v>6</v>
      </c>
      <c r="E11522" s="21">
        <v>1.24999999999998</v>
      </c>
      <c r="H11522" s="7" t="str">
        <f t="shared" si="381"/>
        <v/>
      </c>
      <c r="J11522" s="1">
        <v>0</v>
      </c>
      <c r="K11522" s="1" t="s">
        <v>182</v>
      </c>
      <c r="N11522" s="2" t="s">
        <v>354</v>
      </c>
      <c r="O11522" s="2" t="s">
        <v>352</v>
      </c>
    </row>
    <row r="11523" spans="1:15" x14ac:dyDescent="0.2">
      <c r="A11523" s="6">
        <v>11522</v>
      </c>
      <c r="B11523" s="16" t="s">
        <v>22</v>
      </c>
      <c r="C11523" s="8">
        <v>41870</v>
      </c>
      <c r="D11523" s="16">
        <f t="shared" si="382"/>
        <v>6</v>
      </c>
      <c r="E11523" s="21">
        <v>1.25694444444443</v>
      </c>
      <c r="H11523" s="7" t="str">
        <f t="shared" si="381"/>
        <v/>
      </c>
      <c r="J11523" s="1">
        <v>0</v>
      </c>
      <c r="K11523" s="1" t="s">
        <v>182</v>
      </c>
      <c r="N11523" s="2" t="s">
        <v>354</v>
      </c>
      <c r="O11523" s="2" t="s">
        <v>352</v>
      </c>
    </row>
    <row r="11524" spans="1:15" x14ac:dyDescent="0.2">
      <c r="A11524" s="6">
        <v>11523</v>
      </c>
      <c r="B11524" s="16" t="s">
        <v>22</v>
      </c>
      <c r="C11524" s="8">
        <v>41870</v>
      </c>
      <c r="D11524" s="16">
        <f t="shared" si="382"/>
        <v>6</v>
      </c>
      <c r="E11524" s="21">
        <v>1.26388888888887</v>
      </c>
      <c r="H11524" s="7" t="str">
        <f t="shared" si="381"/>
        <v/>
      </c>
      <c r="J11524" s="1">
        <v>34</v>
      </c>
      <c r="K11524" s="1" t="s">
        <v>182</v>
      </c>
      <c r="L11524" s="11" t="s">
        <v>23</v>
      </c>
      <c r="M11524" s="18" t="s">
        <v>59</v>
      </c>
      <c r="N11524" s="2" t="s">
        <v>354</v>
      </c>
      <c r="O11524" s="2" t="s">
        <v>352</v>
      </c>
    </row>
    <row r="11525" spans="1:15" x14ac:dyDescent="0.2">
      <c r="A11525" s="6">
        <v>11524</v>
      </c>
      <c r="B11525" s="16" t="s">
        <v>22</v>
      </c>
      <c r="C11525" s="8">
        <v>41870</v>
      </c>
      <c r="D11525" s="16">
        <f t="shared" si="382"/>
        <v>6</v>
      </c>
      <c r="E11525" s="21">
        <v>1.2708333333333099</v>
      </c>
      <c r="H11525" s="7" t="str">
        <f t="shared" si="381"/>
        <v/>
      </c>
      <c r="J11525" s="1">
        <v>0</v>
      </c>
      <c r="K11525" s="1" t="s">
        <v>182</v>
      </c>
      <c r="N11525" s="2" t="s">
        <v>354</v>
      </c>
      <c r="O11525" s="2" t="s">
        <v>352</v>
      </c>
    </row>
    <row r="11526" spans="1:15" x14ac:dyDescent="0.2">
      <c r="A11526" s="6">
        <v>11525</v>
      </c>
      <c r="B11526" s="16" t="s">
        <v>22</v>
      </c>
      <c r="C11526" s="8">
        <v>41870</v>
      </c>
      <c r="D11526" s="16">
        <f t="shared" si="382"/>
        <v>6</v>
      </c>
      <c r="E11526" s="21">
        <v>1.2777777777777599</v>
      </c>
      <c r="H11526" s="7" t="str">
        <f t="shared" si="381"/>
        <v/>
      </c>
      <c r="J11526" s="1">
        <v>0</v>
      </c>
      <c r="K11526" s="1" t="s">
        <v>182</v>
      </c>
      <c r="N11526" s="2" t="s">
        <v>354</v>
      </c>
      <c r="O11526" s="2" t="s">
        <v>352</v>
      </c>
    </row>
    <row r="11527" spans="1:15" x14ac:dyDescent="0.2">
      <c r="A11527" s="6">
        <v>11526</v>
      </c>
      <c r="B11527" s="16" t="s">
        <v>22</v>
      </c>
      <c r="C11527" s="8">
        <v>41870</v>
      </c>
      <c r="D11527" s="16">
        <f t="shared" si="382"/>
        <v>6</v>
      </c>
      <c r="E11527" s="21">
        <v>1.2847222222221999</v>
      </c>
      <c r="H11527" s="7" t="str">
        <f t="shared" si="381"/>
        <v/>
      </c>
      <c r="J11527" s="1">
        <v>0</v>
      </c>
      <c r="K11527" s="1" t="s">
        <v>182</v>
      </c>
      <c r="N11527" s="2" t="s">
        <v>354</v>
      </c>
      <c r="O11527" s="2" t="s">
        <v>352</v>
      </c>
    </row>
    <row r="11528" spans="1:15" x14ac:dyDescent="0.2">
      <c r="A11528" s="6">
        <v>11527</v>
      </c>
      <c r="B11528" s="16" t="s">
        <v>22</v>
      </c>
      <c r="C11528" s="8">
        <v>41870</v>
      </c>
      <c r="D11528" s="16">
        <f t="shared" si="382"/>
        <v>7</v>
      </c>
      <c r="E11528" s="21">
        <v>1.2916666666666501</v>
      </c>
      <c r="H11528" s="7" t="str">
        <f t="shared" si="381"/>
        <v/>
      </c>
      <c r="J11528" s="1">
        <v>0</v>
      </c>
      <c r="K11528" s="1" t="s">
        <v>182</v>
      </c>
      <c r="N11528" s="2" t="s">
        <v>354</v>
      </c>
      <c r="O11528" s="2" t="s">
        <v>352</v>
      </c>
    </row>
    <row r="11529" spans="1:15" x14ac:dyDescent="0.2">
      <c r="A11529" s="6">
        <v>11528</v>
      </c>
      <c r="B11529" s="16" t="s">
        <v>22</v>
      </c>
      <c r="C11529" s="8">
        <v>41870</v>
      </c>
      <c r="D11529" s="16">
        <f t="shared" si="382"/>
        <v>7</v>
      </c>
      <c r="E11529" s="21">
        <v>1.2986111111110901</v>
      </c>
      <c r="H11529" s="7" t="str">
        <f t="shared" si="381"/>
        <v/>
      </c>
      <c r="J11529" s="1">
        <v>0</v>
      </c>
      <c r="K11529" s="1" t="s">
        <v>182</v>
      </c>
      <c r="N11529" s="2" t="s">
        <v>354</v>
      </c>
      <c r="O11529" s="2" t="s">
        <v>352</v>
      </c>
    </row>
    <row r="11530" spans="1:15" x14ac:dyDescent="0.2">
      <c r="A11530" s="6">
        <v>11529</v>
      </c>
      <c r="B11530" s="16" t="s">
        <v>22</v>
      </c>
      <c r="C11530" s="8">
        <v>41870</v>
      </c>
      <c r="D11530" s="16">
        <f t="shared" si="382"/>
        <v>7</v>
      </c>
      <c r="E11530" s="21">
        <v>1.30555555555553</v>
      </c>
      <c r="H11530" s="7" t="str">
        <f t="shared" ref="H11530:H11601" si="383">IF(F11530&gt;0,ROUND((F11530+G11530)/2,1),"")</f>
        <v/>
      </c>
      <c r="J11530" s="1">
        <v>0</v>
      </c>
      <c r="K11530" s="1" t="s">
        <v>182</v>
      </c>
      <c r="N11530" s="2" t="s">
        <v>354</v>
      </c>
      <c r="O11530" s="2" t="s">
        <v>352</v>
      </c>
    </row>
    <row r="11531" spans="1:15" x14ac:dyDescent="0.2">
      <c r="A11531" s="6">
        <v>11530</v>
      </c>
      <c r="B11531" s="16" t="s">
        <v>22</v>
      </c>
      <c r="C11531" s="8">
        <v>41870</v>
      </c>
      <c r="D11531" s="16">
        <f t="shared" si="382"/>
        <v>7</v>
      </c>
      <c r="E11531" s="21">
        <v>1.31249999999998</v>
      </c>
      <c r="H11531" s="7" t="str">
        <f t="shared" si="383"/>
        <v/>
      </c>
      <c r="J11531" s="1">
        <v>0</v>
      </c>
      <c r="K11531" s="1" t="s">
        <v>182</v>
      </c>
      <c r="N11531" s="2" t="s">
        <v>354</v>
      </c>
      <c r="O11531" s="2" t="s">
        <v>352</v>
      </c>
    </row>
    <row r="11532" spans="1:15" x14ac:dyDescent="0.2">
      <c r="A11532" s="6">
        <v>11531</v>
      </c>
      <c r="B11532" s="16" t="s">
        <v>22</v>
      </c>
      <c r="C11532" s="8">
        <v>41870</v>
      </c>
      <c r="D11532" s="16">
        <f t="shared" si="382"/>
        <v>7</v>
      </c>
      <c r="E11532" s="21">
        <v>1.31944444444442</v>
      </c>
      <c r="H11532" s="7" t="str">
        <f t="shared" si="383"/>
        <v/>
      </c>
      <c r="J11532" s="1">
        <v>0</v>
      </c>
      <c r="K11532" s="1" t="s">
        <v>182</v>
      </c>
      <c r="N11532" s="2" t="s">
        <v>354</v>
      </c>
      <c r="O11532" s="2" t="s">
        <v>352</v>
      </c>
    </row>
    <row r="11533" spans="1:15" x14ac:dyDescent="0.2">
      <c r="A11533" s="6">
        <v>11532</v>
      </c>
      <c r="B11533" s="16" t="s">
        <v>22</v>
      </c>
      <c r="C11533" s="8">
        <v>41870</v>
      </c>
      <c r="D11533" s="16">
        <f t="shared" si="382"/>
        <v>7</v>
      </c>
      <c r="E11533" s="21">
        <v>1.32638888888887</v>
      </c>
      <c r="H11533" s="7" t="str">
        <f t="shared" si="383"/>
        <v/>
      </c>
      <c r="J11533" s="1">
        <v>0</v>
      </c>
      <c r="K11533" s="1" t="s">
        <v>182</v>
      </c>
      <c r="N11533" s="2" t="s">
        <v>354</v>
      </c>
      <c r="O11533" s="2" t="s">
        <v>352</v>
      </c>
    </row>
    <row r="11534" spans="1:15" x14ac:dyDescent="0.2">
      <c r="A11534" s="6">
        <v>11533</v>
      </c>
      <c r="B11534" s="16" t="s">
        <v>22</v>
      </c>
      <c r="C11534" s="8">
        <v>41870</v>
      </c>
      <c r="D11534" s="16">
        <f t="shared" si="382"/>
        <v>8</v>
      </c>
      <c r="E11534" s="21">
        <v>1.3333333333333099</v>
      </c>
      <c r="H11534" s="7" t="str">
        <f t="shared" si="383"/>
        <v/>
      </c>
      <c r="J11534" s="1">
        <v>34</v>
      </c>
      <c r="K11534" s="1" t="s">
        <v>182</v>
      </c>
      <c r="L11534" s="11" t="s">
        <v>23</v>
      </c>
      <c r="M11534" s="18" t="s">
        <v>59</v>
      </c>
      <c r="N11534" s="2" t="s">
        <v>354</v>
      </c>
      <c r="O11534" s="2" t="s">
        <v>352</v>
      </c>
    </row>
    <row r="11535" spans="1:15" ht="25.5" x14ac:dyDescent="0.2">
      <c r="A11535" s="6">
        <v>11534</v>
      </c>
      <c r="B11535" s="16" t="s">
        <v>22</v>
      </c>
      <c r="C11535" s="8">
        <v>41870</v>
      </c>
      <c r="D11535" s="16">
        <f t="shared" si="382"/>
        <v>8</v>
      </c>
      <c r="E11535" s="21">
        <v>1.3402777777777499</v>
      </c>
      <c r="H11535" s="7" t="str">
        <f t="shared" si="383"/>
        <v/>
      </c>
      <c r="J11535" s="1" t="s">
        <v>27</v>
      </c>
      <c r="K11535" s="1" t="s">
        <v>182</v>
      </c>
      <c r="L11535" s="11" t="s">
        <v>355</v>
      </c>
      <c r="M11535" s="18" t="s">
        <v>27</v>
      </c>
      <c r="N11535" s="2" t="s">
        <v>354</v>
      </c>
      <c r="O11535" s="2" t="s">
        <v>352</v>
      </c>
    </row>
    <row r="11536" spans="1:15" x14ac:dyDescent="0.2">
      <c r="A11536" s="6">
        <v>11535</v>
      </c>
      <c r="B11536" s="16" t="s">
        <v>22</v>
      </c>
      <c r="C11536" s="8">
        <v>41870</v>
      </c>
      <c r="D11536" s="16">
        <f>IF(ISBLANK(E11536),"",HOUR(E11536))</f>
        <v>8</v>
      </c>
      <c r="E11536" s="21">
        <v>0.34072916666666669</v>
      </c>
      <c r="H11536" s="7" t="str">
        <f>IF(F11536&gt;0,ROUND((F11536+G11536)/2,1),"")</f>
        <v/>
      </c>
      <c r="J11536" s="1">
        <v>0</v>
      </c>
      <c r="K11536" s="1" t="s">
        <v>182</v>
      </c>
      <c r="N11536" s="2" t="s">
        <v>359</v>
      </c>
      <c r="O11536" s="2" t="s">
        <v>361</v>
      </c>
    </row>
    <row r="11537" spans="1:15" x14ac:dyDescent="0.2">
      <c r="A11537" s="6">
        <v>11535</v>
      </c>
      <c r="B11537" s="16" t="s">
        <v>22</v>
      </c>
      <c r="C11537" s="8">
        <v>41870</v>
      </c>
      <c r="D11537" s="16">
        <f>IF(ISBLANK(E11537),"",HOUR(E11537))</f>
        <v>8</v>
      </c>
      <c r="E11537" s="21">
        <v>1.3472222222221999</v>
      </c>
      <c r="H11537" s="7" t="str">
        <f>IF(F11537&gt;0,ROUND((F11537+G11537)/2,1),"")</f>
        <v/>
      </c>
      <c r="J11537" s="1">
        <v>35</v>
      </c>
      <c r="K11537" s="1" t="s">
        <v>182</v>
      </c>
      <c r="L11537" s="11" t="s">
        <v>23</v>
      </c>
      <c r="M11537" s="18" t="s">
        <v>59</v>
      </c>
      <c r="N11537" s="2" t="s">
        <v>359</v>
      </c>
      <c r="O11537" s="2" t="s">
        <v>361</v>
      </c>
    </row>
    <row r="11538" spans="1:15" x14ac:dyDescent="0.2">
      <c r="A11538" s="6">
        <v>11535</v>
      </c>
      <c r="B11538" s="16" t="s">
        <v>22</v>
      </c>
      <c r="C11538" s="8">
        <v>41870</v>
      </c>
      <c r="D11538" s="16">
        <f t="shared" si="382"/>
        <v>8</v>
      </c>
      <c r="E11538" s="21">
        <v>1.3472222222221999</v>
      </c>
      <c r="H11538" s="7" t="str">
        <f t="shared" si="383"/>
        <v/>
      </c>
      <c r="J11538" s="1">
        <v>32</v>
      </c>
      <c r="K11538" s="1" t="s">
        <v>182</v>
      </c>
      <c r="L11538" s="11" t="s">
        <v>23</v>
      </c>
      <c r="M11538" s="18" t="s">
        <v>59</v>
      </c>
      <c r="N11538" s="2" t="s">
        <v>359</v>
      </c>
      <c r="O11538" s="2" t="s">
        <v>361</v>
      </c>
    </row>
    <row r="11539" spans="1:15" x14ac:dyDescent="0.2">
      <c r="A11539" s="6">
        <v>11536</v>
      </c>
      <c r="B11539" s="16" t="s">
        <v>22</v>
      </c>
      <c r="C11539" s="8">
        <v>41870</v>
      </c>
      <c r="D11539" s="16">
        <f t="shared" si="382"/>
        <v>8</v>
      </c>
      <c r="E11539" s="21">
        <v>1.3541666666666401</v>
      </c>
      <c r="H11539" s="7" t="str">
        <f t="shared" si="383"/>
        <v/>
      </c>
      <c r="J11539" s="1">
        <v>0</v>
      </c>
      <c r="K11539" s="1" t="s">
        <v>182</v>
      </c>
      <c r="N11539" s="2" t="s">
        <v>359</v>
      </c>
      <c r="O11539" s="2" t="s">
        <v>361</v>
      </c>
    </row>
    <row r="11540" spans="1:15" x14ac:dyDescent="0.2">
      <c r="A11540" s="6">
        <v>11537</v>
      </c>
      <c r="B11540" s="16" t="s">
        <v>22</v>
      </c>
      <c r="C11540" s="8">
        <v>41870</v>
      </c>
      <c r="D11540" s="16">
        <f t="shared" si="382"/>
        <v>8</v>
      </c>
      <c r="E11540" s="21">
        <v>1.3611111111110901</v>
      </c>
      <c r="H11540" s="7" t="str">
        <f t="shared" si="383"/>
        <v/>
      </c>
      <c r="J11540" s="1">
        <v>0</v>
      </c>
      <c r="K11540" s="1" t="s">
        <v>182</v>
      </c>
      <c r="N11540" s="2" t="s">
        <v>359</v>
      </c>
      <c r="O11540" s="2" t="s">
        <v>361</v>
      </c>
    </row>
    <row r="11541" spans="1:15" x14ac:dyDescent="0.2">
      <c r="A11541" s="6">
        <v>11538</v>
      </c>
      <c r="B11541" s="16" t="s">
        <v>22</v>
      </c>
      <c r="C11541" s="8">
        <v>41870</v>
      </c>
      <c r="D11541" s="16">
        <f t="shared" si="382"/>
        <v>8</v>
      </c>
      <c r="E11541" s="21">
        <v>1.36805555555553</v>
      </c>
      <c r="H11541" s="7" t="str">
        <f t="shared" si="383"/>
        <v/>
      </c>
      <c r="J11541" s="1">
        <v>0</v>
      </c>
      <c r="K11541" s="1" t="s">
        <v>182</v>
      </c>
      <c r="N11541" s="2" t="s">
        <v>359</v>
      </c>
      <c r="O11541" s="2" t="s">
        <v>361</v>
      </c>
    </row>
    <row r="11542" spans="1:15" x14ac:dyDescent="0.2">
      <c r="A11542" s="6">
        <v>11539</v>
      </c>
      <c r="B11542" s="16" t="s">
        <v>22</v>
      </c>
      <c r="C11542" s="8">
        <v>41870</v>
      </c>
      <c r="D11542" s="16">
        <f t="shared" si="382"/>
        <v>9</v>
      </c>
      <c r="E11542" s="21">
        <v>1.37499999999997</v>
      </c>
      <c r="H11542" s="7" t="str">
        <f t="shared" si="383"/>
        <v/>
      </c>
      <c r="J11542" s="1">
        <v>0</v>
      </c>
      <c r="K11542" s="1" t="s">
        <v>182</v>
      </c>
      <c r="N11542" s="2" t="s">
        <v>359</v>
      </c>
      <c r="O11542" s="2" t="s">
        <v>361</v>
      </c>
    </row>
    <row r="11543" spans="1:15" x14ac:dyDescent="0.2">
      <c r="A11543" s="6">
        <v>11540</v>
      </c>
      <c r="B11543" s="16" t="s">
        <v>22</v>
      </c>
      <c r="C11543" s="8">
        <v>41870</v>
      </c>
      <c r="D11543" s="16">
        <f t="shared" si="382"/>
        <v>9</v>
      </c>
      <c r="E11543" s="21">
        <v>1.38194444444442</v>
      </c>
      <c r="H11543" s="7" t="str">
        <f t="shared" si="383"/>
        <v/>
      </c>
      <c r="J11543" s="1">
        <v>0</v>
      </c>
      <c r="K11543" s="1" t="s">
        <v>182</v>
      </c>
      <c r="N11543" s="2" t="s">
        <v>359</v>
      </c>
      <c r="O11543" s="2" t="s">
        <v>361</v>
      </c>
    </row>
    <row r="11544" spans="1:15" x14ac:dyDescent="0.2">
      <c r="A11544" s="6">
        <v>11541</v>
      </c>
      <c r="B11544" s="16" t="s">
        <v>22</v>
      </c>
      <c r="C11544" s="8">
        <v>41870</v>
      </c>
      <c r="D11544" s="16">
        <f>IF(ISBLANK(E11544),"",HOUR(E11544))</f>
        <v>9</v>
      </c>
      <c r="E11544" s="21">
        <v>1.38888888888886</v>
      </c>
      <c r="H11544" s="7" t="str">
        <f>IF(F11544&gt;0,ROUND((F11544+G11544)/2,1),"")</f>
        <v/>
      </c>
      <c r="J11544" s="1">
        <v>34</v>
      </c>
      <c r="K11544" s="1" t="s">
        <v>182</v>
      </c>
      <c r="L11544" s="11" t="s">
        <v>23</v>
      </c>
      <c r="M11544" s="18" t="s">
        <v>59</v>
      </c>
      <c r="N11544" s="2" t="s">
        <v>359</v>
      </c>
      <c r="O11544" s="2" t="s">
        <v>361</v>
      </c>
    </row>
    <row r="11545" spans="1:15" x14ac:dyDescent="0.2">
      <c r="A11545" s="6">
        <v>11541</v>
      </c>
      <c r="B11545" s="16" t="s">
        <v>22</v>
      </c>
      <c r="C11545" s="8">
        <v>41870</v>
      </c>
      <c r="D11545" s="16">
        <f t="shared" si="382"/>
        <v>9</v>
      </c>
      <c r="E11545" s="21">
        <v>1.38888888888886</v>
      </c>
      <c r="H11545" s="7" t="str">
        <f t="shared" si="383"/>
        <v/>
      </c>
      <c r="J11545" s="1">
        <v>35</v>
      </c>
      <c r="K11545" s="1" t="s">
        <v>182</v>
      </c>
      <c r="L11545" s="11" t="s">
        <v>23</v>
      </c>
      <c r="M11545" s="18" t="s">
        <v>59</v>
      </c>
      <c r="N11545" s="2" t="s">
        <v>359</v>
      </c>
      <c r="O11545" s="2" t="s">
        <v>361</v>
      </c>
    </row>
    <row r="11546" spans="1:15" x14ac:dyDescent="0.2">
      <c r="A11546" s="6">
        <v>11542</v>
      </c>
      <c r="B11546" s="16" t="s">
        <v>22</v>
      </c>
      <c r="C11546" s="8">
        <v>41870</v>
      </c>
      <c r="D11546" s="16">
        <f t="shared" si="382"/>
        <v>9</v>
      </c>
      <c r="E11546" s="21">
        <v>1.3958333333333099</v>
      </c>
      <c r="H11546" s="7" t="str">
        <f t="shared" si="383"/>
        <v/>
      </c>
      <c r="J11546" s="1">
        <v>0</v>
      </c>
      <c r="K11546" s="1" t="s">
        <v>182</v>
      </c>
      <c r="N11546" s="2" t="s">
        <v>359</v>
      </c>
      <c r="O11546" s="2" t="s">
        <v>361</v>
      </c>
    </row>
    <row r="11547" spans="1:15" x14ac:dyDescent="0.2">
      <c r="A11547" s="6">
        <v>11543</v>
      </c>
      <c r="B11547" s="16" t="s">
        <v>22</v>
      </c>
      <c r="C11547" s="8">
        <v>41870</v>
      </c>
      <c r="D11547" s="16">
        <f t="shared" si="382"/>
        <v>9</v>
      </c>
      <c r="E11547" s="21">
        <v>1.4027777777777499</v>
      </c>
      <c r="H11547" s="7" t="str">
        <f t="shared" si="383"/>
        <v/>
      </c>
      <c r="J11547" s="1">
        <v>35</v>
      </c>
      <c r="K11547" s="1" t="s">
        <v>182</v>
      </c>
      <c r="L11547" s="11" t="s">
        <v>23</v>
      </c>
      <c r="M11547" s="18" t="s">
        <v>59</v>
      </c>
      <c r="N11547" s="2" t="s">
        <v>359</v>
      </c>
      <c r="O11547" s="2" t="s">
        <v>361</v>
      </c>
    </row>
    <row r="11548" spans="1:15" x14ac:dyDescent="0.2">
      <c r="A11548" s="6">
        <v>11544</v>
      </c>
      <c r="B11548" s="16" t="s">
        <v>22</v>
      </c>
      <c r="C11548" s="8">
        <v>41870</v>
      </c>
      <c r="D11548" s="16">
        <f t="shared" si="382"/>
        <v>9</v>
      </c>
      <c r="E11548" s="21">
        <v>1.4097222222221899</v>
      </c>
      <c r="H11548" s="7" t="str">
        <f t="shared" si="383"/>
        <v/>
      </c>
      <c r="J11548" s="1">
        <v>0</v>
      </c>
      <c r="K11548" s="1" t="s">
        <v>182</v>
      </c>
      <c r="N11548" s="2" t="s">
        <v>359</v>
      </c>
      <c r="O11548" s="2" t="s">
        <v>361</v>
      </c>
    </row>
    <row r="11549" spans="1:15" x14ac:dyDescent="0.2">
      <c r="A11549" s="6">
        <v>11545</v>
      </c>
      <c r="B11549" s="16" t="s">
        <v>22</v>
      </c>
      <c r="C11549" s="8">
        <v>41870</v>
      </c>
      <c r="D11549" s="16">
        <f t="shared" si="382"/>
        <v>10</v>
      </c>
      <c r="E11549" s="21">
        <v>1.4166666666666401</v>
      </c>
      <c r="H11549" s="7" t="str">
        <f t="shared" si="383"/>
        <v/>
      </c>
      <c r="J11549" s="1">
        <v>34</v>
      </c>
      <c r="K11549" s="1" t="s">
        <v>182</v>
      </c>
      <c r="L11549" s="11" t="s">
        <v>23</v>
      </c>
      <c r="M11549" s="18" t="s">
        <v>59</v>
      </c>
      <c r="N11549" s="2" t="s">
        <v>359</v>
      </c>
      <c r="O11549" s="2" t="s">
        <v>361</v>
      </c>
    </row>
    <row r="11550" spans="1:15" x14ac:dyDescent="0.2">
      <c r="A11550" s="6">
        <v>11546</v>
      </c>
      <c r="B11550" s="16" t="s">
        <v>22</v>
      </c>
      <c r="C11550" s="8">
        <v>41870</v>
      </c>
      <c r="D11550" s="16">
        <f t="shared" si="382"/>
        <v>10</v>
      </c>
      <c r="E11550" s="21">
        <v>1.4236111111110801</v>
      </c>
      <c r="H11550" s="7" t="str">
        <f t="shared" si="383"/>
        <v/>
      </c>
      <c r="J11550" s="1">
        <v>0</v>
      </c>
      <c r="K11550" s="1" t="s">
        <v>182</v>
      </c>
      <c r="N11550" s="2" t="s">
        <v>359</v>
      </c>
      <c r="O11550" s="2" t="s">
        <v>361</v>
      </c>
    </row>
    <row r="11551" spans="1:15" x14ac:dyDescent="0.2">
      <c r="A11551" s="6">
        <v>11547</v>
      </c>
      <c r="B11551" s="16" t="s">
        <v>22</v>
      </c>
      <c r="C11551" s="8">
        <v>41870</v>
      </c>
      <c r="D11551" s="16">
        <f t="shared" si="382"/>
        <v>10</v>
      </c>
      <c r="E11551" s="21">
        <v>1.43055555555553</v>
      </c>
      <c r="H11551" s="7" t="str">
        <f t="shared" si="383"/>
        <v/>
      </c>
      <c r="J11551" s="1">
        <v>32</v>
      </c>
      <c r="K11551" s="1" t="s">
        <v>182</v>
      </c>
      <c r="L11551" s="11" t="s">
        <v>23</v>
      </c>
      <c r="M11551" s="18" t="s">
        <v>59</v>
      </c>
      <c r="N11551" s="2" t="s">
        <v>359</v>
      </c>
      <c r="O11551" s="2" t="s">
        <v>361</v>
      </c>
    </row>
    <row r="11552" spans="1:15" x14ac:dyDescent="0.2">
      <c r="A11552" s="6">
        <v>11548</v>
      </c>
      <c r="B11552" s="16" t="s">
        <v>22</v>
      </c>
      <c r="C11552" s="8">
        <v>41870</v>
      </c>
      <c r="D11552" s="16">
        <f t="shared" si="382"/>
        <v>10</v>
      </c>
      <c r="E11552" s="21">
        <v>1.43749999999997</v>
      </c>
      <c r="H11552" s="7" t="str">
        <f t="shared" si="383"/>
        <v/>
      </c>
      <c r="J11552" s="1">
        <v>0</v>
      </c>
      <c r="K11552" s="1" t="s">
        <v>182</v>
      </c>
      <c r="N11552" s="2" t="s">
        <v>359</v>
      </c>
      <c r="O11552" s="2" t="s">
        <v>361</v>
      </c>
    </row>
    <row r="11553" spans="1:15" x14ac:dyDescent="0.2">
      <c r="A11553" s="6">
        <v>11549</v>
      </c>
      <c r="B11553" s="16" t="s">
        <v>22</v>
      </c>
      <c r="C11553" s="8">
        <v>41870</v>
      </c>
      <c r="D11553" s="16">
        <f t="shared" ref="D11553:D11623" si="384">IF(ISBLANK(E11553),"",HOUR(E11553))</f>
        <v>10</v>
      </c>
      <c r="E11553" s="21">
        <v>1.44444444444441</v>
      </c>
      <c r="H11553" s="7" t="str">
        <f t="shared" si="383"/>
        <v/>
      </c>
      <c r="J11553" s="1">
        <v>0</v>
      </c>
      <c r="K11553" s="1" t="s">
        <v>182</v>
      </c>
      <c r="N11553" s="2" t="s">
        <v>359</v>
      </c>
      <c r="O11553" s="2" t="s">
        <v>361</v>
      </c>
    </row>
    <row r="11554" spans="1:15" x14ac:dyDescent="0.2">
      <c r="A11554" s="6">
        <v>11550</v>
      </c>
      <c r="B11554" s="16" t="s">
        <v>22</v>
      </c>
      <c r="C11554" s="8">
        <v>41870</v>
      </c>
      <c r="D11554" s="16">
        <f t="shared" si="384"/>
        <v>10</v>
      </c>
      <c r="E11554" s="21">
        <v>1.45138888888886</v>
      </c>
      <c r="H11554" s="7" t="str">
        <f t="shared" si="383"/>
        <v/>
      </c>
      <c r="J11554" s="1">
        <v>0</v>
      </c>
      <c r="K11554" s="1" t="s">
        <v>182</v>
      </c>
      <c r="N11554" s="2" t="s">
        <v>359</v>
      </c>
      <c r="O11554" s="2" t="s">
        <v>361</v>
      </c>
    </row>
    <row r="11555" spans="1:15" x14ac:dyDescent="0.2">
      <c r="A11555" s="6">
        <v>11551</v>
      </c>
      <c r="B11555" s="16" t="s">
        <v>22</v>
      </c>
      <c r="C11555" s="8">
        <v>41870</v>
      </c>
      <c r="D11555" s="16">
        <f t="shared" si="384"/>
        <v>11</v>
      </c>
      <c r="E11555" s="21">
        <v>1.4583333333333</v>
      </c>
      <c r="H11555" s="7" t="str">
        <f t="shared" si="383"/>
        <v/>
      </c>
      <c r="J11555" s="1">
        <v>0</v>
      </c>
      <c r="K11555" s="1" t="s">
        <v>182</v>
      </c>
      <c r="N11555" s="2" t="s">
        <v>359</v>
      </c>
      <c r="O11555" s="2" t="s">
        <v>361</v>
      </c>
    </row>
    <row r="11556" spans="1:15" x14ac:dyDescent="0.2">
      <c r="A11556" s="6">
        <v>11552</v>
      </c>
      <c r="B11556" s="16" t="s">
        <v>22</v>
      </c>
      <c r="C11556" s="8">
        <v>41870</v>
      </c>
      <c r="D11556" s="16">
        <f t="shared" si="384"/>
        <v>11</v>
      </c>
      <c r="E11556" s="21">
        <v>1.4652777777777499</v>
      </c>
      <c r="H11556" s="7" t="str">
        <f t="shared" si="383"/>
        <v/>
      </c>
      <c r="J11556" s="1">
        <v>0</v>
      </c>
      <c r="K11556" s="1" t="s">
        <v>182</v>
      </c>
      <c r="N11556" s="2" t="s">
        <v>359</v>
      </c>
      <c r="O11556" s="2" t="s">
        <v>361</v>
      </c>
    </row>
    <row r="11557" spans="1:15" x14ac:dyDescent="0.2">
      <c r="A11557" s="6">
        <v>11553</v>
      </c>
      <c r="B11557" s="16" t="s">
        <v>22</v>
      </c>
      <c r="C11557" s="8">
        <v>41870</v>
      </c>
      <c r="D11557" s="16">
        <f t="shared" si="384"/>
        <v>11</v>
      </c>
      <c r="E11557" s="21">
        <v>1.4722222222221899</v>
      </c>
      <c r="H11557" s="7" t="str">
        <f t="shared" si="383"/>
        <v/>
      </c>
      <c r="J11557" s="1">
        <v>0</v>
      </c>
      <c r="K11557" s="1" t="s">
        <v>182</v>
      </c>
      <c r="N11557" s="2" t="s">
        <v>359</v>
      </c>
      <c r="O11557" s="2" t="s">
        <v>361</v>
      </c>
    </row>
    <row r="11558" spans="1:15" x14ac:dyDescent="0.2">
      <c r="A11558" s="6">
        <v>11554</v>
      </c>
      <c r="B11558" s="16" t="s">
        <v>22</v>
      </c>
      <c r="C11558" s="8">
        <v>41870</v>
      </c>
      <c r="D11558" s="16">
        <f t="shared" si="384"/>
        <v>11</v>
      </c>
      <c r="E11558" s="21">
        <v>1.4791666666666301</v>
      </c>
      <c r="H11558" s="7" t="str">
        <f t="shared" si="383"/>
        <v/>
      </c>
      <c r="J11558" s="1">
        <v>0</v>
      </c>
      <c r="K11558" s="1" t="s">
        <v>182</v>
      </c>
      <c r="N11558" s="2" t="s">
        <v>359</v>
      </c>
      <c r="O11558" s="2" t="s">
        <v>361</v>
      </c>
    </row>
    <row r="11559" spans="1:15" x14ac:dyDescent="0.2">
      <c r="A11559" s="6">
        <v>11555</v>
      </c>
      <c r="B11559" s="16" t="s">
        <v>22</v>
      </c>
      <c r="C11559" s="8">
        <v>41870</v>
      </c>
      <c r="D11559" s="16">
        <f t="shared" si="384"/>
        <v>11</v>
      </c>
      <c r="E11559" s="21">
        <v>1.4861111111110801</v>
      </c>
      <c r="H11559" s="7" t="str">
        <f t="shared" si="383"/>
        <v/>
      </c>
      <c r="J11559" s="1">
        <v>0</v>
      </c>
      <c r="K11559" s="1" t="s">
        <v>182</v>
      </c>
      <c r="N11559" s="2" t="s">
        <v>359</v>
      </c>
      <c r="O11559" s="2" t="s">
        <v>361</v>
      </c>
    </row>
    <row r="11560" spans="1:15" x14ac:dyDescent="0.2">
      <c r="A11560" s="6">
        <v>11556</v>
      </c>
      <c r="B11560" s="16" t="s">
        <v>22</v>
      </c>
      <c r="C11560" s="8">
        <v>41870</v>
      </c>
      <c r="D11560" s="16">
        <f>IF(ISBLANK(E11560),"",HOUR(E11560))</f>
        <v>11</v>
      </c>
      <c r="E11560" s="21">
        <v>1.4930555555555201</v>
      </c>
      <c r="H11560" s="7" t="str">
        <f>IF(F11560&gt;0,ROUND((F11560+G11560)/2,1),"")</f>
        <v/>
      </c>
      <c r="J11560" s="1">
        <v>49</v>
      </c>
      <c r="K11560" s="1" t="s">
        <v>182</v>
      </c>
      <c r="L11560" s="11" t="s">
        <v>23</v>
      </c>
      <c r="M11560" s="18" t="s">
        <v>60</v>
      </c>
      <c r="N11560" s="2" t="s">
        <v>359</v>
      </c>
      <c r="O11560" s="2" t="s">
        <v>361</v>
      </c>
    </row>
    <row r="11561" spans="1:15" x14ac:dyDescent="0.2">
      <c r="A11561" s="6">
        <v>11556</v>
      </c>
      <c r="B11561" s="16" t="s">
        <v>22</v>
      </c>
      <c r="C11561" s="8">
        <v>41870</v>
      </c>
      <c r="D11561" s="16">
        <f t="shared" si="384"/>
        <v>11</v>
      </c>
      <c r="E11561" s="21">
        <v>1.4930555555555201</v>
      </c>
      <c r="H11561" s="7" t="str">
        <f t="shared" si="383"/>
        <v/>
      </c>
      <c r="J11561" s="1">
        <v>40</v>
      </c>
      <c r="K11561" s="1" t="s">
        <v>182</v>
      </c>
      <c r="L11561" s="11" t="s">
        <v>23</v>
      </c>
      <c r="M11561" s="18" t="s">
        <v>60</v>
      </c>
      <c r="N11561" s="2" t="s">
        <v>359</v>
      </c>
      <c r="O11561" s="2" t="s">
        <v>361</v>
      </c>
    </row>
    <row r="11562" spans="1:15" x14ac:dyDescent="0.2">
      <c r="A11562" s="6">
        <v>11556</v>
      </c>
      <c r="B11562" s="16" t="s">
        <v>22</v>
      </c>
      <c r="C11562" s="8">
        <v>41870</v>
      </c>
      <c r="D11562" s="16">
        <f>IF(ISBLANK(E11562),"",HOUR(E11562))</f>
        <v>11</v>
      </c>
      <c r="E11562" s="21">
        <v>1.4930555555555201</v>
      </c>
      <c r="H11562" s="7" t="str">
        <f>IF(F11562&gt;0,ROUND((F11562+G11562)/2,1),"")</f>
        <v/>
      </c>
      <c r="J11562" s="1">
        <v>32</v>
      </c>
      <c r="K11562" s="1" t="s">
        <v>182</v>
      </c>
      <c r="L11562" s="11" t="s">
        <v>23</v>
      </c>
      <c r="M11562" s="18" t="s">
        <v>59</v>
      </c>
      <c r="N11562" s="2" t="s">
        <v>359</v>
      </c>
      <c r="O11562" s="2" t="s">
        <v>361</v>
      </c>
    </row>
    <row r="11563" spans="1:15" x14ac:dyDescent="0.2">
      <c r="A11563" s="6">
        <v>11557</v>
      </c>
      <c r="B11563" s="16" t="s">
        <v>22</v>
      </c>
      <c r="C11563" s="8">
        <v>41870</v>
      </c>
      <c r="D11563" s="16">
        <f t="shared" si="384"/>
        <v>12</v>
      </c>
      <c r="E11563" s="21">
        <v>1.49999999999996</v>
      </c>
      <c r="H11563" s="7" t="str">
        <f t="shared" si="383"/>
        <v/>
      </c>
      <c r="J11563" s="1">
        <v>0</v>
      </c>
      <c r="K11563" s="1" t="s">
        <v>182</v>
      </c>
      <c r="N11563" s="2" t="s">
        <v>359</v>
      </c>
      <c r="O11563" s="2" t="s">
        <v>361</v>
      </c>
    </row>
    <row r="11564" spans="1:15" x14ac:dyDescent="0.2">
      <c r="A11564" s="6">
        <v>11558</v>
      </c>
      <c r="B11564" s="16" t="s">
        <v>22</v>
      </c>
      <c r="C11564" s="8">
        <v>41870</v>
      </c>
      <c r="D11564" s="16">
        <f t="shared" si="384"/>
        <v>12</v>
      </c>
      <c r="E11564" s="21">
        <v>1.50694444444441</v>
      </c>
      <c r="H11564" s="7" t="str">
        <f t="shared" si="383"/>
        <v/>
      </c>
      <c r="J11564" s="1">
        <v>49</v>
      </c>
      <c r="K11564" s="1" t="s">
        <v>182</v>
      </c>
      <c r="L11564" s="11" t="s">
        <v>23</v>
      </c>
      <c r="M11564" s="18" t="s">
        <v>60</v>
      </c>
      <c r="N11564" s="2" t="s">
        <v>359</v>
      </c>
      <c r="O11564" s="2" t="s">
        <v>361</v>
      </c>
    </row>
    <row r="11565" spans="1:15" x14ac:dyDescent="0.2">
      <c r="A11565" s="6">
        <v>11559</v>
      </c>
      <c r="B11565" s="16" t="s">
        <v>22</v>
      </c>
      <c r="C11565" s="8">
        <v>41870</v>
      </c>
      <c r="D11565" s="16">
        <f>IF(ISBLANK(E11565),"",HOUR(E11565))</f>
        <v>12</v>
      </c>
      <c r="E11565" s="21">
        <v>1.51388888888885</v>
      </c>
      <c r="H11565" s="7" t="str">
        <f>IF(F11565&gt;0,ROUND((F11565+G11565)/2,1),"")</f>
        <v/>
      </c>
      <c r="J11565" s="1">
        <v>22</v>
      </c>
      <c r="K11565" s="1" t="s">
        <v>182</v>
      </c>
      <c r="L11565" s="11" t="s">
        <v>23</v>
      </c>
      <c r="M11565" s="18" t="s">
        <v>59</v>
      </c>
      <c r="N11565" s="2" t="s">
        <v>359</v>
      </c>
      <c r="O11565" s="2" t="s">
        <v>361</v>
      </c>
    </row>
    <row r="11566" spans="1:15" x14ac:dyDescent="0.2">
      <c r="A11566" s="6">
        <v>11559</v>
      </c>
      <c r="B11566" s="16" t="s">
        <v>22</v>
      </c>
      <c r="C11566" s="8">
        <v>41870</v>
      </c>
      <c r="D11566" s="16">
        <f t="shared" si="384"/>
        <v>12</v>
      </c>
      <c r="E11566" s="21">
        <v>1.51388888888885</v>
      </c>
      <c r="H11566" s="7" t="str">
        <f t="shared" si="383"/>
        <v/>
      </c>
      <c r="J11566" s="1">
        <v>22</v>
      </c>
      <c r="K11566" s="1" t="s">
        <v>182</v>
      </c>
      <c r="L11566" s="11" t="s">
        <v>23</v>
      </c>
      <c r="M11566" s="18" t="s">
        <v>59</v>
      </c>
      <c r="N11566" s="2" t="s">
        <v>359</v>
      </c>
      <c r="O11566" s="2" t="s">
        <v>361</v>
      </c>
    </row>
    <row r="11567" spans="1:15" x14ac:dyDescent="0.2">
      <c r="A11567" s="6">
        <v>11560</v>
      </c>
      <c r="B11567" s="16" t="s">
        <v>22</v>
      </c>
      <c r="C11567" s="8">
        <v>41870</v>
      </c>
      <c r="D11567" s="16">
        <f t="shared" si="384"/>
        <v>12</v>
      </c>
      <c r="E11567" s="21">
        <v>1.5208333333333</v>
      </c>
      <c r="H11567" s="7" t="str">
        <f t="shared" si="383"/>
        <v/>
      </c>
      <c r="J11567" s="1">
        <v>0</v>
      </c>
      <c r="K11567" s="1" t="s">
        <v>182</v>
      </c>
      <c r="N11567" s="2" t="s">
        <v>359</v>
      </c>
      <c r="O11567" s="2" t="s">
        <v>361</v>
      </c>
    </row>
    <row r="11568" spans="1:15" x14ac:dyDescent="0.2">
      <c r="A11568" s="6">
        <v>11561</v>
      </c>
      <c r="B11568" s="16" t="s">
        <v>22</v>
      </c>
      <c r="C11568" s="8">
        <v>41870</v>
      </c>
      <c r="D11568" s="16">
        <f t="shared" si="384"/>
        <v>12</v>
      </c>
      <c r="E11568" s="21">
        <v>1.5277777777777399</v>
      </c>
      <c r="H11568" s="7" t="str">
        <f t="shared" si="383"/>
        <v/>
      </c>
      <c r="J11568" s="1">
        <v>40</v>
      </c>
      <c r="K11568" s="1" t="s">
        <v>182</v>
      </c>
      <c r="L11568" s="11" t="s">
        <v>23</v>
      </c>
      <c r="M11568" s="18" t="s">
        <v>60</v>
      </c>
      <c r="N11568" s="2" t="s">
        <v>359</v>
      </c>
      <c r="O11568" s="2" t="s">
        <v>361</v>
      </c>
    </row>
    <row r="11569" spans="1:15" x14ac:dyDescent="0.2">
      <c r="A11569" s="6">
        <v>11562</v>
      </c>
      <c r="B11569" s="16" t="s">
        <v>22</v>
      </c>
      <c r="C11569" s="8">
        <v>41870</v>
      </c>
      <c r="D11569" s="16">
        <f t="shared" si="384"/>
        <v>12</v>
      </c>
      <c r="E11569" s="21">
        <v>1.5347222222221899</v>
      </c>
      <c r="H11569" s="7" t="str">
        <f t="shared" si="383"/>
        <v/>
      </c>
      <c r="J11569" s="1">
        <v>0</v>
      </c>
      <c r="K11569" s="1" t="s">
        <v>182</v>
      </c>
      <c r="N11569" s="2" t="s">
        <v>359</v>
      </c>
      <c r="O11569" s="2" t="s">
        <v>361</v>
      </c>
    </row>
    <row r="11570" spans="1:15" x14ac:dyDescent="0.2">
      <c r="A11570" s="6">
        <v>11563</v>
      </c>
      <c r="B11570" s="16" t="s">
        <v>22</v>
      </c>
      <c r="C11570" s="8">
        <v>41870</v>
      </c>
      <c r="D11570" s="16">
        <f t="shared" si="384"/>
        <v>13</v>
      </c>
      <c r="E11570" s="21">
        <v>1.5416666666666301</v>
      </c>
      <c r="H11570" s="7" t="str">
        <f t="shared" si="383"/>
        <v/>
      </c>
      <c r="J11570" s="1">
        <v>0</v>
      </c>
      <c r="K11570" s="1" t="s">
        <v>182</v>
      </c>
      <c r="N11570" s="2" t="s">
        <v>359</v>
      </c>
      <c r="O11570" s="2" t="s">
        <v>361</v>
      </c>
    </row>
    <row r="11571" spans="1:15" x14ac:dyDescent="0.2">
      <c r="A11571" s="6">
        <v>11564</v>
      </c>
      <c r="B11571" s="16" t="s">
        <v>22</v>
      </c>
      <c r="C11571" s="8">
        <v>41870</v>
      </c>
      <c r="D11571" s="16">
        <f t="shared" si="384"/>
        <v>13</v>
      </c>
      <c r="E11571" s="21">
        <v>1.5486111111110701</v>
      </c>
      <c r="H11571" s="7" t="str">
        <f t="shared" si="383"/>
        <v/>
      </c>
      <c r="J11571" s="1">
        <v>0</v>
      </c>
      <c r="K11571" s="1" t="s">
        <v>182</v>
      </c>
      <c r="N11571" s="2" t="s">
        <v>359</v>
      </c>
      <c r="O11571" s="2" t="s">
        <v>361</v>
      </c>
    </row>
    <row r="11572" spans="1:15" x14ac:dyDescent="0.2">
      <c r="A11572" s="6">
        <v>11565</v>
      </c>
      <c r="B11572" s="16" t="s">
        <v>22</v>
      </c>
      <c r="C11572" s="8">
        <v>41870</v>
      </c>
      <c r="D11572" s="16">
        <f t="shared" si="384"/>
        <v>13</v>
      </c>
      <c r="E11572" s="21">
        <v>1.5555555555555201</v>
      </c>
      <c r="H11572" s="7" t="str">
        <f t="shared" si="383"/>
        <v/>
      </c>
      <c r="J11572" s="1">
        <v>0</v>
      </c>
      <c r="K11572" s="1" t="s">
        <v>182</v>
      </c>
      <c r="N11572" s="2" t="s">
        <v>359</v>
      </c>
      <c r="O11572" s="2" t="s">
        <v>361</v>
      </c>
    </row>
    <row r="11573" spans="1:15" x14ac:dyDescent="0.2">
      <c r="A11573" s="6">
        <v>11566</v>
      </c>
      <c r="B11573" s="16" t="s">
        <v>22</v>
      </c>
      <c r="C11573" s="8">
        <v>41870</v>
      </c>
      <c r="D11573" s="16">
        <f t="shared" si="384"/>
        <v>13</v>
      </c>
      <c r="E11573" s="21">
        <v>1.56249999999996</v>
      </c>
      <c r="H11573" s="7" t="str">
        <f t="shared" si="383"/>
        <v/>
      </c>
      <c r="J11573" s="1">
        <v>0</v>
      </c>
      <c r="K11573" s="1" t="s">
        <v>182</v>
      </c>
      <c r="N11573" s="2" t="s">
        <v>359</v>
      </c>
      <c r="O11573" s="2" t="s">
        <v>361</v>
      </c>
    </row>
    <row r="11574" spans="1:15" x14ac:dyDescent="0.2">
      <c r="A11574" s="6">
        <v>11567</v>
      </c>
      <c r="B11574" s="16" t="s">
        <v>22</v>
      </c>
      <c r="C11574" s="8">
        <v>41870</v>
      </c>
      <c r="D11574" s="16">
        <f t="shared" si="384"/>
        <v>13</v>
      </c>
      <c r="E11574" s="21">
        <v>1.56944444444441</v>
      </c>
      <c r="H11574" s="7" t="str">
        <f t="shared" si="383"/>
        <v/>
      </c>
      <c r="J11574" s="1">
        <v>0</v>
      </c>
      <c r="K11574" s="1" t="s">
        <v>182</v>
      </c>
      <c r="N11574" s="2" t="s">
        <v>359</v>
      </c>
      <c r="O11574" s="2" t="s">
        <v>361</v>
      </c>
    </row>
    <row r="11575" spans="1:15" x14ac:dyDescent="0.2">
      <c r="A11575" s="6">
        <v>11568</v>
      </c>
      <c r="B11575" s="16" t="s">
        <v>22</v>
      </c>
      <c r="C11575" s="8">
        <v>41870</v>
      </c>
      <c r="D11575" s="16">
        <f t="shared" si="384"/>
        <v>13</v>
      </c>
      <c r="E11575" s="21">
        <v>1.57638888888885</v>
      </c>
      <c r="H11575" s="7" t="str">
        <f t="shared" si="383"/>
        <v/>
      </c>
      <c r="J11575" s="1">
        <v>0</v>
      </c>
      <c r="K11575" s="1" t="s">
        <v>182</v>
      </c>
      <c r="N11575" s="2" t="s">
        <v>359</v>
      </c>
      <c r="O11575" s="2" t="s">
        <v>361</v>
      </c>
    </row>
    <row r="11576" spans="1:15" x14ac:dyDescent="0.2">
      <c r="A11576" s="6">
        <v>11569</v>
      </c>
      <c r="B11576" s="16" t="s">
        <v>22</v>
      </c>
      <c r="C11576" s="8">
        <v>41870</v>
      </c>
      <c r="D11576" s="16">
        <f>IF(ISBLANK(E11576),"",HOUR(E11576))</f>
        <v>14</v>
      </c>
      <c r="E11576" s="21">
        <v>1.58333333333329</v>
      </c>
      <c r="H11576" s="7" t="str">
        <f>IF(F11576&gt;0,ROUND((F11576+G11576)/2,1),"")</f>
        <v/>
      </c>
      <c r="J11576" s="1">
        <v>28</v>
      </c>
      <c r="K11576" s="1" t="s">
        <v>182</v>
      </c>
      <c r="L11576" s="11" t="s">
        <v>23</v>
      </c>
      <c r="M11576" s="18" t="s">
        <v>59</v>
      </c>
      <c r="N11576" s="2" t="s">
        <v>359</v>
      </c>
      <c r="O11576" s="2" t="s">
        <v>361</v>
      </c>
    </row>
    <row r="11577" spans="1:15" x14ac:dyDescent="0.2">
      <c r="A11577" s="6">
        <v>11569</v>
      </c>
      <c r="B11577" s="16" t="s">
        <v>22</v>
      </c>
      <c r="C11577" s="8">
        <v>41870</v>
      </c>
      <c r="D11577" s="16">
        <f t="shared" si="384"/>
        <v>14</v>
      </c>
      <c r="E11577" s="21">
        <v>1.58333333333329</v>
      </c>
      <c r="H11577" s="7" t="str">
        <f t="shared" si="383"/>
        <v/>
      </c>
      <c r="J11577" s="1">
        <v>30</v>
      </c>
      <c r="K11577" s="1" t="s">
        <v>182</v>
      </c>
      <c r="L11577" s="11" t="s">
        <v>23</v>
      </c>
      <c r="M11577" s="18" t="s">
        <v>59</v>
      </c>
      <c r="N11577" s="2" t="s">
        <v>359</v>
      </c>
      <c r="O11577" s="2" t="s">
        <v>361</v>
      </c>
    </row>
    <row r="11578" spans="1:15" x14ac:dyDescent="0.2">
      <c r="A11578" s="6">
        <v>11570</v>
      </c>
      <c r="B11578" s="16" t="s">
        <v>22</v>
      </c>
      <c r="C11578" s="8">
        <v>41870</v>
      </c>
      <c r="D11578" s="16">
        <f t="shared" si="384"/>
        <v>14</v>
      </c>
      <c r="E11578" s="21">
        <v>1.5902777777777399</v>
      </c>
      <c r="H11578" s="7" t="str">
        <f t="shared" si="383"/>
        <v/>
      </c>
      <c r="J11578" s="1">
        <v>0</v>
      </c>
      <c r="K11578" s="1" t="s">
        <v>182</v>
      </c>
      <c r="N11578" s="2" t="s">
        <v>359</v>
      </c>
      <c r="O11578" s="2" t="s">
        <v>361</v>
      </c>
    </row>
    <row r="11579" spans="1:15" x14ac:dyDescent="0.2">
      <c r="A11579" s="6">
        <v>11571</v>
      </c>
      <c r="B11579" s="16" t="s">
        <v>22</v>
      </c>
      <c r="C11579" s="8">
        <v>41870</v>
      </c>
      <c r="D11579" s="16">
        <f t="shared" si="384"/>
        <v>14</v>
      </c>
      <c r="E11579" s="21">
        <v>1.5972222222221799</v>
      </c>
      <c r="H11579" s="7" t="str">
        <f t="shared" si="383"/>
        <v/>
      </c>
      <c r="J11579" s="1">
        <v>46</v>
      </c>
      <c r="K11579" s="1" t="s">
        <v>182</v>
      </c>
      <c r="L11579" s="11" t="s">
        <v>23</v>
      </c>
      <c r="M11579" s="18" t="s">
        <v>60</v>
      </c>
      <c r="N11579" s="2" t="s">
        <v>359</v>
      </c>
      <c r="O11579" s="2" t="s">
        <v>361</v>
      </c>
    </row>
    <row r="11580" spans="1:15" x14ac:dyDescent="0.2">
      <c r="A11580" s="6">
        <v>11572</v>
      </c>
      <c r="B11580" s="16" t="s">
        <v>22</v>
      </c>
      <c r="C11580" s="8">
        <v>41870</v>
      </c>
      <c r="D11580" s="16">
        <f t="shared" si="384"/>
        <v>14</v>
      </c>
      <c r="E11580" s="21">
        <v>1.6041666666666199</v>
      </c>
      <c r="H11580" s="7" t="str">
        <f t="shared" si="383"/>
        <v/>
      </c>
      <c r="J11580" s="1">
        <v>0</v>
      </c>
      <c r="K11580" s="1" t="s">
        <v>182</v>
      </c>
      <c r="N11580" s="2" t="s">
        <v>359</v>
      </c>
      <c r="O11580" s="2" t="s">
        <v>361</v>
      </c>
    </row>
    <row r="11581" spans="1:15" x14ac:dyDescent="0.2">
      <c r="A11581" s="6">
        <v>11573</v>
      </c>
      <c r="B11581" s="16" t="s">
        <v>22</v>
      </c>
      <c r="C11581" s="8">
        <v>41870</v>
      </c>
      <c r="D11581" s="16">
        <f t="shared" si="384"/>
        <v>14</v>
      </c>
      <c r="E11581" s="21">
        <v>1.6111111111110701</v>
      </c>
      <c r="H11581" s="7" t="str">
        <f t="shared" si="383"/>
        <v/>
      </c>
      <c r="J11581" s="1">
        <v>33</v>
      </c>
      <c r="K11581" s="1" t="s">
        <v>182</v>
      </c>
      <c r="L11581" s="11" t="s">
        <v>23</v>
      </c>
      <c r="M11581" s="18" t="s">
        <v>59</v>
      </c>
      <c r="N11581" s="2" t="s">
        <v>359</v>
      </c>
      <c r="O11581" s="2" t="s">
        <v>361</v>
      </c>
    </row>
    <row r="11582" spans="1:15" x14ac:dyDescent="0.2">
      <c r="A11582" s="6">
        <v>11574</v>
      </c>
      <c r="B11582" s="16" t="s">
        <v>22</v>
      </c>
      <c r="C11582" s="8">
        <v>41870</v>
      </c>
      <c r="D11582" s="16">
        <f t="shared" si="384"/>
        <v>14</v>
      </c>
      <c r="E11582" s="21">
        <v>1.6180555555555101</v>
      </c>
      <c r="H11582" s="7" t="str">
        <f t="shared" si="383"/>
        <v/>
      </c>
      <c r="J11582" s="1">
        <v>0</v>
      </c>
      <c r="K11582" s="1" t="s">
        <v>182</v>
      </c>
      <c r="N11582" s="2" t="s">
        <v>359</v>
      </c>
      <c r="O11582" s="2" t="s">
        <v>361</v>
      </c>
    </row>
    <row r="11583" spans="1:15" x14ac:dyDescent="0.2">
      <c r="A11583" s="6">
        <v>11575</v>
      </c>
      <c r="B11583" s="16" t="s">
        <v>22</v>
      </c>
      <c r="C11583" s="8">
        <v>41870</v>
      </c>
      <c r="D11583" s="16">
        <f t="shared" si="384"/>
        <v>15</v>
      </c>
      <c r="E11583" s="21">
        <v>1.62499999999996</v>
      </c>
      <c r="H11583" s="7" t="str">
        <f t="shared" si="383"/>
        <v/>
      </c>
      <c r="J11583" s="1">
        <v>0</v>
      </c>
      <c r="K11583" s="1" t="s">
        <v>182</v>
      </c>
      <c r="N11583" s="2" t="s">
        <v>359</v>
      </c>
      <c r="O11583" s="2" t="s">
        <v>361</v>
      </c>
    </row>
    <row r="11584" spans="1:15" x14ac:dyDescent="0.2">
      <c r="A11584" s="6">
        <v>11576</v>
      </c>
      <c r="B11584" s="16" t="s">
        <v>22</v>
      </c>
      <c r="C11584" s="8">
        <v>41870</v>
      </c>
      <c r="D11584" s="16">
        <f t="shared" si="384"/>
        <v>15</v>
      </c>
      <c r="E11584" s="21">
        <v>1.6319444444444</v>
      </c>
      <c r="H11584" s="7" t="str">
        <f t="shared" si="383"/>
        <v/>
      </c>
      <c r="J11584" s="1">
        <v>0</v>
      </c>
      <c r="K11584" s="1" t="s">
        <v>182</v>
      </c>
      <c r="N11584" s="2" t="s">
        <v>359</v>
      </c>
      <c r="O11584" s="2" t="s">
        <v>361</v>
      </c>
    </row>
    <row r="11585" spans="1:15" x14ac:dyDescent="0.2">
      <c r="A11585" s="6">
        <v>11577</v>
      </c>
      <c r="B11585" s="16" t="s">
        <v>22</v>
      </c>
      <c r="C11585" s="8">
        <v>41870</v>
      </c>
      <c r="D11585" s="16">
        <f t="shared" si="384"/>
        <v>15</v>
      </c>
      <c r="E11585" s="21">
        <v>1.63888888888885</v>
      </c>
      <c r="H11585" s="7" t="str">
        <f t="shared" si="383"/>
        <v/>
      </c>
      <c r="J11585" s="1">
        <v>0</v>
      </c>
      <c r="K11585" s="1" t="s">
        <v>182</v>
      </c>
      <c r="N11585" s="2" t="s">
        <v>359</v>
      </c>
      <c r="O11585" s="2" t="s">
        <v>361</v>
      </c>
    </row>
    <row r="11586" spans="1:15" x14ac:dyDescent="0.2">
      <c r="A11586" s="6">
        <v>11578</v>
      </c>
      <c r="B11586" s="16" t="s">
        <v>22</v>
      </c>
      <c r="C11586" s="8">
        <v>41870</v>
      </c>
      <c r="D11586" s="16">
        <f t="shared" si="384"/>
        <v>15</v>
      </c>
      <c r="E11586" s="21">
        <v>1.64583333333329</v>
      </c>
      <c r="H11586" s="7" t="str">
        <f t="shared" si="383"/>
        <v/>
      </c>
      <c r="J11586" s="1">
        <v>0</v>
      </c>
      <c r="K11586" s="1" t="s">
        <v>182</v>
      </c>
      <c r="N11586" s="2" t="s">
        <v>359</v>
      </c>
      <c r="O11586" s="2" t="s">
        <v>361</v>
      </c>
    </row>
    <row r="11587" spans="1:15" x14ac:dyDescent="0.2">
      <c r="A11587" s="6">
        <v>11579</v>
      </c>
      <c r="B11587" s="16" t="s">
        <v>22</v>
      </c>
      <c r="C11587" s="8">
        <v>41870</v>
      </c>
      <c r="D11587" s="16">
        <f t="shared" si="384"/>
        <v>15</v>
      </c>
      <c r="E11587" s="21">
        <v>1.6527777777777299</v>
      </c>
      <c r="H11587" s="7" t="str">
        <f t="shared" si="383"/>
        <v/>
      </c>
      <c r="J11587" s="1">
        <v>0</v>
      </c>
      <c r="K11587" s="1" t="s">
        <v>182</v>
      </c>
      <c r="N11587" s="2" t="s">
        <v>359</v>
      </c>
      <c r="O11587" s="2" t="s">
        <v>361</v>
      </c>
    </row>
    <row r="11588" spans="1:15" x14ac:dyDescent="0.2">
      <c r="A11588" s="6">
        <v>11580</v>
      </c>
      <c r="B11588" s="16" t="s">
        <v>22</v>
      </c>
      <c r="C11588" s="8">
        <v>41870</v>
      </c>
      <c r="D11588" s="16">
        <f t="shared" si="384"/>
        <v>15</v>
      </c>
      <c r="E11588" s="21">
        <v>1.6597222222221799</v>
      </c>
      <c r="H11588" s="7" t="str">
        <f t="shared" si="383"/>
        <v/>
      </c>
      <c r="J11588" s="1">
        <v>29</v>
      </c>
      <c r="K11588" s="1" t="s">
        <v>182</v>
      </c>
      <c r="L11588" s="11" t="s">
        <v>23</v>
      </c>
      <c r="M11588" s="18" t="s">
        <v>59</v>
      </c>
      <c r="N11588" s="2" t="s">
        <v>359</v>
      </c>
      <c r="O11588" s="2" t="s">
        <v>361</v>
      </c>
    </row>
    <row r="11589" spans="1:15" x14ac:dyDescent="0.2">
      <c r="A11589" s="6">
        <v>11581</v>
      </c>
      <c r="B11589" s="16" t="s">
        <v>22</v>
      </c>
      <c r="C11589" s="8">
        <v>41870</v>
      </c>
      <c r="D11589" s="16">
        <f t="shared" si="384"/>
        <v>16</v>
      </c>
      <c r="E11589" s="21">
        <v>1.6666666666666199</v>
      </c>
      <c r="H11589" s="7" t="str">
        <f t="shared" si="383"/>
        <v/>
      </c>
      <c r="J11589" s="1">
        <v>0</v>
      </c>
      <c r="K11589" s="1" t="s">
        <v>182</v>
      </c>
      <c r="N11589" s="2" t="s">
        <v>359</v>
      </c>
      <c r="O11589" s="2" t="s">
        <v>361</v>
      </c>
    </row>
    <row r="11590" spans="1:15" x14ac:dyDescent="0.2">
      <c r="A11590" s="6">
        <v>11582</v>
      </c>
      <c r="B11590" s="16" t="s">
        <v>22</v>
      </c>
      <c r="C11590" s="8">
        <v>41870</v>
      </c>
      <c r="D11590" s="16">
        <f t="shared" si="384"/>
        <v>16</v>
      </c>
      <c r="E11590" s="21">
        <v>1.6736111111110601</v>
      </c>
      <c r="H11590" s="7" t="str">
        <f t="shared" si="383"/>
        <v/>
      </c>
      <c r="J11590" s="1">
        <v>0</v>
      </c>
      <c r="K11590" s="1" t="s">
        <v>182</v>
      </c>
      <c r="N11590" s="2" t="s">
        <v>359</v>
      </c>
      <c r="O11590" s="2" t="s">
        <v>361</v>
      </c>
    </row>
    <row r="11591" spans="1:15" x14ac:dyDescent="0.2">
      <c r="A11591" s="6">
        <v>11583</v>
      </c>
      <c r="B11591" s="16" t="s">
        <v>22</v>
      </c>
      <c r="C11591" s="8">
        <v>41870</v>
      </c>
      <c r="D11591" s="16">
        <f t="shared" si="384"/>
        <v>16</v>
      </c>
      <c r="E11591" s="21">
        <v>1.6805555555555101</v>
      </c>
      <c r="H11591" s="7" t="str">
        <f t="shared" si="383"/>
        <v/>
      </c>
      <c r="J11591" s="1">
        <v>0</v>
      </c>
      <c r="K11591" s="1" t="s">
        <v>182</v>
      </c>
      <c r="N11591" s="2" t="s">
        <v>359</v>
      </c>
      <c r="O11591" s="2" t="s">
        <v>361</v>
      </c>
    </row>
    <row r="11592" spans="1:15" x14ac:dyDescent="0.2">
      <c r="A11592" s="6">
        <v>11584</v>
      </c>
      <c r="B11592" s="16" t="s">
        <v>22</v>
      </c>
      <c r="C11592" s="8">
        <v>41870</v>
      </c>
      <c r="D11592" s="16">
        <f t="shared" si="384"/>
        <v>16</v>
      </c>
      <c r="E11592" s="21">
        <v>1.68749999999995</v>
      </c>
      <c r="H11592" s="7" t="str">
        <f t="shared" si="383"/>
        <v/>
      </c>
      <c r="J11592" s="1">
        <v>0</v>
      </c>
      <c r="K11592" s="1" t="s">
        <v>182</v>
      </c>
      <c r="N11592" s="2" t="s">
        <v>359</v>
      </c>
      <c r="O11592" s="2" t="s">
        <v>361</v>
      </c>
    </row>
    <row r="11593" spans="1:15" x14ac:dyDescent="0.2">
      <c r="A11593" s="6">
        <v>11585</v>
      </c>
      <c r="B11593" s="16" t="s">
        <v>22</v>
      </c>
      <c r="C11593" s="8">
        <v>41870</v>
      </c>
      <c r="D11593" s="16">
        <f t="shared" si="384"/>
        <v>16</v>
      </c>
      <c r="E11593" s="21">
        <v>1.6944444444444</v>
      </c>
      <c r="H11593" s="7" t="str">
        <f t="shared" si="383"/>
        <v/>
      </c>
      <c r="J11593" s="1">
        <v>0</v>
      </c>
      <c r="K11593" s="1" t="s">
        <v>182</v>
      </c>
      <c r="N11593" s="2" t="s">
        <v>359</v>
      </c>
      <c r="O11593" s="2" t="s">
        <v>361</v>
      </c>
    </row>
    <row r="11594" spans="1:15" x14ac:dyDescent="0.2">
      <c r="A11594" s="6">
        <v>11586</v>
      </c>
      <c r="B11594" s="16" t="s">
        <v>22</v>
      </c>
      <c r="C11594" s="8">
        <v>41870</v>
      </c>
      <c r="D11594" s="16">
        <f t="shared" si="384"/>
        <v>16</v>
      </c>
      <c r="E11594" s="21">
        <v>1.70138888888884</v>
      </c>
      <c r="H11594" s="7" t="str">
        <f t="shared" si="383"/>
        <v/>
      </c>
      <c r="J11594" s="1">
        <v>0</v>
      </c>
      <c r="K11594" s="1" t="s">
        <v>182</v>
      </c>
      <c r="N11594" s="2" t="s">
        <v>359</v>
      </c>
      <c r="O11594" s="2" t="s">
        <v>361</v>
      </c>
    </row>
    <row r="11595" spans="1:15" x14ac:dyDescent="0.2">
      <c r="A11595" s="6">
        <v>11587</v>
      </c>
      <c r="B11595" s="16" t="s">
        <v>22</v>
      </c>
      <c r="C11595" s="8">
        <v>41870</v>
      </c>
      <c r="D11595" s="16">
        <f t="shared" si="384"/>
        <v>17</v>
      </c>
      <c r="E11595" s="21">
        <v>1.70833333333328</v>
      </c>
      <c r="H11595" s="7" t="str">
        <f t="shared" si="383"/>
        <v/>
      </c>
      <c r="J11595" s="1">
        <v>0</v>
      </c>
      <c r="K11595" s="1" t="s">
        <v>182</v>
      </c>
      <c r="N11595" s="2" t="s">
        <v>359</v>
      </c>
      <c r="O11595" s="2" t="s">
        <v>361</v>
      </c>
    </row>
    <row r="11596" spans="1:15" x14ac:dyDescent="0.2">
      <c r="A11596" s="6">
        <v>11588</v>
      </c>
      <c r="B11596" s="16" t="s">
        <v>22</v>
      </c>
      <c r="C11596" s="8">
        <v>41870</v>
      </c>
      <c r="D11596" s="16">
        <f t="shared" si="384"/>
        <v>17</v>
      </c>
      <c r="E11596" s="21">
        <v>1.7152777777777299</v>
      </c>
      <c r="H11596" s="7" t="str">
        <f t="shared" si="383"/>
        <v/>
      </c>
      <c r="J11596" s="1">
        <v>0</v>
      </c>
      <c r="K11596" s="1" t="s">
        <v>182</v>
      </c>
      <c r="N11596" s="2" t="s">
        <v>359</v>
      </c>
      <c r="O11596" s="2" t="s">
        <v>361</v>
      </c>
    </row>
    <row r="11597" spans="1:15" x14ac:dyDescent="0.2">
      <c r="A11597" s="6">
        <v>11589</v>
      </c>
      <c r="B11597" s="16" t="s">
        <v>22</v>
      </c>
      <c r="C11597" s="8">
        <v>41870</v>
      </c>
      <c r="D11597" s="16">
        <f t="shared" si="384"/>
        <v>17</v>
      </c>
      <c r="E11597" s="21">
        <v>1.7222222222221699</v>
      </c>
      <c r="H11597" s="7" t="str">
        <f t="shared" si="383"/>
        <v/>
      </c>
      <c r="J11597" s="1">
        <v>0</v>
      </c>
      <c r="K11597" s="1" t="s">
        <v>182</v>
      </c>
      <c r="N11597" s="2" t="s">
        <v>359</v>
      </c>
      <c r="O11597" s="2" t="s">
        <v>361</v>
      </c>
    </row>
    <row r="11598" spans="1:15" x14ac:dyDescent="0.2">
      <c r="A11598" s="6">
        <v>11590</v>
      </c>
      <c r="B11598" s="16" t="s">
        <v>22</v>
      </c>
      <c r="C11598" s="8">
        <v>41870</v>
      </c>
      <c r="D11598" s="16">
        <f t="shared" si="384"/>
        <v>17</v>
      </c>
      <c r="E11598" s="21">
        <v>1.7291666666666199</v>
      </c>
      <c r="H11598" s="7" t="str">
        <f t="shared" si="383"/>
        <v/>
      </c>
      <c r="J11598" s="1">
        <v>27</v>
      </c>
      <c r="K11598" s="1" t="s">
        <v>182</v>
      </c>
      <c r="L11598" s="11" t="s">
        <v>23</v>
      </c>
      <c r="M11598" s="18" t="s">
        <v>59</v>
      </c>
      <c r="N11598" s="2" t="s">
        <v>359</v>
      </c>
      <c r="O11598" s="2" t="s">
        <v>361</v>
      </c>
    </row>
    <row r="11599" spans="1:15" x14ac:dyDescent="0.2">
      <c r="A11599" s="6">
        <v>11591</v>
      </c>
      <c r="B11599" s="16" t="s">
        <v>22</v>
      </c>
      <c r="C11599" s="8">
        <v>41870</v>
      </c>
      <c r="D11599" s="16">
        <f>IF(ISBLANK(E11599),"",HOUR(E11599))</f>
        <v>17</v>
      </c>
      <c r="E11599" s="21">
        <v>1.7361111111110601</v>
      </c>
      <c r="H11599" s="7" t="str">
        <f>IF(F11599&gt;0,ROUND((F11599+G11599)/2,1),"")</f>
        <v/>
      </c>
      <c r="J11599" s="1">
        <v>29</v>
      </c>
      <c r="K11599" s="1" t="s">
        <v>182</v>
      </c>
      <c r="L11599" s="11" t="s">
        <v>23</v>
      </c>
      <c r="M11599" s="18" t="s">
        <v>59</v>
      </c>
      <c r="N11599" s="2" t="s">
        <v>359</v>
      </c>
      <c r="O11599" s="2" t="s">
        <v>361</v>
      </c>
    </row>
    <row r="11600" spans="1:15" x14ac:dyDescent="0.2">
      <c r="A11600" s="6">
        <v>11591</v>
      </c>
      <c r="B11600" s="16" t="s">
        <v>22</v>
      </c>
      <c r="C11600" s="8">
        <v>41870</v>
      </c>
      <c r="D11600" s="16">
        <f t="shared" si="384"/>
        <v>17</v>
      </c>
      <c r="E11600" s="21">
        <v>1.7361111111110601</v>
      </c>
      <c r="H11600" s="7" t="str">
        <f t="shared" si="383"/>
        <v/>
      </c>
      <c r="J11600" s="1">
        <v>31</v>
      </c>
      <c r="K11600" s="1" t="s">
        <v>182</v>
      </c>
      <c r="L11600" s="11" t="s">
        <v>23</v>
      </c>
      <c r="M11600" s="18" t="s">
        <v>59</v>
      </c>
      <c r="N11600" s="2" t="s">
        <v>359</v>
      </c>
      <c r="O11600" s="2" t="s">
        <v>361</v>
      </c>
    </row>
    <row r="11601" spans="1:15" x14ac:dyDescent="0.2">
      <c r="A11601" s="6">
        <v>11592</v>
      </c>
      <c r="B11601" s="16" t="s">
        <v>22</v>
      </c>
      <c r="C11601" s="8">
        <v>41870</v>
      </c>
      <c r="D11601" s="16">
        <f t="shared" si="384"/>
        <v>17</v>
      </c>
      <c r="E11601" s="21">
        <v>1.7430555555555001</v>
      </c>
      <c r="H11601" s="7" t="str">
        <f t="shared" si="383"/>
        <v/>
      </c>
      <c r="J11601" s="1">
        <v>0</v>
      </c>
      <c r="K11601" s="1" t="s">
        <v>182</v>
      </c>
      <c r="N11601" s="2" t="s">
        <v>359</v>
      </c>
      <c r="O11601" s="2" t="s">
        <v>361</v>
      </c>
    </row>
    <row r="11602" spans="1:15" x14ac:dyDescent="0.2">
      <c r="A11602" s="6">
        <v>11593</v>
      </c>
      <c r="B11602" s="16" t="s">
        <v>22</v>
      </c>
      <c r="C11602" s="8">
        <v>41870</v>
      </c>
      <c r="D11602" s="16">
        <f t="shared" si="384"/>
        <v>18</v>
      </c>
      <c r="E11602" s="21">
        <v>1.74999999999995</v>
      </c>
      <c r="H11602" s="7" t="str">
        <f t="shared" ref="H11602:H11670" si="385">IF(F11602&gt;0,ROUND((F11602+G11602)/2,1),"")</f>
        <v/>
      </c>
      <c r="J11602" s="1">
        <v>31</v>
      </c>
      <c r="K11602" s="1" t="s">
        <v>182</v>
      </c>
      <c r="L11602" s="11" t="s">
        <v>23</v>
      </c>
      <c r="M11602" s="18" t="s">
        <v>59</v>
      </c>
      <c r="N11602" s="2" t="s">
        <v>359</v>
      </c>
      <c r="O11602" s="2" t="s">
        <v>361</v>
      </c>
    </row>
    <row r="11603" spans="1:15" x14ac:dyDescent="0.2">
      <c r="A11603" s="6">
        <v>11593</v>
      </c>
      <c r="B11603" s="16" t="s">
        <v>22</v>
      </c>
      <c r="C11603" s="8">
        <v>41870</v>
      </c>
      <c r="D11603" s="16">
        <f>IF(ISBLANK(E11603),"",HOUR(E11603))</f>
        <v>18</v>
      </c>
      <c r="E11603" s="21">
        <v>1.74999999999995</v>
      </c>
      <c r="H11603" s="7" t="str">
        <f>IF(F11603&gt;0,ROUND((F11603+G11603)/2,1),"")</f>
        <v/>
      </c>
      <c r="J11603" s="1">
        <v>49</v>
      </c>
      <c r="K11603" s="1" t="s">
        <v>182</v>
      </c>
      <c r="L11603" s="11" t="s">
        <v>23</v>
      </c>
      <c r="M11603" s="18" t="s">
        <v>60</v>
      </c>
      <c r="N11603" s="2" t="s">
        <v>359</v>
      </c>
      <c r="O11603" s="2" t="s">
        <v>361</v>
      </c>
    </row>
    <row r="11604" spans="1:15" x14ac:dyDescent="0.2">
      <c r="A11604" s="6">
        <v>11594</v>
      </c>
      <c r="B11604" s="16" t="s">
        <v>22</v>
      </c>
      <c r="C11604" s="8">
        <v>41870</v>
      </c>
      <c r="D11604" s="16">
        <f t="shared" si="384"/>
        <v>18</v>
      </c>
      <c r="E11604" s="21">
        <v>1.75694444444439</v>
      </c>
      <c r="H11604" s="7" t="str">
        <f t="shared" si="385"/>
        <v/>
      </c>
      <c r="J11604" s="1">
        <v>0</v>
      </c>
      <c r="K11604" s="1" t="s">
        <v>182</v>
      </c>
      <c r="N11604" s="2" t="s">
        <v>359</v>
      </c>
      <c r="O11604" s="2" t="s">
        <v>361</v>
      </c>
    </row>
    <row r="11605" spans="1:15" x14ac:dyDescent="0.2">
      <c r="A11605" s="6">
        <v>11595</v>
      </c>
      <c r="B11605" s="16" t="s">
        <v>22</v>
      </c>
      <c r="C11605" s="8">
        <v>41870</v>
      </c>
      <c r="D11605" s="16">
        <f t="shared" si="384"/>
        <v>18</v>
      </c>
      <c r="E11605" s="21">
        <v>1.76388888888884</v>
      </c>
      <c r="H11605" s="7" t="str">
        <f t="shared" si="385"/>
        <v/>
      </c>
      <c r="J11605" s="1">
        <v>0</v>
      </c>
      <c r="K11605" s="1" t="s">
        <v>182</v>
      </c>
      <c r="N11605" s="2" t="s">
        <v>359</v>
      </c>
      <c r="O11605" s="2" t="s">
        <v>361</v>
      </c>
    </row>
    <row r="11606" spans="1:15" x14ac:dyDescent="0.2">
      <c r="A11606" s="6">
        <v>11596</v>
      </c>
      <c r="B11606" s="16" t="s">
        <v>22</v>
      </c>
      <c r="C11606" s="8">
        <v>41870</v>
      </c>
      <c r="D11606" s="16">
        <f t="shared" si="384"/>
        <v>18</v>
      </c>
      <c r="E11606" s="21">
        <v>1.77083333333328</v>
      </c>
      <c r="H11606" s="7" t="str">
        <f t="shared" si="385"/>
        <v/>
      </c>
      <c r="J11606" s="1">
        <v>0</v>
      </c>
      <c r="K11606" s="1" t="s">
        <v>182</v>
      </c>
      <c r="N11606" s="2" t="s">
        <v>359</v>
      </c>
      <c r="O11606" s="2" t="s">
        <v>361</v>
      </c>
    </row>
    <row r="11607" spans="1:15" x14ac:dyDescent="0.2">
      <c r="A11607" s="6">
        <v>11597</v>
      </c>
      <c r="B11607" s="16" t="s">
        <v>22</v>
      </c>
      <c r="C11607" s="8">
        <v>41870</v>
      </c>
      <c r="D11607" s="16">
        <f t="shared" si="384"/>
        <v>18</v>
      </c>
      <c r="E11607" s="21">
        <v>1.7777777777777199</v>
      </c>
      <c r="H11607" s="7" t="str">
        <f t="shared" si="385"/>
        <v/>
      </c>
      <c r="J11607" s="1">
        <v>0</v>
      </c>
      <c r="K11607" s="1" t="s">
        <v>182</v>
      </c>
      <c r="N11607" s="2" t="s">
        <v>359</v>
      </c>
      <c r="O11607" s="2" t="s">
        <v>361</v>
      </c>
    </row>
    <row r="11608" spans="1:15" x14ac:dyDescent="0.2">
      <c r="A11608" s="6">
        <v>11598</v>
      </c>
      <c r="B11608" s="16" t="s">
        <v>22</v>
      </c>
      <c r="C11608" s="8">
        <v>41870</v>
      </c>
      <c r="D11608" s="16">
        <f t="shared" si="384"/>
        <v>18</v>
      </c>
      <c r="E11608" s="21">
        <v>1.7847222222221699</v>
      </c>
      <c r="H11608" s="7" t="str">
        <f t="shared" si="385"/>
        <v/>
      </c>
      <c r="J11608" s="1">
        <v>0</v>
      </c>
      <c r="K11608" s="1" t="s">
        <v>182</v>
      </c>
      <c r="N11608" s="2" t="s">
        <v>359</v>
      </c>
      <c r="O11608" s="2" t="s">
        <v>361</v>
      </c>
    </row>
    <row r="11609" spans="1:15" x14ac:dyDescent="0.2">
      <c r="A11609" s="6">
        <v>11599</v>
      </c>
      <c r="B11609" s="16" t="s">
        <v>22</v>
      </c>
      <c r="C11609" s="8">
        <v>41870</v>
      </c>
      <c r="D11609" s="16">
        <f t="shared" si="384"/>
        <v>19</v>
      </c>
      <c r="E11609" s="21">
        <v>1.7916666666666099</v>
      </c>
      <c r="H11609" s="7" t="str">
        <f t="shared" si="385"/>
        <v/>
      </c>
      <c r="J11609" s="1">
        <v>33</v>
      </c>
      <c r="K11609" s="1" t="s">
        <v>182</v>
      </c>
      <c r="L11609" s="11" t="s">
        <v>23</v>
      </c>
      <c r="M11609" s="18" t="s">
        <v>59</v>
      </c>
      <c r="N11609" s="2" t="s">
        <v>359</v>
      </c>
      <c r="O11609" s="2" t="s">
        <v>361</v>
      </c>
    </row>
    <row r="11610" spans="1:15" x14ac:dyDescent="0.2">
      <c r="A11610" s="6">
        <v>11600</v>
      </c>
      <c r="B11610" s="16" t="s">
        <v>22</v>
      </c>
      <c r="C11610" s="8">
        <v>41870</v>
      </c>
      <c r="D11610" s="16">
        <f t="shared" si="384"/>
        <v>19</v>
      </c>
      <c r="E11610" s="21">
        <v>1.7986111111110601</v>
      </c>
      <c r="H11610" s="7" t="str">
        <f t="shared" si="385"/>
        <v/>
      </c>
      <c r="J11610" s="1">
        <v>0</v>
      </c>
      <c r="K11610" s="1" t="s">
        <v>182</v>
      </c>
      <c r="N11610" s="2" t="s">
        <v>359</v>
      </c>
      <c r="O11610" s="2" t="s">
        <v>361</v>
      </c>
    </row>
    <row r="11611" spans="1:15" x14ac:dyDescent="0.2">
      <c r="A11611" s="6">
        <v>11601</v>
      </c>
      <c r="B11611" s="16" t="s">
        <v>22</v>
      </c>
      <c r="C11611" s="8">
        <v>41870</v>
      </c>
      <c r="D11611" s="16">
        <f t="shared" si="384"/>
        <v>19</v>
      </c>
      <c r="E11611" s="21">
        <v>1.8055555555555001</v>
      </c>
      <c r="H11611" s="7" t="str">
        <f t="shared" si="385"/>
        <v/>
      </c>
      <c r="J11611" s="1">
        <v>0</v>
      </c>
      <c r="K11611" s="1" t="s">
        <v>182</v>
      </c>
      <c r="N11611" s="2" t="s">
        <v>359</v>
      </c>
      <c r="O11611" s="2" t="s">
        <v>361</v>
      </c>
    </row>
    <row r="11612" spans="1:15" x14ac:dyDescent="0.2">
      <c r="A11612" s="6">
        <v>11602</v>
      </c>
      <c r="B11612" s="16" t="s">
        <v>22</v>
      </c>
      <c r="C11612" s="8">
        <v>41870</v>
      </c>
      <c r="D11612" s="16">
        <f t="shared" si="384"/>
        <v>19</v>
      </c>
      <c r="E11612" s="21">
        <v>1.81249999999994</v>
      </c>
      <c r="H11612" s="7" t="str">
        <f t="shared" si="385"/>
        <v/>
      </c>
      <c r="J11612" s="1">
        <v>0</v>
      </c>
      <c r="K11612" s="1" t="s">
        <v>182</v>
      </c>
      <c r="N11612" s="2" t="s">
        <v>359</v>
      </c>
      <c r="O11612" s="2" t="s">
        <v>361</v>
      </c>
    </row>
    <row r="11613" spans="1:15" x14ac:dyDescent="0.2">
      <c r="A11613" s="6">
        <v>11603</v>
      </c>
      <c r="B11613" s="16" t="s">
        <v>22</v>
      </c>
      <c r="C11613" s="8">
        <v>41870</v>
      </c>
      <c r="D11613" s="16">
        <f t="shared" si="384"/>
        <v>19</v>
      </c>
      <c r="E11613" s="21">
        <v>1.81944444444439</v>
      </c>
      <c r="H11613" s="7" t="str">
        <f t="shared" si="385"/>
        <v/>
      </c>
      <c r="J11613" s="1">
        <v>0</v>
      </c>
      <c r="K11613" s="1" t="s">
        <v>182</v>
      </c>
      <c r="N11613" s="2" t="s">
        <v>359</v>
      </c>
      <c r="O11613" s="2" t="s">
        <v>361</v>
      </c>
    </row>
    <row r="11614" spans="1:15" x14ac:dyDescent="0.2">
      <c r="A11614" s="6">
        <v>11604</v>
      </c>
      <c r="B11614" s="16" t="s">
        <v>22</v>
      </c>
      <c r="C11614" s="8">
        <v>41870</v>
      </c>
      <c r="D11614" s="16">
        <f t="shared" si="384"/>
        <v>19</v>
      </c>
      <c r="E11614" s="21">
        <v>1.82638888888883</v>
      </c>
      <c r="H11614" s="7" t="str">
        <f t="shared" si="385"/>
        <v/>
      </c>
      <c r="J11614" s="1">
        <v>29</v>
      </c>
      <c r="K11614" s="1" t="s">
        <v>182</v>
      </c>
      <c r="L11614" s="11" t="s">
        <v>23</v>
      </c>
      <c r="M11614" s="18" t="s">
        <v>59</v>
      </c>
      <c r="N11614" s="2" t="s">
        <v>359</v>
      </c>
      <c r="O11614" s="2" t="s">
        <v>361</v>
      </c>
    </row>
    <row r="11615" spans="1:15" x14ac:dyDescent="0.2">
      <c r="A11615" s="6">
        <v>11605</v>
      </c>
      <c r="B11615" s="16" t="s">
        <v>22</v>
      </c>
      <c r="C11615" s="8">
        <v>41870</v>
      </c>
      <c r="D11615" s="16">
        <f t="shared" si="384"/>
        <v>20</v>
      </c>
      <c r="E11615" s="21">
        <v>1.83333333333328</v>
      </c>
      <c r="H11615" s="7" t="str">
        <f t="shared" si="385"/>
        <v/>
      </c>
      <c r="J11615" s="1">
        <v>0</v>
      </c>
      <c r="K11615" s="1" t="s">
        <v>182</v>
      </c>
      <c r="N11615" s="2" t="s">
        <v>359</v>
      </c>
      <c r="O11615" s="2" t="s">
        <v>361</v>
      </c>
    </row>
    <row r="11616" spans="1:15" x14ac:dyDescent="0.2">
      <c r="A11616" s="6">
        <v>11606</v>
      </c>
      <c r="B11616" s="16" t="s">
        <v>22</v>
      </c>
      <c r="C11616" s="8">
        <v>41870</v>
      </c>
      <c r="D11616" s="16">
        <f t="shared" si="384"/>
        <v>20</v>
      </c>
      <c r="E11616" s="21">
        <v>1.8402777777777199</v>
      </c>
      <c r="H11616" s="7" t="str">
        <f t="shared" si="385"/>
        <v/>
      </c>
      <c r="J11616" s="1">
        <v>0</v>
      </c>
      <c r="K11616" s="1" t="s">
        <v>182</v>
      </c>
      <c r="N11616" s="2" t="s">
        <v>359</v>
      </c>
      <c r="O11616" s="2" t="s">
        <v>361</v>
      </c>
    </row>
    <row r="11617" spans="1:15" x14ac:dyDescent="0.2">
      <c r="A11617" s="6">
        <v>11607</v>
      </c>
      <c r="B11617" s="16" t="s">
        <v>22</v>
      </c>
      <c r="C11617" s="8">
        <v>41870</v>
      </c>
      <c r="D11617" s="16">
        <f t="shared" si="384"/>
        <v>20</v>
      </c>
      <c r="E11617" s="21">
        <v>1.8472222222221599</v>
      </c>
      <c r="H11617" s="7" t="str">
        <f t="shared" si="385"/>
        <v/>
      </c>
      <c r="J11617" s="1">
        <v>32</v>
      </c>
      <c r="K11617" s="1" t="s">
        <v>182</v>
      </c>
      <c r="L11617" s="11" t="s">
        <v>23</v>
      </c>
      <c r="M11617" s="18" t="s">
        <v>59</v>
      </c>
      <c r="N11617" s="2" t="s">
        <v>359</v>
      </c>
      <c r="O11617" s="2" t="s">
        <v>361</v>
      </c>
    </row>
    <row r="11618" spans="1:15" x14ac:dyDescent="0.2">
      <c r="A11618" s="6">
        <v>11608</v>
      </c>
      <c r="B11618" s="16" t="s">
        <v>22</v>
      </c>
      <c r="C11618" s="8">
        <v>41870</v>
      </c>
      <c r="D11618" s="16">
        <f t="shared" si="384"/>
        <v>20</v>
      </c>
      <c r="E11618" s="21">
        <v>1.8541666666666099</v>
      </c>
      <c r="H11618" s="7" t="str">
        <f t="shared" si="385"/>
        <v/>
      </c>
      <c r="J11618" s="1">
        <v>0</v>
      </c>
      <c r="K11618" s="1" t="s">
        <v>182</v>
      </c>
      <c r="N11618" s="2" t="s">
        <v>359</v>
      </c>
      <c r="O11618" s="2" t="s">
        <v>361</v>
      </c>
    </row>
    <row r="11619" spans="1:15" x14ac:dyDescent="0.2">
      <c r="A11619" s="6">
        <v>11609</v>
      </c>
      <c r="B11619" s="16" t="s">
        <v>22</v>
      </c>
      <c r="C11619" s="8">
        <v>41870</v>
      </c>
      <c r="D11619" s="16">
        <f t="shared" si="384"/>
        <v>20</v>
      </c>
      <c r="E11619" s="21">
        <v>1.8611111111110501</v>
      </c>
      <c r="H11619" s="7" t="str">
        <f t="shared" si="385"/>
        <v/>
      </c>
      <c r="J11619" s="1">
        <v>0</v>
      </c>
      <c r="K11619" s="1" t="s">
        <v>182</v>
      </c>
      <c r="N11619" s="2" t="s">
        <v>359</v>
      </c>
      <c r="O11619" s="2" t="s">
        <v>361</v>
      </c>
    </row>
    <row r="11620" spans="1:15" x14ac:dyDescent="0.2">
      <c r="A11620" s="6">
        <v>11610</v>
      </c>
      <c r="B11620" s="16" t="s">
        <v>22</v>
      </c>
      <c r="C11620" s="8">
        <v>41870</v>
      </c>
      <c r="D11620" s="16">
        <f t="shared" si="384"/>
        <v>20</v>
      </c>
      <c r="E11620" s="21">
        <v>1.8680555555555001</v>
      </c>
      <c r="H11620" s="7" t="str">
        <f t="shared" si="385"/>
        <v/>
      </c>
      <c r="J11620" s="1">
        <v>0</v>
      </c>
      <c r="K11620" s="1" t="s">
        <v>182</v>
      </c>
      <c r="N11620" s="2" t="s">
        <v>359</v>
      </c>
      <c r="O11620" s="2" t="s">
        <v>361</v>
      </c>
    </row>
    <row r="11621" spans="1:15" x14ac:dyDescent="0.2">
      <c r="A11621" s="6">
        <v>11611</v>
      </c>
      <c r="B11621" s="16" t="s">
        <v>22</v>
      </c>
      <c r="C11621" s="8">
        <v>41870</v>
      </c>
      <c r="D11621" s="16">
        <f>IF(ISBLANK(E11621),"",HOUR(E11621))</f>
        <v>21</v>
      </c>
      <c r="E11621" s="21">
        <v>1.87499999999994</v>
      </c>
      <c r="H11621" s="7" t="str">
        <f>IF(F11621&gt;0,ROUND((F11621+G11621)/2,1),"")</f>
        <v/>
      </c>
      <c r="J11621" s="1">
        <v>25</v>
      </c>
      <c r="K11621" s="1" t="s">
        <v>182</v>
      </c>
      <c r="L11621" s="11" t="s">
        <v>23</v>
      </c>
      <c r="M11621" s="18" t="s">
        <v>59</v>
      </c>
      <c r="N11621" s="2" t="s">
        <v>359</v>
      </c>
      <c r="O11621" s="2" t="s">
        <v>361</v>
      </c>
    </row>
    <row r="11622" spans="1:15" x14ac:dyDescent="0.2">
      <c r="A11622" s="6">
        <v>11611</v>
      </c>
      <c r="B11622" s="16" t="s">
        <v>22</v>
      </c>
      <c r="C11622" s="8">
        <v>41870</v>
      </c>
      <c r="D11622" s="16">
        <f t="shared" si="384"/>
        <v>21</v>
      </c>
      <c r="E11622" s="21">
        <v>1.87499999999994</v>
      </c>
      <c r="H11622" s="7" t="str">
        <f t="shared" si="385"/>
        <v/>
      </c>
      <c r="J11622" s="1">
        <v>20</v>
      </c>
      <c r="K11622" s="1" t="s">
        <v>182</v>
      </c>
      <c r="L11622" s="11" t="s">
        <v>23</v>
      </c>
      <c r="M11622" s="18" t="s">
        <v>59</v>
      </c>
      <c r="N11622" s="2" t="s">
        <v>359</v>
      </c>
      <c r="O11622" s="2" t="s">
        <v>361</v>
      </c>
    </row>
    <row r="11623" spans="1:15" x14ac:dyDescent="0.2">
      <c r="A11623" s="6">
        <v>11612</v>
      </c>
      <c r="B11623" s="16" t="s">
        <v>22</v>
      </c>
      <c r="C11623" s="8">
        <v>41870</v>
      </c>
      <c r="D11623" s="16">
        <f t="shared" si="384"/>
        <v>21</v>
      </c>
      <c r="E11623" s="21">
        <v>1.88194444444438</v>
      </c>
      <c r="H11623" s="7" t="str">
        <f t="shared" si="385"/>
        <v/>
      </c>
      <c r="J11623" s="1">
        <v>0</v>
      </c>
      <c r="K11623" s="1" t="s">
        <v>182</v>
      </c>
      <c r="N11623" s="2" t="s">
        <v>359</v>
      </c>
      <c r="O11623" s="2" t="s">
        <v>361</v>
      </c>
    </row>
    <row r="11624" spans="1:15" x14ac:dyDescent="0.2">
      <c r="A11624" s="6">
        <v>11613</v>
      </c>
      <c r="B11624" s="16" t="s">
        <v>22</v>
      </c>
      <c r="C11624" s="8">
        <v>41870</v>
      </c>
      <c r="D11624" s="16">
        <f t="shared" ref="D11624:D11641" si="386">IF(ISBLANK(E11624),"",HOUR(E11624))</f>
        <v>21</v>
      </c>
      <c r="E11624" s="21">
        <v>1.88888888888883</v>
      </c>
      <c r="H11624" s="7" t="str">
        <f t="shared" si="385"/>
        <v/>
      </c>
      <c r="J11624" s="1">
        <v>0</v>
      </c>
      <c r="K11624" s="1" t="s">
        <v>182</v>
      </c>
      <c r="N11624" s="2" t="s">
        <v>359</v>
      </c>
      <c r="O11624" s="2" t="s">
        <v>361</v>
      </c>
    </row>
    <row r="11625" spans="1:15" x14ac:dyDescent="0.2">
      <c r="A11625" s="6">
        <v>11614</v>
      </c>
      <c r="B11625" s="16" t="s">
        <v>22</v>
      </c>
      <c r="C11625" s="8">
        <v>41870</v>
      </c>
      <c r="D11625" s="16">
        <f t="shared" si="386"/>
        <v>21</v>
      </c>
      <c r="E11625" s="21">
        <v>1.89583333333327</v>
      </c>
      <c r="H11625" s="7" t="str">
        <f t="shared" si="385"/>
        <v/>
      </c>
      <c r="J11625" s="1">
        <v>0</v>
      </c>
      <c r="K11625" s="1" t="s">
        <v>182</v>
      </c>
      <c r="N11625" s="2" t="s">
        <v>359</v>
      </c>
      <c r="O11625" s="2" t="s">
        <v>361</v>
      </c>
    </row>
    <row r="11626" spans="1:15" x14ac:dyDescent="0.2">
      <c r="A11626" s="6">
        <v>11615</v>
      </c>
      <c r="B11626" s="16" t="s">
        <v>22</v>
      </c>
      <c r="C11626" s="8">
        <v>41870</v>
      </c>
      <c r="D11626" s="16">
        <f t="shared" si="386"/>
        <v>21</v>
      </c>
      <c r="E11626" s="21">
        <v>1.9027777777777199</v>
      </c>
      <c r="H11626" s="7" t="str">
        <f t="shared" si="385"/>
        <v/>
      </c>
      <c r="J11626" s="1">
        <v>26</v>
      </c>
      <c r="K11626" s="1" t="s">
        <v>182</v>
      </c>
      <c r="L11626" s="11" t="s">
        <v>23</v>
      </c>
      <c r="M11626" s="18" t="s">
        <v>59</v>
      </c>
      <c r="N11626" s="2" t="s">
        <v>359</v>
      </c>
      <c r="O11626" s="2" t="s">
        <v>361</v>
      </c>
    </row>
    <row r="11627" spans="1:15" x14ac:dyDescent="0.2">
      <c r="A11627" s="6">
        <v>11616</v>
      </c>
      <c r="B11627" s="16" t="s">
        <v>22</v>
      </c>
      <c r="C11627" s="8">
        <v>41870</v>
      </c>
      <c r="D11627" s="16">
        <f t="shared" si="386"/>
        <v>21</v>
      </c>
      <c r="E11627" s="21">
        <v>1.9097222222221599</v>
      </c>
      <c r="H11627" s="7" t="str">
        <f t="shared" si="385"/>
        <v/>
      </c>
      <c r="J11627" s="1">
        <v>0</v>
      </c>
      <c r="K11627" s="1" t="s">
        <v>182</v>
      </c>
      <c r="N11627" s="2" t="s">
        <v>359</v>
      </c>
      <c r="O11627" s="2" t="s">
        <v>361</v>
      </c>
    </row>
    <row r="11628" spans="1:15" x14ac:dyDescent="0.2">
      <c r="A11628" s="6">
        <v>11617</v>
      </c>
      <c r="B11628" s="16" t="s">
        <v>22</v>
      </c>
      <c r="C11628" s="8">
        <v>41870</v>
      </c>
      <c r="D11628" s="16">
        <f t="shared" si="386"/>
        <v>22</v>
      </c>
      <c r="E11628" s="21">
        <v>1.9166666666665999</v>
      </c>
      <c r="H11628" s="7" t="str">
        <f t="shared" si="385"/>
        <v/>
      </c>
      <c r="J11628" s="1">
        <v>0</v>
      </c>
      <c r="K11628" s="1" t="s">
        <v>182</v>
      </c>
      <c r="N11628" s="2" t="s">
        <v>359</v>
      </c>
      <c r="O11628" s="2" t="s">
        <v>361</v>
      </c>
    </row>
    <row r="11629" spans="1:15" x14ac:dyDescent="0.2">
      <c r="A11629" s="6">
        <v>11618</v>
      </c>
      <c r="B11629" s="16" t="s">
        <v>22</v>
      </c>
      <c r="C11629" s="8">
        <v>41870</v>
      </c>
      <c r="D11629" s="16">
        <f t="shared" si="386"/>
        <v>22</v>
      </c>
      <c r="E11629" s="21">
        <v>1.9236111111110501</v>
      </c>
      <c r="H11629" s="7" t="str">
        <f t="shared" si="385"/>
        <v/>
      </c>
      <c r="J11629" s="1">
        <v>34</v>
      </c>
      <c r="K11629" s="1" t="s">
        <v>182</v>
      </c>
      <c r="L11629" s="11" t="s">
        <v>23</v>
      </c>
      <c r="N11629" s="2" t="s">
        <v>359</v>
      </c>
      <c r="O11629" s="2" t="s">
        <v>361</v>
      </c>
    </row>
    <row r="11630" spans="1:15" x14ac:dyDescent="0.2">
      <c r="A11630" s="6">
        <v>11619</v>
      </c>
      <c r="B11630" s="16" t="s">
        <v>22</v>
      </c>
      <c r="C11630" s="8">
        <v>41870</v>
      </c>
      <c r="D11630" s="16">
        <f t="shared" si="386"/>
        <v>22</v>
      </c>
      <c r="E11630" s="21">
        <v>1.9305555555554901</v>
      </c>
      <c r="H11630" s="7" t="str">
        <f t="shared" si="385"/>
        <v/>
      </c>
      <c r="J11630" s="1">
        <v>0</v>
      </c>
      <c r="K11630" s="1" t="s">
        <v>182</v>
      </c>
      <c r="N11630" s="2" t="s">
        <v>359</v>
      </c>
      <c r="O11630" s="2" t="s">
        <v>361</v>
      </c>
    </row>
    <row r="11631" spans="1:15" x14ac:dyDescent="0.2">
      <c r="A11631" s="6">
        <v>11620</v>
      </c>
      <c r="B11631" s="16" t="s">
        <v>22</v>
      </c>
      <c r="C11631" s="8">
        <v>41870</v>
      </c>
      <c r="D11631" s="16">
        <f t="shared" si="386"/>
        <v>22</v>
      </c>
      <c r="E11631" s="21">
        <v>1.93749999999994</v>
      </c>
      <c r="H11631" s="7" t="str">
        <f t="shared" si="385"/>
        <v/>
      </c>
      <c r="J11631" s="1">
        <v>0</v>
      </c>
      <c r="K11631" s="1" t="s">
        <v>182</v>
      </c>
      <c r="N11631" s="2" t="s">
        <v>359</v>
      </c>
      <c r="O11631" s="2" t="s">
        <v>361</v>
      </c>
    </row>
    <row r="11632" spans="1:15" x14ac:dyDescent="0.2">
      <c r="A11632" s="6">
        <v>11621</v>
      </c>
      <c r="B11632" s="16" t="s">
        <v>22</v>
      </c>
      <c r="C11632" s="8">
        <v>41870</v>
      </c>
      <c r="D11632" s="16">
        <f t="shared" si="386"/>
        <v>22</v>
      </c>
      <c r="E11632" s="21">
        <v>1.94444444444438</v>
      </c>
      <c r="H11632" s="7" t="str">
        <f t="shared" si="385"/>
        <v/>
      </c>
      <c r="J11632" s="1">
        <v>0</v>
      </c>
      <c r="K11632" s="1" t="s">
        <v>182</v>
      </c>
      <c r="N11632" s="2" t="s">
        <v>359</v>
      </c>
      <c r="O11632" s="2" t="s">
        <v>361</v>
      </c>
    </row>
    <row r="11633" spans="1:15" x14ac:dyDescent="0.2">
      <c r="A11633" s="6">
        <v>11622</v>
      </c>
      <c r="B11633" s="16" t="s">
        <v>22</v>
      </c>
      <c r="C11633" s="8">
        <v>41870</v>
      </c>
      <c r="D11633" s="16">
        <f t="shared" si="386"/>
        <v>22</v>
      </c>
      <c r="E11633" s="21">
        <v>1.95138888888882</v>
      </c>
      <c r="H11633" s="7" t="str">
        <f t="shared" si="385"/>
        <v/>
      </c>
      <c r="J11633" s="1">
        <v>29</v>
      </c>
      <c r="K11633" s="1" t="s">
        <v>182</v>
      </c>
      <c r="L11633" s="11" t="s">
        <v>23</v>
      </c>
      <c r="M11633" s="18" t="s">
        <v>59</v>
      </c>
      <c r="N11633" s="2" t="s">
        <v>359</v>
      </c>
      <c r="O11633" s="2" t="s">
        <v>361</v>
      </c>
    </row>
    <row r="11634" spans="1:15" x14ac:dyDescent="0.2">
      <c r="A11634" s="6">
        <v>11623</v>
      </c>
      <c r="B11634" s="16" t="s">
        <v>22</v>
      </c>
      <c r="C11634" s="8">
        <v>41870</v>
      </c>
      <c r="D11634" s="16">
        <f t="shared" si="386"/>
        <v>23</v>
      </c>
      <c r="E11634" s="21">
        <v>1.95833333333327</v>
      </c>
      <c r="H11634" s="7" t="str">
        <f t="shared" si="385"/>
        <v/>
      </c>
      <c r="J11634" s="1">
        <v>29</v>
      </c>
      <c r="K11634" s="1" t="s">
        <v>182</v>
      </c>
      <c r="L11634" s="11" t="s">
        <v>23</v>
      </c>
      <c r="M11634" s="18" t="s">
        <v>59</v>
      </c>
      <c r="N11634" s="2" t="s">
        <v>359</v>
      </c>
      <c r="O11634" s="2" t="s">
        <v>361</v>
      </c>
    </row>
    <row r="11635" spans="1:15" x14ac:dyDescent="0.2">
      <c r="A11635" s="6">
        <v>11624</v>
      </c>
      <c r="B11635" s="16" t="s">
        <v>22</v>
      </c>
      <c r="C11635" s="8">
        <v>41870</v>
      </c>
      <c r="D11635" s="16">
        <f t="shared" si="386"/>
        <v>23</v>
      </c>
      <c r="E11635" s="21">
        <v>1.96527777777771</v>
      </c>
      <c r="H11635" s="7" t="str">
        <f t="shared" si="385"/>
        <v/>
      </c>
      <c r="J11635" s="1">
        <v>0</v>
      </c>
      <c r="K11635" s="1" t="s">
        <v>182</v>
      </c>
      <c r="N11635" s="2" t="s">
        <v>359</v>
      </c>
      <c r="O11635" s="2" t="s">
        <v>361</v>
      </c>
    </row>
    <row r="11636" spans="1:15" x14ac:dyDescent="0.2">
      <c r="A11636" s="6">
        <v>11625</v>
      </c>
      <c r="B11636" s="16" t="s">
        <v>22</v>
      </c>
      <c r="C11636" s="8">
        <v>41870</v>
      </c>
      <c r="D11636" s="16">
        <f t="shared" si="386"/>
        <v>23</v>
      </c>
      <c r="E11636" s="21">
        <v>1.9722222222221599</v>
      </c>
      <c r="H11636" s="7" t="str">
        <f t="shared" si="385"/>
        <v/>
      </c>
      <c r="J11636" s="1">
        <v>0</v>
      </c>
      <c r="K11636" s="1" t="s">
        <v>182</v>
      </c>
      <c r="N11636" s="2" t="s">
        <v>359</v>
      </c>
      <c r="O11636" s="2" t="s">
        <v>361</v>
      </c>
    </row>
    <row r="11637" spans="1:15" x14ac:dyDescent="0.2">
      <c r="A11637" s="6">
        <v>11626</v>
      </c>
      <c r="B11637" s="16" t="s">
        <v>22</v>
      </c>
      <c r="C11637" s="8">
        <v>41870</v>
      </c>
      <c r="D11637" s="16">
        <f t="shared" si="386"/>
        <v>23</v>
      </c>
      <c r="E11637" s="21">
        <v>1.9791666666665999</v>
      </c>
      <c r="H11637" s="7" t="str">
        <f t="shared" si="385"/>
        <v/>
      </c>
      <c r="J11637" s="1">
        <v>0</v>
      </c>
      <c r="K11637" s="1" t="s">
        <v>182</v>
      </c>
      <c r="N11637" s="2" t="s">
        <v>359</v>
      </c>
      <c r="O11637" s="2" t="s">
        <v>361</v>
      </c>
    </row>
    <row r="11638" spans="1:15" x14ac:dyDescent="0.2">
      <c r="A11638" s="6">
        <v>11627</v>
      </c>
      <c r="B11638" s="16" t="s">
        <v>22</v>
      </c>
      <c r="C11638" s="8">
        <v>41870</v>
      </c>
      <c r="D11638" s="16">
        <f t="shared" si="386"/>
        <v>23</v>
      </c>
      <c r="E11638" s="21">
        <v>1.9861111111110401</v>
      </c>
      <c r="H11638" s="7" t="str">
        <f t="shared" si="385"/>
        <v/>
      </c>
      <c r="J11638" s="1">
        <v>0</v>
      </c>
      <c r="K11638" s="1" t="s">
        <v>182</v>
      </c>
      <c r="N11638" s="2" t="s">
        <v>359</v>
      </c>
      <c r="O11638" s="2" t="s">
        <v>361</v>
      </c>
    </row>
    <row r="11639" spans="1:15" x14ac:dyDescent="0.2">
      <c r="A11639" s="6">
        <v>11628</v>
      </c>
      <c r="B11639" s="16" t="s">
        <v>22</v>
      </c>
      <c r="C11639" s="8">
        <v>41870</v>
      </c>
      <c r="D11639" s="16">
        <f t="shared" si="386"/>
        <v>23</v>
      </c>
      <c r="E11639" s="21">
        <v>1.9930555555554901</v>
      </c>
      <c r="H11639" s="7" t="str">
        <f t="shared" si="385"/>
        <v/>
      </c>
      <c r="J11639" s="1">
        <v>0</v>
      </c>
      <c r="K11639" s="1" t="s">
        <v>182</v>
      </c>
      <c r="N11639" s="2" t="s">
        <v>359</v>
      </c>
      <c r="O11639" s="2" t="s">
        <v>361</v>
      </c>
    </row>
    <row r="11640" spans="1:15" x14ac:dyDescent="0.2">
      <c r="A11640" s="6">
        <v>11629</v>
      </c>
      <c r="B11640" s="16" t="s">
        <v>22</v>
      </c>
      <c r="C11640" s="8">
        <v>41871</v>
      </c>
      <c r="D11640" s="16">
        <f t="shared" si="386"/>
        <v>0</v>
      </c>
      <c r="E11640" s="21">
        <v>1.99999999999994</v>
      </c>
      <c r="H11640" s="7" t="str">
        <f t="shared" si="385"/>
        <v/>
      </c>
      <c r="J11640" s="1">
        <v>25</v>
      </c>
      <c r="K11640" s="1" t="s">
        <v>182</v>
      </c>
      <c r="L11640" s="11" t="s">
        <v>23</v>
      </c>
      <c r="M11640" s="18" t="s">
        <v>59</v>
      </c>
      <c r="N11640" s="2" t="s">
        <v>359</v>
      </c>
      <c r="O11640" s="2" t="s">
        <v>361</v>
      </c>
    </row>
    <row r="11641" spans="1:15" x14ac:dyDescent="0.2">
      <c r="A11641" s="6">
        <v>11630</v>
      </c>
      <c r="B11641" s="16" t="s">
        <v>22</v>
      </c>
      <c r="C11641" s="8">
        <v>41871</v>
      </c>
      <c r="D11641" s="16">
        <f t="shared" si="386"/>
        <v>0</v>
      </c>
      <c r="E11641" s="21">
        <v>2.00694444444439</v>
      </c>
      <c r="H11641" s="7" t="str">
        <f t="shared" si="385"/>
        <v/>
      </c>
      <c r="J11641" s="1">
        <v>0</v>
      </c>
      <c r="K11641" s="1" t="s">
        <v>182</v>
      </c>
      <c r="N11641" s="2" t="s">
        <v>359</v>
      </c>
      <c r="O11641" s="2" t="s">
        <v>361</v>
      </c>
    </row>
    <row r="11642" spans="1:15" x14ac:dyDescent="0.2">
      <c r="A11642" s="6">
        <v>11631</v>
      </c>
      <c r="B11642" s="16" t="s">
        <v>22</v>
      </c>
      <c r="C11642" s="8">
        <v>41871</v>
      </c>
      <c r="D11642" s="16">
        <f t="shared" ref="D11642:D11711" si="387">IF(ISBLANK(E11642),"",HOUR(E11642))</f>
        <v>0</v>
      </c>
      <c r="E11642" s="21">
        <v>2.01388888888884</v>
      </c>
      <c r="H11642" s="7" t="str">
        <f t="shared" si="385"/>
        <v/>
      </c>
      <c r="J11642" s="1" t="s">
        <v>27</v>
      </c>
      <c r="K11642" s="1" t="s">
        <v>182</v>
      </c>
      <c r="L11642" s="11" t="s">
        <v>357</v>
      </c>
      <c r="M11642" s="18" t="s">
        <v>27</v>
      </c>
      <c r="N11642" s="2" t="s">
        <v>359</v>
      </c>
      <c r="O11642" s="2" t="s">
        <v>361</v>
      </c>
    </row>
    <row r="11643" spans="1:15" x14ac:dyDescent="0.2">
      <c r="A11643" s="6">
        <v>11632</v>
      </c>
      <c r="B11643" s="16" t="s">
        <v>22</v>
      </c>
      <c r="C11643" s="8">
        <v>41871</v>
      </c>
      <c r="D11643" s="16">
        <f t="shared" si="387"/>
        <v>0</v>
      </c>
      <c r="E11643" s="21">
        <v>2.02083333333329</v>
      </c>
      <c r="H11643" s="7" t="str">
        <f t="shared" si="385"/>
        <v/>
      </c>
      <c r="J11643" s="1">
        <v>0</v>
      </c>
      <c r="K11643" s="1" t="s">
        <v>182</v>
      </c>
      <c r="N11643" s="2" t="s">
        <v>359</v>
      </c>
      <c r="O11643" s="2" t="s">
        <v>361</v>
      </c>
    </row>
    <row r="11644" spans="1:15" x14ac:dyDescent="0.2">
      <c r="A11644" s="6">
        <v>11633</v>
      </c>
      <c r="B11644" s="16" t="s">
        <v>22</v>
      </c>
      <c r="C11644" s="8">
        <v>41871</v>
      </c>
      <c r="D11644" s="16">
        <f t="shared" si="387"/>
        <v>0</v>
      </c>
      <c r="E11644" s="21">
        <v>2.0277777777777399</v>
      </c>
      <c r="H11644" s="7" t="str">
        <f t="shared" si="385"/>
        <v/>
      </c>
      <c r="J11644" s="1">
        <v>0</v>
      </c>
      <c r="K11644" s="1" t="s">
        <v>182</v>
      </c>
      <c r="N11644" s="2" t="s">
        <v>359</v>
      </c>
      <c r="O11644" s="2" t="s">
        <v>361</v>
      </c>
    </row>
    <row r="11645" spans="1:15" x14ac:dyDescent="0.2">
      <c r="A11645" s="6">
        <v>11634</v>
      </c>
      <c r="B11645" s="16" t="s">
        <v>22</v>
      </c>
      <c r="C11645" s="8">
        <v>41871</v>
      </c>
      <c r="D11645" s="16">
        <f t="shared" si="387"/>
        <v>0</v>
      </c>
      <c r="E11645" s="21">
        <v>2.0347222222221899</v>
      </c>
      <c r="H11645" s="7" t="str">
        <f t="shared" si="385"/>
        <v/>
      </c>
      <c r="J11645" s="1">
        <v>0</v>
      </c>
      <c r="K11645" s="1" t="s">
        <v>182</v>
      </c>
      <c r="N11645" s="2" t="s">
        <v>359</v>
      </c>
      <c r="O11645" s="2" t="s">
        <v>361</v>
      </c>
    </row>
    <row r="11646" spans="1:15" x14ac:dyDescent="0.2">
      <c r="A11646" s="6">
        <v>11635</v>
      </c>
      <c r="B11646" s="16" t="s">
        <v>22</v>
      </c>
      <c r="C11646" s="8">
        <v>41871</v>
      </c>
      <c r="D11646" s="16">
        <f t="shared" si="387"/>
        <v>1</v>
      </c>
      <c r="E11646" s="21">
        <v>2.0416666666666399</v>
      </c>
      <c r="H11646" s="7" t="str">
        <f t="shared" si="385"/>
        <v/>
      </c>
      <c r="J11646" s="1">
        <v>39</v>
      </c>
      <c r="K11646" s="1" t="s">
        <v>182</v>
      </c>
      <c r="L11646" s="11" t="s">
        <v>23</v>
      </c>
      <c r="M11646" s="18" t="s">
        <v>59</v>
      </c>
      <c r="N11646" s="2" t="s">
        <v>359</v>
      </c>
      <c r="O11646" s="2" t="s">
        <v>361</v>
      </c>
    </row>
    <row r="11647" spans="1:15" x14ac:dyDescent="0.2">
      <c r="A11647" s="6">
        <v>11636</v>
      </c>
      <c r="B11647" s="16" t="s">
        <v>22</v>
      </c>
      <c r="C11647" s="8">
        <v>41871</v>
      </c>
      <c r="D11647" s="16">
        <f t="shared" si="387"/>
        <v>1</v>
      </c>
      <c r="E11647" s="21">
        <v>2.0486111111110898</v>
      </c>
      <c r="H11647" s="7" t="str">
        <f t="shared" si="385"/>
        <v/>
      </c>
      <c r="J11647" s="1">
        <v>0</v>
      </c>
      <c r="K11647" s="1" t="s">
        <v>182</v>
      </c>
      <c r="N11647" s="2" t="s">
        <v>359</v>
      </c>
      <c r="O11647" s="2" t="s">
        <v>361</v>
      </c>
    </row>
    <row r="11648" spans="1:15" x14ac:dyDescent="0.2">
      <c r="A11648" s="6">
        <v>11637</v>
      </c>
      <c r="B11648" s="16" t="s">
        <v>22</v>
      </c>
      <c r="C11648" s="8">
        <v>41871</v>
      </c>
      <c r="D11648" s="16">
        <f t="shared" si="387"/>
        <v>1</v>
      </c>
      <c r="E11648" s="21">
        <v>2.0555555555555398</v>
      </c>
      <c r="H11648" s="7" t="str">
        <f t="shared" si="385"/>
        <v/>
      </c>
      <c r="J11648" s="1">
        <v>16</v>
      </c>
      <c r="K11648" s="1" t="s">
        <v>182</v>
      </c>
      <c r="L11648" s="11" t="s">
        <v>23</v>
      </c>
      <c r="M11648" s="18" t="s">
        <v>59</v>
      </c>
      <c r="N11648" s="2" t="s">
        <v>359</v>
      </c>
      <c r="O11648" s="2" t="s">
        <v>361</v>
      </c>
    </row>
    <row r="11649" spans="1:15" x14ac:dyDescent="0.2">
      <c r="A11649" s="6">
        <v>11638</v>
      </c>
      <c r="B11649" s="16" t="s">
        <v>22</v>
      </c>
      <c r="C11649" s="8">
        <v>41871</v>
      </c>
      <c r="D11649" s="16">
        <f t="shared" si="387"/>
        <v>1</v>
      </c>
      <c r="E11649" s="21">
        <v>2.0624999999999898</v>
      </c>
      <c r="H11649" s="7" t="str">
        <f t="shared" si="385"/>
        <v/>
      </c>
      <c r="J11649" s="1">
        <v>0</v>
      </c>
      <c r="K11649" s="1" t="s">
        <v>182</v>
      </c>
      <c r="N11649" s="2" t="s">
        <v>359</v>
      </c>
      <c r="O11649" s="2" t="s">
        <v>361</v>
      </c>
    </row>
    <row r="11650" spans="1:15" x14ac:dyDescent="0.2">
      <c r="A11650" s="6">
        <v>11639</v>
      </c>
      <c r="B11650" s="16" t="s">
        <v>22</v>
      </c>
      <c r="C11650" s="8">
        <v>41871</v>
      </c>
      <c r="D11650" s="16">
        <f t="shared" si="387"/>
        <v>1</v>
      </c>
      <c r="E11650" s="21">
        <v>2.0694444444444402</v>
      </c>
      <c r="H11650" s="7" t="str">
        <f t="shared" si="385"/>
        <v/>
      </c>
      <c r="J11650" s="1">
        <v>30</v>
      </c>
      <c r="K11650" s="1" t="s">
        <v>182</v>
      </c>
      <c r="L11650" s="11" t="s">
        <v>23</v>
      </c>
      <c r="M11650" s="18" t="s">
        <v>59</v>
      </c>
      <c r="N11650" s="2" t="s">
        <v>359</v>
      </c>
      <c r="O11650" s="2" t="s">
        <v>361</v>
      </c>
    </row>
    <row r="11651" spans="1:15" x14ac:dyDescent="0.2">
      <c r="A11651" s="6">
        <v>11640</v>
      </c>
      <c r="B11651" s="16" t="s">
        <v>22</v>
      </c>
      <c r="C11651" s="8">
        <v>41871</v>
      </c>
      <c r="D11651" s="16">
        <f t="shared" si="387"/>
        <v>1</v>
      </c>
      <c r="E11651" s="21">
        <v>2.0763888888888902</v>
      </c>
      <c r="H11651" s="7" t="str">
        <f t="shared" si="385"/>
        <v/>
      </c>
      <c r="J11651" s="1">
        <v>0</v>
      </c>
      <c r="K11651" s="1" t="s">
        <v>182</v>
      </c>
      <c r="N11651" s="2" t="s">
        <v>359</v>
      </c>
      <c r="O11651" s="2" t="s">
        <v>361</v>
      </c>
    </row>
    <row r="11652" spans="1:15" x14ac:dyDescent="0.2">
      <c r="A11652" s="6">
        <v>11641</v>
      </c>
      <c r="B11652" s="16" t="s">
        <v>22</v>
      </c>
      <c r="C11652" s="8">
        <v>41871</v>
      </c>
      <c r="D11652" s="16">
        <f t="shared" si="387"/>
        <v>2</v>
      </c>
      <c r="E11652" s="21">
        <v>2.0833333333333401</v>
      </c>
      <c r="H11652" s="7" t="str">
        <f t="shared" si="385"/>
        <v/>
      </c>
      <c r="J11652" s="1">
        <v>20</v>
      </c>
      <c r="K11652" s="1" t="s">
        <v>182</v>
      </c>
      <c r="L11652" s="11" t="s">
        <v>23</v>
      </c>
      <c r="M11652" s="18" t="s">
        <v>59</v>
      </c>
      <c r="N11652" s="2" t="s">
        <v>359</v>
      </c>
      <c r="O11652" s="2" t="s">
        <v>361</v>
      </c>
    </row>
    <row r="11653" spans="1:15" x14ac:dyDescent="0.2">
      <c r="A11653" s="6">
        <v>11642</v>
      </c>
      <c r="B11653" s="16" t="s">
        <v>22</v>
      </c>
      <c r="C11653" s="8">
        <v>41871</v>
      </c>
      <c r="D11653" s="16">
        <f t="shared" si="387"/>
        <v>2</v>
      </c>
      <c r="E11653" s="21">
        <v>2.0902777777777901</v>
      </c>
      <c r="H11653" s="7" t="str">
        <f t="shared" si="385"/>
        <v/>
      </c>
      <c r="J11653" s="1">
        <v>0</v>
      </c>
      <c r="K11653" s="1" t="s">
        <v>182</v>
      </c>
      <c r="N11653" s="2" t="s">
        <v>359</v>
      </c>
      <c r="O11653" s="2" t="s">
        <v>361</v>
      </c>
    </row>
    <row r="11654" spans="1:15" x14ac:dyDescent="0.2">
      <c r="A11654" s="6">
        <v>11643</v>
      </c>
      <c r="B11654" s="16" t="s">
        <v>22</v>
      </c>
      <c r="C11654" s="8">
        <v>41871</v>
      </c>
      <c r="D11654" s="16">
        <f t="shared" si="387"/>
        <v>2</v>
      </c>
      <c r="E11654" s="21">
        <v>2.0972222222222401</v>
      </c>
      <c r="H11654" s="7" t="str">
        <f t="shared" si="385"/>
        <v/>
      </c>
      <c r="J11654" s="1">
        <v>0</v>
      </c>
      <c r="K11654" s="1" t="s">
        <v>182</v>
      </c>
      <c r="N11654" s="2" t="s">
        <v>359</v>
      </c>
      <c r="O11654" s="2" t="s">
        <v>361</v>
      </c>
    </row>
    <row r="11655" spans="1:15" x14ac:dyDescent="0.2">
      <c r="A11655" s="6">
        <v>11644</v>
      </c>
      <c r="B11655" s="16" t="s">
        <v>22</v>
      </c>
      <c r="C11655" s="8">
        <v>41871</v>
      </c>
      <c r="D11655" s="16">
        <f t="shared" si="387"/>
        <v>2</v>
      </c>
      <c r="E11655" s="21">
        <v>2.1041666666666901</v>
      </c>
      <c r="H11655" s="7" t="str">
        <f t="shared" si="385"/>
        <v/>
      </c>
      <c r="J11655" s="1">
        <v>0</v>
      </c>
      <c r="K11655" s="1" t="s">
        <v>182</v>
      </c>
      <c r="N11655" s="2" t="s">
        <v>359</v>
      </c>
      <c r="O11655" s="2" t="s">
        <v>361</v>
      </c>
    </row>
    <row r="11656" spans="1:15" x14ac:dyDescent="0.2">
      <c r="A11656" s="6">
        <v>11645</v>
      </c>
      <c r="B11656" s="16" t="s">
        <v>22</v>
      </c>
      <c r="C11656" s="8">
        <v>41871</v>
      </c>
      <c r="D11656" s="16">
        <f t="shared" si="387"/>
        <v>2</v>
      </c>
      <c r="E11656" s="21">
        <v>2.11111111111114</v>
      </c>
      <c r="H11656" s="7" t="str">
        <f t="shared" si="385"/>
        <v/>
      </c>
      <c r="J11656" s="1">
        <v>0</v>
      </c>
      <c r="K11656" s="1" t="s">
        <v>182</v>
      </c>
      <c r="N11656" s="2" t="s">
        <v>359</v>
      </c>
      <c r="O11656" s="2" t="s">
        <v>361</v>
      </c>
    </row>
    <row r="11657" spans="1:15" x14ac:dyDescent="0.2">
      <c r="A11657" s="6">
        <v>11646</v>
      </c>
      <c r="B11657" s="16" t="s">
        <v>22</v>
      </c>
      <c r="C11657" s="8">
        <v>41871</v>
      </c>
      <c r="D11657" s="16">
        <f t="shared" si="387"/>
        <v>2</v>
      </c>
      <c r="E11657" s="21">
        <v>2.11805555555559</v>
      </c>
      <c r="H11657" s="7" t="str">
        <f t="shared" si="385"/>
        <v/>
      </c>
      <c r="J11657" s="1">
        <v>0</v>
      </c>
      <c r="K11657" s="1" t="s">
        <v>182</v>
      </c>
      <c r="N11657" s="2" t="s">
        <v>359</v>
      </c>
      <c r="O11657" s="2" t="s">
        <v>361</v>
      </c>
    </row>
    <row r="11658" spans="1:15" x14ac:dyDescent="0.2">
      <c r="A11658" s="6">
        <v>11647</v>
      </c>
      <c r="B11658" s="16" t="s">
        <v>22</v>
      </c>
      <c r="C11658" s="8">
        <v>41871</v>
      </c>
      <c r="D11658" s="16">
        <f t="shared" si="387"/>
        <v>3</v>
      </c>
      <c r="E11658" s="21">
        <v>2.12500000000004</v>
      </c>
      <c r="H11658" s="7" t="str">
        <f t="shared" si="385"/>
        <v/>
      </c>
      <c r="J11658" s="1">
        <v>0</v>
      </c>
      <c r="K11658" s="1" t="s">
        <v>182</v>
      </c>
      <c r="N11658" s="2" t="s">
        <v>359</v>
      </c>
      <c r="O11658" s="2" t="s">
        <v>361</v>
      </c>
    </row>
    <row r="11659" spans="1:15" x14ac:dyDescent="0.2">
      <c r="A11659" s="6">
        <v>11648</v>
      </c>
      <c r="B11659" s="16" t="s">
        <v>22</v>
      </c>
      <c r="C11659" s="8">
        <v>41871</v>
      </c>
      <c r="D11659" s="16">
        <f t="shared" si="387"/>
        <v>3</v>
      </c>
      <c r="E11659" s="21">
        <v>2.1319444444444899</v>
      </c>
      <c r="H11659" s="7" t="str">
        <f t="shared" si="385"/>
        <v/>
      </c>
      <c r="J11659" s="1">
        <v>0</v>
      </c>
      <c r="K11659" s="1" t="s">
        <v>182</v>
      </c>
      <c r="N11659" s="2" t="s">
        <v>359</v>
      </c>
      <c r="O11659" s="2" t="s">
        <v>361</v>
      </c>
    </row>
    <row r="11660" spans="1:15" x14ac:dyDescent="0.2">
      <c r="A11660" s="6">
        <v>11649</v>
      </c>
      <c r="B11660" s="16" t="s">
        <v>22</v>
      </c>
      <c r="C11660" s="8">
        <v>41871</v>
      </c>
      <c r="D11660" s="16">
        <f t="shared" si="387"/>
        <v>3</v>
      </c>
      <c r="E11660" s="21">
        <v>2.1388888888889399</v>
      </c>
      <c r="H11660" s="7" t="str">
        <f t="shared" si="385"/>
        <v/>
      </c>
      <c r="J11660" s="1">
        <v>0</v>
      </c>
      <c r="K11660" s="1" t="s">
        <v>182</v>
      </c>
      <c r="N11660" s="2" t="s">
        <v>359</v>
      </c>
      <c r="O11660" s="2" t="s">
        <v>361</v>
      </c>
    </row>
    <row r="11661" spans="1:15" x14ac:dyDescent="0.2">
      <c r="A11661" s="6">
        <v>11650</v>
      </c>
      <c r="B11661" s="16" t="s">
        <v>22</v>
      </c>
      <c r="C11661" s="8">
        <v>41871</v>
      </c>
      <c r="D11661" s="16">
        <f t="shared" si="387"/>
        <v>3</v>
      </c>
      <c r="E11661" s="21">
        <v>2.1458333333333899</v>
      </c>
      <c r="H11661" s="7" t="str">
        <f t="shared" si="385"/>
        <v/>
      </c>
      <c r="J11661" s="1">
        <v>0</v>
      </c>
      <c r="K11661" s="1" t="s">
        <v>182</v>
      </c>
      <c r="N11661" s="2" t="s">
        <v>359</v>
      </c>
      <c r="O11661" s="2" t="s">
        <v>361</v>
      </c>
    </row>
    <row r="11662" spans="1:15" x14ac:dyDescent="0.2">
      <c r="A11662" s="6">
        <v>11651</v>
      </c>
      <c r="B11662" s="16" t="s">
        <v>22</v>
      </c>
      <c r="C11662" s="8">
        <v>41871</v>
      </c>
      <c r="D11662" s="16">
        <f>IF(ISBLANK(E11662),"",HOUR(E11662))</f>
        <v>3</v>
      </c>
      <c r="E11662" s="21">
        <v>2.1527777777778399</v>
      </c>
      <c r="H11662" s="7" t="str">
        <f>IF(F11662&gt;0,ROUND((F11662+G11662)/2,1),"")</f>
        <v/>
      </c>
      <c r="J11662" s="1">
        <v>34</v>
      </c>
      <c r="K11662" s="1" t="s">
        <v>182</v>
      </c>
      <c r="L11662" s="11" t="s">
        <v>23</v>
      </c>
      <c r="M11662" s="18" t="s">
        <v>59</v>
      </c>
      <c r="N11662" s="2" t="s">
        <v>359</v>
      </c>
      <c r="O11662" s="2" t="s">
        <v>361</v>
      </c>
    </row>
    <row r="11663" spans="1:15" x14ac:dyDescent="0.2">
      <c r="A11663" s="6">
        <v>11652</v>
      </c>
      <c r="B11663" s="16" t="s">
        <v>22</v>
      </c>
      <c r="C11663" s="8">
        <v>41871</v>
      </c>
      <c r="D11663" s="16">
        <f>IF(ISBLANK(E11663),"",HOUR(E11663))</f>
        <v>3</v>
      </c>
      <c r="E11663" s="21">
        <v>2.1527777777778399</v>
      </c>
      <c r="H11663" s="7" t="str">
        <f>IF(F11663&gt;0,ROUND((F11663+G11663)/2,1),"")</f>
        <v/>
      </c>
      <c r="J11663" s="1">
        <v>35</v>
      </c>
      <c r="K11663" s="1" t="s">
        <v>182</v>
      </c>
      <c r="L11663" s="11" t="s">
        <v>23</v>
      </c>
      <c r="M11663" s="18" t="s">
        <v>59</v>
      </c>
      <c r="N11663" s="2" t="s">
        <v>359</v>
      </c>
      <c r="O11663" s="2" t="s">
        <v>361</v>
      </c>
    </row>
    <row r="11664" spans="1:15" x14ac:dyDescent="0.2">
      <c r="A11664" s="6">
        <v>11653</v>
      </c>
      <c r="B11664" s="16" t="s">
        <v>22</v>
      </c>
      <c r="C11664" s="8">
        <v>41871</v>
      </c>
      <c r="D11664" s="16">
        <f>IF(ISBLANK(E11664),"",HOUR(E11664))</f>
        <v>3</v>
      </c>
      <c r="E11664" s="21">
        <v>2.1527777777778399</v>
      </c>
      <c r="H11664" s="7" t="str">
        <f>IF(F11664&gt;0,ROUND((F11664+G11664)/2,1),"")</f>
        <v/>
      </c>
      <c r="J11664" s="1">
        <v>45</v>
      </c>
      <c r="K11664" s="1" t="s">
        <v>182</v>
      </c>
      <c r="L11664" s="11" t="s">
        <v>23</v>
      </c>
      <c r="M11664" s="18" t="s">
        <v>60</v>
      </c>
      <c r="N11664" s="2" t="s">
        <v>359</v>
      </c>
      <c r="O11664" s="2" t="s">
        <v>361</v>
      </c>
    </row>
    <row r="11665" spans="1:15" x14ac:dyDescent="0.2">
      <c r="A11665" s="6">
        <v>11654</v>
      </c>
      <c r="B11665" s="16" t="s">
        <v>22</v>
      </c>
      <c r="C11665" s="8">
        <v>41871</v>
      </c>
      <c r="D11665" s="16">
        <f t="shared" si="387"/>
        <v>3</v>
      </c>
      <c r="E11665" s="21">
        <v>2.1527777777778399</v>
      </c>
      <c r="H11665" s="7" t="str">
        <f t="shared" si="385"/>
        <v/>
      </c>
      <c r="J11665" s="1">
        <v>33</v>
      </c>
      <c r="K11665" s="1" t="s">
        <v>182</v>
      </c>
      <c r="L11665" s="11" t="s">
        <v>23</v>
      </c>
      <c r="M11665" s="18" t="s">
        <v>59</v>
      </c>
      <c r="N11665" s="2" t="s">
        <v>359</v>
      </c>
      <c r="O11665" s="2" t="s">
        <v>361</v>
      </c>
    </row>
    <row r="11666" spans="1:15" x14ac:dyDescent="0.2">
      <c r="A11666" s="6">
        <v>11655</v>
      </c>
      <c r="B11666" s="16" t="s">
        <v>22</v>
      </c>
      <c r="C11666" s="8">
        <v>41871</v>
      </c>
      <c r="D11666" s="16">
        <f t="shared" si="387"/>
        <v>3</v>
      </c>
      <c r="E11666" s="21">
        <v>2.1597222222222898</v>
      </c>
      <c r="H11666" s="7" t="str">
        <f t="shared" si="385"/>
        <v/>
      </c>
      <c r="J11666" s="1">
        <v>0</v>
      </c>
      <c r="K11666" s="1" t="s">
        <v>182</v>
      </c>
      <c r="N11666" s="2" t="s">
        <v>359</v>
      </c>
      <c r="O11666" s="2" t="s">
        <v>361</v>
      </c>
    </row>
    <row r="11667" spans="1:15" x14ac:dyDescent="0.2">
      <c r="A11667" s="6">
        <v>11656</v>
      </c>
      <c r="B11667" s="16" t="s">
        <v>22</v>
      </c>
      <c r="C11667" s="8">
        <v>41871</v>
      </c>
      <c r="D11667" s="16">
        <f t="shared" si="387"/>
        <v>4</v>
      </c>
      <c r="E11667" s="21">
        <v>2.1666666666667398</v>
      </c>
      <c r="H11667" s="7" t="str">
        <f t="shared" si="385"/>
        <v/>
      </c>
      <c r="J11667" s="1" t="s">
        <v>27</v>
      </c>
      <c r="K11667" s="1" t="s">
        <v>182</v>
      </c>
      <c r="L11667" s="11" t="s">
        <v>303</v>
      </c>
      <c r="M11667" s="18" t="s">
        <v>27</v>
      </c>
      <c r="N11667" s="2" t="s">
        <v>359</v>
      </c>
      <c r="O11667" s="2" t="s">
        <v>361</v>
      </c>
    </row>
    <row r="11668" spans="1:15" x14ac:dyDescent="0.2">
      <c r="A11668" s="6">
        <v>11657</v>
      </c>
      <c r="B11668" s="16" t="s">
        <v>22</v>
      </c>
      <c r="C11668" s="8">
        <v>41871</v>
      </c>
      <c r="D11668" s="16">
        <f t="shared" si="387"/>
        <v>4</v>
      </c>
      <c r="E11668" s="21">
        <v>2.1736111111111902</v>
      </c>
      <c r="H11668" s="7" t="str">
        <f t="shared" si="385"/>
        <v/>
      </c>
      <c r="J11668" s="1">
        <v>0</v>
      </c>
      <c r="K11668" s="1" t="s">
        <v>182</v>
      </c>
      <c r="N11668" s="2" t="s">
        <v>359</v>
      </c>
      <c r="O11668" s="2" t="s">
        <v>361</v>
      </c>
    </row>
    <row r="11669" spans="1:15" x14ac:dyDescent="0.2">
      <c r="A11669" s="6">
        <v>11658</v>
      </c>
      <c r="B11669" s="16" t="s">
        <v>22</v>
      </c>
      <c r="C11669" s="8">
        <v>41871</v>
      </c>
      <c r="D11669" s="16">
        <f t="shared" si="387"/>
        <v>4</v>
      </c>
      <c r="E11669" s="21">
        <v>2.1805555555556402</v>
      </c>
      <c r="H11669" s="7" t="str">
        <f t="shared" si="385"/>
        <v/>
      </c>
      <c r="J11669" s="1">
        <v>0</v>
      </c>
      <c r="K11669" s="1" t="s">
        <v>182</v>
      </c>
      <c r="N11669" s="2" t="s">
        <v>359</v>
      </c>
      <c r="O11669" s="2" t="s">
        <v>361</v>
      </c>
    </row>
    <row r="11670" spans="1:15" x14ac:dyDescent="0.2">
      <c r="A11670" s="6">
        <v>11659</v>
      </c>
      <c r="B11670" s="16" t="s">
        <v>22</v>
      </c>
      <c r="C11670" s="8">
        <v>41871</v>
      </c>
      <c r="D11670" s="16">
        <f t="shared" si="387"/>
        <v>4</v>
      </c>
      <c r="E11670" s="21">
        <v>2.1875000000000902</v>
      </c>
      <c r="H11670" s="7" t="str">
        <f t="shared" si="385"/>
        <v/>
      </c>
      <c r="J11670" s="1">
        <v>0</v>
      </c>
      <c r="K11670" s="1" t="s">
        <v>182</v>
      </c>
      <c r="N11670" s="2" t="s">
        <v>359</v>
      </c>
      <c r="O11670" s="2" t="s">
        <v>361</v>
      </c>
    </row>
    <row r="11671" spans="1:15" x14ac:dyDescent="0.2">
      <c r="A11671" s="6">
        <v>11660</v>
      </c>
      <c r="B11671" s="16" t="s">
        <v>22</v>
      </c>
      <c r="C11671" s="8">
        <v>41871</v>
      </c>
      <c r="D11671" s="16">
        <f t="shared" si="387"/>
        <v>4</v>
      </c>
      <c r="E11671" s="21">
        <v>2.1944444444445401</v>
      </c>
      <c r="H11671" s="7" t="str">
        <f t="shared" ref="H11671:H11737" si="388">IF(F11671&gt;0,ROUND((F11671+G11671)/2,1),"")</f>
        <v/>
      </c>
      <c r="J11671" s="1">
        <v>0</v>
      </c>
      <c r="K11671" s="1" t="s">
        <v>182</v>
      </c>
      <c r="N11671" s="2" t="s">
        <v>359</v>
      </c>
      <c r="O11671" s="2" t="s">
        <v>361</v>
      </c>
    </row>
    <row r="11672" spans="1:15" x14ac:dyDescent="0.2">
      <c r="A11672" s="6">
        <v>11661</v>
      </c>
      <c r="B11672" s="16" t="s">
        <v>22</v>
      </c>
      <c r="C11672" s="8">
        <v>41871</v>
      </c>
      <c r="D11672" s="16">
        <f t="shared" si="387"/>
        <v>4</v>
      </c>
      <c r="E11672" s="21">
        <v>2.2013888888889901</v>
      </c>
      <c r="H11672" s="7" t="str">
        <f t="shared" si="388"/>
        <v/>
      </c>
      <c r="J11672" s="1">
        <v>0</v>
      </c>
      <c r="K11672" s="1" t="s">
        <v>182</v>
      </c>
      <c r="N11672" s="2" t="s">
        <v>359</v>
      </c>
      <c r="O11672" s="2" t="s">
        <v>361</v>
      </c>
    </row>
    <row r="11673" spans="1:15" x14ac:dyDescent="0.2">
      <c r="A11673" s="6">
        <v>11662</v>
      </c>
      <c r="B11673" s="16" t="s">
        <v>22</v>
      </c>
      <c r="C11673" s="8">
        <v>41871</v>
      </c>
      <c r="D11673" s="16">
        <f t="shared" si="387"/>
        <v>5</v>
      </c>
      <c r="E11673" s="21">
        <v>2.2083333333334401</v>
      </c>
      <c r="H11673" s="7" t="str">
        <f t="shared" si="388"/>
        <v/>
      </c>
      <c r="J11673" s="1">
        <v>0</v>
      </c>
      <c r="K11673" s="1" t="s">
        <v>182</v>
      </c>
      <c r="N11673" s="2" t="s">
        <v>359</v>
      </c>
      <c r="O11673" s="2" t="s">
        <v>361</v>
      </c>
    </row>
    <row r="11674" spans="1:15" x14ac:dyDescent="0.2">
      <c r="A11674" s="6">
        <v>11663</v>
      </c>
      <c r="B11674" s="16" t="s">
        <v>22</v>
      </c>
      <c r="C11674" s="8">
        <v>41871</v>
      </c>
      <c r="D11674" s="16">
        <f t="shared" si="387"/>
        <v>5</v>
      </c>
      <c r="E11674" s="21">
        <v>2.21527777777789</v>
      </c>
      <c r="H11674" s="7" t="str">
        <f t="shared" si="388"/>
        <v/>
      </c>
      <c r="J11674" s="1">
        <v>0</v>
      </c>
      <c r="K11674" s="1" t="s">
        <v>182</v>
      </c>
      <c r="N11674" s="2" t="s">
        <v>359</v>
      </c>
      <c r="O11674" s="2" t="s">
        <v>361</v>
      </c>
    </row>
    <row r="11675" spans="1:15" x14ac:dyDescent="0.2">
      <c r="A11675" s="6">
        <v>11664</v>
      </c>
      <c r="B11675" s="16" t="s">
        <v>22</v>
      </c>
      <c r="C11675" s="8">
        <v>41871</v>
      </c>
      <c r="D11675" s="16">
        <f t="shared" si="387"/>
        <v>5</v>
      </c>
      <c r="E11675" s="21">
        <v>2.22222222222234</v>
      </c>
      <c r="H11675" s="7" t="str">
        <f t="shared" si="388"/>
        <v/>
      </c>
      <c r="J11675" s="1">
        <v>0</v>
      </c>
      <c r="K11675" s="1" t="s">
        <v>182</v>
      </c>
      <c r="N11675" s="2" t="s">
        <v>359</v>
      </c>
      <c r="O11675" s="2" t="s">
        <v>361</v>
      </c>
    </row>
    <row r="11676" spans="1:15" x14ac:dyDescent="0.2">
      <c r="A11676" s="6">
        <v>11665</v>
      </c>
      <c r="B11676" s="16" t="s">
        <v>22</v>
      </c>
      <c r="C11676" s="8">
        <v>41871</v>
      </c>
      <c r="D11676" s="16">
        <f t="shared" si="387"/>
        <v>5</v>
      </c>
      <c r="E11676" s="21">
        <v>2.22916666666679</v>
      </c>
      <c r="H11676" s="7" t="str">
        <f t="shared" si="388"/>
        <v/>
      </c>
      <c r="J11676" s="1">
        <v>0</v>
      </c>
      <c r="K11676" s="1" t="s">
        <v>182</v>
      </c>
      <c r="N11676" s="2" t="s">
        <v>359</v>
      </c>
      <c r="O11676" s="2" t="s">
        <v>361</v>
      </c>
    </row>
    <row r="11677" spans="1:15" x14ac:dyDescent="0.2">
      <c r="A11677" s="6">
        <v>11666</v>
      </c>
      <c r="B11677" s="16" t="s">
        <v>22</v>
      </c>
      <c r="C11677" s="8">
        <v>41871</v>
      </c>
      <c r="D11677" s="16">
        <f t="shared" si="387"/>
        <v>5</v>
      </c>
      <c r="E11677" s="21">
        <v>2.2361111111112399</v>
      </c>
      <c r="H11677" s="7" t="str">
        <f t="shared" si="388"/>
        <v/>
      </c>
      <c r="J11677" s="1">
        <v>0</v>
      </c>
      <c r="K11677" s="1" t="s">
        <v>182</v>
      </c>
      <c r="N11677" s="2" t="s">
        <v>359</v>
      </c>
      <c r="O11677" s="2" t="s">
        <v>361</v>
      </c>
    </row>
    <row r="11678" spans="1:15" x14ac:dyDescent="0.2">
      <c r="A11678" s="6">
        <v>11667</v>
      </c>
      <c r="B11678" s="16" t="s">
        <v>22</v>
      </c>
      <c r="C11678" s="8">
        <v>41871</v>
      </c>
      <c r="D11678" s="16">
        <f t="shared" si="387"/>
        <v>5</v>
      </c>
      <c r="E11678" s="21">
        <v>2.2430555555556899</v>
      </c>
      <c r="H11678" s="7" t="str">
        <f t="shared" si="388"/>
        <v/>
      </c>
      <c r="J11678" s="1">
        <v>0</v>
      </c>
      <c r="K11678" s="1" t="s">
        <v>182</v>
      </c>
      <c r="N11678" s="2" t="s">
        <v>359</v>
      </c>
      <c r="O11678" s="2" t="s">
        <v>361</v>
      </c>
    </row>
    <row r="11679" spans="1:15" x14ac:dyDescent="0.2">
      <c r="A11679" s="6">
        <v>11668</v>
      </c>
      <c r="B11679" s="16" t="s">
        <v>22</v>
      </c>
      <c r="C11679" s="8">
        <v>41871</v>
      </c>
      <c r="D11679" s="16">
        <f t="shared" si="387"/>
        <v>6</v>
      </c>
      <c r="E11679" s="21">
        <v>2.2500000000001399</v>
      </c>
      <c r="H11679" s="7" t="str">
        <f t="shared" si="388"/>
        <v/>
      </c>
      <c r="J11679" s="1" t="s">
        <v>27</v>
      </c>
      <c r="K11679" s="1" t="s">
        <v>182</v>
      </c>
      <c r="L11679" s="11" t="s">
        <v>357</v>
      </c>
      <c r="M11679" s="18" t="s">
        <v>27</v>
      </c>
      <c r="N11679" s="2" t="s">
        <v>359</v>
      </c>
      <c r="O11679" s="2" t="s">
        <v>361</v>
      </c>
    </row>
    <row r="11680" spans="1:15" x14ac:dyDescent="0.2">
      <c r="A11680" s="6">
        <v>11669</v>
      </c>
      <c r="B11680" s="16" t="s">
        <v>22</v>
      </c>
      <c r="C11680" s="8">
        <v>41871</v>
      </c>
      <c r="D11680" s="16">
        <f t="shared" si="387"/>
        <v>6</v>
      </c>
      <c r="E11680" s="21">
        <v>2.2569444444445899</v>
      </c>
      <c r="H11680" s="7" t="str">
        <f t="shared" si="388"/>
        <v/>
      </c>
      <c r="J11680" s="1">
        <v>0</v>
      </c>
      <c r="K11680" s="1" t="s">
        <v>182</v>
      </c>
      <c r="N11680" s="2" t="s">
        <v>359</v>
      </c>
      <c r="O11680" s="2" t="s">
        <v>361</v>
      </c>
    </row>
    <row r="11681" spans="1:15" x14ac:dyDescent="0.2">
      <c r="A11681" s="6">
        <v>11670</v>
      </c>
      <c r="B11681" s="16" t="s">
        <v>22</v>
      </c>
      <c r="C11681" s="8">
        <v>41871</v>
      </c>
      <c r="D11681" s="16">
        <f>IF(ISBLANK(E11681),"",HOUR(E11681))</f>
        <v>6</v>
      </c>
      <c r="E11681" s="21">
        <v>2.2638888888890398</v>
      </c>
      <c r="H11681" s="7" t="str">
        <f>IF(F11681&gt;0,ROUND((F11681+G11681)/2,1),"")</f>
        <v/>
      </c>
      <c r="J11681" s="1">
        <v>27</v>
      </c>
      <c r="K11681" s="1" t="s">
        <v>182</v>
      </c>
      <c r="L11681" s="11" t="s">
        <v>23</v>
      </c>
      <c r="M11681" s="18" t="s">
        <v>59</v>
      </c>
      <c r="N11681" s="2" t="s">
        <v>359</v>
      </c>
      <c r="O11681" s="2" t="s">
        <v>361</v>
      </c>
    </row>
    <row r="11682" spans="1:15" x14ac:dyDescent="0.2">
      <c r="A11682" s="6">
        <v>11671</v>
      </c>
      <c r="B11682" s="16" t="s">
        <v>22</v>
      </c>
      <c r="C11682" s="8">
        <v>41871</v>
      </c>
      <c r="D11682" s="16">
        <f t="shared" si="387"/>
        <v>6</v>
      </c>
      <c r="E11682" s="21">
        <v>2.2638888888890398</v>
      </c>
      <c r="H11682" s="7" t="str">
        <f t="shared" si="388"/>
        <v/>
      </c>
      <c r="J11682" s="1">
        <v>33</v>
      </c>
      <c r="K11682" s="1" t="s">
        <v>182</v>
      </c>
      <c r="L11682" s="11" t="s">
        <v>23</v>
      </c>
      <c r="M11682" s="18" t="s">
        <v>59</v>
      </c>
      <c r="N11682" s="2" t="s">
        <v>359</v>
      </c>
      <c r="O11682" s="2" t="s">
        <v>361</v>
      </c>
    </row>
    <row r="11683" spans="1:15" x14ac:dyDescent="0.2">
      <c r="A11683" s="6">
        <v>11672</v>
      </c>
      <c r="B11683" s="16" t="s">
        <v>22</v>
      </c>
      <c r="C11683" s="8">
        <v>41871</v>
      </c>
      <c r="D11683" s="16">
        <f t="shared" si="387"/>
        <v>6</v>
      </c>
      <c r="E11683" s="21">
        <v>2.2708333333334898</v>
      </c>
      <c r="H11683" s="7" t="str">
        <f t="shared" si="388"/>
        <v/>
      </c>
      <c r="J11683" s="1">
        <v>0</v>
      </c>
      <c r="K11683" s="1" t="s">
        <v>182</v>
      </c>
      <c r="N11683" s="2" t="s">
        <v>359</v>
      </c>
      <c r="O11683" s="2" t="s">
        <v>361</v>
      </c>
    </row>
    <row r="11684" spans="1:15" x14ac:dyDescent="0.2">
      <c r="A11684" s="6">
        <v>11673</v>
      </c>
      <c r="B11684" s="16" t="s">
        <v>22</v>
      </c>
      <c r="C11684" s="8">
        <v>41871</v>
      </c>
      <c r="D11684" s="16">
        <f t="shared" si="387"/>
        <v>6</v>
      </c>
      <c r="E11684" s="21">
        <v>2.2777777777779402</v>
      </c>
      <c r="H11684" s="7" t="str">
        <f t="shared" si="388"/>
        <v/>
      </c>
      <c r="J11684" s="1">
        <v>31</v>
      </c>
      <c r="K11684" s="1" t="s">
        <v>182</v>
      </c>
      <c r="L11684" s="11" t="s">
        <v>23</v>
      </c>
      <c r="M11684" s="18" t="s">
        <v>59</v>
      </c>
      <c r="N11684" s="2" t="s">
        <v>359</v>
      </c>
      <c r="O11684" s="2" t="s">
        <v>361</v>
      </c>
    </row>
    <row r="11685" spans="1:15" x14ac:dyDescent="0.2">
      <c r="A11685" s="6">
        <v>11674</v>
      </c>
      <c r="B11685" s="16" t="s">
        <v>22</v>
      </c>
      <c r="C11685" s="8">
        <v>41871</v>
      </c>
      <c r="D11685" s="16">
        <f t="shared" si="387"/>
        <v>6</v>
      </c>
      <c r="E11685" s="21">
        <v>2.2847222222223902</v>
      </c>
      <c r="H11685" s="7" t="str">
        <f t="shared" si="388"/>
        <v/>
      </c>
      <c r="J11685" s="1">
        <v>30</v>
      </c>
      <c r="K11685" s="1" t="s">
        <v>182</v>
      </c>
      <c r="L11685" s="11" t="s">
        <v>23</v>
      </c>
      <c r="M11685" s="18" t="s">
        <v>59</v>
      </c>
      <c r="N11685" s="2" t="s">
        <v>359</v>
      </c>
      <c r="O11685" s="2" t="s">
        <v>361</v>
      </c>
    </row>
    <row r="11686" spans="1:15" x14ac:dyDescent="0.2">
      <c r="A11686" s="6">
        <v>11675</v>
      </c>
      <c r="B11686" s="16" t="s">
        <v>22</v>
      </c>
      <c r="C11686" s="8">
        <v>41871</v>
      </c>
      <c r="D11686" s="16">
        <f t="shared" si="387"/>
        <v>7</v>
      </c>
      <c r="E11686" s="21">
        <v>2.2916666666668402</v>
      </c>
      <c r="H11686" s="7" t="str">
        <f t="shared" si="388"/>
        <v/>
      </c>
      <c r="J11686" s="1">
        <v>0</v>
      </c>
      <c r="K11686" s="1" t="s">
        <v>182</v>
      </c>
      <c r="N11686" s="2" t="s">
        <v>359</v>
      </c>
      <c r="O11686" s="2" t="s">
        <v>361</v>
      </c>
    </row>
    <row r="11687" spans="1:15" x14ac:dyDescent="0.2">
      <c r="A11687" s="6">
        <v>11676</v>
      </c>
      <c r="B11687" s="16" t="s">
        <v>22</v>
      </c>
      <c r="C11687" s="8">
        <v>41871</v>
      </c>
      <c r="D11687" s="16">
        <f t="shared" si="387"/>
        <v>7</v>
      </c>
      <c r="E11687" s="21">
        <v>2.2986111111112901</v>
      </c>
      <c r="H11687" s="7" t="str">
        <f t="shared" si="388"/>
        <v/>
      </c>
      <c r="J11687" s="1">
        <v>0</v>
      </c>
      <c r="K11687" s="1" t="s">
        <v>182</v>
      </c>
      <c r="N11687" s="2" t="s">
        <v>359</v>
      </c>
      <c r="O11687" s="2" t="s">
        <v>361</v>
      </c>
    </row>
    <row r="11688" spans="1:15" x14ac:dyDescent="0.2">
      <c r="A11688" s="6">
        <v>11677</v>
      </c>
      <c r="B11688" s="16" t="s">
        <v>22</v>
      </c>
      <c r="C11688" s="8">
        <v>41871</v>
      </c>
      <c r="D11688" s="16">
        <f t="shared" si="387"/>
        <v>7</v>
      </c>
      <c r="E11688" s="21">
        <v>2.3055555555557401</v>
      </c>
      <c r="H11688" s="7" t="str">
        <f t="shared" si="388"/>
        <v/>
      </c>
      <c r="J11688" s="1">
        <v>27</v>
      </c>
      <c r="K11688" s="1" t="s">
        <v>182</v>
      </c>
      <c r="L11688" s="11" t="s">
        <v>23</v>
      </c>
      <c r="M11688" s="18" t="s">
        <v>59</v>
      </c>
      <c r="N11688" s="2" t="s">
        <v>359</v>
      </c>
      <c r="O11688" s="2" t="s">
        <v>361</v>
      </c>
    </row>
    <row r="11689" spans="1:15" x14ac:dyDescent="0.2">
      <c r="A11689" s="6">
        <v>11678</v>
      </c>
      <c r="B11689" s="16" t="s">
        <v>22</v>
      </c>
      <c r="C11689" s="8">
        <v>41871</v>
      </c>
      <c r="D11689" s="16">
        <f>IF(ISBLANK(E11689),"",HOUR(E11689))</f>
        <v>7</v>
      </c>
      <c r="E11689" s="21">
        <v>2.3125000000001901</v>
      </c>
      <c r="H11689" s="7" t="str">
        <f>IF(F11689&gt;0,ROUND((F11689+G11689)/2,1),"")</f>
        <v/>
      </c>
      <c r="J11689" s="1">
        <v>28</v>
      </c>
      <c r="K11689" s="1" t="s">
        <v>182</v>
      </c>
      <c r="L11689" s="11" t="s">
        <v>23</v>
      </c>
      <c r="M11689" s="18" t="s">
        <v>59</v>
      </c>
      <c r="N11689" s="2" t="s">
        <v>359</v>
      </c>
      <c r="O11689" s="2" t="s">
        <v>361</v>
      </c>
    </row>
    <row r="11690" spans="1:15" x14ac:dyDescent="0.2">
      <c r="A11690" s="6">
        <v>11679</v>
      </c>
      <c r="B11690" s="16" t="s">
        <v>22</v>
      </c>
      <c r="C11690" s="8">
        <v>41871</v>
      </c>
      <c r="D11690" s="16">
        <f t="shared" si="387"/>
        <v>7</v>
      </c>
      <c r="E11690" s="21">
        <v>2.3125000000001901</v>
      </c>
      <c r="H11690" s="7" t="str">
        <f t="shared" si="388"/>
        <v/>
      </c>
      <c r="J11690" s="1">
        <v>29</v>
      </c>
      <c r="K11690" s="1" t="s">
        <v>182</v>
      </c>
      <c r="L11690" s="11" t="s">
        <v>23</v>
      </c>
      <c r="M11690" s="18" t="s">
        <v>59</v>
      </c>
      <c r="N11690" s="2" t="s">
        <v>359</v>
      </c>
      <c r="O11690" s="2" t="s">
        <v>361</v>
      </c>
    </row>
    <row r="11691" spans="1:15" x14ac:dyDescent="0.2">
      <c r="A11691" s="6">
        <v>11680</v>
      </c>
      <c r="B11691" s="16" t="s">
        <v>22</v>
      </c>
      <c r="C11691" s="8">
        <v>41871</v>
      </c>
      <c r="D11691" s="16">
        <f t="shared" si="387"/>
        <v>7</v>
      </c>
      <c r="E11691" s="21">
        <v>2.31944444444464</v>
      </c>
      <c r="H11691" s="7" t="str">
        <f t="shared" si="388"/>
        <v/>
      </c>
      <c r="J11691" s="1">
        <v>0</v>
      </c>
      <c r="K11691" s="1" t="s">
        <v>182</v>
      </c>
      <c r="N11691" s="2" t="s">
        <v>359</v>
      </c>
      <c r="O11691" s="2" t="s">
        <v>361</v>
      </c>
    </row>
    <row r="11692" spans="1:15" x14ac:dyDescent="0.2">
      <c r="A11692" s="6">
        <v>11681</v>
      </c>
      <c r="B11692" s="16" t="s">
        <v>22</v>
      </c>
      <c r="C11692" s="8">
        <v>41871</v>
      </c>
      <c r="D11692" s="16">
        <f t="shared" si="387"/>
        <v>7</v>
      </c>
      <c r="E11692" s="21">
        <v>2.32638888888909</v>
      </c>
      <c r="H11692" s="7" t="str">
        <f t="shared" si="388"/>
        <v/>
      </c>
      <c r="J11692" s="1">
        <v>0</v>
      </c>
      <c r="K11692" s="1" t="s">
        <v>182</v>
      </c>
      <c r="N11692" s="2" t="s">
        <v>359</v>
      </c>
      <c r="O11692" s="2" t="s">
        <v>361</v>
      </c>
    </row>
    <row r="11693" spans="1:15" x14ac:dyDescent="0.2">
      <c r="A11693" s="6">
        <v>11682</v>
      </c>
      <c r="B11693" s="16" t="s">
        <v>22</v>
      </c>
      <c r="C11693" s="8">
        <v>41871</v>
      </c>
      <c r="D11693" s="16">
        <f t="shared" si="387"/>
        <v>8</v>
      </c>
      <c r="E11693" s="21">
        <v>2.33333333333354</v>
      </c>
      <c r="H11693" s="7" t="str">
        <f t="shared" si="388"/>
        <v/>
      </c>
      <c r="J11693" s="1">
        <v>0</v>
      </c>
      <c r="K11693" s="1" t="s">
        <v>182</v>
      </c>
      <c r="N11693" s="2" t="s">
        <v>359</v>
      </c>
      <c r="O11693" s="2" t="s">
        <v>361</v>
      </c>
    </row>
    <row r="11694" spans="1:15" x14ac:dyDescent="0.2">
      <c r="A11694" s="6">
        <v>11683</v>
      </c>
      <c r="B11694" s="16" t="s">
        <v>22</v>
      </c>
      <c r="C11694" s="8">
        <v>41871</v>
      </c>
      <c r="D11694" s="16">
        <f t="shared" si="387"/>
        <v>8</v>
      </c>
      <c r="E11694" s="21">
        <v>2.34027777777799</v>
      </c>
      <c r="H11694" s="7" t="str">
        <f t="shared" si="388"/>
        <v/>
      </c>
      <c r="J11694" s="1">
        <v>0</v>
      </c>
      <c r="K11694" s="1" t="s">
        <v>182</v>
      </c>
      <c r="N11694" s="2" t="s">
        <v>359</v>
      </c>
      <c r="O11694" s="2" t="s">
        <v>361</v>
      </c>
    </row>
    <row r="11695" spans="1:15" x14ac:dyDescent="0.2">
      <c r="A11695" s="6">
        <v>11684</v>
      </c>
      <c r="B11695" s="16" t="s">
        <v>22</v>
      </c>
      <c r="C11695" s="8">
        <v>41871</v>
      </c>
      <c r="D11695" s="16">
        <f t="shared" si="387"/>
        <v>8</v>
      </c>
      <c r="E11695" s="21">
        <v>2.3472222222224399</v>
      </c>
      <c r="H11695" s="7" t="str">
        <f t="shared" si="388"/>
        <v/>
      </c>
      <c r="J11695" s="1">
        <v>25</v>
      </c>
      <c r="K11695" s="1" t="s">
        <v>182</v>
      </c>
      <c r="L11695" s="11" t="s">
        <v>23</v>
      </c>
      <c r="M11695" s="18" t="s">
        <v>59</v>
      </c>
      <c r="N11695" s="2" t="s">
        <v>359</v>
      </c>
      <c r="O11695" s="2" t="s">
        <v>361</v>
      </c>
    </row>
    <row r="11696" spans="1:15" x14ac:dyDescent="0.2">
      <c r="A11696" s="6">
        <v>11685</v>
      </c>
      <c r="B11696" s="16" t="s">
        <v>22</v>
      </c>
      <c r="C11696" s="8">
        <v>41871</v>
      </c>
      <c r="D11696" s="16">
        <f t="shared" si="387"/>
        <v>8</v>
      </c>
      <c r="E11696" s="21">
        <v>2.3541666666668899</v>
      </c>
      <c r="H11696" s="7" t="str">
        <f t="shared" si="388"/>
        <v/>
      </c>
      <c r="J11696" s="1">
        <v>0</v>
      </c>
      <c r="K11696" s="1" t="s">
        <v>182</v>
      </c>
      <c r="N11696" s="2" t="s">
        <v>359</v>
      </c>
      <c r="O11696" s="2" t="s">
        <v>361</v>
      </c>
    </row>
    <row r="11697" spans="1:15" x14ac:dyDescent="0.2">
      <c r="A11697" s="6">
        <v>11686</v>
      </c>
      <c r="B11697" s="16" t="s">
        <v>22</v>
      </c>
      <c r="C11697" s="8">
        <v>41871</v>
      </c>
      <c r="D11697" s="16">
        <f t="shared" si="387"/>
        <v>8</v>
      </c>
      <c r="E11697" s="21">
        <v>2.3611111111113399</v>
      </c>
      <c r="H11697" s="7" t="str">
        <f t="shared" si="388"/>
        <v/>
      </c>
      <c r="J11697" s="1">
        <v>0</v>
      </c>
      <c r="K11697" s="1" t="s">
        <v>182</v>
      </c>
      <c r="N11697" s="2" t="s">
        <v>359</v>
      </c>
      <c r="O11697" s="2" t="s">
        <v>361</v>
      </c>
    </row>
    <row r="11698" spans="1:15" x14ac:dyDescent="0.2">
      <c r="A11698" s="6">
        <v>11687</v>
      </c>
      <c r="B11698" s="16" t="s">
        <v>22</v>
      </c>
      <c r="C11698" s="8">
        <v>41871</v>
      </c>
      <c r="D11698" s="16">
        <f t="shared" si="387"/>
        <v>8</v>
      </c>
      <c r="E11698" s="21">
        <v>2.3680555555557898</v>
      </c>
      <c r="H11698" s="7" t="str">
        <f t="shared" si="388"/>
        <v/>
      </c>
      <c r="J11698" s="1">
        <v>36</v>
      </c>
      <c r="K11698" s="1" t="s">
        <v>182</v>
      </c>
      <c r="L11698" s="11" t="s">
        <v>23</v>
      </c>
      <c r="M11698" s="18" t="s">
        <v>59</v>
      </c>
      <c r="N11698" s="2" t="s">
        <v>359</v>
      </c>
      <c r="O11698" s="2" t="s">
        <v>361</v>
      </c>
    </row>
    <row r="11699" spans="1:15" x14ac:dyDescent="0.2">
      <c r="A11699" s="6">
        <v>11688</v>
      </c>
      <c r="B11699" s="16" t="s">
        <v>22</v>
      </c>
      <c r="C11699" s="8">
        <v>41871</v>
      </c>
      <c r="D11699" s="16">
        <f t="shared" si="387"/>
        <v>9</v>
      </c>
      <c r="E11699" s="21">
        <v>2.3750000000002398</v>
      </c>
      <c r="H11699" s="7" t="str">
        <f t="shared" si="388"/>
        <v/>
      </c>
      <c r="J11699" s="1">
        <v>0</v>
      </c>
      <c r="K11699" s="1" t="s">
        <v>182</v>
      </c>
      <c r="L11699" s="11" t="s">
        <v>358</v>
      </c>
      <c r="N11699" s="2" t="s">
        <v>359</v>
      </c>
      <c r="O11699" s="2" t="s">
        <v>361</v>
      </c>
    </row>
    <row r="11700" spans="1:15" x14ac:dyDescent="0.2">
      <c r="A11700" s="6">
        <v>11689</v>
      </c>
      <c r="B11700" s="16" t="s">
        <v>22</v>
      </c>
      <c r="C11700" s="8">
        <v>41871</v>
      </c>
      <c r="D11700" s="16">
        <f>IF(ISBLANK(E11700),"",HOUR(E11700))</f>
        <v>9</v>
      </c>
      <c r="E11700" s="21">
        <v>0.3777430555555556</v>
      </c>
      <c r="H11700" s="7" t="str">
        <f>IF(F11700&gt;0,ROUND((F11700+G11700)/2,1),"")</f>
        <v/>
      </c>
      <c r="J11700" s="1">
        <v>0</v>
      </c>
      <c r="K11700" s="1" t="s">
        <v>182</v>
      </c>
      <c r="L11700" s="11" t="s">
        <v>376</v>
      </c>
      <c r="N11700" s="2" t="s">
        <v>364</v>
      </c>
      <c r="O11700" s="2" t="s">
        <v>372</v>
      </c>
    </row>
    <row r="11701" spans="1:15" x14ac:dyDescent="0.2">
      <c r="A11701" s="6">
        <v>11689</v>
      </c>
      <c r="B11701" s="16" t="s">
        <v>22</v>
      </c>
      <c r="C11701" s="8">
        <v>41871</v>
      </c>
      <c r="D11701" s="16">
        <f t="shared" si="387"/>
        <v>9</v>
      </c>
      <c r="E11701" s="21">
        <v>2.3819444444446898</v>
      </c>
      <c r="H11701" s="7" t="str">
        <f t="shared" si="388"/>
        <v/>
      </c>
      <c r="J11701" s="1">
        <v>0</v>
      </c>
      <c r="K11701" s="1" t="s">
        <v>182</v>
      </c>
      <c r="L11701" s="11" t="s">
        <v>376</v>
      </c>
      <c r="N11701" s="2" t="s">
        <v>364</v>
      </c>
      <c r="O11701" s="2" t="s">
        <v>372</v>
      </c>
    </row>
    <row r="11702" spans="1:15" x14ac:dyDescent="0.2">
      <c r="A11702" s="6">
        <v>11690</v>
      </c>
      <c r="B11702" s="16" t="s">
        <v>22</v>
      </c>
      <c r="C11702" s="8">
        <v>41871</v>
      </c>
      <c r="D11702" s="16">
        <f t="shared" si="387"/>
        <v>9</v>
      </c>
      <c r="E11702" s="21">
        <v>2.3888888888891402</v>
      </c>
      <c r="H11702" s="7" t="str">
        <f t="shared" si="388"/>
        <v/>
      </c>
      <c r="J11702" s="1">
        <v>0</v>
      </c>
      <c r="K11702" s="1" t="s">
        <v>182</v>
      </c>
      <c r="N11702" s="2" t="s">
        <v>364</v>
      </c>
      <c r="O11702" s="2" t="s">
        <v>372</v>
      </c>
    </row>
    <row r="11703" spans="1:15" x14ac:dyDescent="0.2">
      <c r="A11703" s="6">
        <v>11691</v>
      </c>
      <c r="B11703" s="16" t="s">
        <v>22</v>
      </c>
      <c r="C11703" s="8">
        <v>41871</v>
      </c>
      <c r="D11703" s="16">
        <f t="shared" si="387"/>
        <v>9</v>
      </c>
      <c r="E11703" s="21">
        <v>2.3958333333335902</v>
      </c>
      <c r="H11703" s="7" t="str">
        <f t="shared" si="388"/>
        <v/>
      </c>
      <c r="J11703" s="1">
        <v>0</v>
      </c>
      <c r="K11703" s="1" t="s">
        <v>182</v>
      </c>
      <c r="N11703" s="2" t="s">
        <v>364</v>
      </c>
      <c r="O11703" s="2" t="s">
        <v>372</v>
      </c>
    </row>
    <row r="11704" spans="1:15" x14ac:dyDescent="0.2">
      <c r="A11704" s="6">
        <v>11692</v>
      </c>
      <c r="B11704" s="16" t="s">
        <v>22</v>
      </c>
      <c r="C11704" s="8">
        <v>41871</v>
      </c>
      <c r="D11704" s="16">
        <f t="shared" si="387"/>
        <v>9</v>
      </c>
      <c r="E11704" s="21">
        <v>2.4027777777780401</v>
      </c>
      <c r="H11704" s="7" t="str">
        <f t="shared" si="388"/>
        <v/>
      </c>
      <c r="J11704" s="1">
        <v>0</v>
      </c>
      <c r="K11704" s="1" t="s">
        <v>182</v>
      </c>
      <c r="N11704" s="2" t="s">
        <v>364</v>
      </c>
      <c r="O11704" s="2" t="s">
        <v>372</v>
      </c>
    </row>
    <row r="11705" spans="1:15" x14ac:dyDescent="0.2">
      <c r="A11705" s="6">
        <v>11693</v>
      </c>
      <c r="B11705" s="16" t="s">
        <v>22</v>
      </c>
      <c r="C11705" s="8">
        <v>41871</v>
      </c>
      <c r="D11705" s="16">
        <f t="shared" si="387"/>
        <v>9</v>
      </c>
      <c r="E11705" s="21">
        <v>2.4097222222224901</v>
      </c>
      <c r="H11705" s="7" t="str">
        <f t="shared" si="388"/>
        <v/>
      </c>
      <c r="J11705" s="1">
        <v>0</v>
      </c>
      <c r="K11705" s="1" t="s">
        <v>182</v>
      </c>
      <c r="N11705" s="2" t="s">
        <v>364</v>
      </c>
      <c r="O11705" s="2" t="s">
        <v>372</v>
      </c>
    </row>
    <row r="11706" spans="1:15" x14ac:dyDescent="0.2">
      <c r="A11706" s="6">
        <v>11694</v>
      </c>
      <c r="B11706" s="16" t="s">
        <v>22</v>
      </c>
      <c r="C11706" s="8">
        <v>41871</v>
      </c>
      <c r="D11706" s="16">
        <f t="shared" si="387"/>
        <v>10</v>
      </c>
      <c r="E11706" s="21">
        <v>2.4166666666669401</v>
      </c>
      <c r="H11706" s="7" t="str">
        <f t="shared" si="388"/>
        <v/>
      </c>
      <c r="J11706" s="1">
        <v>0</v>
      </c>
      <c r="K11706" s="1" t="s">
        <v>182</v>
      </c>
      <c r="N11706" s="2" t="s">
        <v>364</v>
      </c>
      <c r="O11706" s="2" t="s">
        <v>372</v>
      </c>
    </row>
    <row r="11707" spans="1:15" x14ac:dyDescent="0.2">
      <c r="A11707" s="6">
        <v>11695</v>
      </c>
      <c r="B11707" s="16" t="s">
        <v>22</v>
      </c>
      <c r="C11707" s="8">
        <v>41871</v>
      </c>
      <c r="D11707" s="16">
        <f t="shared" si="387"/>
        <v>10</v>
      </c>
      <c r="E11707" s="21">
        <v>2.42361111111139</v>
      </c>
      <c r="H11707" s="7" t="str">
        <f t="shared" si="388"/>
        <v/>
      </c>
      <c r="J11707" s="1">
        <v>0</v>
      </c>
      <c r="K11707" s="1" t="s">
        <v>182</v>
      </c>
      <c r="N11707" s="2" t="s">
        <v>364</v>
      </c>
      <c r="O11707" s="2" t="s">
        <v>372</v>
      </c>
    </row>
    <row r="11708" spans="1:15" x14ac:dyDescent="0.2">
      <c r="A11708" s="6">
        <v>11696</v>
      </c>
      <c r="B11708" s="16" t="s">
        <v>22</v>
      </c>
      <c r="C11708" s="8">
        <v>41871</v>
      </c>
      <c r="D11708" s="16">
        <f t="shared" si="387"/>
        <v>10</v>
      </c>
      <c r="E11708" s="21">
        <v>2.43055555555584</v>
      </c>
      <c r="H11708" s="7" t="str">
        <f t="shared" si="388"/>
        <v/>
      </c>
      <c r="J11708" s="1">
        <v>0</v>
      </c>
      <c r="K11708" s="1" t="s">
        <v>182</v>
      </c>
      <c r="N11708" s="2" t="s">
        <v>364</v>
      </c>
      <c r="O11708" s="2" t="s">
        <v>372</v>
      </c>
    </row>
    <row r="11709" spans="1:15" x14ac:dyDescent="0.2">
      <c r="A11709" s="6">
        <v>11697</v>
      </c>
      <c r="B11709" s="16" t="s">
        <v>22</v>
      </c>
      <c r="C11709" s="8">
        <v>41871</v>
      </c>
      <c r="D11709" s="16">
        <f t="shared" si="387"/>
        <v>10</v>
      </c>
      <c r="E11709" s="21">
        <v>2.43750000000029</v>
      </c>
      <c r="H11709" s="7" t="str">
        <f t="shared" si="388"/>
        <v/>
      </c>
      <c r="J11709" s="1">
        <v>0</v>
      </c>
      <c r="K11709" s="1" t="s">
        <v>182</v>
      </c>
      <c r="N11709" s="2" t="s">
        <v>364</v>
      </c>
      <c r="O11709" s="2" t="s">
        <v>372</v>
      </c>
    </row>
    <row r="11710" spans="1:15" x14ac:dyDescent="0.2">
      <c r="A11710" s="6">
        <v>11698</v>
      </c>
      <c r="B11710" s="16" t="s">
        <v>22</v>
      </c>
      <c r="C11710" s="8">
        <v>41871</v>
      </c>
      <c r="D11710" s="16">
        <f t="shared" si="387"/>
        <v>10</v>
      </c>
      <c r="E11710" s="21">
        <v>2.44444444444474</v>
      </c>
      <c r="H11710" s="7" t="str">
        <f t="shared" si="388"/>
        <v/>
      </c>
      <c r="J11710" s="1">
        <v>0</v>
      </c>
      <c r="K11710" s="1" t="s">
        <v>182</v>
      </c>
      <c r="N11710" s="2" t="s">
        <v>364</v>
      </c>
      <c r="O11710" s="2" t="s">
        <v>372</v>
      </c>
    </row>
    <row r="11711" spans="1:15" x14ac:dyDescent="0.2">
      <c r="A11711" s="6">
        <v>11699</v>
      </c>
      <c r="B11711" s="16" t="s">
        <v>22</v>
      </c>
      <c r="C11711" s="8">
        <v>41871</v>
      </c>
      <c r="D11711" s="16">
        <f t="shared" si="387"/>
        <v>10</v>
      </c>
      <c r="E11711" s="21">
        <v>2.4513888888891899</v>
      </c>
      <c r="H11711" s="7" t="str">
        <f t="shared" si="388"/>
        <v/>
      </c>
      <c r="J11711" s="1">
        <v>0</v>
      </c>
      <c r="K11711" s="1" t="s">
        <v>182</v>
      </c>
      <c r="N11711" s="2" t="s">
        <v>364</v>
      </c>
      <c r="O11711" s="2" t="s">
        <v>372</v>
      </c>
    </row>
    <row r="11712" spans="1:15" x14ac:dyDescent="0.2">
      <c r="A11712" s="6">
        <v>11700</v>
      </c>
      <c r="B11712" s="16" t="s">
        <v>22</v>
      </c>
      <c r="C11712" s="8">
        <v>41871</v>
      </c>
      <c r="D11712" s="16">
        <f t="shared" ref="D11712:D11776" si="389">IF(ISBLANK(E11712),"",HOUR(E11712))</f>
        <v>11</v>
      </c>
      <c r="E11712" s="21">
        <v>2.4583333333336399</v>
      </c>
      <c r="H11712" s="7" t="str">
        <f t="shared" si="388"/>
        <v/>
      </c>
      <c r="J11712" s="1">
        <v>0</v>
      </c>
      <c r="K11712" s="1" t="s">
        <v>182</v>
      </c>
      <c r="N11712" s="2" t="s">
        <v>364</v>
      </c>
      <c r="O11712" s="2" t="s">
        <v>372</v>
      </c>
    </row>
    <row r="11713" spans="1:15" x14ac:dyDescent="0.2">
      <c r="A11713" s="6">
        <v>11701</v>
      </c>
      <c r="B11713" s="16" t="s">
        <v>22</v>
      </c>
      <c r="C11713" s="8">
        <v>41871</v>
      </c>
      <c r="D11713" s="16">
        <f t="shared" si="389"/>
        <v>11</v>
      </c>
      <c r="E11713" s="21">
        <v>2.4652777777780899</v>
      </c>
      <c r="H11713" s="7" t="str">
        <f t="shared" si="388"/>
        <v/>
      </c>
      <c r="J11713" s="1">
        <v>0</v>
      </c>
      <c r="K11713" s="1" t="s">
        <v>182</v>
      </c>
      <c r="N11713" s="2" t="s">
        <v>364</v>
      </c>
      <c r="O11713" s="2" t="s">
        <v>372</v>
      </c>
    </row>
    <row r="11714" spans="1:15" x14ac:dyDescent="0.2">
      <c r="A11714" s="6">
        <v>11702</v>
      </c>
      <c r="B11714" s="16" t="s">
        <v>22</v>
      </c>
      <c r="C11714" s="8">
        <v>41871</v>
      </c>
      <c r="D11714" s="16">
        <f t="shared" si="389"/>
        <v>11</v>
      </c>
      <c r="E11714" s="21">
        <v>2.4722222222225398</v>
      </c>
      <c r="H11714" s="7" t="str">
        <f t="shared" si="388"/>
        <v/>
      </c>
      <c r="J11714" s="1">
        <v>0</v>
      </c>
      <c r="K11714" s="1" t="s">
        <v>182</v>
      </c>
      <c r="N11714" s="2" t="s">
        <v>364</v>
      </c>
      <c r="O11714" s="2" t="s">
        <v>372</v>
      </c>
    </row>
    <row r="11715" spans="1:15" x14ac:dyDescent="0.2">
      <c r="A11715" s="6">
        <v>11703</v>
      </c>
      <c r="B11715" s="16" t="s">
        <v>22</v>
      </c>
      <c r="C11715" s="8">
        <v>41871</v>
      </c>
      <c r="D11715" s="16">
        <f t="shared" si="389"/>
        <v>11</v>
      </c>
      <c r="E11715" s="21">
        <v>2.4791666666669898</v>
      </c>
      <c r="H11715" s="7" t="str">
        <f t="shared" si="388"/>
        <v/>
      </c>
      <c r="J11715" s="1">
        <v>0</v>
      </c>
      <c r="K11715" s="1" t="s">
        <v>182</v>
      </c>
      <c r="N11715" s="2" t="s">
        <v>364</v>
      </c>
      <c r="O11715" s="2" t="s">
        <v>372</v>
      </c>
    </row>
    <row r="11716" spans="1:15" x14ac:dyDescent="0.2">
      <c r="A11716" s="6">
        <v>11704</v>
      </c>
      <c r="B11716" s="16" t="s">
        <v>22</v>
      </c>
      <c r="C11716" s="8">
        <v>41871</v>
      </c>
      <c r="D11716" s="16">
        <f t="shared" si="389"/>
        <v>11</v>
      </c>
      <c r="E11716" s="21">
        <v>2.4861111111114398</v>
      </c>
      <c r="H11716" s="7" t="str">
        <f t="shared" si="388"/>
        <v/>
      </c>
      <c r="J11716" s="1">
        <v>0</v>
      </c>
      <c r="K11716" s="1" t="s">
        <v>182</v>
      </c>
      <c r="N11716" s="2" t="s">
        <v>364</v>
      </c>
      <c r="O11716" s="2" t="s">
        <v>372</v>
      </c>
    </row>
    <row r="11717" spans="1:15" x14ac:dyDescent="0.2">
      <c r="A11717" s="6">
        <v>11705</v>
      </c>
      <c r="B11717" s="16" t="s">
        <v>22</v>
      </c>
      <c r="C11717" s="8">
        <v>41871</v>
      </c>
      <c r="D11717" s="16">
        <f t="shared" si="389"/>
        <v>11</v>
      </c>
      <c r="E11717" s="21">
        <v>2.4930555555558902</v>
      </c>
      <c r="H11717" s="7" t="str">
        <f t="shared" si="388"/>
        <v/>
      </c>
      <c r="J11717" s="1">
        <v>0</v>
      </c>
      <c r="K11717" s="1" t="s">
        <v>182</v>
      </c>
      <c r="N11717" s="2" t="s">
        <v>364</v>
      </c>
      <c r="O11717" s="2" t="s">
        <v>372</v>
      </c>
    </row>
    <row r="11718" spans="1:15" x14ac:dyDescent="0.2">
      <c r="A11718" s="6">
        <v>11706</v>
      </c>
      <c r="B11718" s="16" t="s">
        <v>22</v>
      </c>
      <c r="C11718" s="8">
        <v>41871</v>
      </c>
      <c r="D11718" s="16">
        <f t="shared" si="389"/>
        <v>12</v>
      </c>
      <c r="E11718" s="21">
        <v>2.5000000000003402</v>
      </c>
      <c r="H11718" s="7" t="str">
        <f t="shared" si="388"/>
        <v/>
      </c>
      <c r="J11718" s="1">
        <v>0</v>
      </c>
      <c r="K11718" s="1" t="s">
        <v>182</v>
      </c>
      <c r="N11718" s="2" t="s">
        <v>364</v>
      </c>
      <c r="O11718" s="2" t="s">
        <v>372</v>
      </c>
    </row>
    <row r="11719" spans="1:15" x14ac:dyDescent="0.2">
      <c r="A11719" s="6">
        <v>11707</v>
      </c>
      <c r="B11719" s="16" t="s">
        <v>22</v>
      </c>
      <c r="C11719" s="8">
        <v>41871</v>
      </c>
      <c r="D11719" s="16">
        <f t="shared" si="389"/>
        <v>12</v>
      </c>
      <c r="E11719" s="21">
        <v>2.5069444444447901</v>
      </c>
      <c r="H11719" s="7" t="str">
        <f t="shared" si="388"/>
        <v/>
      </c>
      <c r="J11719" s="1">
        <v>0</v>
      </c>
      <c r="K11719" s="1" t="s">
        <v>182</v>
      </c>
      <c r="N11719" s="2" t="s">
        <v>364</v>
      </c>
      <c r="O11719" s="2" t="s">
        <v>372</v>
      </c>
    </row>
    <row r="11720" spans="1:15" x14ac:dyDescent="0.2">
      <c r="A11720" s="6">
        <v>11708</v>
      </c>
      <c r="B11720" s="16" t="s">
        <v>22</v>
      </c>
      <c r="C11720" s="8">
        <v>41871</v>
      </c>
      <c r="D11720" s="16">
        <f t="shared" si="389"/>
        <v>12</v>
      </c>
      <c r="E11720" s="21">
        <v>2.5138888888892401</v>
      </c>
      <c r="H11720" s="7" t="str">
        <f t="shared" si="388"/>
        <v/>
      </c>
      <c r="J11720" s="1">
        <v>0</v>
      </c>
      <c r="K11720" s="1" t="s">
        <v>182</v>
      </c>
      <c r="N11720" s="2" t="s">
        <v>364</v>
      </c>
      <c r="O11720" s="2" t="s">
        <v>372</v>
      </c>
    </row>
    <row r="11721" spans="1:15" x14ac:dyDescent="0.2">
      <c r="A11721" s="6">
        <v>11709</v>
      </c>
      <c r="B11721" s="16" t="s">
        <v>22</v>
      </c>
      <c r="C11721" s="8">
        <v>41871</v>
      </c>
      <c r="D11721" s="16">
        <f t="shared" si="389"/>
        <v>12</v>
      </c>
      <c r="E11721" s="21">
        <v>2.5208333333336901</v>
      </c>
      <c r="H11721" s="7" t="str">
        <f t="shared" si="388"/>
        <v/>
      </c>
      <c r="J11721" s="1">
        <v>0</v>
      </c>
      <c r="K11721" s="1" t="s">
        <v>182</v>
      </c>
      <c r="N11721" s="2" t="s">
        <v>364</v>
      </c>
      <c r="O11721" s="2" t="s">
        <v>372</v>
      </c>
    </row>
    <row r="11722" spans="1:15" x14ac:dyDescent="0.2">
      <c r="A11722" s="6">
        <v>11710</v>
      </c>
      <c r="B11722" s="16" t="s">
        <v>22</v>
      </c>
      <c r="C11722" s="8">
        <v>41871</v>
      </c>
      <c r="D11722" s="16">
        <f t="shared" si="389"/>
        <v>12</v>
      </c>
      <c r="E11722" s="21">
        <v>2.5277777777781401</v>
      </c>
      <c r="H11722" s="7" t="str">
        <f t="shared" si="388"/>
        <v/>
      </c>
      <c r="J11722" s="1">
        <v>0</v>
      </c>
      <c r="K11722" s="1" t="s">
        <v>182</v>
      </c>
      <c r="N11722" s="2" t="s">
        <v>364</v>
      </c>
      <c r="O11722" s="2" t="s">
        <v>372</v>
      </c>
    </row>
    <row r="11723" spans="1:15" x14ac:dyDescent="0.2">
      <c r="A11723" s="6">
        <v>11711</v>
      </c>
      <c r="B11723" s="16" t="s">
        <v>22</v>
      </c>
      <c r="C11723" s="8">
        <v>41871</v>
      </c>
      <c r="D11723" s="16">
        <f t="shared" si="389"/>
        <v>12</v>
      </c>
      <c r="E11723" s="21">
        <v>2.53472222222259</v>
      </c>
      <c r="H11723" s="7" t="str">
        <f t="shared" si="388"/>
        <v/>
      </c>
      <c r="J11723" s="1">
        <v>0</v>
      </c>
      <c r="K11723" s="1" t="s">
        <v>182</v>
      </c>
      <c r="N11723" s="2" t="s">
        <v>364</v>
      </c>
      <c r="O11723" s="2" t="s">
        <v>372</v>
      </c>
    </row>
    <row r="11724" spans="1:15" x14ac:dyDescent="0.2">
      <c r="A11724" s="6">
        <v>11712</v>
      </c>
      <c r="B11724" s="16" t="s">
        <v>22</v>
      </c>
      <c r="C11724" s="8">
        <v>41871</v>
      </c>
      <c r="D11724" s="16">
        <f t="shared" si="389"/>
        <v>13</v>
      </c>
      <c r="E11724" s="21">
        <v>2.54166666666704</v>
      </c>
      <c r="H11724" s="7" t="str">
        <f t="shared" si="388"/>
        <v/>
      </c>
      <c r="J11724" s="1">
        <v>0</v>
      </c>
      <c r="K11724" s="1" t="s">
        <v>182</v>
      </c>
      <c r="N11724" s="2" t="s">
        <v>364</v>
      </c>
      <c r="O11724" s="2" t="s">
        <v>372</v>
      </c>
    </row>
    <row r="11725" spans="1:15" x14ac:dyDescent="0.2">
      <c r="A11725" s="6">
        <v>11713</v>
      </c>
      <c r="B11725" s="16" t="s">
        <v>22</v>
      </c>
      <c r="C11725" s="8">
        <v>41871</v>
      </c>
      <c r="D11725" s="16">
        <f t="shared" si="389"/>
        <v>13</v>
      </c>
      <c r="E11725" s="21">
        <v>2.54861111111149</v>
      </c>
      <c r="H11725" s="7" t="str">
        <f t="shared" si="388"/>
        <v/>
      </c>
      <c r="J11725" s="1">
        <v>44</v>
      </c>
      <c r="K11725" s="1" t="s">
        <v>182</v>
      </c>
      <c r="L11725" s="11" t="s">
        <v>23</v>
      </c>
      <c r="M11725" s="18" t="s">
        <v>60</v>
      </c>
      <c r="N11725" s="2" t="s">
        <v>364</v>
      </c>
      <c r="O11725" s="2" t="s">
        <v>372</v>
      </c>
    </row>
    <row r="11726" spans="1:15" x14ac:dyDescent="0.2">
      <c r="A11726" s="6">
        <v>11714</v>
      </c>
      <c r="B11726" s="16" t="s">
        <v>22</v>
      </c>
      <c r="C11726" s="8">
        <v>41871</v>
      </c>
      <c r="D11726" s="16">
        <f t="shared" si="389"/>
        <v>13</v>
      </c>
      <c r="E11726" s="21">
        <v>2.5555555555559399</v>
      </c>
      <c r="H11726" s="7" t="str">
        <f t="shared" si="388"/>
        <v/>
      </c>
      <c r="J11726" s="1">
        <v>0</v>
      </c>
      <c r="K11726" s="1" t="s">
        <v>182</v>
      </c>
      <c r="N11726" s="2" t="s">
        <v>364</v>
      </c>
      <c r="O11726" s="2" t="s">
        <v>372</v>
      </c>
    </row>
    <row r="11727" spans="1:15" x14ac:dyDescent="0.2">
      <c r="A11727" s="6">
        <v>11715</v>
      </c>
      <c r="B11727" s="16" t="s">
        <v>22</v>
      </c>
      <c r="C11727" s="8">
        <v>41871</v>
      </c>
      <c r="D11727" s="16">
        <f t="shared" si="389"/>
        <v>13</v>
      </c>
      <c r="E11727" s="21">
        <v>2.5625000000003899</v>
      </c>
      <c r="H11727" s="7" t="str">
        <f t="shared" si="388"/>
        <v/>
      </c>
      <c r="J11727" s="1">
        <v>0</v>
      </c>
      <c r="K11727" s="1" t="s">
        <v>182</v>
      </c>
      <c r="N11727" s="2" t="s">
        <v>364</v>
      </c>
      <c r="O11727" s="2" t="s">
        <v>372</v>
      </c>
    </row>
    <row r="11728" spans="1:15" x14ac:dyDescent="0.2">
      <c r="A11728" s="6">
        <v>11716</v>
      </c>
      <c r="B11728" s="16" t="s">
        <v>22</v>
      </c>
      <c r="C11728" s="8">
        <v>41871</v>
      </c>
      <c r="D11728" s="16">
        <f t="shared" si="389"/>
        <v>13</v>
      </c>
      <c r="E11728" s="21">
        <v>2.5694444444448399</v>
      </c>
      <c r="H11728" s="7" t="str">
        <f t="shared" si="388"/>
        <v/>
      </c>
      <c r="J11728" s="1">
        <v>39</v>
      </c>
      <c r="K11728" s="1" t="s">
        <v>182</v>
      </c>
      <c r="L11728" s="11" t="s">
        <v>23</v>
      </c>
      <c r="M11728" s="18" t="s">
        <v>59</v>
      </c>
      <c r="N11728" s="2" t="s">
        <v>364</v>
      </c>
      <c r="O11728" s="2" t="s">
        <v>372</v>
      </c>
    </row>
    <row r="11729" spans="1:15" x14ac:dyDescent="0.2">
      <c r="A11729" s="6">
        <v>11717</v>
      </c>
      <c r="B11729" s="16" t="s">
        <v>22</v>
      </c>
      <c r="C11729" s="8">
        <v>41871</v>
      </c>
      <c r="D11729" s="16">
        <f t="shared" si="389"/>
        <v>13</v>
      </c>
      <c r="E11729" s="21">
        <v>2.5763888888892899</v>
      </c>
      <c r="H11729" s="7" t="str">
        <f t="shared" si="388"/>
        <v/>
      </c>
      <c r="J11729" s="1">
        <v>0</v>
      </c>
      <c r="K11729" s="1" t="s">
        <v>182</v>
      </c>
      <c r="N11729" s="2" t="s">
        <v>364</v>
      </c>
      <c r="O11729" s="2" t="s">
        <v>372</v>
      </c>
    </row>
    <row r="11730" spans="1:15" x14ac:dyDescent="0.2">
      <c r="A11730" s="6">
        <v>11718</v>
      </c>
      <c r="B11730" s="16" t="s">
        <v>22</v>
      </c>
      <c r="C11730" s="8">
        <v>41871</v>
      </c>
      <c r="D11730" s="16">
        <f t="shared" si="389"/>
        <v>14</v>
      </c>
      <c r="E11730" s="21">
        <v>2.5833333333337398</v>
      </c>
      <c r="H11730" s="7" t="str">
        <f t="shared" si="388"/>
        <v/>
      </c>
      <c r="J11730" s="1">
        <v>0</v>
      </c>
      <c r="K11730" s="1" t="s">
        <v>182</v>
      </c>
      <c r="N11730" s="2" t="s">
        <v>364</v>
      </c>
      <c r="O11730" s="2" t="s">
        <v>372</v>
      </c>
    </row>
    <row r="11731" spans="1:15" x14ac:dyDescent="0.2">
      <c r="A11731" s="6">
        <v>11719</v>
      </c>
      <c r="B11731" s="16" t="s">
        <v>22</v>
      </c>
      <c r="C11731" s="8">
        <v>41871</v>
      </c>
      <c r="D11731" s="16">
        <f t="shared" si="389"/>
        <v>14</v>
      </c>
      <c r="E11731" s="21">
        <v>2.5902777777781898</v>
      </c>
      <c r="H11731" s="7" t="str">
        <f t="shared" si="388"/>
        <v/>
      </c>
      <c r="J11731" s="1">
        <v>0</v>
      </c>
      <c r="K11731" s="1" t="s">
        <v>182</v>
      </c>
      <c r="N11731" s="2" t="s">
        <v>364</v>
      </c>
      <c r="O11731" s="2" t="s">
        <v>372</v>
      </c>
    </row>
    <row r="11732" spans="1:15" x14ac:dyDescent="0.2">
      <c r="A11732" s="6">
        <v>11720</v>
      </c>
      <c r="B11732" s="16" t="s">
        <v>22</v>
      </c>
      <c r="C11732" s="8">
        <v>41871</v>
      </c>
      <c r="D11732" s="16">
        <f t="shared" si="389"/>
        <v>14</v>
      </c>
      <c r="E11732" s="21">
        <v>2.5972222222226402</v>
      </c>
      <c r="H11732" s="7" t="str">
        <f t="shared" si="388"/>
        <v/>
      </c>
      <c r="J11732" s="1">
        <v>0</v>
      </c>
      <c r="K11732" s="1" t="s">
        <v>182</v>
      </c>
      <c r="N11732" s="2" t="s">
        <v>364</v>
      </c>
      <c r="O11732" s="2" t="s">
        <v>372</v>
      </c>
    </row>
    <row r="11733" spans="1:15" x14ac:dyDescent="0.2">
      <c r="A11733" s="6">
        <v>11721</v>
      </c>
      <c r="B11733" s="16" t="s">
        <v>22</v>
      </c>
      <c r="C11733" s="8">
        <v>41871</v>
      </c>
      <c r="D11733" s="16">
        <f t="shared" si="389"/>
        <v>14</v>
      </c>
      <c r="E11733" s="21">
        <v>2.6041666666670902</v>
      </c>
      <c r="H11733" s="7" t="str">
        <f t="shared" si="388"/>
        <v/>
      </c>
      <c r="J11733" s="1">
        <v>35</v>
      </c>
      <c r="K11733" s="1" t="s">
        <v>182</v>
      </c>
      <c r="L11733" s="11" t="s">
        <v>23</v>
      </c>
      <c r="M11733" s="18" t="s">
        <v>59</v>
      </c>
      <c r="N11733" s="2" t="s">
        <v>364</v>
      </c>
      <c r="O11733" s="2" t="s">
        <v>372</v>
      </c>
    </row>
    <row r="11734" spans="1:15" x14ac:dyDescent="0.2">
      <c r="A11734" s="6">
        <v>11722</v>
      </c>
      <c r="B11734" s="16" t="s">
        <v>22</v>
      </c>
      <c r="C11734" s="8">
        <v>41871</v>
      </c>
      <c r="D11734" s="16">
        <f t="shared" si="389"/>
        <v>14</v>
      </c>
      <c r="E11734" s="21">
        <v>2.6111111111115402</v>
      </c>
      <c r="H11734" s="7" t="str">
        <f t="shared" si="388"/>
        <v/>
      </c>
      <c r="J11734" s="1">
        <v>0</v>
      </c>
      <c r="K11734" s="1" t="s">
        <v>182</v>
      </c>
      <c r="N11734" s="2" t="s">
        <v>364</v>
      </c>
      <c r="O11734" s="2" t="s">
        <v>372</v>
      </c>
    </row>
    <row r="11735" spans="1:15" x14ac:dyDescent="0.2">
      <c r="A11735" s="6">
        <v>11723</v>
      </c>
      <c r="B11735" s="16" t="s">
        <v>22</v>
      </c>
      <c r="C11735" s="8">
        <v>41871</v>
      </c>
      <c r="D11735" s="16">
        <f t="shared" si="389"/>
        <v>14</v>
      </c>
      <c r="E11735" s="21">
        <v>2.6180555555559901</v>
      </c>
      <c r="H11735" s="7" t="str">
        <f t="shared" si="388"/>
        <v/>
      </c>
      <c r="J11735" s="1">
        <v>0</v>
      </c>
      <c r="K11735" s="1" t="s">
        <v>182</v>
      </c>
      <c r="N11735" s="2" t="s">
        <v>364</v>
      </c>
      <c r="O11735" s="2" t="s">
        <v>372</v>
      </c>
    </row>
    <row r="11736" spans="1:15" x14ac:dyDescent="0.2">
      <c r="A11736" s="6">
        <v>11724</v>
      </c>
      <c r="B11736" s="16" t="s">
        <v>22</v>
      </c>
      <c r="C11736" s="8">
        <v>41871</v>
      </c>
      <c r="D11736" s="16">
        <f t="shared" si="389"/>
        <v>15</v>
      </c>
      <c r="E11736" s="21">
        <v>2.6250000000004401</v>
      </c>
      <c r="H11736" s="7" t="str">
        <f t="shared" si="388"/>
        <v/>
      </c>
      <c r="J11736" s="1">
        <v>31</v>
      </c>
      <c r="K11736" s="1" t="s">
        <v>182</v>
      </c>
      <c r="L11736" s="11" t="s">
        <v>23</v>
      </c>
      <c r="M11736" s="18" t="s">
        <v>59</v>
      </c>
      <c r="N11736" s="2" t="s">
        <v>364</v>
      </c>
      <c r="O11736" s="2" t="s">
        <v>372</v>
      </c>
    </row>
    <row r="11737" spans="1:15" x14ac:dyDescent="0.2">
      <c r="A11737" s="6">
        <v>11725</v>
      </c>
      <c r="B11737" s="16" t="s">
        <v>22</v>
      </c>
      <c r="C11737" s="8">
        <v>41871</v>
      </c>
      <c r="D11737" s="16">
        <f t="shared" si="389"/>
        <v>15</v>
      </c>
      <c r="E11737" s="21">
        <v>2.6319444444448901</v>
      </c>
      <c r="H11737" s="7" t="str">
        <f t="shared" si="388"/>
        <v/>
      </c>
      <c r="J11737" s="1">
        <v>0</v>
      </c>
      <c r="K11737" s="1" t="s">
        <v>182</v>
      </c>
      <c r="N11737" s="2" t="s">
        <v>364</v>
      </c>
      <c r="O11737" s="2" t="s">
        <v>372</v>
      </c>
    </row>
    <row r="11738" spans="1:15" x14ac:dyDescent="0.2">
      <c r="A11738" s="6">
        <v>11726</v>
      </c>
      <c r="B11738" s="16" t="s">
        <v>22</v>
      </c>
      <c r="C11738" s="8">
        <v>41871</v>
      </c>
      <c r="D11738" s="16">
        <f t="shared" si="389"/>
        <v>15</v>
      </c>
      <c r="E11738" s="21">
        <v>2.63888888888934</v>
      </c>
      <c r="H11738" s="7" t="str">
        <f t="shared" ref="H11738:H11803" si="390">IF(F11738&gt;0,ROUND((F11738+G11738)/2,1),"")</f>
        <v/>
      </c>
      <c r="J11738" s="1">
        <v>0</v>
      </c>
      <c r="K11738" s="1" t="s">
        <v>182</v>
      </c>
      <c r="N11738" s="2" t="s">
        <v>364</v>
      </c>
      <c r="O11738" s="2" t="s">
        <v>372</v>
      </c>
    </row>
    <row r="11739" spans="1:15" x14ac:dyDescent="0.2">
      <c r="A11739" s="6">
        <v>11727</v>
      </c>
      <c r="B11739" s="16" t="s">
        <v>22</v>
      </c>
      <c r="C11739" s="8">
        <v>41871</v>
      </c>
      <c r="D11739" s="16">
        <f t="shared" si="389"/>
        <v>15</v>
      </c>
      <c r="E11739" s="21">
        <v>2.64583333333379</v>
      </c>
      <c r="H11739" s="7" t="str">
        <f t="shared" si="390"/>
        <v/>
      </c>
      <c r="J11739" s="1">
        <v>0</v>
      </c>
      <c r="K11739" s="1" t="s">
        <v>182</v>
      </c>
      <c r="N11739" s="2" t="s">
        <v>364</v>
      </c>
      <c r="O11739" s="2" t="s">
        <v>372</v>
      </c>
    </row>
    <row r="11740" spans="1:15" x14ac:dyDescent="0.2">
      <c r="A11740" s="6">
        <v>11728</v>
      </c>
      <c r="B11740" s="16" t="s">
        <v>22</v>
      </c>
      <c r="C11740" s="8">
        <v>41871</v>
      </c>
      <c r="D11740" s="16">
        <f t="shared" si="389"/>
        <v>15</v>
      </c>
      <c r="E11740" s="21">
        <v>2.65277777777824</v>
      </c>
      <c r="H11740" s="7" t="str">
        <f t="shared" si="390"/>
        <v/>
      </c>
      <c r="J11740" s="1">
        <v>0</v>
      </c>
      <c r="K11740" s="1" t="s">
        <v>182</v>
      </c>
      <c r="N11740" s="2" t="s">
        <v>364</v>
      </c>
      <c r="O11740" s="2" t="s">
        <v>372</v>
      </c>
    </row>
    <row r="11741" spans="1:15" x14ac:dyDescent="0.2">
      <c r="A11741" s="6">
        <v>11729</v>
      </c>
      <c r="B11741" s="16" t="s">
        <v>22</v>
      </c>
      <c r="C11741" s="8">
        <v>41871</v>
      </c>
      <c r="D11741" s="16">
        <f t="shared" si="389"/>
        <v>15</v>
      </c>
      <c r="E11741" s="21">
        <v>2.6597222222226899</v>
      </c>
      <c r="H11741" s="7" t="str">
        <f t="shared" si="390"/>
        <v/>
      </c>
      <c r="J11741" s="1">
        <v>0</v>
      </c>
      <c r="K11741" s="1" t="s">
        <v>182</v>
      </c>
      <c r="N11741" s="2" t="s">
        <v>364</v>
      </c>
      <c r="O11741" s="2" t="s">
        <v>372</v>
      </c>
    </row>
    <row r="11742" spans="1:15" x14ac:dyDescent="0.2">
      <c r="A11742" s="6">
        <v>11730</v>
      </c>
      <c r="B11742" s="16" t="s">
        <v>22</v>
      </c>
      <c r="C11742" s="8">
        <v>41871</v>
      </c>
      <c r="D11742" s="16">
        <f t="shared" si="389"/>
        <v>16</v>
      </c>
      <c r="E11742" s="21">
        <v>2.6666666666671399</v>
      </c>
      <c r="H11742" s="7" t="str">
        <f t="shared" si="390"/>
        <v/>
      </c>
      <c r="J11742" s="1">
        <v>0</v>
      </c>
      <c r="K11742" s="1" t="s">
        <v>182</v>
      </c>
      <c r="N11742" s="2" t="s">
        <v>364</v>
      </c>
      <c r="O11742" s="2" t="s">
        <v>372</v>
      </c>
    </row>
    <row r="11743" spans="1:15" x14ac:dyDescent="0.2">
      <c r="A11743" s="6">
        <v>11731</v>
      </c>
      <c r="B11743" s="16" t="s">
        <v>22</v>
      </c>
      <c r="C11743" s="8">
        <v>41871</v>
      </c>
      <c r="D11743" s="16">
        <f t="shared" si="389"/>
        <v>16</v>
      </c>
      <c r="E11743" s="21">
        <v>2.6736111111115899</v>
      </c>
      <c r="H11743" s="7" t="str">
        <f t="shared" si="390"/>
        <v/>
      </c>
      <c r="J11743" s="1">
        <v>0</v>
      </c>
      <c r="K11743" s="1" t="s">
        <v>182</v>
      </c>
      <c r="N11743" s="2" t="s">
        <v>364</v>
      </c>
      <c r="O11743" s="2" t="s">
        <v>372</v>
      </c>
    </row>
    <row r="11744" spans="1:15" x14ac:dyDescent="0.2">
      <c r="A11744" s="6">
        <v>11732</v>
      </c>
      <c r="B11744" s="16" t="s">
        <v>22</v>
      </c>
      <c r="C11744" s="8">
        <v>41871</v>
      </c>
      <c r="D11744" s="16">
        <f t="shared" si="389"/>
        <v>16</v>
      </c>
      <c r="E11744" s="21">
        <v>2.6805555555560399</v>
      </c>
      <c r="H11744" s="7" t="str">
        <f t="shared" si="390"/>
        <v/>
      </c>
      <c r="J11744" s="1">
        <v>0</v>
      </c>
      <c r="K11744" s="1" t="s">
        <v>182</v>
      </c>
      <c r="N11744" s="2" t="s">
        <v>364</v>
      </c>
      <c r="O11744" s="2" t="s">
        <v>372</v>
      </c>
    </row>
    <row r="11745" spans="1:15" x14ac:dyDescent="0.2">
      <c r="A11745" s="6">
        <v>11733</v>
      </c>
      <c r="B11745" s="16" t="s">
        <v>22</v>
      </c>
      <c r="C11745" s="8">
        <v>41871</v>
      </c>
      <c r="D11745" s="16">
        <f t="shared" si="389"/>
        <v>16</v>
      </c>
      <c r="E11745" s="21">
        <v>2.6875000000004898</v>
      </c>
      <c r="H11745" s="7" t="str">
        <f t="shared" si="390"/>
        <v/>
      </c>
      <c r="J11745" s="1">
        <v>0</v>
      </c>
      <c r="K11745" s="1" t="s">
        <v>182</v>
      </c>
      <c r="N11745" s="2" t="s">
        <v>364</v>
      </c>
      <c r="O11745" s="2" t="s">
        <v>372</v>
      </c>
    </row>
    <row r="11746" spans="1:15" x14ac:dyDescent="0.2">
      <c r="A11746" s="6">
        <v>11734</v>
      </c>
      <c r="B11746" s="16" t="s">
        <v>22</v>
      </c>
      <c r="C11746" s="8">
        <v>41871</v>
      </c>
      <c r="D11746" s="16">
        <f t="shared" si="389"/>
        <v>16</v>
      </c>
      <c r="E11746" s="21">
        <v>2.6944444444449398</v>
      </c>
      <c r="H11746" s="7" t="str">
        <f t="shared" si="390"/>
        <v/>
      </c>
      <c r="J11746" s="1">
        <v>0</v>
      </c>
      <c r="K11746" s="1" t="s">
        <v>182</v>
      </c>
      <c r="N11746" s="2" t="s">
        <v>364</v>
      </c>
      <c r="O11746" s="2" t="s">
        <v>372</v>
      </c>
    </row>
    <row r="11747" spans="1:15" x14ac:dyDescent="0.2">
      <c r="A11747" s="6">
        <v>11735</v>
      </c>
      <c r="B11747" s="16" t="s">
        <v>22</v>
      </c>
      <c r="C11747" s="8">
        <v>41871</v>
      </c>
      <c r="D11747" s="16">
        <f t="shared" si="389"/>
        <v>16</v>
      </c>
      <c r="E11747" s="21">
        <v>2.7013888888893902</v>
      </c>
      <c r="H11747" s="7" t="str">
        <f t="shared" si="390"/>
        <v/>
      </c>
      <c r="J11747" s="1">
        <v>0</v>
      </c>
      <c r="K11747" s="1" t="s">
        <v>182</v>
      </c>
      <c r="N11747" s="2" t="s">
        <v>364</v>
      </c>
      <c r="O11747" s="2" t="s">
        <v>372</v>
      </c>
    </row>
    <row r="11748" spans="1:15" x14ac:dyDescent="0.2">
      <c r="A11748" s="6">
        <v>11736</v>
      </c>
      <c r="B11748" s="16" t="s">
        <v>22</v>
      </c>
      <c r="C11748" s="8">
        <v>41871</v>
      </c>
      <c r="D11748" s="16">
        <f t="shared" si="389"/>
        <v>17</v>
      </c>
      <c r="E11748" s="21">
        <v>2.7083333333338402</v>
      </c>
      <c r="H11748" s="7" t="str">
        <f t="shared" si="390"/>
        <v/>
      </c>
      <c r="J11748" s="1">
        <v>0</v>
      </c>
      <c r="K11748" s="1" t="s">
        <v>182</v>
      </c>
      <c r="N11748" s="2" t="s">
        <v>364</v>
      </c>
      <c r="O11748" s="2" t="s">
        <v>372</v>
      </c>
    </row>
    <row r="11749" spans="1:15" x14ac:dyDescent="0.2">
      <c r="A11749" s="6">
        <v>11737</v>
      </c>
      <c r="B11749" s="16" t="s">
        <v>22</v>
      </c>
      <c r="C11749" s="8">
        <v>41871</v>
      </c>
      <c r="D11749" s="16">
        <f t="shared" si="389"/>
        <v>17</v>
      </c>
      <c r="E11749" s="21">
        <v>2.7152777777782902</v>
      </c>
      <c r="H11749" s="7" t="str">
        <f t="shared" si="390"/>
        <v/>
      </c>
      <c r="J11749" s="1">
        <v>0</v>
      </c>
      <c r="K11749" s="1" t="s">
        <v>182</v>
      </c>
      <c r="N11749" s="2" t="s">
        <v>364</v>
      </c>
      <c r="O11749" s="2" t="s">
        <v>372</v>
      </c>
    </row>
    <row r="11750" spans="1:15" x14ac:dyDescent="0.2">
      <c r="A11750" s="6">
        <v>11738</v>
      </c>
      <c r="B11750" s="16" t="s">
        <v>22</v>
      </c>
      <c r="C11750" s="8">
        <v>41871</v>
      </c>
      <c r="D11750" s="16">
        <f t="shared" si="389"/>
        <v>17</v>
      </c>
      <c r="E11750" s="21">
        <v>2.7222222222227401</v>
      </c>
      <c r="H11750" s="7" t="str">
        <f t="shared" si="390"/>
        <v/>
      </c>
      <c r="J11750" s="1">
        <v>0</v>
      </c>
      <c r="K11750" s="1" t="s">
        <v>182</v>
      </c>
      <c r="N11750" s="2" t="s">
        <v>364</v>
      </c>
      <c r="O11750" s="2" t="s">
        <v>372</v>
      </c>
    </row>
    <row r="11751" spans="1:15" x14ac:dyDescent="0.2">
      <c r="A11751" s="6">
        <v>11739</v>
      </c>
      <c r="B11751" s="16" t="s">
        <v>22</v>
      </c>
      <c r="C11751" s="8">
        <v>41871</v>
      </c>
      <c r="D11751" s="16">
        <f t="shared" si="389"/>
        <v>17</v>
      </c>
      <c r="E11751" s="21">
        <v>2.7291666666671901</v>
      </c>
      <c r="H11751" s="7" t="str">
        <f t="shared" si="390"/>
        <v/>
      </c>
      <c r="J11751" s="1">
        <v>37</v>
      </c>
      <c r="K11751" s="1" t="s">
        <v>182</v>
      </c>
      <c r="L11751" s="11" t="s">
        <v>23</v>
      </c>
      <c r="M11751" s="18" t="s">
        <v>59</v>
      </c>
      <c r="N11751" s="2" t="s">
        <v>364</v>
      </c>
      <c r="O11751" s="2" t="s">
        <v>372</v>
      </c>
    </row>
    <row r="11752" spans="1:15" x14ac:dyDescent="0.2">
      <c r="A11752" s="6">
        <v>11740</v>
      </c>
      <c r="B11752" s="16" t="s">
        <v>22</v>
      </c>
      <c r="C11752" s="8">
        <v>41871</v>
      </c>
      <c r="D11752" s="16">
        <f t="shared" si="389"/>
        <v>17</v>
      </c>
      <c r="E11752" s="21">
        <v>2.7361111111116401</v>
      </c>
      <c r="H11752" s="7" t="str">
        <f t="shared" si="390"/>
        <v/>
      </c>
      <c r="J11752" s="1">
        <v>40</v>
      </c>
      <c r="K11752" s="1" t="s">
        <v>182</v>
      </c>
      <c r="L11752" s="11" t="s">
        <v>23</v>
      </c>
      <c r="M11752" s="18" t="s">
        <v>60</v>
      </c>
      <c r="N11752" s="2" t="s">
        <v>364</v>
      </c>
      <c r="O11752" s="2" t="s">
        <v>372</v>
      </c>
    </row>
    <row r="11753" spans="1:15" x14ac:dyDescent="0.2">
      <c r="A11753" s="6">
        <v>11741</v>
      </c>
      <c r="B11753" s="16" t="s">
        <v>22</v>
      </c>
      <c r="C11753" s="8">
        <v>41871</v>
      </c>
      <c r="D11753" s="16">
        <f t="shared" si="389"/>
        <v>17</v>
      </c>
      <c r="E11753" s="21">
        <v>2.74305555555609</v>
      </c>
      <c r="H11753" s="7" t="str">
        <f t="shared" si="390"/>
        <v/>
      </c>
      <c r="J11753" s="1">
        <v>0</v>
      </c>
      <c r="K11753" s="1" t="s">
        <v>182</v>
      </c>
      <c r="N11753" s="2" t="s">
        <v>364</v>
      </c>
      <c r="O11753" s="2" t="s">
        <v>372</v>
      </c>
    </row>
    <row r="11754" spans="1:15" x14ac:dyDescent="0.2">
      <c r="A11754" s="6">
        <v>11742</v>
      </c>
      <c r="B11754" s="16" t="s">
        <v>22</v>
      </c>
      <c r="C11754" s="8">
        <v>41871</v>
      </c>
      <c r="D11754" s="16">
        <f t="shared" si="389"/>
        <v>18</v>
      </c>
      <c r="E11754" s="21">
        <v>2.75000000000054</v>
      </c>
      <c r="H11754" s="7" t="str">
        <f t="shared" si="390"/>
        <v/>
      </c>
      <c r="J11754" s="1">
        <v>0</v>
      </c>
      <c r="K11754" s="1" t="s">
        <v>182</v>
      </c>
      <c r="N11754" s="2" t="s">
        <v>364</v>
      </c>
      <c r="O11754" s="2" t="s">
        <v>372</v>
      </c>
    </row>
    <row r="11755" spans="1:15" x14ac:dyDescent="0.2">
      <c r="A11755" s="6">
        <v>11743</v>
      </c>
      <c r="B11755" s="16" t="s">
        <v>22</v>
      </c>
      <c r="C11755" s="8">
        <v>41871</v>
      </c>
      <c r="D11755" s="16">
        <f t="shared" si="389"/>
        <v>18</v>
      </c>
      <c r="E11755" s="21">
        <v>2.75694444444499</v>
      </c>
      <c r="H11755" s="7" t="str">
        <f t="shared" si="390"/>
        <v/>
      </c>
      <c r="J11755" s="1">
        <v>0</v>
      </c>
      <c r="K11755" s="1" t="s">
        <v>182</v>
      </c>
      <c r="N11755" s="2" t="s">
        <v>364</v>
      </c>
      <c r="O11755" s="2" t="s">
        <v>372</v>
      </c>
    </row>
    <row r="11756" spans="1:15" x14ac:dyDescent="0.2">
      <c r="A11756" s="6">
        <v>11744</v>
      </c>
      <c r="B11756" s="16" t="s">
        <v>22</v>
      </c>
      <c r="C11756" s="8">
        <v>41871</v>
      </c>
      <c r="D11756" s="16">
        <f t="shared" si="389"/>
        <v>18</v>
      </c>
      <c r="E11756" s="21">
        <v>2.76388888888944</v>
      </c>
      <c r="H11756" s="7" t="str">
        <f t="shared" si="390"/>
        <v/>
      </c>
      <c r="J11756" s="1">
        <v>0</v>
      </c>
      <c r="K11756" s="1" t="s">
        <v>182</v>
      </c>
      <c r="N11756" s="2" t="s">
        <v>364</v>
      </c>
      <c r="O11756" s="2" t="s">
        <v>372</v>
      </c>
    </row>
    <row r="11757" spans="1:15" x14ac:dyDescent="0.2">
      <c r="A11757" s="6">
        <v>11745</v>
      </c>
      <c r="B11757" s="16" t="s">
        <v>22</v>
      </c>
      <c r="C11757" s="8">
        <v>41871</v>
      </c>
      <c r="D11757" s="16">
        <f t="shared" si="389"/>
        <v>18</v>
      </c>
      <c r="E11757" s="21">
        <v>2.7708333333338899</v>
      </c>
      <c r="H11757" s="7" t="str">
        <f t="shared" si="390"/>
        <v/>
      </c>
      <c r="J11757" s="1">
        <v>0</v>
      </c>
      <c r="K11757" s="1" t="s">
        <v>182</v>
      </c>
      <c r="N11757" s="2" t="s">
        <v>364</v>
      </c>
      <c r="O11757" s="2" t="s">
        <v>372</v>
      </c>
    </row>
    <row r="11758" spans="1:15" x14ac:dyDescent="0.2">
      <c r="A11758" s="6">
        <v>11746</v>
      </c>
      <c r="B11758" s="16" t="s">
        <v>22</v>
      </c>
      <c r="C11758" s="8">
        <v>41871</v>
      </c>
      <c r="D11758" s="16">
        <f t="shared" si="389"/>
        <v>18</v>
      </c>
      <c r="E11758" s="21">
        <v>2.7777777777783399</v>
      </c>
      <c r="H11758" s="7" t="str">
        <f t="shared" si="390"/>
        <v/>
      </c>
      <c r="K11758" s="1" t="s">
        <v>182</v>
      </c>
      <c r="N11758" s="2" t="s">
        <v>364</v>
      </c>
      <c r="O11758" s="2" t="s">
        <v>372</v>
      </c>
    </row>
    <row r="11759" spans="1:15" x14ac:dyDescent="0.2">
      <c r="A11759" s="6">
        <v>11747</v>
      </c>
      <c r="B11759" s="16" t="s">
        <v>22</v>
      </c>
      <c r="C11759" s="8">
        <v>41871</v>
      </c>
      <c r="D11759" s="16">
        <f>IF(ISBLANK(E11759),"",HOUR(E11759))</f>
        <v>18</v>
      </c>
      <c r="E11759" s="21">
        <v>2.7847222222227899</v>
      </c>
      <c r="H11759" s="7" t="str">
        <f>IF(F11759&gt;0,ROUND((F11759+G11759)/2,1),"")</f>
        <v/>
      </c>
      <c r="J11759" s="1">
        <v>32</v>
      </c>
      <c r="K11759" s="1" t="s">
        <v>182</v>
      </c>
      <c r="L11759" s="11" t="s">
        <v>23</v>
      </c>
      <c r="M11759" s="18" t="s">
        <v>59</v>
      </c>
      <c r="N11759" s="2" t="s">
        <v>364</v>
      </c>
      <c r="O11759" s="2" t="s">
        <v>372</v>
      </c>
    </row>
    <row r="11760" spans="1:15" x14ac:dyDescent="0.2">
      <c r="A11760" s="6">
        <v>11747</v>
      </c>
      <c r="B11760" s="16" t="s">
        <v>22</v>
      </c>
      <c r="C11760" s="8">
        <v>41871</v>
      </c>
      <c r="D11760" s="16">
        <f t="shared" si="389"/>
        <v>18</v>
      </c>
      <c r="E11760" s="21">
        <v>2.7847222222227899</v>
      </c>
      <c r="H11760" s="7" t="str">
        <f t="shared" si="390"/>
        <v/>
      </c>
      <c r="J11760" s="1">
        <v>28</v>
      </c>
      <c r="K11760" s="1" t="s">
        <v>182</v>
      </c>
      <c r="L11760" s="11" t="s">
        <v>23</v>
      </c>
      <c r="M11760" s="18" t="s">
        <v>59</v>
      </c>
      <c r="N11760" s="2" t="s">
        <v>364</v>
      </c>
      <c r="O11760" s="2" t="s">
        <v>372</v>
      </c>
    </row>
    <row r="11761" spans="1:15" x14ac:dyDescent="0.2">
      <c r="A11761" s="6">
        <v>11748</v>
      </c>
      <c r="B11761" s="16" t="s">
        <v>22</v>
      </c>
      <c r="C11761" s="8">
        <v>41871</v>
      </c>
      <c r="D11761" s="16">
        <f t="shared" si="389"/>
        <v>19</v>
      </c>
      <c r="E11761" s="21">
        <v>2.7916666666672398</v>
      </c>
      <c r="H11761" s="7" t="str">
        <f t="shared" si="390"/>
        <v/>
      </c>
      <c r="J11761" s="1">
        <v>29</v>
      </c>
      <c r="K11761" s="1" t="s">
        <v>182</v>
      </c>
      <c r="L11761" s="11" t="s">
        <v>23</v>
      </c>
      <c r="M11761" s="18" t="s">
        <v>59</v>
      </c>
      <c r="N11761" s="2" t="s">
        <v>364</v>
      </c>
      <c r="O11761" s="2" t="s">
        <v>372</v>
      </c>
    </row>
    <row r="11762" spans="1:15" x14ac:dyDescent="0.2">
      <c r="A11762" s="6">
        <v>11749</v>
      </c>
      <c r="B11762" s="16" t="s">
        <v>22</v>
      </c>
      <c r="C11762" s="8">
        <v>41871</v>
      </c>
      <c r="D11762" s="16">
        <f t="shared" si="389"/>
        <v>19</v>
      </c>
      <c r="E11762" s="21">
        <v>2.7986111111116898</v>
      </c>
      <c r="H11762" s="7" t="str">
        <f t="shared" si="390"/>
        <v/>
      </c>
      <c r="J11762" s="1">
        <v>0</v>
      </c>
      <c r="K11762" s="1" t="s">
        <v>182</v>
      </c>
      <c r="N11762" s="2" t="s">
        <v>364</v>
      </c>
      <c r="O11762" s="2" t="s">
        <v>372</v>
      </c>
    </row>
    <row r="11763" spans="1:15" x14ac:dyDescent="0.2">
      <c r="A11763" s="6">
        <v>11750</v>
      </c>
      <c r="B11763" s="16" t="s">
        <v>22</v>
      </c>
      <c r="C11763" s="8">
        <v>41871</v>
      </c>
      <c r="D11763" s="16">
        <f t="shared" si="389"/>
        <v>19</v>
      </c>
      <c r="E11763" s="21">
        <v>2.8055555555561398</v>
      </c>
      <c r="H11763" s="7" t="str">
        <f t="shared" si="390"/>
        <v/>
      </c>
      <c r="J11763" s="1">
        <v>0</v>
      </c>
      <c r="K11763" s="1" t="s">
        <v>182</v>
      </c>
      <c r="N11763" s="2" t="s">
        <v>364</v>
      </c>
      <c r="O11763" s="2" t="s">
        <v>372</v>
      </c>
    </row>
    <row r="11764" spans="1:15" x14ac:dyDescent="0.2">
      <c r="A11764" s="6">
        <v>11751</v>
      </c>
      <c r="B11764" s="16" t="s">
        <v>22</v>
      </c>
      <c r="C11764" s="8">
        <v>41871</v>
      </c>
      <c r="D11764" s="16">
        <f t="shared" si="389"/>
        <v>19</v>
      </c>
      <c r="E11764" s="21">
        <v>2.8125000000005902</v>
      </c>
      <c r="H11764" s="7" t="str">
        <f t="shared" si="390"/>
        <v/>
      </c>
      <c r="J11764" s="1">
        <v>0</v>
      </c>
      <c r="K11764" s="1" t="s">
        <v>182</v>
      </c>
      <c r="N11764" s="2" t="s">
        <v>364</v>
      </c>
      <c r="O11764" s="2" t="s">
        <v>372</v>
      </c>
    </row>
    <row r="11765" spans="1:15" x14ac:dyDescent="0.2">
      <c r="A11765" s="6">
        <v>11752</v>
      </c>
      <c r="B11765" s="16" t="s">
        <v>22</v>
      </c>
      <c r="C11765" s="8">
        <v>41871</v>
      </c>
      <c r="D11765" s="16">
        <f t="shared" si="389"/>
        <v>19</v>
      </c>
      <c r="E11765" s="21">
        <v>2.8194444444450402</v>
      </c>
      <c r="H11765" s="7" t="str">
        <f t="shared" si="390"/>
        <v/>
      </c>
      <c r="J11765" s="1">
        <v>0</v>
      </c>
      <c r="K11765" s="1" t="s">
        <v>182</v>
      </c>
      <c r="N11765" s="2" t="s">
        <v>364</v>
      </c>
      <c r="O11765" s="2" t="s">
        <v>372</v>
      </c>
    </row>
    <row r="11766" spans="1:15" x14ac:dyDescent="0.2">
      <c r="A11766" s="6">
        <v>11753</v>
      </c>
      <c r="B11766" s="16" t="s">
        <v>22</v>
      </c>
      <c r="C11766" s="8">
        <v>41871</v>
      </c>
      <c r="D11766" s="16">
        <f t="shared" si="389"/>
        <v>19</v>
      </c>
      <c r="E11766" s="21">
        <v>2.8263888888894901</v>
      </c>
      <c r="H11766" s="7" t="str">
        <f t="shared" si="390"/>
        <v/>
      </c>
      <c r="J11766" s="1">
        <v>0</v>
      </c>
      <c r="K11766" s="1" t="s">
        <v>182</v>
      </c>
      <c r="N11766" s="2" t="s">
        <v>364</v>
      </c>
      <c r="O11766" s="2" t="s">
        <v>372</v>
      </c>
    </row>
    <row r="11767" spans="1:15" x14ac:dyDescent="0.2">
      <c r="A11767" s="6">
        <v>11754</v>
      </c>
      <c r="B11767" s="16" t="s">
        <v>22</v>
      </c>
      <c r="C11767" s="8">
        <v>41871</v>
      </c>
      <c r="D11767" s="16">
        <f t="shared" si="389"/>
        <v>20</v>
      </c>
      <c r="E11767" s="21">
        <v>2.8333333333339401</v>
      </c>
      <c r="H11767" s="7" t="str">
        <f t="shared" si="390"/>
        <v/>
      </c>
      <c r="J11767" s="1">
        <v>0</v>
      </c>
      <c r="K11767" s="1" t="s">
        <v>182</v>
      </c>
      <c r="N11767" s="2" t="s">
        <v>364</v>
      </c>
      <c r="O11767" s="2" t="s">
        <v>372</v>
      </c>
    </row>
    <row r="11768" spans="1:15" x14ac:dyDescent="0.2">
      <c r="A11768" s="6">
        <v>11755</v>
      </c>
      <c r="B11768" s="16" t="s">
        <v>22</v>
      </c>
      <c r="C11768" s="8">
        <v>41871</v>
      </c>
      <c r="D11768" s="16">
        <f t="shared" si="389"/>
        <v>20</v>
      </c>
      <c r="E11768" s="21">
        <v>2.8402777777783901</v>
      </c>
      <c r="H11768" s="7" t="str">
        <f t="shared" si="390"/>
        <v/>
      </c>
      <c r="J11768" s="1">
        <v>0</v>
      </c>
      <c r="K11768" s="1" t="s">
        <v>182</v>
      </c>
      <c r="N11768" s="2" t="s">
        <v>364</v>
      </c>
      <c r="O11768" s="2" t="s">
        <v>372</v>
      </c>
    </row>
    <row r="11769" spans="1:15" x14ac:dyDescent="0.2">
      <c r="A11769" s="6">
        <v>11756</v>
      </c>
      <c r="B11769" s="16" t="s">
        <v>22</v>
      </c>
      <c r="C11769" s="8">
        <v>41871</v>
      </c>
      <c r="D11769" s="16">
        <f t="shared" si="389"/>
        <v>20</v>
      </c>
      <c r="E11769" s="21">
        <v>2.84722222222284</v>
      </c>
      <c r="H11769" s="7" t="str">
        <f t="shared" si="390"/>
        <v/>
      </c>
      <c r="J11769" s="1">
        <v>0</v>
      </c>
      <c r="K11769" s="1" t="s">
        <v>182</v>
      </c>
      <c r="N11769" s="2" t="s">
        <v>364</v>
      </c>
      <c r="O11769" s="2" t="s">
        <v>372</v>
      </c>
    </row>
    <row r="11770" spans="1:15" x14ac:dyDescent="0.2">
      <c r="A11770" s="6">
        <v>11757</v>
      </c>
      <c r="B11770" s="16" t="s">
        <v>22</v>
      </c>
      <c r="C11770" s="8">
        <v>41871</v>
      </c>
      <c r="D11770" s="16">
        <f t="shared" si="389"/>
        <v>20</v>
      </c>
      <c r="E11770" s="21">
        <v>2.85416666666729</v>
      </c>
      <c r="H11770" s="7" t="str">
        <f t="shared" si="390"/>
        <v/>
      </c>
      <c r="J11770" s="1">
        <v>0</v>
      </c>
      <c r="K11770" s="1" t="s">
        <v>182</v>
      </c>
      <c r="N11770" s="2" t="s">
        <v>364</v>
      </c>
      <c r="O11770" s="2" t="s">
        <v>372</v>
      </c>
    </row>
    <row r="11771" spans="1:15" x14ac:dyDescent="0.2">
      <c r="A11771" s="6">
        <v>11758</v>
      </c>
      <c r="B11771" s="16" t="s">
        <v>22</v>
      </c>
      <c r="C11771" s="8">
        <v>41871</v>
      </c>
      <c r="D11771" s="16">
        <f t="shared" si="389"/>
        <v>20</v>
      </c>
      <c r="E11771" s="21">
        <v>2.86111111111174</v>
      </c>
      <c r="H11771" s="7" t="str">
        <f t="shared" si="390"/>
        <v/>
      </c>
      <c r="J11771" s="1">
        <v>36</v>
      </c>
      <c r="K11771" s="1" t="s">
        <v>182</v>
      </c>
      <c r="L11771" s="11" t="s">
        <v>23</v>
      </c>
      <c r="M11771" s="18" t="s">
        <v>59</v>
      </c>
      <c r="N11771" s="2" t="s">
        <v>364</v>
      </c>
      <c r="O11771" s="2" t="s">
        <v>372</v>
      </c>
    </row>
    <row r="11772" spans="1:15" x14ac:dyDescent="0.2">
      <c r="A11772" s="6">
        <v>11759</v>
      </c>
      <c r="B11772" s="16" t="s">
        <v>22</v>
      </c>
      <c r="C11772" s="8">
        <v>41871</v>
      </c>
      <c r="D11772" s="16">
        <f t="shared" si="389"/>
        <v>20</v>
      </c>
      <c r="E11772" s="21">
        <v>2.86805555555619</v>
      </c>
      <c r="H11772" s="7" t="str">
        <f t="shared" si="390"/>
        <v/>
      </c>
      <c r="J11772" s="1">
        <v>0</v>
      </c>
      <c r="K11772" s="1" t="s">
        <v>182</v>
      </c>
      <c r="N11772" s="2" t="s">
        <v>364</v>
      </c>
      <c r="O11772" s="2" t="s">
        <v>372</v>
      </c>
    </row>
    <row r="11773" spans="1:15" x14ac:dyDescent="0.2">
      <c r="A11773" s="6">
        <v>11760</v>
      </c>
      <c r="B11773" s="16" t="s">
        <v>22</v>
      </c>
      <c r="C11773" s="8">
        <v>41871</v>
      </c>
      <c r="D11773" s="16">
        <f t="shared" si="389"/>
        <v>21</v>
      </c>
      <c r="E11773" s="21">
        <v>2.8750000000006399</v>
      </c>
      <c r="H11773" s="7" t="str">
        <f t="shared" si="390"/>
        <v/>
      </c>
      <c r="J11773" s="1" t="s">
        <v>27</v>
      </c>
      <c r="K11773" s="1" t="s">
        <v>182</v>
      </c>
      <c r="L11773" s="11" t="s">
        <v>303</v>
      </c>
      <c r="M11773" s="18" t="s">
        <v>27</v>
      </c>
      <c r="N11773" s="2" t="s">
        <v>364</v>
      </c>
      <c r="O11773" s="2" t="s">
        <v>372</v>
      </c>
    </row>
    <row r="11774" spans="1:15" x14ac:dyDescent="0.2">
      <c r="A11774" s="6">
        <v>11761</v>
      </c>
      <c r="B11774" s="16" t="s">
        <v>22</v>
      </c>
      <c r="C11774" s="8">
        <v>41871</v>
      </c>
      <c r="D11774" s="16">
        <f t="shared" si="389"/>
        <v>21</v>
      </c>
      <c r="E11774" s="21">
        <v>2.8819444444450899</v>
      </c>
      <c r="H11774" s="7" t="str">
        <f t="shared" si="390"/>
        <v/>
      </c>
      <c r="J11774" s="1">
        <v>17</v>
      </c>
      <c r="K11774" s="1" t="s">
        <v>182</v>
      </c>
      <c r="L11774" s="11" t="s">
        <v>23</v>
      </c>
      <c r="M11774" s="18" t="s">
        <v>59</v>
      </c>
      <c r="N11774" s="2" t="s">
        <v>364</v>
      </c>
      <c r="O11774" s="2" t="s">
        <v>372</v>
      </c>
    </row>
    <row r="11775" spans="1:15" x14ac:dyDescent="0.2">
      <c r="A11775" s="6">
        <v>11762</v>
      </c>
      <c r="B11775" s="16" t="s">
        <v>22</v>
      </c>
      <c r="C11775" s="8">
        <v>41871</v>
      </c>
      <c r="D11775" s="16">
        <f t="shared" si="389"/>
        <v>21</v>
      </c>
      <c r="E11775" s="21">
        <v>2.8888888888895399</v>
      </c>
      <c r="H11775" s="7" t="str">
        <f t="shared" si="390"/>
        <v/>
      </c>
      <c r="J11775" s="1">
        <v>29</v>
      </c>
      <c r="K11775" s="1" t="s">
        <v>182</v>
      </c>
      <c r="L11775" s="11" t="s">
        <v>23</v>
      </c>
      <c r="M11775" s="18" t="s">
        <v>59</v>
      </c>
      <c r="N11775" s="2" t="s">
        <v>364</v>
      </c>
      <c r="O11775" s="2" t="s">
        <v>372</v>
      </c>
    </row>
    <row r="11776" spans="1:15" x14ac:dyDescent="0.2">
      <c r="A11776" s="6">
        <v>11763</v>
      </c>
      <c r="B11776" s="16" t="s">
        <v>22</v>
      </c>
      <c r="C11776" s="8">
        <v>41871</v>
      </c>
      <c r="D11776" s="16">
        <f t="shared" si="389"/>
        <v>21</v>
      </c>
      <c r="E11776" s="21">
        <v>2.8958333333339898</v>
      </c>
      <c r="H11776" s="7" t="str">
        <f t="shared" si="390"/>
        <v/>
      </c>
      <c r="J11776" s="1">
        <v>0</v>
      </c>
      <c r="K11776" s="1" t="s">
        <v>182</v>
      </c>
      <c r="N11776" s="2" t="s">
        <v>364</v>
      </c>
      <c r="O11776" s="2" t="s">
        <v>372</v>
      </c>
    </row>
    <row r="11777" spans="1:15" x14ac:dyDescent="0.2">
      <c r="A11777" s="6">
        <v>11764</v>
      </c>
      <c r="B11777" s="16" t="s">
        <v>22</v>
      </c>
      <c r="C11777" s="8">
        <v>41871</v>
      </c>
      <c r="D11777" s="16">
        <f t="shared" ref="D11777:D11841" si="391">IF(ISBLANK(E11777),"",HOUR(E11777))</f>
        <v>21</v>
      </c>
      <c r="E11777" s="21">
        <v>2.9027777777784398</v>
      </c>
      <c r="H11777" s="7" t="str">
        <f t="shared" si="390"/>
        <v/>
      </c>
      <c r="J11777" s="1">
        <v>0</v>
      </c>
      <c r="K11777" s="1" t="s">
        <v>182</v>
      </c>
      <c r="N11777" s="2" t="s">
        <v>364</v>
      </c>
      <c r="O11777" s="2" t="s">
        <v>372</v>
      </c>
    </row>
    <row r="11778" spans="1:15" x14ac:dyDescent="0.2">
      <c r="A11778" s="6">
        <v>11765</v>
      </c>
      <c r="B11778" s="16" t="s">
        <v>22</v>
      </c>
      <c r="C11778" s="8">
        <v>41871</v>
      </c>
      <c r="D11778" s="16">
        <f t="shared" si="391"/>
        <v>21</v>
      </c>
      <c r="E11778" s="21">
        <v>2.9097222222228898</v>
      </c>
      <c r="H11778" s="7" t="str">
        <f t="shared" si="390"/>
        <v/>
      </c>
      <c r="J11778" s="1">
        <v>29</v>
      </c>
      <c r="K11778" s="1" t="s">
        <v>182</v>
      </c>
      <c r="L11778" s="11" t="s">
        <v>23</v>
      </c>
      <c r="M11778" s="18" t="s">
        <v>59</v>
      </c>
      <c r="N11778" s="2" t="s">
        <v>364</v>
      </c>
      <c r="O11778" s="2" t="s">
        <v>372</v>
      </c>
    </row>
    <row r="11779" spans="1:15" x14ac:dyDescent="0.2">
      <c r="A11779" s="6">
        <v>11766</v>
      </c>
      <c r="B11779" s="16" t="s">
        <v>22</v>
      </c>
      <c r="C11779" s="8">
        <v>41871</v>
      </c>
      <c r="D11779" s="16">
        <f t="shared" si="391"/>
        <v>22</v>
      </c>
      <c r="E11779" s="21">
        <v>2.9166666666673402</v>
      </c>
      <c r="H11779" s="7" t="str">
        <f t="shared" si="390"/>
        <v/>
      </c>
      <c r="J11779" s="1">
        <v>0</v>
      </c>
      <c r="K11779" s="1" t="s">
        <v>182</v>
      </c>
      <c r="N11779" s="2" t="s">
        <v>364</v>
      </c>
      <c r="O11779" s="2" t="s">
        <v>372</v>
      </c>
    </row>
    <row r="11780" spans="1:15" x14ac:dyDescent="0.2">
      <c r="A11780" s="6">
        <v>11767</v>
      </c>
      <c r="B11780" s="16" t="s">
        <v>22</v>
      </c>
      <c r="C11780" s="8">
        <v>41871</v>
      </c>
      <c r="D11780" s="16">
        <f t="shared" si="391"/>
        <v>22</v>
      </c>
      <c r="E11780" s="21">
        <v>2.9236111111117902</v>
      </c>
      <c r="H11780" s="7" t="str">
        <f t="shared" si="390"/>
        <v/>
      </c>
      <c r="J11780" s="1">
        <v>38</v>
      </c>
      <c r="K11780" s="1" t="s">
        <v>182</v>
      </c>
      <c r="L11780" s="11" t="s">
        <v>23</v>
      </c>
      <c r="M11780" s="18" t="s">
        <v>59</v>
      </c>
      <c r="N11780" s="2" t="s">
        <v>364</v>
      </c>
      <c r="O11780" s="2" t="s">
        <v>372</v>
      </c>
    </row>
    <row r="11781" spans="1:15" x14ac:dyDescent="0.2">
      <c r="A11781" s="6">
        <v>11768</v>
      </c>
      <c r="B11781" s="16" t="s">
        <v>22</v>
      </c>
      <c r="C11781" s="8">
        <v>41871</v>
      </c>
      <c r="D11781" s="16">
        <f t="shared" si="391"/>
        <v>22</v>
      </c>
      <c r="E11781" s="21">
        <v>2.9305555555562401</v>
      </c>
      <c r="H11781" s="7" t="str">
        <f t="shared" si="390"/>
        <v/>
      </c>
      <c r="J11781" s="1">
        <v>0</v>
      </c>
      <c r="K11781" s="1" t="s">
        <v>182</v>
      </c>
      <c r="N11781" s="2" t="s">
        <v>364</v>
      </c>
      <c r="O11781" s="2" t="s">
        <v>372</v>
      </c>
    </row>
    <row r="11782" spans="1:15" x14ac:dyDescent="0.2">
      <c r="A11782" s="6">
        <v>11769</v>
      </c>
      <c r="B11782" s="16" t="s">
        <v>22</v>
      </c>
      <c r="C11782" s="8">
        <v>41871</v>
      </c>
      <c r="D11782" s="16">
        <f t="shared" si="391"/>
        <v>22</v>
      </c>
      <c r="E11782" s="21">
        <v>2.9375000000006901</v>
      </c>
      <c r="H11782" s="7" t="str">
        <f t="shared" si="390"/>
        <v/>
      </c>
      <c r="J11782" s="1">
        <v>0</v>
      </c>
      <c r="K11782" s="1" t="s">
        <v>182</v>
      </c>
      <c r="N11782" s="2" t="s">
        <v>364</v>
      </c>
      <c r="O11782" s="2" t="s">
        <v>372</v>
      </c>
    </row>
    <row r="11783" spans="1:15" x14ac:dyDescent="0.2">
      <c r="A11783" s="6">
        <v>11770</v>
      </c>
      <c r="B11783" s="16" t="s">
        <v>22</v>
      </c>
      <c r="C11783" s="8">
        <v>41871</v>
      </c>
      <c r="D11783" s="16">
        <f t="shared" si="391"/>
        <v>22</v>
      </c>
      <c r="E11783" s="21">
        <v>2.9444444444451401</v>
      </c>
      <c r="H11783" s="7" t="str">
        <f t="shared" si="390"/>
        <v/>
      </c>
      <c r="J11783" s="1">
        <v>0</v>
      </c>
      <c r="K11783" s="1" t="s">
        <v>182</v>
      </c>
      <c r="N11783" s="2" t="s">
        <v>364</v>
      </c>
      <c r="O11783" s="2" t="s">
        <v>372</v>
      </c>
    </row>
    <row r="11784" spans="1:15" x14ac:dyDescent="0.2">
      <c r="A11784" s="6">
        <v>11771</v>
      </c>
      <c r="B11784" s="16" t="s">
        <v>22</v>
      </c>
      <c r="C11784" s="8">
        <v>41871</v>
      </c>
      <c r="D11784" s="16">
        <f>IF(ISBLANK(E11784),"",HOUR(E11784))</f>
        <v>22</v>
      </c>
      <c r="E11784" s="21">
        <v>2.9513888888895901</v>
      </c>
      <c r="H11784" s="7" t="str">
        <f>IF(F11784&gt;0,ROUND((F11784+G11784)/2,1),"")</f>
        <v/>
      </c>
      <c r="J11784" s="1">
        <v>36</v>
      </c>
      <c r="K11784" s="1" t="s">
        <v>182</v>
      </c>
      <c r="L11784" s="11" t="s">
        <v>23</v>
      </c>
      <c r="M11784" s="18" t="s">
        <v>59</v>
      </c>
      <c r="N11784" s="2" t="s">
        <v>364</v>
      </c>
      <c r="O11784" s="2" t="s">
        <v>372</v>
      </c>
    </row>
    <row r="11785" spans="1:15" x14ac:dyDescent="0.2">
      <c r="A11785" s="6">
        <v>11771</v>
      </c>
      <c r="B11785" s="16" t="s">
        <v>22</v>
      </c>
      <c r="C11785" s="8">
        <v>41871</v>
      </c>
      <c r="D11785" s="16">
        <f t="shared" si="391"/>
        <v>22</v>
      </c>
      <c r="E11785" s="21">
        <v>2.9513888888895901</v>
      </c>
      <c r="H11785" s="7" t="str">
        <f t="shared" si="390"/>
        <v/>
      </c>
      <c r="J11785" s="1">
        <v>46</v>
      </c>
      <c r="K11785" s="1" t="s">
        <v>182</v>
      </c>
      <c r="L11785" s="11" t="s">
        <v>23</v>
      </c>
      <c r="M11785" s="18" t="s">
        <v>60</v>
      </c>
      <c r="N11785" s="2" t="s">
        <v>364</v>
      </c>
      <c r="O11785" s="2" t="s">
        <v>372</v>
      </c>
    </row>
    <row r="11786" spans="1:15" x14ac:dyDescent="0.2">
      <c r="A11786" s="6">
        <v>11772</v>
      </c>
      <c r="B11786" s="16" t="s">
        <v>22</v>
      </c>
      <c r="C11786" s="8">
        <v>41871</v>
      </c>
      <c r="D11786" s="16">
        <f t="shared" si="391"/>
        <v>23</v>
      </c>
      <c r="E11786" s="21">
        <v>2.95833333333404</v>
      </c>
      <c r="H11786" s="7" t="str">
        <f t="shared" si="390"/>
        <v/>
      </c>
      <c r="J11786" s="1">
        <v>0</v>
      </c>
      <c r="K11786" s="1" t="s">
        <v>182</v>
      </c>
      <c r="N11786" s="2" t="s">
        <v>364</v>
      </c>
      <c r="O11786" s="2" t="s">
        <v>372</v>
      </c>
    </row>
    <row r="11787" spans="1:15" x14ac:dyDescent="0.2">
      <c r="A11787" s="6">
        <v>11773</v>
      </c>
      <c r="B11787" s="16" t="s">
        <v>22</v>
      </c>
      <c r="C11787" s="8">
        <v>41871</v>
      </c>
      <c r="D11787" s="16">
        <f t="shared" si="391"/>
        <v>23</v>
      </c>
      <c r="E11787" s="21">
        <v>2.96527777777849</v>
      </c>
      <c r="H11787" s="7" t="str">
        <f t="shared" si="390"/>
        <v/>
      </c>
      <c r="J11787" s="1">
        <v>26</v>
      </c>
      <c r="K11787" s="1" t="s">
        <v>182</v>
      </c>
      <c r="L11787" s="11" t="s">
        <v>23</v>
      </c>
      <c r="M11787" s="18" t="s">
        <v>59</v>
      </c>
      <c r="N11787" s="2" t="s">
        <v>364</v>
      </c>
      <c r="O11787" s="2" t="s">
        <v>372</v>
      </c>
    </row>
    <row r="11788" spans="1:15" x14ac:dyDescent="0.2">
      <c r="A11788" s="6">
        <v>11774</v>
      </c>
      <c r="B11788" s="16" t="s">
        <v>22</v>
      </c>
      <c r="C11788" s="8">
        <v>41871</v>
      </c>
      <c r="D11788" s="16">
        <f t="shared" si="391"/>
        <v>23</v>
      </c>
      <c r="E11788" s="21">
        <v>2.97222222222294</v>
      </c>
      <c r="H11788" s="7" t="str">
        <f t="shared" si="390"/>
        <v/>
      </c>
      <c r="J11788" s="1">
        <v>0</v>
      </c>
      <c r="K11788" s="1" t="s">
        <v>182</v>
      </c>
      <c r="N11788" s="2" t="s">
        <v>364</v>
      </c>
      <c r="O11788" s="2" t="s">
        <v>372</v>
      </c>
    </row>
    <row r="11789" spans="1:15" x14ac:dyDescent="0.2">
      <c r="A11789" s="6">
        <v>11775</v>
      </c>
      <c r="B11789" s="16" t="s">
        <v>22</v>
      </c>
      <c r="C11789" s="8">
        <v>41871</v>
      </c>
      <c r="D11789" s="16">
        <f t="shared" si="391"/>
        <v>23</v>
      </c>
      <c r="E11789" s="21">
        <v>2.9791666666673899</v>
      </c>
      <c r="H11789" s="7" t="str">
        <f t="shared" si="390"/>
        <v/>
      </c>
      <c r="J11789" s="1">
        <v>0</v>
      </c>
      <c r="K11789" s="1" t="s">
        <v>182</v>
      </c>
      <c r="N11789" s="2" t="s">
        <v>364</v>
      </c>
      <c r="O11789" s="2" t="s">
        <v>372</v>
      </c>
    </row>
    <row r="11790" spans="1:15" x14ac:dyDescent="0.2">
      <c r="A11790" s="6">
        <v>11776</v>
      </c>
      <c r="B11790" s="16" t="s">
        <v>22</v>
      </c>
      <c r="C11790" s="8">
        <v>41871</v>
      </c>
      <c r="D11790" s="16">
        <f t="shared" si="391"/>
        <v>23</v>
      </c>
      <c r="E11790" s="21">
        <v>2.9861111111118399</v>
      </c>
      <c r="H11790" s="7" t="str">
        <f t="shared" si="390"/>
        <v/>
      </c>
      <c r="J11790" s="1">
        <v>0</v>
      </c>
      <c r="K11790" s="1" t="s">
        <v>182</v>
      </c>
      <c r="N11790" s="2" t="s">
        <v>364</v>
      </c>
      <c r="O11790" s="2" t="s">
        <v>372</v>
      </c>
    </row>
    <row r="11791" spans="1:15" x14ac:dyDescent="0.2">
      <c r="A11791" s="6">
        <v>11777</v>
      </c>
      <c r="B11791" s="16" t="s">
        <v>22</v>
      </c>
      <c r="C11791" s="8">
        <v>41871</v>
      </c>
      <c r="D11791" s="16">
        <f t="shared" si="391"/>
        <v>23</v>
      </c>
      <c r="E11791" s="21">
        <v>2.9930555555562899</v>
      </c>
      <c r="H11791" s="7" t="str">
        <f t="shared" si="390"/>
        <v/>
      </c>
      <c r="J11791" s="1">
        <v>0</v>
      </c>
      <c r="K11791" s="1" t="s">
        <v>182</v>
      </c>
      <c r="N11791" s="2" t="s">
        <v>364</v>
      </c>
      <c r="O11791" s="2" t="s">
        <v>372</v>
      </c>
    </row>
    <row r="11792" spans="1:15" x14ac:dyDescent="0.2">
      <c r="A11792" s="6">
        <v>11778</v>
      </c>
      <c r="B11792" s="16" t="s">
        <v>17</v>
      </c>
      <c r="C11792" s="8">
        <v>41871</v>
      </c>
      <c r="D11792" s="16">
        <f t="shared" si="391"/>
        <v>0</v>
      </c>
      <c r="E11792" s="21">
        <v>1.99999999999994</v>
      </c>
      <c r="H11792" s="7" t="str">
        <f t="shared" si="390"/>
        <v/>
      </c>
      <c r="J11792" s="1">
        <v>0</v>
      </c>
      <c r="K11792" s="1" t="s">
        <v>318</v>
      </c>
      <c r="N11792" s="2" t="s">
        <v>361</v>
      </c>
      <c r="O11792" s="2" t="s">
        <v>359</v>
      </c>
    </row>
    <row r="11793" spans="1:15" x14ac:dyDescent="0.2">
      <c r="A11793" s="6">
        <v>11779</v>
      </c>
      <c r="B11793" s="16" t="s">
        <v>17</v>
      </c>
      <c r="C11793" s="8">
        <v>41871</v>
      </c>
      <c r="D11793" s="16">
        <f t="shared" si="391"/>
        <v>0</v>
      </c>
      <c r="E11793" s="21">
        <v>2.00694444444439</v>
      </c>
      <c r="H11793" s="7" t="str">
        <f t="shared" si="390"/>
        <v/>
      </c>
      <c r="J11793" s="1">
        <v>0</v>
      </c>
      <c r="K11793" s="1" t="s">
        <v>318</v>
      </c>
      <c r="N11793" s="2" t="s">
        <v>361</v>
      </c>
      <c r="O11793" s="2" t="s">
        <v>359</v>
      </c>
    </row>
    <row r="11794" spans="1:15" x14ac:dyDescent="0.2">
      <c r="A11794" s="6">
        <v>11780</v>
      </c>
      <c r="B11794" s="16" t="s">
        <v>17</v>
      </c>
      <c r="C11794" s="8">
        <v>41871</v>
      </c>
      <c r="D11794" s="16">
        <f t="shared" si="391"/>
        <v>0</v>
      </c>
      <c r="E11794" s="21">
        <v>2.01388888888884</v>
      </c>
      <c r="H11794" s="7" t="str">
        <f t="shared" si="390"/>
        <v/>
      </c>
      <c r="J11794" s="1">
        <v>0</v>
      </c>
      <c r="K11794" s="1" t="s">
        <v>318</v>
      </c>
      <c r="N11794" s="2" t="s">
        <v>361</v>
      </c>
      <c r="O11794" s="2" t="s">
        <v>359</v>
      </c>
    </row>
    <row r="11795" spans="1:15" x14ac:dyDescent="0.2">
      <c r="A11795" s="6">
        <v>11781</v>
      </c>
      <c r="B11795" s="16" t="s">
        <v>17</v>
      </c>
      <c r="C11795" s="8">
        <v>41871</v>
      </c>
      <c r="D11795" s="16">
        <f t="shared" si="391"/>
        <v>0</v>
      </c>
      <c r="E11795" s="21">
        <v>2.02083333333329</v>
      </c>
      <c r="H11795" s="7" t="str">
        <f t="shared" si="390"/>
        <v/>
      </c>
      <c r="J11795" s="1">
        <v>0</v>
      </c>
      <c r="K11795" s="1" t="s">
        <v>318</v>
      </c>
      <c r="N11795" s="2" t="s">
        <v>361</v>
      </c>
      <c r="O11795" s="2" t="s">
        <v>359</v>
      </c>
    </row>
    <row r="11796" spans="1:15" x14ac:dyDescent="0.2">
      <c r="A11796" s="6">
        <v>11782</v>
      </c>
      <c r="B11796" s="16" t="s">
        <v>17</v>
      </c>
      <c r="C11796" s="8">
        <v>41871</v>
      </c>
      <c r="D11796" s="16">
        <f t="shared" si="391"/>
        <v>0</v>
      </c>
      <c r="E11796" s="21">
        <v>2.0277777777777399</v>
      </c>
      <c r="H11796" s="7" t="str">
        <f t="shared" si="390"/>
        <v/>
      </c>
      <c r="J11796" s="1">
        <v>0</v>
      </c>
      <c r="K11796" s="1" t="s">
        <v>318</v>
      </c>
      <c r="N11796" s="2" t="s">
        <v>361</v>
      </c>
      <c r="O11796" s="2" t="s">
        <v>359</v>
      </c>
    </row>
    <row r="11797" spans="1:15" x14ac:dyDescent="0.2">
      <c r="A11797" s="6">
        <v>11783</v>
      </c>
      <c r="B11797" s="16" t="s">
        <v>17</v>
      </c>
      <c r="C11797" s="8">
        <v>41871</v>
      </c>
      <c r="D11797" s="16">
        <f t="shared" si="391"/>
        <v>0</v>
      </c>
      <c r="E11797" s="21">
        <v>2.0347222222221899</v>
      </c>
      <c r="H11797" s="7" t="str">
        <f t="shared" si="390"/>
        <v/>
      </c>
      <c r="J11797" s="1">
        <v>0</v>
      </c>
      <c r="K11797" s="1" t="s">
        <v>318</v>
      </c>
      <c r="N11797" s="2" t="s">
        <v>361</v>
      </c>
      <c r="O11797" s="2" t="s">
        <v>359</v>
      </c>
    </row>
    <row r="11798" spans="1:15" x14ac:dyDescent="0.2">
      <c r="A11798" s="6">
        <v>11784</v>
      </c>
      <c r="B11798" s="16" t="s">
        <v>17</v>
      </c>
      <c r="C11798" s="8">
        <v>41871</v>
      </c>
      <c r="D11798" s="16">
        <f t="shared" si="391"/>
        <v>1</v>
      </c>
      <c r="E11798" s="21">
        <v>2.0416666666666399</v>
      </c>
      <c r="H11798" s="7" t="str">
        <f t="shared" si="390"/>
        <v/>
      </c>
      <c r="J11798" s="1">
        <v>0</v>
      </c>
      <c r="K11798" s="1" t="s">
        <v>318</v>
      </c>
      <c r="N11798" s="2" t="s">
        <v>361</v>
      </c>
      <c r="O11798" s="2" t="s">
        <v>359</v>
      </c>
    </row>
    <row r="11799" spans="1:15" x14ac:dyDescent="0.2">
      <c r="A11799" s="6">
        <v>11785</v>
      </c>
      <c r="B11799" s="16" t="s">
        <v>17</v>
      </c>
      <c r="C11799" s="8">
        <v>41871</v>
      </c>
      <c r="D11799" s="16">
        <f t="shared" si="391"/>
        <v>1</v>
      </c>
      <c r="E11799" s="21">
        <v>2.0486111111110898</v>
      </c>
      <c r="H11799" s="7" t="str">
        <f t="shared" si="390"/>
        <v/>
      </c>
      <c r="J11799" s="1">
        <v>0</v>
      </c>
      <c r="K11799" s="1" t="s">
        <v>318</v>
      </c>
      <c r="N11799" s="2" t="s">
        <v>361</v>
      </c>
      <c r="O11799" s="2" t="s">
        <v>359</v>
      </c>
    </row>
    <row r="11800" spans="1:15" x14ac:dyDescent="0.2">
      <c r="A11800" s="6">
        <v>11786</v>
      </c>
      <c r="B11800" s="16" t="s">
        <v>17</v>
      </c>
      <c r="C11800" s="8">
        <v>41871</v>
      </c>
      <c r="D11800" s="16">
        <f t="shared" si="391"/>
        <v>1</v>
      </c>
      <c r="E11800" s="21">
        <v>2.0555555555555398</v>
      </c>
      <c r="H11800" s="7" t="str">
        <f t="shared" si="390"/>
        <v/>
      </c>
      <c r="J11800" s="1">
        <v>0</v>
      </c>
      <c r="K11800" s="1" t="s">
        <v>318</v>
      </c>
      <c r="N11800" s="2" t="s">
        <v>361</v>
      </c>
      <c r="O11800" s="2" t="s">
        <v>359</v>
      </c>
    </row>
    <row r="11801" spans="1:15" x14ac:dyDescent="0.2">
      <c r="A11801" s="6">
        <v>11787</v>
      </c>
      <c r="B11801" s="16" t="s">
        <v>17</v>
      </c>
      <c r="C11801" s="8">
        <v>41871</v>
      </c>
      <c r="D11801" s="16">
        <f t="shared" si="391"/>
        <v>1</v>
      </c>
      <c r="E11801" s="21">
        <v>2.0624999999999898</v>
      </c>
      <c r="H11801" s="7" t="str">
        <f t="shared" si="390"/>
        <v/>
      </c>
      <c r="J11801" s="1">
        <v>0</v>
      </c>
      <c r="K11801" s="1" t="s">
        <v>318</v>
      </c>
      <c r="N11801" s="2" t="s">
        <v>361</v>
      </c>
      <c r="O11801" s="2" t="s">
        <v>359</v>
      </c>
    </row>
    <row r="11802" spans="1:15" x14ac:dyDescent="0.2">
      <c r="A11802" s="6">
        <v>11788</v>
      </c>
      <c r="B11802" s="16" t="s">
        <v>17</v>
      </c>
      <c r="C11802" s="8">
        <v>41871</v>
      </c>
      <c r="D11802" s="16">
        <f t="shared" si="391"/>
        <v>1</v>
      </c>
      <c r="E11802" s="21">
        <v>2.0694444444444402</v>
      </c>
      <c r="H11802" s="7" t="str">
        <f t="shared" si="390"/>
        <v/>
      </c>
      <c r="J11802" s="1">
        <v>0</v>
      </c>
      <c r="K11802" s="1" t="s">
        <v>318</v>
      </c>
      <c r="N11802" s="2" t="s">
        <v>361</v>
      </c>
      <c r="O11802" s="2" t="s">
        <v>359</v>
      </c>
    </row>
    <row r="11803" spans="1:15" x14ac:dyDescent="0.2">
      <c r="A11803" s="6">
        <v>11789</v>
      </c>
      <c r="B11803" s="16" t="s">
        <v>17</v>
      </c>
      <c r="C11803" s="8">
        <v>41871</v>
      </c>
      <c r="D11803" s="16">
        <f t="shared" si="391"/>
        <v>1</v>
      </c>
      <c r="E11803" s="21">
        <v>2.0763888888888902</v>
      </c>
      <c r="H11803" s="7" t="str">
        <f t="shared" si="390"/>
        <v/>
      </c>
      <c r="J11803" s="1">
        <v>0</v>
      </c>
      <c r="K11803" s="1" t="s">
        <v>318</v>
      </c>
      <c r="N11803" s="2" t="s">
        <v>361</v>
      </c>
      <c r="O11803" s="2" t="s">
        <v>359</v>
      </c>
    </row>
    <row r="11804" spans="1:15" x14ac:dyDescent="0.2">
      <c r="A11804" s="6">
        <v>11790</v>
      </c>
      <c r="B11804" s="16" t="s">
        <v>17</v>
      </c>
      <c r="C11804" s="8">
        <v>41871</v>
      </c>
      <c r="D11804" s="16">
        <f t="shared" si="391"/>
        <v>2</v>
      </c>
      <c r="E11804" s="21">
        <v>2.0833333333333401</v>
      </c>
      <c r="H11804" s="7" t="str">
        <f t="shared" ref="H11804:H11868" si="392">IF(F11804&gt;0,ROUND((F11804+G11804)/2,1),"")</f>
        <v/>
      </c>
      <c r="J11804" s="1">
        <v>0</v>
      </c>
      <c r="K11804" s="1" t="s">
        <v>318</v>
      </c>
      <c r="N11804" s="2" t="s">
        <v>361</v>
      </c>
      <c r="O11804" s="2" t="s">
        <v>359</v>
      </c>
    </row>
    <row r="11805" spans="1:15" x14ac:dyDescent="0.2">
      <c r="A11805" s="6">
        <v>11791</v>
      </c>
      <c r="B11805" s="16" t="s">
        <v>17</v>
      </c>
      <c r="C11805" s="8">
        <v>41871</v>
      </c>
      <c r="D11805" s="16">
        <f t="shared" si="391"/>
        <v>2</v>
      </c>
      <c r="E11805" s="21">
        <v>2.0902777777777901</v>
      </c>
      <c r="H11805" s="7" t="str">
        <f t="shared" si="392"/>
        <v/>
      </c>
      <c r="J11805" s="1">
        <v>0</v>
      </c>
      <c r="K11805" s="1" t="s">
        <v>318</v>
      </c>
      <c r="N11805" s="2" t="s">
        <v>361</v>
      </c>
      <c r="O11805" s="2" t="s">
        <v>359</v>
      </c>
    </row>
    <row r="11806" spans="1:15" x14ac:dyDescent="0.2">
      <c r="A11806" s="6">
        <v>11792</v>
      </c>
      <c r="B11806" s="16" t="s">
        <v>17</v>
      </c>
      <c r="C11806" s="8">
        <v>41871</v>
      </c>
      <c r="D11806" s="16">
        <f t="shared" si="391"/>
        <v>2</v>
      </c>
      <c r="E11806" s="21">
        <v>2.0972222222222401</v>
      </c>
      <c r="H11806" s="7" t="str">
        <f t="shared" si="392"/>
        <v/>
      </c>
      <c r="J11806" s="1">
        <v>0</v>
      </c>
      <c r="K11806" s="1" t="s">
        <v>318</v>
      </c>
      <c r="N11806" s="2" t="s">
        <v>361</v>
      </c>
      <c r="O11806" s="2" t="s">
        <v>359</v>
      </c>
    </row>
    <row r="11807" spans="1:15" x14ac:dyDescent="0.2">
      <c r="A11807" s="6">
        <v>11793</v>
      </c>
      <c r="B11807" s="16" t="s">
        <v>17</v>
      </c>
      <c r="C11807" s="8">
        <v>41871</v>
      </c>
      <c r="D11807" s="16">
        <f t="shared" si="391"/>
        <v>2</v>
      </c>
      <c r="E11807" s="21">
        <v>2.1041666666666901</v>
      </c>
      <c r="H11807" s="7" t="str">
        <f t="shared" si="392"/>
        <v/>
      </c>
      <c r="J11807" s="1">
        <v>0</v>
      </c>
      <c r="K11807" s="1" t="s">
        <v>318</v>
      </c>
      <c r="N11807" s="2" t="s">
        <v>361</v>
      </c>
      <c r="O11807" s="2" t="s">
        <v>359</v>
      </c>
    </row>
    <row r="11808" spans="1:15" x14ac:dyDescent="0.2">
      <c r="A11808" s="6">
        <v>11794</v>
      </c>
      <c r="B11808" s="16" t="s">
        <v>17</v>
      </c>
      <c r="C11808" s="8">
        <v>41871</v>
      </c>
      <c r="D11808" s="16">
        <f t="shared" si="391"/>
        <v>2</v>
      </c>
      <c r="E11808" s="21">
        <v>2.11111111111114</v>
      </c>
      <c r="H11808" s="7" t="str">
        <f t="shared" si="392"/>
        <v/>
      </c>
      <c r="J11808" s="1">
        <v>0</v>
      </c>
      <c r="K11808" s="1" t="s">
        <v>318</v>
      </c>
      <c r="N11808" s="2" t="s">
        <v>361</v>
      </c>
      <c r="O11808" s="2" t="s">
        <v>359</v>
      </c>
    </row>
    <row r="11809" spans="1:15" x14ac:dyDescent="0.2">
      <c r="A11809" s="6">
        <v>11795</v>
      </c>
      <c r="B11809" s="16" t="s">
        <v>17</v>
      </c>
      <c r="C11809" s="8">
        <v>41871</v>
      </c>
      <c r="D11809" s="16">
        <f t="shared" si="391"/>
        <v>2</v>
      </c>
      <c r="E11809" s="21">
        <v>2.11805555555559</v>
      </c>
      <c r="H11809" s="7" t="str">
        <f t="shared" si="392"/>
        <v/>
      </c>
      <c r="J11809" s="1">
        <v>0</v>
      </c>
      <c r="K11809" s="1" t="s">
        <v>318</v>
      </c>
      <c r="N11809" s="2" t="s">
        <v>361</v>
      </c>
      <c r="O11809" s="2" t="s">
        <v>359</v>
      </c>
    </row>
    <row r="11810" spans="1:15" x14ac:dyDescent="0.2">
      <c r="A11810" s="6">
        <v>11796</v>
      </c>
      <c r="B11810" s="16" t="s">
        <v>17</v>
      </c>
      <c r="C11810" s="8">
        <v>41871</v>
      </c>
      <c r="D11810" s="16">
        <f t="shared" si="391"/>
        <v>3</v>
      </c>
      <c r="E11810" s="21">
        <v>2.12500000000004</v>
      </c>
      <c r="H11810" s="7" t="str">
        <f t="shared" si="392"/>
        <v/>
      </c>
      <c r="J11810" s="1">
        <v>0</v>
      </c>
      <c r="K11810" s="1" t="s">
        <v>318</v>
      </c>
      <c r="N11810" s="2" t="s">
        <v>361</v>
      </c>
      <c r="O11810" s="2" t="s">
        <v>359</v>
      </c>
    </row>
    <row r="11811" spans="1:15" x14ac:dyDescent="0.2">
      <c r="A11811" s="6">
        <v>11797</v>
      </c>
      <c r="B11811" s="16" t="s">
        <v>17</v>
      </c>
      <c r="C11811" s="8">
        <v>41871</v>
      </c>
      <c r="D11811" s="16">
        <f t="shared" si="391"/>
        <v>3</v>
      </c>
      <c r="E11811" s="21">
        <v>2.1319444444444899</v>
      </c>
      <c r="H11811" s="7" t="str">
        <f t="shared" si="392"/>
        <v/>
      </c>
      <c r="J11811" s="1">
        <v>0</v>
      </c>
      <c r="K11811" s="1" t="s">
        <v>318</v>
      </c>
      <c r="N11811" s="2" t="s">
        <v>361</v>
      </c>
      <c r="O11811" s="2" t="s">
        <v>359</v>
      </c>
    </row>
    <row r="11812" spans="1:15" x14ac:dyDescent="0.2">
      <c r="A11812" s="6">
        <v>11798</v>
      </c>
      <c r="B11812" s="16" t="s">
        <v>17</v>
      </c>
      <c r="C11812" s="8">
        <v>41871</v>
      </c>
      <c r="D11812" s="16">
        <f t="shared" si="391"/>
        <v>3</v>
      </c>
      <c r="E11812" s="21">
        <v>2.1388888888889399</v>
      </c>
      <c r="H11812" s="7" t="str">
        <f t="shared" si="392"/>
        <v/>
      </c>
      <c r="J11812" s="1">
        <v>0</v>
      </c>
      <c r="K11812" s="1" t="s">
        <v>318</v>
      </c>
      <c r="N11812" s="2" t="s">
        <v>361</v>
      </c>
      <c r="O11812" s="2" t="s">
        <v>359</v>
      </c>
    </row>
    <row r="11813" spans="1:15" x14ac:dyDescent="0.2">
      <c r="A11813" s="6">
        <v>11799</v>
      </c>
      <c r="B11813" s="16" t="s">
        <v>17</v>
      </c>
      <c r="C11813" s="8">
        <v>41871</v>
      </c>
      <c r="D11813" s="16">
        <f t="shared" si="391"/>
        <v>3</v>
      </c>
      <c r="E11813" s="21">
        <v>2.1458333333333899</v>
      </c>
      <c r="H11813" s="7" t="str">
        <f t="shared" si="392"/>
        <v/>
      </c>
      <c r="J11813" s="1">
        <v>0</v>
      </c>
      <c r="K11813" s="1" t="s">
        <v>318</v>
      </c>
      <c r="N11813" s="2" t="s">
        <v>361</v>
      </c>
      <c r="O11813" s="2" t="s">
        <v>359</v>
      </c>
    </row>
    <row r="11814" spans="1:15" x14ac:dyDescent="0.2">
      <c r="A11814" s="6">
        <v>11800</v>
      </c>
      <c r="B11814" s="16" t="s">
        <v>17</v>
      </c>
      <c r="C11814" s="8">
        <v>41871</v>
      </c>
      <c r="D11814" s="16">
        <f t="shared" si="391"/>
        <v>3</v>
      </c>
      <c r="E11814" s="21">
        <v>2.1527777777778399</v>
      </c>
      <c r="H11814" s="7" t="str">
        <f t="shared" si="392"/>
        <v/>
      </c>
      <c r="J11814" s="1">
        <v>0</v>
      </c>
      <c r="K11814" s="1" t="s">
        <v>318</v>
      </c>
      <c r="N11814" s="2" t="s">
        <v>361</v>
      </c>
      <c r="O11814" s="2" t="s">
        <v>359</v>
      </c>
    </row>
    <row r="11815" spans="1:15" x14ac:dyDescent="0.2">
      <c r="A11815" s="6">
        <v>11801</v>
      </c>
      <c r="B11815" s="16" t="s">
        <v>17</v>
      </c>
      <c r="C11815" s="8">
        <v>41871</v>
      </c>
      <c r="D11815" s="16">
        <f t="shared" si="391"/>
        <v>3</v>
      </c>
      <c r="E11815" s="21">
        <v>2.1527777777778399</v>
      </c>
      <c r="H11815" s="7" t="str">
        <f t="shared" si="392"/>
        <v/>
      </c>
      <c r="J11815" s="1">
        <v>0</v>
      </c>
      <c r="K11815" s="1" t="s">
        <v>318</v>
      </c>
      <c r="N11815" s="2" t="s">
        <v>361</v>
      </c>
      <c r="O11815" s="2" t="s">
        <v>359</v>
      </c>
    </row>
    <row r="11816" spans="1:15" x14ac:dyDescent="0.2">
      <c r="A11816" s="6">
        <v>11802</v>
      </c>
      <c r="B11816" s="16" t="s">
        <v>17</v>
      </c>
      <c r="C11816" s="8">
        <v>41871</v>
      </c>
      <c r="D11816" s="16">
        <f t="shared" si="391"/>
        <v>3</v>
      </c>
      <c r="E11816" s="21">
        <v>2.1527777777778399</v>
      </c>
      <c r="H11816" s="7" t="str">
        <f t="shared" si="392"/>
        <v/>
      </c>
      <c r="J11816" s="1">
        <v>0</v>
      </c>
      <c r="K11816" s="1" t="s">
        <v>318</v>
      </c>
      <c r="N11816" s="2" t="s">
        <v>361</v>
      </c>
      <c r="O11816" s="2" t="s">
        <v>359</v>
      </c>
    </row>
    <row r="11817" spans="1:15" x14ac:dyDescent="0.2">
      <c r="A11817" s="6">
        <v>11803</v>
      </c>
      <c r="B11817" s="16" t="s">
        <v>17</v>
      </c>
      <c r="C11817" s="8">
        <v>41871</v>
      </c>
      <c r="D11817" s="16">
        <f t="shared" si="391"/>
        <v>3</v>
      </c>
      <c r="E11817" s="21">
        <v>2.1527777777778399</v>
      </c>
      <c r="H11817" s="7" t="str">
        <f t="shared" si="392"/>
        <v/>
      </c>
      <c r="J11817" s="1">
        <v>0</v>
      </c>
      <c r="K11817" s="1" t="s">
        <v>318</v>
      </c>
      <c r="N11817" s="2" t="s">
        <v>361</v>
      </c>
      <c r="O11817" s="2" t="s">
        <v>359</v>
      </c>
    </row>
    <row r="11818" spans="1:15" x14ac:dyDescent="0.2">
      <c r="A11818" s="6">
        <v>11804</v>
      </c>
      <c r="B11818" s="16" t="s">
        <v>17</v>
      </c>
      <c r="C11818" s="8">
        <v>41871</v>
      </c>
      <c r="D11818" s="16">
        <f t="shared" si="391"/>
        <v>3</v>
      </c>
      <c r="E11818" s="21">
        <v>2.1597222222222898</v>
      </c>
      <c r="H11818" s="7" t="str">
        <f t="shared" si="392"/>
        <v/>
      </c>
      <c r="J11818" s="1">
        <v>0</v>
      </c>
      <c r="K11818" s="1" t="s">
        <v>318</v>
      </c>
      <c r="N11818" s="2" t="s">
        <v>361</v>
      </c>
      <c r="O11818" s="2" t="s">
        <v>359</v>
      </c>
    </row>
    <row r="11819" spans="1:15" x14ac:dyDescent="0.2">
      <c r="A11819" s="6">
        <v>11805</v>
      </c>
      <c r="B11819" s="16" t="s">
        <v>17</v>
      </c>
      <c r="C11819" s="8">
        <v>41871</v>
      </c>
      <c r="D11819" s="16">
        <f t="shared" si="391"/>
        <v>4</v>
      </c>
      <c r="E11819" s="21">
        <v>2.1666666666667398</v>
      </c>
      <c r="H11819" s="7" t="str">
        <f t="shared" si="392"/>
        <v/>
      </c>
      <c r="J11819" s="1">
        <v>0</v>
      </c>
      <c r="K11819" s="1" t="s">
        <v>318</v>
      </c>
      <c r="N11819" s="2" t="s">
        <v>361</v>
      </c>
      <c r="O11819" s="2" t="s">
        <v>359</v>
      </c>
    </row>
    <row r="11820" spans="1:15" x14ac:dyDescent="0.2">
      <c r="A11820" s="6">
        <v>11806</v>
      </c>
      <c r="B11820" s="16" t="s">
        <v>17</v>
      </c>
      <c r="C11820" s="8">
        <v>41871</v>
      </c>
      <c r="D11820" s="16">
        <f t="shared" si="391"/>
        <v>4</v>
      </c>
      <c r="E11820" s="21">
        <v>2.1736111111111902</v>
      </c>
      <c r="H11820" s="7" t="str">
        <f t="shared" si="392"/>
        <v/>
      </c>
      <c r="J11820" s="1">
        <v>0</v>
      </c>
      <c r="K11820" s="1" t="s">
        <v>318</v>
      </c>
      <c r="N11820" s="2" t="s">
        <v>361</v>
      </c>
      <c r="O11820" s="2" t="s">
        <v>359</v>
      </c>
    </row>
    <row r="11821" spans="1:15" x14ac:dyDescent="0.2">
      <c r="A11821" s="6">
        <v>11807</v>
      </c>
      <c r="B11821" s="16" t="s">
        <v>17</v>
      </c>
      <c r="C11821" s="8">
        <v>41871</v>
      </c>
      <c r="D11821" s="16">
        <f t="shared" si="391"/>
        <v>4</v>
      </c>
      <c r="E11821" s="21">
        <v>2.1805555555556402</v>
      </c>
      <c r="H11821" s="7" t="str">
        <f t="shared" si="392"/>
        <v/>
      </c>
      <c r="J11821" s="1">
        <v>0</v>
      </c>
      <c r="K11821" s="1" t="s">
        <v>318</v>
      </c>
      <c r="N11821" s="2" t="s">
        <v>361</v>
      </c>
      <c r="O11821" s="2" t="s">
        <v>359</v>
      </c>
    </row>
    <row r="11822" spans="1:15" x14ac:dyDescent="0.2">
      <c r="A11822" s="6">
        <v>11808</v>
      </c>
      <c r="B11822" s="16" t="s">
        <v>17</v>
      </c>
      <c r="C11822" s="8">
        <v>41871</v>
      </c>
      <c r="D11822" s="16">
        <f t="shared" si="391"/>
        <v>4</v>
      </c>
      <c r="E11822" s="21">
        <v>2.1875000000000902</v>
      </c>
      <c r="H11822" s="7" t="str">
        <f t="shared" si="392"/>
        <v/>
      </c>
      <c r="J11822" s="1">
        <v>0</v>
      </c>
      <c r="K11822" s="1" t="s">
        <v>318</v>
      </c>
      <c r="N11822" s="2" t="s">
        <v>361</v>
      </c>
      <c r="O11822" s="2" t="s">
        <v>359</v>
      </c>
    </row>
    <row r="11823" spans="1:15" x14ac:dyDescent="0.2">
      <c r="A11823" s="6">
        <v>11809</v>
      </c>
      <c r="B11823" s="16" t="s">
        <v>17</v>
      </c>
      <c r="C11823" s="8">
        <v>41871</v>
      </c>
      <c r="D11823" s="16">
        <f t="shared" si="391"/>
        <v>4</v>
      </c>
      <c r="E11823" s="21">
        <v>2.1944444444445401</v>
      </c>
      <c r="H11823" s="7" t="str">
        <f t="shared" si="392"/>
        <v/>
      </c>
      <c r="J11823" s="1">
        <v>0</v>
      </c>
      <c r="K11823" s="1" t="s">
        <v>318</v>
      </c>
      <c r="N11823" s="2" t="s">
        <v>361</v>
      </c>
      <c r="O11823" s="2" t="s">
        <v>359</v>
      </c>
    </row>
    <row r="11824" spans="1:15" x14ac:dyDescent="0.2">
      <c r="A11824" s="6">
        <v>11810</v>
      </c>
      <c r="B11824" s="16" t="s">
        <v>17</v>
      </c>
      <c r="C11824" s="8">
        <v>41871</v>
      </c>
      <c r="D11824" s="16">
        <f t="shared" si="391"/>
        <v>4</v>
      </c>
      <c r="E11824" s="21">
        <v>2.2013888888889901</v>
      </c>
      <c r="H11824" s="7" t="str">
        <f t="shared" si="392"/>
        <v/>
      </c>
      <c r="J11824" s="1">
        <v>0</v>
      </c>
      <c r="K11824" s="1" t="s">
        <v>318</v>
      </c>
      <c r="N11824" s="2" t="s">
        <v>361</v>
      </c>
      <c r="O11824" s="2" t="s">
        <v>359</v>
      </c>
    </row>
    <row r="11825" spans="1:15" x14ac:dyDescent="0.2">
      <c r="A11825" s="6">
        <v>11811</v>
      </c>
      <c r="B11825" s="16" t="s">
        <v>17</v>
      </c>
      <c r="C11825" s="8">
        <v>41871</v>
      </c>
      <c r="D11825" s="16">
        <f t="shared" si="391"/>
        <v>5</v>
      </c>
      <c r="E11825" s="21">
        <v>2.2083333333334401</v>
      </c>
      <c r="H11825" s="7" t="str">
        <f t="shared" si="392"/>
        <v/>
      </c>
      <c r="J11825" s="1">
        <v>0</v>
      </c>
      <c r="K11825" s="1" t="s">
        <v>318</v>
      </c>
      <c r="N11825" s="2" t="s">
        <v>361</v>
      </c>
      <c r="O11825" s="2" t="s">
        <v>359</v>
      </c>
    </row>
    <row r="11826" spans="1:15" x14ac:dyDescent="0.2">
      <c r="A11826" s="6">
        <v>11812</v>
      </c>
      <c r="B11826" s="16" t="s">
        <v>17</v>
      </c>
      <c r="C11826" s="8">
        <v>41871</v>
      </c>
      <c r="D11826" s="16">
        <f t="shared" si="391"/>
        <v>5</v>
      </c>
      <c r="E11826" s="21">
        <v>2.21527777777789</v>
      </c>
      <c r="H11826" s="7" t="str">
        <f t="shared" si="392"/>
        <v/>
      </c>
      <c r="J11826" s="1">
        <v>0</v>
      </c>
      <c r="K11826" s="1" t="s">
        <v>318</v>
      </c>
      <c r="N11826" s="2" t="s">
        <v>361</v>
      </c>
      <c r="O11826" s="2" t="s">
        <v>359</v>
      </c>
    </row>
    <row r="11827" spans="1:15" x14ac:dyDescent="0.2">
      <c r="A11827" s="6">
        <v>11813</v>
      </c>
      <c r="B11827" s="16" t="s">
        <v>17</v>
      </c>
      <c r="C11827" s="8">
        <v>41871</v>
      </c>
      <c r="D11827" s="16">
        <f t="shared" si="391"/>
        <v>5</v>
      </c>
      <c r="E11827" s="21">
        <v>2.22222222222234</v>
      </c>
      <c r="H11827" s="7" t="str">
        <f t="shared" si="392"/>
        <v/>
      </c>
      <c r="J11827" s="1">
        <v>0</v>
      </c>
      <c r="K11827" s="1" t="s">
        <v>318</v>
      </c>
      <c r="N11827" s="2" t="s">
        <v>361</v>
      </c>
      <c r="O11827" s="2" t="s">
        <v>359</v>
      </c>
    </row>
    <row r="11828" spans="1:15" x14ac:dyDescent="0.2">
      <c r="A11828" s="6">
        <v>11814</v>
      </c>
      <c r="B11828" s="16" t="s">
        <v>17</v>
      </c>
      <c r="C11828" s="8">
        <v>41871</v>
      </c>
      <c r="D11828" s="16">
        <f t="shared" si="391"/>
        <v>5</v>
      </c>
      <c r="E11828" s="21">
        <v>2.22916666666679</v>
      </c>
      <c r="H11828" s="7" t="str">
        <f t="shared" si="392"/>
        <v/>
      </c>
      <c r="J11828" s="1">
        <v>0</v>
      </c>
      <c r="K11828" s="1" t="s">
        <v>318</v>
      </c>
      <c r="N11828" s="2" t="s">
        <v>361</v>
      </c>
      <c r="O11828" s="2" t="s">
        <v>359</v>
      </c>
    </row>
    <row r="11829" spans="1:15" x14ac:dyDescent="0.2">
      <c r="A11829" s="6">
        <v>11815</v>
      </c>
      <c r="B11829" s="16" t="s">
        <v>17</v>
      </c>
      <c r="C11829" s="8">
        <v>41871</v>
      </c>
      <c r="D11829" s="16">
        <f t="shared" si="391"/>
        <v>5</v>
      </c>
      <c r="E11829" s="21">
        <v>2.2361111111112399</v>
      </c>
      <c r="H11829" s="7" t="str">
        <f t="shared" si="392"/>
        <v/>
      </c>
      <c r="J11829" s="1">
        <v>0</v>
      </c>
      <c r="K11829" s="1" t="s">
        <v>318</v>
      </c>
      <c r="N11829" s="2" t="s">
        <v>361</v>
      </c>
      <c r="O11829" s="2" t="s">
        <v>359</v>
      </c>
    </row>
    <row r="11830" spans="1:15" x14ac:dyDescent="0.2">
      <c r="A11830" s="6">
        <v>11816</v>
      </c>
      <c r="B11830" s="16" t="s">
        <v>17</v>
      </c>
      <c r="C11830" s="8">
        <v>41871</v>
      </c>
      <c r="D11830" s="16">
        <f t="shared" si="391"/>
        <v>5</v>
      </c>
      <c r="E11830" s="21">
        <v>2.2430555555556899</v>
      </c>
      <c r="H11830" s="7" t="str">
        <f t="shared" si="392"/>
        <v/>
      </c>
      <c r="J11830" s="1">
        <v>0</v>
      </c>
      <c r="K11830" s="1" t="s">
        <v>318</v>
      </c>
      <c r="N11830" s="2" t="s">
        <v>361</v>
      </c>
      <c r="O11830" s="2" t="s">
        <v>359</v>
      </c>
    </row>
    <row r="11831" spans="1:15" x14ac:dyDescent="0.2">
      <c r="A11831" s="6">
        <v>11817</v>
      </c>
      <c r="B11831" s="16" t="s">
        <v>17</v>
      </c>
      <c r="C11831" s="8">
        <v>41871</v>
      </c>
      <c r="D11831" s="16">
        <f t="shared" si="391"/>
        <v>6</v>
      </c>
      <c r="E11831" s="21">
        <v>2.2500000000001399</v>
      </c>
      <c r="H11831" s="7" t="str">
        <f t="shared" si="392"/>
        <v/>
      </c>
      <c r="J11831" s="1">
        <v>0</v>
      </c>
      <c r="K11831" s="1" t="s">
        <v>318</v>
      </c>
      <c r="N11831" s="2" t="s">
        <v>361</v>
      </c>
      <c r="O11831" s="2" t="s">
        <v>359</v>
      </c>
    </row>
    <row r="11832" spans="1:15" x14ac:dyDescent="0.2">
      <c r="A11832" s="6">
        <v>11818</v>
      </c>
      <c r="B11832" s="16" t="s">
        <v>17</v>
      </c>
      <c r="C11832" s="8">
        <v>41871</v>
      </c>
      <c r="D11832" s="16">
        <f t="shared" si="391"/>
        <v>6</v>
      </c>
      <c r="E11832" s="21">
        <v>2.2569444444445899</v>
      </c>
      <c r="H11832" s="7" t="str">
        <f t="shared" si="392"/>
        <v/>
      </c>
      <c r="J11832" s="1">
        <v>0</v>
      </c>
      <c r="K11832" s="1" t="s">
        <v>318</v>
      </c>
      <c r="N11832" s="2" t="s">
        <v>361</v>
      </c>
      <c r="O11832" s="2" t="s">
        <v>359</v>
      </c>
    </row>
    <row r="11833" spans="1:15" x14ac:dyDescent="0.2">
      <c r="A11833" s="6">
        <v>11819</v>
      </c>
      <c r="B11833" s="16" t="s">
        <v>17</v>
      </c>
      <c r="C11833" s="8">
        <v>41871</v>
      </c>
      <c r="D11833" s="16">
        <f t="shared" si="391"/>
        <v>6</v>
      </c>
      <c r="E11833" s="21">
        <v>2.2638888888890398</v>
      </c>
      <c r="H11833" s="7" t="str">
        <f t="shared" si="392"/>
        <v/>
      </c>
      <c r="J11833" s="1">
        <v>0</v>
      </c>
      <c r="K11833" s="1" t="s">
        <v>318</v>
      </c>
      <c r="N11833" s="2" t="s">
        <v>361</v>
      </c>
      <c r="O11833" s="2" t="s">
        <v>359</v>
      </c>
    </row>
    <row r="11834" spans="1:15" x14ac:dyDescent="0.2">
      <c r="A11834" s="6">
        <v>11820</v>
      </c>
      <c r="B11834" s="16" t="s">
        <v>17</v>
      </c>
      <c r="C11834" s="8">
        <v>41871</v>
      </c>
      <c r="D11834" s="16">
        <f t="shared" si="391"/>
        <v>6</v>
      </c>
      <c r="E11834" s="21">
        <v>2.2638888888890398</v>
      </c>
      <c r="H11834" s="7" t="str">
        <f t="shared" si="392"/>
        <v/>
      </c>
      <c r="J11834" s="1">
        <v>0</v>
      </c>
      <c r="K11834" s="1" t="s">
        <v>318</v>
      </c>
      <c r="N11834" s="2" t="s">
        <v>361</v>
      </c>
      <c r="O11834" s="2" t="s">
        <v>359</v>
      </c>
    </row>
    <row r="11835" spans="1:15" x14ac:dyDescent="0.2">
      <c r="A11835" s="6">
        <v>11821</v>
      </c>
      <c r="B11835" s="16" t="s">
        <v>17</v>
      </c>
      <c r="C11835" s="8">
        <v>41871</v>
      </c>
      <c r="D11835" s="16">
        <f t="shared" si="391"/>
        <v>6</v>
      </c>
      <c r="E11835" s="21">
        <v>2.2708333333334898</v>
      </c>
      <c r="H11835" s="7" t="str">
        <f t="shared" si="392"/>
        <v/>
      </c>
      <c r="J11835" s="1">
        <v>0</v>
      </c>
      <c r="K11835" s="1" t="s">
        <v>318</v>
      </c>
      <c r="N11835" s="2" t="s">
        <v>361</v>
      </c>
      <c r="O11835" s="2" t="s">
        <v>359</v>
      </c>
    </row>
    <row r="11836" spans="1:15" x14ac:dyDescent="0.2">
      <c r="A11836" s="6">
        <v>11822</v>
      </c>
      <c r="B11836" s="16" t="s">
        <v>17</v>
      </c>
      <c r="C11836" s="8">
        <v>41871</v>
      </c>
      <c r="D11836" s="16">
        <f t="shared" si="391"/>
        <v>6</v>
      </c>
      <c r="E11836" s="21">
        <v>2.2777777777779402</v>
      </c>
      <c r="H11836" s="7" t="str">
        <f t="shared" si="392"/>
        <v/>
      </c>
      <c r="J11836" s="1">
        <v>0</v>
      </c>
      <c r="K11836" s="1" t="s">
        <v>318</v>
      </c>
      <c r="N11836" s="2" t="s">
        <v>361</v>
      </c>
      <c r="O11836" s="2" t="s">
        <v>359</v>
      </c>
    </row>
    <row r="11837" spans="1:15" x14ac:dyDescent="0.2">
      <c r="A11837" s="6">
        <v>11823</v>
      </c>
      <c r="B11837" s="16" t="s">
        <v>17</v>
      </c>
      <c r="C11837" s="8">
        <v>41871</v>
      </c>
      <c r="D11837" s="16">
        <f t="shared" si="391"/>
        <v>6</v>
      </c>
      <c r="E11837" s="21">
        <v>2.2847222222223902</v>
      </c>
      <c r="H11837" s="7" t="str">
        <f t="shared" si="392"/>
        <v/>
      </c>
      <c r="J11837" s="1">
        <v>0</v>
      </c>
      <c r="K11837" s="1" t="s">
        <v>318</v>
      </c>
      <c r="N11837" s="2" t="s">
        <v>361</v>
      </c>
      <c r="O11837" s="2" t="s">
        <v>359</v>
      </c>
    </row>
    <row r="11838" spans="1:15" x14ac:dyDescent="0.2">
      <c r="A11838" s="6">
        <v>11824</v>
      </c>
      <c r="B11838" s="16" t="s">
        <v>17</v>
      </c>
      <c r="C11838" s="8">
        <v>41871</v>
      </c>
      <c r="D11838" s="16">
        <f t="shared" si="391"/>
        <v>7</v>
      </c>
      <c r="E11838" s="21">
        <v>2.2916666666668402</v>
      </c>
      <c r="H11838" s="7" t="str">
        <f t="shared" si="392"/>
        <v/>
      </c>
      <c r="J11838" s="1">
        <v>0</v>
      </c>
      <c r="K11838" s="1" t="s">
        <v>318</v>
      </c>
      <c r="N11838" s="2" t="s">
        <v>361</v>
      </c>
      <c r="O11838" s="2" t="s">
        <v>359</v>
      </c>
    </row>
    <row r="11839" spans="1:15" x14ac:dyDescent="0.2">
      <c r="A11839" s="6">
        <v>11825</v>
      </c>
      <c r="B11839" s="16" t="s">
        <v>17</v>
      </c>
      <c r="C11839" s="8">
        <v>41871</v>
      </c>
      <c r="D11839" s="16">
        <f t="shared" si="391"/>
        <v>7</v>
      </c>
      <c r="E11839" s="21">
        <v>2.2986111111112901</v>
      </c>
      <c r="H11839" s="7" t="str">
        <f t="shared" si="392"/>
        <v/>
      </c>
      <c r="J11839" s="1">
        <v>0</v>
      </c>
      <c r="K11839" s="1" t="s">
        <v>318</v>
      </c>
      <c r="N11839" s="2" t="s">
        <v>361</v>
      </c>
      <c r="O11839" s="2" t="s">
        <v>359</v>
      </c>
    </row>
    <row r="11840" spans="1:15" x14ac:dyDescent="0.2">
      <c r="A11840" s="6">
        <v>11826</v>
      </c>
      <c r="B11840" s="16" t="s">
        <v>17</v>
      </c>
      <c r="C11840" s="8">
        <v>41871</v>
      </c>
      <c r="D11840" s="16">
        <f t="shared" si="391"/>
        <v>7</v>
      </c>
      <c r="E11840" s="21">
        <v>2.3055555555557401</v>
      </c>
      <c r="H11840" s="7" t="str">
        <f t="shared" si="392"/>
        <v/>
      </c>
      <c r="J11840" s="1">
        <v>0</v>
      </c>
      <c r="K11840" s="1" t="s">
        <v>318</v>
      </c>
      <c r="N11840" s="2" t="s">
        <v>361</v>
      </c>
      <c r="O11840" s="2" t="s">
        <v>359</v>
      </c>
    </row>
    <row r="11841" spans="1:15" x14ac:dyDescent="0.2">
      <c r="A11841" s="6">
        <v>11827</v>
      </c>
      <c r="B11841" s="16" t="s">
        <v>17</v>
      </c>
      <c r="C11841" s="8">
        <v>41871</v>
      </c>
      <c r="D11841" s="16">
        <f t="shared" si="391"/>
        <v>7</v>
      </c>
      <c r="E11841" s="21">
        <v>2.3125000000001901</v>
      </c>
      <c r="H11841" s="7" t="str">
        <f t="shared" si="392"/>
        <v/>
      </c>
      <c r="J11841" s="1">
        <v>0</v>
      </c>
      <c r="K11841" s="1" t="s">
        <v>318</v>
      </c>
      <c r="N11841" s="2" t="s">
        <v>361</v>
      </c>
      <c r="O11841" s="2" t="s">
        <v>359</v>
      </c>
    </row>
    <row r="11842" spans="1:15" x14ac:dyDescent="0.2">
      <c r="A11842" s="6">
        <v>11828</v>
      </c>
      <c r="B11842" s="16" t="s">
        <v>17</v>
      </c>
      <c r="C11842" s="8">
        <v>41871</v>
      </c>
      <c r="D11842" s="16">
        <f t="shared" ref="D11842:D11911" si="393">IF(ISBLANK(E11842),"",HOUR(E11842))</f>
        <v>7</v>
      </c>
      <c r="E11842" s="21">
        <v>2.3125000000001901</v>
      </c>
      <c r="H11842" s="7" t="str">
        <f t="shared" si="392"/>
        <v/>
      </c>
      <c r="J11842" s="1">
        <v>0</v>
      </c>
      <c r="K11842" s="1" t="s">
        <v>318</v>
      </c>
      <c r="N11842" s="2" t="s">
        <v>361</v>
      </c>
      <c r="O11842" s="2" t="s">
        <v>359</v>
      </c>
    </row>
    <row r="11843" spans="1:15" x14ac:dyDescent="0.2">
      <c r="A11843" s="6">
        <v>11829</v>
      </c>
      <c r="B11843" s="16" t="s">
        <v>17</v>
      </c>
      <c r="C11843" s="8">
        <v>41871</v>
      </c>
      <c r="D11843" s="16">
        <f t="shared" si="393"/>
        <v>7</v>
      </c>
      <c r="E11843" s="21">
        <v>2.31944444444464</v>
      </c>
      <c r="H11843" s="7" t="str">
        <f t="shared" si="392"/>
        <v/>
      </c>
      <c r="J11843" s="1">
        <v>0</v>
      </c>
      <c r="K11843" s="1" t="s">
        <v>318</v>
      </c>
      <c r="N11843" s="2" t="s">
        <v>361</v>
      </c>
      <c r="O11843" s="2" t="s">
        <v>359</v>
      </c>
    </row>
    <row r="11844" spans="1:15" x14ac:dyDescent="0.2">
      <c r="A11844" s="6">
        <v>11830</v>
      </c>
      <c r="B11844" s="16" t="s">
        <v>17</v>
      </c>
      <c r="C11844" s="8">
        <v>41871</v>
      </c>
      <c r="D11844" s="16">
        <f t="shared" si="393"/>
        <v>7</v>
      </c>
      <c r="E11844" s="21">
        <v>2.32638888888909</v>
      </c>
      <c r="H11844" s="7" t="str">
        <f t="shared" si="392"/>
        <v/>
      </c>
      <c r="J11844" s="1">
        <v>0</v>
      </c>
      <c r="K11844" s="1" t="s">
        <v>318</v>
      </c>
      <c r="N11844" s="2" t="s">
        <v>361</v>
      </c>
      <c r="O11844" s="2" t="s">
        <v>359</v>
      </c>
    </row>
    <row r="11845" spans="1:15" x14ac:dyDescent="0.2">
      <c r="A11845" s="6">
        <v>11831</v>
      </c>
      <c r="B11845" s="16" t="s">
        <v>17</v>
      </c>
      <c r="C11845" s="8">
        <v>41871</v>
      </c>
      <c r="D11845" s="16">
        <f t="shared" si="393"/>
        <v>8</v>
      </c>
      <c r="E11845" s="21">
        <v>2.33333333333354</v>
      </c>
      <c r="H11845" s="7" t="str">
        <f t="shared" si="392"/>
        <v/>
      </c>
      <c r="J11845" s="1">
        <v>0</v>
      </c>
      <c r="K11845" s="1" t="s">
        <v>318</v>
      </c>
      <c r="N11845" s="2" t="s">
        <v>361</v>
      </c>
      <c r="O11845" s="2" t="s">
        <v>359</v>
      </c>
    </row>
    <row r="11846" spans="1:15" x14ac:dyDescent="0.2">
      <c r="A11846" s="6">
        <v>11832</v>
      </c>
      <c r="B11846" s="16" t="s">
        <v>17</v>
      </c>
      <c r="C11846" s="8">
        <v>41871</v>
      </c>
      <c r="D11846" s="16">
        <f t="shared" si="393"/>
        <v>8</v>
      </c>
      <c r="E11846" s="21">
        <v>2.34027777777799</v>
      </c>
      <c r="H11846" s="7" t="str">
        <f t="shared" si="392"/>
        <v/>
      </c>
      <c r="J11846" s="1">
        <v>0</v>
      </c>
      <c r="K11846" s="1" t="s">
        <v>318</v>
      </c>
      <c r="N11846" s="2" t="s">
        <v>361</v>
      </c>
      <c r="O11846" s="2" t="s">
        <v>359</v>
      </c>
    </row>
    <row r="11847" spans="1:15" x14ac:dyDescent="0.2">
      <c r="A11847" s="6">
        <v>11833</v>
      </c>
      <c r="B11847" s="16" t="s">
        <v>17</v>
      </c>
      <c r="C11847" s="8">
        <v>41871</v>
      </c>
      <c r="D11847" s="16">
        <f t="shared" si="393"/>
        <v>8</v>
      </c>
      <c r="E11847" s="21">
        <v>2.3472222222224399</v>
      </c>
      <c r="H11847" s="7" t="str">
        <f t="shared" si="392"/>
        <v/>
      </c>
      <c r="J11847" s="1">
        <v>0</v>
      </c>
      <c r="K11847" s="1" t="s">
        <v>318</v>
      </c>
      <c r="N11847" s="2" t="s">
        <v>361</v>
      </c>
      <c r="O11847" s="2" t="s">
        <v>359</v>
      </c>
    </row>
    <row r="11848" spans="1:15" x14ac:dyDescent="0.2">
      <c r="A11848" s="6">
        <v>11834</v>
      </c>
      <c r="B11848" s="16" t="s">
        <v>17</v>
      </c>
      <c r="C11848" s="8">
        <v>41871</v>
      </c>
      <c r="D11848" s="16">
        <f t="shared" si="393"/>
        <v>8</v>
      </c>
      <c r="E11848" s="21">
        <v>2.3541666666668899</v>
      </c>
      <c r="H11848" s="7" t="str">
        <f t="shared" si="392"/>
        <v/>
      </c>
      <c r="J11848" s="1">
        <v>0</v>
      </c>
      <c r="K11848" s="1" t="s">
        <v>318</v>
      </c>
      <c r="L11848" s="11" t="s">
        <v>362</v>
      </c>
      <c r="N11848" s="2" t="s">
        <v>361</v>
      </c>
      <c r="O11848" s="2" t="s">
        <v>359</v>
      </c>
    </row>
    <row r="11849" spans="1:15" x14ac:dyDescent="0.2">
      <c r="A11849" s="6">
        <v>11835</v>
      </c>
      <c r="B11849" s="16" t="s">
        <v>17</v>
      </c>
      <c r="C11849" s="8">
        <v>41871</v>
      </c>
      <c r="D11849" s="16">
        <f t="shared" si="393"/>
        <v>8</v>
      </c>
      <c r="E11849" s="21">
        <v>2.3611111111113399</v>
      </c>
      <c r="H11849" s="7" t="str">
        <f t="shared" si="392"/>
        <v/>
      </c>
      <c r="J11849" s="1">
        <v>0</v>
      </c>
      <c r="K11849" s="1" t="s">
        <v>318</v>
      </c>
      <c r="L11849" s="11" t="s">
        <v>363</v>
      </c>
      <c r="N11849" s="2" t="s">
        <v>361</v>
      </c>
      <c r="O11849" s="2" t="s">
        <v>359</v>
      </c>
    </row>
    <row r="11850" spans="1:15" x14ac:dyDescent="0.2">
      <c r="A11850" s="6">
        <v>11836</v>
      </c>
      <c r="B11850" s="16" t="s">
        <v>17</v>
      </c>
      <c r="C11850" s="8">
        <v>41871</v>
      </c>
      <c r="D11850" s="16">
        <f>IF(ISBLANK(E11850),"",HOUR(E11850))</f>
        <v>8</v>
      </c>
      <c r="E11850" s="21">
        <v>0.36517361111111107</v>
      </c>
      <c r="H11850" s="7" t="str">
        <f>IF(F11850&gt;0,ROUND((F11850+G11850)/2,1),"")</f>
        <v/>
      </c>
      <c r="J11850" s="1">
        <v>0</v>
      </c>
      <c r="K11850" s="1" t="s">
        <v>318</v>
      </c>
      <c r="N11850" s="2" t="s">
        <v>372</v>
      </c>
      <c r="O11850" s="2" t="s">
        <v>364</v>
      </c>
    </row>
    <row r="11851" spans="1:15" x14ac:dyDescent="0.2">
      <c r="A11851" s="6">
        <v>11836</v>
      </c>
      <c r="B11851" s="16" t="s">
        <v>17</v>
      </c>
      <c r="C11851" s="8">
        <v>41871</v>
      </c>
      <c r="D11851" s="16">
        <f t="shared" si="393"/>
        <v>8</v>
      </c>
      <c r="E11851" s="21">
        <v>2.3680555555557898</v>
      </c>
      <c r="H11851" s="7" t="str">
        <f t="shared" si="392"/>
        <v/>
      </c>
      <c r="J11851" s="1">
        <v>0</v>
      </c>
      <c r="K11851" s="1" t="s">
        <v>318</v>
      </c>
      <c r="N11851" s="2" t="s">
        <v>372</v>
      </c>
      <c r="O11851" s="2" t="s">
        <v>364</v>
      </c>
    </row>
    <row r="11852" spans="1:15" x14ac:dyDescent="0.2">
      <c r="A11852" s="6">
        <v>11837</v>
      </c>
      <c r="B11852" s="16" t="s">
        <v>17</v>
      </c>
      <c r="C11852" s="8">
        <v>41871</v>
      </c>
      <c r="D11852" s="16">
        <f t="shared" si="393"/>
        <v>9</v>
      </c>
      <c r="E11852" s="21">
        <v>2.3750000000002398</v>
      </c>
      <c r="H11852" s="7" t="str">
        <f t="shared" si="392"/>
        <v/>
      </c>
      <c r="J11852" s="1">
        <v>0</v>
      </c>
      <c r="K11852" s="1" t="s">
        <v>318</v>
      </c>
      <c r="N11852" s="2" t="s">
        <v>372</v>
      </c>
      <c r="O11852" s="2" t="s">
        <v>364</v>
      </c>
    </row>
    <row r="11853" spans="1:15" x14ac:dyDescent="0.2">
      <c r="A11853" s="6">
        <v>11838</v>
      </c>
      <c r="B11853" s="16" t="s">
        <v>17</v>
      </c>
      <c r="C11853" s="8">
        <v>41871</v>
      </c>
      <c r="D11853" s="16">
        <f t="shared" si="393"/>
        <v>9</v>
      </c>
      <c r="E11853" s="21">
        <v>2.3819444444446898</v>
      </c>
      <c r="H11853" s="7" t="str">
        <f t="shared" si="392"/>
        <v/>
      </c>
      <c r="J11853" s="1">
        <v>0</v>
      </c>
      <c r="K11853" s="1" t="s">
        <v>318</v>
      </c>
      <c r="N11853" s="2" t="s">
        <v>372</v>
      </c>
      <c r="O11853" s="2" t="s">
        <v>364</v>
      </c>
    </row>
    <row r="11854" spans="1:15" x14ac:dyDescent="0.2">
      <c r="A11854" s="6">
        <v>11839</v>
      </c>
      <c r="B11854" s="16" t="s">
        <v>17</v>
      </c>
      <c r="C11854" s="8">
        <v>41871</v>
      </c>
      <c r="D11854" s="16">
        <f t="shared" si="393"/>
        <v>9</v>
      </c>
      <c r="E11854" s="21">
        <v>2.3888888888891402</v>
      </c>
      <c r="H11854" s="7" t="str">
        <f t="shared" si="392"/>
        <v/>
      </c>
      <c r="J11854" s="1">
        <v>0</v>
      </c>
      <c r="K11854" s="1" t="s">
        <v>318</v>
      </c>
      <c r="N11854" s="2" t="s">
        <v>372</v>
      </c>
      <c r="O11854" s="2" t="s">
        <v>364</v>
      </c>
    </row>
    <row r="11855" spans="1:15" x14ac:dyDescent="0.2">
      <c r="A11855" s="6">
        <v>11840</v>
      </c>
      <c r="B11855" s="16" t="s">
        <v>17</v>
      </c>
      <c r="C11855" s="8">
        <v>41871</v>
      </c>
      <c r="D11855" s="16">
        <f t="shared" si="393"/>
        <v>9</v>
      </c>
      <c r="E11855" s="21">
        <v>2.3958333333335902</v>
      </c>
      <c r="H11855" s="7" t="str">
        <f t="shared" si="392"/>
        <v/>
      </c>
      <c r="J11855" s="1">
        <v>0</v>
      </c>
      <c r="K11855" s="1" t="s">
        <v>318</v>
      </c>
      <c r="N11855" s="2" t="s">
        <v>372</v>
      </c>
      <c r="O11855" s="2" t="s">
        <v>364</v>
      </c>
    </row>
    <row r="11856" spans="1:15" x14ac:dyDescent="0.2">
      <c r="A11856" s="6">
        <v>11841</v>
      </c>
      <c r="B11856" s="16" t="s">
        <v>17</v>
      </c>
      <c r="C11856" s="8">
        <v>41871</v>
      </c>
      <c r="D11856" s="16">
        <f t="shared" si="393"/>
        <v>9</v>
      </c>
      <c r="E11856" s="21">
        <v>2.4027777777780401</v>
      </c>
      <c r="H11856" s="7" t="str">
        <f t="shared" si="392"/>
        <v/>
      </c>
      <c r="J11856" s="1">
        <v>0</v>
      </c>
      <c r="K11856" s="1" t="s">
        <v>318</v>
      </c>
      <c r="N11856" s="2" t="s">
        <v>372</v>
      </c>
      <c r="O11856" s="2" t="s">
        <v>364</v>
      </c>
    </row>
    <row r="11857" spans="1:15" x14ac:dyDescent="0.2">
      <c r="A11857" s="6">
        <v>11842</v>
      </c>
      <c r="B11857" s="16" t="s">
        <v>17</v>
      </c>
      <c r="C11857" s="8">
        <v>41871</v>
      </c>
      <c r="D11857" s="16">
        <f t="shared" si="393"/>
        <v>9</v>
      </c>
      <c r="E11857" s="21">
        <v>2.4097222222224901</v>
      </c>
      <c r="H11857" s="7" t="str">
        <f t="shared" si="392"/>
        <v/>
      </c>
      <c r="J11857" s="1">
        <v>0</v>
      </c>
      <c r="K11857" s="1" t="s">
        <v>318</v>
      </c>
      <c r="N11857" s="2" t="s">
        <v>372</v>
      </c>
      <c r="O11857" s="2" t="s">
        <v>364</v>
      </c>
    </row>
    <row r="11858" spans="1:15" x14ac:dyDescent="0.2">
      <c r="A11858" s="6">
        <v>11843</v>
      </c>
      <c r="B11858" s="16" t="s">
        <v>17</v>
      </c>
      <c r="C11858" s="8">
        <v>41871</v>
      </c>
      <c r="D11858" s="16">
        <f t="shared" si="393"/>
        <v>10</v>
      </c>
      <c r="E11858" s="21">
        <v>2.4166666666669401</v>
      </c>
      <c r="H11858" s="7" t="str">
        <f t="shared" si="392"/>
        <v/>
      </c>
      <c r="J11858" s="1">
        <v>0</v>
      </c>
      <c r="K11858" s="1" t="s">
        <v>318</v>
      </c>
      <c r="N11858" s="2" t="s">
        <v>372</v>
      </c>
      <c r="O11858" s="2" t="s">
        <v>364</v>
      </c>
    </row>
    <row r="11859" spans="1:15" x14ac:dyDescent="0.2">
      <c r="A11859" s="6">
        <v>11844</v>
      </c>
      <c r="B11859" s="16" t="s">
        <v>17</v>
      </c>
      <c r="C11859" s="8">
        <v>41871</v>
      </c>
      <c r="D11859" s="16">
        <f t="shared" si="393"/>
        <v>10</v>
      </c>
      <c r="E11859" s="21">
        <v>2.42361111111139</v>
      </c>
      <c r="H11859" s="7" t="str">
        <f t="shared" si="392"/>
        <v/>
      </c>
      <c r="J11859" s="1">
        <v>0</v>
      </c>
      <c r="K11859" s="1" t="s">
        <v>318</v>
      </c>
      <c r="N11859" s="2" t="s">
        <v>372</v>
      </c>
      <c r="O11859" s="2" t="s">
        <v>364</v>
      </c>
    </row>
    <row r="11860" spans="1:15" x14ac:dyDescent="0.2">
      <c r="A11860" s="6">
        <v>11845</v>
      </c>
      <c r="B11860" s="16" t="s">
        <v>17</v>
      </c>
      <c r="C11860" s="8">
        <v>41871</v>
      </c>
      <c r="D11860" s="16">
        <f t="shared" si="393"/>
        <v>10</v>
      </c>
      <c r="E11860" s="21">
        <v>2.43055555555584</v>
      </c>
      <c r="H11860" s="7" t="str">
        <f t="shared" si="392"/>
        <v/>
      </c>
      <c r="J11860" s="1">
        <v>0</v>
      </c>
      <c r="K11860" s="1" t="s">
        <v>318</v>
      </c>
      <c r="N11860" s="2" t="s">
        <v>372</v>
      </c>
      <c r="O11860" s="2" t="s">
        <v>364</v>
      </c>
    </row>
    <row r="11861" spans="1:15" x14ac:dyDescent="0.2">
      <c r="A11861" s="6">
        <v>11846</v>
      </c>
      <c r="B11861" s="16" t="s">
        <v>17</v>
      </c>
      <c r="C11861" s="8">
        <v>41871</v>
      </c>
      <c r="D11861" s="16">
        <f t="shared" si="393"/>
        <v>10</v>
      </c>
      <c r="E11861" s="21">
        <v>2.43750000000029</v>
      </c>
      <c r="H11861" s="7" t="str">
        <f t="shared" si="392"/>
        <v/>
      </c>
      <c r="J11861" s="1">
        <v>0</v>
      </c>
      <c r="K11861" s="1" t="s">
        <v>318</v>
      </c>
      <c r="N11861" s="2" t="s">
        <v>372</v>
      </c>
      <c r="O11861" s="2" t="s">
        <v>364</v>
      </c>
    </row>
    <row r="11862" spans="1:15" x14ac:dyDescent="0.2">
      <c r="A11862" s="6">
        <v>11847</v>
      </c>
      <c r="B11862" s="16" t="s">
        <v>17</v>
      </c>
      <c r="C11862" s="8">
        <v>41871</v>
      </c>
      <c r="D11862" s="16">
        <f t="shared" si="393"/>
        <v>10</v>
      </c>
      <c r="E11862" s="21">
        <v>2.44444444444474</v>
      </c>
      <c r="H11862" s="7" t="str">
        <f t="shared" si="392"/>
        <v/>
      </c>
      <c r="J11862" s="1">
        <v>0</v>
      </c>
      <c r="K11862" s="1" t="s">
        <v>318</v>
      </c>
      <c r="N11862" s="2" t="s">
        <v>372</v>
      </c>
      <c r="O11862" s="2" t="s">
        <v>364</v>
      </c>
    </row>
    <row r="11863" spans="1:15" x14ac:dyDescent="0.2">
      <c r="A11863" s="6">
        <v>11848</v>
      </c>
      <c r="B11863" s="16" t="s">
        <v>17</v>
      </c>
      <c r="C11863" s="8">
        <v>41871</v>
      </c>
      <c r="D11863" s="16">
        <f t="shared" si="393"/>
        <v>10</v>
      </c>
      <c r="E11863" s="21">
        <v>2.4513888888891899</v>
      </c>
      <c r="H11863" s="7" t="str">
        <f t="shared" si="392"/>
        <v/>
      </c>
      <c r="J11863" s="1">
        <v>0</v>
      </c>
      <c r="K11863" s="1" t="s">
        <v>318</v>
      </c>
      <c r="L11863" s="11" t="s">
        <v>366</v>
      </c>
      <c r="N11863" s="2" t="s">
        <v>372</v>
      </c>
      <c r="O11863" s="2" t="s">
        <v>364</v>
      </c>
    </row>
    <row r="11864" spans="1:15" x14ac:dyDescent="0.2">
      <c r="A11864" s="6">
        <v>11849</v>
      </c>
      <c r="B11864" s="16" t="s">
        <v>17</v>
      </c>
      <c r="C11864" s="8">
        <v>41871</v>
      </c>
      <c r="D11864" s="16">
        <f t="shared" si="393"/>
        <v>11</v>
      </c>
      <c r="E11864" s="21">
        <v>2.4583333333336399</v>
      </c>
      <c r="H11864" s="7" t="str">
        <f t="shared" si="392"/>
        <v/>
      </c>
      <c r="J11864" s="1">
        <v>0</v>
      </c>
      <c r="K11864" s="1" t="s">
        <v>318</v>
      </c>
      <c r="N11864" s="2" t="s">
        <v>372</v>
      </c>
      <c r="O11864" s="2" t="s">
        <v>364</v>
      </c>
    </row>
    <row r="11865" spans="1:15" x14ac:dyDescent="0.2">
      <c r="A11865" s="6">
        <v>11850</v>
      </c>
      <c r="B11865" s="16" t="s">
        <v>17</v>
      </c>
      <c r="C11865" s="8">
        <v>41871</v>
      </c>
      <c r="D11865" s="16">
        <f t="shared" si="393"/>
        <v>11</v>
      </c>
      <c r="E11865" s="21">
        <v>2.4652777777780899</v>
      </c>
      <c r="H11865" s="7" t="str">
        <f t="shared" si="392"/>
        <v/>
      </c>
      <c r="J11865" s="1">
        <v>0</v>
      </c>
      <c r="K11865" s="1" t="s">
        <v>318</v>
      </c>
      <c r="N11865" s="2" t="s">
        <v>372</v>
      </c>
      <c r="O11865" s="2" t="s">
        <v>364</v>
      </c>
    </row>
    <row r="11866" spans="1:15" x14ac:dyDescent="0.2">
      <c r="A11866" s="6">
        <v>11851</v>
      </c>
      <c r="B11866" s="16" t="s">
        <v>17</v>
      </c>
      <c r="C11866" s="8">
        <v>41871</v>
      </c>
      <c r="D11866" s="16">
        <f t="shared" si="393"/>
        <v>11</v>
      </c>
      <c r="E11866" s="21">
        <v>2.4722222222225398</v>
      </c>
      <c r="H11866" s="7" t="str">
        <f t="shared" si="392"/>
        <v/>
      </c>
      <c r="J11866" s="1">
        <v>0</v>
      </c>
      <c r="K11866" s="1" t="s">
        <v>318</v>
      </c>
      <c r="N11866" s="2" t="s">
        <v>372</v>
      </c>
      <c r="O11866" s="2" t="s">
        <v>364</v>
      </c>
    </row>
    <row r="11867" spans="1:15" x14ac:dyDescent="0.2">
      <c r="A11867" s="6">
        <v>11852</v>
      </c>
      <c r="B11867" s="16" t="s">
        <v>17</v>
      </c>
      <c r="C11867" s="8">
        <v>41871</v>
      </c>
      <c r="D11867" s="16">
        <f t="shared" si="393"/>
        <v>11</v>
      </c>
      <c r="E11867" s="21">
        <v>2.4791666666669898</v>
      </c>
      <c r="H11867" s="7" t="str">
        <f t="shared" si="392"/>
        <v/>
      </c>
      <c r="J11867" s="1">
        <v>0</v>
      </c>
      <c r="K11867" s="1" t="s">
        <v>318</v>
      </c>
      <c r="L11867" s="11" t="s">
        <v>367</v>
      </c>
      <c r="N11867" s="2" t="s">
        <v>372</v>
      </c>
      <c r="O11867" s="2" t="s">
        <v>364</v>
      </c>
    </row>
    <row r="11868" spans="1:15" x14ac:dyDescent="0.2">
      <c r="A11868" s="6">
        <v>11853</v>
      </c>
      <c r="B11868" s="16" t="s">
        <v>17</v>
      </c>
      <c r="C11868" s="8">
        <v>41871</v>
      </c>
      <c r="D11868" s="16">
        <f t="shared" si="393"/>
        <v>11</v>
      </c>
      <c r="E11868" s="21">
        <v>2.4861111111114398</v>
      </c>
      <c r="H11868" s="7" t="str">
        <f t="shared" si="392"/>
        <v/>
      </c>
      <c r="J11868" s="1">
        <v>0</v>
      </c>
      <c r="K11868" s="1" t="s">
        <v>318</v>
      </c>
      <c r="N11868" s="2" t="s">
        <v>372</v>
      </c>
      <c r="O11868" s="2" t="s">
        <v>364</v>
      </c>
    </row>
    <row r="11869" spans="1:15" x14ac:dyDescent="0.2">
      <c r="A11869" s="6">
        <v>11854</v>
      </c>
      <c r="B11869" s="16" t="s">
        <v>17</v>
      </c>
      <c r="C11869" s="8">
        <v>41871</v>
      </c>
      <c r="D11869" s="16">
        <f t="shared" si="393"/>
        <v>11</v>
      </c>
      <c r="E11869" s="21">
        <v>2.4930555555558902</v>
      </c>
      <c r="H11869" s="7" t="str">
        <f t="shared" ref="H11869:H11932" si="394">IF(F11869&gt;0,ROUND((F11869+G11869)/2,1),"")</f>
        <v/>
      </c>
      <c r="J11869" s="1">
        <v>0</v>
      </c>
      <c r="K11869" s="1" t="s">
        <v>318</v>
      </c>
      <c r="N11869" s="2" t="s">
        <v>372</v>
      </c>
      <c r="O11869" s="2" t="s">
        <v>364</v>
      </c>
    </row>
    <row r="11870" spans="1:15" x14ac:dyDescent="0.2">
      <c r="A11870" s="6">
        <v>11855</v>
      </c>
      <c r="B11870" s="16" t="s">
        <v>17</v>
      </c>
      <c r="C11870" s="8">
        <v>41871</v>
      </c>
      <c r="D11870" s="16">
        <f t="shared" si="393"/>
        <v>12</v>
      </c>
      <c r="E11870" s="21">
        <v>2.5000000000003402</v>
      </c>
      <c r="H11870" s="7" t="str">
        <f t="shared" si="394"/>
        <v/>
      </c>
      <c r="J11870" s="1">
        <v>0</v>
      </c>
      <c r="K11870" s="1" t="s">
        <v>318</v>
      </c>
      <c r="N11870" s="2" t="s">
        <v>372</v>
      </c>
      <c r="O11870" s="2" t="s">
        <v>364</v>
      </c>
    </row>
    <row r="11871" spans="1:15" x14ac:dyDescent="0.2">
      <c r="A11871" s="6">
        <v>11856</v>
      </c>
      <c r="B11871" s="16" t="s">
        <v>17</v>
      </c>
      <c r="C11871" s="8">
        <v>41871</v>
      </c>
      <c r="D11871" s="16">
        <f t="shared" si="393"/>
        <v>12</v>
      </c>
      <c r="E11871" s="21">
        <v>2.5069444444447901</v>
      </c>
      <c r="H11871" s="7" t="str">
        <f t="shared" si="394"/>
        <v/>
      </c>
      <c r="J11871" s="1">
        <v>0</v>
      </c>
      <c r="K11871" s="1" t="s">
        <v>318</v>
      </c>
      <c r="N11871" s="2" t="s">
        <v>372</v>
      </c>
      <c r="O11871" s="2" t="s">
        <v>364</v>
      </c>
    </row>
    <row r="11872" spans="1:15" x14ac:dyDescent="0.2">
      <c r="A11872" s="6">
        <v>11857</v>
      </c>
      <c r="B11872" s="16" t="s">
        <v>17</v>
      </c>
      <c r="C11872" s="8">
        <v>41871</v>
      </c>
      <c r="D11872" s="16">
        <f t="shared" si="393"/>
        <v>12</v>
      </c>
      <c r="E11872" s="21">
        <v>2.5138888888892401</v>
      </c>
      <c r="H11872" s="7" t="str">
        <f t="shared" si="394"/>
        <v/>
      </c>
      <c r="J11872" s="1">
        <v>0</v>
      </c>
      <c r="K11872" s="1" t="s">
        <v>318</v>
      </c>
      <c r="N11872" s="2" t="s">
        <v>372</v>
      </c>
      <c r="O11872" s="2" t="s">
        <v>364</v>
      </c>
    </row>
    <row r="11873" spans="1:15" x14ac:dyDescent="0.2">
      <c r="A11873" s="6">
        <v>11858</v>
      </c>
      <c r="B11873" s="16" t="s">
        <v>17</v>
      </c>
      <c r="C11873" s="8">
        <v>41871</v>
      </c>
      <c r="D11873" s="16">
        <f t="shared" si="393"/>
        <v>12</v>
      </c>
      <c r="E11873" s="21">
        <v>2.5208333333336901</v>
      </c>
      <c r="H11873" s="7" t="str">
        <f t="shared" si="394"/>
        <v/>
      </c>
      <c r="J11873" s="1">
        <v>0</v>
      </c>
      <c r="K11873" s="1" t="s">
        <v>318</v>
      </c>
      <c r="N11873" s="2" t="s">
        <v>372</v>
      </c>
      <c r="O11873" s="2" t="s">
        <v>364</v>
      </c>
    </row>
    <row r="11874" spans="1:15" x14ac:dyDescent="0.2">
      <c r="A11874" s="6">
        <v>11859</v>
      </c>
      <c r="B11874" s="16" t="s">
        <v>17</v>
      </c>
      <c r="C11874" s="8">
        <v>41871</v>
      </c>
      <c r="D11874" s="16">
        <f t="shared" si="393"/>
        <v>12</v>
      </c>
      <c r="E11874" s="21">
        <v>2.5277777777781401</v>
      </c>
      <c r="H11874" s="7" t="str">
        <f t="shared" si="394"/>
        <v/>
      </c>
      <c r="J11874" s="1">
        <v>0</v>
      </c>
      <c r="K11874" s="1" t="s">
        <v>318</v>
      </c>
      <c r="N11874" s="2" t="s">
        <v>372</v>
      </c>
      <c r="O11874" s="2" t="s">
        <v>364</v>
      </c>
    </row>
    <row r="11875" spans="1:15" x14ac:dyDescent="0.2">
      <c r="A11875" s="6">
        <v>11860</v>
      </c>
      <c r="B11875" s="16" t="s">
        <v>17</v>
      </c>
      <c r="C11875" s="8">
        <v>41871</v>
      </c>
      <c r="D11875" s="16">
        <f t="shared" si="393"/>
        <v>12</v>
      </c>
      <c r="E11875" s="21">
        <v>2.53472222222259</v>
      </c>
      <c r="H11875" s="7" t="str">
        <f t="shared" si="394"/>
        <v/>
      </c>
      <c r="J11875" s="1">
        <v>0</v>
      </c>
      <c r="K11875" s="1" t="s">
        <v>318</v>
      </c>
      <c r="N11875" s="2" t="s">
        <v>372</v>
      </c>
      <c r="O11875" s="2" t="s">
        <v>364</v>
      </c>
    </row>
    <row r="11876" spans="1:15" x14ac:dyDescent="0.2">
      <c r="A11876" s="6">
        <v>11861</v>
      </c>
      <c r="B11876" s="16" t="s">
        <v>17</v>
      </c>
      <c r="C11876" s="8">
        <v>41871</v>
      </c>
      <c r="D11876" s="16">
        <f t="shared" si="393"/>
        <v>13</v>
      </c>
      <c r="E11876" s="21">
        <v>2.54166666666704</v>
      </c>
      <c r="H11876" s="7" t="str">
        <f t="shared" si="394"/>
        <v/>
      </c>
      <c r="J11876" s="1">
        <v>0</v>
      </c>
      <c r="K11876" s="1" t="s">
        <v>318</v>
      </c>
      <c r="L11876" s="11" t="s">
        <v>368</v>
      </c>
      <c r="N11876" s="2" t="s">
        <v>372</v>
      </c>
      <c r="O11876" s="2" t="s">
        <v>364</v>
      </c>
    </row>
    <row r="11877" spans="1:15" x14ac:dyDescent="0.2">
      <c r="A11877" s="6">
        <v>11862</v>
      </c>
      <c r="B11877" s="16" t="s">
        <v>17</v>
      </c>
      <c r="C11877" s="8">
        <v>41871</v>
      </c>
      <c r="D11877" s="16">
        <f t="shared" si="393"/>
        <v>13</v>
      </c>
      <c r="E11877" s="21">
        <v>2.54861111111149</v>
      </c>
      <c r="H11877" s="7" t="str">
        <f t="shared" si="394"/>
        <v/>
      </c>
      <c r="J11877" s="1">
        <v>0</v>
      </c>
      <c r="K11877" s="1" t="s">
        <v>318</v>
      </c>
      <c r="N11877" s="2" t="s">
        <v>372</v>
      </c>
      <c r="O11877" s="2" t="s">
        <v>364</v>
      </c>
    </row>
    <row r="11878" spans="1:15" x14ac:dyDescent="0.2">
      <c r="A11878" s="6">
        <v>11863</v>
      </c>
      <c r="B11878" s="16" t="s">
        <v>17</v>
      </c>
      <c r="C11878" s="8">
        <v>41871</v>
      </c>
      <c r="D11878" s="16">
        <f t="shared" si="393"/>
        <v>13</v>
      </c>
      <c r="E11878" s="21">
        <v>2.5555555555559399</v>
      </c>
      <c r="H11878" s="7" t="str">
        <f t="shared" si="394"/>
        <v/>
      </c>
      <c r="J11878" s="1">
        <v>0</v>
      </c>
      <c r="K11878" s="1" t="s">
        <v>318</v>
      </c>
      <c r="N11878" s="2" t="s">
        <v>372</v>
      </c>
      <c r="O11878" s="2" t="s">
        <v>364</v>
      </c>
    </row>
    <row r="11879" spans="1:15" x14ac:dyDescent="0.2">
      <c r="A11879" s="6">
        <v>11864</v>
      </c>
      <c r="B11879" s="16" t="s">
        <v>17</v>
      </c>
      <c r="C11879" s="8">
        <v>41871</v>
      </c>
      <c r="D11879" s="16">
        <f t="shared" si="393"/>
        <v>13</v>
      </c>
      <c r="E11879" s="21">
        <v>2.5625000000003899</v>
      </c>
      <c r="H11879" s="7" t="str">
        <f t="shared" si="394"/>
        <v/>
      </c>
      <c r="J11879" s="1">
        <v>0</v>
      </c>
      <c r="K11879" s="1" t="s">
        <v>318</v>
      </c>
      <c r="L11879" s="2"/>
      <c r="N11879" s="2" t="s">
        <v>372</v>
      </c>
      <c r="O11879" s="2" t="s">
        <v>364</v>
      </c>
    </row>
    <row r="11880" spans="1:15" x14ac:dyDescent="0.2">
      <c r="A11880" s="6">
        <v>11865</v>
      </c>
      <c r="B11880" s="16" t="s">
        <v>17</v>
      </c>
      <c r="C11880" s="8">
        <v>41871</v>
      </c>
      <c r="D11880" s="16">
        <f t="shared" si="393"/>
        <v>13</v>
      </c>
      <c r="E11880" s="21">
        <v>2.5694444444448399</v>
      </c>
      <c r="H11880" s="7" t="str">
        <f t="shared" si="394"/>
        <v/>
      </c>
      <c r="J11880" s="1">
        <v>0</v>
      </c>
      <c r="K11880" s="1" t="s">
        <v>318</v>
      </c>
      <c r="N11880" s="2" t="s">
        <v>372</v>
      </c>
      <c r="O11880" s="2" t="s">
        <v>364</v>
      </c>
    </row>
    <row r="11881" spans="1:15" x14ac:dyDescent="0.2">
      <c r="A11881" s="6">
        <v>11866</v>
      </c>
      <c r="B11881" s="16" t="s">
        <v>17</v>
      </c>
      <c r="C11881" s="8">
        <v>41871</v>
      </c>
      <c r="D11881" s="16">
        <f t="shared" si="393"/>
        <v>13</v>
      </c>
      <c r="E11881" s="21">
        <v>2.5763888888892899</v>
      </c>
      <c r="H11881" s="7" t="str">
        <f t="shared" si="394"/>
        <v/>
      </c>
      <c r="J11881" s="1">
        <v>0</v>
      </c>
      <c r="K11881" s="1" t="s">
        <v>318</v>
      </c>
      <c r="N11881" s="2" t="s">
        <v>372</v>
      </c>
      <c r="O11881" s="2" t="s">
        <v>364</v>
      </c>
    </row>
    <row r="11882" spans="1:15" x14ac:dyDescent="0.2">
      <c r="A11882" s="6">
        <v>11867</v>
      </c>
      <c r="B11882" s="16" t="s">
        <v>17</v>
      </c>
      <c r="C11882" s="8">
        <v>41871</v>
      </c>
      <c r="D11882" s="16">
        <f t="shared" si="393"/>
        <v>14</v>
      </c>
      <c r="E11882" s="21">
        <v>2.5833333333337398</v>
      </c>
      <c r="H11882" s="7" t="str">
        <f t="shared" si="394"/>
        <v/>
      </c>
      <c r="J11882" s="1">
        <v>0</v>
      </c>
      <c r="K11882" s="1" t="s">
        <v>318</v>
      </c>
      <c r="L11882" s="11" t="s">
        <v>369</v>
      </c>
      <c r="N11882" s="2" t="s">
        <v>372</v>
      </c>
      <c r="O11882" s="2" t="s">
        <v>364</v>
      </c>
    </row>
    <row r="11883" spans="1:15" x14ac:dyDescent="0.2">
      <c r="A11883" s="6">
        <v>11868</v>
      </c>
      <c r="B11883" s="16" t="s">
        <v>17</v>
      </c>
      <c r="C11883" s="8">
        <v>41871</v>
      </c>
      <c r="D11883" s="16">
        <f t="shared" si="393"/>
        <v>14</v>
      </c>
      <c r="E11883" s="21">
        <v>2.5902777777781898</v>
      </c>
      <c r="H11883" s="7" t="str">
        <f t="shared" si="394"/>
        <v/>
      </c>
      <c r="J11883" s="1">
        <v>0</v>
      </c>
      <c r="K11883" s="1" t="s">
        <v>318</v>
      </c>
      <c r="N11883" s="2" t="s">
        <v>372</v>
      </c>
      <c r="O11883" s="2" t="s">
        <v>364</v>
      </c>
    </row>
    <row r="11884" spans="1:15" x14ac:dyDescent="0.2">
      <c r="A11884" s="6">
        <v>11869</v>
      </c>
      <c r="B11884" s="16" t="s">
        <v>17</v>
      </c>
      <c r="C11884" s="8">
        <v>41871</v>
      </c>
      <c r="D11884" s="16">
        <f t="shared" si="393"/>
        <v>14</v>
      </c>
      <c r="E11884" s="21">
        <v>2.5972222222226402</v>
      </c>
      <c r="H11884" s="7" t="str">
        <f t="shared" si="394"/>
        <v/>
      </c>
      <c r="J11884" s="1">
        <v>0</v>
      </c>
      <c r="K11884" s="1" t="s">
        <v>318</v>
      </c>
      <c r="N11884" s="2" t="s">
        <v>372</v>
      </c>
      <c r="O11884" s="2" t="s">
        <v>364</v>
      </c>
    </row>
    <row r="11885" spans="1:15" x14ac:dyDescent="0.2">
      <c r="A11885" s="6">
        <v>11870</v>
      </c>
      <c r="B11885" s="16" t="s">
        <v>17</v>
      </c>
      <c r="C11885" s="8">
        <v>41871</v>
      </c>
      <c r="D11885" s="16">
        <f t="shared" si="393"/>
        <v>14</v>
      </c>
      <c r="E11885" s="21">
        <v>2.6041666666670902</v>
      </c>
      <c r="H11885" s="7" t="str">
        <f t="shared" si="394"/>
        <v/>
      </c>
      <c r="J11885" s="1">
        <v>0</v>
      </c>
      <c r="K11885" s="1" t="s">
        <v>318</v>
      </c>
      <c r="N11885" s="2" t="s">
        <v>372</v>
      </c>
      <c r="O11885" s="2" t="s">
        <v>364</v>
      </c>
    </row>
    <row r="11886" spans="1:15" x14ac:dyDescent="0.2">
      <c r="A11886" s="6">
        <v>11871</v>
      </c>
      <c r="B11886" s="16" t="s">
        <v>17</v>
      </c>
      <c r="C11886" s="8">
        <v>41871</v>
      </c>
      <c r="D11886" s="16">
        <f t="shared" si="393"/>
        <v>14</v>
      </c>
      <c r="E11886" s="21">
        <v>2.6111111111115402</v>
      </c>
      <c r="H11886" s="7" t="str">
        <f t="shared" si="394"/>
        <v/>
      </c>
      <c r="J11886" s="1">
        <v>0</v>
      </c>
      <c r="K11886" s="1" t="s">
        <v>318</v>
      </c>
      <c r="N11886" s="2" t="s">
        <v>372</v>
      </c>
      <c r="O11886" s="2" t="s">
        <v>364</v>
      </c>
    </row>
    <row r="11887" spans="1:15" x14ac:dyDescent="0.2">
      <c r="A11887" s="6">
        <v>11872</v>
      </c>
      <c r="B11887" s="16" t="s">
        <v>17</v>
      </c>
      <c r="C11887" s="8">
        <v>41871</v>
      </c>
      <c r="D11887" s="16">
        <f t="shared" si="393"/>
        <v>14</v>
      </c>
      <c r="E11887" s="21">
        <v>2.6180555555559901</v>
      </c>
      <c r="H11887" s="7" t="str">
        <f t="shared" si="394"/>
        <v/>
      </c>
      <c r="J11887" s="1">
        <v>0</v>
      </c>
      <c r="K11887" s="1" t="s">
        <v>318</v>
      </c>
      <c r="N11887" s="2" t="s">
        <v>372</v>
      </c>
      <c r="O11887" s="2" t="s">
        <v>364</v>
      </c>
    </row>
    <row r="11888" spans="1:15" x14ac:dyDescent="0.2">
      <c r="A11888" s="6">
        <v>11873</v>
      </c>
      <c r="B11888" s="16" t="s">
        <v>17</v>
      </c>
      <c r="C11888" s="8">
        <v>41871</v>
      </c>
      <c r="D11888" s="16">
        <f t="shared" si="393"/>
        <v>15</v>
      </c>
      <c r="E11888" s="21">
        <v>2.6250000000004401</v>
      </c>
      <c r="H11888" s="7" t="str">
        <f t="shared" si="394"/>
        <v/>
      </c>
      <c r="J11888" s="1">
        <v>0</v>
      </c>
      <c r="K11888" s="1" t="s">
        <v>318</v>
      </c>
      <c r="N11888" s="2" t="s">
        <v>372</v>
      </c>
      <c r="O11888" s="2" t="s">
        <v>364</v>
      </c>
    </row>
    <row r="11889" spans="1:15" x14ac:dyDescent="0.2">
      <c r="A11889" s="6">
        <v>11874</v>
      </c>
      <c r="B11889" s="16" t="s">
        <v>17</v>
      </c>
      <c r="C11889" s="8">
        <v>41871</v>
      </c>
      <c r="D11889" s="16">
        <f t="shared" si="393"/>
        <v>15</v>
      </c>
      <c r="E11889" s="21">
        <v>2.6319444444448901</v>
      </c>
      <c r="H11889" s="7" t="str">
        <f t="shared" si="394"/>
        <v/>
      </c>
      <c r="J11889" s="1">
        <v>0</v>
      </c>
      <c r="K11889" s="1" t="s">
        <v>318</v>
      </c>
      <c r="N11889" s="2" t="s">
        <v>372</v>
      </c>
      <c r="O11889" s="2" t="s">
        <v>364</v>
      </c>
    </row>
    <row r="11890" spans="1:15" x14ac:dyDescent="0.2">
      <c r="A11890" s="6">
        <v>11875</v>
      </c>
      <c r="B11890" s="16" t="s">
        <v>17</v>
      </c>
      <c r="C11890" s="8">
        <v>41871</v>
      </c>
      <c r="D11890" s="16">
        <f t="shared" si="393"/>
        <v>15</v>
      </c>
      <c r="E11890" s="21">
        <v>2.63888888888934</v>
      </c>
      <c r="H11890" s="7" t="str">
        <f t="shared" si="394"/>
        <v/>
      </c>
      <c r="J11890" s="1">
        <v>0</v>
      </c>
      <c r="K11890" s="1" t="s">
        <v>318</v>
      </c>
      <c r="N11890" s="2" t="s">
        <v>372</v>
      </c>
      <c r="O11890" s="2" t="s">
        <v>364</v>
      </c>
    </row>
    <row r="11891" spans="1:15" x14ac:dyDescent="0.2">
      <c r="A11891" s="6">
        <v>11876</v>
      </c>
      <c r="B11891" s="16" t="s">
        <v>17</v>
      </c>
      <c r="C11891" s="8">
        <v>41871</v>
      </c>
      <c r="D11891" s="16">
        <f t="shared" si="393"/>
        <v>15</v>
      </c>
      <c r="E11891" s="21">
        <v>2.64583333333379</v>
      </c>
      <c r="H11891" s="7" t="str">
        <f t="shared" si="394"/>
        <v/>
      </c>
      <c r="J11891" s="1">
        <v>0</v>
      </c>
      <c r="K11891" s="1" t="s">
        <v>318</v>
      </c>
      <c r="N11891" s="2" t="s">
        <v>372</v>
      </c>
      <c r="O11891" s="2" t="s">
        <v>364</v>
      </c>
    </row>
    <row r="11892" spans="1:15" x14ac:dyDescent="0.2">
      <c r="A11892" s="6">
        <v>11877</v>
      </c>
      <c r="B11892" s="16" t="s">
        <v>17</v>
      </c>
      <c r="C11892" s="8">
        <v>41871</v>
      </c>
      <c r="D11892" s="16">
        <f t="shared" si="393"/>
        <v>15</v>
      </c>
      <c r="E11892" s="21">
        <v>2.65277777777824</v>
      </c>
      <c r="H11892" s="7" t="str">
        <f t="shared" si="394"/>
        <v/>
      </c>
      <c r="J11892" s="1">
        <v>0</v>
      </c>
      <c r="K11892" s="1" t="s">
        <v>318</v>
      </c>
      <c r="N11892" s="2" t="s">
        <v>372</v>
      </c>
      <c r="O11892" s="2" t="s">
        <v>364</v>
      </c>
    </row>
    <row r="11893" spans="1:15" x14ac:dyDescent="0.2">
      <c r="A11893" s="6">
        <v>11878</v>
      </c>
      <c r="B11893" s="16" t="s">
        <v>17</v>
      </c>
      <c r="C11893" s="8">
        <v>41871</v>
      </c>
      <c r="D11893" s="16">
        <f t="shared" si="393"/>
        <v>15</v>
      </c>
      <c r="E11893" s="21">
        <v>2.6597222222226899</v>
      </c>
      <c r="H11893" s="7" t="str">
        <f t="shared" si="394"/>
        <v/>
      </c>
      <c r="J11893" s="1">
        <v>0</v>
      </c>
      <c r="K11893" s="1" t="s">
        <v>318</v>
      </c>
      <c r="N11893" s="2" t="s">
        <v>372</v>
      </c>
      <c r="O11893" s="2" t="s">
        <v>364</v>
      </c>
    </row>
    <row r="11894" spans="1:15" x14ac:dyDescent="0.2">
      <c r="A11894" s="6">
        <v>11879</v>
      </c>
      <c r="B11894" s="16" t="s">
        <v>17</v>
      </c>
      <c r="C11894" s="8">
        <v>41871</v>
      </c>
      <c r="D11894" s="16">
        <f t="shared" si="393"/>
        <v>16</v>
      </c>
      <c r="E11894" s="21">
        <v>2.6666666666671399</v>
      </c>
      <c r="H11894" s="7" t="str">
        <f t="shared" si="394"/>
        <v/>
      </c>
      <c r="J11894" s="1">
        <v>0</v>
      </c>
      <c r="K11894" s="1" t="s">
        <v>318</v>
      </c>
      <c r="N11894" s="2" t="s">
        <v>372</v>
      </c>
      <c r="O11894" s="2" t="s">
        <v>364</v>
      </c>
    </row>
    <row r="11895" spans="1:15" x14ac:dyDescent="0.2">
      <c r="A11895" s="6">
        <v>11880</v>
      </c>
      <c r="B11895" s="16" t="s">
        <v>17</v>
      </c>
      <c r="C11895" s="8">
        <v>41871</v>
      </c>
      <c r="D11895" s="16">
        <f t="shared" si="393"/>
        <v>16</v>
      </c>
      <c r="E11895" s="21">
        <v>2.6736111111115899</v>
      </c>
      <c r="H11895" s="7" t="str">
        <f t="shared" si="394"/>
        <v/>
      </c>
      <c r="J11895" s="1">
        <v>34</v>
      </c>
      <c r="K11895" s="1" t="s">
        <v>318</v>
      </c>
      <c r="L11895" s="11" t="s">
        <v>23</v>
      </c>
      <c r="N11895" s="2" t="s">
        <v>372</v>
      </c>
      <c r="O11895" s="2" t="s">
        <v>364</v>
      </c>
    </row>
    <row r="11896" spans="1:15" x14ac:dyDescent="0.2">
      <c r="A11896" s="6">
        <v>11881</v>
      </c>
      <c r="B11896" s="16" t="s">
        <v>17</v>
      </c>
      <c r="C11896" s="8">
        <v>41871</v>
      </c>
      <c r="D11896" s="16">
        <f t="shared" si="393"/>
        <v>16</v>
      </c>
      <c r="E11896" s="21">
        <v>2.6805555555560399</v>
      </c>
      <c r="H11896" s="7" t="str">
        <f t="shared" si="394"/>
        <v/>
      </c>
      <c r="J11896" s="1">
        <v>0</v>
      </c>
      <c r="K11896" s="1" t="s">
        <v>318</v>
      </c>
      <c r="N11896" s="2" t="s">
        <v>372</v>
      </c>
      <c r="O11896" s="2" t="s">
        <v>364</v>
      </c>
    </row>
    <row r="11897" spans="1:15" x14ac:dyDescent="0.2">
      <c r="A11897" s="6">
        <v>11882</v>
      </c>
      <c r="B11897" s="16" t="s">
        <v>17</v>
      </c>
      <c r="C11897" s="8">
        <v>41871</v>
      </c>
      <c r="D11897" s="16">
        <f t="shared" si="393"/>
        <v>16</v>
      </c>
      <c r="E11897" s="21">
        <v>2.6875000000004898</v>
      </c>
      <c r="H11897" s="7" t="str">
        <f t="shared" si="394"/>
        <v/>
      </c>
      <c r="J11897" s="1">
        <v>0</v>
      </c>
      <c r="K11897" s="1" t="s">
        <v>318</v>
      </c>
      <c r="N11897" s="2" t="s">
        <v>372</v>
      </c>
      <c r="O11897" s="2" t="s">
        <v>364</v>
      </c>
    </row>
    <row r="11898" spans="1:15" x14ac:dyDescent="0.2">
      <c r="A11898" s="6">
        <v>11883</v>
      </c>
      <c r="B11898" s="16" t="s">
        <v>17</v>
      </c>
      <c r="C11898" s="8">
        <v>41871</v>
      </c>
      <c r="D11898" s="16">
        <f t="shared" si="393"/>
        <v>16</v>
      </c>
      <c r="E11898" s="21">
        <v>2.6944444444449398</v>
      </c>
      <c r="H11898" s="7" t="str">
        <f t="shared" si="394"/>
        <v/>
      </c>
      <c r="J11898" s="1">
        <v>0</v>
      </c>
      <c r="K11898" s="1" t="s">
        <v>318</v>
      </c>
      <c r="N11898" s="2" t="s">
        <v>372</v>
      </c>
      <c r="O11898" s="2" t="s">
        <v>364</v>
      </c>
    </row>
    <row r="11899" spans="1:15" x14ac:dyDescent="0.2">
      <c r="A11899" s="6">
        <v>11884</v>
      </c>
      <c r="B11899" s="16" t="s">
        <v>17</v>
      </c>
      <c r="C11899" s="8">
        <v>41871</v>
      </c>
      <c r="D11899" s="16">
        <f t="shared" si="393"/>
        <v>16</v>
      </c>
      <c r="E11899" s="21">
        <v>2.7013888888893902</v>
      </c>
      <c r="H11899" s="7" t="str">
        <f t="shared" si="394"/>
        <v/>
      </c>
      <c r="J11899" s="1">
        <v>0</v>
      </c>
      <c r="K11899" s="1" t="s">
        <v>318</v>
      </c>
      <c r="N11899" s="2" t="s">
        <v>372</v>
      </c>
      <c r="O11899" s="2" t="s">
        <v>364</v>
      </c>
    </row>
    <row r="11900" spans="1:15" x14ac:dyDescent="0.2">
      <c r="A11900" s="6">
        <v>11885</v>
      </c>
      <c r="B11900" s="16" t="s">
        <v>17</v>
      </c>
      <c r="C11900" s="8">
        <v>41871</v>
      </c>
      <c r="D11900" s="16">
        <f t="shared" si="393"/>
        <v>17</v>
      </c>
      <c r="E11900" s="21">
        <v>2.7083333333338402</v>
      </c>
      <c r="H11900" s="7" t="str">
        <f t="shared" si="394"/>
        <v/>
      </c>
      <c r="J11900" s="1">
        <v>0</v>
      </c>
      <c r="K11900" s="1" t="s">
        <v>318</v>
      </c>
      <c r="N11900" s="2" t="s">
        <v>372</v>
      </c>
      <c r="O11900" s="2" t="s">
        <v>364</v>
      </c>
    </row>
    <row r="11901" spans="1:15" x14ac:dyDescent="0.2">
      <c r="A11901" s="6">
        <v>11886</v>
      </c>
      <c r="B11901" s="16" t="s">
        <v>17</v>
      </c>
      <c r="C11901" s="8">
        <v>41871</v>
      </c>
      <c r="D11901" s="16">
        <f t="shared" si="393"/>
        <v>17</v>
      </c>
      <c r="E11901" s="21">
        <v>2.7152777777782902</v>
      </c>
      <c r="H11901" s="7" t="str">
        <f t="shared" si="394"/>
        <v/>
      </c>
      <c r="J11901" s="1">
        <v>0</v>
      </c>
      <c r="K11901" s="1" t="s">
        <v>318</v>
      </c>
      <c r="N11901" s="2" t="s">
        <v>372</v>
      </c>
      <c r="O11901" s="2" t="s">
        <v>364</v>
      </c>
    </row>
    <row r="11902" spans="1:15" x14ac:dyDescent="0.2">
      <c r="A11902" s="6">
        <v>11887</v>
      </c>
      <c r="B11902" s="16" t="s">
        <v>17</v>
      </c>
      <c r="C11902" s="8">
        <v>41871</v>
      </c>
      <c r="D11902" s="16">
        <f t="shared" si="393"/>
        <v>17</v>
      </c>
      <c r="E11902" s="21">
        <v>2.7222222222227401</v>
      </c>
      <c r="H11902" s="7" t="str">
        <f t="shared" si="394"/>
        <v/>
      </c>
      <c r="J11902" s="1">
        <v>0</v>
      </c>
      <c r="K11902" s="1" t="s">
        <v>318</v>
      </c>
      <c r="N11902" s="2" t="s">
        <v>372</v>
      </c>
      <c r="O11902" s="2" t="s">
        <v>364</v>
      </c>
    </row>
    <row r="11903" spans="1:15" x14ac:dyDescent="0.2">
      <c r="A11903" s="6">
        <v>11888</v>
      </c>
      <c r="B11903" s="16" t="s">
        <v>17</v>
      </c>
      <c r="C11903" s="8">
        <v>41871</v>
      </c>
      <c r="D11903" s="16">
        <f t="shared" si="393"/>
        <v>17</v>
      </c>
      <c r="E11903" s="21">
        <v>2.7291666666671901</v>
      </c>
      <c r="H11903" s="7" t="str">
        <f t="shared" si="394"/>
        <v/>
      </c>
      <c r="J11903" s="1">
        <v>0</v>
      </c>
      <c r="K11903" s="1" t="s">
        <v>318</v>
      </c>
      <c r="N11903" s="2" t="s">
        <v>372</v>
      </c>
      <c r="O11903" s="2" t="s">
        <v>364</v>
      </c>
    </row>
    <row r="11904" spans="1:15" x14ac:dyDescent="0.2">
      <c r="A11904" s="6">
        <v>11889</v>
      </c>
      <c r="B11904" s="16" t="s">
        <v>17</v>
      </c>
      <c r="C11904" s="8">
        <v>41871</v>
      </c>
      <c r="D11904" s="16">
        <f t="shared" si="393"/>
        <v>17</v>
      </c>
      <c r="E11904" s="21">
        <v>2.7361111111116401</v>
      </c>
      <c r="H11904" s="7" t="str">
        <f t="shared" si="394"/>
        <v/>
      </c>
      <c r="J11904" s="1">
        <v>0</v>
      </c>
      <c r="K11904" s="1" t="s">
        <v>318</v>
      </c>
      <c r="N11904" s="2" t="s">
        <v>372</v>
      </c>
      <c r="O11904" s="2" t="s">
        <v>364</v>
      </c>
    </row>
    <row r="11905" spans="1:15" x14ac:dyDescent="0.2">
      <c r="A11905" s="6">
        <v>11890</v>
      </c>
      <c r="B11905" s="16" t="s">
        <v>17</v>
      </c>
      <c r="C11905" s="8">
        <v>41871</v>
      </c>
      <c r="D11905" s="16">
        <f t="shared" si="393"/>
        <v>17</v>
      </c>
      <c r="E11905" s="21">
        <v>2.74305555555609</v>
      </c>
      <c r="H11905" s="7" t="str">
        <f t="shared" si="394"/>
        <v/>
      </c>
      <c r="J11905" s="1">
        <v>0</v>
      </c>
      <c r="K11905" s="1" t="s">
        <v>318</v>
      </c>
      <c r="N11905" s="2" t="s">
        <v>372</v>
      </c>
      <c r="O11905" s="2" t="s">
        <v>364</v>
      </c>
    </row>
    <row r="11906" spans="1:15" x14ac:dyDescent="0.2">
      <c r="A11906" s="6">
        <v>11891</v>
      </c>
      <c r="B11906" s="16" t="s">
        <v>17</v>
      </c>
      <c r="C11906" s="8">
        <v>41871</v>
      </c>
      <c r="D11906" s="16">
        <f t="shared" si="393"/>
        <v>18</v>
      </c>
      <c r="E11906" s="21">
        <v>2.75000000000054</v>
      </c>
      <c r="H11906" s="7" t="str">
        <f t="shared" si="394"/>
        <v/>
      </c>
      <c r="J11906" s="1">
        <v>0</v>
      </c>
      <c r="K11906" s="1" t="s">
        <v>318</v>
      </c>
      <c r="N11906" s="2" t="s">
        <v>372</v>
      </c>
      <c r="O11906" s="2" t="s">
        <v>364</v>
      </c>
    </row>
    <row r="11907" spans="1:15" x14ac:dyDescent="0.2">
      <c r="A11907" s="6">
        <v>11892</v>
      </c>
      <c r="B11907" s="16" t="s">
        <v>17</v>
      </c>
      <c r="C11907" s="8">
        <v>41871</v>
      </c>
      <c r="D11907" s="16">
        <f t="shared" si="393"/>
        <v>18</v>
      </c>
      <c r="E11907" s="21">
        <v>2.75694444444499</v>
      </c>
      <c r="H11907" s="7" t="str">
        <f t="shared" si="394"/>
        <v/>
      </c>
      <c r="J11907" s="1">
        <v>0</v>
      </c>
      <c r="K11907" s="1" t="s">
        <v>318</v>
      </c>
      <c r="N11907" s="2" t="s">
        <v>372</v>
      </c>
      <c r="O11907" s="2" t="s">
        <v>364</v>
      </c>
    </row>
    <row r="11908" spans="1:15" x14ac:dyDescent="0.2">
      <c r="A11908" s="6">
        <v>11893</v>
      </c>
      <c r="B11908" s="16" t="s">
        <v>17</v>
      </c>
      <c r="C11908" s="8">
        <v>41871</v>
      </c>
      <c r="D11908" s="16">
        <f t="shared" si="393"/>
        <v>18</v>
      </c>
      <c r="E11908" s="21">
        <v>2.76388888888944</v>
      </c>
      <c r="H11908" s="7" t="str">
        <f t="shared" si="394"/>
        <v/>
      </c>
      <c r="J11908" s="1">
        <v>0</v>
      </c>
      <c r="K11908" s="1" t="s">
        <v>318</v>
      </c>
      <c r="N11908" s="2" t="s">
        <v>372</v>
      </c>
      <c r="O11908" s="2" t="s">
        <v>364</v>
      </c>
    </row>
    <row r="11909" spans="1:15" x14ac:dyDescent="0.2">
      <c r="A11909" s="6">
        <v>11894</v>
      </c>
      <c r="B11909" s="16" t="s">
        <v>17</v>
      </c>
      <c r="C11909" s="8">
        <v>41871</v>
      </c>
      <c r="D11909" s="16">
        <f t="shared" si="393"/>
        <v>18</v>
      </c>
      <c r="E11909" s="21">
        <v>2.7708333333338899</v>
      </c>
      <c r="H11909" s="7" t="str">
        <f t="shared" si="394"/>
        <v/>
      </c>
      <c r="J11909" s="1">
        <v>0</v>
      </c>
      <c r="K11909" s="1" t="s">
        <v>318</v>
      </c>
      <c r="N11909" s="2" t="s">
        <v>372</v>
      </c>
      <c r="O11909" s="2" t="s">
        <v>364</v>
      </c>
    </row>
    <row r="11910" spans="1:15" x14ac:dyDescent="0.2">
      <c r="A11910" s="6">
        <v>11895</v>
      </c>
      <c r="B11910" s="16" t="s">
        <v>17</v>
      </c>
      <c r="C11910" s="8">
        <v>41871</v>
      </c>
      <c r="D11910" s="16">
        <f t="shared" si="393"/>
        <v>18</v>
      </c>
      <c r="E11910" s="21">
        <v>2.7777777777783399</v>
      </c>
      <c r="H11910" s="7" t="str">
        <f t="shared" si="394"/>
        <v/>
      </c>
      <c r="J11910" s="1">
        <v>0</v>
      </c>
      <c r="K11910" s="1" t="s">
        <v>318</v>
      </c>
      <c r="N11910" s="2" t="s">
        <v>372</v>
      </c>
      <c r="O11910" s="2" t="s">
        <v>364</v>
      </c>
    </row>
    <row r="11911" spans="1:15" x14ac:dyDescent="0.2">
      <c r="A11911" s="6">
        <v>11896</v>
      </c>
      <c r="B11911" s="16" t="s">
        <v>17</v>
      </c>
      <c r="C11911" s="8">
        <v>41871</v>
      </c>
      <c r="D11911" s="16">
        <f t="shared" si="393"/>
        <v>18</v>
      </c>
      <c r="E11911" s="21">
        <v>2.7847222222227899</v>
      </c>
      <c r="H11911" s="7" t="str">
        <f t="shared" si="394"/>
        <v/>
      </c>
      <c r="J11911" s="1">
        <v>0</v>
      </c>
      <c r="K11911" s="1" t="s">
        <v>318</v>
      </c>
      <c r="N11911" s="2" t="s">
        <v>372</v>
      </c>
      <c r="O11911" s="2" t="s">
        <v>364</v>
      </c>
    </row>
    <row r="11912" spans="1:15" x14ac:dyDescent="0.2">
      <c r="A11912" s="6">
        <v>11897</v>
      </c>
      <c r="B11912" s="16" t="s">
        <v>17</v>
      </c>
      <c r="C11912" s="8">
        <v>41871</v>
      </c>
      <c r="D11912" s="16">
        <f t="shared" ref="D11912:D11943" si="395">IF(ISBLANK(E11912),"",HOUR(E11912))</f>
        <v>19</v>
      </c>
      <c r="E11912" s="21">
        <v>2.7916666666672398</v>
      </c>
      <c r="H11912" s="7" t="str">
        <f t="shared" si="394"/>
        <v/>
      </c>
      <c r="J11912" s="1">
        <v>0</v>
      </c>
      <c r="K11912" s="1" t="s">
        <v>318</v>
      </c>
      <c r="N11912" s="2" t="s">
        <v>372</v>
      </c>
      <c r="O11912" s="2" t="s">
        <v>364</v>
      </c>
    </row>
    <row r="11913" spans="1:15" x14ac:dyDescent="0.2">
      <c r="A11913" s="6">
        <v>11898</v>
      </c>
      <c r="B11913" s="16" t="s">
        <v>17</v>
      </c>
      <c r="C11913" s="8">
        <v>41871</v>
      </c>
      <c r="D11913" s="16">
        <f t="shared" si="395"/>
        <v>19</v>
      </c>
      <c r="E11913" s="21">
        <v>2.7986111111116898</v>
      </c>
      <c r="H11913" s="7" t="str">
        <f t="shared" si="394"/>
        <v/>
      </c>
      <c r="J11913" s="1">
        <v>0</v>
      </c>
      <c r="K11913" s="1" t="s">
        <v>318</v>
      </c>
      <c r="N11913" s="2" t="s">
        <v>372</v>
      </c>
      <c r="O11913" s="2" t="s">
        <v>364</v>
      </c>
    </row>
    <row r="11914" spans="1:15" x14ac:dyDescent="0.2">
      <c r="A11914" s="6">
        <v>11899</v>
      </c>
      <c r="B11914" s="16" t="s">
        <v>17</v>
      </c>
      <c r="C11914" s="8">
        <v>41871</v>
      </c>
      <c r="D11914" s="16">
        <f t="shared" si="395"/>
        <v>19</v>
      </c>
      <c r="E11914" s="21">
        <v>2.8055555555561398</v>
      </c>
      <c r="H11914" s="7" t="str">
        <f t="shared" si="394"/>
        <v/>
      </c>
      <c r="J11914" s="1">
        <v>0</v>
      </c>
      <c r="K11914" s="1" t="s">
        <v>318</v>
      </c>
      <c r="N11914" s="2" t="s">
        <v>372</v>
      </c>
      <c r="O11914" s="2" t="s">
        <v>364</v>
      </c>
    </row>
    <row r="11915" spans="1:15" x14ac:dyDescent="0.2">
      <c r="A11915" s="6">
        <v>11900</v>
      </c>
      <c r="B11915" s="16" t="s">
        <v>17</v>
      </c>
      <c r="C11915" s="8">
        <v>41871</v>
      </c>
      <c r="D11915" s="16">
        <f t="shared" si="395"/>
        <v>19</v>
      </c>
      <c r="E11915" s="21">
        <v>2.8125000000005902</v>
      </c>
      <c r="H11915" s="7" t="str">
        <f t="shared" si="394"/>
        <v/>
      </c>
      <c r="J11915" s="1">
        <v>0</v>
      </c>
      <c r="K11915" s="1" t="s">
        <v>318</v>
      </c>
      <c r="L11915" s="11" t="s">
        <v>370</v>
      </c>
      <c r="N11915" s="2" t="s">
        <v>372</v>
      </c>
      <c r="O11915" s="2" t="s">
        <v>364</v>
      </c>
    </row>
    <row r="11916" spans="1:15" x14ac:dyDescent="0.2">
      <c r="A11916" s="6">
        <v>11901</v>
      </c>
      <c r="B11916" s="16" t="s">
        <v>17</v>
      </c>
      <c r="C11916" s="8">
        <v>41871</v>
      </c>
      <c r="D11916" s="16">
        <f t="shared" si="395"/>
        <v>19</v>
      </c>
      <c r="E11916" s="21">
        <v>2.8194444444450402</v>
      </c>
      <c r="H11916" s="7" t="str">
        <f t="shared" si="394"/>
        <v/>
      </c>
      <c r="J11916" s="1">
        <v>0</v>
      </c>
      <c r="K11916" s="1" t="s">
        <v>318</v>
      </c>
      <c r="N11916" s="2" t="s">
        <v>372</v>
      </c>
      <c r="O11916" s="2" t="s">
        <v>364</v>
      </c>
    </row>
    <row r="11917" spans="1:15" x14ac:dyDescent="0.2">
      <c r="A11917" s="6">
        <v>11902</v>
      </c>
      <c r="B11917" s="16" t="s">
        <v>17</v>
      </c>
      <c r="C11917" s="8">
        <v>41871</v>
      </c>
      <c r="D11917" s="16">
        <f t="shared" si="395"/>
        <v>19</v>
      </c>
      <c r="E11917" s="21">
        <v>2.8263888888894901</v>
      </c>
      <c r="H11917" s="7" t="str">
        <f t="shared" si="394"/>
        <v/>
      </c>
      <c r="J11917" s="1">
        <v>0</v>
      </c>
      <c r="K11917" s="1" t="s">
        <v>318</v>
      </c>
      <c r="N11917" s="2" t="s">
        <v>372</v>
      </c>
      <c r="O11917" s="2" t="s">
        <v>364</v>
      </c>
    </row>
    <row r="11918" spans="1:15" x14ac:dyDescent="0.2">
      <c r="A11918" s="6">
        <v>11903</v>
      </c>
      <c r="B11918" s="16" t="s">
        <v>17</v>
      </c>
      <c r="C11918" s="8">
        <v>41871</v>
      </c>
      <c r="D11918" s="16">
        <f t="shared" si="395"/>
        <v>20</v>
      </c>
      <c r="E11918" s="21">
        <v>2.8333333333339401</v>
      </c>
      <c r="H11918" s="7" t="str">
        <f t="shared" si="394"/>
        <v/>
      </c>
      <c r="J11918" s="1">
        <v>0</v>
      </c>
      <c r="K11918" s="1" t="s">
        <v>318</v>
      </c>
      <c r="N11918" s="2" t="s">
        <v>372</v>
      </c>
      <c r="O11918" s="2" t="s">
        <v>364</v>
      </c>
    </row>
    <row r="11919" spans="1:15" x14ac:dyDescent="0.2">
      <c r="A11919" s="6">
        <v>11904</v>
      </c>
      <c r="B11919" s="16" t="s">
        <v>17</v>
      </c>
      <c r="C11919" s="8">
        <v>41871</v>
      </c>
      <c r="D11919" s="16">
        <f t="shared" si="395"/>
        <v>20</v>
      </c>
      <c r="E11919" s="21">
        <v>2.8402777777783901</v>
      </c>
      <c r="H11919" s="7" t="str">
        <f t="shared" si="394"/>
        <v/>
      </c>
      <c r="J11919" s="1">
        <v>0</v>
      </c>
      <c r="K11919" s="1" t="s">
        <v>318</v>
      </c>
      <c r="N11919" s="2" t="s">
        <v>372</v>
      </c>
      <c r="O11919" s="2" t="s">
        <v>364</v>
      </c>
    </row>
    <row r="11920" spans="1:15" x14ac:dyDescent="0.2">
      <c r="A11920" s="6">
        <v>11905</v>
      </c>
      <c r="B11920" s="16" t="s">
        <v>17</v>
      </c>
      <c r="C11920" s="8">
        <v>41871</v>
      </c>
      <c r="D11920" s="16">
        <f t="shared" si="395"/>
        <v>20</v>
      </c>
      <c r="E11920" s="21">
        <v>2.84722222222284</v>
      </c>
      <c r="H11920" s="7" t="str">
        <f t="shared" si="394"/>
        <v/>
      </c>
      <c r="J11920" s="1">
        <v>0</v>
      </c>
      <c r="K11920" s="1" t="s">
        <v>318</v>
      </c>
      <c r="N11920" s="2" t="s">
        <v>372</v>
      </c>
      <c r="O11920" s="2" t="s">
        <v>364</v>
      </c>
    </row>
    <row r="11921" spans="1:15" x14ac:dyDescent="0.2">
      <c r="A11921" s="6">
        <v>11906</v>
      </c>
      <c r="B11921" s="16" t="s">
        <v>17</v>
      </c>
      <c r="C11921" s="8">
        <v>41871</v>
      </c>
      <c r="D11921" s="16">
        <f t="shared" si="395"/>
        <v>20</v>
      </c>
      <c r="E11921" s="21">
        <v>2.85416666666729</v>
      </c>
      <c r="H11921" s="7" t="str">
        <f t="shared" si="394"/>
        <v/>
      </c>
      <c r="J11921" s="1">
        <v>0</v>
      </c>
      <c r="K11921" s="1" t="s">
        <v>318</v>
      </c>
      <c r="N11921" s="2" t="s">
        <v>372</v>
      </c>
      <c r="O11921" s="2" t="s">
        <v>364</v>
      </c>
    </row>
    <row r="11922" spans="1:15" x14ac:dyDescent="0.2">
      <c r="A11922" s="6">
        <v>11907</v>
      </c>
      <c r="B11922" s="16" t="s">
        <v>17</v>
      </c>
      <c r="C11922" s="8">
        <v>41871</v>
      </c>
      <c r="D11922" s="16">
        <f t="shared" si="395"/>
        <v>20</v>
      </c>
      <c r="E11922" s="21">
        <v>2.86111111111174</v>
      </c>
      <c r="H11922" s="7" t="str">
        <f t="shared" si="394"/>
        <v/>
      </c>
      <c r="J11922" s="1">
        <v>0</v>
      </c>
      <c r="K11922" s="1" t="s">
        <v>318</v>
      </c>
      <c r="N11922" s="2" t="s">
        <v>372</v>
      </c>
      <c r="O11922" s="2" t="s">
        <v>364</v>
      </c>
    </row>
    <row r="11923" spans="1:15" x14ac:dyDescent="0.2">
      <c r="A11923" s="6">
        <v>11908</v>
      </c>
      <c r="B11923" s="16" t="s">
        <v>17</v>
      </c>
      <c r="C11923" s="8">
        <v>41871</v>
      </c>
      <c r="D11923" s="16">
        <f t="shared" si="395"/>
        <v>20</v>
      </c>
      <c r="E11923" s="21">
        <v>2.86805555555619</v>
      </c>
      <c r="H11923" s="7" t="str">
        <f t="shared" si="394"/>
        <v/>
      </c>
      <c r="J11923" s="1">
        <v>0</v>
      </c>
      <c r="K11923" s="1" t="s">
        <v>318</v>
      </c>
      <c r="N11923" s="2" t="s">
        <v>372</v>
      </c>
      <c r="O11923" s="2" t="s">
        <v>364</v>
      </c>
    </row>
    <row r="11924" spans="1:15" x14ac:dyDescent="0.2">
      <c r="A11924" s="6">
        <v>11909</v>
      </c>
      <c r="B11924" s="16" t="s">
        <v>17</v>
      </c>
      <c r="C11924" s="8">
        <v>41871</v>
      </c>
      <c r="D11924" s="16">
        <f t="shared" si="395"/>
        <v>21</v>
      </c>
      <c r="E11924" s="21">
        <v>2.8750000000006399</v>
      </c>
      <c r="H11924" s="7" t="str">
        <f t="shared" si="394"/>
        <v/>
      </c>
      <c r="J11924" s="1">
        <v>0</v>
      </c>
      <c r="K11924" s="1" t="s">
        <v>318</v>
      </c>
      <c r="N11924" s="2" t="s">
        <v>372</v>
      </c>
      <c r="O11924" s="2" t="s">
        <v>364</v>
      </c>
    </row>
    <row r="11925" spans="1:15" x14ac:dyDescent="0.2">
      <c r="A11925" s="6">
        <v>11910</v>
      </c>
      <c r="B11925" s="16" t="s">
        <v>17</v>
      </c>
      <c r="C11925" s="8">
        <v>41871</v>
      </c>
      <c r="D11925" s="16">
        <f t="shared" si="395"/>
        <v>21</v>
      </c>
      <c r="E11925" s="21">
        <v>2.8819444444450899</v>
      </c>
      <c r="H11925" s="7" t="str">
        <f t="shared" si="394"/>
        <v/>
      </c>
      <c r="J11925" s="1">
        <v>0</v>
      </c>
      <c r="K11925" s="1" t="s">
        <v>318</v>
      </c>
      <c r="N11925" s="2" t="s">
        <v>372</v>
      </c>
      <c r="O11925" s="2" t="s">
        <v>364</v>
      </c>
    </row>
    <row r="11926" spans="1:15" x14ac:dyDescent="0.2">
      <c r="A11926" s="6">
        <v>11911</v>
      </c>
      <c r="B11926" s="16" t="s">
        <v>17</v>
      </c>
      <c r="C11926" s="8">
        <v>41871</v>
      </c>
      <c r="D11926" s="16">
        <f t="shared" si="395"/>
        <v>21</v>
      </c>
      <c r="E11926" s="21">
        <v>2.8888888888895399</v>
      </c>
      <c r="H11926" s="7" t="str">
        <f t="shared" si="394"/>
        <v/>
      </c>
      <c r="J11926" s="1">
        <v>0</v>
      </c>
      <c r="K11926" s="1" t="s">
        <v>318</v>
      </c>
      <c r="N11926" s="2" t="s">
        <v>372</v>
      </c>
      <c r="O11926" s="2" t="s">
        <v>364</v>
      </c>
    </row>
    <row r="11927" spans="1:15" x14ac:dyDescent="0.2">
      <c r="A11927" s="6">
        <v>11912</v>
      </c>
      <c r="B11927" s="16" t="s">
        <v>17</v>
      </c>
      <c r="C11927" s="8">
        <v>41871</v>
      </c>
      <c r="D11927" s="16">
        <f t="shared" si="395"/>
        <v>21</v>
      </c>
      <c r="E11927" s="21">
        <v>2.8958333333339898</v>
      </c>
      <c r="H11927" s="7" t="str">
        <f t="shared" si="394"/>
        <v/>
      </c>
      <c r="J11927" s="1">
        <v>0</v>
      </c>
      <c r="K11927" s="1" t="s">
        <v>318</v>
      </c>
      <c r="N11927" s="2" t="s">
        <v>372</v>
      </c>
      <c r="O11927" s="2" t="s">
        <v>364</v>
      </c>
    </row>
    <row r="11928" spans="1:15" x14ac:dyDescent="0.2">
      <c r="A11928" s="6">
        <v>11913</v>
      </c>
      <c r="B11928" s="16" t="s">
        <v>17</v>
      </c>
      <c r="C11928" s="8">
        <v>41871</v>
      </c>
      <c r="D11928" s="16">
        <f t="shared" si="395"/>
        <v>21</v>
      </c>
      <c r="E11928" s="21">
        <v>2.9027777777784398</v>
      </c>
      <c r="H11928" s="7" t="str">
        <f t="shared" si="394"/>
        <v/>
      </c>
      <c r="J11928" s="1">
        <v>0</v>
      </c>
      <c r="K11928" s="1" t="s">
        <v>318</v>
      </c>
      <c r="N11928" s="2" t="s">
        <v>372</v>
      </c>
      <c r="O11928" s="2" t="s">
        <v>364</v>
      </c>
    </row>
    <row r="11929" spans="1:15" x14ac:dyDescent="0.2">
      <c r="A11929" s="6">
        <v>11914</v>
      </c>
      <c r="B11929" s="16" t="s">
        <v>17</v>
      </c>
      <c r="C11929" s="8">
        <v>41871</v>
      </c>
      <c r="D11929" s="16">
        <f t="shared" si="395"/>
        <v>21</v>
      </c>
      <c r="E11929" s="21">
        <v>2.9097222222228898</v>
      </c>
      <c r="H11929" s="7" t="str">
        <f t="shared" si="394"/>
        <v/>
      </c>
      <c r="J11929" s="1">
        <v>0</v>
      </c>
      <c r="K11929" s="1" t="s">
        <v>318</v>
      </c>
      <c r="N11929" s="2" t="s">
        <v>372</v>
      </c>
      <c r="O11929" s="2" t="s">
        <v>364</v>
      </c>
    </row>
    <row r="11930" spans="1:15" x14ac:dyDescent="0.2">
      <c r="A11930" s="6">
        <v>11915</v>
      </c>
      <c r="B11930" s="16" t="s">
        <v>17</v>
      </c>
      <c r="C11930" s="8">
        <v>41871</v>
      </c>
      <c r="D11930" s="16">
        <f t="shared" si="395"/>
        <v>22</v>
      </c>
      <c r="E11930" s="21">
        <v>2.9166666666673402</v>
      </c>
      <c r="H11930" s="7" t="str">
        <f t="shared" si="394"/>
        <v/>
      </c>
      <c r="J11930" s="1">
        <v>0</v>
      </c>
      <c r="K11930" s="1" t="s">
        <v>318</v>
      </c>
      <c r="N11930" s="2" t="s">
        <v>372</v>
      </c>
      <c r="O11930" s="2" t="s">
        <v>364</v>
      </c>
    </row>
    <row r="11931" spans="1:15" x14ac:dyDescent="0.2">
      <c r="A11931" s="6">
        <v>11916</v>
      </c>
      <c r="B11931" s="16" t="s">
        <v>17</v>
      </c>
      <c r="C11931" s="8">
        <v>41871</v>
      </c>
      <c r="D11931" s="16">
        <f t="shared" si="395"/>
        <v>22</v>
      </c>
      <c r="E11931" s="21">
        <v>2.9236111111117902</v>
      </c>
      <c r="H11931" s="7" t="str">
        <f t="shared" si="394"/>
        <v/>
      </c>
      <c r="J11931" s="1">
        <v>0</v>
      </c>
      <c r="K11931" s="1" t="s">
        <v>318</v>
      </c>
      <c r="N11931" s="2" t="s">
        <v>372</v>
      </c>
      <c r="O11931" s="2" t="s">
        <v>364</v>
      </c>
    </row>
    <row r="11932" spans="1:15" x14ac:dyDescent="0.2">
      <c r="A11932" s="6">
        <v>11917</v>
      </c>
      <c r="B11932" s="16" t="s">
        <v>17</v>
      </c>
      <c r="C11932" s="8">
        <v>41871</v>
      </c>
      <c r="D11932" s="16">
        <f t="shared" si="395"/>
        <v>22</v>
      </c>
      <c r="E11932" s="21">
        <v>2.9305555555562401</v>
      </c>
      <c r="H11932" s="7" t="str">
        <f t="shared" si="394"/>
        <v/>
      </c>
      <c r="J11932" s="1">
        <v>0</v>
      </c>
      <c r="K11932" s="1" t="s">
        <v>318</v>
      </c>
      <c r="N11932" s="2" t="s">
        <v>372</v>
      </c>
      <c r="O11932" s="2" t="s">
        <v>364</v>
      </c>
    </row>
    <row r="11933" spans="1:15" x14ac:dyDescent="0.2">
      <c r="A11933" s="6">
        <v>11918</v>
      </c>
      <c r="B11933" s="16" t="s">
        <v>17</v>
      </c>
      <c r="C11933" s="8">
        <v>41871</v>
      </c>
      <c r="D11933" s="16">
        <f t="shared" si="395"/>
        <v>22</v>
      </c>
      <c r="E11933" s="21">
        <v>2.9375000000006901</v>
      </c>
      <c r="H11933" s="7" t="str">
        <f t="shared" ref="H11933:H11990" si="396">IF(F11933&gt;0,ROUND((F11933+G11933)/2,1),"")</f>
        <v/>
      </c>
      <c r="J11933" s="1">
        <v>0</v>
      </c>
      <c r="K11933" s="1" t="s">
        <v>318</v>
      </c>
      <c r="N11933" s="2" t="s">
        <v>372</v>
      </c>
      <c r="O11933" s="2" t="s">
        <v>364</v>
      </c>
    </row>
    <row r="11934" spans="1:15" x14ac:dyDescent="0.2">
      <c r="A11934" s="6">
        <v>11919</v>
      </c>
      <c r="B11934" s="16" t="s">
        <v>17</v>
      </c>
      <c r="C11934" s="8">
        <v>41871</v>
      </c>
      <c r="D11934" s="16">
        <f t="shared" si="395"/>
        <v>22</v>
      </c>
      <c r="E11934" s="21">
        <v>2.9444444444451401</v>
      </c>
      <c r="H11934" s="7" t="str">
        <f t="shared" si="396"/>
        <v/>
      </c>
      <c r="J11934" s="1">
        <v>0</v>
      </c>
      <c r="K11934" s="1" t="s">
        <v>318</v>
      </c>
      <c r="N11934" s="2" t="s">
        <v>372</v>
      </c>
      <c r="O11934" s="2" t="s">
        <v>364</v>
      </c>
    </row>
    <row r="11935" spans="1:15" x14ac:dyDescent="0.2">
      <c r="A11935" s="6">
        <v>11920</v>
      </c>
      <c r="B11935" s="16" t="s">
        <v>17</v>
      </c>
      <c r="C11935" s="8">
        <v>41871</v>
      </c>
      <c r="D11935" s="16">
        <f t="shared" si="395"/>
        <v>22</v>
      </c>
      <c r="E11935" s="21">
        <v>2.9513888888895901</v>
      </c>
      <c r="H11935" s="7" t="str">
        <f t="shared" si="396"/>
        <v/>
      </c>
      <c r="J11935" s="1">
        <v>0</v>
      </c>
      <c r="K11935" s="1" t="s">
        <v>318</v>
      </c>
      <c r="N11935" s="2" t="s">
        <v>372</v>
      </c>
      <c r="O11935" s="2" t="s">
        <v>364</v>
      </c>
    </row>
    <row r="11936" spans="1:15" x14ac:dyDescent="0.2">
      <c r="A11936" s="6">
        <v>11921</v>
      </c>
      <c r="B11936" s="16" t="s">
        <v>17</v>
      </c>
      <c r="C11936" s="8">
        <v>41871</v>
      </c>
      <c r="D11936" s="16">
        <f t="shared" si="395"/>
        <v>23</v>
      </c>
      <c r="E11936" s="21">
        <v>2.95833333333404</v>
      </c>
      <c r="H11936" s="7" t="str">
        <f t="shared" si="396"/>
        <v/>
      </c>
      <c r="J11936" s="1">
        <v>0</v>
      </c>
      <c r="K11936" s="1" t="s">
        <v>318</v>
      </c>
      <c r="N11936" s="2" t="s">
        <v>372</v>
      </c>
      <c r="O11936" s="2" t="s">
        <v>364</v>
      </c>
    </row>
    <row r="11937" spans="1:15" x14ac:dyDescent="0.2">
      <c r="A11937" s="6">
        <v>11922</v>
      </c>
      <c r="B11937" s="16" t="s">
        <v>17</v>
      </c>
      <c r="C11937" s="8">
        <v>41871</v>
      </c>
      <c r="D11937" s="16">
        <f t="shared" si="395"/>
        <v>23</v>
      </c>
      <c r="E11937" s="21">
        <v>2.96527777777849</v>
      </c>
      <c r="H11937" s="7" t="str">
        <f t="shared" si="396"/>
        <v/>
      </c>
      <c r="J11937" s="1">
        <v>0</v>
      </c>
      <c r="K11937" s="1" t="s">
        <v>318</v>
      </c>
      <c r="L11937" s="11" t="s">
        <v>371</v>
      </c>
      <c r="N11937" s="2" t="s">
        <v>372</v>
      </c>
      <c r="O11937" s="2" t="s">
        <v>364</v>
      </c>
    </row>
    <row r="11938" spans="1:15" x14ac:dyDescent="0.2">
      <c r="A11938" s="6">
        <v>11923</v>
      </c>
      <c r="B11938" s="16" t="s">
        <v>17</v>
      </c>
      <c r="C11938" s="8">
        <v>41871</v>
      </c>
      <c r="D11938" s="16">
        <f t="shared" si="395"/>
        <v>23</v>
      </c>
      <c r="E11938" s="21">
        <v>2.97222222222294</v>
      </c>
      <c r="H11938" s="7" t="str">
        <f t="shared" si="396"/>
        <v/>
      </c>
      <c r="J11938" s="1">
        <v>0</v>
      </c>
      <c r="K11938" s="1" t="s">
        <v>318</v>
      </c>
      <c r="N11938" s="2" t="s">
        <v>372</v>
      </c>
      <c r="O11938" s="2" t="s">
        <v>364</v>
      </c>
    </row>
    <row r="11939" spans="1:15" x14ac:dyDescent="0.2">
      <c r="A11939" s="6">
        <v>11924</v>
      </c>
      <c r="B11939" s="16" t="s">
        <v>17</v>
      </c>
      <c r="C11939" s="8">
        <v>41871</v>
      </c>
      <c r="D11939" s="16">
        <f t="shared" si="395"/>
        <v>23</v>
      </c>
      <c r="E11939" s="21">
        <v>2.9791666666673899</v>
      </c>
      <c r="H11939" s="7" t="str">
        <f t="shared" si="396"/>
        <v/>
      </c>
      <c r="J11939" s="1">
        <v>0</v>
      </c>
      <c r="K11939" s="1" t="s">
        <v>318</v>
      </c>
      <c r="N11939" s="2" t="s">
        <v>372</v>
      </c>
      <c r="O11939" s="2" t="s">
        <v>364</v>
      </c>
    </row>
    <row r="11940" spans="1:15" x14ac:dyDescent="0.2">
      <c r="A11940" s="6">
        <v>11925</v>
      </c>
      <c r="B11940" s="16" t="s">
        <v>17</v>
      </c>
      <c r="C11940" s="8">
        <v>41871</v>
      </c>
      <c r="D11940" s="16">
        <f t="shared" si="395"/>
        <v>23</v>
      </c>
      <c r="E11940" s="21">
        <v>2.9861111111118399</v>
      </c>
      <c r="H11940" s="7" t="str">
        <f t="shared" si="396"/>
        <v/>
      </c>
      <c r="J11940" s="1">
        <v>0</v>
      </c>
      <c r="K11940" s="1" t="s">
        <v>318</v>
      </c>
      <c r="N11940" s="2" t="s">
        <v>372</v>
      </c>
      <c r="O11940" s="2" t="s">
        <v>364</v>
      </c>
    </row>
    <row r="11941" spans="1:15" x14ac:dyDescent="0.2">
      <c r="A11941" s="6">
        <v>11926</v>
      </c>
      <c r="B11941" s="16" t="s">
        <v>17</v>
      </c>
      <c r="C11941" s="8">
        <v>41871</v>
      </c>
      <c r="D11941" s="16">
        <f t="shared" si="395"/>
        <v>23</v>
      </c>
      <c r="E11941" s="21">
        <v>2.9930555555562899</v>
      </c>
      <c r="H11941" s="7" t="str">
        <f t="shared" si="396"/>
        <v/>
      </c>
      <c r="J11941" s="1">
        <v>0</v>
      </c>
      <c r="K11941" s="1" t="s">
        <v>318</v>
      </c>
      <c r="N11941" s="2" t="s">
        <v>372</v>
      </c>
      <c r="O11941" s="2" t="s">
        <v>364</v>
      </c>
    </row>
    <row r="11942" spans="1:15" x14ac:dyDescent="0.2">
      <c r="A11942" s="6">
        <v>11927</v>
      </c>
      <c r="B11942" s="16" t="s">
        <v>22</v>
      </c>
      <c r="C11942" s="8">
        <v>41872</v>
      </c>
      <c r="D11942" s="16">
        <f t="shared" si="395"/>
        <v>0</v>
      </c>
      <c r="E11942" s="21">
        <v>3.0000000000007399</v>
      </c>
      <c r="H11942" s="7" t="str">
        <f t="shared" si="396"/>
        <v/>
      </c>
      <c r="J11942" s="1">
        <v>0</v>
      </c>
      <c r="K11942" s="1" t="s">
        <v>182</v>
      </c>
      <c r="N11942" s="2" t="s">
        <v>364</v>
      </c>
      <c r="O11942" s="2" t="s">
        <v>372</v>
      </c>
    </row>
    <row r="11943" spans="1:15" x14ac:dyDescent="0.2">
      <c r="A11943" s="6">
        <v>11928</v>
      </c>
      <c r="B11943" s="16" t="s">
        <v>22</v>
      </c>
      <c r="C11943" s="8">
        <v>41872</v>
      </c>
      <c r="D11943" s="16">
        <f t="shared" si="395"/>
        <v>0</v>
      </c>
      <c r="E11943" s="21">
        <v>3.0069444444451898</v>
      </c>
      <c r="H11943" s="7" t="str">
        <f t="shared" si="396"/>
        <v/>
      </c>
      <c r="J11943" s="1">
        <v>0</v>
      </c>
      <c r="K11943" s="1" t="s">
        <v>182</v>
      </c>
      <c r="N11943" s="2" t="s">
        <v>364</v>
      </c>
      <c r="O11943" s="2" t="s">
        <v>372</v>
      </c>
    </row>
    <row r="11944" spans="1:15" x14ac:dyDescent="0.2">
      <c r="A11944" s="6">
        <v>11929</v>
      </c>
      <c r="B11944" s="16" t="s">
        <v>22</v>
      </c>
      <c r="C11944" s="8">
        <v>41872</v>
      </c>
      <c r="D11944" s="16">
        <f t="shared" ref="D11944:D12007" si="397">IF(ISBLANK(E11944),"",HOUR(E11944))</f>
        <v>0</v>
      </c>
      <c r="E11944" s="21">
        <v>3.0138888888896398</v>
      </c>
      <c r="H11944" s="7" t="str">
        <f t="shared" si="396"/>
        <v/>
      </c>
      <c r="J11944" s="1">
        <v>0</v>
      </c>
      <c r="K11944" s="1" t="s">
        <v>182</v>
      </c>
      <c r="N11944" s="2" t="s">
        <v>364</v>
      </c>
      <c r="O11944" s="2" t="s">
        <v>372</v>
      </c>
    </row>
    <row r="11945" spans="1:15" x14ac:dyDescent="0.2">
      <c r="A11945" s="6">
        <v>11930</v>
      </c>
      <c r="B11945" s="16" t="s">
        <v>22</v>
      </c>
      <c r="C11945" s="8">
        <v>41872</v>
      </c>
      <c r="D11945" s="16">
        <f t="shared" si="397"/>
        <v>0</v>
      </c>
      <c r="E11945" s="21">
        <v>3.0208333333340902</v>
      </c>
      <c r="H11945" s="7" t="str">
        <f t="shared" si="396"/>
        <v/>
      </c>
      <c r="J11945" s="1">
        <v>0</v>
      </c>
      <c r="K11945" s="1" t="s">
        <v>182</v>
      </c>
      <c r="N11945" s="2" t="s">
        <v>364</v>
      </c>
      <c r="O11945" s="2" t="s">
        <v>372</v>
      </c>
    </row>
    <row r="11946" spans="1:15" x14ac:dyDescent="0.2">
      <c r="A11946" s="6">
        <v>11931</v>
      </c>
      <c r="B11946" s="16" t="s">
        <v>22</v>
      </c>
      <c r="C11946" s="8">
        <v>41872</v>
      </c>
      <c r="D11946" s="16">
        <f t="shared" si="397"/>
        <v>0</v>
      </c>
      <c r="E11946" s="21">
        <v>3.0277777777785402</v>
      </c>
      <c r="H11946" s="7" t="str">
        <f t="shared" si="396"/>
        <v/>
      </c>
      <c r="J11946" s="1">
        <v>0</v>
      </c>
      <c r="K11946" s="1" t="s">
        <v>182</v>
      </c>
      <c r="N11946" s="2" t="s">
        <v>364</v>
      </c>
      <c r="O11946" s="2" t="s">
        <v>372</v>
      </c>
    </row>
    <row r="11947" spans="1:15" x14ac:dyDescent="0.2">
      <c r="A11947" s="6">
        <v>11932</v>
      </c>
      <c r="B11947" s="16" t="s">
        <v>22</v>
      </c>
      <c r="C11947" s="8">
        <v>41872</v>
      </c>
      <c r="D11947" s="16">
        <f t="shared" si="397"/>
        <v>0</v>
      </c>
      <c r="E11947" s="21">
        <v>3.0347222222229902</v>
      </c>
      <c r="H11947" s="7" t="str">
        <f t="shared" si="396"/>
        <v/>
      </c>
      <c r="J11947" s="1">
        <v>0</v>
      </c>
      <c r="K11947" s="1" t="s">
        <v>182</v>
      </c>
      <c r="N11947" s="2" t="s">
        <v>364</v>
      </c>
      <c r="O11947" s="2" t="s">
        <v>372</v>
      </c>
    </row>
    <row r="11948" spans="1:15" x14ac:dyDescent="0.2">
      <c r="A11948" s="6">
        <v>11933</v>
      </c>
      <c r="B11948" s="16" t="s">
        <v>22</v>
      </c>
      <c r="C11948" s="8">
        <v>41872</v>
      </c>
      <c r="D11948" s="16">
        <f t="shared" si="397"/>
        <v>1</v>
      </c>
      <c r="E11948" s="21">
        <v>3.0416666666674401</v>
      </c>
      <c r="H11948" s="7" t="str">
        <f t="shared" si="396"/>
        <v/>
      </c>
      <c r="J11948" s="1">
        <v>0</v>
      </c>
      <c r="K11948" s="1" t="s">
        <v>182</v>
      </c>
      <c r="N11948" s="2" t="s">
        <v>364</v>
      </c>
      <c r="O11948" s="2" t="s">
        <v>372</v>
      </c>
    </row>
    <row r="11949" spans="1:15" x14ac:dyDescent="0.2">
      <c r="A11949" s="6">
        <v>11934</v>
      </c>
      <c r="B11949" s="16" t="s">
        <v>22</v>
      </c>
      <c r="C11949" s="8">
        <v>41872</v>
      </c>
      <c r="D11949" s="16">
        <f t="shared" si="397"/>
        <v>1</v>
      </c>
      <c r="E11949" s="21">
        <v>3.0486111111118901</v>
      </c>
      <c r="H11949" s="7" t="str">
        <f t="shared" si="396"/>
        <v/>
      </c>
      <c r="J11949" s="1">
        <v>0</v>
      </c>
      <c r="K11949" s="1" t="s">
        <v>182</v>
      </c>
      <c r="N11949" s="2" t="s">
        <v>364</v>
      </c>
      <c r="O11949" s="2" t="s">
        <v>372</v>
      </c>
    </row>
    <row r="11950" spans="1:15" x14ac:dyDescent="0.2">
      <c r="A11950" s="6">
        <v>11935</v>
      </c>
      <c r="B11950" s="16" t="s">
        <v>22</v>
      </c>
      <c r="C11950" s="8">
        <v>41872</v>
      </c>
      <c r="D11950" s="16">
        <f t="shared" si="397"/>
        <v>1</v>
      </c>
      <c r="E11950" s="21">
        <v>3.0555555555563401</v>
      </c>
      <c r="H11950" s="7" t="str">
        <f t="shared" si="396"/>
        <v/>
      </c>
      <c r="J11950" s="1">
        <v>0</v>
      </c>
      <c r="K11950" s="1" t="s">
        <v>182</v>
      </c>
      <c r="N11950" s="2" t="s">
        <v>364</v>
      </c>
      <c r="O11950" s="2" t="s">
        <v>372</v>
      </c>
    </row>
    <row r="11951" spans="1:15" x14ac:dyDescent="0.2">
      <c r="A11951" s="6">
        <v>11936</v>
      </c>
      <c r="B11951" s="16" t="s">
        <v>22</v>
      </c>
      <c r="C11951" s="8">
        <v>41872</v>
      </c>
      <c r="D11951" s="16">
        <f t="shared" si="397"/>
        <v>1</v>
      </c>
      <c r="E11951" s="21">
        <v>3.06250000000079</v>
      </c>
      <c r="H11951" s="7" t="str">
        <f t="shared" si="396"/>
        <v/>
      </c>
      <c r="J11951" s="1">
        <v>0</v>
      </c>
      <c r="K11951" s="1" t="s">
        <v>182</v>
      </c>
      <c r="N11951" s="2" t="s">
        <v>364</v>
      </c>
      <c r="O11951" s="2" t="s">
        <v>372</v>
      </c>
    </row>
    <row r="11952" spans="1:15" x14ac:dyDescent="0.2">
      <c r="A11952" s="6">
        <v>11937</v>
      </c>
      <c r="B11952" s="16" t="s">
        <v>22</v>
      </c>
      <c r="C11952" s="8">
        <v>41872</v>
      </c>
      <c r="D11952" s="16">
        <f t="shared" si="397"/>
        <v>1</v>
      </c>
      <c r="E11952" s="21">
        <v>3.06944444444524</v>
      </c>
      <c r="H11952" s="7" t="str">
        <f t="shared" si="396"/>
        <v/>
      </c>
      <c r="J11952" s="1">
        <v>20</v>
      </c>
      <c r="K11952" s="1" t="s">
        <v>182</v>
      </c>
      <c r="L11952" s="11" t="s">
        <v>23</v>
      </c>
      <c r="M11952" s="18" t="s">
        <v>59</v>
      </c>
      <c r="N11952" s="2" t="s">
        <v>364</v>
      </c>
      <c r="O11952" s="2" t="s">
        <v>372</v>
      </c>
    </row>
    <row r="11953" spans="1:15" x14ac:dyDescent="0.2">
      <c r="A11953" s="6">
        <v>11938</v>
      </c>
      <c r="B11953" s="16" t="s">
        <v>22</v>
      </c>
      <c r="C11953" s="8">
        <v>41872</v>
      </c>
      <c r="D11953" s="16">
        <f t="shared" si="397"/>
        <v>1</v>
      </c>
      <c r="E11953" s="21">
        <v>3.07638888888969</v>
      </c>
      <c r="H11953" s="7" t="str">
        <f t="shared" si="396"/>
        <v/>
      </c>
      <c r="J11953" s="1">
        <v>0</v>
      </c>
      <c r="K11953" s="1" t="s">
        <v>182</v>
      </c>
      <c r="N11953" s="2" t="s">
        <v>364</v>
      </c>
      <c r="O11953" s="2" t="s">
        <v>372</v>
      </c>
    </row>
    <row r="11954" spans="1:15" x14ac:dyDescent="0.2">
      <c r="A11954" s="6">
        <v>11939</v>
      </c>
      <c r="B11954" s="16" t="s">
        <v>22</v>
      </c>
      <c r="C11954" s="8">
        <v>41872</v>
      </c>
      <c r="D11954" s="16">
        <f t="shared" si="397"/>
        <v>2</v>
      </c>
      <c r="E11954" s="21">
        <v>3.0833333333341399</v>
      </c>
      <c r="H11954" s="7" t="str">
        <f t="shared" si="396"/>
        <v/>
      </c>
      <c r="J11954" s="1">
        <v>0</v>
      </c>
      <c r="K11954" s="1" t="s">
        <v>182</v>
      </c>
      <c r="N11954" s="2" t="s">
        <v>364</v>
      </c>
      <c r="O11954" s="2" t="s">
        <v>372</v>
      </c>
    </row>
    <row r="11955" spans="1:15" x14ac:dyDescent="0.2">
      <c r="A11955" s="6">
        <v>11940</v>
      </c>
      <c r="B11955" s="16" t="s">
        <v>22</v>
      </c>
      <c r="C11955" s="8">
        <v>41872</v>
      </c>
      <c r="D11955" s="16">
        <f t="shared" si="397"/>
        <v>2</v>
      </c>
      <c r="E11955" s="21">
        <v>3.0902777777785899</v>
      </c>
      <c r="H11955" s="7" t="str">
        <f t="shared" si="396"/>
        <v/>
      </c>
      <c r="J11955" s="1">
        <v>0</v>
      </c>
      <c r="K11955" s="1" t="s">
        <v>182</v>
      </c>
      <c r="N11955" s="2" t="s">
        <v>364</v>
      </c>
      <c r="O11955" s="2" t="s">
        <v>372</v>
      </c>
    </row>
    <row r="11956" spans="1:15" x14ac:dyDescent="0.2">
      <c r="A11956" s="6">
        <v>11941</v>
      </c>
      <c r="B11956" s="16" t="s">
        <v>22</v>
      </c>
      <c r="C11956" s="8">
        <v>41872</v>
      </c>
      <c r="D11956" s="16">
        <f t="shared" si="397"/>
        <v>2</v>
      </c>
      <c r="E11956" s="21">
        <v>3.0972222222230399</v>
      </c>
      <c r="H11956" s="7" t="str">
        <f t="shared" si="396"/>
        <v/>
      </c>
      <c r="J11956" s="1">
        <v>0</v>
      </c>
      <c r="K11956" s="1" t="s">
        <v>182</v>
      </c>
      <c r="N11956" s="2" t="s">
        <v>364</v>
      </c>
      <c r="O11956" s="2" t="s">
        <v>372</v>
      </c>
    </row>
    <row r="11957" spans="1:15" x14ac:dyDescent="0.2">
      <c r="A11957" s="6">
        <v>11942</v>
      </c>
      <c r="B11957" s="16" t="s">
        <v>22</v>
      </c>
      <c r="C11957" s="8">
        <v>41872</v>
      </c>
      <c r="D11957" s="16">
        <f t="shared" si="397"/>
        <v>2</v>
      </c>
      <c r="E11957" s="21">
        <v>3.1041666666674899</v>
      </c>
      <c r="H11957" s="7" t="str">
        <f t="shared" si="396"/>
        <v/>
      </c>
      <c r="J11957" s="1">
        <v>0</v>
      </c>
      <c r="K11957" s="1" t="s">
        <v>182</v>
      </c>
      <c r="N11957" s="2" t="s">
        <v>364</v>
      </c>
      <c r="O11957" s="2" t="s">
        <v>372</v>
      </c>
    </row>
    <row r="11958" spans="1:15" x14ac:dyDescent="0.2">
      <c r="A11958" s="6">
        <v>11943</v>
      </c>
      <c r="B11958" s="16" t="s">
        <v>22</v>
      </c>
      <c r="C11958" s="8">
        <v>41872</v>
      </c>
      <c r="D11958" s="16">
        <f t="shared" si="397"/>
        <v>2</v>
      </c>
      <c r="E11958" s="21">
        <v>3.1111111111119398</v>
      </c>
      <c r="H11958" s="7" t="str">
        <f t="shared" si="396"/>
        <v/>
      </c>
      <c r="J11958" s="1">
        <v>0</v>
      </c>
      <c r="K11958" s="1" t="s">
        <v>182</v>
      </c>
      <c r="N11958" s="2" t="s">
        <v>364</v>
      </c>
      <c r="O11958" s="2" t="s">
        <v>372</v>
      </c>
    </row>
    <row r="11959" spans="1:15" x14ac:dyDescent="0.2">
      <c r="A11959" s="6">
        <v>11944</v>
      </c>
      <c r="B11959" s="16" t="s">
        <v>22</v>
      </c>
      <c r="C11959" s="8">
        <v>41872</v>
      </c>
      <c r="D11959" s="16">
        <f t="shared" si="397"/>
        <v>2</v>
      </c>
      <c r="E11959" s="21">
        <v>3.1180555555563898</v>
      </c>
      <c r="H11959" s="7" t="str">
        <f t="shared" si="396"/>
        <v/>
      </c>
      <c r="J11959" s="1">
        <v>0</v>
      </c>
      <c r="K11959" s="1" t="s">
        <v>182</v>
      </c>
      <c r="N11959" s="2" t="s">
        <v>364</v>
      </c>
      <c r="O11959" s="2" t="s">
        <v>372</v>
      </c>
    </row>
    <row r="11960" spans="1:15" x14ac:dyDescent="0.2">
      <c r="A11960" s="6">
        <v>11945</v>
      </c>
      <c r="B11960" s="16" t="s">
        <v>22</v>
      </c>
      <c r="C11960" s="8">
        <v>41872</v>
      </c>
      <c r="D11960" s="16">
        <f t="shared" si="397"/>
        <v>3</v>
      </c>
      <c r="E11960" s="21">
        <v>3.1250000000008402</v>
      </c>
      <c r="H11960" s="7" t="str">
        <f t="shared" si="396"/>
        <v/>
      </c>
      <c r="J11960" s="1">
        <v>0</v>
      </c>
      <c r="K11960" s="1" t="s">
        <v>182</v>
      </c>
      <c r="N11960" s="2" t="s">
        <v>364</v>
      </c>
      <c r="O11960" s="2" t="s">
        <v>372</v>
      </c>
    </row>
    <row r="11961" spans="1:15" x14ac:dyDescent="0.2">
      <c r="A11961" s="6">
        <v>11946</v>
      </c>
      <c r="B11961" s="16" t="s">
        <v>22</v>
      </c>
      <c r="C11961" s="8">
        <v>41872</v>
      </c>
      <c r="D11961" s="16">
        <f t="shared" si="397"/>
        <v>3</v>
      </c>
      <c r="E11961" s="21">
        <v>3.1319444444452902</v>
      </c>
      <c r="H11961" s="7" t="str">
        <f t="shared" si="396"/>
        <v/>
      </c>
      <c r="J11961" s="1">
        <v>0</v>
      </c>
      <c r="K11961" s="1" t="s">
        <v>182</v>
      </c>
      <c r="N11961" s="2" t="s">
        <v>364</v>
      </c>
      <c r="O11961" s="2" t="s">
        <v>372</v>
      </c>
    </row>
    <row r="11962" spans="1:15" x14ac:dyDescent="0.2">
      <c r="A11962" s="6">
        <v>11947</v>
      </c>
      <c r="B11962" s="16" t="s">
        <v>22</v>
      </c>
      <c r="C11962" s="8">
        <v>41872</v>
      </c>
      <c r="D11962" s="16">
        <f t="shared" si="397"/>
        <v>3</v>
      </c>
      <c r="E11962" s="21">
        <v>3.1388888888897402</v>
      </c>
      <c r="H11962" s="7" t="str">
        <f t="shared" si="396"/>
        <v/>
      </c>
      <c r="J11962" s="1">
        <v>0</v>
      </c>
      <c r="K11962" s="1" t="s">
        <v>182</v>
      </c>
      <c r="N11962" s="2" t="s">
        <v>364</v>
      </c>
      <c r="O11962" s="2" t="s">
        <v>372</v>
      </c>
    </row>
    <row r="11963" spans="1:15" x14ac:dyDescent="0.2">
      <c r="A11963" s="6">
        <v>11948</v>
      </c>
      <c r="B11963" s="16" t="s">
        <v>22</v>
      </c>
      <c r="C11963" s="8">
        <v>41872</v>
      </c>
      <c r="D11963" s="16">
        <f t="shared" si="397"/>
        <v>3</v>
      </c>
      <c r="E11963" s="21">
        <v>3.1458333333341901</v>
      </c>
      <c r="H11963" s="7" t="str">
        <f t="shared" si="396"/>
        <v/>
      </c>
      <c r="J11963" s="1">
        <v>0</v>
      </c>
      <c r="K11963" s="1" t="s">
        <v>182</v>
      </c>
      <c r="N11963" s="2" t="s">
        <v>364</v>
      </c>
      <c r="O11963" s="2" t="s">
        <v>372</v>
      </c>
    </row>
    <row r="11964" spans="1:15" x14ac:dyDescent="0.2">
      <c r="A11964" s="6">
        <v>11949</v>
      </c>
      <c r="B11964" s="16" t="s">
        <v>22</v>
      </c>
      <c r="C11964" s="8">
        <v>41872</v>
      </c>
      <c r="D11964" s="16">
        <f t="shared" si="397"/>
        <v>3</v>
      </c>
      <c r="E11964" s="21">
        <v>3.1527777777786401</v>
      </c>
      <c r="H11964" s="7" t="str">
        <f t="shared" si="396"/>
        <v/>
      </c>
      <c r="J11964" s="1">
        <v>0</v>
      </c>
      <c r="K11964" s="1" t="s">
        <v>182</v>
      </c>
      <c r="N11964" s="2" t="s">
        <v>364</v>
      </c>
      <c r="O11964" s="2" t="s">
        <v>372</v>
      </c>
    </row>
    <row r="11965" spans="1:15" x14ac:dyDescent="0.2">
      <c r="A11965" s="6">
        <v>11950</v>
      </c>
      <c r="B11965" s="16" t="s">
        <v>22</v>
      </c>
      <c r="C11965" s="8">
        <v>41872</v>
      </c>
      <c r="D11965" s="16">
        <f t="shared" si="397"/>
        <v>3</v>
      </c>
      <c r="E11965" s="21">
        <v>3.1597222222230901</v>
      </c>
      <c r="H11965" s="7" t="str">
        <f t="shared" si="396"/>
        <v/>
      </c>
      <c r="J11965" s="1">
        <v>0</v>
      </c>
      <c r="K11965" s="1" t="s">
        <v>182</v>
      </c>
      <c r="N11965" s="2" t="s">
        <v>364</v>
      </c>
      <c r="O11965" s="2" t="s">
        <v>372</v>
      </c>
    </row>
    <row r="11966" spans="1:15" x14ac:dyDescent="0.2">
      <c r="A11966" s="6">
        <v>11951</v>
      </c>
      <c r="B11966" s="16" t="s">
        <v>22</v>
      </c>
      <c r="C11966" s="8">
        <v>41872</v>
      </c>
      <c r="D11966" s="16">
        <f t="shared" si="397"/>
        <v>4</v>
      </c>
      <c r="E11966" s="21">
        <v>3.16666666666754</v>
      </c>
      <c r="H11966" s="7" t="str">
        <f t="shared" si="396"/>
        <v/>
      </c>
      <c r="J11966" s="1">
        <v>0</v>
      </c>
      <c r="K11966" s="1" t="s">
        <v>182</v>
      </c>
      <c r="N11966" s="2" t="s">
        <v>364</v>
      </c>
      <c r="O11966" s="2" t="s">
        <v>372</v>
      </c>
    </row>
    <row r="11967" spans="1:15" x14ac:dyDescent="0.2">
      <c r="A11967" s="6">
        <v>11952</v>
      </c>
      <c r="B11967" s="16" t="s">
        <v>22</v>
      </c>
      <c r="C11967" s="8">
        <v>41872</v>
      </c>
      <c r="D11967" s="16">
        <f t="shared" si="397"/>
        <v>4</v>
      </c>
      <c r="E11967" s="21">
        <v>3.17361111111199</v>
      </c>
      <c r="H11967" s="7" t="str">
        <f t="shared" si="396"/>
        <v/>
      </c>
      <c r="J11967" s="1">
        <v>0</v>
      </c>
      <c r="K11967" s="1" t="s">
        <v>182</v>
      </c>
      <c r="N11967" s="2" t="s">
        <v>364</v>
      </c>
      <c r="O11967" s="2" t="s">
        <v>372</v>
      </c>
    </row>
    <row r="11968" spans="1:15" x14ac:dyDescent="0.2">
      <c r="A11968" s="6">
        <v>11953</v>
      </c>
      <c r="B11968" s="16" t="s">
        <v>22</v>
      </c>
      <c r="C11968" s="8">
        <v>41872</v>
      </c>
      <c r="D11968" s="16">
        <f t="shared" si="397"/>
        <v>4</v>
      </c>
      <c r="E11968" s="21">
        <v>3.18055555555644</v>
      </c>
      <c r="H11968" s="7" t="str">
        <f t="shared" si="396"/>
        <v/>
      </c>
      <c r="J11968" s="1">
        <v>0</v>
      </c>
      <c r="K11968" s="1" t="s">
        <v>182</v>
      </c>
      <c r="N11968" s="2" t="s">
        <v>364</v>
      </c>
      <c r="O11968" s="2" t="s">
        <v>372</v>
      </c>
    </row>
    <row r="11969" spans="1:15" x14ac:dyDescent="0.2">
      <c r="A11969" s="6">
        <v>11954</v>
      </c>
      <c r="B11969" s="16" t="s">
        <v>22</v>
      </c>
      <c r="C11969" s="8">
        <v>41872</v>
      </c>
      <c r="D11969" s="16">
        <f t="shared" si="397"/>
        <v>4</v>
      </c>
      <c r="E11969" s="21">
        <v>3.18750000000089</v>
      </c>
      <c r="H11969" s="7" t="str">
        <f t="shared" si="396"/>
        <v/>
      </c>
      <c r="J11969" s="1">
        <v>0</v>
      </c>
      <c r="K11969" s="1" t="s">
        <v>182</v>
      </c>
      <c r="N11969" s="2" t="s">
        <v>364</v>
      </c>
      <c r="O11969" s="2" t="s">
        <v>372</v>
      </c>
    </row>
    <row r="11970" spans="1:15" x14ac:dyDescent="0.2">
      <c r="A11970" s="6">
        <v>11955</v>
      </c>
      <c r="B11970" s="16" t="s">
        <v>22</v>
      </c>
      <c r="C11970" s="8">
        <v>41872</v>
      </c>
      <c r="D11970" s="16">
        <f t="shared" si="397"/>
        <v>4</v>
      </c>
      <c r="E11970" s="21">
        <v>3.1944444444453399</v>
      </c>
      <c r="H11970" s="7" t="str">
        <f t="shared" si="396"/>
        <v/>
      </c>
      <c r="J11970" s="1">
        <v>0</v>
      </c>
      <c r="K11970" s="1" t="s">
        <v>182</v>
      </c>
      <c r="N11970" s="2" t="s">
        <v>364</v>
      </c>
      <c r="O11970" s="2" t="s">
        <v>372</v>
      </c>
    </row>
    <row r="11971" spans="1:15" x14ac:dyDescent="0.2">
      <c r="A11971" s="6">
        <v>11956</v>
      </c>
      <c r="B11971" s="16" t="s">
        <v>22</v>
      </c>
      <c r="C11971" s="8">
        <v>41872</v>
      </c>
      <c r="D11971" s="16">
        <f t="shared" si="397"/>
        <v>4</v>
      </c>
      <c r="E11971" s="21">
        <v>3.2013888888897899</v>
      </c>
      <c r="H11971" s="7" t="str">
        <f t="shared" si="396"/>
        <v/>
      </c>
      <c r="J11971" s="1">
        <v>0</v>
      </c>
      <c r="K11971" s="1" t="s">
        <v>182</v>
      </c>
      <c r="N11971" s="2" t="s">
        <v>364</v>
      </c>
      <c r="O11971" s="2" t="s">
        <v>372</v>
      </c>
    </row>
    <row r="11972" spans="1:15" x14ac:dyDescent="0.2">
      <c r="A11972" s="6">
        <v>11957</v>
      </c>
      <c r="B11972" s="16" t="s">
        <v>22</v>
      </c>
      <c r="C11972" s="8">
        <v>41872</v>
      </c>
      <c r="D11972" s="16">
        <f t="shared" si="397"/>
        <v>5</v>
      </c>
      <c r="E11972" s="21">
        <v>3.2083333333342399</v>
      </c>
      <c r="H11972" s="7" t="str">
        <f t="shared" si="396"/>
        <v/>
      </c>
      <c r="J11972" s="1">
        <v>0</v>
      </c>
      <c r="K11972" s="1" t="s">
        <v>182</v>
      </c>
      <c r="N11972" s="2" t="s">
        <v>364</v>
      </c>
      <c r="O11972" s="2" t="s">
        <v>372</v>
      </c>
    </row>
    <row r="11973" spans="1:15" x14ac:dyDescent="0.2">
      <c r="A11973" s="6">
        <v>11958</v>
      </c>
      <c r="B11973" s="16" t="s">
        <v>22</v>
      </c>
      <c r="C11973" s="8">
        <v>41872</v>
      </c>
      <c r="D11973" s="16">
        <f t="shared" si="397"/>
        <v>5</v>
      </c>
      <c r="E11973" s="21">
        <v>3.2152777777786898</v>
      </c>
      <c r="H11973" s="7" t="str">
        <f t="shared" si="396"/>
        <v/>
      </c>
      <c r="J11973" s="1">
        <v>0</v>
      </c>
      <c r="K11973" s="1" t="s">
        <v>182</v>
      </c>
      <c r="N11973" s="2" t="s">
        <v>364</v>
      </c>
      <c r="O11973" s="2" t="s">
        <v>372</v>
      </c>
    </row>
    <row r="11974" spans="1:15" x14ac:dyDescent="0.2">
      <c r="A11974" s="6">
        <v>11959</v>
      </c>
      <c r="B11974" s="16" t="s">
        <v>22</v>
      </c>
      <c r="C11974" s="8">
        <v>41872</v>
      </c>
      <c r="D11974" s="16">
        <f t="shared" si="397"/>
        <v>5</v>
      </c>
      <c r="E11974" s="21">
        <v>3.2222222222231398</v>
      </c>
      <c r="H11974" s="7" t="str">
        <f t="shared" si="396"/>
        <v/>
      </c>
      <c r="J11974" s="1">
        <v>0</v>
      </c>
      <c r="K11974" s="1" t="s">
        <v>182</v>
      </c>
      <c r="N11974" s="2" t="s">
        <v>364</v>
      </c>
      <c r="O11974" s="2" t="s">
        <v>372</v>
      </c>
    </row>
    <row r="11975" spans="1:15" x14ac:dyDescent="0.2">
      <c r="A11975" s="6">
        <v>11960</v>
      </c>
      <c r="B11975" s="16" t="s">
        <v>22</v>
      </c>
      <c r="C11975" s="8">
        <v>41872</v>
      </c>
      <c r="D11975" s="16">
        <f t="shared" si="397"/>
        <v>5</v>
      </c>
      <c r="E11975" s="21">
        <v>3.2291666666675898</v>
      </c>
      <c r="H11975" s="7" t="str">
        <f t="shared" si="396"/>
        <v/>
      </c>
      <c r="J11975" s="1">
        <v>43</v>
      </c>
      <c r="K11975" s="1" t="s">
        <v>182</v>
      </c>
      <c r="L11975" s="11" t="s">
        <v>23</v>
      </c>
      <c r="M11975" s="18" t="s">
        <v>60</v>
      </c>
      <c r="N11975" s="2" t="s">
        <v>364</v>
      </c>
      <c r="O11975" s="2" t="s">
        <v>372</v>
      </c>
    </row>
    <row r="11976" spans="1:15" x14ac:dyDescent="0.2">
      <c r="A11976" s="6">
        <v>11961</v>
      </c>
      <c r="B11976" s="16" t="s">
        <v>22</v>
      </c>
      <c r="C11976" s="8">
        <v>41872</v>
      </c>
      <c r="D11976" s="16">
        <f t="shared" si="397"/>
        <v>5</v>
      </c>
      <c r="E11976" s="21">
        <v>3.2361111111120402</v>
      </c>
      <c r="H11976" s="7" t="str">
        <f t="shared" si="396"/>
        <v/>
      </c>
      <c r="J11976" s="1">
        <v>0</v>
      </c>
      <c r="K11976" s="1" t="s">
        <v>182</v>
      </c>
      <c r="N11976" s="2" t="s">
        <v>364</v>
      </c>
      <c r="O11976" s="2" t="s">
        <v>372</v>
      </c>
    </row>
    <row r="11977" spans="1:15" x14ac:dyDescent="0.2">
      <c r="A11977" s="6">
        <v>11962</v>
      </c>
      <c r="B11977" s="16" t="s">
        <v>22</v>
      </c>
      <c r="C11977" s="8">
        <v>41872</v>
      </c>
      <c r="D11977" s="16">
        <f t="shared" si="397"/>
        <v>5</v>
      </c>
      <c r="E11977" s="21">
        <v>3.2430555555564902</v>
      </c>
      <c r="H11977" s="7" t="str">
        <f t="shared" si="396"/>
        <v/>
      </c>
      <c r="J11977" s="1">
        <v>0</v>
      </c>
      <c r="K11977" s="1" t="s">
        <v>182</v>
      </c>
      <c r="N11977" s="2" t="s">
        <v>364</v>
      </c>
      <c r="O11977" s="2" t="s">
        <v>372</v>
      </c>
    </row>
    <row r="11978" spans="1:15" x14ac:dyDescent="0.2">
      <c r="A11978" s="6">
        <v>11963</v>
      </c>
      <c r="B11978" s="16" t="s">
        <v>22</v>
      </c>
      <c r="C11978" s="8">
        <v>41872</v>
      </c>
      <c r="D11978" s="16">
        <f t="shared" si="397"/>
        <v>6</v>
      </c>
      <c r="E11978" s="21">
        <v>3.2500000000009401</v>
      </c>
      <c r="H11978" s="7" t="str">
        <f t="shared" si="396"/>
        <v/>
      </c>
      <c r="J11978" s="1">
        <v>33</v>
      </c>
      <c r="K11978" s="1" t="s">
        <v>182</v>
      </c>
      <c r="L11978" s="11" t="s">
        <v>23</v>
      </c>
      <c r="M11978" s="18" t="s">
        <v>59</v>
      </c>
      <c r="N11978" s="2" t="s">
        <v>364</v>
      </c>
      <c r="O11978" s="2" t="s">
        <v>372</v>
      </c>
    </row>
    <row r="11979" spans="1:15" x14ac:dyDescent="0.2">
      <c r="A11979" s="6">
        <v>11964</v>
      </c>
      <c r="B11979" s="16" t="s">
        <v>22</v>
      </c>
      <c r="C11979" s="8">
        <v>41872</v>
      </c>
      <c r="D11979" s="16">
        <f t="shared" si="397"/>
        <v>6</v>
      </c>
      <c r="E11979" s="21">
        <v>3.2569444444453901</v>
      </c>
      <c r="H11979" s="7" t="str">
        <f t="shared" si="396"/>
        <v/>
      </c>
      <c r="J11979" s="1">
        <v>0</v>
      </c>
      <c r="K11979" s="1" t="s">
        <v>182</v>
      </c>
      <c r="N11979" s="2" t="s">
        <v>364</v>
      </c>
      <c r="O11979" s="2" t="s">
        <v>372</v>
      </c>
    </row>
    <row r="11980" spans="1:15" x14ac:dyDescent="0.2">
      <c r="A11980" s="6">
        <v>11965</v>
      </c>
      <c r="B11980" s="16" t="s">
        <v>22</v>
      </c>
      <c r="C11980" s="8">
        <v>41872</v>
      </c>
      <c r="D11980" s="16">
        <f t="shared" si="397"/>
        <v>6</v>
      </c>
      <c r="E11980" s="21">
        <v>3.2638888888898401</v>
      </c>
      <c r="H11980" s="7" t="str">
        <f t="shared" si="396"/>
        <v/>
      </c>
      <c r="J11980" s="1">
        <v>35</v>
      </c>
      <c r="K11980" s="1" t="s">
        <v>182</v>
      </c>
      <c r="L11980" s="11" t="s">
        <v>23</v>
      </c>
      <c r="M11980" s="18" t="s">
        <v>59</v>
      </c>
      <c r="N11980" s="2" t="s">
        <v>364</v>
      </c>
      <c r="O11980" s="2" t="s">
        <v>372</v>
      </c>
    </row>
    <row r="11981" spans="1:15" x14ac:dyDescent="0.2">
      <c r="A11981" s="6">
        <v>11966</v>
      </c>
      <c r="B11981" s="16" t="s">
        <v>22</v>
      </c>
      <c r="C11981" s="8">
        <v>41872</v>
      </c>
      <c r="D11981" s="16">
        <f t="shared" si="397"/>
        <v>6</v>
      </c>
      <c r="E11981" s="21">
        <v>3.27083333333429</v>
      </c>
      <c r="H11981" s="7" t="str">
        <f t="shared" si="396"/>
        <v/>
      </c>
      <c r="J11981" s="1">
        <v>47</v>
      </c>
      <c r="K11981" s="1" t="s">
        <v>182</v>
      </c>
      <c r="L11981" s="11" t="s">
        <v>23</v>
      </c>
      <c r="M11981" s="18" t="s">
        <v>60</v>
      </c>
      <c r="N11981" s="2" t="s">
        <v>364</v>
      </c>
      <c r="O11981" s="2" t="s">
        <v>372</v>
      </c>
    </row>
    <row r="11982" spans="1:15" x14ac:dyDescent="0.2">
      <c r="A11982" s="6">
        <v>11967</v>
      </c>
      <c r="B11982" s="16" t="s">
        <v>22</v>
      </c>
      <c r="C11982" s="8">
        <v>41872</v>
      </c>
      <c r="D11982" s="16">
        <f t="shared" si="397"/>
        <v>6</v>
      </c>
      <c r="E11982" s="21">
        <v>3.27777777777874</v>
      </c>
      <c r="H11982" s="7" t="str">
        <f t="shared" si="396"/>
        <v/>
      </c>
      <c r="J11982" s="1">
        <v>0</v>
      </c>
      <c r="K11982" s="1" t="s">
        <v>182</v>
      </c>
      <c r="N11982" s="2" t="s">
        <v>364</v>
      </c>
      <c r="O11982" s="2" t="s">
        <v>372</v>
      </c>
    </row>
    <row r="11983" spans="1:15" x14ac:dyDescent="0.2">
      <c r="A11983" s="6">
        <v>11968</v>
      </c>
      <c r="B11983" s="16" t="s">
        <v>22</v>
      </c>
      <c r="C11983" s="8">
        <v>41872</v>
      </c>
      <c r="D11983" s="16">
        <f t="shared" si="397"/>
        <v>6</v>
      </c>
      <c r="E11983" s="21">
        <v>3.28472222222319</v>
      </c>
      <c r="H11983" s="7" t="str">
        <f t="shared" si="396"/>
        <v/>
      </c>
      <c r="J11983" s="1">
        <v>0</v>
      </c>
      <c r="K11983" s="1" t="s">
        <v>182</v>
      </c>
      <c r="N11983" s="2" t="s">
        <v>364</v>
      </c>
      <c r="O11983" s="2" t="s">
        <v>372</v>
      </c>
    </row>
    <row r="11984" spans="1:15" x14ac:dyDescent="0.2">
      <c r="A11984" s="6">
        <v>11969</v>
      </c>
      <c r="B11984" s="16" t="s">
        <v>22</v>
      </c>
      <c r="C11984" s="8">
        <v>41872</v>
      </c>
      <c r="D11984" s="16">
        <f t="shared" si="397"/>
        <v>7</v>
      </c>
      <c r="E11984" s="21">
        <v>3.29166666666764</v>
      </c>
      <c r="H11984" s="7" t="str">
        <f t="shared" si="396"/>
        <v/>
      </c>
      <c r="J11984" s="1">
        <v>0</v>
      </c>
      <c r="K11984" s="1" t="s">
        <v>182</v>
      </c>
      <c r="N11984" s="2" t="s">
        <v>364</v>
      </c>
      <c r="O11984" s="2" t="s">
        <v>372</v>
      </c>
    </row>
    <row r="11985" spans="1:15" x14ac:dyDescent="0.2">
      <c r="A11985" s="6">
        <v>11970</v>
      </c>
      <c r="B11985" s="16" t="s">
        <v>22</v>
      </c>
      <c r="C11985" s="8">
        <v>41872</v>
      </c>
      <c r="D11985" s="16">
        <f t="shared" si="397"/>
        <v>7</v>
      </c>
      <c r="E11985" s="21">
        <v>3.2986111111120899</v>
      </c>
      <c r="H11985" s="7" t="str">
        <f t="shared" si="396"/>
        <v/>
      </c>
      <c r="J11985" s="1">
        <v>0</v>
      </c>
      <c r="K11985" s="1" t="s">
        <v>182</v>
      </c>
      <c r="N11985" s="2" t="s">
        <v>364</v>
      </c>
      <c r="O11985" s="2" t="s">
        <v>372</v>
      </c>
    </row>
    <row r="11986" spans="1:15" x14ac:dyDescent="0.2">
      <c r="A11986" s="6">
        <v>11971</v>
      </c>
      <c r="B11986" s="16" t="s">
        <v>22</v>
      </c>
      <c r="C11986" s="8">
        <v>41872</v>
      </c>
      <c r="D11986" s="16">
        <f t="shared" si="397"/>
        <v>7</v>
      </c>
      <c r="E11986" s="21">
        <v>3.3055555555565399</v>
      </c>
      <c r="H11986" s="7" t="str">
        <f t="shared" si="396"/>
        <v/>
      </c>
      <c r="J11986" s="1">
        <v>0</v>
      </c>
      <c r="K11986" s="1" t="s">
        <v>182</v>
      </c>
      <c r="N11986" s="2" t="s">
        <v>364</v>
      </c>
      <c r="O11986" s="2" t="s">
        <v>372</v>
      </c>
    </row>
    <row r="11987" spans="1:15" x14ac:dyDescent="0.2">
      <c r="A11987" s="6">
        <v>11972</v>
      </c>
      <c r="B11987" s="16" t="s">
        <v>22</v>
      </c>
      <c r="C11987" s="8">
        <v>41872</v>
      </c>
      <c r="D11987" s="16">
        <f t="shared" si="397"/>
        <v>7</v>
      </c>
      <c r="E11987" s="21">
        <v>3.3125000000009899</v>
      </c>
      <c r="H11987" s="7" t="str">
        <f t="shared" si="396"/>
        <v/>
      </c>
      <c r="J11987" s="1">
        <v>0</v>
      </c>
      <c r="K11987" s="1" t="s">
        <v>182</v>
      </c>
      <c r="N11987" s="2" t="s">
        <v>364</v>
      </c>
      <c r="O11987" s="2" t="s">
        <v>372</v>
      </c>
    </row>
    <row r="11988" spans="1:15" x14ac:dyDescent="0.2">
      <c r="A11988" s="6">
        <v>11973</v>
      </c>
      <c r="B11988" s="16" t="s">
        <v>22</v>
      </c>
      <c r="C11988" s="8">
        <v>41872</v>
      </c>
      <c r="D11988" s="16">
        <f t="shared" si="397"/>
        <v>7</v>
      </c>
      <c r="E11988" s="21">
        <v>3.3194444444454398</v>
      </c>
      <c r="H11988" s="7" t="str">
        <f t="shared" si="396"/>
        <v/>
      </c>
      <c r="J11988" s="1">
        <v>38</v>
      </c>
      <c r="K11988" s="1" t="s">
        <v>182</v>
      </c>
      <c r="L11988" s="11" t="s">
        <v>23</v>
      </c>
      <c r="M11988" s="18" t="s">
        <v>59</v>
      </c>
      <c r="N11988" s="2" t="s">
        <v>364</v>
      </c>
      <c r="O11988" s="2" t="s">
        <v>372</v>
      </c>
    </row>
    <row r="11989" spans="1:15" x14ac:dyDescent="0.2">
      <c r="A11989" s="6">
        <v>11974</v>
      </c>
      <c r="B11989" s="16" t="s">
        <v>22</v>
      </c>
      <c r="C11989" s="8">
        <v>41872</v>
      </c>
      <c r="D11989" s="16">
        <f t="shared" si="397"/>
        <v>7</v>
      </c>
      <c r="E11989" s="21">
        <v>3.3263888888898898</v>
      </c>
      <c r="H11989" s="7" t="str">
        <f t="shared" si="396"/>
        <v/>
      </c>
      <c r="J11989" s="1">
        <v>23</v>
      </c>
      <c r="K11989" s="1" t="s">
        <v>182</v>
      </c>
      <c r="L11989" s="11" t="s">
        <v>23</v>
      </c>
      <c r="M11989" s="18" t="s">
        <v>59</v>
      </c>
      <c r="N11989" s="2" t="s">
        <v>364</v>
      </c>
      <c r="O11989" s="2" t="s">
        <v>372</v>
      </c>
    </row>
    <row r="11990" spans="1:15" x14ac:dyDescent="0.2">
      <c r="A11990" s="6">
        <v>11975</v>
      </c>
      <c r="B11990" s="16" t="s">
        <v>22</v>
      </c>
      <c r="C11990" s="8">
        <v>41872</v>
      </c>
      <c r="D11990" s="16">
        <f t="shared" si="397"/>
        <v>8</v>
      </c>
      <c r="E11990" s="21">
        <v>3.3333333333343398</v>
      </c>
      <c r="H11990" s="7" t="str">
        <f t="shared" si="396"/>
        <v/>
      </c>
      <c r="J11990" s="1">
        <v>0</v>
      </c>
      <c r="K11990" s="1" t="s">
        <v>182</v>
      </c>
      <c r="L11990" s="11" t="s">
        <v>365</v>
      </c>
      <c r="N11990" s="2" t="s">
        <v>364</v>
      </c>
      <c r="O11990" s="2" t="s">
        <v>372</v>
      </c>
    </row>
    <row r="11991" spans="1:15" x14ac:dyDescent="0.2">
      <c r="A11991" s="6">
        <v>11976</v>
      </c>
      <c r="B11991" s="16" t="s">
        <v>22</v>
      </c>
      <c r="C11991" s="8">
        <v>41872</v>
      </c>
      <c r="D11991" s="16">
        <f t="shared" si="397"/>
        <v>8</v>
      </c>
      <c r="E11991" s="21">
        <v>0.33545138888888887</v>
      </c>
      <c r="J11991" s="1">
        <v>0</v>
      </c>
      <c r="K11991" s="1" t="s">
        <v>399</v>
      </c>
      <c r="N11991" s="2" t="s">
        <v>400</v>
      </c>
    </row>
    <row r="11992" spans="1:15" x14ac:dyDescent="0.2">
      <c r="A11992" s="6">
        <v>11977</v>
      </c>
      <c r="B11992" s="16" t="s">
        <v>22</v>
      </c>
      <c r="C11992" s="8">
        <v>41872</v>
      </c>
      <c r="D11992" s="16">
        <f t="shared" si="397"/>
        <v>8</v>
      </c>
      <c r="E11992" s="21">
        <v>3.3402777777787902</v>
      </c>
      <c r="H11992" s="7" t="str">
        <f t="shared" ref="H11992:H12058" si="398">IF(F11992&gt;0,ROUND((F11992+G11992)/2,1),"")</f>
        <v/>
      </c>
      <c r="J11992" s="1">
        <v>0</v>
      </c>
      <c r="K11992" s="1" t="s">
        <v>399</v>
      </c>
      <c r="N11992" s="2" t="s">
        <v>400</v>
      </c>
    </row>
    <row r="11993" spans="1:15" x14ac:dyDescent="0.2">
      <c r="A11993" s="6">
        <v>11978</v>
      </c>
      <c r="B11993" s="16" t="s">
        <v>22</v>
      </c>
      <c r="C11993" s="8">
        <v>41872</v>
      </c>
      <c r="D11993" s="16">
        <f t="shared" si="397"/>
        <v>8</v>
      </c>
      <c r="E11993" s="21">
        <v>3.3472222222232402</v>
      </c>
      <c r="H11993" s="7" t="str">
        <f t="shared" si="398"/>
        <v/>
      </c>
      <c r="J11993" s="1">
        <v>0</v>
      </c>
      <c r="K11993" s="1" t="s">
        <v>399</v>
      </c>
      <c r="N11993" s="2" t="s">
        <v>400</v>
      </c>
    </row>
    <row r="11994" spans="1:15" x14ac:dyDescent="0.2">
      <c r="A11994" s="6">
        <v>11979</v>
      </c>
      <c r="B11994" s="16" t="s">
        <v>22</v>
      </c>
      <c r="C11994" s="8">
        <v>41872</v>
      </c>
      <c r="D11994" s="16">
        <f t="shared" si="397"/>
        <v>8</v>
      </c>
      <c r="E11994" s="21">
        <v>3.3541666666676901</v>
      </c>
      <c r="H11994" s="7" t="str">
        <f t="shared" si="398"/>
        <v/>
      </c>
      <c r="J11994" s="1">
        <v>36</v>
      </c>
      <c r="K11994" s="1" t="s">
        <v>399</v>
      </c>
      <c r="L11994" s="11" t="s">
        <v>23</v>
      </c>
      <c r="M11994" s="18" t="s">
        <v>59</v>
      </c>
      <c r="N11994" s="2" t="s">
        <v>400</v>
      </c>
    </row>
    <row r="11995" spans="1:15" x14ac:dyDescent="0.2">
      <c r="A11995" s="6">
        <v>11980</v>
      </c>
      <c r="B11995" s="16" t="s">
        <v>22</v>
      </c>
      <c r="C11995" s="8">
        <v>41872</v>
      </c>
      <c r="D11995" s="16">
        <f t="shared" si="397"/>
        <v>8</v>
      </c>
      <c r="E11995" s="21">
        <v>0.35416666666666669</v>
      </c>
      <c r="J11995" s="1">
        <v>37</v>
      </c>
      <c r="K11995" s="1" t="s">
        <v>399</v>
      </c>
      <c r="L11995" s="11" t="s">
        <v>23</v>
      </c>
      <c r="M11995" s="18" t="s">
        <v>59</v>
      </c>
      <c r="N11995" s="2" t="s">
        <v>400</v>
      </c>
    </row>
    <row r="11996" spans="1:15" x14ac:dyDescent="0.2">
      <c r="A11996" s="6">
        <v>11981</v>
      </c>
      <c r="B11996" s="16" t="s">
        <v>22</v>
      </c>
      <c r="C11996" s="8">
        <v>41872</v>
      </c>
      <c r="D11996" s="16">
        <f t="shared" si="397"/>
        <v>8</v>
      </c>
      <c r="E11996" s="21">
        <v>3.3611111111121401</v>
      </c>
      <c r="H11996" s="7" t="str">
        <f t="shared" si="398"/>
        <v/>
      </c>
      <c r="J11996" s="1">
        <v>0</v>
      </c>
      <c r="K11996" s="1" t="s">
        <v>399</v>
      </c>
      <c r="N11996" s="2" t="s">
        <v>400</v>
      </c>
    </row>
    <row r="11997" spans="1:15" x14ac:dyDescent="0.2">
      <c r="A11997" s="6">
        <v>11982</v>
      </c>
      <c r="B11997" s="16" t="s">
        <v>22</v>
      </c>
      <c r="C11997" s="8">
        <v>41872</v>
      </c>
      <c r="D11997" s="16">
        <f t="shared" si="397"/>
        <v>8</v>
      </c>
      <c r="E11997" s="21">
        <v>3.3680555555565901</v>
      </c>
      <c r="H11997" s="7" t="str">
        <f t="shared" si="398"/>
        <v/>
      </c>
      <c r="J11997" s="1">
        <v>0</v>
      </c>
      <c r="K11997" s="1" t="s">
        <v>399</v>
      </c>
      <c r="N11997" s="2" t="s">
        <v>400</v>
      </c>
    </row>
    <row r="11998" spans="1:15" x14ac:dyDescent="0.2">
      <c r="A11998" s="6">
        <v>11983</v>
      </c>
      <c r="B11998" s="16" t="s">
        <v>22</v>
      </c>
      <c r="C11998" s="8">
        <v>41872</v>
      </c>
      <c r="D11998" s="16">
        <f t="shared" si="397"/>
        <v>9</v>
      </c>
      <c r="E11998" s="21">
        <v>3.3750000000010401</v>
      </c>
      <c r="H11998" s="7" t="str">
        <f t="shared" si="398"/>
        <v/>
      </c>
      <c r="J11998" s="1">
        <v>39</v>
      </c>
      <c r="K11998" s="1" t="s">
        <v>399</v>
      </c>
      <c r="L11998" s="11" t="s">
        <v>401</v>
      </c>
      <c r="M11998" s="18" t="s">
        <v>59</v>
      </c>
      <c r="N11998" s="2" t="s">
        <v>400</v>
      </c>
    </row>
    <row r="11999" spans="1:15" x14ac:dyDescent="0.2">
      <c r="A11999" s="6">
        <v>11984</v>
      </c>
      <c r="B11999" s="16" t="s">
        <v>22</v>
      </c>
      <c r="C11999" s="8">
        <v>41872</v>
      </c>
      <c r="D11999" s="16">
        <f t="shared" si="397"/>
        <v>9</v>
      </c>
      <c r="E11999" s="21">
        <v>3.38194444444549</v>
      </c>
      <c r="H11999" s="7" t="str">
        <f t="shared" si="398"/>
        <v/>
      </c>
      <c r="J11999" s="1">
        <v>0</v>
      </c>
      <c r="K11999" s="1" t="s">
        <v>399</v>
      </c>
      <c r="N11999" s="2" t="s">
        <v>400</v>
      </c>
    </row>
    <row r="12000" spans="1:15" x14ac:dyDescent="0.2">
      <c r="A12000" s="6">
        <v>11985</v>
      </c>
      <c r="B12000" s="16" t="s">
        <v>22</v>
      </c>
      <c r="C12000" s="8">
        <v>41872</v>
      </c>
      <c r="D12000" s="16">
        <f t="shared" si="397"/>
        <v>9</v>
      </c>
      <c r="E12000" s="21">
        <v>3.38888888888994</v>
      </c>
      <c r="H12000" s="7" t="str">
        <f t="shared" si="398"/>
        <v/>
      </c>
      <c r="J12000" s="1">
        <v>0</v>
      </c>
      <c r="K12000" s="1" t="s">
        <v>399</v>
      </c>
      <c r="N12000" s="2" t="s">
        <v>400</v>
      </c>
    </row>
    <row r="12001" spans="1:14" x14ac:dyDescent="0.2">
      <c r="A12001" s="6">
        <v>11986</v>
      </c>
      <c r="B12001" s="16" t="s">
        <v>22</v>
      </c>
      <c r="C12001" s="8">
        <v>41872</v>
      </c>
      <c r="D12001" s="16">
        <f t="shared" si="397"/>
        <v>9</v>
      </c>
      <c r="E12001" s="21">
        <v>3.39583333333439</v>
      </c>
      <c r="H12001" s="7" t="str">
        <f t="shared" si="398"/>
        <v/>
      </c>
      <c r="J12001" s="1">
        <v>0</v>
      </c>
      <c r="K12001" s="1" t="s">
        <v>399</v>
      </c>
      <c r="N12001" s="2" t="s">
        <v>400</v>
      </c>
    </row>
    <row r="12002" spans="1:14" x14ac:dyDescent="0.2">
      <c r="A12002" s="6">
        <v>11987</v>
      </c>
      <c r="B12002" s="16" t="s">
        <v>22</v>
      </c>
      <c r="C12002" s="8">
        <v>41872</v>
      </c>
      <c r="D12002" s="16">
        <f t="shared" si="397"/>
        <v>9</v>
      </c>
      <c r="E12002" s="21">
        <v>3.4027777777788399</v>
      </c>
      <c r="H12002" s="7" t="str">
        <f t="shared" si="398"/>
        <v/>
      </c>
      <c r="J12002" s="1">
        <v>0</v>
      </c>
      <c r="K12002" s="1" t="s">
        <v>399</v>
      </c>
      <c r="N12002" s="2" t="s">
        <v>400</v>
      </c>
    </row>
    <row r="12003" spans="1:14" x14ac:dyDescent="0.2">
      <c r="A12003" s="6">
        <v>11988</v>
      </c>
      <c r="B12003" s="16" t="s">
        <v>22</v>
      </c>
      <c r="C12003" s="8">
        <v>41872</v>
      </c>
      <c r="D12003" s="16">
        <f t="shared" si="397"/>
        <v>9</v>
      </c>
      <c r="E12003" s="21">
        <v>3.4097222222232899</v>
      </c>
      <c r="H12003" s="7" t="str">
        <f t="shared" si="398"/>
        <v/>
      </c>
      <c r="J12003" s="1">
        <v>33</v>
      </c>
      <c r="K12003" s="1" t="s">
        <v>399</v>
      </c>
      <c r="L12003" s="11" t="s">
        <v>23</v>
      </c>
      <c r="M12003" s="18" t="s">
        <v>59</v>
      </c>
      <c r="N12003" s="2" t="s">
        <v>400</v>
      </c>
    </row>
    <row r="12004" spans="1:14" x14ac:dyDescent="0.2">
      <c r="A12004" s="6">
        <v>11989</v>
      </c>
      <c r="B12004" s="16" t="s">
        <v>22</v>
      </c>
      <c r="C12004" s="8">
        <v>41872</v>
      </c>
      <c r="D12004" s="16">
        <f t="shared" si="397"/>
        <v>10</v>
      </c>
      <c r="E12004" s="21">
        <v>3.4166666666677399</v>
      </c>
      <c r="H12004" s="7" t="str">
        <f t="shared" si="398"/>
        <v/>
      </c>
      <c r="J12004" s="1">
        <v>0</v>
      </c>
      <c r="K12004" s="1" t="s">
        <v>399</v>
      </c>
      <c r="N12004" s="2" t="s">
        <v>400</v>
      </c>
    </row>
    <row r="12005" spans="1:14" x14ac:dyDescent="0.2">
      <c r="A12005" s="6">
        <v>11990</v>
      </c>
      <c r="B12005" s="16" t="s">
        <v>22</v>
      </c>
      <c r="C12005" s="8">
        <v>41872</v>
      </c>
      <c r="D12005" s="16">
        <f t="shared" si="397"/>
        <v>10</v>
      </c>
      <c r="E12005" s="21">
        <v>3.4236111111121899</v>
      </c>
      <c r="H12005" s="7" t="str">
        <f t="shared" si="398"/>
        <v/>
      </c>
      <c r="J12005" s="1">
        <v>25</v>
      </c>
      <c r="K12005" s="1" t="s">
        <v>399</v>
      </c>
      <c r="L12005" s="11" t="s">
        <v>402</v>
      </c>
      <c r="M12005" s="18" t="s">
        <v>59</v>
      </c>
      <c r="N12005" s="2" t="s">
        <v>400</v>
      </c>
    </row>
    <row r="12006" spans="1:14" x14ac:dyDescent="0.2">
      <c r="A12006" s="6">
        <v>11991</v>
      </c>
      <c r="B12006" s="16" t="s">
        <v>22</v>
      </c>
      <c r="C12006" s="8">
        <v>41872</v>
      </c>
      <c r="D12006" s="16">
        <f t="shared" si="397"/>
        <v>10</v>
      </c>
      <c r="E12006" s="21">
        <v>3.4305555555566398</v>
      </c>
      <c r="H12006" s="7" t="str">
        <f t="shared" si="398"/>
        <v/>
      </c>
      <c r="J12006" s="1">
        <v>0</v>
      </c>
      <c r="K12006" s="1" t="s">
        <v>399</v>
      </c>
      <c r="N12006" s="2" t="s">
        <v>400</v>
      </c>
    </row>
    <row r="12007" spans="1:14" x14ac:dyDescent="0.2">
      <c r="A12007" s="6">
        <v>11992</v>
      </c>
      <c r="B12007" s="16" t="s">
        <v>22</v>
      </c>
      <c r="C12007" s="8">
        <v>41872</v>
      </c>
      <c r="D12007" s="16">
        <f t="shared" si="397"/>
        <v>10</v>
      </c>
      <c r="E12007" s="21">
        <v>3.4375000000010898</v>
      </c>
      <c r="H12007" s="7" t="str">
        <f t="shared" si="398"/>
        <v/>
      </c>
      <c r="J12007" s="1">
        <v>0</v>
      </c>
      <c r="K12007" s="1" t="s">
        <v>399</v>
      </c>
      <c r="N12007" s="2" t="s">
        <v>400</v>
      </c>
    </row>
    <row r="12008" spans="1:14" x14ac:dyDescent="0.2">
      <c r="A12008" s="6">
        <v>11993</v>
      </c>
      <c r="B12008" s="16" t="s">
        <v>22</v>
      </c>
      <c r="C12008" s="8">
        <v>41872</v>
      </c>
      <c r="D12008" s="16">
        <f t="shared" ref="D12008:D12074" si="399">IF(ISBLANK(E12008),"",HOUR(E12008))</f>
        <v>10</v>
      </c>
      <c r="E12008" s="21">
        <v>3.4444444444455402</v>
      </c>
      <c r="H12008" s="7" t="str">
        <f t="shared" si="398"/>
        <v/>
      </c>
      <c r="J12008" s="1">
        <v>0</v>
      </c>
      <c r="K12008" s="1" t="s">
        <v>399</v>
      </c>
      <c r="N12008" s="2" t="s">
        <v>400</v>
      </c>
    </row>
    <row r="12009" spans="1:14" x14ac:dyDescent="0.2">
      <c r="A12009" s="6">
        <v>11994</v>
      </c>
      <c r="B12009" s="16" t="s">
        <v>22</v>
      </c>
      <c r="C12009" s="8">
        <v>41872</v>
      </c>
      <c r="D12009" s="16">
        <f t="shared" si="399"/>
        <v>10</v>
      </c>
      <c r="E12009" s="21">
        <v>3.4513888888899902</v>
      </c>
      <c r="H12009" s="7" t="str">
        <f t="shared" si="398"/>
        <v/>
      </c>
      <c r="J12009" s="1">
        <v>0</v>
      </c>
      <c r="K12009" s="1" t="s">
        <v>399</v>
      </c>
      <c r="N12009" s="2" t="s">
        <v>400</v>
      </c>
    </row>
    <row r="12010" spans="1:14" x14ac:dyDescent="0.2">
      <c r="A12010" s="6">
        <v>11995</v>
      </c>
      <c r="B12010" s="16" t="s">
        <v>22</v>
      </c>
      <c r="C12010" s="8">
        <v>41872</v>
      </c>
      <c r="D12010" s="16">
        <f t="shared" si="399"/>
        <v>11</v>
      </c>
      <c r="E12010" s="21">
        <v>3.4583333333344402</v>
      </c>
      <c r="H12010" s="7" t="str">
        <f t="shared" si="398"/>
        <v/>
      </c>
      <c r="J12010" s="1">
        <v>0</v>
      </c>
      <c r="K12010" s="1" t="s">
        <v>399</v>
      </c>
      <c r="N12010" s="2" t="s">
        <v>400</v>
      </c>
    </row>
    <row r="12011" spans="1:14" x14ac:dyDescent="0.2">
      <c r="A12011" s="6">
        <v>11996</v>
      </c>
      <c r="B12011" s="16" t="s">
        <v>22</v>
      </c>
      <c r="C12011" s="8">
        <v>41872</v>
      </c>
      <c r="D12011" s="16">
        <f t="shared" si="399"/>
        <v>11</v>
      </c>
      <c r="E12011" s="21">
        <v>3.4652777777788901</v>
      </c>
      <c r="H12011" s="7" t="str">
        <f t="shared" si="398"/>
        <v/>
      </c>
      <c r="J12011" s="1">
        <v>0</v>
      </c>
      <c r="K12011" s="1" t="s">
        <v>399</v>
      </c>
      <c r="N12011" s="2" t="s">
        <v>400</v>
      </c>
    </row>
    <row r="12012" spans="1:14" x14ac:dyDescent="0.2">
      <c r="A12012" s="6">
        <v>11997</v>
      </c>
      <c r="B12012" s="16" t="s">
        <v>22</v>
      </c>
      <c r="C12012" s="8">
        <v>41872</v>
      </c>
      <c r="D12012" s="16">
        <f t="shared" si="399"/>
        <v>11</v>
      </c>
      <c r="E12012" s="21">
        <v>3.4722222222233401</v>
      </c>
      <c r="H12012" s="7" t="str">
        <f t="shared" si="398"/>
        <v/>
      </c>
      <c r="J12012" s="1">
        <v>0</v>
      </c>
      <c r="K12012" s="1" t="s">
        <v>399</v>
      </c>
      <c r="N12012" s="2" t="s">
        <v>400</v>
      </c>
    </row>
    <row r="12013" spans="1:14" x14ac:dyDescent="0.2">
      <c r="A12013" s="6">
        <v>11998</v>
      </c>
      <c r="B12013" s="16" t="s">
        <v>22</v>
      </c>
      <c r="C12013" s="8">
        <v>41872</v>
      </c>
      <c r="D12013" s="16">
        <f t="shared" si="399"/>
        <v>11</v>
      </c>
      <c r="E12013" s="21">
        <v>3.4791666666677901</v>
      </c>
      <c r="H12013" s="7" t="str">
        <f t="shared" si="398"/>
        <v/>
      </c>
      <c r="J12013" s="1">
        <v>0</v>
      </c>
      <c r="K12013" s="1" t="s">
        <v>399</v>
      </c>
      <c r="N12013" s="2" t="s">
        <v>400</v>
      </c>
    </row>
    <row r="12014" spans="1:14" x14ac:dyDescent="0.2">
      <c r="A12014" s="6">
        <v>11999</v>
      </c>
      <c r="B12014" s="16" t="s">
        <v>22</v>
      </c>
      <c r="C12014" s="8">
        <v>41872</v>
      </c>
      <c r="D12014" s="16">
        <f t="shared" si="399"/>
        <v>11</v>
      </c>
      <c r="E12014" s="21">
        <v>3.48611111111224</v>
      </c>
      <c r="H12014" s="7" t="str">
        <f t="shared" si="398"/>
        <v/>
      </c>
      <c r="J12014" s="1">
        <v>26</v>
      </c>
      <c r="K12014" s="1" t="s">
        <v>399</v>
      </c>
      <c r="L12014" s="11" t="s">
        <v>23</v>
      </c>
      <c r="M12014" s="18" t="s">
        <v>59</v>
      </c>
      <c r="N12014" s="2" t="s">
        <v>400</v>
      </c>
    </row>
    <row r="12015" spans="1:14" x14ac:dyDescent="0.2">
      <c r="A12015" s="6">
        <v>12000</v>
      </c>
      <c r="B12015" s="16" t="s">
        <v>22</v>
      </c>
      <c r="C12015" s="8">
        <v>41872</v>
      </c>
      <c r="D12015" s="16">
        <f t="shared" si="399"/>
        <v>11</v>
      </c>
      <c r="E12015" s="21">
        <v>3.49305555555669</v>
      </c>
      <c r="H12015" s="7" t="str">
        <f t="shared" si="398"/>
        <v/>
      </c>
      <c r="J12015" s="1">
        <v>24</v>
      </c>
      <c r="K12015" s="1" t="s">
        <v>399</v>
      </c>
      <c r="L12015" s="11" t="s">
        <v>23</v>
      </c>
      <c r="M12015" s="18" t="s">
        <v>59</v>
      </c>
      <c r="N12015" s="2" t="s">
        <v>400</v>
      </c>
    </row>
    <row r="12016" spans="1:14" x14ac:dyDescent="0.2">
      <c r="A12016" s="6">
        <v>12001</v>
      </c>
      <c r="B12016" s="16" t="s">
        <v>22</v>
      </c>
      <c r="C12016" s="8">
        <v>41872</v>
      </c>
      <c r="D12016" s="16">
        <f t="shared" si="399"/>
        <v>12</v>
      </c>
      <c r="E12016" s="21">
        <v>3.50000000000114</v>
      </c>
      <c r="H12016" s="7" t="str">
        <f t="shared" si="398"/>
        <v/>
      </c>
      <c r="J12016" s="1">
        <v>0</v>
      </c>
      <c r="K12016" s="1" t="s">
        <v>399</v>
      </c>
      <c r="L12016" s="11" t="s">
        <v>403</v>
      </c>
      <c r="N12016" s="2" t="s">
        <v>400</v>
      </c>
    </row>
    <row r="12017" spans="1:14" x14ac:dyDescent="0.2">
      <c r="A12017" s="6">
        <v>12002</v>
      </c>
      <c r="B12017" s="16" t="s">
        <v>22</v>
      </c>
      <c r="C12017" s="8">
        <v>41872</v>
      </c>
      <c r="D12017" s="16">
        <f t="shared" si="399"/>
        <v>12</v>
      </c>
      <c r="E12017" s="21">
        <v>3.5069444444455899</v>
      </c>
      <c r="H12017" s="7" t="str">
        <f t="shared" si="398"/>
        <v/>
      </c>
      <c r="J12017" s="1">
        <v>0</v>
      </c>
      <c r="K12017" s="1" t="s">
        <v>399</v>
      </c>
      <c r="N12017" s="2" t="s">
        <v>400</v>
      </c>
    </row>
    <row r="12018" spans="1:14" x14ac:dyDescent="0.2">
      <c r="A12018" s="6">
        <v>12003</v>
      </c>
      <c r="B12018" s="16" t="s">
        <v>22</v>
      </c>
      <c r="C12018" s="8">
        <v>41872</v>
      </c>
      <c r="D12018" s="16">
        <f t="shared" si="399"/>
        <v>12</v>
      </c>
      <c r="E12018" s="21">
        <v>3.5138888888900399</v>
      </c>
      <c r="H12018" s="7" t="str">
        <f t="shared" si="398"/>
        <v/>
      </c>
      <c r="J12018" s="1">
        <v>0</v>
      </c>
      <c r="K12018" s="1" t="s">
        <v>399</v>
      </c>
      <c r="N12018" s="2" t="s">
        <v>400</v>
      </c>
    </row>
    <row r="12019" spans="1:14" x14ac:dyDescent="0.2">
      <c r="A12019" s="6">
        <v>12004</v>
      </c>
      <c r="B12019" s="16" t="s">
        <v>22</v>
      </c>
      <c r="C12019" s="8">
        <v>41872</v>
      </c>
      <c r="D12019" s="16">
        <f t="shared" si="399"/>
        <v>12</v>
      </c>
      <c r="E12019" s="21">
        <v>3.5208333333344899</v>
      </c>
      <c r="H12019" s="7" t="str">
        <f t="shared" si="398"/>
        <v/>
      </c>
      <c r="J12019" s="1">
        <v>0</v>
      </c>
      <c r="K12019" s="1" t="s">
        <v>399</v>
      </c>
      <c r="N12019" s="2" t="s">
        <v>400</v>
      </c>
    </row>
    <row r="12020" spans="1:14" x14ac:dyDescent="0.2">
      <c r="A12020" s="6">
        <v>12005</v>
      </c>
      <c r="B12020" s="16" t="s">
        <v>22</v>
      </c>
      <c r="C12020" s="8">
        <v>41872</v>
      </c>
      <c r="D12020" s="16">
        <f t="shared" si="399"/>
        <v>12</v>
      </c>
      <c r="E12020" s="21">
        <v>3.5277777777789399</v>
      </c>
      <c r="H12020" s="7" t="str">
        <f t="shared" si="398"/>
        <v/>
      </c>
      <c r="J12020" s="1">
        <v>0</v>
      </c>
      <c r="K12020" s="1" t="s">
        <v>399</v>
      </c>
      <c r="N12020" s="2" t="s">
        <v>400</v>
      </c>
    </row>
    <row r="12021" spans="1:14" x14ac:dyDescent="0.2">
      <c r="A12021" s="6">
        <v>12006</v>
      </c>
      <c r="B12021" s="16" t="s">
        <v>22</v>
      </c>
      <c r="C12021" s="8">
        <v>41872</v>
      </c>
      <c r="D12021" s="16">
        <f t="shared" si="399"/>
        <v>12</v>
      </c>
      <c r="E12021" s="21">
        <v>3.5347222222233898</v>
      </c>
      <c r="H12021" s="7" t="str">
        <f t="shared" si="398"/>
        <v/>
      </c>
      <c r="J12021" s="1">
        <v>0</v>
      </c>
      <c r="K12021" s="1" t="s">
        <v>399</v>
      </c>
      <c r="N12021" s="2" t="s">
        <v>400</v>
      </c>
    </row>
    <row r="12022" spans="1:14" x14ac:dyDescent="0.2">
      <c r="A12022" s="6">
        <v>12007</v>
      </c>
      <c r="B12022" s="16" t="s">
        <v>22</v>
      </c>
      <c r="C12022" s="8">
        <v>41872</v>
      </c>
      <c r="D12022" s="16">
        <f t="shared" si="399"/>
        <v>13</v>
      </c>
      <c r="E12022" s="21">
        <v>3.5416666666678398</v>
      </c>
      <c r="H12022" s="7" t="str">
        <f t="shared" si="398"/>
        <v/>
      </c>
      <c r="J12022" s="1" t="s">
        <v>27</v>
      </c>
      <c r="K12022" s="1" t="s">
        <v>399</v>
      </c>
      <c r="L12022" s="11" t="s">
        <v>404</v>
      </c>
      <c r="M12022" s="18" t="s">
        <v>27</v>
      </c>
      <c r="N12022" s="2" t="s">
        <v>400</v>
      </c>
    </row>
    <row r="12023" spans="1:14" x14ac:dyDescent="0.2">
      <c r="A12023" s="6">
        <v>12008</v>
      </c>
      <c r="B12023" s="16" t="s">
        <v>22</v>
      </c>
      <c r="C12023" s="8">
        <v>41872</v>
      </c>
      <c r="D12023" s="16">
        <f t="shared" si="399"/>
        <v>13</v>
      </c>
      <c r="E12023" s="21">
        <v>0.54166666666666663</v>
      </c>
      <c r="J12023" s="1">
        <v>28</v>
      </c>
      <c r="K12023" s="1" t="s">
        <v>399</v>
      </c>
      <c r="L12023" s="11" t="s">
        <v>23</v>
      </c>
      <c r="M12023" s="18" t="s">
        <v>59</v>
      </c>
      <c r="N12023" s="2" t="s">
        <v>400</v>
      </c>
    </row>
    <row r="12024" spans="1:14" x14ac:dyDescent="0.2">
      <c r="A12024" s="6">
        <v>12009</v>
      </c>
      <c r="B12024" s="16" t="s">
        <v>22</v>
      </c>
      <c r="C12024" s="8">
        <v>41872</v>
      </c>
      <c r="D12024" s="16">
        <f t="shared" si="399"/>
        <v>13</v>
      </c>
      <c r="E12024" s="21">
        <v>3.5486111111122902</v>
      </c>
      <c r="H12024" s="7" t="str">
        <f t="shared" si="398"/>
        <v/>
      </c>
      <c r="J12024" s="1">
        <v>0</v>
      </c>
      <c r="K12024" s="1" t="s">
        <v>399</v>
      </c>
      <c r="N12024" s="2" t="s">
        <v>400</v>
      </c>
    </row>
    <row r="12025" spans="1:14" x14ac:dyDescent="0.2">
      <c r="A12025" s="6">
        <v>12010</v>
      </c>
      <c r="B12025" s="16" t="s">
        <v>22</v>
      </c>
      <c r="C12025" s="8">
        <v>41872</v>
      </c>
      <c r="D12025" s="16">
        <f t="shared" si="399"/>
        <v>13</v>
      </c>
      <c r="E12025" s="21">
        <v>3.5555555555567402</v>
      </c>
      <c r="H12025" s="7" t="str">
        <f t="shared" si="398"/>
        <v/>
      </c>
      <c r="J12025" s="1">
        <v>0</v>
      </c>
      <c r="K12025" s="1" t="s">
        <v>399</v>
      </c>
      <c r="N12025" s="2" t="s">
        <v>400</v>
      </c>
    </row>
    <row r="12026" spans="1:14" x14ac:dyDescent="0.2">
      <c r="A12026" s="6">
        <v>12011</v>
      </c>
      <c r="B12026" s="16" t="s">
        <v>22</v>
      </c>
      <c r="C12026" s="8">
        <v>41872</v>
      </c>
      <c r="D12026" s="16">
        <f t="shared" si="399"/>
        <v>13</v>
      </c>
      <c r="E12026" s="21">
        <v>3.5625000000011902</v>
      </c>
      <c r="H12026" s="7" t="str">
        <f t="shared" si="398"/>
        <v/>
      </c>
      <c r="J12026" s="1">
        <v>28</v>
      </c>
      <c r="K12026" s="1" t="s">
        <v>399</v>
      </c>
      <c r="L12026" s="11" t="s">
        <v>23</v>
      </c>
      <c r="M12026" s="18" t="s">
        <v>59</v>
      </c>
      <c r="N12026" s="2" t="s">
        <v>400</v>
      </c>
    </row>
    <row r="12027" spans="1:14" x14ac:dyDescent="0.2">
      <c r="A12027" s="6">
        <v>12012</v>
      </c>
      <c r="B12027" s="16" t="s">
        <v>22</v>
      </c>
      <c r="C12027" s="8">
        <v>41872</v>
      </c>
      <c r="D12027" s="16">
        <f t="shared" si="399"/>
        <v>13</v>
      </c>
      <c r="E12027" s="21">
        <v>3.5694444444456401</v>
      </c>
      <c r="H12027" s="7" t="str">
        <f t="shared" si="398"/>
        <v/>
      </c>
      <c r="J12027" s="1">
        <v>0</v>
      </c>
      <c r="K12027" s="1" t="s">
        <v>399</v>
      </c>
      <c r="N12027" s="2" t="s">
        <v>400</v>
      </c>
    </row>
    <row r="12028" spans="1:14" x14ac:dyDescent="0.2">
      <c r="A12028" s="6">
        <v>12013</v>
      </c>
      <c r="B12028" s="16" t="s">
        <v>22</v>
      </c>
      <c r="C12028" s="8">
        <v>41872</v>
      </c>
      <c r="D12028" s="16">
        <f t="shared" si="399"/>
        <v>13</v>
      </c>
      <c r="E12028" s="21">
        <v>3.5763888888900901</v>
      </c>
      <c r="H12028" s="7" t="str">
        <f t="shared" si="398"/>
        <v/>
      </c>
      <c r="J12028" s="1">
        <v>0</v>
      </c>
      <c r="K12028" s="1" t="s">
        <v>399</v>
      </c>
      <c r="N12028" s="2" t="s">
        <v>400</v>
      </c>
    </row>
    <row r="12029" spans="1:14" x14ac:dyDescent="0.2">
      <c r="A12029" s="6">
        <v>12014</v>
      </c>
      <c r="B12029" s="16" t="s">
        <v>22</v>
      </c>
      <c r="C12029" s="8">
        <v>41872</v>
      </c>
      <c r="D12029" s="16">
        <f t="shared" si="399"/>
        <v>14</v>
      </c>
      <c r="E12029" s="21">
        <v>3.5833333333345401</v>
      </c>
      <c r="H12029" s="7" t="str">
        <f t="shared" si="398"/>
        <v/>
      </c>
      <c r="J12029" s="1">
        <v>0</v>
      </c>
      <c r="K12029" s="1" t="s">
        <v>399</v>
      </c>
      <c r="N12029" s="2" t="s">
        <v>400</v>
      </c>
    </row>
    <row r="12030" spans="1:14" x14ac:dyDescent="0.2">
      <c r="A12030" s="6">
        <v>12015</v>
      </c>
      <c r="B12030" s="16" t="s">
        <v>22</v>
      </c>
      <c r="C12030" s="8">
        <v>41872</v>
      </c>
      <c r="D12030" s="16">
        <f t="shared" si="399"/>
        <v>14</v>
      </c>
      <c r="E12030" s="21">
        <v>3.59027777777899</v>
      </c>
      <c r="H12030" s="7" t="str">
        <f t="shared" si="398"/>
        <v/>
      </c>
      <c r="J12030" s="1">
        <v>28</v>
      </c>
      <c r="K12030" s="1" t="s">
        <v>399</v>
      </c>
      <c r="L12030" s="11" t="s">
        <v>23</v>
      </c>
      <c r="M12030" s="18" t="s">
        <v>59</v>
      </c>
      <c r="N12030" s="2" t="s">
        <v>400</v>
      </c>
    </row>
    <row r="12031" spans="1:14" x14ac:dyDescent="0.2">
      <c r="A12031" s="6">
        <v>12016</v>
      </c>
      <c r="B12031" s="16" t="s">
        <v>22</v>
      </c>
      <c r="C12031" s="8">
        <v>41872</v>
      </c>
      <c r="D12031" s="16">
        <f t="shared" si="399"/>
        <v>14</v>
      </c>
      <c r="E12031" s="21">
        <v>3.59722222222344</v>
      </c>
      <c r="H12031" s="7" t="str">
        <f t="shared" si="398"/>
        <v/>
      </c>
      <c r="J12031" s="1">
        <v>0</v>
      </c>
      <c r="K12031" s="1" t="s">
        <v>399</v>
      </c>
      <c r="N12031" s="2" t="s">
        <v>400</v>
      </c>
    </row>
    <row r="12032" spans="1:14" x14ac:dyDescent="0.2">
      <c r="A12032" s="6">
        <v>12017</v>
      </c>
      <c r="B12032" s="16" t="s">
        <v>22</v>
      </c>
      <c r="C12032" s="8">
        <v>41872</v>
      </c>
      <c r="D12032" s="16">
        <f t="shared" si="399"/>
        <v>14</v>
      </c>
      <c r="E12032" s="21">
        <v>3.60416666666789</v>
      </c>
      <c r="H12032" s="7" t="str">
        <f t="shared" si="398"/>
        <v/>
      </c>
      <c r="J12032" s="1">
        <v>0</v>
      </c>
      <c r="K12032" s="1" t="s">
        <v>399</v>
      </c>
      <c r="N12032" s="2" t="s">
        <v>400</v>
      </c>
    </row>
    <row r="12033" spans="1:14" x14ac:dyDescent="0.2">
      <c r="A12033" s="6">
        <v>12018</v>
      </c>
      <c r="B12033" s="16" t="s">
        <v>22</v>
      </c>
      <c r="C12033" s="8">
        <v>41872</v>
      </c>
      <c r="D12033" s="16">
        <f t="shared" si="399"/>
        <v>14</v>
      </c>
      <c r="E12033" s="21">
        <v>3.61111111111234</v>
      </c>
      <c r="H12033" s="7" t="str">
        <f t="shared" si="398"/>
        <v/>
      </c>
      <c r="J12033" s="1">
        <v>0</v>
      </c>
      <c r="K12033" s="1" t="s">
        <v>399</v>
      </c>
      <c r="N12033" s="2" t="s">
        <v>400</v>
      </c>
    </row>
    <row r="12034" spans="1:14" x14ac:dyDescent="0.2">
      <c r="A12034" s="6">
        <v>12019</v>
      </c>
      <c r="B12034" s="16" t="s">
        <v>22</v>
      </c>
      <c r="C12034" s="8">
        <v>41872</v>
      </c>
      <c r="D12034" s="16">
        <f t="shared" si="399"/>
        <v>14</v>
      </c>
      <c r="E12034" s="21">
        <v>3.6180555555567899</v>
      </c>
      <c r="H12034" s="7" t="str">
        <f t="shared" si="398"/>
        <v/>
      </c>
      <c r="J12034" s="1">
        <v>31</v>
      </c>
      <c r="K12034" s="1" t="s">
        <v>399</v>
      </c>
      <c r="L12034" s="11" t="s">
        <v>23</v>
      </c>
      <c r="M12034" s="18" t="s">
        <v>59</v>
      </c>
      <c r="N12034" s="2" t="s">
        <v>400</v>
      </c>
    </row>
    <row r="12035" spans="1:14" x14ac:dyDescent="0.2">
      <c r="A12035" s="6">
        <v>12020</v>
      </c>
      <c r="B12035" s="16" t="s">
        <v>22</v>
      </c>
      <c r="C12035" s="8">
        <v>41872</v>
      </c>
      <c r="D12035" s="16">
        <f t="shared" si="399"/>
        <v>15</v>
      </c>
      <c r="E12035" s="21">
        <v>3.6250000000012399</v>
      </c>
      <c r="H12035" s="7" t="str">
        <f t="shared" si="398"/>
        <v/>
      </c>
      <c r="J12035" s="1">
        <v>0</v>
      </c>
      <c r="K12035" s="1" t="s">
        <v>399</v>
      </c>
      <c r="N12035" s="2" t="s">
        <v>400</v>
      </c>
    </row>
    <row r="12036" spans="1:14" x14ac:dyDescent="0.2">
      <c r="A12036" s="6">
        <v>12021</v>
      </c>
      <c r="B12036" s="16" t="s">
        <v>22</v>
      </c>
      <c r="C12036" s="8">
        <v>41872</v>
      </c>
      <c r="D12036" s="16">
        <f t="shared" si="399"/>
        <v>15</v>
      </c>
      <c r="E12036" s="21">
        <v>3.6319444444456899</v>
      </c>
      <c r="H12036" s="7" t="str">
        <f t="shared" si="398"/>
        <v/>
      </c>
      <c r="J12036" s="1">
        <v>0</v>
      </c>
      <c r="K12036" s="1" t="s">
        <v>399</v>
      </c>
      <c r="N12036" s="2" t="s">
        <v>400</v>
      </c>
    </row>
    <row r="12037" spans="1:14" x14ac:dyDescent="0.2">
      <c r="A12037" s="6">
        <v>12022</v>
      </c>
      <c r="B12037" s="16" t="s">
        <v>22</v>
      </c>
      <c r="C12037" s="8">
        <v>41872</v>
      </c>
      <c r="D12037" s="16">
        <f t="shared" si="399"/>
        <v>15</v>
      </c>
      <c r="E12037" s="21">
        <v>3.6388888888901398</v>
      </c>
      <c r="H12037" s="7" t="str">
        <f t="shared" si="398"/>
        <v/>
      </c>
      <c r="J12037" s="1">
        <v>0</v>
      </c>
      <c r="K12037" s="1" t="s">
        <v>399</v>
      </c>
      <c r="N12037" s="2" t="s">
        <v>400</v>
      </c>
    </row>
    <row r="12038" spans="1:14" x14ac:dyDescent="0.2">
      <c r="A12038" s="6">
        <v>12023</v>
      </c>
      <c r="B12038" s="16" t="s">
        <v>22</v>
      </c>
      <c r="C12038" s="8">
        <v>41872</v>
      </c>
      <c r="D12038" s="16">
        <f t="shared" si="399"/>
        <v>15</v>
      </c>
      <c r="E12038" s="21">
        <v>3.6458333333345898</v>
      </c>
      <c r="H12038" s="7" t="str">
        <f t="shared" si="398"/>
        <v/>
      </c>
      <c r="J12038" s="1">
        <v>0</v>
      </c>
      <c r="K12038" s="1" t="s">
        <v>399</v>
      </c>
      <c r="N12038" s="2" t="s">
        <v>400</v>
      </c>
    </row>
    <row r="12039" spans="1:14" x14ac:dyDescent="0.2">
      <c r="A12039" s="6">
        <v>12024</v>
      </c>
      <c r="B12039" s="16" t="s">
        <v>22</v>
      </c>
      <c r="C12039" s="8">
        <v>41872</v>
      </c>
      <c r="D12039" s="16">
        <f t="shared" si="399"/>
        <v>15</v>
      </c>
      <c r="E12039" s="21">
        <v>3.6527777777790398</v>
      </c>
      <c r="H12039" s="7" t="str">
        <f t="shared" si="398"/>
        <v/>
      </c>
      <c r="J12039" s="1">
        <v>0</v>
      </c>
      <c r="K12039" s="1" t="s">
        <v>399</v>
      </c>
      <c r="N12039" s="2" t="s">
        <v>400</v>
      </c>
    </row>
    <row r="12040" spans="1:14" x14ac:dyDescent="0.2">
      <c r="A12040" s="6">
        <v>12025</v>
      </c>
      <c r="B12040" s="16" t="s">
        <v>22</v>
      </c>
      <c r="C12040" s="8">
        <v>41872</v>
      </c>
      <c r="D12040" s="16">
        <f t="shared" si="399"/>
        <v>15</v>
      </c>
      <c r="E12040" s="21">
        <v>3.6597222222234902</v>
      </c>
      <c r="H12040" s="7" t="str">
        <f t="shared" si="398"/>
        <v/>
      </c>
      <c r="J12040" s="1">
        <v>0</v>
      </c>
      <c r="K12040" s="1" t="s">
        <v>399</v>
      </c>
      <c r="N12040" s="2" t="s">
        <v>400</v>
      </c>
    </row>
    <row r="12041" spans="1:14" x14ac:dyDescent="0.2">
      <c r="A12041" s="6">
        <v>12026</v>
      </c>
      <c r="B12041" s="16" t="s">
        <v>22</v>
      </c>
      <c r="C12041" s="8">
        <v>41872</v>
      </c>
      <c r="D12041" s="16">
        <f t="shared" si="399"/>
        <v>16</v>
      </c>
      <c r="E12041" s="21">
        <v>3.6666666666679402</v>
      </c>
      <c r="H12041" s="7" t="str">
        <f t="shared" si="398"/>
        <v/>
      </c>
      <c r="J12041" s="1">
        <v>25</v>
      </c>
      <c r="K12041" s="1" t="s">
        <v>399</v>
      </c>
      <c r="L12041" s="11" t="s">
        <v>405</v>
      </c>
      <c r="M12041" s="18" t="s">
        <v>59</v>
      </c>
      <c r="N12041" s="2" t="s">
        <v>400</v>
      </c>
    </row>
    <row r="12042" spans="1:14" x14ac:dyDescent="0.2">
      <c r="A12042" s="6">
        <v>12027</v>
      </c>
      <c r="B12042" s="16" t="s">
        <v>22</v>
      </c>
      <c r="C12042" s="8">
        <v>41872</v>
      </c>
      <c r="D12042" s="16">
        <f t="shared" si="399"/>
        <v>16</v>
      </c>
      <c r="E12042" s="21">
        <v>3.6736111111123901</v>
      </c>
      <c r="H12042" s="7" t="str">
        <f t="shared" si="398"/>
        <v/>
      </c>
      <c r="J12042" s="1">
        <v>0</v>
      </c>
      <c r="K12042" s="1" t="s">
        <v>399</v>
      </c>
      <c r="N12042" s="2" t="s">
        <v>400</v>
      </c>
    </row>
    <row r="12043" spans="1:14" x14ac:dyDescent="0.2">
      <c r="A12043" s="6">
        <v>12028</v>
      </c>
      <c r="B12043" s="16" t="s">
        <v>22</v>
      </c>
      <c r="C12043" s="8">
        <v>41872</v>
      </c>
      <c r="D12043" s="16">
        <f t="shared" si="399"/>
        <v>16</v>
      </c>
      <c r="E12043" s="21">
        <v>3.6805555555568401</v>
      </c>
      <c r="H12043" s="7" t="str">
        <f t="shared" si="398"/>
        <v/>
      </c>
      <c r="J12043" s="1">
        <v>0</v>
      </c>
      <c r="K12043" s="1" t="s">
        <v>399</v>
      </c>
      <c r="L12043" s="11" t="s">
        <v>406</v>
      </c>
      <c r="N12043" s="2" t="s">
        <v>400</v>
      </c>
    </row>
    <row r="12044" spans="1:14" x14ac:dyDescent="0.2">
      <c r="A12044" s="6">
        <v>12029</v>
      </c>
      <c r="B12044" s="16" t="s">
        <v>22</v>
      </c>
      <c r="C12044" s="8">
        <v>41872</v>
      </c>
      <c r="D12044" s="16">
        <f t="shared" si="399"/>
        <v>16</v>
      </c>
      <c r="E12044" s="21">
        <v>3.6875000000012901</v>
      </c>
      <c r="H12044" s="7" t="str">
        <f t="shared" si="398"/>
        <v/>
      </c>
      <c r="J12044" s="1" t="s">
        <v>27</v>
      </c>
      <c r="K12044" s="1" t="s">
        <v>399</v>
      </c>
      <c r="L12044" s="11" t="s">
        <v>407</v>
      </c>
      <c r="M12044" s="18" t="s">
        <v>27</v>
      </c>
      <c r="N12044" s="2" t="s">
        <v>400</v>
      </c>
    </row>
    <row r="12045" spans="1:14" x14ac:dyDescent="0.2">
      <c r="A12045" s="6">
        <v>12030</v>
      </c>
      <c r="B12045" s="16" t="s">
        <v>22</v>
      </c>
      <c r="C12045" s="8">
        <v>41872</v>
      </c>
      <c r="D12045" s="16">
        <f t="shared" si="399"/>
        <v>16</v>
      </c>
      <c r="E12045" s="21">
        <v>3.6944444444457401</v>
      </c>
      <c r="H12045" s="7" t="str">
        <f t="shared" si="398"/>
        <v/>
      </c>
      <c r="J12045" s="1">
        <v>0</v>
      </c>
      <c r="K12045" s="1" t="s">
        <v>399</v>
      </c>
      <c r="N12045" s="2" t="s">
        <v>400</v>
      </c>
    </row>
    <row r="12046" spans="1:14" x14ac:dyDescent="0.2">
      <c r="A12046" s="6">
        <v>12031</v>
      </c>
      <c r="B12046" s="16" t="s">
        <v>22</v>
      </c>
      <c r="C12046" s="8">
        <v>41872</v>
      </c>
      <c r="D12046" s="16">
        <f t="shared" si="399"/>
        <v>16</v>
      </c>
      <c r="E12046" s="21">
        <v>3.70138888889019</v>
      </c>
      <c r="H12046" s="7" t="str">
        <f t="shared" si="398"/>
        <v/>
      </c>
      <c r="J12046" s="1">
        <v>0</v>
      </c>
      <c r="K12046" s="1" t="s">
        <v>399</v>
      </c>
      <c r="N12046" s="2" t="s">
        <v>400</v>
      </c>
    </row>
    <row r="12047" spans="1:14" x14ac:dyDescent="0.2">
      <c r="A12047" s="6">
        <v>12032</v>
      </c>
      <c r="B12047" s="16" t="s">
        <v>22</v>
      </c>
      <c r="C12047" s="8">
        <v>41872</v>
      </c>
      <c r="D12047" s="16">
        <f t="shared" si="399"/>
        <v>17</v>
      </c>
      <c r="E12047" s="21">
        <v>3.70833333333464</v>
      </c>
      <c r="H12047" s="7" t="str">
        <f t="shared" si="398"/>
        <v/>
      </c>
      <c r="J12047" s="1">
        <v>0</v>
      </c>
      <c r="K12047" s="1" t="s">
        <v>399</v>
      </c>
      <c r="N12047" s="2" t="s">
        <v>400</v>
      </c>
    </row>
    <row r="12048" spans="1:14" x14ac:dyDescent="0.2">
      <c r="A12048" s="6">
        <v>12033</v>
      </c>
      <c r="B12048" s="16" t="s">
        <v>22</v>
      </c>
      <c r="C12048" s="8">
        <v>41872</v>
      </c>
      <c r="D12048" s="16">
        <f t="shared" si="399"/>
        <v>17</v>
      </c>
      <c r="E12048" s="21">
        <v>3.71527777777909</v>
      </c>
      <c r="H12048" s="7" t="str">
        <f t="shared" si="398"/>
        <v/>
      </c>
      <c r="J12048" s="1">
        <v>0</v>
      </c>
      <c r="K12048" s="1" t="s">
        <v>399</v>
      </c>
      <c r="N12048" s="2" t="s">
        <v>400</v>
      </c>
    </row>
    <row r="12049" spans="1:14" x14ac:dyDescent="0.2">
      <c r="A12049" s="6">
        <v>12034</v>
      </c>
      <c r="B12049" s="16" t="s">
        <v>22</v>
      </c>
      <c r="C12049" s="8">
        <v>41872</v>
      </c>
      <c r="D12049" s="16">
        <f t="shared" si="399"/>
        <v>17</v>
      </c>
      <c r="E12049" s="21">
        <v>3.7222222222235399</v>
      </c>
      <c r="H12049" s="7" t="str">
        <f t="shared" si="398"/>
        <v/>
      </c>
      <c r="J12049" s="1">
        <v>0</v>
      </c>
      <c r="K12049" s="1" t="s">
        <v>399</v>
      </c>
      <c r="N12049" s="2" t="s">
        <v>400</v>
      </c>
    </row>
    <row r="12050" spans="1:14" x14ac:dyDescent="0.2">
      <c r="A12050" s="6">
        <v>12035</v>
      </c>
      <c r="B12050" s="16" t="s">
        <v>22</v>
      </c>
      <c r="C12050" s="8">
        <v>41872</v>
      </c>
      <c r="D12050" s="16">
        <f t="shared" si="399"/>
        <v>17</v>
      </c>
      <c r="E12050" s="21">
        <v>3.7291666666679899</v>
      </c>
      <c r="H12050" s="7" t="str">
        <f t="shared" si="398"/>
        <v/>
      </c>
      <c r="J12050" s="1">
        <v>0</v>
      </c>
      <c r="K12050" s="1" t="s">
        <v>399</v>
      </c>
      <c r="N12050" s="2" t="s">
        <v>400</v>
      </c>
    </row>
    <row r="12051" spans="1:14" x14ac:dyDescent="0.2">
      <c r="A12051" s="6">
        <v>12036</v>
      </c>
      <c r="B12051" s="16" t="s">
        <v>22</v>
      </c>
      <c r="C12051" s="8">
        <v>41872</v>
      </c>
      <c r="D12051" s="16">
        <f t="shared" si="399"/>
        <v>17</v>
      </c>
      <c r="E12051" s="21">
        <v>3.7361111111124399</v>
      </c>
      <c r="H12051" s="7" t="str">
        <f t="shared" si="398"/>
        <v/>
      </c>
      <c r="J12051" s="1">
        <v>0</v>
      </c>
      <c r="K12051" s="1" t="s">
        <v>399</v>
      </c>
      <c r="N12051" s="2" t="s">
        <v>400</v>
      </c>
    </row>
    <row r="12052" spans="1:14" x14ac:dyDescent="0.2">
      <c r="A12052" s="6">
        <v>12037</v>
      </c>
      <c r="B12052" s="16" t="s">
        <v>22</v>
      </c>
      <c r="C12052" s="8">
        <v>41872</v>
      </c>
      <c r="D12052" s="16">
        <f t="shared" si="399"/>
        <v>17</v>
      </c>
      <c r="E12052" s="21">
        <v>3.7430555555568898</v>
      </c>
      <c r="H12052" s="7" t="str">
        <f t="shared" si="398"/>
        <v/>
      </c>
      <c r="J12052" s="1">
        <v>0</v>
      </c>
      <c r="K12052" s="1" t="s">
        <v>399</v>
      </c>
      <c r="N12052" s="2" t="s">
        <v>400</v>
      </c>
    </row>
    <row r="12053" spans="1:14" x14ac:dyDescent="0.2">
      <c r="A12053" s="6">
        <v>12038</v>
      </c>
      <c r="B12053" s="16" t="s">
        <v>22</v>
      </c>
      <c r="C12053" s="8">
        <v>41872</v>
      </c>
      <c r="D12053" s="16">
        <f t="shared" si="399"/>
        <v>18</v>
      </c>
      <c r="E12053" s="21">
        <v>3.7500000000013398</v>
      </c>
      <c r="H12053" s="7" t="str">
        <f t="shared" si="398"/>
        <v/>
      </c>
      <c r="J12053" s="1">
        <v>0</v>
      </c>
      <c r="K12053" s="1" t="s">
        <v>399</v>
      </c>
      <c r="N12053" s="2" t="s">
        <v>400</v>
      </c>
    </row>
    <row r="12054" spans="1:14" x14ac:dyDescent="0.2">
      <c r="A12054" s="6">
        <v>12039</v>
      </c>
      <c r="B12054" s="16" t="s">
        <v>22</v>
      </c>
      <c r="C12054" s="8">
        <v>41872</v>
      </c>
      <c r="D12054" s="16">
        <f t="shared" si="399"/>
        <v>18</v>
      </c>
      <c r="E12054" s="21">
        <v>3.7569444444457898</v>
      </c>
      <c r="H12054" s="7" t="str">
        <f t="shared" si="398"/>
        <v/>
      </c>
      <c r="J12054" s="1">
        <v>0</v>
      </c>
      <c r="K12054" s="1" t="s">
        <v>399</v>
      </c>
      <c r="N12054" s="2" t="s">
        <v>400</v>
      </c>
    </row>
    <row r="12055" spans="1:14" x14ac:dyDescent="0.2">
      <c r="A12055" s="6">
        <v>12040</v>
      </c>
      <c r="B12055" s="16" t="s">
        <v>22</v>
      </c>
      <c r="C12055" s="8">
        <v>41872</v>
      </c>
      <c r="D12055" s="16">
        <f t="shared" si="399"/>
        <v>18</v>
      </c>
      <c r="E12055" s="21">
        <v>3.7638888888902402</v>
      </c>
      <c r="H12055" s="7" t="str">
        <f t="shared" si="398"/>
        <v/>
      </c>
      <c r="J12055" s="1">
        <v>0</v>
      </c>
      <c r="K12055" s="1" t="s">
        <v>399</v>
      </c>
      <c r="N12055" s="2" t="s">
        <v>400</v>
      </c>
    </row>
    <row r="12056" spans="1:14" x14ac:dyDescent="0.2">
      <c r="A12056" s="6">
        <v>12041</v>
      </c>
      <c r="B12056" s="16" t="s">
        <v>22</v>
      </c>
      <c r="C12056" s="8">
        <v>41872</v>
      </c>
      <c r="D12056" s="16">
        <f t="shared" si="399"/>
        <v>18</v>
      </c>
      <c r="E12056" s="21">
        <v>3.7708333333346902</v>
      </c>
      <c r="H12056" s="7" t="str">
        <f t="shared" si="398"/>
        <v/>
      </c>
      <c r="J12056" s="1">
        <v>0</v>
      </c>
      <c r="K12056" s="1" t="s">
        <v>399</v>
      </c>
      <c r="N12056" s="2" t="s">
        <v>400</v>
      </c>
    </row>
    <row r="12057" spans="1:14" x14ac:dyDescent="0.2">
      <c r="A12057" s="6">
        <v>12042</v>
      </c>
      <c r="B12057" s="16" t="s">
        <v>22</v>
      </c>
      <c r="C12057" s="8">
        <v>41872</v>
      </c>
      <c r="D12057" s="16">
        <f t="shared" si="399"/>
        <v>18</v>
      </c>
      <c r="E12057" s="21">
        <v>3.7777777777791401</v>
      </c>
      <c r="H12057" s="7" t="str">
        <f t="shared" si="398"/>
        <v/>
      </c>
      <c r="J12057" s="1">
        <v>0</v>
      </c>
      <c r="K12057" s="1" t="s">
        <v>399</v>
      </c>
      <c r="N12057" s="2" t="s">
        <v>400</v>
      </c>
    </row>
    <row r="12058" spans="1:14" x14ac:dyDescent="0.2">
      <c r="A12058" s="6">
        <v>12043</v>
      </c>
      <c r="B12058" s="16" t="s">
        <v>22</v>
      </c>
      <c r="C12058" s="8">
        <v>41872</v>
      </c>
      <c r="D12058" s="16">
        <f t="shared" si="399"/>
        <v>18</v>
      </c>
      <c r="E12058" s="21">
        <v>3.7847222222235901</v>
      </c>
      <c r="H12058" s="7" t="str">
        <f t="shared" si="398"/>
        <v/>
      </c>
      <c r="J12058" s="1">
        <v>0</v>
      </c>
      <c r="K12058" s="1" t="s">
        <v>399</v>
      </c>
      <c r="N12058" s="2" t="s">
        <v>400</v>
      </c>
    </row>
    <row r="12059" spans="1:14" x14ac:dyDescent="0.2">
      <c r="A12059" s="6">
        <v>12044</v>
      </c>
      <c r="B12059" s="16" t="s">
        <v>22</v>
      </c>
      <c r="C12059" s="8">
        <v>41872</v>
      </c>
      <c r="D12059" s="16">
        <f t="shared" si="399"/>
        <v>19</v>
      </c>
      <c r="E12059" s="21">
        <v>3.7916666666680401</v>
      </c>
      <c r="H12059" s="7" t="str">
        <f t="shared" ref="H12059:H12123" si="400">IF(F12059&gt;0,ROUND((F12059+G12059)/2,1),"")</f>
        <v/>
      </c>
      <c r="J12059" s="1">
        <v>0</v>
      </c>
      <c r="K12059" s="1" t="s">
        <v>399</v>
      </c>
      <c r="N12059" s="2" t="s">
        <v>400</v>
      </c>
    </row>
    <row r="12060" spans="1:14" x14ac:dyDescent="0.2">
      <c r="A12060" s="6">
        <v>12045</v>
      </c>
      <c r="B12060" s="16" t="s">
        <v>22</v>
      </c>
      <c r="C12060" s="8">
        <v>41872</v>
      </c>
      <c r="D12060" s="16">
        <f t="shared" si="399"/>
        <v>19</v>
      </c>
      <c r="E12060" s="21">
        <v>3.7986111111124901</v>
      </c>
      <c r="H12060" s="7" t="str">
        <f t="shared" si="400"/>
        <v/>
      </c>
      <c r="J12060" s="1">
        <v>0</v>
      </c>
      <c r="K12060" s="1" t="s">
        <v>399</v>
      </c>
      <c r="N12060" s="2" t="s">
        <v>400</v>
      </c>
    </row>
    <row r="12061" spans="1:14" x14ac:dyDescent="0.2">
      <c r="A12061" s="6">
        <v>12046</v>
      </c>
      <c r="B12061" s="16" t="s">
        <v>22</v>
      </c>
      <c r="C12061" s="8">
        <v>41872</v>
      </c>
      <c r="D12061" s="16">
        <f t="shared" si="399"/>
        <v>19</v>
      </c>
      <c r="E12061" s="21">
        <v>3.80555555555694</v>
      </c>
      <c r="H12061" s="7" t="str">
        <f t="shared" si="400"/>
        <v/>
      </c>
      <c r="J12061" s="1">
        <v>29</v>
      </c>
      <c r="K12061" s="1" t="s">
        <v>399</v>
      </c>
      <c r="L12061" s="11" t="s">
        <v>23</v>
      </c>
      <c r="M12061" s="18" t="s">
        <v>59</v>
      </c>
      <c r="N12061" s="2" t="s">
        <v>400</v>
      </c>
    </row>
    <row r="12062" spans="1:14" x14ac:dyDescent="0.2">
      <c r="A12062" s="6">
        <v>12047</v>
      </c>
      <c r="B12062" s="16" t="s">
        <v>22</v>
      </c>
      <c r="C12062" s="8">
        <v>41872</v>
      </c>
      <c r="D12062" s="16">
        <f t="shared" si="399"/>
        <v>19</v>
      </c>
      <c r="E12062" s="21">
        <v>3.81250000000139</v>
      </c>
      <c r="H12062" s="7" t="str">
        <f t="shared" si="400"/>
        <v/>
      </c>
      <c r="J12062" s="1">
        <v>34</v>
      </c>
      <c r="K12062" s="1" t="s">
        <v>399</v>
      </c>
      <c r="L12062" s="11" t="s">
        <v>408</v>
      </c>
      <c r="M12062" s="18" t="s">
        <v>59</v>
      </c>
      <c r="N12062" s="2" t="s">
        <v>400</v>
      </c>
    </row>
    <row r="12063" spans="1:14" x14ac:dyDescent="0.2">
      <c r="A12063" s="6">
        <v>12048</v>
      </c>
      <c r="B12063" s="16" t="s">
        <v>22</v>
      </c>
      <c r="C12063" s="8">
        <v>41872</v>
      </c>
      <c r="D12063" s="16">
        <f t="shared" si="399"/>
        <v>19</v>
      </c>
      <c r="E12063" s="21">
        <v>3.81944444444584</v>
      </c>
      <c r="H12063" s="7" t="str">
        <f t="shared" si="400"/>
        <v/>
      </c>
      <c r="J12063" s="1">
        <v>0</v>
      </c>
      <c r="K12063" s="1" t="s">
        <v>399</v>
      </c>
      <c r="N12063" s="2" t="s">
        <v>400</v>
      </c>
    </row>
    <row r="12064" spans="1:14" x14ac:dyDescent="0.2">
      <c r="A12064" s="6">
        <v>12049</v>
      </c>
      <c r="B12064" s="16" t="s">
        <v>22</v>
      </c>
      <c r="C12064" s="8">
        <v>41872</v>
      </c>
      <c r="D12064" s="16">
        <f t="shared" si="399"/>
        <v>19</v>
      </c>
      <c r="E12064" s="21">
        <v>3.8263888888902899</v>
      </c>
      <c r="H12064" s="7" t="str">
        <f t="shared" si="400"/>
        <v/>
      </c>
      <c r="J12064" s="1">
        <v>28</v>
      </c>
      <c r="K12064" s="1" t="s">
        <v>399</v>
      </c>
      <c r="L12064" s="11" t="s">
        <v>23</v>
      </c>
      <c r="M12064" s="18" t="s">
        <v>59</v>
      </c>
      <c r="N12064" s="2" t="s">
        <v>400</v>
      </c>
    </row>
    <row r="12065" spans="1:14" x14ac:dyDescent="0.2">
      <c r="A12065" s="6">
        <v>12050</v>
      </c>
      <c r="B12065" s="16" t="s">
        <v>22</v>
      </c>
      <c r="C12065" s="8">
        <v>41872</v>
      </c>
      <c r="D12065" s="16">
        <f t="shared" si="399"/>
        <v>20</v>
      </c>
      <c r="E12065" s="21">
        <v>3.8333333333347399</v>
      </c>
      <c r="H12065" s="7" t="str">
        <f t="shared" si="400"/>
        <v/>
      </c>
      <c r="J12065" s="1">
        <v>26</v>
      </c>
      <c r="K12065" s="1" t="s">
        <v>399</v>
      </c>
      <c r="L12065" s="11" t="s">
        <v>409</v>
      </c>
      <c r="M12065" s="18" t="s">
        <v>59</v>
      </c>
      <c r="N12065" s="2" t="s">
        <v>400</v>
      </c>
    </row>
    <row r="12066" spans="1:14" x14ac:dyDescent="0.2">
      <c r="A12066" s="6">
        <v>12051</v>
      </c>
      <c r="B12066" s="16" t="s">
        <v>22</v>
      </c>
      <c r="C12066" s="8">
        <v>41872</v>
      </c>
      <c r="D12066" s="16">
        <f t="shared" si="399"/>
        <v>20</v>
      </c>
      <c r="E12066" s="21">
        <v>3.8402777777791899</v>
      </c>
      <c r="H12066" s="7" t="str">
        <f t="shared" si="400"/>
        <v/>
      </c>
      <c r="J12066" s="1">
        <v>22</v>
      </c>
      <c r="K12066" s="1" t="s">
        <v>399</v>
      </c>
      <c r="L12066" s="11" t="s">
        <v>410</v>
      </c>
      <c r="M12066" s="18" t="s">
        <v>59</v>
      </c>
      <c r="N12066" s="2" t="s">
        <v>400</v>
      </c>
    </row>
    <row r="12067" spans="1:14" x14ac:dyDescent="0.2">
      <c r="A12067" s="6">
        <v>12052</v>
      </c>
      <c r="B12067" s="16" t="s">
        <v>22</v>
      </c>
      <c r="C12067" s="8">
        <v>41872</v>
      </c>
      <c r="D12067" s="16">
        <f t="shared" si="399"/>
        <v>20</v>
      </c>
      <c r="E12067" s="21">
        <v>0.84027777777777779</v>
      </c>
      <c r="J12067" s="1">
        <v>20</v>
      </c>
      <c r="K12067" s="1" t="s">
        <v>399</v>
      </c>
      <c r="L12067" s="11" t="s">
        <v>411</v>
      </c>
      <c r="M12067" s="18" t="s">
        <v>59</v>
      </c>
      <c r="N12067" s="2" t="s">
        <v>400</v>
      </c>
    </row>
    <row r="12068" spans="1:14" x14ac:dyDescent="0.2">
      <c r="A12068" s="6">
        <v>12053</v>
      </c>
      <c r="B12068" s="16" t="s">
        <v>22</v>
      </c>
      <c r="C12068" s="8">
        <v>41872</v>
      </c>
      <c r="D12068" s="16">
        <f t="shared" si="399"/>
        <v>20</v>
      </c>
      <c r="E12068" s="21">
        <v>3.8472222222236399</v>
      </c>
      <c r="H12068" s="7" t="str">
        <f t="shared" si="400"/>
        <v/>
      </c>
      <c r="J12068" s="1">
        <v>0</v>
      </c>
      <c r="K12068" s="1" t="s">
        <v>399</v>
      </c>
      <c r="N12068" s="2" t="s">
        <v>400</v>
      </c>
    </row>
    <row r="12069" spans="1:14" x14ac:dyDescent="0.2">
      <c r="A12069" s="6">
        <v>12054</v>
      </c>
      <c r="B12069" s="16" t="s">
        <v>22</v>
      </c>
      <c r="C12069" s="8">
        <v>41872</v>
      </c>
      <c r="D12069" s="16">
        <f t="shared" si="399"/>
        <v>20</v>
      </c>
      <c r="E12069" s="21">
        <v>3.8541666666680898</v>
      </c>
      <c r="H12069" s="7" t="str">
        <f t="shared" si="400"/>
        <v/>
      </c>
      <c r="J12069" s="1">
        <v>0</v>
      </c>
      <c r="K12069" s="1" t="s">
        <v>399</v>
      </c>
      <c r="N12069" s="2" t="s">
        <v>400</v>
      </c>
    </row>
    <row r="12070" spans="1:14" x14ac:dyDescent="0.2">
      <c r="A12070" s="6">
        <v>12055</v>
      </c>
      <c r="B12070" s="16" t="s">
        <v>22</v>
      </c>
      <c r="C12070" s="8">
        <v>41872</v>
      </c>
      <c r="D12070" s="16">
        <f t="shared" si="399"/>
        <v>20</v>
      </c>
      <c r="E12070" s="21">
        <v>3.8611111111125398</v>
      </c>
      <c r="H12070" s="7" t="str">
        <f t="shared" si="400"/>
        <v/>
      </c>
      <c r="J12070" s="1">
        <v>0</v>
      </c>
      <c r="K12070" s="1" t="s">
        <v>399</v>
      </c>
      <c r="N12070" s="2" t="s">
        <v>400</v>
      </c>
    </row>
    <row r="12071" spans="1:14" x14ac:dyDescent="0.2">
      <c r="A12071" s="6">
        <v>12056</v>
      </c>
      <c r="B12071" s="16" t="s">
        <v>22</v>
      </c>
      <c r="C12071" s="8">
        <v>41872</v>
      </c>
      <c r="D12071" s="16">
        <f t="shared" si="399"/>
        <v>20</v>
      </c>
      <c r="E12071" s="21">
        <v>3.8680555555569902</v>
      </c>
      <c r="H12071" s="7" t="str">
        <f t="shared" si="400"/>
        <v/>
      </c>
      <c r="J12071" s="1">
        <v>0</v>
      </c>
      <c r="K12071" s="1" t="s">
        <v>399</v>
      </c>
      <c r="N12071" s="2" t="s">
        <v>400</v>
      </c>
    </row>
    <row r="12072" spans="1:14" x14ac:dyDescent="0.2">
      <c r="A12072" s="6">
        <v>12057</v>
      </c>
      <c r="B12072" s="16" t="s">
        <v>22</v>
      </c>
      <c r="C12072" s="8">
        <v>41872</v>
      </c>
      <c r="D12072" s="16">
        <f t="shared" si="399"/>
        <v>21</v>
      </c>
      <c r="E12072" s="21">
        <v>3.8750000000014402</v>
      </c>
      <c r="H12072" s="7" t="str">
        <f t="shared" si="400"/>
        <v/>
      </c>
      <c r="J12072" s="1">
        <v>0</v>
      </c>
      <c r="K12072" s="1" t="s">
        <v>399</v>
      </c>
      <c r="N12072" s="2" t="s">
        <v>400</v>
      </c>
    </row>
    <row r="12073" spans="1:14" x14ac:dyDescent="0.2">
      <c r="A12073" s="6">
        <v>12058</v>
      </c>
      <c r="B12073" s="16" t="s">
        <v>22</v>
      </c>
      <c r="C12073" s="8">
        <v>41872</v>
      </c>
      <c r="D12073" s="16">
        <f t="shared" si="399"/>
        <v>21</v>
      </c>
      <c r="E12073" s="21">
        <v>3.8819444444458902</v>
      </c>
      <c r="H12073" s="7" t="str">
        <f t="shared" si="400"/>
        <v/>
      </c>
      <c r="J12073" s="1">
        <v>27</v>
      </c>
      <c r="K12073" s="1" t="s">
        <v>399</v>
      </c>
      <c r="L12073" s="11" t="s">
        <v>23</v>
      </c>
      <c r="M12073" s="18" t="s">
        <v>59</v>
      </c>
      <c r="N12073" s="2" t="s">
        <v>400</v>
      </c>
    </row>
    <row r="12074" spans="1:14" x14ac:dyDescent="0.2">
      <c r="A12074" s="6">
        <v>12059</v>
      </c>
      <c r="B12074" s="16" t="s">
        <v>22</v>
      </c>
      <c r="C12074" s="8">
        <v>41872</v>
      </c>
      <c r="D12074" s="16">
        <f t="shared" si="399"/>
        <v>21</v>
      </c>
      <c r="E12074" s="21">
        <v>3.8888888888903401</v>
      </c>
      <c r="H12074" s="7" t="str">
        <f t="shared" si="400"/>
        <v/>
      </c>
      <c r="J12074" s="1">
        <v>31</v>
      </c>
      <c r="K12074" s="1" t="s">
        <v>399</v>
      </c>
      <c r="L12074" s="11" t="s">
        <v>23</v>
      </c>
      <c r="M12074" s="18" t="s">
        <v>59</v>
      </c>
      <c r="N12074" s="2" t="s">
        <v>400</v>
      </c>
    </row>
    <row r="12075" spans="1:14" x14ac:dyDescent="0.2">
      <c r="A12075" s="6">
        <v>12060</v>
      </c>
      <c r="B12075" s="16" t="s">
        <v>22</v>
      </c>
      <c r="C12075" s="8">
        <v>41872</v>
      </c>
      <c r="D12075" s="16">
        <f t="shared" ref="D12075:D12139" si="401">IF(ISBLANK(E12075),"",HOUR(E12075))</f>
        <v>21</v>
      </c>
      <c r="E12075" s="21">
        <v>3.8958333333347901</v>
      </c>
      <c r="H12075" s="7" t="str">
        <f t="shared" si="400"/>
        <v/>
      </c>
      <c r="J12075" s="1">
        <v>0</v>
      </c>
      <c r="K12075" s="1" t="s">
        <v>399</v>
      </c>
      <c r="L12075" s="11" t="s">
        <v>412</v>
      </c>
      <c r="N12075" s="2" t="s">
        <v>400</v>
      </c>
    </row>
    <row r="12076" spans="1:14" x14ac:dyDescent="0.2">
      <c r="A12076" s="6">
        <v>12061</v>
      </c>
      <c r="B12076" s="16" t="s">
        <v>22</v>
      </c>
      <c r="C12076" s="8">
        <v>41872</v>
      </c>
      <c r="D12076" s="16">
        <f t="shared" si="401"/>
        <v>21</v>
      </c>
      <c r="E12076" s="21">
        <v>3.9027777777792401</v>
      </c>
      <c r="H12076" s="7" t="str">
        <f t="shared" si="400"/>
        <v/>
      </c>
      <c r="J12076" s="1">
        <v>31</v>
      </c>
      <c r="K12076" s="1" t="s">
        <v>399</v>
      </c>
      <c r="L12076" s="11" t="s">
        <v>23</v>
      </c>
      <c r="M12076" s="18" t="s">
        <v>59</v>
      </c>
      <c r="N12076" s="2" t="s">
        <v>400</v>
      </c>
    </row>
    <row r="12077" spans="1:14" x14ac:dyDescent="0.2">
      <c r="A12077" s="6">
        <v>12062</v>
      </c>
      <c r="B12077" s="16" t="s">
        <v>22</v>
      </c>
      <c r="C12077" s="8">
        <v>41872</v>
      </c>
      <c r="D12077" s="16">
        <f t="shared" si="401"/>
        <v>21</v>
      </c>
      <c r="E12077" s="21">
        <v>3.90972222222369</v>
      </c>
      <c r="H12077" s="7" t="str">
        <f t="shared" si="400"/>
        <v/>
      </c>
      <c r="J12077" s="1">
        <v>0</v>
      </c>
      <c r="K12077" s="1" t="s">
        <v>399</v>
      </c>
      <c r="N12077" s="2" t="s">
        <v>400</v>
      </c>
    </row>
    <row r="12078" spans="1:14" x14ac:dyDescent="0.2">
      <c r="A12078" s="6">
        <v>12063</v>
      </c>
      <c r="B12078" s="16" t="s">
        <v>22</v>
      </c>
      <c r="C12078" s="8">
        <v>41872</v>
      </c>
      <c r="D12078" s="16">
        <f t="shared" si="401"/>
        <v>22</v>
      </c>
      <c r="E12078" s="21">
        <v>3.91666666666814</v>
      </c>
      <c r="H12078" s="7" t="str">
        <f t="shared" si="400"/>
        <v/>
      </c>
      <c r="J12078" s="1">
        <v>32</v>
      </c>
      <c r="K12078" s="1" t="s">
        <v>399</v>
      </c>
      <c r="L12078" s="11" t="s">
        <v>23</v>
      </c>
      <c r="M12078" s="18" t="s">
        <v>59</v>
      </c>
      <c r="N12078" s="2" t="s">
        <v>400</v>
      </c>
    </row>
    <row r="12079" spans="1:14" x14ac:dyDescent="0.2">
      <c r="A12079" s="6">
        <v>12064</v>
      </c>
      <c r="B12079" s="16" t="s">
        <v>22</v>
      </c>
      <c r="C12079" s="8">
        <v>41872</v>
      </c>
      <c r="D12079" s="16">
        <f t="shared" si="401"/>
        <v>22</v>
      </c>
      <c r="E12079" s="21">
        <v>3.92361111111259</v>
      </c>
      <c r="H12079" s="7" t="str">
        <f t="shared" si="400"/>
        <v/>
      </c>
      <c r="J12079" s="1">
        <v>0</v>
      </c>
      <c r="K12079" s="1" t="s">
        <v>399</v>
      </c>
      <c r="N12079" s="2" t="s">
        <v>400</v>
      </c>
    </row>
    <row r="12080" spans="1:14" x14ac:dyDescent="0.2">
      <c r="A12080" s="6">
        <v>12065</v>
      </c>
      <c r="B12080" s="16" t="s">
        <v>22</v>
      </c>
      <c r="C12080" s="8">
        <v>41872</v>
      </c>
      <c r="D12080" s="16">
        <f t="shared" si="401"/>
        <v>22</v>
      </c>
      <c r="E12080" s="21">
        <v>3.9305555555570399</v>
      </c>
      <c r="H12080" s="7" t="str">
        <f t="shared" si="400"/>
        <v/>
      </c>
      <c r="J12080" s="1">
        <v>0</v>
      </c>
      <c r="K12080" s="1" t="s">
        <v>399</v>
      </c>
      <c r="N12080" s="2" t="s">
        <v>400</v>
      </c>
    </row>
    <row r="12081" spans="1:15" x14ac:dyDescent="0.2">
      <c r="A12081" s="6">
        <v>12066</v>
      </c>
      <c r="B12081" s="16" t="s">
        <v>22</v>
      </c>
      <c r="C12081" s="8">
        <v>41872</v>
      </c>
      <c r="D12081" s="16">
        <f t="shared" si="401"/>
        <v>22</v>
      </c>
      <c r="E12081" s="21">
        <v>3.9375000000014899</v>
      </c>
      <c r="H12081" s="7" t="str">
        <f t="shared" si="400"/>
        <v/>
      </c>
      <c r="J12081" s="1">
        <v>0</v>
      </c>
      <c r="K12081" s="1" t="s">
        <v>399</v>
      </c>
      <c r="N12081" s="2" t="s">
        <v>400</v>
      </c>
    </row>
    <row r="12082" spans="1:15" x14ac:dyDescent="0.2">
      <c r="A12082" s="6">
        <v>12067</v>
      </c>
      <c r="B12082" s="16" t="s">
        <v>22</v>
      </c>
      <c r="C12082" s="8">
        <v>41872</v>
      </c>
      <c r="D12082" s="16">
        <f t="shared" si="401"/>
        <v>22</v>
      </c>
      <c r="E12082" s="21">
        <v>3.9444444444459399</v>
      </c>
      <c r="H12082" s="7" t="str">
        <f t="shared" si="400"/>
        <v/>
      </c>
      <c r="J12082" s="1">
        <v>0</v>
      </c>
      <c r="K12082" s="1" t="s">
        <v>399</v>
      </c>
      <c r="N12082" s="2" t="s">
        <v>400</v>
      </c>
    </row>
    <row r="12083" spans="1:15" x14ac:dyDescent="0.2">
      <c r="A12083" s="6">
        <v>12068</v>
      </c>
      <c r="B12083" s="16" t="s">
        <v>22</v>
      </c>
      <c r="C12083" s="8">
        <v>41872</v>
      </c>
      <c r="D12083" s="16">
        <f t="shared" si="401"/>
        <v>22</v>
      </c>
      <c r="E12083" s="21">
        <v>3.9513888888903899</v>
      </c>
      <c r="H12083" s="7" t="str">
        <f t="shared" si="400"/>
        <v/>
      </c>
      <c r="J12083" s="1">
        <v>0</v>
      </c>
      <c r="K12083" s="1" t="s">
        <v>399</v>
      </c>
      <c r="N12083" s="2" t="s">
        <v>400</v>
      </c>
    </row>
    <row r="12084" spans="1:15" x14ac:dyDescent="0.2">
      <c r="A12084" s="6">
        <v>12069</v>
      </c>
      <c r="B12084" s="16" t="s">
        <v>22</v>
      </c>
      <c r="C12084" s="8">
        <v>41872</v>
      </c>
      <c r="D12084" s="16">
        <f t="shared" si="401"/>
        <v>23</v>
      </c>
      <c r="E12084" s="21">
        <v>3.9583333333348398</v>
      </c>
      <c r="H12084" s="7" t="str">
        <f t="shared" si="400"/>
        <v/>
      </c>
      <c r="J12084" s="1">
        <v>0</v>
      </c>
      <c r="K12084" s="1" t="s">
        <v>399</v>
      </c>
      <c r="N12084" s="2" t="s">
        <v>400</v>
      </c>
    </row>
    <row r="12085" spans="1:15" x14ac:dyDescent="0.2">
      <c r="A12085" s="6">
        <v>12070</v>
      </c>
      <c r="B12085" s="16" t="s">
        <v>22</v>
      </c>
      <c r="C12085" s="8">
        <v>41872</v>
      </c>
      <c r="D12085" s="16">
        <f t="shared" si="401"/>
        <v>23</v>
      </c>
      <c r="E12085" s="21">
        <v>3.9652777777792898</v>
      </c>
      <c r="H12085" s="7" t="str">
        <f t="shared" si="400"/>
        <v/>
      </c>
      <c r="J12085" s="1">
        <v>0</v>
      </c>
      <c r="K12085" s="1" t="s">
        <v>399</v>
      </c>
      <c r="N12085" s="2" t="s">
        <v>400</v>
      </c>
    </row>
    <row r="12086" spans="1:15" x14ac:dyDescent="0.2">
      <c r="A12086" s="6">
        <v>12071</v>
      </c>
      <c r="B12086" s="16" t="s">
        <v>22</v>
      </c>
      <c r="C12086" s="8">
        <v>41872</v>
      </c>
      <c r="D12086" s="16">
        <f t="shared" si="401"/>
        <v>23</v>
      </c>
      <c r="E12086" s="21">
        <v>3.9722222222237402</v>
      </c>
      <c r="H12086" s="7" t="str">
        <f t="shared" si="400"/>
        <v/>
      </c>
      <c r="J12086" s="1">
        <v>33</v>
      </c>
      <c r="K12086" s="1" t="s">
        <v>399</v>
      </c>
      <c r="L12086" s="11" t="s">
        <v>23</v>
      </c>
      <c r="M12086" s="18" t="s">
        <v>59</v>
      </c>
      <c r="N12086" s="2" t="s">
        <v>400</v>
      </c>
    </row>
    <row r="12087" spans="1:15" x14ac:dyDescent="0.2">
      <c r="A12087" s="6">
        <v>12072</v>
      </c>
      <c r="B12087" s="16" t="s">
        <v>22</v>
      </c>
      <c r="C12087" s="8">
        <v>41872</v>
      </c>
      <c r="D12087" s="16">
        <f t="shared" si="401"/>
        <v>23</v>
      </c>
      <c r="E12087" s="21">
        <v>3.9791666666681902</v>
      </c>
      <c r="H12087" s="7" t="str">
        <f t="shared" si="400"/>
        <v/>
      </c>
      <c r="J12087" s="1">
        <v>0</v>
      </c>
      <c r="K12087" s="1" t="s">
        <v>399</v>
      </c>
      <c r="N12087" s="2" t="s">
        <v>400</v>
      </c>
    </row>
    <row r="12088" spans="1:15" x14ac:dyDescent="0.2">
      <c r="A12088" s="6">
        <v>12073</v>
      </c>
      <c r="B12088" s="16" t="s">
        <v>22</v>
      </c>
      <c r="C12088" s="8">
        <v>41872</v>
      </c>
      <c r="D12088" s="16">
        <f t="shared" si="401"/>
        <v>23</v>
      </c>
      <c r="E12088" s="21">
        <v>3.9861111111126402</v>
      </c>
      <c r="H12088" s="7" t="str">
        <f t="shared" si="400"/>
        <v/>
      </c>
      <c r="J12088" s="1">
        <v>19</v>
      </c>
      <c r="K12088" s="1" t="s">
        <v>399</v>
      </c>
      <c r="L12088" s="11" t="s">
        <v>23</v>
      </c>
      <c r="M12088" s="18" t="s">
        <v>59</v>
      </c>
      <c r="N12088" s="2" t="s">
        <v>400</v>
      </c>
    </row>
    <row r="12089" spans="1:15" x14ac:dyDescent="0.2">
      <c r="A12089" s="6">
        <v>12074</v>
      </c>
      <c r="B12089" s="16" t="s">
        <v>22</v>
      </c>
      <c r="C12089" s="8">
        <v>41872</v>
      </c>
      <c r="D12089" s="16">
        <f t="shared" si="401"/>
        <v>23</v>
      </c>
      <c r="E12089" s="21">
        <v>3.9930555555570901</v>
      </c>
      <c r="H12089" s="7" t="str">
        <f t="shared" si="400"/>
        <v/>
      </c>
      <c r="J12089" s="1">
        <v>24</v>
      </c>
      <c r="K12089" s="1" t="s">
        <v>399</v>
      </c>
      <c r="L12089" s="11" t="s">
        <v>23</v>
      </c>
      <c r="M12089" s="18" t="s">
        <v>59</v>
      </c>
      <c r="N12089" s="2" t="s">
        <v>400</v>
      </c>
    </row>
    <row r="12090" spans="1:15" x14ac:dyDescent="0.2">
      <c r="A12090" s="6">
        <v>12075</v>
      </c>
      <c r="B12090" s="16" t="s">
        <v>17</v>
      </c>
      <c r="C12090" s="8">
        <v>41872</v>
      </c>
      <c r="D12090" s="16">
        <f t="shared" si="401"/>
        <v>0</v>
      </c>
      <c r="E12090" s="21">
        <v>3.0000000000007399</v>
      </c>
      <c r="H12090" s="7" t="str">
        <f t="shared" si="400"/>
        <v/>
      </c>
      <c r="J12090" s="1">
        <v>0</v>
      </c>
      <c r="K12090" s="1" t="s">
        <v>318</v>
      </c>
      <c r="N12090" s="2" t="s">
        <v>372</v>
      </c>
      <c r="O12090" s="2" t="s">
        <v>364</v>
      </c>
    </row>
    <row r="12091" spans="1:15" x14ac:dyDescent="0.2">
      <c r="A12091" s="6">
        <v>12076</v>
      </c>
      <c r="B12091" s="16" t="s">
        <v>17</v>
      </c>
      <c r="C12091" s="8">
        <v>41872</v>
      </c>
      <c r="D12091" s="16">
        <f t="shared" si="401"/>
        <v>0</v>
      </c>
      <c r="E12091" s="21">
        <v>3.0069444444451898</v>
      </c>
      <c r="H12091" s="7" t="str">
        <f t="shared" si="400"/>
        <v/>
      </c>
      <c r="J12091" s="1">
        <v>0</v>
      </c>
      <c r="K12091" s="1" t="s">
        <v>318</v>
      </c>
      <c r="N12091" s="2" t="s">
        <v>372</v>
      </c>
      <c r="O12091" s="2" t="s">
        <v>364</v>
      </c>
    </row>
    <row r="12092" spans="1:15" x14ac:dyDescent="0.2">
      <c r="A12092" s="6">
        <v>12077</v>
      </c>
      <c r="B12092" s="16" t="s">
        <v>17</v>
      </c>
      <c r="C12092" s="8">
        <v>41872</v>
      </c>
      <c r="D12092" s="16">
        <f t="shared" si="401"/>
        <v>0</v>
      </c>
      <c r="E12092" s="21">
        <v>3.0138888888896398</v>
      </c>
      <c r="H12092" s="7" t="str">
        <f t="shared" si="400"/>
        <v/>
      </c>
      <c r="J12092" s="1">
        <v>0</v>
      </c>
      <c r="K12092" s="1" t="s">
        <v>318</v>
      </c>
      <c r="N12092" s="2" t="s">
        <v>372</v>
      </c>
      <c r="O12092" s="2" t="s">
        <v>364</v>
      </c>
    </row>
    <row r="12093" spans="1:15" x14ac:dyDescent="0.2">
      <c r="A12093" s="6">
        <v>12078</v>
      </c>
      <c r="B12093" s="16" t="s">
        <v>17</v>
      </c>
      <c r="C12093" s="8">
        <v>41872</v>
      </c>
      <c r="D12093" s="16">
        <f t="shared" si="401"/>
        <v>0</v>
      </c>
      <c r="E12093" s="21">
        <v>3.0208333333340902</v>
      </c>
      <c r="H12093" s="7" t="str">
        <f t="shared" si="400"/>
        <v/>
      </c>
      <c r="J12093" s="1">
        <v>0</v>
      </c>
      <c r="K12093" s="1" t="s">
        <v>318</v>
      </c>
      <c r="N12093" s="2" t="s">
        <v>372</v>
      </c>
      <c r="O12093" s="2" t="s">
        <v>364</v>
      </c>
    </row>
    <row r="12094" spans="1:15" x14ac:dyDescent="0.2">
      <c r="A12094" s="6">
        <v>12079</v>
      </c>
      <c r="B12094" s="16" t="s">
        <v>17</v>
      </c>
      <c r="C12094" s="8">
        <v>41872</v>
      </c>
      <c r="D12094" s="16">
        <f t="shared" si="401"/>
        <v>0</v>
      </c>
      <c r="E12094" s="21">
        <v>3.0277777777785402</v>
      </c>
      <c r="H12094" s="7" t="str">
        <f t="shared" si="400"/>
        <v/>
      </c>
      <c r="J12094" s="1">
        <v>0</v>
      </c>
      <c r="K12094" s="1" t="s">
        <v>318</v>
      </c>
      <c r="N12094" s="2" t="s">
        <v>372</v>
      </c>
      <c r="O12094" s="2" t="s">
        <v>364</v>
      </c>
    </row>
    <row r="12095" spans="1:15" x14ac:dyDescent="0.2">
      <c r="A12095" s="6">
        <v>12080</v>
      </c>
      <c r="B12095" s="16" t="s">
        <v>17</v>
      </c>
      <c r="C12095" s="8">
        <v>41872</v>
      </c>
      <c r="D12095" s="16">
        <f t="shared" si="401"/>
        <v>0</v>
      </c>
      <c r="E12095" s="21">
        <v>3.0347222222229902</v>
      </c>
      <c r="H12095" s="7" t="str">
        <f t="shared" si="400"/>
        <v/>
      </c>
      <c r="J12095" s="1">
        <v>0</v>
      </c>
      <c r="K12095" s="1" t="s">
        <v>318</v>
      </c>
      <c r="N12095" s="2" t="s">
        <v>372</v>
      </c>
      <c r="O12095" s="2" t="s">
        <v>364</v>
      </c>
    </row>
    <row r="12096" spans="1:15" x14ac:dyDescent="0.2">
      <c r="A12096" s="6">
        <v>12081</v>
      </c>
      <c r="B12096" s="16" t="s">
        <v>17</v>
      </c>
      <c r="C12096" s="8">
        <v>41872</v>
      </c>
      <c r="D12096" s="16">
        <f t="shared" si="401"/>
        <v>1</v>
      </c>
      <c r="E12096" s="21">
        <v>3.0416666666674401</v>
      </c>
      <c r="H12096" s="7" t="str">
        <f t="shared" si="400"/>
        <v/>
      </c>
      <c r="J12096" s="1">
        <v>0</v>
      </c>
      <c r="K12096" s="1" t="s">
        <v>318</v>
      </c>
      <c r="N12096" s="2" t="s">
        <v>372</v>
      </c>
      <c r="O12096" s="2" t="s">
        <v>364</v>
      </c>
    </row>
    <row r="12097" spans="1:15" x14ac:dyDescent="0.2">
      <c r="A12097" s="6">
        <v>12082</v>
      </c>
      <c r="B12097" s="16" t="s">
        <v>17</v>
      </c>
      <c r="C12097" s="8">
        <v>41872</v>
      </c>
      <c r="D12097" s="16">
        <f t="shared" si="401"/>
        <v>1</v>
      </c>
      <c r="E12097" s="21">
        <v>3.0486111111118901</v>
      </c>
      <c r="H12097" s="7" t="str">
        <f t="shared" si="400"/>
        <v/>
      </c>
      <c r="J12097" s="1">
        <v>0</v>
      </c>
      <c r="K12097" s="1" t="s">
        <v>318</v>
      </c>
      <c r="N12097" s="2" t="s">
        <v>372</v>
      </c>
      <c r="O12097" s="2" t="s">
        <v>364</v>
      </c>
    </row>
    <row r="12098" spans="1:15" x14ac:dyDescent="0.2">
      <c r="A12098" s="6">
        <v>12083</v>
      </c>
      <c r="B12098" s="16" t="s">
        <v>17</v>
      </c>
      <c r="C12098" s="8">
        <v>41872</v>
      </c>
      <c r="D12098" s="16">
        <f t="shared" si="401"/>
        <v>1</v>
      </c>
      <c r="E12098" s="21">
        <v>3.0555555555563401</v>
      </c>
      <c r="H12098" s="7" t="str">
        <f t="shared" si="400"/>
        <v/>
      </c>
      <c r="J12098" s="1">
        <v>0</v>
      </c>
      <c r="K12098" s="1" t="s">
        <v>318</v>
      </c>
      <c r="N12098" s="2" t="s">
        <v>372</v>
      </c>
      <c r="O12098" s="2" t="s">
        <v>364</v>
      </c>
    </row>
    <row r="12099" spans="1:15" x14ac:dyDescent="0.2">
      <c r="A12099" s="6">
        <v>12084</v>
      </c>
      <c r="B12099" s="16" t="s">
        <v>17</v>
      </c>
      <c r="C12099" s="8">
        <v>41872</v>
      </c>
      <c r="D12099" s="16">
        <f t="shared" si="401"/>
        <v>1</v>
      </c>
      <c r="E12099" s="21">
        <v>3.06250000000079</v>
      </c>
      <c r="H12099" s="7" t="str">
        <f t="shared" si="400"/>
        <v/>
      </c>
      <c r="J12099" s="1">
        <v>0</v>
      </c>
      <c r="K12099" s="1" t="s">
        <v>318</v>
      </c>
      <c r="N12099" s="2" t="s">
        <v>372</v>
      </c>
      <c r="O12099" s="2" t="s">
        <v>364</v>
      </c>
    </row>
    <row r="12100" spans="1:15" x14ac:dyDescent="0.2">
      <c r="A12100" s="6">
        <v>12085</v>
      </c>
      <c r="B12100" s="16" t="s">
        <v>17</v>
      </c>
      <c r="C12100" s="8">
        <v>41872</v>
      </c>
      <c r="D12100" s="16">
        <f t="shared" si="401"/>
        <v>1</v>
      </c>
      <c r="E12100" s="21">
        <v>3.06944444444524</v>
      </c>
      <c r="H12100" s="7" t="str">
        <f t="shared" si="400"/>
        <v/>
      </c>
      <c r="J12100" s="1">
        <v>0</v>
      </c>
      <c r="K12100" s="1" t="s">
        <v>318</v>
      </c>
      <c r="N12100" s="2" t="s">
        <v>372</v>
      </c>
      <c r="O12100" s="2" t="s">
        <v>364</v>
      </c>
    </row>
    <row r="12101" spans="1:15" x14ac:dyDescent="0.2">
      <c r="A12101" s="6">
        <v>12086</v>
      </c>
      <c r="B12101" s="16" t="s">
        <v>17</v>
      </c>
      <c r="C12101" s="8">
        <v>41872</v>
      </c>
      <c r="D12101" s="16">
        <f t="shared" si="401"/>
        <v>1</v>
      </c>
      <c r="E12101" s="21">
        <v>3.07638888888969</v>
      </c>
      <c r="H12101" s="7" t="str">
        <f t="shared" si="400"/>
        <v/>
      </c>
      <c r="J12101" s="1">
        <v>0</v>
      </c>
      <c r="K12101" s="1" t="s">
        <v>318</v>
      </c>
      <c r="N12101" s="2" t="s">
        <v>372</v>
      </c>
      <c r="O12101" s="2" t="s">
        <v>364</v>
      </c>
    </row>
    <row r="12102" spans="1:15" x14ac:dyDescent="0.2">
      <c r="A12102" s="6">
        <v>12087</v>
      </c>
      <c r="B12102" s="16" t="s">
        <v>17</v>
      </c>
      <c r="C12102" s="8">
        <v>41872</v>
      </c>
      <c r="D12102" s="16">
        <f t="shared" si="401"/>
        <v>2</v>
      </c>
      <c r="E12102" s="21">
        <v>3.0833333333341399</v>
      </c>
      <c r="H12102" s="7" t="str">
        <f t="shared" si="400"/>
        <v/>
      </c>
      <c r="J12102" s="1">
        <v>0</v>
      </c>
      <c r="K12102" s="1" t="s">
        <v>318</v>
      </c>
      <c r="N12102" s="2" t="s">
        <v>372</v>
      </c>
      <c r="O12102" s="2" t="s">
        <v>364</v>
      </c>
    </row>
    <row r="12103" spans="1:15" x14ac:dyDescent="0.2">
      <c r="A12103" s="6">
        <v>12088</v>
      </c>
      <c r="B12103" s="16" t="s">
        <v>17</v>
      </c>
      <c r="C12103" s="8">
        <v>41872</v>
      </c>
      <c r="D12103" s="16">
        <f t="shared" si="401"/>
        <v>2</v>
      </c>
      <c r="E12103" s="21">
        <v>3.0902777777785899</v>
      </c>
      <c r="H12103" s="7" t="str">
        <f t="shared" si="400"/>
        <v/>
      </c>
      <c r="J12103" s="1">
        <v>0</v>
      </c>
      <c r="K12103" s="1" t="s">
        <v>318</v>
      </c>
      <c r="N12103" s="2" t="s">
        <v>372</v>
      </c>
      <c r="O12103" s="2" t="s">
        <v>364</v>
      </c>
    </row>
    <row r="12104" spans="1:15" x14ac:dyDescent="0.2">
      <c r="A12104" s="6">
        <v>12089</v>
      </c>
      <c r="B12104" s="16" t="s">
        <v>17</v>
      </c>
      <c r="C12104" s="8">
        <v>41872</v>
      </c>
      <c r="D12104" s="16">
        <f t="shared" si="401"/>
        <v>2</v>
      </c>
      <c r="E12104" s="21">
        <v>3.0972222222230399</v>
      </c>
      <c r="H12104" s="7" t="str">
        <f t="shared" si="400"/>
        <v/>
      </c>
      <c r="J12104" s="1">
        <v>0</v>
      </c>
      <c r="K12104" s="1" t="s">
        <v>318</v>
      </c>
      <c r="N12104" s="2" t="s">
        <v>372</v>
      </c>
      <c r="O12104" s="2" t="s">
        <v>364</v>
      </c>
    </row>
    <row r="12105" spans="1:15" x14ac:dyDescent="0.2">
      <c r="A12105" s="6">
        <v>12090</v>
      </c>
      <c r="B12105" s="16" t="s">
        <v>17</v>
      </c>
      <c r="C12105" s="8">
        <v>41872</v>
      </c>
      <c r="D12105" s="16">
        <f t="shared" si="401"/>
        <v>2</v>
      </c>
      <c r="E12105" s="21">
        <v>3.1041666666674899</v>
      </c>
      <c r="H12105" s="7" t="str">
        <f t="shared" si="400"/>
        <v/>
      </c>
      <c r="J12105" s="1">
        <v>0</v>
      </c>
      <c r="K12105" s="1" t="s">
        <v>318</v>
      </c>
      <c r="N12105" s="2" t="s">
        <v>372</v>
      </c>
      <c r="O12105" s="2" t="s">
        <v>364</v>
      </c>
    </row>
    <row r="12106" spans="1:15" x14ac:dyDescent="0.2">
      <c r="A12106" s="6">
        <v>12091</v>
      </c>
      <c r="B12106" s="16" t="s">
        <v>17</v>
      </c>
      <c r="C12106" s="8">
        <v>41872</v>
      </c>
      <c r="D12106" s="16">
        <f t="shared" si="401"/>
        <v>2</v>
      </c>
      <c r="E12106" s="21">
        <v>3.1111111111119398</v>
      </c>
      <c r="H12106" s="7" t="str">
        <f t="shared" si="400"/>
        <v/>
      </c>
      <c r="J12106" s="1">
        <v>0</v>
      </c>
      <c r="K12106" s="1" t="s">
        <v>318</v>
      </c>
      <c r="N12106" s="2" t="s">
        <v>372</v>
      </c>
      <c r="O12106" s="2" t="s">
        <v>364</v>
      </c>
    </row>
    <row r="12107" spans="1:15" x14ac:dyDescent="0.2">
      <c r="A12107" s="6">
        <v>12092</v>
      </c>
      <c r="B12107" s="16" t="s">
        <v>17</v>
      </c>
      <c r="C12107" s="8">
        <v>41872</v>
      </c>
      <c r="D12107" s="16">
        <f t="shared" si="401"/>
        <v>2</v>
      </c>
      <c r="E12107" s="21">
        <v>3.1180555555563898</v>
      </c>
      <c r="H12107" s="7" t="str">
        <f t="shared" si="400"/>
        <v/>
      </c>
      <c r="J12107" s="1">
        <v>0</v>
      </c>
      <c r="K12107" s="1" t="s">
        <v>318</v>
      </c>
      <c r="N12107" s="2" t="s">
        <v>372</v>
      </c>
      <c r="O12107" s="2" t="s">
        <v>364</v>
      </c>
    </row>
    <row r="12108" spans="1:15" x14ac:dyDescent="0.2">
      <c r="A12108" s="6">
        <v>12093</v>
      </c>
      <c r="B12108" s="16" t="s">
        <v>17</v>
      </c>
      <c r="C12108" s="8">
        <v>41872</v>
      </c>
      <c r="D12108" s="16">
        <f t="shared" si="401"/>
        <v>3</v>
      </c>
      <c r="E12108" s="21">
        <v>3.1250000000008402</v>
      </c>
      <c r="H12108" s="7" t="str">
        <f t="shared" si="400"/>
        <v/>
      </c>
      <c r="J12108" s="1">
        <v>0</v>
      </c>
      <c r="K12108" s="1" t="s">
        <v>318</v>
      </c>
      <c r="N12108" s="2" t="s">
        <v>372</v>
      </c>
      <c r="O12108" s="2" t="s">
        <v>364</v>
      </c>
    </row>
    <row r="12109" spans="1:15" x14ac:dyDescent="0.2">
      <c r="A12109" s="6">
        <v>12094</v>
      </c>
      <c r="B12109" s="16" t="s">
        <v>17</v>
      </c>
      <c r="C12109" s="8">
        <v>41872</v>
      </c>
      <c r="D12109" s="16">
        <f t="shared" si="401"/>
        <v>3</v>
      </c>
      <c r="E12109" s="21">
        <v>3.1319444444452902</v>
      </c>
      <c r="H12109" s="7" t="str">
        <f t="shared" si="400"/>
        <v/>
      </c>
      <c r="J12109" s="1">
        <v>0</v>
      </c>
      <c r="K12109" s="1" t="s">
        <v>318</v>
      </c>
      <c r="N12109" s="2" t="s">
        <v>372</v>
      </c>
      <c r="O12109" s="2" t="s">
        <v>364</v>
      </c>
    </row>
    <row r="12110" spans="1:15" x14ac:dyDescent="0.2">
      <c r="A12110" s="6">
        <v>12095</v>
      </c>
      <c r="B12110" s="16" t="s">
        <v>17</v>
      </c>
      <c r="C12110" s="8">
        <v>41872</v>
      </c>
      <c r="D12110" s="16">
        <f t="shared" si="401"/>
        <v>3</v>
      </c>
      <c r="E12110" s="21">
        <v>3.1388888888897402</v>
      </c>
      <c r="H12110" s="7" t="str">
        <f t="shared" si="400"/>
        <v/>
      </c>
      <c r="J12110" s="1">
        <v>0</v>
      </c>
      <c r="K12110" s="1" t="s">
        <v>318</v>
      </c>
      <c r="N12110" s="2" t="s">
        <v>372</v>
      </c>
      <c r="O12110" s="2" t="s">
        <v>364</v>
      </c>
    </row>
    <row r="12111" spans="1:15" x14ac:dyDescent="0.2">
      <c r="A12111" s="6">
        <v>12096</v>
      </c>
      <c r="B12111" s="16" t="s">
        <v>17</v>
      </c>
      <c r="C12111" s="8">
        <v>41872</v>
      </c>
      <c r="D12111" s="16">
        <f t="shared" si="401"/>
        <v>3</v>
      </c>
      <c r="E12111" s="21">
        <v>3.1458333333341901</v>
      </c>
      <c r="H12111" s="7" t="str">
        <f t="shared" si="400"/>
        <v/>
      </c>
      <c r="J12111" s="1">
        <v>0</v>
      </c>
      <c r="K12111" s="1" t="s">
        <v>318</v>
      </c>
      <c r="N12111" s="2" t="s">
        <v>372</v>
      </c>
      <c r="O12111" s="2" t="s">
        <v>364</v>
      </c>
    </row>
    <row r="12112" spans="1:15" x14ac:dyDescent="0.2">
      <c r="A12112" s="6">
        <v>12097</v>
      </c>
      <c r="B12112" s="16" t="s">
        <v>17</v>
      </c>
      <c r="C12112" s="8">
        <v>41872</v>
      </c>
      <c r="D12112" s="16">
        <f t="shared" si="401"/>
        <v>3</v>
      </c>
      <c r="E12112" s="21">
        <v>3.1527777777786401</v>
      </c>
      <c r="H12112" s="7" t="str">
        <f t="shared" si="400"/>
        <v/>
      </c>
      <c r="J12112" s="1">
        <v>0</v>
      </c>
      <c r="K12112" s="1" t="s">
        <v>318</v>
      </c>
      <c r="N12112" s="2" t="s">
        <v>372</v>
      </c>
      <c r="O12112" s="2" t="s">
        <v>364</v>
      </c>
    </row>
    <row r="12113" spans="1:15" x14ac:dyDescent="0.2">
      <c r="A12113" s="6">
        <v>12098</v>
      </c>
      <c r="B12113" s="16" t="s">
        <v>17</v>
      </c>
      <c r="C12113" s="8">
        <v>41872</v>
      </c>
      <c r="D12113" s="16">
        <f t="shared" si="401"/>
        <v>3</v>
      </c>
      <c r="E12113" s="21">
        <v>3.1597222222230901</v>
      </c>
      <c r="H12113" s="7" t="str">
        <f t="shared" si="400"/>
        <v/>
      </c>
      <c r="J12113" s="1">
        <v>0</v>
      </c>
      <c r="K12113" s="1" t="s">
        <v>318</v>
      </c>
      <c r="N12113" s="2" t="s">
        <v>372</v>
      </c>
      <c r="O12113" s="2" t="s">
        <v>364</v>
      </c>
    </row>
    <row r="12114" spans="1:15" x14ac:dyDescent="0.2">
      <c r="A12114" s="6">
        <v>12099</v>
      </c>
      <c r="B12114" s="16" t="s">
        <v>17</v>
      </c>
      <c r="C12114" s="8">
        <v>41872</v>
      </c>
      <c r="D12114" s="16">
        <f t="shared" si="401"/>
        <v>4</v>
      </c>
      <c r="E12114" s="21">
        <v>3.16666666666754</v>
      </c>
      <c r="H12114" s="7" t="str">
        <f t="shared" si="400"/>
        <v/>
      </c>
      <c r="J12114" s="1">
        <v>0</v>
      </c>
      <c r="K12114" s="1" t="s">
        <v>318</v>
      </c>
      <c r="N12114" s="2" t="s">
        <v>372</v>
      </c>
      <c r="O12114" s="2" t="s">
        <v>364</v>
      </c>
    </row>
    <row r="12115" spans="1:15" x14ac:dyDescent="0.2">
      <c r="A12115" s="6">
        <v>12100</v>
      </c>
      <c r="B12115" s="16" t="s">
        <v>17</v>
      </c>
      <c r="C12115" s="8">
        <v>41872</v>
      </c>
      <c r="D12115" s="16">
        <f t="shared" si="401"/>
        <v>4</v>
      </c>
      <c r="E12115" s="21">
        <v>3.17361111111199</v>
      </c>
      <c r="H12115" s="7" t="str">
        <f t="shared" si="400"/>
        <v/>
      </c>
      <c r="J12115" s="1">
        <v>0</v>
      </c>
      <c r="K12115" s="1" t="s">
        <v>318</v>
      </c>
      <c r="N12115" s="2" t="s">
        <v>372</v>
      </c>
      <c r="O12115" s="2" t="s">
        <v>364</v>
      </c>
    </row>
    <row r="12116" spans="1:15" x14ac:dyDescent="0.2">
      <c r="A12116" s="6">
        <v>12101</v>
      </c>
      <c r="B12116" s="16" t="s">
        <v>17</v>
      </c>
      <c r="C12116" s="8">
        <v>41872</v>
      </c>
      <c r="D12116" s="16">
        <f t="shared" si="401"/>
        <v>4</v>
      </c>
      <c r="E12116" s="21">
        <v>3.18055555555644</v>
      </c>
      <c r="H12116" s="7" t="str">
        <f t="shared" si="400"/>
        <v/>
      </c>
      <c r="J12116" s="1">
        <v>0</v>
      </c>
      <c r="K12116" s="1" t="s">
        <v>318</v>
      </c>
      <c r="N12116" s="2" t="s">
        <v>372</v>
      </c>
      <c r="O12116" s="2" t="s">
        <v>364</v>
      </c>
    </row>
    <row r="12117" spans="1:15" x14ac:dyDescent="0.2">
      <c r="A12117" s="6">
        <v>12102</v>
      </c>
      <c r="B12117" s="16" t="s">
        <v>17</v>
      </c>
      <c r="C12117" s="8">
        <v>41872</v>
      </c>
      <c r="D12117" s="16">
        <f t="shared" si="401"/>
        <v>4</v>
      </c>
      <c r="E12117" s="21">
        <v>3.18750000000089</v>
      </c>
      <c r="H12117" s="7" t="str">
        <f t="shared" si="400"/>
        <v/>
      </c>
      <c r="J12117" s="1">
        <v>0</v>
      </c>
      <c r="K12117" s="1" t="s">
        <v>318</v>
      </c>
      <c r="L12117" s="11" t="s">
        <v>373</v>
      </c>
      <c r="N12117" s="2" t="s">
        <v>372</v>
      </c>
      <c r="O12117" s="2" t="s">
        <v>364</v>
      </c>
    </row>
    <row r="12118" spans="1:15" x14ac:dyDescent="0.2">
      <c r="A12118" s="6">
        <v>12103</v>
      </c>
      <c r="B12118" s="16" t="s">
        <v>17</v>
      </c>
      <c r="C12118" s="8">
        <v>41872</v>
      </c>
      <c r="D12118" s="16">
        <f t="shared" si="401"/>
        <v>4</v>
      </c>
      <c r="E12118" s="21">
        <v>3.1944444444453399</v>
      </c>
      <c r="H12118" s="7" t="str">
        <f t="shared" si="400"/>
        <v/>
      </c>
      <c r="J12118" s="1">
        <v>0</v>
      </c>
      <c r="K12118" s="1" t="s">
        <v>318</v>
      </c>
      <c r="N12118" s="2" t="s">
        <v>372</v>
      </c>
      <c r="O12118" s="2" t="s">
        <v>364</v>
      </c>
    </row>
    <row r="12119" spans="1:15" x14ac:dyDescent="0.2">
      <c r="A12119" s="6">
        <v>12104</v>
      </c>
      <c r="B12119" s="16" t="s">
        <v>17</v>
      </c>
      <c r="C12119" s="8">
        <v>41872</v>
      </c>
      <c r="D12119" s="16">
        <f t="shared" si="401"/>
        <v>4</v>
      </c>
      <c r="E12119" s="21">
        <v>3.2013888888897899</v>
      </c>
      <c r="H12119" s="7" t="str">
        <f t="shared" si="400"/>
        <v/>
      </c>
      <c r="J12119" s="1">
        <v>0</v>
      </c>
      <c r="K12119" s="1" t="s">
        <v>318</v>
      </c>
      <c r="N12119" s="2" t="s">
        <v>372</v>
      </c>
      <c r="O12119" s="2" t="s">
        <v>364</v>
      </c>
    </row>
    <row r="12120" spans="1:15" x14ac:dyDescent="0.2">
      <c r="A12120" s="6">
        <v>12105</v>
      </c>
      <c r="B12120" s="16" t="s">
        <v>17</v>
      </c>
      <c r="C12120" s="8">
        <v>41872</v>
      </c>
      <c r="D12120" s="16">
        <f t="shared" si="401"/>
        <v>5</v>
      </c>
      <c r="E12120" s="21">
        <v>3.2083333333342399</v>
      </c>
      <c r="H12120" s="7" t="str">
        <f t="shared" si="400"/>
        <v/>
      </c>
      <c r="J12120" s="1">
        <v>0</v>
      </c>
      <c r="K12120" s="1" t="s">
        <v>318</v>
      </c>
      <c r="N12120" s="2" t="s">
        <v>372</v>
      </c>
      <c r="O12120" s="2" t="s">
        <v>364</v>
      </c>
    </row>
    <row r="12121" spans="1:15" x14ac:dyDescent="0.2">
      <c r="A12121" s="6">
        <v>12106</v>
      </c>
      <c r="B12121" s="16" t="s">
        <v>17</v>
      </c>
      <c r="C12121" s="8">
        <v>41872</v>
      </c>
      <c r="D12121" s="16">
        <f t="shared" si="401"/>
        <v>5</v>
      </c>
      <c r="E12121" s="21">
        <v>3.2152777777786898</v>
      </c>
      <c r="H12121" s="7" t="str">
        <f t="shared" si="400"/>
        <v/>
      </c>
      <c r="J12121" s="1">
        <v>0</v>
      </c>
      <c r="K12121" s="1" t="s">
        <v>318</v>
      </c>
      <c r="N12121" s="2" t="s">
        <v>372</v>
      </c>
      <c r="O12121" s="2" t="s">
        <v>364</v>
      </c>
    </row>
    <row r="12122" spans="1:15" x14ac:dyDescent="0.2">
      <c r="A12122" s="6">
        <v>12107</v>
      </c>
      <c r="B12122" s="16" t="s">
        <v>17</v>
      </c>
      <c r="C12122" s="8">
        <v>41872</v>
      </c>
      <c r="D12122" s="16">
        <f t="shared" si="401"/>
        <v>5</v>
      </c>
      <c r="E12122" s="21">
        <v>3.2222222222231398</v>
      </c>
      <c r="H12122" s="7" t="str">
        <f t="shared" si="400"/>
        <v/>
      </c>
      <c r="J12122" s="1">
        <v>0</v>
      </c>
      <c r="K12122" s="1" t="s">
        <v>318</v>
      </c>
      <c r="N12122" s="2" t="s">
        <v>372</v>
      </c>
      <c r="O12122" s="2" t="s">
        <v>364</v>
      </c>
    </row>
    <row r="12123" spans="1:15" x14ac:dyDescent="0.2">
      <c r="A12123" s="6">
        <v>12108</v>
      </c>
      <c r="B12123" s="16" t="s">
        <v>17</v>
      </c>
      <c r="C12123" s="8">
        <v>41872</v>
      </c>
      <c r="D12123" s="16">
        <f t="shared" si="401"/>
        <v>5</v>
      </c>
      <c r="E12123" s="21">
        <v>3.2291666666675898</v>
      </c>
      <c r="H12123" s="7" t="str">
        <f t="shared" si="400"/>
        <v/>
      </c>
      <c r="J12123" s="1">
        <v>0</v>
      </c>
      <c r="K12123" s="1" t="s">
        <v>318</v>
      </c>
      <c r="N12123" s="2" t="s">
        <v>372</v>
      </c>
      <c r="O12123" s="2" t="s">
        <v>364</v>
      </c>
    </row>
    <row r="12124" spans="1:15" x14ac:dyDescent="0.2">
      <c r="A12124" s="6">
        <v>12109</v>
      </c>
      <c r="B12124" s="16" t="s">
        <v>17</v>
      </c>
      <c r="C12124" s="8">
        <v>41872</v>
      </c>
      <c r="D12124" s="16">
        <f t="shared" si="401"/>
        <v>5</v>
      </c>
      <c r="E12124" s="21">
        <v>3.2361111111120402</v>
      </c>
      <c r="H12124" s="7" t="str">
        <f t="shared" ref="H12124:H12187" si="402">IF(F12124&gt;0,ROUND((F12124+G12124)/2,1),"")</f>
        <v/>
      </c>
      <c r="J12124" s="1">
        <v>0</v>
      </c>
      <c r="K12124" s="1" t="s">
        <v>318</v>
      </c>
      <c r="N12124" s="2" t="s">
        <v>372</v>
      </c>
      <c r="O12124" s="2" t="s">
        <v>364</v>
      </c>
    </row>
    <row r="12125" spans="1:15" x14ac:dyDescent="0.2">
      <c r="A12125" s="6">
        <v>12110</v>
      </c>
      <c r="B12125" s="16" t="s">
        <v>17</v>
      </c>
      <c r="C12125" s="8">
        <v>41872</v>
      </c>
      <c r="D12125" s="16">
        <f t="shared" si="401"/>
        <v>5</v>
      </c>
      <c r="E12125" s="21">
        <v>3.2430555555564902</v>
      </c>
      <c r="H12125" s="7" t="str">
        <f t="shared" si="402"/>
        <v/>
      </c>
      <c r="J12125" s="1">
        <v>0</v>
      </c>
      <c r="K12125" s="1" t="s">
        <v>318</v>
      </c>
      <c r="N12125" s="2" t="s">
        <v>372</v>
      </c>
      <c r="O12125" s="2" t="s">
        <v>364</v>
      </c>
    </row>
    <row r="12126" spans="1:15" x14ac:dyDescent="0.2">
      <c r="A12126" s="6">
        <v>12111</v>
      </c>
      <c r="B12126" s="16" t="s">
        <v>17</v>
      </c>
      <c r="C12126" s="8">
        <v>41872</v>
      </c>
      <c r="D12126" s="16">
        <f t="shared" si="401"/>
        <v>6</v>
      </c>
      <c r="E12126" s="21">
        <v>3.2500000000009401</v>
      </c>
      <c r="H12126" s="7" t="str">
        <f t="shared" si="402"/>
        <v/>
      </c>
      <c r="J12126" s="1">
        <v>0</v>
      </c>
      <c r="K12126" s="1" t="s">
        <v>318</v>
      </c>
      <c r="N12126" s="2" t="s">
        <v>372</v>
      </c>
      <c r="O12126" s="2" t="s">
        <v>364</v>
      </c>
    </row>
    <row r="12127" spans="1:15" x14ac:dyDescent="0.2">
      <c r="A12127" s="6">
        <v>12112</v>
      </c>
      <c r="B12127" s="16" t="s">
        <v>17</v>
      </c>
      <c r="C12127" s="8">
        <v>41872</v>
      </c>
      <c r="D12127" s="16">
        <f t="shared" si="401"/>
        <v>6</v>
      </c>
      <c r="E12127" s="21">
        <v>3.2569444444453901</v>
      </c>
      <c r="H12127" s="7" t="str">
        <f t="shared" si="402"/>
        <v/>
      </c>
      <c r="J12127" s="1">
        <v>0</v>
      </c>
      <c r="K12127" s="1" t="s">
        <v>318</v>
      </c>
      <c r="N12127" s="2" t="s">
        <v>372</v>
      </c>
      <c r="O12127" s="2" t="s">
        <v>364</v>
      </c>
    </row>
    <row r="12128" spans="1:15" x14ac:dyDescent="0.2">
      <c r="A12128" s="6">
        <v>12113</v>
      </c>
      <c r="B12128" s="16" t="s">
        <v>17</v>
      </c>
      <c r="C12128" s="8">
        <v>41872</v>
      </c>
      <c r="D12128" s="16">
        <f t="shared" si="401"/>
        <v>6</v>
      </c>
      <c r="E12128" s="21">
        <v>3.2638888888898401</v>
      </c>
      <c r="H12128" s="7" t="str">
        <f t="shared" si="402"/>
        <v/>
      </c>
      <c r="J12128" s="1">
        <v>0</v>
      </c>
      <c r="K12128" s="1" t="s">
        <v>318</v>
      </c>
      <c r="N12128" s="2" t="s">
        <v>372</v>
      </c>
      <c r="O12128" s="2" t="s">
        <v>364</v>
      </c>
    </row>
    <row r="12129" spans="1:15" x14ac:dyDescent="0.2">
      <c r="A12129" s="6">
        <v>12114</v>
      </c>
      <c r="B12129" s="16" t="s">
        <v>17</v>
      </c>
      <c r="C12129" s="8">
        <v>41872</v>
      </c>
      <c r="D12129" s="16">
        <f t="shared" si="401"/>
        <v>6</v>
      </c>
      <c r="E12129" s="21">
        <v>3.27083333333429</v>
      </c>
      <c r="H12129" s="7" t="str">
        <f t="shared" si="402"/>
        <v/>
      </c>
      <c r="J12129" s="1">
        <v>0</v>
      </c>
      <c r="K12129" s="1" t="s">
        <v>318</v>
      </c>
      <c r="N12129" s="2" t="s">
        <v>372</v>
      </c>
      <c r="O12129" s="2" t="s">
        <v>364</v>
      </c>
    </row>
    <row r="12130" spans="1:15" x14ac:dyDescent="0.2">
      <c r="A12130" s="6">
        <v>12115</v>
      </c>
      <c r="B12130" s="16" t="s">
        <v>17</v>
      </c>
      <c r="C12130" s="8">
        <v>41872</v>
      </c>
      <c r="D12130" s="16">
        <f t="shared" si="401"/>
        <v>6</v>
      </c>
      <c r="E12130" s="21">
        <v>3.27777777777874</v>
      </c>
      <c r="H12130" s="7" t="str">
        <f t="shared" si="402"/>
        <v/>
      </c>
      <c r="J12130" s="1">
        <v>0</v>
      </c>
      <c r="K12130" s="1" t="s">
        <v>318</v>
      </c>
      <c r="N12130" s="2" t="s">
        <v>372</v>
      </c>
      <c r="O12130" s="2" t="s">
        <v>364</v>
      </c>
    </row>
    <row r="12131" spans="1:15" x14ac:dyDescent="0.2">
      <c r="A12131" s="6">
        <v>12116</v>
      </c>
      <c r="B12131" s="16" t="s">
        <v>17</v>
      </c>
      <c r="C12131" s="8">
        <v>41872</v>
      </c>
      <c r="D12131" s="16">
        <f t="shared" si="401"/>
        <v>6</v>
      </c>
      <c r="E12131" s="21">
        <v>3.28472222222319</v>
      </c>
      <c r="H12131" s="7" t="str">
        <f t="shared" si="402"/>
        <v/>
      </c>
      <c r="J12131" s="1">
        <v>0</v>
      </c>
      <c r="K12131" s="1" t="s">
        <v>318</v>
      </c>
      <c r="L12131" s="11" t="s">
        <v>374</v>
      </c>
      <c r="N12131" s="2" t="s">
        <v>372</v>
      </c>
      <c r="O12131" s="2" t="s">
        <v>364</v>
      </c>
    </row>
    <row r="12132" spans="1:15" x14ac:dyDescent="0.2">
      <c r="A12132" s="6">
        <v>12117</v>
      </c>
      <c r="B12132" s="16" t="s">
        <v>17</v>
      </c>
      <c r="C12132" s="8">
        <v>41872</v>
      </c>
      <c r="D12132" s="16">
        <f t="shared" si="401"/>
        <v>7</v>
      </c>
      <c r="E12132" s="21">
        <v>3.29166666666764</v>
      </c>
      <c r="H12132" s="7" t="str">
        <f t="shared" si="402"/>
        <v/>
      </c>
      <c r="J12132" s="1">
        <v>0</v>
      </c>
      <c r="K12132" s="1" t="s">
        <v>318</v>
      </c>
      <c r="N12132" s="2" t="s">
        <v>372</v>
      </c>
      <c r="O12132" s="2" t="s">
        <v>364</v>
      </c>
    </row>
    <row r="12133" spans="1:15" x14ac:dyDescent="0.2">
      <c r="A12133" s="6">
        <v>12118</v>
      </c>
      <c r="B12133" s="16" t="s">
        <v>17</v>
      </c>
      <c r="C12133" s="8">
        <v>41872</v>
      </c>
      <c r="D12133" s="16">
        <f t="shared" si="401"/>
        <v>7</v>
      </c>
      <c r="E12133" s="21">
        <v>3.2986111111120899</v>
      </c>
      <c r="H12133" s="7" t="str">
        <f t="shared" si="402"/>
        <v/>
      </c>
      <c r="J12133" s="1">
        <v>0</v>
      </c>
      <c r="K12133" s="1" t="s">
        <v>318</v>
      </c>
      <c r="N12133" s="2" t="s">
        <v>372</v>
      </c>
      <c r="O12133" s="2" t="s">
        <v>364</v>
      </c>
    </row>
    <row r="12134" spans="1:15" x14ac:dyDescent="0.2">
      <c r="A12134" s="6">
        <v>12119</v>
      </c>
      <c r="B12134" s="16" t="s">
        <v>17</v>
      </c>
      <c r="C12134" s="8">
        <v>41872</v>
      </c>
      <c r="D12134" s="16">
        <f t="shared" si="401"/>
        <v>7</v>
      </c>
      <c r="E12134" s="21">
        <v>3.3055555555565399</v>
      </c>
      <c r="H12134" s="7" t="str">
        <f t="shared" si="402"/>
        <v/>
      </c>
      <c r="J12134" s="1">
        <v>0</v>
      </c>
      <c r="K12134" s="1" t="s">
        <v>318</v>
      </c>
      <c r="N12134" s="2" t="s">
        <v>372</v>
      </c>
      <c r="O12134" s="2" t="s">
        <v>364</v>
      </c>
    </row>
    <row r="12135" spans="1:15" x14ac:dyDescent="0.2">
      <c r="A12135" s="6">
        <v>12120</v>
      </c>
      <c r="B12135" s="16" t="s">
        <v>17</v>
      </c>
      <c r="C12135" s="8">
        <v>41872</v>
      </c>
      <c r="D12135" s="16">
        <f t="shared" si="401"/>
        <v>7</v>
      </c>
      <c r="E12135" s="21">
        <v>3.3125000000009899</v>
      </c>
      <c r="H12135" s="7" t="str">
        <f t="shared" si="402"/>
        <v/>
      </c>
      <c r="J12135" s="1">
        <v>0</v>
      </c>
      <c r="K12135" s="1" t="s">
        <v>318</v>
      </c>
      <c r="N12135" s="2" t="s">
        <v>372</v>
      </c>
      <c r="O12135" s="2" t="s">
        <v>364</v>
      </c>
    </row>
    <row r="12136" spans="1:15" x14ac:dyDescent="0.2">
      <c r="A12136" s="6">
        <v>12121</v>
      </c>
      <c r="B12136" s="16" t="s">
        <v>17</v>
      </c>
      <c r="C12136" s="8">
        <v>41872</v>
      </c>
      <c r="D12136" s="16">
        <f t="shared" si="401"/>
        <v>7</v>
      </c>
      <c r="E12136" s="21">
        <v>3.3194444444454398</v>
      </c>
      <c r="H12136" s="7" t="str">
        <f t="shared" si="402"/>
        <v/>
      </c>
      <c r="J12136" s="1">
        <v>0</v>
      </c>
      <c r="K12136" s="1" t="s">
        <v>318</v>
      </c>
      <c r="N12136" s="2" t="s">
        <v>372</v>
      </c>
      <c r="O12136" s="2" t="s">
        <v>364</v>
      </c>
    </row>
    <row r="12137" spans="1:15" x14ac:dyDescent="0.2">
      <c r="A12137" s="6">
        <v>12122</v>
      </c>
      <c r="B12137" s="16" t="s">
        <v>17</v>
      </c>
      <c r="C12137" s="8">
        <v>41872</v>
      </c>
      <c r="D12137" s="16">
        <f t="shared" si="401"/>
        <v>7</v>
      </c>
      <c r="E12137" s="21">
        <v>3.3263888888898898</v>
      </c>
      <c r="H12137" s="7" t="str">
        <f t="shared" si="402"/>
        <v/>
      </c>
      <c r="J12137" s="1">
        <v>0</v>
      </c>
      <c r="K12137" s="1" t="s">
        <v>318</v>
      </c>
      <c r="N12137" s="2" t="s">
        <v>372</v>
      </c>
      <c r="O12137" s="2" t="s">
        <v>364</v>
      </c>
    </row>
    <row r="12138" spans="1:15" x14ac:dyDescent="0.2">
      <c r="A12138" s="6">
        <v>12123</v>
      </c>
      <c r="B12138" s="16" t="s">
        <v>17</v>
      </c>
      <c r="C12138" s="8">
        <v>41872</v>
      </c>
      <c r="D12138" s="16">
        <f t="shared" si="401"/>
        <v>8</v>
      </c>
      <c r="E12138" s="21">
        <v>3.3333333333343398</v>
      </c>
      <c r="H12138" s="7" t="str">
        <f t="shared" si="402"/>
        <v/>
      </c>
      <c r="J12138" s="1">
        <v>0</v>
      </c>
      <c r="K12138" s="1" t="s">
        <v>318</v>
      </c>
      <c r="N12138" s="2" t="s">
        <v>372</v>
      </c>
      <c r="O12138" s="2" t="s">
        <v>364</v>
      </c>
    </row>
    <row r="12139" spans="1:15" x14ac:dyDescent="0.2">
      <c r="A12139" s="6">
        <v>12124</v>
      </c>
      <c r="B12139" s="16" t="s">
        <v>17</v>
      </c>
      <c r="C12139" s="8">
        <v>41872</v>
      </c>
      <c r="D12139" s="16">
        <f t="shared" si="401"/>
        <v>8</v>
      </c>
      <c r="E12139" s="21">
        <v>3.3402777777787902</v>
      </c>
      <c r="H12139" s="7" t="str">
        <f t="shared" si="402"/>
        <v/>
      </c>
      <c r="J12139" s="1">
        <v>0</v>
      </c>
      <c r="K12139" s="1" t="s">
        <v>318</v>
      </c>
      <c r="N12139" s="2" t="s">
        <v>372</v>
      </c>
      <c r="O12139" s="2" t="s">
        <v>364</v>
      </c>
    </row>
    <row r="12140" spans="1:15" x14ac:dyDescent="0.2">
      <c r="A12140" s="6">
        <v>12125</v>
      </c>
      <c r="B12140" s="16" t="s">
        <v>17</v>
      </c>
      <c r="C12140" s="8">
        <v>41872</v>
      </c>
      <c r="D12140" s="16">
        <f t="shared" ref="D12140:D12203" si="403">IF(ISBLANK(E12140),"",HOUR(E12140))</f>
        <v>8</v>
      </c>
      <c r="E12140" s="21">
        <v>3.3472222222232402</v>
      </c>
      <c r="H12140" s="7" t="str">
        <f t="shared" si="402"/>
        <v/>
      </c>
      <c r="J12140" s="1">
        <v>0</v>
      </c>
      <c r="K12140" s="1" t="s">
        <v>318</v>
      </c>
      <c r="L12140" s="11" t="s">
        <v>375</v>
      </c>
      <c r="N12140" s="2" t="s">
        <v>372</v>
      </c>
      <c r="O12140" s="2" t="s">
        <v>364</v>
      </c>
    </row>
    <row r="12141" spans="1:15" x14ac:dyDescent="0.2">
      <c r="A12141" s="6">
        <v>12126</v>
      </c>
      <c r="B12141" s="16" t="s">
        <v>17</v>
      </c>
      <c r="C12141" s="8">
        <v>41872</v>
      </c>
      <c r="D12141" s="16">
        <f t="shared" si="403"/>
        <v>8</v>
      </c>
      <c r="E12141" s="21">
        <v>0.3475462962962963</v>
      </c>
      <c r="H12141" s="7" t="str">
        <f t="shared" si="402"/>
        <v/>
      </c>
      <c r="J12141" s="1">
        <v>0</v>
      </c>
      <c r="K12141" s="1" t="s">
        <v>399</v>
      </c>
      <c r="N12141" s="2" t="s">
        <v>400</v>
      </c>
    </row>
    <row r="12142" spans="1:15" x14ac:dyDescent="0.2">
      <c r="A12142" s="6">
        <v>12127</v>
      </c>
      <c r="B12142" s="16" t="s">
        <v>17</v>
      </c>
      <c r="C12142" s="8">
        <v>41872</v>
      </c>
      <c r="D12142" s="16">
        <f t="shared" si="403"/>
        <v>8</v>
      </c>
      <c r="E12142" s="21">
        <v>3.3541666666676901</v>
      </c>
      <c r="H12142" s="7" t="str">
        <f t="shared" si="402"/>
        <v/>
      </c>
      <c r="J12142" s="1">
        <v>0</v>
      </c>
      <c r="K12142" s="1" t="s">
        <v>399</v>
      </c>
      <c r="N12142" s="2" t="s">
        <v>400</v>
      </c>
    </row>
    <row r="12143" spans="1:15" x14ac:dyDescent="0.2">
      <c r="A12143" s="6">
        <v>12128</v>
      </c>
      <c r="B12143" s="16" t="s">
        <v>17</v>
      </c>
      <c r="C12143" s="8">
        <v>41872</v>
      </c>
      <c r="D12143" s="16">
        <f t="shared" si="403"/>
        <v>8</v>
      </c>
      <c r="E12143" s="21">
        <v>3.3611111111121401</v>
      </c>
      <c r="H12143" s="7" t="str">
        <f t="shared" si="402"/>
        <v/>
      </c>
      <c r="J12143" s="1">
        <v>0</v>
      </c>
      <c r="K12143" s="1" t="s">
        <v>399</v>
      </c>
      <c r="N12143" s="2" t="s">
        <v>400</v>
      </c>
    </row>
    <row r="12144" spans="1:15" x14ac:dyDescent="0.2">
      <c r="A12144" s="6">
        <v>12129</v>
      </c>
      <c r="B12144" s="16" t="s">
        <v>17</v>
      </c>
      <c r="C12144" s="8">
        <v>41872</v>
      </c>
      <c r="D12144" s="16">
        <f t="shared" si="403"/>
        <v>8</v>
      </c>
      <c r="E12144" s="21">
        <v>3.3680555555565901</v>
      </c>
      <c r="H12144" s="7" t="str">
        <f t="shared" si="402"/>
        <v/>
      </c>
      <c r="J12144" s="1">
        <v>0</v>
      </c>
      <c r="K12144" s="1" t="s">
        <v>399</v>
      </c>
      <c r="N12144" s="2" t="s">
        <v>400</v>
      </c>
    </row>
    <row r="12145" spans="1:14" x14ac:dyDescent="0.2">
      <c r="A12145" s="6">
        <v>12130</v>
      </c>
      <c r="B12145" s="16" t="s">
        <v>17</v>
      </c>
      <c r="C12145" s="8">
        <v>41872</v>
      </c>
      <c r="D12145" s="16">
        <f t="shared" si="403"/>
        <v>9</v>
      </c>
      <c r="E12145" s="21">
        <v>3.3750000000010401</v>
      </c>
      <c r="H12145" s="7" t="str">
        <f t="shared" si="402"/>
        <v/>
      </c>
      <c r="J12145" s="1">
        <v>0</v>
      </c>
      <c r="K12145" s="1" t="s">
        <v>399</v>
      </c>
      <c r="N12145" s="2" t="s">
        <v>400</v>
      </c>
    </row>
    <row r="12146" spans="1:14" x14ac:dyDescent="0.2">
      <c r="A12146" s="6">
        <v>12131</v>
      </c>
      <c r="B12146" s="16" t="s">
        <v>17</v>
      </c>
      <c r="C12146" s="8">
        <v>41872</v>
      </c>
      <c r="D12146" s="16">
        <f t="shared" si="403"/>
        <v>9</v>
      </c>
      <c r="E12146" s="21">
        <v>3.38194444444549</v>
      </c>
      <c r="H12146" s="7" t="str">
        <f t="shared" si="402"/>
        <v/>
      </c>
      <c r="J12146" s="1">
        <v>0</v>
      </c>
      <c r="K12146" s="1" t="s">
        <v>399</v>
      </c>
      <c r="N12146" s="2" t="s">
        <v>400</v>
      </c>
    </row>
    <row r="12147" spans="1:14" x14ac:dyDescent="0.2">
      <c r="A12147" s="6">
        <v>12132</v>
      </c>
      <c r="B12147" s="16" t="s">
        <v>17</v>
      </c>
      <c r="C12147" s="8">
        <v>41872</v>
      </c>
      <c r="D12147" s="16">
        <f t="shared" si="403"/>
        <v>9</v>
      </c>
      <c r="E12147" s="21">
        <v>3.38888888888994</v>
      </c>
      <c r="H12147" s="7" t="str">
        <f t="shared" si="402"/>
        <v/>
      </c>
      <c r="J12147" s="1">
        <v>0</v>
      </c>
      <c r="K12147" s="1" t="s">
        <v>399</v>
      </c>
      <c r="N12147" s="2" t="s">
        <v>400</v>
      </c>
    </row>
    <row r="12148" spans="1:14" x14ac:dyDescent="0.2">
      <c r="A12148" s="6">
        <v>12133</v>
      </c>
      <c r="B12148" s="16" t="s">
        <v>17</v>
      </c>
      <c r="C12148" s="8">
        <v>41872</v>
      </c>
      <c r="D12148" s="16">
        <f t="shared" si="403"/>
        <v>9</v>
      </c>
      <c r="E12148" s="21">
        <v>3.39583333333439</v>
      </c>
      <c r="H12148" s="7" t="str">
        <f t="shared" si="402"/>
        <v/>
      </c>
      <c r="J12148" s="1">
        <v>28</v>
      </c>
      <c r="K12148" s="1" t="s">
        <v>399</v>
      </c>
      <c r="L12148" s="11" t="s">
        <v>413</v>
      </c>
      <c r="M12148" s="18" t="s">
        <v>59</v>
      </c>
      <c r="N12148" s="2" t="s">
        <v>400</v>
      </c>
    </row>
    <row r="12149" spans="1:14" x14ac:dyDescent="0.2">
      <c r="A12149" s="6">
        <v>12134</v>
      </c>
      <c r="B12149" s="16" t="s">
        <v>17</v>
      </c>
      <c r="C12149" s="8">
        <v>41872</v>
      </c>
      <c r="D12149" s="16">
        <f t="shared" si="403"/>
        <v>9</v>
      </c>
      <c r="E12149" s="21">
        <v>3.4027777777788399</v>
      </c>
      <c r="H12149" s="7" t="str">
        <f t="shared" si="402"/>
        <v/>
      </c>
      <c r="J12149" s="1">
        <v>0</v>
      </c>
      <c r="K12149" s="1" t="s">
        <v>399</v>
      </c>
      <c r="N12149" s="2" t="s">
        <v>400</v>
      </c>
    </row>
    <row r="12150" spans="1:14" x14ac:dyDescent="0.2">
      <c r="A12150" s="6">
        <v>12135</v>
      </c>
      <c r="B12150" s="16" t="s">
        <v>17</v>
      </c>
      <c r="C12150" s="8">
        <v>41872</v>
      </c>
      <c r="D12150" s="16">
        <f t="shared" si="403"/>
        <v>9</v>
      </c>
      <c r="E12150" s="21">
        <v>3.4097222222232899</v>
      </c>
      <c r="H12150" s="7" t="str">
        <f t="shared" si="402"/>
        <v/>
      </c>
      <c r="J12150" s="1">
        <v>0</v>
      </c>
      <c r="K12150" s="1" t="s">
        <v>399</v>
      </c>
      <c r="N12150" s="2" t="s">
        <v>400</v>
      </c>
    </row>
    <row r="12151" spans="1:14" x14ac:dyDescent="0.2">
      <c r="A12151" s="6">
        <v>12136</v>
      </c>
      <c r="B12151" s="16" t="s">
        <v>17</v>
      </c>
      <c r="C12151" s="8">
        <v>41872</v>
      </c>
      <c r="D12151" s="16">
        <f t="shared" si="403"/>
        <v>10</v>
      </c>
      <c r="E12151" s="21">
        <v>3.4166666666677399</v>
      </c>
      <c r="H12151" s="7" t="str">
        <f t="shared" si="402"/>
        <v/>
      </c>
      <c r="J12151" s="1">
        <v>0</v>
      </c>
      <c r="K12151" s="1" t="s">
        <v>399</v>
      </c>
      <c r="N12151" s="2" t="s">
        <v>400</v>
      </c>
    </row>
    <row r="12152" spans="1:14" x14ac:dyDescent="0.2">
      <c r="A12152" s="6">
        <v>12137</v>
      </c>
      <c r="B12152" s="16" t="s">
        <v>17</v>
      </c>
      <c r="C12152" s="8">
        <v>41872</v>
      </c>
      <c r="D12152" s="16">
        <f t="shared" si="403"/>
        <v>10</v>
      </c>
      <c r="E12152" s="21">
        <v>3.4236111111121899</v>
      </c>
      <c r="H12152" s="7" t="str">
        <f t="shared" si="402"/>
        <v/>
      </c>
      <c r="J12152" s="1">
        <v>0</v>
      </c>
      <c r="K12152" s="1" t="s">
        <v>399</v>
      </c>
      <c r="N12152" s="2" t="s">
        <v>400</v>
      </c>
    </row>
    <row r="12153" spans="1:14" x14ac:dyDescent="0.2">
      <c r="A12153" s="6">
        <v>12138</v>
      </c>
      <c r="B12153" s="16" t="s">
        <v>17</v>
      </c>
      <c r="C12153" s="8">
        <v>41872</v>
      </c>
      <c r="D12153" s="16">
        <f t="shared" si="403"/>
        <v>10</v>
      </c>
      <c r="E12153" s="21">
        <v>3.4305555555566398</v>
      </c>
      <c r="H12153" s="7" t="str">
        <f t="shared" si="402"/>
        <v/>
      </c>
      <c r="J12153" s="1">
        <v>0</v>
      </c>
      <c r="K12153" s="1" t="s">
        <v>399</v>
      </c>
      <c r="N12153" s="2" t="s">
        <v>400</v>
      </c>
    </row>
    <row r="12154" spans="1:14" x14ac:dyDescent="0.2">
      <c r="A12154" s="6">
        <v>12139</v>
      </c>
      <c r="B12154" s="16" t="s">
        <v>17</v>
      </c>
      <c r="C12154" s="8">
        <v>41872</v>
      </c>
      <c r="D12154" s="16">
        <f t="shared" si="403"/>
        <v>10</v>
      </c>
      <c r="E12154" s="21">
        <v>3.4375000000010898</v>
      </c>
      <c r="H12154" s="7" t="str">
        <f t="shared" si="402"/>
        <v/>
      </c>
      <c r="J12154" s="1">
        <v>0</v>
      </c>
      <c r="K12154" s="1" t="s">
        <v>399</v>
      </c>
      <c r="L12154" s="11" t="s">
        <v>414</v>
      </c>
      <c r="N12154" s="2" t="s">
        <v>400</v>
      </c>
    </row>
    <row r="12155" spans="1:14" x14ac:dyDescent="0.2">
      <c r="A12155" s="6">
        <v>12140</v>
      </c>
      <c r="B12155" s="16" t="s">
        <v>17</v>
      </c>
      <c r="C12155" s="8">
        <v>41872</v>
      </c>
      <c r="D12155" s="16">
        <f t="shared" si="403"/>
        <v>10</v>
      </c>
      <c r="E12155" s="21">
        <v>3.4444444444455402</v>
      </c>
      <c r="H12155" s="7" t="str">
        <f t="shared" si="402"/>
        <v/>
      </c>
      <c r="J12155" s="1">
        <v>0</v>
      </c>
      <c r="K12155" s="1" t="s">
        <v>399</v>
      </c>
      <c r="N12155" s="2" t="s">
        <v>400</v>
      </c>
    </row>
    <row r="12156" spans="1:14" x14ac:dyDescent="0.2">
      <c r="A12156" s="6">
        <v>12141</v>
      </c>
      <c r="B12156" s="16" t="s">
        <v>17</v>
      </c>
      <c r="C12156" s="8">
        <v>41872</v>
      </c>
      <c r="D12156" s="16">
        <f t="shared" si="403"/>
        <v>10</v>
      </c>
      <c r="E12156" s="21">
        <v>3.4513888888899902</v>
      </c>
      <c r="H12156" s="7" t="str">
        <f t="shared" si="402"/>
        <v/>
      </c>
      <c r="J12156" s="1">
        <v>33</v>
      </c>
      <c r="K12156" s="1" t="s">
        <v>399</v>
      </c>
      <c r="L12156" s="11" t="s">
        <v>415</v>
      </c>
      <c r="M12156" s="18" t="s">
        <v>59</v>
      </c>
      <c r="N12156" s="2" t="s">
        <v>400</v>
      </c>
    </row>
    <row r="12157" spans="1:14" x14ac:dyDescent="0.2">
      <c r="A12157" s="6">
        <v>12142</v>
      </c>
      <c r="B12157" s="16" t="s">
        <v>17</v>
      </c>
      <c r="C12157" s="8">
        <v>41872</v>
      </c>
      <c r="D12157" s="16">
        <f t="shared" si="403"/>
        <v>11</v>
      </c>
      <c r="E12157" s="21">
        <v>3.4583333333344402</v>
      </c>
      <c r="H12157" s="7" t="str">
        <f t="shared" si="402"/>
        <v/>
      </c>
      <c r="J12157" s="1">
        <v>30</v>
      </c>
      <c r="K12157" s="1" t="s">
        <v>399</v>
      </c>
      <c r="L12157" s="11" t="s">
        <v>416</v>
      </c>
      <c r="M12157" s="18" t="s">
        <v>59</v>
      </c>
      <c r="N12157" s="2" t="s">
        <v>400</v>
      </c>
    </row>
    <row r="12158" spans="1:14" x14ac:dyDescent="0.2">
      <c r="A12158" s="6">
        <v>12143</v>
      </c>
      <c r="B12158" s="16" t="s">
        <v>17</v>
      </c>
      <c r="C12158" s="8">
        <v>41872</v>
      </c>
      <c r="D12158" s="16">
        <f t="shared" si="403"/>
        <v>11</v>
      </c>
      <c r="E12158" s="21">
        <v>3.4652777777788901</v>
      </c>
      <c r="H12158" s="7" t="str">
        <f t="shared" si="402"/>
        <v/>
      </c>
      <c r="J12158" s="1">
        <v>0</v>
      </c>
      <c r="K12158" s="1" t="s">
        <v>399</v>
      </c>
      <c r="N12158" s="2" t="s">
        <v>400</v>
      </c>
    </row>
    <row r="12159" spans="1:14" x14ac:dyDescent="0.2">
      <c r="A12159" s="6">
        <v>12144</v>
      </c>
      <c r="B12159" s="16" t="s">
        <v>17</v>
      </c>
      <c r="C12159" s="8">
        <v>41872</v>
      </c>
      <c r="D12159" s="16">
        <f t="shared" si="403"/>
        <v>11</v>
      </c>
      <c r="E12159" s="21">
        <v>3.4722222222233401</v>
      </c>
      <c r="H12159" s="7" t="str">
        <f t="shared" si="402"/>
        <v/>
      </c>
      <c r="J12159" s="1">
        <v>26</v>
      </c>
      <c r="K12159" s="1" t="s">
        <v>399</v>
      </c>
      <c r="L12159" s="11" t="s">
        <v>417</v>
      </c>
      <c r="M12159" s="18" t="s">
        <v>59</v>
      </c>
      <c r="N12159" s="2" t="s">
        <v>400</v>
      </c>
    </row>
    <row r="12160" spans="1:14" x14ac:dyDescent="0.2">
      <c r="A12160" s="6">
        <v>12145</v>
      </c>
      <c r="B12160" s="16" t="s">
        <v>17</v>
      </c>
      <c r="C12160" s="8">
        <v>41872</v>
      </c>
      <c r="D12160" s="16">
        <f t="shared" si="403"/>
        <v>11</v>
      </c>
      <c r="E12160" s="21">
        <v>3.4791666666677901</v>
      </c>
      <c r="H12160" s="7" t="str">
        <f t="shared" si="402"/>
        <v/>
      </c>
      <c r="J12160" s="1">
        <v>0</v>
      </c>
      <c r="K12160" s="1" t="s">
        <v>399</v>
      </c>
      <c r="N12160" s="2" t="s">
        <v>400</v>
      </c>
    </row>
    <row r="12161" spans="1:14" x14ac:dyDescent="0.2">
      <c r="A12161" s="6">
        <v>12146</v>
      </c>
      <c r="B12161" s="16" t="s">
        <v>17</v>
      </c>
      <c r="C12161" s="8">
        <v>41872</v>
      </c>
      <c r="D12161" s="16">
        <f t="shared" si="403"/>
        <v>11</v>
      </c>
      <c r="E12161" s="21">
        <v>3.48611111111224</v>
      </c>
      <c r="H12161" s="7" t="str">
        <f t="shared" si="402"/>
        <v/>
      </c>
      <c r="J12161" s="1">
        <v>0</v>
      </c>
      <c r="K12161" s="1" t="s">
        <v>399</v>
      </c>
      <c r="N12161" s="2" t="s">
        <v>400</v>
      </c>
    </row>
    <row r="12162" spans="1:14" x14ac:dyDescent="0.2">
      <c r="A12162" s="6">
        <v>12147</v>
      </c>
      <c r="B12162" s="16" t="s">
        <v>17</v>
      </c>
      <c r="C12162" s="8">
        <v>41872</v>
      </c>
      <c r="D12162" s="16">
        <f t="shared" si="403"/>
        <v>11</v>
      </c>
      <c r="E12162" s="21">
        <v>3.49305555555669</v>
      </c>
      <c r="H12162" s="7" t="str">
        <f t="shared" si="402"/>
        <v/>
      </c>
      <c r="J12162" s="1">
        <v>0</v>
      </c>
      <c r="K12162" s="1" t="s">
        <v>399</v>
      </c>
      <c r="N12162" s="2" t="s">
        <v>400</v>
      </c>
    </row>
    <row r="12163" spans="1:14" x14ac:dyDescent="0.2">
      <c r="A12163" s="6">
        <v>12148</v>
      </c>
      <c r="B12163" s="16" t="s">
        <v>17</v>
      </c>
      <c r="C12163" s="8">
        <v>41872</v>
      </c>
      <c r="D12163" s="16">
        <f t="shared" si="403"/>
        <v>12</v>
      </c>
      <c r="E12163" s="21">
        <v>3.50000000000114</v>
      </c>
      <c r="H12163" s="7" t="str">
        <f t="shared" si="402"/>
        <v/>
      </c>
      <c r="J12163" s="1">
        <v>0</v>
      </c>
      <c r="K12163" s="1" t="s">
        <v>399</v>
      </c>
      <c r="N12163" s="2" t="s">
        <v>400</v>
      </c>
    </row>
    <row r="12164" spans="1:14" x14ac:dyDescent="0.2">
      <c r="A12164" s="6">
        <v>12149</v>
      </c>
      <c r="B12164" s="16" t="s">
        <v>17</v>
      </c>
      <c r="C12164" s="8">
        <v>41872</v>
      </c>
      <c r="D12164" s="16">
        <f t="shared" si="403"/>
        <v>12</v>
      </c>
      <c r="E12164" s="21">
        <v>3.5069444444455899</v>
      </c>
      <c r="H12164" s="7" t="str">
        <f t="shared" si="402"/>
        <v/>
      </c>
      <c r="J12164" s="1">
        <v>0</v>
      </c>
      <c r="K12164" s="1" t="s">
        <v>399</v>
      </c>
      <c r="N12164" s="2" t="s">
        <v>400</v>
      </c>
    </row>
    <row r="12165" spans="1:14" x14ac:dyDescent="0.2">
      <c r="A12165" s="6">
        <v>12150</v>
      </c>
      <c r="B12165" s="16" t="s">
        <v>17</v>
      </c>
      <c r="C12165" s="8">
        <v>41872</v>
      </c>
      <c r="D12165" s="16">
        <f t="shared" si="403"/>
        <v>12</v>
      </c>
      <c r="E12165" s="21">
        <v>3.5138888888900399</v>
      </c>
      <c r="H12165" s="7" t="str">
        <f t="shared" si="402"/>
        <v/>
      </c>
      <c r="J12165" s="1">
        <v>0</v>
      </c>
      <c r="K12165" s="1" t="s">
        <v>399</v>
      </c>
      <c r="N12165" s="2" t="s">
        <v>400</v>
      </c>
    </row>
    <row r="12166" spans="1:14" x14ac:dyDescent="0.2">
      <c r="A12166" s="6">
        <v>12151</v>
      </c>
      <c r="B12166" s="16" t="s">
        <v>17</v>
      </c>
      <c r="C12166" s="8">
        <v>41872</v>
      </c>
      <c r="D12166" s="16">
        <f t="shared" si="403"/>
        <v>12</v>
      </c>
      <c r="E12166" s="21">
        <v>3.5208333333344899</v>
      </c>
      <c r="H12166" s="7" t="str">
        <f t="shared" si="402"/>
        <v/>
      </c>
      <c r="J12166" s="1">
        <v>0</v>
      </c>
      <c r="K12166" s="1" t="s">
        <v>399</v>
      </c>
      <c r="N12166" s="2" t="s">
        <v>400</v>
      </c>
    </row>
    <row r="12167" spans="1:14" x14ac:dyDescent="0.2">
      <c r="A12167" s="6">
        <v>12152</v>
      </c>
      <c r="B12167" s="16" t="s">
        <v>17</v>
      </c>
      <c r="C12167" s="8">
        <v>41872</v>
      </c>
      <c r="D12167" s="16">
        <f t="shared" si="403"/>
        <v>12</v>
      </c>
      <c r="E12167" s="21">
        <v>3.5277777777789399</v>
      </c>
      <c r="H12167" s="7" t="str">
        <f t="shared" si="402"/>
        <v/>
      </c>
      <c r="J12167" s="1">
        <v>0</v>
      </c>
      <c r="K12167" s="1" t="s">
        <v>399</v>
      </c>
      <c r="N12167" s="2" t="s">
        <v>400</v>
      </c>
    </row>
    <row r="12168" spans="1:14" x14ac:dyDescent="0.2">
      <c r="A12168" s="6">
        <v>12153</v>
      </c>
      <c r="B12168" s="16" t="s">
        <v>17</v>
      </c>
      <c r="C12168" s="8">
        <v>41872</v>
      </c>
      <c r="D12168" s="16">
        <f t="shared" si="403"/>
        <v>12</v>
      </c>
      <c r="E12168" s="21">
        <v>3.5347222222233898</v>
      </c>
      <c r="H12168" s="7" t="str">
        <f t="shared" si="402"/>
        <v/>
      </c>
      <c r="J12168" s="1">
        <v>0</v>
      </c>
      <c r="K12168" s="1" t="s">
        <v>399</v>
      </c>
      <c r="L12168" s="11" t="s">
        <v>418</v>
      </c>
      <c r="N12168" s="2" t="s">
        <v>400</v>
      </c>
    </row>
    <row r="12169" spans="1:14" x14ac:dyDescent="0.2">
      <c r="A12169" s="6">
        <v>12154</v>
      </c>
      <c r="B12169" s="16" t="s">
        <v>17</v>
      </c>
      <c r="C12169" s="8">
        <v>41872</v>
      </c>
      <c r="D12169" s="16">
        <f t="shared" si="403"/>
        <v>13</v>
      </c>
      <c r="E12169" s="21">
        <v>3.5416666666678398</v>
      </c>
      <c r="H12169" s="7" t="str">
        <f t="shared" si="402"/>
        <v/>
      </c>
      <c r="J12169" s="1">
        <v>0</v>
      </c>
      <c r="K12169" s="1" t="s">
        <v>399</v>
      </c>
      <c r="L12169" s="11" t="s">
        <v>419</v>
      </c>
      <c r="N12169" s="2" t="s">
        <v>400</v>
      </c>
    </row>
    <row r="12170" spans="1:14" x14ac:dyDescent="0.2">
      <c r="A12170" s="6">
        <v>12155</v>
      </c>
      <c r="B12170" s="16" t="s">
        <v>17</v>
      </c>
      <c r="C12170" s="8">
        <v>41872</v>
      </c>
      <c r="D12170" s="16">
        <f t="shared" si="403"/>
        <v>13</v>
      </c>
      <c r="E12170" s="21">
        <v>3.5486111111122902</v>
      </c>
      <c r="H12170" s="7" t="str">
        <f t="shared" si="402"/>
        <v/>
      </c>
      <c r="J12170" s="1">
        <v>26</v>
      </c>
      <c r="K12170" s="1" t="s">
        <v>399</v>
      </c>
      <c r="L12170" s="11" t="s">
        <v>420</v>
      </c>
      <c r="M12170" s="18" t="s">
        <v>59</v>
      </c>
      <c r="N12170" s="2" t="s">
        <v>400</v>
      </c>
    </row>
    <row r="12171" spans="1:14" x14ac:dyDescent="0.2">
      <c r="A12171" s="6">
        <v>12156</v>
      </c>
      <c r="B12171" s="16" t="s">
        <v>17</v>
      </c>
      <c r="C12171" s="8">
        <v>41872</v>
      </c>
      <c r="D12171" s="16">
        <f t="shared" si="403"/>
        <v>13</v>
      </c>
      <c r="E12171" s="21">
        <v>3.5555555555567402</v>
      </c>
      <c r="H12171" s="7" t="str">
        <f t="shared" si="402"/>
        <v/>
      </c>
      <c r="J12171" s="1">
        <v>0</v>
      </c>
      <c r="K12171" s="1" t="s">
        <v>399</v>
      </c>
      <c r="N12171" s="2" t="s">
        <v>400</v>
      </c>
    </row>
    <row r="12172" spans="1:14" x14ac:dyDescent="0.2">
      <c r="A12172" s="6">
        <v>12157</v>
      </c>
      <c r="B12172" s="16" t="s">
        <v>17</v>
      </c>
      <c r="C12172" s="8">
        <v>41872</v>
      </c>
      <c r="D12172" s="16">
        <f t="shared" si="403"/>
        <v>13</v>
      </c>
      <c r="E12172" s="21">
        <v>3.5625000000011902</v>
      </c>
      <c r="H12172" s="7" t="str">
        <f t="shared" si="402"/>
        <v/>
      </c>
      <c r="J12172" s="1">
        <v>0</v>
      </c>
      <c r="K12172" s="1" t="s">
        <v>399</v>
      </c>
      <c r="N12172" s="2" t="s">
        <v>400</v>
      </c>
    </row>
    <row r="12173" spans="1:14" x14ac:dyDescent="0.2">
      <c r="A12173" s="6">
        <v>12158</v>
      </c>
      <c r="B12173" s="16" t="s">
        <v>17</v>
      </c>
      <c r="C12173" s="8">
        <v>41872</v>
      </c>
      <c r="D12173" s="16">
        <f t="shared" si="403"/>
        <v>13</v>
      </c>
      <c r="E12173" s="21">
        <v>3.5694444444456401</v>
      </c>
      <c r="H12173" s="7" t="str">
        <f t="shared" si="402"/>
        <v/>
      </c>
      <c r="J12173" s="1">
        <v>0</v>
      </c>
      <c r="K12173" s="1" t="s">
        <v>399</v>
      </c>
      <c r="N12173" s="2" t="s">
        <v>400</v>
      </c>
    </row>
    <row r="12174" spans="1:14" x14ac:dyDescent="0.2">
      <c r="A12174" s="6">
        <v>12159</v>
      </c>
      <c r="B12174" s="16" t="s">
        <v>17</v>
      </c>
      <c r="C12174" s="8">
        <v>41872</v>
      </c>
      <c r="D12174" s="16">
        <f t="shared" si="403"/>
        <v>13</v>
      </c>
      <c r="E12174" s="21">
        <v>3.5763888888900901</v>
      </c>
      <c r="H12174" s="7" t="str">
        <f t="shared" si="402"/>
        <v/>
      </c>
      <c r="J12174" s="1">
        <v>0</v>
      </c>
      <c r="K12174" s="1" t="s">
        <v>399</v>
      </c>
      <c r="L12174" s="11" t="s">
        <v>421</v>
      </c>
      <c r="N12174" s="2" t="s">
        <v>400</v>
      </c>
    </row>
    <row r="12175" spans="1:14" x14ac:dyDescent="0.2">
      <c r="A12175" s="6">
        <v>12160</v>
      </c>
      <c r="B12175" s="16" t="s">
        <v>17</v>
      </c>
      <c r="C12175" s="8">
        <v>41872</v>
      </c>
      <c r="D12175" s="16">
        <f t="shared" si="403"/>
        <v>14</v>
      </c>
      <c r="E12175" s="21">
        <v>3.5833333333345401</v>
      </c>
      <c r="H12175" s="7" t="str">
        <f t="shared" si="402"/>
        <v/>
      </c>
      <c r="J12175" s="1">
        <v>0</v>
      </c>
      <c r="K12175" s="1" t="s">
        <v>399</v>
      </c>
      <c r="N12175" s="2" t="s">
        <v>400</v>
      </c>
    </row>
    <row r="12176" spans="1:14" x14ac:dyDescent="0.2">
      <c r="A12176" s="6">
        <v>12161</v>
      </c>
      <c r="B12176" s="16" t="s">
        <v>17</v>
      </c>
      <c r="C12176" s="8">
        <v>41872</v>
      </c>
      <c r="D12176" s="16">
        <f t="shared" si="403"/>
        <v>14</v>
      </c>
      <c r="E12176" s="21">
        <v>3.59027777777899</v>
      </c>
      <c r="H12176" s="7" t="str">
        <f t="shared" si="402"/>
        <v/>
      </c>
      <c r="J12176" s="1">
        <v>0</v>
      </c>
      <c r="K12176" s="1" t="s">
        <v>399</v>
      </c>
      <c r="N12176" s="2" t="s">
        <v>400</v>
      </c>
    </row>
    <row r="12177" spans="1:14" x14ac:dyDescent="0.2">
      <c r="A12177" s="6">
        <v>12162</v>
      </c>
      <c r="B12177" s="16" t="s">
        <v>17</v>
      </c>
      <c r="C12177" s="8">
        <v>41872</v>
      </c>
      <c r="D12177" s="16">
        <f t="shared" si="403"/>
        <v>14</v>
      </c>
      <c r="E12177" s="21">
        <v>3.59722222222344</v>
      </c>
      <c r="H12177" s="7" t="str">
        <f t="shared" si="402"/>
        <v/>
      </c>
      <c r="J12177" s="1">
        <v>0</v>
      </c>
      <c r="K12177" s="1" t="s">
        <v>399</v>
      </c>
      <c r="N12177" s="2" t="s">
        <v>400</v>
      </c>
    </row>
    <row r="12178" spans="1:14" x14ac:dyDescent="0.2">
      <c r="A12178" s="6">
        <v>12163</v>
      </c>
      <c r="B12178" s="16" t="s">
        <v>17</v>
      </c>
      <c r="C12178" s="8">
        <v>41872</v>
      </c>
      <c r="D12178" s="16">
        <f t="shared" si="403"/>
        <v>14</v>
      </c>
      <c r="E12178" s="21">
        <v>3.60416666666789</v>
      </c>
      <c r="H12178" s="7" t="str">
        <f t="shared" si="402"/>
        <v/>
      </c>
      <c r="J12178" s="1">
        <v>0</v>
      </c>
      <c r="K12178" s="1" t="s">
        <v>399</v>
      </c>
      <c r="N12178" s="2" t="s">
        <v>400</v>
      </c>
    </row>
    <row r="12179" spans="1:14" x14ac:dyDescent="0.2">
      <c r="A12179" s="6">
        <v>12164</v>
      </c>
      <c r="B12179" s="16" t="s">
        <v>17</v>
      </c>
      <c r="C12179" s="8">
        <v>41872</v>
      </c>
      <c r="D12179" s="16">
        <f t="shared" si="403"/>
        <v>14</v>
      </c>
      <c r="E12179" s="21">
        <v>3.61111111111234</v>
      </c>
      <c r="H12179" s="7" t="str">
        <f t="shared" si="402"/>
        <v/>
      </c>
      <c r="J12179" s="1">
        <v>0</v>
      </c>
      <c r="K12179" s="1" t="s">
        <v>399</v>
      </c>
      <c r="N12179" s="2" t="s">
        <v>400</v>
      </c>
    </row>
    <row r="12180" spans="1:14" x14ac:dyDescent="0.2">
      <c r="A12180" s="6">
        <v>12165</v>
      </c>
      <c r="B12180" s="16" t="s">
        <v>17</v>
      </c>
      <c r="C12180" s="8">
        <v>41872</v>
      </c>
      <c r="D12180" s="16">
        <f t="shared" si="403"/>
        <v>14</v>
      </c>
      <c r="E12180" s="21">
        <v>3.6180555555567899</v>
      </c>
      <c r="H12180" s="7" t="str">
        <f t="shared" si="402"/>
        <v/>
      </c>
      <c r="J12180" s="1">
        <v>0</v>
      </c>
      <c r="K12180" s="1" t="s">
        <v>399</v>
      </c>
      <c r="N12180" s="2" t="s">
        <v>400</v>
      </c>
    </row>
    <row r="12181" spans="1:14" x14ac:dyDescent="0.2">
      <c r="A12181" s="6">
        <v>12166</v>
      </c>
      <c r="B12181" s="16" t="s">
        <v>17</v>
      </c>
      <c r="C12181" s="8">
        <v>41872</v>
      </c>
      <c r="D12181" s="16">
        <f t="shared" si="403"/>
        <v>15</v>
      </c>
      <c r="E12181" s="21">
        <v>3.6250000000012399</v>
      </c>
      <c r="H12181" s="7" t="str">
        <f t="shared" si="402"/>
        <v/>
      </c>
      <c r="J12181" s="1">
        <v>0</v>
      </c>
      <c r="K12181" s="1" t="s">
        <v>399</v>
      </c>
      <c r="N12181" s="2" t="s">
        <v>400</v>
      </c>
    </row>
    <row r="12182" spans="1:14" x14ac:dyDescent="0.2">
      <c r="A12182" s="6">
        <v>12167</v>
      </c>
      <c r="B12182" s="16" t="s">
        <v>17</v>
      </c>
      <c r="C12182" s="8">
        <v>41872</v>
      </c>
      <c r="D12182" s="16">
        <f t="shared" si="403"/>
        <v>15</v>
      </c>
      <c r="E12182" s="21">
        <v>3.6319444444456899</v>
      </c>
      <c r="H12182" s="7" t="str">
        <f t="shared" si="402"/>
        <v/>
      </c>
      <c r="J12182" s="1">
        <v>0</v>
      </c>
      <c r="K12182" s="1" t="s">
        <v>399</v>
      </c>
      <c r="N12182" s="2" t="s">
        <v>400</v>
      </c>
    </row>
    <row r="12183" spans="1:14" x14ac:dyDescent="0.2">
      <c r="A12183" s="6">
        <v>12168</v>
      </c>
      <c r="B12183" s="16" t="s">
        <v>17</v>
      </c>
      <c r="C12183" s="8">
        <v>41872</v>
      </c>
      <c r="D12183" s="16">
        <f t="shared" si="403"/>
        <v>15</v>
      </c>
      <c r="E12183" s="21">
        <v>3.6388888888901398</v>
      </c>
      <c r="H12183" s="7" t="str">
        <f t="shared" si="402"/>
        <v/>
      </c>
      <c r="J12183" s="1">
        <v>0</v>
      </c>
      <c r="K12183" s="1" t="s">
        <v>399</v>
      </c>
      <c r="N12183" s="2" t="s">
        <v>400</v>
      </c>
    </row>
    <row r="12184" spans="1:14" x14ac:dyDescent="0.2">
      <c r="A12184" s="6">
        <v>12169</v>
      </c>
      <c r="B12184" s="16" t="s">
        <v>17</v>
      </c>
      <c r="C12184" s="8">
        <v>41872</v>
      </c>
      <c r="D12184" s="16">
        <f t="shared" si="403"/>
        <v>15</v>
      </c>
      <c r="E12184" s="21">
        <v>3.6458333333345898</v>
      </c>
      <c r="H12184" s="7" t="str">
        <f t="shared" si="402"/>
        <v/>
      </c>
      <c r="J12184" s="1">
        <v>0</v>
      </c>
      <c r="K12184" s="1" t="s">
        <v>399</v>
      </c>
      <c r="N12184" s="2" t="s">
        <v>400</v>
      </c>
    </row>
    <row r="12185" spans="1:14" x14ac:dyDescent="0.2">
      <c r="A12185" s="6">
        <v>12170</v>
      </c>
      <c r="B12185" s="16" t="s">
        <v>17</v>
      </c>
      <c r="C12185" s="8">
        <v>41872</v>
      </c>
      <c r="D12185" s="16">
        <f t="shared" si="403"/>
        <v>15</v>
      </c>
      <c r="E12185" s="21">
        <v>3.6527777777790398</v>
      </c>
      <c r="H12185" s="7" t="str">
        <f t="shared" si="402"/>
        <v/>
      </c>
      <c r="J12185" s="1">
        <v>0</v>
      </c>
      <c r="K12185" s="1" t="s">
        <v>399</v>
      </c>
      <c r="N12185" s="2" t="s">
        <v>400</v>
      </c>
    </row>
    <row r="12186" spans="1:14" x14ac:dyDescent="0.2">
      <c r="A12186" s="6">
        <v>12171</v>
      </c>
      <c r="B12186" s="16" t="s">
        <v>17</v>
      </c>
      <c r="C12186" s="8">
        <v>41872</v>
      </c>
      <c r="D12186" s="16">
        <f t="shared" si="403"/>
        <v>15</v>
      </c>
      <c r="E12186" s="21">
        <v>3.6597222222234902</v>
      </c>
      <c r="H12186" s="7" t="str">
        <f t="shared" si="402"/>
        <v/>
      </c>
      <c r="J12186" s="1">
        <v>0</v>
      </c>
      <c r="K12186" s="1" t="s">
        <v>399</v>
      </c>
      <c r="N12186" s="2" t="s">
        <v>400</v>
      </c>
    </row>
    <row r="12187" spans="1:14" x14ac:dyDescent="0.2">
      <c r="A12187" s="6">
        <v>12172</v>
      </c>
      <c r="B12187" s="16" t="s">
        <v>17</v>
      </c>
      <c r="C12187" s="8">
        <v>41872</v>
      </c>
      <c r="D12187" s="16">
        <f t="shared" si="403"/>
        <v>16</v>
      </c>
      <c r="E12187" s="21">
        <v>3.6666666666679402</v>
      </c>
      <c r="H12187" s="7" t="str">
        <f t="shared" si="402"/>
        <v/>
      </c>
      <c r="J12187" s="1">
        <v>0</v>
      </c>
      <c r="K12187" s="1" t="s">
        <v>399</v>
      </c>
      <c r="N12187" s="2" t="s">
        <v>400</v>
      </c>
    </row>
    <row r="12188" spans="1:14" x14ac:dyDescent="0.2">
      <c r="A12188" s="6">
        <v>12173</v>
      </c>
      <c r="B12188" s="16" t="s">
        <v>17</v>
      </c>
      <c r="C12188" s="8">
        <v>41872</v>
      </c>
      <c r="D12188" s="16">
        <f t="shared" si="403"/>
        <v>16</v>
      </c>
      <c r="E12188" s="21">
        <v>3.6736111111123901</v>
      </c>
      <c r="H12188" s="7" t="str">
        <f t="shared" ref="H12188:H12251" si="404">IF(F12188&gt;0,ROUND((F12188+G12188)/2,1),"")</f>
        <v/>
      </c>
      <c r="J12188" s="1">
        <v>0</v>
      </c>
      <c r="K12188" s="1" t="s">
        <v>399</v>
      </c>
      <c r="N12188" s="2" t="s">
        <v>400</v>
      </c>
    </row>
    <row r="12189" spans="1:14" x14ac:dyDescent="0.2">
      <c r="A12189" s="6">
        <v>12174</v>
      </c>
      <c r="B12189" s="16" t="s">
        <v>17</v>
      </c>
      <c r="C12189" s="8">
        <v>41872</v>
      </c>
      <c r="D12189" s="16">
        <f t="shared" si="403"/>
        <v>16</v>
      </c>
      <c r="E12189" s="21">
        <v>3.6805555555568401</v>
      </c>
      <c r="H12189" s="7" t="str">
        <f t="shared" si="404"/>
        <v/>
      </c>
      <c r="J12189" s="1">
        <v>0</v>
      </c>
      <c r="K12189" s="1" t="s">
        <v>399</v>
      </c>
      <c r="N12189" s="2" t="s">
        <v>400</v>
      </c>
    </row>
    <row r="12190" spans="1:14" x14ac:dyDescent="0.2">
      <c r="A12190" s="6">
        <v>12175</v>
      </c>
      <c r="B12190" s="16" t="s">
        <v>17</v>
      </c>
      <c r="C12190" s="8">
        <v>41872</v>
      </c>
      <c r="D12190" s="16">
        <f t="shared" si="403"/>
        <v>16</v>
      </c>
      <c r="E12190" s="21">
        <v>3.6875000000012901</v>
      </c>
      <c r="H12190" s="7" t="str">
        <f t="shared" si="404"/>
        <v/>
      </c>
      <c r="J12190" s="1">
        <v>0</v>
      </c>
      <c r="K12190" s="1" t="s">
        <v>399</v>
      </c>
      <c r="N12190" s="2" t="s">
        <v>400</v>
      </c>
    </row>
    <row r="12191" spans="1:14" x14ac:dyDescent="0.2">
      <c r="A12191" s="6">
        <v>12176</v>
      </c>
      <c r="B12191" s="16" t="s">
        <v>17</v>
      </c>
      <c r="C12191" s="8">
        <v>41872</v>
      </c>
      <c r="D12191" s="16">
        <f t="shared" si="403"/>
        <v>16</v>
      </c>
      <c r="E12191" s="21">
        <v>3.6944444444457401</v>
      </c>
      <c r="H12191" s="7" t="str">
        <f t="shared" si="404"/>
        <v/>
      </c>
      <c r="J12191" s="1">
        <v>0</v>
      </c>
      <c r="K12191" s="1" t="s">
        <v>399</v>
      </c>
      <c r="N12191" s="2" t="s">
        <v>400</v>
      </c>
    </row>
    <row r="12192" spans="1:14" x14ac:dyDescent="0.2">
      <c r="A12192" s="6">
        <v>12177</v>
      </c>
      <c r="B12192" s="16" t="s">
        <v>17</v>
      </c>
      <c r="C12192" s="8">
        <v>41872</v>
      </c>
      <c r="D12192" s="16">
        <f t="shared" si="403"/>
        <v>16</v>
      </c>
      <c r="E12192" s="21">
        <v>3.70138888889019</v>
      </c>
      <c r="H12192" s="7" t="str">
        <f t="shared" si="404"/>
        <v/>
      </c>
      <c r="J12192" s="1">
        <v>0</v>
      </c>
      <c r="K12192" s="1" t="s">
        <v>399</v>
      </c>
      <c r="N12192" s="2" t="s">
        <v>400</v>
      </c>
    </row>
    <row r="12193" spans="1:14" x14ac:dyDescent="0.2">
      <c r="A12193" s="6">
        <v>12178</v>
      </c>
      <c r="B12193" s="16" t="s">
        <v>17</v>
      </c>
      <c r="C12193" s="8">
        <v>41872</v>
      </c>
      <c r="D12193" s="16">
        <f t="shared" si="403"/>
        <v>17</v>
      </c>
      <c r="E12193" s="21">
        <v>3.70833333333464</v>
      </c>
      <c r="H12193" s="7" t="str">
        <f t="shared" si="404"/>
        <v/>
      </c>
      <c r="J12193" s="1">
        <v>0</v>
      </c>
      <c r="K12193" s="1" t="s">
        <v>399</v>
      </c>
      <c r="N12193" s="2" t="s">
        <v>400</v>
      </c>
    </row>
    <row r="12194" spans="1:14" x14ac:dyDescent="0.2">
      <c r="A12194" s="6">
        <v>12179</v>
      </c>
      <c r="B12194" s="16" t="s">
        <v>17</v>
      </c>
      <c r="C12194" s="8">
        <v>41872</v>
      </c>
      <c r="D12194" s="16">
        <f t="shared" si="403"/>
        <v>17</v>
      </c>
      <c r="E12194" s="21">
        <v>3.71527777777909</v>
      </c>
      <c r="H12194" s="7" t="str">
        <f t="shared" si="404"/>
        <v/>
      </c>
      <c r="J12194" s="1">
        <v>0</v>
      </c>
      <c r="K12194" s="1" t="s">
        <v>399</v>
      </c>
      <c r="N12194" s="2" t="s">
        <v>400</v>
      </c>
    </row>
    <row r="12195" spans="1:14" x14ac:dyDescent="0.2">
      <c r="A12195" s="6">
        <v>12180</v>
      </c>
      <c r="B12195" s="16" t="s">
        <v>17</v>
      </c>
      <c r="C12195" s="8">
        <v>41872</v>
      </c>
      <c r="D12195" s="16">
        <f t="shared" si="403"/>
        <v>17</v>
      </c>
      <c r="E12195" s="21">
        <v>3.7222222222235399</v>
      </c>
      <c r="H12195" s="7" t="str">
        <f t="shared" si="404"/>
        <v/>
      </c>
      <c r="J12195" s="1">
        <v>0</v>
      </c>
      <c r="K12195" s="1" t="s">
        <v>399</v>
      </c>
      <c r="N12195" s="2" t="s">
        <v>400</v>
      </c>
    </row>
    <row r="12196" spans="1:14" x14ac:dyDescent="0.2">
      <c r="A12196" s="6">
        <v>12181</v>
      </c>
      <c r="B12196" s="16" t="s">
        <v>17</v>
      </c>
      <c r="C12196" s="8">
        <v>41872</v>
      </c>
      <c r="D12196" s="16">
        <f t="shared" si="403"/>
        <v>17</v>
      </c>
      <c r="E12196" s="21">
        <v>3.7291666666679899</v>
      </c>
      <c r="H12196" s="7" t="str">
        <f t="shared" si="404"/>
        <v/>
      </c>
      <c r="J12196" s="1">
        <v>38</v>
      </c>
      <c r="K12196" s="1" t="s">
        <v>399</v>
      </c>
      <c r="L12196" s="11" t="s">
        <v>422</v>
      </c>
      <c r="M12196" s="18" t="s">
        <v>59</v>
      </c>
      <c r="N12196" s="2" t="s">
        <v>400</v>
      </c>
    </row>
    <row r="12197" spans="1:14" x14ac:dyDescent="0.2">
      <c r="A12197" s="6">
        <v>12182</v>
      </c>
      <c r="B12197" s="16" t="s">
        <v>17</v>
      </c>
      <c r="C12197" s="8">
        <v>41872</v>
      </c>
      <c r="D12197" s="16">
        <f t="shared" si="403"/>
        <v>17</v>
      </c>
      <c r="E12197" s="21">
        <v>3.7361111111124399</v>
      </c>
      <c r="H12197" s="7" t="str">
        <f t="shared" si="404"/>
        <v/>
      </c>
      <c r="J12197" s="1">
        <v>42</v>
      </c>
      <c r="K12197" s="1" t="s">
        <v>399</v>
      </c>
      <c r="L12197" s="11" t="s">
        <v>423</v>
      </c>
      <c r="M12197" s="18" t="s">
        <v>60</v>
      </c>
      <c r="N12197" s="2" t="s">
        <v>400</v>
      </c>
    </row>
    <row r="12198" spans="1:14" x14ac:dyDescent="0.2">
      <c r="A12198" s="6">
        <v>12183</v>
      </c>
      <c r="B12198" s="16" t="s">
        <v>17</v>
      </c>
      <c r="C12198" s="8">
        <v>41872</v>
      </c>
      <c r="D12198" s="16">
        <f t="shared" si="403"/>
        <v>17</v>
      </c>
      <c r="E12198" s="21">
        <v>3.7430555555568898</v>
      </c>
      <c r="H12198" s="7" t="str">
        <f t="shared" si="404"/>
        <v/>
      </c>
      <c r="J12198" s="1">
        <v>0</v>
      </c>
      <c r="K12198" s="1" t="s">
        <v>399</v>
      </c>
      <c r="N12198" s="2" t="s">
        <v>400</v>
      </c>
    </row>
    <row r="12199" spans="1:14" x14ac:dyDescent="0.2">
      <c r="A12199" s="6">
        <v>12184</v>
      </c>
      <c r="B12199" s="16" t="s">
        <v>17</v>
      </c>
      <c r="C12199" s="8">
        <v>41872</v>
      </c>
      <c r="D12199" s="16">
        <f t="shared" si="403"/>
        <v>18</v>
      </c>
      <c r="E12199" s="21">
        <v>3.7500000000013398</v>
      </c>
      <c r="H12199" s="7" t="str">
        <f t="shared" si="404"/>
        <v/>
      </c>
      <c r="J12199" s="1">
        <v>0</v>
      </c>
      <c r="K12199" s="1" t="s">
        <v>399</v>
      </c>
      <c r="N12199" s="2" t="s">
        <v>400</v>
      </c>
    </row>
    <row r="12200" spans="1:14" x14ac:dyDescent="0.2">
      <c r="A12200" s="6">
        <v>12185</v>
      </c>
      <c r="B12200" s="16" t="s">
        <v>17</v>
      </c>
      <c r="C12200" s="8">
        <v>41872</v>
      </c>
      <c r="D12200" s="16">
        <f t="shared" si="403"/>
        <v>18</v>
      </c>
      <c r="E12200" s="21">
        <v>3.7569444444457898</v>
      </c>
      <c r="H12200" s="7" t="str">
        <f t="shared" si="404"/>
        <v/>
      </c>
      <c r="J12200" s="1">
        <v>0</v>
      </c>
      <c r="K12200" s="1" t="s">
        <v>399</v>
      </c>
      <c r="N12200" s="2" t="s">
        <v>400</v>
      </c>
    </row>
    <row r="12201" spans="1:14" x14ac:dyDescent="0.2">
      <c r="A12201" s="6">
        <v>12186</v>
      </c>
      <c r="B12201" s="16" t="s">
        <v>17</v>
      </c>
      <c r="C12201" s="8">
        <v>41872</v>
      </c>
      <c r="D12201" s="16">
        <f t="shared" si="403"/>
        <v>18</v>
      </c>
      <c r="E12201" s="21">
        <v>3.7638888888902402</v>
      </c>
      <c r="H12201" s="7" t="str">
        <f t="shared" si="404"/>
        <v/>
      </c>
      <c r="J12201" s="1">
        <v>0</v>
      </c>
      <c r="K12201" s="1" t="s">
        <v>399</v>
      </c>
      <c r="N12201" s="2" t="s">
        <v>400</v>
      </c>
    </row>
    <row r="12202" spans="1:14" x14ac:dyDescent="0.2">
      <c r="A12202" s="6">
        <v>12187</v>
      </c>
      <c r="B12202" s="16" t="s">
        <v>17</v>
      </c>
      <c r="C12202" s="8">
        <v>41872</v>
      </c>
      <c r="D12202" s="16">
        <f t="shared" si="403"/>
        <v>18</v>
      </c>
      <c r="E12202" s="21">
        <v>3.7708333333346902</v>
      </c>
      <c r="H12202" s="7" t="str">
        <f t="shared" si="404"/>
        <v/>
      </c>
      <c r="J12202" s="1">
        <v>0</v>
      </c>
      <c r="K12202" s="1" t="s">
        <v>399</v>
      </c>
      <c r="N12202" s="2" t="s">
        <v>400</v>
      </c>
    </row>
    <row r="12203" spans="1:14" x14ac:dyDescent="0.2">
      <c r="A12203" s="6">
        <v>12188</v>
      </c>
      <c r="B12203" s="16" t="s">
        <v>17</v>
      </c>
      <c r="C12203" s="8">
        <v>41872</v>
      </c>
      <c r="D12203" s="16">
        <f t="shared" si="403"/>
        <v>18</v>
      </c>
      <c r="E12203" s="21">
        <v>3.7777777777791401</v>
      </c>
      <c r="H12203" s="7" t="str">
        <f t="shared" si="404"/>
        <v/>
      </c>
      <c r="J12203" s="1">
        <v>0</v>
      </c>
      <c r="K12203" s="1" t="s">
        <v>399</v>
      </c>
      <c r="N12203" s="2" t="s">
        <v>400</v>
      </c>
    </row>
    <row r="12204" spans="1:14" x14ac:dyDescent="0.2">
      <c r="A12204" s="6">
        <v>12189</v>
      </c>
      <c r="B12204" s="16" t="s">
        <v>17</v>
      </c>
      <c r="C12204" s="8">
        <v>41872</v>
      </c>
      <c r="D12204" s="16">
        <f t="shared" ref="D12204:D12267" si="405">IF(ISBLANK(E12204),"",HOUR(E12204))</f>
        <v>18</v>
      </c>
      <c r="E12204" s="21">
        <v>3.7847222222235901</v>
      </c>
      <c r="H12204" s="7" t="str">
        <f t="shared" si="404"/>
        <v/>
      </c>
      <c r="J12204" s="1">
        <v>0</v>
      </c>
      <c r="K12204" s="1" t="s">
        <v>399</v>
      </c>
      <c r="N12204" s="2" t="s">
        <v>400</v>
      </c>
    </row>
    <row r="12205" spans="1:14" x14ac:dyDescent="0.2">
      <c r="A12205" s="6">
        <v>12190</v>
      </c>
      <c r="B12205" s="16" t="s">
        <v>17</v>
      </c>
      <c r="C12205" s="8">
        <v>41872</v>
      </c>
      <c r="D12205" s="16">
        <f t="shared" si="405"/>
        <v>19</v>
      </c>
      <c r="E12205" s="21">
        <v>3.7916666666680401</v>
      </c>
      <c r="H12205" s="7" t="str">
        <f t="shared" si="404"/>
        <v/>
      </c>
      <c r="J12205" s="1">
        <v>0</v>
      </c>
      <c r="K12205" s="1" t="s">
        <v>399</v>
      </c>
      <c r="N12205" s="2" t="s">
        <v>400</v>
      </c>
    </row>
    <row r="12206" spans="1:14" x14ac:dyDescent="0.2">
      <c r="A12206" s="6">
        <v>12191</v>
      </c>
      <c r="B12206" s="16" t="s">
        <v>17</v>
      </c>
      <c r="C12206" s="8">
        <v>41872</v>
      </c>
      <c r="D12206" s="16">
        <f t="shared" si="405"/>
        <v>19</v>
      </c>
      <c r="E12206" s="21">
        <v>3.7986111111124901</v>
      </c>
      <c r="H12206" s="7" t="str">
        <f t="shared" si="404"/>
        <v/>
      </c>
      <c r="J12206" s="1">
        <v>0</v>
      </c>
      <c r="K12206" s="1" t="s">
        <v>399</v>
      </c>
      <c r="N12206" s="2" t="s">
        <v>400</v>
      </c>
    </row>
    <row r="12207" spans="1:14" x14ac:dyDescent="0.2">
      <c r="A12207" s="6">
        <v>12192</v>
      </c>
      <c r="B12207" s="16" t="s">
        <v>17</v>
      </c>
      <c r="C12207" s="8">
        <v>41872</v>
      </c>
      <c r="D12207" s="16">
        <f t="shared" si="405"/>
        <v>19</v>
      </c>
      <c r="E12207" s="21">
        <v>3.80555555555694</v>
      </c>
      <c r="H12207" s="7" t="str">
        <f t="shared" si="404"/>
        <v/>
      </c>
      <c r="J12207" s="1">
        <v>0</v>
      </c>
      <c r="K12207" s="1" t="s">
        <v>399</v>
      </c>
      <c r="N12207" s="2" t="s">
        <v>400</v>
      </c>
    </row>
    <row r="12208" spans="1:14" x14ac:dyDescent="0.2">
      <c r="A12208" s="6">
        <v>12193</v>
      </c>
      <c r="B12208" s="16" t="s">
        <v>17</v>
      </c>
      <c r="C12208" s="8">
        <v>41872</v>
      </c>
      <c r="D12208" s="16">
        <f t="shared" si="405"/>
        <v>19</v>
      </c>
      <c r="E12208" s="21">
        <v>3.81250000000139</v>
      </c>
      <c r="H12208" s="7" t="str">
        <f t="shared" si="404"/>
        <v/>
      </c>
      <c r="J12208" s="1">
        <v>0</v>
      </c>
      <c r="K12208" s="1" t="s">
        <v>399</v>
      </c>
      <c r="N12208" s="2" t="s">
        <v>400</v>
      </c>
    </row>
    <row r="12209" spans="1:14" x14ac:dyDescent="0.2">
      <c r="A12209" s="6">
        <v>12194</v>
      </c>
      <c r="B12209" s="16" t="s">
        <v>17</v>
      </c>
      <c r="C12209" s="8">
        <v>41872</v>
      </c>
      <c r="D12209" s="16">
        <f t="shared" si="405"/>
        <v>19</v>
      </c>
      <c r="E12209" s="21">
        <v>3.81944444444584</v>
      </c>
      <c r="H12209" s="7" t="str">
        <f t="shared" si="404"/>
        <v/>
      </c>
      <c r="J12209" s="1">
        <v>0</v>
      </c>
      <c r="K12209" s="1" t="s">
        <v>399</v>
      </c>
      <c r="N12209" s="2" t="s">
        <v>400</v>
      </c>
    </row>
    <row r="12210" spans="1:14" x14ac:dyDescent="0.2">
      <c r="A12210" s="6">
        <v>12195</v>
      </c>
      <c r="B12210" s="16" t="s">
        <v>17</v>
      </c>
      <c r="C12210" s="8">
        <v>41872</v>
      </c>
      <c r="D12210" s="16">
        <f t="shared" si="405"/>
        <v>19</v>
      </c>
      <c r="E12210" s="21">
        <v>3.8263888888902899</v>
      </c>
      <c r="H12210" s="7" t="str">
        <f t="shared" si="404"/>
        <v/>
      </c>
      <c r="J12210" s="1">
        <v>0</v>
      </c>
      <c r="K12210" s="1" t="s">
        <v>399</v>
      </c>
      <c r="N12210" s="2" t="s">
        <v>400</v>
      </c>
    </row>
    <row r="12211" spans="1:14" x14ac:dyDescent="0.2">
      <c r="A12211" s="6">
        <v>12196</v>
      </c>
      <c r="B12211" s="16" t="s">
        <v>17</v>
      </c>
      <c r="C12211" s="8">
        <v>41872</v>
      </c>
      <c r="D12211" s="16">
        <f t="shared" si="405"/>
        <v>20</v>
      </c>
      <c r="E12211" s="21">
        <v>3.8333333333347399</v>
      </c>
      <c r="H12211" s="7" t="str">
        <f t="shared" si="404"/>
        <v/>
      </c>
      <c r="J12211" s="1">
        <v>0</v>
      </c>
      <c r="K12211" s="1" t="s">
        <v>399</v>
      </c>
      <c r="N12211" s="2" t="s">
        <v>400</v>
      </c>
    </row>
    <row r="12212" spans="1:14" x14ac:dyDescent="0.2">
      <c r="A12212" s="6">
        <v>12197</v>
      </c>
      <c r="B12212" s="16" t="s">
        <v>17</v>
      </c>
      <c r="C12212" s="8">
        <v>41872</v>
      </c>
      <c r="D12212" s="16">
        <f t="shared" si="405"/>
        <v>20</v>
      </c>
      <c r="E12212" s="21">
        <v>3.8402777777791899</v>
      </c>
      <c r="H12212" s="7" t="str">
        <f t="shared" si="404"/>
        <v/>
      </c>
      <c r="J12212" s="1">
        <v>0</v>
      </c>
      <c r="K12212" s="1" t="s">
        <v>399</v>
      </c>
      <c r="N12212" s="2" t="s">
        <v>400</v>
      </c>
    </row>
    <row r="12213" spans="1:14" x14ac:dyDescent="0.2">
      <c r="A12213" s="6">
        <v>12198</v>
      </c>
      <c r="B12213" s="16" t="s">
        <v>17</v>
      </c>
      <c r="C12213" s="8">
        <v>41872</v>
      </c>
      <c r="D12213" s="16">
        <f t="shared" si="405"/>
        <v>20</v>
      </c>
      <c r="E12213" s="21">
        <v>3.8472222222236399</v>
      </c>
      <c r="H12213" s="7" t="str">
        <f t="shared" si="404"/>
        <v/>
      </c>
      <c r="J12213" s="1">
        <v>0</v>
      </c>
      <c r="K12213" s="1" t="s">
        <v>399</v>
      </c>
      <c r="N12213" s="2" t="s">
        <v>400</v>
      </c>
    </row>
    <row r="12214" spans="1:14" x14ac:dyDescent="0.2">
      <c r="A12214" s="6">
        <v>12199</v>
      </c>
      <c r="B12214" s="16" t="s">
        <v>17</v>
      </c>
      <c r="C12214" s="8">
        <v>41872</v>
      </c>
      <c r="D12214" s="16">
        <f t="shared" si="405"/>
        <v>20</v>
      </c>
      <c r="E12214" s="21">
        <v>3.8541666666680898</v>
      </c>
      <c r="H12214" s="7" t="str">
        <f t="shared" si="404"/>
        <v/>
      </c>
      <c r="J12214" s="1">
        <v>0</v>
      </c>
      <c r="K12214" s="1" t="s">
        <v>399</v>
      </c>
      <c r="N12214" s="2" t="s">
        <v>400</v>
      </c>
    </row>
    <row r="12215" spans="1:14" x14ac:dyDescent="0.2">
      <c r="A12215" s="6">
        <v>12200</v>
      </c>
      <c r="B12215" s="16" t="s">
        <v>17</v>
      </c>
      <c r="C12215" s="8">
        <v>41872</v>
      </c>
      <c r="D12215" s="16">
        <f t="shared" si="405"/>
        <v>20</v>
      </c>
      <c r="E12215" s="21">
        <v>3.8611111111125398</v>
      </c>
      <c r="H12215" s="7" t="str">
        <f t="shared" si="404"/>
        <v/>
      </c>
      <c r="J12215" s="1">
        <v>0</v>
      </c>
      <c r="K12215" s="1" t="s">
        <v>399</v>
      </c>
      <c r="N12215" s="2" t="s">
        <v>400</v>
      </c>
    </row>
    <row r="12216" spans="1:14" x14ac:dyDescent="0.2">
      <c r="A12216" s="6">
        <v>12201</v>
      </c>
      <c r="B12216" s="16" t="s">
        <v>17</v>
      </c>
      <c r="C12216" s="8">
        <v>41872</v>
      </c>
      <c r="D12216" s="16">
        <f t="shared" si="405"/>
        <v>20</v>
      </c>
      <c r="E12216" s="21">
        <v>3.8680555555569902</v>
      </c>
      <c r="H12216" s="7" t="str">
        <f t="shared" si="404"/>
        <v/>
      </c>
      <c r="J12216" s="1">
        <v>0</v>
      </c>
      <c r="K12216" s="1" t="s">
        <v>399</v>
      </c>
      <c r="N12216" s="2" t="s">
        <v>400</v>
      </c>
    </row>
    <row r="12217" spans="1:14" x14ac:dyDescent="0.2">
      <c r="A12217" s="6">
        <v>12202</v>
      </c>
      <c r="B12217" s="16" t="s">
        <v>17</v>
      </c>
      <c r="C12217" s="8">
        <v>41872</v>
      </c>
      <c r="D12217" s="16">
        <f t="shared" si="405"/>
        <v>21</v>
      </c>
      <c r="E12217" s="21">
        <v>3.8750000000014402</v>
      </c>
      <c r="H12217" s="7" t="str">
        <f t="shared" si="404"/>
        <v/>
      </c>
      <c r="J12217" s="1">
        <v>0</v>
      </c>
      <c r="K12217" s="1" t="s">
        <v>399</v>
      </c>
      <c r="N12217" s="2" t="s">
        <v>400</v>
      </c>
    </row>
    <row r="12218" spans="1:14" x14ac:dyDescent="0.2">
      <c r="A12218" s="6">
        <v>12203</v>
      </c>
      <c r="B12218" s="16" t="s">
        <v>17</v>
      </c>
      <c r="C12218" s="8">
        <v>41872</v>
      </c>
      <c r="D12218" s="16">
        <f t="shared" si="405"/>
        <v>21</v>
      </c>
      <c r="E12218" s="21">
        <v>3.8819444444458902</v>
      </c>
      <c r="H12218" s="7" t="str">
        <f t="shared" si="404"/>
        <v/>
      </c>
      <c r="J12218" s="1">
        <v>23</v>
      </c>
      <c r="K12218" s="1" t="s">
        <v>399</v>
      </c>
      <c r="L12218" s="11" t="s">
        <v>424</v>
      </c>
      <c r="M12218" s="18" t="s">
        <v>59</v>
      </c>
      <c r="N12218" s="2" t="s">
        <v>400</v>
      </c>
    </row>
    <row r="12219" spans="1:14" x14ac:dyDescent="0.2">
      <c r="A12219" s="6">
        <v>12204</v>
      </c>
      <c r="B12219" s="16" t="s">
        <v>17</v>
      </c>
      <c r="C12219" s="8">
        <v>41872</v>
      </c>
      <c r="D12219" s="16">
        <f t="shared" si="405"/>
        <v>21</v>
      </c>
      <c r="E12219" s="21">
        <v>3.8888888888903401</v>
      </c>
      <c r="H12219" s="7" t="str">
        <f t="shared" si="404"/>
        <v/>
      </c>
      <c r="J12219" s="1">
        <v>0</v>
      </c>
      <c r="K12219" s="1" t="s">
        <v>399</v>
      </c>
      <c r="N12219" s="2" t="s">
        <v>400</v>
      </c>
    </row>
    <row r="12220" spans="1:14" x14ac:dyDescent="0.2">
      <c r="A12220" s="6">
        <v>12205</v>
      </c>
      <c r="B12220" s="16" t="s">
        <v>17</v>
      </c>
      <c r="C12220" s="8">
        <v>41872</v>
      </c>
      <c r="D12220" s="16">
        <f t="shared" si="405"/>
        <v>21</v>
      </c>
      <c r="E12220" s="21">
        <v>3.8958333333347901</v>
      </c>
      <c r="H12220" s="7" t="str">
        <f t="shared" si="404"/>
        <v/>
      </c>
      <c r="J12220" s="1">
        <v>0</v>
      </c>
      <c r="K12220" s="1" t="s">
        <v>399</v>
      </c>
      <c r="N12220" s="2" t="s">
        <v>400</v>
      </c>
    </row>
    <row r="12221" spans="1:14" x14ac:dyDescent="0.2">
      <c r="A12221" s="6">
        <v>12206</v>
      </c>
      <c r="B12221" s="16" t="s">
        <v>17</v>
      </c>
      <c r="C12221" s="8">
        <v>41872</v>
      </c>
      <c r="D12221" s="16">
        <f t="shared" si="405"/>
        <v>21</v>
      </c>
      <c r="E12221" s="21">
        <v>3.9027777777792401</v>
      </c>
      <c r="H12221" s="7" t="str">
        <f t="shared" si="404"/>
        <v/>
      </c>
      <c r="J12221" s="1">
        <v>0</v>
      </c>
      <c r="K12221" s="1" t="s">
        <v>399</v>
      </c>
      <c r="N12221" s="2" t="s">
        <v>400</v>
      </c>
    </row>
    <row r="12222" spans="1:14" x14ac:dyDescent="0.2">
      <c r="A12222" s="6">
        <v>12207</v>
      </c>
      <c r="B12222" s="16" t="s">
        <v>17</v>
      </c>
      <c r="C12222" s="8">
        <v>41872</v>
      </c>
      <c r="D12222" s="16">
        <f t="shared" si="405"/>
        <v>21</v>
      </c>
      <c r="E12222" s="21">
        <v>3.90972222222369</v>
      </c>
      <c r="H12222" s="7" t="str">
        <f t="shared" si="404"/>
        <v/>
      </c>
      <c r="J12222" s="1">
        <v>0</v>
      </c>
      <c r="K12222" s="1" t="s">
        <v>399</v>
      </c>
      <c r="N12222" s="2" t="s">
        <v>400</v>
      </c>
    </row>
    <row r="12223" spans="1:14" x14ac:dyDescent="0.2">
      <c r="A12223" s="6">
        <v>12208</v>
      </c>
      <c r="B12223" s="16" t="s">
        <v>17</v>
      </c>
      <c r="C12223" s="8">
        <v>41872</v>
      </c>
      <c r="D12223" s="16">
        <f t="shared" si="405"/>
        <v>22</v>
      </c>
      <c r="E12223" s="21">
        <v>3.91666666666814</v>
      </c>
      <c r="H12223" s="7" t="str">
        <f t="shared" si="404"/>
        <v/>
      </c>
      <c r="J12223" s="1">
        <v>0</v>
      </c>
      <c r="K12223" s="1" t="s">
        <v>399</v>
      </c>
      <c r="N12223" s="2" t="s">
        <v>400</v>
      </c>
    </row>
    <row r="12224" spans="1:14" x14ac:dyDescent="0.2">
      <c r="A12224" s="6">
        <v>12209</v>
      </c>
      <c r="B12224" s="16" t="s">
        <v>17</v>
      </c>
      <c r="C12224" s="8">
        <v>41872</v>
      </c>
      <c r="D12224" s="16">
        <f t="shared" si="405"/>
        <v>22</v>
      </c>
      <c r="E12224" s="21">
        <v>3.92361111111259</v>
      </c>
      <c r="H12224" s="7" t="str">
        <f t="shared" si="404"/>
        <v/>
      </c>
      <c r="J12224" s="1">
        <v>0</v>
      </c>
      <c r="K12224" s="1" t="s">
        <v>399</v>
      </c>
      <c r="N12224" s="2" t="s">
        <v>400</v>
      </c>
    </row>
    <row r="12225" spans="1:14" x14ac:dyDescent="0.2">
      <c r="A12225" s="6">
        <v>12210</v>
      </c>
      <c r="B12225" s="16" t="s">
        <v>17</v>
      </c>
      <c r="C12225" s="8">
        <v>41872</v>
      </c>
      <c r="D12225" s="16">
        <f t="shared" si="405"/>
        <v>22</v>
      </c>
      <c r="E12225" s="21">
        <v>3.9305555555570399</v>
      </c>
      <c r="H12225" s="7" t="str">
        <f t="shared" si="404"/>
        <v/>
      </c>
      <c r="J12225" s="1">
        <v>0</v>
      </c>
      <c r="K12225" s="1" t="s">
        <v>399</v>
      </c>
      <c r="N12225" s="2" t="s">
        <v>400</v>
      </c>
    </row>
    <row r="12226" spans="1:14" x14ac:dyDescent="0.2">
      <c r="A12226" s="6">
        <v>12211</v>
      </c>
      <c r="B12226" s="16" t="s">
        <v>17</v>
      </c>
      <c r="C12226" s="8">
        <v>41872</v>
      </c>
      <c r="D12226" s="16">
        <f t="shared" si="405"/>
        <v>22</v>
      </c>
      <c r="E12226" s="21">
        <v>3.9375000000014899</v>
      </c>
      <c r="H12226" s="7" t="str">
        <f t="shared" si="404"/>
        <v/>
      </c>
      <c r="J12226" s="1">
        <v>0</v>
      </c>
      <c r="K12226" s="1" t="s">
        <v>399</v>
      </c>
      <c r="N12226" s="2" t="s">
        <v>400</v>
      </c>
    </row>
    <row r="12227" spans="1:14" ht="25.5" x14ac:dyDescent="0.2">
      <c r="A12227" s="6">
        <v>12212</v>
      </c>
      <c r="B12227" s="16" t="s">
        <v>17</v>
      </c>
      <c r="C12227" s="8">
        <v>41872</v>
      </c>
      <c r="D12227" s="16">
        <f t="shared" si="405"/>
        <v>22</v>
      </c>
      <c r="E12227" s="21">
        <v>3.9444444444459399</v>
      </c>
      <c r="H12227" s="7" t="str">
        <f t="shared" si="404"/>
        <v/>
      </c>
      <c r="J12227" s="1">
        <v>0</v>
      </c>
      <c r="K12227" s="1" t="s">
        <v>399</v>
      </c>
      <c r="L12227" s="11" t="s">
        <v>425</v>
      </c>
      <c r="N12227" s="2" t="s">
        <v>400</v>
      </c>
    </row>
    <row r="12228" spans="1:14" x14ac:dyDescent="0.2">
      <c r="A12228" s="6">
        <v>12213</v>
      </c>
      <c r="B12228" s="16" t="s">
        <v>17</v>
      </c>
      <c r="C12228" s="8">
        <v>41872</v>
      </c>
      <c r="D12228" s="16">
        <f t="shared" si="405"/>
        <v>22</v>
      </c>
      <c r="E12228" s="21">
        <v>3.9513888888903899</v>
      </c>
      <c r="H12228" s="7" t="str">
        <f t="shared" si="404"/>
        <v/>
      </c>
      <c r="J12228" s="1">
        <v>0</v>
      </c>
      <c r="K12228" s="1" t="s">
        <v>399</v>
      </c>
      <c r="N12228" s="2" t="s">
        <v>400</v>
      </c>
    </row>
    <row r="12229" spans="1:14" x14ac:dyDescent="0.2">
      <c r="A12229" s="6">
        <v>12214</v>
      </c>
      <c r="B12229" s="16" t="s">
        <v>17</v>
      </c>
      <c r="C12229" s="8">
        <v>41872</v>
      </c>
      <c r="D12229" s="16">
        <f t="shared" si="405"/>
        <v>23</v>
      </c>
      <c r="E12229" s="21">
        <v>3.9583333333348398</v>
      </c>
      <c r="H12229" s="7" t="str">
        <f t="shared" si="404"/>
        <v/>
      </c>
      <c r="J12229" s="1">
        <v>0</v>
      </c>
      <c r="K12229" s="1" t="s">
        <v>399</v>
      </c>
      <c r="N12229" s="2" t="s">
        <v>400</v>
      </c>
    </row>
    <row r="12230" spans="1:14" x14ac:dyDescent="0.2">
      <c r="A12230" s="6">
        <v>12215</v>
      </c>
      <c r="B12230" s="16" t="s">
        <v>17</v>
      </c>
      <c r="C12230" s="8">
        <v>41872</v>
      </c>
      <c r="D12230" s="16">
        <f t="shared" si="405"/>
        <v>23</v>
      </c>
      <c r="E12230" s="21">
        <v>3.9652777777792898</v>
      </c>
      <c r="H12230" s="7" t="str">
        <f t="shared" si="404"/>
        <v/>
      </c>
      <c r="J12230" s="1">
        <v>0</v>
      </c>
      <c r="K12230" s="1" t="s">
        <v>399</v>
      </c>
      <c r="N12230" s="2" t="s">
        <v>400</v>
      </c>
    </row>
    <row r="12231" spans="1:14" x14ac:dyDescent="0.2">
      <c r="A12231" s="6">
        <v>12216</v>
      </c>
      <c r="B12231" s="16" t="s">
        <v>17</v>
      </c>
      <c r="C12231" s="8">
        <v>41872</v>
      </c>
      <c r="D12231" s="16">
        <f t="shared" si="405"/>
        <v>23</v>
      </c>
      <c r="E12231" s="21">
        <v>3.9722222222237402</v>
      </c>
      <c r="H12231" s="7" t="str">
        <f t="shared" si="404"/>
        <v/>
      </c>
      <c r="J12231" s="1">
        <v>0</v>
      </c>
      <c r="K12231" s="1" t="s">
        <v>399</v>
      </c>
      <c r="N12231" s="2" t="s">
        <v>400</v>
      </c>
    </row>
    <row r="12232" spans="1:14" x14ac:dyDescent="0.2">
      <c r="A12232" s="6">
        <v>12217</v>
      </c>
      <c r="B12232" s="16" t="s">
        <v>17</v>
      </c>
      <c r="C12232" s="8">
        <v>41872</v>
      </c>
      <c r="D12232" s="16">
        <f t="shared" si="405"/>
        <v>23</v>
      </c>
      <c r="E12232" s="21">
        <v>3.9791666666681902</v>
      </c>
      <c r="H12232" s="7" t="str">
        <f t="shared" si="404"/>
        <v/>
      </c>
      <c r="J12232" s="1">
        <v>0</v>
      </c>
      <c r="K12232" s="1" t="s">
        <v>399</v>
      </c>
      <c r="N12232" s="2" t="s">
        <v>400</v>
      </c>
    </row>
    <row r="12233" spans="1:14" x14ac:dyDescent="0.2">
      <c r="A12233" s="6">
        <v>12218</v>
      </c>
      <c r="B12233" s="16" t="s">
        <v>17</v>
      </c>
      <c r="C12233" s="8">
        <v>41872</v>
      </c>
      <c r="D12233" s="16">
        <f t="shared" si="405"/>
        <v>23</v>
      </c>
      <c r="E12233" s="21">
        <v>3.9861111111126402</v>
      </c>
      <c r="H12233" s="7" t="str">
        <f t="shared" si="404"/>
        <v/>
      </c>
      <c r="J12233" s="1">
        <v>0</v>
      </c>
      <c r="K12233" s="1" t="s">
        <v>399</v>
      </c>
      <c r="N12233" s="2" t="s">
        <v>400</v>
      </c>
    </row>
    <row r="12234" spans="1:14" x14ac:dyDescent="0.2">
      <c r="A12234" s="6">
        <v>12219</v>
      </c>
      <c r="B12234" s="16" t="s">
        <v>17</v>
      </c>
      <c r="C12234" s="8">
        <v>41872</v>
      </c>
      <c r="D12234" s="16">
        <f t="shared" si="405"/>
        <v>23</v>
      </c>
      <c r="E12234" s="21">
        <v>3.9930555555570901</v>
      </c>
      <c r="H12234" s="7" t="str">
        <f t="shared" si="404"/>
        <v/>
      </c>
      <c r="J12234" s="1">
        <v>0</v>
      </c>
      <c r="K12234" s="1" t="s">
        <v>399</v>
      </c>
      <c r="N12234" s="2" t="s">
        <v>400</v>
      </c>
    </row>
    <row r="12235" spans="1:14" x14ac:dyDescent="0.2">
      <c r="A12235" s="6">
        <v>12220</v>
      </c>
      <c r="B12235" s="16" t="s">
        <v>17</v>
      </c>
      <c r="C12235" s="8">
        <v>41873</v>
      </c>
      <c r="D12235" s="16">
        <f t="shared" si="405"/>
        <v>0</v>
      </c>
      <c r="E12235" s="21">
        <v>0</v>
      </c>
      <c r="H12235" s="7" t="str">
        <f t="shared" si="404"/>
        <v/>
      </c>
      <c r="J12235" s="1">
        <v>0</v>
      </c>
      <c r="K12235" s="1" t="s">
        <v>399</v>
      </c>
      <c r="N12235" s="2" t="s">
        <v>400</v>
      </c>
    </row>
    <row r="12236" spans="1:14" x14ac:dyDescent="0.2">
      <c r="A12236" s="6">
        <v>12221</v>
      </c>
      <c r="B12236" s="16" t="s">
        <v>17</v>
      </c>
      <c r="C12236" s="8">
        <v>41873</v>
      </c>
      <c r="D12236" s="16">
        <f t="shared" si="405"/>
        <v>0</v>
      </c>
      <c r="E12236" s="21">
        <v>6.9444444444444441E-3</v>
      </c>
      <c r="H12236" s="7" t="str">
        <f t="shared" si="404"/>
        <v/>
      </c>
      <c r="J12236" s="1">
        <v>0</v>
      </c>
      <c r="K12236" s="1" t="s">
        <v>399</v>
      </c>
      <c r="N12236" s="2" t="s">
        <v>400</v>
      </c>
    </row>
    <row r="12237" spans="1:14" x14ac:dyDescent="0.2">
      <c r="A12237" s="6">
        <v>12222</v>
      </c>
      <c r="B12237" s="16" t="s">
        <v>17</v>
      </c>
      <c r="C12237" s="8">
        <v>41873</v>
      </c>
      <c r="D12237" s="16">
        <f t="shared" si="405"/>
        <v>0</v>
      </c>
      <c r="E12237" s="21">
        <v>1.38888888888889E-2</v>
      </c>
      <c r="H12237" s="7" t="str">
        <f t="shared" si="404"/>
        <v/>
      </c>
      <c r="J12237" s="1">
        <v>0</v>
      </c>
      <c r="K12237" s="1" t="s">
        <v>399</v>
      </c>
      <c r="N12237" s="2" t="s">
        <v>400</v>
      </c>
    </row>
    <row r="12238" spans="1:14" x14ac:dyDescent="0.2">
      <c r="A12238" s="6">
        <v>12223</v>
      </c>
      <c r="B12238" s="16" t="s">
        <v>17</v>
      </c>
      <c r="C12238" s="8">
        <v>41873</v>
      </c>
      <c r="D12238" s="16">
        <f t="shared" si="405"/>
        <v>0</v>
      </c>
      <c r="E12238" s="21">
        <v>2.0833333333333301E-2</v>
      </c>
      <c r="H12238" s="7" t="str">
        <f t="shared" si="404"/>
        <v/>
      </c>
      <c r="J12238" s="1">
        <v>0</v>
      </c>
      <c r="K12238" s="1" t="s">
        <v>399</v>
      </c>
      <c r="N12238" s="2" t="s">
        <v>400</v>
      </c>
    </row>
    <row r="12239" spans="1:14" x14ac:dyDescent="0.2">
      <c r="A12239" s="6">
        <v>12224</v>
      </c>
      <c r="B12239" s="16" t="s">
        <v>17</v>
      </c>
      <c r="C12239" s="8">
        <v>41873</v>
      </c>
      <c r="D12239" s="16">
        <f t="shared" si="405"/>
        <v>0</v>
      </c>
      <c r="E12239" s="21">
        <v>2.7777777777777801E-2</v>
      </c>
      <c r="H12239" s="7" t="str">
        <f t="shared" si="404"/>
        <v/>
      </c>
      <c r="J12239" s="1">
        <v>0</v>
      </c>
      <c r="K12239" s="1" t="s">
        <v>399</v>
      </c>
      <c r="N12239" s="2" t="s">
        <v>400</v>
      </c>
    </row>
    <row r="12240" spans="1:14" x14ac:dyDescent="0.2">
      <c r="A12240" s="6">
        <v>12225</v>
      </c>
      <c r="B12240" s="16" t="s">
        <v>17</v>
      </c>
      <c r="C12240" s="8">
        <v>41873</v>
      </c>
      <c r="D12240" s="16">
        <f t="shared" si="405"/>
        <v>0</v>
      </c>
      <c r="E12240" s="21">
        <v>3.4722222222222203E-2</v>
      </c>
      <c r="H12240" s="7" t="str">
        <f t="shared" si="404"/>
        <v/>
      </c>
      <c r="J12240" s="1">
        <v>0</v>
      </c>
      <c r="K12240" s="1" t="s">
        <v>399</v>
      </c>
      <c r="N12240" s="2" t="s">
        <v>400</v>
      </c>
    </row>
    <row r="12241" spans="1:14" x14ac:dyDescent="0.2">
      <c r="A12241" s="6">
        <v>12226</v>
      </c>
      <c r="B12241" s="16" t="s">
        <v>17</v>
      </c>
      <c r="C12241" s="8">
        <v>41873</v>
      </c>
      <c r="D12241" s="16">
        <f t="shared" si="405"/>
        <v>1</v>
      </c>
      <c r="E12241" s="21">
        <v>4.1666666666666699E-2</v>
      </c>
      <c r="H12241" s="7" t="str">
        <f t="shared" si="404"/>
        <v/>
      </c>
      <c r="J12241" s="1">
        <v>0</v>
      </c>
      <c r="K12241" s="1" t="s">
        <v>399</v>
      </c>
      <c r="N12241" s="2" t="s">
        <v>400</v>
      </c>
    </row>
    <row r="12242" spans="1:14" x14ac:dyDescent="0.2">
      <c r="A12242" s="6">
        <v>12227</v>
      </c>
      <c r="B12242" s="16" t="s">
        <v>17</v>
      </c>
      <c r="C12242" s="8">
        <v>41873</v>
      </c>
      <c r="D12242" s="16">
        <f t="shared" si="405"/>
        <v>1</v>
      </c>
      <c r="E12242" s="21">
        <v>4.8611111111111098E-2</v>
      </c>
      <c r="H12242" s="7" t="str">
        <f t="shared" si="404"/>
        <v/>
      </c>
      <c r="J12242" s="1">
        <v>0</v>
      </c>
      <c r="K12242" s="1" t="s">
        <v>399</v>
      </c>
      <c r="N12242" s="2" t="s">
        <v>400</v>
      </c>
    </row>
    <row r="12243" spans="1:14" x14ac:dyDescent="0.2">
      <c r="A12243" s="6">
        <v>12228</v>
      </c>
      <c r="B12243" s="16" t="s">
        <v>17</v>
      </c>
      <c r="C12243" s="8">
        <v>41873</v>
      </c>
      <c r="D12243" s="16">
        <f t="shared" si="405"/>
        <v>1</v>
      </c>
      <c r="E12243" s="21">
        <v>5.5555555555555601E-2</v>
      </c>
      <c r="H12243" s="7" t="str">
        <f t="shared" si="404"/>
        <v/>
      </c>
      <c r="J12243" s="1">
        <v>0</v>
      </c>
      <c r="K12243" s="1" t="s">
        <v>399</v>
      </c>
      <c r="N12243" s="2" t="s">
        <v>400</v>
      </c>
    </row>
    <row r="12244" spans="1:14" x14ac:dyDescent="0.2">
      <c r="A12244" s="6">
        <v>12229</v>
      </c>
      <c r="B12244" s="16" t="s">
        <v>17</v>
      </c>
      <c r="C12244" s="8">
        <v>41873</v>
      </c>
      <c r="D12244" s="16">
        <f t="shared" si="405"/>
        <v>1</v>
      </c>
      <c r="E12244" s="21">
        <v>6.25E-2</v>
      </c>
      <c r="H12244" s="7" t="str">
        <f t="shared" si="404"/>
        <v/>
      </c>
      <c r="J12244" s="1">
        <v>0</v>
      </c>
      <c r="K12244" s="1" t="s">
        <v>399</v>
      </c>
      <c r="N12244" s="2" t="s">
        <v>400</v>
      </c>
    </row>
    <row r="12245" spans="1:14" x14ac:dyDescent="0.2">
      <c r="A12245" s="6">
        <v>12230</v>
      </c>
      <c r="B12245" s="16" t="s">
        <v>17</v>
      </c>
      <c r="C12245" s="8">
        <v>41873</v>
      </c>
      <c r="D12245" s="16">
        <f t="shared" si="405"/>
        <v>1</v>
      </c>
      <c r="E12245" s="21">
        <v>6.9444444444444406E-2</v>
      </c>
      <c r="H12245" s="7" t="str">
        <f t="shared" si="404"/>
        <v/>
      </c>
      <c r="J12245" s="1">
        <v>0</v>
      </c>
      <c r="K12245" s="1" t="s">
        <v>399</v>
      </c>
      <c r="N12245" s="2" t="s">
        <v>400</v>
      </c>
    </row>
    <row r="12246" spans="1:14" x14ac:dyDescent="0.2">
      <c r="A12246" s="6">
        <v>12231</v>
      </c>
      <c r="B12246" s="16" t="s">
        <v>17</v>
      </c>
      <c r="C12246" s="8">
        <v>41873</v>
      </c>
      <c r="D12246" s="16">
        <f t="shared" si="405"/>
        <v>1</v>
      </c>
      <c r="E12246" s="21">
        <v>7.6388888888888895E-2</v>
      </c>
      <c r="H12246" s="7" t="str">
        <f t="shared" si="404"/>
        <v/>
      </c>
      <c r="J12246" s="1">
        <v>0</v>
      </c>
      <c r="K12246" s="1" t="s">
        <v>399</v>
      </c>
      <c r="N12246" s="2" t="s">
        <v>400</v>
      </c>
    </row>
    <row r="12247" spans="1:14" x14ac:dyDescent="0.2">
      <c r="A12247" s="6">
        <v>12232</v>
      </c>
      <c r="B12247" s="16" t="s">
        <v>17</v>
      </c>
      <c r="C12247" s="8">
        <v>41873</v>
      </c>
      <c r="D12247" s="16">
        <f t="shared" si="405"/>
        <v>2</v>
      </c>
      <c r="E12247" s="21">
        <v>8.3333333333333301E-2</v>
      </c>
      <c r="H12247" s="7" t="str">
        <f t="shared" si="404"/>
        <v/>
      </c>
      <c r="J12247" s="1">
        <v>0</v>
      </c>
      <c r="K12247" s="1" t="s">
        <v>399</v>
      </c>
      <c r="N12247" s="2" t="s">
        <v>400</v>
      </c>
    </row>
    <row r="12248" spans="1:14" x14ac:dyDescent="0.2">
      <c r="A12248" s="6">
        <v>12233</v>
      </c>
      <c r="B12248" s="16" t="s">
        <v>17</v>
      </c>
      <c r="C12248" s="8">
        <v>41873</v>
      </c>
      <c r="D12248" s="16">
        <f t="shared" si="405"/>
        <v>2</v>
      </c>
      <c r="E12248" s="21">
        <v>9.0277777777777804E-2</v>
      </c>
      <c r="H12248" s="7" t="str">
        <f t="shared" si="404"/>
        <v/>
      </c>
      <c r="J12248" s="1">
        <v>0</v>
      </c>
      <c r="K12248" s="1" t="s">
        <v>399</v>
      </c>
      <c r="N12248" s="2" t="s">
        <v>400</v>
      </c>
    </row>
    <row r="12249" spans="1:14" x14ac:dyDescent="0.2">
      <c r="A12249" s="6">
        <v>12234</v>
      </c>
      <c r="B12249" s="16" t="s">
        <v>17</v>
      </c>
      <c r="C12249" s="8">
        <v>41873</v>
      </c>
      <c r="D12249" s="16">
        <f t="shared" si="405"/>
        <v>2</v>
      </c>
      <c r="E12249" s="21">
        <v>9.7222222222222196E-2</v>
      </c>
      <c r="H12249" s="7" t="str">
        <f t="shared" si="404"/>
        <v/>
      </c>
      <c r="J12249" s="1">
        <v>0</v>
      </c>
      <c r="K12249" s="1" t="s">
        <v>399</v>
      </c>
      <c r="N12249" s="2" t="s">
        <v>400</v>
      </c>
    </row>
    <row r="12250" spans="1:14" x14ac:dyDescent="0.2">
      <c r="A12250" s="6">
        <v>12235</v>
      </c>
      <c r="B12250" s="16" t="s">
        <v>17</v>
      </c>
      <c r="C12250" s="8">
        <v>41873</v>
      </c>
      <c r="D12250" s="16">
        <f t="shared" si="405"/>
        <v>2</v>
      </c>
      <c r="E12250" s="21">
        <v>0.104166666666667</v>
      </c>
      <c r="H12250" s="7" t="str">
        <f t="shared" si="404"/>
        <v/>
      </c>
      <c r="J12250" s="1">
        <v>0</v>
      </c>
      <c r="K12250" s="1" t="s">
        <v>399</v>
      </c>
      <c r="N12250" s="2" t="s">
        <v>400</v>
      </c>
    </row>
    <row r="12251" spans="1:14" x14ac:dyDescent="0.2">
      <c r="A12251" s="6">
        <v>12236</v>
      </c>
      <c r="B12251" s="16" t="s">
        <v>17</v>
      </c>
      <c r="C12251" s="8">
        <v>41873</v>
      </c>
      <c r="D12251" s="16">
        <f t="shared" si="405"/>
        <v>2</v>
      </c>
      <c r="E12251" s="21">
        <v>0.11111111111111099</v>
      </c>
      <c r="H12251" s="7" t="str">
        <f t="shared" si="404"/>
        <v/>
      </c>
      <c r="J12251" s="1">
        <v>0</v>
      </c>
      <c r="K12251" s="1" t="s">
        <v>399</v>
      </c>
      <c r="N12251" s="2" t="s">
        <v>400</v>
      </c>
    </row>
    <row r="12252" spans="1:14" x14ac:dyDescent="0.2">
      <c r="A12252" s="6">
        <v>12237</v>
      </c>
      <c r="B12252" s="16" t="s">
        <v>17</v>
      </c>
      <c r="C12252" s="8">
        <v>41873</v>
      </c>
      <c r="D12252" s="16">
        <f t="shared" si="405"/>
        <v>2</v>
      </c>
      <c r="E12252" s="21">
        <v>0.118055555555556</v>
      </c>
      <c r="H12252" s="7" t="str">
        <f t="shared" ref="H12252:H12315" si="406">IF(F12252&gt;0,ROUND((F12252+G12252)/2,1),"")</f>
        <v/>
      </c>
      <c r="J12252" s="1">
        <v>26</v>
      </c>
      <c r="K12252" s="1" t="s">
        <v>399</v>
      </c>
      <c r="L12252" s="11" t="s">
        <v>426</v>
      </c>
      <c r="M12252" s="18" t="s">
        <v>59</v>
      </c>
      <c r="N12252" s="2" t="s">
        <v>400</v>
      </c>
    </row>
    <row r="12253" spans="1:14" x14ac:dyDescent="0.2">
      <c r="A12253" s="6">
        <v>12238</v>
      </c>
      <c r="B12253" s="16" t="s">
        <v>17</v>
      </c>
      <c r="C12253" s="8">
        <v>41873</v>
      </c>
      <c r="D12253" s="16">
        <f t="shared" si="405"/>
        <v>3</v>
      </c>
      <c r="E12253" s="21">
        <v>0.125</v>
      </c>
      <c r="H12253" s="7" t="str">
        <f t="shared" si="406"/>
        <v/>
      </c>
      <c r="J12253" s="1">
        <v>0</v>
      </c>
      <c r="K12253" s="1" t="s">
        <v>399</v>
      </c>
      <c r="N12253" s="2" t="s">
        <v>400</v>
      </c>
    </row>
    <row r="12254" spans="1:14" x14ac:dyDescent="0.2">
      <c r="A12254" s="6">
        <v>12239</v>
      </c>
      <c r="B12254" s="16" t="s">
        <v>17</v>
      </c>
      <c r="C12254" s="8">
        <v>41873</v>
      </c>
      <c r="D12254" s="16">
        <f t="shared" si="405"/>
        <v>3</v>
      </c>
      <c r="E12254" s="21">
        <v>0.131944444444444</v>
      </c>
      <c r="H12254" s="7" t="str">
        <f t="shared" si="406"/>
        <v/>
      </c>
      <c r="J12254" s="1">
        <v>0</v>
      </c>
      <c r="K12254" s="1" t="s">
        <v>399</v>
      </c>
      <c r="N12254" s="2" t="s">
        <v>400</v>
      </c>
    </row>
    <row r="12255" spans="1:14" x14ac:dyDescent="0.2">
      <c r="A12255" s="6">
        <v>12240</v>
      </c>
      <c r="B12255" s="16" t="s">
        <v>17</v>
      </c>
      <c r="C12255" s="8">
        <v>41873</v>
      </c>
      <c r="D12255" s="16">
        <f t="shared" si="405"/>
        <v>3</v>
      </c>
      <c r="E12255" s="21">
        <v>0.13888888888888901</v>
      </c>
      <c r="H12255" s="7" t="str">
        <f t="shared" si="406"/>
        <v/>
      </c>
      <c r="J12255" s="1">
        <v>0</v>
      </c>
      <c r="K12255" s="1" t="s">
        <v>399</v>
      </c>
      <c r="N12255" s="2" t="s">
        <v>400</v>
      </c>
    </row>
    <row r="12256" spans="1:14" x14ac:dyDescent="0.2">
      <c r="A12256" s="6">
        <v>12241</v>
      </c>
      <c r="B12256" s="16" t="s">
        <v>17</v>
      </c>
      <c r="C12256" s="8">
        <v>41873</v>
      </c>
      <c r="D12256" s="16">
        <f t="shared" si="405"/>
        <v>3</v>
      </c>
      <c r="E12256" s="21">
        <v>0.14583333333333301</v>
      </c>
      <c r="H12256" s="7" t="str">
        <f t="shared" si="406"/>
        <v/>
      </c>
      <c r="J12256" s="1">
        <v>0</v>
      </c>
      <c r="K12256" s="1" t="s">
        <v>399</v>
      </c>
      <c r="N12256" s="2" t="s">
        <v>400</v>
      </c>
    </row>
    <row r="12257" spans="1:14" x14ac:dyDescent="0.2">
      <c r="A12257" s="6">
        <v>12242</v>
      </c>
      <c r="B12257" s="16" t="s">
        <v>17</v>
      </c>
      <c r="C12257" s="8">
        <v>41873</v>
      </c>
      <c r="D12257" s="16">
        <f t="shared" si="405"/>
        <v>3</v>
      </c>
      <c r="E12257" s="21">
        <v>0.15277777777777801</v>
      </c>
      <c r="H12257" s="7" t="str">
        <f t="shared" si="406"/>
        <v/>
      </c>
      <c r="J12257" s="1">
        <v>0</v>
      </c>
      <c r="K12257" s="1" t="s">
        <v>399</v>
      </c>
      <c r="L12257" s="11" t="s">
        <v>427</v>
      </c>
      <c r="N12257" s="2" t="s">
        <v>400</v>
      </c>
    </row>
    <row r="12258" spans="1:14" x14ac:dyDescent="0.2">
      <c r="A12258" s="6">
        <v>12243</v>
      </c>
      <c r="B12258" s="16" t="s">
        <v>17</v>
      </c>
      <c r="C12258" s="8">
        <v>41873</v>
      </c>
      <c r="D12258" s="16">
        <f t="shared" si="405"/>
        <v>3</v>
      </c>
      <c r="E12258" s="21">
        <v>0.15972222222222199</v>
      </c>
      <c r="H12258" s="7" t="str">
        <f t="shared" si="406"/>
        <v/>
      </c>
      <c r="J12258" s="1">
        <v>0</v>
      </c>
      <c r="K12258" s="1" t="s">
        <v>399</v>
      </c>
      <c r="N12258" s="2" t="s">
        <v>400</v>
      </c>
    </row>
    <row r="12259" spans="1:14" x14ac:dyDescent="0.2">
      <c r="A12259" s="6">
        <v>12244</v>
      </c>
      <c r="B12259" s="16" t="s">
        <v>17</v>
      </c>
      <c r="C12259" s="8">
        <v>41873</v>
      </c>
      <c r="D12259" s="16">
        <f t="shared" si="405"/>
        <v>4</v>
      </c>
      <c r="E12259" s="21">
        <v>0.16666666666666699</v>
      </c>
      <c r="H12259" s="7" t="str">
        <f t="shared" si="406"/>
        <v/>
      </c>
      <c r="J12259" s="1">
        <v>0</v>
      </c>
      <c r="K12259" s="1" t="s">
        <v>399</v>
      </c>
      <c r="L12259" s="11" t="s">
        <v>428</v>
      </c>
      <c r="N12259" s="2" t="s">
        <v>400</v>
      </c>
    </row>
    <row r="12260" spans="1:14" x14ac:dyDescent="0.2">
      <c r="A12260" s="6">
        <v>12245</v>
      </c>
      <c r="B12260" s="16" t="s">
        <v>17</v>
      </c>
      <c r="C12260" s="8">
        <v>41873</v>
      </c>
      <c r="D12260" s="16">
        <f t="shared" si="405"/>
        <v>4</v>
      </c>
      <c r="E12260" s="21">
        <v>0.17361111111111099</v>
      </c>
      <c r="H12260" s="7" t="str">
        <f t="shared" si="406"/>
        <v/>
      </c>
      <c r="J12260" s="1">
        <v>0</v>
      </c>
      <c r="K12260" s="1" t="s">
        <v>399</v>
      </c>
      <c r="N12260" s="2" t="s">
        <v>400</v>
      </c>
    </row>
    <row r="12261" spans="1:14" x14ac:dyDescent="0.2">
      <c r="A12261" s="6">
        <v>12246</v>
      </c>
      <c r="B12261" s="16" t="s">
        <v>17</v>
      </c>
      <c r="C12261" s="8">
        <v>41873</v>
      </c>
      <c r="D12261" s="16">
        <f t="shared" si="405"/>
        <v>4</v>
      </c>
      <c r="E12261" s="21">
        <v>0.180555555555556</v>
      </c>
      <c r="H12261" s="7" t="str">
        <f t="shared" si="406"/>
        <v/>
      </c>
      <c r="J12261" s="1">
        <v>0</v>
      </c>
      <c r="K12261" s="1" t="s">
        <v>399</v>
      </c>
      <c r="N12261" s="2" t="s">
        <v>400</v>
      </c>
    </row>
    <row r="12262" spans="1:14" x14ac:dyDescent="0.2">
      <c r="A12262" s="6">
        <v>12247</v>
      </c>
      <c r="B12262" s="16" t="s">
        <v>17</v>
      </c>
      <c r="C12262" s="8">
        <v>41873</v>
      </c>
      <c r="D12262" s="16">
        <f t="shared" si="405"/>
        <v>4</v>
      </c>
      <c r="E12262" s="21">
        <v>0.1875</v>
      </c>
      <c r="H12262" s="7" t="str">
        <f t="shared" si="406"/>
        <v/>
      </c>
      <c r="J12262" s="1">
        <v>0</v>
      </c>
      <c r="K12262" s="1" t="s">
        <v>399</v>
      </c>
      <c r="N12262" s="2" t="s">
        <v>400</v>
      </c>
    </row>
    <row r="12263" spans="1:14" x14ac:dyDescent="0.2">
      <c r="A12263" s="6">
        <v>12248</v>
      </c>
      <c r="B12263" s="16" t="s">
        <v>17</v>
      </c>
      <c r="C12263" s="8">
        <v>41873</v>
      </c>
      <c r="D12263" s="16">
        <f t="shared" si="405"/>
        <v>4</v>
      </c>
      <c r="E12263" s="21">
        <v>0.194444444444444</v>
      </c>
      <c r="H12263" s="7" t="str">
        <f t="shared" si="406"/>
        <v/>
      </c>
      <c r="J12263" s="1">
        <v>0</v>
      </c>
      <c r="K12263" s="1" t="s">
        <v>399</v>
      </c>
      <c r="N12263" s="2" t="s">
        <v>400</v>
      </c>
    </row>
    <row r="12264" spans="1:14" x14ac:dyDescent="0.2">
      <c r="A12264" s="6">
        <v>12249</v>
      </c>
      <c r="B12264" s="16" t="s">
        <v>17</v>
      </c>
      <c r="C12264" s="8">
        <v>41873</v>
      </c>
      <c r="D12264" s="16">
        <f t="shared" si="405"/>
        <v>4</v>
      </c>
      <c r="E12264" s="21">
        <v>0.20138888888888901</v>
      </c>
      <c r="H12264" s="7" t="str">
        <f t="shared" si="406"/>
        <v/>
      </c>
      <c r="J12264" s="1">
        <v>0</v>
      </c>
      <c r="K12264" s="1" t="s">
        <v>399</v>
      </c>
      <c r="N12264" s="2" t="s">
        <v>400</v>
      </c>
    </row>
    <row r="12265" spans="1:14" x14ac:dyDescent="0.2">
      <c r="A12265" s="6">
        <v>12250</v>
      </c>
      <c r="B12265" s="16" t="s">
        <v>17</v>
      </c>
      <c r="C12265" s="8">
        <v>41873</v>
      </c>
      <c r="D12265" s="16">
        <f t="shared" si="405"/>
        <v>5</v>
      </c>
      <c r="E12265" s="21">
        <v>0.20833333333333301</v>
      </c>
      <c r="H12265" s="7" t="str">
        <f t="shared" si="406"/>
        <v/>
      </c>
      <c r="J12265" s="1">
        <v>0</v>
      </c>
      <c r="K12265" s="1" t="s">
        <v>399</v>
      </c>
      <c r="N12265" s="2" t="s">
        <v>400</v>
      </c>
    </row>
    <row r="12266" spans="1:14" x14ac:dyDescent="0.2">
      <c r="A12266" s="6">
        <v>12251</v>
      </c>
      <c r="B12266" s="16" t="s">
        <v>17</v>
      </c>
      <c r="C12266" s="8">
        <v>41873</v>
      </c>
      <c r="D12266" s="16">
        <f t="shared" si="405"/>
        <v>5</v>
      </c>
      <c r="E12266" s="21">
        <v>0.21527777777777801</v>
      </c>
      <c r="H12266" s="7" t="str">
        <f t="shared" si="406"/>
        <v/>
      </c>
      <c r="J12266" s="1">
        <v>0</v>
      </c>
      <c r="K12266" s="1" t="s">
        <v>399</v>
      </c>
      <c r="N12266" s="2" t="s">
        <v>400</v>
      </c>
    </row>
    <row r="12267" spans="1:14" x14ac:dyDescent="0.2">
      <c r="A12267" s="6">
        <v>12252</v>
      </c>
      <c r="B12267" s="16" t="s">
        <v>17</v>
      </c>
      <c r="C12267" s="8">
        <v>41873</v>
      </c>
      <c r="D12267" s="16">
        <f t="shared" si="405"/>
        <v>5</v>
      </c>
      <c r="E12267" s="21">
        <v>0.22222222222222199</v>
      </c>
      <c r="H12267" s="7" t="str">
        <f t="shared" si="406"/>
        <v/>
      </c>
      <c r="J12267" s="1">
        <v>0</v>
      </c>
      <c r="K12267" s="1" t="s">
        <v>399</v>
      </c>
      <c r="N12267" s="2" t="s">
        <v>400</v>
      </c>
    </row>
    <row r="12268" spans="1:14" x14ac:dyDescent="0.2">
      <c r="A12268" s="6">
        <v>12253</v>
      </c>
      <c r="B12268" s="16" t="s">
        <v>17</v>
      </c>
      <c r="C12268" s="8">
        <v>41873</v>
      </c>
      <c r="D12268" s="16">
        <f t="shared" ref="D12268:D12331" si="407">IF(ISBLANK(E12268),"",HOUR(E12268))</f>
        <v>5</v>
      </c>
      <c r="E12268" s="21">
        <v>0.22916666666666699</v>
      </c>
      <c r="H12268" s="7" t="str">
        <f t="shared" si="406"/>
        <v/>
      </c>
      <c r="J12268" s="1">
        <v>0</v>
      </c>
      <c r="K12268" s="1" t="s">
        <v>399</v>
      </c>
      <c r="N12268" s="2" t="s">
        <v>400</v>
      </c>
    </row>
    <row r="12269" spans="1:14" x14ac:dyDescent="0.2">
      <c r="A12269" s="6">
        <v>12254</v>
      </c>
      <c r="B12269" s="16" t="s">
        <v>17</v>
      </c>
      <c r="C12269" s="8">
        <v>41873</v>
      </c>
      <c r="D12269" s="16">
        <f t="shared" si="407"/>
        <v>5</v>
      </c>
      <c r="E12269" s="21">
        <v>0.23611111111111099</v>
      </c>
      <c r="H12269" s="7" t="str">
        <f t="shared" si="406"/>
        <v/>
      </c>
      <c r="J12269" s="1">
        <v>0</v>
      </c>
      <c r="K12269" s="1" t="s">
        <v>399</v>
      </c>
      <c r="N12269" s="2" t="s">
        <v>400</v>
      </c>
    </row>
    <row r="12270" spans="1:14" x14ac:dyDescent="0.2">
      <c r="A12270" s="6">
        <v>12255</v>
      </c>
      <c r="B12270" s="16" t="s">
        <v>17</v>
      </c>
      <c r="C12270" s="8">
        <v>41873</v>
      </c>
      <c r="D12270" s="16">
        <f t="shared" si="407"/>
        <v>5</v>
      </c>
      <c r="E12270" s="21">
        <v>0.243055555555556</v>
      </c>
      <c r="H12270" s="7" t="str">
        <f t="shared" si="406"/>
        <v/>
      </c>
      <c r="J12270" s="1">
        <v>0</v>
      </c>
      <c r="K12270" s="1" t="s">
        <v>399</v>
      </c>
      <c r="N12270" s="2" t="s">
        <v>400</v>
      </c>
    </row>
    <row r="12271" spans="1:14" x14ac:dyDescent="0.2">
      <c r="A12271" s="6">
        <v>12256</v>
      </c>
      <c r="B12271" s="16" t="s">
        <v>17</v>
      </c>
      <c r="C12271" s="8">
        <v>41873</v>
      </c>
      <c r="D12271" s="16">
        <f t="shared" si="407"/>
        <v>6</v>
      </c>
      <c r="E12271" s="21">
        <v>0.25</v>
      </c>
      <c r="H12271" s="7" t="str">
        <f t="shared" si="406"/>
        <v/>
      </c>
      <c r="J12271" s="1">
        <v>0</v>
      </c>
      <c r="K12271" s="1" t="s">
        <v>399</v>
      </c>
      <c r="N12271" s="2" t="s">
        <v>400</v>
      </c>
    </row>
    <row r="12272" spans="1:14" x14ac:dyDescent="0.2">
      <c r="A12272" s="6">
        <v>12257</v>
      </c>
      <c r="B12272" s="16" t="s">
        <v>17</v>
      </c>
      <c r="C12272" s="8">
        <v>41873</v>
      </c>
      <c r="D12272" s="16">
        <f t="shared" si="407"/>
        <v>6</v>
      </c>
      <c r="E12272" s="21">
        <v>0.25694444444444398</v>
      </c>
      <c r="H12272" s="7" t="str">
        <f t="shared" si="406"/>
        <v/>
      </c>
      <c r="J12272" s="1">
        <v>0</v>
      </c>
      <c r="K12272" s="1" t="s">
        <v>399</v>
      </c>
      <c r="N12272" s="2" t="s">
        <v>400</v>
      </c>
    </row>
    <row r="12273" spans="1:14" x14ac:dyDescent="0.2">
      <c r="A12273" s="6">
        <v>12258</v>
      </c>
      <c r="B12273" s="16" t="s">
        <v>17</v>
      </c>
      <c r="C12273" s="8">
        <v>41873</v>
      </c>
      <c r="D12273" s="16">
        <f t="shared" si="407"/>
        <v>6</v>
      </c>
      <c r="E12273" s="21">
        <v>0.26388888888888901</v>
      </c>
      <c r="H12273" s="7" t="str">
        <f t="shared" si="406"/>
        <v/>
      </c>
      <c r="J12273" s="1">
        <v>0</v>
      </c>
      <c r="K12273" s="1" t="s">
        <v>399</v>
      </c>
      <c r="N12273" s="2" t="s">
        <v>400</v>
      </c>
    </row>
    <row r="12274" spans="1:14" x14ac:dyDescent="0.2">
      <c r="A12274" s="6">
        <v>12259</v>
      </c>
      <c r="B12274" s="16" t="s">
        <v>17</v>
      </c>
      <c r="C12274" s="8">
        <v>41873</v>
      </c>
      <c r="D12274" s="16">
        <f t="shared" si="407"/>
        <v>6</v>
      </c>
      <c r="E12274" s="21">
        <v>0.27083333333333298</v>
      </c>
      <c r="H12274" s="7" t="str">
        <f t="shared" si="406"/>
        <v/>
      </c>
      <c r="J12274" s="1">
        <v>0</v>
      </c>
      <c r="K12274" s="1" t="s">
        <v>399</v>
      </c>
      <c r="N12274" s="2" t="s">
        <v>400</v>
      </c>
    </row>
    <row r="12275" spans="1:14" x14ac:dyDescent="0.2">
      <c r="A12275" s="6">
        <v>12260</v>
      </c>
      <c r="B12275" s="16" t="s">
        <v>17</v>
      </c>
      <c r="C12275" s="8">
        <v>41873</v>
      </c>
      <c r="D12275" s="16">
        <f t="shared" si="407"/>
        <v>6</v>
      </c>
      <c r="E12275" s="21">
        <v>0.27777777777777801</v>
      </c>
      <c r="H12275" s="7" t="str">
        <f t="shared" si="406"/>
        <v/>
      </c>
      <c r="J12275" s="1">
        <v>0</v>
      </c>
      <c r="K12275" s="1" t="s">
        <v>399</v>
      </c>
      <c r="N12275" s="2" t="s">
        <v>400</v>
      </c>
    </row>
    <row r="12276" spans="1:14" x14ac:dyDescent="0.2">
      <c r="A12276" s="6">
        <v>12261</v>
      </c>
      <c r="B12276" s="16" t="s">
        <v>17</v>
      </c>
      <c r="C12276" s="8">
        <v>41873</v>
      </c>
      <c r="D12276" s="16">
        <f t="shared" si="407"/>
        <v>6</v>
      </c>
      <c r="E12276" s="21">
        <v>0.28472222222222199</v>
      </c>
      <c r="H12276" s="7" t="str">
        <f t="shared" si="406"/>
        <v/>
      </c>
      <c r="J12276" s="1">
        <v>0</v>
      </c>
      <c r="K12276" s="1" t="s">
        <v>399</v>
      </c>
      <c r="N12276" s="2" t="s">
        <v>400</v>
      </c>
    </row>
    <row r="12277" spans="1:14" x14ac:dyDescent="0.2">
      <c r="A12277" s="6">
        <v>12262</v>
      </c>
      <c r="B12277" s="16" t="s">
        <v>17</v>
      </c>
      <c r="C12277" s="8">
        <v>41873</v>
      </c>
      <c r="D12277" s="16">
        <f t="shared" si="407"/>
        <v>7</v>
      </c>
      <c r="E12277" s="21">
        <v>0.29166666666666702</v>
      </c>
      <c r="H12277" s="7" t="str">
        <f t="shared" si="406"/>
        <v/>
      </c>
      <c r="J12277" s="1">
        <v>0</v>
      </c>
      <c r="K12277" s="1" t="s">
        <v>399</v>
      </c>
      <c r="N12277" s="2" t="s">
        <v>400</v>
      </c>
    </row>
    <row r="12278" spans="1:14" x14ac:dyDescent="0.2">
      <c r="A12278" s="6">
        <v>12263</v>
      </c>
      <c r="B12278" s="16" t="s">
        <v>17</v>
      </c>
      <c r="C12278" s="8">
        <v>41873</v>
      </c>
      <c r="D12278" s="16">
        <f t="shared" si="407"/>
        <v>7</v>
      </c>
      <c r="E12278" s="21">
        <v>0.29861111111111099</v>
      </c>
      <c r="H12278" s="7" t="str">
        <f t="shared" si="406"/>
        <v/>
      </c>
      <c r="J12278" s="1">
        <v>0</v>
      </c>
      <c r="K12278" s="1" t="s">
        <v>399</v>
      </c>
      <c r="N12278" s="2" t="s">
        <v>400</v>
      </c>
    </row>
    <row r="12279" spans="1:14" x14ac:dyDescent="0.2">
      <c r="A12279" s="6">
        <v>12264</v>
      </c>
      <c r="B12279" s="16" t="s">
        <v>17</v>
      </c>
      <c r="C12279" s="8">
        <v>41873</v>
      </c>
      <c r="D12279" s="16">
        <f t="shared" si="407"/>
        <v>7</v>
      </c>
      <c r="E12279" s="21">
        <v>0.30555555555555602</v>
      </c>
      <c r="H12279" s="7" t="str">
        <f t="shared" si="406"/>
        <v/>
      </c>
      <c r="J12279" s="1">
        <v>0</v>
      </c>
      <c r="K12279" s="1" t="s">
        <v>399</v>
      </c>
      <c r="N12279" s="2" t="s">
        <v>400</v>
      </c>
    </row>
    <row r="12280" spans="1:14" x14ac:dyDescent="0.2">
      <c r="A12280" s="6">
        <v>12265</v>
      </c>
      <c r="B12280" s="16" t="s">
        <v>17</v>
      </c>
      <c r="C12280" s="8">
        <v>41873</v>
      </c>
      <c r="D12280" s="16">
        <f t="shared" si="407"/>
        <v>7</v>
      </c>
      <c r="E12280" s="21">
        <v>0.3125</v>
      </c>
      <c r="H12280" s="7" t="str">
        <f t="shared" si="406"/>
        <v/>
      </c>
      <c r="J12280" s="1">
        <v>0</v>
      </c>
      <c r="K12280" s="1" t="s">
        <v>399</v>
      </c>
      <c r="N12280" s="2" t="s">
        <v>400</v>
      </c>
    </row>
    <row r="12281" spans="1:14" x14ac:dyDescent="0.2">
      <c r="A12281" s="6">
        <v>12266</v>
      </c>
      <c r="B12281" s="16" t="s">
        <v>17</v>
      </c>
      <c r="C12281" s="8">
        <v>41873</v>
      </c>
      <c r="D12281" s="16">
        <f t="shared" si="407"/>
        <v>7</v>
      </c>
      <c r="E12281" s="21">
        <v>0.31944444444444398</v>
      </c>
      <c r="H12281" s="7" t="str">
        <f t="shared" si="406"/>
        <v/>
      </c>
      <c r="J12281" s="1">
        <v>0</v>
      </c>
      <c r="K12281" s="1" t="s">
        <v>399</v>
      </c>
      <c r="N12281" s="2" t="s">
        <v>400</v>
      </c>
    </row>
    <row r="12282" spans="1:14" x14ac:dyDescent="0.2">
      <c r="A12282" s="6">
        <v>12267</v>
      </c>
      <c r="B12282" s="16" t="s">
        <v>17</v>
      </c>
      <c r="C12282" s="8">
        <v>41873</v>
      </c>
      <c r="D12282" s="16">
        <f t="shared" si="407"/>
        <v>7</v>
      </c>
      <c r="E12282" s="21">
        <v>0.32638888888888901</v>
      </c>
      <c r="H12282" s="7" t="str">
        <f t="shared" si="406"/>
        <v/>
      </c>
      <c r="J12282" s="1">
        <v>0</v>
      </c>
      <c r="K12282" s="1" t="s">
        <v>399</v>
      </c>
      <c r="N12282" s="2" t="s">
        <v>400</v>
      </c>
    </row>
    <row r="12283" spans="1:14" x14ac:dyDescent="0.2">
      <c r="A12283" s="6">
        <v>12268</v>
      </c>
      <c r="B12283" s="16" t="s">
        <v>17</v>
      </c>
      <c r="C12283" s="8">
        <v>41873</v>
      </c>
      <c r="D12283" s="16">
        <f t="shared" si="407"/>
        <v>8</v>
      </c>
      <c r="E12283" s="21">
        <v>0.33333333333333298</v>
      </c>
      <c r="H12283" s="7" t="str">
        <f t="shared" si="406"/>
        <v/>
      </c>
      <c r="J12283" s="1">
        <v>0</v>
      </c>
      <c r="K12283" s="1" t="s">
        <v>399</v>
      </c>
      <c r="N12283" s="2" t="s">
        <v>400</v>
      </c>
    </row>
    <row r="12284" spans="1:14" x14ac:dyDescent="0.2">
      <c r="A12284" s="6">
        <v>12269</v>
      </c>
      <c r="B12284" s="16" t="s">
        <v>17</v>
      </c>
      <c r="C12284" s="8">
        <v>41873</v>
      </c>
      <c r="D12284" s="16">
        <f t="shared" si="407"/>
        <v>8</v>
      </c>
      <c r="E12284" s="21">
        <v>0.34027777777777801</v>
      </c>
      <c r="H12284" s="7" t="str">
        <f t="shared" si="406"/>
        <v/>
      </c>
      <c r="J12284" s="1">
        <v>0</v>
      </c>
      <c r="K12284" s="1" t="s">
        <v>399</v>
      </c>
      <c r="N12284" s="2" t="s">
        <v>400</v>
      </c>
    </row>
    <row r="12285" spans="1:14" x14ac:dyDescent="0.2">
      <c r="A12285" s="6">
        <v>12270</v>
      </c>
      <c r="B12285" s="16" t="s">
        <v>17</v>
      </c>
      <c r="C12285" s="8">
        <v>41873</v>
      </c>
      <c r="D12285" s="16">
        <f t="shared" si="407"/>
        <v>8</v>
      </c>
      <c r="E12285" s="21">
        <v>0.34722222222222199</v>
      </c>
      <c r="H12285" s="7" t="str">
        <f t="shared" si="406"/>
        <v/>
      </c>
      <c r="J12285" s="1">
        <v>0</v>
      </c>
      <c r="K12285" s="1" t="s">
        <v>399</v>
      </c>
      <c r="L12285" s="11" t="s">
        <v>429</v>
      </c>
      <c r="N12285" s="2" t="s">
        <v>400</v>
      </c>
    </row>
    <row r="12286" spans="1:14" x14ac:dyDescent="0.2">
      <c r="A12286" s="6">
        <v>12271</v>
      </c>
      <c r="B12286" s="16" t="s">
        <v>17</v>
      </c>
      <c r="C12286" s="8">
        <v>41873</v>
      </c>
      <c r="D12286" s="16">
        <f t="shared" si="407"/>
        <v>8</v>
      </c>
      <c r="E12286" s="21">
        <v>0.35416666666666702</v>
      </c>
      <c r="H12286" s="7" t="str">
        <f t="shared" si="406"/>
        <v/>
      </c>
      <c r="J12286" s="1">
        <v>0</v>
      </c>
      <c r="K12286" s="1" t="s">
        <v>399</v>
      </c>
      <c r="N12286" s="2" t="s">
        <v>400</v>
      </c>
    </row>
    <row r="12287" spans="1:14" x14ac:dyDescent="0.2">
      <c r="A12287" s="6">
        <v>12272</v>
      </c>
      <c r="B12287" s="16" t="s">
        <v>17</v>
      </c>
      <c r="C12287" s="8">
        <v>41873</v>
      </c>
      <c r="D12287" s="16">
        <f t="shared" si="407"/>
        <v>8</v>
      </c>
      <c r="E12287" s="21">
        <v>0.36111111111111099</v>
      </c>
      <c r="H12287" s="7" t="str">
        <f t="shared" si="406"/>
        <v/>
      </c>
      <c r="J12287" s="1">
        <v>0</v>
      </c>
      <c r="K12287" s="1" t="s">
        <v>399</v>
      </c>
      <c r="N12287" s="2" t="s">
        <v>400</v>
      </c>
    </row>
    <row r="12288" spans="1:14" x14ac:dyDescent="0.2">
      <c r="A12288" s="6">
        <v>12273</v>
      </c>
      <c r="B12288" s="16" t="s">
        <v>17</v>
      </c>
      <c r="C12288" s="8">
        <v>41873</v>
      </c>
      <c r="D12288" s="16">
        <f t="shared" si="407"/>
        <v>8</v>
      </c>
      <c r="E12288" s="21">
        <v>0.36805555555555602</v>
      </c>
      <c r="H12288" s="7" t="str">
        <f t="shared" si="406"/>
        <v/>
      </c>
      <c r="J12288" s="1">
        <v>0</v>
      </c>
      <c r="K12288" s="1" t="s">
        <v>399</v>
      </c>
      <c r="L12288" s="11" t="s">
        <v>430</v>
      </c>
      <c r="N12288" s="2" t="s">
        <v>400</v>
      </c>
    </row>
    <row r="12289" spans="1:14" x14ac:dyDescent="0.2">
      <c r="A12289" s="6">
        <v>12274</v>
      </c>
      <c r="B12289" s="16" t="s">
        <v>17</v>
      </c>
      <c r="C12289" s="8">
        <v>41873</v>
      </c>
      <c r="D12289" s="16">
        <f t="shared" si="407"/>
        <v>9</v>
      </c>
      <c r="E12289" s="21">
        <v>0.375</v>
      </c>
      <c r="H12289" s="7" t="str">
        <f t="shared" si="406"/>
        <v/>
      </c>
      <c r="J12289" s="1">
        <v>0</v>
      </c>
      <c r="K12289" s="1" t="s">
        <v>399</v>
      </c>
      <c r="L12289" s="11" t="s">
        <v>431</v>
      </c>
      <c r="N12289" s="2" t="s">
        <v>400</v>
      </c>
    </row>
    <row r="12290" spans="1:14" x14ac:dyDescent="0.2">
      <c r="A12290" s="6">
        <v>12275</v>
      </c>
      <c r="B12290" s="16" t="s">
        <v>17</v>
      </c>
      <c r="C12290" s="8">
        <v>41873</v>
      </c>
      <c r="D12290" s="16">
        <f t="shared" si="407"/>
        <v>9</v>
      </c>
      <c r="E12290" s="21">
        <v>0.38194444444444398</v>
      </c>
      <c r="H12290" s="7" t="str">
        <f t="shared" si="406"/>
        <v/>
      </c>
      <c r="J12290" s="1">
        <v>0</v>
      </c>
      <c r="K12290" s="1" t="s">
        <v>399</v>
      </c>
      <c r="L12290" s="11" t="s">
        <v>432</v>
      </c>
      <c r="N12290" s="2" t="s">
        <v>400</v>
      </c>
    </row>
    <row r="12291" spans="1:14" x14ac:dyDescent="0.2">
      <c r="A12291" s="6">
        <v>12276</v>
      </c>
      <c r="B12291" s="16" t="s">
        <v>17</v>
      </c>
      <c r="C12291" s="8">
        <v>41873</v>
      </c>
      <c r="D12291" s="16">
        <f t="shared" si="407"/>
        <v>9</v>
      </c>
      <c r="E12291" s="21">
        <v>0.38888888888888901</v>
      </c>
      <c r="H12291" s="7" t="str">
        <f t="shared" si="406"/>
        <v/>
      </c>
      <c r="J12291" s="1">
        <v>0</v>
      </c>
      <c r="K12291" s="1" t="s">
        <v>399</v>
      </c>
      <c r="N12291" s="2" t="s">
        <v>400</v>
      </c>
    </row>
    <row r="12292" spans="1:14" x14ac:dyDescent="0.2">
      <c r="A12292" s="6">
        <v>12277</v>
      </c>
      <c r="B12292" s="16" t="s">
        <v>17</v>
      </c>
      <c r="C12292" s="8">
        <v>41873</v>
      </c>
      <c r="D12292" s="16">
        <f t="shared" si="407"/>
        <v>9</v>
      </c>
      <c r="E12292" s="21">
        <v>0.39583333333333298</v>
      </c>
      <c r="H12292" s="7" t="str">
        <f t="shared" si="406"/>
        <v/>
      </c>
      <c r="J12292" s="1">
        <v>0</v>
      </c>
      <c r="K12292" s="1" t="s">
        <v>399</v>
      </c>
      <c r="L12292" s="11" t="s">
        <v>433</v>
      </c>
      <c r="N12292" s="2" t="s">
        <v>400</v>
      </c>
    </row>
    <row r="12293" spans="1:14" x14ac:dyDescent="0.2">
      <c r="A12293" s="6">
        <v>12278</v>
      </c>
      <c r="B12293" s="16" t="s">
        <v>17</v>
      </c>
      <c r="C12293" s="8">
        <v>41873</v>
      </c>
      <c r="D12293" s="16">
        <f t="shared" si="407"/>
        <v>9</v>
      </c>
      <c r="E12293" s="21">
        <v>0.40277777777777801</v>
      </c>
      <c r="H12293" s="7" t="str">
        <f t="shared" si="406"/>
        <v/>
      </c>
      <c r="J12293" s="1">
        <v>0</v>
      </c>
      <c r="K12293" s="1" t="s">
        <v>399</v>
      </c>
      <c r="N12293" s="2" t="s">
        <v>400</v>
      </c>
    </row>
    <row r="12294" spans="1:14" x14ac:dyDescent="0.2">
      <c r="A12294" s="6">
        <v>12279</v>
      </c>
      <c r="B12294" s="16" t="s">
        <v>17</v>
      </c>
      <c r="C12294" s="8">
        <v>41873</v>
      </c>
      <c r="D12294" s="16">
        <f t="shared" si="407"/>
        <v>9</v>
      </c>
      <c r="E12294" s="21">
        <v>0.40972222222222199</v>
      </c>
      <c r="H12294" s="7" t="str">
        <f t="shared" si="406"/>
        <v/>
      </c>
      <c r="J12294" s="1">
        <v>0</v>
      </c>
      <c r="K12294" s="1" t="s">
        <v>399</v>
      </c>
      <c r="N12294" s="2" t="s">
        <v>400</v>
      </c>
    </row>
    <row r="12295" spans="1:14" x14ac:dyDescent="0.2">
      <c r="A12295" s="6">
        <v>12280</v>
      </c>
      <c r="B12295" s="16" t="s">
        <v>17</v>
      </c>
      <c r="C12295" s="8">
        <v>41873</v>
      </c>
      <c r="D12295" s="16">
        <f t="shared" si="407"/>
        <v>10</v>
      </c>
      <c r="E12295" s="21">
        <v>0.41666666666666702</v>
      </c>
      <c r="H12295" s="7" t="str">
        <f t="shared" si="406"/>
        <v/>
      </c>
      <c r="J12295" s="1">
        <v>0</v>
      </c>
      <c r="K12295" s="1" t="s">
        <v>399</v>
      </c>
      <c r="L12295" s="11" t="s">
        <v>434</v>
      </c>
      <c r="N12295" s="2" t="s">
        <v>400</v>
      </c>
    </row>
    <row r="12296" spans="1:14" x14ac:dyDescent="0.2">
      <c r="A12296" s="6">
        <v>12281</v>
      </c>
      <c r="B12296" s="16" t="s">
        <v>17</v>
      </c>
      <c r="C12296" s="8">
        <v>41873</v>
      </c>
      <c r="D12296" s="16">
        <f t="shared" si="407"/>
        <v>10</v>
      </c>
      <c r="E12296" s="21">
        <v>0.42361111111111099</v>
      </c>
      <c r="H12296" s="7" t="str">
        <f t="shared" si="406"/>
        <v/>
      </c>
      <c r="J12296" s="1">
        <v>0</v>
      </c>
      <c r="K12296" s="1" t="s">
        <v>399</v>
      </c>
      <c r="L12296" s="11" t="s">
        <v>435</v>
      </c>
      <c r="N12296" s="2" t="s">
        <v>400</v>
      </c>
    </row>
    <row r="12297" spans="1:14" x14ac:dyDescent="0.2">
      <c r="A12297" s="6">
        <v>12282</v>
      </c>
      <c r="B12297" s="16" t="s">
        <v>22</v>
      </c>
      <c r="C12297" s="8">
        <v>41873</v>
      </c>
      <c r="D12297" s="16">
        <f t="shared" si="407"/>
        <v>0</v>
      </c>
      <c r="E12297" s="21">
        <v>0</v>
      </c>
      <c r="H12297" s="7" t="str">
        <f t="shared" si="406"/>
        <v/>
      </c>
      <c r="J12297" s="1">
        <v>20</v>
      </c>
      <c r="K12297" s="1" t="s">
        <v>399</v>
      </c>
      <c r="L12297" s="11" t="s">
        <v>23</v>
      </c>
      <c r="M12297" s="18" t="s">
        <v>59</v>
      </c>
      <c r="N12297" s="2" t="s">
        <v>400</v>
      </c>
    </row>
    <row r="12298" spans="1:14" x14ac:dyDescent="0.2">
      <c r="A12298" s="6">
        <v>12283</v>
      </c>
      <c r="B12298" s="16" t="s">
        <v>22</v>
      </c>
      <c r="C12298" s="8">
        <v>41873</v>
      </c>
      <c r="D12298" s="16">
        <f t="shared" si="407"/>
        <v>0</v>
      </c>
      <c r="E12298" s="21">
        <v>6.9444444444444441E-3</v>
      </c>
      <c r="H12298" s="7" t="str">
        <f t="shared" si="406"/>
        <v/>
      </c>
      <c r="J12298" s="1">
        <v>19</v>
      </c>
      <c r="K12298" s="1" t="s">
        <v>399</v>
      </c>
      <c r="L12298" s="11" t="s">
        <v>23</v>
      </c>
      <c r="M12298" s="18" t="s">
        <v>59</v>
      </c>
      <c r="N12298" s="2" t="s">
        <v>400</v>
      </c>
    </row>
    <row r="12299" spans="1:14" x14ac:dyDescent="0.2">
      <c r="A12299" s="6">
        <v>12284</v>
      </c>
      <c r="B12299" s="16" t="s">
        <v>22</v>
      </c>
      <c r="C12299" s="8">
        <v>41873</v>
      </c>
      <c r="D12299" s="16">
        <f t="shared" si="407"/>
        <v>0</v>
      </c>
      <c r="E12299" s="21">
        <v>1.38888888888889E-2</v>
      </c>
      <c r="H12299" s="7" t="str">
        <f t="shared" si="406"/>
        <v/>
      </c>
      <c r="J12299" s="1">
        <v>20</v>
      </c>
      <c r="K12299" s="1" t="s">
        <v>399</v>
      </c>
      <c r="L12299" s="11" t="s">
        <v>436</v>
      </c>
      <c r="M12299" s="18" t="s">
        <v>59</v>
      </c>
      <c r="N12299" s="2" t="s">
        <v>400</v>
      </c>
    </row>
    <row r="12300" spans="1:14" x14ac:dyDescent="0.2">
      <c r="A12300" s="6">
        <v>12285</v>
      </c>
      <c r="B12300" s="16" t="s">
        <v>22</v>
      </c>
      <c r="C12300" s="8">
        <v>41873</v>
      </c>
      <c r="D12300" s="16">
        <f t="shared" si="407"/>
        <v>0</v>
      </c>
      <c r="E12300" s="21">
        <v>1.38888888888889E-2</v>
      </c>
      <c r="H12300" s="7" t="str">
        <f t="shared" si="406"/>
        <v/>
      </c>
      <c r="J12300" s="1">
        <v>17</v>
      </c>
      <c r="K12300" s="1" t="s">
        <v>399</v>
      </c>
      <c r="L12300" s="11" t="s">
        <v>437</v>
      </c>
      <c r="M12300" s="18" t="s">
        <v>59</v>
      </c>
      <c r="N12300" s="2" t="s">
        <v>400</v>
      </c>
    </row>
    <row r="12301" spans="1:14" x14ac:dyDescent="0.2">
      <c r="A12301" s="6">
        <v>12286</v>
      </c>
      <c r="B12301" s="16" t="s">
        <v>22</v>
      </c>
      <c r="C12301" s="8">
        <v>41873</v>
      </c>
      <c r="D12301" s="16">
        <f t="shared" si="407"/>
        <v>0</v>
      </c>
      <c r="E12301" s="21">
        <v>1.38888888888889E-2</v>
      </c>
      <c r="F12301" s="7">
        <v>3</v>
      </c>
      <c r="G12301" s="7">
        <v>2.9</v>
      </c>
      <c r="H12301" s="7">
        <f t="shared" si="406"/>
        <v>3</v>
      </c>
      <c r="I12301" s="1" t="s">
        <v>24</v>
      </c>
      <c r="J12301" s="1">
        <v>91</v>
      </c>
      <c r="K12301" s="1" t="s">
        <v>399</v>
      </c>
      <c r="L12301" s="11" t="s">
        <v>438</v>
      </c>
      <c r="M12301" s="18" t="s">
        <v>35</v>
      </c>
      <c r="N12301" s="2" t="s">
        <v>400</v>
      </c>
    </row>
    <row r="12302" spans="1:14" x14ac:dyDescent="0.2">
      <c r="A12302" s="6">
        <v>12287</v>
      </c>
      <c r="B12302" s="16" t="s">
        <v>22</v>
      </c>
      <c r="C12302" s="8">
        <v>41873</v>
      </c>
      <c r="D12302" s="16">
        <f t="shared" si="407"/>
        <v>0</v>
      </c>
      <c r="E12302" s="21">
        <v>2.0833333333333301E-2</v>
      </c>
      <c r="H12302" s="7" t="str">
        <f t="shared" si="406"/>
        <v/>
      </c>
      <c r="J12302" s="1">
        <v>45</v>
      </c>
      <c r="K12302" s="1" t="s">
        <v>399</v>
      </c>
      <c r="L12302" s="11" t="s">
        <v>439</v>
      </c>
      <c r="M12302" s="18" t="s">
        <v>60</v>
      </c>
      <c r="N12302" s="2" t="s">
        <v>400</v>
      </c>
    </row>
    <row r="12303" spans="1:14" x14ac:dyDescent="0.2">
      <c r="A12303" s="6">
        <v>12288</v>
      </c>
      <c r="B12303" s="16" t="s">
        <v>22</v>
      </c>
      <c r="C12303" s="8">
        <v>41873</v>
      </c>
      <c r="D12303" s="16">
        <f t="shared" si="407"/>
        <v>0</v>
      </c>
      <c r="E12303" s="21">
        <v>2.0833333333333301E-2</v>
      </c>
      <c r="H12303" s="7" t="str">
        <f t="shared" si="406"/>
        <v/>
      </c>
      <c r="J12303" s="1">
        <v>20</v>
      </c>
      <c r="K12303" s="1" t="s">
        <v>399</v>
      </c>
      <c r="L12303" s="11" t="s">
        <v>440</v>
      </c>
      <c r="M12303" s="18" t="s">
        <v>59</v>
      </c>
      <c r="N12303" s="2" t="s">
        <v>400</v>
      </c>
    </row>
    <row r="12304" spans="1:14" x14ac:dyDescent="0.2">
      <c r="A12304" s="6">
        <v>12289</v>
      </c>
      <c r="B12304" s="16" t="s">
        <v>22</v>
      </c>
      <c r="C12304" s="8">
        <v>41873</v>
      </c>
      <c r="D12304" s="16">
        <f t="shared" si="407"/>
        <v>0</v>
      </c>
      <c r="E12304" s="21">
        <v>2.0833333333333301E-2</v>
      </c>
      <c r="H12304" s="7" t="str">
        <f t="shared" si="406"/>
        <v/>
      </c>
      <c r="J12304" s="1">
        <v>21</v>
      </c>
      <c r="K12304" s="1" t="s">
        <v>399</v>
      </c>
      <c r="L12304" s="11" t="s">
        <v>441</v>
      </c>
      <c r="M12304" s="18" t="s">
        <v>59</v>
      </c>
      <c r="N12304" s="2" t="s">
        <v>400</v>
      </c>
    </row>
    <row r="12305" spans="1:14" x14ac:dyDescent="0.2">
      <c r="A12305" s="6">
        <v>12290</v>
      </c>
      <c r="B12305" s="16" t="s">
        <v>22</v>
      </c>
      <c r="C12305" s="8">
        <v>41873</v>
      </c>
      <c r="D12305" s="16">
        <f t="shared" si="407"/>
        <v>0</v>
      </c>
      <c r="E12305" s="21">
        <v>2.7777777777777801E-2</v>
      </c>
      <c r="H12305" s="7" t="str">
        <f t="shared" si="406"/>
        <v/>
      </c>
      <c r="J12305" s="1">
        <v>25</v>
      </c>
      <c r="K12305" s="1" t="s">
        <v>399</v>
      </c>
      <c r="L12305" s="11" t="s">
        <v>442</v>
      </c>
      <c r="M12305" s="18" t="s">
        <v>59</v>
      </c>
      <c r="N12305" s="2" t="s">
        <v>400</v>
      </c>
    </row>
    <row r="12306" spans="1:14" ht="25.5" x14ac:dyDescent="0.2">
      <c r="A12306" s="6">
        <v>12291</v>
      </c>
      <c r="B12306" s="16" t="s">
        <v>22</v>
      </c>
      <c r="C12306" s="8">
        <v>41873</v>
      </c>
      <c r="D12306" s="16">
        <f t="shared" si="407"/>
        <v>0</v>
      </c>
      <c r="E12306" s="21">
        <v>3.4722222222222203E-2</v>
      </c>
      <c r="H12306" s="7" t="str">
        <f t="shared" si="406"/>
        <v/>
      </c>
      <c r="J12306" s="1" t="s">
        <v>27</v>
      </c>
      <c r="K12306" s="1" t="s">
        <v>399</v>
      </c>
      <c r="L12306" s="11" t="s">
        <v>443</v>
      </c>
      <c r="M12306" s="18" t="s">
        <v>27</v>
      </c>
      <c r="N12306" s="2" t="s">
        <v>400</v>
      </c>
    </row>
    <row r="12307" spans="1:14" x14ac:dyDescent="0.2">
      <c r="A12307" s="6">
        <v>12292</v>
      </c>
      <c r="B12307" s="16" t="s">
        <v>22</v>
      </c>
      <c r="C12307" s="8">
        <v>41873</v>
      </c>
      <c r="D12307" s="16">
        <f t="shared" si="407"/>
        <v>0</v>
      </c>
      <c r="E12307" s="21">
        <v>3.4722222222222203E-2</v>
      </c>
      <c r="H12307" s="7" t="str">
        <f t="shared" si="406"/>
        <v/>
      </c>
      <c r="J12307" s="1">
        <v>19</v>
      </c>
      <c r="K12307" s="1" t="s">
        <v>399</v>
      </c>
      <c r="L12307" s="11" t="s">
        <v>444</v>
      </c>
      <c r="M12307" s="18" t="s">
        <v>59</v>
      </c>
      <c r="N12307" s="2" t="s">
        <v>400</v>
      </c>
    </row>
    <row r="12308" spans="1:14" x14ac:dyDescent="0.2">
      <c r="A12308" s="6">
        <v>12293</v>
      </c>
      <c r="B12308" s="16" t="s">
        <v>22</v>
      </c>
      <c r="C12308" s="8">
        <v>41873</v>
      </c>
      <c r="D12308" s="16">
        <f t="shared" si="407"/>
        <v>1</v>
      </c>
      <c r="E12308" s="21">
        <v>4.1666666666666699E-2</v>
      </c>
      <c r="H12308" s="7" t="str">
        <f t="shared" si="406"/>
        <v/>
      </c>
      <c r="J12308" s="1">
        <v>19</v>
      </c>
      <c r="K12308" s="1" t="s">
        <v>399</v>
      </c>
      <c r="L12308" s="11" t="s">
        <v>445</v>
      </c>
      <c r="M12308" s="18" t="s">
        <v>59</v>
      </c>
      <c r="N12308" s="2" t="s">
        <v>400</v>
      </c>
    </row>
    <row r="12309" spans="1:14" x14ac:dyDescent="0.2">
      <c r="A12309" s="6">
        <v>12294</v>
      </c>
      <c r="B12309" s="16" t="s">
        <v>22</v>
      </c>
      <c r="C12309" s="8">
        <v>41873</v>
      </c>
      <c r="D12309" s="16">
        <f t="shared" si="407"/>
        <v>1</v>
      </c>
      <c r="E12309" s="21">
        <v>4.8611111111111098E-2</v>
      </c>
      <c r="H12309" s="7" t="str">
        <f t="shared" si="406"/>
        <v/>
      </c>
      <c r="J12309" s="1">
        <v>0</v>
      </c>
      <c r="K12309" s="1" t="s">
        <v>399</v>
      </c>
      <c r="N12309" s="2" t="s">
        <v>400</v>
      </c>
    </row>
    <row r="12310" spans="1:14" x14ac:dyDescent="0.2">
      <c r="A12310" s="6">
        <v>12295</v>
      </c>
      <c r="B12310" s="16" t="s">
        <v>22</v>
      </c>
      <c r="C12310" s="8">
        <v>41873</v>
      </c>
      <c r="D12310" s="16">
        <f t="shared" si="407"/>
        <v>1</v>
      </c>
      <c r="E12310" s="21">
        <v>5.5555555555555601E-2</v>
      </c>
      <c r="H12310" s="7" t="str">
        <f t="shared" si="406"/>
        <v/>
      </c>
      <c r="J12310" s="1">
        <v>0</v>
      </c>
      <c r="K12310" s="1" t="s">
        <v>399</v>
      </c>
      <c r="N12310" s="2" t="s">
        <v>400</v>
      </c>
    </row>
    <row r="12311" spans="1:14" x14ac:dyDescent="0.2">
      <c r="A12311" s="6">
        <v>12296</v>
      </c>
      <c r="B12311" s="16" t="s">
        <v>22</v>
      </c>
      <c r="C12311" s="8">
        <v>41873</v>
      </c>
      <c r="D12311" s="16">
        <f t="shared" si="407"/>
        <v>1</v>
      </c>
      <c r="E12311" s="21">
        <v>6.25E-2</v>
      </c>
      <c r="H12311" s="7" t="str">
        <f t="shared" si="406"/>
        <v/>
      </c>
      <c r="J12311" s="1">
        <v>0</v>
      </c>
      <c r="K12311" s="1" t="s">
        <v>399</v>
      </c>
      <c r="N12311" s="2" t="s">
        <v>400</v>
      </c>
    </row>
    <row r="12312" spans="1:14" x14ac:dyDescent="0.2">
      <c r="A12312" s="6">
        <v>12297</v>
      </c>
      <c r="B12312" s="16" t="s">
        <v>22</v>
      </c>
      <c r="C12312" s="8">
        <v>41873</v>
      </c>
      <c r="D12312" s="16">
        <f t="shared" si="407"/>
        <v>1</v>
      </c>
      <c r="E12312" s="21">
        <v>6.9444444444444406E-2</v>
      </c>
      <c r="H12312" s="7" t="str">
        <f t="shared" si="406"/>
        <v/>
      </c>
      <c r="J12312" s="1">
        <v>44</v>
      </c>
      <c r="K12312" s="1" t="s">
        <v>399</v>
      </c>
      <c r="L12312" s="11" t="s">
        <v>446</v>
      </c>
      <c r="M12312" s="18" t="s">
        <v>60</v>
      </c>
      <c r="N12312" s="2" t="s">
        <v>400</v>
      </c>
    </row>
    <row r="12313" spans="1:14" x14ac:dyDescent="0.2">
      <c r="A12313" s="6">
        <v>12298</v>
      </c>
      <c r="B12313" s="16" t="s">
        <v>22</v>
      </c>
      <c r="C12313" s="8">
        <v>41873</v>
      </c>
      <c r="D12313" s="16">
        <f t="shared" si="407"/>
        <v>1</v>
      </c>
      <c r="E12313" s="21">
        <v>7.6388888888888895E-2</v>
      </c>
      <c r="H12313" s="7" t="str">
        <f t="shared" si="406"/>
        <v/>
      </c>
      <c r="J12313" s="1">
        <v>0</v>
      </c>
      <c r="K12313" s="1" t="s">
        <v>399</v>
      </c>
      <c r="N12313" s="2" t="s">
        <v>400</v>
      </c>
    </row>
    <row r="12314" spans="1:14" x14ac:dyDescent="0.2">
      <c r="A12314" s="6">
        <v>12299</v>
      </c>
      <c r="B12314" s="16" t="s">
        <v>22</v>
      </c>
      <c r="C12314" s="8">
        <v>41873</v>
      </c>
      <c r="D12314" s="16">
        <f t="shared" si="407"/>
        <v>2</v>
      </c>
      <c r="E12314" s="21">
        <v>8.3333333333333301E-2</v>
      </c>
      <c r="H12314" s="7" t="str">
        <f t="shared" si="406"/>
        <v/>
      </c>
      <c r="J12314" s="1">
        <v>0</v>
      </c>
      <c r="K12314" s="1" t="s">
        <v>399</v>
      </c>
      <c r="N12314" s="2" t="s">
        <v>400</v>
      </c>
    </row>
    <row r="12315" spans="1:14" x14ac:dyDescent="0.2">
      <c r="A12315" s="6">
        <v>12300</v>
      </c>
      <c r="B12315" s="16" t="s">
        <v>22</v>
      </c>
      <c r="C12315" s="8">
        <v>41873</v>
      </c>
      <c r="D12315" s="16">
        <f t="shared" si="407"/>
        <v>2</v>
      </c>
      <c r="E12315" s="21">
        <v>9.0277777777777804E-2</v>
      </c>
      <c r="H12315" s="7" t="str">
        <f t="shared" si="406"/>
        <v/>
      </c>
      <c r="J12315" s="1">
        <v>39</v>
      </c>
      <c r="K12315" s="1" t="s">
        <v>399</v>
      </c>
      <c r="L12315" s="11" t="s">
        <v>447</v>
      </c>
      <c r="M12315" s="18" t="s">
        <v>59</v>
      </c>
      <c r="N12315" s="2" t="s">
        <v>400</v>
      </c>
    </row>
    <row r="12316" spans="1:14" x14ac:dyDescent="0.2">
      <c r="A12316" s="6">
        <v>12301</v>
      </c>
      <c r="B12316" s="16" t="s">
        <v>22</v>
      </c>
      <c r="C12316" s="8">
        <v>41873</v>
      </c>
      <c r="D12316" s="16">
        <f t="shared" si="407"/>
        <v>2</v>
      </c>
      <c r="E12316" s="21">
        <v>9.7222222222222196E-2</v>
      </c>
      <c r="H12316" s="7" t="str">
        <f t="shared" ref="H12316:H12379" si="408">IF(F12316&gt;0,ROUND((F12316+G12316)/2,1),"")</f>
        <v/>
      </c>
      <c r="J12316" s="1">
        <v>0</v>
      </c>
      <c r="K12316" s="1" t="s">
        <v>399</v>
      </c>
      <c r="N12316" s="2" t="s">
        <v>400</v>
      </c>
    </row>
    <row r="12317" spans="1:14" x14ac:dyDescent="0.2">
      <c r="A12317" s="6">
        <v>12302</v>
      </c>
      <c r="B12317" s="16" t="s">
        <v>22</v>
      </c>
      <c r="C12317" s="8">
        <v>41873</v>
      </c>
      <c r="D12317" s="16">
        <f t="shared" si="407"/>
        <v>2</v>
      </c>
      <c r="E12317" s="21">
        <v>0.104166666666667</v>
      </c>
      <c r="H12317" s="7" t="str">
        <f t="shared" si="408"/>
        <v/>
      </c>
      <c r="J12317" s="1">
        <v>0</v>
      </c>
      <c r="K12317" s="1" t="s">
        <v>399</v>
      </c>
      <c r="N12317" s="2" t="s">
        <v>400</v>
      </c>
    </row>
    <row r="12318" spans="1:14" x14ac:dyDescent="0.2">
      <c r="A12318" s="6">
        <v>12303</v>
      </c>
      <c r="B12318" s="16" t="s">
        <v>22</v>
      </c>
      <c r="C12318" s="8">
        <v>41873</v>
      </c>
      <c r="D12318" s="16">
        <f t="shared" si="407"/>
        <v>2</v>
      </c>
      <c r="E12318" s="21">
        <v>0.11111111111111099</v>
      </c>
      <c r="H12318" s="7" t="str">
        <f t="shared" si="408"/>
        <v/>
      </c>
      <c r="J12318" s="1">
        <v>16</v>
      </c>
      <c r="K12318" s="1" t="s">
        <v>399</v>
      </c>
      <c r="L12318" s="11" t="s">
        <v>448</v>
      </c>
      <c r="M12318" s="18" t="s">
        <v>59</v>
      </c>
      <c r="N12318" s="2" t="s">
        <v>400</v>
      </c>
    </row>
    <row r="12319" spans="1:14" x14ac:dyDescent="0.2">
      <c r="A12319" s="6">
        <v>12304</v>
      </c>
      <c r="B12319" s="16" t="s">
        <v>22</v>
      </c>
      <c r="C12319" s="8">
        <v>41873</v>
      </c>
      <c r="D12319" s="16">
        <f t="shared" si="407"/>
        <v>2</v>
      </c>
      <c r="E12319" s="21">
        <v>0.118055555555556</v>
      </c>
      <c r="H12319" s="7" t="str">
        <f t="shared" si="408"/>
        <v/>
      </c>
      <c r="J12319" s="1">
        <v>55</v>
      </c>
      <c r="K12319" s="1" t="s">
        <v>399</v>
      </c>
      <c r="L12319" s="11" t="s">
        <v>449</v>
      </c>
      <c r="M12319" s="18" t="s">
        <v>35</v>
      </c>
      <c r="N12319" s="2" t="s">
        <v>400</v>
      </c>
    </row>
    <row r="12320" spans="1:14" x14ac:dyDescent="0.2">
      <c r="A12320" s="6">
        <v>12305</v>
      </c>
      <c r="B12320" s="16" t="s">
        <v>22</v>
      </c>
      <c r="C12320" s="8">
        <v>41873</v>
      </c>
      <c r="D12320" s="16">
        <f t="shared" si="407"/>
        <v>3</v>
      </c>
      <c r="E12320" s="21">
        <v>0.125</v>
      </c>
      <c r="H12320" s="7" t="str">
        <f t="shared" si="408"/>
        <v/>
      </c>
      <c r="J12320" s="1">
        <v>0</v>
      </c>
      <c r="K12320" s="1" t="s">
        <v>399</v>
      </c>
      <c r="N12320" s="2" t="s">
        <v>400</v>
      </c>
    </row>
    <row r="12321" spans="1:14" x14ac:dyDescent="0.2">
      <c r="A12321" s="6">
        <v>12306</v>
      </c>
      <c r="B12321" s="16" t="s">
        <v>22</v>
      </c>
      <c r="C12321" s="8">
        <v>41873</v>
      </c>
      <c r="D12321" s="16">
        <f t="shared" si="407"/>
        <v>3</v>
      </c>
      <c r="E12321" s="21">
        <v>0.131944444444444</v>
      </c>
      <c r="H12321" s="7" t="str">
        <f t="shared" si="408"/>
        <v/>
      </c>
      <c r="J12321" s="1">
        <v>0</v>
      </c>
      <c r="K12321" s="1" t="s">
        <v>399</v>
      </c>
      <c r="N12321" s="2" t="s">
        <v>400</v>
      </c>
    </row>
    <row r="12322" spans="1:14" x14ac:dyDescent="0.2">
      <c r="A12322" s="6">
        <v>12307</v>
      </c>
      <c r="B12322" s="16" t="s">
        <v>22</v>
      </c>
      <c r="C12322" s="8">
        <v>41873</v>
      </c>
      <c r="D12322" s="16">
        <f t="shared" si="407"/>
        <v>3</v>
      </c>
      <c r="E12322" s="21">
        <v>0.13888888888888901</v>
      </c>
      <c r="H12322" s="7" t="str">
        <f t="shared" si="408"/>
        <v/>
      </c>
      <c r="J12322" s="1">
        <v>0</v>
      </c>
      <c r="K12322" s="1" t="s">
        <v>399</v>
      </c>
      <c r="N12322" s="2" t="s">
        <v>400</v>
      </c>
    </row>
    <row r="12323" spans="1:14" x14ac:dyDescent="0.2">
      <c r="A12323" s="6">
        <v>12308</v>
      </c>
      <c r="B12323" s="16" t="s">
        <v>22</v>
      </c>
      <c r="C12323" s="8">
        <v>41873</v>
      </c>
      <c r="D12323" s="16">
        <f t="shared" si="407"/>
        <v>3</v>
      </c>
      <c r="E12323" s="21">
        <v>0.14583333333333301</v>
      </c>
      <c r="H12323" s="7" t="str">
        <f t="shared" si="408"/>
        <v/>
      </c>
      <c r="J12323" s="1">
        <v>0</v>
      </c>
      <c r="K12323" s="1" t="s">
        <v>399</v>
      </c>
      <c r="N12323" s="2" t="s">
        <v>400</v>
      </c>
    </row>
    <row r="12324" spans="1:14" x14ac:dyDescent="0.2">
      <c r="A12324" s="6">
        <v>12309</v>
      </c>
      <c r="B12324" s="16" t="s">
        <v>22</v>
      </c>
      <c r="C12324" s="8">
        <v>41873</v>
      </c>
      <c r="D12324" s="16">
        <f t="shared" si="407"/>
        <v>3</v>
      </c>
      <c r="E12324" s="21">
        <v>0.15277777777777801</v>
      </c>
      <c r="H12324" s="7" t="str">
        <f t="shared" si="408"/>
        <v/>
      </c>
      <c r="J12324" s="1">
        <v>0</v>
      </c>
      <c r="K12324" s="1" t="s">
        <v>399</v>
      </c>
      <c r="N12324" s="2" t="s">
        <v>400</v>
      </c>
    </row>
    <row r="12325" spans="1:14" x14ac:dyDescent="0.2">
      <c r="A12325" s="6">
        <v>12310</v>
      </c>
      <c r="B12325" s="16" t="s">
        <v>22</v>
      </c>
      <c r="C12325" s="8">
        <v>41873</v>
      </c>
      <c r="D12325" s="16">
        <f t="shared" si="407"/>
        <v>3</v>
      </c>
      <c r="E12325" s="21">
        <v>0.15972222222222199</v>
      </c>
      <c r="H12325" s="7" t="str">
        <f t="shared" si="408"/>
        <v/>
      </c>
      <c r="J12325" s="1">
        <v>0</v>
      </c>
      <c r="K12325" s="1" t="s">
        <v>399</v>
      </c>
      <c r="N12325" s="2" t="s">
        <v>400</v>
      </c>
    </row>
    <row r="12326" spans="1:14" x14ac:dyDescent="0.2">
      <c r="A12326" s="6">
        <v>12311</v>
      </c>
      <c r="B12326" s="16" t="s">
        <v>22</v>
      </c>
      <c r="C12326" s="8">
        <v>41873</v>
      </c>
      <c r="D12326" s="16">
        <f t="shared" si="407"/>
        <v>4</v>
      </c>
      <c r="E12326" s="21">
        <v>0.16666666666666699</v>
      </c>
      <c r="H12326" s="7" t="str">
        <f t="shared" si="408"/>
        <v/>
      </c>
      <c r="J12326" s="1">
        <v>0</v>
      </c>
      <c r="K12326" s="1" t="s">
        <v>399</v>
      </c>
      <c r="N12326" s="2" t="s">
        <v>400</v>
      </c>
    </row>
    <row r="12327" spans="1:14" x14ac:dyDescent="0.2">
      <c r="A12327" s="6">
        <v>12312</v>
      </c>
      <c r="B12327" s="16" t="s">
        <v>22</v>
      </c>
      <c r="C12327" s="8">
        <v>41873</v>
      </c>
      <c r="D12327" s="16">
        <f t="shared" si="407"/>
        <v>4</v>
      </c>
      <c r="E12327" s="21">
        <v>0.17361111111111099</v>
      </c>
      <c r="H12327" s="7" t="str">
        <f t="shared" si="408"/>
        <v/>
      </c>
      <c r="J12327" s="1">
        <v>42</v>
      </c>
      <c r="K12327" s="1" t="s">
        <v>399</v>
      </c>
      <c r="L12327" s="11" t="s">
        <v>450</v>
      </c>
      <c r="M12327" s="18" t="s">
        <v>60</v>
      </c>
      <c r="N12327" s="2" t="s">
        <v>400</v>
      </c>
    </row>
    <row r="12328" spans="1:14" x14ac:dyDescent="0.2">
      <c r="A12328" s="6">
        <v>12313</v>
      </c>
      <c r="B12328" s="16" t="s">
        <v>22</v>
      </c>
      <c r="C12328" s="8">
        <v>41873</v>
      </c>
      <c r="D12328" s="16">
        <f t="shared" si="407"/>
        <v>4</v>
      </c>
      <c r="E12328" s="21">
        <v>0.180555555555556</v>
      </c>
      <c r="H12328" s="7" t="str">
        <f t="shared" si="408"/>
        <v/>
      </c>
      <c r="J12328" s="1">
        <v>0</v>
      </c>
      <c r="K12328" s="1" t="s">
        <v>399</v>
      </c>
      <c r="N12328" s="2" t="s">
        <v>400</v>
      </c>
    </row>
    <row r="12329" spans="1:14" x14ac:dyDescent="0.2">
      <c r="A12329" s="6">
        <v>12314</v>
      </c>
      <c r="B12329" s="16" t="s">
        <v>22</v>
      </c>
      <c r="C12329" s="8">
        <v>41873</v>
      </c>
      <c r="D12329" s="16">
        <f t="shared" si="407"/>
        <v>4</v>
      </c>
      <c r="E12329" s="21">
        <v>0.1875</v>
      </c>
      <c r="H12329" s="7" t="str">
        <f t="shared" si="408"/>
        <v/>
      </c>
      <c r="J12329" s="1">
        <v>0</v>
      </c>
      <c r="K12329" s="1" t="s">
        <v>399</v>
      </c>
      <c r="N12329" s="2" t="s">
        <v>400</v>
      </c>
    </row>
    <row r="12330" spans="1:14" x14ac:dyDescent="0.2">
      <c r="A12330" s="6">
        <v>12315</v>
      </c>
      <c r="B12330" s="16" t="s">
        <v>22</v>
      </c>
      <c r="C12330" s="8">
        <v>41873</v>
      </c>
      <c r="D12330" s="16">
        <f t="shared" si="407"/>
        <v>4</v>
      </c>
      <c r="E12330" s="21">
        <v>0.194444444444444</v>
      </c>
      <c r="H12330" s="7" t="str">
        <f t="shared" si="408"/>
        <v/>
      </c>
      <c r="J12330" s="1">
        <v>0</v>
      </c>
      <c r="K12330" s="1" t="s">
        <v>399</v>
      </c>
      <c r="N12330" s="2" t="s">
        <v>400</v>
      </c>
    </row>
    <row r="12331" spans="1:14" x14ac:dyDescent="0.2">
      <c r="A12331" s="6">
        <v>12316</v>
      </c>
      <c r="B12331" s="16" t="s">
        <v>22</v>
      </c>
      <c r="C12331" s="8">
        <v>41873</v>
      </c>
      <c r="D12331" s="16">
        <f t="shared" si="407"/>
        <v>4</v>
      </c>
      <c r="E12331" s="21">
        <v>0.20138888888888901</v>
      </c>
      <c r="H12331" s="7" t="str">
        <f t="shared" si="408"/>
        <v/>
      </c>
      <c r="J12331" s="1">
        <v>13</v>
      </c>
      <c r="K12331" s="1" t="s">
        <v>399</v>
      </c>
      <c r="L12331" s="11" t="s">
        <v>451</v>
      </c>
      <c r="M12331" s="18" t="s">
        <v>59</v>
      </c>
      <c r="N12331" s="2" t="s">
        <v>400</v>
      </c>
    </row>
    <row r="12332" spans="1:14" x14ac:dyDescent="0.2">
      <c r="A12332" s="6">
        <v>12317</v>
      </c>
      <c r="B12332" s="16" t="s">
        <v>22</v>
      </c>
      <c r="C12332" s="8">
        <v>41873</v>
      </c>
      <c r="D12332" s="16">
        <f t="shared" ref="D12332:D12379" si="409">IF(ISBLANK(E12332),"",HOUR(E12332))</f>
        <v>5</v>
      </c>
      <c r="E12332" s="21">
        <v>0.20833333333333301</v>
      </c>
      <c r="H12332" s="7" t="str">
        <f t="shared" si="408"/>
        <v/>
      </c>
      <c r="J12332" s="1">
        <v>0</v>
      </c>
      <c r="K12332" s="1" t="s">
        <v>399</v>
      </c>
      <c r="N12332" s="2" t="s">
        <v>400</v>
      </c>
    </row>
    <row r="12333" spans="1:14" ht="25.5" x14ac:dyDescent="0.2">
      <c r="A12333" s="6">
        <v>12318</v>
      </c>
      <c r="B12333" s="16" t="s">
        <v>22</v>
      </c>
      <c r="C12333" s="8">
        <v>41873</v>
      </c>
      <c r="D12333" s="16">
        <f t="shared" si="409"/>
        <v>5</v>
      </c>
      <c r="E12333" s="21">
        <v>0.21527777777777801</v>
      </c>
      <c r="H12333" s="7" t="str">
        <f t="shared" si="408"/>
        <v/>
      </c>
      <c r="J12333" s="1">
        <v>0</v>
      </c>
      <c r="K12333" s="1" t="s">
        <v>399</v>
      </c>
      <c r="L12333" s="11" t="s">
        <v>452</v>
      </c>
      <c r="N12333" s="2" t="s">
        <v>400</v>
      </c>
    </row>
    <row r="12334" spans="1:14" x14ac:dyDescent="0.2">
      <c r="A12334" s="6">
        <v>12319</v>
      </c>
      <c r="B12334" s="16" t="s">
        <v>22</v>
      </c>
      <c r="C12334" s="8">
        <v>41873</v>
      </c>
      <c r="D12334" s="16">
        <f t="shared" si="409"/>
        <v>5</v>
      </c>
      <c r="E12334" s="21">
        <v>0.22222222222222199</v>
      </c>
      <c r="H12334" s="7" t="str">
        <f t="shared" si="408"/>
        <v/>
      </c>
      <c r="J12334" s="1">
        <v>0</v>
      </c>
      <c r="K12334" s="1" t="s">
        <v>399</v>
      </c>
      <c r="N12334" s="2" t="s">
        <v>400</v>
      </c>
    </row>
    <row r="12335" spans="1:14" x14ac:dyDescent="0.2">
      <c r="A12335" s="6">
        <v>12320</v>
      </c>
      <c r="B12335" s="16" t="s">
        <v>22</v>
      </c>
      <c r="C12335" s="8">
        <v>41873</v>
      </c>
      <c r="D12335" s="16">
        <f t="shared" si="409"/>
        <v>5</v>
      </c>
      <c r="E12335" s="21">
        <v>0.22916666666666699</v>
      </c>
      <c r="H12335" s="7" t="str">
        <f t="shared" si="408"/>
        <v/>
      </c>
      <c r="J12335" s="1">
        <v>0</v>
      </c>
      <c r="K12335" s="1" t="s">
        <v>399</v>
      </c>
      <c r="N12335" s="2" t="s">
        <v>400</v>
      </c>
    </row>
    <row r="12336" spans="1:14" x14ac:dyDescent="0.2">
      <c r="A12336" s="6">
        <v>12321</v>
      </c>
      <c r="B12336" s="16" t="s">
        <v>22</v>
      </c>
      <c r="C12336" s="8">
        <v>41873</v>
      </c>
      <c r="D12336" s="16">
        <f t="shared" si="409"/>
        <v>5</v>
      </c>
      <c r="E12336" s="21">
        <v>0.23611111111111099</v>
      </c>
      <c r="H12336" s="7" t="str">
        <f t="shared" si="408"/>
        <v/>
      </c>
      <c r="J12336" s="1">
        <v>28</v>
      </c>
      <c r="K12336" s="1" t="s">
        <v>399</v>
      </c>
      <c r="L12336" s="11" t="s">
        <v>453</v>
      </c>
      <c r="M12336" s="18" t="s">
        <v>59</v>
      </c>
      <c r="N12336" s="2" t="s">
        <v>400</v>
      </c>
    </row>
    <row r="12337" spans="1:14" x14ac:dyDescent="0.2">
      <c r="A12337" s="6">
        <v>12322</v>
      </c>
      <c r="B12337" s="16" t="s">
        <v>22</v>
      </c>
      <c r="C12337" s="8">
        <v>41873</v>
      </c>
      <c r="D12337" s="16">
        <f t="shared" si="409"/>
        <v>5</v>
      </c>
      <c r="E12337" s="21">
        <v>0.243055555555556</v>
      </c>
      <c r="H12337" s="7" t="str">
        <f t="shared" si="408"/>
        <v/>
      </c>
      <c r="J12337" s="1">
        <v>44</v>
      </c>
      <c r="K12337" s="1" t="s">
        <v>399</v>
      </c>
      <c r="L12337" s="11" t="s">
        <v>454</v>
      </c>
      <c r="M12337" s="18" t="s">
        <v>60</v>
      </c>
      <c r="N12337" s="2" t="s">
        <v>400</v>
      </c>
    </row>
    <row r="12338" spans="1:14" x14ac:dyDescent="0.2">
      <c r="A12338" s="6">
        <v>12323</v>
      </c>
      <c r="B12338" s="16" t="s">
        <v>22</v>
      </c>
      <c r="C12338" s="8">
        <v>41873</v>
      </c>
      <c r="D12338" s="16">
        <f t="shared" si="409"/>
        <v>6</v>
      </c>
      <c r="E12338" s="21">
        <v>0.25</v>
      </c>
      <c r="H12338" s="7" t="str">
        <f t="shared" si="408"/>
        <v/>
      </c>
      <c r="J12338" s="1">
        <v>33</v>
      </c>
      <c r="K12338" s="1" t="s">
        <v>399</v>
      </c>
      <c r="L12338" s="11" t="s">
        <v>455</v>
      </c>
      <c r="M12338" s="18" t="s">
        <v>59</v>
      </c>
      <c r="N12338" s="2" t="s">
        <v>400</v>
      </c>
    </row>
    <row r="12339" spans="1:14" x14ac:dyDescent="0.2">
      <c r="A12339" s="6">
        <v>12324</v>
      </c>
      <c r="B12339" s="16" t="s">
        <v>22</v>
      </c>
      <c r="C12339" s="8">
        <v>41873</v>
      </c>
      <c r="D12339" s="16">
        <f t="shared" si="409"/>
        <v>6</v>
      </c>
      <c r="E12339" s="21">
        <v>0.25694444444444398</v>
      </c>
      <c r="H12339" s="7" t="str">
        <f t="shared" si="408"/>
        <v/>
      </c>
      <c r="J12339" s="1">
        <v>0</v>
      </c>
      <c r="K12339" s="1" t="s">
        <v>399</v>
      </c>
      <c r="N12339" s="2" t="s">
        <v>400</v>
      </c>
    </row>
    <row r="12340" spans="1:14" x14ac:dyDescent="0.2">
      <c r="A12340" s="6">
        <v>12325</v>
      </c>
      <c r="B12340" s="16" t="s">
        <v>22</v>
      </c>
      <c r="C12340" s="8">
        <v>41873</v>
      </c>
      <c r="D12340" s="16">
        <f t="shared" si="409"/>
        <v>6</v>
      </c>
      <c r="E12340" s="21">
        <v>0.26388888888888901</v>
      </c>
      <c r="H12340" s="7" t="str">
        <f t="shared" si="408"/>
        <v/>
      </c>
      <c r="J12340" s="1">
        <v>0</v>
      </c>
      <c r="K12340" s="1" t="s">
        <v>399</v>
      </c>
      <c r="N12340" s="2" t="s">
        <v>400</v>
      </c>
    </row>
    <row r="12341" spans="1:14" x14ac:dyDescent="0.2">
      <c r="A12341" s="6">
        <v>12326</v>
      </c>
      <c r="B12341" s="16" t="s">
        <v>22</v>
      </c>
      <c r="C12341" s="8">
        <v>41873</v>
      </c>
      <c r="D12341" s="16">
        <f t="shared" si="409"/>
        <v>6</v>
      </c>
      <c r="E12341" s="21">
        <v>0.27083333333333298</v>
      </c>
      <c r="H12341" s="7" t="str">
        <f t="shared" si="408"/>
        <v/>
      </c>
      <c r="J12341" s="1">
        <v>0</v>
      </c>
      <c r="K12341" s="1" t="s">
        <v>399</v>
      </c>
      <c r="N12341" s="2" t="s">
        <v>400</v>
      </c>
    </row>
    <row r="12342" spans="1:14" x14ac:dyDescent="0.2">
      <c r="A12342" s="6">
        <v>12327</v>
      </c>
      <c r="B12342" s="16" t="s">
        <v>22</v>
      </c>
      <c r="C12342" s="8">
        <v>41873</v>
      </c>
      <c r="D12342" s="16">
        <f t="shared" si="409"/>
        <v>6</v>
      </c>
      <c r="E12342" s="21">
        <v>0.27777777777777801</v>
      </c>
      <c r="H12342" s="7" t="str">
        <f t="shared" si="408"/>
        <v/>
      </c>
      <c r="J12342" s="1">
        <v>28</v>
      </c>
      <c r="K12342" s="1" t="s">
        <v>399</v>
      </c>
      <c r="L12342" s="11" t="s">
        <v>456</v>
      </c>
      <c r="M12342" s="18" t="s">
        <v>59</v>
      </c>
      <c r="N12342" s="2" t="s">
        <v>400</v>
      </c>
    </row>
    <row r="12343" spans="1:14" x14ac:dyDescent="0.2">
      <c r="A12343" s="6">
        <v>12328</v>
      </c>
      <c r="B12343" s="16" t="s">
        <v>22</v>
      </c>
      <c r="C12343" s="8">
        <v>41873</v>
      </c>
      <c r="D12343" s="16">
        <f t="shared" si="409"/>
        <v>6</v>
      </c>
      <c r="E12343" s="21">
        <v>0.28472222222222199</v>
      </c>
      <c r="H12343" s="7" t="str">
        <f t="shared" si="408"/>
        <v/>
      </c>
      <c r="J12343" s="1">
        <v>25</v>
      </c>
      <c r="K12343" s="1" t="s">
        <v>399</v>
      </c>
      <c r="L12343" s="11" t="s">
        <v>457</v>
      </c>
      <c r="M12343" s="18" t="s">
        <v>59</v>
      </c>
      <c r="N12343" s="2" t="s">
        <v>400</v>
      </c>
    </row>
    <row r="12344" spans="1:14" x14ac:dyDescent="0.2">
      <c r="A12344" s="6">
        <v>12329</v>
      </c>
      <c r="B12344" s="16" t="s">
        <v>22</v>
      </c>
      <c r="C12344" s="8">
        <v>41873</v>
      </c>
      <c r="D12344" s="16">
        <f t="shared" si="409"/>
        <v>7</v>
      </c>
      <c r="E12344" s="21">
        <v>0.29166666666666702</v>
      </c>
      <c r="H12344" s="7" t="str">
        <f t="shared" si="408"/>
        <v/>
      </c>
      <c r="J12344" s="1">
        <v>0</v>
      </c>
      <c r="K12344" s="1" t="s">
        <v>399</v>
      </c>
      <c r="N12344" s="2" t="s">
        <v>400</v>
      </c>
    </row>
    <row r="12345" spans="1:14" x14ac:dyDescent="0.2">
      <c r="A12345" s="6">
        <v>12330</v>
      </c>
      <c r="B12345" s="16" t="s">
        <v>22</v>
      </c>
      <c r="C12345" s="8">
        <v>41873</v>
      </c>
      <c r="D12345" s="16">
        <f t="shared" si="409"/>
        <v>7</v>
      </c>
      <c r="E12345" s="21">
        <v>0.29861111111111099</v>
      </c>
      <c r="H12345" s="7" t="str">
        <f t="shared" si="408"/>
        <v/>
      </c>
      <c r="J12345" s="1">
        <v>28</v>
      </c>
      <c r="K12345" s="1" t="s">
        <v>399</v>
      </c>
      <c r="L12345" s="11" t="s">
        <v>458</v>
      </c>
      <c r="M12345" s="18" t="s">
        <v>59</v>
      </c>
      <c r="N12345" s="2" t="s">
        <v>400</v>
      </c>
    </row>
    <row r="12346" spans="1:14" x14ac:dyDescent="0.2">
      <c r="A12346" s="6">
        <v>12331</v>
      </c>
      <c r="B12346" s="16" t="s">
        <v>22</v>
      </c>
      <c r="C12346" s="8">
        <v>41873</v>
      </c>
      <c r="D12346" s="16">
        <f t="shared" si="409"/>
        <v>7</v>
      </c>
      <c r="E12346" s="21">
        <v>0.29861111111111099</v>
      </c>
      <c r="J12346" s="1">
        <v>36</v>
      </c>
      <c r="K12346" s="1" t="s">
        <v>399</v>
      </c>
      <c r="L12346" s="11" t="s">
        <v>459</v>
      </c>
      <c r="M12346" s="18" t="s">
        <v>59</v>
      </c>
      <c r="N12346" s="2" t="s">
        <v>400</v>
      </c>
    </row>
    <row r="12347" spans="1:14" x14ac:dyDescent="0.2">
      <c r="A12347" s="6">
        <v>12332</v>
      </c>
      <c r="B12347" s="16" t="s">
        <v>22</v>
      </c>
      <c r="C12347" s="8">
        <v>41873</v>
      </c>
      <c r="D12347" s="16">
        <f t="shared" si="409"/>
        <v>7</v>
      </c>
      <c r="E12347" s="21">
        <v>0.30555555555555602</v>
      </c>
      <c r="H12347" s="7" t="str">
        <f t="shared" si="408"/>
        <v/>
      </c>
      <c r="J12347" s="1">
        <v>32</v>
      </c>
      <c r="K12347" s="1" t="s">
        <v>399</v>
      </c>
      <c r="L12347" s="11" t="s">
        <v>460</v>
      </c>
      <c r="M12347" s="18" t="s">
        <v>59</v>
      </c>
      <c r="N12347" s="2" t="s">
        <v>400</v>
      </c>
    </row>
    <row r="12348" spans="1:14" x14ac:dyDescent="0.2">
      <c r="A12348" s="6">
        <v>12333</v>
      </c>
      <c r="B12348" s="16" t="s">
        <v>22</v>
      </c>
      <c r="C12348" s="8">
        <v>41873</v>
      </c>
      <c r="D12348" s="16">
        <f t="shared" si="409"/>
        <v>7</v>
      </c>
      <c r="E12348" s="21">
        <v>0.3125</v>
      </c>
      <c r="H12348" s="7" t="str">
        <f t="shared" si="408"/>
        <v/>
      </c>
      <c r="J12348" s="1">
        <v>0</v>
      </c>
      <c r="K12348" s="1" t="s">
        <v>399</v>
      </c>
      <c r="N12348" s="2" t="s">
        <v>400</v>
      </c>
    </row>
    <row r="12349" spans="1:14" x14ac:dyDescent="0.2">
      <c r="A12349" s="6">
        <v>12334</v>
      </c>
      <c r="B12349" s="16" t="s">
        <v>22</v>
      </c>
      <c r="C12349" s="8">
        <v>41873</v>
      </c>
      <c r="D12349" s="16">
        <f t="shared" si="409"/>
        <v>7</v>
      </c>
      <c r="E12349" s="21">
        <v>0.31944444444444398</v>
      </c>
      <c r="H12349" s="7" t="str">
        <f t="shared" si="408"/>
        <v/>
      </c>
      <c r="J12349" s="1">
        <v>0</v>
      </c>
      <c r="K12349" s="1" t="s">
        <v>399</v>
      </c>
      <c r="L12349" s="11" t="s">
        <v>461</v>
      </c>
      <c r="N12349" s="2" t="s">
        <v>400</v>
      </c>
    </row>
    <row r="12350" spans="1:14" x14ac:dyDescent="0.2">
      <c r="A12350" s="6">
        <v>12335</v>
      </c>
      <c r="B12350" s="16" t="s">
        <v>22</v>
      </c>
      <c r="C12350" s="8">
        <v>41873</v>
      </c>
      <c r="D12350" s="16">
        <f t="shared" si="409"/>
        <v>7</v>
      </c>
      <c r="E12350" s="21">
        <v>0.32638888888888901</v>
      </c>
      <c r="H12350" s="7" t="str">
        <f t="shared" si="408"/>
        <v/>
      </c>
      <c r="J12350" s="1">
        <v>19</v>
      </c>
      <c r="K12350" s="1" t="s">
        <v>399</v>
      </c>
      <c r="L12350" s="11" t="s">
        <v>462</v>
      </c>
      <c r="M12350" s="18" t="s">
        <v>59</v>
      </c>
      <c r="N12350" s="2" t="s">
        <v>400</v>
      </c>
    </row>
    <row r="12351" spans="1:14" x14ac:dyDescent="0.2">
      <c r="A12351" s="6">
        <v>12336</v>
      </c>
      <c r="B12351" s="16" t="s">
        <v>22</v>
      </c>
      <c r="C12351" s="8">
        <v>41873</v>
      </c>
      <c r="D12351" s="16">
        <f t="shared" si="409"/>
        <v>8</v>
      </c>
      <c r="E12351" s="21">
        <v>0.33333333333333298</v>
      </c>
      <c r="H12351" s="7" t="str">
        <f t="shared" si="408"/>
        <v/>
      </c>
      <c r="J12351" s="1">
        <v>0</v>
      </c>
      <c r="K12351" s="1" t="s">
        <v>399</v>
      </c>
      <c r="N12351" s="2" t="s">
        <v>400</v>
      </c>
    </row>
    <row r="12352" spans="1:14" x14ac:dyDescent="0.2">
      <c r="A12352" s="6">
        <v>12337</v>
      </c>
      <c r="B12352" s="16" t="s">
        <v>22</v>
      </c>
      <c r="C12352" s="8">
        <v>41873</v>
      </c>
      <c r="D12352" s="16">
        <f t="shared" si="409"/>
        <v>8</v>
      </c>
      <c r="E12352" s="21">
        <v>0.34027777777777801</v>
      </c>
      <c r="H12352" s="7" t="str">
        <f t="shared" si="408"/>
        <v/>
      </c>
      <c r="J12352" s="1">
        <v>0</v>
      </c>
      <c r="K12352" s="1" t="s">
        <v>399</v>
      </c>
      <c r="N12352" s="2" t="s">
        <v>400</v>
      </c>
    </row>
    <row r="12353" spans="1:14" x14ac:dyDescent="0.2">
      <c r="A12353" s="6">
        <v>12338</v>
      </c>
      <c r="B12353" s="16" t="s">
        <v>22</v>
      </c>
      <c r="C12353" s="8">
        <v>41873</v>
      </c>
      <c r="D12353" s="16">
        <f t="shared" si="409"/>
        <v>8</v>
      </c>
      <c r="E12353" s="21">
        <v>0.34722222222222199</v>
      </c>
      <c r="H12353" s="7" t="str">
        <f t="shared" si="408"/>
        <v/>
      </c>
      <c r="J12353" s="1">
        <v>0</v>
      </c>
      <c r="K12353" s="1" t="s">
        <v>399</v>
      </c>
      <c r="N12353" s="2" t="s">
        <v>400</v>
      </c>
    </row>
    <row r="12354" spans="1:14" x14ac:dyDescent="0.2">
      <c r="A12354" s="6">
        <v>12339</v>
      </c>
      <c r="B12354" s="16" t="s">
        <v>22</v>
      </c>
      <c r="C12354" s="8">
        <v>41873</v>
      </c>
      <c r="D12354" s="16">
        <f t="shared" si="409"/>
        <v>8</v>
      </c>
      <c r="E12354" s="21">
        <v>0.35416666666666702</v>
      </c>
      <c r="H12354" s="7" t="str">
        <f t="shared" si="408"/>
        <v/>
      </c>
      <c r="J12354" s="1">
        <v>46</v>
      </c>
      <c r="K12354" s="1" t="s">
        <v>399</v>
      </c>
      <c r="L12354" s="11" t="s">
        <v>463</v>
      </c>
      <c r="M12354" s="18" t="s">
        <v>60</v>
      </c>
      <c r="N12354" s="2" t="s">
        <v>400</v>
      </c>
    </row>
    <row r="12355" spans="1:14" x14ac:dyDescent="0.2">
      <c r="A12355" s="6">
        <v>12340</v>
      </c>
      <c r="B12355" s="16" t="s">
        <v>22</v>
      </c>
      <c r="C12355" s="8">
        <v>41873</v>
      </c>
      <c r="D12355" s="16">
        <f t="shared" si="409"/>
        <v>8</v>
      </c>
      <c r="E12355" s="21">
        <v>0.36002314814814818</v>
      </c>
      <c r="H12355" s="7" t="str">
        <f t="shared" si="408"/>
        <v/>
      </c>
      <c r="J12355" s="1">
        <v>0</v>
      </c>
      <c r="K12355" s="1" t="s">
        <v>399</v>
      </c>
      <c r="N12355" s="2" t="s">
        <v>400</v>
      </c>
    </row>
    <row r="12356" spans="1:14" ht="25.5" x14ac:dyDescent="0.2">
      <c r="A12356" s="6">
        <v>12341</v>
      </c>
      <c r="B12356" s="16" t="s">
        <v>22</v>
      </c>
      <c r="C12356" s="8">
        <v>41873</v>
      </c>
      <c r="D12356" s="16">
        <f t="shared" si="409"/>
        <v>8</v>
      </c>
      <c r="E12356" s="21">
        <v>0.3611111111111111</v>
      </c>
      <c r="H12356" s="7" t="str">
        <f t="shared" si="408"/>
        <v/>
      </c>
      <c r="J12356" s="1">
        <v>0</v>
      </c>
      <c r="K12356" s="1" t="s">
        <v>399</v>
      </c>
      <c r="L12356" s="11" t="s">
        <v>464</v>
      </c>
      <c r="N12356" s="2" t="s">
        <v>400</v>
      </c>
    </row>
    <row r="12357" spans="1:14" x14ac:dyDescent="0.2">
      <c r="A12357" s="6">
        <v>12342</v>
      </c>
      <c r="B12357" s="16" t="s">
        <v>22</v>
      </c>
      <c r="C12357" s="8">
        <v>41873</v>
      </c>
      <c r="D12357" s="16">
        <f t="shared" si="409"/>
        <v>8</v>
      </c>
      <c r="E12357" s="21">
        <v>0.36805555555555558</v>
      </c>
      <c r="H12357" s="7" t="str">
        <f t="shared" si="408"/>
        <v/>
      </c>
      <c r="J12357" s="1">
        <v>0</v>
      </c>
      <c r="K12357" s="1" t="s">
        <v>399</v>
      </c>
      <c r="N12357" s="2" t="s">
        <v>400</v>
      </c>
    </row>
    <row r="12358" spans="1:14" x14ac:dyDescent="0.2">
      <c r="A12358" s="6">
        <v>12343</v>
      </c>
      <c r="B12358" s="16" t="s">
        <v>22</v>
      </c>
      <c r="C12358" s="8">
        <v>41873</v>
      </c>
      <c r="D12358" s="16">
        <f t="shared" si="409"/>
        <v>9</v>
      </c>
      <c r="E12358" s="21">
        <v>0.375</v>
      </c>
      <c r="H12358" s="7" t="str">
        <f t="shared" si="408"/>
        <v/>
      </c>
      <c r="J12358" s="1">
        <v>0</v>
      </c>
      <c r="K12358" s="1" t="s">
        <v>399</v>
      </c>
      <c r="N12358" s="2" t="s">
        <v>400</v>
      </c>
    </row>
    <row r="12359" spans="1:14" x14ac:dyDescent="0.2">
      <c r="A12359" s="6">
        <v>12344</v>
      </c>
      <c r="B12359" s="16" t="s">
        <v>22</v>
      </c>
      <c r="C12359" s="8">
        <v>41873</v>
      </c>
      <c r="D12359" s="16">
        <f t="shared" si="409"/>
        <v>9</v>
      </c>
      <c r="E12359" s="21">
        <v>0.38194444444444497</v>
      </c>
      <c r="H12359" s="7" t="str">
        <f t="shared" si="408"/>
        <v/>
      </c>
      <c r="J12359" s="1">
        <v>0</v>
      </c>
      <c r="K12359" s="1" t="s">
        <v>399</v>
      </c>
      <c r="N12359" s="2" t="s">
        <v>400</v>
      </c>
    </row>
    <row r="12360" spans="1:14" x14ac:dyDescent="0.2">
      <c r="A12360" s="6">
        <v>12345</v>
      </c>
      <c r="B12360" s="16" t="s">
        <v>22</v>
      </c>
      <c r="C12360" s="8">
        <v>41873</v>
      </c>
      <c r="D12360" s="16">
        <f t="shared" si="409"/>
        <v>9</v>
      </c>
      <c r="E12360" s="21">
        <v>0.38888888888888901</v>
      </c>
      <c r="H12360" s="7" t="str">
        <f t="shared" si="408"/>
        <v/>
      </c>
      <c r="J12360" s="1">
        <v>28</v>
      </c>
      <c r="K12360" s="1" t="s">
        <v>399</v>
      </c>
      <c r="L12360" s="11" t="s">
        <v>465</v>
      </c>
      <c r="M12360" s="18" t="s">
        <v>59</v>
      </c>
      <c r="N12360" s="2" t="s">
        <v>400</v>
      </c>
    </row>
    <row r="12361" spans="1:14" x14ac:dyDescent="0.2">
      <c r="A12361" s="6">
        <v>12346</v>
      </c>
      <c r="B12361" s="16" t="s">
        <v>22</v>
      </c>
      <c r="C12361" s="8">
        <v>41873</v>
      </c>
      <c r="D12361" s="16">
        <f t="shared" si="409"/>
        <v>9</v>
      </c>
      <c r="E12361" s="21">
        <v>0.39583333333333298</v>
      </c>
      <c r="H12361" s="7" t="str">
        <f t="shared" si="408"/>
        <v/>
      </c>
      <c r="J12361" s="1">
        <v>0</v>
      </c>
      <c r="K12361" s="1" t="s">
        <v>399</v>
      </c>
      <c r="N12361" s="2" t="s">
        <v>400</v>
      </c>
    </row>
    <row r="12362" spans="1:14" x14ac:dyDescent="0.2">
      <c r="A12362" s="6">
        <v>12347</v>
      </c>
      <c r="B12362" s="16" t="s">
        <v>22</v>
      </c>
      <c r="C12362" s="8">
        <v>41873</v>
      </c>
      <c r="D12362" s="16">
        <f t="shared" si="409"/>
        <v>9</v>
      </c>
      <c r="E12362" s="21">
        <v>0.40277777777777801</v>
      </c>
      <c r="H12362" s="7" t="str">
        <f t="shared" si="408"/>
        <v/>
      </c>
      <c r="J12362" s="1">
        <v>0</v>
      </c>
      <c r="K12362" s="1" t="s">
        <v>399</v>
      </c>
      <c r="N12362" s="2" t="s">
        <v>400</v>
      </c>
    </row>
    <row r="12363" spans="1:14" x14ac:dyDescent="0.2">
      <c r="A12363" s="6">
        <v>12348</v>
      </c>
      <c r="B12363" s="16" t="s">
        <v>22</v>
      </c>
      <c r="C12363" s="8">
        <v>41873</v>
      </c>
      <c r="D12363" s="16">
        <f t="shared" si="409"/>
        <v>9</v>
      </c>
      <c r="E12363" s="21">
        <v>0.40972222222222199</v>
      </c>
      <c r="H12363" s="7" t="str">
        <f t="shared" si="408"/>
        <v/>
      </c>
      <c r="J12363" s="1">
        <v>0</v>
      </c>
      <c r="K12363" s="1" t="s">
        <v>399</v>
      </c>
      <c r="N12363" s="2" t="s">
        <v>400</v>
      </c>
    </row>
    <row r="12364" spans="1:14" x14ac:dyDescent="0.2">
      <c r="A12364" s="6">
        <v>12349</v>
      </c>
      <c r="B12364" s="16" t="s">
        <v>22</v>
      </c>
      <c r="C12364" s="8">
        <v>41873</v>
      </c>
      <c r="D12364" s="16">
        <f t="shared" si="409"/>
        <v>10</v>
      </c>
      <c r="E12364" s="21">
        <v>0.41666666666666702</v>
      </c>
      <c r="H12364" s="7" t="str">
        <f t="shared" si="408"/>
        <v/>
      </c>
      <c r="J12364" s="1">
        <v>0</v>
      </c>
      <c r="K12364" s="1" t="s">
        <v>399</v>
      </c>
      <c r="N12364" s="2" t="s">
        <v>400</v>
      </c>
    </row>
    <row r="12365" spans="1:14" x14ac:dyDescent="0.2">
      <c r="A12365" s="6">
        <v>12350</v>
      </c>
      <c r="B12365" s="16" t="s">
        <v>22</v>
      </c>
      <c r="C12365" s="8">
        <v>41873</v>
      </c>
      <c r="D12365" s="16">
        <f t="shared" si="409"/>
        <v>10</v>
      </c>
      <c r="E12365" s="21">
        <v>0.42361111111111099</v>
      </c>
      <c r="H12365" s="7" t="str">
        <f t="shared" si="408"/>
        <v/>
      </c>
      <c r="J12365" s="1">
        <v>15</v>
      </c>
      <c r="K12365" s="1" t="s">
        <v>399</v>
      </c>
      <c r="L12365" s="11" t="s">
        <v>466</v>
      </c>
      <c r="M12365" s="18" t="s">
        <v>59</v>
      </c>
      <c r="N12365" s="2" t="s">
        <v>400</v>
      </c>
    </row>
    <row r="12366" spans="1:14" x14ac:dyDescent="0.2">
      <c r="A12366" s="6">
        <v>12351</v>
      </c>
      <c r="B12366" s="16" t="s">
        <v>22</v>
      </c>
      <c r="C12366" s="8">
        <v>41873</v>
      </c>
      <c r="D12366" s="16">
        <f t="shared" si="409"/>
        <v>10</v>
      </c>
      <c r="E12366" s="21">
        <v>0.42361111111111099</v>
      </c>
      <c r="H12366" s="7" t="str">
        <f t="shared" si="408"/>
        <v/>
      </c>
      <c r="J12366" s="1">
        <v>37</v>
      </c>
      <c r="K12366" s="1" t="s">
        <v>399</v>
      </c>
      <c r="L12366" s="11" t="s">
        <v>467</v>
      </c>
      <c r="M12366" s="18" t="s">
        <v>59</v>
      </c>
      <c r="N12366" s="2" t="s">
        <v>400</v>
      </c>
    </row>
    <row r="12367" spans="1:14" x14ac:dyDescent="0.2">
      <c r="A12367" s="6">
        <v>12352</v>
      </c>
      <c r="B12367" s="16" t="s">
        <v>22</v>
      </c>
      <c r="C12367" s="8">
        <v>41873</v>
      </c>
      <c r="D12367" s="16">
        <f t="shared" si="409"/>
        <v>10</v>
      </c>
      <c r="E12367" s="21">
        <v>0.43055555555555602</v>
      </c>
      <c r="H12367" s="7" t="str">
        <f t="shared" si="408"/>
        <v/>
      </c>
      <c r="J12367" s="1">
        <v>0</v>
      </c>
      <c r="K12367" s="1" t="s">
        <v>399</v>
      </c>
      <c r="N12367" s="2" t="s">
        <v>400</v>
      </c>
    </row>
    <row r="12368" spans="1:14" x14ac:dyDescent="0.2">
      <c r="A12368" s="6">
        <v>12353</v>
      </c>
      <c r="B12368" s="16" t="s">
        <v>22</v>
      </c>
      <c r="C12368" s="8">
        <v>41873</v>
      </c>
      <c r="D12368" s="16">
        <f t="shared" si="409"/>
        <v>10</v>
      </c>
      <c r="E12368" s="21">
        <v>0.4375</v>
      </c>
      <c r="H12368" s="7" t="str">
        <f t="shared" si="408"/>
        <v/>
      </c>
      <c r="J12368" s="1">
        <v>0</v>
      </c>
      <c r="K12368" s="1" t="s">
        <v>399</v>
      </c>
      <c r="N12368" s="2" t="s">
        <v>400</v>
      </c>
    </row>
    <row r="12369" spans="1:14" x14ac:dyDescent="0.2">
      <c r="A12369" s="6">
        <v>12354</v>
      </c>
      <c r="B12369" s="16" t="s">
        <v>22</v>
      </c>
      <c r="C12369" s="8">
        <v>41873</v>
      </c>
      <c r="D12369" s="16">
        <f t="shared" si="409"/>
        <v>10</v>
      </c>
      <c r="E12369" s="21">
        <v>0.44444444444444497</v>
      </c>
      <c r="H12369" s="7" t="str">
        <f t="shared" si="408"/>
        <v/>
      </c>
      <c r="J12369" s="1">
        <v>0</v>
      </c>
      <c r="K12369" s="1" t="s">
        <v>399</v>
      </c>
      <c r="N12369" s="2" t="s">
        <v>400</v>
      </c>
    </row>
    <row r="12370" spans="1:14" x14ac:dyDescent="0.2">
      <c r="A12370" s="6">
        <v>12355</v>
      </c>
      <c r="B12370" s="16" t="s">
        <v>22</v>
      </c>
      <c r="C12370" s="8">
        <v>41873</v>
      </c>
      <c r="D12370" s="16">
        <f t="shared" si="409"/>
        <v>10</v>
      </c>
      <c r="E12370" s="21">
        <v>0.45138888888888901</v>
      </c>
      <c r="H12370" s="7" t="str">
        <f t="shared" si="408"/>
        <v/>
      </c>
      <c r="J12370" s="1">
        <v>0</v>
      </c>
      <c r="K12370" s="1" t="s">
        <v>399</v>
      </c>
      <c r="N12370" s="2" t="s">
        <v>400</v>
      </c>
    </row>
    <row r="12371" spans="1:14" x14ac:dyDescent="0.2">
      <c r="A12371" s="6">
        <v>12356</v>
      </c>
      <c r="B12371" s="16" t="s">
        <v>22</v>
      </c>
      <c r="C12371" s="8">
        <v>41873</v>
      </c>
      <c r="D12371" s="16">
        <f t="shared" si="409"/>
        <v>11</v>
      </c>
      <c r="E12371" s="21">
        <v>0.45833333333333398</v>
      </c>
      <c r="H12371" s="7" t="str">
        <f t="shared" si="408"/>
        <v/>
      </c>
      <c r="J12371" s="1">
        <v>17</v>
      </c>
      <c r="K12371" s="1" t="s">
        <v>399</v>
      </c>
      <c r="L12371" s="11" t="s">
        <v>468</v>
      </c>
      <c r="M12371" s="18" t="s">
        <v>59</v>
      </c>
      <c r="N12371" s="2" t="s">
        <v>400</v>
      </c>
    </row>
    <row r="12372" spans="1:14" x14ac:dyDescent="0.2">
      <c r="A12372" s="6">
        <v>12357</v>
      </c>
      <c r="B12372" s="16" t="s">
        <v>22</v>
      </c>
      <c r="C12372" s="8">
        <v>41873</v>
      </c>
      <c r="D12372" s="16">
        <f t="shared" si="409"/>
        <v>11</v>
      </c>
      <c r="E12372" s="21">
        <v>0.46527777777777801</v>
      </c>
      <c r="H12372" s="7" t="str">
        <f t="shared" si="408"/>
        <v/>
      </c>
      <c r="J12372" s="1">
        <v>25</v>
      </c>
      <c r="K12372" s="1" t="s">
        <v>399</v>
      </c>
      <c r="L12372" s="11" t="s">
        <v>469</v>
      </c>
      <c r="M12372" s="18" t="s">
        <v>59</v>
      </c>
      <c r="N12372" s="2" t="s">
        <v>400</v>
      </c>
    </row>
    <row r="12373" spans="1:14" x14ac:dyDescent="0.2">
      <c r="A12373" s="6">
        <v>12358</v>
      </c>
      <c r="B12373" s="16" t="s">
        <v>22</v>
      </c>
      <c r="C12373" s="8">
        <v>41873</v>
      </c>
      <c r="D12373" s="16">
        <f t="shared" si="409"/>
        <v>11</v>
      </c>
      <c r="E12373" s="21">
        <v>0.46527777777777801</v>
      </c>
      <c r="H12373" s="7" t="str">
        <f t="shared" si="408"/>
        <v/>
      </c>
      <c r="J12373" s="1">
        <v>21</v>
      </c>
      <c r="K12373" s="1" t="s">
        <v>399</v>
      </c>
      <c r="L12373" s="11" t="s">
        <v>470</v>
      </c>
      <c r="M12373" s="18" t="s">
        <v>59</v>
      </c>
      <c r="N12373" s="2" t="s">
        <v>400</v>
      </c>
    </row>
    <row r="12374" spans="1:14" x14ac:dyDescent="0.2">
      <c r="A12374" s="6">
        <v>12359</v>
      </c>
      <c r="B12374" s="16" t="s">
        <v>22</v>
      </c>
      <c r="C12374" s="8">
        <v>41873</v>
      </c>
      <c r="D12374" s="16">
        <f t="shared" si="409"/>
        <v>11</v>
      </c>
      <c r="E12374" s="21">
        <v>0.47222222222222299</v>
      </c>
      <c r="H12374" s="7" t="str">
        <f t="shared" si="408"/>
        <v/>
      </c>
      <c r="J12374" s="1">
        <v>0</v>
      </c>
      <c r="K12374" s="1" t="s">
        <v>399</v>
      </c>
      <c r="N12374" s="2" t="s">
        <v>400</v>
      </c>
    </row>
    <row r="12375" spans="1:14" x14ac:dyDescent="0.2">
      <c r="A12375" s="6">
        <v>12360</v>
      </c>
      <c r="B12375" s="16" t="s">
        <v>22</v>
      </c>
      <c r="C12375" s="8">
        <v>41873</v>
      </c>
      <c r="D12375" s="16">
        <f t="shared" si="409"/>
        <v>11</v>
      </c>
      <c r="E12375" s="21">
        <v>0.47916666666666702</v>
      </c>
      <c r="H12375" s="7" t="str">
        <f t="shared" si="408"/>
        <v/>
      </c>
      <c r="J12375" s="1">
        <v>36</v>
      </c>
      <c r="K12375" s="1" t="s">
        <v>399</v>
      </c>
      <c r="L12375" s="11" t="s">
        <v>471</v>
      </c>
      <c r="M12375" s="18" t="s">
        <v>59</v>
      </c>
      <c r="N12375" s="2" t="s">
        <v>400</v>
      </c>
    </row>
    <row r="12376" spans="1:14" ht="25.5" x14ac:dyDescent="0.2">
      <c r="A12376" s="6">
        <v>12361</v>
      </c>
      <c r="B12376" s="16" t="s">
        <v>22</v>
      </c>
      <c r="C12376" s="8">
        <v>41873</v>
      </c>
      <c r="D12376" s="16">
        <f t="shared" si="409"/>
        <v>11</v>
      </c>
      <c r="E12376" s="21">
        <v>0.47916666666666702</v>
      </c>
      <c r="H12376" s="7" t="str">
        <f t="shared" si="408"/>
        <v/>
      </c>
      <c r="J12376" s="1">
        <v>38</v>
      </c>
      <c r="K12376" s="1" t="s">
        <v>399</v>
      </c>
      <c r="L12376" s="11" t="s">
        <v>472</v>
      </c>
      <c r="M12376" s="18" t="s">
        <v>59</v>
      </c>
      <c r="N12376" s="2" t="s">
        <v>400</v>
      </c>
    </row>
    <row r="12377" spans="1:14" x14ac:dyDescent="0.2">
      <c r="A12377" s="6">
        <v>12362</v>
      </c>
      <c r="B12377" s="16" t="s">
        <v>22</v>
      </c>
      <c r="C12377" s="8">
        <v>41873</v>
      </c>
      <c r="D12377" s="16">
        <f t="shared" si="409"/>
        <v>11</v>
      </c>
      <c r="E12377" s="21">
        <v>0.48611111111111199</v>
      </c>
      <c r="H12377" s="7" t="str">
        <f t="shared" si="408"/>
        <v/>
      </c>
      <c r="J12377" s="1">
        <v>0</v>
      </c>
      <c r="K12377" s="1" t="s">
        <v>399</v>
      </c>
      <c r="L12377" s="11" t="s">
        <v>473</v>
      </c>
      <c r="N12377" s="2" t="s">
        <v>400</v>
      </c>
    </row>
    <row r="12378" spans="1:14" x14ac:dyDescent="0.2">
      <c r="A12378" s="6">
        <v>12363</v>
      </c>
      <c r="B12378" s="16" t="s">
        <v>22</v>
      </c>
      <c r="C12378" s="8">
        <v>41873</v>
      </c>
      <c r="D12378" s="16">
        <f t="shared" si="409"/>
        <v>11</v>
      </c>
      <c r="E12378" s="21">
        <v>0.49305555555555602</v>
      </c>
      <c r="H12378" s="7" t="str">
        <f t="shared" si="408"/>
        <v/>
      </c>
      <c r="J12378" s="1">
        <v>0</v>
      </c>
      <c r="K12378" s="1" t="s">
        <v>399</v>
      </c>
      <c r="N12378" s="2" t="s">
        <v>400</v>
      </c>
    </row>
    <row r="12379" spans="1:14" x14ac:dyDescent="0.2">
      <c r="A12379" s="6">
        <v>12364</v>
      </c>
      <c r="B12379" s="16" t="s">
        <v>22</v>
      </c>
      <c r="C12379" s="8">
        <v>41873</v>
      </c>
      <c r="D12379" s="16">
        <f t="shared" si="409"/>
        <v>12</v>
      </c>
      <c r="E12379" s="21">
        <v>0.500000000000001</v>
      </c>
      <c r="H12379" s="7" t="str">
        <f t="shared" si="408"/>
        <v/>
      </c>
      <c r="J12379" s="1">
        <v>0</v>
      </c>
      <c r="K12379" s="1" t="s">
        <v>399</v>
      </c>
      <c r="L12379" s="11" t="s">
        <v>474</v>
      </c>
      <c r="N12379" s="2" t="s">
        <v>400</v>
      </c>
    </row>
    <row r="12380" spans="1:14" x14ac:dyDescent="0.2">
      <c r="H12380" s="7" t="str">
        <f>IF(F12380&gt;0,ROUND((F12380+G12380)/2,1),"")</f>
        <v/>
      </c>
    </row>
    <row r="12381" spans="1:14" x14ac:dyDescent="0.2">
      <c r="H12381" s="7" t="str">
        <f t="shared" ref="H12381:H12444" si="410">IF(F12381&gt;0,ROUND((F12381+G12381)/2,1),"")</f>
        <v/>
      </c>
    </row>
    <row r="12382" spans="1:14" x14ac:dyDescent="0.2">
      <c r="H12382" s="7" t="str">
        <f t="shared" si="410"/>
        <v/>
      </c>
    </row>
    <row r="12383" spans="1:14" x14ac:dyDescent="0.2">
      <c r="H12383" s="7" t="str">
        <f t="shared" si="410"/>
        <v/>
      </c>
    </row>
    <row r="12384" spans="1:14" x14ac:dyDescent="0.2">
      <c r="H12384" s="7" t="str">
        <f t="shared" si="410"/>
        <v/>
      </c>
    </row>
    <row r="12385" spans="8:8" x14ac:dyDescent="0.2">
      <c r="H12385" s="7" t="str">
        <f t="shared" si="410"/>
        <v/>
      </c>
    </row>
    <row r="12386" spans="8:8" x14ac:dyDescent="0.2">
      <c r="H12386" s="7" t="str">
        <f t="shared" si="410"/>
        <v/>
      </c>
    </row>
    <row r="12387" spans="8:8" x14ac:dyDescent="0.2">
      <c r="H12387" s="7" t="str">
        <f t="shared" si="410"/>
        <v/>
      </c>
    </row>
    <row r="12388" spans="8:8" x14ac:dyDescent="0.2">
      <c r="H12388" s="7" t="str">
        <f t="shared" si="410"/>
        <v/>
      </c>
    </row>
    <row r="12389" spans="8:8" x14ac:dyDescent="0.2">
      <c r="H12389" s="7" t="str">
        <f t="shared" si="410"/>
        <v/>
      </c>
    </row>
    <row r="12390" spans="8:8" x14ac:dyDescent="0.2">
      <c r="H12390" s="7" t="str">
        <f t="shared" si="410"/>
        <v/>
      </c>
    </row>
    <row r="12391" spans="8:8" x14ac:dyDescent="0.2">
      <c r="H12391" s="7" t="str">
        <f t="shared" si="410"/>
        <v/>
      </c>
    </row>
    <row r="12392" spans="8:8" x14ac:dyDescent="0.2">
      <c r="H12392" s="7" t="str">
        <f t="shared" si="410"/>
        <v/>
      </c>
    </row>
    <row r="12393" spans="8:8" x14ac:dyDescent="0.2">
      <c r="H12393" s="7" t="str">
        <f t="shared" si="410"/>
        <v/>
      </c>
    </row>
    <row r="12394" spans="8:8" x14ac:dyDescent="0.2">
      <c r="H12394" s="7" t="str">
        <f t="shared" si="410"/>
        <v/>
      </c>
    </row>
    <row r="12395" spans="8:8" x14ac:dyDescent="0.2">
      <c r="H12395" s="7" t="str">
        <f t="shared" si="410"/>
        <v/>
      </c>
    </row>
    <row r="12396" spans="8:8" x14ac:dyDescent="0.2">
      <c r="H12396" s="7" t="str">
        <f t="shared" si="410"/>
        <v/>
      </c>
    </row>
    <row r="12397" spans="8:8" x14ac:dyDescent="0.2">
      <c r="H12397" s="7" t="str">
        <f t="shared" si="410"/>
        <v/>
      </c>
    </row>
    <row r="12398" spans="8:8" x14ac:dyDescent="0.2">
      <c r="H12398" s="7" t="str">
        <f t="shared" si="410"/>
        <v/>
      </c>
    </row>
    <row r="12399" spans="8:8" x14ac:dyDescent="0.2">
      <c r="H12399" s="7" t="str">
        <f t="shared" si="410"/>
        <v/>
      </c>
    </row>
    <row r="12400" spans="8:8" x14ac:dyDescent="0.2">
      <c r="H12400" s="7" t="str">
        <f t="shared" si="410"/>
        <v/>
      </c>
    </row>
    <row r="12401" spans="8:8" x14ac:dyDescent="0.2">
      <c r="H12401" s="7" t="str">
        <f t="shared" si="410"/>
        <v/>
      </c>
    </row>
    <row r="12402" spans="8:8" x14ac:dyDescent="0.2">
      <c r="H12402" s="7" t="str">
        <f t="shared" si="410"/>
        <v/>
      </c>
    </row>
    <row r="12403" spans="8:8" x14ac:dyDescent="0.2">
      <c r="H12403" s="7" t="str">
        <f t="shared" si="410"/>
        <v/>
      </c>
    </row>
    <row r="12404" spans="8:8" x14ac:dyDescent="0.2">
      <c r="H12404" s="7" t="str">
        <f t="shared" si="410"/>
        <v/>
      </c>
    </row>
    <row r="12405" spans="8:8" x14ac:dyDescent="0.2">
      <c r="H12405" s="7" t="str">
        <f t="shared" si="410"/>
        <v/>
      </c>
    </row>
    <row r="12406" spans="8:8" x14ac:dyDescent="0.2">
      <c r="H12406" s="7" t="str">
        <f t="shared" si="410"/>
        <v/>
      </c>
    </row>
    <row r="12407" spans="8:8" x14ac:dyDescent="0.2">
      <c r="H12407" s="7" t="str">
        <f t="shared" si="410"/>
        <v/>
      </c>
    </row>
    <row r="12408" spans="8:8" x14ac:dyDescent="0.2">
      <c r="H12408" s="7" t="str">
        <f t="shared" si="410"/>
        <v/>
      </c>
    </row>
    <row r="12409" spans="8:8" x14ac:dyDescent="0.2">
      <c r="H12409" s="7" t="str">
        <f t="shared" si="410"/>
        <v/>
      </c>
    </row>
    <row r="12410" spans="8:8" x14ac:dyDescent="0.2">
      <c r="H12410" s="7" t="str">
        <f t="shared" si="410"/>
        <v/>
      </c>
    </row>
    <row r="12411" spans="8:8" x14ac:dyDescent="0.2">
      <c r="H12411" s="7" t="str">
        <f t="shared" si="410"/>
        <v/>
      </c>
    </row>
    <row r="12412" spans="8:8" x14ac:dyDescent="0.2">
      <c r="H12412" s="7" t="str">
        <f t="shared" si="410"/>
        <v/>
      </c>
    </row>
    <row r="12413" spans="8:8" x14ac:dyDescent="0.2">
      <c r="H12413" s="7" t="str">
        <f t="shared" si="410"/>
        <v/>
      </c>
    </row>
    <row r="12414" spans="8:8" x14ac:dyDescent="0.2">
      <c r="H12414" s="7" t="str">
        <f t="shared" si="410"/>
        <v/>
      </c>
    </row>
    <row r="12415" spans="8:8" x14ac:dyDescent="0.2">
      <c r="H12415" s="7" t="str">
        <f t="shared" si="410"/>
        <v/>
      </c>
    </row>
    <row r="12416" spans="8:8" x14ac:dyDescent="0.2">
      <c r="H12416" s="7" t="str">
        <f t="shared" si="410"/>
        <v/>
      </c>
    </row>
    <row r="12417" spans="8:8" x14ac:dyDescent="0.2">
      <c r="H12417" s="7" t="str">
        <f t="shared" si="410"/>
        <v/>
      </c>
    </row>
    <row r="12418" spans="8:8" x14ac:dyDescent="0.2">
      <c r="H12418" s="7" t="str">
        <f t="shared" si="410"/>
        <v/>
      </c>
    </row>
    <row r="12419" spans="8:8" x14ac:dyDescent="0.2">
      <c r="H12419" s="7" t="str">
        <f t="shared" si="410"/>
        <v/>
      </c>
    </row>
    <row r="12420" spans="8:8" x14ac:dyDescent="0.2">
      <c r="H12420" s="7" t="str">
        <f t="shared" si="410"/>
        <v/>
      </c>
    </row>
    <row r="12421" spans="8:8" x14ac:dyDescent="0.2">
      <c r="H12421" s="7" t="str">
        <f t="shared" si="410"/>
        <v/>
      </c>
    </row>
    <row r="12422" spans="8:8" x14ac:dyDescent="0.2">
      <c r="H12422" s="7" t="str">
        <f t="shared" si="410"/>
        <v/>
      </c>
    </row>
    <row r="12423" spans="8:8" x14ac:dyDescent="0.2">
      <c r="H12423" s="7" t="str">
        <f t="shared" si="410"/>
        <v/>
      </c>
    </row>
    <row r="12424" spans="8:8" x14ac:dyDescent="0.2">
      <c r="H12424" s="7" t="str">
        <f t="shared" si="410"/>
        <v/>
      </c>
    </row>
    <row r="12425" spans="8:8" x14ac:dyDescent="0.2">
      <c r="H12425" s="7" t="str">
        <f t="shared" si="410"/>
        <v/>
      </c>
    </row>
    <row r="12426" spans="8:8" x14ac:dyDescent="0.2">
      <c r="H12426" s="7" t="str">
        <f t="shared" si="410"/>
        <v/>
      </c>
    </row>
    <row r="12427" spans="8:8" x14ac:dyDescent="0.2">
      <c r="H12427" s="7" t="str">
        <f t="shared" si="410"/>
        <v/>
      </c>
    </row>
    <row r="12428" spans="8:8" x14ac:dyDescent="0.2">
      <c r="H12428" s="7" t="str">
        <f t="shared" si="410"/>
        <v/>
      </c>
    </row>
    <row r="12429" spans="8:8" x14ac:dyDescent="0.2">
      <c r="H12429" s="7" t="str">
        <f t="shared" si="410"/>
        <v/>
      </c>
    </row>
    <row r="12430" spans="8:8" x14ac:dyDescent="0.2">
      <c r="H12430" s="7" t="str">
        <f t="shared" si="410"/>
        <v/>
      </c>
    </row>
    <row r="12431" spans="8:8" x14ac:dyDescent="0.2">
      <c r="H12431" s="7" t="str">
        <f t="shared" si="410"/>
        <v/>
      </c>
    </row>
    <row r="12432" spans="8:8" x14ac:dyDescent="0.2">
      <c r="H12432" s="7" t="str">
        <f t="shared" si="410"/>
        <v/>
      </c>
    </row>
    <row r="12433" spans="8:8" x14ac:dyDescent="0.2">
      <c r="H12433" s="7" t="str">
        <f t="shared" si="410"/>
        <v/>
      </c>
    </row>
    <row r="12434" spans="8:8" x14ac:dyDescent="0.2">
      <c r="H12434" s="7" t="str">
        <f t="shared" si="410"/>
        <v/>
      </c>
    </row>
    <row r="12435" spans="8:8" x14ac:dyDescent="0.2">
      <c r="H12435" s="7" t="str">
        <f t="shared" si="410"/>
        <v/>
      </c>
    </row>
    <row r="12436" spans="8:8" x14ac:dyDescent="0.2">
      <c r="H12436" s="7" t="str">
        <f t="shared" si="410"/>
        <v/>
      </c>
    </row>
    <row r="12437" spans="8:8" x14ac:dyDescent="0.2">
      <c r="H12437" s="7" t="str">
        <f t="shared" si="410"/>
        <v/>
      </c>
    </row>
    <row r="12438" spans="8:8" x14ac:dyDescent="0.2">
      <c r="H12438" s="7" t="str">
        <f t="shared" si="410"/>
        <v/>
      </c>
    </row>
    <row r="12439" spans="8:8" x14ac:dyDescent="0.2">
      <c r="H12439" s="7" t="str">
        <f t="shared" si="410"/>
        <v/>
      </c>
    </row>
    <row r="12440" spans="8:8" x14ac:dyDescent="0.2">
      <c r="H12440" s="7" t="str">
        <f t="shared" si="410"/>
        <v/>
      </c>
    </row>
    <row r="12441" spans="8:8" x14ac:dyDescent="0.2">
      <c r="H12441" s="7" t="str">
        <f t="shared" si="410"/>
        <v/>
      </c>
    </row>
    <row r="12442" spans="8:8" x14ac:dyDescent="0.2">
      <c r="H12442" s="7" t="str">
        <f t="shared" si="410"/>
        <v/>
      </c>
    </row>
    <row r="12443" spans="8:8" x14ac:dyDescent="0.2">
      <c r="H12443" s="7" t="str">
        <f t="shared" si="410"/>
        <v/>
      </c>
    </row>
    <row r="12444" spans="8:8" x14ac:dyDescent="0.2">
      <c r="H12444" s="7" t="str">
        <f t="shared" si="410"/>
        <v/>
      </c>
    </row>
    <row r="12445" spans="8:8" x14ac:dyDescent="0.2">
      <c r="H12445" s="7" t="str">
        <f t="shared" ref="H12445:H12508" si="411">IF(F12445&gt;0,ROUND((F12445+G12445)/2,1),"")</f>
        <v/>
      </c>
    </row>
    <row r="12446" spans="8:8" x14ac:dyDescent="0.2">
      <c r="H12446" s="7" t="str">
        <f t="shared" si="411"/>
        <v/>
      </c>
    </row>
    <row r="12447" spans="8:8" x14ac:dyDescent="0.2">
      <c r="H12447" s="7" t="str">
        <f t="shared" si="411"/>
        <v/>
      </c>
    </row>
    <row r="12448" spans="8:8" x14ac:dyDescent="0.2">
      <c r="H12448" s="7" t="str">
        <f t="shared" si="411"/>
        <v/>
      </c>
    </row>
    <row r="12449" spans="8:8" x14ac:dyDescent="0.2">
      <c r="H12449" s="7" t="str">
        <f t="shared" si="411"/>
        <v/>
      </c>
    </row>
    <row r="12450" spans="8:8" x14ac:dyDescent="0.2">
      <c r="H12450" s="7" t="str">
        <f t="shared" si="411"/>
        <v/>
      </c>
    </row>
    <row r="12451" spans="8:8" x14ac:dyDescent="0.2">
      <c r="H12451" s="7" t="str">
        <f t="shared" si="411"/>
        <v/>
      </c>
    </row>
    <row r="12452" spans="8:8" x14ac:dyDescent="0.2">
      <c r="H12452" s="7" t="str">
        <f t="shared" si="411"/>
        <v/>
      </c>
    </row>
    <row r="12453" spans="8:8" x14ac:dyDescent="0.2">
      <c r="H12453" s="7" t="str">
        <f t="shared" si="411"/>
        <v/>
      </c>
    </row>
    <row r="12454" spans="8:8" x14ac:dyDescent="0.2">
      <c r="H12454" s="7" t="str">
        <f t="shared" si="411"/>
        <v/>
      </c>
    </row>
    <row r="12455" spans="8:8" x14ac:dyDescent="0.2">
      <c r="H12455" s="7" t="str">
        <f t="shared" si="411"/>
        <v/>
      </c>
    </row>
    <row r="12456" spans="8:8" x14ac:dyDescent="0.2">
      <c r="H12456" s="7" t="str">
        <f t="shared" si="411"/>
        <v/>
      </c>
    </row>
    <row r="12457" spans="8:8" x14ac:dyDescent="0.2">
      <c r="H12457" s="7" t="str">
        <f t="shared" si="411"/>
        <v/>
      </c>
    </row>
    <row r="12458" spans="8:8" x14ac:dyDescent="0.2">
      <c r="H12458" s="7" t="str">
        <f t="shared" si="411"/>
        <v/>
      </c>
    </row>
    <row r="12459" spans="8:8" x14ac:dyDescent="0.2">
      <c r="H12459" s="7" t="str">
        <f t="shared" si="411"/>
        <v/>
      </c>
    </row>
    <row r="12460" spans="8:8" x14ac:dyDescent="0.2">
      <c r="H12460" s="7" t="str">
        <f t="shared" si="411"/>
        <v/>
      </c>
    </row>
    <row r="12461" spans="8:8" x14ac:dyDescent="0.2">
      <c r="H12461" s="7" t="str">
        <f t="shared" si="411"/>
        <v/>
      </c>
    </row>
    <row r="12462" spans="8:8" x14ac:dyDescent="0.2">
      <c r="H12462" s="7" t="str">
        <f t="shared" si="411"/>
        <v/>
      </c>
    </row>
    <row r="12463" spans="8:8" x14ac:dyDescent="0.2">
      <c r="H12463" s="7" t="str">
        <f t="shared" si="411"/>
        <v/>
      </c>
    </row>
    <row r="12464" spans="8:8" x14ac:dyDescent="0.2">
      <c r="H12464" s="7" t="str">
        <f t="shared" si="411"/>
        <v/>
      </c>
    </row>
    <row r="12465" spans="8:8" x14ac:dyDescent="0.2">
      <c r="H12465" s="7" t="str">
        <f t="shared" si="411"/>
        <v/>
      </c>
    </row>
    <row r="12466" spans="8:8" x14ac:dyDescent="0.2">
      <c r="H12466" s="7" t="str">
        <f t="shared" si="411"/>
        <v/>
      </c>
    </row>
    <row r="12467" spans="8:8" x14ac:dyDescent="0.2">
      <c r="H12467" s="7" t="str">
        <f t="shared" si="411"/>
        <v/>
      </c>
    </row>
    <row r="12468" spans="8:8" x14ac:dyDescent="0.2">
      <c r="H12468" s="7" t="str">
        <f t="shared" si="411"/>
        <v/>
      </c>
    </row>
    <row r="12469" spans="8:8" x14ac:dyDescent="0.2">
      <c r="H12469" s="7" t="str">
        <f t="shared" si="411"/>
        <v/>
      </c>
    </row>
    <row r="12470" spans="8:8" x14ac:dyDescent="0.2">
      <c r="H12470" s="7" t="str">
        <f t="shared" si="411"/>
        <v/>
      </c>
    </row>
    <row r="12471" spans="8:8" x14ac:dyDescent="0.2">
      <c r="H12471" s="7" t="str">
        <f t="shared" si="411"/>
        <v/>
      </c>
    </row>
    <row r="12472" spans="8:8" x14ac:dyDescent="0.2">
      <c r="H12472" s="7" t="str">
        <f t="shared" si="411"/>
        <v/>
      </c>
    </row>
    <row r="12473" spans="8:8" x14ac:dyDescent="0.2">
      <c r="H12473" s="7" t="str">
        <f t="shared" si="411"/>
        <v/>
      </c>
    </row>
    <row r="12474" spans="8:8" x14ac:dyDescent="0.2">
      <c r="H12474" s="7" t="str">
        <f t="shared" si="411"/>
        <v/>
      </c>
    </row>
    <row r="12475" spans="8:8" x14ac:dyDescent="0.2">
      <c r="H12475" s="7" t="str">
        <f t="shared" si="411"/>
        <v/>
      </c>
    </row>
    <row r="12476" spans="8:8" x14ac:dyDescent="0.2">
      <c r="H12476" s="7" t="str">
        <f t="shared" si="411"/>
        <v/>
      </c>
    </row>
    <row r="12477" spans="8:8" x14ac:dyDescent="0.2">
      <c r="H12477" s="7" t="str">
        <f t="shared" si="411"/>
        <v/>
      </c>
    </row>
    <row r="12478" spans="8:8" x14ac:dyDescent="0.2">
      <c r="H12478" s="7" t="str">
        <f t="shared" si="411"/>
        <v/>
      </c>
    </row>
    <row r="12479" spans="8:8" x14ac:dyDescent="0.2">
      <c r="H12479" s="7" t="str">
        <f t="shared" si="411"/>
        <v/>
      </c>
    </row>
    <row r="12480" spans="8:8" x14ac:dyDescent="0.2">
      <c r="H12480" s="7" t="str">
        <f t="shared" si="411"/>
        <v/>
      </c>
    </row>
    <row r="12481" spans="8:8" x14ac:dyDescent="0.2">
      <c r="H12481" s="7" t="str">
        <f t="shared" si="411"/>
        <v/>
      </c>
    </row>
    <row r="12482" spans="8:8" x14ac:dyDescent="0.2">
      <c r="H12482" s="7" t="str">
        <f t="shared" si="411"/>
        <v/>
      </c>
    </row>
    <row r="12483" spans="8:8" x14ac:dyDescent="0.2">
      <c r="H12483" s="7" t="str">
        <f t="shared" si="411"/>
        <v/>
      </c>
    </row>
    <row r="12484" spans="8:8" x14ac:dyDescent="0.2">
      <c r="H12484" s="7" t="str">
        <f t="shared" si="411"/>
        <v/>
      </c>
    </row>
    <row r="12485" spans="8:8" x14ac:dyDescent="0.2">
      <c r="H12485" s="7" t="str">
        <f t="shared" si="411"/>
        <v/>
      </c>
    </row>
    <row r="12486" spans="8:8" x14ac:dyDescent="0.2">
      <c r="H12486" s="7" t="str">
        <f t="shared" si="411"/>
        <v/>
      </c>
    </row>
    <row r="12487" spans="8:8" x14ac:dyDescent="0.2">
      <c r="H12487" s="7" t="str">
        <f t="shared" si="411"/>
        <v/>
      </c>
    </row>
    <row r="12488" spans="8:8" x14ac:dyDescent="0.2">
      <c r="H12488" s="7" t="str">
        <f t="shared" si="411"/>
        <v/>
      </c>
    </row>
    <row r="12489" spans="8:8" x14ac:dyDescent="0.2">
      <c r="H12489" s="7" t="str">
        <f t="shared" si="411"/>
        <v/>
      </c>
    </row>
    <row r="12490" spans="8:8" x14ac:dyDescent="0.2">
      <c r="H12490" s="7" t="str">
        <f t="shared" si="411"/>
        <v/>
      </c>
    </row>
    <row r="12491" spans="8:8" x14ac:dyDescent="0.2">
      <c r="H12491" s="7" t="str">
        <f t="shared" si="411"/>
        <v/>
      </c>
    </row>
    <row r="12492" spans="8:8" x14ac:dyDescent="0.2">
      <c r="H12492" s="7" t="str">
        <f t="shared" si="411"/>
        <v/>
      </c>
    </row>
    <row r="12493" spans="8:8" x14ac:dyDescent="0.2">
      <c r="H12493" s="7" t="str">
        <f t="shared" si="411"/>
        <v/>
      </c>
    </row>
    <row r="12494" spans="8:8" x14ac:dyDescent="0.2">
      <c r="H12494" s="7" t="str">
        <f t="shared" si="411"/>
        <v/>
      </c>
    </row>
    <row r="12495" spans="8:8" x14ac:dyDescent="0.2">
      <c r="H12495" s="7" t="str">
        <f t="shared" si="411"/>
        <v/>
      </c>
    </row>
    <row r="12496" spans="8:8" x14ac:dyDescent="0.2">
      <c r="H12496" s="7" t="str">
        <f t="shared" si="411"/>
        <v/>
      </c>
    </row>
    <row r="12497" spans="8:8" x14ac:dyDescent="0.2">
      <c r="H12497" s="7" t="str">
        <f t="shared" si="411"/>
        <v/>
      </c>
    </row>
    <row r="12498" spans="8:8" x14ac:dyDescent="0.2">
      <c r="H12498" s="7" t="str">
        <f t="shared" si="411"/>
        <v/>
      </c>
    </row>
    <row r="12499" spans="8:8" x14ac:dyDescent="0.2">
      <c r="H12499" s="7" t="str">
        <f t="shared" si="411"/>
        <v/>
      </c>
    </row>
    <row r="12500" spans="8:8" x14ac:dyDescent="0.2">
      <c r="H12500" s="7" t="str">
        <f t="shared" si="411"/>
        <v/>
      </c>
    </row>
    <row r="12501" spans="8:8" x14ac:dyDescent="0.2">
      <c r="H12501" s="7" t="str">
        <f t="shared" si="411"/>
        <v/>
      </c>
    </row>
    <row r="12502" spans="8:8" x14ac:dyDescent="0.2">
      <c r="H12502" s="7" t="str">
        <f t="shared" si="411"/>
        <v/>
      </c>
    </row>
    <row r="12503" spans="8:8" x14ac:dyDescent="0.2">
      <c r="H12503" s="7" t="str">
        <f t="shared" si="411"/>
        <v/>
      </c>
    </row>
    <row r="12504" spans="8:8" x14ac:dyDescent="0.2">
      <c r="H12504" s="7" t="str">
        <f t="shared" si="411"/>
        <v/>
      </c>
    </row>
    <row r="12505" spans="8:8" x14ac:dyDescent="0.2">
      <c r="H12505" s="7" t="str">
        <f t="shared" si="411"/>
        <v/>
      </c>
    </row>
    <row r="12506" spans="8:8" x14ac:dyDescent="0.2">
      <c r="H12506" s="7" t="str">
        <f t="shared" si="411"/>
        <v/>
      </c>
    </row>
    <row r="12507" spans="8:8" x14ac:dyDescent="0.2">
      <c r="H12507" s="7" t="str">
        <f t="shared" si="411"/>
        <v/>
      </c>
    </row>
    <row r="12508" spans="8:8" x14ac:dyDescent="0.2">
      <c r="H12508" s="7" t="str">
        <f t="shared" si="411"/>
        <v/>
      </c>
    </row>
    <row r="12509" spans="8:8" x14ac:dyDescent="0.2">
      <c r="H12509" s="7" t="str">
        <f t="shared" ref="H12509:H12572" si="412">IF(F12509&gt;0,ROUND((F12509+G12509)/2,1),"")</f>
        <v/>
      </c>
    </row>
    <row r="12510" spans="8:8" x14ac:dyDescent="0.2">
      <c r="H12510" s="7" t="str">
        <f t="shared" si="412"/>
        <v/>
      </c>
    </row>
    <row r="12511" spans="8:8" x14ac:dyDescent="0.2">
      <c r="H12511" s="7" t="str">
        <f t="shared" si="412"/>
        <v/>
      </c>
    </row>
    <row r="12512" spans="8:8" x14ac:dyDescent="0.2">
      <c r="H12512" s="7" t="str">
        <f t="shared" si="412"/>
        <v/>
      </c>
    </row>
    <row r="12513" spans="8:8" x14ac:dyDescent="0.2">
      <c r="H12513" s="7" t="str">
        <f t="shared" si="412"/>
        <v/>
      </c>
    </row>
    <row r="12514" spans="8:8" x14ac:dyDescent="0.2">
      <c r="H12514" s="7" t="str">
        <f t="shared" si="412"/>
        <v/>
      </c>
    </row>
    <row r="12515" spans="8:8" x14ac:dyDescent="0.2">
      <c r="H12515" s="7" t="str">
        <f t="shared" si="412"/>
        <v/>
      </c>
    </row>
    <row r="12516" spans="8:8" x14ac:dyDescent="0.2">
      <c r="H12516" s="7" t="str">
        <f t="shared" si="412"/>
        <v/>
      </c>
    </row>
    <row r="12517" spans="8:8" x14ac:dyDescent="0.2">
      <c r="H12517" s="7" t="str">
        <f t="shared" si="412"/>
        <v/>
      </c>
    </row>
    <row r="12518" spans="8:8" x14ac:dyDescent="0.2">
      <c r="H12518" s="7" t="str">
        <f t="shared" si="412"/>
        <v/>
      </c>
    </row>
    <row r="12519" spans="8:8" x14ac:dyDescent="0.2">
      <c r="H12519" s="7" t="str">
        <f t="shared" si="412"/>
        <v/>
      </c>
    </row>
    <row r="12520" spans="8:8" x14ac:dyDescent="0.2">
      <c r="H12520" s="7" t="str">
        <f t="shared" si="412"/>
        <v/>
      </c>
    </row>
    <row r="12521" spans="8:8" x14ac:dyDescent="0.2">
      <c r="H12521" s="7" t="str">
        <f t="shared" si="412"/>
        <v/>
      </c>
    </row>
    <row r="12522" spans="8:8" x14ac:dyDescent="0.2">
      <c r="H12522" s="7" t="str">
        <f t="shared" si="412"/>
        <v/>
      </c>
    </row>
    <row r="12523" spans="8:8" x14ac:dyDescent="0.2">
      <c r="H12523" s="7" t="str">
        <f t="shared" si="412"/>
        <v/>
      </c>
    </row>
    <row r="12524" spans="8:8" x14ac:dyDescent="0.2">
      <c r="H12524" s="7" t="str">
        <f t="shared" si="412"/>
        <v/>
      </c>
    </row>
    <row r="12525" spans="8:8" x14ac:dyDescent="0.2">
      <c r="H12525" s="7" t="str">
        <f t="shared" si="412"/>
        <v/>
      </c>
    </row>
    <row r="12526" spans="8:8" x14ac:dyDescent="0.2">
      <c r="H12526" s="7" t="str">
        <f t="shared" si="412"/>
        <v/>
      </c>
    </row>
    <row r="12527" spans="8:8" x14ac:dyDescent="0.2">
      <c r="H12527" s="7" t="str">
        <f t="shared" si="412"/>
        <v/>
      </c>
    </row>
    <row r="12528" spans="8:8" x14ac:dyDescent="0.2">
      <c r="H12528" s="7" t="str">
        <f t="shared" si="412"/>
        <v/>
      </c>
    </row>
    <row r="12529" spans="8:8" x14ac:dyDescent="0.2">
      <c r="H12529" s="7" t="str">
        <f t="shared" si="412"/>
        <v/>
      </c>
    </row>
    <row r="12530" spans="8:8" x14ac:dyDescent="0.2">
      <c r="H12530" s="7" t="str">
        <f t="shared" si="412"/>
        <v/>
      </c>
    </row>
    <row r="12531" spans="8:8" x14ac:dyDescent="0.2">
      <c r="H12531" s="7" t="str">
        <f t="shared" si="412"/>
        <v/>
      </c>
    </row>
    <row r="12532" spans="8:8" x14ac:dyDescent="0.2">
      <c r="H12532" s="7" t="str">
        <f t="shared" si="412"/>
        <v/>
      </c>
    </row>
    <row r="12533" spans="8:8" x14ac:dyDescent="0.2">
      <c r="H12533" s="7" t="str">
        <f t="shared" si="412"/>
        <v/>
      </c>
    </row>
    <row r="12534" spans="8:8" x14ac:dyDescent="0.2">
      <c r="H12534" s="7" t="str">
        <f t="shared" si="412"/>
        <v/>
      </c>
    </row>
    <row r="12535" spans="8:8" x14ac:dyDescent="0.2">
      <c r="H12535" s="7" t="str">
        <f t="shared" si="412"/>
        <v/>
      </c>
    </row>
    <row r="12536" spans="8:8" x14ac:dyDescent="0.2">
      <c r="H12536" s="7" t="str">
        <f t="shared" si="412"/>
        <v/>
      </c>
    </row>
    <row r="12537" spans="8:8" x14ac:dyDescent="0.2">
      <c r="H12537" s="7" t="str">
        <f t="shared" si="412"/>
        <v/>
      </c>
    </row>
    <row r="12538" spans="8:8" x14ac:dyDescent="0.2">
      <c r="H12538" s="7" t="str">
        <f t="shared" si="412"/>
        <v/>
      </c>
    </row>
    <row r="12539" spans="8:8" x14ac:dyDescent="0.2">
      <c r="H12539" s="7" t="str">
        <f t="shared" si="412"/>
        <v/>
      </c>
    </row>
    <row r="12540" spans="8:8" x14ac:dyDescent="0.2">
      <c r="H12540" s="7" t="str">
        <f t="shared" si="412"/>
        <v/>
      </c>
    </row>
    <row r="12541" spans="8:8" x14ac:dyDescent="0.2">
      <c r="H12541" s="7" t="str">
        <f t="shared" si="412"/>
        <v/>
      </c>
    </row>
    <row r="12542" spans="8:8" x14ac:dyDescent="0.2">
      <c r="H12542" s="7" t="str">
        <f t="shared" si="412"/>
        <v/>
      </c>
    </row>
    <row r="12543" spans="8:8" x14ac:dyDescent="0.2">
      <c r="H12543" s="7" t="str">
        <f t="shared" si="412"/>
        <v/>
      </c>
    </row>
    <row r="12544" spans="8:8" x14ac:dyDescent="0.2">
      <c r="H12544" s="7" t="str">
        <f t="shared" si="412"/>
        <v/>
      </c>
    </row>
    <row r="12545" spans="8:8" x14ac:dyDescent="0.2">
      <c r="H12545" s="7" t="str">
        <f t="shared" si="412"/>
        <v/>
      </c>
    </row>
    <row r="12546" spans="8:8" x14ac:dyDescent="0.2">
      <c r="H12546" s="7" t="str">
        <f t="shared" si="412"/>
        <v/>
      </c>
    </row>
    <row r="12547" spans="8:8" x14ac:dyDescent="0.2">
      <c r="H12547" s="7" t="str">
        <f t="shared" si="412"/>
        <v/>
      </c>
    </row>
    <row r="12548" spans="8:8" x14ac:dyDescent="0.2">
      <c r="H12548" s="7" t="str">
        <f t="shared" si="412"/>
        <v/>
      </c>
    </row>
    <row r="12549" spans="8:8" x14ac:dyDescent="0.2">
      <c r="H12549" s="7" t="str">
        <f t="shared" si="412"/>
        <v/>
      </c>
    </row>
    <row r="12550" spans="8:8" x14ac:dyDescent="0.2">
      <c r="H12550" s="7" t="str">
        <f t="shared" si="412"/>
        <v/>
      </c>
    </row>
    <row r="12551" spans="8:8" x14ac:dyDescent="0.2">
      <c r="H12551" s="7" t="str">
        <f t="shared" si="412"/>
        <v/>
      </c>
    </row>
    <row r="12552" spans="8:8" x14ac:dyDescent="0.2">
      <c r="H12552" s="7" t="str">
        <f t="shared" si="412"/>
        <v/>
      </c>
    </row>
    <row r="12553" spans="8:8" x14ac:dyDescent="0.2">
      <c r="H12553" s="7" t="str">
        <f t="shared" si="412"/>
        <v/>
      </c>
    </row>
    <row r="12554" spans="8:8" x14ac:dyDescent="0.2">
      <c r="H12554" s="7" t="str">
        <f t="shared" si="412"/>
        <v/>
      </c>
    </row>
    <row r="12555" spans="8:8" x14ac:dyDescent="0.2">
      <c r="H12555" s="7" t="str">
        <f t="shared" si="412"/>
        <v/>
      </c>
    </row>
    <row r="12556" spans="8:8" x14ac:dyDescent="0.2">
      <c r="H12556" s="7" t="str">
        <f t="shared" si="412"/>
        <v/>
      </c>
    </row>
    <row r="12557" spans="8:8" x14ac:dyDescent="0.2">
      <c r="H12557" s="7" t="str">
        <f t="shared" si="412"/>
        <v/>
      </c>
    </row>
    <row r="12558" spans="8:8" x14ac:dyDescent="0.2">
      <c r="H12558" s="7" t="str">
        <f t="shared" si="412"/>
        <v/>
      </c>
    </row>
    <row r="12559" spans="8:8" x14ac:dyDescent="0.2">
      <c r="H12559" s="7" t="str">
        <f t="shared" si="412"/>
        <v/>
      </c>
    </row>
    <row r="12560" spans="8:8" x14ac:dyDescent="0.2">
      <c r="H12560" s="7" t="str">
        <f t="shared" si="412"/>
        <v/>
      </c>
    </row>
    <row r="12561" spans="8:8" x14ac:dyDescent="0.2">
      <c r="H12561" s="7" t="str">
        <f t="shared" si="412"/>
        <v/>
      </c>
    </row>
    <row r="12562" spans="8:8" x14ac:dyDescent="0.2">
      <c r="H12562" s="7" t="str">
        <f t="shared" si="412"/>
        <v/>
      </c>
    </row>
    <row r="12563" spans="8:8" x14ac:dyDescent="0.2">
      <c r="H12563" s="7" t="str">
        <f t="shared" si="412"/>
        <v/>
      </c>
    </row>
    <row r="12564" spans="8:8" x14ac:dyDescent="0.2">
      <c r="H12564" s="7" t="str">
        <f t="shared" si="412"/>
        <v/>
      </c>
    </row>
    <row r="12565" spans="8:8" x14ac:dyDescent="0.2">
      <c r="H12565" s="7" t="str">
        <f t="shared" si="412"/>
        <v/>
      </c>
    </row>
    <row r="12566" spans="8:8" x14ac:dyDescent="0.2">
      <c r="H12566" s="7" t="str">
        <f t="shared" si="412"/>
        <v/>
      </c>
    </row>
    <row r="12567" spans="8:8" x14ac:dyDescent="0.2">
      <c r="H12567" s="7" t="str">
        <f t="shared" si="412"/>
        <v/>
      </c>
    </row>
    <row r="12568" spans="8:8" x14ac:dyDescent="0.2">
      <c r="H12568" s="7" t="str">
        <f t="shared" si="412"/>
        <v/>
      </c>
    </row>
    <row r="12569" spans="8:8" x14ac:dyDescent="0.2">
      <c r="H12569" s="7" t="str">
        <f t="shared" si="412"/>
        <v/>
      </c>
    </row>
    <row r="12570" spans="8:8" x14ac:dyDescent="0.2">
      <c r="H12570" s="7" t="str">
        <f t="shared" si="412"/>
        <v/>
      </c>
    </row>
    <row r="12571" spans="8:8" x14ac:dyDescent="0.2">
      <c r="H12571" s="7" t="str">
        <f t="shared" si="412"/>
        <v/>
      </c>
    </row>
    <row r="12572" spans="8:8" x14ac:dyDescent="0.2">
      <c r="H12572" s="7" t="str">
        <f t="shared" si="412"/>
        <v/>
      </c>
    </row>
    <row r="12573" spans="8:8" x14ac:dyDescent="0.2">
      <c r="H12573" s="7" t="str">
        <f t="shared" ref="H12573:H12636" si="413">IF(F12573&gt;0,ROUND((F12573+G12573)/2,1),"")</f>
        <v/>
      </c>
    </row>
    <row r="12574" spans="8:8" x14ac:dyDescent="0.2">
      <c r="H12574" s="7" t="str">
        <f t="shared" si="413"/>
        <v/>
      </c>
    </row>
    <row r="12575" spans="8:8" x14ac:dyDescent="0.2">
      <c r="H12575" s="7" t="str">
        <f t="shared" si="413"/>
        <v/>
      </c>
    </row>
    <row r="12576" spans="8:8" x14ac:dyDescent="0.2">
      <c r="H12576" s="7" t="str">
        <f t="shared" si="413"/>
        <v/>
      </c>
    </row>
    <row r="12577" spans="8:8" x14ac:dyDescent="0.2">
      <c r="H12577" s="7" t="str">
        <f t="shared" si="413"/>
        <v/>
      </c>
    </row>
    <row r="12578" spans="8:8" x14ac:dyDescent="0.2">
      <c r="H12578" s="7" t="str">
        <f t="shared" si="413"/>
        <v/>
      </c>
    </row>
    <row r="12579" spans="8:8" x14ac:dyDescent="0.2">
      <c r="H12579" s="7" t="str">
        <f t="shared" si="413"/>
        <v/>
      </c>
    </row>
    <row r="12580" spans="8:8" x14ac:dyDescent="0.2">
      <c r="H12580" s="7" t="str">
        <f t="shared" si="413"/>
        <v/>
      </c>
    </row>
    <row r="12581" spans="8:8" x14ac:dyDescent="0.2">
      <c r="H12581" s="7" t="str">
        <f t="shared" si="413"/>
        <v/>
      </c>
    </row>
    <row r="12582" spans="8:8" x14ac:dyDescent="0.2">
      <c r="H12582" s="7" t="str">
        <f t="shared" si="413"/>
        <v/>
      </c>
    </row>
    <row r="12583" spans="8:8" x14ac:dyDescent="0.2">
      <c r="H12583" s="7" t="str">
        <f t="shared" si="413"/>
        <v/>
      </c>
    </row>
    <row r="12584" spans="8:8" x14ac:dyDescent="0.2">
      <c r="H12584" s="7" t="str">
        <f t="shared" si="413"/>
        <v/>
      </c>
    </row>
    <row r="12585" spans="8:8" x14ac:dyDescent="0.2">
      <c r="H12585" s="7" t="str">
        <f t="shared" si="413"/>
        <v/>
      </c>
    </row>
    <row r="12586" spans="8:8" x14ac:dyDescent="0.2">
      <c r="H12586" s="7" t="str">
        <f t="shared" si="413"/>
        <v/>
      </c>
    </row>
    <row r="12587" spans="8:8" x14ac:dyDescent="0.2">
      <c r="H12587" s="7" t="str">
        <f t="shared" si="413"/>
        <v/>
      </c>
    </row>
    <row r="12588" spans="8:8" x14ac:dyDescent="0.2">
      <c r="H12588" s="7" t="str">
        <f t="shared" si="413"/>
        <v/>
      </c>
    </row>
    <row r="12589" spans="8:8" x14ac:dyDescent="0.2">
      <c r="H12589" s="7" t="str">
        <f t="shared" si="413"/>
        <v/>
      </c>
    </row>
    <row r="12590" spans="8:8" x14ac:dyDescent="0.2">
      <c r="H12590" s="7" t="str">
        <f t="shared" si="413"/>
        <v/>
      </c>
    </row>
    <row r="12591" spans="8:8" x14ac:dyDescent="0.2">
      <c r="H12591" s="7" t="str">
        <f t="shared" si="413"/>
        <v/>
      </c>
    </row>
    <row r="12592" spans="8:8" x14ac:dyDescent="0.2">
      <c r="H12592" s="7" t="str">
        <f t="shared" si="413"/>
        <v/>
      </c>
    </row>
    <row r="12593" spans="8:8" x14ac:dyDescent="0.2">
      <c r="H12593" s="7" t="str">
        <f t="shared" si="413"/>
        <v/>
      </c>
    </row>
    <row r="12594" spans="8:8" x14ac:dyDescent="0.2">
      <c r="H12594" s="7" t="str">
        <f t="shared" si="413"/>
        <v/>
      </c>
    </row>
    <row r="12595" spans="8:8" x14ac:dyDescent="0.2">
      <c r="H12595" s="7" t="str">
        <f t="shared" si="413"/>
        <v/>
      </c>
    </row>
    <row r="12596" spans="8:8" x14ac:dyDescent="0.2">
      <c r="H12596" s="7" t="str">
        <f t="shared" si="413"/>
        <v/>
      </c>
    </row>
    <row r="12597" spans="8:8" x14ac:dyDescent="0.2">
      <c r="H12597" s="7" t="str">
        <f t="shared" si="413"/>
        <v/>
      </c>
    </row>
    <row r="12598" spans="8:8" x14ac:dyDescent="0.2">
      <c r="H12598" s="7" t="str">
        <f t="shared" si="413"/>
        <v/>
      </c>
    </row>
    <row r="12599" spans="8:8" x14ac:dyDescent="0.2">
      <c r="H12599" s="7" t="str">
        <f t="shared" si="413"/>
        <v/>
      </c>
    </row>
    <row r="12600" spans="8:8" x14ac:dyDescent="0.2">
      <c r="H12600" s="7" t="str">
        <f t="shared" si="413"/>
        <v/>
      </c>
    </row>
    <row r="12601" spans="8:8" x14ac:dyDescent="0.2">
      <c r="H12601" s="7" t="str">
        <f t="shared" si="413"/>
        <v/>
      </c>
    </row>
    <row r="12602" spans="8:8" x14ac:dyDescent="0.2">
      <c r="H12602" s="7" t="str">
        <f t="shared" si="413"/>
        <v/>
      </c>
    </row>
    <row r="12603" spans="8:8" x14ac:dyDescent="0.2">
      <c r="H12603" s="7" t="str">
        <f t="shared" si="413"/>
        <v/>
      </c>
    </row>
    <row r="12604" spans="8:8" x14ac:dyDescent="0.2">
      <c r="H12604" s="7" t="str">
        <f t="shared" si="413"/>
        <v/>
      </c>
    </row>
    <row r="12605" spans="8:8" x14ac:dyDescent="0.2">
      <c r="H12605" s="7" t="str">
        <f t="shared" si="413"/>
        <v/>
      </c>
    </row>
    <row r="12606" spans="8:8" x14ac:dyDescent="0.2">
      <c r="H12606" s="7" t="str">
        <f t="shared" si="413"/>
        <v/>
      </c>
    </row>
    <row r="12607" spans="8:8" x14ac:dyDescent="0.2">
      <c r="H12607" s="7" t="str">
        <f t="shared" si="413"/>
        <v/>
      </c>
    </row>
    <row r="12608" spans="8:8" x14ac:dyDescent="0.2">
      <c r="H12608" s="7" t="str">
        <f t="shared" si="413"/>
        <v/>
      </c>
    </row>
    <row r="12609" spans="8:8" x14ac:dyDescent="0.2">
      <c r="H12609" s="7" t="str">
        <f t="shared" si="413"/>
        <v/>
      </c>
    </row>
    <row r="12610" spans="8:8" x14ac:dyDescent="0.2">
      <c r="H12610" s="7" t="str">
        <f t="shared" si="413"/>
        <v/>
      </c>
    </row>
    <row r="12611" spans="8:8" x14ac:dyDescent="0.2">
      <c r="H12611" s="7" t="str">
        <f t="shared" si="413"/>
        <v/>
      </c>
    </row>
    <row r="12612" spans="8:8" x14ac:dyDescent="0.2">
      <c r="H12612" s="7" t="str">
        <f t="shared" si="413"/>
        <v/>
      </c>
    </row>
    <row r="12613" spans="8:8" x14ac:dyDescent="0.2">
      <c r="H12613" s="7" t="str">
        <f t="shared" si="413"/>
        <v/>
      </c>
    </row>
    <row r="12614" spans="8:8" x14ac:dyDescent="0.2">
      <c r="H12614" s="7" t="str">
        <f t="shared" si="413"/>
        <v/>
      </c>
    </row>
    <row r="12615" spans="8:8" x14ac:dyDescent="0.2">
      <c r="H12615" s="7" t="str">
        <f t="shared" si="413"/>
        <v/>
      </c>
    </row>
    <row r="12616" spans="8:8" x14ac:dyDescent="0.2">
      <c r="H12616" s="7" t="str">
        <f t="shared" si="413"/>
        <v/>
      </c>
    </row>
    <row r="12617" spans="8:8" x14ac:dyDescent="0.2">
      <c r="H12617" s="7" t="str">
        <f t="shared" si="413"/>
        <v/>
      </c>
    </row>
    <row r="12618" spans="8:8" x14ac:dyDescent="0.2">
      <c r="H12618" s="7" t="str">
        <f t="shared" si="413"/>
        <v/>
      </c>
    </row>
    <row r="12619" spans="8:8" x14ac:dyDescent="0.2">
      <c r="H12619" s="7" t="str">
        <f t="shared" si="413"/>
        <v/>
      </c>
    </row>
    <row r="12620" spans="8:8" x14ac:dyDescent="0.2">
      <c r="H12620" s="7" t="str">
        <f t="shared" si="413"/>
        <v/>
      </c>
    </row>
    <row r="12621" spans="8:8" x14ac:dyDescent="0.2">
      <c r="H12621" s="7" t="str">
        <f t="shared" si="413"/>
        <v/>
      </c>
    </row>
    <row r="12622" spans="8:8" x14ac:dyDescent="0.2">
      <c r="H12622" s="7" t="str">
        <f t="shared" si="413"/>
        <v/>
      </c>
    </row>
    <row r="12623" spans="8:8" x14ac:dyDescent="0.2">
      <c r="H12623" s="7" t="str">
        <f t="shared" si="413"/>
        <v/>
      </c>
    </row>
    <row r="12624" spans="8:8" x14ac:dyDescent="0.2">
      <c r="H12624" s="7" t="str">
        <f t="shared" si="413"/>
        <v/>
      </c>
    </row>
    <row r="12625" spans="8:8" x14ac:dyDescent="0.2">
      <c r="H12625" s="7" t="str">
        <f t="shared" si="413"/>
        <v/>
      </c>
    </row>
    <row r="12626" spans="8:8" x14ac:dyDescent="0.2">
      <c r="H12626" s="7" t="str">
        <f t="shared" si="413"/>
        <v/>
      </c>
    </row>
    <row r="12627" spans="8:8" x14ac:dyDescent="0.2">
      <c r="H12627" s="7" t="str">
        <f t="shared" si="413"/>
        <v/>
      </c>
    </row>
    <row r="12628" spans="8:8" x14ac:dyDescent="0.2">
      <c r="H12628" s="7" t="str">
        <f t="shared" si="413"/>
        <v/>
      </c>
    </row>
    <row r="12629" spans="8:8" x14ac:dyDescent="0.2">
      <c r="H12629" s="7" t="str">
        <f t="shared" si="413"/>
        <v/>
      </c>
    </row>
    <row r="12630" spans="8:8" x14ac:dyDescent="0.2">
      <c r="H12630" s="7" t="str">
        <f t="shared" si="413"/>
        <v/>
      </c>
    </row>
    <row r="12631" spans="8:8" x14ac:dyDescent="0.2">
      <c r="H12631" s="7" t="str">
        <f t="shared" si="413"/>
        <v/>
      </c>
    </row>
    <row r="12632" spans="8:8" x14ac:dyDescent="0.2">
      <c r="H12632" s="7" t="str">
        <f t="shared" si="413"/>
        <v/>
      </c>
    </row>
    <row r="12633" spans="8:8" x14ac:dyDescent="0.2">
      <c r="H12633" s="7" t="str">
        <f t="shared" si="413"/>
        <v/>
      </c>
    </row>
    <row r="12634" spans="8:8" x14ac:dyDescent="0.2">
      <c r="H12634" s="7" t="str">
        <f t="shared" si="413"/>
        <v/>
      </c>
    </row>
    <row r="12635" spans="8:8" x14ac:dyDescent="0.2">
      <c r="H12635" s="7" t="str">
        <f t="shared" si="413"/>
        <v/>
      </c>
    </row>
    <row r="12636" spans="8:8" x14ac:dyDescent="0.2">
      <c r="H12636" s="7" t="str">
        <f t="shared" si="413"/>
        <v/>
      </c>
    </row>
    <row r="12637" spans="8:8" x14ac:dyDescent="0.2">
      <c r="H12637" s="7" t="str">
        <f t="shared" ref="H12637:H12700" si="414">IF(F12637&gt;0,ROUND((F12637+G12637)/2,1),"")</f>
        <v/>
      </c>
    </row>
    <row r="12638" spans="8:8" x14ac:dyDescent="0.2">
      <c r="H12638" s="7" t="str">
        <f t="shared" si="414"/>
        <v/>
      </c>
    </row>
    <row r="12639" spans="8:8" x14ac:dyDescent="0.2">
      <c r="H12639" s="7" t="str">
        <f t="shared" si="414"/>
        <v/>
      </c>
    </row>
    <row r="12640" spans="8:8" x14ac:dyDescent="0.2">
      <c r="H12640" s="7" t="str">
        <f t="shared" si="414"/>
        <v/>
      </c>
    </row>
    <row r="12641" spans="8:8" x14ac:dyDescent="0.2">
      <c r="H12641" s="7" t="str">
        <f t="shared" si="414"/>
        <v/>
      </c>
    </row>
    <row r="12642" spans="8:8" x14ac:dyDescent="0.2">
      <c r="H12642" s="7" t="str">
        <f t="shared" si="414"/>
        <v/>
      </c>
    </row>
    <row r="12643" spans="8:8" x14ac:dyDescent="0.2">
      <c r="H12643" s="7" t="str">
        <f t="shared" si="414"/>
        <v/>
      </c>
    </row>
    <row r="12644" spans="8:8" x14ac:dyDescent="0.2">
      <c r="H12644" s="7" t="str">
        <f t="shared" si="414"/>
        <v/>
      </c>
    </row>
    <row r="12645" spans="8:8" x14ac:dyDescent="0.2">
      <c r="H12645" s="7" t="str">
        <f t="shared" si="414"/>
        <v/>
      </c>
    </row>
    <row r="12646" spans="8:8" x14ac:dyDescent="0.2">
      <c r="H12646" s="7" t="str">
        <f t="shared" si="414"/>
        <v/>
      </c>
    </row>
    <row r="12647" spans="8:8" x14ac:dyDescent="0.2">
      <c r="H12647" s="7" t="str">
        <f t="shared" si="414"/>
        <v/>
      </c>
    </row>
    <row r="12648" spans="8:8" x14ac:dyDescent="0.2">
      <c r="H12648" s="7" t="str">
        <f t="shared" si="414"/>
        <v/>
      </c>
    </row>
    <row r="12649" spans="8:8" x14ac:dyDescent="0.2">
      <c r="H12649" s="7" t="str">
        <f t="shared" si="414"/>
        <v/>
      </c>
    </row>
    <row r="12650" spans="8:8" x14ac:dyDescent="0.2">
      <c r="H12650" s="7" t="str">
        <f t="shared" si="414"/>
        <v/>
      </c>
    </row>
    <row r="12651" spans="8:8" x14ac:dyDescent="0.2">
      <c r="H12651" s="7" t="str">
        <f t="shared" si="414"/>
        <v/>
      </c>
    </row>
    <row r="12652" spans="8:8" x14ac:dyDescent="0.2">
      <c r="H12652" s="7" t="str">
        <f t="shared" si="414"/>
        <v/>
      </c>
    </row>
    <row r="12653" spans="8:8" x14ac:dyDescent="0.2">
      <c r="H12653" s="7" t="str">
        <f t="shared" si="414"/>
        <v/>
      </c>
    </row>
    <row r="12654" spans="8:8" x14ac:dyDescent="0.2">
      <c r="H12654" s="7" t="str">
        <f t="shared" si="414"/>
        <v/>
      </c>
    </row>
    <row r="12655" spans="8:8" x14ac:dyDescent="0.2">
      <c r="H12655" s="7" t="str">
        <f t="shared" si="414"/>
        <v/>
      </c>
    </row>
    <row r="12656" spans="8:8" x14ac:dyDescent="0.2">
      <c r="H12656" s="7" t="str">
        <f t="shared" si="414"/>
        <v/>
      </c>
    </row>
    <row r="12657" spans="8:8" x14ac:dyDescent="0.2">
      <c r="H12657" s="7" t="str">
        <f t="shared" si="414"/>
        <v/>
      </c>
    </row>
    <row r="12658" spans="8:8" x14ac:dyDescent="0.2">
      <c r="H12658" s="7" t="str">
        <f t="shared" si="414"/>
        <v/>
      </c>
    </row>
    <row r="12659" spans="8:8" x14ac:dyDescent="0.2">
      <c r="H12659" s="7" t="str">
        <f t="shared" si="414"/>
        <v/>
      </c>
    </row>
    <row r="12660" spans="8:8" x14ac:dyDescent="0.2">
      <c r="H12660" s="7" t="str">
        <f t="shared" si="414"/>
        <v/>
      </c>
    </row>
    <row r="12661" spans="8:8" x14ac:dyDescent="0.2">
      <c r="H12661" s="7" t="str">
        <f t="shared" si="414"/>
        <v/>
      </c>
    </row>
    <row r="12662" spans="8:8" x14ac:dyDescent="0.2">
      <c r="H12662" s="7" t="str">
        <f t="shared" si="414"/>
        <v/>
      </c>
    </row>
    <row r="12663" spans="8:8" x14ac:dyDescent="0.2">
      <c r="H12663" s="7" t="str">
        <f t="shared" si="414"/>
        <v/>
      </c>
    </row>
    <row r="12664" spans="8:8" x14ac:dyDescent="0.2">
      <c r="H12664" s="7" t="str">
        <f t="shared" si="414"/>
        <v/>
      </c>
    </row>
    <row r="12665" spans="8:8" x14ac:dyDescent="0.2">
      <c r="H12665" s="7" t="str">
        <f t="shared" si="414"/>
        <v/>
      </c>
    </row>
    <row r="12666" spans="8:8" x14ac:dyDescent="0.2">
      <c r="H12666" s="7" t="str">
        <f t="shared" si="414"/>
        <v/>
      </c>
    </row>
    <row r="12667" spans="8:8" x14ac:dyDescent="0.2">
      <c r="H12667" s="7" t="str">
        <f t="shared" si="414"/>
        <v/>
      </c>
    </row>
    <row r="12668" spans="8:8" x14ac:dyDescent="0.2">
      <c r="H12668" s="7" t="str">
        <f t="shared" si="414"/>
        <v/>
      </c>
    </row>
    <row r="12669" spans="8:8" x14ac:dyDescent="0.2">
      <c r="H12669" s="7" t="str">
        <f t="shared" si="414"/>
        <v/>
      </c>
    </row>
    <row r="12670" spans="8:8" x14ac:dyDescent="0.2">
      <c r="H12670" s="7" t="str">
        <f t="shared" si="414"/>
        <v/>
      </c>
    </row>
    <row r="12671" spans="8:8" x14ac:dyDescent="0.2">
      <c r="H12671" s="7" t="str">
        <f t="shared" si="414"/>
        <v/>
      </c>
    </row>
    <row r="12672" spans="8:8" x14ac:dyDescent="0.2">
      <c r="H12672" s="7" t="str">
        <f t="shared" si="414"/>
        <v/>
      </c>
    </row>
    <row r="12673" spans="8:8" x14ac:dyDescent="0.2">
      <c r="H12673" s="7" t="str">
        <f t="shared" si="414"/>
        <v/>
      </c>
    </row>
    <row r="12674" spans="8:8" x14ac:dyDescent="0.2">
      <c r="H12674" s="7" t="str">
        <f t="shared" si="414"/>
        <v/>
      </c>
    </row>
    <row r="12675" spans="8:8" x14ac:dyDescent="0.2">
      <c r="H12675" s="7" t="str">
        <f t="shared" si="414"/>
        <v/>
      </c>
    </row>
    <row r="12676" spans="8:8" x14ac:dyDescent="0.2">
      <c r="H12676" s="7" t="str">
        <f t="shared" si="414"/>
        <v/>
      </c>
    </row>
    <row r="12677" spans="8:8" x14ac:dyDescent="0.2">
      <c r="H12677" s="7" t="str">
        <f t="shared" si="414"/>
        <v/>
      </c>
    </row>
    <row r="12678" spans="8:8" x14ac:dyDescent="0.2">
      <c r="H12678" s="7" t="str">
        <f t="shared" si="414"/>
        <v/>
      </c>
    </row>
    <row r="12679" spans="8:8" x14ac:dyDescent="0.2">
      <c r="H12679" s="7" t="str">
        <f t="shared" si="414"/>
        <v/>
      </c>
    </row>
    <row r="12680" spans="8:8" x14ac:dyDescent="0.2">
      <c r="H12680" s="7" t="str">
        <f t="shared" si="414"/>
        <v/>
      </c>
    </row>
    <row r="12681" spans="8:8" x14ac:dyDescent="0.2">
      <c r="H12681" s="7" t="str">
        <f t="shared" si="414"/>
        <v/>
      </c>
    </row>
    <row r="12682" spans="8:8" x14ac:dyDescent="0.2">
      <c r="H12682" s="7" t="str">
        <f t="shared" si="414"/>
        <v/>
      </c>
    </row>
    <row r="12683" spans="8:8" x14ac:dyDescent="0.2">
      <c r="H12683" s="7" t="str">
        <f t="shared" si="414"/>
        <v/>
      </c>
    </row>
    <row r="12684" spans="8:8" x14ac:dyDescent="0.2">
      <c r="H12684" s="7" t="str">
        <f t="shared" si="414"/>
        <v/>
      </c>
    </row>
    <row r="12685" spans="8:8" x14ac:dyDescent="0.2">
      <c r="H12685" s="7" t="str">
        <f t="shared" si="414"/>
        <v/>
      </c>
    </row>
    <row r="12686" spans="8:8" x14ac:dyDescent="0.2">
      <c r="H12686" s="7" t="str">
        <f t="shared" si="414"/>
        <v/>
      </c>
    </row>
    <row r="12687" spans="8:8" x14ac:dyDescent="0.2">
      <c r="H12687" s="7" t="str">
        <f t="shared" si="414"/>
        <v/>
      </c>
    </row>
    <row r="12688" spans="8:8" x14ac:dyDescent="0.2">
      <c r="H12688" s="7" t="str">
        <f t="shared" si="414"/>
        <v/>
      </c>
    </row>
    <row r="12689" spans="8:8" x14ac:dyDescent="0.2">
      <c r="H12689" s="7" t="str">
        <f t="shared" si="414"/>
        <v/>
      </c>
    </row>
    <row r="12690" spans="8:8" x14ac:dyDescent="0.2">
      <c r="H12690" s="7" t="str">
        <f t="shared" si="414"/>
        <v/>
      </c>
    </row>
    <row r="12691" spans="8:8" x14ac:dyDescent="0.2">
      <c r="H12691" s="7" t="str">
        <f t="shared" si="414"/>
        <v/>
      </c>
    </row>
    <row r="12692" spans="8:8" x14ac:dyDescent="0.2">
      <c r="H12692" s="7" t="str">
        <f t="shared" si="414"/>
        <v/>
      </c>
    </row>
    <row r="12693" spans="8:8" x14ac:dyDescent="0.2">
      <c r="H12693" s="7" t="str">
        <f t="shared" si="414"/>
        <v/>
      </c>
    </row>
    <row r="12694" spans="8:8" x14ac:dyDescent="0.2">
      <c r="H12694" s="7" t="str">
        <f t="shared" si="414"/>
        <v/>
      </c>
    </row>
    <row r="12695" spans="8:8" x14ac:dyDescent="0.2">
      <c r="H12695" s="7" t="str">
        <f t="shared" si="414"/>
        <v/>
      </c>
    </row>
    <row r="12696" spans="8:8" x14ac:dyDescent="0.2">
      <c r="H12696" s="7" t="str">
        <f t="shared" si="414"/>
        <v/>
      </c>
    </row>
    <row r="12697" spans="8:8" x14ac:dyDescent="0.2">
      <c r="H12697" s="7" t="str">
        <f t="shared" si="414"/>
        <v/>
      </c>
    </row>
    <row r="12698" spans="8:8" x14ac:dyDescent="0.2">
      <c r="H12698" s="7" t="str">
        <f t="shared" si="414"/>
        <v/>
      </c>
    </row>
    <row r="12699" spans="8:8" x14ac:dyDescent="0.2">
      <c r="H12699" s="7" t="str">
        <f t="shared" si="414"/>
        <v/>
      </c>
    </row>
    <row r="12700" spans="8:8" x14ac:dyDescent="0.2">
      <c r="H12700" s="7" t="str">
        <f t="shared" si="414"/>
        <v/>
      </c>
    </row>
    <row r="12701" spans="8:8" x14ac:dyDescent="0.2">
      <c r="H12701" s="7" t="str">
        <f t="shared" ref="H12701:H12764" si="415">IF(F12701&gt;0,ROUND((F12701+G12701)/2,1),"")</f>
        <v/>
      </c>
    </row>
    <row r="12702" spans="8:8" x14ac:dyDescent="0.2">
      <c r="H12702" s="7" t="str">
        <f t="shared" si="415"/>
        <v/>
      </c>
    </row>
    <row r="12703" spans="8:8" x14ac:dyDescent="0.2">
      <c r="H12703" s="7" t="str">
        <f t="shared" si="415"/>
        <v/>
      </c>
    </row>
    <row r="12704" spans="8:8" x14ac:dyDescent="0.2">
      <c r="H12704" s="7" t="str">
        <f t="shared" si="415"/>
        <v/>
      </c>
    </row>
    <row r="12705" spans="8:8" x14ac:dyDescent="0.2">
      <c r="H12705" s="7" t="str">
        <f t="shared" si="415"/>
        <v/>
      </c>
    </row>
    <row r="12706" spans="8:8" x14ac:dyDescent="0.2">
      <c r="H12706" s="7" t="str">
        <f t="shared" si="415"/>
        <v/>
      </c>
    </row>
    <row r="12707" spans="8:8" x14ac:dyDescent="0.2">
      <c r="H12707" s="7" t="str">
        <f t="shared" si="415"/>
        <v/>
      </c>
    </row>
    <row r="12708" spans="8:8" x14ac:dyDescent="0.2">
      <c r="H12708" s="7" t="str">
        <f t="shared" si="415"/>
        <v/>
      </c>
    </row>
    <row r="12709" spans="8:8" x14ac:dyDescent="0.2">
      <c r="H12709" s="7" t="str">
        <f t="shared" si="415"/>
        <v/>
      </c>
    </row>
    <row r="12710" spans="8:8" x14ac:dyDescent="0.2">
      <c r="H12710" s="7" t="str">
        <f t="shared" si="415"/>
        <v/>
      </c>
    </row>
    <row r="12711" spans="8:8" x14ac:dyDescent="0.2">
      <c r="H12711" s="7" t="str">
        <f t="shared" si="415"/>
        <v/>
      </c>
    </row>
    <row r="12712" spans="8:8" x14ac:dyDescent="0.2">
      <c r="H12712" s="7" t="str">
        <f t="shared" si="415"/>
        <v/>
      </c>
    </row>
    <row r="12713" spans="8:8" x14ac:dyDescent="0.2">
      <c r="H12713" s="7" t="str">
        <f t="shared" si="415"/>
        <v/>
      </c>
    </row>
    <row r="12714" spans="8:8" x14ac:dyDescent="0.2">
      <c r="H12714" s="7" t="str">
        <f t="shared" si="415"/>
        <v/>
      </c>
    </row>
    <row r="12715" spans="8:8" x14ac:dyDescent="0.2">
      <c r="H12715" s="7" t="str">
        <f t="shared" si="415"/>
        <v/>
      </c>
    </row>
    <row r="12716" spans="8:8" x14ac:dyDescent="0.2">
      <c r="H12716" s="7" t="str">
        <f t="shared" si="415"/>
        <v/>
      </c>
    </row>
    <row r="12717" spans="8:8" x14ac:dyDescent="0.2">
      <c r="H12717" s="7" t="str">
        <f t="shared" si="415"/>
        <v/>
      </c>
    </row>
    <row r="12718" spans="8:8" x14ac:dyDescent="0.2">
      <c r="H12718" s="7" t="str">
        <f t="shared" si="415"/>
        <v/>
      </c>
    </row>
    <row r="12719" spans="8:8" x14ac:dyDescent="0.2">
      <c r="H12719" s="7" t="str">
        <f t="shared" si="415"/>
        <v/>
      </c>
    </row>
    <row r="12720" spans="8:8" x14ac:dyDescent="0.2">
      <c r="H12720" s="7" t="str">
        <f t="shared" si="415"/>
        <v/>
      </c>
    </row>
    <row r="12721" spans="8:8" x14ac:dyDescent="0.2">
      <c r="H12721" s="7" t="str">
        <f t="shared" si="415"/>
        <v/>
      </c>
    </row>
    <row r="12722" spans="8:8" x14ac:dyDescent="0.2">
      <c r="H12722" s="7" t="str">
        <f t="shared" si="415"/>
        <v/>
      </c>
    </row>
    <row r="12723" spans="8:8" x14ac:dyDescent="0.2">
      <c r="H12723" s="7" t="str">
        <f t="shared" si="415"/>
        <v/>
      </c>
    </row>
    <row r="12724" spans="8:8" x14ac:dyDescent="0.2">
      <c r="H12724" s="7" t="str">
        <f t="shared" si="415"/>
        <v/>
      </c>
    </row>
    <row r="12725" spans="8:8" x14ac:dyDescent="0.2">
      <c r="H12725" s="7" t="str">
        <f t="shared" si="415"/>
        <v/>
      </c>
    </row>
    <row r="12726" spans="8:8" x14ac:dyDescent="0.2">
      <c r="H12726" s="7" t="str">
        <f t="shared" si="415"/>
        <v/>
      </c>
    </row>
    <row r="12727" spans="8:8" x14ac:dyDescent="0.2">
      <c r="H12727" s="7" t="str">
        <f t="shared" si="415"/>
        <v/>
      </c>
    </row>
    <row r="12728" spans="8:8" x14ac:dyDescent="0.2">
      <c r="H12728" s="7" t="str">
        <f t="shared" si="415"/>
        <v/>
      </c>
    </row>
    <row r="12729" spans="8:8" x14ac:dyDescent="0.2">
      <c r="H12729" s="7" t="str">
        <f t="shared" si="415"/>
        <v/>
      </c>
    </row>
    <row r="12730" spans="8:8" x14ac:dyDescent="0.2">
      <c r="H12730" s="7" t="str">
        <f t="shared" si="415"/>
        <v/>
      </c>
    </row>
    <row r="12731" spans="8:8" x14ac:dyDescent="0.2">
      <c r="H12731" s="7" t="str">
        <f t="shared" si="415"/>
        <v/>
      </c>
    </row>
    <row r="12732" spans="8:8" x14ac:dyDescent="0.2">
      <c r="H12732" s="7" t="str">
        <f t="shared" si="415"/>
        <v/>
      </c>
    </row>
    <row r="12733" spans="8:8" x14ac:dyDescent="0.2">
      <c r="H12733" s="7" t="str">
        <f t="shared" si="415"/>
        <v/>
      </c>
    </row>
    <row r="12734" spans="8:8" x14ac:dyDescent="0.2">
      <c r="H12734" s="7" t="str">
        <f t="shared" si="415"/>
        <v/>
      </c>
    </row>
    <row r="12735" spans="8:8" x14ac:dyDescent="0.2">
      <c r="H12735" s="7" t="str">
        <f t="shared" si="415"/>
        <v/>
      </c>
    </row>
    <row r="12736" spans="8:8" x14ac:dyDescent="0.2">
      <c r="H12736" s="7" t="str">
        <f t="shared" si="415"/>
        <v/>
      </c>
    </row>
    <row r="12737" spans="8:8" x14ac:dyDescent="0.2">
      <c r="H12737" s="7" t="str">
        <f t="shared" si="415"/>
        <v/>
      </c>
    </row>
    <row r="12738" spans="8:8" x14ac:dyDescent="0.2">
      <c r="H12738" s="7" t="str">
        <f t="shared" si="415"/>
        <v/>
      </c>
    </row>
    <row r="12739" spans="8:8" x14ac:dyDescent="0.2">
      <c r="H12739" s="7" t="str">
        <f t="shared" si="415"/>
        <v/>
      </c>
    </row>
    <row r="12740" spans="8:8" x14ac:dyDescent="0.2">
      <c r="H12740" s="7" t="str">
        <f t="shared" si="415"/>
        <v/>
      </c>
    </row>
    <row r="12741" spans="8:8" x14ac:dyDescent="0.2">
      <c r="H12741" s="7" t="str">
        <f t="shared" si="415"/>
        <v/>
      </c>
    </row>
    <row r="12742" spans="8:8" x14ac:dyDescent="0.2">
      <c r="H12742" s="7" t="str">
        <f t="shared" si="415"/>
        <v/>
      </c>
    </row>
    <row r="12743" spans="8:8" x14ac:dyDescent="0.2">
      <c r="H12743" s="7" t="str">
        <f t="shared" si="415"/>
        <v/>
      </c>
    </row>
    <row r="12744" spans="8:8" x14ac:dyDescent="0.2">
      <c r="H12744" s="7" t="str">
        <f t="shared" si="415"/>
        <v/>
      </c>
    </row>
    <row r="12745" spans="8:8" x14ac:dyDescent="0.2">
      <c r="H12745" s="7" t="str">
        <f t="shared" si="415"/>
        <v/>
      </c>
    </row>
    <row r="12746" spans="8:8" x14ac:dyDescent="0.2">
      <c r="H12746" s="7" t="str">
        <f t="shared" si="415"/>
        <v/>
      </c>
    </row>
    <row r="12747" spans="8:8" x14ac:dyDescent="0.2">
      <c r="H12747" s="7" t="str">
        <f t="shared" si="415"/>
        <v/>
      </c>
    </row>
    <row r="12748" spans="8:8" x14ac:dyDescent="0.2">
      <c r="H12748" s="7" t="str">
        <f t="shared" si="415"/>
        <v/>
      </c>
    </row>
    <row r="12749" spans="8:8" x14ac:dyDescent="0.2">
      <c r="H12749" s="7" t="str">
        <f t="shared" si="415"/>
        <v/>
      </c>
    </row>
    <row r="12750" spans="8:8" x14ac:dyDescent="0.2">
      <c r="H12750" s="7" t="str">
        <f t="shared" si="415"/>
        <v/>
      </c>
    </row>
    <row r="12751" spans="8:8" x14ac:dyDescent="0.2">
      <c r="H12751" s="7" t="str">
        <f t="shared" si="415"/>
        <v/>
      </c>
    </row>
    <row r="12752" spans="8:8" x14ac:dyDescent="0.2">
      <c r="H12752" s="7" t="str">
        <f t="shared" si="415"/>
        <v/>
      </c>
    </row>
    <row r="12753" spans="8:8" x14ac:dyDescent="0.2">
      <c r="H12753" s="7" t="str">
        <f t="shared" si="415"/>
        <v/>
      </c>
    </row>
    <row r="12754" spans="8:8" x14ac:dyDescent="0.2">
      <c r="H12754" s="7" t="str">
        <f t="shared" si="415"/>
        <v/>
      </c>
    </row>
    <row r="12755" spans="8:8" x14ac:dyDescent="0.2">
      <c r="H12755" s="7" t="str">
        <f t="shared" si="415"/>
        <v/>
      </c>
    </row>
    <row r="12756" spans="8:8" x14ac:dyDescent="0.2">
      <c r="H12756" s="7" t="str">
        <f t="shared" si="415"/>
        <v/>
      </c>
    </row>
    <row r="12757" spans="8:8" x14ac:dyDescent="0.2">
      <c r="H12757" s="7" t="str">
        <f t="shared" si="415"/>
        <v/>
      </c>
    </row>
    <row r="12758" spans="8:8" x14ac:dyDescent="0.2">
      <c r="H12758" s="7" t="str">
        <f t="shared" si="415"/>
        <v/>
      </c>
    </row>
    <row r="12759" spans="8:8" x14ac:dyDescent="0.2">
      <c r="H12759" s="7" t="str">
        <f t="shared" si="415"/>
        <v/>
      </c>
    </row>
    <row r="12760" spans="8:8" x14ac:dyDescent="0.2">
      <c r="H12760" s="7" t="str">
        <f t="shared" si="415"/>
        <v/>
      </c>
    </row>
    <row r="12761" spans="8:8" x14ac:dyDescent="0.2">
      <c r="H12761" s="7" t="str">
        <f t="shared" si="415"/>
        <v/>
      </c>
    </row>
    <row r="12762" spans="8:8" x14ac:dyDescent="0.2">
      <c r="H12762" s="7" t="str">
        <f t="shared" si="415"/>
        <v/>
      </c>
    </row>
    <row r="12763" spans="8:8" x14ac:dyDescent="0.2">
      <c r="H12763" s="7" t="str">
        <f t="shared" si="415"/>
        <v/>
      </c>
    </row>
    <row r="12764" spans="8:8" x14ac:dyDescent="0.2">
      <c r="H12764" s="7" t="str">
        <f t="shared" si="415"/>
        <v/>
      </c>
    </row>
    <row r="12765" spans="8:8" x14ac:dyDescent="0.2">
      <c r="H12765" s="7" t="str">
        <f t="shared" ref="H12765:H12828" si="416">IF(F12765&gt;0,ROUND((F12765+G12765)/2,1),"")</f>
        <v/>
      </c>
    </row>
    <row r="12766" spans="8:8" x14ac:dyDescent="0.2">
      <c r="H12766" s="7" t="str">
        <f t="shared" si="416"/>
        <v/>
      </c>
    </row>
    <row r="12767" spans="8:8" x14ac:dyDescent="0.2">
      <c r="H12767" s="7" t="str">
        <f t="shared" si="416"/>
        <v/>
      </c>
    </row>
    <row r="12768" spans="8:8" x14ac:dyDescent="0.2">
      <c r="H12768" s="7" t="str">
        <f t="shared" si="416"/>
        <v/>
      </c>
    </row>
    <row r="12769" spans="8:8" x14ac:dyDescent="0.2">
      <c r="H12769" s="7" t="str">
        <f t="shared" si="416"/>
        <v/>
      </c>
    </row>
    <row r="12770" spans="8:8" x14ac:dyDescent="0.2">
      <c r="H12770" s="7" t="str">
        <f t="shared" si="416"/>
        <v/>
      </c>
    </row>
    <row r="12771" spans="8:8" x14ac:dyDescent="0.2">
      <c r="H12771" s="7" t="str">
        <f t="shared" si="416"/>
        <v/>
      </c>
    </row>
    <row r="12772" spans="8:8" x14ac:dyDescent="0.2">
      <c r="H12772" s="7" t="str">
        <f t="shared" si="416"/>
        <v/>
      </c>
    </row>
    <row r="12773" spans="8:8" x14ac:dyDescent="0.2">
      <c r="H12773" s="7" t="str">
        <f t="shared" si="416"/>
        <v/>
      </c>
    </row>
    <row r="12774" spans="8:8" x14ac:dyDescent="0.2">
      <c r="H12774" s="7" t="str">
        <f t="shared" si="416"/>
        <v/>
      </c>
    </row>
    <row r="12775" spans="8:8" x14ac:dyDescent="0.2">
      <c r="H12775" s="7" t="str">
        <f t="shared" si="416"/>
        <v/>
      </c>
    </row>
    <row r="12776" spans="8:8" x14ac:dyDescent="0.2">
      <c r="H12776" s="7" t="str">
        <f t="shared" si="416"/>
        <v/>
      </c>
    </row>
    <row r="12777" spans="8:8" x14ac:dyDescent="0.2">
      <c r="H12777" s="7" t="str">
        <f t="shared" si="416"/>
        <v/>
      </c>
    </row>
    <row r="12778" spans="8:8" x14ac:dyDescent="0.2">
      <c r="H12778" s="7" t="str">
        <f t="shared" si="416"/>
        <v/>
      </c>
    </row>
    <row r="12779" spans="8:8" x14ac:dyDescent="0.2">
      <c r="H12779" s="7" t="str">
        <f t="shared" si="416"/>
        <v/>
      </c>
    </row>
    <row r="12780" spans="8:8" x14ac:dyDescent="0.2">
      <c r="H12780" s="7" t="str">
        <f t="shared" si="416"/>
        <v/>
      </c>
    </row>
    <row r="12781" spans="8:8" x14ac:dyDescent="0.2">
      <c r="H12781" s="7" t="str">
        <f t="shared" si="416"/>
        <v/>
      </c>
    </row>
    <row r="12782" spans="8:8" x14ac:dyDescent="0.2">
      <c r="H12782" s="7" t="str">
        <f t="shared" si="416"/>
        <v/>
      </c>
    </row>
    <row r="12783" spans="8:8" x14ac:dyDescent="0.2">
      <c r="H12783" s="7" t="str">
        <f t="shared" si="416"/>
        <v/>
      </c>
    </row>
    <row r="12784" spans="8:8" x14ac:dyDescent="0.2">
      <c r="H12784" s="7" t="str">
        <f t="shared" si="416"/>
        <v/>
      </c>
    </row>
    <row r="12785" spans="8:8" x14ac:dyDescent="0.2">
      <c r="H12785" s="7" t="str">
        <f t="shared" si="416"/>
        <v/>
      </c>
    </row>
    <row r="12786" spans="8:8" x14ac:dyDescent="0.2">
      <c r="H12786" s="7" t="str">
        <f t="shared" si="416"/>
        <v/>
      </c>
    </row>
    <row r="12787" spans="8:8" x14ac:dyDescent="0.2">
      <c r="H12787" s="7" t="str">
        <f t="shared" si="416"/>
        <v/>
      </c>
    </row>
    <row r="12788" spans="8:8" x14ac:dyDescent="0.2">
      <c r="H12788" s="7" t="str">
        <f t="shared" si="416"/>
        <v/>
      </c>
    </row>
    <row r="12789" spans="8:8" x14ac:dyDescent="0.2">
      <c r="H12789" s="7" t="str">
        <f t="shared" si="416"/>
        <v/>
      </c>
    </row>
    <row r="12790" spans="8:8" x14ac:dyDescent="0.2">
      <c r="H12790" s="7" t="str">
        <f t="shared" si="416"/>
        <v/>
      </c>
    </row>
    <row r="12791" spans="8:8" x14ac:dyDescent="0.2">
      <c r="H12791" s="7" t="str">
        <f t="shared" si="416"/>
        <v/>
      </c>
    </row>
    <row r="12792" spans="8:8" x14ac:dyDescent="0.2">
      <c r="H12792" s="7" t="str">
        <f t="shared" si="416"/>
        <v/>
      </c>
    </row>
    <row r="12793" spans="8:8" x14ac:dyDescent="0.2">
      <c r="H12793" s="7" t="str">
        <f t="shared" si="416"/>
        <v/>
      </c>
    </row>
    <row r="12794" spans="8:8" x14ac:dyDescent="0.2">
      <c r="H12794" s="7" t="str">
        <f t="shared" si="416"/>
        <v/>
      </c>
    </row>
    <row r="12795" spans="8:8" x14ac:dyDescent="0.2">
      <c r="H12795" s="7" t="str">
        <f t="shared" si="416"/>
        <v/>
      </c>
    </row>
    <row r="12796" spans="8:8" x14ac:dyDescent="0.2">
      <c r="H12796" s="7" t="str">
        <f t="shared" si="416"/>
        <v/>
      </c>
    </row>
    <row r="12797" spans="8:8" x14ac:dyDescent="0.2">
      <c r="H12797" s="7" t="str">
        <f t="shared" si="416"/>
        <v/>
      </c>
    </row>
    <row r="12798" spans="8:8" x14ac:dyDescent="0.2">
      <c r="H12798" s="7" t="str">
        <f t="shared" si="416"/>
        <v/>
      </c>
    </row>
    <row r="12799" spans="8:8" x14ac:dyDescent="0.2">
      <c r="H12799" s="7" t="str">
        <f t="shared" si="416"/>
        <v/>
      </c>
    </row>
    <row r="12800" spans="8:8" x14ac:dyDescent="0.2">
      <c r="H12800" s="7" t="str">
        <f t="shared" si="416"/>
        <v/>
      </c>
    </row>
    <row r="12801" spans="8:8" x14ac:dyDescent="0.2">
      <c r="H12801" s="7" t="str">
        <f t="shared" si="416"/>
        <v/>
      </c>
    </row>
    <row r="12802" spans="8:8" x14ac:dyDescent="0.2">
      <c r="H12802" s="7" t="str">
        <f t="shared" si="416"/>
        <v/>
      </c>
    </row>
    <row r="12803" spans="8:8" x14ac:dyDescent="0.2">
      <c r="H12803" s="7" t="str">
        <f t="shared" si="416"/>
        <v/>
      </c>
    </row>
    <row r="12804" spans="8:8" x14ac:dyDescent="0.2">
      <c r="H12804" s="7" t="str">
        <f t="shared" si="416"/>
        <v/>
      </c>
    </row>
    <row r="12805" spans="8:8" x14ac:dyDescent="0.2">
      <c r="H12805" s="7" t="str">
        <f t="shared" si="416"/>
        <v/>
      </c>
    </row>
    <row r="12806" spans="8:8" x14ac:dyDescent="0.2">
      <c r="H12806" s="7" t="str">
        <f t="shared" si="416"/>
        <v/>
      </c>
    </row>
    <row r="12807" spans="8:8" x14ac:dyDescent="0.2">
      <c r="H12807" s="7" t="str">
        <f t="shared" si="416"/>
        <v/>
      </c>
    </row>
    <row r="12808" spans="8:8" x14ac:dyDescent="0.2">
      <c r="H12808" s="7" t="str">
        <f t="shared" si="416"/>
        <v/>
      </c>
    </row>
    <row r="12809" spans="8:8" x14ac:dyDescent="0.2">
      <c r="H12809" s="7" t="str">
        <f t="shared" si="416"/>
        <v/>
      </c>
    </row>
    <row r="12810" spans="8:8" x14ac:dyDescent="0.2">
      <c r="H12810" s="7" t="str">
        <f t="shared" si="416"/>
        <v/>
      </c>
    </row>
    <row r="12811" spans="8:8" x14ac:dyDescent="0.2">
      <c r="H12811" s="7" t="str">
        <f t="shared" si="416"/>
        <v/>
      </c>
    </row>
    <row r="12812" spans="8:8" x14ac:dyDescent="0.2">
      <c r="H12812" s="7" t="str">
        <f t="shared" si="416"/>
        <v/>
      </c>
    </row>
    <row r="12813" spans="8:8" x14ac:dyDescent="0.2">
      <c r="H12813" s="7" t="str">
        <f t="shared" si="416"/>
        <v/>
      </c>
    </row>
    <row r="12814" spans="8:8" x14ac:dyDescent="0.2">
      <c r="H12814" s="7" t="str">
        <f t="shared" si="416"/>
        <v/>
      </c>
    </row>
    <row r="12815" spans="8:8" x14ac:dyDescent="0.2">
      <c r="H12815" s="7" t="str">
        <f t="shared" si="416"/>
        <v/>
      </c>
    </row>
    <row r="12816" spans="8:8" x14ac:dyDescent="0.2">
      <c r="H12816" s="7" t="str">
        <f t="shared" si="416"/>
        <v/>
      </c>
    </row>
    <row r="12817" spans="8:8" x14ac:dyDescent="0.2">
      <c r="H12817" s="7" t="str">
        <f t="shared" si="416"/>
        <v/>
      </c>
    </row>
    <row r="12818" spans="8:8" x14ac:dyDescent="0.2">
      <c r="H12818" s="7" t="str">
        <f t="shared" si="416"/>
        <v/>
      </c>
    </row>
    <row r="12819" spans="8:8" x14ac:dyDescent="0.2">
      <c r="H12819" s="7" t="str">
        <f t="shared" si="416"/>
        <v/>
      </c>
    </row>
    <row r="12820" spans="8:8" x14ac:dyDescent="0.2">
      <c r="H12820" s="7" t="str">
        <f t="shared" si="416"/>
        <v/>
      </c>
    </row>
    <row r="12821" spans="8:8" x14ac:dyDescent="0.2">
      <c r="H12821" s="7" t="str">
        <f t="shared" si="416"/>
        <v/>
      </c>
    </row>
    <row r="12822" spans="8:8" x14ac:dyDescent="0.2">
      <c r="H12822" s="7" t="str">
        <f t="shared" si="416"/>
        <v/>
      </c>
    </row>
    <row r="12823" spans="8:8" x14ac:dyDescent="0.2">
      <c r="H12823" s="7" t="str">
        <f t="shared" si="416"/>
        <v/>
      </c>
    </row>
    <row r="12824" spans="8:8" x14ac:dyDescent="0.2">
      <c r="H12824" s="7" t="str">
        <f t="shared" si="416"/>
        <v/>
      </c>
    </row>
    <row r="12825" spans="8:8" x14ac:dyDescent="0.2">
      <c r="H12825" s="7" t="str">
        <f t="shared" si="416"/>
        <v/>
      </c>
    </row>
    <row r="12826" spans="8:8" x14ac:dyDescent="0.2">
      <c r="H12826" s="7" t="str">
        <f t="shared" si="416"/>
        <v/>
      </c>
    </row>
    <row r="12827" spans="8:8" x14ac:dyDescent="0.2">
      <c r="H12827" s="7" t="str">
        <f t="shared" si="416"/>
        <v/>
      </c>
    </row>
    <row r="12828" spans="8:8" x14ac:dyDescent="0.2">
      <c r="H12828" s="7" t="str">
        <f t="shared" si="416"/>
        <v/>
      </c>
    </row>
    <row r="12829" spans="8:8" x14ac:dyDescent="0.2">
      <c r="H12829" s="7" t="str">
        <f t="shared" ref="H12829:H12892" si="417">IF(F12829&gt;0,ROUND((F12829+G12829)/2,1),"")</f>
        <v/>
      </c>
    </row>
    <row r="12830" spans="8:8" x14ac:dyDescent="0.2">
      <c r="H12830" s="7" t="str">
        <f t="shared" si="417"/>
        <v/>
      </c>
    </row>
    <row r="12831" spans="8:8" x14ac:dyDescent="0.2">
      <c r="H12831" s="7" t="str">
        <f t="shared" si="417"/>
        <v/>
      </c>
    </row>
    <row r="12832" spans="8:8" x14ac:dyDescent="0.2">
      <c r="H12832" s="7" t="str">
        <f t="shared" si="417"/>
        <v/>
      </c>
    </row>
    <row r="12833" spans="8:8" x14ac:dyDescent="0.2">
      <c r="H12833" s="7" t="str">
        <f t="shared" si="417"/>
        <v/>
      </c>
    </row>
    <row r="12834" spans="8:8" x14ac:dyDescent="0.2">
      <c r="H12834" s="7" t="str">
        <f t="shared" si="417"/>
        <v/>
      </c>
    </row>
    <row r="12835" spans="8:8" x14ac:dyDescent="0.2">
      <c r="H12835" s="7" t="str">
        <f t="shared" si="417"/>
        <v/>
      </c>
    </row>
    <row r="12836" spans="8:8" x14ac:dyDescent="0.2">
      <c r="H12836" s="7" t="str">
        <f t="shared" si="417"/>
        <v/>
      </c>
    </row>
    <row r="12837" spans="8:8" x14ac:dyDescent="0.2">
      <c r="H12837" s="7" t="str">
        <f t="shared" si="417"/>
        <v/>
      </c>
    </row>
    <row r="12838" spans="8:8" x14ac:dyDescent="0.2">
      <c r="H12838" s="7" t="str">
        <f t="shared" si="417"/>
        <v/>
      </c>
    </row>
    <row r="12839" spans="8:8" x14ac:dyDescent="0.2">
      <c r="H12839" s="7" t="str">
        <f t="shared" si="417"/>
        <v/>
      </c>
    </row>
    <row r="12840" spans="8:8" x14ac:dyDescent="0.2">
      <c r="H12840" s="7" t="str">
        <f t="shared" si="417"/>
        <v/>
      </c>
    </row>
    <row r="12841" spans="8:8" x14ac:dyDescent="0.2">
      <c r="H12841" s="7" t="str">
        <f t="shared" si="417"/>
        <v/>
      </c>
    </row>
    <row r="12842" spans="8:8" x14ac:dyDescent="0.2">
      <c r="H12842" s="7" t="str">
        <f t="shared" si="417"/>
        <v/>
      </c>
    </row>
    <row r="12843" spans="8:8" x14ac:dyDescent="0.2">
      <c r="H12843" s="7" t="str">
        <f t="shared" si="417"/>
        <v/>
      </c>
    </row>
    <row r="12844" spans="8:8" x14ac:dyDescent="0.2">
      <c r="H12844" s="7" t="str">
        <f t="shared" si="417"/>
        <v/>
      </c>
    </row>
    <row r="12845" spans="8:8" x14ac:dyDescent="0.2">
      <c r="H12845" s="7" t="str">
        <f t="shared" si="417"/>
        <v/>
      </c>
    </row>
    <row r="12846" spans="8:8" x14ac:dyDescent="0.2">
      <c r="H12846" s="7" t="str">
        <f t="shared" si="417"/>
        <v/>
      </c>
    </row>
    <row r="12847" spans="8:8" x14ac:dyDescent="0.2">
      <c r="H12847" s="7" t="str">
        <f t="shared" si="417"/>
        <v/>
      </c>
    </row>
    <row r="12848" spans="8:8" x14ac:dyDescent="0.2">
      <c r="H12848" s="7" t="str">
        <f t="shared" si="417"/>
        <v/>
      </c>
    </row>
    <row r="12849" spans="8:8" x14ac:dyDescent="0.2">
      <c r="H12849" s="7" t="str">
        <f t="shared" si="417"/>
        <v/>
      </c>
    </row>
    <row r="12850" spans="8:8" x14ac:dyDescent="0.2">
      <c r="H12850" s="7" t="str">
        <f t="shared" si="417"/>
        <v/>
      </c>
    </row>
    <row r="12851" spans="8:8" x14ac:dyDescent="0.2">
      <c r="H12851" s="7" t="str">
        <f t="shared" si="417"/>
        <v/>
      </c>
    </row>
    <row r="12852" spans="8:8" x14ac:dyDescent="0.2">
      <c r="H12852" s="7" t="str">
        <f t="shared" si="417"/>
        <v/>
      </c>
    </row>
    <row r="12853" spans="8:8" x14ac:dyDescent="0.2">
      <c r="H12853" s="7" t="str">
        <f t="shared" si="417"/>
        <v/>
      </c>
    </row>
    <row r="12854" spans="8:8" x14ac:dyDescent="0.2">
      <c r="H12854" s="7" t="str">
        <f t="shared" si="417"/>
        <v/>
      </c>
    </row>
    <row r="12855" spans="8:8" x14ac:dyDescent="0.2">
      <c r="H12855" s="7" t="str">
        <f t="shared" si="417"/>
        <v/>
      </c>
    </row>
    <row r="12856" spans="8:8" x14ac:dyDescent="0.2">
      <c r="H12856" s="7" t="str">
        <f t="shared" si="417"/>
        <v/>
      </c>
    </row>
    <row r="12857" spans="8:8" x14ac:dyDescent="0.2">
      <c r="H12857" s="7" t="str">
        <f t="shared" si="417"/>
        <v/>
      </c>
    </row>
    <row r="12858" spans="8:8" x14ac:dyDescent="0.2">
      <c r="H12858" s="7" t="str">
        <f t="shared" si="417"/>
        <v/>
      </c>
    </row>
    <row r="12859" spans="8:8" x14ac:dyDescent="0.2">
      <c r="H12859" s="7" t="str">
        <f t="shared" si="417"/>
        <v/>
      </c>
    </row>
    <row r="12860" spans="8:8" x14ac:dyDescent="0.2">
      <c r="H12860" s="7" t="str">
        <f t="shared" si="417"/>
        <v/>
      </c>
    </row>
    <row r="12861" spans="8:8" x14ac:dyDescent="0.2">
      <c r="H12861" s="7" t="str">
        <f t="shared" si="417"/>
        <v/>
      </c>
    </row>
    <row r="12862" spans="8:8" x14ac:dyDescent="0.2">
      <c r="H12862" s="7" t="str">
        <f t="shared" si="417"/>
        <v/>
      </c>
    </row>
    <row r="12863" spans="8:8" x14ac:dyDescent="0.2">
      <c r="H12863" s="7" t="str">
        <f t="shared" si="417"/>
        <v/>
      </c>
    </row>
    <row r="12864" spans="8:8" x14ac:dyDescent="0.2">
      <c r="H12864" s="7" t="str">
        <f t="shared" si="417"/>
        <v/>
      </c>
    </row>
    <row r="12865" spans="8:8" x14ac:dyDescent="0.2">
      <c r="H12865" s="7" t="str">
        <f t="shared" si="417"/>
        <v/>
      </c>
    </row>
    <row r="12866" spans="8:8" x14ac:dyDescent="0.2">
      <c r="H12866" s="7" t="str">
        <f t="shared" si="417"/>
        <v/>
      </c>
    </row>
    <row r="12867" spans="8:8" x14ac:dyDescent="0.2">
      <c r="H12867" s="7" t="str">
        <f t="shared" si="417"/>
        <v/>
      </c>
    </row>
    <row r="12868" spans="8:8" x14ac:dyDescent="0.2">
      <c r="H12868" s="7" t="str">
        <f t="shared" si="417"/>
        <v/>
      </c>
    </row>
    <row r="12869" spans="8:8" x14ac:dyDescent="0.2">
      <c r="H12869" s="7" t="str">
        <f t="shared" si="417"/>
        <v/>
      </c>
    </row>
    <row r="12870" spans="8:8" x14ac:dyDescent="0.2">
      <c r="H12870" s="7" t="str">
        <f t="shared" si="417"/>
        <v/>
      </c>
    </row>
    <row r="12871" spans="8:8" x14ac:dyDescent="0.2">
      <c r="H12871" s="7" t="str">
        <f t="shared" si="417"/>
        <v/>
      </c>
    </row>
    <row r="12872" spans="8:8" x14ac:dyDescent="0.2">
      <c r="H12872" s="7" t="str">
        <f t="shared" si="417"/>
        <v/>
      </c>
    </row>
    <row r="12873" spans="8:8" x14ac:dyDescent="0.2">
      <c r="H12873" s="7" t="str">
        <f t="shared" si="417"/>
        <v/>
      </c>
    </row>
    <row r="12874" spans="8:8" x14ac:dyDescent="0.2">
      <c r="H12874" s="7" t="str">
        <f t="shared" si="417"/>
        <v/>
      </c>
    </row>
    <row r="12875" spans="8:8" x14ac:dyDescent="0.2">
      <c r="H12875" s="7" t="str">
        <f t="shared" si="417"/>
        <v/>
      </c>
    </row>
    <row r="12876" spans="8:8" x14ac:dyDescent="0.2">
      <c r="H12876" s="7" t="str">
        <f t="shared" si="417"/>
        <v/>
      </c>
    </row>
    <row r="12877" spans="8:8" x14ac:dyDescent="0.2">
      <c r="H12877" s="7" t="str">
        <f t="shared" si="417"/>
        <v/>
      </c>
    </row>
    <row r="12878" spans="8:8" x14ac:dyDescent="0.2">
      <c r="H12878" s="7" t="str">
        <f t="shared" si="417"/>
        <v/>
      </c>
    </row>
    <row r="12879" spans="8:8" x14ac:dyDescent="0.2">
      <c r="H12879" s="7" t="str">
        <f t="shared" si="417"/>
        <v/>
      </c>
    </row>
    <row r="12880" spans="8:8" x14ac:dyDescent="0.2">
      <c r="H12880" s="7" t="str">
        <f t="shared" si="417"/>
        <v/>
      </c>
    </row>
    <row r="12881" spans="8:8" x14ac:dyDescent="0.2">
      <c r="H12881" s="7" t="str">
        <f t="shared" si="417"/>
        <v/>
      </c>
    </row>
    <row r="12882" spans="8:8" x14ac:dyDescent="0.2">
      <c r="H12882" s="7" t="str">
        <f t="shared" si="417"/>
        <v/>
      </c>
    </row>
    <row r="12883" spans="8:8" x14ac:dyDescent="0.2">
      <c r="H12883" s="7" t="str">
        <f t="shared" si="417"/>
        <v/>
      </c>
    </row>
    <row r="12884" spans="8:8" x14ac:dyDescent="0.2">
      <c r="H12884" s="7" t="str">
        <f t="shared" si="417"/>
        <v/>
      </c>
    </row>
    <row r="12885" spans="8:8" x14ac:dyDescent="0.2">
      <c r="H12885" s="7" t="str">
        <f t="shared" si="417"/>
        <v/>
      </c>
    </row>
    <row r="12886" spans="8:8" x14ac:dyDescent="0.2">
      <c r="H12886" s="7" t="str">
        <f t="shared" si="417"/>
        <v/>
      </c>
    </row>
    <row r="12887" spans="8:8" x14ac:dyDescent="0.2">
      <c r="H12887" s="7" t="str">
        <f t="shared" si="417"/>
        <v/>
      </c>
    </row>
    <row r="12888" spans="8:8" x14ac:dyDescent="0.2">
      <c r="H12888" s="7" t="str">
        <f t="shared" si="417"/>
        <v/>
      </c>
    </row>
    <row r="12889" spans="8:8" x14ac:dyDescent="0.2">
      <c r="H12889" s="7" t="str">
        <f t="shared" si="417"/>
        <v/>
      </c>
    </row>
    <row r="12890" spans="8:8" x14ac:dyDescent="0.2">
      <c r="H12890" s="7" t="str">
        <f t="shared" si="417"/>
        <v/>
      </c>
    </row>
    <row r="12891" spans="8:8" x14ac:dyDescent="0.2">
      <c r="H12891" s="7" t="str">
        <f t="shared" si="417"/>
        <v/>
      </c>
    </row>
    <row r="12892" spans="8:8" x14ac:dyDescent="0.2">
      <c r="H12892" s="7" t="str">
        <f t="shared" si="417"/>
        <v/>
      </c>
    </row>
    <row r="12893" spans="8:8" x14ac:dyDescent="0.2">
      <c r="H12893" s="7" t="str">
        <f t="shared" ref="H12893:H12956" si="418">IF(F12893&gt;0,ROUND((F12893+G12893)/2,1),"")</f>
        <v/>
      </c>
    </row>
    <row r="12894" spans="8:8" x14ac:dyDescent="0.2">
      <c r="H12894" s="7" t="str">
        <f t="shared" si="418"/>
        <v/>
      </c>
    </row>
    <row r="12895" spans="8:8" x14ac:dyDescent="0.2">
      <c r="H12895" s="7" t="str">
        <f t="shared" si="418"/>
        <v/>
      </c>
    </row>
    <row r="12896" spans="8:8" x14ac:dyDescent="0.2">
      <c r="H12896" s="7" t="str">
        <f t="shared" si="418"/>
        <v/>
      </c>
    </row>
    <row r="12897" spans="8:8" x14ac:dyDescent="0.2">
      <c r="H12897" s="7" t="str">
        <f t="shared" si="418"/>
        <v/>
      </c>
    </row>
    <row r="12898" spans="8:8" x14ac:dyDescent="0.2">
      <c r="H12898" s="7" t="str">
        <f t="shared" si="418"/>
        <v/>
      </c>
    </row>
    <row r="12899" spans="8:8" x14ac:dyDescent="0.2">
      <c r="H12899" s="7" t="str">
        <f t="shared" si="418"/>
        <v/>
      </c>
    </row>
    <row r="12900" spans="8:8" x14ac:dyDescent="0.2">
      <c r="H12900" s="7" t="str">
        <f t="shared" si="418"/>
        <v/>
      </c>
    </row>
    <row r="12901" spans="8:8" x14ac:dyDescent="0.2">
      <c r="H12901" s="7" t="str">
        <f t="shared" si="418"/>
        <v/>
      </c>
    </row>
    <row r="12902" spans="8:8" x14ac:dyDescent="0.2">
      <c r="H12902" s="7" t="str">
        <f t="shared" si="418"/>
        <v/>
      </c>
    </row>
    <row r="12903" spans="8:8" x14ac:dyDescent="0.2">
      <c r="H12903" s="7" t="str">
        <f t="shared" si="418"/>
        <v/>
      </c>
    </row>
    <row r="12904" spans="8:8" x14ac:dyDescent="0.2">
      <c r="H12904" s="7" t="str">
        <f t="shared" si="418"/>
        <v/>
      </c>
    </row>
    <row r="12905" spans="8:8" x14ac:dyDescent="0.2">
      <c r="H12905" s="7" t="str">
        <f t="shared" si="418"/>
        <v/>
      </c>
    </row>
    <row r="12906" spans="8:8" x14ac:dyDescent="0.2">
      <c r="H12906" s="7" t="str">
        <f t="shared" si="418"/>
        <v/>
      </c>
    </row>
    <row r="12907" spans="8:8" x14ac:dyDescent="0.2">
      <c r="H12907" s="7" t="str">
        <f t="shared" si="418"/>
        <v/>
      </c>
    </row>
    <row r="12908" spans="8:8" x14ac:dyDescent="0.2">
      <c r="H12908" s="7" t="str">
        <f t="shared" si="418"/>
        <v/>
      </c>
    </row>
    <row r="12909" spans="8:8" x14ac:dyDescent="0.2">
      <c r="H12909" s="7" t="str">
        <f t="shared" si="418"/>
        <v/>
      </c>
    </row>
    <row r="12910" spans="8:8" x14ac:dyDescent="0.2">
      <c r="H12910" s="7" t="str">
        <f t="shared" si="418"/>
        <v/>
      </c>
    </row>
    <row r="12911" spans="8:8" x14ac:dyDescent="0.2">
      <c r="H12911" s="7" t="str">
        <f t="shared" si="418"/>
        <v/>
      </c>
    </row>
    <row r="12912" spans="8:8" x14ac:dyDescent="0.2">
      <c r="H12912" s="7" t="str">
        <f t="shared" si="418"/>
        <v/>
      </c>
    </row>
    <row r="12913" spans="8:8" x14ac:dyDescent="0.2">
      <c r="H12913" s="7" t="str">
        <f t="shared" si="418"/>
        <v/>
      </c>
    </row>
    <row r="12914" spans="8:8" x14ac:dyDescent="0.2">
      <c r="H12914" s="7" t="str">
        <f t="shared" si="418"/>
        <v/>
      </c>
    </row>
    <row r="12915" spans="8:8" x14ac:dyDescent="0.2">
      <c r="H12915" s="7" t="str">
        <f t="shared" si="418"/>
        <v/>
      </c>
    </row>
    <row r="12916" spans="8:8" x14ac:dyDescent="0.2">
      <c r="H12916" s="7" t="str">
        <f t="shared" si="418"/>
        <v/>
      </c>
    </row>
    <row r="12917" spans="8:8" x14ac:dyDescent="0.2">
      <c r="H12917" s="7" t="str">
        <f t="shared" si="418"/>
        <v/>
      </c>
    </row>
    <row r="12918" spans="8:8" x14ac:dyDescent="0.2">
      <c r="H12918" s="7" t="str">
        <f t="shared" si="418"/>
        <v/>
      </c>
    </row>
    <row r="12919" spans="8:8" x14ac:dyDescent="0.2">
      <c r="H12919" s="7" t="str">
        <f t="shared" si="418"/>
        <v/>
      </c>
    </row>
    <row r="12920" spans="8:8" x14ac:dyDescent="0.2">
      <c r="H12920" s="7" t="str">
        <f t="shared" si="418"/>
        <v/>
      </c>
    </row>
    <row r="12921" spans="8:8" x14ac:dyDescent="0.2">
      <c r="H12921" s="7" t="str">
        <f t="shared" si="418"/>
        <v/>
      </c>
    </row>
    <row r="12922" spans="8:8" x14ac:dyDescent="0.2">
      <c r="H12922" s="7" t="str">
        <f t="shared" si="418"/>
        <v/>
      </c>
    </row>
    <row r="12923" spans="8:8" x14ac:dyDescent="0.2">
      <c r="H12923" s="7" t="str">
        <f t="shared" si="418"/>
        <v/>
      </c>
    </row>
    <row r="12924" spans="8:8" x14ac:dyDescent="0.2">
      <c r="H12924" s="7" t="str">
        <f t="shared" si="418"/>
        <v/>
      </c>
    </row>
    <row r="12925" spans="8:8" x14ac:dyDescent="0.2">
      <c r="H12925" s="7" t="str">
        <f t="shared" si="418"/>
        <v/>
      </c>
    </row>
    <row r="12926" spans="8:8" x14ac:dyDescent="0.2">
      <c r="H12926" s="7" t="str">
        <f t="shared" si="418"/>
        <v/>
      </c>
    </row>
    <row r="12927" spans="8:8" x14ac:dyDescent="0.2">
      <c r="H12927" s="7" t="str">
        <f t="shared" si="418"/>
        <v/>
      </c>
    </row>
    <row r="12928" spans="8:8" x14ac:dyDescent="0.2">
      <c r="H12928" s="7" t="str">
        <f t="shared" si="418"/>
        <v/>
      </c>
    </row>
    <row r="12929" spans="8:8" x14ac:dyDescent="0.2">
      <c r="H12929" s="7" t="str">
        <f t="shared" si="418"/>
        <v/>
      </c>
    </row>
    <row r="12930" spans="8:8" x14ac:dyDescent="0.2">
      <c r="H12930" s="7" t="str">
        <f t="shared" si="418"/>
        <v/>
      </c>
    </row>
    <row r="12931" spans="8:8" x14ac:dyDescent="0.2">
      <c r="H12931" s="7" t="str">
        <f t="shared" si="418"/>
        <v/>
      </c>
    </row>
    <row r="12932" spans="8:8" x14ac:dyDescent="0.2">
      <c r="H12932" s="7" t="str">
        <f t="shared" si="418"/>
        <v/>
      </c>
    </row>
    <row r="12933" spans="8:8" x14ac:dyDescent="0.2">
      <c r="H12933" s="7" t="str">
        <f t="shared" si="418"/>
        <v/>
      </c>
    </row>
    <row r="12934" spans="8:8" x14ac:dyDescent="0.2">
      <c r="H12934" s="7" t="str">
        <f t="shared" si="418"/>
        <v/>
      </c>
    </row>
    <row r="12935" spans="8:8" x14ac:dyDescent="0.2">
      <c r="H12935" s="7" t="str">
        <f t="shared" si="418"/>
        <v/>
      </c>
    </row>
    <row r="12936" spans="8:8" x14ac:dyDescent="0.2">
      <c r="H12936" s="7" t="str">
        <f t="shared" si="418"/>
        <v/>
      </c>
    </row>
    <row r="12937" spans="8:8" x14ac:dyDescent="0.2">
      <c r="H12937" s="7" t="str">
        <f t="shared" si="418"/>
        <v/>
      </c>
    </row>
    <row r="12938" spans="8:8" x14ac:dyDescent="0.2">
      <c r="H12938" s="7" t="str">
        <f t="shared" si="418"/>
        <v/>
      </c>
    </row>
    <row r="12939" spans="8:8" x14ac:dyDescent="0.2">
      <c r="H12939" s="7" t="str">
        <f t="shared" si="418"/>
        <v/>
      </c>
    </row>
    <row r="12940" spans="8:8" x14ac:dyDescent="0.2">
      <c r="H12940" s="7" t="str">
        <f t="shared" si="418"/>
        <v/>
      </c>
    </row>
    <row r="12941" spans="8:8" x14ac:dyDescent="0.2">
      <c r="H12941" s="7" t="str">
        <f t="shared" si="418"/>
        <v/>
      </c>
    </row>
    <row r="12942" spans="8:8" x14ac:dyDescent="0.2">
      <c r="H12942" s="7" t="str">
        <f t="shared" si="418"/>
        <v/>
      </c>
    </row>
    <row r="12943" spans="8:8" x14ac:dyDescent="0.2">
      <c r="H12943" s="7" t="str">
        <f t="shared" si="418"/>
        <v/>
      </c>
    </row>
    <row r="12944" spans="8:8" x14ac:dyDescent="0.2">
      <c r="H12944" s="7" t="str">
        <f t="shared" si="418"/>
        <v/>
      </c>
    </row>
    <row r="12945" spans="8:8" x14ac:dyDescent="0.2">
      <c r="H12945" s="7" t="str">
        <f t="shared" si="418"/>
        <v/>
      </c>
    </row>
    <row r="12946" spans="8:8" x14ac:dyDescent="0.2">
      <c r="H12946" s="7" t="str">
        <f t="shared" si="418"/>
        <v/>
      </c>
    </row>
    <row r="12947" spans="8:8" x14ac:dyDescent="0.2">
      <c r="H12947" s="7" t="str">
        <f t="shared" si="418"/>
        <v/>
      </c>
    </row>
    <row r="12948" spans="8:8" x14ac:dyDescent="0.2">
      <c r="H12948" s="7" t="str">
        <f t="shared" si="418"/>
        <v/>
      </c>
    </row>
    <row r="12949" spans="8:8" x14ac:dyDescent="0.2">
      <c r="H12949" s="7" t="str">
        <f t="shared" si="418"/>
        <v/>
      </c>
    </row>
    <row r="12950" spans="8:8" x14ac:dyDescent="0.2">
      <c r="H12950" s="7" t="str">
        <f t="shared" si="418"/>
        <v/>
      </c>
    </row>
    <row r="12951" spans="8:8" x14ac:dyDescent="0.2">
      <c r="H12951" s="7" t="str">
        <f t="shared" si="418"/>
        <v/>
      </c>
    </row>
    <row r="12952" spans="8:8" x14ac:dyDescent="0.2">
      <c r="H12952" s="7" t="str">
        <f t="shared" si="418"/>
        <v/>
      </c>
    </row>
    <row r="12953" spans="8:8" x14ac:dyDescent="0.2">
      <c r="H12953" s="7" t="str">
        <f t="shared" si="418"/>
        <v/>
      </c>
    </row>
    <row r="12954" spans="8:8" x14ac:dyDescent="0.2">
      <c r="H12954" s="7" t="str">
        <f t="shared" si="418"/>
        <v/>
      </c>
    </row>
    <row r="12955" spans="8:8" x14ac:dyDescent="0.2">
      <c r="H12955" s="7" t="str">
        <f t="shared" si="418"/>
        <v/>
      </c>
    </row>
    <row r="12956" spans="8:8" x14ac:dyDescent="0.2">
      <c r="H12956" s="7" t="str">
        <f t="shared" si="418"/>
        <v/>
      </c>
    </row>
    <row r="12957" spans="8:8" x14ac:dyDescent="0.2">
      <c r="H12957" s="7" t="str">
        <f t="shared" ref="H12957:H13020" si="419">IF(F12957&gt;0,ROUND((F12957+G12957)/2,1),"")</f>
        <v/>
      </c>
    </row>
    <row r="12958" spans="8:8" x14ac:dyDescent="0.2">
      <c r="H12958" s="7" t="str">
        <f t="shared" si="419"/>
        <v/>
      </c>
    </row>
    <row r="12959" spans="8:8" x14ac:dyDescent="0.2">
      <c r="H12959" s="7" t="str">
        <f t="shared" si="419"/>
        <v/>
      </c>
    </row>
    <row r="12960" spans="8:8" x14ac:dyDescent="0.2">
      <c r="H12960" s="7" t="str">
        <f t="shared" si="419"/>
        <v/>
      </c>
    </row>
    <row r="12961" spans="8:8" x14ac:dyDescent="0.2">
      <c r="H12961" s="7" t="str">
        <f t="shared" si="419"/>
        <v/>
      </c>
    </row>
    <row r="12962" spans="8:8" x14ac:dyDescent="0.2">
      <c r="H12962" s="7" t="str">
        <f t="shared" si="419"/>
        <v/>
      </c>
    </row>
    <row r="12963" spans="8:8" x14ac:dyDescent="0.2">
      <c r="H12963" s="7" t="str">
        <f t="shared" si="419"/>
        <v/>
      </c>
    </row>
    <row r="12964" spans="8:8" x14ac:dyDescent="0.2">
      <c r="H12964" s="7" t="str">
        <f t="shared" si="419"/>
        <v/>
      </c>
    </row>
    <row r="12965" spans="8:8" x14ac:dyDescent="0.2">
      <c r="H12965" s="7" t="str">
        <f t="shared" si="419"/>
        <v/>
      </c>
    </row>
    <row r="12966" spans="8:8" x14ac:dyDescent="0.2">
      <c r="H12966" s="7" t="str">
        <f t="shared" si="419"/>
        <v/>
      </c>
    </row>
    <row r="12967" spans="8:8" x14ac:dyDescent="0.2">
      <c r="H12967" s="7" t="str">
        <f t="shared" si="419"/>
        <v/>
      </c>
    </row>
    <row r="12968" spans="8:8" x14ac:dyDescent="0.2">
      <c r="H12968" s="7" t="str">
        <f t="shared" si="419"/>
        <v/>
      </c>
    </row>
    <row r="12969" spans="8:8" x14ac:dyDescent="0.2">
      <c r="H12969" s="7" t="str">
        <f t="shared" si="419"/>
        <v/>
      </c>
    </row>
    <row r="12970" spans="8:8" x14ac:dyDescent="0.2">
      <c r="H12970" s="7" t="str">
        <f t="shared" si="419"/>
        <v/>
      </c>
    </row>
    <row r="12971" spans="8:8" x14ac:dyDescent="0.2">
      <c r="H12971" s="7" t="str">
        <f t="shared" si="419"/>
        <v/>
      </c>
    </row>
    <row r="12972" spans="8:8" x14ac:dyDescent="0.2">
      <c r="H12972" s="7" t="str">
        <f t="shared" si="419"/>
        <v/>
      </c>
    </row>
    <row r="12973" spans="8:8" x14ac:dyDescent="0.2">
      <c r="H12973" s="7" t="str">
        <f t="shared" si="419"/>
        <v/>
      </c>
    </row>
    <row r="12974" spans="8:8" x14ac:dyDescent="0.2">
      <c r="H12974" s="7" t="str">
        <f t="shared" si="419"/>
        <v/>
      </c>
    </row>
    <row r="12975" spans="8:8" x14ac:dyDescent="0.2">
      <c r="H12975" s="7" t="str">
        <f t="shared" si="419"/>
        <v/>
      </c>
    </row>
    <row r="12976" spans="8:8" x14ac:dyDescent="0.2">
      <c r="H12976" s="7" t="str">
        <f t="shared" si="419"/>
        <v/>
      </c>
    </row>
    <row r="12977" spans="8:8" x14ac:dyDescent="0.2">
      <c r="H12977" s="7" t="str">
        <f t="shared" si="419"/>
        <v/>
      </c>
    </row>
    <row r="12978" spans="8:8" x14ac:dyDescent="0.2">
      <c r="H12978" s="7" t="str">
        <f t="shared" si="419"/>
        <v/>
      </c>
    </row>
    <row r="12979" spans="8:8" x14ac:dyDescent="0.2">
      <c r="H12979" s="7" t="str">
        <f t="shared" si="419"/>
        <v/>
      </c>
    </row>
    <row r="12980" spans="8:8" x14ac:dyDescent="0.2">
      <c r="H12980" s="7" t="str">
        <f t="shared" si="419"/>
        <v/>
      </c>
    </row>
    <row r="12981" spans="8:8" x14ac:dyDescent="0.2">
      <c r="H12981" s="7" t="str">
        <f t="shared" si="419"/>
        <v/>
      </c>
    </row>
    <row r="12982" spans="8:8" x14ac:dyDescent="0.2">
      <c r="H12982" s="7" t="str">
        <f t="shared" si="419"/>
        <v/>
      </c>
    </row>
    <row r="12983" spans="8:8" x14ac:dyDescent="0.2">
      <c r="H12983" s="7" t="str">
        <f t="shared" si="419"/>
        <v/>
      </c>
    </row>
    <row r="12984" spans="8:8" x14ac:dyDescent="0.2">
      <c r="H12984" s="7" t="str">
        <f t="shared" si="419"/>
        <v/>
      </c>
    </row>
    <row r="12985" spans="8:8" x14ac:dyDescent="0.2">
      <c r="H12985" s="7" t="str">
        <f t="shared" si="419"/>
        <v/>
      </c>
    </row>
    <row r="12986" spans="8:8" x14ac:dyDescent="0.2">
      <c r="H12986" s="7" t="str">
        <f t="shared" si="419"/>
        <v/>
      </c>
    </row>
    <row r="12987" spans="8:8" x14ac:dyDescent="0.2">
      <c r="H12987" s="7" t="str">
        <f t="shared" si="419"/>
        <v/>
      </c>
    </row>
    <row r="12988" spans="8:8" x14ac:dyDescent="0.2">
      <c r="H12988" s="7" t="str">
        <f t="shared" si="419"/>
        <v/>
      </c>
    </row>
    <row r="12989" spans="8:8" x14ac:dyDescent="0.2">
      <c r="H12989" s="7" t="str">
        <f t="shared" si="419"/>
        <v/>
      </c>
    </row>
    <row r="12990" spans="8:8" x14ac:dyDescent="0.2">
      <c r="H12990" s="7" t="str">
        <f t="shared" si="419"/>
        <v/>
      </c>
    </row>
    <row r="12991" spans="8:8" x14ac:dyDescent="0.2">
      <c r="H12991" s="7" t="str">
        <f t="shared" si="419"/>
        <v/>
      </c>
    </row>
    <row r="12992" spans="8:8" x14ac:dyDescent="0.2">
      <c r="H12992" s="7" t="str">
        <f t="shared" si="419"/>
        <v/>
      </c>
    </row>
    <row r="12993" spans="8:8" x14ac:dyDescent="0.2">
      <c r="H12993" s="7" t="str">
        <f t="shared" si="419"/>
        <v/>
      </c>
    </row>
    <row r="12994" spans="8:8" x14ac:dyDescent="0.2">
      <c r="H12994" s="7" t="str">
        <f t="shared" si="419"/>
        <v/>
      </c>
    </row>
    <row r="12995" spans="8:8" x14ac:dyDescent="0.2">
      <c r="H12995" s="7" t="str">
        <f t="shared" si="419"/>
        <v/>
      </c>
    </row>
    <row r="12996" spans="8:8" x14ac:dyDescent="0.2">
      <c r="H12996" s="7" t="str">
        <f t="shared" si="419"/>
        <v/>
      </c>
    </row>
    <row r="12997" spans="8:8" x14ac:dyDescent="0.2">
      <c r="H12997" s="7" t="str">
        <f t="shared" si="419"/>
        <v/>
      </c>
    </row>
    <row r="12998" spans="8:8" x14ac:dyDescent="0.2">
      <c r="H12998" s="7" t="str">
        <f t="shared" si="419"/>
        <v/>
      </c>
    </row>
    <row r="12999" spans="8:8" x14ac:dyDescent="0.2">
      <c r="H12999" s="7" t="str">
        <f t="shared" si="419"/>
        <v/>
      </c>
    </row>
    <row r="13000" spans="8:8" x14ac:dyDescent="0.2">
      <c r="H13000" s="7" t="str">
        <f t="shared" si="419"/>
        <v/>
      </c>
    </row>
    <row r="13001" spans="8:8" x14ac:dyDescent="0.2">
      <c r="H13001" s="7" t="str">
        <f t="shared" si="419"/>
        <v/>
      </c>
    </row>
    <row r="13002" spans="8:8" x14ac:dyDescent="0.2">
      <c r="H13002" s="7" t="str">
        <f t="shared" si="419"/>
        <v/>
      </c>
    </row>
    <row r="13003" spans="8:8" x14ac:dyDescent="0.2">
      <c r="H13003" s="7" t="str">
        <f t="shared" si="419"/>
        <v/>
      </c>
    </row>
    <row r="13004" spans="8:8" x14ac:dyDescent="0.2">
      <c r="H13004" s="7" t="str">
        <f t="shared" si="419"/>
        <v/>
      </c>
    </row>
    <row r="13005" spans="8:8" x14ac:dyDescent="0.2">
      <c r="H13005" s="7" t="str">
        <f t="shared" si="419"/>
        <v/>
      </c>
    </row>
    <row r="13006" spans="8:8" x14ac:dyDescent="0.2">
      <c r="H13006" s="7" t="str">
        <f t="shared" si="419"/>
        <v/>
      </c>
    </row>
    <row r="13007" spans="8:8" x14ac:dyDescent="0.2">
      <c r="H13007" s="7" t="str">
        <f t="shared" si="419"/>
        <v/>
      </c>
    </row>
    <row r="13008" spans="8:8" x14ac:dyDescent="0.2">
      <c r="H13008" s="7" t="str">
        <f t="shared" si="419"/>
        <v/>
      </c>
    </row>
    <row r="13009" spans="8:8" x14ac:dyDescent="0.2">
      <c r="H13009" s="7" t="str">
        <f t="shared" si="419"/>
        <v/>
      </c>
    </row>
    <row r="13010" spans="8:8" x14ac:dyDescent="0.2">
      <c r="H13010" s="7" t="str">
        <f t="shared" si="419"/>
        <v/>
      </c>
    </row>
    <row r="13011" spans="8:8" x14ac:dyDescent="0.2">
      <c r="H13011" s="7" t="str">
        <f t="shared" si="419"/>
        <v/>
      </c>
    </row>
    <row r="13012" spans="8:8" x14ac:dyDescent="0.2">
      <c r="H13012" s="7" t="str">
        <f t="shared" si="419"/>
        <v/>
      </c>
    </row>
    <row r="13013" spans="8:8" x14ac:dyDescent="0.2">
      <c r="H13013" s="7" t="str">
        <f t="shared" si="419"/>
        <v/>
      </c>
    </row>
    <row r="13014" spans="8:8" x14ac:dyDescent="0.2">
      <c r="H13014" s="7" t="str">
        <f t="shared" si="419"/>
        <v/>
      </c>
    </row>
    <row r="13015" spans="8:8" x14ac:dyDescent="0.2">
      <c r="H13015" s="7" t="str">
        <f t="shared" si="419"/>
        <v/>
      </c>
    </row>
    <row r="13016" spans="8:8" x14ac:dyDescent="0.2">
      <c r="H13016" s="7" t="str">
        <f t="shared" si="419"/>
        <v/>
      </c>
    </row>
    <row r="13017" spans="8:8" x14ac:dyDescent="0.2">
      <c r="H13017" s="7" t="str">
        <f t="shared" si="419"/>
        <v/>
      </c>
    </row>
    <row r="13018" spans="8:8" x14ac:dyDescent="0.2">
      <c r="H13018" s="7" t="str">
        <f t="shared" si="419"/>
        <v/>
      </c>
    </row>
    <row r="13019" spans="8:8" x14ac:dyDescent="0.2">
      <c r="H13019" s="7" t="str">
        <f t="shared" si="419"/>
        <v/>
      </c>
    </row>
    <row r="13020" spans="8:8" x14ac:dyDescent="0.2">
      <c r="H13020" s="7" t="str">
        <f t="shared" si="419"/>
        <v/>
      </c>
    </row>
    <row r="13021" spans="8:8" x14ac:dyDescent="0.2">
      <c r="H13021" s="7" t="str">
        <f t="shared" ref="H13021:H13084" si="420">IF(F13021&gt;0,ROUND((F13021+G13021)/2,1),"")</f>
        <v/>
      </c>
    </row>
    <row r="13022" spans="8:8" x14ac:dyDescent="0.2">
      <c r="H13022" s="7" t="str">
        <f t="shared" si="420"/>
        <v/>
      </c>
    </row>
    <row r="13023" spans="8:8" x14ac:dyDescent="0.2">
      <c r="H13023" s="7" t="str">
        <f t="shared" si="420"/>
        <v/>
      </c>
    </row>
    <row r="13024" spans="8:8" x14ac:dyDescent="0.2">
      <c r="H13024" s="7" t="str">
        <f t="shared" si="420"/>
        <v/>
      </c>
    </row>
    <row r="13025" spans="8:8" x14ac:dyDescent="0.2">
      <c r="H13025" s="7" t="str">
        <f t="shared" si="420"/>
        <v/>
      </c>
    </row>
    <row r="13026" spans="8:8" x14ac:dyDescent="0.2">
      <c r="H13026" s="7" t="str">
        <f t="shared" si="420"/>
        <v/>
      </c>
    </row>
    <row r="13027" spans="8:8" x14ac:dyDescent="0.2">
      <c r="H13027" s="7" t="str">
        <f t="shared" si="420"/>
        <v/>
      </c>
    </row>
    <row r="13028" spans="8:8" x14ac:dyDescent="0.2">
      <c r="H13028" s="7" t="str">
        <f t="shared" si="420"/>
        <v/>
      </c>
    </row>
    <row r="13029" spans="8:8" x14ac:dyDescent="0.2">
      <c r="H13029" s="7" t="str">
        <f t="shared" si="420"/>
        <v/>
      </c>
    </row>
    <row r="13030" spans="8:8" x14ac:dyDescent="0.2">
      <c r="H13030" s="7" t="str">
        <f t="shared" si="420"/>
        <v/>
      </c>
    </row>
    <row r="13031" spans="8:8" x14ac:dyDescent="0.2">
      <c r="H13031" s="7" t="str">
        <f t="shared" si="420"/>
        <v/>
      </c>
    </row>
    <row r="13032" spans="8:8" x14ac:dyDescent="0.2">
      <c r="H13032" s="7" t="str">
        <f t="shared" si="420"/>
        <v/>
      </c>
    </row>
    <row r="13033" spans="8:8" x14ac:dyDescent="0.2">
      <c r="H13033" s="7" t="str">
        <f t="shared" si="420"/>
        <v/>
      </c>
    </row>
    <row r="13034" spans="8:8" x14ac:dyDescent="0.2">
      <c r="H13034" s="7" t="str">
        <f t="shared" si="420"/>
        <v/>
      </c>
    </row>
    <row r="13035" spans="8:8" x14ac:dyDescent="0.2">
      <c r="H13035" s="7" t="str">
        <f t="shared" si="420"/>
        <v/>
      </c>
    </row>
    <row r="13036" spans="8:8" x14ac:dyDescent="0.2">
      <c r="H13036" s="7" t="str">
        <f t="shared" si="420"/>
        <v/>
      </c>
    </row>
    <row r="13037" spans="8:8" x14ac:dyDescent="0.2">
      <c r="H13037" s="7" t="str">
        <f t="shared" si="420"/>
        <v/>
      </c>
    </row>
    <row r="13038" spans="8:8" x14ac:dyDescent="0.2">
      <c r="H13038" s="7" t="str">
        <f t="shared" si="420"/>
        <v/>
      </c>
    </row>
    <row r="13039" spans="8:8" x14ac:dyDescent="0.2">
      <c r="H13039" s="7" t="str">
        <f t="shared" si="420"/>
        <v/>
      </c>
    </row>
    <row r="13040" spans="8:8" x14ac:dyDescent="0.2">
      <c r="H13040" s="7" t="str">
        <f t="shared" si="420"/>
        <v/>
      </c>
    </row>
    <row r="13041" spans="8:8" x14ac:dyDescent="0.2">
      <c r="H13041" s="7" t="str">
        <f t="shared" si="420"/>
        <v/>
      </c>
    </row>
    <row r="13042" spans="8:8" x14ac:dyDescent="0.2">
      <c r="H13042" s="7" t="str">
        <f t="shared" si="420"/>
        <v/>
      </c>
    </row>
    <row r="13043" spans="8:8" x14ac:dyDescent="0.2">
      <c r="H13043" s="7" t="str">
        <f t="shared" si="420"/>
        <v/>
      </c>
    </row>
    <row r="13044" spans="8:8" x14ac:dyDescent="0.2">
      <c r="H13044" s="7" t="str">
        <f t="shared" si="420"/>
        <v/>
      </c>
    </row>
    <row r="13045" spans="8:8" x14ac:dyDescent="0.2">
      <c r="H13045" s="7" t="str">
        <f t="shared" si="420"/>
        <v/>
      </c>
    </row>
    <row r="13046" spans="8:8" x14ac:dyDescent="0.2">
      <c r="H13046" s="7" t="str">
        <f t="shared" si="420"/>
        <v/>
      </c>
    </row>
    <row r="13047" spans="8:8" x14ac:dyDescent="0.2">
      <c r="H13047" s="7" t="str">
        <f t="shared" si="420"/>
        <v/>
      </c>
    </row>
    <row r="13048" spans="8:8" x14ac:dyDescent="0.2">
      <c r="H13048" s="7" t="str">
        <f t="shared" si="420"/>
        <v/>
      </c>
    </row>
    <row r="13049" spans="8:8" x14ac:dyDescent="0.2">
      <c r="H13049" s="7" t="str">
        <f t="shared" si="420"/>
        <v/>
      </c>
    </row>
    <row r="13050" spans="8:8" x14ac:dyDescent="0.2">
      <c r="H13050" s="7" t="str">
        <f t="shared" si="420"/>
        <v/>
      </c>
    </row>
    <row r="13051" spans="8:8" x14ac:dyDescent="0.2">
      <c r="H13051" s="7" t="str">
        <f t="shared" si="420"/>
        <v/>
      </c>
    </row>
    <row r="13052" spans="8:8" x14ac:dyDescent="0.2">
      <c r="H13052" s="7" t="str">
        <f t="shared" si="420"/>
        <v/>
      </c>
    </row>
    <row r="13053" spans="8:8" x14ac:dyDescent="0.2">
      <c r="H13053" s="7" t="str">
        <f t="shared" si="420"/>
        <v/>
      </c>
    </row>
    <row r="13054" spans="8:8" x14ac:dyDescent="0.2">
      <c r="H13054" s="7" t="str">
        <f t="shared" si="420"/>
        <v/>
      </c>
    </row>
    <row r="13055" spans="8:8" x14ac:dyDescent="0.2">
      <c r="H13055" s="7" t="str">
        <f t="shared" si="420"/>
        <v/>
      </c>
    </row>
    <row r="13056" spans="8:8" x14ac:dyDescent="0.2">
      <c r="H13056" s="7" t="str">
        <f t="shared" si="420"/>
        <v/>
      </c>
    </row>
    <row r="13057" spans="8:8" x14ac:dyDescent="0.2">
      <c r="H13057" s="7" t="str">
        <f t="shared" si="420"/>
        <v/>
      </c>
    </row>
    <row r="13058" spans="8:8" x14ac:dyDescent="0.2">
      <c r="H13058" s="7" t="str">
        <f t="shared" si="420"/>
        <v/>
      </c>
    </row>
    <row r="13059" spans="8:8" x14ac:dyDescent="0.2">
      <c r="H13059" s="7" t="str">
        <f t="shared" si="420"/>
        <v/>
      </c>
    </row>
    <row r="13060" spans="8:8" x14ac:dyDescent="0.2">
      <c r="H13060" s="7" t="str">
        <f t="shared" si="420"/>
        <v/>
      </c>
    </row>
    <row r="13061" spans="8:8" x14ac:dyDescent="0.2">
      <c r="H13061" s="7" t="str">
        <f t="shared" si="420"/>
        <v/>
      </c>
    </row>
    <row r="13062" spans="8:8" x14ac:dyDescent="0.2">
      <c r="H13062" s="7" t="str">
        <f t="shared" si="420"/>
        <v/>
      </c>
    </row>
    <row r="13063" spans="8:8" x14ac:dyDescent="0.2">
      <c r="H13063" s="7" t="str">
        <f t="shared" si="420"/>
        <v/>
      </c>
    </row>
    <row r="13064" spans="8:8" x14ac:dyDescent="0.2">
      <c r="H13064" s="7" t="str">
        <f t="shared" si="420"/>
        <v/>
      </c>
    </row>
    <row r="13065" spans="8:8" x14ac:dyDescent="0.2">
      <c r="H13065" s="7" t="str">
        <f t="shared" si="420"/>
        <v/>
      </c>
    </row>
    <row r="13066" spans="8:8" x14ac:dyDescent="0.2">
      <c r="H13066" s="7" t="str">
        <f t="shared" si="420"/>
        <v/>
      </c>
    </row>
    <row r="13067" spans="8:8" x14ac:dyDescent="0.2">
      <c r="H13067" s="7" t="str">
        <f t="shared" si="420"/>
        <v/>
      </c>
    </row>
    <row r="13068" spans="8:8" x14ac:dyDescent="0.2">
      <c r="H13068" s="7" t="str">
        <f t="shared" si="420"/>
        <v/>
      </c>
    </row>
    <row r="13069" spans="8:8" x14ac:dyDescent="0.2">
      <c r="H13069" s="7" t="str">
        <f t="shared" si="420"/>
        <v/>
      </c>
    </row>
    <row r="13070" spans="8:8" x14ac:dyDescent="0.2">
      <c r="H13070" s="7" t="str">
        <f t="shared" si="420"/>
        <v/>
      </c>
    </row>
    <row r="13071" spans="8:8" x14ac:dyDescent="0.2">
      <c r="H13071" s="7" t="str">
        <f t="shared" si="420"/>
        <v/>
      </c>
    </row>
    <row r="13072" spans="8:8" x14ac:dyDescent="0.2">
      <c r="H13072" s="7" t="str">
        <f t="shared" si="420"/>
        <v/>
      </c>
    </row>
    <row r="13073" spans="8:8" x14ac:dyDescent="0.2">
      <c r="H13073" s="7" t="str">
        <f t="shared" si="420"/>
        <v/>
      </c>
    </row>
    <row r="13074" spans="8:8" x14ac:dyDescent="0.2">
      <c r="H13074" s="7" t="str">
        <f t="shared" si="420"/>
        <v/>
      </c>
    </row>
    <row r="13075" spans="8:8" x14ac:dyDescent="0.2">
      <c r="H13075" s="7" t="str">
        <f t="shared" si="420"/>
        <v/>
      </c>
    </row>
    <row r="13076" spans="8:8" x14ac:dyDescent="0.2">
      <c r="H13076" s="7" t="str">
        <f t="shared" si="420"/>
        <v/>
      </c>
    </row>
    <row r="13077" spans="8:8" x14ac:dyDescent="0.2">
      <c r="H13077" s="7" t="str">
        <f t="shared" si="420"/>
        <v/>
      </c>
    </row>
    <row r="13078" spans="8:8" x14ac:dyDescent="0.2">
      <c r="H13078" s="7" t="str">
        <f t="shared" si="420"/>
        <v/>
      </c>
    </row>
    <row r="13079" spans="8:8" x14ac:dyDescent="0.2">
      <c r="H13079" s="7" t="str">
        <f t="shared" si="420"/>
        <v/>
      </c>
    </row>
    <row r="13080" spans="8:8" x14ac:dyDescent="0.2">
      <c r="H13080" s="7" t="str">
        <f t="shared" si="420"/>
        <v/>
      </c>
    </row>
    <row r="13081" spans="8:8" x14ac:dyDescent="0.2">
      <c r="H13081" s="7" t="str">
        <f t="shared" si="420"/>
        <v/>
      </c>
    </row>
    <row r="13082" spans="8:8" x14ac:dyDescent="0.2">
      <c r="H13082" s="7" t="str">
        <f t="shared" si="420"/>
        <v/>
      </c>
    </row>
    <row r="13083" spans="8:8" x14ac:dyDescent="0.2">
      <c r="H13083" s="7" t="str">
        <f t="shared" si="420"/>
        <v/>
      </c>
    </row>
    <row r="13084" spans="8:8" x14ac:dyDescent="0.2">
      <c r="H13084" s="7" t="str">
        <f t="shared" si="420"/>
        <v/>
      </c>
    </row>
    <row r="13085" spans="8:8" x14ac:dyDescent="0.2">
      <c r="H13085" s="7" t="str">
        <f t="shared" ref="H13085:H13148" si="421">IF(F13085&gt;0,ROUND((F13085+G13085)/2,1),"")</f>
        <v/>
      </c>
    </row>
    <row r="13086" spans="8:8" x14ac:dyDescent="0.2">
      <c r="H13086" s="7" t="str">
        <f t="shared" si="421"/>
        <v/>
      </c>
    </row>
    <row r="13087" spans="8:8" x14ac:dyDescent="0.2">
      <c r="H13087" s="7" t="str">
        <f t="shared" si="421"/>
        <v/>
      </c>
    </row>
    <row r="13088" spans="8:8" x14ac:dyDescent="0.2">
      <c r="H13088" s="7" t="str">
        <f t="shared" si="421"/>
        <v/>
      </c>
    </row>
    <row r="13089" spans="8:8" x14ac:dyDescent="0.2">
      <c r="H13089" s="7" t="str">
        <f t="shared" si="421"/>
        <v/>
      </c>
    </row>
    <row r="13090" spans="8:8" x14ac:dyDescent="0.2">
      <c r="H13090" s="7" t="str">
        <f t="shared" si="421"/>
        <v/>
      </c>
    </row>
    <row r="13091" spans="8:8" x14ac:dyDescent="0.2">
      <c r="H13091" s="7" t="str">
        <f t="shared" si="421"/>
        <v/>
      </c>
    </row>
    <row r="13092" spans="8:8" x14ac:dyDescent="0.2">
      <c r="H13092" s="7" t="str">
        <f t="shared" si="421"/>
        <v/>
      </c>
    </row>
    <row r="13093" spans="8:8" x14ac:dyDescent="0.2">
      <c r="H13093" s="7" t="str">
        <f t="shared" si="421"/>
        <v/>
      </c>
    </row>
    <row r="13094" spans="8:8" x14ac:dyDescent="0.2">
      <c r="H13094" s="7" t="str">
        <f t="shared" si="421"/>
        <v/>
      </c>
    </row>
    <row r="13095" spans="8:8" x14ac:dyDescent="0.2">
      <c r="H13095" s="7" t="str">
        <f t="shared" si="421"/>
        <v/>
      </c>
    </row>
    <row r="13096" spans="8:8" x14ac:dyDescent="0.2">
      <c r="H13096" s="7" t="str">
        <f t="shared" si="421"/>
        <v/>
      </c>
    </row>
    <row r="13097" spans="8:8" x14ac:dyDescent="0.2">
      <c r="H13097" s="7" t="str">
        <f t="shared" si="421"/>
        <v/>
      </c>
    </row>
    <row r="13098" spans="8:8" x14ac:dyDescent="0.2">
      <c r="H13098" s="7" t="str">
        <f t="shared" si="421"/>
        <v/>
      </c>
    </row>
    <row r="13099" spans="8:8" x14ac:dyDescent="0.2">
      <c r="H13099" s="7" t="str">
        <f t="shared" si="421"/>
        <v/>
      </c>
    </row>
    <row r="13100" spans="8:8" x14ac:dyDescent="0.2">
      <c r="H13100" s="7" t="str">
        <f t="shared" si="421"/>
        <v/>
      </c>
    </row>
    <row r="13101" spans="8:8" x14ac:dyDescent="0.2">
      <c r="H13101" s="7" t="str">
        <f t="shared" si="421"/>
        <v/>
      </c>
    </row>
    <row r="13102" spans="8:8" x14ac:dyDescent="0.2">
      <c r="H13102" s="7" t="str">
        <f t="shared" si="421"/>
        <v/>
      </c>
    </row>
    <row r="13103" spans="8:8" x14ac:dyDescent="0.2">
      <c r="H13103" s="7" t="str">
        <f t="shared" si="421"/>
        <v/>
      </c>
    </row>
    <row r="13104" spans="8:8" x14ac:dyDescent="0.2">
      <c r="H13104" s="7" t="str">
        <f t="shared" si="421"/>
        <v/>
      </c>
    </row>
    <row r="13105" spans="8:8" x14ac:dyDescent="0.2">
      <c r="H13105" s="7" t="str">
        <f t="shared" si="421"/>
        <v/>
      </c>
    </row>
    <row r="13106" spans="8:8" x14ac:dyDescent="0.2">
      <c r="H13106" s="7" t="str">
        <f t="shared" si="421"/>
        <v/>
      </c>
    </row>
    <row r="13107" spans="8:8" x14ac:dyDescent="0.2">
      <c r="H13107" s="7" t="str">
        <f t="shared" si="421"/>
        <v/>
      </c>
    </row>
    <row r="13108" spans="8:8" x14ac:dyDescent="0.2">
      <c r="H13108" s="7" t="str">
        <f t="shared" si="421"/>
        <v/>
      </c>
    </row>
    <row r="13109" spans="8:8" x14ac:dyDescent="0.2">
      <c r="H13109" s="7" t="str">
        <f t="shared" si="421"/>
        <v/>
      </c>
    </row>
    <row r="13110" spans="8:8" x14ac:dyDescent="0.2">
      <c r="H13110" s="7" t="str">
        <f t="shared" si="421"/>
        <v/>
      </c>
    </row>
    <row r="13111" spans="8:8" x14ac:dyDescent="0.2">
      <c r="H13111" s="7" t="str">
        <f t="shared" si="421"/>
        <v/>
      </c>
    </row>
    <row r="13112" spans="8:8" x14ac:dyDescent="0.2">
      <c r="H13112" s="7" t="str">
        <f t="shared" si="421"/>
        <v/>
      </c>
    </row>
    <row r="13113" spans="8:8" x14ac:dyDescent="0.2">
      <c r="H13113" s="7" t="str">
        <f t="shared" si="421"/>
        <v/>
      </c>
    </row>
    <row r="13114" spans="8:8" x14ac:dyDescent="0.2">
      <c r="H13114" s="7" t="str">
        <f t="shared" si="421"/>
        <v/>
      </c>
    </row>
    <row r="13115" spans="8:8" x14ac:dyDescent="0.2">
      <c r="H13115" s="7" t="str">
        <f t="shared" si="421"/>
        <v/>
      </c>
    </row>
    <row r="13116" spans="8:8" x14ac:dyDescent="0.2">
      <c r="H13116" s="7" t="str">
        <f t="shared" si="421"/>
        <v/>
      </c>
    </row>
    <row r="13117" spans="8:8" x14ac:dyDescent="0.2">
      <c r="H13117" s="7" t="str">
        <f t="shared" si="421"/>
        <v/>
      </c>
    </row>
    <row r="13118" spans="8:8" x14ac:dyDescent="0.2">
      <c r="H13118" s="7" t="str">
        <f t="shared" si="421"/>
        <v/>
      </c>
    </row>
    <row r="13119" spans="8:8" x14ac:dyDescent="0.2">
      <c r="H13119" s="7" t="str">
        <f t="shared" si="421"/>
        <v/>
      </c>
    </row>
    <row r="13120" spans="8:8" x14ac:dyDescent="0.2">
      <c r="H13120" s="7" t="str">
        <f t="shared" si="421"/>
        <v/>
      </c>
    </row>
    <row r="13121" spans="8:8" x14ac:dyDescent="0.2">
      <c r="H13121" s="7" t="str">
        <f t="shared" si="421"/>
        <v/>
      </c>
    </row>
    <row r="13122" spans="8:8" x14ac:dyDescent="0.2">
      <c r="H13122" s="7" t="str">
        <f t="shared" si="421"/>
        <v/>
      </c>
    </row>
    <row r="13123" spans="8:8" x14ac:dyDescent="0.2">
      <c r="H13123" s="7" t="str">
        <f t="shared" si="421"/>
        <v/>
      </c>
    </row>
    <row r="13124" spans="8:8" x14ac:dyDescent="0.2">
      <c r="H13124" s="7" t="str">
        <f t="shared" si="421"/>
        <v/>
      </c>
    </row>
    <row r="13125" spans="8:8" x14ac:dyDescent="0.2">
      <c r="H13125" s="7" t="str">
        <f t="shared" si="421"/>
        <v/>
      </c>
    </row>
    <row r="13126" spans="8:8" x14ac:dyDescent="0.2">
      <c r="H13126" s="7" t="str">
        <f t="shared" si="421"/>
        <v/>
      </c>
    </row>
    <row r="13127" spans="8:8" x14ac:dyDescent="0.2">
      <c r="H13127" s="7" t="str">
        <f t="shared" si="421"/>
        <v/>
      </c>
    </row>
    <row r="13128" spans="8:8" x14ac:dyDescent="0.2">
      <c r="H13128" s="7" t="str">
        <f t="shared" si="421"/>
        <v/>
      </c>
    </row>
    <row r="13129" spans="8:8" x14ac:dyDescent="0.2">
      <c r="H13129" s="7" t="str">
        <f t="shared" si="421"/>
        <v/>
      </c>
    </row>
    <row r="13130" spans="8:8" x14ac:dyDescent="0.2">
      <c r="H13130" s="7" t="str">
        <f t="shared" si="421"/>
        <v/>
      </c>
    </row>
    <row r="13131" spans="8:8" x14ac:dyDescent="0.2">
      <c r="H13131" s="7" t="str">
        <f t="shared" si="421"/>
        <v/>
      </c>
    </row>
    <row r="13132" spans="8:8" x14ac:dyDescent="0.2">
      <c r="H13132" s="7" t="str">
        <f t="shared" si="421"/>
        <v/>
      </c>
    </row>
    <row r="13133" spans="8:8" x14ac:dyDescent="0.2">
      <c r="H13133" s="7" t="str">
        <f t="shared" si="421"/>
        <v/>
      </c>
    </row>
    <row r="13134" spans="8:8" x14ac:dyDescent="0.2">
      <c r="H13134" s="7" t="str">
        <f t="shared" si="421"/>
        <v/>
      </c>
    </row>
    <row r="13135" spans="8:8" x14ac:dyDescent="0.2">
      <c r="H13135" s="7" t="str">
        <f t="shared" si="421"/>
        <v/>
      </c>
    </row>
    <row r="13136" spans="8:8" x14ac:dyDescent="0.2">
      <c r="H13136" s="7" t="str">
        <f t="shared" si="421"/>
        <v/>
      </c>
    </row>
    <row r="13137" spans="8:8" x14ac:dyDescent="0.2">
      <c r="H13137" s="7" t="str">
        <f t="shared" si="421"/>
        <v/>
      </c>
    </row>
    <row r="13138" spans="8:8" x14ac:dyDescent="0.2">
      <c r="H13138" s="7" t="str">
        <f t="shared" si="421"/>
        <v/>
      </c>
    </row>
    <row r="13139" spans="8:8" x14ac:dyDescent="0.2">
      <c r="H13139" s="7" t="str">
        <f t="shared" si="421"/>
        <v/>
      </c>
    </row>
    <row r="13140" spans="8:8" x14ac:dyDescent="0.2">
      <c r="H13140" s="7" t="str">
        <f t="shared" si="421"/>
        <v/>
      </c>
    </row>
    <row r="13141" spans="8:8" x14ac:dyDescent="0.2">
      <c r="H13141" s="7" t="str">
        <f t="shared" si="421"/>
        <v/>
      </c>
    </row>
    <row r="13142" spans="8:8" x14ac:dyDescent="0.2">
      <c r="H13142" s="7" t="str">
        <f t="shared" si="421"/>
        <v/>
      </c>
    </row>
    <row r="13143" spans="8:8" x14ac:dyDescent="0.2">
      <c r="H13143" s="7" t="str">
        <f t="shared" si="421"/>
        <v/>
      </c>
    </row>
    <row r="13144" spans="8:8" x14ac:dyDescent="0.2">
      <c r="H13144" s="7" t="str">
        <f t="shared" si="421"/>
        <v/>
      </c>
    </row>
    <row r="13145" spans="8:8" x14ac:dyDescent="0.2">
      <c r="H13145" s="7" t="str">
        <f t="shared" si="421"/>
        <v/>
      </c>
    </row>
    <row r="13146" spans="8:8" x14ac:dyDescent="0.2">
      <c r="H13146" s="7" t="str">
        <f t="shared" si="421"/>
        <v/>
      </c>
    </row>
    <row r="13147" spans="8:8" x14ac:dyDescent="0.2">
      <c r="H13147" s="7" t="str">
        <f t="shared" si="421"/>
        <v/>
      </c>
    </row>
    <row r="13148" spans="8:8" x14ac:dyDescent="0.2">
      <c r="H13148" s="7" t="str">
        <f t="shared" si="421"/>
        <v/>
      </c>
    </row>
    <row r="13149" spans="8:8" x14ac:dyDescent="0.2">
      <c r="H13149" s="7" t="str">
        <f t="shared" ref="H13149:H13212" si="422">IF(F13149&gt;0,ROUND((F13149+G13149)/2,1),"")</f>
        <v/>
      </c>
    </row>
    <row r="13150" spans="8:8" x14ac:dyDescent="0.2">
      <c r="H13150" s="7" t="str">
        <f t="shared" si="422"/>
        <v/>
      </c>
    </row>
    <row r="13151" spans="8:8" x14ac:dyDescent="0.2">
      <c r="H13151" s="7" t="str">
        <f t="shared" si="422"/>
        <v/>
      </c>
    </row>
    <row r="13152" spans="8:8" x14ac:dyDescent="0.2">
      <c r="H13152" s="7" t="str">
        <f t="shared" si="422"/>
        <v/>
      </c>
    </row>
    <row r="13153" spans="8:8" x14ac:dyDescent="0.2">
      <c r="H13153" s="7" t="str">
        <f t="shared" si="422"/>
        <v/>
      </c>
    </row>
    <row r="13154" spans="8:8" x14ac:dyDescent="0.2">
      <c r="H13154" s="7" t="str">
        <f t="shared" si="422"/>
        <v/>
      </c>
    </row>
    <row r="13155" spans="8:8" x14ac:dyDescent="0.2">
      <c r="H13155" s="7" t="str">
        <f t="shared" si="422"/>
        <v/>
      </c>
    </row>
    <row r="13156" spans="8:8" x14ac:dyDescent="0.2">
      <c r="H13156" s="7" t="str">
        <f t="shared" si="422"/>
        <v/>
      </c>
    </row>
    <row r="13157" spans="8:8" x14ac:dyDescent="0.2">
      <c r="H13157" s="7" t="str">
        <f t="shared" si="422"/>
        <v/>
      </c>
    </row>
    <row r="13158" spans="8:8" x14ac:dyDescent="0.2">
      <c r="H13158" s="7" t="str">
        <f t="shared" si="422"/>
        <v/>
      </c>
    </row>
    <row r="13159" spans="8:8" x14ac:dyDescent="0.2">
      <c r="H13159" s="7" t="str">
        <f t="shared" si="422"/>
        <v/>
      </c>
    </row>
    <row r="13160" spans="8:8" x14ac:dyDescent="0.2">
      <c r="H13160" s="7" t="str">
        <f t="shared" si="422"/>
        <v/>
      </c>
    </row>
    <row r="13161" spans="8:8" x14ac:dyDescent="0.2">
      <c r="H13161" s="7" t="str">
        <f t="shared" si="422"/>
        <v/>
      </c>
    </row>
    <row r="13162" spans="8:8" x14ac:dyDescent="0.2">
      <c r="H13162" s="7" t="str">
        <f t="shared" si="422"/>
        <v/>
      </c>
    </row>
    <row r="13163" spans="8:8" x14ac:dyDescent="0.2">
      <c r="H13163" s="7" t="str">
        <f t="shared" si="422"/>
        <v/>
      </c>
    </row>
    <row r="13164" spans="8:8" x14ac:dyDescent="0.2">
      <c r="H13164" s="7" t="str">
        <f t="shared" si="422"/>
        <v/>
      </c>
    </row>
    <row r="13165" spans="8:8" x14ac:dyDescent="0.2">
      <c r="H13165" s="7" t="str">
        <f t="shared" si="422"/>
        <v/>
      </c>
    </row>
    <row r="13166" spans="8:8" x14ac:dyDescent="0.2">
      <c r="H13166" s="7" t="str">
        <f t="shared" si="422"/>
        <v/>
      </c>
    </row>
    <row r="13167" spans="8:8" x14ac:dyDescent="0.2">
      <c r="H13167" s="7" t="str">
        <f t="shared" si="422"/>
        <v/>
      </c>
    </row>
    <row r="13168" spans="8:8" x14ac:dyDescent="0.2">
      <c r="H13168" s="7" t="str">
        <f t="shared" si="422"/>
        <v/>
      </c>
    </row>
    <row r="13169" spans="8:8" x14ac:dyDescent="0.2">
      <c r="H13169" s="7" t="str">
        <f t="shared" si="422"/>
        <v/>
      </c>
    </row>
    <row r="13170" spans="8:8" x14ac:dyDescent="0.2">
      <c r="H13170" s="7" t="str">
        <f t="shared" si="422"/>
        <v/>
      </c>
    </row>
    <row r="13171" spans="8:8" x14ac:dyDescent="0.2">
      <c r="H13171" s="7" t="str">
        <f t="shared" si="422"/>
        <v/>
      </c>
    </row>
    <row r="13172" spans="8:8" x14ac:dyDescent="0.2">
      <c r="H13172" s="7" t="str">
        <f t="shared" si="422"/>
        <v/>
      </c>
    </row>
    <row r="13173" spans="8:8" x14ac:dyDescent="0.2">
      <c r="H13173" s="7" t="str">
        <f t="shared" si="422"/>
        <v/>
      </c>
    </row>
    <row r="13174" spans="8:8" x14ac:dyDescent="0.2">
      <c r="H13174" s="7" t="str">
        <f t="shared" si="422"/>
        <v/>
      </c>
    </row>
    <row r="13175" spans="8:8" x14ac:dyDescent="0.2">
      <c r="H13175" s="7" t="str">
        <f t="shared" si="422"/>
        <v/>
      </c>
    </row>
    <row r="13176" spans="8:8" x14ac:dyDescent="0.2">
      <c r="H13176" s="7" t="str">
        <f t="shared" si="422"/>
        <v/>
      </c>
    </row>
    <row r="13177" spans="8:8" x14ac:dyDescent="0.2">
      <c r="H13177" s="7" t="str">
        <f t="shared" si="422"/>
        <v/>
      </c>
    </row>
    <row r="13178" spans="8:8" x14ac:dyDescent="0.2">
      <c r="H13178" s="7" t="str">
        <f t="shared" si="422"/>
        <v/>
      </c>
    </row>
    <row r="13179" spans="8:8" x14ac:dyDescent="0.2">
      <c r="H13179" s="7" t="str">
        <f t="shared" si="422"/>
        <v/>
      </c>
    </row>
    <row r="13180" spans="8:8" x14ac:dyDescent="0.2">
      <c r="H13180" s="7" t="str">
        <f t="shared" si="422"/>
        <v/>
      </c>
    </row>
    <row r="13181" spans="8:8" x14ac:dyDescent="0.2">
      <c r="H13181" s="7" t="str">
        <f t="shared" si="422"/>
        <v/>
      </c>
    </row>
    <row r="13182" spans="8:8" x14ac:dyDescent="0.2">
      <c r="H13182" s="7" t="str">
        <f t="shared" si="422"/>
        <v/>
      </c>
    </row>
    <row r="13183" spans="8:8" x14ac:dyDescent="0.2">
      <c r="H13183" s="7" t="str">
        <f t="shared" si="422"/>
        <v/>
      </c>
    </row>
    <row r="13184" spans="8:8" x14ac:dyDescent="0.2">
      <c r="H13184" s="7" t="str">
        <f t="shared" si="422"/>
        <v/>
      </c>
    </row>
    <row r="13185" spans="8:8" x14ac:dyDescent="0.2">
      <c r="H13185" s="7" t="str">
        <f t="shared" si="422"/>
        <v/>
      </c>
    </row>
    <row r="13186" spans="8:8" x14ac:dyDescent="0.2">
      <c r="H13186" s="7" t="str">
        <f t="shared" si="422"/>
        <v/>
      </c>
    </row>
    <row r="13187" spans="8:8" x14ac:dyDescent="0.2">
      <c r="H13187" s="7" t="str">
        <f t="shared" si="422"/>
        <v/>
      </c>
    </row>
    <row r="13188" spans="8:8" x14ac:dyDescent="0.2">
      <c r="H13188" s="7" t="str">
        <f t="shared" si="422"/>
        <v/>
      </c>
    </row>
    <row r="13189" spans="8:8" x14ac:dyDescent="0.2">
      <c r="H13189" s="7" t="str">
        <f t="shared" si="422"/>
        <v/>
      </c>
    </row>
    <row r="13190" spans="8:8" x14ac:dyDescent="0.2">
      <c r="H13190" s="7" t="str">
        <f t="shared" si="422"/>
        <v/>
      </c>
    </row>
    <row r="13191" spans="8:8" x14ac:dyDescent="0.2">
      <c r="H13191" s="7" t="str">
        <f t="shared" si="422"/>
        <v/>
      </c>
    </row>
    <row r="13192" spans="8:8" x14ac:dyDescent="0.2">
      <c r="H13192" s="7" t="str">
        <f t="shared" si="422"/>
        <v/>
      </c>
    </row>
    <row r="13193" spans="8:8" x14ac:dyDescent="0.2">
      <c r="H13193" s="7" t="str">
        <f t="shared" si="422"/>
        <v/>
      </c>
    </row>
    <row r="13194" spans="8:8" x14ac:dyDescent="0.2">
      <c r="H13194" s="7" t="str">
        <f t="shared" si="422"/>
        <v/>
      </c>
    </row>
    <row r="13195" spans="8:8" x14ac:dyDescent="0.2">
      <c r="H13195" s="7" t="str">
        <f t="shared" si="422"/>
        <v/>
      </c>
    </row>
    <row r="13196" spans="8:8" x14ac:dyDescent="0.2">
      <c r="H13196" s="7" t="str">
        <f t="shared" si="422"/>
        <v/>
      </c>
    </row>
    <row r="13197" spans="8:8" x14ac:dyDescent="0.2">
      <c r="H13197" s="7" t="str">
        <f t="shared" si="422"/>
        <v/>
      </c>
    </row>
    <row r="13198" spans="8:8" x14ac:dyDescent="0.2">
      <c r="H13198" s="7" t="str">
        <f t="shared" si="422"/>
        <v/>
      </c>
    </row>
    <row r="13199" spans="8:8" x14ac:dyDescent="0.2">
      <c r="H13199" s="7" t="str">
        <f t="shared" si="422"/>
        <v/>
      </c>
    </row>
    <row r="13200" spans="8:8" x14ac:dyDescent="0.2">
      <c r="H13200" s="7" t="str">
        <f t="shared" si="422"/>
        <v/>
      </c>
    </row>
    <row r="13201" spans="8:8" x14ac:dyDescent="0.2">
      <c r="H13201" s="7" t="str">
        <f t="shared" si="422"/>
        <v/>
      </c>
    </row>
    <row r="13202" spans="8:8" x14ac:dyDescent="0.2">
      <c r="H13202" s="7" t="str">
        <f t="shared" si="422"/>
        <v/>
      </c>
    </row>
    <row r="13203" spans="8:8" x14ac:dyDescent="0.2">
      <c r="H13203" s="7" t="str">
        <f t="shared" si="422"/>
        <v/>
      </c>
    </row>
    <row r="13204" spans="8:8" x14ac:dyDescent="0.2">
      <c r="H13204" s="7" t="str">
        <f t="shared" si="422"/>
        <v/>
      </c>
    </row>
    <row r="13205" spans="8:8" x14ac:dyDescent="0.2">
      <c r="H13205" s="7" t="str">
        <f t="shared" si="422"/>
        <v/>
      </c>
    </row>
    <row r="13206" spans="8:8" x14ac:dyDescent="0.2">
      <c r="H13206" s="7" t="str">
        <f t="shared" si="422"/>
        <v/>
      </c>
    </row>
    <row r="13207" spans="8:8" x14ac:dyDescent="0.2">
      <c r="H13207" s="7" t="str">
        <f t="shared" si="422"/>
        <v/>
      </c>
    </row>
    <row r="13208" spans="8:8" x14ac:dyDescent="0.2">
      <c r="H13208" s="7" t="str">
        <f t="shared" si="422"/>
        <v/>
      </c>
    </row>
    <row r="13209" spans="8:8" x14ac:dyDescent="0.2">
      <c r="H13209" s="7" t="str">
        <f t="shared" si="422"/>
        <v/>
      </c>
    </row>
    <row r="13210" spans="8:8" x14ac:dyDescent="0.2">
      <c r="H13210" s="7" t="str">
        <f t="shared" si="422"/>
        <v/>
      </c>
    </row>
    <row r="13211" spans="8:8" x14ac:dyDescent="0.2">
      <c r="H13211" s="7" t="str">
        <f t="shared" si="422"/>
        <v/>
      </c>
    </row>
    <row r="13212" spans="8:8" x14ac:dyDescent="0.2">
      <c r="H13212" s="7" t="str">
        <f t="shared" si="422"/>
        <v/>
      </c>
    </row>
    <row r="13213" spans="8:8" x14ac:dyDescent="0.2">
      <c r="H13213" s="7" t="str">
        <f t="shared" ref="H13213:H13276" si="423">IF(F13213&gt;0,ROUND((F13213+G13213)/2,1),"")</f>
        <v/>
      </c>
    </row>
    <row r="13214" spans="8:8" x14ac:dyDescent="0.2">
      <c r="H13214" s="7" t="str">
        <f t="shared" si="423"/>
        <v/>
      </c>
    </row>
    <row r="13215" spans="8:8" x14ac:dyDescent="0.2">
      <c r="H13215" s="7" t="str">
        <f t="shared" si="423"/>
        <v/>
      </c>
    </row>
    <row r="13216" spans="8:8" x14ac:dyDescent="0.2">
      <c r="H13216" s="7" t="str">
        <f t="shared" si="423"/>
        <v/>
      </c>
    </row>
    <row r="13217" spans="8:8" x14ac:dyDescent="0.2">
      <c r="H13217" s="7" t="str">
        <f t="shared" si="423"/>
        <v/>
      </c>
    </row>
    <row r="13218" spans="8:8" x14ac:dyDescent="0.2">
      <c r="H13218" s="7" t="str">
        <f t="shared" si="423"/>
        <v/>
      </c>
    </row>
    <row r="13219" spans="8:8" x14ac:dyDescent="0.2">
      <c r="H13219" s="7" t="str">
        <f t="shared" si="423"/>
        <v/>
      </c>
    </row>
    <row r="13220" spans="8:8" x14ac:dyDescent="0.2">
      <c r="H13220" s="7" t="str">
        <f t="shared" si="423"/>
        <v/>
      </c>
    </row>
    <row r="13221" spans="8:8" x14ac:dyDescent="0.2">
      <c r="H13221" s="7" t="str">
        <f t="shared" si="423"/>
        <v/>
      </c>
    </row>
    <row r="13222" spans="8:8" x14ac:dyDescent="0.2">
      <c r="H13222" s="7" t="str">
        <f t="shared" si="423"/>
        <v/>
      </c>
    </row>
    <row r="13223" spans="8:8" x14ac:dyDescent="0.2">
      <c r="H13223" s="7" t="str">
        <f t="shared" si="423"/>
        <v/>
      </c>
    </row>
    <row r="13224" spans="8:8" x14ac:dyDescent="0.2">
      <c r="H13224" s="7" t="str">
        <f t="shared" si="423"/>
        <v/>
      </c>
    </row>
    <row r="13225" spans="8:8" x14ac:dyDescent="0.2">
      <c r="H13225" s="7" t="str">
        <f t="shared" si="423"/>
        <v/>
      </c>
    </row>
    <row r="13226" spans="8:8" x14ac:dyDescent="0.2">
      <c r="H13226" s="7" t="str">
        <f t="shared" si="423"/>
        <v/>
      </c>
    </row>
    <row r="13227" spans="8:8" x14ac:dyDescent="0.2">
      <c r="H13227" s="7" t="str">
        <f t="shared" si="423"/>
        <v/>
      </c>
    </row>
    <row r="13228" spans="8:8" x14ac:dyDescent="0.2">
      <c r="H13228" s="7" t="str">
        <f t="shared" si="423"/>
        <v/>
      </c>
    </row>
    <row r="13229" spans="8:8" x14ac:dyDescent="0.2">
      <c r="H13229" s="7" t="str">
        <f t="shared" si="423"/>
        <v/>
      </c>
    </row>
    <row r="13230" spans="8:8" x14ac:dyDescent="0.2">
      <c r="H13230" s="7" t="str">
        <f t="shared" si="423"/>
        <v/>
      </c>
    </row>
    <row r="13231" spans="8:8" x14ac:dyDescent="0.2">
      <c r="H13231" s="7" t="str">
        <f t="shared" si="423"/>
        <v/>
      </c>
    </row>
    <row r="13232" spans="8:8" x14ac:dyDescent="0.2">
      <c r="H13232" s="7" t="str">
        <f t="shared" si="423"/>
        <v/>
      </c>
    </row>
    <row r="13233" spans="8:8" x14ac:dyDescent="0.2">
      <c r="H13233" s="7" t="str">
        <f t="shared" si="423"/>
        <v/>
      </c>
    </row>
    <row r="13234" spans="8:8" x14ac:dyDescent="0.2">
      <c r="H13234" s="7" t="str">
        <f t="shared" si="423"/>
        <v/>
      </c>
    </row>
    <row r="13235" spans="8:8" x14ac:dyDescent="0.2">
      <c r="H13235" s="7" t="str">
        <f t="shared" si="423"/>
        <v/>
      </c>
    </row>
    <row r="13236" spans="8:8" x14ac:dyDescent="0.2">
      <c r="H13236" s="7" t="str">
        <f t="shared" si="423"/>
        <v/>
      </c>
    </row>
    <row r="13237" spans="8:8" x14ac:dyDescent="0.2">
      <c r="H13237" s="7" t="str">
        <f t="shared" si="423"/>
        <v/>
      </c>
    </row>
    <row r="13238" spans="8:8" x14ac:dyDescent="0.2">
      <c r="H13238" s="7" t="str">
        <f t="shared" si="423"/>
        <v/>
      </c>
    </row>
    <row r="13239" spans="8:8" x14ac:dyDescent="0.2">
      <c r="H13239" s="7" t="str">
        <f t="shared" si="423"/>
        <v/>
      </c>
    </row>
    <row r="13240" spans="8:8" x14ac:dyDescent="0.2">
      <c r="H13240" s="7" t="str">
        <f t="shared" si="423"/>
        <v/>
      </c>
    </row>
    <row r="13241" spans="8:8" x14ac:dyDescent="0.2">
      <c r="H13241" s="7" t="str">
        <f t="shared" si="423"/>
        <v/>
      </c>
    </row>
    <row r="13242" spans="8:8" x14ac:dyDescent="0.2">
      <c r="H13242" s="7" t="str">
        <f t="shared" si="423"/>
        <v/>
      </c>
    </row>
    <row r="13243" spans="8:8" x14ac:dyDescent="0.2">
      <c r="H13243" s="7" t="str">
        <f t="shared" si="423"/>
        <v/>
      </c>
    </row>
    <row r="13244" spans="8:8" x14ac:dyDescent="0.2">
      <c r="H13244" s="7" t="str">
        <f t="shared" si="423"/>
        <v/>
      </c>
    </row>
    <row r="13245" spans="8:8" x14ac:dyDescent="0.2">
      <c r="H13245" s="7" t="str">
        <f t="shared" si="423"/>
        <v/>
      </c>
    </row>
    <row r="13246" spans="8:8" x14ac:dyDescent="0.2">
      <c r="H13246" s="7" t="str">
        <f t="shared" si="423"/>
        <v/>
      </c>
    </row>
    <row r="13247" spans="8:8" x14ac:dyDescent="0.2">
      <c r="H13247" s="7" t="str">
        <f t="shared" si="423"/>
        <v/>
      </c>
    </row>
    <row r="13248" spans="8:8" x14ac:dyDescent="0.2">
      <c r="H13248" s="7" t="str">
        <f t="shared" si="423"/>
        <v/>
      </c>
    </row>
    <row r="13249" spans="8:8" x14ac:dyDescent="0.2">
      <c r="H13249" s="7" t="str">
        <f t="shared" si="423"/>
        <v/>
      </c>
    </row>
    <row r="13250" spans="8:8" x14ac:dyDescent="0.2">
      <c r="H13250" s="7" t="str">
        <f t="shared" si="423"/>
        <v/>
      </c>
    </row>
    <row r="13251" spans="8:8" x14ac:dyDescent="0.2">
      <c r="H13251" s="7" t="str">
        <f t="shared" si="423"/>
        <v/>
      </c>
    </row>
    <row r="13252" spans="8:8" x14ac:dyDescent="0.2">
      <c r="H13252" s="7" t="str">
        <f t="shared" si="423"/>
        <v/>
      </c>
    </row>
    <row r="13253" spans="8:8" x14ac:dyDescent="0.2">
      <c r="H13253" s="7" t="str">
        <f t="shared" si="423"/>
        <v/>
      </c>
    </row>
    <row r="13254" spans="8:8" x14ac:dyDescent="0.2">
      <c r="H13254" s="7" t="str">
        <f t="shared" si="423"/>
        <v/>
      </c>
    </row>
    <row r="13255" spans="8:8" x14ac:dyDescent="0.2">
      <c r="H13255" s="7" t="str">
        <f t="shared" si="423"/>
        <v/>
      </c>
    </row>
    <row r="13256" spans="8:8" x14ac:dyDescent="0.2">
      <c r="H13256" s="7" t="str">
        <f t="shared" si="423"/>
        <v/>
      </c>
    </row>
    <row r="13257" spans="8:8" x14ac:dyDescent="0.2">
      <c r="H13257" s="7" t="str">
        <f t="shared" si="423"/>
        <v/>
      </c>
    </row>
    <row r="13258" spans="8:8" x14ac:dyDescent="0.2">
      <c r="H13258" s="7" t="str">
        <f t="shared" si="423"/>
        <v/>
      </c>
    </row>
    <row r="13259" spans="8:8" x14ac:dyDescent="0.2">
      <c r="H13259" s="7" t="str">
        <f t="shared" si="423"/>
        <v/>
      </c>
    </row>
    <row r="13260" spans="8:8" x14ac:dyDescent="0.2">
      <c r="H13260" s="7" t="str">
        <f t="shared" si="423"/>
        <v/>
      </c>
    </row>
    <row r="13261" spans="8:8" x14ac:dyDescent="0.2">
      <c r="H13261" s="7" t="str">
        <f t="shared" si="423"/>
        <v/>
      </c>
    </row>
    <row r="13262" spans="8:8" x14ac:dyDescent="0.2">
      <c r="H13262" s="7" t="str">
        <f t="shared" si="423"/>
        <v/>
      </c>
    </row>
    <row r="13263" spans="8:8" x14ac:dyDescent="0.2">
      <c r="H13263" s="7" t="str">
        <f t="shared" si="423"/>
        <v/>
      </c>
    </row>
    <row r="13264" spans="8:8" x14ac:dyDescent="0.2">
      <c r="H13264" s="7" t="str">
        <f t="shared" si="423"/>
        <v/>
      </c>
    </row>
    <row r="13265" spans="8:8" x14ac:dyDescent="0.2">
      <c r="H13265" s="7" t="str">
        <f t="shared" si="423"/>
        <v/>
      </c>
    </row>
    <row r="13266" spans="8:8" x14ac:dyDescent="0.2">
      <c r="H13266" s="7" t="str">
        <f t="shared" si="423"/>
        <v/>
      </c>
    </row>
    <row r="13267" spans="8:8" x14ac:dyDescent="0.2">
      <c r="H13267" s="7" t="str">
        <f t="shared" si="423"/>
        <v/>
      </c>
    </row>
    <row r="13268" spans="8:8" x14ac:dyDescent="0.2">
      <c r="H13268" s="7" t="str">
        <f t="shared" si="423"/>
        <v/>
      </c>
    </row>
    <row r="13269" spans="8:8" x14ac:dyDescent="0.2">
      <c r="H13269" s="7" t="str">
        <f t="shared" si="423"/>
        <v/>
      </c>
    </row>
    <row r="13270" spans="8:8" x14ac:dyDescent="0.2">
      <c r="H13270" s="7" t="str">
        <f t="shared" si="423"/>
        <v/>
      </c>
    </row>
    <row r="13271" spans="8:8" x14ac:dyDescent="0.2">
      <c r="H13271" s="7" t="str">
        <f t="shared" si="423"/>
        <v/>
      </c>
    </row>
    <row r="13272" spans="8:8" x14ac:dyDescent="0.2">
      <c r="H13272" s="7" t="str">
        <f t="shared" si="423"/>
        <v/>
      </c>
    </row>
    <row r="13273" spans="8:8" x14ac:dyDescent="0.2">
      <c r="H13273" s="7" t="str">
        <f t="shared" si="423"/>
        <v/>
      </c>
    </row>
    <row r="13274" spans="8:8" x14ac:dyDescent="0.2">
      <c r="H13274" s="7" t="str">
        <f t="shared" si="423"/>
        <v/>
      </c>
    </row>
    <row r="13275" spans="8:8" x14ac:dyDescent="0.2">
      <c r="H13275" s="7" t="str">
        <f t="shared" si="423"/>
        <v/>
      </c>
    </row>
    <row r="13276" spans="8:8" x14ac:dyDescent="0.2">
      <c r="H13276" s="7" t="str">
        <f t="shared" si="423"/>
        <v/>
      </c>
    </row>
    <row r="13277" spans="8:8" x14ac:dyDescent="0.2">
      <c r="H13277" s="7" t="str">
        <f t="shared" ref="H13277:H13340" si="424">IF(F13277&gt;0,ROUND((F13277+G13277)/2,1),"")</f>
        <v/>
      </c>
    </row>
    <row r="13278" spans="8:8" x14ac:dyDescent="0.2">
      <c r="H13278" s="7" t="str">
        <f t="shared" si="424"/>
        <v/>
      </c>
    </row>
    <row r="13279" spans="8:8" x14ac:dyDescent="0.2">
      <c r="H13279" s="7" t="str">
        <f t="shared" si="424"/>
        <v/>
      </c>
    </row>
    <row r="13280" spans="8:8" x14ac:dyDescent="0.2">
      <c r="H13280" s="7" t="str">
        <f t="shared" si="424"/>
        <v/>
      </c>
    </row>
    <row r="13281" spans="8:8" x14ac:dyDescent="0.2">
      <c r="H13281" s="7" t="str">
        <f t="shared" si="424"/>
        <v/>
      </c>
    </row>
    <row r="13282" spans="8:8" x14ac:dyDescent="0.2">
      <c r="H13282" s="7" t="str">
        <f t="shared" si="424"/>
        <v/>
      </c>
    </row>
    <row r="13283" spans="8:8" x14ac:dyDescent="0.2">
      <c r="H13283" s="7" t="str">
        <f t="shared" si="424"/>
        <v/>
      </c>
    </row>
    <row r="13284" spans="8:8" x14ac:dyDescent="0.2">
      <c r="H13284" s="7" t="str">
        <f t="shared" si="424"/>
        <v/>
      </c>
    </row>
    <row r="13285" spans="8:8" x14ac:dyDescent="0.2">
      <c r="H13285" s="7" t="str">
        <f t="shared" si="424"/>
        <v/>
      </c>
    </row>
    <row r="13286" spans="8:8" x14ac:dyDescent="0.2">
      <c r="H13286" s="7" t="str">
        <f t="shared" si="424"/>
        <v/>
      </c>
    </row>
    <row r="13287" spans="8:8" x14ac:dyDescent="0.2">
      <c r="H13287" s="7" t="str">
        <f t="shared" si="424"/>
        <v/>
      </c>
    </row>
    <row r="13288" spans="8:8" x14ac:dyDescent="0.2">
      <c r="H13288" s="7" t="str">
        <f t="shared" si="424"/>
        <v/>
      </c>
    </row>
    <row r="13289" spans="8:8" x14ac:dyDescent="0.2">
      <c r="H13289" s="7" t="str">
        <f t="shared" si="424"/>
        <v/>
      </c>
    </row>
    <row r="13290" spans="8:8" x14ac:dyDescent="0.2">
      <c r="H13290" s="7" t="str">
        <f t="shared" si="424"/>
        <v/>
      </c>
    </row>
    <row r="13291" spans="8:8" x14ac:dyDescent="0.2">
      <c r="H13291" s="7" t="str">
        <f t="shared" si="424"/>
        <v/>
      </c>
    </row>
    <row r="13292" spans="8:8" x14ac:dyDescent="0.2">
      <c r="H13292" s="7" t="str">
        <f t="shared" si="424"/>
        <v/>
      </c>
    </row>
    <row r="13293" spans="8:8" x14ac:dyDescent="0.2">
      <c r="H13293" s="7" t="str">
        <f t="shared" si="424"/>
        <v/>
      </c>
    </row>
    <row r="13294" spans="8:8" x14ac:dyDescent="0.2">
      <c r="H13294" s="7" t="str">
        <f t="shared" si="424"/>
        <v/>
      </c>
    </row>
    <row r="13295" spans="8:8" x14ac:dyDescent="0.2">
      <c r="H13295" s="7" t="str">
        <f t="shared" si="424"/>
        <v/>
      </c>
    </row>
    <row r="13296" spans="8:8" x14ac:dyDescent="0.2">
      <c r="H13296" s="7" t="str">
        <f t="shared" si="424"/>
        <v/>
      </c>
    </row>
    <row r="13297" spans="8:8" x14ac:dyDescent="0.2">
      <c r="H13297" s="7" t="str">
        <f t="shared" si="424"/>
        <v/>
      </c>
    </row>
    <row r="13298" spans="8:8" x14ac:dyDescent="0.2">
      <c r="H13298" s="7" t="str">
        <f t="shared" si="424"/>
        <v/>
      </c>
    </row>
    <row r="13299" spans="8:8" x14ac:dyDescent="0.2">
      <c r="H13299" s="7" t="str">
        <f t="shared" si="424"/>
        <v/>
      </c>
    </row>
    <row r="13300" spans="8:8" x14ac:dyDescent="0.2">
      <c r="H13300" s="7" t="str">
        <f t="shared" si="424"/>
        <v/>
      </c>
    </row>
    <row r="13301" spans="8:8" x14ac:dyDescent="0.2">
      <c r="H13301" s="7" t="str">
        <f t="shared" si="424"/>
        <v/>
      </c>
    </row>
    <row r="13302" spans="8:8" x14ac:dyDescent="0.2">
      <c r="H13302" s="7" t="str">
        <f t="shared" si="424"/>
        <v/>
      </c>
    </row>
    <row r="13303" spans="8:8" x14ac:dyDescent="0.2">
      <c r="H13303" s="7" t="str">
        <f t="shared" si="424"/>
        <v/>
      </c>
    </row>
    <row r="13304" spans="8:8" x14ac:dyDescent="0.2">
      <c r="H13304" s="7" t="str">
        <f t="shared" si="424"/>
        <v/>
      </c>
    </row>
    <row r="13305" spans="8:8" x14ac:dyDescent="0.2">
      <c r="H13305" s="7" t="str">
        <f t="shared" si="424"/>
        <v/>
      </c>
    </row>
    <row r="13306" spans="8:8" x14ac:dyDescent="0.2">
      <c r="H13306" s="7" t="str">
        <f t="shared" si="424"/>
        <v/>
      </c>
    </row>
    <row r="13307" spans="8:8" x14ac:dyDescent="0.2">
      <c r="H13307" s="7" t="str">
        <f t="shared" si="424"/>
        <v/>
      </c>
    </row>
    <row r="13308" spans="8:8" x14ac:dyDescent="0.2">
      <c r="H13308" s="7" t="str">
        <f t="shared" si="424"/>
        <v/>
      </c>
    </row>
    <row r="13309" spans="8:8" x14ac:dyDescent="0.2">
      <c r="H13309" s="7" t="str">
        <f t="shared" si="424"/>
        <v/>
      </c>
    </row>
    <row r="13310" spans="8:8" x14ac:dyDescent="0.2">
      <c r="H13310" s="7" t="str">
        <f t="shared" si="424"/>
        <v/>
      </c>
    </row>
    <row r="13311" spans="8:8" x14ac:dyDescent="0.2">
      <c r="H13311" s="7" t="str">
        <f t="shared" si="424"/>
        <v/>
      </c>
    </row>
    <row r="13312" spans="8:8" x14ac:dyDescent="0.2">
      <c r="H13312" s="7" t="str">
        <f t="shared" si="424"/>
        <v/>
      </c>
    </row>
    <row r="13313" spans="8:8" x14ac:dyDescent="0.2">
      <c r="H13313" s="7" t="str">
        <f t="shared" si="424"/>
        <v/>
      </c>
    </row>
    <row r="13314" spans="8:8" x14ac:dyDescent="0.2">
      <c r="H13314" s="7" t="str">
        <f t="shared" si="424"/>
        <v/>
      </c>
    </row>
    <row r="13315" spans="8:8" x14ac:dyDescent="0.2">
      <c r="H13315" s="7" t="str">
        <f t="shared" si="424"/>
        <v/>
      </c>
    </row>
    <row r="13316" spans="8:8" x14ac:dyDescent="0.2">
      <c r="H13316" s="7" t="str">
        <f t="shared" si="424"/>
        <v/>
      </c>
    </row>
    <row r="13317" spans="8:8" x14ac:dyDescent="0.2">
      <c r="H13317" s="7" t="str">
        <f t="shared" si="424"/>
        <v/>
      </c>
    </row>
    <row r="13318" spans="8:8" x14ac:dyDescent="0.2">
      <c r="H13318" s="7" t="str">
        <f t="shared" si="424"/>
        <v/>
      </c>
    </row>
    <row r="13319" spans="8:8" x14ac:dyDescent="0.2">
      <c r="H13319" s="7" t="str">
        <f t="shared" si="424"/>
        <v/>
      </c>
    </row>
    <row r="13320" spans="8:8" x14ac:dyDescent="0.2">
      <c r="H13320" s="7" t="str">
        <f t="shared" si="424"/>
        <v/>
      </c>
    </row>
    <row r="13321" spans="8:8" x14ac:dyDescent="0.2">
      <c r="H13321" s="7" t="str">
        <f t="shared" si="424"/>
        <v/>
      </c>
    </row>
    <row r="13322" spans="8:8" x14ac:dyDescent="0.2">
      <c r="H13322" s="7" t="str">
        <f t="shared" si="424"/>
        <v/>
      </c>
    </row>
    <row r="13323" spans="8:8" x14ac:dyDescent="0.2">
      <c r="H13323" s="7" t="str">
        <f t="shared" si="424"/>
        <v/>
      </c>
    </row>
    <row r="13324" spans="8:8" x14ac:dyDescent="0.2">
      <c r="H13324" s="7" t="str">
        <f t="shared" si="424"/>
        <v/>
      </c>
    </row>
    <row r="13325" spans="8:8" x14ac:dyDescent="0.2">
      <c r="H13325" s="7" t="str">
        <f t="shared" si="424"/>
        <v/>
      </c>
    </row>
    <row r="13326" spans="8:8" x14ac:dyDescent="0.2">
      <c r="H13326" s="7" t="str">
        <f t="shared" si="424"/>
        <v/>
      </c>
    </row>
    <row r="13327" spans="8:8" x14ac:dyDescent="0.2">
      <c r="H13327" s="7" t="str">
        <f t="shared" si="424"/>
        <v/>
      </c>
    </row>
    <row r="13328" spans="8:8" x14ac:dyDescent="0.2">
      <c r="H13328" s="7" t="str">
        <f t="shared" si="424"/>
        <v/>
      </c>
    </row>
    <row r="13329" spans="8:8" x14ac:dyDescent="0.2">
      <c r="H13329" s="7" t="str">
        <f t="shared" si="424"/>
        <v/>
      </c>
    </row>
    <row r="13330" spans="8:8" x14ac:dyDescent="0.2">
      <c r="H13330" s="7" t="str">
        <f t="shared" si="424"/>
        <v/>
      </c>
    </row>
    <row r="13331" spans="8:8" x14ac:dyDescent="0.2">
      <c r="H13331" s="7" t="str">
        <f t="shared" si="424"/>
        <v/>
      </c>
    </row>
    <row r="13332" spans="8:8" x14ac:dyDescent="0.2">
      <c r="H13332" s="7" t="str">
        <f t="shared" si="424"/>
        <v/>
      </c>
    </row>
    <row r="13333" spans="8:8" x14ac:dyDescent="0.2">
      <c r="H13333" s="7" t="str">
        <f t="shared" si="424"/>
        <v/>
      </c>
    </row>
    <row r="13334" spans="8:8" x14ac:dyDescent="0.2">
      <c r="H13334" s="7" t="str">
        <f t="shared" si="424"/>
        <v/>
      </c>
    </row>
    <row r="13335" spans="8:8" x14ac:dyDescent="0.2">
      <c r="H13335" s="7" t="str">
        <f t="shared" si="424"/>
        <v/>
      </c>
    </row>
    <row r="13336" spans="8:8" x14ac:dyDescent="0.2">
      <c r="H13336" s="7" t="str">
        <f t="shared" si="424"/>
        <v/>
      </c>
    </row>
    <row r="13337" spans="8:8" x14ac:dyDescent="0.2">
      <c r="H13337" s="7" t="str">
        <f t="shared" si="424"/>
        <v/>
      </c>
    </row>
    <row r="13338" spans="8:8" x14ac:dyDescent="0.2">
      <c r="H13338" s="7" t="str">
        <f t="shared" si="424"/>
        <v/>
      </c>
    </row>
    <row r="13339" spans="8:8" x14ac:dyDescent="0.2">
      <c r="H13339" s="7" t="str">
        <f t="shared" si="424"/>
        <v/>
      </c>
    </row>
    <row r="13340" spans="8:8" x14ac:dyDescent="0.2">
      <c r="H13340" s="7" t="str">
        <f t="shared" si="424"/>
        <v/>
      </c>
    </row>
    <row r="13341" spans="8:8" x14ac:dyDescent="0.2">
      <c r="H13341" s="7" t="str">
        <f t="shared" ref="H13341:H13404" si="425">IF(F13341&gt;0,ROUND((F13341+G13341)/2,1),"")</f>
        <v/>
      </c>
    </row>
    <row r="13342" spans="8:8" x14ac:dyDescent="0.2">
      <c r="H13342" s="7" t="str">
        <f t="shared" si="425"/>
        <v/>
      </c>
    </row>
    <row r="13343" spans="8:8" x14ac:dyDescent="0.2">
      <c r="H13343" s="7" t="str">
        <f t="shared" si="425"/>
        <v/>
      </c>
    </row>
    <row r="13344" spans="8:8" x14ac:dyDescent="0.2">
      <c r="H13344" s="7" t="str">
        <f t="shared" si="425"/>
        <v/>
      </c>
    </row>
    <row r="13345" spans="8:8" x14ac:dyDescent="0.2">
      <c r="H13345" s="7" t="str">
        <f t="shared" si="425"/>
        <v/>
      </c>
    </row>
    <row r="13346" spans="8:8" x14ac:dyDescent="0.2">
      <c r="H13346" s="7" t="str">
        <f t="shared" si="425"/>
        <v/>
      </c>
    </row>
    <row r="13347" spans="8:8" x14ac:dyDescent="0.2">
      <c r="H13347" s="7" t="str">
        <f t="shared" si="425"/>
        <v/>
      </c>
    </row>
    <row r="13348" spans="8:8" x14ac:dyDescent="0.2">
      <c r="H13348" s="7" t="str">
        <f t="shared" si="425"/>
        <v/>
      </c>
    </row>
    <row r="13349" spans="8:8" x14ac:dyDescent="0.2">
      <c r="H13349" s="7" t="str">
        <f t="shared" si="425"/>
        <v/>
      </c>
    </row>
    <row r="13350" spans="8:8" x14ac:dyDescent="0.2">
      <c r="H13350" s="7" t="str">
        <f t="shared" si="425"/>
        <v/>
      </c>
    </row>
    <row r="13351" spans="8:8" x14ac:dyDescent="0.2">
      <c r="H13351" s="7" t="str">
        <f t="shared" si="425"/>
        <v/>
      </c>
    </row>
    <row r="13352" spans="8:8" x14ac:dyDescent="0.2">
      <c r="H13352" s="7" t="str">
        <f t="shared" si="425"/>
        <v/>
      </c>
    </row>
    <row r="13353" spans="8:8" x14ac:dyDescent="0.2">
      <c r="H13353" s="7" t="str">
        <f t="shared" si="425"/>
        <v/>
      </c>
    </row>
    <row r="13354" spans="8:8" x14ac:dyDescent="0.2">
      <c r="H13354" s="7" t="str">
        <f t="shared" si="425"/>
        <v/>
      </c>
    </row>
    <row r="13355" spans="8:8" x14ac:dyDescent="0.2">
      <c r="H13355" s="7" t="str">
        <f t="shared" si="425"/>
        <v/>
      </c>
    </row>
    <row r="13356" spans="8:8" x14ac:dyDescent="0.2">
      <c r="H13356" s="7" t="str">
        <f t="shared" si="425"/>
        <v/>
      </c>
    </row>
    <row r="13357" spans="8:8" x14ac:dyDescent="0.2">
      <c r="H13357" s="7" t="str">
        <f t="shared" si="425"/>
        <v/>
      </c>
    </row>
    <row r="13358" spans="8:8" x14ac:dyDescent="0.2">
      <c r="H13358" s="7" t="str">
        <f t="shared" si="425"/>
        <v/>
      </c>
    </row>
    <row r="13359" spans="8:8" x14ac:dyDescent="0.2">
      <c r="H13359" s="7" t="str">
        <f t="shared" si="425"/>
        <v/>
      </c>
    </row>
    <row r="13360" spans="8:8" x14ac:dyDescent="0.2">
      <c r="H13360" s="7" t="str">
        <f t="shared" si="425"/>
        <v/>
      </c>
    </row>
    <row r="13361" spans="8:8" x14ac:dyDescent="0.2">
      <c r="H13361" s="7" t="str">
        <f t="shared" si="425"/>
        <v/>
      </c>
    </row>
    <row r="13362" spans="8:8" x14ac:dyDescent="0.2">
      <c r="H13362" s="7" t="str">
        <f t="shared" si="425"/>
        <v/>
      </c>
    </row>
    <row r="13363" spans="8:8" x14ac:dyDescent="0.2">
      <c r="H13363" s="7" t="str">
        <f t="shared" si="425"/>
        <v/>
      </c>
    </row>
    <row r="13364" spans="8:8" x14ac:dyDescent="0.2">
      <c r="H13364" s="7" t="str">
        <f t="shared" si="425"/>
        <v/>
      </c>
    </row>
    <row r="13365" spans="8:8" x14ac:dyDescent="0.2">
      <c r="H13365" s="7" t="str">
        <f t="shared" si="425"/>
        <v/>
      </c>
    </row>
    <row r="13366" spans="8:8" x14ac:dyDescent="0.2">
      <c r="H13366" s="7" t="str">
        <f t="shared" si="425"/>
        <v/>
      </c>
    </row>
    <row r="13367" spans="8:8" x14ac:dyDescent="0.2">
      <c r="H13367" s="7" t="str">
        <f t="shared" si="425"/>
        <v/>
      </c>
    </row>
    <row r="13368" spans="8:8" x14ac:dyDescent="0.2">
      <c r="H13368" s="7" t="str">
        <f t="shared" si="425"/>
        <v/>
      </c>
    </row>
    <row r="13369" spans="8:8" x14ac:dyDescent="0.2">
      <c r="H13369" s="7" t="str">
        <f t="shared" si="425"/>
        <v/>
      </c>
    </row>
    <row r="13370" spans="8:8" x14ac:dyDescent="0.2">
      <c r="H13370" s="7" t="str">
        <f t="shared" si="425"/>
        <v/>
      </c>
    </row>
    <row r="13371" spans="8:8" x14ac:dyDescent="0.2">
      <c r="H13371" s="7" t="str">
        <f t="shared" si="425"/>
        <v/>
      </c>
    </row>
    <row r="13372" spans="8:8" x14ac:dyDescent="0.2">
      <c r="H13372" s="7" t="str">
        <f t="shared" si="425"/>
        <v/>
      </c>
    </row>
    <row r="13373" spans="8:8" x14ac:dyDescent="0.2">
      <c r="H13373" s="7" t="str">
        <f t="shared" si="425"/>
        <v/>
      </c>
    </row>
    <row r="13374" spans="8:8" x14ac:dyDescent="0.2">
      <c r="H13374" s="7" t="str">
        <f t="shared" si="425"/>
        <v/>
      </c>
    </row>
    <row r="13375" spans="8:8" x14ac:dyDescent="0.2">
      <c r="H13375" s="7" t="str">
        <f t="shared" si="425"/>
        <v/>
      </c>
    </row>
    <row r="13376" spans="8:8" x14ac:dyDescent="0.2">
      <c r="H13376" s="7" t="str">
        <f t="shared" si="425"/>
        <v/>
      </c>
    </row>
    <row r="13377" spans="8:8" x14ac:dyDescent="0.2">
      <c r="H13377" s="7" t="str">
        <f t="shared" si="425"/>
        <v/>
      </c>
    </row>
    <row r="13378" spans="8:8" x14ac:dyDescent="0.2">
      <c r="H13378" s="7" t="str">
        <f t="shared" si="425"/>
        <v/>
      </c>
    </row>
    <row r="13379" spans="8:8" x14ac:dyDescent="0.2">
      <c r="H13379" s="7" t="str">
        <f t="shared" si="425"/>
        <v/>
      </c>
    </row>
    <row r="13380" spans="8:8" x14ac:dyDescent="0.2">
      <c r="H13380" s="7" t="str">
        <f t="shared" si="425"/>
        <v/>
      </c>
    </row>
    <row r="13381" spans="8:8" x14ac:dyDescent="0.2">
      <c r="H13381" s="7" t="str">
        <f t="shared" si="425"/>
        <v/>
      </c>
    </row>
    <row r="13382" spans="8:8" x14ac:dyDescent="0.2">
      <c r="H13382" s="7" t="str">
        <f t="shared" si="425"/>
        <v/>
      </c>
    </row>
    <row r="13383" spans="8:8" x14ac:dyDescent="0.2">
      <c r="H13383" s="7" t="str">
        <f t="shared" si="425"/>
        <v/>
      </c>
    </row>
    <row r="13384" spans="8:8" x14ac:dyDescent="0.2">
      <c r="H13384" s="7" t="str">
        <f t="shared" si="425"/>
        <v/>
      </c>
    </row>
    <row r="13385" spans="8:8" x14ac:dyDescent="0.2">
      <c r="H13385" s="7" t="str">
        <f t="shared" si="425"/>
        <v/>
      </c>
    </row>
    <row r="13386" spans="8:8" x14ac:dyDescent="0.2">
      <c r="H13386" s="7" t="str">
        <f t="shared" si="425"/>
        <v/>
      </c>
    </row>
    <row r="13387" spans="8:8" x14ac:dyDescent="0.2">
      <c r="H13387" s="7" t="str">
        <f t="shared" si="425"/>
        <v/>
      </c>
    </row>
    <row r="13388" spans="8:8" x14ac:dyDescent="0.2">
      <c r="H13388" s="7" t="str">
        <f t="shared" si="425"/>
        <v/>
      </c>
    </row>
    <row r="13389" spans="8:8" x14ac:dyDescent="0.2">
      <c r="H13389" s="7" t="str">
        <f t="shared" si="425"/>
        <v/>
      </c>
    </row>
    <row r="13390" spans="8:8" x14ac:dyDescent="0.2">
      <c r="H13390" s="7" t="str">
        <f t="shared" si="425"/>
        <v/>
      </c>
    </row>
    <row r="13391" spans="8:8" x14ac:dyDescent="0.2">
      <c r="H13391" s="7" t="str">
        <f t="shared" si="425"/>
        <v/>
      </c>
    </row>
    <row r="13392" spans="8:8" x14ac:dyDescent="0.2">
      <c r="H13392" s="7" t="str">
        <f t="shared" si="425"/>
        <v/>
      </c>
    </row>
    <row r="13393" spans="8:8" x14ac:dyDescent="0.2">
      <c r="H13393" s="7" t="str">
        <f t="shared" si="425"/>
        <v/>
      </c>
    </row>
    <row r="13394" spans="8:8" x14ac:dyDescent="0.2">
      <c r="H13394" s="7" t="str">
        <f t="shared" si="425"/>
        <v/>
      </c>
    </row>
    <row r="13395" spans="8:8" x14ac:dyDescent="0.2">
      <c r="H13395" s="7" t="str">
        <f t="shared" si="425"/>
        <v/>
      </c>
    </row>
    <row r="13396" spans="8:8" x14ac:dyDescent="0.2">
      <c r="H13396" s="7" t="str">
        <f t="shared" si="425"/>
        <v/>
      </c>
    </row>
    <row r="13397" spans="8:8" x14ac:dyDescent="0.2">
      <c r="H13397" s="7" t="str">
        <f t="shared" si="425"/>
        <v/>
      </c>
    </row>
    <row r="13398" spans="8:8" x14ac:dyDescent="0.2">
      <c r="H13398" s="7" t="str">
        <f t="shared" si="425"/>
        <v/>
      </c>
    </row>
    <row r="13399" spans="8:8" x14ac:dyDescent="0.2">
      <c r="H13399" s="7" t="str">
        <f t="shared" si="425"/>
        <v/>
      </c>
    </row>
    <row r="13400" spans="8:8" x14ac:dyDescent="0.2">
      <c r="H13400" s="7" t="str">
        <f t="shared" si="425"/>
        <v/>
      </c>
    </row>
    <row r="13401" spans="8:8" x14ac:dyDescent="0.2">
      <c r="H13401" s="7" t="str">
        <f t="shared" si="425"/>
        <v/>
      </c>
    </row>
    <row r="13402" spans="8:8" x14ac:dyDescent="0.2">
      <c r="H13402" s="7" t="str">
        <f t="shared" si="425"/>
        <v/>
      </c>
    </row>
    <row r="13403" spans="8:8" x14ac:dyDescent="0.2">
      <c r="H13403" s="7" t="str">
        <f t="shared" si="425"/>
        <v/>
      </c>
    </row>
    <row r="13404" spans="8:8" x14ac:dyDescent="0.2">
      <c r="H13404" s="7" t="str">
        <f t="shared" si="425"/>
        <v/>
      </c>
    </row>
    <row r="13405" spans="8:8" x14ac:dyDescent="0.2">
      <c r="H13405" s="7" t="str">
        <f t="shared" ref="H13405:H13468" si="426">IF(F13405&gt;0,ROUND((F13405+G13405)/2,1),"")</f>
        <v/>
      </c>
    </row>
    <row r="13406" spans="8:8" x14ac:dyDescent="0.2">
      <c r="H13406" s="7" t="str">
        <f t="shared" si="426"/>
        <v/>
      </c>
    </row>
    <row r="13407" spans="8:8" x14ac:dyDescent="0.2">
      <c r="H13407" s="7" t="str">
        <f t="shared" si="426"/>
        <v/>
      </c>
    </row>
    <row r="13408" spans="8:8" x14ac:dyDescent="0.2">
      <c r="H13408" s="7" t="str">
        <f t="shared" si="426"/>
        <v/>
      </c>
    </row>
    <row r="13409" spans="8:8" x14ac:dyDescent="0.2">
      <c r="H13409" s="7" t="str">
        <f t="shared" si="426"/>
        <v/>
      </c>
    </row>
    <row r="13410" spans="8:8" x14ac:dyDescent="0.2">
      <c r="H13410" s="7" t="str">
        <f t="shared" si="426"/>
        <v/>
      </c>
    </row>
    <row r="13411" spans="8:8" x14ac:dyDescent="0.2">
      <c r="H13411" s="7" t="str">
        <f t="shared" si="426"/>
        <v/>
      </c>
    </row>
    <row r="13412" spans="8:8" x14ac:dyDescent="0.2">
      <c r="H13412" s="7" t="str">
        <f t="shared" si="426"/>
        <v/>
      </c>
    </row>
    <row r="13413" spans="8:8" x14ac:dyDescent="0.2">
      <c r="H13413" s="7" t="str">
        <f t="shared" si="426"/>
        <v/>
      </c>
    </row>
    <row r="13414" spans="8:8" x14ac:dyDescent="0.2">
      <c r="H13414" s="7" t="str">
        <f t="shared" si="426"/>
        <v/>
      </c>
    </row>
    <row r="13415" spans="8:8" x14ac:dyDescent="0.2">
      <c r="H13415" s="7" t="str">
        <f t="shared" si="426"/>
        <v/>
      </c>
    </row>
    <row r="13416" spans="8:8" x14ac:dyDescent="0.2">
      <c r="H13416" s="7" t="str">
        <f t="shared" si="426"/>
        <v/>
      </c>
    </row>
    <row r="13417" spans="8:8" x14ac:dyDescent="0.2">
      <c r="H13417" s="7" t="str">
        <f t="shared" si="426"/>
        <v/>
      </c>
    </row>
    <row r="13418" spans="8:8" x14ac:dyDescent="0.2">
      <c r="H13418" s="7" t="str">
        <f t="shared" si="426"/>
        <v/>
      </c>
    </row>
    <row r="13419" spans="8:8" x14ac:dyDescent="0.2">
      <c r="H13419" s="7" t="str">
        <f t="shared" si="426"/>
        <v/>
      </c>
    </row>
    <row r="13420" spans="8:8" x14ac:dyDescent="0.2">
      <c r="H13420" s="7" t="str">
        <f t="shared" si="426"/>
        <v/>
      </c>
    </row>
    <row r="13421" spans="8:8" x14ac:dyDescent="0.2">
      <c r="H13421" s="7" t="str">
        <f t="shared" si="426"/>
        <v/>
      </c>
    </row>
    <row r="13422" spans="8:8" x14ac:dyDescent="0.2">
      <c r="H13422" s="7" t="str">
        <f t="shared" si="426"/>
        <v/>
      </c>
    </row>
    <row r="13423" spans="8:8" x14ac:dyDescent="0.2">
      <c r="H13423" s="7" t="str">
        <f t="shared" si="426"/>
        <v/>
      </c>
    </row>
    <row r="13424" spans="8:8" x14ac:dyDescent="0.2">
      <c r="H13424" s="7" t="str">
        <f t="shared" si="426"/>
        <v/>
      </c>
    </row>
    <row r="13425" spans="8:8" x14ac:dyDescent="0.2">
      <c r="H13425" s="7" t="str">
        <f t="shared" si="426"/>
        <v/>
      </c>
    </row>
    <row r="13426" spans="8:8" x14ac:dyDescent="0.2">
      <c r="H13426" s="7" t="str">
        <f t="shared" si="426"/>
        <v/>
      </c>
    </row>
    <row r="13427" spans="8:8" x14ac:dyDescent="0.2">
      <c r="H13427" s="7" t="str">
        <f t="shared" si="426"/>
        <v/>
      </c>
    </row>
    <row r="13428" spans="8:8" x14ac:dyDescent="0.2">
      <c r="H13428" s="7" t="str">
        <f t="shared" si="426"/>
        <v/>
      </c>
    </row>
    <row r="13429" spans="8:8" x14ac:dyDescent="0.2">
      <c r="H13429" s="7" t="str">
        <f t="shared" si="426"/>
        <v/>
      </c>
    </row>
    <row r="13430" spans="8:8" x14ac:dyDescent="0.2">
      <c r="H13430" s="7" t="str">
        <f t="shared" si="426"/>
        <v/>
      </c>
    </row>
    <row r="13431" spans="8:8" x14ac:dyDescent="0.2">
      <c r="H13431" s="7" t="str">
        <f t="shared" si="426"/>
        <v/>
      </c>
    </row>
    <row r="13432" spans="8:8" x14ac:dyDescent="0.2">
      <c r="H13432" s="7" t="str">
        <f t="shared" si="426"/>
        <v/>
      </c>
    </row>
    <row r="13433" spans="8:8" x14ac:dyDescent="0.2">
      <c r="H13433" s="7" t="str">
        <f t="shared" si="426"/>
        <v/>
      </c>
    </row>
    <row r="13434" spans="8:8" x14ac:dyDescent="0.2">
      <c r="H13434" s="7" t="str">
        <f t="shared" si="426"/>
        <v/>
      </c>
    </row>
    <row r="13435" spans="8:8" x14ac:dyDescent="0.2">
      <c r="H13435" s="7" t="str">
        <f t="shared" si="426"/>
        <v/>
      </c>
    </row>
    <row r="13436" spans="8:8" x14ac:dyDescent="0.2">
      <c r="H13436" s="7" t="str">
        <f t="shared" si="426"/>
        <v/>
      </c>
    </row>
    <row r="13437" spans="8:8" x14ac:dyDescent="0.2">
      <c r="H13437" s="7" t="str">
        <f t="shared" si="426"/>
        <v/>
      </c>
    </row>
    <row r="13438" spans="8:8" x14ac:dyDescent="0.2">
      <c r="H13438" s="7" t="str">
        <f t="shared" si="426"/>
        <v/>
      </c>
    </row>
    <row r="13439" spans="8:8" x14ac:dyDescent="0.2">
      <c r="H13439" s="7" t="str">
        <f t="shared" si="426"/>
        <v/>
      </c>
    </row>
    <row r="13440" spans="8:8" x14ac:dyDescent="0.2">
      <c r="H13440" s="7" t="str">
        <f t="shared" si="426"/>
        <v/>
      </c>
    </row>
    <row r="13441" spans="8:8" x14ac:dyDescent="0.2">
      <c r="H13441" s="7" t="str">
        <f t="shared" si="426"/>
        <v/>
      </c>
    </row>
    <row r="13442" spans="8:8" x14ac:dyDescent="0.2">
      <c r="H13442" s="7" t="str">
        <f t="shared" si="426"/>
        <v/>
      </c>
    </row>
    <row r="13443" spans="8:8" x14ac:dyDescent="0.2">
      <c r="H13443" s="7" t="str">
        <f t="shared" si="426"/>
        <v/>
      </c>
    </row>
    <row r="13444" spans="8:8" x14ac:dyDescent="0.2">
      <c r="H13444" s="7" t="str">
        <f t="shared" si="426"/>
        <v/>
      </c>
    </row>
    <row r="13445" spans="8:8" x14ac:dyDescent="0.2">
      <c r="H13445" s="7" t="str">
        <f t="shared" si="426"/>
        <v/>
      </c>
    </row>
    <row r="13446" spans="8:8" x14ac:dyDescent="0.2">
      <c r="H13446" s="7" t="str">
        <f t="shared" si="426"/>
        <v/>
      </c>
    </row>
    <row r="13447" spans="8:8" x14ac:dyDescent="0.2">
      <c r="H13447" s="7" t="str">
        <f t="shared" si="426"/>
        <v/>
      </c>
    </row>
    <row r="13448" spans="8:8" x14ac:dyDescent="0.2">
      <c r="H13448" s="7" t="str">
        <f t="shared" si="426"/>
        <v/>
      </c>
    </row>
    <row r="13449" spans="8:8" x14ac:dyDescent="0.2">
      <c r="H13449" s="7" t="str">
        <f t="shared" si="426"/>
        <v/>
      </c>
    </row>
    <row r="13450" spans="8:8" x14ac:dyDescent="0.2">
      <c r="H13450" s="7" t="str">
        <f t="shared" si="426"/>
        <v/>
      </c>
    </row>
    <row r="13451" spans="8:8" x14ac:dyDescent="0.2">
      <c r="H13451" s="7" t="str">
        <f t="shared" si="426"/>
        <v/>
      </c>
    </row>
    <row r="13452" spans="8:8" x14ac:dyDescent="0.2">
      <c r="H13452" s="7" t="str">
        <f t="shared" si="426"/>
        <v/>
      </c>
    </row>
    <row r="13453" spans="8:8" x14ac:dyDescent="0.2">
      <c r="H13453" s="7" t="str">
        <f t="shared" si="426"/>
        <v/>
      </c>
    </row>
    <row r="13454" spans="8:8" x14ac:dyDescent="0.2">
      <c r="H13454" s="7" t="str">
        <f t="shared" si="426"/>
        <v/>
      </c>
    </row>
    <row r="13455" spans="8:8" x14ac:dyDescent="0.2">
      <c r="H13455" s="7" t="str">
        <f t="shared" si="426"/>
        <v/>
      </c>
    </row>
    <row r="13456" spans="8:8" x14ac:dyDescent="0.2">
      <c r="H13456" s="7" t="str">
        <f t="shared" si="426"/>
        <v/>
      </c>
    </row>
    <row r="13457" spans="8:8" x14ac:dyDescent="0.2">
      <c r="H13457" s="7" t="str">
        <f t="shared" si="426"/>
        <v/>
      </c>
    </row>
    <row r="13458" spans="8:8" x14ac:dyDescent="0.2">
      <c r="H13458" s="7" t="str">
        <f t="shared" si="426"/>
        <v/>
      </c>
    </row>
    <row r="13459" spans="8:8" x14ac:dyDescent="0.2">
      <c r="H13459" s="7" t="str">
        <f t="shared" si="426"/>
        <v/>
      </c>
    </row>
    <row r="13460" spans="8:8" x14ac:dyDescent="0.2">
      <c r="H13460" s="7" t="str">
        <f t="shared" si="426"/>
        <v/>
      </c>
    </row>
    <row r="13461" spans="8:8" x14ac:dyDescent="0.2">
      <c r="H13461" s="7" t="str">
        <f t="shared" si="426"/>
        <v/>
      </c>
    </row>
    <row r="13462" spans="8:8" x14ac:dyDescent="0.2">
      <c r="H13462" s="7" t="str">
        <f t="shared" si="426"/>
        <v/>
      </c>
    </row>
    <row r="13463" spans="8:8" x14ac:dyDescent="0.2">
      <c r="H13463" s="7" t="str">
        <f t="shared" si="426"/>
        <v/>
      </c>
    </row>
    <row r="13464" spans="8:8" x14ac:dyDescent="0.2">
      <c r="H13464" s="7" t="str">
        <f t="shared" si="426"/>
        <v/>
      </c>
    </row>
    <row r="13465" spans="8:8" x14ac:dyDescent="0.2">
      <c r="H13465" s="7" t="str">
        <f t="shared" si="426"/>
        <v/>
      </c>
    </row>
    <row r="13466" spans="8:8" x14ac:dyDescent="0.2">
      <c r="H13466" s="7" t="str">
        <f t="shared" si="426"/>
        <v/>
      </c>
    </row>
    <row r="13467" spans="8:8" x14ac:dyDescent="0.2">
      <c r="H13467" s="7" t="str">
        <f t="shared" si="426"/>
        <v/>
      </c>
    </row>
    <row r="13468" spans="8:8" x14ac:dyDescent="0.2">
      <c r="H13468" s="7" t="str">
        <f t="shared" si="426"/>
        <v/>
      </c>
    </row>
    <row r="13469" spans="8:8" x14ac:dyDescent="0.2">
      <c r="H13469" s="7" t="str">
        <f t="shared" ref="H13469:H13532" si="427">IF(F13469&gt;0,ROUND((F13469+G13469)/2,1),"")</f>
        <v/>
      </c>
    </row>
    <row r="13470" spans="8:8" x14ac:dyDescent="0.2">
      <c r="H13470" s="7" t="str">
        <f t="shared" si="427"/>
        <v/>
      </c>
    </row>
    <row r="13471" spans="8:8" x14ac:dyDescent="0.2">
      <c r="H13471" s="7" t="str">
        <f t="shared" si="427"/>
        <v/>
      </c>
    </row>
    <row r="13472" spans="8:8" x14ac:dyDescent="0.2">
      <c r="H13472" s="7" t="str">
        <f t="shared" si="427"/>
        <v/>
      </c>
    </row>
    <row r="13473" spans="8:8" x14ac:dyDescent="0.2">
      <c r="H13473" s="7" t="str">
        <f t="shared" si="427"/>
        <v/>
      </c>
    </row>
    <row r="13474" spans="8:8" x14ac:dyDescent="0.2">
      <c r="H13474" s="7" t="str">
        <f t="shared" si="427"/>
        <v/>
      </c>
    </row>
    <row r="13475" spans="8:8" x14ac:dyDescent="0.2">
      <c r="H13475" s="7" t="str">
        <f t="shared" si="427"/>
        <v/>
      </c>
    </row>
    <row r="13476" spans="8:8" x14ac:dyDescent="0.2">
      <c r="H13476" s="7" t="str">
        <f t="shared" si="427"/>
        <v/>
      </c>
    </row>
    <row r="13477" spans="8:8" x14ac:dyDescent="0.2">
      <c r="H13477" s="7" t="str">
        <f t="shared" si="427"/>
        <v/>
      </c>
    </row>
    <row r="13478" spans="8:8" x14ac:dyDescent="0.2">
      <c r="H13478" s="7" t="str">
        <f t="shared" si="427"/>
        <v/>
      </c>
    </row>
    <row r="13479" spans="8:8" x14ac:dyDescent="0.2">
      <c r="H13479" s="7" t="str">
        <f t="shared" si="427"/>
        <v/>
      </c>
    </row>
    <row r="13480" spans="8:8" x14ac:dyDescent="0.2">
      <c r="H13480" s="7" t="str">
        <f t="shared" si="427"/>
        <v/>
      </c>
    </row>
    <row r="13481" spans="8:8" x14ac:dyDescent="0.2">
      <c r="H13481" s="7" t="str">
        <f t="shared" si="427"/>
        <v/>
      </c>
    </row>
    <row r="13482" spans="8:8" x14ac:dyDescent="0.2">
      <c r="H13482" s="7" t="str">
        <f t="shared" si="427"/>
        <v/>
      </c>
    </row>
    <row r="13483" spans="8:8" x14ac:dyDescent="0.2">
      <c r="H13483" s="7" t="str">
        <f t="shared" si="427"/>
        <v/>
      </c>
    </row>
    <row r="13484" spans="8:8" x14ac:dyDescent="0.2">
      <c r="H13484" s="7" t="str">
        <f t="shared" si="427"/>
        <v/>
      </c>
    </row>
    <row r="13485" spans="8:8" x14ac:dyDescent="0.2">
      <c r="H13485" s="7" t="str">
        <f t="shared" si="427"/>
        <v/>
      </c>
    </row>
    <row r="13486" spans="8:8" x14ac:dyDescent="0.2">
      <c r="H13486" s="7" t="str">
        <f t="shared" si="427"/>
        <v/>
      </c>
    </row>
    <row r="13487" spans="8:8" x14ac:dyDescent="0.2">
      <c r="H13487" s="7" t="str">
        <f t="shared" si="427"/>
        <v/>
      </c>
    </row>
    <row r="13488" spans="8:8" x14ac:dyDescent="0.2">
      <c r="H13488" s="7" t="str">
        <f t="shared" si="427"/>
        <v/>
      </c>
    </row>
    <row r="13489" spans="8:8" x14ac:dyDescent="0.2">
      <c r="H13489" s="7" t="str">
        <f t="shared" si="427"/>
        <v/>
      </c>
    </row>
    <row r="13490" spans="8:8" x14ac:dyDescent="0.2">
      <c r="H13490" s="7" t="str">
        <f t="shared" si="427"/>
        <v/>
      </c>
    </row>
    <row r="13491" spans="8:8" x14ac:dyDescent="0.2">
      <c r="H13491" s="7" t="str">
        <f t="shared" si="427"/>
        <v/>
      </c>
    </row>
    <row r="13492" spans="8:8" x14ac:dyDescent="0.2">
      <c r="H13492" s="7" t="str">
        <f t="shared" si="427"/>
        <v/>
      </c>
    </row>
    <row r="13493" spans="8:8" x14ac:dyDescent="0.2">
      <c r="H13493" s="7" t="str">
        <f t="shared" si="427"/>
        <v/>
      </c>
    </row>
    <row r="13494" spans="8:8" x14ac:dyDescent="0.2">
      <c r="H13494" s="7" t="str">
        <f t="shared" si="427"/>
        <v/>
      </c>
    </row>
    <row r="13495" spans="8:8" x14ac:dyDescent="0.2">
      <c r="H13495" s="7" t="str">
        <f t="shared" si="427"/>
        <v/>
      </c>
    </row>
    <row r="13496" spans="8:8" x14ac:dyDescent="0.2">
      <c r="H13496" s="7" t="str">
        <f t="shared" si="427"/>
        <v/>
      </c>
    </row>
    <row r="13497" spans="8:8" x14ac:dyDescent="0.2">
      <c r="H13497" s="7" t="str">
        <f t="shared" si="427"/>
        <v/>
      </c>
    </row>
    <row r="13498" spans="8:8" x14ac:dyDescent="0.2">
      <c r="H13498" s="7" t="str">
        <f t="shared" si="427"/>
        <v/>
      </c>
    </row>
    <row r="13499" spans="8:8" x14ac:dyDescent="0.2">
      <c r="H13499" s="7" t="str">
        <f t="shared" si="427"/>
        <v/>
      </c>
    </row>
    <row r="13500" spans="8:8" x14ac:dyDescent="0.2">
      <c r="H13500" s="7" t="str">
        <f t="shared" si="427"/>
        <v/>
      </c>
    </row>
    <row r="13501" spans="8:8" x14ac:dyDescent="0.2">
      <c r="H13501" s="7" t="str">
        <f t="shared" si="427"/>
        <v/>
      </c>
    </row>
    <row r="13502" spans="8:8" x14ac:dyDescent="0.2">
      <c r="H13502" s="7" t="str">
        <f t="shared" si="427"/>
        <v/>
      </c>
    </row>
    <row r="13503" spans="8:8" x14ac:dyDescent="0.2">
      <c r="H13503" s="7" t="str">
        <f t="shared" si="427"/>
        <v/>
      </c>
    </row>
    <row r="13504" spans="8:8" x14ac:dyDescent="0.2">
      <c r="H13504" s="7" t="str">
        <f t="shared" si="427"/>
        <v/>
      </c>
    </row>
    <row r="13505" spans="8:8" x14ac:dyDescent="0.2">
      <c r="H13505" s="7" t="str">
        <f t="shared" si="427"/>
        <v/>
      </c>
    </row>
    <row r="13506" spans="8:8" x14ac:dyDescent="0.2">
      <c r="H13506" s="7" t="str">
        <f t="shared" si="427"/>
        <v/>
      </c>
    </row>
    <row r="13507" spans="8:8" x14ac:dyDescent="0.2">
      <c r="H13507" s="7" t="str">
        <f t="shared" si="427"/>
        <v/>
      </c>
    </row>
    <row r="13508" spans="8:8" x14ac:dyDescent="0.2">
      <c r="H13508" s="7" t="str">
        <f t="shared" si="427"/>
        <v/>
      </c>
    </row>
    <row r="13509" spans="8:8" x14ac:dyDescent="0.2">
      <c r="H13509" s="7" t="str">
        <f t="shared" si="427"/>
        <v/>
      </c>
    </row>
    <row r="13510" spans="8:8" x14ac:dyDescent="0.2">
      <c r="H13510" s="7" t="str">
        <f t="shared" si="427"/>
        <v/>
      </c>
    </row>
    <row r="13511" spans="8:8" x14ac:dyDescent="0.2">
      <c r="H13511" s="7" t="str">
        <f t="shared" si="427"/>
        <v/>
      </c>
    </row>
    <row r="13512" spans="8:8" x14ac:dyDescent="0.2">
      <c r="H13512" s="7" t="str">
        <f t="shared" si="427"/>
        <v/>
      </c>
    </row>
    <row r="13513" spans="8:8" x14ac:dyDescent="0.2">
      <c r="H13513" s="7" t="str">
        <f t="shared" si="427"/>
        <v/>
      </c>
    </row>
    <row r="13514" spans="8:8" x14ac:dyDescent="0.2">
      <c r="H13514" s="7" t="str">
        <f t="shared" si="427"/>
        <v/>
      </c>
    </row>
    <row r="13515" spans="8:8" x14ac:dyDescent="0.2">
      <c r="H13515" s="7" t="str">
        <f t="shared" si="427"/>
        <v/>
      </c>
    </row>
    <row r="13516" spans="8:8" x14ac:dyDescent="0.2">
      <c r="H13516" s="7" t="str">
        <f t="shared" si="427"/>
        <v/>
      </c>
    </row>
    <row r="13517" spans="8:8" x14ac:dyDescent="0.2">
      <c r="H13517" s="7" t="str">
        <f t="shared" si="427"/>
        <v/>
      </c>
    </row>
    <row r="13518" spans="8:8" x14ac:dyDescent="0.2">
      <c r="H13518" s="7" t="str">
        <f t="shared" si="427"/>
        <v/>
      </c>
    </row>
    <row r="13519" spans="8:8" x14ac:dyDescent="0.2">
      <c r="H13519" s="7" t="str">
        <f t="shared" si="427"/>
        <v/>
      </c>
    </row>
    <row r="13520" spans="8:8" x14ac:dyDescent="0.2">
      <c r="H13520" s="7" t="str">
        <f t="shared" si="427"/>
        <v/>
      </c>
    </row>
    <row r="13521" spans="8:8" x14ac:dyDescent="0.2">
      <c r="H13521" s="7" t="str">
        <f t="shared" si="427"/>
        <v/>
      </c>
    </row>
    <row r="13522" spans="8:8" x14ac:dyDescent="0.2">
      <c r="H13522" s="7" t="str">
        <f t="shared" si="427"/>
        <v/>
      </c>
    </row>
    <row r="13523" spans="8:8" x14ac:dyDescent="0.2">
      <c r="H13523" s="7" t="str">
        <f t="shared" si="427"/>
        <v/>
      </c>
    </row>
    <row r="13524" spans="8:8" x14ac:dyDescent="0.2">
      <c r="H13524" s="7" t="str">
        <f t="shared" si="427"/>
        <v/>
      </c>
    </row>
    <row r="13525" spans="8:8" x14ac:dyDescent="0.2">
      <c r="H13525" s="7" t="str">
        <f t="shared" si="427"/>
        <v/>
      </c>
    </row>
    <row r="13526" spans="8:8" x14ac:dyDescent="0.2">
      <c r="H13526" s="7" t="str">
        <f t="shared" si="427"/>
        <v/>
      </c>
    </row>
    <row r="13527" spans="8:8" x14ac:dyDescent="0.2">
      <c r="H13527" s="7" t="str">
        <f t="shared" si="427"/>
        <v/>
      </c>
    </row>
    <row r="13528" spans="8:8" x14ac:dyDescent="0.2">
      <c r="H13528" s="7" t="str">
        <f t="shared" si="427"/>
        <v/>
      </c>
    </row>
    <row r="13529" spans="8:8" x14ac:dyDescent="0.2">
      <c r="H13529" s="7" t="str">
        <f t="shared" si="427"/>
        <v/>
      </c>
    </row>
    <row r="13530" spans="8:8" x14ac:dyDescent="0.2">
      <c r="H13530" s="7" t="str">
        <f t="shared" si="427"/>
        <v/>
      </c>
    </row>
    <row r="13531" spans="8:8" x14ac:dyDescent="0.2">
      <c r="H13531" s="7" t="str">
        <f t="shared" si="427"/>
        <v/>
      </c>
    </row>
    <row r="13532" spans="8:8" x14ac:dyDescent="0.2">
      <c r="H13532" s="7" t="str">
        <f t="shared" si="427"/>
        <v/>
      </c>
    </row>
    <row r="13533" spans="8:8" x14ac:dyDescent="0.2">
      <c r="H13533" s="7" t="str">
        <f t="shared" ref="H13533:H13596" si="428">IF(F13533&gt;0,ROUND((F13533+G13533)/2,1),"")</f>
        <v/>
      </c>
    </row>
    <row r="13534" spans="8:8" x14ac:dyDescent="0.2">
      <c r="H13534" s="7" t="str">
        <f t="shared" si="428"/>
        <v/>
      </c>
    </row>
    <row r="13535" spans="8:8" x14ac:dyDescent="0.2">
      <c r="H13535" s="7" t="str">
        <f t="shared" si="428"/>
        <v/>
      </c>
    </row>
    <row r="13536" spans="8:8" x14ac:dyDescent="0.2">
      <c r="H13536" s="7" t="str">
        <f t="shared" si="428"/>
        <v/>
      </c>
    </row>
    <row r="13537" spans="8:8" x14ac:dyDescent="0.2">
      <c r="H13537" s="7" t="str">
        <f t="shared" si="428"/>
        <v/>
      </c>
    </row>
    <row r="13538" spans="8:8" x14ac:dyDescent="0.2">
      <c r="H13538" s="7" t="str">
        <f t="shared" si="428"/>
        <v/>
      </c>
    </row>
    <row r="13539" spans="8:8" x14ac:dyDescent="0.2">
      <c r="H13539" s="7" t="str">
        <f t="shared" si="428"/>
        <v/>
      </c>
    </row>
    <row r="13540" spans="8:8" x14ac:dyDescent="0.2">
      <c r="H13540" s="7" t="str">
        <f t="shared" si="428"/>
        <v/>
      </c>
    </row>
    <row r="13541" spans="8:8" x14ac:dyDescent="0.2">
      <c r="H13541" s="7" t="str">
        <f t="shared" si="428"/>
        <v/>
      </c>
    </row>
    <row r="13542" spans="8:8" x14ac:dyDescent="0.2">
      <c r="H13542" s="7" t="str">
        <f t="shared" si="428"/>
        <v/>
      </c>
    </row>
    <row r="13543" spans="8:8" x14ac:dyDescent="0.2">
      <c r="H13543" s="7" t="str">
        <f t="shared" si="428"/>
        <v/>
      </c>
    </row>
    <row r="13544" spans="8:8" x14ac:dyDescent="0.2">
      <c r="H13544" s="7" t="str">
        <f t="shared" si="428"/>
        <v/>
      </c>
    </row>
    <row r="13545" spans="8:8" x14ac:dyDescent="0.2">
      <c r="H13545" s="7" t="str">
        <f t="shared" si="428"/>
        <v/>
      </c>
    </row>
    <row r="13546" spans="8:8" x14ac:dyDescent="0.2">
      <c r="H13546" s="7" t="str">
        <f t="shared" si="428"/>
        <v/>
      </c>
    </row>
    <row r="13547" spans="8:8" x14ac:dyDescent="0.2">
      <c r="H13547" s="7" t="str">
        <f t="shared" si="428"/>
        <v/>
      </c>
    </row>
    <row r="13548" spans="8:8" x14ac:dyDescent="0.2">
      <c r="H13548" s="7" t="str">
        <f t="shared" si="428"/>
        <v/>
      </c>
    </row>
    <row r="13549" spans="8:8" x14ac:dyDescent="0.2">
      <c r="H13549" s="7" t="str">
        <f t="shared" si="428"/>
        <v/>
      </c>
    </row>
    <row r="13550" spans="8:8" x14ac:dyDescent="0.2">
      <c r="H13550" s="7" t="str">
        <f t="shared" si="428"/>
        <v/>
      </c>
    </row>
    <row r="13551" spans="8:8" x14ac:dyDescent="0.2">
      <c r="H13551" s="7" t="str">
        <f t="shared" si="428"/>
        <v/>
      </c>
    </row>
    <row r="13552" spans="8:8" x14ac:dyDescent="0.2">
      <c r="H13552" s="7" t="str">
        <f t="shared" si="428"/>
        <v/>
      </c>
    </row>
    <row r="13553" spans="8:8" x14ac:dyDescent="0.2">
      <c r="H13553" s="7" t="str">
        <f t="shared" si="428"/>
        <v/>
      </c>
    </row>
    <row r="13554" spans="8:8" x14ac:dyDescent="0.2">
      <c r="H13554" s="7" t="str">
        <f t="shared" si="428"/>
        <v/>
      </c>
    </row>
    <row r="13555" spans="8:8" x14ac:dyDescent="0.2">
      <c r="H13555" s="7" t="str">
        <f t="shared" si="428"/>
        <v/>
      </c>
    </row>
    <row r="13556" spans="8:8" x14ac:dyDescent="0.2">
      <c r="H13556" s="7" t="str">
        <f t="shared" si="428"/>
        <v/>
      </c>
    </row>
    <row r="13557" spans="8:8" x14ac:dyDescent="0.2">
      <c r="H13557" s="7" t="str">
        <f t="shared" si="428"/>
        <v/>
      </c>
    </row>
    <row r="13558" spans="8:8" x14ac:dyDescent="0.2">
      <c r="H13558" s="7" t="str">
        <f t="shared" si="428"/>
        <v/>
      </c>
    </row>
    <row r="13559" spans="8:8" x14ac:dyDescent="0.2">
      <c r="H13559" s="7" t="str">
        <f t="shared" si="428"/>
        <v/>
      </c>
    </row>
    <row r="13560" spans="8:8" x14ac:dyDescent="0.2">
      <c r="H13560" s="7" t="str">
        <f t="shared" si="428"/>
        <v/>
      </c>
    </row>
    <row r="13561" spans="8:8" x14ac:dyDescent="0.2">
      <c r="H13561" s="7" t="str">
        <f t="shared" si="428"/>
        <v/>
      </c>
    </row>
    <row r="13562" spans="8:8" x14ac:dyDescent="0.2">
      <c r="H13562" s="7" t="str">
        <f t="shared" si="428"/>
        <v/>
      </c>
    </row>
    <row r="13563" spans="8:8" x14ac:dyDescent="0.2">
      <c r="H13563" s="7" t="str">
        <f t="shared" si="428"/>
        <v/>
      </c>
    </row>
    <row r="13564" spans="8:8" x14ac:dyDescent="0.2">
      <c r="H13564" s="7" t="str">
        <f t="shared" si="428"/>
        <v/>
      </c>
    </row>
    <row r="13565" spans="8:8" x14ac:dyDescent="0.2">
      <c r="H13565" s="7" t="str">
        <f t="shared" si="428"/>
        <v/>
      </c>
    </row>
    <row r="13566" spans="8:8" x14ac:dyDescent="0.2">
      <c r="H13566" s="7" t="str">
        <f t="shared" si="428"/>
        <v/>
      </c>
    </row>
    <row r="13567" spans="8:8" x14ac:dyDescent="0.2">
      <c r="H13567" s="7" t="str">
        <f t="shared" si="428"/>
        <v/>
      </c>
    </row>
    <row r="13568" spans="8:8" x14ac:dyDescent="0.2">
      <c r="H13568" s="7" t="str">
        <f t="shared" si="428"/>
        <v/>
      </c>
    </row>
    <row r="13569" spans="8:8" x14ac:dyDescent="0.2">
      <c r="H13569" s="7" t="str">
        <f t="shared" si="428"/>
        <v/>
      </c>
    </row>
    <row r="13570" spans="8:8" x14ac:dyDescent="0.2">
      <c r="H13570" s="7" t="str">
        <f t="shared" si="428"/>
        <v/>
      </c>
    </row>
    <row r="13571" spans="8:8" x14ac:dyDescent="0.2">
      <c r="H13571" s="7" t="str">
        <f t="shared" si="428"/>
        <v/>
      </c>
    </row>
    <row r="13572" spans="8:8" x14ac:dyDescent="0.2">
      <c r="H13572" s="7" t="str">
        <f t="shared" si="428"/>
        <v/>
      </c>
    </row>
    <row r="13573" spans="8:8" x14ac:dyDescent="0.2">
      <c r="H13573" s="7" t="str">
        <f t="shared" si="428"/>
        <v/>
      </c>
    </row>
    <row r="13574" spans="8:8" x14ac:dyDescent="0.2">
      <c r="H13574" s="7" t="str">
        <f t="shared" si="428"/>
        <v/>
      </c>
    </row>
    <row r="13575" spans="8:8" x14ac:dyDescent="0.2">
      <c r="H13575" s="7" t="str">
        <f t="shared" si="428"/>
        <v/>
      </c>
    </row>
    <row r="13576" spans="8:8" x14ac:dyDescent="0.2">
      <c r="H13576" s="7" t="str">
        <f t="shared" si="428"/>
        <v/>
      </c>
    </row>
    <row r="13577" spans="8:8" x14ac:dyDescent="0.2">
      <c r="H13577" s="7" t="str">
        <f t="shared" si="428"/>
        <v/>
      </c>
    </row>
    <row r="13578" spans="8:8" x14ac:dyDescent="0.2">
      <c r="H13578" s="7" t="str">
        <f t="shared" si="428"/>
        <v/>
      </c>
    </row>
    <row r="13579" spans="8:8" x14ac:dyDescent="0.2">
      <c r="H13579" s="7" t="str">
        <f t="shared" si="428"/>
        <v/>
      </c>
    </row>
    <row r="13580" spans="8:8" x14ac:dyDescent="0.2">
      <c r="H13580" s="7" t="str">
        <f t="shared" si="428"/>
        <v/>
      </c>
    </row>
    <row r="13581" spans="8:8" x14ac:dyDescent="0.2">
      <c r="H13581" s="7" t="str">
        <f t="shared" si="428"/>
        <v/>
      </c>
    </row>
    <row r="13582" spans="8:8" x14ac:dyDescent="0.2">
      <c r="H13582" s="7" t="str">
        <f t="shared" si="428"/>
        <v/>
      </c>
    </row>
    <row r="13583" spans="8:8" x14ac:dyDescent="0.2">
      <c r="H13583" s="7" t="str">
        <f t="shared" si="428"/>
        <v/>
      </c>
    </row>
    <row r="13584" spans="8:8" x14ac:dyDescent="0.2">
      <c r="H13584" s="7" t="str">
        <f t="shared" si="428"/>
        <v/>
      </c>
    </row>
    <row r="13585" spans="8:8" x14ac:dyDescent="0.2">
      <c r="H13585" s="7" t="str">
        <f t="shared" si="428"/>
        <v/>
      </c>
    </row>
    <row r="13586" spans="8:8" x14ac:dyDescent="0.2">
      <c r="H13586" s="7" t="str">
        <f t="shared" si="428"/>
        <v/>
      </c>
    </row>
    <row r="13587" spans="8:8" x14ac:dyDescent="0.2">
      <c r="H13587" s="7" t="str">
        <f t="shared" si="428"/>
        <v/>
      </c>
    </row>
    <row r="13588" spans="8:8" x14ac:dyDescent="0.2">
      <c r="H13588" s="7" t="str">
        <f t="shared" si="428"/>
        <v/>
      </c>
    </row>
    <row r="13589" spans="8:8" x14ac:dyDescent="0.2">
      <c r="H13589" s="7" t="str">
        <f t="shared" si="428"/>
        <v/>
      </c>
    </row>
    <row r="13590" spans="8:8" x14ac:dyDescent="0.2">
      <c r="H13590" s="7" t="str">
        <f t="shared" si="428"/>
        <v/>
      </c>
    </row>
    <row r="13591" spans="8:8" x14ac:dyDescent="0.2">
      <c r="H13591" s="7" t="str">
        <f t="shared" si="428"/>
        <v/>
      </c>
    </row>
    <row r="13592" spans="8:8" x14ac:dyDescent="0.2">
      <c r="H13592" s="7" t="str">
        <f t="shared" si="428"/>
        <v/>
      </c>
    </row>
    <row r="13593" spans="8:8" x14ac:dyDescent="0.2">
      <c r="H13593" s="7" t="str">
        <f t="shared" si="428"/>
        <v/>
      </c>
    </row>
    <row r="13594" spans="8:8" x14ac:dyDescent="0.2">
      <c r="H13594" s="7" t="str">
        <f t="shared" si="428"/>
        <v/>
      </c>
    </row>
    <row r="13595" spans="8:8" x14ac:dyDescent="0.2">
      <c r="H13595" s="7" t="str">
        <f t="shared" si="428"/>
        <v/>
      </c>
    </row>
    <row r="13596" spans="8:8" x14ac:dyDescent="0.2">
      <c r="H13596" s="7" t="str">
        <f t="shared" si="428"/>
        <v/>
      </c>
    </row>
    <row r="13597" spans="8:8" x14ac:dyDescent="0.2">
      <c r="H13597" s="7" t="str">
        <f t="shared" ref="H13597:H13660" si="429">IF(F13597&gt;0,ROUND((F13597+G13597)/2,1),"")</f>
        <v/>
      </c>
    </row>
    <row r="13598" spans="8:8" x14ac:dyDescent="0.2">
      <c r="H13598" s="7" t="str">
        <f t="shared" si="429"/>
        <v/>
      </c>
    </row>
    <row r="13599" spans="8:8" x14ac:dyDescent="0.2">
      <c r="H13599" s="7" t="str">
        <f t="shared" si="429"/>
        <v/>
      </c>
    </row>
    <row r="13600" spans="8:8" x14ac:dyDescent="0.2">
      <c r="H13600" s="7" t="str">
        <f t="shared" si="429"/>
        <v/>
      </c>
    </row>
    <row r="13601" spans="8:8" x14ac:dyDescent="0.2">
      <c r="H13601" s="7" t="str">
        <f t="shared" si="429"/>
        <v/>
      </c>
    </row>
    <row r="13602" spans="8:8" x14ac:dyDescent="0.2">
      <c r="H13602" s="7" t="str">
        <f t="shared" si="429"/>
        <v/>
      </c>
    </row>
    <row r="13603" spans="8:8" x14ac:dyDescent="0.2">
      <c r="H13603" s="7" t="str">
        <f t="shared" si="429"/>
        <v/>
      </c>
    </row>
    <row r="13604" spans="8:8" x14ac:dyDescent="0.2">
      <c r="H13604" s="7" t="str">
        <f t="shared" si="429"/>
        <v/>
      </c>
    </row>
    <row r="13605" spans="8:8" x14ac:dyDescent="0.2">
      <c r="H13605" s="7" t="str">
        <f t="shared" si="429"/>
        <v/>
      </c>
    </row>
    <row r="13606" spans="8:8" x14ac:dyDescent="0.2">
      <c r="H13606" s="7" t="str">
        <f t="shared" si="429"/>
        <v/>
      </c>
    </row>
    <row r="13607" spans="8:8" x14ac:dyDescent="0.2">
      <c r="H13607" s="7" t="str">
        <f t="shared" si="429"/>
        <v/>
      </c>
    </row>
    <row r="13608" spans="8:8" x14ac:dyDescent="0.2">
      <c r="H13608" s="7" t="str">
        <f t="shared" si="429"/>
        <v/>
      </c>
    </row>
    <row r="13609" spans="8:8" x14ac:dyDescent="0.2">
      <c r="H13609" s="7" t="str">
        <f t="shared" si="429"/>
        <v/>
      </c>
    </row>
    <row r="13610" spans="8:8" x14ac:dyDescent="0.2">
      <c r="H13610" s="7" t="str">
        <f t="shared" si="429"/>
        <v/>
      </c>
    </row>
    <row r="13611" spans="8:8" x14ac:dyDescent="0.2">
      <c r="H13611" s="7" t="str">
        <f t="shared" si="429"/>
        <v/>
      </c>
    </row>
    <row r="13612" spans="8:8" x14ac:dyDescent="0.2">
      <c r="H13612" s="7" t="str">
        <f t="shared" si="429"/>
        <v/>
      </c>
    </row>
    <row r="13613" spans="8:8" x14ac:dyDescent="0.2">
      <c r="H13613" s="7" t="str">
        <f t="shared" si="429"/>
        <v/>
      </c>
    </row>
    <row r="13614" spans="8:8" x14ac:dyDescent="0.2">
      <c r="H13614" s="7" t="str">
        <f t="shared" si="429"/>
        <v/>
      </c>
    </row>
    <row r="13615" spans="8:8" x14ac:dyDescent="0.2">
      <c r="H13615" s="7" t="str">
        <f t="shared" si="429"/>
        <v/>
      </c>
    </row>
    <row r="13616" spans="8:8" x14ac:dyDescent="0.2">
      <c r="H13616" s="7" t="str">
        <f t="shared" si="429"/>
        <v/>
      </c>
    </row>
    <row r="13617" spans="8:8" x14ac:dyDescent="0.2">
      <c r="H13617" s="7" t="str">
        <f t="shared" si="429"/>
        <v/>
      </c>
    </row>
    <row r="13618" spans="8:8" x14ac:dyDescent="0.2">
      <c r="H13618" s="7" t="str">
        <f t="shared" si="429"/>
        <v/>
      </c>
    </row>
    <row r="13619" spans="8:8" x14ac:dyDescent="0.2">
      <c r="H13619" s="7" t="str">
        <f t="shared" si="429"/>
        <v/>
      </c>
    </row>
    <row r="13620" spans="8:8" x14ac:dyDescent="0.2">
      <c r="H13620" s="7" t="str">
        <f t="shared" si="429"/>
        <v/>
      </c>
    </row>
    <row r="13621" spans="8:8" x14ac:dyDescent="0.2">
      <c r="H13621" s="7" t="str">
        <f t="shared" si="429"/>
        <v/>
      </c>
    </row>
    <row r="13622" spans="8:8" x14ac:dyDescent="0.2">
      <c r="H13622" s="7" t="str">
        <f t="shared" si="429"/>
        <v/>
      </c>
    </row>
    <row r="13623" spans="8:8" x14ac:dyDescent="0.2">
      <c r="H13623" s="7" t="str">
        <f t="shared" si="429"/>
        <v/>
      </c>
    </row>
    <row r="13624" spans="8:8" x14ac:dyDescent="0.2">
      <c r="H13624" s="7" t="str">
        <f t="shared" si="429"/>
        <v/>
      </c>
    </row>
    <row r="13625" spans="8:8" x14ac:dyDescent="0.2">
      <c r="H13625" s="7" t="str">
        <f t="shared" si="429"/>
        <v/>
      </c>
    </row>
    <row r="13626" spans="8:8" x14ac:dyDescent="0.2">
      <c r="H13626" s="7" t="str">
        <f t="shared" si="429"/>
        <v/>
      </c>
    </row>
    <row r="13627" spans="8:8" x14ac:dyDescent="0.2">
      <c r="H13627" s="7" t="str">
        <f t="shared" si="429"/>
        <v/>
      </c>
    </row>
    <row r="13628" spans="8:8" x14ac:dyDescent="0.2">
      <c r="H13628" s="7" t="str">
        <f t="shared" si="429"/>
        <v/>
      </c>
    </row>
    <row r="13629" spans="8:8" x14ac:dyDescent="0.2">
      <c r="H13629" s="7" t="str">
        <f t="shared" si="429"/>
        <v/>
      </c>
    </row>
    <row r="13630" spans="8:8" x14ac:dyDescent="0.2">
      <c r="H13630" s="7" t="str">
        <f t="shared" si="429"/>
        <v/>
      </c>
    </row>
    <row r="13631" spans="8:8" x14ac:dyDescent="0.2">
      <c r="H13631" s="7" t="str">
        <f t="shared" si="429"/>
        <v/>
      </c>
    </row>
    <row r="13632" spans="8:8" x14ac:dyDescent="0.2">
      <c r="H13632" s="7" t="str">
        <f t="shared" si="429"/>
        <v/>
      </c>
    </row>
    <row r="13633" spans="8:8" x14ac:dyDescent="0.2">
      <c r="H13633" s="7" t="str">
        <f t="shared" si="429"/>
        <v/>
      </c>
    </row>
    <row r="13634" spans="8:8" x14ac:dyDescent="0.2">
      <c r="H13634" s="7" t="str">
        <f t="shared" si="429"/>
        <v/>
      </c>
    </row>
    <row r="13635" spans="8:8" x14ac:dyDescent="0.2">
      <c r="H13635" s="7" t="str">
        <f t="shared" si="429"/>
        <v/>
      </c>
    </row>
    <row r="13636" spans="8:8" x14ac:dyDescent="0.2">
      <c r="H13636" s="7" t="str">
        <f t="shared" si="429"/>
        <v/>
      </c>
    </row>
    <row r="13637" spans="8:8" x14ac:dyDescent="0.2">
      <c r="H13637" s="7" t="str">
        <f t="shared" si="429"/>
        <v/>
      </c>
    </row>
    <row r="13638" spans="8:8" x14ac:dyDescent="0.2">
      <c r="H13638" s="7" t="str">
        <f t="shared" si="429"/>
        <v/>
      </c>
    </row>
    <row r="13639" spans="8:8" x14ac:dyDescent="0.2">
      <c r="H13639" s="7" t="str">
        <f t="shared" si="429"/>
        <v/>
      </c>
    </row>
    <row r="13640" spans="8:8" x14ac:dyDescent="0.2">
      <c r="H13640" s="7" t="str">
        <f t="shared" si="429"/>
        <v/>
      </c>
    </row>
    <row r="13641" spans="8:8" x14ac:dyDescent="0.2">
      <c r="H13641" s="7" t="str">
        <f t="shared" si="429"/>
        <v/>
      </c>
    </row>
    <row r="13642" spans="8:8" x14ac:dyDescent="0.2">
      <c r="H13642" s="7" t="str">
        <f t="shared" si="429"/>
        <v/>
      </c>
    </row>
    <row r="13643" spans="8:8" x14ac:dyDescent="0.2">
      <c r="H13643" s="7" t="str">
        <f t="shared" si="429"/>
        <v/>
      </c>
    </row>
    <row r="13644" spans="8:8" x14ac:dyDescent="0.2">
      <c r="H13644" s="7" t="str">
        <f t="shared" si="429"/>
        <v/>
      </c>
    </row>
    <row r="13645" spans="8:8" x14ac:dyDescent="0.2">
      <c r="H13645" s="7" t="str">
        <f t="shared" si="429"/>
        <v/>
      </c>
    </row>
    <row r="13646" spans="8:8" x14ac:dyDescent="0.2">
      <c r="H13646" s="7" t="str">
        <f t="shared" si="429"/>
        <v/>
      </c>
    </row>
    <row r="13647" spans="8:8" x14ac:dyDescent="0.2">
      <c r="H13647" s="7" t="str">
        <f t="shared" si="429"/>
        <v/>
      </c>
    </row>
    <row r="13648" spans="8:8" x14ac:dyDescent="0.2">
      <c r="H13648" s="7" t="str">
        <f t="shared" si="429"/>
        <v/>
      </c>
    </row>
    <row r="13649" spans="8:8" x14ac:dyDescent="0.2">
      <c r="H13649" s="7" t="str">
        <f t="shared" si="429"/>
        <v/>
      </c>
    </row>
    <row r="13650" spans="8:8" x14ac:dyDescent="0.2">
      <c r="H13650" s="7" t="str">
        <f t="shared" si="429"/>
        <v/>
      </c>
    </row>
    <row r="13651" spans="8:8" x14ac:dyDescent="0.2">
      <c r="H13651" s="7" t="str">
        <f t="shared" si="429"/>
        <v/>
      </c>
    </row>
    <row r="13652" spans="8:8" x14ac:dyDescent="0.2">
      <c r="H13652" s="7" t="str">
        <f t="shared" si="429"/>
        <v/>
      </c>
    </row>
    <row r="13653" spans="8:8" x14ac:dyDescent="0.2">
      <c r="H13653" s="7" t="str">
        <f t="shared" si="429"/>
        <v/>
      </c>
    </row>
    <row r="13654" spans="8:8" x14ac:dyDescent="0.2">
      <c r="H13654" s="7" t="str">
        <f t="shared" si="429"/>
        <v/>
      </c>
    </row>
    <row r="13655" spans="8:8" x14ac:dyDescent="0.2">
      <c r="H13655" s="7" t="str">
        <f t="shared" si="429"/>
        <v/>
      </c>
    </row>
    <row r="13656" spans="8:8" x14ac:dyDescent="0.2">
      <c r="H13656" s="7" t="str">
        <f t="shared" si="429"/>
        <v/>
      </c>
    </row>
    <row r="13657" spans="8:8" x14ac:dyDescent="0.2">
      <c r="H13657" s="7" t="str">
        <f t="shared" si="429"/>
        <v/>
      </c>
    </row>
    <row r="13658" spans="8:8" x14ac:dyDescent="0.2">
      <c r="H13658" s="7" t="str">
        <f t="shared" si="429"/>
        <v/>
      </c>
    </row>
    <row r="13659" spans="8:8" x14ac:dyDescent="0.2">
      <c r="H13659" s="7" t="str">
        <f t="shared" si="429"/>
        <v/>
      </c>
    </row>
    <row r="13660" spans="8:8" x14ac:dyDescent="0.2">
      <c r="H13660" s="7" t="str">
        <f t="shared" si="429"/>
        <v/>
      </c>
    </row>
    <row r="13661" spans="8:8" x14ac:dyDescent="0.2">
      <c r="H13661" s="7" t="str">
        <f t="shared" ref="H13661:H13724" si="430">IF(F13661&gt;0,ROUND((F13661+G13661)/2,1),"")</f>
        <v/>
      </c>
    </row>
    <row r="13662" spans="8:8" x14ac:dyDescent="0.2">
      <c r="H13662" s="7" t="str">
        <f t="shared" si="430"/>
        <v/>
      </c>
    </row>
    <row r="13663" spans="8:8" x14ac:dyDescent="0.2">
      <c r="H13663" s="7" t="str">
        <f t="shared" si="430"/>
        <v/>
      </c>
    </row>
    <row r="13664" spans="8:8" x14ac:dyDescent="0.2">
      <c r="H13664" s="7" t="str">
        <f t="shared" si="430"/>
        <v/>
      </c>
    </row>
    <row r="13665" spans="8:8" x14ac:dyDescent="0.2">
      <c r="H13665" s="7" t="str">
        <f t="shared" si="430"/>
        <v/>
      </c>
    </row>
    <row r="13666" spans="8:8" x14ac:dyDescent="0.2">
      <c r="H13666" s="7" t="str">
        <f t="shared" si="430"/>
        <v/>
      </c>
    </row>
    <row r="13667" spans="8:8" x14ac:dyDescent="0.2">
      <c r="H13667" s="7" t="str">
        <f t="shared" si="430"/>
        <v/>
      </c>
    </row>
    <row r="13668" spans="8:8" x14ac:dyDescent="0.2">
      <c r="H13668" s="7" t="str">
        <f t="shared" si="430"/>
        <v/>
      </c>
    </row>
    <row r="13669" spans="8:8" x14ac:dyDescent="0.2">
      <c r="H13669" s="7" t="str">
        <f t="shared" si="430"/>
        <v/>
      </c>
    </row>
    <row r="13670" spans="8:8" x14ac:dyDescent="0.2">
      <c r="H13670" s="7" t="str">
        <f t="shared" si="430"/>
        <v/>
      </c>
    </row>
    <row r="13671" spans="8:8" x14ac:dyDescent="0.2">
      <c r="H13671" s="7" t="str">
        <f t="shared" si="430"/>
        <v/>
      </c>
    </row>
    <row r="13672" spans="8:8" x14ac:dyDescent="0.2">
      <c r="H13672" s="7" t="str">
        <f t="shared" si="430"/>
        <v/>
      </c>
    </row>
    <row r="13673" spans="8:8" x14ac:dyDescent="0.2">
      <c r="H13673" s="7" t="str">
        <f t="shared" si="430"/>
        <v/>
      </c>
    </row>
    <row r="13674" spans="8:8" x14ac:dyDescent="0.2">
      <c r="H13674" s="7" t="str">
        <f t="shared" si="430"/>
        <v/>
      </c>
    </row>
    <row r="13675" spans="8:8" x14ac:dyDescent="0.2">
      <c r="H13675" s="7" t="str">
        <f t="shared" si="430"/>
        <v/>
      </c>
    </row>
    <row r="13676" spans="8:8" x14ac:dyDescent="0.2">
      <c r="H13676" s="7" t="str">
        <f t="shared" si="430"/>
        <v/>
      </c>
    </row>
    <row r="13677" spans="8:8" x14ac:dyDescent="0.2">
      <c r="H13677" s="7" t="str">
        <f t="shared" si="430"/>
        <v/>
      </c>
    </row>
    <row r="13678" spans="8:8" x14ac:dyDescent="0.2">
      <c r="H13678" s="7" t="str">
        <f t="shared" si="430"/>
        <v/>
      </c>
    </row>
    <row r="13679" spans="8:8" x14ac:dyDescent="0.2">
      <c r="H13679" s="7" t="str">
        <f t="shared" si="430"/>
        <v/>
      </c>
    </row>
    <row r="13680" spans="8:8" x14ac:dyDescent="0.2">
      <c r="H13680" s="7" t="str">
        <f t="shared" si="430"/>
        <v/>
      </c>
    </row>
    <row r="13681" spans="8:8" x14ac:dyDescent="0.2">
      <c r="H13681" s="7" t="str">
        <f t="shared" si="430"/>
        <v/>
      </c>
    </row>
    <row r="13682" spans="8:8" x14ac:dyDescent="0.2">
      <c r="H13682" s="7" t="str">
        <f t="shared" si="430"/>
        <v/>
      </c>
    </row>
    <row r="13683" spans="8:8" x14ac:dyDescent="0.2">
      <c r="H13683" s="7" t="str">
        <f t="shared" si="430"/>
        <v/>
      </c>
    </row>
    <row r="13684" spans="8:8" x14ac:dyDescent="0.2">
      <c r="H13684" s="7" t="str">
        <f t="shared" si="430"/>
        <v/>
      </c>
    </row>
    <row r="13685" spans="8:8" x14ac:dyDescent="0.2">
      <c r="H13685" s="7" t="str">
        <f t="shared" si="430"/>
        <v/>
      </c>
    </row>
    <row r="13686" spans="8:8" x14ac:dyDescent="0.2">
      <c r="H13686" s="7" t="str">
        <f t="shared" si="430"/>
        <v/>
      </c>
    </row>
    <row r="13687" spans="8:8" x14ac:dyDescent="0.2">
      <c r="H13687" s="7" t="str">
        <f t="shared" si="430"/>
        <v/>
      </c>
    </row>
    <row r="13688" spans="8:8" x14ac:dyDescent="0.2">
      <c r="H13688" s="7" t="str">
        <f t="shared" si="430"/>
        <v/>
      </c>
    </row>
    <row r="13689" spans="8:8" x14ac:dyDescent="0.2">
      <c r="H13689" s="7" t="str">
        <f t="shared" si="430"/>
        <v/>
      </c>
    </row>
    <row r="13690" spans="8:8" x14ac:dyDescent="0.2">
      <c r="H13690" s="7" t="str">
        <f t="shared" si="430"/>
        <v/>
      </c>
    </row>
    <row r="13691" spans="8:8" x14ac:dyDescent="0.2">
      <c r="H13691" s="7" t="str">
        <f t="shared" si="430"/>
        <v/>
      </c>
    </row>
    <row r="13692" spans="8:8" x14ac:dyDescent="0.2">
      <c r="H13692" s="7" t="str">
        <f t="shared" si="430"/>
        <v/>
      </c>
    </row>
    <row r="13693" spans="8:8" x14ac:dyDescent="0.2">
      <c r="H13693" s="7" t="str">
        <f t="shared" si="430"/>
        <v/>
      </c>
    </row>
    <row r="13694" spans="8:8" x14ac:dyDescent="0.2">
      <c r="H13694" s="7" t="str">
        <f t="shared" si="430"/>
        <v/>
      </c>
    </row>
    <row r="13695" spans="8:8" x14ac:dyDescent="0.2">
      <c r="H13695" s="7" t="str">
        <f t="shared" si="430"/>
        <v/>
      </c>
    </row>
    <row r="13696" spans="8:8" x14ac:dyDescent="0.2">
      <c r="H13696" s="7" t="str">
        <f t="shared" si="430"/>
        <v/>
      </c>
    </row>
    <row r="13697" spans="8:8" x14ac:dyDescent="0.2">
      <c r="H13697" s="7" t="str">
        <f t="shared" si="430"/>
        <v/>
      </c>
    </row>
    <row r="13698" spans="8:8" x14ac:dyDescent="0.2">
      <c r="H13698" s="7" t="str">
        <f t="shared" si="430"/>
        <v/>
      </c>
    </row>
    <row r="13699" spans="8:8" x14ac:dyDescent="0.2">
      <c r="H13699" s="7" t="str">
        <f t="shared" si="430"/>
        <v/>
      </c>
    </row>
    <row r="13700" spans="8:8" x14ac:dyDescent="0.2">
      <c r="H13700" s="7" t="str">
        <f t="shared" si="430"/>
        <v/>
      </c>
    </row>
    <row r="13701" spans="8:8" x14ac:dyDescent="0.2">
      <c r="H13701" s="7" t="str">
        <f t="shared" si="430"/>
        <v/>
      </c>
    </row>
    <row r="13702" spans="8:8" x14ac:dyDescent="0.2">
      <c r="H13702" s="7" t="str">
        <f t="shared" si="430"/>
        <v/>
      </c>
    </row>
    <row r="13703" spans="8:8" x14ac:dyDescent="0.2">
      <c r="H13703" s="7" t="str">
        <f t="shared" si="430"/>
        <v/>
      </c>
    </row>
    <row r="13704" spans="8:8" x14ac:dyDescent="0.2">
      <c r="H13704" s="7" t="str">
        <f t="shared" si="430"/>
        <v/>
      </c>
    </row>
    <row r="13705" spans="8:8" x14ac:dyDescent="0.2">
      <c r="H13705" s="7" t="str">
        <f t="shared" si="430"/>
        <v/>
      </c>
    </row>
    <row r="13706" spans="8:8" x14ac:dyDescent="0.2">
      <c r="H13706" s="7" t="str">
        <f t="shared" si="430"/>
        <v/>
      </c>
    </row>
    <row r="13707" spans="8:8" x14ac:dyDescent="0.2">
      <c r="H13707" s="7" t="str">
        <f t="shared" si="430"/>
        <v/>
      </c>
    </row>
    <row r="13708" spans="8:8" x14ac:dyDescent="0.2">
      <c r="H13708" s="7" t="str">
        <f t="shared" si="430"/>
        <v/>
      </c>
    </row>
    <row r="13709" spans="8:8" x14ac:dyDescent="0.2">
      <c r="H13709" s="7" t="str">
        <f t="shared" si="430"/>
        <v/>
      </c>
    </row>
    <row r="13710" spans="8:8" x14ac:dyDescent="0.2">
      <c r="H13710" s="7" t="str">
        <f t="shared" si="430"/>
        <v/>
      </c>
    </row>
    <row r="13711" spans="8:8" x14ac:dyDescent="0.2">
      <c r="H13711" s="7" t="str">
        <f t="shared" si="430"/>
        <v/>
      </c>
    </row>
    <row r="13712" spans="8:8" x14ac:dyDescent="0.2">
      <c r="H13712" s="7" t="str">
        <f t="shared" si="430"/>
        <v/>
      </c>
    </row>
    <row r="13713" spans="8:8" x14ac:dyDescent="0.2">
      <c r="H13713" s="7" t="str">
        <f t="shared" si="430"/>
        <v/>
      </c>
    </row>
    <row r="13714" spans="8:8" x14ac:dyDescent="0.2">
      <c r="H13714" s="7" t="str">
        <f t="shared" si="430"/>
        <v/>
      </c>
    </row>
    <row r="13715" spans="8:8" x14ac:dyDescent="0.2">
      <c r="H13715" s="7" t="str">
        <f t="shared" si="430"/>
        <v/>
      </c>
    </row>
    <row r="13716" spans="8:8" x14ac:dyDescent="0.2">
      <c r="H13716" s="7" t="str">
        <f t="shared" si="430"/>
        <v/>
      </c>
    </row>
    <row r="13717" spans="8:8" x14ac:dyDescent="0.2">
      <c r="H13717" s="7" t="str">
        <f t="shared" si="430"/>
        <v/>
      </c>
    </row>
    <row r="13718" spans="8:8" x14ac:dyDescent="0.2">
      <c r="H13718" s="7" t="str">
        <f t="shared" si="430"/>
        <v/>
      </c>
    </row>
    <row r="13719" spans="8:8" x14ac:dyDescent="0.2">
      <c r="H13719" s="7" t="str">
        <f t="shared" si="430"/>
        <v/>
      </c>
    </row>
    <row r="13720" spans="8:8" x14ac:dyDescent="0.2">
      <c r="H13720" s="7" t="str">
        <f t="shared" si="430"/>
        <v/>
      </c>
    </row>
    <row r="13721" spans="8:8" x14ac:dyDescent="0.2">
      <c r="H13721" s="7" t="str">
        <f t="shared" si="430"/>
        <v/>
      </c>
    </row>
    <row r="13722" spans="8:8" x14ac:dyDescent="0.2">
      <c r="H13722" s="7" t="str">
        <f t="shared" si="430"/>
        <v/>
      </c>
    </row>
    <row r="13723" spans="8:8" x14ac:dyDescent="0.2">
      <c r="H13723" s="7" t="str">
        <f t="shared" si="430"/>
        <v/>
      </c>
    </row>
    <row r="13724" spans="8:8" x14ac:dyDescent="0.2">
      <c r="H13724" s="7" t="str">
        <f t="shared" si="430"/>
        <v/>
      </c>
    </row>
    <row r="13725" spans="8:8" x14ac:dyDescent="0.2">
      <c r="H13725" s="7" t="str">
        <f t="shared" ref="H13725:H13788" si="431">IF(F13725&gt;0,ROUND((F13725+G13725)/2,1),"")</f>
        <v/>
      </c>
    </row>
    <row r="13726" spans="8:8" x14ac:dyDescent="0.2">
      <c r="H13726" s="7" t="str">
        <f t="shared" si="431"/>
        <v/>
      </c>
    </row>
    <row r="13727" spans="8:8" x14ac:dyDescent="0.2">
      <c r="H13727" s="7" t="str">
        <f t="shared" si="431"/>
        <v/>
      </c>
    </row>
    <row r="13728" spans="8:8" x14ac:dyDescent="0.2">
      <c r="H13728" s="7" t="str">
        <f t="shared" si="431"/>
        <v/>
      </c>
    </row>
    <row r="13729" spans="8:8" x14ac:dyDescent="0.2">
      <c r="H13729" s="7" t="str">
        <f t="shared" si="431"/>
        <v/>
      </c>
    </row>
    <row r="13730" spans="8:8" x14ac:dyDescent="0.2">
      <c r="H13730" s="7" t="str">
        <f t="shared" si="431"/>
        <v/>
      </c>
    </row>
    <row r="13731" spans="8:8" x14ac:dyDescent="0.2">
      <c r="H13731" s="7" t="str">
        <f t="shared" si="431"/>
        <v/>
      </c>
    </row>
    <row r="13732" spans="8:8" x14ac:dyDescent="0.2">
      <c r="H13732" s="7" t="str">
        <f t="shared" si="431"/>
        <v/>
      </c>
    </row>
    <row r="13733" spans="8:8" x14ac:dyDescent="0.2">
      <c r="H13733" s="7" t="str">
        <f t="shared" si="431"/>
        <v/>
      </c>
    </row>
    <row r="13734" spans="8:8" x14ac:dyDescent="0.2">
      <c r="H13734" s="7" t="str">
        <f t="shared" si="431"/>
        <v/>
      </c>
    </row>
    <row r="13735" spans="8:8" x14ac:dyDescent="0.2">
      <c r="H13735" s="7" t="str">
        <f t="shared" si="431"/>
        <v/>
      </c>
    </row>
    <row r="13736" spans="8:8" x14ac:dyDescent="0.2">
      <c r="H13736" s="7" t="str">
        <f t="shared" si="431"/>
        <v/>
      </c>
    </row>
    <row r="13737" spans="8:8" x14ac:dyDescent="0.2">
      <c r="H13737" s="7" t="str">
        <f t="shared" si="431"/>
        <v/>
      </c>
    </row>
    <row r="13738" spans="8:8" x14ac:dyDescent="0.2">
      <c r="H13738" s="7" t="str">
        <f t="shared" si="431"/>
        <v/>
      </c>
    </row>
    <row r="13739" spans="8:8" x14ac:dyDescent="0.2">
      <c r="H13739" s="7" t="str">
        <f t="shared" si="431"/>
        <v/>
      </c>
    </row>
    <row r="13740" spans="8:8" x14ac:dyDescent="0.2">
      <c r="H13740" s="7" t="str">
        <f t="shared" si="431"/>
        <v/>
      </c>
    </row>
    <row r="13741" spans="8:8" x14ac:dyDescent="0.2">
      <c r="H13741" s="7" t="str">
        <f t="shared" si="431"/>
        <v/>
      </c>
    </row>
    <row r="13742" spans="8:8" x14ac:dyDescent="0.2">
      <c r="H13742" s="7" t="str">
        <f t="shared" si="431"/>
        <v/>
      </c>
    </row>
    <row r="13743" spans="8:8" x14ac:dyDescent="0.2">
      <c r="H13743" s="7" t="str">
        <f t="shared" si="431"/>
        <v/>
      </c>
    </row>
    <row r="13744" spans="8:8" x14ac:dyDescent="0.2">
      <c r="H13744" s="7" t="str">
        <f t="shared" si="431"/>
        <v/>
      </c>
    </row>
    <row r="13745" spans="8:8" x14ac:dyDescent="0.2">
      <c r="H13745" s="7" t="str">
        <f t="shared" si="431"/>
        <v/>
      </c>
    </row>
    <row r="13746" spans="8:8" x14ac:dyDescent="0.2">
      <c r="H13746" s="7" t="str">
        <f t="shared" si="431"/>
        <v/>
      </c>
    </row>
    <row r="13747" spans="8:8" x14ac:dyDescent="0.2">
      <c r="H13747" s="7" t="str">
        <f t="shared" si="431"/>
        <v/>
      </c>
    </row>
    <row r="13748" spans="8:8" x14ac:dyDescent="0.2">
      <c r="H13748" s="7" t="str">
        <f t="shared" si="431"/>
        <v/>
      </c>
    </row>
    <row r="13749" spans="8:8" x14ac:dyDescent="0.2">
      <c r="H13749" s="7" t="str">
        <f t="shared" si="431"/>
        <v/>
      </c>
    </row>
    <row r="13750" spans="8:8" x14ac:dyDescent="0.2">
      <c r="H13750" s="7" t="str">
        <f t="shared" si="431"/>
        <v/>
      </c>
    </row>
    <row r="13751" spans="8:8" x14ac:dyDescent="0.2">
      <c r="H13751" s="7" t="str">
        <f t="shared" si="431"/>
        <v/>
      </c>
    </row>
    <row r="13752" spans="8:8" x14ac:dyDescent="0.2">
      <c r="H13752" s="7" t="str">
        <f t="shared" si="431"/>
        <v/>
      </c>
    </row>
    <row r="13753" spans="8:8" x14ac:dyDescent="0.2">
      <c r="H13753" s="7" t="str">
        <f t="shared" si="431"/>
        <v/>
      </c>
    </row>
    <row r="13754" spans="8:8" x14ac:dyDescent="0.2">
      <c r="H13754" s="7" t="str">
        <f t="shared" si="431"/>
        <v/>
      </c>
    </row>
    <row r="13755" spans="8:8" x14ac:dyDescent="0.2">
      <c r="H13755" s="7" t="str">
        <f t="shared" si="431"/>
        <v/>
      </c>
    </row>
    <row r="13756" spans="8:8" x14ac:dyDescent="0.2">
      <c r="H13756" s="7" t="str">
        <f t="shared" si="431"/>
        <v/>
      </c>
    </row>
    <row r="13757" spans="8:8" x14ac:dyDescent="0.2">
      <c r="H13757" s="7" t="str">
        <f t="shared" si="431"/>
        <v/>
      </c>
    </row>
    <row r="13758" spans="8:8" x14ac:dyDescent="0.2">
      <c r="H13758" s="7" t="str">
        <f t="shared" si="431"/>
        <v/>
      </c>
    </row>
    <row r="13759" spans="8:8" x14ac:dyDescent="0.2">
      <c r="H13759" s="7" t="str">
        <f t="shared" si="431"/>
        <v/>
      </c>
    </row>
    <row r="13760" spans="8:8" x14ac:dyDescent="0.2">
      <c r="H13760" s="7" t="str">
        <f t="shared" si="431"/>
        <v/>
      </c>
    </row>
    <row r="13761" spans="8:8" x14ac:dyDescent="0.2">
      <c r="H13761" s="7" t="str">
        <f t="shared" si="431"/>
        <v/>
      </c>
    </row>
    <row r="13762" spans="8:8" x14ac:dyDescent="0.2">
      <c r="H13762" s="7" t="str">
        <f t="shared" si="431"/>
        <v/>
      </c>
    </row>
    <row r="13763" spans="8:8" x14ac:dyDescent="0.2">
      <c r="H13763" s="7" t="str">
        <f t="shared" si="431"/>
        <v/>
      </c>
    </row>
    <row r="13764" spans="8:8" x14ac:dyDescent="0.2">
      <c r="H13764" s="7" t="str">
        <f t="shared" si="431"/>
        <v/>
      </c>
    </row>
    <row r="13765" spans="8:8" x14ac:dyDescent="0.2">
      <c r="H13765" s="7" t="str">
        <f t="shared" si="431"/>
        <v/>
      </c>
    </row>
    <row r="13766" spans="8:8" x14ac:dyDescent="0.2">
      <c r="H13766" s="7" t="str">
        <f t="shared" si="431"/>
        <v/>
      </c>
    </row>
    <row r="13767" spans="8:8" x14ac:dyDescent="0.2">
      <c r="H13767" s="7" t="str">
        <f t="shared" si="431"/>
        <v/>
      </c>
    </row>
    <row r="13768" spans="8:8" x14ac:dyDescent="0.2">
      <c r="H13768" s="7" t="str">
        <f t="shared" si="431"/>
        <v/>
      </c>
    </row>
    <row r="13769" spans="8:8" x14ac:dyDescent="0.2">
      <c r="H13769" s="7" t="str">
        <f t="shared" si="431"/>
        <v/>
      </c>
    </row>
    <row r="13770" spans="8:8" x14ac:dyDescent="0.2">
      <c r="H13770" s="7" t="str">
        <f t="shared" si="431"/>
        <v/>
      </c>
    </row>
    <row r="13771" spans="8:8" x14ac:dyDescent="0.2">
      <c r="H13771" s="7" t="str">
        <f t="shared" si="431"/>
        <v/>
      </c>
    </row>
    <row r="13772" spans="8:8" x14ac:dyDescent="0.2">
      <c r="H13772" s="7" t="str">
        <f t="shared" si="431"/>
        <v/>
      </c>
    </row>
    <row r="13773" spans="8:8" x14ac:dyDescent="0.2">
      <c r="H13773" s="7" t="str">
        <f t="shared" si="431"/>
        <v/>
      </c>
    </row>
    <row r="13774" spans="8:8" x14ac:dyDescent="0.2">
      <c r="H13774" s="7" t="str">
        <f t="shared" si="431"/>
        <v/>
      </c>
    </row>
    <row r="13775" spans="8:8" x14ac:dyDescent="0.2">
      <c r="H13775" s="7" t="str">
        <f t="shared" si="431"/>
        <v/>
      </c>
    </row>
    <row r="13776" spans="8:8" x14ac:dyDescent="0.2">
      <c r="H13776" s="7" t="str">
        <f t="shared" si="431"/>
        <v/>
      </c>
    </row>
    <row r="13777" spans="8:8" x14ac:dyDescent="0.2">
      <c r="H13777" s="7" t="str">
        <f t="shared" si="431"/>
        <v/>
      </c>
    </row>
    <row r="13778" spans="8:8" x14ac:dyDescent="0.2">
      <c r="H13778" s="7" t="str">
        <f t="shared" si="431"/>
        <v/>
      </c>
    </row>
    <row r="13779" spans="8:8" x14ac:dyDescent="0.2">
      <c r="H13779" s="7" t="str">
        <f t="shared" si="431"/>
        <v/>
      </c>
    </row>
    <row r="13780" spans="8:8" x14ac:dyDescent="0.2">
      <c r="H13780" s="7" t="str">
        <f t="shared" si="431"/>
        <v/>
      </c>
    </row>
    <row r="13781" spans="8:8" x14ac:dyDescent="0.2">
      <c r="H13781" s="7" t="str">
        <f t="shared" si="431"/>
        <v/>
      </c>
    </row>
    <row r="13782" spans="8:8" x14ac:dyDescent="0.2">
      <c r="H13782" s="7" t="str">
        <f t="shared" si="431"/>
        <v/>
      </c>
    </row>
    <row r="13783" spans="8:8" x14ac:dyDescent="0.2">
      <c r="H13783" s="7" t="str">
        <f t="shared" si="431"/>
        <v/>
      </c>
    </row>
    <row r="13784" spans="8:8" x14ac:dyDescent="0.2">
      <c r="H13784" s="7" t="str">
        <f t="shared" si="431"/>
        <v/>
      </c>
    </row>
    <row r="13785" spans="8:8" x14ac:dyDescent="0.2">
      <c r="H13785" s="7" t="str">
        <f t="shared" si="431"/>
        <v/>
      </c>
    </row>
    <row r="13786" spans="8:8" x14ac:dyDescent="0.2">
      <c r="H13786" s="7" t="str">
        <f t="shared" si="431"/>
        <v/>
      </c>
    </row>
    <row r="13787" spans="8:8" x14ac:dyDescent="0.2">
      <c r="H13787" s="7" t="str">
        <f t="shared" si="431"/>
        <v/>
      </c>
    </row>
    <row r="13788" spans="8:8" x14ac:dyDescent="0.2">
      <c r="H13788" s="7" t="str">
        <f t="shared" si="431"/>
        <v/>
      </c>
    </row>
    <row r="13789" spans="8:8" x14ac:dyDescent="0.2">
      <c r="H13789" s="7" t="str">
        <f t="shared" ref="H13789:H13852" si="432">IF(F13789&gt;0,ROUND((F13789+G13789)/2,1),"")</f>
        <v/>
      </c>
    </row>
    <row r="13790" spans="8:8" x14ac:dyDescent="0.2">
      <c r="H13790" s="7" t="str">
        <f t="shared" si="432"/>
        <v/>
      </c>
    </row>
    <row r="13791" spans="8:8" x14ac:dyDescent="0.2">
      <c r="H13791" s="7" t="str">
        <f t="shared" si="432"/>
        <v/>
      </c>
    </row>
    <row r="13792" spans="8:8" x14ac:dyDescent="0.2">
      <c r="H13792" s="7" t="str">
        <f t="shared" si="432"/>
        <v/>
      </c>
    </row>
    <row r="13793" spans="8:8" x14ac:dyDescent="0.2">
      <c r="H13793" s="7" t="str">
        <f t="shared" si="432"/>
        <v/>
      </c>
    </row>
    <row r="13794" spans="8:8" x14ac:dyDescent="0.2">
      <c r="H13794" s="7" t="str">
        <f t="shared" si="432"/>
        <v/>
      </c>
    </row>
    <row r="13795" spans="8:8" x14ac:dyDescent="0.2">
      <c r="H13795" s="7" t="str">
        <f t="shared" si="432"/>
        <v/>
      </c>
    </row>
    <row r="13796" spans="8:8" x14ac:dyDescent="0.2">
      <c r="H13796" s="7" t="str">
        <f t="shared" si="432"/>
        <v/>
      </c>
    </row>
    <row r="13797" spans="8:8" x14ac:dyDescent="0.2">
      <c r="H13797" s="7" t="str">
        <f t="shared" si="432"/>
        <v/>
      </c>
    </row>
    <row r="13798" spans="8:8" x14ac:dyDescent="0.2">
      <c r="H13798" s="7" t="str">
        <f t="shared" si="432"/>
        <v/>
      </c>
    </row>
    <row r="13799" spans="8:8" x14ac:dyDescent="0.2">
      <c r="H13799" s="7" t="str">
        <f t="shared" si="432"/>
        <v/>
      </c>
    </row>
    <row r="13800" spans="8:8" x14ac:dyDescent="0.2">
      <c r="H13800" s="7" t="str">
        <f t="shared" si="432"/>
        <v/>
      </c>
    </row>
    <row r="13801" spans="8:8" x14ac:dyDescent="0.2">
      <c r="H13801" s="7" t="str">
        <f t="shared" si="432"/>
        <v/>
      </c>
    </row>
    <row r="13802" spans="8:8" x14ac:dyDescent="0.2">
      <c r="H13802" s="7" t="str">
        <f t="shared" si="432"/>
        <v/>
      </c>
    </row>
    <row r="13803" spans="8:8" x14ac:dyDescent="0.2">
      <c r="H13803" s="7" t="str">
        <f t="shared" si="432"/>
        <v/>
      </c>
    </row>
    <row r="13804" spans="8:8" x14ac:dyDescent="0.2">
      <c r="H13804" s="7" t="str">
        <f t="shared" si="432"/>
        <v/>
      </c>
    </row>
    <row r="13805" spans="8:8" x14ac:dyDescent="0.2">
      <c r="H13805" s="7" t="str">
        <f t="shared" si="432"/>
        <v/>
      </c>
    </row>
    <row r="13806" spans="8:8" x14ac:dyDescent="0.2">
      <c r="H13806" s="7" t="str">
        <f t="shared" si="432"/>
        <v/>
      </c>
    </row>
    <row r="13807" spans="8:8" x14ac:dyDescent="0.2">
      <c r="H13807" s="7" t="str">
        <f t="shared" si="432"/>
        <v/>
      </c>
    </row>
    <row r="13808" spans="8:8" x14ac:dyDescent="0.2">
      <c r="H13808" s="7" t="str">
        <f t="shared" si="432"/>
        <v/>
      </c>
    </row>
    <row r="13809" spans="8:8" x14ac:dyDescent="0.2">
      <c r="H13809" s="7" t="str">
        <f t="shared" si="432"/>
        <v/>
      </c>
    </row>
    <row r="13810" spans="8:8" x14ac:dyDescent="0.2">
      <c r="H13810" s="7" t="str">
        <f t="shared" si="432"/>
        <v/>
      </c>
    </row>
    <row r="13811" spans="8:8" x14ac:dyDescent="0.2">
      <c r="H13811" s="7" t="str">
        <f t="shared" si="432"/>
        <v/>
      </c>
    </row>
    <row r="13812" spans="8:8" x14ac:dyDescent="0.2">
      <c r="H13812" s="7" t="str">
        <f t="shared" si="432"/>
        <v/>
      </c>
    </row>
    <row r="13813" spans="8:8" x14ac:dyDescent="0.2">
      <c r="H13813" s="7" t="str">
        <f t="shared" si="432"/>
        <v/>
      </c>
    </row>
    <row r="13814" spans="8:8" x14ac:dyDescent="0.2">
      <c r="H13814" s="7" t="str">
        <f t="shared" si="432"/>
        <v/>
      </c>
    </row>
    <row r="13815" spans="8:8" x14ac:dyDescent="0.2">
      <c r="H13815" s="7" t="str">
        <f t="shared" si="432"/>
        <v/>
      </c>
    </row>
    <row r="13816" spans="8:8" x14ac:dyDescent="0.2">
      <c r="H13816" s="7" t="str">
        <f t="shared" si="432"/>
        <v/>
      </c>
    </row>
    <row r="13817" spans="8:8" x14ac:dyDescent="0.2">
      <c r="H13817" s="7" t="str">
        <f t="shared" si="432"/>
        <v/>
      </c>
    </row>
    <row r="13818" spans="8:8" x14ac:dyDescent="0.2">
      <c r="H13818" s="7" t="str">
        <f t="shared" si="432"/>
        <v/>
      </c>
    </row>
    <row r="13819" spans="8:8" x14ac:dyDescent="0.2">
      <c r="H13819" s="7" t="str">
        <f t="shared" si="432"/>
        <v/>
      </c>
    </row>
    <row r="13820" spans="8:8" x14ac:dyDescent="0.2">
      <c r="H13820" s="7" t="str">
        <f t="shared" si="432"/>
        <v/>
      </c>
    </row>
    <row r="13821" spans="8:8" x14ac:dyDescent="0.2">
      <c r="H13821" s="7" t="str">
        <f t="shared" si="432"/>
        <v/>
      </c>
    </row>
    <row r="13822" spans="8:8" x14ac:dyDescent="0.2">
      <c r="H13822" s="7" t="str">
        <f t="shared" si="432"/>
        <v/>
      </c>
    </row>
    <row r="13823" spans="8:8" x14ac:dyDescent="0.2">
      <c r="H13823" s="7" t="str">
        <f t="shared" si="432"/>
        <v/>
      </c>
    </row>
    <row r="13824" spans="8:8" x14ac:dyDescent="0.2">
      <c r="H13824" s="7" t="str">
        <f t="shared" si="432"/>
        <v/>
      </c>
    </row>
    <row r="13825" spans="8:8" x14ac:dyDescent="0.2">
      <c r="H13825" s="7" t="str">
        <f t="shared" si="432"/>
        <v/>
      </c>
    </row>
    <row r="13826" spans="8:8" x14ac:dyDescent="0.2">
      <c r="H13826" s="7" t="str">
        <f t="shared" si="432"/>
        <v/>
      </c>
    </row>
    <row r="13827" spans="8:8" x14ac:dyDescent="0.2">
      <c r="H13827" s="7" t="str">
        <f t="shared" si="432"/>
        <v/>
      </c>
    </row>
    <row r="13828" spans="8:8" x14ac:dyDescent="0.2">
      <c r="H13828" s="7" t="str">
        <f t="shared" si="432"/>
        <v/>
      </c>
    </row>
    <row r="13829" spans="8:8" x14ac:dyDescent="0.2">
      <c r="H13829" s="7" t="str">
        <f t="shared" si="432"/>
        <v/>
      </c>
    </row>
    <row r="13830" spans="8:8" x14ac:dyDescent="0.2">
      <c r="H13830" s="7" t="str">
        <f t="shared" si="432"/>
        <v/>
      </c>
    </row>
    <row r="13831" spans="8:8" x14ac:dyDescent="0.2">
      <c r="H13831" s="7" t="str">
        <f t="shared" si="432"/>
        <v/>
      </c>
    </row>
    <row r="13832" spans="8:8" x14ac:dyDescent="0.2">
      <c r="H13832" s="7" t="str">
        <f t="shared" si="432"/>
        <v/>
      </c>
    </row>
    <row r="13833" spans="8:8" x14ac:dyDescent="0.2">
      <c r="H13833" s="7" t="str">
        <f t="shared" si="432"/>
        <v/>
      </c>
    </row>
    <row r="13834" spans="8:8" x14ac:dyDescent="0.2">
      <c r="H13834" s="7" t="str">
        <f t="shared" si="432"/>
        <v/>
      </c>
    </row>
    <row r="13835" spans="8:8" x14ac:dyDescent="0.2">
      <c r="H13835" s="7" t="str">
        <f t="shared" si="432"/>
        <v/>
      </c>
    </row>
    <row r="13836" spans="8:8" x14ac:dyDescent="0.2">
      <c r="H13836" s="7" t="str">
        <f t="shared" si="432"/>
        <v/>
      </c>
    </row>
    <row r="13837" spans="8:8" x14ac:dyDescent="0.2">
      <c r="H13837" s="7" t="str">
        <f t="shared" si="432"/>
        <v/>
      </c>
    </row>
    <row r="13838" spans="8:8" x14ac:dyDescent="0.2">
      <c r="H13838" s="7" t="str">
        <f t="shared" si="432"/>
        <v/>
      </c>
    </row>
    <row r="13839" spans="8:8" x14ac:dyDescent="0.2">
      <c r="H13839" s="7" t="str">
        <f t="shared" si="432"/>
        <v/>
      </c>
    </row>
    <row r="13840" spans="8:8" x14ac:dyDescent="0.2">
      <c r="H13840" s="7" t="str">
        <f t="shared" si="432"/>
        <v/>
      </c>
    </row>
    <row r="13841" spans="8:8" x14ac:dyDescent="0.2">
      <c r="H13841" s="7" t="str">
        <f t="shared" si="432"/>
        <v/>
      </c>
    </row>
    <row r="13842" spans="8:8" x14ac:dyDescent="0.2">
      <c r="H13842" s="7" t="str">
        <f t="shared" si="432"/>
        <v/>
      </c>
    </row>
    <row r="13843" spans="8:8" x14ac:dyDescent="0.2">
      <c r="H13843" s="7" t="str">
        <f t="shared" si="432"/>
        <v/>
      </c>
    </row>
    <row r="13844" spans="8:8" x14ac:dyDescent="0.2">
      <c r="H13844" s="7" t="str">
        <f t="shared" si="432"/>
        <v/>
      </c>
    </row>
    <row r="13845" spans="8:8" x14ac:dyDescent="0.2">
      <c r="H13845" s="7" t="str">
        <f t="shared" si="432"/>
        <v/>
      </c>
    </row>
    <row r="13846" spans="8:8" x14ac:dyDescent="0.2">
      <c r="H13846" s="7" t="str">
        <f t="shared" si="432"/>
        <v/>
      </c>
    </row>
    <row r="13847" spans="8:8" x14ac:dyDescent="0.2">
      <c r="H13847" s="7" t="str">
        <f t="shared" si="432"/>
        <v/>
      </c>
    </row>
    <row r="13848" spans="8:8" x14ac:dyDescent="0.2">
      <c r="H13848" s="7" t="str">
        <f t="shared" si="432"/>
        <v/>
      </c>
    </row>
    <row r="13849" spans="8:8" x14ac:dyDescent="0.2">
      <c r="H13849" s="7" t="str">
        <f t="shared" si="432"/>
        <v/>
      </c>
    </row>
    <row r="13850" spans="8:8" x14ac:dyDescent="0.2">
      <c r="H13850" s="7" t="str">
        <f t="shared" si="432"/>
        <v/>
      </c>
    </row>
    <row r="13851" spans="8:8" x14ac:dyDescent="0.2">
      <c r="H13851" s="7" t="str">
        <f t="shared" si="432"/>
        <v/>
      </c>
    </row>
    <row r="13852" spans="8:8" x14ac:dyDescent="0.2">
      <c r="H13852" s="7" t="str">
        <f t="shared" si="432"/>
        <v/>
      </c>
    </row>
    <row r="13853" spans="8:8" x14ac:dyDescent="0.2">
      <c r="H13853" s="7" t="str">
        <f t="shared" ref="H13853:H13916" si="433">IF(F13853&gt;0,ROUND((F13853+G13853)/2,1),"")</f>
        <v/>
      </c>
    </row>
    <row r="13854" spans="8:8" x14ac:dyDescent="0.2">
      <c r="H13854" s="7" t="str">
        <f t="shared" si="433"/>
        <v/>
      </c>
    </row>
    <row r="13855" spans="8:8" x14ac:dyDescent="0.2">
      <c r="H13855" s="7" t="str">
        <f t="shared" si="433"/>
        <v/>
      </c>
    </row>
    <row r="13856" spans="8:8" x14ac:dyDescent="0.2">
      <c r="H13856" s="7" t="str">
        <f t="shared" si="433"/>
        <v/>
      </c>
    </row>
    <row r="13857" spans="8:8" x14ac:dyDescent="0.2">
      <c r="H13857" s="7" t="str">
        <f t="shared" si="433"/>
        <v/>
      </c>
    </row>
    <row r="13858" spans="8:8" x14ac:dyDescent="0.2">
      <c r="H13858" s="7" t="str">
        <f t="shared" si="433"/>
        <v/>
      </c>
    </row>
    <row r="13859" spans="8:8" x14ac:dyDescent="0.2">
      <c r="H13859" s="7" t="str">
        <f t="shared" si="433"/>
        <v/>
      </c>
    </row>
    <row r="13860" spans="8:8" x14ac:dyDescent="0.2">
      <c r="H13860" s="7" t="str">
        <f t="shared" si="433"/>
        <v/>
      </c>
    </row>
    <row r="13861" spans="8:8" x14ac:dyDescent="0.2">
      <c r="H13861" s="7" t="str">
        <f t="shared" si="433"/>
        <v/>
      </c>
    </row>
    <row r="13862" spans="8:8" x14ac:dyDescent="0.2">
      <c r="H13862" s="7" t="str">
        <f t="shared" si="433"/>
        <v/>
      </c>
    </row>
    <row r="13863" spans="8:8" x14ac:dyDescent="0.2">
      <c r="H13863" s="7" t="str">
        <f t="shared" si="433"/>
        <v/>
      </c>
    </row>
    <row r="13864" spans="8:8" x14ac:dyDescent="0.2">
      <c r="H13864" s="7" t="str">
        <f t="shared" si="433"/>
        <v/>
      </c>
    </row>
    <row r="13865" spans="8:8" x14ac:dyDescent="0.2">
      <c r="H13865" s="7" t="str">
        <f t="shared" si="433"/>
        <v/>
      </c>
    </row>
    <row r="13866" spans="8:8" x14ac:dyDescent="0.2">
      <c r="H13866" s="7" t="str">
        <f t="shared" si="433"/>
        <v/>
      </c>
    </row>
    <row r="13867" spans="8:8" x14ac:dyDescent="0.2">
      <c r="H13867" s="7" t="str">
        <f t="shared" si="433"/>
        <v/>
      </c>
    </row>
    <row r="13868" spans="8:8" x14ac:dyDescent="0.2">
      <c r="H13868" s="7" t="str">
        <f t="shared" si="433"/>
        <v/>
      </c>
    </row>
    <row r="13869" spans="8:8" x14ac:dyDescent="0.2">
      <c r="H13869" s="7" t="str">
        <f t="shared" si="433"/>
        <v/>
      </c>
    </row>
    <row r="13870" spans="8:8" x14ac:dyDescent="0.2">
      <c r="H13870" s="7" t="str">
        <f t="shared" si="433"/>
        <v/>
      </c>
    </row>
    <row r="13871" spans="8:8" x14ac:dyDescent="0.2">
      <c r="H13871" s="7" t="str">
        <f t="shared" si="433"/>
        <v/>
      </c>
    </row>
    <row r="13872" spans="8:8" x14ac:dyDescent="0.2">
      <c r="H13872" s="7" t="str">
        <f t="shared" si="433"/>
        <v/>
      </c>
    </row>
    <row r="13873" spans="8:8" x14ac:dyDescent="0.2">
      <c r="H13873" s="7" t="str">
        <f t="shared" si="433"/>
        <v/>
      </c>
    </row>
    <row r="13874" spans="8:8" x14ac:dyDescent="0.2">
      <c r="H13874" s="7" t="str">
        <f t="shared" si="433"/>
        <v/>
      </c>
    </row>
    <row r="13875" spans="8:8" x14ac:dyDescent="0.2">
      <c r="H13875" s="7" t="str">
        <f t="shared" si="433"/>
        <v/>
      </c>
    </row>
    <row r="13876" spans="8:8" x14ac:dyDescent="0.2">
      <c r="H13876" s="7" t="str">
        <f t="shared" si="433"/>
        <v/>
      </c>
    </row>
    <row r="13877" spans="8:8" x14ac:dyDescent="0.2">
      <c r="H13877" s="7" t="str">
        <f t="shared" si="433"/>
        <v/>
      </c>
    </row>
    <row r="13878" spans="8:8" x14ac:dyDescent="0.2">
      <c r="H13878" s="7" t="str">
        <f t="shared" si="433"/>
        <v/>
      </c>
    </row>
    <row r="13879" spans="8:8" x14ac:dyDescent="0.2">
      <c r="H13879" s="7" t="str">
        <f t="shared" si="433"/>
        <v/>
      </c>
    </row>
    <row r="13880" spans="8:8" x14ac:dyDescent="0.2">
      <c r="H13880" s="7" t="str">
        <f t="shared" si="433"/>
        <v/>
      </c>
    </row>
    <row r="13881" spans="8:8" x14ac:dyDescent="0.2">
      <c r="H13881" s="7" t="str">
        <f t="shared" si="433"/>
        <v/>
      </c>
    </row>
    <row r="13882" spans="8:8" x14ac:dyDescent="0.2">
      <c r="H13882" s="7" t="str">
        <f t="shared" si="433"/>
        <v/>
      </c>
    </row>
    <row r="13883" spans="8:8" x14ac:dyDescent="0.2">
      <c r="H13883" s="7" t="str">
        <f t="shared" si="433"/>
        <v/>
      </c>
    </row>
    <row r="13884" spans="8:8" x14ac:dyDescent="0.2">
      <c r="H13884" s="7" t="str">
        <f t="shared" si="433"/>
        <v/>
      </c>
    </row>
    <row r="13885" spans="8:8" x14ac:dyDescent="0.2">
      <c r="H13885" s="7" t="str">
        <f t="shared" si="433"/>
        <v/>
      </c>
    </row>
    <row r="13886" spans="8:8" x14ac:dyDescent="0.2">
      <c r="H13886" s="7" t="str">
        <f t="shared" si="433"/>
        <v/>
      </c>
    </row>
    <row r="13887" spans="8:8" x14ac:dyDescent="0.2">
      <c r="H13887" s="7" t="str">
        <f t="shared" si="433"/>
        <v/>
      </c>
    </row>
    <row r="13888" spans="8:8" x14ac:dyDescent="0.2">
      <c r="H13888" s="7" t="str">
        <f t="shared" si="433"/>
        <v/>
      </c>
    </row>
    <row r="13889" spans="8:8" x14ac:dyDescent="0.2">
      <c r="H13889" s="7" t="str">
        <f t="shared" si="433"/>
        <v/>
      </c>
    </row>
    <row r="13890" spans="8:8" x14ac:dyDescent="0.2">
      <c r="H13890" s="7" t="str">
        <f t="shared" si="433"/>
        <v/>
      </c>
    </row>
    <row r="13891" spans="8:8" x14ac:dyDescent="0.2">
      <c r="H13891" s="7" t="str">
        <f t="shared" si="433"/>
        <v/>
      </c>
    </row>
    <row r="13892" spans="8:8" x14ac:dyDescent="0.2">
      <c r="H13892" s="7" t="str">
        <f t="shared" si="433"/>
        <v/>
      </c>
    </row>
    <row r="13893" spans="8:8" x14ac:dyDescent="0.2">
      <c r="H13893" s="7" t="str">
        <f t="shared" si="433"/>
        <v/>
      </c>
    </row>
    <row r="13894" spans="8:8" x14ac:dyDescent="0.2">
      <c r="H13894" s="7" t="str">
        <f t="shared" si="433"/>
        <v/>
      </c>
    </row>
    <row r="13895" spans="8:8" x14ac:dyDescent="0.2">
      <c r="H13895" s="7" t="str">
        <f t="shared" si="433"/>
        <v/>
      </c>
    </row>
    <row r="13896" spans="8:8" x14ac:dyDescent="0.2">
      <c r="H13896" s="7" t="str">
        <f t="shared" si="433"/>
        <v/>
      </c>
    </row>
    <row r="13897" spans="8:8" x14ac:dyDescent="0.2">
      <c r="H13897" s="7" t="str">
        <f t="shared" si="433"/>
        <v/>
      </c>
    </row>
    <row r="13898" spans="8:8" x14ac:dyDescent="0.2">
      <c r="H13898" s="7" t="str">
        <f t="shared" si="433"/>
        <v/>
      </c>
    </row>
    <row r="13899" spans="8:8" x14ac:dyDescent="0.2">
      <c r="H13899" s="7" t="str">
        <f t="shared" si="433"/>
        <v/>
      </c>
    </row>
    <row r="13900" spans="8:8" x14ac:dyDescent="0.2">
      <c r="H13900" s="7" t="str">
        <f t="shared" si="433"/>
        <v/>
      </c>
    </row>
    <row r="13901" spans="8:8" x14ac:dyDescent="0.2">
      <c r="H13901" s="7" t="str">
        <f t="shared" si="433"/>
        <v/>
      </c>
    </row>
    <row r="13902" spans="8:8" x14ac:dyDescent="0.2">
      <c r="H13902" s="7" t="str">
        <f t="shared" si="433"/>
        <v/>
      </c>
    </row>
    <row r="13903" spans="8:8" x14ac:dyDescent="0.2">
      <c r="H13903" s="7" t="str">
        <f t="shared" si="433"/>
        <v/>
      </c>
    </row>
    <row r="13904" spans="8:8" x14ac:dyDescent="0.2">
      <c r="H13904" s="7" t="str">
        <f t="shared" si="433"/>
        <v/>
      </c>
    </row>
    <row r="13905" spans="8:8" x14ac:dyDescent="0.2">
      <c r="H13905" s="7" t="str">
        <f t="shared" si="433"/>
        <v/>
      </c>
    </row>
    <row r="13906" spans="8:8" x14ac:dyDescent="0.2">
      <c r="H13906" s="7" t="str">
        <f t="shared" si="433"/>
        <v/>
      </c>
    </row>
    <row r="13907" spans="8:8" x14ac:dyDescent="0.2">
      <c r="H13907" s="7" t="str">
        <f t="shared" si="433"/>
        <v/>
      </c>
    </row>
    <row r="13908" spans="8:8" x14ac:dyDescent="0.2">
      <c r="H13908" s="7" t="str">
        <f t="shared" si="433"/>
        <v/>
      </c>
    </row>
    <row r="13909" spans="8:8" x14ac:dyDescent="0.2">
      <c r="H13909" s="7" t="str">
        <f t="shared" si="433"/>
        <v/>
      </c>
    </row>
    <row r="13910" spans="8:8" x14ac:dyDescent="0.2">
      <c r="H13910" s="7" t="str">
        <f t="shared" si="433"/>
        <v/>
      </c>
    </row>
    <row r="13911" spans="8:8" x14ac:dyDescent="0.2">
      <c r="H13911" s="7" t="str">
        <f t="shared" si="433"/>
        <v/>
      </c>
    </row>
    <row r="13912" spans="8:8" x14ac:dyDescent="0.2">
      <c r="H13912" s="7" t="str">
        <f t="shared" si="433"/>
        <v/>
      </c>
    </row>
    <row r="13913" spans="8:8" x14ac:dyDescent="0.2">
      <c r="H13913" s="7" t="str">
        <f t="shared" si="433"/>
        <v/>
      </c>
    </row>
    <row r="13914" spans="8:8" x14ac:dyDescent="0.2">
      <c r="H13914" s="7" t="str">
        <f t="shared" si="433"/>
        <v/>
      </c>
    </row>
    <row r="13915" spans="8:8" x14ac:dyDescent="0.2">
      <c r="H13915" s="7" t="str">
        <f t="shared" si="433"/>
        <v/>
      </c>
    </row>
    <row r="13916" spans="8:8" x14ac:dyDescent="0.2">
      <c r="H13916" s="7" t="str">
        <f t="shared" si="433"/>
        <v/>
      </c>
    </row>
    <row r="13917" spans="8:8" x14ac:dyDescent="0.2">
      <c r="H13917" s="7" t="str">
        <f t="shared" ref="H13917:H13980" si="434">IF(F13917&gt;0,ROUND((F13917+G13917)/2,1),"")</f>
        <v/>
      </c>
    </row>
    <row r="13918" spans="8:8" x14ac:dyDescent="0.2">
      <c r="H13918" s="7" t="str">
        <f t="shared" si="434"/>
        <v/>
      </c>
    </row>
    <row r="13919" spans="8:8" x14ac:dyDescent="0.2">
      <c r="H13919" s="7" t="str">
        <f t="shared" si="434"/>
        <v/>
      </c>
    </row>
    <row r="13920" spans="8:8" x14ac:dyDescent="0.2">
      <c r="H13920" s="7" t="str">
        <f t="shared" si="434"/>
        <v/>
      </c>
    </row>
    <row r="13921" spans="8:8" x14ac:dyDescent="0.2">
      <c r="H13921" s="7" t="str">
        <f t="shared" si="434"/>
        <v/>
      </c>
    </row>
    <row r="13922" spans="8:8" x14ac:dyDescent="0.2">
      <c r="H13922" s="7" t="str">
        <f t="shared" si="434"/>
        <v/>
      </c>
    </row>
    <row r="13923" spans="8:8" x14ac:dyDescent="0.2">
      <c r="H13923" s="7" t="str">
        <f t="shared" si="434"/>
        <v/>
      </c>
    </row>
    <row r="13924" spans="8:8" x14ac:dyDescent="0.2">
      <c r="H13924" s="7" t="str">
        <f t="shared" si="434"/>
        <v/>
      </c>
    </row>
    <row r="13925" spans="8:8" x14ac:dyDescent="0.2">
      <c r="H13925" s="7" t="str">
        <f t="shared" si="434"/>
        <v/>
      </c>
    </row>
    <row r="13926" spans="8:8" x14ac:dyDescent="0.2">
      <c r="H13926" s="7" t="str">
        <f t="shared" si="434"/>
        <v/>
      </c>
    </row>
    <row r="13927" spans="8:8" x14ac:dyDescent="0.2">
      <c r="H13927" s="7" t="str">
        <f t="shared" si="434"/>
        <v/>
      </c>
    </row>
    <row r="13928" spans="8:8" x14ac:dyDescent="0.2">
      <c r="H13928" s="7" t="str">
        <f t="shared" si="434"/>
        <v/>
      </c>
    </row>
    <row r="13929" spans="8:8" x14ac:dyDescent="0.2">
      <c r="H13929" s="7" t="str">
        <f t="shared" si="434"/>
        <v/>
      </c>
    </row>
    <row r="13930" spans="8:8" x14ac:dyDescent="0.2">
      <c r="H13930" s="7" t="str">
        <f t="shared" si="434"/>
        <v/>
      </c>
    </row>
    <row r="13931" spans="8:8" x14ac:dyDescent="0.2">
      <c r="H13931" s="7" t="str">
        <f t="shared" si="434"/>
        <v/>
      </c>
    </row>
    <row r="13932" spans="8:8" x14ac:dyDescent="0.2">
      <c r="H13932" s="7" t="str">
        <f t="shared" si="434"/>
        <v/>
      </c>
    </row>
    <row r="13933" spans="8:8" x14ac:dyDescent="0.2">
      <c r="H13933" s="7" t="str">
        <f t="shared" si="434"/>
        <v/>
      </c>
    </row>
    <row r="13934" spans="8:8" x14ac:dyDescent="0.2">
      <c r="H13934" s="7" t="str">
        <f t="shared" si="434"/>
        <v/>
      </c>
    </row>
    <row r="13935" spans="8:8" x14ac:dyDescent="0.2">
      <c r="H13935" s="7" t="str">
        <f t="shared" si="434"/>
        <v/>
      </c>
    </row>
    <row r="13936" spans="8:8" x14ac:dyDescent="0.2">
      <c r="H13936" s="7" t="str">
        <f t="shared" si="434"/>
        <v/>
      </c>
    </row>
    <row r="13937" spans="8:8" x14ac:dyDescent="0.2">
      <c r="H13937" s="7" t="str">
        <f t="shared" si="434"/>
        <v/>
      </c>
    </row>
    <row r="13938" spans="8:8" x14ac:dyDescent="0.2">
      <c r="H13938" s="7" t="str">
        <f t="shared" si="434"/>
        <v/>
      </c>
    </row>
    <row r="13939" spans="8:8" x14ac:dyDescent="0.2">
      <c r="H13939" s="7" t="str">
        <f t="shared" si="434"/>
        <v/>
      </c>
    </row>
    <row r="13940" spans="8:8" x14ac:dyDescent="0.2">
      <c r="H13940" s="7" t="str">
        <f t="shared" si="434"/>
        <v/>
      </c>
    </row>
    <row r="13941" spans="8:8" x14ac:dyDescent="0.2">
      <c r="H13941" s="7" t="str">
        <f t="shared" si="434"/>
        <v/>
      </c>
    </row>
    <row r="13942" spans="8:8" x14ac:dyDescent="0.2">
      <c r="H13942" s="7" t="str">
        <f t="shared" si="434"/>
        <v/>
      </c>
    </row>
    <row r="13943" spans="8:8" x14ac:dyDescent="0.2">
      <c r="H13943" s="7" t="str">
        <f t="shared" si="434"/>
        <v/>
      </c>
    </row>
    <row r="13944" spans="8:8" x14ac:dyDescent="0.2">
      <c r="H13944" s="7" t="str">
        <f t="shared" si="434"/>
        <v/>
      </c>
    </row>
    <row r="13945" spans="8:8" x14ac:dyDescent="0.2">
      <c r="H13945" s="7" t="str">
        <f t="shared" si="434"/>
        <v/>
      </c>
    </row>
    <row r="13946" spans="8:8" x14ac:dyDescent="0.2">
      <c r="H13946" s="7" t="str">
        <f t="shared" si="434"/>
        <v/>
      </c>
    </row>
    <row r="13947" spans="8:8" x14ac:dyDescent="0.2">
      <c r="H13947" s="7" t="str">
        <f t="shared" si="434"/>
        <v/>
      </c>
    </row>
    <row r="13948" spans="8:8" x14ac:dyDescent="0.2">
      <c r="H13948" s="7" t="str">
        <f t="shared" si="434"/>
        <v/>
      </c>
    </row>
    <row r="13949" spans="8:8" x14ac:dyDescent="0.2">
      <c r="H13949" s="7" t="str">
        <f t="shared" si="434"/>
        <v/>
      </c>
    </row>
    <row r="13950" spans="8:8" x14ac:dyDescent="0.2">
      <c r="H13950" s="7" t="str">
        <f t="shared" si="434"/>
        <v/>
      </c>
    </row>
    <row r="13951" spans="8:8" x14ac:dyDescent="0.2">
      <c r="H13951" s="7" t="str">
        <f t="shared" si="434"/>
        <v/>
      </c>
    </row>
    <row r="13952" spans="8:8" x14ac:dyDescent="0.2">
      <c r="H13952" s="7" t="str">
        <f t="shared" si="434"/>
        <v/>
      </c>
    </row>
    <row r="13953" spans="8:8" x14ac:dyDescent="0.2">
      <c r="H13953" s="7" t="str">
        <f t="shared" si="434"/>
        <v/>
      </c>
    </row>
    <row r="13954" spans="8:8" x14ac:dyDescent="0.2">
      <c r="H13954" s="7" t="str">
        <f t="shared" si="434"/>
        <v/>
      </c>
    </row>
    <row r="13955" spans="8:8" x14ac:dyDescent="0.2">
      <c r="H13955" s="7" t="str">
        <f t="shared" si="434"/>
        <v/>
      </c>
    </row>
    <row r="13956" spans="8:8" x14ac:dyDescent="0.2">
      <c r="H13956" s="7" t="str">
        <f t="shared" si="434"/>
        <v/>
      </c>
    </row>
    <row r="13957" spans="8:8" x14ac:dyDescent="0.2">
      <c r="H13957" s="7" t="str">
        <f t="shared" si="434"/>
        <v/>
      </c>
    </row>
    <row r="13958" spans="8:8" x14ac:dyDescent="0.2">
      <c r="H13958" s="7" t="str">
        <f t="shared" si="434"/>
        <v/>
      </c>
    </row>
    <row r="13959" spans="8:8" x14ac:dyDescent="0.2">
      <c r="H13959" s="7" t="str">
        <f t="shared" si="434"/>
        <v/>
      </c>
    </row>
    <row r="13960" spans="8:8" x14ac:dyDescent="0.2">
      <c r="H13960" s="7" t="str">
        <f t="shared" si="434"/>
        <v/>
      </c>
    </row>
    <row r="13961" spans="8:8" x14ac:dyDescent="0.2">
      <c r="H13961" s="7" t="str">
        <f t="shared" si="434"/>
        <v/>
      </c>
    </row>
    <row r="13962" spans="8:8" x14ac:dyDescent="0.2">
      <c r="H13962" s="7" t="str">
        <f t="shared" si="434"/>
        <v/>
      </c>
    </row>
    <row r="13963" spans="8:8" x14ac:dyDescent="0.2">
      <c r="H13963" s="7" t="str">
        <f t="shared" si="434"/>
        <v/>
      </c>
    </row>
    <row r="13964" spans="8:8" x14ac:dyDescent="0.2">
      <c r="H13964" s="7" t="str">
        <f t="shared" si="434"/>
        <v/>
      </c>
    </row>
    <row r="13965" spans="8:8" x14ac:dyDescent="0.2">
      <c r="H13965" s="7" t="str">
        <f t="shared" si="434"/>
        <v/>
      </c>
    </row>
    <row r="13966" spans="8:8" x14ac:dyDescent="0.2">
      <c r="H13966" s="7" t="str">
        <f t="shared" si="434"/>
        <v/>
      </c>
    </row>
    <row r="13967" spans="8:8" x14ac:dyDescent="0.2">
      <c r="H13967" s="7" t="str">
        <f t="shared" si="434"/>
        <v/>
      </c>
    </row>
    <row r="13968" spans="8:8" x14ac:dyDescent="0.2">
      <c r="H13968" s="7" t="str">
        <f t="shared" si="434"/>
        <v/>
      </c>
    </row>
    <row r="13969" spans="8:8" x14ac:dyDescent="0.2">
      <c r="H13969" s="7" t="str">
        <f t="shared" si="434"/>
        <v/>
      </c>
    </row>
    <row r="13970" spans="8:8" x14ac:dyDescent="0.2">
      <c r="H13970" s="7" t="str">
        <f t="shared" si="434"/>
        <v/>
      </c>
    </row>
    <row r="13971" spans="8:8" x14ac:dyDescent="0.2">
      <c r="H13971" s="7" t="str">
        <f t="shared" si="434"/>
        <v/>
      </c>
    </row>
    <row r="13972" spans="8:8" x14ac:dyDescent="0.2">
      <c r="H13972" s="7" t="str">
        <f t="shared" si="434"/>
        <v/>
      </c>
    </row>
    <row r="13973" spans="8:8" x14ac:dyDescent="0.2">
      <c r="H13973" s="7" t="str">
        <f t="shared" si="434"/>
        <v/>
      </c>
    </row>
    <row r="13974" spans="8:8" x14ac:dyDescent="0.2">
      <c r="H13974" s="7" t="str">
        <f t="shared" si="434"/>
        <v/>
      </c>
    </row>
    <row r="13975" spans="8:8" x14ac:dyDescent="0.2">
      <c r="H13975" s="7" t="str">
        <f t="shared" si="434"/>
        <v/>
      </c>
    </row>
    <row r="13976" spans="8:8" x14ac:dyDescent="0.2">
      <c r="H13976" s="7" t="str">
        <f t="shared" si="434"/>
        <v/>
      </c>
    </row>
    <row r="13977" spans="8:8" x14ac:dyDescent="0.2">
      <c r="H13977" s="7" t="str">
        <f t="shared" si="434"/>
        <v/>
      </c>
    </row>
    <row r="13978" spans="8:8" x14ac:dyDescent="0.2">
      <c r="H13978" s="7" t="str">
        <f t="shared" si="434"/>
        <v/>
      </c>
    </row>
    <row r="13979" spans="8:8" x14ac:dyDescent="0.2">
      <c r="H13979" s="7" t="str">
        <f t="shared" si="434"/>
        <v/>
      </c>
    </row>
    <row r="13980" spans="8:8" x14ac:dyDescent="0.2">
      <c r="H13980" s="7" t="str">
        <f t="shared" si="434"/>
        <v/>
      </c>
    </row>
    <row r="13981" spans="8:8" x14ac:dyDescent="0.2">
      <c r="H13981" s="7" t="str">
        <f t="shared" ref="H13981:H14044" si="435">IF(F13981&gt;0,ROUND((F13981+G13981)/2,1),"")</f>
        <v/>
      </c>
    </row>
    <row r="13982" spans="8:8" x14ac:dyDescent="0.2">
      <c r="H13982" s="7" t="str">
        <f t="shared" si="435"/>
        <v/>
      </c>
    </row>
    <row r="13983" spans="8:8" x14ac:dyDescent="0.2">
      <c r="H13983" s="7" t="str">
        <f t="shared" si="435"/>
        <v/>
      </c>
    </row>
    <row r="13984" spans="8:8" x14ac:dyDescent="0.2">
      <c r="H13984" s="7" t="str">
        <f t="shared" si="435"/>
        <v/>
      </c>
    </row>
    <row r="13985" spans="8:8" x14ac:dyDescent="0.2">
      <c r="H13985" s="7" t="str">
        <f t="shared" si="435"/>
        <v/>
      </c>
    </row>
    <row r="13986" spans="8:8" x14ac:dyDescent="0.2">
      <c r="H13986" s="7" t="str">
        <f t="shared" si="435"/>
        <v/>
      </c>
    </row>
    <row r="13987" spans="8:8" x14ac:dyDescent="0.2">
      <c r="H13987" s="7" t="str">
        <f t="shared" si="435"/>
        <v/>
      </c>
    </row>
    <row r="13988" spans="8:8" x14ac:dyDescent="0.2">
      <c r="H13988" s="7" t="str">
        <f t="shared" si="435"/>
        <v/>
      </c>
    </row>
    <row r="13989" spans="8:8" x14ac:dyDescent="0.2">
      <c r="H13989" s="7" t="str">
        <f t="shared" si="435"/>
        <v/>
      </c>
    </row>
    <row r="13990" spans="8:8" x14ac:dyDescent="0.2">
      <c r="H13990" s="7" t="str">
        <f t="shared" si="435"/>
        <v/>
      </c>
    </row>
    <row r="13991" spans="8:8" x14ac:dyDescent="0.2">
      <c r="H13991" s="7" t="str">
        <f t="shared" si="435"/>
        <v/>
      </c>
    </row>
    <row r="13992" spans="8:8" x14ac:dyDescent="0.2">
      <c r="H13992" s="7" t="str">
        <f t="shared" si="435"/>
        <v/>
      </c>
    </row>
    <row r="13993" spans="8:8" x14ac:dyDescent="0.2">
      <c r="H13993" s="7" t="str">
        <f t="shared" si="435"/>
        <v/>
      </c>
    </row>
    <row r="13994" spans="8:8" x14ac:dyDescent="0.2">
      <c r="H13994" s="7" t="str">
        <f t="shared" si="435"/>
        <v/>
      </c>
    </row>
    <row r="13995" spans="8:8" x14ac:dyDescent="0.2">
      <c r="H13995" s="7" t="str">
        <f t="shared" si="435"/>
        <v/>
      </c>
    </row>
    <row r="13996" spans="8:8" x14ac:dyDescent="0.2">
      <c r="H13996" s="7" t="str">
        <f t="shared" si="435"/>
        <v/>
      </c>
    </row>
    <row r="13997" spans="8:8" x14ac:dyDescent="0.2">
      <c r="H13997" s="7" t="str">
        <f t="shared" si="435"/>
        <v/>
      </c>
    </row>
    <row r="13998" spans="8:8" x14ac:dyDescent="0.2">
      <c r="H13998" s="7" t="str">
        <f t="shared" si="435"/>
        <v/>
      </c>
    </row>
    <row r="13999" spans="8:8" x14ac:dyDescent="0.2">
      <c r="H13999" s="7" t="str">
        <f t="shared" si="435"/>
        <v/>
      </c>
    </row>
    <row r="14000" spans="8:8" x14ac:dyDescent="0.2">
      <c r="H14000" s="7" t="str">
        <f t="shared" si="435"/>
        <v/>
      </c>
    </row>
    <row r="14001" spans="8:8" x14ac:dyDescent="0.2">
      <c r="H14001" s="7" t="str">
        <f t="shared" si="435"/>
        <v/>
      </c>
    </row>
    <row r="14002" spans="8:8" x14ac:dyDescent="0.2">
      <c r="H14002" s="7" t="str">
        <f t="shared" si="435"/>
        <v/>
      </c>
    </row>
    <row r="14003" spans="8:8" x14ac:dyDescent="0.2">
      <c r="H14003" s="7" t="str">
        <f t="shared" si="435"/>
        <v/>
      </c>
    </row>
    <row r="14004" spans="8:8" x14ac:dyDescent="0.2">
      <c r="H14004" s="7" t="str">
        <f t="shared" si="435"/>
        <v/>
      </c>
    </row>
    <row r="14005" spans="8:8" x14ac:dyDescent="0.2">
      <c r="H14005" s="7" t="str">
        <f t="shared" si="435"/>
        <v/>
      </c>
    </row>
    <row r="14006" spans="8:8" x14ac:dyDescent="0.2">
      <c r="H14006" s="7" t="str">
        <f t="shared" si="435"/>
        <v/>
      </c>
    </row>
    <row r="14007" spans="8:8" x14ac:dyDescent="0.2">
      <c r="H14007" s="7" t="str">
        <f t="shared" si="435"/>
        <v/>
      </c>
    </row>
    <row r="14008" spans="8:8" x14ac:dyDescent="0.2">
      <c r="H14008" s="7" t="str">
        <f t="shared" si="435"/>
        <v/>
      </c>
    </row>
    <row r="14009" spans="8:8" x14ac:dyDescent="0.2">
      <c r="H14009" s="7" t="str">
        <f t="shared" si="435"/>
        <v/>
      </c>
    </row>
    <row r="14010" spans="8:8" x14ac:dyDescent="0.2">
      <c r="H14010" s="7" t="str">
        <f t="shared" si="435"/>
        <v/>
      </c>
    </row>
    <row r="14011" spans="8:8" x14ac:dyDescent="0.2">
      <c r="H14011" s="7" t="str">
        <f t="shared" si="435"/>
        <v/>
      </c>
    </row>
    <row r="14012" spans="8:8" x14ac:dyDescent="0.2">
      <c r="H14012" s="7" t="str">
        <f t="shared" si="435"/>
        <v/>
      </c>
    </row>
    <row r="14013" spans="8:8" x14ac:dyDescent="0.2">
      <c r="H14013" s="7" t="str">
        <f t="shared" si="435"/>
        <v/>
      </c>
    </row>
    <row r="14014" spans="8:8" x14ac:dyDescent="0.2">
      <c r="H14014" s="7" t="str">
        <f t="shared" si="435"/>
        <v/>
      </c>
    </row>
    <row r="14015" spans="8:8" x14ac:dyDescent="0.2">
      <c r="H14015" s="7" t="str">
        <f t="shared" si="435"/>
        <v/>
      </c>
    </row>
    <row r="14016" spans="8:8" x14ac:dyDescent="0.2">
      <c r="H14016" s="7" t="str">
        <f t="shared" si="435"/>
        <v/>
      </c>
    </row>
    <row r="14017" spans="8:8" x14ac:dyDescent="0.2">
      <c r="H14017" s="7" t="str">
        <f t="shared" si="435"/>
        <v/>
      </c>
    </row>
    <row r="14018" spans="8:8" x14ac:dyDescent="0.2">
      <c r="H14018" s="7" t="str">
        <f t="shared" si="435"/>
        <v/>
      </c>
    </row>
    <row r="14019" spans="8:8" x14ac:dyDescent="0.2">
      <c r="H14019" s="7" t="str">
        <f t="shared" si="435"/>
        <v/>
      </c>
    </row>
    <row r="14020" spans="8:8" x14ac:dyDescent="0.2">
      <c r="H14020" s="7" t="str">
        <f t="shared" si="435"/>
        <v/>
      </c>
    </row>
    <row r="14021" spans="8:8" x14ac:dyDescent="0.2">
      <c r="H14021" s="7" t="str">
        <f t="shared" si="435"/>
        <v/>
      </c>
    </row>
    <row r="14022" spans="8:8" x14ac:dyDescent="0.2">
      <c r="H14022" s="7" t="str">
        <f t="shared" si="435"/>
        <v/>
      </c>
    </row>
    <row r="14023" spans="8:8" x14ac:dyDescent="0.2">
      <c r="H14023" s="7" t="str">
        <f t="shared" si="435"/>
        <v/>
      </c>
    </row>
    <row r="14024" spans="8:8" x14ac:dyDescent="0.2">
      <c r="H14024" s="7" t="str">
        <f t="shared" si="435"/>
        <v/>
      </c>
    </row>
    <row r="14025" spans="8:8" x14ac:dyDescent="0.2">
      <c r="H14025" s="7" t="str">
        <f t="shared" si="435"/>
        <v/>
      </c>
    </row>
    <row r="14026" spans="8:8" x14ac:dyDescent="0.2">
      <c r="H14026" s="7" t="str">
        <f t="shared" si="435"/>
        <v/>
      </c>
    </row>
    <row r="14027" spans="8:8" x14ac:dyDescent="0.2">
      <c r="H14027" s="7" t="str">
        <f t="shared" si="435"/>
        <v/>
      </c>
    </row>
    <row r="14028" spans="8:8" x14ac:dyDescent="0.2">
      <c r="H14028" s="7" t="str">
        <f t="shared" si="435"/>
        <v/>
      </c>
    </row>
    <row r="14029" spans="8:8" x14ac:dyDescent="0.2">
      <c r="H14029" s="7" t="str">
        <f t="shared" si="435"/>
        <v/>
      </c>
    </row>
    <row r="14030" spans="8:8" x14ac:dyDescent="0.2">
      <c r="H14030" s="7" t="str">
        <f t="shared" si="435"/>
        <v/>
      </c>
    </row>
    <row r="14031" spans="8:8" x14ac:dyDescent="0.2">
      <c r="H14031" s="7" t="str">
        <f t="shared" si="435"/>
        <v/>
      </c>
    </row>
    <row r="14032" spans="8:8" x14ac:dyDescent="0.2">
      <c r="H14032" s="7" t="str">
        <f t="shared" si="435"/>
        <v/>
      </c>
    </row>
    <row r="14033" spans="8:8" x14ac:dyDescent="0.2">
      <c r="H14033" s="7" t="str">
        <f t="shared" si="435"/>
        <v/>
      </c>
    </row>
    <row r="14034" spans="8:8" x14ac:dyDescent="0.2">
      <c r="H14034" s="7" t="str">
        <f t="shared" si="435"/>
        <v/>
      </c>
    </row>
    <row r="14035" spans="8:8" x14ac:dyDescent="0.2">
      <c r="H14035" s="7" t="str">
        <f t="shared" si="435"/>
        <v/>
      </c>
    </row>
    <row r="14036" spans="8:8" x14ac:dyDescent="0.2">
      <c r="H14036" s="7" t="str">
        <f t="shared" si="435"/>
        <v/>
      </c>
    </row>
    <row r="14037" spans="8:8" x14ac:dyDescent="0.2">
      <c r="H14037" s="7" t="str">
        <f t="shared" si="435"/>
        <v/>
      </c>
    </row>
    <row r="14038" spans="8:8" x14ac:dyDescent="0.2">
      <c r="H14038" s="7" t="str">
        <f t="shared" si="435"/>
        <v/>
      </c>
    </row>
    <row r="14039" spans="8:8" x14ac:dyDescent="0.2">
      <c r="H14039" s="7" t="str">
        <f t="shared" si="435"/>
        <v/>
      </c>
    </row>
    <row r="14040" spans="8:8" x14ac:dyDescent="0.2">
      <c r="H14040" s="7" t="str">
        <f t="shared" si="435"/>
        <v/>
      </c>
    </row>
    <row r="14041" spans="8:8" x14ac:dyDescent="0.2">
      <c r="H14041" s="7" t="str">
        <f t="shared" si="435"/>
        <v/>
      </c>
    </row>
    <row r="14042" spans="8:8" x14ac:dyDescent="0.2">
      <c r="H14042" s="7" t="str">
        <f t="shared" si="435"/>
        <v/>
      </c>
    </row>
    <row r="14043" spans="8:8" x14ac:dyDescent="0.2">
      <c r="H14043" s="7" t="str">
        <f t="shared" si="435"/>
        <v/>
      </c>
    </row>
    <row r="14044" spans="8:8" x14ac:dyDescent="0.2">
      <c r="H14044" s="7" t="str">
        <f t="shared" si="435"/>
        <v/>
      </c>
    </row>
    <row r="14045" spans="8:8" x14ac:dyDescent="0.2">
      <c r="H14045" s="7" t="str">
        <f t="shared" ref="H14045:H14108" si="436">IF(F14045&gt;0,ROUND((F14045+G14045)/2,1),"")</f>
        <v/>
      </c>
    </row>
    <row r="14046" spans="8:8" x14ac:dyDescent="0.2">
      <c r="H14046" s="7" t="str">
        <f t="shared" si="436"/>
        <v/>
      </c>
    </row>
    <row r="14047" spans="8:8" x14ac:dyDescent="0.2">
      <c r="H14047" s="7" t="str">
        <f t="shared" si="436"/>
        <v/>
      </c>
    </row>
    <row r="14048" spans="8:8" x14ac:dyDescent="0.2">
      <c r="H14048" s="7" t="str">
        <f t="shared" si="436"/>
        <v/>
      </c>
    </row>
    <row r="14049" spans="8:8" x14ac:dyDescent="0.2">
      <c r="H14049" s="7" t="str">
        <f t="shared" si="436"/>
        <v/>
      </c>
    </row>
    <row r="14050" spans="8:8" x14ac:dyDescent="0.2">
      <c r="H14050" s="7" t="str">
        <f t="shared" si="436"/>
        <v/>
      </c>
    </row>
    <row r="14051" spans="8:8" x14ac:dyDescent="0.2">
      <c r="H14051" s="7" t="str">
        <f t="shared" si="436"/>
        <v/>
      </c>
    </row>
    <row r="14052" spans="8:8" x14ac:dyDescent="0.2">
      <c r="H14052" s="7" t="str">
        <f t="shared" si="436"/>
        <v/>
      </c>
    </row>
    <row r="14053" spans="8:8" x14ac:dyDescent="0.2">
      <c r="H14053" s="7" t="str">
        <f t="shared" si="436"/>
        <v/>
      </c>
    </row>
    <row r="14054" spans="8:8" x14ac:dyDescent="0.2">
      <c r="H14054" s="7" t="str">
        <f t="shared" si="436"/>
        <v/>
      </c>
    </row>
    <row r="14055" spans="8:8" x14ac:dyDescent="0.2">
      <c r="H14055" s="7" t="str">
        <f t="shared" si="436"/>
        <v/>
      </c>
    </row>
    <row r="14056" spans="8:8" x14ac:dyDescent="0.2">
      <c r="H14056" s="7" t="str">
        <f t="shared" si="436"/>
        <v/>
      </c>
    </row>
    <row r="14057" spans="8:8" x14ac:dyDescent="0.2">
      <c r="H14057" s="7" t="str">
        <f t="shared" si="436"/>
        <v/>
      </c>
    </row>
    <row r="14058" spans="8:8" x14ac:dyDescent="0.2">
      <c r="H14058" s="7" t="str">
        <f t="shared" si="436"/>
        <v/>
      </c>
    </row>
    <row r="14059" spans="8:8" x14ac:dyDescent="0.2">
      <c r="H14059" s="7" t="str">
        <f t="shared" si="436"/>
        <v/>
      </c>
    </row>
    <row r="14060" spans="8:8" x14ac:dyDescent="0.2">
      <c r="H14060" s="7" t="str">
        <f t="shared" si="436"/>
        <v/>
      </c>
    </row>
    <row r="14061" spans="8:8" x14ac:dyDescent="0.2">
      <c r="H14061" s="7" t="str">
        <f t="shared" si="436"/>
        <v/>
      </c>
    </row>
    <row r="14062" spans="8:8" x14ac:dyDescent="0.2">
      <c r="H14062" s="7" t="str">
        <f t="shared" si="436"/>
        <v/>
      </c>
    </row>
    <row r="14063" spans="8:8" x14ac:dyDescent="0.2">
      <c r="H14063" s="7" t="str">
        <f t="shared" si="436"/>
        <v/>
      </c>
    </row>
    <row r="14064" spans="8:8" x14ac:dyDescent="0.2">
      <c r="H14064" s="7" t="str">
        <f t="shared" si="436"/>
        <v/>
      </c>
    </row>
    <row r="14065" spans="8:8" x14ac:dyDescent="0.2">
      <c r="H14065" s="7" t="str">
        <f t="shared" si="436"/>
        <v/>
      </c>
    </row>
    <row r="14066" spans="8:8" x14ac:dyDescent="0.2">
      <c r="H14066" s="7" t="str">
        <f t="shared" si="436"/>
        <v/>
      </c>
    </row>
    <row r="14067" spans="8:8" x14ac:dyDescent="0.2">
      <c r="H14067" s="7" t="str">
        <f t="shared" si="436"/>
        <v/>
      </c>
    </row>
    <row r="14068" spans="8:8" x14ac:dyDescent="0.2">
      <c r="H14068" s="7" t="str">
        <f t="shared" si="436"/>
        <v/>
      </c>
    </row>
    <row r="14069" spans="8:8" x14ac:dyDescent="0.2">
      <c r="H14069" s="7" t="str">
        <f t="shared" si="436"/>
        <v/>
      </c>
    </row>
    <row r="14070" spans="8:8" x14ac:dyDescent="0.2">
      <c r="H14070" s="7" t="str">
        <f t="shared" si="436"/>
        <v/>
      </c>
    </row>
    <row r="14071" spans="8:8" x14ac:dyDescent="0.2">
      <c r="H14071" s="7" t="str">
        <f t="shared" si="436"/>
        <v/>
      </c>
    </row>
    <row r="14072" spans="8:8" x14ac:dyDescent="0.2">
      <c r="H14072" s="7" t="str">
        <f t="shared" si="436"/>
        <v/>
      </c>
    </row>
    <row r="14073" spans="8:8" x14ac:dyDescent="0.2">
      <c r="H14073" s="7" t="str">
        <f t="shared" si="436"/>
        <v/>
      </c>
    </row>
    <row r="14074" spans="8:8" x14ac:dyDescent="0.2">
      <c r="H14074" s="7" t="str">
        <f t="shared" si="436"/>
        <v/>
      </c>
    </row>
    <row r="14075" spans="8:8" x14ac:dyDescent="0.2">
      <c r="H14075" s="7" t="str">
        <f t="shared" si="436"/>
        <v/>
      </c>
    </row>
    <row r="14076" spans="8:8" x14ac:dyDescent="0.2">
      <c r="H14076" s="7" t="str">
        <f t="shared" si="436"/>
        <v/>
      </c>
    </row>
    <row r="14077" spans="8:8" x14ac:dyDescent="0.2">
      <c r="H14077" s="7" t="str">
        <f t="shared" si="436"/>
        <v/>
      </c>
    </row>
    <row r="14078" spans="8:8" x14ac:dyDescent="0.2">
      <c r="H14078" s="7" t="str">
        <f t="shared" si="436"/>
        <v/>
      </c>
    </row>
    <row r="14079" spans="8:8" x14ac:dyDescent="0.2">
      <c r="H14079" s="7" t="str">
        <f t="shared" si="436"/>
        <v/>
      </c>
    </row>
    <row r="14080" spans="8:8" x14ac:dyDescent="0.2">
      <c r="H14080" s="7" t="str">
        <f t="shared" si="436"/>
        <v/>
      </c>
    </row>
    <row r="14081" spans="8:8" x14ac:dyDescent="0.2">
      <c r="H14081" s="7" t="str">
        <f t="shared" si="436"/>
        <v/>
      </c>
    </row>
    <row r="14082" spans="8:8" x14ac:dyDescent="0.2">
      <c r="H14082" s="7" t="str">
        <f t="shared" si="436"/>
        <v/>
      </c>
    </row>
    <row r="14083" spans="8:8" x14ac:dyDescent="0.2">
      <c r="H14083" s="7" t="str">
        <f t="shared" si="436"/>
        <v/>
      </c>
    </row>
    <row r="14084" spans="8:8" x14ac:dyDescent="0.2">
      <c r="H14084" s="7" t="str">
        <f t="shared" si="436"/>
        <v/>
      </c>
    </row>
    <row r="14085" spans="8:8" x14ac:dyDescent="0.2">
      <c r="H14085" s="7" t="str">
        <f t="shared" si="436"/>
        <v/>
      </c>
    </row>
    <row r="14086" spans="8:8" x14ac:dyDescent="0.2">
      <c r="H14086" s="7" t="str">
        <f t="shared" si="436"/>
        <v/>
      </c>
    </row>
    <row r="14087" spans="8:8" x14ac:dyDescent="0.2">
      <c r="H14087" s="7" t="str">
        <f t="shared" si="436"/>
        <v/>
      </c>
    </row>
    <row r="14088" spans="8:8" x14ac:dyDescent="0.2">
      <c r="H14088" s="7" t="str">
        <f t="shared" si="436"/>
        <v/>
      </c>
    </row>
    <row r="14089" spans="8:8" x14ac:dyDescent="0.2">
      <c r="H14089" s="7" t="str">
        <f t="shared" si="436"/>
        <v/>
      </c>
    </row>
    <row r="14090" spans="8:8" x14ac:dyDescent="0.2">
      <c r="H14090" s="7" t="str">
        <f t="shared" si="436"/>
        <v/>
      </c>
    </row>
    <row r="14091" spans="8:8" x14ac:dyDescent="0.2">
      <c r="H14091" s="7" t="str">
        <f t="shared" si="436"/>
        <v/>
      </c>
    </row>
    <row r="14092" spans="8:8" x14ac:dyDescent="0.2">
      <c r="H14092" s="7" t="str">
        <f t="shared" si="436"/>
        <v/>
      </c>
    </row>
    <row r="14093" spans="8:8" x14ac:dyDescent="0.2">
      <c r="H14093" s="7" t="str">
        <f t="shared" si="436"/>
        <v/>
      </c>
    </row>
    <row r="14094" spans="8:8" x14ac:dyDescent="0.2">
      <c r="H14094" s="7" t="str">
        <f t="shared" si="436"/>
        <v/>
      </c>
    </row>
    <row r="14095" spans="8:8" x14ac:dyDescent="0.2">
      <c r="H14095" s="7" t="str">
        <f t="shared" si="436"/>
        <v/>
      </c>
    </row>
    <row r="14096" spans="8:8" x14ac:dyDescent="0.2">
      <c r="H14096" s="7" t="str">
        <f t="shared" si="436"/>
        <v/>
      </c>
    </row>
    <row r="14097" spans="8:8" x14ac:dyDescent="0.2">
      <c r="H14097" s="7" t="str">
        <f t="shared" si="436"/>
        <v/>
      </c>
    </row>
    <row r="14098" spans="8:8" x14ac:dyDescent="0.2">
      <c r="H14098" s="7" t="str">
        <f t="shared" si="436"/>
        <v/>
      </c>
    </row>
    <row r="14099" spans="8:8" x14ac:dyDescent="0.2">
      <c r="H14099" s="7" t="str">
        <f t="shared" si="436"/>
        <v/>
      </c>
    </row>
    <row r="14100" spans="8:8" x14ac:dyDescent="0.2">
      <c r="H14100" s="7" t="str">
        <f t="shared" si="436"/>
        <v/>
      </c>
    </row>
    <row r="14101" spans="8:8" x14ac:dyDescent="0.2">
      <c r="H14101" s="7" t="str">
        <f t="shared" si="436"/>
        <v/>
      </c>
    </row>
    <row r="14102" spans="8:8" x14ac:dyDescent="0.2">
      <c r="H14102" s="7" t="str">
        <f t="shared" si="436"/>
        <v/>
      </c>
    </row>
    <row r="14103" spans="8:8" x14ac:dyDescent="0.2">
      <c r="H14103" s="7" t="str">
        <f t="shared" si="436"/>
        <v/>
      </c>
    </row>
    <row r="14104" spans="8:8" x14ac:dyDescent="0.2">
      <c r="H14104" s="7" t="str">
        <f t="shared" si="436"/>
        <v/>
      </c>
    </row>
    <row r="14105" spans="8:8" x14ac:dyDescent="0.2">
      <c r="H14105" s="7" t="str">
        <f t="shared" si="436"/>
        <v/>
      </c>
    </row>
    <row r="14106" spans="8:8" x14ac:dyDescent="0.2">
      <c r="H14106" s="7" t="str">
        <f t="shared" si="436"/>
        <v/>
      </c>
    </row>
    <row r="14107" spans="8:8" x14ac:dyDescent="0.2">
      <c r="H14107" s="7" t="str">
        <f t="shared" si="436"/>
        <v/>
      </c>
    </row>
    <row r="14108" spans="8:8" x14ac:dyDescent="0.2">
      <c r="H14108" s="7" t="str">
        <f t="shared" si="436"/>
        <v/>
      </c>
    </row>
    <row r="14109" spans="8:8" x14ac:dyDescent="0.2">
      <c r="H14109" s="7" t="str">
        <f t="shared" ref="H14109:H14172" si="437">IF(F14109&gt;0,ROUND((F14109+G14109)/2,1),"")</f>
        <v/>
      </c>
    </row>
    <row r="14110" spans="8:8" x14ac:dyDescent="0.2">
      <c r="H14110" s="7" t="str">
        <f t="shared" si="437"/>
        <v/>
      </c>
    </row>
    <row r="14111" spans="8:8" x14ac:dyDescent="0.2">
      <c r="H14111" s="7" t="str">
        <f t="shared" si="437"/>
        <v/>
      </c>
    </row>
    <row r="14112" spans="8:8" x14ac:dyDescent="0.2">
      <c r="H14112" s="7" t="str">
        <f t="shared" si="437"/>
        <v/>
      </c>
    </row>
    <row r="14113" spans="8:8" x14ac:dyDescent="0.2">
      <c r="H14113" s="7" t="str">
        <f t="shared" si="437"/>
        <v/>
      </c>
    </row>
    <row r="14114" spans="8:8" x14ac:dyDescent="0.2">
      <c r="H14114" s="7" t="str">
        <f t="shared" si="437"/>
        <v/>
      </c>
    </row>
    <row r="14115" spans="8:8" x14ac:dyDescent="0.2">
      <c r="H14115" s="7" t="str">
        <f t="shared" si="437"/>
        <v/>
      </c>
    </row>
    <row r="14116" spans="8:8" x14ac:dyDescent="0.2">
      <c r="H14116" s="7" t="str">
        <f t="shared" si="437"/>
        <v/>
      </c>
    </row>
    <row r="14117" spans="8:8" x14ac:dyDescent="0.2">
      <c r="H14117" s="7" t="str">
        <f t="shared" si="437"/>
        <v/>
      </c>
    </row>
    <row r="14118" spans="8:8" x14ac:dyDescent="0.2">
      <c r="H14118" s="7" t="str">
        <f t="shared" si="437"/>
        <v/>
      </c>
    </row>
    <row r="14119" spans="8:8" x14ac:dyDescent="0.2">
      <c r="H14119" s="7" t="str">
        <f t="shared" si="437"/>
        <v/>
      </c>
    </row>
    <row r="14120" spans="8:8" x14ac:dyDescent="0.2">
      <c r="H14120" s="7" t="str">
        <f t="shared" si="437"/>
        <v/>
      </c>
    </row>
    <row r="14121" spans="8:8" x14ac:dyDescent="0.2">
      <c r="H14121" s="7" t="str">
        <f t="shared" si="437"/>
        <v/>
      </c>
    </row>
    <row r="14122" spans="8:8" x14ac:dyDescent="0.2">
      <c r="H14122" s="7" t="str">
        <f t="shared" si="437"/>
        <v/>
      </c>
    </row>
    <row r="14123" spans="8:8" x14ac:dyDescent="0.2">
      <c r="H14123" s="7" t="str">
        <f t="shared" si="437"/>
        <v/>
      </c>
    </row>
    <row r="14124" spans="8:8" x14ac:dyDescent="0.2">
      <c r="H14124" s="7" t="str">
        <f t="shared" si="437"/>
        <v/>
      </c>
    </row>
    <row r="14125" spans="8:8" x14ac:dyDescent="0.2">
      <c r="H14125" s="7" t="str">
        <f t="shared" si="437"/>
        <v/>
      </c>
    </row>
    <row r="14126" spans="8:8" x14ac:dyDescent="0.2">
      <c r="H14126" s="7" t="str">
        <f t="shared" si="437"/>
        <v/>
      </c>
    </row>
    <row r="14127" spans="8:8" x14ac:dyDescent="0.2">
      <c r="H14127" s="7" t="str">
        <f t="shared" si="437"/>
        <v/>
      </c>
    </row>
    <row r="14128" spans="8:8" x14ac:dyDescent="0.2">
      <c r="H14128" s="7" t="str">
        <f t="shared" si="437"/>
        <v/>
      </c>
    </row>
    <row r="14129" spans="8:8" x14ac:dyDescent="0.2">
      <c r="H14129" s="7" t="str">
        <f t="shared" si="437"/>
        <v/>
      </c>
    </row>
    <row r="14130" spans="8:8" x14ac:dyDescent="0.2">
      <c r="H14130" s="7" t="str">
        <f t="shared" si="437"/>
        <v/>
      </c>
    </row>
    <row r="14131" spans="8:8" x14ac:dyDescent="0.2">
      <c r="H14131" s="7" t="str">
        <f t="shared" si="437"/>
        <v/>
      </c>
    </row>
    <row r="14132" spans="8:8" x14ac:dyDescent="0.2">
      <c r="H14132" s="7" t="str">
        <f t="shared" si="437"/>
        <v/>
      </c>
    </row>
    <row r="14133" spans="8:8" x14ac:dyDescent="0.2">
      <c r="H14133" s="7" t="str">
        <f t="shared" si="437"/>
        <v/>
      </c>
    </row>
    <row r="14134" spans="8:8" x14ac:dyDescent="0.2">
      <c r="H14134" s="7" t="str">
        <f t="shared" si="437"/>
        <v/>
      </c>
    </row>
    <row r="14135" spans="8:8" x14ac:dyDescent="0.2">
      <c r="H14135" s="7" t="str">
        <f t="shared" si="437"/>
        <v/>
      </c>
    </row>
    <row r="14136" spans="8:8" x14ac:dyDescent="0.2">
      <c r="H14136" s="7" t="str">
        <f t="shared" si="437"/>
        <v/>
      </c>
    </row>
    <row r="14137" spans="8:8" x14ac:dyDescent="0.2">
      <c r="H14137" s="7" t="str">
        <f t="shared" si="437"/>
        <v/>
      </c>
    </row>
    <row r="14138" spans="8:8" x14ac:dyDescent="0.2">
      <c r="H14138" s="7" t="str">
        <f t="shared" si="437"/>
        <v/>
      </c>
    </row>
    <row r="14139" spans="8:8" x14ac:dyDescent="0.2">
      <c r="H14139" s="7" t="str">
        <f t="shared" si="437"/>
        <v/>
      </c>
    </row>
    <row r="14140" spans="8:8" x14ac:dyDescent="0.2">
      <c r="H14140" s="7" t="str">
        <f t="shared" si="437"/>
        <v/>
      </c>
    </row>
    <row r="14141" spans="8:8" x14ac:dyDescent="0.2">
      <c r="H14141" s="7" t="str">
        <f t="shared" si="437"/>
        <v/>
      </c>
    </row>
    <row r="14142" spans="8:8" x14ac:dyDescent="0.2">
      <c r="H14142" s="7" t="str">
        <f t="shared" si="437"/>
        <v/>
      </c>
    </row>
    <row r="14143" spans="8:8" x14ac:dyDescent="0.2">
      <c r="H14143" s="7" t="str">
        <f t="shared" si="437"/>
        <v/>
      </c>
    </row>
    <row r="14144" spans="8:8" x14ac:dyDescent="0.2">
      <c r="H14144" s="7" t="str">
        <f t="shared" si="437"/>
        <v/>
      </c>
    </row>
    <row r="14145" spans="8:8" x14ac:dyDescent="0.2">
      <c r="H14145" s="7" t="str">
        <f t="shared" si="437"/>
        <v/>
      </c>
    </row>
    <row r="14146" spans="8:8" x14ac:dyDescent="0.2">
      <c r="H14146" s="7" t="str">
        <f t="shared" si="437"/>
        <v/>
      </c>
    </row>
    <row r="14147" spans="8:8" x14ac:dyDescent="0.2">
      <c r="H14147" s="7" t="str">
        <f t="shared" si="437"/>
        <v/>
      </c>
    </row>
    <row r="14148" spans="8:8" x14ac:dyDescent="0.2">
      <c r="H14148" s="7" t="str">
        <f t="shared" si="437"/>
        <v/>
      </c>
    </row>
    <row r="14149" spans="8:8" x14ac:dyDescent="0.2">
      <c r="H14149" s="7" t="str">
        <f t="shared" si="437"/>
        <v/>
      </c>
    </row>
    <row r="14150" spans="8:8" x14ac:dyDescent="0.2">
      <c r="H14150" s="7" t="str">
        <f t="shared" si="437"/>
        <v/>
      </c>
    </row>
    <row r="14151" spans="8:8" x14ac:dyDescent="0.2">
      <c r="H14151" s="7" t="str">
        <f t="shared" si="437"/>
        <v/>
      </c>
    </row>
    <row r="14152" spans="8:8" x14ac:dyDescent="0.2">
      <c r="H14152" s="7" t="str">
        <f t="shared" si="437"/>
        <v/>
      </c>
    </row>
    <row r="14153" spans="8:8" x14ac:dyDescent="0.2">
      <c r="H14153" s="7" t="str">
        <f t="shared" si="437"/>
        <v/>
      </c>
    </row>
    <row r="14154" spans="8:8" x14ac:dyDescent="0.2">
      <c r="H14154" s="7" t="str">
        <f t="shared" si="437"/>
        <v/>
      </c>
    </row>
    <row r="14155" spans="8:8" x14ac:dyDescent="0.2">
      <c r="H14155" s="7" t="str">
        <f t="shared" si="437"/>
        <v/>
      </c>
    </row>
    <row r="14156" spans="8:8" x14ac:dyDescent="0.2">
      <c r="H14156" s="7" t="str">
        <f t="shared" si="437"/>
        <v/>
      </c>
    </row>
    <row r="14157" spans="8:8" x14ac:dyDescent="0.2">
      <c r="H14157" s="7" t="str">
        <f t="shared" si="437"/>
        <v/>
      </c>
    </row>
    <row r="14158" spans="8:8" x14ac:dyDescent="0.2">
      <c r="H14158" s="7" t="str">
        <f t="shared" si="437"/>
        <v/>
      </c>
    </row>
    <row r="14159" spans="8:8" x14ac:dyDescent="0.2">
      <c r="H14159" s="7" t="str">
        <f t="shared" si="437"/>
        <v/>
      </c>
    </row>
    <row r="14160" spans="8:8" x14ac:dyDescent="0.2">
      <c r="H14160" s="7" t="str">
        <f t="shared" si="437"/>
        <v/>
      </c>
    </row>
    <row r="14161" spans="8:8" x14ac:dyDescent="0.2">
      <c r="H14161" s="7" t="str">
        <f t="shared" si="437"/>
        <v/>
      </c>
    </row>
    <row r="14162" spans="8:8" x14ac:dyDescent="0.2">
      <c r="H14162" s="7" t="str">
        <f t="shared" si="437"/>
        <v/>
      </c>
    </row>
    <row r="14163" spans="8:8" x14ac:dyDescent="0.2">
      <c r="H14163" s="7" t="str">
        <f t="shared" si="437"/>
        <v/>
      </c>
    </row>
    <row r="14164" spans="8:8" x14ac:dyDescent="0.2">
      <c r="H14164" s="7" t="str">
        <f t="shared" si="437"/>
        <v/>
      </c>
    </row>
    <row r="14165" spans="8:8" x14ac:dyDescent="0.2">
      <c r="H14165" s="7" t="str">
        <f t="shared" si="437"/>
        <v/>
      </c>
    </row>
    <row r="14166" spans="8:8" x14ac:dyDescent="0.2">
      <c r="H14166" s="7" t="str">
        <f t="shared" si="437"/>
        <v/>
      </c>
    </row>
    <row r="14167" spans="8:8" x14ac:dyDescent="0.2">
      <c r="H14167" s="7" t="str">
        <f t="shared" si="437"/>
        <v/>
      </c>
    </row>
    <row r="14168" spans="8:8" x14ac:dyDescent="0.2">
      <c r="H14168" s="7" t="str">
        <f t="shared" si="437"/>
        <v/>
      </c>
    </row>
    <row r="14169" spans="8:8" x14ac:dyDescent="0.2">
      <c r="H14169" s="7" t="str">
        <f t="shared" si="437"/>
        <v/>
      </c>
    </row>
    <row r="14170" spans="8:8" x14ac:dyDescent="0.2">
      <c r="H14170" s="7" t="str">
        <f t="shared" si="437"/>
        <v/>
      </c>
    </row>
    <row r="14171" spans="8:8" x14ac:dyDescent="0.2">
      <c r="H14171" s="7" t="str">
        <f t="shared" si="437"/>
        <v/>
      </c>
    </row>
    <row r="14172" spans="8:8" x14ac:dyDescent="0.2">
      <c r="H14172" s="7" t="str">
        <f t="shared" si="437"/>
        <v/>
      </c>
    </row>
    <row r="14173" spans="8:8" x14ac:dyDescent="0.2">
      <c r="H14173" s="7" t="str">
        <f t="shared" ref="H14173:H14236" si="438">IF(F14173&gt;0,ROUND((F14173+G14173)/2,1),"")</f>
        <v/>
      </c>
    </row>
    <row r="14174" spans="8:8" x14ac:dyDescent="0.2">
      <c r="H14174" s="7" t="str">
        <f t="shared" si="438"/>
        <v/>
      </c>
    </row>
    <row r="14175" spans="8:8" x14ac:dyDescent="0.2">
      <c r="H14175" s="7" t="str">
        <f t="shared" si="438"/>
        <v/>
      </c>
    </row>
    <row r="14176" spans="8:8" x14ac:dyDescent="0.2">
      <c r="H14176" s="7" t="str">
        <f t="shared" si="438"/>
        <v/>
      </c>
    </row>
    <row r="14177" spans="8:8" x14ac:dyDescent="0.2">
      <c r="H14177" s="7" t="str">
        <f t="shared" si="438"/>
        <v/>
      </c>
    </row>
    <row r="14178" spans="8:8" x14ac:dyDescent="0.2">
      <c r="H14178" s="7" t="str">
        <f t="shared" si="438"/>
        <v/>
      </c>
    </row>
    <row r="14179" spans="8:8" x14ac:dyDescent="0.2">
      <c r="H14179" s="7" t="str">
        <f t="shared" si="438"/>
        <v/>
      </c>
    </row>
    <row r="14180" spans="8:8" x14ac:dyDescent="0.2">
      <c r="H14180" s="7" t="str">
        <f t="shared" si="438"/>
        <v/>
      </c>
    </row>
    <row r="14181" spans="8:8" x14ac:dyDescent="0.2">
      <c r="H14181" s="7" t="str">
        <f t="shared" si="438"/>
        <v/>
      </c>
    </row>
    <row r="14182" spans="8:8" x14ac:dyDescent="0.2">
      <c r="H14182" s="7" t="str">
        <f t="shared" si="438"/>
        <v/>
      </c>
    </row>
    <row r="14183" spans="8:8" x14ac:dyDescent="0.2">
      <c r="H14183" s="7" t="str">
        <f t="shared" si="438"/>
        <v/>
      </c>
    </row>
    <row r="14184" spans="8:8" x14ac:dyDescent="0.2">
      <c r="H14184" s="7" t="str">
        <f t="shared" si="438"/>
        <v/>
      </c>
    </row>
    <row r="14185" spans="8:8" x14ac:dyDescent="0.2">
      <c r="H14185" s="7" t="str">
        <f t="shared" si="438"/>
        <v/>
      </c>
    </row>
    <row r="14186" spans="8:8" x14ac:dyDescent="0.2">
      <c r="H14186" s="7" t="str">
        <f t="shared" si="438"/>
        <v/>
      </c>
    </row>
    <row r="14187" spans="8:8" x14ac:dyDescent="0.2">
      <c r="H14187" s="7" t="str">
        <f t="shared" si="438"/>
        <v/>
      </c>
    </row>
    <row r="14188" spans="8:8" x14ac:dyDescent="0.2">
      <c r="H14188" s="7" t="str">
        <f t="shared" si="438"/>
        <v/>
      </c>
    </row>
    <row r="14189" spans="8:8" x14ac:dyDescent="0.2">
      <c r="H14189" s="7" t="str">
        <f t="shared" si="438"/>
        <v/>
      </c>
    </row>
    <row r="14190" spans="8:8" x14ac:dyDescent="0.2">
      <c r="H14190" s="7" t="str">
        <f t="shared" si="438"/>
        <v/>
      </c>
    </row>
    <row r="14191" spans="8:8" x14ac:dyDescent="0.2">
      <c r="H14191" s="7" t="str">
        <f t="shared" si="438"/>
        <v/>
      </c>
    </row>
    <row r="14192" spans="8:8" x14ac:dyDescent="0.2">
      <c r="H14192" s="7" t="str">
        <f t="shared" si="438"/>
        <v/>
      </c>
    </row>
    <row r="14193" spans="8:8" x14ac:dyDescent="0.2">
      <c r="H14193" s="7" t="str">
        <f t="shared" si="438"/>
        <v/>
      </c>
    </row>
    <row r="14194" spans="8:8" x14ac:dyDescent="0.2">
      <c r="H14194" s="7" t="str">
        <f t="shared" si="438"/>
        <v/>
      </c>
    </row>
    <row r="14195" spans="8:8" x14ac:dyDescent="0.2">
      <c r="H14195" s="7" t="str">
        <f t="shared" si="438"/>
        <v/>
      </c>
    </row>
    <row r="14196" spans="8:8" x14ac:dyDescent="0.2">
      <c r="H14196" s="7" t="str">
        <f t="shared" si="438"/>
        <v/>
      </c>
    </row>
    <row r="14197" spans="8:8" x14ac:dyDescent="0.2">
      <c r="H14197" s="7" t="str">
        <f t="shared" si="438"/>
        <v/>
      </c>
    </row>
    <row r="14198" spans="8:8" x14ac:dyDescent="0.2">
      <c r="H14198" s="7" t="str">
        <f t="shared" si="438"/>
        <v/>
      </c>
    </row>
    <row r="14199" spans="8:8" x14ac:dyDescent="0.2">
      <c r="H14199" s="7" t="str">
        <f t="shared" si="438"/>
        <v/>
      </c>
    </row>
    <row r="14200" spans="8:8" x14ac:dyDescent="0.2">
      <c r="H14200" s="7" t="str">
        <f t="shared" si="438"/>
        <v/>
      </c>
    </row>
    <row r="14201" spans="8:8" x14ac:dyDescent="0.2">
      <c r="H14201" s="7" t="str">
        <f t="shared" si="438"/>
        <v/>
      </c>
    </row>
    <row r="14202" spans="8:8" x14ac:dyDescent="0.2">
      <c r="H14202" s="7" t="str">
        <f t="shared" si="438"/>
        <v/>
      </c>
    </row>
    <row r="14203" spans="8:8" x14ac:dyDescent="0.2">
      <c r="H14203" s="7" t="str">
        <f t="shared" si="438"/>
        <v/>
      </c>
    </row>
    <row r="14204" spans="8:8" x14ac:dyDescent="0.2">
      <c r="H14204" s="7" t="str">
        <f t="shared" si="438"/>
        <v/>
      </c>
    </row>
    <row r="14205" spans="8:8" x14ac:dyDescent="0.2">
      <c r="H14205" s="7" t="str">
        <f t="shared" si="438"/>
        <v/>
      </c>
    </row>
    <row r="14206" spans="8:8" x14ac:dyDescent="0.2">
      <c r="H14206" s="7" t="str">
        <f t="shared" si="438"/>
        <v/>
      </c>
    </row>
    <row r="14207" spans="8:8" x14ac:dyDescent="0.2">
      <c r="H14207" s="7" t="str">
        <f t="shared" si="438"/>
        <v/>
      </c>
    </row>
    <row r="14208" spans="8:8" x14ac:dyDescent="0.2">
      <c r="H14208" s="7" t="str">
        <f t="shared" si="438"/>
        <v/>
      </c>
    </row>
    <row r="14209" spans="8:8" x14ac:dyDescent="0.2">
      <c r="H14209" s="7" t="str">
        <f t="shared" si="438"/>
        <v/>
      </c>
    </row>
    <row r="14210" spans="8:8" x14ac:dyDescent="0.2">
      <c r="H14210" s="7" t="str">
        <f t="shared" si="438"/>
        <v/>
      </c>
    </row>
    <row r="14211" spans="8:8" x14ac:dyDescent="0.2">
      <c r="H14211" s="7" t="str">
        <f t="shared" si="438"/>
        <v/>
      </c>
    </row>
    <row r="14212" spans="8:8" x14ac:dyDescent="0.2">
      <c r="H14212" s="7" t="str">
        <f t="shared" si="438"/>
        <v/>
      </c>
    </row>
    <row r="14213" spans="8:8" x14ac:dyDescent="0.2">
      <c r="H14213" s="7" t="str">
        <f t="shared" si="438"/>
        <v/>
      </c>
    </row>
    <row r="14214" spans="8:8" x14ac:dyDescent="0.2">
      <c r="H14214" s="7" t="str">
        <f t="shared" si="438"/>
        <v/>
      </c>
    </row>
    <row r="14215" spans="8:8" x14ac:dyDescent="0.2">
      <c r="H14215" s="7" t="str">
        <f t="shared" si="438"/>
        <v/>
      </c>
    </row>
    <row r="14216" spans="8:8" x14ac:dyDescent="0.2">
      <c r="H14216" s="7" t="str">
        <f t="shared" si="438"/>
        <v/>
      </c>
    </row>
    <row r="14217" spans="8:8" x14ac:dyDescent="0.2">
      <c r="H14217" s="7" t="str">
        <f t="shared" si="438"/>
        <v/>
      </c>
    </row>
    <row r="14218" spans="8:8" x14ac:dyDescent="0.2">
      <c r="H14218" s="7" t="str">
        <f t="shared" si="438"/>
        <v/>
      </c>
    </row>
    <row r="14219" spans="8:8" x14ac:dyDescent="0.2">
      <c r="H14219" s="7" t="str">
        <f t="shared" si="438"/>
        <v/>
      </c>
    </row>
    <row r="14220" spans="8:8" x14ac:dyDescent="0.2">
      <c r="H14220" s="7" t="str">
        <f t="shared" si="438"/>
        <v/>
      </c>
    </row>
    <row r="14221" spans="8:8" x14ac:dyDescent="0.2">
      <c r="H14221" s="7" t="str">
        <f t="shared" si="438"/>
        <v/>
      </c>
    </row>
    <row r="14222" spans="8:8" x14ac:dyDescent="0.2">
      <c r="H14222" s="7" t="str">
        <f t="shared" si="438"/>
        <v/>
      </c>
    </row>
    <row r="14223" spans="8:8" x14ac:dyDescent="0.2">
      <c r="H14223" s="7" t="str">
        <f t="shared" si="438"/>
        <v/>
      </c>
    </row>
    <row r="14224" spans="8:8" x14ac:dyDescent="0.2">
      <c r="H14224" s="7" t="str">
        <f t="shared" si="438"/>
        <v/>
      </c>
    </row>
    <row r="14225" spans="8:8" x14ac:dyDescent="0.2">
      <c r="H14225" s="7" t="str">
        <f t="shared" si="438"/>
        <v/>
      </c>
    </row>
    <row r="14226" spans="8:8" x14ac:dyDescent="0.2">
      <c r="H14226" s="7" t="str">
        <f t="shared" si="438"/>
        <v/>
      </c>
    </row>
    <row r="14227" spans="8:8" x14ac:dyDescent="0.2">
      <c r="H14227" s="7" t="str">
        <f t="shared" si="438"/>
        <v/>
      </c>
    </row>
    <row r="14228" spans="8:8" x14ac:dyDescent="0.2">
      <c r="H14228" s="7" t="str">
        <f t="shared" si="438"/>
        <v/>
      </c>
    </row>
    <row r="14229" spans="8:8" x14ac:dyDescent="0.2">
      <c r="H14229" s="7" t="str">
        <f t="shared" si="438"/>
        <v/>
      </c>
    </row>
    <row r="14230" spans="8:8" x14ac:dyDescent="0.2">
      <c r="H14230" s="7" t="str">
        <f t="shared" si="438"/>
        <v/>
      </c>
    </row>
    <row r="14231" spans="8:8" x14ac:dyDescent="0.2">
      <c r="H14231" s="7" t="str">
        <f t="shared" si="438"/>
        <v/>
      </c>
    </row>
    <row r="14232" spans="8:8" x14ac:dyDescent="0.2">
      <c r="H14232" s="7" t="str">
        <f t="shared" si="438"/>
        <v/>
      </c>
    </row>
    <row r="14233" spans="8:8" x14ac:dyDescent="0.2">
      <c r="H14233" s="7" t="str">
        <f t="shared" si="438"/>
        <v/>
      </c>
    </row>
    <row r="14234" spans="8:8" x14ac:dyDescent="0.2">
      <c r="H14234" s="7" t="str">
        <f t="shared" si="438"/>
        <v/>
      </c>
    </row>
    <row r="14235" spans="8:8" x14ac:dyDescent="0.2">
      <c r="H14235" s="7" t="str">
        <f t="shared" si="438"/>
        <v/>
      </c>
    </row>
    <row r="14236" spans="8:8" x14ac:dyDescent="0.2">
      <c r="H14236" s="7" t="str">
        <f t="shared" si="438"/>
        <v/>
      </c>
    </row>
    <row r="14237" spans="8:8" x14ac:dyDescent="0.2">
      <c r="H14237" s="7" t="str">
        <f t="shared" ref="H14237:H14300" si="439">IF(F14237&gt;0,ROUND((F14237+G14237)/2,1),"")</f>
        <v/>
      </c>
    </row>
    <row r="14238" spans="8:8" x14ac:dyDescent="0.2">
      <c r="H14238" s="7" t="str">
        <f t="shared" si="439"/>
        <v/>
      </c>
    </row>
    <row r="14239" spans="8:8" x14ac:dyDescent="0.2">
      <c r="H14239" s="7" t="str">
        <f t="shared" si="439"/>
        <v/>
      </c>
    </row>
    <row r="14240" spans="8:8" x14ac:dyDescent="0.2">
      <c r="H14240" s="7" t="str">
        <f t="shared" si="439"/>
        <v/>
      </c>
    </row>
    <row r="14241" spans="8:8" x14ac:dyDescent="0.2">
      <c r="H14241" s="7" t="str">
        <f t="shared" si="439"/>
        <v/>
      </c>
    </row>
    <row r="14242" spans="8:8" x14ac:dyDescent="0.2">
      <c r="H14242" s="7" t="str">
        <f t="shared" si="439"/>
        <v/>
      </c>
    </row>
    <row r="14243" spans="8:8" x14ac:dyDescent="0.2">
      <c r="H14243" s="7" t="str">
        <f t="shared" si="439"/>
        <v/>
      </c>
    </row>
    <row r="14244" spans="8:8" x14ac:dyDescent="0.2">
      <c r="H14244" s="7" t="str">
        <f t="shared" si="439"/>
        <v/>
      </c>
    </row>
    <row r="14245" spans="8:8" x14ac:dyDescent="0.2">
      <c r="H14245" s="7" t="str">
        <f t="shared" si="439"/>
        <v/>
      </c>
    </row>
    <row r="14246" spans="8:8" x14ac:dyDescent="0.2">
      <c r="H14246" s="7" t="str">
        <f t="shared" si="439"/>
        <v/>
      </c>
    </row>
    <row r="14247" spans="8:8" x14ac:dyDescent="0.2">
      <c r="H14247" s="7" t="str">
        <f t="shared" si="439"/>
        <v/>
      </c>
    </row>
    <row r="14248" spans="8:8" x14ac:dyDescent="0.2">
      <c r="H14248" s="7" t="str">
        <f t="shared" si="439"/>
        <v/>
      </c>
    </row>
    <row r="14249" spans="8:8" x14ac:dyDescent="0.2">
      <c r="H14249" s="7" t="str">
        <f t="shared" si="439"/>
        <v/>
      </c>
    </row>
    <row r="14250" spans="8:8" x14ac:dyDescent="0.2">
      <c r="H14250" s="7" t="str">
        <f t="shared" si="439"/>
        <v/>
      </c>
    </row>
    <row r="14251" spans="8:8" x14ac:dyDescent="0.2">
      <c r="H14251" s="7" t="str">
        <f t="shared" si="439"/>
        <v/>
      </c>
    </row>
    <row r="14252" spans="8:8" x14ac:dyDescent="0.2">
      <c r="H14252" s="7" t="str">
        <f t="shared" si="439"/>
        <v/>
      </c>
    </row>
    <row r="14253" spans="8:8" x14ac:dyDescent="0.2">
      <c r="H14253" s="7" t="str">
        <f t="shared" si="439"/>
        <v/>
      </c>
    </row>
    <row r="14254" spans="8:8" x14ac:dyDescent="0.2">
      <c r="H14254" s="7" t="str">
        <f t="shared" si="439"/>
        <v/>
      </c>
    </row>
    <row r="14255" spans="8:8" x14ac:dyDescent="0.2">
      <c r="H14255" s="7" t="str">
        <f t="shared" si="439"/>
        <v/>
      </c>
    </row>
    <row r="14256" spans="8:8" x14ac:dyDescent="0.2">
      <c r="H14256" s="7" t="str">
        <f t="shared" si="439"/>
        <v/>
      </c>
    </row>
    <row r="14257" spans="8:8" x14ac:dyDescent="0.2">
      <c r="H14257" s="7" t="str">
        <f t="shared" si="439"/>
        <v/>
      </c>
    </row>
    <row r="14258" spans="8:8" x14ac:dyDescent="0.2">
      <c r="H14258" s="7" t="str">
        <f t="shared" si="439"/>
        <v/>
      </c>
    </row>
    <row r="14259" spans="8:8" x14ac:dyDescent="0.2">
      <c r="H14259" s="7" t="str">
        <f t="shared" si="439"/>
        <v/>
      </c>
    </row>
    <row r="14260" spans="8:8" x14ac:dyDescent="0.2">
      <c r="H14260" s="7" t="str">
        <f t="shared" si="439"/>
        <v/>
      </c>
    </row>
    <row r="14261" spans="8:8" x14ac:dyDescent="0.2">
      <c r="H14261" s="7" t="str">
        <f t="shared" si="439"/>
        <v/>
      </c>
    </row>
    <row r="14262" spans="8:8" x14ac:dyDescent="0.2">
      <c r="H14262" s="7" t="str">
        <f t="shared" si="439"/>
        <v/>
      </c>
    </row>
    <row r="14263" spans="8:8" x14ac:dyDescent="0.2">
      <c r="H14263" s="7" t="str">
        <f t="shared" si="439"/>
        <v/>
      </c>
    </row>
    <row r="14264" spans="8:8" x14ac:dyDescent="0.2">
      <c r="H14264" s="7" t="str">
        <f t="shared" si="439"/>
        <v/>
      </c>
    </row>
    <row r="14265" spans="8:8" x14ac:dyDescent="0.2">
      <c r="H14265" s="7" t="str">
        <f t="shared" si="439"/>
        <v/>
      </c>
    </row>
    <row r="14266" spans="8:8" x14ac:dyDescent="0.2">
      <c r="H14266" s="7" t="str">
        <f t="shared" si="439"/>
        <v/>
      </c>
    </row>
    <row r="14267" spans="8:8" x14ac:dyDescent="0.2">
      <c r="H14267" s="7" t="str">
        <f t="shared" si="439"/>
        <v/>
      </c>
    </row>
    <row r="14268" spans="8:8" x14ac:dyDescent="0.2">
      <c r="H14268" s="7" t="str">
        <f t="shared" si="439"/>
        <v/>
      </c>
    </row>
    <row r="14269" spans="8:8" x14ac:dyDescent="0.2">
      <c r="H14269" s="7" t="str">
        <f t="shared" si="439"/>
        <v/>
      </c>
    </row>
    <row r="14270" spans="8:8" x14ac:dyDescent="0.2">
      <c r="H14270" s="7" t="str">
        <f t="shared" si="439"/>
        <v/>
      </c>
    </row>
    <row r="14271" spans="8:8" x14ac:dyDescent="0.2">
      <c r="H14271" s="7" t="str">
        <f t="shared" si="439"/>
        <v/>
      </c>
    </row>
    <row r="14272" spans="8:8" x14ac:dyDescent="0.2">
      <c r="H14272" s="7" t="str">
        <f t="shared" si="439"/>
        <v/>
      </c>
    </row>
    <row r="14273" spans="8:8" x14ac:dyDescent="0.2">
      <c r="H14273" s="7" t="str">
        <f t="shared" si="439"/>
        <v/>
      </c>
    </row>
    <row r="14274" spans="8:8" x14ac:dyDescent="0.2">
      <c r="H14274" s="7" t="str">
        <f t="shared" si="439"/>
        <v/>
      </c>
    </row>
    <row r="14275" spans="8:8" x14ac:dyDescent="0.2">
      <c r="H14275" s="7" t="str">
        <f t="shared" si="439"/>
        <v/>
      </c>
    </row>
    <row r="14276" spans="8:8" x14ac:dyDescent="0.2">
      <c r="H14276" s="7" t="str">
        <f t="shared" si="439"/>
        <v/>
      </c>
    </row>
    <row r="14277" spans="8:8" x14ac:dyDescent="0.2">
      <c r="H14277" s="7" t="str">
        <f t="shared" si="439"/>
        <v/>
      </c>
    </row>
    <row r="14278" spans="8:8" x14ac:dyDescent="0.2">
      <c r="H14278" s="7" t="str">
        <f t="shared" si="439"/>
        <v/>
      </c>
    </row>
    <row r="14279" spans="8:8" x14ac:dyDescent="0.2">
      <c r="H14279" s="7" t="str">
        <f t="shared" si="439"/>
        <v/>
      </c>
    </row>
    <row r="14280" spans="8:8" x14ac:dyDescent="0.2">
      <c r="H14280" s="7" t="str">
        <f t="shared" si="439"/>
        <v/>
      </c>
    </row>
    <row r="14281" spans="8:8" x14ac:dyDescent="0.2">
      <c r="H14281" s="7" t="str">
        <f t="shared" si="439"/>
        <v/>
      </c>
    </row>
    <row r="14282" spans="8:8" x14ac:dyDescent="0.2">
      <c r="H14282" s="7" t="str">
        <f t="shared" si="439"/>
        <v/>
      </c>
    </row>
    <row r="14283" spans="8:8" x14ac:dyDescent="0.2">
      <c r="H14283" s="7" t="str">
        <f t="shared" si="439"/>
        <v/>
      </c>
    </row>
    <row r="14284" spans="8:8" x14ac:dyDescent="0.2">
      <c r="H14284" s="7" t="str">
        <f t="shared" si="439"/>
        <v/>
      </c>
    </row>
    <row r="14285" spans="8:8" x14ac:dyDescent="0.2">
      <c r="H14285" s="7" t="str">
        <f t="shared" si="439"/>
        <v/>
      </c>
    </row>
    <row r="14286" spans="8:8" x14ac:dyDescent="0.2">
      <c r="H14286" s="7" t="str">
        <f t="shared" si="439"/>
        <v/>
      </c>
    </row>
    <row r="14287" spans="8:8" x14ac:dyDescent="0.2">
      <c r="H14287" s="7" t="str">
        <f t="shared" si="439"/>
        <v/>
      </c>
    </row>
    <row r="14288" spans="8:8" x14ac:dyDescent="0.2">
      <c r="H14288" s="7" t="str">
        <f t="shared" si="439"/>
        <v/>
      </c>
    </row>
    <row r="14289" spans="8:8" x14ac:dyDescent="0.2">
      <c r="H14289" s="7" t="str">
        <f t="shared" si="439"/>
        <v/>
      </c>
    </row>
    <row r="14290" spans="8:8" x14ac:dyDescent="0.2">
      <c r="H14290" s="7" t="str">
        <f t="shared" si="439"/>
        <v/>
      </c>
    </row>
    <row r="14291" spans="8:8" x14ac:dyDescent="0.2">
      <c r="H14291" s="7" t="str">
        <f t="shared" si="439"/>
        <v/>
      </c>
    </row>
    <row r="14292" spans="8:8" x14ac:dyDescent="0.2">
      <c r="H14292" s="7" t="str">
        <f t="shared" si="439"/>
        <v/>
      </c>
    </row>
    <row r="14293" spans="8:8" x14ac:dyDescent="0.2">
      <c r="H14293" s="7" t="str">
        <f t="shared" si="439"/>
        <v/>
      </c>
    </row>
    <row r="14294" spans="8:8" x14ac:dyDescent="0.2">
      <c r="H14294" s="7" t="str">
        <f t="shared" si="439"/>
        <v/>
      </c>
    </row>
    <row r="14295" spans="8:8" x14ac:dyDescent="0.2">
      <c r="H14295" s="7" t="str">
        <f t="shared" si="439"/>
        <v/>
      </c>
    </row>
    <row r="14296" spans="8:8" x14ac:dyDescent="0.2">
      <c r="H14296" s="7" t="str">
        <f t="shared" si="439"/>
        <v/>
      </c>
    </row>
    <row r="14297" spans="8:8" x14ac:dyDescent="0.2">
      <c r="H14297" s="7" t="str">
        <f t="shared" si="439"/>
        <v/>
      </c>
    </row>
    <row r="14298" spans="8:8" x14ac:dyDescent="0.2">
      <c r="H14298" s="7" t="str">
        <f t="shared" si="439"/>
        <v/>
      </c>
    </row>
    <row r="14299" spans="8:8" x14ac:dyDescent="0.2">
      <c r="H14299" s="7" t="str">
        <f t="shared" si="439"/>
        <v/>
      </c>
    </row>
    <row r="14300" spans="8:8" x14ac:dyDescent="0.2">
      <c r="H14300" s="7" t="str">
        <f t="shared" si="439"/>
        <v/>
      </c>
    </row>
    <row r="14301" spans="8:8" x14ac:dyDescent="0.2">
      <c r="H14301" s="7" t="str">
        <f t="shared" ref="H14301:H14364" si="440">IF(F14301&gt;0,ROUND((F14301+G14301)/2,1),"")</f>
        <v/>
      </c>
    </row>
    <row r="14302" spans="8:8" x14ac:dyDescent="0.2">
      <c r="H14302" s="7" t="str">
        <f t="shared" si="440"/>
        <v/>
      </c>
    </row>
    <row r="14303" spans="8:8" x14ac:dyDescent="0.2">
      <c r="H14303" s="7" t="str">
        <f t="shared" si="440"/>
        <v/>
      </c>
    </row>
    <row r="14304" spans="8:8" x14ac:dyDescent="0.2">
      <c r="H14304" s="7" t="str">
        <f t="shared" si="440"/>
        <v/>
      </c>
    </row>
    <row r="14305" spans="8:8" x14ac:dyDescent="0.2">
      <c r="H14305" s="7" t="str">
        <f t="shared" si="440"/>
        <v/>
      </c>
    </row>
    <row r="14306" spans="8:8" x14ac:dyDescent="0.2">
      <c r="H14306" s="7" t="str">
        <f t="shared" si="440"/>
        <v/>
      </c>
    </row>
    <row r="14307" spans="8:8" x14ac:dyDescent="0.2">
      <c r="H14307" s="7" t="str">
        <f t="shared" si="440"/>
        <v/>
      </c>
    </row>
    <row r="14308" spans="8:8" x14ac:dyDescent="0.2">
      <c r="H14308" s="7" t="str">
        <f t="shared" si="440"/>
        <v/>
      </c>
    </row>
    <row r="14309" spans="8:8" x14ac:dyDescent="0.2">
      <c r="H14309" s="7" t="str">
        <f t="shared" si="440"/>
        <v/>
      </c>
    </row>
    <row r="14310" spans="8:8" x14ac:dyDescent="0.2">
      <c r="H14310" s="7" t="str">
        <f t="shared" si="440"/>
        <v/>
      </c>
    </row>
    <row r="14311" spans="8:8" x14ac:dyDescent="0.2">
      <c r="H14311" s="7" t="str">
        <f t="shared" si="440"/>
        <v/>
      </c>
    </row>
    <row r="14312" spans="8:8" x14ac:dyDescent="0.2">
      <c r="H14312" s="7" t="str">
        <f t="shared" si="440"/>
        <v/>
      </c>
    </row>
    <row r="14313" spans="8:8" x14ac:dyDescent="0.2">
      <c r="H14313" s="7" t="str">
        <f t="shared" si="440"/>
        <v/>
      </c>
    </row>
    <row r="14314" spans="8:8" x14ac:dyDescent="0.2">
      <c r="H14314" s="7" t="str">
        <f t="shared" si="440"/>
        <v/>
      </c>
    </row>
    <row r="14315" spans="8:8" x14ac:dyDescent="0.2">
      <c r="H14315" s="7" t="str">
        <f t="shared" si="440"/>
        <v/>
      </c>
    </row>
    <row r="14316" spans="8:8" x14ac:dyDescent="0.2">
      <c r="H14316" s="7" t="str">
        <f t="shared" si="440"/>
        <v/>
      </c>
    </row>
    <row r="14317" spans="8:8" x14ac:dyDescent="0.2">
      <c r="H14317" s="7" t="str">
        <f t="shared" si="440"/>
        <v/>
      </c>
    </row>
    <row r="14318" spans="8:8" x14ac:dyDescent="0.2">
      <c r="H14318" s="7" t="str">
        <f t="shared" si="440"/>
        <v/>
      </c>
    </row>
    <row r="14319" spans="8:8" x14ac:dyDescent="0.2">
      <c r="H14319" s="7" t="str">
        <f t="shared" si="440"/>
        <v/>
      </c>
    </row>
    <row r="14320" spans="8:8" x14ac:dyDescent="0.2">
      <c r="H14320" s="7" t="str">
        <f t="shared" si="440"/>
        <v/>
      </c>
    </row>
    <row r="14321" spans="8:8" x14ac:dyDescent="0.2">
      <c r="H14321" s="7" t="str">
        <f t="shared" si="440"/>
        <v/>
      </c>
    </row>
    <row r="14322" spans="8:8" x14ac:dyDescent="0.2">
      <c r="H14322" s="7" t="str">
        <f t="shared" si="440"/>
        <v/>
      </c>
    </row>
    <row r="14323" spans="8:8" x14ac:dyDescent="0.2">
      <c r="H14323" s="7" t="str">
        <f t="shared" si="440"/>
        <v/>
      </c>
    </row>
    <row r="14324" spans="8:8" x14ac:dyDescent="0.2">
      <c r="H14324" s="7" t="str">
        <f t="shared" si="440"/>
        <v/>
      </c>
    </row>
    <row r="14325" spans="8:8" x14ac:dyDescent="0.2">
      <c r="H14325" s="7" t="str">
        <f t="shared" si="440"/>
        <v/>
      </c>
    </row>
    <row r="14326" spans="8:8" x14ac:dyDescent="0.2">
      <c r="H14326" s="7" t="str">
        <f t="shared" si="440"/>
        <v/>
      </c>
    </row>
    <row r="14327" spans="8:8" x14ac:dyDescent="0.2">
      <c r="H14327" s="7" t="str">
        <f t="shared" si="440"/>
        <v/>
      </c>
    </row>
    <row r="14328" spans="8:8" x14ac:dyDescent="0.2">
      <c r="H14328" s="7" t="str">
        <f t="shared" si="440"/>
        <v/>
      </c>
    </row>
    <row r="14329" spans="8:8" x14ac:dyDescent="0.2">
      <c r="H14329" s="7" t="str">
        <f t="shared" si="440"/>
        <v/>
      </c>
    </row>
    <row r="14330" spans="8:8" x14ac:dyDescent="0.2">
      <c r="H14330" s="7" t="str">
        <f t="shared" si="440"/>
        <v/>
      </c>
    </row>
    <row r="14331" spans="8:8" x14ac:dyDescent="0.2">
      <c r="H14331" s="7" t="str">
        <f t="shared" si="440"/>
        <v/>
      </c>
    </row>
    <row r="14332" spans="8:8" x14ac:dyDescent="0.2">
      <c r="H14332" s="7" t="str">
        <f t="shared" si="440"/>
        <v/>
      </c>
    </row>
    <row r="14333" spans="8:8" x14ac:dyDescent="0.2">
      <c r="H14333" s="7" t="str">
        <f t="shared" si="440"/>
        <v/>
      </c>
    </row>
    <row r="14334" spans="8:8" x14ac:dyDescent="0.2">
      <c r="H14334" s="7" t="str">
        <f t="shared" si="440"/>
        <v/>
      </c>
    </row>
    <row r="14335" spans="8:8" x14ac:dyDescent="0.2">
      <c r="H14335" s="7" t="str">
        <f t="shared" si="440"/>
        <v/>
      </c>
    </row>
    <row r="14336" spans="8:8" x14ac:dyDescent="0.2">
      <c r="H14336" s="7" t="str">
        <f t="shared" si="440"/>
        <v/>
      </c>
    </row>
    <row r="14337" spans="8:8" x14ac:dyDescent="0.2">
      <c r="H14337" s="7" t="str">
        <f t="shared" si="440"/>
        <v/>
      </c>
    </row>
    <row r="14338" spans="8:8" x14ac:dyDescent="0.2">
      <c r="H14338" s="7" t="str">
        <f t="shared" si="440"/>
        <v/>
      </c>
    </row>
    <row r="14339" spans="8:8" x14ac:dyDescent="0.2">
      <c r="H14339" s="7" t="str">
        <f t="shared" si="440"/>
        <v/>
      </c>
    </row>
    <row r="14340" spans="8:8" x14ac:dyDescent="0.2">
      <c r="H14340" s="7" t="str">
        <f t="shared" si="440"/>
        <v/>
      </c>
    </row>
    <row r="14341" spans="8:8" x14ac:dyDescent="0.2">
      <c r="H14341" s="7" t="str">
        <f t="shared" si="440"/>
        <v/>
      </c>
    </row>
    <row r="14342" spans="8:8" x14ac:dyDescent="0.2">
      <c r="H14342" s="7" t="str">
        <f t="shared" si="440"/>
        <v/>
      </c>
    </row>
    <row r="14343" spans="8:8" x14ac:dyDescent="0.2">
      <c r="H14343" s="7" t="str">
        <f t="shared" si="440"/>
        <v/>
      </c>
    </row>
    <row r="14344" spans="8:8" x14ac:dyDescent="0.2">
      <c r="H14344" s="7" t="str">
        <f t="shared" si="440"/>
        <v/>
      </c>
    </row>
    <row r="14345" spans="8:8" x14ac:dyDescent="0.2">
      <c r="H14345" s="7" t="str">
        <f t="shared" si="440"/>
        <v/>
      </c>
    </row>
    <row r="14346" spans="8:8" x14ac:dyDescent="0.2">
      <c r="H14346" s="7" t="str">
        <f t="shared" si="440"/>
        <v/>
      </c>
    </row>
    <row r="14347" spans="8:8" x14ac:dyDescent="0.2">
      <c r="H14347" s="7" t="str">
        <f t="shared" si="440"/>
        <v/>
      </c>
    </row>
    <row r="14348" spans="8:8" x14ac:dyDescent="0.2">
      <c r="H14348" s="7" t="str">
        <f t="shared" si="440"/>
        <v/>
      </c>
    </row>
    <row r="14349" spans="8:8" x14ac:dyDescent="0.2">
      <c r="H14349" s="7" t="str">
        <f t="shared" si="440"/>
        <v/>
      </c>
    </row>
    <row r="14350" spans="8:8" x14ac:dyDescent="0.2">
      <c r="H14350" s="7" t="str">
        <f t="shared" si="440"/>
        <v/>
      </c>
    </row>
    <row r="14351" spans="8:8" x14ac:dyDescent="0.2">
      <c r="H14351" s="7" t="str">
        <f t="shared" si="440"/>
        <v/>
      </c>
    </row>
    <row r="14352" spans="8:8" x14ac:dyDescent="0.2">
      <c r="H14352" s="7" t="str">
        <f t="shared" si="440"/>
        <v/>
      </c>
    </row>
    <row r="14353" spans="8:8" x14ac:dyDescent="0.2">
      <c r="H14353" s="7" t="str">
        <f t="shared" si="440"/>
        <v/>
      </c>
    </row>
    <row r="14354" spans="8:8" x14ac:dyDescent="0.2">
      <c r="H14354" s="7" t="str">
        <f t="shared" si="440"/>
        <v/>
      </c>
    </row>
    <row r="14355" spans="8:8" x14ac:dyDescent="0.2">
      <c r="H14355" s="7" t="str">
        <f t="shared" si="440"/>
        <v/>
      </c>
    </row>
    <row r="14356" spans="8:8" x14ac:dyDescent="0.2">
      <c r="H14356" s="7" t="str">
        <f t="shared" si="440"/>
        <v/>
      </c>
    </row>
    <row r="14357" spans="8:8" x14ac:dyDescent="0.2">
      <c r="H14357" s="7" t="str">
        <f t="shared" si="440"/>
        <v/>
      </c>
    </row>
    <row r="14358" spans="8:8" x14ac:dyDescent="0.2">
      <c r="H14358" s="7" t="str">
        <f t="shared" si="440"/>
        <v/>
      </c>
    </row>
    <row r="14359" spans="8:8" x14ac:dyDescent="0.2">
      <c r="H14359" s="7" t="str">
        <f t="shared" si="440"/>
        <v/>
      </c>
    </row>
    <row r="14360" spans="8:8" x14ac:dyDescent="0.2">
      <c r="H14360" s="7" t="str">
        <f t="shared" si="440"/>
        <v/>
      </c>
    </row>
    <row r="14361" spans="8:8" x14ac:dyDescent="0.2">
      <c r="H14361" s="7" t="str">
        <f t="shared" si="440"/>
        <v/>
      </c>
    </row>
    <row r="14362" spans="8:8" x14ac:dyDescent="0.2">
      <c r="H14362" s="7" t="str">
        <f t="shared" si="440"/>
        <v/>
      </c>
    </row>
    <row r="14363" spans="8:8" x14ac:dyDescent="0.2">
      <c r="H14363" s="7" t="str">
        <f t="shared" si="440"/>
        <v/>
      </c>
    </row>
    <row r="14364" spans="8:8" x14ac:dyDescent="0.2">
      <c r="H14364" s="7" t="str">
        <f t="shared" si="440"/>
        <v/>
      </c>
    </row>
    <row r="14365" spans="8:8" x14ac:dyDescent="0.2">
      <c r="H14365" s="7" t="str">
        <f t="shared" ref="H14365:H14428" si="441">IF(F14365&gt;0,ROUND((F14365+G14365)/2,1),"")</f>
        <v/>
      </c>
    </row>
    <row r="14366" spans="8:8" x14ac:dyDescent="0.2">
      <c r="H14366" s="7" t="str">
        <f t="shared" si="441"/>
        <v/>
      </c>
    </row>
    <row r="14367" spans="8:8" x14ac:dyDescent="0.2">
      <c r="H14367" s="7" t="str">
        <f t="shared" si="441"/>
        <v/>
      </c>
    </row>
    <row r="14368" spans="8:8" x14ac:dyDescent="0.2">
      <c r="H14368" s="7" t="str">
        <f t="shared" si="441"/>
        <v/>
      </c>
    </row>
    <row r="14369" spans="8:8" x14ac:dyDescent="0.2">
      <c r="H14369" s="7" t="str">
        <f t="shared" si="441"/>
        <v/>
      </c>
    </row>
    <row r="14370" spans="8:8" x14ac:dyDescent="0.2">
      <c r="H14370" s="7" t="str">
        <f t="shared" si="441"/>
        <v/>
      </c>
    </row>
    <row r="14371" spans="8:8" x14ac:dyDescent="0.2">
      <c r="H14371" s="7" t="str">
        <f t="shared" si="441"/>
        <v/>
      </c>
    </row>
    <row r="14372" spans="8:8" x14ac:dyDescent="0.2">
      <c r="H14372" s="7" t="str">
        <f t="shared" si="441"/>
        <v/>
      </c>
    </row>
    <row r="14373" spans="8:8" x14ac:dyDescent="0.2">
      <c r="H14373" s="7" t="str">
        <f t="shared" si="441"/>
        <v/>
      </c>
    </row>
    <row r="14374" spans="8:8" x14ac:dyDescent="0.2">
      <c r="H14374" s="7" t="str">
        <f t="shared" si="441"/>
        <v/>
      </c>
    </row>
    <row r="14375" spans="8:8" x14ac:dyDescent="0.2">
      <c r="H14375" s="7" t="str">
        <f t="shared" si="441"/>
        <v/>
      </c>
    </row>
    <row r="14376" spans="8:8" x14ac:dyDescent="0.2">
      <c r="H14376" s="7" t="str">
        <f t="shared" si="441"/>
        <v/>
      </c>
    </row>
    <row r="14377" spans="8:8" x14ac:dyDescent="0.2">
      <c r="H14377" s="7" t="str">
        <f t="shared" si="441"/>
        <v/>
      </c>
    </row>
    <row r="14378" spans="8:8" x14ac:dyDescent="0.2">
      <c r="H14378" s="7" t="str">
        <f t="shared" si="441"/>
        <v/>
      </c>
    </row>
    <row r="14379" spans="8:8" x14ac:dyDescent="0.2">
      <c r="H14379" s="7" t="str">
        <f t="shared" si="441"/>
        <v/>
      </c>
    </row>
    <row r="14380" spans="8:8" x14ac:dyDescent="0.2">
      <c r="H14380" s="7" t="str">
        <f t="shared" si="441"/>
        <v/>
      </c>
    </row>
    <row r="14381" spans="8:8" x14ac:dyDescent="0.2">
      <c r="H14381" s="7" t="str">
        <f t="shared" si="441"/>
        <v/>
      </c>
    </row>
    <row r="14382" spans="8:8" x14ac:dyDescent="0.2">
      <c r="H14382" s="7" t="str">
        <f t="shared" si="441"/>
        <v/>
      </c>
    </row>
    <row r="14383" spans="8:8" x14ac:dyDescent="0.2">
      <c r="H14383" s="7" t="str">
        <f t="shared" si="441"/>
        <v/>
      </c>
    </row>
    <row r="14384" spans="8:8" x14ac:dyDescent="0.2">
      <c r="H14384" s="7" t="str">
        <f t="shared" si="441"/>
        <v/>
      </c>
    </row>
    <row r="14385" spans="8:8" x14ac:dyDescent="0.2">
      <c r="H14385" s="7" t="str">
        <f t="shared" si="441"/>
        <v/>
      </c>
    </row>
    <row r="14386" spans="8:8" x14ac:dyDescent="0.2">
      <c r="H14386" s="7" t="str">
        <f t="shared" si="441"/>
        <v/>
      </c>
    </row>
    <row r="14387" spans="8:8" x14ac:dyDescent="0.2">
      <c r="H14387" s="7" t="str">
        <f t="shared" si="441"/>
        <v/>
      </c>
    </row>
    <row r="14388" spans="8:8" x14ac:dyDescent="0.2">
      <c r="H14388" s="7" t="str">
        <f t="shared" si="441"/>
        <v/>
      </c>
    </row>
    <row r="14389" spans="8:8" x14ac:dyDescent="0.2">
      <c r="H14389" s="7" t="str">
        <f t="shared" si="441"/>
        <v/>
      </c>
    </row>
    <row r="14390" spans="8:8" x14ac:dyDescent="0.2">
      <c r="H14390" s="7" t="str">
        <f t="shared" si="441"/>
        <v/>
      </c>
    </row>
    <row r="14391" spans="8:8" x14ac:dyDescent="0.2">
      <c r="H14391" s="7" t="str">
        <f t="shared" si="441"/>
        <v/>
      </c>
    </row>
    <row r="14392" spans="8:8" x14ac:dyDescent="0.2">
      <c r="H14392" s="7" t="str">
        <f t="shared" si="441"/>
        <v/>
      </c>
    </row>
    <row r="14393" spans="8:8" x14ac:dyDescent="0.2">
      <c r="H14393" s="7" t="str">
        <f t="shared" si="441"/>
        <v/>
      </c>
    </row>
    <row r="14394" spans="8:8" x14ac:dyDescent="0.2">
      <c r="H14394" s="7" t="str">
        <f t="shared" si="441"/>
        <v/>
      </c>
    </row>
    <row r="14395" spans="8:8" x14ac:dyDescent="0.2">
      <c r="H14395" s="7" t="str">
        <f t="shared" si="441"/>
        <v/>
      </c>
    </row>
    <row r="14396" spans="8:8" x14ac:dyDescent="0.2">
      <c r="H14396" s="7" t="str">
        <f t="shared" si="441"/>
        <v/>
      </c>
    </row>
    <row r="14397" spans="8:8" x14ac:dyDescent="0.2">
      <c r="H14397" s="7" t="str">
        <f t="shared" si="441"/>
        <v/>
      </c>
    </row>
    <row r="14398" spans="8:8" x14ac:dyDescent="0.2">
      <c r="H14398" s="7" t="str">
        <f t="shared" si="441"/>
        <v/>
      </c>
    </row>
    <row r="14399" spans="8:8" x14ac:dyDescent="0.2">
      <c r="H14399" s="7" t="str">
        <f t="shared" si="441"/>
        <v/>
      </c>
    </row>
    <row r="14400" spans="8:8" x14ac:dyDescent="0.2">
      <c r="H14400" s="7" t="str">
        <f t="shared" si="441"/>
        <v/>
      </c>
    </row>
    <row r="14401" spans="8:8" x14ac:dyDescent="0.2">
      <c r="H14401" s="7" t="str">
        <f t="shared" si="441"/>
        <v/>
      </c>
    </row>
    <row r="14402" spans="8:8" x14ac:dyDescent="0.2">
      <c r="H14402" s="7" t="str">
        <f t="shared" si="441"/>
        <v/>
      </c>
    </row>
    <row r="14403" spans="8:8" x14ac:dyDescent="0.2">
      <c r="H14403" s="7" t="str">
        <f t="shared" si="441"/>
        <v/>
      </c>
    </row>
    <row r="14404" spans="8:8" x14ac:dyDescent="0.2">
      <c r="H14404" s="7" t="str">
        <f t="shared" si="441"/>
        <v/>
      </c>
    </row>
    <row r="14405" spans="8:8" x14ac:dyDescent="0.2">
      <c r="H14405" s="7" t="str">
        <f t="shared" si="441"/>
        <v/>
      </c>
    </row>
    <row r="14406" spans="8:8" x14ac:dyDescent="0.2">
      <c r="H14406" s="7" t="str">
        <f t="shared" si="441"/>
        <v/>
      </c>
    </row>
    <row r="14407" spans="8:8" x14ac:dyDescent="0.2">
      <c r="H14407" s="7" t="str">
        <f t="shared" si="441"/>
        <v/>
      </c>
    </row>
    <row r="14408" spans="8:8" x14ac:dyDescent="0.2">
      <c r="H14408" s="7" t="str">
        <f t="shared" si="441"/>
        <v/>
      </c>
    </row>
    <row r="14409" spans="8:8" x14ac:dyDescent="0.2">
      <c r="H14409" s="7" t="str">
        <f t="shared" si="441"/>
        <v/>
      </c>
    </row>
    <row r="14410" spans="8:8" x14ac:dyDescent="0.2">
      <c r="H14410" s="7" t="str">
        <f t="shared" si="441"/>
        <v/>
      </c>
    </row>
    <row r="14411" spans="8:8" x14ac:dyDescent="0.2">
      <c r="H14411" s="7" t="str">
        <f t="shared" si="441"/>
        <v/>
      </c>
    </row>
    <row r="14412" spans="8:8" x14ac:dyDescent="0.2">
      <c r="H14412" s="7" t="str">
        <f t="shared" si="441"/>
        <v/>
      </c>
    </row>
    <row r="14413" spans="8:8" x14ac:dyDescent="0.2">
      <c r="H14413" s="7" t="str">
        <f t="shared" si="441"/>
        <v/>
      </c>
    </row>
    <row r="14414" spans="8:8" x14ac:dyDescent="0.2">
      <c r="H14414" s="7" t="str">
        <f t="shared" si="441"/>
        <v/>
      </c>
    </row>
    <row r="14415" spans="8:8" x14ac:dyDescent="0.2">
      <c r="H14415" s="7" t="str">
        <f t="shared" si="441"/>
        <v/>
      </c>
    </row>
    <row r="14416" spans="8:8" x14ac:dyDescent="0.2">
      <c r="H14416" s="7" t="str">
        <f t="shared" si="441"/>
        <v/>
      </c>
    </row>
    <row r="14417" spans="8:8" x14ac:dyDescent="0.2">
      <c r="H14417" s="7" t="str">
        <f t="shared" si="441"/>
        <v/>
      </c>
    </row>
    <row r="14418" spans="8:8" x14ac:dyDescent="0.2">
      <c r="H14418" s="7" t="str">
        <f t="shared" si="441"/>
        <v/>
      </c>
    </row>
    <row r="14419" spans="8:8" x14ac:dyDescent="0.2">
      <c r="H14419" s="7" t="str">
        <f t="shared" si="441"/>
        <v/>
      </c>
    </row>
    <row r="14420" spans="8:8" x14ac:dyDescent="0.2">
      <c r="H14420" s="7" t="str">
        <f t="shared" si="441"/>
        <v/>
      </c>
    </row>
    <row r="14421" spans="8:8" x14ac:dyDescent="0.2">
      <c r="H14421" s="7" t="str">
        <f t="shared" si="441"/>
        <v/>
      </c>
    </row>
    <row r="14422" spans="8:8" x14ac:dyDescent="0.2">
      <c r="H14422" s="7" t="str">
        <f t="shared" si="441"/>
        <v/>
      </c>
    </row>
    <row r="14423" spans="8:8" x14ac:dyDescent="0.2">
      <c r="H14423" s="7" t="str">
        <f t="shared" si="441"/>
        <v/>
      </c>
    </row>
    <row r="14424" spans="8:8" x14ac:dyDescent="0.2">
      <c r="H14424" s="7" t="str">
        <f t="shared" si="441"/>
        <v/>
      </c>
    </row>
    <row r="14425" spans="8:8" x14ac:dyDescent="0.2">
      <c r="H14425" s="7" t="str">
        <f t="shared" si="441"/>
        <v/>
      </c>
    </row>
    <row r="14426" spans="8:8" x14ac:dyDescent="0.2">
      <c r="H14426" s="7" t="str">
        <f t="shared" si="441"/>
        <v/>
      </c>
    </row>
    <row r="14427" spans="8:8" x14ac:dyDescent="0.2">
      <c r="H14427" s="7" t="str">
        <f t="shared" si="441"/>
        <v/>
      </c>
    </row>
    <row r="14428" spans="8:8" x14ac:dyDescent="0.2">
      <c r="H14428" s="7" t="str">
        <f t="shared" si="441"/>
        <v/>
      </c>
    </row>
    <row r="14429" spans="8:8" x14ac:dyDescent="0.2">
      <c r="H14429" s="7" t="str">
        <f t="shared" ref="H14429:H14492" si="442">IF(F14429&gt;0,ROUND((F14429+G14429)/2,1),"")</f>
        <v/>
      </c>
    </row>
    <row r="14430" spans="8:8" x14ac:dyDescent="0.2">
      <c r="H14430" s="7" t="str">
        <f t="shared" si="442"/>
        <v/>
      </c>
    </row>
    <row r="14431" spans="8:8" x14ac:dyDescent="0.2">
      <c r="H14431" s="7" t="str">
        <f t="shared" si="442"/>
        <v/>
      </c>
    </row>
    <row r="14432" spans="8:8" x14ac:dyDescent="0.2">
      <c r="H14432" s="7" t="str">
        <f t="shared" si="442"/>
        <v/>
      </c>
    </row>
    <row r="14433" spans="8:8" x14ac:dyDescent="0.2">
      <c r="H14433" s="7" t="str">
        <f t="shared" si="442"/>
        <v/>
      </c>
    </row>
    <row r="14434" spans="8:8" x14ac:dyDescent="0.2">
      <c r="H14434" s="7" t="str">
        <f t="shared" si="442"/>
        <v/>
      </c>
    </row>
    <row r="14435" spans="8:8" x14ac:dyDescent="0.2">
      <c r="H14435" s="7" t="str">
        <f t="shared" si="442"/>
        <v/>
      </c>
    </row>
    <row r="14436" spans="8:8" x14ac:dyDescent="0.2">
      <c r="H14436" s="7" t="str">
        <f t="shared" si="442"/>
        <v/>
      </c>
    </row>
    <row r="14437" spans="8:8" x14ac:dyDescent="0.2">
      <c r="H14437" s="7" t="str">
        <f t="shared" si="442"/>
        <v/>
      </c>
    </row>
    <row r="14438" spans="8:8" x14ac:dyDescent="0.2">
      <c r="H14438" s="7" t="str">
        <f t="shared" si="442"/>
        <v/>
      </c>
    </row>
    <row r="14439" spans="8:8" x14ac:dyDescent="0.2">
      <c r="H14439" s="7" t="str">
        <f t="shared" si="442"/>
        <v/>
      </c>
    </row>
    <row r="14440" spans="8:8" x14ac:dyDescent="0.2">
      <c r="H14440" s="7" t="str">
        <f t="shared" si="442"/>
        <v/>
      </c>
    </row>
    <row r="14441" spans="8:8" x14ac:dyDescent="0.2">
      <c r="H14441" s="7" t="str">
        <f t="shared" si="442"/>
        <v/>
      </c>
    </row>
    <row r="14442" spans="8:8" x14ac:dyDescent="0.2">
      <c r="H14442" s="7" t="str">
        <f t="shared" si="442"/>
        <v/>
      </c>
    </row>
    <row r="14443" spans="8:8" x14ac:dyDescent="0.2">
      <c r="H14443" s="7" t="str">
        <f t="shared" si="442"/>
        <v/>
      </c>
    </row>
    <row r="14444" spans="8:8" x14ac:dyDescent="0.2">
      <c r="H14444" s="7" t="str">
        <f t="shared" si="442"/>
        <v/>
      </c>
    </row>
    <row r="14445" spans="8:8" x14ac:dyDescent="0.2">
      <c r="H14445" s="7" t="str">
        <f t="shared" si="442"/>
        <v/>
      </c>
    </row>
    <row r="14446" spans="8:8" x14ac:dyDescent="0.2">
      <c r="H14446" s="7" t="str">
        <f t="shared" si="442"/>
        <v/>
      </c>
    </row>
    <row r="14447" spans="8:8" x14ac:dyDescent="0.2">
      <c r="H14447" s="7" t="str">
        <f t="shared" si="442"/>
        <v/>
      </c>
    </row>
    <row r="14448" spans="8:8" x14ac:dyDescent="0.2">
      <c r="H14448" s="7" t="str">
        <f t="shared" si="442"/>
        <v/>
      </c>
    </row>
    <row r="14449" spans="8:8" x14ac:dyDescent="0.2">
      <c r="H14449" s="7" t="str">
        <f t="shared" si="442"/>
        <v/>
      </c>
    </row>
    <row r="14450" spans="8:8" x14ac:dyDescent="0.2">
      <c r="H14450" s="7" t="str">
        <f t="shared" si="442"/>
        <v/>
      </c>
    </row>
    <row r="14451" spans="8:8" x14ac:dyDescent="0.2">
      <c r="H14451" s="7" t="str">
        <f t="shared" si="442"/>
        <v/>
      </c>
    </row>
    <row r="14452" spans="8:8" x14ac:dyDescent="0.2">
      <c r="H14452" s="7" t="str">
        <f t="shared" si="442"/>
        <v/>
      </c>
    </row>
    <row r="14453" spans="8:8" x14ac:dyDescent="0.2">
      <c r="H14453" s="7" t="str">
        <f t="shared" si="442"/>
        <v/>
      </c>
    </row>
    <row r="14454" spans="8:8" x14ac:dyDescent="0.2">
      <c r="H14454" s="7" t="str">
        <f t="shared" si="442"/>
        <v/>
      </c>
    </row>
    <row r="14455" spans="8:8" x14ac:dyDescent="0.2">
      <c r="H14455" s="7" t="str">
        <f t="shared" si="442"/>
        <v/>
      </c>
    </row>
    <row r="14456" spans="8:8" x14ac:dyDescent="0.2">
      <c r="H14456" s="7" t="str">
        <f t="shared" si="442"/>
        <v/>
      </c>
    </row>
    <row r="14457" spans="8:8" x14ac:dyDescent="0.2">
      <c r="H14457" s="7" t="str">
        <f t="shared" si="442"/>
        <v/>
      </c>
    </row>
    <row r="14458" spans="8:8" x14ac:dyDescent="0.2">
      <c r="H14458" s="7" t="str">
        <f t="shared" si="442"/>
        <v/>
      </c>
    </row>
    <row r="14459" spans="8:8" x14ac:dyDescent="0.2">
      <c r="H14459" s="7" t="str">
        <f t="shared" si="442"/>
        <v/>
      </c>
    </row>
    <row r="14460" spans="8:8" x14ac:dyDescent="0.2">
      <c r="H14460" s="7" t="str">
        <f t="shared" si="442"/>
        <v/>
      </c>
    </row>
    <row r="14461" spans="8:8" x14ac:dyDescent="0.2">
      <c r="H14461" s="7" t="str">
        <f t="shared" si="442"/>
        <v/>
      </c>
    </row>
    <row r="14462" spans="8:8" x14ac:dyDescent="0.2">
      <c r="H14462" s="7" t="str">
        <f t="shared" si="442"/>
        <v/>
      </c>
    </row>
    <row r="14463" spans="8:8" x14ac:dyDescent="0.2">
      <c r="H14463" s="7" t="str">
        <f t="shared" si="442"/>
        <v/>
      </c>
    </row>
    <row r="14464" spans="8:8" x14ac:dyDescent="0.2">
      <c r="H14464" s="7" t="str">
        <f t="shared" si="442"/>
        <v/>
      </c>
    </row>
    <row r="14465" spans="8:8" x14ac:dyDescent="0.2">
      <c r="H14465" s="7" t="str">
        <f t="shared" si="442"/>
        <v/>
      </c>
    </row>
    <row r="14466" spans="8:8" x14ac:dyDescent="0.2">
      <c r="H14466" s="7" t="str">
        <f t="shared" si="442"/>
        <v/>
      </c>
    </row>
    <row r="14467" spans="8:8" x14ac:dyDescent="0.2">
      <c r="H14467" s="7" t="str">
        <f t="shared" si="442"/>
        <v/>
      </c>
    </row>
    <row r="14468" spans="8:8" x14ac:dyDescent="0.2">
      <c r="H14468" s="7" t="str">
        <f t="shared" si="442"/>
        <v/>
      </c>
    </row>
    <row r="14469" spans="8:8" x14ac:dyDescent="0.2">
      <c r="H14469" s="7" t="str">
        <f t="shared" si="442"/>
        <v/>
      </c>
    </row>
    <row r="14470" spans="8:8" x14ac:dyDescent="0.2">
      <c r="H14470" s="7" t="str">
        <f t="shared" si="442"/>
        <v/>
      </c>
    </row>
    <row r="14471" spans="8:8" x14ac:dyDescent="0.2">
      <c r="H14471" s="7" t="str">
        <f t="shared" si="442"/>
        <v/>
      </c>
    </row>
    <row r="14472" spans="8:8" x14ac:dyDescent="0.2">
      <c r="H14472" s="7" t="str">
        <f t="shared" si="442"/>
        <v/>
      </c>
    </row>
    <row r="14473" spans="8:8" x14ac:dyDescent="0.2">
      <c r="H14473" s="7" t="str">
        <f t="shared" si="442"/>
        <v/>
      </c>
    </row>
    <row r="14474" spans="8:8" x14ac:dyDescent="0.2">
      <c r="H14474" s="7" t="str">
        <f t="shared" si="442"/>
        <v/>
      </c>
    </row>
    <row r="14475" spans="8:8" x14ac:dyDescent="0.2">
      <c r="H14475" s="7" t="str">
        <f t="shared" si="442"/>
        <v/>
      </c>
    </row>
    <row r="14476" spans="8:8" x14ac:dyDescent="0.2">
      <c r="H14476" s="7" t="str">
        <f t="shared" si="442"/>
        <v/>
      </c>
    </row>
    <row r="14477" spans="8:8" x14ac:dyDescent="0.2">
      <c r="H14477" s="7" t="str">
        <f t="shared" si="442"/>
        <v/>
      </c>
    </row>
    <row r="14478" spans="8:8" x14ac:dyDescent="0.2">
      <c r="H14478" s="7" t="str">
        <f t="shared" si="442"/>
        <v/>
      </c>
    </row>
    <row r="14479" spans="8:8" x14ac:dyDescent="0.2">
      <c r="H14479" s="7" t="str">
        <f t="shared" si="442"/>
        <v/>
      </c>
    </row>
    <row r="14480" spans="8:8" x14ac:dyDescent="0.2">
      <c r="H14480" s="7" t="str">
        <f t="shared" si="442"/>
        <v/>
      </c>
    </row>
    <row r="14481" spans="8:8" x14ac:dyDescent="0.2">
      <c r="H14481" s="7" t="str">
        <f t="shared" si="442"/>
        <v/>
      </c>
    </row>
    <row r="14482" spans="8:8" x14ac:dyDescent="0.2">
      <c r="H14482" s="7" t="str">
        <f t="shared" si="442"/>
        <v/>
      </c>
    </row>
    <row r="14483" spans="8:8" x14ac:dyDescent="0.2">
      <c r="H14483" s="7" t="str">
        <f t="shared" si="442"/>
        <v/>
      </c>
    </row>
    <row r="14484" spans="8:8" x14ac:dyDescent="0.2">
      <c r="H14484" s="7" t="str">
        <f t="shared" si="442"/>
        <v/>
      </c>
    </row>
    <row r="14485" spans="8:8" x14ac:dyDescent="0.2">
      <c r="H14485" s="7" t="str">
        <f t="shared" si="442"/>
        <v/>
      </c>
    </row>
    <row r="14486" spans="8:8" x14ac:dyDescent="0.2">
      <c r="H14486" s="7" t="str">
        <f t="shared" si="442"/>
        <v/>
      </c>
    </row>
    <row r="14487" spans="8:8" x14ac:dyDescent="0.2">
      <c r="H14487" s="7" t="str">
        <f t="shared" si="442"/>
        <v/>
      </c>
    </row>
    <row r="14488" spans="8:8" x14ac:dyDescent="0.2">
      <c r="H14488" s="7" t="str">
        <f t="shared" si="442"/>
        <v/>
      </c>
    </row>
    <row r="14489" spans="8:8" x14ac:dyDescent="0.2">
      <c r="H14489" s="7" t="str">
        <f t="shared" si="442"/>
        <v/>
      </c>
    </row>
    <row r="14490" spans="8:8" x14ac:dyDescent="0.2">
      <c r="H14490" s="7" t="str">
        <f t="shared" si="442"/>
        <v/>
      </c>
    </row>
    <row r="14491" spans="8:8" x14ac:dyDescent="0.2">
      <c r="H14491" s="7" t="str">
        <f t="shared" si="442"/>
        <v/>
      </c>
    </row>
    <row r="14492" spans="8:8" x14ac:dyDescent="0.2">
      <c r="H14492" s="7" t="str">
        <f t="shared" si="442"/>
        <v/>
      </c>
    </row>
    <row r="14493" spans="8:8" x14ac:dyDescent="0.2">
      <c r="H14493" s="7" t="str">
        <f t="shared" ref="H14493:H14556" si="443">IF(F14493&gt;0,ROUND((F14493+G14493)/2,1),"")</f>
        <v/>
      </c>
    </row>
    <row r="14494" spans="8:8" x14ac:dyDescent="0.2">
      <c r="H14494" s="7" t="str">
        <f t="shared" si="443"/>
        <v/>
      </c>
    </row>
    <row r="14495" spans="8:8" x14ac:dyDescent="0.2">
      <c r="H14495" s="7" t="str">
        <f t="shared" si="443"/>
        <v/>
      </c>
    </row>
    <row r="14496" spans="8:8" x14ac:dyDescent="0.2">
      <c r="H14496" s="7" t="str">
        <f t="shared" si="443"/>
        <v/>
      </c>
    </row>
    <row r="14497" spans="8:8" x14ac:dyDescent="0.2">
      <c r="H14497" s="7" t="str">
        <f t="shared" si="443"/>
        <v/>
      </c>
    </row>
    <row r="14498" spans="8:8" x14ac:dyDescent="0.2">
      <c r="H14498" s="7" t="str">
        <f t="shared" si="443"/>
        <v/>
      </c>
    </row>
    <row r="14499" spans="8:8" x14ac:dyDescent="0.2">
      <c r="H14499" s="7" t="str">
        <f t="shared" si="443"/>
        <v/>
      </c>
    </row>
    <row r="14500" spans="8:8" x14ac:dyDescent="0.2">
      <c r="H14500" s="7" t="str">
        <f t="shared" si="443"/>
        <v/>
      </c>
    </row>
    <row r="14501" spans="8:8" x14ac:dyDescent="0.2">
      <c r="H14501" s="7" t="str">
        <f t="shared" si="443"/>
        <v/>
      </c>
    </row>
    <row r="14502" spans="8:8" x14ac:dyDescent="0.2">
      <c r="H14502" s="7" t="str">
        <f t="shared" si="443"/>
        <v/>
      </c>
    </row>
    <row r="14503" spans="8:8" x14ac:dyDescent="0.2">
      <c r="H14503" s="7" t="str">
        <f t="shared" si="443"/>
        <v/>
      </c>
    </row>
    <row r="14504" spans="8:8" x14ac:dyDescent="0.2">
      <c r="H14504" s="7" t="str">
        <f t="shared" si="443"/>
        <v/>
      </c>
    </row>
    <row r="14505" spans="8:8" x14ac:dyDescent="0.2">
      <c r="H14505" s="7" t="str">
        <f t="shared" si="443"/>
        <v/>
      </c>
    </row>
    <row r="14506" spans="8:8" x14ac:dyDescent="0.2">
      <c r="H14506" s="7" t="str">
        <f t="shared" si="443"/>
        <v/>
      </c>
    </row>
    <row r="14507" spans="8:8" x14ac:dyDescent="0.2">
      <c r="H14507" s="7" t="str">
        <f t="shared" si="443"/>
        <v/>
      </c>
    </row>
    <row r="14508" spans="8:8" x14ac:dyDescent="0.2">
      <c r="H14508" s="7" t="str">
        <f t="shared" si="443"/>
        <v/>
      </c>
    </row>
    <row r="14509" spans="8:8" x14ac:dyDescent="0.2">
      <c r="H14509" s="7" t="str">
        <f t="shared" si="443"/>
        <v/>
      </c>
    </row>
    <row r="14510" spans="8:8" x14ac:dyDescent="0.2">
      <c r="H14510" s="7" t="str">
        <f t="shared" si="443"/>
        <v/>
      </c>
    </row>
    <row r="14511" spans="8:8" x14ac:dyDescent="0.2">
      <c r="H14511" s="7" t="str">
        <f t="shared" si="443"/>
        <v/>
      </c>
    </row>
    <row r="14512" spans="8:8" x14ac:dyDescent="0.2">
      <c r="H14512" s="7" t="str">
        <f t="shared" si="443"/>
        <v/>
      </c>
    </row>
    <row r="14513" spans="8:8" x14ac:dyDescent="0.2">
      <c r="H14513" s="7" t="str">
        <f t="shared" si="443"/>
        <v/>
      </c>
    </row>
    <row r="14514" spans="8:8" x14ac:dyDescent="0.2">
      <c r="H14514" s="7" t="str">
        <f t="shared" si="443"/>
        <v/>
      </c>
    </row>
    <row r="14515" spans="8:8" x14ac:dyDescent="0.2">
      <c r="H14515" s="7" t="str">
        <f t="shared" si="443"/>
        <v/>
      </c>
    </row>
    <row r="14516" spans="8:8" x14ac:dyDescent="0.2">
      <c r="H14516" s="7" t="str">
        <f t="shared" si="443"/>
        <v/>
      </c>
    </row>
    <row r="14517" spans="8:8" x14ac:dyDescent="0.2">
      <c r="H14517" s="7" t="str">
        <f t="shared" si="443"/>
        <v/>
      </c>
    </row>
    <row r="14518" spans="8:8" x14ac:dyDescent="0.2">
      <c r="H14518" s="7" t="str">
        <f t="shared" si="443"/>
        <v/>
      </c>
    </row>
    <row r="14519" spans="8:8" x14ac:dyDescent="0.2">
      <c r="H14519" s="7" t="str">
        <f t="shared" si="443"/>
        <v/>
      </c>
    </row>
    <row r="14520" spans="8:8" x14ac:dyDescent="0.2">
      <c r="H14520" s="7" t="str">
        <f t="shared" si="443"/>
        <v/>
      </c>
    </row>
    <row r="14521" spans="8:8" x14ac:dyDescent="0.2">
      <c r="H14521" s="7" t="str">
        <f t="shared" si="443"/>
        <v/>
      </c>
    </row>
    <row r="14522" spans="8:8" x14ac:dyDescent="0.2">
      <c r="H14522" s="7" t="str">
        <f t="shared" si="443"/>
        <v/>
      </c>
    </row>
    <row r="14523" spans="8:8" x14ac:dyDescent="0.2">
      <c r="H14523" s="7" t="str">
        <f t="shared" si="443"/>
        <v/>
      </c>
    </row>
    <row r="14524" spans="8:8" x14ac:dyDescent="0.2">
      <c r="H14524" s="7" t="str">
        <f t="shared" si="443"/>
        <v/>
      </c>
    </row>
    <row r="14525" spans="8:8" x14ac:dyDescent="0.2">
      <c r="H14525" s="7" t="str">
        <f t="shared" si="443"/>
        <v/>
      </c>
    </row>
    <row r="14526" spans="8:8" x14ac:dyDescent="0.2">
      <c r="H14526" s="7" t="str">
        <f t="shared" si="443"/>
        <v/>
      </c>
    </row>
    <row r="14527" spans="8:8" x14ac:dyDescent="0.2">
      <c r="H14527" s="7" t="str">
        <f t="shared" si="443"/>
        <v/>
      </c>
    </row>
    <row r="14528" spans="8:8" x14ac:dyDescent="0.2">
      <c r="H14528" s="7" t="str">
        <f t="shared" si="443"/>
        <v/>
      </c>
    </row>
    <row r="14529" spans="8:8" x14ac:dyDescent="0.2">
      <c r="H14529" s="7" t="str">
        <f t="shared" si="443"/>
        <v/>
      </c>
    </row>
    <row r="14530" spans="8:8" x14ac:dyDescent="0.2">
      <c r="H14530" s="7" t="str">
        <f t="shared" si="443"/>
        <v/>
      </c>
    </row>
    <row r="14531" spans="8:8" x14ac:dyDescent="0.2">
      <c r="H14531" s="7" t="str">
        <f t="shared" si="443"/>
        <v/>
      </c>
    </row>
    <row r="14532" spans="8:8" x14ac:dyDescent="0.2">
      <c r="H14532" s="7" t="str">
        <f t="shared" si="443"/>
        <v/>
      </c>
    </row>
    <row r="14533" spans="8:8" x14ac:dyDescent="0.2">
      <c r="H14533" s="7" t="str">
        <f t="shared" si="443"/>
        <v/>
      </c>
    </row>
    <row r="14534" spans="8:8" x14ac:dyDescent="0.2">
      <c r="H14534" s="7" t="str">
        <f t="shared" si="443"/>
        <v/>
      </c>
    </row>
    <row r="14535" spans="8:8" x14ac:dyDescent="0.2">
      <c r="H14535" s="7" t="str">
        <f t="shared" si="443"/>
        <v/>
      </c>
    </row>
    <row r="14536" spans="8:8" x14ac:dyDescent="0.2">
      <c r="H14536" s="7" t="str">
        <f t="shared" si="443"/>
        <v/>
      </c>
    </row>
    <row r="14537" spans="8:8" x14ac:dyDescent="0.2">
      <c r="H14537" s="7" t="str">
        <f t="shared" si="443"/>
        <v/>
      </c>
    </row>
    <row r="14538" spans="8:8" x14ac:dyDescent="0.2">
      <c r="H14538" s="7" t="str">
        <f t="shared" si="443"/>
        <v/>
      </c>
    </row>
    <row r="14539" spans="8:8" x14ac:dyDescent="0.2">
      <c r="H14539" s="7" t="str">
        <f t="shared" si="443"/>
        <v/>
      </c>
    </row>
    <row r="14540" spans="8:8" x14ac:dyDescent="0.2">
      <c r="H14540" s="7" t="str">
        <f t="shared" si="443"/>
        <v/>
      </c>
    </row>
    <row r="14541" spans="8:8" x14ac:dyDescent="0.2">
      <c r="H14541" s="7" t="str">
        <f t="shared" si="443"/>
        <v/>
      </c>
    </row>
    <row r="14542" spans="8:8" x14ac:dyDescent="0.2">
      <c r="H14542" s="7" t="str">
        <f t="shared" si="443"/>
        <v/>
      </c>
    </row>
    <row r="14543" spans="8:8" x14ac:dyDescent="0.2">
      <c r="H14543" s="7" t="str">
        <f t="shared" si="443"/>
        <v/>
      </c>
    </row>
    <row r="14544" spans="8:8" x14ac:dyDescent="0.2">
      <c r="H14544" s="7" t="str">
        <f t="shared" si="443"/>
        <v/>
      </c>
    </row>
    <row r="14545" spans="8:8" x14ac:dyDescent="0.2">
      <c r="H14545" s="7" t="str">
        <f t="shared" si="443"/>
        <v/>
      </c>
    </row>
    <row r="14546" spans="8:8" x14ac:dyDescent="0.2">
      <c r="H14546" s="7" t="str">
        <f t="shared" si="443"/>
        <v/>
      </c>
    </row>
    <row r="14547" spans="8:8" x14ac:dyDescent="0.2">
      <c r="H14547" s="7" t="str">
        <f t="shared" si="443"/>
        <v/>
      </c>
    </row>
    <row r="14548" spans="8:8" x14ac:dyDescent="0.2">
      <c r="H14548" s="7" t="str">
        <f t="shared" si="443"/>
        <v/>
      </c>
    </row>
    <row r="14549" spans="8:8" x14ac:dyDescent="0.2">
      <c r="H14549" s="7" t="str">
        <f t="shared" si="443"/>
        <v/>
      </c>
    </row>
    <row r="14550" spans="8:8" x14ac:dyDescent="0.2">
      <c r="H14550" s="7" t="str">
        <f t="shared" si="443"/>
        <v/>
      </c>
    </row>
    <row r="14551" spans="8:8" x14ac:dyDescent="0.2">
      <c r="H14551" s="7" t="str">
        <f t="shared" si="443"/>
        <v/>
      </c>
    </row>
    <row r="14552" spans="8:8" x14ac:dyDescent="0.2">
      <c r="H14552" s="7" t="str">
        <f t="shared" si="443"/>
        <v/>
      </c>
    </row>
    <row r="14553" spans="8:8" x14ac:dyDescent="0.2">
      <c r="H14553" s="7" t="str">
        <f t="shared" si="443"/>
        <v/>
      </c>
    </row>
    <row r="14554" spans="8:8" x14ac:dyDescent="0.2">
      <c r="H14554" s="7" t="str">
        <f t="shared" si="443"/>
        <v/>
      </c>
    </row>
    <row r="14555" spans="8:8" x14ac:dyDescent="0.2">
      <c r="H14555" s="7" t="str">
        <f t="shared" si="443"/>
        <v/>
      </c>
    </row>
    <row r="14556" spans="8:8" x14ac:dyDescent="0.2">
      <c r="H14556" s="7" t="str">
        <f t="shared" si="443"/>
        <v/>
      </c>
    </row>
    <row r="14557" spans="8:8" x14ac:dyDescent="0.2">
      <c r="H14557" s="7" t="str">
        <f t="shared" ref="H14557:H14620" si="444">IF(F14557&gt;0,ROUND((F14557+G14557)/2,1),"")</f>
        <v/>
      </c>
    </row>
    <row r="14558" spans="8:8" x14ac:dyDescent="0.2">
      <c r="H14558" s="7" t="str">
        <f t="shared" si="444"/>
        <v/>
      </c>
    </row>
    <row r="14559" spans="8:8" x14ac:dyDescent="0.2">
      <c r="H14559" s="7" t="str">
        <f t="shared" si="444"/>
        <v/>
      </c>
    </row>
    <row r="14560" spans="8:8" x14ac:dyDescent="0.2">
      <c r="H14560" s="7" t="str">
        <f t="shared" si="444"/>
        <v/>
      </c>
    </row>
    <row r="14561" spans="8:8" x14ac:dyDescent="0.2">
      <c r="H14561" s="7" t="str">
        <f t="shared" si="444"/>
        <v/>
      </c>
    </row>
    <row r="14562" spans="8:8" x14ac:dyDescent="0.2">
      <c r="H14562" s="7" t="str">
        <f t="shared" si="444"/>
        <v/>
      </c>
    </row>
    <row r="14563" spans="8:8" x14ac:dyDescent="0.2">
      <c r="H14563" s="7" t="str">
        <f t="shared" si="444"/>
        <v/>
      </c>
    </row>
    <row r="14564" spans="8:8" x14ac:dyDescent="0.2">
      <c r="H14564" s="7" t="str">
        <f t="shared" si="444"/>
        <v/>
      </c>
    </row>
    <row r="14565" spans="8:8" x14ac:dyDescent="0.2">
      <c r="H14565" s="7" t="str">
        <f t="shared" si="444"/>
        <v/>
      </c>
    </row>
    <row r="14566" spans="8:8" x14ac:dyDescent="0.2">
      <c r="H14566" s="7" t="str">
        <f t="shared" si="444"/>
        <v/>
      </c>
    </row>
    <row r="14567" spans="8:8" x14ac:dyDescent="0.2">
      <c r="H14567" s="7" t="str">
        <f t="shared" si="444"/>
        <v/>
      </c>
    </row>
    <row r="14568" spans="8:8" x14ac:dyDescent="0.2">
      <c r="H14568" s="7" t="str">
        <f t="shared" si="444"/>
        <v/>
      </c>
    </row>
    <row r="14569" spans="8:8" x14ac:dyDescent="0.2">
      <c r="H14569" s="7" t="str">
        <f t="shared" si="444"/>
        <v/>
      </c>
    </row>
    <row r="14570" spans="8:8" x14ac:dyDescent="0.2">
      <c r="H14570" s="7" t="str">
        <f t="shared" si="444"/>
        <v/>
      </c>
    </row>
    <row r="14571" spans="8:8" x14ac:dyDescent="0.2">
      <c r="H14571" s="7" t="str">
        <f t="shared" si="444"/>
        <v/>
      </c>
    </row>
    <row r="14572" spans="8:8" x14ac:dyDescent="0.2">
      <c r="H14572" s="7" t="str">
        <f t="shared" si="444"/>
        <v/>
      </c>
    </row>
    <row r="14573" spans="8:8" x14ac:dyDescent="0.2">
      <c r="H14573" s="7" t="str">
        <f t="shared" si="444"/>
        <v/>
      </c>
    </row>
    <row r="14574" spans="8:8" x14ac:dyDescent="0.2">
      <c r="H14574" s="7" t="str">
        <f t="shared" si="444"/>
        <v/>
      </c>
    </row>
    <row r="14575" spans="8:8" x14ac:dyDescent="0.2">
      <c r="H14575" s="7" t="str">
        <f t="shared" si="444"/>
        <v/>
      </c>
    </row>
    <row r="14576" spans="8:8" x14ac:dyDescent="0.2">
      <c r="H14576" s="7" t="str">
        <f t="shared" si="444"/>
        <v/>
      </c>
    </row>
    <row r="14577" spans="8:8" x14ac:dyDescent="0.2">
      <c r="H14577" s="7" t="str">
        <f t="shared" si="444"/>
        <v/>
      </c>
    </row>
    <row r="14578" spans="8:8" x14ac:dyDescent="0.2">
      <c r="H14578" s="7" t="str">
        <f t="shared" si="444"/>
        <v/>
      </c>
    </row>
    <row r="14579" spans="8:8" x14ac:dyDescent="0.2">
      <c r="H14579" s="7" t="str">
        <f t="shared" si="444"/>
        <v/>
      </c>
    </row>
    <row r="14580" spans="8:8" x14ac:dyDescent="0.2">
      <c r="H14580" s="7" t="str">
        <f t="shared" si="444"/>
        <v/>
      </c>
    </row>
    <row r="14581" spans="8:8" x14ac:dyDescent="0.2">
      <c r="H14581" s="7" t="str">
        <f t="shared" si="444"/>
        <v/>
      </c>
    </row>
    <row r="14582" spans="8:8" x14ac:dyDescent="0.2">
      <c r="H14582" s="7" t="str">
        <f t="shared" si="444"/>
        <v/>
      </c>
    </row>
    <row r="14583" spans="8:8" x14ac:dyDescent="0.2">
      <c r="H14583" s="7" t="str">
        <f t="shared" si="444"/>
        <v/>
      </c>
    </row>
    <row r="14584" spans="8:8" x14ac:dyDescent="0.2">
      <c r="H14584" s="7" t="str">
        <f t="shared" si="444"/>
        <v/>
      </c>
    </row>
    <row r="14585" spans="8:8" x14ac:dyDescent="0.2">
      <c r="H14585" s="7" t="str">
        <f t="shared" si="444"/>
        <v/>
      </c>
    </row>
    <row r="14586" spans="8:8" x14ac:dyDescent="0.2">
      <c r="H14586" s="7" t="str">
        <f t="shared" si="444"/>
        <v/>
      </c>
    </row>
    <row r="14587" spans="8:8" x14ac:dyDescent="0.2">
      <c r="H14587" s="7" t="str">
        <f t="shared" si="444"/>
        <v/>
      </c>
    </row>
    <row r="14588" spans="8:8" x14ac:dyDescent="0.2">
      <c r="H14588" s="7" t="str">
        <f t="shared" si="444"/>
        <v/>
      </c>
    </row>
    <row r="14589" spans="8:8" x14ac:dyDescent="0.2">
      <c r="H14589" s="7" t="str">
        <f t="shared" si="444"/>
        <v/>
      </c>
    </row>
    <row r="14590" spans="8:8" x14ac:dyDescent="0.2">
      <c r="H14590" s="7" t="str">
        <f t="shared" si="444"/>
        <v/>
      </c>
    </row>
    <row r="14591" spans="8:8" x14ac:dyDescent="0.2">
      <c r="H14591" s="7" t="str">
        <f t="shared" si="444"/>
        <v/>
      </c>
    </row>
    <row r="14592" spans="8:8" x14ac:dyDescent="0.2">
      <c r="H14592" s="7" t="str">
        <f t="shared" si="444"/>
        <v/>
      </c>
    </row>
    <row r="14593" spans="8:8" x14ac:dyDescent="0.2">
      <c r="H14593" s="7" t="str">
        <f t="shared" si="444"/>
        <v/>
      </c>
    </row>
    <row r="14594" spans="8:8" x14ac:dyDescent="0.2">
      <c r="H14594" s="7" t="str">
        <f t="shared" si="444"/>
        <v/>
      </c>
    </row>
    <row r="14595" spans="8:8" x14ac:dyDescent="0.2">
      <c r="H14595" s="7" t="str">
        <f t="shared" si="444"/>
        <v/>
      </c>
    </row>
    <row r="14596" spans="8:8" x14ac:dyDescent="0.2">
      <c r="H14596" s="7" t="str">
        <f t="shared" si="444"/>
        <v/>
      </c>
    </row>
    <row r="14597" spans="8:8" x14ac:dyDescent="0.2">
      <c r="H14597" s="7" t="str">
        <f t="shared" si="444"/>
        <v/>
      </c>
    </row>
    <row r="14598" spans="8:8" x14ac:dyDescent="0.2">
      <c r="H14598" s="7" t="str">
        <f t="shared" si="444"/>
        <v/>
      </c>
    </row>
    <row r="14599" spans="8:8" x14ac:dyDescent="0.2">
      <c r="H14599" s="7" t="str">
        <f t="shared" si="444"/>
        <v/>
      </c>
    </row>
    <row r="14600" spans="8:8" x14ac:dyDescent="0.2">
      <c r="H14600" s="7" t="str">
        <f t="shared" si="444"/>
        <v/>
      </c>
    </row>
    <row r="14601" spans="8:8" x14ac:dyDescent="0.2">
      <c r="H14601" s="7" t="str">
        <f t="shared" si="444"/>
        <v/>
      </c>
    </row>
    <row r="14602" spans="8:8" x14ac:dyDescent="0.2">
      <c r="H14602" s="7" t="str">
        <f t="shared" si="444"/>
        <v/>
      </c>
    </row>
    <row r="14603" spans="8:8" x14ac:dyDescent="0.2">
      <c r="H14603" s="7" t="str">
        <f t="shared" si="444"/>
        <v/>
      </c>
    </row>
    <row r="14604" spans="8:8" x14ac:dyDescent="0.2">
      <c r="H14604" s="7" t="str">
        <f t="shared" si="444"/>
        <v/>
      </c>
    </row>
    <row r="14605" spans="8:8" x14ac:dyDescent="0.2">
      <c r="H14605" s="7" t="str">
        <f t="shared" si="444"/>
        <v/>
      </c>
    </row>
    <row r="14606" spans="8:8" x14ac:dyDescent="0.2">
      <c r="H14606" s="7" t="str">
        <f t="shared" si="444"/>
        <v/>
      </c>
    </row>
    <row r="14607" spans="8:8" x14ac:dyDescent="0.2">
      <c r="H14607" s="7" t="str">
        <f t="shared" si="444"/>
        <v/>
      </c>
    </row>
    <row r="14608" spans="8:8" x14ac:dyDescent="0.2">
      <c r="H14608" s="7" t="str">
        <f t="shared" si="444"/>
        <v/>
      </c>
    </row>
    <row r="14609" spans="8:8" x14ac:dyDescent="0.2">
      <c r="H14609" s="7" t="str">
        <f t="shared" si="444"/>
        <v/>
      </c>
    </row>
    <row r="14610" spans="8:8" x14ac:dyDescent="0.2">
      <c r="H14610" s="7" t="str">
        <f t="shared" si="444"/>
        <v/>
      </c>
    </row>
    <row r="14611" spans="8:8" x14ac:dyDescent="0.2">
      <c r="H14611" s="7" t="str">
        <f t="shared" si="444"/>
        <v/>
      </c>
    </row>
    <row r="14612" spans="8:8" x14ac:dyDescent="0.2">
      <c r="H14612" s="7" t="str">
        <f t="shared" si="444"/>
        <v/>
      </c>
    </row>
    <row r="14613" spans="8:8" x14ac:dyDescent="0.2">
      <c r="H14613" s="7" t="str">
        <f t="shared" si="444"/>
        <v/>
      </c>
    </row>
    <row r="14614" spans="8:8" x14ac:dyDescent="0.2">
      <c r="H14614" s="7" t="str">
        <f t="shared" si="444"/>
        <v/>
      </c>
    </row>
    <row r="14615" spans="8:8" x14ac:dyDescent="0.2">
      <c r="H14615" s="7" t="str">
        <f t="shared" si="444"/>
        <v/>
      </c>
    </row>
    <row r="14616" spans="8:8" x14ac:dyDescent="0.2">
      <c r="H14616" s="7" t="str">
        <f t="shared" si="444"/>
        <v/>
      </c>
    </row>
    <row r="14617" spans="8:8" x14ac:dyDescent="0.2">
      <c r="H14617" s="7" t="str">
        <f t="shared" si="444"/>
        <v/>
      </c>
    </row>
    <row r="14618" spans="8:8" x14ac:dyDescent="0.2">
      <c r="H14618" s="7" t="str">
        <f t="shared" si="444"/>
        <v/>
      </c>
    </row>
    <row r="14619" spans="8:8" x14ac:dyDescent="0.2">
      <c r="H14619" s="7" t="str">
        <f t="shared" si="444"/>
        <v/>
      </c>
    </row>
    <row r="14620" spans="8:8" x14ac:dyDescent="0.2">
      <c r="H14620" s="7" t="str">
        <f t="shared" si="444"/>
        <v/>
      </c>
    </row>
    <row r="14621" spans="8:8" x14ac:dyDescent="0.2">
      <c r="H14621" s="7" t="str">
        <f t="shared" ref="H14621:H14684" si="445">IF(F14621&gt;0,ROUND((F14621+G14621)/2,1),"")</f>
        <v/>
      </c>
    </row>
    <row r="14622" spans="8:8" x14ac:dyDescent="0.2">
      <c r="H14622" s="7" t="str">
        <f t="shared" si="445"/>
        <v/>
      </c>
    </row>
    <row r="14623" spans="8:8" x14ac:dyDescent="0.2">
      <c r="H14623" s="7" t="str">
        <f t="shared" si="445"/>
        <v/>
      </c>
    </row>
    <row r="14624" spans="8:8" x14ac:dyDescent="0.2">
      <c r="H14624" s="7" t="str">
        <f t="shared" si="445"/>
        <v/>
      </c>
    </row>
    <row r="14625" spans="8:8" x14ac:dyDescent="0.2">
      <c r="H14625" s="7" t="str">
        <f t="shared" si="445"/>
        <v/>
      </c>
    </row>
    <row r="14626" spans="8:8" x14ac:dyDescent="0.2">
      <c r="H14626" s="7" t="str">
        <f t="shared" si="445"/>
        <v/>
      </c>
    </row>
    <row r="14627" spans="8:8" x14ac:dyDescent="0.2">
      <c r="H14627" s="7" t="str">
        <f t="shared" si="445"/>
        <v/>
      </c>
    </row>
    <row r="14628" spans="8:8" x14ac:dyDescent="0.2">
      <c r="H14628" s="7" t="str">
        <f t="shared" si="445"/>
        <v/>
      </c>
    </row>
    <row r="14629" spans="8:8" x14ac:dyDescent="0.2">
      <c r="H14629" s="7" t="str">
        <f t="shared" si="445"/>
        <v/>
      </c>
    </row>
    <row r="14630" spans="8:8" x14ac:dyDescent="0.2">
      <c r="H14630" s="7" t="str">
        <f t="shared" si="445"/>
        <v/>
      </c>
    </row>
    <row r="14631" spans="8:8" x14ac:dyDescent="0.2">
      <c r="H14631" s="7" t="str">
        <f t="shared" si="445"/>
        <v/>
      </c>
    </row>
    <row r="14632" spans="8:8" x14ac:dyDescent="0.2">
      <c r="H14632" s="7" t="str">
        <f t="shared" si="445"/>
        <v/>
      </c>
    </row>
    <row r="14633" spans="8:8" x14ac:dyDescent="0.2">
      <c r="H14633" s="7" t="str">
        <f t="shared" si="445"/>
        <v/>
      </c>
    </row>
    <row r="14634" spans="8:8" x14ac:dyDescent="0.2">
      <c r="H14634" s="7" t="str">
        <f t="shared" si="445"/>
        <v/>
      </c>
    </row>
    <row r="14635" spans="8:8" x14ac:dyDescent="0.2">
      <c r="H14635" s="7" t="str">
        <f t="shared" si="445"/>
        <v/>
      </c>
    </row>
    <row r="14636" spans="8:8" x14ac:dyDescent="0.2">
      <c r="H14636" s="7" t="str">
        <f t="shared" si="445"/>
        <v/>
      </c>
    </row>
    <row r="14637" spans="8:8" x14ac:dyDescent="0.2">
      <c r="H14637" s="7" t="str">
        <f t="shared" si="445"/>
        <v/>
      </c>
    </row>
    <row r="14638" spans="8:8" x14ac:dyDescent="0.2">
      <c r="H14638" s="7" t="str">
        <f t="shared" si="445"/>
        <v/>
      </c>
    </row>
    <row r="14639" spans="8:8" x14ac:dyDescent="0.2">
      <c r="H14639" s="7" t="str">
        <f t="shared" si="445"/>
        <v/>
      </c>
    </row>
    <row r="14640" spans="8:8" x14ac:dyDescent="0.2">
      <c r="H14640" s="7" t="str">
        <f t="shared" si="445"/>
        <v/>
      </c>
    </row>
    <row r="14641" spans="8:8" x14ac:dyDescent="0.2">
      <c r="H14641" s="7" t="str">
        <f t="shared" si="445"/>
        <v/>
      </c>
    </row>
    <row r="14642" spans="8:8" x14ac:dyDescent="0.2">
      <c r="H14642" s="7" t="str">
        <f t="shared" si="445"/>
        <v/>
      </c>
    </row>
    <row r="14643" spans="8:8" x14ac:dyDescent="0.2">
      <c r="H14643" s="7" t="str">
        <f t="shared" si="445"/>
        <v/>
      </c>
    </row>
    <row r="14644" spans="8:8" x14ac:dyDescent="0.2">
      <c r="H14644" s="7" t="str">
        <f t="shared" si="445"/>
        <v/>
      </c>
    </row>
    <row r="14645" spans="8:8" x14ac:dyDescent="0.2">
      <c r="H14645" s="7" t="str">
        <f t="shared" si="445"/>
        <v/>
      </c>
    </row>
    <row r="14646" spans="8:8" x14ac:dyDescent="0.2">
      <c r="H14646" s="7" t="str">
        <f t="shared" si="445"/>
        <v/>
      </c>
    </row>
    <row r="14647" spans="8:8" x14ac:dyDescent="0.2">
      <c r="H14647" s="7" t="str">
        <f t="shared" si="445"/>
        <v/>
      </c>
    </row>
    <row r="14648" spans="8:8" x14ac:dyDescent="0.2">
      <c r="H14648" s="7" t="str">
        <f t="shared" si="445"/>
        <v/>
      </c>
    </row>
    <row r="14649" spans="8:8" x14ac:dyDescent="0.2">
      <c r="H14649" s="7" t="str">
        <f t="shared" si="445"/>
        <v/>
      </c>
    </row>
    <row r="14650" spans="8:8" x14ac:dyDescent="0.2">
      <c r="H14650" s="7" t="str">
        <f t="shared" si="445"/>
        <v/>
      </c>
    </row>
    <row r="14651" spans="8:8" x14ac:dyDescent="0.2">
      <c r="H14651" s="7" t="str">
        <f t="shared" si="445"/>
        <v/>
      </c>
    </row>
    <row r="14652" spans="8:8" x14ac:dyDescent="0.2">
      <c r="H14652" s="7" t="str">
        <f t="shared" si="445"/>
        <v/>
      </c>
    </row>
    <row r="14653" spans="8:8" x14ac:dyDescent="0.2">
      <c r="H14653" s="7" t="str">
        <f t="shared" si="445"/>
        <v/>
      </c>
    </row>
    <row r="14654" spans="8:8" x14ac:dyDescent="0.2">
      <c r="H14654" s="7" t="str">
        <f t="shared" si="445"/>
        <v/>
      </c>
    </row>
    <row r="14655" spans="8:8" x14ac:dyDescent="0.2">
      <c r="H14655" s="7" t="str">
        <f t="shared" si="445"/>
        <v/>
      </c>
    </row>
    <row r="14656" spans="8:8" x14ac:dyDescent="0.2">
      <c r="H14656" s="7" t="str">
        <f t="shared" si="445"/>
        <v/>
      </c>
    </row>
    <row r="14657" spans="8:8" x14ac:dyDescent="0.2">
      <c r="H14657" s="7" t="str">
        <f t="shared" si="445"/>
        <v/>
      </c>
    </row>
    <row r="14658" spans="8:8" x14ac:dyDescent="0.2">
      <c r="H14658" s="7" t="str">
        <f t="shared" si="445"/>
        <v/>
      </c>
    </row>
    <row r="14659" spans="8:8" x14ac:dyDescent="0.2">
      <c r="H14659" s="7" t="str">
        <f t="shared" si="445"/>
        <v/>
      </c>
    </row>
    <row r="14660" spans="8:8" x14ac:dyDescent="0.2">
      <c r="H14660" s="7" t="str">
        <f t="shared" si="445"/>
        <v/>
      </c>
    </row>
    <row r="14661" spans="8:8" x14ac:dyDescent="0.2">
      <c r="H14661" s="7" t="str">
        <f t="shared" si="445"/>
        <v/>
      </c>
    </row>
    <row r="14662" spans="8:8" x14ac:dyDescent="0.2">
      <c r="H14662" s="7" t="str">
        <f t="shared" si="445"/>
        <v/>
      </c>
    </row>
    <row r="14663" spans="8:8" x14ac:dyDescent="0.2">
      <c r="H14663" s="7" t="str">
        <f t="shared" si="445"/>
        <v/>
      </c>
    </row>
    <row r="14664" spans="8:8" x14ac:dyDescent="0.2">
      <c r="H14664" s="7" t="str">
        <f t="shared" si="445"/>
        <v/>
      </c>
    </row>
    <row r="14665" spans="8:8" x14ac:dyDescent="0.2">
      <c r="H14665" s="7" t="str">
        <f t="shared" si="445"/>
        <v/>
      </c>
    </row>
    <row r="14666" spans="8:8" x14ac:dyDescent="0.2">
      <c r="H14666" s="7" t="str">
        <f t="shared" si="445"/>
        <v/>
      </c>
    </row>
    <row r="14667" spans="8:8" x14ac:dyDescent="0.2">
      <c r="H14667" s="7" t="str">
        <f t="shared" si="445"/>
        <v/>
      </c>
    </row>
    <row r="14668" spans="8:8" x14ac:dyDescent="0.2">
      <c r="H14668" s="7" t="str">
        <f t="shared" si="445"/>
        <v/>
      </c>
    </row>
    <row r="14669" spans="8:8" x14ac:dyDescent="0.2">
      <c r="H14669" s="7" t="str">
        <f t="shared" si="445"/>
        <v/>
      </c>
    </row>
    <row r="14670" spans="8:8" x14ac:dyDescent="0.2">
      <c r="H14670" s="7" t="str">
        <f t="shared" si="445"/>
        <v/>
      </c>
    </row>
    <row r="14671" spans="8:8" x14ac:dyDescent="0.2">
      <c r="H14671" s="7" t="str">
        <f t="shared" si="445"/>
        <v/>
      </c>
    </row>
    <row r="14672" spans="8:8" x14ac:dyDescent="0.2">
      <c r="H14672" s="7" t="str">
        <f t="shared" si="445"/>
        <v/>
      </c>
    </row>
    <row r="14673" spans="8:8" x14ac:dyDescent="0.2">
      <c r="H14673" s="7" t="str">
        <f t="shared" si="445"/>
        <v/>
      </c>
    </row>
    <row r="14674" spans="8:8" x14ac:dyDescent="0.2">
      <c r="H14674" s="7" t="str">
        <f t="shared" si="445"/>
        <v/>
      </c>
    </row>
    <row r="14675" spans="8:8" x14ac:dyDescent="0.2">
      <c r="H14675" s="7" t="str">
        <f t="shared" si="445"/>
        <v/>
      </c>
    </row>
    <row r="14676" spans="8:8" x14ac:dyDescent="0.2">
      <c r="H14676" s="7" t="str">
        <f t="shared" si="445"/>
        <v/>
      </c>
    </row>
    <row r="14677" spans="8:8" x14ac:dyDescent="0.2">
      <c r="H14677" s="7" t="str">
        <f t="shared" si="445"/>
        <v/>
      </c>
    </row>
    <row r="14678" spans="8:8" x14ac:dyDescent="0.2">
      <c r="H14678" s="7" t="str">
        <f t="shared" si="445"/>
        <v/>
      </c>
    </row>
    <row r="14679" spans="8:8" x14ac:dyDescent="0.2">
      <c r="H14679" s="7" t="str">
        <f t="shared" si="445"/>
        <v/>
      </c>
    </row>
    <row r="14680" spans="8:8" x14ac:dyDescent="0.2">
      <c r="H14680" s="7" t="str">
        <f t="shared" si="445"/>
        <v/>
      </c>
    </row>
    <row r="14681" spans="8:8" x14ac:dyDescent="0.2">
      <c r="H14681" s="7" t="str">
        <f t="shared" si="445"/>
        <v/>
      </c>
    </row>
    <row r="14682" spans="8:8" x14ac:dyDescent="0.2">
      <c r="H14682" s="7" t="str">
        <f t="shared" si="445"/>
        <v/>
      </c>
    </row>
    <row r="14683" spans="8:8" x14ac:dyDescent="0.2">
      <c r="H14683" s="7" t="str">
        <f t="shared" si="445"/>
        <v/>
      </c>
    </row>
    <row r="14684" spans="8:8" x14ac:dyDescent="0.2">
      <c r="H14684" s="7" t="str">
        <f t="shared" si="445"/>
        <v/>
      </c>
    </row>
    <row r="14685" spans="8:8" x14ac:dyDescent="0.2">
      <c r="H14685" s="7" t="str">
        <f t="shared" ref="H14685:H14748" si="446">IF(F14685&gt;0,ROUND((F14685+G14685)/2,1),"")</f>
        <v/>
      </c>
    </row>
    <row r="14686" spans="8:8" x14ac:dyDescent="0.2">
      <c r="H14686" s="7" t="str">
        <f t="shared" si="446"/>
        <v/>
      </c>
    </row>
    <row r="14687" spans="8:8" x14ac:dyDescent="0.2">
      <c r="H14687" s="7" t="str">
        <f t="shared" si="446"/>
        <v/>
      </c>
    </row>
    <row r="14688" spans="8:8" x14ac:dyDescent="0.2">
      <c r="H14688" s="7" t="str">
        <f t="shared" si="446"/>
        <v/>
      </c>
    </row>
    <row r="14689" spans="8:8" x14ac:dyDescent="0.2">
      <c r="H14689" s="7" t="str">
        <f t="shared" si="446"/>
        <v/>
      </c>
    </row>
    <row r="14690" spans="8:8" x14ac:dyDescent="0.2">
      <c r="H14690" s="7" t="str">
        <f t="shared" si="446"/>
        <v/>
      </c>
    </row>
    <row r="14691" spans="8:8" x14ac:dyDescent="0.2">
      <c r="H14691" s="7" t="str">
        <f t="shared" si="446"/>
        <v/>
      </c>
    </row>
    <row r="14692" spans="8:8" x14ac:dyDescent="0.2">
      <c r="H14692" s="7" t="str">
        <f t="shared" si="446"/>
        <v/>
      </c>
    </row>
    <row r="14693" spans="8:8" x14ac:dyDescent="0.2">
      <c r="H14693" s="7" t="str">
        <f t="shared" si="446"/>
        <v/>
      </c>
    </row>
    <row r="14694" spans="8:8" x14ac:dyDescent="0.2">
      <c r="H14694" s="7" t="str">
        <f t="shared" si="446"/>
        <v/>
      </c>
    </row>
    <row r="14695" spans="8:8" x14ac:dyDescent="0.2">
      <c r="H14695" s="7" t="str">
        <f t="shared" si="446"/>
        <v/>
      </c>
    </row>
    <row r="14696" spans="8:8" x14ac:dyDescent="0.2">
      <c r="H14696" s="7" t="str">
        <f t="shared" si="446"/>
        <v/>
      </c>
    </row>
    <row r="14697" spans="8:8" x14ac:dyDescent="0.2">
      <c r="H14697" s="7" t="str">
        <f t="shared" si="446"/>
        <v/>
      </c>
    </row>
    <row r="14698" spans="8:8" x14ac:dyDescent="0.2">
      <c r="H14698" s="7" t="str">
        <f t="shared" si="446"/>
        <v/>
      </c>
    </row>
    <row r="14699" spans="8:8" x14ac:dyDescent="0.2">
      <c r="H14699" s="7" t="str">
        <f t="shared" si="446"/>
        <v/>
      </c>
    </row>
    <row r="14700" spans="8:8" x14ac:dyDescent="0.2">
      <c r="H14700" s="7" t="str">
        <f t="shared" si="446"/>
        <v/>
      </c>
    </row>
    <row r="14701" spans="8:8" x14ac:dyDescent="0.2">
      <c r="H14701" s="7" t="str">
        <f t="shared" si="446"/>
        <v/>
      </c>
    </row>
    <row r="14702" spans="8:8" x14ac:dyDescent="0.2">
      <c r="H14702" s="7" t="str">
        <f t="shared" si="446"/>
        <v/>
      </c>
    </row>
    <row r="14703" spans="8:8" x14ac:dyDescent="0.2">
      <c r="H14703" s="7" t="str">
        <f t="shared" si="446"/>
        <v/>
      </c>
    </row>
    <row r="14704" spans="8:8" x14ac:dyDescent="0.2">
      <c r="H14704" s="7" t="str">
        <f t="shared" si="446"/>
        <v/>
      </c>
    </row>
    <row r="14705" spans="8:8" x14ac:dyDescent="0.2">
      <c r="H14705" s="7" t="str">
        <f t="shared" si="446"/>
        <v/>
      </c>
    </row>
    <row r="14706" spans="8:8" x14ac:dyDescent="0.2">
      <c r="H14706" s="7" t="str">
        <f t="shared" si="446"/>
        <v/>
      </c>
    </row>
    <row r="14707" spans="8:8" x14ac:dyDescent="0.2">
      <c r="H14707" s="7" t="str">
        <f t="shared" si="446"/>
        <v/>
      </c>
    </row>
    <row r="14708" spans="8:8" x14ac:dyDescent="0.2">
      <c r="H14708" s="7" t="str">
        <f t="shared" si="446"/>
        <v/>
      </c>
    </row>
    <row r="14709" spans="8:8" x14ac:dyDescent="0.2">
      <c r="H14709" s="7" t="str">
        <f t="shared" si="446"/>
        <v/>
      </c>
    </row>
    <row r="14710" spans="8:8" x14ac:dyDescent="0.2">
      <c r="H14710" s="7" t="str">
        <f t="shared" si="446"/>
        <v/>
      </c>
    </row>
    <row r="14711" spans="8:8" x14ac:dyDescent="0.2">
      <c r="H14711" s="7" t="str">
        <f t="shared" si="446"/>
        <v/>
      </c>
    </row>
    <row r="14712" spans="8:8" x14ac:dyDescent="0.2">
      <c r="H14712" s="7" t="str">
        <f t="shared" si="446"/>
        <v/>
      </c>
    </row>
    <row r="14713" spans="8:8" x14ac:dyDescent="0.2">
      <c r="H14713" s="7" t="str">
        <f t="shared" si="446"/>
        <v/>
      </c>
    </row>
    <row r="14714" spans="8:8" x14ac:dyDescent="0.2">
      <c r="H14714" s="7" t="str">
        <f t="shared" si="446"/>
        <v/>
      </c>
    </row>
    <row r="14715" spans="8:8" x14ac:dyDescent="0.2">
      <c r="H14715" s="7" t="str">
        <f t="shared" si="446"/>
        <v/>
      </c>
    </row>
    <row r="14716" spans="8:8" x14ac:dyDescent="0.2">
      <c r="H14716" s="7" t="str">
        <f t="shared" si="446"/>
        <v/>
      </c>
    </row>
    <row r="14717" spans="8:8" x14ac:dyDescent="0.2">
      <c r="H14717" s="7" t="str">
        <f t="shared" si="446"/>
        <v/>
      </c>
    </row>
    <row r="14718" spans="8:8" x14ac:dyDescent="0.2">
      <c r="H14718" s="7" t="str">
        <f t="shared" si="446"/>
        <v/>
      </c>
    </row>
    <row r="14719" spans="8:8" x14ac:dyDescent="0.2">
      <c r="H14719" s="7" t="str">
        <f t="shared" si="446"/>
        <v/>
      </c>
    </row>
    <row r="14720" spans="8:8" x14ac:dyDescent="0.2">
      <c r="H14720" s="7" t="str">
        <f t="shared" si="446"/>
        <v/>
      </c>
    </row>
    <row r="14721" spans="8:8" x14ac:dyDescent="0.2">
      <c r="H14721" s="7" t="str">
        <f t="shared" si="446"/>
        <v/>
      </c>
    </row>
    <row r="14722" spans="8:8" x14ac:dyDescent="0.2">
      <c r="H14722" s="7" t="str">
        <f t="shared" si="446"/>
        <v/>
      </c>
    </row>
    <row r="14723" spans="8:8" x14ac:dyDescent="0.2">
      <c r="H14723" s="7" t="str">
        <f t="shared" si="446"/>
        <v/>
      </c>
    </row>
    <row r="14724" spans="8:8" x14ac:dyDescent="0.2">
      <c r="H14724" s="7" t="str">
        <f t="shared" si="446"/>
        <v/>
      </c>
    </row>
    <row r="14725" spans="8:8" x14ac:dyDescent="0.2">
      <c r="H14725" s="7" t="str">
        <f t="shared" si="446"/>
        <v/>
      </c>
    </row>
    <row r="14726" spans="8:8" x14ac:dyDescent="0.2">
      <c r="H14726" s="7" t="str">
        <f t="shared" si="446"/>
        <v/>
      </c>
    </row>
    <row r="14727" spans="8:8" x14ac:dyDescent="0.2">
      <c r="H14727" s="7" t="str">
        <f t="shared" si="446"/>
        <v/>
      </c>
    </row>
    <row r="14728" spans="8:8" x14ac:dyDescent="0.2">
      <c r="H14728" s="7" t="str">
        <f t="shared" si="446"/>
        <v/>
      </c>
    </row>
    <row r="14729" spans="8:8" x14ac:dyDescent="0.2">
      <c r="H14729" s="7" t="str">
        <f t="shared" si="446"/>
        <v/>
      </c>
    </row>
    <row r="14730" spans="8:8" x14ac:dyDescent="0.2">
      <c r="H14730" s="7" t="str">
        <f t="shared" si="446"/>
        <v/>
      </c>
    </row>
    <row r="14731" spans="8:8" x14ac:dyDescent="0.2">
      <c r="H14731" s="7" t="str">
        <f t="shared" si="446"/>
        <v/>
      </c>
    </row>
    <row r="14732" spans="8:8" x14ac:dyDescent="0.2">
      <c r="H14732" s="7" t="str">
        <f t="shared" si="446"/>
        <v/>
      </c>
    </row>
    <row r="14733" spans="8:8" x14ac:dyDescent="0.2">
      <c r="H14733" s="7" t="str">
        <f t="shared" si="446"/>
        <v/>
      </c>
    </row>
    <row r="14734" spans="8:8" x14ac:dyDescent="0.2">
      <c r="H14734" s="7" t="str">
        <f t="shared" si="446"/>
        <v/>
      </c>
    </row>
    <row r="14735" spans="8:8" x14ac:dyDescent="0.2">
      <c r="H14735" s="7" t="str">
        <f t="shared" si="446"/>
        <v/>
      </c>
    </row>
    <row r="14736" spans="8:8" x14ac:dyDescent="0.2">
      <c r="H14736" s="7" t="str">
        <f t="shared" si="446"/>
        <v/>
      </c>
    </row>
    <row r="14737" spans="8:8" x14ac:dyDescent="0.2">
      <c r="H14737" s="7" t="str">
        <f t="shared" si="446"/>
        <v/>
      </c>
    </row>
    <row r="14738" spans="8:8" x14ac:dyDescent="0.2">
      <c r="H14738" s="7" t="str">
        <f t="shared" si="446"/>
        <v/>
      </c>
    </row>
    <row r="14739" spans="8:8" x14ac:dyDescent="0.2">
      <c r="H14739" s="7" t="str">
        <f t="shared" si="446"/>
        <v/>
      </c>
    </row>
    <row r="14740" spans="8:8" x14ac:dyDescent="0.2">
      <c r="H14740" s="7" t="str">
        <f t="shared" si="446"/>
        <v/>
      </c>
    </row>
    <row r="14741" spans="8:8" x14ac:dyDescent="0.2">
      <c r="H14741" s="7" t="str">
        <f t="shared" si="446"/>
        <v/>
      </c>
    </row>
    <row r="14742" spans="8:8" x14ac:dyDescent="0.2">
      <c r="H14742" s="7" t="str">
        <f t="shared" si="446"/>
        <v/>
      </c>
    </row>
    <row r="14743" spans="8:8" x14ac:dyDescent="0.2">
      <c r="H14743" s="7" t="str">
        <f t="shared" si="446"/>
        <v/>
      </c>
    </row>
    <row r="14744" spans="8:8" x14ac:dyDescent="0.2">
      <c r="H14744" s="7" t="str">
        <f t="shared" si="446"/>
        <v/>
      </c>
    </row>
    <row r="14745" spans="8:8" x14ac:dyDescent="0.2">
      <c r="H14745" s="7" t="str">
        <f t="shared" si="446"/>
        <v/>
      </c>
    </row>
    <row r="14746" spans="8:8" x14ac:dyDescent="0.2">
      <c r="H14746" s="7" t="str">
        <f t="shared" si="446"/>
        <v/>
      </c>
    </row>
    <row r="14747" spans="8:8" x14ac:dyDescent="0.2">
      <c r="H14747" s="7" t="str">
        <f t="shared" si="446"/>
        <v/>
      </c>
    </row>
    <row r="14748" spans="8:8" x14ac:dyDescent="0.2">
      <c r="H14748" s="7" t="str">
        <f t="shared" si="446"/>
        <v/>
      </c>
    </row>
    <row r="14749" spans="8:8" x14ac:dyDescent="0.2">
      <c r="H14749" s="7" t="str">
        <f t="shared" ref="H14749:H14812" si="447">IF(F14749&gt;0,ROUND((F14749+G14749)/2,1),"")</f>
        <v/>
      </c>
    </row>
    <row r="14750" spans="8:8" x14ac:dyDescent="0.2">
      <c r="H14750" s="7" t="str">
        <f t="shared" si="447"/>
        <v/>
      </c>
    </row>
    <row r="14751" spans="8:8" x14ac:dyDescent="0.2">
      <c r="H14751" s="7" t="str">
        <f t="shared" si="447"/>
        <v/>
      </c>
    </row>
    <row r="14752" spans="8:8" x14ac:dyDescent="0.2">
      <c r="H14752" s="7" t="str">
        <f t="shared" si="447"/>
        <v/>
      </c>
    </row>
    <row r="14753" spans="8:8" x14ac:dyDescent="0.2">
      <c r="H14753" s="7" t="str">
        <f t="shared" si="447"/>
        <v/>
      </c>
    </row>
    <row r="14754" spans="8:8" x14ac:dyDescent="0.2">
      <c r="H14754" s="7" t="str">
        <f t="shared" si="447"/>
        <v/>
      </c>
    </row>
    <row r="14755" spans="8:8" x14ac:dyDescent="0.2">
      <c r="H14755" s="7" t="str">
        <f t="shared" si="447"/>
        <v/>
      </c>
    </row>
    <row r="14756" spans="8:8" x14ac:dyDescent="0.2">
      <c r="H14756" s="7" t="str">
        <f t="shared" si="447"/>
        <v/>
      </c>
    </row>
    <row r="14757" spans="8:8" x14ac:dyDescent="0.2">
      <c r="H14757" s="7" t="str">
        <f t="shared" si="447"/>
        <v/>
      </c>
    </row>
    <row r="14758" spans="8:8" x14ac:dyDescent="0.2">
      <c r="H14758" s="7" t="str">
        <f t="shared" si="447"/>
        <v/>
      </c>
    </row>
    <row r="14759" spans="8:8" x14ac:dyDescent="0.2">
      <c r="H14759" s="7" t="str">
        <f t="shared" si="447"/>
        <v/>
      </c>
    </row>
    <row r="14760" spans="8:8" x14ac:dyDescent="0.2">
      <c r="H14760" s="7" t="str">
        <f t="shared" si="447"/>
        <v/>
      </c>
    </row>
    <row r="14761" spans="8:8" x14ac:dyDescent="0.2">
      <c r="H14761" s="7" t="str">
        <f t="shared" si="447"/>
        <v/>
      </c>
    </row>
    <row r="14762" spans="8:8" x14ac:dyDescent="0.2">
      <c r="H14762" s="7" t="str">
        <f t="shared" si="447"/>
        <v/>
      </c>
    </row>
    <row r="14763" spans="8:8" x14ac:dyDescent="0.2">
      <c r="H14763" s="7" t="str">
        <f t="shared" si="447"/>
        <v/>
      </c>
    </row>
    <row r="14764" spans="8:8" x14ac:dyDescent="0.2">
      <c r="H14764" s="7" t="str">
        <f t="shared" si="447"/>
        <v/>
      </c>
    </row>
    <row r="14765" spans="8:8" x14ac:dyDescent="0.2">
      <c r="H14765" s="7" t="str">
        <f t="shared" si="447"/>
        <v/>
      </c>
    </row>
    <row r="14766" spans="8:8" x14ac:dyDescent="0.2">
      <c r="H14766" s="7" t="str">
        <f t="shared" si="447"/>
        <v/>
      </c>
    </row>
    <row r="14767" spans="8:8" x14ac:dyDescent="0.2">
      <c r="H14767" s="7" t="str">
        <f t="shared" si="447"/>
        <v/>
      </c>
    </row>
    <row r="14768" spans="8:8" x14ac:dyDescent="0.2">
      <c r="H14768" s="7" t="str">
        <f t="shared" si="447"/>
        <v/>
      </c>
    </row>
    <row r="14769" spans="8:8" x14ac:dyDescent="0.2">
      <c r="H14769" s="7" t="str">
        <f t="shared" si="447"/>
        <v/>
      </c>
    </row>
    <row r="14770" spans="8:8" x14ac:dyDescent="0.2">
      <c r="H14770" s="7" t="str">
        <f t="shared" si="447"/>
        <v/>
      </c>
    </row>
    <row r="14771" spans="8:8" x14ac:dyDescent="0.2">
      <c r="H14771" s="7" t="str">
        <f t="shared" si="447"/>
        <v/>
      </c>
    </row>
    <row r="14772" spans="8:8" x14ac:dyDescent="0.2">
      <c r="H14772" s="7" t="str">
        <f t="shared" si="447"/>
        <v/>
      </c>
    </row>
    <row r="14773" spans="8:8" x14ac:dyDescent="0.2">
      <c r="H14773" s="7" t="str">
        <f t="shared" si="447"/>
        <v/>
      </c>
    </row>
    <row r="14774" spans="8:8" x14ac:dyDescent="0.2">
      <c r="H14774" s="7" t="str">
        <f t="shared" si="447"/>
        <v/>
      </c>
    </row>
    <row r="14775" spans="8:8" x14ac:dyDescent="0.2">
      <c r="H14775" s="7" t="str">
        <f t="shared" si="447"/>
        <v/>
      </c>
    </row>
    <row r="14776" spans="8:8" x14ac:dyDescent="0.2">
      <c r="H14776" s="7" t="str">
        <f t="shared" si="447"/>
        <v/>
      </c>
    </row>
    <row r="14777" spans="8:8" x14ac:dyDescent="0.2">
      <c r="H14777" s="7" t="str">
        <f t="shared" si="447"/>
        <v/>
      </c>
    </row>
    <row r="14778" spans="8:8" x14ac:dyDescent="0.2">
      <c r="H14778" s="7" t="str">
        <f t="shared" si="447"/>
        <v/>
      </c>
    </row>
    <row r="14779" spans="8:8" x14ac:dyDescent="0.2">
      <c r="H14779" s="7" t="str">
        <f t="shared" si="447"/>
        <v/>
      </c>
    </row>
    <row r="14780" spans="8:8" x14ac:dyDescent="0.2">
      <c r="H14780" s="7" t="str">
        <f t="shared" si="447"/>
        <v/>
      </c>
    </row>
    <row r="14781" spans="8:8" x14ac:dyDescent="0.2">
      <c r="H14781" s="7" t="str">
        <f t="shared" si="447"/>
        <v/>
      </c>
    </row>
    <row r="14782" spans="8:8" x14ac:dyDescent="0.2">
      <c r="H14782" s="7" t="str">
        <f t="shared" si="447"/>
        <v/>
      </c>
    </row>
    <row r="14783" spans="8:8" x14ac:dyDescent="0.2">
      <c r="H14783" s="7" t="str">
        <f t="shared" si="447"/>
        <v/>
      </c>
    </row>
    <row r="14784" spans="8:8" x14ac:dyDescent="0.2">
      <c r="H14784" s="7" t="str">
        <f t="shared" si="447"/>
        <v/>
      </c>
    </row>
    <row r="14785" spans="8:8" x14ac:dyDescent="0.2">
      <c r="H14785" s="7" t="str">
        <f t="shared" si="447"/>
        <v/>
      </c>
    </row>
    <row r="14786" spans="8:8" x14ac:dyDescent="0.2">
      <c r="H14786" s="7" t="str">
        <f t="shared" si="447"/>
        <v/>
      </c>
    </row>
    <row r="14787" spans="8:8" x14ac:dyDescent="0.2">
      <c r="H14787" s="7" t="str">
        <f t="shared" si="447"/>
        <v/>
      </c>
    </row>
    <row r="14788" spans="8:8" x14ac:dyDescent="0.2">
      <c r="H14788" s="7" t="str">
        <f t="shared" si="447"/>
        <v/>
      </c>
    </row>
    <row r="14789" spans="8:8" x14ac:dyDescent="0.2">
      <c r="H14789" s="7" t="str">
        <f t="shared" si="447"/>
        <v/>
      </c>
    </row>
    <row r="14790" spans="8:8" x14ac:dyDescent="0.2">
      <c r="H14790" s="7" t="str">
        <f t="shared" si="447"/>
        <v/>
      </c>
    </row>
    <row r="14791" spans="8:8" x14ac:dyDescent="0.2">
      <c r="H14791" s="7" t="str">
        <f t="shared" si="447"/>
        <v/>
      </c>
    </row>
    <row r="14792" spans="8:8" x14ac:dyDescent="0.2">
      <c r="H14792" s="7" t="str">
        <f t="shared" si="447"/>
        <v/>
      </c>
    </row>
    <row r="14793" spans="8:8" x14ac:dyDescent="0.2">
      <c r="H14793" s="7" t="str">
        <f t="shared" si="447"/>
        <v/>
      </c>
    </row>
    <row r="14794" spans="8:8" x14ac:dyDescent="0.2">
      <c r="H14794" s="7" t="str">
        <f t="shared" si="447"/>
        <v/>
      </c>
    </row>
    <row r="14795" spans="8:8" x14ac:dyDescent="0.2">
      <c r="H14795" s="7" t="str">
        <f t="shared" si="447"/>
        <v/>
      </c>
    </row>
    <row r="14796" spans="8:8" x14ac:dyDescent="0.2">
      <c r="H14796" s="7" t="str">
        <f t="shared" si="447"/>
        <v/>
      </c>
    </row>
    <row r="14797" spans="8:8" x14ac:dyDescent="0.2">
      <c r="H14797" s="7" t="str">
        <f t="shared" si="447"/>
        <v/>
      </c>
    </row>
    <row r="14798" spans="8:8" x14ac:dyDescent="0.2">
      <c r="H14798" s="7" t="str">
        <f t="shared" si="447"/>
        <v/>
      </c>
    </row>
    <row r="14799" spans="8:8" x14ac:dyDescent="0.2">
      <c r="H14799" s="7" t="str">
        <f t="shared" si="447"/>
        <v/>
      </c>
    </row>
    <row r="14800" spans="8:8" x14ac:dyDescent="0.2">
      <c r="H14800" s="7" t="str">
        <f t="shared" si="447"/>
        <v/>
      </c>
    </row>
    <row r="14801" spans="8:8" x14ac:dyDescent="0.2">
      <c r="H14801" s="7" t="str">
        <f t="shared" si="447"/>
        <v/>
      </c>
    </row>
    <row r="14802" spans="8:8" x14ac:dyDescent="0.2">
      <c r="H14802" s="7" t="str">
        <f t="shared" si="447"/>
        <v/>
      </c>
    </row>
    <row r="14803" spans="8:8" x14ac:dyDescent="0.2">
      <c r="H14803" s="7" t="str">
        <f t="shared" si="447"/>
        <v/>
      </c>
    </row>
    <row r="14804" spans="8:8" x14ac:dyDescent="0.2">
      <c r="H14804" s="7" t="str">
        <f t="shared" si="447"/>
        <v/>
      </c>
    </row>
    <row r="14805" spans="8:8" x14ac:dyDescent="0.2">
      <c r="H14805" s="7" t="str">
        <f t="shared" si="447"/>
        <v/>
      </c>
    </row>
    <row r="14806" spans="8:8" x14ac:dyDescent="0.2">
      <c r="H14806" s="7" t="str">
        <f t="shared" si="447"/>
        <v/>
      </c>
    </row>
    <row r="14807" spans="8:8" x14ac:dyDescent="0.2">
      <c r="H14807" s="7" t="str">
        <f t="shared" si="447"/>
        <v/>
      </c>
    </row>
    <row r="14808" spans="8:8" x14ac:dyDescent="0.2">
      <c r="H14808" s="7" t="str">
        <f t="shared" si="447"/>
        <v/>
      </c>
    </row>
    <row r="14809" spans="8:8" x14ac:dyDescent="0.2">
      <c r="H14809" s="7" t="str">
        <f t="shared" si="447"/>
        <v/>
      </c>
    </row>
    <row r="14810" spans="8:8" x14ac:dyDescent="0.2">
      <c r="H14810" s="7" t="str">
        <f t="shared" si="447"/>
        <v/>
      </c>
    </row>
    <row r="14811" spans="8:8" x14ac:dyDescent="0.2">
      <c r="H14811" s="7" t="str">
        <f t="shared" si="447"/>
        <v/>
      </c>
    </row>
    <row r="14812" spans="8:8" x14ac:dyDescent="0.2">
      <c r="H14812" s="7" t="str">
        <f t="shared" si="447"/>
        <v/>
      </c>
    </row>
    <row r="14813" spans="8:8" x14ac:dyDescent="0.2">
      <c r="H14813" s="7" t="str">
        <f t="shared" ref="H14813:H14876" si="448">IF(F14813&gt;0,ROUND((F14813+G14813)/2,1),"")</f>
        <v/>
      </c>
    </row>
    <row r="14814" spans="8:8" x14ac:dyDescent="0.2">
      <c r="H14814" s="7" t="str">
        <f t="shared" si="448"/>
        <v/>
      </c>
    </row>
    <row r="14815" spans="8:8" x14ac:dyDescent="0.2">
      <c r="H14815" s="7" t="str">
        <f t="shared" si="448"/>
        <v/>
      </c>
    </row>
    <row r="14816" spans="8:8" x14ac:dyDescent="0.2">
      <c r="H14816" s="7" t="str">
        <f t="shared" si="448"/>
        <v/>
      </c>
    </row>
    <row r="14817" spans="8:8" x14ac:dyDescent="0.2">
      <c r="H14817" s="7" t="str">
        <f t="shared" si="448"/>
        <v/>
      </c>
    </row>
    <row r="14818" spans="8:8" x14ac:dyDescent="0.2">
      <c r="H14818" s="7" t="str">
        <f t="shared" si="448"/>
        <v/>
      </c>
    </row>
    <row r="14819" spans="8:8" x14ac:dyDescent="0.2">
      <c r="H14819" s="7" t="str">
        <f t="shared" si="448"/>
        <v/>
      </c>
    </row>
    <row r="14820" spans="8:8" x14ac:dyDescent="0.2">
      <c r="H14820" s="7" t="str">
        <f t="shared" si="448"/>
        <v/>
      </c>
    </row>
    <row r="14821" spans="8:8" x14ac:dyDescent="0.2">
      <c r="H14821" s="7" t="str">
        <f t="shared" si="448"/>
        <v/>
      </c>
    </row>
    <row r="14822" spans="8:8" x14ac:dyDescent="0.2">
      <c r="H14822" s="7" t="str">
        <f t="shared" si="448"/>
        <v/>
      </c>
    </row>
    <row r="14823" spans="8:8" x14ac:dyDescent="0.2">
      <c r="H14823" s="7" t="str">
        <f t="shared" si="448"/>
        <v/>
      </c>
    </row>
    <row r="14824" spans="8:8" x14ac:dyDescent="0.2">
      <c r="H14824" s="7" t="str">
        <f t="shared" si="448"/>
        <v/>
      </c>
    </row>
    <row r="14825" spans="8:8" x14ac:dyDescent="0.2">
      <c r="H14825" s="7" t="str">
        <f t="shared" si="448"/>
        <v/>
      </c>
    </row>
    <row r="14826" spans="8:8" x14ac:dyDescent="0.2">
      <c r="H14826" s="7" t="str">
        <f t="shared" si="448"/>
        <v/>
      </c>
    </row>
    <row r="14827" spans="8:8" x14ac:dyDescent="0.2">
      <c r="H14827" s="7" t="str">
        <f t="shared" si="448"/>
        <v/>
      </c>
    </row>
    <row r="14828" spans="8:8" x14ac:dyDescent="0.2">
      <c r="H14828" s="7" t="str">
        <f t="shared" si="448"/>
        <v/>
      </c>
    </row>
    <row r="14829" spans="8:8" x14ac:dyDescent="0.2">
      <c r="H14829" s="7" t="str">
        <f t="shared" si="448"/>
        <v/>
      </c>
    </row>
    <row r="14830" spans="8:8" x14ac:dyDescent="0.2">
      <c r="H14830" s="7" t="str">
        <f t="shared" si="448"/>
        <v/>
      </c>
    </row>
    <row r="14831" spans="8:8" x14ac:dyDescent="0.2">
      <c r="H14831" s="7" t="str">
        <f t="shared" si="448"/>
        <v/>
      </c>
    </row>
    <row r="14832" spans="8:8" x14ac:dyDescent="0.2">
      <c r="H14832" s="7" t="str">
        <f t="shared" si="448"/>
        <v/>
      </c>
    </row>
    <row r="14833" spans="8:8" x14ac:dyDescent="0.2">
      <c r="H14833" s="7" t="str">
        <f t="shared" si="448"/>
        <v/>
      </c>
    </row>
    <row r="14834" spans="8:8" x14ac:dyDescent="0.2">
      <c r="H14834" s="7" t="str">
        <f t="shared" si="448"/>
        <v/>
      </c>
    </row>
    <row r="14835" spans="8:8" x14ac:dyDescent="0.2">
      <c r="H14835" s="7" t="str">
        <f t="shared" si="448"/>
        <v/>
      </c>
    </row>
    <row r="14836" spans="8:8" x14ac:dyDescent="0.2">
      <c r="H14836" s="7" t="str">
        <f t="shared" si="448"/>
        <v/>
      </c>
    </row>
    <row r="14837" spans="8:8" x14ac:dyDescent="0.2">
      <c r="H14837" s="7" t="str">
        <f t="shared" si="448"/>
        <v/>
      </c>
    </row>
    <row r="14838" spans="8:8" x14ac:dyDescent="0.2">
      <c r="H14838" s="7" t="str">
        <f t="shared" si="448"/>
        <v/>
      </c>
    </row>
    <row r="14839" spans="8:8" x14ac:dyDescent="0.2">
      <c r="H14839" s="7" t="str">
        <f t="shared" si="448"/>
        <v/>
      </c>
    </row>
    <row r="14840" spans="8:8" x14ac:dyDescent="0.2">
      <c r="H14840" s="7" t="str">
        <f t="shared" si="448"/>
        <v/>
      </c>
    </row>
    <row r="14841" spans="8:8" x14ac:dyDescent="0.2">
      <c r="H14841" s="7" t="str">
        <f t="shared" si="448"/>
        <v/>
      </c>
    </row>
    <row r="14842" spans="8:8" x14ac:dyDescent="0.2">
      <c r="H14842" s="7" t="str">
        <f t="shared" si="448"/>
        <v/>
      </c>
    </row>
    <row r="14843" spans="8:8" x14ac:dyDescent="0.2">
      <c r="H14843" s="7" t="str">
        <f t="shared" si="448"/>
        <v/>
      </c>
    </row>
    <row r="14844" spans="8:8" x14ac:dyDescent="0.2">
      <c r="H14844" s="7" t="str">
        <f t="shared" si="448"/>
        <v/>
      </c>
    </row>
    <row r="14845" spans="8:8" x14ac:dyDescent="0.2">
      <c r="H14845" s="7" t="str">
        <f t="shared" si="448"/>
        <v/>
      </c>
    </row>
    <row r="14846" spans="8:8" x14ac:dyDescent="0.2">
      <c r="H14846" s="7" t="str">
        <f t="shared" si="448"/>
        <v/>
      </c>
    </row>
    <row r="14847" spans="8:8" x14ac:dyDescent="0.2">
      <c r="H14847" s="7" t="str">
        <f t="shared" si="448"/>
        <v/>
      </c>
    </row>
    <row r="14848" spans="8:8" x14ac:dyDescent="0.2">
      <c r="H14848" s="7" t="str">
        <f t="shared" si="448"/>
        <v/>
      </c>
    </row>
    <row r="14849" spans="8:8" x14ac:dyDescent="0.2">
      <c r="H14849" s="7" t="str">
        <f t="shared" si="448"/>
        <v/>
      </c>
    </row>
    <row r="14850" spans="8:8" x14ac:dyDescent="0.2">
      <c r="H14850" s="7" t="str">
        <f t="shared" si="448"/>
        <v/>
      </c>
    </row>
    <row r="14851" spans="8:8" x14ac:dyDescent="0.2">
      <c r="H14851" s="7" t="str">
        <f t="shared" si="448"/>
        <v/>
      </c>
    </row>
    <row r="14852" spans="8:8" x14ac:dyDescent="0.2">
      <c r="H14852" s="7" t="str">
        <f t="shared" si="448"/>
        <v/>
      </c>
    </row>
    <row r="14853" spans="8:8" x14ac:dyDescent="0.2">
      <c r="H14853" s="7" t="str">
        <f t="shared" si="448"/>
        <v/>
      </c>
    </row>
    <row r="14854" spans="8:8" x14ac:dyDescent="0.2">
      <c r="H14854" s="7" t="str">
        <f t="shared" si="448"/>
        <v/>
      </c>
    </row>
    <row r="14855" spans="8:8" x14ac:dyDescent="0.2">
      <c r="H14855" s="7" t="str">
        <f t="shared" si="448"/>
        <v/>
      </c>
    </row>
    <row r="14856" spans="8:8" x14ac:dyDescent="0.2">
      <c r="H14856" s="7" t="str">
        <f t="shared" si="448"/>
        <v/>
      </c>
    </row>
    <row r="14857" spans="8:8" x14ac:dyDescent="0.2">
      <c r="H14857" s="7" t="str">
        <f t="shared" si="448"/>
        <v/>
      </c>
    </row>
    <row r="14858" spans="8:8" x14ac:dyDescent="0.2">
      <c r="H14858" s="7" t="str">
        <f t="shared" si="448"/>
        <v/>
      </c>
    </row>
    <row r="14859" spans="8:8" x14ac:dyDescent="0.2">
      <c r="H14859" s="7" t="str">
        <f t="shared" si="448"/>
        <v/>
      </c>
    </row>
    <row r="14860" spans="8:8" x14ac:dyDescent="0.2">
      <c r="H14860" s="7" t="str">
        <f t="shared" si="448"/>
        <v/>
      </c>
    </row>
    <row r="14861" spans="8:8" x14ac:dyDescent="0.2">
      <c r="H14861" s="7" t="str">
        <f t="shared" si="448"/>
        <v/>
      </c>
    </row>
    <row r="14862" spans="8:8" x14ac:dyDescent="0.2">
      <c r="H14862" s="7" t="str">
        <f t="shared" si="448"/>
        <v/>
      </c>
    </row>
    <row r="14863" spans="8:8" x14ac:dyDescent="0.2">
      <c r="H14863" s="7" t="str">
        <f t="shared" si="448"/>
        <v/>
      </c>
    </row>
    <row r="14864" spans="8:8" x14ac:dyDescent="0.2">
      <c r="H14864" s="7" t="str">
        <f t="shared" si="448"/>
        <v/>
      </c>
    </row>
    <row r="14865" spans="8:8" x14ac:dyDescent="0.2">
      <c r="H14865" s="7" t="str">
        <f t="shared" si="448"/>
        <v/>
      </c>
    </row>
    <row r="14866" spans="8:8" x14ac:dyDescent="0.2">
      <c r="H14866" s="7" t="str">
        <f t="shared" si="448"/>
        <v/>
      </c>
    </row>
    <row r="14867" spans="8:8" x14ac:dyDescent="0.2">
      <c r="H14867" s="7" t="str">
        <f t="shared" si="448"/>
        <v/>
      </c>
    </row>
    <row r="14868" spans="8:8" x14ac:dyDescent="0.2">
      <c r="H14868" s="7" t="str">
        <f t="shared" si="448"/>
        <v/>
      </c>
    </row>
    <row r="14869" spans="8:8" x14ac:dyDescent="0.2">
      <c r="H14869" s="7" t="str">
        <f t="shared" si="448"/>
        <v/>
      </c>
    </row>
    <row r="14870" spans="8:8" x14ac:dyDescent="0.2">
      <c r="H14870" s="7" t="str">
        <f t="shared" si="448"/>
        <v/>
      </c>
    </row>
    <row r="14871" spans="8:8" x14ac:dyDescent="0.2">
      <c r="H14871" s="7" t="str">
        <f t="shared" si="448"/>
        <v/>
      </c>
    </row>
    <row r="14872" spans="8:8" x14ac:dyDescent="0.2">
      <c r="H14872" s="7" t="str">
        <f t="shared" si="448"/>
        <v/>
      </c>
    </row>
    <row r="14873" spans="8:8" x14ac:dyDescent="0.2">
      <c r="H14873" s="7" t="str">
        <f t="shared" si="448"/>
        <v/>
      </c>
    </row>
    <row r="14874" spans="8:8" x14ac:dyDescent="0.2">
      <c r="H14874" s="7" t="str">
        <f t="shared" si="448"/>
        <v/>
      </c>
    </row>
    <row r="14875" spans="8:8" x14ac:dyDescent="0.2">
      <c r="H14875" s="7" t="str">
        <f t="shared" si="448"/>
        <v/>
      </c>
    </row>
    <row r="14876" spans="8:8" x14ac:dyDescent="0.2">
      <c r="H14876" s="7" t="str">
        <f t="shared" si="448"/>
        <v/>
      </c>
    </row>
    <row r="14877" spans="8:8" x14ac:dyDescent="0.2">
      <c r="H14877" s="7" t="str">
        <f t="shared" ref="H14877:H14940" si="449">IF(F14877&gt;0,ROUND((F14877+G14877)/2,1),"")</f>
        <v/>
      </c>
    </row>
    <row r="14878" spans="8:8" x14ac:dyDescent="0.2">
      <c r="H14878" s="7" t="str">
        <f t="shared" si="449"/>
        <v/>
      </c>
    </row>
    <row r="14879" spans="8:8" x14ac:dyDescent="0.2">
      <c r="H14879" s="7" t="str">
        <f t="shared" si="449"/>
        <v/>
      </c>
    </row>
    <row r="14880" spans="8:8" x14ac:dyDescent="0.2">
      <c r="H14880" s="7" t="str">
        <f t="shared" si="449"/>
        <v/>
      </c>
    </row>
    <row r="14881" spans="8:8" x14ac:dyDescent="0.2">
      <c r="H14881" s="7" t="str">
        <f t="shared" si="449"/>
        <v/>
      </c>
    </row>
    <row r="14882" spans="8:8" x14ac:dyDescent="0.2">
      <c r="H14882" s="7" t="str">
        <f t="shared" si="449"/>
        <v/>
      </c>
    </row>
    <row r="14883" spans="8:8" x14ac:dyDescent="0.2">
      <c r="H14883" s="7" t="str">
        <f t="shared" si="449"/>
        <v/>
      </c>
    </row>
    <row r="14884" spans="8:8" x14ac:dyDescent="0.2">
      <c r="H14884" s="7" t="str">
        <f t="shared" si="449"/>
        <v/>
      </c>
    </row>
    <row r="14885" spans="8:8" x14ac:dyDescent="0.2">
      <c r="H14885" s="7" t="str">
        <f t="shared" si="449"/>
        <v/>
      </c>
    </row>
    <row r="14886" spans="8:8" x14ac:dyDescent="0.2">
      <c r="H14886" s="7" t="str">
        <f t="shared" si="449"/>
        <v/>
      </c>
    </row>
    <row r="14887" spans="8:8" x14ac:dyDescent="0.2">
      <c r="H14887" s="7" t="str">
        <f t="shared" si="449"/>
        <v/>
      </c>
    </row>
    <row r="14888" spans="8:8" x14ac:dyDescent="0.2">
      <c r="H14888" s="7" t="str">
        <f t="shared" si="449"/>
        <v/>
      </c>
    </row>
    <row r="14889" spans="8:8" x14ac:dyDescent="0.2">
      <c r="H14889" s="7" t="str">
        <f t="shared" si="449"/>
        <v/>
      </c>
    </row>
    <row r="14890" spans="8:8" x14ac:dyDescent="0.2">
      <c r="H14890" s="7" t="str">
        <f t="shared" si="449"/>
        <v/>
      </c>
    </row>
    <row r="14891" spans="8:8" x14ac:dyDescent="0.2">
      <c r="H14891" s="7" t="str">
        <f t="shared" si="449"/>
        <v/>
      </c>
    </row>
    <row r="14892" spans="8:8" x14ac:dyDescent="0.2">
      <c r="H14892" s="7" t="str">
        <f t="shared" si="449"/>
        <v/>
      </c>
    </row>
    <row r="14893" spans="8:8" x14ac:dyDescent="0.2">
      <c r="H14893" s="7" t="str">
        <f t="shared" si="449"/>
        <v/>
      </c>
    </row>
    <row r="14894" spans="8:8" x14ac:dyDescent="0.2">
      <c r="H14894" s="7" t="str">
        <f t="shared" si="449"/>
        <v/>
      </c>
    </row>
    <row r="14895" spans="8:8" x14ac:dyDescent="0.2">
      <c r="H14895" s="7" t="str">
        <f t="shared" si="449"/>
        <v/>
      </c>
    </row>
    <row r="14896" spans="8:8" x14ac:dyDescent="0.2">
      <c r="H14896" s="7" t="str">
        <f t="shared" si="449"/>
        <v/>
      </c>
    </row>
    <row r="14897" spans="8:8" x14ac:dyDescent="0.2">
      <c r="H14897" s="7" t="str">
        <f t="shared" si="449"/>
        <v/>
      </c>
    </row>
    <row r="14898" spans="8:8" x14ac:dyDescent="0.2">
      <c r="H14898" s="7" t="str">
        <f t="shared" si="449"/>
        <v/>
      </c>
    </row>
    <row r="14899" spans="8:8" x14ac:dyDescent="0.2">
      <c r="H14899" s="7" t="str">
        <f t="shared" si="449"/>
        <v/>
      </c>
    </row>
    <row r="14900" spans="8:8" x14ac:dyDescent="0.2">
      <c r="H14900" s="7" t="str">
        <f t="shared" si="449"/>
        <v/>
      </c>
    </row>
    <row r="14901" spans="8:8" x14ac:dyDescent="0.2">
      <c r="H14901" s="7" t="str">
        <f t="shared" si="449"/>
        <v/>
      </c>
    </row>
    <row r="14902" spans="8:8" x14ac:dyDescent="0.2">
      <c r="H14902" s="7" t="str">
        <f t="shared" si="449"/>
        <v/>
      </c>
    </row>
    <row r="14903" spans="8:8" x14ac:dyDescent="0.2">
      <c r="H14903" s="7" t="str">
        <f t="shared" si="449"/>
        <v/>
      </c>
    </row>
    <row r="14904" spans="8:8" x14ac:dyDescent="0.2">
      <c r="H14904" s="7" t="str">
        <f t="shared" si="449"/>
        <v/>
      </c>
    </row>
    <row r="14905" spans="8:8" x14ac:dyDescent="0.2">
      <c r="H14905" s="7" t="str">
        <f t="shared" si="449"/>
        <v/>
      </c>
    </row>
    <row r="14906" spans="8:8" x14ac:dyDescent="0.2">
      <c r="H14906" s="7" t="str">
        <f t="shared" si="449"/>
        <v/>
      </c>
    </row>
    <row r="14907" spans="8:8" x14ac:dyDescent="0.2">
      <c r="H14907" s="7" t="str">
        <f t="shared" si="449"/>
        <v/>
      </c>
    </row>
    <row r="14908" spans="8:8" x14ac:dyDescent="0.2">
      <c r="H14908" s="7" t="str">
        <f t="shared" si="449"/>
        <v/>
      </c>
    </row>
    <row r="14909" spans="8:8" x14ac:dyDescent="0.2">
      <c r="H14909" s="7" t="str">
        <f t="shared" si="449"/>
        <v/>
      </c>
    </row>
    <row r="14910" spans="8:8" x14ac:dyDescent="0.2">
      <c r="H14910" s="7" t="str">
        <f t="shared" si="449"/>
        <v/>
      </c>
    </row>
    <row r="14911" spans="8:8" x14ac:dyDescent="0.2">
      <c r="H14911" s="7" t="str">
        <f t="shared" si="449"/>
        <v/>
      </c>
    </row>
    <row r="14912" spans="8:8" x14ac:dyDescent="0.2">
      <c r="H14912" s="7" t="str">
        <f t="shared" si="449"/>
        <v/>
      </c>
    </row>
    <row r="14913" spans="8:8" x14ac:dyDescent="0.2">
      <c r="H14913" s="7" t="str">
        <f t="shared" si="449"/>
        <v/>
      </c>
    </row>
    <row r="14914" spans="8:8" x14ac:dyDescent="0.2">
      <c r="H14914" s="7" t="str">
        <f t="shared" si="449"/>
        <v/>
      </c>
    </row>
    <row r="14915" spans="8:8" x14ac:dyDescent="0.2">
      <c r="H14915" s="7" t="str">
        <f t="shared" si="449"/>
        <v/>
      </c>
    </row>
    <row r="14916" spans="8:8" x14ac:dyDescent="0.2">
      <c r="H14916" s="7" t="str">
        <f t="shared" si="449"/>
        <v/>
      </c>
    </row>
    <row r="14917" spans="8:8" x14ac:dyDescent="0.2">
      <c r="H14917" s="7" t="str">
        <f t="shared" si="449"/>
        <v/>
      </c>
    </row>
    <row r="14918" spans="8:8" x14ac:dyDescent="0.2">
      <c r="H14918" s="7" t="str">
        <f t="shared" si="449"/>
        <v/>
      </c>
    </row>
    <row r="14919" spans="8:8" x14ac:dyDescent="0.2">
      <c r="H14919" s="7" t="str">
        <f t="shared" si="449"/>
        <v/>
      </c>
    </row>
    <row r="14920" spans="8:8" x14ac:dyDescent="0.2">
      <c r="H14920" s="7" t="str">
        <f t="shared" si="449"/>
        <v/>
      </c>
    </row>
    <row r="14921" spans="8:8" x14ac:dyDescent="0.2">
      <c r="H14921" s="7" t="str">
        <f t="shared" si="449"/>
        <v/>
      </c>
    </row>
    <row r="14922" spans="8:8" x14ac:dyDescent="0.2">
      <c r="H14922" s="7" t="str">
        <f t="shared" si="449"/>
        <v/>
      </c>
    </row>
    <row r="14923" spans="8:8" x14ac:dyDescent="0.2">
      <c r="H14923" s="7" t="str">
        <f t="shared" si="449"/>
        <v/>
      </c>
    </row>
    <row r="14924" spans="8:8" x14ac:dyDescent="0.2">
      <c r="H14924" s="7" t="str">
        <f t="shared" si="449"/>
        <v/>
      </c>
    </row>
    <row r="14925" spans="8:8" x14ac:dyDescent="0.2">
      <c r="H14925" s="7" t="str">
        <f t="shared" si="449"/>
        <v/>
      </c>
    </row>
    <row r="14926" spans="8:8" x14ac:dyDescent="0.2">
      <c r="H14926" s="7" t="str">
        <f t="shared" si="449"/>
        <v/>
      </c>
    </row>
    <row r="14927" spans="8:8" x14ac:dyDescent="0.2">
      <c r="H14927" s="7" t="str">
        <f t="shared" si="449"/>
        <v/>
      </c>
    </row>
    <row r="14928" spans="8:8" x14ac:dyDescent="0.2">
      <c r="H14928" s="7" t="str">
        <f t="shared" si="449"/>
        <v/>
      </c>
    </row>
    <row r="14929" spans="8:8" x14ac:dyDescent="0.2">
      <c r="H14929" s="7" t="str">
        <f t="shared" si="449"/>
        <v/>
      </c>
    </row>
    <row r="14930" spans="8:8" x14ac:dyDescent="0.2">
      <c r="H14930" s="7" t="str">
        <f t="shared" si="449"/>
        <v/>
      </c>
    </row>
    <row r="14931" spans="8:8" x14ac:dyDescent="0.2">
      <c r="H14931" s="7" t="str">
        <f t="shared" si="449"/>
        <v/>
      </c>
    </row>
    <row r="14932" spans="8:8" x14ac:dyDescent="0.2">
      <c r="H14932" s="7" t="str">
        <f t="shared" si="449"/>
        <v/>
      </c>
    </row>
    <row r="14933" spans="8:8" x14ac:dyDescent="0.2">
      <c r="H14933" s="7" t="str">
        <f t="shared" si="449"/>
        <v/>
      </c>
    </row>
    <row r="14934" spans="8:8" x14ac:dyDescent="0.2">
      <c r="H14934" s="7" t="str">
        <f t="shared" si="449"/>
        <v/>
      </c>
    </row>
    <row r="14935" spans="8:8" x14ac:dyDescent="0.2">
      <c r="H14935" s="7" t="str">
        <f t="shared" si="449"/>
        <v/>
      </c>
    </row>
    <row r="14936" spans="8:8" x14ac:dyDescent="0.2">
      <c r="H14936" s="7" t="str">
        <f t="shared" si="449"/>
        <v/>
      </c>
    </row>
    <row r="14937" spans="8:8" x14ac:dyDescent="0.2">
      <c r="H14937" s="7" t="str">
        <f t="shared" si="449"/>
        <v/>
      </c>
    </row>
    <row r="14938" spans="8:8" x14ac:dyDescent="0.2">
      <c r="H14938" s="7" t="str">
        <f t="shared" si="449"/>
        <v/>
      </c>
    </row>
    <row r="14939" spans="8:8" x14ac:dyDescent="0.2">
      <c r="H14939" s="7" t="str">
        <f t="shared" si="449"/>
        <v/>
      </c>
    </row>
    <row r="14940" spans="8:8" x14ac:dyDescent="0.2">
      <c r="H14940" s="7" t="str">
        <f t="shared" si="449"/>
        <v/>
      </c>
    </row>
    <row r="14941" spans="8:8" x14ac:dyDescent="0.2">
      <c r="H14941" s="7" t="str">
        <f t="shared" ref="H14941:H15004" si="450">IF(F14941&gt;0,ROUND((F14941+G14941)/2,1),"")</f>
        <v/>
      </c>
    </row>
    <row r="14942" spans="8:8" x14ac:dyDescent="0.2">
      <c r="H14942" s="7" t="str">
        <f t="shared" si="450"/>
        <v/>
      </c>
    </row>
    <row r="14943" spans="8:8" x14ac:dyDescent="0.2">
      <c r="H14943" s="7" t="str">
        <f t="shared" si="450"/>
        <v/>
      </c>
    </row>
    <row r="14944" spans="8:8" x14ac:dyDescent="0.2">
      <c r="H14944" s="7" t="str">
        <f t="shared" si="450"/>
        <v/>
      </c>
    </row>
    <row r="14945" spans="8:8" x14ac:dyDescent="0.2">
      <c r="H14945" s="7" t="str">
        <f t="shared" si="450"/>
        <v/>
      </c>
    </row>
    <row r="14946" spans="8:8" x14ac:dyDescent="0.2">
      <c r="H14946" s="7" t="str">
        <f t="shared" si="450"/>
        <v/>
      </c>
    </row>
    <row r="14947" spans="8:8" x14ac:dyDescent="0.2">
      <c r="H14947" s="7" t="str">
        <f t="shared" si="450"/>
        <v/>
      </c>
    </row>
    <row r="14948" spans="8:8" x14ac:dyDescent="0.2">
      <c r="H14948" s="7" t="str">
        <f t="shared" si="450"/>
        <v/>
      </c>
    </row>
    <row r="14949" spans="8:8" x14ac:dyDescent="0.2">
      <c r="H14949" s="7" t="str">
        <f t="shared" si="450"/>
        <v/>
      </c>
    </row>
    <row r="14950" spans="8:8" x14ac:dyDescent="0.2">
      <c r="H14950" s="7" t="str">
        <f t="shared" si="450"/>
        <v/>
      </c>
    </row>
    <row r="14951" spans="8:8" x14ac:dyDescent="0.2">
      <c r="H14951" s="7" t="str">
        <f t="shared" si="450"/>
        <v/>
      </c>
    </row>
    <row r="14952" spans="8:8" x14ac:dyDescent="0.2">
      <c r="H14952" s="7" t="str">
        <f t="shared" si="450"/>
        <v/>
      </c>
    </row>
    <row r="14953" spans="8:8" x14ac:dyDescent="0.2">
      <c r="H14953" s="7" t="str">
        <f t="shared" si="450"/>
        <v/>
      </c>
    </row>
    <row r="14954" spans="8:8" x14ac:dyDescent="0.2">
      <c r="H14954" s="7" t="str">
        <f t="shared" si="450"/>
        <v/>
      </c>
    </row>
    <row r="14955" spans="8:8" x14ac:dyDescent="0.2">
      <c r="H14955" s="7" t="str">
        <f t="shared" si="450"/>
        <v/>
      </c>
    </row>
    <row r="14956" spans="8:8" x14ac:dyDescent="0.2">
      <c r="H14956" s="7" t="str">
        <f t="shared" si="450"/>
        <v/>
      </c>
    </row>
    <row r="14957" spans="8:8" x14ac:dyDescent="0.2">
      <c r="H14957" s="7" t="str">
        <f t="shared" si="450"/>
        <v/>
      </c>
    </row>
    <row r="14958" spans="8:8" x14ac:dyDescent="0.2">
      <c r="H14958" s="7" t="str">
        <f t="shared" si="450"/>
        <v/>
      </c>
    </row>
    <row r="14959" spans="8:8" x14ac:dyDescent="0.2">
      <c r="H14959" s="7" t="str">
        <f t="shared" si="450"/>
        <v/>
      </c>
    </row>
    <row r="14960" spans="8:8" x14ac:dyDescent="0.2">
      <c r="H14960" s="7" t="str">
        <f t="shared" si="450"/>
        <v/>
      </c>
    </row>
    <row r="14961" spans="8:8" x14ac:dyDescent="0.2">
      <c r="H14961" s="7" t="str">
        <f t="shared" si="450"/>
        <v/>
      </c>
    </row>
    <row r="14962" spans="8:8" x14ac:dyDescent="0.2">
      <c r="H14962" s="7" t="str">
        <f t="shared" si="450"/>
        <v/>
      </c>
    </row>
    <row r="14963" spans="8:8" x14ac:dyDescent="0.2">
      <c r="H14963" s="7" t="str">
        <f t="shared" si="450"/>
        <v/>
      </c>
    </row>
    <row r="14964" spans="8:8" x14ac:dyDescent="0.2">
      <c r="H14964" s="7" t="str">
        <f t="shared" si="450"/>
        <v/>
      </c>
    </row>
    <row r="14965" spans="8:8" x14ac:dyDescent="0.2">
      <c r="H14965" s="7" t="str">
        <f t="shared" si="450"/>
        <v/>
      </c>
    </row>
    <row r="14966" spans="8:8" x14ac:dyDescent="0.2">
      <c r="H14966" s="7" t="str">
        <f t="shared" si="450"/>
        <v/>
      </c>
    </row>
    <row r="14967" spans="8:8" x14ac:dyDescent="0.2">
      <c r="H14967" s="7" t="str">
        <f t="shared" si="450"/>
        <v/>
      </c>
    </row>
    <row r="14968" spans="8:8" x14ac:dyDescent="0.2">
      <c r="H14968" s="7" t="str">
        <f t="shared" si="450"/>
        <v/>
      </c>
    </row>
    <row r="14969" spans="8:8" x14ac:dyDescent="0.2">
      <c r="H14969" s="7" t="str">
        <f t="shared" si="450"/>
        <v/>
      </c>
    </row>
    <row r="14970" spans="8:8" x14ac:dyDescent="0.2">
      <c r="H14970" s="7" t="str">
        <f t="shared" si="450"/>
        <v/>
      </c>
    </row>
    <row r="14971" spans="8:8" x14ac:dyDescent="0.2">
      <c r="H14971" s="7" t="str">
        <f t="shared" si="450"/>
        <v/>
      </c>
    </row>
    <row r="14972" spans="8:8" x14ac:dyDescent="0.2">
      <c r="H14972" s="7" t="str">
        <f t="shared" si="450"/>
        <v/>
      </c>
    </row>
    <row r="14973" spans="8:8" x14ac:dyDescent="0.2">
      <c r="H14973" s="7" t="str">
        <f t="shared" si="450"/>
        <v/>
      </c>
    </row>
    <row r="14974" spans="8:8" x14ac:dyDescent="0.2">
      <c r="H14974" s="7" t="str">
        <f t="shared" si="450"/>
        <v/>
      </c>
    </row>
    <row r="14975" spans="8:8" x14ac:dyDescent="0.2">
      <c r="H14975" s="7" t="str">
        <f t="shared" si="450"/>
        <v/>
      </c>
    </row>
    <row r="14976" spans="8:8" x14ac:dyDescent="0.2">
      <c r="H14976" s="7" t="str">
        <f t="shared" si="450"/>
        <v/>
      </c>
    </row>
    <row r="14977" spans="8:8" x14ac:dyDescent="0.2">
      <c r="H14977" s="7" t="str">
        <f t="shared" si="450"/>
        <v/>
      </c>
    </row>
    <row r="14978" spans="8:8" x14ac:dyDescent="0.2">
      <c r="H14978" s="7" t="str">
        <f t="shared" si="450"/>
        <v/>
      </c>
    </row>
    <row r="14979" spans="8:8" x14ac:dyDescent="0.2">
      <c r="H14979" s="7" t="str">
        <f t="shared" si="450"/>
        <v/>
      </c>
    </row>
    <row r="14980" spans="8:8" x14ac:dyDescent="0.2">
      <c r="H14980" s="7" t="str">
        <f t="shared" si="450"/>
        <v/>
      </c>
    </row>
    <row r="14981" spans="8:8" x14ac:dyDescent="0.2">
      <c r="H14981" s="7" t="str">
        <f t="shared" si="450"/>
        <v/>
      </c>
    </row>
    <row r="14982" spans="8:8" x14ac:dyDescent="0.2">
      <c r="H14982" s="7" t="str">
        <f t="shared" si="450"/>
        <v/>
      </c>
    </row>
    <row r="14983" spans="8:8" x14ac:dyDescent="0.2">
      <c r="H14983" s="7" t="str">
        <f t="shared" si="450"/>
        <v/>
      </c>
    </row>
    <row r="14984" spans="8:8" x14ac:dyDescent="0.2">
      <c r="H14984" s="7" t="str">
        <f t="shared" si="450"/>
        <v/>
      </c>
    </row>
    <row r="14985" spans="8:8" x14ac:dyDescent="0.2">
      <c r="H14985" s="7" t="str">
        <f t="shared" si="450"/>
        <v/>
      </c>
    </row>
    <row r="14986" spans="8:8" x14ac:dyDescent="0.2">
      <c r="H14986" s="7" t="str">
        <f t="shared" si="450"/>
        <v/>
      </c>
    </row>
    <row r="14987" spans="8:8" x14ac:dyDescent="0.2">
      <c r="H14987" s="7" t="str">
        <f t="shared" si="450"/>
        <v/>
      </c>
    </row>
    <row r="14988" spans="8:8" x14ac:dyDescent="0.2">
      <c r="H14988" s="7" t="str">
        <f t="shared" si="450"/>
        <v/>
      </c>
    </row>
    <row r="14989" spans="8:8" x14ac:dyDescent="0.2">
      <c r="H14989" s="7" t="str">
        <f t="shared" si="450"/>
        <v/>
      </c>
    </row>
    <row r="14990" spans="8:8" x14ac:dyDescent="0.2">
      <c r="H14990" s="7" t="str">
        <f t="shared" si="450"/>
        <v/>
      </c>
    </row>
    <row r="14991" spans="8:8" x14ac:dyDescent="0.2">
      <c r="H14991" s="7" t="str">
        <f t="shared" si="450"/>
        <v/>
      </c>
    </row>
    <row r="14992" spans="8:8" x14ac:dyDescent="0.2">
      <c r="H14992" s="7" t="str">
        <f t="shared" si="450"/>
        <v/>
      </c>
    </row>
    <row r="14993" spans="8:8" x14ac:dyDescent="0.2">
      <c r="H14993" s="7" t="str">
        <f t="shared" si="450"/>
        <v/>
      </c>
    </row>
    <row r="14994" spans="8:8" x14ac:dyDescent="0.2">
      <c r="H14994" s="7" t="str">
        <f t="shared" si="450"/>
        <v/>
      </c>
    </row>
    <row r="14995" spans="8:8" x14ac:dyDescent="0.2">
      <c r="H14995" s="7" t="str">
        <f t="shared" si="450"/>
        <v/>
      </c>
    </row>
    <row r="14996" spans="8:8" x14ac:dyDescent="0.2">
      <c r="H14996" s="7" t="str">
        <f t="shared" si="450"/>
        <v/>
      </c>
    </row>
    <row r="14997" spans="8:8" x14ac:dyDescent="0.2">
      <c r="H14997" s="7" t="str">
        <f t="shared" si="450"/>
        <v/>
      </c>
    </row>
    <row r="14998" spans="8:8" x14ac:dyDescent="0.2">
      <c r="H14998" s="7" t="str">
        <f t="shared" si="450"/>
        <v/>
      </c>
    </row>
    <row r="14999" spans="8:8" x14ac:dyDescent="0.2">
      <c r="H14999" s="7" t="str">
        <f t="shared" si="450"/>
        <v/>
      </c>
    </row>
    <row r="15000" spans="8:8" x14ac:dyDescent="0.2">
      <c r="H15000" s="7" t="str">
        <f t="shared" si="450"/>
        <v/>
      </c>
    </row>
    <row r="15001" spans="8:8" x14ac:dyDescent="0.2">
      <c r="H15001" s="7" t="str">
        <f t="shared" si="450"/>
        <v/>
      </c>
    </row>
    <row r="15002" spans="8:8" x14ac:dyDescent="0.2">
      <c r="H15002" s="7" t="str">
        <f t="shared" si="450"/>
        <v/>
      </c>
    </row>
    <row r="15003" spans="8:8" x14ac:dyDescent="0.2">
      <c r="H15003" s="7" t="str">
        <f t="shared" si="450"/>
        <v/>
      </c>
    </row>
    <row r="15004" spans="8:8" x14ac:dyDescent="0.2">
      <c r="H15004" s="7" t="str">
        <f t="shared" si="450"/>
        <v/>
      </c>
    </row>
    <row r="15005" spans="8:8" x14ac:dyDescent="0.2">
      <c r="H15005" s="7" t="str">
        <f t="shared" ref="H15005:H15068" si="451">IF(F15005&gt;0,ROUND((F15005+G15005)/2,1),"")</f>
        <v/>
      </c>
    </row>
    <row r="15006" spans="8:8" x14ac:dyDescent="0.2">
      <c r="H15006" s="7" t="str">
        <f t="shared" si="451"/>
        <v/>
      </c>
    </row>
    <row r="15007" spans="8:8" x14ac:dyDescent="0.2">
      <c r="H15007" s="7" t="str">
        <f t="shared" si="451"/>
        <v/>
      </c>
    </row>
    <row r="15008" spans="8:8" x14ac:dyDescent="0.2">
      <c r="H15008" s="7" t="str">
        <f t="shared" si="451"/>
        <v/>
      </c>
    </row>
    <row r="15009" spans="8:8" x14ac:dyDescent="0.2">
      <c r="H15009" s="7" t="str">
        <f t="shared" si="451"/>
        <v/>
      </c>
    </row>
    <row r="15010" spans="8:8" x14ac:dyDescent="0.2">
      <c r="H15010" s="7" t="str">
        <f t="shared" si="451"/>
        <v/>
      </c>
    </row>
    <row r="15011" spans="8:8" x14ac:dyDescent="0.2">
      <c r="H15011" s="7" t="str">
        <f t="shared" si="451"/>
        <v/>
      </c>
    </row>
    <row r="15012" spans="8:8" x14ac:dyDescent="0.2">
      <c r="H15012" s="7" t="str">
        <f t="shared" si="451"/>
        <v/>
      </c>
    </row>
    <row r="15013" spans="8:8" x14ac:dyDescent="0.2">
      <c r="H15013" s="7" t="str">
        <f t="shared" si="451"/>
        <v/>
      </c>
    </row>
    <row r="15014" spans="8:8" x14ac:dyDescent="0.2">
      <c r="H15014" s="7" t="str">
        <f t="shared" si="451"/>
        <v/>
      </c>
    </row>
    <row r="15015" spans="8:8" x14ac:dyDescent="0.2">
      <c r="H15015" s="7" t="str">
        <f t="shared" si="451"/>
        <v/>
      </c>
    </row>
    <row r="15016" spans="8:8" x14ac:dyDescent="0.2">
      <c r="H15016" s="7" t="str">
        <f t="shared" si="451"/>
        <v/>
      </c>
    </row>
    <row r="15017" spans="8:8" x14ac:dyDescent="0.2">
      <c r="H15017" s="7" t="str">
        <f t="shared" si="451"/>
        <v/>
      </c>
    </row>
    <row r="15018" spans="8:8" x14ac:dyDescent="0.2">
      <c r="H15018" s="7" t="str">
        <f t="shared" si="451"/>
        <v/>
      </c>
    </row>
    <row r="15019" spans="8:8" x14ac:dyDescent="0.2">
      <c r="H15019" s="7" t="str">
        <f t="shared" si="451"/>
        <v/>
      </c>
    </row>
    <row r="15020" spans="8:8" x14ac:dyDescent="0.2">
      <c r="H15020" s="7" t="str">
        <f t="shared" si="451"/>
        <v/>
      </c>
    </row>
    <row r="15021" spans="8:8" x14ac:dyDescent="0.2">
      <c r="H15021" s="7" t="str">
        <f t="shared" si="451"/>
        <v/>
      </c>
    </row>
    <row r="15022" spans="8:8" x14ac:dyDescent="0.2">
      <c r="H15022" s="7" t="str">
        <f t="shared" si="451"/>
        <v/>
      </c>
    </row>
    <row r="15023" spans="8:8" x14ac:dyDescent="0.2">
      <c r="H15023" s="7" t="str">
        <f t="shared" si="451"/>
        <v/>
      </c>
    </row>
    <row r="15024" spans="8:8" x14ac:dyDescent="0.2">
      <c r="H15024" s="7" t="str">
        <f t="shared" si="451"/>
        <v/>
      </c>
    </row>
    <row r="15025" spans="8:8" x14ac:dyDescent="0.2">
      <c r="H15025" s="7" t="str">
        <f t="shared" si="451"/>
        <v/>
      </c>
    </row>
    <row r="15026" spans="8:8" x14ac:dyDescent="0.2">
      <c r="H15026" s="7" t="str">
        <f t="shared" si="451"/>
        <v/>
      </c>
    </row>
    <row r="15027" spans="8:8" x14ac:dyDescent="0.2">
      <c r="H15027" s="7" t="str">
        <f t="shared" si="451"/>
        <v/>
      </c>
    </row>
    <row r="15028" spans="8:8" x14ac:dyDescent="0.2">
      <c r="H15028" s="7" t="str">
        <f t="shared" si="451"/>
        <v/>
      </c>
    </row>
    <row r="15029" spans="8:8" x14ac:dyDescent="0.2">
      <c r="H15029" s="7" t="str">
        <f t="shared" si="451"/>
        <v/>
      </c>
    </row>
    <row r="15030" spans="8:8" x14ac:dyDescent="0.2">
      <c r="H15030" s="7" t="str">
        <f t="shared" si="451"/>
        <v/>
      </c>
    </row>
    <row r="15031" spans="8:8" x14ac:dyDescent="0.2">
      <c r="H15031" s="7" t="str">
        <f t="shared" si="451"/>
        <v/>
      </c>
    </row>
    <row r="15032" spans="8:8" x14ac:dyDescent="0.2">
      <c r="H15032" s="7" t="str">
        <f t="shared" si="451"/>
        <v/>
      </c>
    </row>
    <row r="15033" spans="8:8" x14ac:dyDescent="0.2">
      <c r="H15033" s="7" t="str">
        <f t="shared" si="451"/>
        <v/>
      </c>
    </row>
    <row r="15034" spans="8:8" x14ac:dyDescent="0.2">
      <c r="H15034" s="7" t="str">
        <f t="shared" si="451"/>
        <v/>
      </c>
    </row>
    <row r="15035" spans="8:8" x14ac:dyDescent="0.2">
      <c r="H15035" s="7" t="str">
        <f t="shared" si="451"/>
        <v/>
      </c>
    </row>
    <row r="15036" spans="8:8" x14ac:dyDescent="0.2">
      <c r="H15036" s="7" t="str">
        <f t="shared" si="451"/>
        <v/>
      </c>
    </row>
    <row r="15037" spans="8:8" x14ac:dyDescent="0.2">
      <c r="H15037" s="7" t="str">
        <f t="shared" si="451"/>
        <v/>
      </c>
    </row>
    <row r="15038" spans="8:8" x14ac:dyDescent="0.2">
      <c r="H15038" s="7" t="str">
        <f t="shared" si="451"/>
        <v/>
      </c>
    </row>
    <row r="15039" spans="8:8" x14ac:dyDescent="0.2">
      <c r="H15039" s="7" t="str">
        <f t="shared" si="451"/>
        <v/>
      </c>
    </row>
    <row r="15040" spans="8:8" x14ac:dyDescent="0.2">
      <c r="H15040" s="7" t="str">
        <f t="shared" si="451"/>
        <v/>
      </c>
    </row>
    <row r="15041" spans="8:8" x14ac:dyDescent="0.2">
      <c r="H15041" s="7" t="str">
        <f t="shared" si="451"/>
        <v/>
      </c>
    </row>
    <row r="15042" spans="8:8" x14ac:dyDescent="0.2">
      <c r="H15042" s="7" t="str">
        <f t="shared" si="451"/>
        <v/>
      </c>
    </row>
    <row r="15043" spans="8:8" x14ac:dyDescent="0.2">
      <c r="H15043" s="7" t="str">
        <f t="shared" si="451"/>
        <v/>
      </c>
    </row>
    <row r="15044" spans="8:8" x14ac:dyDescent="0.2">
      <c r="H15044" s="7" t="str">
        <f t="shared" si="451"/>
        <v/>
      </c>
    </row>
    <row r="15045" spans="8:8" x14ac:dyDescent="0.2">
      <c r="H15045" s="7" t="str">
        <f t="shared" si="451"/>
        <v/>
      </c>
    </row>
    <row r="15046" spans="8:8" x14ac:dyDescent="0.2">
      <c r="H15046" s="7" t="str">
        <f t="shared" si="451"/>
        <v/>
      </c>
    </row>
    <row r="15047" spans="8:8" x14ac:dyDescent="0.2">
      <c r="H15047" s="7" t="str">
        <f t="shared" si="451"/>
        <v/>
      </c>
    </row>
    <row r="15048" spans="8:8" x14ac:dyDescent="0.2">
      <c r="H15048" s="7" t="str">
        <f t="shared" si="451"/>
        <v/>
      </c>
    </row>
    <row r="15049" spans="8:8" x14ac:dyDescent="0.2">
      <c r="H15049" s="7" t="str">
        <f t="shared" si="451"/>
        <v/>
      </c>
    </row>
    <row r="15050" spans="8:8" x14ac:dyDescent="0.2">
      <c r="H15050" s="7" t="str">
        <f t="shared" si="451"/>
        <v/>
      </c>
    </row>
    <row r="15051" spans="8:8" x14ac:dyDescent="0.2">
      <c r="H15051" s="7" t="str">
        <f t="shared" si="451"/>
        <v/>
      </c>
    </row>
    <row r="15052" spans="8:8" x14ac:dyDescent="0.2">
      <c r="H15052" s="7" t="str">
        <f t="shared" si="451"/>
        <v/>
      </c>
    </row>
    <row r="15053" spans="8:8" x14ac:dyDescent="0.2">
      <c r="H15053" s="7" t="str">
        <f t="shared" si="451"/>
        <v/>
      </c>
    </row>
    <row r="15054" spans="8:8" x14ac:dyDescent="0.2">
      <c r="H15054" s="7" t="str">
        <f t="shared" si="451"/>
        <v/>
      </c>
    </row>
    <row r="15055" spans="8:8" x14ac:dyDescent="0.2">
      <c r="H15055" s="7" t="str">
        <f t="shared" si="451"/>
        <v/>
      </c>
    </row>
    <row r="15056" spans="8:8" x14ac:dyDescent="0.2">
      <c r="H15056" s="7" t="str">
        <f t="shared" si="451"/>
        <v/>
      </c>
    </row>
    <row r="15057" spans="8:8" x14ac:dyDescent="0.2">
      <c r="H15057" s="7" t="str">
        <f t="shared" si="451"/>
        <v/>
      </c>
    </row>
    <row r="15058" spans="8:8" x14ac:dyDescent="0.2">
      <c r="H15058" s="7" t="str">
        <f t="shared" si="451"/>
        <v/>
      </c>
    </row>
    <row r="15059" spans="8:8" x14ac:dyDescent="0.2">
      <c r="H15059" s="7" t="str">
        <f t="shared" si="451"/>
        <v/>
      </c>
    </row>
    <row r="15060" spans="8:8" x14ac:dyDescent="0.2">
      <c r="H15060" s="7" t="str">
        <f t="shared" si="451"/>
        <v/>
      </c>
    </row>
    <row r="15061" spans="8:8" x14ac:dyDescent="0.2">
      <c r="H15061" s="7" t="str">
        <f t="shared" si="451"/>
        <v/>
      </c>
    </row>
    <row r="15062" spans="8:8" x14ac:dyDescent="0.2">
      <c r="H15062" s="7" t="str">
        <f t="shared" si="451"/>
        <v/>
      </c>
    </row>
    <row r="15063" spans="8:8" x14ac:dyDescent="0.2">
      <c r="H15063" s="7" t="str">
        <f t="shared" si="451"/>
        <v/>
      </c>
    </row>
    <row r="15064" spans="8:8" x14ac:dyDescent="0.2">
      <c r="H15064" s="7" t="str">
        <f t="shared" si="451"/>
        <v/>
      </c>
    </row>
    <row r="15065" spans="8:8" x14ac:dyDescent="0.2">
      <c r="H15065" s="7" t="str">
        <f t="shared" si="451"/>
        <v/>
      </c>
    </row>
    <row r="15066" spans="8:8" x14ac:dyDescent="0.2">
      <c r="H15066" s="7" t="str">
        <f t="shared" si="451"/>
        <v/>
      </c>
    </row>
    <row r="15067" spans="8:8" x14ac:dyDescent="0.2">
      <c r="H15067" s="7" t="str">
        <f t="shared" si="451"/>
        <v/>
      </c>
    </row>
    <row r="15068" spans="8:8" x14ac:dyDescent="0.2">
      <c r="H15068" s="7" t="str">
        <f t="shared" si="451"/>
        <v/>
      </c>
    </row>
    <row r="15069" spans="8:8" x14ac:dyDescent="0.2">
      <c r="H15069" s="7" t="str">
        <f t="shared" ref="H15069:H15132" si="452">IF(F15069&gt;0,ROUND((F15069+G15069)/2,1),"")</f>
        <v/>
      </c>
    </row>
    <row r="15070" spans="8:8" x14ac:dyDescent="0.2">
      <c r="H15070" s="7" t="str">
        <f t="shared" si="452"/>
        <v/>
      </c>
    </row>
    <row r="15071" spans="8:8" x14ac:dyDescent="0.2">
      <c r="H15071" s="7" t="str">
        <f t="shared" si="452"/>
        <v/>
      </c>
    </row>
    <row r="15072" spans="8:8" x14ac:dyDescent="0.2">
      <c r="H15072" s="7" t="str">
        <f t="shared" si="452"/>
        <v/>
      </c>
    </row>
    <row r="15073" spans="8:8" x14ac:dyDescent="0.2">
      <c r="H15073" s="7" t="str">
        <f t="shared" si="452"/>
        <v/>
      </c>
    </row>
    <row r="15074" spans="8:8" x14ac:dyDescent="0.2">
      <c r="H15074" s="7" t="str">
        <f t="shared" si="452"/>
        <v/>
      </c>
    </row>
    <row r="15075" spans="8:8" x14ac:dyDescent="0.2">
      <c r="H15075" s="7" t="str">
        <f t="shared" si="452"/>
        <v/>
      </c>
    </row>
    <row r="15076" spans="8:8" x14ac:dyDescent="0.2">
      <c r="H15076" s="7" t="str">
        <f t="shared" si="452"/>
        <v/>
      </c>
    </row>
    <row r="15077" spans="8:8" x14ac:dyDescent="0.2">
      <c r="H15077" s="7" t="str">
        <f t="shared" si="452"/>
        <v/>
      </c>
    </row>
    <row r="15078" spans="8:8" x14ac:dyDescent="0.2">
      <c r="H15078" s="7" t="str">
        <f t="shared" si="452"/>
        <v/>
      </c>
    </row>
    <row r="15079" spans="8:8" x14ac:dyDescent="0.2">
      <c r="H15079" s="7" t="str">
        <f t="shared" si="452"/>
        <v/>
      </c>
    </row>
    <row r="15080" spans="8:8" x14ac:dyDescent="0.2">
      <c r="H15080" s="7" t="str">
        <f t="shared" si="452"/>
        <v/>
      </c>
    </row>
    <row r="15081" spans="8:8" x14ac:dyDescent="0.2">
      <c r="H15081" s="7" t="str">
        <f t="shared" si="452"/>
        <v/>
      </c>
    </row>
    <row r="15082" spans="8:8" x14ac:dyDescent="0.2">
      <c r="H15082" s="7" t="str">
        <f t="shared" si="452"/>
        <v/>
      </c>
    </row>
    <row r="15083" spans="8:8" x14ac:dyDescent="0.2">
      <c r="H15083" s="7" t="str">
        <f t="shared" si="452"/>
        <v/>
      </c>
    </row>
    <row r="15084" spans="8:8" x14ac:dyDescent="0.2">
      <c r="H15084" s="7" t="str">
        <f t="shared" si="452"/>
        <v/>
      </c>
    </row>
    <row r="15085" spans="8:8" x14ac:dyDescent="0.2">
      <c r="H15085" s="7" t="str">
        <f t="shared" si="452"/>
        <v/>
      </c>
    </row>
    <row r="15086" spans="8:8" x14ac:dyDescent="0.2">
      <c r="H15086" s="7" t="str">
        <f t="shared" si="452"/>
        <v/>
      </c>
    </row>
    <row r="15087" spans="8:8" x14ac:dyDescent="0.2">
      <c r="H15087" s="7" t="str">
        <f t="shared" si="452"/>
        <v/>
      </c>
    </row>
    <row r="15088" spans="8:8" x14ac:dyDescent="0.2">
      <c r="H15088" s="7" t="str">
        <f t="shared" si="452"/>
        <v/>
      </c>
    </row>
    <row r="15089" spans="8:8" x14ac:dyDescent="0.2">
      <c r="H15089" s="7" t="str">
        <f t="shared" si="452"/>
        <v/>
      </c>
    </row>
    <row r="15090" spans="8:8" x14ac:dyDescent="0.2">
      <c r="H15090" s="7" t="str">
        <f t="shared" si="452"/>
        <v/>
      </c>
    </row>
    <row r="15091" spans="8:8" x14ac:dyDescent="0.2">
      <c r="H15091" s="7" t="str">
        <f t="shared" si="452"/>
        <v/>
      </c>
    </row>
    <row r="15092" spans="8:8" x14ac:dyDescent="0.2">
      <c r="H15092" s="7" t="str">
        <f t="shared" si="452"/>
        <v/>
      </c>
    </row>
    <row r="15093" spans="8:8" x14ac:dyDescent="0.2">
      <c r="H15093" s="7" t="str">
        <f t="shared" si="452"/>
        <v/>
      </c>
    </row>
    <row r="15094" spans="8:8" x14ac:dyDescent="0.2">
      <c r="H15094" s="7" t="str">
        <f t="shared" si="452"/>
        <v/>
      </c>
    </row>
    <row r="15095" spans="8:8" x14ac:dyDescent="0.2">
      <c r="H15095" s="7" t="str">
        <f t="shared" si="452"/>
        <v/>
      </c>
    </row>
    <row r="15096" spans="8:8" x14ac:dyDescent="0.2">
      <c r="H15096" s="7" t="str">
        <f t="shared" si="452"/>
        <v/>
      </c>
    </row>
    <row r="15097" spans="8:8" x14ac:dyDescent="0.2">
      <c r="H15097" s="7" t="str">
        <f t="shared" si="452"/>
        <v/>
      </c>
    </row>
    <row r="15098" spans="8:8" x14ac:dyDescent="0.2">
      <c r="H15098" s="7" t="str">
        <f t="shared" si="452"/>
        <v/>
      </c>
    </row>
    <row r="15099" spans="8:8" x14ac:dyDescent="0.2">
      <c r="H15099" s="7" t="str">
        <f t="shared" si="452"/>
        <v/>
      </c>
    </row>
    <row r="15100" spans="8:8" x14ac:dyDescent="0.2">
      <c r="H15100" s="7" t="str">
        <f t="shared" si="452"/>
        <v/>
      </c>
    </row>
    <row r="15101" spans="8:8" x14ac:dyDescent="0.2">
      <c r="H15101" s="7" t="str">
        <f t="shared" si="452"/>
        <v/>
      </c>
    </row>
    <row r="15102" spans="8:8" x14ac:dyDescent="0.2">
      <c r="H15102" s="7" t="str">
        <f t="shared" si="452"/>
        <v/>
      </c>
    </row>
    <row r="15103" spans="8:8" x14ac:dyDescent="0.2">
      <c r="H15103" s="7" t="str">
        <f t="shared" si="452"/>
        <v/>
      </c>
    </row>
    <row r="15104" spans="8:8" x14ac:dyDescent="0.2">
      <c r="H15104" s="7" t="str">
        <f t="shared" si="452"/>
        <v/>
      </c>
    </row>
    <row r="15105" spans="8:8" x14ac:dyDescent="0.2">
      <c r="H15105" s="7" t="str">
        <f t="shared" si="452"/>
        <v/>
      </c>
    </row>
    <row r="15106" spans="8:8" x14ac:dyDescent="0.2">
      <c r="H15106" s="7" t="str">
        <f t="shared" si="452"/>
        <v/>
      </c>
    </row>
    <row r="15107" spans="8:8" x14ac:dyDescent="0.2">
      <c r="H15107" s="7" t="str">
        <f t="shared" si="452"/>
        <v/>
      </c>
    </row>
    <row r="15108" spans="8:8" x14ac:dyDescent="0.2">
      <c r="H15108" s="7" t="str">
        <f t="shared" si="452"/>
        <v/>
      </c>
    </row>
    <row r="15109" spans="8:8" x14ac:dyDescent="0.2">
      <c r="H15109" s="7" t="str">
        <f t="shared" si="452"/>
        <v/>
      </c>
    </row>
    <row r="15110" spans="8:8" x14ac:dyDescent="0.2">
      <c r="H15110" s="7" t="str">
        <f t="shared" si="452"/>
        <v/>
      </c>
    </row>
    <row r="15111" spans="8:8" x14ac:dyDescent="0.2">
      <c r="H15111" s="7" t="str">
        <f t="shared" si="452"/>
        <v/>
      </c>
    </row>
    <row r="15112" spans="8:8" x14ac:dyDescent="0.2">
      <c r="H15112" s="7" t="str">
        <f t="shared" si="452"/>
        <v/>
      </c>
    </row>
    <row r="15113" spans="8:8" x14ac:dyDescent="0.2">
      <c r="H15113" s="7" t="str">
        <f t="shared" si="452"/>
        <v/>
      </c>
    </row>
    <row r="15114" spans="8:8" x14ac:dyDescent="0.2">
      <c r="H15114" s="7" t="str">
        <f t="shared" si="452"/>
        <v/>
      </c>
    </row>
    <row r="15115" spans="8:8" x14ac:dyDescent="0.2">
      <c r="H15115" s="7" t="str">
        <f t="shared" si="452"/>
        <v/>
      </c>
    </row>
    <row r="15116" spans="8:8" x14ac:dyDescent="0.2">
      <c r="H15116" s="7" t="str">
        <f t="shared" si="452"/>
        <v/>
      </c>
    </row>
    <row r="15117" spans="8:8" x14ac:dyDescent="0.2">
      <c r="H15117" s="7" t="str">
        <f t="shared" si="452"/>
        <v/>
      </c>
    </row>
    <row r="15118" spans="8:8" x14ac:dyDescent="0.2">
      <c r="H15118" s="7" t="str">
        <f t="shared" si="452"/>
        <v/>
      </c>
    </row>
    <row r="15119" spans="8:8" x14ac:dyDescent="0.2">
      <c r="H15119" s="7" t="str">
        <f t="shared" si="452"/>
        <v/>
      </c>
    </row>
    <row r="15120" spans="8:8" x14ac:dyDescent="0.2">
      <c r="H15120" s="7" t="str">
        <f t="shared" si="452"/>
        <v/>
      </c>
    </row>
    <row r="15121" spans="8:8" x14ac:dyDescent="0.2">
      <c r="H15121" s="7" t="str">
        <f t="shared" si="452"/>
        <v/>
      </c>
    </row>
    <row r="15122" spans="8:8" x14ac:dyDescent="0.2">
      <c r="H15122" s="7" t="str">
        <f t="shared" si="452"/>
        <v/>
      </c>
    </row>
    <row r="15123" spans="8:8" x14ac:dyDescent="0.2">
      <c r="H15123" s="7" t="str">
        <f t="shared" si="452"/>
        <v/>
      </c>
    </row>
    <row r="15124" spans="8:8" x14ac:dyDescent="0.2">
      <c r="H15124" s="7" t="str">
        <f t="shared" si="452"/>
        <v/>
      </c>
    </row>
    <row r="15125" spans="8:8" x14ac:dyDescent="0.2">
      <c r="H15125" s="7" t="str">
        <f t="shared" si="452"/>
        <v/>
      </c>
    </row>
    <row r="15126" spans="8:8" x14ac:dyDescent="0.2">
      <c r="H15126" s="7" t="str">
        <f t="shared" si="452"/>
        <v/>
      </c>
    </row>
    <row r="15127" spans="8:8" x14ac:dyDescent="0.2">
      <c r="H15127" s="7" t="str">
        <f t="shared" si="452"/>
        <v/>
      </c>
    </row>
    <row r="15128" spans="8:8" x14ac:dyDescent="0.2">
      <c r="H15128" s="7" t="str">
        <f t="shared" si="452"/>
        <v/>
      </c>
    </row>
    <row r="15129" spans="8:8" x14ac:dyDescent="0.2">
      <c r="H15129" s="7" t="str">
        <f t="shared" si="452"/>
        <v/>
      </c>
    </row>
    <row r="15130" spans="8:8" x14ac:dyDescent="0.2">
      <c r="H15130" s="7" t="str">
        <f t="shared" si="452"/>
        <v/>
      </c>
    </row>
    <row r="15131" spans="8:8" x14ac:dyDescent="0.2">
      <c r="H15131" s="7" t="str">
        <f t="shared" si="452"/>
        <v/>
      </c>
    </row>
    <row r="15132" spans="8:8" x14ac:dyDescent="0.2">
      <c r="H15132" s="7" t="str">
        <f t="shared" si="452"/>
        <v/>
      </c>
    </row>
    <row r="15133" spans="8:8" x14ac:dyDescent="0.2">
      <c r="H15133" s="7" t="str">
        <f t="shared" ref="H15133:H15196" si="453">IF(F15133&gt;0,ROUND((F15133+G15133)/2,1),"")</f>
        <v/>
      </c>
    </row>
    <row r="15134" spans="8:8" x14ac:dyDescent="0.2">
      <c r="H15134" s="7" t="str">
        <f t="shared" si="453"/>
        <v/>
      </c>
    </row>
    <row r="15135" spans="8:8" x14ac:dyDescent="0.2">
      <c r="H15135" s="7" t="str">
        <f t="shared" si="453"/>
        <v/>
      </c>
    </row>
    <row r="15136" spans="8:8" x14ac:dyDescent="0.2">
      <c r="H15136" s="7" t="str">
        <f t="shared" si="453"/>
        <v/>
      </c>
    </row>
    <row r="15137" spans="8:8" x14ac:dyDescent="0.2">
      <c r="H15137" s="7" t="str">
        <f t="shared" si="453"/>
        <v/>
      </c>
    </row>
    <row r="15138" spans="8:8" x14ac:dyDescent="0.2">
      <c r="H15138" s="7" t="str">
        <f t="shared" si="453"/>
        <v/>
      </c>
    </row>
    <row r="15139" spans="8:8" x14ac:dyDescent="0.2">
      <c r="H15139" s="7" t="str">
        <f t="shared" si="453"/>
        <v/>
      </c>
    </row>
    <row r="15140" spans="8:8" x14ac:dyDescent="0.2">
      <c r="H15140" s="7" t="str">
        <f t="shared" si="453"/>
        <v/>
      </c>
    </row>
    <row r="15141" spans="8:8" x14ac:dyDescent="0.2">
      <c r="H15141" s="7" t="str">
        <f t="shared" si="453"/>
        <v/>
      </c>
    </row>
    <row r="15142" spans="8:8" x14ac:dyDescent="0.2">
      <c r="H15142" s="7" t="str">
        <f t="shared" si="453"/>
        <v/>
      </c>
    </row>
    <row r="15143" spans="8:8" x14ac:dyDescent="0.2">
      <c r="H15143" s="7" t="str">
        <f t="shared" si="453"/>
        <v/>
      </c>
    </row>
    <row r="15144" spans="8:8" x14ac:dyDescent="0.2">
      <c r="H15144" s="7" t="str">
        <f t="shared" si="453"/>
        <v/>
      </c>
    </row>
    <row r="15145" spans="8:8" x14ac:dyDescent="0.2">
      <c r="H15145" s="7" t="str">
        <f t="shared" si="453"/>
        <v/>
      </c>
    </row>
    <row r="15146" spans="8:8" x14ac:dyDescent="0.2">
      <c r="H15146" s="7" t="str">
        <f t="shared" si="453"/>
        <v/>
      </c>
    </row>
    <row r="15147" spans="8:8" x14ac:dyDescent="0.2">
      <c r="H15147" s="7" t="str">
        <f t="shared" si="453"/>
        <v/>
      </c>
    </row>
    <row r="15148" spans="8:8" x14ac:dyDescent="0.2">
      <c r="H15148" s="7" t="str">
        <f t="shared" si="453"/>
        <v/>
      </c>
    </row>
    <row r="15149" spans="8:8" x14ac:dyDescent="0.2">
      <c r="H15149" s="7" t="str">
        <f t="shared" si="453"/>
        <v/>
      </c>
    </row>
    <row r="15150" spans="8:8" x14ac:dyDescent="0.2">
      <c r="H15150" s="7" t="str">
        <f t="shared" si="453"/>
        <v/>
      </c>
    </row>
    <row r="15151" spans="8:8" x14ac:dyDescent="0.2">
      <c r="H15151" s="7" t="str">
        <f t="shared" si="453"/>
        <v/>
      </c>
    </row>
    <row r="15152" spans="8:8" x14ac:dyDescent="0.2">
      <c r="H15152" s="7" t="str">
        <f t="shared" si="453"/>
        <v/>
      </c>
    </row>
    <row r="15153" spans="8:8" x14ac:dyDescent="0.2">
      <c r="H15153" s="7" t="str">
        <f t="shared" si="453"/>
        <v/>
      </c>
    </row>
    <row r="15154" spans="8:8" x14ac:dyDescent="0.2">
      <c r="H15154" s="7" t="str">
        <f t="shared" si="453"/>
        <v/>
      </c>
    </row>
    <row r="15155" spans="8:8" x14ac:dyDescent="0.2">
      <c r="H15155" s="7" t="str">
        <f t="shared" si="453"/>
        <v/>
      </c>
    </row>
    <row r="15156" spans="8:8" x14ac:dyDescent="0.2">
      <c r="H15156" s="7" t="str">
        <f t="shared" si="453"/>
        <v/>
      </c>
    </row>
    <row r="15157" spans="8:8" x14ac:dyDescent="0.2">
      <c r="H15157" s="7" t="str">
        <f t="shared" si="453"/>
        <v/>
      </c>
    </row>
    <row r="15158" spans="8:8" x14ac:dyDescent="0.2">
      <c r="H15158" s="7" t="str">
        <f t="shared" si="453"/>
        <v/>
      </c>
    </row>
    <row r="15159" spans="8:8" x14ac:dyDescent="0.2">
      <c r="H15159" s="7" t="str">
        <f t="shared" si="453"/>
        <v/>
      </c>
    </row>
    <row r="15160" spans="8:8" x14ac:dyDescent="0.2">
      <c r="H15160" s="7" t="str">
        <f t="shared" si="453"/>
        <v/>
      </c>
    </row>
    <row r="15161" spans="8:8" x14ac:dyDescent="0.2">
      <c r="H15161" s="7" t="str">
        <f t="shared" si="453"/>
        <v/>
      </c>
    </row>
    <row r="15162" spans="8:8" x14ac:dyDescent="0.2">
      <c r="H15162" s="7" t="str">
        <f t="shared" si="453"/>
        <v/>
      </c>
    </row>
    <row r="15163" spans="8:8" x14ac:dyDescent="0.2">
      <c r="H15163" s="7" t="str">
        <f t="shared" si="453"/>
        <v/>
      </c>
    </row>
    <row r="15164" spans="8:8" x14ac:dyDescent="0.2">
      <c r="H15164" s="7" t="str">
        <f t="shared" si="453"/>
        <v/>
      </c>
    </row>
    <row r="15165" spans="8:8" x14ac:dyDescent="0.2">
      <c r="H15165" s="7" t="str">
        <f t="shared" si="453"/>
        <v/>
      </c>
    </row>
    <row r="15166" spans="8:8" x14ac:dyDescent="0.2">
      <c r="H15166" s="7" t="str">
        <f t="shared" si="453"/>
        <v/>
      </c>
    </row>
    <row r="15167" spans="8:8" x14ac:dyDescent="0.2">
      <c r="H15167" s="7" t="str">
        <f t="shared" si="453"/>
        <v/>
      </c>
    </row>
    <row r="15168" spans="8:8" x14ac:dyDescent="0.2">
      <c r="H15168" s="7" t="str">
        <f t="shared" si="453"/>
        <v/>
      </c>
    </row>
    <row r="15169" spans="8:8" x14ac:dyDescent="0.2">
      <c r="H15169" s="7" t="str">
        <f t="shared" si="453"/>
        <v/>
      </c>
    </row>
    <row r="15170" spans="8:8" x14ac:dyDescent="0.2">
      <c r="H15170" s="7" t="str">
        <f t="shared" si="453"/>
        <v/>
      </c>
    </row>
    <row r="15171" spans="8:8" x14ac:dyDescent="0.2">
      <c r="H15171" s="7" t="str">
        <f t="shared" si="453"/>
        <v/>
      </c>
    </row>
    <row r="15172" spans="8:8" x14ac:dyDescent="0.2">
      <c r="H15172" s="7" t="str">
        <f t="shared" si="453"/>
        <v/>
      </c>
    </row>
    <row r="15173" spans="8:8" x14ac:dyDescent="0.2">
      <c r="H15173" s="7" t="str">
        <f t="shared" si="453"/>
        <v/>
      </c>
    </row>
    <row r="15174" spans="8:8" x14ac:dyDescent="0.2">
      <c r="H15174" s="7" t="str">
        <f t="shared" si="453"/>
        <v/>
      </c>
    </row>
    <row r="15175" spans="8:8" x14ac:dyDescent="0.2">
      <c r="H15175" s="7" t="str">
        <f t="shared" si="453"/>
        <v/>
      </c>
    </row>
    <row r="15176" spans="8:8" x14ac:dyDescent="0.2">
      <c r="H15176" s="7" t="str">
        <f t="shared" si="453"/>
        <v/>
      </c>
    </row>
    <row r="15177" spans="8:8" x14ac:dyDescent="0.2">
      <c r="H15177" s="7" t="str">
        <f t="shared" si="453"/>
        <v/>
      </c>
    </row>
    <row r="15178" spans="8:8" x14ac:dyDescent="0.2">
      <c r="H15178" s="7" t="str">
        <f t="shared" si="453"/>
        <v/>
      </c>
    </row>
    <row r="15179" spans="8:8" x14ac:dyDescent="0.2">
      <c r="H15179" s="7" t="str">
        <f t="shared" si="453"/>
        <v/>
      </c>
    </row>
    <row r="15180" spans="8:8" x14ac:dyDescent="0.2">
      <c r="H15180" s="7" t="str">
        <f t="shared" si="453"/>
        <v/>
      </c>
    </row>
    <row r="15181" spans="8:8" x14ac:dyDescent="0.2">
      <c r="H15181" s="7" t="str">
        <f t="shared" si="453"/>
        <v/>
      </c>
    </row>
    <row r="15182" spans="8:8" x14ac:dyDescent="0.2">
      <c r="H15182" s="7" t="str">
        <f t="shared" si="453"/>
        <v/>
      </c>
    </row>
    <row r="15183" spans="8:8" x14ac:dyDescent="0.2">
      <c r="H15183" s="7" t="str">
        <f t="shared" si="453"/>
        <v/>
      </c>
    </row>
    <row r="15184" spans="8:8" x14ac:dyDescent="0.2">
      <c r="H15184" s="7" t="str">
        <f t="shared" si="453"/>
        <v/>
      </c>
    </row>
    <row r="15185" spans="8:8" x14ac:dyDescent="0.2">
      <c r="H15185" s="7" t="str">
        <f t="shared" si="453"/>
        <v/>
      </c>
    </row>
    <row r="15186" spans="8:8" x14ac:dyDescent="0.2">
      <c r="H15186" s="7" t="str">
        <f t="shared" si="453"/>
        <v/>
      </c>
    </row>
    <row r="15187" spans="8:8" x14ac:dyDescent="0.2">
      <c r="H15187" s="7" t="str">
        <f t="shared" si="453"/>
        <v/>
      </c>
    </row>
    <row r="15188" spans="8:8" x14ac:dyDescent="0.2">
      <c r="H15188" s="7" t="str">
        <f t="shared" si="453"/>
        <v/>
      </c>
    </row>
    <row r="15189" spans="8:8" x14ac:dyDescent="0.2">
      <c r="H15189" s="7" t="str">
        <f t="shared" si="453"/>
        <v/>
      </c>
    </row>
    <row r="15190" spans="8:8" x14ac:dyDescent="0.2">
      <c r="H15190" s="7" t="str">
        <f t="shared" si="453"/>
        <v/>
      </c>
    </row>
    <row r="15191" spans="8:8" x14ac:dyDescent="0.2">
      <c r="H15191" s="7" t="str">
        <f t="shared" si="453"/>
        <v/>
      </c>
    </row>
    <row r="15192" spans="8:8" x14ac:dyDescent="0.2">
      <c r="H15192" s="7" t="str">
        <f t="shared" si="453"/>
        <v/>
      </c>
    </row>
    <row r="15193" spans="8:8" x14ac:dyDescent="0.2">
      <c r="H15193" s="7" t="str">
        <f t="shared" si="453"/>
        <v/>
      </c>
    </row>
    <row r="15194" spans="8:8" x14ac:dyDescent="0.2">
      <c r="H15194" s="7" t="str">
        <f t="shared" si="453"/>
        <v/>
      </c>
    </row>
    <row r="15195" spans="8:8" x14ac:dyDescent="0.2">
      <c r="H15195" s="7" t="str">
        <f t="shared" si="453"/>
        <v/>
      </c>
    </row>
    <row r="15196" spans="8:8" x14ac:dyDescent="0.2">
      <c r="H15196" s="7" t="str">
        <f t="shared" si="453"/>
        <v/>
      </c>
    </row>
    <row r="15197" spans="8:8" x14ac:dyDescent="0.2">
      <c r="H15197" s="7" t="str">
        <f t="shared" ref="H15197:H15260" si="454">IF(F15197&gt;0,ROUND((F15197+G15197)/2,1),"")</f>
        <v/>
      </c>
    </row>
    <row r="15198" spans="8:8" x14ac:dyDescent="0.2">
      <c r="H15198" s="7" t="str">
        <f t="shared" si="454"/>
        <v/>
      </c>
    </row>
    <row r="15199" spans="8:8" x14ac:dyDescent="0.2">
      <c r="H15199" s="7" t="str">
        <f t="shared" si="454"/>
        <v/>
      </c>
    </row>
    <row r="15200" spans="8:8" x14ac:dyDescent="0.2">
      <c r="H15200" s="7" t="str">
        <f t="shared" si="454"/>
        <v/>
      </c>
    </row>
    <row r="15201" spans="8:8" x14ac:dyDescent="0.2">
      <c r="H15201" s="7" t="str">
        <f t="shared" si="454"/>
        <v/>
      </c>
    </row>
    <row r="15202" spans="8:8" x14ac:dyDescent="0.2">
      <c r="H15202" s="7" t="str">
        <f t="shared" si="454"/>
        <v/>
      </c>
    </row>
    <row r="15203" spans="8:8" x14ac:dyDescent="0.2">
      <c r="H15203" s="7" t="str">
        <f t="shared" si="454"/>
        <v/>
      </c>
    </row>
    <row r="15204" spans="8:8" x14ac:dyDescent="0.2">
      <c r="H15204" s="7" t="str">
        <f t="shared" si="454"/>
        <v/>
      </c>
    </row>
    <row r="15205" spans="8:8" x14ac:dyDescent="0.2">
      <c r="H15205" s="7" t="str">
        <f t="shared" si="454"/>
        <v/>
      </c>
    </row>
    <row r="15206" spans="8:8" x14ac:dyDescent="0.2">
      <c r="H15206" s="7" t="str">
        <f t="shared" si="454"/>
        <v/>
      </c>
    </row>
    <row r="15207" spans="8:8" x14ac:dyDescent="0.2">
      <c r="H15207" s="7" t="str">
        <f t="shared" si="454"/>
        <v/>
      </c>
    </row>
    <row r="15208" spans="8:8" x14ac:dyDescent="0.2">
      <c r="H15208" s="7" t="str">
        <f t="shared" si="454"/>
        <v/>
      </c>
    </row>
    <row r="15209" spans="8:8" x14ac:dyDescent="0.2">
      <c r="H15209" s="7" t="str">
        <f t="shared" si="454"/>
        <v/>
      </c>
    </row>
    <row r="15210" spans="8:8" x14ac:dyDescent="0.2">
      <c r="H15210" s="7" t="str">
        <f t="shared" si="454"/>
        <v/>
      </c>
    </row>
    <row r="15211" spans="8:8" x14ac:dyDescent="0.2">
      <c r="H15211" s="7" t="str">
        <f t="shared" si="454"/>
        <v/>
      </c>
    </row>
    <row r="15212" spans="8:8" x14ac:dyDescent="0.2">
      <c r="H15212" s="7" t="str">
        <f t="shared" si="454"/>
        <v/>
      </c>
    </row>
    <row r="15213" spans="8:8" x14ac:dyDescent="0.2">
      <c r="H15213" s="7" t="str">
        <f t="shared" si="454"/>
        <v/>
      </c>
    </row>
    <row r="15214" spans="8:8" x14ac:dyDescent="0.2">
      <c r="H15214" s="7" t="str">
        <f t="shared" si="454"/>
        <v/>
      </c>
    </row>
    <row r="15215" spans="8:8" x14ac:dyDescent="0.2">
      <c r="H15215" s="7" t="str">
        <f t="shared" si="454"/>
        <v/>
      </c>
    </row>
    <row r="15216" spans="8:8" x14ac:dyDescent="0.2">
      <c r="H15216" s="7" t="str">
        <f t="shared" si="454"/>
        <v/>
      </c>
    </row>
    <row r="15217" spans="8:8" x14ac:dyDescent="0.2">
      <c r="H15217" s="7" t="str">
        <f t="shared" si="454"/>
        <v/>
      </c>
    </row>
    <row r="15218" spans="8:8" x14ac:dyDescent="0.2">
      <c r="H15218" s="7" t="str">
        <f t="shared" si="454"/>
        <v/>
      </c>
    </row>
    <row r="15219" spans="8:8" x14ac:dyDescent="0.2">
      <c r="H15219" s="7" t="str">
        <f t="shared" si="454"/>
        <v/>
      </c>
    </row>
    <row r="15220" spans="8:8" x14ac:dyDescent="0.2">
      <c r="H15220" s="7" t="str">
        <f t="shared" si="454"/>
        <v/>
      </c>
    </row>
    <row r="15221" spans="8:8" x14ac:dyDescent="0.2">
      <c r="H15221" s="7" t="str">
        <f t="shared" si="454"/>
        <v/>
      </c>
    </row>
    <row r="15222" spans="8:8" x14ac:dyDescent="0.2">
      <c r="H15222" s="7" t="str">
        <f t="shared" si="454"/>
        <v/>
      </c>
    </row>
    <row r="15223" spans="8:8" x14ac:dyDescent="0.2">
      <c r="H15223" s="7" t="str">
        <f t="shared" si="454"/>
        <v/>
      </c>
    </row>
    <row r="15224" spans="8:8" x14ac:dyDescent="0.2">
      <c r="H15224" s="7" t="str">
        <f t="shared" si="454"/>
        <v/>
      </c>
    </row>
    <row r="15225" spans="8:8" x14ac:dyDescent="0.2">
      <c r="H15225" s="7" t="str">
        <f t="shared" si="454"/>
        <v/>
      </c>
    </row>
    <row r="15226" spans="8:8" x14ac:dyDescent="0.2">
      <c r="H15226" s="7" t="str">
        <f t="shared" si="454"/>
        <v/>
      </c>
    </row>
    <row r="15227" spans="8:8" x14ac:dyDescent="0.2">
      <c r="H15227" s="7" t="str">
        <f t="shared" si="454"/>
        <v/>
      </c>
    </row>
    <row r="15228" spans="8:8" x14ac:dyDescent="0.2">
      <c r="H15228" s="7" t="str">
        <f t="shared" si="454"/>
        <v/>
      </c>
    </row>
    <row r="15229" spans="8:8" x14ac:dyDescent="0.2">
      <c r="H15229" s="7" t="str">
        <f t="shared" si="454"/>
        <v/>
      </c>
    </row>
    <row r="15230" spans="8:8" x14ac:dyDescent="0.2">
      <c r="H15230" s="7" t="str">
        <f t="shared" si="454"/>
        <v/>
      </c>
    </row>
    <row r="15231" spans="8:8" x14ac:dyDescent="0.2">
      <c r="H15231" s="7" t="str">
        <f t="shared" si="454"/>
        <v/>
      </c>
    </row>
    <row r="15232" spans="8:8" x14ac:dyDescent="0.2">
      <c r="H15232" s="7" t="str">
        <f t="shared" si="454"/>
        <v/>
      </c>
    </row>
    <row r="15233" spans="8:8" x14ac:dyDescent="0.2">
      <c r="H15233" s="7" t="str">
        <f t="shared" si="454"/>
        <v/>
      </c>
    </row>
    <row r="15234" spans="8:8" x14ac:dyDescent="0.2">
      <c r="H15234" s="7" t="str">
        <f t="shared" si="454"/>
        <v/>
      </c>
    </row>
    <row r="15235" spans="8:8" x14ac:dyDescent="0.2">
      <c r="H15235" s="7" t="str">
        <f t="shared" si="454"/>
        <v/>
      </c>
    </row>
    <row r="15236" spans="8:8" x14ac:dyDescent="0.2">
      <c r="H15236" s="7" t="str">
        <f t="shared" si="454"/>
        <v/>
      </c>
    </row>
    <row r="15237" spans="8:8" x14ac:dyDescent="0.2">
      <c r="H15237" s="7" t="str">
        <f t="shared" si="454"/>
        <v/>
      </c>
    </row>
    <row r="15238" spans="8:8" x14ac:dyDescent="0.2">
      <c r="H15238" s="7" t="str">
        <f t="shared" si="454"/>
        <v/>
      </c>
    </row>
    <row r="15239" spans="8:8" x14ac:dyDescent="0.2">
      <c r="H15239" s="7" t="str">
        <f t="shared" si="454"/>
        <v/>
      </c>
    </row>
    <row r="15240" spans="8:8" x14ac:dyDescent="0.2">
      <c r="H15240" s="7" t="str">
        <f t="shared" si="454"/>
        <v/>
      </c>
    </row>
    <row r="15241" spans="8:8" x14ac:dyDescent="0.2">
      <c r="H15241" s="7" t="str">
        <f t="shared" si="454"/>
        <v/>
      </c>
    </row>
    <row r="15242" spans="8:8" x14ac:dyDescent="0.2">
      <c r="H15242" s="7" t="str">
        <f t="shared" si="454"/>
        <v/>
      </c>
    </row>
    <row r="15243" spans="8:8" x14ac:dyDescent="0.2">
      <c r="H15243" s="7" t="str">
        <f t="shared" si="454"/>
        <v/>
      </c>
    </row>
    <row r="15244" spans="8:8" x14ac:dyDescent="0.2">
      <c r="H15244" s="7" t="str">
        <f t="shared" si="454"/>
        <v/>
      </c>
    </row>
    <row r="15245" spans="8:8" x14ac:dyDescent="0.2">
      <c r="H15245" s="7" t="str">
        <f t="shared" si="454"/>
        <v/>
      </c>
    </row>
    <row r="15246" spans="8:8" x14ac:dyDescent="0.2">
      <c r="H15246" s="7" t="str">
        <f t="shared" si="454"/>
        <v/>
      </c>
    </row>
    <row r="15247" spans="8:8" x14ac:dyDescent="0.2">
      <c r="H15247" s="7" t="str">
        <f t="shared" si="454"/>
        <v/>
      </c>
    </row>
    <row r="15248" spans="8:8" x14ac:dyDescent="0.2">
      <c r="H15248" s="7" t="str">
        <f t="shared" si="454"/>
        <v/>
      </c>
    </row>
    <row r="15249" spans="8:8" x14ac:dyDescent="0.2">
      <c r="H15249" s="7" t="str">
        <f t="shared" si="454"/>
        <v/>
      </c>
    </row>
    <row r="15250" spans="8:8" x14ac:dyDescent="0.2">
      <c r="H15250" s="7" t="str">
        <f t="shared" si="454"/>
        <v/>
      </c>
    </row>
    <row r="15251" spans="8:8" x14ac:dyDescent="0.2">
      <c r="H15251" s="7" t="str">
        <f t="shared" si="454"/>
        <v/>
      </c>
    </row>
    <row r="15252" spans="8:8" x14ac:dyDescent="0.2">
      <c r="H15252" s="7" t="str">
        <f t="shared" si="454"/>
        <v/>
      </c>
    </row>
    <row r="15253" spans="8:8" x14ac:dyDescent="0.2">
      <c r="H15253" s="7" t="str">
        <f t="shared" si="454"/>
        <v/>
      </c>
    </row>
    <row r="15254" spans="8:8" x14ac:dyDescent="0.2">
      <c r="H15254" s="7" t="str">
        <f t="shared" si="454"/>
        <v/>
      </c>
    </row>
    <row r="15255" spans="8:8" x14ac:dyDescent="0.2">
      <c r="H15255" s="7" t="str">
        <f t="shared" si="454"/>
        <v/>
      </c>
    </row>
    <row r="15256" spans="8:8" x14ac:dyDescent="0.2">
      <c r="H15256" s="7" t="str">
        <f t="shared" si="454"/>
        <v/>
      </c>
    </row>
    <row r="15257" spans="8:8" x14ac:dyDescent="0.2">
      <c r="H15257" s="7" t="str">
        <f t="shared" si="454"/>
        <v/>
      </c>
    </row>
    <row r="15258" spans="8:8" x14ac:dyDescent="0.2">
      <c r="H15258" s="7" t="str">
        <f t="shared" si="454"/>
        <v/>
      </c>
    </row>
    <row r="15259" spans="8:8" x14ac:dyDescent="0.2">
      <c r="H15259" s="7" t="str">
        <f t="shared" si="454"/>
        <v/>
      </c>
    </row>
    <row r="15260" spans="8:8" x14ac:dyDescent="0.2">
      <c r="H15260" s="7" t="str">
        <f t="shared" si="454"/>
        <v/>
      </c>
    </row>
    <row r="15261" spans="8:8" x14ac:dyDescent="0.2">
      <c r="H15261" s="7" t="str">
        <f t="shared" ref="H15261:H15324" si="455">IF(F15261&gt;0,ROUND((F15261+G15261)/2,1),"")</f>
        <v/>
      </c>
    </row>
    <row r="15262" spans="8:8" x14ac:dyDescent="0.2">
      <c r="H15262" s="7" t="str">
        <f t="shared" si="455"/>
        <v/>
      </c>
    </row>
    <row r="15263" spans="8:8" x14ac:dyDescent="0.2">
      <c r="H15263" s="7" t="str">
        <f t="shared" si="455"/>
        <v/>
      </c>
    </row>
    <row r="15264" spans="8:8" x14ac:dyDescent="0.2">
      <c r="H15264" s="7" t="str">
        <f t="shared" si="455"/>
        <v/>
      </c>
    </row>
    <row r="15265" spans="8:8" x14ac:dyDescent="0.2">
      <c r="H15265" s="7" t="str">
        <f t="shared" si="455"/>
        <v/>
      </c>
    </row>
    <row r="15266" spans="8:8" x14ac:dyDescent="0.2">
      <c r="H15266" s="7" t="str">
        <f t="shared" si="455"/>
        <v/>
      </c>
    </row>
    <row r="15267" spans="8:8" x14ac:dyDescent="0.2">
      <c r="H15267" s="7" t="str">
        <f t="shared" si="455"/>
        <v/>
      </c>
    </row>
    <row r="15268" spans="8:8" x14ac:dyDescent="0.2">
      <c r="H15268" s="7" t="str">
        <f t="shared" si="455"/>
        <v/>
      </c>
    </row>
    <row r="15269" spans="8:8" x14ac:dyDescent="0.2">
      <c r="H15269" s="7" t="str">
        <f t="shared" si="455"/>
        <v/>
      </c>
    </row>
    <row r="15270" spans="8:8" x14ac:dyDescent="0.2">
      <c r="H15270" s="7" t="str">
        <f t="shared" si="455"/>
        <v/>
      </c>
    </row>
    <row r="15271" spans="8:8" x14ac:dyDescent="0.2">
      <c r="H15271" s="7" t="str">
        <f t="shared" si="455"/>
        <v/>
      </c>
    </row>
    <row r="15272" spans="8:8" x14ac:dyDescent="0.2">
      <c r="H15272" s="7" t="str">
        <f t="shared" si="455"/>
        <v/>
      </c>
    </row>
    <row r="15273" spans="8:8" x14ac:dyDescent="0.2">
      <c r="H15273" s="7" t="str">
        <f t="shared" si="455"/>
        <v/>
      </c>
    </row>
    <row r="15274" spans="8:8" x14ac:dyDescent="0.2">
      <c r="H15274" s="7" t="str">
        <f t="shared" si="455"/>
        <v/>
      </c>
    </row>
    <row r="15275" spans="8:8" x14ac:dyDescent="0.2">
      <c r="H15275" s="7" t="str">
        <f t="shared" si="455"/>
        <v/>
      </c>
    </row>
    <row r="15276" spans="8:8" x14ac:dyDescent="0.2">
      <c r="H15276" s="7" t="str">
        <f t="shared" si="455"/>
        <v/>
      </c>
    </row>
    <row r="15277" spans="8:8" x14ac:dyDescent="0.2">
      <c r="H15277" s="7" t="str">
        <f t="shared" si="455"/>
        <v/>
      </c>
    </row>
    <row r="15278" spans="8:8" x14ac:dyDescent="0.2">
      <c r="H15278" s="7" t="str">
        <f t="shared" si="455"/>
        <v/>
      </c>
    </row>
    <row r="15279" spans="8:8" x14ac:dyDescent="0.2">
      <c r="H15279" s="7" t="str">
        <f t="shared" si="455"/>
        <v/>
      </c>
    </row>
    <row r="15280" spans="8:8" x14ac:dyDescent="0.2">
      <c r="H15280" s="7" t="str">
        <f t="shared" si="455"/>
        <v/>
      </c>
    </row>
    <row r="15281" spans="8:8" x14ac:dyDescent="0.2">
      <c r="H15281" s="7" t="str">
        <f t="shared" si="455"/>
        <v/>
      </c>
    </row>
    <row r="15282" spans="8:8" x14ac:dyDescent="0.2">
      <c r="H15282" s="7" t="str">
        <f t="shared" si="455"/>
        <v/>
      </c>
    </row>
    <row r="15283" spans="8:8" x14ac:dyDescent="0.2">
      <c r="H15283" s="7" t="str">
        <f t="shared" si="455"/>
        <v/>
      </c>
    </row>
    <row r="15284" spans="8:8" x14ac:dyDescent="0.2">
      <c r="H15284" s="7" t="str">
        <f t="shared" si="455"/>
        <v/>
      </c>
    </row>
    <row r="15285" spans="8:8" x14ac:dyDescent="0.2">
      <c r="H15285" s="7" t="str">
        <f t="shared" si="455"/>
        <v/>
      </c>
    </row>
    <row r="15286" spans="8:8" x14ac:dyDescent="0.2">
      <c r="H15286" s="7" t="str">
        <f t="shared" si="455"/>
        <v/>
      </c>
    </row>
    <row r="15287" spans="8:8" x14ac:dyDescent="0.2">
      <c r="H15287" s="7" t="str">
        <f t="shared" si="455"/>
        <v/>
      </c>
    </row>
    <row r="15288" spans="8:8" x14ac:dyDescent="0.2">
      <c r="H15288" s="7" t="str">
        <f t="shared" si="455"/>
        <v/>
      </c>
    </row>
    <row r="15289" spans="8:8" x14ac:dyDescent="0.2">
      <c r="H15289" s="7" t="str">
        <f t="shared" si="455"/>
        <v/>
      </c>
    </row>
    <row r="15290" spans="8:8" x14ac:dyDescent="0.2">
      <c r="H15290" s="7" t="str">
        <f t="shared" si="455"/>
        <v/>
      </c>
    </row>
    <row r="15291" spans="8:8" x14ac:dyDescent="0.2">
      <c r="H15291" s="7" t="str">
        <f t="shared" si="455"/>
        <v/>
      </c>
    </row>
    <row r="15292" spans="8:8" x14ac:dyDescent="0.2">
      <c r="H15292" s="7" t="str">
        <f t="shared" si="455"/>
        <v/>
      </c>
    </row>
    <row r="15293" spans="8:8" x14ac:dyDescent="0.2">
      <c r="H15293" s="7" t="str">
        <f t="shared" si="455"/>
        <v/>
      </c>
    </row>
    <row r="15294" spans="8:8" x14ac:dyDescent="0.2">
      <c r="H15294" s="7" t="str">
        <f t="shared" si="455"/>
        <v/>
      </c>
    </row>
    <row r="15295" spans="8:8" x14ac:dyDescent="0.2">
      <c r="H15295" s="7" t="str">
        <f t="shared" si="455"/>
        <v/>
      </c>
    </row>
    <row r="15296" spans="8:8" x14ac:dyDescent="0.2">
      <c r="H15296" s="7" t="str">
        <f t="shared" si="455"/>
        <v/>
      </c>
    </row>
    <row r="15297" spans="8:8" x14ac:dyDescent="0.2">
      <c r="H15297" s="7" t="str">
        <f t="shared" si="455"/>
        <v/>
      </c>
    </row>
    <row r="15298" spans="8:8" x14ac:dyDescent="0.2">
      <c r="H15298" s="7" t="str">
        <f t="shared" si="455"/>
        <v/>
      </c>
    </row>
    <row r="15299" spans="8:8" x14ac:dyDescent="0.2">
      <c r="H15299" s="7" t="str">
        <f t="shared" si="455"/>
        <v/>
      </c>
    </row>
    <row r="15300" spans="8:8" x14ac:dyDescent="0.2">
      <c r="H15300" s="7" t="str">
        <f t="shared" si="455"/>
        <v/>
      </c>
    </row>
    <row r="15301" spans="8:8" x14ac:dyDescent="0.2">
      <c r="H15301" s="7" t="str">
        <f t="shared" si="455"/>
        <v/>
      </c>
    </row>
    <row r="15302" spans="8:8" x14ac:dyDescent="0.2">
      <c r="H15302" s="7" t="str">
        <f t="shared" si="455"/>
        <v/>
      </c>
    </row>
    <row r="15303" spans="8:8" x14ac:dyDescent="0.2">
      <c r="H15303" s="7" t="str">
        <f t="shared" si="455"/>
        <v/>
      </c>
    </row>
    <row r="15304" spans="8:8" x14ac:dyDescent="0.2">
      <c r="H15304" s="7" t="str">
        <f t="shared" si="455"/>
        <v/>
      </c>
    </row>
    <row r="15305" spans="8:8" x14ac:dyDescent="0.2">
      <c r="H15305" s="7" t="str">
        <f t="shared" si="455"/>
        <v/>
      </c>
    </row>
    <row r="15306" spans="8:8" x14ac:dyDescent="0.2">
      <c r="H15306" s="7" t="str">
        <f t="shared" si="455"/>
        <v/>
      </c>
    </row>
    <row r="15307" spans="8:8" x14ac:dyDescent="0.2">
      <c r="H15307" s="7" t="str">
        <f t="shared" si="455"/>
        <v/>
      </c>
    </row>
    <row r="15308" spans="8:8" x14ac:dyDescent="0.2">
      <c r="H15308" s="7" t="str">
        <f t="shared" si="455"/>
        <v/>
      </c>
    </row>
    <row r="15309" spans="8:8" x14ac:dyDescent="0.2">
      <c r="H15309" s="7" t="str">
        <f t="shared" si="455"/>
        <v/>
      </c>
    </row>
    <row r="15310" spans="8:8" x14ac:dyDescent="0.2">
      <c r="H15310" s="7" t="str">
        <f t="shared" si="455"/>
        <v/>
      </c>
    </row>
    <row r="15311" spans="8:8" x14ac:dyDescent="0.2">
      <c r="H15311" s="7" t="str">
        <f t="shared" si="455"/>
        <v/>
      </c>
    </row>
    <row r="15312" spans="8:8" x14ac:dyDescent="0.2">
      <c r="H15312" s="7" t="str">
        <f t="shared" si="455"/>
        <v/>
      </c>
    </row>
    <row r="15313" spans="8:8" x14ac:dyDescent="0.2">
      <c r="H15313" s="7" t="str">
        <f t="shared" si="455"/>
        <v/>
      </c>
    </row>
    <row r="15314" spans="8:8" x14ac:dyDescent="0.2">
      <c r="H15314" s="7" t="str">
        <f t="shared" si="455"/>
        <v/>
      </c>
    </row>
    <row r="15315" spans="8:8" x14ac:dyDescent="0.2">
      <c r="H15315" s="7" t="str">
        <f t="shared" si="455"/>
        <v/>
      </c>
    </row>
    <row r="15316" spans="8:8" x14ac:dyDescent="0.2">
      <c r="H15316" s="7" t="str">
        <f t="shared" si="455"/>
        <v/>
      </c>
    </row>
    <row r="15317" spans="8:8" x14ac:dyDescent="0.2">
      <c r="H15317" s="7" t="str">
        <f t="shared" si="455"/>
        <v/>
      </c>
    </row>
    <row r="15318" spans="8:8" x14ac:dyDescent="0.2">
      <c r="H15318" s="7" t="str">
        <f t="shared" si="455"/>
        <v/>
      </c>
    </row>
    <row r="15319" spans="8:8" x14ac:dyDescent="0.2">
      <c r="H15319" s="7" t="str">
        <f t="shared" si="455"/>
        <v/>
      </c>
    </row>
    <row r="15320" spans="8:8" x14ac:dyDescent="0.2">
      <c r="H15320" s="7" t="str">
        <f t="shared" si="455"/>
        <v/>
      </c>
    </row>
    <row r="15321" spans="8:8" x14ac:dyDescent="0.2">
      <c r="H15321" s="7" t="str">
        <f t="shared" si="455"/>
        <v/>
      </c>
    </row>
    <row r="15322" spans="8:8" x14ac:dyDescent="0.2">
      <c r="H15322" s="7" t="str">
        <f t="shared" si="455"/>
        <v/>
      </c>
    </row>
    <row r="15323" spans="8:8" x14ac:dyDescent="0.2">
      <c r="H15323" s="7" t="str">
        <f t="shared" si="455"/>
        <v/>
      </c>
    </row>
    <row r="15324" spans="8:8" x14ac:dyDescent="0.2">
      <c r="H15324" s="7" t="str">
        <f t="shared" si="455"/>
        <v/>
      </c>
    </row>
    <row r="15325" spans="8:8" x14ac:dyDescent="0.2">
      <c r="H15325" s="7" t="str">
        <f t="shared" ref="H15325:H15388" si="456">IF(F15325&gt;0,ROUND((F15325+G15325)/2,1),"")</f>
        <v/>
      </c>
    </row>
    <row r="15326" spans="8:8" x14ac:dyDescent="0.2">
      <c r="H15326" s="7" t="str">
        <f t="shared" si="456"/>
        <v/>
      </c>
    </row>
    <row r="15327" spans="8:8" x14ac:dyDescent="0.2">
      <c r="H15327" s="7" t="str">
        <f t="shared" si="456"/>
        <v/>
      </c>
    </row>
    <row r="15328" spans="8:8" x14ac:dyDescent="0.2">
      <c r="H15328" s="7" t="str">
        <f t="shared" si="456"/>
        <v/>
      </c>
    </row>
    <row r="15329" spans="8:8" x14ac:dyDescent="0.2">
      <c r="H15329" s="7" t="str">
        <f t="shared" si="456"/>
        <v/>
      </c>
    </row>
    <row r="15330" spans="8:8" x14ac:dyDescent="0.2">
      <c r="H15330" s="7" t="str">
        <f t="shared" si="456"/>
        <v/>
      </c>
    </row>
    <row r="15331" spans="8:8" x14ac:dyDescent="0.2">
      <c r="H15331" s="7" t="str">
        <f t="shared" si="456"/>
        <v/>
      </c>
    </row>
    <row r="15332" spans="8:8" x14ac:dyDescent="0.2">
      <c r="H15332" s="7" t="str">
        <f t="shared" si="456"/>
        <v/>
      </c>
    </row>
    <row r="15333" spans="8:8" x14ac:dyDescent="0.2">
      <c r="H15333" s="7" t="str">
        <f t="shared" si="456"/>
        <v/>
      </c>
    </row>
    <row r="15334" spans="8:8" x14ac:dyDescent="0.2">
      <c r="H15334" s="7" t="str">
        <f t="shared" si="456"/>
        <v/>
      </c>
    </row>
    <row r="15335" spans="8:8" x14ac:dyDescent="0.2">
      <c r="H15335" s="7" t="str">
        <f t="shared" si="456"/>
        <v/>
      </c>
    </row>
    <row r="15336" spans="8:8" x14ac:dyDescent="0.2">
      <c r="H15336" s="7" t="str">
        <f t="shared" si="456"/>
        <v/>
      </c>
    </row>
    <row r="15337" spans="8:8" x14ac:dyDescent="0.2">
      <c r="H15337" s="7" t="str">
        <f t="shared" si="456"/>
        <v/>
      </c>
    </row>
    <row r="15338" spans="8:8" x14ac:dyDescent="0.2">
      <c r="H15338" s="7" t="str">
        <f t="shared" si="456"/>
        <v/>
      </c>
    </row>
    <row r="15339" spans="8:8" x14ac:dyDescent="0.2">
      <c r="H15339" s="7" t="str">
        <f t="shared" si="456"/>
        <v/>
      </c>
    </row>
    <row r="15340" spans="8:8" x14ac:dyDescent="0.2">
      <c r="H15340" s="7" t="str">
        <f t="shared" si="456"/>
        <v/>
      </c>
    </row>
    <row r="15341" spans="8:8" x14ac:dyDescent="0.2">
      <c r="H15341" s="7" t="str">
        <f t="shared" si="456"/>
        <v/>
      </c>
    </row>
    <row r="15342" spans="8:8" x14ac:dyDescent="0.2">
      <c r="H15342" s="7" t="str">
        <f t="shared" si="456"/>
        <v/>
      </c>
    </row>
    <row r="15343" spans="8:8" x14ac:dyDescent="0.2">
      <c r="H15343" s="7" t="str">
        <f t="shared" si="456"/>
        <v/>
      </c>
    </row>
    <row r="15344" spans="8:8" x14ac:dyDescent="0.2">
      <c r="H15344" s="7" t="str">
        <f t="shared" si="456"/>
        <v/>
      </c>
    </row>
    <row r="15345" spans="8:8" x14ac:dyDescent="0.2">
      <c r="H15345" s="7" t="str">
        <f t="shared" si="456"/>
        <v/>
      </c>
    </row>
    <row r="15346" spans="8:8" x14ac:dyDescent="0.2">
      <c r="H15346" s="7" t="str">
        <f t="shared" si="456"/>
        <v/>
      </c>
    </row>
    <row r="15347" spans="8:8" x14ac:dyDescent="0.2">
      <c r="H15347" s="7" t="str">
        <f t="shared" si="456"/>
        <v/>
      </c>
    </row>
    <row r="15348" spans="8:8" x14ac:dyDescent="0.2">
      <c r="H15348" s="7" t="str">
        <f t="shared" si="456"/>
        <v/>
      </c>
    </row>
    <row r="15349" spans="8:8" x14ac:dyDescent="0.2">
      <c r="H15349" s="7" t="str">
        <f t="shared" si="456"/>
        <v/>
      </c>
    </row>
    <row r="15350" spans="8:8" x14ac:dyDescent="0.2">
      <c r="H15350" s="7" t="str">
        <f t="shared" si="456"/>
        <v/>
      </c>
    </row>
    <row r="15351" spans="8:8" x14ac:dyDescent="0.2">
      <c r="H15351" s="7" t="str">
        <f t="shared" si="456"/>
        <v/>
      </c>
    </row>
    <row r="15352" spans="8:8" x14ac:dyDescent="0.2">
      <c r="H15352" s="7" t="str">
        <f t="shared" si="456"/>
        <v/>
      </c>
    </row>
    <row r="15353" spans="8:8" x14ac:dyDescent="0.2">
      <c r="H15353" s="7" t="str">
        <f t="shared" si="456"/>
        <v/>
      </c>
    </row>
    <row r="15354" spans="8:8" x14ac:dyDescent="0.2">
      <c r="H15354" s="7" t="str">
        <f t="shared" si="456"/>
        <v/>
      </c>
    </row>
    <row r="15355" spans="8:8" x14ac:dyDescent="0.2">
      <c r="H15355" s="7" t="str">
        <f t="shared" si="456"/>
        <v/>
      </c>
    </row>
    <row r="15356" spans="8:8" x14ac:dyDescent="0.2">
      <c r="H15356" s="7" t="str">
        <f t="shared" si="456"/>
        <v/>
      </c>
    </row>
    <row r="15357" spans="8:8" x14ac:dyDescent="0.2">
      <c r="H15357" s="7" t="str">
        <f t="shared" si="456"/>
        <v/>
      </c>
    </row>
    <row r="15358" spans="8:8" x14ac:dyDescent="0.2">
      <c r="H15358" s="7" t="str">
        <f t="shared" si="456"/>
        <v/>
      </c>
    </row>
    <row r="15359" spans="8:8" x14ac:dyDescent="0.2">
      <c r="H15359" s="7" t="str">
        <f t="shared" si="456"/>
        <v/>
      </c>
    </row>
    <row r="15360" spans="8:8" x14ac:dyDescent="0.2">
      <c r="H15360" s="7" t="str">
        <f t="shared" si="456"/>
        <v/>
      </c>
    </row>
    <row r="15361" spans="8:8" x14ac:dyDescent="0.2">
      <c r="H15361" s="7" t="str">
        <f t="shared" si="456"/>
        <v/>
      </c>
    </row>
    <row r="15362" spans="8:8" x14ac:dyDescent="0.2">
      <c r="H15362" s="7" t="str">
        <f t="shared" si="456"/>
        <v/>
      </c>
    </row>
    <row r="15363" spans="8:8" x14ac:dyDescent="0.2">
      <c r="H15363" s="7" t="str">
        <f t="shared" si="456"/>
        <v/>
      </c>
    </row>
    <row r="15364" spans="8:8" x14ac:dyDescent="0.2">
      <c r="H15364" s="7" t="str">
        <f t="shared" si="456"/>
        <v/>
      </c>
    </row>
    <row r="15365" spans="8:8" x14ac:dyDescent="0.2">
      <c r="H15365" s="7" t="str">
        <f t="shared" si="456"/>
        <v/>
      </c>
    </row>
    <row r="15366" spans="8:8" x14ac:dyDescent="0.2">
      <c r="H15366" s="7" t="str">
        <f t="shared" si="456"/>
        <v/>
      </c>
    </row>
    <row r="15367" spans="8:8" x14ac:dyDescent="0.2">
      <c r="H15367" s="7" t="str">
        <f t="shared" si="456"/>
        <v/>
      </c>
    </row>
    <row r="15368" spans="8:8" x14ac:dyDescent="0.2">
      <c r="H15368" s="7" t="str">
        <f t="shared" si="456"/>
        <v/>
      </c>
    </row>
    <row r="15369" spans="8:8" x14ac:dyDescent="0.2">
      <c r="H15369" s="7" t="str">
        <f t="shared" si="456"/>
        <v/>
      </c>
    </row>
    <row r="15370" spans="8:8" x14ac:dyDescent="0.2">
      <c r="H15370" s="7" t="str">
        <f t="shared" si="456"/>
        <v/>
      </c>
    </row>
    <row r="15371" spans="8:8" x14ac:dyDescent="0.2">
      <c r="H15371" s="7" t="str">
        <f t="shared" si="456"/>
        <v/>
      </c>
    </row>
    <row r="15372" spans="8:8" x14ac:dyDescent="0.2">
      <c r="H15372" s="7" t="str">
        <f t="shared" si="456"/>
        <v/>
      </c>
    </row>
    <row r="15373" spans="8:8" x14ac:dyDescent="0.2">
      <c r="H15373" s="7" t="str">
        <f t="shared" si="456"/>
        <v/>
      </c>
    </row>
    <row r="15374" spans="8:8" x14ac:dyDescent="0.2">
      <c r="H15374" s="7" t="str">
        <f t="shared" si="456"/>
        <v/>
      </c>
    </row>
    <row r="15375" spans="8:8" x14ac:dyDescent="0.2">
      <c r="H15375" s="7" t="str">
        <f t="shared" si="456"/>
        <v/>
      </c>
    </row>
    <row r="15376" spans="8:8" x14ac:dyDescent="0.2">
      <c r="H15376" s="7" t="str">
        <f t="shared" si="456"/>
        <v/>
      </c>
    </row>
    <row r="15377" spans="8:8" x14ac:dyDescent="0.2">
      <c r="H15377" s="7" t="str">
        <f t="shared" si="456"/>
        <v/>
      </c>
    </row>
    <row r="15378" spans="8:8" x14ac:dyDescent="0.2">
      <c r="H15378" s="7" t="str">
        <f t="shared" si="456"/>
        <v/>
      </c>
    </row>
    <row r="15379" spans="8:8" x14ac:dyDescent="0.2">
      <c r="H15379" s="7" t="str">
        <f t="shared" si="456"/>
        <v/>
      </c>
    </row>
    <row r="15380" spans="8:8" x14ac:dyDescent="0.2">
      <c r="H15380" s="7" t="str">
        <f t="shared" si="456"/>
        <v/>
      </c>
    </row>
    <row r="15381" spans="8:8" x14ac:dyDescent="0.2">
      <c r="H15381" s="7" t="str">
        <f t="shared" si="456"/>
        <v/>
      </c>
    </row>
    <row r="15382" spans="8:8" x14ac:dyDescent="0.2">
      <c r="H15382" s="7" t="str">
        <f t="shared" si="456"/>
        <v/>
      </c>
    </row>
    <row r="15383" spans="8:8" x14ac:dyDescent="0.2">
      <c r="H15383" s="7" t="str">
        <f t="shared" si="456"/>
        <v/>
      </c>
    </row>
    <row r="15384" spans="8:8" x14ac:dyDescent="0.2">
      <c r="H15384" s="7" t="str">
        <f t="shared" si="456"/>
        <v/>
      </c>
    </row>
    <row r="15385" spans="8:8" x14ac:dyDescent="0.2">
      <c r="H15385" s="7" t="str">
        <f t="shared" si="456"/>
        <v/>
      </c>
    </row>
    <row r="15386" spans="8:8" x14ac:dyDescent="0.2">
      <c r="H15386" s="7" t="str">
        <f t="shared" si="456"/>
        <v/>
      </c>
    </row>
    <row r="15387" spans="8:8" x14ac:dyDescent="0.2">
      <c r="H15387" s="7" t="str">
        <f t="shared" si="456"/>
        <v/>
      </c>
    </row>
    <row r="15388" spans="8:8" x14ac:dyDescent="0.2">
      <c r="H15388" s="7" t="str">
        <f t="shared" si="456"/>
        <v/>
      </c>
    </row>
    <row r="15389" spans="8:8" x14ac:dyDescent="0.2">
      <c r="H15389" s="7" t="str">
        <f t="shared" ref="H15389:H15452" si="457">IF(F15389&gt;0,ROUND((F15389+G15389)/2,1),"")</f>
        <v/>
      </c>
    </row>
    <row r="15390" spans="8:8" x14ac:dyDescent="0.2">
      <c r="H15390" s="7" t="str">
        <f t="shared" si="457"/>
        <v/>
      </c>
    </row>
    <row r="15391" spans="8:8" x14ac:dyDescent="0.2">
      <c r="H15391" s="7" t="str">
        <f t="shared" si="457"/>
        <v/>
      </c>
    </row>
    <row r="15392" spans="8:8" x14ac:dyDescent="0.2">
      <c r="H15392" s="7" t="str">
        <f t="shared" si="457"/>
        <v/>
      </c>
    </row>
    <row r="15393" spans="8:8" x14ac:dyDescent="0.2">
      <c r="H15393" s="7" t="str">
        <f t="shared" si="457"/>
        <v/>
      </c>
    </row>
    <row r="15394" spans="8:8" x14ac:dyDescent="0.2">
      <c r="H15394" s="7" t="str">
        <f t="shared" si="457"/>
        <v/>
      </c>
    </row>
    <row r="15395" spans="8:8" x14ac:dyDescent="0.2">
      <c r="H15395" s="7" t="str">
        <f t="shared" si="457"/>
        <v/>
      </c>
    </row>
    <row r="15396" spans="8:8" x14ac:dyDescent="0.2">
      <c r="H15396" s="7" t="str">
        <f t="shared" si="457"/>
        <v/>
      </c>
    </row>
    <row r="15397" spans="8:8" x14ac:dyDescent="0.2">
      <c r="H15397" s="7" t="str">
        <f t="shared" si="457"/>
        <v/>
      </c>
    </row>
    <row r="15398" spans="8:8" x14ac:dyDescent="0.2">
      <c r="H15398" s="7" t="str">
        <f t="shared" si="457"/>
        <v/>
      </c>
    </row>
    <row r="15399" spans="8:8" x14ac:dyDescent="0.2">
      <c r="H15399" s="7" t="str">
        <f t="shared" si="457"/>
        <v/>
      </c>
    </row>
    <row r="15400" spans="8:8" x14ac:dyDescent="0.2">
      <c r="H15400" s="7" t="str">
        <f t="shared" si="457"/>
        <v/>
      </c>
    </row>
    <row r="15401" spans="8:8" x14ac:dyDescent="0.2">
      <c r="H15401" s="7" t="str">
        <f t="shared" si="457"/>
        <v/>
      </c>
    </row>
    <row r="15402" spans="8:8" x14ac:dyDescent="0.2">
      <c r="H15402" s="7" t="str">
        <f t="shared" si="457"/>
        <v/>
      </c>
    </row>
    <row r="15403" spans="8:8" x14ac:dyDescent="0.2">
      <c r="H15403" s="7" t="str">
        <f t="shared" si="457"/>
        <v/>
      </c>
    </row>
    <row r="15404" spans="8:8" x14ac:dyDescent="0.2">
      <c r="H15404" s="7" t="str">
        <f t="shared" si="457"/>
        <v/>
      </c>
    </row>
    <row r="15405" spans="8:8" x14ac:dyDescent="0.2">
      <c r="H15405" s="7" t="str">
        <f t="shared" si="457"/>
        <v/>
      </c>
    </row>
    <row r="15406" spans="8:8" x14ac:dyDescent="0.2">
      <c r="H15406" s="7" t="str">
        <f t="shared" si="457"/>
        <v/>
      </c>
    </row>
    <row r="15407" spans="8:8" x14ac:dyDescent="0.2">
      <c r="H15407" s="7" t="str">
        <f t="shared" si="457"/>
        <v/>
      </c>
    </row>
    <row r="15408" spans="8:8" x14ac:dyDescent="0.2">
      <c r="H15408" s="7" t="str">
        <f t="shared" si="457"/>
        <v/>
      </c>
    </row>
    <row r="15409" spans="8:8" x14ac:dyDescent="0.2">
      <c r="H15409" s="7" t="str">
        <f t="shared" si="457"/>
        <v/>
      </c>
    </row>
    <row r="15410" spans="8:8" x14ac:dyDescent="0.2">
      <c r="H15410" s="7" t="str">
        <f t="shared" si="457"/>
        <v/>
      </c>
    </row>
    <row r="15411" spans="8:8" x14ac:dyDescent="0.2">
      <c r="H15411" s="7" t="str">
        <f t="shared" si="457"/>
        <v/>
      </c>
    </row>
    <row r="15412" spans="8:8" x14ac:dyDescent="0.2">
      <c r="H15412" s="7" t="str">
        <f t="shared" si="457"/>
        <v/>
      </c>
    </row>
    <row r="15413" spans="8:8" x14ac:dyDescent="0.2">
      <c r="H15413" s="7" t="str">
        <f t="shared" si="457"/>
        <v/>
      </c>
    </row>
    <row r="15414" spans="8:8" x14ac:dyDescent="0.2">
      <c r="H15414" s="7" t="str">
        <f t="shared" si="457"/>
        <v/>
      </c>
    </row>
    <row r="15415" spans="8:8" x14ac:dyDescent="0.2">
      <c r="H15415" s="7" t="str">
        <f t="shared" si="457"/>
        <v/>
      </c>
    </row>
    <row r="15416" spans="8:8" x14ac:dyDescent="0.2">
      <c r="H15416" s="7" t="str">
        <f t="shared" si="457"/>
        <v/>
      </c>
    </row>
    <row r="15417" spans="8:8" x14ac:dyDescent="0.2">
      <c r="H15417" s="7" t="str">
        <f t="shared" si="457"/>
        <v/>
      </c>
    </row>
    <row r="15418" spans="8:8" x14ac:dyDescent="0.2">
      <c r="H15418" s="7" t="str">
        <f t="shared" si="457"/>
        <v/>
      </c>
    </row>
    <row r="15419" spans="8:8" x14ac:dyDescent="0.2">
      <c r="H15419" s="7" t="str">
        <f t="shared" si="457"/>
        <v/>
      </c>
    </row>
    <row r="15420" spans="8:8" x14ac:dyDescent="0.2">
      <c r="H15420" s="7" t="str">
        <f t="shared" si="457"/>
        <v/>
      </c>
    </row>
    <row r="15421" spans="8:8" x14ac:dyDescent="0.2">
      <c r="H15421" s="7" t="str">
        <f t="shared" si="457"/>
        <v/>
      </c>
    </row>
    <row r="15422" spans="8:8" x14ac:dyDescent="0.2">
      <c r="H15422" s="7" t="str">
        <f t="shared" si="457"/>
        <v/>
      </c>
    </row>
    <row r="15423" spans="8:8" x14ac:dyDescent="0.2">
      <c r="H15423" s="7" t="str">
        <f t="shared" si="457"/>
        <v/>
      </c>
    </row>
    <row r="15424" spans="8:8" x14ac:dyDescent="0.2">
      <c r="H15424" s="7" t="str">
        <f t="shared" si="457"/>
        <v/>
      </c>
    </row>
    <row r="15425" spans="8:8" x14ac:dyDescent="0.2">
      <c r="H15425" s="7" t="str">
        <f t="shared" si="457"/>
        <v/>
      </c>
    </row>
    <row r="15426" spans="8:8" x14ac:dyDescent="0.2">
      <c r="H15426" s="7" t="str">
        <f t="shared" si="457"/>
        <v/>
      </c>
    </row>
    <row r="15427" spans="8:8" x14ac:dyDescent="0.2">
      <c r="H15427" s="7" t="str">
        <f t="shared" si="457"/>
        <v/>
      </c>
    </row>
    <row r="15428" spans="8:8" x14ac:dyDescent="0.2">
      <c r="H15428" s="7" t="str">
        <f t="shared" si="457"/>
        <v/>
      </c>
    </row>
    <row r="15429" spans="8:8" x14ac:dyDescent="0.2">
      <c r="H15429" s="7" t="str">
        <f t="shared" si="457"/>
        <v/>
      </c>
    </row>
    <row r="15430" spans="8:8" x14ac:dyDescent="0.2">
      <c r="H15430" s="7" t="str">
        <f t="shared" si="457"/>
        <v/>
      </c>
    </row>
    <row r="15431" spans="8:8" x14ac:dyDescent="0.2">
      <c r="H15431" s="7" t="str">
        <f t="shared" si="457"/>
        <v/>
      </c>
    </row>
    <row r="15432" spans="8:8" x14ac:dyDescent="0.2">
      <c r="H15432" s="7" t="str">
        <f t="shared" si="457"/>
        <v/>
      </c>
    </row>
    <row r="15433" spans="8:8" x14ac:dyDescent="0.2">
      <c r="H15433" s="7" t="str">
        <f t="shared" si="457"/>
        <v/>
      </c>
    </row>
    <row r="15434" spans="8:8" x14ac:dyDescent="0.2">
      <c r="H15434" s="7" t="str">
        <f t="shared" si="457"/>
        <v/>
      </c>
    </row>
    <row r="15435" spans="8:8" x14ac:dyDescent="0.2">
      <c r="H15435" s="7" t="str">
        <f t="shared" si="457"/>
        <v/>
      </c>
    </row>
    <row r="15436" spans="8:8" x14ac:dyDescent="0.2">
      <c r="H15436" s="7" t="str">
        <f t="shared" si="457"/>
        <v/>
      </c>
    </row>
    <row r="15437" spans="8:8" x14ac:dyDescent="0.2">
      <c r="H15437" s="7" t="str">
        <f t="shared" si="457"/>
        <v/>
      </c>
    </row>
    <row r="15438" spans="8:8" x14ac:dyDescent="0.2">
      <c r="H15438" s="7" t="str">
        <f t="shared" si="457"/>
        <v/>
      </c>
    </row>
    <row r="15439" spans="8:8" x14ac:dyDescent="0.2">
      <c r="H15439" s="7" t="str">
        <f t="shared" si="457"/>
        <v/>
      </c>
    </row>
    <row r="15440" spans="8:8" x14ac:dyDescent="0.2">
      <c r="H15440" s="7" t="str">
        <f t="shared" si="457"/>
        <v/>
      </c>
    </row>
    <row r="15441" spans="8:8" x14ac:dyDescent="0.2">
      <c r="H15441" s="7" t="str">
        <f t="shared" si="457"/>
        <v/>
      </c>
    </row>
    <row r="15442" spans="8:8" x14ac:dyDescent="0.2">
      <c r="H15442" s="7" t="str">
        <f t="shared" si="457"/>
        <v/>
      </c>
    </row>
    <row r="15443" spans="8:8" x14ac:dyDescent="0.2">
      <c r="H15443" s="7" t="str">
        <f t="shared" si="457"/>
        <v/>
      </c>
    </row>
    <row r="15444" spans="8:8" x14ac:dyDescent="0.2">
      <c r="H15444" s="7" t="str">
        <f t="shared" si="457"/>
        <v/>
      </c>
    </row>
    <row r="15445" spans="8:8" x14ac:dyDescent="0.2">
      <c r="H15445" s="7" t="str">
        <f t="shared" si="457"/>
        <v/>
      </c>
    </row>
    <row r="15446" spans="8:8" x14ac:dyDescent="0.2">
      <c r="H15446" s="7" t="str">
        <f t="shared" si="457"/>
        <v/>
      </c>
    </row>
    <row r="15447" spans="8:8" x14ac:dyDescent="0.2">
      <c r="H15447" s="7" t="str">
        <f t="shared" si="457"/>
        <v/>
      </c>
    </row>
    <row r="15448" spans="8:8" x14ac:dyDescent="0.2">
      <c r="H15448" s="7" t="str">
        <f t="shared" si="457"/>
        <v/>
      </c>
    </row>
    <row r="15449" spans="8:8" x14ac:dyDescent="0.2">
      <c r="H15449" s="7" t="str">
        <f t="shared" si="457"/>
        <v/>
      </c>
    </row>
    <row r="15450" spans="8:8" x14ac:dyDescent="0.2">
      <c r="H15450" s="7" t="str">
        <f t="shared" si="457"/>
        <v/>
      </c>
    </row>
    <row r="15451" spans="8:8" x14ac:dyDescent="0.2">
      <c r="H15451" s="7" t="str">
        <f t="shared" si="457"/>
        <v/>
      </c>
    </row>
    <row r="15452" spans="8:8" x14ac:dyDescent="0.2">
      <c r="H15452" s="7" t="str">
        <f t="shared" si="457"/>
        <v/>
      </c>
    </row>
    <row r="15453" spans="8:8" x14ac:dyDescent="0.2">
      <c r="H15453" s="7" t="str">
        <f t="shared" ref="H15453:H15516" si="458">IF(F15453&gt;0,ROUND((F15453+G15453)/2,1),"")</f>
        <v/>
      </c>
    </row>
    <row r="15454" spans="8:8" x14ac:dyDescent="0.2">
      <c r="H15454" s="7" t="str">
        <f t="shared" si="458"/>
        <v/>
      </c>
    </row>
    <row r="15455" spans="8:8" x14ac:dyDescent="0.2">
      <c r="H15455" s="7" t="str">
        <f t="shared" si="458"/>
        <v/>
      </c>
    </row>
    <row r="15456" spans="8:8" x14ac:dyDescent="0.2">
      <c r="H15456" s="7" t="str">
        <f t="shared" si="458"/>
        <v/>
      </c>
    </row>
    <row r="15457" spans="8:8" x14ac:dyDescent="0.2">
      <c r="H15457" s="7" t="str">
        <f t="shared" si="458"/>
        <v/>
      </c>
    </row>
    <row r="15458" spans="8:8" x14ac:dyDescent="0.2">
      <c r="H15458" s="7" t="str">
        <f t="shared" si="458"/>
        <v/>
      </c>
    </row>
    <row r="15459" spans="8:8" x14ac:dyDescent="0.2">
      <c r="H15459" s="7" t="str">
        <f t="shared" si="458"/>
        <v/>
      </c>
    </row>
    <row r="15460" spans="8:8" x14ac:dyDescent="0.2">
      <c r="H15460" s="7" t="str">
        <f t="shared" si="458"/>
        <v/>
      </c>
    </row>
    <row r="15461" spans="8:8" x14ac:dyDescent="0.2">
      <c r="H15461" s="7" t="str">
        <f t="shared" si="458"/>
        <v/>
      </c>
    </row>
    <row r="15462" spans="8:8" x14ac:dyDescent="0.2">
      <c r="H15462" s="7" t="str">
        <f t="shared" si="458"/>
        <v/>
      </c>
    </row>
    <row r="15463" spans="8:8" x14ac:dyDescent="0.2">
      <c r="H15463" s="7" t="str">
        <f t="shared" si="458"/>
        <v/>
      </c>
    </row>
    <row r="15464" spans="8:8" x14ac:dyDescent="0.2">
      <c r="H15464" s="7" t="str">
        <f t="shared" si="458"/>
        <v/>
      </c>
    </row>
    <row r="15465" spans="8:8" x14ac:dyDescent="0.2">
      <c r="H15465" s="7" t="str">
        <f t="shared" si="458"/>
        <v/>
      </c>
    </row>
    <row r="15466" spans="8:8" x14ac:dyDescent="0.2">
      <c r="H15466" s="7" t="str">
        <f t="shared" si="458"/>
        <v/>
      </c>
    </row>
    <row r="15467" spans="8:8" x14ac:dyDescent="0.2">
      <c r="H15467" s="7" t="str">
        <f t="shared" si="458"/>
        <v/>
      </c>
    </row>
    <row r="15468" spans="8:8" x14ac:dyDescent="0.2">
      <c r="H15468" s="7" t="str">
        <f t="shared" si="458"/>
        <v/>
      </c>
    </row>
    <row r="15469" spans="8:8" x14ac:dyDescent="0.2">
      <c r="H15469" s="7" t="str">
        <f t="shared" si="458"/>
        <v/>
      </c>
    </row>
    <row r="15470" spans="8:8" x14ac:dyDescent="0.2">
      <c r="H15470" s="7" t="str">
        <f t="shared" si="458"/>
        <v/>
      </c>
    </row>
    <row r="15471" spans="8:8" x14ac:dyDescent="0.2">
      <c r="H15471" s="7" t="str">
        <f t="shared" si="458"/>
        <v/>
      </c>
    </row>
    <row r="15472" spans="8:8" x14ac:dyDescent="0.2">
      <c r="H15472" s="7" t="str">
        <f t="shared" si="458"/>
        <v/>
      </c>
    </row>
    <row r="15473" spans="8:8" x14ac:dyDescent="0.2">
      <c r="H15473" s="7" t="str">
        <f t="shared" si="458"/>
        <v/>
      </c>
    </row>
    <row r="15474" spans="8:8" x14ac:dyDescent="0.2">
      <c r="H15474" s="7" t="str">
        <f t="shared" si="458"/>
        <v/>
      </c>
    </row>
    <row r="15475" spans="8:8" x14ac:dyDescent="0.2">
      <c r="H15475" s="7" t="str">
        <f t="shared" si="458"/>
        <v/>
      </c>
    </row>
    <row r="15476" spans="8:8" x14ac:dyDescent="0.2">
      <c r="H15476" s="7" t="str">
        <f t="shared" si="458"/>
        <v/>
      </c>
    </row>
    <row r="15477" spans="8:8" x14ac:dyDescent="0.2">
      <c r="H15477" s="7" t="str">
        <f t="shared" si="458"/>
        <v/>
      </c>
    </row>
    <row r="15478" spans="8:8" x14ac:dyDescent="0.2">
      <c r="H15478" s="7" t="str">
        <f t="shared" si="458"/>
        <v/>
      </c>
    </row>
    <row r="15479" spans="8:8" x14ac:dyDescent="0.2">
      <c r="H15479" s="7" t="str">
        <f t="shared" si="458"/>
        <v/>
      </c>
    </row>
    <row r="15480" spans="8:8" x14ac:dyDescent="0.2">
      <c r="H15480" s="7" t="str">
        <f t="shared" si="458"/>
        <v/>
      </c>
    </row>
    <row r="15481" spans="8:8" x14ac:dyDescent="0.2">
      <c r="H15481" s="7" t="str">
        <f t="shared" si="458"/>
        <v/>
      </c>
    </row>
    <row r="15482" spans="8:8" x14ac:dyDescent="0.2">
      <c r="H15482" s="7" t="str">
        <f t="shared" si="458"/>
        <v/>
      </c>
    </row>
    <row r="15483" spans="8:8" x14ac:dyDescent="0.2">
      <c r="H15483" s="7" t="str">
        <f t="shared" si="458"/>
        <v/>
      </c>
    </row>
    <row r="15484" spans="8:8" x14ac:dyDescent="0.2">
      <c r="H15484" s="7" t="str">
        <f t="shared" si="458"/>
        <v/>
      </c>
    </row>
    <row r="15485" spans="8:8" x14ac:dyDescent="0.2">
      <c r="H15485" s="7" t="str">
        <f t="shared" si="458"/>
        <v/>
      </c>
    </row>
    <row r="15486" spans="8:8" x14ac:dyDescent="0.2">
      <c r="H15486" s="7" t="str">
        <f t="shared" si="458"/>
        <v/>
      </c>
    </row>
    <row r="15487" spans="8:8" x14ac:dyDescent="0.2">
      <c r="H15487" s="7" t="str">
        <f t="shared" si="458"/>
        <v/>
      </c>
    </row>
    <row r="15488" spans="8:8" x14ac:dyDescent="0.2">
      <c r="H15488" s="7" t="str">
        <f t="shared" si="458"/>
        <v/>
      </c>
    </row>
    <row r="15489" spans="8:8" x14ac:dyDescent="0.2">
      <c r="H15489" s="7" t="str">
        <f t="shared" si="458"/>
        <v/>
      </c>
    </row>
    <row r="15490" spans="8:8" x14ac:dyDescent="0.2">
      <c r="H15490" s="7" t="str">
        <f t="shared" si="458"/>
        <v/>
      </c>
    </row>
    <row r="15491" spans="8:8" x14ac:dyDescent="0.2">
      <c r="H15491" s="7" t="str">
        <f t="shared" si="458"/>
        <v/>
      </c>
    </row>
    <row r="15492" spans="8:8" x14ac:dyDescent="0.2">
      <c r="H15492" s="7" t="str">
        <f t="shared" si="458"/>
        <v/>
      </c>
    </row>
    <row r="15493" spans="8:8" x14ac:dyDescent="0.2">
      <c r="H15493" s="7" t="str">
        <f t="shared" si="458"/>
        <v/>
      </c>
    </row>
    <row r="15494" spans="8:8" x14ac:dyDescent="0.2">
      <c r="H15494" s="7" t="str">
        <f t="shared" si="458"/>
        <v/>
      </c>
    </row>
    <row r="15495" spans="8:8" x14ac:dyDescent="0.2">
      <c r="H15495" s="7" t="str">
        <f t="shared" si="458"/>
        <v/>
      </c>
    </row>
    <row r="15496" spans="8:8" x14ac:dyDescent="0.2">
      <c r="H15496" s="7" t="str">
        <f t="shared" si="458"/>
        <v/>
      </c>
    </row>
    <row r="15497" spans="8:8" x14ac:dyDescent="0.2">
      <c r="H15497" s="7" t="str">
        <f t="shared" si="458"/>
        <v/>
      </c>
    </row>
    <row r="15498" spans="8:8" x14ac:dyDescent="0.2">
      <c r="H15498" s="7" t="str">
        <f t="shared" si="458"/>
        <v/>
      </c>
    </row>
    <row r="15499" spans="8:8" x14ac:dyDescent="0.2">
      <c r="H15499" s="7" t="str">
        <f t="shared" si="458"/>
        <v/>
      </c>
    </row>
    <row r="15500" spans="8:8" x14ac:dyDescent="0.2">
      <c r="H15500" s="7" t="str">
        <f t="shared" si="458"/>
        <v/>
      </c>
    </row>
    <row r="15501" spans="8:8" x14ac:dyDescent="0.2">
      <c r="H15501" s="7" t="str">
        <f t="shared" si="458"/>
        <v/>
      </c>
    </row>
    <row r="15502" spans="8:8" x14ac:dyDescent="0.2">
      <c r="H15502" s="7" t="str">
        <f t="shared" si="458"/>
        <v/>
      </c>
    </row>
    <row r="15503" spans="8:8" x14ac:dyDescent="0.2">
      <c r="H15503" s="7" t="str">
        <f t="shared" si="458"/>
        <v/>
      </c>
    </row>
    <row r="15504" spans="8:8" x14ac:dyDescent="0.2">
      <c r="H15504" s="7" t="str">
        <f t="shared" si="458"/>
        <v/>
      </c>
    </row>
    <row r="15505" spans="8:8" x14ac:dyDescent="0.2">
      <c r="H15505" s="7" t="str">
        <f t="shared" si="458"/>
        <v/>
      </c>
    </row>
    <row r="15506" spans="8:8" x14ac:dyDescent="0.2">
      <c r="H15506" s="7" t="str">
        <f t="shared" si="458"/>
        <v/>
      </c>
    </row>
    <row r="15507" spans="8:8" x14ac:dyDescent="0.2">
      <c r="H15507" s="7" t="str">
        <f t="shared" si="458"/>
        <v/>
      </c>
    </row>
    <row r="15508" spans="8:8" x14ac:dyDescent="0.2">
      <c r="H15508" s="7" t="str">
        <f t="shared" si="458"/>
        <v/>
      </c>
    </row>
    <row r="15509" spans="8:8" x14ac:dyDescent="0.2">
      <c r="H15509" s="7" t="str">
        <f t="shared" si="458"/>
        <v/>
      </c>
    </row>
    <row r="15510" spans="8:8" x14ac:dyDescent="0.2">
      <c r="H15510" s="7" t="str">
        <f t="shared" si="458"/>
        <v/>
      </c>
    </row>
    <row r="15511" spans="8:8" x14ac:dyDescent="0.2">
      <c r="H15511" s="7" t="str">
        <f t="shared" si="458"/>
        <v/>
      </c>
    </row>
    <row r="15512" spans="8:8" x14ac:dyDescent="0.2">
      <c r="H15512" s="7" t="str">
        <f t="shared" si="458"/>
        <v/>
      </c>
    </row>
    <row r="15513" spans="8:8" x14ac:dyDescent="0.2">
      <c r="H15513" s="7" t="str">
        <f t="shared" si="458"/>
        <v/>
      </c>
    </row>
    <row r="15514" spans="8:8" x14ac:dyDescent="0.2">
      <c r="H15514" s="7" t="str">
        <f t="shared" si="458"/>
        <v/>
      </c>
    </row>
    <row r="15515" spans="8:8" x14ac:dyDescent="0.2">
      <c r="H15515" s="7" t="str">
        <f t="shared" si="458"/>
        <v/>
      </c>
    </row>
    <row r="15516" spans="8:8" x14ac:dyDescent="0.2">
      <c r="H15516" s="7" t="str">
        <f t="shared" si="458"/>
        <v/>
      </c>
    </row>
    <row r="15517" spans="8:8" x14ac:dyDescent="0.2">
      <c r="H15517" s="7" t="str">
        <f t="shared" ref="H15517:H15580" si="459">IF(F15517&gt;0,ROUND((F15517+G15517)/2,1),"")</f>
        <v/>
      </c>
    </row>
    <row r="15518" spans="8:8" x14ac:dyDescent="0.2">
      <c r="H15518" s="7" t="str">
        <f t="shared" si="459"/>
        <v/>
      </c>
    </row>
    <row r="15519" spans="8:8" x14ac:dyDescent="0.2">
      <c r="H15519" s="7" t="str">
        <f t="shared" si="459"/>
        <v/>
      </c>
    </row>
    <row r="15520" spans="8:8" x14ac:dyDescent="0.2">
      <c r="H15520" s="7" t="str">
        <f t="shared" si="459"/>
        <v/>
      </c>
    </row>
    <row r="15521" spans="8:8" x14ac:dyDescent="0.2">
      <c r="H15521" s="7" t="str">
        <f t="shared" si="459"/>
        <v/>
      </c>
    </row>
    <row r="15522" spans="8:8" x14ac:dyDescent="0.2">
      <c r="H15522" s="7" t="str">
        <f t="shared" si="459"/>
        <v/>
      </c>
    </row>
    <row r="15523" spans="8:8" x14ac:dyDescent="0.2">
      <c r="H15523" s="7" t="str">
        <f t="shared" si="459"/>
        <v/>
      </c>
    </row>
    <row r="15524" spans="8:8" x14ac:dyDescent="0.2">
      <c r="H15524" s="7" t="str">
        <f t="shared" si="459"/>
        <v/>
      </c>
    </row>
    <row r="15525" spans="8:8" x14ac:dyDescent="0.2">
      <c r="H15525" s="7" t="str">
        <f t="shared" si="459"/>
        <v/>
      </c>
    </row>
    <row r="15526" spans="8:8" x14ac:dyDescent="0.2">
      <c r="H15526" s="7" t="str">
        <f t="shared" si="459"/>
        <v/>
      </c>
    </row>
    <row r="15527" spans="8:8" x14ac:dyDescent="0.2">
      <c r="H15527" s="7" t="str">
        <f t="shared" si="459"/>
        <v/>
      </c>
    </row>
    <row r="15528" spans="8:8" x14ac:dyDescent="0.2">
      <c r="H15528" s="7" t="str">
        <f t="shared" si="459"/>
        <v/>
      </c>
    </row>
    <row r="15529" spans="8:8" x14ac:dyDescent="0.2">
      <c r="H15529" s="7" t="str">
        <f t="shared" si="459"/>
        <v/>
      </c>
    </row>
    <row r="15530" spans="8:8" x14ac:dyDescent="0.2">
      <c r="H15530" s="7" t="str">
        <f t="shared" si="459"/>
        <v/>
      </c>
    </row>
    <row r="15531" spans="8:8" x14ac:dyDescent="0.2">
      <c r="H15531" s="7" t="str">
        <f t="shared" si="459"/>
        <v/>
      </c>
    </row>
    <row r="15532" spans="8:8" x14ac:dyDescent="0.2">
      <c r="H15532" s="7" t="str">
        <f t="shared" si="459"/>
        <v/>
      </c>
    </row>
    <row r="15533" spans="8:8" x14ac:dyDescent="0.2">
      <c r="H15533" s="7" t="str">
        <f t="shared" si="459"/>
        <v/>
      </c>
    </row>
    <row r="15534" spans="8:8" x14ac:dyDescent="0.2">
      <c r="H15534" s="7" t="str">
        <f t="shared" si="459"/>
        <v/>
      </c>
    </row>
    <row r="15535" spans="8:8" x14ac:dyDescent="0.2">
      <c r="H15535" s="7" t="str">
        <f t="shared" si="459"/>
        <v/>
      </c>
    </row>
    <row r="15536" spans="8:8" x14ac:dyDescent="0.2">
      <c r="H15536" s="7" t="str">
        <f t="shared" si="459"/>
        <v/>
      </c>
    </row>
    <row r="15537" spans="8:8" x14ac:dyDescent="0.2">
      <c r="H15537" s="7" t="str">
        <f t="shared" si="459"/>
        <v/>
      </c>
    </row>
    <row r="15538" spans="8:8" x14ac:dyDescent="0.2">
      <c r="H15538" s="7" t="str">
        <f t="shared" si="459"/>
        <v/>
      </c>
    </row>
    <row r="15539" spans="8:8" x14ac:dyDescent="0.2">
      <c r="H15539" s="7" t="str">
        <f t="shared" si="459"/>
        <v/>
      </c>
    </row>
    <row r="15540" spans="8:8" x14ac:dyDescent="0.2">
      <c r="H15540" s="7" t="str">
        <f t="shared" si="459"/>
        <v/>
      </c>
    </row>
    <row r="15541" spans="8:8" x14ac:dyDescent="0.2">
      <c r="H15541" s="7" t="str">
        <f t="shared" si="459"/>
        <v/>
      </c>
    </row>
    <row r="15542" spans="8:8" x14ac:dyDescent="0.2">
      <c r="H15542" s="7" t="str">
        <f t="shared" si="459"/>
        <v/>
      </c>
    </row>
    <row r="15543" spans="8:8" x14ac:dyDescent="0.2">
      <c r="H15543" s="7" t="str">
        <f t="shared" si="459"/>
        <v/>
      </c>
    </row>
    <row r="15544" spans="8:8" x14ac:dyDescent="0.2">
      <c r="H15544" s="7" t="str">
        <f t="shared" si="459"/>
        <v/>
      </c>
    </row>
    <row r="15545" spans="8:8" x14ac:dyDescent="0.2">
      <c r="H15545" s="7" t="str">
        <f t="shared" si="459"/>
        <v/>
      </c>
    </row>
    <row r="15546" spans="8:8" x14ac:dyDescent="0.2">
      <c r="H15546" s="7" t="str">
        <f t="shared" si="459"/>
        <v/>
      </c>
    </row>
    <row r="15547" spans="8:8" x14ac:dyDescent="0.2">
      <c r="H15547" s="7" t="str">
        <f t="shared" si="459"/>
        <v/>
      </c>
    </row>
    <row r="15548" spans="8:8" x14ac:dyDescent="0.2">
      <c r="H15548" s="7" t="str">
        <f t="shared" si="459"/>
        <v/>
      </c>
    </row>
    <row r="15549" spans="8:8" x14ac:dyDescent="0.2">
      <c r="H15549" s="7" t="str">
        <f t="shared" si="459"/>
        <v/>
      </c>
    </row>
    <row r="15550" spans="8:8" x14ac:dyDescent="0.2">
      <c r="H15550" s="7" t="str">
        <f t="shared" si="459"/>
        <v/>
      </c>
    </row>
    <row r="15551" spans="8:8" x14ac:dyDescent="0.2">
      <c r="H15551" s="7" t="str">
        <f t="shared" si="459"/>
        <v/>
      </c>
    </row>
    <row r="15552" spans="8:8" x14ac:dyDescent="0.2">
      <c r="H15552" s="7" t="str">
        <f t="shared" si="459"/>
        <v/>
      </c>
    </row>
    <row r="15553" spans="8:8" x14ac:dyDescent="0.2">
      <c r="H15553" s="7" t="str">
        <f t="shared" si="459"/>
        <v/>
      </c>
    </row>
    <row r="15554" spans="8:8" x14ac:dyDescent="0.2">
      <c r="H15554" s="7" t="str">
        <f t="shared" si="459"/>
        <v/>
      </c>
    </row>
    <row r="15555" spans="8:8" x14ac:dyDescent="0.2">
      <c r="H15555" s="7" t="str">
        <f t="shared" si="459"/>
        <v/>
      </c>
    </row>
    <row r="15556" spans="8:8" x14ac:dyDescent="0.2">
      <c r="H15556" s="7" t="str">
        <f t="shared" si="459"/>
        <v/>
      </c>
    </row>
    <row r="15557" spans="8:8" x14ac:dyDescent="0.2">
      <c r="H15557" s="7" t="str">
        <f t="shared" si="459"/>
        <v/>
      </c>
    </row>
    <row r="15558" spans="8:8" x14ac:dyDescent="0.2">
      <c r="H15558" s="7" t="str">
        <f t="shared" si="459"/>
        <v/>
      </c>
    </row>
    <row r="15559" spans="8:8" x14ac:dyDescent="0.2">
      <c r="H15559" s="7" t="str">
        <f t="shared" si="459"/>
        <v/>
      </c>
    </row>
    <row r="15560" spans="8:8" x14ac:dyDescent="0.2">
      <c r="H15560" s="7" t="str">
        <f t="shared" si="459"/>
        <v/>
      </c>
    </row>
    <row r="15561" spans="8:8" x14ac:dyDescent="0.2">
      <c r="H15561" s="7" t="str">
        <f t="shared" si="459"/>
        <v/>
      </c>
    </row>
    <row r="15562" spans="8:8" x14ac:dyDescent="0.2">
      <c r="H15562" s="7" t="str">
        <f t="shared" si="459"/>
        <v/>
      </c>
    </row>
    <row r="15563" spans="8:8" x14ac:dyDescent="0.2">
      <c r="H15563" s="7" t="str">
        <f t="shared" si="459"/>
        <v/>
      </c>
    </row>
    <row r="15564" spans="8:8" x14ac:dyDescent="0.2">
      <c r="H15564" s="7" t="str">
        <f t="shared" si="459"/>
        <v/>
      </c>
    </row>
    <row r="15565" spans="8:8" x14ac:dyDescent="0.2">
      <c r="H15565" s="7" t="str">
        <f t="shared" si="459"/>
        <v/>
      </c>
    </row>
    <row r="15566" spans="8:8" x14ac:dyDescent="0.2">
      <c r="H15566" s="7" t="str">
        <f t="shared" si="459"/>
        <v/>
      </c>
    </row>
    <row r="15567" spans="8:8" x14ac:dyDescent="0.2">
      <c r="H15567" s="7" t="str">
        <f t="shared" si="459"/>
        <v/>
      </c>
    </row>
    <row r="15568" spans="8:8" x14ac:dyDescent="0.2">
      <c r="H15568" s="7" t="str">
        <f t="shared" si="459"/>
        <v/>
      </c>
    </row>
    <row r="15569" spans="8:8" x14ac:dyDescent="0.2">
      <c r="H15569" s="7" t="str">
        <f t="shared" si="459"/>
        <v/>
      </c>
    </row>
    <row r="15570" spans="8:8" x14ac:dyDescent="0.2">
      <c r="H15570" s="7" t="str">
        <f t="shared" si="459"/>
        <v/>
      </c>
    </row>
    <row r="15571" spans="8:8" x14ac:dyDescent="0.2">
      <c r="H15571" s="7" t="str">
        <f t="shared" si="459"/>
        <v/>
      </c>
    </row>
    <row r="15572" spans="8:8" x14ac:dyDescent="0.2">
      <c r="H15572" s="7" t="str">
        <f t="shared" si="459"/>
        <v/>
      </c>
    </row>
    <row r="15573" spans="8:8" x14ac:dyDescent="0.2">
      <c r="H15573" s="7" t="str">
        <f t="shared" si="459"/>
        <v/>
      </c>
    </row>
    <row r="15574" spans="8:8" x14ac:dyDescent="0.2">
      <c r="H15574" s="7" t="str">
        <f t="shared" si="459"/>
        <v/>
      </c>
    </row>
    <row r="15575" spans="8:8" x14ac:dyDescent="0.2">
      <c r="H15575" s="7" t="str">
        <f t="shared" si="459"/>
        <v/>
      </c>
    </row>
    <row r="15576" spans="8:8" x14ac:dyDescent="0.2">
      <c r="H15576" s="7" t="str">
        <f t="shared" si="459"/>
        <v/>
      </c>
    </row>
    <row r="15577" spans="8:8" x14ac:dyDescent="0.2">
      <c r="H15577" s="7" t="str">
        <f t="shared" si="459"/>
        <v/>
      </c>
    </row>
    <row r="15578" spans="8:8" x14ac:dyDescent="0.2">
      <c r="H15578" s="7" t="str">
        <f t="shared" si="459"/>
        <v/>
      </c>
    </row>
    <row r="15579" spans="8:8" x14ac:dyDescent="0.2">
      <c r="H15579" s="7" t="str">
        <f t="shared" si="459"/>
        <v/>
      </c>
    </row>
    <row r="15580" spans="8:8" x14ac:dyDescent="0.2">
      <c r="H15580" s="7" t="str">
        <f t="shared" si="459"/>
        <v/>
      </c>
    </row>
    <row r="15581" spans="8:8" x14ac:dyDescent="0.2">
      <c r="H15581" s="7" t="str">
        <f t="shared" ref="H15581:H15644" si="460">IF(F15581&gt;0,ROUND((F15581+G15581)/2,1),"")</f>
        <v/>
      </c>
    </row>
    <row r="15582" spans="8:8" x14ac:dyDescent="0.2">
      <c r="H15582" s="7" t="str">
        <f t="shared" si="460"/>
        <v/>
      </c>
    </row>
    <row r="15583" spans="8:8" x14ac:dyDescent="0.2">
      <c r="H15583" s="7" t="str">
        <f t="shared" si="460"/>
        <v/>
      </c>
    </row>
    <row r="15584" spans="8:8" x14ac:dyDescent="0.2">
      <c r="H15584" s="7" t="str">
        <f t="shared" si="460"/>
        <v/>
      </c>
    </row>
    <row r="15585" spans="8:8" x14ac:dyDescent="0.2">
      <c r="H15585" s="7" t="str">
        <f t="shared" si="460"/>
        <v/>
      </c>
    </row>
    <row r="15586" spans="8:8" x14ac:dyDescent="0.2">
      <c r="H15586" s="7" t="str">
        <f t="shared" si="460"/>
        <v/>
      </c>
    </row>
    <row r="15587" spans="8:8" x14ac:dyDescent="0.2">
      <c r="H15587" s="7" t="str">
        <f t="shared" si="460"/>
        <v/>
      </c>
    </row>
    <row r="15588" spans="8:8" x14ac:dyDescent="0.2">
      <c r="H15588" s="7" t="str">
        <f t="shared" si="460"/>
        <v/>
      </c>
    </row>
    <row r="15589" spans="8:8" x14ac:dyDescent="0.2">
      <c r="H15589" s="7" t="str">
        <f t="shared" si="460"/>
        <v/>
      </c>
    </row>
    <row r="15590" spans="8:8" x14ac:dyDescent="0.2">
      <c r="H15590" s="7" t="str">
        <f t="shared" si="460"/>
        <v/>
      </c>
    </row>
    <row r="15591" spans="8:8" x14ac:dyDescent="0.2">
      <c r="H15591" s="7" t="str">
        <f t="shared" si="460"/>
        <v/>
      </c>
    </row>
    <row r="15592" spans="8:8" x14ac:dyDescent="0.2">
      <c r="H15592" s="7" t="str">
        <f t="shared" si="460"/>
        <v/>
      </c>
    </row>
    <row r="15593" spans="8:8" x14ac:dyDescent="0.2">
      <c r="H15593" s="7" t="str">
        <f t="shared" si="460"/>
        <v/>
      </c>
    </row>
    <row r="15594" spans="8:8" x14ac:dyDescent="0.2">
      <c r="H15594" s="7" t="str">
        <f t="shared" si="460"/>
        <v/>
      </c>
    </row>
    <row r="15595" spans="8:8" x14ac:dyDescent="0.2">
      <c r="H15595" s="7" t="str">
        <f t="shared" si="460"/>
        <v/>
      </c>
    </row>
    <row r="15596" spans="8:8" x14ac:dyDescent="0.2">
      <c r="H15596" s="7" t="str">
        <f t="shared" si="460"/>
        <v/>
      </c>
    </row>
    <row r="15597" spans="8:8" x14ac:dyDescent="0.2">
      <c r="H15597" s="7" t="str">
        <f t="shared" si="460"/>
        <v/>
      </c>
    </row>
    <row r="15598" spans="8:8" x14ac:dyDescent="0.2">
      <c r="H15598" s="7" t="str">
        <f t="shared" si="460"/>
        <v/>
      </c>
    </row>
    <row r="15599" spans="8:8" x14ac:dyDescent="0.2">
      <c r="H15599" s="7" t="str">
        <f t="shared" si="460"/>
        <v/>
      </c>
    </row>
    <row r="15600" spans="8:8" x14ac:dyDescent="0.2">
      <c r="H15600" s="7" t="str">
        <f t="shared" si="460"/>
        <v/>
      </c>
    </row>
    <row r="15601" spans="8:8" x14ac:dyDescent="0.2">
      <c r="H15601" s="7" t="str">
        <f t="shared" si="460"/>
        <v/>
      </c>
    </row>
    <row r="15602" spans="8:8" x14ac:dyDescent="0.2">
      <c r="H15602" s="7" t="str">
        <f t="shared" si="460"/>
        <v/>
      </c>
    </row>
    <row r="15603" spans="8:8" x14ac:dyDescent="0.2">
      <c r="H15603" s="7" t="str">
        <f t="shared" si="460"/>
        <v/>
      </c>
    </row>
    <row r="15604" spans="8:8" x14ac:dyDescent="0.2">
      <c r="H15604" s="7" t="str">
        <f t="shared" si="460"/>
        <v/>
      </c>
    </row>
    <row r="15605" spans="8:8" x14ac:dyDescent="0.2">
      <c r="H15605" s="7" t="str">
        <f t="shared" si="460"/>
        <v/>
      </c>
    </row>
    <row r="15606" spans="8:8" x14ac:dyDescent="0.2">
      <c r="H15606" s="7" t="str">
        <f t="shared" si="460"/>
        <v/>
      </c>
    </row>
    <row r="15607" spans="8:8" x14ac:dyDescent="0.2">
      <c r="H15607" s="7" t="str">
        <f t="shared" si="460"/>
        <v/>
      </c>
    </row>
    <row r="15608" spans="8:8" x14ac:dyDescent="0.2">
      <c r="H15608" s="7" t="str">
        <f t="shared" si="460"/>
        <v/>
      </c>
    </row>
    <row r="15609" spans="8:8" x14ac:dyDescent="0.2">
      <c r="H15609" s="7" t="str">
        <f t="shared" si="460"/>
        <v/>
      </c>
    </row>
    <row r="15610" spans="8:8" x14ac:dyDescent="0.2">
      <c r="H15610" s="7" t="str">
        <f t="shared" si="460"/>
        <v/>
      </c>
    </row>
    <row r="15611" spans="8:8" x14ac:dyDescent="0.2">
      <c r="H15611" s="7" t="str">
        <f t="shared" si="460"/>
        <v/>
      </c>
    </row>
    <row r="15612" spans="8:8" x14ac:dyDescent="0.2">
      <c r="H15612" s="7" t="str">
        <f t="shared" si="460"/>
        <v/>
      </c>
    </row>
    <row r="15613" spans="8:8" x14ac:dyDescent="0.2">
      <c r="H15613" s="7" t="str">
        <f t="shared" si="460"/>
        <v/>
      </c>
    </row>
    <row r="15614" spans="8:8" x14ac:dyDescent="0.2">
      <c r="H15614" s="7" t="str">
        <f t="shared" si="460"/>
        <v/>
      </c>
    </row>
    <row r="15615" spans="8:8" x14ac:dyDescent="0.2">
      <c r="H15615" s="7" t="str">
        <f t="shared" si="460"/>
        <v/>
      </c>
    </row>
    <row r="15616" spans="8:8" x14ac:dyDescent="0.2">
      <c r="H15616" s="7" t="str">
        <f t="shared" si="460"/>
        <v/>
      </c>
    </row>
    <row r="15617" spans="8:8" x14ac:dyDescent="0.2">
      <c r="H15617" s="7" t="str">
        <f t="shared" si="460"/>
        <v/>
      </c>
    </row>
    <row r="15618" spans="8:8" x14ac:dyDescent="0.2">
      <c r="H15618" s="7" t="str">
        <f t="shared" si="460"/>
        <v/>
      </c>
    </row>
    <row r="15619" spans="8:8" x14ac:dyDescent="0.2">
      <c r="H15619" s="7" t="str">
        <f t="shared" si="460"/>
        <v/>
      </c>
    </row>
    <row r="15620" spans="8:8" x14ac:dyDescent="0.2">
      <c r="H15620" s="7" t="str">
        <f t="shared" si="460"/>
        <v/>
      </c>
    </row>
    <row r="15621" spans="8:8" x14ac:dyDescent="0.2">
      <c r="H15621" s="7" t="str">
        <f t="shared" si="460"/>
        <v/>
      </c>
    </row>
    <row r="15622" spans="8:8" x14ac:dyDescent="0.2">
      <c r="H15622" s="7" t="str">
        <f t="shared" si="460"/>
        <v/>
      </c>
    </row>
    <row r="15623" spans="8:8" x14ac:dyDescent="0.2">
      <c r="H15623" s="7" t="str">
        <f t="shared" si="460"/>
        <v/>
      </c>
    </row>
    <row r="15624" spans="8:8" x14ac:dyDescent="0.2">
      <c r="H15624" s="7" t="str">
        <f t="shared" si="460"/>
        <v/>
      </c>
    </row>
    <row r="15625" spans="8:8" x14ac:dyDescent="0.2">
      <c r="H15625" s="7" t="str">
        <f t="shared" si="460"/>
        <v/>
      </c>
    </row>
    <row r="15626" spans="8:8" x14ac:dyDescent="0.2">
      <c r="H15626" s="7" t="str">
        <f t="shared" si="460"/>
        <v/>
      </c>
    </row>
    <row r="15627" spans="8:8" x14ac:dyDescent="0.2">
      <c r="H15627" s="7" t="str">
        <f t="shared" si="460"/>
        <v/>
      </c>
    </row>
    <row r="15628" spans="8:8" x14ac:dyDescent="0.2">
      <c r="H15628" s="7" t="str">
        <f t="shared" si="460"/>
        <v/>
      </c>
    </row>
    <row r="15629" spans="8:8" x14ac:dyDescent="0.2">
      <c r="H15629" s="7" t="str">
        <f t="shared" si="460"/>
        <v/>
      </c>
    </row>
    <row r="15630" spans="8:8" x14ac:dyDescent="0.2">
      <c r="H15630" s="7" t="str">
        <f t="shared" si="460"/>
        <v/>
      </c>
    </row>
    <row r="15631" spans="8:8" x14ac:dyDescent="0.2">
      <c r="H15631" s="7" t="str">
        <f t="shared" si="460"/>
        <v/>
      </c>
    </row>
    <row r="15632" spans="8:8" x14ac:dyDescent="0.2">
      <c r="H15632" s="7" t="str">
        <f t="shared" si="460"/>
        <v/>
      </c>
    </row>
    <row r="15633" spans="8:8" x14ac:dyDescent="0.2">
      <c r="H15633" s="7" t="str">
        <f t="shared" si="460"/>
        <v/>
      </c>
    </row>
    <row r="15634" spans="8:8" x14ac:dyDescent="0.2">
      <c r="H15634" s="7" t="str">
        <f t="shared" si="460"/>
        <v/>
      </c>
    </row>
    <row r="15635" spans="8:8" x14ac:dyDescent="0.2">
      <c r="H15635" s="7" t="str">
        <f t="shared" si="460"/>
        <v/>
      </c>
    </row>
    <row r="15636" spans="8:8" x14ac:dyDescent="0.2">
      <c r="H15636" s="7" t="str">
        <f t="shared" si="460"/>
        <v/>
      </c>
    </row>
    <row r="15637" spans="8:8" x14ac:dyDescent="0.2">
      <c r="H15637" s="7" t="str">
        <f t="shared" si="460"/>
        <v/>
      </c>
    </row>
    <row r="15638" spans="8:8" x14ac:dyDescent="0.2">
      <c r="H15638" s="7" t="str">
        <f t="shared" si="460"/>
        <v/>
      </c>
    </row>
    <row r="15639" spans="8:8" x14ac:dyDescent="0.2">
      <c r="H15639" s="7" t="str">
        <f t="shared" si="460"/>
        <v/>
      </c>
    </row>
    <row r="15640" spans="8:8" x14ac:dyDescent="0.2">
      <c r="H15640" s="7" t="str">
        <f t="shared" si="460"/>
        <v/>
      </c>
    </row>
    <row r="15641" spans="8:8" x14ac:dyDescent="0.2">
      <c r="H15641" s="7" t="str">
        <f t="shared" si="460"/>
        <v/>
      </c>
    </row>
    <row r="15642" spans="8:8" x14ac:dyDescent="0.2">
      <c r="H15642" s="7" t="str">
        <f t="shared" si="460"/>
        <v/>
      </c>
    </row>
    <row r="15643" spans="8:8" x14ac:dyDescent="0.2">
      <c r="H15643" s="7" t="str">
        <f t="shared" si="460"/>
        <v/>
      </c>
    </row>
    <row r="15644" spans="8:8" x14ac:dyDescent="0.2">
      <c r="H15644" s="7" t="str">
        <f t="shared" si="460"/>
        <v/>
      </c>
    </row>
    <row r="15645" spans="8:8" x14ac:dyDescent="0.2">
      <c r="H15645" s="7" t="str">
        <f t="shared" ref="H15645:H15708" si="461">IF(F15645&gt;0,ROUND((F15645+G15645)/2,1),"")</f>
        <v/>
      </c>
    </row>
    <row r="15646" spans="8:8" x14ac:dyDescent="0.2">
      <c r="H15646" s="7" t="str">
        <f t="shared" si="461"/>
        <v/>
      </c>
    </row>
    <row r="15647" spans="8:8" x14ac:dyDescent="0.2">
      <c r="H15647" s="7" t="str">
        <f t="shared" si="461"/>
        <v/>
      </c>
    </row>
    <row r="15648" spans="8:8" x14ac:dyDescent="0.2">
      <c r="H15648" s="7" t="str">
        <f t="shared" si="461"/>
        <v/>
      </c>
    </row>
    <row r="15649" spans="8:8" x14ac:dyDescent="0.2">
      <c r="H15649" s="7" t="str">
        <f t="shared" si="461"/>
        <v/>
      </c>
    </row>
    <row r="15650" spans="8:8" x14ac:dyDescent="0.2">
      <c r="H15650" s="7" t="str">
        <f t="shared" si="461"/>
        <v/>
      </c>
    </row>
    <row r="15651" spans="8:8" x14ac:dyDescent="0.2">
      <c r="H15651" s="7" t="str">
        <f t="shared" si="461"/>
        <v/>
      </c>
    </row>
    <row r="15652" spans="8:8" x14ac:dyDescent="0.2">
      <c r="H15652" s="7" t="str">
        <f t="shared" si="461"/>
        <v/>
      </c>
    </row>
    <row r="15653" spans="8:8" x14ac:dyDescent="0.2">
      <c r="H15653" s="7" t="str">
        <f t="shared" si="461"/>
        <v/>
      </c>
    </row>
    <row r="15654" spans="8:8" x14ac:dyDescent="0.2">
      <c r="H15654" s="7" t="str">
        <f t="shared" si="461"/>
        <v/>
      </c>
    </row>
    <row r="15655" spans="8:8" x14ac:dyDescent="0.2">
      <c r="H15655" s="7" t="str">
        <f t="shared" si="461"/>
        <v/>
      </c>
    </row>
    <row r="15656" spans="8:8" x14ac:dyDescent="0.2">
      <c r="H15656" s="7" t="str">
        <f t="shared" si="461"/>
        <v/>
      </c>
    </row>
    <row r="15657" spans="8:8" x14ac:dyDescent="0.2">
      <c r="H15657" s="7" t="str">
        <f t="shared" si="461"/>
        <v/>
      </c>
    </row>
    <row r="15658" spans="8:8" x14ac:dyDescent="0.2">
      <c r="H15658" s="7" t="str">
        <f t="shared" si="461"/>
        <v/>
      </c>
    </row>
    <row r="15659" spans="8:8" x14ac:dyDescent="0.2">
      <c r="H15659" s="7" t="str">
        <f t="shared" si="461"/>
        <v/>
      </c>
    </row>
    <row r="15660" spans="8:8" x14ac:dyDescent="0.2">
      <c r="H15660" s="7" t="str">
        <f t="shared" si="461"/>
        <v/>
      </c>
    </row>
    <row r="15661" spans="8:8" x14ac:dyDescent="0.2">
      <c r="H15661" s="7" t="str">
        <f t="shared" si="461"/>
        <v/>
      </c>
    </row>
    <row r="15662" spans="8:8" x14ac:dyDescent="0.2">
      <c r="H15662" s="7" t="str">
        <f t="shared" si="461"/>
        <v/>
      </c>
    </row>
    <row r="15663" spans="8:8" x14ac:dyDescent="0.2">
      <c r="H15663" s="7" t="str">
        <f t="shared" si="461"/>
        <v/>
      </c>
    </row>
    <row r="15664" spans="8:8" x14ac:dyDescent="0.2">
      <c r="H15664" s="7" t="str">
        <f t="shared" si="461"/>
        <v/>
      </c>
    </row>
    <row r="15665" spans="8:8" x14ac:dyDescent="0.2">
      <c r="H15665" s="7" t="str">
        <f t="shared" si="461"/>
        <v/>
      </c>
    </row>
    <row r="15666" spans="8:8" x14ac:dyDescent="0.2">
      <c r="H15666" s="7" t="str">
        <f t="shared" si="461"/>
        <v/>
      </c>
    </row>
    <row r="15667" spans="8:8" x14ac:dyDescent="0.2">
      <c r="H15667" s="7" t="str">
        <f t="shared" si="461"/>
        <v/>
      </c>
    </row>
    <row r="15668" spans="8:8" x14ac:dyDescent="0.2">
      <c r="H15668" s="7" t="str">
        <f t="shared" si="461"/>
        <v/>
      </c>
    </row>
    <row r="15669" spans="8:8" x14ac:dyDescent="0.2">
      <c r="H15669" s="7" t="str">
        <f t="shared" si="461"/>
        <v/>
      </c>
    </row>
    <row r="15670" spans="8:8" x14ac:dyDescent="0.2">
      <c r="H15670" s="7" t="str">
        <f t="shared" si="461"/>
        <v/>
      </c>
    </row>
    <row r="15671" spans="8:8" x14ac:dyDescent="0.2">
      <c r="H15671" s="7" t="str">
        <f t="shared" si="461"/>
        <v/>
      </c>
    </row>
    <row r="15672" spans="8:8" x14ac:dyDescent="0.2">
      <c r="H15672" s="7" t="str">
        <f t="shared" si="461"/>
        <v/>
      </c>
    </row>
    <row r="15673" spans="8:8" x14ac:dyDescent="0.2">
      <c r="H15673" s="7" t="str">
        <f t="shared" si="461"/>
        <v/>
      </c>
    </row>
    <row r="15674" spans="8:8" x14ac:dyDescent="0.2">
      <c r="H15674" s="7" t="str">
        <f t="shared" si="461"/>
        <v/>
      </c>
    </row>
    <row r="15675" spans="8:8" x14ac:dyDescent="0.2">
      <c r="H15675" s="7" t="str">
        <f t="shared" si="461"/>
        <v/>
      </c>
    </row>
    <row r="15676" spans="8:8" x14ac:dyDescent="0.2">
      <c r="H15676" s="7" t="str">
        <f t="shared" si="461"/>
        <v/>
      </c>
    </row>
    <row r="15677" spans="8:8" x14ac:dyDescent="0.2">
      <c r="H15677" s="7" t="str">
        <f t="shared" si="461"/>
        <v/>
      </c>
    </row>
    <row r="15678" spans="8:8" x14ac:dyDescent="0.2">
      <c r="H15678" s="7" t="str">
        <f t="shared" si="461"/>
        <v/>
      </c>
    </row>
    <row r="15679" spans="8:8" x14ac:dyDescent="0.2">
      <c r="H15679" s="7" t="str">
        <f t="shared" si="461"/>
        <v/>
      </c>
    </row>
    <row r="15680" spans="8:8" x14ac:dyDescent="0.2">
      <c r="H15680" s="7" t="str">
        <f t="shared" si="461"/>
        <v/>
      </c>
    </row>
    <row r="15681" spans="8:8" x14ac:dyDescent="0.2">
      <c r="H15681" s="7" t="str">
        <f t="shared" si="461"/>
        <v/>
      </c>
    </row>
    <row r="15682" spans="8:8" x14ac:dyDescent="0.2">
      <c r="H15682" s="7" t="str">
        <f t="shared" si="461"/>
        <v/>
      </c>
    </row>
    <row r="15683" spans="8:8" x14ac:dyDescent="0.2">
      <c r="H15683" s="7" t="str">
        <f t="shared" si="461"/>
        <v/>
      </c>
    </row>
    <row r="15684" spans="8:8" x14ac:dyDescent="0.2">
      <c r="H15684" s="7" t="str">
        <f t="shared" si="461"/>
        <v/>
      </c>
    </row>
    <row r="15685" spans="8:8" x14ac:dyDescent="0.2">
      <c r="H15685" s="7" t="str">
        <f t="shared" si="461"/>
        <v/>
      </c>
    </row>
    <row r="15686" spans="8:8" x14ac:dyDescent="0.2">
      <c r="H15686" s="7" t="str">
        <f t="shared" si="461"/>
        <v/>
      </c>
    </row>
    <row r="15687" spans="8:8" x14ac:dyDescent="0.2">
      <c r="H15687" s="7" t="str">
        <f t="shared" si="461"/>
        <v/>
      </c>
    </row>
    <row r="15688" spans="8:8" x14ac:dyDescent="0.2">
      <c r="H15688" s="7" t="str">
        <f t="shared" si="461"/>
        <v/>
      </c>
    </row>
    <row r="15689" spans="8:8" x14ac:dyDescent="0.2">
      <c r="H15689" s="7" t="str">
        <f t="shared" si="461"/>
        <v/>
      </c>
    </row>
    <row r="15690" spans="8:8" x14ac:dyDescent="0.2">
      <c r="H15690" s="7" t="str">
        <f t="shared" si="461"/>
        <v/>
      </c>
    </row>
    <row r="15691" spans="8:8" x14ac:dyDescent="0.2">
      <c r="H15691" s="7" t="str">
        <f t="shared" si="461"/>
        <v/>
      </c>
    </row>
    <row r="15692" spans="8:8" x14ac:dyDescent="0.2">
      <c r="H15692" s="7" t="str">
        <f t="shared" si="461"/>
        <v/>
      </c>
    </row>
    <row r="15693" spans="8:8" x14ac:dyDescent="0.2">
      <c r="H15693" s="7" t="str">
        <f t="shared" si="461"/>
        <v/>
      </c>
    </row>
    <row r="15694" spans="8:8" x14ac:dyDescent="0.2">
      <c r="H15694" s="7" t="str">
        <f t="shared" si="461"/>
        <v/>
      </c>
    </row>
    <row r="15695" spans="8:8" x14ac:dyDescent="0.2">
      <c r="H15695" s="7" t="str">
        <f t="shared" si="461"/>
        <v/>
      </c>
    </row>
    <row r="15696" spans="8:8" x14ac:dyDescent="0.2">
      <c r="H15696" s="7" t="str">
        <f t="shared" si="461"/>
        <v/>
      </c>
    </row>
    <row r="15697" spans="8:8" x14ac:dyDescent="0.2">
      <c r="H15697" s="7" t="str">
        <f t="shared" si="461"/>
        <v/>
      </c>
    </row>
    <row r="15698" spans="8:8" x14ac:dyDescent="0.2">
      <c r="H15698" s="7" t="str">
        <f t="shared" si="461"/>
        <v/>
      </c>
    </row>
    <row r="15699" spans="8:8" x14ac:dyDescent="0.2">
      <c r="H15699" s="7" t="str">
        <f t="shared" si="461"/>
        <v/>
      </c>
    </row>
    <row r="15700" spans="8:8" x14ac:dyDescent="0.2">
      <c r="H15700" s="7" t="str">
        <f t="shared" si="461"/>
        <v/>
      </c>
    </row>
    <row r="15701" spans="8:8" x14ac:dyDescent="0.2">
      <c r="H15701" s="7" t="str">
        <f t="shared" si="461"/>
        <v/>
      </c>
    </row>
    <row r="15702" spans="8:8" x14ac:dyDescent="0.2">
      <c r="H15702" s="7" t="str">
        <f t="shared" si="461"/>
        <v/>
      </c>
    </row>
    <row r="15703" spans="8:8" x14ac:dyDescent="0.2">
      <c r="H15703" s="7" t="str">
        <f t="shared" si="461"/>
        <v/>
      </c>
    </row>
    <row r="15704" spans="8:8" x14ac:dyDescent="0.2">
      <c r="H15704" s="7" t="str">
        <f t="shared" si="461"/>
        <v/>
      </c>
    </row>
    <row r="15705" spans="8:8" x14ac:dyDescent="0.2">
      <c r="H15705" s="7" t="str">
        <f t="shared" si="461"/>
        <v/>
      </c>
    </row>
    <row r="15706" spans="8:8" x14ac:dyDescent="0.2">
      <c r="H15706" s="7" t="str">
        <f t="shared" si="461"/>
        <v/>
      </c>
    </row>
    <row r="15707" spans="8:8" x14ac:dyDescent="0.2">
      <c r="H15707" s="7" t="str">
        <f t="shared" si="461"/>
        <v/>
      </c>
    </row>
    <row r="15708" spans="8:8" x14ac:dyDescent="0.2">
      <c r="H15708" s="7" t="str">
        <f t="shared" si="461"/>
        <v/>
      </c>
    </row>
    <row r="15709" spans="8:8" x14ac:dyDescent="0.2">
      <c r="H15709" s="7" t="str">
        <f t="shared" ref="H15709:H15772" si="462">IF(F15709&gt;0,ROUND((F15709+G15709)/2,1),"")</f>
        <v/>
      </c>
    </row>
    <row r="15710" spans="8:8" x14ac:dyDescent="0.2">
      <c r="H15710" s="7" t="str">
        <f t="shared" si="462"/>
        <v/>
      </c>
    </row>
    <row r="15711" spans="8:8" x14ac:dyDescent="0.2">
      <c r="H15711" s="7" t="str">
        <f t="shared" si="462"/>
        <v/>
      </c>
    </row>
    <row r="15712" spans="8:8" x14ac:dyDescent="0.2">
      <c r="H15712" s="7" t="str">
        <f t="shared" si="462"/>
        <v/>
      </c>
    </row>
    <row r="15713" spans="8:8" x14ac:dyDescent="0.2">
      <c r="H15713" s="7" t="str">
        <f t="shared" si="462"/>
        <v/>
      </c>
    </row>
    <row r="15714" spans="8:8" x14ac:dyDescent="0.2">
      <c r="H15714" s="7" t="str">
        <f t="shared" si="462"/>
        <v/>
      </c>
    </row>
    <row r="15715" spans="8:8" x14ac:dyDescent="0.2">
      <c r="H15715" s="7" t="str">
        <f t="shared" si="462"/>
        <v/>
      </c>
    </row>
    <row r="15716" spans="8:8" x14ac:dyDescent="0.2">
      <c r="H15716" s="7" t="str">
        <f t="shared" si="462"/>
        <v/>
      </c>
    </row>
    <row r="15717" spans="8:8" x14ac:dyDescent="0.2">
      <c r="H15717" s="7" t="str">
        <f t="shared" si="462"/>
        <v/>
      </c>
    </row>
    <row r="15718" spans="8:8" x14ac:dyDescent="0.2">
      <c r="H15718" s="7" t="str">
        <f t="shared" si="462"/>
        <v/>
      </c>
    </row>
    <row r="15719" spans="8:8" x14ac:dyDescent="0.2">
      <c r="H15719" s="7" t="str">
        <f t="shared" si="462"/>
        <v/>
      </c>
    </row>
    <row r="15720" spans="8:8" x14ac:dyDescent="0.2">
      <c r="H15720" s="7" t="str">
        <f t="shared" si="462"/>
        <v/>
      </c>
    </row>
    <row r="15721" spans="8:8" x14ac:dyDescent="0.2">
      <c r="H15721" s="7" t="str">
        <f t="shared" si="462"/>
        <v/>
      </c>
    </row>
    <row r="15722" spans="8:8" x14ac:dyDescent="0.2">
      <c r="H15722" s="7" t="str">
        <f t="shared" si="462"/>
        <v/>
      </c>
    </row>
    <row r="15723" spans="8:8" x14ac:dyDescent="0.2">
      <c r="H15723" s="7" t="str">
        <f t="shared" si="462"/>
        <v/>
      </c>
    </row>
    <row r="15724" spans="8:8" x14ac:dyDescent="0.2">
      <c r="H15724" s="7" t="str">
        <f t="shared" si="462"/>
        <v/>
      </c>
    </row>
    <row r="15725" spans="8:8" x14ac:dyDescent="0.2">
      <c r="H15725" s="7" t="str">
        <f t="shared" si="462"/>
        <v/>
      </c>
    </row>
    <row r="15726" spans="8:8" x14ac:dyDescent="0.2">
      <c r="H15726" s="7" t="str">
        <f t="shared" si="462"/>
        <v/>
      </c>
    </row>
    <row r="15727" spans="8:8" x14ac:dyDescent="0.2">
      <c r="H15727" s="7" t="str">
        <f t="shared" si="462"/>
        <v/>
      </c>
    </row>
    <row r="15728" spans="8:8" x14ac:dyDescent="0.2">
      <c r="H15728" s="7" t="str">
        <f t="shared" si="462"/>
        <v/>
      </c>
    </row>
    <row r="15729" spans="8:8" x14ac:dyDescent="0.2">
      <c r="H15729" s="7" t="str">
        <f t="shared" si="462"/>
        <v/>
      </c>
    </row>
    <row r="15730" spans="8:8" x14ac:dyDescent="0.2">
      <c r="H15730" s="7" t="str">
        <f t="shared" si="462"/>
        <v/>
      </c>
    </row>
    <row r="15731" spans="8:8" x14ac:dyDescent="0.2">
      <c r="H15731" s="7" t="str">
        <f t="shared" si="462"/>
        <v/>
      </c>
    </row>
    <row r="15732" spans="8:8" x14ac:dyDescent="0.2">
      <c r="H15732" s="7" t="str">
        <f t="shared" si="462"/>
        <v/>
      </c>
    </row>
    <row r="15733" spans="8:8" x14ac:dyDescent="0.2">
      <c r="H15733" s="7" t="str">
        <f t="shared" si="462"/>
        <v/>
      </c>
    </row>
    <row r="15734" spans="8:8" x14ac:dyDescent="0.2">
      <c r="H15734" s="7" t="str">
        <f t="shared" si="462"/>
        <v/>
      </c>
    </row>
    <row r="15735" spans="8:8" x14ac:dyDescent="0.2">
      <c r="H15735" s="7" t="str">
        <f t="shared" si="462"/>
        <v/>
      </c>
    </row>
    <row r="15736" spans="8:8" x14ac:dyDescent="0.2">
      <c r="H15736" s="7" t="str">
        <f t="shared" si="462"/>
        <v/>
      </c>
    </row>
    <row r="15737" spans="8:8" x14ac:dyDescent="0.2">
      <c r="H15737" s="7" t="str">
        <f t="shared" si="462"/>
        <v/>
      </c>
    </row>
    <row r="15738" spans="8:8" x14ac:dyDescent="0.2">
      <c r="H15738" s="7" t="str">
        <f t="shared" si="462"/>
        <v/>
      </c>
    </row>
    <row r="15739" spans="8:8" x14ac:dyDescent="0.2">
      <c r="H15739" s="7" t="str">
        <f t="shared" si="462"/>
        <v/>
      </c>
    </row>
    <row r="15740" spans="8:8" x14ac:dyDescent="0.2">
      <c r="H15740" s="7" t="str">
        <f t="shared" si="462"/>
        <v/>
      </c>
    </row>
    <row r="15741" spans="8:8" x14ac:dyDescent="0.2">
      <c r="H15741" s="7" t="str">
        <f t="shared" si="462"/>
        <v/>
      </c>
    </row>
    <row r="15742" spans="8:8" x14ac:dyDescent="0.2">
      <c r="H15742" s="7" t="str">
        <f t="shared" si="462"/>
        <v/>
      </c>
    </row>
    <row r="15743" spans="8:8" x14ac:dyDescent="0.2">
      <c r="H15743" s="7" t="str">
        <f t="shared" si="462"/>
        <v/>
      </c>
    </row>
    <row r="15744" spans="8:8" x14ac:dyDescent="0.2">
      <c r="H15744" s="7" t="str">
        <f t="shared" si="462"/>
        <v/>
      </c>
    </row>
    <row r="15745" spans="8:8" x14ac:dyDescent="0.2">
      <c r="H15745" s="7" t="str">
        <f t="shared" si="462"/>
        <v/>
      </c>
    </row>
    <row r="15746" spans="8:8" x14ac:dyDescent="0.2">
      <c r="H15746" s="7" t="str">
        <f t="shared" si="462"/>
        <v/>
      </c>
    </row>
    <row r="15747" spans="8:8" x14ac:dyDescent="0.2">
      <c r="H15747" s="7" t="str">
        <f t="shared" si="462"/>
        <v/>
      </c>
    </row>
    <row r="15748" spans="8:8" x14ac:dyDescent="0.2">
      <c r="H15748" s="7" t="str">
        <f t="shared" si="462"/>
        <v/>
      </c>
    </row>
    <row r="15749" spans="8:8" x14ac:dyDescent="0.2">
      <c r="H15749" s="7" t="str">
        <f t="shared" si="462"/>
        <v/>
      </c>
    </row>
    <row r="15750" spans="8:8" x14ac:dyDescent="0.2">
      <c r="H15750" s="7" t="str">
        <f t="shared" si="462"/>
        <v/>
      </c>
    </row>
    <row r="15751" spans="8:8" x14ac:dyDescent="0.2">
      <c r="H15751" s="7" t="str">
        <f t="shared" si="462"/>
        <v/>
      </c>
    </row>
    <row r="15752" spans="8:8" x14ac:dyDescent="0.2">
      <c r="H15752" s="7" t="str">
        <f t="shared" si="462"/>
        <v/>
      </c>
    </row>
    <row r="15753" spans="8:8" x14ac:dyDescent="0.2">
      <c r="H15753" s="7" t="str">
        <f t="shared" si="462"/>
        <v/>
      </c>
    </row>
    <row r="15754" spans="8:8" x14ac:dyDescent="0.2">
      <c r="H15754" s="7" t="str">
        <f t="shared" si="462"/>
        <v/>
      </c>
    </row>
    <row r="15755" spans="8:8" x14ac:dyDescent="0.2">
      <c r="H15755" s="7" t="str">
        <f t="shared" si="462"/>
        <v/>
      </c>
    </row>
    <row r="15756" spans="8:8" x14ac:dyDescent="0.2">
      <c r="H15756" s="7" t="str">
        <f t="shared" si="462"/>
        <v/>
      </c>
    </row>
    <row r="15757" spans="8:8" x14ac:dyDescent="0.2">
      <c r="H15757" s="7" t="str">
        <f t="shared" si="462"/>
        <v/>
      </c>
    </row>
    <row r="15758" spans="8:8" x14ac:dyDescent="0.2">
      <c r="H15758" s="7" t="str">
        <f t="shared" si="462"/>
        <v/>
      </c>
    </row>
    <row r="15759" spans="8:8" x14ac:dyDescent="0.2">
      <c r="H15759" s="7" t="str">
        <f t="shared" si="462"/>
        <v/>
      </c>
    </row>
    <row r="15760" spans="8:8" x14ac:dyDescent="0.2">
      <c r="H15760" s="7" t="str">
        <f t="shared" si="462"/>
        <v/>
      </c>
    </row>
    <row r="15761" spans="8:8" x14ac:dyDescent="0.2">
      <c r="H15761" s="7" t="str">
        <f t="shared" si="462"/>
        <v/>
      </c>
    </row>
    <row r="15762" spans="8:8" x14ac:dyDescent="0.2">
      <c r="H15762" s="7" t="str">
        <f t="shared" si="462"/>
        <v/>
      </c>
    </row>
    <row r="15763" spans="8:8" x14ac:dyDescent="0.2">
      <c r="H15763" s="7" t="str">
        <f t="shared" si="462"/>
        <v/>
      </c>
    </row>
    <row r="15764" spans="8:8" x14ac:dyDescent="0.2">
      <c r="H15764" s="7" t="str">
        <f t="shared" si="462"/>
        <v/>
      </c>
    </row>
    <row r="15765" spans="8:8" x14ac:dyDescent="0.2">
      <c r="H15765" s="7" t="str">
        <f t="shared" si="462"/>
        <v/>
      </c>
    </row>
    <row r="15766" spans="8:8" x14ac:dyDescent="0.2">
      <c r="H15766" s="7" t="str">
        <f t="shared" si="462"/>
        <v/>
      </c>
    </row>
    <row r="15767" spans="8:8" x14ac:dyDescent="0.2">
      <c r="H15767" s="7" t="str">
        <f t="shared" si="462"/>
        <v/>
      </c>
    </row>
    <row r="15768" spans="8:8" x14ac:dyDescent="0.2">
      <c r="H15768" s="7" t="str">
        <f t="shared" si="462"/>
        <v/>
      </c>
    </row>
    <row r="15769" spans="8:8" x14ac:dyDescent="0.2">
      <c r="H15769" s="7" t="str">
        <f t="shared" si="462"/>
        <v/>
      </c>
    </row>
    <row r="15770" spans="8:8" x14ac:dyDescent="0.2">
      <c r="H15770" s="7" t="str">
        <f t="shared" si="462"/>
        <v/>
      </c>
    </row>
    <row r="15771" spans="8:8" x14ac:dyDescent="0.2">
      <c r="H15771" s="7" t="str">
        <f t="shared" si="462"/>
        <v/>
      </c>
    </row>
    <row r="15772" spans="8:8" x14ac:dyDescent="0.2">
      <c r="H15772" s="7" t="str">
        <f t="shared" si="462"/>
        <v/>
      </c>
    </row>
    <row r="15773" spans="8:8" x14ac:dyDescent="0.2">
      <c r="H15773" s="7" t="str">
        <f t="shared" ref="H15773:H15836" si="463">IF(F15773&gt;0,ROUND((F15773+G15773)/2,1),"")</f>
        <v/>
      </c>
    </row>
    <row r="15774" spans="8:8" x14ac:dyDescent="0.2">
      <c r="H15774" s="7" t="str">
        <f t="shared" si="463"/>
        <v/>
      </c>
    </row>
    <row r="15775" spans="8:8" x14ac:dyDescent="0.2">
      <c r="H15775" s="7" t="str">
        <f t="shared" si="463"/>
        <v/>
      </c>
    </row>
    <row r="15776" spans="8:8" x14ac:dyDescent="0.2">
      <c r="H15776" s="7" t="str">
        <f t="shared" si="463"/>
        <v/>
      </c>
    </row>
    <row r="15777" spans="8:8" x14ac:dyDescent="0.2">
      <c r="H15777" s="7" t="str">
        <f t="shared" si="463"/>
        <v/>
      </c>
    </row>
    <row r="15778" spans="8:8" x14ac:dyDescent="0.2">
      <c r="H15778" s="7" t="str">
        <f t="shared" si="463"/>
        <v/>
      </c>
    </row>
    <row r="15779" spans="8:8" x14ac:dyDescent="0.2">
      <c r="H15779" s="7" t="str">
        <f t="shared" si="463"/>
        <v/>
      </c>
    </row>
    <row r="15780" spans="8:8" x14ac:dyDescent="0.2">
      <c r="H15780" s="7" t="str">
        <f t="shared" si="463"/>
        <v/>
      </c>
    </row>
    <row r="15781" spans="8:8" x14ac:dyDescent="0.2">
      <c r="H15781" s="7" t="str">
        <f t="shared" si="463"/>
        <v/>
      </c>
    </row>
    <row r="15782" spans="8:8" x14ac:dyDescent="0.2">
      <c r="H15782" s="7" t="str">
        <f t="shared" si="463"/>
        <v/>
      </c>
    </row>
    <row r="15783" spans="8:8" x14ac:dyDescent="0.2">
      <c r="H15783" s="7" t="str">
        <f t="shared" si="463"/>
        <v/>
      </c>
    </row>
    <row r="15784" spans="8:8" x14ac:dyDescent="0.2">
      <c r="H15784" s="7" t="str">
        <f t="shared" si="463"/>
        <v/>
      </c>
    </row>
    <row r="15785" spans="8:8" x14ac:dyDescent="0.2">
      <c r="H15785" s="7" t="str">
        <f t="shared" si="463"/>
        <v/>
      </c>
    </row>
    <row r="15786" spans="8:8" x14ac:dyDescent="0.2">
      <c r="H15786" s="7" t="str">
        <f t="shared" si="463"/>
        <v/>
      </c>
    </row>
    <row r="15787" spans="8:8" x14ac:dyDescent="0.2">
      <c r="H15787" s="7" t="str">
        <f t="shared" si="463"/>
        <v/>
      </c>
    </row>
    <row r="15788" spans="8:8" x14ac:dyDescent="0.2">
      <c r="H15788" s="7" t="str">
        <f t="shared" si="463"/>
        <v/>
      </c>
    </row>
    <row r="15789" spans="8:8" x14ac:dyDescent="0.2">
      <c r="H15789" s="7" t="str">
        <f t="shared" si="463"/>
        <v/>
      </c>
    </row>
    <row r="15790" spans="8:8" x14ac:dyDescent="0.2">
      <c r="H15790" s="7" t="str">
        <f t="shared" si="463"/>
        <v/>
      </c>
    </row>
    <row r="15791" spans="8:8" x14ac:dyDescent="0.2">
      <c r="H15791" s="7" t="str">
        <f t="shared" si="463"/>
        <v/>
      </c>
    </row>
    <row r="15792" spans="8:8" x14ac:dyDescent="0.2">
      <c r="H15792" s="7" t="str">
        <f t="shared" si="463"/>
        <v/>
      </c>
    </row>
    <row r="15793" spans="8:8" x14ac:dyDescent="0.2">
      <c r="H15793" s="7" t="str">
        <f t="shared" si="463"/>
        <v/>
      </c>
    </row>
    <row r="15794" spans="8:8" x14ac:dyDescent="0.2">
      <c r="H15794" s="7" t="str">
        <f t="shared" si="463"/>
        <v/>
      </c>
    </row>
    <row r="15795" spans="8:8" x14ac:dyDescent="0.2">
      <c r="H15795" s="7" t="str">
        <f t="shared" si="463"/>
        <v/>
      </c>
    </row>
    <row r="15796" spans="8:8" x14ac:dyDescent="0.2">
      <c r="H15796" s="7" t="str">
        <f t="shared" si="463"/>
        <v/>
      </c>
    </row>
    <row r="15797" spans="8:8" x14ac:dyDescent="0.2">
      <c r="H15797" s="7" t="str">
        <f t="shared" si="463"/>
        <v/>
      </c>
    </row>
    <row r="15798" spans="8:8" x14ac:dyDescent="0.2">
      <c r="H15798" s="7" t="str">
        <f t="shared" si="463"/>
        <v/>
      </c>
    </row>
    <row r="15799" spans="8:8" x14ac:dyDescent="0.2">
      <c r="H15799" s="7" t="str">
        <f t="shared" si="463"/>
        <v/>
      </c>
    </row>
    <row r="15800" spans="8:8" x14ac:dyDescent="0.2">
      <c r="H15800" s="7" t="str">
        <f t="shared" si="463"/>
        <v/>
      </c>
    </row>
    <row r="15801" spans="8:8" x14ac:dyDescent="0.2">
      <c r="H15801" s="7" t="str">
        <f t="shared" si="463"/>
        <v/>
      </c>
    </row>
    <row r="15802" spans="8:8" x14ac:dyDescent="0.2">
      <c r="H15802" s="7" t="str">
        <f t="shared" si="463"/>
        <v/>
      </c>
    </row>
    <row r="15803" spans="8:8" x14ac:dyDescent="0.2">
      <c r="H15803" s="7" t="str">
        <f t="shared" si="463"/>
        <v/>
      </c>
    </row>
    <row r="15804" spans="8:8" x14ac:dyDescent="0.2">
      <c r="H15804" s="7" t="str">
        <f t="shared" si="463"/>
        <v/>
      </c>
    </row>
    <row r="15805" spans="8:8" x14ac:dyDescent="0.2">
      <c r="H15805" s="7" t="str">
        <f t="shared" si="463"/>
        <v/>
      </c>
    </row>
    <row r="15806" spans="8:8" x14ac:dyDescent="0.2">
      <c r="H15806" s="7" t="str">
        <f t="shared" si="463"/>
        <v/>
      </c>
    </row>
    <row r="15807" spans="8:8" x14ac:dyDescent="0.2">
      <c r="H15807" s="7" t="str">
        <f t="shared" si="463"/>
        <v/>
      </c>
    </row>
    <row r="15808" spans="8:8" x14ac:dyDescent="0.2">
      <c r="H15808" s="7" t="str">
        <f t="shared" si="463"/>
        <v/>
      </c>
    </row>
    <row r="15809" spans="8:8" x14ac:dyDescent="0.2">
      <c r="H15809" s="7" t="str">
        <f t="shared" si="463"/>
        <v/>
      </c>
    </row>
    <row r="15810" spans="8:8" x14ac:dyDescent="0.2">
      <c r="H15810" s="7" t="str">
        <f t="shared" si="463"/>
        <v/>
      </c>
    </row>
    <row r="15811" spans="8:8" x14ac:dyDescent="0.2">
      <c r="H15811" s="7" t="str">
        <f t="shared" si="463"/>
        <v/>
      </c>
    </row>
    <row r="15812" spans="8:8" x14ac:dyDescent="0.2">
      <c r="H15812" s="7" t="str">
        <f t="shared" si="463"/>
        <v/>
      </c>
    </row>
    <row r="15813" spans="8:8" x14ac:dyDescent="0.2">
      <c r="H15813" s="7" t="str">
        <f t="shared" si="463"/>
        <v/>
      </c>
    </row>
    <row r="15814" spans="8:8" x14ac:dyDescent="0.2">
      <c r="H15814" s="7" t="str">
        <f t="shared" si="463"/>
        <v/>
      </c>
    </row>
    <row r="15815" spans="8:8" x14ac:dyDescent="0.2">
      <c r="H15815" s="7" t="str">
        <f t="shared" si="463"/>
        <v/>
      </c>
    </row>
    <row r="15816" spans="8:8" x14ac:dyDescent="0.2">
      <c r="H15816" s="7" t="str">
        <f t="shared" si="463"/>
        <v/>
      </c>
    </row>
    <row r="15817" spans="8:8" x14ac:dyDescent="0.2">
      <c r="H15817" s="7" t="str">
        <f t="shared" si="463"/>
        <v/>
      </c>
    </row>
    <row r="15818" spans="8:8" x14ac:dyDescent="0.2">
      <c r="H15818" s="7" t="str">
        <f t="shared" si="463"/>
        <v/>
      </c>
    </row>
    <row r="15819" spans="8:8" x14ac:dyDescent="0.2">
      <c r="H15819" s="7" t="str">
        <f t="shared" si="463"/>
        <v/>
      </c>
    </row>
    <row r="15820" spans="8:8" x14ac:dyDescent="0.2">
      <c r="H15820" s="7" t="str">
        <f t="shared" si="463"/>
        <v/>
      </c>
    </row>
    <row r="15821" spans="8:8" x14ac:dyDescent="0.2">
      <c r="H15821" s="7" t="str">
        <f t="shared" si="463"/>
        <v/>
      </c>
    </row>
    <row r="15822" spans="8:8" x14ac:dyDescent="0.2">
      <c r="H15822" s="7" t="str">
        <f t="shared" si="463"/>
        <v/>
      </c>
    </row>
    <row r="15823" spans="8:8" x14ac:dyDescent="0.2">
      <c r="H15823" s="7" t="str">
        <f t="shared" si="463"/>
        <v/>
      </c>
    </row>
    <row r="15824" spans="8:8" x14ac:dyDescent="0.2">
      <c r="H15824" s="7" t="str">
        <f t="shared" si="463"/>
        <v/>
      </c>
    </row>
    <row r="15825" spans="8:8" x14ac:dyDescent="0.2">
      <c r="H15825" s="7" t="str">
        <f t="shared" si="463"/>
        <v/>
      </c>
    </row>
    <row r="15826" spans="8:8" x14ac:dyDescent="0.2">
      <c r="H15826" s="7" t="str">
        <f t="shared" si="463"/>
        <v/>
      </c>
    </row>
    <row r="15827" spans="8:8" x14ac:dyDescent="0.2">
      <c r="H15827" s="7" t="str">
        <f t="shared" si="463"/>
        <v/>
      </c>
    </row>
    <row r="15828" spans="8:8" x14ac:dyDescent="0.2">
      <c r="H15828" s="7" t="str">
        <f t="shared" si="463"/>
        <v/>
      </c>
    </row>
    <row r="15829" spans="8:8" x14ac:dyDescent="0.2">
      <c r="H15829" s="7" t="str">
        <f t="shared" si="463"/>
        <v/>
      </c>
    </row>
    <row r="15830" spans="8:8" x14ac:dyDescent="0.2">
      <c r="H15830" s="7" t="str">
        <f t="shared" si="463"/>
        <v/>
      </c>
    </row>
    <row r="15831" spans="8:8" x14ac:dyDescent="0.2">
      <c r="H15831" s="7" t="str">
        <f t="shared" si="463"/>
        <v/>
      </c>
    </row>
    <row r="15832" spans="8:8" x14ac:dyDescent="0.2">
      <c r="H15832" s="7" t="str">
        <f t="shared" si="463"/>
        <v/>
      </c>
    </row>
    <row r="15833" spans="8:8" x14ac:dyDescent="0.2">
      <c r="H15833" s="7" t="str">
        <f t="shared" si="463"/>
        <v/>
      </c>
    </row>
    <row r="15834" spans="8:8" x14ac:dyDescent="0.2">
      <c r="H15834" s="7" t="str">
        <f t="shared" si="463"/>
        <v/>
      </c>
    </row>
    <row r="15835" spans="8:8" x14ac:dyDescent="0.2">
      <c r="H15835" s="7" t="str">
        <f t="shared" si="463"/>
        <v/>
      </c>
    </row>
    <row r="15836" spans="8:8" x14ac:dyDescent="0.2">
      <c r="H15836" s="7" t="str">
        <f t="shared" si="463"/>
        <v/>
      </c>
    </row>
    <row r="15837" spans="8:8" x14ac:dyDescent="0.2">
      <c r="H15837" s="7" t="str">
        <f t="shared" ref="H15837:H15900" si="464">IF(F15837&gt;0,ROUND((F15837+G15837)/2,1),"")</f>
        <v/>
      </c>
    </row>
    <row r="15838" spans="8:8" x14ac:dyDescent="0.2">
      <c r="H15838" s="7" t="str">
        <f t="shared" si="464"/>
        <v/>
      </c>
    </row>
    <row r="15839" spans="8:8" x14ac:dyDescent="0.2">
      <c r="H15839" s="7" t="str">
        <f t="shared" si="464"/>
        <v/>
      </c>
    </row>
    <row r="15840" spans="8:8" x14ac:dyDescent="0.2">
      <c r="H15840" s="7" t="str">
        <f t="shared" si="464"/>
        <v/>
      </c>
    </row>
    <row r="15841" spans="8:8" x14ac:dyDescent="0.2">
      <c r="H15841" s="7" t="str">
        <f t="shared" si="464"/>
        <v/>
      </c>
    </row>
    <row r="15842" spans="8:8" x14ac:dyDescent="0.2">
      <c r="H15842" s="7" t="str">
        <f t="shared" si="464"/>
        <v/>
      </c>
    </row>
    <row r="15843" spans="8:8" x14ac:dyDescent="0.2">
      <c r="H15843" s="7" t="str">
        <f t="shared" si="464"/>
        <v/>
      </c>
    </row>
    <row r="15844" spans="8:8" x14ac:dyDescent="0.2">
      <c r="H15844" s="7" t="str">
        <f t="shared" si="464"/>
        <v/>
      </c>
    </row>
    <row r="15845" spans="8:8" x14ac:dyDescent="0.2">
      <c r="H15845" s="7" t="str">
        <f t="shared" si="464"/>
        <v/>
      </c>
    </row>
    <row r="15846" spans="8:8" x14ac:dyDescent="0.2">
      <c r="H15846" s="7" t="str">
        <f t="shared" si="464"/>
        <v/>
      </c>
    </row>
    <row r="15847" spans="8:8" x14ac:dyDescent="0.2">
      <c r="H15847" s="7" t="str">
        <f t="shared" si="464"/>
        <v/>
      </c>
    </row>
    <row r="15848" spans="8:8" x14ac:dyDescent="0.2">
      <c r="H15848" s="7" t="str">
        <f t="shared" si="464"/>
        <v/>
      </c>
    </row>
    <row r="15849" spans="8:8" x14ac:dyDescent="0.2">
      <c r="H15849" s="7" t="str">
        <f t="shared" si="464"/>
        <v/>
      </c>
    </row>
    <row r="15850" spans="8:8" x14ac:dyDescent="0.2">
      <c r="H15850" s="7" t="str">
        <f t="shared" si="464"/>
        <v/>
      </c>
    </row>
    <row r="15851" spans="8:8" x14ac:dyDescent="0.2">
      <c r="H15851" s="7" t="str">
        <f t="shared" si="464"/>
        <v/>
      </c>
    </row>
    <row r="15852" spans="8:8" x14ac:dyDescent="0.2">
      <c r="H15852" s="7" t="str">
        <f t="shared" si="464"/>
        <v/>
      </c>
    </row>
    <row r="15853" spans="8:8" x14ac:dyDescent="0.2">
      <c r="H15853" s="7" t="str">
        <f t="shared" si="464"/>
        <v/>
      </c>
    </row>
    <row r="15854" spans="8:8" x14ac:dyDescent="0.2">
      <c r="H15854" s="7" t="str">
        <f t="shared" si="464"/>
        <v/>
      </c>
    </row>
    <row r="15855" spans="8:8" x14ac:dyDescent="0.2">
      <c r="H15855" s="7" t="str">
        <f t="shared" si="464"/>
        <v/>
      </c>
    </row>
    <row r="15856" spans="8:8" x14ac:dyDescent="0.2">
      <c r="H15856" s="7" t="str">
        <f t="shared" si="464"/>
        <v/>
      </c>
    </row>
    <row r="15857" spans="8:8" x14ac:dyDescent="0.2">
      <c r="H15857" s="7" t="str">
        <f t="shared" si="464"/>
        <v/>
      </c>
    </row>
    <row r="15858" spans="8:8" x14ac:dyDescent="0.2">
      <c r="H15858" s="7" t="str">
        <f t="shared" si="464"/>
        <v/>
      </c>
    </row>
    <row r="15859" spans="8:8" x14ac:dyDescent="0.2">
      <c r="H15859" s="7" t="str">
        <f t="shared" si="464"/>
        <v/>
      </c>
    </row>
    <row r="15860" spans="8:8" x14ac:dyDescent="0.2">
      <c r="H15860" s="7" t="str">
        <f t="shared" si="464"/>
        <v/>
      </c>
    </row>
    <row r="15861" spans="8:8" x14ac:dyDescent="0.2">
      <c r="H15861" s="7" t="str">
        <f t="shared" si="464"/>
        <v/>
      </c>
    </row>
    <row r="15862" spans="8:8" x14ac:dyDescent="0.2">
      <c r="H15862" s="7" t="str">
        <f t="shared" si="464"/>
        <v/>
      </c>
    </row>
    <row r="15863" spans="8:8" x14ac:dyDescent="0.2">
      <c r="H15863" s="7" t="str">
        <f t="shared" si="464"/>
        <v/>
      </c>
    </row>
    <row r="15864" spans="8:8" x14ac:dyDescent="0.2">
      <c r="H15864" s="7" t="str">
        <f t="shared" si="464"/>
        <v/>
      </c>
    </row>
    <row r="15865" spans="8:8" x14ac:dyDescent="0.2">
      <c r="H15865" s="7" t="str">
        <f t="shared" si="464"/>
        <v/>
      </c>
    </row>
    <row r="15866" spans="8:8" x14ac:dyDescent="0.2">
      <c r="H15866" s="7" t="str">
        <f t="shared" si="464"/>
        <v/>
      </c>
    </row>
    <row r="15867" spans="8:8" x14ac:dyDescent="0.2">
      <c r="H15867" s="7" t="str">
        <f t="shared" si="464"/>
        <v/>
      </c>
    </row>
    <row r="15868" spans="8:8" x14ac:dyDescent="0.2">
      <c r="H15868" s="7" t="str">
        <f t="shared" si="464"/>
        <v/>
      </c>
    </row>
    <row r="15869" spans="8:8" x14ac:dyDescent="0.2">
      <c r="H15869" s="7" t="str">
        <f t="shared" si="464"/>
        <v/>
      </c>
    </row>
    <row r="15870" spans="8:8" x14ac:dyDescent="0.2">
      <c r="H15870" s="7" t="str">
        <f t="shared" si="464"/>
        <v/>
      </c>
    </row>
    <row r="15871" spans="8:8" x14ac:dyDescent="0.2">
      <c r="H15871" s="7" t="str">
        <f t="shared" si="464"/>
        <v/>
      </c>
    </row>
    <row r="15872" spans="8:8" x14ac:dyDescent="0.2">
      <c r="H15872" s="7" t="str">
        <f t="shared" si="464"/>
        <v/>
      </c>
    </row>
    <row r="15873" spans="8:8" x14ac:dyDescent="0.2">
      <c r="H15873" s="7" t="str">
        <f t="shared" si="464"/>
        <v/>
      </c>
    </row>
    <row r="15874" spans="8:8" x14ac:dyDescent="0.2">
      <c r="H15874" s="7" t="str">
        <f t="shared" si="464"/>
        <v/>
      </c>
    </row>
    <row r="15875" spans="8:8" x14ac:dyDescent="0.2">
      <c r="H15875" s="7" t="str">
        <f t="shared" si="464"/>
        <v/>
      </c>
    </row>
    <row r="15876" spans="8:8" x14ac:dyDescent="0.2">
      <c r="H15876" s="7" t="str">
        <f t="shared" si="464"/>
        <v/>
      </c>
    </row>
    <row r="15877" spans="8:8" x14ac:dyDescent="0.2">
      <c r="H15877" s="7" t="str">
        <f t="shared" si="464"/>
        <v/>
      </c>
    </row>
    <row r="15878" spans="8:8" x14ac:dyDescent="0.2">
      <c r="H15878" s="7" t="str">
        <f t="shared" si="464"/>
        <v/>
      </c>
    </row>
    <row r="15879" spans="8:8" x14ac:dyDescent="0.2">
      <c r="H15879" s="7" t="str">
        <f t="shared" si="464"/>
        <v/>
      </c>
    </row>
    <row r="15880" spans="8:8" x14ac:dyDescent="0.2">
      <c r="H15880" s="7" t="str">
        <f t="shared" si="464"/>
        <v/>
      </c>
    </row>
    <row r="15881" spans="8:8" x14ac:dyDescent="0.2">
      <c r="H15881" s="7" t="str">
        <f t="shared" si="464"/>
        <v/>
      </c>
    </row>
    <row r="15882" spans="8:8" x14ac:dyDescent="0.2">
      <c r="H15882" s="7" t="str">
        <f t="shared" si="464"/>
        <v/>
      </c>
    </row>
    <row r="15883" spans="8:8" x14ac:dyDescent="0.2">
      <c r="H15883" s="7" t="str">
        <f t="shared" si="464"/>
        <v/>
      </c>
    </row>
    <row r="15884" spans="8:8" x14ac:dyDescent="0.2">
      <c r="H15884" s="7" t="str">
        <f t="shared" si="464"/>
        <v/>
      </c>
    </row>
    <row r="15885" spans="8:8" x14ac:dyDescent="0.2">
      <c r="H15885" s="7" t="str">
        <f t="shared" si="464"/>
        <v/>
      </c>
    </row>
    <row r="15886" spans="8:8" x14ac:dyDescent="0.2">
      <c r="H15886" s="7" t="str">
        <f t="shared" si="464"/>
        <v/>
      </c>
    </row>
    <row r="15887" spans="8:8" x14ac:dyDescent="0.2">
      <c r="H15887" s="7" t="str">
        <f t="shared" si="464"/>
        <v/>
      </c>
    </row>
    <row r="15888" spans="8:8" x14ac:dyDescent="0.2">
      <c r="H15888" s="7" t="str">
        <f t="shared" si="464"/>
        <v/>
      </c>
    </row>
    <row r="15889" spans="8:8" x14ac:dyDescent="0.2">
      <c r="H15889" s="7" t="str">
        <f t="shared" si="464"/>
        <v/>
      </c>
    </row>
    <row r="15890" spans="8:8" x14ac:dyDescent="0.2">
      <c r="H15890" s="7" t="str">
        <f t="shared" si="464"/>
        <v/>
      </c>
    </row>
    <row r="15891" spans="8:8" x14ac:dyDescent="0.2">
      <c r="H15891" s="7" t="str">
        <f t="shared" si="464"/>
        <v/>
      </c>
    </row>
    <row r="15892" spans="8:8" x14ac:dyDescent="0.2">
      <c r="H15892" s="7" t="str">
        <f t="shared" si="464"/>
        <v/>
      </c>
    </row>
    <row r="15893" spans="8:8" x14ac:dyDescent="0.2">
      <c r="H15893" s="7" t="str">
        <f t="shared" si="464"/>
        <v/>
      </c>
    </row>
    <row r="15894" spans="8:8" x14ac:dyDescent="0.2">
      <c r="H15894" s="7" t="str">
        <f t="shared" si="464"/>
        <v/>
      </c>
    </row>
    <row r="15895" spans="8:8" x14ac:dyDescent="0.2">
      <c r="H15895" s="7" t="str">
        <f t="shared" si="464"/>
        <v/>
      </c>
    </row>
    <row r="15896" spans="8:8" x14ac:dyDescent="0.2">
      <c r="H15896" s="7" t="str">
        <f t="shared" si="464"/>
        <v/>
      </c>
    </row>
    <row r="15897" spans="8:8" x14ac:dyDescent="0.2">
      <c r="H15897" s="7" t="str">
        <f t="shared" si="464"/>
        <v/>
      </c>
    </row>
    <row r="15898" spans="8:8" x14ac:dyDescent="0.2">
      <c r="H15898" s="7" t="str">
        <f t="shared" si="464"/>
        <v/>
      </c>
    </row>
    <row r="15899" spans="8:8" x14ac:dyDescent="0.2">
      <c r="H15899" s="7" t="str">
        <f t="shared" si="464"/>
        <v/>
      </c>
    </row>
    <row r="15900" spans="8:8" x14ac:dyDescent="0.2">
      <c r="H15900" s="7" t="str">
        <f t="shared" si="464"/>
        <v/>
      </c>
    </row>
    <row r="15901" spans="8:8" x14ac:dyDescent="0.2">
      <c r="H15901" s="7" t="str">
        <f t="shared" ref="H15901:H15964" si="465">IF(F15901&gt;0,ROUND((F15901+G15901)/2,1),"")</f>
        <v/>
      </c>
    </row>
    <row r="15902" spans="8:8" x14ac:dyDescent="0.2">
      <c r="H15902" s="7" t="str">
        <f t="shared" si="465"/>
        <v/>
      </c>
    </row>
    <row r="15903" spans="8:8" x14ac:dyDescent="0.2">
      <c r="H15903" s="7" t="str">
        <f t="shared" si="465"/>
        <v/>
      </c>
    </row>
    <row r="15904" spans="8:8" x14ac:dyDescent="0.2">
      <c r="H15904" s="7" t="str">
        <f t="shared" si="465"/>
        <v/>
      </c>
    </row>
    <row r="15905" spans="8:8" x14ac:dyDescent="0.2">
      <c r="H15905" s="7" t="str">
        <f t="shared" si="465"/>
        <v/>
      </c>
    </row>
    <row r="15906" spans="8:8" x14ac:dyDescent="0.2">
      <c r="H15906" s="7" t="str">
        <f t="shared" si="465"/>
        <v/>
      </c>
    </row>
    <row r="15907" spans="8:8" x14ac:dyDescent="0.2">
      <c r="H15907" s="7" t="str">
        <f t="shared" si="465"/>
        <v/>
      </c>
    </row>
    <row r="15908" spans="8:8" x14ac:dyDescent="0.2">
      <c r="H15908" s="7" t="str">
        <f t="shared" si="465"/>
        <v/>
      </c>
    </row>
    <row r="15909" spans="8:8" x14ac:dyDescent="0.2">
      <c r="H15909" s="7" t="str">
        <f t="shared" si="465"/>
        <v/>
      </c>
    </row>
    <row r="15910" spans="8:8" x14ac:dyDescent="0.2">
      <c r="H15910" s="7" t="str">
        <f t="shared" si="465"/>
        <v/>
      </c>
    </row>
    <row r="15911" spans="8:8" x14ac:dyDescent="0.2">
      <c r="H15911" s="7" t="str">
        <f t="shared" si="465"/>
        <v/>
      </c>
    </row>
    <row r="15912" spans="8:8" x14ac:dyDescent="0.2">
      <c r="H15912" s="7" t="str">
        <f t="shared" si="465"/>
        <v/>
      </c>
    </row>
    <row r="15913" spans="8:8" x14ac:dyDescent="0.2">
      <c r="H15913" s="7" t="str">
        <f t="shared" si="465"/>
        <v/>
      </c>
    </row>
    <row r="15914" spans="8:8" x14ac:dyDescent="0.2">
      <c r="H15914" s="7" t="str">
        <f t="shared" si="465"/>
        <v/>
      </c>
    </row>
    <row r="15915" spans="8:8" x14ac:dyDescent="0.2">
      <c r="H15915" s="7" t="str">
        <f t="shared" si="465"/>
        <v/>
      </c>
    </row>
    <row r="15916" spans="8:8" x14ac:dyDescent="0.2">
      <c r="H15916" s="7" t="str">
        <f t="shared" si="465"/>
        <v/>
      </c>
    </row>
    <row r="15917" spans="8:8" x14ac:dyDescent="0.2">
      <c r="H15917" s="7" t="str">
        <f t="shared" si="465"/>
        <v/>
      </c>
    </row>
    <row r="15918" spans="8:8" x14ac:dyDescent="0.2">
      <c r="H15918" s="7" t="str">
        <f t="shared" si="465"/>
        <v/>
      </c>
    </row>
    <row r="15919" spans="8:8" x14ac:dyDescent="0.2">
      <c r="H15919" s="7" t="str">
        <f t="shared" si="465"/>
        <v/>
      </c>
    </row>
    <row r="15920" spans="8:8" x14ac:dyDescent="0.2">
      <c r="H15920" s="7" t="str">
        <f t="shared" si="465"/>
        <v/>
      </c>
    </row>
    <row r="15921" spans="8:8" x14ac:dyDescent="0.2">
      <c r="H15921" s="7" t="str">
        <f t="shared" si="465"/>
        <v/>
      </c>
    </row>
    <row r="15922" spans="8:8" x14ac:dyDescent="0.2">
      <c r="H15922" s="7" t="str">
        <f t="shared" si="465"/>
        <v/>
      </c>
    </row>
    <row r="15923" spans="8:8" x14ac:dyDescent="0.2">
      <c r="H15923" s="7" t="str">
        <f t="shared" si="465"/>
        <v/>
      </c>
    </row>
    <row r="15924" spans="8:8" x14ac:dyDescent="0.2">
      <c r="H15924" s="7" t="str">
        <f t="shared" si="465"/>
        <v/>
      </c>
    </row>
    <row r="15925" spans="8:8" x14ac:dyDescent="0.2">
      <c r="H15925" s="7" t="str">
        <f t="shared" si="465"/>
        <v/>
      </c>
    </row>
    <row r="15926" spans="8:8" x14ac:dyDescent="0.2">
      <c r="H15926" s="7" t="str">
        <f t="shared" si="465"/>
        <v/>
      </c>
    </row>
    <row r="15927" spans="8:8" x14ac:dyDescent="0.2">
      <c r="H15927" s="7" t="str">
        <f t="shared" si="465"/>
        <v/>
      </c>
    </row>
    <row r="15928" spans="8:8" x14ac:dyDescent="0.2">
      <c r="H15928" s="7" t="str">
        <f t="shared" si="465"/>
        <v/>
      </c>
    </row>
    <row r="15929" spans="8:8" x14ac:dyDescent="0.2">
      <c r="H15929" s="7" t="str">
        <f t="shared" si="465"/>
        <v/>
      </c>
    </row>
    <row r="15930" spans="8:8" x14ac:dyDescent="0.2">
      <c r="H15930" s="7" t="str">
        <f t="shared" si="465"/>
        <v/>
      </c>
    </row>
    <row r="15931" spans="8:8" x14ac:dyDescent="0.2">
      <c r="H15931" s="7" t="str">
        <f t="shared" si="465"/>
        <v/>
      </c>
    </row>
    <row r="15932" spans="8:8" x14ac:dyDescent="0.2">
      <c r="H15932" s="7" t="str">
        <f t="shared" si="465"/>
        <v/>
      </c>
    </row>
    <row r="15933" spans="8:8" x14ac:dyDescent="0.2">
      <c r="H15933" s="7" t="str">
        <f t="shared" si="465"/>
        <v/>
      </c>
    </row>
    <row r="15934" spans="8:8" x14ac:dyDescent="0.2">
      <c r="H15934" s="7" t="str">
        <f t="shared" si="465"/>
        <v/>
      </c>
    </row>
    <row r="15935" spans="8:8" x14ac:dyDescent="0.2">
      <c r="H15935" s="7" t="str">
        <f t="shared" si="465"/>
        <v/>
      </c>
    </row>
    <row r="15936" spans="8:8" x14ac:dyDescent="0.2">
      <c r="H15936" s="7" t="str">
        <f t="shared" si="465"/>
        <v/>
      </c>
    </row>
    <row r="15937" spans="8:8" x14ac:dyDescent="0.2">
      <c r="H15937" s="7" t="str">
        <f t="shared" si="465"/>
        <v/>
      </c>
    </row>
    <row r="15938" spans="8:8" x14ac:dyDescent="0.2">
      <c r="H15938" s="7" t="str">
        <f t="shared" si="465"/>
        <v/>
      </c>
    </row>
    <row r="15939" spans="8:8" x14ac:dyDescent="0.2">
      <c r="H15939" s="7" t="str">
        <f t="shared" si="465"/>
        <v/>
      </c>
    </row>
    <row r="15940" spans="8:8" x14ac:dyDescent="0.2">
      <c r="H15940" s="7" t="str">
        <f t="shared" si="465"/>
        <v/>
      </c>
    </row>
    <row r="15941" spans="8:8" x14ac:dyDescent="0.2">
      <c r="H15941" s="7" t="str">
        <f t="shared" si="465"/>
        <v/>
      </c>
    </row>
    <row r="15942" spans="8:8" x14ac:dyDescent="0.2">
      <c r="H15942" s="7" t="str">
        <f t="shared" si="465"/>
        <v/>
      </c>
    </row>
    <row r="15943" spans="8:8" x14ac:dyDescent="0.2">
      <c r="H15943" s="7" t="str">
        <f t="shared" si="465"/>
        <v/>
      </c>
    </row>
    <row r="15944" spans="8:8" x14ac:dyDescent="0.2">
      <c r="H15944" s="7" t="str">
        <f t="shared" si="465"/>
        <v/>
      </c>
    </row>
    <row r="15945" spans="8:8" x14ac:dyDescent="0.2">
      <c r="H15945" s="7" t="str">
        <f t="shared" si="465"/>
        <v/>
      </c>
    </row>
    <row r="15946" spans="8:8" x14ac:dyDescent="0.2">
      <c r="H15946" s="7" t="str">
        <f t="shared" si="465"/>
        <v/>
      </c>
    </row>
    <row r="15947" spans="8:8" x14ac:dyDescent="0.2">
      <c r="H15947" s="7" t="str">
        <f t="shared" si="465"/>
        <v/>
      </c>
    </row>
    <row r="15948" spans="8:8" x14ac:dyDescent="0.2">
      <c r="H15948" s="7" t="str">
        <f t="shared" si="465"/>
        <v/>
      </c>
    </row>
    <row r="15949" spans="8:8" x14ac:dyDescent="0.2">
      <c r="H15949" s="7" t="str">
        <f t="shared" si="465"/>
        <v/>
      </c>
    </row>
    <row r="15950" spans="8:8" x14ac:dyDescent="0.2">
      <c r="H15950" s="7" t="str">
        <f t="shared" si="465"/>
        <v/>
      </c>
    </row>
    <row r="15951" spans="8:8" x14ac:dyDescent="0.2">
      <c r="H15951" s="7" t="str">
        <f t="shared" si="465"/>
        <v/>
      </c>
    </row>
    <row r="15952" spans="8:8" x14ac:dyDescent="0.2">
      <c r="H15952" s="7" t="str">
        <f t="shared" si="465"/>
        <v/>
      </c>
    </row>
    <row r="15953" spans="8:8" x14ac:dyDescent="0.2">
      <c r="H15953" s="7" t="str">
        <f t="shared" si="465"/>
        <v/>
      </c>
    </row>
    <row r="15954" spans="8:8" x14ac:dyDescent="0.2">
      <c r="H15954" s="7" t="str">
        <f t="shared" si="465"/>
        <v/>
      </c>
    </row>
    <row r="15955" spans="8:8" x14ac:dyDescent="0.2">
      <c r="H15955" s="7" t="str">
        <f t="shared" si="465"/>
        <v/>
      </c>
    </row>
    <row r="15956" spans="8:8" x14ac:dyDescent="0.2">
      <c r="H15956" s="7" t="str">
        <f t="shared" si="465"/>
        <v/>
      </c>
    </row>
    <row r="15957" spans="8:8" x14ac:dyDescent="0.2">
      <c r="H15957" s="7" t="str">
        <f t="shared" si="465"/>
        <v/>
      </c>
    </row>
    <row r="15958" spans="8:8" x14ac:dyDescent="0.2">
      <c r="H15958" s="7" t="str">
        <f t="shared" si="465"/>
        <v/>
      </c>
    </row>
    <row r="15959" spans="8:8" x14ac:dyDescent="0.2">
      <c r="H15959" s="7" t="str">
        <f t="shared" si="465"/>
        <v/>
      </c>
    </row>
    <row r="15960" spans="8:8" x14ac:dyDescent="0.2">
      <c r="H15960" s="7" t="str">
        <f t="shared" si="465"/>
        <v/>
      </c>
    </row>
    <row r="15961" spans="8:8" x14ac:dyDescent="0.2">
      <c r="H15961" s="7" t="str">
        <f t="shared" si="465"/>
        <v/>
      </c>
    </row>
    <row r="15962" spans="8:8" x14ac:dyDescent="0.2">
      <c r="H15962" s="7" t="str">
        <f t="shared" si="465"/>
        <v/>
      </c>
    </row>
    <row r="15963" spans="8:8" x14ac:dyDescent="0.2">
      <c r="H15963" s="7" t="str">
        <f t="shared" si="465"/>
        <v/>
      </c>
    </row>
    <row r="15964" spans="8:8" x14ac:dyDescent="0.2">
      <c r="H15964" s="7" t="str">
        <f t="shared" si="465"/>
        <v/>
      </c>
    </row>
    <row r="15965" spans="8:8" x14ac:dyDescent="0.2">
      <c r="H15965" s="7" t="str">
        <f t="shared" ref="H15965:H16028" si="466">IF(F15965&gt;0,ROUND((F15965+G15965)/2,1),"")</f>
        <v/>
      </c>
    </row>
    <row r="15966" spans="8:8" x14ac:dyDescent="0.2">
      <c r="H15966" s="7" t="str">
        <f t="shared" si="466"/>
        <v/>
      </c>
    </row>
    <row r="15967" spans="8:8" x14ac:dyDescent="0.2">
      <c r="H15967" s="7" t="str">
        <f t="shared" si="466"/>
        <v/>
      </c>
    </row>
    <row r="15968" spans="8:8" x14ac:dyDescent="0.2">
      <c r="H15968" s="7" t="str">
        <f t="shared" si="466"/>
        <v/>
      </c>
    </row>
    <row r="15969" spans="8:8" x14ac:dyDescent="0.2">
      <c r="H15969" s="7" t="str">
        <f t="shared" si="466"/>
        <v/>
      </c>
    </row>
    <row r="15970" spans="8:8" x14ac:dyDescent="0.2">
      <c r="H15970" s="7" t="str">
        <f t="shared" si="466"/>
        <v/>
      </c>
    </row>
    <row r="15971" spans="8:8" x14ac:dyDescent="0.2">
      <c r="H15971" s="7" t="str">
        <f t="shared" si="466"/>
        <v/>
      </c>
    </row>
    <row r="15972" spans="8:8" x14ac:dyDescent="0.2">
      <c r="H15972" s="7" t="str">
        <f t="shared" si="466"/>
        <v/>
      </c>
    </row>
    <row r="15973" spans="8:8" x14ac:dyDescent="0.2">
      <c r="H15973" s="7" t="str">
        <f t="shared" si="466"/>
        <v/>
      </c>
    </row>
    <row r="15974" spans="8:8" x14ac:dyDescent="0.2">
      <c r="H15974" s="7" t="str">
        <f t="shared" si="466"/>
        <v/>
      </c>
    </row>
    <row r="15975" spans="8:8" x14ac:dyDescent="0.2">
      <c r="H15975" s="7" t="str">
        <f t="shared" si="466"/>
        <v/>
      </c>
    </row>
    <row r="15976" spans="8:8" x14ac:dyDescent="0.2">
      <c r="H15976" s="7" t="str">
        <f t="shared" si="466"/>
        <v/>
      </c>
    </row>
    <row r="15977" spans="8:8" x14ac:dyDescent="0.2">
      <c r="H15977" s="7" t="str">
        <f t="shared" si="466"/>
        <v/>
      </c>
    </row>
    <row r="15978" spans="8:8" x14ac:dyDescent="0.2">
      <c r="H15978" s="7" t="str">
        <f t="shared" si="466"/>
        <v/>
      </c>
    </row>
    <row r="15979" spans="8:8" x14ac:dyDescent="0.2">
      <c r="H15979" s="7" t="str">
        <f t="shared" si="466"/>
        <v/>
      </c>
    </row>
    <row r="15980" spans="8:8" x14ac:dyDescent="0.2">
      <c r="H15980" s="7" t="str">
        <f t="shared" si="466"/>
        <v/>
      </c>
    </row>
    <row r="15981" spans="8:8" x14ac:dyDescent="0.2">
      <c r="H15981" s="7" t="str">
        <f t="shared" si="466"/>
        <v/>
      </c>
    </row>
    <row r="15982" spans="8:8" x14ac:dyDescent="0.2">
      <c r="H15982" s="7" t="str">
        <f t="shared" si="466"/>
        <v/>
      </c>
    </row>
    <row r="15983" spans="8:8" x14ac:dyDescent="0.2">
      <c r="H15983" s="7" t="str">
        <f t="shared" si="466"/>
        <v/>
      </c>
    </row>
    <row r="15984" spans="8:8" x14ac:dyDescent="0.2">
      <c r="H15984" s="7" t="str">
        <f t="shared" si="466"/>
        <v/>
      </c>
    </row>
    <row r="15985" spans="8:8" x14ac:dyDescent="0.2">
      <c r="H15985" s="7" t="str">
        <f t="shared" si="466"/>
        <v/>
      </c>
    </row>
    <row r="15986" spans="8:8" x14ac:dyDescent="0.2">
      <c r="H15986" s="7" t="str">
        <f t="shared" si="466"/>
        <v/>
      </c>
    </row>
    <row r="15987" spans="8:8" x14ac:dyDescent="0.2">
      <c r="H15987" s="7" t="str">
        <f t="shared" si="466"/>
        <v/>
      </c>
    </row>
    <row r="15988" spans="8:8" x14ac:dyDescent="0.2">
      <c r="H15988" s="7" t="str">
        <f t="shared" si="466"/>
        <v/>
      </c>
    </row>
    <row r="15989" spans="8:8" x14ac:dyDescent="0.2">
      <c r="H15989" s="7" t="str">
        <f t="shared" si="466"/>
        <v/>
      </c>
    </row>
    <row r="15990" spans="8:8" x14ac:dyDescent="0.2">
      <c r="H15990" s="7" t="str">
        <f t="shared" si="466"/>
        <v/>
      </c>
    </row>
    <row r="15991" spans="8:8" x14ac:dyDescent="0.2">
      <c r="H15991" s="7" t="str">
        <f t="shared" si="466"/>
        <v/>
      </c>
    </row>
    <row r="15992" spans="8:8" x14ac:dyDescent="0.2">
      <c r="H15992" s="7" t="str">
        <f t="shared" si="466"/>
        <v/>
      </c>
    </row>
    <row r="15993" spans="8:8" x14ac:dyDescent="0.2">
      <c r="H15993" s="7" t="str">
        <f t="shared" si="466"/>
        <v/>
      </c>
    </row>
    <row r="15994" spans="8:8" x14ac:dyDescent="0.2">
      <c r="H15994" s="7" t="str">
        <f t="shared" si="466"/>
        <v/>
      </c>
    </row>
    <row r="15995" spans="8:8" x14ac:dyDescent="0.2">
      <c r="H15995" s="7" t="str">
        <f t="shared" si="466"/>
        <v/>
      </c>
    </row>
    <row r="15996" spans="8:8" x14ac:dyDescent="0.2">
      <c r="H15996" s="7" t="str">
        <f t="shared" si="466"/>
        <v/>
      </c>
    </row>
    <row r="15997" spans="8:8" x14ac:dyDescent="0.2">
      <c r="H15997" s="7" t="str">
        <f t="shared" si="466"/>
        <v/>
      </c>
    </row>
    <row r="15998" spans="8:8" x14ac:dyDescent="0.2">
      <c r="H15998" s="7" t="str">
        <f t="shared" si="466"/>
        <v/>
      </c>
    </row>
    <row r="15999" spans="8:8" x14ac:dyDescent="0.2">
      <c r="H15999" s="7" t="str">
        <f t="shared" si="466"/>
        <v/>
      </c>
    </row>
    <row r="16000" spans="8:8" x14ac:dyDescent="0.2">
      <c r="H16000" s="7" t="str">
        <f t="shared" si="466"/>
        <v/>
      </c>
    </row>
    <row r="16001" spans="8:8" x14ac:dyDescent="0.2">
      <c r="H16001" s="7" t="str">
        <f t="shared" si="466"/>
        <v/>
      </c>
    </row>
    <row r="16002" spans="8:8" x14ac:dyDescent="0.2">
      <c r="H16002" s="7" t="str">
        <f t="shared" si="466"/>
        <v/>
      </c>
    </row>
    <row r="16003" spans="8:8" x14ac:dyDescent="0.2">
      <c r="H16003" s="7" t="str">
        <f t="shared" si="466"/>
        <v/>
      </c>
    </row>
    <row r="16004" spans="8:8" x14ac:dyDescent="0.2">
      <c r="H16004" s="7" t="str">
        <f t="shared" si="466"/>
        <v/>
      </c>
    </row>
    <row r="16005" spans="8:8" x14ac:dyDescent="0.2">
      <c r="H16005" s="7" t="str">
        <f t="shared" si="466"/>
        <v/>
      </c>
    </row>
    <row r="16006" spans="8:8" x14ac:dyDescent="0.2">
      <c r="H16006" s="7" t="str">
        <f t="shared" si="466"/>
        <v/>
      </c>
    </row>
    <row r="16007" spans="8:8" x14ac:dyDescent="0.2">
      <c r="H16007" s="7" t="str">
        <f t="shared" si="466"/>
        <v/>
      </c>
    </row>
    <row r="16008" spans="8:8" x14ac:dyDescent="0.2">
      <c r="H16008" s="7" t="str">
        <f t="shared" si="466"/>
        <v/>
      </c>
    </row>
    <row r="16009" spans="8:8" x14ac:dyDescent="0.2">
      <c r="H16009" s="7" t="str">
        <f t="shared" si="466"/>
        <v/>
      </c>
    </row>
    <row r="16010" spans="8:8" x14ac:dyDescent="0.2">
      <c r="H16010" s="7" t="str">
        <f t="shared" si="466"/>
        <v/>
      </c>
    </row>
    <row r="16011" spans="8:8" x14ac:dyDescent="0.2">
      <c r="H16011" s="7" t="str">
        <f t="shared" si="466"/>
        <v/>
      </c>
    </row>
    <row r="16012" spans="8:8" x14ac:dyDescent="0.2">
      <c r="H16012" s="7" t="str">
        <f t="shared" si="466"/>
        <v/>
      </c>
    </row>
    <row r="16013" spans="8:8" x14ac:dyDescent="0.2">
      <c r="H16013" s="7" t="str">
        <f t="shared" si="466"/>
        <v/>
      </c>
    </row>
    <row r="16014" spans="8:8" x14ac:dyDescent="0.2">
      <c r="H16014" s="7" t="str">
        <f t="shared" si="466"/>
        <v/>
      </c>
    </row>
    <row r="16015" spans="8:8" x14ac:dyDescent="0.2">
      <c r="H16015" s="7" t="str">
        <f t="shared" si="466"/>
        <v/>
      </c>
    </row>
    <row r="16016" spans="8:8" x14ac:dyDescent="0.2">
      <c r="H16016" s="7" t="str">
        <f t="shared" si="466"/>
        <v/>
      </c>
    </row>
    <row r="16017" spans="8:8" x14ac:dyDescent="0.2">
      <c r="H16017" s="7" t="str">
        <f t="shared" si="466"/>
        <v/>
      </c>
    </row>
    <row r="16018" spans="8:8" x14ac:dyDescent="0.2">
      <c r="H16018" s="7" t="str">
        <f t="shared" si="466"/>
        <v/>
      </c>
    </row>
    <row r="16019" spans="8:8" x14ac:dyDescent="0.2">
      <c r="H16019" s="7" t="str">
        <f t="shared" si="466"/>
        <v/>
      </c>
    </row>
    <row r="16020" spans="8:8" x14ac:dyDescent="0.2">
      <c r="H16020" s="7" t="str">
        <f t="shared" si="466"/>
        <v/>
      </c>
    </row>
    <row r="16021" spans="8:8" x14ac:dyDescent="0.2">
      <c r="H16021" s="7" t="str">
        <f t="shared" si="466"/>
        <v/>
      </c>
    </row>
    <row r="16022" spans="8:8" x14ac:dyDescent="0.2">
      <c r="H16022" s="7" t="str">
        <f t="shared" si="466"/>
        <v/>
      </c>
    </row>
    <row r="16023" spans="8:8" x14ac:dyDescent="0.2">
      <c r="H16023" s="7" t="str">
        <f t="shared" si="466"/>
        <v/>
      </c>
    </row>
    <row r="16024" spans="8:8" x14ac:dyDescent="0.2">
      <c r="H16024" s="7" t="str">
        <f t="shared" si="466"/>
        <v/>
      </c>
    </row>
    <row r="16025" spans="8:8" x14ac:dyDescent="0.2">
      <c r="H16025" s="7" t="str">
        <f t="shared" si="466"/>
        <v/>
      </c>
    </row>
    <row r="16026" spans="8:8" x14ac:dyDescent="0.2">
      <c r="H16026" s="7" t="str">
        <f t="shared" si="466"/>
        <v/>
      </c>
    </row>
    <row r="16027" spans="8:8" x14ac:dyDescent="0.2">
      <c r="H16027" s="7" t="str">
        <f t="shared" si="466"/>
        <v/>
      </c>
    </row>
    <row r="16028" spans="8:8" x14ac:dyDescent="0.2">
      <c r="H16028" s="7" t="str">
        <f t="shared" si="466"/>
        <v/>
      </c>
    </row>
    <row r="16029" spans="8:8" x14ac:dyDescent="0.2">
      <c r="H16029" s="7" t="str">
        <f t="shared" ref="H16029:H16092" si="467">IF(F16029&gt;0,ROUND((F16029+G16029)/2,1),"")</f>
        <v/>
      </c>
    </row>
    <row r="16030" spans="8:8" x14ac:dyDescent="0.2">
      <c r="H16030" s="7" t="str">
        <f t="shared" si="467"/>
        <v/>
      </c>
    </row>
    <row r="16031" spans="8:8" x14ac:dyDescent="0.2">
      <c r="H16031" s="7" t="str">
        <f t="shared" si="467"/>
        <v/>
      </c>
    </row>
    <row r="16032" spans="8:8" x14ac:dyDescent="0.2">
      <c r="H16032" s="7" t="str">
        <f t="shared" si="467"/>
        <v/>
      </c>
    </row>
    <row r="16033" spans="8:8" x14ac:dyDescent="0.2">
      <c r="H16033" s="7" t="str">
        <f t="shared" si="467"/>
        <v/>
      </c>
    </row>
    <row r="16034" spans="8:8" x14ac:dyDescent="0.2">
      <c r="H16034" s="7" t="str">
        <f t="shared" si="467"/>
        <v/>
      </c>
    </row>
    <row r="16035" spans="8:8" x14ac:dyDescent="0.2">
      <c r="H16035" s="7" t="str">
        <f t="shared" si="467"/>
        <v/>
      </c>
    </row>
    <row r="16036" spans="8:8" x14ac:dyDescent="0.2">
      <c r="H16036" s="7" t="str">
        <f t="shared" si="467"/>
        <v/>
      </c>
    </row>
    <row r="16037" spans="8:8" x14ac:dyDescent="0.2">
      <c r="H16037" s="7" t="str">
        <f t="shared" si="467"/>
        <v/>
      </c>
    </row>
    <row r="16038" spans="8:8" x14ac:dyDescent="0.2">
      <c r="H16038" s="7" t="str">
        <f t="shared" si="467"/>
        <v/>
      </c>
    </row>
    <row r="16039" spans="8:8" x14ac:dyDescent="0.2">
      <c r="H16039" s="7" t="str">
        <f t="shared" si="467"/>
        <v/>
      </c>
    </row>
    <row r="16040" spans="8:8" x14ac:dyDescent="0.2">
      <c r="H16040" s="7" t="str">
        <f t="shared" si="467"/>
        <v/>
      </c>
    </row>
    <row r="16041" spans="8:8" x14ac:dyDescent="0.2">
      <c r="H16041" s="7" t="str">
        <f t="shared" si="467"/>
        <v/>
      </c>
    </row>
    <row r="16042" spans="8:8" x14ac:dyDescent="0.2">
      <c r="H16042" s="7" t="str">
        <f t="shared" si="467"/>
        <v/>
      </c>
    </row>
    <row r="16043" spans="8:8" x14ac:dyDescent="0.2">
      <c r="H16043" s="7" t="str">
        <f t="shared" si="467"/>
        <v/>
      </c>
    </row>
    <row r="16044" spans="8:8" x14ac:dyDescent="0.2">
      <c r="H16044" s="7" t="str">
        <f t="shared" si="467"/>
        <v/>
      </c>
    </row>
    <row r="16045" spans="8:8" x14ac:dyDescent="0.2">
      <c r="H16045" s="7" t="str">
        <f t="shared" si="467"/>
        <v/>
      </c>
    </row>
    <row r="16046" spans="8:8" x14ac:dyDescent="0.2">
      <c r="H16046" s="7" t="str">
        <f t="shared" si="467"/>
        <v/>
      </c>
    </row>
    <row r="16047" spans="8:8" x14ac:dyDescent="0.2">
      <c r="H16047" s="7" t="str">
        <f t="shared" si="467"/>
        <v/>
      </c>
    </row>
    <row r="16048" spans="8:8" x14ac:dyDescent="0.2">
      <c r="H16048" s="7" t="str">
        <f t="shared" si="467"/>
        <v/>
      </c>
    </row>
    <row r="16049" spans="8:8" x14ac:dyDescent="0.2">
      <c r="H16049" s="7" t="str">
        <f t="shared" si="467"/>
        <v/>
      </c>
    </row>
    <row r="16050" spans="8:8" x14ac:dyDescent="0.2">
      <c r="H16050" s="7" t="str">
        <f t="shared" si="467"/>
        <v/>
      </c>
    </row>
    <row r="16051" spans="8:8" x14ac:dyDescent="0.2">
      <c r="H16051" s="7" t="str">
        <f t="shared" si="467"/>
        <v/>
      </c>
    </row>
    <row r="16052" spans="8:8" x14ac:dyDescent="0.2">
      <c r="H16052" s="7" t="str">
        <f t="shared" si="467"/>
        <v/>
      </c>
    </row>
    <row r="16053" spans="8:8" x14ac:dyDescent="0.2">
      <c r="H16053" s="7" t="str">
        <f t="shared" si="467"/>
        <v/>
      </c>
    </row>
    <row r="16054" spans="8:8" x14ac:dyDescent="0.2">
      <c r="H16054" s="7" t="str">
        <f t="shared" si="467"/>
        <v/>
      </c>
    </row>
    <row r="16055" spans="8:8" x14ac:dyDescent="0.2">
      <c r="H16055" s="7" t="str">
        <f t="shared" si="467"/>
        <v/>
      </c>
    </row>
    <row r="16056" spans="8:8" x14ac:dyDescent="0.2">
      <c r="H16056" s="7" t="str">
        <f t="shared" si="467"/>
        <v/>
      </c>
    </row>
    <row r="16057" spans="8:8" x14ac:dyDescent="0.2">
      <c r="H16057" s="7" t="str">
        <f t="shared" si="467"/>
        <v/>
      </c>
    </row>
    <row r="16058" spans="8:8" x14ac:dyDescent="0.2">
      <c r="H16058" s="7" t="str">
        <f t="shared" si="467"/>
        <v/>
      </c>
    </row>
    <row r="16059" spans="8:8" x14ac:dyDescent="0.2">
      <c r="H16059" s="7" t="str">
        <f t="shared" si="467"/>
        <v/>
      </c>
    </row>
    <row r="16060" spans="8:8" x14ac:dyDescent="0.2">
      <c r="H16060" s="7" t="str">
        <f t="shared" si="467"/>
        <v/>
      </c>
    </row>
    <row r="16061" spans="8:8" x14ac:dyDescent="0.2">
      <c r="H16061" s="7" t="str">
        <f t="shared" si="467"/>
        <v/>
      </c>
    </row>
    <row r="16062" spans="8:8" x14ac:dyDescent="0.2">
      <c r="H16062" s="7" t="str">
        <f t="shared" si="467"/>
        <v/>
      </c>
    </row>
    <row r="16063" spans="8:8" x14ac:dyDescent="0.2">
      <c r="H16063" s="7" t="str">
        <f t="shared" si="467"/>
        <v/>
      </c>
    </row>
    <row r="16064" spans="8:8" x14ac:dyDescent="0.2">
      <c r="H16064" s="7" t="str">
        <f t="shared" si="467"/>
        <v/>
      </c>
    </row>
    <row r="16065" spans="8:8" x14ac:dyDescent="0.2">
      <c r="H16065" s="7" t="str">
        <f t="shared" si="467"/>
        <v/>
      </c>
    </row>
    <row r="16066" spans="8:8" x14ac:dyDescent="0.2">
      <c r="H16066" s="7" t="str">
        <f t="shared" si="467"/>
        <v/>
      </c>
    </row>
    <row r="16067" spans="8:8" x14ac:dyDescent="0.2">
      <c r="H16067" s="7" t="str">
        <f t="shared" si="467"/>
        <v/>
      </c>
    </row>
    <row r="16068" spans="8:8" x14ac:dyDescent="0.2">
      <c r="H16068" s="7" t="str">
        <f t="shared" si="467"/>
        <v/>
      </c>
    </row>
    <row r="16069" spans="8:8" x14ac:dyDescent="0.2">
      <c r="H16069" s="7" t="str">
        <f t="shared" si="467"/>
        <v/>
      </c>
    </row>
    <row r="16070" spans="8:8" x14ac:dyDescent="0.2">
      <c r="H16070" s="7" t="str">
        <f t="shared" si="467"/>
        <v/>
      </c>
    </row>
    <row r="16071" spans="8:8" x14ac:dyDescent="0.2">
      <c r="H16071" s="7" t="str">
        <f t="shared" si="467"/>
        <v/>
      </c>
    </row>
    <row r="16072" spans="8:8" x14ac:dyDescent="0.2">
      <c r="H16072" s="7" t="str">
        <f t="shared" si="467"/>
        <v/>
      </c>
    </row>
    <row r="16073" spans="8:8" x14ac:dyDescent="0.2">
      <c r="H16073" s="7" t="str">
        <f t="shared" si="467"/>
        <v/>
      </c>
    </row>
    <row r="16074" spans="8:8" x14ac:dyDescent="0.2">
      <c r="H16074" s="7" t="str">
        <f t="shared" si="467"/>
        <v/>
      </c>
    </row>
    <row r="16075" spans="8:8" x14ac:dyDescent="0.2">
      <c r="H16075" s="7" t="str">
        <f t="shared" si="467"/>
        <v/>
      </c>
    </row>
    <row r="16076" spans="8:8" x14ac:dyDescent="0.2">
      <c r="H16076" s="7" t="str">
        <f t="shared" si="467"/>
        <v/>
      </c>
    </row>
    <row r="16077" spans="8:8" x14ac:dyDescent="0.2">
      <c r="H16077" s="7" t="str">
        <f t="shared" si="467"/>
        <v/>
      </c>
    </row>
    <row r="16078" spans="8:8" x14ac:dyDescent="0.2">
      <c r="H16078" s="7" t="str">
        <f t="shared" si="467"/>
        <v/>
      </c>
    </row>
    <row r="16079" spans="8:8" x14ac:dyDescent="0.2">
      <c r="H16079" s="7" t="str">
        <f t="shared" si="467"/>
        <v/>
      </c>
    </row>
    <row r="16080" spans="8:8" x14ac:dyDescent="0.2">
      <c r="H16080" s="7" t="str">
        <f t="shared" si="467"/>
        <v/>
      </c>
    </row>
    <row r="16081" spans="8:8" x14ac:dyDescent="0.2">
      <c r="H16081" s="7" t="str">
        <f t="shared" si="467"/>
        <v/>
      </c>
    </row>
    <row r="16082" spans="8:8" x14ac:dyDescent="0.2">
      <c r="H16082" s="7" t="str">
        <f t="shared" si="467"/>
        <v/>
      </c>
    </row>
    <row r="16083" spans="8:8" x14ac:dyDescent="0.2">
      <c r="H16083" s="7" t="str">
        <f t="shared" si="467"/>
        <v/>
      </c>
    </row>
    <row r="16084" spans="8:8" x14ac:dyDescent="0.2">
      <c r="H16084" s="7" t="str">
        <f t="shared" si="467"/>
        <v/>
      </c>
    </row>
    <row r="16085" spans="8:8" x14ac:dyDescent="0.2">
      <c r="H16085" s="7" t="str">
        <f t="shared" si="467"/>
        <v/>
      </c>
    </row>
    <row r="16086" spans="8:8" x14ac:dyDescent="0.2">
      <c r="H16086" s="7" t="str">
        <f t="shared" si="467"/>
        <v/>
      </c>
    </row>
    <row r="16087" spans="8:8" x14ac:dyDescent="0.2">
      <c r="H16087" s="7" t="str">
        <f t="shared" si="467"/>
        <v/>
      </c>
    </row>
    <row r="16088" spans="8:8" x14ac:dyDescent="0.2">
      <c r="H16088" s="7" t="str">
        <f t="shared" si="467"/>
        <v/>
      </c>
    </row>
    <row r="16089" spans="8:8" x14ac:dyDescent="0.2">
      <c r="H16089" s="7" t="str">
        <f t="shared" si="467"/>
        <v/>
      </c>
    </row>
    <row r="16090" spans="8:8" x14ac:dyDescent="0.2">
      <c r="H16090" s="7" t="str">
        <f t="shared" si="467"/>
        <v/>
      </c>
    </row>
    <row r="16091" spans="8:8" x14ac:dyDescent="0.2">
      <c r="H16091" s="7" t="str">
        <f t="shared" si="467"/>
        <v/>
      </c>
    </row>
    <row r="16092" spans="8:8" x14ac:dyDescent="0.2">
      <c r="H16092" s="7" t="str">
        <f t="shared" si="467"/>
        <v/>
      </c>
    </row>
    <row r="16093" spans="8:8" x14ac:dyDescent="0.2">
      <c r="H16093" s="7" t="str">
        <f t="shared" ref="H16093:H16114" si="468">IF(F16093&gt;0,ROUND((F16093+G16093)/2,1),"")</f>
        <v/>
      </c>
    </row>
    <row r="16094" spans="8:8" x14ac:dyDescent="0.2">
      <c r="H16094" s="7" t="str">
        <f t="shared" si="468"/>
        <v/>
      </c>
    </row>
    <row r="16095" spans="8:8" x14ac:dyDescent="0.2">
      <c r="H16095" s="7" t="str">
        <f t="shared" si="468"/>
        <v/>
      </c>
    </row>
    <row r="16096" spans="8:8" x14ac:dyDescent="0.2">
      <c r="H16096" s="7" t="str">
        <f t="shared" si="468"/>
        <v/>
      </c>
    </row>
    <row r="16097" spans="8:8" x14ac:dyDescent="0.2">
      <c r="H16097" s="7" t="str">
        <f t="shared" si="468"/>
        <v/>
      </c>
    </row>
    <row r="16098" spans="8:8" x14ac:dyDescent="0.2">
      <c r="H16098" s="7" t="str">
        <f t="shared" si="468"/>
        <v/>
      </c>
    </row>
    <row r="16099" spans="8:8" x14ac:dyDescent="0.2">
      <c r="H16099" s="7" t="str">
        <f t="shared" si="468"/>
        <v/>
      </c>
    </row>
    <row r="16100" spans="8:8" x14ac:dyDescent="0.2">
      <c r="H16100" s="7" t="str">
        <f t="shared" si="468"/>
        <v/>
      </c>
    </row>
    <row r="16101" spans="8:8" x14ac:dyDescent="0.2">
      <c r="H16101" s="7" t="str">
        <f t="shared" si="468"/>
        <v/>
      </c>
    </row>
    <row r="16102" spans="8:8" x14ac:dyDescent="0.2">
      <c r="H16102" s="7" t="str">
        <f t="shared" si="468"/>
        <v/>
      </c>
    </row>
    <row r="16103" spans="8:8" x14ac:dyDescent="0.2">
      <c r="H16103" s="7" t="str">
        <f t="shared" si="468"/>
        <v/>
      </c>
    </row>
    <row r="16104" spans="8:8" x14ac:dyDescent="0.2">
      <c r="H16104" s="7" t="str">
        <f t="shared" si="468"/>
        <v/>
      </c>
    </row>
    <row r="16105" spans="8:8" x14ac:dyDescent="0.2">
      <c r="H16105" s="7" t="str">
        <f t="shared" si="468"/>
        <v/>
      </c>
    </row>
    <row r="16106" spans="8:8" x14ac:dyDescent="0.2">
      <c r="H16106" s="7" t="str">
        <f t="shared" si="468"/>
        <v/>
      </c>
    </row>
    <row r="16107" spans="8:8" x14ac:dyDescent="0.2">
      <c r="H16107" s="7" t="str">
        <f t="shared" si="468"/>
        <v/>
      </c>
    </row>
    <row r="16108" spans="8:8" x14ac:dyDescent="0.2">
      <c r="H16108" s="7" t="str">
        <f t="shared" si="468"/>
        <v/>
      </c>
    </row>
    <row r="16109" spans="8:8" x14ac:dyDescent="0.2">
      <c r="H16109" s="7" t="str">
        <f t="shared" si="468"/>
        <v/>
      </c>
    </row>
    <row r="16110" spans="8:8" x14ac:dyDescent="0.2">
      <c r="H16110" s="7" t="str">
        <f t="shared" si="468"/>
        <v/>
      </c>
    </row>
    <row r="16111" spans="8:8" x14ac:dyDescent="0.2">
      <c r="H16111" s="7" t="str">
        <f t="shared" si="468"/>
        <v/>
      </c>
    </row>
    <row r="16112" spans="8:8" x14ac:dyDescent="0.2">
      <c r="H16112" s="7" t="str">
        <f t="shared" si="468"/>
        <v/>
      </c>
    </row>
    <row r="16113" spans="8:8" x14ac:dyDescent="0.2">
      <c r="H16113" s="7" t="str">
        <f t="shared" si="468"/>
        <v/>
      </c>
    </row>
    <row r="16114" spans="8:8" x14ac:dyDescent="0.2">
      <c r="H16114" s="7" t="str">
        <f t="shared" si="468"/>
        <v/>
      </c>
    </row>
  </sheetData>
  <phoneticPr fontId="21" type="noConversion"/>
  <dataValidations count="5">
    <dataValidation type="date" allowBlank="1" showInputMessage="1" showErrorMessage="1" sqref="C1:C1048576">
      <formula1>41791</formula1>
      <formula2>41927</formula2>
    </dataValidation>
    <dataValidation type="list" allowBlank="1" showInputMessage="1" showErrorMessage="1" sqref="M1:M1048576">
      <formula1>"0-39,40-49,50+,unk"</formula1>
    </dataValidation>
    <dataValidation type="list" allowBlank="1" showInputMessage="1" showErrorMessage="1" sqref="I2:I1048576">
      <formula1>"u,d,u/d,d/u,unk"</formula1>
    </dataValidation>
    <dataValidation type="time" allowBlank="1" showInputMessage="1" showErrorMessage="1" sqref="E1:E1048576">
      <formula1>0</formula1>
      <formula2>0.999988425925926</formula2>
    </dataValidation>
    <dataValidation type="whole" allowBlank="1" showInputMessage="1" showErrorMessage="1" sqref="D2:D1048576">
      <formula1>1</formula1>
      <formula2>24</formula2>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18"/>
  <sheetViews>
    <sheetView showGridLines="0" zoomScaleNormal="100" workbookViewId="0">
      <selection activeCell="P8" sqref="P8"/>
    </sheetView>
  </sheetViews>
  <sheetFormatPr defaultRowHeight="12.75" x14ac:dyDescent="0.2"/>
  <cols>
    <col min="1" max="1" width="3.28515625" style="69" bestFit="1" customWidth="1"/>
    <col min="2" max="8" width="9.7109375" style="69" customWidth="1"/>
    <col min="9" max="9" width="11.42578125" style="69" customWidth="1"/>
    <col min="10" max="10" width="5.42578125" style="69" customWidth="1"/>
    <col min="11" max="11" width="3.42578125" style="69" customWidth="1"/>
    <col min="12" max="12" width="9.85546875" style="67" bestFit="1" customWidth="1"/>
    <col min="13" max="13" width="8.85546875" style="67" bestFit="1" customWidth="1"/>
    <col min="14" max="14" width="10.140625" style="79" bestFit="1" customWidth="1"/>
    <col min="15" max="16384" width="9.140625" style="82"/>
  </cols>
  <sheetData>
    <row r="1" spans="1:14" x14ac:dyDescent="0.2">
      <c r="A1" s="145" t="s">
        <v>70</v>
      </c>
      <c r="B1" s="68"/>
      <c r="C1" s="68"/>
      <c r="D1" s="68"/>
      <c r="E1" s="68"/>
      <c r="F1" s="68"/>
      <c r="G1" s="68"/>
      <c r="H1" s="68"/>
      <c r="I1" s="68"/>
      <c r="J1" s="68"/>
      <c r="L1" s="70"/>
      <c r="M1" s="71"/>
      <c r="N1" s="71"/>
    </row>
    <row r="2" spans="1:14" x14ac:dyDescent="0.2">
      <c r="A2" s="145"/>
      <c r="B2" s="68"/>
      <c r="C2" s="68"/>
      <c r="D2" s="68"/>
      <c r="E2" s="68"/>
      <c r="F2" s="68"/>
      <c r="G2" s="68"/>
      <c r="H2" s="68"/>
      <c r="I2" s="68"/>
      <c r="J2" s="68"/>
      <c r="L2" s="80" t="s">
        <v>68</v>
      </c>
      <c r="M2" s="81" t="s">
        <v>65</v>
      </c>
      <c r="N2" s="81" t="s">
        <v>66</v>
      </c>
    </row>
    <row r="3" spans="1:14" x14ac:dyDescent="0.2">
      <c r="A3" s="145"/>
      <c r="B3" s="68"/>
      <c r="C3" s="68"/>
      <c r="D3" s="68"/>
      <c r="E3" s="68"/>
      <c r="F3" s="68"/>
      <c r="G3" s="68"/>
      <c r="H3" s="68"/>
      <c r="I3" s="68"/>
      <c r="J3" s="68"/>
      <c r="L3" s="67">
        <v>0</v>
      </c>
      <c r="M3" s="67">
        <f>IFERROR(GETPIVOTDATA("Size Category",Pivot_Diel!$A$3,"Site ID","RL","Hour (0-23)",L3,"Direction (u/d)","u","Size Category","50+"),0)</f>
        <v>0</v>
      </c>
      <c r="N3" s="73">
        <f>IFERROR(GETPIVOTDATA("Size Category",Pivot_Diel!$A$3,"Site ID","RR","Hour (0-23)",L3,"Direction (u/d)","u","Size Category","50+"),0)</f>
        <v>1</v>
      </c>
    </row>
    <row r="4" spans="1:14" x14ac:dyDescent="0.2">
      <c r="A4" s="145"/>
      <c r="B4" s="68"/>
      <c r="C4" s="68"/>
      <c r="D4" s="68"/>
      <c r="E4" s="68"/>
      <c r="F4" s="68"/>
      <c r="G4" s="68"/>
      <c r="H4" s="68"/>
      <c r="I4" s="68"/>
      <c r="J4" s="68"/>
      <c r="L4" s="67">
        <v>1</v>
      </c>
      <c r="M4" s="67">
        <f>IFERROR(GETPIVOTDATA("Size Category",Pivot_Diel!$A$3,"Site ID","RL","Hour (0-23)",L4,"Direction (u/d)","u","Size Category","50+"),0)</f>
        <v>0</v>
      </c>
      <c r="N4" s="73">
        <f>IFERROR(GETPIVOTDATA("Size Category",Pivot_Diel!$A$3,"Site ID","RR","Hour (0-23)",L4,"Direction (u/d)","u","Size Category","50+"),0)</f>
        <v>1</v>
      </c>
    </row>
    <row r="5" spans="1:14" x14ac:dyDescent="0.2">
      <c r="A5" s="145"/>
      <c r="B5" s="68"/>
      <c r="C5" s="68"/>
      <c r="D5" s="68"/>
      <c r="E5" s="68"/>
      <c r="F5" s="68"/>
      <c r="G5" s="68"/>
      <c r="H5" s="68"/>
      <c r="I5" s="68"/>
      <c r="J5" s="68"/>
      <c r="L5" s="67">
        <v>2</v>
      </c>
      <c r="M5" s="67">
        <f>IFERROR(GETPIVOTDATA("Size Category",Pivot_Diel!$A$3,"Site ID","RL","Hour (0-23)",L5,"Direction (u/d)","u","Size Category","50+"),0)</f>
        <v>0</v>
      </c>
      <c r="N5" s="73">
        <f>IFERROR(GETPIVOTDATA("Size Category",Pivot_Diel!$A$3,"Site ID","RR","Hour (0-23)",L5,"Direction (u/d)","u","Size Category","50+"),0)</f>
        <v>0</v>
      </c>
    </row>
    <row r="6" spans="1:14" x14ac:dyDescent="0.2">
      <c r="A6" s="145"/>
      <c r="B6" s="68"/>
      <c r="C6" s="68"/>
      <c r="D6" s="68"/>
      <c r="E6" s="68"/>
      <c r="F6" s="68"/>
      <c r="G6" s="68"/>
      <c r="H6" s="68"/>
      <c r="I6" s="68"/>
      <c r="J6" s="68"/>
      <c r="L6" s="67">
        <v>3</v>
      </c>
      <c r="M6" s="67">
        <f>IFERROR(GETPIVOTDATA("Size Category",Pivot_Diel!$A$3,"Site ID","RL","Hour (0-23)",L6,"Direction (u/d)","u","Size Category","50+"),0)</f>
        <v>0</v>
      </c>
      <c r="N6" s="73">
        <f>IFERROR(GETPIVOTDATA("Size Category",Pivot_Diel!$A$3,"Site ID","RR","Hour (0-23)",L6,"Direction (u/d)","u","Size Category","50+"),0)</f>
        <v>0</v>
      </c>
    </row>
    <row r="7" spans="1:14" x14ac:dyDescent="0.2">
      <c r="A7" s="145"/>
      <c r="B7" s="68"/>
      <c r="C7" s="68"/>
      <c r="D7" s="68"/>
      <c r="E7" s="68"/>
      <c r="F7" s="68"/>
      <c r="G7" s="68"/>
      <c r="H7" s="68"/>
      <c r="I7" s="68"/>
      <c r="J7" s="68"/>
      <c r="L7" s="67">
        <v>4</v>
      </c>
      <c r="M7" s="67">
        <f>IFERROR(GETPIVOTDATA("Size Category",Pivot_Diel!$A$3,"Site ID","RL","Hour (0-23)",L7,"Direction (u/d)","u","Size Category","50+"),0)</f>
        <v>0</v>
      </c>
      <c r="N7" s="73">
        <f>IFERROR(GETPIVOTDATA("Size Category",Pivot_Diel!$A$3,"Site ID","RR","Hour (0-23)",L7,"Direction (u/d)","u","Size Category","50+"),0)</f>
        <v>0</v>
      </c>
    </row>
    <row r="8" spans="1:14" x14ac:dyDescent="0.2">
      <c r="A8" s="145"/>
      <c r="B8" s="68"/>
      <c r="C8" s="68"/>
      <c r="D8" s="68"/>
      <c r="E8" s="68"/>
      <c r="F8" s="68"/>
      <c r="G8" s="68"/>
      <c r="H8" s="68"/>
      <c r="I8" s="68"/>
      <c r="J8" s="68"/>
      <c r="L8" s="67">
        <v>5</v>
      </c>
      <c r="M8" s="67">
        <f>IFERROR(GETPIVOTDATA("Size Category",Pivot_Diel!$A$3,"Site ID","RL","Hour (0-23)",L8,"Direction (u/d)","u","Size Category","50+"),0)</f>
        <v>0</v>
      </c>
      <c r="N8" s="73">
        <f>IFERROR(GETPIVOTDATA("Size Category",Pivot_Diel!$A$3,"Site ID","RR","Hour (0-23)",L8,"Direction (u/d)","u","Size Category","50+"),0)</f>
        <v>3</v>
      </c>
    </row>
    <row r="9" spans="1:14" x14ac:dyDescent="0.2">
      <c r="A9" s="145"/>
      <c r="B9" s="68"/>
      <c r="C9" s="68"/>
      <c r="D9" s="68"/>
      <c r="E9" s="68"/>
      <c r="F9" s="68"/>
      <c r="G9" s="68"/>
      <c r="H9" s="68"/>
      <c r="I9" s="68"/>
      <c r="J9" s="68"/>
      <c r="L9" s="67">
        <v>6</v>
      </c>
      <c r="M9" s="67">
        <f>IFERROR(GETPIVOTDATA("Size Category",Pivot_Diel!$A$3,"Site ID","RL","Hour (0-23)",L9,"Direction (u/d)","u","Size Category","50+"),0)</f>
        <v>0</v>
      </c>
      <c r="N9" s="73">
        <f>IFERROR(GETPIVOTDATA("Size Category",Pivot_Diel!$A$3,"Site ID","RR","Hour (0-23)",L9,"Direction (u/d)","u","Size Category","50+"),0)</f>
        <v>2</v>
      </c>
    </row>
    <row r="10" spans="1:14" x14ac:dyDescent="0.2">
      <c r="A10" s="145"/>
      <c r="B10" s="68"/>
      <c r="C10" s="68"/>
      <c r="D10" s="68"/>
      <c r="E10" s="68"/>
      <c r="F10" s="68"/>
      <c r="G10" s="68"/>
      <c r="H10" s="68"/>
      <c r="I10" s="68"/>
      <c r="J10" s="68"/>
      <c r="L10" s="67">
        <v>7</v>
      </c>
      <c r="M10" s="67">
        <f>IFERROR(GETPIVOTDATA("Size Category",Pivot_Diel!$A$3,"Site ID","RL","Hour (0-23)",L10,"Direction (u/d)","u","Size Category","50+"),0)</f>
        <v>0</v>
      </c>
      <c r="N10" s="73">
        <f>IFERROR(GETPIVOTDATA("Size Category",Pivot_Diel!$A$3,"Site ID","RR","Hour (0-23)",L10,"Direction (u/d)","u","Size Category","50+"),0)</f>
        <v>0</v>
      </c>
    </row>
    <row r="11" spans="1:14" x14ac:dyDescent="0.2">
      <c r="A11" s="145"/>
      <c r="L11" s="67">
        <v>8</v>
      </c>
      <c r="M11" s="67">
        <f>IFERROR(GETPIVOTDATA("Size Category",Pivot_Diel!$A$3,"Site ID","RL","Hour (0-23)",L11,"Direction (u/d)","u","Size Category","50+"),0)</f>
        <v>0</v>
      </c>
      <c r="N11" s="73">
        <f>IFERROR(GETPIVOTDATA("Size Category",Pivot_Diel!$A$3,"Site ID","RR","Hour (0-23)",L11,"Direction (u/d)","u","Size Category","50+"),0)</f>
        <v>2</v>
      </c>
    </row>
    <row r="12" spans="1:14" x14ac:dyDescent="0.2">
      <c r="A12" s="145"/>
      <c r="L12" s="67">
        <v>9</v>
      </c>
      <c r="M12" s="67">
        <f>IFERROR(GETPIVOTDATA("Size Category",Pivot_Diel!$A$3,"Site ID","RL","Hour (0-23)",L12,"Direction (u/d)","u","Size Category","50+"),0)</f>
        <v>0</v>
      </c>
      <c r="N12" s="73">
        <f>IFERROR(GETPIVOTDATA("Size Category",Pivot_Diel!$A$3,"Site ID","RR","Hour (0-23)",L12,"Direction (u/d)","u","Size Category","50+"),0)</f>
        <v>1</v>
      </c>
    </row>
    <row r="13" spans="1:14" x14ac:dyDescent="0.2">
      <c r="A13" s="145"/>
      <c r="B13" s="68"/>
      <c r="C13" s="68"/>
      <c r="D13" s="68"/>
      <c r="E13" s="68"/>
      <c r="F13" s="68"/>
      <c r="G13" s="68"/>
      <c r="H13" s="68"/>
      <c r="I13" s="68"/>
      <c r="J13" s="68"/>
      <c r="L13" s="67">
        <v>10</v>
      </c>
      <c r="M13" s="67">
        <f>IFERROR(GETPIVOTDATA("Size Category",Pivot_Diel!$A$3,"Site ID","RL","Hour (0-23)",L13,"Direction (u/d)","u","Size Category","50+"),0)</f>
        <v>0</v>
      </c>
      <c r="N13" s="73">
        <f>IFERROR(GETPIVOTDATA("Size Category",Pivot_Diel!$A$3,"Site ID","RR","Hour (0-23)",L13,"Direction (u/d)","u","Size Category","50+"),0)</f>
        <v>3</v>
      </c>
    </row>
    <row r="14" spans="1:14" x14ac:dyDescent="0.2">
      <c r="A14" s="145"/>
      <c r="B14" s="68"/>
      <c r="C14" s="68"/>
      <c r="D14" s="68"/>
      <c r="E14" s="68"/>
      <c r="F14" s="68"/>
      <c r="G14" s="68"/>
      <c r="H14" s="68"/>
      <c r="I14" s="68"/>
      <c r="J14" s="68"/>
      <c r="L14" s="67">
        <v>11</v>
      </c>
      <c r="M14" s="67">
        <f>IFERROR(GETPIVOTDATA("Size Category",Pivot_Diel!$A$3,"Site ID","RL","Hour (0-23)",L14,"Direction (u/d)","u","Size Category","50+"),0)</f>
        <v>0</v>
      </c>
      <c r="N14" s="73">
        <f>IFERROR(GETPIVOTDATA("Size Category",Pivot_Diel!$A$3,"Site ID","RR","Hour (0-23)",L14,"Direction (u/d)","u","Size Category","50+"),0)</f>
        <v>2</v>
      </c>
    </row>
    <row r="15" spans="1:14" x14ac:dyDescent="0.2">
      <c r="A15" s="145"/>
      <c r="B15" s="72"/>
      <c r="C15" s="72"/>
      <c r="D15" s="74"/>
      <c r="E15" s="74"/>
      <c r="F15" s="74"/>
      <c r="G15" s="74"/>
      <c r="H15" s="74"/>
      <c r="I15" s="74"/>
      <c r="J15" s="74"/>
      <c r="L15" s="67">
        <v>12</v>
      </c>
      <c r="M15" s="67">
        <f>IFERROR(GETPIVOTDATA("Size Category",Pivot_Diel!$A$3,"Site ID","RL","Hour (0-23)",L15,"Direction (u/d)","u","Size Category","50+"),0)</f>
        <v>1</v>
      </c>
      <c r="N15" s="73">
        <f>IFERROR(GETPIVOTDATA("Size Category",Pivot_Diel!$A$3,"Site ID","RR","Hour (0-23)",L15,"Direction (u/d)","u","Size Category","50+"),0)</f>
        <v>0</v>
      </c>
    </row>
    <row r="16" spans="1:14" x14ac:dyDescent="0.2">
      <c r="A16" s="145"/>
      <c r="B16" s="74"/>
      <c r="C16" s="74"/>
      <c r="D16" s="74"/>
      <c r="E16" s="74"/>
      <c r="F16" s="74"/>
      <c r="G16" s="74"/>
      <c r="H16" s="74"/>
      <c r="I16" s="74"/>
      <c r="J16" s="74"/>
      <c r="L16" s="67">
        <v>13</v>
      </c>
      <c r="M16" s="67">
        <f>IFERROR(GETPIVOTDATA("Size Category",Pivot_Diel!$A$3,"Site ID","RL","Hour (0-23)",L16,"Direction (u/d)","u","Size Category","50+"),0)</f>
        <v>1</v>
      </c>
      <c r="N16" s="73">
        <f>IFERROR(GETPIVOTDATA("Size Category",Pivot_Diel!$A$3,"Site ID","RR","Hour (0-23)",L16,"Direction (u/d)","u","Size Category","50+"),0)</f>
        <v>0</v>
      </c>
    </row>
    <row r="17" spans="1:14" x14ac:dyDescent="0.2">
      <c r="A17" s="145"/>
      <c r="B17" s="68"/>
      <c r="C17" s="68"/>
      <c r="D17" s="68"/>
      <c r="E17" s="68"/>
      <c r="F17" s="68"/>
      <c r="G17" s="68"/>
      <c r="H17" s="68"/>
      <c r="I17" s="68"/>
      <c r="J17" s="68"/>
      <c r="L17" s="67">
        <v>14</v>
      </c>
      <c r="M17" s="67">
        <f>IFERROR(GETPIVOTDATA("Size Category",Pivot_Diel!$A$3,"Site ID","RL","Hour (0-23)",L17,"Direction (u/d)","u","Size Category","50+"),0)</f>
        <v>0</v>
      </c>
      <c r="N17" s="73">
        <f>IFERROR(GETPIVOTDATA("Size Category",Pivot_Diel!$A$3,"Site ID","RR","Hour (0-23)",L17,"Direction (u/d)","u","Size Category","50+"),0)</f>
        <v>0</v>
      </c>
    </row>
    <row r="18" spans="1:14" x14ac:dyDescent="0.2">
      <c r="A18" s="145"/>
      <c r="B18" s="72"/>
      <c r="C18" s="72"/>
      <c r="D18" s="72"/>
      <c r="E18" s="72"/>
      <c r="F18" s="72"/>
      <c r="G18" s="72"/>
      <c r="H18" s="72"/>
      <c r="I18" s="72"/>
      <c r="J18" s="68"/>
      <c r="L18" s="67">
        <v>15</v>
      </c>
      <c r="M18" s="67">
        <f>IFERROR(GETPIVOTDATA("Size Category",Pivot_Diel!$A$3,"Site ID","RL","Hour (0-23)",L18,"Direction (u/d)","u","Size Category","50+"),0)</f>
        <v>0</v>
      </c>
      <c r="N18" s="73">
        <f>IFERROR(GETPIVOTDATA("Size Category",Pivot_Diel!$A$3,"Site ID","RR","Hour (0-23)",L18,"Direction (u/d)","u","Size Category","50+"),0)</f>
        <v>1</v>
      </c>
    </row>
    <row r="19" spans="1:14" x14ac:dyDescent="0.2">
      <c r="A19" s="72"/>
      <c r="B19" s="72"/>
      <c r="C19" s="72"/>
      <c r="D19" s="72"/>
      <c r="E19" s="72"/>
      <c r="F19" s="72"/>
      <c r="G19" s="72"/>
      <c r="H19" s="72"/>
      <c r="I19" s="72"/>
      <c r="J19" s="68"/>
      <c r="L19" s="67">
        <v>16</v>
      </c>
      <c r="M19" s="67">
        <f>IFERROR(GETPIVOTDATA("Size Category",Pivot_Diel!$A$3,"Site ID","RL","Hour (0-23)",L19,"Direction (u/d)","u","Size Category","50+"),0)</f>
        <v>0</v>
      </c>
      <c r="N19" s="73">
        <f>IFERROR(GETPIVOTDATA("Size Category",Pivot_Diel!$A$3,"Site ID","RR","Hour (0-23)",L19,"Direction (u/d)","u","Size Category","50+"),0)</f>
        <v>3</v>
      </c>
    </row>
    <row r="20" spans="1:14" x14ac:dyDescent="0.2">
      <c r="A20" s="72"/>
      <c r="B20" s="72"/>
      <c r="C20" s="72"/>
      <c r="D20" s="72"/>
      <c r="E20" s="72"/>
      <c r="F20" s="72"/>
      <c r="G20" s="72"/>
      <c r="H20" s="72"/>
      <c r="I20" s="72"/>
      <c r="L20" s="67">
        <v>17</v>
      </c>
      <c r="M20" s="67">
        <f>IFERROR(GETPIVOTDATA("Size Category",Pivot_Diel!$A$3,"Site ID","RL","Hour (0-23)",L20,"Direction (u/d)","u","Size Category","50+"),0)</f>
        <v>0</v>
      </c>
      <c r="N20" s="73">
        <f>IFERROR(GETPIVOTDATA("Size Category",Pivot_Diel!$A$3,"Site ID","RR","Hour (0-23)",L20,"Direction (u/d)","u","Size Category","50+"),0)</f>
        <v>0</v>
      </c>
    </row>
    <row r="21" spans="1:14" x14ac:dyDescent="0.2">
      <c r="A21" s="75"/>
      <c r="B21" s="146" t="s">
        <v>69</v>
      </c>
      <c r="C21" s="146"/>
      <c r="D21" s="146"/>
      <c r="E21" s="146"/>
      <c r="F21" s="146"/>
      <c r="G21" s="146"/>
      <c r="H21" s="146"/>
      <c r="I21" s="146"/>
      <c r="J21" s="68"/>
      <c r="L21" s="67">
        <v>18</v>
      </c>
      <c r="M21" s="67">
        <f>IFERROR(GETPIVOTDATA("Size Category",Pivot_Diel!$A$3,"Site ID","RL","Hour (0-23)",L21,"Direction (u/d)","u","Size Category","50+"),0)</f>
        <v>0</v>
      </c>
      <c r="N21" s="73">
        <f>IFERROR(GETPIVOTDATA("Size Category",Pivot_Diel!$A$3,"Site ID","RR","Hour (0-23)",L21,"Direction (u/d)","u","Size Category","50+"),0)</f>
        <v>2</v>
      </c>
    </row>
    <row r="22" spans="1:14" x14ac:dyDescent="0.2">
      <c r="A22" s="72"/>
      <c r="B22" s="72"/>
      <c r="C22" s="72"/>
      <c r="D22" s="72"/>
      <c r="E22" s="72"/>
      <c r="F22" s="72"/>
      <c r="G22" s="72"/>
      <c r="H22" s="72"/>
      <c r="I22" s="72"/>
      <c r="J22" s="68"/>
      <c r="L22" s="67">
        <v>19</v>
      </c>
      <c r="M22" s="67">
        <f>IFERROR(GETPIVOTDATA("Size Category",Pivot_Diel!$A$3,"Site ID","RL","Hour (0-23)",L22,"Direction (u/d)","u","Size Category","50+"),0)</f>
        <v>0</v>
      </c>
      <c r="N22" s="73">
        <f>IFERROR(GETPIVOTDATA("Size Category",Pivot_Diel!$A$3,"Site ID","RR","Hour (0-23)",L22,"Direction (u/d)","u","Size Category","50+"),0)</f>
        <v>0</v>
      </c>
    </row>
    <row r="23" spans="1:14" ht="12.75" customHeight="1" x14ac:dyDescent="0.2">
      <c r="A23" s="143" t="s">
        <v>76</v>
      </c>
      <c r="B23" s="143"/>
      <c r="C23" s="143"/>
      <c r="D23" s="143"/>
      <c r="E23" s="143"/>
      <c r="F23" s="143"/>
      <c r="G23" s="143"/>
      <c r="H23" s="143"/>
      <c r="I23" s="143"/>
      <c r="J23" s="68"/>
      <c r="L23" s="67">
        <v>20</v>
      </c>
      <c r="M23" s="67">
        <f>IFERROR(GETPIVOTDATA("Size Category",Pivot_Diel!$A$3,"Site ID","RL","Hour (0-23)",L23,"Direction (u/d)","u","Size Category","50+"),0)</f>
        <v>0</v>
      </c>
      <c r="N23" s="73">
        <f>IFERROR(GETPIVOTDATA("Size Category",Pivot_Diel!$A$3,"Site ID","RR","Hour (0-23)",L23,"Direction (u/d)","u","Size Category","50+"),0)</f>
        <v>0</v>
      </c>
    </row>
    <row r="24" spans="1:14" x14ac:dyDescent="0.2">
      <c r="A24" s="143"/>
      <c r="B24" s="143"/>
      <c r="C24" s="143"/>
      <c r="D24" s="143"/>
      <c r="E24" s="143"/>
      <c r="F24" s="143"/>
      <c r="G24" s="143"/>
      <c r="H24" s="143"/>
      <c r="I24" s="143"/>
      <c r="J24" s="68"/>
      <c r="L24" s="67">
        <v>21</v>
      </c>
      <c r="M24" s="67">
        <f>IFERROR(GETPIVOTDATA("Size Category",Pivot_Diel!$A$3,"Site ID","RL","Hour (0-23)",L24,"Direction (u/d)","u","Size Category","50+"),0)</f>
        <v>0</v>
      </c>
      <c r="N24" s="73">
        <f>IFERROR(GETPIVOTDATA("Size Category",Pivot_Diel!$A$3,"Site ID","RR","Hour (0-23)",L24,"Direction (u/d)","u","Size Category","50+"),0)</f>
        <v>2</v>
      </c>
    </row>
    <row r="25" spans="1:14" x14ac:dyDescent="0.2">
      <c r="A25" s="34"/>
      <c r="B25" s="34"/>
      <c r="C25" s="34"/>
      <c r="D25" s="34"/>
      <c r="E25" s="34"/>
      <c r="F25" s="34"/>
      <c r="G25" s="34"/>
      <c r="H25" s="34"/>
      <c r="I25" s="34"/>
      <c r="J25" s="68"/>
      <c r="L25" s="67">
        <v>22</v>
      </c>
      <c r="M25" s="67">
        <f>IFERROR(GETPIVOTDATA("Size Category",Pivot_Diel!$A$3,"Site ID","RL","Hour (0-23)",L25,"Direction (u/d)","u","Size Category","50+"),0)</f>
        <v>0</v>
      </c>
      <c r="N25" s="73">
        <f>IFERROR(GETPIVOTDATA("Size Category",Pivot_Diel!$A$3,"Site ID","RR","Hour (0-23)",L25,"Direction (u/d)","u","Size Category","50+"),0)</f>
        <v>1</v>
      </c>
    </row>
    <row r="26" spans="1:14" x14ac:dyDescent="0.2">
      <c r="A26" s="34"/>
      <c r="B26" s="34"/>
      <c r="C26" s="34"/>
      <c r="D26" s="34"/>
      <c r="E26" s="34"/>
      <c r="F26" s="34"/>
      <c r="G26" s="34"/>
      <c r="H26" s="34"/>
      <c r="I26" s="34"/>
      <c r="J26" s="68"/>
      <c r="L26" s="67">
        <v>23</v>
      </c>
      <c r="M26" s="67">
        <f>IFERROR(GETPIVOTDATA("Size Category",Pivot_Diel!$A$3,"Site ID","RL","Hour (0-23)",L26,"Direction (u/d)","u","Size Category","50+"),0)</f>
        <v>0</v>
      </c>
      <c r="N26" s="73">
        <f>IFERROR(GETPIVOTDATA("Size Category",Pivot_Diel!$A$3,"Site ID","RR","Hour (0-23)",L26,"Direction (u/d)","u","Size Category","50+"),0)</f>
        <v>0</v>
      </c>
    </row>
    <row r="27" spans="1:14" x14ac:dyDescent="0.2">
      <c r="A27" s="34"/>
      <c r="B27" s="34"/>
      <c r="C27" s="34"/>
      <c r="D27" s="34"/>
      <c r="E27" s="34"/>
      <c r="F27" s="34"/>
      <c r="G27" s="34"/>
      <c r="H27" s="34"/>
      <c r="I27" s="34"/>
      <c r="J27" s="68"/>
      <c r="L27" s="76" t="s">
        <v>51</v>
      </c>
      <c r="M27" s="77">
        <f>SUM(M3:M26)</f>
        <v>2</v>
      </c>
      <c r="N27" s="77">
        <f>SUM(N3:N26)</f>
        <v>24</v>
      </c>
    </row>
    <row r="28" spans="1:14" x14ac:dyDescent="0.2">
      <c r="A28" s="72"/>
      <c r="B28" s="72"/>
      <c r="C28" s="72"/>
      <c r="D28" s="72"/>
      <c r="E28" s="72"/>
      <c r="F28" s="72"/>
      <c r="G28" s="72"/>
      <c r="H28" s="72"/>
      <c r="I28" s="72"/>
      <c r="J28" s="74"/>
    </row>
    <row r="29" spans="1:14" x14ac:dyDescent="0.2">
      <c r="A29" s="72"/>
      <c r="B29" s="72"/>
      <c r="C29" s="72"/>
      <c r="D29" s="72"/>
      <c r="E29" s="72"/>
      <c r="F29" s="72"/>
      <c r="G29" s="72"/>
      <c r="H29" s="72"/>
      <c r="I29" s="72"/>
      <c r="L29" s="131"/>
      <c r="N29" s="28"/>
    </row>
    <row r="30" spans="1:14" x14ac:dyDescent="0.2">
      <c r="A30" s="72"/>
      <c r="B30" s="72"/>
      <c r="C30" s="72"/>
      <c r="D30" s="72"/>
      <c r="E30" s="72"/>
      <c r="F30" s="72"/>
      <c r="G30" s="72"/>
      <c r="H30" s="72"/>
      <c r="I30" s="72"/>
      <c r="J30" s="68"/>
      <c r="M30" s="72"/>
      <c r="N30" s="28"/>
    </row>
    <row r="31" spans="1:14" x14ac:dyDescent="0.2">
      <c r="A31" s="72"/>
      <c r="B31" s="72"/>
      <c r="C31" s="72"/>
      <c r="D31" s="72"/>
      <c r="E31" s="72"/>
      <c r="F31" s="72"/>
      <c r="G31" s="72"/>
      <c r="H31" s="72"/>
      <c r="I31" s="72"/>
      <c r="J31" s="68"/>
      <c r="N31" s="28"/>
    </row>
    <row r="32" spans="1:14" x14ac:dyDescent="0.2">
      <c r="A32" s="72"/>
      <c r="B32" s="72"/>
      <c r="C32" s="72"/>
      <c r="D32" s="72"/>
      <c r="E32" s="72"/>
      <c r="F32" s="72"/>
      <c r="G32" s="72"/>
      <c r="H32" s="72"/>
      <c r="I32" s="72"/>
      <c r="N32" s="28"/>
    </row>
    <row r="33" spans="1:14" x14ac:dyDescent="0.2">
      <c r="A33" s="72"/>
      <c r="B33" s="72"/>
      <c r="C33" s="72"/>
      <c r="D33" s="72"/>
      <c r="E33" s="72"/>
      <c r="F33" s="72"/>
      <c r="G33" s="72"/>
      <c r="H33" s="72"/>
      <c r="I33" s="72"/>
      <c r="J33" s="68"/>
      <c r="N33" s="28"/>
    </row>
    <row r="34" spans="1:14" x14ac:dyDescent="0.2">
      <c r="A34" s="75"/>
      <c r="B34" s="68"/>
      <c r="C34" s="68"/>
      <c r="D34" s="68"/>
      <c r="E34" s="68"/>
      <c r="F34" s="68"/>
      <c r="G34" s="68"/>
      <c r="H34" s="68"/>
      <c r="I34" s="68"/>
      <c r="J34" s="68"/>
      <c r="N34" s="28"/>
    </row>
    <row r="35" spans="1:14" x14ac:dyDescent="0.2">
      <c r="A35" s="75"/>
      <c r="N35" s="28"/>
    </row>
    <row r="36" spans="1:14" x14ac:dyDescent="0.2">
      <c r="A36" s="75"/>
      <c r="N36" s="28"/>
    </row>
    <row r="37" spans="1:14" x14ac:dyDescent="0.2">
      <c r="A37" s="75"/>
      <c r="N37" s="28"/>
    </row>
    <row r="38" spans="1:14" x14ac:dyDescent="0.2">
      <c r="A38" s="75"/>
      <c r="N38" s="28"/>
    </row>
    <row r="39" spans="1:14" x14ac:dyDescent="0.2">
      <c r="A39" s="75"/>
      <c r="N39" s="28"/>
    </row>
    <row r="40" spans="1:14" x14ac:dyDescent="0.2">
      <c r="A40" s="72"/>
      <c r="B40" s="72"/>
      <c r="C40" s="72"/>
      <c r="D40" s="72"/>
      <c r="E40" s="72"/>
      <c r="F40" s="72"/>
      <c r="G40" s="72"/>
      <c r="H40" s="72"/>
      <c r="I40" s="72"/>
      <c r="N40" s="28"/>
    </row>
    <row r="41" spans="1:14" x14ac:dyDescent="0.2">
      <c r="A41" s="72"/>
      <c r="B41" s="72"/>
      <c r="C41" s="72"/>
      <c r="D41" s="72"/>
      <c r="E41" s="72"/>
      <c r="F41" s="72"/>
      <c r="G41" s="72"/>
      <c r="H41" s="72"/>
      <c r="I41" s="72"/>
      <c r="N41" s="28"/>
    </row>
    <row r="42" spans="1:14" x14ac:dyDescent="0.2">
      <c r="A42" s="72"/>
      <c r="B42" s="72"/>
      <c r="C42" s="72"/>
      <c r="D42" s="72"/>
      <c r="E42" s="72"/>
      <c r="F42" s="72"/>
      <c r="G42" s="72"/>
      <c r="H42" s="72"/>
      <c r="I42" s="72"/>
      <c r="N42" s="28"/>
    </row>
    <row r="43" spans="1:14" x14ac:dyDescent="0.2">
      <c r="A43" s="72"/>
      <c r="B43" s="72"/>
      <c r="C43" s="72"/>
      <c r="D43" s="72"/>
      <c r="E43" s="72"/>
      <c r="F43" s="72"/>
      <c r="G43" s="72"/>
      <c r="H43" s="72"/>
      <c r="I43" s="72"/>
      <c r="N43" s="28"/>
    </row>
    <row r="44" spans="1:14" x14ac:dyDescent="0.2">
      <c r="A44" s="72"/>
      <c r="B44" s="72"/>
      <c r="C44" s="72"/>
      <c r="D44" s="72"/>
      <c r="E44" s="72"/>
      <c r="F44" s="72"/>
      <c r="G44" s="72"/>
      <c r="H44" s="72"/>
      <c r="I44" s="72"/>
      <c r="N44" s="28"/>
    </row>
    <row r="45" spans="1:14" x14ac:dyDescent="0.2">
      <c r="A45" s="72"/>
      <c r="B45" s="72"/>
      <c r="C45" s="72"/>
      <c r="D45" s="72"/>
      <c r="E45" s="72"/>
      <c r="F45" s="72"/>
      <c r="G45" s="72"/>
      <c r="H45" s="72"/>
      <c r="I45" s="72"/>
      <c r="N45" s="28"/>
    </row>
    <row r="46" spans="1:14" x14ac:dyDescent="0.2">
      <c r="A46" s="72"/>
      <c r="B46" s="72"/>
      <c r="C46" s="72"/>
      <c r="D46" s="72"/>
      <c r="E46" s="72"/>
      <c r="F46" s="72"/>
      <c r="G46" s="72"/>
      <c r="H46" s="72"/>
      <c r="I46" s="72"/>
      <c r="N46" s="28"/>
    </row>
    <row r="47" spans="1:14" x14ac:dyDescent="0.2">
      <c r="A47" s="75"/>
      <c r="N47" s="28"/>
    </row>
    <row r="48" spans="1:14" x14ac:dyDescent="0.2">
      <c r="A48" s="75"/>
      <c r="N48" s="28"/>
    </row>
    <row r="49" spans="1:14" x14ac:dyDescent="0.2">
      <c r="A49" s="72"/>
      <c r="B49" s="72"/>
      <c r="C49" s="72"/>
      <c r="D49" s="72"/>
      <c r="E49" s="72"/>
      <c r="F49" s="72"/>
      <c r="G49" s="72"/>
      <c r="H49" s="72"/>
      <c r="I49" s="72"/>
      <c r="N49" s="28"/>
    </row>
    <row r="50" spans="1:14" x14ac:dyDescent="0.2">
      <c r="A50" s="72"/>
      <c r="B50" s="72"/>
      <c r="C50" s="72"/>
      <c r="D50" s="72"/>
      <c r="E50" s="72"/>
      <c r="F50" s="72"/>
      <c r="G50" s="72"/>
      <c r="H50" s="72"/>
      <c r="I50" s="72"/>
      <c r="N50" s="28"/>
    </row>
    <row r="51" spans="1:14" x14ac:dyDescent="0.2">
      <c r="A51" s="72"/>
      <c r="B51" s="72"/>
      <c r="C51" s="72"/>
      <c r="D51" s="72"/>
      <c r="E51" s="72"/>
      <c r="F51" s="72"/>
      <c r="G51" s="72"/>
      <c r="H51" s="72"/>
      <c r="I51" s="72"/>
      <c r="N51" s="28"/>
    </row>
    <row r="52" spans="1:14" x14ac:dyDescent="0.2">
      <c r="A52" s="72"/>
      <c r="B52" s="72"/>
      <c r="C52" s="72"/>
      <c r="D52" s="72"/>
      <c r="E52" s="72"/>
      <c r="F52" s="72"/>
      <c r="G52" s="72"/>
      <c r="H52" s="72"/>
      <c r="I52" s="72"/>
      <c r="N52" s="28"/>
    </row>
    <row r="53" spans="1:14" x14ac:dyDescent="0.2">
      <c r="A53" s="72"/>
      <c r="B53" s="72"/>
      <c r="C53" s="72"/>
      <c r="D53" s="72"/>
      <c r="E53" s="72"/>
      <c r="F53" s="72"/>
      <c r="G53" s="72"/>
      <c r="H53" s="72"/>
      <c r="I53" s="72"/>
      <c r="N53" s="28"/>
    </row>
    <row r="54" spans="1:14" x14ac:dyDescent="0.2">
      <c r="A54" s="72"/>
      <c r="N54" s="28"/>
    </row>
    <row r="55" spans="1:14" x14ac:dyDescent="0.2">
      <c r="A55" s="72"/>
      <c r="N55" s="28"/>
    </row>
    <row r="56" spans="1:14" x14ac:dyDescent="0.2">
      <c r="A56" s="72"/>
      <c r="N56" s="28"/>
    </row>
    <row r="57" spans="1:14" x14ac:dyDescent="0.2">
      <c r="A57" s="72"/>
      <c r="N57" s="28"/>
    </row>
    <row r="58" spans="1:14" x14ac:dyDescent="0.2">
      <c r="A58" s="72"/>
      <c r="N58" s="28"/>
    </row>
    <row r="59" spans="1:14" x14ac:dyDescent="0.2">
      <c r="A59" s="72"/>
      <c r="N59" s="28"/>
    </row>
    <row r="60" spans="1:14" x14ac:dyDescent="0.2">
      <c r="A60" s="72"/>
      <c r="N60" s="28"/>
    </row>
    <row r="61" spans="1:14" x14ac:dyDescent="0.2">
      <c r="A61" s="72"/>
      <c r="N61" s="28"/>
    </row>
    <row r="62" spans="1:14" x14ac:dyDescent="0.2">
      <c r="A62" s="72"/>
      <c r="N62" s="28"/>
    </row>
    <row r="63" spans="1:14" x14ac:dyDescent="0.2">
      <c r="A63" s="72"/>
      <c r="N63" s="28"/>
    </row>
    <row r="64" spans="1:14" x14ac:dyDescent="0.2">
      <c r="A64" s="72"/>
      <c r="N64" s="28"/>
    </row>
    <row r="65" spans="1:14" x14ac:dyDescent="0.2">
      <c r="A65" s="72"/>
      <c r="N65" s="28"/>
    </row>
    <row r="66" spans="1:14" x14ac:dyDescent="0.2">
      <c r="A66" s="72"/>
      <c r="N66" s="28"/>
    </row>
    <row r="67" spans="1:14" x14ac:dyDescent="0.2">
      <c r="A67" s="72"/>
      <c r="N67" s="28"/>
    </row>
    <row r="68" spans="1:14" x14ac:dyDescent="0.2">
      <c r="A68" s="72"/>
      <c r="N68" s="28"/>
    </row>
    <row r="69" spans="1:14" x14ac:dyDescent="0.2">
      <c r="A69" s="72"/>
      <c r="N69" s="28"/>
    </row>
    <row r="70" spans="1:14" x14ac:dyDescent="0.2">
      <c r="A70" s="72"/>
      <c r="N70" s="28"/>
    </row>
    <row r="71" spans="1:14" x14ac:dyDescent="0.2">
      <c r="A71" s="72"/>
      <c r="L71" s="78"/>
      <c r="M71" s="78"/>
      <c r="N71" s="28"/>
    </row>
    <row r="72" spans="1:14" x14ac:dyDescent="0.2">
      <c r="A72" s="72"/>
      <c r="L72" s="78"/>
      <c r="M72" s="78"/>
      <c r="N72" s="28"/>
    </row>
    <row r="73" spans="1:14" x14ac:dyDescent="0.2">
      <c r="A73" s="72"/>
      <c r="L73" s="78"/>
      <c r="M73" s="78"/>
      <c r="N73" s="28"/>
    </row>
    <row r="74" spans="1:14" x14ac:dyDescent="0.2">
      <c r="A74" s="72"/>
      <c r="L74" s="78"/>
      <c r="M74" s="78"/>
      <c r="N74" s="28"/>
    </row>
    <row r="75" spans="1:14" x14ac:dyDescent="0.2">
      <c r="A75" s="72"/>
      <c r="L75" s="78"/>
      <c r="M75" s="78"/>
      <c r="N75" s="28"/>
    </row>
    <row r="76" spans="1:14" x14ac:dyDescent="0.2">
      <c r="A76" s="72"/>
      <c r="L76" s="78"/>
      <c r="M76" s="78"/>
      <c r="N76" s="28"/>
    </row>
    <row r="77" spans="1:14" x14ac:dyDescent="0.2">
      <c r="A77" s="72"/>
      <c r="L77" s="78"/>
      <c r="M77" s="78"/>
      <c r="N77" s="28"/>
    </row>
    <row r="78" spans="1:14" x14ac:dyDescent="0.2">
      <c r="A78" s="72"/>
      <c r="L78" s="78"/>
      <c r="M78" s="78"/>
      <c r="N78" s="28"/>
    </row>
    <row r="79" spans="1:14" x14ac:dyDescent="0.2">
      <c r="A79" s="72"/>
      <c r="L79" s="78"/>
      <c r="M79" s="78"/>
      <c r="N79" s="28"/>
    </row>
    <row r="80" spans="1:14" x14ac:dyDescent="0.2">
      <c r="A80" s="72"/>
      <c r="L80" s="78"/>
      <c r="M80" s="78"/>
      <c r="N80" s="28"/>
    </row>
    <row r="81" spans="1:14" x14ac:dyDescent="0.2">
      <c r="A81" s="72"/>
      <c r="L81" s="78"/>
      <c r="M81" s="78"/>
      <c r="N81" s="28"/>
    </row>
    <row r="82" spans="1:14" x14ac:dyDescent="0.2">
      <c r="A82" s="72"/>
      <c r="L82" s="78"/>
      <c r="M82" s="78"/>
      <c r="N82" s="28"/>
    </row>
    <row r="83" spans="1:14" x14ac:dyDescent="0.2">
      <c r="A83" s="72"/>
      <c r="L83" s="78"/>
      <c r="M83" s="78"/>
      <c r="N83" s="28"/>
    </row>
    <row r="84" spans="1:14" x14ac:dyDescent="0.2">
      <c r="A84" s="72"/>
      <c r="L84" s="78"/>
      <c r="M84" s="78"/>
      <c r="N84" s="28"/>
    </row>
    <row r="85" spans="1:14" x14ac:dyDescent="0.2">
      <c r="A85" s="72"/>
      <c r="L85" s="78"/>
      <c r="M85" s="78"/>
      <c r="N85" s="28"/>
    </row>
    <row r="86" spans="1:14" x14ac:dyDescent="0.2">
      <c r="A86" s="72"/>
      <c r="L86" s="78"/>
      <c r="M86" s="78"/>
      <c r="N86" s="28"/>
    </row>
    <row r="87" spans="1:14" x14ac:dyDescent="0.2">
      <c r="A87" s="72"/>
      <c r="L87" s="78"/>
      <c r="M87" s="78"/>
      <c r="N87" s="28"/>
    </row>
    <row r="88" spans="1:14" x14ac:dyDescent="0.2">
      <c r="A88" s="72"/>
      <c r="L88" s="78"/>
      <c r="M88" s="78"/>
      <c r="N88" s="28"/>
    </row>
    <row r="89" spans="1:14" x14ac:dyDescent="0.2">
      <c r="A89" s="72"/>
      <c r="L89" s="78"/>
      <c r="M89" s="78"/>
      <c r="N89" s="28"/>
    </row>
    <row r="90" spans="1:14" x14ac:dyDescent="0.2">
      <c r="A90" s="72"/>
      <c r="L90" s="78"/>
      <c r="M90" s="78"/>
      <c r="N90" s="28"/>
    </row>
    <row r="91" spans="1:14" x14ac:dyDescent="0.2">
      <c r="A91" s="72"/>
      <c r="L91" s="78"/>
      <c r="M91" s="78"/>
      <c r="N91" s="28"/>
    </row>
    <row r="92" spans="1:14" x14ac:dyDescent="0.2">
      <c r="A92" s="72"/>
      <c r="L92" s="78"/>
      <c r="M92" s="78"/>
      <c r="N92" s="28"/>
    </row>
    <row r="93" spans="1:14" x14ac:dyDescent="0.2">
      <c r="A93" s="72"/>
      <c r="L93" s="78"/>
      <c r="M93" s="78"/>
      <c r="N93" s="28"/>
    </row>
    <row r="94" spans="1:14" x14ac:dyDescent="0.2">
      <c r="A94" s="72"/>
      <c r="L94" s="78"/>
      <c r="M94" s="78"/>
      <c r="N94" s="28"/>
    </row>
    <row r="95" spans="1:14" x14ac:dyDescent="0.2">
      <c r="A95" s="72"/>
      <c r="L95" s="78"/>
      <c r="M95" s="78"/>
      <c r="N95" s="28"/>
    </row>
    <row r="96" spans="1:14" x14ac:dyDescent="0.2">
      <c r="A96" s="72"/>
      <c r="L96" s="78"/>
      <c r="M96" s="78"/>
      <c r="N96" s="28"/>
    </row>
    <row r="97" spans="1:14" x14ac:dyDescent="0.2">
      <c r="A97" s="72"/>
      <c r="L97" s="78"/>
      <c r="M97" s="78"/>
      <c r="N97" s="28"/>
    </row>
    <row r="98" spans="1:14" x14ac:dyDescent="0.2">
      <c r="A98" s="72"/>
      <c r="L98" s="78"/>
      <c r="M98" s="78"/>
      <c r="N98" s="28"/>
    </row>
    <row r="99" spans="1:14" x14ac:dyDescent="0.2">
      <c r="A99" s="72"/>
      <c r="L99" s="78"/>
      <c r="M99" s="78"/>
      <c r="N99" s="28"/>
    </row>
    <row r="100" spans="1:14" x14ac:dyDescent="0.2">
      <c r="A100" s="72"/>
      <c r="L100" s="78"/>
      <c r="M100" s="78"/>
      <c r="N100" s="28"/>
    </row>
    <row r="101" spans="1:14" x14ac:dyDescent="0.2">
      <c r="A101" s="72"/>
      <c r="L101" s="78"/>
      <c r="M101" s="78"/>
      <c r="N101" s="28"/>
    </row>
    <row r="102" spans="1:14" x14ac:dyDescent="0.2">
      <c r="A102" s="72"/>
      <c r="L102" s="78"/>
      <c r="M102" s="78"/>
      <c r="N102" s="28"/>
    </row>
    <row r="103" spans="1:14" x14ac:dyDescent="0.2">
      <c r="A103" s="72"/>
      <c r="L103" s="78"/>
      <c r="M103" s="78"/>
      <c r="N103" s="28"/>
    </row>
    <row r="104" spans="1:14" x14ac:dyDescent="0.2">
      <c r="A104" s="72"/>
      <c r="L104" s="78"/>
      <c r="M104" s="78"/>
      <c r="N104" s="28"/>
    </row>
    <row r="105" spans="1:14" x14ac:dyDescent="0.2">
      <c r="A105" s="72"/>
      <c r="L105" s="78"/>
      <c r="M105" s="78"/>
      <c r="N105" s="28"/>
    </row>
    <row r="106" spans="1:14" x14ac:dyDescent="0.2">
      <c r="A106" s="72"/>
      <c r="L106" s="78"/>
      <c r="M106" s="78"/>
      <c r="N106" s="28"/>
    </row>
    <row r="107" spans="1:14" x14ac:dyDescent="0.2">
      <c r="A107" s="72"/>
      <c r="L107" s="78"/>
      <c r="M107" s="78"/>
      <c r="N107" s="28"/>
    </row>
    <row r="108" spans="1:14" x14ac:dyDescent="0.2">
      <c r="A108" s="72"/>
      <c r="L108" s="78"/>
      <c r="M108" s="78"/>
      <c r="N108" s="28"/>
    </row>
    <row r="109" spans="1:14" x14ac:dyDescent="0.2">
      <c r="A109" s="72"/>
      <c r="L109" s="78"/>
      <c r="M109" s="78"/>
      <c r="N109" s="28"/>
    </row>
    <row r="110" spans="1:14" x14ac:dyDescent="0.2">
      <c r="A110" s="72"/>
      <c r="L110" s="78"/>
      <c r="M110" s="78"/>
      <c r="N110" s="28"/>
    </row>
    <row r="111" spans="1:14" x14ac:dyDescent="0.2">
      <c r="A111" s="72"/>
      <c r="L111" s="78"/>
      <c r="M111" s="78"/>
      <c r="N111" s="28"/>
    </row>
    <row r="112" spans="1:14" x14ac:dyDescent="0.2">
      <c r="A112" s="72"/>
      <c r="L112" s="78"/>
      <c r="M112" s="78"/>
      <c r="N112" s="28"/>
    </row>
    <row r="113" spans="1:14" x14ac:dyDescent="0.2">
      <c r="A113" s="72"/>
      <c r="L113" s="78"/>
      <c r="M113" s="78"/>
      <c r="N113" s="28"/>
    </row>
    <row r="114" spans="1:14" x14ac:dyDescent="0.2">
      <c r="A114" s="72"/>
      <c r="L114" s="78"/>
      <c r="M114" s="78"/>
      <c r="N114" s="28"/>
    </row>
    <row r="115" spans="1:14" x14ac:dyDescent="0.2">
      <c r="A115" s="72"/>
      <c r="L115" s="78"/>
      <c r="M115" s="78"/>
      <c r="N115" s="28"/>
    </row>
    <row r="116" spans="1:14" x14ac:dyDescent="0.2">
      <c r="A116" s="72"/>
      <c r="L116" s="78"/>
      <c r="M116" s="78"/>
      <c r="N116" s="28"/>
    </row>
    <row r="117" spans="1:14" x14ac:dyDescent="0.2">
      <c r="A117" s="72"/>
      <c r="L117" s="78"/>
      <c r="M117" s="78"/>
      <c r="N117" s="28"/>
    </row>
    <row r="118" spans="1:14" x14ac:dyDescent="0.2">
      <c r="L118" s="78"/>
      <c r="M118" s="78"/>
      <c r="N118" s="28"/>
    </row>
  </sheetData>
  <mergeCells count="3">
    <mergeCell ref="A1:A18"/>
    <mergeCell ref="B21:I21"/>
    <mergeCell ref="A23:I24"/>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3227"/>
  <sheetViews>
    <sheetView showGridLines="0" workbookViewId="0">
      <selection activeCell="C20" sqref="C20"/>
    </sheetView>
  </sheetViews>
  <sheetFormatPr defaultRowHeight="15" x14ac:dyDescent="0.25"/>
  <cols>
    <col min="1" max="1" width="3.28515625" style="83" bestFit="1" customWidth="1"/>
    <col min="2" max="9" width="8.5703125" style="83" customWidth="1"/>
    <col min="10" max="10" width="10.7109375" style="83" customWidth="1"/>
    <col min="11" max="11" width="6.5703125" style="83" customWidth="1"/>
    <col min="12" max="13" width="11.7109375" style="101" customWidth="1"/>
    <col min="14" max="14" width="2" style="83" customWidth="1"/>
    <col min="15" max="15" width="5" style="86" bestFit="1" customWidth="1"/>
    <col min="16" max="17" width="12.42578125" style="86" customWidth="1"/>
    <col min="18" max="18" width="1.7109375" style="83" customWidth="1"/>
    <col min="19" max="20" width="12.42578125" style="86" customWidth="1"/>
  </cols>
  <sheetData>
    <row r="1" spans="1:20" ht="15" customHeight="1" x14ac:dyDescent="0.25">
      <c r="A1" s="149" t="s">
        <v>75</v>
      </c>
      <c r="L1" s="84"/>
      <c r="M1" s="85"/>
    </row>
    <row r="2" spans="1:20" x14ac:dyDescent="0.25">
      <c r="A2" s="149"/>
      <c r="L2" s="85"/>
      <c r="M2" s="85"/>
    </row>
    <row r="3" spans="1:20" x14ac:dyDescent="0.25">
      <c r="A3" s="149"/>
      <c r="L3" s="147" t="s">
        <v>80</v>
      </c>
      <c r="M3" s="147"/>
      <c r="N3" s="132"/>
      <c r="O3" s="106"/>
      <c r="P3" s="148" t="s">
        <v>65</v>
      </c>
      <c r="Q3" s="148"/>
      <c r="R3" s="107"/>
      <c r="S3" s="148" t="s">
        <v>66</v>
      </c>
      <c r="T3" s="148"/>
    </row>
    <row r="4" spans="1:20" x14ac:dyDescent="0.25">
      <c r="A4" s="149"/>
      <c r="L4" s="87" t="s">
        <v>65</v>
      </c>
      <c r="M4" s="87" t="s">
        <v>66</v>
      </c>
      <c r="N4" s="133"/>
      <c r="O4" s="108" t="s">
        <v>71</v>
      </c>
      <c r="P4" s="108" t="s">
        <v>72</v>
      </c>
      <c r="Q4" s="108" t="s">
        <v>73</v>
      </c>
      <c r="R4" s="105"/>
      <c r="S4" s="108" t="s">
        <v>72</v>
      </c>
      <c r="T4" s="108" t="s">
        <v>73</v>
      </c>
    </row>
    <row r="5" spans="1:20" x14ac:dyDescent="0.25">
      <c r="A5" s="149"/>
      <c r="L5" s="99">
        <v>1.5</v>
      </c>
      <c r="M5" s="99">
        <v>2.6</v>
      </c>
      <c r="N5" s="134"/>
      <c r="O5" s="90">
        <v>0</v>
      </c>
      <c r="P5" s="86">
        <f t="array" ref="P5:P30">FREQUENCY($L$5:$L$3237,$O$5:$O$30)</f>
        <v>0</v>
      </c>
      <c r="Q5" s="92">
        <f t="shared" ref="Q5:Q30" si="0">P5/$P$31*100</f>
        <v>0</v>
      </c>
      <c r="S5" s="86">
        <f t="array" ref="S5:S30">FREQUENCY($M$5:$M$3237,$O$5:$O$30)</f>
        <v>0</v>
      </c>
      <c r="T5" s="92">
        <f t="shared" ref="T5:T11" si="1">S5/$S$31*100</f>
        <v>0</v>
      </c>
    </row>
    <row r="6" spans="1:20" x14ac:dyDescent="0.25">
      <c r="A6" s="149"/>
      <c r="L6" s="99">
        <v>3.7</v>
      </c>
      <c r="M6" s="99">
        <v>0.9</v>
      </c>
      <c r="N6" s="89"/>
      <c r="O6" s="90">
        <v>1</v>
      </c>
      <c r="P6" s="86">
        <v>0</v>
      </c>
      <c r="Q6" s="92">
        <f t="shared" si="0"/>
        <v>0</v>
      </c>
      <c r="S6" s="86">
        <v>2</v>
      </c>
      <c r="T6" s="92">
        <f t="shared" si="1"/>
        <v>8.3333333333333321</v>
      </c>
    </row>
    <row r="7" spans="1:20" x14ac:dyDescent="0.25">
      <c r="A7" s="149"/>
      <c r="L7" s="99"/>
      <c r="M7" s="99">
        <v>0.8</v>
      </c>
      <c r="N7" s="89"/>
      <c r="O7" s="90">
        <v>2</v>
      </c>
      <c r="P7" s="86">
        <v>1</v>
      </c>
      <c r="Q7" s="92">
        <f t="shared" si="0"/>
        <v>50</v>
      </c>
      <c r="S7" s="86">
        <v>5</v>
      </c>
      <c r="T7" s="92">
        <f t="shared" si="1"/>
        <v>20.833333333333336</v>
      </c>
    </row>
    <row r="8" spans="1:20" x14ac:dyDescent="0.25">
      <c r="A8" s="149"/>
      <c r="L8" s="99"/>
      <c r="M8" s="99">
        <v>1.4</v>
      </c>
      <c r="N8" s="89"/>
      <c r="O8" s="90">
        <v>3</v>
      </c>
      <c r="P8" s="86">
        <v>0</v>
      </c>
      <c r="Q8" s="92">
        <f t="shared" si="0"/>
        <v>0</v>
      </c>
      <c r="S8" s="86">
        <v>15</v>
      </c>
      <c r="T8" s="92">
        <f t="shared" si="1"/>
        <v>62.5</v>
      </c>
    </row>
    <row r="9" spans="1:20" x14ac:dyDescent="0.25">
      <c r="A9" s="104"/>
      <c r="L9" s="99"/>
      <c r="M9" s="99">
        <v>3.2</v>
      </c>
      <c r="N9" s="89"/>
      <c r="O9" s="90">
        <v>4</v>
      </c>
      <c r="P9" s="86">
        <v>1</v>
      </c>
      <c r="Q9" s="92">
        <f t="shared" si="0"/>
        <v>50</v>
      </c>
      <c r="S9" s="86">
        <v>2</v>
      </c>
      <c r="T9" s="92">
        <f t="shared" si="1"/>
        <v>8.3333333333333321</v>
      </c>
    </row>
    <row r="10" spans="1:20" x14ac:dyDescent="0.25">
      <c r="A10" s="94"/>
      <c r="L10" s="99"/>
      <c r="M10" s="99">
        <v>2.1</v>
      </c>
      <c r="N10" s="89"/>
      <c r="O10" s="90">
        <v>5</v>
      </c>
      <c r="P10" s="90">
        <v>0</v>
      </c>
      <c r="Q10" s="93">
        <f t="shared" si="0"/>
        <v>0</v>
      </c>
      <c r="S10" s="86">
        <v>0</v>
      </c>
      <c r="T10" s="92">
        <f t="shared" si="1"/>
        <v>0</v>
      </c>
    </row>
    <row r="11" spans="1:20" x14ac:dyDescent="0.25">
      <c r="A11" s="94"/>
      <c r="L11" s="99"/>
      <c r="M11" s="99">
        <v>1.4</v>
      </c>
      <c r="O11" s="90">
        <v>6</v>
      </c>
      <c r="P11" s="90">
        <v>0</v>
      </c>
      <c r="Q11" s="93">
        <f t="shared" si="0"/>
        <v>0</v>
      </c>
      <c r="R11" s="102"/>
      <c r="S11" s="90">
        <v>0</v>
      </c>
      <c r="T11" s="93">
        <f t="shared" si="1"/>
        <v>0</v>
      </c>
    </row>
    <row r="12" spans="1:20" ht="15" customHeight="1" x14ac:dyDescent="0.25">
      <c r="A12" s="143" t="s">
        <v>79</v>
      </c>
      <c r="B12" s="143"/>
      <c r="C12" s="143"/>
      <c r="D12" s="143"/>
      <c r="E12" s="143"/>
      <c r="F12" s="143"/>
      <c r="G12" s="143"/>
      <c r="H12" s="143"/>
      <c r="I12" s="143"/>
      <c r="J12" s="143"/>
      <c r="L12" s="99"/>
      <c r="M12" s="99">
        <v>1.6</v>
      </c>
      <c r="O12" s="90">
        <v>7</v>
      </c>
      <c r="P12" s="86">
        <v>0</v>
      </c>
      <c r="Q12" s="92">
        <f t="shared" si="0"/>
        <v>0</v>
      </c>
      <c r="S12" s="86">
        <v>0</v>
      </c>
      <c r="T12" s="92">
        <f>S12/$S$31*100</f>
        <v>0</v>
      </c>
    </row>
    <row r="13" spans="1:20" x14ac:dyDescent="0.25">
      <c r="A13" s="143"/>
      <c r="B13" s="143"/>
      <c r="C13" s="143"/>
      <c r="D13" s="143"/>
      <c r="E13" s="143"/>
      <c r="F13" s="143"/>
      <c r="G13" s="143"/>
      <c r="H13" s="143"/>
      <c r="I13" s="143"/>
      <c r="J13" s="143"/>
      <c r="L13" s="99"/>
      <c r="M13" s="99">
        <v>2.8</v>
      </c>
      <c r="O13" s="90">
        <v>8</v>
      </c>
      <c r="P13" s="86">
        <v>0</v>
      </c>
      <c r="Q13" s="92">
        <f t="shared" si="0"/>
        <v>0</v>
      </c>
      <c r="S13" s="86">
        <v>0</v>
      </c>
      <c r="T13" s="92">
        <f t="shared" ref="T13:T30" si="2">S13/$S$31*100</f>
        <v>0</v>
      </c>
    </row>
    <row r="14" spans="1:20" x14ac:dyDescent="0.25">
      <c r="A14" s="143"/>
      <c r="B14" s="143"/>
      <c r="C14" s="143"/>
      <c r="D14" s="143"/>
      <c r="E14" s="143"/>
      <c r="F14" s="143"/>
      <c r="G14" s="143"/>
      <c r="H14" s="143"/>
      <c r="I14" s="143"/>
      <c r="J14" s="143"/>
      <c r="L14" s="99"/>
      <c r="M14" s="99">
        <v>2.7</v>
      </c>
      <c r="O14" s="90">
        <v>9</v>
      </c>
      <c r="P14" s="86">
        <v>0</v>
      </c>
      <c r="Q14" s="92">
        <f t="shared" si="0"/>
        <v>0</v>
      </c>
      <c r="S14" s="86">
        <v>0</v>
      </c>
      <c r="T14" s="92">
        <f t="shared" si="2"/>
        <v>0</v>
      </c>
    </row>
    <row r="15" spans="1:20" x14ac:dyDescent="0.25">
      <c r="L15" s="99"/>
      <c r="M15" s="99">
        <v>1.6</v>
      </c>
      <c r="O15" s="90">
        <v>10</v>
      </c>
      <c r="P15" s="86">
        <v>0</v>
      </c>
      <c r="Q15" s="92">
        <f t="shared" si="0"/>
        <v>0</v>
      </c>
      <c r="S15" s="86">
        <v>0</v>
      </c>
      <c r="T15" s="92">
        <f t="shared" si="2"/>
        <v>0</v>
      </c>
    </row>
    <row r="16" spans="1:20" x14ac:dyDescent="0.25">
      <c r="L16" s="99"/>
      <c r="M16" s="99">
        <v>2.7</v>
      </c>
      <c r="O16" s="90">
        <v>11</v>
      </c>
      <c r="P16" s="86">
        <v>0</v>
      </c>
      <c r="Q16" s="92">
        <f t="shared" si="0"/>
        <v>0</v>
      </c>
      <c r="S16" s="86">
        <v>0</v>
      </c>
      <c r="T16" s="92">
        <f t="shared" si="2"/>
        <v>0</v>
      </c>
    </row>
    <row r="17" spans="11:20" x14ac:dyDescent="0.25">
      <c r="L17" s="99"/>
      <c r="M17" s="99">
        <v>2.4</v>
      </c>
      <c r="O17" s="90">
        <v>12</v>
      </c>
      <c r="P17" s="86">
        <v>0</v>
      </c>
      <c r="Q17" s="92">
        <f t="shared" si="0"/>
        <v>0</v>
      </c>
      <c r="S17" s="86">
        <v>0</v>
      </c>
      <c r="T17" s="92">
        <f t="shared" si="2"/>
        <v>0</v>
      </c>
    </row>
    <row r="18" spans="11:20" x14ac:dyDescent="0.25">
      <c r="L18" s="99"/>
      <c r="M18" s="99">
        <v>2.5</v>
      </c>
      <c r="O18" s="90">
        <v>13</v>
      </c>
      <c r="P18" s="86">
        <v>0</v>
      </c>
      <c r="Q18" s="92">
        <f t="shared" si="0"/>
        <v>0</v>
      </c>
      <c r="S18" s="86">
        <v>0</v>
      </c>
      <c r="T18" s="92">
        <f t="shared" si="2"/>
        <v>0</v>
      </c>
    </row>
    <row r="19" spans="11:20" x14ac:dyDescent="0.25">
      <c r="L19" s="99"/>
      <c r="M19" s="99">
        <v>2.4</v>
      </c>
      <c r="O19" s="90">
        <v>14</v>
      </c>
      <c r="P19" s="86">
        <v>0</v>
      </c>
      <c r="Q19" s="92">
        <f t="shared" si="0"/>
        <v>0</v>
      </c>
      <c r="S19" s="86">
        <v>0</v>
      </c>
      <c r="T19" s="92">
        <f t="shared" si="2"/>
        <v>0</v>
      </c>
    </row>
    <row r="20" spans="11:20" x14ac:dyDescent="0.25">
      <c r="L20" s="99"/>
      <c r="M20" s="99">
        <v>2.6</v>
      </c>
      <c r="O20" s="90">
        <v>15</v>
      </c>
      <c r="P20" s="86">
        <v>0</v>
      </c>
      <c r="Q20" s="92">
        <f t="shared" si="0"/>
        <v>0</v>
      </c>
      <c r="S20" s="86">
        <v>0</v>
      </c>
      <c r="T20" s="92">
        <f t="shared" si="2"/>
        <v>0</v>
      </c>
    </row>
    <row r="21" spans="11:20" ht="15.75" x14ac:dyDescent="0.25">
      <c r="K21" s="95"/>
      <c r="L21" s="99"/>
      <c r="M21" s="100">
        <v>3.5</v>
      </c>
      <c r="N21" s="95"/>
      <c r="O21" s="96">
        <v>16</v>
      </c>
      <c r="P21" s="91">
        <v>0</v>
      </c>
      <c r="Q21" s="92">
        <f t="shared" si="0"/>
        <v>0</v>
      </c>
      <c r="R21" s="95"/>
      <c r="S21" s="91">
        <v>0</v>
      </c>
      <c r="T21" s="97">
        <f t="shared" si="2"/>
        <v>0</v>
      </c>
    </row>
    <row r="22" spans="11:20" x14ac:dyDescent="0.25">
      <c r="L22" s="99"/>
      <c r="M22" s="99">
        <v>2</v>
      </c>
      <c r="O22" s="90">
        <v>17</v>
      </c>
      <c r="P22" s="86">
        <v>0</v>
      </c>
      <c r="Q22" s="92">
        <f t="shared" si="0"/>
        <v>0</v>
      </c>
      <c r="S22" s="86">
        <v>0</v>
      </c>
      <c r="T22" s="92">
        <f t="shared" si="2"/>
        <v>0</v>
      </c>
    </row>
    <row r="23" spans="11:20" x14ac:dyDescent="0.25">
      <c r="L23" s="99"/>
      <c r="M23" s="99">
        <v>2.7</v>
      </c>
      <c r="O23" s="90">
        <v>18</v>
      </c>
      <c r="P23" s="86">
        <v>0</v>
      </c>
      <c r="Q23" s="92">
        <f t="shared" si="0"/>
        <v>0</v>
      </c>
      <c r="S23" s="86">
        <v>0</v>
      </c>
      <c r="T23" s="92">
        <f t="shared" si="2"/>
        <v>0</v>
      </c>
    </row>
    <row r="24" spans="11:20" x14ac:dyDescent="0.25">
      <c r="L24" s="99"/>
      <c r="M24" s="99">
        <v>2.8</v>
      </c>
      <c r="O24" s="90">
        <v>19</v>
      </c>
      <c r="P24" s="86">
        <v>0</v>
      </c>
      <c r="Q24" s="92">
        <f t="shared" si="0"/>
        <v>0</v>
      </c>
      <c r="S24" s="86">
        <v>0</v>
      </c>
      <c r="T24" s="92">
        <f t="shared" si="2"/>
        <v>0</v>
      </c>
    </row>
    <row r="25" spans="11:20" x14ac:dyDescent="0.25">
      <c r="L25" s="99"/>
      <c r="M25" s="99">
        <v>2.4</v>
      </c>
      <c r="O25" s="90">
        <v>20</v>
      </c>
      <c r="P25" s="86">
        <v>0</v>
      </c>
      <c r="Q25" s="92">
        <f t="shared" si="0"/>
        <v>0</v>
      </c>
      <c r="S25" s="86">
        <v>0</v>
      </c>
      <c r="T25" s="92">
        <f t="shared" si="2"/>
        <v>0</v>
      </c>
    </row>
    <row r="26" spans="11:20" x14ac:dyDescent="0.25">
      <c r="L26" s="99"/>
      <c r="M26" s="99">
        <v>2.5</v>
      </c>
      <c r="O26" s="90">
        <v>21</v>
      </c>
      <c r="P26" s="86">
        <v>0</v>
      </c>
      <c r="Q26" s="92">
        <f t="shared" si="0"/>
        <v>0</v>
      </c>
      <c r="S26" s="86">
        <v>0</v>
      </c>
      <c r="T26" s="92">
        <f t="shared" si="2"/>
        <v>0</v>
      </c>
    </row>
    <row r="27" spans="11:20" x14ac:dyDescent="0.25">
      <c r="L27" s="99"/>
      <c r="M27" s="99">
        <v>2.6</v>
      </c>
      <c r="O27" s="90">
        <v>22</v>
      </c>
      <c r="P27" s="86">
        <v>0</v>
      </c>
      <c r="Q27" s="92">
        <f t="shared" si="0"/>
        <v>0</v>
      </c>
      <c r="S27" s="86">
        <v>0</v>
      </c>
      <c r="T27" s="92">
        <f t="shared" si="2"/>
        <v>0</v>
      </c>
    </row>
    <row r="28" spans="11:20" x14ac:dyDescent="0.25">
      <c r="L28" s="99"/>
      <c r="M28" s="99">
        <v>3</v>
      </c>
      <c r="O28" s="90">
        <v>23</v>
      </c>
      <c r="P28" s="86">
        <v>0</v>
      </c>
      <c r="Q28" s="92">
        <f t="shared" si="0"/>
        <v>0</v>
      </c>
      <c r="S28" s="86">
        <v>0</v>
      </c>
      <c r="T28" s="92">
        <f t="shared" si="2"/>
        <v>0</v>
      </c>
    </row>
    <row r="29" spans="11:20" x14ac:dyDescent="0.25">
      <c r="L29" s="99"/>
      <c r="M29" s="99"/>
      <c r="O29" s="90">
        <v>24</v>
      </c>
      <c r="P29" s="86">
        <v>0</v>
      </c>
      <c r="Q29" s="92">
        <f t="shared" si="0"/>
        <v>0</v>
      </c>
      <c r="S29" s="86">
        <v>0</v>
      </c>
      <c r="T29" s="92">
        <f t="shared" si="2"/>
        <v>0</v>
      </c>
    </row>
    <row r="30" spans="11:20" x14ac:dyDescent="0.25">
      <c r="L30" s="99"/>
      <c r="M30" s="99"/>
      <c r="O30" s="90">
        <v>25</v>
      </c>
      <c r="P30" s="86">
        <v>0</v>
      </c>
      <c r="Q30" s="92">
        <f t="shared" si="0"/>
        <v>0</v>
      </c>
      <c r="S30" s="86">
        <v>0</v>
      </c>
      <c r="T30" s="92">
        <f t="shared" si="2"/>
        <v>0</v>
      </c>
    </row>
    <row r="31" spans="11:20" x14ac:dyDescent="0.25">
      <c r="L31" s="99"/>
      <c r="M31" s="99"/>
      <c r="O31" s="88" t="s">
        <v>51</v>
      </c>
      <c r="P31" s="88">
        <f>SUM(P5:P30)</f>
        <v>2</v>
      </c>
      <c r="Q31" s="98">
        <f>SUM(Q5:Q30)</f>
        <v>100</v>
      </c>
      <c r="S31" s="88">
        <f>SUM(S5:S30)</f>
        <v>24</v>
      </c>
      <c r="T31" s="98">
        <f>SUM(T5:T30)</f>
        <v>100</v>
      </c>
    </row>
    <row r="32" spans="11:20" x14ac:dyDescent="0.25">
      <c r="L32" s="99"/>
      <c r="M32" s="99"/>
    </row>
    <row r="33" spans="12:15" x14ac:dyDescent="0.25">
      <c r="L33" s="99"/>
      <c r="M33" s="99"/>
      <c r="O33" s="90"/>
    </row>
    <row r="34" spans="12:15" x14ac:dyDescent="0.25">
      <c r="L34" s="99"/>
      <c r="M34" s="99"/>
    </row>
    <row r="35" spans="12:15" x14ac:dyDescent="0.25">
      <c r="L35" s="99"/>
      <c r="M35" s="99"/>
    </row>
    <row r="36" spans="12:15" x14ac:dyDescent="0.25">
      <c r="L36" s="99"/>
      <c r="M36" s="99"/>
    </row>
    <row r="37" spans="12:15" x14ac:dyDescent="0.25">
      <c r="L37" s="99"/>
      <c r="M37" s="99"/>
    </row>
    <row r="38" spans="12:15" x14ac:dyDescent="0.25">
      <c r="L38" s="99"/>
      <c r="M38" s="99"/>
    </row>
    <row r="39" spans="12:15" x14ac:dyDescent="0.25">
      <c r="L39" s="99"/>
      <c r="M39" s="99"/>
    </row>
    <row r="40" spans="12:15" x14ac:dyDescent="0.25">
      <c r="L40" s="99"/>
      <c r="M40" s="99"/>
    </row>
    <row r="41" spans="12:15" x14ac:dyDescent="0.25">
      <c r="L41" s="99"/>
      <c r="M41" s="99"/>
    </row>
    <row r="42" spans="12:15" x14ac:dyDescent="0.25">
      <c r="L42" s="99"/>
      <c r="M42" s="99"/>
    </row>
    <row r="43" spans="12:15" x14ac:dyDescent="0.25">
      <c r="L43" s="99"/>
      <c r="M43" s="99"/>
    </row>
    <row r="44" spans="12:15" x14ac:dyDescent="0.25">
      <c r="L44" s="99"/>
      <c r="M44" s="99"/>
    </row>
    <row r="45" spans="12:15" x14ac:dyDescent="0.25">
      <c r="L45" s="99"/>
      <c r="M45" s="99"/>
    </row>
    <row r="46" spans="12:15" x14ac:dyDescent="0.25">
      <c r="L46" s="99"/>
      <c r="M46" s="99"/>
    </row>
    <row r="47" spans="12:15" x14ac:dyDescent="0.25">
      <c r="L47" s="99"/>
      <c r="M47" s="99"/>
    </row>
    <row r="48" spans="12:15" x14ac:dyDescent="0.25">
      <c r="L48" s="99"/>
      <c r="M48" s="99"/>
    </row>
    <row r="49" spans="12:13" x14ac:dyDescent="0.25">
      <c r="L49" s="99"/>
      <c r="M49" s="99"/>
    </row>
    <row r="50" spans="12:13" x14ac:dyDescent="0.25">
      <c r="L50" s="99"/>
      <c r="M50" s="99"/>
    </row>
    <row r="51" spans="12:13" x14ac:dyDescent="0.25">
      <c r="L51" s="99"/>
      <c r="M51" s="99"/>
    </row>
    <row r="52" spans="12:13" x14ac:dyDescent="0.25">
      <c r="L52" s="99"/>
      <c r="M52" s="99"/>
    </row>
    <row r="53" spans="12:13" x14ac:dyDescent="0.25">
      <c r="L53" s="99"/>
      <c r="M53" s="99"/>
    </row>
    <row r="54" spans="12:13" x14ac:dyDescent="0.25">
      <c r="L54" s="99"/>
      <c r="M54" s="99"/>
    </row>
    <row r="55" spans="12:13" x14ac:dyDescent="0.25">
      <c r="L55" s="99"/>
      <c r="M55" s="99"/>
    </row>
    <row r="56" spans="12:13" x14ac:dyDescent="0.25">
      <c r="L56" s="99"/>
      <c r="M56" s="99"/>
    </row>
    <row r="57" spans="12:13" x14ac:dyDescent="0.25">
      <c r="L57" s="99"/>
      <c r="M57" s="99"/>
    </row>
    <row r="58" spans="12:13" x14ac:dyDescent="0.25">
      <c r="L58" s="99"/>
      <c r="M58" s="99"/>
    </row>
    <row r="59" spans="12:13" x14ac:dyDescent="0.25">
      <c r="L59" s="99"/>
      <c r="M59" s="99"/>
    </row>
    <row r="60" spans="12:13" x14ac:dyDescent="0.25">
      <c r="L60" s="99"/>
      <c r="M60" s="99"/>
    </row>
    <row r="61" spans="12:13" x14ac:dyDescent="0.25">
      <c r="L61" s="99"/>
      <c r="M61" s="99"/>
    </row>
    <row r="62" spans="12:13" x14ac:dyDescent="0.25">
      <c r="L62" s="99"/>
      <c r="M62" s="99"/>
    </row>
    <row r="63" spans="12:13" x14ac:dyDescent="0.25">
      <c r="L63" s="99"/>
      <c r="M63" s="99"/>
    </row>
    <row r="64" spans="12:13" x14ac:dyDescent="0.25">
      <c r="L64" s="99"/>
      <c r="M64" s="99"/>
    </row>
    <row r="65" spans="12:13" x14ac:dyDescent="0.25">
      <c r="L65" s="99"/>
      <c r="M65" s="99"/>
    </row>
    <row r="66" spans="12:13" x14ac:dyDescent="0.25">
      <c r="L66" s="99"/>
      <c r="M66" s="99"/>
    </row>
    <row r="67" spans="12:13" x14ac:dyDescent="0.25">
      <c r="L67" s="99"/>
      <c r="M67" s="99"/>
    </row>
    <row r="68" spans="12:13" x14ac:dyDescent="0.25">
      <c r="L68" s="99"/>
      <c r="M68" s="99"/>
    </row>
    <row r="69" spans="12:13" x14ac:dyDescent="0.25">
      <c r="L69" s="99"/>
      <c r="M69" s="99"/>
    </row>
    <row r="70" spans="12:13" x14ac:dyDescent="0.25">
      <c r="L70" s="99"/>
      <c r="M70" s="99"/>
    </row>
    <row r="71" spans="12:13" x14ac:dyDescent="0.25">
      <c r="L71" s="99"/>
      <c r="M71" s="99"/>
    </row>
    <row r="72" spans="12:13" x14ac:dyDescent="0.25">
      <c r="L72" s="99"/>
      <c r="M72" s="99"/>
    </row>
    <row r="73" spans="12:13" x14ac:dyDescent="0.25">
      <c r="L73" s="99"/>
      <c r="M73" s="99"/>
    </row>
    <row r="74" spans="12:13" x14ac:dyDescent="0.25">
      <c r="L74" s="99"/>
      <c r="M74" s="99"/>
    </row>
    <row r="75" spans="12:13" x14ac:dyDescent="0.25">
      <c r="L75" s="99"/>
      <c r="M75" s="99"/>
    </row>
    <row r="76" spans="12:13" x14ac:dyDescent="0.25">
      <c r="L76" s="99"/>
      <c r="M76" s="99"/>
    </row>
    <row r="77" spans="12:13" x14ac:dyDescent="0.25">
      <c r="L77" s="99"/>
      <c r="M77" s="99"/>
    </row>
    <row r="78" spans="12:13" x14ac:dyDescent="0.25">
      <c r="L78" s="99"/>
      <c r="M78" s="99"/>
    </row>
    <row r="79" spans="12:13" x14ac:dyDescent="0.25">
      <c r="L79" s="99"/>
      <c r="M79" s="99"/>
    </row>
    <row r="80" spans="12:13" x14ac:dyDescent="0.25">
      <c r="L80" s="99"/>
      <c r="M80" s="99"/>
    </row>
    <row r="81" spans="12:13" x14ac:dyDescent="0.25">
      <c r="L81" s="99"/>
      <c r="M81" s="99"/>
    </row>
    <row r="82" spans="12:13" x14ac:dyDescent="0.25">
      <c r="L82" s="99"/>
      <c r="M82" s="99"/>
    </row>
    <row r="83" spans="12:13" x14ac:dyDescent="0.25">
      <c r="L83" s="99"/>
      <c r="M83" s="99"/>
    </row>
    <row r="84" spans="12:13" x14ac:dyDescent="0.25">
      <c r="L84" s="99"/>
      <c r="M84" s="99"/>
    </row>
    <row r="85" spans="12:13" x14ac:dyDescent="0.25">
      <c r="L85" s="99"/>
      <c r="M85" s="99"/>
    </row>
    <row r="86" spans="12:13" x14ac:dyDescent="0.25">
      <c r="L86" s="99"/>
      <c r="M86" s="99"/>
    </row>
    <row r="87" spans="12:13" x14ac:dyDescent="0.25">
      <c r="L87" s="99"/>
      <c r="M87" s="99"/>
    </row>
    <row r="88" spans="12:13" x14ac:dyDescent="0.25">
      <c r="L88" s="99"/>
      <c r="M88" s="99"/>
    </row>
    <row r="89" spans="12:13" x14ac:dyDescent="0.25">
      <c r="L89" s="99"/>
      <c r="M89" s="99"/>
    </row>
    <row r="90" spans="12:13" x14ac:dyDescent="0.25">
      <c r="L90" s="99"/>
      <c r="M90" s="99"/>
    </row>
    <row r="91" spans="12:13" x14ac:dyDescent="0.25">
      <c r="L91" s="99"/>
      <c r="M91" s="99"/>
    </row>
    <row r="92" spans="12:13" x14ac:dyDescent="0.25">
      <c r="L92" s="99"/>
      <c r="M92" s="99"/>
    </row>
    <row r="93" spans="12:13" x14ac:dyDescent="0.25">
      <c r="L93" s="99"/>
      <c r="M93" s="99"/>
    </row>
    <row r="94" spans="12:13" x14ac:dyDescent="0.25">
      <c r="L94" s="99"/>
      <c r="M94" s="99"/>
    </row>
    <row r="95" spans="12:13" x14ac:dyDescent="0.25">
      <c r="L95" s="99"/>
      <c r="M95" s="99"/>
    </row>
    <row r="96" spans="12:13" x14ac:dyDescent="0.25">
      <c r="L96" s="99"/>
      <c r="M96" s="99"/>
    </row>
    <row r="97" spans="12:13" x14ac:dyDescent="0.25">
      <c r="L97" s="99"/>
      <c r="M97" s="99"/>
    </row>
    <row r="98" spans="12:13" x14ac:dyDescent="0.25">
      <c r="L98" s="99"/>
      <c r="M98" s="99"/>
    </row>
    <row r="99" spans="12:13" x14ac:dyDescent="0.25">
      <c r="L99" s="99"/>
      <c r="M99" s="99"/>
    </row>
    <row r="100" spans="12:13" x14ac:dyDescent="0.25">
      <c r="L100" s="99"/>
      <c r="M100" s="99"/>
    </row>
    <row r="101" spans="12:13" x14ac:dyDescent="0.25">
      <c r="L101" s="99"/>
      <c r="M101" s="99"/>
    </row>
    <row r="102" spans="12:13" x14ac:dyDescent="0.25">
      <c r="L102" s="99"/>
      <c r="M102" s="99"/>
    </row>
    <row r="103" spans="12:13" x14ac:dyDescent="0.25">
      <c r="L103" s="99"/>
      <c r="M103" s="99"/>
    </row>
    <row r="104" spans="12:13" x14ac:dyDescent="0.25">
      <c r="L104" s="99"/>
      <c r="M104" s="99"/>
    </row>
    <row r="105" spans="12:13" x14ac:dyDescent="0.25">
      <c r="L105" s="99"/>
      <c r="M105" s="99"/>
    </row>
    <row r="106" spans="12:13" x14ac:dyDescent="0.25">
      <c r="L106" s="99"/>
      <c r="M106" s="99"/>
    </row>
    <row r="107" spans="12:13" x14ac:dyDescent="0.25">
      <c r="L107" s="99"/>
      <c r="M107" s="99"/>
    </row>
    <row r="108" spans="12:13" x14ac:dyDescent="0.25">
      <c r="L108" s="99"/>
      <c r="M108" s="99"/>
    </row>
    <row r="109" spans="12:13" x14ac:dyDescent="0.25">
      <c r="L109" s="99"/>
      <c r="M109" s="99"/>
    </row>
    <row r="110" spans="12:13" x14ac:dyDescent="0.25">
      <c r="L110" s="99"/>
      <c r="M110" s="99"/>
    </row>
    <row r="111" spans="12:13" x14ac:dyDescent="0.25">
      <c r="L111" s="99"/>
      <c r="M111" s="99"/>
    </row>
    <row r="112" spans="12:13" x14ac:dyDescent="0.25">
      <c r="L112" s="99"/>
      <c r="M112" s="99"/>
    </row>
    <row r="113" spans="12:13" x14ac:dyDescent="0.25">
      <c r="L113" s="99"/>
      <c r="M113" s="99"/>
    </row>
    <row r="114" spans="12:13" x14ac:dyDescent="0.25">
      <c r="L114" s="99"/>
      <c r="M114" s="99"/>
    </row>
    <row r="115" spans="12:13" x14ac:dyDescent="0.25">
      <c r="L115" s="99"/>
      <c r="M115" s="99"/>
    </row>
    <row r="116" spans="12:13" x14ac:dyDescent="0.25">
      <c r="L116" s="99"/>
      <c r="M116" s="99"/>
    </row>
    <row r="117" spans="12:13" x14ac:dyDescent="0.25">
      <c r="L117" s="99"/>
      <c r="M117" s="99"/>
    </row>
    <row r="118" spans="12:13" x14ac:dyDescent="0.25">
      <c r="L118" s="99"/>
      <c r="M118" s="99"/>
    </row>
    <row r="119" spans="12:13" x14ac:dyDescent="0.25">
      <c r="L119" s="99"/>
      <c r="M119" s="99"/>
    </row>
    <row r="120" spans="12:13" x14ac:dyDescent="0.25">
      <c r="L120" s="99"/>
      <c r="M120" s="99"/>
    </row>
    <row r="121" spans="12:13" x14ac:dyDescent="0.25">
      <c r="L121" s="99"/>
      <c r="M121" s="99"/>
    </row>
    <row r="122" spans="12:13" x14ac:dyDescent="0.25">
      <c r="L122" s="99"/>
      <c r="M122" s="99"/>
    </row>
    <row r="123" spans="12:13" x14ac:dyDescent="0.25">
      <c r="L123" s="99"/>
      <c r="M123" s="99"/>
    </row>
    <row r="124" spans="12:13" x14ac:dyDescent="0.25">
      <c r="L124" s="99"/>
      <c r="M124" s="99"/>
    </row>
    <row r="125" spans="12:13" x14ac:dyDescent="0.25">
      <c r="L125" s="99"/>
      <c r="M125" s="99"/>
    </row>
    <row r="126" spans="12:13" x14ac:dyDescent="0.25">
      <c r="L126" s="99"/>
      <c r="M126" s="99"/>
    </row>
    <row r="127" spans="12:13" x14ac:dyDescent="0.25">
      <c r="L127" s="99"/>
      <c r="M127" s="99"/>
    </row>
    <row r="128" spans="12:13" x14ac:dyDescent="0.25">
      <c r="L128" s="99"/>
      <c r="M128" s="99"/>
    </row>
    <row r="129" spans="12:13" x14ac:dyDescent="0.25">
      <c r="L129" s="99"/>
      <c r="M129" s="99"/>
    </row>
    <row r="130" spans="12:13" x14ac:dyDescent="0.25">
      <c r="L130" s="99"/>
      <c r="M130" s="99"/>
    </row>
    <row r="131" spans="12:13" x14ac:dyDescent="0.25">
      <c r="L131" s="99"/>
      <c r="M131" s="99"/>
    </row>
    <row r="132" spans="12:13" x14ac:dyDescent="0.25">
      <c r="L132" s="99"/>
      <c r="M132" s="99"/>
    </row>
    <row r="133" spans="12:13" x14ac:dyDescent="0.25">
      <c r="L133" s="99"/>
      <c r="M133" s="99"/>
    </row>
    <row r="134" spans="12:13" x14ac:dyDescent="0.25">
      <c r="L134" s="99"/>
      <c r="M134" s="99"/>
    </row>
    <row r="135" spans="12:13" x14ac:dyDescent="0.25">
      <c r="L135" s="99"/>
      <c r="M135" s="99"/>
    </row>
    <row r="136" spans="12:13" x14ac:dyDescent="0.25">
      <c r="L136" s="99"/>
      <c r="M136" s="99"/>
    </row>
    <row r="137" spans="12:13" x14ac:dyDescent="0.25">
      <c r="L137" s="99"/>
      <c r="M137" s="99"/>
    </row>
    <row r="138" spans="12:13" x14ac:dyDescent="0.25">
      <c r="L138" s="99"/>
      <c r="M138" s="99"/>
    </row>
    <row r="139" spans="12:13" x14ac:dyDescent="0.25">
      <c r="L139" s="99"/>
      <c r="M139" s="99"/>
    </row>
    <row r="140" spans="12:13" x14ac:dyDescent="0.25">
      <c r="L140" s="99"/>
      <c r="M140" s="99"/>
    </row>
    <row r="141" spans="12:13" x14ac:dyDescent="0.25">
      <c r="L141" s="99"/>
      <c r="M141" s="99"/>
    </row>
    <row r="142" spans="12:13" x14ac:dyDescent="0.25">
      <c r="L142" s="99"/>
      <c r="M142" s="99"/>
    </row>
    <row r="143" spans="12:13" x14ac:dyDescent="0.25">
      <c r="L143" s="99"/>
      <c r="M143" s="99"/>
    </row>
    <row r="144" spans="12:13" x14ac:dyDescent="0.25">
      <c r="L144" s="99"/>
      <c r="M144" s="99"/>
    </row>
    <row r="145" spans="12:13" x14ac:dyDescent="0.25">
      <c r="L145" s="99"/>
      <c r="M145" s="99"/>
    </row>
    <row r="146" spans="12:13" x14ac:dyDescent="0.25">
      <c r="L146" s="99"/>
      <c r="M146" s="99"/>
    </row>
    <row r="147" spans="12:13" x14ac:dyDescent="0.25">
      <c r="L147" s="99"/>
      <c r="M147" s="99"/>
    </row>
    <row r="148" spans="12:13" x14ac:dyDescent="0.25">
      <c r="L148" s="99"/>
      <c r="M148" s="99"/>
    </row>
    <row r="149" spans="12:13" x14ac:dyDescent="0.25">
      <c r="L149" s="99"/>
      <c r="M149" s="99"/>
    </row>
    <row r="150" spans="12:13" x14ac:dyDescent="0.25">
      <c r="L150" s="99"/>
      <c r="M150" s="99"/>
    </row>
    <row r="151" spans="12:13" x14ac:dyDescent="0.25">
      <c r="L151" s="99"/>
      <c r="M151" s="99"/>
    </row>
    <row r="152" spans="12:13" x14ac:dyDescent="0.25">
      <c r="L152" s="99"/>
      <c r="M152" s="99"/>
    </row>
    <row r="153" spans="12:13" x14ac:dyDescent="0.25">
      <c r="L153" s="99"/>
      <c r="M153" s="99"/>
    </row>
    <row r="154" spans="12:13" x14ac:dyDescent="0.25">
      <c r="L154" s="99"/>
      <c r="M154" s="99"/>
    </row>
    <row r="155" spans="12:13" x14ac:dyDescent="0.25">
      <c r="L155" s="99"/>
      <c r="M155" s="99"/>
    </row>
    <row r="156" spans="12:13" x14ac:dyDescent="0.25">
      <c r="L156" s="99"/>
      <c r="M156" s="99"/>
    </row>
    <row r="157" spans="12:13" x14ac:dyDescent="0.25">
      <c r="L157" s="99"/>
      <c r="M157" s="99"/>
    </row>
    <row r="158" spans="12:13" x14ac:dyDescent="0.25">
      <c r="L158" s="99"/>
      <c r="M158" s="99"/>
    </row>
    <row r="159" spans="12:13" x14ac:dyDescent="0.25">
      <c r="L159" s="99"/>
      <c r="M159" s="99"/>
    </row>
    <row r="160" spans="12:13" x14ac:dyDescent="0.25">
      <c r="L160" s="99"/>
      <c r="M160" s="99"/>
    </row>
    <row r="161" spans="12:13" x14ac:dyDescent="0.25">
      <c r="L161" s="99"/>
      <c r="M161" s="99"/>
    </row>
    <row r="162" spans="12:13" x14ac:dyDescent="0.25">
      <c r="L162" s="99"/>
      <c r="M162" s="99"/>
    </row>
    <row r="163" spans="12:13" x14ac:dyDescent="0.25">
      <c r="L163" s="99"/>
      <c r="M163" s="99"/>
    </row>
    <row r="164" spans="12:13" x14ac:dyDescent="0.25">
      <c r="L164" s="99"/>
      <c r="M164" s="99"/>
    </row>
    <row r="165" spans="12:13" x14ac:dyDescent="0.25">
      <c r="L165" s="99"/>
      <c r="M165" s="99"/>
    </row>
    <row r="166" spans="12:13" x14ac:dyDescent="0.25">
      <c r="L166" s="99"/>
      <c r="M166" s="99"/>
    </row>
    <row r="167" spans="12:13" x14ac:dyDescent="0.25">
      <c r="L167" s="99"/>
      <c r="M167" s="99"/>
    </row>
    <row r="168" spans="12:13" x14ac:dyDescent="0.25">
      <c r="L168" s="99"/>
      <c r="M168" s="99"/>
    </row>
    <row r="169" spans="12:13" x14ac:dyDescent="0.25">
      <c r="L169" s="99"/>
      <c r="M169" s="99"/>
    </row>
    <row r="170" spans="12:13" x14ac:dyDescent="0.25">
      <c r="L170" s="99"/>
      <c r="M170" s="99"/>
    </row>
    <row r="171" spans="12:13" x14ac:dyDescent="0.25">
      <c r="L171" s="99"/>
      <c r="M171" s="99"/>
    </row>
    <row r="172" spans="12:13" x14ac:dyDescent="0.25">
      <c r="L172" s="99"/>
      <c r="M172" s="99"/>
    </row>
    <row r="173" spans="12:13" x14ac:dyDescent="0.25">
      <c r="L173" s="99"/>
      <c r="M173" s="99"/>
    </row>
    <row r="174" spans="12:13" x14ac:dyDescent="0.25">
      <c r="L174" s="99"/>
      <c r="M174" s="99"/>
    </row>
    <row r="175" spans="12:13" x14ac:dyDescent="0.25">
      <c r="L175" s="99"/>
      <c r="M175" s="99"/>
    </row>
    <row r="176" spans="12:13" x14ac:dyDescent="0.25">
      <c r="L176" s="99"/>
      <c r="M176" s="99"/>
    </row>
    <row r="177" spans="12:13" x14ac:dyDescent="0.25">
      <c r="L177" s="99"/>
      <c r="M177" s="99"/>
    </row>
    <row r="178" spans="12:13" x14ac:dyDescent="0.25">
      <c r="L178" s="99"/>
      <c r="M178" s="99"/>
    </row>
    <row r="179" spans="12:13" x14ac:dyDescent="0.25">
      <c r="L179" s="99"/>
      <c r="M179" s="99"/>
    </row>
    <row r="180" spans="12:13" x14ac:dyDescent="0.25">
      <c r="L180" s="99"/>
      <c r="M180" s="99"/>
    </row>
    <row r="181" spans="12:13" x14ac:dyDescent="0.25">
      <c r="L181" s="99"/>
      <c r="M181" s="99"/>
    </row>
    <row r="182" spans="12:13" x14ac:dyDescent="0.25">
      <c r="L182" s="99"/>
      <c r="M182" s="99"/>
    </row>
    <row r="183" spans="12:13" x14ac:dyDescent="0.25">
      <c r="L183" s="99"/>
      <c r="M183" s="99"/>
    </row>
    <row r="184" spans="12:13" x14ac:dyDescent="0.25">
      <c r="L184" s="99"/>
      <c r="M184" s="99"/>
    </row>
    <row r="185" spans="12:13" x14ac:dyDescent="0.25">
      <c r="L185" s="99"/>
      <c r="M185" s="99"/>
    </row>
    <row r="186" spans="12:13" x14ac:dyDescent="0.25">
      <c r="L186" s="99"/>
      <c r="M186" s="99"/>
    </row>
    <row r="187" spans="12:13" x14ac:dyDescent="0.25">
      <c r="L187" s="99"/>
      <c r="M187" s="99"/>
    </row>
    <row r="188" spans="12:13" x14ac:dyDescent="0.25">
      <c r="L188" s="99"/>
      <c r="M188" s="99"/>
    </row>
    <row r="189" spans="12:13" x14ac:dyDescent="0.25">
      <c r="L189" s="99"/>
      <c r="M189" s="99"/>
    </row>
    <row r="190" spans="12:13" x14ac:dyDescent="0.25">
      <c r="L190" s="99"/>
      <c r="M190" s="99"/>
    </row>
    <row r="191" spans="12:13" x14ac:dyDescent="0.25">
      <c r="L191" s="99"/>
      <c r="M191" s="99"/>
    </row>
    <row r="192" spans="12:13" x14ac:dyDescent="0.25">
      <c r="L192" s="99"/>
      <c r="M192" s="99"/>
    </row>
    <row r="193" spans="12:13" x14ac:dyDescent="0.25">
      <c r="L193" s="99"/>
      <c r="M193" s="99"/>
    </row>
    <row r="194" spans="12:13" x14ac:dyDescent="0.25">
      <c r="L194" s="99"/>
      <c r="M194" s="99"/>
    </row>
    <row r="195" spans="12:13" x14ac:dyDescent="0.25">
      <c r="L195" s="99"/>
      <c r="M195" s="99"/>
    </row>
    <row r="196" spans="12:13" x14ac:dyDescent="0.25">
      <c r="L196" s="99"/>
      <c r="M196" s="99"/>
    </row>
    <row r="197" spans="12:13" x14ac:dyDescent="0.25">
      <c r="L197" s="99"/>
      <c r="M197" s="99"/>
    </row>
    <row r="198" spans="12:13" x14ac:dyDescent="0.25">
      <c r="L198" s="99"/>
      <c r="M198" s="99"/>
    </row>
    <row r="199" spans="12:13" x14ac:dyDescent="0.25">
      <c r="L199" s="99"/>
      <c r="M199" s="99"/>
    </row>
    <row r="200" spans="12:13" x14ac:dyDescent="0.25">
      <c r="L200" s="99"/>
      <c r="M200" s="99"/>
    </row>
    <row r="201" spans="12:13" x14ac:dyDescent="0.25">
      <c r="L201" s="99"/>
      <c r="M201" s="99"/>
    </row>
    <row r="202" spans="12:13" x14ac:dyDescent="0.25">
      <c r="L202" s="99"/>
      <c r="M202" s="99"/>
    </row>
    <row r="203" spans="12:13" x14ac:dyDescent="0.25">
      <c r="L203" s="99"/>
      <c r="M203" s="99"/>
    </row>
    <row r="204" spans="12:13" x14ac:dyDescent="0.25">
      <c r="L204" s="99"/>
      <c r="M204" s="99"/>
    </row>
    <row r="205" spans="12:13" x14ac:dyDescent="0.25">
      <c r="L205" s="99"/>
      <c r="M205" s="99"/>
    </row>
    <row r="206" spans="12:13" x14ac:dyDescent="0.25">
      <c r="L206" s="99"/>
      <c r="M206" s="99"/>
    </row>
    <row r="207" spans="12:13" x14ac:dyDescent="0.25">
      <c r="L207" s="99"/>
      <c r="M207" s="99"/>
    </row>
    <row r="208" spans="12:13" x14ac:dyDescent="0.25">
      <c r="L208" s="99"/>
      <c r="M208" s="99"/>
    </row>
    <row r="209" spans="12:13" x14ac:dyDescent="0.25">
      <c r="L209" s="99"/>
      <c r="M209" s="99"/>
    </row>
    <row r="210" spans="12:13" x14ac:dyDescent="0.25">
      <c r="L210" s="99"/>
      <c r="M210" s="99"/>
    </row>
    <row r="211" spans="12:13" x14ac:dyDescent="0.25">
      <c r="L211" s="99"/>
      <c r="M211" s="99"/>
    </row>
    <row r="212" spans="12:13" x14ac:dyDescent="0.25">
      <c r="L212" s="99"/>
      <c r="M212" s="99"/>
    </row>
    <row r="213" spans="12:13" x14ac:dyDescent="0.25">
      <c r="L213" s="99"/>
      <c r="M213" s="99"/>
    </row>
    <row r="214" spans="12:13" x14ac:dyDescent="0.25">
      <c r="L214" s="99"/>
      <c r="M214" s="99"/>
    </row>
    <row r="215" spans="12:13" x14ac:dyDescent="0.25">
      <c r="L215" s="99"/>
      <c r="M215" s="99"/>
    </row>
    <row r="216" spans="12:13" x14ac:dyDescent="0.25">
      <c r="L216" s="99"/>
      <c r="M216" s="99"/>
    </row>
    <row r="217" spans="12:13" x14ac:dyDescent="0.25">
      <c r="L217" s="99"/>
      <c r="M217" s="99"/>
    </row>
    <row r="218" spans="12:13" x14ac:dyDescent="0.25">
      <c r="L218" s="99"/>
      <c r="M218" s="99"/>
    </row>
    <row r="219" spans="12:13" x14ac:dyDescent="0.25">
      <c r="L219" s="99"/>
      <c r="M219" s="99"/>
    </row>
    <row r="220" spans="12:13" x14ac:dyDescent="0.25">
      <c r="L220" s="99"/>
      <c r="M220" s="99"/>
    </row>
    <row r="221" spans="12:13" x14ac:dyDescent="0.25">
      <c r="L221" s="99"/>
      <c r="M221" s="99"/>
    </row>
    <row r="222" spans="12:13" x14ac:dyDescent="0.25">
      <c r="L222" s="99"/>
      <c r="M222" s="99"/>
    </row>
    <row r="223" spans="12:13" x14ac:dyDescent="0.25">
      <c r="L223" s="99"/>
      <c r="M223" s="99"/>
    </row>
    <row r="224" spans="12:13" x14ac:dyDescent="0.25">
      <c r="L224" s="99"/>
      <c r="M224" s="99"/>
    </row>
    <row r="225" spans="12:13" x14ac:dyDescent="0.25">
      <c r="L225" s="99"/>
      <c r="M225" s="99"/>
    </row>
    <row r="226" spans="12:13" x14ac:dyDescent="0.25">
      <c r="L226" s="99"/>
      <c r="M226" s="99"/>
    </row>
    <row r="227" spans="12:13" x14ac:dyDescent="0.25">
      <c r="L227" s="99"/>
      <c r="M227" s="99"/>
    </row>
    <row r="228" spans="12:13" x14ac:dyDescent="0.25">
      <c r="L228" s="99"/>
      <c r="M228" s="99"/>
    </row>
    <row r="229" spans="12:13" x14ac:dyDescent="0.25">
      <c r="L229" s="99"/>
      <c r="M229" s="99"/>
    </row>
    <row r="230" spans="12:13" x14ac:dyDescent="0.25">
      <c r="L230" s="99"/>
      <c r="M230" s="99"/>
    </row>
    <row r="231" spans="12:13" x14ac:dyDescent="0.25">
      <c r="L231" s="99"/>
      <c r="M231" s="99"/>
    </row>
    <row r="232" spans="12:13" x14ac:dyDescent="0.25">
      <c r="L232" s="99"/>
      <c r="M232" s="99"/>
    </row>
    <row r="233" spans="12:13" x14ac:dyDescent="0.25">
      <c r="L233" s="99"/>
      <c r="M233" s="99"/>
    </row>
    <row r="234" spans="12:13" x14ac:dyDescent="0.25">
      <c r="L234" s="99"/>
      <c r="M234" s="99"/>
    </row>
    <row r="235" spans="12:13" x14ac:dyDescent="0.25">
      <c r="L235" s="99"/>
      <c r="M235" s="99"/>
    </row>
    <row r="236" spans="12:13" x14ac:dyDescent="0.25">
      <c r="L236" s="99"/>
      <c r="M236" s="99"/>
    </row>
    <row r="237" spans="12:13" x14ac:dyDescent="0.25">
      <c r="L237" s="99"/>
      <c r="M237" s="99"/>
    </row>
    <row r="238" spans="12:13" x14ac:dyDescent="0.25">
      <c r="L238" s="99"/>
      <c r="M238" s="99"/>
    </row>
    <row r="239" spans="12:13" x14ac:dyDescent="0.25">
      <c r="L239" s="99"/>
      <c r="M239" s="99"/>
    </row>
    <row r="240" spans="12:13" x14ac:dyDescent="0.25">
      <c r="L240" s="99"/>
      <c r="M240" s="99"/>
    </row>
    <row r="241" spans="12:13" x14ac:dyDescent="0.25">
      <c r="L241" s="99"/>
      <c r="M241" s="99"/>
    </row>
    <row r="242" spans="12:13" x14ac:dyDescent="0.25">
      <c r="L242" s="99"/>
      <c r="M242" s="99"/>
    </row>
    <row r="243" spans="12:13" x14ac:dyDescent="0.25">
      <c r="L243" s="99"/>
      <c r="M243" s="99"/>
    </row>
    <row r="244" spans="12:13" x14ac:dyDescent="0.25">
      <c r="L244" s="99"/>
      <c r="M244" s="99"/>
    </row>
    <row r="245" spans="12:13" x14ac:dyDescent="0.25">
      <c r="L245" s="99"/>
      <c r="M245" s="99"/>
    </row>
    <row r="246" spans="12:13" x14ac:dyDescent="0.25">
      <c r="L246" s="99"/>
      <c r="M246" s="99"/>
    </row>
    <row r="247" spans="12:13" x14ac:dyDescent="0.25">
      <c r="L247" s="99"/>
      <c r="M247" s="99"/>
    </row>
    <row r="248" spans="12:13" x14ac:dyDescent="0.25">
      <c r="L248" s="99"/>
      <c r="M248" s="99"/>
    </row>
    <row r="249" spans="12:13" x14ac:dyDescent="0.25">
      <c r="L249" s="99"/>
      <c r="M249" s="99"/>
    </row>
    <row r="250" spans="12:13" x14ac:dyDescent="0.25">
      <c r="L250" s="99"/>
      <c r="M250" s="99"/>
    </row>
    <row r="251" spans="12:13" x14ac:dyDescent="0.25">
      <c r="L251" s="99"/>
      <c r="M251" s="99"/>
    </row>
    <row r="252" spans="12:13" x14ac:dyDescent="0.25">
      <c r="L252" s="99"/>
      <c r="M252" s="99"/>
    </row>
    <row r="253" spans="12:13" x14ac:dyDescent="0.25">
      <c r="L253" s="99"/>
      <c r="M253" s="99"/>
    </row>
    <row r="254" spans="12:13" x14ac:dyDescent="0.25">
      <c r="L254" s="99"/>
      <c r="M254" s="99"/>
    </row>
    <row r="255" spans="12:13" x14ac:dyDescent="0.25">
      <c r="L255" s="99"/>
      <c r="M255" s="99"/>
    </row>
    <row r="256" spans="12:13" x14ac:dyDescent="0.25">
      <c r="L256" s="99"/>
      <c r="M256" s="99"/>
    </row>
    <row r="257" spans="12:13" x14ac:dyDescent="0.25">
      <c r="L257" s="99"/>
      <c r="M257" s="99"/>
    </row>
    <row r="258" spans="12:13" x14ac:dyDescent="0.25">
      <c r="L258" s="99"/>
      <c r="M258" s="99"/>
    </row>
    <row r="259" spans="12:13" x14ac:dyDescent="0.25">
      <c r="L259" s="99"/>
      <c r="M259" s="99"/>
    </row>
    <row r="260" spans="12:13" x14ac:dyDescent="0.25">
      <c r="L260" s="99"/>
      <c r="M260" s="99"/>
    </row>
    <row r="261" spans="12:13" x14ac:dyDescent="0.25">
      <c r="L261" s="99"/>
      <c r="M261" s="99"/>
    </row>
    <row r="262" spans="12:13" x14ac:dyDescent="0.25">
      <c r="L262" s="99"/>
      <c r="M262" s="99"/>
    </row>
    <row r="263" spans="12:13" x14ac:dyDescent="0.25">
      <c r="L263" s="99"/>
      <c r="M263" s="99"/>
    </row>
    <row r="264" spans="12:13" x14ac:dyDescent="0.25">
      <c r="L264" s="99"/>
      <c r="M264" s="99"/>
    </row>
    <row r="265" spans="12:13" x14ac:dyDescent="0.25">
      <c r="L265" s="99"/>
      <c r="M265" s="99"/>
    </row>
    <row r="266" spans="12:13" x14ac:dyDescent="0.25">
      <c r="L266" s="99"/>
      <c r="M266" s="99"/>
    </row>
    <row r="267" spans="12:13" x14ac:dyDescent="0.25">
      <c r="L267" s="99"/>
      <c r="M267" s="99"/>
    </row>
    <row r="268" spans="12:13" x14ac:dyDescent="0.25">
      <c r="L268" s="99"/>
      <c r="M268" s="99"/>
    </row>
    <row r="269" spans="12:13" x14ac:dyDescent="0.25">
      <c r="L269" s="99"/>
      <c r="M269" s="99"/>
    </row>
    <row r="270" spans="12:13" x14ac:dyDescent="0.25">
      <c r="L270" s="99"/>
      <c r="M270" s="99"/>
    </row>
    <row r="271" spans="12:13" x14ac:dyDescent="0.25">
      <c r="L271" s="99"/>
      <c r="M271" s="99"/>
    </row>
    <row r="272" spans="12:13" x14ac:dyDescent="0.25">
      <c r="L272" s="99"/>
      <c r="M272" s="99"/>
    </row>
    <row r="273" spans="12:13" x14ac:dyDescent="0.25">
      <c r="L273" s="99"/>
      <c r="M273" s="99"/>
    </row>
    <row r="274" spans="12:13" x14ac:dyDescent="0.25">
      <c r="L274" s="99"/>
      <c r="M274" s="99"/>
    </row>
    <row r="275" spans="12:13" x14ac:dyDescent="0.25">
      <c r="L275" s="99"/>
      <c r="M275" s="99"/>
    </row>
    <row r="276" spans="12:13" x14ac:dyDescent="0.25">
      <c r="L276" s="99"/>
      <c r="M276" s="99"/>
    </row>
    <row r="277" spans="12:13" x14ac:dyDescent="0.25">
      <c r="L277" s="99"/>
      <c r="M277" s="99"/>
    </row>
    <row r="278" spans="12:13" x14ac:dyDescent="0.25">
      <c r="L278" s="99"/>
      <c r="M278" s="99"/>
    </row>
    <row r="279" spans="12:13" x14ac:dyDescent="0.25">
      <c r="L279" s="99"/>
      <c r="M279" s="99"/>
    </row>
    <row r="280" spans="12:13" x14ac:dyDescent="0.25">
      <c r="L280" s="99"/>
      <c r="M280" s="99"/>
    </row>
    <row r="281" spans="12:13" x14ac:dyDescent="0.25">
      <c r="L281" s="99"/>
      <c r="M281" s="99"/>
    </row>
    <row r="282" spans="12:13" x14ac:dyDescent="0.25">
      <c r="L282" s="99"/>
      <c r="M282" s="99"/>
    </row>
    <row r="283" spans="12:13" x14ac:dyDescent="0.25">
      <c r="L283" s="99"/>
      <c r="M283" s="99"/>
    </row>
    <row r="284" spans="12:13" x14ac:dyDescent="0.25">
      <c r="L284" s="99"/>
      <c r="M284" s="99"/>
    </row>
    <row r="285" spans="12:13" x14ac:dyDescent="0.25">
      <c r="L285" s="99"/>
      <c r="M285" s="99"/>
    </row>
    <row r="286" spans="12:13" x14ac:dyDescent="0.25">
      <c r="L286" s="99"/>
      <c r="M286" s="99"/>
    </row>
    <row r="287" spans="12:13" x14ac:dyDescent="0.25">
      <c r="L287" s="99"/>
      <c r="M287" s="99"/>
    </row>
    <row r="288" spans="12:13" x14ac:dyDescent="0.25">
      <c r="L288" s="99"/>
      <c r="M288" s="99"/>
    </row>
    <row r="289" spans="12:13" x14ac:dyDescent="0.25">
      <c r="L289" s="99"/>
      <c r="M289" s="99"/>
    </row>
    <row r="290" spans="12:13" x14ac:dyDescent="0.25">
      <c r="L290" s="99"/>
      <c r="M290" s="99"/>
    </row>
    <row r="291" spans="12:13" x14ac:dyDescent="0.25">
      <c r="L291" s="99"/>
      <c r="M291" s="99"/>
    </row>
    <row r="292" spans="12:13" x14ac:dyDescent="0.25">
      <c r="L292" s="99"/>
      <c r="M292" s="99"/>
    </row>
    <row r="293" spans="12:13" x14ac:dyDescent="0.25">
      <c r="L293" s="99"/>
      <c r="M293" s="99"/>
    </row>
    <row r="294" spans="12:13" x14ac:dyDescent="0.25">
      <c r="L294" s="99"/>
      <c r="M294" s="99"/>
    </row>
    <row r="295" spans="12:13" x14ac:dyDescent="0.25">
      <c r="L295" s="99"/>
      <c r="M295" s="99"/>
    </row>
    <row r="296" spans="12:13" x14ac:dyDescent="0.25">
      <c r="L296" s="99"/>
      <c r="M296" s="99"/>
    </row>
    <row r="297" spans="12:13" x14ac:dyDescent="0.25">
      <c r="L297" s="99"/>
      <c r="M297" s="99"/>
    </row>
    <row r="298" spans="12:13" x14ac:dyDescent="0.25">
      <c r="L298" s="99"/>
      <c r="M298" s="99"/>
    </row>
    <row r="299" spans="12:13" x14ac:dyDescent="0.25">
      <c r="L299" s="99"/>
      <c r="M299" s="99"/>
    </row>
    <row r="300" spans="12:13" x14ac:dyDescent="0.25">
      <c r="L300" s="99"/>
      <c r="M300" s="99"/>
    </row>
    <row r="301" spans="12:13" x14ac:dyDescent="0.25">
      <c r="L301" s="99"/>
      <c r="M301" s="99"/>
    </row>
    <row r="302" spans="12:13" x14ac:dyDescent="0.25">
      <c r="L302" s="99"/>
      <c r="M302" s="99"/>
    </row>
    <row r="303" spans="12:13" x14ac:dyDescent="0.25">
      <c r="L303" s="99"/>
      <c r="M303" s="99"/>
    </row>
    <row r="304" spans="12:13" x14ac:dyDescent="0.25">
      <c r="L304" s="99"/>
      <c r="M304" s="99"/>
    </row>
    <row r="305" spans="12:13" x14ac:dyDescent="0.25">
      <c r="L305" s="99"/>
      <c r="M305" s="99"/>
    </row>
    <row r="306" spans="12:13" x14ac:dyDescent="0.25">
      <c r="L306" s="99"/>
      <c r="M306" s="99"/>
    </row>
    <row r="307" spans="12:13" x14ac:dyDescent="0.25">
      <c r="L307" s="99"/>
      <c r="M307" s="99"/>
    </row>
    <row r="308" spans="12:13" x14ac:dyDescent="0.25">
      <c r="L308" s="99"/>
      <c r="M308" s="99"/>
    </row>
    <row r="309" spans="12:13" x14ac:dyDescent="0.25">
      <c r="L309" s="99"/>
      <c r="M309" s="99"/>
    </row>
    <row r="310" spans="12:13" x14ac:dyDescent="0.25">
      <c r="L310" s="99"/>
      <c r="M310" s="99"/>
    </row>
    <row r="311" spans="12:13" x14ac:dyDescent="0.25">
      <c r="L311" s="99"/>
      <c r="M311" s="99"/>
    </row>
    <row r="312" spans="12:13" x14ac:dyDescent="0.25">
      <c r="L312" s="99"/>
      <c r="M312" s="99"/>
    </row>
    <row r="313" spans="12:13" x14ac:dyDescent="0.25">
      <c r="L313" s="99"/>
      <c r="M313" s="99"/>
    </row>
    <row r="314" spans="12:13" x14ac:dyDescent="0.25">
      <c r="L314" s="99"/>
      <c r="M314" s="99"/>
    </row>
    <row r="315" spans="12:13" x14ac:dyDescent="0.25">
      <c r="L315" s="99"/>
      <c r="M315" s="99"/>
    </row>
    <row r="316" spans="12:13" x14ac:dyDescent="0.25">
      <c r="L316" s="99"/>
      <c r="M316" s="99"/>
    </row>
    <row r="317" spans="12:13" x14ac:dyDescent="0.25">
      <c r="L317" s="99"/>
      <c r="M317" s="99"/>
    </row>
    <row r="318" spans="12:13" x14ac:dyDescent="0.25">
      <c r="L318" s="99"/>
      <c r="M318" s="99"/>
    </row>
    <row r="319" spans="12:13" x14ac:dyDescent="0.25">
      <c r="L319" s="99"/>
      <c r="M319" s="99"/>
    </row>
    <row r="320" spans="12:13" x14ac:dyDescent="0.25">
      <c r="L320" s="99"/>
      <c r="M320" s="99"/>
    </row>
    <row r="321" spans="12:13" x14ac:dyDescent="0.25">
      <c r="L321" s="99"/>
      <c r="M321" s="99"/>
    </row>
    <row r="322" spans="12:13" x14ac:dyDescent="0.25">
      <c r="L322" s="99"/>
      <c r="M322" s="99"/>
    </row>
    <row r="323" spans="12:13" x14ac:dyDescent="0.25">
      <c r="L323" s="99"/>
      <c r="M323" s="99"/>
    </row>
    <row r="324" spans="12:13" x14ac:dyDescent="0.25">
      <c r="L324" s="99"/>
      <c r="M324" s="99"/>
    </row>
    <row r="325" spans="12:13" x14ac:dyDescent="0.25">
      <c r="L325" s="99"/>
      <c r="M325" s="99"/>
    </row>
    <row r="326" spans="12:13" x14ac:dyDescent="0.25">
      <c r="L326" s="99"/>
      <c r="M326" s="99"/>
    </row>
    <row r="327" spans="12:13" x14ac:dyDescent="0.25">
      <c r="L327" s="99"/>
      <c r="M327" s="99"/>
    </row>
    <row r="328" spans="12:13" x14ac:dyDescent="0.25">
      <c r="L328" s="99"/>
      <c r="M328" s="99"/>
    </row>
    <row r="329" spans="12:13" x14ac:dyDescent="0.25">
      <c r="L329" s="99"/>
      <c r="M329" s="99"/>
    </row>
    <row r="330" spans="12:13" x14ac:dyDescent="0.25">
      <c r="L330" s="99"/>
      <c r="M330" s="99"/>
    </row>
    <row r="331" spans="12:13" x14ac:dyDescent="0.25">
      <c r="L331" s="99"/>
      <c r="M331" s="99"/>
    </row>
    <row r="332" spans="12:13" x14ac:dyDescent="0.25">
      <c r="L332" s="99"/>
      <c r="M332" s="99"/>
    </row>
    <row r="333" spans="12:13" x14ac:dyDescent="0.25">
      <c r="L333" s="99"/>
      <c r="M333" s="99"/>
    </row>
    <row r="334" spans="12:13" x14ac:dyDescent="0.25">
      <c r="L334" s="99"/>
      <c r="M334" s="99"/>
    </row>
    <row r="335" spans="12:13" x14ac:dyDescent="0.25">
      <c r="L335" s="99"/>
      <c r="M335" s="99"/>
    </row>
    <row r="336" spans="12:13" x14ac:dyDescent="0.25">
      <c r="L336" s="99"/>
      <c r="M336" s="99"/>
    </row>
    <row r="337" spans="12:13" x14ac:dyDescent="0.25">
      <c r="L337" s="99"/>
      <c r="M337" s="99"/>
    </row>
    <row r="338" spans="12:13" x14ac:dyDescent="0.25">
      <c r="L338" s="99"/>
      <c r="M338" s="99"/>
    </row>
    <row r="339" spans="12:13" x14ac:dyDescent="0.25">
      <c r="L339" s="99"/>
      <c r="M339" s="99"/>
    </row>
    <row r="340" spans="12:13" x14ac:dyDescent="0.25">
      <c r="L340" s="99"/>
      <c r="M340" s="99"/>
    </row>
    <row r="341" spans="12:13" x14ac:dyDescent="0.25">
      <c r="L341" s="99"/>
      <c r="M341" s="99"/>
    </row>
    <row r="342" spans="12:13" x14ac:dyDescent="0.25">
      <c r="L342" s="99"/>
      <c r="M342" s="99"/>
    </row>
    <row r="343" spans="12:13" x14ac:dyDescent="0.25">
      <c r="L343" s="99"/>
      <c r="M343" s="99"/>
    </row>
    <row r="344" spans="12:13" x14ac:dyDescent="0.25">
      <c r="L344" s="99"/>
      <c r="M344" s="99"/>
    </row>
    <row r="345" spans="12:13" x14ac:dyDescent="0.25">
      <c r="L345" s="99"/>
      <c r="M345" s="99"/>
    </row>
    <row r="346" spans="12:13" x14ac:dyDescent="0.25">
      <c r="L346" s="99"/>
      <c r="M346" s="99"/>
    </row>
    <row r="347" spans="12:13" x14ac:dyDescent="0.25">
      <c r="L347" s="99"/>
      <c r="M347" s="99"/>
    </row>
    <row r="348" spans="12:13" x14ac:dyDescent="0.25">
      <c r="L348" s="99"/>
      <c r="M348" s="99"/>
    </row>
    <row r="349" spans="12:13" x14ac:dyDescent="0.25">
      <c r="L349" s="99"/>
      <c r="M349" s="99"/>
    </row>
    <row r="350" spans="12:13" x14ac:dyDescent="0.25">
      <c r="L350" s="99"/>
      <c r="M350" s="99"/>
    </row>
    <row r="351" spans="12:13" x14ac:dyDescent="0.25">
      <c r="L351" s="99"/>
      <c r="M351" s="99"/>
    </row>
    <row r="352" spans="12:13" x14ac:dyDescent="0.25">
      <c r="L352" s="99"/>
      <c r="M352" s="99"/>
    </row>
    <row r="353" spans="12:13" x14ac:dyDescent="0.25">
      <c r="L353" s="99"/>
      <c r="M353" s="99"/>
    </row>
    <row r="354" spans="12:13" x14ac:dyDescent="0.25">
      <c r="L354" s="99"/>
      <c r="M354" s="99"/>
    </row>
    <row r="355" spans="12:13" x14ac:dyDescent="0.25">
      <c r="L355" s="99"/>
      <c r="M355" s="99"/>
    </row>
    <row r="356" spans="12:13" x14ac:dyDescent="0.25">
      <c r="L356" s="99"/>
      <c r="M356" s="99"/>
    </row>
    <row r="357" spans="12:13" x14ac:dyDescent="0.25">
      <c r="L357" s="99"/>
      <c r="M357" s="99"/>
    </row>
    <row r="358" spans="12:13" x14ac:dyDescent="0.25">
      <c r="L358" s="99"/>
      <c r="M358" s="99"/>
    </row>
    <row r="359" spans="12:13" x14ac:dyDescent="0.25">
      <c r="L359" s="99"/>
      <c r="M359" s="99"/>
    </row>
    <row r="360" spans="12:13" x14ac:dyDescent="0.25">
      <c r="L360" s="99"/>
      <c r="M360" s="99"/>
    </row>
    <row r="361" spans="12:13" x14ac:dyDescent="0.25">
      <c r="L361" s="99"/>
      <c r="M361" s="99"/>
    </row>
    <row r="362" spans="12:13" x14ac:dyDescent="0.25">
      <c r="L362" s="99"/>
      <c r="M362" s="99"/>
    </row>
    <row r="363" spans="12:13" x14ac:dyDescent="0.25">
      <c r="L363" s="99"/>
      <c r="M363" s="99"/>
    </row>
    <row r="364" spans="12:13" x14ac:dyDescent="0.25">
      <c r="L364" s="99"/>
      <c r="M364" s="99"/>
    </row>
    <row r="365" spans="12:13" x14ac:dyDescent="0.25">
      <c r="L365" s="99"/>
      <c r="M365" s="99"/>
    </row>
    <row r="366" spans="12:13" x14ac:dyDescent="0.25">
      <c r="L366" s="99"/>
      <c r="M366" s="99"/>
    </row>
    <row r="367" spans="12:13" x14ac:dyDescent="0.25">
      <c r="L367" s="99"/>
      <c r="M367" s="99"/>
    </row>
    <row r="368" spans="12:13" x14ac:dyDescent="0.25">
      <c r="L368" s="99"/>
      <c r="M368" s="99"/>
    </row>
    <row r="369" spans="12:13" x14ac:dyDescent="0.25">
      <c r="L369" s="99"/>
      <c r="M369" s="99"/>
    </row>
    <row r="370" spans="12:13" x14ac:dyDescent="0.25">
      <c r="L370" s="99"/>
      <c r="M370" s="99"/>
    </row>
    <row r="371" spans="12:13" x14ac:dyDescent="0.25">
      <c r="L371" s="99"/>
      <c r="M371" s="99"/>
    </row>
    <row r="372" spans="12:13" x14ac:dyDescent="0.25">
      <c r="L372" s="99"/>
      <c r="M372" s="99"/>
    </row>
    <row r="373" spans="12:13" x14ac:dyDescent="0.25">
      <c r="L373" s="99"/>
      <c r="M373" s="99"/>
    </row>
    <row r="374" spans="12:13" x14ac:dyDescent="0.25">
      <c r="L374" s="99"/>
      <c r="M374" s="99"/>
    </row>
    <row r="375" spans="12:13" x14ac:dyDescent="0.25">
      <c r="L375" s="99"/>
      <c r="M375" s="99"/>
    </row>
    <row r="376" spans="12:13" x14ac:dyDescent="0.25">
      <c r="L376" s="99"/>
      <c r="M376" s="99"/>
    </row>
    <row r="377" spans="12:13" x14ac:dyDescent="0.25">
      <c r="L377" s="99"/>
      <c r="M377" s="99"/>
    </row>
    <row r="378" spans="12:13" x14ac:dyDescent="0.25">
      <c r="L378" s="99"/>
      <c r="M378" s="99"/>
    </row>
    <row r="379" spans="12:13" x14ac:dyDescent="0.25">
      <c r="L379" s="99"/>
      <c r="M379" s="99"/>
    </row>
    <row r="380" spans="12:13" x14ac:dyDescent="0.25">
      <c r="L380" s="99"/>
      <c r="M380" s="99"/>
    </row>
    <row r="381" spans="12:13" x14ac:dyDescent="0.25">
      <c r="L381" s="99"/>
      <c r="M381" s="99"/>
    </row>
    <row r="382" spans="12:13" x14ac:dyDescent="0.25">
      <c r="L382" s="99"/>
      <c r="M382" s="99"/>
    </row>
    <row r="383" spans="12:13" x14ac:dyDescent="0.25">
      <c r="L383" s="99"/>
      <c r="M383" s="99"/>
    </row>
    <row r="384" spans="12:13" x14ac:dyDescent="0.25">
      <c r="L384" s="99"/>
      <c r="M384" s="99"/>
    </row>
    <row r="385" spans="12:13" x14ac:dyDescent="0.25">
      <c r="L385" s="99"/>
      <c r="M385" s="99"/>
    </row>
    <row r="386" spans="12:13" x14ac:dyDescent="0.25">
      <c r="L386" s="99"/>
      <c r="M386" s="99"/>
    </row>
    <row r="387" spans="12:13" x14ac:dyDescent="0.25">
      <c r="L387" s="99"/>
      <c r="M387" s="99"/>
    </row>
    <row r="388" spans="12:13" x14ac:dyDescent="0.25">
      <c r="L388" s="99"/>
      <c r="M388" s="99"/>
    </row>
    <row r="389" spans="12:13" x14ac:dyDescent="0.25">
      <c r="L389" s="99"/>
      <c r="M389" s="99"/>
    </row>
    <row r="390" spans="12:13" x14ac:dyDescent="0.25">
      <c r="L390" s="99"/>
      <c r="M390" s="99"/>
    </row>
    <row r="391" spans="12:13" x14ac:dyDescent="0.25">
      <c r="L391" s="99"/>
      <c r="M391" s="99"/>
    </row>
    <row r="392" spans="12:13" x14ac:dyDescent="0.25">
      <c r="L392" s="99"/>
      <c r="M392" s="99"/>
    </row>
    <row r="393" spans="12:13" x14ac:dyDescent="0.25">
      <c r="L393" s="99"/>
      <c r="M393" s="99"/>
    </row>
    <row r="394" spans="12:13" x14ac:dyDescent="0.25">
      <c r="L394" s="99"/>
      <c r="M394" s="99"/>
    </row>
    <row r="395" spans="12:13" x14ac:dyDescent="0.25">
      <c r="L395" s="99"/>
      <c r="M395" s="99"/>
    </row>
    <row r="396" spans="12:13" x14ac:dyDescent="0.25">
      <c r="L396" s="99"/>
      <c r="M396" s="99"/>
    </row>
    <row r="397" spans="12:13" x14ac:dyDescent="0.25">
      <c r="L397" s="99"/>
      <c r="M397" s="99"/>
    </row>
    <row r="398" spans="12:13" x14ac:dyDescent="0.25">
      <c r="L398" s="99"/>
      <c r="M398" s="99"/>
    </row>
    <row r="399" spans="12:13" x14ac:dyDescent="0.25">
      <c r="L399" s="99"/>
      <c r="M399" s="99"/>
    </row>
    <row r="400" spans="12:13" x14ac:dyDescent="0.25">
      <c r="L400" s="99"/>
      <c r="M400" s="99"/>
    </row>
    <row r="401" spans="12:13" x14ac:dyDescent="0.25">
      <c r="L401" s="99"/>
      <c r="M401" s="99"/>
    </row>
    <row r="402" spans="12:13" x14ac:dyDescent="0.25">
      <c r="L402" s="99"/>
      <c r="M402" s="99"/>
    </row>
    <row r="403" spans="12:13" x14ac:dyDescent="0.25">
      <c r="L403" s="99"/>
      <c r="M403" s="99"/>
    </row>
    <row r="404" spans="12:13" x14ac:dyDescent="0.25">
      <c r="L404" s="99"/>
      <c r="M404" s="99"/>
    </row>
    <row r="405" spans="12:13" x14ac:dyDescent="0.25">
      <c r="L405" s="99"/>
      <c r="M405" s="99"/>
    </row>
    <row r="406" spans="12:13" x14ac:dyDescent="0.25">
      <c r="L406" s="99"/>
      <c r="M406" s="99"/>
    </row>
    <row r="407" spans="12:13" x14ac:dyDescent="0.25">
      <c r="L407" s="99"/>
      <c r="M407" s="99"/>
    </row>
    <row r="408" spans="12:13" x14ac:dyDescent="0.25">
      <c r="L408" s="99"/>
      <c r="M408" s="99"/>
    </row>
    <row r="409" spans="12:13" x14ac:dyDescent="0.25">
      <c r="L409" s="99"/>
      <c r="M409" s="99"/>
    </row>
    <row r="410" spans="12:13" x14ac:dyDescent="0.25">
      <c r="L410" s="99"/>
      <c r="M410" s="99"/>
    </row>
    <row r="411" spans="12:13" x14ac:dyDescent="0.25">
      <c r="L411" s="99"/>
      <c r="M411" s="99"/>
    </row>
    <row r="412" spans="12:13" x14ac:dyDescent="0.25">
      <c r="L412" s="99"/>
      <c r="M412" s="99"/>
    </row>
    <row r="413" spans="12:13" x14ac:dyDescent="0.25">
      <c r="L413" s="99"/>
      <c r="M413" s="99"/>
    </row>
    <row r="414" spans="12:13" x14ac:dyDescent="0.25">
      <c r="L414" s="99"/>
      <c r="M414" s="99"/>
    </row>
    <row r="415" spans="12:13" x14ac:dyDescent="0.25">
      <c r="L415" s="99"/>
      <c r="M415" s="99"/>
    </row>
    <row r="416" spans="12:13" x14ac:dyDescent="0.25">
      <c r="L416" s="99"/>
      <c r="M416" s="99"/>
    </row>
    <row r="417" spans="12:13" x14ac:dyDescent="0.25">
      <c r="L417" s="99"/>
      <c r="M417" s="99"/>
    </row>
    <row r="418" spans="12:13" x14ac:dyDescent="0.25">
      <c r="L418" s="99"/>
      <c r="M418" s="99"/>
    </row>
    <row r="419" spans="12:13" x14ac:dyDescent="0.25">
      <c r="L419" s="99"/>
      <c r="M419" s="99"/>
    </row>
    <row r="420" spans="12:13" x14ac:dyDescent="0.25">
      <c r="L420" s="99"/>
      <c r="M420" s="99"/>
    </row>
    <row r="421" spans="12:13" x14ac:dyDescent="0.25">
      <c r="L421" s="99"/>
      <c r="M421" s="99"/>
    </row>
    <row r="422" spans="12:13" x14ac:dyDescent="0.25">
      <c r="L422" s="99"/>
      <c r="M422" s="99"/>
    </row>
    <row r="423" spans="12:13" x14ac:dyDescent="0.25">
      <c r="L423" s="99"/>
      <c r="M423" s="99"/>
    </row>
    <row r="424" spans="12:13" x14ac:dyDescent="0.25">
      <c r="L424" s="99"/>
      <c r="M424" s="99"/>
    </row>
    <row r="425" spans="12:13" x14ac:dyDescent="0.25">
      <c r="L425" s="99"/>
      <c r="M425" s="99"/>
    </row>
    <row r="426" spans="12:13" x14ac:dyDescent="0.25">
      <c r="L426" s="99"/>
      <c r="M426" s="99"/>
    </row>
    <row r="427" spans="12:13" x14ac:dyDescent="0.25">
      <c r="L427" s="99"/>
      <c r="M427" s="99"/>
    </row>
    <row r="428" spans="12:13" x14ac:dyDescent="0.25">
      <c r="L428" s="99"/>
      <c r="M428" s="99"/>
    </row>
    <row r="429" spans="12:13" x14ac:dyDescent="0.25">
      <c r="L429" s="99"/>
      <c r="M429" s="99"/>
    </row>
    <row r="430" spans="12:13" x14ac:dyDescent="0.25">
      <c r="L430" s="99"/>
      <c r="M430" s="99"/>
    </row>
    <row r="431" spans="12:13" x14ac:dyDescent="0.25">
      <c r="L431" s="99"/>
      <c r="M431" s="99"/>
    </row>
    <row r="432" spans="12:13" x14ac:dyDescent="0.25">
      <c r="L432" s="99"/>
      <c r="M432" s="99"/>
    </row>
    <row r="433" spans="12:13" x14ac:dyDescent="0.25">
      <c r="L433" s="99"/>
      <c r="M433" s="99"/>
    </row>
    <row r="434" spans="12:13" x14ac:dyDescent="0.25">
      <c r="L434" s="99"/>
      <c r="M434" s="99"/>
    </row>
    <row r="435" spans="12:13" x14ac:dyDescent="0.25">
      <c r="L435" s="99"/>
      <c r="M435" s="99"/>
    </row>
    <row r="436" spans="12:13" x14ac:dyDescent="0.25">
      <c r="L436" s="99"/>
      <c r="M436" s="99"/>
    </row>
    <row r="437" spans="12:13" x14ac:dyDescent="0.25">
      <c r="L437" s="99"/>
      <c r="M437" s="99"/>
    </row>
    <row r="438" spans="12:13" x14ac:dyDescent="0.25">
      <c r="L438" s="99"/>
      <c r="M438" s="99"/>
    </row>
    <row r="439" spans="12:13" x14ac:dyDescent="0.25">
      <c r="L439" s="99"/>
      <c r="M439" s="99"/>
    </row>
    <row r="440" spans="12:13" x14ac:dyDescent="0.25">
      <c r="L440" s="99"/>
      <c r="M440" s="99"/>
    </row>
    <row r="441" spans="12:13" x14ac:dyDescent="0.25">
      <c r="L441" s="99"/>
      <c r="M441" s="99"/>
    </row>
    <row r="442" spans="12:13" x14ac:dyDescent="0.25">
      <c r="L442" s="99"/>
      <c r="M442" s="99"/>
    </row>
    <row r="443" spans="12:13" x14ac:dyDescent="0.25">
      <c r="L443" s="99"/>
      <c r="M443" s="99"/>
    </row>
    <row r="444" spans="12:13" x14ac:dyDescent="0.25">
      <c r="L444" s="99"/>
      <c r="M444" s="99"/>
    </row>
    <row r="445" spans="12:13" x14ac:dyDescent="0.25">
      <c r="L445" s="99"/>
      <c r="M445" s="99"/>
    </row>
    <row r="446" spans="12:13" x14ac:dyDescent="0.25">
      <c r="L446" s="99"/>
      <c r="M446" s="99"/>
    </row>
    <row r="447" spans="12:13" x14ac:dyDescent="0.25">
      <c r="L447" s="99"/>
      <c r="M447" s="99"/>
    </row>
    <row r="448" spans="12:13" x14ac:dyDescent="0.25">
      <c r="L448" s="99"/>
      <c r="M448" s="99"/>
    </row>
    <row r="449" spans="12:13" x14ac:dyDescent="0.25">
      <c r="L449" s="99"/>
      <c r="M449" s="99"/>
    </row>
    <row r="450" spans="12:13" x14ac:dyDescent="0.25">
      <c r="L450" s="99"/>
      <c r="M450" s="99"/>
    </row>
    <row r="451" spans="12:13" x14ac:dyDescent="0.25">
      <c r="L451" s="99"/>
      <c r="M451" s="99"/>
    </row>
    <row r="452" spans="12:13" x14ac:dyDescent="0.25">
      <c r="L452" s="99"/>
      <c r="M452" s="99"/>
    </row>
    <row r="453" spans="12:13" x14ac:dyDescent="0.25">
      <c r="L453" s="99"/>
      <c r="M453" s="99"/>
    </row>
    <row r="454" spans="12:13" x14ac:dyDescent="0.25">
      <c r="L454" s="99"/>
      <c r="M454" s="99"/>
    </row>
    <row r="455" spans="12:13" x14ac:dyDescent="0.25">
      <c r="L455" s="99"/>
      <c r="M455" s="99"/>
    </row>
    <row r="456" spans="12:13" x14ac:dyDescent="0.25">
      <c r="L456" s="99"/>
      <c r="M456" s="99"/>
    </row>
    <row r="457" spans="12:13" x14ac:dyDescent="0.25">
      <c r="L457" s="99"/>
      <c r="M457" s="99"/>
    </row>
    <row r="458" spans="12:13" x14ac:dyDescent="0.25">
      <c r="L458" s="99"/>
      <c r="M458" s="99"/>
    </row>
    <row r="459" spans="12:13" x14ac:dyDescent="0.25">
      <c r="L459" s="99"/>
      <c r="M459" s="99"/>
    </row>
    <row r="460" spans="12:13" x14ac:dyDescent="0.25">
      <c r="L460" s="99"/>
      <c r="M460" s="99"/>
    </row>
    <row r="461" spans="12:13" x14ac:dyDescent="0.25">
      <c r="L461" s="99"/>
      <c r="M461" s="99"/>
    </row>
    <row r="462" spans="12:13" x14ac:dyDescent="0.25">
      <c r="L462" s="99"/>
      <c r="M462" s="99"/>
    </row>
    <row r="463" spans="12:13" x14ac:dyDescent="0.25">
      <c r="L463" s="99"/>
      <c r="M463" s="99"/>
    </row>
    <row r="464" spans="12:13" x14ac:dyDescent="0.25">
      <c r="L464" s="99"/>
      <c r="M464" s="99"/>
    </row>
    <row r="465" spans="12:13" x14ac:dyDescent="0.25">
      <c r="L465" s="99"/>
      <c r="M465" s="99"/>
    </row>
    <row r="466" spans="12:13" x14ac:dyDescent="0.25">
      <c r="L466" s="99"/>
      <c r="M466" s="99"/>
    </row>
    <row r="467" spans="12:13" x14ac:dyDescent="0.25">
      <c r="L467" s="99"/>
      <c r="M467" s="99"/>
    </row>
    <row r="468" spans="12:13" x14ac:dyDescent="0.25">
      <c r="L468" s="99"/>
      <c r="M468" s="99"/>
    </row>
    <row r="469" spans="12:13" x14ac:dyDescent="0.25">
      <c r="L469" s="99"/>
      <c r="M469" s="99"/>
    </row>
    <row r="470" spans="12:13" x14ac:dyDescent="0.25">
      <c r="L470" s="99"/>
      <c r="M470" s="99"/>
    </row>
    <row r="471" spans="12:13" x14ac:dyDescent="0.25">
      <c r="L471" s="99"/>
      <c r="M471" s="99"/>
    </row>
    <row r="472" spans="12:13" x14ac:dyDescent="0.25">
      <c r="L472" s="99"/>
      <c r="M472" s="99"/>
    </row>
    <row r="473" spans="12:13" x14ac:dyDescent="0.25">
      <c r="L473" s="99"/>
      <c r="M473" s="99"/>
    </row>
    <row r="474" spans="12:13" x14ac:dyDescent="0.25">
      <c r="L474" s="99"/>
      <c r="M474" s="99"/>
    </row>
    <row r="475" spans="12:13" x14ac:dyDescent="0.25">
      <c r="L475" s="99"/>
      <c r="M475" s="99"/>
    </row>
    <row r="476" spans="12:13" x14ac:dyDescent="0.25">
      <c r="L476" s="99"/>
      <c r="M476" s="99"/>
    </row>
    <row r="477" spans="12:13" x14ac:dyDescent="0.25">
      <c r="L477" s="99"/>
      <c r="M477" s="99"/>
    </row>
    <row r="478" spans="12:13" x14ac:dyDescent="0.25">
      <c r="L478" s="99"/>
      <c r="M478" s="99"/>
    </row>
    <row r="479" spans="12:13" x14ac:dyDescent="0.25">
      <c r="L479" s="99"/>
      <c r="M479" s="99"/>
    </row>
    <row r="480" spans="12:13" x14ac:dyDescent="0.25">
      <c r="L480" s="99"/>
      <c r="M480" s="99"/>
    </row>
    <row r="481" spans="12:13" x14ac:dyDescent="0.25">
      <c r="L481" s="99"/>
      <c r="M481" s="99"/>
    </row>
    <row r="482" spans="12:13" x14ac:dyDescent="0.25">
      <c r="L482" s="99"/>
      <c r="M482" s="99"/>
    </row>
    <row r="483" spans="12:13" x14ac:dyDescent="0.25">
      <c r="L483" s="99"/>
      <c r="M483" s="99"/>
    </row>
    <row r="484" spans="12:13" x14ac:dyDescent="0.25">
      <c r="L484" s="99"/>
      <c r="M484" s="99"/>
    </row>
    <row r="485" spans="12:13" x14ac:dyDescent="0.25">
      <c r="L485" s="99"/>
      <c r="M485" s="99"/>
    </row>
    <row r="486" spans="12:13" x14ac:dyDescent="0.25">
      <c r="L486" s="99"/>
      <c r="M486" s="99"/>
    </row>
    <row r="487" spans="12:13" x14ac:dyDescent="0.25">
      <c r="L487" s="99"/>
      <c r="M487" s="99"/>
    </row>
    <row r="488" spans="12:13" x14ac:dyDescent="0.25">
      <c r="L488" s="99"/>
      <c r="M488" s="99"/>
    </row>
    <row r="489" spans="12:13" x14ac:dyDescent="0.25">
      <c r="L489" s="99"/>
      <c r="M489" s="99"/>
    </row>
    <row r="490" spans="12:13" x14ac:dyDescent="0.25">
      <c r="L490" s="99"/>
      <c r="M490" s="99"/>
    </row>
    <row r="491" spans="12:13" x14ac:dyDescent="0.25">
      <c r="L491" s="99"/>
      <c r="M491" s="99"/>
    </row>
    <row r="492" spans="12:13" x14ac:dyDescent="0.25">
      <c r="L492" s="99"/>
      <c r="M492" s="99"/>
    </row>
    <row r="493" spans="12:13" x14ac:dyDescent="0.25">
      <c r="L493" s="99"/>
      <c r="M493" s="99"/>
    </row>
    <row r="494" spans="12:13" x14ac:dyDescent="0.25">
      <c r="L494" s="99"/>
      <c r="M494" s="99"/>
    </row>
    <row r="495" spans="12:13" x14ac:dyDescent="0.25">
      <c r="L495" s="99"/>
      <c r="M495" s="99"/>
    </row>
    <row r="496" spans="12:13" x14ac:dyDescent="0.25">
      <c r="L496" s="99"/>
      <c r="M496" s="99"/>
    </row>
    <row r="497" spans="12:13" x14ac:dyDescent="0.25">
      <c r="L497" s="99"/>
      <c r="M497" s="99"/>
    </row>
    <row r="498" spans="12:13" x14ac:dyDescent="0.25">
      <c r="L498" s="99"/>
      <c r="M498" s="99"/>
    </row>
    <row r="499" spans="12:13" x14ac:dyDescent="0.25">
      <c r="L499" s="99"/>
      <c r="M499" s="99"/>
    </row>
    <row r="500" spans="12:13" x14ac:dyDescent="0.25">
      <c r="L500" s="99"/>
      <c r="M500" s="99"/>
    </row>
    <row r="501" spans="12:13" x14ac:dyDescent="0.25">
      <c r="L501" s="99"/>
      <c r="M501" s="99"/>
    </row>
    <row r="502" spans="12:13" x14ac:dyDescent="0.25">
      <c r="L502" s="99"/>
      <c r="M502" s="99"/>
    </row>
    <row r="503" spans="12:13" x14ac:dyDescent="0.25">
      <c r="L503" s="99"/>
      <c r="M503" s="99"/>
    </row>
    <row r="504" spans="12:13" x14ac:dyDescent="0.25">
      <c r="L504" s="99"/>
      <c r="M504" s="99"/>
    </row>
    <row r="505" spans="12:13" x14ac:dyDescent="0.25">
      <c r="L505" s="99"/>
      <c r="M505" s="99"/>
    </row>
    <row r="506" spans="12:13" x14ac:dyDescent="0.25">
      <c r="L506" s="99"/>
      <c r="M506" s="99"/>
    </row>
    <row r="507" spans="12:13" x14ac:dyDescent="0.25">
      <c r="L507" s="99"/>
      <c r="M507" s="99"/>
    </row>
    <row r="508" spans="12:13" x14ac:dyDescent="0.25">
      <c r="L508" s="99"/>
      <c r="M508" s="99"/>
    </row>
    <row r="509" spans="12:13" x14ac:dyDescent="0.25">
      <c r="L509" s="99"/>
      <c r="M509" s="99"/>
    </row>
    <row r="510" spans="12:13" x14ac:dyDescent="0.25">
      <c r="L510" s="99"/>
      <c r="M510" s="99"/>
    </row>
    <row r="511" spans="12:13" x14ac:dyDescent="0.25">
      <c r="L511" s="99"/>
      <c r="M511" s="99"/>
    </row>
    <row r="512" spans="12:13" x14ac:dyDescent="0.25">
      <c r="L512" s="99"/>
      <c r="M512" s="99"/>
    </row>
    <row r="513" spans="12:13" x14ac:dyDescent="0.25">
      <c r="L513" s="99"/>
      <c r="M513" s="99"/>
    </row>
    <row r="514" spans="12:13" x14ac:dyDescent="0.25">
      <c r="L514" s="99"/>
      <c r="M514" s="99"/>
    </row>
    <row r="515" spans="12:13" x14ac:dyDescent="0.25">
      <c r="L515" s="99"/>
      <c r="M515" s="99"/>
    </row>
    <row r="516" spans="12:13" x14ac:dyDescent="0.25">
      <c r="L516" s="99"/>
      <c r="M516" s="99"/>
    </row>
    <row r="517" spans="12:13" x14ac:dyDescent="0.25">
      <c r="L517" s="99"/>
      <c r="M517" s="99"/>
    </row>
    <row r="518" spans="12:13" x14ac:dyDescent="0.25">
      <c r="L518" s="99"/>
      <c r="M518" s="99"/>
    </row>
    <row r="519" spans="12:13" x14ac:dyDescent="0.25">
      <c r="L519" s="99"/>
      <c r="M519" s="99"/>
    </row>
    <row r="520" spans="12:13" x14ac:dyDescent="0.25">
      <c r="L520" s="99"/>
      <c r="M520" s="99"/>
    </row>
    <row r="521" spans="12:13" x14ac:dyDescent="0.25">
      <c r="L521" s="99"/>
      <c r="M521" s="99"/>
    </row>
    <row r="522" spans="12:13" x14ac:dyDescent="0.25">
      <c r="L522" s="99"/>
      <c r="M522" s="99"/>
    </row>
    <row r="523" spans="12:13" x14ac:dyDescent="0.25">
      <c r="L523" s="99"/>
      <c r="M523" s="99"/>
    </row>
    <row r="524" spans="12:13" x14ac:dyDescent="0.25">
      <c r="L524" s="99"/>
      <c r="M524" s="99"/>
    </row>
    <row r="525" spans="12:13" x14ac:dyDescent="0.25">
      <c r="L525" s="99"/>
      <c r="M525" s="99"/>
    </row>
    <row r="526" spans="12:13" x14ac:dyDescent="0.25">
      <c r="L526" s="99"/>
      <c r="M526" s="99"/>
    </row>
    <row r="527" spans="12:13" x14ac:dyDescent="0.25">
      <c r="L527" s="99"/>
      <c r="M527" s="99"/>
    </row>
    <row r="528" spans="12:13" x14ac:dyDescent="0.25">
      <c r="L528" s="99"/>
      <c r="M528" s="99"/>
    </row>
    <row r="529" spans="12:13" x14ac:dyDescent="0.25">
      <c r="L529" s="99"/>
      <c r="M529" s="99"/>
    </row>
    <row r="530" spans="12:13" x14ac:dyDescent="0.25">
      <c r="L530" s="99"/>
      <c r="M530" s="99"/>
    </row>
    <row r="531" spans="12:13" x14ac:dyDescent="0.25">
      <c r="L531" s="99"/>
      <c r="M531" s="99"/>
    </row>
    <row r="532" spans="12:13" x14ac:dyDescent="0.25">
      <c r="L532" s="99"/>
      <c r="M532" s="99"/>
    </row>
    <row r="533" spans="12:13" x14ac:dyDescent="0.25">
      <c r="L533" s="99"/>
      <c r="M533" s="99"/>
    </row>
    <row r="534" spans="12:13" x14ac:dyDescent="0.25">
      <c r="L534" s="99"/>
      <c r="M534" s="99"/>
    </row>
    <row r="535" spans="12:13" x14ac:dyDescent="0.25">
      <c r="L535" s="99"/>
      <c r="M535" s="99"/>
    </row>
    <row r="536" spans="12:13" x14ac:dyDescent="0.25">
      <c r="L536" s="99"/>
      <c r="M536" s="99"/>
    </row>
    <row r="537" spans="12:13" x14ac:dyDescent="0.25">
      <c r="L537" s="99"/>
      <c r="M537" s="99"/>
    </row>
    <row r="538" spans="12:13" x14ac:dyDescent="0.25">
      <c r="L538" s="99"/>
      <c r="M538" s="99"/>
    </row>
    <row r="539" spans="12:13" x14ac:dyDescent="0.25">
      <c r="L539" s="99"/>
      <c r="M539" s="99"/>
    </row>
    <row r="540" spans="12:13" x14ac:dyDescent="0.25">
      <c r="L540" s="99"/>
      <c r="M540" s="99"/>
    </row>
    <row r="541" spans="12:13" x14ac:dyDescent="0.25">
      <c r="L541" s="99"/>
      <c r="M541" s="99"/>
    </row>
    <row r="542" spans="12:13" x14ac:dyDescent="0.25">
      <c r="L542" s="99"/>
      <c r="M542" s="99"/>
    </row>
    <row r="543" spans="12:13" x14ac:dyDescent="0.25">
      <c r="L543" s="99"/>
      <c r="M543" s="99"/>
    </row>
    <row r="544" spans="12:13" x14ac:dyDescent="0.25">
      <c r="L544" s="99"/>
      <c r="M544" s="99"/>
    </row>
    <row r="545" spans="12:13" x14ac:dyDescent="0.25">
      <c r="L545" s="99"/>
      <c r="M545" s="99"/>
    </row>
    <row r="546" spans="12:13" x14ac:dyDescent="0.25">
      <c r="L546" s="99"/>
      <c r="M546" s="99"/>
    </row>
    <row r="547" spans="12:13" ht="15.75" x14ac:dyDescent="0.25">
      <c r="L547" s="100"/>
      <c r="M547" s="99"/>
    </row>
    <row r="548" spans="12:13" x14ac:dyDescent="0.25">
      <c r="L548" s="99"/>
      <c r="M548" s="99"/>
    </row>
    <row r="549" spans="12:13" x14ac:dyDescent="0.25">
      <c r="L549" s="99"/>
      <c r="M549" s="99"/>
    </row>
    <row r="550" spans="12:13" x14ac:dyDescent="0.25">
      <c r="L550" s="99"/>
      <c r="M550" s="99"/>
    </row>
    <row r="551" spans="12:13" x14ac:dyDescent="0.25">
      <c r="L551" s="99"/>
      <c r="M551" s="99"/>
    </row>
    <row r="552" spans="12:13" x14ac:dyDescent="0.25">
      <c r="L552" s="99"/>
      <c r="M552" s="99"/>
    </row>
    <row r="553" spans="12:13" x14ac:dyDescent="0.25">
      <c r="L553" s="99"/>
      <c r="M553" s="99"/>
    </row>
    <row r="554" spans="12:13" x14ac:dyDescent="0.25">
      <c r="L554" s="99"/>
      <c r="M554" s="99"/>
    </row>
    <row r="555" spans="12:13" x14ac:dyDescent="0.25">
      <c r="L555" s="99"/>
      <c r="M555" s="99"/>
    </row>
    <row r="556" spans="12:13" x14ac:dyDescent="0.25">
      <c r="L556" s="99"/>
      <c r="M556" s="99"/>
    </row>
    <row r="557" spans="12:13" x14ac:dyDescent="0.25">
      <c r="L557" s="99"/>
      <c r="M557" s="99"/>
    </row>
    <row r="558" spans="12:13" x14ac:dyDescent="0.25">
      <c r="L558" s="99"/>
      <c r="M558" s="99"/>
    </row>
    <row r="559" spans="12:13" x14ac:dyDescent="0.25">
      <c r="L559" s="99"/>
      <c r="M559" s="99"/>
    </row>
    <row r="560" spans="12:13" x14ac:dyDescent="0.25">
      <c r="L560" s="99"/>
      <c r="M560" s="99"/>
    </row>
    <row r="561" spans="12:13" x14ac:dyDescent="0.25">
      <c r="L561" s="99"/>
      <c r="M561" s="99"/>
    </row>
    <row r="562" spans="12:13" x14ac:dyDescent="0.25">
      <c r="L562" s="99"/>
      <c r="M562" s="99"/>
    </row>
    <row r="563" spans="12:13" x14ac:dyDescent="0.25">
      <c r="L563" s="99"/>
      <c r="M563" s="99"/>
    </row>
    <row r="564" spans="12:13" x14ac:dyDescent="0.25">
      <c r="L564" s="99"/>
      <c r="M564" s="99"/>
    </row>
    <row r="565" spans="12:13" x14ac:dyDescent="0.25">
      <c r="L565" s="99"/>
      <c r="M565" s="99"/>
    </row>
    <row r="566" spans="12:13" x14ac:dyDescent="0.25">
      <c r="L566" s="99"/>
      <c r="M566" s="99"/>
    </row>
    <row r="567" spans="12:13" x14ac:dyDescent="0.25">
      <c r="L567" s="99"/>
      <c r="M567" s="99"/>
    </row>
    <row r="568" spans="12:13" x14ac:dyDescent="0.25">
      <c r="L568" s="99"/>
      <c r="M568" s="99"/>
    </row>
    <row r="569" spans="12:13" x14ac:dyDescent="0.25">
      <c r="L569" s="99"/>
      <c r="M569" s="99"/>
    </row>
    <row r="570" spans="12:13" x14ac:dyDescent="0.25">
      <c r="L570" s="99"/>
      <c r="M570" s="99"/>
    </row>
    <row r="571" spans="12:13" x14ac:dyDescent="0.25">
      <c r="L571" s="99"/>
      <c r="M571" s="99"/>
    </row>
    <row r="572" spans="12:13" x14ac:dyDescent="0.25">
      <c r="L572" s="99"/>
      <c r="M572" s="99"/>
    </row>
    <row r="573" spans="12:13" x14ac:dyDescent="0.25">
      <c r="L573" s="99"/>
      <c r="M573" s="99"/>
    </row>
    <row r="574" spans="12:13" x14ac:dyDescent="0.25">
      <c r="L574" s="99"/>
      <c r="M574" s="99"/>
    </row>
    <row r="575" spans="12:13" x14ac:dyDescent="0.25">
      <c r="L575" s="99"/>
      <c r="M575" s="99"/>
    </row>
    <row r="576" spans="12:13" x14ac:dyDescent="0.25">
      <c r="L576" s="99"/>
      <c r="M576" s="99"/>
    </row>
    <row r="577" spans="12:13" x14ac:dyDescent="0.25">
      <c r="L577" s="99"/>
      <c r="M577" s="99"/>
    </row>
    <row r="578" spans="12:13" x14ac:dyDescent="0.25">
      <c r="L578" s="99"/>
      <c r="M578" s="99"/>
    </row>
    <row r="579" spans="12:13" x14ac:dyDescent="0.25">
      <c r="L579" s="99"/>
      <c r="M579" s="99"/>
    </row>
    <row r="580" spans="12:13" x14ac:dyDescent="0.25">
      <c r="L580" s="99"/>
      <c r="M580" s="99"/>
    </row>
    <row r="581" spans="12:13" x14ac:dyDescent="0.25">
      <c r="L581" s="99"/>
      <c r="M581" s="99"/>
    </row>
    <row r="582" spans="12:13" x14ac:dyDescent="0.25">
      <c r="L582" s="99"/>
      <c r="M582" s="99"/>
    </row>
    <row r="583" spans="12:13" x14ac:dyDescent="0.25">
      <c r="L583" s="99"/>
      <c r="M583" s="99"/>
    </row>
    <row r="584" spans="12:13" x14ac:dyDescent="0.25">
      <c r="L584" s="99"/>
      <c r="M584" s="99"/>
    </row>
    <row r="585" spans="12:13" x14ac:dyDescent="0.25">
      <c r="L585" s="99"/>
      <c r="M585" s="99"/>
    </row>
    <row r="586" spans="12:13" x14ac:dyDescent="0.25">
      <c r="L586" s="99"/>
      <c r="M586" s="99"/>
    </row>
    <row r="587" spans="12:13" x14ac:dyDescent="0.25">
      <c r="L587" s="99"/>
      <c r="M587" s="99"/>
    </row>
    <row r="588" spans="12:13" x14ac:dyDescent="0.25">
      <c r="L588" s="99"/>
      <c r="M588" s="99"/>
    </row>
    <row r="589" spans="12:13" x14ac:dyDescent="0.25">
      <c r="L589" s="99"/>
      <c r="M589" s="99"/>
    </row>
    <row r="590" spans="12:13" x14ac:dyDescent="0.25">
      <c r="L590" s="99"/>
      <c r="M590" s="99"/>
    </row>
    <row r="591" spans="12:13" x14ac:dyDescent="0.25">
      <c r="L591" s="99"/>
      <c r="M591" s="99"/>
    </row>
    <row r="592" spans="12:13" x14ac:dyDescent="0.25">
      <c r="L592" s="99"/>
      <c r="M592" s="99"/>
    </row>
    <row r="593" spans="12:13" x14ac:dyDescent="0.25">
      <c r="L593" s="99"/>
      <c r="M593" s="99"/>
    </row>
    <row r="594" spans="12:13" x14ac:dyDescent="0.25">
      <c r="L594" s="99"/>
      <c r="M594" s="99"/>
    </row>
    <row r="595" spans="12:13" x14ac:dyDescent="0.25">
      <c r="L595" s="99"/>
      <c r="M595" s="99"/>
    </row>
    <row r="596" spans="12:13" x14ac:dyDescent="0.25">
      <c r="L596" s="99"/>
      <c r="M596" s="99"/>
    </row>
    <row r="597" spans="12:13" x14ac:dyDescent="0.25">
      <c r="L597" s="99"/>
      <c r="M597" s="99"/>
    </row>
    <row r="598" spans="12:13" x14ac:dyDescent="0.25">
      <c r="L598" s="99"/>
      <c r="M598" s="99"/>
    </row>
    <row r="599" spans="12:13" x14ac:dyDescent="0.25">
      <c r="L599" s="99"/>
      <c r="M599" s="99"/>
    </row>
    <row r="600" spans="12:13" x14ac:dyDescent="0.25">
      <c r="L600" s="99"/>
      <c r="M600" s="99"/>
    </row>
    <row r="601" spans="12:13" x14ac:dyDescent="0.25">
      <c r="L601" s="99"/>
      <c r="M601" s="99"/>
    </row>
    <row r="602" spans="12:13" x14ac:dyDescent="0.25">
      <c r="L602" s="99"/>
      <c r="M602" s="99"/>
    </row>
    <row r="603" spans="12:13" x14ac:dyDescent="0.25">
      <c r="L603" s="99"/>
      <c r="M603" s="99"/>
    </row>
    <row r="604" spans="12:13" x14ac:dyDescent="0.25">
      <c r="L604" s="99"/>
      <c r="M604" s="99"/>
    </row>
    <row r="605" spans="12:13" x14ac:dyDescent="0.25">
      <c r="L605" s="99"/>
      <c r="M605" s="99"/>
    </row>
    <row r="606" spans="12:13" x14ac:dyDescent="0.25">
      <c r="L606" s="99"/>
      <c r="M606" s="99"/>
    </row>
    <row r="607" spans="12:13" x14ac:dyDescent="0.25">
      <c r="L607" s="99"/>
      <c r="M607" s="99"/>
    </row>
    <row r="608" spans="12:13" x14ac:dyDescent="0.25">
      <c r="L608" s="99"/>
      <c r="M608" s="99"/>
    </row>
    <row r="609" spans="12:13" x14ac:dyDescent="0.25">
      <c r="L609" s="99"/>
      <c r="M609" s="99"/>
    </row>
    <row r="610" spans="12:13" x14ac:dyDescent="0.25">
      <c r="L610" s="99"/>
      <c r="M610" s="99"/>
    </row>
    <row r="611" spans="12:13" x14ac:dyDescent="0.25">
      <c r="L611" s="99"/>
      <c r="M611" s="99"/>
    </row>
    <row r="612" spans="12:13" x14ac:dyDescent="0.25">
      <c r="L612" s="99"/>
      <c r="M612" s="99"/>
    </row>
    <row r="613" spans="12:13" x14ac:dyDescent="0.25">
      <c r="L613" s="99"/>
      <c r="M613" s="99"/>
    </row>
    <row r="614" spans="12:13" x14ac:dyDescent="0.25">
      <c r="L614" s="99"/>
      <c r="M614" s="99"/>
    </row>
    <row r="615" spans="12:13" x14ac:dyDescent="0.25">
      <c r="L615" s="99"/>
      <c r="M615" s="99"/>
    </row>
    <row r="616" spans="12:13" x14ac:dyDescent="0.25">
      <c r="L616" s="99"/>
      <c r="M616" s="99"/>
    </row>
    <row r="617" spans="12:13" x14ac:dyDescent="0.25">
      <c r="L617" s="99"/>
      <c r="M617" s="99"/>
    </row>
    <row r="618" spans="12:13" x14ac:dyDescent="0.25">
      <c r="L618" s="99"/>
      <c r="M618" s="99"/>
    </row>
    <row r="619" spans="12:13" x14ac:dyDescent="0.25">
      <c r="L619" s="99"/>
      <c r="M619" s="99"/>
    </row>
    <row r="620" spans="12:13" x14ac:dyDescent="0.25">
      <c r="L620" s="99"/>
      <c r="M620" s="99"/>
    </row>
    <row r="621" spans="12:13" x14ac:dyDescent="0.25">
      <c r="L621" s="99"/>
      <c r="M621" s="99"/>
    </row>
    <row r="622" spans="12:13" x14ac:dyDescent="0.25">
      <c r="L622" s="99"/>
      <c r="M622" s="99"/>
    </row>
    <row r="623" spans="12:13" x14ac:dyDescent="0.25">
      <c r="L623" s="99"/>
      <c r="M623" s="99"/>
    </row>
    <row r="624" spans="12:13" x14ac:dyDescent="0.25">
      <c r="L624" s="99"/>
      <c r="M624" s="99"/>
    </row>
    <row r="625" spans="12:13" x14ac:dyDescent="0.25">
      <c r="L625" s="99"/>
      <c r="M625" s="99"/>
    </row>
    <row r="626" spans="12:13" x14ac:dyDescent="0.25">
      <c r="L626" s="99"/>
      <c r="M626" s="99"/>
    </row>
    <row r="627" spans="12:13" x14ac:dyDescent="0.25">
      <c r="L627" s="99"/>
      <c r="M627" s="99"/>
    </row>
    <row r="628" spans="12:13" x14ac:dyDescent="0.25">
      <c r="L628" s="99"/>
      <c r="M628" s="99"/>
    </row>
    <row r="629" spans="12:13" x14ac:dyDescent="0.25">
      <c r="L629" s="99"/>
      <c r="M629" s="99"/>
    </row>
    <row r="630" spans="12:13" x14ac:dyDescent="0.25">
      <c r="L630" s="99"/>
      <c r="M630" s="99"/>
    </row>
    <row r="631" spans="12:13" x14ac:dyDescent="0.25">
      <c r="L631" s="99"/>
      <c r="M631" s="99"/>
    </row>
    <row r="632" spans="12:13" x14ac:dyDescent="0.25">
      <c r="L632" s="99"/>
      <c r="M632" s="99"/>
    </row>
    <row r="633" spans="12:13" x14ac:dyDescent="0.25">
      <c r="L633" s="99"/>
      <c r="M633" s="99"/>
    </row>
    <row r="634" spans="12:13" x14ac:dyDescent="0.25">
      <c r="L634" s="99"/>
      <c r="M634" s="99"/>
    </row>
    <row r="635" spans="12:13" x14ac:dyDescent="0.25">
      <c r="L635" s="99"/>
      <c r="M635" s="99"/>
    </row>
    <row r="636" spans="12:13" x14ac:dyDescent="0.25">
      <c r="L636" s="99"/>
      <c r="M636" s="99"/>
    </row>
    <row r="637" spans="12:13" x14ac:dyDescent="0.25">
      <c r="L637" s="99"/>
      <c r="M637" s="99"/>
    </row>
    <row r="638" spans="12:13" x14ac:dyDescent="0.25">
      <c r="L638" s="99"/>
      <c r="M638" s="99"/>
    </row>
    <row r="639" spans="12:13" x14ac:dyDescent="0.25">
      <c r="L639" s="99"/>
      <c r="M639" s="99"/>
    </row>
    <row r="640" spans="12:13" x14ac:dyDescent="0.25">
      <c r="L640" s="99"/>
      <c r="M640" s="99"/>
    </row>
    <row r="641" spans="12:13" x14ac:dyDescent="0.25">
      <c r="L641" s="99"/>
      <c r="M641" s="99"/>
    </row>
    <row r="642" spans="12:13" x14ac:dyDescent="0.25">
      <c r="L642" s="99"/>
      <c r="M642" s="99"/>
    </row>
    <row r="643" spans="12:13" x14ac:dyDescent="0.25">
      <c r="L643" s="99"/>
      <c r="M643" s="99"/>
    </row>
    <row r="644" spans="12:13" x14ac:dyDescent="0.25">
      <c r="L644" s="99"/>
      <c r="M644" s="99"/>
    </row>
    <row r="645" spans="12:13" x14ac:dyDescent="0.25">
      <c r="L645" s="99"/>
      <c r="M645" s="99"/>
    </row>
    <row r="646" spans="12:13" x14ac:dyDescent="0.25">
      <c r="L646" s="99"/>
      <c r="M646" s="99"/>
    </row>
    <row r="647" spans="12:13" x14ac:dyDescent="0.25">
      <c r="L647" s="99"/>
      <c r="M647" s="99"/>
    </row>
    <row r="648" spans="12:13" x14ac:dyDescent="0.25">
      <c r="L648" s="99"/>
      <c r="M648" s="99"/>
    </row>
    <row r="649" spans="12:13" x14ac:dyDescent="0.25">
      <c r="L649" s="99"/>
      <c r="M649" s="99"/>
    </row>
    <row r="650" spans="12:13" x14ac:dyDescent="0.25">
      <c r="L650" s="99"/>
      <c r="M650" s="99"/>
    </row>
    <row r="651" spans="12:13" x14ac:dyDescent="0.25">
      <c r="L651" s="99"/>
      <c r="M651" s="99"/>
    </row>
    <row r="652" spans="12:13" x14ac:dyDescent="0.25">
      <c r="L652" s="99"/>
      <c r="M652" s="99"/>
    </row>
    <row r="653" spans="12:13" x14ac:dyDescent="0.25">
      <c r="L653" s="99"/>
      <c r="M653" s="99"/>
    </row>
    <row r="654" spans="12:13" x14ac:dyDescent="0.25">
      <c r="L654" s="99"/>
      <c r="M654" s="99"/>
    </row>
    <row r="655" spans="12:13" x14ac:dyDescent="0.25">
      <c r="L655" s="99"/>
      <c r="M655" s="99"/>
    </row>
    <row r="656" spans="12:13" x14ac:dyDescent="0.25">
      <c r="L656" s="99"/>
      <c r="M656" s="99"/>
    </row>
    <row r="657" spans="12:13" x14ac:dyDescent="0.25">
      <c r="L657" s="99"/>
      <c r="M657" s="99"/>
    </row>
    <row r="658" spans="12:13" x14ac:dyDescent="0.25">
      <c r="L658" s="99"/>
      <c r="M658" s="99"/>
    </row>
    <row r="659" spans="12:13" x14ac:dyDescent="0.25">
      <c r="L659" s="99"/>
      <c r="M659" s="99"/>
    </row>
    <row r="660" spans="12:13" x14ac:dyDescent="0.25">
      <c r="L660" s="99"/>
      <c r="M660" s="99"/>
    </row>
    <row r="661" spans="12:13" x14ac:dyDescent="0.25">
      <c r="L661" s="99"/>
      <c r="M661" s="99"/>
    </row>
    <row r="662" spans="12:13" x14ac:dyDescent="0.25">
      <c r="L662" s="99"/>
      <c r="M662" s="99"/>
    </row>
    <row r="663" spans="12:13" x14ac:dyDescent="0.25">
      <c r="L663" s="99"/>
      <c r="M663" s="99"/>
    </row>
    <row r="664" spans="12:13" x14ac:dyDescent="0.25">
      <c r="L664" s="99"/>
      <c r="M664" s="99"/>
    </row>
    <row r="665" spans="12:13" x14ac:dyDescent="0.25">
      <c r="L665" s="99"/>
      <c r="M665" s="99"/>
    </row>
    <row r="666" spans="12:13" x14ac:dyDescent="0.25">
      <c r="L666" s="99"/>
      <c r="M666" s="99"/>
    </row>
    <row r="667" spans="12:13" x14ac:dyDescent="0.25">
      <c r="L667" s="99"/>
      <c r="M667" s="99"/>
    </row>
    <row r="668" spans="12:13" x14ac:dyDescent="0.25">
      <c r="L668" s="99"/>
      <c r="M668" s="99"/>
    </row>
    <row r="669" spans="12:13" x14ac:dyDescent="0.25">
      <c r="L669" s="99"/>
      <c r="M669" s="99"/>
    </row>
    <row r="670" spans="12:13" x14ac:dyDescent="0.25">
      <c r="L670" s="99"/>
      <c r="M670" s="99"/>
    </row>
    <row r="671" spans="12:13" x14ac:dyDescent="0.25">
      <c r="L671" s="99"/>
      <c r="M671" s="99"/>
    </row>
    <row r="672" spans="12:13" x14ac:dyDescent="0.25">
      <c r="L672" s="99"/>
      <c r="M672" s="99"/>
    </row>
    <row r="673" spans="12:13" x14ac:dyDescent="0.25">
      <c r="L673" s="99"/>
      <c r="M673" s="99"/>
    </row>
    <row r="674" spans="12:13" x14ac:dyDescent="0.25">
      <c r="L674" s="99"/>
      <c r="M674" s="99"/>
    </row>
    <row r="675" spans="12:13" x14ac:dyDescent="0.25">
      <c r="L675" s="99"/>
      <c r="M675" s="99"/>
    </row>
    <row r="676" spans="12:13" x14ac:dyDescent="0.25">
      <c r="L676" s="99"/>
      <c r="M676" s="99"/>
    </row>
    <row r="677" spans="12:13" x14ac:dyDescent="0.25">
      <c r="L677" s="99"/>
      <c r="M677" s="99"/>
    </row>
    <row r="678" spans="12:13" x14ac:dyDescent="0.25">
      <c r="L678" s="99"/>
      <c r="M678" s="99"/>
    </row>
    <row r="679" spans="12:13" x14ac:dyDescent="0.25">
      <c r="L679" s="99"/>
      <c r="M679" s="99"/>
    </row>
    <row r="680" spans="12:13" x14ac:dyDescent="0.25">
      <c r="L680" s="99"/>
      <c r="M680" s="99"/>
    </row>
    <row r="681" spans="12:13" x14ac:dyDescent="0.25">
      <c r="L681" s="99"/>
      <c r="M681" s="99"/>
    </row>
    <row r="682" spans="12:13" x14ac:dyDescent="0.25">
      <c r="L682" s="99"/>
      <c r="M682" s="99"/>
    </row>
    <row r="683" spans="12:13" x14ac:dyDescent="0.25">
      <c r="L683" s="99"/>
      <c r="M683" s="99"/>
    </row>
    <row r="684" spans="12:13" x14ac:dyDescent="0.25">
      <c r="L684" s="99"/>
      <c r="M684" s="99"/>
    </row>
    <row r="685" spans="12:13" x14ac:dyDescent="0.25">
      <c r="L685" s="99"/>
      <c r="M685" s="99"/>
    </row>
    <row r="686" spans="12:13" x14ac:dyDescent="0.25">
      <c r="L686" s="99"/>
      <c r="M686" s="99"/>
    </row>
    <row r="687" spans="12:13" x14ac:dyDescent="0.25">
      <c r="L687" s="99"/>
      <c r="M687" s="99"/>
    </row>
    <row r="688" spans="12:13" x14ac:dyDescent="0.25">
      <c r="L688" s="99"/>
      <c r="M688" s="99"/>
    </row>
    <row r="689" spans="12:13" x14ac:dyDescent="0.25">
      <c r="L689" s="99"/>
      <c r="M689" s="99"/>
    </row>
    <row r="690" spans="12:13" x14ac:dyDescent="0.25">
      <c r="L690" s="99"/>
      <c r="M690" s="99"/>
    </row>
    <row r="691" spans="12:13" x14ac:dyDescent="0.25">
      <c r="L691" s="99"/>
      <c r="M691" s="99"/>
    </row>
    <row r="692" spans="12:13" x14ac:dyDescent="0.25">
      <c r="L692" s="99"/>
      <c r="M692" s="99"/>
    </row>
    <row r="693" spans="12:13" x14ac:dyDescent="0.25">
      <c r="L693" s="99"/>
      <c r="M693" s="99"/>
    </row>
    <row r="694" spans="12:13" x14ac:dyDescent="0.25">
      <c r="L694" s="99"/>
      <c r="M694" s="99"/>
    </row>
    <row r="695" spans="12:13" x14ac:dyDescent="0.25">
      <c r="L695" s="99"/>
      <c r="M695" s="99"/>
    </row>
    <row r="696" spans="12:13" x14ac:dyDescent="0.25">
      <c r="L696" s="99"/>
      <c r="M696" s="99"/>
    </row>
    <row r="697" spans="12:13" x14ac:dyDescent="0.25">
      <c r="L697" s="99"/>
      <c r="M697" s="99"/>
    </row>
    <row r="698" spans="12:13" x14ac:dyDescent="0.25">
      <c r="L698" s="99"/>
      <c r="M698" s="99"/>
    </row>
    <row r="699" spans="12:13" x14ac:dyDescent="0.25">
      <c r="L699" s="99"/>
      <c r="M699" s="99"/>
    </row>
    <row r="700" spans="12:13" x14ac:dyDescent="0.25">
      <c r="L700" s="99"/>
      <c r="M700" s="99"/>
    </row>
    <row r="701" spans="12:13" x14ac:dyDescent="0.25">
      <c r="L701" s="99"/>
      <c r="M701" s="99"/>
    </row>
    <row r="702" spans="12:13" x14ac:dyDescent="0.25">
      <c r="L702" s="99"/>
      <c r="M702" s="99"/>
    </row>
    <row r="703" spans="12:13" x14ac:dyDescent="0.25">
      <c r="L703" s="99"/>
      <c r="M703" s="99"/>
    </row>
    <row r="704" spans="12:13" x14ac:dyDescent="0.25">
      <c r="L704" s="99"/>
      <c r="M704" s="99"/>
    </row>
    <row r="705" spans="12:13" x14ac:dyDescent="0.25">
      <c r="L705" s="99"/>
      <c r="M705" s="99"/>
    </row>
    <row r="706" spans="12:13" x14ac:dyDescent="0.25">
      <c r="L706" s="99"/>
      <c r="M706" s="99"/>
    </row>
    <row r="707" spans="12:13" x14ac:dyDescent="0.25">
      <c r="L707" s="99"/>
      <c r="M707" s="99"/>
    </row>
    <row r="708" spans="12:13" x14ac:dyDescent="0.25">
      <c r="L708" s="99"/>
      <c r="M708" s="99"/>
    </row>
    <row r="709" spans="12:13" x14ac:dyDescent="0.25">
      <c r="L709" s="99"/>
      <c r="M709" s="99"/>
    </row>
    <row r="710" spans="12:13" x14ac:dyDescent="0.25">
      <c r="L710" s="99"/>
      <c r="M710" s="99"/>
    </row>
    <row r="711" spans="12:13" x14ac:dyDescent="0.25">
      <c r="L711" s="99"/>
      <c r="M711" s="99"/>
    </row>
    <row r="712" spans="12:13" x14ac:dyDescent="0.25">
      <c r="L712" s="99"/>
      <c r="M712" s="99"/>
    </row>
    <row r="713" spans="12:13" x14ac:dyDescent="0.25">
      <c r="L713" s="99"/>
      <c r="M713" s="99"/>
    </row>
    <row r="714" spans="12:13" x14ac:dyDescent="0.25">
      <c r="L714" s="99"/>
      <c r="M714" s="99"/>
    </row>
    <row r="715" spans="12:13" x14ac:dyDescent="0.25">
      <c r="L715" s="99"/>
      <c r="M715" s="99"/>
    </row>
    <row r="716" spans="12:13" x14ac:dyDescent="0.25">
      <c r="L716" s="99"/>
      <c r="M716" s="99"/>
    </row>
    <row r="717" spans="12:13" x14ac:dyDescent="0.25">
      <c r="L717" s="99"/>
      <c r="M717" s="99"/>
    </row>
    <row r="718" spans="12:13" x14ac:dyDescent="0.25">
      <c r="L718" s="99"/>
      <c r="M718" s="99"/>
    </row>
    <row r="719" spans="12:13" x14ac:dyDescent="0.25">
      <c r="L719" s="99"/>
      <c r="M719" s="99"/>
    </row>
    <row r="720" spans="12:13" x14ac:dyDescent="0.25">
      <c r="L720" s="99"/>
      <c r="M720" s="99"/>
    </row>
    <row r="721" spans="12:13" x14ac:dyDescent="0.25">
      <c r="L721" s="99"/>
      <c r="M721" s="99"/>
    </row>
    <row r="722" spans="12:13" x14ac:dyDescent="0.25">
      <c r="L722" s="99"/>
      <c r="M722" s="99"/>
    </row>
    <row r="723" spans="12:13" x14ac:dyDescent="0.25">
      <c r="L723" s="99"/>
      <c r="M723" s="99"/>
    </row>
    <row r="724" spans="12:13" x14ac:dyDescent="0.25">
      <c r="L724" s="99"/>
      <c r="M724" s="99"/>
    </row>
    <row r="725" spans="12:13" x14ac:dyDescent="0.25">
      <c r="L725" s="99"/>
      <c r="M725" s="99"/>
    </row>
    <row r="726" spans="12:13" x14ac:dyDescent="0.25">
      <c r="L726" s="99"/>
      <c r="M726" s="99"/>
    </row>
    <row r="727" spans="12:13" x14ac:dyDescent="0.25">
      <c r="L727" s="99"/>
      <c r="M727" s="99"/>
    </row>
    <row r="728" spans="12:13" x14ac:dyDescent="0.25">
      <c r="L728" s="99"/>
      <c r="M728" s="99"/>
    </row>
    <row r="729" spans="12:13" x14ac:dyDescent="0.25">
      <c r="L729" s="99"/>
      <c r="M729" s="99"/>
    </row>
    <row r="730" spans="12:13" x14ac:dyDescent="0.25">
      <c r="L730" s="99"/>
      <c r="M730" s="99"/>
    </row>
    <row r="731" spans="12:13" x14ac:dyDescent="0.25">
      <c r="L731" s="99"/>
      <c r="M731" s="99"/>
    </row>
    <row r="732" spans="12:13" x14ac:dyDescent="0.25">
      <c r="L732" s="99"/>
      <c r="M732" s="99"/>
    </row>
    <row r="733" spans="12:13" x14ac:dyDescent="0.25">
      <c r="L733" s="99"/>
      <c r="M733" s="99"/>
    </row>
    <row r="734" spans="12:13" x14ac:dyDescent="0.25">
      <c r="L734" s="99"/>
      <c r="M734" s="99"/>
    </row>
    <row r="735" spans="12:13" x14ac:dyDescent="0.25">
      <c r="L735" s="99"/>
      <c r="M735" s="99"/>
    </row>
    <row r="736" spans="12:13" x14ac:dyDescent="0.25">
      <c r="L736" s="99"/>
      <c r="M736" s="99"/>
    </row>
    <row r="737" spans="12:13" x14ac:dyDescent="0.25">
      <c r="L737" s="99"/>
      <c r="M737" s="99"/>
    </row>
    <row r="738" spans="12:13" x14ac:dyDescent="0.25">
      <c r="L738" s="99"/>
      <c r="M738" s="99"/>
    </row>
    <row r="739" spans="12:13" x14ac:dyDescent="0.25">
      <c r="L739" s="99"/>
      <c r="M739" s="99"/>
    </row>
    <row r="740" spans="12:13" x14ac:dyDescent="0.25">
      <c r="L740" s="99"/>
      <c r="M740" s="99"/>
    </row>
    <row r="741" spans="12:13" x14ac:dyDescent="0.25">
      <c r="L741" s="99"/>
      <c r="M741" s="99"/>
    </row>
    <row r="742" spans="12:13" x14ac:dyDescent="0.25">
      <c r="L742" s="99"/>
      <c r="M742" s="99"/>
    </row>
    <row r="743" spans="12:13" x14ac:dyDescent="0.25">
      <c r="L743" s="99"/>
      <c r="M743" s="99"/>
    </row>
    <row r="744" spans="12:13" x14ac:dyDescent="0.25">
      <c r="L744" s="99"/>
      <c r="M744" s="99"/>
    </row>
    <row r="745" spans="12:13" x14ac:dyDescent="0.25">
      <c r="L745" s="99"/>
      <c r="M745" s="99"/>
    </row>
    <row r="746" spans="12:13" x14ac:dyDescent="0.25">
      <c r="L746" s="99"/>
      <c r="M746" s="99"/>
    </row>
    <row r="747" spans="12:13" x14ac:dyDescent="0.25">
      <c r="L747" s="99"/>
      <c r="M747" s="99"/>
    </row>
    <row r="748" spans="12:13" x14ac:dyDescent="0.25">
      <c r="L748" s="99"/>
      <c r="M748" s="99"/>
    </row>
    <row r="749" spans="12:13" x14ac:dyDescent="0.25">
      <c r="L749" s="99"/>
      <c r="M749" s="99"/>
    </row>
    <row r="750" spans="12:13" x14ac:dyDescent="0.25">
      <c r="L750" s="99"/>
      <c r="M750" s="99"/>
    </row>
    <row r="751" spans="12:13" x14ac:dyDescent="0.25">
      <c r="L751" s="99"/>
      <c r="M751" s="99"/>
    </row>
    <row r="752" spans="12:13" x14ac:dyDescent="0.25">
      <c r="L752" s="99"/>
      <c r="M752" s="99"/>
    </row>
    <row r="753" spans="12:13" x14ac:dyDescent="0.25">
      <c r="L753" s="99"/>
      <c r="M753" s="99"/>
    </row>
    <row r="754" spans="12:13" x14ac:dyDescent="0.25">
      <c r="L754" s="99"/>
      <c r="M754" s="99"/>
    </row>
    <row r="755" spans="12:13" x14ac:dyDescent="0.25">
      <c r="L755" s="99"/>
      <c r="M755" s="99"/>
    </row>
    <row r="756" spans="12:13" x14ac:dyDescent="0.25">
      <c r="L756" s="99"/>
      <c r="M756" s="99"/>
    </row>
    <row r="757" spans="12:13" x14ac:dyDescent="0.25">
      <c r="L757" s="99"/>
      <c r="M757" s="99"/>
    </row>
    <row r="758" spans="12:13" x14ac:dyDescent="0.25">
      <c r="L758" s="99"/>
      <c r="M758" s="99"/>
    </row>
    <row r="759" spans="12:13" x14ac:dyDescent="0.25">
      <c r="L759" s="99"/>
      <c r="M759" s="99"/>
    </row>
    <row r="760" spans="12:13" x14ac:dyDescent="0.25">
      <c r="L760" s="99"/>
      <c r="M760" s="99"/>
    </row>
    <row r="761" spans="12:13" x14ac:dyDescent="0.25">
      <c r="L761" s="99"/>
      <c r="M761" s="99"/>
    </row>
    <row r="762" spans="12:13" x14ac:dyDescent="0.25">
      <c r="L762" s="99"/>
      <c r="M762" s="99"/>
    </row>
    <row r="763" spans="12:13" x14ac:dyDescent="0.25">
      <c r="L763" s="99"/>
      <c r="M763" s="99"/>
    </row>
    <row r="764" spans="12:13" x14ac:dyDescent="0.25">
      <c r="L764" s="99"/>
      <c r="M764" s="99"/>
    </row>
    <row r="765" spans="12:13" x14ac:dyDescent="0.25">
      <c r="L765" s="99"/>
      <c r="M765" s="99"/>
    </row>
    <row r="766" spans="12:13" x14ac:dyDescent="0.25">
      <c r="L766" s="99"/>
      <c r="M766" s="99"/>
    </row>
    <row r="767" spans="12:13" x14ac:dyDescent="0.25">
      <c r="L767" s="99"/>
      <c r="M767" s="99"/>
    </row>
    <row r="768" spans="12:13" x14ac:dyDescent="0.25">
      <c r="L768" s="99"/>
      <c r="M768" s="99"/>
    </row>
    <row r="769" spans="12:13" x14ac:dyDescent="0.25">
      <c r="L769" s="99"/>
      <c r="M769" s="99"/>
    </row>
    <row r="770" spans="12:13" x14ac:dyDescent="0.25">
      <c r="L770" s="99"/>
      <c r="M770" s="99"/>
    </row>
    <row r="771" spans="12:13" x14ac:dyDescent="0.25">
      <c r="L771" s="99"/>
      <c r="M771" s="99"/>
    </row>
    <row r="772" spans="12:13" x14ac:dyDescent="0.25">
      <c r="L772" s="99"/>
      <c r="M772" s="99"/>
    </row>
    <row r="773" spans="12:13" x14ac:dyDescent="0.25">
      <c r="L773" s="99"/>
      <c r="M773" s="99"/>
    </row>
    <row r="774" spans="12:13" x14ac:dyDescent="0.25">
      <c r="L774" s="99"/>
      <c r="M774" s="99"/>
    </row>
    <row r="775" spans="12:13" x14ac:dyDescent="0.25">
      <c r="L775" s="99"/>
      <c r="M775" s="99"/>
    </row>
    <row r="776" spans="12:13" x14ac:dyDescent="0.25">
      <c r="L776" s="99"/>
      <c r="M776" s="99"/>
    </row>
    <row r="777" spans="12:13" x14ac:dyDescent="0.25">
      <c r="L777" s="99"/>
      <c r="M777" s="99"/>
    </row>
    <row r="778" spans="12:13" x14ac:dyDescent="0.25">
      <c r="L778" s="99"/>
      <c r="M778" s="99"/>
    </row>
    <row r="779" spans="12:13" x14ac:dyDescent="0.25">
      <c r="L779" s="99"/>
      <c r="M779" s="99"/>
    </row>
    <row r="780" spans="12:13" x14ac:dyDescent="0.25">
      <c r="L780" s="99"/>
      <c r="M780" s="99"/>
    </row>
    <row r="781" spans="12:13" x14ac:dyDescent="0.25">
      <c r="L781" s="99"/>
      <c r="M781" s="99"/>
    </row>
    <row r="782" spans="12:13" x14ac:dyDescent="0.25">
      <c r="L782" s="99"/>
      <c r="M782" s="99"/>
    </row>
    <row r="783" spans="12:13" x14ac:dyDescent="0.25">
      <c r="L783" s="99"/>
      <c r="M783" s="99"/>
    </row>
    <row r="784" spans="12:13" x14ac:dyDescent="0.25">
      <c r="L784" s="99"/>
      <c r="M784" s="99"/>
    </row>
    <row r="785" spans="12:13" x14ac:dyDescent="0.25">
      <c r="L785" s="99"/>
      <c r="M785" s="99"/>
    </row>
    <row r="786" spans="12:13" x14ac:dyDescent="0.25">
      <c r="L786" s="99"/>
      <c r="M786" s="99"/>
    </row>
    <row r="787" spans="12:13" x14ac:dyDescent="0.25">
      <c r="L787" s="99"/>
      <c r="M787" s="99"/>
    </row>
    <row r="788" spans="12:13" x14ac:dyDescent="0.25">
      <c r="L788" s="99"/>
      <c r="M788" s="99"/>
    </row>
    <row r="789" spans="12:13" x14ac:dyDescent="0.25">
      <c r="L789" s="99"/>
      <c r="M789" s="99"/>
    </row>
    <row r="790" spans="12:13" x14ac:dyDescent="0.25">
      <c r="L790" s="99"/>
      <c r="M790" s="99"/>
    </row>
    <row r="791" spans="12:13" x14ac:dyDescent="0.25">
      <c r="L791" s="99"/>
      <c r="M791" s="99"/>
    </row>
    <row r="792" spans="12:13" x14ac:dyDescent="0.25">
      <c r="L792" s="99"/>
      <c r="M792" s="99"/>
    </row>
    <row r="793" spans="12:13" x14ac:dyDescent="0.25">
      <c r="L793" s="99"/>
      <c r="M793" s="99"/>
    </row>
    <row r="794" spans="12:13" x14ac:dyDescent="0.25">
      <c r="L794" s="99"/>
      <c r="M794" s="99"/>
    </row>
    <row r="795" spans="12:13" x14ac:dyDescent="0.25">
      <c r="L795" s="99"/>
      <c r="M795" s="99"/>
    </row>
    <row r="796" spans="12:13" x14ac:dyDescent="0.25">
      <c r="L796" s="99"/>
      <c r="M796" s="99"/>
    </row>
    <row r="797" spans="12:13" x14ac:dyDescent="0.25">
      <c r="L797" s="99"/>
      <c r="M797" s="99"/>
    </row>
    <row r="798" spans="12:13" x14ac:dyDescent="0.25">
      <c r="L798" s="99"/>
      <c r="M798" s="99"/>
    </row>
    <row r="799" spans="12:13" x14ac:dyDescent="0.25">
      <c r="L799" s="99"/>
      <c r="M799" s="99"/>
    </row>
    <row r="800" spans="12:13" x14ac:dyDescent="0.25">
      <c r="L800" s="99"/>
      <c r="M800" s="99"/>
    </row>
    <row r="801" spans="12:13" x14ac:dyDescent="0.25">
      <c r="L801" s="99"/>
      <c r="M801" s="99"/>
    </row>
    <row r="802" spans="12:13" x14ac:dyDescent="0.25">
      <c r="L802" s="99"/>
      <c r="M802" s="99"/>
    </row>
    <row r="803" spans="12:13" x14ac:dyDescent="0.25">
      <c r="L803" s="99"/>
      <c r="M803" s="99"/>
    </row>
    <row r="804" spans="12:13" x14ac:dyDescent="0.25">
      <c r="L804" s="99"/>
      <c r="M804" s="99"/>
    </row>
    <row r="805" spans="12:13" x14ac:dyDescent="0.25">
      <c r="L805" s="99"/>
      <c r="M805" s="99"/>
    </row>
    <row r="806" spans="12:13" x14ac:dyDescent="0.25">
      <c r="L806" s="99"/>
      <c r="M806" s="99"/>
    </row>
    <row r="807" spans="12:13" x14ac:dyDescent="0.25">
      <c r="L807" s="99"/>
      <c r="M807" s="99"/>
    </row>
    <row r="808" spans="12:13" x14ac:dyDescent="0.25">
      <c r="L808" s="99"/>
      <c r="M808" s="99"/>
    </row>
    <row r="809" spans="12:13" x14ac:dyDescent="0.25">
      <c r="L809" s="99"/>
      <c r="M809" s="99"/>
    </row>
    <row r="810" spans="12:13" x14ac:dyDescent="0.25">
      <c r="L810" s="99"/>
      <c r="M810" s="99"/>
    </row>
    <row r="811" spans="12:13" x14ac:dyDescent="0.25">
      <c r="L811" s="99"/>
      <c r="M811" s="99"/>
    </row>
    <row r="812" spans="12:13" x14ac:dyDescent="0.25">
      <c r="L812" s="99"/>
      <c r="M812" s="99"/>
    </row>
    <row r="813" spans="12:13" x14ac:dyDescent="0.25">
      <c r="L813" s="99"/>
      <c r="M813" s="99"/>
    </row>
    <row r="814" spans="12:13" x14ac:dyDescent="0.25">
      <c r="L814" s="99"/>
      <c r="M814" s="99"/>
    </row>
    <row r="815" spans="12:13" x14ac:dyDescent="0.25">
      <c r="L815" s="99"/>
      <c r="M815" s="99"/>
    </row>
    <row r="816" spans="12:13" x14ac:dyDescent="0.25">
      <c r="L816" s="99"/>
      <c r="M816" s="99"/>
    </row>
    <row r="817" spans="12:13" x14ac:dyDescent="0.25">
      <c r="L817" s="99"/>
      <c r="M817" s="99"/>
    </row>
    <row r="818" spans="12:13" x14ac:dyDescent="0.25">
      <c r="L818" s="99"/>
      <c r="M818" s="99"/>
    </row>
    <row r="819" spans="12:13" x14ac:dyDescent="0.25">
      <c r="L819" s="99"/>
      <c r="M819" s="99"/>
    </row>
    <row r="820" spans="12:13" x14ac:dyDescent="0.25">
      <c r="L820" s="99"/>
      <c r="M820" s="99"/>
    </row>
    <row r="821" spans="12:13" x14ac:dyDescent="0.25">
      <c r="L821" s="99"/>
      <c r="M821" s="99"/>
    </row>
    <row r="822" spans="12:13" x14ac:dyDescent="0.25">
      <c r="L822" s="99"/>
      <c r="M822" s="99"/>
    </row>
    <row r="823" spans="12:13" x14ac:dyDescent="0.25">
      <c r="L823" s="99"/>
      <c r="M823" s="99"/>
    </row>
    <row r="824" spans="12:13" x14ac:dyDescent="0.25">
      <c r="L824" s="99"/>
      <c r="M824" s="99"/>
    </row>
    <row r="825" spans="12:13" x14ac:dyDescent="0.25">
      <c r="L825" s="99"/>
      <c r="M825" s="99"/>
    </row>
    <row r="826" spans="12:13" x14ac:dyDescent="0.25">
      <c r="L826" s="99"/>
      <c r="M826" s="99"/>
    </row>
    <row r="827" spans="12:13" x14ac:dyDescent="0.25">
      <c r="L827" s="99"/>
      <c r="M827" s="99"/>
    </row>
    <row r="828" spans="12:13" x14ac:dyDescent="0.25">
      <c r="L828" s="99"/>
      <c r="M828" s="99"/>
    </row>
    <row r="829" spans="12:13" x14ac:dyDescent="0.25">
      <c r="L829" s="99"/>
      <c r="M829" s="99"/>
    </row>
    <row r="830" spans="12:13" x14ac:dyDescent="0.25">
      <c r="L830" s="99"/>
      <c r="M830" s="99"/>
    </row>
    <row r="831" spans="12:13" x14ac:dyDescent="0.25">
      <c r="L831" s="99"/>
      <c r="M831" s="99"/>
    </row>
    <row r="832" spans="12:13" x14ac:dyDescent="0.25">
      <c r="L832" s="99"/>
      <c r="M832" s="99"/>
    </row>
    <row r="833" spans="12:13" x14ac:dyDescent="0.25">
      <c r="L833" s="99"/>
      <c r="M833" s="99"/>
    </row>
    <row r="834" spans="12:13" x14ac:dyDescent="0.25">
      <c r="L834" s="99"/>
      <c r="M834" s="99"/>
    </row>
    <row r="835" spans="12:13" x14ac:dyDescent="0.25">
      <c r="L835" s="99"/>
      <c r="M835" s="99"/>
    </row>
    <row r="836" spans="12:13" x14ac:dyDescent="0.25">
      <c r="L836" s="99"/>
      <c r="M836" s="99"/>
    </row>
    <row r="837" spans="12:13" x14ac:dyDescent="0.25">
      <c r="L837" s="99"/>
      <c r="M837" s="99"/>
    </row>
    <row r="838" spans="12:13" x14ac:dyDescent="0.25">
      <c r="L838" s="99"/>
      <c r="M838" s="99"/>
    </row>
    <row r="839" spans="12:13" x14ac:dyDescent="0.25">
      <c r="L839" s="99"/>
      <c r="M839" s="99"/>
    </row>
    <row r="840" spans="12:13" x14ac:dyDescent="0.25">
      <c r="L840" s="99"/>
      <c r="M840" s="99"/>
    </row>
    <row r="841" spans="12:13" x14ac:dyDescent="0.25">
      <c r="L841" s="99"/>
      <c r="M841" s="99"/>
    </row>
    <row r="842" spans="12:13" x14ac:dyDescent="0.25">
      <c r="L842" s="99"/>
      <c r="M842" s="99"/>
    </row>
    <row r="843" spans="12:13" x14ac:dyDescent="0.25">
      <c r="L843" s="99"/>
      <c r="M843" s="99"/>
    </row>
    <row r="844" spans="12:13" x14ac:dyDescent="0.25">
      <c r="L844" s="99"/>
      <c r="M844" s="99"/>
    </row>
    <row r="845" spans="12:13" x14ac:dyDescent="0.25">
      <c r="L845" s="99"/>
      <c r="M845" s="99"/>
    </row>
    <row r="846" spans="12:13" x14ac:dyDescent="0.25">
      <c r="L846" s="99"/>
      <c r="M846" s="99"/>
    </row>
    <row r="847" spans="12:13" x14ac:dyDescent="0.25">
      <c r="L847" s="99"/>
      <c r="M847" s="99"/>
    </row>
    <row r="848" spans="12:13" x14ac:dyDescent="0.25">
      <c r="L848" s="99"/>
      <c r="M848" s="99"/>
    </row>
    <row r="849" spans="12:13" x14ac:dyDescent="0.25">
      <c r="L849" s="99"/>
      <c r="M849" s="99"/>
    </row>
    <row r="850" spans="12:13" x14ac:dyDescent="0.25">
      <c r="L850" s="99"/>
      <c r="M850" s="99"/>
    </row>
    <row r="851" spans="12:13" x14ac:dyDescent="0.25">
      <c r="L851" s="99"/>
      <c r="M851" s="99"/>
    </row>
    <row r="852" spans="12:13" x14ac:dyDescent="0.25">
      <c r="L852" s="99"/>
      <c r="M852" s="99"/>
    </row>
    <row r="853" spans="12:13" x14ac:dyDescent="0.25">
      <c r="L853" s="99"/>
      <c r="M853" s="99"/>
    </row>
    <row r="854" spans="12:13" x14ac:dyDescent="0.25">
      <c r="L854" s="99"/>
      <c r="M854" s="99"/>
    </row>
    <row r="855" spans="12:13" x14ac:dyDescent="0.25">
      <c r="L855" s="99"/>
      <c r="M855" s="99"/>
    </row>
    <row r="856" spans="12:13" x14ac:dyDescent="0.25">
      <c r="L856" s="99"/>
      <c r="M856" s="99"/>
    </row>
    <row r="857" spans="12:13" x14ac:dyDescent="0.25">
      <c r="L857" s="99"/>
      <c r="M857" s="99"/>
    </row>
    <row r="858" spans="12:13" x14ac:dyDescent="0.25">
      <c r="L858" s="99"/>
      <c r="M858" s="99"/>
    </row>
    <row r="859" spans="12:13" x14ac:dyDescent="0.25">
      <c r="L859" s="99"/>
      <c r="M859" s="99"/>
    </row>
    <row r="860" spans="12:13" x14ac:dyDescent="0.25">
      <c r="L860" s="99"/>
      <c r="M860" s="99"/>
    </row>
    <row r="861" spans="12:13" x14ac:dyDescent="0.25">
      <c r="L861" s="99"/>
      <c r="M861" s="99"/>
    </row>
    <row r="862" spans="12:13" x14ac:dyDescent="0.25">
      <c r="L862" s="99"/>
      <c r="M862" s="99"/>
    </row>
    <row r="863" spans="12:13" x14ac:dyDescent="0.25">
      <c r="L863" s="99"/>
      <c r="M863" s="99"/>
    </row>
    <row r="864" spans="12:13" x14ac:dyDescent="0.25">
      <c r="L864" s="99"/>
      <c r="M864" s="99"/>
    </row>
    <row r="865" spans="12:13" x14ac:dyDescent="0.25">
      <c r="L865" s="99"/>
      <c r="M865" s="99"/>
    </row>
    <row r="866" spans="12:13" x14ac:dyDescent="0.25">
      <c r="L866" s="99"/>
      <c r="M866" s="99"/>
    </row>
    <row r="867" spans="12:13" x14ac:dyDescent="0.25">
      <c r="L867" s="99"/>
      <c r="M867" s="99"/>
    </row>
    <row r="868" spans="12:13" x14ac:dyDescent="0.25">
      <c r="L868" s="99"/>
      <c r="M868" s="99"/>
    </row>
    <row r="869" spans="12:13" x14ac:dyDescent="0.25">
      <c r="L869" s="99"/>
      <c r="M869" s="99"/>
    </row>
    <row r="870" spans="12:13" x14ac:dyDescent="0.25">
      <c r="L870" s="99"/>
      <c r="M870" s="99"/>
    </row>
    <row r="871" spans="12:13" x14ac:dyDescent="0.25">
      <c r="L871" s="99"/>
      <c r="M871" s="99"/>
    </row>
    <row r="872" spans="12:13" x14ac:dyDescent="0.25">
      <c r="L872" s="99"/>
      <c r="M872" s="99"/>
    </row>
    <row r="873" spans="12:13" x14ac:dyDescent="0.25">
      <c r="L873" s="99"/>
      <c r="M873" s="99"/>
    </row>
    <row r="874" spans="12:13" x14ac:dyDescent="0.25">
      <c r="L874" s="99"/>
      <c r="M874" s="99"/>
    </row>
    <row r="875" spans="12:13" x14ac:dyDescent="0.25">
      <c r="L875" s="99"/>
      <c r="M875" s="99"/>
    </row>
    <row r="876" spans="12:13" x14ac:dyDescent="0.25">
      <c r="L876" s="99"/>
      <c r="M876" s="99"/>
    </row>
    <row r="877" spans="12:13" x14ac:dyDescent="0.25">
      <c r="L877" s="99"/>
      <c r="M877" s="99"/>
    </row>
    <row r="878" spans="12:13" x14ac:dyDescent="0.25">
      <c r="L878" s="99"/>
      <c r="M878" s="99"/>
    </row>
    <row r="879" spans="12:13" x14ac:dyDescent="0.25">
      <c r="L879" s="99"/>
      <c r="M879" s="99"/>
    </row>
    <row r="880" spans="12:13" x14ac:dyDescent="0.25">
      <c r="L880" s="99"/>
      <c r="M880" s="99"/>
    </row>
    <row r="881" spans="12:13" x14ac:dyDescent="0.25">
      <c r="L881" s="99"/>
      <c r="M881" s="99"/>
    </row>
    <row r="882" spans="12:13" x14ac:dyDescent="0.25">
      <c r="L882" s="99"/>
      <c r="M882" s="99"/>
    </row>
    <row r="883" spans="12:13" x14ac:dyDescent="0.25">
      <c r="L883" s="99"/>
      <c r="M883" s="99"/>
    </row>
    <row r="884" spans="12:13" x14ac:dyDescent="0.25">
      <c r="L884" s="99"/>
      <c r="M884" s="99"/>
    </row>
    <row r="885" spans="12:13" x14ac:dyDescent="0.25">
      <c r="L885" s="99"/>
      <c r="M885" s="99"/>
    </row>
    <row r="886" spans="12:13" x14ac:dyDescent="0.25">
      <c r="L886" s="99"/>
      <c r="M886" s="99"/>
    </row>
    <row r="887" spans="12:13" x14ac:dyDescent="0.25">
      <c r="L887" s="99"/>
      <c r="M887" s="99"/>
    </row>
    <row r="888" spans="12:13" x14ac:dyDescent="0.25">
      <c r="L888" s="99"/>
      <c r="M888" s="99"/>
    </row>
    <row r="889" spans="12:13" x14ac:dyDescent="0.25">
      <c r="L889" s="99"/>
      <c r="M889" s="99"/>
    </row>
    <row r="890" spans="12:13" x14ac:dyDescent="0.25">
      <c r="L890" s="99"/>
      <c r="M890" s="99"/>
    </row>
    <row r="891" spans="12:13" x14ac:dyDescent="0.25">
      <c r="L891" s="99"/>
      <c r="M891" s="99"/>
    </row>
    <row r="892" spans="12:13" x14ac:dyDescent="0.25">
      <c r="L892" s="99"/>
      <c r="M892" s="99"/>
    </row>
    <row r="893" spans="12:13" x14ac:dyDescent="0.25">
      <c r="L893" s="99"/>
      <c r="M893" s="99"/>
    </row>
    <row r="894" spans="12:13" x14ac:dyDescent="0.25">
      <c r="L894" s="99"/>
      <c r="M894" s="99"/>
    </row>
    <row r="895" spans="12:13" x14ac:dyDescent="0.25">
      <c r="L895" s="99"/>
      <c r="M895" s="99"/>
    </row>
    <row r="896" spans="12:13" x14ac:dyDescent="0.25">
      <c r="L896" s="99"/>
      <c r="M896" s="99"/>
    </row>
    <row r="897" spans="12:13" x14ac:dyDescent="0.25">
      <c r="L897" s="99"/>
      <c r="M897" s="99"/>
    </row>
    <row r="898" spans="12:13" x14ac:dyDescent="0.25">
      <c r="L898" s="99"/>
      <c r="M898" s="99"/>
    </row>
    <row r="899" spans="12:13" x14ac:dyDescent="0.25">
      <c r="L899" s="99"/>
      <c r="M899" s="99"/>
    </row>
    <row r="900" spans="12:13" x14ac:dyDescent="0.25">
      <c r="L900" s="99"/>
      <c r="M900" s="99"/>
    </row>
    <row r="901" spans="12:13" x14ac:dyDescent="0.25">
      <c r="L901" s="99"/>
      <c r="M901" s="99"/>
    </row>
    <row r="902" spans="12:13" x14ac:dyDescent="0.25">
      <c r="L902" s="99"/>
      <c r="M902" s="99"/>
    </row>
    <row r="903" spans="12:13" x14ac:dyDescent="0.25">
      <c r="L903" s="99"/>
      <c r="M903" s="99"/>
    </row>
    <row r="904" spans="12:13" x14ac:dyDescent="0.25">
      <c r="L904" s="99"/>
      <c r="M904" s="99"/>
    </row>
    <row r="905" spans="12:13" x14ac:dyDescent="0.25">
      <c r="L905" s="99"/>
      <c r="M905" s="99"/>
    </row>
    <row r="906" spans="12:13" x14ac:dyDescent="0.25">
      <c r="L906" s="99"/>
      <c r="M906" s="99"/>
    </row>
    <row r="907" spans="12:13" x14ac:dyDescent="0.25">
      <c r="L907" s="99"/>
      <c r="M907" s="99"/>
    </row>
    <row r="908" spans="12:13" x14ac:dyDescent="0.25">
      <c r="L908" s="99"/>
      <c r="M908" s="99"/>
    </row>
    <row r="909" spans="12:13" x14ac:dyDescent="0.25">
      <c r="L909" s="99"/>
      <c r="M909" s="99"/>
    </row>
    <row r="910" spans="12:13" x14ac:dyDescent="0.25">
      <c r="L910" s="99"/>
      <c r="M910" s="99"/>
    </row>
    <row r="911" spans="12:13" x14ac:dyDescent="0.25">
      <c r="L911" s="99"/>
      <c r="M911" s="99"/>
    </row>
    <row r="912" spans="12:13" x14ac:dyDescent="0.25">
      <c r="L912" s="99"/>
      <c r="M912" s="99"/>
    </row>
    <row r="913" spans="12:13" x14ac:dyDescent="0.25">
      <c r="L913" s="99"/>
      <c r="M913" s="99"/>
    </row>
    <row r="914" spans="12:13" x14ac:dyDescent="0.25">
      <c r="L914" s="99"/>
      <c r="M914" s="99"/>
    </row>
    <row r="915" spans="12:13" x14ac:dyDescent="0.25">
      <c r="L915" s="99"/>
      <c r="M915" s="99"/>
    </row>
    <row r="916" spans="12:13" x14ac:dyDescent="0.25">
      <c r="L916" s="99"/>
      <c r="M916" s="99"/>
    </row>
    <row r="917" spans="12:13" x14ac:dyDescent="0.25">
      <c r="L917" s="99"/>
      <c r="M917" s="99"/>
    </row>
    <row r="918" spans="12:13" x14ac:dyDescent="0.25">
      <c r="L918" s="99"/>
      <c r="M918" s="99"/>
    </row>
    <row r="919" spans="12:13" x14ac:dyDescent="0.25">
      <c r="L919" s="99"/>
      <c r="M919" s="99"/>
    </row>
    <row r="920" spans="12:13" x14ac:dyDescent="0.25">
      <c r="L920" s="99"/>
      <c r="M920" s="99"/>
    </row>
    <row r="921" spans="12:13" x14ac:dyDescent="0.25">
      <c r="L921" s="99"/>
      <c r="M921" s="99"/>
    </row>
    <row r="922" spans="12:13" x14ac:dyDescent="0.25">
      <c r="L922" s="99"/>
      <c r="M922" s="99"/>
    </row>
    <row r="923" spans="12:13" x14ac:dyDescent="0.25">
      <c r="L923" s="99"/>
      <c r="M923" s="99"/>
    </row>
    <row r="924" spans="12:13" x14ac:dyDescent="0.25">
      <c r="L924" s="99"/>
      <c r="M924" s="99"/>
    </row>
    <row r="925" spans="12:13" x14ac:dyDescent="0.25">
      <c r="L925" s="99"/>
      <c r="M925" s="99"/>
    </row>
    <row r="926" spans="12:13" x14ac:dyDescent="0.25">
      <c r="L926" s="99"/>
      <c r="M926" s="99"/>
    </row>
    <row r="927" spans="12:13" x14ac:dyDescent="0.25">
      <c r="L927" s="99"/>
      <c r="M927" s="99"/>
    </row>
    <row r="928" spans="12:13" x14ac:dyDescent="0.25">
      <c r="L928" s="99"/>
      <c r="M928" s="99"/>
    </row>
    <row r="929" spans="12:13" x14ac:dyDescent="0.25">
      <c r="L929" s="99"/>
      <c r="M929" s="99"/>
    </row>
    <row r="930" spans="12:13" x14ac:dyDescent="0.25">
      <c r="L930" s="99"/>
      <c r="M930" s="99"/>
    </row>
    <row r="931" spans="12:13" x14ac:dyDescent="0.25">
      <c r="L931" s="99"/>
      <c r="M931" s="99"/>
    </row>
    <row r="932" spans="12:13" x14ac:dyDescent="0.25">
      <c r="L932" s="99"/>
      <c r="M932" s="99"/>
    </row>
    <row r="933" spans="12:13" x14ac:dyDescent="0.25">
      <c r="L933" s="99"/>
      <c r="M933" s="99"/>
    </row>
    <row r="934" spans="12:13" x14ac:dyDescent="0.25">
      <c r="L934" s="99"/>
      <c r="M934" s="99"/>
    </row>
    <row r="935" spans="12:13" x14ac:dyDescent="0.25">
      <c r="L935" s="99"/>
      <c r="M935" s="99"/>
    </row>
    <row r="936" spans="12:13" x14ac:dyDescent="0.25">
      <c r="L936" s="99"/>
      <c r="M936" s="99"/>
    </row>
    <row r="937" spans="12:13" x14ac:dyDescent="0.25">
      <c r="L937" s="99"/>
      <c r="M937" s="99"/>
    </row>
    <row r="938" spans="12:13" x14ac:dyDescent="0.25">
      <c r="L938" s="99"/>
      <c r="M938" s="99"/>
    </row>
    <row r="939" spans="12:13" x14ac:dyDescent="0.25">
      <c r="L939" s="99"/>
      <c r="M939" s="99"/>
    </row>
    <row r="940" spans="12:13" x14ac:dyDescent="0.25">
      <c r="L940" s="99"/>
      <c r="M940" s="99"/>
    </row>
    <row r="941" spans="12:13" x14ac:dyDescent="0.25">
      <c r="L941" s="99"/>
      <c r="M941" s="99"/>
    </row>
    <row r="942" spans="12:13" x14ac:dyDescent="0.25">
      <c r="L942" s="99"/>
      <c r="M942" s="99"/>
    </row>
    <row r="943" spans="12:13" x14ac:dyDescent="0.25">
      <c r="L943" s="99"/>
      <c r="M943" s="99"/>
    </row>
    <row r="944" spans="12:13" x14ac:dyDescent="0.25">
      <c r="L944" s="99"/>
      <c r="M944" s="99"/>
    </row>
    <row r="945" spans="12:13" x14ac:dyDescent="0.25">
      <c r="L945" s="99"/>
      <c r="M945" s="99"/>
    </row>
    <row r="946" spans="12:13" x14ac:dyDescent="0.25">
      <c r="L946" s="99"/>
      <c r="M946" s="99"/>
    </row>
    <row r="947" spans="12:13" x14ac:dyDescent="0.25">
      <c r="L947" s="99"/>
      <c r="M947" s="99"/>
    </row>
    <row r="948" spans="12:13" x14ac:dyDescent="0.25">
      <c r="L948" s="99"/>
      <c r="M948" s="99"/>
    </row>
    <row r="949" spans="12:13" x14ac:dyDescent="0.25">
      <c r="L949" s="99"/>
      <c r="M949" s="99"/>
    </row>
    <row r="950" spans="12:13" x14ac:dyDescent="0.25">
      <c r="L950" s="99"/>
      <c r="M950" s="99"/>
    </row>
    <row r="951" spans="12:13" x14ac:dyDescent="0.25">
      <c r="L951" s="99"/>
      <c r="M951" s="99"/>
    </row>
    <row r="952" spans="12:13" x14ac:dyDescent="0.25">
      <c r="L952" s="99"/>
      <c r="M952" s="99"/>
    </row>
    <row r="953" spans="12:13" x14ac:dyDescent="0.25">
      <c r="L953" s="99"/>
      <c r="M953" s="99"/>
    </row>
    <row r="954" spans="12:13" x14ac:dyDescent="0.25">
      <c r="L954" s="99"/>
      <c r="M954" s="99"/>
    </row>
    <row r="955" spans="12:13" x14ac:dyDescent="0.25">
      <c r="L955" s="99"/>
      <c r="M955" s="99"/>
    </row>
    <row r="956" spans="12:13" x14ac:dyDescent="0.25">
      <c r="L956" s="99"/>
      <c r="M956" s="99"/>
    </row>
    <row r="957" spans="12:13" x14ac:dyDescent="0.25">
      <c r="L957" s="99"/>
      <c r="M957" s="99"/>
    </row>
    <row r="958" spans="12:13" x14ac:dyDescent="0.25">
      <c r="L958" s="99"/>
      <c r="M958" s="99"/>
    </row>
    <row r="959" spans="12:13" x14ac:dyDescent="0.25">
      <c r="L959" s="99"/>
      <c r="M959" s="99"/>
    </row>
    <row r="960" spans="12:13" x14ac:dyDescent="0.25">
      <c r="L960" s="99"/>
      <c r="M960" s="99"/>
    </row>
    <row r="961" spans="12:13" x14ac:dyDescent="0.25">
      <c r="L961" s="99"/>
      <c r="M961" s="99"/>
    </row>
    <row r="962" spans="12:13" x14ac:dyDescent="0.25">
      <c r="L962" s="99"/>
      <c r="M962" s="99"/>
    </row>
    <row r="963" spans="12:13" x14ac:dyDescent="0.25">
      <c r="L963" s="99"/>
      <c r="M963" s="99"/>
    </row>
    <row r="964" spans="12:13" x14ac:dyDescent="0.25">
      <c r="L964" s="99"/>
      <c r="M964" s="99"/>
    </row>
    <row r="965" spans="12:13" x14ac:dyDescent="0.25">
      <c r="L965" s="99"/>
      <c r="M965" s="99"/>
    </row>
    <row r="966" spans="12:13" x14ac:dyDescent="0.25">
      <c r="L966" s="99"/>
      <c r="M966" s="99"/>
    </row>
    <row r="967" spans="12:13" x14ac:dyDescent="0.25">
      <c r="L967" s="99"/>
      <c r="M967" s="99"/>
    </row>
    <row r="968" spans="12:13" x14ac:dyDescent="0.25">
      <c r="L968" s="99"/>
      <c r="M968" s="99"/>
    </row>
    <row r="969" spans="12:13" x14ac:dyDescent="0.25">
      <c r="L969" s="99"/>
      <c r="M969" s="99"/>
    </row>
    <row r="970" spans="12:13" x14ac:dyDescent="0.25">
      <c r="L970" s="99"/>
      <c r="M970" s="99"/>
    </row>
    <row r="971" spans="12:13" x14ac:dyDescent="0.25">
      <c r="L971" s="99"/>
      <c r="M971" s="99"/>
    </row>
    <row r="972" spans="12:13" x14ac:dyDescent="0.25">
      <c r="L972" s="99"/>
      <c r="M972" s="99"/>
    </row>
    <row r="973" spans="12:13" x14ac:dyDescent="0.25">
      <c r="L973" s="99"/>
      <c r="M973" s="99"/>
    </row>
    <row r="974" spans="12:13" x14ac:dyDescent="0.25">
      <c r="L974" s="99"/>
      <c r="M974" s="99"/>
    </row>
    <row r="975" spans="12:13" x14ac:dyDescent="0.25">
      <c r="L975" s="99"/>
      <c r="M975" s="99"/>
    </row>
    <row r="976" spans="12:13" x14ac:dyDescent="0.25">
      <c r="L976" s="99"/>
      <c r="M976" s="99"/>
    </row>
    <row r="977" spans="12:13" x14ac:dyDescent="0.25">
      <c r="L977" s="99"/>
      <c r="M977" s="99"/>
    </row>
    <row r="978" spans="12:13" x14ac:dyDescent="0.25">
      <c r="L978" s="99"/>
      <c r="M978" s="99"/>
    </row>
    <row r="979" spans="12:13" x14ac:dyDescent="0.25">
      <c r="L979" s="99"/>
      <c r="M979" s="99"/>
    </row>
    <row r="980" spans="12:13" x14ac:dyDescent="0.25">
      <c r="L980" s="99"/>
      <c r="M980" s="99"/>
    </row>
    <row r="981" spans="12:13" x14ac:dyDescent="0.25">
      <c r="L981" s="99"/>
      <c r="M981" s="99"/>
    </row>
    <row r="982" spans="12:13" x14ac:dyDescent="0.25">
      <c r="L982" s="99"/>
      <c r="M982" s="99"/>
    </row>
    <row r="983" spans="12:13" x14ac:dyDescent="0.25">
      <c r="L983" s="99"/>
      <c r="M983" s="99"/>
    </row>
    <row r="984" spans="12:13" x14ac:dyDescent="0.25">
      <c r="L984" s="99"/>
      <c r="M984" s="99"/>
    </row>
    <row r="985" spans="12:13" x14ac:dyDescent="0.25">
      <c r="L985" s="99"/>
      <c r="M985" s="99"/>
    </row>
    <row r="986" spans="12:13" x14ac:dyDescent="0.25">
      <c r="L986" s="99"/>
      <c r="M986" s="99"/>
    </row>
    <row r="987" spans="12:13" x14ac:dyDescent="0.25">
      <c r="L987" s="99"/>
      <c r="M987" s="99"/>
    </row>
    <row r="988" spans="12:13" x14ac:dyDescent="0.25">
      <c r="L988" s="99"/>
      <c r="M988" s="99"/>
    </row>
    <row r="989" spans="12:13" x14ac:dyDescent="0.25">
      <c r="L989" s="99"/>
      <c r="M989" s="99"/>
    </row>
    <row r="990" spans="12:13" x14ac:dyDescent="0.25">
      <c r="L990" s="99"/>
      <c r="M990" s="99"/>
    </row>
    <row r="991" spans="12:13" x14ac:dyDescent="0.25">
      <c r="L991" s="99"/>
      <c r="M991" s="99"/>
    </row>
    <row r="992" spans="12:13" x14ac:dyDescent="0.25">
      <c r="L992" s="99"/>
      <c r="M992" s="99"/>
    </row>
    <row r="993" spans="12:13" x14ac:dyDescent="0.25">
      <c r="L993" s="99"/>
      <c r="M993" s="99"/>
    </row>
    <row r="994" spans="12:13" x14ac:dyDescent="0.25">
      <c r="L994" s="99"/>
      <c r="M994" s="99"/>
    </row>
    <row r="995" spans="12:13" x14ac:dyDescent="0.25">
      <c r="L995" s="99"/>
      <c r="M995" s="99"/>
    </row>
    <row r="996" spans="12:13" x14ac:dyDescent="0.25">
      <c r="L996" s="99"/>
      <c r="M996" s="99"/>
    </row>
    <row r="997" spans="12:13" x14ac:dyDescent="0.25">
      <c r="L997" s="99"/>
      <c r="M997" s="99"/>
    </row>
    <row r="998" spans="12:13" x14ac:dyDescent="0.25">
      <c r="L998" s="99"/>
      <c r="M998" s="99"/>
    </row>
    <row r="999" spans="12:13" x14ac:dyDescent="0.25">
      <c r="L999" s="99"/>
      <c r="M999" s="99"/>
    </row>
    <row r="1000" spans="12:13" x14ac:dyDescent="0.25">
      <c r="L1000" s="99"/>
      <c r="M1000" s="99"/>
    </row>
    <row r="1001" spans="12:13" x14ac:dyDescent="0.25">
      <c r="L1001" s="99"/>
      <c r="M1001" s="99"/>
    </row>
    <row r="1002" spans="12:13" x14ac:dyDescent="0.25">
      <c r="L1002" s="99"/>
      <c r="M1002" s="99"/>
    </row>
    <row r="1003" spans="12:13" x14ac:dyDescent="0.25">
      <c r="L1003" s="99"/>
      <c r="M1003" s="99"/>
    </row>
    <row r="1004" spans="12:13" x14ac:dyDescent="0.25">
      <c r="L1004" s="99"/>
      <c r="M1004" s="99"/>
    </row>
    <row r="1005" spans="12:13" x14ac:dyDescent="0.25">
      <c r="L1005" s="99"/>
      <c r="M1005" s="99"/>
    </row>
    <row r="1006" spans="12:13" x14ac:dyDescent="0.25">
      <c r="L1006" s="99"/>
      <c r="M1006" s="99"/>
    </row>
    <row r="1007" spans="12:13" x14ac:dyDescent="0.25">
      <c r="L1007" s="99"/>
      <c r="M1007" s="99"/>
    </row>
    <row r="1008" spans="12:13" x14ac:dyDescent="0.25">
      <c r="L1008" s="99"/>
      <c r="M1008" s="99"/>
    </row>
    <row r="1009" spans="12:13" x14ac:dyDescent="0.25">
      <c r="L1009" s="99"/>
      <c r="M1009" s="99"/>
    </row>
    <row r="1010" spans="12:13" x14ac:dyDescent="0.25">
      <c r="L1010" s="99"/>
      <c r="M1010" s="99"/>
    </row>
    <row r="1011" spans="12:13" x14ac:dyDescent="0.25">
      <c r="L1011" s="99"/>
      <c r="M1011" s="99"/>
    </row>
    <row r="1012" spans="12:13" x14ac:dyDescent="0.25">
      <c r="L1012" s="99"/>
      <c r="M1012" s="99"/>
    </row>
    <row r="1013" spans="12:13" x14ac:dyDescent="0.25">
      <c r="L1013" s="99"/>
      <c r="M1013" s="99"/>
    </row>
    <row r="1014" spans="12:13" x14ac:dyDescent="0.25">
      <c r="L1014" s="99"/>
      <c r="M1014" s="99"/>
    </row>
    <row r="1015" spans="12:13" x14ac:dyDescent="0.25">
      <c r="L1015" s="99"/>
      <c r="M1015" s="99"/>
    </row>
    <row r="1016" spans="12:13" x14ac:dyDescent="0.25">
      <c r="L1016" s="99"/>
      <c r="M1016" s="99"/>
    </row>
    <row r="1017" spans="12:13" x14ac:dyDescent="0.25">
      <c r="L1017" s="99"/>
      <c r="M1017" s="99"/>
    </row>
    <row r="1018" spans="12:13" x14ac:dyDescent="0.25">
      <c r="L1018" s="99"/>
      <c r="M1018" s="99"/>
    </row>
    <row r="1019" spans="12:13" x14ac:dyDescent="0.25">
      <c r="L1019" s="99"/>
      <c r="M1019" s="99"/>
    </row>
    <row r="1020" spans="12:13" x14ac:dyDescent="0.25">
      <c r="L1020" s="99"/>
      <c r="M1020" s="99"/>
    </row>
    <row r="1021" spans="12:13" x14ac:dyDescent="0.25">
      <c r="L1021" s="99"/>
      <c r="M1021" s="99"/>
    </row>
    <row r="1022" spans="12:13" x14ac:dyDescent="0.25">
      <c r="L1022" s="99"/>
      <c r="M1022" s="99"/>
    </row>
    <row r="1023" spans="12:13" x14ac:dyDescent="0.25">
      <c r="L1023" s="99"/>
      <c r="M1023" s="99"/>
    </row>
    <row r="1024" spans="12:13" x14ac:dyDescent="0.25">
      <c r="L1024" s="99"/>
      <c r="M1024" s="99"/>
    </row>
    <row r="1025" spans="12:13" x14ac:dyDescent="0.25">
      <c r="L1025" s="99"/>
      <c r="M1025" s="99"/>
    </row>
    <row r="1026" spans="12:13" x14ac:dyDescent="0.25">
      <c r="L1026" s="99"/>
      <c r="M1026" s="99"/>
    </row>
    <row r="1027" spans="12:13" x14ac:dyDescent="0.25">
      <c r="L1027" s="99"/>
      <c r="M1027" s="99"/>
    </row>
    <row r="1028" spans="12:13" x14ac:dyDescent="0.25">
      <c r="L1028" s="99"/>
      <c r="M1028" s="99"/>
    </row>
    <row r="1029" spans="12:13" x14ac:dyDescent="0.25">
      <c r="L1029" s="99"/>
      <c r="M1029" s="99"/>
    </row>
    <row r="1030" spans="12:13" x14ac:dyDescent="0.25">
      <c r="L1030" s="99"/>
      <c r="M1030" s="99"/>
    </row>
    <row r="1031" spans="12:13" x14ac:dyDescent="0.25">
      <c r="L1031" s="99"/>
      <c r="M1031" s="99"/>
    </row>
    <row r="1032" spans="12:13" x14ac:dyDescent="0.25">
      <c r="L1032" s="99"/>
      <c r="M1032" s="99"/>
    </row>
    <row r="1033" spans="12:13" x14ac:dyDescent="0.25">
      <c r="L1033" s="99"/>
      <c r="M1033" s="99"/>
    </row>
    <row r="1034" spans="12:13" x14ac:dyDescent="0.25">
      <c r="L1034" s="99"/>
      <c r="M1034" s="99"/>
    </row>
    <row r="1035" spans="12:13" x14ac:dyDescent="0.25">
      <c r="L1035" s="99"/>
      <c r="M1035" s="99"/>
    </row>
    <row r="1036" spans="12:13" x14ac:dyDescent="0.25">
      <c r="L1036" s="99"/>
      <c r="M1036" s="99"/>
    </row>
    <row r="1037" spans="12:13" x14ac:dyDescent="0.25">
      <c r="L1037" s="99"/>
      <c r="M1037" s="99"/>
    </row>
    <row r="1038" spans="12:13" x14ac:dyDescent="0.25">
      <c r="L1038" s="99"/>
      <c r="M1038" s="99"/>
    </row>
    <row r="1039" spans="12:13" x14ac:dyDescent="0.25">
      <c r="L1039" s="99"/>
      <c r="M1039" s="99"/>
    </row>
    <row r="1040" spans="12:13" x14ac:dyDescent="0.25">
      <c r="L1040" s="99"/>
      <c r="M1040" s="99"/>
    </row>
    <row r="1041" spans="12:13" x14ac:dyDescent="0.25">
      <c r="L1041" s="99"/>
      <c r="M1041" s="99"/>
    </row>
    <row r="1042" spans="12:13" x14ac:dyDescent="0.25">
      <c r="L1042" s="99"/>
      <c r="M1042" s="99"/>
    </row>
    <row r="1043" spans="12:13" x14ac:dyDescent="0.25">
      <c r="L1043" s="99"/>
      <c r="M1043" s="99"/>
    </row>
    <row r="1044" spans="12:13" x14ac:dyDescent="0.25">
      <c r="L1044" s="99"/>
      <c r="M1044" s="99"/>
    </row>
    <row r="1045" spans="12:13" x14ac:dyDescent="0.25">
      <c r="L1045" s="99"/>
      <c r="M1045" s="99"/>
    </row>
    <row r="1046" spans="12:13" x14ac:dyDescent="0.25">
      <c r="L1046" s="99"/>
      <c r="M1046" s="99"/>
    </row>
    <row r="1047" spans="12:13" x14ac:dyDescent="0.25">
      <c r="L1047" s="99"/>
      <c r="M1047" s="99"/>
    </row>
    <row r="1048" spans="12:13" x14ac:dyDescent="0.25">
      <c r="L1048" s="99"/>
      <c r="M1048" s="99"/>
    </row>
    <row r="1049" spans="12:13" x14ac:dyDescent="0.25">
      <c r="L1049" s="99"/>
      <c r="M1049" s="99"/>
    </row>
    <row r="1050" spans="12:13" x14ac:dyDescent="0.25">
      <c r="L1050" s="99"/>
      <c r="M1050" s="99"/>
    </row>
    <row r="1051" spans="12:13" x14ac:dyDescent="0.25">
      <c r="L1051" s="99"/>
      <c r="M1051" s="99"/>
    </row>
    <row r="1052" spans="12:13" x14ac:dyDescent="0.25">
      <c r="L1052" s="99"/>
      <c r="M1052" s="99"/>
    </row>
    <row r="1053" spans="12:13" x14ac:dyDescent="0.25">
      <c r="L1053" s="99"/>
      <c r="M1053" s="99"/>
    </row>
    <row r="1054" spans="12:13" x14ac:dyDescent="0.25">
      <c r="L1054" s="99"/>
      <c r="M1054" s="99"/>
    </row>
    <row r="1055" spans="12:13" x14ac:dyDescent="0.25">
      <c r="L1055" s="99"/>
      <c r="M1055" s="99"/>
    </row>
    <row r="1056" spans="12:13" x14ac:dyDescent="0.25">
      <c r="L1056" s="99"/>
      <c r="M1056" s="99"/>
    </row>
    <row r="1057" spans="12:13" x14ac:dyDescent="0.25">
      <c r="L1057" s="99"/>
      <c r="M1057" s="99"/>
    </row>
    <row r="1058" spans="12:13" x14ac:dyDescent="0.25">
      <c r="L1058" s="99"/>
      <c r="M1058" s="99"/>
    </row>
    <row r="1059" spans="12:13" x14ac:dyDescent="0.25">
      <c r="L1059" s="99"/>
      <c r="M1059" s="99"/>
    </row>
    <row r="1060" spans="12:13" x14ac:dyDescent="0.25">
      <c r="L1060" s="99"/>
      <c r="M1060" s="99"/>
    </row>
    <row r="1061" spans="12:13" x14ac:dyDescent="0.25">
      <c r="L1061" s="99"/>
      <c r="M1061" s="99"/>
    </row>
    <row r="1062" spans="12:13" x14ac:dyDescent="0.25">
      <c r="L1062" s="99"/>
      <c r="M1062" s="99"/>
    </row>
    <row r="1063" spans="12:13" x14ac:dyDescent="0.25">
      <c r="L1063" s="99"/>
      <c r="M1063" s="99"/>
    </row>
    <row r="1064" spans="12:13" x14ac:dyDescent="0.25">
      <c r="L1064" s="99"/>
      <c r="M1064" s="99"/>
    </row>
    <row r="1065" spans="12:13" x14ac:dyDescent="0.25">
      <c r="L1065" s="99"/>
      <c r="M1065" s="99"/>
    </row>
    <row r="1066" spans="12:13" x14ac:dyDescent="0.25">
      <c r="L1066" s="99"/>
      <c r="M1066" s="99"/>
    </row>
    <row r="1067" spans="12:13" x14ac:dyDescent="0.25">
      <c r="L1067" s="99"/>
      <c r="M1067" s="99"/>
    </row>
    <row r="1068" spans="12:13" x14ac:dyDescent="0.25">
      <c r="L1068" s="99"/>
      <c r="M1068" s="99"/>
    </row>
    <row r="1069" spans="12:13" x14ac:dyDescent="0.25">
      <c r="L1069" s="99"/>
      <c r="M1069" s="99"/>
    </row>
    <row r="1070" spans="12:13" x14ac:dyDescent="0.25">
      <c r="L1070" s="99"/>
      <c r="M1070" s="99"/>
    </row>
    <row r="1071" spans="12:13" x14ac:dyDescent="0.25">
      <c r="L1071" s="99"/>
      <c r="M1071" s="99"/>
    </row>
    <row r="1072" spans="12:13" x14ac:dyDescent="0.25">
      <c r="L1072" s="99"/>
      <c r="M1072" s="99"/>
    </row>
    <row r="1073" spans="12:13" x14ac:dyDescent="0.25">
      <c r="L1073" s="99"/>
      <c r="M1073" s="99"/>
    </row>
    <row r="1074" spans="12:13" x14ac:dyDescent="0.25">
      <c r="L1074" s="99"/>
      <c r="M1074" s="99"/>
    </row>
    <row r="1075" spans="12:13" x14ac:dyDescent="0.25">
      <c r="L1075" s="99"/>
      <c r="M1075" s="99"/>
    </row>
    <row r="1076" spans="12:13" x14ac:dyDescent="0.25">
      <c r="L1076" s="99"/>
      <c r="M1076" s="99"/>
    </row>
    <row r="1077" spans="12:13" x14ac:dyDescent="0.25">
      <c r="L1077" s="99"/>
      <c r="M1077" s="99"/>
    </row>
    <row r="1078" spans="12:13" x14ac:dyDescent="0.25">
      <c r="L1078" s="99"/>
      <c r="M1078" s="99"/>
    </row>
    <row r="1079" spans="12:13" x14ac:dyDescent="0.25">
      <c r="L1079" s="99"/>
      <c r="M1079" s="99"/>
    </row>
    <row r="1080" spans="12:13" x14ac:dyDescent="0.25">
      <c r="L1080" s="99"/>
      <c r="M1080" s="99"/>
    </row>
    <row r="1081" spans="12:13" x14ac:dyDescent="0.25">
      <c r="L1081" s="99"/>
      <c r="M1081" s="99"/>
    </row>
    <row r="1082" spans="12:13" x14ac:dyDescent="0.25">
      <c r="L1082" s="99"/>
      <c r="M1082" s="99"/>
    </row>
    <row r="1083" spans="12:13" x14ac:dyDescent="0.25">
      <c r="L1083" s="99"/>
      <c r="M1083" s="99"/>
    </row>
    <row r="1084" spans="12:13" x14ac:dyDescent="0.25">
      <c r="L1084" s="99"/>
      <c r="M1084" s="99"/>
    </row>
    <row r="1085" spans="12:13" x14ac:dyDescent="0.25">
      <c r="L1085" s="99"/>
      <c r="M1085" s="99"/>
    </row>
    <row r="1086" spans="12:13" x14ac:dyDescent="0.25">
      <c r="L1086" s="99"/>
      <c r="M1086" s="99"/>
    </row>
    <row r="1087" spans="12:13" x14ac:dyDescent="0.25">
      <c r="L1087" s="99"/>
      <c r="M1087" s="99"/>
    </row>
    <row r="1088" spans="12:13" x14ac:dyDescent="0.25">
      <c r="L1088" s="99"/>
      <c r="M1088" s="99"/>
    </row>
    <row r="1089" spans="12:13" x14ac:dyDescent="0.25">
      <c r="L1089" s="99"/>
      <c r="M1089" s="99"/>
    </row>
    <row r="1090" spans="12:13" x14ac:dyDescent="0.25">
      <c r="L1090" s="99"/>
      <c r="M1090" s="99"/>
    </row>
    <row r="1091" spans="12:13" x14ac:dyDescent="0.25">
      <c r="L1091" s="99"/>
      <c r="M1091" s="99"/>
    </row>
    <row r="1092" spans="12:13" x14ac:dyDescent="0.25">
      <c r="L1092" s="99"/>
      <c r="M1092" s="99"/>
    </row>
    <row r="1093" spans="12:13" x14ac:dyDescent="0.25">
      <c r="L1093" s="99"/>
      <c r="M1093" s="99"/>
    </row>
    <row r="1094" spans="12:13" x14ac:dyDescent="0.25">
      <c r="L1094" s="99"/>
      <c r="M1094" s="99"/>
    </row>
    <row r="1095" spans="12:13" x14ac:dyDescent="0.25">
      <c r="L1095" s="99"/>
      <c r="M1095" s="99"/>
    </row>
    <row r="1096" spans="12:13" x14ac:dyDescent="0.25">
      <c r="L1096" s="99"/>
      <c r="M1096" s="99"/>
    </row>
    <row r="1097" spans="12:13" x14ac:dyDescent="0.25">
      <c r="L1097" s="99"/>
      <c r="M1097" s="99"/>
    </row>
    <row r="1098" spans="12:13" x14ac:dyDescent="0.25">
      <c r="L1098" s="99"/>
      <c r="M1098" s="99"/>
    </row>
    <row r="1099" spans="12:13" x14ac:dyDescent="0.25">
      <c r="L1099" s="99"/>
      <c r="M1099" s="99"/>
    </row>
    <row r="1100" spans="12:13" x14ac:dyDescent="0.25">
      <c r="L1100" s="99"/>
      <c r="M1100" s="99"/>
    </row>
    <row r="1101" spans="12:13" x14ac:dyDescent="0.25">
      <c r="L1101" s="99"/>
      <c r="M1101" s="99"/>
    </row>
    <row r="1102" spans="12:13" x14ac:dyDescent="0.25">
      <c r="L1102" s="99"/>
      <c r="M1102" s="99"/>
    </row>
    <row r="1103" spans="12:13" x14ac:dyDescent="0.25">
      <c r="L1103" s="99"/>
      <c r="M1103" s="99"/>
    </row>
    <row r="1104" spans="12:13" x14ac:dyDescent="0.25">
      <c r="L1104" s="99"/>
      <c r="M1104" s="99"/>
    </row>
    <row r="1105" spans="12:13" x14ac:dyDescent="0.25">
      <c r="L1105" s="99"/>
      <c r="M1105" s="99"/>
    </row>
    <row r="1106" spans="12:13" x14ac:dyDescent="0.25">
      <c r="L1106" s="99"/>
      <c r="M1106" s="99"/>
    </row>
    <row r="1107" spans="12:13" x14ac:dyDescent="0.25">
      <c r="L1107" s="99"/>
      <c r="M1107" s="99"/>
    </row>
    <row r="1108" spans="12:13" x14ac:dyDescent="0.25">
      <c r="L1108" s="99"/>
      <c r="M1108" s="99"/>
    </row>
    <row r="1109" spans="12:13" x14ac:dyDescent="0.25">
      <c r="L1109" s="99"/>
      <c r="M1109" s="99"/>
    </row>
    <row r="1110" spans="12:13" x14ac:dyDescent="0.25">
      <c r="L1110" s="99"/>
      <c r="M1110" s="99"/>
    </row>
    <row r="1111" spans="12:13" x14ac:dyDescent="0.25">
      <c r="L1111" s="99"/>
      <c r="M1111" s="99"/>
    </row>
    <row r="1112" spans="12:13" x14ac:dyDescent="0.25">
      <c r="L1112" s="99"/>
      <c r="M1112" s="99"/>
    </row>
    <row r="1113" spans="12:13" x14ac:dyDescent="0.25">
      <c r="L1113" s="99"/>
      <c r="M1113" s="99"/>
    </row>
    <row r="1114" spans="12:13" x14ac:dyDescent="0.25">
      <c r="L1114" s="99"/>
      <c r="M1114" s="99"/>
    </row>
    <row r="1115" spans="12:13" x14ac:dyDescent="0.25">
      <c r="L1115" s="99"/>
      <c r="M1115" s="99"/>
    </row>
    <row r="1116" spans="12:13" x14ac:dyDescent="0.25">
      <c r="L1116" s="99"/>
      <c r="M1116" s="99"/>
    </row>
    <row r="1117" spans="12:13" x14ac:dyDescent="0.25">
      <c r="L1117" s="99"/>
      <c r="M1117" s="99"/>
    </row>
    <row r="1118" spans="12:13" x14ac:dyDescent="0.25">
      <c r="L1118" s="99"/>
      <c r="M1118" s="99"/>
    </row>
    <row r="1119" spans="12:13" x14ac:dyDescent="0.25">
      <c r="L1119" s="99"/>
      <c r="M1119" s="99"/>
    </row>
    <row r="1120" spans="12:13" x14ac:dyDescent="0.25">
      <c r="L1120" s="99"/>
      <c r="M1120" s="99"/>
    </row>
    <row r="1121" spans="12:13" x14ac:dyDescent="0.25">
      <c r="L1121" s="99"/>
      <c r="M1121" s="99"/>
    </row>
    <row r="1122" spans="12:13" x14ac:dyDescent="0.25">
      <c r="L1122" s="99"/>
      <c r="M1122" s="99"/>
    </row>
    <row r="1123" spans="12:13" x14ac:dyDescent="0.25">
      <c r="L1123" s="99"/>
      <c r="M1123" s="99"/>
    </row>
    <row r="1124" spans="12:13" x14ac:dyDescent="0.25">
      <c r="L1124" s="99"/>
      <c r="M1124" s="99"/>
    </row>
    <row r="1125" spans="12:13" x14ac:dyDescent="0.25">
      <c r="L1125" s="99"/>
      <c r="M1125" s="99"/>
    </row>
    <row r="1126" spans="12:13" x14ac:dyDescent="0.25">
      <c r="L1126" s="99"/>
      <c r="M1126" s="99"/>
    </row>
    <row r="1127" spans="12:13" x14ac:dyDescent="0.25">
      <c r="L1127" s="99"/>
      <c r="M1127" s="99"/>
    </row>
    <row r="1128" spans="12:13" x14ac:dyDescent="0.25">
      <c r="L1128" s="99"/>
      <c r="M1128" s="99"/>
    </row>
    <row r="1129" spans="12:13" x14ac:dyDescent="0.25">
      <c r="L1129" s="99"/>
      <c r="M1129" s="99"/>
    </row>
    <row r="1130" spans="12:13" x14ac:dyDescent="0.25">
      <c r="L1130" s="99"/>
      <c r="M1130" s="99"/>
    </row>
    <row r="1131" spans="12:13" x14ac:dyDescent="0.25">
      <c r="L1131" s="99"/>
      <c r="M1131" s="99"/>
    </row>
    <row r="1132" spans="12:13" x14ac:dyDescent="0.25">
      <c r="L1132" s="99"/>
      <c r="M1132" s="99"/>
    </row>
    <row r="1133" spans="12:13" x14ac:dyDescent="0.25">
      <c r="L1133" s="99"/>
      <c r="M1133" s="99"/>
    </row>
    <row r="1134" spans="12:13" x14ac:dyDescent="0.25">
      <c r="L1134" s="99"/>
      <c r="M1134" s="99"/>
    </row>
    <row r="1135" spans="12:13" x14ac:dyDescent="0.25">
      <c r="L1135" s="99"/>
      <c r="M1135" s="99"/>
    </row>
    <row r="1136" spans="12:13" x14ac:dyDescent="0.25">
      <c r="L1136" s="99"/>
      <c r="M1136" s="99"/>
    </row>
    <row r="1137" spans="12:13" x14ac:dyDescent="0.25">
      <c r="L1137" s="99"/>
      <c r="M1137" s="99"/>
    </row>
    <row r="1138" spans="12:13" x14ac:dyDescent="0.25">
      <c r="L1138" s="99"/>
      <c r="M1138" s="99"/>
    </row>
    <row r="1139" spans="12:13" x14ac:dyDescent="0.25">
      <c r="L1139" s="99"/>
      <c r="M1139" s="99"/>
    </row>
    <row r="1140" spans="12:13" x14ac:dyDescent="0.25">
      <c r="L1140" s="99"/>
      <c r="M1140" s="99"/>
    </row>
    <row r="1141" spans="12:13" x14ac:dyDescent="0.25">
      <c r="L1141" s="99"/>
      <c r="M1141" s="99"/>
    </row>
    <row r="1142" spans="12:13" x14ac:dyDescent="0.25">
      <c r="L1142" s="99"/>
      <c r="M1142" s="99"/>
    </row>
    <row r="1143" spans="12:13" x14ac:dyDescent="0.25">
      <c r="L1143" s="99"/>
      <c r="M1143" s="99"/>
    </row>
    <row r="1144" spans="12:13" x14ac:dyDescent="0.25">
      <c r="L1144" s="99"/>
      <c r="M1144" s="99"/>
    </row>
    <row r="1145" spans="12:13" x14ac:dyDescent="0.25">
      <c r="L1145" s="99"/>
      <c r="M1145" s="99"/>
    </row>
    <row r="1146" spans="12:13" x14ac:dyDescent="0.25">
      <c r="L1146" s="99"/>
      <c r="M1146" s="99"/>
    </row>
    <row r="1147" spans="12:13" x14ac:dyDescent="0.25">
      <c r="L1147" s="99"/>
      <c r="M1147" s="99"/>
    </row>
    <row r="1148" spans="12:13" x14ac:dyDescent="0.25">
      <c r="L1148" s="99"/>
      <c r="M1148" s="99"/>
    </row>
    <row r="1149" spans="12:13" x14ac:dyDescent="0.25">
      <c r="L1149" s="99"/>
      <c r="M1149" s="99"/>
    </row>
    <row r="1150" spans="12:13" x14ac:dyDescent="0.25">
      <c r="L1150" s="99"/>
      <c r="M1150" s="99"/>
    </row>
    <row r="1151" spans="12:13" x14ac:dyDescent="0.25">
      <c r="L1151" s="99"/>
      <c r="M1151" s="99"/>
    </row>
    <row r="1152" spans="12:13" x14ac:dyDescent="0.25">
      <c r="L1152" s="99"/>
      <c r="M1152" s="99"/>
    </row>
    <row r="1153" spans="12:13" x14ac:dyDescent="0.25">
      <c r="L1153" s="99"/>
      <c r="M1153" s="99"/>
    </row>
    <row r="1154" spans="12:13" x14ac:dyDescent="0.25">
      <c r="L1154" s="99"/>
      <c r="M1154" s="99"/>
    </row>
    <row r="1155" spans="12:13" x14ac:dyDescent="0.25">
      <c r="L1155" s="99"/>
      <c r="M1155" s="99"/>
    </row>
    <row r="1156" spans="12:13" x14ac:dyDescent="0.25">
      <c r="L1156" s="99"/>
      <c r="M1156" s="99"/>
    </row>
    <row r="1157" spans="12:13" x14ac:dyDescent="0.25">
      <c r="L1157" s="99"/>
      <c r="M1157" s="99"/>
    </row>
    <row r="1158" spans="12:13" x14ac:dyDescent="0.25">
      <c r="L1158" s="99"/>
      <c r="M1158" s="99"/>
    </row>
    <row r="1159" spans="12:13" x14ac:dyDescent="0.25">
      <c r="L1159" s="99"/>
      <c r="M1159" s="99"/>
    </row>
    <row r="1160" spans="12:13" x14ac:dyDescent="0.25">
      <c r="L1160" s="99"/>
      <c r="M1160" s="99"/>
    </row>
    <row r="1161" spans="12:13" x14ac:dyDescent="0.25">
      <c r="L1161" s="99"/>
      <c r="M1161" s="99"/>
    </row>
    <row r="1162" spans="12:13" x14ac:dyDescent="0.25">
      <c r="L1162" s="99"/>
      <c r="M1162" s="99"/>
    </row>
    <row r="1163" spans="12:13" x14ac:dyDescent="0.25">
      <c r="L1163" s="99"/>
      <c r="M1163" s="99"/>
    </row>
    <row r="1164" spans="12:13" x14ac:dyDescent="0.25">
      <c r="L1164" s="99"/>
      <c r="M1164" s="99"/>
    </row>
    <row r="1165" spans="12:13" x14ac:dyDescent="0.25">
      <c r="L1165" s="99"/>
      <c r="M1165" s="99"/>
    </row>
    <row r="1166" spans="12:13" x14ac:dyDescent="0.25">
      <c r="L1166" s="99"/>
      <c r="M1166" s="99"/>
    </row>
    <row r="1167" spans="12:13" x14ac:dyDescent="0.25">
      <c r="L1167" s="99"/>
      <c r="M1167" s="99"/>
    </row>
    <row r="1168" spans="12:13" x14ac:dyDescent="0.25">
      <c r="L1168" s="99"/>
      <c r="M1168" s="99"/>
    </row>
    <row r="1169" spans="12:13" x14ac:dyDescent="0.25">
      <c r="L1169" s="99"/>
      <c r="M1169" s="99"/>
    </row>
    <row r="1170" spans="12:13" x14ac:dyDescent="0.25">
      <c r="L1170" s="99"/>
      <c r="M1170" s="99"/>
    </row>
    <row r="1171" spans="12:13" x14ac:dyDescent="0.25">
      <c r="L1171" s="99"/>
      <c r="M1171" s="99"/>
    </row>
    <row r="1172" spans="12:13" x14ac:dyDescent="0.25">
      <c r="L1172" s="99"/>
      <c r="M1172" s="99"/>
    </row>
    <row r="1173" spans="12:13" x14ac:dyDescent="0.25">
      <c r="L1173" s="99"/>
      <c r="M1173" s="99"/>
    </row>
    <row r="1174" spans="12:13" x14ac:dyDescent="0.25">
      <c r="L1174" s="99"/>
      <c r="M1174" s="99"/>
    </row>
    <row r="1175" spans="12:13" x14ac:dyDescent="0.25">
      <c r="L1175" s="99"/>
      <c r="M1175" s="99"/>
    </row>
    <row r="1176" spans="12:13" x14ac:dyDescent="0.25">
      <c r="L1176" s="99"/>
      <c r="M1176" s="99"/>
    </row>
    <row r="1177" spans="12:13" x14ac:dyDescent="0.25">
      <c r="L1177" s="99"/>
      <c r="M1177" s="99"/>
    </row>
    <row r="1178" spans="12:13" x14ac:dyDescent="0.25">
      <c r="L1178" s="99"/>
      <c r="M1178" s="99"/>
    </row>
    <row r="1179" spans="12:13" x14ac:dyDescent="0.25">
      <c r="L1179" s="99"/>
      <c r="M1179" s="99"/>
    </row>
    <row r="1180" spans="12:13" x14ac:dyDescent="0.25">
      <c r="L1180" s="99"/>
      <c r="M1180" s="99"/>
    </row>
    <row r="1181" spans="12:13" x14ac:dyDescent="0.25">
      <c r="L1181" s="99"/>
      <c r="M1181" s="99"/>
    </row>
    <row r="1182" spans="12:13" x14ac:dyDescent="0.25">
      <c r="L1182" s="99"/>
      <c r="M1182" s="99"/>
    </row>
    <row r="1183" spans="12:13" x14ac:dyDescent="0.25">
      <c r="L1183" s="99"/>
      <c r="M1183" s="99"/>
    </row>
    <row r="1184" spans="12:13" x14ac:dyDescent="0.25">
      <c r="L1184" s="99"/>
      <c r="M1184" s="99"/>
    </row>
    <row r="1185" spans="12:13" x14ac:dyDescent="0.25">
      <c r="L1185" s="99"/>
      <c r="M1185" s="99"/>
    </row>
    <row r="1186" spans="12:13" x14ac:dyDescent="0.25">
      <c r="L1186" s="99"/>
      <c r="M1186" s="99"/>
    </row>
    <row r="1187" spans="12:13" x14ac:dyDescent="0.25">
      <c r="L1187" s="99"/>
      <c r="M1187" s="99"/>
    </row>
    <row r="1188" spans="12:13" x14ac:dyDescent="0.25">
      <c r="L1188" s="99"/>
      <c r="M1188" s="99"/>
    </row>
    <row r="1189" spans="12:13" x14ac:dyDescent="0.25">
      <c r="L1189" s="99"/>
      <c r="M1189" s="99"/>
    </row>
    <row r="1190" spans="12:13" x14ac:dyDescent="0.25">
      <c r="L1190" s="99"/>
      <c r="M1190" s="99"/>
    </row>
    <row r="1191" spans="12:13" x14ac:dyDescent="0.25">
      <c r="L1191" s="99"/>
      <c r="M1191" s="99"/>
    </row>
    <row r="1192" spans="12:13" x14ac:dyDescent="0.25">
      <c r="L1192" s="99"/>
      <c r="M1192" s="99"/>
    </row>
    <row r="1193" spans="12:13" x14ac:dyDescent="0.25">
      <c r="L1193" s="99"/>
      <c r="M1193" s="99"/>
    </row>
    <row r="1194" spans="12:13" x14ac:dyDescent="0.25">
      <c r="L1194" s="99"/>
      <c r="M1194" s="99"/>
    </row>
    <row r="1195" spans="12:13" x14ac:dyDescent="0.25">
      <c r="L1195" s="99"/>
      <c r="M1195" s="99"/>
    </row>
    <row r="1196" spans="12:13" x14ac:dyDescent="0.25">
      <c r="L1196" s="99"/>
      <c r="M1196" s="99"/>
    </row>
    <row r="1197" spans="12:13" x14ac:dyDescent="0.25">
      <c r="L1197" s="99"/>
      <c r="M1197" s="99"/>
    </row>
    <row r="1198" spans="12:13" x14ac:dyDescent="0.25">
      <c r="L1198" s="99"/>
      <c r="M1198" s="99"/>
    </row>
    <row r="1199" spans="12:13" x14ac:dyDescent="0.25">
      <c r="L1199" s="99"/>
      <c r="M1199" s="99"/>
    </row>
    <row r="1200" spans="12:13" x14ac:dyDescent="0.25">
      <c r="L1200" s="99"/>
      <c r="M1200" s="99"/>
    </row>
    <row r="1201" spans="12:13" x14ac:dyDescent="0.25">
      <c r="L1201" s="99"/>
      <c r="M1201" s="99"/>
    </row>
    <row r="1202" spans="12:13" x14ac:dyDescent="0.25">
      <c r="L1202" s="99"/>
      <c r="M1202" s="99"/>
    </row>
    <row r="1203" spans="12:13" x14ac:dyDescent="0.25">
      <c r="L1203" s="99"/>
      <c r="M1203" s="99"/>
    </row>
    <row r="1204" spans="12:13" x14ac:dyDescent="0.25">
      <c r="L1204" s="99"/>
      <c r="M1204" s="99"/>
    </row>
    <row r="1205" spans="12:13" x14ac:dyDescent="0.25">
      <c r="L1205" s="99"/>
      <c r="M1205" s="99"/>
    </row>
    <row r="1206" spans="12:13" x14ac:dyDescent="0.25">
      <c r="L1206" s="99"/>
      <c r="M1206" s="99"/>
    </row>
    <row r="1207" spans="12:13" x14ac:dyDescent="0.25">
      <c r="L1207" s="99"/>
      <c r="M1207" s="99"/>
    </row>
    <row r="1208" spans="12:13" x14ac:dyDescent="0.25">
      <c r="L1208" s="99"/>
      <c r="M1208" s="99"/>
    </row>
    <row r="1209" spans="12:13" x14ac:dyDescent="0.25">
      <c r="L1209" s="99"/>
      <c r="M1209" s="99"/>
    </row>
    <row r="1210" spans="12:13" x14ac:dyDescent="0.25">
      <c r="L1210" s="99"/>
      <c r="M1210" s="99"/>
    </row>
    <row r="1211" spans="12:13" x14ac:dyDescent="0.25">
      <c r="L1211" s="99"/>
      <c r="M1211" s="99"/>
    </row>
    <row r="1212" spans="12:13" x14ac:dyDescent="0.25">
      <c r="L1212" s="99"/>
      <c r="M1212" s="99"/>
    </row>
    <row r="1213" spans="12:13" x14ac:dyDescent="0.25">
      <c r="L1213" s="99"/>
      <c r="M1213" s="99"/>
    </row>
    <row r="1214" spans="12:13" x14ac:dyDescent="0.25">
      <c r="L1214" s="99"/>
      <c r="M1214" s="99"/>
    </row>
    <row r="1215" spans="12:13" x14ac:dyDescent="0.25">
      <c r="L1215" s="99"/>
      <c r="M1215" s="99"/>
    </row>
    <row r="1216" spans="12:13" x14ac:dyDescent="0.25">
      <c r="L1216" s="99"/>
      <c r="M1216" s="99"/>
    </row>
    <row r="1217" spans="12:13" x14ac:dyDescent="0.25">
      <c r="L1217" s="99"/>
      <c r="M1217" s="99"/>
    </row>
    <row r="1218" spans="12:13" x14ac:dyDescent="0.25">
      <c r="L1218" s="99"/>
      <c r="M1218" s="99"/>
    </row>
    <row r="1219" spans="12:13" x14ac:dyDescent="0.25">
      <c r="L1219" s="99"/>
      <c r="M1219" s="99"/>
    </row>
    <row r="1220" spans="12:13" x14ac:dyDescent="0.25">
      <c r="L1220" s="99"/>
      <c r="M1220" s="99"/>
    </row>
    <row r="1221" spans="12:13" x14ac:dyDescent="0.25">
      <c r="L1221" s="99"/>
      <c r="M1221" s="99"/>
    </row>
    <row r="1222" spans="12:13" x14ac:dyDescent="0.25">
      <c r="L1222" s="99"/>
      <c r="M1222" s="99"/>
    </row>
    <row r="1223" spans="12:13" x14ac:dyDescent="0.25">
      <c r="L1223" s="99"/>
      <c r="M1223" s="99"/>
    </row>
    <row r="1224" spans="12:13" x14ac:dyDescent="0.25">
      <c r="L1224" s="99"/>
      <c r="M1224" s="99"/>
    </row>
    <row r="1225" spans="12:13" x14ac:dyDescent="0.25">
      <c r="L1225" s="99"/>
      <c r="M1225" s="99"/>
    </row>
    <row r="1226" spans="12:13" x14ac:dyDescent="0.25">
      <c r="L1226" s="99"/>
      <c r="M1226" s="99"/>
    </row>
    <row r="1227" spans="12:13" x14ac:dyDescent="0.25">
      <c r="L1227" s="99"/>
      <c r="M1227" s="99"/>
    </row>
    <row r="1228" spans="12:13" x14ac:dyDescent="0.25">
      <c r="L1228" s="99"/>
      <c r="M1228" s="99"/>
    </row>
    <row r="1229" spans="12:13" x14ac:dyDescent="0.25">
      <c r="L1229" s="99"/>
      <c r="M1229" s="99"/>
    </row>
    <row r="1230" spans="12:13" x14ac:dyDescent="0.25">
      <c r="L1230" s="99"/>
      <c r="M1230" s="99"/>
    </row>
    <row r="1231" spans="12:13" x14ac:dyDescent="0.25">
      <c r="L1231" s="99"/>
      <c r="M1231" s="99"/>
    </row>
    <row r="1232" spans="12:13" x14ac:dyDescent="0.25">
      <c r="L1232" s="99"/>
      <c r="M1232" s="99"/>
    </row>
    <row r="1233" spans="12:13" x14ac:dyDescent="0.25">
      <c r="L1233" s="99"/>
      <c r="M1233" s="99"/>
    </row>
    <row r="1234" spans="12:13" x14ac:dyDescent="0.25">
      <c r="L1234" s="99"/>
      <c r="M1234" s="99"/>
    </row>
    <row r="1235" spans="12:13" x14ac:dyDescent="0.25">
      <c r="L1235" s="99"/>
      <c r="M1235" s="99"/>
    </row>
    <row r="1236" spans="12:13" x14ac:dyDescent="0.25">
      <c r="L1236" s="99"/>
      <c r="M1236" s="99"/>
    </row>
    <row r="1237" spans="12:13" x14ac:dyDescent="0.25">
      <c r="L1237" s="99"/>
      <c r="M1237" s="99"/>
    </row>
    <row r="1238" spans="12:13" x14ac:dyDescent="0.25">
      <c r="L1238" s="99"/>
      <c r="M1238" s="99"/>
    </row>
    <row r="1239" spans="12:13" x14ac:dyDescent="0.25">
      <c r="L1239" s="99"/>
      <c r="M1239" s="99"/>
    </row>
    <row r="1240" spans="12:13" x14ac:dyDescent="0.25">
      <c r="L1240" s="99"/>
      <c r="M1240" s="99"/>
    </row>
    <row r="1241" spans="12:13" x14ac:dyDescent="0.25">
      <c r="L1241" s="99"/>
      <c r="M1241" s="99"/>
    </row>
    <row r="1242" spans="12:13" x14ac:dyDescent="0.25">
      <c r="L1242" s="99"/>
      <c r="M1242" s="99"/>
    </row>
    <row r="1243" spans="12:13" x14ac:dyDescent="0.25">
      <c r="L1243" s="99"/>
      <c r="M1243" s="99"/>
    </row>
    <row r="1244" spans="12:13" x14ac:dyDescent="0.25">
      <c r="L1244" s="99"/>
      <c r="M1244" s="99"/>
    </row>
    <row r="1245" spans="12:13" x14ac:dyDescent="0.25">
      <c r="L1245" s="99"/>
      <c r="M1245" s="99"/>
    </row>
    <row r="1246" spans="12:13" x14ac:dyDescent="0.25">
      <c r="L1246" s="99"/>
      <c r="M1246" s="99"/>
    </row>
    <row r="1247" spans="12:13" x14ac:dyDescent="0.25">
      <c r="L1247" s="99"/>
      <c r="M1247" s="99"/>
    </row>
    <row r="1248" spans="12:13" x14ac:dyDescent="0.25">
      <c r="L1248" s="99"/>
      <c r="M1248" s="99"/>
    </row>
    <row r="1249" spans="12:13" x14ac:dyDescent="0.25">
      <c r="L1249" s="99"/>
      <c r="M1249" s="99"/>
    </row>
    <row r="1250" spans="12:13" x14ac:dyDescent="0.25">
      <c r="L1250" s="99"/>
      <c r="M1250" s="99"/>
    </row>
    <row r="1251" spans="12:13" x14ac:dyDescent="0.25">
      <c r="L1251" s="99"/>
      <c r="M1251" s="99"/>
    </row>
    <row r="1252" spans="12:13" x14ac:dyDescent="0.25">
      <c r="L1252" s="99"/>
      <c r="M1252" s="99"/>
    </row>
    <row r="1253" spans="12:13" x14ac:dyDescent="0.25">
      <c r="L1253" s="99"/>
      <c r="M1253" s="99"/>
    </row>
    <row r="1254" spans="12:13" x14ac:dyDescent="0.25">
      <c r="L1254" s="99"/>
      <c r="M1254" s="99"/>
    </row>
    <row r="1255" spans="12:13" x14ac:dyDescent="0.25">
      <c r="L1255" s="99"/>
      <c r="M1255" s="99"/>
    </row>
    <row r="1256" spans="12:13" x14ac:dyDescent="0.25">
      <c r="L1256" s="99"/>
      <c r="M1256" s="99"/>
    </row>
    <row r="1257" spans="12:13" x14ac:dyDescent="0.25">
      <c r="L1257" s="99"/>
      <c r="M1257" s="99"/>
    </row>
    <row r="1258" spans="12:13" x14ac:dyDescent="0.25">
      <c r="L1258" s="99"/>
      <c r="M1258" s="99"/>
    </row>
    <row r="1259" spans="12:13" x14ac:dyDescent="0.25">
      <c r="L1259" s="99"/>
      <c r="M1259" s="99"/>
    </row>
    <row r="1260" spans="12:13" x14ac:dyDescent="0.25">
      <c r="L1260" s="99"/>
      <c r="M1260" s="99"/>
    </row>
    <row r="1261" spans="12:13" x14ac:dyDescent="0.25">
      <c r="L1261" s="99"/>
      <c r="M1261" s="99"/>
    </row>
    <row r="1262" spans="12:13" x14ac:dyDescent="0.25">
      <c r="L1262" s="99"/>
      <c r="M1262" s="99"/>
    </row>
    <row r="1263" spans="12:13" x14ac:dyDescent="0.25">
      <c r="L1263" s="99"/>
      <c r="M1263" s="99"/>
    </row>
    <row r="1264" spans="12:13" x14ac:dyDescent="0.25">
      <c r="L1264" s="99"/>
      <c r="M1264" s="99"/>
    </row>
    <row r="1265" spans="12:13" x14ac:dyDescent="0.25">
      <c r="L1265" s="99"/>
      <c r="M1265" s="99"/>
    </row>
    <row r="1266" spans="12:13" x14ac:dyDescent="0.25">
      <c r="L1266" s="99"/>
      <c r="M1266" s="99"/>
    </row>
    <row r="1267" spans="12:13" x14ac:dyDescent="0.25">
      <c r="L1267" s="99"/>
      <c r="M1267" s="99"/>
    </row>
    <row r="1268" spans="12:13" x14ac:dyDescent="0.25">
      <c r="L1268" s="99"/>
      <c r="M1268" s="99"/>
    </row>
    <row r="1269" spans="12:13" x14ac:dyDescent="0.25">
      <c r="L1269" s="99"/>
      <c r="M1269" s="99"/>
    </row>
    <row r="1270" spans="12:13" x14ac:dyDescent="0.25">
      <c r="L1270" s="99"/>
      <c r="M1270" s="99"/>
    </row>
    <row r="1271" spans="12:13" x14ac:dyDescent="0.25">
      <c r="L1271" s="99"/>
      <c r="M1271" s="99"/>
    </row>
    <row r="1272" spans="12:13" x14ac:dyDescent="0.25">
      <c r="L1272" s="99"/>
      <c r="M1272" s="99"/>
    </row>
    <row r="1273" spans="12:13" x14ac:dyDescent="0.25">
      <c r="L1273" s="99"/>
      <c r="M1273" s="99"/>
    </row>
    <row r="1274" spans="12:13" x14ac:dyDescent="0.25">
      <c r="L1274" s="99"/>
      <c r="M1274" s="99"/>
    </row>
    <row r="1275" spans="12:13" x14ac:dyDescent="0.25">
      <c r="L1275" s="99"/>
      <c r="M1275" s="99"/>
    </row>
    <row r="1276" spans="12:13" x14ac:dyDescent="0.25">
      <c r="L1276" s="99"/>
      <c r="M1276" s="99"/>
    </row>
    <row r="1277" spans="12:13" x14ac:dyDescent="0.25">
      <c r="L1277" s="99"/>
      <c r="M1277" s="99"/>
    </row>
    <row r="1278" spans="12:13" x14ac:dyDescent="0.25">
      <c r="L1278" s="99"/>
      <c r="M1278" s="99"/>
    </row>
    <row r="1279" spans="12:13" x14ac:dyDescent="0.25">
      <c r="L1279" s="99"/>
      <c r="M1279" s="99"/>
    </row>
    <row r="1280" spans="12:13" x14ac:dyDescent="0.25">
      <c r="L1280" s="99"/>
      <c r="M1280" s="99"/>
    </row>
    <row r="1281" spans="12:13" x14ac:dyDescent="0.25">
      <c r="L1281" s="99"/>
      <c r="M1281" s="99"/>
    </row>
    <row r="1282" spans="12:13" x14ac:dyDescent="0.25">
      <c r="L1282" s="99"/>
      <c r="M1282" s="99"/>
    </row>
    <row r="1283" spans="12:13" x14ac:dyDescent="0.25">
      <c r="L1283" s="99"/>
      <c r="M1283" s="99"/>
    </row>
    <row r="1284" spans="12:13" x14ac:dyDescent="0.25">
      <c r="L1284" s="99"/>
      <c r="M1284" s="99"/>
    </row>
    <row r="1285" spans="12:13" x14ac:dyDescent="0.25">
      <c r="L1285" s="99"/>
      <c r="M1285" s="99"/>
    </row>
    <row r="1286" spans="12:13" x14ac:dyDescent="0.25">
      <c r="L1286" s="99"/>
      <c r="M1286" s="99"/>
    </row>
    <row r="1287" spans="12:13" x14ac:dyDescent="0.25">
      <c r="L1287" s="99"/>
      <c r="M1287" s="99"/>
    </row>
    <row r="1288" spans="12:13" x14ac:dyDescent="0.25">
      <c r="L1288" s="99"/>
      <c r="M1288" s="99"/>
    </row>
    <row r="1289" spans="12:13" x14ac:dyDescent="0.25">
      <c r="L1289" s="99"/>
      <c r="M1289" s="99"/>
    </row>
    <row r="1290" spans="12:13" x14ac:dyDescent="0.25">
      <c r="L1290" s="99"/>
      <c r="M1290" s="99"/>
    </row>
    <row r="1291" spans="12:13" x14ac:dyDescent="0.25">
      <c r="L1291" s="99"/>
      <c r="M1291" s="99"/>
    </row>
    <row r="1292" spans="12:13" x14ac:dyDescent="0.25">
      <c r="L1292" s="99"/>
      <c r="M1292" s="99"/>
    </row>
    <row r="1293" spans="12:13" x14ac:dyDescent="0.25">
      <c r="L1293" s="99"/>
      <c r="M1293" s="99"/>
    </row>
    <row r="1294" spans="12:13" x14ac:dyDescent="0.25">
      <c r="L1294" s="99"/>
      <c r="M1294" s="99"/>
    </row>
    <row r="1295" spans="12:13" x14ac:dyDescent="0.25">
      <c r="L1295" s="99"/>
      <c r="M1295" s="99"/>
    </row>
    <row r="1296" spans="12:13" x14ac:dyDescent="0.25">
      <c r="L1296" s="99"/>
      <c r="M1296" s="99"/>
    </row>
    <row r="1297" spans="12:13" x14ac:dyDescent="0.25">
      <c r="L1297" s="99"/>
      <c r="M1297" s="99"/>
    </row>
    <row r="1298" spans="12:13" x14ac:dyDescent="0.25">
      <c r="L1298" s="99"/>
      <c r="M1298" s="99"/>
    </row>
    <row r="1299" spans="12:13" x14ac:dyDescent="0.25">
      <c r="L1299" s="99"/>
      <c r="M1299" s="99"/>
    </row>
    <row r="1300" spans="12:13" x14ac:dyDescent="0.25">
      <c r="L1300" s="99"/>
      <c r="M1300" s="99"/>
    </row>
    <row r="1301" spans="12:13" x14ac:dyDescent="0.25">
      <c r="L1301" s="99"/>
      <c r="M1301" s="99"/>
    </row>
    <row r="1302" spans="12:13" x14ac:dyDescent="0.25">
      <c r="L1302" s="99"/>
      <c r="M1302" s="99"/>
    </row>
    <row r="1303" spans="12:13" x14ac:dyDescent="0.25">
      <c r="L1303" s="99"/>
      <c r="M1303" s="99"/>
    </row>
    <row r="1304" spans="12:13" x14ac:dyDescent="0.25">
      <c r="L1304" s="99"/>
      <c r="M1304" s="99"/>
    </row>
    <row r="1305" spans="12:13" x14ac:dyDescent="0.25">
      <c r="L1305" s="99"/>
      <c r="M1305" s="99"/>
    </row>
    <row r="1306" spans="12:13" x14ac:dyDescent="0.25">
      <c r="L1306" s="99"/>
      <c r="M1306" s="99"/>
    </row>
    <row r="1307" spans="12:13" x14ac:dyDescent="0.25">
      <c r="L1307" s="99"/>
      <c r="M1307" s="99"/>
    </row>
    <row r="1308" spans="12:13" x14ac:dyDescent="0.25">
      <c r="L1308" s="99"/>
      <c r="M1308" s="99"/>
    </row>
    <row r="1309" spans="12:13" x14ac:dyDescent="0.25">
      <c r="L1309" s="99"/>
      <c r="M1309" s="99"/>
    </row>
    <row r="1310" spans="12:13" x14ac:dyDescent="0.25">
      <c r="L1310" s="99"/>
      <c r="M1310" s="99"/>
    </row>
    <row r="1311" spans="12:13" x14ac:dyDescent="0.25">
      <c r="L1311" s="99"/>
      <c r="M1311" s="99"/>
    </row>
    <row r="1312" spans="12:13" x14ac:dyDescent="0.25">
      <c r="L1312" s="99"/>
      <c r="M1312" s="99"/>
    </row>
    <row r="1313" spans="12:13" x14ac:dyDescent="0.25">
      <c r="L1313" s="99"/>
      <c r="M1313" s="99"/>
    </row>
    <row r="1314" spans="12:13" x14ac:dyDescent="0.25">
      <c r="L1314" s="99"/>
      <c r="M1314" s="99"/>
    </row>
    <row r="1315" spans="12:13" x14ac:dyDescent="0.25">
      <c r="L1315" s="99"/>
      <c r="M1315" s="99"/>
    </row>
    <row r="1316" spans="12:13" x14ac:dyDescent="0.25">
      <c r="L1316" s="99"/>
      <c r="M1316" s="99"/>
    </row>
    <row r="1317" spans="12:13" x14ac:dyDescent="0.25">
      <c r="L1317" s="99"/>
      <c r="M1317" s="99"/>
    </row>
    <row r="1318" spans="12:13" x14ac:dyDescent="0.25">
      <c r="L1318" s="99"/>
      <c r="M1318" s="99"/>
    </row>
    <row r="1319" spans="12:13" x14ac:dyDescent="0.25">
      <c r="L1319" s="99"/>
      <c r="M1319" s="99"/>
    </row>
    <row r="1320" spans="12:13" x14ac:dyDescent="0.25">
      <c r="L1320" s="99"/>
      <c r="M1320" s="99"/>
    </row>
    <row r="1321" spans="12:13" x14ac:dyDescent="0.25">
      <c r="L1321" s="99"/>
      <c r="M1321" s="99"/>
    </row>
    <row r="1322" spans="12:13" x14ac:dyDescent="0.25">
      <c r="L1322" s="99"/>
      <c r="M1322" s="99"/>
    </row>
    <row r="1323" spans="12:13" x14ac:dyDescent="0.25">
      <c r="L1323" s="99"/>
      <c r="M1323" s="99"/>
    </row>
    <row r="1324" spans="12:13" x14ac:dyDescent="0.25">
      <c r="L1324" s="99"/>
      <c r="M1324" s="99"/>
    </row>
    <row r="1325" spans="12:13" x14ac:dyDescent="0.25">
      <c r="L1325" s="99"/>
      <c r="M1325" s="99"/>
    </row>
    <row r="1326" spans="12:13" x14ac:dyDescent="0.25">
      <c r="L1326" s="99"/>
      <c r="M1326" s="99"/>
    </row>
    <row r="1327" spans="12:13" x14ac:dyDescent="0.25">
      <c r="L1327" s="99"/>
      <c r="M1327" s="99"/>
    </row>
    <row r="1328" spans="12:13" x14ac:dyDescent="0.25">
      <c r="L1328" s="99"/>
      <c r="M1328" s="99"/>
    </row>
    <row r="1329" spans="12:13" x14ac:dyDescent="0.25">
      <c r="L1329" s="99"/>
      <c r="M1329" s="99"/>
    </row>
    <row r="1330" spans="12:13" x14ac:dyDescent="0.25">
      <c r="L1330" s="99"/>
      <c r="M1330" s="99"/>
    </row>
    <row r="1331" spans="12:13" x14ac:dyDescent="0.25">
      <c r="L1331" s="99"/>
      <c r="M1331" s="99"/>
    </row>
    <row r="1332" spans="12:13" x14ac:dyDescent="0.25">
      <c r="L1332" s="99"/>
      <c r="M1332" s="99"/>
    </row>
    <row r="1333" spans="12:13" x14ac:dyDescent="0.25">
      <c r="L1333" s="99"/>
      <c r="M1333" s="99"/>
    </row>
    <row r="1334" spans="12:13" x14ac:dyDescent="0.25">
      <c r="L1334" s="99"/>
      <c r="M1334" s="99"/>
    </row>
    <row r="1335" spans="12:13" x14ac:dyDescent="0.25">
      <c r="L1335" s="99"/>
      <c r="M1335" s="99"/>
    </row>
    <row r="1336" spans="12:13" x14ac:dyDescent="0.25">
      <c r="L1336" s="99"/>
      <c r="M1336" s="99"/>
    </row>
    <row r="1337" spans="12:13" x14ac:dyDescent="0.25">
      <c r="L1337" s="99"/>
      <c r="M1337" s="99"/>
    </row>
    <row r="1338" spans="12:13" x14ac:dyDescent="0.25">
      <c r="L1338" s="99"/>
      <c r="M1338" s="99"/>
    </row>
    <row r="1339" spans="12:13" x14ac:dyDescent="0.25">
      <c r="L1339" s="99"/>
      <c r="M1339" s="99"/>
    </row>
    <row r="1340" spans="12:13" x14ac:dyDescent="0.25">
      <c r="L1340" s="99"/>
      <c r="M1340" s="99"/>
    </row>
    <row r="1341" spans="12:13" x14ac:dyDescent="0.25">
      <c r="L1341" s="99"/>
      <c r="M1341" s="99"/>
    </row>
    <row r="1342" spans="12:13" x14ac:dyDescent="0.25">
      <c r="L1342" s="99"/>
      <c r="M1342" s="99"/>
    </row>
    <row r="1343" spans="12:13" x14ac:dyDescent="0.25">
      <c r="L1343" s="99"/>
      <c r="M1343" s="99"/>
    </row>
    <row r="1344" spans="12:13" x14ac:dyDescent="0.25">
      <c r="L1344" s="99"/>
      <c r="M1344" s="99"/>
    </row>
    <row r="1345" spans="12:13" x14ac:dyDescent="0.25">
      <c r="L1345" s="99"/>
      <c r="M1345" s="99"/>
    </row>
    <row r="1346" spans="12:13" x14ac:dyDescent="0.25">
      <c r="L1346" s="99"/>
      <c r="M1346" s="99"/>
    </row>
    <row r="1347" spans="12:13" x14ac:dyDescent="0.25">
      <c r="L1347" s="99"/>
      <c r="M1347" s="99"/>
    </row>
    <row r="1348" spans="12:13" x14ac:dyDescent="0.25">
      <c r="L1348" s="99"/>
      <c r="M1348" s="99"/>
    </row>
    <row r="1349" spans="12:13" x14ac:dyDescent="0.25">
      <c r="L1349" s="99"/>
      <c r="M1349" s="99"/>
    </row>
    <row r="1350" spans="12:13" x14ac:dyDescent="0.25">
      <c r="L1350" s="99"/>
      <c r="M1350" s="99"/>
    </row>
    <row r="1351" spans="12:13" x14ac:dyDescent="0.25">
      <c r="L1351" s="99"/>
      <c r="M1351" s="99"/>
    </row>
    <row r="1352" spans="12:13" x14ac:dyDescent="0.25">
      <c r="L1352" s="99"/>
      <c r="M1352" s="99"/>
    </row>
    <row r="1353" spans="12:13" x14ac:dyDescent="0.25">
      <c r="L1353" s="99"/>
      <c r="M1353" s="99"/>
    </row>
    <row r="1354" spans="12:13" x14ac:dyDescent="0.25">
      <c r="L1354" s="99"/>
      <c r="M1354" s="99"/>
    </row>
    <row r="1355" spans="12:13" x14ac:dyDescent="0.25">
      <c r="L1355" s="99"/>
      <c r="M1355" s="99"/>
    </row>
    <row r="1356" spans="12:13" x14ac:dyDescent="0.25">
      <c r="L1356" s="99"/>
      <c r="M1356" s="99"/>
    </row>
    <row r="1357" spans="12:13" x14ac:dyDescent="0.25">
      <c r="L1357" s="99"/>
      <c r="M1357" s="99"/>
    </row>
    <row r="1358" spans="12:13" x14ac:dyDescent="0.25">
      <c r="L1358" s="99"/>
      <c r="M1358" s="99"/>
    </row>
    <row r="1359" spans="12:13" x14ac:dyDescent="0.25">
      <c r="L1359" s="99"/>
      <c r="M1359" s="99"/>
    </row>
    <row r="1360" spans="12:13" x14ac:dyDescent="0.25">
      <c r="L1360" s="99"/>
      <c r="M1360" s="99"/>
    </row>
    <row r="1361" spans="12:13" x14ac:dyDescent="0.25">
      <c r="L1361" s="99"/>
      <c r="M1361" s="99"/>
    </row>
    <row r="1362" spans="12:13" x14ac:dyDescent="0.25">
      <c r="L1362" s="99"/>
      <c r="M1362" s="99"/>
    </row>
    <row r="1363" spans="12:13" x14ac:dyDescent="0.25">
      <c r="L1363" s="99"/>
      <c r="M1363" s="99"/>
    </row>
    <row r="1364" spans="12:13" x14ac:dyDescent="0.25">
      <c r="L1364" s="99"/>
      <c r="M1364" s="99"/>
    </row>
    <row r="1365" spans="12:13" x14ac:dyDescent="0.25">
      <c r="L1365" s="99"/>
      <c r="M1365" s="99"/>
    </row>
    <row r="1366" spans="12:13" x14ac:dyDescent="0.25">
      <c r="L1366" s="99"/>
      <c r="M1366" s="99"/>
    </row>
    <row r="1367" spans="12:13" x14ac:dyDescent="0.25">
      <c r="L1367" s="99"/>
      <c r="M1367" s="99"/>
    </row>
    <row r="1368" spans="12:13" x14ac:dyDescent="0.25">
      <c r="L1368" s="99"/>
      <c r="M1368" s="99"/>
    </row>
    <row r="1369" spans="12:13" x14ac:dyDescent="0.25">
      <c r="L1369" s="99"/>
      <c r="M1369" s="99"/>
    </row>
    <row r="1370" spans="12:13" x14ac:dyDescent="0.25">
      <c r="L1370" s="99"/>
      <c r="M1370" s="99"/>
    </row>
    <row r="1371" spans="12:13" x14ac:dyDescent="0.25">
      <c r="L1371" s="99"/>
      <c r="M1371" s="99"/>
    </row>
    <row r="1372" spans="12:13" x14ac:dyDescent="0.25">
      <c r="L1372" s="99"/>
      <c r="M1372" s="99"/>
    </row>
    <row r="1373" spans="12:13" x14ac:dyDescent="0.25">
      <c r="L1373" s="99"/>
      <c r="M1373" s="99"/>
    </row>
    <row r="1374" spans="12:13" x14ac:dyDescent="0.25">
      <c r="L1374" s="99"/>
      <c r="M1374" s="99"/>
    </row>
    <row r="1375" spans="12:13" x14ac:dyDescent="0.25">
      <c r="L1375" s="99"/>
      <c r="M1375" s="99"/>
    </row>
    <row r="1376" spans="12:13" x14ac:dyDescent="0.25">
      <c r="L1376" s="99"/>
      <c r="M1376" s="99"/>
    </row>
    <row r="1377" spans="12:13" x14ac:dyDescent="0.25">
      <c r="L1377" s="99"/>
      <c r="M1377" s="99"/>
    </row>
    <row r="1378" spans="12:13" x14ac:dyDescent="0.25">
      <c r="L1378" s="99"/>
      <c r="M1378" s="99"/>
    </row>
    <row r="1379" spans="12:13" x14ac:dyDescent="0.25">
      <c r="L1379" s="99"/>
      <c r="M1379" s="99"/>
    </row>
    <row r="1380" spans="12:13" x14ac:dyDescent="0.25">
      <c r="L1380" s="99"/>
      <c r="M1380" s="99"/>
    </row>
    <row r="1381" spans="12:13" x14ac:dyDescent="0.25">
      <c r="L1381" s="99"/>
      <c r="M1381" s="99"/>
    </row>
    <row r="1382" spans="12:13" x14ac:dyDescent="0.25">
      <c r="L1382" s="99"/>
      <c r="M1382" s="99"/>
    </row>
    <row r="1383" spans="12:13" x14ac:dyDescent="0.25">
      <c r="L1383" s="99"/>
      <c r="M1383" s="99"/>
    </row>
    <row r="1384" spans="12:13" x14ac:dyDescent="0.25">
      <c r="L1384" s="99"/>
      <c r="M1384" s="99"/>
    </row>
    <row r="1385" spans="12:13" x14ac:dyDescent="0.25">
      <c r="L1385" s="99"/>
      <c r="M1385" s="99"/>
    </row>
    <row r="1386" spans="12:13" x14ac:dyDescent="0.25">
      <c r="L1386" s="99"/>
      <c r="M1386" s="99"/>
    </row>
    <row r="1387" spans="12:13" x14ac:dyDescent="0.25">
      <c r="L1387" s="99"/>
      <c r="M1387" s="99"/>
    </row>
    <row r="1388" spans="12:13" x14ac:dyDescent="0.25">
      <c r="L1388" s="99"/>
      <c r="M1388" s="99"/>
    </row>
    <row r="1389" spans="12:13" x14ac:dyDescent="0.25">
      <c r="L1389" s="99"/>
      <c r="M1389" s="99"/>
    </row>
    <row r="1390" spans="12:13" x14ac:dyDescent="0.25">
      <c r="L1390" s="99"/>
      <c r="M1390" s="99"/>
    </row>
    <row r="1391" spans="12:13" x14ac:dyDescent="0.25">
      <c r="L1391" s="99"/>
      <c r="M1391" s="99"/>
    </row>
    <row r="1392" spans="12:13" x14ac:dyDescent="0.25">
      <c r="L1392" s="99"/>
      <c r="M1392" s="99"/>
    </row>
    <row r="1393" spans="12:13" x14ac:dyDescent="0.25">
      <c r="L1393" s="99"/>
      <c r="M1393" s="99"/>
    </row>
    <row r="1394" spans="12:13" x14ac:dyDescent="0.25">
      <c r="L1394" s="99"/>
      <c r="M1394" s="99"/>
    </row>
    <row r="1395" spans="12:13" x14ac:dyDescent="0.25">
      <c r="L1395" s="99"/>
      <c r="M1395" s="99"/>
    </row>
    <row r="1396" spans="12:13" x14ac:dyDescent="0.25">
      <c r="L1396" s="99"/>
      <c r="M1396" s="99"/>
    </row>
    <row r="1397" spans="12:13" x14ac:dyDescent="0.25">
      <c r="L1397" s="99"/>
      <c r="M1397" s="99"/>
    </row>
    <row r="1398" spans="12:13" x14ac:dyDescent="0.25">
      <c r="L1398" s="99"/>
      <c r="M1398" s="99"/>
    </row>
    <row r="1399" spans="12:13" x14ac:dyDescent="0.25">
      <c r="L1399" s="99"/>
      <c r="M1399" s="99"/>
    </row>
    <row r="1400" spans="12:13" x14ac:dyDescent="0.25">
      <c r="L1400" s="99"/>
      <c r="M1400" s="99"/>
    </row>
    <row r="1401" spans="12:13" x14ac:dyDescent="0.25">
      <c r="L1401" s="99"/>
      <c r="M1401" s="99"/>
    </row>
    <row r="1402" spans="12:13" x14ac:dyDescent="0.25">
      <c r="L1402" s="99"/>
      <c r="M1402" s="99"/>
    </row>
    <row r="1403" spans="12:13" x14ac:dyDescent="0.25">
      <c r="L1403" s="99"/>
      <c r="M1403" s="99"/>
    </row>
    <row r="1404" spans="12:13" x14ac:dyDescent="0.25">
      <c r="L1404" s="99"/>
      <c r="M1404" s="99"/>
    </row>
    <row r="1405" spans="12:13" x14ac:dyDescent="0.25">
      <c r="L1405" s="99"/>
      <c r="M1405" s="99"/>
    </row>
    <row r="1406" spans="12:13" x14ac:dyDescent="0.25">
      <c r="L1406" s="99"/>
      <c r="M1406" s="99"/>
    </row>
    <row r="1407" spans="12:13" x14ac:dyDescent="0.25">
      <c r="L1407" s="99"/>
      <c r="M1407" s="99"/>
    </row>
    <row r="1408" spans="12:13" x14ac:dyDescent="0.25">
      <c r="L1408" s="99"/>
      <c r="M1408" s="99"/>
    </row>
    <row r="1409" spans="12:13" x14ac:dyDescent="0.25">
      <c r="L1409" s="99"/>
      <c r="M1409" s="99"/>
    </row>
    <row r="1410" spans="12:13" x14ac:dyDescent="0.25">
      <c r="L1410" s="99"/>
      <c r="M1410" s="99"/>
    </row>
    <row r="1411" spans="12:13" x14ac:dyDescent="0.25">
      <c r="L1411" s="99"/>
      <c r="M1411" s="99"/>
    </row>
    <row r="1412" spans="12:13" x14ac:dyDescent="0.25">
      <c r="L1412" s="99"/>
      <c r="M1412" s="99"/>
    </row>
    <row r="1413" spans="12:13" x14ac:dyDescent="0.25">
      <c r="L1413" s="99"/>
      <c r="M1413" s="99"/>
    </row>
    <row r="1414" spans="12:13" x14ac:dyDescent="0.25">
      <c r="L1414" s="99"/>
      <c r="M1414" s="99"/>
    </row>
    <row r="1415" spans="12:13" x14ac:dyDescent="0.25">
      <c r="L1415" s="99"/>
      <c r="M1415" s="99"/>
    </row>
    <row r="1416" spans="12:13" x14ac:dyDescent="0.25">
      <c r="L1416" s="99"/>
      <c r="M1416" s="99"/>
    </row>
    <row r="1417" spans="12:13" x14ac:dyDescent="0.25">
      <c r="L1417" s="99"/>
      <c r="M1417" s="99"/>
    </row>
    <row r="1418" spans="12:13" x14ac:dyDescent="0.25">
      <c r="L1418" s="99"/>
      <c r="M1418" s="99"/>
    </row>
    <row r="1419" spans="12:13" x14ac:dyDescent="0.25">
      <c r="L1419" s="99"/>
      <c r="M1419" s="99"/>
    </row>
    <row r="1420" spans="12:13" x14ac:dyDescent="0.25">
      <c r="L1420" s="99"/>
      <c r="M1420" s="99"/>
    </row>
    <row r="1421" spans="12:13" x14ac:dyDescent="0.25">
      <c r="L1421" s="99"/>
      <c r="M1421" s="99"/>
    </row>
    <row r="1422" spans="12:13" x14ac:dyDescent="0.25">
      <c r="L1422" s="99"/>
      <c r="M1422" s="99"/>
    </row>
    <row r="1423" spans="12:13" x14ac:dyDescent="0.25">
      <c r="L1423" s="99"/>
      <c r="M1423" s="99"/>
    </row>
    <row r="1424" spans="12:13" x14ac:dyDescent="0.25">
      <c r="L1424" s="99"/>
      <c r="M1424" s="99"/>
    </row>
    <row r="1425" spans="12:13" x14ac:dyDescent="0.25">
      <c r="L1425" s="99"/>
      <c r="M1425" s="99"/>
    </row>
    <row r="1426" spans="12:13" x14ac:dyDescent="0.25">
      <c r="L1426" s="99"/>
      <c r="M1426" s="99"/>
    </row>
    <row r="1427" spans="12:13" x14ac:dyDescent="0.25">
      <c r="L1427" s="99"/>
      <c r="M1427" s="99"/>
    </row>
    <row r="1428" spans="12:13" x14ac:dyDescent="0.25">
      <c r="L1428" s="99"/>
      <c r="M1428" s="99"/>
    </row>
    <row r="1429" spans="12:13" x14ac:dyDescent="0.25">
      <c r="L1429" s="99"/>
      <c r="M1429" s="99"/>
    </row>
    <row r="1430" spans="12:13" x14ac:dyDescent="0.25">
      <c r="L1430" s="99"/>
      <c r="M1430" s="99"/>
    </row>
    <row r="1431" spans="12:13" x14ac:dyDescent="0.25">
      <c r="L1431" s="99"/>
      <c r="M1431" s="99"/>
    </row>
    <row r="1432" spans="12:13" x14ac:dyDescent="0.25">
      <c r="L1432" s="99"/>
      <c r="M1432" s="99"/>
    </row>
    <row r="1433" spans="12:13" x14ac:dyDescent="0.25">
      <c r="L1433" s="99"/>
      <c r="M1433" s="99"/>
    </row>
    <row r="1434" spans="12:13" x14ac:dyDescent="0.25">
      <c r="L1434" s="99"/>
      <c r="M1434" s="99"/>
    </row>
    <row r="1435" spans="12:13" x14ac:dyDescent="0.25">
      <c r="L1435" s="99"/>
      <c r="M1435" s="99"/>
    </row>
    <row r="1436" spans="12:13" x14ac:dyDescent="0.25">
      <c r="L1436" s="99"/>
      <c r="M1436" s="99"/>
    </row>
    <row r="1437" spans="12:13" x14ac:dyDescent="0.25">
      <c r="L1437" s="99"/>
      <c r="M1437" s="99"/>
    </row>
    <row r="1438" spans="12:13" x14ac:dyDescent="0.25">
      <c r="L1438" s="99"/>
      <c r="M1438" s="99"/>
    </row>
    <row r="1439" spans="12:13" x14ac:dyDescent="0.25">
      <c r="L1439" s="99"/>
      <c r="M1439" s="99"/>
    </row>
    <row r="1440" spans="12:13" x14ac:dyDescent="0.25">
      <c r="L1440" s="99"/>
      <c r="M1440" s="99"/>
    </row>
    <row r="1441" spans="12:13" x14ac:dyDescent="0.25">
      <c r="L1441" s="99"/>
      <c r="M1441" s="99"/>
    </row>
    <row r="1442" spans="12:13" x14ac:dyDescent="0.25">
      <c r="L1442" s="99"/>
      <c r="M1442" s="99"/>
    </row>
    <row r="1443" spans="12:13" x14ac:dyDescent="0.25">
      <c r="L1443" s="99"/>
      <c r="M1443" s="99"/>
    </row>
    <row r="1444" spans="12:13" x14ac:dyDescent="0.25">
      <c r="L1444" s="99"/>
      <c r="M1444" s="99"/>
    </row>
    <row r="1445" spans="12:13" x14ac:dyDescent="0.25">
      <c r="L1445" s="99"/>
      <c r="M1445" s="99"/>
    </row>
    <row r="1446" spans="12:13" x14ac:dyDescent="0.25">
      <c r="L1446" s="99"/>
      <c r="M1446" s="99"/>
    </row>
    <row r="1447" spans="12:13" x14ac:dyDescent="0.25">
      <c r="L1447" s="99"/>
      <c r="M1447" s="99"/>
    </row>
    <row r="1448" spans="12:13" x14ac:dyDescent="0.25">
      <c r="L1448" s="99"/>
      <c r="M1448" s="99"/>
    </row>
    <row r="1449" spans="12:13" x14ac:dyDescent="0.25">
      <c r="L1449" s="99"/>
      <c r="M1449" s="99"/>
    </row>
    <row r="1450" spans="12:13" x14ac:dyDescent="0.25">
      <c r="L1450" s="99"/>
      <c r="M1450" s="99"/>
    </row>
    <row r="1451" spans="12:13" x14ac:dyDescent="0.25">
      <c r="L1451" s="99"/>
      <c r="M1451" s="99"/>
    </row>
    <row r="1452" spans="12:13" x14ac:dyDescent="0.25">
      <c r="L1452" s="99"/>
      <c r="M1452" s="99"/>
    </row>
    <row r="1453" spans="12:13" x14ac:dyDescent="0.25">
      <c r="L1453" s="99"/>
      <c r="M1453" s="99"/>
    </row>
    <row r="1454" spans="12:13" x14ac:dyDescent="0.25">
      <c r="L1454" s="99"/>
      <c r="M1454" s="99"/>
    </row>
    <row r="1455" spans="12:13" x14ac:dyDescent="0.25">
      <c r="L1455" s="99"/>
      <c r="M1455" s="99"/>
    </row>
    <row r="1456" spans="12:13" x14ac:dyDescent="0.25">
      <c r="L1456" s="99"/>
      <c r="M1456" s="99"/>
    </row>
    <row r="1457" spans="12:13" x14ac:dyDescent="0.25">
      <c r="L1457" s="99"/>
      <c r="M1457" s="99"/>
    </row>
    <row r="1458" spans="12:13" x14ac:dyDescent="0.25">
      <c r="L1458" s="99"/>
      <c r="M1458" s="99"/>
    </row>
    <row r="1459" spans="12:13" x14ac:dyDescent="0.25">
      <c r="L1459" s="99"/>
      <c r="M1459" s="99"/>
    </row>
    <row r="1460" spans="12:13" x14ac:dyDescent="0.25">
      <c r="L1460" s="99"/>
      <c r="M1460" s="99"/>
    </row>
    <row r="1461" spans="12:13" x14ac:dyDescent="0.25">
      <c r="L1461" s="99"/>
      <c r="M1461" s="99"/>
    </row>
    <row r="1462" spans="12:13" x14ac:dyDescent="0.25">
      <c r="L1462" s="99"/>
      <c r="M1462" s="99"/>
    </row>
    <row r="1463" spans="12:13" x14ac:dyDescent="0.25">
      <c r="L1463" s="99"/>
      <c r="M1463" s="99"/>
    </row>
    <row r="1464" spans="12:13" x14ac:dyDescent="0.25">
      <c r="L1464" s="99"/>
      <c r="M1464" s="99"/>
    </row>
    <row r="1465" spans="12:13" x14ac:dyDescent="0.25">
      <c r="L1465" s="99"/>
      <c r="M1465" s="99"/>
    </row>
    <row r="1466" spans="12:13" x14ac:dyDescent="0.25">
      <c r="L1466" s="99"/>
      <c r="M1466" s="99"/>
    </row>
    <row r="1467" spans="12:13" x14ac:dyDescent="0.25">
      <c r="L1467" s="99"/>
      <c r="M1467" s="99"/>
    </row>
    <row r="1468" spans="12:13" x14ac:dyDescent="0.25">
      <c r="L1468" s="99"/>
      <c r="M1468" s="99"/>
    </row>
    <row r="1469" spans="12:13" x14ac:dyDescent="0.25">
      <c r="L1469" s="99"/>
      <c r="M1469" s="99"/>
    </row>
    <row r="1470" spans="12:13" x14ac:dyDescent="0.25">
      <c r="L1470" s="99"/>
      <c r="M1470" s="99"/>
    </row>
    <row r="1471" spans="12:13" x14ac:dyDescent="0.25">
      <c r="L1471" s="99"/>
      <c r="M1471" s="99"/>
    </row>
    <row r="1472" spans="12:13" x14ac:dyDescent="0.25">
      <c r="L1472" s="99"/>
      <c r="M1472" s="99"/>
    </row>
    <row r="1473" spans="12:13" x14ac:dyDescent="0.25">
      <c r="L1473" s="99"/>
      <c r="M1473" s="99"/>
    </row>
    <row r="1474" spans="12:13" x14ac:dyDescent="0.25">
      <c r="L1474" s="99"/>
      <c r="M1474" s="99"/>
    </row>
    <row r="1475" spans="12:13" x14ac:dyDescent="0.25">
      <c r="L1475" s="99"/>
      <c r="M1475" s="99"/>
    </row>
    <row r="1476" spans="12:13" x14ac:dyDescent="0.25">
      <c r="L1476" s="99"/>
      <c r="M1476" s="99"/>
    </row>
    <row r="1477" spans="12:13" x14ac:dyDescent="0.25">
      <c r="L1477" s="99"/>
      <c r="M1477" s="99"/>
    </row>
    <row r="1478" spans="12:13" x14ac:dyDescent="0.25">
      <c r="L1478" s="99"/>
      <c r="M1478" s="99"/>
    </row>
    <row r="1479" spans="12:13" x14ac:dyDescent="0.25">
      <c r="L1479" s="99"/>
      <c r="M1479" s="99"/>
    </row>
    <row r="1480" spans="12:13" x14ac:dyDescent="0.25">
      <c r="L1480" s="99"/>
      <c r="M1480" s="99"/>
    </row>
    <row r="1481" spans="12:13" x14ac:dyDescent="0.25">
      <c r="L1481" s="99"/>
      <c r="M1481" s="99"/>
    </row>
    <row r="1482" spans="12:13" x14ac:dyDescent="0.25">
      <c r="L1482" s="99"/>
      <c r="M1482" s="99"/>
    </row>
    <row r="1483" spans="12:13" x14ac:dyDescent="0.25">
      <c r="L1483" s="99"/>
      <c r="M1483" s="99"/>
    </row>
    <row r="1484" spans="12:13" x14ac:dyDescent="0.25">
      <c r="L1484" s="99"/>
      <c r="M1484" s="99"/>
    </row>
    <row r="1485" spans="12:13" x14ac:dyDescent="0.25">
      <c r="L1485" s="99"/>
      <c r="M1485" s="99"/>
    </row>
    <row r="1486" spans="12:13" x14ac:dyDescent="0.25">
      <c r="L1486" s="99"/>
      <c r="M1486" s="99"/>
    </row>
    <row r="1487" spans="12:13" x14ac:dyDescent="0.25">
      <c r="L1487" s="99"/>
      <c r="M1487" s="99"/>
    </row>
    <row r="1488" spans="12:13" x14ac:dyDescent="0.25">
      <c r="L1488" s="99"/>
      <c r="M1488" s="99"/>
    </row>
    <row r="1489" spans="12:13" x14ac:dyDescent="0.25">
      <c r="L1489" s="99"/>
      <c r="M1489" s="99"/>
    </row>
    <row r="1490" spans="12:13" x14ac:dyDescent="0.25">
      <c r="L1490" s="99"/>
      <c r="M1490" s="99"/>
    </row>
    <row r="1491" spans="12:13" x14ac:dyDescent="0.25">
      <c r="L1491" s="99"/>
      <c r="M1491" s="99"/>
    </row>
    <row r="1492" spans="12:13" x14ac:dyDescent="0.25">
      <c r="L1492" s="99"/>
      <c r="M1492" s="99"/>
    </row>
    <row r="1493" spans="12:13" x14ac:dyDescent="0.25">
      <c r="L1493" s="99"/>
      <c r="M1493" s="99"/>
    </row>
    <row r="1494" spans="12:13" x14ac:dyDescent="0.25">
      <c r="L1494" s="99"/>
      <c r="M1494" s="99"/>
    </row>
    <row r="1495" spans="12:13" x14ac:dyDescent="0.25">
      <c r="L1495" s="99"/>
      <c r="M1495" s="99"/>
    </row>
    <row r="1496" spans="12:13" x14ac:dyDescent="0.25">
      <c r="L1496" s="99"/>
      <c r="M1496" s="99"/>
    </row>
    <row r="1497" spans="12:13" x14ac:dyDescent="0.25">
      <c r="L1497" s="99"/>
      <c r="M1497" s="99"/>
    </row>
    <row r="1498" spans="12:13" x14ac:dyDescent="0.25">
      <c r="L1498" s="99"/>
      <c r="M1498" s="99"/>
    </row>
    <row r="1499" spans="12:13" x14ac:dyDescent="0.25">
      <c r="L1499" s="99"/>
      <c r="M1499" s="99"/>
    </row>
    <row r="1500" spans="12:13" x14ac:dyDescent="0.25">
      <c r="L1500" s="99"/>
      <c r="M1500" s="99"/>
    </row>
    <row r="1501" spans="12:13" x14ac:dyDescent="0.25">
      <c r="L1501" s="99"/>
      <c r="M1501" s="99"/>
    </row>
    <row r="1502" spans="12:13" x14ac:dyDescent="0.25">
      <c r="L1502" s="99"/>
      <c r="M1502" s="99"/>
    </row>
    <row r="1503" spans="12:13" x14ac:dyDescent="0.25">
      <c r="L1503" s="99"/>
      <c r="M1503" s="99"/>
    </row>
    <row r="1504" spans="12:13" x14ac:dyDescent="0.25">
      <c r="L1504" s="99"/>
      <c r="M1504" s="99"/>
    </row>
    <row r="1505" spans="12:13" x14ac:dyDescent="0.25">
      <c r="L1505" s="99"/>
      <c r="M1505" s="99"/>
    </row>
    <row r="1506" spans="12:13" x14ac:dyDescent="0.25">
      <c r="L1506" s="99"/>
      <c r="M1506" s="99"/>
    </row>
    <row r="1507" spans="12:13" x14ac:dyDescent="0.25">
      <c r="L1507" s="99"/>
      <c r="M1507" s="99"/>
    </row>
    <row r="1508" spans="12:13" x14ac:dyDescent="0.25">
      <c r="L1508" s="99"/>
      <c r="M1508" s="99"/>
    </row>
    <row r="1509" spans="12:13" x14ac:dyDescent="0.25">
      <c r="L1509" s="99"/>
      <c r="M1509" s="99"/>
    </row>
    <row r="1510" spans="12:13" x14ac:dyDescent="0.25">
      <c r="L1510" s="99"/>
      <c r="M1510" s="99"/>
    </row>
    <row r="1511" spans="12:13" x14ac:dyDescent="0.25">
      <c r="L1511" s="99"/>
      <c r="M1511" s="99"/>
    </row>
    <row r="1512" spans="12:13" x14ac:dyDescent="0.25">
      <c r="L1512" s="99"/>
      <c r="M1512" s="99"/>
    </row>
    <row r="1513" spans="12:13" x14ac:dyDescent="0.25">
      <c r="L1513" s="99"/>
      <c r="M1513" s="99"/>
    </row>
    <row r="1514" spans="12:13" x14ac:dyDescent="0.25">
      <c r="L1514" s="99"/>
      <c r="M1514" s="99"/>
    </row>
    <row r="1515" spans="12:13" x14ac:dyDescent="0.25">
      <c r="L1515" s="99"/>
      <c r="M1515" s="99"/>
    </row>
    <row r="1516" spans="12:13" x14ac:dyDescent="0.25">
      <c r="L1516" s="99"/>
      <c r="M1516" s="99"/>
    </row>
    <row r="1517" spans="12:13" x14ac:dyDescent="0.25">
      <c r="L1517" s="99"/>
      <c r="M1517" s="99"/>
    </row>
    <row r="1518" spans="12:13" x14ac:dyDescent="0.25">
      <c r="L1518" s="99"/>
      <c r="M1518" s="99"/>
    </row>
    <row r="1519" spans="12:13" x14ac:dyDescent="0.25">
      <c r="L1519" s="99"/>
      <c r="M1519" s="99"/>
    </row>
    <row r="1520" spans="12:13" x14ac:dyDescent="0.25">
      <c r="L1520" s="99"/>
      <c r="M1520" s="99"/>
    </row>
    <row r="1521" spans="12:13" x14ac:dyDescent="0.25">
      <c r="L1521" s="99"/>
      <c r="M1521" s="99"/>
    </row>
    <row r="1522" spans="12:13" x14ac:dyDescent="0.25">
      <c r="L1522" s="99"/>
      <c r="M1522" s="99"/>
    </row>
    <row r="1523" spans="12:13" x14ac:dyDescent="0.25">
      <c r="L1523" s="99"/>
      <c r="M1523" s="99"/>
    </row>
    <row r="1524" spans="12:13" x14ac:dyDescent="0.25">
      <c r="L1524" s="99"/>
      <c r="M1524" s="99"/>
    </row>
    <row r="1525" spans="12:13" x14ac:dyDescent="0.25">
      <c r="L1525" s="99"/>
      <c r="M1525" s="99"/>
    </row>
    <row r="1526" spans="12:13" x14ac:dyDescent="0.25">
      <c r="L1526" s="99"/>
      <c r="M1526" s="99"/>
    </row>
    <row r="1527" spans="12:13" x14ac:dyDescent="0.25">
      <c r="L1527" s="99"/>
      <c r="M1527" s="99"/>
    </row>
    <row r="1528" spans="12:13" x14ac:dyDescent="0.25">
      <c r="L1528" s="99"/>
      <c r="M1528" s="99"/>
    </row>
    <row r="1529" spans="12:13" x14ac:dyDescent="0.25">
      <c r="L1529" s="99"/>
      <c r="M1529" s="99"/>
    </row>
    <row r="1530" spans="12:13" x14ac:dyDescent="0.25">
      <c r="L1530" s="99"/>
      <c r="M1530" s="99"/>
    </row>
    <row r="1531" spans="12:13" x14ac:dyDescent="0.25">
      <c r="L1531" s="99"/>
      <c r="M1531" s="99"/>
    </row>
    <row r="1532" spans="12:13" x14ac:dyDescent="0.25">
      <c r="L1532" s="99"/>
      <c r="M1532" s="99"/>
    </row>
    <row r="1533" spans="12:13" x14ac:dyDescent="0.25">
      <c r="L1533" s="99"/>
      <c r="M1533" s="99"/>
    </row>
    <row r="1534" spans="12:13" x14ac:dyDescent="0.25">
      <c r="L1534" s="99"/>
      <c r="M1534" s="99"/>
    </row>
    <row r="1535" spans="12:13" x14ac:dyDescent="0.25">
      <c r="L1535" s="99"/>
      <c r="M1535" s="99"/>
    </row>
    <row r="1536" spans="12:13" x14ac:dyDescent="0.25">
      <c r="L1536" s="99"/>
      <c r="M1536" s="99"/>
    </row>
    <row r="1537" spans="12:13" x14ac:dyDescent="0.25">
      <c r="L1537" s="99"/>
      <c r="M1537" s="99"/>
    </row>
    <row r="1538" spans="12:13" x14ac:dyDescent="0.25">
      <c r="L1538" s="99"/>
      <c r="M1538" s="99"/>
    </row>
    <row r="1539" spans="12:13" x14ac:dyDescent="0.25">
      <c r="L1539" s="99"/>
      <c r="M1539" s="99"/>
    </row>
    <row r="1540" spans="12:13" x14ac:dyDescent="0.25">
      <c r="L1540" s="99"/>
      <c r="M1540" s="99"/>
    </row>
    <row r="1541" spans="12:13" x14ac:dyDescent="0.25">
      <c r="L1541" s="99"/>
      <c r="M1541" s="99"/>
    </row>
    <row r="1542" spans="12:13" x14ac:dyDescent="0.25">
      <c r="L1542" s="99"/>
      <c r="M1542" s="99"/>
    </row>
    <row r="1543" spans="12:13" x14ac:dyDescent="0.25">
      <c r="L1543" s="99"/>
      <c r="M1543" s="99"/>
    </row>
    <row r="1544" spans="12:13" x14ac:dyDescent="0.25">
      <c r="L1544" s="99"/>
      <c r="M1544" s="99"/>
    </row>
    <row r="1545" spans="12:13" x14ac:dyDescent="0.25">
      <c r="L1545" s="99"/>
      <c r="M1545" s="99"/>
    </row>
    <row r="1546" spans="12:13" x14ac:dyDescent="0.25">
      <c r="L1546" s="99"/>
      <c r="M1546" s="99"/>
    </row>
    <row r="1547" spans="12:13" x14ac:dyDescent="0.25">
      <c r="L1547" s="99"/>
      <c r="M1547" s="99"/>
    </row>
    <row r="1548" spans="12:13" x14ac:dyDescent="0.25">
      <c r="L1548" s="99"/>
      <c r="M1548" s="99"/>
    </row>
    <row r="1549" spans="12:13" x14ac:dyDescent="0.25">
      <c r="L1549" s="99"/>
      <c r="M1549" s="99"/>
    </row>
    <row r="1550" spans="12:13" x14ac:dyDescent="0.25">
      <c r="L1550" s="99"/>
      <c r="M1550" s="99"/>
    </row>
    <row r="1551" spans="12:13" x14ac:dyDescent="0.25">
      <c r="L1551" s="99"/>
      <c r="M1551" s="99"/>
    </row>
    <row r="1552" spans="12:13" x14ac:dyDescent="0.25">
      <c r="L1552" s="99"/>
      <c r="M1552" s="99"/>
    </row>
    <row r="1553" spans="12:13" x14ac:dyDescent="0.25">
      <c r="L1553" s="99"/>
      <c r="M1553" s="99"/>
    </row>
    <row r="1554" spans="12:13" x14ac:dyDescent="0.25">
      <c r="L1554" s="99"/>
      <c r="M1554" s="99"/>
    </row>
    <row r="1555" spans="12:13" x14ac:dyDescent="0.25">
      <c r="L1555" s="99"/>
      <c r="M1555" s="99"/>
    </row>
    <row r="1556" spans="12:13" x14ac:dyDescent="0.25">
      <c r="L1556" s="99"/>
      <c r="M1556" s="99"/>
    </row>
    <row r="1557" spans="12:13" x14ac:dyDescent="0.25">
      <c r="L1557" s="99"/>
      <c r="M1557" s="99"/>
    </row>
    <row r="1558" spans="12:13" x14ac:dyDescent="0.25">
      <c r="L1558" s="99"/>
      <c r="M1558" s="99"/>
    </row>
    <row r="1559" spans="12:13" x14ac:dyDescent="0.25">
      <c r="L1559" s="99"/>
      <c r="M1559" s="99"/>
    </row>
    <row r="1560" spans="12:13" x14ac:dyDescent="0.25">
      <c r="L1560" s="99"/>
      <c r="M1560" s="99"/>
    </row>
    <row r="1561" spans="12:13" x14ac:dyDescent="0.25">
      <c r="L1561" s="99"/>
      <c r="M1561" s="99"/>
    </row>
    <row r="1562" spans="12:13" x14ac:dyDescent="0.25">
      <c r="L1562" s="99"/>
      <c r="M1562" s="99"/>
    </row>
    <row r="1563" spans="12:13" x14ac:dyDescent="0.25">
      <c r="L1563" s="99"/>
      <c r="M1563" s="99"/>
    </row>
    <row r="1564" spans="12:13" x14ac:dyDescent="0.25">
      <c r="L1564" s="99"/>
      <c r="M1564" s="99"/>
    </row>
    <row r="1565" spans="12:13" x14ac:dyDescent="0.25">
      <c r="L1565" s="99"/>
      <c r="M1565" s="99"/>
    </row>
    <row r="1566" spans="12:13" x14ac:dyDescent="0.25">
      <c r="L1566" s="99"/>
      <c r="M1566" s="99"/>
    </row>
    <row r="1567" spans="12:13" x14ac:dyDescent="0.25">
      <c r="L1567" s="99"/>
      <c r="M1567" s="99"/>
    </row>
    <row r="1568" spans="12:13" x14ac:dyDescent="0.25">
      <c r="L1568" s="99"/>
      <c r="M1568" s="99"/>
    </row>
    <row r="1569" spans="12:13" x14ac:dyDescent="0.25">
      <c r="L1569" s="99"/>
      <c r="M1569" s="99"/>
    </row>
    <row r="1570" spans="12:13" x14ac:dyDescent="0.25">
      <c r="L1570" s="99"/>
      <c r="M1570" s="99"/>
    </row>
    <row r="1571" spans="12:13" x14ac:dyDescent="0.25">
      <c r="L1571" s="99"/>
      <c r="M1571" s="99"/>
    </row>
    <row r="1572" spans="12:13" x14ac:dyDescent="0.25">
      <c r="L1572" s="99"/>
      <c r="M1572" s="99"/>
    </row>
    <row r="1573" spans="12:13" x14ac:dyDescent="0.25">
      <c r="L1573" s="99"/>
      <c r="M1573" s="99"/>
    </row>
    <row r="1574" spans="12:13" x14ac:dyDescent="0.25">
      <c r="L1574" s="99"/>
      <c r="M1574" s="99"/>
    </row>
    <row r="1575" spans="12:13" x14ac:dyDescent="0.25">
      <c r="L1575" s="99"/>
      <c r="M1575" s="99"/>
    </row>
    <row r="1576" spans="12:13" x14ac:dyDescent="0.25">
      <c r="L1576" s="99"/>
      <c r="M1576" s="99"/>
    </row>
    <row r="1577" spans="12:13" x14ac:dyDescent="0.25">
      <c r="L1577" s="99"/>
      <c r="M1577" s="99"/>
    </row>
    <row r="1578" spans="12:13" x14ac:dyDescent="0.25">
      <c r="L1578" s="99"/>
      <c r="M1578" s="99"/>
    </row>
    <row r="1579" spans="12:13" x14ac:dyDescent="0.25">
      <c r="L1579" s="99"/>
      <c r="M1579" s="99"/>
    </row>
    <row r="1580" spans="12:13" x14ac:dyDescent="0.25">
      <c r="L1580" s="99"/>
      <c r="M1580" s="99"/>
    </row>
    <row r="1581" spans="12:13" x14ac:dyDescent="0.25">
      <c r="L1581" s="99"/>
      <c r="M1581" s="99"/>
    </row>
    <row r="1582" spans="12:13" x14ac:dyDescent="0.25">
      <c r="L1582" s="99"/>
      <c r="M1582" s="99"/>
    </row>
    <row r="1583" spans="12:13" x14ac:dyDescent="0.25">
      <c r="L1583" s="99"/>
      <c r="M1583" s="99"/>
    </row>
    <row r="1584" spans="12:13" x14ac:dyDescent="0.25">
      <c r="L1584" s="99"/>
      <c r="M1584" s="99"/>
    </row>
    <row r="1585" spans="12:13" x14ac:dyDescent="0.25">
      <c r="L1585" s="99"/>
      <c r="M1585" s="99"/>
    </row>
    <row r="1586" spans="12:13" x14ac:dyDescent="0.25">
      <c r="L1586" s="99"/>
      <c r="M1586" s="99"/>
    </row>
    <row r="1587" spans="12:13" x14ac:dyDescent="0.25">
      <c r="L1587" s="99"/>
      <c r="M1587" s="99"/>
    </row>
    <row r="1588" spans="12:13" x14ac:dyDescent="0.25">
      <c r="L1588" s="99"/>
      <c r="M1588" s="99"/>
    </row>
    <row r="1589" spans="12:13" x14ac:dyDescent="0.25">
      <c r="L1589" s="99"/>
      <c r="M1589" s="99"/>
    </row>
    <row r="1590" spans="12:13" x14ac:dyDescent="0.25">
      <c r="L1590" s="99"/>
      <c r="M1590" s="99"/>
    </row>
    <row r="1591" spans="12:13" x14ac:dyDescent="0.25">
      <c r="L1591" s="99"/>
      <c r="M1591" s="99"/>
    </row>
    <row r="1592" spans="12:13" x14ac:dyDescent="0.25">
      <c r="L1592" s="99"/>
      <c r="M1592" s="99"/>
    </row>
    <row r="1593" spans="12:13" x14ac:dyDescent="0.25">
      <c r="L1593" s="99"/>
      <c r="M1593" s="99"/>
    </row>
    <row r="1594" spans="12:13" x14ac:dyDescent="0.25">
      <c r="L1594" s="99"/>
      <c r="M1594" s="99"/>
    </row>
    <row r="1595" spans="12:13" x14ac:dyDescent="0.25">
      <c r="L1595" s="99"/>
      <c r="M1595" s="99"/>
    </row>
    <row r="1596" spans="12:13" x14ac:dyDescent="0.25">
      <c r="L1596" s="99"/>
      <c r="M1596" s="99"/>
    </row>
    <row r="1597" spans="12:13" x14ac:dyDescent="0.25">
      <c r="L1597" s="99"/>
      <c r="M1597" s="99"/>
    </row>
    <row r="1598" spans="12:13" x14ac:dyDescent="0.25">
      <c r="L1598" s="99"/>
      <c r="M1598" s="99"/>
    </row>
    <row r="1599" spans="12:13" x14ac:dyDescent="0.25">
      <c r="L1599" s="99"/>
      <c r="M1599" s="99"/>
    </row>
    <row r="1600" spans="12:13" x14ac:dyDescent="0.25">
      <c r="L1600" s="99"/>
      <c r="M1600" s="99"/>
    </row>
    <row r="1601" spans="12:13" x14ac:dyDescent="0.25">
      <c r="L1601" s="99"/>
      <c r="M1601" s="99"/>
    </row>
    <row r="1602" spans="12:13" x14ac:dyDescent="0.25">
      <c r="L1602" s="99"/>
      <c r="M1602" s="99"/>
    </row>
    <row r="1603" spans="12:13" x14ac:dyDescent="0.25">
      <c r="L1603" s="99"/>
      <c r="M1603" s="99"/>
    </row>
    <row r="1604" spans="12:13" x14ac:dyDescent="0.25">
      <c r="L1604" s="99"/>
      <c r="M1604" s="99"/>
    </row>
    <row r="1605" spans="12:13" x14ac:dyDescent="0.25">
      <c r="L1605" s="99"/>
      <c r="M1605" s="99"/>
    </row>
    <row r="1606" spans="12:13" x14ac:dyDescent="0.25">
      <c r="L1606" s="99"/>
      <c r="M1606" s="99"/>
    </row>
    <row r="1607" spans="12:13" x14ac:dyDescent="0.25">
      <c r="L1607" s="99"/>
      <c r="M1607" s="99"/>
    </row>
    <row r="1608" spans="12:13" x14ac:dyDescent="0.25">
      <c r="L1608" s="99"/>
      <c r="M1608" s="99"/>
    </row>
    <row r="1609" spans="12:13" x14ac:dyDescent="0.25">
      <c r="L1609" s="99"/>
      <c r="M1609" s="99"/>
    </row>
    <row r="1610" spans="12:13" x14ac:dyDescent="0.25">
      <c r="L1610" s="99"/>
      <c r="M1610" s="99"/>
    </row>
    <row r="1611" spans="12:13" x14ac:dyDescent="0.25">
      <c r="L1611" s="99"/>
      <c r="M1611" s="99"/>
    </row>
    <row r="1612" spans="12:13" x14ac:dyDescent="0.25">
      <c r="L1612" s="99"/>
      <c r="M1612" s="99"/>
    </row>
    <row r="1613" spans="12:13" x14ac:dyDescent="0.25">
      <c r="L1613" s="99"/>
      <c r="M1613" s="99"/>
    </row>
    <row r="1614" spans="12:13" x14ac:dyDescent="0.25">
      <c r="L1614" s="99"/>
      <c r="M1614" s="99"/>
    </row>
    <row r="1615" spans="12:13" x14ac:dyDescent="0.25">
      <c r="L1615" s="99"/>
      <c r="M1615" s="99"/>
    </row>
    <row r="1616" spans="12:13" x14ac:dyDescent="0.25">
      <c r="L1616" s="99"/>
      <c r="M1616" s="99"/>
    </row>
    <row r="1617" spans="12:13" x14ac:dyDescent="0.25">
      <c r="L1617" s="99"/>
      <c r="M1617" s="99"/>
    </row>
    <row r="1618" spans="12:13" x14ac:dyDescent="0.25">
      <c r="L1618" s="99"/>
      <c r="M1618" s="99"/>
    </row>
    <row r="1619" spans="12:13" x14ac:dyDescent="0.25">
      <c r="L1619" s="99"/>
      <c r="M1619" s="99"/>
    </row>
    <row r="1620" spans="12:13" x14ac:dyDescent="0.25">
      <c r="L1620" s="99"/>
      <c r="M1620" s="99"/>
    </row>
    <row r="1621" spans="12:13" x14ac:dyDescent="0.25">
      <c r="L1621" s="99"/>
      <c r="M1621" s="99"/>
    </row>
    <row r="1622" spans="12:13" x14ac:dyDescent="0.25">
      <c r="L1622" s="99"/>
      <c r="M1622" s="99"/>
    </row>
    <row r="1623" spans="12:13" x14ac:dyDescent="0.25">
      <c r="L1623" s="99"/>
      <c r="M1623" s="99"/>
    </row>
    <row r="1624" spans="12:13" x14ac:dyDescent="0.25">
      <c r="L1624" s="99"/>
      <c r="M1624" s="99"/>
    </row>
    <row r="1625" spans="12:13" x14ac:dyDescent="0.25">
      <c r="L1625" s="99"/>
      <c r="M1625" s="99"/>
    </row>
    <row r="1626" spans="12:13" x14ac:dyDescent="0.25">
      <c r="L1626" s="99"/>
      <c r="M1626" s="99"/>
    </row>
    <row r="1627" spans="12:13" x14ac:dyDescent="0.25">
      <c r="L1627" s="99"/>
      <c r="M1627" s="99"/>
    </row>
    <row r="1628" spans="12:13" x14ac:dyDescent="0.25">
      <c r="L1628" s="99"/>
      <c r="M1628" s="99"/>
    </row>
    <row r="1629" spans="12:13" x14ac:dyDescent="0.25">
      <c r="L1629" s="99"/>
      <c r="M1629" s="99"/>
    </row>
    <row r="1630" spans="12:13" x14ac:dyDescent="0.25">
      <c r="L1630" s="99"/>
      <c r="M1630" s="99"/>
    </row>
    <row r="1631" spans="12:13" x14ac:dyDescent="0.25">
      <c r="L1631" s="99"/>
      <c r="M1631" s="99"/>
    </row>
    <row r="1632" spans="12:13" x14ac:dyDescent="0.25">
      <c r="L1632" s="99"/>
      <c r="M1632" s="99"/>
    </row>
    <row r="1633" spans="12:13" x14ac:dyDescent="0.25">
      <c r="L1633" s="99"/>
      <c r="M1633" s="99"/>
    </row>
    <row r="1634" spans="12:13" x14ac:dyDescent="0.25">
      <c r="L1634" s="99"/>
      <c r="M1634" s="99"/>
    </row>
    <row r="1635" spans="12:13" x14ac:dyDescent="0.25">
      <c r="L1635" s="99"/>
      <c r="M1635" s="99"/>
    </row>
    <row r="1636" spans="12:13" x14ac:dyDescent="0.25">
      <c r="L1636" s="99"/>
      <c r="M1636" s="99"/>
    </row>
    <row r="1637" spans="12:13" x14ac:dyDescent="0.25">
      <c r="L1637" s="99"/>
      <c r="M1637" s="99"/>
    </row>
    <row r="1638" spans="12:13" x14ac:dyDescent="0.25">
      <c r="L1638" s="99"/>
      <c r="M1638" s="99"/>
    </row>
    <row r="1639" spans="12:13" x14ac:dyDescent="0.25">
      <c r="L1639" s="99"/>
      <c r="M1639" s="99"/>
    </row>
    <row r="1640" spans="12:13" x14ac:dyDescent="0.25">
      <c r="L1640" s="99"/>
      <c r="M1640" s="99"/>
    </row>
    <row r="1641" spans="12:13" x14ac:dyDescent="0.25">
      <c r="L1641" s="99"/>
      <c r="M1641" s="99"/>
    </row>
    <row r="1642" spans="12:13" x14ac:dyDescent="0.25">
      <c r="L1642" s="99"/>
      <c r="M1642" s="99"/>
    </row>
    <row r="1643" spans="12:13" x14ac:dyDescent="0.25">
      <c r="L1643" s="99"/>
      <c r="M1643" s="99"/>
    </row>
    <row r="1644" spans="12:13" x14ac:dyDescent="0.25">
      <c r="L1644" s="99"/>
      <c r="M1644" s="99"/>
    </row>
    <row r="1645" spans="12:13" x14ac:dyDescent="0.25">
      <c r="L1645" s="99"/>
      <c r="M1645" s="99"/>
    </row>
    <row r="1646" spans="12:13" x14ac:dyDescent="0.25">
      <c r="L1646" s="99"/>
      <c r="M1646" s="99"/>
    </row>
    <row r="1647" spans="12:13" x14ac:dyDescent="0.25">
      <c r="L1647" s="99"/>
      <c r="M1647" s="99"/>
    </row>
    <row r="1648" spans="12:13" x14ac:dyDescent="0.25">
      <c r="L1648" s="99"/>
      <c r="M1648" s="99"/>
    </row>
    <row r="1649" spans="12:13" x14ac:dyDescent="0.25">
      <c r="L1649" s="99"/>
      <c r="M1649" s="99"/>
    </row>
    <row r="1650" spans="12:13" x14ac:dyDescent="0.25">
      <c r="L1650" s="99"/>
      <c r="M1650" s="99"/>
    </row>
    <row r="1651" spans="12:13" x14ac:dyDescent="0.25">
      <c r="L1651" s="99"/>
      <c r="M1651" s="99"/>
    </row>
    <row r="1652" spans="12:13" x14ac:dyDescent="0.25">
      <c r="L1652" s="99"/>
      <c r="M1652" s="99"/>
    </row>
    <row r="1653" spans="12:13" x14ac:dyDescent="0.25">
      <c r="L1653" s="99"/>
      <c r="M1653" s="99"/>
    </row>
    <row r="1654" spans="12:13" x14ac:dyDescent="0.25">
      <c r="L1654" s="99"/>
      <c r="M1654" s="99"/>
    </row>
    <row r="1655" spans="12:13" x14ac:dyDescent="0.25">
      <c r="L1655" s="99"/>
      <c r="M1655" s="99"/>
    </row>
    <row r="1656" spans="12:13" x14ac:dyDescent="0.25">
      <c r="L1656" s="99"/>
      <c r="M1656" s="99"/>
    </row>
    <row r="1657" spans="12:13" x14ac:dyDescent="0.25">
      <c r="L1657" s="99"/>
      <c r="M1657" s="99"/>
    </row>
    <row r="1658" spans="12:13" x14ac:dyDescent="0.25">
      <c r="L1658" s="99"/>
      <c r="M1658" s="99"/>
    </row>
    <row r="1659" spans="12:13" x14ac:dyDescent="0.25">
      <c r="L1659" s="99"/>
      <c r="M1659" s="99"/>
    </row>
    <row r="1660" spans="12:13" x14ac:dyDescent="0.25">
      <c r="L1660" s="99"/>
      <c r="M1660" s="99"/>
    </row>
    <row r="1661" spans="12:13" x14ac:dyDescent="0.25">
      <c r="L1661" s="99"/>
      <c r="M1661" s="99"/>
    </row>
    <row r="1662" spans="12:13" x14ac:dyDescent="0.25">
      <c r="L1662" s="99"/>
      <c r="M1662" s="99"/>
    </row>
    <row r="1663" spans="12:13" x14ac:dyDescent="0.25">
      <c r="L1663" s="99"/>
      <c r="M1663" s="99"/>
    </row>
    <row r="1664" spans="12:13" x14ac:dyDescent="0.25">
      <c r="L1664" s="99"/>
      <c r="M1664" s="99"/>
    </row>
    <row r="1665" spans="12:13" x14ac:dyDescent="0.25">
      <c r="L1665" s="99"/>
      <c r="M1665" s="99"/>
    </row>
    <row r="1666" spans="12:13" x14ac:dyDescent="0.25">
      <c r="L1666" s="99"/>
      <c r="M1666" s="99"/>
    </row>
    <row r="1667" spans="12:13" x14ac:dyDescent="0.25">
      <c r="L1667" s="99"/>
      <c r="M1667" s="99"/>
    </row>
    <row r="1668" spans="12:13" x14ac:dyDescent="0.25">
      <c r="L1668" s="99"/>
      <c r="M1668" s="99"/>
    </row>
    <row r="1669" spans="12:13" x14ac:dyDescent="0.25">
      <c r="L1669" s="99"/>
      <c r="M1669" s="99"/>
    </row>
    <row r="1670" spans="12:13" x14ac:dyDescent="0.25">
      <c r="L1670" s="99"/>
      <c r="M1670" s="99"/>
    </row>
    <row r="1671" spans="12:13" x14ac:dyDescent="0.25">
      <c r="L1671" s="99"/>
      <c r="M1671" s="99"/>
    </row>
    <row r="1672" spans="12:13" x14ac:dyDescent="0.25">
      <c r="L1672" s="99"/>
      <c r="M1672" s="99"/>
    </row>
    <row r="1673" spans="12:13" x14ac:dyDescent="0.25">
      <c r="L1673" s="99"/>
      <c r="M1673" s="99"/>
    </row>
    <row r="1674" spans="12:13" x14ac:dyDescent="0.25">
      <c r="L1674" s="99"/>
      <c r="M1674" s="99"/>
    </row>
    <row r="1675" spans="12:13" x14ac:dyDescent="0.25">
      <c r="L1675" s="99"/>
      <c r="M1675" s="99"/>
    </row>
    <row r="1676" spans="12:13" x14ac:dyDescent="0.25">
      <c r="L1676" s="99"/>
      <c r="M1676" s="99"/>
    </row>
    <row r="1677" spans="12:13" x14ac:dyDescent="0.25">
      <c r="L1677" s="99"/>
      <c r="M1677" s="99"/>
    </row>
    <row r="1678" spans="12:13" x14ac:dyDescent="0.25">
      <c r="L1678" s="99"/>
      <c r="M1678" s="99"/>
    </row>
    <row r="1679" spans="12:13" x14ac:dyDescent="0.25">
      <c r="L1679" s="99"/>
      <c r="M1679" s="99"/>
    </row>
    <row r="1680" spans="12:13" x14ac:dyDescent="0.25">
      <c r="L1680" s="99"/>
      <c r="M1680" s="99"/>
    </row>
    <row r="1681" spans="12:13" x14ac:dyDescent="0.25">
      <c r="L1681" s="99"/>
      <c r="M1681" s="99"/>
    </row>
    <row r="1682" spans="12:13" x14ac:dyDescent="0.25">
      <c r="L1682" s="99"/>
      <c r="M1682" s="99"/>
    </row>
    <row r="1683" spans="12:13" x14ac:dyDescent="0.25">
      <c r="L1683" s="99"/>
      <c r="M1683" s="99"/>
    </row>
    <row r="1684" spans="12:13" x14ac:dyDescent="0.25">
      <c r="L1684" s="99"/>
      <c r="M1684" s="99"/>
    </row>
    <row r="1685" spans="12:13" x14ac:dyDescent="0.25">
      <c r="L1685" s="99"/>
      <c r="M1685" s="99"/>
    </row>
    <row r="1686" spans="12:13" x14ac:dyDescent="0.25">
      <c r="L1686" s="99"/>
      <c r="M1686" s="99"/>
    </row>
    <row r="1687" spans="12:13" x14ac:dyDescent="0.25">
      <c r="L1687" s="99"/>
      <c r="M1687" s="99"/>
    </row>
    <row r="1688" spans="12:13" x14ac:dyDescent="0.25">
      <c r="L1688" s="99"/>
      <c r="M1688" s="99"/>
    </row>
    <row r="1689" spans="12:13" x14ac:dyDescent="0.25">
      <c r="L1689" s="99"/>
      <c r="M1689" s="99"/>
    </row>
    <row r="1690" spans="12:13" x14ac:dyDescent="0.25">
      <c r="L1690" s="99"/>
      <c r="M1690" s="99"/>
    </row>
    <row r="1691" spans="12:13" x14ac:dyDescent="0.25">
      <c r="L1691" s="99"/>
      <c r="M1691" s="99"/>
    </row>
    <row r="1692" spans="12:13" x14ac:dyDescent="0.25">
      <c r="L1692" s="99"/>
      <c r="M1692" s="99"/>
    </row>
    <row r="1693" spans="12:13" x14ac:dyDescent="0.25">
      <c r="L1693" s="99"/>
      <c r="M1693" s="99"/>
    </row>
    <row r="1694" spans="12:13" x14ac:dyDescent="0.25">
      <c r="L1694" s="99"/>
      <c r="M1694" s="99"/>
    </row>
    <row r="1695" spans="12:13" x14ac:dyDescent="0.25">
      <c r="L1695" s="99"/>
      <c r="M1695" s="99"/>
    </row>
    <row r="1696" spans="12:13" x14ac:dyDescent="0.25">
      <c r="L1696" s="99"/>
      <c r="M1696" s="99"/>
    </row>
    <row r="1697" spans="12:13" x14ac:dyDescent="0.25">
      <c r="L1697" s="99"/>
      <c r="M1697" s="99"/>
    </row>
    <row r="1698" spans="12:13" x14ac:dyDescent="0.25">
      <c r="L1698" s="99"/>
      <c r="M1698" s="99"/>
    </row>
    <row r="1699" spans="12:13" x14ac:dyDescent="0.25">
      <c r="L1699" s="99"/>
      <c r="M1699" s="99"/>
    </row>
    <row r="1700" spans="12:13" x14ac:dyDescent="0.25">
      <c r="L1700" s="99"/>
      <c r="M1700" s="99"/>
    </row>
    <row r="1701" spans="12:13" x14ac:dyDescent="0.25">
      <c r="L1701" s="99"/>
      <c r="M1701" s="99"/>
    </row>
    <row r="1702" spans="12:13" x14ac:dyDescent="0.25">
      <c r="L1702" s="99"/>
      <c r="M1702" s="99"/>
    </row>
    <row r="1703" spans="12:13" x14ac:dyDescent="0.25">
      <c r="L1703" s="99"/>
      <c r="M1703" s="99"/>
    </row>
    <row r="1704" spans="12:13" x14ac:dyDescent="0.25">
      <c r="L1704" s="99"/>
      <c r="M1704" s="99"/>
    </row>
    <row r="1705" spans="12:13" x14ac:dyDescent="0.25">
      <c r="L1705" s="99"/>
      <c r="M1705" s="99"/>
    </row>
    <row r="1706" spans="12:13" x14ac:dyDescent="0.25">
      <c r="L1706" s="99"/>
      <c r="M1706" s="99"/>
    </row>
    <row r="1707" spans="12:13" x14ac:dyDescent="0.25">
      <c r="L1707" s="99"/>
      <c r="M1707" s="99"/>
    </row>
    <row r="1708" spans="12:13" x14ac:dyDescent="0.25">
      <c r="L1708" s="99"/>
      <c r="M1708" s="99"/>
    </row>
    <row r="1709" spans="12:13" x14ac:dyDescent="0.25">
      <c r="L1709" s="99"/>
      <c r="M1709" s="99"/>
    </row>
    <row r="1710" spans="12:13" x14ac:dyDescent="0.25">
      <c r="L1710" s="99"/>
      <c r="M1710" s="99"/>
    </row>
    <row r="1711" spans="12:13" x14ac:dyDescent="0.25">
      <c r="L1711" s="99"/>
      <c r="M1711" s="99"/>
    </row>
    <row r="1712" spans="12:13" x14ac:dyDescent="0.25">
      <c r="L1712" s="99"/>
      <c r="M1712" s="99"/>
    </row>
    <row r="1713" spans="12:13" x14ac:dyDescent="0.25">
      <c r="L1713" s="99"/>
      <c r="M1713" s="99"/>
    </row>
    <row r="1714" spans="12:13" x14ac:dyDescent="0.25">
      <c r="L1714" s="99"/>
      <c r="M1714" s="99"/>
    </row>
    <row r="1715" spans="12:13" x14ac:dyDescent="0.25">
      <c r="L1715" s="99"/>
      <c r="M1715" s="99"/>
    </row>
    <row r="1716" spans="12:13" x14ac:dyDescent="0.25">
      <c r="L1716" s="99"/>
      <c r="M1716" s="99"/>
    </row>
    <row r="1717" spans="12:13" x14ac:dyDescent="0.25">
      <c r="L1717" s="99"/>
      <c r="M1717" s="99"/>
    </row>
    <row r="1718" spans="12:13" x14ac:dyDescent="0.25">
      <c r="L1718" s="99"/>
      <c r="M1718" s="99"/>
    </row>
    <row r="1719" spans="12:13" x14ac:dyDescent="0.25">
      <c r="L1719" s="99"/>
      <c r="M1719" s="99"/>
    </row>
    <row r="1720" spans="12:13" x14ac:dyDescent="0.25">
      <c r="L1720" s="99"/>
      <c r="M1720" s="99"/>
    </row>
    <row r="1721" spans="12:13" x14ac:dyDescent="0.25">
      <c r="L1721" s="99"/>
      <c r="M1721" s="99"/>
    </row>
    <row r="1722" spans="12:13" x14ac:dyDescent="0.25">
      <c r="L1722" s="99"/>
      <c r="M1722" s="99"/>
    </row>
    <row r="1723" spans="12:13" x14ac:dyDescent="0.25">
      <c r="L1723" s="99"/>
      <c r="M1723" s="99"/>
    </row>
    <row r="1724" spans="12:13" x14ac:dyDescent="0.25">
      <c r="L1724" s="99"/>
      <c r="M1724" s="99"/>
    </row>
    <row r="1725" spans="12:13" x14ac:dyDescent="0.25">
      <c r="L1725" s="99"/>
      <c r="M1725" s="99"/>
    </row>
    <row r="1726" spans="12:13" x14ac:dyDescent="0.25">
      <c r="L1726" s="99"/>
      <c r="M1726" s="99"/>
    </row>
    <row r="1727" spans="12:13" x14ac:dyDescent="0.25">
      <c r="L1727" s="99"/>
      <c r="M1727" s="99"/>
    </row>
    <row r="1728" spans="12:13" x14ac:dyDescent="0.25">
      <c r="L1728" s="99"/>
      <c r="M1728" s="99"/>
    </row>
    <row r="1729" spans="12:13" x14ac:dyDescent="0.25">
      <c r="L1729" s="99"/>
      <c r="M1729" s="99"/>
    </row>
    <row r="1730" spans="12:13" x14ac:dyDescent="0.25">
      <c r="L1730" s="99"/>
      <c r="M1730" s="99"/>
    </row>
    <row r="1731" spans="12:13" x14ac:dyDescent="0.25">
      <c r="L1731" s="99"/>
      <c r="M1731" s="99"/>
    </row>
    <row r="1732" spans="12:13" x14ac:dyDescent="0.25">
      <c r="L1732" s="99"/>
      <c r="M1732" s="99"/>
    </row>
    <row r="1733" spans="12:13" x14ac:dyDescent="0.25">
      <c r="L1733" s="99"/>
      <c r="M1733" s="99"/>
    </row>
    <row r="1734" spans="12:13" x14ac:dyDescent="0.25">
      <c r="L1734" s="99"/>
      <c r="M1734" s="99"/>
    </row>
    <row r="1735" spans="12:13" x14ac:dyDescent="0.25">
      <c r="L1735" s="99"/>
      <c r="M1735" s="99"/>
    </row>
    <row r="1736" spans="12:13" x14ac:dyDescent="0.25">
      <c r="L1736" s="99"/>
      <c r="M1736" s="99"/>
    </row>
    <row r="1737" spans="12:13" x14ac:dyDescent="0.25">
      <c r="L1737" s="99"/>
      <c r="M1737" s="99"/>
    </row>
    <row r="1738" spans="12:13" x14ac:dyDescent="0.25">
      <c r="L1738" s="99"/>
      <c r="M1738" s="99"/>
    </row>
    <row r="1739" spans="12:13" x14ac:dyDescent="0.25">
      <c r="L1739" s="99"/>
      <c r="M1739" s="99"/>
    </row>
    <row r="1740" spans="12:13" x14ac:dyDescent="0.25">
      <c r="L1740" s="99"/>
      <c r="M1740" s="99"/>
    </row>
    <row r="1741" spans="12:13" x14ac:dyDescent="0.25">
      <c r="L1741" s="99"/>
      <c r="M1741" s="99"/>
    </row>
    <row r="1742" spans="12:13" x14ac:dyDescent="0.25">
      <c r="L1742" s="99"/>
      <c r="M1742" s="99"/>
    </row>
    <row r="1743" spans="12:13" x14ac:dyDescent="0.25">
      <c r="L1743" s="99"/>
      <c r="M1743" s="99"/>
    </row>
    <row r="1744" spans="12:13" x14ac:dyDescent="0.25">
      <c r="L1744" s="99"/>
      <c r="M1744" s="99"/>
    </row>
    <row r="1745" spans="12:13" x14ac:dyDescent="0.25">
      <c r="L1745" s="99"/>
      <c r="M1745" s="99"/>
    </row>
    <row r="1746" spans="12:13" x14ac:dyDescent="0.25">
      <c r="L1746" s="99"/>
      <c r="M1746" s="99"/>
    </row>
    <row r="1747" spans="12:13" x14ac:dyDescent="0.25">
      <c r="L1747" s="99"/>
      <c r="M1747" s="99"/>
    </row>
    <row r="1748" spans="12:13" x14ac:dyDescent="0.25">
      <c r="L1748" s="99"/>
      <c r="M1748" s="99"/>
    </row>
    <row r="1749" spans="12:13" x14ac:dyDescent="0.25">
      <c r="L1749" s="99"/>
      <c r="M1749" s="99"/>
    </row>
    <row r="1750" spans="12:13" x14ac:dyDescent="0.25">
      <c r="L1750" s="99"/>
      <c r="M1750" s="99"/>
    </row>
    <row r="1751" spans="12:13" x14ac:dyDescent="0.25">
      <c r="L1751" s="99"/>
      <c r="M1751" s="99"/>
    </row>
    <row r="1752" spans="12:13" x14ac:dyDescent="0.25">
      <c r="L1752" s="99"/>
      <c r="M1752" s="99"/>
    </row>
    <row r="1753" spans="12:13" x14ac:dyDescent="0.25">
      <c r="L1753" s="99"/>
      <c r="M1753" s="99"/>
    </row>
    <row r="1754" spans="12:13" x14ac:dyDescent="0.25">
      <c r="L1754" s="99"/>
      <c r="M1754" s="99"/>
    </row>
    <row r="1755" spans="12:13" x14ac:dyDescent="0.25">
      <c r="L1755" s="99"/>
      <c r="M1755" s="99"/>
    </row>
    <row r="1756" spans="12:13" x14ac:dyDescent="0.25">
      <c r="L1756" s="99"/>
      <c r="M1756" s="99"/>
    </row>
    <row r="1757" spans="12:13" x14ac:dyDescent="0.25">
      <c r="L1757" s="99"/>
      <c r="M1757" s="99"/>
    </row>
    <row r="1758" spans="12:13" x14ac:dyDescent="0.25">
      <c r="L1758" s="99"/>
      <c r="M1758" s="99"/>
    </row>
    <row r="1759" spans="12:13" x14ac:dyDescent="0.25">
      <c r="L1759" s="99"/>
      <c r="M1759" s="99"/>
    </row>
    <row r="1760" spans="12:13" x14ac:dyDescent="0.25">
      <c r="L1760" s="99"/>
      <c r="M1760" s="99"/>
    </row>
    <row r="1761" spans="12:13" x14ac:dyDescent="0.25">
      <c r="L1761" s="99"/>
      <c r="M1761" s="99"/>
    </row>
    <row r="1762" spans="12:13" x14ac:dyDescent="0.25">
      <c r="L1762" s="99"/>
      <c r="M1762" s="99"/>
    </row>
    <row r="1763" spans="12:13" x14ac:dyDescent="0.25">
      <c r="L1763" s="99"/>
      <c r="M1763" s="99"/>
    </row>
    <row r="1764" spans="12:13" x14ac:dyDescent="0.25">
      <c r="L1764" s="99"/>
      <c r="M1764" s="99"/>
    </row>
    <row r="1765" spans="12:13" x14ac:dyDescent="0.25">
      <c r="L1765" s="99"/>
      <c r="M1765" s="99"/>
    </row>
    <row r="1766" spans="12:13" x14ac:dyDescent="0.25">
      <c r="L1766" s="99"/>
      <c r="M1766" s="99"/>
    </row>
    <row r="1767" spans="12:13" x14ac:dyDescent="0.25">
      <c r="L1767" s="99"/>
      <c r="M1767" s="99"/>
    </row>
    <row r="1768" spans="12:13" x14ac:dyDescent="0.25">
      <c r="L1768" s="99"/>
      <c r="M1768" s="99"/>
    </row>
    <row r="1769" spans="12:13" x14ac:dyDescent="0.25">
      <c r="L1769" s="99"/>
      <c r="M1769" s="99"/>
    </row>
    <row r="1770" spans="12:13" x14ac:dyDescent="0.25">
      <c r="L1770" s="99"/>
      <c r="M1770" s="99"/>
    </row>
    <row r="1771" spans="12:13" x14ac:dyDescent="0.25">
      <c r="L1771" s="99"/>
      <c r="M1771" s="99"/>
    </row>
    <row r="1772" spans="12:13" x14ac:dyDescent="0.25">
      <c r="L1772" s="99"/>
      <c r="M1772" s="99"/>
    </row>
    <row r="1773" spans="12:13" x14ac:dyDescent="0.25">
      <c r="L1773" s="99"/>
      <c r="M1773" s="99"/>
    </row>
    <row r="1774" spans="12:13" x14ac:dyDescent="0.25">
      <c r="L1774" s="99"/>
      <c r="M1774" s="99"/>
    </row>
    <row r="1775" spans="12:13" x14ac:dyDescent="0.25">
      <c r="L1775" s="99"/>
      <c r="M1775" s="99"/>
    </row>
    <row r="1776" spans="12:13" x14ac:dyDescent="0.25">
      <c r="L1776" s="99"/>
      <c r="M1776" s="99"/>
    </row>
    <row r="1777" spans="12:13" x14ac:dyDescent="0.25">
      <c r="L1777" s="99"/>
      <c r="M1777" s="99"/>
    </row>
    <row r="1778" spans="12:13" x14ac:dyDescent="0.25">
      <c r="L1778" s="99"/>
      <c r="M1778" s="99"/>
    </row>
    <row r="1779" spans="12:13" x14ac:dyDescent="0.25">
      <c r="L1779" s="99"/>
      <c r="M1779" s="99"/>
    </row>
    <row r="1780" spans="12:13" x14ac:dyDescent="0.25">
      <c r="L1780" s="99"/>
      <c r="M1780" s="99"/>
    </row>
    <row r="1781" spans="12:13" x14ac:dyDescent="0.25">
      <c r="L1781" s="99"/>
      <c r="M1781" s="99"/>
    </row>
    <row r="1782" spans="12:13" x14ac:dyDescent="0.25">
      <c r="L1782" s="99"/>
      <c r="M1782" s="99"/>
    </row>
    <row r="1783" spans="12:13" x14ac:dyDescent="0.25">
      <c r="L1783" s="99"/>
      <c r="M1783" s="99"/>
    </row>
    <row r="1784" spans="12:13" x14ac:dyDescent="0.25">
      <c r="L1784" s="99"/>
      <c r="M1784" s="99"/>
    </row>
    <row r="1785" spans="12:13" x14ac:dyDescent="0.25">
      <c r="L1785" s="99"/>
      <c r="M1785" s="99"/>
    </row>
    <row r="1786" spans="12:13" x14ac:dyDescent="0.25">
      <c r="L1786" s="99"/>
      <c r="M1786" s="99"/>
    </row>
    <row r="1787" spans="12:13" x14ac:dyDescent="0.25">
      <c r="L1787" s="99"/>
      <c r="M1787" s="99"/>
    </row>
    <row r="1788" spans="12:13" x14ac:dyDescent="0.25">
      <c r="L1788" s="99"/>
      <c r="M1788" s="99"/>
    </row>
    <row r="1789" spans="12:13" x14ac:dyDescent="0.25">
      <c r="L1789" s="99"/>
      <c r="M1789" s="99"/>
    </row>
    <row r="1790" spans="12:13" x14ac:dyDescent="0.25">
      <c r="L1790" s="99"/>
      <c r="M1790" s="99"/>
    </row>
    <row r="1791" spans="12:13" x14ac:dyDescent="0.25">
      <c r="L1791" s="99"/>
      <c r="M1791" s="99"/>
    </row>
    <row r="1792" spans="12:13" x14ac:dyDescent="0.25">
      <c r="L1792" s="99"/>
      <c r="M1792" s="99"/>
    </row>
    <row r="1793" spans="12:13" x14ac:dyDescent="0.25">
      <c r="L1793" s="99"/>
      <c r="M1793" s="99"/>
    </row>
    <row r="1794" spans="12:13" x14ac:dyDescent="0.25">
      <c r="L1794" s="99"/>
      <c r="M1794" s="99"/>
    </row>
    <row r="1795" spans="12:13" x14ac:dyDescent="0.25">
      <c r="L1795" s="99"/>
      <c r="M1795" s="99"/>
    </row>
    <row r="1796" spans="12:13" x14ac:dyDescent="0.25">
      <c r="L1796" s="99"/>
      <c r="M1796" s="99"/>
    </row>
    <row r="1797" spans="12:13" x14ac:dyDescent="0.25">
      <c r="L1797" s="99"/>
      <c r="M1797" s="99"/>
    </row>
    <row r="1798" spans="12:13" x14ac:dyDescent="0.25">
      <c r="L1798" s="99"/>
      <c r="M1798" s="99"/>
    </row>
    <row r="1799" spans="12:13" x14ac:dyDescent="0.25">
      <c r="L1799" s="99"/>
      <c r="M1799" s="99"/>
    </row>
    <row r="1800" spans="12:13" x14ac:dyDescent="0.25">
      <c r="L1800" s="99"/>
      <c r="M1800" s="99"/>
    </row>
    <row r="1801" spans="12:13" x14ac:dyDescent="0.25">
      <c r="L1801" s="99"/>
      <c r="M1801" s="99"/>
    </row>
    <row r="1802" spans="12:13" x14ac:dyDescent="0.25">
      <c r="L1802" s="99"/>
      <c r="M1802" s="99"/>
    </row>
    <row r="1803" spans="12:13" x14ac:dyDescent="0.25">
      <c r="L1803" s="99"/>
      <c r="M1803" s="99"/>
    </row>
    <row r="1804" spans="12:13" x14ac:dyDescent="0.25">
      <c r="L1804" s="99"/>
      <c r="M1804" s="99"/>
    </row>
    <row r="1805" spans="12:13" x14ac:dyDescent="0.25">
      <c r="L1805" s="99"/>
      <c r="M1805" s="99"/>
    </row>
    <row r="1806" spans="12:13" x14ac:dyDescent="0.25">
      <c r="L1806" s="99"/>
      <c r="M1806" s="99"/>
    </row>
    <row r="1807" spans="12:13" x14ac:dyDescent="0.25">
      <c r="L1807" s="99"/>
      <c r="M1807" s="99"/>
    </row>
    <row r="1808" spans="12:13" x14ac:dyDescent="0.25">
      <c r="L1808" s="99"/>
      <c r="M1808" s="99"/>
    </row>
    <row r="1809" spans="12:13" x14ac:dyDescent="0.25">
      <c r="L1809" s="99"/>
      <c r="M1809" s="99"/>
    </row>
    <row r="1810" spans="12:13" x14ac:dyDescent="0.25">
      <c r="L1810" s="99"/>
      <c r="M1810" s="99"/>
    </row>
    <row r="1811" spans="12:13" x14ac:dyDescent="0.25">
      <c r="L1811" s="99"/>
      <c r="M1811" s="99"/>
    </row>
    <row r="1812" spans="12:13" x14ac:dyDescent="0.25">
      <c r="L1812" s="99"/>
      <c r="M1812" s="99"/>
    </row>
    <row r="1813" spans="12:13" x14ac:dyDescent="0.25">
      <c r="L1813" s="99"/>
      <c r="M1813" s="99"/>
    </row>
    <row r="1814" spans="12:13" x14ac:dyDescent="0.25">
      <c r="L1814" s="99"/>
      <c r="M1814" s="99"/>
    </row>
    <row r="1815" spans="12:13" x14ac:dyDescent="0.25">
      <c r="L1815" s="99"/>
      <c r="M1815" s="99"/>
    </row>
    <row r="1816" spans="12:13" x14ac:dyDescent="0.25">
      <c r="L1816" s="99"/>
      <c r="M1816" s="99"/>
    </row>
    <row r="1817" spans="12:13" x14ac:dyDescent="0.25">
      <c r="L1817" s="99"/>
      <c r="M1817" s="99"/>
    </row>
    <row r="1818" spans="12:13" x14ac:dyDescent="0.25">
      <c r="L1818" s="99"/>
      <c r="M1818" s="99"/>
    </row>
    <row r="1819" spans="12:13" x14ac:dyDescent="0.25">
      <c r="L1819" s="99"/>
      <c r="M1819" s="99"/>
    </row>
    <row r="1820" spans="12:13" x14ac:dyDescent="0.25">
      <c r="L1820" s="99"/>
      <c r="M1820" s="99"/>
    </row>
    <row r="1821" spans="12:13" x14ac:dyDescent="0.25">
      <c r="L1821" s="99"/>
      <c r="M1821" s="99"/>
    </row>
    <row r="1822" spans="12:13" x14ac:dyDescent="0.25">
      <c r="L1822" s="99"/>
      <c r="M1822" s="99"/>
    </row>
    <row r="1823" spans="12:13" x14ac:dyDescent="0.25">
      <c r="L1823" s="99"/>
      <c r="M1823" s="99"/>
    </row>
    <row r="1824" spans="12:13" x14ac:dyDescent="0.25">
      <c r="L1824" s="99"/>
      <c r="M1824" s="99"/>
    </row>
    <row r="1825" spans="12:13" x14ac:dyDescent="0.25">
      <c r="L1825" s="99"/>
      <c r="M1825" s="99"/>
    </row>
    <row r="1826" spans="12:13" x14ac:dyDescent="0.25">
      <c r="L1826" s="99"/>
      <c r="M1826" s="99"/>
    </row>
    <row r="1827" spans="12:13" x14ac:dyDescent="0.25">
      <c r="L1827" s="99"/>
      <c r="M1827" s="99"/>
    </row>
    <row r="1828" spans="12:13" x14ac:dyDescent="0.25">
      <c r="L1828" s="99"/>
      <c r="M1828" s="99"/>
    </row>
    <row r="1829" spans="12:13" x14ac:dyDescent="0.25">
      <c r="L1829" s="99"/>
      <c r="M1829" s="99"/>
    </row>
    <row r="1830" spans="12:13" x14ac:dyDescent="0.25">
      <c r="L1830" s="99"/>
      <c r="M1830" s="99"/>
    </row>
    <row r="1831" spans="12:13" x14ac:dyDescent="0.25">
      <c r="L1831" s="99"/>
      <c r="M1831" s="99"/>
    </row>
    <row r="1832" spans="12:13" x14ac:dyDescent="0.25">
      <c r="L1832" s="99"/>
      <c r="M1832" s="99"/>
    </row>
    <row r="1833" spans="12:13" x14ac:dyDescent="0.25">
      <c r="L1833" s="99"/>
      <c r="M1833" s="99"/>
    </row>
    <row r="1834" spans="12:13" x14ac:dyDescent="0.25">
      <c r="L1834" s="99"/>
      <c r="M1834" s="99"/>
    </row>
    <row r="1835" spans="12:13" x14ac:dyDescent="0.25">
      <c r="L1835" s="99"/>
      <c r="M1835" s="99"/>
    </row>
    <row r="1836" spans="12:13" x14ac:dyDescent="0.25">
      <c r="L1836" s="99"/>
      <c r="M1836" s="99"/>
    </row>
    <row r="1837" spans="12:13" x14ac:dyDescent="0.25">
      <c r="L1837" s="99"/>
      <c r="M1837" s="99"/>
    </row>
    <row r="1838" spans="12:13" x14ac:dyDescent="0.25">
      <c r="L1838" s="99"/>
      <c r="M1838" s="99"/>
    </row>
    <row r="1839" spans="12:13" x14ac:dyDescent="0.25">
      <c r="L1839" s="99"/>
      <c r="M1839" s="99"/>
    </row>
    <row r="1840" spans="12:13" x14ac:dyDescent="0.25">
      <c r="L1840" s="99"/>
      <c r="M1840" s="99"/>
    </row>
    <row r="1841" spans="12:13" x14ac:dyDescent="0.25">
      <c r="L1841" s="99"/>
      <c r="M1841" s="99"/>
    </row>
    <row r="1842" spans="12:13" x14ac:dyDescent="0.25">
      <c r="L1842" s="99"/>
      <c r="M1842" s="99"/>
    </row>
    <row r="1843" spans="12:13" x14ac:dyDescent="0.25">
      <c r="L1843" s="99"/>
      <c r="M1843" s="99"/>
    </row>
    <row r="1844" spans="12:13" x14ac:dyDescent="0.25">
      <c r="L1844" s="99"/>
      <c r="M1844" s="99"/>
    </row>
    <row r="1845" spans="12:13" x14ac:dyDescent="0.25">
      <c r="L1845" s="99"/>
      <c r="M1845" s="99"/>
    </row>
    <row r="1846" spans="12:13" x14ac:dyDescent="0.25">
      <c r="L1846" s="99"/>
      <c r="M1846" s="99"/>
    </row>
    <row r="1847" spans="12:13" x14ac:dyDescent="0.25">
      <c r="L1847" s="99"/>
      <c r="M1847" s="99"/>
    </row>
    <row r="1848" spans="12:13" x14ac:dyDescent="0.25">
      <c r="L1848" s="99"/>
      <c r="M1848" s="99"/>
    </row>
    <row r="1849" spans="12:13" x14ac:dyDescent="0.25">
      <c r="L1849" s="99"/>
      <c r="M1849" s="99"/>
    </row>
    <row r="1850" spans="12:13" x14ac:dyDescent="0.25">
      <c r="L1850" s="99"/>
      <c r="M1850" s="99"/>
    </row>
    <row r="1851" spans="12:13" x14ac:dyDescent="0.25">
      <c r="L1851" s="99"/>
      <c r="M1851" s="99"/>
    </row>
    <row r="1852" spans="12:13" x14ac:dyDescent="0.25">
      <c r="L1852" s="99"/>
      <c r="M1852" s="99"/>
    </row>
    <row r="1853" spans="12:13" x14ac:dyDescent="0.25">
      <c r="L1853" s="99"/>
      <c r="M1853" s="99"/>
    </row>
    <row r="1854" spans="12:13" x14ac:dyDescent="0.25">
      <c r="L1854" s="99"/>
      <c r="M1854" s="99"/>
    </row>
    <row r="1855" spans="12:13" x14ac:dyDescent="0.25">
      <c r="L1855" s="99"/>
      <c r="M1855" s="99"/>
    </row>
    <row r="1856" spans="12:13" x14ac:dyDescent="0.25">
      <c r="L1856" s="99"/>
      <c r="M1856" s="99"/>
    </row>
    <row r="1857" spans="12:13" x14ac:dyDescent="0.25">
      <c r="L1857" s="99"/>
      <c r="M1857" s="99"/>
    </row>
    <row r="1858" spans="12:13" x14ac:dyDescent="0.25">
      <c r="L1858" s="99"/>
      <c r="M1858" s="99"/>
    </row>
    <row r="1859" spans="12:13" x14ac:dyDescent="0.25">
      <c r="L1859" s="99"/>
      <c r="M1859" s="99"/>
    </row>
    <row r="1860" spans="12:13" x14ac:dyDescent="0.25">
      <c r="L1860" s="99"/>
      <c r="M1860" s="99"/>
    </row>
    <row r="1861" spans="12:13" x14ac:dyDescent="0.25">
      <c r="L1861" s="99"/>
      <c r="M1861" s="99"/>
    </row>
    <row r="1862" spans="12:13" x14ac:dyDescent="0.25">
      <c r="L1862" s="99"/>
      <c r="M1862" s="99"/>
    </row>
    <row r="1863" spans="12:13" x14ac:dyDescent="0.25">
      <c r="L1863" s="99"/>
      <c r="M1863" s="99"/>
    </row>
    <row r="1864" spans="12:13" x14ac:dyDescent="0.25">
      <c r="L1864" s="99"/>
      <c r="M1864" s="99"/>
    </row>
    <row r="1865" spans="12:13" x14ac:dyDescent="0.25">
      <c r="L1865" s="99"/>
      <c r="M1865" s="99"/>
    </row>
    <row r="1866" spans="12:13" x14ac:dyDescent="0.25">
      <c r="L1866" s="99"/>
      <c r="M1866" s="99"/>
    </row>
    <row r="1867" spans="12:13" x14ac:dyDescent="0.25">
      <c r="L1867" s="99"/>
      <c r="M1867" s="99"/>
    </row>
    <row r="1868" spans="12:13" x14ac:dyDescent="0.25">
      <c r="L1868" s="99"/>
      <c r="M1868" s="99"/>
    </row>
    <row r="1869" spans="12:13" x14ac:dyDescent="0.25">
      <c r="L1869" s="99"/>
      <c r="M1869" s="99"/>
    </row>
    <row r="1870" spans="12:13" x14ac:dyDescent="0.25">
      <c r="L1870" s="99"/>
      <c r="M1870" s="99"/>
    </row>
    <row r="1871" spans="12:13" x14ac:dyDescent="0.25">
      <c r="L1871" s="99"/>
      <c r="M1871" s="99"/>
    </row>
    <row r="1872" spans="12:13" x14ac:dyDescent="0.25">
      <c r="L1872" s="99"/>
      <c r="M1872" s="99"/>
    </row>
    <row r="1873" spans="12:13" x14ac:dyDescent="0.25">
      <c r="L1873" s="99"/>
      <c r="M1873" s="99"/>
    </row>
    <row r="1874" spans="12:13" x14ac:dyDescent="0.25">
      <c r="L1874" s="99"/>
      <c r="M1874" s="99"/>
    </row>
    <row r="1875" spans="12:13" x14ac:dyDescent="0.25">
      <c r="L1875" s="99"/>
      <c r="M1875" s="99"/>
    </row>
    <row r="1876" spans="12:13" x14ac:dyDescent="0.25">
      <c r="L1876" s="99"/>
      <c r="M1876" s="99"/>
    </row>
    <row r="1877" spans="12:13" x14ac:dyDescent="0.25">
      <c r="L1877" s="99"/>
      <c r="M1877" s="99"/>
    </row>
    <row r="1878" spans="12:13" x14ac:dyDescent="0.25">
      <c r="L1878" s="99"/>
      <c r="M1878" s="99"/>
    </row>
    <row r="1879" spans="12:13" x14ac:dyDescent="0.25">
      <c r="L1879" s="99"/>
      <c r="M1879" s="99"/>
    </row>
    <row r="1880" spans="12:13" x14ac:dyDescent="0.25">
      <c r="L1880" s="99"/>
      <c r="M1880" s="99"/>
    </row>
    <row r="1881" spans="12:13" x14ac:dyDescent="0.25">
      <c r="L1881" s="99"/>
      <c r="M1881" s="99"/>
    </row>
    <row r="1882" spans="12:13" x14ac:dyDescent="0.25">
      <c r="L1882" s="99"/>
      <c r="M1882" s="99"/>
    </row>
    <row r="1883" spans="12:13" x14ac:dyDescent="0.25">
      <c r="L1883" s="99"/>
      <c r="M1883" s="99"/>
    </row>
    <row r="1884" spans="12:13" x14ac:dyDescent="0.25">
      <c r="L1884" s="99"/>
      <c r="M1884" s="99"/>
    </row>
    <row r="1885" spans="12:13" x14ac:dyDescent="0.25">
      <c r="L1885" s="99"/>
      <c r="M1885" s="99"/>
    </row>
    <row r="1886" spans="12:13" x14ac:dyDescent="0.25">
      <c r="L1886" s="99"/>
      <c r="M1886" s="99"/>
    </row>
    <row r="1887" spans="12:13" x14ac:dyDescent="0.25">
      <c r="L1887" s="99"/>
      <c r="M1887" s="99"/>
    </row>
    <row r="1888" spans="12:13" x14ac:dyDescent="0.25">
      <c r="L1888" s="99"/>
      <c r="M1888" s="99"/>
    </row>
    <row r="1889" spans="12:13" x14ac:dyDescent="0.25">
      <c r="L1889" s="99"/>
      <c r="M1889" s="99"/>
    </row>
    <row r="1890" spans="12:13" x14ac:dyDescent="0.25">
      <c r="L1890" s="99"/>
      <c r="M1890" s="99"/>
    </row>
    <row r="1891" spans="12:13" x14ac:dyDescent="0.25">
      <c r="L1891" s="99"/>
      <c r="M1891" s="99"/>
    </row>
    <row r="1892" spans="12:13" x14ac:dyDescent="0.25">
      <c r="L1892" s="99"/>
      <c r="M1892" s="99"/>
    </row>
    <row r="1893" spans="12:13" x14ac:dyDescent="0.25">
      <c r="L1893" s="99"/>
      <c r="M1893" s="99"/>
    </row>
    <row r="1894" spans="12:13" x14ac:dyDescent="0.25">
      <c r="L1894" s="99"/>
      <c r="M1894" s="99"/>
    </row>
    <row r="1895" spans="12:13" x14ac:dyDescent="0.25">
      <c r="L1895" s="99"/>
      <c r="M1895" s="99"/>
    </row>
    <row r="1896" spans="12:13" x14ac:dyDescent="0.25">
      <c r="L1896" s="99"/>
      <c r="M1896" s="99"/>
    </row>
    <row r="1897" spans="12:13" x14ac:dyDescent="0.25">
      <c r="L1897" s="99"/>
      <c r="M1897" s="99"/>
    </row>
    <row r="1898" spans="12:13" x14ac:dyDescent="0.25">
      <c r="L1898" s="99"/>
      <c r="M1898" s="99"/>
    </row>
    <row r="1899" spans="12:13" x14ac:dyDescent="0.25">
      <c r="L1899" s="99"/>
      <c r="M1899" s="99"/>
    </row>
    <row r="1900" spans="12:13" x14ac:dyDescent="0.25">
      <c r="L1900" s="99"/>
      <c r="M1900" s="99"/>
    </row>
    <row r="1901" spans="12:13" x14ac:dyDescent="0.25">
      <c r="L1901" s="99"/>
      <c r="M1901" s="99"/>
    </row>
    <row r="1902" spans="12:13" x14ac:dyDescent="0.25">
      <c r="L1902" s="99"/>
      <c r="M1902" s="99"/>
    </row>
    <row r="1903" spans="12:13" x14ac:dyDescent="0.25">
      <c r="L1903" s="99"/>
      <c r="M1903" s="99"/>
    </row>
    <row r="1904" spans="12:13" x14ac:dyDescent="0.25">
      <c r="L1904" s="99"/>
      <c r="M1904" s="99"/>
    </row>
    <row r="1905" spans="12:13" x14ac:dyDescent="0.25">
      <c r="L1905" s="99"/>
      <c r="M1905" s="99"/>
    </row>
    <row r="1906" spans="12:13" x14ac:dyDescent="0.25">
      <c r="L1906" s="99"/>
      <c r="M1906" s="99"/>
    </row>
    <row r="1907" spans="12:13" x14ac:dyDescent="0.25">
      <c r="L1907" s="99"/>
      <c r="M1907" s="99"/>
    </row>
    <row r="1908" spans="12:13" x14ac:dyDescent="0.25">
      <c r="L1908" s="99"/>
      <c r="M1908" s="99"/>
    </row>
    <row r="1909" spans="12:13" x14ac:dyDescent="0.25">
      <c r="L1909" s="99"/>
      <c r="M1909" s="99"/>
    </row>
    <row r="1910" spans="12:13" x14ac:dyDescent="0.25">
      <c r="L1910" s="99"/>
      <c r="M1910" s="99"/>
    </row>
    <row r="1911" spans="12:13" x14ac:dyDescent="0.25">
      <c r="L1911" s="99"/>
      <c r="M1911" s="99"/>
    </row>
    <row r="1912" spans="12:13" x14ac:dyDescent="0.25">
      <c r="L1912" s="99"/>
      <c r="M1912" s="99"/>
    </row>
    <row r="1913" spans="12:13" x14ac:dyDescent="0.25">
      <c r="L1913" s="99"/>
      <c r="M1913" s="99"/>
    </row>
    <row r="1914" spans="12:13" x14ac:dyDescent="0.25">
      <c r="L1914" s="99"/>
      <c r="M1914" s="99"/>
    </row>
    <row r="1915" spans="12:13" x14ac:dyDescent="0.25">
      <c r="L1915" s="99"/>
      <c r="M1915" s="99"/>
    </row>
    <row r="1916" spans="12:13" x14ac:dyDescent="0.25">
      <c r="L1916" s="99"/>
      <c r="M1916" s="99"/>
    </row>
    <row r="1917" spans="12:13" x14ac:dyDescent="0.25">
      <c r="L1917" s="99"/>
      <c r="M1917" s="99"/>
    </row>
    <row r="1918" spans="12:13" x14ac:dyDescent="0.25">
      <c r="L1918" s="99"/>
      <c r="M1918" s="99"/>
    </row>
    <row r="1919" spans="12:13" x14ac:dyDescent="0.25">
      <c r="L1919" s="99"/>
      <c r="M1919" s="99"/>
    </row>
    <row r="1920" spans="12:13" x14ac:dyDescent="0.25">
      <c r="L1920" s="99"/>
      <c r="M1920" s="99"/>
    </row>
    <row r="1921" spans="12:13" x14ac:dyDescent="0.25">
      <c r="L1921" s="99"/>
      <c r="M1921" s="99"/>
    </row>
    <row r="1922" spans="12:13" x14ac:dyDescent="0.25">
      <c r="L1922" s="99"/>
      <c r="M1922" s="99"/>
    </row>
    <row r="1923" spans="12:13" x14ac:dyDescent="0.25">
      <c r="L1923" s="99"/>
      <c r="M1923" s="99"/>
    </row>
    <row r="1924" spans="12:13" x14ac:dyDescent="0.25">
      <c r="L1924" s="99"/>
      <c r="M1924" s="99"/>
    </row>
    <row r="1925" spans="12:13" x14ac:dyDescent="0.25">
      <c r="L1925" s="99"/>
      <c r="M1925" s="99"/>
    </row>
    <row r="1926" spans="12:13" x14ac:dyDescent="0.25">
      <c r="L1926" s="99"/>
      <c r="M1926" s="99"/>
    </row>
    <row r="1927" spans="12:13" x14ac:dyDescent="0.25">
      <c r="L1927" s="99"/>
      <c r="M1927" s="99"/>
    </row>
    <row r="1928" spans="12:13" x14ac:dyDescent="0.25">
      <c r="L1928" s="99"/>
      <c r="M1928" s="99"/>
    </row>
    <row r="1929" spans="12:13" x14ac:dyDescent="0.25">
      <c r="L1929" s="99"/>
      <c r="M1929" s="99"/>
    </row>
    <row r="1930" spans="12:13" x14ac:dyDescent="0.25">
      <c r="L1930" s="99"/>
      <c r="M1930" s="99"/>
    </row>
    <row r="1931" spans="12:13" x14ac:dyDescent="0.25">
      <c r="L1931" s="99"/>
      <c r="M1931" s="99"/>
    </row>
    <row r="1932" spans="12:13" x14ac:dyDescent="0.25">
      <c r="L1932" s="99"/>
      <c r="M1932" s="99"/>
    </row>
    <row r="1933" spans="12:13" x14ac:dyDescent="0.25">
      <c r="L1933" s="99"/>
      <c r="M1933" s="99"/>
    </row>
    <row r="1934" spans="12:13" x14ac:dyDescent="0.25">
      <c r="L1934" s="99"/>
      <c r="M1934" s="99"/>
    </row>
    <row r="1935" spans="12:13" x14ac:dyDescent="0.25">
      <c r="L1935" s="99"/>
      <c r="M1935" s="99"/>
    </row>
    <row r="1936" spans="12:13" x14ac:dyDescent="0.25">
      <c r="L1936" s="99"/>
      <c r="M1936" s="99"/>
    </row>
    <row r="1937" spans="12:13" x14ac:dyDescent="0.25">
      <c r="L1937" s="99"/>
      <c r="M1937" s="99"/>
    </row>
    <row r="1938" spans="12:13" x14ac:dyDescent="0.25">
      <c r="L1938" s="99"/>
      <c r="M1938" s="99"/>
    </row>
    <row r="1939" spans="12:13" x14ac:dyDescent="0.25">
      <c r="L1939" s="99"/>
      <c r="M1939" s="99"/>
    </row>
    <row r="1940" spans="12:13" x14ac:dyDescent="0.25">
      <c r="L1940" s="99"/>
      <c r="M1940" s="99"/>
    </row>
    <row r="1941" spans="12:13" x14ac:dyDescent="0.25">
      <c r="L1941" s="99"/>
      <c r="M1941" s="99"/>
    </row>
    <row r="1942" spans="12:13" x14ac:dyDescent="0.25">
      <c r="L1942" s="99"/>
      <c r="M1942" s="99"/>
    </row>
    <row r="1943" spans="12:13" x14ac:dyDescent="0.25">
      <c r="L1943" s="99"/>
      <c r="M1943" s="99"/>
    </row>
    <row r="1944" spans="12:13" x14ac:dyDescent="0.25">
      <c r="L1944" s="99"/>
      <c r="M1944" s="99"/>
    </row>
    <row r="1945" spans="12:13" x14ac:dyDescent="0.25">
      <c r="L1945" s="99"/>
      <c r="M1945" s="99"/>
    </row>
    <row r="1946" spans="12:13" x14ac:dyDescent="0.25">
      <c r="L1946" s="99"/>
      <c r="M1946" s="99"/>
    </row>
    <row r="1947" spans="12:13" x14ac:dyDescent="0.25">
      <c r="L1947" s="99"/>
      <c r="M1947" s="99"/>
    </row>
    <row r="1948" spans="12:13" x14ac:dyDescent="0.25">
      <c r="L1948" s="99"/>
      <c r="M1948" s="99"/>
    </row>
    <row r="1949" spans="12:13" x14ac:dyDescent="0.25">
      <c r="L1949" s="99"/>
      <c r="M1949" s="99"/>
    </row>
    <row r="1950" spans="12:13" x14ac:dyDescent="0.25">
      <c r="L1950" s="99"/>
      <c r="M1950" s="99"/>
    </row>
    <row r="1951" spans="12:13" x14ac:dyDescent="0.25">
      <c r="L1951" s="99"/>
      <c r="M1951" s="99"/>
    </row>
    <row r="1952" spans="12:13" x14ac:dyDescent="0.25">
      <c r="L1952" s="99"/>
      <c r="M1952" s="99"/>
    </row>
    <row r="1953" spans="12:13" x14ac:dyDescent="0.25">
      <c r="L1953" s="99"/>
      <c r="M1953" s="99"/>
    </row>
    <row r="1954" spans="12:13" x14ac:dyDescent="0.25">
      <c r="L1954" s="99"/>
      <c r="M1954" s="99"/>
    </row>
    <row r="1955" spans="12:13" x14ac:dyDescent="0.25">
      <c r="L1955" s="99"/>
      <c r="M1955" s="99"/>
    </row>
    <row r="1956" spans="12:13" x14ac:dyDescent="0.25">
      <c r="L1956" s="99"/>
      <c r="M1956" s="99"/>
    </row>
    <row r="1957" spans="12:13" x14ac:dyDescent="0.25">
      <c r="L1957" s="99"/>
      <c r="M1957" s="99"/>
    </row>
    <row r="1958" spans="12:13" x14ac:dyDescent="0.25">
      <c r="L1958" s="99"/>
      <c r="M1958" s="99"/>
    </row>
    <row r="1959" spans="12:13" x14ac:dyDescent="0.25">
      <c r="L1959" s="99"/>
      <c r="M1959" s="99"/>
    </row>
    <row r="1960" spans="12:13" x14ac:dyDescent="0.25">
      <c r="L1960" s="99"/>
      <c r="M1960" s="99"/>
    </row>
    <row r="1961" spans="12:13" x14ac:dyDescent="0.25">
      <c r="L1961" s="99"/>
      <c r="M1961" s="99"/>
    </row>
    <row r="1962" spans="12:13" x14ac:dyDescent="0.25">
      <c r="L1962" s="99"/>
      <c r="M1962" s="99"/>
    </row>
    <row r="1963" spans="12:13" x14ac:dyDescent="0.25">
      <c r="L1963" s="99"/>
      <c r="M1963" s="99"/>
    </row>
    <row r="1964" spans="12:13" x14ac:dyDescent="0.25">
      <c r="L1964" s="99"/>
      <c r="M1964" s="99"/>
    </row>
    <row r="1965" spans="12:13" x14ac:dyDescent="0.25">
      <c r="L1965" s="99"/>
      <c r="M1965" s="99"/>
    </row>
    <row r="1966" spans="12:13" x14ac:dyDescent="0.25">
      <c r="L1966" s="99"/>
      <c r="M1966" s="99"/>
    </row>
    <row r="1967" spans="12:13" x14ac:dyDescent="0.25">
      <c r="L1967" s="99"/>
      <c r="M1967" s="99"/>
    </row>
    <row r="1968" spans="12:13" x14ac:dyDescent="0.25">
      <c r="L1968" s="99"/>
      <c r="M1968" s="99"/>
    </row>
    <row r="1969" spans="12:13" x14ac:dyDescent="0.25">
      <c r="L1969" s="99"/>
      <c r="M1969" s="99"/>
    </row>
    <row r="1970" spans="12:13" x14ac:dyDescent="0.25">
      <c r="L1970" s="99"/>
      <c r="M1970" s="99"/>
    </row>
    <row r="1971" spans="12:13" x14ac:dyDescent="0.25">
      <c r="L1971" s="99"/>
      <c r="M1971" s="99"/>
    </row>
    <row r="1972" spans="12:13" x14ac:dyDescent="0.25">
      <c r="L1972" s="99"/>
      <c r="M1972" s="99"/>
    </row>
    <row r="1973" spans="12:13" x14ac:dyDescent="0.25">
      <c r="L1973" s="99"/>
      <c r="M1973" s="99"/>
    </row>
    <row r="1974" spans="12:13" x14ac:dyDescent="0.25">
      <c r="L1974" s="99"/>
      <c r="M1974" s="99"/>
    </row>
    <row r="1975" spans="12:13" x14ac:dyDescent="0.25">
      <c r="L1975" s="99"/>
      <c r="M1975" s="99"/>
    </row>
    <row r="1976" spans="12:13" x14ac:dyDescent="0.25">
      <c r="L1976" s="99"/>
      <c r="M1976" s="99"/>
    </row>
    <row r="1977" spans="12:13" x14ac:dyDescent="0.25">
      <c r="L1977" s="99"/>
      <c r="M1977" s="99"/>
    </row>
    <row r="1978" spans="12:13" x14ac:dyDescent="0.25">
      <c r="L1978" s="99"/>
      <c r="M1978" s="99"/>
    </row>
    <row r="1979" spans="12:13" x14ac:dyDescent="0.25">
      <c r="L1979" s="99"/>
      <c r="M1979" s="99"/>
    </row>
    <row r="1980" spans="12:13" x14ac:dyDescent="0.25">
      <c r="L1980" s="99"/>
      <c r="M1980" s="99"/>
    </row>
    <row r="1981" spans="12:13" x14ac:dyDescent="0.25">
      <c r="L1981" s="99"/>
      <c r="M1981" s="99"/>
    </row>
    <row r="1982" spans="12:13" x14ac:dyDescent="0.25">
      <c r="L1982" s="99"/>
      <c r="M1982" s="99"/>
    </row>
    <row r="1983" spans="12:13" x14ac:dyDescent="0.25">
      <c r="L1983" s="99"/>
      <c r="M1983" s="99"/>
    </row>
    <row r="1984" spans="12:13" x14ac:dyDescent="0.25">
      <c r="L1984" s="99"/>
      <c r="M1984" s="99"/>
    </row>
    <row r="1985" spans="12:13" x14ac:dyDescent="0.25">
      <c r="L1985" s="99"/>
      <c r="M1985" s="99"/>
    </row>
    <row r="1986" spans="12:13" x14ac:dyDescent="0.25">
      <c r="L1986" s="99"/>
      <c r="M1986" s="99"/>
    </row>
    <row r="1987" spans="12:13" x14ac:dyDescent="0.25">
      <c r="L1987" s="99"/>
      <c r="M1987" s="99"/>
    </row>
    <row r="1988" spans="12:13" x14ac:dyDescent="0.25">
      <c r="L1988" s="99"/>
      <c r="M1988" s="99"/>
    </row>
    <row r="1989" spans="12:13" x14ac:dyDescent="0.25">
      <c r="L1989" s="99"/>
      <c r="M1989" s="99"/>
    </row>
    <row r="1990" spans="12:13" x14ac:dyDescent="0.25">
      <c r="L1990" s="99"/>
      <c r="M1990" s="99"/>
    </row>
    <row r="1991" spans="12:13" x14ac:dyDescent="0.25">
      <c r="L1991" s="99"/>
      <c r="M1991" s="99"/>
    </row>
    <row r="1992" spans="12:13" x14ac:dyDescent="0.25">
      <c r="L1992" s="99"/>
      <c r="M1992" s="99"/>
    </row>
    <row r="1993" spans="12:13" x14ac:dyDescent="0.25">
      <c r="L1993" s="99"/>
      <c r="M1993" s="99"/>
    </row>
    <row r="1994" spans="12:13" x14ac:dyDescent="0.25">
      <c r="L1994" s="99"/>
      <c r="M1994" s="99"/>
    </row>
    <row r="1995" spans="12:13" x14ac:dyDescent="0.25">
      <c r="L1995" s="99"/>
      <c r="M1995" s="99"/>
    </row>
    <row r="1996" spans="12:13" x14ac:dyDescent="0.25">
      <c r="L1996" s="99"/>
      <c r="M1996" s="99"/>
    </row>
    <row r="1997" spans="12:13" x14ac:dyDescent="0.25">
      <c r="L1997" s="99"/>
      <c r="M1997" s="99"/>
    </row>
    <row r="1998" spans="12:13" x14ac:dyDescent="0.25">
      <c r="L1998" s="99"/>
      <c r="M1998" s="99"/>
    </row>
    <row r="1999" spans="12:13" x14ac:dyDescent="0.25">
      <c r="L1999" s="99"/>
      <c r="M1999" s="99"/>
    </row>
    <row r="2000" spans="12:13" x14ac:dyDescent="0.25">
      <c r="L2000" s="99"/>
      <c r="M2000" s="99"/>
    </row>
    <row r="2001" spans="12:13" x14ac:dyDescent="0.25">
      <c r="L2001" s="99"/>
      <c r="M2001" s="99"/>
    </row>
    <row r="2002" spans="12:13" x14ac:dyDescent="0.25">
      <c r="L2002" s="99"/>
      <c r="M2002" s="99"/>
    </row>
    <row r="2003" spans="12:13" x14ac:dyDescent="0.25">
      <c r="L2003" s="99"/>
      <c r="M2003" s="99"/>
    </row>
    <row r="2004" spans="12:13" x14ac:dyDescent="0.25">
      <c r="L2004" s="99"/>
      <c r="M2004" s="99"/>
    </row>
    <row r="2005" spans="12:13" x14ac:dyDescent="0.25">
      <c r="L2005" s="99"/>
      <c r="M2005" s="99"/>
    </row>
    <row r="2006" spans="12:13" x14ac:dyDescent="0.25">
      <c r="L2006" s="99"/>
      <c r="M2006" s="99"/>
    </row>
    <row r="2007" spans="12:13" x14ac:dyDescent="0.25">
      <c r="L2007" s="99"/>
      <c r="M2007" s="99"/>
    </row>
    <row r="2008" spans="12:13" x14ac:dyDescent="0.25">
      <c r="L2008" s="99"/>
      <c r="M2008" s="99"/>
    </row>
    <row r="2009" spans="12:13" x14ac:dyDescent="0.25">
      <c r="L2009" s="99"/>
      <c r="M2009" s="99"/>
    </row>
    <row r="2010" spans="12:13" x14ac:dyDescent="0.25">
      <c r="L2010" s="99"/>
      <c r="M2010" s="99"/>
    </row>
    <row r="2011" spans="12:13" x14ac:dyDescent="0.25">
      <c r="L2011" s="99"/>
      <c r="M2011" s="99"/>
    </row>
    <row r="2012" spans="12:13" x14ac:dyDescent="0.25">
      <c r="L2012" s="99"/>
      <c r="M2012" s="99"/>
    </row>
    <row r="2013" spans="12:13" x14ac:dyDescent="0.25">
      <c r="L2013" s="99"/>
      <c r="M2013" s="99"/>
    </row>
    <row r="2014" spans="12:13" x14ac:dyDescent="0.25">
      <c r="L2014" s="99"/>
      <c r="M2014" s="99"/>
    </row>
    <row r="2015" spans="12:13" x14ac:dyDescent="0.25">
      <c r="L2015" s="99"/>
      <c r="M2015" s="99"/>
    </row>
    <row r="2016" spans="12:13" x14ac:dyDescent="0.25">
      <c r="L2016" s="99"/>
      <c r="M2016" s="99"/>
    </row>
    <row r="2017" spans="12:13" x14ac:dyDescent="0.25">
      <c r="L2017" s="99"/>
      <c r="M2017" s="99"/>
    </row>
    <row r="2018" spans="12:13" x14ac:dyDescent="0.25">
      <c r="L2018" s="99"/>
      <c r="M2018" s="99"/>
    </row>
    <row r="2019" spans="12:13" x14ac:dyDescent="0.25">
      <c r="L2019" s="99"/>
      <c r="M2019" s="99"/>
    </row>
    <row r="2020" spans="12:13" x14ac:dyDescent="0.25">
      <c r="L2020" s="99"/>
      <c r="M2020" s="99"/>
    </row>
    <row r="2021" spans="12:13" x14ac:dyDescent="0.25">
      <c r="L2021" s="99"/>
      <c r="M2021" s="99"/>
    </row>
    <row r="2022" spans="12:13" x14ac:dyDescent="0.25">
      <c r="L2022" s="99"/>
      <c r="M2022" s="99"/>
    </row>
    <row r="2023" spans="12:13" x14ac:dyDescent="0.25">
      <c r="L2023" s="99"/>
      <c r="M2023" s="99"/>
    </row>
    <row r="2024" spans="12:13" x14ac:dyDescent="0.25">
      <c r="L2024" s="99"/>
      <c r="M2024" s="99"/>
    </row>
    <row r="2025" spans="12:13" x14ac:dyDescent="0.25">
      <c r="L2025" s="99"/>
      <c r="M2025" s="99"/>
    </row>
    <row r="2026" spans="12:13" x14ac:dyDescent="0.25">
      <c r="L2026" s="99"/>
      <c r="M2026" s="99"/>
    </row>
    <row r="2027" spans="12:13" x14ac:dyDescent="0.25">
      <c r="L2027" s="99"/>
      <c r="M2027" s="99"/>
    </row>
    <row r="2028" spans="12:13" x14ac:dyDescent="0.25">
      <c r="L2028" s="99"/>
      <c r="M2028" s="99"/>
    </row>
    <row r="2029" spans="12:13" x14ac:dyDescent="0.25">
      <c r="L2029" s="99"/>
      <c r="M2029" s="99"/>
    </row>
    <row r="2030" spans="12:13" x14ac:dyDescent="0.25">
      <c r="L2030" s="99"/>
      <c r="M2030" s="99"/>
    </row>
    <row r="2031" spans="12:13" x14ac:dyDescent="0.25">
      <c r="L2031" s="99"/>
      <c r="M2031" s="99"/>
    </row>
    <row r="2032" spans="12:13" x14ac:dyDescent="0.25">
      <c r="L2032" s="99"/>
      <c r="M2032" s="99"/>
    </row>
    <row r="2033" spans="12:13" x14ac:dyDescent="0.25">
      <c r="L2033" s="99"/>
      <c r="M2033" s="99"/>
    </row>
    <row r="2034" spans="12:13" x14ac:dyDescent="0.25">
      <c r="L2034" s="99"/>
      <c r="M2034" s="99"/>
    </row>
    <row r="2035" spans="12:13" x14ac:dyDescent="0.25">
      <c r="L2035" s="99"/>
      <c r="M2035" s="99"/>
    </row>
    <row r="2036" spans="12:13" x14ac:dyDescent="0.25">
      <c r="L2036" s="99"/>
      <c r="M2036" s="99"/>
    </row>
    <row r="2037" spans="12:13" x14ac:dyDescent="0.25">
      <c r="L2037" s="99"/>
      <c r="M2037" s="99"/>
    </row>
    <row r="2038" spans="12:13" x14ac:dyDescent="0.25">
      <c r="L2038" s="99"/>
      <c r="M2038" s="99"/>
    </row>
    <row r="2039" spans="12:13" x14ac:dyDescent="0.25">
      <c r="L2039" s="99"/>
      <c r="M2039" s="99"/>
    </row>
    <row r="2040" spans="12:13" x14ac:dyDescent="0.25">
      <c r="L2040" s="99"/>
      <c r="M2040" s="99"/>
    </row>
    <row r="2041" spans="12:13" x14ac:dyDescent="0.25">
      <c r="L2041" s="99"/>
      <c r="M2041" s="99"/>
    </row>
    <row r="2042" spans="12:13" x14ac:dyDescent="0.25">
      <c r="L2042" s="99"/>
      <c r="M2042" s="99"/>
    </row>
    <row r="2043" spans="12:13" x14ac:dyDescent="0.25">
      <c r="L2043" s="99"/>
      <c r="M2043" s="99"/>
    </row>
    <row r="2044" spans="12:13" x14ac:dyDescent="0.25">
      <c r="L2044" s="99"/>
      <c r="M2044" s="99"/>
    </row>
    <row r="2045" spans="12:13" x14ac:dyDescent="0.25">
      <c r="L2045" s="99"/>
      <c r="M2045" s="99"/>
    </row>
    <row r="2046" spans="12:13" x14ac:dyDescent="0.25">
      <c r="L2046" s="99"/>
      <c r="M2046" s="99"/>
    </row>
    <row r="2047" spans="12:13" x14ac:dyDescent="0.25">
      <c r="L2047" s="99"/>
      <c r="M2047" s="99"/>
    </row>
    <row r="2048" spans="12:13" x14ac:dyDescent="0.25">
      <c r="L2048" s="99"/>
      <c r="M2048" s="99"/>
    </row>
    <row r="2049" spans="12:13" x14ac:dyDescent="0.25">
      <c r="L2049" s="99"/>
      <c r="M2049" s="99"/>
    </row>
    <row r="2050" spans="12:13" x14ac:dyDescent="0.25">
      <c r="L2050" s="99"/>
      <c r="M2050" s="99"/>
    </row>
    <row r="2051" spans="12:13" x14ac:dyDescent="0.25">
      <c r="L2051" s="99"/>
      <c r="M2051" s="99"/>
    </row>
    <row r="2052" spans="12:13" x14ac:dyDescent="0.25">
      <c r="L2052" s="99"/>
      <c r="M2052" s="99"/>
    </row>
    <row r="2053" spans="12:13" x14ac:dyDescent="0.25">
      <c r="L2053" s="99"/>
      <c r="M2053" s="99"/>
    </row>
    <row r="2054" spans="12:13" x14ac:dyDescent="0.25">
      <c r="L2054" s="99"/>
      <c r="M2054" s="99"/>
    </row>
    <row r="2055" spans="12:13" x14ac:dyDescent="0.25">
      <c r="L2055" s="99"/>
      <c r="M2055" s="99"/>
    </row>
    <row r="2056" spans="12:13" x14ac:dyDescent="0.25">
      <c r="L2056" s="99"/>
      <c r="M2056" s="99"/>
    </row>
    <row r="2057" spans="12:13" x14ac:dyDescent="0.25">
      <c r="L2057" s="99"/>
      <c r="M2057" s="99"/>
    </row>
    <row r="2058" spans="12:13" x14ac:dyDescent="0.25">
      <c r="L2058" s="99"/>
      <c r="M2058" s="99"/>
    </row>
    <row r="2059" spans="12:13" x14ac:dyDescent="0.25">
      <c r="L2059" s="99"/>
      <c r="M2059" s="99"/>
    </row>
    <row r="2060" spans="12:13" x14ac:dyDescent="0.25">
      <c r="L2060" s="99"/>
      <c r="M2060" s="99"/>
    </row>
    <row r="2061" spans="12:13" x14ac:dyDescent="0.25">
      <c r="L2061" s="99"/>
      <c r="M2061" s="99"/>
    </row>
    <row r="2062" spans="12:13" x14ac:dyDescent="0.25">
      <c r="L2062" s="99"/>
      <c r="M2062" s="99"/>
    </row>
    <row r="2063" spans="12:13" x14ac:dyDescent="0.25">
      <c r="L2063" s="99"/>
      <c r="M2063" s="99"/>
    </row>
    <row r="2064" spans="12:13" x14ac:dyDescent="0.25">
      <c r="L2064" s="99"/>
      <c r="M2064" s="99"/>
    </row>
    <row r="2065" spans="12:13" x14ac:dyDescent="0.25">
      <c r="L2065" s="99"/>
      <c r="M2065" s="99"/>
    </row>
    <row r="2066" spans="12:13" x14ac:dyDescent="0.25">
      <c r="L2066" s="99"/>
      <c r="M2066" s="99"/>
    </row>
    <row r="2067" spans="12:13" x14ac:dyDescent="0.25">
      <c r="L2067" s="99"/>
      <c r="M2067" s="99"/>
    </row>
    <row r="2068" spans="12:13" x14ac:dyDescent="0.25">
      <c r="L2068" s="99"/>
      <c r="M2068" s="99"/>
    </row>
    <row r="2069" spans="12:13" x14ac:dyDescent="0.25">
      <c r="L2069" s="99"/>
      <c r="M2069" s="99"/>
    </row>
    <row r="2070" spans="12:13" x14ac:dyDescent="0.25">
      <c r="L2070" s="99"/>
      <c r="M2070" s="99"/>
    </row>
    <row r="2071" spans="12:13" x14ac:dyDescent="0.25">
      <c r="L2071" s="99"/>
      <c r="M2071" s="99"/>
    </row>
    <row r="2072" spans="12:13" x14ac:dyDescent="0.25">
      <c r="L2072" s="99"/>
      <c r="M2072" s="99"/>
    </row>
    <row r="2073" spans="12:13" x14ac:dyDescent="0.25">
      <c r="L2073" s="99"/>
      <c r="M2073" s="99"/>
    </row>
    <row r="2074" spans="12:13" x14ac:dyDescent="0.25">
      <c r="L2074" s="99"/>
      <c r="M2074" s="99"/>
    </row>
    <row r="2075" spans="12:13" x14ac:dyDescent="0.25">
      <c r="L2075" s="99"/>
      <c r="M2075" s="99"/>
    </row>
    <row r="2076" spans="12:13" x14ac:dyDescent="0.25">
      <c r="L2076" s="99"/>
      <c r="M2076" s="99"/>
    </row>
    <row r="2077" spans="12:13" x14ac:dyDescent="0.25">
      <c r="L2077" s="99"/>
      <c r="M2077" s="99"/>
    </row>
    <row r="2078" spans="12:13" x14ac:dyDescent="0.25">
      <c r="L2078" s="99"/>
      <c r="M2078" s="99"/>
    </row>
    <row r="2079" spans="12:13" x14ac:dyDescent="0.25">
      <c r="L2079" s="99"/>
      <c r="M2079" s="99"/>
    </row>
    <row r="2080" spans="12:13" x14ac:dyDescent="0.25">
      <c r="L2080" s="99"/>
      <c r="M2080" s="99"/>
    </row>
    <row r="2081" spans="12:13" x14ac:dyDescent="0.25">
      <c r="L2081" s="99"/>
      <c r="M2081" s="99"/>
    </row>
    <row r="2082" spans="12:13" x14ac:dyDescent="0.25">
      <c r="L2082" s="99"/>
      <c r="M2082" s="99"/>
    </row>
    <row r="2083" spans="12:13" x14ac:dyDescent="0.25">
      <c r="L2083" s="99"/>
      <c r="M2083" s="99"/>
    </row>
    <row r="2084" spans="12:13" x14ac:dyDescent="0.25">
      <c r="L2084" s="99"/>
      <c r="M2084" s="99"/>
    </row>
    <row r="2085" spans="12:13" x14ac:dyDescent="0.25">
      <c r="L2085" s="99"/>
      <c r="M2085" s="99"/>
    </row>
    <row r="2086" spans="12:13" x14ac:dyDescent="0.25">
      <c r="L2086" s="99"/>
      <c r="M2086" s="99"/>
    </row>
    <row r="2087" spans="12:13" x14ac:dyDescent="0.25">
      <c r="L2087" s="99"/>
      <c r="M2087" s="99"/>
    </row>
    <row r="2088" spans="12:13" x14ac:dyDescent="0.25">
      <c r="L2088" s="99"/>
      <c r="M2088" s="99"/>
    </row>
    <row r="2089" spans="12:13" x14ac:dyDescent="0.25">
      <c r="L2089" s="99"/>
      <c r="M2089" s="99"/>
    </row>
    <row r="2090" spans="12:13" x14ac:dyDescent="0.25">
      <c r="L2090" s="99"/>
      <c r="M2090" s="99"/>
    </row>
    <row r="2091" spans="12:13" x14ac:dyDescent="0.25">
      <c r="L2091" s="99"/>
      <c r="M2091" s="99"/>
    </row>
    <row r="2092" spans="12:13" x14ac:dyDescent="0.25">
      <c r="L2092" s="99"/>
      <c r="M2092" s="99"/>
    </row>
    <row r="2093" spans="12:13" x14ac:dyDescent="0.25">
      <c r="L2093" s="99"/>
      <c r="M2093" s="99"/>
    </row>
    <row r="2094" spans="12:13" x14ac:dyDescent="0.25">
      <c r="L2094" s="99"/>
      <c r="M2094" s="99"/>
    </row>
    <row r="2095" spans="12:13" x14ac:dyDescent="0.25">
      <c r="L2095" s="99"/>
      <c r="M2095" s="99"/>
    </row>
    <row r="2096" spans="12:13" x14ac:dyDescent="0.25">
      <c r="L2096" s="99"/>
      <c r="M2096" s="99"/>
    </row>
    <row r="2097" spans="12:13" x14ac:dyDescent="0.25">
      <c r="L2097" s="99"/>
      <c r="M2097" s="99"/>
    </row>
    <row r="2098" spans="12:13" x14ac:dyDescent="0.25">
      <c r="L2098" s="99"/>
      <c r="M2098" s="99"/>
    </row>
    <row r="2099" spans="12:13" x14ac:dyDescent="0.25">
      <c r="L2099" s="99"/>
      <c r="M2099" s="99"/>
    </row>
    <row r="2100" spans="12:13" x14ac:dyDescent="0.25">
      <c r="L2100" s="99"/>
      <c r="M2100" s="99"/>
    </row>
    <row r="2101" spans="12:13" x14ac:dyDescent="0.25">
      <c r="L2101" s="99"/>
      <c r="M2101" s="99"/>
    </row>
    <row r="2102" spans="12:13" x14ac:dyDescent="0.25">
      <c r="L2102" s="99"/>
      <c r="M2102" s="99"/>
    </row>
    <row r="2103" spans="12:13" x14ac:dyDescent="0.25">
      <c r="L2103" s="99"/>
      <c r="M2103" s="99"/>
    </row>
    <row r="2104" spans="12:13" x14ac:dyDescent="0.25">
      <c r="L2104" s="99"/>
      <c r="M2104" s="99"/>
    </row>
    <row r="2105" spans="12:13" x14ac:dyDescent="0.25">
      <c r="L2105" s="99"/>
      <c r="M2105" s="99"/>
    </row>
    <row r="2106" spans="12:13" x14ac:dyDescent="0.25">
      <c r="L2106" s="99"/>
      <c r="M2106" s="99"/>
    </row>
    <row r="2107" spans="12:13" x14ac:dyDescent="0.25">
      <c r="L2107" s="99"/>
      <c r="M2107" s="99"/>
    </row>
    <row r="2108" spans="12:13" x14ac:dyDescent="0.25">
      <c r="L2108" s="99"/>
      <c r="M2108" s="99"/>
    </row>
    <row r="2109" spans="12:13" x14ac:dyDescent="0.25">
      <c r="L2109" s="99"/>
      <c r="M2109" s="99"/>
    </row>
    <row r="2110" spans="12:13" x14ac:dyDescent="0.25">
      <c r="L2110" s="99"/>
      <c r="M2110" s="99"/>
    </row>
    <row r="2111" spans="12:13" x14ac:dyDescent="0.25">
      <c r="L2111" s="99"/>
      <c r="M2111" s="99"/>
    </row>
    <row r="2112" spans="12:13" x14ac:dyDescent="0.25">
      <c r="L2112" s="99"/>
      <c r="M2112" s="99"/>
    </row>
    <row r="2113" spans="12:13" x14ac:dyDescent="0.25">
      <c r="L2113" s="99"/>
      <c r="M2113" s="99"/>
    </row>
    <row r="2114" spans="12:13" x14ac:dyDescent="0.25">
      <c r="L2114" s="99"/>
      <c r="M2114" s="99"/>
    </row>
    <row r="2115" spans="12:13" x14ac:dyDescent="0.25">
      <c r="L2115" s="99"/>
      <c r="M2115" s="99"/>
    </row>
    <row r="2116" spans="12:13" x14ac:dyDescent="0.25">
      <c r="L2116" s="99"/>
      <c r="M2116" s="99"/>
    </row>
    <row r="2117" spans="12:13" x14ac:dyDescent="0.25">
      <c r="L2117" s="99"/>
      <c r="M2117" s="99"/>
    </row>
    <row r="2118" spans="12:13" x14ac:dyDescent="0.25">
      <c r="L2118" s="99"/>
      <c r="M2118" s="99"/>
    </row>
    <row r="2119" spans="12:13" x14ac:dyDescent="0.25">
      <c r="L2119" s="99"/>
      <c r="M2119" s="99"/>
    </row>
    <row r="2120" spans="12:13" x14ac:dyDescent="0.25">
      <c r="L2120" s="99"/>
      <c r="M2120" s="99"/>
    </row>
    <row r="2121" spans="12:13" x14ac:dyDescent="0.25">
      <c r="L2121" s="99"/>
      <c r="M2121" s="99"/>
    </row>
    <row r="2122" spans="12:13" x14ac:dyDescent="0.25">
      <c r="L2122" s="99"/>
      <c r="M2122" s="99"/>
    </row>
    <row r="2123" spans="12:13" x14ac:dyDescent="0.25">
      <c r="L2123" s="99"/>
      <c r="M2123" s="99"/>
    </row>
    <row r="2124" spans="12:13" x14ac:dyDescent="0.25">
      <c r="L2124" s="99"/>
      <c r="M2124" s="99"/>
    </row>
    <row r="2125" spans="12:13" x14ac:dyDescent="0.25">
      <c r="L2125" s="99"/>
      <c r="M2125" s="99"/>
    </row>
    <row r="2126" spans="12:13" x14ac:dyDescent="0.25">
      <c r="L2126" s="99"/>
      <c r="M2126" s="99"/>
    </row>
    <row r="2127" spans="12:13" x14ac:dyDescent="0.25">
      <c r="L2127" s="99"/>
      <c r="M2127" s="99"/>
    </row>
    <row r="2128" spans="12:13" x14ac:dyDescent="0.25">
      <c r="L2128" s="99"/>
      <c r="M2128" s="99"/>
    </row>
    <row r="2129" spans="12:13" x14ac:dyDescent="0.25">
      <c r="L2129" s="99"/>
      <c r="M2129" s="99"/>
    </row>
    <row r="2130" spans="12:13" x14ac:dyDescent="0.25">
      <c r="L2130" s="99"/>
      <c r="M2130" s="99"/>
    </row>
    <row r="2131" spans="12:13" x14ac:dyDescent="0.25">
      <c r="L2131" s="99"/>
      <c r="M2131" s="99"/>
    </row>
    <row r="2132" spans="12:13" x14ac:dyDescent="0.25">
      <c r="L2132" s="99"/>
      <c r="M2132" s="99"/>
    </row>
    <row r="2133" spans="12:13" x14ac:dyDescent="0.25">
      <c r="L2133" s="99"/>
      <c r="M2133" s="99"/>
    </row>
    <row r="2134" spans="12:13" x14ac:dyDescent="0.25">
      <c r="L2134" s="99"/>
      <c r="M2134" s="99"/>
    </row>
    <row r="2135" spans="12:13" x14ac:dyDescent="0.25">
      <c r="L2135" s="99"/>
      <c r="M2135" s="99"/>
    </row>
    <row r="2136" spans="12:13" x14ac:dyDescent="0.25">
      <c r="L2136" s="99"/>
      <c r="M2136" s="99"/>
    </row>
    <row r="2137" spans="12:13" x14ac:dyDescent="0.25">
      <c r="L2137" s="99"/>
      <c r="M2137" s="99"/>
    </row>
    <row r="2138" spans="12:13" x14ac:dyDescent="0.25">
      <c r="L2138" s="99"/>
      <c r="M2138" s="99"/>
    </row>
    <row r="2139" spans="12:13" x14ac:dyDescent="0.25">
      <c r="L2139" s="99"/>
      <c r="M2139" s="99"/>
    </row>
    <row r="2140" spans="12:13" x14ac:dyDescent="0.25">
      <c r="L2140" s="99"/>
      <c r="M2140" s="99"/>
    </row>
    <row r="2141" spans="12:13" x14ac:dyDescent="0.25">
      <c r="L2141" s="99"/>
      <c r="M2141" s="99"/>
    </row>
    <row r="2142" spans="12:13" x14ac:dyDescent="0.25">
      <c r="L2142" s="99"/>
      <c r="M2142" s="99"/>
    </row>
    <row r="2143" spans="12:13" x14ac:dyDescent="0.25">
      <c r="L2143" s="99"/>
      <c r="M2143" s="99"/>
    </row>
    <row r="2144" spans="12:13" x14ac:dyDescent="0.25">
      <c r="L2144" s="99"/>
      <c r="M2144" s="99"/>
    </row>
    <row r="2145" spans="12:13" x14ac:dyDescent="0.25">
      <c r="L2145" s="99"/>
      <c r="M2145" s="99"/>
    </row>
    <row r="2146" spans="12:13" x14ac:dyDescent="0.25">
      <c r="L2146" s="99"/>
      <c r="M2146" s="99"/>
    </row>
    <row r="2147" spans="12:13" x14ac:dyDescent="0.25">
      <c r="L2147" s="99"/>
      <c r="M2147" s="99"/>
    </row>
    <row r="2148" spans="12:13" x14ac:dyDescent="0.25">
      <c r="L2148" s="99"/>
      <c r="M2148" s="99"/>
    </row>
    <row r="2149" spans="12:13" x14ac:dyDescent="0.25">
      <c r="L2149" s="99"/>
      <c r="M2149" s="99"/>
    </row>
    <row r="2150" spans="12:13" x14ac:dyDescent="0.25">
      <c r="L2150" s="99"/>
      <c r="M2150" s="99"/>
    </row>
    <row r="2151" spans="12:13" x14ac:dyDescent="0.25">
      <c r="L2151" s="99"/>
      <c r="M2151" s="99"/>
    </row>
    <row r="2152" spans="12:13" x14ac:dyDescent="0.25">
      <c r="L2152" s="99"/>
      <c r="M2152" s="99"/>
    </row>
    <row r="2153" spans="12:13" x14ac:dyDescent="0.25">
      <c r="L2153" s="99"/>
      <c r="M2153" s="99"/>
    </row>
    <row r="2154" spans="12:13" x14ac:dyDescent="0.25">
      <c r="L2154" s="99"/>
      <c r="M2154" s="99"/>
    </row>
    <row r="2155" spans="12:13" x14ac:dyDescent="0.25">
      <c r="L2155" s="99"/>
      <c r="M2155" s="99"/>
    </row>
    <row r="2156" spans="12:13" x14ac:dyDescent="0.25">
      <c r="L2156" s="99"/>
      <c r="M2156" s="99"/>
    </row>
    <row r="2157" spans="12:13" x14ac:dyDescent="0.25">
      <c r="L2157" s="99"/>
      <c r="M2157" s="99"/>
    </row>
    <row r="2158" spans="12:13" x14ac:dyDescent="0.25">
      <c r="L2158" s="99"/>
      <c r="M2158" s="99"/>
    </row>
    <row r="2159" spans="12:13" x14ac:dyDescent="0.25">
      <c r="L2159" s="99"/>
      <c r="M2159" s="99"/>
    </row>
    <row r="2160" spans="12:13" x14ac:dyDescent="0.25">
      <c r="L2160" s="99"/>
      <c r="M2160" s="99"/>
    </row>
    <row r="2161" spans="12:13" x14ac:dyDescent="0.25">
      <c r="L2161" s="99"/>
      <c r="M2161" s="99"/>
    </row>
    <row r="2162" spans="12:13" x14ac:dyDescent="0.25">
      <c r="L2162" s="99"/>
      <c r="M2162" s="99"/>
    </row>
    <row r="2163" spans="12:13" x14ac:dyDescent="0.25">
      <c r="L2163" s="99"/>
      <c r="M2163" s="99"/>
    </row>
    <row r="2164" spans="12:13" x14ac:dyDescent="0.25">
      <c r="L2164" s="99"/>
      <c r="M2164" s="99"/>
    </row>
    <row r="2165" spans="12:13" x14ac:dyDescent="0.25">
      <c r="L2165" s="99"/>
      <c r="M2165" s="99"/>
    </row>
    <row r="2166" spans="12:13" x14ac:dyDescent="0.25">
      <c r="L2166" s="99"/>
      <c r="M2166" s="99"/>
    </row>
    <row r="2167" spans="12:13" x14ac:dyDescent="0.25">
      <c r="L2167" s="99"/>
      <c r="M2167" s="99"/>
    </row>
    <row r="2168" spans="12:13" x14ac:dyDescent="0.25">
      <c r="L2168" s="99"/>
      <c r="M2168" s="99"/>
    </row>
    <row r="2169" spans="12:13" x14ac:dyDescent="0.25">
      <c r="L2169" s="99"/>
      <c r="M2169" s="99"/>
    </row>
    <row r="2170" spans="12:13" x14ac:dyDescent="0.25">
      <c r="L2170" s="99"/>
      <c r="M2170" s="99"/>
    </row>
    <row r="2171" spans="12:13" x14ac:dyDescent="0.25">
      <c r="L2171" s="99"/>
      <c r="M2171" s="99"/>
    </row>
    <row r="2172" spans="12:13" x14ac:dyDescent="0.25">
      <c r="L2172" s="99"/>
      <c r="M2172" s="99"/>
    </row>
    <row r="2173" spans="12:13" x14ac:dyDescent="0.25">
      <c r="L2173" s="99"/>
      <c r="M2173" s="99"/>
    </row>
    <row r="2174" spans="12:13" x14ac:dyDescent="0.25">
      <c r="L2174" s="99"/>
      <c r="M2174" s="99"/>
    </row>
    <row r="2175" spans="12:13" x14ac:dyDescent="0.25">
      <c r="L2175" s="99"/>
      <c r="M2175" s="99"/>
    </row>
    <row r="2176" spans="12:13" x14ac:dyDescent="0.25">
      <c r="L2176" s="99"/>
      <c r="M2176" s="99"/>
    </row>
    <row r="2177" spans="12:13" x14ac:dyDescent="0.25">
      <c r="L2177" s="99"/>
      <c r="M2177" s="99"/>
    </row>
    <row r="2178" spans="12:13" x14ac:dyDescent="0.25">
      <c r="L2178" s="99"/>
      <c r="M2178" s="99"/>
    </row>
    <row r="2179" spans="12:13" x14ac:dyDescent="0.25">
      <c r="L2179" s="99"/>
      <c r="M2179" s="99"/>
    </row>
    <row r="2180" spans="12:13" x14ac:dyDescent="0.25">
      <c r="L2180" s="99"/>
      <c r="M2180" s="99"/>
    </row>
    <row r="2181" spans="12:13" x14ac:dyDescent="0.25">
      <c r="L2181" s="99"/>
      <c r="M2181" s="99"/>
    </row>
    <row r="2182" spans="12:13" x14ac:dyDescent="0.25">
      <c r="L2182" s="99"/>
      <c r="M2182" s="99"/>
    </row>
    <row r="2183" spans="12:13" x14ac:dyDescent="0.25">
      <c r="L2183" s="99"/>
      <c r="M2183" s="99"/>
    </row>
    <row r="2184" spans="12:13" x14ac:dyDescent="0.25">
      <c r="L2184" s="99"/>
      <c r="M2184" s="99"/>
    </row>
    <row r="2185" spans="12:13" x14ac:dyDescent="0.25">
      <c r="L2185" s="99"/>
      <c r="M2185" s="99"/>
    </row>
    <row r="2186" spans="12:13" x14ac:dyDescent="0.25">
      <c r="L2186" s="99"/>
      <c r="M2186" s="99"/>
    </row>
    <row r="2187" spans="12:13" x14ac:dyDescent="0.25">
      <c r="L2187" s="99"/>
      <c r="M2187" s="99"/>
    </row>
    <row r="2188" spans="12:13" x14ac:dyDescent="0.25">
      <c r="L2188" s="99"/>
      <c r="M2188" s="99"/>
    </row>
    <row r="2189" spans="12:13" x14ac:dyDescent="0.25">
      <c r="L2189" s="99"/>
      <c r="M2189" s="99"/>
    </row>
    <row r="2190" spans="12:13" x14ac:dyDescent="0.25">
      <c r="L2190" s="99"/>
      <c r="M2190" s="99"/>
    </row>
    <row r="2191" spans="12:13" x14ac:dyDescent="0.25">
      <c r="L2191" s="99"/>
      <c r="M2191" s="99"/>
    </row>
    <row r="2192" spans="12:13" x14ac:dyDescent="0.25">
      <c r="L2192" s="99"/>
      <c r="M2192" s="99"/>
    </row>
    <row r="2193" spans="12:13" x14ac:dyDescent="0.25">
      <c r="L2193" s="99"/>
      <c r="M2193" s="99"/>
    </row>
    <row r="2194" spans="12:13" x14ac:dyDescent="0.25">
      <c r="L2194" s="99"/>
      <c r="M2194" s="99"/>
    </row>
    <row r="2195" spans="12:13" x14ac:dyDescent="0.25">
      <c r="L2195" s="99"/>
      <c r="M2195" s="99"/>
    </row>
    <row r="2196" spans="12:13" x14ac:dyDescent="0.25">
      <c r="L2196" s="99"/>
      <c r="M2196" s="99"/>
    </row>
    <row r="2197" spans="12:13" x14ac:dyDescent="0.25">
      <c r="L2197" s="99"/>
      <c r="M2197" s="99"/>
    </row>
    <row r="2198" spans="12:13" x14ac:dyDescent="0.25">
      <c r="L2198" s="99"/>
      <c r="M2198" s="99"/>
    </row>
    <row r="2199" spans="12:13" x14ac:dyDescent="0.25">
      <c r="L2199" s="99"/>
      <c r="M2199" s="99"/>
    </row>
    <row r="2200" spans="12:13" x14ac:dyDescent="0.25">
      <c r="L2200" s="99"/>
      <c r="M2200" s="99"/>
    </row>
    <row r="2201" spans="12:13" x14ac:dyDescent="0.25">
      <c r="L2201" s="99"/>
      <c r="M2201" s="99"/>
    </row>
    <row r="2202" spans="12:13" x14ac:dyDescent="0.25">
      <c r="L2202" s="99"/>
      <c r="M2202" s="99"/>
    </row>
    <row r="2203" spans="12:13" x14ac:dyDescent="0.25">
      <c r="L2203" s="99"/>
      <c r="M2203" s="99"/>
    </row>
    <row r="2204" spans="12:13" x14ac:dyDescent="0.25">
      <c r="L2204" s="99"/>
      <c r="M2204" s="99"/>
    </row>
    <row r="2205" spans="12:13" x14ac:dyDescent="0.25">
      <c r="L2205" s="99"/>
      <c r="M2205" s="99"/>
    </row>
    <row r="2206" spans="12:13" x14ac:dyDescent="0.25">
      <c r="L2206" s="99"/>
      <c r="M2206" s="99"/>
    </row>
    <row r="2207" spans="12:13" x14ac:dyDescent="0.25">
      <c r="L2207" s="99"/>
      <c r="M2207" s="99"/>
    </row>
    <row r="2208" spans="12:13" x14ac:dyDescent="0.25">
      <c r="L2208" s="99"/>
      <c r="M2208" s="99"/>
    </row>
    <row r="2209" spans="12:13" x14ac:dyDescent="0.25">
      <c r="L2209" s="99"/>
      <c r="M2209" s="99"/>
    </row>
    <row r="2210" spans="12:13" x14ac:dyDescent="0.25">
      <c r="L2210" s="99"/>
      <c r="M2210" s="99"/>
    </row>
    <row r="2211" spans="12:13" x14ac:dyDescent="0.25">
      <c r="L2211" s="99"/>
      <c r="M2211" s="99"/>
    </row>
    <row r="2212" spans="12:13" x14ac:dyDescent="0.25">
      <c r="L2212" s="99"/>
      <c r="M2212" s="99"/>
    </row>
    <row r="2213" spans="12:13" x14ac:dyDescent="0.25">
      <c r="L2213" s="99"/>
      <c r="M2213" s="99"/>
    </row>
    <row r="2214" spans="12:13" x14ac:dyDescent="0.25">
      <c r="L2214" s="99"/>
      <c r="M2214" s="99"/>
    </row>
    <row r="2215" spans="12:13" x14ac:dyDescent="0.25">
      <c r="L2215" s="99"/>
      <c r="M2215" s="99"/>
    </row>
    <row r="2216" spans="12:13" x14ac:dyDescent="0.25">
      <c r="L2216" s="99"/>
      <c r="M2216" s="99"/>
    </row>
    <row r="2217" spans="12:13" x14ac:dyDescent="0.25">
      <c r="L2217" s="99"/>
      <c r="M2217" s="99"/>
    </row>
    <row r="2218" spans="12:13" x14ac:dyDescent="0.25">
      <c r="L2218" s="99"/>
      <c r="M2218" s="99"/>
    </row>
    <row r="2219" spans="12:13" x14ac:dyDescent="0.25">
      <c r="L2219" s="99"/>
      <c r="M2219" s="99"/>
    </row>
    <row r="2220" spans="12:13" x14ac:dyDescent="0.25">
      <c r="L2220" s="99"/>
      <c r="M2220" s="99"/>
    </row>
    <row r="2221" spans="12:13" x14ac:dyDescent="0.25">
      <c r="L2221" s="99"/>
      <c r="M2221" s="99"/>
    </row>
    <row r="2222" spans="12:13" x14ac:dyDescent="0.25">
      <c r="L2222" s="99"/>
      <c r="M2222" s="99"/>
    </row>
    <row r="2223" spans="12:13" x14ac:dyDescent="0.25">
      <c r="L2223" s="99"/>
      <c r="M2223" s="99"/>
    </row>
    <row r="2224" spans="12:13" x14ac:dyDescent="0.25">
      <c r="L2224" s="99"/>
      <c r="M2224" s="99"/>
    </row>
    <row r="2225" spans="12:13" x14ac:dyDescent="0.25">
      <c r="L2225" s="99"/>
      <c r="M2225" s="99"/>
    </row>
    <row r="2226" spans="12:13" x14ac:dyDescent="0.25">
      <c r="L2226" s="99"/>
      <c r="M2226" s="99"/>
    </row>
    <row r="2227" spans="12:13" x14ac:dyDescent="0.25">
      <c r="L2227" s="99"/>
      <c r="M2227" s="99"/>
    </row>
    <row r="2228" spans="12:13" x14ac:dyDescent="0.25">
      <c r="L2228" s="99"/>
      <c r="M2228" s="99"/>
    </row>
    <row r="2229" spans="12:13" x14ac:dyDescent="0.25">
      <c r="L2229" s="99"/>
      <c r="M2229" s="99"/>
    </row>
    <row r="2230" spans="12:13" x14ac:dyDescent="0.25">
      <c r="L2230" s="99"/>
      <c r="M2230" s="99"/>
    </row>
    <row r="2231" spans="12:13" x14ac:dyDescent="0.25">
      <c r="L2231" s="99"/>
      <c r="M2231" s="99"/>
    </row>
    <row r="2232" spans="12:13" x14ac:dyDescent="0.25">
      <c r="L2232" s="99"/>
      <c r="M2232" s="99"/>
    </row>
    <row r="2233" spans="12:13" x14ac:dyDescent="0.25">
      <c r="L2233" s="99"/>
      <c r="M2233" s="99"/>
    </row>
    <row r="2234" spans="12:13" x14ac:dyDescent="0.25">
      <c r="L2234" s="99"/>
      <c r="M2234" s="99"/>
    </row>
    <row r="2235" spans="12:13" x14ac:dyDescent="0.25">
      <c r="L2235" s="99"/>
      <c r="M2235" s="99"/>
    </row>
    <row r="2236" spans="12:13" x14ac:dyDescent="0.25">
      <c r="L2236" s="99"/>
      <c r="M2236" s="99"/>
    </row>
    <row r="2237" spans="12:13" x14ac:dyDescent="0.25">
      <c r="L2237" s="99"/>
      <c r="M2237" s="99"/>
    </row>
    <row r="2238" spans="12:13" x14ac:dyDescent="0.25">
      <c r="L2238" s="99"/>
      <c r="M2238" s="99"/>
    </row>
    <row r="2239" spans="12:13" x14ac:dyDescent="0.25">
      <c r="L2239" s="99"/>
      <c r="M2239" s="99"/>
    </row>
    <row r="2240" spans="12:13" x14ac:dyDescent="0.25">
      <c r="L2240" s="99"/>
      <c r="M2240" s="99"/>
    </row>
    <row r="2241" spans="12:13" x14ac:dyDescent="0.25">
      <c r="L2241" s="99"/>
      <c r="M2241" s="99"/>
    </row>
    <row r="2242" spans="12:13" x14ac:dyDescent="0.25">
      <c r="L2242" s="99"/>
      <c r="M2242" s="99"/>
    </row>
    <row r="2243" spans="12:13" x14ac:dyDescent="0.25">
      <c r="L2243" s="99"/>
      <c r="M2243" s="99"/>
    </row>
    <row r="2244" spans="12:13" x14ac:dyDescent="0.25">
      <c r="L2244" s="99"/>
      <c r="M2244" s="99"/>
    </row>
    <row r="2245" spans="12:13" x14ac:dyDescent="0.25">
      <c r="L2245" s="99"/>
      <c r="M2245" s="99"/>
    </row>
    <row r="2246" spans="12:13" x14ac:dyDescent="0.25">
      <c r="L2246" s="99"/>
      <c r="M2246" s="99"/>
    </row>
    <row r="2247" spans="12:13" x14ac:dyDescent="0.25">
      <c r="L2247" s="99"/>
      <c r="M2247" s="99"/>
    </row>
    <row r="2248" spans="12:13" x14ac:dyDescent="0.25">
      <c r="L2248" s="99"/>
      <c r="M2248" s="99"/>
    </row>
    <row r="2249" spans="12:13" x14ac:dyDescent="0.25">
      <c r="L2249" s="99"/>
      <c r="M2249" s="99"/>
    </row>
    <row r="2250" spans="12:13" x14ac:dyDescent="0.25">
      <c r="L2250" s="99"/>
      <c r="M2250" s="99"/>
    </row>
    <row r="2251" spans="12:13" x14ac:dyDescent="0.25">
      <c r="L2251" s="99"/>
      <c r="M2251" s="99"/>
    </row>
    <row r="2252" spans="12:13" x14ac:dyDescent="0.25">
      <c r="L2252" s="99"/>
      <c r="M2252" s="99"/>
    </row>
    <row r="2253" spans="12:13" x14ac:dyDescent="0.25">
      <c r="L2253" s="99"/>
      <c r="M2253" s="99"/>
    </row>
    <row r="2254" spans="12:13" x14ac:dyDescent="0.25">
      <c r="L2254" s="99"/>
      <c r="M2254" s="99"/>
    </row>
    <row r="2255" spans="12:13" x14ac:dyDescent="0.25">
      <c r="L2255" s="99"/>
      <c r="M2255" s="99"/>
    </row>
    <row r="2256" spans="12:13" x14ac:dyDescent="0.25">
      <c r="L2256" s="99"/>
      <c r="M2256" s="99"/>
    </row>
    <row r="2257" spans="12:13" x14ac:dyDescent="0.25">
      <c r="L2257" s="99"/>
      <c r="M2257" s="99"/>
    </row>
    <row r="2258" spans="12:13" x14ac:dyDescent="0.25">
      <c r="L2258" s="99"/>
      <c r="M2258" s="99"/>
    </row>
    <row r="2259" spans="12:13" x14ac:dyDescent="0.25">
      <c r="L2259" s="99"/>
      <c r="M2259" s="99"/>
    </row>
    <row r="2260" spans="12:13" x14ac:dyDescent="0.25">
      <c r="L2260" s="99"/>
      <c r="M2260" s="99"/>
    </row>
    <row r="2261" spans="12:13" x14ac:dyDescent="0.25">
      <c r="L2261" s="99"/>
      <c r="M2261" s="99"/>
    </row>
    <row r="2262" spans="12:13" x14ac:dyDescent="0.25">
      <c r="L2262" s="99"/>
      <c r="M2262" s="99"/>
    </row>
    <row r="2263" spans="12:13" x14ac:dyDescent="0.25">
      <c r="L2263" s="99"/>
      <c r="M2263" s="99"/>
    </row>
    <row r="2264" spans="12:13" x14ac:dyDescent="0.25">
      <c r="L2264" s="99"/>
      <c r="M2264" s="99"/>
    </row>
    <row r="2265" spans="12:13" x14ac:dyDescent="0.25">
      <c r="L2265" s="99"/>
      <c r="M2265" s="99"/>
    </row>
    <row r="2266" spans="12:13" x14ac:dyDescent="0.25">
      <c r="L2266" s="99"/>
      <c r="M2266" s="99"/>
    </row>
    <row r="2267" spans="12:13" x14ac:dyDescent="0.25">
      <c r="L2267" s="99"/>
      <c r="M2267" s="99"/>
    </row>
    <row r="2268" spans="12:13" x14ac:dyDescent="0.25">
      <c r="L2268" s="99"/>
      <c r="M2268" s="99"/>
    </row>
    <row r="2269" spans="12:13" x14ac:dyDescent="0.25">
      <c r="L2269" s="99"/>
      <c r="M2269" s="99"/>
    </row>
    <row r="2270" spans="12:13" x14ac:dyDescent="0.25">
      <c r="L2270" s="99"/>
      <c r="M2270" s="99"/>
    </row>
    <row r="2271" spans="12:13" x14ac:dyDescent="0.25">
      <c r="L2271" s="99"/>
      <c r="M2271" s="99"/>
    </row>
    <row r="2272" spans="12:13" x14ac:dyDescent="0.25">
      <c r="L2272" s="99"/>
      <c r="M2272" s="99"/>
    </row>
    <row r="2273" spans="12:13" x14ac:dyDescent="0.25">
      <c r="L2273" s="99"/>
      <c r="M2273" s="99"/>
    </row>
    <row r="2274" spans="12:13" x14ac:dyDescent="0.25">
      <c r="L2274" s="99"/>
      <c r="M2274" s="99"/>
    </row>
    <row r="2275" spans="12:13" x14ac:dyDescent="0.25">
      <c r="L2275" s="99"/>
      <c r="M2275" s="99"/>
    </row>
    <row r="2276" spans="12:13" x14ac:dyDescent="0.25">
      <c r="L2276" s="99"/>
      <c r="M2276" s="99"/>
    </row>
    <row r="2277" spans="12:13" x14ac:dyDescent="0.25">
      <c r="L2277" s="99"/>
      <c r="M2277" s="99"/>
    </row>
    <row r="2278" spans="12:13" x14ac:dyDescent="0.25">
      <c r="L2278" s="99"/>
      <c r="M2278" s="99"/>
    </row>
    <row r="2279" spans="12:13" x14ac:dyDescent="0.25">
      <c r="L2279" s="99"/>
      <c r="M2279" s="99"/>
    </row>
    <row r="2280" spans="12:13" x14ac:dyDescent="0.25">
      <c r="L2280" s="99"/>
      <c r="M2280" s="99"/>
    </row>
    <row r="2281" spans="12:13" x14ac:dyDescent="0.25">
      <c r="L2281" s="99"/>
      <c r="M2281" s="99"/>
    </row>
    <row r="2282" spans="12:13" x14ac:dyDescent="0.25">
      <c r="L2282" s="99"/>
      <c r="M2282" s="99"/>
    </row>
    <row r="2283" spans="12:13" x14ac:dyDescent="0.25">
      <c r="L2283" s="99"/>
      <c r="M2283" s="99"/>
    </row>
    <row r="2284" spans="12:13" x14ac:dyDescent="0.25">
      <c r="L2284" s="99"/>
      <c r="M2284" s="99"/>
    </row>
    <row r="2285" spans="12:13" x14ac:dyDescent="0.25">
      <c r="L2285" s="99"/>
      <c r="M2285" s="99"/>
    </row>
    <row r="2286" spans="12:13" x14ac:dyDescent="0.25">
      <c r="L2286" s="99"/>
      <c r="M2286" s="99"/>
    </row>
    <row r="2287" spans="12:13" x14ac:dyDescent="0.25">
      <c r="L2287" s="99"/>
      <c r="M2287" s="99"/>
    </row>
    <row r="2288" spans="12:13" x14ac:dyDescent="0.25">
      <c r="L2288" s="99"/>
      <c r="M2288" s="99"/>
    </row>
    <row r="2289" spans="12:13" x14ac:dyDescent="0.25">
      <c r="L2289" s="99"/>
      <c r="M2289" s="99"/>
    </row>
    <row r="2290" spans="12:13" x14ac:dyDescent="0.25">
      <c r="L2290" s="99"/>
      <c r="M2290" s="99"/>
    </row>
    <row r="2291" spans="12:13" x14ac:dyDescent="0.25">
      <c r="L2291" s="99"/>
      <c r="M2291" s="99"/>
    </row>
    <row r="2292" spans="12:13" x14ac:dyDescent="0.25">
      <c r="L2292" s="99"/>
      <c r="M2292" s="99"/>
    </row>
    <row r="2293" spans="12:13" x14ac:dyDescent="0.25">
      <c r="L2293" s="99"/>
      <c r="M2293" s="99"/>
    </row>
    <row r="2294" spans="12:13" x14ac:dyDescent="0.25">
      <c r="L2294" s="99"/>
      <c r="M2294" s="99"/>
    </row>
    <row r="2295" spans="12:13" x14ac:dyDescent="0.25">
      <c r="L2295" s="99"/>
      <c r="M2295" s="99"/>
    </row>
    <row r="2296" spans="12:13" x14ac:dyDescent="0.25">
      <c r="L2296" s="99"/>
      <c r="M2296" s="99"/>
    </row>
    <row r="2297" spans="12:13" x14ac:dyDescent="0.25">
      <c r="L2297" s="99"/>
      <c r="M2297" s="99"/>
    </row>
    <row r="2298" spans="12:13" x14ac:dyDescent="0.25">
      <c r="L2298" s="99"/>
      <c r="M2298" s="99"/>
    </row>
    <row r="2299" spans="12:13" x14ac:dyDescent="0.25">
      <c r="L2299" s="99"/>
      <c r="M2299" s="99"/>
    </row>
    <row r="2300" spans="12:13" x14ac:dyDescent="0.25">
      <c r="L2300" s="99"/>
      <c r="M2300" s="99"/>
    </row>
    <row r="2301" spans="12:13" x14ac:dyDescent="0.25">
      <c r="L2301" s="99"/>
      <c r="M2301" s="99"/>
    </row>
    <row r="2302" spans="12:13" x14ac:dyDescent="0.25">
      <c r="L2302" s="99"/>
      <c r="M2302" s="99"/>
    </row>
    <row r="2303" spans="12:13" x14ac:dyDescent="0.25">
      <c r="L2303" s="99"/>
      <c r="M2303" s="99"/>
    </row>
    <row r="2304" spans="12:13" x14ac:dyDescent="0.25">
      <c r="L2304" s="99"/>
      <c r="M2304" s="99"/>
    </row>
    <row r="2305" spans="12:13" x14ac:dyDescent="0.25">
      <c r="L2305" s="99"/>
      <c r="M2305" s="99"/>
    </row>
    <row r="2306" spans="12:13" x14ac:dyDescent="0.25">
      <c r="L2306" s="99"/>
      <c r="M2306" s="99"/>
    </row>
    <row r="2307" spans="12:13" x14ac:dyDescent="0.25">
      <c r="L2307" s="99"/>
      <c r="M2307" s="99"/>
    </row>
    <row r="2308" spans="12:13" x14ac:dyDescent="0.25">
      <c r="L2308" s="99"/>
      <c r="M2308" s="99"/>
    </row>
    <row r="2309" spans="12:13" x14ac:dyDescent="0.25">
      <c r="L2309" s="99"/>
      <c r="M2309" s="99"/>
    </row>
    <row r="2310" spans="12:13" x14ac:dyDescent="0.25">
      <c r="L2310" s="99"/>
      <c r="M2310" s="99"/>
    </row>
    <row r="2311" spans="12:13" x14ac:dyDescent="0.25">
      <c r="L2311" s="99"/>
      <c r="M2311" s="99"/>
    </row>
    <row r="2312" spans="12:13" x14ac:dyDescent="0.25">
      <c r="L2312" s="99"/>
      <c r="M2312" s="99"/>
    </row>
    <row r="2313" spans="12:13" x14ac:dyDescent="0.25">
      <c r="L2313" s="99"/>
      <c r="M2313" s="99"/>
    </row>
    <row r="2314" spans="12:13" x14ac:dyDescent="0.25">
      <c r="L2314" s="99"/>
      <c r="M2314" s="99"/>
    </row>
    <row r="2315" spans="12:13" x14ac:dyDescent="0.25">
      <c r="L2315" s="99"/>
      <c r="M2315" s="99"/>
    </row>
    <row r="2316" spans="12:13" x14ac:dyDescent="0.25">
      <c r="L2316" s="99"/>
      <c r="M2316" s="99"/>
    </row>
    <row r="2317" spans="12:13" x14ac:dyDescent="0.25">
      <c r="L2317" s="99"/>
      <c r="M2317" s="99"/>
    </row>
    <row r="2318" spans="12:13" x14ac:dyDescent="0.25">
      <c r="L2318" s="99"/>
      <c r="M2318" s="99"/>
    </row>
    <row r="2319" spans="12:13" x14ac:dyDescent="0.25">
      <c r="L2319" s="99"/>
      <c r="M2319" s="99"/>
    </row>
    <row r="2320" spans="12:13" x14ac:dyDescent="0.25">
      <c r="L2320" s="99"/>
      <c r="M2320" s="99"/>
    </row>
    <row r="2321" spans="12:13" x14ac:dyDescent="0.25">
      <c r="L2321" s="99"/>
      <c r="M2321" s="99"/>
    </row>
    <row r="2322" spans="12:13" x14ac:dyDescent="0.25">
      <c r="L2322" s="99"/>
      <c r="M2322" s="99"/>
    </row>
    <row r="2323" spans="12:13" x14ac:dyDescent="0.25">
      <c r="L2323" s="99"/>
      <c r="M2323" s="99"/>
    </row>
    <row r="2324" spans="12:13" x14ac:dyDescent="0.25">
      <c r="L2324" s="99"/>
      <c r="M2324" s="99"/>
    </row>
    <row r="2325" spans="12:13" x14ac:dyDescent="0.25">
      <c r="L2325" s="99"/>
      <c r="M2325" s="99"/>
    </row>
    <row r="2326" spans="12:13" x14ac:dyDescent="0.25">
      <c r="L2326" s="99"/>
      <c r="M2326" s="99"/>
    </row>
    <row r="2327" spans="12:13" x14ac:dyDescent="0.25">
      <c r="L2327" s="99"/>
      <c r="M2327" s="99"/>
    </row>
    <row r="2328" spans="12:13" x14ac:dyDescent="0.25">
      <c r="L2328" s="99"/>
      <c r="M2328" s="99"/>
    </row>
    <row r="2329" spans="12:13" x14ac:dyDescent="0.25">
      <c r="L2329" s="99"/>
      <c r="M2329" s="99"/>
    </row>
    <row r="2330" spans="12:13" x14ac:dyDescent="0.25">
      <c r="L2330" s="99"/>
      <c r="M2330" s="99"/>
    </row>
    <row r="2331" spans="12:13" x14ac:dyDescent="0.25">
      <c r="L2331" s="99"/>
      <c r="M2331" s="99"/>
    </row>
    <row r="2332" spans="12:13" x14ac:dyDescent="0.25">
      <c r="L2332" s="99"/>
      <c r="M2332" s="99"/>
    </row>
    <row r="2333" spans="12:13" x14ac:dyDescent="0.25">
      <c r="L2333" s="99"/>
      <c r="M2333" s="99"/>
    </row>
    <row r="2334" spans="12:13" x14ac:dyDescent="0.25">
      <c r="L2334" s="99"/>
      <c r="M2334" s="99"/>
    </row>
    <row r="2335" spans="12:13" x14ac:dyDescent="0.25">
      <c r="L2335" s="99"/>
      <c r="M2335" s="99"/>
    </row>
    <row r="2336" spans="12:13" x14ac:dyDescent="0.25">
      <c r="L2336" s="99"/>
      <c r="M2336" s="99"/>
    </row>
    <row r="2337" spans="12:13" x14ac:dyDescent="0.25">
      <c r="L2337" s="99"/>
      <c r="M2337" s="99"/>
    </row>
    <row r="2338" spans="12:13" x14ac:dyDescent="0.25">
      <c r="L2338" s="99"/>
      <c r="M2338" s="99"/>
    </row>
    <row r="2339" spans="12:13" x14ac:dyDescent="0.25">
      <c r="L2339" s="99"/>
      <c r="M2339" s="99"/>
    </row>
    <row r="2340" spans="12:13" x14ac:dyDescent="0.25">
      <c r="L2340" s="99"/>
      <c r="M2340" s="99"/>
    </row>
    <row r="2341" spans="12:13" x14ac:dyDescent="0.25">
      <c r="L2341" s="99"/>
      <c r="M2341" s="99"/>
    </row>
    <row r="2342" spans="12:13" x14ac:dyDescent="0.25">
      <c r="L2342" s="99"/>
      <c r="M2342" s="99"/>
    </row>
    <row r="2343" spans="12:13" x14ac:dyDescent="0.25">
      <c r="L2343" s="99"/>
      <c r="M2343" s="99"/>
    </row>
    <row r="2344" spans="12:13" x14ac:dyDescent="0.25">
      <c r="L2344" s="99"/>
      <c r="M2344" s="99"/>
    </row>
    <row r="2345" spans="12:13" x14ac:dyDescent="0.25">
      <c r="L2345" s="99"/>
      <c r="M2345" s="99"/>
    </row>
    <row r="2346" spans="12:13" x14ac:dyDescent="0.25">
      <c r="L2346" s="99"/>
      <c r="M2346" s="99"/>
    </row>
    <row r="2347" spans="12:13" x14ac:dyDescent="0.25">
      <c r="L2347" s="99"/>
      <c r="M2347" s="99"/>
    </row>
    <row r="2348" spans="12:13" x14ac:dyDescent="0.25">
      <c r="L2348" s="99"/>
      <c r="M2348" s="99"/>
    </row>
    <row r="2349" spans="12:13" x14ac:dyDescent="0.25">
      <c r="L2349" s="99"/>
      <c r="M2349" s="99"/>
    </row>
    <row r="2350" spans="12:13" x14ac:dyDescent="0.25">
      <c r="L2350" s="99"/>
      <c r="M2350" s="99"/>
    </row>
    <row r="2351" spans="12:13" x14ac:dyDescent="0.25">
      <c r="L2351" s="99"/>
      <c r="M2351" s="99"/>
    </row>
    <row r="2352" spans="12:13" x14ac:dyDescent="0.25">
      <c r="L2352" s="99"/>
      <c r="M2352" s="99"/>
    </row>
    <row r="2353" spans="12:13" x14ac:dyDescent="0.25">
      <c r="L2353" s="99"/>
      <c r="M2353" s="99"/>
    </row>
    <row r="2354" spans="12:13" x14ac:dyDescent="0.25">
      <c r="L2354" s="99"/>
      <c r="M2354" s="99"/>
    </row>
    <row r="2355" spans="12:13" x14ac:dyDescent="0.25">
      <c r="L2355" s="99"/>
      <c r="M2355" s="99"/>
    </row>
    <row r="2356" spans="12:13" x14ac:dyDescent="0.25">
      <c r="L2356" s="99"/>
      <c r="M2356" s="99"/>
    </row>
    <row r="2357" spans="12:13" x14ac:dyDescent="0.25">
      <c r="L2357" s="99"/>
      <c r="M2357" s="99"/>
    </row>
    <row r="2358" spans="12:13" x14ac:dyDescent="0.25">
      <c r="L2358" s="99"/>
      <c r="M2358" s="99"/>
    </row>
    <row r="2359" spans="12:13" x14ac:dyDescent="0.25">
      <c r="L2359" s="99"/>
      <c r="M2359" s="99"/>
    </row>
    <row r="2360" spans="12:13" x14ac:dyDescent="0.25">
      <c r="L2360" s="99"/>
      <c r="M2360" s="99"/>
    </row>
    <row r="2361" spans="12:13" x14ac:dyDescent="0.25">
      <c r="L2361" s="99"/>
      <c r="M2361" s="99"/>
    </row>
    <row r="2362" spans="12:13" x14ac:dyDescent="0.25">
      <c r="L2362" s="99"/>
      <c r="M2362" s="99"/>
    </row>
    <row r="2363" spans="12:13" x14ac:dyDescent="0.25">
      <c r="L2363" s="99"/>
      <c r="M2363" s="99"/>
    </row>
    <row r="2364" spans="12:13" x14ac:dyDescent="0.25">
      <c r="L2364" s="99"/>
      <c r="M2364" s="99"/>
    </row>
    <row r="2365" spans="12:13" x14ac:dyDescent="0.25">
      <c r="L2365" s="99"/>
      <c r="M2365" s="99"/>
    </row>
    <row r="2366" spans="12:13" x14ac:dyDescent="0.25">
      <c r="L2366" s="99"/>
      <c r="M2366" s="99"/>
    </row>
    <row r="2367" spans="12:13" x14ac:dyDescent="0.25">
      <c r="L2367" s="99"/>
      <c r="M2367" s="99"/>
    </row>
    <row r="2368" spans="12:13" x14ac:dyDescent="0.25">
      <c r="L2368" s="99"/>
      <c r="M2368" s="99"/>
    </row>
    <row r="2369" spans="12:13" x14ac:dyDescent="0.25">
      <c r="L2369" s="99"/>
      <c r="M2369" s="99"/>
    </row>
    <row r="2370" spans="12:13" x14ac:dyDescent="0.25">
      <c r="L2370" s="99"/>
      <c r="M2370" s="99"/>
    </row>
    <row r="2371" spans="12:13" x14ac:dyDescent="0.25">
      <c r="L2371" s="99"/>
      <c r="M2371" s="99"/>
    </row>
    <row r="2372" spans="12:13" x14ac:dyDescent="0.25">
      <c r="L2372" s="99"/>
      <c r="M2372" s="99"/>
    </row>
    <row r="2373" spans="12:13" x14ac:dyDescent="0.25">
      <c r="L2373" s="99"/>
      <c r="M2373" s="99"/>
    </row>
    <row r="2374" spans="12:13" x14ac:dyDescent="0.25">
      <c r="L2374" s="99"/>
      <c r="M2374" s="99"/>
    </row>
    <row r="2375" spans="12:13" x14ac:dyDescent="0.25">
      <c r="L2375" s="99"/>
      <c r="M2375" s="99"/>
    </row>
    <row r="2376" spans="12:13" x14ac:dyDescent="0.25">
      <c r="L2376" s="99"/>
      <c r="M2376" s="99"/>
    </row>
    <row r="2377" spans="12:13" x14ac:dyDescent="0.25">
      <c r="L2377" s="99"/>
      <c r="M2377" s="99"/>
    </row>
    <row r="2378" spans="12:13" x14ac:dyDescent="0.25">
      <c r="L2378" s="99"/>
      <c r="M2378" s="99"/>
    </row>
    <row r="2379" spans="12:13" x14ac:dyDescent="0.25">
      <c r="L2379" s="99"/>
      <c r="M2379" s="99"/>
    </row>
    <row r="2380" spans="12:13" x14ac:dyDescent="0.25">
      <c r="L2380" s="99"/>
      <c r="M2380" s="99"/>
    </row>
    <row r="2381" spans="12:13" x14ac:dyDescent="0.25">
      <c r="L2381" s="99"/>
      <c r="M2381" s="99"/>
    </row>
    <row r="2382" spans="12:13" x14ac:dyDescent="0.25">
      <c r="L2382" s="99"/>
      <c r="M2382" s="99"/>
    </row>
    <row r="2383" spans="12:13" x14ac:dyDescent="0.25">
      <c r="L2383" s="99"/>
      <c r="M2383" s="99"/>
    </row>
    <row r="2384" spans="12:13" x14ac:dyDescent="0.25">
      <c r="L2384" s="99"/>
      <c r="M2384" s="99"/>
    </row>
    <row r="2385" spans="12:13" x14ac:dyDescent="0.25">
      <c r="L2385" s="99"/>
      <c r="M2385" s="99"/>
    </row>
    <row r="2386" spans="12:13" x14ac:dyDescent="0.25">
      <c r="L2386" s="99"/>
      <c r="M2386" s="99"/>
    </row>
    <row r="2387" spans="12:13" x14ac:dyDescent="0.25">
      <c r="L2387" s="99"/>
      <c r="M2387" s="99"/>
    </row>
    <row r="2388" spans="12:13" x14ac:dyDescent="0.25">
      <c r="L2388" s="99"/>
      <c r="M2388" s="99"/>
    </row>
    <row r="2389" spans="12:13" x14ac:dyDescent="0.25">
      <c r="L2389" s="99"/>
      <c r="M2389" s="99"/>
    </row>
    <row r="2390" spans="12:13" x14ac:dyDescent="0.25">
      <c r="L2390" s="99"/>
      <c r="M2390" s="99"/>
    </row>
    <row r="2391" spans="12:13" x14ac:dyDescent="0.25">
      <c r="L2391" s="99"/>
      <c r="M2391" s="99"/>
    </row>
    <row r="2392" spans="12:13" x14ac:dyDescent="0.25">
      <c r="L2392" s="99"/>
      <c r="M2392" s="99"/>
    </row>
    <row r="2393" spans="12:13" x14ac:dyDescent="0.25">
      <c r="L2393" s="99"/>
      <c r="M2393" s="99"/>
    </row>
    <row r="2394" spans="12:13" x14ac:dyDescent="0.25">
      <c r="L2394" s="99"/>
      <c r="M2394" s="99"/>
    </row>
    <row r="2395" spans="12:13" x14ac:dyDescent="0.25">
      <c r="L2395" s="99"/>
      <c r="M2395" s="99"/>
    </row>
    <row r="2396" spans="12:13" x14ac:dyDescent="0.25">
      <c r="L2396" s="99"/>
      <c r="M2396" s="99"/>
    </row>
    <row r="2397" spans="12:13" x14ac:dyDescent="0.25">
      <c r="L2397" s="99"/>
      <c r="M2397" s="99"/>
    </row>
    <row r="2398" spans="12:13" x14ac:dyDescent="0.25">
      <c r="L2398" s="99"/>
      <c r="M2398" s="99"/>
    </row>
    <row r="2399" spans="12:13" x14ac:dyDescent="0.25">
      <c r="L2399" s="99"/>
      <c r="M2399" s="99"/>
    </row>
    <row r="2400" spans="12:13" x14ac:dyDescent="0.25">
      <c r="L2400" s="99"/>
      <c r="M2400" s="99"/>
    </row>
    <row r="2401" spans="12:13" x14ac:dyDescent="0.25">
      <c r="L2401" s="99"/>
      <c r="M2401" s="99"/>
    </row>
    <row r="2402" spans="12:13" x14ac:dyDescent="0.25">
      <c r="L2402" s="99"/>
      <c r="M2402" s="99"/>
    </row>
    <row r="2403" spans="12:13" x14ac:dyDescent="0.25">
      <c r="L2403" s="99"/>
      <c r="M2403" s="99"/>
    </row>
    <row r="2404" spans="12:13" x14ac:dyDescent="0.25">
      <c r="L2404" s="99"/>
      <c r="M2404" s="99"/>
    </row>
    <row r="2405" spans="12:13" x14ac:dyDescent="0.25">
      <c r="L2405" s="99"/>
      <c r="M2405" s="99"/>
    </row>
    <row r="2406" spans="12:13" x14ac:dyDescent="0.25">
      <c r="L2406" s="99"/>
      <c r="M2406" s="99"/>
    </row>
    <row r="2407" spans="12:13" x14ac:dyDescent="0.25">
      <c r="L2407" s="99"/>
      <c r="M2407" s="99"/>
    </row>
    <row r="2408" spans="12:13" x14ac:dyDescent="0.25">
      <c r="L2408" s="99"/>
      <c r="M2408" s="99"/>
    </row>
    <row r="2409" spans="12:13" x14ac:dyDescent="0.25">
      <c r="L2409" s="99"/>
      <c r="M2409" s="99"/>
    </row>
    <row r="2410" spans="12:13" x14ac:dyDescent="0.25">
      <c r="L2410" s="99"/>
      <c r="M2410" s="99"/>
    </row>
    <row r="2411" spans="12:13" x14ac:dyDescent="0.25">
      <c r="L2411" s="99"/>
      <c r="M2411" s="99"/>
    </row>
    <row r="2412" spans="12:13" x14ac:dyDescent="0.25">
      <c r="L2412" s="99"/>
      <c r="M2412" s="99"/>
    </row>
    <row r="2413" spans="12:13" x14ac:dyDescent="0.25">
      <c r="L2413" s="99"/>
      <c r="M2413" s="99"/>
    </row>
    <row r="2414" spans="12:13" x14ac:dyDescent="0.25">
      <c r="L2414" s="99"/>
      <c r="M2414" s="99"/>
    </row>
    <row r="2415" spans="12:13" x14ac:dyDescent="0.25">
      <c r="L2415" s="99"/>
      <c r="M2415" s="99"/>
    </row>
    <row r="2416" spans="12:13" x14ac:dyDescent="0.25">
      <c r="L2416" s="99"/>
      <c r="M2416" s="99"/>
    </row>
    <row r="2417" spans="12:13" x14ac:dyDescent="0.25">
      <c r="L2417" s="99"/>
      <c r="M2417" s="99"/>
    </row>
    <row r="2418" spans="12:13" x14ac:dyDescent="0.25">
      <c r="L2418" s="99"/>
      <c r="M2418" s="99"/>
    </row>
    <row r="2419" spans="12:13" x14ac:dyDescent="0.25">
      <c r="L2419" s="99"/>
      <c r="M2419" s="99"/>
    </row>
    <row r="2420" spans="12:13" x14ac:dyDescent="0.25">
      <c r="L2420" s="99"/>
      <c r="M2420" s="99"/>
    </row>
    <row r="2421" spans="12:13" x14ac:dyDescent="0.25">
      <c r="L2421" s="99"/>
      <c r="M2421" s="99"/>
    </row>
    <row r="2422" spans="12:13" x14ac:dyDescent="0.25">
      <c r="L2422" s="99"/>
      <c r="M2422" s="99"/>
    </row>
    <row r="2423" spans="12:13" x14ac:dyDescent="0.25">
      <c r="L2423" s="99"/>
      <c r="M2423" s="99"/>
    </row>
    <row r="2424" spans="12:13" x14ac:dyDescent="0.25">
      <c r="L2424" s="99"/>
      <c r="M2424" s="99"/>
    </row>
    <row r="2425" spans="12:13" x14ac:dyDescent="0.25">
      <c r="L2425" s="99"/>
      <c r="M2425" s="99"/>
    </row>
    <row r="2426" spans="12:13" x14ac:dyDescent="0.25">
      <c r="L2426" s="99"/>
      <c r="M2426" s="99"/>
    </row>
    <row r="2427" spans="12:13" x14ac:dyDescent="0.25">
      <c r="L2427" s="99"/>
      <c r="M2427" s="99"/>
    </row>
    <row r="2428" spans="12:13" x14ac:dyDescent="0.25">
      <c r="L2428" s="99"/>
      <c r="M2428" s="99"/>
    </row>
    <row r="2429" spans="12:13" x14ac:dyDescent="0.25">
      <c r="L2429" s="99"/>
      <c r="M2429" s="99"/>
    </row>
    <row r="2430" spans="12:13" x14ac:dyDescent="0.25">
      <c r="L2430" s="99"/>
      <c r="M2430" s="99"/>
    </row>
    <row r="2431" spans="12:13" x14ac:dyDescent="0.25">
      <c r="L2431" s="99"/>
      <c r="M2431" s="99"/>
    </row>
    <row r="2432" spans="12:13" x14ac:dyDescent="0.25">
      <c r="L2432" s="99"/>
      <c r="M2432" s="99"/>
    </row>
    <row r="2433" spans="12:13" x14ac:dyDescent="0.25">
      <c r="L2433" s="99"/>
      <c r="M2433" s="99"/>
    </row>
    <row r="2434" spans="12:13" x14ac:dyDescent="0.25">
      <c r="L2434" s="99"/>
      <c r="M2434" s="99"/>
    </row>
    <row r="2435" spans="12:13" x14ac:dyDescent="0.25">
      <c r="L2435" s="99"/>
      <c r="M2435" s="99"/>
    </row>
    <row r="2436" spans="12:13" x14ac:dyDescent="0.25">
      <c r="L2436" s="99"/>
      <c r="M2436" s="99"/>
    </row>
    <row r="2437" spans="12:13" x14ac:dyDescent="0.25">
      <c r="L2437" s="99"/>
      <c r="M2437" s="99"/>
    </row>
    <row r="2438" spans="12:13" x14ac:dyDescent="0.25">
      <c r="L2438" s="99"/>
      <c r="M2438" s="99"/>
    </row>
    <row r="2439" spans="12:13" x14ac:dyDescent="0.25">
      <c r="L2439" s="99"/>
      <c r="M2439" s="99"/>
    </row>
    <row r="2440" spans="12:13" x14ac:dyDescent="0.25">
      <c r="L2440" s="99"/>
      <c r="M2440" s="99"/>
    </row>
    <row r="2441" spans="12:13" x14ac:dyDescent="0.25">
      <c r="L2441" s="99"/>
      <c r="M2441" s="99"/>
    </row>
    <row r="2442" spans="12:13" x14ac:dyDescent="0.25">
      <c r="L2442" s="99"/>
      <c r="M2442" s="99"/>
    </row>
    <row r="2443" spans="12:13" x14ac:dyDescent="0.25">
      <c r="L2443" s="99"/>
      <c r="M2443" s="99"/>
    </row>
    <row r="2444" spans="12:13" x14ac:dyDescent="0.25">
      <c r="L2444" s="99"/>
      <c r="M2444" s="99"/>
    </row>
    <row r="2445" spans="12:13" x14ac:dyDescent="0.25">
      <c r="L2445" s="99"/>
      <c r="M2445" s="99"/>
    </row>
    <row r="2446" spans="12:13" x14ac:dyDescent="0.25">
      <c r="L2446" s="99"/>
      <c r="M2446" s="99"/>
    </row>
    <row r="2447" spans="12:13" x14ac:dyDescent="0.25">
      <c r="L2447" s="99"/>
      <c r="M2447" s="99"/>
    </row>
    <row r="2448" spans="12:13" x14ac:dyDescent="0.25">
      <c r="L2448" s="99"/>
      <c r="M2448" s="99"/>
    </row>
    <row r="2449" spans="12:13" x14ac:dyDescent="0.25">
      <c r="L2449" s="99"/>
      <c r="M2449" s="99"/>
    </row>
    <row r="2450" spans="12:13" x14ac:dyDescent="0.25">
      <c r="L2450" s="99"/>
      <c r="M2450" s="99"/>
    </row>
    <row r="2451" spans="12:13" x14ac:dyDescent="0.25">
      <c r="L2451" s="99"/>
      <c r="M2451" s="99"/>
    </row>
    <row r="2452" spans="12:13" x14ac:dyDescent="0.25">
      <c r="L2452" s="99"/>
      <c r="M2452" s="99"/>
    </row>
    <row r="2453" spans="12:13" x14ac:dyDescent="0.25">
      <c r="L2453" s="99"/>
      <c r="M2453" s="99"/>
    </row>
    <row r="2454" spans="12:13" x14ac:dyDescent="0.25">
      <c r="L2454" s="99"/>
      <c r="M2454" s="99"/>
    </row>
    <row r="2455" spans="12:13" x14ac:dyDescent="0.25">
      <c r="L2455" s="99"/>
      <c r="M2455" s="99"/>
    </row>
    <row r="2456" spans="12:13" x14ac:dyDescent="0.25">
      <c r="L2456" s="99"/>
      <c r="M2456" s="99"/>
    </row>
    <row r="2457" spans="12:13" x14ac:dyDescent="0.25">
      <c r="L2457" s="99"/>
      <c r="M2457" s="99"/>
    </row>
    <row r="2458" spans="12:13" x14ac:dyDescent="0.25">
      <c r="L2458" s="99"/>
      <c r="M2458" s="99"/>
    </row>
    <row r="2459" spans="12:13" x14ac:dyDescent="0.25">
      <c r="L2459" s="99"/>
      <c r="M2459" s="99"/>
    </row>
    <row r="2460" spans="12:13" x14ac:dyDescent="0.25">
      <c r="L2460" s="99"/>
      <c r="M2460" s="99"/>
    </row>
    <row r="2461" spans="12:13" x14ac:dyDescent="0.25">
      <c r="L2461" s="99"/>
      <c r="M2461" s="99"/>
    </row>
    <row r="2462" spans="12:13" x14ac:dyDescent="0.25">
      <c r="L2462" s="99"/>
      <c r="M2462" s="99"/>
    </row>
    <row r="2463" spans="12:13" x14ac:dyDescent="0.25">
      <c r="L2463" s="99"/>
      <c r="M2463" s="99"/>
    </row>
    <row r="2464" spans="12:13" x14ac:dyDescent="0.25">
      <c r="L2464" s="99"/>
      <c r="M2464" s="99"/>
    </row>
    <row r="2465" spans="12:13" x14ac:dyDescent="0.25">
      <c r="L2465" s="99"/>
      <c r="M2465" s="99"/>
    </row>
    <row r="2466" spans="12:13" x14ac:dyDescent="0.25">
      <c r="L2466" s="99"/>
      <c r="M2466" s="99"/>
    </row>
    <row r="2467" spans="12:13" x14ac:dyDescent="0.25">
      <c r="L2467" s="99"/>
      <c r="M2467" s="99"/>
    </row>
    <row r="2468" spans="12:13" x14ac:dyDescent="0.25">
      <c r="L2468" s="99"/>
      <c r="M2468" s="99"/>
    </row>
    <row r="2469" spans="12:13" x14ac:dyDescent="0.25">
      <c r="L2469" s="99"/>
      <c r="M2469" s="99"/>
    </row>
    <row r="2470" spans="12:13" x14ac:dyDescent="0.25">
      <c r="L2470" s="99"/>
      <c r="M2470" s="99"/>
    </row>
    <row r="2471" spans="12:13" x14ac:dyDescent="0.25">
      <c r="L2471" s="99"/>
      <c r="M2471" s="99"/>
    </row>
    <row r="2472" spans="12:13" x14ac:dyDescent="0.25">
      <c r="L2472" s="99"/>
      <c r="M2472" s="99"/>
    </row>
    <row r="2473" spans="12:13" x14ac:dyDescent="0.25">
      <c r="L2473" s="99"/>
      <c r="M2473" s="99"/>
    </row>
    <row r="2474" spans="12:13" x14ac:dyDescent="0.25">
      <c r="L2474" s="99"/>
      <c r="M2474" s="99"/>
    </row>
    <row r="2475" spans="12:13" x14ac:dyDescent="0.25">
      <c r="L2475" s="99"/>
      <c r="M2475" s="99"/>
    </row>
    <row r="2476" spans="12:13" x14ac:dyDescent="0.25">
      <c r="L2476" s="99"/>
      <c r="M2476" s="99"/>
    </row>
    <row r="2477" spans="12:13" x14ac:dyDescent="0.25">
      <c r="L2477" s="99"/>
      <c r="M2477" s="99"/>
    </row>
    <row r="2478" spans="12:13" x14ac:dyDescent="0.25">
      <c r="L2478" s="99"/>
      <c r="M2478" s="99"/>
    </row>
    <row r="2479" spans="12:13" x14ac:dyDescent="0.25">
      <c r="L2479" s="99"/>
      <c r="M2479" s="99"/>
    </row>
    <row r="2480" spans="12:13" x14ac:dyDescent="0.25">
      <c r="L2480" s="99"/>
      <c r="M2480" s="99"/>
    </row>
    <row r="2481" spans="12:13" x14ac:dyDescent="0.25">
      <c r="L2481" s="99"/>
      <c r="M2481" s="99"/>
    </row>
    <row r="2482" spans="12:13" x14ac:dyDescent="0.25">
      <c r="L2482" s="99"/>
      <c r="M2482" s="99"/>
    </row>
    <row r="2483" spans="12:13" x14ac:dyDescent="0.25">
      <c r="L2483" s="99"/>
      <c r="M2483" s="99"/>
    </row>
    <row r="2484" spans="12:13" x14ac:dyDescent="0.25">
      <c r="L2484" s="99"/>
      <c r="M2484" s="99"/>
    </row>
    <row r="2485" spans="12:13" x14ac:dyDescent="0.25">
      <c r="L2485" s="99"/>
      <c r="M2485" s="99"/>
    </row>
    <row r="2486" spans="12:13" x14ac:dyDescent="0.25">
      <c r="L2486" s="99"/>
      <c r="M2486" s="99"/>
    </row>
    <row r="2487" spans="12:13" x14ac:dyDescent="0.25">
      <c r="L2487" s="99"/>
      <c r="M2487" s="99"/>
    </row>
    <row r="2488" spans="12:13" x14ac:dyDescent="0.25">
      <c r="L2488" s="99"/>
      <c r="M2488" s="99"/>
    </row>
    <row r="2489" spans="12:13" x14ac:dyDescent="0.25">
      <c r="L2489" s="99"/>
      <c r="M2489" s="99"/>
    </row>
    <row r="2490" spans="12:13" x14ac:dyDescent="0.25">
      <c r="L2490" s="99"/>
      <c r="M2490" s="99"/>
    </row>
    <row r="2491" spans="12:13" x14ac:dyDescent="0.25">
      <c r="L2491" s="99"/>
      <c r="M2491" s="99"/>
    </row>
    <row r="2492" spans="12:13" x14ac:dyDescent="0.25">
      <c r="L2492" s="99"/>
      <c r="M2492" s="99"/>
    </row>
    <row r="2493" spans="12:13" x14ac:dyDescent="0.25">
      <c r="L2493" s="99"/>
      <c r="M2493" s="99"/>
    </row>
    <row r="2494" spans="12:13" x14ac:dyDescent="0.25">
      <c r="L2494" s="99"/>
      <c r="M2494" s="99"/>
    </row>
    <row r="2495" spans="12:13" x14ac:dyDescent="0.25">
      <c r="L2495" s="99"/>
      <c r="M2495" s="99"/>
    </row>
    <row r="2496" spans="12:13" x14ac:dyDescent="0.25">
      <c r="L2496" s="99"/>
      <c r="M2496" s="99"/>
    </row>
    <row r="2497" spans="12:13" x14ac:dyDescent="0.25">
      <c r="L2497" s="99"/>
      <c r="M2497" s="99"/>
    </row>
    <row r="2498" spans="12:13" x14ac:dyDescent="0.25">
      <c r="L2498" s="99"/>
      <c r="M2498" s="99"/>
    </row>
    <row r="2499" spans="12:13" x14ac:dyDescent="0.25">
      <c r="L2499" s="99"/>
      <c r="M2499" s="99"/>
    </row>
    <row r="2500" spans="12:13" x14ac:dyDescent="0.25">
      <c r="L2500" s="99"/>
      <c r="M2500" s="99"/>
    </row>
    <row r="2501" spans="12:13" x14ac:dyDescent="0.25">
      <c r="L2501" s="99"/>
      <c r="M2501" s="99"/>
    </row>
    <row r="2502" spans="12:13" x14ac:dyDescent="0.25">
      <c r="L2502" s="99"/>
      <c r="M2502" s="99"/>
    </row>
    <row r="2503" spans="12:13" x14ac:dyDescent="0.25">
      <c r="L2503" s="99"/>
      <c r="M2503" s="99"/>
    </row>
    <row r="2504" spans="12:13" x14ac:dyDescent="0.25">
      <c r="L2504" s="99"/>
      <c r="M2504" s="99"/>
    </row>
    <row r="2505" spans="12:13" x14ac:dyDescent="0.25">
      <c r="L2505" s="99"/>
      <c r="M2505" s="99"/>
    </row>
    <row r="2506" spans="12:13" x14ac:dyDescent="0.25">
      <c r="L2506" s="99"/>
      <c r="M2506" s="99"/>
    </row>
    <row r="2507" spans="12:13" x14ac:dyDescent="0.25">
      <c r="L2507" s="99"/>
      <c r="M2507" s="99"/>
    </row>
    <row r="2508" spans="12:13" x14ac:dyDescent="0.25">
      <c r="L2508" s="99"/>
      <c r="M2508" s="99"/>
    </row>
    <row r="2509" spans="12:13" x14ac:dyDescent="0.25">
      <c r="L2509" s="99"/>
      <c r="M2509" s="99"/>
    </row>
    <row r="2510" spans="12:13" x14ac:dyDescent="0.25">
      <c r="L2510" s="99"/>
      <c r="M2510" s="99"/>
    </row>
    <row r="2511" spans="12:13" x14ac:dyDescent="0.25">
      <c r="L2511" s="99"/>
      <c r="M2511" s="99"/>
    </row>
    <row r="2512" spans="12:13" x14ac:dyDescent="0.25">
      <c r="L2512" s="99"/>
      <c r="M2512" s="99"/>
    </row>
    <row r="2513" spans="12:13" x14ac:dyDescent="0.25">
      <c r="L2513" s="99"/>
      <c r="M2513" s="99"/>
    </row>
    <row r="2514" spans="12:13" x14ac:dyDescent="0.25">
      <c r="L2514" s="99"/>
      <c r="M2514" s="99"/>
    </row>
    <row r="2515" spans="12:13" x14ac:dyDescent="0.25">
      <c r="L2515" s="99"/>
      <c r="M2515" s="99"/>
    </row>
    <row r="2516" spans="12:13" x14ac:dyDescent="0.25">
      <c r="L2516" s="99"/>
      <c r="M2516" s="99"/>
    </row>
    <row r="2517" spans="12:13" x14ac:dyDescent="0.25">
      <c r="L2517" s="99"/>
      <c r="M2517" s="99"/>
    </row>
    <row r="2518" spans="12:13" x14ac:dyDescent="0.25">
      <c r="L2518" s="99"/>
      <c r="M2518" s="99"/>
    </row>
    <row r="2519" spans="12:13" x14ac:dyDescent="0.25">
      <c r="L2519" s="99"/>
      <c r="M2519" s="99"/>
    </row>
    <row r="2520" spans="12:13" x14ac:dyDescent="0.25">
      <c r="L2520" s="99"/>
      <c r="M2520" s="99"/>
    </row>
    <row r="2521" spans="12:13" x14ac:dyDescent="0.25">
      <c r="L2521" s="99"/>
      <c r="M2521" s="99"/>
    </row>
    <row r="2522" spans="12:13" x14ac:dyDescent="0.25">
      <c r="L2522" s="99"/>
      <c r="M2522" s="99"/>
    </row>
    <row r="2523" spans="12:13" x14ac:dyDescent="0.25">
      <c r="L2523" s="99"/>
      <c r="M2523" s="99"/>
    </row>
    <row r="2524" spans="12:13" x14ac:dyDescent="0.25">
      <c r="L2524" s="99"/>
      <c r="M2524" s="99"/>
    </row>
    <row r="2525" spans="12:13" x14ac:dyDescent="0.25">
      <c r="L2525" s="99"/>
      <c r="M2525" s="99"/>
    </row>
    <row r="2526" spans="12:13" x14ac:dyDescent="0.25">
      <c r="L2526" s="99"/>
      <c r="M2526" s="99"/>
    </row>
    <row r="2527" spans="12:13" x14ac:dyDescent="0.25">
      <c r="L2527" s="99"/>
      <c r="M2527" s="99"/>
    </row>
    <row r="2528" spans="12:13" x14ac:dyDescent="0.25">
      <c r="L2528" s="99"/>
      <c r="M2528" s="99"/>
    </row>
    <row r="2529" spans="12:13" x14ac:dyDescent="0.25">
      <c r="L2529" s="99"/>
      <c r="M2529" s="99"/>
    </row>
    <row r="2530" spans="12:13" x14ac:dyDescent="0.25">
      <c r="L2530" s="99"/>
      <c r="M2530" s="99"/>
    </row>
    <row r="2531" spans="12:13" x14ac:dyDescent="0.25">
      <c r="L2531" s="99"/>
      <c r="M2531" s="99"/>
    </row>
    <row r="2532" spans="12:13" x14ac:dyDescent="0.25">
      <c r="L2532" s="99"/>
      <c r="M2532" s="99"/>
    </row>
    <row r="2533" spans="12:13" x14ac:dyDescent="0.25">
      <c r="L2533" s="99"/>
      <c r="M2533" s="99"/>
    </row>
    <row r="2534" spans="12:13" x14ac:dyDescent="0.25">
      <c r="L2534" s="99"/>
      <c r="M2534" s="99"/>
    </row>
    <row r="2535" spans="12:13" x14ac:dyDescent="0.25">
      <c r="L2535" s="99"/>
      <c r="M2535" s="99"/>
    </row>
    <row r="2536" spans="12:13" x14ac:dyDescent="0.25">
      <c r="L2536" s="99"/>
      <c r="M2536" s="99"/>
    </row>
    <row r="2537" spans="12:13" x14ac:dyDescent="0.25">
      <c r="L2537" s="99"/>
      <c r="M2537" s="99"/>
    </row>
    <row r="2538" spans="12:13" x14ac:dyDescent="0.25">
      <c r="L2538" s="99"/>
      <c r="M2538" s="99"/>
    </row>
    <row r="2539" spans="12:13" x14ac:dyDescent="0.25">
      <c r="L2539" s="99"/>
      <c r="M2539" s="99"/>
    </row>
    <row r="2540" spans="12:13" x14ac:dyDescent="0.25">
      <c r="L2540" s="99"/>
      <c r="M2540" s="99"/>
    </row>
    <row r="2541" spans="12:13" x14ac:dyDescent="0.25">
      <c r="L2541" s="99"/>
      <c r="M2541" s="99"/>
    </row>
    <row r="2542" spans="12:13" x14ac:dyDescent="0.25">
      <c r="L2542" s="99"/>
      <c r="M2542" s="99"/>
    </row>
    <row r="2543" spans="12:13" x14ac:dyDescent="0.25">
      <c r="L2543" s="99"/>
      <c r="M2543" s="99"/>
    </row>
    <row r="2544" spans="12:13" x14ac:dyDescent="0.25">
      <c r="L2544" s="99"/>
      <c r="M2544" s="99"/>
    </row>
    <row r="2545" spans="12:13" x14ac:dyDescent="0.25">
      <c r="L2545" s="99"/>
      <c r="M2545" s="99"/>
    </row>
    <row r="2546" spans="12:13" x14ac:dyDescent="0.25">
      <c r="L2546" s="99"/>
      <c r="M2546" s="99"/>
    </row>
    <row r="2547" spans="12:13" x14ac:dyDescent="0.25">
      <c r="L2547" s="99"/>
      <c r="M2547" s="99"/>
    </row>
    <row r="2548" spans="12:13" x14ac:dyDescent="0.25">
      <c r="L2548" s="99"/>
      <c r="M2548" s="99"/>
    </row>
    <row r="2549" spans="12:13" x14ac:dyDescent="0.25">
      <c r="L2549" s="99"/>
      <c r="M2549" s="99"/>
    </row>
    <row r="2550" spans="12:13" x14ac:dyDescent="0.25">
      <c r="L2550" s="99"/>
      <c r="M2550" s="99"/>
    </row>
    <row r="2551" spans="12:13" x14ac:dyDescent="0.25">
      <c r="L2551" s="99"/>
      <c r="M2551" s="99"/>
    </row>
    <row r="2552" spans="12:13" x14ac:dyDescent="0.25">
      <c r="L2552" s="99"/>
      <c r="M2552" s="99"/>
    </row>
    <row r="2553" spans="12:13" x14ac:dyDescent="0.25">
      <c r="L2553" s="99"/>
      <c r="M2553" s="99"/>
    </row>
    <row r="2554" spans="12:13" x14ac:dyDescent="0.25">
      <c r="L2554" s="99"/>
      <c r="M2554" s="99"/>
    </row>
    <row r="2555" spans="12:13" x14ac:dyDescent="0.25">
      <c r="L2555" s="99"/>
      <c r="M2555" s="99"/>
    </row>
    <row r="2556" spans="12:13" x14ac:dyDescent="0.25">
      <c r="L2556" s="99"/>
      <c r="M2556" s="99"/>
    </row>
    <row r="2557" spans="12:13" x14ac:dyDescent="0.25">
      <c r="L2557" s="99"/>
      <c r="M2557" s="99"/>
    </row>
    <row r="2558" spans="12:13" x14ac:dyDescent="0.25">
      <c r="L2558" s="99"/>
      <c r="M2558" s="99"/>
    </row>
    <row r="2559" spans="12:13" x14ac:dyDescent="0.25">
      <c r="L2559" s="99"/>
      <c r="M2559" s="99"/>
    </row>
    <row r="2560" spans="12:13" x14ac:dyDescent="0.25">
      <c r="L2560" s="99"/>
      <c r="M2560" s="99"/>
    </row>
    <row r="2561" spans="12:13" x14ac:dyDescent="0.25">
      <c r="L2561" s="99"/>
      <c r="M2561" s="99"/>
    </row>
    <row r="2562" spans="12:13" x14ac:dyDescent="0.25">
      <c r="L2562" s="99"/>
      <c r="M2562" s="99"/>
    </row>
    <row r="2563" spans="12:13" x14ac:dyDescent="0.25">
      <c r="L2563" s="99"/>
      <c r="M2563" s="99"/>
    </row>
    <row r="2564" spans="12:13" x14ac:dyDescent="0.25">
      <c r="L2564" s="99"/>
      <c r="M2564" s="99"/>
    </row>
    <row r="2565" spans="12:13" x14ac:dyDescent="0.25">
      <c r="L2565" s="99"/>
      <c r="M2565" s="99"/>
    </row>
    <row r="2566" spans="12:13" x14ac:dyDescent="0.25">
      <c r="L2566" s="99"/>
      <c r="M2566" s="99"/>
    </row>
    <row r="2567" spans="12:13" x14ac:dyDescent="0.25">
      <c r="L2567" s="99"/>
      <c r="M2567" s="99"/>
    </row>
    <row r="2568" spans="12:13" x14ac:dyDescent="0.25">
      <c r="L2568" s="99"/>
      <c r="M2568" s="99"/>
    </row>
    <row r="2569" spans="12:13" x14ac:dyDescent="0.25">
      <c r="L2569" s="99"/>
      <c r="M2569" s="99"/>
    </row>
    <row r="2570" spans="12:13" x14ac:dyDescent="0.25">
      <c r="L2570" s="99"/>
      <c r="M2570" s="99"/>
    </row>
    <row r="2571" spans="12:13" x14ac:dyDescent="0.25">
      <c r="L2571" s="99"/>
      <c r="M2571" s="99"/>
    </row>
    <row r="2572" spans="12:13" x14ac:dyDescent="0.25">
      <c r="L2572" s="99"/>
      <c r="M2572" s="99"/>
    </row>
    <row r="2573" spans="12:13" x14ac:dyDescent="0.25">
      <c r="L2573" s="99"/>
      <c r="M2573" s="99"/>
    </row>
    <row r="2574" spans="12:13" x14ac:dyDescent="0.25">
      <c r="L2574" s="99"/>
      <c r="M2574" s="99"/>
    </row>
    <row r="2575" spans="12:13" x14ac:dyDescent="0.25">
      <c r="L2575" s="99"/>
      <c r="M2575" s="99"/>
    </row>
    <row r="2576" spans="12:13" x14ac:dyDescent="0.25">
      <c r="L2576" s="99"/>
      <c r="M2576" s="99"/>
    </row>
    <row r="2577" spans="12:13" x14ac:dyDescent="0.25">
      <c r="L2577" s="99"/>
      <c r="M2577" s="99"/>
    </row>
    <row r="2578" spans="12:13" x14ac:dyDescent="0.25">
      <c r="L2578" s="99"/>
      <c r="M2578" s="99"/>
    </row>
    <row r="2579" spans="12:13" x14ac:dyDescent="0.25">
      <c r="L2579" s="99"/>
      <c r="M2579" s="99"/>
    </row>
    <row r="2580" spans="12:13" x14ac:dyDescent="0.25">
      <c r="L2580" s="99"/>
      <c r="M2580" s="99"/>
    </row>
    <row r="2581" spans="12:13" x14ac:dyDescent="0.25">
      <c r="L2581" s="99"/>
      <c r="M2581" s="99"/>
    </row>
    <row r="2582" spans="12:13" x14ac:dyDescent="0.25">
      <c r="L2582" s="99"/>
      <c r="M2582" s="99"/>
    </row>
    <row r="2583" spans="12:13" x14ac:dyDescent="0.25">
      <c r="L2583" s="99"/>
      <c r="M2583" s="99"/>
    </row>
    <row r="2584" spans="12:13" x14ac:dyDescent="0.25">
      <c r="L2584" s="99"/>
      <c r="M2584" s="99"/>
    </row>
    <row r="2585" spans="12:13" x14ac:dyDescent="0.25">
      <c r="L2585" s="99"/>
      <c r="M2585" s="99"/>
    </row>
    <row r="2586" spans="12:13" x14ac:dyDescent="0.25">
      <c r="L2586" s="99"/>
      <c r="M2586" s="99"/>
    </row>
    <row r="2587" spans="12:13" x14ac:dyDescent="0.25">
      <c r="L2587" s="99"/>
      <c r="M2587" s="99"/>
    </row>
    <row r="2588" spans="12:13" x14ac:dyDescent="0.25">
      <c r="L2588" s="99"/>
      <c r="M2588" s="99"/>
    </row>
    <row r="2589" spans="12:13" x14ac:dyDescent="0.25">
      <c r="L2589" s="99"/>
      <c r="M2589" s="99"/>
    </row>
    <row r="2590" spans="12:13" x14ac:dyDescent="0.25">
      <c r="L2590" s="99"/>
      <c r="M2590" s="99"/>
    </row>
    <row r="2591" spans="12:13" x14ac:dyDescent="0.25">
      <c r="L2591" s="99"/>
      <c r="M2591" s="99"/>
    </row>
    <row r="2592" spans="12:13" x14ac:dyDescent="0.25">
      <c r="L2592" s="99"/>
      <c r="M2592" s="99"/>
    </row>
    <row r="2593" spans="12:13" x14ac:dyDescent="0.25">
      <c r="L2593" s="99"/>
      <c r="M2593" s="99"/>
    </row>
    <row r="2594" spans="12:13" x14ac:dyDescent="0.25">
      <c r="L2594" s="99"/>
      <c r="M2594" s="99"/>
    </row>
    <row r="2595" spans="12:13" x14ac:dyDescent="0.25">
      <c r="L2595" s="99"/>
      <c r="M2595" s="99"/>
    </row>
    <row r="2596" spans="12:13" x14ac:dyDescent="0.25">
      <c r="L2596" s="99"/>
      <c r="M2596" s="99"/>
    </row>
    <row r="2597" spans="12:13" x14ac:dyDescent="0.25">
      <c r="L2597" s="99"/>
      <c r="M2597" s="99"/>
    </row>
    <row r="2598" spans="12:13" x14ac:dyDescent="0.25">
      <c r="L2598" s="99"/>
      <c r="M2598" s="99"/>
    </row>
    <row r="2599" spans="12:13" x14ac:dyDescent="0.25">
      <c r="L2599" s="99"/>
      <c r="M2599" s="99"/>
    </row>
    <row r="2600" spans="12:13" x14ac:dyDescent="0.25">
      <c r="L2600" s="99"/>
      <c r="M2600" s="99"/>
    </row>
    <row r="2601" spans="12:13" x14ac:dyDescent="0.25">
      <c r="L2601" s="99"/>
      <c r="M2601" s="99"/>
    </row>
    <row r="2602" spans="12:13" x14ac:dyDescent="0.25">
      <c r="L2602" s="99"/>
      <c r="M2602" s="99"/>
    </row>
    <row r="2603" spans="12:13" x14ac:dyDescent="0.25">
      <c r="L2603" s="99"/>
      <c r="M2603" s="99"/>
    </row>
    <row r="2604" spans="12:13" x14ac:dyDescent="0.25">
      <c r="L2604" s="99"/>
      <c r="M2604" s="99"/>
    </row>
    <row r="2605" spans="12:13" x14ac:dyDescent="0.25">
      <c r="L2605" s="99"/>
      <c r="M2605" s="99"/>
    </row>
    <row r="2606" spans="12:13" x14ac:dyDescent="0.25">
      <c r="L2606" s="99"/>
      <c r="M2606" s="99"/>
    </row>
    <row r="2607" spans="12:13" x14ac:dyDescent="0.25">
      <c r="L2607" s="99"/>
      <c r="M2607" s="99"/>
    </row>
    <row r="2608" spans="12:13" x14ac:dyDescent="0.25">
      <c r="L2608" s="99"/>
      <c r="M2608" s="99"/>
    </row>
    <row r="2609" spans="12:13" x14ac:dyDescent="0.25">
      <c r="L2609" s="99"/>
      <c r="M2609" s="99"/>
    </row>
    <row r="2610" spans="12:13" x14ac:dyDescent="0.25">
      <c r="L2610" s="99"/>
      <c r="M2610" s="99"/>
    </row>
    <row r="2611" spans="12:13" x14ac:dyDescent="0.25">
      <c r="L2611" s="99"/>
      <c r="M2611" s="99"/>
    </row>
    <row r="2612" spans="12:13" x14ac:dyDescent="0.25">
      <c r="L2612" s="99"/>
      <c r="M2612" s="99"/>
    </row>
    <row r="2613" spans="12:13" x14ac:dyDescent="0.25">
      <c r="L2613" s="99"/>
      <c r="M2613" s="99"/>
    </row>
    <row r="2614" spans="12:13" x14ac:dyDescent="0.25">
      <c r="L2614" s="99"/>
      <c r="M2614" s="99"/>
    </row>
    <row r="2615" spans="12:13" x14ac:dyDescent="0.25">
      <c r="L2615" s="99"/>
      <c r="M2615" s="99"/>
    </row>
    <row r="2616" spans="12:13" x14ac:dyDescent="0.25">
      <c r="L2616" s="99"/>
      <c r="M2616" s="99"/>
    </row>
    <row r="2617" spans="12:13" x14ac:dyDescent="0.25">
      <c r="L2617" s="99"/>
      <c r="M2617" s="99"/>
    </row>
    <row r="2618" spans="12:13" x14ac:dyDescent="0.25">
      <c r="L2618" s="99"/>
      <c r="M2618" s="99"/>
    </row>
    <row r="2619" spans="12:13" x14ac:dyDescent="0.25">
      <c r="L2619" s="99"/>
      <c r="M2619" s="99"/>
    </row>
    <row r="2620" spans="12:13" x14ac:dyDescent="0.25">
      <c r="L2620" s="99"/>
      <c r="M2620" s="99"/>
    </row>
    <row r="2621" spans="12:13" x14ac:dyDescent="0.25">
      <c r="L2621" s="99"/>
      <c r="M2621" s="99"/>
    </row>
    <row r="2622" spans="12:13" x14ac:dyDescent="0.25">
      <c r="L2622" s="99"/>
      <c r="M2622" s="99"/>
    </row>
    <row r="2623" spans="12:13" x14ac:dyDescent="0.25">
      <c r="L2623" s="99"/>
      <c r="M2623" s="99"/>
    </row>
    <row r="2624" spans="12:13" x14ac:dyDescent="0.25">
      <c r="L2624" s="99"/>
      <c r="M2624" s="99"/>
    </row>
    <row r="2625" spans="12:13" x14ac:dyDescent="0.25">
      <c r="L2625" s="99"/>
      <c r="M2625" s="99"/>
    </row>
    <row r="2626" spans="12:13" x14ac:dyDescent="0.25">
      <c r="L2626" s="99"/>
      <c r="M2626" s="99"/>
    </row>
    <row r="2627" spans="12:13" x14ac:dyDescent="0.25">
      <c r="L2627" s="99"/>
      <c r="M2627" s="99"/>
    </row>
    <row r="2628" spans="12:13" x14ac:dyDescent="0.25">
      <c r="L2628" s="99"/>
      <c r="M2628" s="99"/>
    </row>
    <row r="2629" spans="12:13" x14ac:dyDescent="0.25">
      <c r="L2629" s="99"/>
      <c r="M2629" s="99"/>
    </row>
    <row r="2630" spans="12:13" x14ac:dyDescent="0.25">
      <c r="L2630" s="99"/>
      <c r="M2630" s="99"/>
    </row>
    <row r="2631" spans="12:13" x14ac:dyDescent="0.25">
      <c r="L2631" s="99"/>
      <c r="M2631" s="99"/>
    </row>
    <row r="2632" spans="12:13" x14ac:dyDescent="0.25">
      <c r="L2632" s="99"/>
      <c r="M2632" s="99"/>
    </row>
    <row r="2633" spans="12:13" x14ac:dyDescent="0.25">
      <c r="L2633" s="99"/>
      <c r="M2633" s="99"/>
    </row>
    <row r="2634" spans="12:13" x14ac:dyDescent="0.25">
      <c r="L2634" s="99"/>
      <c r="M2634" s="99"/>
    </row>
    <row r="2635" spans="12:13" x14ac:dyDescent="0.25">
      <c r="L2635" s="99"/>
      <c r="M2635" s="99"/>
    </row>
    <row r="2636" spans="12:13" x14ac:dyDescent="0.25">
      <c r="L2636" s="99"/>
      <c r="M2636" s="99"/>
    </row>
    <row r="2637" spans="12:13" x14ac:dyDescent="0.25">
      <c r="L2637" s="99"/>
      <c r="M2637" s="99"/>
    </row>
    <row r="2638" spans="12:13" x14ac:dyDescent="0.25">
      <c r="L2638" s="99"/>
      <c r="M2638" s="99"/>
    </row>
    <row r="2639" spans="12:13" x14ac:dyDescent="0.25">
      <c r="L2639" s="99"/>
      <c r="M2639" s="99"/>
    </row>
    <row r="2640" spans="12:13" x14ac:dyDescent="0.25">
      <c r="L2640" s="99"/>
      <c r="M2640" s="99"/>
    </row>
    <row r="2641" spans="12:13" x14ac:dyDescent="0.25">
      <c r="L2641" s="99"/>
      <c r="M2641" s="99"/>
    </row>
    <row r="2642" spans="12:13" x14ac:dyDescent="0.25">
      <c r="L2642" s="99"/>
      <c r="M2642" s="99"/>
    </row>
    <row r="2643" spans="12:13" x14ac:dyDescent="0.25">
      <c r="L2643" s="99"/>
      <c r="M2643" s="99"/>
    </row>
    <row r="2644" spans="12:13" x14ac:dyDescent="0.25">
      <c r="L2644" s="99"/>
      <c r="M2644" s="99"/>
    </row>
    <row r="2645" spans="12:13" x14ac:dyDescent="0.25">
      <c r="L2645" s="99"/>
      <c r="M2645" s="99"/>
    </row>
    <row r="2646" spans="12:13" x14ac:dyDescent="0.25">
      <c r="L2646" s="99"/>
      <c r="M2646" s="99"/>
    </row>
    <row r="2647" spans="12:13" x14ac:dyDescent="0.25">
      <c r="L2647" s="99"/>
      <c r="M2647" s="99"/>
    </row>
    <row r="2648" spans="12:13" x14ac:dyDescent="0.25">
      <c r="L2648" s="99"/>
      <c r="M2648" s="99"/>
    </row>
    <row r="2649" spans="12:13" x14ac:dyDescent="0.25">
      <c r="L2649" s="99"/>
      <c r="M2649" s="99"/>
    </row>
    <row r="2650" spans="12:13" x14ac:dyDescent="0.25">
      <c r="L2650" s="99"/>
      <c r="M2650" s="99"/>
    </row>
    <row r="2651" spans="12:13" x14ac:dyDescent="0.25">
      <c r="L2651" s="99"/>
      <c r="M2651" s="99"/>
    </row>
    <row r="2652" spans="12:13" x14ac:dyDescent="0.25">
      <c r="L2652" s="99"/>
      <c r="M2652" s="99"/>
    </row>
    <row r="2653" spans="12:13" x14ac:dyDescent="0.25">
      <c r="L2653" s="99"/>
      <c r="M2653" s="99"/>
    </row>
    <row r="2654" spans="12:13" x14ac:dyDescent="0.25">
      <c r="L2654" s="99"/>
      <c r="M2654" s="99"/>
    </row>
    <row r="2655" spans="12:13" x14ac:dyDescent="0.25">
      <c r="L2655" s="99"/>
      <c r="M2655" s="99"/>
    </row>
    <row r="2656" spans="12:13" x14ac:dyDescent="0.25">
      <c r="L2656" s="99"/>
      <c r="M2656" s="99"/>
    </row>
    <row r="2657" spans="12:13" x14ac:dyDescent="0.25">
      <c r="L2657" s="99"/>
      <c r="M2657" s="99"/>
    </row>
    <row r="2658" spans="12:13" x14ac:dyDescent="0.25">
      <c r="L2658" s="99"/>
      <c r="M2658" s="99"/>
    </row>
    <row r="2659" spans="12:13" x14ac:dyDescent="0.25">
      <c r="L2659" s="99"/>
      <c r="M2659" s="99"/>
    </row>
    <row r="2660" spans="12:13" x14ac:dyDescent="0.25">
      <c r="L2660" s="99"/>
      <c r="M2660" s="99"/>
    </row>
    <row r="2661" spans="12:13" x14ac:dyDescent="0.25">
      <c r="L2661" s="99"/>
      <c r="M2661" s="99"/>
    </row>
    <row r="2662" spans="12:13" x14ac:dyDescent="0.25">
      <c r="L2662" s="99"/>
      <c r="M2662" s="99"/>
    </row>
    <row r="2663" spans="12:13" x14ac:dyDescent="0.25">
      <c r="L2663" s="99"/>
      <c r="M2663" s="99"/>
    </row>
    <row r="2664" spans="12:13" x14ac:dyDescent="0.25">
      <c r="L2664" s="99"/>
      <c r="M2664" s="99"/>
    </row>
    <row r="2665" spans="12:13" x14ac:dyDescent="0.25">
      <c r="L2665" s="99"/>
      <c r="M2665" s="99"/>
    </row>
    <row r="2666" spans="12:13" x14ac:dyDescent="0.25">
      <c r="L2666" s="99"/>
      <c r="M2666" s="99"/>
    </row>
    <row r="2667" spans="12:13" x14ac:dyDescent="0.25">
      <c r="L2667" s="99"/>
      <c r="M2667" s="99"/>
    </row>
    <row r="2668" spans="12:13" x14ac:dyDescent="0.25">
      <c r="L2668" s="99"/>
      <c r="M2668" s="99"/>
    </row>
    <row r="2669" spans="12:13" x14ac:dyDescent="0.25">
      <c r="L2669" s="99"/>
      <c r="M2669" s="99"/>
    </row>
    <row r="2670" spans="12:13" x14ac:dyDescent="0.25">
      <c r="L2670" s="99"/>
      <c r="M2670" s="99"/>
    </row>
    <row r="2671" spans="12:13" x14ac:dyDescent="0.25">
      <c r="L2671" s="99"/>
      <c r="M2671" s="99"/>
    </row>
    <row r="2672" spans="12:13" x14ac:dyDescent="0.25">
      <c r="L2672" s="99"/>
      <c r="M2672" s="99"/>
    </row>
    <row r="2673" spans="12:13" x14ac:dyDescent="0.25">
      <c r="L2673" s="99"/>
      <c r="M2673" s="99"/>
    </row>
    <row r="2674" spans="12:13" x14ac:dyDescent="0.25">
      <c r="L2674" s="99"/>
      <c r="M2674" s="99"/>
    </row>
    <row r="2675" spans="12:13" x14ac:dyDescent="0.25">
      <c r="L2675" s="99"/>
      <c r="M2675" s="99"/>
    </row>
    <row r="2676" spans="12:13" x14ac:dyDescent="0.25">
      <c r="L2676" s="99"/>
      <c r="M2676" s="99"/>
    </row>
    <row r="2677" spans="12:13" x14ac:dyDescent="0.25">
      <c r="L2677" s="99"/>
      <c r="M2677" s="99"/>
    </row>
    <row r="2678" spans="12:13" x14ac:dyDescent="0.25">
      <c r="L2678" s="99"/>
      <c r="M2678" s="99"/>
    </row>
    <row r="2679" spans="12:13" x14ac:dyDescent="0.25">
      <c r="L2679" s="99"/>
      <c r="M2679" s="99"/>
    </row>
    <row r="2680" spans="12:13" x14ac:dyDescent="0.25">
      <c r="L2680" s="99"/>
      <c r="M2680" s="99"/>
    </row>
    <row r="2681" spans="12:13" x14ac:dyDescent="0.25">
      <c r="L2681" s="99"/>
      <c r="M2681" s="99"/>
    </row>
    <row r="2682" spans="12:13" x14ac:dyDescent="0.25">
      <c r="L2682" s="99"/>
      <c r="M2682" s="99"/>
    </row>
    <row r="2683" spans="12:13" x14ac:dyDescent="0.25">
      <c r="L2683" s="99"/>
      <c r="M2683" s="99"/>
    </row>
    <row r="2684" spans="12:13" x14ac:dyDescent="0.25">
      <c r="L2684" s="99"/>
      <c r="M2684" s="99"/>
    </row>
    <row r="2685" spans="12:13" x14ac:dyDescent="0.25">
      <c r="L2685" s="99"/>
      <c r="M2685" s="99"/>
    </row>
    <row r="2686" spans="12:13" x14ac:dyDescent="0.25">
      <c r="L2686" s="99"/>
      <c r="M2686" s="99"/>
    </row>
    <row r="2687" spans="12:13" x14ac:dyDescent="0.25">
      <c r="L2687" s="99"/>
      <c r="M2687" s="99"/>
    </row>
    <row r="2688" spans="12:13" x14ac:dyDescent="0.25">
      <c r="L2688" s="99"/>
      <c r="M2688" s="99"/>
    </row>
    <row r="2689" spans="12:13" x14ac:dyDescent="0.25">
      <c r="L2689" s="99"/>
      <c r="M2689" s="99"/>
    </row>
    <row r="2690" spans="12:13" x14ac:dyDescent="0.25">
      <c r="L2690" s="99"/>
      <c r="M2690" s="99"/>
    </row>
    <row r="2691" spans="12:13" x14ac:dyDescent="0.25">
      <c r="L2691" s="99"/>
      <c r="M2691" s="99"/>
    </row>
    <row r="2692" spans="12:13" x14ac:dyDescent="0.25">
      <c r="L2692" s="99"/>
      <c r="M2692" s="99"/>
    </row>
    <row r="2693" spans="12:13" x14ac:dyDescent="0.25">
      <c r="L2693" s="99"/>
      <c r="M2693" s="99"/>
    </row>
    <row r="2694" spans="12:13" x14ac:dyDescent="0.25">
      <c r="L2694" s="99"/>
      <c r="M2694" s="99"/>
    </row>
    <row r="2695" spans="12:13" x14ac:dyDescent="0.25">
      <c r="L2695" s="99"/>
      <c r="M2695" s="99"/>
    </row>
    <row r="2696" spans="12:13" x14ac:dyDescent="0.25">
      <c r="L2696" s="99"/>
      <c r="M2696" s="99"/>
    </row>
    <row r="2697" spans="12:13" x14ac:dyDescent="0.25">
      <c r="L2697" s="99"/>
      <c r="M2697" s="99"/>
    </row>
    <row r="2698" spans="12:13" x14ac:dyDescent="0.25">
      <c r="L2698" s="99"/>
      <c r="M2698" s="99"/>
    </row>
    <row r="2699" spans="12:13" x14ac:dyDescent="0.25">
      <c r="L2699" s="99"/>
      <c r="M2699" s="99"/>
    </row>
    <row r="2700" spans="12:13" x14ac:dyDescent="0.25">
      <c r="L2700" s="99"/>
      <c r="M2700" s="99"/>
    </row>
    <row r="2701" spans="12:13" x14ac:dyDescent="0.25">
      <c r="L2701" s="99"/>
      <c r="M2701" s="99"/>
    </row>
    <row r="2702" spans="12:13" x14ac:dyDescent="0.25">
      <c r="L2702" s="99"/>
      <c r="M2702" s="99"/>
    </row>
    <row r="2703" spans="12:13" x14ac:dyDescent="0.25">
      <c r="L2703" s="99"/>
      <c r="M2703" s="99"/>
    </row>
    <row r="2704" spans="12:13" x14ac:dyDescent="0.25">
      <c r="L2704" s="99"/>
      <c r="M2704" s="99"/>
    </row>
    <row r="2705" spans="12:13" x14ac:dyDescent="0.25">
      <c r="L2705" s="99"/>
      <c r="M2705" s="99"/>
    </row>
    <row r="2706" spans="12:13" x14ac:dyDescent="0.25">
      <c r="L2706" s="99"/>
      <c r="M2706" s="99"/>
    </row>
    <row r="2707" spans="12:13" x14ac:dyDescent="0.25">
      <c r="L2707" s="99"/>
      <c r="M2707" s="99"/>
    </row>
    <row r="2708" spans="12:13" x14ac:dyDescent="0.25">
      <c r="L2708" s="99"/>
      <c r="M2708" s="99"/>
    </row>
    <row r="2709" spans="12:13" x14ac:dyDescent="0.25">
      <c r="L2709" s="99"/>
      <c r="M2709" s="99"/>
    </row>
    <row r="2710" spans="12:13" x14ac:dyDescent="0.25">
      <c r="L2710" s="99"/>
      <c r="M2710" s="99"/>
    </row>
    <row r="2711" spans="12:13" x14ac:dyDescent="0.25">
      <c r="L2711" s="99"/>
      <c r="M2711" s="99"/>
    </row>
    <row r="2712" spans="12:13" x14ac:dyDescent="0.25">
      <c r="L2712" s="99"/>
      <c r="M2712" s="99"/>
    </row>
    <row r="2713" spans="12:13" x14ac:dyDescent="0.25">
      <c r="L2713" s="99"/>
      <c r="M2713" s="99"/>
    </row>
    <row r="2714" spans="12:13" x14ac:dyDescent="0.25">
      <c r="L2714" s="99"/>
      <c r="M2714" s="99"/>
    </row>
    <row r="2715" spans="12:13" x14ac:dyDescent="0.25">
      <c r="L2715" s="99"/>
      <c r="M2715" s="99"/>
    </row>
    <row r="2716" spans="12:13" x14ac:dyDescent="0.25">
      <c r="L2716" s="99"/>
      <c r="M2716" s="99"/>
    </row>
    <row r="2717" spans="12:13" x14ac:dyDescent="0.25">
      <c r="L2717" s="99"/>
      <c r="M2717" s="99"/>
    </row>
    <row r="2718" spans="12:13" x14ac:dyDescent="0.25">
      <c r="L2718" s="99"/>
      <c r="M2718" s="99"/>
    </row>
    <row r="2719" spans="12:13" x14ac:dyDescent="0.25">
      <c r="L2719" s="99"/>
      <c r="M2719" s="99"/>
    </row>
    <row r="2720" spans="12:13" x14ac:dyDescent="0.25">
      <c r="L2720" s="99"/>
      <c r="M2720" s="99"/>
    </row>
    <row r="2721" spans="12:13" x14ac:dyDescent="0.25">
      <c r="L2721" s="99"/>
      <c r="M2721" s="99"/>
    </row>
    <row r="2722" spans="12:13" x14ac:dyDescent="0.25">
      <c r="L2722" s="99"/>
      <c r="M2722" s="99"/>
    </row>
    <row r="2723" spans="12:13" x14ac:dyDescent="0.25">
      <c r="L2723" s="99"/>
      <c r="M2723" s="99"/>
    </row>
    <row r="2724" spans="12:13" x14ac:dyDescent="0.25">
      <c r="L2724" s="99"/>
      <c r="M2724" s="99"/>
    </row>
    <row r="2725" spans="12:13" x14ac:dyDescent="0.25">
      <c r="L2725" s="99"/>
      <c r="M2725" s="99"/>
    </row>
    <row r="2726" spans="12:13" x14ac:dyDescent="0.25">
      <c r="L2726" s="99"/>
      <c r="M2726" s="99"/>
    </row>
    <row r="2727" spans="12:13" x14ac:dyDescent="0.25">
      <c r="L2727" s="99"/>
      <c r="M2727" s="99"/>
    </row>
    <row r="2728" spans="12:13" x14ac:dyDescent="0.25">
      <c r="L2728" s="99"/>
      <c r="M2728" s="99"/>
    </row>
    <row r="2729" spans="12:13" x14ac:dyDescent="0.25">
      <c r="L2729" s="99"/>
      <c r="M2729" s="99"/>
    </row>
    <row r="2730" spans="12:13" x14ac:dyDescent="0.25">
      <c r="L2730" s="99"/>
      <c r="M2730" s="99"/>
    </row>
    <row r="2731" spans="12:13" x14ac:dyDescent="0.25">
      <c r="L2731" s="99"/>
      <c r="M2731" s="99"/>
    </row>
    <row r="2732" spans="12:13" x14ac:dyDescent="0.25">
      <c r="L2732" s="99"/>
      <c r="M2732" s="99"/>
    </row>
    <row r="2733" spans="12:13" x14ac:dyDescent="0.25">
      <c r="L2733" s="99"/>
      <c r="M2733" s="99"/>
    </row>
    <row r="2734" spans="12:13" x14ac:dyDescent="0.25">
      <c r="L2734" s="99"/>
      <c r="M2734" s="99"/>
    </row>
    <row r="2735" spans="12:13" x14ac:dyDescent="0.25">
      <c r="L2735" s="99"/>
      <c r="M2735" s="99"/>
    </row>
    <row r="2736" spans="12:13" x14ac:dyDescent="0.25">
      <c r="L2736" s="99"/>
      <c r="M2736" s="99"/>
    </row>
    <row r="2737" spans="12:13" x14ac:dyDescent="0.25">
      <c r="L2737" s="99"/>
      <c r="M2737" s="99"/>
    </row>
    <row r="2738" spans="12:13" x14ac:dyDescent="0.25">
      <c r="L2738" s="99"/>
      <c r="M2738" s="99"/>
    </row>
    <row r="2739" spans="12:13" x14ac:dyDescent="0.25">
      <c r="L2739" s="99"/>
      <c r="M2739" s="99"/>
    </row>
    <row r="2740" spans="12:13" x14ac:dyDescent="0.25">
      <c r="L2740" s="99"/>
      <c r="M2740" s="99"/>
    </row>
    <row r="2741" spans="12:13" x14ac:dyDescent="0.25">
      <c r="L2741" s="99"/>
      <c r="M2741" s="99"/>
    </row>
    <row r="2742" spans="12:13" x14ac:dyDescent="0.25">
      <c r="L2742" s="99"/>
      <c r="M2742" s="99"/>
    </row>
    <row r="2743" spans="12:13" x14ac:dyDescent="0.25">
      <c r="L2743" s="99"/>
      <c r="M2743" s="99"/>
    </row>
    <row r="2744" spans="12:13" x14ac:dyDescent="0.25">
      <c r="L2744" s="99"/>
      <c r="M2744" s="99"/>
    </row>
    <row r="2745" spans="12:13" x14ac:dyDescent="0.25">
      <c r="L2745" s="99"/>
      <c r="M2745" s="99"/>
    </row>
    <row r="2746" spans="12:13" x14ac:dyDescent="0.25">
      <c r="L2746" s="99"/>
      <c r="M2746" s="99"/>
    </row>
    <row r="2747" spans="12:13" x14ac:dyDescent="0.25">
      <c r="L2747" s="99"/>
      <c r="M2747" s="99"/>
    </row>
    <row r="2748" spans="12:13" x14ac:dyDescent="0.25">
      <c r="L2748" s="99"/>
      <c r="M2748" s="99"/>
    </row>
    <row r="2749" spans="12:13" x14ac:dyDescent="0.25">
      <c r="L2749" s="99"/>
      <c r="M2749" s="99"/>
    </row>
    <row r="2750" spans="12:13" x14ac:dyDescent="0.25">
      <c r="L2750" s="99"/>
      <c r="M2750" s="99"/>
    </row>
    <row r="2751" spans="12:13" x14ac:dyDescent="0.25">
      <c r="L2751" s="99"/>
      <c r="M2751" s="99"/>
    </row>
    <row r="2752" spans="12:13" x14ac:dyDescent="0.25">
      <c r="L2752" s="99"/>
      <c r="M2752" s="99"/>
    </row>
    <row r="2753" spans="12:13" x14ac:dyDescent="0.25">
      <c r="L2753" s="99"/>
      <c r="M2753" s="99"/>
    </row>
    <row r="2754" spans="12:13" x14ac:dyDescent="0.25">
      <c r="L2754" s="99"/>
      <c r="M2754" s="99"/>
    </row>
    <row r="2755" spans="12:13" x14ac:dyDescent="0.25">
      <c r="L2755" s="99"/>
      <c r="M2755" s="99"/>
    </row>
    <row r="2756" spans="12:13" x14ac:dyDescent="0.25">
      <c r="L2756" s="99"/>
      <c r="M2756" s="99"/>
    </row>
    <row r="2757" spans="12:13" x14ac:dyDescent="0.25">
      <c r="L2757" s="99"/>
      <c r="M2757" s="99"/>
    </row>
    <row r="2758" spans="12:13" x14ac:dyDescent="0.25">
      <c r="L2758" s="99"/>
      <c r="M2758" s="99"/>
    </row>
    <row r="2759" spans="12:13" x14ac:dyDescent="0.25">
      <c r="L2759" s="99"/>
      <c r="M2759" s="99"/>
    </row>
    <row r="2760" spans="12:13" x14ac:dyDescent="0.25">
      <c r="L2760" s="99"/>
      <c r="M2760" s="99"/>
    </row>
    <row r="2761" spans="12:13" x14ac:dyDescent="0.25">
      <c r="L2761" s="99"/>
      <c r="M2761" s="99"/>
    </row>
    <row r="2762" spans="12:13" x14ac:dyDescent="0.25">
      <c r="L2762" s="99"/>
      <c r="M2762" s="99"/>
    </row>
    <row r="2763" spans="12:13" x14ac:dyDescent="0.25">
      <c r="L2763" s="99"/>
      <c r="M2763" s="99"/>
    </row>
    <row r="2764" spans="12:13" x14ac:dyDescent="0.25">
      <c r="L2764" s="99"/>
      <c r="M2764" s="99"/>
    </row>
    <row r="2765" spans="12:13" x14ac:dyDescent="0.25">
      <c r="L2765" s="99"/>
      <c r="M2765" s="99"/>
    </row>
    <row r="2766" spans="12:13" x14ac:dyDescent="0.25">
      <c r="L2766" s="99"/>
      <c r="M2766" s="99"/>
    </row>
    <row r="2767" spans="12:13" x14ac:dyDescent="0.25">
      <c r="L2767" s="99"/>
      <c r="M2767" s="99"/>
    </row>
    <row r="2768" spans="12:13" x14ac:dyDescent="0.25">
      <c r="L2768" s="99"/>
      <c r="M2768" s="99"/>
    </row>
    <row r="2769" spans="12:13" x14ac:dyDescent="0.25">
      <c r="L2769" s="99"/>
      <c r="M2769" s="99"/>
    </row>
    <row r="2770" spans="12:13" x14ac:dyDescent="0.25">
      <c r="L2770" s="99"/>
      <c r="M2770" s="99"/>
    </row>
    <row r="2771" spans="12:13" x14ac:dyDescent="0.25">
      <c r="L2771" s="99"/>
      <c r="M2771" s="99"/>
    </row>
    <row r="2772" spans="12:13" x14ac:dyDescent="0.25">
      <c r="L2772" s="99"/>
      <c r="M2772" s="99"/>
    </row>
    <row r="2773" spans="12:13" x14ac:dyDescent="0.25">
      <c r="L2773" s="99"/>
      <c r="M2773" s="99"/>
    </row>
    <row r="2774" spans="12:13" x14ac:dyDescent="0.25">
      <c r="L2774" s="99"/>
      <c r="M2774" s="99"/>
    </row>
    <row r="2775" spans="12:13" x14ac:dyDescent="0.25">
      <c r="L2775" s="99"/>
      <c r="M2775" s="99"/>
    </row>
    <row r="2776" spans="12:13" x14ac:dyDescent="0.25">
      <c r="L2776" s="99"/>
      <c r="M2776" s="99"/>
    </row>
    <row r="2777" spans="12:13" x14ac:dyDescent="0.25">
      <c r="L2777" s="99"/>
      <c r="M2777" s="99"/>
    </row>
    <row r="2778" spans="12:13" x14ac:dyDescent="0.25">
      <c r="L2778" s="99"/>
      <c r="M2778" s="99"/>
    </row>
    <row r="2779" spans="12:13" x14ac:dyDescent="0.25">
      <c r="L2779" s="99"/>
      <c r="M2779" s="99"/>
    </row>
    <row r="2780" spans="12:13" x14ac:dyDescent="0.25">
      <c r="L2780" s="99"/>
      <c r="M2780" s="99"/>
    </row>
    <row r="2781" spans="12:13" x14ac:dyDescent="0.25">
      <c r="L2781" s="99"/>
      <c r="M2781" s="99"/>
    </row>
    <row r="2782" spans="12:13" x14ac:dyDescent="0.25">
      <c r="L2782" s="99"/>
      <c r="M2782" s="99"/>
    </row>
    <row r="2783" spans="12:13" x14ac:dyDescent="0.25">
      <c r="L2783" s="99"/>
      <c r="M2783" s="99"/>
    </row>
    <row r="2784" spans="12:13" x14ac:dyDescent="0.25">
      <c r="L2784" s="99"/>
      <c r="M2784" s="99"/>
    </row>
    <row r="2785" spans="12:13" x14ac:dyDescent="0.25">
      <c r="L2785" s="99"/>
      <c r="M2785" s="99"/>
    </row>
    <row r="2786" spans="12:13" x14ac:dyDescent="0.25">
      <c r="L2786" s="99"/>
      <c r="M2786" s="99"/>
    </row>
    <row r="2787" spans="12:13" x14ac:dyDescent="0.25">
      <c r="L2787" s="99"/>
      <c r="M2787" s="99"/>
    </row>
    <row r="2788" spans="12:13" x14ac:dyDescent="0.25">
      <c r="L2788" s="99"/>
      <c r="M2788" s="99"/>
    </row>
    <row r="2789" spans="12:13" x14ac:dyDescent="0.25">
      <c r="L2789" s="99"/>
      <c r="M2789" s="99"/>
    </row>
    <row r="2790" spans="12:13" x14ac:dyDescent="0.25">
      <c r="L2790" s="99"/>
      <c r="M2790" s="99"/>
    </row>
    <row r="2791" spans="12:13" x14ac:dyDescent="0.25">
      <c r="L2791" s="99"/>
      <c r="M2791" s="99"/>
    </row>
    <row r="2792" spans="12:13" x14ac:dyDescent="0.25">
      <c r="L2792" s="99"/>
      <c r="M2792" s="99"/>
    </row>
    <row r="2793" spans="12:13" x14ac:dyDescent="0.25">
      <c r="L2793" s="99"/>
      <c r="M2793" s="99"/>
    </row>
    <row r="2794" spans="12:13" x14ac:dyDescent="0.25">
      <c r="L2794" s="99"/>
      <c r="M2794" s="99"/>
    </row>
    <row r="2795" spans="12:13" x14ac:dyDescent="0.25">
      <c r="L2795" s="99"/>
      <c r="M2795" s="99"/>
    </row>
    <row r="2796" spans="12:13" x14ac:dyDescent="0.25">
      <c r="L2796" s="99"/>
      <c r="M2796" s="99"/>
    </row>
    <row r="2797" spans="12:13" x14ac:dyDescent="0.25">
      <c r="L2797" s="99"/>
      <c r="M2797" s="99"/>
    </row>
    <row r="2798" spans="12:13" x14ac:dyDescent="0.25">
      <c r="L2798" s="99"/>
      <c r="M2798" s="99"/>
    </row>
    <row r="2799" spans="12:13" x14ac:dyDescent="0.25">
      <c r="L2799" s="99"/>
      <c r="M2799" s="99"/>
    </row>
    <row r="2800" spans="12:13" x14ac:dyDescent="0.25">
      <c r="L2800" s="99"/>
      <c r="M2800" s="99"/>
    </row>
    <row r="2801" spans="12:13" x14ac:dyDescent="0.25">
      <c r="L2801" s="99"/>
      <c r="M2801" s="99"/>
    </row>
    <row r="2802" spans="12:13" x14ac:dyDescent="0.25">
      <c r="L2802" s="99"/>
      <c r="M2802" s="99"/>
    </row>
    <row r="2803" spans="12:13" x14ac:dyDescent="0.25">
      <c r="L2803" s="99"/>
      <c r="M2803" s="99"/>
    </row>
    <row r="2804" spans="12:13" x14ac:dyDescent="0.25">
      <c r="L2804" s="99"/>
      <c r="M2804" s="99"/>
    </row>
    <row r="2805" spans="12:13" x14ac:dyDescent="0.25">
      <c r="L2805" s="99"/>
      <c r="M2805" s="99"/>
    </row>
    <row r="2806" spans="12:13" x14ac:dyDescent="0.25">
      <c r="L2806" s="99"/>
      <c r="M2806" s="99"/>
    </row>
    <row r="2807" spans="12:13" x14ac:dyDescent="0.25">
      <c r="L2807" s="99"/>
      <c r="M2807" s="99"/>
    </row>
    <row r="2808" spans="12:13" x14ac:dyDescent="0.25">
      <c r="L2808" s="99"/>
      <c r="M2808" s="99"/>
    </row>
    <row r="2809" spans="12:13" x14ac:dyDescent="0.25">
      <c r="L2809" s="99"/>
      <c r="M2809" s="99"/>
    </row>
    <row r="2810" spans="12:13" x14ac:dyDescent="0.25">
      <c r="L2810" s="99"/>
      <c r="M2810" s="99"/>
    </row>
    <row r="2811" spans="12:13" x14ac:dyDescent="0.25">
      <c r="L2811" s="99"/>
      <c r="M2811" s="99"/>
    </row>
    <row r="2812" spans="12:13" x14ac:dyDescent="0.25">
      <c r="L2812" s="99"/>
      <c r="M2812" s="99"/>
    </row>
    <row r="2813" spans="12:13" x14ac:dyDescent="0.25">
      <c r="L2813" s="99"/>
      <c r="M2813" s="99"/>
    </row>
    <row r="2814" spans="12:13" x14ac:dyDescent="0.25">
      <c r="L2814" s="99"/>
      <c r="M2814" s="99"/>
    </row>
    <row r="2815" spans="12:13" x14ac:dyDescent="0.25">
      <c r="L2815" s="99"/>
      <c r="M2815" s="99"/>
    </row>
    <row r="2816" spans="12:13" x14ac:dyDescent="0.25">
      <c r="L2816" s="99"/>
      <c r="M2816" s="99"/>
    </row>
    <row r="2817" spans="12:13" x14ac:dyDescent="0.25">
      <c r="L2817" s="99"/>
      <c r="M2817" s="99"/>
    </row>
    <row r="2818" spans="12:13" x14ac:dyDescent="0.25">
      <c r="L2818" s="99"/>
      <c r="M2818" s="99"/>
    </row>
    <row r="2819" spans="12:13" x14ac:dyDescent="0.25">
      <c r="L2819" s="99"/>
      <c r="M2819" s="99"/>
    </row>
    <row r="2820" spans="12:13" x14ac:dyDescent="0.25">
      <c r="L2820" s="99"/>
      <c r="M2820" s="99"/>
    </row>
    <row r="2821" spans="12:13" x14ac:dyDescent="0.25">
      <c r="L2821" s="99"/>
      <c r="M2821" s="99"/>
    </row>
    <row r="2822" spans="12:13" x14ac:dyDescent="0.25">
      <c r="L2822" s="99"/>
      <c r="M2822" s="99"/>
    </row>
    <row r="2823" spans="12:13" x14ac:dyDescent="0.25">
      <c r="L2823" s="99"/>
      <c r="M2823" s="99"/>
    </row>
    <row r="2824" spans="12:13" x14ac:dyDescent="0.25">
      <c r="L2824" s="99"/>
      <c r="M2824" s="99"/>
    </row>
    <row r="2825" spans="12:13" x14ac:dyDescent="0.25">
      <c r="L2825" s="99"/>
      <c r="M2825" s="99"/>
    </row>
    <row r="2826" spans="12:13" x14ac:dyDescent="0.25">
      <c r="L2826" s="99"/>
      <c r="M2826" s="99"/>
    </row>
    <row r="2827" spans="12:13" x14ac:dyDescent="0.25">
      <c r="L2827" s="99"/>
      <c r="M2827" s="99"/>
    </row>
    <row r="2828" spans="12:13" x14ac:dyDescent="0.25">
      <c r="L2828" s="99"/>
      <c r="M2828" s="99"/>
    </row>
    <row r="2829" spans="12:13" x14ac:dyDescent="0.25">
      <c r="L2829" s="99"/>
      <c r="M2829" s="99"/>
    </row>
    <row r="2830" spans="12:13" x14ac:dyDescent="0.25">
      <c r="L2830" s="99"/>
      <c r="M2830" s="99"/>
    </row>
    <row r="2831" spans="12:13" x14ac:dyDescent="0.25">
      <c r="L2831" s="99"/>
      <c r="M2831" s="99"/>
    </row>
    <row r="2832" spans="12:13" x14ac:dyDescent="0.25">
      <c r="L2832" s="99"/>
      <c r="M2832" s="99"/>
    </row>
    <row r="2833" spans="12:13" x14ac:dyDescent="0.25">
      <c r="L2833" s="99"/>
      <c r="M2833" s="99"/>
    </row>
    <row r="2834" spans="12:13" x14ac:dyDescent="0.25">
      <c r="L2834" s="99"/>
      <c r="M2834" s="99"/>
    </row>
    <row r="2835" spans="12:13" x14ac:dyDescent="0.25">
      <c r="L2835" s="99"/>
      <c r="M2835" s="99"/>
    </row>
    <row r="2836" spans="12:13" x14ac:dyDescent="0.25">
      <c r="L2836" s="99"/>
      <c r="M2836" s="99"/>
    </row>
    <row r="2837" spans="12:13" x14ac:dyDescent="0.25">
      <c r="L2837" s="99"/>
      <c r="M2837" s="99"/>
    </row>
    <row r="2838" spans="12:13" x14ac:dyDescent="0.25">
      <c r="L2838" s="99"/>
      <c r="M2838" s="99"/>
    </row>
    <row r="2839" spans="12:13" x14ac:dyDescent="0.25">
      <c r="L2839" s="99"/>
      <c r="M2839" s="99"/>
    </row>
    <row r="2840" spans="12:13" x14ac:dyDescent="0.25">
      <c r="L2840" s="99"/>
      <c r="M2840" s="99"/>
    </row>
    <row r="2841" spans="12:13" x14ac:dyDescent="0.25">
      <c r="L2841" s="99"/>
      <c r="M2841" s="99"/>
    </row>
    <row r="2842" spans="12:13" x14ac:dyDescent="0.25">
      <c r="L2842" s="99"/>
      <c r="M2842" s="99"/>
    </row>
    <row r="2843" spans="12:13" x14ac:dyDescent="0.25">
      <c r="L2843" s="99"/>
      <c r="M2843" s="99"/>
    </row>
    <row r="2844" spans="12:13" x14ac:dyDescent="0.25">
      <c r="L2844" s="99"/>
      <c r="M2844" s="99"/>
    </row>
    <row r="2845" spans="12:13" x14ac:dyDescent="0.25">
      <c r="L2845" s="99"/>
      <c r="M2845" s="99"/>
    </row>
    <row r="2846" spans="12:13" x14ac:dyDescent="0.25">
      <c r="L2846" s="99"/>
      <c r="M2846" s="99"/>
    </row>
    <row r="2847" spans="12:13" x14ac:dyDescent="0.25">
      <c r="L2847" s="99"/>
      <c r="M2847" s="99"/>
    </row>
    <row r="2848" spans="12:13" x14ac:dyDescent="0.25">
      <c r="L2848" s="99"/>
      <c r="M2848" s="99"/>
    </row>
    <row r="2849" spans="12:13" x14ac:dyDescent="0.25">
      <c r="L2849" s="99"/>
      <c r="M2849" s="99"/>
    </row>
    <row r="2850" spans="12:13" x14ac:dyDescent="0.25">
      <c r="L2850" s="99"/>
      <c r="M2850" s="99"/>
    </row>
    <row r="2851" spans="12:13" x14ac:dyDescent="0.25">
      <c r="L2851" s="99"/>
      <c r="M2851" s="99"/>
    </row>
    <row r="2852" spans="12:13" x14ac:dyDescent="0.25">
      <c r="L2852" s="99"/>
      <c r="M2852" s="99"/>
    </row>
    <row r="2853" spans="12:13" x14ac:dyDescent="0.25">
      <c r="L2853" s="99"/>
      <c r="M2853" s="99"/>
    </row>
    <row r="2854" spans="12:13" x14ac:dyDescent="0.25">
      <c r="L2854" s="99"/>
      <c r="M2854" s="99"/>
    </row>
    <row r="2855" spans="12:13" x14ac:dyDescent="0.25">
      <c r="L2855" s="99"/>
      <c r="M2855" s="99"/>
    </row>
    <row r="2856" spans="12:13" x14ac:dyDescent="0.25">
      <c r="L2856" s="99"/>
      <c r="M2856" s="99"/>
    </row>
    <row r="2857" spans="12:13" x14ac:dyDescent="0.25">
      <c r="L2857" s="99"/>
      <c r="M2857" s="99"/>
    </row>
    <row r="2858" spans="12:13" x14ac:dyDescent="0.25">
      <c r="L2858" s="99"/>
      <c r="M2858" s="99"/>
    </row>
    <row r="2859" spans="12:13" x14ac:dyDescent="0.25">
      <c r="L2859" s="99"/>
      <c r="M2859" s="99"/>
    </row>
    <row r="2860" spans="12:13" x14ac:dyDescent="0.25">
      <c r="L2860" s="99"/>
      <c r="M2860" s="99"/>
    </row>
    <row r="2861" spans="12:13" x14ac:dyDescent="0.25">
      <c r="L2861" s="99"/>
      <c r="M2861" s="99"/>
    </row>
    <row r="2862" spans="12:13" x14ac:dyDescent="0.25">
      <c r="L2862" s="99"/>
      <c r="M2862" s="99"/>
    </row>
    <row r="2863" spans="12:13" x14ac:dyDescent="0.25">
      <c r="L2863" s="99"/>
      <c r="M2863" s="99"/>
    </row>
    <row r="2864" spans="12:13" x14ac:dyDescent="0.25">
      <c r="L2864" s="99"/>
      <c r="M2864" s="99"/>
    </row>
    <row r="2865" spans="12:13" x14ac:dyDescent="0.25">
      <c r="L2865" s="99"/>
      <c r="M2865" s="99"/>
    </row>
    <row r="2866" spans="12:13" x14ac:dyDescent="0.25">
      <c r="L2866" s="99"/>
      <c r="M2866" s="99"/>
    </row>
    <row r="2867" spans="12:13" x14ac:dyDescent="0.25">
      <c r="L2867" s="99"/>
      <c r="M2867" s="99"/>
    </row>
    <row r="2868" spans="12:13" x14ac:dyDescent="0.25">
      <c r="L2868" s="99"/>
      <c r="M2868" s="99"/>
    </row>
    <row r="2869" spans="12:13" x14ac:dyDescent="0.25">
      <c r="L2869" s="99"/>
      <c r="M2869" s="99"/>
    </row>
    <row r="2870" spans="12:13" x14ac:dyDescent="0.25">
      <c r="L2870" s="99"/>
      <c r="M2870" s="99"/>
    </row>
    <row r="2871" spans="12:13" x14ac:dyDescent="0.25">
      <c r="L2871" s="99"/>
      <c r="M2871" s="99"/>
    </row>
    <row r="2872" spans="12:13" x14ac:dyDescent="0.25">
      <c r="L2872" s="99"/>
      <c r="M2872" s="99"/>
    </row>
    <row r="2873" spans="12:13" x14ac:dyDescent="0.25">
      <c r="L2873" s="99"/>
      <c r="M2873" s="99"/>
    </row>
    <row r="2874" spans="12:13" x14ac:dyDescent="0.25">
      <c r="L2874" s="99"/>
      <c r="M2874" s="99"/>
    </row>
    <row r="2875" spans="12:13" x14ac:dyDescent="0.25">
      <c r="L2875" s="99"/>
      <c r="M2875" s="99"/>
    </row>
    <row r="2876" spans="12:13" x14ac:dyDescent="0.25">
      <c r="L2876" s="99"/>
      <c r="M2876" s="99"/>
    </row>
    <row r="2877" spans="12:13" x14ac:dyDescent="0.25">
      <c r="L2877" s="99"/>
      <c r="M2877" s="99"/>
    </row>
    <row r="2878" spans="12:13" x14ac:dyDescent="0.25">
      <c r="L2878" s="99"/>
      <c r="M2878" s="99"/>
    </row>
    <row r="2879" spans="12:13" x14ac:dyDescent="0.25">
      <c r="L2879" s="99"/>
      <c r="M2879" s="99"/>
    </row>
    <row r="2880" spans="12:13" x14ac:dyDescent="0.25">
      <c r="L2880" s="99"/>
      <c r="M2880" s="99"/>
    </row>
    <row r="2881" spans="12:13" x14ac:dyDescent="0.25">
      <c r="L2881" s="99"/>
      <c r="M2881" s="99"/>
    </row>
    <row r="2882" spans="12:13" x14ac:dyDescent="0.25">
      <c r="L2882" s="99"/>
      <c r="M2882" s="99"/>
    </row>
    <row r="2883" spans="12:13" x14ac:dyDescent="0.25">
      <c r="L2883" s="99"/>
      <c r="M2883" s="99"/>
    </row>
    <row r="2884" spans="12:13" x14ac:dyDescent="0.25">
      <c r="L2884" s="99"/>
      <c r="M2884" s="99"/>
    </row>
    <row r="2885" spans="12:13" x14ac:dyDescent="0.25">
      <c r="L2885" s="99"/>
      <c r="M2885" s="99"/>
    </row>
    <row r="2886" spans="12:13" x14ac:dyDescent="0.25">
      <c r="L2886" s="99"/>
      <c r="M2886" s="99"/>
    </row>
    <row r="2887" spans="12:13" x14ac:dyDescent="0.25">
      <c r="L2887" s="99"/>
      <c r="M2887" s="99"/>
    </row>
    <row r="2888" spans="12:13" x14ac:dyDescent="0.25">
      <c r="L2888" s="99"/>
      <c r="M2888" s="99"/>
    </row>
    <row r="2889" spans="12:13" x14ac:dyDescent="0.25">
      <c r="L2889" s="99"/>
      <c r="M2889" s="99"/>
    </row>
    <row r="2890" spans="12:13" x14ac:dyDescent="0.25">
      <c r="L2890" s="99"/>
      <c r="M2890" s="99"/>
    </row>
    <row r="2891" spans="12:13" x14ac:dyDescent="0.25">
      <c r="L2891" s="99"/>
      <c r="M2891" s="99"/>
    </row>
    <row r="2892" spans="12:13" x14ac:dyDescent="0.25">
      <c r="L2892" s="99"/>
      <c r="M2892" s="99"/>
    </row>
    <row r="2893" spans="12:13" x14ac:dyDescent="0.25">
      <c r="L2893" s="99"/>
      <c r="M2893" s="99"/>
    </row>
    <row r="2894" spans="12:13" x14ac:dyDescent="0.25">
      <c r="L2894" s="99"/>
      <c r="M2894" s="99"/>
    </row>
    <row r="2895" spans="12:13" x14ac:dyDescent="0.25">
      <c r="L2895" s="99"/>
      <c r="M2895" s="99"/>
    </row>
    <row r="2896" spans="12:13" x14ac:dyDescent="0.25">
      <c r="L2896" s="99"/>
      <c r="M2896" s="99"/>
    </row>
    <row r="2897" spans="12:13" x14ac:dyDescent="0.25">
      <c r="L2897" s="99"/>
      <c r="M2897" s="99"/>
    </row>
    <row r="2898" spans="12:13" x14ac:dyDescent="0.25">
      <c r="L2898" s="99"/>
      <c r="M2898" s="99"/>
    </row>
    <row r="2899" spans="12:13" x14ac:dyDescent="0.25">
      <c r="L2899" s="99"/>
      <c r="M2899" s="99"/>
    </row>
    <row r="2900" spans="12:13" x14ac:dyDescent="0.25">
      <c r="L2900" s="99"/>
      <c r="M2900" s="99"/>
    </row>
    <row r="2901" spans="12:13" x14ac:dyDescent="0.25">
      <c r="L2901" s="99"/>
      <c r="M2901" s="99"/>
    </row>
    <row r="2902" spans="12:13" x14ac:dyDescent="0.25">
      <c r="L2902" s="99"/>
      <c r="M2902" s="99"/>
    </row>
    <row r="2903" spans="12:13" x14ac:dyDescent="0.25">
      <c r="L2903" s="99"/>
      <c r="M2903" s="99"/>
    </row>
    <row r="2904" spans="12:13" x14ac:dyDescent="0.25">
      <c r="L2904" s="99"/>
      <c r="M2904" s="99"/>
    </row>
    <row r="2905" spans="12:13" x14ac:dyDescent="0.25">
      <c r="L2905" s="99"/>
      <c r="M2905" s="99"/>
    </row>
    <row r="2906" spans="12:13" x14ac:dyDescent="0.25">
      <c r="L2906" s="99"/>
      <c r="M2906" s="99"/>
    </row>
    <row r="2907" spans="12:13" x14ac:dyDescent="0.25">
      <c r="L2907" s="99"/>
      <c r="M2907" s="99"/>
    </row>
    <row r="2908" spans="12:13" x14ac:dyDescent="0.25">
      <c r="L2908" s="99"/>
      <c r="M2908" s="99"/>
    </row>
    <row r="2909" spans="12:13" x14ac:dyDescent="0.25">
      <c r="L2909" s="99"/>
      <c r="M2909" s="99"/>
    </row>
    <row r="2910" spans="12:13" x14ac:dyDescent="0.25">
      <c r="L2910" s="99"/>
      <c r="M2910" s="99"/>
    </row>
    <row r="2911" spans="12:13" x14ac:dyDescent="0.25">
      <c r="L2911" s="99"/>
      <c r="M2911" s="99"/>
    </row>
    <row r="2912" spans="12:13" x14ac:dyDescent="0.25">
      <c r="L2912" s="99"/>
      <c r="M2912" s="99"/>
    </row>
    <row r="2913" spans="12:13" x14ac:dyDescent="0.25">
      <c r="L2913" s="99"/>
      <c r="M2913" s="99"/>
    </row>
    <row r="2914" spans="12:13" x14ac:dyDescent="0.25">
      <c r="L2914" s="99"/>
      <c r="M2914" s="99"/>
    </row>
    <row r="2915" spans="12:13" x14ac:dyDescent="0.25">
      <c r="L2915" s="99"/>
      <c r="M2915" s="99"/>
    </row>
    <row r="2916" spans="12:13" x14ac:dyDescent="0.25">
      <c r="L2916" s="99"/>
      <c r="M2916" s="99"/>
    </row>
    <row r="2917" spans="12:13" x14ac:dyDescent="0.25">
      <c r="L2917" s="99"/>
      <c r="M2917" s="99"/>
    </row>
    <row r="2918" spans="12:13" x14ac:dyDescent="0.25">
      <c r="L2918" s="99"/>
      <c r="M2918" s="99"/>
    </row>
    <row r="2919" spans="12:13" x14ac:dyDescent="0.25">
      <c r="L2919" s="99"/>
      <c r="M2919" s="99"/>
    </row>
    <row r="2920" spans="12:13" x14ac:dyDescent="0.25">
      <c r="L2920" s="99"/>
      <c r="M2920" s="99"/>
    </row>
    <row r="2921" spans="12:13" x14ac:dyDescent="0.25">
      <c r="L2921" s="99"/>
      <c r="M2921" s="99"/>
    </row>
    <row r="2922" spans="12:13" x14ac:dyDescent="0.25">
      <c r="L2922" s="99"/>
      <c r="M2922" s="99"/>
    </row>
    <row r="2923" spans="12:13" x14ac:dyDescent="0.25">
      <c r="L2923" s="99"/>
      <c r="M2923" s="99"/>
    </row>
    <row r="2924" spans="12:13" x14ac:dyDescent="0.25">
      <c r="L2924" s="99"/>
      <c r="M2924" s="99"/>
    </row>
    <row r="2925" spans="12:13" x14ac:dyDescent="0.25">
      <c r="L2925" s="99"/>
      <c r="M2925" s="99"/>
    </row>
    <row r="2926" spans="12:13" x14ac:dyDescent="0.25">
      <c r="L2926" s="99"/>
      <c r="M2926" s="99"/>
    </row>
    <row r="2927" spans="12:13" x14ac:dyDescent="0.25">
      <c r="L2927" s="99"/>
      <c r="M2927" s="99"/>
    </row>
    <row r="2928" spans="12:13" x14ac:dyDescent="0.25">
      <c r="L2928" s="99"/>
      <c r="M2928" s="99"/>
    </row>
    <row r="2929" spans="12:13" x14ac:dyDescent="0.25">
      <c r="L2929" s="99"/>
      <c r="M2929" s="99"/>
    </row>
    <row r="2930" spans="12:13" x14ac:dyDescent="0.25">
      <c r="L2930" s="99"/>
      <c r="M2930" s="99"/>
    </row>
    <row r="2931" spans="12:13" x14ac:dyDescent="0.25">
      <c r="L2931" s="99"/>
      <c r="M2931" s="99"/>
    </row>
    <row r="2932" spans="12:13" x14ac:dyDescent="0.25">
      <c r="L2932" s="99"/>
      <c r="M2932" s="99"/>
    </row>
    <row r="2933" spans="12:13" x14ac:dyDescent="0.25">
      <c r="L2933" s="99"/>
      <c r="M2933" s="99"/>
    </row>
    <row r="2934" spans="12:13" x14ac:dyDescent="0.25">
      <c r="L2934" s="99"/>
      <c r="M2934" s="99"/>
    </row>
    <row r="2935" spans="12:13" x14ac:dyDescent="0.25">
      <c r="L2935" s="99"/>
      <c r="M2935" s="99"/>
    </row>
    <row r="2936" spans="12:13" x14ac:dyDescent="0.25">
      <c r="L2936" s="99"/>
      <c r="M2936" s="99"/>
    </row>
    <row r="2937" spans="12:13" x14ac:dyDescent="0.25">
      <c r="L2937" s="99"/>
      <c r="M2937" s="99"/>
    </row>
    <row r="2938" spans="12:13" x14ac:dyDescent="0.25">
      <c r="L2938" s="99"/>
      <c r="M2938" s="99"/>
    </row>
    <row r="2939" spans="12:13" x14ac:dyDescent="0.25">
      <c r="L2939" s="99"/>
      <c r="M2939" s="99"/>
    </row>
    <row r="2940" spans="12:13" x14ac:dyDescent="0.25">
      <c r="L2940" s="99"/>
      <c r="M2940" s="99"/>
    </row>
    <row r="2941" spans="12:13" x14ac:dyDescent="0.25">
      <c r="L2941" s="99"/>
      <c r="M2941" s="99"/>
    </row>
    <row r="2942" spans="12:13" x14ac:dyDescent="0.25">
      <c r="L2942" s="99"/>
      <c r="M2942" s="99"/>
    </row>
    <row r="2943" spans="12:13" x14ac:dyDescent="0.25">
      <c r="L2943" s="99"/>
      <c r="M2943" s="99"/>
    </row>
    <row r="2944" spans="12:13" x14ac:dyDescent="0.25">
      <c r="L2944" s="99"/>
      <c r="M2944" s="99"/>
    </row>
    <row r="2945" spans="12:13" x14ac:dyDescent="0.25">
      <c r="L2945" s="99"/>
      <c r="M2945" s="99"/>
    </row>
    <row r="2946" spans="12:13" x14ac:dyDescent="0.25">
      <c r="L2946" s="99"/>
      <c r="M2946" s="99"/>
    </row>
    <row r="2947" spans="12:13" x14ac:dyDescent="0.25">
      <c r="L2947" s="99"/>
      <c r="M2947" s="99"/>
    </row>
    <row r="2948" spans="12:13" x14ac:dyDescent="0.25">
      <c r="L2948" s="99"/>
      <c r="M2948" s="99"/>
    </row>
    <row r="2949" spans="12:13" x14ac:dyDescent="0.25">
      <c r="L2949" s="99"/>
      <c r="M2949" s="99"/>
    </row>
    <row r="2950" spans="12:13" x14ac:dyDescent="0.25">
      <c r="L2950" s="99"/>
      <c r="M2950" s="99"/>
    </row>
    <row r="2951" spans="12:13" x14ac:dyDescent="0.25">
      <c r="L2951" s="99"/>
      <c r="M2951" s="99"/>
    </row>
    <row r="2952" spans="12:13" x14ac:dyDescent="0.25">
      <c r="L2952" s="99"/>
      <c r="M2952" s="99"/>
    </row>
    <row r="2953" spans="12:13" x14ac:dyDescent="0.25">
      <c r="L2953" s="99"/>
      <c r="M2953" s="99"/>
    </row>
    <row r="2954" spans="12:13" x14ac:dyDescent="0.25">
      <c r="L2954" s="99"/>
      <c r="M2954" s="99"/>
    </row>
    <row r="2955" spans="12:13" x14ac:dyDescent="0.25">
      <c r="L2955" s="99"/>
      <c r="M2955" s="99"/>
    </row>
    <row r="2956" spans="12:13" x14ac:dyDescent="0.25">
      <c r="L2956" s="99"/>
      <c r="M2956" s="99"/>
    </row>
    <row r="2957" spans="12:13" x14ac:dyDescent="0.25">
      <c r="L2957" s="99"/>
      <c r="M2957" s="99"/>
    </row>
    <row r="2958" spans="12:13" x14ac:dyDescent="0.25">
      <c r="L2958" s="99"/>
      <c r="M2958" s="99"/>
    </row>
    <row r="2959" spans="12:13" x14ac:dyDescent="0.25">
      <c r="L2959" s="99"/>
      <c r="M2959" s="99"/>
    </row>
    <row r="2960" spans="12:13" x14ac:dyDescent="0.25">
      <c r="L2960" s="99"/>
      <c r="M2960" s="99"/>
    </row>
    <row r="2961" spans="12:13" x14ac:dyDescent="0.25">
      <c r="L2961" s="99"/>
      <c r="M2961" s="99"/>
    </row>
    <row r="2962" spans="12:13" x14ac:dyDescent="0.25">
      <c r="L2962" s="99"/>
      <c r="M2962" s="99"/>
    </row>
    <row r="2963" spans="12:13" x14ac:dyDescent="0.25">
      <c r="L2963" s="99"/>
      <c r="M2963" s="99"/>
    </row>
    <row r="2964" spans="12:13" x14ac:dyDescent="0.25">
      <c r="L2964" s="99"/>
      <c r="M2964" s="99"/>
    </row>
    <row r="2965" spans="12:13" x14ac:dyDescent="0.25">
      <c r="L2965" s="99"/>
      <c r="M2965" s="99"/>
    </row>
    <row r="2966" spans="12:13" x14ac:dyDescent="0.25">
      <c r="L2966" s="99"/>
      <c r="M2966" s="99"/>
    </row>
    <row r="2967" spans="12:13" x14ac:dyDescent="0.25">
      <c r="L2967" s="99"/>
      <c r="M2967" s="99"/>
    </row>
    <row r="2968" spans="12:13" x14ac:dyDescent="0.25">
      <c r="L2968" s="99"/>
      <c r="M2968" s="99"/>
    </row>
    <row r="2969" spans="12:13" x14ac:dyDescent="0.25">
      <c r="L2969" s="99"/>
      <c r="M2969" s="99"/>
    </row>
    <row r="2970" spans="12:13" x14ac:dyDescent="0.25">
      <c r="L2970" s="99"/>
      <c r="M2970" s="99"/>
    </row>
    <row r="2971" spans="12:13" x14ac:dyDescent="0.25">
      <c r="L2971" s="99"/>
      <c r="M2971" s="99"/>
    </row>
    <row r="2972" spans="12:13" x14ac:dyDescent="0.25">
      <c r="L2972" s="99"/>
      <c r="M2972" s="99"/>
    </row>
    <row r="2973" spans="12:13" x14ac:dyDescent="0.25">
      <c r="L2973" s="99"/>
      <c r="M2973" s="99"/>
    </row>
    <row r="2974" spans="12:13" x14ac:dyDescent="0.25">
      <c r="L2974" s="99"/>
      <c r="M2974" s="99"/>
    </row>
    <row r="2975" spans="12:13" x14ac:dyDescent="0.25">
      <c r="L2975" s="99"/>
      <c r="M2975" s="99"/>
    </row>
    <row r="2976" spans="12:13" x14ac:dyDescent="0.25">
      <c r="L2976" s="99"/>
      <c r="M2976" s="99"/>
    </row>
    <row r="2977" spans="12:13" x14ac:dyDescent="0.25">
      <c r="L2977" s="99"/>
      <c r="M2977" s="99"/>
    </row>
    <row r="2978" spans="12:13" x14ac:dyDescent="0.25">
      <c r="L2978" s="99"/>
      <c r="M2978" s="99"/>
    </row>
    <row r="2979" spans="12:13" x14ac:dyDescent="0.25">
      <c r="L2979" s="99"/>
      <c r="M2979" s="99"/>
    </row>
    <row r="2980" spans="12:13" x14ac:dyDescent="0.25">
      <c r="L2980" s="99"/>
      <c r="M2980" s="99"/>
    </row>
    <row r="2981" spans="12:13" x14ac:dyDescent="0.25">
      <c r="L2981" s="99"/>
      <c r="M2981" s="99"/>
    </row>
    <row r="2982" spans="12:13" x14ac:dyDescent="0.25">
      <c r="L2982" s="99"/>
      <c r="M2982" s="99"/>
    </row>
    <row r="2983" spans="12:13" x14ac:dyDescent="0.25">
      <c r="L2983" s="99"/>
      <c r="M2983" s="99"/>
    </row>
    <row r="2984" spans="12:13" x14ac:dyDescent="0.25">
      <c r="L2984" s="99"/>
      <c r="M2984" s="99"/>
    </row>
    <row r="2985" spans="12:13" x14ac:dyDescent="0.25">
      <c r="L2985" s="99"/>
      <c r="M2985" s="99"/>
    </row>
    <row r="2986" spans="12:13" x14ac:dyDescent="0.25">
      <c r="L2986" s="99"/>
      <c r="M2986" s="99"/>
    </row>
    <row r="2987" spans="12:13" x14ac:dyDescent="0.25">
      <c r="L2987" s="99"/>
      <c r="M2987" s="99"/>
    </row>
    <row r="2988" spans="12:13" x14ac:dyDescent="0.25">
      <c r="L2988" s="99"/>
      <c r="M2988" s="99"/>
    </row>
    <row r="2989" spans="12:13" x14ac:dyDescent="0.25">
      <c r="L2989" s="99"/>
      <c r="M2989" s="99"/>
    </row>
    <row r="2990" spans="12:13" x14ac:dyDescent="0.25">
      <c r="L2990" s="99"/>
      <c r="M2990" s="99"/>
    </row>
    <row r="2991" spans="12:13" x14ac:dyDescent="0.25">
      <c r="L2991" s="99"/>
      <c r="M2991" s="99"/>
    </row>
    <row r="2992" spans="12:13" x14ac:dyDescent="0.25">
      <c r="L2992" s="99"/>
      <c r="M2992" s="99"/>
    </row>
    <row r="2993" spans="12:13" x14ac:dyDescent="0.25">
      <c r="L2993" s="99"/>
      <c r="M2993" s="99"/>
    </row>
    <row r="2994" spans="12:13" x14ac:dyDescent="0.25">
      <c r="L2994" s="99"/>
      <c r="M2994" s="99"/>
    </row>
    <row r="2995" spans="12:13" x14ac:dyDescent="0.25">
      <c r="L2995" s="99"/>
      <c r="M2995" s="99"/>
    </row>
    <row r="2996" spans="12:13" x14ac:dyDescent="0.25">
      <c r="L2996" s="99"/>
      <c r="M2996" s="99"/>
    </row>
    <row r="2997" spans="12:13" x14ac:dyDescent="0.25">
      <c r="L2997" s="99"/>
      <c r="M2997" s="99"/>
    </row>
    <row r="2998" spans="12:13" x14ac:dyDescent="0.25">
      <c r="L2998" s="99"/>
      <c r="M2998" s="99"/>
    </row>
    <row r="2999" spans="12:13" x14ac:dyDescent="0.25">
      <c r="L2999" s="99"/>
      <c r="M2999" s="99"/>
    </row>
    <row r="3000" spans="12:13" x14ac:dyDescent="0.25">
      <c r="L3000" s="99"/>
      <c r="M3000" s="99"/>
    </row>
    <row r="3001" spans="12:13" x14ac:dyDescent="0.25">
      <c r="L3001" s="99"/>
      <c r="M3001" s="99"/>
    </row>
    <row r="3002" spans="12:13" x14ac:dyDescent="0.25">
      <c r="L3002" s="99"/>
      <c r="M3002" s="99"/>
    </row>
    <row r="3003" spans="12:13" x14ac:dyDescent="0.25">
      <c r="L3003" s="99"/>
      <c r="M3003" s="99"/>
    </row>
    <row r="3004" spans="12:13" x14ac:dyDescent="0.25">
      <c r="L3004" s="99"/>
      <c r="M3004" s="99"/>
    </row>
    <row r="3005" spans="12:13" x14ac:dyDescent="0.25">
      <c r="L3005" s="99"/>
      <c r="M3005" s="99"/>
    </row>
    <row r="3006" spans="12:13" x14ac:dyDescent="0.25">
      <c r="L3006" s="99"/>
      <c r="M3006" s="99"/>
    </row>
    <row r="3007" spans="12:13" x14ac:dyDescent="0.25">
      <c r="L3007" s="99"/>
      <c r="M3007" s="99"/>
    </row>
    <row r="3008" spans="12:13" x14ac:dyDescent="0.25">
      <c r="L3008" s="99"/>
      <c r="M3008" s="99"/>
    </row>
    <row r="3009" spans="12:13" x14ac:dyDescent="0.25">
      <c r="L3009" s="99"/>
      <c r="M3009" s="99"/>
    </row>
    <row r="3010" spans="12:13" x14ac:dyDescent="0.25">
      <c r="L3010" s="99"/>
      <c r="M3010" s="99"/>
    </row>
    <row r="3011" spans="12:13" x14ac:dyDescent="0.25">
      <c r="L3011" s="99"/>
      <c r="M3011" s="99"/>
    </row>
    <row r="3012" spans="12:13" x14ac:dyDescent="0.25">
      <c r="L3012" s="99"/>
      <c r="M3012" s="99"/>
    </row>
    <row r="3013" spans="12:13" x14ac:dyDescent="0.25">
      <c r="L3013" s="99"/>
      <c r="M3013" s="99"/>
    </row>
    <row r="3014" spans="12:13" x14ac:dyDescent="0.25">
      <c r="L3014" s="99"/>
      <c r="M3014" s="99"/>
    </row>
    <row r="3015" spans="12:13" x14ac:dyDescent="0.25">
      <c r="L3015" s="99"/>
      <c r="M3015" s="99"/>
    </row>
    <row r="3016" spans="12:13" x14ac:dyDescent="0.25">
      <c r="L3016" s="99"/>
      <c r="M3016" s="99"/>
    </row>
    <row r="3017" spans="12:13" x14ac:dyDescent="0.25">
      <c r="L3017" s="99"/>
      <c r="M3017" s="99"/>
    </row>
    <row r="3018" spans="12:13" x14ac:dyDescent="0.25">
      <c r="L3018" s="99"/>
      <c r="M3018" s="99"/>
    </row>
    <row r="3019" spans="12:13" x14ac:dyDescent="0.25">
      <c r="L3019" s="99"/>
      <c r="M3019" s="99"/>
    </row>
    <row r="3020" spans="12:13" x14ac:dyDescent="0.25">
      <c r="L3020" s="99"/>
      <c r="M3020" s="99"/>
    </row>
    <row r="3021" spans="12:13" x14ac:dyDescent="0.25">
      <c r="L3021" s="99"/>
      <c r="M3021" s="99"/>
    </row>
    <row r="3022" spans="12:13" x14ac:dyDescent="0.25">
      <c r="L3022" s="99"/>
      <c r="M3022" s="99"/>
    </row>
    <row r="3023" spans="12:13" x14ac:dyDescent="0.25">
      <c r="L3023" s="99"/>
      <c r="M3023" s="99"/>
    </row>
    <row r="3024" spans="12:13" x14ac:dyDescent="0.25">
      <c r="L3024" s="99"/>
      <c r="M3024" s="99"/>
    </row>
    <row r="3025" spans="12:13" x14ac:dyDescent="0.25">
      <c r="L3025" s="99"/>
      <c r="M3025" s="99"/>
    </row>
    <row r="3026" spans="12:13" x14ac:dyDescent="0.25">
      <c r="L3026" s="99"/>
      <c r="M3026" s="99"/>
    </row>
    <row r="3027" spans="12:13" x14ac:dyDescent="0.25">
      <c r="L3027" s="99"/>
      <c r="M3027" s="99"/>
    </row>
    <row r="3028" spans="12:13" x14ac:dyDescent="0.25">
      <c r="L3028" s="99"/>
      <c r="M3028" s="99"/>
    </row>
    <row r="3029" spans="12:13" x14ac:dyDescent="0.25">
      <c r="L3029" s="99"/>
      <c r="M3029" s="99"/>
    </row>
    <row r="3030" spans="12:13" x14ac:dyDescent="0.25">
      <c r="L3030" s="99"/>
      <c r="M3030" s="99"/>
    </row>
    <row r="3031" spans="12:13" x14ac:dyDescent="0.25">
      <c r="L3031" s="99"/>
      <c r="M3031" s="99"/>
    </row>
    <row r="3032" spans="12:13" x14ac:dyDescent="0.25">
      <c r="L3032" s="99"/>
      <c r="M3032" s="99"/>
    </row>
    <row r="3033" spans="12:13" x14ac:dyDescent="0.25">
      <c r="L3033" s="99"/>
      <c r="M3033" s="99"/>
    </row>
    <row r="3034" spans="12:13" x14ac:dyDescent="0.25">
      <c r="L3034" s="99"/>
      <c r="M3034" s="99"/>
    </row>
    <row r="3035" spans="12:13" x14ac:dyDescent="0.25">
      <c r="L3035" s="99"/>
      <c r="M3035" s="99"/>
    </row>
    <row r="3036" spans="12:13" x14ac:dyDescent="0.25">
      <c r="L3036" s="99"/>
      <c r="M3036" s="99"/>
    </row>
    <row r="3037" spans="12:13" x14ac:dyDescent="0.25">
      <c r="L3037" s="99"/>
      <c r="M3037" s="99"/>
    </row>
    <row r="3038" spans="12:13" x14ac:dyDescent="0.25">
      <c r="L3038" s="99"/>
      <c r="M3038" s="99"/>
    </row>
    <row r="3039" spans="12:13" x14ac:dyDescent="0.25">
      <c r="L3039" s="99"/>
      <c r="M3039" s="99"/>
    </row>
    <row r="3040" spans="12:13" x14ac:dyDescent="0.25">
      <c r="L3040" s="99"/>
      <c r="M3040" s="99"/>
    </row>
    <row r="3041" spans="12:13" x14ac:dyDescent="0.25">
      <c r="L3041" s="99"/>
      <c r="M3041" s="99"/>
    </row>
    <row r="3042" spans="12:13" x14ac:dyDescent="0.25">
      <c r="L3042" s="99"/>
      <c r="M3042" s="99"/>
    </row>
    <row r="3043" spans="12:13" x14ac:dyDescent="0.25">
      <c r="L3043" s="99"/>
      <c r="M3043" s="99"/>
    </row>
    <row r="3044" spans="12:13" x14ac:dyDescent="0.25">
      <c r="L3044" s="99"/>
      <c r="M3044" s="99"/>
    </row>
    <row r="3045" spans="12:13" x14ac:dyDescent="0.25">
      <c r="L3045" s="99"/>
      <c r="M3045" s="99"/>
    </row>
    <row r="3046" spans="12:13" x14ac:dyDescent="0.25">
      <c r="L3046" s="99"/>
      <c r="M3046" s="99"/>
    </row>
    <row r="3047" spans="12:13" x14ac:dyDescent="0.25">
      <c r="L3047" s="99"/>
      <c r="M3047" s="99"/>
    </row>
    <row r="3048" spans="12:13" x14ac:dyDescent="0.25">
      <c r="L3048" s="99"/>
      <c r="M3048" s="99"/>
    </row>
    <row r="3049" spans="12:13" x14ac:dyDescent="0.25">
      <c r="L3049" s="99"/>
      <c r="M3049" s="99"/>
    </row>
    <row r="3050" spans="12:13" x14ac:dyDescent="0.25">
      <c r="L3050" s="99"/>
      <c r="M3050" s="99"/>
    </row>
    <row r="3051" spans="12:13" x14ac:dyDescent="0.25">
      <c r="L3051" s="99"/>
      <c r="M3051" s="99"/>
    </row>
    <row r="3052" spans="12:13" x14ac:dyDescent="0.25">
      <c r="L3052" s="99"/>
      <c r="M3052" s="99"/>
    </row>
    <row r="3053" spans="12:13" x14ac:dyDescent="0.25">
      <c r="L3053" s="99"/>
      <c r="M3053" s="99"/>
    </row>
    <row r="3054" spans="12:13" x14ac:dyDescent="0.25">
      <c r="L3054" s="99"/>
      <c r="M3054" s="99"/>
    </row>
    <row r="3055" spans="12:13" x14ac:dyDescent="0.25">
      <c r="L3055" s="99"/>
      <c r="M3055" s="99"/>
    </row>
    <row r="3056" spans="12:13" x14ac:dyDescent="0.25">
      <c r="L3056" s="99"/>
      <c r="M3056" s="99"/>
    </row>
    <row r="3057" spans="12:13" x14ac:dyDescent="0.25">
      <c r="L3057" s="99"/>
      <c r="M3057" s="99"/>
    </row>
    <row r="3058" spans="12:13" x14ac:dyDescent="0.25">
      <c r="L3058" s="99"/>
      <c r="M3058" s="99"/>
    </row>
    <row r="3059" spans="12:13" x14ac:dyDescent="0.25">
      <c r="L3059" s="99"/>
      <c r="M3059" s="99"/>
    </row>
    <row r="3060" spans="12:13" x14ac:dyDescent="0.25">
      <c r="L3060" s="99"/>
      <c r="M3060" s="99"/>
    </row>
    <row r="3061" spans="12:13" x14ac:dyDescent="0.25">
      <c r="L3061" s="99"/>
      <c r="M3061" s="99"/>
    </row>
    <row r="3062" spans="12:13" x14ac:dyDescent="0.25">
      <c r="L3062" s="99"/>
      <c r="M3062" s="99"/>
    </row>
    <row r="3063" spans="12:13" x14ac:dyDescent="0.25">
      <c r="L3063" s="99"/>
      <c r="M3063" s="99"/>
    </row>
    <row r="3064" spans="12:13" x14ac:dyDescent="0.25">
      <c r="L3064" s="99"/>
      <c r="M3064" s="99"/>
    </row>
    <row r="3065" spans="12:13" x14ac:dyDescent="0.25">
      <c r="L3065" s="99"/>
      <c r="M3065" s="99"/>
    </row>
    <row r="3066" spans="12:13" x14ac:dyDescent="0.25">
      <c r="L3066" s="99"/>
      <c r="M3066" s="99"/>
    </row>
    <row r="3067" spans="12:13" x14ac:dyDescent="0.25">
      <c r="L3067" s="99"/>
      <c r="M3067" s="99"/>
    </row>
    <row r="3068" spans="12:13" x14ac:dyDescent="0.25">
      <c r="L3068" s="99"/>
      <c r="M3068" s="99"/>
    </row>
    <row r="3069" spans="12:13" x14ac:dyDescent="0.25">
      <c r="L3069" s="99"/>
      <c r="M3069" s="99"/>
    </row>
    <row r="3070" spans="12:13" x14ac:dyDescent="0.25">
      <c r="L3070" s="99"/>
      <c r="M3070" s="99"/>
    </row>
    <row r="3071" spans="12:13" x14ac:dyDescent="0.25">
      <c r="L3071" s="99"/>
      <c r="M3071" s="99"/>
    </row>
    <row r="3072" spans="12:13" x14ac:dyDescent="0.25">
      <c r="L3072" s="99"/>
      <c r="M3072" s="99"/>
    </row>
    <row r="3073" spans="12:13" x14ac:dyDescent="0.25">
      <c r="L3073" s="99"/>
      <c r="M3073" s="99"/>
    </row>
    <row r="3074" spans="12:13" x14ac:dyDescent="0.25">
      <c r="L3074" s="99"/>
      <c r="M3074" s="99"/>
    </row>
    <row r="3075" spans="12:13" x14ac:dyDescent="0.25">
      <c r="L3075" s="99"/>
      <c r="M3075" s="99"/>
    </row>
    <row r="3076" spans="12:13" x14ac:dyDescent="0.25">
      <c r="L3076" s="99"/>
      <c r="M3076" s="99"/>
    </row>
    <row r="3077" spans="12:13" x14ac:dyDescent="0.25">
      <c r="L3077" s="99"/>
      <c r="M3077" s="99"/>
    </row>
    <row r="3078" spans="12:13" x14ac:dyDescent="0.25">
      <c r="L3078" s="99"/>
      <c r="M3078" s="99"/>
    </row>
    <row r="3079" spans="12:13" x14ac:dyDescent="0.25">
      <c r="L3079" s="99"/>
      <c r="M3079" s="99"/>
    </row>
    <row r="3080" spans="12:13" x14ac:dyDescent="0.25">
      <c r="L3080" s="99"/>
      <c r="M3080" s="99"/>
    </row>
    <row r="3081" spans="12:13" x14ac:dyDescent="0.25">
      <c r="L3081" s="99"/>
      <c r="M3081" s="99"/>
    </row>
    <row r="3082" spans="12:13" x14ac:dyDescent="0.25">
      <c r="L3082" s="99"/>
      <c r="M3082" s="99"/>
    </row>
    <row r="3083" spans="12:13" x14ac:dyDescent="0.25">
      <c r="L3083" s="99"/>
      <c r="M3083" s="99"/>
    </row>
    <row r="3084" spans="12:13" x14ac:dyDescent="0.25">
      <c r="L3084" s="99"/>
      <c r="M3084" s="99"/>
    </row>
    <row r="3085" spans="12:13" x14ac:dyDescent="0.25">
      <c r="L3085" s="99"/>
      <c r="M3085" s="99"/>
    </row>
    <row r="3086" spans="12:13" x14ac:dyDescent="0.25">
      <c r="L3086" s="99"/>
      <c r="M3086" s="99"/>
    </row>
    <row r="3087" spans="12:13" x14ac:dyDescent="0.25">
      <c r="L3087" s="99"/>
      <c r="M3087" s="99"/>
    </row>
    <row r="3088" spans="12:13" x14ac:dyDescent="0.25">
      <c r="L3088" s="99"/>
      <c r="M3088" s="99"/>
    </row>
    <row r="3089" spans="12:13" x14ac:dyDescent="0.25">
      <c r="L3089" s="99"/>
      <c r="M3089" s="99"/>
    </row>
    <row r="3090" spans="12:13" x14ac:dyDescent="0.25">
      <c r="L3090" s="99"/>
      <c r="M3090" s="99"/>
    </row>
    <row r="3091" spans="12:13" x14ac:dyDescent="0.25">
      <c r="L3091" s="99"/>
      <c r="M3091" s="99"/>
    </row>
    <row r="3092" spans="12:13" x14ac:dyDescent="0.25">
      <c r="L3092" s="99"/>
      <c r="M3092" s="99"/>
    </row>
    <row r="3093" spans="12:13" x14ac:dyDescent="0.25">
      <c r="L3093" s="99"/>
      <c r="M3093" s="99"/>
    </row>
    <row r="3094" spans="12:13" x14ac:dyDescent="0.25">
      <c r="L3094" s="99"/>
      <c r="M3094" s="99"/>
    </row>
    <row r="3095" spans="12:13" x14ac:dyDescent="0.25">
      <c r="L3095" s="99"/>
      <c r="M3095" s="99"/>
    </row>
    <row r="3096" spans="12:13" x14ac:dyDescent="0.25">
      <c r="L3096" s="99"/>
      <c r="M3096" s="99"/>
    </row>
    <row r="3097" spans="12:13" x14ac:dyDescent="0.25">
      <c r="L3097" s="99"/>
      <c r="M3097" s="99"/>
    </row>
    <row r="3098" spans="12:13" x14ac:dyDescent="0.25">
      <c r="L3098" s="99"/>
      <c r="M3098" s="99"/>
    </row>
    <row r="3099" spans="12:13" x14ac:dyDescent="0.25">
      <c r="L3099" s="99"/>
      <c r="M3099" s="99"/>
    </row>
    <row r="3100" spans="12:13" x14ac:dyDescent="0.25">
      <c r="L3100" s="99"/>
      <c r="M3100" s="99"/>
    </row>
    <row r="3101" spans="12:13" x14ac:dyDescent="0.25">
      <c r="L3101" s="99"/>
      <c r="M3101" s="99"/>
    </row>
    <row r="3102" spans="12:13" x14ac:dyDescent="0.25">
      <c r="L3102" s="99"/>
      <c r="M3102" s="99"/>
    </row>
    <row r="3103" spans="12:13" x14ac:dyDescent="0.25">
      <c r="L3103" s="99"/>
      <c r="M3103" s="99"/>
    </row>
    <row r="3104" spans="12:13" x14ac:dyDescent="0.25">
      <c r="L3104" s="99"/>
      <c r="M3104" s="99"/>
    </row>
    <row r="3105" spans="12:13" x14ac:dyDescent="0.25">
      <c r="L3105" s="99"/>
      <c r="M3105" s="99"/>
    </row>
    <row r="3106" spans="12:13" x14ac:dyDescent="0.25">
      <c r="L3106" s="99"/>
      <c r="M3106" s="99"/>
    </row>
    <row r="3107" spans="12:13" x14ac:dyDescent="0.25">
      <c r="L3107" s="99"/>
      <c r="M3107" s="99"/>
    </row>
    <row r="3108" spans="12:13" x14ac:dyDescent="0.25">
      <c r="L3108" s="99"/>
      <c r="M3108" s="99"/>
    </row>
    <row r="3109" spans="12:13" x14ac:dyDescent="0.25">
      <c r="L3109" s="99"/>
      <c r="M3109" s="99"/>
    </row>
    <row r="3110" spans="12:13" x14ac:dyDescent="0.25">
      <c r="L3110" s="99"/>
      <c r="M3110" s="99"/>
    </row>
    <row r="3111" spans="12:13" x14ac:dyDescent="0.25">
      <c r="L3111" s="99"/>
      <c r="M3111" s="99"/>
    </row>
    <row r="3112" spans="12:13" x14ac:dyDescent="0.25">
      <c r="L3112" s="99"/>
      <c r="M3112" s="99"/>
    </row>
    <row r="3113" spans="12:13" x14ac:dyDescent="0.25">
      <c r="L3113" s="99"/>
      <c r="M3113" s="99"/>
    </row>
    <row r="3114" spans="12:13" x14ac:dyDescent="0.25">
      <c r="L3114" s="99"/>
      <c r="M3114" s="99"/>
    </row>
    <row r="3115" spans="12:13" x14ac:dyDescent="0.25">
      <c r="L3115" s="99"/>
      <c r="M3115" s="99"/>
    </row>
    <row r="3116" spans="12:13" x14ac:dyDescent="0.25">
      <c r="L3116" s="99"/>
      <c r="M3116" s="99"/>
    </row>
    <row r="3117" spans="12:13" x14ac:dyDescent="0.25">
      <c r="L3117" s="99"/>
      <c r="M3117" s="99"/>
    </row>
    <row r="3118" spans="12:13" x14ac:dyDescent="0.25">
      <c r="L3118" s="99"/>
      <c r="M3118" s="99"/>
    </row>
    <row r="3119" spans="12:13" x14ac:dyDescent="0.25">
      <c r="L3119" s="99"/>
      <c r="M3119" s="99"/>
    </row>
    <row r="3120" spans="12:13" x14ac:dyDescent="0.25">
      <c r="L3120" s="99"/>
      <c r="M3120" s="99"/>
    </row>
    <row r="3121" spans="12:13" x14ac:dyDescent="0.25">
      <c r="L3121" s="99"/>
      <c r="M3121" s="99"/>
    </row>
    <row r="3122" spans="12:13" x14ac:dyDescent="0.25">
      <c r="L3122" s="99"/>
      <c r="M3122" s="99"/>
    </row>
    <row r="3123" spans="12:13" x14ac:dyDescent="0.25">
      <c r="L3123" s="99"/>
      <c r="M3123" s="99"/>
    </row>
    <row r="3124" spans="12:13" x14ac:dyDescent="0.25">
      <c r="L3124" s="99"/>
      <c r="M3124" s="99"/>
    </row>
    <row r="3125" spans="12:13" x14ac:dyDescent="0.25">
      <c r="L3125" s="99"/>
      <c r="M3125" s="99"/>
    </row>
    <row r="3126" spans="12:13" x14ac:dyDescent="0.25">
      <c r="L3126" s="99"/>
      <c r="M3126" s="99"/>
    </row>
    <row r="3127" spans="12:13" x14ac:dyDescent="0.25">
      <c r="L3127" s="99"/>
      <c r="M3127" s="99"/>
    </row>
    <row r="3128" spans="12:13" x14ac:dyDescent="0.25">
      <c r="L3128" s="99"/>
      <c r="M3128" s="99"/>
    </row>
    <row r="3129" spans="12:13" x14ac:dyDescent="0.25">
      <c r="L3129" s="99"/>
      <c r="M3129" s="99"/>
    </row>
    <row r="3130" spans="12:13" x14ac:dyDescent="0.25">
      <c r="L3130" s="99"/>
      <c r="M3130" s="99"/>
    </row>
    <row r="3131" spans="12:13" x14ac:dyDescent="0.25">
      <c r="L3131" s="99"/>
      <c r="M3131" s="99"/>
    </row>
    <row r="3132" spans="12:13" x14ac:dyDescent="0.25">
      <c r="L3132" s="99"/>
      <c r="M3132" s="99"/>
    </row>
    <row r="3133" spans="12:13" x14ac:dyDescent="0.25">
      <c r="L3133" s="99"/>
      <c r="M3133" s="99"/>
    </row>
    <row r="3134" spans="12:13" x14ac:dyDescent="0.25">
      <c r="L3134" s="99"/>
      <c r="M3134" s="99"/>
    </row>
    <row r="3135" spans="12:13" x14ac:dyDescent="0.25">
      <c r="L3135" s="99"/>
      <c r="M3135" s="99"/>
    </row>
    <row r="3136" spans="12:13" x14ac:dyDescent="0.25">
      <c r="L3136" s="99"/>
      <c r="M3136" s="99"/>
    </row>
    <row r="3137" spans="12:13" x14ac:dyDescent="0.25">
      <c r="L3137" s="99"/>
      <c r="M3137" s="99"/>
    </row>
    <row r="3138" spans="12:13" x14ac:dyDescent="0.25">
      <c r="L3138" s="99"/>
      <c r="M3138" s="99"/>
    </row>
    <row r="3139" spans="12:13" x14ac:dyDescent="0.25">
      <c r="L3139" s="99"/>
      <c r="M3139" s="99"/>
    </row>
    <row r="3140" spans="12:13" x14ac:dyDescent="0.25">
      <c r="L3140" s="99"/>
      <c r="M3140" s="99"/>
    </row>
    <row r="3141" spans="12:13" x14ac:dyDescent="0.25">
      <c r="L3141" s="99"/>
      <c r="M3141" s="99"/>
    </row>
    <row r="3142" spans="12:13" x14ac:dyDescent="0.25">
      <c r="L3142" s="99"/>
      <c r="M3142" s="99"/>
    </row>
    <row r="3143" spans="12:13" x14ac:dyDescent="0.25">
      <c r="L3143" s="99"/>
      <c r="M3143" s="99"/>
    </row>
    <row r="3144" spans="12:13" x14ac:dyDescent="0.25">
      <c r="L3144" s="99"/>
      <c r="M3144" s="99"/>
    </row>
    <row r="3145" spans="12:13" x14ac:dyDescent="0.25">
      <c r="L3145" s="99"/>
      <c r="M3145" s="99"/>
    </row>
    <row r="3146" spans="12:13" x14ac:dyDescent="0.25">
      <c r="L3146" s="99"/>
      <c r="M3146" s="99"/>
    </row>
    <row r="3147" spans="12:13" x14ac:dyDescent="0.25">
      <c r="L3147" s="99"/>
      <c r="M3147" s="99"/>
    </row>
    <row r="3148" spans="12:13" x14ac:dyDescent="0.25">
      <c r="L3148" s="99"/>
      <c r="M3148" s="99"/>
    </row>
    <row r="3149" spans="12:13" x14ac:dyDescent="0.25">
      <c r="L3149" s="99"/>
      <c r="M3149" s="99"/>
    </row>
    <row r="3150" spans="12:13" x14ac:dyDescent="0.25">
      <c r="L3150" s="99"/>
      <c r="M3150" s="99"/>
    </row>
    <row r="3151" spans="12:13" x14ac:dyDescent="0.25">
      <c r="L3151" s="99"/>
      <c r="M3151" s="99"/>
    </row>
    <row r="3152" spans="12:13" x14ac:dyDescent="0.25">
      <c r="L3152" s="99"/>
      <c r="M3152" s="99"/>
    </row>
    <row r="3153" spans="12:13" x14ac:dyDescent="0.25">
      <c r="L3153" s="99"/>
      <c r="M3153" s="99"/>
    </row>
    <row r="3154" spans="12:13" x14ac:dyDescent="0.25">
      <c r="L3154" s="99"/>
      <c r="M3154" s="99"/>
    </row>
    <row r="3155" spans="12:13" x14ac:dyDescent="0.25">
      <c r="L3155" s="99"/>
      <c r="M3155" s="99"/>
    </row>
    <row r="3156" spans="12:13" x14ac:dyDescent="0.25">
      <c r="L3156" s="99"/>
      <c r="M3156" s="99"/>
    </row>
    <row r="3157" spans="12:13" x14ac:dyDescent="0.25">
      <c r="L3157" s="99"/>
      <c r="M3157" s="99"/>
    </row>
    <row r="3158" spans="12:13" x14ac:dyDescent="0.25">
      <c r="L3158" s="99"/>
      <c r="M3158" s="99"/>
    </row>
    <row r="3159" spans="12:13" x14ac:dyDescent="0.25">
      <c r="L3159" s="99"/>
      <c r="M3159" s="99"/>
    </row>
    <row r="3160" spans="12:13" x14ac:dyDescent="0.25">
      <c r="L3160" s="99"/>
      <c r="M3160" s="99"/>
    </row>
    <row r="3161" spans="12:13" x14ac:dyDescent="0.25">
      <c r="L3161" s="99"/>
      <c r="M3161" s="99"/>
    </row>
    <row r="3162" spans="12:13" x14ac:dyDescent="0.25">
      <c r="L3162" s="99"/>
      <c r="M3162" s="99"/>
    </row>
    <row r="3163" spans="12:13" x14ac:dyDescent="0.25">
      <c r="L3163" s="99"/>
      <c r="M3163" s="99"/>
    </row>
    <row r="3164" spans="12:13" x14ac:dyDescent="0.25">
      <c r="L3164" s="99"/>
      <c r="M3164" s="99"/>
    </row>
    <row r="3165" spans="12:13" x14ac:dyDescent="0.25">
      <c r="L3165" s="99"/>
      <c r="M3165" s="99"/>
    </row>
    <row r="3166" spans="12:13" x14ac:dyDescent="0.25">
      <c r="L3166" s="99"/>
      <c r="M3166" s="99"/>
    </row>
    <row r="3167" spans="12:13" x14ac:dyDescent="0.25">
      <c r="L3167" s="99"/>
      <c r="M3167" s="99"/>
    </row>
    <row r="3168" spans="12:13" x14ac:dyDescent="0.25">
      <c r="L3168" s="99"/>
      <c r="M3168" s="99"/>
    </row>
    <row r="3169" spans="12:13" x14ac:dyDescent="0.25">
      <c r="L3169" s="99"/>
      <c r="M3169" s="99"/>
    </row>
    <row r="3170" spans="12:13" x14ac:dyDescent="0.25">
      <c r="L3170" s="99"/>
      <c r="M3170" s="99"/>
    </row>
    <row r="3171" spans="12:13" x14ac:dyDescent="0.25">
      <c r="L3171" s="99"/>
      <c r="M3171" s="99"/>
    </row>
    <row r="3172" spans="12:13" x14ac:dyDescent="0.25">
      <c r="L3172" s="99"/>
      <c r="M3172" s="99"/>
    </row>
    <row r="3173" spans="12:13" x14ac:dyDescent="0.25">
      <c r="L3173" s="99"/>
      <c r="M3173" s="99"/>
    </row>
    <row r="3174" spans="12:13" x14ac:dyDescent="0.25">
      <c r="L3174" s="99"/>
      <c r="M3174" s="99"/>
    </row>
    <row r="3175" spans="12:13" x14ac:dyDescent="0.25">
      <c r="L3175" s="99"/>
      <c r="M3175" s="99"/>
    </row>
    <row r="3176" spans="12:13" x14ac:dyDescent="0.25">
      <c r="L3176" s="99"/>
      <c r="M3176" s="99"/>
    </row>
    <row r="3177" spans="12:13" x14ac:dyDescent="0.25">
      <c r="L3177" s="99"/>
      <c r="M3177" s="99"/>
    </row>
    <row r="3178" spans="12:13" x14ac:dyDescent="0.25">
      <c r="L3178" s="99"/>
      <c r="M3178" s="99"/>
    </row>
    <row r="3179" spans="12:13" x14ac:dyDescent="0.25">
      <c r="L3179" s="99"/>
      <c r="M3179" s="99"/>
    </row>
    <row r="3180" spans="12:13" x14ac:dyDescent="0.25">
      <c r="L3180" s="99"/>
      <c r="M3180" s="99"/>
    </row>
    <row r="3181" spans="12:13" x14ac:dyDescent="0.25">
      <c r="L3181" s="99"/>
      <c r="M3181" s="99"/>
    </row>
    <row r="3182" spans="12:13" x14ac:dyDescent="0.25">
      <c r="L3182" s="99"/>
      <c r="M3182" s="99"/>
    </row>
    <row r="3183" spans="12:13" x14ac:dyDescent="0.25">
      <c r="L3183" s="99"/>
      <c r="M3183" s="99"/>
    </row>
    <row r="3184" spans="12:13" x14ac:dyDescent="0.25">
      <c r="L3184" s="99"/>
      <c r="M3184" s="99"/>
    </row>
    <row r="3185" spans="12:13" x14ac:dyDescent="0.25">
      <c r="L3185" s="99"/>
      <c r="M3185" s="99"/>
    </row>
    <row r="3186" spans="12:13" x14ac:dyDescent="0.25">
      <c r="L3186" s="99"/>
      <c r="M3186" s="99"/>
    </row>
    <row r="3187" spans="12:13" x14ac:dyDescent="0.25">
      <c r="L3187" s="99"/>
      <c r="M3187" s="99"/>
    </row>
    <row r="3188" spans="12:13" x14ac:dyDescent="0.25">
      <c r="L3188" s="99"/>
      <c r="M3188" s="99"/>
    </row>
    <row r="3189" spans="12:13" x14ac:dyDescent="0.25">
      <c r="L3189" s="99"/>
      <c r="M3189" s="99"/>
    </row>
    <row r="3190" spans="12:13" x14ac:dyDescent="0.25">
      <c r="L3190" s="99"/>
      <c r="M3190" s="99"/>
    </row>
    <row r="3191" spans="12:13" x14ac:dyDescent="0.25">
      <c r="L3191" s="99"/>
      <c r="M3191" s="99"/>
    </row>
    <row r="3192" spans="12:13" x14ac:dyDescent="0.25">
      <c r="L3192" s="99"/>
      <c r="M3192" s="99"/>
    </row>
    <row r="3193" spans="12:13" x14ac:dyDescent="0.25">
      <c r="L3193" s="99"/>
      <c r="M3193" s="99"/>
    </row>
    <row r="3194" spans="12:13" x14ac:dyDescent="0.25">
      <c r="L3194" s="99"/>
      <c r="M3194" s="99"/>
    </row>
    <row r="3195" spans="12:13" x14ac:dyDescent="0.25">
      <c r="L3195" s="99"/>
      <c r="M3195" s="99"/>
    </row>
    <row r="3196" spans="12:13" x14ac:dyDescent="0.25">
      <c r="L3196" s="99"/>
      <c r="M3196" s="99"/>
    </row>
    <row r="3197" spans="12:13" x14ac:dyDescent="0.25">
      <c r="L3197" s="99"/>
      <c r="M3197" s="99"/>
    </row>
    <row r="3198" spans="12:13" x14ac:dyDescent="0.25">
      <c r="L3198" s="99"/>
      <c r="M3198" s="99"/>
    </row>
    <row r="3199" spans="12:13" x14ac:dyDescent="0.25">
      <c r="L3199" s="99"/>
      <c r="M3199" s="99"/>
    </row>
    <row r="3200" spans="12:13" x14ac:dyDescent="0.25">
      <c r="L3200" s="99"/>
      <c r="M3200" s="99"/>
    </row>
    <row r="3201" spans="12:13" x14ac:dyDescent="0.25">
      <c r="L3201" s="99"/>
      <c r="M3201" s="99"/>
    </row>
    <row r="3202" spans="12:13" x14ac:dyDescent="0.25">
      <c r="L3202" s="99"/>
      <c r="M3202" s="99"/>
    </row>
    <row r="3203" spans="12:13" x14ac:dyDescent="0.25">
      <c r="L3203" s="99"/>
      <c r="M3203" s="99"/>
    </row>
    <row r="3204" spans="12:13" x14ac:dyDescent="0.25">
      <c r="L3204" s="99"/>
      <c r="M3204" s="99"/>
    </row>
    <row r="3205" spans="12:13" x14ac:dyDescent="0.25">
      <c r="L3205" s="99"/>
      <c r="M3205" s="99"/>
    </row>
    <row r="3206" spans="12:13" x14ac:dyDescent="0.25">
      <c r="L3206" s="99"/>
      <c r="M3206" s="99"/>
    </row>
    <row r="3207" spans="12:13" x14ac:dyDescent="0.25">
      <c r="L3207" s="99"/>
      <c r="M3207" s="99"/>
    </row>
    <row r="3208" spans="12:13" x14ac:dyDescent="0.25">
      <c r="L3208" s="99"/>
      <c r="M3208" s="99"/>
    </row>
    <row r="3209" spans="12:13" x14ac:dyDescent="0.25">
      <c r="L3209" s="99"/>
      <c r="M3209" s="99"/>
    </row>
    <row r="3210" spans="12:13" x14ac:dyDescent="0.25">
      <c r="L3210" s="99"/>
      <c r="M3210" s="99"/>
    </row>
    <row r="3211" spans="12:13" x14ac:dyDescent="0.25">
      <c r="L3211" s="99"/>
      <c r="M3211" s="99"/>
    </row>
    <row r="3212" spans="12:13" x14ac:dyDescent="0.25">
      <c r="L3212" s="99"/>
      <c r="M3212" s="99"/>
    </row>
    <row r="3213" spans="12:13" x14ac:dyDescent="0.25">
      <c r="L3213" s="99"/>
      <c r="M3213" s="99"/>
    </row>
    <row r="3214" spans="12:13" x14ac:dyDescent="0.25">
      <c r="L3214" s="99"/>
      <c r="M3214" s="99"/>
    </row>
    <row r="3215" spans="12:13" x14ac:dyDescent="0.25">
      <c r="L3215" s="99"/>
      <c r="M3215" s="99"/>
    </row>
    <row r="3216" spans="12:13" x14ac:dyDescent="0.25">
      <c r="L3216" s="99"/>
      <c r="M3216" s="99"/>
    </row>
    <row r="3217" spans="12:13" x14ac:dyDescent="0.25">
      <c r="L3217" s="99"/>
      <c r="M3217" s="99"/>
    </row>
    <row r="3218" spans="12:13" x14ac:dyDescent="0.25">
      <c r="L3218" s="99"/>
      <c r="M3218" s="99"/>
    </row>
    <row r="3219" spans="12:13" x14ac:dyDescent="0.25">
      <c r="L3219" s="99"/>
      <c r="M3219" s="99"/>
    </row>
    <row r="3220" spans="12:13" x14ac:dyDescent="0.25">
      <c r="L3220" s="99"/>
      <c r="M3220" s="99"/>
    </row>
    <row r="3221" spans="12:13" x14ac:dyDescent="0.25">
      <c r="L3221" s="99"/>
      <c r="M3221" s="99"/>
    </row>
    <row r="3222" spans="12:13" x14ac:dyDescent="0.25">
      <c r="L3222" s="99"/>
      <c r="M3222" s="99"/>
    </row>
    <row r="3223" spans="12:13" x14ac:dyDescent="0.25">
      <c r="L3223" s="99"/>
      <c r="M3223" s="99"/>
    </row>
    <row r="3224" spans="12:13" x14ac:dyDescent="0.25">
      <c r="L3224" s="99"/>
      <c r="M3224" s="99"/>
    </row>
    <row r="3225" spans="12:13" x14ac:dyDescent="0.25">
      <c r="L3225" s="99"/>
      <c r="M3225" s="99"/>
    </row>
    <row r="3226" spans="12:13" x14ac:dyDescent="0.25">
      <c r="L3226" s="99"/>
      <c r="M3226" s="99"/>
    </row>
    <row r="3227" spans="12:13" x14ac:dyDescent="0.25">
      <c r="L3227" s="99"/>
      <c r="M3227" s="99"/>
    </row>
  </sheetData>
  <mergeCells count="5">
    <mergeCell ref="L3:M3"/>
    <mergeCell ref="P3:Q3"/>
    <mergeCell ref="S3:T3"/>
    <mergeCell ref="A1:A8"/>
    <mergeCell ref="A12:J14"/>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4:I18"/>
  <sheetViews>
    <sheetView showGridLines="0" zoomScaleNormal="100" workbookViewId="0">
      <selection activeCell="C20" sqref="C20"/>
    </sheetView>
  </sheetViews>
  <sheetFormatPr defaultRowHeight="15" x14ac:dyDescent="0.25"/>
  <cols>
    <col min="1" max="8" width="9.140625" style="29" customWidth="1"/>
    <col min="9" max="9" width="9.5703125" style="29" customWidth="1"/>
    <col min="10" max="16384" width="9.140625" style="103"/>
  </cols>
  <sheetData>
    <row r="14" spans="1:9" x14ac:dyDescent="0.25">
      <c r="A14" s="150" t="s">
        <v>77</v>
      </c>
      <c r="B14" s="150"/>
      <c r="C14" s="150"/>
      <c r="D14" s="150"/>
      <c r="E14" s="150"/>
      <c r="F14" s="150"/>
      <c r="G14" s="150"/>
      <c r="H14" s="150"/>
      <c r="I14" s="150"/>
    </row>
    <row r="15" spans="1:9" x14ac:dyDescent="0.25">
      <c r="A15" s="150"/>
      <c r="B15" s="150"/>
      <c r="C15" s="150"/>
      <c r="D15" s="150"/>
      <c r="E15" s="150"/>
      <c r="F15" s="150"/>
      <c r="G15" s="150"/>
      <c r="H15" s="150"/>
      <c r="I15" s="150"/>
    </row>
    <row r="18" spans="1:9" x14ac:dyDescent="0.25">
      <c r="A18" s="53"/>
      <c r="B18" s="53"/>
      <c r="C18" s="53"/>
      <c r="D18" s="53"/>
      <c r="E18" s="53"/>
      <c r="F18" s="53"/>
      <c r="G18" s="53"/>
      <c r="H18" s="53"/>
      <c r="I18" s="53"/>
    </row>
  </sheetData>
  <mergeCells count="1">
    <mergeCell ref="A14:I15"/>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6710"/>
  <sheetViews>
    <sheetView zoomScaleNormal="100" workbookViewId="0">
      <selection activeCell="E48" sqref="E48"/>
    </sheetView>
  </sheetViews>
  <sheetFormatPr defaultRowHeight="12.75" x14ac:dyDescent="0.2"/>
  <cols>
    <col min="1" max="1" width="11.7109375" style="6" customWidth="1"/>
    <col min="2" max="2" width="8.28515625" style="6" customWidth="1"/>
    <col min="3" max="3" width="6.5703125" style="6" customWidth="1"/>
    <col min="4" max="5" width="10.7109375" style="6" customWidth="1"/>
    <col min="6" max="6" width="8.140625" style="6" bestFit="1" customWidth="1"/>
    <col min="7" max="7" width="20.85546875" style="6" bestFit="1" customWidth="1"/>
    <col min="8" max="8" width="15.140625" style="2" customWidth="1"/>
    <col min="9" max="9" width="16.42578125" style="2" customWidth="1"/>
    <col min="10" max="10" width="16.140625" style="2" customWidth="1"/>
    <col min="11" max="16384" width="9.140625" style="2"/>
  </cols>
  <sheetData>
    <row r="1" spans="1:10" s="127" customFormat="1" ht="25.5" x14ac:dyDescent="0.2">
      <c r="A1" s="14" t="s">
        <v>1</v>
      </c>
      <c r="B1" s="14" t="s">
        <v>9</v>
      </c>
      <c r="C1" s="14" t="s">
        <v>6</v>
      </c>
      <c r="D1" s="14" t="s">
        <v>7</v>
      </c>
      <c r="E1" s="14" t="s">
        <v>8</v>
      </c>
      <c r="F1" s="3" t="s">
        <v>15</v>
      </c>
      <c r="G1" s="3" t="s">
        <v>11</v>
      </c>
      <c r="H1" s="126" t="s">
        <v>110</v>
      </c>
      <c r="I1" s="126" t="s">
        <v>111</v>
      </c>
      <c r="J1" s="126" t="s">
        <v>112</v>
      </c>
    </row>
    <row r="2" spans="1:10" x14ac:dyDescent="0.2">
      <c r="A2" s="128">
        <v>41826</v>
      </c>
      <c r="B2" s="19">
        <v>0</v>
      </c>
      <c r="C2" s="19">
        <v>6.9444444444444441E-3</v>
      </c>
      <c r="D2" s="27"/>
      <c r="E2" s="27"/>
    </row>
    <row r="3" spans="1:10" x14ac:dyDescent="0.2">
      <c r="A3" s="128">
        <f>A2</f>
        <v>41826</v>
      </c>
      <c r="B3" s="19">
        <v>6.9444444444444441E-3</v>
      </c>
      <c r="C3" s="19">
        <v>1.3888888888888888E-2</v>
      </c>
      <c r="D3" s="27"/>
      <c r="E3" s="27"/>
    </row>
    <row r="4" spans="1:10" x14ac:dyDescent="0.2">
      <c r="A4" s="128">
        <f t="shared" ref="A4:A67" si="0">A3</f>
        <v>41826</v>
      </c>
      <c r="B4" s="19">
        <v>1.38888888888889E-2</v>
      </c>
      <c r="C4" s="19">
        <v>2.0833333333333301E-2</v>
      </c>
      <c r="D4" s="27"/>
      <c r="E4" s="27"/>
    </row>
    <row r="5" spans="1:10" x14ac:dyDescent="0.2">
      <c r="A5" s="128">
        <f t="shared" si="0"/>
        <v>41826</v>
      </c>
      <c r="B5" s="19">
        <v>2.0833333333333301E-2</v>
      </c>
      <c r="C5" s="19">
        <v>2.77777777777777E-2</v>
      </c>
      <c r="D5" s="27"/>
      <c r="E5" s="27"/>
    </row>
    <row r="6" spans="1:10" x14ac:dyDescent="0.2">
      <c r="A6" s="128">
        <f t="shared" si="0"/>
        <v>41826</v>
      </c>
      <c r="B6" s="19">
        <v>2.7777777777777801E-2</v>
      </c>
      <c r="C6" s="19">
        <v>3.4722222222222203E-2</v>
      </c>
      <c r="D6" s="27"/>
      <c r="E6" s="27"/>
    </row>
    <row r="7" spans="1:10" x14ac:dyDescent="0.2">
      <c r="A7" s="128">
        <f t="shared" si="0"/>
        <v>41826</v>
      </c>
      <c r="B7" s="19">
        <v>3.47222222222223E-2</v>
      </c>
      <c r="C7" s="19">
        <v>4.1666666666666699E-2</v>
      </c>
      <c r="D7" s="27"/>
      <c r="E7" s="27"/>
    </row>
    <row r="8" spans="1:10" x14ac:dyDescent="0.2">
      <c r="A8" s="128">
        <f t="shared" si="0"/>
        <v>41826</v>
      </c>
      <c r="B8" s="19">
        <v>4.1666666666666803E-2</v>
      </c>
      <c r="C8" s="19">
        <v>4.8611111111111202E-2</v>
      </c>
      <c r="D8" s="27"/>
      <c r="E8" s="27"/>
    </row>
    <row r="9" spans="1:10" x14ac:dyDescent="0.2">
      <c r="A9" s="128">
        <f t="shared" si="0"/>
        <v>41826</v>
      </c>
      <c r="B9" s="19">
        <v>4.8611111111111299E-2</v>
      </c>
      <c r="C9" s="19">
        <v>5.5555555555555698E-2</v>
      </c>
      <c r="D9" s="27"/>
      <c r="E9" s="27"/>
    </row>
    <row r="10" spans="1:10" x14ac:dyDescent="0.2">
      <c r="A10" s="128">
        <f t="shared" si="0"/>
        <v>41826</v>
      </c>
      <c r="B10" s="19">
        <v>5.5555555555555802E-2</v>
      </c>
      <c r="C10" s="19">
        <v>6.2500000000000194E-2</v>
      </c>
      <c r="D10" s="27"/>
      <c r="E10" s="27"/>
    </row>
    <row r="11" spans="1:10" ht="11.25" customHeight="1" x14ac:dyDescent="0.2">
      <c r="A11" s="128">
        <f t="shared" si="0"/>
        <v>41826</v>
      </c>
      <c r="B11" s="19">
        <v>6.2500000000000305E-2</v>
      </c>
      <c r="C11" s="19">
        <v>6.9444444444444697E-2</v>
      </c>
      <c r="D11" s="27"/>
      <c r="E11" s="27"/>
    </row>
    <row r="12" spans="1:10" x14ac:dyDescent="0.2">
      <c r="A12" s="128">
        <f t="shared" si="0"/>
        <v>41826</v>
      </c>
      <c r="B12" s="19">
        <v>6.9444444444444794E-2</v>
      </c>
      <c r="C12" s="19">
        <v>7.63888888888892E-2</v>
      </c>
      <c r="D12" s="27"/>
      <c r="E12" s="27"/>
    </row>
    <row r="13" spans="1:10" x14ac:dyDescent="0.2">
      <c r="A13" s="128">
        <f t="shared" si="0"/>
        <v>41826</v>
      </c>
      <c r="B13" s="19">
        <v>7.6388888888889298E-2</v>
      </c>
      <c r="C13" s="19">
        <v>8.3333333333333703E-2</v>
      </c>
      <c r="D13" s="27"/>
      <c r="E13" s="27"/>
    </row>
    <row r="14" spans="1:10" x14ac:dyDescent="0.2">
      <c r="A14" s="128">
        <f t="shared" si="0"/>
        <v>41826</v>
      </c>
      <c r="B14" s="19">
        <v>8.3333333333333801E-2</v>
      </c>
      <c r="C14" s="19">
        <v>9.0277777777778206E-2</v>
      </c>
      <c r="D14" s="27"/>
      <c r="E14" s="27"/>
    </row>
    <row r="15" spans="1:10" x14ac:dyDescent="0.2">
      <c r="A15" s="128">
        <f t="shared" si="0"/>
        <v>41826</v>
      </c>
      <c r="B15" s="19">
        <v>9.0277777777778304E-2</v>
      </c>
      <c r="C15" s="19">
        <v>9.7222222222222696E-2</v>
      </c>
      <c r="D15" s="27"/>
      <c r="E15" s="27"/>
    </row>
    <row r="16" spans="1:10" x14ac:dyDescent="0.2">
      <c r="A16" s="128">
        <f t="shared" si="0"/>
        <v>41826</v>
      </c>
      <c r="B16" s="19">
        <v>9.7222222222222807E-2</v>
      </c>
      <c r="C16" s="19">
        <v>0.104166666666667</v>
      </c>
      <c r="D16" s="27"/>
      <c r="E16" s="27"/>
    </row>
    <row r="17" spans="1:5" x14ac:dyDescent="0.2">
      <c r="A17" s="128">
        <f t="shared" si="0"/>
        <v>41826</v>
      </c>
      <c r="B17" s="19">
        <v>0.104166666666667</v>
      </c>
      <c r="C17" s="19">
        <v>0.11111111111111199</v>
      </c>
      <c r="D17" s="27"/>
      <c r="E17" s="27"/>
    </row>
    <row r="18" spans="1:5" x14ac:dyDescent="0.2">
      <c r="A18" s="128">
        <f t="shared" si="0"/>
        <v>41826</v>
      </c>
      <c r="B18" s="19">
        <v>0.11111111111111199</v>
      </c>
      <c r="C18" s="19">
        <v>0.118055555555556</v>
      </c>
      <c r="D18" s="27"/>
      <c r="E18" s="27"/>
    </row>
    <row r="19" spans="1:5" x14ac:dyDescent="0.2">
      <c r="A19" s="128">
        <f t="shared" si="0"/>
        <v>41826</v>
      </c>
      <c r="B19" s="19">
        <v>0.118055555555556</v>
      </c>
      <c r="C19" s="19">
        <v>0.125000000000001</v>
      </c>
      <c r="D19" s="27"/>
      <c r="E19" s="27"/>
    </row>
    <row r="20" spans="1:5" x14ac:dyDescent="0.2">
      <c r="A20" s="128">
        <f t="shared" si="0"/>
        <v>41826</v>
      </c>
      <c r="B20" s="19">
        <v>0.125</v>
      </c>
      <c r="C20" s="19">
        <v>0.131944444444446</v>
      </c>
      <c r="D20" s="27"/>
      <c r="E20" s="27"/>
    </row>
    <row r="21" spans="1:5" x14ac:dyDescent="0.2">
      <c r="A21" s="128">
        <f t="shared" si="0"/>
        <v>41826</v>
      </c>
      <c r="B21" s="19">
        <v>0.131944444444445</v>
      </c>
      <c r="C21" s="19">
        <v>0.13888888888889001</v>
      </c>
      <c r="D21" s="27"/>
      <c r="E21" s="27"/>
    </row>
    <row r="22" spans="1:5" x14ac:dyDescent="0.2">
      <c r="A22" s="128">
        <f t="shared" si="0"/>
        <v>41826</v>
      </c>
      <c r="B22" s="19">
        <v>0.13888888888888901</v>
      </c>
      <c r="C22" s="19">
        <v>0.14583333333333501</v>
      </c>
      <c r="D22" s="27"/>
      <c r="E22" s="27"/>
    </row>
    <row r="23" spans="1:5" x14ac:dyDescent="0.2">
      <c r="A23" s="128">
        <f t="shared" si="0"/>
        <v>41826</v>
      </c>
      <c r="B23" s="19">
        <v>0.14583333333333401</v>
      </c>
      <c r="C23" s="19">
        <v>0.15277777777777901</v>
      </c>
      <c r="D23" s="27"/>
      <c r="E23" s="27"/>
    </row>
    <row r="24" spans="1:5" x14ac:dyDescent="0.2">
      <c r="A24" s="128">
        <f t="shared" si="0"/>
        <v>41826</v>
      </c>
      <c r="B24" s="19">
        <v>0.15277777777777901</v>
      </c>
      <c r="C24" s="19">
        <v>0.15972222222222399</v>
      </c>
      <c r="D24" s="27"/>
      <c r="E24" s="27"/>
    </row>
    <row r="25" spans="1:5" x14ac:dyDescent="0.2">
      <c r="A25" s="128">
        <f t="shared" si="0"/>
        <v>41826</v>
      </c>
      <c r="B25" s="19">
        <v>0.15972222222222299</v>
      </c>
      <c r="C25" s="19">
        <v>0.16666666666666799</v>
      </c>
      <c r="D25" s="27"/>
      <c r="E25" s="27"/>
    </row>
    <row r="26" spans="1:5" x14ac:dyDescent="0.2">
      <c r="A26" s="128">
        <f t="shared" si="0"/>
        <v>41826</v>
      </c>
      <c r="B26" s="19">
        <v>0.16666666666666699</v>
      </c>
      <c r="C26" s="19">
        <v>0.17361111111111299</v>
      </c>
      <c r="D26" s="27"/>
      <c r="E26" s="27"/>
    </row>
    <row r="27" spans="1:5" x14ac:dyDescent="0.2">
      <c r="A27" s="128">
        <f t="shared" si="0"/>
        <v>41826</v>
      </c>
      <c r="B27" s="19">
        <v>0.17361111111111199</v>
      </c>
      <c r="C27" s="19">
        <v>0.180555555555557</v>
      </c>
      <c r="D27" s="27"/>
      <c r="E27" s="27"/>
    </row>
    <row r="28" spans="1:5" x14ac:dyDescent="0.2">
      <c r="A28" s="128">
        <f t="shared" si="0"/>
        <v>41826</v>
      </c>
      <c r="B28" s="19">
        <v>0.180555555555556</v>
      </c>
      <c r="C28" s="19">
        <v>0.187500000000002</v>
      </c>
      <c r="D28" s="27"/>
      <c r="E28" s="27"/>
    </row>
    <row r="29" spans="1:5" x14ac:dyDescent="0.2">
      <c r="A29" s="128">
        <f t="shared" si="0"/>
        <v>41826</v>
      </c>
      <c r="B29" s="19">
        <v>0.187500000000001</v>
      </c>
      <c r="C29" s="19">
        <v>0.194444444444446</v>
      </c>
      <c r="D29" s="27"/>
      <c r="E29" s="27"/>
    </row>
    <row r="30" spans="1:5" x14ac:dyDescent="0.2">
      <c r="A30" s="128">
        <f t="shared" si="0"/>
        <v>41826</v>
      </c>
      <c r="B30" s="19">
        <v>0.194444444444445</v>
      </c>
      <c r="C30" s="19">
        <v>0.201388888888891</v>
      </c>
      <c r="D30" s="27"/>
      <c r="E30" s="27"/>
    </row>
    <row r="31" spans="1:5" x14ac:dyDescent="0.2">
      <c r="A31" s="128">
        <f t="shared" si="0"/>
        <v>41826</v>
      </c>
      <c r="B31" s="19">
        <v>0.20138888888889001</v>
      </c>
      <c r="C31" s="19">
        <v>0.20833333333333501</v>
      </c>
      <c r="D31" s="27"/>
      <c r="E31" s="27"/>
    </row>
    <row r="32" spans="1:5" x14ac:dyDescent="0.2">
      <c r="A32" s="128">
        <f t="shared" si="0"/>
        <v>41826</v>
      </c>
      <c r="B32" s="19">
        <v>0.20833333333333401</v>
      </c>
      <c r="C32" s="19">
        <v>0.21527777777778001</v>
      </c>
      <c r="D32" s="27"/>
      <c r="E32" s="27"/>
    </row>
    <row r="33" spans="1:5" x14ac:dyDescent="0.2">
      <c r="A33" s="128">
        <f t="shared" si="0"/>
        <v>41826</v>
      </c>
      <c r="B33" s="19">
        <v>0.21527777777777901</v>
      </c>
      <c r="C33" s="19">
        <v>0.22222222222222399</v>
      </c>
      <c r="D33" s="27"/>
      <c r="E33" s="27"/>
    </row>
    <row r="34" spans="1:5" x14ac:dyDescent="0.2">
      <c r="A34" s="128">
        <f t="shared" si="0"/>
        <v>41826</v>
      </c>
      <c r="B34" s="19">
        <v>0.22222222222222299</v>
      </c>
      <c r="C34" s="19">
        <v>0.22916666666666899</v>
      </c>
      <c r="D34" s="27"/>
      <c r="E34" s="27"/>
    </row>
    <row r="35" spans="1:5" x14ac:dyDescent="0.2">
      <c r="A35" s="128">
        <f t="shared" si="0"/>
        <v>41826</v>
      </c>
      <c r="B35" s="19">
        <v>0.22916666666666799</v>
      </c>
      <c r="C35" s="19">
        <v>0.23611111111111299</v>
      </c>
      <c r="D35" s="27"/>
      <c r="E35" s="27"/>
    </row>
    <row r="36" spans="1:5" x14ac:dyDescent="0.2">
      <c r="A36" s="128">
        <f t="shared" si="0"/>
        <v>41826</v>
      </c>
      <c r="B36" s="19">
        <v>0.23611111111111199</v>
      </c>
      <c r="C36" s="19">
        <v>0.24305555555555799</v>
      </c>
      <c r="D36" s="27"/>
      <c r="E36" s="27"/>
    </row>
    <row r="37" spans="1:5" x14ac:dyDescent="0.2">
      <c r="A37" s="128">
        <f t="shared" si="0"/>
        <v>41826</v>
      </c>
      <c r="B37" s="19">
        <v>0.243055555555557</v>
      </c>
      <c r="C37" s="19">
        <v>0.250000000000002</v>
      </c>
      <c r="D37" s="27"/>
      <c r="E37" s="27"/>
    </row>
    <row r="38" spans="1:5" x14ac:dyDescent="0.2">
      <c r="A38" s="128">
        <f t="shared" si="0"/>
        <v>41826</v>
      </c>
      <c r="B38" s="19">
        <v>0.250000000000001</v>
      </c>
      <c r="C38" s="19">
        <v>0.25694444444444697</v>
      </c>
      <c r="D38" s="27"/>
      <c r="E38" s="27"/>
    </row>
    <row r="39" spans="1:5" x14ac:dyDescent="0.2">
      <c r="A39" s="128">
        <f t="shared" si="0"/>
        <v>41826</v>
      </c>
      <c r="B39" s="19">
        <v>0.25694444444444597</v>
      </c>
      <c r="C39" s="19">
        <v>0.263888888888891</v>
      </c>
      <c r="D39" s="27"/>
      <c r="E39" s="27"/>
    </row>
    <row r="40" spans="1:5" x14ac:dyDescent="0.2">
      <c r="A40" s="128">
        <f t="shared" si="0"/>
        <v>41826</v>
      </c>
      <c r="B40" s="19">
        <v>0.26388888888889001</v>
      </c>
      <c r="C40" s="19">
        <v>0.27083333333333598</v>
      </c>
      <c r="D40" s="27"/>
      <c r="E40" s="27"/>
    </row>
    <row r="41" spans="1:5" x14ac:dyDescent="0.2">
      <c r="A41" s="128">
        <f t="shared" si="0"/>
        <v>41826</v>
      </c>
      <c r="B41" s="19">
        <v>0.27083333333333498</v>
      </c>
      <c r="C41" s="19">
        <v>0.27777777777778001</v>
      </c>
      <c r="D41" s="27"/>
      <c r="E41" s="27"/>
    </row>
    <row r="42" spans="1:5" x14ac:dyDescent="0.2">
      <c r="A42" s="128">
        <f t="shared" si="0"/>
        <v>41826</v>
      </c>
      <c r="B42" s="19">
        <v>0.27777777777777901</v>
      </c>
      <c r="C42" s="19">
        <v>0.28472222222222499</v>
      </c>
      <c r="D42" s="27"/>
      <c r="E42" s="27"/>
    </row>
    <row r="43" spans="1:5" x14ac:dyDescent="0.2">
      <c r="A43" s="128">
        <f t="shared" si="0"/>
        <v>41826</v>
      </c>
      <c r="B43" s="19">
        <v>0.28472222222222399</v>
      </c>
      <c r="C43" s="19">
        <v>0.29166666666666902</v>
      </c>
      <c r="D43" s="27"/>
      <c r="E43" s="27"/>
    </row>
    <row r="44" spans="1:5" x14ac:dyDescent="0.2">
      <c r="A44" s="128">
        <f t="shared" si="0"/>
        <v>41826</v>
      </c>
      <c r="B44" s="19">
        <v>0.29166666666666802</v>
      </c>
      <c r="C44" s="19">
        <v>0.29861111111111399</v>
      </c>
      <c r="D44" s="27"/>
      <c r="E44" s="27"/>
    </row>
    <row r="45" spans="1:5" x14ac:dyDescent="0.2">
      <c r="A45" s="128">
        <f t="shared" si="0"/>
        <v>41826</v>
      </c>
      <c r="B45" s="19">
        <v>0.29861111111111299</v>
      </c>
      <c r="C45" s="19">
        <v>0.30555555555555802</v>
      </c>
      <c r="D45" s="27"/>
      <c r="E45" s="27"/>
    </row>
    <row r="46" spans="1:5" x14ac:dyDescent="0.2">
      <c r="A46" s="128">
        <f t="shared" si="0"/>
        <v>41826</v>
      </c>
      <c r="B46" s="19">
        <v>0.30555555555555702</v>
      </c>
      <c r="C46" s="19">
        <v>0.312500000000003</v>
      </c>
      <c r="D46" s="27"/>
      <c r="E46" s="27"/>
    </row>
    <row r="47" spans="1:5" x14ac:dyDescent="0.2">
      <c r="A47" s="128">
        <f t="shared" si="0"/>
        <v>41826</v>
      </c>
      <c r="B47" s="19">
        <v>0.312500000000002</v>
      </c>
      <c r="C47" s="19">
        <v>0.31944444444444697</v>
      </c>
      <c r="D47" s="27"/>
      <c r="E47" s="27"/>
    </row>
    <row r="48" spans="1:5" x14ac:dyDescent="0.2">
      <c r="A48" s="128">
        <f t="shared" si="0"/>
        <v>41826</v>
      </c>
      <c r="B48" s="19">
        <v>0.31944444444444597</v>
      </c>
      <c r="C48" s="19">
        <v>0.326388888888892</v>
      </c>
      <c r="D48" s="27"/>
      <c r="E48" s="27"/>
    </row>
    <row r="49" spans="1:5" x14ac:dyDescent="0.2">
      <c r="A49" s="128">
        <f t="shared" si="0"/>
        <v>41826</v>
      </c>
      <c r="B49" s="19">
        <v>0.326388888888891</v>
      </c>
      <c r="C49" s="19">
        <v>0.33333333333333598</v>
      </c>
      <c r="D49" s="27"/>
      <c r="E49" s="27"/>
    </row>
    <row r="50" spans="1:5" x14ac:dyDescent="0.2">
      <c r="A50" s="128">
        <f t="shared" si="0"/>
        <v>41826</v>
      </c>
      <c r="B50" s="19">
        <v>0.33333333333333498</v>
      </c>
      <c r="C50" s="19">
        <v>0.34027777777778101</v>
      </c>
      <c r="D50" s="27"/>
      <c r="E50" s="27"/>
    </row>
    <row r="51" spans="1:5" x14ac:dyDescent="0.2">
      <c r="A51" s="128">
        <f t="shared" si="0"/>
        <v>41826</v>
      </c>
      <c r="B51" s="19">
        <v>0.34027777777778001</v>
      </c>
      <c r="C51" s="19">
        <v>0.34722222222222499</v>
      </c>
      <c r="D51" s="27"/>
      <c r="E51" s="27"/>
    </row>
    <row r="52" spans="1:5" x14ac:dyDescent="0.2">
      <c r="A52" s="128">
        <f t="shared" si="0"/>
        <v>41826</v>
      </c>
      <c r="B52" s="19">
        <v>0.34722222222222499</v>
      </c>
      <c r="C52" s="19">
        <v>0.35416666666667002</v>
      </c>
      <c r="D52" s="27"/>
      <c r="E52" s="27"/>
    </row>
    <row r="53" spans="1:5" x14ac:dyDescent="0.2">
      <c r="A53" s="128">
        <f t="shared" si="0"/>
        <v>41826</v>
      </c>
      <c r="B53" s="19">
        <v>0.35416666666666902</v>
      </c>
      <c r="C53" s="19">
        <v>0.36111111111111399</v>
      </c>
      <c r="D53" s="27"/>
      <c r="E53" s="27"/>
    </row>
    <row r="54" spans="1:5" x14ac:dyDescent="0.2">
      <c r="A54" s="128">
        <f t="shared" si="0"/>
        <v>41826</v>
      </c>
      <c r="B54" s="19">
        <v>0.36111111111111299</v>
      </c>
      <c r="C54" s="19">
        <v>0.36805555555555902</v>
      </c>
      <c r="D54" s="27"/>
      <c r="E54" s="27"/>
    </row>
    <row r="55" spans="1:5" x14ac:dyDescent="0.2">
      <c r="A55" s="128">
        <f t="shared" si="0"/>
        <v>41826</v>
      </c>
      <c r="B55" s="19">
        <v>0.36805555555555802</v>
      </c>
      <c r="C55" s="19">
        <v>0.375000000000003</v>
      </c>
      <c r="D55" s="27"/>
      <c r="E55" s="27"/>
    </row>
    <row r="56" spans="1:5" x14ac:dyDescent="0.2">
      <c r="A56" s="128">
        <f t="shared" si="0"/>
        <v>41826</v>
      </c>
      <c r="B56" s="19">
        <v>0.375000000000002</v>
      </c>
      <c r="C56" s="19">
        <v>0.38194444444444797</v>
      </c>
      <c r="D56" s="27"/>
      <c r="E56" s="27"/>
    </row>
    <row r="57" spans="1:5" ht="8.25" customHeight="1" x14ac:dyDescent="0.2">
      <c r="A57" s="128">
        <f t="shared" si="0"/>
        <v>41826</v>
      </c>
      <c r="B57" s="19">
        <v>0.38194444444444697</v>
      </c>
      <c r="C57" s="19">
        <v>0.388888888888892</v>
      </c>
      <c r="D57" s="27"/>
      <c r="E57" s="27"/>
    </row>
    <row r="58" spans="1:5" x14ac:dyDescent="0.2">
      <c r="A58" s="128">
        <f t="shared" si="0"/>
        <v>41826</v>
      </c>
      <c r="B58" s="19">
        <v>0.388888888888891</v>
      </c>
      <c r="C58" s="19">
        <v>0.39583333333333698</v>
      </c>
      <c r="D58" s="27"/>
      <c r="E58" s="27"/>
    </row>
    <row r="59" spans="1:5" x14ac:dyDescent="0.2">
      <c r="A59" s="128">
        <f t="shared" si="0"/>
        <v>41826</v>
      </c>
      <c r="B59" s="19">
        <v>0.39583333333333598</v>
      </c>
      <c r="C59" s="19">
        <v>0.40277777777778101</v>
      </c>
      <c r="D59" s="27"/>
      <c r="E59" s="27"/>
    </row>
    <row r="60" spans="1:5" x14ac:dyDescent="0.2">
      <c r="A60" s="128">
        <f t="shared" si="0"/>
        <v>41826</v>
      </c>
      <c r="B60" s="19">
        <v>0.40277777777778001</v>
      </c>
      <c r="C60" s="19">
        <v>0.40972222222222598</v>
      </c>
      <c r="D60" s="27"/>
      <c r="E60" s="27"/>
    </row>
    <row r="61" spans="1:5" x14ac:dyDescent="0.2">
      <c r="A61" s="128">
        <f t="shared" si="0"/>
        <v>41826</v>
      </c>
      <c r="B61" s="19">
        <v>0.40972222222222499</v>
      </c>
      <c r="C61" s="19">
        <v>0.41666666666667002</v>
      </c>
      <c r="D61" s="27"/>
      <c r="E61" s="27"/>
    </row>
    <row r="62" spans="1:5" x14ac:dyDescent="0.2">
      <c r="A62" s="128">
        <f t="shared" si="0"/>
        <v>41826</v>
      </c>
      <c r="B62" s="19">
        <v>0.41666666666666902</v>
      </c>
      <c r="C62" s="19">
        <v>0.42361111111111499</v>
      </c>
      <c r="D62" s="27"/>
      <c r="E62" s="27"/>
    </row>
    <row r="63" spans="1:5" x14ac:dyDescent="0.2">
      <c r="A63" s="128">
        <f t="shared" si="0"/>
        <v>41826</v>
      </c>
      <c r="B63" s="19">
        <v>0.42361111111111399</v>
      </c>
      <c r="C63" s="19">
        <v>0.43055555555555902</v>
      </c>
      <c r="D63" s="27"/>
      <c r="E63" s="27"/>
    </row>
    <row r="64" spans="1:5" x14ac:dyDescent="0.2">
      <c r="A64" s="128">
        <f t="shared" si="0"/>
        <v>41826</v>
      </c>
      <c r="B64" s="19">
        <v>0.43055555555555802</v>
      </c>
      <c r="C64" s="19">
        <v>0.437500000000004</v>
      </c>
      <c r="D64" s="27"/>
      <c r="E64" s="27"/>
    </row>
    <row r="65" spans="1:5" x14ac:dyDescent="0.2">
      <c r="A65" s="128">
        <f t="shared" si="0"/>
        <v>41826</v>
      </c>
      <c r="B65" s="19">
        <v>0.437500000000003</v>
      </c>
      <c r="C65" s="19">
        <v>0.44444444444444797</v>
      </c>
      <c r="D65" s="27"/>
      <c r="E65" s="27"/>
    </row>
    <row r="66" spans="1:5" x14ac:dyDescent="0.2">
      <c r="A66" s="128">
        <f t="shared" si="0"/>
        <v>41826</v>
      </c>
      <c r="B66" s="19">
        <v>0.44444444444444697</v>
      </c>
      <c r="C66" s="19">
        <v>0.451388888888893</v>
      </c>
      <c r="D66" s="27"/>
      <c r="E66" s="27"/>
    </row>
    <row r="67" spans="1:5" x14ac:dyDescent="0.2">
      <c r="A67" s="128">
        <f t="shared" si="0"/>
        <v>41826</v>
      </c>
      <c r="B67" s="19">
        <v>0.451388888888892</v>
      </c>
      <c r="C67" s="19">
        <v>0.45833333333333698</v>
      </c>
      <c r="D67" s="27"/>
      <c r="E67" s="27"/>
    </row>
    <row r="68" spans="1:5" x14ac:dyDescent="0.2">
      <c r="A68" s="128">
        <f t="shared" ref="A68:A131" si="1">A67</f>
        <v>41826</v>
      </c>
      <c r="B68" s="19">
        <v>0.45833333333333598</v>
      </c>
      <c r="C68" s="19">
        <v>0.46527777777778201</v>
      </c>
      <c r="D68" s="27"/>
      <c r="E68" s="27"/>
    </row>
    <row r="69" spans="1:5" x14ac:dyDescent="0.2">
      <c r="A69" s="128">
        <f t="shared" si="1"/>
        <v>41826</v>
      </c>
      <c r="B69" s="19">
        <v>0.46527777777778101</v>
      </c>
      <c r="C69" s="19">
        <v>0.47222222222222598</v>
      </c>
      <c r="D69" s="27"/>
      <c r="E69" s="27"/>
    </row>
    <row r="70" spans="1:5" x14ac:dyDescent="0.2">
      <c r="A70" s="128">
        <f t="shared" si="1"/>
        <v>41826</v>
      </c>
      <c r="B70" s="19">
        <v>0.47222222222222499</v>
      </c>
      <c r="C70" s="19">
        <v>0.47916666666667102</v>
      </c>
      <c r="D70" s="27"/>
      <c r="E70" s="27"/>
    </row>
    <row r="71" spans="1:5" x14ac:dyDescent="0.2">
      <c r="A71" s="128">
        <f t="shared" si="1"/>
        <v>41826</v>
      </c>
      <c r="B71" s="19">
        <v>0.47916666666667002</v>
      </c>
      <c r="C71" s="19">
        <v>0.48611111111111499</v>
      </c>
      <c r="D71" s="27"/>
      <c r="E71" s="27"/>
    </row>
    <row r="72" spans="1:5" x14ac:dyDescent="0.2">
      <c r="A72" s="128">
        <f t="shared" si="1"/>
        <v>41826</v>
      </c>
      <c r="B72" s="19">
        <v>0.48611111111111399</v>
      </c>
      <c r="C72" s="19">
        <v>0.49305555555556002</v>
      </c>
      <c r="D72" s="27"/>
      <c r="E72" s="27"/>
    </row>
    <row r="73" spans="1:5" x14ac:dyDescent="0.2">
      <c r="A73" s="128">
        <f t="shared" si="1"/>
        <v>41826</v>
      </c>
      <c r="B73" s="19">
        <v>0.49305555555555902</v>
      </c>
      <c r="C73" s="19">
        <v>0.500000000000004</v>
      </c>
      <c r="D73" s="27"/>
      <c r="E73" s="27"/>
    </row>
    <row r="74" spans="1:5" x14ac:dyDescent="0.2">
      <c r="A74" s="128">
        <f t="shared" si="1"/>
        <v>41826</v>
      </c>
      <c r="B74" s="19">
        <v>0.500000000000003</v>
      </c>
      <c r="C74" s="19">
        <v>0.50694444444444897</v>
      </c>
      <c r="D74" s="27"/>
      <c r="E74" s="27"/>
    </row>
    <row r="75" spans="1:5" x14ac:dyDescent="0.2">
      <c r="A75" s="128">
        <f t="shared" si="1"/>
        <v>41826</v>
      </c>
      <c r="B75" s="19">
        <v>0.50694444444444797</v>
      </c>
      <c r="C75" s="19">
        <v>0.51388888888889295</v>
      </c>
      <c r="D75" s="27"/>
      <c r="E75" s="27"/>
    </row>
    <row r="76" spans="1:5" x14ac:dyDescent="0.2">
      <c r="A76" s="128">
        <f t="shared" si="1"/>
        <v>41826</v>
      </c>
      <c r="B76" s="19">
        <v>0.51388888888889195</v>
      </c>
      <c r="C76" s="19">
        <v>0.52083333333333803</v>
      </c>
      <c r="D76" s="27"/>
      <c r="E76" s="27"/>
    </row>
    <row r="77" spans="1:5" x14ac:dyDescent="0.2">
      <c r="A77" s="128">
        <f t="shared" si="1"/>
        <v>41826</v>
      </c>
      <c r="B77" s="19">
        <v>0.52083333333333703</v>
      </c>
      <c r="C77" s="19">
        <v>0.52777777777778201</v>
      </c>
      <c r="D77" s="27"/>
      <c r="E77" s="27"/>
    </row>
    <row r="78" spans="1:5" x14ac:dyDescent="0.2">
      <c r="A78" s="128">
        <f t="shared" si="1"/>
        <v>41826</v>
      </c>
      <c r="B78" s="19">
        <v>0.52777777777778101</v>
      </c>
      <c r="C78" s="19">
        <v>0.53472222222222698</v>
      </c>
      <c r="D78" s="27"/>
      <c r="E78" s="27"/>
    </row>
    <row r="79" spans="1:5" x14ac:dyDescent="0.2">
      <c r="A79" s="128">
        <f t="shared" si="1"/>
        <v>41826</v>
      </c>
      <c r="B79" s="19">
        <v>0.53472222222222598</v>
      </c>
      <c r="C79" s="19">
        <v>0.54166666666667096</v>
      </c>
      <c r="D79" s="27"/>
      <c r="E79" s="27"/>
    </row>
    <row r="80" spans="1:5" x14ac:dyDescent="0.2">
      <c r="A80" s="128">
        <f t="shared" si="1"/>
        <v>41826</v>
      </c>
      <c r="B80" s="19">
        <v>0.54166666666666996</v>
      </c>
      <c r="C80" s="19">
        <v>0.54861111111111605</v>
      </c>
      <c r="D80" s="27"/>
      <c r="E80" s="27"/>
    </row>
    <row r="81" spans="1:5" x14ac:dyDescent="0.2">
      <c r="A81" s="128">
        <f t="shared" si="1"/>
        <v>41826</v>
      </c>
      <c r="B81" s="19">
        <v>0.54861111111111505</v>
      </c>
      <c r="C81" s="19">
        <v>0.55555555555556002</v>
      </c>
      <c r="D81" s="27"/>
      <c r="E81" s="27"/>
    </row>
    <row r="82" spans="1:5" ht="7.5" customHeight="1" x14ac:dyDescent="0.2">
      <c r="A82" s="128">
        <f t="shared" si="1"/>
        <v>41826</v>
      </c>
      <c r="B82" s="19">
        <v>0.55555555555555902</v>
      </c>
      <c r="C82" s="19">
        <v>0.562500000000005</v>
      </c>
      <c r="D82" s="27"/>
      <c r="E82" s="27"/>
    </row>
    <row r="83" spans="1:5" x14ac:dyDescent="0.2">
      <c r="A83" s="128">
        <f t="shared" si="1"/>
        <v>41826</v>
      </c>
      <c r="B83" s="19">
        <v>0.562500000000004</v>
      </c>
      <c r="C83" s="19">
        <v>0.56944444444444897</v>
      </c>
      <c r="D83" s="27"/>
      <c r="E83" s="27"/>
    </row>
    <row r="84" spans="1:5" x14ac:dyDescent="0.2">
      <c r="A84" s="128">
        <f t="shared" si="1"/>
        <v>41826</v>
      </c>
      <c r="B84" s="19">
        <v>0.56944444444444797</v>
      </c>
      <c r="C84" s="19">
        <v>0.57638888888889395</v>
      </c>
      <c r="D84" s="27"/>
      <c r="E84" s="27"/>
    </row>
    <row r="85" spans="1:5" x14ac:dyDescent="0.2">
      <c r="A85" s="128">
        <f t="shared" si="1"/>
        <v>41826</v>
      </c>
      <c r="B85" s="19">
        <v>0.57638888888889295</v>
      </c>
      <c r="C85" s="19">
        <v>0.58333333333333803</v>
      </c>
      <c r="D85" s="27"/>
      <c r="E85" s="27"/>
    </row>
    <row r="86" spans="1:5" x14ac:dyDescent="0.2">
      <c r="A86" s="128">
        <f t="shared" si="1"/>
        <v>41826</v>
      </c>
      <c r="B86" s="19">
        <v>0.58333333333333703</v>
      </c>
      <c r="C86" s="19">
        <v>0.59027777777778301</v>
      </c>
      <c r="D86" s="27"/>
      <c r="E86" s="27"/>
    </row>
    <row r="87" spans="1:5" x14ac:dyDescent="0.2">
      <c r="A87" s="128">
        <f t="shared" si="1"/>
        <v>41826</v>
      </c>
      <c r="B87" s="19">
        <v>0.59027777777778201</v>
      </c>
      <c r="C87" s="19">
        <v>0.59722222222222698</v>
      </c>
      <c r="D87" s="27"/>
      <c r="E87" s="27"/>
    </row>
    <row r="88" spans="1:5" x14ac:dyDescent="0.2">
      <c r="A88" s="128">
        <f t="shared" si="1"/>
        <v>41826</v>
      </c>
      <c r="B88" s="19">
        <v>0.59722222222222698</v>
      </c>
      <c r="C88" s="19">
        <v>0.60416666666667196</v>
      </c>
      <c r="D88" s="27"/>
      <c r="E88" s="27"/>
    </row>
    <row r="89" spans="1:5" x14ac:dyDescent="0.2">
      <c r="A89" s="128">
        <f t="shared" si="1"/>
        <v>41826</v>
      </c>
      <c r="B89" s="19">
        <v>0.60416666666667096</v>
      </c>
      <c r="C89" s="19">
        <v>0.61111111111111605</v>
      </c>
      <c r="D89" s="27"/>
      <c r="E89" s="27"/>
    </row>
    <row r="90" spans="1:5" x14ac:dyDescent="0.2">
      <c r="A90" s="128">
        <f t="shared" si="1"/>
        <v>41826</v>
      </c>
      <c r="B90" s="19">
        <v>0.61111111111111505</v>
      </c>
      <c r="C90" s="19">
        <v>0.61805555555556102</v>
      </c>
      <c r="D90" s="27"/>
      <c r="E90" s="27"/>
    </row>
    <row r="91" spans="1:5" x14ac:dyDescent="0.2">
      <c r="A91" s="128">
        <f t="shared" si="1"/>
        <v>41826</v>
      </c>
      <c r="B91" s="19">
        <v>0.61805555555556002</v>
      </c>
      <c r="C91" s="19">
        <v>0.625000000000005</v>
      </c>
      <c r="D91" s="27"/>
      <c r="E91" s="27"/>
    </row>
    <row r="92" spans="1:5" x14ac:dyDescent="0.2">
      <c r="A92" s="128">
        <f t="shared" si="1"/>
        <v>41826</v>
      </c>
      <c r="B92" s="19">
        <v>0.625000000000005</v>
      </c>
      <c r="C92" s="19">
        <v>0.63194444444444997</v>
      </c>
      <c r="D92" s="27"/>
      <c r="E92" s="27"/>
    </row>
    <row r="93" spans="1:5" x14ac:dyDescent="0.2">
      <c r="A93" s="128">
        <f t="shared" si="1"/>
        <v>41826</v>
      </c>
      <c r="B93" s="19">
        <v>0.63194444444444897</v>
      </c>
      <c r="C93" s="19">
        <v>0.63888888888889395</v>
      </c>
      <c r="D93" s="27"/>
      <c r="E93" s="27"/>
    </row>
    <row r="94" spans="1:5" x14ac:dyDescent="0.2">
      <c r="A94" s="128">
        <f t="shared" si="1"/>
        <v>41826</v>
      </c>
      <c r="B94" s="19">
        <v>0.63888888888889295</v>
      </c>
      <c r="C94" s="19">
        <v>0.64583333333333903</v>
      </c>
      <c r="D94" s="27"/>
      <c r="E94" s="27"/>
    </row>
    <row r="95" spans="1:5" x14ac:dyDescent="0.2">
      <c r="A95" s="128">
        <f t="shared" si="1"/>
        <v>41826</v>
      </c>
      <c r="B95" s="19">
        <v>0.64583333333333803</v>
      </c>
      <c r="C95" s="19">
        <v>0.65277777777778301</v>
      </c>
      <c r="D95" s="27"/>
      <c r="E95" s="27"/>
    </row>
    <row r="96" spans="1:5" x14ac:dyDescent="0.2">
      <c r="A96" s="128">
        <f t="shared" si="1"/>
        <v>41826</v>
      </c>
      <c r="B96" s="19">
        <v>0.65277777777778201</v>
      </c>
      <c r="C96" s="19">
        <v>0.65972222222222798</v>
      </c>
      <c r="D96" s="27"/>
      <c r="E96" s="27"/>
    </row>
    <row r="97" spans="1:9" x14ac:dyDescent="0.2">
      <c r="A97" s="128">
        <f t="shared" si="1"/>
        <v>41826</v>
      </c>
      <c r="B97" s="19">
        <v>0.65972222222222698</v>
      </c>
      <c r="C97" s="19">
        <v>0.66666666666667196</v>
      </c>
      <c r="D97" s="27"/>
      <c r="E97" s="27"/>
    </row>
    <row r="98" spans="1:9" x14ac:dyDescent="0.2">
      <c r="A98" s="128">
        <f t="shared" si="1"/>
        <v>41826</v>
      </c>
      <c r="B98" s="19">
        <v>0.66666666666667096</v>
      </c>
      <c r="C98" s="19">
        <v>0.67361111111111704</v>
      </c>
      <c r="D98" s="27"/>
      <c r="E98" s="27"/>
    </row>
    <row r="99" spans="1:9" x14ac:dyDescent="0.2">
      <c r="A99" s="128">
        <f t="shared" si="1"/>
        <v>41826</v>
      </c>
      <c r="B99" s="19">
        <v>0.67361111111111605</v>
      </c>
      <c r="C99" s="19">
        <v>0.68055555555556102</v>
      </c>
      <c r="D99" s="27"/>
      <c r="E99" s="27"/>
    </row>
    <row r="100" spans="1:9" x14ac:dyDescent="0.2">
      <c r="A100" s="128">
        <f t="shared" si="1"/>
        <v>41826</v>
      </c>
      <c r="B100" s="19">
        <v>0.68055555555556002</v>
      </c>
      <c r="C100" s="19">
        <v>0.687500000000006</v>
      </c>
      <c r="D100" s="27"/>
      <c r="E100" s="27"/>
    </row>
    <row r="101" spans="1:9" x14ac:dyDescent="0.2">
      <c r="A101" s="128">
        <f t="shared" si="1"/>
        <v>41826</v>
      </c>
      <c r="B101" s="19">
        <v>0.687500000000005</v>
      </c>
      <c r="C101" s="19">
        <v>0.69444444444444997</v>
      </c>
      <c r="D101" s="27"/>
      <c r="E101" s="27"/>
    </row>
    <row r="102" spans="1:9" x14ac:dyDescent="0.2">
      <c r="A102" s="128">
        <f t="shared" si="1"/>
        <v>41826</v>
      </c>
      <c r="B102" s="19">
        <v>0.69444444444444897</v>
      </c>
      <c r="C102" s="19">
        <v>0.70138888888889495</v>
      </c>
      <c r="D102" s="27"/>
      <c r="E102" s="27"/>
    </row>
    <row r="103" spans="1:9" x14ac:dyDescent="0.2">
      <c r="A103" s="128">
        <f>A102</f>
        <v>41826</v>
      </c>
      <c r="B103" s="19">
        <v>0.7021412037037037</v>
      </c>
      <c r="C103" s="19">
        <v>0.70833333333333903</v>
      </c>
      <c r="D103" s="27">
        <v>8</v>
      </c>
      <c r="E103" s="27">
        <f>D103</f>
        <v>8</v>
      </c>
      <c r="F103" s="6" t="s">
        <v>18</v>
      </c>
      <c r="H103" s="2" t="s">
        <v>113</v>
      </c>
      <c r="I103" s="2" t="s">
        <v>114</v>
      </c>
    </row>
    <row r="104" spans="1:9" x14ac:dyDescent="0.2">
      <c r="A104" s="128">
        <f t="shared" si="1"/>
        <v>41826</v>
      </c>
      <c r="B104" s="19">
        <v>0.70833333333333803</v>
      </c>
      <c r="C104" s="19">
        <v>0.71527777777778401</v>
      </c>
      <c r="D104" s="27">
        <v>10</v>
      </c>
      <c r="E104" s="27">
        <f t="shared" ref="E104:E167" si="2">D104</f>
        <v>10</v>
      </c>
      <c r="F104" s="6" t="s">
        <v>18</v>
      </c>
      <c r="H104" s="2" t="s">
        <v>113</v>
      </c>
      <c r="I104" s="2" t="s">
        <v>114</v>
      </c>
    </row>
    <row r="105" spans="1:9" x14ac:dyDescent="0.2">
      <c r="A105" s="128">
        <f t="shared" si="1"/>
        <v>41826</v>
      </c>
      <c r="B105" s="19">
        <v>0.71527777777778301</v>
      </c>
      <c r="C105" s="19">
        <v>0.72222222222222798</v>
      </c>
      <c r="D105" s="27">
        <v>10</v>
      </c>
      <c r="E105" s="27">
        <f t="shared" si="2"/>
        <v>10</v>
      </c>
      <c r="F105" s="6" t="s">
        <v>18</v>
      </c>
      <c r="H105" s="2" t="s">
        <v>113</v>
      </c>
      <c r="I105" s="2" t="s">
        <v>114</v>
      </c>
    </row>
    <row r="106" spans="1:9" x14ac:dyDescent="0.2">
      <c r="A106" s="128">
        <f t="shared" si="1"/>
        <v>41826</v>
      </c>
      <c r="B106" s="19">
        <v>0.72222222222222798</v>
      </c>
      <c r="C106" s="19">
        <v>0.72916666666667296</v>
      </c>
      <c r="D106" s="27">
        <v>10</v>
      </c>
      <c r="E106" s="27">
        <f t="shared" si="2"/>
        <v>10</v>
      </c>
      <c r="F106" s="6" t="s">
        <v>18</v>
      </c>
      <c r="H106" s="2" t="s">
        <v>113</v>
      </c>
      <c r="I106" s="2" t="s">
        <v>114</v>
      </c>
    </row>
    <row r="107" spans="1:9" x14ac:dyDescent="0.2">
      <c r="A107" s="128">
        <f t="shared" si="1"/>
        <v>41826</v>
      </c>
      <c r="B107" s="19">
        <v>0.72916666666667196</v>
      </c>
      <c r="C107" s="19">
        <v>0.73611111111111704</v>
      </c>
      <c r="D107" s="27">
        <v>10</v>
      </c>
      <c r="E107" s="27">
        <f t="shared" si="2"/>
        <v>10</v>
      </c>
      <c r="F107" s="6" t="s">
        <v>18</v>
      </c>
      <c r="H107" s="2" t="s">
        <v>113</v>
      </c>
      <c r="I107" s="2" t="s">
        <v>114</v>
      </c>
    </row>
    <row r="108" spans="1:9" x14ac:dyDescent="0.2">
      <c r="A108" s="128">
        <f t="shared" si="1"/>
        <v>41826</v>
      </c>
      <c r="B108" s="19">
        <v>0.73611111111111605</v>
      </c>
      <c r="C108" s="19">
        <v>0.74305555555556202</v>
      </c>
      <c r="D108" s="27">
        <v>10</v>
      </c>
      <c r="E108" s="27">
        <f t="shared" si="2"/>
        <v>10</v>
      </c>
      <c r="F108" s="6" t="s">
        <v>18</v>
      </c>
      <c r="H108" s="2" t="s">
        <v>113</v>
      </c>
      <c r="I108" s="2" t="s">
        <v>114</v>
      </c>
    </row>
    <row r="109" spans="1:9" x14ac:dyDescent="0.2">
      <c r="A109" s="128">
        <f t="shared" si="1"/>
        <v>41826</v>
      </c>
      <c r="B109" s="19">
        <v>0.74305555555556102</v>
      </c>
      <c r="C109" s="19">
        <v>0.750000000000006</v>
      </c>
      <c r="D109" s="27">
        <v>10</v>
      </c>
      <c r="E109" s="27">
        <f t="shared" si="2"/>
        <v>10</v>
      </c>
      <c r="F109" s="6" t="s">
        <v>18</v>
      </c>
      <c r="H109" s="2" t="s">
        <v>113</v>
      </c>
      <c r="I109" s="2" t="s">
        <v>114</v>
      </c>
    </row>
    <row r="110" spans="1:9" x14ac:dyDescent="0.2">
      <c r="A110" s="128">
        <f t="shared" si="1"/>
        <v>41826</v>
      </c>
      <c r="B110" s="19">
        <v>0.750000000000005</v>
      </c>
      <c r="C110" s="19">
        <v>0.75694444444445097</v>
      </c>
      <c r="D110" s="27">
        <v>10</v>
      </c>
      <c r="E110" s="27">
        <f t="shared" si="2"/>
        <v>10</v>
      </c>
      <c r="F110" s="6" t="s">
        <v>18</v>
      </c>
      <c r="H110" s="2" t="s">
        <v>113</v>
      </c>
      <c r="I110" s="2" t="s">
        <v>114</v>
      </c>
    </row>
    <row r="111" spans="1:9" x14ac:dyDescent="0.2">
      <c r="A111" s="128">
        <f t="shared" si="1"/>
        <v>41826</v>
      </c>
      <c r="B111" s="19">
        <v>0.75694444444444997</v>
      </c>
      <c r="C111" s="19">
        <v>0.76388888888889495</v>
      </c>
      <c r="D111" s="27">
        <v>10</v>
      </c>
      <c r="E111" s="27">
        <f t="shared" si="2"/>
        <v>10</v>
      </c>
      <c r="F111" s="6" t="s">
        <v>18</v>
      </c>
      <c r="H111" s="2" t="s">
        <v>113</v>
      </c>
      <c r="I111" s="2" t="s">
        <v>114</v>
      </c>
    </row>
    <row r="112" spans="1:9" x14ac:dyDescent="0.2">
      <c r="A112" s="128">
        <f t="shared" si="1"/>
        <v>41826</v>
      </c>
      <c r="B112" s="19">
        <v>0.76388888888889395</v>
      </c>
      <c r="C112" s="19">
        <v>0.77083333333334003</v>
      </c>
      <c r="D112" s="27">
        <v>10</v>
      </c>
      <c r="E112" s="27">
        <f t="shared" si="2"/>
        <v>10</v>
      </c>
      <c r="F112" s="6" t="s">
        <v>18</v>
      </c>
      <c r="H112" s="2" t="s">
        <v>113</v>
      </c>
      <c r="I112" s="2" t="s">
        <v>114</v>
      </c>
    </row>
    <row r="113" spans="1:9" x14ac:dyDescent="0.2">
      <c r="A113" s="128">
        <f t="shared" si="1"/>
        <v>41826</v>
      </c>
      <c r="B113" s="19">
        <v>0.77083333333333903</v>
      </c>
      <c r="C113" s="19">
        <v>0.77777777777778401</v>
      </c>
      <c r="D113" s="27">
        <v>10</v>
      </c>
      <c r="E113" s="27">
        <f t="shared" si="2"/>
        <v>10</v>
      </c>
      <c r="F113" s="6" t="s">
        <v>18</v>
      </c>
      <c r="H113" s="2" t="s">
        <v>113</v>
      </c>
      <c r="I113" s="2" t="s">
        <v>114</v>
      </c>
    </row>
    <row r="114" spans="1:9" x14ac:dyDescent="0.2">
      <c r="A114" s="128">
        <f t="shared" si="1"/>
        <v>41826</v>
      </c>
      <c r="B114" s="19">
        <v>0.77777777777778301</v>
      </c>
      <c r="C114" s="19">
        <v>0.78472222222222898</v>
      </c>
      <c r="D114" s="27">
        <v>10</v>
      </c>
      <c r="E114" s="27">
        <f t="shared" si="2"/>
        <v>10</v>
      </c>
      <c r="F114" s="6" t="s">
        <v>18</v>
      </c>
      <c r="H114" s="2" t="s">
        <v>113</v>
      </c>
      <c r="I114" s="2" t="s">
        <v>114</v>
      </c>
    </row>
    <row r="115" spans="1:9" x14ac:dyDescent="0.2">
      <c r="A115" s="128">
        <f t="shared" si="1"/>
        <v>41826</v>
      </c>
      <c r="B115" s="19">
        <v>0.78472222222222798</v>
      </c>
      <c r="C115" s="19">
        <v>0.79166666666667296</v>
      </c>
      <c r="D115" s="27">
        <v>10</v>
      </c>
      <c r="E115" s="27">
        <f t="shared" si="2"/>
        <v>10</v>
      </c>
      <c r="F115" s="6" t="s">
        <v>18</v>
      </c>
      <c r="H115" s="2" t="s">
        <v>113</v>
      </c>
      <c r="I115" s="2" t="s">
        <v>114</v>
      </c>
    </row>
    <row r="116" spans="1:9" x14ac:dyDescent="0.2">
      <c r="A116" s="128">
        <f t="shared" si="1"/>
        <v>41826</v>
      </c>
      <c r="B116" s="19">
        <v>0.79166666666667196</v>
      </c>
      <c r="C116" s="19">
        <v>0.79861111111111804</v>
      </c>
      <c r="D116" s="27">
        <v>10</v>
      </c>
      <c r="E116" s="27">
        <f t="shared" si="2"/>
        <v>10</v>
      </c>
      <c r="F116" s="6" t="s">
        <v>18</v>
      </c>
      <c r="H116" s="2" t="s">
        <v>113</v>
      </c>
      <c r="I116" s="2" t="s">
        <v>114</v>
      </c>
    </row>
    <row r="117" spans="1:9" x14ac:dyDescent="0.2">
      <c r="A117" s="128">
        <f t="shared" si="1"/>
        <v>41826</v>
      </c>
      <c r="B117" s="19">
        <v>0.79861111111111704</v>
      </c>
      <c r="C117" s="19">
        <v>0.80555555555556202</v>
      </c>
      <c r="D117" s="27">
        <v>10</v>
      </c>
      <c r="E117" s="27">
        <f t="shared" si="2"/>
        <v>10</v>
      </c>
      <c r="F117" s="6" t="s">
        <v>18</v>
      </c>
      <c r="H117" s="2" t="s">
        <v>113</v>
      </c>
      <c r="I117" s="2" t="s">
        <v>114</v>
      </c>
    </row>
    <row r="118" spans="1:9" x14ac:dyDescent="0.2">
      <c r="A118" s="128">
        <f t="shared" si="1"/>
        <v>41826</v>
      </c>
      <c r="B118" s="19">
        <v>0.80555555555556102</v>
      </c>
      <c r="C118" s="19">
        <v>0.81250000000000699</v>
      </c>
      <c r="D118" s="27">
        <v>10</v>
      </c>
      <c r="E118" s="27">
        <f t="shared" si="2"/>
        <v>10</v>
      </c>
      <c r="F118" s="6" t="s">
        <v>18</v>
      </c>
      <c r="H118" s="2" t="s">
        <v>113</v>
      </c>
      <c r="I118" s="2" t="s">
        <v>114</v>
      </c>
    </row>
    <row r="119" spans="1:9" x14ac:dyDescent="0.2">
      <c r="A119" s="128">
        <f t="shared" si="1"/>
        <v>41826</v>
      </c>
      <c r="B119" s="19">
        <v>0.812500000000006</v>
      </c>
      <c r="C119" s="19">
        <v>0.81944444444445097</v>
      </c>
      <c r="D119" s="27">
        <v>10</v>
      </c>
      <c r="E119" s="27">
        <f t="shared" si="2"/>
        <v>10</v>
      </c>
      <c r="F119" s="6" t="s">
        <v>18</v>
      </c>
      <c r="H119" s="2" t="s">
        <v>113</v>
      </c>
      <c r="I119" s="2" t="s">
        <v>114</v>
      </c>
    </row>
    <row r="120" spans="1:9" x14ac:dyDescent="0.2">
      <c r="A120" s="128">
        <f t="shared" si="1"/>
        <v>41826</v>
      </c>
      <c r="B120" s="19">
        <v>0.81944444444444997</v>
      </c>
      <c r="C120" s="19">
        <v>0.82638888888889594</v>
      </c>
      <c r="D120" s="27">
        <v>10</v>
      </c>
      <c r="E120" s="27">
        <f t="shared" si="2"/>
        <v>10</v>
      </c>
      <c r="F120" s="6" t="s">
        <v>18</v>
      </c>
      <c r="H120" s="2" t="s">
        <v>113</v>
      </c>
      <c r="I120" s="2" t="s">
        <v>114</v>
      </c>
    </row>
    <row r="121" spans="1:9" x14ac:dyDescent="0.2">
      <c r="A121" s="128">
        <f t="shared" si="1"/>
        <v>41826</v>
      </c>
      <c r="B121" s="19">
        <v>0.82638888888889495</v>
      </c>
      <c r="C121" s="19">
        <v>0.83333333333334003</v>
      </c>
      <c r="D121" s="27">
        <v>10</v>
      </c>
      <c r="E121" s="27">
        <f t="shared" si="2"/>
        <v>10</v>
      </c>
      <c r="F121" s="6" t="s">
        <v>18</v>
      </c>
      <c r="H121" s="2" t="s">
        <v>113</v>
      </c>
      <c r="I121" s="2" t="s">
        <v>114</v>
      </c>
    </row>
    <row r="122" spans="1:9" x14ac:dyDescent="0.2">
      <c r="A122" s="128">
        <f t="shared" si="1"/>
        <v>41826</v>
      </c>
      <c r="B122" s="19">
        <v>0.83333333333333903</v>
      </c>
      <c r="C122" s="19">
        <v>0.84027777777778501</v>
      </c>
      <c r="D122" s="27">
        <v>10</v>
      </c>
      <c r="E122" s="27">
        <f t="shared" si="2"/>
        <v>10</v>
      </c>
      <c r="F122" s="6" t="s">
        <v>18</v>
      </c>
      <c r="H122" s="2" t="s">
        <v>113</v>
      </c>
      <c r="I122" s="2" t="s">
        <v>114</v>
      </c>
    </row>
    <row r="123" spans="1:9" x14ac:dyDescent="0.2">
      <c r="A123" s="128">
        <f t="shared" si="1"/>
        <v>41826</v>
      </c>
      <c r="B123" s="19">
        <v>0.84027777777778401</v>
      </c>
      <c r="C123" s="19">
        <v>0.84722222222222898</v>
      </c>
      <c r="D123" s="27">
        <v>10</v>
      </c>
      <c r="E123" s="27">
        <f t="shared" si="2"/>
        <v>10</v>
      </c>
      <c r="F123" s="6" t="s">
        <v>18</v>
      </c>
      <c r="H123" s="2" t="s">
        <v>113</v>
      </c>
      <c r="I123" s="2" t="s">
        <v>114</v>
      </c>
    </row>
    <row r="124" spans="1:9" x14ac:dyDescent="0.2">
      <c r="A124" s="128">
        <f t="shared" si="1"/>
        <v>41826</v>
      </c>
      <c r="B124" s="19">
        <v>0.84722222222222898</v>
      </c>
      <c r="C124" s="19">
        <v>0.85416666666667396</v>
      </c>
      <c r="D124" s="27">
        <v>10</v>
      </c>
      <c r="E124" s="27">
        <f t="shared" si="2"/>
        <v>10</v>
      </c>
      <c r="F124" s="6" t="s">
        <v>18</v>
      </c>
      <c r="H124" s="2" t="s">
        <v>113</v>
      </c>
      <c r="I124" s="2" t="s">
        <v>114</v>
      </c>
    </row>
    <row r="125" spans="1:9" x14ac:dyDescent="0.2">
      <c r="A125" s="128">
        <f t="shared" si="1"/>
        <v>41826</v>
      </c>
      <c r="B125" s="19">
        <v>0.85416666666667296</v>
      </c>
      <c r="C125" s="19">
        <v>0.86111111111111804</v>
      </c>
      <c r="D125" s="27">
        <v>10</v>
      </c>
      <c r="E125" s="27">
        <f t="shared" si="2"/>
        <v>10</v>
      </c>
      <c r="F125" s="6" t="s">
        <v>18</v>
      </c>
      <c r="H125" s="2" t="s">
        <v>113</v>
      </c>
      <c r="I125" s="2" t="s">
        <v>114</v>
      </c>
    </row>
    <row r="126" spans="1:9" x14ac:dyDescent="0.2">
      <c r="A126" s="128">
        <f t="shared" si="1"/>
        <v>41826</v>
      </c>
      <c r="B126" s="19">
        <v>0.86111111111111704</v>
      </c>
      <c r="C126" s="19">
        <v>0.86805555555556302</v>
      </c>
      <c r="D126" s="27">
        <v>10</v>
      </c>
      <c r="E126" s="27">
        <f t="shared" si="2"/>
        <v>10</v>
      </c>
      <c r="F126" s="6" t="s">
        <v>18</v>
      </c>
      <c r="H126" s="2" t="s">
        <v>113</v>
      </c>
      <c r="I126" s="2" t="s">
        <v>114</v>
      </c>
    </row>
    <row r="127" spans="1:9" x14ac:dyDescent="0.2">
      <c r="A127" s="128">
        <f t="shared" si="1"/>
        <v>41826</v>
      </c>
      <c r="B127" s="19">
        <v>0.86805555555556202</v>
      </c>
      <c r="C127" s="19">
        <v>0.87500000000000699</v>
      </c>
      <c r="D127" s="27">
        <v>10</v>
      </c>
      <c r="E127" s="27">
        <f t="shared" si="2"/>
        <v>10</v>
      </c>
      <c r="F127" s="6" t="s">
        <v>18</v>
      </c>
      <c r="H127" s="2" t="s">
        <v>113</v>
      </c>
      <c r="I127" s="2" t="s">
        <v>114</v>
      </c>
    </row>
    <row r="128" spans="1:9" x14ac:dyDescent="0.2">
      <c r="A128" s="128">
        <f t="shared" si="1"/>
        <v>41826</v>
      </c>
      <c r="B128" s="19">
        <v>0.875000000000006</v>
      </c>
      <c r="C128" s="19">
        <v>0.88194444444445197</v>
      </c>
      <c r="D128" s="27">
        <v>10</v>
      </c>
      <c r="E128" s="27">
        <f t="shared" si="2"/>
        <v>10</v>
      </c>
      <c r="F128" s="6" t="s">
        <v>18</v>
      </c>
      <c r="H128" s="2" t="s">
        <v>113</v>
      </c>
      <c r="I128" s="2" t="s">
        <v>114</v>
      </c>
    </row>
    <row r="129" spans="1:9" x14ac:dyDescent="0.2">
      <c r="A129" s="128">
        <f t="shared" si="1"/>
        <v>41826</v>
      </c>
      <c r="B129" s="19">
        <v>0.88194444444445097</v>
      </c>
      <c r="C129" s="19">
        <v>0.88888888888889594</v>
      </c>
      <c r="D129" s="27">
        <v>10</v>
      </c>
      <c r="E129" s="27">
        <f t="shared" si="2"/>
        <v>10</v>
      </c>
      <c r="F129" s="6" t="s">
        <v>18</v>
      </c>
      <c r="H129" s="2" t="s">
        <v>113</v>
      </c>
      <c r="I129" s="2" t="s">
        <v>114</v>
      </c>
    </row>
    <row r="130" spans="1:9" x14ac:dyDescent="0.2">
      <c r="A130" s="128">
        <f t="shared" si="1"/>
        <v>41826</v>
      </c>
      <c r="B130" s="19">
        <v>0.88888888888889495</v>
      </c>
      <c r="C130" s="19">
        <v>0.89583333333334103</v>
      </c>
      <c r="D130" s="27">
        <v>10</v>
      </c>
      <c r="E130" s="27">
        <f t="shared" si="2"/>
        <v>10</v>
      </c>
      <c r="F130" s="6" t="s">
        <v>18</v>
      </c>
      <c r="H130" s="2" t="s">
        <v>113</v>
      </c>
      <c r="I130" s="2" t="s">
        <v>114</v>
      </c>
    </row>
    <row r="131" spans="1:9" x14ac:dyDescent="0.2">
      <c r="A131" s="128">
        <f t="shared" si="1"/>
        <v>41826</v>
      </c>
      <c r="B131" s="19">
        <v>0.89583333333334003</v>
      </c>
      <c r="C131" s="19">
        <v>0.90277777777778501</v>
      </c>
      <c r="D131" s="27">
        <v>10</v>
      </c>
      <c r="E131" s="27">
        <f t="shared" si="2"/>
        <v>10</v>
      </c>
      <c r="F131" s="6" t="s">
        <v>18</v>
      </c>
      <c r="H131" s="2" t="s">
        <v>113</v>
      </c>
      <c r="I131" s="2" t="s">
        <v>114</v>
      </c>
    </row>
    <row r="132" spans="1:9" x14ac:dyDescent="0.2">
      <c r="A132" s="128">
        <f t="shared" ref="A132:A145" si="3">A131</f>
        <v>41826</v>
      </c>
      <c r="B132" s="19">
        <v>0.90277777777778401</v>
      </c>
      <c r="C132" s="19">
        <v>0.90972222222222998</v>
      </c>
      <c r="D132" s="27">
        <v>10</v>
      </c>
      <c r="E132" s="27">
        <f t="shared" si="2"/>
        <v>10</v>
      </c>
      <c r="F132" s="6" t="s">
        <v>18</v>
      </c>
      <c r="H132" s="2" t="s">
        <v>113</v>
      </c>
      <c r="I132" s="2" t="s">
        <v>114</v>
      </c>
    </row>
    <row r="133" spans="1:9" x14ac:dyDescent="0.2">
      <c r="A133" s="128">
        <f t="shared" si="3"/>
        <v>41826</v>
      </c>
      <c r="B133" s="19">
        <v>0.90972222222222898</v>
      </c>
      <c r="C133" s="19">
        <v>0.91666666666667396</v>
      </c>
      <c r="D133" s="27">
        <v>10</v>
      </c>
      <c r="E133" s="27">
        <f t="shared" si="2"/>
        <v>10</v>
      </c>
      <c r="F133" s="6" t="s">
        <v>18</v>
      </c>
      <c r="H133" s="2" t="s">
        <v>113</v>
      </c>
      <c r="I133" s="2" t="s">
        <v>114</v>
      </c>
    </row>
    <row r="134" spans="1:9" x14ac:dyDescent="0.2">
      <c r="A134" s="128">
        <f t="shared" si="3"/>
        <v>41826</v>
      </c>
      <c r="B134" s="19">
        <v>0.91666666666667296</v>
      </c>
      <c r="C134" s="19">
        <v>0.92361111111111904</v>
      </c>
      <c r="D134" s="27">
        <v>10</v>
      </c>
      <c r="E134" s="27">
        <f t="shared" si="2"/>
        <v>10</v>
      </c>
      <c r="F134" s="6" t="s">
        <v>18</v>
      </c>
      <c r="H134" s="2" t="s">
        <v>113</v>
      </c>
      <c r="I134" s="2" t="s">
        <v>114</v>
      </c>
    </row>
    <row r="135" spans="1:9" x14ac:dyDescent="0.2">
      <c r="A135" s="128">
        <f t="shared" si="3"/>
        <v>41826</v>
      </c>
      <c r="B135" s="19">
        <v>0.92361111111111804</v>
      </c>
      <c r="C135" s="19">
        <v>0.93055555555556302</v>
      </c>
      <c r="D135" s="27">
        <v>10</v>
      </c>
      <c r="E135" s="27">
        <f t="shared" si="2"/>
        <v>10</v>
      </c>
      <c r="F135" s="6" t="s">
        <v>18</v>
      </c>
      <c r="H135" s="2" t="s">
        <v>113</v>
      </c>
      <c r="I135" s="2" t="s">
        <v>114</v>
      </c>
    </row>
    <row r="136" spans="1:9" x14ac:dyDescent="0.2">
      <c r="A136" s="128">
        <f t="shared" si="3"/>
        <v>41826</v>
      </c>
      <c r="B136" s="19">
        <v>0.93055555555556202</v>
      </c>
      <c r="C136" s="19">
        <v>0.93750000000000799</v>
      </c>
      <c r="D136" s="27">
        <v>10</v>
      </c>
      <c r="E136" s="27">
        <f t="shared" si="2"/>
        <v>10</v>
      </c>
      <c r="F136" s="6" t="s">
        <v>18</v>
      </c>
      <c r="H136" s="2" t="s">
        <v>113</v>
      </c>
      <c r="I136" s="2" t="s">
        <v>114</v>
      </c>
    </row>
    <row r="137" spans="1:9" x14ac:dyDescent="0.2">
      <c r="A137" s="128">
        <f t="shared" si="3"/>
        <v>41826</v>
      </c>
      <c r="B137" s="19">
        <v>0.93750000000000699</v>
      </c>
      <c r="C137" s="19">
        <v>0.94444444444445197</v>
      </c>
      <c r="D137" s="27">
        <v>10</v>
      </c>
      <c r="E137" s="27">
        <f t="shared" si="2"/>
        <v>10</v>
      </c>
      <c r="F137" s="6" t="s">
        <v>18</v>
      </c>
      <c r="H137" s="2" t="s">
        <v>113</v>
      </c>
      <c r="I137" s="2" t="s">
        <v>114</v>
      </c>
    </row>
    <row r="138" spans="1:9" x14ac:dyDescent="0.2">
      <c r="A138" s="128">
        <f t="shared" si="3"/>
        <v>41826</v>
      </c>
      <c r="B138" s="19">
        <v>0.94444444444445097</v>
      </c>
      <c r="C138" s="19">
        <v>0.95138888888889706</v>
      </c>
      <c r="D138" s="27">
        <v>10</v>
      </c>
      <c r="E138" s="27">
        <f t="shared" si="2"/>
        <v>10</v>
      </c>
      <c r="F138" s="6" t="s">
        <v>18</v>
      </c>
      <c r="H138" s="2" t="s">
        <v>113</v>
      </c>
      <c r="I138" s="2" t="s">
        <v>114</v>
      </c>
    </row>
    <row r="139" spans="1:9" x14ac:dyDescent="0.2">
      <c r="A139" s="128">
        <f t="shared" si="3"/>
        <v>41826</v>
      </c>
      <c r="B139" s="19">
        <v>0.95138888888889594</v>
      </c>
      <c r="C139" s="19">
        <v>0.95833333333334103</v>
      </c>
      <c r="D139" s="27">
        <v>10</v>
      </c>
      <c r="E139" s="27">
        <f t="shared" si="2"/>
        <v>10</v>
      </c>
      <c r="F139" s="6" t="s">
        <v>18</v>
      </c>
      <c r="H139" s="2" t="s">
        <v>113</v>
      </c>
      <c r="I139" s="2" t="s">
        <v>114</v>
      </c>
    </row>
    <row r="140" spans="1:9" x14ac:dyDescent="0.2">
      <c r="A140" s="128">
        <f t="shared" si="3"/>
        <v>41826</v>
      </c>
      <c r="B140" s="19">
        <v>0.95833333333334003</v>
      </c>
      <c r="C140" s="19">
        <v>0.96527777777778601</v>
      </c>
      <c r="D140" s="27">
        <v>10</v>
      </c>
      <c r="E140" s="27">
        <f t="shared" si="2"/>
        <v>10</v>
      </c>
      <c r="F140" s="6" t="s">
        <v>18</v>
      </c>
      <c r="H140" s="2" t="s">
        <v>113</v>
      </c>
      <c r="I140" s="2" t="s">
        <v>114</v>
      </c>
    </row>
    <row r="141" spans="1:9" x14ac:dyDescent="0.2">
      <c r="A141" s="128">
        <f t="shared" si="3"/>
        <v>41826</v>
      </c>
      <c r="B141" s="19">
        <v>0.96527777777778501</v>
      </c>
      <c r="C141" s="19">
        <v>0.97222222222222998</v>
      </c>
      <c r="D141" s="27">
        <v>10</v>
      </c>
      <c r="E141" s="27">
        <f t="shared" si="2"/>
        <v>10</v>
      </c>
      <c r="F141" s="6" t="s">
        <v>18</v>
      </c>
      <c r="H141" s="2" t="s">
        <v>113</v>
      </c>
      <c r="I141" s="2" t="s">
        <v>114</v>
      </c>
    </row>
    <row r="142" spans="1:9" x14ac:dyDescent="0.2">
      <c r="A142" s="128">
        <f t="shared" si="3"/>
        <v>41826</v>
      </c>
      <c r="B142" s="19">
        <v>0.97222222222222898</v>
      </c>
      <c r="C142" s="19">
        <v>0.97916666666667496</v>
      </c>
      <c r="D142" s="27">
        <v>10</v>
      </c>
      <c r="E142" s="27">
        <f t="shared" si="2"/>
        <v>10</v>
      </c>
      <c r="F142" s="6" t="s">
        <v>18</v>
      </c>
      <c r="H142" s="2" t="s">
        <v>113</v>
      </c>
      <c r="I142" s="2" t="s">
        <v>114</v>
      </c>
    </row>
    <row r="143" spans="1:9" x14ac:dyDescent="0.2">
      <c r="A143" s="128">
        <f t="shared" si="3"/>
        <v>41826</v>
      </c>
      <c r="B143" s="19">
        <v>0.97916666666667396</v>
      </c>
      <c r="C143" s="19">
        <v>0.98611111111111904</v>
      </c>
      <c r="D143" s="27">
        <v>10</v>
      </c>
      <c r="E143" s="27">
        <f t="shared" si="2"/>
        <v>10</v>
      </c>
      <c r="F143" s="6" t="s">
        <v>18</v>
      </c>
      <c r="H143" s="2" t="s">
        <v>113</v>
      </c>
      <c r="I143" s="2" t="s">
        <v>114</v>
      </c>
    </row>
    <row r="144" spans="1:9" x14ac:dyDescent="0.2">
      <c r="A144" s="128">
        <f t="shared" si="3"/>
        <v>41826</v>
      </c>
      <c r="B144" s="19">
        <v>0.98611111111111804</v>
      </c>
      <c r="C144" s="19">
        <v>0.99305555555556402</v>
      </c>
      <c r="D144" s="27">
        <v>10</v>
      </c>
      <c r="E144" s="27">
        <f t="shared" si="2"/>
        <v>10</v>
      </c>
      <c r="F144" s="6" t="s">
        <v>18</v>
      </c>
      <c r="H144" s="2" t="s">
        <v>113</v>
      </c>
      <c r="I144" s="2" t="s">
        <v>114</v>
      </c>
    </row>
    <row r="145" spans="1:9" x14ac:dyDescent="0.2">
      <c r="A145" s="128">
        <f t="shared" si="3"/>
        <v>41826</v>
      </c>
      <c r="B145" s="19">
        <v>0.99305555555556302</v>
      </c>
      <c r="C145" s="19">
        <v>1.00000000000001</v>
      </c>
      <c r="D145" s="27">
        <v>10</v>
      </c>
      <c r="E145" s="27">
        <f t="shared" si="2"/>
        <v>10</v>
      </c>
      <c r="F145" s="6" t="s">
        <v>18</v>
      </c>
      <c r="H145" s="2" t="s">
        <v>113</v>
      </c>
      <c r="I145" s="2" t="s">
        <v>114</v>
      </c>
    </row>
    <row r="146" spans="1:9" x14ac:dyDescent="0.2">
      <c r="A146" s="128">
        <f>A2+1</f>
        <v>41827</v>
      </c>
      <c r="B146" s="19">
        <v>1.00000000000001</v>
      </c>
      <c r="C146" s="19">
        <v>1.00694444444445</v>
      </c>
      <c r="D146" s="27">
        <v>10</v>
      </c>
      <c r="E146" s="27">
        <f t="shared" si="2"/>
        <v>10</v>
      </c>
      <c r="F146" s="6" t="s">
        <v>18</v>
      </c>
      <c r="H146" s="2" t="s">
        <v>115</v>
      </c>
      <c r="I146" s="2" t="s">
        <v>117</v>
      </c>
    </row>
    <row r="147" spans="1:9" x14ac:dyDescent="0.2">
      <c r="A147" s="128">
        <f t="shared" ref="A147:A210" si="4">A146</f>
        <v>41827</v>
      </c>
      <c r="B147" s="19">
        <v>1.00694444444445</v>
      </c>
      <c r="C147" s="19">
        <v>1.0138888888888999</v>
      </c>
      <c r="D147" s="27">
        <v>10</v>
      </c>
      <c r="E147" s="27">
        <f t="shared" si="2"/>
        <v>10</v>
      </c>
      <c r="F147" s="6" t="s">
        <v>18</v>
      </c>
      <c r="H147" s="2" t="s">
        <v>115</v>
      </c>
      <c r="I147" s="2" t="s">
        <v>117</v>
      </c>
    </row>
    <row r="148" spans="1:9" x14ac:dyDescent="0.2">
      <c r="A148" s="128">
        <f t="shared" si="4"/>
        <v>41827</v>
      </c>
      <c r="B148" s="19">
        <v>1.0138888888888999</v>
      </c>
      <c r="C148" s="19">
        <v>1.0208333333333399</v>
      </c>
      <c r="D148" s="27">
        <v>10</v>
      </c>
      <c r="E148" s="27">
        <f t="shared" si="2"/>
        <v>10</v>
      </c>
      <c r="F148" s="6" t="s">
        <v>18</v>
      </c>
      <c r="H148" s="2" t="s">
        <v>115</v>
      </c>
      <c r="I148" s="2" t="s">
        <v>117</v>
      </c>
    </row>
    <row r="149" spans="1:9" x14ac:dyDescent="0.2">
      <c r="A149" s="128">
        <f t="shared" si="4"/>
        <v>41827</v>
      </c>
      <c r="B149" s="19">
        <v>1.0208333333333399</v>
      </c>
      <c r="C149" s="19">
        <v>1.0277777777777899</v>
      </c>
      <c r="D149" s="27">
        <v>10</v>
      </c>
      <c r="E149" s="27">
        <f t="shared" si="2"/>
        <v>10</v>
      </c>
      <c r="F149" s="6" t="s">
        <v>18</v>
      </c>
      <c r="H149" s="2" t="s">
        <v>115</v>
      </c>
      <c r="I149" s="2" t="s">
        <v>117</v>
      </c>
    </row>
    <row r="150" spans="1:9" x14ac:dyDescent="0.2">
      <c r="A150" s="128">
        <f t="shared" si="4"/>
        <v>41827</v>
      </c>
      <c r="B150" s="19">
        <v>1.0277777777777799</v>
      </c>
      <c r="C150" s="19">
        <v>1.0347222222222301</v>
      </c>
      <c r="D150" s="27">
        <v>10</v>
      </c>
      <c r="E150" s="27">
        <f t="shared" si="2"/>
        <v>10</v>
      </c>
      <c r="F150" s="6" t="s">
        <v>18</v>
      </c>
      <c r="H150" s="2" t="s">
        <v>115</v>
      </c>
      <c r="I150" s="2" t="s">
        <v>117</v>
      </c>
    </row>
    <row r="151" spans="1:9" x14ac:dyDescent="0.2">
      <c r="A151" s="128">
        <f t="shared" si="4"/>
        <v>41827</v>
      </c>
      <c r="B151" s="19">
        <v>1.0347222222222301</v>
      </c>
      <c r="C151" s="19">
        <v>1.0416666666666801</v>
      </c>
      <c r="D151" s="27">
        <v>10</v>
      </c>
      <c r="E151" s="27">
        <f t="shared" si="2"/>
        <v>10</v>
      </c>
      <c r="F151" s="6" t="s">
        <v>18</v>
      </c>
      <c r="H151" s="2" t="s">
        <v>115</v>
      </c>
      <c r="I151" s="2" t="s">
        <v>117</v>
      </c>
    </row>
    <row r="152" spans="1:9" x14ac:dyDescent="0.2">
      <c r="A152" s="128">
        <f t="shared" si="4"/>
        <v>41827</v>
      </c>
      <c r="B152" s="19">
        <v>1.0416666666666701</v>
      </c>
      <c r="C152" s="19">
        <v>1.04861111111112</v>
      </c>
      <c r="D152" s="27">
        <v>10</v>
      </c>
      <c r="E152" s="27">
        <f t="shared" si="2"/>
        <v>10</v>
      </c>
      <c r="F152" s="6" t="s">
        <v>18</v>
      </c>
      <c r="H152" s="2" t="s">
        <v>115</v>
      </c>
      <c r="I152" s="2" t="s">
        <v>117</v>
      </c>
    </row>
    <row r="153" spans="1:9" x14ac:dyDescent="0.2">
      <c r="A153" s="128">
        <f t="shared" si="4"/>
        <v>41827</v>
      </c>
      <c r="B153" s="19">
        <v>1.04861111111112</v>
      </c>
      <c r="C153" s="19">
        <v>1.05555555555557</v>
      </c>
      <c r="D153" s="27">
        <v>10</v>
      </c>
      <c r="E153" s="27">
        <f t="shared" si="2"/>
        <v>10</v>
      </c>
      <c r="F153" s="6" t="s">
        <v>18</v>
      </c>
      <c r="H153" s="2" t="s">
        <v>115</v>
      </c>
      <c r="I153" s="2" t="s">
        <v>117</v>
      </c>
    </row>
    <row r="154" spans="1:9" x14ac:dyDescent="0.2">
      <c r="A154" s="128">
        <f t="shared" si="4"/>
        <v>41827</v>
      </c>
      <c r="B154" s="19">
        <v>1.05555555555556</v>
      </c>
      <c r="C154" s="19">
        <v>1.06250000000001</v>
      </c>
      <c r="D154" s="27">
        <v>10</v>
      </c>
      <c r="E154" s="27">
        <f t="shared" si="2"/>
        <v>10</v>
      </c>
      <c r="F154" s="6" t="s">
        <v>18</v>
      </c>
      <c r="H154" s="2" t="s">
        <v>115</v>
      </c>
      <c r="I154" s="2" t="s">
        <v>117</v>
      </c>
    </row>
    <row r="155" spans="1:9" x14ac:dyDescent="0.2">
      <c r="A155" s="128">
        <f t="shared" si="4"/>
        <v>41827</v>
      </c>
      <c r="B155" s="19">
        <v>1.0625</v>
      </c>
      <c r="C155" s="19">
        <v>1.06944444444446</v>
      </c>
      <c r="D155" s="27">
        <v>10</v>
      </c>
      <c r="E155" s="27">
        <f t="shared" si="2"/>
        <v>10</v>
      </c>
      <c r="F155" s="6" t="s">
        <v>18</v>
      </c>
      <c r="H155" s="2" t="s">
        <v>115</v>
      </c>
      <c r="I155" s="2" t="s">
        <v>117</v>
      </c>
    </row>
    <row r="156" spans="1:9" x14ac:dyDescent="0.2">
      <c r="A156" s="128">
        <f t="shared" si="4"/>
        <v>41827</v>
      </c>
      <c r="B156" s="19">
        <v>1.06944444444445</v>
      </c>
      <c r="C156" s="19">
        <v>1.0763888888888999</v>
      </c>
      <c r="D156" s="27">
        <v>10</v>
      </c>
      <c r="E156" s="27">
        <f t="shared" si="2"/>
        <v>10</v>
      </c>
      <c r="F156" s="6" t="s">
        <v>18</v>
      </c>
      <c r="H156" s="2" t="s">
        <v>115</v>
      </c>
      <c r="I156" s="2" t="s">
        <v>117</v>
      </c>
    </row>
    <row r="157" spans="1:9" x14ac:dyDescent="0.2">
      <c r="A157" s="128">
        <f t="shared" si="4"/>
        <v>41827</v>
      </c>
      <c r="B157" s="19">
        <v>1.0763888888888899</v>
      </c>
      <c r="C157" s="19">
        <v>1.0833333333333399</v>
      </c>
      <c r="D157" s="27">
        <v>10</v>
      </c>
      <c r="E157" s="27">
        <f t="shared" si="2"/>
        <v>10</v>
      </c>
      <c r="F157" s="6" t="s">
        <v>18</v>
      </c>
      <c r="H157" s="2" t="s">
        <v>115</v>
      </c>
      <c r="I157" s="2" t="s">
        <v>117</v>
      </c>
    </row>
    <row r="158" spans="1:9" x14ac:dyDescent="0.2">
      <c r="A158" s="128">
        <f t="shared" si="4"/>
        <v>41827</v>
      </c>
      <c r="B158" s="19">
        <v>1.0833333333333399</v>
      </c>
      <c r="C158" s="19">
        <v>1.0902777777777899</v>
      </c>
      <c r="D158" s="27">
        <v>10</v>
      </c>
      <c r="E158" s="27">
        <f t="shared" si="2"/>
        <v>10</v>
      </c>
      <c r="F158" s="6" t="s">
        <v>18</v>
      </c>
      <c r="H158" s="2" t="s">
        <v>115</v>
      </c>
      <c r="I158" s="2" t="s">
        <v>117</v>
      </c>
    </row>
    <row r="159" spans="1:9" x14ac:dyDescent="0.2">
      <c r="A159" s="128">
        <f t="shared" si="4"/>
        <v>41827</v>
      </c>
      <c r="B159" s="19">
        <v>1.0902777777777799</v>
      </c>
      <c r="C159" s="19">
        <v>1.0972222222222301</v>
      </c>
      <c r="D159" s="27">
        <v>10</v>
      </c>
      <c r="E159" s="27">
        <f t="shared" si="2"/>
        <v>10</v>
      </c>
      <c r="F159" s="6" t="s">
        <v>18</v>
      </c>
      <c r="H159" s="2" t="s">
        <v>115</v>
      </c>
      <c r="I159" s="2" t="s">
        <v>117</v>
      </c>
    </row>
    <row r="160" spans="1:9" x14ac:dyDescent="0.2">
      <c r="A160" s="128">
        <f t="shared" si="4"/>
        <v>41827</v>
      </c>
      <c r="B160" s="19">
        <v>1.0972222222222301</v>
      </c>
      <c r="C160" s="19">
        <v>1.1041666666666801</v>
      </c>
      <c r="D160" s="27">
        <v>10</v>
      </c>
      <c r="E160" s="27">
        <f t="shared" si="2"/>
        <v>10</v>
      </c>
      <c r="F160" s="6" t="s">
        <v>18</v>
      </c>
      <c r="H160" s="2" t="s">
        <v>115</v>
      </c>
      <c r="I160" s="2" t="s">
        <v>117</v>
      </c>
    </row>
    <row r="161" spans="1:9" x14ac:dyDescent="0.2">
      <c r="A161" s="128">
        <f t="shared" si="4"/>
        <v>41827</v>
      </c>
      <c r="B161" s="19">
        <v>1.1041666666666701</v>
      </c>
      <c r="C161" s="19">
        <v>1.11111111111112</v>
      </c>
      <c r="D161" s="27">
        <v>10</v>
      </c>
      <c r="E161" s="27">
        <f t="shared" si="2"/>
        <v>10</v>
      </c>
      <c r="F161" s="6" t="s">
        <v>18</v>
      </c>
      <c r="H161" s="2" t="s">
        <v>115</v>
      </c>
      <c r="I161" s="2" t="s">
        <v>117</v>
      </c>
    </row>
    <row r="162" spans="1:9" x14ac:dyDescent="0.2">
      <c r="A162" s="128">
        <f t="shared" si="4"/>
        <v>41827</v>
      </c>
      <c r="B162" s="19">
        <v>1.11111111111112</v>
      </c>
      <c r="C162" s="19">
        <v>1.11805555555557</v>
      </c>
      <c r="D162" s="27">
        <v>10</v>
      </c>
      <c r="E162" s="27">
        <f t="shared" si="2"/>
        <v>10</v>
      </c>
      <c r="F162" s="6" t="s">
        <v>18</v>
      </c>
      <c r="H162" s="2" t="s">
        <v>115</v>
      </c>
      <c r="I162" s="2" t="s">
        <v>117</v>
      </c>
    </row>
    <row r="163" spans="1:9" x14ac:dyDescent="0.2">
      <c r="A163" s="128">
        <f t="shared" si="4"/>
        <v>41827</v>
      </c>
      <c r="B163" s="19">
        <v>1.11805555555556</v>
      </c>
      <c r="C163" s="19">
        <v>1.12500000000001</v>
      </c>
      <c r="D163" s="27">
        <v>10</v>
      </c>
      <c r="E163" s="27">
        <f t="shared" si="2"/>
        <v>10</v>
      </c>
      <c r="F163" s="6" t="s">
        <v>18</v>
      </c>
      <c r="H163" s="2" t="s">
        <v>115</v>
      </c>
      <c r="I163" s="2" t="s">
        <v>117</v>
      </c>
    </row>
    <row r="164" spans="1:9" x14ac:dyDescent="0.2">
      <c r="A164" s="128">
        <f t="shared" si="4"/>
        <v>41827</v>
      </c>
      <c r="B164" s="19">
        <v>1.12500000000001</v>
      </c>
      <c r="C164" s="19">
        <v>1.13194444444446</v>
      </c>
      <c r="D164" s="27">
        <v>10</v>
      </c>
      <c r="E164" s="27">
        <f t="shared" si="2"/>
        <v>10</v>
      </c>
      <c r="F164" s="6" t="s">
        <v>18</v>
      </c>
      <c r="H164" s="2" t="s">
        <v>115</v>
      </c>
      <c r="I164" s="2" t="s">
        <v>117</v>
      </c>
    </row>
    <row r="165" spans="1:9" x14ac:dyDescent="0.2">
      <c r="A165" s="128">
        <f t="shared" si="4"/>
        <v>41827</v>
      </c>
      <c r="B165" s="19">
        <v>1.13194444444445</v>
      </c>
      <c r="C165" s="19">
        <v>1.1388888888888999</v>
      </c>
      <c r="D165" s="27">
        <v>10</v>
      </c>
      <c r="E165" s="27">
        <f t="shared" si="2"/>
        <v>10</v>
      </c>
      <c r="F165" s="6" t="s">
        <v>18</v>
      </c>
      <c r="H165" s="2" t="s">
        <v>115</v>
      </c>
      <c r="I165" s="2" t="s">
        <v>117</v>
      </c>
    </row>
    <row r="166" spans="1:9" x14ac:dyDescent="0.2">
      <c r="A166" s="128">
        <f t="shared" si="4"/>
        <v>41827</v>
      </c>
      <c r="B166" s="19">
        <v>1.1388888888888899</v>
      </c>
      <c r="C166" s="19">
        <v>1.1458333333333399</v>
      </c>
      <c r="D166" s="27">
        <v>10</v>
      </c>
      <c r="E166" s="27">
        <f t="shared" si="2"/>
        <v>10</v>
      </c>
      <c r="F166" s="6" t="s">
        <v>18</v>
      </c>
      <c r="H166" s="2" t="s">
        <v>115</v>
      </c>
      <c r="I166" s="2" t="s">
        <v>117</v>
      </c>
    </row>
    <row r="167" spans="1:9" x14ac:dyDescent="0.2">
      <c r="A167" s="128">
        <f t="shared" si="4"/>
        <v>41827</v>
      </c>
      <c r="B167" s="19">
        <v>1.1458333333333399</v>
      </c>
      <c r="C167" s="19">
        <v>1.1527777777777899</v>
      </c>
      <c r="D167" s="27">
        <v>10</v>
      </c>
      <c r="E167" s="27">
        <f t="shared" si="2"/>
        <v>10</v>
      </c>
      <c r="F167" s="6" t="s">
        <v>18</v>
      </c>
      <c r="H167" s="2" t="s">
        <v>115</v>
      </c>
      <c r="I167" s="2" t="s">
        <v>117</v>
      </c>
    </row>
    <row r="168" spans="1:9" x14ac:dyDescent="0.2">
      <c r="A168" s="128">
        <f t="shared" si="4"/>
        <v>41827</v>
      </c>
      <c r="B168" s="19">
        <v>1.1527777777777799</v>
      </c>
      <c r="C168" s="19">
        <v>1.1597222222222301</v>
      </c>
      <c r="D168" s="27">
        <v>10</v>
      </c>
      <c r="E168" s="27">
        <f t="shared" ref="E168:E231" si="5">D168</f>
        <v>10</v>
      </c>
      <c r="F168" s="6" t="s">
        <v>18</v>
      </c>
      <c r="H168" s="2" t="s">
        <v>115</v>
      </c>
      <c r="I168" s="2" t="s">
        <v>117</v>
      </c>
    </row>
    <row r="169" spans="1:9" x14ac:dyDescent="0.2">
      <c r="A169" s="128">
        <f t="shared" si="4"/>
        <v>41827</v>
      </c>
      <c r="B169" s="19">
        <v>1.1597222222222301</v>
      </c>
      <c r="C169" s="19">
        <v>1.1666666666666801</v>
      </c>
      <c r="D169" s="27">
        <v>10</v>
      </c>
      <c r="E169" s="27">
        <f t="shared" si="5"/>
        <v>10</v>
      </c>
      <c r="F169" s="6" t="s">
        <v>18</v>
      </c>
      <c r="H169" s="2" t="s">
        <v>115</v>
      </c>
      <c r="I169" s="2" t="s">
        <v>117</v>
      </c>
    </row>
    <row r="170" spans="1:9" x14ac:dyDescent="0.2">
      <c r="A170" s="128">
        <f t="shared" si="4"/>
        <v>41827</v>
      </c>
      <c r="B170" s="19">
        <v>1.1666666666666701</v>
      </c>
      <c r="C170" s="19">
        <v>1.17361111111112</v>
      </c>
      <c r="D170" s="27">
        <v>10</v>
      </c>
      <c r="E170" s="27">
        <f t="shared" si="5"/>
        <v>10</v>
      </c>
      <c r="F170" s="6" t="s">
        <v>18</v>
      </c>
      <c r="H170" s="2" t="s">
        <v>115</v>
      </c>
      <c r="I170" s="2" t="s">
        <v>117</v>
      </c>
    </row>
    <row r="171" spans="1:9" x14ac:dyDescent="0.2">
      <c r="A171" s="128">
        <f t="shared" si="4"/>
        <v>41827</v>
      </c>
      <c r="B171" s="19">
        <v>1.17361111111112</v>
      </c>
      <c r="C171" s="19">
        <v>1.18055555555557</v>
      </c>
      <c r="D171" s="27">
        <v>10</v>
      </c>
      <c r="E171" s="27">
        <f t="shared" si="5"/>
        <v>10</v>
      </c>
      <c r="F171" s="6" t="s">
        <v>18</v>
      </c>
      <c r="H171" s="2" t="s">
        <v>115</v>
      </c>
      <c r="I171" s="2" t="s">
        <v>117</v>
      </c>
    </row>
    <row r="172" spans="1:9" x14ac:dyDescent="0.2">
      <c r="A172" s="128">
        <f t="shared" si="4"/>
        <v>41827</v>
      </c>
      <c r="B172" s="19">
        <v>1.18055555555556</v>
      </c>
      <c r="C172" s="19">
        <v>1.18750000000001</v>
      </c>
      <c r="D172" s="27">
        <v>10</v>
      </c>
      <c r="E172" s="27">
        <f t="shared" si="5"/>
        <v>10</v>
      </c>
      <c r="F172" s="6" t="s">
        <v>18</v>
      </c>
      <c r="H172" s="2" t="s">
        <v>115</v>
      </c>
      <c r="I172" s="2" t="s">
        <v>117</v>
      </c>
    </row>
    <row r="173" spans="1:9" x14ac:dyDescent="0.2">
      <c r="A173" s="128">
        <f t="shared" si="4"/>
        <v>41827</v>
      </c>
      <c r="B173" s="19">
        <v>1.18750000000001</v>
      </c>
      <c r="C173" s="19">
        <v>1.19444444444446</v>
      </c>
      <c r="D173" s="27">
        <v>10</v>
      </c>
      <c r="E173" s="27">
        <f t="shared" si="5"/>
        <v>10</v>
      </c>
      <c r="F173" s="6" t="s">
        <v>18</v>
      </c>
      <c r="H173" s="2" t="s">
        <v>115</v>
      </c>
      <c r="I173" s="2" t="s">
        <v>117</v>
      </c>
    </row>
    <row r="174" spans="1:9" x14ac:dyDescent="0.2">
      <c r="A174" s="128">
        <f t="shared" si="4"/>
        <v>41827</v>
      </c>
      <c r="B174" s="19">
        <v>1.19444444444445</v>
      </c>
      <c r="C174" s="19">
        <v>1.2013888888888999</v>
      </c>
      <c r="D174" s="27">
        <v>10</v>
      </c>
      <c r="E174" s="27">
        <f t="shared" si="5"/>
        <v>10</v>
      </c>
      <c r="F174" s="6" t="s">
        <v>18</v>
      </c>
      <c r="H174" s="2" t="s">
        <v>115</v>
      </c>
      <c r="I174" s="2" t="s">
        <v>117</v>
      </c>
    </row>
    <row r="175" spans="1:9" x14ac:dyDescent="0.2">
      <c r="A175" s="128">
        <f t="shared" si="4"/>
        <v>41827</v>
      </c>
      <c r="B175" s="19">
        <v>1.2013888888888899</v>
      </c>
      <c r="C175" s="19">
        <v>1.2083333333333499</v>
      </c>
      <c r="D175" s="27">
        <v>10</v>
      </c>
      <c r="E175" s="27">
        <f t="shared" si="5"/>
        <v>10</v>
      </c>
      <c r="F175" s="6" t="s">
        <v>18</v>
      </c>
      <c r="H175" s="2" t="s">
        <v>115</v>
      </c>
      <c r="I175" s="2" t="s">
        <v>117</v>
      </c>
    </row>
    <row r="176" spans="1:9" x14ac:dyDescent="0.2">
      <c r="A176" s="128">
        <f t="shared" si="4"/>
        <v>41827</v>
      </c>
      <c r="B176" s="19">
        <v>1.2083333333333399</v>
      </c>
      <c r="C176" s="19">
        <v>1.2152777777777899</v>
      </c>
      <c r="D176" s="27">
        <v>10</v>
      </c>
      <c r="E176" s="27">
        <f t="shared" si="5"/>
        <v>10</v>
      </c>
      <c r="F176" s="6" t="s">
        <v>18</v>
      </c>
      <c r="H176" s="2" t="s">
        <v>115</v>
      </c>
      <c r="I176" s="2" t="s">
        <v>117</v>
      </c>
    </row>
    <row r="177" spans="1:9" x14ac:dyDescent="0.2">
      <c r="A177" s="128">
        <f t="shared" si="4"/>
        <v>41827</v>
      </c>
      <c r="B177" s="19">
        <v>1.2152777777777799</v>
      </c>
      <c r="C177" s="19">
        <v>1.2222222222222301</v>
      </c>
      <c r="D177" s="27">
        <v>10</v>
      </c>
      <c r="E177" s="27">
        <f t="shared" si="5"/>
        <v>10</v>
      </c>
      <c r="F177" s="6" t="s">
        <v>18</v>
      </c>
      <c r="H177" s="2" t="s">
        <v>115</v>
      </c>
      <c r="I177" s="2" t="s">
        <v>117</v>
      </c>
    </row>
    <row r="178" spans="1:9" x14ac:dyDescent="0.2">
      <c r="A178" s="128">
        <f t="shared" si="4"/>
        <v>41827</v>
      </c>
      <c r="B178" s="19">
        <v>1.2222222222222301</v>
      </c>
      <c r="C178" s="19">
        <v>1.2291666666666801</v>
      </c>
      <c r="D178" s="27">
        <v>10</v>
      </c>
      <c r="E178" s="27">
        <f t="shared" si="5"/>
        <v>10</v>
      </c>
      <c r="F178" s="6" t="s">
        <v>18</v>
      </c>
      <c r="H178" s="2" t="s">
        <v>115</v>
      </c>
      <c r="I178" s="2" t="s">
        <v>117</v>
      </c>
    </row>
    <row r="179" spans="1:9" x14ac:dyDescent="0.2">
      <c r="A179" s="128">
        <f t="shared" si="4"/>
        <v>41827</v>
      </c>
      <c r="B179" s="19">
        <v>1.2291666666666701</v>
      </c>
      <c r="C179" s="19">
        <v>1.23611111111112</v>
      </c>
      <c r="D179" s="27">
        <v>10</v>
      </c>
      <c r="E179" s="27">
        <f t="shared" si="5"/>
        <v>10</v>
      </c>
      <c r="F179" s="6" t="s">
        <v>18</v>
      </c>
      <c r="H179" s="2" t="s">
        <v>115</v>
      </c>
      <c r="I179" s="2" t="s">
        <v>117</v>
      </c>
    </row>
    <row r="180" spans="1:9" x14ac:dyDescent="0.2">
      <c r="A180" s="128">
        <f t="shared" si="4"/>
        <v>41827</v>
      </c>
      <c r="B180" s="19">
        <v>1.23611111111112</v>
      </c>
      <c r="C180" s="19">
        <v>1.24305555555557</v>
      </c>
      <c r="D180" s="27">
        <v>10</v>
      </c>
      <c r="E180" s="27">
        <f t="shared" si="5"/>
        <v>10</v>
      </c>
      <c r="F180" s="6" t="s">
        <v>18</v>
      </c>
      <c r="H180" s="2" t="s">
        <v>115</v>
      </c>
      <c r="I180" s="2" t="s">
        <v>117</v>
      </c>
    </row>
    <row r="181" spans="1:9" x14ac:dyDescent="0.2">
      <c r="A181" s="128">
        <f t="shared" si="4"/>
        <v>41827</v>
      </c>
      <c r="B181" s="19">
        <v>1.24305555555556</v>
      </c>
      <c r="C181" s="19">
        <v>1.25000000000001</v>
      </c>
      <c r="D181" s="27">
        <v>10</v>
      </c>
      <c r="E181" s="27">
        <f t="shared" si="5"/>
        <v>10</v>
      </c>
      <c r="F181" s="6" t="s">
        <v>18</v>
      </c>
      <c r="H181" s="2" t="s">
        <v>115</v>
      </c>
      <c r="I181" s="2" t="s">
        <v>117</v>
      </c>
    </row>
    <row r="182" spans="1:9" x14ac:dyDescent="0.2">
      <c r="A182" s="128">
        <f t="shared" si="4"/>
        <v>41827</v>
      </c>
      <c r="B182" s="19">
        <v>1.25000000000001</v>
      </c>
      <c r="C182" s="19">
        <v>1.25694444444446</v>
      </c>
      <c r="D182" s="27">
        <v>10</v>
      </c>
      <c r="E182" s="27">
        <f t="shared" si="5"/>
        <v>10</v>
      </c>
      <c r="F182" s="6" t="s">
        <v>18</v>
      </c>
      <c r="H182" s="2" t="s">
        <v>115</v>
      </c>
      <c r="I182" s="2" t="s">
        <v>117</v>
      </c>
    </row>
    <row r="183" spans="1:9" x14ac:dyDescent="0.2">
      <c r="A183" s="128">
        <f t="shared" si="4"/>
        <v>41827</v>
      </c>
      <c r="B183" s="19">
        <v>1.25694444444445</v>
      </c>
      <c r="C183" s="19">
        <v>1.2638888888888999</v>
      </c>
      <c r="D183" s="27">
        <v>10</v>
      </c>
      <c r="E183" s="27">
        <f t="shared" si="5"/>
        <v>10</v>
      </c>
      <c r="F183" s="6" t="s">
        <v>18</v>
      </c>
      <c r="H183" s="2" t="s">
        <v>115</v>
      </c>
      <c r="I183" s="2" t="s">
        <v>117</v>
      </c>
    </row>
    <row r="184" spans="1:9" x14ac:dyDescent="0.2">
      <c r="A184" s="128">
        <f t="shared" si="4"/>
        <v>41827</v>
      </c>
      <c r="B184" s="19">
        <v>1.2638888888888999</v>
      </c>
      <c r="C184" s="19">
        <v>1.2708333333333499</v>
      </c>
      <c r="D184" s="27">
        <v>10</v>
      </c>
      <c r="E184" s="27">
        <f t="shared" si="5"/>
        <v>10</v>
      </c>
      <c r="F184" s="6" t="s">
        <v>18</v>
      </c>
      <c r="H184" s="2" t="s">
        <v>115</v>
      </c>
      <c r="I184" s="2" t="s">
        <v>117</v>
      </c>
    </row>
    <row r="185" spans="1:9" x14ac:dyDescent="0.2">
      <c r="A185" s="128">
        <f t="shared" si="4"/>
        <v>41827</v>
      </c>
      <c r="B185" s="19">
        <v>1.2708333333333399</v>
      </c>
      <c r="C185" s="19">
        <v>1.2777777777777899</v>
      </c>
      <c r="D185" s="27">
        <v>10</v>
      </c>
      <c r="E185" s="27">
        <f t="shared" si="5"/>
        <v>10</v>
      </c>
      <c r="F185" s="6" t="s">
        <v>18</v>
      </c>
      <c r="H185" s="2" t="s">
        <v>115</v>
      </c>
      <c r="I185" s="2" t="s">
        <v>117</v>
      </c>
    </row>
    <row r="186" spans="1:9" x14ac:dyDescent="0.2">
      <c r="A186" s="128">
        <f t="shared" si="4"/>
        <v>41827</v>
      </c>
      <c r="B186" s="19">
        <v>1.2777777777777799</v>
      </c>
      <c r="C186" s="19">
        <v>1.2847222222222401</v>
      </c>
      <c r="D186" s="27">
        <v>10</v>
      </c>
      <c r="E186" s="27">
        <f t="shared" si="5"/>
        <v>10</v>
      </c>
      <c r="F186" s="6" t="s">
        <v>18</v>
      </c>
      <c r="H186" s="2" t="s">
        <v>115</v>
      </c>
      <c r="I186" s="2" t="s">
        <v>117</v>
      </c>
    </row>
    <row r="187" spans="1:9" x14ac:dyDescent="0.2">
      <c r="A187" s="128">
        <f t="shared" si="4"/>
        <v>41827</v>
      </c>
      <c r="B187" s="19">
        <v>1.2847222222222301</v>
      </c>
      <c r="C187" s="19">
        <v>1.2916666666666801</v>
      </c>
      <c r="D187" s="27">
        <v>10</v>
      </c>
      <c r="E187" s="27">
        <f t="shared" si="5"/>
        <v>10</v>
      </c>
      <c r="F187" s="6" t="s">
        <v>18</v>
      </c>
      <c r="H187" s="2" t="s">
        <v>115</v>
      </c>
      <c r="I187" s="2" t="s">
        <v>117</v>
      </c>
    </row>
    <row r="188" spans="1:9" x14ac:dyDescent="0.2">
      <c r="A188" s="128">
        <f t="shared" si="4"/>
        <v>41827</v>
      </c>
      <c r="B188" s="19">
        <v>1.2916666666666701</v>
      </c>
      <c r="C188" s="19">
        <v>1.29861111111112</v>
      </c>
      <c r="D188" s="27">
        <v>10</v>
      </c>
      <c r="E188" s="27">
        <f t="shared" si="5"/>
        <v>10</v>
      </c>
      <c r="F188" s="6" t="s">
        <v>18</v>
      </c>
      <c r="H188" s="2" t="s">
        <v>115</v>
      </c>
      <c r="I188" s="2" t="s">
        <v>117</v>
      </c>
    </row>
    <row r="189" spans="1:9" x14ac:dyDescent="0.2">
      <c r="A189" s="128">
        <f t="shared" si="4"/>
        <v>41827</v>
      </c>
      <c r="B189" s="19">
        <v>1.29861111111112</v>
      </c>
      <c r="C189" s="19">
        <v>1.30555555555557</v>
      </c>
      <c r="D189" s="27">
        <v>10</v>
      </c>
      <c r="E189" s="27">
        <f t="shared" si="5"/>
        <v>10</v>
      </c>
      <c r="F189" s="6" t="s">
        <v>18</v>
      </c>
      <c r="H189" s="2" t="s">
        <v>115</v>
      </c>
      <c r="I189" s="2" t="s">
        <v>117</v>
      </c>
    </row>
    <row r="190" spans="1:9" x14ac:dyDescent="0.2">
      <c r="A190" s="128">
        <f t="shared" si="4"/>
        <v>41827</v>
      </c>
      <c r="B190" s="19">
        <v>1.30555555555556</v>
      </c>
      <c r="C190" s="19">
        <v>1.31250000000001</v>
      </c>
      <c r="D190" s="27">
        <v>10</v>
      </c>
      <c r="E190" s="27">
        <f t="shared" si="5"/>
        <v>10</v>
      </c>
      <c r="F190" s="6" t="s">
        <v>18</v>
      </c>
      <c r="H190" s="2" t="s">
        <v>115</v>
      </c>
      <c r="I190" s="2" t="s">
        <v>117</v>
      </c>
    </row>
    <row r="191" spans="1:9" x14ac:dyDescent="0.2">
      <c r="A191" s="128">
        <f t="shared" si="4"/>
        <v>41827</v>
      </c>
      <c r="B191" s="19">
        <v>1.31250000000001</v>
      </c>
      <c r="C191" s="19">
        <v>1.31944444444446</v>
      </c>
      <c r="D191" s="27">
        <v>10</v>
      </c>
      <c r="E191" s="27">
        <f t="shared" si="5"/>
        <v>10</v>
      </c>
      <c r="F191" s="6" t="s">
        <v>18</v>
      </c>
      <c r="H191" s="2" t="s">
        <v>115</v>
      </c>
      <c r="I191" s="2" t="s">
        <v>117</v>
      </c>
    </row>
    <row r="192" spans="1:9" x14ac:dyDescent="0.2">
      <c r="A192" s="128">
        <f t="shared" si="4"/>
        <v>41827</v>
      </c>
      <c r="B192" s="19">
        <v>1.31944444444445</v>
      </c>
      <c r="C192" s="19">
        <v>1.3263888888888999</v>
      </c>
      <c r="D192" s="27">
        <v>10</v>
      </c>
      <c r="E192" s="27">
        <f t="shared" si="5"/>
        <v>10</v>
      </c>
      <c r="F192" s="6" t="s">
        <v>18</v>
      </c>
      <c r="H192" s="2" t="s">
        <v>115</v>
      </c>
      <c r="I192" s="2" t="s">
        <v>117</v>
      </c>
    </row>
    <row r="193" spans="1:9" x14ac:dyDescent="0.2">
      <c r="A193" s="128">
        <f t="shared" si="4"/>
        <v>41827</v>
      </c>
      <c r="B193" s="19">
        <v>1.3263888888888999</v>
      </c>
      <c r="C193" s="19">
        <v>1.3333333333333499</v>
      </c>
      <c r="D193" s="27">
        <v>10</v>
      </c>
      <c r="E193" s="27">
        <f t="shared" si="5"/>
        <v>10</v>
      </c>
      <c r="F193" s="6" t="s">
        <v>18</v>
      </c>
      <c r="H193" s="2" t="s">
        <v>115</v>
      </c>
      <c r="I193" s="2" t="s">
        <v>117</v>
      </c>
    </row>
    <row r="194" spans="1:9" x14ac:dyDescent="0.2">
      <c r="A194" s="128">
        <f t="shared" si="4"/>
        <v>41827</v>
      </c>
      <c r="B194" s="19">
        <v>1.3333333333333399</v>
      </c>
      <c r="C194" s="19">
        <v>1.3402777777777899</v>
      </c>
      <c r="D194" s="27">
        <v>10</v>
      </c>
      <c r="E194" s="27">
        <f t="shared" si="5"/>
        <v>10</v>
      </c>
      <c r="F194" s="6" t="s">
        <v>18</v>
      </c>
      <c r="H194" s="2" t="s">
        <v>115</v>
      </c>
      <c r="I194" s="2" t="s">
        <v>117</v>
      </c>
    </row>
    <row r="195" spans="1:9" x14ac:dyDescent="0.2">
      <c r="A195" s="128">
        <f t="shared" si="4"/>
        <v>41827</v>
      </c>
      <c r="B195" s="19">
        <v>1.3402777777777799</v>
      </c>
      <c r="C195" s="19">
        <v>1.3472222222222401</v>
      </c>
      <c r="D195" s="27">
        <v>10</v>
      </c>
      <c r="E195" s="27">
        <f t="shared" si="5"/>
        <v>10</v>
      </c>
      <c r="F195" s="6" t="s">
        <v>18</v>
      </c>
      <c r="H195" s="2" t="s">
        <v>115</v>
      </c>
      <c r="I195" s="2" t="s">
        <v>117</v>
      </c>
    </row>
    <row r="196" spans="1:9" x14ac:dyDescent="0.2">
      <c r="A196" s="128">
        <f t="shared" si="4"/>
        <v>41827</v>
      </c>
      <c r="B196" s="19">
        <v>1.3472222222222301</v>
      </c>
      <c r="C196" s="19">
        <v>1.3541666666666801</v>
      </c>
      <c r="D196" s="27">
        <v>10</v>
      </c>
      <c r="E196" s="27">
        <f t="shared" si="5"/>
        <v>10</v>
      </c>
      <c r="F196" s="6" t="s">
        <v>18</v>
      </c>
      <c r="H196" s="2" t="s">
        <v>115</v>
      </c>
      <c r="I196" s="2" t="s">
        <v>117</v>
      </c>
    </row>
    <row r="197" spans="1:9" x14ac:dyDescent="0.2">
      <c r="A197" s="128">
        <f t="shared" si="4"/>
        <v>41827</v>
      </c>
      <c r="B197" s="19">
        <v>1.3541666666666701</v>
      </c>
      <c r="C197" s="19">
        <v>1.36111111111112</v>
      </c>
      <c r="D197" s="27">
        <v>10</v>
      </c>
      <c r="E197" s="27">
        <f t="shared" si="5"/>
        <v>10</v>
      </c>
      <c r="F197" s="6" t="s">
        <v>18</v>
      </c>
      <c r="H197" s="2" t="s">
        <v>115</v>
      </c>
      <c r="I197" s="2" t="s">
        <v>117</v>
      </c>
    </row>
    <row r="198" spans="1:9" x14ac:dyDescent="0.2">
      <c r="A198" s="128">
        <f t="shared" si="4"/>
        <v>41827</v>
      </c>
      <c r="B198" s="19">
        <v>1.36111111111112</v>
      </c>
      <c r="C198" s="19">
        <v>1.36805555555557</v>
      </c>
      <c r="D198" s="27">
        <v>10</v>
      </c>
      <c r="E198" s="27">
        <f t="shared" si="5"/>
        <v>10</v>
      </c>
      <c r="F198" s="6" t="s">
        <v>18</v>
      </c>
      <c r="H198" s="2" t="s">
        <v>115</v>
      </c>
      <c r="I198" s="2" t="s">
        <v>117</v>
      </c>
    </row>
    <row r="199" spans="1:9" x14ac:dyDescent="0.2">
      <c r="A199" s="128">
        <f t="shared" si="4"/>
        <v>41827</v>
      </c>
      <c r="B199" s="19">
        <v>1.36805555555556</v>
      </c>
      <c r="C199" s="19">
        <v>1.37500000000001</v>
      </c>
      <c r="D199" s="27">
        <v>10</v>
      </c>
      <c r="E199" s="27">
        <f t="shared" si="5"/>
        <v>10</v>
      </c>
      <c r="F199" s="6" t="s">
        <v>18</v>
      </c>
      <c r="H199" s="2" t="s">
        <v>115</v>
      </c>
      <c r="I199" s="2" t="s">
        <v>117</v>
      </c>
    </row>
    <row r="200" spans="1:9" x14ac:dyDescent="0.2">
      <c r="A200" s="128">
        <f t="shared" si="4"/>
        <v>41827</v>
      </c>
      <c r="B200" s="19">
        <v>1.37500000000001</v>
      </c>
      <c r="C200" s="19">
        <v>1.38194444444446</v>
      </c>
      <c r="D200" s="27">
        <v>10</v>
      </c>
      <c r="E200" s="27">
        <f t="shared" si="5"/>
        <v>10</v>
      </c>
      <c r="F200" s="6" t="s">
        <v>18</v>
      </c>
      <c r="H200" s="2" t="s">
        <v>115</v>
      </c>
      <c r="I200" s="2" t="s">
        <v>117</v>
      </c>
    </row>
    <row r="201" spans="1:9" x14ac:dyDescent="0.2">
      <c r="A201" s="128">
        <f t="shared" si="4"/>
        <v>41827</v>
      </c>
      <c r="B201" s="19">
        <v>1.38194444444445</v>
      </c>
      <c r="C201" s="19">
        <v>1.3888888888888999</v>
      </c>
      <c r="D201" s="27">
        <v>10</v>
      </c>
      <c r="E201" s="27">
        <f t="shared" si="5"/>
        <v>10</v>
      </c>
      <c r="F201" s="6" t="s">
        <v>18</v>
      </c>
      <c r="H201" s="2" t="s">
        <v>115</v>
      </c>
      <c r="I201" s="2" t="s">
        <v>117</v>
      </c>
    </row>
    <row r="202" spans="1:9" x14ac:dyDescent="0.2">
      <c r="A202" s="128">
        <f t="shared" si="4"/>
        <v>41827</v>
      </c>
      <c r="B202" s="19">
        <v>1.3888888888888999</v>
      </c>
      <c r="C202" s="19">
        <v>1.3958333333333499</v>
      </c>
      <c r="D202" s="27">
        <v>10</v>
      </c>
      <c r="E202" s="27">
        <f t="shared" si="5"/>
        <v>10</v>
      </c>
      <c r="F202" s="6" t="s">
        <v>18</v>
      </c>
      <c r="H202" s="2" t="s">
        <v>115</v>
      </c>
      <c r="I202" s="2" t="s">
        <v>117</v>
      </c>
    </row>
    <row r="203" spans="1:9" x14ac:dyDescent="0.2">
      <c r="A203" s="128">
        <f t="shared" si="4"/>
        <v>41827</v>
      </c>
      <c r="B203" s="19">
        <v>1.3958333333333399</v>
      </c>
      <c r="C203" s="19">
        <v>1.4027777777777899</v>
      </c>
      <c r="D203" s="27">
        <v>10</v>
      </c>
      <c r="E203" s="27">
        <f t="shared" si="5"/>
        <v>10</v>
      </c>
      <c r="F203" s="6" t="s">
        <v>18</v>
      </c>
      <c r="H203" s="2" t="s">
        <v>115</v>
      </c>
      <c r="I203" s="2" t="s">
        <v>117</v>
      </c>
    </row>
    <row r="204" spans="1:9" x14ac:dyDescent="0.2">
      <c r="A204" s="128">
        <f t="shared" si="4"/>
        <v>41827</v>
      </c>
      <c r="B204" s="19">
        <v>1.4027777777777899</v>
      </c>
      <c r="C204" s="19">
        <v>1.4097222222222401</v>
      </c>
      <c r="D204" s="27">
        <v>10</v>
      </c>
      <c r="E204" s="27">
        <f t="shared" si="5"/>
        <v>10</v>
      </c>
      <c r="F204" s="6" t="s">
        <v>18</v>
      </c>
      <c r="H204" s="2" t="s">
        <v>115</v>
      </c>
      <c r="I204" s="2" t="s">
        <v>117</v>
      </c>
    </row>
    <row r="205" spans="1:9" x14ac:dyDescent="0.2">
      <c r="A205" s="128">
        <f t="shared" si="4"/>
        <v>41827</v>
      </c>
      <c r="B205" s="19">
        <v>1.4097222222222301</v>
      </c>
      <c r="C205" s="19">
        <v>1.4166666666666801</v>
      </c>
      <c r="D205" s="27">
        <v>10</v>
      </c>
      <c r="E205" s="27">
        <f t="shared" si="5"/>
        <v>10</v>
      </c>
      <c r="F205" s="6" t="s">
        <v>18</v>
      </c>
      <c r="H205" s="2" t="s">
        <v>115</v>
      </c>
      <c r="I205" s="2" t="s">
        <v>117</v>
      </c>
    </row>
    <row r="206" spans="1:9" x14ac:dyDescent="0.2">
      <c r="A206" s="128">
        <f t="shared" si="4"/>
        <v>41827</v>
      </c>
      <c r="B206" s="19">
        <v>1.4166666666666701</v>
      </c>
      <c r="C206" s="19">
        <v>1.42361111111113</v>
      </c>
      <c r="D206" s="27">
        <v>10</v>
      </c>
      <c r="E206" s="27">
        <f t="shared" si="5"/>
        <v>10</v>
      </c>
      <c r="F206" s="6" t="s">
        <v>18</v>
      </c>
      <c r="H206" s="2" t="s">
        <v>115</v>
      </c>
      <c r="I206" s="2" t="s">
        <v>117</v>
      </c>
    </row>
    <row r="207" spans="1:9" x14ac:dyDescent="0.2">
      <c r="A207" s="128">
        <f t="shared" si="4"/>
        <v>41827</v>
      </c>
      <c r="B207" s="19">
        <v>1.42361111111112</v>
      </c>
      <c r="C207" s="19">
        <v>1.43055555555557</v>
      </c>
      <c r="D207" s="27">
        <v>10</v>
      </c>
      <c r="E207" s="27">
        <f t="shared" si="5"/>
        <v>10</v>
      </c>
      <c r="F207" s="6" t="s">
        <v>18</v>
      </c>
      <c r="H207" s="2" t="s">
        <v>115</v>
      </c>
      <c r="I207" s="2" t="s">
        <v>117</v>
      </c>
    </row>
    <row r="208" spans="1:9" x14ac:dyDescent="0.2">
      <c r="A208" s="128">
        <f t="shared" si="4"/>
        <v>41827</v>
      </c>
      <c r="B208" s="19">
        <v>1.43055555555556</v>
      </c>
      <c r="C208" s="19">
        <v>1.43750000000001</v>
      </c>
      <c r="D208" s="27">
        <v>10</v>
      </c>
      <c r="E208" s="27">
        <f t="shared" si="5"/>
        <v>10</v>
      </c>
      <c r="F208" s="6" t="s">
        <v>18</v>
      </c>
      <c r="H208" s="2" t="s">
        <v>115</v>
      </c>
      <c r="I208" s="2" t="s">
        <v>117</v>
      </c>
    </row>
    <row r="209" spans="1:9" x14ac:dyDescent="0.2">
      <c r="A209" s="128">
        <f t="shared" si="4"/>
        <v>41827</v>
      </c>
      <c r="B209" s="19">
        <v>1.43750000000001</v>
      </c>
      <c r="C209" s="19">
        <v>1.44444444444446</v>
      </c>
      <c r="D209" s="27">
        <v>10</v>
      </c>
      <c r="E209" s="27">
        <f t="shared" si="5"/>
        <v>10</v>
      </c>
      <c r="F209" s="6" t="s">
        <v>18</v>
      </c>
      <c r="H209" s="2" t="s">
        <v>115</v>
      </c>
      <c r="I209" s="2" t="s">
        <v>117</v>
      </c>
    </row>
    <row r="210" spans="1:9" x14ac:dyDescent="0.2">
      <c r="A210" s="128">
        <f t="shared" si="4"/>
        <v>41827</v>
      </c>
      <c r="B210" s="19">
        <v>1.44444444444445</v>
      </c>
      <c r="C210" s="19">
        <v>1.4513888888888999</v>
      </c>
      <c r="D210" s="27">
        <v>10</v>
      </c>
      <c r="E210" s="27">
        <f t="shared" si="5"/>
        <v>10</v>
      </c>
      <c r="F210" s="6" t="s">
        <v>18</v>
      </c>
      <c r="H210" s="2" t="s">
        <v>115</v>
      </c>
      <c r="I210" s="2" t="s">
        <v>117</v>
      </c>
    </row>
    <row r="211" spans="1:9" x14ac:dyDescent="0.2">
      <c r="A211" s="128">
        <f t="shared" ref="A211:A275" si="6">A210</f>
        <v>41827</v>
      </c>
      <c r="B211" s="19">
        <v>1.4513888888888999</v>
      </c>
      <c r="C211" s="19">
        <v>1.4583333333333499</v>
      </c>
      <c r="D211" s="27">
        <v>10</v>
      </c>
      <c r="E211" s="27">
        <f t="shared" si="5"/>
        <v>10</v>
      </c>
      <c r="F211" s="6" t="s">
        <v>18</v>
      </c>
      <c r="H211" s="2" t="s">
        <v>115</v>
      </c>
      <c r="I211" s="2" t="s">
        <v>117</v>
      </c>
    </row>
    <row r="212" spans="1:9" x14ac:dyDescent="0.2">
      <c r="A212" s="128">
        <f t="shared" si="6"/>
        <v>41827</v>
      </c>
      <c r="B212" s="19">
        <v>1.4583333333333399</v>
      </c>
      <c r="C212" s="19">
        <v>1.4652777777777899</v>
      </c>
      <c r="D212" s="27">
        <v>10</v>
      </c>
      <c r="E212" s="27">
        <f t="shared" si="5"/>
        <v>10</v>
      </c>
      <c r="F212" s="6" t="s">
        <v>18</v>
      </c>
      <c r="H212" s="2" t="s">
        <v>115</v>
      </c>
      <c r="I212" s="2" t="s">
        <v>117</v>
      </c>
    </row>
    <row r="213" spans="1:9" x14ac:dyDescent="0.2">
      <c r="A213" s="128">
        <f t="shared" si="6"/>
        <v>41827</v>
      </c>
      <c r="B213" s="19">
        <v>1.4652777777777899</v>
      </c>
      <c r="C213" s="19">
        <v>1.4722222222222401</v>
      </c>
      <c r="D213" s="27">
        <v>10</v>
      </c>
      <c r="E213" s="27">
        <f t="shared" si="5"/>
        <v>10</v>
      </c>
      <c r="F213" s="6" t="s">
        <v>18</v>
      </c>
      <c r="H213" s="2" t="s">
        <v>115</v>
      </c>
      <c r="I213" s="2" t="s">
        <v>117</v>
      </c>
    </row>
    <row r="214" spans="1:9" x14ac:dyDescent="0.2">
      <c r="A214" s="128">
        <f t="shared" si="6"/>
        <v>41827</v>
      </c>
      <c r="B214" s="19">
        <v>1.4722222222222301</v>
      </c>
      <c r="C214" s="19">
        <v>1.4791666666666801</v>
      </c>
      <c r="D214" s="27">
        <v>10</v>
      </c>
      <c r="E214" s="27">
        <f t="shared" si="5"/>
        <v>10</v>
      </c>
      <c r="F214" s="6" t="s">
        <v>18</v>
      </c>
      <c r="H214" s="2" t="s">
        <v>115</v>
      </c>
      <c r="I214" s="2" t="s">
        <v>117</v>
      </c>
    </row>
    <row r="215" spans="1:9" x14ac:dyDescent="0.2">
      <c r="A215" s="128">
        <f t="shared" si="6"/>
        <v>41827</v>
      </c>
      <c r="B215" s="19">
        <v>1.4791666666666701</v>
      </c>
      <c r="C215" s="19">
        <v>1.48611111111113</v>
      </c>
      <c r="D215" s="27">
        <v>10</v>
      </c>
      <c r="E215" s="27">
        <f t="shared" si="5"/>
        <v>10</v>
      </c>
      <c r="F215" s="6" t="s">
        <v>18</v>
      </c>
      <c r="H215" s="2" t="s">
        <v>115</v>
      </c>
      <c r="I215" s="2" t="s">
        <v>117</v>
      </c>
    </row>
    <row r="216" spans="1:9" x14ac:dyDescent="0.2">
      <c r="A216" s="128">
        <f t="shared" si="6"/>
        <v>41827</v>
      </c>
      <c r="B216" s="19">
        <v>1.48611111111112</v>
      </c>
      <c r="C216" s="19">
        <v>1.49305555555557</v>
      </c>
      <c r="D216" s="27">
        <v>10</v>
      </c>
      <c r="E216" s="27">
        <f t="shared" si="5"/>
        <v>10</v>
      </c>
      <c r="F216" s="6" t="s">
        <v>18</v>
      </c>
      <c r="H216" s="2" t="s">
        <v>115</v>
      </c>
      <c r="I216" s="2" t="s">
        <v>117</v>
      </c>
    </row>
    <row r="217" spans="1:9" x14ac:dyDescent="0.2">
      <c r="A217" s="128">
        <f t="shared" si="6"/>
        <v>41827</v>
      </c>
      <c r="B217" s="19">
        <v>1.49305555555556</v>
      </c>
      <c r="C217" s="19">
        <v>1.50000000000001</v>
      </c>
      <c r="D217" s="27">
        <v>10</v>
      </c>
      <c r="E217" s="27">
        <f t="shared" si="5"/>
        <v>10</v>
      </c>
      <c r="F217" s="6" t="s">
        <v>18</v>
      </c>
      <c r="H217" s="2" t="s">
        <v>115</v>
      </c>
      <c r="I217" s="2" t="s">
        <v>117</v>
      </c>
    </row>
    <row r="218" spans="1:9" x14ac:dyDescent="0.2">
      <c r="A218" s="128">
        <f t="shared" si="6"/>
        <v>41827</v>
      </c>
      <c r="B218" s="19">
        <v>1.50000000000001</v>
      </c>
      <c r="C218" s="19">
        <v>1.50694444444446</v>
      </c>
      <c r="D218" s="27">
        <v>10</v>
      </c>
      <c r="E218" s="27">
        <f t="shared" si="5"/>
        <v>10</v>
      </c>
      <c r="F218" s="6" t="s">
        <v>18</v>
      </c>
      <c r="H218" s="2" t="s">
        <v>115</v>
      </c>
      <c r="I218" s="2" t="s">
        <v>117</v>
      </c>
    </row>
    <row r="219" spans="1:9" x14ac:dyDescent="0.2">
      <c r="A219" s="128">
        <f t="shared" si="6"/>
        <v>41827</v>
      </c>
      <c r="B219" s="19">
        <v>1.50694444444445</v>
      </c>
      <c r="C219" s="19">
        <v>1.5138888888888999</v>
      </c>
      <c r="D219" s="27">
        <v>10</v>
      </c>
      <c r="E219" s="27">
        <f t="shared" si="5"/>
        <v>10</v>
      </c>
      <c r="F219" s="6" t="s">
        <v>18</v>
      </c>
      <c r="H219" s="2" t="s">
        <v>115</v>
      </c>
      <c r="I219" s="2" t="s">
        <v>117</v>
      </c>
    </row>
    <row r="220" spans="1:9" x14ac:dyDescent="0.2">
      <c r="A220" s="128">
        <f t="shared" si="6"/>
        <v>41827</v>
      </c>
      <c r="B220" s="19">
        <v>1.5138888888888999</v>
      </c>
      <c r="C220" s="19">
        <v>1.5208333333333499</v>
      </c>
      <c r="D220" s="27">
        <v>10</v>
      </c>
      <c r="E220" s="27">
        <f t="shared" si="5"/>
        <v>10</v>
      </c>
      <c r="F220" s="6" t="s">
        <v>18</v>
      </c>
      <c r="H220" s="2" t="s">
        <v>115</v>
      </c>
      <c r="I220" s="2" t="s">
        <v>117</v>
      </c>
    </row>
    <row r="221" spans="1:9" x14ac:dyDescent="0.2">
      <c r="A221" s="128">
        <f t="shared" si="6"/>
        <v>41827</v>
      </c>
      <c r="B221" s="19">
        <v>1.5208333333333399</v>
      </c>
      <c r="C221" s="19">
        <v>1.5277777777777899</v>
      </c>
      <c r="D221" s="27">
        <v>10</v>
      </c>
      <c r="E221" s="27">
        <f t="shared" si="5"/>
        <v>10</v>
      </c>
      <c r="F221" s="6" t="s">
        <v>18</v>
      </c>
      <c r="H221" s="2" t="s">
        <v>115</v>
      </c>
      <c r="I221" s="2" t="s">
        <v>117</v>
      </c>
    </row>
    <row r="222" spans="1:9" x14ac:dyDescent="0.2">
      <c r="A222" s="128">
        <f t="shared" si="6"/>
        <v>41827</v>
      </c>
      <c r="B222" s="19">
        <v>1.5277777777777899</v>
      </c>
      <c r="C222" s="19">
        <v>1.5347222222222401</v>
      </c>
      <c r="D222" s="27">
        <v>10</v>
      </c>
      <c r="E222" s="27">
        <f t="shared" si="5"/>
        <v>10</v>
      </c>
      <c r="F222" s="6" t="s">
        <v>18</v>
      </c>
      <c r="H222" s="2" t="s">
        <v>115</v>
      </c>
      <c r="I222" s="2" t="s">
        <v>117</v>
      </c>
    </row>
    <row r="223" spans="1:9" x14ac:dyDescent="0.2">
      <c r="A223" s="128">
        <f t="shared" si="6"/>
        <v>41827</v>
      </c>
      <c r="B223" s="19">
        <v>1.5347222222222301</v>
      </c>
      <c r="C223" s="19">
        <v>1.5416666666666801</v>
      </c>
      <c r="D223" s="27">
        <v>10</v>
      </c>
      <c r="E223" s="27">
        <f t="shared" si="5"/>
        <v>10</v>
      </c>
      <c r="F223" s="6" t="s">
        <v>18</v>
      </c>
      <c r="H223" s="2" t="s">
        <v>115</v>
      </c>
      <c r="I223" s="2" t="s">
        <v>117</v>
      </c>
    </row>
    <row r="224" spans="1:9" x14ac:dyDescent="0.2">
      <c r="A224" s="128">
        <f t="shared" si="6"/>
        <v>41827</v>
      </c>
      <c r="B224" s="19">
        <v>1.5416666666666801</v>
      </c>
      <c r="C224" s="19">
        <v>1.54861111111113</v>
      </c>
      <c r="D224" s="27">
        <v>10</v>
      </c>
      <c r="E224" s="27">
        <f t="shared" si="5"/>
        <v>10</v>
      </c>
      <c r="F224" s="6" t="s">
        <v>18</v>
      </c>
      <c r="H224" s="2" t="s">
        <v>115</v>
      </c>
      <c r="I224" s="2" t="s">
        <v>117</v>
      </c>
    </row>
    <row r="225" spans="1:9" x14ac:dyDescent="0.2">
      <c r="A225" s="128">
        <f t="shared" si="6"/>
        <v>41827</v>
      </c>
      <c r="B225" s="19">
        <v>1.54861111111112</v>
      </c>
      <c r="C225" s="19">
        <v>1.55555555555557</v>
      </c>
      <c r="D225" s="27">
        <v>10</v>
      </c>
      <c r="E225" s="27">
        <f t="shared" si="5"/>
        <v>10</v>
      </c>
      <c r="F225" s="6" t="s">
        <v>18</v>
      </c>
      <c r="H225" s="2" t="s">
        <v>115</v>
      </c>
      <c r="I225" s="2" t="s">
        <v>117</v>
      </c>
    </row>
    <row r="226" spans="1:9" x14ac:dyDescent="0.2">
      <c r="A226" s="128">
        <f t="shared" si="6"/>
        <v>41827</v>
      </c>
      <c r="B226" s="19">
        <v>1.55555555555556</v>
      </c>
      <c r="C226" s="19">
        <v>1.56250000000002</v>
      </c>
      <c r="D226" s="27">
        <v>10</v>
      </c>
      <c r="E226" s="27">
        <f t="shared" si="5"/>
        <v>10</v>
      </c>
      <c r="F226" s="6" t="s">
        <v>18</v>
      </c>
      <c r="H226" s="2" t="s">
        <v>115</v>
      </c>
      <c r="I226" s="2" t="s">
        <v>117</v>
      </c>
    </row>
    <row r="227" spans="1:9" x14ac:dyDescent="0.2">
      <c r="A227" s="128">
        <f t="shared" si="6"/>
        <v>41827</v>
      </c>
      <c r="B227" s="19">
        <v>1.56250000000001</v>
      </c>
      <c r="C227" s="19">
        <v>1.56944444444446</v>
      </c>
      <c r="D227" s="27">
        <v>10</v>
      </c>
      <c r="E227" s="27">
        <f t="shared" si="5"/>
        <v>10</v>
      </c>
      <c r="F227" s="6" t="s">
        <v>18</v>
      </c>
      <c r="H227" s="2" t="s">
        <v>115</v>
      </c>
      <c r="I227" s="2" t="s">
        <v>117</v>
      </c>
    </row>
    <row r="228" spans="1:9" x14ac:dyDescent="0.2">
      <c r="A228" s="128">
        <f t="shared" si="6"/>
        <v>41827</v>
      </c>
      <c r="B228" s="19">
        <v>1.56944444444445</v>
      </c>
      <c r="C228" s="19">
        <v>1.5763888888888999</v>
      </c>
      <c r="D228" s="27">
        <v>10</v>
      </c>
      <c r="E228" s="27">
        <f t="shared" si="5"/>
        <v>10</v>
      </c>
      <c r="F228" s="6" t="s">
        <v>18</v>
      </c>
      <c r="H228" s="2" t="s">
        <v>115</v>
      </c>
      <c r="I228" s="2" t="s">
        <v>117</v>
      </c>
    </row>
    <row r="229" spans="1:9" x14ac:dyDescent="0.2">
      <c r="A229" s="128">
        <f t="shared" si="6"/>
        <v>41827</v>
      </c>
      <c r="B229" s="19">
        <v>1.5763888888888999</v>
      </c>
      <c r="C229" s="19">
        <v>1.5833333333333499</v>
      </c>
      <c r="D229" s="27">
        <v>10</v>
      </c>
      <c r="E229" s="27">
        <f t="shared" si="5"/>
        <v>10</v>
      </c>
      <c r="F229" s="6" t="s">
        <v>18</v>
      </c>
      <c r="H229" s="2" t="s">
        <v>115</v>
      </c>
      <c r="I229" s="2" t="s">
        <v>117</v>
      </c>
    </row>
    <row r="230" spans="1:9" x14ac:dyDescent="0.2">
      <c r="A230" s="128">
        <f t="shared" si="6"/>
        <v>41827</v>
      </c>
      <c r="B230" s="19">
        <v>1.5833333333333399</v>
      </c>
      <c r="C230" s="19">
        <v>1.5902777777777899</v>
      </c>
      <c r="D230" s="27">
        <v>10</v>
      </c>
      <c r="E230" s="27">
        <f t="shared" si="5"/>
        <v>10</v>
      </c>
      <c r="F230" s="6" t="s">
        <v>18</v>
      </c>
      <c r="H230" s="2" t="s">
        <v>115</v>
      </c>
      <c r="I230" s="2" t="s">
        <v>117</v>
      </c>
    </row>
    <row r="231" spans="1:9" x14ac:dyDescent="0.2">
      <c r="A231" s="128">
        <f t="shared" si="6"/>
        <v>41827</v>
      </c>
      <c r="B231" s="19">
        <v>1.5902777777777899</v>
      </c>
      <c r="C231" s="19">
        <v>1.5972222222222401</v>
      </c>
      <c r="D231" s="27">
        <v>10</v>
      </c>
      <c r="E231" s="27">
        <f t="shared" si="5"/>
        <v>10</v>
      </c>
      <c r="F231" s="6" t="s">
        <v>18</v>
      </c>
      <c r="H231" s="2" t="s">
        <v>115</v>
      </c>
      <c r="I231" s="2" t="s">
        <v>117</v>
      </c>
    </row>
    <row r="232" spans="1:9" x14ac:dyDescent="0.2">
      <c r="A232" s="128">
        <f t="shared" si="6"/>
        <v>41827</v>
      </c>
      <c r="B232" s="19">
        <v>1.5972222222222301</v>
      </c>
      <c r="C232" s="19">
        <v>1.6041666666666801</v>
      </c>
      <c r="D232" s="27">
        <v>10</v>
      </c>
      <c r="E232" s="27">
        <f t="shared" ref="E232:E296" si="7">D232</f>
        <v>10</v>
      </c>
      <c r="F232" s="6" t="s">
        <v>18</v>
      </c>
      <c r="H232" s="2" t="s">
        <v>115</v>
      </c>
      <c r="I232" s="2" t="s">
        <v>117</v>
      </c>
    </row>
    <row r="233" spans="1:9" x14ac:dyDescent="0.2">
      <c r="A233" s="128">
        <f t="shared" si="6"/>
        <v>41827</v>
      </c>
      <c r="B233" s="19">
        <v>1.6041666666666801</v>
      </c>
      <c r="C233" s="19">
        <v>1.61111111111113</v>
      </c>
      <c r="D233" s="27">
        <v>10</v>
      </c>
      <c r="E233" s="27">
        <f t="shared" si="7"/>
        <v>10</v>
      </c>
      <c r="F233" s="6" t="s">
        <v>18</v>
      </c>
      <c r="H233" s="2" t="s">
        <v>115</v>
      </c>
      <c r="I233" s="2" t="s">
        <v>117</v>
      </c>
    </row>
    <row r="234" spans="1:9" x14ac:dyDescent="0.2">
      <c r="A234" s="128">
        <f t="shared" si="6"/>
        <v>41827</v>
      </c>
      <c r="B234" s="19">
        <v>1.61111111111112</v>
      </c>
      <c r="C234" s="19">
        <v>1.61805555555557</v>
      </c>
      <c r="D234" s="27">
        <v>10</v>
      </c>
      <c r="E234" s="27">
        <f t="shared" si="7"/>
        <v>10</v>
      </c>
      <c r="F234" s="6" t="s">
        <v>18</v>
      </c>
      <c r="H234" s="2" t="s">
        <v>115</v>
      </c>
      <c r="I234" s="2" t="s">
        <v>117</v>
      </c>
    </row>
    <row r="235" spans="1:9" x14ac:dyDescent="0.2">
      <c r="A235" s="128">
        <f t="shared" si="6"/>
        <v>41827</v>
      </c>
      <c r="B235" s="19">
        <v>0.61805555555555558</v>
      </c>
      <c r="C235" s="19">
        <v>0.61888888888888893</v>
      </c>
      <c r="D235" s="27">
        <v>1</v>
      </c>
      <c r="E235" s="27">
        <f t="shared" si="7"/>
        <v>1</v>
      </c>
      <c r="F235" s="6" t="s">
        <v>18</v>
      </c>
      <c r="H235" s="2" t="s">
        <v>115</v>
      </c>
      <c r="I235" s="2" t="s">
        <v>117</v>
      </c>
    </row>
    <row r="236" spans="1:9" x14ac:dyDescent="0.2">
      <c r="A236" s="128">
        <f>A234</f>
        <v>41827</v>
      </c>
      <c r="B236" s="19">
        <v>0.61975694444444451</v>
      </c>
      <c r="C236" s="19">
        <v>1.62500000000002</v>
      </c>
      <c r="D236" s="27">
        <v>7</v>
      </c>
      <c r="E236" s="27">
        <f t="shared" si="7"/>
        <v>7</v>
      </c>
      <c r="F236" s="6" t="s">
        <v>18</v>
      </c>
      <c r="H236" s="2" t="s">
        <v>115</v>
      </c>
      <c r="I236" s="2" t="s">
        <v>117</v>
      </c>
    </row>
    <row r="237" spans="1:9" x14ac:dyDescent="0.2">
      <c r="A237" s="128">
        <f t="shared" si="6"/>
        <v>41827</v>
      </c>
      <c r="B237" s="19">
        <v>1.62500000000001</v>
      </c>
      <c r="C237" s="19">
        <v>1.63194444444446</v>
      </c>
      <c r="D237" s="27">
        <v>10</v>
      </c>
      <c r="E237" s="27">
        <f t="shared" si="7"/>
        <v>10</v>
      </c>
      <c r="F237" s="6" t="s">
        <v>18</v>
      </c>
      <c r="H237" s="2" t="s">
        <v>115</v>
      </c>
      <c r="I237" s="2" t="s">
        <v>117</v>
      </c>
    </row>
    <row r="238" spans="1:9" x14ac:dyDescent="0.2">
      <c r="A238" s="128">
        <f t="shared" si="6"/>
        <v>41827</v>
      </c>
      <c r="B238" s="19">
        <v>1.63194444444445</v>
      </c>
      <c r="C238" s="19">
        <v>1.6388888888888999</v>
      </c>
      <c r="D238" s="27">
        <v>10</v>
      </c>
      <c r="E238" s="27">
        <f t="shared" si="7"/>
        <v>10</v>
      </c>
      <c r="F238" s="6" t="s">
        <v>18</v>
      </c>
      <c r="H238" s="2" t="s">
        <v>115</v>
      </c>
      <c r="I238" s="2" t="s">
        <v>117</v>
      </c>
    </row>
    <row r="239" spans="1:9" x14ac:dyDescent="0.2">
      <c r="A239" s="128">
        <f t="shared" si="6"/>
        <v>41827</v>
      </c>
      <c r="B239" s="19">
        <v>1.6388888888888999</v>
      </c>
      <c r="C239" s="19">
        <v>1.6458333333333499</v>
      </c>
      <c r="D239" s="27">
        <v>10</v>
      </c>
      <c r="E239" s="27">
        <f t="shared" si="7"/>
        <v>10</v>
      </c>
      <c r="F239" s="6" t="s">
        <v>18</v>
      </c>
      <c r="H239" s="2" t="s">
        <v>115</v>
      </c>
      <c r="I239" s="2" t="s">
        <v>117</v>
      </c>
    </row>
    <row r="240" spans="1:9" x14ac:dyDescent="0.2">
      <c r="A240" s="128">
        <f t="shared" si="6"/>
        <v>41827</v>
      </c>
      <c r="B240" s="19">
        <v>1.6458333333333399</v>
      </c>
      <c r="C240" s="19">
        <v>1.6527777777777899</v>
      </c>
      <c r="D240" s="27">
        <v>10</v>
      </c>
      <c r="E240" s="27">
        <f t="shared" si="7"/>
        <v>10</v>
      </c>
      <c r="F240" s="6" t="s">
        <v>18</v>
      </c>
      <c r="H240" s="2" t="s">
        <v>115</v>
      </c>
      <c r="I240" s="2" t="s">
        <v>117</v>
      </c>
    </row>
    <row r="241" spans="1:9" x14ac:dyDescent="0.2">
      <c r="A241" s="128">
        <f t="shared" si="6"/>
        <v>41827</v>
      </c>
      <c r="B241" s="19">
        <v>1.6527777777777899</v>
      </c>
      <c r="C241" s="19">
        <v>1.6597222222222401</v>
      </c>
      <c r="D241" s="27">
        <v>10</v>
      </c>
      <c r="E241" s="27">
        <f t="shared" si="7"/>
        <v>10</v>
      </c>
      <c r="F241" s="6" t="s">
        <v>18</v>
      </c>
      <c r="H241" s="2" t="s">
        <v>115</v>
      </c>
      <c r="I241" s="2" t="s">
        <v>117</v>
      </c>
    </row>
    <row r="242" spans="1:9" x14ac:dyDescent="0.2">
      <c r="A242" s="128">
        <f t="shared" si="6"/>
        <v>41827</v>
      </c>
      <c r="B242" s="19">
        <v>1.6597222222222301</v>
      </c>
      <c r="C242" s="19">
        <v>1.6666666666666801</v>
      </c>
      <c r="D242" s="27">
        <v>10</v>
      </c>
      <c r="E242" s="27">
        <f t="shared" si="7"/>
        <v>10</v>
      </c>
      <c r="F242" s="6" t="s">
        <v>18</v>
      </c>
      <c r="H242" s="2" t="s">
        <v>115</v>
      </c>
      <c r="I242" s="2" t="s">
        <v>117</v>
      </c>
    </row>
    <row r="243" spans="1:9" x14ac:dyDescent="0.2">
      <c r="A243" s="128">
        <f t="shared" si="6"/>
        <v>41827</v>
      </c>
      <c r="B243" s="19">
        <v>1.6666666666666801</v>
      </c>
      <c r="C243" s="19">
        <v>1.67361111111113</v>
      </c>
      <c r="D243" s="27">
        <v>10</v>
      </c>
      <c r="E243" s="27">
        <f t="shared" si="7"/>
        <v>10</v>
      </c>
      <c r="F243" s="6" t="s">
        <v>18</v>
      </c>
      <c r="H243" s="2" t="s">
        <v>115</v>
      </c>
      <c r="I243" s="2" t="s">
        <v>117</v>
      </c>
    </row>
    <row r="244" spans="1:9" x14ac:dyDescent="0.2">
      <c r="A244" s="128">
        <f t="shared" si="6"/>
        <v>41827</v>
      </c>
      <c r="B244" s="19">
        <v>1.67361111111112</v>
      </c>
      <c r="C244" s="19">
        <v>1.68055555555557</v>
      </c>
      <c r="D244" s="27">
        <v>10</v>
      </c>
      <c r="E244" s="27">
        <f t="shared" si="7"/>
        <v>10</v>
      </c>
      <c r="F244" s="6" t="s">
        <v>18</v>
      </c>
      <c r="H244" s="2" t="s">
        <v>115</v>
      </c>
      <c r="I244" s="2" t="s">
        <v>117</v>
      </c>
    </row>
    <row r="245" spans="1:9" x14ac:dyDescent="0.2">
      <c r="A245" s="128">
        <f t="shared" si="6"/>
        <v>41827</v>
      </c>
      <c r="B245" s="19">
        <v>1.68055555555557</v>
      </c>
      <c r="C245" s="19">
        <v>1.68750000000002</v>
      </c>
      <c r="D245" s="27">
        <v>10</v>
      </c>
      <c r="E245" s="27">
        <f t="shared" si="7"/>
        <v>10</v>
      </c>
      <c r="F245" s="6" t="s">
        <v>18</v>
      </c>
      <c r="H245" s="2" t="s">
        <v>115</v>
      </c>
      <c r="I245" s="2" t="s">
        <v>117</v>
      </c>
    </row>
    <row r="246" spans="1:9" x14ac:dyDescent="0.2">
      <c r="A246" s="128">
        <f t="shared" si="6"/>
        <v>41827</v>
      </c>
      <c r="B246" s="19">
        <v>1.68750000000001</v>
      </c>
      <c r="C246" s="19">
        <v>1.69444444444446</v>
      </c>
      <c r="D246" s="27">
        <v>10</v>
      </c>
      <c r="E246" s="27">
        <f t="shared" si="7"/>
        <v>10</v>
      </c>
      <c r="F246" s="6" t="s">
        <v>18</v>
      </c>
      <c r="H246" s="2" t="s">
        <v>115</v>
      </c>
      <c r="I246" s="2" t="s">
        <v>117</v>
      </c>
    </row>
    <row r="247" spans="1:9" x14ac:dyDescent="0.2">
      <c r="A247" s="128">
        <f t="shared" si="6"/>
        <v>41827</v>
      </c>
      <c r="B247" s="19">
        <v>1.69444444444445</v>
      </c>
      <c r="C247" s="19">
        <v>1.7013888888889099</v>
      </c>
      <c r="D247" s="27">
        <v>10</v>
      </c>
      <c r="E247" s="27">
        <f t="shared" si="7"/>
        <v>10</v>
      </c>
      <c r="F247" s="6" t="s">
        <v>18</v>
      </c>
      <c r="H247" s="2" t="s">
        <v>115</v>
      </c>
      <c r="I247" s="2" t="s">
        <v>117</v>
      </c>
    </row>
    <row r="248" spans="1:9" x14ac:dyDescent="0.2">
      <c r="A248" s="128">
        <f t="shared" si="6"/>
        <v>41827</v>
      </c>
      <c r="B248" s="19">
        <v>1.7013888888888999</v>
      </c>
      <c r="C248" s="19">
        <v>1.7083333333333499</v>
      </c>
      <c r="D248" s="27">
        <v>10</v>
      </c>
      <c r="E248" s="27">
        <f t="shared" si="7"/>
        <v>10</v>
      </c>
      <c r="F248" s="6" t="s">
        <v>18</v>
      </c>
      <c r="H248" s="2" t="s">
        <v>115</v>
      </c>
      <c r="I248" s="2" t="s">
        <v>117</v>
      </c>
    </row>
    <row r="249" spans="1:9" x14ac:dyDescent="0.2">
      <c r="A249" s="128">
        <f t="shared" si="6"/>
        <v>41827</v>
      </c>
      <c r="B249" s="19">
        <v>1.7083333333333399</v>
      </c>
      <c r="C249" s="19">
        <v>1.7152777777777899</v>
      </c>
      <c r="D249" s="27">
        <v>10</v>
      </c>
      <c r="E249" s="27">
        <f t="shared" si="7"/>
        <v>10</v>
      </c>
      <c r="F249" s="6" t="s">
        <v>18</v>
      </c>
      <c r="H249" s="2" t="s">
        <v>115</v>
      </c>
      <c r="I249" s="2" t="s">
        <v>117</v>
      </c>
    </row>
    <row r="250" spans="1:9" x14ac:dyDescent="0.2">
      <c r="A250" s="128">
        <f t="shared" si="6"/>
        <v>41827</v>
      </c>
      <c r="B250" s="19">
        <v>1.7152777777777899</v>
      </c>
      <c r="C250" s="19">
        <v>1.7222222222222401</v>
      </c>
      <c r="D250" s="27">
        <v>10</v>
      </c>
      <c r="E250" s="27">
        <f t="shared" si="7"/>
        <v>10</v>
      </c>
      <c r="F250" s="6" t="s">
        <v>18</v>
      </c>
      <c r="H250" s="2" t="s">
        <v>115</v>
      </c>
      <c r="I250" s="2" t="s">
        <v>117</v>
      </c>
    </row>
    <row r="251" spans="1:9" x14ac:dyDescent="0.2">
      <c r="A251" s="128">
        <f t="shared" si="6"/>
        <v>41827</v>
      </c>
      <c r="B251" s="19">
        <v>1.7222222222222301</v>
      </c>
      <c r="C251" s="19">
        <v>1.7291666666666801</v>
      </c>
      <c r="D251" s="27">
        <v>10</v>
      </c>
      <c r="E251" s="27">
        <f t="shared" si="7"/>
        <v>10</v>
      </c>
      <c r="F251" s="6" t="s">
        <v>18</v>
      </c>
      <c r="H251" s="2" t="s">
        <v>115</v>
      </c>
      <c r="I251" s="2" t="s">
        <v>117</v>
      </c>
    </row>
    <row r="252" spans="1:9" x14ac:dyDescent="0.2">
      <c r="A252" s="128">
        <f t="shared" si="6"/>
        <v>41827</v>
      </c>
      <c r="B252" s="19">
        <v>1.7291666666666801</v>
      </c>
      <c r="C252" s="19">
        <v>1.73611111111113</v>
      </c>
      <c r="D252" s="27">
        <v>10</v>
      </c>
      <c r="E252" s="27">
        <f t="shared" si="7"/>
        <v>10</v>
      </c>
      <c r="F252" s="6" t="s">
        <v>18</v>
      </c>
      <c r="H252" s="2" t="s">
        <v>115</v>
      </c>
      <c r="I252" s="2" t="s">
        <v>117</v>
      </c>
    </row>
    <row r="253" spans="1:9" x14ac:dyDescent="0.2">
      <c r="A253" s="128">
        <f t="shared" si="6"/>
        <v>41827</v>
      </c>
      <c r="B253" s="19">
        <v>1.73611111111112</v>
      </c>
      <c r="C253" s="19">
        <v>1.74305555555557</v>
      </c>
      <c r="D253" s="27">
        <v>10</v>
      </c>
      <c r="E253" s="27">
        <f t="shared" si="7"/>
        <v>10</v>
      </c>
      <c r="F253" s="6" t="s">
        <v>18</v>
      </c>
      <c r="H253" s="2" t="s">
        <v>115</v>
      </c>
      <c r="I253" s="2" t="s">
        <v>117</v>
      </c>
    </row>
    <row r="254" spans="1:9" x14ac:dyDescent="0.2">
      <c r="A254" s="128">
        <f t="shared" si="6"/>
        <v>41827</v>
      </c>
      <c r="B254" s="19">
        <v>1.74305555555557</v>
      </c>
      <c r="C254" s="19">
        <v>1.75000000000002</v>
      </c>
      <c r="D254" s="27">
        <v>10</v>
      </c>
      <c r="E254" s="27">
        <f t="shared" si="7"/>
        <v>10</v>
      </c>
      <c r="F254" s="6" t="s">
        <v>18</v>
      </c>
      <c r="H254" s="2" t="s">
        <v>115</v>
      </c>
      <c r="I254" s="2" t="s">
        <v>117</v>
      </c>
    </row>
    <row r="255" spans="1:9" x14ac:dyDescent="0.2">
      <c r="A255" s="128">
        <f t="shared" si="6"/>
        <v>41827</v>
      </c>
      <c r="B255" s="19">
        <v>1.75000000000001</v>
      </c>
      <c r="C255" s="19">
        <v>1.75694444444446</v>
      </c>
      <c r="D255" s="27">
        <v>10</v>
      </c>
      <c r="E255" s="27">
        <f t="shared" si="7"/>
        <v>10</v>
      </c>
      <c r="F255" s="6" t="s">
        <v>18</v>
      </c>
      <c r="H255" s="2" t="s">
        <v>115</v>
      </c>
      <c r="I255" s="2" t="s">
        <v>117</v>
      </c>
    </row>
    <row r="256" spans="1:9" x14ac:dyDescent="0.2">
      <c r="A256" s="128">
        <f t="shared" si="6"/>
        <v>41827</v>
      </c>
      <c r="B256" s="19">
        <v>1.75694444444445</v>
      </c>
      <c r="C256" s="19">
        <v>1.7638888888889099</v>
      </c>
      <c r="D256" s="27">
        <v>10</v>
      </c>
      <c r="E256" s="27">
        <f t="shared" si="7"/>
        <v>10</v>
      </c>
      <c r="F256" s="6" t="s">
        <v>18</v>
      </c>
      <c r="H256" s="2" t="s">
        <v>115</v>
      </c>
      <c r="I256" s="2" t="s">
        <v>117</v>
      </c>
    </row>
    <row r="257" spans="1:9" x14ac:dyDescent="0.2">
      <c r="A257" s="128">
        <f t="shared" si="6"/>
        <v>41827</v>
      </c>
      <c r="B257" s="19">
        <v>1.7638888888888999</v>
      </c>
      <c r="C257" s="19">
        <v>1.7708333333333499</v>
      </c>
      <c r="D257" s="27">
        <v>10</v>
      </c>
      <c r="E257" s="27">
        <f t="shared" si="7"/>
        <v>10</v>
      </c>
      <c r="F257" s="6" t="s">
        <v>18</v>
      </c>
      <c r="H257" s="2" t="s">
        <v>115</v>
      </c>
      <c r="I257" s="2" t="s">
        <v>117</v>
      </c>
    </row>
    <row r="258" spans="1:9" x14ac:dyDescent="0.2">
      <c r="A258" s="128">
        <f t="shared" si="6"/>
        <v>41827</v>
      </c>
      <c r="B258" s="19">
        <v>1.7708333333333399</v>
      </c>
      <c r="C258" s="19">
        <v>1.7777777777777899</v>
      </c>
      <c r="D258" s="27">
        <v>10</v>
      </c>
      <c r="E258" s="27">
        <f t="shared" si="7"/>
        <v>10</v>
      </c>
      <c r="F258" s="6" t="s">
        <v>18</v>
      </c>
      <c r="H258" s="2" t="s">
        <v>115</v>
      </c>
      <c r="I258" s="2" t="s">
        <v>117</v>
      </c>
    </row>
    <row r="259" spans="1:9" x14ac:dyDescent="0.2">
      <c r="A259" s="128">
        <f t="shared" si="6"/>
        <v>41827</v>
      </c>
      <c r="B259" s="19">
        <v>1.7777777777777899</v>
      </c>
      <c r="C259" s="19">
        <v>1.7847222222222401</v>
      </c>
      <c r="D259" s="27">
        <v>10</v>
      </c>
      <c r="E259" s="27">
        <f t="shared" si="7"/>
        <v>10</v>
      </c>
      <c r="F259" s="6" t="s">
        <v>18</v>
      </c>
      <c r="H259" s="2" t="s">
        <v>115</v>
      </c>
      <c r="I259" s="2" t="s">
        <v>117</v>
      </c>
    </row>
    <row r="260" spans="1:9" x14ac:dyDescent="0.2">
      <c r="A260" s="128">
        <f t="shared" si="6"/>
        <v>41827</v>
      </c>
      <c r="B260" s="19">
        <v>1.7847222222222301</v>
      </c>
      <c r="C260" s="19">
        <v>1.7916666666666801</v>
      </c>
      <c r="D260" s="27">
        <v>10</v>
      </c>
      <c r="E260" s="27">
        <f t="shared" si="7"/>
        <v>10</v>
      </c>
      <c r="F260" s="6" t="s">
        <v>18</v>
      </c>
      <c r="H260" s="2" t="s">
        <v>115</v>
      </c>
      <c r="I260" s="2" t="s">
        <v>117</v>
      </c>
    </row>
    <row r="261" spans="1:9" x14ac:dyDescent="0.2">
      <c r="A261" s="128">
        <f t="shared" si="6"/>
        <v>41827</v>
      </c>
      <c r="B261" s="19">
        <v>1.7916666666666801</v>
      </c>
      <c r="C261" s="19">
        <v>1.79861111111113</v>
      </c>
      <c r="D261" s="27">
        <v>10</v>
      </c>
      <c r="E261" s="27">
        <f t="shared" si="7"/>
        <v>10</v>
      </c>
      <c r="F261" s="6" t="s">
        <v>18</v>
      </c>
      <c r="H261" s="2" t="s">
        <v>115</v>
      </c>
      <c r="I261" s="2" t="s">
        <v>117</v>
      </c>
    </row>
    <row r="262" spans="1:9" x14ac:dyDescent="0.2">
      <c r="A262" s="128">
        <f t="shared" si="6"/>
        <v>41827</v>
      </c>
      <c r="B262" s="19">
        <v>1.79861111111112</v>
      </c>
      <c r="C262" s="19">
        <v>1.80555555555557</v>
      </c>
      <c r="D262" s="27">
        <v>10</v>
      </c>
      <c r="E262" s="27">
        <f t="shared" si="7"/>
        <v>10</v>
      </c>
      <c r="F262" s="6" t="s">
        <v>18</v>
      </c>
      <c r="H262" s="2" t="s">
        <v>115</v>
      </c>
      <c r="I262" s="2" t="s">
        <v>117</v>
      </c>
    </row>
    <row r="263" spans="1:9" x14ac:dyDescent="0.2">
      <c r="A263" s="128">
        <f t="shared" si="6"/>
        <v>41827</v>
      </c>
      <c r="B263" s="19">
        <v>1.80555555555557</v>
      </c>
      <c r="C263" s="19">
        <v>1.81250000000002</v>
      </c>
      <c r="D263" s="27">
        <v>10</v>
      </c>
      <c r="E263" s="27">
        <f t="shared" si="7"/>
        <v>10</v>
      </c>
      <c r="F263" s="6" t="s">
        <v>18</v>
      </c>
      <c r="H263" s="2" t="s">
        <v>115</v>
      </c>
      <c r="I263" s="2" t="s">
        <v>117</v>
      </c>
    </row>
    <row r="264" spans="1:9" x14ac:dyDescent="0.2">
      <c r="A264" s="128">
        <f t="shared" si="6"/>
        <v>41827</v>
      </c>
      <c r="B264" s="19">
        <v>1.81250000000001</v>
      </c>
      <c r="C264" s="19">
        <v>1.81944444444446</v>
      </c>
      <c r="D264" s="27">
        <v>10</v>
      </c>
      <c r="E264" s="27">
        <f t="shared" si="7"/>
        <v>10</v>
      </c>
      <c r="F264" s="6" t="s">
        <v>18</v>
      </c>
      <c r="H264" s="2" t="s">
        <v>115</v>
      </c>
      <c r="I264" s="2" t="s">
        <v>117</v>
      </c>
    </row>
    <row r="265" spans="1:9" x14ac:dyDescent="0.2">
      <c r="A265" s="128">
        <f t="shared" si="6"/>
        <v>41827</v>
      </c>
      <c r="B265" s="19">
        <v>1.81944444444446</v>
      </c>
      <c r="C265" s="19">
        <v>1.8263888888889099</v>
      </c>
      <c r="D265" s="27">
        <v>10</v>
      </c>
      <c r="E265" s="27">
        <f t="shared" si="7"/>
        <v>10</v>
      </c>
      <c r="F265" s="6" t="s">
        <v>18</v>
      </c>
      <c r="H265" s="2" t="s">
        <v>115</v>
      </c>
      <c r="I265" s="2" t="s">
        <v>117</v>
      </c>
    </row>
    <row r="266" spans="1:9" x14ac:dyDescent="0.2">
      <c r="A266" s="128">
        <f t="shared" si="6"/>
        <v>41827</v>
      </c>
      <c r="B266" s="19">
        <v>1.8263888888888999</v>
      </c>
      <c r="C266" s="19">
        <v>1.8333333333333499</v>
      </c>
      <c r="D266" s="27">
        <v>10</v>
      </c>
      <c r="E266" s="27">
        <f t="shared" si="7"/>
        <v>10</v>
      </c>
      <c r="F266" s="6" t="s">
        <v>18</v>
      </c>
      <c r="H266" s="2" t="s">
        <v>115</v>
      </c>
      <c r="I266" s="2" t="s">
        <v>117</v>
      </c>
    </row>
    <row r="267" spans="1:9" x14ac:dyDescent="0.2">
      <c r="A267" s="128">
        <f t="shared" si="6"/>
        <v>41827</v>
      </c>
      <c r="B267" s="19">
        <v>1.8333333333333399</v>
      </c>
      <c r="C267" s="19">
        <v>1.8402777777778001</v>
      </c>
      <c r="D267" s="27">
        <v>10</v>
      </c>
      <c r="E267" s="27">
        <f t="shared" si="7"/>
        <v>10</v>
      </c>
      <c r="F267" s="6" t="s">
        <v>18</v>
      </c>
      <c r="H267" s="2" t="s">
        <v>115</v>
      </c>
      <c r="I267" s="2" t="s">
        <v>117</v>
      </c>
    </row>
    <row r="268" spans="1:9" x14ac:dyDescent="0.2">
      <c r="A268" s="128">
        <f t="shared" si="6"/>
        <v>41827</v>
      </c>
      <c r="B268" s="19">
        <v>1.8402777777777899</v>
      </c>
      <c r="C268" s="19">
        <v>1.8472222222222401</v>
      </c>
      <c r="D268" s="27">
        <v>10</v>
      </c>
      <c r="E268" s="27">
        <f t="shared" si="7"/>
        <v>10</v>
      </c>
      <c r="F268" s="6" t="s">
        <v>18</v>
      </c>
      <c r="H268" s="2" t="s">
        <v>115</v>
      </c>
      <c r="I268" s="2" t="s">
        <v>117</v>
      </c>
    </row>
    <row r="269" spans="1:9" x14ac:dyDescent="0.2">
      <c r="A269" s="128">
        <f t="shared" si="6"/>
        <v>41827</v>
      </c>
      <c r="B269" s="19">
        <v>1.8472222222222301</v>
      </c>
      <c r="C269" s="19">
        <v>1.8541666666666801</v>
      </c>
      <c r="D269" s="27">
        <v>10</v>
      </c>
      <c r="E269" s="27">
        <f t="shared" si="7"/>
        <v>10</v>
      </c>
      <c r="F269" s="6" t="s">
        <v>18</v>
      </c>
      <c r="H269" s="2" t="s">
        <v>115</v>
      </c>
      <c r="I269" s="2" t="s">
        <v>117</v>
      </c>
    </row>
    <row r="270" spans="1:9" x14ac:dyDescent="0.2">
      <c r="A270" s="128">
        <f t="shared" si="6"/>
        <v>41827</v>
      </c>
      <c r="B270" s="19">
        <v>1.8541666666666801</v>
      </c>
      <c r="C270" s="19">
        <v>1.86111111111113</v>
      </c>
      <c r="D270" s="27">
        <v>10</v>
      </c>
      <c r="E270" s="27">
        <f t="shared" si="7"/>
        <v>10</v>
      </c>
      <c r="F270" s="6" t="s">
        <v>18</v>
      </c>
      <c r="H270" s="2" t="s">
        <v>115</v>
      </c>
      <c r="I270" s="2" t="s">
        <v>117</v>
      </c>
    </row>
    <row r="271" spans="1:9" x14ac:dyDescent="0.2">
      <c r="A271" s="128">
        <f t="shared" si="6"/>
        <v>41827</v>
      </c>
      <c r="B271" s="19">
        <v>1.86111111111112</v>
      </c>
      <c r="C271" s="19">
        <v>1.86805555555557</v>
      </c>
      <c r="D271" s="27">
        <v>10</v>
      </c>
      <c r="E271" s="27">
        <f t="shared" si="7"/>
        <v>10</v>
      </c>
      <c r="F271" s="6" t="s">
        <v>18</v>
      </c>
      <c r="H271" s="2" t="s">
        <v>115</v>
      </c>
      <c r="I271" s="2" t="s">
        <v>117</v>
      </c>
    </row>
    <row r="272" spans="1:9" x14ac:dyDescent="0.2">
      <c r="A272" s="128">
        <f t="shared" si="6"/>
        <v>41827</v>
      </c>
      <c r="B272" s="19">
        <v>1.86805555555557</v>
      </c>
      <c r="C272" s="19">
        <v>1.87500000000002</v>
      </c>
      <c r="D272" s="27">
        <v>10</v>
      </c>
      <c r="E272" s="27">
        <f t="shared" si="7"/>
        <v>10</v>
      </c>
      <c r="F272" s="6" t="s">
        <v>18</v>
      </c>
      <c r="H272" s="2" t="s">
        <v>115</v>
      </c>
      <c r="I272" s="2" t="s">
        <v>117</v>
      </c>
    </row>
    <row r="273" spans="1:9" x14ac:dyDescent="0.2">
      <c r="A273" s="128">
        <f t="shared" si="6"/>
        <v>41827</v>
      </c>
      <c r="B273" s="19">
        <v>1.87500000000001</v>
      </c>
      <c r="C273" s="19">
        <v>1.88194444444446</v>
      </c>
      <c r="D273" s="27">
        <v>10</v>
      </c>
      <c r="E273" s="27">
        <f t="shared" si="7"/>
        <v>10</v>
      </c>
      <c r="F273" s="6" t="s">
        <v>18</v>
      </c>
      <c r="H273" s="2" t="s">
        <v>115</v>
      </c>
      <c r="I273" s="2" t="s">
        <v>117</v>
      </c>
    </row>
    <row r="274" spans="1:9" x14ac:dyDescent="0.2">
      <c r="A274" s="128">
        <f t="shared" si="6"/>
        <v>41827</v>
      </c>
      <c r="B274" s="19">
        <v>1.88194444444446</v>
      </c>
      <c r="C274" s="19">
        <v>1.8888888888889099</v>
      </c>
      <c r="D274" s="27">
        <v>10</v>
      </c>
      <c r="E274" s="27">
        <f t="shared" si="7"/>
        <v>10</v>
      </c>
      <c r="F274" s="6" t="s">
        <v>18</v>
      </c>
      <c r="H274" s="2" t="s">
        <v>115</v>
      </c>
      <c r="I274" s="2" t="s">
        <v>117</v>
      </c>
    </row>
    <row r="275" spans="1:9" x14ac:dyDescent="0.2">
      <c r="A275" s="128">
        <f t="shared" si="6"/>
        <v>41827</v>
      </c>
      <c r="B275" s="19">
        <v>1.8888888888888999</v>
      </c>
      <c r="C275" s="19">
        <v>1.8958333333333499</v>
      </c>
      <c r="D275" s="27">
        <v>10</v>
      </c>
      <c r="E275" s="27">
        <f t="shared" si="7"/>
        <v>10</v>
      </c>
      <c r="F275" s="6" t="s">
        <v>18</v>
      </c>
      <c r="H275" s="2" t="s">
        <v>115</v>
      </c>
      <c r="I275" s="2" t="s">
        <v>117</v>
      </c>
    </row>
    <row r="276" spans="1:9" x14ac:dyDescent="0.2">
      <c r="A276" s="128">
        <f t="shared" ref="A276:A290" si="8">A275</f>
        <v>41827</v>
      </c>
      <c r="B276" s="19">
        <v>1.8958333333333399</v>
      </c>
      <c r="C276" s="19">
        <v>1.9027777777778001</v>
      </c>
      <c r="D276" s="27">
        <v>10</v>
      </c>
      <c r="E276" s="27">
        <f t="shared" si="7"/>
        <v>10</v>
      </c>
      <c r="F276" s="6" t="s">
        <v>18</v>
      </c>
      <c r="H276" s="2" t="s">
        <v>115</v>
      </c>
      <c r="I276" s="2" t="s">
        <v>117</v>
      </c>
    </row>
    <row r="277" spans="1:9" x14ac:dyDescent="0.2">
      <c r="A277" s="128">
        <f t="shared" si="8"/>
        <v>41827</v>
      </c>
      <c r="B277" s="19">
        <v>1.9027777777777899</v>
      </c>
      <c r="C277" s="19">
        <v>1.9097222222222401</v>
      </c>
      <c r="D277" s="27">
        <v>10</v>
      </c>
      <c r="E277" s="27">
        <f t="shared" si="7"/>
        <v>10</v>
      </c>
      <c r="F277" s="6" t="s">
        <v>18</v>
      </c>
      <c r="H277" s="2" t="s">
        <v>115</v>
      </c>
      <c r="I277" s="2" t="s">
        <v>117</v>
      </c>
    </row>
    <row r="278" spans="1:9" x14ac:dyDescent="0.2">
      <c r="A278" s="128">
        <f t="shared" si="8"/>
        <v>41827</v>
      </c>
      <c r="B278" s="19">
        <v>1.9097222222222301</v>
      </c>
      <c r="C278" s="19">
        <v>1.9166666666666801</v>
      </c>
      <c r="D278" s="27">
        <v>10</v>
      </c>
      <c r="E278" s="27">
        <f t="shared" si="7"/>
        <v>10</v>
      </c>
      <c r="F278" s="6" t="s">
        <v>18</v>
      </c>
      <c r="H278" s="2" t="s">
        <v>115</v>
      </c>
      <c r="I278" s="2" t="s">
        <v>117</v>
      </c>
    </row>
    <row r="279" spans="1:9" x14ac:dyDescent="0.2">
      <c r="A279" s="128">
        <f t="shared" si="8"/>
        <v>41827</v>
      </c>
      <c r="B279" s="19">
        <v>1.9166666666666801</v>
      </c>
      <c r="C279" s="19">
        <v>1.92361111111113</v>
      </c>
      <c r="D279" s="27">
        <v>10</v>
      </c>
      <c r="E279" s="27">
        <f t="shared" si="7"/>
        <v>10</v>
      </c>
      <c r="F279" s="6" t="s">
        <v>18</v>
      </c>
      <c r="H279" s="2" t="s">
        <v>115</v>
      </c>
      <c r="I279" s="2" t="s">
        <v>117</v>
      </c>
    </row>
    <row r="280" spans="1:9" x14ac:dyDescent="0.2">
      <c r="A280" s="128">
        <f t="shared" si="8"/>
        <v>41827</v>
      </c>
      <c r="B280" s="19">
        <v>1.92361111111112</v>
      </c>
      <c r="C280" s="19">
        <v>1.93055555555557</v>
      </c>
      <c r="D280" s="27">
        <v>10</v>
      </c>
      <c r="E280" s="27">
        <f t="shared" si="7"/>
        <v>10</v>
      </c>
      <c r="F280" s="6" t="s">
        <v>18</v>
      </c>
      <c r="H280" s="2" t="s">
        <v>115</v>
      </c>
      <c r="I280" s="2" t="s">
        <v>117</v>
      </c>
    </row>
    <row r="281" spans="1:9" x14ac:dyDescent="0.2">
      <c r="A281" s="128">
        <f t="shared" si="8"/>
        <v>41827</v>
      </c>
      <c r="B281" s="19">
        <v>1.93055555555557</v>
      </c>
      <c r="C281" s="19">
        <v>1.93750000000002</v>
      </c>
      <c r="D281" s="27">
        <v>10</v>
      </c>
      <c r="E281" s="27">
        <f t="shared" si="7"/>
        <v>10</v>
      </c>
      <c r="F281" s="6" t="s">
        <v>18</v>
      </c>
      <c r="H281" s="2" t="s">
        <v>115</v>
      </c>
      <c r="I281" s="2" t="s">
        <v>117</v>
      </c>
    </row>
    <row r="282" spans="1:9" x14ac:dyDescent="0.2">
      <c r="A282" s="128">
        <f t="shared" si="8"/>
        <v>41827</v>
      </c>
      <c r="B282" s="19">
        <v>1.93750000000001</v>
      </c>
      <c r="C282" s="19">
        <v>1.94444444444446</v>
      </c>
      <c r="D282" s="27">
        <v>10</v>
      </c>
      <c r="E282" s="27">
        <f t="shared" si="7"/>
        <v>10</v>
      </c>
      <c r="F282" s="6" t="s">
        <v>18</v>
      </c>
      <c r="H282" s="2" t="s">
        <v>115</v>
      </c>
      <c r="I282" s="2" t="s">
        <v>117</v>
      </c>
    </row>
    <row r="283" spans="1:9" x14ac:dyDescent="0.2">
      <c r="A283" s="128">
        <f t="shared" si="8"/>
        <v>41827</v>
      </c>
      <c r="B283" s="19">
        <v>1.94444444444446</v>
      </c>
      <c r="C283" s="19">
        <v>1.9513888888889099</v>
      </c>
      <c r="D283" s="27">
        <v>10</v>
      </c>
      <c r="E283" s="27">
        <f t="shared" si="7"/>
        <v>10</v>
      </c>
      <c r="F283" s="6" t="s">
        <v>18</v>
      </c>
      <c r="H283" s="2" t="s">
        <v>115</v>
      </c>
      <c r="I283" s="2" t="s">
        <v>117</v>
      </c>
    </row>
    <row r="284" spans="1:9" x14ac:dyDescent="0.2">
      <c r="A284" s="128">
        <f t="shared" si="8"/>
        <v>41827</v>
      </c>
      <c r="B284" s="19">
        <v>1.9513888888888999</v>
      </c>
      <c r="C284" s="19">
        <v>1.9583333333333499</v>
      </c>
      <c r="D284" s="27">
        <v>10</v>
      </c>
      <c r="E284" s="27">
        <f t="shared" si="7"/>
        <v>10</v>
      </c>
      <c r="F284" s="6" t="s">
        <v>18</v>
      </c>
      <c r="H284" s="2" t="s">
        <v>115</v>
      </c>
      <c r="I284" s="2" t="s">
        <v>117</v>
      </c>
    </row>
    <row r="285" spans="1:9" x14ac:dyDescent="0.2">
      <c r="A285" s="128">
        <f t="shared" si="8"/>
        <v>41827</v>
      </c>
      <c r="B285" s="19">
        <v>1.9583333333333499</v>
      </c>
      <c r="C285" s="19">
        <v>1.9652777777778001</v>
      </c>
      <c r="D285" s="27">
        <v>10</v>
      </c>
      <c r="E285" s="27">
        <f t="shared" si="7"/>
        <v>10</v>
      </c>
      <c r="F285" s="6" t="s">
        <v>18</v>
      </c>
      <c r="H285" s="2" t="s">
        <v>115</v>
      </c>
      <c r="I285" s="2" t="s">
        <v>117</v>
      </c>
    </row>
    <row r="286" spans="1:9" x14ac:dyDescent="0.2">
      <c r="A286" s="128">
        <f t="shared" si="8"/>
        <v>41827</v>
      </c>
      <c r="B286" s="19">
        <v>1.9652777777777899</v>
      </c>
      <c r="C286" s="19">
        <v>1.9722222222222401</v>
      </c>
      <c r="D286" s="27">
        <v>10</v>
      </c>
      <c r="E286" s="27">
        <f t="shared" si="7"/>
        <v>10</v>
      </c>
      <c r="F286" s="6" t="s">
        <v>18</v>
      </c>
      <c r="H286" s="2" t="s">
        <v>115</v>
      </c>
      <c r="I286" s="2" t="s">
        <v>117</v>
      </c>
    </row>
    <row r="287" spans="1:9" x14ac:dyDescent="0.2">
      <c r="A287" s="128">
        <f t="shared" si="8"/>
        <v>41827</v>
      </c>
      <c r="B287" s="19">
        <v>1.9722222222222301</v>
      </c>
      <c r="C287" s="19">
        <v>1.9791666666666901</v>
      </c>
      <c r="D287" s="27">
        <v>10</v>
      </c>
      <c r="E287" s="27">
        <f t="shared" si="7"/>
        <v>10</v>
      </c>
      <c r="F287" s="6" t="s">
        <v>18</v>
      </c>
      <c r="H287" s="2" t="s">
        <v>115</v>
      </c>
      <c r="I287" s="2" t="s">
        <v>117</v>
      </c>
    </row>
    <row r="288" spans="1:9" x14ac:dyDescent="0.2">
      <c r="A288" s="128">
        <f t="shared" si="8"/>
        <v>41827</v>
      </c>
      <c r="B288" s="19">
        <v>1.9791666666666801</v>
      </c>
      <c r="C288" s="19">
        <v>1.98611111111113</v>
      </c>
      <c r="D288" s="27">
        <v>10</v>
      </c>
      <c r="E288" s="27">
        <f t="shared" si="7"/>
        <v>10</v>
      </c>
      <c r="F288" s="6" t="s">
        <v>18</v>
      </c>
      <c r="H288" s="2" t="s">
        <v>115</v>
      </c>
      <c r="I288" s="2" t="s">
        <v>117</v>
      </c>
    </row>
    <row r="289" spans="1:9" x14ac:dyDescent="0.2">
      <c r="A289" s="128">
        <f t="shared" si="8"/>
        <v>41827</v>
      </c>
      <c r="B289" s="19">
        <v>1.98611111111112</v>
      </c>
      <c r="C289" s="19">
        <v>1.99305555555557</v>
      </c>
      <c r="D289" s="27">
        <v>10</v>
      </c>
      <c r="E289" s="27">
        <f t="shared" si="7"/>
        <v>10</v>
      </c>
      <c r="F289" s="6" t="s">
        <v>18</v>
      </c>
      <c r="H289" s="2" t="s">
        <v>115</v>
      </c>
      <c r="I289" s="2" t="s">
        <v>117</v>
      </c>
    </row>
    <row r="290" spans="1:9" x14ac:dyDescent="0.2">
      <c r="A290" s="128">
        <f t="shared" si="8"/>
        <v>41827</v>
      </c>
      <c r="B290" s="19">
        <v>1.99305555555557</v>
      </c>
      <c r="C290" s="19">
        <v>2.00000000000002</v>
      </c>
      <c r="D290" s="27">
        <v>10</v>
      </c>
      <c r="E290" s="27">
        <f t="shared" si="7"/>
        <v>10</v>
      </c>
      <c r="F290" s="6" t="s">
        <v>18</v>
      </c>
      <c r="H290" s="2" t="s">
        <v>115</v>
      </c>
      <c r="I290" s="2" t="s">
        <v>117</v>
      </c>
    </row>
    <row r="291" spans="1:9" x14ac:dyDescent="0.2">
      <c r="A291" s="128">
        <f>A146+1</f>
        <v>41828</v>
      </c>
      <c r="B291" s="19">
        <v>2.0000000000000102</v>
      </c>
      <c r="C291" s="19">
        <v>2.0069444444444602</v>
      </c>
      <c r="D291" s="27">
        <v>10</v>
      </c>
      <c r="E291" s="27">
        <f t="shared" si="7"/>
        <v>10</v>
      </c>
      <c r="F291" s="6" t="s">
        <v>18</v>
      </c>
      <c r="H291" s="2" t="s">
        <v>116</v>
      </c>
      <c r="I291" s="2" t="s">
        <v>118</v>
      </c>
    </row>
    <row r="292" spans="1:9" x14ac:dyDescent="0.2">
      <c r="A292" s="128">
        <f t="shared" ref="A292:A355" si="9">A291</f>
        <v>41828</v>
      </c>
      <c r="B292" s="19">
        <v>2.0069444444444602</v>
      </c>
      <c r="C292" s="19">
        <v>2.0138888888889102</v>
      </c>
      <c r="D292" s="27">
        <v>10</v>
      </c>
      <c r="E292" s="27">
        <f t="shared" si="7"/>
        <v>10</v>
      </c>
      <c r="F292" s="6" t="s">
        <v>18</v>
      </c>
      <c r="H292" s="2" t="s">
        <v>116</v>
      </c>
      <c r="I292" s="2" t="s">
        <v>118</v>
      </c>
    </row>
    <row r="293" spans="1:9" x14ac:dyDescent="0.2">
      <c r="A293" s="128">
        <f t="shared" si="9"/>
        <v>41828</v>
      </c>
      <c r="B293" s="19">
        <v>2.0138888888888999</v>
      </c>
      <c r="C293" s="19">
        <v>2.0208333333333499</v>
      </c>
      <c r="D293" s="27">
        <v>10</v>
      </c>
      <c r="E293" s="27">
        <f t="shared" si="7"/>
        <v>10</v>
      </c>
      <c r="F293" s="6" t="s">
        <v>18</v>
      </c>
      <c r="H293" s="2" t="s">
        <v>116</v>
      </c>
      <c r="I293" s="2" t="s">
        <v>118</v>
      </c>
    </row>
    <row r="294" spans="1:9" x14ac:dyDescent="0.2">
      <c r="A294" s="128">
        <f t="shared" si="9"/>
        <v>41828</v>
      </c>
      <c r="B294" s="19">
        <v>2.0208333333333499</v>
      </c>
      <c r="C294" s="19">
        <v>2.0277777777777999</v>
      </c>
      <c r="D294" s="27">
        <v>10</v>
      </c>
      <c r="E294" s="27">
        <f t="shared" si="7"/>
        <v>10</v>
      </c>
      <c r="F294" s="6" t="s">
        <v>18</v>
      </c>
      <c r="H294" s="2" t="s">
        <v>116</v>
      </c>
      <c r="I294" s="2" t="s">
        <v>118</v>
      </c>
    </row>
    <row r="295" spans="1:9" x14ac:dyDescent="0.2">
      <c r="A295" s="128">
        <f t="shared" si="9"/>
        <v>41828</v>
      </c>
      <c r="B295" s="19">
        <v>2.0277777777777901</v>
      </c>
      <c r="C295" s="19">
        <v>2.0347222222222401</v>
      </c>
      <c r="D295" s="27">
        <v>10</v>
      </c>
      <c r="E295" s="27">
        <f t="shared" si="7"/>
        <v>10</v>
      </c>
      <c r="F295" s="6" t="s">
        <v>18</v>
      </c>
      <c r="H295" s="2" t="s">
        <v>116</v>
      </c>
      <c r="I295" s="2" t="s">
        <v>118</v>
      </c>
    </row>
    <row r="296" spans="1:9" x14ac:dyDescent="0.2">
      <c r="A296" s="128">
        <f t="shared" si="9"/>
        <v>41828</v>
      </c>
      <c r="B296" s="19">
        <v>2.0347222222222299</v>
      </c>
      <c r="C296" s="19">
        <v>2.0416666666666901</v>
      </c>
      <c r="D296" s="27">
        <v>10</v>
      </c>
      <c r="E296" s="27">
        <f t="shared" si="7"/>
        <v>10</v>
      </c>
      <c r="F296" s="6" t="s">
        <v>18</v>
      </c>
      <c r="H296" s="2" t="s">
        <v>116</v>
      </c>
      <c r="I296" s="2" t="s">
        <v>118</v>
      </c>
    </row>
    <row r="297" spans="1:9" x14ac:dyDescent="0.2">
      <c r="A297" s="128">
        <f t="shared" si="9"/>
        <v>41828</v>
      </c>
      <c r="B297" s="19">
        <v>2.0416666666666798</v>
      </c>
      <c r="C297" s="19">
        <v>2.0486111111111298</v>
      </c>
      <c r="D297" s="27">
        <v>10</v>
      </c>
      <c r="E297" s="27">
        <f t="shared" ref="E297:E361" si="10">D297</f>
        <v>10</v>
      </c>
      <c r="F297" s="6" t="s">
        <v>18</v>
      </c>
      <c r="H297" s="2" t="s">
        <v>116</v>
      </c>
      <c r="I297" s="2" t="s">
        <v>118</v>
      </c>
    </row>
    <row r="298" spans="1:9" x14ac:dyDescent="0.2">
      <c r="A298" s="128">
        <f t="shared" si="9"/>
        <v>41828</v>
      </c>
      <c r="B298" s="19">
        <v>2.04861111111112</v>
      </c>
      <c r="C298" s="19">
        <v>2.05555555555557</v>
      </c>
      <c r="D298" s="27">
        <v>10</v>
      </c>
      <c r="E298" s="27">
        <f t="shared" si="10"/>
        <v>10</v>
      </c>
      <c r="F298" s="6" t="s">
        <v>18</v>
      </c>
      <c r="H298" s="2" t="s">
        <v>116</v>
      </c>
      <c r="I298" s="2" t="s">
        <v>118</v>
      </c>
    </row>
    <row r="299" spans="1:9" x14ac:dyDescent="0.2">
      <c r="A299" s="128">
        <f t="shared" si="9"/>
        <v>41828</v>
      </c>
      <c r="B299" s="19">
        <v>2.05555555555557</v>
      </c>
      <c r="C299" s="19">
        <v>2.06250000000002</v>
      </c>
      <c r="D299" s="27">
        <v>10</v>
      </c>
      <c r="E299" s="27">
        <f t="shared" si="10"/>
        <v>10</v>
      </c>
      <c r="F299" s="6" t="s">
        <v>18</v>
      </c>
      <c r="H299" s="2" t="s">
        <v>116</v>
      </c>
      <c r="I299" s="2" t="s">
        <v>118</v>
      </c>
    </row>
    <row r="300" spans="1:9" x14ac:dyDescent="0.2">
      <c r="A300" s="128">
        <f t="shared" si="9"/>
        <v>41828</v>
      </c>
      <c r="B300" s="19">
        <v>2.0625000000000102</v>
      </c>
      <c r="C300" s="19">
        <v>2.0694444444444602</v>
      </c>
      <c r="D300" s="27">
        <v>10</v>
      </c>
      <c r="E300" s="27">
        <f t="shared" si="10"/>
        <v>10</v>
      </c>
      <c r="F300" s="6" t="s">
        <v>18</v>
      </c>
      <c r="H300" s="2" t="s">
        <v>116</v>
      </c>
      <c r="I300" s="2" t="s">
        <v>118</v>
      </c>
    </row>
    <row r="301" spans="1:9" x14ac:dyDescent="0.2">
      <c r="A301" s="128">
        <f t="shared" si="9"/>
        <v>41828</v>
      </c>
      <c r="B301" s="19">
        <v>2.0694444444444602</v>
      </c>
      <c r="C301" s="19">
        <v>2.0763888888889102</v>
      </c>
      <c r="D301" s="27">
        <v>10</v>
      </c>
      <c r="E301" s="27">
        <f t="shared" si="10"/>
        <v>10</v>
      </c>
      <c r="F301" s="6" t="s">
        <v>18</v>
      </c>
      <c r="H301" s="2" t="s">
        <v>116</v>
      </c>
      <c r="I301" s="2" t="s">
        <v>118</v>
      </c>
    </row>
    <row r="302" spans="1:9" x14ac:dyDescent="0.2">
      <c r="A302" s="128">
        <f t="shared" si="9"/>
        <v>41828</v>
      </c>
      <c r="B302" s="19">
        <v>2.0763888888888999</v>
      </c>
      <c r="C302" s="19">
        <v>2.0833333333333499</v>
      </c>
      <c r="D302" s="27">
        <v>10</v>
      </c>
      <c r="E302" s="27">
        <f t="shared" si="10"/>
        <v>10</v>
      </c>
      <c r="F302" s="6" t="s">
        <v>18</v>
      </c>
      <c r="H302" s="2" t="s">
        <v>116</v>
      </c>
      <c r="I302" s="2" t="s">
        <v>118</v>
      </c>
    </row>
    <row r="303" spans="1:9" x14ac:dyDescent="0.2">
      <c r="A303" s="128">
        <f t="shared" si="9"/>
        <v>41828</v>
      </c>
      <c r="B303" s="19">
        <v>2.0833333333333499</v>
      </c>
      <c r="C303" s="19">
        <v>2.0902777777777999</v>
      </c>
      <c r="D303" s="27">
        <v>10</v>
      </c>
      <c r="E303" s="27">
        <f t="shared" si="10"/>
        <v>10</v>
      </c>
      <c r="F303" s="6" t="s">
        <v>18</v>
      </c>
      <c r="H303" s="2" t="s">
        <v>116</v>
      </c>
      <c r="I303" s="2" t="s">
        <v>118</v>
      </c>
    </row>
    <row r="304" spans="1:9" x14ac:dyDescent="0.2">
      <c r="A304" s="128">
        <f t="shared" si="9"/>
        <v>41828</v>
      </c>
      <c r="B304" s="19">
        <v>2.0902777777777901</v>
      </c>
      <c r="C304" s="19">
        <v>2.0972222222222401</v>
      </c>
      <c r="D304" s="27">
        <v>10</v>
      </c>
      <c r="E304" s="27">
        <f t="shared" si="10"/>
        <v>10</v>
      </c>
      <c r="F304" s="6" t="s">
        <v>18</v>
      </c>
      <c r="H304" s="2" t="s">
        <v>116</v>
      </c>
      <c r="I304" s="2" t="s">
        <v>118</v>
      </c>
    </row>
    <row r="305" spans="1:9" x14ac:dyDescent="0.2">
      <c r="A305" s="128">
        <f t="shared" si="9"/>
        <v>41828</v>
      </c>
      <c r="B305" s="19">
        <v>2.0972222222222401</v>
      </c>
      <c r="C305" s="19">
        <v>2.1041666666666901</v>
      </c>
      <c r="D305" s="27">
        <v>10</v>
      </c>
      <c r="E305" s="27">
        <f t="shared" si="10"/>
        <v>10</v>
      </c>
      <c r="F305" s="6" t="s">
        <v>18</v>
      </c>
      <c r="H305" s="2" t="s">
        <v>116</v>
      </c>
      <c r="I305" s="2" t="s">
        <v>118</v>
      </c>
    </row>
    <row r="306" spans="1:9" x14ac:dyDescent="0.2">
      <c r="A306" s="128">
        <f t="shared" si="9"/>
        <v>41828</v>
      </c>
      <c r="B306" s="19">
        <v>2.1041666666666798</v>
      </c>
      <c r="C306" s="19">
        <v>2.1111111111111298</v>
      </c>
      <c r="D306" s="27">
        <v>10</v>
      </c>
      <c r="E306" s="27">
        <f t="shared" si="10"/>
        <v>10</v>
      </c>
      <c r="F306" s="6" t="s">
        <v>18</v>
      </c>
      <c r="H306" s="2" t="s">
        <v>116</v>
      </c>
      <c r="I306" s="2" t="s">
        <v>118</v>
      </c>
    </row>
    <row r="307" spans="1:9" x14ac:dyDescent="0.2">
      <c r="A307" s="128">
        <f t="shared" si="9"/>
        <v>41828</v>
      </c>
      <c r="B307" s="19">
        <v>2.11111111111112</v>
      </c>
      <c r="C307" s="19">
        <v>2.1180555555555798</v>
      </c>
      <c r="D307" s="27">
        <v>10</v>
      </c>
      <c r="E307" s="27">
        <f t="shared" si="10"/>
        <v>10</v>
      </c>
      <c r="F307" s="6" t="s">
        <v>18</v>
      </c>
      <c r="H307" s="2" t="s">
        <v>116</v>
      </c>
      <c r="I307" s="2" t="s">
        <v>118</v>
      </c>
    </row>
    <row r="308" spans="1:9" x14ac:dyDescent="0.2">
      <c r="A308" s="128">
        <f t="shared" si="9"/>
        <v>41828</v>
      </c>
      <c r="B308" s="19">
        <v>2.11805555555557</v>
      </c>
      <c r="C308" s="19">
        <v>2.12500000000002</v>
      </c>
      <c r="D308" s="27">
        <v>10</v>
      </c>
      <c r="E308" s="27">
        <f t="shared" si="10"/>
        <v>10</v>
      </c>
      <c r="F308" s="6" t="s">
        <v>18</v>
      </c>
      <c r="H308" s="2" t="s">
        <v>116</v>
      </c>
      <c r="I308" s="2" t="s">
        <v>118</v>
      </c>
    </row>
    <row r="309" spans="1:9" x14ac:dyDescent="0.2">
      <c r="A309" s="128">
        <f t="shared" si="9"/>
        <v>41828</v>
      </c>
      <c r="B309" s="19">
        <v>2.1250000000000102</v>
      </c>
      <c r="C309" s="19">
        <v>2.1319444444444602</v>
      </c>
      <c r="D309" s="27">
        <v>10</v>
      </c>
      <c r="E309" s="27">
        <f t="shared" si="10"/>
        <v>10</v>
      </c>
      <c r="F309" s="6" t="s">
        <v>18</v>
      </c>
      <c r="H309" s="2" t="s">
        <v>116</v>
      </c>
      <c r="I309" s="2" t="s">
        <v>118</v>
      </c>
    </row>
    <row r="310" spans="1:9" x14ac:dyDescent="0.2">
      <c r="A310" s="128">
        <f t="shared" si="9"/>
        <v>41828</v>
      </c>
      <c r="B310" s="19">
        <v>2.1319444444444602</v>
      </c>
      <c r="C310" s="19">
        <v>2.1388888888889102</v>
      </c>
      <c r="D310" s="27">
        <v>10</v>
      </c>
      <c r="E310" s="27">
        <f t="shared" si="10"/>
        <v>10</v>
      </c>
      <c r="F310" s="6" t="s">
        <v>18</v>
      </c>
      <c r="H310" s="2" t="s">
        <v>116</v>
      </c>
      <c r="I310" s="2" t="s">
        <v>118</v>
      </c>
    </row>
    <row r="311" spans="1:9" x14ac:dyDescent="0.2">
      <c r="A311" s="128">
        <f t="shared" si="9"/>
        <v>41828</v>
      </c>
      <c r="B311" s="19">
        <v>2.1388888888888999</v>
      </c>
      <c r="C311" s="19">
        <v>2.1458333333333499</v>
      </c>
      <c r="D311" s="27">
        <v>10</v>
      </c>
      <c r="E311" s="27">
        <f t="shared" si="10"/>
        <v>10</v>
      </c>
      <c r="F311" s="6" t="s">
        <v>18</v>
      </c>
      <c r="H311" s="2" t="s">
        <v>116</v>
      </c>
      <c r="I311" s="2" t="s">
        <v>118</v>
      </c>
    </row>
    <row r="312" spans="1:9" x14ac:dyDescent="0.2">
      <c r="A312" s="128">
        <f t="shared" si="9"/>
        <v>41828</v>
      </c>
      <c r="B312" s="19">
        <v>2.1458333333333499</v>
      </c>
      <c r="C312" s="19">
        <v>2.1527777777777999</v>
      </c>
      <c r="D312" s="27">
        <v>10</v>
      </c>
      <c r="E312" s="27">
        <f t="shared" si="10"/>
        <v>10</v>
      </c>
      <c r="F312" s="6" t="s">
        <v>18</v>
      </c>
      <c r="H312" s="2" t="s">
        <v>116</v>
      </c>
      <c r="I312" s="2" t="s">
        <v>118</v>
      </c>
    </row>
    <row r="313" spans="1:9" x14ac:dyDescent="0.2">
      <c r="A313" s="128">
        <f t="shared" si="9"/>
        <v>41828</v>
      </c>
      <c r="B313" s="19">
        <v>2.1527777777777901</v>
      </c>
      <c r="C313" s="19">
        <v>2.1597222222222401</v>
      </c>
      <c r="D313" s="27">
        <v>10</v>
      </c>
      <c r="E313" s="27">
        <f t="shared" si="10"/>
        <v>10</v>
      </c>
      <c r="F313" s="6" t="s">
        <v>18</v>
      </c>
      <c r="H313" s="2" t="s">
        <v>116</v>
      </c>
      <c r="I313" s="2" t="s">
        <v>118</v>
      </c>
    </row>
    <row r="314" spans="1:9" x14ac:dyDescent="0.2">
      <c r="A314" s="128">
        <f t="shared" si="9"/>
        <v>41828</v>
      </c>
      <c r="B314" s="19">
        <v>2.1597222222222401</v>
      </c>
      <c r="C314" s="19">
        <v>2.1666666666666901</v>
      </c>
      <c r="D314" s="27">
        <v>10</v>
      </c>
      <c r="E314" s="27">
        <f t="shared" si="10"/>
        <v>10</v>
      </c>
      <c r="F314" s="6" t="s">
        <v>18</v>
      </c>
      <c r="H314" s="2" t="s">
        <v>116</v>
      </c>
      <c r="I314" s="2" t="s">
        <v>118</v>
      </c>
    </row>
    <row r="315" spans="1:9" x14ac:dyDescent="0.2">
      <c r="A315" s="128">
        <f t="shared" si="9"/>
        <v>41828</v>
      </c>
      <c r="B315" s="19">
        <v>2.1666666666666798</v>
      </c>
      <c r="C315" s="19">
        <v>2.1736111111111298</v>
      </c>
      <c r="D315" s="27">
        <v>10</v>
      </c>
      <c r="E315" s="27">
        <f t="shared" si="10"/>
        <v>10</v>
      </c>
      <c r="F315" s="6" t="s">
        <v>18</v>
      </c>
      <c r="H315" s="2" t="s">
        <v>116</v>
      </c>
      <c r="I315" s="2" t="s">
        <v>118</v>
      </c>
    </row>
    <row r="316" spans="1:9" x14ac:dyDescent="0.2">
      <c r="A316" s="128">
        <f t="shared" si="9"/>
        <v>41828</v>
      </c>
      <c r="B316" s="19">
        <v>2.17361111111112</v>
      </c>
      <c r="C316" s="19">
        <v>2.1805555555555798</v>
      </c>
      <c r="D316" s="27">
        <v>10</v>
      </c>
      <c r="E316" s="27">
        <f t="shared" si="10"/>
        <v>10</v>
      </c>
      <c r="F316" s="6" t="s">
        <v>18</v>
      </c>
      <c r="H316" s="2" t="s">
        <v>116</v>
      </c>
      <c r="I316" s="2" t="s">
        <v>118</v>
      </c>
    </row>
    <row r="317" spans="1:9" x14ac:dyDescent="0.2">
      <c r="A317" s="128">
        <f t="shared" si="9"/>
        <v>41828</v>
      </c>
      <c r="B317" s="19">
        <v>2.18055555555557</v>
      </c>
      <c r="C317" s="19">
        <v>2.18750000000002</v>
      </c>
      <c r="D317" s="27">
        <v>10</v>
      </c>
      <c r="E317" s="27">
        <f t="shared" si="10"/>
        <v>10</v>
      </c>
      <c r="F317" s="6" t="s">
        <v>18</v>
      </c>
      <c r="H317" s="2" t="s">
        <v>116</v>
      </c>
      <c r="I317" s="2" t="s">
        <v>118</v>
      </c>
    </row>
    <row r="318" spans="1:9" x14ac:dyDescent="0.2">
      <c r="A318" s="128">
        <f t="shared" si="9"/>
        <v>41828</v>
      </c>
      <c r="B318" s="19">
        <v>2.1875000000000102</v>
      </c>
      <c r="C318" s="19">
        <v>2.1944444444444602</v>
      </c>
      <c r="D318" s="27">
        <v>10</v>
      </c>
      <c r="E318" s="27">
        <f t="shared" si="10"/>
        <v>10</v>
      </c>
      <c r="F318" s="6" t="s">
        <v>18</v>
      </c>
      <c r="H318" s="2" t="s">
        <v>116</v>
      </c>
      <c r="I318" s="2" t="s">
        <v>118</v>
      </c>
    </row>
    <row r="319" spans="1:9" x14ac:dyDescent="0.2">
      <c r="A319" s="128">
        <f t="shared" si="9"/>
        <v>41828</v>
      </c>
      <c r="B319" s="19">
        <v>2.1944444444444602</v>
      </c>
      <c r="C319" s="19">
        <v>2.2013888888889102</v>
      </c>
      <c r="D319" s="27">
        <v>10</v>
      </c>
      <c r="E319" s="27">
        <f t="shared" si="10"/>
        <v>10</v>
      </c>
      <c r="F319" s="6" t="s">
        <v>18</v>
      </c>
      <c r="H319" s="2" t="s">
        <v>116</v>
      </c>
      <c r="I319" s="2" t="s">
        <v>118</v>
      </c>
    </row>
    <row r="320" spans="1:9" x14ac:dyDescent="0.2">
      <c r="A320" s="128">
        <f t="shared" si="9"/>
        <v>41828</v>
      </c>
      <c r="B320" s="19">
        <v>2.2013888888888999</v>
      </c>
      <c r="C320" s="19">
        <v>2.2083333333333499</v>
      </c>
      <c r="D320" s="27">
        <v>10</v>
      </c>
      <c r="E320" s="27">
        <f t="shared" si="10"/>
        <v>10</v>
      </c>
      <c r="F320" s="6" t="s">
        <v>18</v>
      </c>
      <c r="H320" s="2" t="s">
        <v>116</v>
      </c>
      <c r="I320" s="2" t="s">
        <v>118</v>
      </c>
    </row>
    <row r="321" spans="1:9" x14ac:dyDescent="0.2">
      <c r="A321" s="128">
        <f t="shared" si="9"/>
        <v>41828</v>
      </c>
      <c r="B321" s="19">
        <v>2.2083333333333499</v>
      </c>
      <c r="C321" s="19">
        <v>2.2152777777777999</v>
      </c>
      <c r="D321" s="27">
        <v>10</v>
      </c>
      <c r="E321" s="27">
        <f t="shared" si="10"/>
        <v>10</v>
      </c>
      <c r="F321" s="6" t="s">
        <v>18</v>
      </c>
      <c r="H321" s="2" t="s">
        <v>116</v>
      </c>
      <c r="I321" s="2" t="s">
        <v>118</v>
      </c>
    </row>
    <row r="322" spans="1:9" x14ac:dyDescent="0.2">
      <c r="A322" s="128">
        <f t="shared" si="9"/>
        <v>41828</v>
      </c>
      <c r="B322" s="19">
        <v>2.2152777777777901</v>
      </c>
      <c r="C322" s="19">
        <v>2.2222222222222401</v>
      </c>
      <c r="D322" s="27">
        <v>10</v>
      </c>
      <c r="E322" s="27">
        <f t="shared" si="10"/>
        <v>10</v>
      </c>
      <c r="F322" s="6" t="s">
        <v>18</v>
      </c>
      <c r="H322" s="2" t="s">
        <v>116</v>
      </c>
      <c r="I322" s="2" t="s">
        <v>118</v>
      </c>
    </row>
    <row r="323" spans="1:9" x14ac:dyDescent="0.2">
      <c r="A323" s="128">
        <f t="shared" si="9"/>
        <v>41828</v>
      </c>
      <c r="B323" s="19">
        <v>2.2222222222222401</v>
      </c>
      <c r="C323" s="19">
        <v>2.2291666666666901</v>
      </c>
      <c r="D323" s="27">
        <v>10</v>
      </c>
      <c r="E323" s="27">
        <f t="shared" si="10"/>
        <v>10</v>
      </c>
      <c r="F323" s="6" t="s">
        <v>18</v>
      </c>
      <c r="H323" s="2" t="s">
        <v>116</v>
      </c>
      <c r="I323" s="2" t="s">
        <v>118</v>
      </c>
    </row>
    <row r="324" spans="1:9" x14ac:dyDescent="0.2">
      <c r="A324" s="128">
        <f t="shared" si="9"/>
        <v>41828</v>
      </c>
      <c r="B324" s="19">
        <v>2.2291666666666798</v>
      </c>
      <c r="C324" s="19">
        <v>2.2361111111111298</v>
      </c>
      <c r="D324" s="27">
        <v>10</v>
      </c>
      <c r="E324" s="27">
        <f t="shared" si="10"/>
        <v>10</v>
      </c>
      <c r="F324" s="6" t="s">
        <v>18</v>
      </c>
      <c r="H324" s="2" t="s">
        <v>116</v>
      </c>
      <c r="I324" s="2" t="s">
        <v>118</v>
      </c>
    </row>
    <row r="325" spans="1:9" x14ac:dyDescent="0.2">
      <c r="A325" s="128">
        <f t="shared" si="9"/>
        <v>41828</v>
      </c>
      <c r="B325" s="19">
        <v>2.2361111111111298</v>
      </c>
      <c r="C325" s="19">
        <v>2.2430555555555798</v>
      </c>
      <c r="D325" s="27">
        <v>10</v>
      </c>
      <c r="E325" s="27">
        <f t="shared" si="10"/>
        <v>10</v>
      </c>
      <c r="F325" s="6" t="s">
        <v>18</v>
      </c>
      <c r="H325" s="2" t="s">
        <v>116</v>
      </c>
      <c r="I325" s="2" t="s">
        <v>118</v>
      </c>
    </row>
    <row r="326" spans="1:9" x14ac:dyDescent="0.2">
      <c r="A326" s="128">
        <f t="shared" si="9"/>
        <v>41828</v>
      </c>
      <c r="B326" s="19">
        <v>2.24305555555557</v>
      </c>
      <c r="C326" s="19">
        <v>2.25000000000002</v>
      </c>
      <c r="D326" s="27">
        <v>10</v>
      </c>
      <c r="E326" s="27">
        <f t="shared" si="10"/>
        <v>10</v>
      </c>
      <c r="F326" s="6" t="s">
        <v>18</v>
      </c>
      <c r="H326" s="2" t="s">
        <v>116</v>
      </c>
      <c r="I326" s="2" t="s">
        <v>118</v>
      </c>
    </row>
    <row r="327" spans="1:9" x14ac:dyDescent="0.2">
      <c r="A327" s="128">
        <f t="shared" si="9"/>
        <v>41828</v>
      </c>
      <c r="B327" s="19">
        <v>2.2500000000000102</v>
      </c>
      <c r="C327" s="19">
        <v>2.25694444444447</v>
      </c>
      <c r="D327" s="27">
        <v>10</v>
      </c>
      <c r="E327" s="27">
        <f t="shared" si="10"/>
        <v>10</v>
      </c>
      <c r="F327" s="6" t="s">
        <v>18</v>
      </c>
      <c r="H327" s="2" t="s">
        <v>116</v>
      </c>
      <c r="I327" s="2" t="s">
        <v>118</v>
      </c>
    </row>
    <row r="328" spans="1:9" x14ac:dyDescent="0.2">
      <c r="A328" s="128">
        <f t="shared" si="9"/>
        <v>41828</v>
      </c>
      <c r="B328" s="19">
        <v>2.2569444444444602</v>
      </c>
      <c r="C328" s="19">
        <v>2.2638888888889102</v>
      </c>
      <c r="D328" s="27">
        <v>10</v>
      </c>
      <c r="E328" s="27">
        <f t="shared" si="10"/>
        <v>10</v>
      </c>
      <c r="F328" s="6" t="s">
        <v>18</v>
      </c>
      <c r="H328" s="2" t="s">
        <v>116</v>
      </c>
      <c r="I328" s="2" t="s">
        <v>118</v>
      </c>
    </row>
    <row r="329" spans="1:9" x14ac:dyDescent="0.2">
      <c r="A329" s="128">
        <f t="shared" si="9"/>
        <v>41828</v>
      </c>
      <c r="B329" s="19">
        <v>2.2638888888888999</v>
      </c>
      <c r="C329" s="19">
        <v>2.2708333333333499</v>
      </c>
      <c r="D329" s="27">
        <v>10</v>
      </c>
      <c r="E329" s="27">
        <f t="shared" si="10"/>
        <v>10</v>
      </c>
      <c r="F329" s="6" t="s">
        <v>18</v>
      </c>
      <c r="H329" s="2" t="s">
        <v>116</v>
      </c>
      <c r="I329" s="2" t="s">
        <v>118</v>
      </c>
    </row>
    <row r="330" spans="1:9" x14ac:dyDescent="0.2">
      <c r="A330" s="128">
        <f t="shared" si="9"/>
        <v>41828</v>
      </c>
      <c r="B330" s="19">
        <v>2.2708333333333499</v>
      </c>
      <c r="C330" s="19">
        <v>2.2777777777777999</v>
      </c>
      <c r="D330" s="27">
        <v>10</v>
      </c>
      <c r="E330" s="27">
        <f t="shared" si="10"/>
        <v>10</v>
      </c>
      <c r="F330" s="6" t="s">
        <v>18</v>
      </c>
      <c r="H330" s="2" t="s">
        <v>116</v>
      </c>
      <c r="I330" s="2" t="s">
        <v>118</v>
      </c>
    </row>
    <row r="331" spans="1:9" x14ac:dyDescent="0.2">
      <c r="A331" s="128">
        <f t="shared" si="9"/>
        <v>41828</v>
      </c>
      <c r="B331" s="19">
        <v>2.2777777777777901</v>
      </c>
      <c r="C331" s="19">
        <v>2.2847222222222401</v>
      </c>
      <c r="D331" s="27">
        <v>10</v>
      </c>
      <c r="E331" s="27">
        <f t="shared" si="10"/>
        <v>10</v>
      </c>
      <c r="F331" s="6" t="s">
        <v>18</v>
      </c>
      <c r="H331" s="2" t="s">
        <v>116</v>
      </c>
      <c r="I331" s="2" t="s">
        <v>118</v>
      </c>
    </row>
    <row r="332" spans="1:9" x14ac:dyDescent="0.2">
      <c r="A332" s="128">
        <f t="shared" si="9"/>
        <v>41828</v>
      </c>
      <c r="B332" s="19">
        <v>2.2847222222222401</v>
      </c>
      <c r="C332" s="19">
        <v>2.2916666666666901</v>
      </c>
      <c r="D332" s="27">
        <v>10</v>
      </c>
      <c r="E332" s="27">
        <f t="shared" si="10"/>
        <v>10</v>
      </c>
      <c r="F332" s="6" t="s">
        <v>18</v>
      </c>
      <c r="H332" s="2" t="s">
        <v>116</v>
      </c>
      <c r="I332" s="2" t="s">
        <v>118</v>
      </c>
    </row>
    <row r="333" spans="1:9" x14ac:dyDescent="0.2">
      <c r="A333" s="128">
        <f t="shared" si="9"/>
        <v>41828</v>
      </c>
      <c r="B333" s="19">
        <v>2.2916666666666798</v>
      </c>
      <c r="C333" s="19">
        <v>2.2986111111111298</v>
      </c>
      <c r="D333" s="27">
        <v>10</v>
      </c>
      <c r="E333" s="27">
        <f t="shared" si="10"/>
        <v>10</v>
      </c>
      <c r="F333" s="6" t="s">
        <v>18</v>
      </c>
      <c r="H333" s="2" t="s">
        <v>116</v>
      </c>
      <c r="I333" s="2" t="s">
        <v>118</v>
      </c>
    </row>
    <row r="334" spans="1:9" x14ac:dyDescent="0.2">
      <c r="A334" s="128">
        <f t="shared" si="9"/>
        <v>41828</v>
      </c>
      <c r="B334" s="19">
        <v>2.2986111111111298</v>
      </c>
      <c r="C334" s="19">
        <v>2.3055555555555798</v>
      </c>
      <c r="D334" s="27">
        <v>10</v>
      </c>
      <c r="E334" s="27">
        <f t="shared" si="10"/>
        <v>10</v>
      </c>
      <c r="F334" s="6" t="s">
        <v>18</v>
      </c>
      <c r="H334" s="2" t="s">
        <v>116</v>
      </c>
      <c r="I334" s="2" t="s">
        <v>118</v>
      </c>
    </row>
    <row r="335" spans="1:9" x14ac:dyDescent="0.2">
      <c r="A335" s="128">
        <f t="shared" si="9"/>
        <v>41828</v>
      </c>
      <c r="B335" s="19">
        <v>2.30555555555557</v>
      </c>
      <c r="C335" s="19">
        <v>2.31250000000002</v>
      </c>
      <c r="D335" s="27">
        <v>10</v>
      </c>
      <c r="E335" s="27">
        <f t="shared" si="10"/>
        <v>10</v>
      </c>
      <c r="F335" s="6" t="s">
        <v>18</v>
      </c>
      <c r="H335" s="2" t="s">
        <v>116</v>
      </c>
      <c r="I335" s="2" t="s">
        <v>118</v>
      </c>
    </row>
    <row r="336" spans="1:9" x14ac:dyDescent="0.2">
      <c r="A336" s="128">
        <f t="shared" si="9"/>
        <v>41828</v>
      </c>
      <c r="B336" s="19">
        <v>2.3125000000000102</v>
      </c>
      <c r="C336" s="19">
        <v>2.31944444444447</v>
      </c>
      <c r="D336" s="27">
        <v>10</v>
      </c>
      <c r="E336" s="27">
        <f t="shared" si="10"/>
        <v>10</v>
      </c>
      <c r="F336" s="6" t="s">
        <v>18</v>
      </c>
      <c r="H336" s="2" t="s">
        <v>116</v>
      </c>
      <c r="I336" s="2" t="s">
        <v>118</v>
      </c>
    </row>
    <row r="337" spans="1:9" x14ac:dyDescent="0.2">
      <c r="A337" s="128">
        <f t="shared" si="9"/>
        <v>41828</v>
      </c>
      <c r="B337" s="19">
        <v>2.3194444444444602</v>
      </c>
      <c r="C337" s="19">
        <v>2.3263888888889102</v>
      </c>
      <c r="D337" s="27">
        <v>10</v>
      </c>
      <c r="E337" s="27">
        <f t="shared" si="10"/>
        <v>10</v>
      </c>
      <c r="F337" s="6" t="s">
        <v>18</v>
      </c>
      <c r="H337" s="2" t="s">
        <v>116</v>
      </c>
      <c r="I337" s="2" t="s">
        <v>118</v>
      </c>
    </row>
    <row r="338" spans="1:9" x14ac:dyDescent="0.2">
      <c r="A338" s="128">
        <f t="shared" si="9"/>
        <v>41828</v>
      </c>
      <c r="B338" s="19">
        <v>2.3263888888888999</v>
      </c>
      <c r="C338" s="19">
        <v>2.3333333333333499</v>
      </c>
      <c r="D338" s="27">
        <v>10</v>
      </c>
      <c r="E338" s="27">
        <f t="shared" si="10"/>
        <v>10</v>
      </c>
      <c r="F338" s="6" t="s">
        <v>18</v>
      </c>
      <c r="H338" s="2" t="s">
        <v>116</v>
      </c>
      <c r="I338" s="2" t="s">
        <v>118</v>
      </c>
    </row>
    <row r="339" spans="1:9" x14ac:dyDescent="0.2">
      <c r="A339" s="128">
        <f t="shared" si="9"/>
        <v>41828</v>
      </c>
      <c r="B339" s="19">
        <v>2.3333333333333499</v>
      </c>
      <c r="C339" s="19">
        <v>2.3402777777777999</v>
      </c>
      <c r="D339" s="27">
        <v>10</v>
      </c>
      <c r="E339" s="27">
        <f t="shared" si="10"/>
        <v>10</v>
      </c>
      <c r="F339" s="6" t="s">
        <v>18</v>
      </c>
      <c r="H339" s="2" t="s">
        <v>116</v>
      </c>
      <c r="I339" s="2" t="s">
        <v>118</v>
      </c>
    </row>
    <row r="340" spans="1:9" x14ac:dyDescent="0.2">
      <c r="A340" s="128">
        <f t="shared" si="9"/>
        <v>41828</v>
      </c>
      <c r="B340" s="19">
        <v>2.3402777777777901</v>
      </c>
      <c r="C340" s="19">
        <v>2.3472222222222401</v>
      </c>
      <c r="D340" s="27">
        <v>10</v>
      </c>
      <c r="E340" s="27">
        <f t="shared" si="10"/>
        <v>10</v>
      </c>
      <c r="F340" s="6" t="s">
        <v>19</v>
      </c>
      <c r="H340" s="2" t="s">
        <v>118</v>
      </c>
      <c r="I340" s="2" t="s">
        <v>116</v>
      </c>
    </row>
    <row r="341" spans="1:9" x14ac:dyDescent="0.2">
      <c r="A341" s="128">
        <f t="shared" si="9"/>
        <v>41828</v>
      </c>
      <c r="B341" s="19">
        <v>2.3472222222222401</v>
      </c>
      <c r="C341" s="19">
        <v>2.3541666666666901</v>
      </c>
      <c r="D341" s="27">
        <v>10</v>
      </c>
      <c r="E341" s="27">
        <f t="shared" si="10"/>
        <v>10</v>
      </c>
      <c r="F341" s="6" t="s">
        <v>19</v>
      </c>
      <c r="H341" s="2" t="s">
        <v>118</v>
      </c>
      <c r="I341" s="2" t="s">
        <v>116</v>
      </c>
    </row>
    <row r="342" spans="1:9" x14ac:dyDescent="0.2">
      <c r="A342" s="128">
        <f t="shared" si="9"/>
        <v>41828</v>
      </c>
      <c r="B342" s="19">
        <v>2.3541666666666798</v>
      </c>
      <c r="C342" s="19">
        <v>2.3611111111111298</v>
      </c>
      <c r="D342" s="27">
        <v>10</v>
      </c>
      <c r="E342" s="27">
        <f t="shared" si="10"/>
        <v>10</v>
      </c>
      <c r="F342" s="6" t="s">
        <v>19</v>
      </c>
      <c r="H342" s="2" t="s">
        <v>118</v>
      </c>
      <c r="I342" s="2" t="s">
        <v>116</v>
      </c>
    </row>
    <row r="343" spans="1:9" x14ac:dyDescent="0.2">
      <c r="A343" s="128">
        <f t="shared" si="9"/>
        <v>41828</v>
      </c>
      <c r="B343" s="19">
        <v>2.3611111111111298</v>
      </c>
      <c r="C343" s="19">
        <v>2.3680555555555798</v>
      </c>
      <c r="D343" s="27">
        <v>10</v>
      </c>
      <c r="E343" s="27">
        <f t="shared" si="10"/>
        <v>10</v>
      </c>
      <c r="F343" s="6" t="s">
        <v>19</v>
      </c>
      <c r="H343" s="2" t="s">
        <v>118</v>
      </c>
      <c r="I343" s="2" t="s">
        <v>116</v>
      </c>
    </row>
    <row r="344" spans="1:9" x14ac:dyDescent="0.2">
      <c r="A344" s="128">
        <f t="shared" si="9"/>
        <v>41828</v>
      </c>
      <c r="B344" s="19">
        <v>2.36805555555557</v>
      </c>
      <c r="C344" s="19">
        <v>2.37500000000002</v>
      </c>
      <c r="D344" s="27">
        <v>10</v>
      </c>
      <c r="E344" s="27">
        <f t="shared" si="10"/>
        <v>10</v>
      </c>
      <c r="F344" s="6" t="s">
        <v>19</v>
      </c>
      <c r="H344" s="2" t="s">
        <v>118</v>
      </c>
      <c r="I344" s="2" t="s">
        <v>116</v>
      </c>
    </row>
    <row r="345" spans="1:9" x14ac:dyDescent="0.2">
      <c r="A345" s="128">
        <f t="shared" si="9"/>
        <v>41828</v>
      </c>
      <c r="B345" s="19">
        <v>2.37500000000002</v>
      </c>
      <c r="C345" s="19">
        <v>2.38194444444447</v>
      </c>
      <c r="D345" s="27">
        <v>10</v>
      </c>
      <c r="E345" s="27">
        <f t="shared" si="10"/>
        <v>10</v>
      </c>
      <c r="F345" s="6" t="s">
        <v>19</v>
      </c>
      <c r="H345" s="2" t="s">
        <v>118</v>
      </c>
      <c r="I345" s="2" t="s">
        <v>116</v>
      </c>
    </row>
    <row r="346" spans="1:9" x14ac:dyDescent="0.2">
      <c r="A346" s="128">
        <f t="shared" si="9"/>
        <v>41828</v>
      </c>
      <c r="B346" s="19">
        <v>2.3819444444444602</v>
      </c>
      <c r="C346" s="19">
        <v>2.3888888888889102</v>
      </c>
      <c r="D346" s="27">
        <v>10</v>
      </c>
      <c r="E346" s="27">
        <f t="shared" si="10"/>
        <v>10</v>
      </c>
      <c r="F346" s="6" t="s">
        <v>19</v>
      </c>
      <c r="H346" s="2" t="s">
        <v>118</v>
      </c>
      <c r="I346" s="2" t="s">
        <v>116</v>
      </c>
    </row>
    <row r="347" spans="1:9" x14ac:dyDescent="0.2">
      <c r="A347" s="128">
        <f t="shared" si="9"/>
        <v>41828</v>
      </c>
      <c r="B347" s="19">
        <v>2.3888888888888999</v>
      </c>
      <c r="C347" s="19">
        <v>2.3958333333333601</v>
      </c>
      <c r="D347" s="27">
        <v>10</v>
      </c>
      <c r="E347" s="27">
        <f t="shared" si="10"/>
        <v>10</v>
      </c>
      <c r="F347" s="6" t="s">
        <v>19</v>
      </c>
      <c r="H347" s="2" t="s">
        <v>118</v>
      </c>
      <c r="I347" s="2" t="s">
        <v>116</v>
      </c>
    </row>
    <row r="348" spans="1:9" x14ac:dyDescent="0.2">
      <c r="A348" s="128">
        <f t="shared" si="9"/>
        <v>41828</v>
      </c>
      <c r="B348" s="19">
        <v>2.3958333333333499</v>
      </c>
      <c r="C348" s="19">
        <v>2.4027777777777999</v>
      </c>
      <c r="D348" s="27">
        <v>10</v>
      </c>
      <c r="E348" s="27">
        <f t="shared" si="10"/>
        <v>10</v>
      </c>
      <c r="F348" s="6" t="s">
        <v>19</v>
      </c>
      <c r="H348" s="2" t="s">
        <v>118</v>
      </c>
      <c r="I348" s="2" t="s">
        <v>116</v>
      </c>
    </row>
    <row r="349" spans="1:9" x14ac:dyDescent="0.2">
      <c r="A349" s="128">
        <f t="shared" si="9"/>
        <v>41828</v>
      </c>
      <c r="B349" s="19">
        <v>2.4027777777777901</v>
      </c>
      <c r="C349" s="19">
        <v>2.4097222222222401</v>
      </c>
      <c r="D349" s="27">
        <v>10</v>
      </c>
      <c r="E349" s="27">
        <f t="shared" si="10"/>
        <v>10</v>
      </c>
      <c r="F349" s="6" t="s">
        <v>19</v>
      </c>
      <c r="H349" s="2" t="s">
        <v>118</v>
      </c>
      <c r="I349" s="2" t="s">
        <v>116</v>
      </c>
    </row>
    <row r="350" spans="1:9" x14ac:dyDescent="0.2">
      <c r="A350" s="128">
        <f t="shared" si="9"/>
        <v>41828</v>
      </c>
      <c r="B350" s="19">
        <v>2.4097222222222401</v>
      </c>
      <c r="C350" s="19">
        <v>2.4166666666666901</v>
      </c>
      <c r="D350" s="27">
        <v>10</v>
      </c>
      <c r="E350" s="27">
        <f t="shared" si="10"/>
        <v>10</v>
      </c>
      <c r="F350" s="6" t="s">
        <v>19</v>
      </c>
      <c r="H350" s="2" t="s">
        <v>118</v>
      </c>
      <c r="I350" s="2" t="s">
        <v>116</v>
      </c>
    </row>
    <row r="351" spans="1:9" x14ac:dyDescent="0.2">
      <c r="A351" s="128">
        <f t="shared" si="9"/>
        <v>41828</v>
      </c>
      <c r="B351" s="19">
        <v>2.4166666666666798</v>
      </c>
      <c r="C351" s="19">
        <v>2.4236111111111298</v>
      </c>
      <c r="D351" s="27">
        <v>10</v>
      </c>
      <c r="E351" s="27">
        <f t="shared" si="10"/>
        <v>10</v>
      </c>
      <c r="F351" s="6" t="s">
        <v>19</v>
      </c>
      <c r="H351" s="2" t="s">
        <v>118</v>
      </c>
      <c r="I351" s="2" t="s">
        <v>116</v>
      </c>
    </row>
    <row r="352" spans="1:9" x14ac:dyDescent="0.2">
      <c r="A352" s="128">
        <f t="shared" si="9"/>
        <v>41828</v>
      </c>
      <c r="B352" s="19">
        <v>2.4236111111111298</v>
      </c>
      <c r="C352" s="19">
        <v>2.4305555555555798</v>
      </c>
      <c r="D352" s="27">
        <v>10</v>
      </c>
      <c r="E352" s="27">
        <f t="shared" si="10"/>
        <v>10</v>
      </c>
      <c r="F352" s="6" t="s">
        <v>19</v>
      </c>
      <c r="H352" s="2" t="s">
        <v>118</v>
      </c>
      <c r="I352" s="2" t="s">
        <v>116</v>
      </c>
    </row>
    <row r="353" spans="1:9" x14ac:dyDescent="0.2">
      <c r="A353" s="128">
        <f t="shared" si="9"/>
        <v>41828</v>
      </c>
      <c r="B353" s="19">
        <v>2.43055555555557</v>
      </c>
      <c r="C353" s="19">
        <v>2.43750000000002</v>
      </c>
      <c r="D353" s="27">
        <v>10</v>
      </c>
      <c r="E353" s="27">
        <f t="shared" si="10"/>
        <v>10</v>
      </c>
      <c r="F353" s="6" t="s">
        <v>19</v>
      </c>
      <c r="H353" s="2" t="s">
        <v>118</v>
      </c>
      <c r="I353" s="2" t="s">
        <v>116</v>
      </c>
    </row>
    <row r="354" spans="1:9" x14ac:dyDescent="0.2">
      <c r="A354" s="128">
        <f t="shared" si="9"/>
        <v>41828</v>
      </c>
      <c r="B354" s="19">
        <v>2.43750000000002</v>
      </c>
      <c r="C354" s="19">
        <v>2.44444444444447</v>
      </c>
      <c r="D354" s="27">
        <v>10</v>
      </c>
      <c r="E354" s="27">
        <f t="shared" si="10"/>
        <v>10</v>
      </c>
      <c r="F354" s="6" t="s">
        <v>19</v>
      </c>
      <c r="H354" s="2" t="s">
        <v>118</v>
      </c>
      <c r="I354" s="2" t="s">
        <v>116</v>
      </c>
    </row>
    <row r="355" spans="1:9" x14ac:dyDescent="0.2">
      <c r="A355" s="128">
        <f t="shared" si="9"/>
        <v>41828</v>
      </c>
      <c r="B355" s="19">
        <v>2.4444444444444602</v>
      </c>
      <c r="C355" s="19">
        <v>2.4513888888889102</v>
      </c>
      <c r="D355" s="27">
        <v>10</v>
      </c>
      <c r="E355" s="27">
        <f t="shared" si="10"/>
        <v>10</v>
      </c>
      <c r="F355" s="6" t="s">
        <v>19</v>
      </c>
      <c r="H355" s="2" t="s">
        <v>118</v>
      </c>
      <c r="I355" s="2" t="s">
        <v>116</v>
      </c>
    </row>
    <row r="356" spans="1:9" x14ac:dyDescent="0.2">
      <c r="A356" s="128">
        <f t="shared" ref="A356:A420" si="11">A355</f>
        <v>41828</v>
      </c>
      <c r="B356" s="19">
        <v>2.4513888888888999</v>
      </c>
      <c r="C356" s="19">
        <v>2.4583333333333601</v>
      </c>
      <c r="D356" s="27">
        <v>10</v>
      </c>
      <c r="E356" s="27">
        <f t="shared" si="10"/>
        <v>10</v>
      </c>
      <c r="F356" s="6" t="s">
        <v>19</v>
      </c>
      <c r="H356" s="2" t="s">
        <v>118</v>
      </c>
      <c r="I356" s="2" t="s">
        <v>116</v>
      </c>
    </row>
    <row r="357" spans="1:9" x14ac:dyDescent="0.2">
      <c r="A357" s="128">
        <f t="shared" si="11"/>
        <v>41828</v>
      </c>
      <c r="B357" s="19">
        <v>2.4583333333333499</v>
      </c>
      <c r="C357" s="19">
        <v>2.4652777777777999</v>
      </c>
      <c r="D357" s="27">
        <v>10</v>
      </c>
      <c r="E357" s="27">
        <f t="shared" si="10"/>
        <v>10</v>
      </c>
      <c r="F357" s="6" t="s">
        <v>19</v>
      </c>
      <c r="H357" s="2" t="s">
        <v>118</v>
      </c>
      <c r="I357" s="2" t="s">
        <v>116</v>
      </c>
    </row>
    <row r="358" spans="1:9" x14ac:dyDescent="0.2">
      <c r="A358" s="128">
        <f t="shared" si="11"/>
        <v>41828</v>
      </c>
      <c r="B358" s="19">
        <v>2.4652777777777901</v>
      </c>
      <c r="C358" s="19">
        <v>2.4722222222222499</v>
      </c>
      <c r="D358" s="27">
        <v>10</v>
      </c>
      <c r="E358" s="27">
        <f t="shared" si="10"/>
        <v>10</v>
      </c>
      <c r="F358" s="6" t="s">
        <v>19</v>
      </c>
      <c r="H358" s="2" t="s">
        <v>118</v>
      </c>
      <c r="I358" s="2" t="s">
        <v>116</v>
      </c>
    </row>
    <row r="359" spans="1:9" x14ac:dyDescent="0.2">
      <c r="A359" s="128">
        <f t="shared" si="11"/>
        <v>41828</v>
      </c>
      <c r="B359" s="19">
        <v>2.4722222222222401</v>
      </c>
      <c r="C359" s="19">
        <v>2.4791666666666901</v>
      </c>
      <c r="D359" s="27">
        <v>10</v>
      </c>
      <c r="E359" s="27">
        <f t="shared" si="10"/>
        <v>10</v>
      </c>
      <c r="F359" s="6" t="s">
        <v>19</v>
      </c>
      <c r="H359" s="2" t="s">
        <v>118</v>
      </c>
      <c r="I359" s="2" t="s">
        <v>116</v>
      </c>
    </row>
    <row r="360" spans="1:9" x14ac:dyDescent="0.2">
      <c r="A360" s="128">
        <f t="shared" si="11"/>
        <v>41828</v>
      </c>
      <c r="B360" s="19">
        <v>0.47916666666666669</v>
      </c>
      <c r="C360" s="19">
        <v>0.484375</v>
      </c>
      <c r="D360" s="27">
        <v>7</v>
      </c>
      <c r="E360" s="27">
        <f t="shared" si="10"/>
        <v>7</v>
      </c>
      <c r="F360" s="6" t="s">
        <v>19</v>
      </c>
      <c r="H360" s="2" t="s">
        <v>118</v>
      </c>
      <c r="I360" s="2" t="s">
        <v>116</v>
      </c>
    </row>
    <row r="361" spans="1:9" x14ac:dyDescent="0.2">
      <c r="A361" s="128">
        <f>A359</f>
        <v>41828</v>
      </c>
      <c r="B361" s="19">
        <v>0.48469907407407403</v>
      </c>
      <c r="C361" s="19">
        <v>2.4861111111111298</v>
      </c>
      <c r="D361" s="27">
        <v>2</v>
      </c>
      <c r="E361" s="27">
        <f t="shared" si="10"/>
        <v>2</v>
      </c>
      <c r="F361" s="6" t="s">
        <v>19</v>
      </c>
      <c r="H361" s="2" t="s">
        <v>118</v>
      </c>
      <c r="I361" s="2" t="s">
        <v>116</v>
      </c>
    </row>
    <row r="362" spans="1:9" x14ac:dyDescent="0.2">
      <c r="A362" s="128">
        <f t="shared" si="11"/>
        <v>41828</v>
      </c>
      <c r="B362" s="19">
        <v>2.4861111111111298</v>
      </c>
      <c r="C362" s="19">
        <v>2.4930555555555798</v>
      </c>
      <c r="D362" s="27">
        <v>10</v>
      </c>
      <c r="E362" s="27">
        <f t="shared" ref="E362:E425" si="12">D362</f>
        <v>10</v>
      </c>
      <c r="F362" s="6" t="s">
        <v>19</v>
      </c>
      <c r="H362" s="2" t="s">
        <v>118</v>
      </c>
      <c r="I362" s="2" t="s">
        <v>116</v>
      </c>
    </row>
    <row r="363" spans="1:9" x14ac:dyDescent="0.2">
      <c r="A363" s="128">
        <f t="shared" si="11"/>
        <v>41828</v>
      </c>
      <c r="B363" s="19">
        <v>2.49305555555557</v>
      </c>
      <c r="C363" s="19">
        <v>2.50000000000002</v>
      </c>
      <c r="D363" s="27">
        <v>10</v>
      </c>
      <c r="E363" s="27">
        <f t="shared" si="12"/>
        <v>10</v>
      </c>
      <c r="F363" s="6" t="s">
        <v>19</v>
      </c>
      <c r="H363" s="2" t="s">
        <v>118</v>
      </c>
      <c r="I363" s="2" t="s">
        <v>116</v>
      </c>
    </row>
    <row r="364" spans="1:9" x14ac:dyDescent="0.2">
      <c r="A364" s="128">
        <f t="shared" si="11"/>
        <v>41828</v>
      </c>
      <c r="B364" s="19">
        <v>2.50000000000002</v>
      </c>
      <c r="C364" s="19">
        <v>2.50694444444447</v>
      </c>
      <c r="D364" s="27">
        <v>10</v>
      </c>
      <c r="E364" s="27">
        <f t="shared" si="12"/>
        <v>10</v>
      </c>
      <c r="F364" s="6" t="s">
        <v>19</v>
      </c>
      <c r="H364" s="2" t="s">
        <v>118</v>
      </c>
      <c r="I364" s="2" t="s">
        <v>116</v>
      </c>
    </row>
    <row r="365" spans="1:9" x14ac:dyDescent="0.2">
      <c r="A365" s="128">
        <f t="shared" si="11"/>
        <v>41828</v>
      </c>
      <c r="B365" s="19">
        <v>2.5069444444444602</v>
      </c>
      <c r="C365" s="19">
        <v>2.5138888888889102</v>
      </c>
      <c r="D365" s="27">
        <v>10</v>
      </c>
      <c r="E365" s="27">
        <f t="shared" si="12"/>
        <v>10</v>
      </c>
      <c r="F365" s="6" t="s">
        <v>19</v>
      </c>
      <c r="H365" s="2" t="s">
        <v>118</v>
      </c>
      <c r="I365" s="2" t="s">
        <v>116</v>
      </c>
    </row>
    <row r="366" spans="1:9" x14ac:dyDescent="0.2">
      <c r="A366" s="128">
        <f t="shared" si="11"/>
        <v>41828</v>
      </c>
      <c r="B366" s="19">
        <v>2.5138888888889102</v>
      </c>
      <c r="C366" s="19">
        <v>2.5208333333333601</v>
      </c>
      <c r="D366" s="27">
        <v>10</v>
      </c>
      <c r="E366" s="27">
        <f t="shared" si="12"/>
        <v>10</v>
      </c>
      <c r="F366" s="6" t="s">
        <v>19</v>
      </c>
      <c r="H366" s="2" t="s">
        <v>118</v>
      </c>
      <c r="I366" s="2" t="s">
        <v>116</v>
      </c>
    </row>
    <row r="367" spans="1:9" x14ac:dyDescent="0.2">
      <c r="A367" s="128">
        <f t="shared" si="11"/>
        <v>41828</v>
      </c>
      <c r="B367" s="19">
        <v>2.5208333333333499</v>
      </c>
      <c r="C367" s="19">
        <v>2.5277777777777999</v>
      </c>
      <c r="D367" s="27">
        <v>10</v>
      </c>
      <c r="E367" s="27">
        <f t="shared" si="12"/>
        <v>10</v>
      </c>
      <c r="F367" s="6" t="s">
        <v>19</v>
      </c>
      <c r="H367" s="2" t="s">
        <v>118</v>
      </c>
      <c r="I367" s="2" t="s">
        <v>116</v>
      </c>
    </row>
    <row r="368" spans="1:9" x14ac:dyDescent="0.2">
      <c r="A368" s="128">
        <f t="shared" si="11"/>
        <v>41828</v>
      </c>
      <c r="B368" s="19">
        <v>2.5277777777777901</v>
      </c>
      <c r="C368" s="19">
        <v>2.5347222222222499</v>
      </c>
      <c r="D368" s="27">
        <v>10</v>
      </c>
      <c r="E368" s="27">
        <f t="shared" si="12"/>
        <v>10</v>
      </c>
      <c r="F368" s="6" t="s">
        <v>19</v>
      </c>
      <c r="H368" s="2" t="s">
        <v>118</v>
      </c>
      <c r="I368" s="2" t="s">
        <v>116</v>
      </c>
    </row>
    <row r="369" spans="1:9" x14ac:dyDescent="0.2">
      <c r="A369" s="128">
        <f t="shared" si="11"/>
        <v>41828</v>
      </c>
      <c r="B369" s="19">
        <v>2.5347222222222401</v>
      </c>
      <c r="C369" s="19">
        <v>2.5416666666666901</v>
      </c>
      <c r="D369" s="27">
        <v>10</v>
      </c>
      <c r="E369" s="27">
        <f t="shared" si="12"/>
        <v>10</v>
      </c>
      <c r="F369" s="6" t="s">
        <v>19</v>
      </c>
      <c r="H369" s="2" t="s">
        <v>118</v>
      </c>
      <c r="I369" s="2" t="s">
        <v>116</v>
      </c>
    </row>
    <row r="370" spans="1:9" x14ac:dyDescent="0.2">
      <c r="A370" s="128">
        <f t="shared" si="11"/>
        <v>41828</v>
      </c>
      <c r="B370" s="19">
        <v>2.5416666666666798</v>
      </c>
      <c r="C370" s="19">
        <v>2.5486111111111298</v>
      </c>
      <c r="D370" s="27">
        <v>10</v>
      </c>
      <c r="E370" s="27">
        <f t="shared" si="12"/>
        <v>10</v>
      </c>
      <c r="F370" s="6" t="s">
        <v>19</v>
      </c>
      <c r="H370" s="2" t="s">
        <v>118</v>
      </c>
      <c r="I370" s="2" t="s">
        <v>116</v>
      </c>
    </row>
    <row r="371" spans="1:9" x14ac:dyDescent="0.2">
      <c r="A371" s="128">
        <f t="shared" si="11"/>
        <v>41828</v>
      </c>
      <c r="B371" s="19">
        <v>2.5486111111111298</v>
      </c>
      <c r="C371" s="19">
        <v>2.5555555555555798</v>
      </c>
      <c r="D371" s="27">
        <v>10</v>
      </c>
      <c r="E371" s="27">
        <f t="shared" si="12"/>
        <v>10</v>
      </c>
      <c r="F371" s="6" t="s">
        <v>19</v>
      </c>
      <c r="H371" s="2" t="s">
        <v>118</v>
      </c>
      <c r="I371" s="2" t="s">
        <v>116</v>
      </c>
    </row>
    <row r="372" spans="1:9" x14ac:dyDescent="0.2">
      <c r="A372" s="128">
        <f t="shared" si="11"/>
        <v>41828</v>
      </c>
      <c r="B372" s="19">
        <v>2.55555555555557</v>
      </c>
      <c r="C372" s="19">
        <v>2.56250000000002</v>
      </c>
      <c r="D372" s="27">
        <v>10</v>
      </c>
      <c r="E372" s="27">
        <f t="shared" si="12"/>
        <v>10</v>
      </c>
      <c r="F372" s="6" t="s">
        <v>19</v>
      </c>
      <c r="H372" s="2" t="s">
        <v>118</v>
      </c>
      <c r="I372" s="2" t="s">
        <v>116</v>
      </c>
    </row>
    <row r="373" spans="1:9" x14ac:dyDescent="0.2">
      <c r="A373" s="128">
        <f t="shared" si="11"/>
        <v>41828</v>
      </c>
      <c r="B373" s="19">
        <v>2.56250000000002</v>
      </c>
      <c r="C373" s="19">
        <v>2.56944444444447</v>
      </c>
      <c r="D373" s="27">
        <v>10</v>
      </c>
      <c r="E373" s="27">
        <f t="shared" si="12"/>
        <v>10</v>
      </c>
      <c r="F373" s="6" t="s">
        <v>19</v>
      </c>
      <c r="H373" s="2" t="s">
        <v>118</v>
      </c>
      <c r="I373" s="2" t="s">
        <v>116</v>
      </c>
    </row>
    <row r="374" spans="1:9" x14ac:dyDescent="0.2">
      <c r="A374" s="128">
        <f t="shared" si="11"/>
        <v>41828</v>
      </c>
      <c r="B374" s="19">
        <v>2.5694444444444602</v>
      </c>
      <c r="C374" s="19">
        <v>2.5763888888889102</v>
      </c>
      <c r="D374" s="27">
        <v>10</v>
      </c>
      <c r="E374" s="27">
        <f t="shared" si="12"/>
        <v>10</v>
      </c>
      <c r="F374" s="6" t="s">
        <v>19</v>
      </c>
      <c r="H374" s="2" t="s">
        <v>118</v>
      </c>
      <c r="I374" s="2" t="s">
        <v>116</v>
      </c>
    </row>
    <row r="375" spans="1:9" x14ac:dyDescent="0.2">
      <c r="A375" s="128">
        <f t="shared" si="11"/>
        <v>41828</v>
      </c>
      <c r="B375" s="19">
        <v>2.5763888888889102</v>
      </c>
      <c r="C375" s="19">
        <v>2.5833333333333601</v>
      </c>
      <c r="D375" s="27">
        <v>10</v>
      </c>
      <c r="E375" s="27">
        <f t="shared" si="12"/>
        <v>10</v>
      </c>
      <c r="F375" s="6" t="s">
        <v>19</v>
      </c>
      <c r="H375" s="2" t="s">
        <v>118</v>
      </c>
      <c r="I375" s="2" t="s">
        <v>116</v>
      </c>
    </row>
    <row r="376" spans="1:9" x14ac:dyDescent="0.2">
      <c r="A376" s="128">
        <f t="shared" si="11"/>
        <v>41828</v>
      </c>
      <c r="B376" s="19">
        <v>2.5833333333333499</v>
      </c>
      <c r="C376" s="19">
        <v>2.5902777777777999</v>
      </c>
      <c r="D376" s="27">
        <v>10</v>
      </c>
      <c r="E376" s="27">
        <f t="shared" si="12"/>
        <v>10</v>
      </c>
      <c r="F376" s="6" t="s">
        <v>19</v>
      </c>
      <c r="H376" s="2" t="s">
        <v>118</v>
      </c>
      <c r="I376" s="2" t="s">
        <v>116</v>
      </c>
    </row>
    <row r="377" spans="1:9" x14ac:dyDescent="0.2">
      <c r="A377" s="128">
        <f t="shared" si="11"/>
        <v>41828</v>
      </c>
      <c r="B377" s="19">
        <v>2.5902777777777901</v>
      </c>
      <c r="C377" s="19">
        <v>2.5972222222222499</v>
      </c>
      <c r="D377" s="27">
        <v>10</v>
      </c>
      <c r="E377" s="27">
        <f t="shared" si="12"/>
        <v>10</v>
      </c>
      <c r="F377" s="6" t="s">
        <v>19</v>
      </c>
      <c r="H377" s="2" t="s">
        <v>118</v>
      </c>
      <c r="I377" s="2" t="s">
        <v>116</v>
      </c>
    </row>
    <row r="378" spans="1:9" x14ac:dyDescent="0.2">
      <c r="A378" s="128">
        <f t="shared" si="11"/>
        <v>41828</v>
      </c>
      <c r="B378" s="19">
        <v>2.5972222222222401</v>
      </c>
      <c r="C378" s="19">
        <v>2.6041666666666901</v>
      </c>
      <c r="D378" s="27">
        <v>10</v>
      </c>
      <c r="E378" s="27">
        <f t="shared" si="12"/>
        <v>10</v>
      </c>
      <c r="F378" s="6" t="s">
        <v>19</v>
      </c>
      <c r="H378" s="2" t="s">
        <v>118</v>
      </c>
      <c r="I378" s="2" t="s">
        <v>116</v>
      </c>
    </row>
    <row r="379" spans="1:9" x14ac:dyDescent="0.2">
      <c r="A379" s="128">
        <f t="shared" si="11"/>
        <v>41828</v>
      </c>
      <c r="B379" s="19">
        <v>2.6041666666666798</v>
      </c>
      <c r="C379" s="19">
        <v>2.61111111111114</v>
      </c>
      <c r="D379" s="27">
        <v>10</v>
      </c>
      <c r="E379" s="27">
        <f t="shared" si="12"/>
        <v>10</v>
      </c>
      <c r="F379" s="6" t="s">
        <v>19</v>
      </c>
      <c r="H379" s="2" t="s">
        <v>118</v>
      </c>
      <c r="I379" s="2" t="s">
        <v>116</v>
      </c>
    </row>
    <row r="380" spans="1:9" x14ac:dyDescent="0.2">
      <c r="A380" s="128">
        <f t="shared" si="11"/>
        <v>41828</v>
      </c>
      <c r="B380" s="19">
        <v>2.6111111111111298</v>
      </c>
      <c r="C380" s="19">
        <v>2.6180555555555798</v>
      </c>
      <c r="D380" s="27">
        <v>10</v>
      </c>
      <c r="E380" s="27">
        <f t="shared" si="12"/>
        <v>10</v>
      </c>
      <c r="F380" s="6" t="s">
        <v>19</v>
      </c>
      <c r="H380" s="2" t="s">
        <v>118</v>
      </c>
      <c r="I380" s="2" t="s">
        <v>116</v>
      </c>
    </row>
    <row r="381" spans="1:9" x14ac:dyDescent="0.2">
      <c r="A381" s="128">
        <f t="shared" si="11"/>
        <v>41828</v>
      </c>
      <c r="B381" s="19">
        <v>2.61805555555557</v>
      </c>
      <c r="C381" s="19">
        <v>2.62500000000002</v>
      </c>
      <c r="D381" s="27">
        <v>10</v>
      </c>
      <c r="E381" s="27">
        <f t="shared" si="12"/>
        <v>10</v>
      </c>
      <c r="F381" s="6" t="s">
        <v>19</v>
      </c>
      <c r="H381" s="2" t="s">
        <v>118</v>
      </c>
      <c r="I381" s="2" t="s">
        <v>116</v>
      </c>
    </row>
    <row r="382" spans="1:9" x14ac:dyDescent="0.2">
      <c r="A382" s="128">
        <f t="shared" si="11"/>
        <v>41828</v>
      </c>
      <c r="B382" s="19">
        <v>2.62500000000002</v>
      </c>
      <c r="C382" s="19">
        <v>2.63194444444447</v>
      </c>
      <c r="D382" s="27">
        <v>10</v>
      </c>
      <c r="E382" s="27">
        <f t="shared" si="12"/>
        <v>10</v>
      </c>
      <c r="F382" s="6" t="s">
        <v>19</v>
      </c>
      <c r="H382" s="2" t="s">
        <v>118</v>
      </c>
      <c r="I382" s="2" t="s">
        <v>116</v>
      </c>
    </row>
    <row r="383" spans="1:9" x14ac:dyDescent="0.2">
      <c r="A383" s="128">
        <f t="shared" si="11"/>
        <v>41828</v>
      </c>
      <c r="B383" s="19">
        <v>2.6319444444444602</v>
      </c>
      <c r="C383" s="19">
        <v>2.6388888888889102</v>
      </c>
      <c r="D383" s="27">
        <v>10</v>
      </c>
      <c r="E383" s="27">
        <f t="shared" si="12"/>
        <v>10</v>
      </c>
      <c r="F383" s="6" t="s">
        <v>19</v>
      </c>
      <c r="H383" s="2" t="s">
        <v>118</v>
      </c>
      <c r="I383" s="2" t="s">
        <v>116</v>
      </c>
    </row>
    <row r="384" spans="1:9" x14ac:dyDescent="0.2">
      <c r="A384" s="128">
        <f t="shared" si="11"/>
        <v>41828</v>
      </c>
      <c r="B384" s="19">
        <v>2.6388888888889102</v>
      </c>
      <c r="C384" s="19">
        <v>2.6458333333333601</v>
      </c>
      <c r="D384" s="27">
        <v>10</v>
      </c>
      <c r="E384" s="27">
        <f t="shared" si="12"/>
        <v>10</v>
      </c>
      <c r="F384" s="6" t="s">
        <v>19</v>
      </c>
      <c r="H384" s="2" t="s">
        <v>118</v>
      </c>
      <c r="I384" s="2" t="s">
        <v>116</v>
      </c>
    </row>
    <row r="385" spans="1:9" x14ac:dyDescent="0.2">
      <c r="A385" s="128">
        <f t="shared" si="11"/>
        <v>41828</v>
      </c>
      <c r="B385" s="19">
        <v>2.6458333333333499</v>
      </c>
      <c r="C385" s="19">
        <v>2.6527777777777999</v>
      </c>
      <c r="D385" s="27">
        <v>10</v>
      </c>
      <c r="E385" s="27">
        <f t="shared" si="12"/>
        <v>10</v>
      </c>
      <c r="F385" s="6" t="s">
        <v>19</v>
      </c>
      <c r="H385" s="2" t="s">
        <v>118</v>
      </c>
      <c r="I385" s="2" t="s">
        <v>116</v>
      </c>
    </row>
    <row r="386" spans="1:9" x14ac:dyDescent="0.2">
      <c r="A386" s="128">
        <f t="shared" si="11"/>
        <v>41828</v>
      </c>
      <c r="B386" s="19">
        <v>2.6527777777777999</v>
      </c>
      <c r="C386" s="19">
        <v>2.6597222222222499</v>
      </c>
      <c r="D386" s="27">
        <v>10</v>
      </c>
      <c r="E386" s="27">
        <f t="shared" si="12"/>
        <v>10</v>
      </c>
      <c r="F386" s="6" t="s">
        <v>19</v>
      </c>
      <c r="H386" s="2" t="s">
        <v>118</v>
      </c>
      <c r="I386" s="2" t="s">
        <v>116</v>
      </c>
    </row>
    <row r="387" spans="1:9" x14ac:dyDescent="0.2">
      <c r="A387" s="128">
        <f t="shared" si="11"/>
        <v>41828</v>
      </c>
      <c r="B387" s="19">
        <v>2.6597222222222401</v>
      </c>
      <c r="C387" s="19">
        <v>2.6666666666666901</v>
      </c>
      <c r="D387" s="27">
        <v>10</v>
      </c>
      <c r="E387" s="27">
        <f t="shared" si="12"/>
        <v>10</v>
      </c>
      <c r="F387" s="6" t="s">
        <v>19</v>
      </c>
      <c r="H387" s="2" t="s">
        <v>118</v>
      </c>
      <c r="I387" s="2" t="s">
        <v>116</v>
      </c>
    </row>
    <row r="388" spans="1:9" x14ac:dyDescent="0.2">
      <c r="A388" s="128">
        <f t="shared" si="11"/>
        <v>41828</v>
      </c>
      <c r="B388" s="19">
        <v>2.6666666666666798</v>
      </c>
      <c r="C388" s="19">
        <v>2.67361111111114</v>
      </c>
      <c r="D388" s="27">
        <v>10</v>
      </c>
      <c r="E388" s="27">
        <f t="shared" si="12"/>
        <v>10</v>
      </c>
      <c r="F388" s="6" t="s">
        <v>19</v>
      </c>
      <c r="H388" s="2" t="s">
        <v>118</v>
      </c>
      <c r="I388" s="2" t="s">
        <v>116</v>
      </c>
    </row>
    <row r="389" spans="1:9" x14ac:dyDescent="0.2">
      <c r="A389" s="128">
        <f t="shared" si="11"/>
        <v>41828</v>
      </c>
      <c r="B389" s="19">
        <v>2.6736111111111298</v>
      </c>
      <c r="C389" s="19">
        <v>2.6805555555555798</v>
      </c>
      <c r="D389" s="27">
        <v>10</v>
      </c>
      <c r="E389" s="27">
        <f t="shared" si="12"/>
        <v>10</v>
      </c>
      <c r="F389" s="6" t="s">
        <v>19</v>
      </c>
      <c r="H389" s="2" t="s">
        <v>118</v>
      </c>
      <c r="I389" s="2" t="s">
        <v>116</v>
      </c>
    </row>
    <row r="390" spans="1:9" x14ac:dyDescent="0.2">
      <c r="A390" s="128">
        <f t="shared" si="11"/>
        <v>41828</v>
      </c>
      <c r="B390" s="19">
        <v>2.68055555555557</v>
      </c>
      <c r="C390" s="19">
        <v>2.68750000000002</v>
      </c>
      <c r="D390" s="27">
        <v>10</v>
      </c>
      <c r="E390" s="27">
        <f t="shared" si="12"/>
        <v>10</v>
      </c>
      <c r="F390" s="6" t="s">
        <v>19</v>
      </c>
      <c r="H390" s="2" t="s">
        <v>118</v>
      </c>
      <c r="I390" s="2" t="s">
        <v>116</v>
      </c>
    </row>
    <row r="391" spans="1:9" x14ac:dyDescent="0.2">
      <c r="A391" s="128">
        <f t="shared" si="11"/>
        <v>41828</v>
      </c>
      <c r="B391" s="19">
        <v>2.68750000000002</v>
      </c>
      <c r="C391" s="19">
        <v>2.69444444444447</v>
      </c>
      <c r="D391" s="27">
        <v>10</v>
      </c>
      <c r="E391" s="27">
        <f t="shared" si="12"/>
        <v>10</v>
      </c>
      <c r="F391" s="6" t="s">
        <v>19</v>
      </c>
      <c r="H391" s="2" t="s">
        <v>118</v>
      </c>
      <c r="I391" s="2" t="s">
        <v>116</v>
      </c>
    </row>
    <row r="392" spans="1:9" x14ac:dyDescent="0.2">
      <c r="A392" s="128">
        <f t="shared" si="11"/>
        <v>41828</v>
      </c>
      <c r="B392" s="19">
        <v>2.6944444444444602</v>
      </c>
      <c r="C392" s="19">
        <v>2.7013888888889102</v>
      </c>
      <c r="D392" s="27">
        <v>10</v>
      </c>
      <c r="E392" s="27">
        <f t="shared" si="12"/>
        <v>10</v>
      </c>
      <c r="F392" s="6" t="s">
        <v>19</v>
      </c>
      <c r="H392" s="2" t="s">
        <v>118</v>
      </c>
      <c r="I392" s="2" t="s">
        <v>116</v>
      </c>
    </row>
    <row r="393" spans="1:9" x14ac:dyDescent="0.2">
      <c r="A393" s="128">
        <f t="shared" si="11"/>
        <v>41828</v>
      </c>
      <c r="B393" s="19">
        <v>2.7013888888889102</v>
      </c>
      <c r="C393" s="19">
        <v>2.7083333333333601</v>
      </c>
      <c r="D393" s="27">
        <v>10</v>
      </c>
      <c r="E393" s="27">
        <f t="shared" si="12"/>
        <v>10</v>
      </c>
      <c r="F393" s="6" t="s">
        <v>19</v>
      </c>
      <c r="H393" s="2" t="s">
        <v>118</v>
      </c>
      <c r="I393" s="2" t="s">
        <v>116</v>
      </c>
    </row>
    <row r="394" spans="1:9" x14ac:dyDescent="0.2">
      <c r="A394" s="128">
        <f t="shared" si="11"/>
        <v>41828</v>
      </c>
      <c r="B394" s="19">
        <v>2.7083333333333499</v>
      </c>
      <c r="C394" s="19">
        <v>2.7152777777777999</v>
      </c>
      <c r="D394" s="27">
        <v>10</v>
      </c>
      <c r="E394" s="27">
        <f t="shared" si="12"/>
        <v>10</v>
      </c>
      <c r="F394" s="6" t="s">
        <v>19</v>
      </c>
      <c r="H394" s="2" t="s">
        <v>118</v>
      </c>
      <c r="I394" s="2" t="s">
        <v>116</v>
      </c>
    </row>
    <row r="395" spans="1:9" x14ac:dyDescent="0.2">
      <c r="A395" s="128">
        <f t="shared" si="11"/>
        <v>41828</v>
      </c>
      <c r="B395" s="19">
        <v>2.7152777777777999</v>
      </c>
      <c r="C395" s="19">
        <v>2.7222222222222499</v>
      </c>
      <c r="D395" s="27">
        <v>10</v>
      </c>
      <c r="E395" s="27">
        <f t="shared" si="12"/>
        <v>10</v>
      </c>
      <c r="F395" s="6" t="s">
        <v>19</v>
      </c>
      <c r="H395" s="2" t="s">
        <v>118</v>
      </c>
      <c r="I395" s="2" t="s">
        <v>116</v>
      </c>
    </row>
    <row r="396" spans="1:9" x14ac:dyDescent="0.2">
      <c r="A396" s="128">
        <f t="shared" si="11"/>
        <v>41828</v>
      </c>
      <c r="B396" s="19">
        <v>2.7222222222222401</v>
      </c>
      <c r="C396" s="19">
        <v>2.7291666666666901</v>
      </c>
      <c r="D396" s="27">
        <v>10</v>
      </c>
      <c r="E396" s="27">
        <f t="shared" si="12"/>
        <v>10</v>
      </c>
      <c r="F396" s="6" t="s">
        <v>19</v>
      </c>
      <c r="H396" s="2" t="s">
        <v>118</v>
      </c>
      <c r="I396" s="2" t="s">
        <v>116</v>
      </c>
    </row>
    <row r="397" spans="1:9" x14ac:dyDescent="0.2">
      <c r="A397" s="128">
        <f t="shared" si="11"/>
        <v>41828</v>
      </c>
      <c r="B397" s="19">
        <v>2.7291666666666798</v>
      </c>
      <c r="C397" s="19">
        <v>2.73611111111114</v>
      </c>
      <c r="D397" s="27">
        <v>10</v>
      </c>
      <c r="E397" s="27">
        <f t="shared" si="12"/>
        <v>10</v>
      </c>
      <c r="F397" s="6" t="s">
        <v>19</v>
      </c>
      <c r="H397" s="2" t="s">
        <v>118</v>
      </c>
      <c r="I397" s="2" t="s">
        <v>116</v>
      </c>
    </row>
    <row r="398" spans="1:9" x14ac:dyDescent="0.2">
      <c r="A398" s="128">
        <f t="shared" si="11"/>
        <v>41828</v>
      </c>
      <c r="B398" s="19">
        <v>2.7361111111111298</v>
      </c>
      <c r="C398" s="19">
        <v>2.7430555555555798</v>
      </c>
      <c r="D398" s="27">
        <v>10</v>
      </c>
      <c r="E398" s="27">
        <f t="shared" si="12"/>
        <v>10</v>
      </c>
      <c r="F398" s="6" t="s">
        <v>19</v>
      </c>
      <c r="H398" s="2" t="s">
        <v>118</v>
      </c>
      <c r="I398" s="2" t="s">
        <v>116</v>
      </c>
    </row>
    <row r="399" spans="1:9" x14ac:dyDescent="0.2">
      <c r="A399" s="128">
        <f t="shared" si="11"/>
        <v>41828</v>
      </c>
      <c r="B399" s="19">
        <v>2.74305555555557</v>
      </c>
      <c r="C399" s="19">
        <v>2.7500000000000302</v>
      </c>
      <c r="D399" s="27">
        <v>10</v>
      </c>
      <c r="E399" s="27">
        <f t="shared" si="12"/>
        <v>10</v>
      </c>
      <c r="F399" s="6" t="s">
        <v>19</v>
      </c>
      <c r="H399" s="2" t="s">
        <v>118</v>
      </c>
      <c r="I399" s="2" t="s">
        <v>116</v>
      </c>
    </row>
    <row r="400" spans="1:9" x14ac:dyDescent="0.2">
      <c r="A400" s="128">
        <f t="shared" si="11"/>
        <v>41828</v>
      </c>
      <c r="B400" s="19">
        <v>2.75000000000002</v>
      </c>
      <c r="C400" s="19">
        <v>2.75694444444447</v>
      </c>
      <c r="D400" s="27">
        <v>10</v>
      </c>
      <c r="E400" s="27">
        <f t="shared" si="12"/>
        <v>10</v>
      </c>
      <c r="F400" s="6" t="s">
        <v>19</v>
      </c>
      <c r="H400" s="2" t="s">
        <v>118</v>
      </c>
      <c r="I400" s="2" t="s">
        <v>116</v>
      </c>
    </row>
    <row r="401" spans="1:9" x14ac:dyDescent="0.2">
      <c r="A401" s="128">
        <f t="shared" si="11"/>
        <v>41828</v>
      </c>
      <c r="B401" s="19">
        <v>2.7569444444444602</v>
      </c>
      <c r="C401" s="19">
        <v>2.7638888888889102</v>
      </c>
      <c r="D401" s="27">
        <v>10</v>
      </c>
      <c r="E401" s="27">
        <f t="shared" si="12"/>
        <v>10</v>
      </c>
      <c r="F401" s="6" t="s">
        <v>19</v>
      </c>
      <c r="H401" s="2" t="s">
        <v>118</v>
      </c>
      <c r="I401" s="2" t="s">
        <v>116</v>
      </c>
    </row>
    <row r="402" spans="1:9" x14ac:dyDescent="0.2">
      <c r="A402" s="128">
        <f t="shared" si="11"/>
        <v>41828</v>
      </c>
      <c r="B402" s="19">
        <v>2.7638888888889102</v>
      </c>
      <c r="C402" s="19">
        <v>2.7708333333333601</v>
      </c>
      <c r="D402" s="27">
        <v>10</v>
      </c>
      <c r="E402" s="27">
        <f t="shared" si="12"/>
        <v>10</v>
      </c>
      <c r="F402" s="6" t="s">
        <v>19</v>
      </c>
      <c r="H402" s="2" t="s">
        <v>118</v>
      </c>
      <c r="I402" s="2" t="s">
        <v>116</v>
      </c>
    </row>
    <row r="403" spans="1:9" x14ac:dyDescent="0.2">
      <c r="A403" s="128">
        <f t="shared" si="11"/>
        <v>41828</v>
      </c>
      <c r="B403" s="19">
        <v>2.7708333333333499</v>
      </c>
      <c r="C403" s="19">
        <v>2.7777777777777999</v>
      </c>
      <c r="D403" s="27">
        <v>10</v>
      </c>
      <c r="E403" s="27">
        <f t="shared" si="12"/>
        <v>10</v>
      </c>
      <c r="F403" s="6" t="s">
        <v>19</v>
      </c>
      <c r="H403" s="2" t="s">
        <v>118</v>
      </c>
      <c r="I403" s="2" t="s">
        <v>116</v>
      </c>
    </row>
    <row r="404" spans="1:9" x14ac:dyDescent="0.2">
      <c r="A404" s="128">
        <f t="shared" si="11"/>
        <v>41828</v>
      </c>
      <c r="B404" s="19">
        <v>2.7777777777777999</v>
      </c>
      <c r="C404" s="19">
        <v>2.7847222222222499</v>
      </c>
      <c r="D404" s="27">
        <v>10</v>
      </c>
      <c r="E404" s="27">
        <f t="shared" si="12"/>
        <v>10</v>
      </c>
      <c r="F404" s="6" t="s">
        <v>19</v>
      </c>
      <c r="H404" s="2" t="s">
        <v>118</v>
      </c>
      <c r="I404" s="2" t="s">
        <v>116</v>
      </c>
    </row>
    <row r="405" spans="1:9" x14ac:dyDescent="0.2">
      <c r="A405" s="128">
        <f t="shared" si="11"/>
        <v>41828</v>
      </c>
      <c r="B405" s="19">
        <v>2.7847222222222401</v>
      </c>
      <c r="C405" s="19">
        <v>2.7916666666666901</v>
      </c>
      <c r="D405" s="27">
        <v>10</v>
      </c>
      <c r="E405" s="27">
        <f t="shared" si="12"/>
        <v>10</v>
      </c>
      <c r="F405" s="6" t="s">
        <v>19</v>
      </c>
      <c r="H405" s="2" t="s">
        <v>118</v>
      </c>
      <c r="I405" s="2" t="s">
        <v>116</v>
      </c>
    </row>
    <row r="406" spans="1:9" x14ac:dyDescent="0.2">
      <c r="A406" s="128">
        <f t="shared" si="11"/>
        <v>41828</v>
      </c>
      <c r="B406" s="19">
        <v>2.7916666666666901</v>
      </c>
      <c r="C406" s="19">
        <v>2.79861111111114</v>
      </c>
      <c r="D406" s="27">
        <v>10</v>
      </c>
      <c r="E406" s="27">
        <f t="shared" si="12"/>
        <v>10</v>
      </c>
      <c r="F406" s="6" t="s">
        <v>19</v>
      </c>
      <c r="H406" s="2" t="s">
        <v>118</v>
      </c>
      <c r="I406" s="2" t="s">
        <v>116</v>
      </c>
    </row>
    <row r="407" spans="1:9" x14ac:dyDescent="0.2">
      <c r="A407" s="128">
        <f t="shared" si="11"/>
        <v>41828</v>
      </c>
      <c r="B407" s="19">
        <v>2.7986111111111298</v>
      </c>
      <c r="C407" s="19">
        <v>2.8055555555555798</v>
      </c>
      <c r="D407" s="27">
        <v>10</v>
      </c>
      <c r="E407" s="27">
        <f t="shared" si="12"/>
        <v>10</v>
      </c>
      <c r="F407" s="6" t="s">
        <v>19</v>
      </c>
      <c r="H407" s="2" t="s">
        <v>118</v>
      </c>
      <c r="I407" s="2" t="s">
        <v>116</v>
      </c>
    </row>
    <row r="408" spans="1:9" x14ac:dyDescent="0.2">
      <c r="A408" s="128">
        <f t="shared" si="11"/>
        <v>41828</v>
      </c>
      <c r="B408" s="19">
        <v>2.80555555555557</v>
      </c>
      <c r="C408" s="19">
        <v>2.8125000000000302</v>
      </c>
      <c r="D408" s="27">
        <v>10</v>
      </c>
      <c r="E408" s="27">
        <f t="shared" si="12"/>
        <v>10</v>
      </c>
      <c r="F408" s="6" t="s">
        <v>19</v>
      </c>
      <c r="H408" s="2" t="s">
        <v>118</v>
      </c>
      <c r="I408" s="2" t="s">
        <v>116</v>
      </c>
    </row>
    <row r="409" spans="1:9" x14ac:dyDescent="0.2">
      <c r="A409" s="128">
        <f t="shared" si="11"/>
        <v>41828</v>
      </c>
      <c r="B409" s="19">
        <v>2.81250000000002</v>
      </c>
      <c r="C409" s="19">
        <v>2.81944444444447</v>
      </c>
      <c r="D409" s="27">
        <v>10</v>
      </c>
      <c r="E409" s="27">
        <f t="shared" si="12"/>
        <v>10</v>
      </c>
      <c r="F409" s="6" t="s">
        <v>19</v>
      </c>
      <c r="H409" s="2" t="s">
        <v>118</v>
      </c>
      <c r="I409" s="2" t="s">
        <v>116</v>
      </c>
    </row>
    <row r="410" spans="1:9" x14ac:dyDescent="0.2">
      <c r="A410" s="128">
        <f t="shared" si="11"/>
        <v>41828</v>
      </c>
      <c r="B410" s="19">
        <v>2.8194444444444602</v>
      </c>
      <c r="C410" s="19">
        <v>2.8263888888889102</v>
      </c>
      <c r="D410" s="27">
        <v>10</v>
      </c>
      <c r="E410" s="27">
        <f t="shared" si="12"/>
        <v>10</v>
      </c>
      <c r="F410" s="6" t="s">
        <v>19</v>
      </c>
      <c r="H410" s="2" t="s">
        <v>118</v>
      </c>
      <c r="I410" s="2" t="s">
        <v>116</v>
      </c>
    </row>
    <row r="411" spans="1:9" x14ac:dyDescent="0.2">
      <c r="A411" s="128">
        <f t="shared" si="11"/>
        <v>41828</v>
      </c>
      <c r="B411" s="19">
        <v>2.8263888888889102</v>
      </c>
      <c r="C411" s="19">
        <v>2.8333333333333601</v>
      </c>
      <c r="D411" s="27">
        <v>10</v>
      </c>
      <c r="E411" s="27">
        <f t="shared" si="12"/>
        <v>10</v>
      </c>
      <c r="F411" s="6" t="s">
        <v>19</v>
      </c>
      <c r="H411" s="2" t="s">
        <v>118</v>
      </c>
      <c r="I411" s="2" t="s">
        <v>116</v>
      </c>
    </row>
    <row r="412" spans="1:9" x14ac:dyDescent="0.2">
      <c r="A412" s="128">
        <f t="shared" si="11"/>
        <v>41828</v>
      </c>
      <c r="B412" s="19">
        <v>2.8333333333333499</v>
      </c>
      <c r="C412" s="19">
        <v>2.8402777777777999</v>
      </c>
      <c r="D412" s="27">
        <v>10</v>
      </c>
      <c r="E412" s="27">
        <f t="shared" si="12"/>
        <v>10</v>
      </c>
      <c r="F412" s="6" t="s">
        <v>19</v>
      </c>
      <c r="H412" s="2" t="s">
        <v>118</v>
      </c>
      <c r="I412" s="2" t="s">
        <v>116</v>
      </c>
    </row>
    <row r="413" spans="1:9" x14ac:dyDescent="0.2">
      <c r="A413" s="128">
        <f t="shared" si="11"/>
        <v>41828</v>
      </c>
      <c r="B413" s="19">
        <v>2.8402777777777999</v>
      </c>
      <c r="C413" s="19">
        <v>2.8472222222222499</v>
      </c>
      <c r="D413" s="27">
        <v>10</v>
      </c>
      <c r="E413" s="27">
        <f t="shared" si="12"/>
        <v>10</v>
      </c>
      <c r="F413" s="6" t="s">
        <v>19</v>
      </c>
      <c r="H413" s="2" t="s">
        <v>118</v>
      </c>
      <c r="I413" s="2" t="s">
        <v>116</v>
      </c>
    </row>
    <row r="414" spans="1:9" x14ac:dyDescent="0.2">
      <c r="A414" s="128">
        <f t="shared" si="11"/>
        <v>41828</v>
      </c>
      <c r="B414" s="19">
        <v>2.8472222222222401</v>
      </c>
      <c r="C414" s="19">
        <v>2.8541666666666901</v>
      </c>
      <c r="D414" s="27">
        <v>10</v>
      </c>
      <c r="E414" s="27">
        <f t="shared" si="12"/>
        <v>10</v>
      </c>
      <c r="F414" s="6" t="s">
        <v>19</v>
      </c>
      <c r="H414" s="2" t="s">
        <v>118</v>
      </c>
      <c r="I414" s="2" t="s">
        <v>116</v>
      </c>
    </row>
    <row r="415" spans="1:9" x14ac:dyDescent="0.2">
      <c r="A415" s="128">
        <f t="shared" si="11"/>
        <v>41828</v>
      </c>
      <c r="B415" s="19">
        <v>2.8541666666666901</v>
      </c>
      <c r="C415" s="19">
        <v>2.86111111111114</v>
      </c>
      <c r="D415" s="27">
        <v>10</v>
      </c>
      <c r="E415" s="27">
        <f t="shared" si="12"/>
        <v>10</v>
      </c>
      <c r="F415" s="6" t="s">
        <v>19</v>
      </c>
      <c r="H415" s="2" t="s">
        <v>118</v>
      </c>
      <c r="I415" s="2" t="s">
        <v>116</v>
      </c>
    </row>
    <row r="416" spans="1:9" x14ac:dyDescent="0.2">
      <c r="A416" s="128">
        <f t="shared" si="11"/>
        <v>41828</v>
      </c>
      <c r="B416" s="19">
        <v>2.8611111111111298</v>
      </c>
      <c r="C416" s="19">
        <v>2.8680555555555798</v>
      </c>
      <c r="D416" s="27">
        <v>10</v>
      </c>
      <c r="E416" s="27">
        <f t="shared" si="12"/>
        <v>10</v>
      </c>
      <c r="F416" s="6" t="s">
        <v>19</v>
      </c>
      <c r="H416" s="2" t="s">
        <v>118</v>
      </c>
      <c r="I416" s="2" t="s">
        <v>116</v>
      </c>
    </row>
    <row r="417" spans="1:9" x14ac:dyDescent="0.2">
      <c r="A417" s="128">
        <f t="shared" si="11"/>
        <v>41828</v>
      </c>
      <c r="B417" s="19">
        <v>2.86805555555557</v>
      </c>
      <c r="C417" s="19">
        <v>2.8750000000000302</v>
      </c>
      <c r="D417" s="27">
        <v>10</v>
      </c>
      <c r="E417" s="27">
        <f t="shared" si="12"/>
        <v>10</v>
      </c>
      <c r="F417" s="6" t="s">
        <v>19</v>
      </c>
      <c r="H417" s="2" t="s">
        <v>118</v>
      </c>
      <c r="I417" s="2" t="s">
        <v>116</v>
      </c>
    </row>
    <row r="418" spans="1:9" x14ac:dyDescent="0.2">
      <c r="A418" s="128">
        <f t="shared" si="11"/>
        <v>41828</v>
      </c>
      <c r="B418" s="19">
        <v>2.87500000000002</v>
      </c>
      <c r="C418" s="19">
        <v>2.88194444444447</v>
      </c>
      <c r="D418" s="27">
        <v>10</v>
      </c>
      <c r="E418" s="27">
        <f t="shared" si="12"/>
        <v>10</v>
      </c>
      <c r="F418" s="6" t="s">
        <v>19</v>
      </c>
      <c r="H418" s="2" t="s">
        <v>118</v>
      </c>
      <c r="I418" s="2" t="s">
        <v>116</v>
      </c>
    </row>
    <row r="419" spans="1:9" x14ac:dyDescent="0.2">
      <c r="A419" s="128">
        <f t="shared" si="11"/>
        <v>41828</v>
      </c>
      <c r="B419" s="19">
        <v>2.8819444444444602</v>
      </c>
      <c r="C419" s="19">
        <v>2.8888888888889199</v>
      </c>
      <c r="D419" s="27">
        <v>10</v>
      </c>
      <c r="E419" s="27">
        <f t="shared" si="12"/>
        <v>10</v>
      </c>
      <c r="F419" s="6" t="s">
        <v>19</v>
      </c>
      <c r="H419" s="2" t="s">
        <v>118</v>
      </c>
      <c r="I419" s="2" t="s">
        <v>116</v>
      </c>
    </row>
    <row r="420" spans="1:9" x14ac:dyDescent="0.2">
      <c r="A420" s="128">
        <f t="shared" si="11"/>
        <v>41828</v>
      </c>
      <c r="B420" s="19">
        <v>2.8888888888889102</v>
      </c>
      <c r="C420" s="19">
        <v>2.8958333333333601</v>
      </c>
      <c r="D420" s="27">
        <v>10</v>
      </c>
      <c r="E420" s="27">
        <f t="shared" si="12"/>
        <v>10</v>
      </c>
      <c r="F420" s="6" t="s">
        <v>19</v>
      </c>
      <c r="H420" s="2" t="s">
        <v>118</v>
      </c>
      <c r="I420" s="2" t="s">
        <v>116</v>
      </c>
    </row>
    <row r="421" spans="1:9" x14ac:dyDescent="0.2">
      <c r="A421" s="128">
        <f t="shared" ref="A421:A435" si="13">A420</f>
        <v>41828</v>
      </c>
      <c r="B421" s="19">
        <v>2.8958333333333499</v>
      </c>
      <c r="C421" s="19">
        <v>2.9027777777777999</v>
      </c>
      <c r="D421" s="27">
        <v>10</v>
      </c>
      <c r="E421" s="27">
        <f t="shared" si="12"/>
        <v>10</v>
      </c>
      <c r="F421" s="6" t="s">
        <v>19</v>
      </c>
      <c r="H421" s="2" t="s">
        <v>118</v>
      </c>
      <c r="I421" s="2" t="s">
        <v>116</v>
      </c>
    </row>
    <row r="422" spans="1:9" x14ac:dyDescent="0.2">
      <c r="A422" s="128">
        <f t="shared" si="13"/>
        <v>41828</v>
      </c>
      <c r="B422" s="19">
        <v>2.9027777777777999</v>
      </c>
      <c r="C422" s="19">
        <v>2.9097222222222499</v>
      </c>
      <c r="D422" s="27">
        <v>10</v>
      </c>
      <c r="E422" s="27">
        <f t="shared" si="12"/>
        <v>10</v>
      </c>
      <c r="F422" s="6" t="s">
        <v>19</v>
      </c>
      <c r="H422" s="2" t="s">
        <v>118</v>
      </c>
      <c r="I422" s="2" t="s">
        <v>116</v>
      </c>
    </row>
    <row r="423" spans="1:9" x14ac:dyDescent="0.2">
      <c r="A423" s="128">
        <f t="shared" si="13"/>
        <v>41828</v>
      </c>
      <c r="B423" s="19">
        <v>2.9097222222222401</v>
      </c>
      <c r="C423" s="19">
        <v>2.9166666666666901</v>
      </c>
      <c r="D423" s="27">
        <v>10</v>
      </c>
      <c r="E423" s="27">
        <f t="shared" si="12"/>
        <v>10</v>
      </c>
      <c r="F423" s="6" t="s">
        <v>19</v>
      </c>
      <c r="H423" s="2" t="s">
        <v>118</v>
      </c>
      <c r="I423" s="2" t="s">
        <v>116</v>
      </c>
    </row>
    <row r="424" spans="1:9" x14ac:dyDescent="0.2">
      <c r="A424" s="128">
        <f t="shared" si="13"/>
        <v>41828</v>
      </c>
      <c r="B424" s="19">
        <v>2.9166666666666901</v>
      </c>
      <c r="C424" s="19">
        <v>2.92361111111114</v>
      </c>
      <c r="D424" s="27">
        <v>10</v>
      </c>
      <c r="E424" s="27">
        <f t="shared" si="12"/>
        <v>10</v>
      </c>
      <c r="F424" s="6" t="s">
        <v>19</v>
      </c>
      <c r="H424" s="2" t="s">
        <v>118</v>
      </c>
      <c r="I424" s="2" t="s">
        <v>116</v>
      </c>
    </row>
    <row r="425" spans="1:9" x14ac:dyDescent="0.2">
      <c r="A425" s="128">
        <f t="shared" si="13"/>
        <v>41828</v>
      </c>
      <c r="B425" s="19">
        <v>2.9236111111111298</v>
      </c>
      <c r="C425" s="19">
        <v>2.9305555555555798</v>
      </c>
      <c r="D425" s="27">
        <v>10</v>
      </c>
      <c r="E425" s="27">
        <f t="shared" si="12"/>
        <v>10</v>
      </c>
      <c r="F425" s="6" t="s">
        <v>19</v>
      </c>
      <c r="H425" s="2" t="s">
        <v>118</v>
      </c>
      <c r="I425" s="2" t="s">
        <v>116</v>
      </c>
    </row>
    <row r="426" spans="1:9" x14ac:dyDescent="0.2">
      <c r="A426" s="128">
        <f t="shared" si="13"/>
        <v>41828</v>
      </c>
      <c r="B426" s="19">
        <v>2.9305555555555798</v>
      </c>
      <c r="C426" s="19">
        <v>2.9375000000000302</v>
      </c>
      <c r="D426" s="27">
        <v>10</v>
      </c>
      <c r="E426" s="27">
        <f t="shared" ref="E426:E490" si="14">D426</f>
        <v>10</v>
      </c>
      <c r="F426" s="6" t="s">
        <v>19</v>
      </c>
      <c r="H426" s="2" t="s">
        <v>118</v>
      </c>
      <c r="I426" s="2" t="s">
        <v>116</v>
      </c>
    </row>
    <row r="427" spans="1:9" x14ac:dyDescent="0.2">
      <c r="A427" s="128">
        <f t="shared" si="13"/>
        <v>41828</v>
      </c>
      <c r="B427" s="19">
        <v>2.93750000000002</v>
      </c>
      <c r="C427" s="19">
        <v>2.94444444444447</v>
      </c>
      <c r="D427" s="27">
        <v>10</v>
      </c>
      <c r="E427" s="27">
        <f t="shared" si="14"/>
        <v>10</v>
      </c>
      <c r="F427" s="6" t="s">
        <v>19</v>
      </c>
      <c r="H427" s="2" t="s">
        <v>118</v>
      </c>
      <c r="I427" s="2" t="s">
        <v>116</v>
      </c>
    </row>
    <row r="428" spans="1:9" x14ac:dyDescent="0.2">
      <c r="A428" s="128">
        <f t="shared" si="13"/>
        <v>41828</v>
      </c>
      <c r="B428" s="19">
        <v>2.9444444444444602</v>
      </c>
      <c r="C428" s="19">
        <v>2.9513888888889199</v>
      </c>
      <c r="D428" s="27">
        <v>10</v>
      </c>
      <c r="E428" s="27">
        <f t="shared" si="14"/>
        <v>10</v>
      </c>
      <c r="F428" s="6" t="s">
        <v>19</v>
      </c>
      <c r="H428" s="2" t="s">
        <v>118</v>
      </c>
      <c r="I428" s="2" t="s">
        <v>116</v>
      </c>
    </row>
    <row r="429" spans="1:9" x14ac:dyDescent="0.2">
      <c r="A429" s="128">
        <f t="shared" si="13"/>
        <v>41828</v>
      </c>
      <c r="B429" s="19">
        <v>2.9513888888889102</v>
      </c>
      <c r="C429" s="19">
        <v>2.9583333333333601</v>
      </c>
      <c r="D429" s="27">
        <v>10</v>
      </c>
      <c r="E429" s="27">
        <f t="shared" si="14"/>
        <v>10</v>
      </c>
      <c r="F429" s="6" t="s">
        <v>19</v>
      </c>
      <c r="H429" s="2" t="s">
        <v>118</v>
      </c>
      <c r="I429" s="2" t="s">
        <v>116</v>
      </c>
    </row>
    <row r="430" spans="1:9" x14ac:dyDescent="0.2">
      <c r="A430" s="128">
        <f t="shared" si="13"/>
        <v>41828</v>
      </c>
      <c r="B430" s="19">
        <v>2.9583333333333499</v>
      </c>
      <c r="C430" s="19">
        <v>2.9652777777777999</v>
      </c>
      <c r="D430" s="27">
        <v>10</v>
      </c>
      <c r="E430" s="27">
        <f t="shared" si="14"/>
        <v>10</v>
      </c>
      <c r="F430" s="6" t="s">
        <v>19</v>
      </c>
      <c r="H430" s="2" t="s">
        <v>118</v>
      </c>
      <c r="I430" s="2" t="s">
        <v>116</v>
      </c>
    </row>
    <row r="431" spans="1:9" x14ac:dyDescent="0.2">
      <c r="A431" s="128">
        <f t="shared" si="13"/>
        <v>41828</v>
      </c>
      <c r="B431" s="19">
        <v>2.9652777777777999</v>
      </c>
      <c r="C431" s="19">
        <v>2.9722222222222499</v>
      </c>
      <c r="D431" s="27">
        <v>10</v>
      </c>
      <c r="E431" s="27">
        <f t="shared" si="14"/>
        <v>10</v>
      </c>
      <c r="F431" s="6" t="s">
        <v>19</v>
      </c>
      <c r="H431" s="2" t="s">
        <v>118</v>
      </c>
      <c r="I431" s="2" t="s">
        <v>116</v>
      </c>
    </row>
    <row r="432" spans="1:9" x14ac:dyDescent="0.2">
      <c r="A432" s="128">
        <f t="shared" si="13"/>
        <v>41828</v>
      </c>
      <c r="B432" s="19">
        <v>2.9722222222222401</v>
      </c>
      <c r="C432" s="19">
        <v>2.9791666666666901</v>
      </c>
      <c r="D432" s="27">
        <v>10</v>
      </c>
      <c r="E432" s="27">
        <f t="shared" si="14"/>
        <v>10</v>
      </c>
      <c r="F432" s="6" t="s">
        <v>19</v>
      </c>
      <c r="H432" s="2" t="s">
        <v>118</v>
      </c>
      <c r="I432" s="2" t="s">
        <v>116</v>
      </c>
    </row>
    <row r="433" spans="1:9" x14ac:dyDescent="0.2">
      <c r="A433" s="128">
        <f t="shared" si="13"/>
        <v>41828</v>
      </c>
      <c r="B433" s="19">
        <v>2.9791666666666901</v>
      </c>
      <c r="C433" s="19">
        <v>2.98611111111114</v>
      </c>
      <c r="D433" s="27">
        <v>10</v>
      </c>
      <c r="E433" s="27">
        <f t="shared" si="14"/>
        <v>10</v>
      </c>
      <c r="F433" s="6" t="s">
        <v>19</v>
      </c>
      <c r="H433" s="2" t="s">
        <v>118</v>
      </c>
      <c r="I433" s="2" t="s">
        <v>116</v>
      </c>
    </row>
    <row r="434" spans="1:9" x14ac:dyDescent="0.2">
      <c r="A434" s="128">
        <f t="shared" si="13"/>
        <v>41828</v>
      </c>
      <c r="B434" s="19">
        <v>2.9861111111111298</v>
      </c>
      <c r="C434" s="19">
        <v>2.9930555555555798</v>
      </c>
      <c r="D434" s="27">
        <v>10</v>
      </c>
      <c r="E434" s="27">
        <f t="shared" si="14"/>
        <v>10</v>
      </c>
      <c r="F434" s="6" t="s">
        <v>19</v>
      </c>
      <c r="H434" s="2" t="s">
        <v>118</v>
      </c>
      <c r="I434" s="2" t="s">
        <v>116</v>
      </c>
    </row>
    <row r="435" spans="1:9" x14ac:dyDescent="0.2">
      <c r="A435" s="128">
        <f t="shared" si="13"/>
        <v>41828</v>
      </c>
      <c r="B435" s="19">
        <v>2.9930555555555798</v>
      </c>
      <c r="C435" s="19">
        <v>3.0000000000000302</v>
      </c>
      <c r="D435" s="27">
        <v>10</v>
      </c>
      <c r="E435" s="27">
        <f t="shared" si="14"/>
        <v>10</v>
      </c>
      <c r="F435" s="6" t="s">
        <v>19</v>
      </c>
      <c r="H435" s="2" t="s">
        <v>118</v>
      </c>
      <c r="I435" s="2" t="s">
        <v>116</v>
      </c>
    </row>
    <row r="436" spans="1:9" x14ac:dyDescent="0.2">
      <c r="A436" s="128">
        <f>A291+1</f>
        <v>41829</v>
      </c>
      <c r="B436" s="19">
        <v>3.00000000000002</v>
      </c>
      <c r="C436" s="19">
        <v>3.00694444444447</v>
      </c>
      <c r="D436" s="27">
        <v>10</v>
      </c>
      <c r="E436" s="27">
        <f t="shared" si="14"/>
        <v>10</v>
      </c>
      <c r="F436" s="6" t="s">
        <v>19</v>
      </c>
      <c r="H436" s="2" t="s">
        <v>120</v>
      </c>
      <c r="I436" s="2" t="s">
        <v>119</v>
      </c>
    </row>
    <row r="437" spans="1:9" x14ac:dyDescent="0.2">
      <c r="A437" s="128">
        <f t="shared" ref="A437:A501" si="15">A436</f>
        <v>41829</v>
      </c>
      <c r="B437" s="19">
        <v>3.0069444444444602</v>
      </c>
      <c r="C437" s="19">
        <v>3.0138888888889199</v>
      </c>
      <c r="D437" s="27">
        <v>10</v>
      </c>
      <c r="E437" s="27">
        <f t="shared" si="14"/>
        <v>10</v>
      </c>
      <c r="F437" s="6" t="s">
        <v>19</v>
      </c>
      <c r="H437" s="2" t="s">
        <v>120</v>
      </c>
      <c r="I437" s="2" t="s">
        <v>119</v>
      </c>
    </row>
    <row r="438" spans="1:9" x14ac:dyDescent="0.2">
      <c r="A438" s="128">
        <f t="shared" si="15"/>
        <v>41829</v>
      </c>
      <c r="B438" s="19">
        <v>3.0138888888889102</v>
      </c>
      <c r="C438" s="19">
        <v>3.0208333333333601</v>
      </c>
      <c r="D438" s="27">
        <v>10</v>
      </c>
      <c r="E438" s="27">
        <f t="shared" si="14"/>
        <v>10</v>
      </c>
      <c r="F438" s="6" t="s">
        <v>19</v>
      </c>
      <c r="H438" s="2" t="s">
        <v>120</v>
      </c>
      <c r="I438" s="2" t="s">
        <v>119</v>
      </c>
    </row>
    <row r="439" spans="1:9" x14ac:dyDescent="0.2">
      <c r="A439" s="128">
        <f t="shared" si="15"/>
        <v>41829</v>
      </c>
      <c r="B439" s="19">
        <v>3.0208333333333499</v>
      </c>
      <c r="C439" s="19">
        <v>3.0277777777778101</v>
      </c>
      <c r="D439" s="27">
        <v>10</v>
      </c>
      <c r="E439" s="27">
        <f t="shared" si="14"/>
        <v>10</v>
      </c>
      <c r="F439" s="6" t="s">
        <v>19</v>
      </c>
      <c r="H439" s="2" t="s">
        <v>120</v>
      </c>
      <c r="I439" s="2" t="s">
        <v>119</v>
      </c>
    </row>
    <row r="440" spans="1:9" x14ac:dyDescent="0.2">
      <c r="A440" s="128">
        <f t="shared" si="15"/>
        <v>41829</v>
      </c>
      <c r="B440" s="19">
        <v>3.0277777777777999</v>
      </c>
      <c r="C440" s="19">
        <v>3.0347222222222499</v>
      </c>
      <c r="D440" s="27">
        <v>10</v>
      </c>
      <c r="E440" s="27">
        <f t="shared" si="14"/>
        <v>10</v>
      </c>
      <c r="F440" s="6" t="s">
        <v>19</v>
      </c>
      <c r="H440" s="2" t="s">
        <v>120</v>
      </c>
      <c r="I440" s="2" t="s">
        <v>119</v>
      </c>
    </row>
    <row r="441" spans="1:9" x14ac:dyDescent="0.2">
      <c r="A441" s="128">
        <f t="shared" si="15"/>
        <v>41829</v>
      </c>
      <c r="B441" s="19">
        <v>3.0347222222222401</v>
      </c>
      <c r="C441" s="19">
        <v>3.0416666666666901</v>
      </c>
      <c r="D441" s="27">
        <v>10</v>
      </c>
      <c r="E441" s="27">
        <f t="shared" si="14"/>
        <v>10</v>
      </c>
      <c r="F441" s="6" t="s">
        <v>19</v>
      </c>
      <c r="H441" s="2" t="s">
        <v>120</v>
      </c>
      <c r="I441" s="2" t="s">
        <v>119</v>
      </c>
    </row>
    <row r="442" spans="1:9" x14ac:dyDescent="0.2">
      <c r="A442" s="128">
        <f t="shared" si="15"/>
        <v>41829</v>
      </c>
      <c r="B442" s="19">
        <v>3.0416666666666901</v>
      </c>
      <c r="C442" s="19">
        <v>3.04861111111114</v>
      </c>
      <c r="D442" s="27">
        <v>10</v>
      </c>
      <c r="E442" s="27">
        <f t="shared" si="14"/>
        <v>10</v>
      </c>
      <c r="F442" s="6" t="s">
        <v>19</v>
      </c>
      <c r="H442" s="2" t="s">
        <v>120</v>
      </c>
      <c r="I442" s="2" t="s">
        <v>119</v>
      </c>
    </row>
    <row r="443" spans="1:9" x14ac:dyDescent="0.2">
      <c r="A443" s="128">
        <f t="shared" si="15"/>
        <v>41829</v>
      </c>
      <c r="B443" s="19">
        <v>3.0486111111111298</v>
      </c>
      <c r="C443" s="19">
        <v>3.0555555555555798</v>
      </c>
      <c r="D443" s="27">
        <v>10</v>
      </c>
      <c r="E443" s="27">
        <f t="shared" si="14"/>
        <v>10</v>
      </c>
      <c r="F443" s="6" t="s">
        <v>19</v>
      </c>
      <c r="H443" s="2" t="s">
        <v>120</v>
      </c>
      <c r="I443" s="2" t="s">
        <v>119</v>
      </c>
    </row>
    <row r="444" spans="1:9" x14ac:dyDescent="0.2">
      <c r="A444" s="128">
        <f t="shared" si="15"/>
        <v>41829</v>
      </c>
      <c r="B444" s="19">
        <v>3.0555555555555798</v>
      </c>
      <c r="C444" s="19">
        <v>3.0625000000000302</v>
      </c>
      <c r="D444" s="27">
        <v>10</v>
      </c>
      <c r="E444" s="27">
        <f t="shared" si="14"/>
        <v>10</v>
      </c>
      <c r="F444" s="6" t="s">
        <v>19</v>
      </c>
      <c r="H444" s="2" t="s">
        <v>120</v>
      </c>
      <c r="I444" s="2" t="s">
        <v>119</v>
      </c>
    </row>
    <row r="445" spans="1:9" x14ac:dyDescent="0.2">
      <c r="A445" s="128">
        <f t="shared" si="15"/>
        <v>41829</v>
      </c>
      <c r="B445" s="19">
        <v>3.06250000000002</v>
      </c>
      <c r="C445" s="19">
        <v>3.06944444444447</v>
      </c>
      <c r="D445" s="27">
        <v>10</v>
      </c>
      <c r="E445" s="27">
        <f t="shared" si="14"/>
        <v>10</v>
      </c>
      <c r="F445" s="6" t="s">
        <v>19</v>
      </c>
      <c r="H445" s="2" t="s">
        <v>120</v>
      </c>
      <c r="I445" s="2" t="s">
        <v>119</v>
      </c>
    </row>
    <row r="446" spans="1:9" x14ac:dyDescent="0.2">
      <c r="A446" s="128">
        <f t="shared" si="15"/>
        <v>41829</v>
      </c>
      <c r="B446" s="19">
        <v>3.06944444444447</v>
      </c>
      <c r="C446" s="19">
        <v>3.0763888888889199</v>
      </c>
      <c r="D446" s="27">
        <v>10</v>
      </c>
      <c r="E446" s="27">
        <f t="shared" si="14"/>
        <v>10</v>
      </c>
      <c r="F446" s="6" t="s">
        <v>19</v>
      </c>
      <c r="H446" s="2" t="s">
        <v>120</v>
      </c>
      <c r="I446" s="2" t="s">
        <v>119</v>
      </c>
    </row>
    <row r="447" spans="1:9" x14ac:dyDescent="0.2">
      <c r="A447" s="128">
        <f t="shared" si="15"/>
        <v>41829</v>
      </c>
      <c r="B447" s="19">
        <v>3.0763888888889102</v>
      </c>
      <c r="C447" s="19">
        <v>3.0833333333333601</v>
      </c>
      <c r="D447" s="27">
        <v>10</v>
      </c>
      <c r="E447" s="27">
        <f t="shared" si="14"/>
        <v>10</v>
      </c>
      <c r="F447" s="6" t="s">
        <v>19</v>
      </c>
      <c r="H447" s="2" t="s">
        <v>120</v>
      </c>
      <c r="I447" s="2" t="s">
        <v>119</v>
      </c>
    </row>
    <row r="448" spans="1:9" x14ac:dyDescent="0.2">
      <c r="A448" s="128">
        <f t="shared" si="15"/>
        <v>41829</v>
      </c>
      <c r="B448" s="19">
        <v>3.0833333333333499</v>
      </c>
      <c r="C448" s="19">
        <v>3.0902777777778101</v>
      </c>
      <c r="D448" s="27">
        <v>10</v>
      </c>
      <c r="E448" s="27">
        <f t="shared" si="14"/>
        <v>10</v>
      </c>
      <c r="F448" s="6" t="s">
        <v>19</v>
      </c>
      <c r="H448" s="2" t="s">
        <v>120</v>
      </c>
      <c r="I448" s="2" t="s">
        <v>119</v>
      </c>
    </row>
    <row r="449" spans="1:9" x14ac:dyDescent="0.2">
      <c r="A449" s="128">
        <f t="shared" si="15"/>
        <v>41829</v>
      </c>
      <c r="B449" s="19">
        <v>3.0902777777777999</v>
      </c>
      <c r="C449" s="19">
        <v>3.0972222222222499</v>
      </c>
      <c r="D449" s="27">
        <v>10</v>
      </c>
      <c r="E449" s="27">
        <f t="shared" si="14"/>
        <v>10</v>
      </c>
      <c r="F449" s="6" t="s">
        <v>19</v>
      </c>
      <c r="H449" s="2" t="s">
        <v>120</v>
      </c>
      <c r="I449" s="2" t="s">
        <v>119</v>
      </c>
    </row>
    <row r="450" spans="1:9" x14ac:dyDescent="0.2">
      <c r="A450" s="128">
        <f t="shared" si="15"/>
        <v>41829</v>
      </c>
      <c r="B450" s="19">
        <v>3.0972222222222401</v>
      </c>
      <c r="C450" s="19">
        <v>3.1041666666666998</v>
      </c>
      <c r="D450" s="27">
        <v>10</v>
      </c>
      <c r="E450" s="27">
        <f t="shared" si="14"/>
        <v>10</v>
      </c>
      <c r="F450" s="6" t="s">
        <v>19</v>
      </c>
      <c r="H450" s="2" t="s">
        <v>120</v>
      </c>
      <c r="I450" s="2" t="s">
        <v>119</v>
      </c>
    </row>
    <row r="451" spans="1:9" x14ac:dyDescent="0.2">
      <c r="A451" s="128">
        <f t="shared" si="15"/>
        <v>41829</v>
      </c>
      <c r="B451" s="19">
        <v>3.1041666666666901</v>
      </c>
      <c r="C451" s="19">
        <v>3.11111111111114</v>
      </c>
      <c r="D451" s="27">
        <v>10</v>
      </c>
      <c r="E451" s="27">
        <f t="shared" si="14"/>
        <v>10</v>
      </c>
      <c r="F451" s="6" t="s">
        <v>19</v>
      </c>
      <c r="H451" s="2" t="s">
        <v>120</v>
      </c>
      <c r="I451" s="2" t="s">
        <v>119</v>
      </c>
    </row>
    <row r="452" spans="1:9" x14ac:dyDescent="0.2">
      <c r="A452" s="128">
        <f t="shared" si="15"/>
        <v>41829</v>
      </c>
      <c r="B452" s="19">
        <v>3.1111111111111298</v>
      </c>
      <c r="C452" s="19">
        <v>3.1180555555555798</v>
      </c>
      <c r="D452" s="27">
        <v>10</v>
      </c>
      <c r="E452" s="27">
        <f t="shared" si="14"/>
        <v>10</v>
      </c>
      <c r="F452" s="6" t="s">
        <v>19</v>
      </c>
      <c r="H452" s="2" t="s">
        <v>120</v>
      </c>
      <c r="I452" s="2" t="s">
        <v>119</v>
      </c>
    </row>
    <row r="453" spans="1:9" x14ac:dyDescent="0.2">
      <c r="A453" s="128">
        <f t="shared" si="15"/>
        <v>41829</v>
      </c>
      <c r="B453" s="19">
        <v>3.1180555555555798</v>
      </c>
      <c r="C453" s="19">
        <v>3.1250000000000302</v>
      </c>
      <c r="D453" s="27">
        <v>10</v>
      </c>
      <c r="E453" s="27">
        <f t="shared" si="14"/>
        <v>10</v>
      </c>
      <c r="F453" s="6" t="s">
        <v>19</v>
      </c>
      <c r="H453" s="2" t="s">
        <v>120</v>
      </c>
      <c r="I453" s="2" t="s">
        <v>119</v>
      </c>
    </row>
    <row r="454" spans="1:9" x14ac:dyDescent="0.2">
      <c r="A454" s="128">
        <f t="shared" si="15"/>
        <v>41829</v>
      </c>
      <c r="B454" s="19">
        <v>3.12500000000002</v>
      </c>
      <c r="C454" s="19">
        <v>3.13194444444447</v>
      </c>
      <c r="D454" s="27">
        <v>10</v>
      </c>
      <c r="E454" s="27">
        <f t="shared" si="14"/>
        <v>10</v>
      </c>
      <c r="F454" s="6" t="s">
        <v>19</v>
      </c>
      <c r="H454" s="2" t="s">
        <v>120</v>
      </c>
      <c r="I454" s="2" t="s">
        <v>119</v>
      </c>
    </row>
    <row r="455" spans="1:9" x14ac:dyDescent="0.2">
      <c r="A455" s="128">
        <f t="shared" si="15"/>
        <v>41829</v>
      </c>
      <c r="B455" s="19">
        <v>3.13194444444447</v>
      </c>
      <c r="C455" s="19">
        <v>3.1388888888889199</v>
      </c>
      <c r="D455" s="27">
        <v>10</v>
      </c>
      <c r="E455" s="27">
        <f t="shared" si="14"/>
        <v>10</v>
      </c>
      <c r="F455" s="6" t="s">
        <v>19</v>
      </c>
      <c r="H455" s="2" t="s">
        <v>120</v>
      </c>
      <c r="I455" s="2" t="s">
        <v>119</v>
      </c>
    </row>
    <row r="456" spans="1:9" x14ac:dyDescent="0.2">
      <c r="A456" s="128">
        <f t="shared" si="15"/>
        <v>41829</v>
      </c>
      <c r="B456" s="19">
        <v>3.1388888888889102</v>
      </c>
      <c r="C456" s="19">
        <v>3.1458333333333601</v>
      </c>
      <c r="D456" s="27">
        <v>10</v>
      </c>
      <c r="E456" s="27">
        <f t="shared" si="14"/>
        <v>10</v>
      </c>
      <c r="F456" s="6" t="s">
        <v>19</v>
      </c>
      <c r="H456" s="2" t="s">
        <v>120</v>
      </c>
      <c r="I456" s="2" t="s">
        <v>119</v>
      </c>
    </row>
    <row r="457" spans="1:9" x14ac:dyDescent="0.2">
      <c r="A457" s="128">
        <f t="shared" si="15"/>
        <v>41829</v>
      </c>
      <c r="B457" s="19">
        <v>3.1458333333333499</v>
      </c>
      <c r="C457" s="19">
        <v>3.1527777777778101</v>
      </c>
      <c r="D457" s="27">
        <v>10</v>
      </c>
      <c r="E457" s="27">
        <f t="shared" si="14"/>
        <v>10</v>
      </c>
      <c r="F457" s="6" t="s">
        <v>19</v>
      </c>
      <c r="H457" s="2" t="s">
        <v>120</v>
      </c>
      <c r="I457" s="2" t="s">
        <v>119</v>
      </c>
    </row>
    <row r="458" spans="1:9" x14ac:dyDescent="0.2">
      <c r="A458" s="128">
        <f t="shared" si="15"/>
        <v>41829</v>
      </c>
      <c r="B458" s="19">
        <v>3.1527777777777999</v>
      </c>
      <c r="C458" s="19">
        <v>3.1597222222222499</v>
      </c>
      <c r="D458" s="27">
        <v>10</v>
      </c>
      <c r="E458" s="27">
        <f t="shared" si="14"/>
        <v>10</v>
      </c>
      <c r="F458" s="6" t="s">
        <v>19</v>
      </c>
      <c r="H458" s="2" t="s">
        <v>120</v>
      </c>
      <c r="I458" s="2" t="s">
        <v>119</v>
      </c>
    </row>
    <row r="459" spans="1:9" x14ac:dyDescent="0.2">
      <c r="A459" s="128">
        <f t="shared" si="15"/>
        <v>41829</v>
      </c>
      <c r="B459" s="19">
        <v>3.1597222222222401</v>
      </c>
      <c r="C459" s="19">
        <v>3.1666666666666998</v>
      </c>
      <c r="D459" s="27">
        <v>10</v>
      </c>
      <c r="E459" s="27">
        <f t="shared" si="14"/>
        <v>10</v>
      </c>
      <c r="F459" s="6" t="s">
        <v>19</v>
      </c>
      <c r="H459" s="2" t="s">
        <v>120</v>
      </c>
      <c r="I459" s="2" t="s">
        <v>119</v>
      </c>
    </row>
    <row r="460" spans="1:9" x14ac:dyDescent="0.2">
      <c r="A460" s="128">
        <f t="shared" si="15"/>
        <v>41829</v>
      </c>
      <c r="B460" s="19">
        <v>3.1666666666666901</v>
      </c>
      <c r="C460" s="19">
        <v>3.17361111111114</v>
      </c>
      <c r="D460" s="27">
        <v>10</v>
      </c>
      <c r="E460" s="27">
        <f t="shared" si="14"/>
        <v>10</v>
      </c>
      <c r="F460" s="6" t="s">
        <v>19</v>
      </c>
      <c r="H460" s="2" t="s">
        <v>120</v>
      </c>
      <c r="I460" s="2" t="s">
        <v>119</v>
      </c>
    </row>
    <row r="461" spans="1:9" x14ac:dyDescent="0.2">
      <c r="A461" s="128">
        <f t="shared" si="15"/>
        <v>41829</v>
      </c>
      <c r="B461" s="19">
        <v>3.1736111111111298</v>
      </c>
      <c r="C461" s="19">
        <v>3.1805555555555798</v>
      </c>
      <c r="D461" s="27">
        <v>10</v>
      </c>
      <c r="E461" s="27">
        <f t="shared" si="14"/>
        <v>10</v>
      </c>
      <c r="F461" s="6" t="s">
        <v>19</v>
      </c>
      <c r="H461" s="2" t="s">
        <v>120</v>
      </c>
      <c r="I461" s="2" t="s">
        <v>119</v>
      </c>
    </row>
    <row r="462" spans="1:9" x14ac:dyDescent="0.2">
      <c r="A462" s="128">
        <f t="shared" si="15"/>
        <v>41829</v>
      </c>
      <c r="B462" s="19">
        <v>3.1805555555555798</v>
      </c>
      <c r="C462" s="19">
        <v>3.1875000000000302</v>
      </c>
      <c r="D462" s="27">
        <v>10</v>
      </c>
      <c r="E462" s="27">
        <f t="shared" si="14"/>
        <v>10</v>
      </c>
      <c r="F462" s="6" t="s">
        <v>19</v>
      </c>
      <c r="H462" s="2" t="s">
        <v>120</v>
      </c>
      <c r="I462" s="2" t="s">
        <v>119</v>
      </c>
    </row>
    <row r="463" spans="1:9" x14ac:dyDescent="0.2">
      <c r="A463" s="128">
        <f t="shared" si="15"/>
        <v>41829</v>
      </c>
      <c r="B463" s="19">
        <v>3.18750000000002</v>
      </c>
      <c r="C463" s="19">
        <v>3.19444444444447</v>
      </c>
      <c r="D463" s="27">
        <v>10</v>
      </c>
      <c r="E463" s="27">
        <f t="shared" si="14"/>
        <v>10</v>
      </c>
      <c r="F463" s="6" t="s">
        <v>19</v>
      </c>
      <c r="H463" s="2" t="s">
        <v>120</v>
      </c>
      <c r="I463" s="2" t="s">
        <v>119</v>
      </c>
    </row>
    <row r="464" spans="1:9" x14ac:dyDescent="0.2">
      <c r="A464" s="128">
        <f t="shared" si="15"/>
        <v>41829</v>
      </c>
      <c r="B464" s="19">
        <v>3.19444444444447</v>
      </c>
      <c r="C464" s="19">
        <v>3.2013888888889199</v>
      </c>
      <c r="D464" s="27">
        <v>10</v>
      </c>
      <c r="E464" s="27">
        <f t="shared" si="14"/>
        <v>10</v>
      </c>
      <c r="F464" s="6" t="s">
        <v>19</v>
      </c>
      <c r="H464" s="2" t="s">
        <v>120</v>
      </c>
      <c r="I464" s="2" t="s">
        <v>119</v>
      </c>
    </row>
    <row r="465" spans="1:9" x14ac:dyDescent="0.2">
      <c r="A465" s="128">
        <f t="shared" si="15"/>
        <v>41829</v>
      </c>
      <c r="B465" s="19">
        <v>3.2013888888889102</v>
      </c>
      <c r="C465" s="19">
        <v>3.2083333333333601</v>
      </c>
      <c r="D465" s="27">
        <v>10</v>
      </c>
      <c r="E465" s="27">
        <f t="shared" si="14"/>
        <v>10</v>
      </c>
      <c r="F465" s="6" t="s">
        <v>19</v>
      </c>
      <c r="H465" s="2" t="s">
        <v>120</v>
      </c>
      <c r="I465" s="2" t="s">
        <v>119</v>
      </c>
    </row>
    <row r="466" spans="1:9" x14ac:dyDescent="0.2">
      <c r="A466" s="128">
        <f t="shared" si="15"/>
        <v>41829</v>
      </c>
      <c r="B466" s="19">
        <v>3.2083333333333601</v>
      </c>
      <c r="C466" s="19">
        <v>3.2152777777778101</v>
      </c>
      <c r="D466" s="27">
        <v>10</v>
      </c>
      <c r="E466" s="27">
        <f t="shared" si="14"/>
        <v>10</v>
      </c>
      <c r="F466" s="6" t="s">
        <v>19</v>
      </c>
      <c r="H466" s="2" t="s">
        <v>120</v>
      </c>
      <c r="I466" s="2" t="s">
        <v>119</v>
      </c>
    </row>
    <row r="467" spans="1:9" x14ac:dyDescent="0.2">
      <c r="A467" s="128">
        <f t="shared" si="15"/>
        <v>41829</v>
      </c>
      <c r="B467" s="19">
        <v>3.2152777777777999</v>
      </c>
      <c r="C467" s="19">
        <v>3.2222222222222499</v>
      </c>
      <c r="D467" s="27">
        <v>10</v>
      </c>
      <c r="E467" s="27">
        <f t="shared" si="14"/>
        <v>10</v>
      </c>
      <c r="F467" s="6" t="s">
        <v>19</v>
      </c>
      <c r="H467" s="2" t="s">
        <v>120</v>
      </c>
      <c r="I467" s="2" t="s">
        <v>119</v>
      </c>
    </row>
    <row r="468" spans="1:9" x14ac:dyDescent="0.2">
      <c r="A468" s="128">
        <f t="shared" si="15"/>
        <v>41829</v>
      </c>
      <c r="B468" s="19">
        <v>3.2222222222222401</v>
      </c>
      <c r="C468" s="19">
        <v>3.2291666666666998</v>
      </c>
      <c r="D468" s="27">
        <v>10</v>
      </c>
      <c r="E468" s="27">
        <f t="shared" si="14"/>
        <v>10</v>
      </c>
      <c r="F468" s="6" t="s">
        <v>19</v>
      </c>
      <c r="H468" s="2" t="s">
        <v>120</v>
      </c>
      <c r="I468" s="2" t="s">
        <v>119</v>
      </c>
    </row>
    <row r="469" spans="1:9" x14ac:dyDescent="0.2">
      <c r="A469" s="128">
        <f t="shared" si="15"/>
        <v>41829</v>
      </c>
      <c r="B469" s="19">
        <v>3.2291666666666901</v>
      </c>
      <c r="C469" s="19">
        <v>3.23611111111114</v>
      </c>
      <c r="D469" s="27">
        <v>10</v>
      </c>
      <c r="E469" s="27">
        <f t="shared" si="14"/>
        <v>10</v>
      </c>
      <c r="F469" s="6" t="s">
        <v>19</v>
      </c>
      <c r="H469" s="2" t="s">
        <v>120</v>
      </c>
      <c r="I469" s="2" t="s">
        <v>119</v>
      </c>
    </row>
    <row r="470" spans="1:9" x14ac:dyDescent="0.2">
      <c r="A470" s="128">
        <f t="shared" si="15"/>
        <v>41829</v>
      </c>
      <c r="B470" s="19">
        <v>3.2361111111111298</v>
      </c>
      <c r="C470" s="19">
        <v>3.2430555555555798</v>
      </c>
      <c r="D470" s="27">
        <v>10</v>
      </c>
      <c r="E470" s="27">
        <f t="shared" si="14"/>
        <v>10</v>
      </c>
      <c r="F470" s="6" t="s">
        <v>19</v>
      </c>
      <c r="H470" s="2" t="s">
        <v>120</v>
      </c>
      <c r="I470" s="2" t="s">
        <v>119</v>
      </c>
    </row>
    <row r="471" spans="1:9" x14ac:dyDescent="0.2">
      <c r="A471" s="128">
        <f t="shared" si="15"/>
        <v>41829</v>
      </c>
      <c r="B471" s="19">
        <v>3.2430555555555798</v>
      </c>
      <c r="C471" s="19">
        <v>3.2500000000000302</v>
      </c>
      <c r="D471" s="27">
        <v>10</v>
      </c>
      <c r="E471" s="27">
        <f t="shared" si="14"/>
        <v>10</v>
      </c>
      <c r="F471" s="6" t="s">
        <v>19</v>
      </c>
      <c r="H471" s="2" t="s">
        <v>120</v>
      </c>
      <c r="I471" s="2" t="s">
        <v>119</v>
      </c>
    </row>
    <row r="472" spans="1:9" x14ac:dyDescent="0.2">
      <c r="A472" s="128">
        <f t="shared" si="15"/>
        <v>41829</v>
      </c>
      <c r="B472" s="19">
        <v>3.25000000000002</v>
      </c>
      <c r="C472" s="19">
        <v>3.25694444444447</v>
      </c>
      <c r="D472" s="27">
        <v>10</v>
      </c>
      <c r="E472" s="27">
        <f t="shared" si="14"/>
        <v>10</v>
      </c>
      <c r="F472" s="6" t="s">
        <v>19</v>
      </c>
      <c r="H472" s="2" t="s">
        <v>120</v>
      </c>
      <c r="I472" s="2" t="s">
        <v>119</v>
      </c>
    </row>
    <row r="473" spans="1:9" x14ac:dyDescent="0.2">
      <c r="A473" s="128">
        <f t="shared" si="15"/>
        <v>41829</v>
      </c>
      <c r="B473" s="19">
        <v>3.25694444444447</v>
      </c>
      <c r="C473" s="19">
        <v>3.2638888888889199</v>
      </c>
      <c r="D473" s="27">
        <v>10</v>
      </c>
      <c r="E473" s="27">
        <f t="shared" si="14"/>
        <v>10</v>
      </c>
      <c r="F473" s="6" t="s">
        <v>19</v>
      </c>
      <c r="H473" s="2" t="s">
        <v>120</v>
      </c>
      <c r="I473" s="2" t="s">
        <v>119</v>
      </c>
    </row>
    <row r="474" spans="1:9" x14ac:dyDescent="0.2">
      <c r="A474" s="128">
        <f t="shared" si="15"/>
        <v>41829</v>
      </c>
      <c r="B474" s="19">
        <v>3.2638888888889102</v>
      </c>
      <c r="C474" s="19">
        <v>3.2708333333333601</v>
      </c>
      <c r="D474" s="27">
        <v>10</v>
      </c>
      <c r="E474" s="27">
        <f t="shared" si="14"/>
        <v>10</v>
      </c>
      <c r="F474" s="6" t="s">
        <v>19</v>
      </c>
      <c r="H474" s="2" t="s">
        <v>120</v>
      </c>
      <c r="I474" s="2" t="s">
        <v>119</v>
      </c>
    </row>
    <row r="475" spans="1:9" x14ac:dyDescent="0.2">
      <c r="A475" s="128">
        <f t="shared" si="15"/>
        <v>41829</v>
      </c>
      <c r="B475" s="19">
        <v>3.2708333333333601</v>
      </c>
      <c r="C475" s="19">
        <v>3.2777777777778101</v>
      </c>
      <c r="D475" s="27">
        <v>10</v>
      </c>
      <c r="E475" s="27">
        <f t="shared" si="14"/>
        <v>10</v>
      </c>
      <c r="F475" s="6" t="s">
        <v>19</v>
      </c>
      <c r="H475" s="2" t="s">
        <v>120</v>
      </c>
      <c r="I475" s="2" t="s">
        <v>119</v>
      </c>
    </row>
    <row r="476" spans="1:9" x14ac:dyDescent="0.2">
      <c r="A476" s="128">
        <f t="shared" si="15"/>
        <v>41829</v>
      </c>
      <c r="B476" s="19">
        <v>3.2777777777777999</v>
      </c>
      <c r="C476" s="19">
        <v>3.2847222222222499</v>
      </c>
      <c r="D476" s="27">
        <v>10</v>
      </c>
      <c r="E476" s="27">
        <f t="shared" si="14"/>
        <v>10</v>
      </c>
      <c r="F476" s="6" t="s">
        <v>19</v>
      </c>
      <c r="H476" s="2" t="s">
        <v>120</v>
      </c>
      <c r="I476" s="2" t="s">
        <v>119</v>
      </c>
    </row>
    <row r="477" spans="1:9" x14ac:dyDescent="0.2">
      <c r="A477" s="128">
        <f t="shared" si="15"/>
        <v>41829</v>
      </c>
      <c r="B477" s="19">
        <v>3.2847222222222401</v>
      </c>
      <c r="C477" s="19">
        <v>3.2916666666666998</v>
      </c>
      <c r="D477" s="27">
        <v>10</v>
      </c>
      <c r="E477" s="27">
        <f t="shared" si="14"/>
        <v>10</v>
      </c>
      <c r="F477" s="6" t="s">
        <v>19</v>
      </c>
      <c r="H477" s="2" t="s">
        <v>120</v>
      </c>
      <c r="I477" s="2" t="s">
        <v>119</v>
      </c>
    </row>
    <row r="478" spans="1:9" x14ac:dyDescent="0.2">
      <c r="A478" s="128">
        <f t="shared" si="15"/>
        <v>41829</v>
      </c>
      <c r="B478" s="19">
        <v>3.2916666666666901</v>
      </c>
      <c r="C478" s="19">
        <v>3.29861111111114</v>
      </c>
      <c r="D478" s="27">
        <v>10</v>
      </c>
      <c r="E478" s="27">
        <f t="shared" si="14"/>
        <v>10</v>
      </c>
      <c r="F478" s="6" t="s">
        <v>19</v>
      </c>
      <c r="H478" s="2" t="s">
        <v>120</v>
      </c>
      <c r="I478" s="2" t="s">
        <v>119</v>
      </c>
    </row>
    <row r="479" spans="1:9" x14ac:dyDescent="0.2">
      <c r="A479" s="128">
        <f t="shared" si="15"/>
        <v>41829</v>
      </c>
      <c r="B479" s="19">
        <v>3.2986111111111298</v>
      </c>
      <c r="C479" s="19">
        <v>3.30555555555559</v>
      </c>
      <c r="D479" s="27">
        <v>10</v>
      </c>
      <c r="E479" s="27">
        <f t="shared" si="14"/>
        <v>10</v>
      </c>
      <c r="F479" s="6" t="s">
        <v>19</v>
      </c>
      <c r="H479" s="2" t="s">
        <v>120</v>
      </c>
      <c r="I479" s="2" t="s">
        <v>119</v>
      </c>
    </row>
    <row r="480" spans="1:9" x14ac:dyDescent="0.2">
      <c r="A480" s="128">
        <f t="shared" si="15"/>
        <v>41829</v>
      </c>
      <c r="B480" s="19">
        <v>3.3055555555555798</v>
      </c>
      <c r="C480" s="19">
        <v>3.3125000000000302</v>
      </c>
      <c r="D480" s="27">
        <v>10</v>
      </c>
      <c r="E480" s="27">
        <f t="shared" si="14"/>
        <v>10</v>
      </c>
      <c r="F480" s="6" t="s">
        <v>19</v>
      </c>
      <c r="H480" s="2" t="s">
        <v>120</v>
      </c>
      <c r="I480" s="2" t="s">
        <v>119</v>
      </c>
    </row>
    <row r="481" spans="1:9" x14ac:dyDescent="0.2">
      <c r="A481" s="128">
        <f t="shared" si="15"/>
        <v>41829</v>
      </c>
      <c r="B481" s="19">
        <v>3.31250000000002</v>
      </c>
      <c r="C481" s="19">
        <v>3.31944444444447</v>
      </c>
      <c r="D481" s="27">
        <v>10</v>
      </c>
      <c r="E481" s="27">
        <f t="shared" si="14"/>
        <v>10</v>
      </c>
      <c r="F481" s="6" t="s">
        <v>19</v>
      </c>
      <c r="H481" s="2" t="s">
        <v>120</v>
      </c>
      <c r="I481" s="2" t="s">
        <v>119</v>
      </c>
    </row>
    <row r="482" spans="1:9" x14ac:dyDescent="0.2">
      <c r="A482" s="128">
        <f t="shared" si="15"/>
        <v>41829</v>
      </c>
      <c r="B482" s="19">
        <v>3.31944444444447</v>
      </c>
      <c r="C482" s="19">
        <v>3.3263888888889199</v>
      </c>
      <c r="D482" s="27">
        <v>10</v>
      </c>
      <c r="E482" s="27">
        <f t="shared" si="14"/>
        <v>10</v>
      </c>
      <c r="F482" s="6" t="s">
        <v>19</v>
      </c>
      <c r="H482" s="2" t="s">
        <v>120</v>
      </c>
      <c r="I482" s="2" t="s">
        <v>119</v>
      </c>
    </row>
    <row r="483" spans="1:9" x14ac:dyDescent="0.2">
      <c r="A483" s="128">
        <f t="shared" si="15"/>
        <v>41829</v>
      </c>
      <c r="B483" s="19">
        <v>3.3263888888889102</v>
      </c>
      <c r="C483" s="19">
        <v>3.3333333333333601</v>
      </c>
      <c r="D483" s="27">
        <v>10</v>
      </c>
      <c r="E483" s="27">
        <f t="shared" si="14"/>
        <v>10</v>
      </c>
      <c r="F483" s="6" t="s">
        <v>19</v>
      </c>
      <c r="H483" s="2" t="s">
        <v>120</v>
      </c>
      <c r="I483" s="2" t="s">
        <v>119</v>
      </c>
    </row>
    <row r="484" spans="1:9" x14ac:dyDescent="0.2">
      <c r="A484" s="128">
        <f t="shared" si="15"/>
        <v>41829</v>
      </c>
      <c r="B484" s="19">
        <v>3.3333333333333601</v>
      </c>
      <c r="C484" s="19">
        <v>3.3402777777778101</v>
      </c>
      <c r="D484" s="27">
        <v>10</v>
      </c>
      <c r="E484" s="27">
        <f t="shared" si="14"/>
        <v>10</v>
      </c>
      <c r="F484" s="6" t="s">
        <v>19</v>
      </c>
      <c r="H484" s="2" t="s">
        <v>120</v>
      </c>
      <c r="I484" s="2" t="s">
        <v>119</v>
      </c>
    </row>
    <row r="485" spans="1:9" x14ac:dyDescent="0.2">
      <c r="A485" s="128">
        <f>A484</f>
        <v>41829</v>
      </c>
      <c r="B485" s="19">
        <v>3.3402777777777999</v>
      </c>
      <c r="C485" s="19">
        <v>3.3413078703703705</v>
      </c>
      <c r="D485" s="27">
        <v>1</v>
      </c>
      <c r="E485" s="27">
        <f t="shared" si="14"/>
        <v>1</v>
      </c>
      <c r="F485" s="6" t="s">
        <v>19</v>
      </c>
      <c r="H485" s="2" t="s">
        <v>120</v>
      </c>
      <c r="I485" s="2" t="s">
        <v>119</v>
      </c>
    </row>
    <row r="486" spans="1:9" x14ac:dyDescent="0.2">
      <c r="A486" s="128">
        <f>A485</f>
        <v>41829</v>
      </c>
      <c r="B486" s="19">
        <v>0.34151620370370367</v>
      </c>
      <c r="C486" s="19">
        <v>0.34722222222222227</v>
      </c>
      <c r="D486" s="27">
        <v>8</v>
      </c>
      <c r="E486" s="27">
        <f t="shared" si="14"/>
        <v>8</v>
      </c>
      <c r="F486" s="6" t="s">
        <v>19</v>
      </c>
      <c r="H486" s="2" t="s">
        <v>120</v>
      </c>
      <c r="I486" s="2" t="s">
        <v>119</v>
      </c>
    </row>
    <row r="487" spans="1:9" x14ac:dyDescent="0.2">
      <c r="A487" s="128">
        <f>A485</f>
        <v>41829</v>
      </c>
      <c r="B487" s="19">
        <v>3.3472222222222499</v>
      </c>
      <c r="C487" s="19">
        <v>3.3541666666666998</v>
      </c>
      <c r="D487" s="27">
        <v>10</v>
      </c>
      <c r="E487" s="27">
        <f t="shared" si="14"/>
        <v>10</v>
      </c>
      <c r="F487" s="6" t="s">
        <v>19</v>
      </c>
      <c r="H487" s="2" t="s">
        <v>120</v>
      </c>
      <c r="I487" s="2" t="s">
        <v>119</v>
      </c>
    </row>
    <row r="488" spans="1:9" x14ac:dyDescent="0.2">
      <c r="A488" s="128">
        <f t="shared" si="15"/>
        <v>41829</v>
      </c>
      <c r="B488" s="19">
        <v>3.3541666666666901</v>
      </c>
      <c r="C488" s="19">
        <v>3.36111111111114</v>
      </c>
      <c r="D488" s="27">
        <v>10</v>
      </c>
      <c r="E488" s="27">
        <f t="shared" si="14"/>
        <v>10</v>
      </c>
      <c r="F488" s="6" t="s">
        <v>19</v>
      </c>
      <c r="H488" s="2" t="s">
        <v>120</v>
      </c>
      <c r="I488" s="2" t="s">
        <v>119</v>
      </c>
    </row>
    <row r="489" spans="1:9" x14ac:dyDescent="0.2">
      <c r="A489" s="128">
        <f t="shared" si="15"/>
        <v>41829</v>
      </c>
      <c r="B489" s="19">
        <v>3.3611111111111298</v>
      </c>
      <c r="C489" s="19">
        <v>3.36805555555559</v>
      </c>
      <c r="D489" s="27">
        <v>10</v>
      </c>
      <c r="E489" s="27">
        <f t="shared" si="14"/>
        <v>10</v>
      </c>
      <c r="F489" s="6" t="s">
        <v>19</v>
      </c>
      <c r="H489" s="2" t="s">
        <v>120</v>
      </c>
      <c r="I489" s="2" t="s">
        <v>119</v>
      </c>
    </row>
    <row r="490" spans="1:9" x14ac:dyDescent="0.2">
      <c r="A490" s="128">
        <f t="shared" si="15"/>
        <v>41829</v>
      </c>
      <c r="B490" s="19">
        <v>3.3680555555555798</v>
      </c>
      <c r="C490" s="19">
        <v>3.3750000000000302</v>
      </c>
      <c r="D490" s="27">
        <v>10</v>
      </c>
      <c r="E490" s="27">
        <f t="shared" si="14"/>
        <v>10</v>
      </c>
      <c r="F490" s="6" t="s">
        <v>19</v>
      </c>
      <c r="H490" s="2" t="s">
        <v>120</v>
      </c>
      <c r="I490" s="2" t="s">
        <v>119</v>
      </c>
    </row>
    <row r="491" spans="1:9" x14ac:dyDescent="0.2">
      <c r="A491" s="128">
        <f t="shared" si="15"/>
        <v>41829</v>
      </c>
      <c r="B491" s="19">
        <v>3.37500000000002</v>
      </c>
      <c r="C491" s="19">
        <v>3.38194444444447</v>
      </c>
      <c r="D491" s="27">
        <v>10</v>
      </c>
      <c r="E491" s="27">
        <f t="shared" ref="E491:E554" si="16">D491</f>
        <v>10</v>
      </c>
      <c r="F491" s="6" t="s">
        <v>19</v>
      </c>
      <c r="H491" s="2" t="s">
        <v>120</v>
      </c>
      <c r="I491" s="2" t="s">
        <v>119</v>
      </c>
    </row>
    <row r="492" spans="1:9" x14ac:dyDescent="0.2">
      <c r="A492" s="128">
        <f t="shared" si="15"/>
        <v>41829</v>
      </c>
      <c r="B492" s="19">
        <v>3.38194444444447</v>
      </c>
      <c r="C492" s="19">
        <v>3.3888888888889199</v>
      </c>
      <c r="D492" s="27">
        <v>10</v>
      </c>
      <c r="E492" s="27">
        <f t="shared" si="16"/>
        <v>10</v>
      </c>
      <c r="F492" s="6" t="s">
        <v>19</v>
      </c>
      <c r="H492" s="2" t="s">
        <v>120</v>
      </c>
      <c r="I492" s="2" t="s">
        <v>119</v>
      </c>
    </row>
    <row r="493" spans="1:9" x14ac:dyDescent="0.2">
      <c r="A493" s="128">
        <f t="shared" si="15"/>
        <v>41829</v>
      </c>
      <c r="B493" s="19">
        <v>3.3888888888889102</v>
      </c>
      <c r="C493" s="19">
        <v>3.3958333333333601</v>
      </c>
      <c r="D493" s="27">
        <v>10</v>
      </c>
      <c r="E493" s="27">
        <f t="shared" si="16"/>
        <v>10</v>
      </c>
      <c r="F493" s="6" t="s">
        <v>19</v>
      </c>
      <c r="H493" s="2" t="s">
        <v>120</v>
      </c>
      <c r="I493" s="2" t="s">
        <v>119</v>
      </c>
    </row>
    <row r="494" spans="1:9" x14ac:dyDescent="0.2">
      <c r="A494" s="128">
        <f t="shared" si="15"/>
        <v>41829</v>
      </c>
      <c r="B494" s="19">
        <v>3.3958333333333601</v>
      </c>
      <c r="C494" s="19">
        <v>3.4027777777778101</v>
      </c>
      <c r="D494" s="27">
        <v>10</v>
      </c>
      <c r="E494" s="27">
        <f t="shared" si="16"/>
        <v>10</v>
      </c>
      <c r="F494" s="6" t="s">
        <v>19</v>
      </c>
      <c r="H494" s="2" t="s">
        <v>120</v>
      </c>
      <c r="I494" s="2" t="s">
        <v>119</v>
      </c>
    </row>
    <row r="495" spans="1:9" x14ac:dyDescent="0.2">
      <c r="A495" s="128">
        <f t="shared" si="15"/>
        <v>41829</v>
      </c>
      <c r="B495" s="19">
        <v>3.4027777777777999</v>
      </c>
      <c r="C495" s="19">
        <v>3.4097222222222499</v>
      </c>
      <c r="D495" s="27">
        <v>10</v>
      </c>
      <c r="E495" s="27">
        <f t="shared" si="16"/>
        <v>10</v>
      </c>
      <c r="F495" s="6" t="s">
        <v>19</v>
      </c>
      <c r="H495" s="2" t="s">
        <v>120</v>
      </c>
      <c r="I495" s="2" t="s">
        <v>119</v>
      </c>
    </row>
    <row r="496" spans="1:9" x14ac:dyDescent="0.2">
      <c r="A496" s="128">
        <f t="shared" si="15"/>
        <v>41829</v>
      </c>
      <c r="B496" s="19">
        <v>3.4097222222222499</v>
      </c>
      <c r="C496" s="19">
        <v>3.4166666666666998</v>
      </c>
      <c r="D496" s="27">
        <v>10</v>
      </c>
      <c r="E496" s="27">
        <f t="shared" si="16"/>
        <v>10</v>
      </c>
      <c r="F496" s="6" t="s">
        <v>19</v>
      </c>
      <c r="H496" s="2" t="s">
        <v>120</v>
      </c>
      <c r="I496" s="2" t="s">
        <v>119</v>
      </c>
    </row>
    <row r="497" spans="1:9" x14ac:dyDescent="0.2">
      <c r="A497" s="128">
        <f t="shared" si="15"/>
        <v>41829</v>
      </c>
      <c r="B497" s="19">
        <v>3.4166666666666901</v>
      </c>
      <c r="C497" s="19">
        <v>3.42361111111114</v>
      </c>
      <c r="D497" s="27">
        <v>10</v>
      </c>
      <c r="E497" s="27">
        <f t="shared" si="16"/>
        <v>10</v>
      </c>
      <c r="F497" s="6" t="s">
        <v>19</v>
      </c>
      <c r="H497" s="2" t="s">
        <v>120</v>
      </c>
      <c r="I497" s="2" t="s">
        <v>119</v>
      </c>
    </row>
    <row r="498" spans="1:9" x14ac:dyDescent="0.2">
      <c r="A498" s="128">
        <f t="shared" si="15"/>
        <v>41829</v>
      </c>
      <c r="B498" s="19">
        <v>3.4236111111111298</v>
      </c>
      <c r="C498" s="19">
        <v>3.43055555555559</v>
      </c>
      <c r="D498" s="27">
        <v>10</v>
      </c>
      <c r="E498" s="27">
        <f t="shared" si="16"/>
        <v>10</v>
      </c>
      <c r="F498" s="6" t="s">
        <v>19</v>
      </c>
      <c r="H498" s="2" t="s">
        <v>120</v>
      </c>
      <c r="I498" s="2" t="s">
        <v>119</v>
      </c>
    </row>
    <row r="499" spans="1:9" x14ac:dyDescent="0.2">
      <c r="A499" s="128">
        <f t="shared" si="15"/>
        <v>41829</v>
      </c>
      <c r="B499" s="19">
        <v>3.4305555555555798</v>
      </c>
      <c r="C499" s="19">
        <v>3.4375000000000302</v>
      </c>
      <c r="D499" s="27">
        <v>10</v>
      </c>
      <c r="E499" s="27">
        <f t="shared" si="16"/>
        <v>10</v>
      </c>
      <c r="F499" s="6" t="s">
        <v>19</v>
      </c>
      <c r="H499" s="2" t="s">
        <v>120</v>
      </c>
      <c r="I499" s="2" t="s">
        <v>119</v>
      </c>
    </row>
    <row r="500" spans="1:9" x14ac:dyDescent="0.2">
      <c r="A500" s="128">
        <f t="shared" si="15"/>
        <v>41829</v>
      </c>
      <c r="B500" s="19">
        <v>3.43750000000002</v>
      </c>
      <c r="C500" s="19">
        <v>3.4444444444444802</v>
      </c>
      <c r="D500" s="27">
        <v>10</v>
      </c>
      <c r="E500" s="27">
        <f t="shared" si="16"/>
        <v>10</v>
      </c>
      <c r="F500" s="6" t="s">
        <v>19</v>
      </c>
      <c r="H500" s="2" t="s">
        <v>120</v>
      </c>
      <c r="I500" s="2" t="s">
        <v>119</v>
      </c>
    </row>
    <row r="501" spans="1:9" x14ac:dyDescent="0.2">
      <c r="A501" s="128">
        <f t="shared" si="15"/>
        <v>41829</v>
      </c>
      <c r="B501" s="19">
        <v>3.44444444444447</v>
      </c>
      <c r="C501" s="19">
        <v>3.4513888888889199</v>
      </c>
      <c r="D501" s="27">
        <v>10</v>
      </c>
      <c r="E501" s="27">
        <f t="shared" si="16"/>
        <v>10</v>
      </c>
      <c r="F501" s="6" t="s">
        <v>19</v>
      </c>
      <c r="H501" s="2" t="s">
        <v>120</v>
      </c>
      <c r="I501" s="2" t="s">
        <v>119</v>
      </c>
    </row>
    <row r="502" spans="1:9" x14ac:dyDescent="0.2">
      <c r="A502" s="128">
        <f t="shared" ref="A502:A565" si="17">A501</f>
        <v>41829</v>
      </c>
      <c r="B502" s="19">
        <v>3.4513888888889102</v>
      </c>
      <c r="C502" s="19">
        <v>3.4583333333333601</v>
      </c>
      <c r="D502" s="27">
        <v>10</v>
      </c>
      <c r="E502" s="27">
        <f t="shared" si="16"/>
        <v>10</v>
      </c>
      <c r="F502" s="6" t="s">
        <v>19</v>
      </c>
      <c r="H502" s="2" t="s">
        <v>120</v>
      </c>
      <c r="I502" s="2" t="s">
        <v>119</v>
      </c>
    </row>
    <row r="503" spans="1:9" x14ac:dyDescent="0.2">
      <c r="A503" s="128">
        <f t="shared" si="17"/>
        <v>41829</v>
      </c>
      <c r="B503" s="19">
        <v>3.4583333333333601</v>
      </c>
      <c r="C503" s="19">
        <v>3.4652777777778101</v>
      </c>
      <c r="D503" s="27">
        <v>10</v>
      </c>
      <c r="E503" s="27">
        <f t="shared" si="16"/>
        <v>10</v>
      </c>
      <c r="F503" s="6" t="s">
        <v>19</v>
      </c>
      <c r="H503" s="2" t="s">
        <v>120</v>
      </c>
      <c r="I503" s="2" t="s">
        <v>119</v>
      </c>
    </row>
    <row r="504" spans="1:9" x14ac:dyDescent="0.2">
      <c r="A504" s="128">
        <f t="shared" si="17"/>
        <v>41829</v>
      </c>
      <c r="B504" s="19">
        <v>3.4652777777777999</v>
      </c>
      <c r="C504" s="19">
        <v>3.4722222222222499</v>
      </c>
      <c r="D504" s="27">
        <v>10</v>
      </c>
      <c r="E504" s="27">
        <f t="shared" si="16"/>
        <v>10</v>
      </c>
      <c r="F504" s="6" t="s">
        <v>19</v>
      </c>
      <c r="H504" s="2" t="s">
        <v>120</v>
      </c>
      <c r="I504" s="2" t="s">
        <v>119</v>
      </c>
    </row>
    <row r="505" spans="1:9" x14ac:dyDescent="0.2">
      <c r="A505" s="128">
        <f t="shared" si="17"/>
        <v>41829</v>
      </c>
      <c r="B505" s="19">
        <v>3.4722222222222499</v>
      </c>
      <c r="C505" s="19">
        <v>3.4791666666666998</v>
      </c>
      <c r="D505" s="27">
        <v>10</v>
      </c>
      <c r="E505" s="27">
        <f t="shared" si="16"/>
        <v>10</v>
      </c>
      <c r="F505" s="6" t="s">
        <v>19</v>
      </c>
      <c r="H505" s="2" t="s">
        <v>120</v>
      </c>
      <c r="I505" s="2" t="s">
        <v>119</v>
      </c>
    </row>
    <row r="506" spans="1:9" x14ac:dyDescent="0.2">
      <c r="A506" s="128">
        <f t="shared" si="17"/>
        <v>41829</v>
      </c>
      <c r="B506" s="19">
        <v>3.4791666666666901</v>
      </c>
      <c r="C506" s="19">
        <v>3.48611111111114</v>
      </c>
      <c r="D506" s="27">
        <v>10</v>
      </c>
      <c r="E506" s="27">
        <f t="shared" si="16"/>
        <v>10</v>
      </c>
      <c r="F506" s="6" t="s">
        <v>19</v>
      </c>
      <c r="H506" s="2" t="s">
        <v>120</v>
      </c>
      <c r="I506" s="2" t="s">
        <v>119</v>
      </c>
    </row>
    <row r="507" spans="1:9" x14ac:dyDescent="0.2">
      <c r="A507" s="128">
        <f t="shared" si="17"/>
        <v>41829</v>
      </c>
      <c r="B507" s="19">
        <v>3.48611111111114</v>
      </c>
      <c r="C507" s="19">
        <v>3.49305555555559</v>
      </c>
      <c r="D507" s="27">
        <v>10</v>
      </c>
      <c r="E507" s="27">
        <f t="shared" si="16"/>
        <v>10</v>
      </c>
      <c r="F507" s="6" t="s">
        <v>19</v>
      </c>
      <c r="H507" s="2" t="s">
        <v>120</v>
      </c>
      <c r="I507" s="2" t="s">
        <v>119</v>
      </c>
    </row>
    <row r="508" spans="1:9" x14ac:dyDescent="0.2">
      <c r="A508" s="128">
        <f t="shared" si="17"/>
        <v>41829</v>
      </c>
      <c r="B508" s="19">
        <v>3.4930555555555798</v>
      </c>
      <c r="C508" s="19">
        <v>3.5000000000000302</v>
      </c>
      <c r="D508" s="27">
        <v>10</v>
      </c>
      <c r="E508" s="27">
        <f t="shared" si="16"/>
        <v>10</v>
      </c>
      <c r="F508" s="6" t="s">
        <v>19</v>
      </c>
      <c r="H508" s="2" t="s">
        <v>120</v>
      </c>
      <c r="I508" s="2" t="s">
        <v>119</v>
      </c>
    </row>
    <row r="509" spans="1:9" x14ac:dyDescent="0.2">
      <c r="A509" s="128">
        <f t="shared" si="17"/>
        <v>41829</v>
      </c>
      <c r="B509" s="19">
        <v>3.50000000000002</v>
      </c>
      <c r="C509" s="19">
        <v>3.5069444444444802</v>
      </c>
      <c r="D509" s="27">
        <v>10</v>
      </c>
      <c r="E509" s="27">
        <f t="shared" si="16"/>
        <v>10</v>
      </c>
      <c r="F509" s="6" t="s">
        <v>19</v>
      </c>
      <c r="H509" s="2" t="s">
        <v>120</v>
      </c>
      <c r="I509" s="2" t="s">
        <v>119</v>
      </c>
    </row>
    <row r="510" spans="1:9" x14ac:dyDescent="0.2">
      <c r="A510" s="128">
        <f t="shared" si="17"/>
        <v>41829</v>
      </c>
      <c r="B510" s="19">
        <v>3.50694444444447</v>
      </c>
      <c r="C510" s="19">
        <v>3.5138888888889199</v>
      </c>
      <c r="D510" s="27">
        <v>10</v>
      </c>
      <c r="E510" s="27">
        <f t="shared" si="16"/>
        <v>10</v>
      </c>
      <c r="F510" s="6" t="s">
        <v>19</v>
      </c>
      <c r="H510" s="2" t="s">
        <v>120</v>
      </c>
      <c r="I510" s="2" t="s">
        <v>119</v>
      </c>
    </row>
    <row r="511" spans="1:9" x14ac:dyDescent="0.2">
      <c r="A511" s="128">
        <f t="shared" si="17"/>
        <v>41829</v>
      </c>
      <c r="B511" s="19">
        <v>3.5138888888889102</v>
      </c>
      <c r="C511" s="19">
        <v>3.5208333333333699</v>
      </c>
      <c r="D511" s="27">
        <v>10</v>
      </c>
      <c r="E511" s="27">
        <f t="shared" si="16"/>
        <v>10</v>
      </c>
      <c r="F511" s="6" t="s">
        <v>19</v>
      </c>
      <c r="H511" s="2" t="s">
        <v>120</v>
      </c>
      <c r="I511" s="2" t="s">
        <v>119</v>
      </c>
    </row>
    <row r="512" spans="1:9" x14ac:dyDescent="0.2">
      <c r="A512" s="128">
        <f t="shared" si="17"/>
        <v>41829</v>
      </c>
      <c r="B512" s="19">
        <v>3.5208333333333601</v>
      </c>
      <c r="C512" s="19">
        <v>3.5277777777778101</v>
      </c>
      <c r="D512" s="27">
        <v>10</v>
      </c>
      <c r="E512" s="27">
        <f t="shared" si="16"/>
        <v>10</v>
      </c>
      <c r="F512" s="6" t="s">
        <v>19</v>
      </c>
      <c r="H512" s="2" t="s">
        <v>120</v>
      </c>
      <c r="I512" s="2" t="s">
        <v>119</v>
      </c>
    </row>
    <row r="513" spans="1:9" x14ac:dyDescent="0.2">
      <c r="A513" s="128">
        <f t="shared" si="17"/>
        <v>41829</v>
      </c>
      <c r="B513" s="19">
        <v>3.5277777777777999</v>
      </c>
      <c r="C513" s="19">
        <v>3.5347222222222499</v>
      </c>
      <c r="D513" s="27">
        <v>10</v>
      </c>
      <c r="E513" s="27">
        <f t="shared" si="16"/>
        <v>10</v>
      </c>
      <c r="F513" s="6" t="s">
        <v>19</v>
      </c>
      <c r="H513" s="2" t="s">
        <v>120</v>
      </c>
      <c r="I513" s="2" t="s">
        <v>119</v>
      </c>
    </row>
    <row r="514" spans="1:9" x14ac:dyDescent="0.2">
      <c r="A514" s="128">
        <f t="shared" si="17"/>
        <v>41829</v>
      </c>
      <c r="B514" s="19">
        <v>3.5347222222222499</v>
      </c>
      <c r="C514" s="19">
        <v>3.5416666666666998</v>
      </c>
      <c r="D514" s="27">
        <v>10</v>
      </c>
      <c r="E514" s="27">
        <f t="shared" si="16"/>
        <v>10</v>
      </c>
      <c r="F514" s="6" t="s">
        <v>19</v>
      </c>
      <c r="H514" s="2" t="s">
        <v>120</v>
      </c>
      <c r="I514" s="2" t="s">
        <v>119</v>
      </c>
    </row>
    <row r="515" spans="1:9" x14ac:dyDescent="0.2">
      <c r="A515" s="128">
        <f t="shared" si="17"/>
        <v>41829</v>
      </c>
      <c r="B515" s="19">
        <v>3.5416666666666901</v>
      </c>
      <c r="C515" s="19">
        <v>3.54861111111114</v>
      </c>
      <c r="D515" s="27">
        <v>10</v>
      </c>
      <c r="E515" s="27">
        <f t="shared" si="16"/>
        <v>10</v>
      </c>
      <c r="F515" s="6" t="s">
        <v>19</v>
      </c>
      <c r="H515" s="2" t="s">
        <v>120</v>
      </c>
      <c r="I515" s="2" t="s">
        <v>119</v>
      </c>
    </row>
    <row r="516" spans="1:9" x14ac:dyDescent="0.2">
      <c r="A516" s="128">
        <f t="shared" si="17"/>
        <v>41829</v>
      </c>
      <c r="B516" s="19">
        <v>3.54861111111114</v>
      </c>
      <c r="C516" s="19">
        <v>3.55555555555559</v>
      </c>
      <c r="D516" s="27">
        <v>10</v>
      </c>
      <c r="E516" s="27">
        <f t="shared" si="16"/>
        <v>10</v>
      </c>
      <c r="F516" s="6" t="s">
        <v>19</v>
      </c>
      <c r="H516" s="2" t="s">
        <v>120</v>
      </c>
      <c r="I516" s="2" t="s">
        <v>119</v>
      </c>
    </row>
    <row r="517" spans="1:9" x14ac:dyDescent="0.2">
      <c r="A517" s="128">
        <f t="shared" si="17"/>
        <v>41829</v>
      </c>
      <c r="B517" s="19">
        <v>3.5555555555555798</v>
      </c>
      <c r="C517" s="19">
        <v>3.5625000000000302</v>
      </c>
      <c r="D517" s="27">
        <v>10</v>
      </c>
      <c r="E517" s="27">
        <f t="shared" si="16"/>
        <v>10</v>
      </c>
      <c r="F517" s="6" t="s">
        <v>19</v>
      </c>
      <c r="H517" s="2" t="s">
        <v>120</v>
      </c>
      <c r="I517" s="2" t="s">
        <v>119</v>
      </c>
    </row>
    <row r="518" spans="1:9" x14ac:dyDescent="0.2">
      <c r="A518" s="128">
        <f t="shared" si="17"/>
        <v>41829</v>
      </c>
      <c r="B518" s="19">
        <v>3.56250000000002</v>
      </c>
      <c r="C518" s="19">
        <v>3.5694444444444802</v>
      </c>
      <c r="D518" s="27">
        <v>10</v>
      </c>
      <c r="E518" s="27">
        <f t="shared" si="16"/>
        <v>10</v>
      </c>
      <c r="F518" s="6" t="s">
        <v>19</v>
      </c>
      <c r="H518" s="2" t="s">
        <v>120</v>
      </c>
      <c r="I518" s="2" t="s">
        <v>119</v>
      </c>
    </row>
    <row r="519" spans="1:9" x14ac:dyDescent="0.2">
      <c r="A519" s="128">
        <f t="shared" si="17"/>
        <v>41829</v>
      </c>
      <c r="B519" s="19">
        <v>3.56944444444447</v>
      </c>
      <c r="C519" s="19">
        <v>3.5763888888889199</v>
      </c>
      <c r="D519" s="27">
        <v>10</v>
      </c>
      <c r="E519" s="27">
        <f t="shared" si="16"/>
        <v>10</v>
      </c>
      <c r="F519" s="6" t="s">
        <v>19</v>
      </c>
      <c r="H519" s="2" t="s">
        <v>120</v>
      </c>
      <c r="I519" s="2" t="s">
        <v>119</v>
      </c>
    </row>
    <row r="520" spans="1:9" x14ac:dyDescent="0.2">
      <c r="A520" s="128">
        <f t="shared" si="17"/>
        <v>41829</v>
      </c>
      <c r="B520" s="19">
        <v>3.5763888888889102</v>
      </c>
      <c r="C520" s="19">
        <v>3.5833333333333699</v>
      </c>
      <c r="D520" s="27">
        <v>10</v>
      </c>
      <c r="E520" s="27">
        <f t="shared" si="16"/>
        <v>10</v>
      </c>
      <c r="F520" s="6" t="s">
        <v>19</v>
      </c>
      <c r="H520" s="2" t="s">
        <v>120</v>
      </c>
      <c r="I520" s="2" t="s">
        <v>119</v>
      </c>
    </row>
    <row r="521" spans="1:9" x14ac:dyDescent="0.2">
      <c r="A521" s="128">
        <f t="shared" si="17"/>
        <v>41829</v>
      </c>
      <c r="B521" s="19">
        <v>3.5833333333333601</v>
      </c>
      <c r="C521" s="19">
        <v>3.5902777777778101</v>
      </c>
      <c r="D521" s="27">
        <v>10</v>
      </c>
      <c r="E521" s="27">
        <f t="shared" si="16"/>
        <v>10</v>
      </c>
      <c r="F521" s="6" t="s">
        <v>19</v>
      </c>
      <c r="H521" s="2" t="s">
        <v>120</v>
      </c>
      <c r="I521" s="2" t="s">
        <v>119</v>
      </c>
    </row>
    <row r="522" spans="1:9" x14ac:dyDescent="0.2">
      <c r="A522" s="128">
        <f t="shared" si="17"/>
        <v>41829</v>
      </c>
      <c r="B522" s="19">
        <v>3.5902777777777999</v>
      </c>
      <c r="C522" s="19">
        <v>3.5972222222222499</v>
      </c>
      <c r="D522" s="27">
        <v>10</v>
      </c>
      <c r="E522" s="27">
        <f t="shared" si="16"/>
        <v>10</v>
      </c>
      <c r="F522" s="6" t="s">
        <v>19</v>
      </c>
      <c r="H522" s="2" t="s">
        <v>120</v>
      </c>
      <c r="I522" s="2" t="s">
        <v>119</v>
      </c>
    </row>
    <row r="523" spans="1:9" x14ac:dyDescent="0.2">
      <c r="A523" s="128">
        <f t="shared" si="17"/>
        <v>41829</v>
      </c>
      <c r="B523" s="19">
        <v>3.5972222222222499</v>
      </c>
      <c r="C523" s="19">
        <v>3.6041666666666998</v>
      </c>
      <c r="D523" s="27">
        <v>10</v>
      </c>
      <c r="E523" s="27">
        <f t="shared" si="16"/>
        <v>10</v>
      </c>
      <c r="F523" s="6" t="s">
        <v>19</v>
      </c>
      <c r="H523" s="2" t="s">
        <v>120</v>
      </c>
      <c r="I523" s="2" t="s">
        <v>119</v>
      </c>
    </row>
    <row r="524" spans="1:9" x14ac:dyDescent="0.2">
      <c r="A524" s="128">
        <f t="shared" si="17"/>
        <v>41829</v>
      </c>
      <c r="B524" s="19">
        <v>3.6041666666666901</v>
      </c>
      <c r="C524" s="19">
        <v>3.61111111111114</v>
      </c>
      <c r="D524" s="27">
        <v>10</v>
      </c>
      <c r="E524" s="27">
        <f t="shared" si="16"/>
        <v>10</v>
      </c>
      <c r="F524" s="6" t="s">
        <v>19</v>
      </c>
      <c r="H524" s="2" t="s">
        <v>120</v>
      </c>
      <c r="I524" s="2" t="s">
        <v>119</v>
      </c>
    </row>
    <row r="525" spans="1:9" x14ac:dyDescent="0.2">
      <c r="A525" s="128">
        <f t="shared" si="17"/>
        <v>41829</v>
      </c>
      <c r="B525" s="19">
        <v>3.61111111111114</v>
      </c>
      <c r="C525" s="19">
        <v>3.61805555555559</v>
      </c>
      <c r="D525" s="27">
        <v>10</v>
      </c>
      <c r="E525" s="27">
        <f t="shared" si="16"/>
        <v>10</v>
      </c>
      <c r="F525" s="6" t="s">
        <v>19</v>
      </c>
      <c r="H525" s="2" t="s">
        <v>120</v>
      </c>
      <c r="I525" s="2" t="s">
        <v>119</v>
      </c>
    </row>
    <row r="526" spans="1:9" x14ac:dyDescent="0.2">
      <c r="A526" s="128">
        <f t="shared" si="17"/>
        <v>41829</v>
      </c>
      <c r="B526" s="19">
        <v>3.6180555555555798</v>
      </c>
      <c r="C526" s="19">
        <v>3.6250000000000302</v>
      </c>
      <c r="D526" s="27">
        <v>10</v>
      </c>
      <c r="E526" s="27">
        <f t="shared" si="16"/>
        <v>10</v>
      </c>
      <c r="F526" s="6" t="s">
        <v>19</v>
      </c>
      <c r="H526" s="2" t="s">
        <v>120</v>
      </c>
      <c r="I526" s="2" t="s">
        <v>119</v>
      </c>
    </row>
    <row r="527" spans="1:9" x14ac:dyDescent="0.2">
      <c r="A527" s="128">
        <f t="shared" si="17"/>
        <v>41829</v>
      </c>
      <c r="B527" s="19">
        <v>3.6250000000000302</v>
      </c>
      <c r="C527" s="19">
        <v>3.6319444444444802</v>
      </c>
      <c r="D527" s="27">
        <v>10</v>
      </c>
      <c r="E527" s="27">
        <f t="shared" si="16"/>
        <v>10</v>
      </c>
      <c r="F527" s="6" t="s">
        <v>19</v>
      </c>
      <c r="H527" s="2" t="s">
        <v>120</v>
      </c>
      <c r="I527" s="2" t="s">
        <v>119</v>
      </c>
    </row>
    <row r="528" spans="1:9" x14ac:dyDescent="0.2">
      <c r="A528" s="128">
        <f t="shared" si="17"/>
        <v>41829</v>
      </c>
      <c r="B528" s="19">
        <v>3.63194444444447</v>
      </c>
      <c r="C528" s="19">
        <v>3.6388888888889199</v>
      </c>
      <c r="D528" s="27">
        <v>10</v>
      </c>
      <c r="E528" s="27">
        <f t="shared" si="16"/>
        <v>10</v>
      </c>
      <c r="F528" s="6" t="s">
        <v>19</v>
      </c>
      <c r="H528" s="2" t="s">
        <v>120</v>
      </c>
      <c r="I528" s="2" t="s">
        <v>119</v>
      </c>
    </row>
    <row r="529" spans="1:9" x14ac:dyDescent="0.2">
      <c r="A529" s="128">
        <f t="shared" si="17"/>
        <v>41829</v>
      </c>
      <c r="B529" s="19">
        <v>3.6388888888889102</v>
      </c>
      <c r="C529" s="19">
        <v>3.6458333333333699</v>
      </c>
      <c r="D529" s="27">
        <v>10</v>
      </c>
      <c r="E529" s="27">
        <f t="shared" si="16"/>
        <v>10</v>
      </c>
      <c r="F529" s="6" t="s">
        <v>19</v>
      </c>
      <c r="H529" s="2" t="s">
        <v>120</v>
      </c>
      <c r="I529" s="2" t="s">
        <v>119</v>
      </c>
    </row>
    <row r="530" spans="1:9" x14ac:dyDescent="0.2">
      <c r="A530" s="128">
        <f t="shared" si="17"/>
        <v>41829</v>
      </c>
      <c r="B530" s="19">
        <v>3.6458333333333601</v>
      </c>
      <c r="C530" s="19">
        <v>3.6527777777778101</v>
      </c>
      <c r="D530" s="27">
        <v>10</v>
      </c>
      <c r="E530" s="27">
        <f t="shared" si="16"/>
        <v>10</v>
      </c>
      <c r="F530" s="6" t="s">
        <v>19</v>
      </c>
      <c r="H530" s="2" t="s">
        <v>120</v>
      </c>
      <c r="I530" s="2" t="s">
        <v>119</v>
      </c>
    </row>
    <row r="531" spans="1:9" x14ac:dyDescent="0.2">
      <c r="A531" s="128">
        <f t="shared" si="17"/>
        <v>41829</v>
      </c>
      <c r="B531" s="19">
        <v>3.6527777777777999</v>
      </c>
      <c r="C531" s="19">
        <v>3.6597222222222601</v>
      </c>
      <c r="D531" s="27">
        <v>10</v>
      </c>
      <c r="E531" s="27">
        <f t="shared" si="16"/>
        <v>10</v>
      </c>
      <c r="F531" s="6" t="s">
        <v>19</v>
      </c>
      <c r="H531" s="2" t="s">
        <v>120</v>
      </c>
      <c r="I531" s="2" t="s">
        <v>119</v>
      </c>
    </row>
    <row r="532" spans="1:9" x14ac:dyDescent="0.2">
      <c r="A532" s="128">
        <f t="shared" si="17"/>
        <v>41829</v>
      </c>
      <c r="B532" s="19">
        <v>3.6597222222222499</v>
      </c>
      <c r="C532" s="19">
        <v>3.6666666666666998</v>
      </c>
      <c r="D532" s="27">
        <v>10</v>
      </c>
      <c r="E532" s="27">
        <f t="shared" si="16"/>
        <v>10</v>
      </c>
      <c r="F532" s="6" t="s">
        <v>19</v>
      </c>
      <c r="H532" s="2" t="s">
        <v>120</v>
      </c>
      <c r="I532" s="2" t="s">
        <v>119</v>
      </c>
    </row>
    <row r="533" spans="1:9" x14ac:dyDescent="0.2">
      <c r="A533" s="128">
        <f t="shared" si="17"/>
        <v>41829</v>
      </c>
      <c r="B533" s="19">
        <v>3.6666666666666901</v>
      </c>
      <c r="C533" s="19">
        <v>3.67361111111114</v>
      </c>
      <c r="D533" s="27">
        <v>10</v>
      </c>
      <c r="E533" s="27">
        <f t="shared" si="16"/>
        <v>10</v>
      </c>
      <c r="F533" s="6" t="s">
        <v>19</v>
      </c>
      <c r="H533" s="2" t="s">
        <v>120</v>
      </c>
      <c r="I533" s="2" t="s">
        <v>119</v>
      </c>
    </row>
    <row r="534" spans="1:9" x14ac:dyDescent="0.2">
      <c r="A534" s="128">
        <f t="shared" si="17"/>
        <v>41829</v>
      </c>
      <c r="B534" s="19">
        <v>3.67361111111114</v>
      </c>
      <c r="C534" s="19">
        <v>3.68055555555559</v>
      </c>
      <c r="D534" s="27">
        <v>10</v>
      </c>
      <c r="E534" s="27">
        <f t="shared" si="16"/>
        <v>10</v>
      </c>
      <c r="F534" s="6" t="s">
        <v>19</v>
      </c>
      <c r="H534" s="2" t="s">
        <v>120</v>
      </c>
      <c r="I534" s="2" t="s">
        <v>119</v>
      </c>
    </row>
    <row r="535" spans="1:9" x14ac:dyDescent="0.2">
      <c r="A535" s="128">
        <f t="shared" si="17"/>
        <v>41829</v>
      </c>
      <c r="B535" s="19">
        <v>3.6805555555555798</v>
      </c>
      <c r="C535" s="19">
        <v>3.6875000000000302</v>
      </c>
      <c r="D535" s="27">
        <v>10</v>
      </c>
      <c r="E535" s="27">
        <f t="shared" si="16"/>
        <v>10</v>
      </c>
      <c r="F535" s="6" t="s">
        <v>19</v>
      </c>
      <c r="H535" s="2" t="s">
        <v>120</v>
      </c>
      <c r="I535" s="2" t="s">
        <v>119</v>
      </c>
    </row>
    <row r="536" spans="1:9" x14ac:dyDescent="0.2">
      <c r="A536" s="128">
        <f t="shared" si="17"/>
        <v>41829</v>
      </c>
      <c r="B536" s="19">
        <v>3.6875000000000302</v>
      </c>
      <c r="C536" s="19">
        <v>3.6944444444444802</v>
      </c>
      <c r="D536" s="27">
        <v>10</v>
      </c>
      <c r="E536" s="27">
        <f t="shared" si="16"/>
        <v>10</v>
      </c>
      <c r="F536" s="6" t="s">
        <v>19</v>
      </c>
      <c r="H536" s="2" t="s">
        <v>120</v>
      </c>
      <c r="I536" s="2" t="s">
        <v>119</v>
      </c>
    </row>
    <row r="537" spans="1:9" x14ac:dyDescent="0.2">
      <c r="A537" s="128">
        <f t="shared" si="17"/>
        <v>41829</v>
      </c>
      <c r="B537" s="19">
        <v>3.69444444444447</v>
      </c>
      <c r="C537" s="19">
        <v>3.7013888888889199</v>
      </c>
      <c r="D537" s="27">
        <v>10</v>
      </c>
      <c r="E537" s="27">
        <f t="shared" si="16"/>
        <v>10</v>
      </c>
      <c r="F537" s="6" t="s">
        <v>19</v>
      </c>
      <c r="H537" s="2" t="s">
        <v>120</v>
      </c>
      <c r="I537" s="2" t="s">
        <v>119</v>
      </c>
    </row>
    <row r="538" spans="1:9" x14ac:dyDescent="0.2">
      <c r="A538" s="128">
        <f t="shared" si="17"/>
        <v>41829</v>
      </c>
      <c r="B538" s="19">
        <v>3.7013888888889102</v>
      </c>
      <c r="C538" s="19">
        <v>3.7083333333333699</v>
      </c>
      <c r="D538" s="27">
        <v>10</v>
      </c>
      <c r="E538" s="27">
        <f t="shared" si="16"/>
        <v>10</v>
      </c>
      <c r="F538" s="6" t="s">
        <v>19</v>
      </c>
      <c r="H538" s="2" t="s">
        <v>120</v>
      </c>
      <c r="I538" s="2" t="s">
        <v>119</v>
      </c>
    </row>
    <row r="539" spans="1:9" x14ac:dyDescent="0.2">
      <c r="A539" s="128">
        <f t="shared" si="17"/>
        <v>41829</v>
      </c>
      <c r="B539" s="19">
        <v>3.7083333333333601</v>
      </c>
      <c r="C539" s="19">
        <v>3.7152777777778101</v>
      </c>
      <c r="D539" s="27">
        <v>10</v>
      </c>
      <c r="E539" s="27">
        <f t="shared" si="16"/>
        <v>10</v>
      </c>
      <c r="F539" s="6" t="s">
        <v>19</v>
      </c>
      <c r="H539" s="2" t="s">
        <v>120</v>
      </c>
      <c r="I539" s="2" t="s">
        <v>119</v>
      </c>
    </row>
    <row r="540" spans="1:9" x14ac:dyDescent="0.2">
      <c r="A540" s="128">
        <f t="shared" si="17"/>
        <v>41829</v>
      </c>
      <c r="B540" s="19">
        <v>3.7152777777777999</v>
      </c>
      <c r="C540" s="19">
        <v>3.7222222222222601</v>
      </c>
      <c r="D540" s="27">
        <v>10</v>
      </c>
      <c r="E540" s="27">
        <f t="shared" si="16"/>
        <v>10</v>
      </c>
      <c r="F540" s="6" t="s">
        <v>19</v>
      </c>
      <c r="H540" s="2" t="s">
        <v>120</v>
      </c>
      <c r="I540" s="2" t="s">
        <v>119</v>
      </c>
    </row>
    <row r="541" spans="1:9" x14ac:dyDescent="0.2">
      <c r="A541" s="128">
        <f t="shared" si="17"/>
        <v>41829</v>
      </c>
      <c r="B541" s="19">
        <v>3.7222222222222499</v>
      </c>
      <c r="C541" s="19">
        <v>3.7291666666666998</v>
      </c>
      <c r="D541" s="27">
        <v>10</v>
      </c>
      <c r="E541" s="27">
        <f t="shared" si="16"/>
        <v>10</v>
      </c>
      <c r="F541" s="6" t="s">
        <v>19</v>
      </c>
      <c r="H541" s="2" t="s">
        <v>120</v>
      </c>
      <c r="I541" s="2" t="s">
        <v>119</v>
      </c>
    </row>
    <row r="542" spans="1:9" x14ac:dyDescent="0.2">
      <c r="A542" s="128">
        <f t="shared" si="17"/>
        <v>41829</v>
      </c>
      <c r="B542" s="19">
        <v>3.7291666666666901</v>
      </c>
      <c r="C542" s="19">
        <v>3.73611111111114</v>
      </c>
      <c r="D542" s="27">
        <v>10</v>
      </c>
      <c r="E542" s="27">
        <f t="shared" si="16"/>
        <v>10</v>
      </c>
      <c r="F542" s="6" t="s">
        <v>19</v>
      </c>
      <c r="H542" s="2" t="s">
        <v>120</v>
      </c>
      <c r="I542" s="2" t="s">
        <v>119</v>
      </c>
    </row>
    <row r="543" spans="1:9" x14ac:dyDescent="0.2">
      <c r="A543" s="128">
        <f t="shared" si="17"/>
        <v>41829</v>
      </c>
      <c r="B543" s="19">
        <v>3.73611111111114</v>
      </c>
      <c r="C543" s="19">
        <v>3.74305555555559</v>
      </c>
      <c r="D543" s="27">
        <v>10</v>
      </c>
      <c r="E543" s="27">
        <f t="shared" si="16"/>
        <v>10</v>
      </c>
      <c r="F543" s="6" t="s">
        <v>19</v>
      </c>
      <c r="H543" s="2" t="s">
        <v>120</v>
      </c>
      <c r="I543" s="2" t="s">
        <v>119</v>
      </c>
    </row>
    <row r="544" spans="1:9" x14ac:dyDescent="0.2">
      <c r="A544" s="128">
        <f t="shared" si="17"/>
        <v>41829</v>
      </c>
      <c r="B544" s="19">
        <v>3.7430555555555798</v>
      </c>
      <c r="C544" s="19">
        <v>3.7500000000000302</v>
      </c>
      <c r="D544" s="27">
        <v>10</v>
      </c>
      <c r="E544" s="27">
        <f t="shared" si="16"/>
        <v>10</v>
      </c>
      <c r="F544" s="6" t="s">
        <v>19</v>
      </c>
      <c r="H544" s="2" t="s">
        <v>120</v>
      </c>
      <c r="I544" s="2" t="s">
        <v>119</v>
      </c>
    </row>
    <row r="545" spans="1:9" x14ac:dyDescent="0.2">
      <c r="A545" s="128">
        <f t="shared" si="17"/>
        <v>41829</v>
      </c>
      <c r="B545" s="19">
        <v>3.7500000000000302</v>
      </c>
      <c r="C545" s="19">
        <v>3.7569444444444802</v>
      </c>
      <c r="D545" s="27">
        <v>10</v>
      </c>
      <c r="E545" s="27">
        <f t="shared" si="16"/>
        <v>10</v>
      </c>
      <c r="F545" s="6" t="s">
        <v>19</v>
      </c>
      <c r="H545" s="2" t="s">
        <v>120</v>
      </c>
      <c r="I545" s="2" t="s">
        <v>119</v>
      </c>
    </row>
    <row r="546" spans="1:9" x14ac:dyDescent="0.2">
      <c r="A546" s="128">
        <f t="shared" si="17"/>
        <v>41829</v>
      </c>
      <c r="B546" s="19">
        <v>3.75694444444447</v>
      </c>
      <c r="C546" s="19">
        <v>3.7638888888889199</v>
      </c>
      <c r="D546" s="27">
        <v>10</v>
      </c>
      <c r="E546" s="27">
        <f t="shared" si="16"/>
        <v>10</v>
      </c>
      <c r="F546" s="6" t="s">
        <v>19</v>
      </c>
      <c r="H546" s="2" t="s">
        <v>120</v>
      </c>
      <c r="I546" s="2" t="s">
        <v>119</v>
      </c>
    </row>
    <row r="547" spans="1:9" x14ac:dyDescent="0.2">
      <c r="A547" s="128">
        <f t="shared" si="17"/>
        <v>41829</v>
      </c>
      <c r="B547" s="19">
        <v>3.7638888888889199</v>
      </c>
      <c r="C547" s="19">
        <v>3.7708333333333699</v>
      </c>
      <c r="D547" s="27">
        <v>10</v>
      </c>
      <c r="E547" s="27">
        <f t="shared" si="16"/>
        <v>10</v>
      </c>
      <c r="F547" s="6" t="s">
        <v>19</v>
      </c>
      <c r="H547" s="2" t="s">
        <v>120</v>
      </c>
      <c r="I547" s="2" t="s">
        <v>119</v>
      </c>
    </row>
    <row r="548" spans="1:9" x14ac:dyDescent="0.2">
      <c r="A548" s="128">
        <f t="shared" si="17"/>
        <v>41829</v>
      </c>
      <c r="B548" s="19">
        <v>3.7708333333333601</v>
      </c>
      <c r="C548" s="19">
        <v>3.7777777777778101</v>
      </c>
      <c r="D548" s="27">
        <v>10</v>
      </c>
      <c r="E548" s="27">
        <f t="shared" si="16"/>
        <v>10</v>
      </c>
      <c r="F548" s="6" t="s">
        <v>19</v>
      </c>
      <c r="H548" s="2" t="s">
        <v>120</v>
      </c>
      <c r="I548" s="2" t="s">
        <v>119</v>
      </c>
    </row>
    <row r="549" spans="1:9" x14ac:dyDescent="0.2">
      <c r="A549" s="128">
        <f t="shared" si="17"/>
        <v>41829</v>
      </c>
      <c r="B549" s="19">
        <v>3.7777777777777999</v>
      </c>
      <c r="C549" s="19">
        <v>3.7847222222222601</v>
      </c>
      <c r="D549" s="27">
        <v>10</v>
      </c>
      <c r="E549" s="27">
        <f t="shared" si="16"/>
        <v>10</v>
      </c>
      <c r="F549" s="6" t="s">
        <v>19</v>
      </c>
      <c r="H549" s="2" t="s">
        <v>120</v>
      </c>
      <c r="I549" s="2" t="s">
        <v>119</v>
      </c>
    </row>
    <row r="550" spans="1:9" x14ac:dyDescent="0.2">
      <c r="A550" s="128">
        <f t="shared" si="17"/>
        <v>41829</v>
      </c>
      <c r="B550" s="19">
        <v>3.7847222222222499</v>
      </c>
      <c r="C550" s="19">
        <v>3.7916666666666998</v>
      </c>
      <c r="D550" s="27">
        <v>10</v>
      </c>
      <c r="E550" s="27">
        <f t="shared" si="16"/>
        <v>10</v>
      </c>
      <c r="F550" s="6" t="s">
        <v>19</v>
      </c>
      <c r="H550" s="2" t="s">
        <v>120</v>
      </c>
      <c r="I550" s="2" t="s">
        <v>119</v>
      </c>
    </row>
    <row r="551" spans="1:9" x14ac:dyDescent="0.2">
      <c r="A551" s="128">
        <f t="shared" si="17"/>
        <v>41829</v>
      </c>
      <c r="B551" s="19">
        <v>3.7916666666666901</v>
      </c>
      <c r="C551" s="19">
        <v>3.7986111111111498</v>
      </c>
      <c r="D551" s="27">
        <v>10</v>
      </c>
      <c r="E551" s="27">
        <f t="shared" si="16"/>
        <v>10</v>
      </c>
      <c r="F551" s="6" t="s">
        <v>19</v>
      </c>
      <c r="H551" s="2" t="s">
        <v>120</v>
      </c>
      <c r="I551" s="2" t="s">
        <v>119</v>
      </c>
    </row>
    <row r="552" spans="1:9" x14ac:dyDescent="0.2">
      <c r="A552" s="128">
        <f t="shared" si="17"/>
        <v>41829</v>
      </c>
      <c r="B552" s="19">
        <v>3.79861111111114</v>
      </c>
      <c r="C552" s="19">
        <v>3.80555555555559</v>
      </c>
      <c r="D552" s="27">
        <v>10</v>
      </c>
      <c r="E552" s="27">
        <f t="shared" si="16"/>
        <v>10</v>
      </c>
      <c r="F552" s="6" t="s">
        <v>19</v>
      </c>
      <c r="H552" s="2" t="s">
        <v>120</v>
      </c>
      <c r="I552" s="2" t="s">
        <v>119</v>
      </c>
    </row>
    <row r="553" spans="1:9" x14ac:dyDescent="0.2">
      <c r="A553" s="128">
        <f t="shared" si="17"/>
        <v>41829</v>
      </c>
      <c r="B553" s="19">
        <v>3.8055555555555798</v>
      </c>
      <c r="C553" s="19">
        <v>3.8125000000000302</v>
      </c>
      <c r="D553" s="27">
        <v>10</v>
      </c>
      <c r="E553" s="27">
        <f t="shared" si="16"/>
        <v>10</v>
      </c>
      <c r="F553" s="6" t="s">
        <v>19</v>
      </c>
      <c r="H553" s="2" t="s">
        <v>120</v>
      </c>
      <c r="I553" s="2" t="s">
        <v>119</v>
      </c>
    </row>
    <row r="554" spans="1:9" x14ac:dyDescent="0.2">
      <c r="A554" s="128">
        <f t="shared" si="17"/>
        <v>41829</v>
      </c>
      <c r="B554" s="19">
        <v>3.8125000000000302</v>
      </c>
      <c r="C554" s="19">
        <v>3.8194444444444802</v>
      </c>
      <c r="D554" s="27">
        <v>10</v>
      </c>
      <c r="E554" s="27">
        <f t="shared" si="16"/>
        <v>10</v>
      </c>
      <c r="F554" s="6" t="s">
        <v>19</v>
      </c>
      <c r="H554" s="2" t="s">
        <v>120</v>
      </c>
      <c r="I554" s="2" t="s">
        <v>119</v>
      </c>
    </row>
    <row r="555" spans="1:9" x14ac:dyDescent="0.2">
      <c r="A555" s="128">
        <f t="shared" si="17"/>
        <v>41829</v>
      </c>
      <c r="B555" s="19">
        <v>3.81944444444447</v>
      </c>
      <c r="C555" s="19">
        <v>3.8263888888889199</v>
      </c>
      <c r="D555" s="27">
        <v>10</v>
      </c>
      <c r="E555" s="27">
        <f t="shared" ref="E555:E618" si="18">D555</f>
        <v>10</v>
      </c>
      <c r="F555" s="6" t="s">
        <v>19</v>
      </c>
      <c r="H555" s="2" t="s">
        <v>120</v>
      </c>
      <c r="I555" s="2" t="s">
        <v>119</v>
      </c>
    </row>
    <row r="556" spans="1:9" x14ac:dyDescent="0.2">
      <c r="A556" s="128">
        <f t="shared" si="17"/>
        <v>41829</v>
      </c>
      <c r="B556" s="19">
        <v>3.8263888888889199</v>
      </c>
      <c r="C556" s="19">
        <v>3.8333333333333699</v>
      </c>
      <c r="D556" s="27">
        <v>10</v>
      </c>
      <c r="E556" s="27">
        <f t="shared" si="18"/>
        <v>10</v>
      </c>
      <c r="F556" s="6" t="s">
        <v>19</v>
      </c>
      <c r="H556" s="2" t="s">
        <v>120</v>
      </c>
      <c r="I556" s="2" t="s">
        <v>119</v>
      </c>
    </row>
    <row r="557" spans="1:9" x14ac:dyDescent="0.2">
      <c r="A557" s="128">
        <f t="shared" si="17"/>
        <v>41829</v>
      </c>
      <c r="B557" s="19">
        <v>3.8333333333333601</v>
      </c>
      <c r="C557" s="19">
        <v>3.8402777777778101</v>
      </c>
      <c r="D557" s="27">
        <v>10</v>
      </c>
      <c r="E557" s="27">
        <f t="shared" si="18"/>
        <v>10</v>
      </c>
      <c r="F557" s="6" t="s">
        <v>19</v>
      </c>
      <c r="H557" s="2" t="s">
        <v>120</v>
      </c>
      <c r="I557" s="2" t="s">
        <v>119</v>
      </c>
    </row>
    <row r="558" spans="1:9" x14ac:dyDescent="0.2">
      <c r="A558" s="128">
        <f t="shared" si="17"/>
        <v>41829</v>
      </c>
      <c r="B558" s="19">
        <v>3.8402777777777999</v>
      </c>
      <c r="C558" s="19">
        <v>3.8472222222222601</v>
      </c>
      <c r="D558" s="27">
        <v>10</v>
      </c>
      <c r="E558" s="27">
        <f t="shared" si="18"/>
        <v>10</v>
      </c>
      <c r="F558" s="6" t="s">
        <v>19</v>
      </c>
      <c r="H558" s="2" t="s">
        <v>120</v>
      </c>
      <c r="I558" s="2" t="s">
        <v>119</v>
      </c>
    </row>
    <row r="559" spans="1:9" x14ac:dyDescent="0.2">
      <c r="A559" s="128">
        <f t="shared" si="17"/>
        <v>41829</v>
      </c>
      <c r="B559" s="19">
        <v>3.8472222222222499</v>
      </c>
      <c r="C559" s="19">
        <v>3.8541666666666998</v>
      </c>
      <c r="D559" s="27">
        <v>10</v>
      </c>
      <c r="E559" s="27">
        <f t="shared" si="18"/>
        <v>10</v>
      </c>
      <c r="F559" s="6" t="s">
        <v>19</v>
      </c>
      <c r="H559" s="2" t="s">
        <v>120</v>
      </c>
      <c r="I559" s="2" t="s">
        <v>119</v>
      </c>
    </row>
    <row r="560" spans="1:9" x14ac:dyDescent="0.2">
      <c r="A560" s="128">
        <f t="shared" si="17"/>
        <v>41829</v>
      </c>
      <c r="B560" s="19">
        <v>3.8541666666666901</v>
      </c>
      <c r="C560" s="19">
        <v>3.8611111111111498</v>
      </c>
      <c r="D560" s="27">
        <v>10</v>
      </c>
      <c r="E560" s="27">
        <f t="shared" si="18"/>
        <v>10</v>
      </c>
      <c r="F560" s="6" t="s">
        <v>19</v>
      </c>
      <c r="H560" s="2" t="s">
        <v>120</v>
      </c>
      <c r="I560" s="2" t="s">
        <v>119</v>
      </c>
    </row>
    <row r="561" spans="1:9" x14ac:dyDescent="0.2">
      <c r="A561" s="128">
        <f t="shared" si="17"/>
        <v>41829</v>
      </c>
      <c r="B561" s="19">
        <v>3.86111111111114</v>
      </c>
      <c r="C561" s="19">
        <v>3.86805555555559</v>
      </c>
      <c r="D561" s="27">
        <v>10</v>
      </c>
      <c r="E561" s="27">
        <f t="shared" si="18"/>
        <v>10</v>
      </c>
      <c r="F561" s="6" t="s">
        <v>19</v>
      </c>
      <c r="H561" s="2" t="s">
        <v>120</v>
      </c>
      <c r="I561" s="2" t="s">
        <v>119</v>
      </c>
    </row>
    <row r="562" spans="1:9" x14ac:dyDescent="0.2">
      <c r="A562" s="128">
        <f t="shared" si="17"/>
        <v>41829</v>
      </c>
      <c r="B562" s="19">
        <v>3.8680555555555798</v>
      </c>
      <c r="C562" s="19">
        <v>3.8750000000000302</v>
      </c>
      <c r="D562" s="27">
        <v>10</v>
      </c>
      <c r="E562" s="27">
        <f t="shared" si="18"/>
        <v>10</v>
      </c>
      <c r="F562" s="6" t="s">
        <v>19</v>
      </c>
      <c r="H562" s="2" t="s">
        <v>120</v>
      </c>
      <c r="I562" s="2" t="s">
        <v>119</v>
      </c>
    </row>
    <row r="563" spans="1:9" x14ac:dyDescent="0.2">
      <c r="A563" s="128">
        <f t="shared" si="17"/>
        <v>41829</v>
      </c>
      <c r="B563" s="19">
        <v>3.8750000000000302</v>
      </c>
      <c r="C563" s="19">
        <v>3.8819444444444802</v>
      </c>
      <c r="D563" s="27">
        <v>10</v>
      </c>
      <c r="E563" s="27">
        <f t="shared" si="18"/>
        <v>10</v>
      </c>
      <c r="F563" s="6" t="s">
        <v>19</v>
      </c>
      <c r="H563" s="2" t="s">
        <v>120</v>
      </c>
      <c r="I563" s="2" t="s">
        <v>119</v>
      </c>
    </row>
    <row r="564" spans="1:9" x14ac:dyDescent="0.2">
      <c r="A564" s="128">
        <f t="shared" si="17"/>
        <v>41829</v>
      </c>
      <c r="B564" s="19">
        <v>3.88194444444447</v>
      </c>
      <c r="C564" s="19">
        <v>3.8888888888889199</v>
      </c>
      <c r="D564" s="27">
        <v>10</v>
      </c>
      <c r="E564" s="27">
        <f t="shared" si="18"/>
        <v>10</v>
      </c>
      <c r="F564" s="6" t="s">
        <v>19</v>
      </c>
      <c r="H564" s="2" t="s">
        <v>120</v>
      </c>
      <c r="I564" s="2" t="s">
        <v>119</v>
      </c>
    </row>
    <row r="565" spans="1:9" x14ac:dyDescent="0.2">
      <c r="A565" s="128">
        <f t="shared" si="17"/>
        <v>41829</v>
      </c>
      <c r="B565" s="19">
        <v>3.8888888888889199</v>
      </c>
      <c r="C565" s="19">
        <v>3.8958333333333699</v>
      </c>
      <c r="D565" s="27">
        <v>10</v>
      </c>
      <c r="E565" s="27">
        <f t="shared" si="18"/>
        <v>10</v>
      </c>
      <c r="F565" s="6" t="s">
        <v>19</v>
      </c>
      <c r="H565" s="2" t="s">
        <v>120</v>
      </c>
      <c r="I565" s="2" t="s">
        <v>119</v>
      </c>
    </row>
    <row r="566" spans="1:9" x14ac:dyDescent="0.2">
      <c r="A566" s="128">
        <f t="shared" ref="A566:A580" si="19">A565</f>
        <v>41829</v>
      </c>
      <c r="B566" s="19">
        <v>3.8958333333333601</v>
      </c>
      <c r="C566" s="19">
        <v>3.9027777777778101</v>
      </c>
      <c r="D566" s="27">
        <v>10</v>
      </c>
      <c r="E566" s="27">
        <f t="shared" si="18"/>
        <v>10</v>
      </c>
      <c r="F566" s="6" t="s">
        <v>19</v>
      </c>
      <c r="H566" s="2" t="s">
        <v>120</v>
      </c>
      <c r="I566" s="2" t="s">
        <v>119</v>
      </c>
    </row>
    <row r="567" spans="1:9" x14ac:dyDescent="0.2">
      <c r="A567" s="128">
        <f t="shared" si="19"/>
        <v>41829</v>
      </c>
      <c r="B567" s="19">
        <v>3.9027777777778101</v>
      </c>
      <c r="C567" s="19">
        <v>3.9097222222222601</v>
      </c>
      <c r="D567" s="27">
        <v>10</v>
      </c>
      <c r="E567" s="27">
        <f t="shared" si="18"/>
        <v>10</v>
      </c>
      <c r="F567" s="6" t="s">
        <v>19</v>
      </c>
      <c r="H567" s="2" t="s">
        <v>120</v>
      </c>
      <c r="I567" s="2" t="s">
        <v>119</v>
      </c>
    </row>
    <row r="568" spans="1:9" x14ac:dyDescent="0.2">
      <c r="A568" s="128">
        <f t="shared" si="19"/>
        <v>41829</v>
      </c>
      <c r="B568" s="19">
        <v>3.9097222222222499</v>
      </c>
      <c r="C568" s="19">
        <v>3.9166666666666998</v>
      </c>
      <c r="D568" s="27">
        <v>10</v>
      </c>
      <c r="E568" s="27">
        <f t="shared" si="18"/>
        <v>10</v>
      </c>
      <c r="F568" s="6" t="s">
        <v>19</v>
      </c>
      <c r="H568" s="2" t="s">
        <v>120</v>
      </c>
      <c r="I568" s="2" t="s">
        <v>119</v>
      </c>
    </row>
    <row r="569" spans="1:9" x14ac:dyDescent="0.2">
      <c r="A569" s="128">
        <f t="shared" si="19"/>
        <v>41829</v>
      </c>
      <c r="B569" s="19">
        <v>3.9166666666666901</v>
      </c>
      <c r="C569" s="19">
        <v>3.9236111111111498</v>
      </c>
      <c r="D569" s="27">
        <v>10</v>
      </c>
      <c r="E569" s="27">
        <f t="shared" si="18"/>
        <v>10</v>
      </c>
      <c r="F569" s="6" t="s">
        <v>19</v>
      </c>
      <c r="H569" s="2" t="s">
        <v>120</v>
      </c>
      <c r="I569" s="2" t="s">
        <v>119</v>
      </c>
    </row>
    <row r="570" spans="1:9" x14ac:dyDescent="0.2">
      <c r="A570" s="128">
        <f t="shared" si="19"/>
        <v>41829</v>
      </c>
      <c r="B570" s="19">
        <v>3.92361111111114</v>
      </c>
      <c r="C570" s="19">
        <v>3.93055555555559</v>
      </c>
      <c r="D570" s="27">
        <v>10</v>
      </c>
      <c r="E570" s="27">
        <f t="shared" si="18"/>
        <v>10</v>
      </c>
      <c r="F570" s="6" t="s">
        <v>19</v>
      </c>
      <c r="H570" s="2" t="s">
        <v>120</v>
      </c>
      <c r="I570" s="2" t="s">
        <v>119</v>
      </c>
    </row>
    <row r="571" spans="1:9" x14ac:dyDescent="0.2">
      <c r="A571" s="128">
        <f t="shared" si="19"/>
        <v>41829</v>
      </c>
      <c r="B571" s="19">
        <v>3.9305555555555798</v>
      </c>
      <c r="C571" s="19">
        <v>3.93750000000004</v>
      </c>
      <c r="D571" s="27">
        <v>10</v>
      </c>
      <c r="E571" s="27">
        <f t="shared" si="18"/>
        <v>10</v>
      </c>
      <c r="F571" s="6" t="s">
        <v>19</v>
      </c>
      <c r="H571" s="2" t="s">
        <v>120</v>
      </c>
      <c r="I571" s="2" t="s">
        <v>119</v>
      </c>
    </row>
    <row r="572" spans="1:9" x14ac:dyDescent="0.2">
      <c r="A572" s="128">
        <f t="shared" si="19"/>
        <v>41829</v>
      </c>
      <c r="B572" s="19">
        <v>3.9375000000000302</v>
      </c>
      <c r="C572" s="19">
        <v>3.9444444444444802</v>
      </c>
      <c r="D572" s="27">
        <v>10</v>
      </c>
      <c r="E572" s="27">
        <f t="shared" si="18"/>
        <v>10</v>
      </c>
      <c r="F572" s="6" t="s">
        <v>19</v>
      </c>
      <c r="H572" s="2" t="s">
        <v>120</v>
      </c>
      <c r="I572" s="2" t="s">
        <v>119</v>
      </c>
    </row>
    <row r="573" spans="1:9" x14ac:dyDescent="0.2">
      <c r="A573" s="128">
        <f t="shared" si="19"/>
        <v>41829</v>
      </c>
      <c r="B573" s="19">
        <v>3.94444444444447</v>
      </c>
      <c r="C573" s="19">
        <v>3.9513888888889199</v>
      </c>
      <c r="D573" s="27">
        <v>10</v>
      </c>
      <c r="E573" s="27">
        <f t="shared" si="18"/>
        <v>10</v>
      </c>
      <c r="F573" s="6" t="s">
        <v>19</v>
      </c>
      <c r="H573" s="2" t="s">
        <v>120</v>
      </c>
      <c r="I573" s="2" t="s">
        <v>119</v>
      </c>
    </row>
    <row r="574" spans="1:9" x14ac:dyDescent="0.2">
      <c r="A574" s="128">
        <f t="shared" si="19"/>
        <v>41829</v>
      </c>
      <c r="B574" s="19">
        <v>3.9513888888889199</v>
      </c>
      <c r="C574" s="19">
        <v>3.9583333333333699</v>
      </c>
      <c r="D574" s="27">
        <v>10</v>
      </c>
      <c r="E574" s="27">
        <f t="shared" si="18"/>
        <v>10</v>
      </c>
      <c r="F574" s="6" t="s">
        <v>19</v>
      </c>
      <c r="H574" s="2" t="s">
        <v>120</v>
      </c>
      <c r="I574" s="2" t="s">
        <v>119</v>
      </c>
    </row>
    <row r="575" spans="1:9" x14ac:dyDescent="0.2">
      <c r="A575" s="128">
        <f t="shared" si="19"/>
        <v>41829</v>
      </c>
      <c r="B575" s="19">
        <v>3.9583333333333601</v>
      </c>
      <c r="C575" s="19">
        <v>3.9652777777778101</v>
      </c>
      <c r="D575" s="27">
        <v>10</v>
      </c>
      <c r="E575" s="27">
        <f t="shared" si="18"/>
        <v>10</v>
      </c>
      <c r="F575" s="6" t="s">
        <v>19</v>
      </c>
      <c r="H575" s="2" t="s">
        <v>120</v>
      </c>
      <c r="I575" s="2" t="s">
        <v>119</v>
      </c>
    </row>
    <row r="576" spans="1:9" x14ac:dyDescent="0.2">
      <c r="A576" s="128">
        <f t="shared" si="19"/>
        <v>41829</v>
      </c>
      <c r="B576" s="19">
        <v>3.9652777777778101</v>
      </c>
      <c r="C576" s="19">
        <v>3.9722222222222601</v>
      </c>
      <c r="D576" s="27">
        <v>10</v>
      </c>
      <c r="E576" s="27">
        <f t="shared" si="18"/>
        <v>10</v>
      </c>
      <c r="F576" s="6" t="s">
        <v>19</v>
      </c>
      <c r="H576" s="2" t="s">
        <v>120</v>
      </c>
      <c r="I576" s="2" t="s">
        <v>119</v>
      </c>
    </row>
    <row r="577" spans="1:9" x14ac:dyDescent="0.2">
      <c r="A577" s="128">
        <f t="shared" si="19"/>
        <v>41829</v>
      </c>
      <c r="B577" s="19">
        <v>3.9722222222222499</v>
      </c>
      <c r="C577" s="19">
        <v>3.9791666666666998</v>
      </c>
      <c r="D577" s="27">
        <v>10</v>
      </c>
      <c r="E577" s="27">
        <f t="shared" si="18"/>
        <v>10</v>
      </c>
      <c r="F577" s="6" t="s">
        <v>19</v>
      </c>
      <c r="H577" s="2" t="s">
        <v>120</v>
      </c>
      <c r="I577" s="2" t="s">
        <v>119</v>
      </c>
    </row>
    <row r="578" spans="1:9" x14ac:dyDescent="0.2">
      <c r="A578" s="128">
        <f t="shared" si="19"/>
        <v>41829</v>
      </c>
      <c r="B578" s="19">
        <v>3.9791666666666901</v>
      </c>
      <c r="C578" s="19">
        <v>3.9861111111111498</v>
      </c>
      <c r="D578" s="27">
        <v>10</v>
      </c>
      <c r="E578" s="27">
        <f t="shared" si="18"/>
        <v>10</v>
      </c>
      <c r="F578" s="6" t="s">
        <v>19</v>
      </c>
      <c r="H578" s="2" t="s">
        <v>120</v>
      </c>
      <c r="I578" s="2" t="s">
        <v>119</v>
      </c>
    </row>
    <row r="579" spans="1:9" x14ac:dyDescent="0.2">
      <c r="A579" s="128">
        <f t="shared" si="19"/>
        <v>41829</v>
      </c>
      <c r="B579" s="19">
        <v>3.98611111111114</v>
      </c>
      <c r="C579" s="19">
        <v>3.99305555555559</v>
      </c>
      <c r="D579" s="27">
        <v>10</v>
      </c>
      <c r="E579" s="27">
        <f t="shared" si="18"/>
        <v>10</v>
      </c>
      <c r="F579" s="6" t="s">
        <v>19</v>
      </c>
      <c r="H579" s="2" t="s">
        <v>120</v>
      </c>
      <c r="I579" s="2" t="s">
        <v>119</v>
      </c>
    </row>
    <row r="580" spans="1:9" x14ac:dyDescent="0.2">
      <c r="A580" s="128">
        <f t="shared" si="19"/>
        <v>41829</v>
      </c>
      <c r="B580" s="19">
        <v>3.9930555555555798</v>
      </c>
      <c r="C580" s="19">
        <v>4.00000000000004</v>
      </c>
      <c r="D580" s="27">
        <v>10</v>
      </c>
      <c r="E580" s="27">
        <f t="shared" si="18"/>
        <v>10</v>
      </c>
      <c r="F580" s="6" t="s">
        <v>19</v>
      </c>
      <c r="H580" s="2" t="s">
        <v>120</v>
      </c>
      <c r="I580" s="2" t="s">
        <v>119</v>
      </c>
    </row>
    <row r="581" spans="1:9" x14ac:dyDescent="0.2">
      <c r="A581" s="128">
        <f>A436+1</f>
        <v>41830</v>
      </c>
      <c r="B581" s="19">
        <v>4.0000000000000302</v>
      </c>
      <c r="C581" s="19">
        <v>4.0069444444444802</v>
      </c>
      <c r="D581" s="27">
        <v>10</v>
      </c>
      <c r="E581" s="27">
        <f t="shared" si="18"/>
        <v>10</v>
      </c>
      <c r="F581" s="6" t="s">
        <v>33</v>
      </c>
      <c r="H581" s="2" t="s">
        <v>122</v>
      </c>
      <c r="I581" s="2" t="s">
        <v>121</v>
      </c>
    </row>
    <row r="582" spans="1:9" x14ac:dyDescent="0.2">
      <c r="A582" s="128">
        <f t="shared" ref="A582:A646" si="20">A581</f>
        <v>41830</v>
      </c>
      <c r="B582" s="19">
        <v>4.0069444444444704</v>
      </c>
      <c r="C582" s="19">
        <v>4.0138888888889204</v>
      </c>
      <c r="D582" s="27">
        <v>10</v>
      </c>
      <c r="E582" s="27">
        <f t="shared" si="18"/>
        <v>10</v>
      </c>
      <c r="F582" s="6" t="s">
        <v>33</v>
      </c>
      <c r="H582" s="2" t="s">
        <v>122</v>
      </c>
      <c r="I582" s="2" t="s">
        <v>121</v>
      </c>
    </row>
    <row r="583" spans="1:9" x14ac:dyDescent="0.2">
      <c r="A583" s="128">
        <f t="shared" si="20"/>
        <v>41830</v>
      </c>
      <c r="B583" s="19">
        <v>4.0138888888889204</v>
      </c>
      <c r="C583" s="19">
        <v>4.0208333333333703</v>
      </c>
      <c r="D583" s="27">
        <v>10</v>
      </c>
      <c r="E583" s="27">
        <f t="shared" si="18"/>
        <v>10</v>
      </c>
      <c r="F583" s="6" t="s">
        <v>33</v>
      </c>
      <c r="H583" s="2" t="s">
        <v>122</v>
      </c>
      <c r="I583" s="2" t="s">
        <v>121</v>
      </c>
    </row>
    <row r="584" spans="1:9" x14ac:dyDescent="0.2">
      <c r="A584" s="128">
        <f t="shared" si="20"/>
        <v>41830</v>
      </c>
      <c r="B584" s="19">
        <v>4.0208333333333597</v>
      </c>
      <c r="C584" s="19">
        <v>4.0277777777778097</v>
      </c>
      <c r="D584" s="27">
        <v>10</v>
      </c>
      <c r="E584" s="27">
        <f t="shared" si="18"/>
        <v>10</v>
      </c>
      <c r="F584" s="6" t="s">
        <v>33</v>
      </c>
      <c r="H584" s="2" t="s">
        <v>122</v>
      </c>
      <c r="I584" s="2" t="s">
        <v>121</v>
      </c>
    </row>
    <row r="585" spans="1:9" x14ac:dyDescent="0.2">
      <c r="A585" s="128">
        <f t="shared" si="20"/>
        <v>41830</v>
      </c>
      <c r="B585" s="19">
        <v>4.0277777777778097</v>
      </c>
      <c r="C585" s="19">
        <v>4.0347222222222596</v>
      </c>
      <c r="D585" s="27">
        <v>10</v>
      </c>
      <c r="E585" s="27">
        <f t="shared" si="18"/>
        <v>10</v>
      </c>
      <c r="F585" s="6" t="s">
        <v>33</v>
      </c>
      <c r="H585" s="2" t="s">
        <v>122</v>
      </c>
      <c r="I585" s="2" t="s">
        <v>121</v>
      </c>
    </row>
    <row r="586" spans="1:9" x14ac:dyDescent="0.2">
      <c r="A586" s="128">
        <f t="shared" si="20"/>
        <v>41830</v>
      </c>
      <c r="B586" s="19">
        <v>4.0347222222222499</v>
      </c>
      <c r="C586" s="19">
        <v>4.0416666666666998</v>
      </c>
      <c r="D586" s="27">
        <v>10</v>
      </c>
      <c r="E586" s="27">
        <f t="shared" si="18"/>
        <v>10</v>
      </c>
      <c r="F586" s="6" t="s">
        <v>33</v>
      </c>
      <c r="H586" s="2" t="s">
        <v>122</v>
      </c>
      <c r="I586" s="2" t="s">
        <v>121</v>
      </c>
    </row>
    <row r="587" spans="1:9" x14ac:dyDescent="0.2">
      <c r="A587" s="128">
        <f t="shared" si="20"/>
        <v>41830</v>
      </c>
      <c r="B587" s="19">
        <v>4.0416666666666998</v>
      </c>
      <c r="C587" s="19">
        <v>4.0486111111111498</v>
      </c>
      <c r="D587" s="27">
        <v>10</v>
      </c>
      <c r="E587" s="27">
        <f t="shared" si="18"/>
        <v>10</v>
      </c>
      <c r="F587" s="6" t="s">
        <v>33</v>
      </c>
      <c r="H587" s="2" t="s">
        <v>122</v>
      </c>
      <c r="I587" s="2" t="s">
        <v>121</v>
      </c>
    </row>
    <row r="588" spans="1:9" x14ac:dyDescent="0.2">
      <c r="A588" s="128">
        <f t="shared" si="20"/>
        <v>41830</v>
      </c>
      <c r="B588" s="19">
        <v>4.04861111111114</v>
      </c>
      <c r="C588" s="19">
        <v>4.05555555555559</v>
      </c>
      <c r="D588" s="27">
        <v>10</v>
      </c>
      <c r="E588" s="27">
        <f t="shared" si="18"/>
        <v>10</v>
      </c>
      <c r="F588" s="6" t="s">
        <v>33</v>
      </c>
      <c r="H588" s="2" t="s">
        <v>122</v>
      </c>
      <c r="I588" s="2" t="s">
        <v>121</v>
      </c>
    </row>
    <row r="589" spans="1:9" x14ac:dyDescent="0.2">
      <c r="A589" s="128">
        <f t="shared" si="20"/>
        <v>41830</v>
      </c>
      <c r="B589" s="19">
        <v>4.0555555555555802</v>
      </c>
      <c r="C589" s="19">
        <v>4.06250000000004</v>
      </c>
      <c r="D589" s="27">
        <v>10</v>
      </c>
      <c r="E589" s="27">
        <f t="shared" si="18"/>
        <v>10</v>
      </c>
      <c r="F589" s="6" t="s">
        <v>33</v>
      </c>
      <c r="H589" s="2" t="s">
        <v>122</v>
      </c>
      <c r="I589" s="2" t="s">
        <v>121</v>
      </c>
    </row>
    <row r="590" spans="1:9" x14ac:dyDescent="0.2">
      <c r="A590" s="128">
        <f t="shared" si="20"/>
        <v>41830</v>
      </c>
      <c r="B590" s="19">
        <v>4.0625000000000302</v>
      </c>
      <c r="C590" s="19">
        <v>4.0694444444444802</v>
      </c>
      <c r="D590" s="27">
        <v>10</v>
      </c>
      <c r="E590" s="27">
        <f t="shared" si="18"/>
        <v>10</v>
      </c>
      <c r="F590" s="6" t="s">
        <v>33</v>
      </c>
      <c r="H590" s="2" t="s">
        <v>122</v>
      </c>
      <c r="I590" s="2" t="s">
        <v>121</v>
      </c>
    </row>
    <row r="591" spans="1:9" x14ac:dyDescent="0.2">
      <c r="A591" s="128">
        <f t="shared" si="20"/>
        <v>41830</v>
      </c>
      <c r="B591" s="19">
        <v>4.0694444444444704</v>
      </c>
      <c r="C591" s="19">
        <v>4.0763888888889301</v>
      </c>
      <c r="D591" s="27">
        <v>10</v>
      </c>
      <c r="E591" s="27">
        <f t="shared" si="18"/>
        <v>10</v>
      </c>
      <c r="F591" s="6" t="s">
        <v>33</v>
      </c>
      <c r="H591" s="2" t="s">
        <v>122</v>
      </c>
      <c r="I591" s="2" t="s">
        <v>121</v>
      </c>
    </row>
    <row r="592" spans="1:9" x14ac:dyDescent="0.2">
      <c r="A592" s="128">
        <f t="shared" si="20"/>
        <v>41830</v>
      </c>
      <c r="B592" s="19">
        <v>4.0763888888889204</v>
      </c>
      <c r="C592" s="19">
        <v>4.0833333333333703</v>
      </c>
      <c r="D592" s="27">
        <v>10</v>
      </c>
      <c r="E592" s="27">
        <f t="shared" si="18"/>
        <v>10</v>
      </c>
      <c r="F592" s="6" t="s">
        <v>33</v>
      </c>
      <c r="H592" s="2" t="s">
        <v>122</v>
      </c>
      <c r="I592" s="2" t="s">
        <v>121</v>
      </c>
    </row>
    <row r="593" spans="1:9" x14ac:dyDescent="0.2">
      <c r="A593" s="128">
        <f t="shared" si="20"/>
        <v>41830</v>
      </c>
      <c r="B593" s="19">
        <v>4.0833333333333597</v>
      </c>
      <c r="C593" s="19">
        <v>4.0902777777778097</v>
      </c>
      <c r="D593" s="27">
        <v>10</v>
      </c>
      <c r="E593" s="27">
        <f t="shared" si="18"/>
        <v>10</v>
      </c>
      <c r="F593" s="6" t="s">
        <v>33</v>
      </c>
      <c r="H593" s="2" t="s">
        <v>122</v>
      </c>
      <c r="I593" s="2" t="s">
        <v>121</v>
      </c>
    </row>
    <row r="594" spans="1:9" x14ac:dyDescent="0.2">
      <c r="A594" s="128">
        <f t="shared" si="20"/>
        <v>41830</v>
      </c>
      <c r="B594" s="19">
        <v>4.0902777777778097</v>
      </c>
      <c r="C594" s="19">
        <v>4.0972222222222596</v>
      </c>
      <c r="D594" s="27">
        <v>10</v>
      </c>
      <c r="E594" s="27">
        <f t="shared" si="18"/>
        <v>10</v>
      </c>
      <c r="F594" s="6" t="s">
        <v>33</v>
      </c>
      <c r="H594" s="2" t="s">
        <v>122</v>
      </c>
      <c r="I594" s="2" t="s">
        <v>121</v>
      </c>
    </row>
    <row r="595" spans="1:9" x14ac:dyDescent="0.2">
      <c r="A595" s="128">
        <f t="shared" si="20"/>
        <v>41830</v>
      </c>
      <c r="B595" s="19">
        <v>4.0972222222222499</v>
      </c>
      <c r="C595" s="19">
        <v>4.1041666666666998</v>
      </c>
      <c r="D595" s="27">
        <v>10</v>
      </c>
      <c r="E595" s="27">
        <f t="shared" si="18"/>
        <v>10</v>
      </c>
      <c r="F595" s="6" t="s">
        <v>33</v>
      </c>
      <c r="H595" s="2" t="s">
        <v>122</v>
      </c>
      <c r="I595" s="2" t="s">
        <v>121</v>
      </c>
    </row>
    <row r="596" spans="1:9" x14ac:dyDescent="0.2">
      <c r="A596" s="128">
        <f t="shared" si="20"/>
        <v>41830</v>
      </c>
      <c r="B596" s="19">
        <v>4.1041666666666998</v>
      </c>
      <c r="C596" s="19">
        <v>4.1111111111111498</v>
      </c>
      <c r="D596" s="27">
        <v>10</v>
      </c>
      <c r="E596" s="27">
        <f t="shared" si="18"/>
        <v>10</v>
      </c>
      <c r="F596" s="6" t="s">
        <v>33</v>
      </c>
      <c r="H596" s="2" t="s">
        <v>122</v>
      </c>
      <c r="I596" s="2" t="s">
        <v>121</v>
      </c>
    </row>
    <row r="597" spans="1:9" x14ac:dyDescent="0.2">
      <c r="A597" s="128">
        <f t="shared" si="20"/>
        <v>41830</v>
      </c>
      <c r="B597" s="19">
        <v>4.11111111111114</v>
      </c>
      <c r="C597" s="19">
        <v>4.11805555555559</v>
      </c>
      <c r="D597" s="27">
        <v>10</v>
      </c>
      <c r="E597" s="27">
        <f t="shared" si="18"/>
        <v>10</v>
      </c>
      <c r="F597" s="6" t="s">
        <v>33</v>
      </c>
      <c r="H597" s="2" t="s">
        <v>122</v>
      </c>
      <c r="I597" s="2" t="s">
        <v>121</v>
      </c>
    </row>
    <row r="598" spans="1:9" x14ac:dyDescent="0.2">
      <c r="A598" s="128">
        <f t="shared" si="20"/>
        <v>41830</v>
      </c>
      <c r="B598" s="19">
        <v>4.11805555555559</v>
      </c>
      <c r="C598" s="19">
        <v>4.12500000000004</v>
      </c>
      <c r="D598" s="27">
        <v>10</v>
      </c>
      <c r="E598" s="27">
        <f t="shared" si="18"/>
        <v>10</v>
      </c>
      <c r="F598" s="6" t="s">
        <v>33</v>
      </c>
      <c r="H598" s="2" t="s">
        <v>122</v>
      </c>
      <c r="I598" s="2" t="s">
        <v>121</v>
      </c>
    </row>
    <row r="599" spans="1:9" x14ac:dyDescent="0.2">
      <c r="A599" s="128">
        <f t="shared" si="20"/>
        <v>41830</v>
      </c>
      <c r="B599" s="19">
        <v>4.1250000000000302</v>
      </c>
      <c r="C599" s="19">
        <v>4.1319444444444802</v>
      </c>
      <c r="D599" s="27">
        <v>10</v>
      </c>
      <c r="E599" s="27">
        <f t="shared" si="18"/>
        <v>10</v>
      </c>
      <c r="F599" s="6" t="s">
        <v>33</v>
      </c>
      <c r="H599" s="2" t="s">
        <v>122</v>
      </c>
      <c r="I599" s="2" t="s">
        <v>121</v>
      </c>
    </row>
    <row r="600" spans="1:9" x14ac:dyDescent="0.2">
      <c r="A600" s="128">
        <f t="shared" si="20"/>
        <v>41830</v>
      </c>
      <c r="B600" s="19">
        <v>4.1319444444444704</v>
      </c>
      <c r="C600" s="19">
        <v>4.1388888888889301</v>
      </c>
      <c r="D600" s="27">
        <v>10</v>
      </c>
      <c r="E600" s="27">
        <f t="shared" si="18"/>
        <v>10</v>
      </c>
      <c r="F600" s="6" t="s">
        <v>33</v>
      </c>
      <c r="H600" s="2" t="s">
        <v>122</v>
      </c>
      <c r="I600" s="2" t="s">
        <v>121</v>
      </c>
    </row>
    <row r="601" spans="1:9" x14ac:dyDescent="0.2">
      <c r="A601" s="128">
        <f t="shared" si="20"/>
        <v>41830</v>
      </c>
      <c r="B601" s="19">
        <v>4.1388888888889204</v>
      </c>
      <c r="C601" s="19">
        <v>4.1458333333333703</v>
      </c>
      <c r="D601" s="27">
        <v>10</v>
      </c>
      <c r="E601" s="27">
        <f t="shared" si="18"/>
        <v>10</v>
      </c>
      <c r="F601" s="6" t="s">
        <v>33</v>
      </c>
      <c r="H601" s="2" t="s">
        <v>122</v>
      </c>
      <c r="I601" s="2" t="s">
        <v>121</v>
      </c>
    </row>
    <row r="602" spans="1:9" x14ac:dyDescent="0.2">
      <c r="A602" s="128">
        <f t="shared" si="20"/>
        <v>41830</v>
      </c>
      <c r="B602" s="19">
        <v>4.1458333333333597</v>
      </c>
      <c r="C602" s="19">
        <v>4.1527777777778097</v>
      </c>
      <c r="D602" s="27">
        <v>10</v>
      </c>
      <c r="E602" s="27">
        <f t="shared" si="18"/>
        <v>10</v>
      </c>
      <c r="F602" s="6" t="s">
        <v>33</v>
      </c>
      <c r="H602" s="2" t="s">
        <v>122</v>
      </c>
      <c r="I602" s="2" t="s">
        <v>121</v>
      </c>
    </row>
    <row r="603" spans="1:9" x14ac:dyDescent="0.2">
      <c r="A603" s="128">
        <f t="shared" si="20"/>
        <v>41830</v>
      </c>
      <c r="B603" s="19">
        <v>4.1527777777778097</v>
      </c>
      <c r="C603" s="19">
        <v>4.1597222222222596</v>
      </c>
      <c r="D603" s="27">
        <v>10</v>
      </c>
      <c r="E603" s="27">
        <f t="shared" si="18"/>
        <v>10</v>
      </c>
      <c r="F603" s="6" t="s">
        <v>33</v>
      </c>
      <c r="H603" s="2" t="s">
        <v>122</v>
      </c>
      <c r="I603" s="2" t="s">
        <v>121</v>
      </c>
    </row>
    <row r="604" spans="1:9" x14ac:dyDescent="0.2">
      <c r="A604" s="128">
        <f t="shared" si="20"/>
        <v>41830</v>
      </c>
      <c r="B604" s="19">
        <v>4.1597222222222499</v>
      </c>
      <c r="C604" s="19">
        <v>4.1666666666666998</v>
      </c>
      <c r="D604" s="27">
        <v>10</v>
      </c>
      <c r="E604" s="27">
        <f t="shared" si="18"/>
        <v>10</v>
      </c>
      <c r="F604" s="6" t="s">
        <v>33</v>
      </c>
      <c r="H604" s="2" t="s">
        <v>122</v>
      </c>
      <c r="I604" s="2" t="s">
        <v>121</v>
      </c>
    </row>
    <row r="605" spans="1:9" x14ac:dyDescent="0.2">
      <c r="A605" s="128">
        <f t="shared" si="20"/>
        <v>41830</v>
      </c>
      <c r="B605" s="19">
        <v>4.1666666666666998</v>
      </c>
      <c r="C605" s="19">
        <v>4.1736111111111498</v>
      </c>
      <c r="D605" s="27">
        <v>10</v>
      </c>
      <c r="E605" s="27">
        <f t="shared" si="18"/>
        <v>10</v>
      </c>
      <c r="F605" s="6" t="s">
        <v>33</v>
      </c>
      <c r="H605" s="2" t="s">
        <v>122</v>
      </c>
      <c r="I605" s="2" t="s">
        <v>121</v>
      </c>
    </row>
    <row r="606" spans="1:9" x14ac:dyDescent="0.2">
      <c r="A606" s="128">
        <f t="shared" si="20"/>
        <v>41830</v>
      </c>
      <c r="B606" s="19">
        <v>4.17361111111114</v>
      </c>
      <c r="C606" s="19">
        <v>4.18055555555559</v>
      </c>
      <c r="D606" s="27">
        <v>10</v>
      </c>
      <c r="E606" s="27">
        <f t="shared" si="18"/>
        <v>10</v>
      </c>
      <c r="F606" s="6" t="s">
        <v>33</v>
      </c>
      <c r="H606" s="2" t="s">
        <v>122</v>
      </c>
      <c r="I606" s="2" t="s">
        <v>121</v>
      </c>
    </row>
    <row r="607" spans="1:9" x14ac:dyDescent="0.2">
      <c r="A607" s="128">
        <f t="shared" si="20"/>
        <v>41830</v>
      </c>
      <c r="B607" s="19">
        <v>4.18055555555559</v>
      </c>
      <c r="C607" s="19">
        <v>4.18750000000004</v>
      </c>
      <c r="D607" s="27">
        <v>10</v>
      </c>
      <c r="E607" s="27">
        <f t="shared" si="18"/>
        <v>10</v>
      </c>
      <c r="F607" s="6" t="s">
        <v>18</v>
      </c>
      <c r="H607" s="2" t="s">
        <v>121</v>
      </c>
      <c r="I607" s="2" t="s">
        <v>122</v>
      </c>
    </row>
    <row r="608" spans="1:9" x14ac:dyDescent="0.2">
      <c r="A608" s="128">
        <f t="shared" si="20"/>
        <v>41830</v>
      </c>
      <c r="B608" s="19">
        <v>4.1875000000000302</v>
      </c>
      <c r="C608" s="19">
        <v>4.1944444444444802</v>
      </c>
      <c r="D608" s="27">
        <v>10</v>
      </c>
      <c r="E608" s="27">
        <f t="shared" si="18"/>
        <v>10</v>
      </c>
      <c r="F608" s="6" t="s">
        <v>18</v>
      </c>
      <c r="H608" s="2" t="s">
        <v>121</v>
      </c>
      <c r="I608" s="2" t="s">
        <v>122</v>
      </c>
    </row>
    <row r="609" spans="1:9" x14ac:dyDescent="0.2">
      <c r="A609" s="128">
        <f t="shared" si="20"/>
        <v>41830</v>
      </c>
      <c r="B609" s="19">
        <v>4.1944444444444704</v>
      </c>
      <c r="C609" s="19">
        <v>4.2013888888889301</v>
      </c>
      <c r="D609" s="27">
        <v>10</v>
      </c>
      <c r="E609" s="27">
        <f t="shared" si="18"/>
        <v>10</v>
      </c>
      <c r="F609" s="6" t="s">
        <v>18</v>
      </c>
      <c r="H609" s="2" t="s">
        <v>121</v>
      </c>
      <c r="I609" s="2" t="s">
        <v>122</v>
      </c>
    </row>
    <row r="610" spans="1:9" x14ac:dyDescent="0.2">
      <c r="A610" s="128">
        <f t="shared" si="20"/>
        <v>41830</v>
      </c>
      <c r="B610" s="19">
        <v>4.2013888888889204</v>
      </c>
      <c r="C610" s="19">
        <v>4.2083333333333703</v>
      </c>
      <c r="D610" s="27">
        <v>10</v>
      </c>
      <c r="E610" s="27">
        <f t="shared" si="18"/>
        <v>10</v>
      </c>
      <c r="F610" s="6" t="s">
        <v>18</v>
      </c>
      <c r="H610" s="2" t="s">
        <v>121</v>
      </c>
      <c r="I610" s="2" t="s">
        <v>122</v>
      </c>
    </row>
    <row r="611" spans="1:9" x14ac:dyDescent="0.2">
      <c r="A611" s="128">
        <f t="shared" si="20"/>
        <v>41830</v>
      </c>
      <c r="B611" s="19">
        <v>4.2083333333333597</v>
      </c>
      <c r="C611" s="19">
        <v>4.2152777777778203</v>
      </c>
      <c r="D611" s="27">
        <v>10</v>
      </c>
      <c r="E611" s="27">
        <f t="shared" si="18"/>
        <v>10</v>
      </c>
      <c r="F611" s="6" t="s">
        <v>18</v>
      </c>
      <c r="H611" s="2" t="s">
        <v>121</v>
      </c>
      <c r="I611" s="2" t="s">
        <v>122</v>
      </c>
    </row>
    <row r="612" spans="1:9" x14ac:dyDescent="0.2">
      <c r="A612" s="128">
        <f t="shared" si="20"/>
        <v>41830</v>
      </c>
      <c r="B612" s="19">
        <v>4.2152777777778097</v>
      </c>
      <c r="C612" s="19">
        <v>4.2222222222222596</v>
      </c>
      <c r="D612" s="27">
        <v>10</v>
      </c>
      <c r="E612" s="27">
        <f t="shared" si="18"/>
        <v>10</v>
      </c>
      <c r="F612" s="6" t="s">
        <v>18</v>
      </c>
      <c r="H612" s="2" t="s">
        <v>121</v>
      </c>
      <c r="I612" s="2" t="s">
        <v>122</v>
      </c>
    </row>
    <row r="613" spans="1:9" x14ac:dyDescent="0.2">
      <c r="A613" s="128">
        <f t="shared" si="20"/>
        <v>41830</v>
      </c>
      <c r="B613" s="19">
        <v>4.2222222222222499</v>
      </c>
      <c r="C613" s="19">
        <v>4.2291666666666998</v>
      </c>
      <c r="D613" s="27">
        <v>10</v>
      </c>
      <c r="E613" s="27">
        <f t="shared" si="18"/>
        <v>10</v>
      </c>
      <c r="F613" s="6" t="s">
        <v>18</v>
      </c>
      <c r="H613" s="2" t="s">
        <v>121</v>
      </c>
      <c r="I613" s="2" t="s">
        <v>122</v>
      </c>
    </row>
    <row r="614" spans="1:9" x14ac:dyDescent="0.2">
      <c r="A614" s="128">
        <f t="shared" si="20"/>
        <v>41830</v>
      </c>
      <c r="B614" s="19">
        <v>4.2291666666666998</v>
      </c>
      <c r="C614" s="19">
        <v>4.2361111111111498</v>
      </c>
      <c r="D614" s="27">
        <v>10</v>
      </c>
      <c r="E614" s="27">
        <f t="shared" si="18"/>
        <v>10</v>
      </c>
      <c r="F614" s="6" t="s">
        <v>18</v>
      </c>
      <c r="H614" s="2" t="s">
        <v>121</v>
      </c>
      <c r="I614" s="2" t="s">
        <v>122</v>
      </c>
    </row>
    <row r="615" spans="1:9" x14ac:dyDescent="0.2">
      <c r="A615" s="128">
        <f t="shared" si="20"/>
        <v>41830</v>
      </c>
      <c r="B615" s="19">
        <v>4.23611111111114</v>
      </c>
      <c r="C615" s="19">
        <v>4.24305555555559</v>
      </c>
      <c r="D615" s="27">
        <v>10</v>
      </c>
      <c r="E615" s="27">
        <f t="shared" si="18"/>
        <v>10</v>
      </c>
      <c r="F615" s="6" t="s">
        <v>18</v>
      </c>
      <c r="H615" s="2" t="s">
        <v>121</v>
      </c>
      <c r="I615" s="2" t="s">
        <v>122</v>
      </c>
    </row>
    <row r="616" spans="1:9" x14ac:dyDescent="0.2">
      <c r="A616" s="128">
        <f t="shared" si="20"/>
        <v>41830</v>
      </c>
      <c r="B616" s="19">
        <v>4.24305555555559</v>
      </c>
      <c r="C616" s="19">
        <v>4.25000000000004</v>
      </c>
      <c r="D616" s="27">
        <v>10</v>
      </c>
      <c r="E616" s="27">
        <f t="shared" si="18"/>
        <v>10</v>
      </c>
      <c r="F616" s="6" t="s">
        <v>18</v>
      </c>
      <c r="H616" s="2" t="s">
        <v>121</v>
      </c>
      <c r="I616" s="2" t="s">
        <v>122</v>
      </c>
    </row>
    <row r="617" spans="1:9" x14ac:dyDescent="0.2">
      <c r="A617" s="128">
        <f t="shared" si="20"/>
        <v>41830</v>
      </c>
      <c r="B617" s="19">
        <v>4.2500000000000302</v>
      </c>
      <c r="C617" s="19">
        <v>4.2569444444444802</v>
      </c>
      <c r="D617" s="27">
        <v>10</v>
      </c>
      <c r="E617" s="27">
        <f t="shared" si="18"/>
        <v>10</v>
      </c>
      <c r="F617" s="6" t="s">
        <v>18</v>
      </c>
      <c r="H617" s="2" t="s">
        <v>121</v>
      </c>
      <c r="I617" s="2" t="s">
        <v>122</v>
      </c>
    </row>
    <row r="618" spans="1:9" x14ac:dyDescent="0.2">
      <c r="A618" s="128">
        <f t="shared" si="20"/>
        <v>41830</v>
      </c>
      <c r="B618" s="19">
        <v>4.2569444444444704</v>
      </c>
      <c r="C618" s="19">
        <v>4.2638888888889301</v>
      </c>
      <c r="D618" s="27">
        <v>10</v>
      </c>
      <c r="E618" s="27">
        <f t="shared" si="18"/>
        <v>10</v>
      </c>
      <c r="F618" s="6" t="s">
        <v>18</v>
      </c>
      <c r="H618" s="2" t="s">
        <v>121</v>
      </c>
      <c r="I618" s="2" t="s">
        <v>122</v>
      </c>
    </row>
    <row r="619" spans="1:9" x14ac:dyDescent="0.2">
      <c r="A619" s="128">
        <f t="shared" si="20"/>
        <v>41830</v>
      </c>
      <c r="B619" s="19">
        <v>4.2638888888889204</v>
      </c>
      <c r="C619" s="19">
        <v>4.2708333333333703</v>
      </c>
      <c r="D619" s="27">
        <v>10</v>
      </c>
      <c r="E619" s="27">
        <f t="shared" ref="E619:E682" si="21">D619</f>
        <v>10</v>
      </c>
      <c r="F619" s="6" t="s">
        <v>18</v>
      </c>
      <c r="H619" s="2" t="s">
        <v>121</v>
      </c>
      <c r="I619" s="2" t="s">
        <v>122</v>
      </c>
    </row>
    <row r="620" spans="1:9" x14ac:dyDescent="0.2">
      <c r="A620" s="128">
        <f t="shared" si="20"/>
        <v>41830</v>
      </c>
      <c r="B620" s="19">
        <v>4.2708333333333597</v>
      </c>
      <c r="C620" s="19">
        <v>4.2777777777778203</v>
      </c>
      <c r="D620" s="27">
        <v>10</v>
      </c>
      <c r="E620" s="27">
        <f t="shared" si="21"/>
        <v>10</v>
      </c>
      <c r="F620" s="6" t="s">
        <v>18</v>
      </c>
      <c r="H620" s="2" t="s">
        <v>121</v>
      </c>
      <c r="I620" s="2" t="s">
        <v>122</v>
      </c>
    </row>
    <row r="621" spans="1:9" x14ac:dyDescent="0.2">
      <c r="A621" s="128">
        <f t="shared" si="20"/>
        <v>41830</v>
      </c>
      <c r="B621" s="19">
        <v>4.2777777777778097</v>
      </c>
      <c r="C621" s="19">
        <v>4.2847222222222596</v>
      </c>
      <c r="D621" s="27">
        <v>10</v>
      </c>
      <c r="E621" s="27">
        <f t="shared" si="21"/>
        <v>10</v>
      </c>
      <c r="F621" s="6" t="s">
        <v>18</v>
      </c>
      <c r="H621" s="2" t="s">
        <v>121</v>
      </c>
      <c r="I621" s="2" t="s">
        <v>122</v>
      </c>
    </row>
    <row r="622" spans="1:9" x14ac:dyDescent="0.2">
      <c r="A622" s="128">
        <f t="shared" si="20"/>
        <v>41830</v>
      </c>
      <c r="B622" s="19">
        <v>4.2847222222222499</v>
      </c>
      <c r="C622" s="19">
        <v>4.2916666666666998</v>
      </c>
      <c r="D622" s="27">
        <v>10</v>
      </c>
      <c r="E622" s="27">
        <f t="shared" si="21"/>
        <v>10</v>
      </c>
      <c r="F622" s="6" t="s">
        <v>18</v>
      </c>
      <c r="H622" s="2" t="s">
        <v>121</v>
      </c>
      <c r="I622" s="2" t="s">
        <v>122</v>
      </c>
    </row>
    <row r="623" spans="1:9" x14ac:dyDescent="0.2">
      <c r="A623" s="128">
        <f t="shared" si="20"/>
        <v>41830</v>
      </c>
      <c r="B623" s="19">
        <v>4.2916666666666998</v>
      </c>
      <c r="C623" s="19">
        <v>4.2986111111111498</v>
      </c>
      <c r="D623" s="27">
        <v>10</v>
      </c>
      <c r="E623" s="27">
        <f t="shared" si="21"/>
        <v>10</v>
      </c>
      <c r="F623" s="6" t="s">
        <v>18</v>
      </c>
      <c r="H623" s="2" t="s">
        <v>121</v>
      </c>
      <c r="I623" s="2" t="s">
        <v>122</v>
      </c>
    </row>
    <row r="624" spans="1:9" x14ac:dyDescent="0.2">
      <c r="A624" s="128">
        <f t="shared" si="20"/>
        <v>41830</v>
      </c>
      <c r="B624" s="19">
        <v>4.29861111111114</v>
      </c>
      <c r="C624" s="19">
        <v>4.30555555555559</v>
      </c>
      <c r="D624" s="27">
        <v>10</v>
      </c>
      <c r="E624" s="27">
        <f t="shared" si="21"/>
        <v>10</v>
      </c>
      <c r="F624" s="6" t="s">
        <v>18</v>
      </c>
      <c r="H624" s="2" t="s">
        <v>121</v>
      </c>
      <c r="I624" s="2" t="s">
        <v>122</v>
      </c>
    </row>
    <row r="625" spans="1:9" x14ac:dyDescent="0.2">
      <c r="A625" s="128">
        <f t="shared" si="20"/>
        <v>41830</v>
      </c>
      <c r="B625" s="19">
        <v>4.30555555555559</v>
      </c>
      <c r="C625" s="19">
        <v>4.31250000000004</v>
      </c>
      <c r="D625" s="27">
        <v>10</v>
      </c>
      <c r="E625" s="27">
        <f t="shared" si="21"/>
        <v>10</v>
      </c>
      <c r="F625" s="6" t="s">
        <v>18</v>
      </c>
      <c r="H625" s="2" t="s">
        <v>121</v>
      </c>
      <c r="I625" s="2" t="s">
        <v>122</v>
      </c>
    </row>
    <row r="626" spans="1:9" x14ac:dyDescent="0.2">
      <c r="A626" s="128">
        <f t="shared" si="20"/>
        <v>41830</v>
      </c>
      <c r="B626" s="19">
        <v>4.3125000000000302</v>
      </c>
      <c r="C626" s="19">
        <v>4.3194444444444802</v>
      </c>
      <c r="D626" s="27">
        <v>10</v>
      </c>
      <c r="E626" s="27">
        <f t="shared" si="21"/>
        <v>10</v>
      </c>
      <c r="F626" s="6" t="s">
        <v>18</v>
      </c>
      <c r="H626" s="2" t="s">
        <v>121</v>
      </c>
      <c r="I626" s="2" t="s">
        <v>122</v>
      </c>
    </row>
    <row r="627" spans="1:9" x14ac:dyDescent="0.2">
      <c r="A627" s="128">
        <f t="shared" si="20"/>
        <v>41830</v>
      </c>
      <c r="B627" s="19">
        <v>4.3194444444444802</v>
      </c>
      <c r="C627" s="19">
        <v>4.3263888888889301</v>
      </c>
      <c r="D627" s="27">
        <v>10</v>
      </c>
      <c r="E627" s="27">
        <f t="shared" si="21"/>
        <v>10</v>
      </c>
      <c r="F627" s="6" t="s">
        <v>18</v>
      </c>
      <c r="H627" s="2" t="s">
        <v>121</v>
      </c>
      <c r="I627" s="2" t="s">
        <v>122</v>
      </c>
    </row>
    <row r="628" spans="1:9" x14ac:dyDescent="0.2">
      <c r="A628" s="128">
        <f t="shared" si="20"/>
        <v>41830</v>
      </c>
      <c r="B628" s="19">
        <v>4.3263888888889204</v>
      </c>
      <c r="C628" s="19">
        <v>4.3333333333333703</v>
      </c>
      <c r="D628" s="27">
        <v>10</v>
      </c>
      <c r="E628" s="27">
        <f t="shared" si="21"/>
        <v>10</v>
      </c>
      <c r="F628" s="6" t="s">
        <v>18</v>
      </c>
      <c r="H628" s="2" t="s">
        <v>121</v>
      </c>
      <c r="I628" s="2" t="s">
        <v>122</v>
      </c>
    </row>
    <row r="629" spans="1:9" x14ac:dyDescent="0.2">
      <c r="A629" s="128">
        <f t="shared" si="20"/>
        <v>41830</v>
      </c>
      <c r="B629" s="19">
        <v>4.3333333333333597</v>
      </c>
      <c r="C629" s="19">
        <v>4.3402777777778203</v>
      </c>
      <c r="D629" s="27">
        <v>10</v>
      </c>
      <c r="E629" s="27">
        <f t="shared" si="21"/>
        <v>10</v>
      </c>
      <c r="F629" s="6" t="s">
        <v>18</v>
      </c>
      <c r="H629" s="2" t="s">
        <v>121</v>
      </c>
      <c r="I629" s="2" t="s">
        <v>122</v>
      </c>
    </row>
    <row r="630" spans="1:9" x14ac:dyDescent="0.2">
      <c r="A630" s="128">
        <f t="shared" si="20"/>
        <v>41830</v>
      </c>
      <c r="B630" s="19">
        <v>4.3402777777778097</v>
      </c>
      <c r="C630" s="19">
        <v>4.3472222222222596</v>
      </c>
      <c r="D630" s="27">
        <v>10</v>
      </c>
      <c r="E630" s="27">
        <f t="shared" si="21"/>
        <v>10</v>
      </c>
      <c r="F630" s="6" t="s">
        <v>18</v>
      </c>
      <c r="H630" s="2" t="s">
        <v>121</v>
      </c>
      <c r="I630" s="2" t="s">
        <v>122</v>
      </c>
    </row>
    <row r="631" spans="1:9" x14ac:dyDescent="0.2">
      <c r="A631" s="128">
        <f t="shared" si="20"/>
        <v>41830</v>
      </c>
      <c r="B631" s="19">
        <v>4.3472222222222499</v>
      </c>
      <c r="C631" s="19">
        <v>4.3541666666667096</v>
      </c>
      <c r="D631" s="27">
        <v>10</v>
      </c>
      <c r="E631" s="27">
        <f t="shared" si="21"/>
        <v>10</v>
      </c>
      <c r="F631" s="6" t="s">
        <v>18</v>
      </c>
      <c r="H631" s="2" t="s">
        <v>121</v>
      </c>
      <c r="I631" s="2" t="s">
        <v>122</v>
      </c>
    </row>
    <row r="632" spans="1:9" x14ac:dyDescent="0.2">
      <c r="A632" s="128">
        <f>A630</f>
        <v>41830</v>
      </c>
      <c r="B632" s="19">
        <v>4.3541666666666998</v>
      </c>
      <c r="C632" s="19">
        <v>4.3569444444444443</v>
      </c>
      <c r="D632" s="27">
        <v>4</v>
      </c>
      <c r="E632" s="27">
        <f t="shared" si="21"/>
        <v>4</v>
      </c>
      <c r="F632" s="6" t="s">
        <v>18</v>
      </c>
      <c r="H632" s="2" t="s">
        <v>121</v>
      </c>
      <c r="I632" s="2" t="s">
        <v>122</v>
      </c>
    </row>
    <row r="633" spans="1:9" x14ac:dyDescent="0.2">
      <c r="A633" s="128">
        <f>A631</f>
        <v>41830</v>
      </c>
      <c r="B633" s="19">
        <v>0.35731481481481481</v>
      </c>
      <c r="C633" s="19">
        <v>4.3611111111111498</v>
      </c>
      <c r="D633" s="27">
        <v>5</v>
      </c>
      <c r="E633" s="27">
        <f t="shared" si="21"/>
        <v>5</v>
      </c>
      <c r="F633" s="6" t="s">
        <v>18</v>
      </c>
      <c r="H633" s="2" t="s">
        <v>121</v>
      </c>
      <c r="I633" s="2" t="s">
        <v>122</v>
      </c>
    </row>
    <row r="634" spans="1:9" x14ac:dyDescent="0.2">
      <c r="A634" s="128">
        <f t="shared" si="20"/>
        <v>41830</v>
      </c>
      <c r="B634" s="19">
        <v>4.36111111111114</v>
      </c>
      <c r="C634" s="19">
        <v>4.36805555555559</v>
      </c>
      <c r="D634" s="27">
        <v>10</v>
      </c>
      <c r="E634" s="27">
        <f t="shared" si="21"/>
        <v>10</v>
      </c>
      <c r="F634" s="6" t="s">
        <v>18</v>
      </c>
      <c r="H634" s="2" t="s">
        <v>121</v>
      </c>
      <c r="I634" s="2" t="s">
        <v>122</v>
      </c>
    </row>
    <row r="635" spans="1:9" x14ac:dyDescent="0.2">
      <c r="A635" s="128">
        <f t="shared" si="20"/>
        <v>41830</v>
      </c>
      <c r="B635" s="19">
        <v>4.36805555555559</v>
      </c>
      <c r="C635" s="19">
        <v>4.37500000000004</v>
      </c>
      <c r="D635" s="27">
        <v>10</v>
      </c>
      <c r="E635" s="27">
        <f t="shared" si="21"/>
        <v>10</v>
      </c>
      <c r="F635" s="6" t="s">
        <v>18</v>
      </c>
      <c r="H635" s="2" t="s">
        <v>121</v>
      </c>
      <c r="I635" s="2" t="s">
        <v>122</v>
      </c>
    </row>
    <row r="636" spans="1:9" x14ac:dyDescent="0.2">
      <c r="A636" s="128">
        <f t="shared" si="20"/>
        <v>41830</v>
      </c>
      <c r="B636" s="19">
        <v>4.3750000000000302</v>
      </c>
      <c r="C636" s="19">
        <v>4.3819444444444802</v>
      </c>
      <c r="D636" s="27">
        <v>10</v>
      </c>
      <c r="E636" s="27">
        <f t="shared" si="21"/>
        <v>10</v>
      </c>
      <c r="F636" s="6" t="s">
        <v>18</v>
      </c>
      <c r="H636" s="2" t="s">
        <v>121</v>
      </c>
      <c r="I636" s="2" t="s">
        <v>122</v>
      </c>
    </row>
    <row r="637" spans="1:9" x14ac:dyDescent="0.2">
      <c r="A637" s="128">
        <f t="shared" si="20"/>
        <v>41830</v>
      </c>
      <c r="B637" s="19">
        <v>4.3819444444444802</v>
      </c>
      <c r="C637" s="19">
        <v>4.3888888888889301</v>
      </c>
      <c r="D637" s="27">
        <v>10</v>
      </c>
      <c r="E637" s="27">
        <f t="shared" si="21"/>
        <v>10</v>
      </c>
      <c r="F637" s="6" t="s">
        <v>18</v>
      </c>
      <c r="H637" s="2" t="s">
        <v>121</v>
      </c>
      <c r="I637" s="2" t="s">
        <v>122</v>
      </c>
    </row>
    <row r="638" spans="1:9" x14ac:dyDescent="0.2">
      <c r="A638" s="128">
        <f t="shared" si="20"/>
        <v>41830</v>
      </c>
      <c r="B638" s="19">
        <v>4.3888888888889204</v>
      </c>
      <c r="C638" s="19">
        <v>4.3958333333333703</v>
      </c>
      <c r="D638" s="27">
        <v>10</v>
      </c>
      <c r="E638" s="27">
        <f t="shared" si="21"/>
        <v>10</v>
      </c>
      <c r="F638" s="6" t="s">
        <v>18</v>
      </c>
      <c r="H638" s="2" t="s">
        <v>121</v>
      </c>
      <c r="I638" s="2" t="s">
        <v>122</v>
      </c>
    </row>
    <row r="639" spans="1:9" x14ac:dyDescent="0.2">
      <c r="A639" s="128">
        <f t="shared" si="20"/>
        <v>41830</v>
      </c>
      <c r="B639" s="19">
        <v>4.3958333333333597</v>
      </c>
      <c r="C639" s="19">
        <v>4.4027777777778203</v>
      </c>
      <c r="D639" s="27">
        <v>10</v>
      </c>
      <c r="E639" s="27">
        <f t="shared" si="21"/>
        <v>10</v>
      </c>
      <c r="F639" s="6" t="s">
        <v>18</v>
      </c>
      <c r="H639" s="2" t="s">
        <v>121</v>
      </c>
      <c r="I639" s="2" t="s">
        <v>122</v>
      </c>
    </row>
    <row r="640" spans="1:9" x14ac:dyDescent="0.2">
      <c r="A640" s="128">
        <f t="shared" si="20"/>
        <v>41830</v>
      </c>
      <c r="B640" s="19">
        <v>4.4027777777778097</v>
      </c>
      <c r="C640" s="19">
        <v>4.4097222222222596</v>
      </c>
      <c r="D640" s="27">
        <v>10</v>
      </c>
      <c r="E640" s="27">
        <f t="shared" si="21"/>
        <v>10</v>
      </c>
      <c r="F640" s="6" t="s">
        <v>18</v>
      </c>
      <c r="H640" s="2" t="s">
        <v>121</v>
      </c>
      <c r="I640" s="2" t="s">
        <v>122</v>
      </c>
    </row>
    <row r="641" spans="1:9" x14ac:dyDescent="0.2">
      <c r="A641" s="128">
        <f t="shared" si="20"/>
        <v>41830</v>
      </c>
      <c r="B641" s="19">
        <v>4.4097222222222499</v>
      </c>
      <c r="C641" s="19">
        <v>4.4166666666667096</v>
      </c>
      <c r="D641" s="27">
        <v>10</v>
      </c>
      <c r="E641" s="27">
        <f t="shared" si="21"/>
        <v>10</v>
      </c>
      <c r="F641" s="6" t="s">
        <v>18</v>
      </c>
      <c r="H641" s="2" t="s">
        <v>121</v>
      </c>
      <c r="I641" s="2" t="s">
        <v>122</v>
      </c>
    </row>
    <row r="642" spans="1:9" x14ac:dyDescent="0.2">
      <c r="A642" s="128">
        <f t="shared" si="20"/>
        <v>41830</v>
      </c>
      <c r="B642" s="19">
        <v>4.4166666666666998</v>
      </c>
      <c r="C642" s="19">
        <v>4.4236111111111498</v>
      </c>
      <c r="D642" s="27">
        <v>10</v>
      </c>
      <c r="E642" s="27">
        <f t="shared" si="21"/>
        <v>10</v>
      </c>
      <c r="F642" s="6" t="s">
        <v>18</v>
      </c>
      <c r="H642" s="2" t="s">
        <v>121</v>
      </c>
      <c r="I642" s="2" t="s">
        <v>122</v>
      </c>
    </row>
    <row r="643" spans="1:9" x14ac:dyDescent="0.2">
      <c r="A643" s="128">
        <f t="shared" si="20"/>
        <v>41830</v>
      </c>
      <c r="B643" s="19">
        <v>4.42361111111114</v>
      </c>
      <c r="C643" s="19">
        <v>4.43055555555559</v>
      </c>
      <c r="D643" s="27">
        <v>10</v>
      </c>
      <c r="E643" s="27">
        <f t="shared" si="21"/>
        <v>10</v>
      </c>
      <c r="F643" s="6" t="s">
        <v>18</v>
      </c>
      <c r="H643" s="2" t="s">
        <v>121</v>
      </c>
      <c r="I643" s="2" t="s">
        <v>122</v>
      </c>
    </row>
    <row r="644" spans="1:9" x14ac:dyDescent="0.2">
      <c r="A644" s="128">
        <f t="shared" si="20"/>
        <v>41830</v>
      </c>
      <c r="B644" s="19">
        <v>4.43055555555559</v>
      </c>
      <c r="C644" s="19">
        <v>4.43750000000004</v>
      </c>
      <c r="D644" s="27">
        <v>10</v>
      </c>
      <c r="E644" s="27">
        <f t="shared" si="21"/>
        <v>10</v>
      </c>
      <c r="F644" s="6" t="s">
        <v>18</v>
      </c>
      <c r="H644" s="2" t="s">
        <v>121</v>
      </c>
      <c r="I644" s="2" t="s">
        <v>122</v>
      </c>
    </row>
    <row r="645" spans="1:9" x14ac:dyDescent="0.2">
      <c r="A645" s="128">
        <f t="shared" si="20"/>
        <v>41830</v>
      </c>
      <c r="B645" s="19">
        <v>4.4375000000000302</v>
      </c>
      <c r="C645" s="19">
        <v>4.4444444444444802</v>
      </c>
      <c r="D645" s="27">
        <v>10</v>
      </c>
      <c r="E645" s="27">
        <f t="shared" si="21"/>
        <v>10</v>
      </c>
      <c r="F645" s="6" t="s">
        <v>18</v>
      </c>
      <c r="H645" s="2" t="s">
        <v>121</v>
      </c>
      <c r="I645" s="2" t="s">
        <v>122</v>
      </c>
    </row>
    <row r="646" spans="1:9" x14ac:dyDescent="0.2">
      <c r="A646" s="128">
        <f t="shared" si="20"/>
        <v>41830</v>
      </c>
      <c r="B646" s="19">
        <v>4.4444444444444802</v>
      </c>
      <c r="C646" s="19">
        <v>4.4513888888889301</v>
      </c>
      <c r="D646" s="27">
        <v>10</v>
      </c>
      <c r="E646" s="27">
        <f t="shared" si="21"/>
        <v>10</v>
      </c>
      <c r="F646" s="6" t="s">
        <v>18</v>
      </c>
      <c r="H646" s="2" t="s">
        <v>121</v>
      </c>
      <c r="I646" s="2" t="s">
        <v>122</v>
      </c>
    </row>
    <row r="647" spans="1:9" x14ac:dyDescent="0.2">
      <c r="A647" s="128">
        <f t="shared" ref="A647:A710" si="22">A646</f>
        <v>41830</v>
      </c>
      <c r="B647" s="19">
        <v>4.4513888888889204</v>
      </c>
      <c r="C647" s="19">
        <v>4.4583333333333703</v>
      </c>
      <c r="D647" s="27">
        <v>10</v>
      </c>
      <c r="E647" s="27">
        <f t="shared" si="21"/>
        <v>10</v>
      </c>
      <c r="F647" s="6" t="s">
        <v>18</v>
      </c>
      <c r="H647" s="2" t="s">
        <v>121</v>
      </c>
      <c r="I647" s="2" t="s">
        <v>122</v>
      </c>
    </row>
    <row r="648" spans="1:9" x14ac:dyDescent="0.2">
      <c r="A648" s="128">
        <f t="shared" si="22"/>
        <v>41830</v>
      </c>
      <c r="B648" s="19">
        <v>4.4583333333333703</v>
      </c>
      <c r="C648" s="19">
        <v>4.4652777777778203</v>
      </c>
      <c r="D648" s="27">
        <v>10</v>
      </c>
      <c r="E648" s="27">
        <f t="shared" si="21"/>
        <v>10</v>
      </c>
      <c r="F648" s="6" t="s">
        <v>18</v>
      </c>
      <c r="H648" s="2" t="s">
        <v>121</v>
      </c>
      <c r="I648" s="2" t="s">
        <v>122</v>
      </c>
    </row>
    <row r="649" spans="1:9" x14ac:dyDescent="0.2">
      <c r="A649" s="128">
        <f t="shared" si="22"/>
        <v>41830</v>
      </c>
      <c r="B649" s="19">
        <v>4.4652777777778097</v>
      </c>
      <c r="C649" s="19">
        <v>4.4722222222222596</v>
      </c>
      <c r="D649" s="27">
        <v>10</v>
      </c>
      <c r="E649" s="27">
        <f t="shared" si="21"/>
        <v>10</v>
      </c>
      <c r="F649" s="6" t="s">
        <v>18</v>
      </c>
      <c r="H649" s="2" t="s">
        <v>121</v>
      </c>
      <c r="I649" s="2" t="s">
        <v>122</v>
      </c>
    </row>
    <row r="650" spans="1:9" x14ac:dyDescent="0.2">
      <c r="A650" s="128">
        <f t="shared" si="22"/>
        <v>41830</v>
      </c>
      <c r="B650" s="19">
        <v>4.4722222222222499</v>
      </c>
      <c r="C650" s="19">
        <v>4.4791666666667096</v>
      </c>
      <c r="D650" s="27">
        <v>10</v>
      </c>
      <c r="E650" s="27">
        <f t="shared" si="21"/>
        <v>10</v>
      </c>
      <c r="F650" s="6" t="s">
        <v>18</v>
      </c>
      <c r="H650" s="2" t="s">
        <v>121</v>
      </c>
      <c r="I650" s="2" t="s">
        <v>122</v>
      </c>
    </row>
    <row r="651" spans="1:9" x14ac:dyDescent="0.2">
      <c r="A651" s="128">
        <f t="shared" si="22"/>
        <v>41830</v>
      </c>
      <c r="B651" s="19">
        <v>4.4791666666666998</v>
      </c>
      <c r="C651" s="19">
        <v>4.4861111111111498</v>
      </c>
      <c r="D651" s="27">
        <v>10</v>
      </c>
      <c r="E651" s="27">
        <f t="shared" si="21"/>
        <v>10</v>
      </c>
      <c r="F651" s="6" t="s">
        <v>18</v>
      </c>
      <c r="H651" s="2" t="s">
        <v>121</v>
      </c>
      <c r="I651" s="2" t="s">
        <v>122</v>
      </c>
    </row>
    <row r="652" spans="1:9" x14ac:dyDescent="0.2">
      <c r="A652" s="128">
        <f t="shared" si="22"/>
        <v>41830</v>
      </c>
      <c r="B652" s="19">
        <v>4.48611111111114</v>
      </c>
      <c r="C652" s="19">
        <v>4.4930555555555998</v>
      </c>
      <c r="D652" s="27">
        <v>10</v>
      </c>
      <c r="E652" s="27">
        <f t="shared" si="21"/>
        <v>10</v>
      </c>
      <c r="F652" s="6" t="s">
        <v>18</v>
      </c>
      <c r="H652" s="2" t="s">
        <v>121</v>
      </c>
      <c r="I652" s="2" t="s">
        <v>122</v>
      </c>
    </row>
    <row r="653" spans="1:9" x14ac:dyDescent="0.2">
      <c r="A653" s="128">
        <f t="shared" si="22"/>
        <v>41830</v>
      </c>
      <c r="B653" s="19">
        <v>4.49305555555559</v>
      </c>
      <c r="C653" s="19">
        <v>4.50000000000004</v>
      </c>
      <c r="D653" s="27">
        <v>10</v>
      </c>
      <c r="E653" s="27">
        <f t="shared" si="21"/>
        <v>10</v>
      </c>
      <c r="F653" s="6" t="s">
        <v>18</v>
      </c>
      <c r="H653" s="2" t="s">
        <v>121</v>
      </c>
      <c r="I653" s="2" t="s">
        <v>122</v>
      </c>
    </row>
    <row r="654" spans="1:9" x14ac:dyDescent="0.2">
      <c r="A654" s="128">
        <f t="shared" si="22"/>
        <v>41830</v>
      </c>
      <c r="B654" s="19">
        <v>4.5000000000000302</v>
      </c>
      <c r="C654" s="19">
        <v>4.5069444444444802</v>
      </c>
      <c r="D654" s="27">
        <v>10</v>
      </c>
      <c r="E654" s="27">
        <f t="shared" si="21"/>
        <v>10</v>
      </c>
      <c r="F654" s="6" t="s">
        <v>18</v>
      </c>
      <c r="H654" s="2" t="s">
        <v>121</v>
      </c>
      <c r="I654" s="2" t="s">
        <v>122</v>
      </c>
    </row>
    <row r="655" spans="1:9" x14ac:dyDescent="0.2">
      <c r="A655" s="128">
        <f t="shared" si="22"/>
        <v>41830</v>
      </c>
      <c r="B655" s="19">
        <v>4.5069444444444802</v>
      </c>
      <c r="C655" s="19">
        <v>4.5138888888889301</v>
      </c>
      <c r="D655" s="27">
        <v>10</v>
      </c>
      <c r="E655" s="27">
        <f t="shared" si="21"/>
        <v>10</v>
      </c>
      <c r="F655" s="6" t="s">
        <v>18</v>
      </c>
      <c r="H655" s="2" t="s">
        <v>121</v>
      </c>
      <c r="I655" s="2" t="s">
        <v>122</v>
      </c>
    </row>
    <row r="656" spans="1:9" x14ac:dyDescent="0.2">
      <c r="A656" s="128">
        <f t="shared" si="22"/>
        <v>41830</v>
      </c>
      <c r="B656" s="19">
        <v>4.5138888888889204</v>
      </c>
      <c r="C656" s="19">
        <v>4.5208333333333703</v>
      </c>
      <c r="D656" s="27">
        <v>10</v>
      </c>
      <c r="E656" s="27">
        <f t="shared" si="21"/>
        <v>10</v>
      </c>
      <c r="F656" s="6" t="s">
        <v>18</v>
      </c>
      <c r="H656" s="2" t="s">
        <v>121</v>
      </c>
      <c r="I656" s="2" t="s">
        <v>122</v>
      </c>
    </row>
    <row r="657" spans="1:9" x14ac:dyDescent="0.2">
      <c r="A657" s="128">
        <f t="shared" si="22"/>
        <v>41830</v>
      </c>
      <c r="B657" s="19">
        <v>4.5208333333333703</v>
      </c>
      <c r="C657" s="19">
        <v>4.5277777777778203</v>
      </c>
      <c r="D657" s="27">
        <v>10</v>
      </c>
      <c r="E657" s="27">
        <f t="shared" si="21"/>
        <v>10</v>
      </c>
      <c r="F657" s="6" t="s">
        <v>18</v>
      </c>
      <c r="H657" s="2" t="s">
        <v>121</v>
      </c>
      <c r="I657" s="2" t="s">
        <v>122</v>
      </c>
    </row>
    <row r="658" spans="1:9" x14ac:dyDescent="0.2">
      <c r="A658" s="128">
        <f t="shared" si="22"/>
        <v>41830</v>
      </c>
      <c r="B658" s="19">
        <v>4.5277777777778097</v>
      </c>
      <c r="C658" s="19">
        <v>4.5347222222222596</v>
      </c>
      <c r="D658" s="27">
        <v>10</v>
      </c>
      <c r="E658" s="27">
        <f t="shared" si="21"/>
        <v>10</v>
      </c>
      <c r="F658" s="6" t="s">
        <v>18</v>
      </c>
      <c r="H658" s="2" t="s">
        <v>121</v>
      </c>
      <c r="I658" s="2" t="s">
        <v>122</v>
      </c>
    </row>
    <row r="659" spans="1:9" x14ac:dyDescent="0.2">
      <c r="A659" s="128">
        <f t="shared" si="22"/>
        <v>41830</v>
      </c>
      <c r="B659" s="19">
        <v>4.5347222222222499</v>
      </c>
      <c r="C659" s="19">
        <v>4.5416666666667096</v>
      </c>
      <c r="D659" s="27">
        <v>10</v>
      </c>
      <c r="E659" s="27">
        <f t="shared" si="21"/>
        <v>10</v>
      </c>
      <c r="F659" s="6" t="s">
        <v>18</v>
      </c>
      <c r="H659" s="2" t="s">
        <v>121</v>
      </c>
      <c r="I659" s="2" t="s">
        <v>122</v>
      </c>
    </row>
    <row r="660" spans="1:9" x14ac:dyDescent="0.2">
      <c r="A660" s="128">
        <f t="shared" si="22"/>
        <v>41830</v>
      </c>
      <c r="B660" s="19">
        <v>4.5416666666666998</v>
      </c>
      <c r="C660" s="19">
        <v>4.5486111111111498</v>
      </c>
      <c r="D660" s="27">
        <v>10</v>
      </c>
      <c r="E660" s="27">
        <f t="shared" si="21"/>
        <v>10</v>
      </c>
      <c r="F660" s="6" t="s">
        <v>18</v>
      </c>
      <c r="H660" s="2" t="s">
        <v>121</v>
      </c>
      <c r="I660" s="2" t="s">
        <v>122</v>
      </c>
    </row>
    <row r="661" spans="1:9" x14ac:dyDescent="0.2">
      <c r="A661" s="128">
        <f t="shared" si="22"/>
        <v>41830</v>
      </c>
      <c r="B661" s="19">
        <v>4.54861111111114</v>
      </c>
      <c r="C661" s="19">
        <v>4.5555555555555998</v>
      </c>
      <c r="D661" s="27">
        <v>10</v>
      </c>
      <c r="E661" s="27">
        <f t="shared" si="21"/>
        <v>10</v>
      </c>
      <c r="F661" s="6" t="s">
        <v>18</v>
      </c>
      <c r="H661" s="2" t="s">
        <v>121</v>
      </c>
      <c r="I661" s="2" t="s">
        <v>122</v>
      </c>
    </row>
    <row r="662" spans="1:9" x14ac:dyDescent="0.2">
      <c r="A662" s="128">
        <f t="shared" si="22"/>
        <v>41830</v>
      </c>
      <c r="B662" s="19">
        <v>4.55555555555559</v>
      </c>
      <c r="C662" s="19">
        <v>4.56250000000004</v>
      </c>
      <c r="D662" s="27">
        <v>10</v>
      </c>
      <c r="E662" s="27">
        <f t="shared" si="21"/>
        <v>10</v>
      </c>
      <c r="F662" s="6" t="s">
        <v>18</v>
      </c>
      <c r="H662" s="2" t="s">
        <v>121</v>
      </c>
      <c r="I662" s="2" t="s">
        <v>122</v>
      </c>
    </row>
    <row r="663" spans="1:9" x14ac:dyDescent="0.2">
      <c r="A663" s="128">
        <f t="shared" si="22"/>
        <v>41830</v>
      </c>
      <c r="B663" s="19">
        <v>4.5625000000000302</v>
      </c>
      <c r="C663" s="19">
        <v>4.5694444444444899</v>
      </c>
      <c r="D663" s="27">
        <v>10</v>
      </c>
      <c r="E663" s="27">
        <f t="shared" si="21"/>
        <v>10</v>
      </c>
      <c r="F663" s="6" t="s">
        <v>18</v>
      </c>
      <c r="H663" s="2" t="s">
        <v>121</v>
      </c>
      <c r="I663" s="2" t="s">
        <v>122</v>
      </c>
    </row>
    <row r="664" spans="1:9" x14ac:dyDescent="0.2">
      <c r="A664" s="128">
        <f t="shared" si="22"/>
        <v>41830</v>
      </c>
      <c r="B664" s="19">
        <v>4.5694444444444802</v>
      </c>
      <c r="C664" s="19">
        <v>4.5763888888889301</v>
      </c>
      <c r="D664" s="27">
        <v>10</v>
      </c>
      <c r="E664" s="27">
        <f t="shared" si="21"/>
        <v>10</v>
      </c>
      <c r="F664" s="6" t="s">
        <v>18</v>
      </c>
      <c r="H664" s="2" t="s">
        <v>121</v>
      </c>
      <c r="I664" s="2" t="s">
        <v>122</v>
      </c>
    </row>
    <row r="665" spans="1:9" x14ac:dyDescent="0.2">
      <c r="A665" s="128">
        <f t="shared" si="22"/>
        <v>41830</v>
      </c>
      <c r="B665" s="19">
        <v>4.5763888888889204</v>
      </c>
      <c r="C665" s="19">
        <v>4.5833333333333703</v>
      </c>
      <c r="D665" s="27">
        <v>10</v>
      </c>
      <c r="E665" s="27">
        <f t="shared" si="21"/>
        <v>10</v>
      </c>
      <c r="F665" s="6" t="s">
        <v>18</v>
      </c>
      <c r="H665" s="2" t="s">
        <v>121</v>
      </c>
      <c r="I665" s="2" t="s">
        <v>122</v>
      </c>
    </row>
    <row r="666" spans="1:9" x14ac:dyDescent="0.2">
      <c r="A666" s="128">
        <f t="shared" si="22"/>
        <v>41830</v>
      </c>
      <c r="B666" s="19">
        <v>4.5833333333333703</v>
      </c>
      <c r="C666" s="19">
        <v>4.5902777777778203</v>
      </c>
      <c r="D666" s="27">
        <v>10</v>
      </c>
      <c r="E666" s="27">
        <f t="shared" si="21"/>
        <v>10</v>
      </c>
      <c r="F666" s="6" t="s">
        <v>18</v>
      </c>
      <c r="H666" s="2" t="s">
        <v>121</v>
      </c>
      <c r="I666" s="2" t="s">
        <v>122</v>
      </c>
    </row>
    <row r="667" spans="1:9" x14ac:dyDescent="0.2">
      <c r="A667" s="128">
        <f t="shared" si="22"/>
        <v>41830</v>
      </c>
      <c r="B667" s="19">
        <v>4.5902777777778097</v>
      </c>
      <c r="C667" s="19">
        <v>4.5972222222222596</v>
      </c>
      <c r="D667" s="27">
        <v>10</v>
      </c>
      <c r="E667" s="27">
        <f t="shared" si="21"/>
        <v>10</v>
      </c>
      <c r="F667" s="6" t="s">
        <v>18</v>
      </c>
      <c r="H667" s="2" t="s">
        <v>121</v>
      </c>
      <c r="I667" s="2" t="s">
        <v>122</v>
      </c>
    </row>
    <row r="668" spans="1:9" x14ac:dyDescent="0.2">
      <c r="A668" s="128">
        <f t="shared" si="22"/>
        <v>41830</v>
      </c>
      <c r="B668" s="19">
        <v>4.5972222222222499</v>
      </c>
      <c r="C668" s="19">
        <v>4.6041666666667096</v>
      </c>
      <c r="D668" s="27">
        <v>10</v>
      </c>
      <c r="E668" s="27">
        <f t="shared" si="21"/>
        <v>10</v>
      </c>
      <c r="F668" s="6" t="s">
        <v>18</v>
      </c>
      <c r="H668" s="2" t="s">
        <v>121</v>
      </c>
      <c r="I668" s="2" t="s">
        <v>122</v>
      </c>
    </row>
    <row r="669" spans="1:9" x14ac:dyDescent="0.2">
      <c r="A669" s="128">
        <f t="shared" si="22"/>
        <v>41830</v>
      </c>
      <c r="B669" s="19">
        <v>4.6041666666666998</v>
      </c>
      <c r="C669" s="19">
        <v>4.6111111111111498</v>
      </c>
      <c r="D669" s="27">
        <v>10</v>
      </c>
      <c r="E669" s="27">
        <f t="shared" si="21"/>
        <v>10</v>
      </c>
      <c r="F669" s="6" t="s">
        <v>18</v>
      </c>
      <c r="H669" s="2" t="s">
        <v>121</v>
      </c>
      <c r="I669" s="2" t="s">
        <v>122</v>
      </c>
    </row>
    <row r="670" spans="1:9" x14ac:dyDescent="0.2">
      <c r="A670" s="128">
        <f t="shared" si="22"/>
        <v>41830</v>
      </c>
      <c r="B670" s="19">
        <v>4.61111111111114</v>
      </c>
      <c r="C670" s="19">
        <v>4.6180555555555998</v>
      </c>
      <c r="D670" s="27">
        <v>10</v>
      </c>
      <c r="E670" s="27">
        <f t="shared" si="21"/>
        <v>10</v>
      </c>
      <c r="F670" s="6" t="s">
        <v>18</v>
      </c>
      <c r="H670" s="2" t="s">
        <v>121</v>
      </c>
      <c r="I670" s="2" t="s">
        <v>122</v>
      </c>
    </row>
    <row r="671" spans="1:9" x14ac:dyDescent="0.2">
      <c r="A671" s="128">
        <f t="shared" si="22"/>
        <v>41830</v>
      </c>
      <c r="B671" s="19">
        <v>4.61805555555559</v>
      </c>
      <c r="C671" s="19">
        <v>4.62500000000004</v>
      </c>
      <c r="D671" s="27">
        <v>10</v>
      </c>
      <c r="E671" s="27">
        <f t="shared" si="21"/>
        <v>10</v>
      </c>
      <c r="F671" s="6" t="s">
        <v>18</v>
      </c>
      <c r="H671" s="2" t="s">
        <v>121</v>
      </c>
      <c r="I671" s="2" t="s">
        <v>122</v>
      </c>
    </row>
    <row r="672" spans="1:9" x14ac:dyDescent="0.2">
      <c r="A672" s="128">
        <f t="shared" si="22"/>
        <v>41830</v>
      </c>
      <c r="B672" s="19">
        <v>4.6250000000000302</v>
      </c>
      <c r="C672" s="19">
        <v>4.6319444444444899</v>
      </c>
      <c r="D672" s="27">
        <v>10</v>
      </c>
      <c r="E672" s="27">
        <f t="shared" si="21"/>
        <v>10</v>
      </c>
      <c r="F672" s="6" t="s">
        <v>18</v>
      </c>
      <c r="H672" s="2" t="s">
        <v>121</v>
      </c>
      <c r="I672" s="2" t="s">
        <v>122</v>
      </c>
    </row>
    <row r="673" spans="1:9" x14ac:dyDescent="0.2">
      <c r="A673" s="128">
        <f t="shared" si="22"/>
        <v>41830</v>
      </c>
      <c r="B673" s="19">
        <v>4.6319444444444802</v>
      </c>
      <c r="C673" s="19">
        <v>4.6388888888889301</v>
      </c>
      <c r="D673" s="27">
        <v>10</v>
      </c>
      <c r="E673" s="27">
        <f t="shared" si="21"/>
        <v>10</v>
      </c>
      <c r="F673" s="6" t="s">
        <v>18</v>
      </c>
      <c r="H673" s="2" t="s">
        <v>121</v>
      </c>
      <c r="I673" s="2" t="s">
        <v>122</v>
      </c>
    </row>
    <row r="674" spans="1:9" x14ac:dyDescent="0.2">
      <c r="A674" s="128">
        <f t="shared" si="22"/>
        <v>41830</v>
      </c>
      <c r="B674" s="19">
        <v>4.6388888888889204</v>
      </c>
      <c r="C674" s="19">
        <v>4.6458333333333703</v>
      </c>
      <c r="D674" s="27">
        <v>10</v>
      </c>
      <c r="E674" s="27">
        <f t="shared" si="21"/>
        <v>10</v>
      </c>
      <c r="F674" s="6" t="s">
        <v>18</v>
      </c>
      <c r="H674" s="2" t="s">
        <v>121</v>
      </c>
      <c r="I674" s="2" t="s">
        <v>122</v>
      </c>
    </row>
    <row r="675" spans="1:9" x14ac:dyDescent="0.2">
      <c r="A675" s="128">
        <f t="shared" si="22"/>
        <v>41830</v>
      </c>
      <c r="B675" s="19">
        <v>4.6458333333333703</v>
      </c>
      <c r="C675" s="19">
        <v>4.6527777777778203</v>
      </c>
      <c r="D675" s="27">
        <v>10</v>
      </c>
      <c r="E675" s="27">
        <f t="shared" si="21"/>
        <v>10</v>
      </c>
      <c r="F675" s="6" t="s">
        <v>18</v>
      </c>
      <c r="H675" s="2" t="s">
        <v>121</v>
      </c>
      <c r="I675" s="2" t="s">
        <v>122</v>
      </c>
    </row>
    <row r="676" spans="1:9" x14ac:dyDescent="0.2">
      <c r="A676" s="128">
        <f t="shared" si="22"/>
        <v>41830</v>
      </c>
      <c r="B676" s="19">
        <v>4.6527777777778097</v>
      </c>
      <c r="C676" s="19">
        <v>4.6597222222222596</v>
      </c>
      <c r="D676" s="27">
        <v>10</v>
      </c>
      <c r="E676" s="27">
        <f t="shared" si="21"/>
        <v>10</v>
      </c>
      <c r="F676" s="6" t="s">
        <v>18</v>
      </c>
      <c r="H676" s="2" t="s">
        <v>121</v>
      </c>
      <c r="I676" s="2" t="s">
        <v>122</v>
      </c>
    </row>
    <row r="677" spans="1:9" x14ac:dyDescent="0.2">
      <c r="A677" s="128">
        <f t="shared" si="22"/>
        <v>41830</v>
      </c>
      <c r="B677" s="19">
        <v>4.6597222222222596</v>
      </c>
      <c r="C677" s="19">
        <v>4.6666666666667096</v>
      </c>
      <c r="D677" s="27">
        <v>10</v>
      </c>
      <c r="E677" s="27">
        <f t="shared" si="21"/>
        <v>10</v>
      </c>
      <c r="F677" s="6" t="s">
        <v>18</v>
      </c>
      <c r="H677" s="2" t="s">
        <v>121</v>
      </c>
      <c r="I677" s="2" t="s">
        <v>122</v>
      </c>
    </row>
    <row r="678" spans="1:9" x14ac:dyDescent="0.2">
      <c r="A678" s="128">
        <f t="shared" si="22"/>
        <v>41830</v>
      </c>
      <c r="B678" s="19">
        <v>4.6666666666666998</v>
      </c>
      <c r="C678" s="19">
        <v>4.6736111111111498</v>
      </c>
      <c r="D678" s="27">
        <v>10</v>
      </c>
      <c r="E678" s="27">
        <f t="shared" si="21"/>
        <v>10</v>
      </c>
      <c r="F678" s="6" t="s">
        <v>18</v>
      </c>
      <c r="H678" s="2" t="s">
        <v>121</v>
      </c>
      <c r="I678" s="2" t="s">
        <v>122</v>
      </c>
    </row>
    <row r="679" spans="1:9" x14ac:dyDescent="0.2">
      <c r="A679" s="128">
        <f t="shared" si="22"/>
        <v>41830</v>
      </c>
      <c r="B679" s="19">
        <v>4.67361111111114</v>
      </c>
      <c r="C679" s="19">
        <v>4.6805555555555998</v>
      </c>
      <c r="D679" s="27">
        <v>10</v>
      </c>
      <c r="E679" s="27">
        <f t="shared" si="21"/>
        <v>10</v>
      </c>
      <c r="F679" s="6" t="s">
        <v>18</v>
      </c>
      <c r="H679" s="2" t="s">
        <v>121</v>
      </c>
      <c r="I679" s="2" t="s">
        <v>122</v>
      </c>
    </row>
    <row r="680" spans="1:9" x14ac:dyDescent="0.2">
      <c r="A680" s="128">
        <f t="shared" si="22"/>
        <v>41830</v>
      </c>
      <c r="B680" s="19">
        <v>4.68055555555559</v>
      </c>
      <c r="C680" s="19">
        <v>4.68750000000004</v>
      </c>
      <c r="D680" s="27">
        <v>10</v>
      </c>
      <c r="E680" s="27">
        <f t="shared" si="21"/>
        <v>10</v>
      </c>
      <c r="F680" s="6" t="s">
        <v>18</v>
      </c>
      <c r="H680" s="2" t="s">
        <v>121</v>
      </c>
      <c r="I680" s="2" t="s">
        <v>122</v>
      </c>
    </row>
    <row r="681" spans="1:9" x14ac:dyDescent="0.2">
      <c r="A681" s="128">
        <f t="shared" si="22"/>
        <v>41830</v>
      </c>
      <c r="B681" s="19">
        <v>4.6875000000000302</v>
      </c>
      <c r="C681" s="19">
        <v>4.6944444444444899</v>
      </c>
      <c r="D681" s="27">
        <v>10</v>
      </c>
      <c r="E681" s="27">
        <f t="shared" si="21"/>
        <v>10</v>
      </c>
      <c r="F681" s="6" t="s">
        <v>18</v>
      </c>
      <c r="H681" s="2" t="s">
        <v>121</v>
      </c>
      <c r="I681" s="2" t="s">
        <v>122</v>
      </c>
    </row>
    <row r="682" spans="1:9" x14ac:dyDescent="0.2">
      <c r="A682" s="128">
        <f t="shared" si="22"/>
        <v>41830</v>
      </c>
      <c r="B682" s="19">
        <v>4.6944444444444802</v>
      </c>
      <c r="C682" s="19">
        <v>4.7013888888889301</v>
      </c>
      <c r="D682" s="27">
        <v>10</v>
      </c>
      <c r="E682" s="27">
        <f t="shared" si="21"/>
        <v>10</v>
      </c>
      <c r="F682" s="6" t="s">
        <v>18</v>
      </c>
      <c r="H682" s="2" t="s">
        <v>121</v>
      </c>
      <c r="I682" s="2" t="s">
        <v>122</v>
      </c>
    </row>
    <row r="683" spans="1:9" x14ac:dyDescent="0.2">
      <c r="A683" s="128">
        <f t="shared" si="22"/>
        <v>41830</v>
      </c>
      <c r="B683" s="19">
        <v>4.7013888888889204</v>
      </c>
      <c r="C683" s="19">
        <v>4.7083333333333801</v>
      </c>
      <c r="D683" s="27">
        <v>10</v>
      </c>
      <c r="E683" s="27">
        <f t="shared" ref="E683:E746" si="23">D683</f>
        <v>10</v>
      </c>
      <c r="F683" s="6" t="s">
        <v>18</v>
      </c>
      <c r="H683" s="2" t="s">
        <v>121</v>
      </c>
      <c r="I683" s="2" t="s">
        <v>122</v>
      </c>
    </row>
    <row r="684" spans="1:9" x14ac:dyDescent="0.2">
      <c r="A684" s="128">
        <f t="shared" si="22"/>
        <v>41830</v>
      </c>
      <c r="B684" s="19">
        <v>4.7083333333333703</v>
      </c>
      <c r="C684" s="19">
        <v>4.7152777777778203</v>
      </c>
      <c r="D684" s="27">
        <v>10</v>
      </c>
      <c r="E684" s="27">
        <f t="shared" si="23"/>
        <v>10</v>
      </c>
      <c r="F684" s="6" t="s">
        <v>18</v>
      </c>
      <c r="H684" s="2" t="s">
        <v>121</v>
      </c>
      <c r="I684" s="2" t="s">
        <v>122</v>
      </c>
    </row>
    <row r="685" spans="1:9" x14ac:dyDescent="0.2">
      <c r="A685" s="128">
        <f t="shared" si="22"/>
        <v>41830</v>
      </c>
      <c r="B685" s="19">
        <v>4.7152777777778097</v>
      </c>
      <c r="C685" s="19">
        <v>4.7222222222222596</v>
      </c>
      <c r="D685" s="27">
        <v>10</v>
      </c>
      <c r="E685" s="27">
        <f t="shared" si="23"/>
        <v>10</v>
      </c>
      <c r="F685" s="6" t="s">
        <v>18</v>
      </c>
      <c r="H685" s="2" t="s">
        <v>121</v>
      </c>
      <c r="I685" s="2" t="s">
        <v>122</v>
      </c>
    </row>
    <row r="686" spans="1:9" x14ac:dyDescent="0.2">
      <c r="A686" s="128">
        <f t="shared" si="22"/>
        <v>41830</v>
      </c>
      <c r="B686" s="19">
        <v>4.7222222222222596</v>
      </c>
      <c r="C686" s="19">
        <v>4.7291666666667096</v>
      </c>
      <c r="D686" s="27">
        <v>10</v>
      </c>
      <c r="E686" s="27">
        <f t="shared" si="23"/>
        <v>10</v>
      </c>
      <c r="F686" s="6" t="s">
        <v>18</v>
      </c>
      <c r="H686" s="2" t="s">
        <v>121</v>
      </c>
      <c r="I686" s="2" t="s">
        <v>122</v>
      </c>
    </row>
    <row r="687" spans="1:9" x14ac:dyDescent="0.2">
      <c r="A687" s="128">
        <f t="shared" si="22"/>
        <v>41830</v>
      </c>
      <c r="B687" s="19">
        <v>4.7291666666666998</v>
      </c>
      <c r="C687" s="19">
        <v>4.7361111111111498</v>
      </c>
      <c r="D687" s="27">
        <v>10</v>
      </c>
      <c r="E687" s="27">
        <f t="shared" si="23"/>
        <v>10</v>
      </c>
      <c r="F687" s="6" t="s">
        <v>18</v>
      </c>
      <c r="H687" s="2" t="s">
        <v>121</v>
      </c>
      <c r="I687" s="2" t="s">
        <v>122</v>
      </c>
    </row>
    <row r="688" spans="1:9" x14ac:dyDescent="0.2">
      <c r="A688" s="128">
        <f t="shared" si="22"/>
        <v>41830</v>
      </c>
      <c r="B688" s="19">
        <v>4.73611111111114</v>
      </c>
      <c r="C688" s="19">
        <v>4.7430555555555998</v>
      </c>
      <c r="D688" s="27">
        <v>10</v>
      </c>
      <c r="E688" s="27">
        <f t="shared" si="23"/>
        <v>10</v>
      </c>
      <c r="F688" s="6" t="s">
        <v>18</v>
      </c>
      <c r="H688" s="2" t="s">
        <v>121</v>
      </c>
      <c r="I688" s="2" t="s">
        <v>122</v>
      </c>
    </row>
    <row r="689" spans="1:9" x14ac:dyDescent="0.2">
      <c r="A689" s="128">
        <f t="shared" si="22"/>
        <v>41830</v>
      </c>
      <c r="B689" s="19">
        <v>4.74305555555559</v>
      </c>
      <c r="C689" s="19">
        <v>4.75000000000004</v>
      </c>
      <c r="D689" s="27">
        <v>10</v>
      </c>
      <c r="E689" s="27">
        <f t="shared" si="23"/>
        <v>10</v>
      </c>
      <c r="F689" s="6" t="s">
        <v>18</v>
      </c>
      <c r="H689" s="2" t="s">
        <v>121</v>
      </c>
      <c r="I689" s="2" t="s">
        <v>122</v>
      </c>
    </row>
    <row r="690" spans="1:9" x14ac:dyDescent="0.2">
      <c r="A690" s="128">
        <f t="shared" si="22"/>
        <v>41830</v>
      </c>
      <c r="B690" s="19">
        <v>4.7500000000000302</v>
      </c>
      <c r="C690" s="19">
        <v>4.7569444444444899</v>
      </c>
      <c r="D690" s="27">
        <v>10</v>
      </c>
      <c r="E690" s="27">
        <f t="shared" si="23"/>
        <v>10</v>
      </c>
      <c r="F690" s="6" t="s">
        <v>18</v>
      </c>
      <c r="H690" s="2" t="s">
        <v>121</v>
      </c>
      <c r="I690" s="2" t="s">
        <v>122</v>
      </c>
    </row>
    <row r="691" spans="1:9" x14ac:dyDescent="0.2">
      <c r="A691" s="128">
        <f t="shared" si="22"/>
        <v>41830</v>
      </c>
      <c r="B691" s="19">
        <v>4.7569444444444802</v>
      </c>
      <c r="C691" s="19">
        <v>4.7638888888889301</v>
      </c>
      <c r="D691" s="27">
        <v>10</v>
      </c>
      <c r="E691" s="27">
        <f t="shared" si="23"/>
        <v>10</v>
      </c>
      <c r="F691" s="6" t="s">
        <v>18</v>
      </c>
      <c r="H691" s="2" t="s">
        <v>121</v>
      </c>
      <c r="I691" s="2" t="s">
        <v>122</v>
      </c>
    </row>
    <row r="692" spans="1:9" x14ac:dyDescent="0.2">
      <c r="A692" s="128">
        <f t="shared" si="22"/>
        <v>41830</v>
      </c>
      <c r="B692" s="19">
        <v>4.7638888888889204</v>
      </c>
      <c r="C692" s="19">
        <v>4.7708333333333801</v>
      </c>
      <c r="D692" s="27">
        <v>10</v>
      </c>
      <c r="E692" s="27">
        <f t="shared" si="23"/>
        <v>10</v>
      </c>
      <c r="F692" s="6" t="s">
        <v>18</v>
      </c>
      <c r="H692" s="2" t="s">
        <v>121</v>
      </c>
      <c r="I692" s="2" t="s">
        <v>122</v>
      </c>
    </row>
    <row r="693" spans="1:9" x14ac:dyDescent="0.2">
      <c r="A693" s="128">
        <f t="shared" si="22"/>
        <v>41830</v>
      </c>
      <c r="B693" s="19">
        <v>4.7708333333333703</v>
      </c>
      <c r="C693" s="19">
        <v>4.7777777777778203</v>
      </c>
      <c r="D693" s="27">
        <v>10</v>
      </c>
      <c r="E693" s="27">
        <f t="shared" si="23"/>
        <v>10</v>
      </c>
      <c r="F693" s="6" t="s">
        <v>18</v>
      </c>
      <c r="H693" s="2" t="s">
        <v>121</v>
      </c>
      <c r="I693" s="2" t="s">
        <v>122</v>
      </c>
    </row>
    <row r="694" spans="1:9" x14ac:dyDescent="0.2">
      <c r="A694" s="128">
        <f t="shared" si="22"/>
        <v>41830</v>
      </c>
      <c r="B694" s="19">
        <v>4.7777777777778097</v>
      </c>
      <c r="C694" s="19">
        <v>4.7847222222222596</v>
      </c>
      <c r="D694" s="27">
        <v>10</v>
      </c>
      <c r="E694" s="27">
        <f t="shared" si="23"/>
        <v>10</v>
      </c>
      <c r="F694" s="6" t="s">
        <v>18</v>
      </c>
      <c r="H694" s="2" t="s">
        <v>121</v>
      </c>
      <c r="I694" s="2" t="s">
        <v>122</v>
      </c>
    </row>
    <row r="695" spans="1:9" x14ac:dyDescent="0.2">
      <c r="A695" s="128">
        <f t="shared" si="22"/>
        <v>41830</v>
      </c>
      <c r="B695" s="19">
        <v>4.7847222222222596</v>
      </c>
      <c r="C695" s="19">
        <v>4.7916666666667096</v>
      </c>
      <c r="D695" s="27">
        <v>10</v>
      </c>
      <c r="E695" s="27">
        <f t="shared" si="23"/>
        <v>10</v>
      </c>
      <c r="F695" s="6" t="s">
        <v>18</v>
      </c>
      <c r="H695" s="2" t="s">
        <v>121</v>
      </c>
      <c r="I695" s="2" t="s">
        <v>122</v>
      </c>
    </row>
    <row r="696" spans="1:9" x14ac:dyDescent="0.2">
      <c r="A696" s="128">
        <f t="shared" si="22"/>
        <v>41830</v>
      </c>
      <c r="B696" s="19">
        <v>4.7916666666666998</v>
      </c>
      <c r="C696" s="19">
        <v>4.7986111111111498</v>
      </c>
      <c r="D696" s="27">
        <v>10</v>
      </c>
      <c r="E696" s="27">
        <f t="shared" si="23"/>
        <v>10</v>
      </c>
      <c r="F696" s="6" t="s">
        <v>18</v>
      </c>
      <c r="H696" s="2" t="s">
        <v>121</v>
      </c>
      <c r="I696" s="2" t="s">
        <v>122</v>
      </c>
    </row>
    <row r="697" spans="1:9" x14ac:dyDescent="0.2">
      <c r="A697" s="128">
        <f t="shared" si="22"/>
        <v>41830</v>
      </c>
      <c r="B697" s="19">
        <v>4.7986111111111498</v>
      </c>
      <c r="C697" s="19">
        <v>4.8055555555555998</v>
      </c>
      <c r="D697" s="27">
        <v>10</v>
      </c>
      <c r="E697" s="27">
        <f t="shared" si="23"/>
        <v>10</v>
      </c>
      <c r="F697" s="6" t="s">
        <v>18</v>
      </c>
      <c r="H697" s="2" t="s">
        <v>121</v>
      </c>
      <c r="I697" s="2" t="s">
        <v>122</v>
      </c>
    </row>
    <row r="698" spans="1:9" x14ac:dyDescent="0.2">
      <c r="A698" s="128">
        <f t="shared" si="22"/>
        <v>41830</v>
      </c>
      <c r="B698" s="19">
        <v>4.80555555555559</v>
      </c>
      <c r="C698" s="19">
        <v>4.81250000000004</v>
      </c>
      <c r="D698" s="27">
        <v>10</v>
      </c>
      <c r="E698" s="27">
        <f t="shared" si="23"/>
        <v>10</v>
      </c>
      <c r="F698" s="6" t="s">
        <v>18</v>
      </c>
      <c r="H698" s="2" t="s">
        <v>121</v>
      </c>
      <c r="I698" s="2" t="s">
        <v>122</v>
      </c>
    </row>
    <row r="699" spans="1:9" x14ac:dyDescent="0.2">
      <c r="A699" s="128">
        <f t="shared" si="22"/>
        <v>41830</v>
      </c>
      <c r="B699" s="19">
        <v>4.8125000000000302</v>
      </c>
      <c r="C699" s="19">
        <v>4.8194444444444899</v>
      </c>
      <c r="D699" s="27">
        <v>10</v>
      </c>
      <c r="E699" s="27">
        <f t="shared" si="23"/>
        <v>10</v>
      </c>
      <c r="F699" s="6" t="s">
        <v>18</v>
      </c>
      <c r="H699" s="2" t="s">
        <v>121</v>
      </c>
      <c r="I699" s="2" t="s">
        <v>122</v>
      </c>
    </row>
    <row r="700" spans="1:9" x14ac:dyDescent="0.2">
      <c r="A700" s="128">
        <f t="shared" si="22"/>
        <v>41830</v>
      </c>
      <c r="B700" s="19">
        <v>4.8194444444444802</v>
      </c>
      <c r="C700" s="19">
        <v>4.8263888888889301</v>
      </c>
      <c r="D700" s="27">
        <v>10</v>
      </c>
      <c r="E700" s="27">
        <f t="shared" si="23"/>
        <v>10</v>
      </c>
      <c r="F700" s="6" t="s">
        <v>18</v>
      </c>
      <c r="H700" s="2" t="s">
        <v>121</v>
      </c>
      <c r="I700" s="2" t="s">
        <v>122</v>
      </c>
    </row>
    <row r="701" spans="1:9" x14ac:dyDescent="0.2">
      <c r="A701" s="128">
        <f t="shared" si="22"/>
        <v>41830</v>
      </c>
      <c r="B701" s="19">
        <v>4.8263888888889204</v>
      </c>
      <c r="C701" s="19">
        <v>4.8333333333333801</v>
      </c>
      <c r="D701" s="27">
        <v>10</v>
      </c>
      <c r="E701" s="27">
        <f t="shared" si="23"/>
        <v>10</v>
      </c>
      <c r="F701" s="6" t="s">
        <v>18</v>
      </c>
      <c r="H701" s="2" t="s">
        <v>121</v>
      </c>
      <c r="I701" s="2" t="s">
        <v>122</v>
      </c>
    </row>
    <row r="702" spans="1:9" x14ac:dyDescent="0.2">
      <c r="A702" s="128">
        <f t="shared" si="22"/>
        <v>41830</v>
      </c>
      <c r="B702" s="19">
        <v>4.8333333333333703</v>
      </c>
      <c r="C702" s="19">
        <v>4.8402777777778203</v>
      </c>
      <c r="D702" s="27">
        <v>10</v>
      </c>
      <c r="E702" s="27">
        <f t="shared" si="23"/>
        <v>10</v>
      </c>
      <c r="F702" s="6" t="s">
        <v>18</v>
      </c>
      <c r="H702" s="2" t="s">
        <v>121</v>
      </c>
      <c r="I702" s="2" t="s">
        <v>122</v>
      </c>
    </row>
    <row r="703" spans="1:9" x14ac:dyDescent="0.2">
      <c r="A703" s="128">
        <f t="shared" si="22"/>
        <v>41830</v>
      </c>
      <c r="B703" s="19">
        <v>4.8402777777778097</v>
      </c>
      <c r="C703" s="19">
        <v>4.8472222222222703</v>
      </c>
      <c r="D703" s="27">
        <v>10</v>
      </c>
      <c r="E703" s="27">
        <f t="shared" si="23"/>
        <v>10</v>
      </c>
      <c r="F703" s="6" t="s">
        <v>18</v>
      </c>
      <c r="H703" s="2" t="s">
        <v>121</v>
      </c>
      <c r="I703" s="2" t="s">
        <v>122</v>
      </c>
    </row>
    <row r="704" spans="1:9" x14ac:dyDescent="0.2">
      <c r="A704" s="128">
        <f t="shared" si="22"/>
        <v>41830</v>
      </c>
      <c r="B704" s="19">
        <v>4.8472222222222596</v>
      </c>
      <c r="C704" s="19">
        <v>4.8541666666667096</v>
      </c>
      <c r="D704" s="27">
        <v>10</v>
      </c>
      <c r="E704" s="27">
        <f t="shared" si="23"/>
        <v>10</v>
      </c>
      <c r="F704" s="6" t="s">
        <v>18</v>
      </c>
      <c r="H704" s="2" t="s">
        <v>121</v>
      </c>
      <c r="I704" s="2" t="s">
        <v>122</v>
      </c>
    </row>
    <row r="705" spans="1:9" x14ac:dyDescent="0.2">
      <c r="A705" s="128">
        <f t="shared" si="22"/>
        <v>41830</v>
      </c>
      <c r="B705" s="19">
        <v>4.8541666666666998</v>
      </c>
      <c r="C705" s="19">
        <v>4.8611111111111498</v>
      </c>
      <c r="D705" s="27">
        <v>10</v>
      </c>
      <c r="E705" s="27">
        <f t="shared" si="23"/>
        <v>10</v>
      </c>
      <c r="F705" s="6" t="s">
        <v>18</v>
      </c>
      <c r="H705" s="2" t="s">
        <v>121</v>
      </c>
      <c r="I705" s="2" t="s">
        <v>122</v>
      </c>
    </row>
    <row r="706" spans="1:9" x14ac:dyDescent="0.2">
      <c r="A706" s="128">
        <f t="shared" si="22"/>
        <v>41830</v>
      </c>
      <c r="B706" s="19">
        <v>4.8611111111111498</v>
      </c>
      <c r="C706" s="19">
        <v>4.8680555555555998</v>
      </c>
      <c r="D706" s="27">
        <v>10</v>
      </c>
      <c r="E706" s="27">
        <f t="shared" si="23"/>
        <v>10</v>
      </c>
      <c r="F706" s="6" t="s">
        <v>18</v>
      </c>
      <c r="H706" s="2" t="s">
        <v>121</v>
      </c>
      <c r="I706" s="2" t="s">
        <v>122</v>
      </c>
    </row>
    <row r="707" spans="1:9" x14ac:dyDescent="0.2">
      <c r="A707" s="128">
        <f t="shared" si="22"/>
        <v>41830</v>
      </c>
      <c r="B707" s="19">
        <v>4.86805555555559</v>
      </c>
      <c r="C707" s="19">
        <v>4.87500000000004</v>
      </c>
      <c r="D707" s="27">
        <v>10</v>
      </c>
      <c r="E707" s="27">
        <f t="shared" si="23"/>
        <v>10</v>
      </c>
      <c r="F707" s="6" t="s">
        <v>18</v>
      </c>
      <c r="H707" s="2" t="s">
        <v>121</v>
      </c>
      <c r="I707" s="2" t="s">
        <v>122</v>
      </c>
    </row>
    <row r="708" spans="1:9" x14ac:dyDescent="0.2">
      <c r="A708" s="128">
        <f t="shared" si="22"/>
        <v>41830</v>
      </c>
      <c r="B708" s="19">
        <v>4.87500000000004</v>
      </c>
      <c r="C708" s="19">
        <v>4.8819444444444899</v>
      </c>
      <c r="D708" s="27">
        <v>10</v>
      </c>
      <c r="E708" s="27">
        <f t="shared" si="23"/>
        <v>10</v>
      </c>
      <c r="F708" s="6" t="s">
        <v>18</v>
      </c>
      <c r="H708" s="2" t="s">
        <v>121</v>
      </c>
      <c r="I708" s="2" t="s">
        <v>122</v>
      </c>
    </row>
    <row r="709" spans="1:9" x14ac:dyDescent="0.2">
      <c r="A709" s="128">
        <f t="shared" si="22"/>
        <v>41830</v>
      </c>
      <c r="B709" s="19">
        <v>4.8819444444444802</v>
      </c>
      <c r="C709" s="19">
        <v>4.8888888888889301</v>
      </c>
      <c r="D709" s="27">
        <v>10</v>
      </c>
      <c r="E709" s="27">
        <f t="shared" si="23"/>
        <v>10</v>
      </c>
      <c r="F709" s="6" t="s">
        <v>18</v>
      </c>
      <c r="H709" s="2" t="s">
        <v>121</v>
      </c>
      <c r="I709" s="2" t="s">
        <v>122</v>
      </c>
    </row>
    <row r="710" spans="1:9" x14ac:dyDescent="0.2">
      <c r="A710" s="128">
        <f t="shared" si="22"/>
        <v>41830</v>
      </c>
      <c r="B710" s="19">
        <v>4.8888888888889204</v>
      </c>
      <c r="C710" s="19">
        <v>4.8958333333333801</v>
      </c>
      <c r="D710" s="27">
        <v>10</v>
      </c>
      <c r="E710" s="27">
        <f t="shared" si="23"/>
        <v>10</v>
      </c>
      <c r="F710" s="6" t="s">
        <v>18</v>
      </c>
      <c r="H710" s="2" t="s">
        <v>121</v>
      </c>
      <c r="I710" s="2" t="s">
        <v>122</v>
      </c>
    </row>
    <row r="711" spans="1:9" x14ac:dyDescent="0.2">
      <c r="A711" s="128">
        <f t="shared" ref="A711:A725" si="24">A710</f>
        <v>41830</v>
      </c>
      <c r="B711" s="19">
        <v>4.8958333333333703</v>
      </c>
      <c r="C711" s="19">
        <v>4.9027777777778203</v>
      </c>
      <c r="D711" s="27">
        <v>10</v>
      </c>
      <c r="E711" s="27">
        <f t="shared" si="23"/>
        <v>10</v>
      </c>
      <c r="F711" s="6" t="s">
        <v>18</v>
      </c>
      <c r="H711" s="2" t="s">
        <v>121</v>
      </c>
      <c r="I711" s="2" t="s">
        <v>122</v>
      </c>
    </row>
    <row r="712" spans="1:9" x14ac:dyDescent="0.2">
      <c r="A712" s="128">
        <f t="shared" si="24"/>
        <v>41830</v>
      </c>
      <c r="B712" s="19">
        <v>4.9027777777778097</v>
      </c>
      <c r="C712" s="19">
        <v>4.9097222222222703</v>
      </c>
      <c r="D712" s="27">
        <v>10</v>
      </c>
      <c r="E712" s="27">
        <f t="shared" si="23"/>
        <v>10</v>
      </c>
      <c r="F712" s="6" t="s">
        <v>18</v>
      </c>
      <c r="H712" s="2" t="s">
        <v>121</v>
      </c>
      <c r="I712" s="2" t="s">
        <v>122</v>
      </c>
    </row>
    <row r="713" spans="1:9" x14ac:dyDescent="0.2">
      <c r="A713" s="128">
        <f t="shared" si="24"/>
        <v>41830</v>
      </c>
      <c r="B713" s="19">
        <v>4.9097222222222596</v>
      </c>
      <c r="C713" s="19">
        <v>4.9166666666667096</v>
      </c>
      <c r="D713" s="27">
        <v>10</v>
      </c>
      <c r="E713" s="27">
        <f t="shared" si="23"/>
        <v>10</v>
      </c>
      <c r="F713" s="6" t="s">
        <v>18</v>
      </c>
      <c r="H713" s="2" t="s">
        <v>121</v>
      </c>
      <c r="I713" s="2" t="s">
        <v>122</v>
      </c>
    </row>
    <row r="714" spans="1:9" x14ac:dyDescent="0.2">
      <c r="A714" s="128">
        <f t="shared" si="24"/>
        <v>41830</v>
      </c>
      <c r="B714" s="19">
        <v>4.9166666666666998</v>
      </c>
      <c r="C714" s="19">
        <v>4.9236111111111498</v>
      </c>
      <c r="D714" s="27">
        <v>10</v>
      </c>
      <c r="E714" s="27">
        <f t="shared" si="23"/>
        <v>10</v>
      </c>
      <c r="F714" s="6" t="s">
        <v>18</v>
      </c>
      <c r="H714" s="2" t="s">
        <v>121</v>
      </c>
      <c r="I714" s="2" t="s">
        <v>122</v>
      </c>
    </row>
    <row r="715" spans="1:9" x14ac:dyDescent="0.2">
      <c r="A715" s="128">
        <f t="shared" si="24"/>
        <v>41830</v>
      </c>
      <c r="B715" s="19">
        <v>4.9236111111111498</v>
      </c>
      <c r="C715" s="19">
        <v>4.9305555555555998</v>
      </c>
      <c r="D715" s="27">
        <v>10</v>
      </c>
      <c r="E715" s="27">
        <f t="shared" si="23"/>
        <v>10</v>
      </c>
      <c r="F715" s="6" t="s">
        <v>18</v>
      </c>
      <c r="H715" s="2" t="s">
        <v>121</v>
      </c>
      <c r="I715" s="2" t="s">
        <v>122</v>
      </c>
    </row>
    <row r="716" spans="1:9" x14ac:dyDescent="0.2">
      <c r="A716" s="128">
        <f t="shared" si="24"/>
        <v>41830</v>
      </c>
      <c r="B716" s="19">
        <v>4.93055555555559</v>
      </c>
      <c r="C716" s="19">
        <v>4.93750000000004</v>
      </c>
      <c r="D716" s="27">
        <v>10</v>
      </c>
      <c r="E716" s="27">
        <f t="shared" si="23"/>
        <v>10</v>
      </c>
      <c r="F716" s="6" t="s">
        <v>18</v>
      </c>
      <c r="H716" s="2" t="s">
        <v>121</v>
      </c>
      <c r="I716" s="2" t="s">
        <v>122</v>
      </c>
    </row>
    <row r="717" spans="1:9" x14ac:dyDescent="0.2">
      <c r="A717" s="128">
        <f t="shared" si="24"/>
        <v>41830</v>
      </c>
      <c r="B717" s="19">
        <v>4.93750000000004</v>
      </c>
      <c r="C717" s="19">
        <v>4.9444444444444899</v>
      </c>
      <c r="D717" s="27">
        <v>10</v>
      </c>
      <c r="E717" s="27">
        <f t="shared" si="23"/>
        <v>10</v>
      </c>
      <c r="F717" s="6" t="s">
        <v>18</v>
      </c>
      <c r="H717" s="2" t="s">
        <v>121</v>
      </c>
      <c r="I717" s="2" t="s">
        <v>122</v>
      </c>
    </row>
    <row r="718" spans="1:9" x14ac:dyDescent="0.2">
      <c r="A718" s="128">
        <f t="shared" si="24"/>
        <v>41830</v>
      </c>
      <c r="B718" s="19">
        <v>4.9444444444444802</v>
      </c>
      <c r="C718" s="19">
        <v>4.9513888888889301</v>
      </c>
      <c r="D718" s="27">
        <v>10</v>
      </c>
      <c r="E718" s="27">
        <f t="shared" si="23"/>
        <v>10</v>
      </c>
      <c r="F718" s="6" t="s">
        <v>18</v>
      </c>
      <c r="H718" s="2" t="s">
        <v>121</v>
      </c>
      <c r="I718" s="2" t="s">
        <v>122</v>
      </c>
    </row>
    <row r="719" spans="1:9" x14ac:dyDescent="0.2">
      <c r="A719" s="128">
        <f t="shared" si="24"/>
        <v>41830</v>
      </c>
      <c r="B719" s="19">
        <v>4.9513888888889204</v>
      </c>
      <c r="C719" s="19">
        <v>4.9583333333333801</v>
      </c>
      <c r="D719" s="27">
        <v>10</v>
      </c>
      <c r="E719" s="27">
        <f t="shared" si="23"/>
        <v>10</v>
      </c>
      <c r="F719" s="6" t="s">
        <v>18</v>
      </c>
      <c r="H719" s="2" t="s">
        <v>121</v>
      </c>
      <c r="I719" s="2" t="s">
        <v>122</v>
      </c>
    </row>
    <row r="720" spans="1:9" x14ac:dyDescent="0.2">
      <c r="A720" s="128">
        <f t="shared" si="24"/>
        <v>41830</v>
      </c>
      <c r="B720" s="19">
        <v>4.9583333333333703</v>
      </c>
      <c r="C720" s="19">
        <v>4.9652777777778203</v>
      </c>
      <c r="D720" s="27">
        <v>10</v>
      </c>
      <c r="E720" s="27">
        <f t="shared" si="23"/>
        <v>10</v>
      </c>
      <c r="F720" s="6" t="s">
        <v>18</v>
      </c>
      <c r="H720" s="2" t="s">
        <v>121</v>
      </c>
      <c r="I720" s="2" t="s">
        <v>122</v>
      </c>
    </row>
    <row r="721" spans="1:9" x14ac:dyDescent="0.2">
      <c r="A721" s="128">
        <f t="shared" si="24"/>
        <v>41830</v>
      </c>
      <c r="B721" s="19">
        <v>4.9652777777778097</v>
      </c>
      <c r="C721" s="19">
        <v>4.9722222222222703</v>
      </c>
      <c r="D721" s="27">
        <v>10</v>
      </c>
      <c r="E721" s="27">
        <f t="shared" si="23"/>
        <v>10</v>
      </c>
      <c r="F721" s="6" t="s">
        <v>18</v>
      </c>
      <c r="H721" s="2" t="s">
        <v>121</v>
      </c>
      <c r="I721" s="2" t="s">
        <v>122</v>
      </c>
    </row>
    <row r="722" spans="1:9" x14ac:dyDescent="0.2">
      <c r="A722" s="128">
        <f t="shared" si="24"/>
        <v>41830</v>
      </c>
      <c r="B722" s="19">
        <v>4.9722222222222596</v>
      </c>
      <c r="C722" s="19">
        <v>4.9791666666667096</v>
      </c>
      <c r="D722" s="27">
        <v>10</v>
      </c>
      <c r="E722" s="27">
        <f t="shared" si="23"/>
        <v>10</v>
      </c>
      <c r="F722" s="6" t="s">
        <v>18</v>
      </c>
      <c r="H722" s="2" t="s">
        <v>121</v>
      </c>
      <c r="I722" s="2" t="s">
        <v>122</v>
      </c>
    </row>
    <row r="723" spans="1:9" x14ac:dyDescent="0.2">
      <c r="A723" s="128">
        <f t="shared" si="24"/>
        <v>41830</v>
      </c>
      <c r="B723" s="19">
        <v>4.9791666666666998</v>
      </c>
      <c r="C723" s="19">
        <v>4.9861111111111498</v>
      </c>
      <c r="D723" s="27">
        <v>10</v>
      </c>
      <c r="E723" s="27">
        <f t="shared" si="23"/>
        <v>10</v>
      </c>
      <c r="F723" s="6" t="s">
        <v>18</v>
      </c>
      <c r="H723" s="2" t="s">
        <v>121</v>
      </c>
      <c r="I723" s="2" t="s">
        <v>122</v>
      </c>
    </row>
    <row r="724" spans="1:9" x14ac:dyDescent="0.2">
      <c r="A724" s="128">
        <f t="shared" si="24"/>
        <v>41830</v>
      </c>
      <c r="B724" s="19">
        <v>4.9861111111111498</v>
      </c>
      <c r="C724" s="19">
        <v>4.9930555555555998</v>
      </c>
      <c r="D724" s="27">
        <v>10</v>
      </c>
      <c r="E724" s="27">
        <f t="shared" si="23"/>
        <v>10</v>
      </c>
      <c r="F724" s="6" t="s">
        <v>18</v>
      </c>
      <c r="H724" s="2" t="s">
        <v>121</v>
      </c>
      <c r="I724" s="2" t="s">
        <v>122</v>
      </c>
    </row>
    <row r="725" spans="1:9" x14ac:dyDescent="0.2">
      <c r="A725" s="128">
        <f t="shared" si="24"/>
        <v>41830</v>
      </c>
      <c r="B725" s="19">
        <v>4.99305555555559</v>
      </c>
      <c r="C725" s="19">
        <v>5.00000000000004</v>
      </c>
      <c r="D725" s="27">
        <v>10</v>
      </c>
      <c r="E725" s="27">
        <f t="shared" si="23"/>
        <v>10</v>
      </c>
      <c r="F725" s="6" t="s">
        <v>18</v>
      </c>
      <c r="H725" s="2" t="s">
        <v>121</v>
      </c>
      <c r="I725" s="2" t="s">
        <v>122</v>
      </c>
    </row>
    <row r="726" spans="1:9" x14ac:dyDescent="0.2">
      <c r="A726" s="128">
        <f>A581+1</f>
        <v>41831</v>
      </c>
      <c r="B726" s="19">
        <v>5.00000000000004</v>
      </c>
      <c r="C726" s="19">
        <v>5.0069444444444899</v>
      </c>
      <c r="D726" s="27">
        <v>10</v>
      </c>
      <c r="E726" s="27">
        <f t="shared" si="23"/>
        <v>10</v>
      </c>
      <c r="F726" s="6" t="s">
        <v>18</v>
      </c>
      <c r="H726" s="2" t="s">
        <v>123</v>
      </c>
      <c r="I726" s="2" t="s">
        <v>124</v>
      </c>
    </row>
    <row r="727" spans="1:9" x14ac:dyDescent="0.2">
      <c r="A727" s="128">
        <f t="shared" ref="A727:A791" si="25">A726</f>
        <v>41831</v>
      </c>
      <c r="B727" s="19">
        <v>5.0069444444444802</v>
      </c>
      <c r="C727" s="19">
        <v>5.0138888888889301</v>
      </c>
      <c r="D727" s="27">
        <v>10</v>
      </c>
      <c r="E727" s="27">
        <f t="shared" si="23"/>
        <v>10</v>
      </c>
      <c r="F727" s="6" t="s">
        <v>18</v>
      </c>
      <c r="H727" s="2" t="s">
        <v>123</v>
      </c>
      <c r="I727" s="2" t="s">
        <v>124</v>
      </c>
    </row>
    <row r="728" spans="1:9" x14ac:dyDescent="0.2">
      <c r="A728" s="128">
        <f t="shared" si="25"/>
        <v>41831</v>
      </c>
      <c r="B728" s="19">
        <v>5.0138888888889301</v>
      </c>
      <c r="C728" s="19">
        <v>5.0208333333333801</v>
      </c>
      <c r="D728" s="27">
        <v>10</v>
      </c>
      <c r="E728" s="27">
        <f t="shared" si="23"/>
        <v>10</v>
      </c>
      <c r="F728" s="6" t="s">
        <v>18</v>
      </c>
      <c r="H728" s="2" t="s">
        <v>123</v>
      </c>
      <c r="I728" s="2" t="s">
        <v>124</v>
      </c>
    </row>
    <row r="729" spans="1:9" x14ac:dyDescent="0.2">
      <c r="A729" s="128">
        <f t="shared" si="25"/>
        <v>41831</v>
      </c>
      <c r="B729" s="19">
        <v>5.0208333333333703</v>
      </c>
      <c r="C729" s="19">
        <v>5.0277777777778203</v>
      </c>
      <c r="D729" s="27">
        <v>10</v>
      </c>
      <c r="E729" s="27">
        <f t="shared" si="23"/>
        <v>10</v>
      </c>
      <c r="F729" s="6" t="s">
        <v>18</v>
      </c>
      <c r="H729" s="2" t="s">
        <v>123</v>
      </c>
      <c r="I729" s="2" t="s">
        <v>124</v>
      </c>
    </row>
    <row r="730" spans="1:9" x14ac:dyDescent="0.2">
      <c r="A730" s="128">
        <f t="shared" si="25"/>
        <v>41831</v>
      </c>
      <c r="B730" s="19">
        <v>5.0277777777778097</v>
      </c>
      <c r="C730" s="19">
        <v>5.0347222222222703</v>
      </c>
      <c r="D730" s="27">
        <v>10</v>
      </c>
      <c r="E730" s="27">
        <f t="shared" si="23"/>
        <v>10</v>
      </c>
      <c r="F730" s="6" t="s">
        <v>18</v>
      </c>
      <c r="H730" s="2" t="s">
        <v>123</v>
      </c>
      <c r="I730" s="2" t="s">
        <v>124</v>
      </c>
    </row>
    <row r="731" spans="1:9" x14ac:dyDescent="0.2">
      <c r="A731" s="128">
        <f t="shared" si="25"/>
        <v>41831</v>
      </c>
      <c r="B731" s="19">
        <v>5.0347222222222596</v>
      </c>
      <c r="C731" s="19">
        <v>5.0416666666667096</v>
      </c>
      <c r="D731" s="27">
        <v>10</v>
      </c>
      <c r="E731" s="27">
        <f t="shared" si="23"/>
        <v>10</v>
      </c>
      <c r="F731" s="6" t="s">
        <v>18</v>
      </c>
      <c r="H731" s="2" t="s">
        <v>123</v>
      </c>
      <c r="I731" s="2" t="s">
        <v>124</v>
      </c>
    </row>
    <row r="732" spans="1:9" x14ac:dyDescent="0.2">
      <c r="A732" s="128">
        <f t="shared" si="25"/>
        <v>41831</v>
      </c>
      <c r="B732" s="19">
        <v>5.0416666666666998</v>
      </c>
      <c r="C732" s="19">
        <v>5.0486111111111596</v>
      </c>
      <c r="D732" s="27">
        <v>10</v>
      </c>
      <c r="E732" s="27">
        <f t="shared" si="23"/>
        <v>10</v>
      </c>
      <c r="F732" s="6" t="s">
        <v>18</v>
      </c>
      <c r="H732" s="2" t="s">
        <v>123</v>
      </c>
      <c r="I732" s="2" t="s">
        <v>124</v>
      </c>
    </row>
    <row r="733" spans="1:9" x14ac:dyDescent="0.2">
      <c r="A733" s="128">
        <f t="shared" si="25"/>
        <v>41831</v>
      </c>
      <c r="B733" s="19">
        <v>5.0486111111111498</v>
      </c>
      <c r="C733" s="19">
        <v>5.0555555555555998</v>
      </c>
      <c r="D733" s="27">
        <v>10</v>
      </c>
      <c r="E733" s="27">
        <f t="shared" si="23"/>
        <v>10</v>
      </c>
      <c r="F733" s="6" t="s">
        <v>18</v>
      </c>
      <c r="H733" s="2" t="s">
        <v>123</v>
      </c>
      <c r="I733" s="2" t="s">
        <v>124</v>
      </c>
    </row>
    <row r="734" spans="1:9" x14ac:dyDescent="0.2">
      <c r="A734" s="128">
        <f t="shared" si="25"/>
        <v>41831</v>
      </c>
      <c r="B734" s="19">
        <v>5.05555555555559</v>
      </c>
      <c r="C734" s="19">
        <v>5.06250000000004</v>
      </c>
      <c r="D734" s="27">
        <v>10</v>
      </c>
      <c r="E734" s="27">
        <f t="shared" si="23"/>
        <v>10</v>
      </c>
      <c r="F734" s="6" t="s">
        <v>18</v>
      </c>
      <c r="H734" s="2" t="s">
        <v>123</v>
      </c>
      <c r="I734" s="2" t="s">
        <v>124</v>
      </c>
    </row>
    <row r="735" spans="1:9" x14ac:dyDescent="0.2">
      <c r="A735" s="128">
        <f t="shared" si="25"/>
        <v>41831</v>
      </c>
      <c r="B735" s="19">
        <v>5.06250000000004</v>
      </c>
      <c r="C735" s="19">
        <v>5.0694444444444899</v>
      </c>
      <c r="D735" s="27">
        <v>10</v>
      </c>
      <c r="E735" s="27">
        <f t="shared" si="23"/>
        <v>10</v>
      </c>
      <c r="F735" s="6" t="s">
        <v>18</v>
      </c>
      <c r="H735" s="2" t="s">
        <v>123</v>
      </c>
      <c r="I735" s="2" t="s">
        <v>124</v>
      </c>
    </row>
    <row r="736" spans="1:9" x14ac:dyDescent="0.2">
      <c r="A736" s="128">
        <f t="shared" si="25"/>
        <v>41831</v>
      </c>
      <c r="B736" s="19">
        <v>5.0694444444444802</v>
      </c>
      <c r="C736" s="19">
        <v>5.0763888888889301</v>
      </c>
      <c r="D736" s="27">
        <v>10</v>
      </c>
      <c r="E736" s="27">
        <f t="shared" si="23"/>
        <v>10</v>
      </c>
      <c r="F736" s="6" t="s">
        <v>18</v>
      </c>
      <c r="H736" s="2" t="s">
        <v>123</v>
      </c>
      <c r="I736" s="2" t="s">
        <v>124</v>
      </c>
    </row>
    <row r="737" spans="1:9" x14ac:dyDescent="0.2">
      <c r="A737" s="128">
        <f t="shared" si="25"/>
        <v>41831</v>
      </c>
      <c r="B737" s="19">
        <v>5.0763888888889301</v>
      </c>
      <c r="C737" s="19">
        <v>5.0833333333333801</v>
      </c>
      <c r="D737" s="27">
        <v>10</v>
      </c>
      <c r="E737" s="27">
        <f t="shared" si="23"/>
        <v>10</v>
      </c>
      <c r="F737" s="6" t="s">
        <v>18</v>
      </c>
      <c r="H737" s="2" t="s">
        <v>123</v>
      </c>
      <c r="I737" s="2" t="s">
        <v>124</v>
      </c>
    </row>
    <row r="738" spans="1:9" x14ac:dyDescent="0.2">
      <c r="A738" s="128">
        <f t="shared" si="25"/>
        <v>41831</v>
      </c>
      <c r="B738" s="19">
        <v>5.0833333333333703</v>
      </c>
      <c r="C738" s="19">
        <v>5.0902777777778203</v>
      </c>
      <c r="D738" s="27">
        <v>10</v>
      </c>
      <c r="E738" s="27">
        <f t="shared" si="23"/>
        <v>10</v>
      </c>
      <c r="F738" s="6" t="s">
        <v>18</v>
      </c>
      <c r="H738" s="2" t="s">
        <v>123</v>
      </c>
      <c r="I738" s="2" t="s">
        <v>124</v>
      </c>
    </row>
    <row r="739" spans="1:9" x14ac:dyDescent="0.2">
      <c r="A739" s="128">
        <f t="shared" si="25"/>
        <v>41831</v>
      </c>
      <c r="B739" s="19">
        <v>5.0902777777778097</v>
      </c>
      <c r="C739" s="19">
        <v>5.0972222222222703</v>
      </c>
      <c r="D739" s="27">
        <v>10</v>
      </c>
      <c r="E739" s="27">
        <f t="shared" si="23"/>
        <v>10</v>
      </c>
      <c r="F739" s="6" t="s">
        <v>18</v>
      </c>
      <c r="H739" s="2" t="s">
        <v>123</v>
      </c>
      <c r="I739" s="2" t="s">
        <v>124</v>
      </c>
    </row>
    <row r="740" spans="1:9" x14ac:dyDescent="0.2">
      <c r="A740" s="128">
        <f t="shared" si="25"/>
        <v>41831</v>
      </c>
      <c r="B740" s="19">
        <v>5.0972222222222596</v>
      </c>
      <c r="C740" s="19">
        <v>5.1041666666667096</v>
      </c>
      <c r="D740" s="27">
        <v>10</v>
      </c>
      <c r="E740" s="27">
        <f t="shared" si="23"/>
        <v>10</v>
      </c>
      <c r="F740" s="6" t="s">
        <v>18</v>
      </c>
      <c r="H740" s="2" t="s">
        <v>123</v>
      </c>
      <c r="I740" s="2" t="s">
        <v>124</v>
      </c>
    </row>
    <row r="741" spans="1:9" x14ac:dyDescent="0.2">
      <c r="A741" s="128">
        <f t="shared" si="25"/>
        <v>41831</v>
      </c>
      <c r="B741" s="19">
        <v>5.1041666666666998</v>
      </c>
      <c r="C741" s="19">
        <v>5.1111111111111596</v>
      </c>
      <c r="D741" s="27">
        <v>10</v>
      </c>
      <c r="E741" s="27">
        <f t="shared" si="23"/>
        <v>10</v>
      </c>
      <c r="F741" s="6" t="s">
        <v>18</v>
      </c>
      <c r="H741" s="2" t="s">
        <v>123</v>
      </c>
      <c r="I741" s="2" t="s">
        <v>124</v>
      </c>
    </row>
    <row r="742" spans="1:9" x14ac:dyDescent="0.2">
      <c r="A742" s="128">
        <f t="shared" si="25"/>
        <v>41831</v>
      </c>
      <c r="B742" s="19">
        <v>5.1111111111111498</v>
      </c>
      <c r="C742" s="19">
        <v>5.1180555555555998</v>
      </c>
      <c r="D742" s="27">
        <v>10</v>
      </c>
      <c r="E742" s="27">
        <f t="shared" si="23"/>
        <v>10</v>
      </c>
      <c r="F742" s="6" t="s">
        <v>18</v>
      </c>
      <c r="H742" s="2" t="s">
        <v>123</v>
      </c>
      <c r="I742" s="2" t="s">
        <v>124</v>
      </c>
    </row>
    <row r="743" spans="1:9" x14ac:dyDescent="0.2">
      <c r="A743" s="128">
        <f t="shared" si="25"/>
        <v>41831</v>
      </c>
      <c r="B743" s="19">
        <v>5.11805555555559</v>
      </c>
      <c r="C743" s="19">
        <v>5.12500000000004</v>
      </c>
      <c r="D743" s="27">
        <v>10</v>
      </c>
      <c r="E743" s="27">
        <f t="shared" si="23"/>
        <v>10</v>
      </c>
      <c r="F743" s="6" t="s">
        <v>18</v>
      </c>
      <c r="H743" s="2" t="s">
        <v>123</v>
      </c>
      <c r="I743" s="2" t="s">
        <v>124</v>
      </c>
    </row>
    <row r="744" spans="1:9" x14ac:dyDescent="0.2">
      <c r="A744" s="128">
        <f t="shared" si="25"/>
        <v>41831</v>
      </c>
      <c r="B744" s="19">
        <v>5.12500000000004</v>
      </c>
      <c r="C744" s="19">
        <v>5.1319444444444899</v>
      </c>
      <c r="D744" s="27">
        <v>10</v>
      </c>
      <c r="E744" s="27">
        <f t="shared" si="23"/>
        <v>10</v>
      </c>
      <c r="F744" s="6" t="s">
        <v>18</v>
      </c>
      <c r="H744" s="2" t="s">
        <v>123</v>
      </c>
      <c r="I744" s="2" t="s">
        <v>124</v>
      </c>
    </row>
    <row r="745" spans="1:9" x14ac:dyDescent="0.2">
      <c r="A745" s="128">
        <f t="shared" si="25"/>
        <v>41831</v>
      </c>
      <c r="B745" s="19">
        <v>5.1319444444444802</v>
      </c>
      <c r="C745" s="19">
        <v>5.1388888888889301</v>
      </c>
      <c r="D745" s="27">
        <v>10</v>
      </c>
      <c r="E745" s="27">
        <f t="shared" si="23"/>
        <v>10</v>
      </c>
      <c r="F745" s="6" t="s">
        <v>18</v>
      </c>
      <c r="H745" s="2" t="s">
        <v>123</v>
      </c>
      <c r="I745" s="2" t="s">
        <v>124</v>
      </c>
    </row>
    <row r="746" spans="1:9" x14ac:dyDescent="0.2">
      <c r="A746" s="128">
        <f t="shared" si="25"/>
        <v>41831</v>
      </c>
      <c r="B746" s="19">
        <v>5.1388888888889301</v>
      </c>
      <c r="C746" s="19">
        <v>5.1458333333333801</v>
      </c>
      <c r="D746" s="27">
        <v>10</v>
      </c>
      <c r="E746" s="27">
        <f t="shared" si="23"/>
        <v>10</v>
      </c>
      <c r="F746" s="6" t="s">
        <v>18</v>
      </c>
      <c r="H746" s="2" t="s">
        <v>123</v>
      </c>
      <c r="I746" s="2" t="s">
        <v>124</v>
      </c>
    </row>
    <row r="747" spans="1:9" x14ac:dyDescent="0.2">
      <c r="A747" s="128">
        <f t="shared" si="25"/>
        <v>41831</v>
      </c>
      <c r="B747" s="19">
        <v>5.1458333333333703</v>
      </c>
      <c r="C747" s="19">
        <v>5.1527777777778203</v>
      </c>
      <c r="D747" s="27">
        <v>10</v>
      </c>
      <c r="E747" s="27">
        <f t="shared" ref="E747:E810" si="26">D747</f>
        <v>10</v>
      </c>
      <c r="F747" s="6" t="s">
        <v>18</v>
      </c>
      <c r="H747" s="2" t="s">
        <v>123</v>
      </c>
      <c r="I747" s="2" t="s">
        <v>124</v>
      </c>
    </row>
    <row r="748" spans="1:9" x14ac:dyDescent="0.2">
      <c r="A748" s="128">
        <f t="shared" si="25"/>
        <v>41831</v>
      </c>
      <c r="B748" s="19">
        <v>5.1527777777778203</v>
      </c>
      <c r="C748" s="19">
        <v>5.1597222222222703</v>
      </c>
      <c r="D748" s="27">
        <v>10</v>
      </c>
      <c r="E748" s="27">
        <f t="shared" si="26"/>
        <v>10</v>
      </c>
      <c r="F748" s="6" t="s">
        <v>18</v>
      </c>
      <c r="H748" s="2" t="s">
        <v>123</v>
      </c>
      <c r="I748" s="2" t="s">
        <v>124</v>
      </c>
    </row>
    <row r="749" spans="1:9" x14ac:dyDescent="0.2">
      <c r="A749" s="128">
        <f t="shared" si="25"/>
        <v>41831</v>
      </c>
      <c r="B749" s="19">
        <v>5.1597222222222596</v>
      </c>
      <c r="C749" s="19">
        <v>5.1666666666667096</v>
      </c>
      <c r="D749" s="27">
        <v>10</v>
      </c>
      <c r="E749" s="27">
        <f t="shared" si="26"/>
        <v>10</v>
      </c>
      <c r="F749" s="6" t="s">
        <v>18</v>
      </c>
      <c r="H749" s="2" t="s">
        <v>123</v>
      </c>
      <c r="I749" s="2" t="s">
        <v>124</v>
      </c>
    </row>
    <row r="750" spans="1:9" x14ac:dyDescent="0.2">
      <c r="A750" s="128">
        <f t="shared" si="25"/>
        <v>41831</v>
      </c>
      <c r="B750" s="19">
        <v>5.1666666666666998</v>
      </c>
      <c r="C750" s="19">
        <v>5.1736111111111596</v>
      </c>
      <c r="D750" s="27">
        <v>10</v>
      </c>
      <c r="E750" s="27">
        <f t="shared" si="26"/>
        <v>10</v>
      </c>
      <c r="F750" s="6" t="s">
        <v>18</v>
      </c>
      <c r="H750" s="2" t="s">
        <v>123</v>
      </c>
      <c r="I750" s="2" t="s">
        <v>124</v>
      </c>
    </row>
    <row r="751" spans="1:9" x14ac:dyDescent="0.2">
      <c r="A751" s="128">
        <f t="shared" si="25"/>
        <v>41831</v>
      </c>
      <c r="B751" s="19">
        <v>5.1736111111111498</v>
      </c>
      <c r="C751" s="19">
        <v>5.1805555555555998</v>
      </c>
      <c r="D751" s="27">
        <v>10</v>
      </c>
      <c r="E751" s="27">
        <f t="shared" si="26"/>
        <v>10</v>
      </c>
      <c r="F751" s="6" t="s">
        <v>18</v>
      </c>
      <c r="H751" s="2" t="s">
        <v>123</v>
      </c>
      <c r="I751" s="2" t="s">
        <v>124</v>
      </c>
    </row>
    <row r="752" spans="1:9" x14ac:dyDescent="0.2">
      <c r="A752" s="128">
        <f t="shared" si="25"/>
        <v>41831</v>
      </c>
      <c r="B752" s="19">
        <v>5.18055555555559</v>
      </c>
      <c r="C752" s="19">
        <v>5.1875000000000497</v>
      </c>
      <c r="D752" s="27">
        <v>10</v>
      </c>
      <c r="E752" s="27">
        <f t="shared" si="26"/>
        <v>10</v>
      </c>
      <c r="F752" s="6" t="s">
        <v>18</v>
      </c>
      <c r="H752" s="2" t="s">
        <v>123</v>
      </c>
      <c r="I752" s="2" t="s">
        <v>124</v>
      </c>
    </row>
    <row r="753" spans="1:9" x14ac:dyDescent="0.2">
      <c r="A753" s="128">
        <f t="shared" si="25"/>
        <v>41831</v>
      </c>
      <c r="B753" s="19">
        <v>5.18750000000004</v>
      </c>
      <c r="C753" s="19">
        <v>5.1944444444444899</v>
      </c>
      <c r="D753" s="27">
        <v>10</v>
      </c>
      <c r="E753" s="27">
        <f t="shared" si="26"/>
        <v>10</v>
      </c>
      <c r="F753" s="6" t="s">
        <v>18</v>
      </c>
      <c r="H753" s="2" t="s">
        <v>123</v>
      </c>
      <c r="I753" s="2" t="s">
        <v>124</v>
      </c>
    </row>
    <row r="754" spans="1:9" x14ac:dyDescent="0.2">
      <c r="A754" s="128">
        <f t="shared" si="25"/>
        <v>41831</v>
      </c>
      <c r="B754" s="19">
        <v>5.1944444444444802</v>
      </c>
      <c r="C754" s="19">
        <v>5.2013888888889399</v>
      </c>
      <c r="D754" s="27">
        <v>10</v>
      </c>
      <c r="E754" s="27">
        <f t="shared" si="26"/>
        <v>10</v>
      </c>
      <c r="F754" s="6" t="s">
        <v>18</v>
      </c>
      <c r="H754" s="2" t="s">
        <v>123</v>
      </c>
      <c r="I754" s="2" t="s">
        <v>124</v>
      </c>
    </row>
    <row r="755" spans="1:9" x14ac:dyDescent="0.2">
      <c r="A755" s="128">
        <f t="shared" si="25"/>
        <v>41831</v>
      </c>
      <c r="B755" s="19">
        <v>5.2013888888889301</v>
      </c>
      <c r="C755" s="19">
        <v>5.2083333333333801</v>
      </c>
      <c r="D755" s="27">
        <v>10</v>
      </c>
      <c r="E755" s="27">
        <f t="shared" si="26"/>
        <v>10</v>
      </c>
      <c r="F755" s="6" t="s">
        <v>18</v>
      </c>
      <c r="H755" s="2" t="s">
        <v>123</v>
      </c>
      <c r="I755" s="2" t="s">
        <v>124</v>
      </c>
    </row>
    <row r="756" spans="1:9" x14ac:dyDescent="0.2">
      <c r="A756" s="128">
        <f t="shared" si="25"/>
        <v>41831</v>
      </c>
      <c r="B756" s="19">
        <v>5.2083333333333703</v>
      </c>
      <c r="C756" s="19">
        <v>5.2152777777778203</v>
      </c>
      <c r="D756" s="27">
        <v>10</v>
      </c>
      <c r="E756" s="27">
        <f t="shared" si="26"/>
        <v>10</v>
      </c>
      <c r="F756" s="6" t="s">
        <v>18</v>
      </c>
      <c r="H756" s="2" t="s">
        <v>123</v>
      </c>
      <c r="I756" s="2" t="s">
        <v>124</v>
      </c>
    </row>
    <row r="757" spans="1:9" x14ac:dyDescent="0.2">
      <c r="A757" s="128">
        <f t="shared" si="25"/>
        <v>41831</v>
      </c>
      <c r="B757" s="19">
        <v>5.2152777777778203</v>
      </c>
      <c r="C757" s="19">
        <v>5.2222222222222703</v>
      </c>
      <c r="D757" s="27">
        <v>10</v>
      </c>
      <c r="E757" s="27">
        <f t="shared" si="26"/>
        <v>10</v>
      </c>
      <c r="F757" s="6" t="s">
        <v>18</v>
      </c>
      <c r="H757" s="2" t="s">
        <v>123</v>
      </c>
      <c r="I757" s="2" t="s">
        <v>124</v>
      </c>
    </row>
    <row r="758" spans="1:9" x14ac:dyDescent="0.2">
      <c r="A758" s="128">
        <f t="shared" si="25"/>
        <v>41831</v>
      </c>
      <c r="B758" s="19">
        <v>5.2222222222222596</v>
      </c>
      <c r="C758" s="19">
        <v>5.2291666666667096</v>
      </c>
      <c r="D758" s="27">
        <v>10</v>
      </c>
      <c r="E758" s="27">
        <f t="shared" si="26"/>
        <v>10</v>
      </c>
      <c r="F758" s="6" t="s">
        <v>18</v>
      </c>
      <c r="H758" s="2" t="s">
        <v>123</v>
      </c>
      <c r="I758" s="2" t="s">
        <v>124</v>
      </c>
    </row>
    <row r="759" spans="1:9" x14ac:dyDescent="0.2">
      <c r="A759" s="128">
        <f t="shared" si="25"/>
        <v>41831</v>
      </c>
      <c r="B759" s="19">
        <v>5.2291666666666998</v>
      </c>
      <c r="C759" s="19">
        <v>5.2361111111111596</v>
      </c>
      <c r="D759" s="27">
        <v>10</v>
      </c>
      <c r="E759" s="27">
        <f t="shared" si="26"/>
        <v>10</v>
      </c>
      <c r="F759" s="6" t="s">
        <v>18</v>
      </c>
      <c r="H759" s="2" t="s">
        <v>123</v>
      </c>
      <c r="I759" s="2" t="s">
        <v>124</v>
      </c>
    </row>
    <row r="760" spans="1:9" x14ac:dyDescent="0.2">
      <c r="A760" s="128">
        <f t="shared" si="25"/>
        <v>41831</v>
      </c>
      <c r="B760" s="19">
        <v>5.2361111111111498</v>
      </c>
      <c r="C760" s="19">
        <v>5.2430555555555998</v>
      </c>
      <c r="D760" s="27">
        <v>10</v>
      </c>
      <c r="E760" s="27">
        <f t="shared" si="26"/>
        <v>10</v>
      </c>
      <c r="F760" s="6" t="s">
        <v>18</v>
      </c>
      <c r="H760" s="2" t="s">
        <v>123</v>
      </c>
      <c r="I760" s="2" t="s">
        <v>124</v>
      </c>
    </row>
    <row r="761" spans="1:9" x14ac:dyDescent="0.2">
      <c r="A761" s="128">
        <f t="shared" si="25"/>
        <v>41831</v>
      </c>
      <c r="B761" s="19">
        <v>5.24305555555559</v>
      </c>
      <c r="C761" s="19">
        <v>5.2500000000000497</v>
      </c>
      <c r="D761" s="27">
        <v>10</v>
      </c>
      <c r="E761" s="27">
        <f t="shared" si="26"/>
        <v>10</v>
      </c>
      <c r="F761" s="6" t="s">
        <v>18</v>
      </c>
      <c r="H761" s="2" t="s">
        <v>123</v>
      </c>
      <c r="I761" s="2" t="s">
        <v>124</v>
      </c>
    </row>
    <row r="762" spans="1:9" x14ac:dyDescent="0.2">
      <c r="A762" s="128">
        <f t="shared" si="25"/>
        <v>41831</v>
      </c>
      <c r="B762" s="19">
        <v>5.25000000000004</v>
      </c>
      <c r="C762" s="19">
        <v>5.2569444444444899</v>
      </c>
      <c r="D762" s="27">
        <v>10</v>
      </c>
      <c r="E762" s="27">
        <f t="shared" si="26"/>
        <v>10</v>
      </c>
      <c r="F762" s="6" t="s">
        <v>18</v>
      </c>
      <c r="H762" s="2" t="s">
        <v>123</v>
      </c>
      <c r="I762" s="2" t="s">
        <v>124</v>
      </c>
    </row>
    <row r="763" spans="1:9" x14ac:dyDescent="0.2">
      <c r="A763" s="128">
        <f t="shared" si="25"/>
        <v>41831</v>
      </c>
      <c r="B763" s="19">
        <v>5.2569444444444802</v>
      </c>
      <c r="C763" s="19">
        <v>5.2638888888889399</v>
      </c>
      <c r="D763" s="27">
        <v>10</v>
      </c>
      <c r="E763" s="27">
        <f t="shared" si="26"/>
        <v>10</v>
      </c>
      <c r="F763" s="6" t="s">
        <v>18</v>
      </c>
      <c r="H763" s="2" t="s">
        <v>123</v>
      </c>
      <c r="I763" s="2" t="s">
        <v>124</v>
      </c>
    </row>
    <row r="764" spans="1:9" x14ac:dyDescent="0.2">
      <c r="A764" s="128">
        <f t="shared" si="25"/>
        <v>41831</v>
      </c>
      <c r="B764" s="19">
        <v>5.2638888888889301</v>
      </c>
      <c r="C764" s="19">
        <v>5.2708333333333801</v>
      </c>
      <c r="D764" s="27">
        <v>10</v>
      </c>
      <c r="E764" s="27">
        <f t="shared" si="26"/>
        <v>10</v>
      </c>
      <c r="F764" s="6" t="s">
        <v>18</v>
      </c>
      <c r="H764" s="2" t="s">
        <v>123</v>
      </c>
      <c r="I764" s="2" t="s">
        <v>124</v>
      </c>
    </row>
    <row r="765" spans="1:9" x14ac:dyDescent="0.2">
      <c r="A765" s="128">
        <f t="shared" si="25"/>
        <v>41831</v>
      </c>
      <c r="B765" s="19">
        <v>5.2708333333333703</v>
      </c>
      <c r="C765" s="19">
        <v>5.2777777777778203</v>
      </c>
      <c r="D765" s="27">
        <v>10</v>
      </c>
      <c r="E765" s="27">
        <f t="shared" si="26"/>
        <v>10</v>
      </c>
      <c r="F765" s="6" t="s">
        <v>18</v>
      </c>
      <c r="H765" s="2" t="s">
        <v>123</v>
      </c>
      <c r="I765" s="2" t="s">
        <v>124</v>
      </c>
    </row>
    <row r="766" spans="1:9" x14ac:dyDescent="0.2">
      <c r="A766" s="128">
        <f t="shared" si="25"/>
        <v>41831</v>
      </c>
      <c r="B766" s="19">
        <v>5.2777777777778203</v>
      </c>
      <c r="C766" s="19">
        <v>5.2847222222222703</v>
      </c>
      <c r="D766" s="27">
        <v>10</v>
      </c>
      <c r="E766" s="27">
        <f t="shared" si="26"/>
        <v>10</v>
      </c>
      <c r="F766" s="6" t="s">
        <v>18</v>
      </c>
      <c r="H766" s="2" t="s">
        <v>123</v>
      </c>
      <c r="I766" s="2" t="s">
        <v>124</v>
      </c>
    </row>
    <row r="767" spans="1:9" x14ac:dyDescent="0.2">
      <c r="A767" s="128">
        <f t="shared" si="25"/>
        <v>41831</v>
      </c>
      <c r="B767" s="19">
        <v>5.2847222222222596</v>
      </c>
      <c r="C767" s="19">
        <v>5.2916666666667096</v>
      </c>
      <c r="D767" s="27">
        <v>10</v>
      </c>
      <c r="E767" s="27">
        <f t="shared" si="26"/>
        <v>10</v>
      </c>
      <c r="F767" s="6" t="s">
        <v>18</v>
      </c>
      <c r="H767" s="2" t="s">
        <v>123</v>
      </c>
      <c r="I767" s="2" t="s">
        <v>124</v>
      </c>
    </row>
    <row r="768" spans="1:9" x14ac:dyDescent="0.2">
      <c r="A768" s="128">
        <f t="shared" si="25"/>
        <v>41831</v>
      </c>
      <c r="B768" s="19">
        <v>5.2916666666666998</v>
      </c>
      <c r="C768" s="19">
        <v>5.2986111111111596</v>
      </c>
      <c r="D768" s="27">
        <v>10</v>
      </c>
      <c r="E768" s="27">
        <f t="shared" si="26"/>
        <v>10</v>
      </c>
      <c r="F768" s="6" t="s">
        <v>18</v>
      </c>
      <c r="H768" s="2" t="s">
        <v>123</v>
      </c>
      <c r="I768" s="2" t="s">
        <v>124</v>
      </c>
    </row>
    <row r="769" spans="1:9" x14ac:dyDescent="0.2">
      <c r="A769" s="128">
        <f t="shared" si="25"/>
        <v>41831</v>
      </c>
      <c r="B769" s="19">
        <v>5.2986111111111498</v>
      </c>
      <c r="C769" s="19">
        <v>5.3055555555555998</v>
      </c>
      <c r="D769" s="27">
        <v>10</v>
      </c>
      <c r="E769" s="27">
        <f t="shared" si="26"/>
        <v>10</v>
      </c>
      <c r="F769" s="6" t="s">
        <v>18</v>
      </c>
      <c r="H769" s="2" t="s">
        <v>123</v>
      </c>
      <c r="I769" s="2" t="s">
        <v>124</v>
      </c>
    </row>
    <row r="770" spans="1:9" x14ac:dyDescent="0.2">
      <c r="A770" s="128">
        <f t="shared" si="25"/>
        <v>41831</v>
      </c>
      <c r="B770" s="19">
        <v>5.30555555555559</v>
      </c>
      <c r="C770" s="19">
        <v>5.3125000000000497</v>
      </c>
      <c r="D770" s="27">
        <v>10</v>
      </c>
      <c r="E770" s="27">
        <f t="shared" si="26"/>
        <v>10</v>
      </c>
      <c r="F770" s="6" t="s">
        <v>18</v>
      </c>
      <c r="H770" s="2" t="s">
        <v>123</v>
      </c>
      <c r="I770" s="2" t="s">
        <v>124</v>
      </c>
    </row>
    <row r="771" spans="1:9" x14ac:dyDescent="0.2">
      <c r="A771" s="128">
        <f t="shared" si="25"/>
        <v>41831</v>
      </c>
      <c r="B771" s="19">
        <v>5.31250000000004</v>
      </c>
      <c r="C771" s="19">
        <v>5.3194444444444899</v>
      </c>
      <c r="D771" s="27">
        <v>10</v>
      </c>
      <c r="E771" s="27">
        <f t="shared" si="26"/>
        <v>10</v>
      </c>
      <c r="F771" s="6" t="s">
        <v>18</v>
      </c>
      <c r="H771" s="2" t="s">
        <v>123</v>
      </c>
      <c r="I771" s="2" t="s">
        <v>124</v>
      </c>
    </row>
    <row r="772" spans="1:9" x14ac:dyDescent="0.2">
      <c r="A772" s="128">
        <f t="shared" si="25"/>
        <v>41831</v>
      </c>
      <c r="B772" s="19">
        <v>5.3194444444444802</v>
      </c>
      <c r="C772" s="19">
        <v>5.3263888888889399</v>
      </c>
      <c r="D772" s="27">
        <v>10</v>
      </c>
      <c r="E772" s="27">
        <f t="shared" si="26"/>
        <v>10</v>
      </c>
      <c r="F772" s="6" t="s">
        <v>18</v>
      </c>
      <c r="H772" s="2" t="s">
        <v>123</v>
      </c>
      <c r="I772" s="2" t="s">
        <v>124</v>
      </c>
    </row>
    <row r="773" spans="1:9" x14ac:dyDescent="0.2">
      <c r="A773" s="128">
        <f t="shared" si="25"/>
        <v>41831</v>
      </c>
      <c r="B773" s="19">
        <v>5.3263888888889301</v>
      </c>
      <c r="C773" s="19">
        <v>5.3333333333333801</v>
      </c>
      <c r="D773" s="27">
        <v>10</v>
      </c>
      <c r="E773" s="27">
        <f t="shared" si="26"/>
        <v>10</v>
      </c>
      <c r="F773" s="6" t="s">
        <v>18</v>
      </c>
      <c r="H773" s="2" t="s">
        <v>123</v>
      </c>
      <c r="I773" s="2" t="s">
        <v>124</v>
      </c>
    </row>
    <row r="774" spans="1:9" x14ac:dyDescent="0.2">
      <c r="A774" s="128">
        <f t="shared" si="25"/>
        <v>41831</v>
      </c>
      <c r="B774" s="19">
        <v>5.3333333333333703</v>
      </c>
      <c r="C774" s="19">
        <v>5.3402777777778203</v>
      </c>
      <c r="D774" s="27">
        <v>10</v>
      </c>
      <c r="E774" s="27">
        <f t="shared" si="26"/>
        <v>10</v>
      </c>
      <c r="F774" s="6" t="s">
        <v>18</v>
      </c>
      <c r="H774" s="2" t="s">
        <v>123</v>
      </c>
      <c r="I774" s="2" t="s">
        <v>124</v>
      </c>
    </row>
    <row r="775" spans="1:9" x14ac:dyDescent="0.2">
      <c r="A775" s="128">
        <f t="shared" si="25"/>
        <v>41831</v>
      </c>
      <c r="B775" s="19">
        <v>5.3402777777778203</v>
      </c>
      <c r="C775" s="19">
        <v>5.3472222222222703</v>
      </c>
      <c r="D775" s="27">
        <v>10</v>
      </c>
      <c r="E775" s="27">
        <f t="shared" si="26"/>
        <v>10</v>
      </c>
      <c r="F775" s="6" t="s">
        <v>18</v>
      </c>
      <c r="H775" s="2" t="s">
        <v>123</v>
      </c>
      <c r="I775" s="2" t="s">
        <v>124</v>
      </c>
    </row>
    <row r="776" spans="1:9" x14ac:dyDescent="0.2">
      <c r="A776" s="128">
        <f t="shared" si="25"/>
        <v>41831</v>
      </c>
      <c r="B776" s="19">
        <v>5.3472222222222596</v>
      </c>
      <c r="C776" s="19">
        <v>5.3541666666667096</v>
      </c>
      <c r="D776" s="27">
        <v>10</v>
      </c>
      <c r="E776" s="27">
        <f t="shared" si="26"/>
        <v>10</v>
      </c>
      <c r="F776" s="6" t="s">
        <v>18</v>
      </c>
      <c r="H776" s="2" t="s">
        <v>123</v>
      </c>
      <c r="I776" s="2" t="s">
        <v>124</v>
      </c>
    </row>
    <row r="777" spans="1:9" x14ac:dyDescent="0.2">
      <c r="A777" s="128">
        <f t="shared" si="25"/>
        <v>41831</v>
      </c>
      <c r="B777" s="19">
        <v>5.3541666666667096</v>
      </c>
      <c r="C777" s="19">
        <v>5.3611111111111596</v>
      </c>
      <c r="D777" s="27">
        <v>10</v>
      </c>
      <c r="E777" s="27">
        <f t="shared" si="26"/>
        <v>10</v>
      </c>
      <c r="F777" s="6" t="s">
        <v>18</v>
      </c>
      <c r="H777" s="2" t="s">
        <v>123</v>
      </c>
      <c r="I777" s="2" t="s">
        <v>124</v>
      </c>
    </row>
    <row r="778" spans="1:9" x14ac:dyDescent="0.2">
      <c r="A778" s="128">
        <f t="shared" si="25"/>
        <v>41831</v>
      </c>
      <c r="B778" s="19">
        <v>5.3611111111111498</v>
      </c>
      <c r="C778" s="19">
        <v>5.3680555555555998</v>
      </c>
      <c r="D778" s="27">
        <v>10</v>
      </c>
      <c r="E778" s="27">
        <f t="shared" si="26"/>
        <v>10</v>
      </c>
      <c r="F778" s="6" t="s">
        <v>18</v>
      </c>
      <c r="H778" s="2" t="s">
        <v>123</v>
      </c>
      <c r="I778" s="2" t="s">
        <v>124</v>
      </c>
    </row>
    <row r="779" spans="1:9" x14ac:dyDescent="0.2">
      <c r="A779" s="128">
        <f>A777</f>
        <v>41831</v>
      </c>
      <c r="B779" s="19">
        <v>5.36805555555559</v>
      </c>
      <c r="C779" s="19">
        <v>5.3695138888888891</v>
      </c>
      <c r="D779" s="27">
        <v>2</v>
      </c>
      <c r="E779" s="27">
        <f t="shared" si="26"/>
        <v>2</v>
      </c>
      <c r="F779" s="6" t="s">
        <v>18</v>
      </c>
      <c r="H779" s="2" t="s">
        <v>123</v>
      </c>
      <c r="I779" s="2" t="s">
        <v>124</v>
      </c>
    </row>
    <row r="780" spans="1:9" x14ac:dyDescent="0.2">
      <c r="A780" s="128">
        <f>A778</f>
        <v>41831</v>
      </c>
      <c r="B780" s="19">
        <v>5.3698379629629631</v>
      </c>
      <c r="C780" s="19">
        <v>5.3750000000000497</v>
      </c>
      <c r="D780" s="27">
        <v>7</v>
      </c>
      <c r="E780" s="27">
        <f t="shared" si="26"/>
        <v>7</v>
      </c>
      <c r="F780" s="6" t="s">
        <v>33</v>
      </c>
      <c r="H780" s="2" t="s">
        <v>124</v>
      </c>
      <c r="I780" s="2" t="s">
        <v>123</v>
      </c>
    </row>
    <row r="781" spans="1:9" x14ac:dyDescent="0.2">
      <c r="A781" s="128">
        <f t="shared" si="25"/>
        <v>41831</v>
      </c>
      <c r="B781" s="19">
        <v>5.37500000000004</v>
      </c>
      <c r="C781" s="19">
        <v>5.3819444444444899</v>
      </c>
      <c r="D781" s="27">
        <v>10</v>
      </c>
      <c r="E781" s="27">
        <f t="shared" si="26"/>
        <v>10</v>
      </c>
      <c r="F781" s="6" t="s">
        <v>33</v>
      </c>
      <c r="H781" s="2" t="s">
        <v>124</v>
      </c>
      <c r="I781" s="2" t="s">
        <v>123</v>
      </c>
    </row>
    <row r="782" spans="1:9" x14ac:dyDescent="0.2">
      <c r="A782" s="128">
        <f t="shared" si="25"/>
        <v>41831</v>
      </c>
      <c r="B782" s="19">
        <v>5.3819444444444802</v>
      </c>
      <c r="C782" s="19">
        <v>5.3888888888889399</v>
      </c>
      <c r="D782" s="27">
        <v>10</v>
      </c>
      <c r="E782" s="27">
        <f t="shared" si="26"/>
        <v>10</v>
      </c>
      <c r="F782" s="6" t="s">
        <v>33</v>
      </c>
      <c r="H782" s="2" t="s">
        <v>124</v>
      </c>
      <c r="I782" s="2" t="s">
        <v>123</v>
      </c>
    </row>
    <row r="783" spans="1:9" x14ac:dyDescent="0.2">
      <c r="A783" s="128">
        <f t="shared" si="25"/>
        <v>41831</v>
      </c>
      <c r="B783" s="19">
        <v>5.3888888888889301</v>
      </c>
      <c r="C783" s="19">
        <v>5.3958333333333801</v>
      </c>
      <c r="D783" s="27">
        <v>10</v>
      </c>
      <c r="E783" s="27">
        <f t="shared" si="26"/>
        <v>10</v>
      </c>
      <c r="F783" s="6" t="s">
        <v>33</v>
      </c>
      <c r="H783" s="2" t="s">
        <v>124</v>
      </c>
      <c r="I783" s="2" t="s">
        <v>123</v>
      </c>
    </row>
    <row r="784" spans="1:9" x14ac:dyDescent="0.2">
      <c r="A784" s="128">
        <f t="shared" si="25"/>
        <v>41831</v>
      </c>
      <c r="B784" s="19">
        <v>5.3958333333333703</v>
      </c>
      <c r="C784" s="19">
        <v>5.4027777777778301</v>
      </c>
      <c r="D784" s="27">
        <v>10</v>
      </c>
      <c r="E784" s="27">
        <f t="shared" si="26"/>
        <v>10</v>
      </c>
      <c r="F784" s="6" t="s">
        <v>33</v>
      </c>
      <c r="H784" s="2" t="s">
        <v>124</v>
      </c>
      <c r="I784" s="2" t="s">
        <v>123</v>
      </c>
    </row>
    <row r="785" spans="1:9" x14ac:dyDescent="0.2">
      <c r="A785" s="128">
        <f t="shared" si="25"/>
        <v>41831</v>
      </c>
      <c r="B785" s="19">
        <v>5.4027777777778203</v>
      </c>
      <c r="C785" s="19">
        <v>5.4097222222222703</v>
      </c>
      <c r="D785" s="27">
        <v>10</v>
      </c>
      <c r="E785" s="27">
        <f t="shared" si="26"/>
        <v>10</v>
      </c>
      <c r="F785" s="6" t="s">
        <v>33</v>
      </c>
      <c r="H785" s="2" t="s">
        <v>124</v>
      </c>
      <c r="I785" s="2" t="s">
        <v>123</v>
      </c>
    </row>
    <row r="786" spans="1:9" x14ac:dyDescent="0.2">
      <c r="A786" s="128">
        <f t="shared" si="25"/>
        <v>41831</v>
      </c>
      <c r="B786" s="19">
        <v>5.4097222222222596</v>
      </c>
      <c r="C786" s="19">
        <v>5.4166666666667096</v>
      </c>
      <c r="D786" s="27">
        <v>10</v>
      </c>
      <c r="E786" s="27">
        <f t="shared" si="26"/>
        <v>10</v>
      </c>
      <c r="F786" s="6" t="s">
        <v>33</v>
      </c>
      <c r="H786" s="2" t="s">
        <v>124</v>
      </c>
      <c r="I786" s="2" t="s">
        <v>123</v>
      </c>
    </row>
    <row r="787" spans="1:9" x14ac:dyDescent="0.2">
      <c r="A787" s="128">
        <f t="shared" si="25"/>
        <v>41831</v>
      </c>
      <c r="B787" s="19">
        <v>5.4166666666667096</v>
      </c>
      <c r="C787" s="19">
        <v>5.4236111111111596</v>
      </c>
      <c r="D787" s="27">
        <v>10</v>
      </c>
      <c r="E787" s="27">
        <f t="shared" si="26"/>
        <v>10</v>
      </c>
      <c r="F787" s="6" t="s">
        <v>33</v>
      </c>
      <c r="H787" s="2" t="s">
        <v>124</v>
      </c>
      <c r="I787" s="2" t="s">
        <v>123</v>
      </c>
    </row>
    <row r="788" spans="1:9" x14ac:dyDescent="0.2">
      <c r="A788" s="128">
        <f t="shared" si="25"/>
        <v>41831</v>
      </c>
      <c r="B788" s="19">
        <v>5.4236111111111498</v>
      </c>
      <c r="C788" s="19">
        <v>5.4305555555555998</v>
      </c>
      <c r="D788" s="27">
        <v>10</v>
      </c>
      <c r="E788" s="27">
        <f t="shared" si="26"/>
        <v>10</v>
      </c>
      <c r="F788" s="6" t="s">
        <v>33</v>
      </c>
      <c r="H788" s="2" t="s">
        <v>124</v>
      </c>
      <c r="I788" s="2" t="s">
        <v>123</v>
      </c>
    </row>
    <row r="789" spans="1:9" x14ac:dyDescent="0.2">
      <c r="A789" s="128">
        <f t="shared" si="25"/>
        <v>41831</v>
      </c>
      <c r="B789" s="19">
        <v>5.43055555555559</v>
      </c>
      <c r="C789" s="19">
        <v>5.4375000000000497</v>
      </c>
      <c r="D789" s="27">
        <v>10</v>
      </c>
      <c r="E789" s="27">
        <f t="shared" si="26"/>
        <v>10</v>
      </c>
      <c r="F789" s="6" t="s">
        <v>33</v>
      </c>
      <c r="H789" s="2" t="s">
        <v>124</v>
      </c>
      <c r="I789" s="2" t="s">
        <v>123</v>
      </c>
    </row>
    <row r="790" spans="1:9" x14ac:dyDescent="0.2">
      <c r="A790" s="128">
        <f t="shared" si="25"/>
        <v>41831</v>
      </c>
      <c r="B790" s="19">
        <v>5.43750000000004</v>
      </c>
      <c r="C790" s="19">
        <v>5.4444444444444899</v>
      </c>
      <c r="D790" s="27">
        <v>10</v>
      </c>
      <c r="E790" s="27">
        <f t="shared" si="26"/>
        <v>10</v>
      </c>
      <c r="F790" s="6" t="s">
        <v>33</v>
      </c>
      <c r="H790" s="2" t="s">
        <v>124</v>
      </c>
      <c r="I790" s="2" t="s">
        <v>123</v>
      </c>
    </row>
    <row r="791" spans="1:9" x14ac:dyDescent="0.2">
      <c r="A791" s="128">
        <f t="shared" si="25"/>
        <v>41831</v>
      </c>
      <c r="B791" s="19">
        <v>5.4444444444444802</v>
      </c>
      <c r="C791" s="19">
        <v>5.4513888888889399</v>
      </c>
      <c r="D791" s="27">
        <v>10</v>
      </c>
      <c r="E791" s="27">
        <f t="shared" si="26"/>
        <v>10</v>
      </c>
      <c r="F791" s="6" t="s">
        <v>33</v>
      </c>
      <c r="H791" s="2" t="s">
        <v>124</v>
      </c>
      <c r="I791" s="2" t="s">
        <v>123</v>
      </c>
    </row>
    <row r="792" spans="1:9" x14ac:dyDescent="0.2">
      <c r="A792" s="128">
        <f t="shared" ref="A792:A855" si="27">A791</f>
        <v>41831</v>
      </c>
      <c r="B792" s="19">
        <v>5.4513888888889301</v>
      </c>
      <c r="C792" s="19">
        <v>5.4583333333333801</v>
      </c>
      <c r="D792" s="27">
        <v>10</v>
      </c>
      <c r="E792" s="27">
        <f t="shared" si="26"/>
        <v>10</v>
      </c>
      <c r="F792" s="6" t="s">
        <v>33</v>
      </c>
      <c r="H792" s="2" t="s">
        <v>124</v>
      </c>
      <c r="I792" s="2" t="s">
        <v>123</v>
      </c>
    </row>
    <row r="793" spans="1:9" x14ac:dyDescent="0.2">
      <c r="A793" s="128">
        <f t="shared" si="27"/>
        <v>41831</v>
      </c>
      <c r="B793" s="19">
        <v>5.4583333333333703</v>
      </c>
      <c r="C793" s="19">
        <v>5.4652777777778301</v>
      </c>
      <c r="D793" s="27">
        <v>10</v>
      </c>
      <c r="E793" s="27">
        <f t="shared" si="26"/>
        <v>10</v>
      </c>
      <c r="F793" s="6" t="s">
        <v>33</v>
      </c>
      <c r="H793" s="2" t="s">
        <v>124</v>
      </c>
      <c r="I793" s="2" t="s">
        <v>123</v>
      </c>
    </row>
    <row r="794" spans="1:9" x14ac:dyDescent="0.2">
      <c r="A794" s="128">
        <f t="shared" si="27"/>
        <v>41831</v>
      </c>
      <c r="B794" s="19">
        <v>5.4652777777778203</v>
      </c>
      <c r="C794" s="19">
        <v>5.4722222222222703</v>
      </c>
      <c r="D794" s="27">
        <v>10</v>
      </c>
      <c r="E794" s="27">
        <f t="shared" si="26"/>
        <v>10</v>
      </c>
      <c r="F794" s="6" t="s">
        <v>33</v>
      </c>
      <c r="H794" s="2" t="s">
        <v>124</v>
      </c>
      <c r="I794" s="2" t="s">
        <v>123</v>
      </c>
    </row>
    <row r="795" spans="1:9" x14ac:dyDescent="0.2">
      <c r="A795" s="128">
        <f t="shared" si="27"/>
        <v>41831</v>
      </c>
      <c r="B795" s="19">
        <v>5.4722222222222596</v>
      </c>
      <c r="C795" s="19">
        <v>5.4791666666667096</v>
      </c>
      <c r="D795" s="27">
        <v>10</v>
      </c>
      <c r="E795" s="27">
        <f t="shared" si="26"/>
        <v>10</v>
      </c>
      <c r="F795" s="6" t="s">
        <v>33</v>
      </c>
      <c r="H795" s="2" t="s">
        <v>124</v>
      </c>
      <c r="I795" s="2" t="s">
        <v>123</v>
      </c>
    </row>
    <row r="796" spans="1:9" x14ac:dyDescent="0.2">
      <c r="A796" s="128">
        <f t="shared" si="27"/>
        <v>41831</v>
      </c>
      <c r="B796" s="19">
        <v>5.4791666666667096</v>
      </c>
      <c r="C796" s="19">
        <v>5.4861111111111596</v>
      </c>
      <c r="D796" s="27">
        <v>10</v>
      </c>
      <c r="E796" s="27">
        <f t="shared" si="26"/>
        <v>10</v>
      </c>
      <c r="F796" s="6" t="s">
        <v>33</v>
      </c>
      <c r="H796" s="2" t="s">
        <v>124</v>
      </c>
      <c r="I796" s="2" t="s">
        <v>123</v>
      </c>
    </row>
    <row r="797" spans="1:9" x14ac:dyDescent="0.2">
      <c r="A797" s="128">
        <f t="shared" si="27"/>
        <v>41831</v>
      </c>
      <c r="B797" s="19">
        <v>5.4861111111111498</v>
      </c>
      <c r="C797" s="19">
        <v>5.4930555555555998</v>
      </c>
      <c r="D797" s="27">
        <v>10</v>
      </c>
      <c r="E797" s="27">
        <f t="shared" si="26"/>
        <v>10</v>
      </c>
      <c r="F797" s="6" t="s">
        <v>33</v>
      </c>
      <c r="H797" s="2" t="s">
        <v>124</v>
      </c>
      <c r="I797" s="2" t="s">
        <v>123</v>
      </c>
    </row>
    <row r="798" spans="1:9" x14ac:dyDescent="0.2">
      <c r="A798" s="128">
        <f t="shared" si="27"/>
        <v>41831</v>
      </c>
      <c r="B798" s="19">
        <v>5.4930555555555998</v>
      </c>
      <c r="C798" s="19">
        <v>5.5000000000000497</v>
      </c>
      <c r="D798" s="27">
        <v>10</v>
      </c>
      <c r="E798" s="27">
        <f t="shared" si="26"/>
        <v>10</v>
      </c>
      <c r="F798" s="6" t="s">
        <v>33</v>
      </c>
      <c r="H798" s="2" t="s">
        <v>124</v>
      </c>
      <c r="I798" s="2" t="s">
        <v>123</v>
      </c>
    </row>
    <row r="799" spans="1:9" x14ac:dyDescent="0.2">
      <c r="A799" s="128">
        <f t="shared" si="27"/>
        <v>41831</v>
      </c>
      <c r="B799" s="19">
        <v>5.50000000000004</v>
      </c>
      <c r="C799" s="19">
        <v>5.5069444444444899</v>
      </c>
      <c r="D799" s="27">
        <v>10</v>
      </c>
      <c r="E799" s="27">
        <f t="shared" si="26"/>
        <v>10</v>
      </c>
      <c r="F799" s="6" t="s">
        <v>33</v>
      </c>
      <c r="H799" s="2" t="s">
        <v>124</v>
      </c>
      <c r="I799" s="2" t="s">
        <v>123</v>
      </c>
    </row>
    <row r="800" spans="1:9" x14ac:dyDescent="0.2">
      <c r="A800" s="128">
        <f t="shared" si="27"/>
        <v>41831</v>
      </c>
      <c r="B800" s="19">
        <v>5.5069444444444802</v>
      </c>
      <c r="C800" s="19">
        <v>5.5138888888889399</v>
      </c>
      <c r="D800" s="27">
        <v>10</v>
      </c>
      <c r="E800" s="27">
        <f t="shared" si="26"/>
        <v>10</v>
      </c>
      <c r="F800" s="6" t="s">
        <v>33</v>
      </c>
      <c r="H800" s="2" t="s">
        <v>124</v>
      </c>
      <c r="I800" s="2" t="s">
        <v>123</v>
      </c>
    </row>
    <row r="801" spans="1:9" x14ac:dyDescent="0.2">
      <c r="A801" s="128">
        <f t="shared" si="27"/>
        <v>41831</v>
      </c>
      <c r="B801" s="19">
        <v>5.5138888888889301</v>
      </c>
      <c r="C801" s="19">
        <v>5.5208333333333801</v>
      </c>
      <c r="D801" s="27">
        <v>10</v>
      </c>
      <c r="E801" s="27">
        <f t="shared" si="26"/>
        <v>10</v>
      </c>
      <c r="F801" s="6" t="s">
        <v>33</v>
      </c>
      <c r="H801" s="2" t="s">
        <v>124</v>
      </c>
      <c r="I801" s="2" t="s">
        <v>123</v>
      </c>
    </row>
    <row r="802" spans="1:9" x14ac:dyDescent="0.2">
      <c r="A802" s="128">
        <f t="shared" si="27"/>
        <v>41831</v>
      </c>
      <c r="B802" s="19">
        <v>5.5208333333333703</v>
      </c>
      <c r="C802" s="19">
        <v>5.5277777777778301</v>
      </c>
      <c r="D802" s="27">
        <v>10</v>
      </c>
      <c r="E802" s="27">
        <f t="shared" si="26"/>
        <v>10</v>
      </c>
      <c r="F802" s="6" t="s">
        <v>33</v>
      </c>
      <c r="H802" s="2" t="s">
        <v>124</v>
      </c>
      <c r="I802" s="2" t="s">
        <v>123</v>
      </c>
    </row>
    <row r="803" spans="1:9" x14ac:dyDescent="0.2">
      <c r="A803" s="128">
        <f t="shared" si="27"/>
        <v>41831</v>
      </c>
      <c r="B803" s="19">
        <v>5.5277777777778203</v>
      </c>
      <c r="C803" s="19">
        <v>5.5347222222222703</v>
      </c>
      <c r="D803" s="27">
        <v>10</v>
      </c>
      <c r="E803" s="27">
        <f t="shared" si="26"/>
        <v>10</v>
      </c>
      <c r="F803" s="6" t="s">
        <v>33</v>
      </c>
      <c r="H803" s="2" t="s">
        <v>124</v>
      </c>
      <c r="I803" s="2" t="s">
        <v>123</v>
      </c>
    </row>
    <row r="804" spans="1:9" x14ac:dyDescent="0.2">
      <c r="A804" s="128">
        <f t="shared" si="27"/>
        <v>41831</v>
      </c>
      <c r="B804" s="19">
        <v>5.5347222222222596</v>
      </c>
      <c r="C804" s="19">
        <v>5.5416666666667203</v>
      </c>
      <c r="D804" s="27">
        <v>10</v>
      </c>
      <c r="E804" s="27">
        <f t="shared" si="26"/>
        <v>10</v>
      </c>
      <c r="F804" s="6" t="s">
        <v>33</v>
      </c>
      <c r="H804" s="2" t="s">
        <v>124</v>
      </c>
      <c r="I804" s="2" t="s">
        <v>123</v>
      </c>
    </row>
    <row r="805" spans="1:9" x14ac:dyDescent="0.2">
      <c r="A805" s="128">
        <f t="shared" si="27"/>
        <v>41831</v>
      </c>
      <c r="B805" s="19">
        <v>5.5416666666667096</v>
      </c>
      <c r="C805" s="19">
        <v>5.5486111111111596</v>
      </c>
      <c r="D805" s="27">
        <v>10</v>
      </c>
      <c r="E805" s="27">
        <f t="shared" si="26"/>
        <v>10</v>
      </c>
      <c r="F805" s="6" t="s">
        <v>33</v>
      </c>
      <c r="H805" s="2" t="s">
        <v>124</v>
      </c>
      <c r="I805" s="2" t="s">
        <v>123</v>
      </c>
    </row>
    <row r="806" spans="1:9" x14ac:dyDescent="0.2">
      <c r="A806" s="128">
        <f t="shared" si="27"/>
        <v>41831</v>
      </c>
      <c r="B806" s="19">
        <v>5.5486111111111498</v>
      </c>
      <c r="C806" s="19">
        <v>5.5555555555555998</v>
      </c>
      <c r="D806" s="27">
        <v>10</v>
      </c>
      <c r="E806" s="27">
        <f t="shared" si="26"/>
        <v>10</v>
      </c>
      <c r="F806" s="6" t="s">
        <v>33</v>
      </c>
      <c r="H806" s="2" t="s">
        <v>124</v>
      </c>
      <c r="I806" s="2" t="s">
        <v>123</v>
      </c>
    </row>
    <row r="807" spans="1:9" x14ac:dyDescent="0.2">
      <c r="A807" s="128">
        <f t="shared" si="27"/>
        <v>41831</v>
      </c>
      <c r="B807" s="19">
        <v>5.5555555555555998</v>
      </c>
      <c r="C807" s="19">
        <v>5.5625000000000497</v>
      </c>
      <c r="D807" s="27">
        <v>10</v>
      </c>
      <c r="E807" s="27">
        <f t="shared" si="26"/>
        <v>10</v>
      </c>
      <c r="F807" s="6" t="s">
        <v>33</v>
      </c>
      <c r="H807" s="2" t="s">
        <v>124</v>
      </c>
      <c r="I807" s="2" t="s">
        <v>123</v>
      </c>
    </row>
    <row r="808" spans="1:9" x14ac:dyDescent="0.2">
      <c r="A808" s="128">
        <f t="shared" si="27"/>
        <v>41831</v>
      </c>
      <c r="B808" s="19">
        <v>5.56250000000004</v>
      </c>
      <c r="C808" s="19">
        <v>5.5694444444444899</v>
      </c>
      <c r="D808" s="27">
        <v>10</v>
      </c>
      <c r="E808" s="27">
        <f t="shared" si="26"/>
        <v>10</v>
      </c>
      <c r="F808" s="6" t="s">
        <v>33</v>
      </c>
      <c r="H808" s="2" t="s">
        <v>124</v>
      </c>
      <c r="I808" s="2" t="s">
        <v>123</v>
      </c>
    </row>
    <row r="809" spans="1:9" x14ac:dyDescent="0.2">
      <c r="A809" s="128">
        <f t="shared" si="27"/>
        <v>41831</v>
      </c>
      <c r="B809" s="19">
        <v>5.5694444444444899</v>
      </c>
      <c r="C809" s="19">
        <v>5.5763888888889399</v>
      </c>
      <c r="D809" s="27">
        <v>10</v>
      </c>
      <c r="E809" s="27">
        <f t="shared" si="26"/>
        <v>10</v>
      </c>
      <c r="F809" s="6" t="s">
        <v>33</v>
      </c>
      <c r="H809" s="2" t="s">
        <v>124</v>
      </c>
      <c r="I809" s="2" t="s">
        <v>123</v>
      </c>
    </row>
    <row r="810" spans="1:9" x14ac:dyDescent="0.2">
      <c r="A810" s="128">
        <f t="shared" si="27"/>
        <v>41831</v>
      </c>
      <c r="B810" s="19">
        <v>5.5763888888889301</v>
      </c>
      <c r="C810" s="19">
        <v>5.5833333333333801</v>
      </c>
      <c r="D810" s="27">
        <v>10</v>
      </c>
      <c r="E810" s="27">
        <f t="shared" si="26"/>
        <v>10</v>
      </c>
      <c r="F810" s="6" t="s">
        <v>33</v>
      </c>
      <c r="H810" s="2" t="s">
        <v>124</v>
      </c>
      <c r="I810" s="2" t="s">
        <v>123</v>
      </c>
    </row>
    <row r="811" spans="1:9" x14ac:dyDescent="0.2">
      <c r="A811" s="128">
        <f t="shared" si="27"/>
        <v>41831</v>
      </c>
      <c r="B811" s="19">
        <v>5.5833333333333703</v>
      </c>
      <c r="C811" s="19">
        <v>5.5902777777778301</v>
      </c>
      <c r="D811" s="27">
        <v>10</v>
      </c>
      <c r="E811" s="27">
        <f t="shared" ref="E811:E874" si="28">D811</f>
        <v>10</v>
      </c>
      <c r="F811" s="6" t="s">
        <v>33</v>
      </c>
      <c r="H811" s="2" t="s">
        <v>124</v>
      </c>
      <c r="I811" s="2" t="s">
        <v>123</v>
      </c>
    </row>
    <row r="812" spans="1:9" x14ac:dyDescent="0.2">
      <c r="A812" s="128">
        <f t="shared" si="27"/>
        <v>41831</v>
      </c>
      <c r="B812" s="19">
        <v>5.5902777777778203</v>
      </c>
      <c r="C812" s="19">
        <v>5.5972222222222703</v>
      </c>
      <c r="D812" s="27">
        <v>10</v>
      </c>
      <c r="E812" s="27">
        <f t="shared" si="28"/>
        <v>10</v>
      </c>
      <c r="F812" s="6" t="s">
        <v>33</v>
      </c>
      <c r="H812" s="2" t="s">
        <v>124</v>
      </c>
      <c r="I812" s="2" t="s">
        <v>123</v>
      </c>
    </row>
    <row r="813" spans="1:9" x14ac:dyDescent="0.2">
      <c r="A813" s="128">
        <f t="shared" si="27"/>
        <v>41831</v>
      </c>
      <c r="B813" s="19">
        <v>5.5972222222222596</v>
      </c>
      <c r="C813" s="19">
        <v>5.6041666666667203</v>
      </c>
      <c r="D813" s="27">
        <v>10</v>
      </c>
      <c r="E813" s="27">
        <f t="shared" si="28"/>
        <v>10</v>
      </c>
      <c r="F813" s="6" t="s">
        <v>33</v>
      </c>
      <c r="H813" s="2" t="s">
        <v>124</v>
      </c>
      <c r="I813" s="2" t="s">
        <v>123</v>
      </c>
    </row>
    <row r="814" spans="1:9" x14ac:dyDescent="0.2">
      <c r="A814" s="128">
        <f t="shared" si="27"/>
        <v>41831</v>
      </c>
      <c r="B814" s="19">
        <v>5.6041666666667096</v>
      </c>
      <c r="C814" s="19">
        <v>5.6111111111111596</v>
      </c>
      <c r="D814" s="27">
        <v>10</v>
      </c>
      <c r="E814" s="27">
        <f t="shared" si="28"/>
        <v>10</v>
      </c>
      <c r="F814" s="6" t="s">
        <v>33</v>
      </c>
      <c r="H814" s="2" t="s">
        <v>124</v>
      </c>
      <c r="I814" s="2" t="s">
        <v>123</v>
      </c>
    </row>
    <row r="815" spans="1:9" x14ac:dyDescent="0.2">
      <c r="A815" s="128">
        <f t="shared" si="27"/>
        <v>41831</v>
      </c>
      <c r="B815" s="19">
        <v>5.6111111111111498</v>
      </c>
      <c r="C815" s="19">
        <v>5.6180555555555998</v>
      </c>
      <c r="D815" s="27">
        <v>10</v>
      </c>
      <c r="E815" s="27">
        <f t="shared" si="28"/>
        <v>10</v>
      </c>
      <c r="F815" s="6" t="s">
        <v>33</v>
      </c>
      <c r="H815" s="2" t="s">
        <v>124</v>
      </c>
      <c r="I815" s="2" t="s">
        <v>123</v>
      </c>
    </row>
    <row r="816" spans="1:9" x14ac:dyDescent="0.2">
      <c r="A816" s="128">
        <f t="shared" si="27"/>
        <v>41831</v>
      </c>
      <c r="B816" s="19">
        <v>5.6180555555555998</v>
      </c>
      <c r="C816" s="19">
        <v>5.6250000000000497</v>
      </c>
      <c r="D816" s="27">
        <v>10</v>
      </c>
      <c r="E816" s="27">
        <f t="shared" si="28"/>
        <v>10</v>
      </c>
      <c r="F816" s="6" t="s">
        <v>33</v>
      </c>
      <c r="H816" s="2" t="s">
        <v>124</v>
      </c>
      <c r="I816" s="2" t="s">
        <v>123</v>
      </c>
    </row>
    <row r="817" spans="1:9" x14ac:dyDescent="0.2">
      <c r="A817" s="128">
        <f t="shared" si="27"/>
        <v>41831</v>
      </c>
      <c r="B817" s="19">
        <v>5.62500000000004</v>
      </c>
      <c r="C817" s="19">
        <v>5.6319444444444899</v>
      </c>
      <c r="D817" s="27">
        <v>10</v>
      </c>
      <c r="E817" s="27">
        <f t="shared" si="28"/>
        <v>10</v>
      </c>
      <c r="F817" s="6" t="s">
        <v>33</v>
      </c>
      <c r="H817" s="2" t="s">
        <v>124</v>
      </c>
      <c r="I817" s="2" t="s">
        <v>123</v>
      </c>
    </row>
    <row r="818" spans="1:9" x14ac:dyDescent="0.2">
      <c r="A818" s="128">
        <f t="shared" si="27"/>
        <v>41831</v>
      </c>
      <c r="B818" s="19">
        <v>5.6319444444444899</v>
      </c>
      <c r="C818" s="19">
        <v>5.6388888888889399</v>
      </c>
      <c r="D818" s="27">
        <v>10</v>
      </c>
      <c r="E818" s="27">
        <f t="shared" si="28"/>
        <v>10</v>
      </c>
      <c r="F818" s="6" t="s">
        <v>33</v>
      </c>
      <c r="H818" s="2" t="s">
        <v>124</v>
      </c>
      <c r="I818" s="2" t="s">
        <v>123</v>
      </c>
    </row>
    <row r="819" spans="1:9" x14ac:dyDescent="0.2">
      <c r="A819" s="128">
        <f t="shared" si="27"/>
        <v>41831</v>
      </c>
      <c r="B819" s="19">
        <v>5.6388888888889301</v>
      </c>
      <c r="C819" s="19">
        <v>5.6458333333333801</v>
      </c>
      <c r="D819" s="27">
        <v>10</v>
      </c>
      <c r="E819" s="27">
        <f t="shared" si="28"/>
        <v>10</v>
      </c>
      <c r="F819" s="6" t="s">
        <v>33</v>
      </c>
      <c r="H819" s="2" t="s">
        <v>124</v>
      </c>
      <c r="I819" s="2" t="s">
        <v>123</v>
      </c>
    </row>
    <row r="820" spans="1:9" x14ac:dyDescent="0.2">
      <c r="A820" s="128">
        <f t="shared" si="27"/>
        <v>41831</v>
      </c>
      <c r="B820" s="19">
        <v>5.6458333333333703</v>
      </c>
      <c r="C820" s="19">
        <v>5.6527777777778301</v>
      </c>
      <c r="D820" s="27">
        <v>10</v>
      </c>
      <c r="E820" s="27">
        <f t="shared" si="28"/>
        <v>10</v>
      </c>
      <c r="F820" s="6" t="s">
        <v>33</v>
      </c>
      <c r="H820" s="2" t="s">
        <v>124</v>
      </c>
      <c r="I820" s="2" t="s">
        <v>123</v>
      </c>
    </row>
    <row r="821" spans="1:9" x14ac:dyDescent="0.2">
      <c r="A821" s="128">
        <f t="shared" si="27"/>
        <v>41831</v>
      </c>
      <c r="B821" s="19">
        <v>5.6527777777778203</v>
      </c>
      <c r="C821" s="19">
        <v>5.6597222222222703</v>
      </c>
      <c r="D821" s="27">
        <v>10</v>
      </c>
      <c r="E821" s="27">
        <f t="shared" si="28"/>
        <v>10</v>
      </c>
      <c r="F821" s="6" t="s">
        <v>33</v>
      </c>
      <c r="H821" s="2" t="s">
        <v>124</v>
      </c>
      <c r="I821" s="2" t="s">
        <v>123</v>
      </c>
    </row>
    <row r="822" spans="1:9" x14ac:dyDescent="0.2">
      <c r="A822" s="128">
        <f t="shared" si="27"/>
        <v>41831</v>
      </c>
      <c r="B822" s="19">
        <v>5.6597222222222596</v>
      </c>
      <c r="C822" s="19">
        <v>5.6666666666667203</v>
      </c>
      <c r="D822" s="27">
        <v>10</v>
      </c>
      <c r="E822" s="27">
        <f t="shared" si="28"/>
        <v>10</v>
      </c>
      <c r="F822" s="6" t="s">
        <v>33</v>
      </c>
      <c r="H822" s="2" t="s">
        <v>124</v>
      </c>
      <c r="I822" s="2" t="s">
        <v>123</v>
      </c>
    </row>
    <row r="823" spans="1:9" x14ac:dyDescent="0.2">
      <c r="A823" s="128">
        <f t="shared" si="27"/>
        <v>41831</v>
      </c>
      <c r="B823" s="19">
        <v>5.6666666666667096</v>
      </c>
      <c r="C823" s="19">
        <v>5.6736111111111596</v>
      </c>
      <c r="D823" s="27">
        <v>10</v>
      </c>
      <c r="E823" s="27">
        <f t="shared" si="28"/>
        <v>10</v>
      </c>
      <c r="F823" s="6" t="s">
        <v>33</v>
      </c>
      <c r="H823" s="2" t="s">
        <v>124</v>
      </c>
      <c r="I823" s="2" t="s">
        <v>123</v>
      </c>
    </row>
    <row r="824" spans="1:9" x14ac:dyDescent="0.2">
      <c r="A824" s="128">
        <f t="shared" si="27"/>
        <v>41831</v>
      </c>
      <c r="B824" s="19">
        <v>5.6736111111111498</v>
      </c>
      <c r="C824" s="19">
        <v>5.6805555555556104</v>
      </c>
      <c r="D824" s="27">
        <v>10</v>
      </c>
      <c r="E824" s="27">
        <f t="shared" si="28"/>
        <v>10</v>
      </c>
      <c r="F824" s="6" t="s">
        <v>33</v>
      </c>
      <c r="H824" s="2" t="s">
        <v>124</v>
      </c>
      <c r="I824" s="2" t="s">
        <v>123</v>
      </c>
    </row>
    <row r="825" spans="1:9" x14ac:dyDescent="0.2">
      <c r="A825" s="128">
        <f t="shared" si="27"/>
        <v>41831</v>
      </c>
      <c r="B825" s="19">
        <v>5.6805555555555998</v>
      </c>
      <c r="C825" s="19">
        <v>5.6875000000000497</v>
      </c>
      <c r="D825" s="27">
        <v>10</v>
      </c>
      <c r="E825" s="27">
        <f t="shared" si="28"/>
        <v>10</v>
      </c>
      <c r="F825" s="6" t="s">
        <v>33</v>
      </c>
      <c r="H825" s="2" t="s">
        <v>124</v>
      </c>
      <c r="I825" s="2" t="s">
        <v>123</v>
      </c>
    </row>
    <row r="826" spans="1:9" x14ac:dyDescent="0.2">
      <c r="A826" s="128">
        <f t="shared" si="27"/>
        <v>41831</v>
      </c>
      <c r="B826" s="19">
        <v>5.68750000000004</v>
      </c>
      <c r="C826" s="19">
        <v>5.6944444444444899</v>
      </c>
      <c r="D826" s="27">
        <v>10</v>
      </c>
      <c r="E826" s="27">
        <f t="shared" si="28"/>
        <v>10</v>
      </c>
      <c r="F826" s="6" t="s">
        <v>33</v>
      </c>
      <c r="H826" s="2" t="s">
        <v>124</v>
      </c>
      <c r="I826" s="2" t="s">
        <v>123</v>
      </c>
    </row>
    <row r="827" spans="1:9" x14ac:dyDescent="0.2">
      <c r="A827" s="128">
        <f t="shared" si="27"/>
        <v>41831</v>
      </c>
      <c r="B827" s="19">
        <v>5.6944444444444899</v>
      </c>
      <c r="C827" s="19">
        <v>5.7013888888889399</v>
      </c>
      <c r="D827" s="27">
        <v>10</v>
      </c>
      <c r="E827" s="27">
        <f t="shared" si="28"/>
        <v>10</v>
      </c>
      <c r="F827" s="6" t="s">
        <v>33</v>
      </c>
      <c r="H827" s="2" t="s">
        <v>124</v>
      </c>
      <c r="I827" s="2" t="s">
        <v>123</v>
      </c>
    </row>
    <row r="828" spans="1:9" x14ac:dyDescent="0.2">
      <c r="A828" s="128">
        <f t="shared" si="27"/>
        <v>41831</v>
      </c>
      <c r="B828" s="19">
        <v>5.7013888888889301</v>
      </c>
      <c r="C828" s="19">
        <v>5.7083333333333801</v>
      </c>
      <c r="D828" s="27">
        <v>10</v>
      </c>
      <c r="E828" s="27">
        <f t="shared" si="28"/>
        <v>10</v>
      </c>
      <c r="F828" s="6" t="s">
        <v>33</v>
      </c>
      <c r="H828" s="2" t="s">
        <v>124</v>
      </c>
      <c r="I828" s="2" t="s">
        <v>123</v>
      </c>
    </row>
    <row r="829" spans="1:9" x14ac:dyDescent="0.2">
      <c r="A829" s="128">
        <f t="shared" si="27"/>
        <v>41831</v>
      </c>
      <c r="B829" s="19">
        <v>5.7083333333333801</v>
      </c>
      <c r="C829" s="19">
        <v>5.7152777777778301</v>
      </c>
      <c r="D829" s="27">
        <v>10</v>
      </c>
      <c r="E829" s="27">
        <f t="shared" si="28"/>
        <v>10</v>
      </c>
      <c r="F829" s="6" t="s">
        <v>33</v>
      </c>
      <c r="H829" s="2" t="s">
        <v>124</v>
      </c>
      <c r="I829" s="2" t="s">
        <v>123</v>
      </c>
    </row>
    <row r="830" spans="1:9" x14ac:dyDescent="0.2">
      <c r="A830" s="128">
        <f t="shared" si="27"/>
        <v>41831</v>
      </c>
      <c r="B830" s="19">
        <v>5.7152777777778203</v>
      </c>
      <c r="C830" s="19">
        <v>5.7222222222222703</v>
      </c>
      <c r="D830" s="27">
        <v>10</v>
      </c>
      <c r="E830" s="27">
        <f t="shared" si="28"/>
        <v>10</v>
      </c>
      <c r="F830" s="6" t="s">
        <v>33</v>
      </c>
      <c r="H830" s="2" t="s">
        <v>124</v>
      </c>
      <c r="I830" s="2" t="s">
        <v>123</v>
      </c>
    </row>
    <row r="831" spans="1:9" x14ac:dyDescent="0.2">
      <c r="A831" s="128">
        <f t="shared" si="27"/>
        <v>41831</v>
      </c>
      <c r="B831" s="19">
        <v>5.7222222222222596</v>
      </c>
      <c r="C831" s="19">
        <v>5.7291666666667203</v>
      </c>
      <c r="D831" s="27">
        <v>10</v>
      </c>
      <c r="E831" s="27">
        <f t="shared" si="28"/>
        <v>10</v>
      </c>
      <c r="F831" s="6" t="s">
        <v>33</v>
      </c>
      <c r="H831" s="2" t="s">
        <v>124</v>
      </c>
      <c r="I831" s="2" t="s">
        <v>123</v>
      </c>
    </row>
    <row r="832" spans="1:9" x14ac:dyDescent="0.2">
      <c r="A832" s="128">
        <f t="shared" si="27"/>
        <v>41831</v>
      </c>
      <c r="B832" s="19">
        <v>5.7291666666667096</v>
      </c>
      <c r="C832" s="19">
        <v>5.7361111111111596</v>
      </c>
      <c r="D832" s="27">
        <v>10</v>
      </c>
      <c r="E832" s="27">
        <f t="shared" si="28"/>
        <v>10</v>
      </c>
      <c r="F832" s="6" t="s">
        <v>33</v>
      </c>
      <c r="H832" s="2" t="s">
        <v>124</v>
      </c>
      <c r="I832" s="2" t="s">
        <v>123</v>
      </c>
    </row>
    <row r="833" spans="1:9" x14ac:dyDescent="0.2">
      <c r="A833" s="128">
        <f t="shared" si="27"/>
        <v>41831</v>
      </c>
      <c r="B833" s="19">
        <v>5.7361111111111498</v>
      </c>
      <c r="C833" s="19">
        <v>5.7430555555556104</v>
      </c>
      <c r="D833" s="27">
        <v>10</v>
      </c>
      <c r="E833" s="27">
        <f t="shared" si="28"/>
        <v>10</v>
      </c>
      <c r="F833" s="6" t="s">
        <v>33</v>
      </c>
      <c r="H833" s="2" t="s">
        <v>124</v>
      </c>
      <c r="I833" s="2" t="s">
        <v>123</v>
      </c>
    </row>
    <row r="834" spans="1:9" x14ac:dyDescent="0.2">
      <c r="A834" s="128">
        <f t="shared" si="27"/>
        <v>41831</v>
      </c>
      <c r="B834" s="19">
        <v>5.7430555555555998</v>
      </c>
      <c r="C834" s="19">
        <v>5.7500000000000497</v>
      </c>
      <c r="D834" s="27">
        <v>10</v>
      </c>
      <c r="E834" s="27">
        <f t="shared" si="28"/>
        <v>10</v>
      </c>
      <c r="F834" s="6" t="s">
        <v>33</v>
      </c>
      <c r="H834" s="2" t="s">
        <v>124</v>
      </c>
      <c r="I834" s="2" t="s">
        <v>123</v>
      </c>
    </row>
    <row r="835" spans="1:9" x14ac:dyDescent="0.2">
      <c r="A835" s="128">
        <f t="shared" si="27"/>
        <v>41831</v>
      </c>
      <c r="B835" s="19">
        <v>5.75000000000004</v>
      </c>
      <c r="C835" s="19">
        <v>5.7569444444444899</v>
      </c>
      <c r="D835" s="27">
        <v>10</v>
      </c>
      <c r="E835" s="27">
        <f t="shared" si="28"/>
        <v>10</v>
      </c>
      <c r="F835" s="6" t="s">
        <v>33</v>
      </c>
      <c r="H835" s="2" t="s">
        <v>124</v>
      </c>
      <c r="I835" s="2" t="s">
        <v>123</v>
      </c>
    </row>
    <row r="836" spans="1:9" x14ac:dyDescent="0.2">
      <c r="A836" s="128">
        <f t="shared" si="27"/>
        <v>41831</v>
      </c>
      <c r="B836" s="19">
        <v>5.7569444444444899</v>
      </c>
      <c r="C836" s="19">
        <v>5.7638888888889399</v>
      </c>
      <c r="D836" s="27">
        <v>10</v>
      </c>
      <c r="E836" s="27">
        <f t="shared" si="28"/>
        <v>10</v>
      </c>
      <c r="F836" s="6" t="s">
        <v>33</v>
      </c>
      <c r="H836" s="2" t="s">
        <v>124</v>
      </c>
      <c r="I836" s="2" t="s">
        <v>123</v>
      </c>
    </row>
    <row r="837" spans="1:9" x14ac:dyDescent="0.2">
      <c r="A837" s="128">
        <f t="shared" si="27"/>
        <v>41831</v>
      </c>
      <c r="B837" s="19">
        <v>5.7638888888889301</v>
      </c>
      <c r="C837" s="19">
        <v>5.7708333333333801</v>
      </c>
      <c r="D837" s="27">
        <v>10</v>
      </c>
      <c r="E837" s="27">
        <f t="shared" si="28"/>
        <v>10</v>
      </c>
      <c r="F837" s="6" t="s">
        <v>33</v>
      </c>
      <c r="H837" s="2" t="s">
        <v>124</v>
      </c>
      <c r="I837" s="2" t="s">
        <v>123</v>
      </c>
    </row>
    <row r="838" spans="1:9" x14ac:dyDescent="0.2">
      <c r="A838" s="128">
        <f t="shared" si="27"/>
        <v>41831</v>
      </c>
      <c r="B838" s="19">
        <v>5.7708333333333801</v>
      </c>
      <c r="C838" s="19">
        <v>5.7777777777778301</v>
      </c>
      <c r="D838" s="27">
        <v>10</v>
      </c>
      <c r="E838" s="27">
        <f t="shared" si="28"/>
        <v>10</v>
      </c>
      <c r="F838" s="6" t="s">
        <v>33</v>
      </c>
      <c r="H838" s="2" t="s">
        <v>124</v>
      </c>
      <c r="I838" s="2" t="s">
        <v>123</v>
      </c>
    </row>
    <row r="839" spans="1:9" x14ac:dyDescent="0.2">
      <c r="A839" s="128">
        <f t="shared" si="27"/>
        <v>41831</v>
      </c>
      <c r="B839" s="19">
        <v>5.7777777777778203</v>
      </c>
      <c r="C839" s="19">
        <v>5.7847222222222703</v>
      </c>
      <c r="D839" s="27">
        <v>10</v>
      </c>
      <c r="E839" s="27">
        <f t="shared" si="28"/>
        <v>10</v>
      </c>
      <c r="F839" s="6" t="s">
        <v>33</v>
      </c>
      <c r="H839" s="2" t="s">
        <v>124</v>
      </c>
      <c r="I839" s="2" t="s">
        <v>123</v>
      </c>
    </row>
    <row r="840" spans="1:9" x14ac:dyDescent="0.2">
      <c r="A840" s="128">
        <f t="shared" si="27"/>
        <v>41831</v>
      </c>
      <c r="B840" s="19">
        <v>5.7847222222222596</v>
      </c>
      <c r="C840" s="19">
        <v>5.7916666666667203</v>
      </c>
      <c r="D840" s="27">
        <v>10</v>
      </c>
      <c r="E840" s="27">
        <f t="shared" si="28"/>
        <v>10</v>
      </c>
      <c r="F840" s="6" t="s">
        <v>33</v>
      </c>
      <c r="H840" s="2" t="s">
        <v>124</v>
      </c>
      <c r="I840" s="2" t="s">
        <v>123</v>
      </c>
    </row>
    <row r="841" spans="1:9" x14ac:dyDescent="0.2">
      <c r="A841" s="128">
        <f t="shared" si="27"/>
        <v>41831</v>
      </c>
      <c r="B841" s="19">
        <v>5.7916666666667096</v>
      </c>
      <c r="C841" s="19">
        <v>5.7986111111111596</v>
      </c>
      <c r="D841" s="27">
        <v>10</v>
      </c>
      <c r="E841" s="27">
        <f t="shared" si="28"/>
        <v>10</v>
      </c>
      <c r="F841" s="6" t="s">
        <v>33</v>
      </c>
      <c r="H841" s="2" t="s">
        <v>124</v>
      </c>
      <c r="I841" s="2" t="s">
        <v>123</v>
      </c>
    </row>
    <row r="842" spans="1:9" x14ac:dyDescent="0.2">
      <c r="A842" s="128">
        <f t="shared" si="27"/>
        <v>41831</v>
      </c>
      <c r="B842" s="19">
        <v>5.7986111111111498</v>
      </c>
      <c r="C842" s="19">
        <v>5.8055555555556104</v>
      </c>
      <c r="D842" s="27">
        <v>10</v>
      </c>
      <c r="E842" s="27">
        <f t="shared" si="28"/>
        <v>10</v>
      </c>
      <c r="F842" s="6" t="s">
        <v>33</v>
      </c>
      <c r="H842" s="2" t="s">
        <v>124</v>
      </c>
      <c r="I842" s="2" t="s">
        <v>123</v>
      </c>
    </row>
    <row r="843" spans="1:9" x14ac:dyDescent="0.2">
      <c r="A843" s="128">
        <f t="shared" si="27"/>
        <v>41831</v>
      </c>
      <c r="B843" s="19">
        <v>5.8055555555555998</v>
      </c>
      <c r="C843" s="19">
        <v>5.8125000000000497</v>
      </c>
      <c r="D843" s="27">
        <v>10</v>
      </c>
      <c r="E843" s="27">
        <f t="shared" si="28"/>
        <v>10</v>
      </c>
      <c r="F843" s="6" t="s">
        <v>33</v>
      </c>
      <c r="H843" s="2" t="s">
        <v>124</v>
      </c>
      <c r="I843" s="2" t="s">
        <v>123</v>
      </c>
    </row>
    <row r="844" spans="1:9" x14ac:dyDescent="0.2">
      <c r="A844" s="128">
        <f t="shared" si="27"/>
        <v>41831</v>
      </c>
      <c r="B844" s="19">
        <v>5.81250000000004</v>
      </c>
      <c r="C844" s="19">
        <v>5.8194444444444997</v>
      </c>
      <c r="D844" s="27">
        <v>10</v>
      </c>
      <c r="E844" s="27">
        <f t="shared" si="28"/>
        <v>10</v>
      </c>
      <c r="F844" s="6" t="s">
        <v>33</v>
      </c>
      <c r="H844" s="2" t="s">
        <v>124</v>
      </c>
      <c r="I844" s="2" t="s">
        <v>123</v>
      </c>
    </row>
    <row r="845" spans="1:9" x14ac:dyDescent="0.2">
      <c r="A845" s="128">
        <f t="shared" si="27"/>
        <v>41831</v>
      </c>
      <c r="B845" s="19">
        <v>5.8194444444444899</v>
      </c>
      <c r="C845" s="19">
        <v>5.8263888888889399</v>
      </c>
      <c r="D845" s="27">
        <v>10</v>
      </c>
      <c r="E845" s="27">
        <f t="shared" si="28"/>
        <v>10</v>
      </c>
      <c r="F845" s="6" t="s">
        <v>33</v>
      </c>
      <c r="H845" s="2" t="s">
        <v>124</v>
      </c>
      <c r="I845" s="2" t="s">
        <v>123</v>
      </c>
    </row>
    <row r="846" spans="1:9" x14ac:dyDescent="0.2">
      <c r="A846" s="128">
        <f t="shared" si="27"/>
        <v>41831</v>
      </c>
      <c r="B846" s="19">
        <v>5.8263888888889301</v>
      </c>
      <c r="C846" s="19">
        <v>5.8333333333333801</v>
      </c>
      <c r="D846" s="27">
        <v>10</v>
      </c>
      <c r="E846" s="27">
        <f t="shared" si="28"/>
        <v>10</v>
      </c>
      <c r="F846" s="6" t="s">
        <v>33</v>
      </c>
      <c r="H846" s="2" t="s">
        <v>124</v>
      </c>
      <c r="I846" s="2" t="s">
        <v>123</v>
      </c>
    </row>
    <row r="847" spans="1:9" x14ac:dyDescent="0.2">
      <c r="A847" s="128">
        <f t="shared" si="27"/>
        <v>41831</v>
      </c>
      <c r="B847" s="19">
        <v>5.8333333333333801</v>
      </c>
      <c r="C847" s="19">
        <v>5.8402777777778301</v>
      </c>
      <c r="D847" s="27">
        <v>10</v>
      </c>
      <c r="E847" s="27">
        <f t="shared" si="28"/>
        <v>10</v>
      </c>
      <c r="F847" s="6" t="s">
        <v>33</v>
      </c>
      <c r="H847" s="2" t="s">
        <v>124</v>
      </c>
      <c r="I847" s="2" t="s">
        <v>123</v>
      </c>
    </row>
    <row r="848" spans="1:9" x14ac:dyDescent="0.2">
      <c r="A848" s="128">
        <f t="shared" si="27"/>
        <v>41831</v>
      </c>
      <c r="B848" s="19">
        <v>5.8402777777778203</v>
      </c>
      <c r="C848" s="19">
        <v>5.8472222222222703</v>
      </c>
      <c r="D848" s="27">
        <v>10</v>
      </c>
      <c r="E848" s="27">
        <f t="shared" si="28"/>
        <v>10</v>
      </c>
      <c r="F848" s="6" t="s">
        <v>33</v>
      </c>
      <c r="H848" s="2" t="s">
        <v>124</v>
      </c>
      <c r="I848" s="2" t="s">
        <v>123</v>
      </c>
    </row>
    <row r="849" spans="1:9" x14ac:dyDescent="0.2">
      <c r="A849" s="128">
        <f t="shared" si="27"/>
        <v>41831</v>
      </c>
      <c r="B849" s="19">
        <v>5.8472222222222703</v>
      </c>
      <c r="C849" s="19">
        <v>5.8541666666667203</v>
      </c>
      <c r="D849" s="27">
        <v>10</v>
      </c>
      <c r="E849" s="27">
        <f t="shared" si="28"/>
        <v>10</v>
      </c>
      <c r="F849" s="6" t="s">
        <v>33</v>
      </c>
      <c r="H849" s="2" t="s">
        <v>124</v>
      </c>
      <c r="I849" s="2" t="s">
        <v>123</v>
      </c>
    </row>
    <row r="850" spans="1:9" x14ac:dyDescent="0.2">
      <c r="A850" s="128">
        <f t="shared" si="27"/>
        <v>41831</v>
      </c>
      <c r="B850" s="19">
        <v>5.8541666666667096</v>
      </c>
      <c r="C850" s="19">
        <v>5.8611111111111596</v>
      </c>
      <c r="D850" s="27">
        <v>10</v>
      </c>
      <c r="E850" s="27">
        <f t="shared" si="28"/>
        <v>10</v>
      </c>
      <c r="F850" s="6" t="s">
        <v>33</v>
      </c>
      <c r="H850" s="2" t="s">
        <v>124</v>
      </c>
      <c r="I850" s="2" t="s">
        <v>123</v>
      </c>
    </row>
    <row r="851" spans="1:9" x14ac:dyDescent="0.2">
      <c r="A851" s="128">
        <f t="shared" si="27"/>
        <v>41831</v>
      </c>
      <c r="B851" s="19">
        <v>5.8611111111111498</v>
      </c>
      <c r="C851" s="19">
        <v>5.8680555555556104</v>
      </c>
      <c r="D851" s="27">
        <v>10</v>
      </c>
      <c r="E851" s="27">
        <f t="shared" si="28"/>
        <v>10</v>
      </c>
      <c r="F851" s="6" t="s">
        <v>33</v>
      </c>
      <c r="H851" s="2" t="s">
        <v>124</v>
      </c>
      <c r="I851" s="2" t="s">
        <v>123</v>
      </c>
    </row>
    <row r="852" spans="1:9" x14ac:dyDescent="0.2">
      <c r="A852" s="128">
        <f t="shared" si="27"/>
        <v>41831</v>
      </c>
      <c r="B852" s="19">
        <v>5.8680555555555998</v>
      </c>
      <c r="C852" s="19">
        <v>5.8750000000000497</v>
      </c>
      <c r="D852" s="27">
        <v>10</v>
      </c>
      <c r="E852" s="27">
        <f t="shared" si="28"/>
        <v>10</v>
      </c>
      <c r="F852" s="6" t="s">
        <v>33</v>
      </c>
      <c r="H852" s="2" t="s">
        <v>124</v>
      </c>
      <c r="I852" s="2" t="s">
        <v>123</v>
      </c>
    </row>
    <row r="853" spans="1:9" x14ac:dyDescent="0.2">
      <c r="A853" s="128">
        <f t="shared" si="27"/>
        <v>41831</v>
      </c>
      <c r="B853" s="19">
        <v>5.87500000000004</v>
      </c>
      <c r="C853" s="19">
        <v>5.8819444444444997</v>
      </c>
      <c r="D853" s="27">
        <v>10</v>
      </c>
      <c r="E853" s="27">
        <f t="shared" si="28"/>
        <v>10</v>
      </c>
      <c r="F853" s="6" t="s">
        <v>33</v>
      </c>
      <c r="H853" s="2" t="s">
        <v>124</v>
      </c>
      <c r="I853" s="2" t="s">
        <v>123</v>
      </c>
    </row>
    <row r="854" spans="1:9" x14ac:dyDescent="0.2">
      <c r="A854" s="128">
        <f t="shared" si="27"/>
        <v>41831</v>
      </c>
      <c r="B854" s="19">
        <v>5.8819444444444899</v>
      </c>
      <c r="C854" s="19">
        <v>5.8888888888889399</v>
      </c>
      <c r="D854" s="27">
        <v>10</v>
      </c>
      <c r="E854" s="27">
        <f t="shared" si="28"/>
        <v>10</v>
      </c>
      <c r="F854" s="6" t="s">
        <v>33</v>
      </c>
      <c r="H854" s="2" t="s">
        <v>124</v>
      </c>
      <c r="I854" s="2" t="s">
        <v>123</v>
      </c>
    </row>
    <row r="855" spans="1:9" x14ac:dyDescent="0.2">
      <c r="A855" s="128">
        <f t="shared" si="27"/>
        <v>41831</v>
      </c>
      <c r="B855" s="19">
        <v>5.8888888888889301</v>
      </c>
      <c r="C855" s="19">
        <v>5.8958333333333899</v>
      </c>
      <c r="D855" s="27">
        <v>10</v>
      </c>
      <c r="E855" s="27">
        <f t="shared" si="28"/>
        <v>10</v>
      </c>
      <c r="F855" s="6" t="s">
        <v>33</v>
      </c>
      <c r="H855" s="2" t="s">
        <v>124</v>
      </c>
      <c r="I855" s="2" t="s">
        <v>123</v>
      </c>
    </row>
    <row r="856" spans="1:9" x14ac:dyDescent="0.2">
      <c r="A856" s="128">
        <f t="shared" ref="A856:A870" si="29">A855</f>
        <v>41831</v>
      </c>
      <c r="B856" s="19">
        <v>5.8958333333333801</v>
      </c>
      <c r="C856" s="19">
        <v>5.9027777777778301</v>
      </c>
      <c r="D856" s="27">
        <v>10</v>
      </c>
      <c r="E856" s="27">
        <f t="shared" si="28"/>
        <v>10</v>
      </c>
      <c r="F856" s="6" t="s">
        <v>33</v>
      </c>
      <c r="H856" s="2" t="s">
        <v>124</v>
      </c>
      <c r="I856" s="2" t="s">
        <v>123</v>
      </c>
    </row>
    <row r="857" spans="1:9" x14ac:dyDescent="0.2">
      <c r="A857" s="128">
        <f t="shared" si="29"/>
        <v>41831</v>
      </c>
      <c r="B857" s="19">
        <v>5.9027777777778203</v>
      </c>
      <c r="C857" s="19">
        <v>5.9097222222222703</v>
      </c>
      <c r="D857" s="27">
        <v>10</v>
      </c>
      <c r="E857" s="27">
        <f t="shared" si="28"/>
        <v>10</v>
      </c>
      <c r="F857" s="6" t="s">
        <v>33</v>
      </c>
      <c r="H857" s="2" t="s">
        <v>124</v>
      </c>
      <c r="I857" s="2" t="s">
        <v>123</v>
      </c>
    </row>
    <row r="858" spans="1:9" x14ac:dyDescent="0.2">
      <c r="A858" s="128">
        <f t="shared" si="29"/>
        <v>41831</v>
      </c>
      <c r="B858" s="19">
        <v>5.9097222222222703</v>
      </c>
      <c r="C858" s="19">
        <v>5.9166666666667203</v>
      </c>
      <c r="D858" s="27">
        <v>10</v>
      </c>
      <c r="E858" s="27">
        <f t="shared" si="28"/>
        <v>10</v>
      </c>
      <c r="F858" s="6" t="s">
        <v>33</v>
      </c>
      <c r="H858" s="2" t="s">
        <v>124</v>
      </c>
      <c r="I858" s="2" t="s">
        <v>123</v>
      </c>
    </row>
    <row r="859" spans="1:9" x14ac:dyDescent="0.2">
      <c r="A859" s="128">
        <f t="shared" si="29"/>
        <v>41831</v>
      </c>
      <c r="B859" s="19">
        <v>5.9166666666667096</v>
      </c>
      <c r="C859" s="19">
        <v>5.9236111111111596</v>
      </c>
      <c r="D859" s="27">
        <v>10</v>
      </c>
      <c r="E859" s="27">
        <f t="shared" si="28"/>
        <v>10</v>
      </c>
      <c r="F859" s="6" t="s">
        <v>33</v>
      </c>
      <c r="H859" s="2" t="s">
        <v>124</v>
      </c>
      <c r="I859" s="2" t="s">
        <v>123</v>
      </c>
    </row>
    <row r="860" spans="1:9" x14ac:dyDescent="0.2">
      <c r="A860" s="128">
        <f t="shared" si="29"/>
        <v>41831</v>
      </c>
      <c r="B860" s="19">
        <v>5.9236111111111498</v>
      </c>
      <c r="C860" s="19">
        <v>5.9305555555556104</v>
      </c>
      <c r="D860" s="27">
        <v>10</v>
      </c>
      <c r="E860" s="27">
        <f t="shared" si="28"/>
        <v>10</v>
      </c>
      <c r="F860" s="6" t="s">
        <v>33</v>
      </c>
      <c r="H860" s="2" t="s">
        <v>124</v>
      </c>
      <c r="I860" s="2" t="s">
        <v>123</v>
      </c>
    </row>
    <row r="861" spans="1:9" x14ac:dyDescent="0.2">
      <c r="A861" s="128">
        <f t="shared" si="29"/>
        <v>41831</v>
      </c>
      <c r="B861" s="19">
        <v>5.9305555555555998</v>
      </c>
      <c r="C861" s="19">
        <v>5.9375000000000497</v>
      </c>
      <c r="D861" s="27">
        <v>10</v>
      </c>
      <c r="E861" s="27">
        <f t="shared" si="28"/>
        <v>10</v>
      </c>
      <c r="F861" s="6" t="s">
        <v>33</v>
      </c>
      <c r="H861" s="2" t="s">
        <v>124</v>
      </c>
      <c r="I861" s="2" t="s">
        <v>123</v>
      </c>
    </row>
    <row r="862" spans="1:9" x14ac:dyDescent="0.2">
      <c r="A862" s="128">
        <f t="shared" si="29"/>
        <v>41831</v>
      </c>
      <c r="B862" s="19">
        <v>5.93750000000004</v>
      </c>
      <c r="C862" s="19">
        <v>5.9444444444444997</v>
      </c>
      <c r="D862" s="27">
        <v>10</v>
      </c>
      <c r="E862" s="27">
        <f t="shared" si="28"/>
        <v>10</v>
      </c>
      <c r="F862" s="6" t="s">
        <v>33</v>
      </c>
      <c r="H862" s="2" t="s">
        <v>124</v>
      </c>
      <c r="I862" s="2" t="s">
        <v>123</v>
      </c>
    </row>
    <row r="863" spans="1:9" x14ac:dyDescent="0.2">
      <c r="A863" s="128">
        <f t="shared" si="29"/>
        <v>41831</v>
      </c>
      <c r="B863" s="19">
        <v>5.9444444444444899</v>
      </c>
      <c r="C863" s="19">
        <v>5.9513888888889399</v>
      </c>
      <c r="D863" s="27">
        <v>10</v>
      </c>
      <c r="E863" s="27">
        <f t="shared" si="28"/>
        <v>10</v>
      </c>
      <c r="F863" s="6" t="s">
        <v>33</v>
      </c>
      <c r="H863" s="2" t="s">
        <v>124</v>
      </c>
      <c r="I863" s="2" t="s">
        <v>123</v>
      </c>
    </row>
    <row r="864" spans="1:9" x14ac:dyDescent="0.2">
      <c r="A864" s="128">
        <f t="shared" si="29"/>
        <v>41831</v>
      </c>
      <c r="B864" s="19">
        <v>5.9513888888889301</v>
      </c>
      <c r="C864" s="19">
        <v>5.9583333333333899</v>
      </c>
      <c r="D864" s="27">
        <v>10</v>
      </c>
      <c r="E864" s="27">
        <f t="shared" si="28"/>
        <v>10</v>
      </c>
      <c r="F864" s="6" t="s">
        <v>33</v>
      </c>
      <c r="H864" s="2" t="s">
        <v>124</v>
      </c>
      <c r="I864" s="2" t="s">
        <v>123</v>
      </c>
    </row>
    <row r="865" spans="1:9" x14ac:dyDescent="0.2">
      <c r="A865" s="128">
        <f t="shared" si="29"/>
        <v>41831</v>
      </c>
      <c r="B865" s="19">
        <v>5.9583333333333801</v>
      </c>
      <c r="C865" s="19">
        <v>5.9652777777778301</v>
      </c>
      <c r="D865" s="27">
        <v>10</v>
      </c>
      <c r="E865" s="27">
        <f t="shared" si="28"/>
        <v>10</v>
      </c>
      <c r="F865" s="6" t="s">
        <v>33</v>
      </c>
      <c r="H865" s="2" t="s">
        <v>124</v>
      </c>
      <c r="I865" s="2" t="s">
        <v>123</v>
      </c>
    </row>
    <row r="866" spans="1:9" x14ac:dyDescent="0.2">
      <c r="A866" s="128">
        <f t="shared" si="29"/>
        <v>41831</v>
      </c>
      <c r="B866" s="19">
        <v>5.9652777777778203</v>
      </c>
      <c r="C866" s="19">
        <v>5.9722222222222703</v>
      </c>
      <c r="D866" s="27">
        <v>10</v>
      </c>
      <c r="E866" s="27">
        <f t="shared" si="28"/>
        <v>10</v>
      </c>
      <c r="F866" s="6" t="s">
        <v>33</v>
      </c>
      <c r="H866" s="2" t="s">
        <v>124</v>
      </c>
      <c r="I866" s="2" t="s">
        <v>123</v>
      </c>
    </row>
    <row r="867" spans="1:9" x14ac:dyDescent="0.2">
      <c r="A867" s="128">
        <f t="shared" si="29"/>
        <v>41831</v>
      </c>
      <c r="B867" s="19">
        <v>5.9722222222222703</v>
      </c>
      <c r="C867" s="19">
        <v>5.9791666666667203</v>
      </c>
      <c r="D867" s="27">
        <v>10</v>
      </c>
      <c r="E867" s="27">
        <f t="shared" si="28"/>
        <v>10</v>
      </c>
      <c r="F867" s="6" t="s">
        <v>33</v>
      </c>
      <c r="H867" s="2" t="s">
        <v>124</v>
      </c>
      <c r="I867" s="2" t="s">
        <v>123</v>
      </c>
    </row>
    <row r="868" spans="1:9" x14ac:dyDescent="0.2">
      <c r="A868" s="128">
        <f t="shared" si="29"/>
        <v>41831</v>
      </c>
      <c r="B868" s="19">
        <v>5.9791666666667096</v>
      </c>
      <c r="C868" s="19">
        <v>5.9861111111111596</v>
      </c>
      <c r="D868" s="27">
        <v>10</v>
      </c>
      <c r="E868" s="27">
        <f t="shared" si="28"/>
        <v>10</v>
      </c>
      <c r="F868" s="6" t="s">
        <v>33</v>
      </c>
      <c r="H868" s="2" t="s">
        <v>124</v>
      </c>
      <c r="I868" s="2" t="s">
        <v>123</v>
      </c>
    </row>
    <row r="869" spans="1:9" x14ac:dyDescent="0.2">
      <c r="A869" s="128">
        <f t="shared" si="29"/>
        <v>41831</v>
      </c>
      <c r="B869" s="19">
        <v>5.9861111111111498</v>
      </c>
      <c r="C869" s="19">
        <v>5.9930555555556104</v>
      </c>
      <c r="D869" s="27">
        <v>10</v>
      </c>
      <c r="E869" s="27">
        <f t="shared" si="28"/>
        <v>10</v>
      </c>
      <c r="F869" s="6" t="s">
        <v>33</v>
      </c>
      <c r="H869" s="2" t="s">
        <v>124</v>
      </c>
      <c r="I869" s="2" t="s">
        <v>123</v>
      </c>
    </row>
    <row r="870" spans="1:9" x14ac:dyDescent="0.2">
      <c r="A870" s="128">
        <f t="shared" si="29"/>
        <v>41831</v>
      </c>
      <c r="B870" s="19">
        <v>5.9930555555555998</v>
      </c>
      <c r="C870" s="19">
        <v>6.0000000000000497</v>
      </c>
      <c r="D870" s="27">
        <v>10</v>
      </c>
      <c r="E870" s="27">
        <f t="shared" si="28"/>
        <v>10</v>
      </c>
      <c r="F870" s="6" t="s">
        <v>33</v>
      </c>
      <c r="H870" s="2" t="s">
        <v>124</v>
      </c>
      <c r="I870" s="2" t="s">
        <v>123</v>
      </c>
    </row>
    <row r="871" spans="1:9" x14ac:dyDescent="0.2">
      <c r="A871" s="128">
        <f>A726+1</f>
        <v>41832</v>
      </c>
      <c r="B871" s="19">
        <v>6.00000000000004</v>
      </c>
      <c r="C871" s="19">
        <v>6.0069444444444997</v>
      </c>
      <c r="D871" s="27">
        <v>10</v>
      </c>
      <c r="E871" s="27">
        <f t="shared" si="28"/>
        <v>10</v>
      </c>
      <c r="F871" s="6" t="s">
        <v>33</v>
      </c>
      <c r="H871" s="2" t="s">
        <v>126</v>
      </c>
      <c r="I871" s="2" t="s">
        <v>125</v>
      </c>
    </row>
    <row r="872" spans="1:9" x14ac:dyDescent="0.2">
      <c r="A872" s="128">
        <f t="shared" ref="A872:A936" si="30">A871</f>
        <v>41832</v>
      </c>
      <c r="B872" s="19">
        <v>6.0069444444444899</v>
      </c>
      <c r="C872" s="19">
        <v>6.0138888888889399</v>
      </c>
      <c r="D872" s="27">
        <v>10</v>
      </c>
      <c r="E872" s="27">
        <f t="shared" si="28"/>
        <v>10</v>
      </c>
      <c r="F872" s="6" t="s">
        <v>33</v>
      </c>
      <c r="H872" s="2" t="s">
        <v>126</v>
      </c>
      <c r="I872" s="2" t="s">
        <v>125</v>
      </c>
    </row>
    <row r="873" spans="1:9" x14ac:dyDescent="0.2">
      <c r="A873" s="128">
        <f t="shared" si="30"/>
        <v>41832</v>
      </c>
      <c r="B873" s="19">
        <v>6.0138888888889301</v>
      </c>
      <c r="C873" s="19">
        <v>6.0208333333333899</v>
      </c>
      <c r="D873" s="27">
        <v>10</v>
      </c>
      <c r="E873" s="27">
        <f t="shared" si="28"/>
        <v>10</v>
      </c>
      <c r="F873" s="6" t="s">
        <v>33</v>
      </c>
      <c r="H873" s="2" t="s">
        <v>126</v>
      </c>
      <c r="I873" s="2" t="s">
        <v>125</v>
      </c>
    </row>
    <row r="874" spans="1:9" x14ac:dyDescent="0.2">
      <c r="A874" s="128">
        <f t="shared" si="30"/>
        <v>41832</v>
      </c>
      <c r="B874" s="19">
        <v>6.0208333333333801</v>
      </c>
      <c r="C874" s="19">
        <v>6.0277777777778301</v>
      </c>
      <c r="D874" s="27">
        <v>10</v>
      </c>
      <c r="E874" s="27">
        <f t="shared" si="28"/>
        <v>10</v>
      </c>
      <c r="F874" s="6" t="s">
        <v>33</v>
      </c>
      <c r="H874" s="2" t="s">
        <v>126</v>
      </c>
      <c r="I874" s="2" t="s">
        <v>125</v>
      </c>
    </row>
    <row r="875" spans="1:9" x14ac:dyDescent="0.2">
      <c r="A875" s="128">
        <f t="shared" si="30"/>
        <v>41832</v>
      </c>
      <c r="B875" s="19">
        <v>6.0277777777778203</v>
      </c>
      <c r="C875" s="19">
        <v>6.0347222222222801</v>
      </c>
      <c r="D875" s="27">
        <v>10</v>
      </c>
      <c r="E875" s="27">
        <f t="shared" ref="E875:E938" si="31">D875</f>
        <v>10</v>
      </c>
      <c r="F875" s="6" t="s">
        <v>33</v>
      </c>
      <c r="H875" s="2" t="s">
        <v>126</v>
      </c>
      <c r="I875" s="2" t="s">
        <v>125</v>
      </c>
    </row>
    <row r="876" spans="1:9" x14ac:dyDescent="0.2">
      <c r="A876" s="128">
        <f t="shared" si="30"/>
        <v>41832</v>
      </c>
      <c r="B876" s="19">
        <v>6.0347222222222703</v>
      </c>
      <c r="C876" s="19">
        <v>6.0416666666667203</v>
      </c>
      <c r="D876" s="27">
        <v>10</v>
      </c>
      <c r="E876" s="27">
        <f t="shared" si="31"/>
        <v>10</v>
      </c>
      <c r="F876" s="6" t="s">
        <v>33</v>
      </c>
      <c r="H876" s="2" t="s">
        <v>126</v>
      </c>
      <c r="I876" s="2" t="s">
        <v>125</v>
      </c>
    </row>
    <row r="877" spans="1:9" x14ac:dyDescent="0.2">
      <c r="A877" s="128">
        <f t="shared" si="30"/>
        <v>41832</v>
      </c>
      <c r="B877" s="19">
        <v>6.0416666666667096</v>
      </c>
      <c r="C877" s="19">
        <v>6.0486111111111596</v>
      </c>
      <c r="D877" s="27">
        <v>10</v>
      </c>
      <c r="E877" s="27">
        <f t="shared" si="31"/>
        <v>10</v>
      </c>
      <c r="F877" s="6" t="s">
        <v>33</v>
      </c>
      <c r="H877" s="2" t="s">
        <v>126</v>
      </c>
      <c r="I877" s="2" t="s">
        <v>125</v>
      </c>
    </row>
    <row r="878" spans="1:9" x14ac:dyDescent="0.2">
      <c r="A878" s="128">
        <f t="shared" si="30"/>
        <v>41832</v>
      </c>
      <c r="B878" s="19">
        <v>6.0486111111111596</v>
      </c>
      <c r="C878" s="19">
        <v>6.0555555555556104</v>
      </c>
      <c r="D878" s="27">
        <v>10</v>
      </c>
      <c r="E878" s="27">
        <f t="shared" si="31"/>
        <v>10</v>
      </c>
      <c r="F878" s="6" t="s">
        <v>33</v>
      </c>
      <c r="H878" s="2" t="s">
        <v>126</v>
      </c>
      <c r="I878" s="2" t="s">
        <v>125</v>
      </c>
    </row>
    <row r="879" spans="1:9" x14ac:dyDescent="0.2">
      <c r="A879" s="128">
        <f t="shared" si="30"/>
        <v>41832</v>
      </c>
      <c r="B879" s="19">
        <v>6.0555555555555998</v>
      </c>
      <c r="C879" s="19">
        <v>6.0625000000000497</v>
      </c>
      <c r="D879" s="27">
        <v>10</v>
      </c>
      <c r="E879" s="27">
        <f t="shared" si="31"/>
        <v>10</v>
      </c>
      <c r="F879" s="6" t="s">
        <v>33</v>
      </c>
      <c r="H879" s="2" t="s">
        <v>126</v>
      </c>
      <c r="I879" s="2" t="s">
        <v>125</v>
      </c>
    </row>
    <row r="880" spans="1:9" x14ac:dyDescent="0.2">
      <c r="A880" s="128">
        <f t="shared" si="30"/>
        <v>41832</v>
      </c>
      <c r="B880" s="19">
        <v>6.06250000000004</v>
      </c>
      <c r="C880" s="19">
        <v>6.0694444444444997</v>
      </c>
      <c r="D880" s="27">
        <v>10</v>
      </c>
      <c r="E880" s="27">
        <f t="shared" si="31"/>
        <v>10</v>
      </c>
      <c r="F880" s="6" t="s">
        <v>33</v>
      </c>
      <c r="H880" s="2" t="s">
        <v>126</v>
      </c>
      <c r="I880" s="2" t="s">
        <v>125</v>
      </c>
    </row>
    <row r="881" spans="1:9" x14ac:dyDescent="0.2">
      <c r="A881" s="128">
        <f t="shared" si="30"/>
        <v>41832</v>
      </c>
      <c r="B881" s="19">
        <v>6.0694444444444899</v>
      </c>
      <c r="C881" s="19">
        <v>6.0763888888889399</v>
      </c>
      <c r="D881" s="27">
        <v>10</v>
      </c>
      <c r="E881" s="27">
        <f t="shared" si="31"/>
        <v>10</v>
      </c>
      <c r="F881" s="6" t="s">
        <v>33</v>
      </c>
      <c r="H881" s="2" t="s">
        <v>126</v>
      </c>
      <c r="I881" s="2" t="s">
        <v>125</v>
      </c>
    </row>
    <row r="882" spans="1:9" x14ac:dyDescent="0.2">
      <c r="A882" s="128">
        <f t="shared" si="30"/>
        <v>41832</v>
      </c>
      <c r="B882" s="19">
        <v>6.0763888888889301</v>
      </c>
      <c r="C882" s="19">
        <v>6.0833333333333899</v>
      </c>
      <c r="D882" s="27">
        <v>10</v>
      </c>
      <c r="E882" s="27">
        <f t="shared" si="31"/>
        <v>10</v>
      </c>
      <c r="F882" s="6" t="s">
        <v>33</v>
      </c>
      <c r="H882" s="2" t="s">
        <v>126</v>
      </c>
      <c r="I882" s="2" t="s">
        <v>125</v>
      </c>
    </row>
    <row r="883" spans="1:9" x14ac:dyDescent="0.2">
      <c r="A883" s="128">
        <f t="shared" si="30"/>
        <v>41832</v>
      </c>
      <c r="B883" s="19">
        <v>6.0833333333333801</v>
      </c>
      <c r="C883" s="19">
        <v>6.0902777777778301</v>
      </c>
      <c r="D883" s="27">
        <v>10</v>
      </c>
      <c r="E883" s="27">
        <f t="shared" si="31"/>
        <v>10</v>
      </c>
      <c r="F883" s="6" t="s">
        <v>33</v>
      </c>
      <c r="H883" s="2" t="s">
        <v>126</v>
      </c>
      <c r="I883" s="2" t="s">
        <v>125</v>
      </c>
    </row>
    <row r="884" spans="1:9" x14ac:dyDescent="0.2">
      <c r="A884" s="128">
        <f t="shared" si="30"/>
        <v>41832</v>
      </c>
      <c r="B884" s="19">
        <v>6.0902777777778203</v>
      </c>
      <c r="C884" s="19">
        <v>6.0972222222222801</v>
      </c>
      <c r="D884" s="27">
        <v>10</v>
      </c>
      <c r="E884" s="27">
        <f t="shared" si="31"/>
        <v>10</v>
      </c>
      <c r="F884" s="6" t="s">
        <v>33</v>
      </c>
      <c r="H884" s="2" t="s">
        <v>126</v>
      </c>
      <c r="I884" s="2" t="s">
        <v>125</v>
      </c>
    </row>
    <row r="885" spans="1:9" x14ac:dyDescent="0.2">
      <c r="A885" s="128">
        <f t="shared" si="30"/>
        <v>41832</v>
      </c>
      <c r="B885" s="19">
        <v>6.0972222222222703</v>
      </c>
      <c r="C885" s="19">
        <v>6.1041666666667203</v>
      </c>
      <c r="D885" s="27">
        <v>10</v>
      </c>
      <c r="E885" s="27">
        <f t="shared" si="31"/>
        <v>10</v>
      </c>
      <c r="F885" s="6" t="s">
        <v>33</v>
      </c>
      <c r="H885" s="2" t="s">
        <v>126</v>
      </c>
      <c r="I885" s="2" t="s">
        <v>125</v>
      </c>
    </row>
    <row r="886" spans="1:9" x14ac:dyDescent="0.2">
      <c r="A886" s="128">
        <f t="shared" si="30"/>
        <v>41832</v>
      </c>
      <c r="B886" s="19">
        <v>6.1041666666667096</v>
      </c>
      <c r="C886" s="19">
        <v>6.1111111111111596</v>
      </c>
      <c r="D886" s="27">
        <v>10</v>
      </c>
      <c r="E886" s="27">
        <f t="shared" si="31"/>
        <v>10</v>
      </c>
      <c r="F886" s="6" t="s">
        <v>33</v>
      </c>
      <c r="H886" s="2" t="s">
        <v>126</v>
      </c>
      <c r="I886" s="2" t="s">
        <v>125</v>
      </c>
    </row>
    <row r="887" spans="1:9" x14ac:dyDescent="0.2">
      <c r="A887" s="128">
        <f t="shared" si="30"/>
        <v>41832</v>
      </c>
      <c r="B887" s="19">
        <v>6.1111111111111596</v>
      </c>
      <c r="C887" s="19">
        <v>6.1180555555556104</v>
      </c>
      <c r="D887" s="27">
        <v>10</v>
      </c>
      <c r="E887" s="27">
        <f t="shared" si="31"/>
        <v>10</v>
      </c>
      <c r="F887" s="6" t="s">
        <v>33</v>
      </c>
      <c r="H887" s="2" t="s">
        <v>126</v>
      </c>
      <c r="I887" s="2" t="s">
        <v>125</v>
      </c>
    </row>
    <row r="888" spans="1:9" x14ac:dyDescent="0.2">
      <c r="A888" s="128">
        <f t="shared" si="30"/>
        <v>41832</v>
      </c>
      <c r="B888" s="19">
        <v>6.1180555555555998</v>
      </c>
      <c r="C888" s="19">
        <v>6.1250000000000497</v>
      </c>
      <c r="D888" s="27">
        <v>10</v>
      </c>
      <c r="E888" s="27">
        <f t="shared" si="31"/>
        <v>10</v>
      </c>
      <c r="F888" s="6" t="s">
        <v>33</v>
      </c>
      <c r="H888" s="2" t="s">
        <v>126</v>
      </c>
      <c r="I888" s="2" t="s">
        <v>125</v>
      </c>
    </row>
    <row r="889" spans="1:9" x14ac:dyDescent="0.2">
      <c r="A889" s="128">
        <f t="shared" si="30"/>
        <v>41832</v>
      </c>
      <c r="B889" s="19">
        <v>6.12500000000004</v>
      </c>
      <c r="C889" s="19">
        <v>6.1319444444444997</v>
      </c>
      <c r="D889" s="27">
        <v>10</v>
      </c>
      <c r="E889" s="27">
        <f t="shared" si="31"/>
        <v>10</v>
      </c>
      <c r="F889" s="6" t="s">
        <v>33</v>
      </c>
      <c r="H889" s="2" t="s">
        <v>126</v>
      </c>
      <c r="I889" s="2" t="s">
        <v>125</v>
      </c>
    </row>
    <row r="890" spans="1:9" x14ac:dyDescent="0.2">
      <c r="A890" s="128">
        <f t="shared" si="30"/>
        <v>41832</v>
      </c>
      <c r="B890" s="19">
        <v>6.1319444444444899</v>
      </c>
      <c r="C890" s="19">
        <v>6.1388888888889399</v>
      </c>
      <c r="D890" s="27">
        <v>10</v>
      </c>
      <c r="E890" s="27">
        <f t="shared" si="31"/>
        <v>10</v>
      </c>
      <c r="F890" s="6" t="s">
        <v>33</v>
      </c>
      <c r="H890" s="2" t="s">
        <v>126</v>
      </c>
      <c r="I890" s="2" t="s">
        <v>125</v>
      </c>
    </row>
    <row r="891" spans="1:9" x14ac:dyDescent="0.2">
      <c r="A891" s="128">
        <f t="shared" si="30"/>
        <v>41832</v>
      </c>
      <c r="B891" s="19">
        <v>6.1388888888889301</v>
      </c>
      <c r="C891" s="19">
        <v>6.1458333333333899</v>
      </c>
      <c r="D891" s="27">
        <v>10</v>
      </c>
      <c r="E891" s="27">
        <f t="shared" si="31"/>
        <v>10</v>
      </c>
      <c r="F891" s="6" t="s">
        <v>33</v>
      </c>
      <c r="H891" s="2" t="s">
        <v>126</v>
      </c>
      <c r="I891" s="2" t="s">
        <v>125</v>
      </c>
    </row>
    <row r="892" spans="1:9" x14ac:dyDescent="0.2">
      <c r="A892" s="128">
        <f t="shared" si="30"/>
        <v>41832</v>
      </c>
      <c r="B892" s="19">
        <v>6.1458333333333801</v>
      </c>
      <c r="C892" s="19">
        <v>6.1527777777778301</v>
      </c>
      <c r="D892" s="27">
        <v>10</v>
      </c>
      <c r="E892" s="27">
        <f t="shared" si="31"/>
        <v>10</v>
      </c>
      <c r="F892" s="6" t="s">
        <v>33</v>
      </c>
      <c r="H892" s="2" t="s">
        <v>126</v>
      </c>
      <c r="I892" s="2" t="s">
        <v>125</v>
      </c>
    </row>
    <row r="893" spans="1:9" x14ac:dyDescent="0.2">
      <c r="A893" s="128">
        <f t="shared" si="30"/>
        <v>41832</v>
      </c>
      <c r="B893" s="19">
        <v>6.1527777777778203</v>
      </c>
      <c r="C893" s="19">
        <v>6.1597222222222801</v>
      </c>
      <c r="D893" s="27">
        <v>10</v>
      </c>
      <c r="E893" s="27">
        <f t="shared" si="31"/>
        <v>10</v>
      </c>
      <c r="F893" s="6" t="s">
        <v>33</v>
      </c>
      <c r="H893" s="2" t="s">
        <v>126</v>
      </c>
      <c r="I893" s="2" t="s">
        <v>125</v>
      </c>
    </row>
    <row r="894" spans="1:9" x14ac:dyDescent="0.2">
      <c r="A894" s="128">
        <f t="shared" si="30"/>
        <v>41832</v>
      </c>
      <c r="B894" s="19">
        <v>6.1597222222222703</v>
      </c>
      <c r="C894" s="19">
        <v>6.1666666666667203</v>
      </c>
      <c r="D894" s="27">
        <v>10</v>
      </c>
      <c r="E894" s="27">
        <f t="shared" si="31"/>
        <v>10</v>
      </c>
      <c r="F894" s="6" t="s">
        <v>33</v>
      </c>
      <c r="H894" s="2" t="s">
        <v>126</v>
      </c>
      <c r="I894" s="2" t="s">
        <v>125</v>
      </c>
    </row>
    <row r="895" spans="1:9" x14ac:dyDescent="0.2">
      <c r="A895" s="128">
        <f t="shared" si="30"/>
        <v>41832</v>
      </c>
      <c r="B895" s="19">
        <v>6.1666666666667096</v>
      </c>
      <c r="C895" s="19">
        <v>6.1736111111111702</v>
      </c>
      <c r="D895" s="27">
        <v>10</v>
      </c>
      <c r="E895" s="27">
        <f t="shared" si="31"/>
        <v>10</v>
      </c>
      <c r="F895" s="6" t="s">
        <v>33</v>
      </c>
      <c r="H895" s="2" t="s">
        <v>126</v>
      </c>
      <c r="I895" s="2" t="s">
        <v>125</v>
      </c>
    </row>
    <row r="896" spans="1:9" x14ac:dyDescent="0.2">
      <c r="A896" s="128">
        <f t="shared" si="30"/>
        <v>41832</v>
      </c>
      <c r="B896" s="19">
        <v>6.1736111111111596</v>
      </c>
      <c r="C896" s="19">
        <v>6.1805555555556104</v>
      </c>
      <c r="D896" s="27">
        <v>10</v>
      </c>
      <c r="E896" s="27">
        <f t="shared" si="31"/>
        <v>10</v>
      </c>
      <c r="F896" s="6" t="s">
        <v>33</v>
      </c>
      <c r="H896" s="2" t="s">
        <v>126</v>
      </c>
      <c r="I896" s="2" t="s">
        <v>125</v>
      </c>
    </row>
    <row r="897" spans="1:9" x14ac:dyDescent="0.2">
      <c r="A897" s="128">
        <f t="shared" si="30"/>
        <v>41832</v>
      </c>
      <c r="B897" s="19">
        <v>6.1805555555555998</v>
      </c>
      <c r="C897" s="19">
        <v>6.1875000000000497</v>
      </c>
      <c r="D897" s="27">
        <v>10</v>
      </c>
      <c r="E897" s="27">
        <f t="shared" si="31"/>
        <v>10</v>
      </c>
      <c r="F897" s="6" t="s">
        <v>33</v>
      </c>
      <c r="H897" s="2" t="s">
        <v>126</v>
      </c>
      <c r="I897" s="2" t="s">
        <v>125</v>
      </c>
    </row>
    <row r="898" spans="1:9" x14ac:dyDescent="0.2">
      <c r="A898" s="128">
        <f t="shared" si="30"/>
        <v>41832</v>
      </c>
      <c r="B898" s="19">
        <v>6.1875000000000497</v>
      </c>
      <c r="C898" s="19">
        <v>6.1944444444444997</v>
      </c>
      <c r="D898" s="27">
        <v>10</v>
      </c>
      <c r="E898" s="27">
        <f t="shared" si="31"/>
        <v>10</v>
      </c>
      <c r="F898" s="6" t="s">
        <v>33</v>
      </c>
      <c r="H898" s="2" t="s">
        <v>126</v>
      </c>
      <c r="I898" s="2" t="s">
        <v>125</v>
      </c>
    </row>
    <row r="899" spans="1:9" x14ac:dyDescent="0.2">
      <c r="A899" s="128">
        <f t="shared" si="30"/>
        <v>41832</v>
      </c>
      <c r="B899" s="19">
        <v>6.1944444444444899</v>
      </c>
      <c r="C899" s="19">
        <v>6.2013888888889399</v>
      </c>
      <c r="D899" s="27">
        <v>10</v>
      </c>
      <c r="E899" s="27">
        <f t="shared" si="31"/>
        <v>10</v>
      </c>
      <c r="F899" s="6" t="s">
        <v>33</v>
      </c>
      <c r="H899" s="2" t="s">
        <v>126</v>
      </c>
      <c r="I899" s="2" t="s">
        <v>125</v>
      </c>
    </row>
    <row r="900" spans="1:9" x14ac:dyDescent="0.2">
      <c r="A900" s="128">
        <f t="shared" si="30"/>
        <v>41832</v>
      </c>
      <c r="B900" s="19">
        <v>6.2013888888889301</v>
      </c>
      <c r="C900" s="19">
        <v>6.2083333333333899</v>
      </c>
      <c r="D900" s="27">
        <v>10</v>
      </c>
      <c r="E900" s="27">
        <f t="shared" si="31"/>
        <v>10</v>
      </c>
      <c r="F900" s="6" t="s">
        <v>33</v>
      </c>
      <c r="H900" s="2" t="s">
        <v>126</v>
      </c>
      <c r="I900" s="2" t="s">
        <v>125</v>
      </c>
    </row>
    <row r="901" spans="1:9" x14ac:dyDescent="0.2">
      <c r="A901" s="128">
        <f t="shared" si="30"/>
        <v>41832</v>
      </c>
      <c r="B901" s="19">
        <v>6.2083333333333801</v>
      </c>
      <c r="C901" s="19">
        <v>6.2152777777778301</v>
      </c>
      <c r="D901" s="27">
        <v>10</v>
      </c>
      <c r="E901" s="27">
        <f t="shared" si="31"/>
        <v>10</v>
      </c>
      <c r="F901" s="6" t="s">
        <v>33</v>
      </c>
      <c r="H901" s="2" t="s">
        <v>126</v>
      </c>
      <c r="I901" s="2" t="s">
        <v>125</v>
      </c>
    </row>
    <row r="902" spans="1:9" x14ac:dyDescent="0.2">
      <c r="A902" s="128">
        <f t="shared" si="30"/>
        <v>41832</v>
      </c>
      <c r="B902" s="19">
        <v>6.2152777777778203</v>
      </c>
      <c r="C902" s="19">
        <v>6.2222222222222801</v>
      </c>
      <c r="D902" s="27">
        <v>10</v>
      </c>
      <c r="E902" s="27">
        <f t="shared" si="31"/>
        <v>10</v>
      </c>
      <c r="F902" s="6" t="s">
        <v>33</v>
      </c>
      <c r="H902" s="2" t="s">
        <v>126</v>
      </c>
      <c r="I902" s="2" t="s">
        <v>125</v>
      </c>
    </row>
    <row r="903" spans="1:9" x14ac:dyDescent="0.2">
      <c r="A903" s="128">
        <f t="shared" si="30"/>
        <v>41832</v>
      </c>
      <c r="B903" s="19">
        <v>6.2222222222222703</v>
      </c>
      <c r="C903" s="19">
        <v>6.2291666666667203</v>
      </c>
      <c r="D903" s="27">
        <v>10</v>
      </c>
      <c r="E903" s="27">
        <f t="shared" si="31"/>
        <v>10</v>
      </c>
      <c r="F903" s="6" t="s">
        <v>33</v>
      </c>
      <c r="H903" s="2" t="s">
        <v>126</v>
      </c>
      <c r="I903" s="2" t="s">
        <v>125</v>
      </c>
    </row>
    <row r="904" spans="1:9" x14ac:dyDescent="0.2">
      <c r="A904" s="128">
        <f t="shared" si="30"/>
        <v>41832</v>
      </c>
      <c r="B904" s="19">
        <v>6.2291666666667096</v>
      </c>
      <c r="C904" s="19">
        <v>6.2361111111111702</v>
      </c>
      <c r="D904" s="27">
        <v>10</v>
      </c>
      <c r="E904" s="27">
        <f t="shared" si="31"/>
        <v>10</v>
      </c>
      <c r="F904" s="6" t="s">
        <v>33</v>
      </c>
      <c r="H904" s="2" t="s">
        <v>126</v>
      </c>
      <c r="I904" s="2" t="s">
        <v>125</v>
      </c>
    </row>
    <row r="905" spans="1:9" x14ac:dyDescent="0.2">
      <c r="A905" s="128">
        <f t="shared" si="30"/>
        <v>41832</v>
      </c>
      <c r="B905" s="19">
        <v>6.2361111111111596</v>
      </c>
      <c r="C905" s="19">
        <v>6.2430555555556104</v>
      </c>
      <c r="D905" s="27">
        <v>10</v>
      </c>
      <c r="E905" s="27">
        <f t="shared" si="31"/>
        <v>10</v>
      </c>
      <c r="F905" s="6" t="s">
        <v>33</v>
      </c>
      <c r="H905" s="2" t="s">
        <v>126</v>
      </c>
      <c r="I905" s="2" t="s">
        <v>125</v>
      </c>
    </row>
    <row r="906" spans="1:9" x14ac:dyDescent="0.2">
      <c r="A906" s="128">
        <f t="shared" si="30"/>
        <v>41832</v>
      </c>
      <c r="B906" s="19">
        <v>6.2430555555555998</v>
      </c>
      <c r="C906" s="19">
        <v>6.2500000000000497</v>
      </c>
      <c r="D906" s="27">
        <v>10</v>
      </c>
      <c r="E906" s="27">
        <f t="shared" si="31"/>
        <v>10</v>
      </c>
      <c r="F906" s="6" t="s">
        <v>33</v>
      </c>
      <c r="H906" s="2" t="s">
        <v>126</v>
      </c>
      <c r="I906" s="2" t="s">
        <v>125</v>
      </c>
    </row>
    <row r="907" spans="1:9" x14ac:dyDescent="0.2">
      <c r="A907" s="128">
        <f t="shared" si="30"/>
        <v>41832</v>
      </c>
      <c r="B907" s="19">
        <v>6.2500000000000497</v>
      </c>
      <c r="C907" s="19">
        <v>6.2569444444444997</v>
      </c>
      <c r="D907" s="27">
        <v>10</v>
      </c>
      <c r="E907" s="27">
        <f t="shared" si="31"/>
        <v>10</v>
      </c>
      <c r="F907" s="6" t="s">
        <v>33</v>
      </c>
      <c r="H907" s="2" t="s">
        <v>126</v>
      </c>
      <c r="I907" s="2" t="s">
        <v>125</v>
      </c>
    </row>
    <row r="908" spans="1:9" x14ac:dyDescent="0.2">
      <c r="A908" s="128">
        <f t="shared" si="30"/>
        <v>41832</v>
      </c>
      <c r="B908" s="19">
        <v>6.2569444444444899</v>
      </c>
      <c r="C908" s="19">
        <v>6.2638888888889399</v>
      </c>
      <c r="D908" s="27">
        <v>10</v>
      </c>
      <c r="E908" s="27">
        <f t="shared" si="31"/>
        <v>10</v>
      </c>
      <c r="F908" s="6" t="s">
        <v>33</v>
      </c>
      <c r="H908" s="2" t="s">
        <v>126</v>
      </c>
      <c r="I908" s="2" t="s">
        <v>125</v>
      </c>
    </row>
    <row r="909" spans="1:9" x14ac:dyDescent="0.2">
      <c r="A909" s="128">
        <f t="shared" si="30"/>
        <v>41832</v>
      </c>
      <c r="B909" s="19">
        <v>6.2638888888889399</v>
      </c>
      <c r="C909" s="19">
        <v>6.2708333333333899</v>
      </c>
      <c r="D909" s="27">
        <v>10</v>
      </c>
      <c r="E909" s="27">
        <f t="shared" si="31"/>
        <v>10</v>
      </c>
      <c r="F909" s="6" t="s">
        <v>33</v>
      </c>
      <c r="H909" s="2" t="s">
        <v>126</v>
      </c>
      <c r="I909" s="2" t="s">
        <v>125</v>
      </c>
    </row>
    <row r="910" spans="1:9" x14ac:dyDescent="0.2">
      <c r="A910" s="128">
        <f t="shared" si="30"/>
        <v>41832</v>
      </c>
      <c r="B910" s="19">
        <v>6.2708333333333801</v>
      </c>
      <c r="C910" s="19">
        <v>6.2777777777778301</v>
      </c>
      <c r="D910" s="27">
        <v>10</v>
      </c>
      <c r="E910" s="27">
        <f t="shared" si="31"/>
        <v>10</v>
      </c>
      <c r="F910" s="6" t="s">
        <v>33</v>
      </c>
      <c r="H910" s="2" t="s">
        <v>126</v>
      </c>
      <c r="I910" s="2" t="s">
        <v>125</v>
      </c>
    </row>
    <row r="911" spans="1:9" x14ac:dyDescent="0.2">
      <c r="A911" s="128">
        <f t="shared" si="30"/>
        <v>41832</v>
      </c>
      <c r="B911" s="19">
        <v>6.2777777777778203</v>
      </c>
      <c r="C911" s="19">
        <v>6.2847222222222801</v>
      </c>
      <c r="D911" s="27">
        <v>10</v>
      </c>
      <c r="E911" s="27">
        <f t="shared" si="31"/>
        <v>10</v>
      </c>
      <c r="F911" s="6" t="s">
        <v>33</v>
      </c>
      <c r="H911" s="2" t="s">
        <v>126</v>
      </c>
      <c r="I911" s="2" t="s">
        <v>125</v>
      </c>
    </row>
    <row r="912" spans="1:9" x14ac:dyDescent="0.2">
      <c r="A912" s="128">
        <f t="shared" si="30"/>
        <v>41832</v>
      </c>
      <c r="B912" s="19">
        <v>6.2847222222222703</v>
      </c>
      <c r="C912" s="19">
        <v>6.2916666666667203</v>
      </c>
      <c r="D912" s="27">
        <v>10</v>
      </c>
      <c r="E912" s="27">
        <f t="shared" si="31"/>
        <v>10</v>
      </c>
      <c r="F912" s="6" t="s">
        <v>33</v>
      </c>
      <c r="H912" s="2" t="s">
        <v>126</v>
      </c>
      <c r="I912" s="2" t="s">
        <v>125</v>
      </c>
    </row>
    <row r="913" spans="1:9" x14ac:dyDescent="0.2">
      <c r="A913" s="128">
        <f t="shared" si="30"/>
        <v>41832</v>
      </c>
      <c r="B913" s="19">
        <v>6.2916666666667096</v>
      </c>
      <c r="C913" s="19">
        <v>6.2986111111111702</v>
      </c>
      <c r="D913" s="27">
        <v>10</v>
      </c>
      <c r="E913" s="27">
        <f t="shared" si="31"/>
        <v>10</v>
      </c>
      <c r="F913" s="6" t="s">
        <v>33</v>
      </c>
      <c r="H913" s="2" t="s">
        <v>126</v>
      </c>
      <c r="I913" s="2" t="s">
        <v>125</v>
      </c>
    </row>
    <row r="914" spans="1:9" x14ac:dyDescent="0.2">
      <c r="A914" s="128">
        <f t="shared" si="30"/>
        <v>41832</v>
      </c>
      <c r="B914" s="19">
        <v>6.2986111111111596</v>
      </c>
      <c r="C914" s="19">
        <v>6.3055555555556104</v>
      </c>
      <c r="D914" s="27">
        <v>10</v>
      </c>
      <c r="E914" s="27">
        <f t="shared" si="31"/>
        <v>10</v>
      </c>
      <c r="F914" s="6" t="s">
        <v>33</v>
      </c>
      <c r="H914" s="2" t="s">
        <v>126</v>
      </c>
      <c r="I914" s="2" t="s">
        <v>125</v>
      </c>
    </row>
    <row r="915" spans="1:9" x14ac:dyDescent="0.2">
      <c r="A915" s="128">
        <f t="shared" si="30"/>
        <v>41832</v>
      </c>
      <c r="B915" s="19">
        <v>6.3055555555555998</v>
      </c>
      <c r="C915" s="19">
        <v>6.3125000000000604</v>
      </c>
      <c r="D915" s="27">
        <v>10</v>
      </c>
      <c r="E915" s="27">
        <f t="shared" si="31"/>
        <v>10</v>
      </c>
      <c r="F915" s="6" t="s">
        <v>33</v>
      </c>
      <c r="H915" s="2" t="s">
        <v>126</v>
      </c>
      <c r="I915" s="2" t="s">
        <v>125</v>
      </c>
    </row>
    <row r="916" spans="1:9" x14ac:dyDescent="0.2">
      <c r="A916" s="128">
        <f t="shared" si="30"/>
        <v>41832</v>
      </c>
      <c r="B916" s="19">
        <v>6.3125000000000497</v>
      </c>
      <c r="C916" s="19">
        <v>6.3194444444444997</v>
      </c>
      <c r="D916" s="27">
        <v>10</v>
      </c>
      <c r="E916" s="27">
        <f t="shared" si="31"/>
        <v>10</v>
      </c>
      <c r="F916" s="6" t="s">
        <v>33</v>
      </c>
      <c r="H916" s="2" t="s">
        <v>126</v>
      </c>
      <c r="I916" s="2" t="s">
        <v>125</v>
      </c>
    </row>
    <row r="917" spans="1:9" x14ac:dyDescent="0.2">
      <c r="A917" s="128">
        <f t="shared" si="30"/>
        <v>41832</v>
      </c>
      <c r="B917" s="19">
        <v>6.3194444444444899</v>
      </c>
      <c r="C917" s="19">
        <v>6.3263888888889399</v>
      </c>
      <c r="D917" s="27">
        <v>10</v>
      </c>
      <c r="E917" s="27">
        <f t="shared" si="31"/>
        <v>10</v>
      </c>
      <c r="F917" s="6" t="s">
        <v>33</v>
      </c>
      <c r="H917" s="2" t="s">
        <v>126</v>
      </c>
      <c r="I917" s="2" t="s">
        <v>125</v>
      </c>
    </row>
    <row r="918" spans="1:9" x14ac:dyDescent="0.2">
      <c r="A918" s="128">
        <f t="shared" si="30"/>
        <v>41832</v>
      </c>
      <c r="B918" s="19">
        <v>6.3263888888889399</v>
      </c>
      <c r="C918" s="19">
        <v>6.3333333333333899</v>
      </c>
      <c r="D918" s="27">
        <v>10</v>
      </c>
      <c r="E918" s="27">
        <f t="shared" si="31"/>
        <v>10</v>
      </c>
      <c r="F918" s="6" t="s">
        <v>33</v>
      </c>
      <c r="H918" s="2" t="s">
        <v>126</v>
      </c>
      <c r="I918" s="2" t="s">
        <v>125</v>
      </c>
    </row>
    <row r="919" spans="1:9" x14ac:dyDescent="0.2">
      <c r="A919" s="128">
        <f t="shared" si="30"/>
        <v>41832</v>
      </c>
      <c r="B919" s="19">
        <v>6.3333333333333801</v>
      </c>
      <c r="C919" s="19">
        <v>6.3402777777778301</v>
      </c>
      <c r="D919" s="27">
        <v>10</v>
      </c>
      <c r="E919" s="27">
        <f t="shared" si="31"/>
        <v>10</v>
      </c>
      <c r="F919" s="6" t="s">
        <v>33</v>
      </c>
      <c r="H919" s="2" t="s">
        <v>126</v>
      </c>
      <c r="I919" s="2" t="s">
        <v>125</v>
      </c>
    </row>
    <row r="920" spans="1:9" x14ac:dyDescent="0.2">
      <c r="A920" s="128">
        <f t="shared" si="30"/>
        <v>41832</v>
      </c>
      <c r="B920" s="19">
        <v>6.3402777777778203</v>
      </c>
      <c r="C920" s="19">
        <v>6.3472222222222801</v>
      </c>
      <c r="D920" s="27">
        <v>10</v>
      </c>
      <c r="E920" s="27">
        <f t="shared" si="31"/>
        <v>10</v>
      </c>
      <c r="F920" s="6" t="s">
        <v>33</v>
      </c>
      <c r="H920" s="2" t="s">
        <v>126</v>
      </c>
      <c r="I920" s="2" t="s">
        <v>125</v>
      </c>
    </row>
    <row r="921" spans="1:9" x14ac:dyDescent="0.2">
      <c r="A921" s="128">
        <f t="shared" si="30"/>
        <v>41832</v>
      </c>
      <c r="B921" s="19">
        <v>6.3472222222222703</v>
      </c>
      <c r="C921" s="19">
        <v>6.3541666666667203</v>
      </c>
      <c r="D921" s="27">
        <v>10</v>
      </c>
      <c r="E921" s="27">
        <f t="shared" si="31"/>
        <v>10</v>
      </c>
      <c r="F921" s="6" t="s">
        <v>33</v>
      </c>
      <c r="H921" s="2" t="s">
        <v>126</v>
      </c>
      <c r="I921" s="2" t="s">
        <v>125</v>
      </c>
    </row>
    <row r="922" spans="1:9" x14ac:dyDescent="0.2">
      <c r="A922" s="128">
        <f t="shared" si="30"/>
        <v>41832</v>
      </c>
      <c r="B922" s="19">
        <v>6.3541666666667096</v>
      </c>
      <c r="C922" s="19">
        <v>6.3611111111111702</v>
      </c>
      <c r="D922" s="27">
        <v>10</v>
      </c>
      <c r="E922" s="27">
        <f t="shared" si="31"/>
        <v>10</v>
      </c>
      <c r="F922" s="6" t="s">
        <v>33</v>
      </c>
      <c r="H922" s="2" t="s">
        <v>126</v>
      </c>
      <c r="I922" s="2" t="s">
        <v>125</v>
      </c>
    </row>
    <row r="923" spans="1:9" x14ac:dyDescent="0.2">
      <c r="A923" s="128">
        <f>A921</f>
        <v>41832</v>
      </c>
      <c r="B923" s="19">
        <v>6.3611111111111596</v>
      </c>
      <c r="C923" s="19">
        <v>6.3613425925925924</v>
      </c>
      <c r="D923" s="27">
        <v>0</v>
      </c>
      <c r="E923" s="27">
        <f t="shared" si="31"/>
        <v>0</v>
      </c>
      <c r="F923" s="6" t="s">
        <v>33</v>
      </c>
      <c r="H923" s="2" t="s">
        <v>126</v>
      </c>
      <c r="I923" s="2" t="s">
        <v>125</v>
      </c>
    </row>
    <row r="924" spans="1:9" x14ac:dyDescent="0.2">
      <c r="A924" s="128">
        <f>A922</f>
        <v>41832</v>
      </c>
      <c r="B924" s="19">
        <v>6.3615393518518522</v>
      </c>
      <c r="C924" s="19">
        <v>6.3680555555556104</v>
      </c>
      <c r="D924" s="27">
        <v>9</v>
      </c>
      <c r="E924" s="27">
        <f t="shared" si="31"/>
        <v>9</v>
      </c>
      <c r="F924" s="6" t="s">
        <v>33</v>
      </c>
      <c r="H924" s="2" t="s">
        <v>126</v>
      </c>
      <c r="I924" s="2" t="s">
        <v>125</v>
      </c>
    </row>
    <row r="925" spans="1:9" x14ac:dyDescent="0.2">
      <c r="A925" s="128">
        <f t="shared" si="30"/>
        <v>41832</v>
      </c>
      <c r="B925" s="19">
        <v>6.3680555555555554</v>
      </c>
      <c r="C925" s="19">
        <v>6.3750000000000604</v>
      </c>
      <c r="D925" s="27">
        <v>10</v>
      </c>
      <c r="E925" s="27">
        <f t="shared" si="31"/>
        <v>10</v>
      </c>
      <c r="F925" s="6" t="s">
        <v>33</v>
      </c>
      <c r="H925" s="2" t="s">
        <v>126</v>
      </c>
      <c r="I925" s="2" t="s">
        <v>125</v>
      </c>
    </row>
    <row r="926" spans="1:9" x14ac:dyDescent="0.2">
      <c r="A926" s="128">
        <f t="shared" si="30"/>
        <v>41832</v>
      </c>
      <c r="B926" s="19">
        <v>6.3750000000000497</v>
      </c>
      <c r="C926" s="19">
        <v>6.3819444444444997</v>
      </c>
      <c r="D926" s="27">
        <v>10</v>
      </c>
      <c r="E926" s="27">
        <f t="shared" si="31"/>
        <v>10</v>
      </c>
      <c r="F926" s="6" t="s">
        <v>33</v>
      </c>
      <c r="H926" s="2" t="s">
        <v>126</v>
      </c>
      <c r="I926" s="2" t="s">
        <v>125</v>
      </c>
    </row>
    <row r="927" spans="1:9" x14ac:dyDescent="0.2">
      <c r="A927" s="128">
        <f t="shared" si="30"/>
        <v>41832</v>
      </c>
      <c r="B927" s="19">
        <v>6.3819444444444899</v>
      </c>
      <c r="C927" s="19">
        <v>6.3888888888889399</v>
      </c>
      <c r="D927" s="27">
        <v>10</v>
      </c>
      <c r="E927" s="27">
        <f t="shared" si="31"/>
        <v>10</v>
      </c>
      <c r="F927" s="6" t="s">
        <v>33</v>
      </c>
      <c r="H927" s="2" t="s">
        <v>126</v>
      </c>
      <c r="I927" s="2" t="s">
        <v>125</v>
      </c>
    </row>
    <row r="928" spans="1:9" x14ac:dyDescent="0.2">
      <c r="A928" s="128">
        <f t="shared" si="30"/>
        <v>41832</v>
      </c>
      <c r="B928" s="19">
        <v>6.3888888888889399</v>
      </c>
      <c r="C928" s="19">
        <v>6.3958333333333899</v>
      </c>
      <c r="D928" s="27">
        <v>10</v>
      </c>
      <c r="E928" s="27">
        <f t="shared" si="31"/>
        <v>10</v>
      </c>
      <c r="F928" s="6" t="s">
        <v>33</v>
      </c>
      <c r="H928" s="2" t="s">
        <v>126</v>
      </c>
      <c r="I928" s="2" t="s">
        <v>125</v>
      </c>
    </row>
    <row r="929" spans="1:9" x14ac:dyDescent="0.2">
      <c r="A929" s="128">
        <f t="shared" si="30"/>
        <v>41832</v>
      </c>
      <c r="B929" s="19">
        <v>6.3958333333333801</v>
      </c>
      <c r="C929" s="19">
        <v>6.4027777777778301</v>
      </c>
      <c r="D929" s="27">
        <v>10</v>
      </c>
      <c r="E929" s="27">
        <f t="shared" si="31"/>
        <v>10</v>
      </c>
      <c r="F929" s="6" t="s">
        <v>33</v>
      </c>
      <c r="H929" s="2" t="s">
        <v>126</v>
      </c>
      <c r="I929" s="2" t="s">
        <v>125</v>
      </c>
    </row>
    <row r="930" spans="1:9" x14ac:dyDescent="0.2">
      <c r="A930" s="128">
        <f t="shared" si="30"/>
        <v>41832</v>
      </c>
      <c r="B930" s="19">
        <v>6.4027777777778301</v>
      </c>
      <c r="C930" s="19">
        <v>6.4097222222222801</v>
      </c>
      <c r="D930" s="27">
        <v>10</v>
      </c>
      <c r="E930" s="27">
        <f t="shared" si="31"/>
        <v>10</v>
      </c>
      <c r="F930" s="6" t="s">
        <v>33</v>
      </c>
      <c r="H930" s="2" t="s">
        <v>126</v>
      </c>
      <c r="I930" s="2" t="s">
        <v>125</v>
      </c>
    </row>
    <row r="931" spans="1:9" x14ac:dyDescent="0.2">
      <c r="A931" s="128">
        <f t="shared" si="30"/>
        <v>41832</v>
      </c>
      <c r="B931" s="19">
        <v>6.4097222222222703</v>
      </c>
      <c r="C931" s="19">
        <v>6.4166666666667203</v>
      </c>
      <c r="D931" s="27">
        <v>10</v>
      </c>
      <c r="E931" s="27">
        <f t="shared" si="31"/>
        <v>10</v>
      </c>
      <c r="F931" s="6" t="s">
        <v>33</v>
      </c>
      <c r="H931" s="2" t="s">
        <v>126</v>
      </c>
      <c r="I931" s="2" t="s">
        <v>125</v>
      </c>
    </row>
    <row r="932" spans="1:9" x14ac:dyDescent="0.2">
      <c r="A932" s="128">
        <f t="shared" si="30"/>
        <v>41832</v>
      </c>
      <c r="B932" s="19">
        <v>6.4166666666667096</v>
      </c>
      <c r="C932" s="19">
        <v>6.4236111111111702</v>
      </c>
      <c r="D932" s="27">
        <v>10</v>
      </c>
      <c r="E932" s="27">
        <f t="shared" si="31"/>
        <v>10</v>
      </c>
      <c r="F932" s="6" t="s">
        <v>33</v>
      </c>
      <c r="H932" s="2" t="s">
        <v>126</v>
      </c>
      <c r="I932" s="2" t="s">
        <v>125</v>
      </c>
    </row>
    <row r="933" spans="1:9" x14ac:dyDescent="0.2">
      <c r="A933" s="128">
        <f t="shared" si="30"/>
        <v>41832</v>
      </c>
      <c r="B933" s="19">
        <v>6.4236111111111596</v>
      </c>
      <c r="C933" s="19">
        <v>6.4305555555556104</v>
      </c>
      <c r="D933" s="27">
        <v>10</v>
      </c>
      <c r="E933" s="27">
        <f t="shared" si="31"/>
        <v>10</v>
      </c>
      <c r="F933" s="6" t="s">
        <v>33</v>
      </c>
      <c r="H933" s="2" t="s">
        <v>126</v>
      </c>
      <c r="I933" s="2" t="s">
        <v>125</v>
      </c>
    </row>
    <row r="934" spans="1:9" x14ac:dyDescent="0.2">
      <c r="A934" s="128">
        <f t="shared" si="30"/>
        <v>41832</v>
      </c>
      <c r="B934" s="19">
        <v>6.4305555555555998</v>
      </c>
      <c r="C934" s="19">
        <v>6.4375000000000604</v>
      </c>
      <c r="D934" s="27">
        <v>10</v>
      </c>
      <c r="E934" s="27">
        <f t="shared" si="31"/>
        <v>10</v>
      </c>
      <c r="F934" s="6" t="s">
        <v>33</v>
      </c>
      <c r="H934" s="2" t="s">
        <v>126</v>
      </c>
      <c r="I934" s="2" t="s">
        <v>125</v>
      </c>
    </row>
    <row r="935" spans="1:9" x14ac:dyDescent="0.2">
      <c r="A935" s="128">
        <f t="shared" si="30"/>
        <v>41832</v>
      </c>
      <c r="B935" s="19">
        <v>6.4375000000000497</v>
      </c>
      <c r="C935" s="19">
        <v>6.4444444444444997</v>
      </c>
      <c r="D935" s="27">
        <v>10</v>
      </c>
      <c r="E935" s="27">
        <f t="shared" si="31"/>
        <v>10</v>
      </c>
      <c r="F935" s="6" t="s">
        <v>33</v>
      </c>
      <c r="H935" s="2" t="s">
        <v>126</v>
      </c>
      <c r="I935" s="2" t="s">
        <v>125</v>
      </c>
    </row>
    <row r="936" spans="1:9" x14ac:dyDescent="0.2">
      <c r="A936" s="128">
        <f t="shared" si="30"/>
        <v>41832</v>
      </c>
      <c r="B936" s="19">
        <v>6.4444444444444899</v>
      </c>
      <c r="C936" s="19">
        <v>6.4513888888889399</v>
      </c>
      <c r="D936" s="27">
        <v>10</v>
      </c>
      <c r="E936" s="27">
        <f t="shared" si="31"/>
        <v>10</v>
      </c>
      <c r="F936" s="6" t="s">
        <v>33</v>
      </c>
      <c r="H936" s="2" t="s">
        <v>126</v>
      </c>
      <c r="I936" s="2" t="s">
        <v>125</v>
      </c>
    </row>
    <row r="937" spans="1:9" x14ac:dyDescent="0.2">
      <c r="A937" s="128">
        <f t="shared" ref="A937:A1000" si="32">A936</f>
        <v>41832</v>
      </c>
      <c r="B937" s="19">
        <v>6.4513888888889399</v>
      </c>
      <c r="C937" s="19">
        <v>6.4583333333333899</v>
      </c>
      <c r="D937" s="27">
        <v>10</v>
      </c>
      <c r="E937" s="27">
        <f t="shared" si="31"/>
        <v>10</v>
      </c>
      <c r="F937" s="6" t="s">
        <v>33</v>
      </c>
      <c r="H937" s="2" t="s">
        <v>126</v>
      </c>
      <c r="I937" s="2" t="s">
        <v>125</v>
      </c>
    </row>
    <row r="938" spans="1:9" x14ac:dyDescent="0.2">
      <c r="A938" s="128">
        <f t="shared" si="32"/>
        <v>41832</v>
      </c>
      <c r="B938" s="19">
        <v>6.4583333333333801</v>
      </c>
      <c r="C938" s="19">
        <v>6.4652777777778301</v>
      </c>
      <c r="D938" s="27">
        <v>10</v>
      </c>
      <c r="E938" s="27">
        <f t="shared" si="31"/>
        <v>10</v>
      </c>
      <c r="F938" s="6" t="s">
        <v>33</v>
      </c>
      <c r="H938" s="2" t="s">
        <v>126</v>
      </c>
      <c r="I938" s="2" t="s">
        <v>125</v>
      </c>
    </row>
    <row r="939" spans="1:9" x14ac:dyDescent="0.2">
      <c r="A939" s="128">
        <f t="shared" si="32"/>
        <v>41832</v>
      </c>
      <c r="B939" s="19">
        <v>6.4652777777778301</v>
      </c>
      <c r="C939" s="19">
        <v>6.4722222222222801</v>
      </c>
      <c r="D939" s="27">
        <v>10</v>
      </c>
      <c r="E939" s="27">
        <f t="shared" ref="E939:E1002" si="33">D939</f>
        <v>10</v>
      </c>
      <c r="F939" s="6" t="s">
        <v>33</v>
      </c>
      <c r="H939" s="2" t="s">
        <v>126</v>
      </c>
      <c r="I939" s="2" t="s">
        <v>125</v>
      </c>
    </row>
    <row r="940" spans="1:9" x14ac:dyDescent="0.2">
      <c r="A940" s="128">
        <f t="shared" si="32"/>
        <v>41832</v>
      </c>
      <c r="B940" s="19">
        <v>6.4722222222222703</v>
      </c>
      <c r="C940" s="19">
        <v>6.4791666666667203</v>
      </c>
      <c r="D940" s="27">
        <v>10</v>
      </c>
      <c r="E940" s="27">
        <f t="shared" si="33"/>
        <v>10</v>
      </c>
      <c r="F940" s="6" t="s">
        <v>33</v>
      </c>
      <c r="H940" s="2" t="s">
        <v>126</v>
      </c>
      <c r="I940" s="2" t="s">
        <v>125</v>
      </c>
    </row>
    <row r="941" spans="1:9" x14ac:dyDescent="0.2">
      <c r="A941" s="128">
        <f t="shared" si="32"/>
        <v>41832</v>
      </c>
      <c r="B941" s="19">
        <v>6.4791666666667096</v>
      </c>
      <c r="C941" s="19">
        <v>6.4861111111111702</v>
      </c>
      <c r="D941" s="27">
        <v>10</v>
      </c>
      <c r="E941" s="27">
        <f t="shared" si="33"/>
        <v>10</v>
      </c>
      <c r="F941" s="6" t="s">
        <v>33</v>
      </c>
      <c r="H941" s="2" t="s">
        <v>126</v>
      </c>
      <c r="I941" s="2" t="s">
        <v>125</v>
      </c>
    </row>
    <row r="942" spans="1:9" x14ac:dyDescent="0.2">
      <c r="A942" s="128">
        <f t="shared" si="32"/>
        <v>41832</v>
      </c>
      <c r="B942" s="19">
        <v>6.4861111111111596</v>
      </c>
      <c r="C942" s="19">
        <v>6.4930555555556104</v>
      </c>
      <c r="D942" s="27">
        <v>10</v>
      </c>
      <c r="E942" s="27">
        <f t="shared" si="33"/>
        <v>10</v>
      </c>
      <c r="F942" s="6" t="s">
        <v>33</v>
      </c>
      <c r="H942" s="2" t="s">
        <v>126</v>
      </c>
      <c r="I942" s="2" t="s">
        <v>125</v>
      </c>
    </row>
    <row r="943" spans="1:9" x14ac:dyDescent="0.2">
      <c r="A943" s="128">
        <f t="shared" si="32"/>
        <v>41832</v>
      </c>
      <c r="B943" s="19">
        <v>6.4930555555555998</v>
      </c>
      <c r="C943" s="19">
        <v>6.5000000000000604</v>
      </c>
      <c r="D943" s="27">
        <v>10</v>
      </c>
      <c r="E943" s="27">
        <f t="shared" si="33"/>
        <v>10</v>
      </c>
      <c r="F943" s="6" t="s">
        <v>33</v>
      </c>
      <c r="H943" s="2" t="s">
        <v>126</v>
      </c>
      <c r="I943" s="2" t="s">
        <v>125</v>
      </c>
    </row>
    <row r="944" spans="1:9" x14ac:dyDescent="0.2">
      <c r="A944" s="128">
        <f t="shared" si="32"/>
        <v>41832</v>
      </c>
      <c r="B944" s="19">
        <v>6.5000000000000497</v>
      </c>
      <c r="C944" s="19">
        <v>6.5069444444444997</v>
      </c>
      <c r="D944" s="27">
        <v>10</v>
      </c>
      <c r="E944" s="27">
        <f t="shared" si="33"/>
        <v>10</v>
      </c>
      <c r="F944" s="6" t="s">
        <v>33</v>
      </c>
      <c r="H944" s="2" t="s">
        <v>126</v>
      </c>
      <c r="I944" s="2" t="s">
        <v>125</v>
      </c>
    </row>
    <row r="945" spans="1:9" x14ac:dyDescent="0.2">
      <c r="A945" s="128">
        <f t="shared" si="32"/>
        <v>41832</v>
      </c>
      <c r="B945" s="19">
        <v>6.5069444444444899</v>
      </c>
      <c r="C945" s="19">
        <v>6.5138888888889497</v>
      </c>
      <c r="D945" s="27">
        <v>10</v>
      </c>
      <c r="E945" s="27">
        <f t="shared" si="33"/>
        <v>10</v>
      </c>
      <c r="F945" s="6" t="s">
        <v>33</v>
      </c>
      <c r="H945" s="2" t="s">
        <v>126</v>
      </c>
      <c r="I945" s="2" t="s">
        <v>125</v>
      </c>
    </row>
    <row r="946" spans="1:9" x14ac:dyDescent="0.2">
      <c r="A946" s="128">
        <f t="shared" si="32"/>
        <v>41832</v>
      </c>
      <c r="B946" s="19">
        <v>6.5138888888889399</v>
      </c>
      <c r="C946" s="19">
        <v>6.5208333333333899</v>
      </c>
      <c r="D946" s="27">
        <v>10</v>
      </c>
      <c r="E946" s="27">
        <f t="shared" si="33"/>
        <v>10</v>
      </c>
      <c r="F946" s="6" t="s">
        <v>33</v>
      </c>
      <c r="H946" s="2" t="s">
        <v>126</v>
      </c>
      <c r="I946" s="2" t="s">
        <v>125</v>
      </c>
    </row>
    <row r="947" spans="1:9" x14ac:dyDescent="0.2">
      <c r="A947" s="128">
        <f t="shared" si="32"/>
        <v>41832</v>
      </c>
      <c r="B947" s="19">
        <v>6.5208333333333801</v>
      </c>
      <c r="C947" s="19">
        <v>6.5277777777778399</v>
      </c>
      <c r="D947" s="27">
        <v>10</v>
      </c>
      <c r="E947" s="27">
        <f t="shared" si="33"/>
        <v>10</v>
      </c>
      <c r="F947" s="6" t="s">
        <v>33</v>
      </c>
      <c r="H947" s="2" t="s">
        <v>126</v>
      </c>
      <c r="I947" s="2" t="s">
        <v>125</v>
      </c>
    </row>
    <row r="948" spans="1:9" x14ac:dyDescent="0.2">
      <c r="A948" s="128">
        <f t="shared" si="32"/>
        <v>41832</v>
      </c>
      <c r="B948" s="19">
        <v>6.5277777777778301</v>
      </c>
      <c r="C948" s="19">
        <v>6.5347222222222801</v>
      </c>
      <c r="D948" s="27">
        <v>10</v>
      </c>
      <c r="E948" s="27">
        <f t="shared" si="33"/>
        <v>10</v>
      </c>
      <c r="F948" s="6" t="s">
        <v>33</v>
      </c>
      <c r="H948" s="2" t="s">
        <v>126</v>
      </c>
      <c r="I948" s="2" t="s">
        <v>125</v>
      </c>
    </row>
    <row r="949" spans="1:9" x14ac:dyDescent="0.2">
      <c r="A949" s="128">
        <f t="shared" si="32"/>
        <v>41832</v>
      </c>
      <c r="B949" s="19">
        <v>6.5347222222222703</v>
      </c>
      <c r="C949" s="19">
        <v>6.5416666666667203</v>
      </c>
      <c r="D949" s="27">
        <v>10</v>
      </c>
      <c r="E949" s="27">
        <f t="shared" si="33"/>
        <v>10</v>
      </c>
      <c r="F949" s="6" t="s">
        <v>33</v>
      </c>
      <c r="H949" s="2" t="s">
        <v>126</v>
      </c>
      <c r="I949" s="2" t="s">
        <v>125</v>
      </c>
    </row>
    <row r="950" spans="1:9" x14ac:dyDescent="0.2">
      <c r="A950" s="128">
        <f t="shared" si="32"/>
        <v>41832</v>
      </c>
      <c r="B950" s="19">
        <v>6.5416666666667203</v>
      </c>
      <c r="C950" s="19">
        <v>6.5486111111111702</v>
      </c>
      <c r="D950" s="27">
        <v>10</v>
      </c>
      <c r="E950" s="27">
        <f t="shared" si="33"/>
        <v>10</v>
      </c>
      <c r="F950" s="6" t="s">
        <v>33</v>
      </c>
      <c r="H950" s="2" t="s">
        <v>126</v>
      </c>
      <c r="I950" s="2" t="s">
        <v>125</v>
      </c>
    </row>
    <row r="951" spans="1:9" x14ac:dyDescent="0.2">
      <c r="A951" s="128">
        <f t="shared" si="32"/>
        <v>41832</v>
      </c>
      <c r="B951" s="19">
        <v>6.5486111111111596</v>
      </c>
      <c r="C951" s="19">
        <v>6.5555555555556104</v>
      </c>
      <c r="D951" s="27">
        <v>10</v>
      </c>
      <c r="E951" s="27">
        <f t="shared" si="33"/>
        <v>10</v>
      </c>
      <c r="F951" s="6" t="s">
        <v>33</v>
      </c>
      <c r="H951" s="2" t="s">
        <v>126</v>
      </c>
      <c r="I951" s="2" t="s">
        <v>125</v>
      </c>
    </row>
    <row r="952" spans="1:9" x14ac:dyDescent="0.2">
      <c r="A952" s="128">
        <f t="shared" si="32"/>
        <v>41832</v>
      </c>
      <c r="B952" s="19">
        <v>6.5555555555555998</v>
      </c>
      <c r="C952" s="19">
        <v>6.5625000000000604</v>
      </c>
      <c r="D952" s="27">
        <v>10</v>
      </c>
      <c r="E952" s="27">
        <f t="shared" si="33"/>
        <v>10</v>
      </c>
      <c r="F952" s="6" t="s">
        <v>33</v>
      </c>
      <c r="H952" s="2" t="s">
        <v>126</v>
      </c>
      <c r="I952" s="2" t="s">
        <v>125</v>
      </c>
    </row>
    <row r="953" spans="1:9" x14ac:dyDescent="0.2">
      <c r="A953" s="128">
        <f t="shared" si="32"/>
        <v>41832</v>
      </c>
      <c r="B953" s="19">
        <v>6.5625000000000497</v>
      </c>
      <c r="C953" s="19">
        <v>6.5694444444444997</v>
      </c>
      <c r="D953" s="27">
        <v>10</v>
      </c>
      <c r="E953" s="27">
        <f t="shared" si="33"/>
        <v>10</v>
      </c>
      <c r="F953" s="6" t="s">
        <v>33</v>
      </c>
      <c r="H953" s="2" t="s">
        <v>126</v>
      </c>
      <c r="I953" s="2" t="s">
        <v>125</v>
      </c>
    </row>
    <row r="954" spans="1:9" x14ac:dyDescent="0.2">
      <c r="A954" s="128">
        <f t="shared" si="32"/>
        <v>41832</v>
      </c>
      <c r="B954" s="19">
        <v>6.5694444444444899</v>
      </c>
      <c r="C954" s="19">
        <v>6.5763888888889497</v>
      </c>
      <c r="D954" s="27">
        <v>10</v>
      </c>
      <c r="E954" s="27">
        <f t="shared" si="33"/>
        <v>10</v>
      </c>
      <c r="F954" s="6" t="s">
        <v>33</v>
      </c>
      <c r="H954" s="2" t="s">
        <v>126</v>
      </c>
      <c r="I954" s="2" t="s">
        <v>125</v>
      </c>
    </row>
    <row r="955" spans="1:9" x14ac:dyDescent="0.2">
      <c r="A955" s="128">
        <f t="shared" si="32"/>
        <v>41832</v>
      </c>
      <c r="B955" s="19">
        <v>6.5763888888889399</v>
      </c>
      <c r="C955" s="19">
        <v>6.5833333333333899</v>
      </c>
      <c r="D955" s="27">
        <v>10</v>
      </c>
      <c r="E955" s="27">
        <f t="shared" si="33"/>
        <v>10</v>
      </c>
      <c r="F955" s="6" t="s">
        <v>33</v>
      </c>
      <c r="H955" s="2" t="s">
        <v>126</v>
      </c>
      <c r="I955" s="2" t="s">
        <v>125</v>
      </c>
    </row>
    <row r="956" spans="1:9" x14ac:dyDescent="0.2">
      <c r="A956" s="128">
        <f t="shared" si="32"/>
        <v>41832</v>
      </c>
      <c r="B956" s="19">
        <v>6.5833333333333801</v>
      </c>
      <c r="C956" s="19">
        <v>6.5902777777778399</v>
      </c>
      <c r="D956" s="27">
        <v>10</v>
      </c>
      <c r="E956" s="27">
        <f t="shared" si="33"/>
        <v>10</v>
      </c>
      <c r="F956" s="6" t="s">
        <v>33</v>
      </c>
      <c r="H956" s="2" t="s">
        <v>126</v>
      </c>
      <c r="I956" s="2" t="s">
        <v>125</v>
      </c>
    </row>
    <row r="957" spans="1:9" x14ac:dyDescent="0.2">
      <c r="A957" s="128">
        <f t="shared" si="32"/>
        <v>41832</v>
      </c>
      <c r="B957" s="19">
        <v>6.5902777777778301</v>
      </c>
      <c r="C957" s="19">
        <v>6.5972222222222801</v>
      </c>
      <c r="D957" s="27">
        <v>10</v>
      </c>
      <c r="E957" s="27">
        <f t="shared" si="33"/>
        <v>10</v>
      </c>
      <c r="F957" s="6" t="s">
        <v>33</v>
      </c>
      <c r="H957" s="2" t="s">
        <v>126</v>
      </c>
      <c r="I957" s="2" t="s">
        <v>125</v>
      </c>
    </row>
    <row r="958" spans="1:9" x14ac:dyDescent="0.2">
      <c r="A958" s="128">
        <f t="shared" si="32"/>
        <v>41832</v>
      </c>
      <c r="B958" s="19">
        <v>6.5972222222222703</v>
      </c>
      <c r="C958" s="19">
        <v>6.6041666666667203</v>
      </c>
      <c r="D958" s="27">
        <v>10</v>
      </c>
      <c r="E958" s="27">
        <f t="shared" si="33"/>
        <v>10</v>
      </c>
      <c r="F958" s="6" t="s">
        <v>33</v>
      </c>
      <c r="H958" s="2" t="s">
        <v>126</v>
      </c>
      <c r="I958" s="2" t="s">
        <v>125</v>
      </c>
    </row>
    <row r="959" spans="1:9" x14ac:dyDescent="0.2">
      <c r="A959" s="128">
        <f t="shared" si="32"/>
        <v>41832</v>
      </c>
      <c r="B959" s="19">
        <v>6.6041666666667203</v>
      </c>
      <c r="C959" s="19">
        <v>6.6111111111111702</v>
      </c>
      <c r="D959" s="27">
        <v>10</v>
      </c>
      <c r="E959" s="27">
        <f t="shared" si="33"/>
        <v>10</v>
      </c>
      <c r="F959" s="6" t="s">
        <v>33</v>
      </c>
      <c r="H959" s="2" t="s">
        <v>126</v>
      </c>
      <c r="I959" s="2" t="s">
        <v>125</v>
      </c>
    </row>
    <row r="960" spans="1:9" x14ac:dyDescent="0.2">
      <c r="A960" s="128">
        <f t="shared" si="32"/>
        <v>41832</v>
      </c>
      <c r="B960" s="19">
        <v>6.6111111111111596</v>
      </c>
      <c r="C960" s="19">
        <v>6.6180555555556104</v>
      </c>
      <c r="D960" s="27">
        <v>10</v>
      </c>
      <c r="E960" s="27">
        <f t="shared" si="33"/>
        <v>10</v>
      </c>
      <c r="F960" s="6" t="s">
        <v>33</v>
      </c>
      <c r="H960" s="2" t="s">
        <v>126</v>
      </c>
      <c r="I960" s="2" t="s">
        <v>125</v>
      </c>
    </row>
    <row r="961" spans="1:9" x14ac:dyDescent="0.2">
      <c r="A961" s="128">
        <f t="shared" si="32"/>
        <v>41832</v>
      </c>
      <c r="B961" s="19">
        <v>6.6180555555555998</v>
      </c>
      <c r="C961" s="19">
        <v>6.6250000000000604</v>
      </c>
      <c r="D961" s="27">
        <v>10</v>
      </c>
      <c r="E961" s="27">
        <f t="shared" si="33"/>
        <v>10</v>
      </c>
      <c r="F961" s="6" t="s">
        <v>33</v>
      </c>
      <c r="H961" s="2" t="s">
        <v>126</v>
      </c>
      <c r="I961" s="2" t="s">
        <v>125</v>
      </c>
    </row>
    <row r="962" spans="1:9" x14ac:dyDescent="0.2">
      <c r="A962" s="128">
        <f t="shared" si="32"/>
        <v>41832</v>
      </c>
      <c r="B962" s="19">
        <v>6.6250000000000497</v>
      </c>
      <c r="C962" s="19">
        <v>6.6319444444444997</v>
      </c>
      <c r="D962" s="27">
        <v>10</v>
      </c>
      <c r="E962" s="27">
        <f t="shared" si="33"/>
        <v>10</v>
      </c>
      <c r="F962" s="6" t="s">
        <v>33</v>
      </c>
      <c r="H962" s="2" t="s">
        <v>126</v>
      </c>
      <c r="I962" s="2" t="s">
        <v>125</v>
      </c>
    </row>
    <row r="963" spans="1:9" x14ac:dyDescent="0.2">
      <c r="A963" s="128">
        <f t="shared" si="32"/>
        <v>41832</v>
      </c>
      <c r="B963" s="19">
        <v>6.6319444444444899</v>
      </c>
      <c r="C963" s="19">
        <v>6.6388888888889497</v>
      </c>
      <c r="D963" s="27">
        <v>10</v>
      </c>
      <c r="E963" s="27">
        <f t="shared" si="33"/>
        <v>10</v>
      </c>
      <c r="F963" s="6" t="s">
        <v>33</v>
      </c>
      <c r="H963" s="2" t="s">
        <v>126</v>
      </c>
      <c r="I963" s="2" t="s">
        <v>125</v>
      </c>
    </row>
    <row r="964" spans="1:9" x14ac:dyDescent="0.2">
      <c r="A964" s="128">
        <f t="shared" si="32"/>
        <v>41832</v>
      </c>
      <c r="B964" s="19">
        <v>6.6388888888889399</v>
      </c>
      <c r="C964" s="19">
        <v>6.6458333333333899</v>
      </c>
      <c r="D964" s="27">
        <v>10</v>
      </c>
      <c r="E964" s="27">
        <f t="shared" si="33"/>
        <v>10</v>
      </c>
      <c r="F964" s="6" t="s">
        <v>33</v>
      </c>
      <c r="H964" s="2" t="s">
        <v>126</v>
      </c>
      <c r="I964" s="2" t="s">
        <v>125</v>
      </c>
    </row>
    <row r="965" spans="1:9" x14ac:dyDescent="0.2">
      <c r="A965" s="128">
        <f t="shared" si="32"/>
        <v>41832</v>
      </c>
      <c r="B965" s="19">
        <v>6.6458333333333801</v>
      </c>
      <c r="C965" s="19">
        <v>6.6527777777778399</v>
      </c>
      <c r="D965" s="27">
        <v>10</v>
      </c>
      <c r="E965" s="27">
        <f t="shared" si="33"/>
        <v>10</v>
      </c>
      <c r="F965" s="6" t="s">
        <v>33</v>
      </c>
      <c r="H965" s="2" t="s">
        <v>126</v>
      </c>
      <c r="I965" s="2" t="s">
        <v>125</v>
      </c>
    </row>
    <row r="966" spans="1:9" x14ac:dyDescent="0.2">
      <c r="A966" s="128">
        <f t="shared" si="32"/>
        <v>41832</v>
      </c>
      <c r="B966" s="19">
        <v>6.6527777777778301</v>
      </c>
      <c r="C966" s="19">
        <v>6.6597222222222801</v>
      </c>
      <c r="D966" s="27">
        <v>10</v>
      </c>
      <c r="E966" s="27">
        <f t="shared" si="33"/>
        <v>10</v>
      </c>
      <c r="F966" s="6" t="s">
        <v>33</v>
      </c>
      <c r="H966" s="2" t="s">
        <v>126</v>
      </c>
      <c r="I966" s="2" t="s">
        <v>125</v>
      </c>
    </row>
    <row r="967" spans="1:9" x14ac:dyDescent="0.2">
      <c r="A967" s="128">
        <f t="shared" si="32"/>
        <v>41832</v>
      </c>
      <c r="B967" s="19">
        <v>6.6597222222222703</v>
      </c>
      <c r="C967" s="19">
        <v>6.66666666666673</v>
      </c>
      <c r="D967" s="27">
        <v>10</v>
      </c>
      <c r="E967" s="27">
        <f t="shared" si="33"/>
        <v>10</v>
      </c>
      <c r="F967" s="6" t="s">
        <v>33</v>
      </c>
      <c r="H967" s="2" t="s">
        <v>126</v>
      </c>
      <c r="I967" s="2" t="s">
        <v>125</v>
      </c>
    </row>
    <row r="968" spans="1:9" x14ac:dyDescent="0.2">
      <c r="A968" s="128">
        <f t="shared" si="32"/>
        <v>41832</v>
      </c>
      <c r="B968" s="19">
        <v>6.6666666666667203</v>
      </c>
      <c r="C968" s="19">
        <v>6.6736111111111702</v>
      </c>
      <c r="D968" s="27">
        <v>10</v>
      </c>
      <c r="E968" s="27">
        <f t="shared" si="33"/>
        <v>10</v>
      </c>
      <c r="F968" s="6" t="s">
        <v>33</v>
      </c>
      <c r="H968" s="2" t="s">
        <v>126</v>
      </c>
      <c r="I968" s="2" t="s">
        <v>125</v>
      </c>
    </row>
    <row r="969" spans="1:9" x14ac:dyDescent="0.2">
      <c r="A969" s="128">
        <f t="shared" si="32"/>
        <v>41832</v>
      </c>
      <c r="B969" s="19">
        <v>6.6736111111111596</v>
      </c>
      <c r="C969" s="19">
        <v>6.6805555555556104</v>
      </c>
      <c r="D969" s="27">
        <v>10</v>
      </c>
      <c r="E969" s="27">
        <f t="shared" si="33"/>
        <v>10</v>
      </c>
      <c r="F969" s="6" t="s">
        <v>33</v>
      </c>
      <c r="H969" s="2" t="s">
        <v>126</v>
      </c>
      <c r="I969" s="2" t="s">
        <v>125</v>
      </c>
    </row>
    <row r="970" spans="1:9" x14ac:dyDescent="0.2">
      <c r="A970" s="128">
        <f t="shared" si="32"/>
        <v>41832</v>
      </c>
      <c r="B970" s="19">
        <v>6.6805555555555998</v>
      </c>
      <c r="C970" s="19">
        <v>6.6875000000000604</v>
      </c>
      <c r="D970" s="27">
        <v>10</v>
      </c>
      <c r="E970" s="27">
        <f t="shared" si="33"/>
        <v>10</v>
      </c>
      <c r="F970" s="6" t="s">
        <v>33</v>
      </c>
      <c r="H970" s="2" t="s">
        <v>126</v>
      </c>
      <c r="I970" s="2" t="s">
        <v>125</v>
      </c>
    </row>
    <row r="971" spans="1:9" x14ac:dyDescent="0.2">
      <c r="A971" s="128">
        <f t="shared" si="32"/>
        <v>41832</v>
      </c>
      <c r="B971" s="19">
        <v>6.6875000000000497</v>
      </c>
      <c r="C971" s="19">
        <v>6.6944444444444997</v>
      </c>
      <c r="D971" s="27">
        <v>10</v>
      </c>
      <c r="E971" s="27">
        <f t="shared" si="33"/>
        <v>10</v>
      </c>
      <c r="F971" s="6" t="s">
        <v>33</v>
      </c>
      <c r="H971" s="2" t="s">
        <v>126</v>
      </c>
      <c r="I971" s="2" t="s">
        <v>125</v>
      </c>
    </row>
    <row r="972" spans="1:9" x14ac:dyDescent="0.2">
      <c r="A972" s="128">
        <f t="shared" si="32"/>
        <v>41832</v>
      </c>
      <c r="B972" s="19">
        <v>6.6944444444444899</v>
      </c>
      <c r="C972" s="19">
        <v>6.7013888888889497</v>
      </c>
      <c r="D972" s="27">
        <v>10</v>
      </c>
      <c r="E972" s="27">
        <f t="shared" si="33"/>
        <v>10</v>
      </c>
      <c r="F972" s="6" t="s">
        <v>33</v>
      </c>
      <c r="H972" s="2" t="s">
        <v>126</v>
      </c>
      <c r="I972" s="2" t="s">
        <v>125</v>
      </c>
    </row>
    <row r="973" spans="1:9" x14ac:dyDescent="0.2">
      <c r="A973" s="128">
        <f t="shared" si="32"/>
        <v>41832</v>
      </c>
      <c r="B973" s="19">
        <v>6.7013888888889399</v>
      </c>
      <c r="C973" s="19">
        <v>6.7083333333333899</v>
      </c>
      <c r="D973" s="27">
        <v>10</v>
      </c>
      <c r="E973" s="27">
        <f t="shared" si="33"/>
        <v>10</v>
      </c>
      <c r="F973" s="6" t="s">
        <v>33</v>
      </c>
      <c r="H973" s="2" t="s">
        <v>126</v>
      </c>
      <c r="I973" s="2" t="s">
        <v>125</v>
      </c>
    </row>
    <row r="974" spans="1:9" x14ac:dyDescent="0.2">
      <c r="A974" s="128">
        <f t="shared" si="32"/>
        <v>41832</v>
      </c>
      <c r="B974" s="19">
        <v>6.7083333333333801</v>
      </c>
      <c r="C974" s="19">
        <v>6.7152777777778399</v>
      </c>
      <c r="D974" s="27">
        <v>10</v>
      </c>
      <c r="E974" s="27">
        <f t="shared" si="33"/>
        <v>10</v>
      </c>
      <c r="F974" s="6" t="s">
        <v>33</v>
      </c>
      <c r="H974" s="2" t="s">
        <v>126</v>
      </c>
      <c r="I974" s="2" t="s">
        <v>125</v>
      </c>
    </row>
    <row r="975" spans="1:9" x14ac:dyDescent="0.2">
      <c r="A975" s="128">
        <f t="shared" si="32"/>
        <v>41832</v>
      </c>
      <c r="B975" s="19">
        <v>6.7152777777778301</v>
      </c>
      <c r="C975" s="19">
        <v>6.7222222222222801</v>
      </c>
      <c r="D975" s="27">
        <v>10</v>
      </c>
      <c r="E975" s="27">
        <f t="shared" si="33"/>
        <v>10</v>
      </c>
      <c r="F975" s="6" t="s">
        <v>33</v>
      </c>
      <c r="H975" s="2" t="s">
        <v>126</v>
      </c>
      <c r="I975" s="2" t="s">
        <v>125</v>
      </c>
    </row>
    <row r="976" spans="1:9" x14ac:dyDescent="0.2">
      <c r="A976" s="128">
        <f t="shared" si="32"/>
        <v>41832</v>
      </c>
      <c r="B976" s="19">
        <v>6.7222222222222703</v>
      </c>
      <c r="C976" s="19">
        <v>6.72916666666673</v>
      </c>
      <c r="D976" s="27">
        <v>10</v>
      </c>
      <c r="E976" s="27">
        <f t="shared" si="33"/>
        <v>10</v>
      </c>
      <c r="F976" s="6" t="s">
        <v>33</v>
      </c>
      <c r="H976" s="2" t="s">
        <v>126</v>
      </c>
      <c r="I976" s="2" t="s">
        <v>125</v>
      </c>
    </row>
    <row r="977" spans="1:9" x14ac:dyDescent="0.2">
      <c r="A977" s="128">
        <f t="shared" si="32"/>
        <v>41832</v>
      </c>
      <c r="B977" s="19">
        <v>6.7291666666667203</v>
      </c>
      <c r="C977" s="19">
        <v>6.7361111111111702</v>
      </c>
      <c r="D977" s="27">
        <v>10</v>
      </c>
      <c r="E977" s="27">
        <f t="shared" si="33"/>
        <v>10</v>
      </c>
      <c r="F977" s="6" t="s">
        <v>33</v>
      </c>
      <c r="H977" s="2" t="s">
        <v>126</v>
      </c>
      <c r="I977" s="2" t="s">
        <v>125</v>
      </c>
    </row>
    <row r="978" spans="1:9" x14ac:dyDescent="0.2">
      <c r="A978" s="128">
        <f t="shared" si="32"/>
        <v>41832</v>
      </c>
      <c r="B978" s="19">
        <v>6.7361111111111596</v>
      </c>
      <c r="C978" s="19">
        <v>6.7430555555556104</v>
      </c>
      <c r="D978" s="27">
        <v>10</v>
      </c>
      <c r="E978" s="27">
        <f t="shared" si="33"/>
        <v>10</v>
      </c>
      <c r="F978" s="6" t="s">
        <v>33</v>
      </c>
      <c r="H978" s="2" t="s">
        <v>126</v>
      </c>
      <c r="I978" s="2" t="s">
        <v>125</v>
      </c>
    </row>
    <row r="979" spans="1:9" x14ac:dyDescent="0.2">
      <c r="A979" s="128">
        <f t="shared" si="32"/>
        <v>41832</v>
      </c>
      <c r="B979" s="19">
        <v>6.7430555555556104</v>
      </c>
      <c r="C979" s="19">
        <v>6.7500000000000604</v>
      </c>
      <c r="D979" s="27">
        <v>10</v>
      </c>
      <c r="E979" s="27">
        <f t="shared" si="33"/>
        <v>10</v>
      </c>
      <c r="F979" s="6" t="s">
        <v>33</v>
      </c>
      <c r="H979" s="2" t="s">
        <v>126</v>
      </c>
      <c r="I979" s="2" t="s">
        <v>125</v>
      </c>
    </row>
    <row r="980" spans="1:9" x14ac:dyDescent="0.2">
      <c r="A980" s="128">
        <f t="shared" si="32"/>
        <v>41832</v>
      </c>
      <c r="B980" s="19">
        <v>6.7500000000000497</v>
      </c>
      <c r="C980" s="19">
        <v>6.7569444444444997</v>
      </c>
      <c r="D980" s="27">
        <v>10</v>
      </c>
      <c r="E980" s="27">
        <f t="shared" si="33"/>
        <v>10</v>
      </c>
      <c r="F980" s="6" t="s">
        <v>33</v>
      </c>
      <c r="H980" s="2" t="s">
        <v>126</v>
      </c>
      <c r="I980" s="2" t="s">
        <v>125</v>
      </c>
    </row>
    <row r="981" spans="1:9" x14ac:dyDescent="0.2">
      <c r="A981" s="128">
        <f t="shared" si="32"/>
        <v>41832</v>
      </c>
      <c r="B981" s="19">
        <v>6.7569444444444899</v>
      </c>
      <c r="C981" s="19">
        <v>6.7638888888889497</v>
      </c>
      <c r="D981" s="27">
        <v>10</v>
      </c>
      <c r="E981" s="27">
        <f t="shared" si="33"/>
        <v>10</v>
      </c>
      <c r="F981" s="6" t="s">
        <v>33</v>
      </c>
      <c r="H981" s="2" t="s">
        <v>126</v>
      </c>
      <c r="I981" s="2" t="s">
        <v>125</v>
      </c>
    </row>
    <row r="982" spans="1:9" x14ac:dyDescent="0.2">
      <c r="A982" s="128">
        <f t="shared" si="32"/>
        <v>41832</v>
      </c>
      <c r="B982" s="19">
        <v>6.7638888888889399</v>
      </c>
      <c r="C982" s="19">
        <v>6.7708333333333899</v>
      </c>
      <c r="D982" s="27">
        <v>10</v>
      </c>
      <c r="E982" s="27">
        <f t="shared" si="33"/>
        <v>10</v>
      </c>
      <c r="F982" s="6" t="s">
        <v>33</v>
      </c>
      <c r="H982" s="2" t="s">
        <v>126</v>
      </c>
      <c r="I982" s="2" t="s">
        <v>125</v>
      </c>
    </row>
    <row r="983" spans="1:9" x14ac:dyDescent="0.2">
      <c r="A983" s="128">
        <f t="shared" si="32"/>
        <v>41832</v>
      </c>
      <c r="B983" s="19">
        <v>6.7708333333333801</v>
      </c>
      <c r="C983" s="19">
        <v>6.7777777777778399</v>
      </c>
      <c r="D983" s="27">
        <v>10</v>
      </c>
      <c r="E983" s="27">
        <f t="shared" si="33"/>
        <v>10</v>
      </c>
      <c r="F983" s="6" t="s">
        <v>33</v>
      </c>
      <c r="H983" s="2" t="s">
        <v>126</v>
      </c>
      <c r="I983" s="2" t="s">
        <v>125</v>
      </c>
    </row>
    <row r="984" spans="1:9" x14ac:dyDescent="0.2">
      <c r="A984" s="128">
        <f t="shared" si="32"/>
        <v>41832</v>
      </c>
      <c r="B984" s="19">
        <v>6.7777777777778301</v>
      </c>
      <c r="C984" s="19">
        <v>6.7847222222222801</v>
      </c>
      <c r="D984" s="27">
        <v>10</v>
      </c>
      <c r="E984" s="27">
        <f t="shared" si="33"/>
        <v>10</v>
      </c>
      <c r="F984" s="6" t="s">
        <v>33</v>
      </c>
      <c r="H984" s="2" t="s">
        <v>126</v>
      </c>
      <c r="I984" s="2" t="s">
        <v>125</v>
      </c>
    </row>
    <row r="985" spans="1:9" x14ac:dyDescent="0.2">
      <c r="A985" s="128">
        <f t="shared" si="32"/>
        <v>41832</v>
      </c>
      <c r="B985" s="19">
        <v>6.7847222222222703</v>
      </c>
      <c r="C985" s="19">
        <v>6.79166666666673</v>
      </c>
      <c r="D985" s="27">
        <v>10</v>
      </c>
      <c r="E985" s="27">
        <f t="shared" si="33"/>
        <v>10</v>
      </c>
      <c r="F985" s="6" t="s">
        <v>33</v>
      </c>
      <c r="H985" s="2" t="s">
        <v>126</v>
      </c>
      <c r="I985" s="2" t="s">
        <v>125</v>
      </c>
    </row>
    <row r="986" spans="1:9" x14ac:dyDescent="0.2">
      <c r="A986" s="128">
        <f t="shared" si="32"/>
        <v>41832</v>
      </c>
      <c r="B986" s="19">
        <v>6.7916666666667203</v>
      </c>
      <c r="C986" s="19">
        <v>6.7986111111111702</v>
      </c>
      <c r="D986" s="27">
        <v>10</v>
      </c>
      <c r="E986" s="27">
        <f t="shared" si="33"/>
        <v>10</v>
      </c>
      <c r="F986" s="6" t="s">
        <v>33</v>
      </c>
      <c r="H986" s="2" t="s">
        <v>126</v>
      </c>
      <c r="I986" s="2" t="s">
        <v>125</v>
      </c>
    </row>
    <row r="987" spans="1:9" x14ac:dyDescent="0.2">
      <c r="A987" s="128">
        <f t="shared" si="32"/>
        <v>41832</v>
      </c>
      <c r="B987" s="19">
        <v>6.7986111111111596</v>
      </c>
      <c r="C987" s="19">
        <v>6.8055555555556202</v>
      </c>
      <c r="D987" s="27">
        <v>10</v>
      </c>
      <c r="E987" s="27">
        <f t="shared" si="33"/>
        <v>10</v>
      </c>
      <c r="F987" s="6" t="s">
        <v>33</v>
      </c>
      <c r="H987" s="2" t="s">
        <v>126</v>
      </c>
      <c r="I987" s="2" t="s">
        <v>125</v>
      </c>
    </row>
    <row r="988" spans="1:9" x14ac:dyDescent="0.2">
      <c r="A988" s="128">
        <f t="shared" si="32"/>
        <v>41832</v>
      </c>
      <c r="B988" s="19">
        <v>6.8055555555556104</v>
      </c>
      <c r="C988" s="19">
        <v>6.8125000000000604</v>
      </c>
      <c r="D988" s="27">
        <v>10</v>
      </c>
      <c r="E988" s="27">
        <f t="shared" si="33"/>
        <v>10</v>
      </c>
      <c r="F988" s="6" t="s">
        <v>33</v>
      </c>
      <c r="H988" s="2" t="s">
        <v>126</v>
      </c>
      <c r="I988" s="2" t="s">
        <v>125</v>
      </c>
    </row>
    <row r="989" spans="1:9" x14ac:dyDescent="0.2">
      <c r="A989" s="128">
        <f t="shared" si="32"/>
        <v>41832</v>
      </c>
      <c r="B989" s="19">
        <v>6.8125000000000497</v>
      </c>
      <c r="C989" s="19">
        <v>6.8194444444444997</v>
      </c>
      <c r="D989" s="27">
        <v>10</v>
      </c>
      <c r="E989" s="27">
        <f t="shared" si="33"/>
        <v>10</v>
      </c>
      <c r="F989" s="6" t="s">
        <v>33</v>
      </c>
      <c r="H989" s="2" t="s">
        <v>126</v>
      </c>
      <c r="I989" s="2" t="s">
        <v>125</v>
      </c>
    </row>
    <row r="990" spans="1:9" x14ac:dyDescent="0.2">
      <c r="A990" s="128">
        <f t="shared" si="32"/>
        <v>41832</v>
      </c>
      <c r="B990" s="19">
        <v>6.8194444444444899</v>
      </c>
      <c r="C990" s="19">
        <v>6.8263888888889497</v>
      </c>
      <c r="D990" s="27">
        <v>10</v>
      </c>
      <c r="E990" s="27">
        <f t="shared" si="33"/>
        <v>10</v>
      </c>
      <c r="F990" s="6" t="s">
        <v>33</v>
      </c>
      <c r="H990" s="2" t="s">
        <v>126</v>
      </c>
      <c r="I990" s="2" t="s">
        <v>125</v>
      </c>
    </row>
    <row r="991" spans="1:9" x14ac:dyDescent="0.2">
      <c r="A991" s="128">
        <f t="shared" si="32"/>
        <v>41832</v>
      </c>
      <c r="B991" s="19">
        <v>6.8263888888889399</v>
      </c>
      <c r="C991" s="19">
        <v>6.8333333333333899</v>
      </c>
      <c r="D991" s="27">
        <v>10</v>
      </c>
      <c r="E991" s="27">
        <f t="shared" si="33"/>
        <v>10</v>
      </c>
      <c r="F991" s="6" t="s">
        <v>33</v>
      </c>
      <c r="H991" s="2" t="s">
        <v>126</v>
      </c>
      <c r="I991" s="2" t="s">
        <v>125</v>
      </c>
    </row>
    <row r="992" spans="1:9" x14ac:dyDescent="0.2">
      <c r="A992" s="128">
        <f t="shared" si="32"/>
        <v>41832</v>
      </c>
      <c r="B992" s="19">
        <v>6.8333333333333801</v>
      </c>
      <c r="C992" s="19">
        <v>6.8402777777778399</v>
      </c>
      <c r="D992" s="27">
        <v>10</v>
      </c>
      <c r="E992" s="27">
        <f t="shared" si="33"/>
        <v>10</v>
      </c>
      <c r="F992" s="6" t="s">
        <v>33</v>
      </c>
      <c r="H992" s="2" t="s">
        <v>126</v>
      </c>
      <c r="I992" s="2" t="s">
        <v>125</v>
      </c>
    </row>
    <row r="993" spans="1:9" x14ac:dyDescent="0.2">
      <c r="A993" s="128">
        <f t="shared" si="32"/>
        <v>41832</v>
      </c>
      <c r="B993" s="19">
        <v>6.8402777777778301</v>
      </c>
      <c r="C993" s="19">
        <v>6.8472222222222801</v>
      </c>
      <c r="D993" s="27">
        <v>10</v>
      </c>
      <c r="E993" s="27">
        <f t="shared" si="33"/>
        <v>10</v>
      </c>
      <c r="F993" s="6" t="s">
        <v>33</v>
      </c>
      <c r="H993" s="2" t="s">
        <v>126</v>
      </c>
      <c r="I993" s="2" t="s">
        <v>125</v>
      </c>
    </row>
    <row r="994" spans="1:9" x14ac:dyDescent="0.2">
      <c r="A994" s="128">
        <f t="shared" si="32"/>
        <v>41832</v>
      </c>
      <c r="B994" s="19">
        <v>6.8472222222222703</v>
      </c>
      <c r="C994" s="19">
        <v>6.85416666666673</v>
      </c>
      <c r="D994" s="27">
        <v>10</v>
      </c>
      <c r="E994" s="27">
        <f t="shared" si="33"/>
        <v>10</v>
      </c>
      <c r="F994" s="6" t="s">
        <v>33</v>
      </c>
      <c r="H994" s="2" t="s">
        <v>126</v>
      </c>
      <c r="I994" s="2" t="s">
        <v>125</v>
      </c>
    </row>
    <row r="995" spans="1:9" x14ac:dyDescent="0.2">
      <c r="A995" s="128">
        <f t="shared" si="32"/>
        <v>41832</v>
      </c>
      <c r="B995" s="19">
        <v>6.8541666666667203</v>
      </c>
      <c r="C995" s="19">
        <v>6.8611111111111702</v>
      </c>
      <c r="D995" s="27">
        <v>10</v>
      </c>
      <c r="E995" s="27">
        <f t="shared" si="33"/>
        <v>10</v>
      </c>
      <c r="F995" s="6" t="s">
        <v>33</v>
      </c>
      <c r="H995" s="2" t="s">
        <v>126</v>
      </c>
      <c r="I995" s="2" t="s">
        <v>125</v>
      </c>
    </row>
    <row r="996" spans="1:9" x14ac:dyDescent="0.2">
      <c r="A996" s="128">
        <f t="shared" si="32"/>
        <v>41832</v>
      </c>
      <c r="B996" s="19">
        <v>6.8611111111111596</v>
      </c>
      <c r="C996" s="19">
        <v>6.8680555555556202</v>
      </c>
      <c r="D996" s="27">
        <v>10</v>
      </c>
      <c r="E996" s="27">
        <f t="shared" si="33"/>
        <v>10</v>
      </c>
      <c r="F996" s="6" t="s">
        <v>33</v>
      </c>
      <c r="H996" s="2" t="s">
        <v>126</v>
      </c>
      <c r="I996" s="2" t="s">
        <v>125</v>
      </c>
    </row>
    <row r="997" spans="1:9" x14ac:dyDescent="0.2">
      <c r="A997" s="128">
        <f t="shared" si="32"/>
        <v>41832</v>
      </c>
      <c r="B997" s="19">
        <v>6.8680555555556104</v>
      </c>
      <c r="C997" s="19">
        <v>6.8750000000000604</v>
      </c>
      <c r="D997" s="27">
        <v>10</v>
      </c>
      <c r="E997" s="27">
        <f t="shared" si="33"/>
        <v>10</v>
      </c>
      <c r="F997" s="6" t="s">
        <v>33</v>
      </c>
      <c r="H997" s="2" t="s">
        <v>126</v>
      </c>
      <c r="I997" s="2" t="s">
        <v>125</v>
      </c>
    </row>
    <row r="998" spans="1:9" x14ac:dyDescent="0.2">
      <c r="A998" s="128">
        <f t="shared" si="32"/>
        <v>41832</v>
      </c>
      <c r="B998" s="19">
        <v>6.8750000000000497</v>
      </c>
      <c r="C998" s="19">
        <v>6.8819444444444997</v>
      </c>
      <c r="D998" s="27">
        <v>10</v>
      </c>
      <c r="E998" s="27">
        <f t="shared" si="33"/>
        <v>10</v>
      </c>
      <c r="F998" s="6" t="s">
        <v>33</v>
      </c>
      <c r="H998" s="2" t="s">
        <v>126</v>
      </c>
      <c r="I998" s="2" t="s">
        <v>125</v>
      </c>
    </row>
    <row r="999" spans="1:9" x14ac:dyDescent="0.2">
      <c r="A999" s="128">
        <f t="shared" si="32"/>
        <v>41832</v>
      </c>
      <c r="B999" s="19">
        <v>6.8819444444444997</v>
      </c>
      <c r="C999" s="19">
        <v>6.8888888888889497</v>
      </c>
      <c r="D999" s="27">
        <v>10</v>
      </c>
      <c r="E999" s="27">
        <f t="shared" si="33"/>
        <v>10</v>
      </c>
      <c r="F999" s="6" t="s">
        <v>33</v>
      </c>
      <c r="H999" s="2" t="s">
        <v>126</v>
      </c>
      <c r="I999" s="2" t="s">
        <v>125</v>
      </c>
    </row>
    <row r="1000" spans="1:9" x14ac:dyDescent="0.2">
      <c r="A1000" s="128">
        <f t="shared" si="32"/>
        <v>41832</v>
      </c>
      <c r="B1000" s="19">
        <v>6.8888888888889399</v>
      </c>
      <c r="C1000" s="19">
        <v>6.8958333333333899</v>
      </c>
      <c r="D1000" s="27">
        <v>10</v>
      </c>
      <c r="E1000" s="27">
        <f t="shared" si="33"/>
        <v>10</v>
      </c>
      <c r="F1000" s="6" t="s">
        <v>33</v>
      </c>
      <c r="H1000" s="2" t="s">
        <v>126</v>
      </c>
      <c r="I1000" s="2" t="s">
        <v>125</v>
      </c>
    </row>
    <row r="1001" spans="1:9" x14ac:dyDescent="0.2">
      <c r="A1001" s="128">
        <f t="shared" ref="A1001:A1015" si="34">A1000</f>
        <v>41832</v>
      </c>
      <c r="B1001" s="19">
        <v>6.8958333333333801</v>
      </c>
      <c r="C1001" s="19">
        <v>6.9027777777778399</v>
      </c>
      <c r="D1001" s="27">
        <v>10</v>
      </c>
      <c r="E1001" s="27">
        <f t="shared" si="33"/>
        <v>10</v>
      </c>
      <c r="F1001" s="6" t="s">
        <v>33</v>
      </c>
      <c r="H1001" s="2" t="s">
        <v>126</v>
      </c>
      <c r="I1001" s="2" t="s">
        <v>125</v>
      </c>
    </row>
    <row r="1002" spans="1:9" x14ac:dyDescent="0.2">
      <c r="A1002" s="128">
        <f t="shared" si="34"/>
        <v>41832</v>
      </c>
      <c r="B1002" s="19">
        <v>6.9027777777778301</v>
      </c>
      <c r="C1002" s="19">
        <v>6.9097222222222801</v>
      </c>
      <c r="D1002" s="27">
        <v>10</v>
      </c>
      <c r="E1002" s="27">
        <f t="shared" si="33"/>
        <v>10</v>
      </c>
      <c r="F1002" s="6" t="s">
        <v>33</v>
      </c>
      <c r="H1002" s="2" t="s">
        <v>126</v>
      </c>
      <c r="I1002" s="2" t="s">
        <v>125</v>
      </c>
    </row>
    <row r="1003" spans="1:9" x14ac:dyDescent="0.2">
      <c r="A1003" s="128">
        <f t="shared" si="34"/>
        <v>41832</v>
      </c>
      <c r="B1003" s="19">
        <v>6.9097222222222703</v>
      </c>
      <c r="C1003" s="19">
        <v>6.91666666666673</v>
      </c>
      <c r="D1003" s="27">
        <v>10</v>
      </c>
      <c r="E1003" s="27">
        <f t="shared" ref="E1003:E1066" si="35">D1003</f>
        <v>10</v>
      </c>
      <c r="F1003" s="6" t="s">
        <v>33</v>
      </c>
      <c r="H1003" s="2" t="s">
        <v>126</v>
      </c>
      <c r="I1003" s="2" t="s">
        <v>125</v>
      </c>
    </row>
    <row r="1004" spans="1:9" x14ac:dyDescent="0.2">
      <c r="A1004" s="128">
        <f t="shared" si="34"/>
        <v>41832</v>
      </c>
      <c r="B1004" s="19">
        <v>6.9166666666667203</v>
      </c>
      <c r="C1004" s="19">
        <v>6.9236111111111702</v>
      </c>
      <c r="D1004" s="27">
        <v>10</v>
      </c>
      <c r="E1004" s="27">
        <f t="shared" si="35"/>
        <v>10</v>
      </c>
      <c r="F1004" s="6" t="s">
        <v>33</v>
      </c>
      <c r="H1004" s="2" t="s">
        <v>126</v>
      </c>
      <c r="I1004" s="2" t="s">
        <v>125</v>
      </c>
    </row>
    <row r="1005" spans="1:9" x14ac:dyDescent="0.2">
      <c r="A1005" s="128">
        <f t="shared" si="34"/>
        <v>41832</v>
      </c>
      <c r="B1005" s="19">
        <v>6.9236111111111596</v>
      </c>
      <c r="C1005" s="19">
        <v>6.9305555555556202</v>
      </c>
      <c r="D1005" s="27">
        <v>10</v>
      </c>
      <c r="E1005" s="27">
        <f t="shared" si="35"/>
        <v>10</v>
      </c>
      <c r="F1005" s="6" t="s">
        <v>33</v>
      </c>
      <c r="H1005" s="2" t="s">
        <v>126</v>
      </c>
      <c r="I1005" s="2" t="s">
        <v>125</v>
      </c>
    </row>
    <row r="1006" spans="1:9" x14ac:dyDescent="0.2">
      <c r="A1006" s="128">
        <f t="shared" si="34"/>
        <v>41832</v>
      </c>
      <c r="B1006" s="19">
        <v>6.9305555555556104</v>
      </c>
      <c r="C1006" s="19">
        <v>6.9375000000000604</v>
      </c>
      <c r="D1006" s="27">
        <v>10</v>
      </c>
      <c r="E1006" s="27">
        <f t="shared" si="35"/>
        <v>10</v>
      </c>
      <c r="F1006" s="6" t="s">
        <v>33</v>
      </c>
      <c r="H1006" s="2" t="s">
        <v>126</v>
      </c>
      <c r="I1006" s="2" t="s">
        <v>125</v>
      </c>
    </row>
    <row r="1007" spans="1:9" x14ac:dyDescent="0.2">
      <c r="A1007" s="128">
        <f t="shared" si="34"/>
        <v>41832</v>
      </c>
      <c r="B1007" s="19">
        <v>6.9375000000000497</v>
      </c>
      <c r="C1007" s="19">
        <v>6.9444444444444997</v>
      </c>
      <c r="D1007" s="27">
        <v>10</v>
      </c>
      <c r="E1007" s="27">
        <f t="shared" si="35"/>
        <v>10</v>
      </c>
      <c r="F1007" s="6" t="s">
        <v>33</v>
      </c>
      <c r="H1007" s="2" t="s">
        <v>126</v>
      </c>
      <c r="I1007" s="2" t="s">
        <v>125</v>
      </c>
    </row>
    <row r="1008" spans="1:9" x14ac:dyDescent="0.2">
      <c r="A1008" s="128">
        <f t="shared" si="34"/>
        <v>41832</v>
      </c>
      <c r="B1008" s="19">
        <v>6.9444444444444997</v>
      </c>
      <c r="C1008" s="19">
        <v>6.9513888888889497</v>
      </c>
      <c r="D1008" s="27">
        <v>10</v>
      </c>
      <c r="E1008" s="27">
        <f t="shared" si="35"/>
        <v>10</v>
      </c>
      <c r="F1008" s="6" t="s">
        <v>33</v>
      </c>
      <c r="H1008" s="2" t="s">
        <v>126</v>
      </c>
      <c r="I1008" s="2" t="s">
        <v>125</v>
      </c>
    </row>
    <row r="1009" spans="1:9" x14ac:dyDescent="0.2">
      <c r="A1009" s="128">
        <f t="shared" si="34"/>
        <v>41832</v>
      </c>
      <c r="B1009" s="19">
        <v>6.9513888888889399</v>
      </c>
      <c r="C1009" s="19">
        <v>6.9583333333333899</v>
      </c>
      <c r="D1009" s="27">
        <v>10</v>
      </c>
      <c r="E1009" s="27">
        <f t="shared" si="35"/>
        <v>10</v>
      </c>
      <c r="F1009" s="6" t="s">
        <v>33</v>
      </c>
      <c r="H1009" s="2" t="s">
        <v>126</v>
      </c>
      <c r="I1009" s="2" t="s">
        <v>125</v>
      </c>
    </row>
    <row r="1010" spans="1:9" x14ac:dyDescent="0.2">
      <c r="A1010" s="128">
        <f t="shared" si="34"/>
        <v>41832</v>
      </c>
      <c r="B1010" s="19">
        <v>6.9583333333333899</v>
      </c>
      <c r="C1010" s="19">
        <v>6.9652777777778399</v>
      </c>
      <c r="D1010" s="27">
        <v>10</v>
      </c>
      <c r="E1010" s="27">
        <f t="shared" si="35"/>
        <v>10</v>
      </c>
      <c r="F1010" s="6" t="s">
        <v>33</v>
      </c>
      <c r="H1010" s="2" t="s">
        <v>126</v>
      </c>
      <c r="I1010" s="2" t="s">
        <v>125</v>
      </c>
    </row>
    <row r="1011" spans="1:9" x14ac:dyDescent="0.2">
      <c r="A1011" s="128">
        <f t="shared" si="34"/>
        <v>41832</v>
      </c>
      <c r="B1011" s="19">
        <v>6.9652777777778301</v>
      </c>
      <c r="C1011" s="19">
        <v>6.9722222222222801</v>
      </c>
      <c r="D1011" s="27">
        <v>10</v>
      </c>
      <c r="E1011" s="27">
        <f t="shared" si="35"/>
        <v>10</v>
      </c>
      <c r="F1011" s="6" t="s">
        <v>33</v>
      </c>
      <c r="H1011" s="2" t="s">
        <v>126</v>
      </c>
      <c r="I1011" s="2" t="s">
        <v>125</v>
      </c>
    </row>
    <row r="1012" spans="1:9" x14ac:dyDescent="0.2">
      <c r="A1012" s="128">
        <f t="shared" si="34"/>
        <v>41832</v>
      </c>
      <c r="B1012" s="19">
        <v>6.9722222222222703</v>
      </c>
      <c r="C1012" s="19">
        <v>6.97916666666673</v>
      </c>
      <c r="D1012" s="27">
        <v>10</v>
      </c>
      <c r="E1012" s="27">
        <f t="shared" si="35"/>
        <v>10</v>
      </c>
      <c r="F1012" s="6" t="s">
        <v>33</v>
      </c>
      <c r="H1012" s="2" t="s">
        <v>126</v>
      </c>
      <c r="I1012" s="2" t="s">
        <v>125</v>
      </c>
    </row>
    <row r="1013" spans="1:9" x14ac:dyDescent="0.2">
      <c r="A1013" s="128">
        <f t="shared" si="34"/>
        <v>41832</v>
      </c>
      <c r="B1013" s="19">
        <v>6.9791666666667203</v>
      </c>
      <c r="C1013" s="19">
        <v>6.9861111111111702</v>
      </c>
      <c r="D1013" s="27">
        <v>10</v>
      </c>
      <c r="E1013" s="27">
        <f t="shared" si="35"/>
        <v>10</v>
      </c>
      <c r="F1013" s="6" t="s">
        <v>33</v>
      </c>
      <c r="H1013" s="2" t="s">
        <v>126</v>
      </c>
      <c r="I1013" s="2" t="s">
        <v>125</v>
      </c>
    </row>
    <row r="1014" spans="1:9" x14ac:dyDescent="0.2">
      <c r="A1014" s="128">
        <f t="shared" si="34"/>
        <v>41832</v>
      </c>
      <c r="B1014" s="19">
        <v>6.9861111111111596</v>
      </c>
      <c r="C1014" s="19">
        <v>6.9930555555556202</v>
      </c>
      <c r="D1014" s="27">
        <v>10</v>
      </c>
      <c r="E1014" s="27">
        <f t="shared" si="35"/>
        <v>10</v>
      </c>
      <c r="F1014" s="6" t="s">
        <v>33</v>
      </c>
      <c r="H1014" s="2" t="s">
        <v>126</v>
      </c>
      <c r="I1014" s="2" t="s">
        <v>125</v>
      </c>
    </row>
    <row r="1015" spans="1:9" x14ac:dyDescent="0.2">
      <c r="A1015" s="128">
        <f t="shared" si="34"/>
        <v>41832</v>
      </c>
      <c r="B1015" s="19">
        <v>6.9930555555556104</v>
      </c>
      <c r="C1015" s="19">
        <v>7.0000000000000604</v>
      </c>
      <c r="D1015" s="27">
        <v>10</v>
      </c>
      <c r="E1015" s="27">
        <f t="shared" si="35"/>
        <v>10</v>
      </c>
      <c r="F1015" s="6" t="s">
        <v>33</v>
      </c>
      <c r="H1015" s="2" t="s">
        <v>126</v>
      </c>
      <c r="I1015" s="2" t="s">
        <v>125</v>
      </c>
    </row>
    <row r="1016" spans="1:9" x14ac:dyDescent="0.2">
      <c r="A1016" s="128">
        <f>A871+1</f>
        <v>41833</v>
      </c>
      <c r="B1016" s="19">
        <v>7.0000000000000497</v>
      </c>
      <c r="C1016" s="19">
        <v>7.0069444444445104</v>
      </c>
      <c r="D1016" s="27">
        <v>10</v>
      </c>
      <c r="E1016" s="27">
        <f t="shared" si="35"/>
        <v>10</v>
      </c>
      <c r="F1016" s="6" t="s">
        <v>33</v>
      </c>
      <c r="H1016" s="2" t="s">
        <v>128</v>
      </c>
      <c r="I1016" s="2" t="s">
        <v>127</v>
      </c>
    </row>
    <row r="1017" spans="1:9" x14ac:dyDescent="0.2">
      <c r="A1017" s="128">
        <f t="shared" ref="A1017:A1080" si="36">A1016</f>
        <v>41833</v>
      </c>
      <c r="B1017" s="19">
        <v>7.0069444444444997</v>
      </c>
      <c r="C1017" s="19">
        <v>7.0138888888889497</v>
      </c>
      <c r="D1017" s="27">
        <v>10</v>
      </c>
      <c r="E1017" s="27">
        <f t="shared" si="35"/>
        <v>10</v>
      </c>
      <c r="F1017" s="6" t="s">
        <v>33</v>
      </c>
      <c r="H1017" s="2" t="s">
        <v>128</v>
      </c>
      <c r="I1017" s="2" t="s">
        <v>127</v>
      </c>
    </row>
    <row r="1018" spans="1:9" x14ac:dyDescent="0.2">
      <c r="A1018" s="128">
        <f t="shared" si="36"/>
        <v>41833</v>
      </c>
      <c r="B1018" s="19">
        <v>7.0138888888889399</v>
      </c>
      <c r="C1018" s="19">
        <v>7.0208333333333899</v>
      </c>
      <c r="D1018" s="27">
        <v>10</v>
      </c>
      <c r="E1018" s="27">
        <f t="shared" si="35"/>
        <v>10</v>
      </c>
      <c r="F1018" s="6" t="s">
        <v>33</v>
      </c>
      <c r="H1018" s="2" t="s">
        <v>128</v>
      </c>
      <c r="I1018" s="2" t="s">
        <v>127</v>
      </c>
    </row>
    <row r="1019" spans="1:9" x14ac:dyDescent="0.2">
      <c r="A1019" s="128">
        <f t="shared" si="36"/>
        <v>41833</v>
      </c>
      <c r="B1019" s="19">
        <v>7.0208333333333899</v>
      </c>
      <c r="C1019" s="19">
        <v>7.0277777777778399</v>
      </c>
      <c r="D1019" s="27">
        <v>10</v>
      </c>
      <c r="E1019" s="27">
        <f t="shared" si="35"/>
        <v>10</v>
      </c>
      <c r="F1019" s="6" t="s">
        <v>33</v>
      </c>
      <c r="H1019" s="2" t="s">
        <v>128</v>
      </c>
      <c r="I1019" s="2" t="s">
        <v>127</v>
      </c>
    </row>
    <row r="1020" spans="1:9" x14ac:dyDescent="0.2">
      <c r="A1020" s="128">
        <f t="shared" si="36"/>
        <v>41833</v>
      </c>
      <c r="B1020" s="19">
        <v>7.0277777777778301</v>
      </c>
      <c r="C1020" s="19">
        <v>7.0347222222222801</v>
      </c>
      <c r="D1020" s="27">
        <v>10</v>
      </c>
      <c r="E1020" s="27">
        <f t="shared" si="35"/>
        <v>10</v>
      </c>
      <c r="F1020" s="6" t="s">
        <v>33</v>
      </c>
      <c r="H1020" s="2" t="s">
        <v>128</v>
      </c>
      <c r="I1020" s="2" t="s">
        <v>127</v>
      </c>
    </row>
    <row r="1021" spans="1:9" x14ac:dyDescent="0.2">
      <c r="A1021" s="128">
        <f t="shared" si="36"/>
        <v>41833</v>
      </c>
      <c r="B1021" s="19">
        <v>7.0347222222222703</v>
      </c>
      <c r="C1021" s="19">
        <v>7.04166666666673</v>
      </c>
      <c r="D1021" s="27">
        <v>10</v>
      </c>
      <c r="E1021" s="27">
        <f t="shared" si="35"/>
        <v>10</v>
      </c>
      <c r="F1021" s="6" t="s">
        <v>33</v>
      </c>
      <c r="H1021" s="2" t="s">
        <v>128</v>
      </c>
      <c r="I1021" s="2" t="s">
        <v>127</v>
      </c>
    </row>
    <row r="1022" spans="1:9" x14ac:dyDescent="0.2">
      <c r="A1022" s="128">
        <f t="shared" si="36"/>
        <v>41833</v>
      </c>
      <c r="B1022" s="19">
        <v>7.0416666666667203</v>
      </c>
      <c r="C1022" s="19">
        <v>7.0486111111111702</v>
      </c>
      <c r="D1022" s="27">
        <v>10</v>
      </c>
      <c r="E1022" s="27">
        <f t="shared" si="35"/>
        <v>10</v>
      </c>
      <c r="F1022" s="6" t="s">
        <v>33</v>
      </c>
      <c r="H1022" s="2" t="s">
        <v>128</v>
      </c>
      <c r="I1022" s="2" t="s">
        <v>127</v>
      </c>
    </row>
    <row r="1023" spans="1:9" x14ac:dyDescent="0.2">
      <c r="A1023" s="128">
        <f t="shared" si="36"/>
        <v>41833</v>
      </c>
      <c r="B1023" s="19">
        <v>7.0486111111111596</v>
      </c>
      <c r="C1023" s="19">
        <v>7.0555555555556202</v>
      </c>
      <c r="D1023" s="27">
        <v>10</v>
      </c>
      <c r="E1023" s="27">
        <f t="shared" si="35"/>
        <v>10</v>
      </c>
      <c r="F1023" s="6" t="s">
        <v>33</v>
      </c>
      <c r="H1023" s="2" t="s">
        <v>128</v>
      </c>
      <c r="I1023" s="2" t="s">
        <v>127</v>
      </c>
    </row>
    <row r="1024" spans="1:9" x14ac:dyDescent="0.2">
      <c r="A1024" s="128">
        <f t="shared" si="36"/>
        <v>41833</v>
      </c>
      <c r="B1024" s="19">
        <v>7.0555555555556104</v>
      </c>
      <c r="C1024" s="19">
        <v>7.0625000000000604</v>
      </c>
      <c r="D1024" s="27">
        <v>10</v>
      </c>
      <c r="E1024" s="27">
        <f t="shared" si="35"/>
        <v>10</v>
      </c>
      <c r="F1024" s="6" t="s">
        <v>33</v>
      </c>
      <c r="H1024" s="2" t="s">
        <v>128</v>
      </c>
      <c r="I1024" s="2" t="s">
        <v>127</v>
      </c>
    </row>
    <row r="1025" spans="1:9" x14ac:dyDescent="0.2">
      <c r="A1025" s="128">
        <f t="shared" si="36"/>
        <v>41833</v>
      </c>
      <c r="B1025" s="19">
        <v>7.0625000000000497</v>
      </c>
      <c r="C1025" s="19">
        <v>7.0694444444445104</v>
      </c>
      <c r="D1025" s="27">
        <v>10</v>
      </c>
      <c r="E1025" s="27">
        <f t="shared" si="35"/>
        <v>10</v>
      </c>
      <c r="F1025" s="6" t="s">
        <v>33</v>
      </c>
      <c r="H1025" s="2" t="s">
        <v>128</v>
      </c>
      <c r="I1025" s="2" t="s">
        <v>127</v>
      </c>
    </row>
    <row r="1026" spans="1:9" x14ac:dyDescent="0.2">
      <c r="A1026" s="128">
        <f t="shared" si="36"/>
        <v>41833</v>
      </c>
      <c r="B1026" s="19">
        <v>7.0694444444444997</v>
      </c>
      <c r="C1026" s="19">
        <v>7.0763888888889497</v>
      </c>
      <c r="D1026" s="27">
        <v>10</v>
      </c>
      <c r="E1026" s="27">
        <f t="shared" si="35"/>
        <v>10</v>
      </c>
      <c r="F1026" s="6" t="s">
        <v>33</v>
      </c>
      <c r="H1026" s="2" t="s">
        <v>128</v>
      </c>
      <c r="I1026" s="2" t="s">
        <v>127</v>
      </c>
    </row>
    <row r="1027" spans="1:9" x14ac:dyDescent="0.2">
      <c r="A1027" s="128">
        <f t="shared" si="36"/>
        <v>41833</v>
      </c>
      <c r="B1027" s="19">
        <v>7.0763888888889399</v>
      </c>
      <c r="C1027" s="19">
        <v>7.0833333333333899</v>
      </c>
      <c r="D1027" s="27">
        <v>10</v>
      </c>
      <c r="E1027" s="27">
        <f t="shared" si="35"/>
        <v>10</v>
      </c>
      <c r="F1027" s="6" t="s">
        <v>33</v>
      </c>
      <c r="H1027" s="2" t="s">
        <v>128</v>
      </c>
      <c r="I1027" s="2" t="s">
        <v>127</v>
      </c>
    </row>
    <row r="1028" spans="1:9" x14ac:dyDescent="0.2">
      <c r="A1028" s="128">
        <f t="shared" si="36"/>
        <v>41833</v>
      </c>
      <c r="B1028" s="19">
        <v>7.0833333333333899</v>
      </c>
      <c r="C1028" s="19">
        <v>7.0902777777778399</v>
      </c>
      <c r="D1028" s="27">
        <v>10</v>
      </c>
      <c r="E1028" s="27">
        <f t="shared" si="35"/>
        <v>10</v>
      </c>
      <c r="F1028" s="6" t="s">
        <v>33</v>
      </c>
      <c r="H1028" s="2" t="s">
        <v>128</v>
      </c>
      <c r="I1028" s="2" t="s">
        <v>127</v>
      </c>
    </row>
    <row r="1029" spans="1:9" x14ac:dyDescent="0.2">
      <c r="A1029" s="128">
        <f t="shared" si="36"/>
        <v>41833</v>
      </c>
      <c r="B1029" s="19">
        <v>7.0902777777778301</v>
      </c>
      <c r="C1029" s="19">
        <v>7.0972222222222801</v>
      </c>
      <c r="D1029" s="27">
        <v>10</v>
      </c>
      <c r="E1029" s="27">
        <f t="shared" si="35"/>
        <v>10</v>
      </c>
      <c r="F1029" s="6" t="s">
        <v>33</v>
      </c>
      <c r="H1029" s="2" t="s">
        <v>128</v>
      </c>
      <c r="I1029" s="2" t="s">
        <v>127</v>
      </c>
    </row>
    <row r="1030" spans="1:9" x14ac:dyDescent="0.2">
      <c r="A1030" s="128">
        <f t="shared" si="36"/>
        <v>41833</v>
      </c>
      <c r="B1030" s="19">
        <v>7.0972222222222801</v>
      </c>
      <c r="C1030" s="19">
        <v>7.10416666666673</v>
      </c>
      <c r="D1030" s="27">
        <v>10</v>
      </c>
      <c r="E1030" s="27">
        <f t="shared" si="35"/>
        <v>10</v>
      </c>
      <c r="F1030" s="6" t="s">
        <v>33</v>
      </c>
      <c r="H1030" s="2" t="s">
        <v>128</v>
      </c>
      <c r="I1030" s="2" t="s">
        <v>127</v>
      </c>
    </row>
    <row r="1031" spans="1:9" x14ac:dyDescent="0.2">
      <c r="A1031" s="128">
        <f t="shared" si="36"/>
        <v>41833</v>
      </c>
      <c r="B1031" s="19">
        <v>7.1041666666667203</v>
      </c>
      <c r="C1031" s="19">
        <v>7.1111111111111702</v>
      </c>
      <c r="D1031" s="27">
        <v>10</v>
      </c>
      <c r="E1031" s="27">
        <f t="shared" si="35"/>
        <v>10</v>
      </c>
      <c r="F1031" s="6" t="s">
        <v>33</v>
      </c>
      <c r="H1031" s="2" t="s">
        <v>128</v>
      </c>
      <c r="I1031" s="2" t="s">
        <v>127</v>
      </c>
    </row>
    <row r="1032" spans="1:9" x14ac:dyDescent="0.2">
      <c r="A1032" s="128">
        <f t="shared" si="36"/>
        <v>41833</v>
      </c>
      <c r="B1032" s="19">
        <v>7.1111111111111596</v>
      </c>
      <c r="C1032" s="19">
        <v>7.1180555555556202</v>
      </c>
      <c r="D1032" s="27">
        <v>10</v>
      </c>
      <c r="E1032" s="27">
        <f t="shared" si="35"/>
        <v>10</v>
      </c>
      <c r="F1032" s="6" t="s">
        <v>33</v>
      </c>
      <c r="H1032" s="2" t="s">
        <v>128</v>
      </c>
      <c r="I1032" s="2" t="s">
        <v>127</v>
      </c>
    </row>
    <row r="1033" spans="1:9" x14ac:dyDescent="0.2">
      <c r="A1033" s="128">
        <f t="shared" si="36"/>
        <v>41833</v>
      </c>
      <c r="B1033" s="19">
        <v>7.1180555555556104</v>
      </c>
      <c r="C1033" s="19">
        <v>7.1250000000000604</v>
      </c>
      <c r="D1033" s="27">
        <v>10</v>
      </c>
      <c r="E1033" s="27">
        <f t="shared" si="35"/>
        <v>10</v>
      </c>
      <c r="F1033" s="6" t="s">
        <v>33</v>
      </c>
      <c r="H1033" s="2" t="s">
        <v>128</v>
      </c>
      <c r="I1033" s="2" t="s">
        <v>127</v>
      </c>
    </row>
    <row r="1034" spans="1:9" x14ac:dyDescent="0.2">
      <c r="A1034" s="128">
        <f t="shared" si="36"/>
        <v>41833</v>
      </c>
      <c r="B1034" s="19">
        <v>7.1250000000000497</v>
      </c>
      <c r="C1034" s="19">
        <v>7.1319444444445104</v>
      </c>
      <c r="D1034" s="27">
        <v>10</v>
      </c>
      <c r="E1034" s="27">
        <f t="shared" si="35"/>
        <v>10</v>
      </c>
      <c r="F1034" s="6" t="s">
        <v>33</v>
      </c>
      <c r="H1034" s="2" t="s">
        <v>128</v>
      </c>
      <c r="I1034" s="2" t="s">
        <v>127</v>
      </c>
    </row>
    <row r="1035" spans="1:9" x14ac:dyDescent="0.2">
      <c r="A1035" s="128">
        <f t="shared" si="36"/>
        <v>41833</v>
      </c>
      <c r="B1035" s="19">
        <v>7.1319444444444997</v>
      </c>
      <c r="C1035" s="19">
        <v>7.1388888888889497</v>
      </c>
      <c r="D1035" s="27">
        <v>10</v>
      </c>
      <c r="E1035" s="27">
        <f t="shared" si="35"/>
        <v>10</v>
      </c>
      <c r="F1035" s="6" t="s">
        <v>33</v>
      </c>
      <c r="H1035" s="2" t="s">
        <v>128</v>
      </c>
      <c r="I1035" s="2" t="s">
        <v>127</v>
      </c>
    </row>
    <row r="1036" spans="1:9" x14ac:dyDescent="0.2">
      <c r="A1036" s="128">
        <f t="shared" si="36"/>
        <v>41833</v>
      </c>
      <c r="B1036" s="19">
        <v>7.1388888888889399</v>
      </c>
      <c r="C1036" s="19">
        <v>7.1458333333333997</v>
      </c>
      <c r="D1036" s="27">
        <v>10</v>
      </c>
      <c r="E1036" s="27">
        <f t="shared" si="35"/>
        <v>10</v>
      </c>
      <c r="F1036" s="6" t="s">
        <v>33</v>
      </c>
      <c r="H1036" s="2" t="s">
        <v>128</v>
      </c>
      <c r="I1036" s="2" t="s">
        <v>127</v>
      </c>
    </row>
    <row r="1037" spans="1:9" x14ac:dyDescent="0.2">
      <c r="A1037" s="128">
        <f t="shared" si="36"/>
        <v>41833</v>
      </c>
      <c r="B1037" s="19">
        <v>7.1458333333333899</v>
      </c>
      <c r="C1037" s="19">
        <v>7.1527777777778399</v>
      </c>
      <c r="D1037" s="27">
        <v>10</v>
      </c>
      <c r="E1037" s="27">
        <f t="shared" si="35"/>
        <v>10</v>
      </c>
      <c r="F1037" s="6" t="s">
        <v>33</v>
      </c>
      <c r="H1037" s="2" t="s">
        <v>128</v>
      </c>
      <c r="I1037" s="2" t="s">
        <v>127</v>
      </c>
    </row>
    <row r="1038" spans="1:9" x14ac:dyDescent="0.2">
      <c r="A1038" s="128">
        <f t="shared" si="36"/>
        <v>41833</v>
      </c>
      <c r="B1038" s="19">
        <v>7.1527777777778301</v>
      </c>
      <c r="C1038" s="19">
        <v>7.1597222222222898</v>
      </c>
      <c r="D1038" s="27">
        <v>10</v>
      </c>
      <c r="E1038" s="27">
        <f t="shared" si="35"/>
        <v>10</v>
      </c>
      <c r="F1038" s="6" t="s">
        <v>33</v>
      </c>
      <c r="H1038" s="2" t="s">
        <v>128</v>
      </c>
      <c r="I1038" s="2" t="s">
        <v>127</v>
      </c>
    </row>
    <row r="1039" spans="1:9" x14ac:dyDescent="0.2">
      <c r="A1039" s="128">
        <f t="shared" si="36"/>
        <v>41833</v>
      </c>
      <c r="B1039" s="19">
        <v>7.1597222222222801</v>
      </c>
      <c r="C1039" s="19">
        <v>7.16666666666673</v>
      </c>
      <c r="D1039" s="27">
        <v>10</v>
      </c>
      <c r="E1039" s="27">
        <f t="shared" si="35"/>
        <v>10</v>
      </c>
      <c r="F1039" s="6" t="s">
        <v>33</v>
      </c>
      <c r="H1039" s="2" t="s">
        <v>128</v>
      </c>
      <c r="I1039" s="2" t="s">
        <v>127</v>
      </c>
    </row>
    <row r="1040" spans="1:9" x14ac:dyDescent="0.2">
      <c r="A1040" s="128">
        <f t="shared" si="36"/>
        <v>41833</v>
      </c>
      <c r="B1040" s="19">
        <v>7.1666666666667203</v>
      </c>
      <c r="C1040" s="19">
        <v>7.1736111111111702</v>
      </c>
      <c r="D1040" s="27">
        <v>10</v>
      </c>
      <c r="E1040" s="27">
        <f t="shared" si="35"/>
        <v>10</v>
      </c>
      <c r="F1040" s="6" t="s">
        <v>33</v>
      </c>
      <c r="H1040" s="2" t="s">
        <v>128</v>
      </c>
      <c r="I1040" s="2" t="s">
        <v>127</v>
      </c>
    </row>
    <row r="1041" spans="1:9" x14ac:dyDescent="0.2">
      <c r="A1041" s="128">
        <f t="shared" si="36"/>
        <v>41833</v>
      </c>
      <c r="B1041" s="19">
        <v>7.1736111111111596</v>
      </c>
      <c r="C1041" s="19">
        <v>7.1805555555556202</v>
      </c>
      <c r="D1041" s="27">
        <v>10</v>
      </c>
      <c r="E1041" s="27">
        <f t="shared" si="35"/>
        <v>10</v>
      </c>
      <c r="F1041" s="6" t="s">
        <v>33</v>
      </c>
      <c r="H1041" s="2" t="s">
        <v>128</v>
      </c>
      <c r="I1041" s="2" t="s">
        <v>127</v>
      </c>
    </row>
    <row r="1042" spans="1:9" x14ac:dyDescent="0.2">
      <c r="A1042" s="128">
        <f t="shared" si="36"/>
        <v>41833</v>
      </c>
      <c r="B1042" s="19">
        <v>7.1805555555556104</v>
      </c>
      <c r="C1042" s="19">
        <v>7.1875000000000604</v>
      </c>
      <c r="D1042" s="27">
        <v>10</v>
      </c>
      <c r="E1042" s="27">
        <f t="shared" si="35"/>
        <v>10</v>
      </c>
      <c r="F1042" s="6" t="s">
        <v>33</v>
      </c>
      <c r="H1042" s="2" t="s">
        <v>128</v>
      </c>
      <c r="I1042" s="2" t="s">
        <v>127</v>
      </c>
    </row>
    <row r="1043" spans="1:9" x14ac:dyDescent="0.2">
      <c r="A1043" s="128">
        <f t="shared" si="36"/>
        <v>41833</v>
      </c>
      <c r="B1043" s="19">
        <v>7.1875000000000497</v>
      </c>
      <c r="C1043" s="19">
        <v>7.1944444444445104</v>
      </c>
      <c r="D1043" s="27">
        <v>10</v>
      </c>
      <c r="E1043" s="27">
        <f t="shared" si="35"/>
        <v>10</v>
      </c>
      <c r="F1043" s="6" t="s">
        <v>33</v>
      </c>
      <c r="H1043" s="2" t="s">
        <v>128</v>
      </c>
      <c r="I1043" s="2" t="s">
        <v>127</v>
      </c>
    </row>
    <row r="1044" spans="1:9" x14ac:dyDescent="0.2">
      <c r="A1044" s="128">
        <f t="shared" si="36"/>
        <v>41833</v>
      </c>
      <c r="B1044" s="19">
        <v>7.1944444444444997</v>
      </c>
      <c r="C1044" s="19">
        <v>7.2013888888889497</v>
      </c>
      <c r="D1044" s="27">
        <v>10</v>
      </c>
      <c r="E1044" s="27">
        <f t="shared" si="35"/>
        <v>10</v>
      </c>
      <c r="F1044" s="6" t="s">
        <v>33</v>
      </c>
      <c r="H1044" s="2" t="s">
        <v>128</v>
      </c>
      <c r="I1044" s="2" t="s">
        <v>127</v>
      </c>
    </row>
    <row r="1045" spans="1:9" x14ac:dyDescent="0.2">
      <c r="A1045" s="128">
        <f t="shared" si="36"/>
        <v>41833</v>
      </c>
      <c r="B1045" s="19">
        <v>7.2013888888889399</v>
      </c>
      <c r="C1045" s="19">
        <v>7.2083333333333997</v>
      </c>
      <c r="D1045" s="27">
        <v>10</v>
      </c>
      <c r="E1045" s="27">
        <f t="shared" si="35"/>
        <v>10</v>
      </c>
      <c r="F1045" s="6" t="s">
        <v>33</v>
      </c>
      <c r="H1045" s="2" t="s">
        <v>128</v>
      </c>
      <c r="I1045" s="2" t="s">
        <v>127</v>
      </c>
    </row>
    <row r="1046" spans="1:9" x14ac:dyDescent="0.2">
      <c r="A1046" s="128">
        <f t="shared" si="36"/>
        <v>41833</v>
      </c>
      <c r="B1046" s="19">
        <v>7.2083333333333899</v>
      </c>
      <c r="C1046" s="19">
        <v>7.2152777777778399</v>
      </c>
      <c r="D1046" s="27">
        <v>10</v>
      </c>
      <c r="E1046" s="27">
        <f t="shared" si="35"/>
        <v>10</v>
      </c>
      <c r="F1046" s="6" t="s">
        <v>33</v>
      </c>
      <c r="H1046" s="2" t="s">
        <v>128</v>
      </c>
      <c r="I1046" s="2" t="s">
        <v>127</v>
      </c>
    </row>
    <row r="1047" spans="1:9" x14ac:dyDescent="0.2">
      <c r="A1047" s="128">
        <f t="shared" si="36"/>
        <v>41833</v>
      </c>
      <c r="B1047" s="19">
        <v>7.2152777777778301</v>
      </c>
      <c r="C1047" s="19">
        <v>7.2222222222222898</v>
      </c>
      <c r="D1047" s="27">
        <v>10</v>
      </c>
      <c r="E1047" s="27">
        <f t="shared" si="35"/>
        <v>10</v>
      </c>
      <c r="F1047" s="6" t="s">
        <v>33</v>
      </c>
      <c r="H1047" s="2" t="s">
        <v>128</v>
      </c>
      <c r="I1047" s="2" t="s">
        <v>127</v>
      </c>
    </row>
    <row r="1048" spans="1:9" x14ac:dyDescent="0.2">
      <c r="A1048" s="128">
        <f t="shared" si="36"/>
        <v>41833</v>
      </c>
      <c r="B1048" s="19">
        <v>7.2222222222222801</v>
      </c>
      <c r="C1048" s="19">
        <v>7.22916666666673</v>
      </c>
      <c r="D1048" s="27">
        <v>10</v>
      </c>
      <c r="E1048" s="27">
        <f t="shared" si="35"/>
        <v>10</v>
      </c>
      <c r="F1048" s="6" t="s">
        <v>33</v>
      </c>
      <c r="H1048" s="2" t="s">
        <v>128</v>
      </c>
      <c r="I1048" s="2" t="s">
        <v>127</v>
      </c>
    </row>
    <row r="1049" spans="1:9" x14ac:dyDescent="0.2">
      <c r="A1049" s="128">
        <f t="shared" si="36"/>
        <v>41833</v>
      </c>
      <c r="B1049" s="19">
        <v>7.2291666666667203</v>
      </c>
      <c r="C1049" s="19">
        <v>7.2361111111111702</v>
      </c>
      <c r="D1049" s="27">
        <v>10</v>
      </c>
      <c r="E1049" s="27">
        <f t="shared" si="35"/>
        <v>10</v>
      </c>
      <c r="F1049" s="6" t="s">
        <v>33</v>
      </c>
      <c r="H1049" s="2" t="s">
        <v>128</v>
      </c>
      <c r="I1049" s="2" t="s">
        <v>127</v>
      </c>
    </row>
    <row r="1050" spans="1:9" x14ac:dyDescent="0.2">
      <c r="A1050" s="128">
        <f t="shared" si="36"/>
        <v>41833</v>
      </c>
      <c r="B1050" s="19">
        <v>7.2361111111111702</v>
      </c>
      <c r="C1050" s="19">
        <v>7.2430555555556202</v>
      </c>
      <c r="D1050" s="27">
        <v>10</v>
      </c>
      <c r="E1050" s="27">
        <f t="shared" si="35"/>
        <v>10</v>
      </c>
      <c r="F1050" s="6" t="s">
        <v>33</v>
      </c>
      <c r="H1050" s="2" t="s">
        <v>128</v>
      </c>
      <c r="I1050" s="2" t="s">
        <v>127</v>
      </c>
    </row>
    <row r="1051" spans="1:9" x14ac:dyDescent="0.2">
      <c r="A1051" s="128">
        <f t="shared" si="36"/>
        <v>41833</v>
      </c>
      <c r="B1051" s="19">
        <v>7.2430555555556104</v>
      </c>
      <c r="C1051" s="19">
        <v>7.2500000000000604</v>
      </c>
      <c r="D1051" s="27">
        <v>10</v>
      </c>
      <c r="E1051" s="27">
        <f t="shared" si="35"/>
        <v>10</v>
      </c>
      <c r="F1051" s="6" t="s">
        <v>33</v>
      </c>
      <c r="H1051" s="2" t="s">
        <v>128</v>
      </c>
      <c r="I1051" s="2" t="s">
        <v>127</v>
      </c>
    </row>
    <row r="1052" spans="1:9" x14ac:dyDescent="0.2">
      <c r="A1052" s="128">
        <f t="shared" si="36"/>
        <v>41833</v>
      </c>
      <c r="B1052" s="19">
        <v>7.2500000000000497</v>
      </c>
      <c r="C1052" s="19">
        <v>7.2569444444445104</v>
      </c>
      <c r="D1052" s="27">
        <v>10</v>
      </c>
      <c r="E1052" s="27">
        <f t="shared" si="35"/>
        <v>10</v>
      </c>
      <c r="F1052" s="6" t="s">
        <v>33</v>
      </c>
      <c r="H1052" s="2" t="s">
        <v>128</v>
      </c>
      <c r="I1052" s="2" t="s">
        <v>127</v>
      </c>
    </row>
    <row r="1053" spans="1:9" x14ac:dyDescent="0.2">
      <c r="A1053" s="128">
        <f t="shared" si="36"/>
        <v>41833</v>
      </c>
      <c r="B1053" s="19">
        <v>7.2569444444444997</v>
      </c>
      <c r="C1053" s="19">
        <v>7.2638888888889497</v>
      </c>
      <c r="D1053" s="27">
        <v>10</v>
      </c>
      <c r="E1053" s="27">
        <f t="shared" si="35"/>
        <v>10</v>
      </c>
      <c r="F1053" s="6" t="s">
        <v>33</v>
      </c>
      <c r="H1053" s="2" t="s">
        <v>128</v>
      </c>
      <c r="I1053" s="2" t="s">
        <v>127</v>
      </c>
    </row>
    <row r="1054" spans="1:9" x14ac:dyDescent="0.2">
      <c r="A1054" s="128">
        <f t="shared" si="36"/>
        <v>41833</v>
      </c>
      <c r="B1054" s="19">
        <v>7.2638888888889399</v>
      </c>
      <c r="C1054" s="19">
        <v>7.2708333333333997</v>
      </c>
      <c r="D1054" s="27">
        <v>10</v>
      </c>
      <c r="E1054" s="27">
        <f t="shared" si="35"/>
        <v>10</v>
      </c>
      <c r="F1054" s="6" t="s">
        <v>33</v>
      </c>
      <c r="H1054" s="2" t="s">
        <v>128</v>
      </c>
      <c r="I1054" s="2" t="s">
        <v>127</v>
      </c>
    </row>
    <row r="1055" spans="1:9" x14ac:dyDescent="0.2">
      <c r="A1055" s="128">
        <f t="shared" si="36"/>
        <v>41833</v>
      </c>
      <c r="B1055" s="19">
        <v>7.2708333333333899</v>
      </c>
      <c r="C1055" s="19">
        <v>7.2777777777778399</v>
      </c>
      <c r="D1055" s="27">
        <v>10</v>
      </c>
      <c r="E1055" s="27">
        <f t="shared" si="35"/>
        <v>10</v>
      </c>
      <c r="F1055" s="6" t="s">
        <v>33</v>
      </c>
      <c r="H1055" s="2" t="s">
        <v>128</v>
      </c>
      <c r="I1055" s="2" t="s">
        <v>127</v>
      </c>
    </row>
    <row r="1056" spans="1:9" x14ac:dyDescent="0.2">
      <c r="A1056" s="128">
        <f t="shared" si="36"/>
        <v>41833</v>
      </c>
      <c r="B1056" s="19">
        <v>7.2777777777778301</v>
      </c>
      <c r="C1056" s="19">
        <v>7.2847222222222898</v>
      </c>
      <c r="D1056" s="27">
        <v>10</v>
      </c>
      <c r="E1056" s="27">
        <f t="shared" si="35"/>
        <v>10</v>
      </c>
      <c r="F1056" s="6" t="s">
        <v>33</v>
      </c>
      <c r="H1056" s="2" t="s">
        <v>128</v>
      </c>
      <c r="I1056" s="2" t="s">
        <v>127</v>
      </c>
    </row>
    <row r="1057" spans="1:9" x14ac:dyDescent="0.2">
      <c r="A1057" s="128">
        <f t="shared" si="36"/>
        <v>41833</v>
      </c>
      <c r="B1057" s="19">
        <v>7.2847222222222801</v>
      </c>
      <c r="C1057" s="19">
        <v>7.29166666666673</v>
      </c>
      <c r="D1057" s="27">
        <v>10</v>
      </c>
      <c r="E1057" s="27">
        <f t="shared" si="35"/>
        <v>10</v>
      </c>
      <c r="F1057" s="6" t="s">
        <v>33</v>
      </c>
      <c r="H1057" s="2" t="s">
        <v>128</v>
      </c>
      <c r="I1057" s="2" t="s">
        <v>127</v>
      </c>
    </row>
    <row r="1058" spans="1:9" x14ac:dyDescent="0.2">
      <c r="A1058" s="128">
        <f t="shared" si="36"/>
        <v>41833</v>
      </c>
      <c r="B1058" s="19">
        <v>7.2916666666667203</v>
      </c>
      <c r="C1058" s="19">
        <v>7.2986111111111702</v>
      </c>
      <c r="D1058" s="27">
        <v>10</v>
      </c>
      <c r="E1058" s="27">
        <f t="shared" si="35"/>
        <v>10</v>
      </c>
      <c r="F1058" s="6" t="s">
        <v>33</v>
      </c>
      <c r="H1058" s="2" t="s">
        <v>128</v>
      </c>
      <c r="I1058" s="2" t="s">
        <v>127</v>
      </c>
    </row>
    <row r="1059" spans="1:9" x14ac:dyDescent="0.2">
      <c r="A1059" s="128">
        <f t="shared" si="36"/>
        <v>41833</v>
      </c>
      <c r="B1059" s="19">
        <v>7.2986111111111702</v>
      </c>
      <c r="C1059" s="19">
        <v>7.3055555555556202</v>
      </c>
      <c r="D1059" s="27">
        <v>10</v>
      </c>
      <c r="E1059" s="27">
        <f t="shared" si="35"/>
        <v>10</v>
      </c>
      <c r="F1059" s="6" t="s">
        <v>33</v>
      </c>
      <c r="H1059" s="2" t="s">
        <v>128</v>
      </c>
      <c r="I1059" s="2" t="s">
        <v>127</v>
      </c>
    </row>
    <row r="1060" spans="1:9" x14ac:dyDescent="0.2">
      <c r="A1060" s="128">
        <f t="shared" si="36"/>
        <v>41833</v>
      </c>
      <c r="B1060" s="19">
        <v>7.3055555555556104</v>
      </c>
      <c r="C1060" s="19">
        <v>7.3125000000000604</v>
      </c>
      <c r="D1060" s="27">
        <v>10</v>
      </c>
      <c r="E1060" s="27">
        <f t="shared" si="35"/>
        <v>10</v>
      </c>
      <c r="F1060" s="6" t="s">
        <v>33</v>
      </c>
      <c r="H1060" s="2" t="s">
        <v>128</v>
      </c>
      <c r="I1060" s="2" t="s">
        <v>127</v>
      </c>
    </row>
    <row r="1061" spans="1:9" x14ac:dyDescent="0.2">
      <c r="A1061" s="128">
        <f t="shared" si="36"/>
        <v>41833</v>
      </c>
      <c r="B1061" s="19">
        <v>7.3125000000000497</v>
      </c>
      <c r="C1061" s="19">
        <v>7.3194444444445104</v>
      </c>
      <c r="D1061" s="27">
        <v>10</v>
      </c>
      <c r="E1061" s="27">
        <f t="shared" si="35"/>
        <v>10</v>
      </c>
      <c r="F1061" s="6" t="s">
        <v>33</v>
      </c>
      <c r="H1061" s="2" t="s">
        <v>128</v>
      </c>
      <c r="I1061" s="2" t="s">
        <v>127</v>
      </c>
    </row>
    <row r="1062" spans="1:9" x14ac:dyDescent="0.2">
      <c r="A1062" s="128">
        <f t="shared" si="36"/>
        <v>41833</v>
      </c>
      <c r="B1062" s="19">
        <v>7.3194444444444997</v>
      </c>
      <c r="C1062" s="19">
        <v>7.3263888888889497</v>
      </c>
      <c r="D1062" s="27">
        <v>10</v>
      </c>
      <c r="E1062" s="27">
        <f t="shared" si="35"/>
        <v>10</v>
      </c>
      <c r="F1062" s="6" t="s">
        <v>33</v>
      </c>
      <c r="H1062" s="2" t="s">
        <v>128</v>
      </c>
      <c r="I1062" s="2" t="s">
        <v>127</v>
      </c>
    </row>
    <row r="1063" spans="1:9" x14ac:dyDescent="0.2">
      <c r="A1063" s="128">
        <f t="shared" si="36"/>
        <v>41833</v>
      </c>
      <c r="B1063" s="19">
        <v>7.3263888888889399</v>
      </c>
      <c r="C1063" s="19">
        <v>7.3333333333333997</v>
      </c>
      <c r="D1063" s="27">
        <v>10</v>
      </c>
      <c r="E1063" s="27">
        <f t="shared" si="35"/>
        <v>10</v>
      </c>
      <c r="F1063" s="6" t="s">
        <v>33</v>
      </c>
      <c r="H1063" s="2" t="s">
        <v>128</v>
      </c>
      <c r="I1063" s="2" t="s">
        <v>127</v>
      </c>
    </row>
    <row r="1064" spans="1:9" x14ac:dyDescent="0.2">
      <c r="A1064" s="128">
        <f t="shared" si="36"/>
        <v>41833</v>
      </c>
      <c r="B1064" s="19">
        <v>7.3333333333333899</v>
      </c>
      <c r="C1064" s="19">
        <v>7.3402777777778399</v>
      </c>
      <c r="D1064" s="27">
        <v>10</v>
      </c>
      <c r="E1064" s="27">
        <f t="shared" si="35"/>
        <v>10</v>
      </c>
      <c r="F1064" s="6" t="s">
        <v>33</v>
      </c>
      <c r="H1064" s="2" t="s">
        <v>128</v>
      </c>
      <c r="I1064" s="2" t="s">
        <v>127</v>
      </c>
    </row>
    <row r="1065" spans="1:9" x14ac:dyDescent="0.2">
      <c r="A1065" s="128">
        <f t="shared" si="36"/>
        <v>41833</v>
      </c>
      <c r="B1065" s="19">
        <v>7.3402777777778301</v>
      </c>
      <c r="C1065" s="19">
        <v>7.3472222222222898</v>
      </c>
      <c r="D1065" s="27">
        <v>10</v>
      </c>
      <c r="E1065" s="27">
        <f t="shared" si="35"/>
        <v>10</v>
      </c>
      <c r="F1065" s="6" t="s">
        <v>33</v>
      </c>
      <c r="H1065" s="2" t="s">
        <v>128</v>
      </c>
      <c r="I1065" s="2" t="s">
        <v>127</v>
      </c>
    </row>
    <row r="1066" spans="1:9" x14ac:dyDescent="0.2">
      <c r="A1066" s="128">
        <f t="shared" si="36"/>
        <v>41833</v>
      </c>
      <c r="B1066" s="19">
        <v>7.3472222222222801</v>
      </c>
      <c r="C1066" s="19">
        <v>7.35416666666673</v>
      </c>
      <c r="D1066" s="27">
        <v>10</v>
      </c>
      <c r="E1066" s="27">
        <f t="shared" si="35"/>
        <v>10</v>
      </c>
      <c r="F1066" s="6" t="s">
        <v>33</v>
      </c>
      <c r="H1066" s="2" t="s">
        <v>128</v>
      </c>
      <c r="I1066" s="2" t="s">
        <v>127</v>
      </c>
    </row>
    <row r="1067" spans="1:9" x14ac:dyDescent="0.2">
      <c r="A1067" s="128">
        <f t="shared" si="36"/>
        <v>41833</v>
      </c>
      <c r="B1067" s="19">
        <v>7.3541666666667203</v>
      </c>
      <c r="C1067" s="19">
        <v>7.36111111111118</v>
      </c>
      <c r="D1067" s="27">
        <v>10</v>
      </c>
      <c r="E1067" s="27">
        <f t="shared" ref="E1067:E1130" si="37">D1067</f>
        <v>10</v>
      </c>
      <c r="F1067" s="6" t="s">
        <v>33</v>
      </c>
      <c r="H1067" s="2" t="s">
        <v>128</v>
      </c>
      <c r="I1067" s="2" t="s">
        <v>127</v>
      </c>
    </row>
    <row r="1068" spans="1:9" x14ac:dyDescent="0.2">
      <c r="A1068" s="128">
        <f t="shared" si="36"/>
        <v>41833</v>
      </c>
      <c r="B1068" s="19">
        <v>7.3611111111111702</v>
      </c>
      <c r="C1068" s="19">
        <v>7.3680555555556202</v>
      </c>
      <c r="D1068" s="27">
        <v>10</v>
      </c>
      <c r="E1068" s="27">
        <f t="shared" si="37"/>
        <v>10</v>
      </c>
      <c r="F1068" s="6" t="s">
        <v>33</v>
      </c>
      <c r="H1068" s="2" t="s">
        <v>128</v>
      </c>
      <c r="I1068" s="2" t="s">
        <v>127</v>
      </c>
    </row>
    <row r="1069" spans="1:9" x14ac:dyDescent="0.2">
      <c r="A1069" s="128">
        <f t="shared" si="36"/>
        <v>41833</v>
      </c>
      <c r="B1069" s="19">
        <v>7.3680555555556104</v>
      </c>
      <c r="C1069" s="19">
        <v>7.3750000000000604</v>
      </c>
      <c r="D1069" s="27">
        <v>10</v>
      </c>
      <c r="E1069" s="27">
        <f t="shared" si="37"/>
        <v>10</v>
      </c>
      <c r="F1069" s="6" t="s">
        <v>33</v>
      </c>
      <c r="H1069" s="2" t="s">
        <v>128</v>
      </c>
      <c r="I1069" s="2" t="s">
        <v>127</v>
      </c>
    </row>
    <row r="1070" spans="1:9" x14ac:dyDescent="0.2">
      <c r="A1070" s="128">
        <f t="shared" si="36"/>
        <v>41833</v>
      </c>
      <c r="B1070" s="19">
        <v>7.3750000000000497</v>
      </c>
      <c r="C1070" s="19">
        <v>7.3819444444445104</v>
      </c>
      <c r="D1070" s="27">
        <v>10</v>
      </c>
      <c r="E1070" s="27">
        <f t="shared" si="37"/>
        <v>10</v>
      </c>
      <c r="F1070" s="6" t="s">
        <v>33</v>
      </c>
      <c r="H1070" s="2" t="s">
        <v>128</v>
      </c>
      <c r="I1070" s="2" t="s">
        <v>127</v>
      </c>
    </row>
    <row r="1071" spans="1:9" x14ac:dyDescent="0.2">
      <c r="A1071" s="128">
        <f t="shared" si="36"/>
        <v>41833</v>
      </c>
      <c r="B1071" s="19">
        <v>7.3819444444444997</v>
      </c>
      <c r="C1071" s="19">
        <v>7.3888888888889497</v>
      </c>
      <c r="D1071" s="27">
        <v>10</v>
      </c>
      <c r="E1071" s="27">
        <f t="shared" si="37"/>
        <v>10</v>
      </c>
      <c r="F1071" s="6" t="s">
        <v>33</v>
      </c>
      <c r="H1071" s="2" t="s">
        <v>128</v>
      </c>
      <c r="I1071" s="2" t="s">
        <v>127</v>
      </c>
    </row>
    <row r="1072" spans="1:9" x14ac:dyDescent="0.2">
      <c r="A1072" s="128">
        <f t="shared" si="36"/>
        <v>41833</v>
      </c>
      <c r="B1072" s="19">
        <v>7.3888888888889399</v>
      </c>
      <c r="C1072" s="19">
        <v>7.3958333333333997</v>
      </c>
      <c r="D1072" s="27">
        <v>10</v>
      </c>
      <c r="E1072" s="27">
        <f t="shared" si="37"/>
        <v>10</v>
      </c>
      <c r="F1072" s="6" t="s">
        <v>33</v>
      </c>
      <c r="H1072" s="2" t="s">
        <v>128</v>
      </c>
      <c r="I1072" s="2" t="s">
        <v>127</v>
      </c>
    </row>
    <row r="1073" spans="1:9" x14ac:dyDescent="0.2">
      <c r="A1073" s="128">
        <f t="shared" si="36"/>
        <v>41833</v>
      </c>
      <c r="B1073" s="19">
        <v>7.3958333333333899</v>
      </c>
      <c r="C1073" s="19">
        <v>7.4027777777778399</v>
      </c>
      <c r="D1073" s="27">
        <v>10</v>
      </c>
      <c r="E1073" s="27">
        <f t="shared" si="37"/>
        <v>10</v>
      </c>
      <c r="F1073" s="6" t="s">
        <v>33</v>
      </c>
      <c r="H1073" s="2" t="s">
        <v>128</v>
      </c>
      <c r="I1073" s="2" t="s">
        <v>127</v>
      </c>
    </row>
    <row r="1074" spans="1:9" x14ac:dyDescent="0.2">
      <c r="A1074" s="128">
        <f t="shared" si="36"/>
        <v>41833</v>
      </c>
      <c r="B1074" s="19">
        <v>7.4027777777778301</v>
      </c>
      <c r="C1074" s="19">
        <v>7.4097222222222898</v>
      </c>
      <c r="D1074" s="27">
        <v>10</v>
      </c>
      <c r="E1074" s="27">
        <f t="shared" si="37"/>
        <v>10</v>
      </c>
      <c r="F1074" s="6" t="s">
        <v>33</v>
      </c>
      <c r="H1074" s="2" t="s">
        <v>128</v>
      </c>
      <c r="I1074" s="2" t="s">
        <v>127</v>
      </c>
    </row>
    <row r="1075" spans="1:9" x14ac:dyDescent="0.2">
      <c r="A1075" s="128">
        <f t="shared" si="36"/>
        <v>41833</v>
      </c>
      <c r="B1075" s="19">
        <v>7.4097222222222801</v>
      </c>
      <c r="C1075" s="19">
        <v>7.41666666666673</v>
      </c>
      <c r="D1075" s="27">
        <v>10</v>
      </c>
      <c r="E1075" s="27">
        <f t="shared" si="37"/>
        <v>10</v>
      </c>
      <c r="F1075" s="6" t="s">
        <v>33</v>
      </c>
      <c r="H1075" s="2" t="s">
        <v>128</v>
      </c>
      <c r="I1075" s="2" t="s">
        <v>127</v>
      </c>
    </row>
    <row r="1076" spans="1:9" x14ac:dyDescent="0.2">
      <c r="A1076" s="128">
        <f t="shared" si="36"/>
        <v>41833</v>
      </c>
      <c r="B1076" s="19">
        <v>7.4166666666667203</v>
      </c>
      <c r="C1076" s="19">
        <v>7.42361111111118</v>
      </c>
      <c r="D1076" s="27">
        <v>10</v>
      </c>
      <c r="E1076" s="27">
        <f t="shared" si="37"/>
        <v>10</v>
      </c>
      <c r="F1076" s="6" t="s">
        <v>33</v>
      </c>
      <c r="H1076" s="2" t="s">
        <v>128</v>
      </c>
      <c r="I1076" s="2" t="s">
        <v>127</v>
      </c>
    </row>
    <row r="1077" spans="1:9" x14ac:dyDescent="0.2">
      <c r="A1077" s="128">
        <f t="shared" si="36"/>
        <v>41833</v>
      </c>
      <c r="B1077" s="19">
        <v>7.4236111111111702</v>
      </c>
      <c r="C1077" s="19">
        <v>7.4305555555556202</v>
      </c>
      <c r="D1077" s="27">
        <v>10</v>
      </c>
      <c r="E1077" s="27">
        <f t="shared" si="37"/>
        <v>10</v>
      </c>
      <c r="F1077" s="6" t="s">
        <v>33</v>
      </c>
      <c r="H1077" s="2" t="s">
        <v>128</v>
      </c>
      <c r="I1077" s="2" t="s">
        <v>127</v>
      </c>
    </row>
    <row r="1078" spans="1:9" x14ac:dyDescent="0.2">
      <c r="A1078" s="128">
        <f t="shared" si="36"/>
        <v>41833</v>
      </c>
      <c r="B1078" s="19">
        <v>7.4305555555556104</v>
      </c>
      <c r="C1078" s="19">
        <v>7.4375000000000604</v>
      </c>
      <c r="D1078" s="27">
        <v>10</v>
      </c>
      <c r="E1078" s="27">
        <f t="shared" si="37"/>
        <v>10</v>
      </c>
      <c r="F1078" s="6" t="s">
        <v>33</v>
      </c>
      <c r="H1078" s="2" t="s">
        <v>128</v>
      </c>
      <c r="I1078" s="2" t="s">
        <v>127</v>
      </c>
    </row>
    <row r="1079" spans="1:9" x14ac:dyDescent="0.2">
      <c r="A1079" s="128">
        <f t="shared" si="36"/>
        <v>41833</v>
      </c>
      <c r="B1079" s="19">
        <v>7.4375000000000604</v>
      </c>
      <c r="C1079" s="19">
        <v>7.4444444444445104</v>
      </c>
      <c r="D1079" s="27">
        <v>10</v>
      </c>
      <c r="E1079" s="27">
        <f t="shared" si="37"/>
        <v>10</v>
      </c>
      <c r="F1079" s="6" t="s">
        <v>33</v>
      </c>
      <c r="H1079" s="2" t="s">
        <v>128</v>
      </c>
      <c r="I1079" s="2" t="s">
        <v>127</v>
      </c>
    </row>
    <row r="1080" spans="1:9" x14ac:dyDescent="0.2">
      <c r="A1080" s="128">
        <f t="shared" si="36"/>
        <v>41833</v>
      </c>
      <c r="B1080" s="19">
        <v>7.4444444444444997</v>
      </c>
      <c r="C1080" s="19">
        <v>7.4513888888889497</v>
      </c>
      <c r="D1080" s="27">
        <v>10</v>
      </c>
      <c r="E1080" s="27">
        <f t="shared" si="37"/>
        <v>10</v>
      </c>
      <c r="F1080" s="6" t="s">
        <v>33</v>
      </c>
      <c r="H1080" s="2" t="s">
        <v>128</v>
      </c>
      <c r="I1080" s="2" t="s">
        <v>127</v>
      </c>
    </row>
    <row r="1081" spans="1:9" x14ac:dyDescent="0.2">
      <c r="A1081" s="128">
        <f t="shared" ref="A1081:A1145" si="38">A1080</f>
        <v>41833</v>
      </c>
      <c r="B1081" s="19">
        <v>7.4513888888889399</v>
      </c>
      <c r="C1081" s="19">
        <v>7.4583333333333997</v>
      </c>
      <c r="D1081" s="27">
        <v>10</v>
      </c>
      <c r="E1081" s="27">
        <f t="shared" si="37"/>
        <v>10</v>
      </c>
      <c r="F1081" s="6" t="s">
        <v>33</v>
      </c>
      <c r="H1081" s="2" t="s">
        <v>128</v>
      </c>
      <c r="I1081" s="2" t="s">
        <v>127</v>
      </c>
    </row>
    <row r="1082" spans="1:9" x14ac:dyDescent="0.2">
      <c r="A1082" s="128">
        <f t="shared" si="38"/>
        <v>41833</v>
      </c>
      <c r="B1082" s="19">
        <v>7.4583333333333899</v>
      </c>
      <c r="C1082" s="19">
        <v>7.4652777777778399</v>
      </c>
      <c r="D1082" s="27">
        <v>10</v>
      </c>
      <c r="E1082" s="27">
        <f t="shared" si="37"/>
        <v>10</v>
      </c>
      <c r="F1082" s="6" t="s">
        <v>33</v>
      </c>
      <c r="H1082" s="2" t="s">
        <v>128</v>
      </c>
      <c r="I1082" s="2" t="s">
        <v>127</v>
      </c>
    </row>
    <row r="1083" spans="1:9" x14ac:dyDescent="0.2">
      <c r="A1083" s="128">
        <f t="shared" si="38"/>
        <v>41833</v>
      </c>
      <c r="B1083" s="19">
        <v>7.4652777777778301</v>
      </c>
      <c r="C1083" s="19">
        <v>7.4722222222222898</v>
      </c>
      <c r="D1083" s="27">
        <v>10</v>
      </c>
      <c r="E1083" s="27">
        <f t="shared" si="37"/>
        <v>10</v>
      </c>
      <c r="F1083" s="6" t="s">
        <v>33</v>
      </c>
      <c r="H1083" s="2" t="s">
        <v>128</v>
      </c>
      <c r="I1083" s="2" t="s">
        <v>127</v>
      </c>
    </row>
    <row r="1084" spans="1:9" x14ac:dyDescent="0.2">
      <c r="A1084" s="128">
        <f>A1082</f>
        <v>41833</v>
      </c>
      <c r="B1084" s="19">
        <v>7.4722222222222801</v>
      </c>
      <c r="C1084" s="19">
        <v>7.4752662037037041</v>
      </c>
      <c r="D1084" s="27">
        <v>4</v>
      </c>
      <c r="E1084" s="27">
        <f t="shared" si="37"/>
        <v>4</v>
      </c>
      <c r="F1084" s="6" t="s">
        <v>33</v>
      </c>
      <c r="H1084" s="2" t="s">
        <v>128</v>
      </c>
      <c r="I1084" s="2" t="s">
        <v>127</v>
      </c>
    </row>
    <row r="1085" spans="1:9" x14ac:dyDescent="0.2">
      <c r="A1085" s="128">
        <f>A1083</f>
        <v>41833</v>
      </c>
      <c r="B1085" s="19">
        <v>7.4756134259259257</v>
      </c>
      <c r="C1085" s="19">
        <v>7.47916666666673</v>
      </c>
      <c r="D1085" s="27">
        <v>6</v>
      </c>
      <c r="E1085" s="27">
        <f t="shared" si="37"/>
        <v>6</v>
      </c>
      <c r="F1085" s="6" t="s">
        <v>33</v>
      </c>
      <c r="H1085" s="2" t="s">
        <v>128</v>
      </c>
      <c r="I1085" s="2" t="s">
        <v>127</v>
      </c>
    </row>
    <row r="1086" spans="1:9" x14ac:dyDescent="0.2">
      <c r="A1086" s="128">
        <f t="shared" si="38"/>
        <v>41833</v>
      </c>
      <c r="B1086" s="19">
        <v>7.4791666666667203</v>
      </c>
      <c r="C1086" s="19">
        <v>7.48611111111118</v>
      </c>
      <c r="D1086" s="27">
        <v>10</v>
      </c>
      <c r="E1086" s="27">
        <f t="shared" si="37"/>
        <v>10</v>
      </c>
      <c r="F1086" s="6" t="s">
        <v>33</v>
      </c>
      <c r="H1086" s="2" t="s">
        <v>128</v>
      </c>
      <c r="I1086" s="2" t="s">
        <v>127</v>
      </c>
    </row>
    <row r="1087" spans="1:9" x14ac:dyDescent="0.2">
      <c r="A1087" s="128">
        <f t="shared" si="38"/>
        <v>41833</v>
      </c>
      <c r="B1087" s="19">
        <v>7.4861111111111702</v>
      </c>
      <c r="C1087" s="19">
        <v>7.4930555555556202</v>
      </c>
      <c r="D1087" s="27">
        <v>10</v>
      </c>
      <c r="E1087" s="27">
        <f t="shared" si="37"/>
        <v>10</v>
      </c>
      <c r="F1087" s="6" t="s">
        <v>33</v>
      </c>
      <c r="H1087" s="2" t="s">
        <v>128</v>
      </c>
      <c r="I1087" s="2" t="s">
        <v>127</v>
      </c>
    </row>
    <row r="1088" spans="1:9" x14ac:dyDescent="0.2">
      <c r="A1088" s="128">
        <f t="shared" si="38"/>
        <v>41833</v>
      </c>
      <c r="B1088" s="19">
        <v>7.4930555555556104</v>
      </c>
      <c r="C1088" s="19">
        <v>7.5000000000000702</v>
      </c>
      <c r="D1088" s="27">
        <v>10</v>
      </c>
      <c r="E1088" s="27">
        <f t="shared" si="37"/>
        <v>10</v>
      </c>
      <c r="F1088" s="6" t="s">
        <v>33</v>
      </c>
      <c r="H1088" s="2" t="s">
        <v>128</v>
      </c>
      <c r="I1088" s="2" t="s">
        <v>127</v>
      </c>
    </row>
    <row r="1089" spans="1:9" x14ac:dyDescent="0.2">
      <c r="A1089" s="128">
        <f t="shared" si="38"/>
        <v>41833</v>
      </c>
      <c r="B1089" s="19">
        <v>7.5000000000000604</v>
      </c>
      <c r="C1089" s="19">
        <v>7.5069444444445104</v>
      </c>
      <c r="D1089" s="27">
        <v>10</v>
      </c>
      <c r="E1089" s="27">
        <f t="shared" si="37"/>
        <v>10</v>
      </c>
      <c r="F1089" s="6" t="s">
        <v>33</v>
      </c>
      <c r="H1089" s="2" t="s">
        <v>128</v>
      </c>
      <c r="I1089" s="2" t="s">
        <v>127</v>
      </c>
    </row>
    <row r="1090" spans="1:9" x14ac:dyDescent="0.2">
      <c r="A1090" s="128">
        <f t="shared" si="38"/>
        <v>41833</v>
      </c>
      <c r="B1090" s="19">
        <v>7.5069444444444997</v>
      </c>
      <c r="C1090" s="19">
        <v>7.5138888888889497</v>
      </c>
      <c r="D1090" s="27">
        <v>10</v>
      </c>
      <c r="E1090" s="27">
        <f t="shared" si="37"/>
        <v>10</v>
      </c>
      <c r="F1090" s="6" t="s">
        <v>33</v>
      </c>
      <c r="H1090" s="2" t="s">
        <v>128</v>
      </c>
      <c r="I1090" s="2" t="s">
        <v>127</v>
      </c>
    </row>
    <row r="1091" spans="1:9" x14ac:dyDescent="0.2">
      <c r="A1091" s="128">
        <f t="shared" si="38"/>
        <v>41833</v>
      </c>
      <c r="B1091" s="19">
        <v>7.5138888888889399</v>
      </c>
      <c r="C1091" s="19">
        <v>7.5208333333333997</v>
      </c>
      <c r="D1091" s="27">
        <v>10</v>
      </c>
      <c r="E1091" s="27">
        <f t="shared" si="37"/>
        <v>10</v>
      </c>
      <c r="F1091" s="6" t="s">
        <v>33</v>
      </c>
      <c r="H1091" s="2" t="s">
        <v>128</v>
      </c>
      <c r="I1091" s="2" t="s">
        <v>127</v>
      </c>
    </row>
    <row r="1092" spans="1:9" x14ac:dyDescent="0.2">
      <c r="A1092" s="128">
        <f t="shared" si="38"/>
        <v>41833</v>
      </c>
      <c r="B1092" s="19">
        <v>7.5208333333333899</v>
      </c>
      <c r="C1092" s="19">
        <v>7.5277777777778399</v>
      </c>
      <c r="D1092" s="27">
        <v>10</v>
      </c>
      <c r="E1092" s="27">
        <f t="shared" si="37"/>
        <v>10</v>
      </c>
      <c r="F1092" s="6" t="s">
        <v>33</v>
      </c>
      <c r="H1092" s="2" t="s">
        <v>128</v>
      </c>
      <c r="I1092" s="2" t="s">
        <v>127</v>
      </c>
    </row>
    <row r="1093" spans="1:9" x14ac:dyDescent="0.2">
      <c r="A1093" s="128">
        <f t="shared" si="38"/>
        <v>41833</v>
      </c>
      <c r="B1093" s="19">
        <v>7.5277777777778301</v>
      </c>
      <c r="C1093" s="19">
        <v>7.5347222222222898</v>
      </c>
      <c r="D1093" s="27">
        <v>10</v>
      </c>
      <c r="E1093" s="27">
        <f t="shared" si="37"/>
        <v>10</v>
      </c>
      <c r="F1093" s="6" t="s">
        <v>33</v>
      </c>
      <c r="H1093" s="2" t="s">
        <v>128</v>
      </c>
      <c r="I1093" s="2" t="s">
        <v>127</v>
      </c>
    </row>
    <row r="1094" spans="1:9" x14ac:dyDescent="0.2">
      <c r="A1094" s="128">
        <f t="shared" si="38"/>
        <v>41833</v>
      </c>
      <c r="B1094" s="19">
        <v>7.5347222222222801</v>
      </c>
      <c r="C1094" s="19">
        <v>7.54166666666673</v>
      </c>
      <c r="D1094" s="27">
        <v>10</v>
      </c>
      <c r="E1094" s="27">
        <f t="shared" si="37"/>
        <v>10</v>
      </c>
      <c r="F1094" s="6" t="s">
        <v>33</v>
      </c>
      <c r="H1094" s="2" t="s">
        <v>128</v>
      </c>
      <c r="I1094" s="2" t="s">
        <v>127</v>
      </c>
    </row>
    <row r="1095" spans="1:9" x14ac:dyDescent="0.2">
      <c r="A1095" s="128">
        <f t="shared" si="38"/>
        <v>41833</v>
      </c>
      <c r="B1095" s="19">
        <v>7.5416666666667203</v>
      </c>
      <c r="C1095" s="19">
        <v>7.54861111111118</v>
      </c>
      <c r="D1095" s="27">
        <v>10</v>
      </c>
      <c r="E1095" s="27">
        <f t="shared" si="37"/>
        <v>10</v>
      </c>
      <c r="F1095" s="6" t="s">
        <v>33</v>
      </c>
      <c r="H1095" s="2" t="s">
        <v>128</v>
      </c>
      <c r="I1095" s="2" t="s">
        <v>127</v>
      </c>
    </row>
    <row r="1096" spans="1:9" x14ac:dyDescent="0.2">
      <c r="A1096" s="128">
        <f t="shared" si="38"/>
        <v>41833</v>
      </c>
      <c r="B1096" s="19">
        <v>7.5486111111111702</v>
      </c>
      <c r="C1096" s="19">
        <v>7.5555555555556202</v>
      </c>
      <c r="D1096" s="27">
        <v>10</v>
      </c>
      <c r="E1096" s="27">
        <f t="shared" si="37"/>
        <v>10</v>
      </c>
      <c r="F1096" s="6" t="s">
        <v>33</v>
      </c>
      <c r="H1096" s="2" t="s">
        <v>128</v>
      </c>
      <c r="I1096" s="2" t="s">
        <v>127</v>
      </c>
    </row>
    <row r="1097" spans="1:9" x14ac:dyDescent="0.2">
      <c r="A1097" s="128">
        <f t="shared" si="38"/>
        <v>41833</v>
      </c>
      <c r="B1097" s="19">
        <v>7.5555555555556104</v>
      </c>
      <c r="C1097" s="19">
        <v>7.5625000000000702</v>
      </c>
      <c r="D1097" s="27">
        <v>10</v>
      </c>
      <c r="E1097" s="27">
        <f t="shared" si="37"/>
        <v>10</v>
      </c>
      <c r="F1097" s="6" t="s">
        <v>33</v>
      </c>
      <c r="H1097" s="2" t="s">
        <v>128</v>
      </c>
      <c r="I1097" s="2" t="s">
        <v>127</v>
      </c>
    </row>
    <row r="1098" spans="1:9" x14ac:dyDescent="0.2">
      <c r="A1098" s="128">
        <f t="shared" si="38"/>
        <v>41833</v>
      </c>
      <c r="B1098" s="19">
        <v>7.5625000000000604</v>
      </c>
      <c r="C1098" s="19">
        <v>7.5694444444445104</v>
      </c>
      <c r="D1098" s="27">
        <v>10</v>
      </c>
      <c r="E1098" s="27">
        <f t="shared" si="37"/>
        <v>10</v>
      </c>
      <c r="F1098" s="6" t="s">
        <v>33</v>
      </c>
      <c r="H1098" s="2" t="s">
        <v>128</v>
      </c>
      <c r="I1098" s="2" t="s">
        <v>127</v>
      </c>
    </row>
    <row r="1099" spans="1:9" x14ac:dyDescent="0.2">
      <c r="A1099" s="128">
        <f t="shared" si="38"/>
        <v>41833</v>
      </c>
      <c r="B1099" s="19">
        <v>7.5694444444444997</v>
      </c>
      <c r="C1099" s="19">
        <v>7.5763888888889497</v>
      </c>
      <c r="D1099" s="27">
        <v>10</v>
      </c>
      <c r="E1099" s="27">
        <f t="shared" si="37"/>
        <v>10</v>
      </c>
      <c r="F1099" s="6" t="s">
        <v>33</v>
      </c>
      <c r="H1099" s="2" t="s">
        <v>128</v>
      </c>
      <c r="I1099" s="2" t="s">
        <v>127</v>
      </c>
    </row>
    <row r="1100" spans="1:9" x14ac:dyDescent="0.2">
      <c r="A1100" s="128">
        <f t="shared" si="38"/>
        <v>41833</v>
      </c>
      <c r="B1100" s="19">
        <v>7.5763888888889497</v>
      </c>
      <c r="C1100" s="19">
        <v>7.5833333333333997</v>
      </c>
      <c r="D1100" s="27">
        <v>10</v>
      </c>
      <c r="E1100" s="27">
        <f t="shared" si="37"/>
        <v>10</v>
      </c>
      <c r="F1100" s="6" t="s">
        <v>33</v>
      </c>
      <c r="H1100" s="2" t="s">
        <v>128</v>
      </c>
      <c r="I1100" s="2" t="s">
        <v>127</v>
      </c>
    </row>
    <row r="1101" spans="1:9" x14ac:dyDescent="0.2">
      <c r="A1101" s="128">
        <f t="shared" si="38"/>
        <v>41833</v>
      </c>
      <c r="B1101" s="19">
        <v>7.5833333333333899</v>
      </c>
      <c r="C1101" s="19">
        <v>7.5902777777778399</v>
      </c>
      <c r="D1101" s="27">
        <v>10</v>
      </c>
      <c r="E1101" s="27">
        <f t="shared" si="37"/>
        <v>10</v>
      </c>
      <c r="F1101" s="6" t="s">
        <v>33</v>
      </c>
      <c r="H1101" s="2" t="s">
        <v>128</v>
      </c>
      <c r="I1101" s="2" t="s">
        <v>127</v>
      </c>
    </row>
    <row r="1102" spans="1:9" x14ac:dyDescent="0.2">
      <c r="A1102" s="128">
        <f t="shared" si="38"/>
        <v>41833</v>
      </c>
      <c r="B1102" s="19">
        <v>7.5902777777778301</v>
      </c>
      <c r="C1102" s="19">
        <v>7.5972222222222898</v>
      </c>
      <c r="D1102" s="27">
        <v>10</v>
      </c>
      <c r="E1102" s="27">
        <f t="shared" si="37"/>
        <v>10</v>
      </c>
      <c r="F1102" s="6" t="s">
        <v>33</v>
      </c>
      <c r="H1102" s="2" t="s">
        <v>128</v>
      </c>
      <c r="I1102" s="2" t="s">
        <v>127</v>
      </c>
    </row>
    <row r="1103" spans="1:9" x14ac:dyDescent="0.2">
      <c r="A1103" s="128">
        <f t="shared" si="38"/>
        <v>41833</v>
      </c>
      <c r="B1103" s="19">
        <v>7.5972222222222801</v>
      </c>
      <c r="C1103" s="19">
        <v>7.60416666666673</v>
      </c>
      <c r="D1103" s="27">
        <v>10</v>
      </c>
      <c r="E1103" s="27">
        <f t="shared" si="37"/>
        <v>10</v>
      </c>
      <c r="F1103" s="6" t="s">
        <v>33</v>
      </c>
      <c r="H1103" s="2" t="s">
        <v>128</v>
      </c>
      <c r="I1103" s="2" t="s">
        <v>127</v>
      </c>
    </row>
    <row r="1104" spans="1:9" x14ac:dyDescent="0.2">
      <c r="A1104" s="128">
        <f t="shared" si="38"/>
        <v>41833</v>
      </c>
      <c r="B1104" s="19">
        <v>7.6041666666667203</v>
      </c>
      <c r="C1104" s="19">
        <v>7.61111111111118</v>
      </c>
      <c r="D1104" s="27">
        <v>10</v>
      </c>
      <c r="E1104" s="27">
        <f t="shared" si="37"/>
        <v>10</v>
      </c>
      <c r="F1104" s="6" t="s">
        <v>33</v>
      </c>
      <c r="H1104" s="2" t="s">
        <v>128</v>
      </c>
      <c r="I1104" s="2" t="s">
        <v>127</v>
      </c>
    </row>
    <row r="1105" spans="1:9" x14ac:dyDescent="0.2">
      <c r="A1105" s="128">
        <f t="shared" si="38"/>
        <v>41833</v>
      </c>
      <c r="B1105" s="19">
        <v>7.6111111111111702</v>
      </c>
      <c r="C1105" s="19">
        <v>7.6180555555556202</v>
      </c>
      <c r="D1105" s="27">
        <v>10</v>
      </c>
      <c r="E1105" s="27">
        <f t="shared" si="37"/>
        <v>10</v>
      </c>
      <c r="F1105" s="6" t="s">
        <v>33</v>
      </c>
      <c r="H1105" s="2" t="s">
        <v>128</v>
      </c>
      <c r="I1105" s="2" t="s">
        <v>127</v>
      </c>
    </row>
    <row r="1106" spans="1:9" x14ac:dyDescent="0.2">
      <c r="A1106" s="128">
        <f t="shared" si="38"/>
        <v>41833</v>
      </c>
      <c r="B1106" s="19">
        <v>7.6180555555556104</v>
      </c>
      <c r="C1106" s="19">
        <v>7.6250000000000702</v>
      </c>
      <c r="D1106" s="27">
        <v>10</v>
      </c>
      <c r="E1106" s="27">
        <f t="shared" si="37"/>
        <v>10</v>
      </c>
      <c r="F1106" s="6" t="s">
        <v>33</v>
      </c>
      <c r="H1106" s="2" t="s">
        <v>128</v>
      </c>
      <c r="I1106" s="2" t="s">
        <v>127</v>
      </c>
    </row>
    <row r="1107" spans="1:9" x14ac:dyDescent="0.2">
      <c r="A1107" s="128">
        <f t="shared" si="38"/>
        <v>41833</v>
      </c>
      <c r="B1107" s="19">
        <v>7.6250000000000604</v>
      </c>
      <c r="C1107" s="19">
        <v>7.6319444444445104</v>
      </c>
      <c r="D1107" s="27">
        <v>10</v>
      </c>
      <c r="E1107" s="27">
        <f t="shared" si="37"/>
        <v>10</v>
      </c>
      <c r="F1107" s="6" t="s">
        <v>33</v>
      </c>
      <c r="H1107" s="2" t="s">
        <v>128</v>
      </c>
      <c r="I1107" s="2" t="s">
        <v>127</v>
      </c>
    </row>
    <row r="1108" spans="1:9" x14ac:dyDescent="0.2">
      <c r="A1108" s="128">
        <f t="shared" si="38"/>
        <v>41833</v>
      </c>
      <c r="B1108" s="19">
        <v>7.6319444444444997</v>
      </c>
      <c r="C1108" s="19">
        <v>7.6388888888889603</v>
      </c>
      <c r="D1108" s="27">
        <v>10</v>
      </c>
      <c r="E1108" s="27">
        <f t="shared" si="37"/>
        <v>10</v>
      </c>
      <c r="F1108" s="6" t="s">
        <v>33</v>
      </c>
      <c r="H1108" s="2" t="s">
        <v>128</v>
      </c>
      <c r="I1108" s="2" t="s">
        <v>127</v>
      </c>
    </row>
    <row r="1109" spans="1:9" x14ac:dyDescent="0.2">
      <c r="A1109" s="128">
        <f t="shared" si="38"/>
        <v>41833</v>
      </c>
      <c r="B1109" s="19">
        <v>7.6388888888889497</v>
      </c>
      <c r="C1109" s="19">
        <v>7.6458333333333997</v>
      </c>
      <c r="D1109" s="27">
        <v>10</v>
      </c>
      <c r="E1109" s="27">
        <f t="shared" si="37"/>
        <v>10</v>
      </c>
      <c r="F1109" s="6" t="s">
        <v>33</v>
      </c>
      <c r="H1109" s="2" t="s">
        <v>128</v>
      </c>
      <c r="I1109" s="2" t="s">
        <v>127</v>
      </c>
    </row>
    <row r="1110" spans="1:9" x14ac:dyDescent="0.2">
      <c r="A1110" s="128">
        <f t="shared" si="38"/>
        <v>41833</v>
      </c>
      <c r="B1110" s="19">
        <v>7.6458333333333899</v>
      </c>
      <c r="C1110" s="19">
        <v>7.6527777777778399</v>
      </c>
      <c r="D1110" s="27">
        <v>10</v>
      </c>
      <c r="E1110" s="27">
        <f t="shared" si="37"/>
        <v>10</v>
      </c>
      <c r="F1110" s="6" t="s">
        <v>33</v>
      </c>
      <c r="H1110" s="2" t="s">
        <v>128</v>
      </c>
      <c r="I1110" s="2" t="s">
        <v>127</v>
      </c>
    </row>
    <row r="1111" spans="1:9" x14ac:dyDescent="0.2">
      <c r="A1111" s="128">
        <f t="shared" si="38"/>
        <v>41833</v>
      </c>
      <c r="B1111" s="19">
        <v>7.6527777777778399</v>
      </c>
      <c r="C1111" s="19">
        <v>7.6597222222222898</v>
      </c>
      <c r="D1111" s="27">
        <v>10</v>
      </c>
      <c r="E1111" s="27">
        <f t="shared" si="37"/>
        <v>10</v>
      </c>
      <c r="F1111" s="6" t="s">
        <v>33</v>
      </c>
      <c r="H1111" s="2" t="s">
        <v>128</v>
      </c>
      <c r="I1111" s="2" t="s">
        <v>127</v>
      </c>
    </row>
    <row r="1112" spans="1:9" x14ac:dyDescent="0.2">
      <c r="A1112" s="128">
        <f t="shared" si="38"/>
        <v>41833</v>
      </c>
      <c r="B1112" s="19">
        <v>7.6597222222222801</v>
      </c>
      <c r="C1112" s="19">
        <v>7.66666666666673</v>
      </c>
      <c r="D1112" s="27">
        <v>10</v>
      </c>
      <c r="E1112" s="27">
        <f t="shared" si="37"/>
        <v>10</v>
      </c>
      <c r="F1112" s="6" t="s">
        <v>33</v>
      </c>
      <c r="H1112" s="2" t="s">
        <v>128</v>
      </c>
      <c r="I1112" s="2" t="s">
        <v>127</v>
      </c>
    </row>
    <row r="1113" spans="1:9" x14ac:dyDescent="0.2">
      <c r="A1113" s="128">
        <f t="shared" si="38"/>
        <v>41833</v>
      </c>
      <c r="B1113" s="19">
        <v>7.6666666666667203</v>
      </c>
      <c r="C1113" s="19">
        <v>7.67361111111118</v>
      </c>
      <c r="D1113" s="27">
        <v>10</v>
      </c>
      <c r="E1113" s="27">
        <f t="shared" si="37"/>
        <v>10</v>
      </c>
      <c r="F1113" s="6" t="s">
        <v>33</v>
      </c>
      <c r="H1113" s="2" t="s">
        <v>128</v>
      </c>
      <c r="I1113" s="2" t="s">
        <v>127</v>
      </c>
    </row>
    <row r="1114" spans="1:9" x14ac:dyDescent="0.2">
      <c r="A1114" s="128">
        <f t="shared" si="38"/>
        <v>41833</v>
      </c>
      <c r="B1114" s="19">
        <v>7.6736111111111702</v>
      </c>
      <c r="C1114" s="19">
        <v>7.6805555555556202</v>
      </c>
      <c r="D1114" s="27">
        <v>10</v>
      </c>
      <c r="E1114" s="27">
        <f t="shared" si="37"/>
        <v>10</v>
      </c>
      <c r="F1114" s="6" t="s">
        <v>33</v>
      </c>
      <c r="H1114" s="2" t="s">
        <v>128</v>
      </c>
      <c r="I1114" s="2" t="s">
        <v>127</v>
      </c>
    </row>
    <row r="1115" spans="1:9" x14ac:dyDescent="0.2">
      <c r="A1115" s="128">
        <f t="shared" si="38"/>
        <v>41833</v>
      </c>
      <c r="B1115" s="19">
        <v>7.6805555555556104</v>
      </c>
      <c r="C1115" s="19">
        <v>7.6875000000000702</v>
      </c>
      <c r="D1115" s="27">
        <v>10</v>
      </c>
      <c r="E1115" s="27">
        <f t="shared" si="37"/>
        <v>10</v>
      </c>
      <c r="F1115" s="6" t="s">
        <v>33</v>
      </c>
      <c r="H1115" s="2" t="s">
        <v>128</v>
      </c>
      <c r="I1115" s="2" t="s">
        <v>127</v>
      </c>
    </row>
    <row r="1116" spans="1:9" x14ac:dyDescent="0.2">
      <c r="A1116" s="128">
        <f t="shared" si="38"/>
        <v>41833</v>
      </c>
      <c r="B1116" s="19">
        <v>7.6875000000000604</v>
      </c>
      <c r="C1116" s="19">
        <v>7.6944444444445104</v>
      </c>
      <c r="D1116" s="27">
        <v>10</v>
      </c>
      <c r="E1116" s="27">
        <f t="shared" si="37"/>
        <v>10</v>
      </c>
      <c r="F1116" s="6" t="s">
        <v>33</v>
      </c>
      <c r="H1116" s="2" t="s">
        <v>128</v>
      </c>
      <c r="I1116" s="2" t="s">
        <v>127</v>
      </c>
    </row>
    <row r="1117" spans="1:9" x14ac:dyDescent="0.2">
      <c r="A1117" s="128">
        <f t="shared" si="38"/>
        <v>41833</v>
      </c>
      <c r="B1117" s="19">
        <v>7.6944444444444997</v>
      </c>
      <c r="C1117" s="19">
        <v>7.7013888888889603</v>
      </c>
      <c r="D1117" s="27">
        <v>10</v>
      </c>
      <c r="E1117" s="27">
        <f t="shared" si="37"/>
        <v>10</v>
      </c>
      <c r="F1117" s="6" t="s">
        <v>33</v>
      </c>
      <c r="H1117" s="2" t="s">
        <v>128</v>
      </c>
      <c r="I1117" s="2" t="s">
        <v>127</v>
      </c>
    </row>
    <row r="1118" spans="1:9" x14ac:dyDescent="0.2">
      <c r="A1118" s="128">
        <f t="shared" si="38"/>
        <v>41833</v>
      </c>
      <c r="B1118" s="19">
        <v>7.7013888888889497</v>
      </c>
      <c r="C1118" s="19">
        <v>7.7083333333333997</v>
      </c>
      <c r="D1118" s="27">
        <v>10</v>
      </c>
      <c r="E1118" s="27">
        <f t="shared" si="37"/>
        <v>10</v>
      </c>
      <c r="F1118" s="6" t="s">
        <v>33</v>
      </c>
      <c r="H1118" s="2" t="s">
        <v>128</v>
      </c>
      <c r="I1118" s="2" t="s">
        <v>127</v>
      </c>
    </row>
    <row r="1119" spans="1:9" x14ac:dyDescent="0.2">
      <c r="A1119" s="128">
        <f t="shared" si="38"/>
        <v>41833</v>
      </c>
      <c r="B1119" s="19">
        <v>7.7083333333333899</v>
      </c>
      <c r="C1119" s="19">
        <v>7.7152777777778399</v>
      </c>
      <c r="D1119" s="27">
        <v>10</v>
      </c>
      <c r="E1119" s="27">
        <f t="shared" si="37"/>
        <v>10</v>
      </c>
      <c r="F1119" s="6" t="s">
        <v>33</v>
      </c>
      <c r="H1119" s="2" t="s">
        <v>128</v>
      </c>
      <c r="I1119" s="2" t="s">
        <v>127</v>
      </c>
    </row>
    <row r="1120" spans="1:9" x14ac:dyDescent="0.2">
      <c r="A1120" s="128">
        <f t="shared" si="38"/>
        <v>41833</v>
      </c>
      <c r="B1120" s="19">
        <v>7.7152777777778399</v>
      </c>
      <c r="C1120" s="19">
        <v>7.7222222222222898</v>
      </c>
      <c r="D1120" s="27">
        <v>10</v>
      </c>
      <c r="E1120" s="27">
        <f t="shared" si="37"/>
        <v>10</v>
      </c>
      <c r="F1120" s="6" t="s">
        <v>33</v>
      </c>
      <c r="H1120" s="2" t="s">
        <v>128</v>
      </c>
      <c r="I1120" s="2" t="s">
        <v>127</v>
      </c>
    </row>
    <row r="1121" spans="1:9" x14ac:dyDescent="0.2">
      <c r="A1121" s="128">
        <f t="shared" si="38"/>
        <v>41833</v>
      </c>
      <c r="B1121" s="19">
        <v>7.7222222222222801</v>
      </c>
      <c r="C1121" s="19">
        <v>7.72916666666673</v>
      </c>
      <c r="D1121" s="27">
        <v>10</v>
      </c>
      <c r="E1121" s="27">
        <f t="shared" si="37"/>
        <v>10</v>
      </c>
      <c r="F1121" s="6" t="s">
        <v>33</v>
      </c>
      <c r="H1121" s="2" t="s">
        <v>128</v>
      </c>
      <c r="I1121" s="2" t="s">
        <v>127</v>
      </c>
    </row>
    <row r="1122" spans="1:9" x14ac:dyDescent="0.2">
      <c r="A1122" s="128">
        <f t="shared" si="38"/>
        <v>41833</v>
      </c>
      <c r="B1122" s="19">
        <v>7.7291666666667203</v>
      </c>
      <c r="C1122" s="19">
        <v>7.73611111111118</v>
      </c>
      <c r="D1122" s="27">
        <v>10</v>
      </c>
      <c r="E1122" s="27">
        <f t="shared" si="37"/>
        <v>10</v>
      </c>
      <c r="F1122" s="6" t="s">
        <v>33</v>
      </c>
      <c r="H1122" s="2" t="s">
        <v>128</v>
      </c>
      <c r="I1122" s="2" t="s">
        <v>127</v>
      </c>
    </row>
    <row r="1123" spans="1:9" x14ac:dyDescent="0.2">
      <c r="A1123" s="128">
        <f t="shared" si="38"/>
        <v>41833</v>
      </c>
      <c r="B1123" s="19">
        <v>7.7361111111111702</v>
      </c>
      <c r="C1123" s="19">
        <v>7.7430555555556202</v>
      </c>
      <c r="D1123" s="27">
        <v>10</v>
      </c>
      <c r="E1123" s="27">
        <f t="shared" si="37"/>
        <v>10</v>
      </c>
      <c r="F1123" s="6" t="s">
        <v>33</v>
      </c>
      <c r="H1123" s="2" t="s">
        <v>128</v>
      </c>
      <c r="I1123" s="2" t="s">
        <v>127</v>
      </c>
    </row>
    <row r="1124" spans="1:9" x14ac:dyDescent="0.2">
      <c r="A1124" s="128">
        <f t="shared" si="38"/>
        <v>41833</v>
      </c>
      <c r="B1124" s="19">
        <v>7.7430555555556104</v>
      </c>
      <c r="C1124" s="19">
        <v>7.7500000000000702</v>
      </c>
      <c r="D1124" s="27">
        <v>10</v>
      </c>
      <c r="E1124" s="27">
        <f t="shared" si="37"/>
        <v>10</v>
      </c>
      <c r="F1124" s="6" t="s">
        <v>33</v>
      </c>
      <c r="H1124" s="2" t="s">
        <v>128</v>
      </c>
      <c r="I1124" s="2" t="s">
        <v>127</v>
      </c>
    </row>
    <row r="1125" spans="1:9" x14ac:dyDescent="0.2">
      <c r="A1125" s="128">
        <f t="shared" si="38"/>
        <v>41833</v>
      </c>
      <c r="B1125" s="19">
        <v>7.7500000000000604</v>
      </c>
      <c r="C1125" s="19">
        <v>7.7569444444445104</v>
      </c>
      <c r="D1125" s="27">
        <v>10</v>
      </c>
      <c r="E1125" s="27">
        <f t="shared" si="37"/>
        <v>10</v>
      </c>
      <c r="F1125" s="6" t="s">
        <v>33</v>
      </c>
      <c r="H1125" s="2" t="s">
        <v>128</v>
      </c>
      <c r="I1125" s="2" t="s">
        <v>127</v>
      </c>
    </row>
    <row r="1126" spans="1:9" x14ac:dyDescent="0.2">
      <c r="A1126" s="128">
        <f t="shared" si="38"/>
        <v>41833</v>
      </c>
      <c r="B1126" s="19">
        <v>7.7569444444444997</v>
      </c>
      <c r="C1126" s="19">
        <v>7.7638888888889603</v>
      </c>
      <c r="D1126" s="27">
        <v>10</v>
      </c>
      <c r="E1126" s="27">
        <f t="shared" si="37"/>
        <v>10</v>
      </c>
      <c r="F1126" s="6" t="s">
        <v>33</v>
      </c>
      <c r="H1126" s="2" t="s">
        <v>128</v>
      </c>
      <c r="I1126" s="2" t="s">
        <v>127</v>
      </c>
    </row>
    <row r="1127" spans="1:9" x14ac:dyDescent="0.2">
      <c r="A1127" s="128">
        <f t="shared" si="38"/>
        <v>41833</v>
      </c>
      <c r="B1127" s="19">
        <v>7.7638888888889497</v>
      </c>
      <c r="C1127" s="19">
        <v>7.7708333333333997</v>
      </c>
      <c r="D1127" s="27">
        <v>10</v>
      </c>
      <c r="E1127" s="27">
        <f t="shared" si="37"/>
        <v>10</v>
      </c>
      <c r="F1127" s="6" t="s">
        <v>33</v>
      </c>
      <c r="H1127" s="2" t="s">
        <v>128</v>
      </c>
      <c r="I1127" s="2" t="s">
        <v>127</v>
      </c>
    </row>
    <row r="1128" spans="1:9" x14ac:dyDescent="0.2">
      <c r="A1128" s="128">
        <f t="shared" si="38"/>
        <v>41833</v>
      </c>
      <c r="B1128" s="19">
        <v>7.7708333333333899</v>
      </c>
      <c r="C1128" s="19">
        <v>7.7777777777778496</v>
      </c>
      <c r="D1128" s="27">
        <v>10</v>
      </c>
      <c r="E1128" s="27">
        <f t="shared" si="37"/>
        <v>10</v>
      </c>
      <c r="F1128" s="6" t="s">
        <v>33</v>
      </c>
      <c r="H1128" s="2" t="s">
        <v>128</v>
      </c>
      <c r="I1128" s="2" t="s">
        <v>127</v>
      </c>
    </row>
    <row r="1129" spans="1:9" x14ac:dyDescent="0.2">
      <c r="A1129" s="128">
        <f t="shared" si="38"/>
        <v>41833</v>
      </c>
      <c r="B1129" s="19">
        <v>7.7777777777778399</v>
      </c>
      <c r="C1129" s="19">
        <v>7.7847222222222898</v>
      </c>
      <c r="D1129" s="27">
        <v>10</v>
      </c>
      <c r="E1129" s="27">
        <f t="shared" si="37"/>
        <v>10</v>
      </c>
      <c r="F1129" s="6" t="s">
        <v>33</v>
      </c>
      <c r="H1129" s="2" t="s">
        <v>128</v>
      </c>
      <c r="I1129" s="2" t="s">
        <v>127</v>
      </c>
    </row>
    <row r="1130" spans="1:9" x14ac:dyDescent="0.2">
      <c r="A1130" s="128">
        <f t="shared" si="38"/>
        <v>41833</v>
      </c>
      <c r="B1130" s="19">
        <v>7.7847222222222801</v>
      </c>
      <c r="C1130" s="19">
        <v>7.79166666666673</v>
      </c>
      <c r="D1130" s="27">
        <v>10</v>
      </c>
      <c r="E1130" s="27">
        <f t="shared" si="37"/>
        <v>10</v>
      </c>
      <c r="F1130" s="6" t="s">
        <v>33</v>
      </c>
      <c r="H1130" s="2" t="s">
        <v>128</v>
      </c>
      <c r="I1130" s="2" t="s">
        <v>127</v>
      </c>
    </row>
    <row r="1131" spans="1:9" x14ac:dyDescent="0.2">
      <c r="A1131" s="128">
        <f t="shared" si="38"/>
        <v>41833</v>
      </c>
      <c r="B1131" s="19">
        <v>7.79166666666673</v>
      </c>
      <c r="C1131" s="19">
        <v>7.79861111111118</v>
      </c>
      <c r="D1131" s="27">
        <v>10</v>
      </c>
      <c r="E1131" s="27">
        <f t="shared" ref="E1131:E1194" si="39">D1131</f>
        <v>10</v>
      </c>
      <c r="F1131" s="6" t="s">
        <v>33</v>
      </c>
      <c r="H1131" s="2" t="s">
        <v>128</v>
      </c>
      <c r="I1131" s="2" t="s">
        <v>127</v>
      </c>
    </row>
    <row r="1132" spans="1:9" x14ac:dyDescent="0.2">
      <c r="A1132" s="128">
        <f t="shared" si="38"/>
        <v>41833</v>
      </c>
      <c r="B1132" s="19">
        <v>7.7986111111111702</v>
      </c>
      <c r="C1132" s="19">
        <v>7.8055555555556202</v>
      </c>
      <c r="D1132" s="27">
        <v>10</v>
      </c>
      <c r="E1132" s="27">
        <f t="shared" si="39"/>
        <v>10</v>
      </c>
      <c r="F1132" s="6" t="s">
        <v>33</v>
      </c>
      <c r="H1132" s="2" t="s">
        <v>128</v>
      </c>
      <c r="I1132" s="2" t="s">
        <v>127</v>
      </c>
    </row>
    <row r="1133" spans="1:9" x14ac:dyDescent="0.2">
      <c r="A1133" s="128">
        <f t="shared" si="38"/>
        <v>41833</v>
      </c>
      <c r="B1133" s="19">
        <v>7.8055555555556104</v>
      </c>
      <c r="C1133" s="19">
        <v>7.8125000000000702</v>
      </c>
      <c r="D1133" s="27">
        <v>10</v>
      </c>
      <c r="E1133" s="27">
        <f t="shared" si="39"/>
        <v>10</v>
      </c>
      <c r="F1133" s="6" t="s">
        <v>33</v>
      </c>
      <c r="H1133" s="2" t="s">
        <v>128</v>
      </c>
      <c r="I1133" s="2" t="s">
        <v>127</v>
      </c>
    </row>
    <row r="1134" spans="1:9" x14ac:dyDescent="0.2">
      <c r="A1134" s="128">
        <f t="shared" si="38"/>
        <v>41833</v>
      </c>
      <c r="B1134" s="19">
        <v>7.8125000000000604</v>
      </c>
      <c r="C1134" s="19">
        <v>7.8194444444445104</v>
      </c>
      <c r="D1134" s="27">
        <v>10</v>
      </c>
      <c r="E1134" s="27">
        <f t="shared" si="39"/>
        <v>10</v>
      </c>
      <c r="F1134" s="6" t="s">
        <v>33</v>
      </c>
      <c r="H1134" s="2" t="s">
        <v>128</v>
      </c>
      <c r="I1134" s="2" t="s">
        <v>127</v>
      </c>
    </row>
    <row r="1135" spans="1:9" x14ac:dyDescent="0.2">
      <c r="A1135" s="128">
        <f t="shared" si="38"/>
        <v>41833</v>
      </c>
      <c r="B1135" s="19">
        <v>7.8194444444444997</v>
      </c>
      <c r="C1135" s="19">
        <v>7.8263888888889603</v>
      </c>
      <c r="D1135" s="27">
        <v>10</v>
      </c>
      <c r="E1135" s="27">
        <f t="shared" si="39"/>
        <v>10</v>
      </c>
      <c r="F1135" s="6" t="s">
        <v>33</v>
      </c>
      <c r="H1135" s="2" t="s">
        <v>128</v>
      </c>
      <c r="I1135" s="2" t="s">
        <v>127</v>
      </c>
    </row>
    <row r="1136" spans="1:9" x14ac:dyDescent="0.2">
      <c r="A1136" s="128">
        <f t="shared" si="38"/>
        <v>41833</v>
      </c>
      <c r="B1136" s="19">
        <v>7.8263888888889497</v>
      </c>
      <c r="C1136" s="19">
        <v>7.8333333333333997</v>
      </c>
      <c r="D1136" s="27">
        <v>10</v>
      </c>
      <c r="E1136" s="27">
        <f t="shared" si="39"/>
        <v>10</v>
      </c>
      <c r="F1136" s="6" t="s">
        <v>33</v>
      </c>
      <c r="H1136" s="2" t="s">
        <v>128</v>
      </c>
      <c r="I1136" s="2" t="s">
        <v>127</v>
      </c>
    </row>
    <row r="1137" spans="1:9" x14ac:dyDescent="0.2">
      <c r="A1137" s="128">
        <f t="shared" si="38"/>
        <v>41833</v>
      </c>
      <c r="B1137" s="19">
        <v>7.8333333333333899</v>
      </c>
      <c r="C1137" s="19">
        <v>7.8402777777778496</v>
      </c>
      <c r="D1137" s="27">
        <v>10</v>
      </c>
      <c r="E1137" s="27">
        <f t="shared" si="39"/>
        <v>10</v>
      </c>
      <c r="F1137" s="6" t="s">
        <v>33</v>
      </c>
      <c r="H1137" s="2" t="s">
        <v>128</v>
      </c>
      <c r="I1137" s="2" t="s">
        <v>127</v>
      </c>
    </row>
    <row r="1138" spans="1:9" x14ac:dyDescent="0.2">
      <c r="A1138" s="128">
        <f t="shared" si="38"/>
        <v>41833</v>
      </c>
      <c r="B1138" s="19">
        <v>7.8402777777778399</v>
      </c>
      <c r="C1138" s="19">
        <v>7.8472222222222898</v>
      </c>
      <c r="D1138" s="27">
        <v>10</v>
      </c>
      <c r="E1138" s="27">
        <f t="shared" si="39"/>
        <v>10</v>
      </c>
      <c r="F1138" s="6" t="s">
        <v>33</v>
      </c>
      <c r="H1138" s="2" t="s">
        <v>128</v>
      </c>
      <c r="I1138" s="2" t="s">
        <v>127</v>
      </c>
    </row>
    <row r="1139" spans="1:9" x14ac:dyDescent="0.2">
      <c r="A1139" s="128">
        <f t="shared" si="38"/>
        <v>41833</v>
      </c>
      <c r="B1139" s="19">
        <v>7.8472222222222801</v>
      </c>
      <c r="C1139" s="19">
        <v>7.8541666666667398</v>
      </c>
      <c r="D1139" s="27">
        <v>10</v>
      </c>
      <c r="E1139" s="27">
        <f t="shared" si="39"/>
        <v>10</v>
      </c>
      <c r="F1139" s="6" t="s">
        <v>33</v>
      </c>
      <c r="H1139" s="2" t="s">
        <v>128</v>
      </c>
      <c r="I1139" s="2" t="s">
        <v>127</v>
      </c>
    </row>
    <row r="1140" spans="1:9" x14ac:dyDescent="0.2">
      <c r="A1140" s="128">
        <f t="shared" si="38"/>
        <v>41833</v>
      </c>
      <c r="B1140" s="19">
        <v>7.85416666666673</v>
      </c>
      <c r="C1140" s="19">
        <v>7.86111111111118</v>
      </c>
      <c r="D1140" s="27">
        <v>10</v>
      </c>
      <c r="E1140" s="27">
        <f t="shared" si="39"/>
        <v>10</v>
      </c>
      <c r="F1140" s="6" t="s">
        <v>33</v>
      </c>
      <c r="H1140" s="2" t="s">
        <v>128</v>
      </c>
      <c r="I1140" s="2" t="s">
        <v>127</v>
      </c>
    </row>
    <row r="1141" spans="1:9" x14ac:dyDescent="0.2">
      <c r="A1141" s="128">
        <f t="shared" si="38"/>
        <v>41833</v>
      </c>
      <c r="B1141" s="19">
        <v>7.8611111111111702</v>
      </c>
      <c r="C1141" s="19">
        <v>7.8680555555556202</v>
      </c>
      <c r="D1141" s="27">
        <v>10</v>
      </c>
      <c r="E1141" s="27">
        <f t="shared" si="39"/>
        <v>10</v>
      </c>
      <c r="F1141" s="6" t="s">
        <v>33</v>
      </c>
      <c r="H1141" s="2" t="s">
        <v>128</v>
      </c>
      <c r="I1141" s="2" t="s">
        <v>127</v>
      </c>
    </row>
    <row r="1142" spans="1:9" x14ac:dyDescent="0.2">
      <c r="A1142" s="128">
        <f t="shared" si="38"/>
        <v>41833</v>
      </c>
      <c r="B1142" s="19">
        <v>7.8680555555556104</v>
      </c>
      <c r="C1142" s="19">
        <v>7.8750000000000702</v>
      </c>
      <c r="D1142" s="27">
        <v>10</v>
      </c>
      <c r="E1142" s="27">
        <f t="shared" si="39"/>
        <v>10</v>
      </c>
      <c r="F1142" s="6" t="s">
        <v>33</v>
      </c>
      <c r="H1142" s="2" t="s">
        <v>128</v>
      </c>
      <c r="I1142" s="2" t="s">
        <v>127</v>
      </c>
    </row>
    <row r="1143" spans="1:9" x14ac:dyDescent="0.2">
      <c r="A1143" s="128">
        <f t="shared" si="38"/>
        <v>41833</v>
      </c>
      <c r="B1143" s="19">
        <v>7.8750000000000604</v>
      </c>
      <c r="C1143" s="19">
        <v>7.8819444444445104</v>
      </c>
      <c r="D1143" s="27">
        <v>10</v>
      </c>
      <c r="E1143" s="27">
        <f t="shared" si="39"/>
        <v>10</v>
      </c>
      <c r="F1143" s="6" t="s">
        <v>33</v>
      </c>
      <c r="H1143" s="2" t="s">
        <v>128</v>
      </c>
      <c r="I1143" s="2" t="s">
        <v>127</v>
      </c>
    </row>
    <row r="1144" spans="1:9" x14ac:dyDescent="0.2">
      <c r="A1144" s="128">
        <f t="shared" si="38"/>
        <v>41833</v>
      </c>
      <c r="B1144" s="19">
        <v>7.8819444444444997</v>
      </c>
      <c r="C1144" s="19">
        <v>7.8888888888889603</v>
      </c>
      <c r="D1144" s="27">
        <v>10</v>
      </c>
      <c r="E1144" s="27">
        <f t="shared" si="39"/>
        <v>10</v>
      </c>
      <c r="F1144" s="6" t="s">
        <v>33</v>
      </c>
      <c r="H1144" s="2" t="s">
        <v>128</v>
      </c>
      <c r="I1144" s="2" t="s">
        <v>127</v>
      </c>
    </row>
    <row r="1145" spans="1:9" x14ac:dyDescent="0.2">
      <c r="A1145" s="128">
        <f t="shared" si="38"/>
        <v>41833</v>
      </c>
      <c r="B1145" s="19">
        <v>7.8888888888889497</v>
      </c>
      <c r="C1145" s="19">
        <v>7.8958333333333997</v>
      </c>
      <c r="D1145" s="27">
        <v>10</v>
      </c>
      <c r="E1145" s="27">
        <f t="shared" si="39"/>
        <v>10</v>
      </c>
      <c r="F1145" s="6" t="s">
        <v>33</v>
      </c>
      <c r="H1145" s="2" t="s">
        <v>128</v>
      </c>
      <c r="I1145" s="2" t="s">
        <v>127</v>
      </c>
    </row>
    <row r="1146" spans="1:9" x14ac:dyDescent="0.2">
      <c r="A1146" s="128">
        <f t="shared" ref="A1146:A1160" si="40">A1145</f>
        <v>41833</v>
      </c>
      <c r="B1146" s="19">
        <v>7.8958333333333899</v>
      </c>
      <c r="C1146" s="19">
        <v>7.9027777777778496</v>
      </c>
      <c r="D1146" s="27">
        <v>10</v>
      </c>
      <c r="E1146" s="27">
        <f t="shared" si="39"/>
        <v>10</v>
      </c>
      <c r="F1146" s="6" t="s">
        <v>33</v>
      </c>
      <c r="H1146" s="2" t="s">
        <v>128</v>
      </c>
      <c r="I1146" s="2" t="s">
        <v>127</v>
      </c>
    </row>
    <row r="1147" spans="1:9" x14ac:dyDescent="0.2">
      <c r="A1147" s="128">
        <f t="shared" si="40"/>
        <v>41833</v>
      </c>
      <c r="B1147" s="19">
        <v>7.9027777777778399</v>
      </c>
      <c r="C1147" s="19">
        <v>7.9097222222222898</v>
      </c>
      <c r="D1147" s="27">
        <v>10</v>
      </c>
      <c r="E1147" s="27">
        <f t="shared" si="39"/>
        <v>10</v>
      </c>
      <c r="F1147" s="6" t="s">
        <v>33</v>
      </c>
      <c r="H1147" s="2" t="s">
        <v>128</v>
      </c>
      <c r="I1147" s="2" t="s">
        <v>127</v>
      </c>
    </row>
    <row r="1148" spans="1:9" x14ac:dyDescent="0.2">
      <c r="A1148" s="128">
        <f t="shared" si="40"/>
        <v>41833</v>
      </c>
      <c r="B1148" s="19">
        <v>7.9097222222222801</v>
      </c>
      <c r="C1148" s="19">
        <v>7.9166666666667398</v>
      </c>
      <c r="D1148" s="27">
        <v>10</v>
      </c>
      <c r="E1148" s="27">
        <f t="shared" si="39"/>
        <v>10</v>
      </c>
      <c r="F1148" s="6" t="s">
        <v>33</v>
      </c>
      <c r="H1148" s="2" t="s">
        <v>128</v>
      </c>
      <c r="I1148" s="2" t="s">
        <v>127</v>
      </c>
    </row>
    <row r="1149" spans="1:9" x14ac:dyDescent="0.2">
      <c r="A1149" s="128">
        <f t="shared" si="40"/>
        <v>41833</v>
      </c>
      <c r="B1149" s="19">
        <v>7.91666666666673</v>
      </c>
      <c r="C1149" s="19">
        <v>7.92361111111118</v>
      </c>
      <c r="D1149" s="27">
        <v>10</v>
      </c>
      <c r="E1149" s="27">
        <f t="shared" si="39"/>
        <v>10</v>
      </c>
      <c r="F1149" s="6" t="s">
        <v>33</v>
      </c>
      <c r="H1149" s="2" t="s">
        <v>128</v>
      </c>
      <c r="I1149" s="2" t="s">
        <v>127</v>
      </c>
    </row>
    <row r="1150" spans="1:9" x14ac:dyDescent="0.2">
      <c r="A1150" s="128">
        <f t="shared" si="40"/>
        <v>41833</v>
      </c>
      <c r="B1150" s="19">
        <v>7.9236111111111702</v>
      </c>
      <c r="C1150" s="19">
        <v>7.9305555555556202</v>
      </c>
      <c r="D1150" s="27">
        <v>10</v>
      </c>
      <c r="E1150" s="27">
        <f t="shared" si="39"/>
        <v>10</v>
      </c>
      <c r="F1150" s="6" t="s">
        <v>33</v>
      </c>
      <c r="H1150" s="2" t="s">
        <v>128</v>
      </c>
      <c r="I1150" s="2" t="s">
        <v>127</v>
      </c>
    </row>
    <row r="1151" spans="1:9" x14ac:dyDescent="0.2">
      <c r="A1151" s="128">
        <f t="shared" si="40"/>
        <v>41833</v>
      </c>
      <c r="B1151" s="19">
        <v>7.9305555555556202</v>
      </c>
      <c r="C1151" s="19">
        <v>7.9375000000000702</v>
      </c>
      <c r="D1151" s="27">
        <v>10</v>
      </c>
      <c r="E1151" s="27">
        <f t="shared" si="39"/>
        <v>10</v>
      </c>
      <c r="F1151" s="6" t="s">
        <v>33</v>
      </c>
      <c r="H1151" s="2" t="s">
        <v>128</v>
      </c>
      <c r="I1151" s="2" t="s">
        <v>127</v>
      </c>
    </row>
    <row r="1152" spans="1:9" x14ac:dyDescent="0.2">
      <c r="A1152" s="128">
        <f t="shared" si="40"/>
        <v>41833</v>
      </c>
      <c r="B1152" s="19">
        <v>7.9375000000000604</v>
      </c>
      <c r="C1152" s="19">
        <v>7.9444444444445104</v>
      </c>
      <c r="D1152" s="27">
        <v>10</v>
      </c>
      <c r="E1152" s="27">
        <f t="shared" si="39"/>
        <v>10</v>
      </c>
      <c r="F1152" s="6" t="s">
        <v>33</v>
      </c>
      <c r="H1152" s="2" t="s">
        <v>128</v>
      </c>
      <c r="I1152" s="2" t="s">
        <v>127</v>
      </c>
    </row>
    <row r="1153" spans="1:9" x14ac:dyDescent="0.2">
      <c r="A1153" s="128">
        <f t="shared" si="40"/>
        <v>41833</v>
      </c>
      <c r="B1153" s="19">
        <v>7.9444444444444997</v>
      </c>
      <c r="C1153" s="19">
        <v>7.9513888888889603</v>
      </c>
      <c r="D1153" s="27">
        <v>10</v>
      </c>
      <c r="E1153" s="27">
        <f t="shared" si="39"/>
        <v>10</v>
      </c>
      <c r="F1153" s="6" t="s">
        <v>33</v>
      </c>
      <c r="H1153" s="2" t="s">
        <v>128</v>
      </c>
      <c r="I1153" s="2" t="s">
        <v>127</v>
      </c>
    </row>
    <row r="1154" spans="1:9" x14ac:dyDescent="0.2">
      <c r="A1154" s="128">
        <f t="shared" si="40"/>
        <v>41833</v>
      </c>
      <c r="B1154" s="19">
        <v>7.9513888888889497</v>
      </c>
      <c r="C1154" s="19">
        <v>7.9583333333333997</v>
      </c>
      <c r="D1154" s="27">
        <v>10</v>
      </c>
      <c r="E1154" s="27">
        <f t="shared" si="39"/>
        <v>10</v>
      </c>
      <c r="F1154" s="6" t="s">
        <v>33</v>
      </c>
      <c r="H1154" s="2" t="s">
        <v>128</v>
      </c>
      <c r="I1154" s="2" t="s">
        <v>127</v>
      </c>
    </row>
    <row r="1155" spans="1:9" x14ac:dyDescent="0.2">
      <c r="A1155" s="128">
        <f t="shared" si="40"/>
        <v>41833</v>
      </c>
      <c r="B1155" s="19">
        <v>7.9583333333333899</v>
      </c>
      <c r="C1155" s="19">
        <v>7.9652777777778496</v>
      </c>
      <c r="D1155" s="27">
        <v>10</v>
      </c>
      <c r="E1155" s="27">
        <f t="shared" si="39"/>
        <v>10</v>
      </c>
      <c r="F1155" s="6" t="s">
        <v>33</v>
      </c>
      <c r="H1155" s="2" t="s">
        <v>128</v>
      </c>
      <c r="I1155" s="2" t="s">
        <v>127</v>
      </c>
    </row>
    <row r="1156" spans="1:9" x14ac:dyDescent="0.2">
      <c r="A1156" s="128">
        <f t="shared" si="40"/>
        <v>41833</v>
      </c>
      <c r="B1156" s="19">
        <v>7.9652777777778399</v>
      </c>
      <c r="C1156" s="19">
        <v>7.9722222222222898</v>
      </c>
      <c r="D1156" s="27">
        <v>10</v>
      </c>
      <c r="E1156" s="27">
        <f t="shared" si="39"/>
        <v>10</v>
      </c>
      <c r="F1156" s="6" t="s">
        <v>33</v>
      </c>
      <c r="H1156" s="2" t="s">
        <v>128</v>
      </c>
      <c r="I1156" s="2" t="s">
        <v>127</v>
      </c>
    </row>
    <row r="1157" spans="1:9" x14ac:dyDescent="0.2">
      <c r="A1157" s="128">
        <f t="shared" si="40"/>
        <v>41833</v>
      </c>
      <c r="B1157" s="19">
        <v>7.9722222222222801</v>
      </c>
      <c r="C1157" s="19">
        <v>7.9791666666667398</v>
      </c>
      <c r="D1157" s="27">
        <v>10</v>
      </c>
      <c r="E1157" s="27">
        <f t="shared" si="39"/>
        <v>10</v>
      </c>
      <c r="F1157" s="6" t="s">
        <v>33</v>
      </c>
      <c r="H1157" s="2" t="s">
        <v>128</v>
      </c>
      <c r="I1157" s="2" t="s">
        <v>127</v>
      </c>
    </row>
    <row r="1158" spans="1:9" x14ac:dyDescent="0.2">
      <c r="A1158" s="128">
        <f t="shared" si="40"/>
        <v>41833</v>
      </c>
      <c r="B1158" s="19">
        <v>7.97916666666673</v>
      </c>
      <c r="C1158" s="19">
        <v>7.98611111111118</v>
      </c>
      <c r="D1158" s="27">
        <v>10</v>
      </c>
      <c r="E1158" s="27">
        <f t="shared" si="39"/>
        <v>10</v>
      </c>
      <c r="F1158" s="6" t="s">
        <v>33</v>
      </c>
      <c r="H1158" s="2" t="s">
        <v>128</v>
      </c>
      <c r="I1158" s="2" t="s">
        <v>127</v>
      </c>
    </row>
    <row r="1159" spans="1:9" x14ac:dyDescent="0.2">
      <c r="A1159" s="128">
        <f t="shared" si="40"/>
        <v>41833</v>
      </c>
      <c r="B1159" s="19">
        <v>7.9861111111111702</v>
      </c>
      <c r="C1159" s="19">
        <v>7.99305555555563</v>
      </c>
      <c r="D1159" s="27">
        <v>10</v>
      </c>
      <c r="E1159" s="27">
        <f t="shared" si="39"/>
        <v>10</v>
      </c>
      <c r="F1159" s="6" t="s">
        <v>33</v>
      </c>
      <c r="H1159" s="2" t="s">
        <v>128</v>
      </c>
      <c r="I1159" s="2" t="s">
        <v>127</v>
      </c>
    </row>
    <row r="1160" spans="1:9" x14ac:dyDescent="0.2">
      <c r="A1160" s="128">
        <f t="shared" si="40"/>
        <v>41833</v>
      </c>
      <c r="B1160" s="19">
        <v>7.9930555555556202</v>
      </c>
      <c r="C1160" s="19">
        <v>8.0000000000000693</v>
      </c>
      <c r="D1160" s="27">
        <v>10</v>
      </c>
      <c r="E1160" s="27">
        <f t="shared" si="39"/>
        <v>10</v>
      </c>
      <c r="F1160" s="6" t="s">
        <v>33</v>
      </c>
      <c r="H1160" s="2" t="s">
        <v>128</v>
      </c>
      <c r="I1160" s="2" t="s">
        <v>127</v>
      </c>
    </row>
    <row r="1161" spans="1:9" x14ac:dyDescent="0.2">
      <c r="A1161" s="128">
        <f>A1016+1</f>
        <v>41834</v>
      </c>
      <c r="B1161" s="19">
        <v>8.0000000000000604</v>
      </c>
      <c r="C1161" s="19">
        <v>8.0069444444445104</v>
      </c>
      <c r="D1161" s="27">
        <v>10</v>
      </c>
      <c r="E1161" s="27">
        <f t="shared" si="39"/>
        <v>10</v>
      </c>
      <c r="F1161" s="6" t="s">
        <v>33</v>
      </c>
      <c r="H1161" s="2" t="s">
        <v>130</v>
      </c>
      <c r="I1161" s="2" t="s">
        <v>129</v>
      </c>
    </row>
    <row r="1162" spans="1:9" x14ac:dyDescent="0.2">
      <c r="A1162" s="128">
        <f t="shared" ref="A1162:A1226" si="41">A1161</f>
        <v>41834</v>
      </c>
      <c r="B1162" s="19">
        <v>8.0069444444444997</v>
      </c>
      <c r="C1162" s="19">
        <v>8.0138888888889603</v>
      </c>
      <c r="D1162" s="27">
        <v>10</v>
      </c>
      <c r="E1162" s="27">
        <f t="shared" si="39"/>
        <v>10</v>
      </c>
      <c r="F1162" s="6" t="s">
        <v>33</v>
      </c>
      <c r="H1162" s="2" t="s">
        <v>130</v>
      </c>
      <c r="I1162" s="2" t="s">
        <v>129</v>
      </c>
    </row>
    <row r="1163" spans="1:9" x14ac:dyDescent="0.2">
      <c r="A1163" s="128">
        <f t="shared" si="41"/>
        <v>41834</v>
      </c>
      <c r="B1163" s="19">
        <v>8.0138888888889497</v>
      </c>
      <c r="C1163" s="19">
        <v>8.0208333333333997</v>
      </c>
      <c r="D1163" s="27">
        <v>10</v>
      </c>
      <c r="E1163" s="27">
        <f t="shared" si="39"/>
        <v>10</v>
      </c>
      <c r="F1163" s="6" t="s">
        <v>33</v>
      </c>
      <c r="H1163" s="2" t="s">
        <v>130</v>
      </c>
      <c r="I1163" s="2" t="s">
        <v>129</v>
      </c>
    </row>
    <row r="1164" spans="1:9" x14ac:dyDescent="0.2">
      <c r="A1164" s="128">
        <f t="shared" si="41"/>
        <v>41834</v>
      </c>
      <c r="B1164" s="19">
        <v>8.0208333333333908</v>
      </c>
      <c r="C1164" s="19">
        <v>8.0277777777778496</v>
      </c>
      <c r="D1164" s="27">
        <v>10</v>
      </c>
      <c r="E1164" s="27">
        <f t="shared" si="39"/>
        <v>10</v>
      </c>
      <c r="F1164" s="6" t="s">
        <v>33</v>
      </c>
      <c r="H1164" s="2" t="s">
        <v>130</v>
      </c>
      <c r="I1164" s="2" t="s">
        <v>129</v>
      </c>
    </row>
    <row r="1165" spans="1:9" x14ac:dyDescent="0.2">
      <c r="A1165" s="128">
        <f t="shared" si="41"/>
        <v>41834</v>
      </c>
      <c r="B1165" s="19">
        <v>8.0277777777778407</v>
      </c>
      <c r="C1165" s="19">
        <v>8.0347222222222907</v>
      </c>
      <c r="D1165" s="27">
        <v>10</v>
      </c>
      <c r="E1165" s="27">
        <f t="shared" si="39"/>
        <v>10</v>
      </c>
      <c r="F1165" s="6" t="s">
        <v>33</v>
      </c>
      <c r="H1165" s="2" t="s">
        <v>130</v>
      </c>
      <c r="I1165" s="2" t="s">
        <v>129</v>
      </c>
    </row>
    <row r="1166" spans="1:9" x14ac:dyDescent="0.2">
      <c r="A1166" s="128">
        <f t="shared" si="41"/>
        <v>41834</v>
      </c>
      <c r="B1166" s="19">
        <v>8.0347222222222801</v>
      </c>
      <c r="C1166" s="19">
        <v>8.0416666666667407</v>
      </c>
      <c r="D1166" s="27">
        <v>10</v>
      </c>
      <c r="E1166" s="27">
        <f t="shared" si="39"/>
        <v>10</v>
      </c>
      <c r="F1166" s="6" t="s">
        <v>33</v>
      </c>
      <c r="H1166" s="2" t="s">
        <v>130</v>
      </c>
      <c r="I1166" s="2" t="s">
        <v>129</v>
      </c>
    </row>
    <row r="1167" spans="1:9" x14ac:dyDescent="0.2">
      <c r="A1167" s="128">
        <f t="shared" si="41"/>
        <v>41834</v>
      </c>
      <c r="B1167" s="19">
        <v>8.04166666666673</v>
      </c>
      <c r="C1167" s="19">
        <v>8.04861111111118</v>
      </c>
      <c r="D1167" s="27">
        <v>10</v>
      </c>
      <c r="E1167" s="27">
        <f t="shared" si="39"/>
        <v>10</v>
      </c>
      <c r="F1167" s="6" t="s">
        <v>33</v>
      </c>
      <c r="H1167" s="2" t="s">
        <v>130</v>
      </c>
      <c r="I1167" s="2" t="s">
        <v>129</v>
      </c>
    </row>
    <row r="1168" spans="1:9" x14ac:dyDescent="0.2">
      <c r="A1168" s="128">
        <f t="shared" si="41"/>
        <v>41834</v>
      </c>
      <c r="B1168" s="19">
        <v>8.0486111111111693</v>
      </c>
      <c r="C1168" s="19">
        <v>8.05555555555563</v>
      </c>
      <c r="D1168" s="27">
        <v>10</v>
      </c>
      <c r="E1168" s="27">
        <f t="shared" si="39"/>
        <v>10</v>
      </c>
      <c r="F1168" s="6" t="s">
        <v>33</v>
      </c>
      <c r="H1168" s="2" t="s">
        <v>130</v>
      </c>
      <c r="I1168" s="2" t="s">
        <v>129</v>
      </c>
    </row>
    <row r="1169" spans="1:9" x14ac:dyDescent="0.2">
      <c r="A1169" s="128">
        <f t="shared" si="41"/>
        <v>41834</v>
      </c>
      <c r="B1169" s="19">
        <v>8.0555555555556193</v>
      </c>
      <c r="C1169" s="19">
        <v>8.0625000000000693</v>
      </c>
      <c r="D1169" s="27">
        <v>10</v>
      </c>
      <c r="E1169" s="27">
        <f t="shared" si="39"/>
        <v>10</v>
      </c>
      <c r="F1169" s="6" t="s">
        <v>33</v>
      </c>
      <c r="H1169" s="2" t="s">
        <v>130</v>
      </c>
      <c r="I1169" s="2" t="s">
        <v>129</v>
      </c>
    </row>
    <row r="1170" spans="1:9" x14ac:dyDescent="0.2">
      <c r="A1170" s="128">
        <f t="shared" si="41"/>
        <v>41834</v>
      </c>
      <c r="B1170" s="19">
        <v>8.0625000000000604</v>
      </c>
      <c r="C1170" s="19">
        <v>8.0694444444445192</v>
      </c>
      <c r="D1170" s="27">
        <v>10</v>
      </c>
      <c r="E1170" s="27">
        <f t="shared" si="39"/>
        <v>10</v>
      </c>
      <c r="F1170" s="6" t="s">
        <v>33</v>
      </c>
      <c r="H1170" s="2" t="s">
        <v>130</v>
      </c>
      <c r="I1170" s="2" t="s">
        <v>129</v>
      </c>
    </row>
    <row r="1171" spans="1:9" x14ac:dyDescent="0.2">
      <c r="A1171" s="128">
        <f t="shared" si="41"/>
        <v>41834</v>
      </c>
      <c r="B1171" s="19">
        <v>8.0694444444444997</v>
      </c>
      <c r="C1171" s="19">
        <v>8.0763888888889603</v>
      </c>
      <c r="D1171" s="27">
        <v>10</v>
      </c>
      <c r="E1171" s="27">
        <f t="shared" si="39"/>
        <v>10</v>
      </c>
      <c r="F1171" s="6" t="s">
        <v>33</v>
      </c>
      <c r="H1171" s="2" t="s">
        <v>130</v>
      </c>
      <c r="I1171" s="2" t="s">
        <v>129</v>
      </c>
    </row>
    <row r="1172" spans="1:9" x14ac:dyDescent="0.2">
      <c r="A1172" s="128">
        <f t="shared" si="41"/>
        <v>41834</v>
      </c>
      <c r="B1172" s="19">
        <v>8.0763888888889497</v>
      </c>
      <c r="C1172" s="19">
        <v>8.0833333333333997</v>
      </c>
      <c r="D1172" s="27">
        <v>10</v>
      </c>
      <c r="E1172" s="27">
        <f t="shared" si="39"/>
        <v>10</v>
      </c>
      <c r="F1172" s="6" t="s">
        <v>33</v>
      </c>
      <c r="H1172" s="2" t="s">
        <v>130</v>
      </c>
      <c r="I1172" s="2" t="s">
        <v>129</v>
      </c>
    </row>
    <row r="1173" spans="1:9" x14ac:dyDescent="0.2">
      <c r="A1173" s="128">
        <f t="shared" si="41"/>
        <v>41834</v>
      </c>
      <c r="B1173" s="19">
        <v>8.0833333333333908</v>
      </c>
      <c r="C1173" s="19">
        <v>8.0902777777778496</v>
      </c>
      <c r="D1173" s="27">
        <v>10</v>
      </c>
      <c r="E1173" s="27">
        <f t="shared" si="39"/>
        <v>10</v>
      </c>
      <c r="F1173" s="6" t="s">
        <v>33</v>
      </c>
      <c r="H1173" s="2" t="s">
        <v>130</v>
      </c>
      <c r="I1173" s="2" t="s">
        <v>129</v>
      </c>
    </row>
    <row r="1174" spans="1:9" x14ac:dyDescent="0.2">
      <c r="A1174" s="128">
        <f t="shared" si="41"/>
        <v>41834</v>
      </c>
      <c r="B1174" s="19">
        <v>8.0902777777778407</v>
      </c>
      <c r="C1174" s="19">
        <v>8.0972222222222907</v>
      </c>
      <c r="D1174" s="27">
        <v>10</v>
      </c>
      <c r="E1174" s="27">
        <f t="shared" si="39"/>
        <v>10</v>
      </c>
      <c r="F1174" s="6" t="s">
        <v>33</v>
      </c>
      <c r="H1174" s="2" t="s">
        <v>130</v>
      </c>
      <c r="I1174" s="2" t="s">
        <v>129</v>
      </c>
    </row>
    <row r="1175" spans="1:9" x14ac:dyDescent="0.2">
      <c r="A1175" s="128">
        <f t="shared" si="41"/>
        <v>41834</v>
      </c>
      <c r="B1175" s="19">
        <v>8.0972222222222801</v>
      </c>
      <c r="C1175" s="19">
        <v>8.1041666666667407</v>
      </c>
      <c r="D1175" s="27">
        <v>10</v>
      </c>
      <c r="E1175" s="27">
        <f t="shared" si="39"/>
        <v>10</v>
      </c>
      <c r="F1175" s="6" t="s">
        <v>33</v>
      </c>
      <c r="H1175" s="2" t="s">
        <v>130</v>
      </c>
      <c r="I1175" s="2" t="s">
        <v>129</v>
      </c>
    </row>
    <row r="1176" spans="1:9" x14ac:dyDescent="0.2">
      <c r="A1176" s="128">
        <f t="shared" si="41"/>
        <v>41834</v>
      </c>
      <c r="B1176" s="19">
        <v>8.10416666666673</v>
      </c>
      <c r="C1176" s="19">
        <v>8.11111111111118</v>
      </c>
      <c r="D1176" s="27">
        <v>10</v>
      </c>
      <c r="E1176" s="27">
        <f t="shared" si="39"/>
        <v>10</v>
      </c>
      <c r="F1176" s="6" t="s">
        <v>33</v>
      </c>
      <c r="H1176" s="2" t="s">
        <v>130</v>
      </c>
      <c r="I1176" s="2" t="s">
        <v>129</v>
      </c>
    </row>
    <row r="1177" spans="1:9" x14ac:dyDescent="0.2">
      <c r="A1177" s="128">
        <f t="shared" si="41"/>
        <v>41834</v>
      </c>
      <c r="B1177" s="19">
        <v>8.1111111111111693</v>
      </c>
      <c r="C1177" s="19">
        <v>8.11805555555563</v>
      </c>
      <c r="D1177" s="27">
        <v>10</v>
      </c>
      <c r="E1177" s="27">
        <f t="shared" si="39"/>
        <v>10</v>
      </c>
      <c r="F1177" s="6" t="s">
        <v>33</v>
      </c>
      <c r="H1177" s="2" t="s">
        <v>130</v>
      </c>
      <c r="I1177" s="2" t="s">
        <v>129</v>
      </c>
    </row>
    <row r="1178" spans="1:9" x14ac:dyDescent="0.2">
      <c r="A1178" s="128">
        <f t="shared" si="41"/>
        <v>41834</v>
      </c>
      <c r="B1178" s="19">
        <v>8.1180555555556193</v>
      </c>
      <c r="C1178" s="19">
        <v>8.1250000000000693</v>
      </c>
      <c r="D1178" s="27">
        <v>10</v>
      </c>
      <c r="E1178" s="27">
        <f t="shared" si="39"/>
        <v>10</v>
      </c>
      <c r="F1178" s="6" t="s">
        <v>33</v>
      </c>
      <c r="H1178" s="2" t="s">
        <v>130</v>
      </c>
      <c r="I1178" s="2" t="s">
        <v>129</v>
      </c>
    </row>
    <row r="1179" spans="1:9" x14ac:dyDescent="0.2">
      <c r="A1179" s="128">
        <f t="shared" si="41"/>
        <v>41834</v>
      </c>
      <c r="B1179" s="19">
        <v>8.1250000000000604</v>
      </c>
      <c r="C1179" s="19">
        <v>8.1319444444445192</v>
      </c>
      <c r="D1179" s="27">
        <v>10</v>
      </c>
      <c r="E1179" s="27">
        <f t="shared" si="39"/>
        <v>10</v>
      </c>
      <c r="F1179" s="6" t="s">
        <v>33</v>
      </c>
      <c r="H1179" s="2" t="s">
        <v>130</v>
      </c>
      <c r="I1179" s="2" t="s">
        <v>129</v>
      </c>
    </row>
    <row r="1180" spans="1:9" x14ac:dyDescent="0.2">
      <c r="A1180" s="128">
        <f t="shared" si="41"/>
        <v>41834</v>
      </c>
      <c r="B1180" s="19">
        <v>8.1319444444444997</v>
      </c>
      <c r="C1180" s="19">
        <v>8.1388888888889603</v>
      </c>
      <c r="D1180" s="27">
        <v>10</v>
      </c>
      <c r="E1180" s="27">
        <f t="shared" si="39"/>
        <v>10</v>
      </c>
      <c r="F1180" s="6" t="s">
        <v>33</v>
      </c>
      <c r="H1180" s="2" t="s">
        <v>130</v>
      </c>
      <c r="I1180" s="2" t="s">
        <v>129</v>
      </c>
    </row>
    <row r="1181" spans="1:9" x14ac:dyDescent="0.2">
      <c r="A1181" s="128">
        <f t="shared" si="41"/>
        <v>41834</v>
      </c>
      <c r="B1181" s="19">
        <v>8.1388888888889497</v>
      </c>
      <c r="C1181" s="19">
        <v>8.1458333333333997</v>
      </c>
      <c r="D1181" s="27">
        <v>10</v>
      </c>
      <c r="E1181" s="27">
        <f t="shared" si="39"/>
        <v>10</v>
      </c>
      <c r="F1181" s="6" t="s">
        <v>33</v>
      </c>
      <c r="H1181" s="2" t="s">
        <v>130</v>
      </c>
      <c r="I1181" s="2" t="s">
        <v>129</v>
      </c>
    </row>
    <row r="1182" spans="1:9" x14ac:dyDescent="0.2">
      <c r="A1182" s="128">
        <f t="shared" si="41"/>
        <v>41834</v>
      </c>
      <c r="B1182" s="19">
        <v>8.1458333333333908</v>
      </c>
      <c r="C1182" s="19">
        <v>8.1527777777778496</v>
      </c>
      <c r="D1182" s="27">
        <v>10</v>
      </c>
      <c r="E1182" s="27">
        <f t="shared" si="39"/>
        <v>10</v>
      </c>
      <c r="F1182" s="6" t="s">
        <v>33</v>
      </c>
      <c r="H1182" s="2" t="s">
        <v>130</v>
      </c>
      <c r="I1182" s="2" t="s">
        <v>129</v>
      </c>
    </row>
    <row r="1183" spans="1:9" x14ac:dyDescent="0.2">
      <c r="A1183" s="128">
        <f t="shared" si="41"/>
        <v>41834</v>
      </c>
      <c r="B1183" s="19">
        <v>8.1527777777778407</v>
      </c>
      <c r="C1183" s="19">
        <v>8.1597222222222907</v>
      </c>
      <c r="D1183" s="27">
        <v>10</v>
      </c>
      <c r="E1183" s="27">
        <f t="shared" si="39"/>
        <v>10</v>
      </c>
      <c r="F1183" s="6" t="s">
        <v>33</v>
      </c>
      <c r="H1183" s="2" t="s">
        <v>130</v>
      </c>
      <c r="I1183" s="2" t="s">
        <v>129</v>
      </c>
    </row>
    <row r="1184" spans="1:9" x14ac:dyDescent="0.2">
      <c r="A1184" s="128">
        <f t="shared" si="41"/>
        <v>41834</v>
      </c>
      <c r="B1184" s="19">
        <v>8.1597222222222801</v>
      </c>
      <c r="C1184" s="19">
        <v>8.1666666666667407</v>
      </c>
      <c r="D1184" s="27">
        <v>10</v>
      </c>
      <c r="E1184" s="27">
        <f t="shared" si="39"/>
        <v>10</v>
      </c>
      <c r="F1184" s="6" t="s">
        <v>33</v>
      </c>
      <c r="H1184" s="2" t="s">
        <v>130</v>
      </c>
      <c r="I1184" s="2" t="s">
        <v>129</v>
      </c>
    </row>
    <row r="1185" spans="1:9" x14ac:dyDescent="0.2">
      <c r="A1185" s="128">
        <f t="shared" si="41"/>
        <v>41834</v>
      </c>
      <c r="B1185" s="19">
        <v>8.16666666666673</v>
      </c>
      <c r="C1185" s="19">
        <v>8.17361111111118</v>
      </c>
      <c r="D1185" s="27">
        <v>10</v>
      </c>
      <c r="E1185" s="27">
        <f t="shared" si="39"/>
        <v>10</v>
      </c>
      <c r="F1185" s="6" t="s">
        <v>33</v>
      </c>
      <c r="H1185" s="2" t="s">
        <v>130</v>
      </c>
      <c r="I1185" s="2" t="s">
        <v>129</v>
      </c>
    </row>
    <row r="1186" spans="1:9" x14ac:dyDescent="0.2">
      <c r="A1186" s="128">
        <f t="shared" si="41"/>
        <v>41834</v>
      </c>
      <c r="B1186" s="19">
        <v>8.1736111111111693</v>
      </c>
      <c r="C1186" s="19">
        <v>8.18055555555563</v>
      </c>
      <c r="D1186" s="27">
        <v>10</v>
      </c>
      <c r="E1186" s="27">
        <f t="shared" si="39"/>
        <v>10</v>
      </c>
      <c r="F1186" s="6" t="s">
        <v>33</v>
      </c>
      <c r="H1186" s="2" t="s">
        <v>130</v>
      </c>
      <c r="I1186" s="2" t="s">
        <v>129</v>
      </c>
    </row>
    <row r="1187" spans="1:9" x14ac:dyDescent="0.2">
      <c r="A1187" s="128">
        <f t="shared" si="41"/>
        <v>41834</v>
      </c>
      <c r="B1187" s="19">
        <v>8.1805555555556193</v>
      </c>
      <c r="C1187" s="19">
        <v>8.1875000000000693</v>
      </c>
      <c r="D1187" s="27">
        <v>10</v>
      </c>
      <c r="E1187" s="27">
        <f t="shared" si="39"/>
        <v>10</v>
      </c>
      <c r="F1187" s="6" t="s">
        <v>33</v>
      </c>
      <c r="H1187" s="2" t="s">
        <v>130</v>
      </c>
      <c r="I1187" s="2" t="s">
        <v>129</v>
      </c>
    </row>
    <row r="1188" spans="1:9" x14ac:dyDescent="0.2">
      <c r="A1188" s="128">
        <f t="shared" si="41"/>
        <v>41834</v>
      </c>
      <c r="B1188" s="19">
        <v>8.1875000000000604</v>
      </c>
      <c r="C1188" s="19">
        <v>8.1944444444445192</v>
      </c>
      <c r="D1188" s="27">
        <v>10</v>
      </c>
      <c r="E1188" s="27">
        <f t="shared" si="39"/>
        <v>10</v>
      </c>
      <c r="F1188" s="6" t="s">
        <v>33</v>
      </c>
      <c r="H1188" s="2" t="s">
        <v>130</v>
      </c>
      <c r="I1188" s="2" t="s">
        <v>129</v>
      </c>
    </row>
    <row r="1189" spans="1:9" x14ac:dyDescent="0.2">
      <c r="A1189" s="128">
        <f t="shared" si="41"/>
        <v>41834</v>
      </c>
      <c r="B1189" s="19">
        <v>8.1944444444445104</v>
      </c>
      <c r="C1189" s="19">
        <v>8.2013888888889603</v>
      </c>
      <c r="D1189" s="27">
        <v>10</v>
      </c>
      <c r="E1189" s="27">
        <f t="shared" si="39"/>
        <v>10</v>
      </c>
      <c r="F1189" s="6" t="s">
        <v>33</v>
      </c>
      <c r="H1189" s="2" t="s">
        <v>130</v>
      </c>
      <c r="I1189" s="2" t="s">
        <v>129</v>
      </c>
    </row>
    <row r="1190" spans="1:9" x14ac:dyDescent="0.2">
      <c r="A1190" s="128">
        <f t="shared" si="41"/>
        <v>41834</v>
      </c>
      <c r="B1190" s="19">
        <v>8.2013888888889497</v>
      </c>
      <c r="C1190" s="19">
        <v>8.2083333333333997</v>
      </c>
      <c r="D1190" s="27">
        <v>10</v>
      </c>
      <c r="E1190" s="27">
        <f t="shared" si="39"/>
        <v>10</v>
      </c>
      <c r="F1190" s="6" t="s">
        <v>33</v>
      </c>
      <c r="H1190" s="2" t="s">
        <v>130</v>
      </c>
      <c r="I1190" s="2" t="s">
        <v>129</v>
      </c>
    </row>
    <row r="1191" spans="1:9" x14ac:dyDescent="0.2">
      <c r="A1191" s="128">
        <f t="shared" si="41"/>
        <v>41834</v>
      </c>
      <c r="B1191" s="19">
        <v>8.2083333333333997</v>
      </c>
      <c r="C1191" s="19">
        <v>8.2152777777778496</v>
      </c>
      <c r="D1191" s="27">
        <v>10</v>
      </c>
      <c r="E1191" s="27">
        <f t="shared" si="39"/>
        <v>10</v>
      </c>
      <c r="F1191" s="6" t="s">
        <v>33</v>
      </c>
      <c r="H1191" s="2" t="s">
        <v>130</v>
      </c>
      <c r="I1191" s="2" t="s">
        <v>129</v>
      </c>
    </row>
    <row r="1192" spans="1:9" x14ac:dyDescent="0.2">
      <c r="A1192" s="128">
        <f t="shared" si="41"/>
        <v>41834</v>
      </c>
      <c r="B1192" s="19">
        <v>8.2152777777778407</v>
      </c>
      <c r="C1192" s="19">
        <v>8.2222222222222907</v>
      </c>
      <c r="D1192" s="27">
        <v>10</v>
      </c>
      <c r="E1192" s="27">
        <f t="shared" si="39"/>
        <v>10</v>
      </c>
      <c r="F1192" s="6" t="s">
        <v>33</v>
      </c>
      <c r="H1192" s="2" t="s">
        <v>130</v>
      </c>
      <c r="I1192" s="2" t="s">
        <v>129</v>
      </c>
    </row>
    <row r="1193" spans="1:9" x14ac:dyDescent="0.2">
      <c r="A1193" s="128">
        <f t="shared" si="41"/>
        <v>41834</v>
      </c>
      <c r="B1193" s="19">
        <v>8.2222222222222801</v>
      </c>
      <c r="C1193" s="19">
        <v>8.2291666666667407</v>
      </c>
      <c r="D1193" s="27">
        <v>10</v>
      </c>
      <c r="E1193" s="27">
        <f t="shared" si="39"/>
        <v>10</v>
      </c>
      <c r="F1193" s="6" t="s">
        <v>33</v>
      </c>
      <c r="H1193" s="2" t="s">
        <v>130</v>
      </c>
      <c r="I1193" s="2" t="s">
        <v>129</v>
      </c>
    </row>
    <row r="1194" spans="1:9" x14ac:dyDescent="0.2">
      <c r="A1194" s="128">
        <f t="shared" si="41"/>
        <v>41834</v>
      </c>
      <c r="B1194" s="19">
        <v>8.22916666666673</v>
      </c>
      <c r="C1194" s="19">
        <v>8.23611111111118</v>
      </c>
      <c r="D1194" s="27">
        <v>10</v>
      </c>
      <c r="E1194" s="27">
        <f t="shared" si="39"/>
        <v>10</v>
      </c>
      <c r="F1194" s="6" t="s">
        <v>33</v>
      </c>
      <c r="H1194" s="2" t="s">
        <v>130</v>
      </c>
      <c r="I1194" s="2" t="s">
        <v>129</v>
      </c>
    </row>
    <row r="1195" spans="1:9" x14ac:dyDescent="0.2">
      <c r="A1195" s="128">
        <f t="shared" si="41"/>
        <v>41834</v>
      </c>
      <c r="B1195" s="19">
        <v>8.2361111111111693</v>
      </c>
      <c r="C1195" s="19">
        <v>8.24305555555563</v>
      </c>
      <c r="D1195" s="27">
        <v>10</v>
      </c>
      <c r="E1195" s="27">
        <f t="shared" ref="E1195:E1258" si="42">D1195</f>
        <v>10</v>
      </c>
      <c r="F1195" s="6" t="s">
        <v>33</v>
      </c>
      <c r="H1195" s="2" t="s">
        <v>130</v>
      </c>
      <c r="I1195" s="2" t="s">
        <v>129</v>
      </c>
    </row>
    <row r="1196" spans="1:9" x14ac:dyDescent="0.2">
      <c r="A1196" s="128">
        <f t="shared" si="41"/>
        <v>41834</v>
      </c>
      <c r="B1196" s="19">
        <v>8.2430555555556193</v>
      </c>
      <c r="C1196" s="19">
        <v>8.2500000000000693</v>
      </c>
      <c r="D1196" s="27">
        <v>10</v>
      </c>
      <c r="E1196" s="27">
        <f t="shared" si="42"/>
        <v>10</v>
      </c>
      <c r="F1196" s="6" t="s">
        <v>33</v>
      </c>
      <c r="H1196" s="2" t="s">
        <v>130</v>
      </c>
      <c r="I1196" s="2" t="s">
        <v>129</v>
      </c>
    </row>
    <row r="1197" spans="1:9" x14ac:dyDescent="0.2">
      <c r="A1197" s="128">
        <f t="shared" si="41"/>
        <v>41834</v>
      </c>
      <c r="B1197" s="19">
        <v>8.2500000000000604</v>
      </c>
      <c r="C1197" s="19">
        <v>8.2569444444445192</v>
      </c>
      <c r="D1197" s="27">
        <v>10</v>
      </c>
      <c r="E1197" s="27">
        <f t="shared" si="42"/>
        <v>10</v>
      </c>
      <c r="F1197" s="6" t="s">
        <v>33</v>
      </c>
      <c r="H1197" s="2" t="s">
        <v>130</v>
      </c>
      <c r="I1197" s="2" t="s">
        <v>129</v>
      </c>
    </row>
    <row r="1198" spans="1:9" x14ac:dyDescent="0.2">
      <c r="A1198" s="128">
        <f t="shared" si="41"/>
        <v>41834</v>
      </c>
      <c r="B1198" s="19">
        <v>8.2569444444445104</v>
      </c>
      <c r="C1198" s="19">
        <v>8.2638888888889603</v>
      </c>
      <c r="D1198" s="27">
        <v>10</v>
      </c>
      <c r="E1198" s="27">
        <f t="shared" si="42"/>
        <v>10</v>
      </c>
      <c r="F1198" s="6" t="s">
        <v>33</v>
      </c>
      <c r="H1198" s="2" t="s">
        <v>130</v>
      </c>
      <c r="I1198" s="2" t="s">
        <v>129</v>
      </c>
    </row>
    <row r="1199" spans="1:9" x14ac:dyDescent="0.2">
      <c r="A1199" s="128">
        <f t="shared" si="41"/>
        <v>41834</v>
      </c>
      <c r="B1199" s="19">
        <v>8.2638888888889497</v>
      </c>
      <c r="C1199" s="19">
        <v>8.2708333333333997</v>
      </c>
      <c r="D1199" s="27">
        <v>10</v>
      </c>
      <c r="E1199" s="27">
        <f t="shared" si="42"/>
        <v>10</v>
      </c>
      <c r="F1199" s="6" t="s">
        <v>33</v>
      </c>
      <c r="H1199" s="2" t="s">
        <v>130</v>
      </c>
      <c r="I1199" s="2" t="s">
        <v>129</v>
      </c>
    </row>
    <row r="1200" spans="1:9" x14ac:dyDescent="0.2">
      <c r="A1200" s="128">
        <f t="shared" si="41"/>
        <v>41834</v>
      </c>
      <c r="B1200" s="19">
        <v>8.2708333333333997</v>
      </c>
      <c r="C1200" s="19">
        <v>8.2777777777778496</v>
      </c>
      <c r="D1200" s="27">
        <v>10</v>
      </c>
      <c r="E1200" s="27">
        <f t="shared" si="42"/>
        <v>10</v>
      </c>
      <c r="F1200" s="6" t="s">
        <v>33</v>
      </c>
      <c r="H1200" s="2" t="s">
        <v>130</v>
      </c>
      <c r="I1200" s="2" t="s">
        <v>129</v>
      </c>
    </row>
    <row r="1201" spans="1:9" x14ac:dyDescent="0.2">
      <c r="A1201" s="128">
        <f t="shared" si="41"/>
        <v>41834</v>
      </c>
      <c r="B1201" s="19">
        <v>8.2777777777778407</v>
      </c>
      <c r="C1201" s="19">
        <v>8.2847222222222907</v>
      </c>
      <c r="D1201" s="27">
        <v>10</v>
      </c>
      <c r="E1201" s="27">
        <f t="shared" si="42"/>
        <v>10</v>
      </c>
      <c r="F1201" s="6" t="s">
        <v>33</v>
      </c>
      <c r="H1201" s="2" t="s">
        <v>130</v>
      </c>
      <c r="I1201" s="2" t="s">
        <v>129</v>
      </c>
    </row>
    <row r="1202" spans="1:9" x14ac:dyDescent="0.2">
      <c r="A1202" s="128">
        <f t="shared" si="41"/>
        <v>41834</v>
      </c>
      <c r="B1202" s="19">
        <v>8.2847222222222907</v>
      </c>
      <c r="C1202" s="19">
        <v>8.2916666666667407</v>
      </c>
      <c r="D1202" s="27">
        <v>10</v>
      </c>
      <c r="E1202" s="27">
        <f t="shared" si="42"/>
        <v>10</v>
      </c>
      <c r="F1202" s="6" t="s">
        <v>33</v>
      </c>
      <c r="H1202" s="2" t="s">
        <v>130</v>
      </c>
      <c r="I1202" s="2" t="s">
        <v>129</v>
      </c>
    </row>
    <row r="1203" spans="1:9" x14ac:dyDescent="0.2">
      <c r="A1203" s="128">
        <f t="shared" si="41"/>
        <v>41834</v>
      </c>
      <c r="B1203" s="19">
        <v>8.29166666666673</v>
      </c>
      <c r="C1203" s="19">
        <v>8.29861111111118</v>
      </c>
      <c r="D1203" s="27">
        <v>10</v>
      </c>
      <c r="E1203" s="27">
        <f t="shared" si="42"/>
        <v>10</v>
      </c>
      <c r="F1203" s="6" t="s">
        <v>33</v>
      </c>
      <c r="H1203" s="2" t="s">
        <v>130</v>
      </c>
      <c r="I1203" s="2" t="s">
        <v>129</v>
      </c>
    </row>
    <row r="1204" spans="1:9" x14ac:dyDescent="0.2">
      <c r="A1204" s="128">
        <f t="shared" si="41"/>
        <v>41834</v>
      </c>
      <c r="B1204" s="19">
        <v>8.2986111111111693</v>
      </c>
      <c r="C1204" s="19">
        <v>8.30555555555563</v>
      </c>
      <c r="D1204" s="27">
        <v>10</v>
      </c>
      <c r="E1204" s="27">
        <f t="shared" si="42"/>
        <v>10</v>
      </c>
      <c r="F1204" s="6" t="s">
        <v>33</v>
      </c>
      <c r="H1204" s="2" t="s">
        <v>130</v>
      </c>
      <c r="I1204" s="2" t="s">
        <v>129</v>
      </c>
    </row>
    <row r="1205" spans="1:9" x14ac:dyDescent="0.2">
      <c r="A1205" s="128">
        <f t="shared" si="41"/>
        <v>41834</v>
      </c>
      <c r="B1205" s="19">
        <v>8.3055555555556193</v>
      </c>
      <c r="C1205" s="19">
        <v>8.3125000000000693</v>
      </c>
      <c r="D1205" s="27">
        <v>10</v>
      </c>
      <c r="E1205" s="27">
        <f t="shared" si="42"/>
        <v>10</v>
      </c>
      <c r="F1205" s="6" t="s">
        <v>33</v>
      </c>
      <c r="H1205" s="2" t="s">
        <v>130</v>
      </c>
      <c r="I1205" s="2" t="s">
        <v>129</v>
      </c>
    </row>
    <row r="1206" spans="1:9" x14ac:dyDescent="0.2">
      <c r="A1206" s="128">
        <f t="shared" si="41"/>
        <v>41834</v>
      </c>
      <c r="B1206" s="19">
        <v>8.3125000000000604</v>
      </c>
      <c r="C1206" s="19">
        <v>8.3194444444445192</v>
      </c>
      <c r="D1206" s="27">
        <v>10</v>
      </c>
      <c r="E1206" s="27">
        <f t="shared" si="42"/>
        <v>10</v>
      </c>
      <c r="F1206" s="6" t="s">
        <v>33</v>
      </c>
      <c r="H1206" s="2" t="s">
        <v>130</v>
      </c>
      <c r="I1206" s="2" t="s">
        <v>129</v>
      </c>
    </row>
    <row r="1207" spans="1:9" x14ac:dyDescent="0.2">
      <c r="A1207" s="128">
        <f t="shared" si="41"/>
        <v>41834</v>
      </c>
      <c r="B1207" s="19">
        <v>8.3194444444445104</v>
      </c>
      <c r="C1207" s="19">
        <v>8.3263888888889603</v>
      </c>
      <c r="D1207" s="27">
        <v>10</v>
      </c>
      <c r="E1207" s="27">
        <f t="shared" si="42"/>
        <v>10</v>
      </c>
      <c r="F1207" s="6" t="s">
        <v>33</v>
      </c>
      <c r="H1207" s="2" t="s">
        <v>130</v>
      </c>
      <c r="I1207" s="2" t="s">
        <v>129</v>
      </c>
    </row>
    <row r="1208" spans="1:9" x14ac:dyDescent="0.2">
      <c r="A1208" s="128">
        <f t="shared" si="41"/>
        <v>41834</v>
      </c>
      <c r="B1208" s="19">
        <v>8.3263888888889497</v>
      </c>
      <c r="C1208" s="19">
        <v>8.3333333333334103</v>
      </c>
      <c r="D1208" s="27">
        <v>10</v>
      </c>
      <c r="E1208" s="27">
        <f t="shared" si="42"/>
        <v>10</v>
      </c>
      <c r="F1208" s="6" t="s">
        <v>33</v>
      </c>
      <c r="H1208" s="2" t="s">
        <v>130</v>
      </c>
      <c r="I1208" s="2" t="s">
        <v>129</v>
      </c>
    </row>
    <row r="1209" spans="1:9" x14ac:dyDescent="0.2">
      <c r="A1209" s="128">
        <f t="shared" si="41"/>
        <v>41834</v>
      </c>
      <c r="B1209" s="19">
        <v>8.3333333333333997</v>
      </c>
      <c r="C1209" s="19">
        <v>8.3402777777778496</v>
      </c>
      <c r="D1209" s="27">
        <v>10</v>
      </c>
      <c r="E1209" s="27">
        <f t="shared" si="42"/>
        <v>10</v>
      </c>
      <c r="F1209" s="6" t="s">
        <v>33</v>
      </c>
      <c r="H1209" s="2" t="s">
        <v>130</v>
      </c>
      <c r="I1209" s="2" t="s">
        <v>129</v>
      </c>
    </row>
    <row r="1210" spans="1:9" x14ac:dyDescent="0.2">
      <c r="A1210" s="128">
        <f t="shared" si="41"/>
        <v>41834</v>
      </c>
      <c r="B1210" s="19">
        <v>8.3402777777778407</v>
      </c>
      <c r="C1210" s="19">
        <v>8.3472222222222907</v>
      </c>
      <c r="D1210" s="27">
        <v>10</v>
      </c>
      <c r="E1210" s="27">
        <f t="shared" si="42"/>
        <v>10</v>
      </c>
      <c r="F1210" s="6" t="s">
        <v>33</v>
      </c>
      <c r="H1210" s="2" t="s">
        <v>130</v>
      </c>
      <c r="I1210" s="2" t="s">
        <v>129</v>
      </c>
    </row>
    <row r="1211" spans="1:9" x14ac:dyDescent="0.2">
      <c r="A1211" s="128">
        <f t="shared" si="41"/>
        <v>41834</v>
      </c>
      <c r="B1211" s="19">
        <v>8.3472222222222907</v>
      </c>
      <c r="C1211" s="19">
        <v>8.3541666666667407</v>
      </c>
      <c r="D1211" s="27">
        <v>10</v>
      </c>
      <c r="E1211" s="27">
        <f t="shared" si="42"/>
        <v>10</v>
      </c>
      <c r="F1211" s="6" t="s">
        <v>33</v>
      </c>
      <c r="H1211" s="2" t="s">
        <v>130</v>
      </c>
      <c r="I1211" s="2" t="s">
        <v>129</v>
      </c>
    </row>
    <row r="1212" spans="1:9" x14ac:dyDescent="0.2">
      <c r="A1212" s="128">
        <f t="shared" si="41"/>
        <v>41834</v>
      </c>
      <c r="B1212" s="19">
        <v>8.35416666666673</v>
      </c>
      <c r="C1212" s="19">
        <v>8.36111111111118</v>
      </c>
      <c r="D1212" s="27">
        <v>10</v>
      </c>
      <c r="E1212" s="27">
        <f t="shared" si="42"/>
        <v>10</v>
      </c>
      <c r="F1212" s="6" t="s">
        <v>33</v>
      </c>
      <c r="H1212" s="2" t="s">
        <v>130</v>
      </c>
      <c r="I1212" s="2" t="s">
        <v>129</v>
      </c>
    </row>
    <row r="1213" spans="1:9" x14ac:dyDescent="0.2">
      <c r="A1213" s="128">
        <f>A1211</f>
        <v>41834</v>
      </c>
      <c r="B1213" s="19">
        <v>8.3611111111111693</v>
      </c>
      <c r="C1213" s="19">
        <v>8.3670138888888896</v>
      </c>
      <c r="D1213" s="27">
        <v>8</v>
      </c>
      <c r="E1213" s="27">
        <f t="shared" si="42"/>
        <v>8</v>
      </c>
      <c r="F1213" s="6" t="s">
        <v>33</v>
      </c>
      <c r="H1213" s="2" t="s">
        <v>130</v>
      </c>
      <c r="I1213" s="2" t="s">
        <v>129</v>
      </c>
    </row>
    <row r="1214" spans="1:9" x14ac:dyDescent="0.2">
      <c r="A1214" s="128">
        <f>A1212</f>
        <v>41834</v>
      </c>
      <c r="B1214" s="19">
        <v>8.367233796296297</v>
      </c>
      <c r="C1214" s="19">
        <v>8.36805555555563</v>
      </c>
      <c r="D1214" s="27">
        <v>2</v>
      </c>
      <c r="E1214" s="27">
        <f t="shared" si="42"/>
        <v>2</v>
      </c>
      <c r="F1214" s="6" t="s">
        <v>33</v>
      </c>
      <c r="H1214" s="2" t="s">
        <v>130</v>
      </c>
      <c r="I1214" s="2" t="s">
        <v>129</v>
      </c>
    </row>
    <row r="1215" spans="1:9" x14ac:dyDescent="0.2">
      <c r="A1215" s="128">
        <f t="shared" si="41"/>
        <v>41834</v>
      </c>
      <c r="B1215" s="19">
        <v>8.3680555555556193</v>
      </c>
      <c r="C1215" s="19">
        <v>8.3750000000000693</v>
      </c>
      <c r="D1215" s="27">
        <v>10</v>
      </c>
      <c r="E1215" s="27">
        <f t="shared" si="42"/>
        <v>10</v>
      </c>
      <c r="F1215" s="6" t="s">
        <v>33</v>
      </c>
      <c r="H1215" s="2" t="s">
        <v>130</v>
      </c>
      <c r="I1215" s="2" t="s">
        <v>129</v>
      </c>
    </row>
    <row r="1216" spans="1:9" x14ac:dyDescent="0.2">
      <c r="A1216" s="128">
        <f t="shared" si="41"/>
        <v>41834</v>
      </c>
      <c r="B1216" s="19">
        <v>8.3750000000000604</v>
      </c>
      <c r="C1216" s="19">
        <v>8.3819444444445192</v>
      </c>
      <c r="D1216" s="27">
        <v>10</v>
      </c>
      <c r="E1216" s="27">
        <f t="shared" si="42"/>
        <v>10</v>
      </c>
      <c r="F1216" s="6" t="s">
        <v>33</v>
      </c>
      <c r="H1216" s="2" t="s">
        <v>130</v>
      </c>
      <c r="I1216" s="2" t="s">
        <v>129</v>
      </c>
    </row>
    <row r="1217" spans="1:9" x14ac:dyDescent="0.2">
      <c r="A1217" s="128">
        <f t="shared" si="41"/>
        <v>41834</v>
      </c>
      <c r="B1217" s="19">
        <v>8.3819444444445104</v>
      </c>
      <c r="C1217" s="19">
        <v>8.3888888888889603</v>
      </c>
      <c r="D1217" s="27">
        <v>10</v>
      </c>
      <c r="E1217" s="27">
        <f t="shared" si="42"/>
        <v>10</v>
      </c>
      <c r="F1217" s="6" t="s">
        <v>33</v>
      </c>
      <c r="H1217" s="2" t="s">
        <v>130</v>
      </c>
      <c r="I1217" s="2" t="s">
        <v>129</v>
      </c>
    </row>
    <row r="1218" spans="1:9" x14ac:dyDescent="0.2">
      <c r="A1218" s="128">
        <f t="shared" si="41"/>
        <v>41834</v>
      </c>
      <c r="B1218" s="19">
        <v>8.3888888888889497</v>
      </c>
      <c r="C1218" s="19">
        <v>8.3958333333334103</v>
      </c>
      <c r="D1218" s="27">
        <v>10</v>
      </c>
      <c r="E1218" s="27">
        <f t="shared" si="42"/>
        <v>10</v>
      </c>
      <c r="F1218" s="6" t="s">
        <v>33</v>
      </c>
      <c r="H1218" s="2" t="s">
        <v>130</v>
      </c>
      <c r="I1218" s="2" t="s">
        <v>129</v>
      </c>
    </row>
    <row r="1219" spans="1:9" x14ac:dyDescent="0.2">
      <c r="A1219" s="128">
        <f t="shared" si="41"/>
        <v>41834</v>
      </c>
      <c r="B1219" s="19">
        <v>8.3958333333333997</v>
      </c>
      <c r="C1219" s="19">
        <v>8.4027777777778496</v>
      </c>
      <c r="D1219" s="27">
        <v>10</v>
      </c>
      <c r="E1219" s="27">
        <f t="shared" si="42"/>
        <v>10</v>
      </c>
      <c r="F1219" s="6" t="s">
        <v>33</v>
      </c>
      <c r="H1219" s="2" t="s">
        <v>130</v>
      </c>
      <c r="I1219" s="2" t="s">
        <v>129</v>
      </c>
    </row>
    <row r="1220" spans="1:9" x14ac:dyDescent="0.2">
      <c r="A1220" s="128">
        <f t="shared" si="41"/>
        <v>41834</v>
      </c>
      <c r="B1220" s="19">
        <v>8.4027777777778407</v>
      </c>
      <c r="C1220" s="19">
        <v>8.4097222222222996</v>
      </c>
      <c r="D1220" s="27">
        <v>10</v>
      </c>
      <c r="E1220" s="27">
        <f t="shared" si="42"/>
        <v>10</v>
      </c>
      <c r="F1220" s="6" t="s">
        <v>33</v>
      </c>
      <c r="H1220" s="2" t="s">
        <v>130</v>
      </c>
      <c r="I1220" s="2" t="s">
        <v>129</v>
      </c>
    </row>
    <row r="1221" spans="1:9" x14ac:dyDescent="0.2">
      <c r="A1221" s="128">
        <f t="shared" si="41"/>
        <v>41834</v>
      </c>
      <c r="B1221" s="19">
        <v>8.4097222222222907</v>
      </c>
      <c r="C1221" s="19">
        <v>8.4166666666667407</v>
      </c>
      <c r="D1221" s="27">
        <v>10</v>
      </c>
      <c r="E1221" s="27">
        <f t="shared" si="42"/>
        <v>10</v>
      </c>
      <c r="F1221" s="6" t="s">
        <v>33</v>
      </c>
      <c r="H1221" s="2" t="s">
        <v>130</v>
      </c>
      <c r="I1221" s="2" t="s">
        <v>129</v>
      </c>
    </row>
    <row r="1222" spans="1:9" x14ac:dyDescent="0.2">
      <c r="A1222" s="128">
        <f t="shared" si="41"/>
        <v>41834</v>
      </c>
      <c r="B1222" s="19">
        <v>8.41666666666673</v>
      </c>
      <c r="C1222" s="19">
        <v>8.42361111111118</v>
      </c>
      <c r="D1222" s="27">
        <v>10</v>
      </c>
      <c r="E1222" s="27">
        <f t="shared" si="42"/>
        <v>10</v>
      </c>
      <c r="F1222" s="6" t="s">
        <v>33</v>
      </c>
      <c r="H1222" s="2" t="s">
        <v>130</v>
      </c>
      <c r="I1222" s="2" t="s">
        <v>129</v>
      </c>
    </row>
    <row r="1223" spans="1:9" x14ac:dyDescent="0.2">
      <c r="A1223" s="128">
        <f t="shared" si="41"/>
        <v>41834</v>
      </c>
      <c r="B1223" s="19">
        <v>8.4236111111111693</v>
      </c>
      <c r="C1223" s="19">
        <v>8.43055555555563</v>
      </c>
      <c r="D1223" s="27">
        <v>10</v>
      </c>
      <c r="E1223" s="27">
        <f t="shared" si="42"/>
        <v>10</v>
      </c>
      <c r="F1223" s="6" t="s">
        <v>33</v>
      </c>
      <c r="H1223" s="2" t="s">
        <v>130</v>
      </c>
      <c r="I1223" s="2" t="s">
        <v>129</v>
      </c>
    </row>
    <row r="1224" spans="1:9" x14ac:dyDescent="0.2">
      <c r="A1224" s="128">
        <f t="shared" si="41"/>
        <v>41834</v>
      </c>
      <c r="B1224" s="19">
        <v>8.4305555555556193</v>
      </c>
      <c r="C1224" s="19">
        <v>8.4375000000000693</v>
      </c>
      <c r="D1224" s="27">
        <v>10</v>
      </c>
      <c r="E1224" s="27">
        <f t="shared" si="42"/>
        <v>10</v>
      </c>
      <c r="F1224" s="6" t="s">
        <v>33</v>
      </c>
      <c r="H1224" s="2" t="s">
        <v>130</v>
      </c>
      <c r="I1224" s="2" t="s">
        <v>129</v>
      </c>
    </row>
    <row r="1225" spans="1:9" x14ac:dyDescent="0.2">
      <c r="A1225" s="128">
        <f t="shared" si="41"/>
        <v>41834</v>
      </c>
      <c r="B1225" s="19">
        <v>8.4375000000000604</v>
      </c>
      <c r="C1225" s="19">
        <v>8.4444444444445192</v>
      </c>
      <c r="D1225" s="27">
        <v>10</v>
      </c>
      <c r="E1225" s="27">
        <f t="shared" si="42"/>
        <v>10</v>
      </c>
      <c r="F1225" s="6" t="s">
        <v>33</v>
      </c>
      <c r="H1225" s="2" t="s">
        <v>130</v>
      </c>
      <c r="I1225" s="2" t="s">
        <v>129</v>
      </c>
    </row>
    <row r="1226" spans="1:9" x14ac:dyDescent="0.2">
      <c r="A1226" s="128">
        <f t="shared" si="41"/>
        <v>41834</v>
      </c>
      <c r="B1226" s="19">
        <v>8.4444444444445104</v>
      </c>
      <c r="C1226" s="19">
        <v>8.4513888888889603</v>
      </c>
      <c r="D1226" s="27">
        <v>10</v>
      </c>
      <c r="E1226" s="27">
        <f t="shared" si="42"/>
        <v>10</v>
      </c>
      <c r="F1226" s="6" t="s">
        <v>33</v>
      </c>
      <c r="H1226" s="2" t="s">
        <v>130</v>
      </c>
      <c r="I1226" s="2" t="s">
        <v>129</v>
      </c>
    </row>
    <row r="1227" spans="1:9" x14ac:dyDescent="0.2">
      <c r="A1227" s="128">
        <f t="shared" ref="A1227:A1290" si="43">A1226</f>
        <v>41834</v>
      </c>
      <c r="B1227" s="19">
        <v>8.4513888888889497</v>
      </c>
      <c r="C1227" s="19">
        <v>8.4583333333334103</v>
      </c>
      <c r="D1227" s="27">
        <v>10</v>
      </c>
      <c r="E1227" s="27">
        <f t="shared" si="42"/>
        <v>10</v>
      </c>
      <c r="F1227" s="6" t="s">
        <v>33</v>
      </c>
      <c r="H1227" s="2" t="s">
        <v>130</v>
      </c>
      <c r="I1227" s="2" t="s">
        <v>129</v>
      </c>
    </row>
    <row r="1228" spans="1:9" x14ac:dyDescent="0.2">
      <c r="A1228" s="128">
        <f t="shared" si="43"/>
        <v>41834</v>
      </c>
      <c r="B1228" s="19">
        <v>8.4583333333333997</v>
      </c>
      <c r="C1228" s="19">
        <v>8.4652777777778496</v>
      </c>
      <c r="D1228" s="27">
        <v>10</v>
      </c>
      <c r="E1228" s="27">
        <f t="shared" si="42"/>
        <v>10</v>
      </c>
      <c r="F1228" s="6" t="s">
        <v>33</v>
      </c>
      <c r="H1228" s="2" t="s">
        <v>130</v>
      </c>
      <c r="I1228" s="2" t="s">
        <v>129</v>
      </c>
    </row>
    <row r="1229" spans="1:9" x14ac:dyDescent="0.2">
      <c r="A1229" s="128">
        <f t="shared" si="43"/>
        <v>41834</v>
      </c>
      <c r="B1229" s="19">
        <v>8.4652777777778407</v>
      </c>
      <c r="C1229" s="19">
        <v>8.4722222222222996</v>
      </c>
      <c r="D1229" s="27">
        <v>10</v>
      </c>
      <c r="E1229" s="27">
        <f t="shared" si="42"/>
        <v>10</v>
      </c>
      <c r="F1229" s="6" t="s">
        <v>33</v>
      </c>
      <c r="H1229" s="2" t="s">
        <v>130</v>
      </c>
      <c r="I1229" s="2" t="s">
        <v>129</v>
      </c>
    </row>
    <row r="1230" spans="1:9" x14ac:dyDescent="0.2">
      <c r="A1230" s="128">
        <f t="shared" si="43"/>
        <v>41834</v>
      </c>
      <c r="B1230" s="19">
        <v>8.4722222222222907</v>
      </c>
      <c r="C1230" s="19">
        <v>8.4791666666667407</v>
      </c>
      <c r="D1230" s="27">
        <v>10</v>
      </c>
      <c r="E1230" s="27">
        <f t="shared" si="42"/>
        <v>10</v>
      </c>
      <c r="F1230" s="6" t="s">
        <v>33</v>
      </c>
      <c r="H1230" s="2" t="s">
        <v>130</v>
      </c>
      <c r="I1230" s="2" t="s">
        <v>129</v>
      </c>
    </row>
    <row r="1231" spans="1:9" x14ac:dyDescent="0.2">
      <c r="A1231" s="128">
        <f t="shared" si="43"/>
        <v>41834</v>
      </c>
      <c r="B1231" s="19">
        <v>8.47916666666673</v>
      </c>
      <c r="C1231" s="19">
        <v>8.48611111111118</v>
      </c>
      <c r="D1231" s="27">
        <v>10</v>
      </c>
      <c r="E1231" s="27">
        <f t="shared" si="42"/>
        <v>10</v>
      </c>
      <c r="F1231" s="6" t="s">
        <v>33</v>
      </c>
      <c r="H1231" s="2" t="s">
        <v>130</v>
      </c>
      <c r="I1231" s="2" t="s">
        <v>129</v>
      </c>
    </row>
    <row r="1232" spans="1:9" x14ac:dyDescent="0.2">
      <c r="A1232" s="128">
        <f t="shared" si="43"/>
        <v>41834</v>
      </c>
      <c r="B1232" s="19">
        <v>8.4861111111111693</v>
      </c>
      <c r="C1232" s="19">
        <v>8.49305555555563</v>
      </c>
      <c r="D1232" s="27">
        <v>10</v>
      </c>
      <c r="E1232" s="27">
        <f t="shared" si="42"/>
        <v>10</v>
      </c>
      <c r="F1232" s="6" t="s">
        <v>33</v>
      </c>
      <c r="H1232" s="2" t="s">
        <v>130</v>
      </c>
      <c r="I1232" s="2" t="s">
        <v>129</v>
      </c>
    </row>
    <row r="1233" spans="1:9" x14ac:dyDescent="0.2">
      <c r="A1233" s="128">
        <f t="shared" si="43"/>
        <v>41834</v>
      </c>
      <c r="B1233" s="19">
        <v>8.4930555555556193</v>
      </c>
      <c r="C1233" s="19">
        <v>8.5000000000000693</v>
      </c>
      <c r="D1233" s="27">
        <v>10</v>
      </c>
      <c r="E1233" s="27">
        <f t="shared" si="42"/>
        <v>10</v>
      </c>
      <c r="F1233" s="6" t="s">
        <v>33</v>
      </c>
      <c r="H1233" s="2" t="s">
        <v>130</v>
      </c>
      <c r="I1233" s="2" t="s">
        <v>129</v>
      </c>
    </row>
    <row r="1234" spans="1:9" x14ac:dyDescent="0.2">
      <c r="A1234" s="128">
        <f t="shared" si="43"/>
        <v>41834</v>
      </c>
      <c r="B1234" s="19">
        <v>8.5000000000000604</v>
      </c>
      <c r="C1234" s="19">
        <v>8.5069444444445192</v>
      </c>
      <c r="D1234" s="27">
        <v>10</v>
      </c>
      <c r="E1234" s="27">
        <f t="shared" si="42"/>
        <v>10</v>
      </c>
      <c r="F1234" s="6" t="s">
        <v>33</v>
      </c>
      <c r="H1234" s="2" t="s">
        <v>130</v>
      </c>
      <c r="I1234" s="2" t="s">
        <v>129</v>
      </c>
    </row>
    <row r="1235" spans="1:9" x14ac:dyDescent="0.2">
      <c r="A1235" s="128">
        <f t="shared" si="43"/>
        <v>41834</v>
      </c>
      <c r="B1235" s="19">
        <v>8.5069444444445104</v>
      </c>
      <c r="C1235" s="19">
        <v>8.5138888888889603</v>
      </c>
      <c r="D1235" s="27">
        <v>10</v>
      </c>
      <c r="E1235" s="27">
        <f t="shared" si="42"/>
        <v>10</v>
      </c>
      <c r="F1235" s="6" t="s">
        <v>33</v>
      </c>
      <c r="H1235" s="2" t="s">
        <v>130</v>
      </c>
      <c r="I1235" s="2" t="s">
        <v>129</v>
      </c>
    </row>
    <row r="1236" spans="1:9" x14ac:dyDescent="0.2">
      <c r="A1236" s="128">
        <f t="shared" si="43"/>
        <v>41834</v>
      </c>
      <c r="B1236" s="19">
        <v>8.5138888888889497</v>
      </c>
      <c r="C1236" s="19">
        <v>8.5208333333334103</v>
      </c>
      <c r="D1236" s="27">
        <v>10</v>
      </c>
      <c r="E1236" s="27">
        <f t="shared" si="42"/>
        <v>10</v>
      </c>
      <c r="F1236" s="6" t="s">
        <v>33</v>
      </c>
      <c r="H1236" s="2" t="s">
        <v>130</v>
      </c>
      <c r="I1236" s="2" t="s">
        <v>129</v>
      </c>
    </row>
    <row r="1237" spans="1:9" x14ac:dyDescent="0.2">
      <c r="A1237" s="128">
        <f t="shared" si="43"/>
        <v>41834</v>
      </c>
      <c r="B1237" s="19">
        <v>8.5208333333333997</v>
      </c>
      <c r="C1237" s="19">
        <v>8.5277777777778496</v>
      </c>
      <c r="D1237" s="27">
        <v>10</v>
      </c>
      <c r="E1237" s="27">
        <f t="shared" si="42"/>
        <v>10</v>
      </c>
      <c r="F1237" s="6" t="s">
        <v>33</v>
      </c>
      <c r="H1237" s="2" t="s">
        <v>130</v>
      </c>
      <c r="I1237" s="2" t="s">
        <v>129</v>
      </c>
    </row>
    <row r="1238" spans="1:9" x14ac:dyDescent="0.2">
      <c r="A1238" s="128">
        <f t="shared" si="43"/>
        <v>41834</v>
      </c>
      <c r="B1238" s="19">
        <v>8.5277777777778407</v>
      </c>
      <c r="C1238" s="19">
        <v>8.5347222222222996</v>
      </c>
      <c r="D1238" s="27">
        <v>10</v>
      </c>
      <c r="E1238" s="27">
        <f t="shared" si="42"/>
        <v>10</v>
      </c>
      <c r="F1238" s="6" t="s">
        <v>33</v>
      </c>
      <c r="H1238" s="2" t="s">
        <v>130</v>
      </c>
      <c r="I1238" s="2" t="s">
        <v>129</v>
      </c>
    </row>
    <row r="1239" spans="1:9" x14ac:dyDescent="0.2">
      <c r="A1239" s="128">
        <f t="shared" si="43"/>
        <v>41834</v>
      </c>
      <c r="B1239" s="19">
        <v>8.5347222222222907</v>
      </c>
      <c r="C1239" s="19">
        <v>8.5416666666667407</v>
      </c>
      <c r="D1239" s="27">
        <v>10</v>
      </c>
      <c r="E1239" s="27">
        <f t="shared" si="42"/>
        <v>10</v>
      </c>
      <c r="F1239" s="6" t="s">
        <v>33</v>
      </c>
      <c r="H1239" s="2" t="s">
        <v>130</v>
      </c>
      <c r="I1239" s="2" t="s">
        <v>129</v>
      </c>
    </row>
    <row r="1240" spans="1:9" x14ac:dyDescent="0.2">
      <c r="A1240" s="128">
        <f t="shared" si="43"/>
        <v>41834</v>
      </c>
      <c r="B1240" s="19">
        <v>8.54166666666673</v>
      </c>
      <c r="C1240" s="19">
        <v>8.54861111111118</v>
      </c>
      <c r="D1240" s="27">
        <v>10</v>
      </c>
      <c r="E1240" s="27">
        <f t="shared" si="42"/>
        <v>10</v>
      </c>
      <c r="F1240" s="6" t="s">
        <v>33</v>
      </c>
      <c r="H1240" s="2" t="s">
        <v>130</v>
      </c>
      <c r="I1240" s="2" t="s">
        <v>129</v>
      </c>
    </row>
    <row r="1241" spans="1:9" x14ac:dyDescent="0.2">
      <c r="A1241" s="128">
        <f t="shared" si="43"/>
        <v>41834</v>
      </c>
      <c r="B1241" s="19">
        <v>8.54861111111118</v>
      </c>
      <c r="C1241" s="19">
        <v>8.55555555555563</v>
      </c>
      <c r="D1241" s="27">
        <v>10</v>
      </c>
      <c r="E1241" s="27">
        <f t="shared" si="42"/>
        <v>10</v>
      </c>
      <c r="F1241" s="6" t="s">
        <v>33</v>
      </c>
      <c r="H1241" s="2" t="s">
        <v>130</v>
      </c>
      <c r="I1241" s="2" t="s">
        <v>129</v>
      </c>
    </row>
    <row r="1242" spans="1:9" x14ac:dyDescent="0.2">
      <c r="A1242" s="128">
        <f t="shared" si="43"/>
        <v>41834</v>
      </c>
      <c r="B1242" s="19">
        <v>8.5555555555556193</v>
      </c>
      <c r="C1242" s="19">
        <v>8.5625000000000693</v>
      </c>
      <c r="D1242" s="27">
        <v>10</v>
      </c>
      <c r="E1242" s="27">
        <f t="shared" si="42"/>
        <v>10</v>
      </c>
      <c r="F1242" s="6" t="s">
        <v>33</v>
      </c>
      <c r="H1242" s="2" t="s">
        <v>130</v>
      </c>
      <c r="I1242" s="2" t="s">
        <v>129</v>
      </c>
    </row>
    <row r="1243" spans="1:9" x14ac:dyDescent="0.2">
      <c r="A1243" s="128">
        <f t="shared" si="43"/>
        <v>41834</v>
      </c>
      <c r="B1243" s="19">
        <v>8.5625000000000693</v>
      </c>
      <c r="C1243" s="19">
        <v>8.5694444444445192</v>
      </c>
      <c r="D1243" s="27">
        <v>10</v>
      </c>
      <c r="E1243" s="27">
        <f t="shared" si="42"/>
        <v>10</v>
      </c>
      <c r="F1243" s="6" t="s">
        <v>33</v>
      </c>
      <c r="H1243" s="2" t="s">
        <v>130</v>
      </c>
      <c r="I1243" s="2" t="s">
        <v>129</v>
      </c>
    </row>
    <row r="1244" spans="1:9" x14ac:dyDescent="0.2">
      <c r="A1244" s="128">
        <f t="shared" si="43"/>
        <v>41834</v>
      </c>
      <c r="B1244" s="19">
        <v>8.5694444444445104</v>
      </c>
      <c r="C1244" s="19">
        <v>8.5763888888889603</v>
      </c>
      <c r="D1244" s="27">
        <v>10</v>
      </c>
      <c r="E1244" s="27">
        <f t="shared" si="42"/>
        <v>10</v>
      </c>
      <c r="F1244" s="6" t="s">
        <v>33</v>
      </c>
      <c r="H1244" s="2" t="s">
        <v>130</v>
      </c>
      <c r="I1244" s="2" t="s">
        <v>129</v>
      </c>
    </row>
    <row r="1245" spans="1:9" x14ac:dyDescent="0.2">
      <c r="A1245" s="128">
        <f t="shared" si="43"/>
        <v>41834</v>
      </c>
      <c r="B1245" s="19">
        <v>8.5763888888889497</v>
      </c>
      <c r="C1245" s="19">
        <v>8.5833333333334103</v>
      </c>
      <c r="D1245" s="27">
        <v>10</v>
      </c>
      <c r="E1245" s="27">
        <f t="shared" si="42"/>
        <v>10</v>
      </c>
      <c r="F1245" s="6" t="s">
        <v>33</v>
      </c>
      <c r="H1245" s="2" t="s">
        <v>130</v>
      </c>
      <c r="I1245" s="2" t="s">
        <v>129</v>
      </c>
    </row>
    <row r="1246" spans="1:9" x14ac:dyDescent="0.2">
      <c r="A1246" s="128">
        <f t="shared" si="43"/>
        <v>41834</v>
      </c>
      <c r="B1246" s="19">
        <v>8.5833333333333997</v>
      </c>
      <c r="C1246" s="19">
        <v>8.5902777777778496</v>
      </c>
      <c r="D1246" s="27">
        <v>10</v>
      </c>
      <c r="E1246" s="27">
        <f t="shared" si="42"/>
        <v>10</v>
      </c>
      <c r="F1246" s="6" t="s">
        <v>33</v>
      </c>
      <c r="H1246" s="2" t="s">
        <v>130</v>
      </c>
      <c r="I1246" s="2" t="s">
        <v>129</v>
      </c>
    </row>
    <row r="1247" spans="1:9" x14ac:dyDescent="0.2">
      <c r="A1247" s="128">
        <f t="shared" si="43"/>
        <v>41834</v>
      </c>
      <c r="B1247" s="19">
        <v>8.5902777777778407</v>
      </c>
      <c r="C1247" s="19">
        <v>8.5972222222222996</v>
      </c>
      <c r="D1247" s="27">
        <v>10</v>
      </c>
      <c r="E1247" s="27">
        <f t="shared" si="42"/>
        <v>10</v>
      </c>
      <c r="F1247" s="6" t="s">
        <v>33</v>
      </c>
      <c r="H1247" s="2" t="s">
        <v>130</v>
      </c>
      <c r="I1247" s="2" t="s">
        <v>129</v>
      </c>
    </row>
    <row r="1248" spans="1:9" x14ac:dyDescent="0.2">
      <c r="A1248" s="128">
        <f t="shared" si="43"/>
        <v>41834</v>
      </c>
      <c r="B1248" s="19">
        <v>8.5972222222222907</v>
      </c>
      <c r="C1248" s="19">
        <v>8.6041666666667407</v>
      </c>
      <c r="D1248" s="27">
        <v>10</v>
      </c>
      <c r="E1248" s="27">
        <f t="shared" si="42"/>
        <v>10</v>
      </c>
      <c r="F1248" s="6" t="s">
        <v>33</v>
      </c>
      <c r="H1248" s="2" t="s">
        <v>130</v>
      </c>
      <c r="I1248" s="2" t="s">
        <v>129</v>
      </c>
    </row>
    <row r="1249" spans="1:9" x14ac:dyDescent="0.2">
      <c r="A1249" s="128">
        <f t="shared" si="43"/>
        <v>41834</v>
      </c>
      <c r="B1249" s="19">
        <v>8.60416666666673</v>
      </c>
      <c r="C1249" s="19">
        <v>8.61111111111118</v>
      </c>
      <c r="D1249" s="27">
        <v>10</v>
      </c>
      <c r="E1249" s="27">
        <f t="shared" si="42"/>
        <v>10</v>
      </c>
      <c r="F1249" s="6" t="s">
        <v>33</v>
      </c>
      <c r="H1249" s="2" t="s">
        <v>130</v>
      </c>
      <c r="I1249" s="2" t="s">
        <v>129</v>
      </c>
    </row>
    <row r="1250" spans="1:9" x14ac:dyDescent="0.2">
      <c r="A1250" s="128">
        <f t="shared" si="43"/>
        <v>41834</v>
      </c>
      <c r="B1250" s="19">
        <v>8.61111111111118</v>
      </c>
      <c r="C1250" s="19">
        <v>8.61805555555563</v>
      </c>
      <c r="D1250" s="27">
        <v>10</v>
      </c>
      <c r="E1250" s="27">
        <f t="shared" si="42"/>
        <v>10</v>
      </c>
      <c r="F1250" s="6" t="s">
        <v>33</v>
      </c>
      <c r="H1250" s="2" t="s">
        <v>130</v>
      </c>
      <c r="I1250" s="2" t="s">
        <v>129</v>
      </c>
    </row>
    <row r="1251" spans="1:9" x14ac:dyDescent="0.2">
      <c r="A1251" s="128">
        <f t="shared" si="43"/>
        <v>41834</v>
      </c>
      <c r="B1251" s="19">
        <v>8.6180555555556193</v>
      </c>
      <c r="C1251" s="19">
        <v>8.6250000000000693</v>
      </c>
      <c r="D1251" s="27">
        <v>10</v>
      </c>
      <c r="E1251" s="27">
        <f t="shared" si="42"/>
        <v>10</v>
      </c>
      <c r="F1251" s="6" t="s">
        <v>33</v>
      </c>
      <c r="H1251" s="2" t="s">
        <v>130</v>
      </c>
      <c r="I1251" s="2" t="s">
        <v>129</v>
      </c>
    </row>
    <row r="1252" spans="1:9" x14ac:dyDescent="0.2">
      <c r="A1252" s="128">
        <f t="shared" si="43"/>
        <v>41834</v>
      </c>
      <c r="B1252" s="19">
        <v>8.6250000000000693</v>
      </c>
      <c r="C1252" s="19">
        <v>8.6319444444445192</v>
      </c>
      <c r="D1252" s="27">
        <v>10</v>
      </c>
      <c r="E1252" s="27">
        <f t="shared" si="42"/>
        <v>10</v>
      </c>
      <c r="F1252" s="6" t="s">
        <v>33</v>
      </c>
      <c r="H1252" s="2" t="s">
        <v>130</v>
      </c>
      <c r="I1252" s="2" t="s">
        <v>129</v>
      </c>
    </row>
    <row r="1253" spans="1:9" x14ac:dyDescent="0.2">
      <c r="A1253" s="128">
        <f t="shared" si="43"/>
        <v>41834</v>
      </c>
      <c r="B1253" s="19">
        <v>8.6319444444445104</v>
      </c>
      <c r="C1253" s="19">
        <v>8.6388888888889603</v>
      </c>
      <c r="D1253" s="27">
        <v>10</v>
      </c>
      <c r="E1253" s="27">
        <f t="shared" si="42"/>
        <v>10</v>
      </c>
      <c r="F1253" s="6" t="s">
        <v>33</v>
      </c>
      <c r="H1253" s="2" t="s">
        <v>130</v>
      </c>
      <c r="I1253" s="2" t="s">
        <v>129</v>
      </c>
    </row>
    <row r="1254" spans="1:9" x14ac:dyDescent="0.2">
      <c r="A1254" s="128">
        <f t="shared" si="43"/>
        <v>41834</v>
      </c>
      <c r="B1254" s="19">
        <v>8.6388888888889497</v>
      </c>
      <c r="C1254" s="19">
        <v>8.6458333333334103</v>
      </c>
      <c r="D1254" s="27">
        <v>10</v>
      </c>
      <c r="E1254" s="27">
        <f t="shared" si="42"/>
        <v>10</v>
      </c>
      <c r="F1254" s="6" t="s">
        <v>33</v>
      </c>
      <c r="H1254" s="2" t="s">
        <v>130</v>
      </c>
      <c r="I1254" s="2" t="s">
        <v>129</v>
      </c>
    </row>
    <row r="1255" spans="1:9" x14ac:dyDescent="0.2">
      <c r="A1255" s="128">
        <f t="shared" si="43"/>
        <v>41834</v>
      </c>
      <c r="B1255" s="19">
        <v>8.6458333333333997</v>
      </c>
      <c r="C1255" s="19">
        <v>8.6527777777778496</v>
      </c>
      <c r="D1255" s="27">
        <v>10</v>
      </c>
      <c r="E1255" s="27">
        <f t="shared" si="42"/>
        <v>10</v>
      </c>
      <c r="F1255" s="6" t="s">
        <v>33</v>
      </c>
      <c r="H1255" s="2" t="s">
        <v>130</v>
      </c>
      <c r="I1255" s="2" t="s">
        <v>129</v>
      </c>
    </row>
    <row r="1256" spans="1:9" x14ac:dyDescent="0.2">
      <c r="A1256" s="128">
        <f t="shared" si="43"/>
        <v>41834</v>
      </c>
      <c r="B1256" s="19">
        <v>8.6527777777778407</v>
      </c>
      <c r="C1256" s="19">
        <v>8.6597222222222996</v>
      </c>
      <c r="D1256" s="27">
        <v>10</v>
      </c>
      <c r="E1256" s="27">
        <f t="shared" si="42"/>
        <v>10</v>
      </c>
      <c r="F1256" s="6" t="s">
        <v>33</v>
      </c>
      <c r="H1256" s="2" t="s">
        <v>130</v>
      </c>
      <c r="I1256" s="2" t="s">
        <v>129</v>
      </c>
    </row>
    <row r="1257" spans="1:9" x14ac:dyDescent="0.2">
      <c r="A1257" s="128">
        <f t="shared" si="43"/>
        <v>41834</v>
      </c>
      <c r="B1257" s="19">
        <v>8.6597222222222907</v>
      </c>
      <c r="C1257" s="19">
        <v>8.6666666666667407</v>
      </c>
      <c r="D1257" s="27">
        <v>10</v>
      </c>
      <c r="E1257" s="27">
        <f t="shared" si="42"/>
        <v>10</v>
      </c>
      <c r="F1257" s="6" t="s">
        <v>33</v>
      </c>
      <c r="H1257" s="2" t="s">
        <v>130</v>
      </c>
      <c r="I1257" s="2" t="s">
        <v>129</v>
      </c>
    </row>
    <row r="1258" spans="1:9" x14ac:dyDescent="0.2">
      <c r="A1258" s="128">
        <f t="shared" si="43"/>
        <v>41834</v>
      </c>
      <c r="B1258" s="19">
        <v>8.66666666666673</v>
      </c>
      <c r="C1258" s="19">
        <v>8.6736111111111907</v>
      </c>
      <c r="D1258" s="27">
        <v>10</v>
      </c>
      <c r="E1258" s="27">
        <f t="shared" si="42"/>
        <v>10</v>
      </c>
      <c r="F1258" s="6" t="s">
        <v>33</v>
      </c>
      <c r="H1258" s="2" t="s">
        <v>130</v>
      </c>
      <c r="I1258" s="2" t="s">
        <v>129</v>
      </c>
    </row>
    <row r="1259" spans="1:9" x14ac:dyDescent="0.2">
      <c r="A1259" s="128">
        <f t="shared" si="43"/>
        <v>41834</v>
      </c>
      <c r="B1259" s="19">
        <v>8.67361111111118</v>
      </c>
      <c r="C1259" s="19">
        <v>8.68055555555563</v>
      </c>
      <c r="D1259" s="27">
        <v>10</v>
      </c>
      <c r="E1259" s="27">
        <f t="shared" ref="E1259:E1305" si="44">D1259</f>
        <v>10</v>
      </c>
      <c r="F1259" s="6" t="s">
        <v>33</v>
      </c>
      <c r="H1259" s="2" t="s">
        <v>130</v>
      </c>
      <c r="I1259" s="2" t="s">
        <v>129</v>
      </c>
    </row>
    <row r="1260" spans="1:9" x14ac:dyDescent="0.2">
      <c r="A1260" s="128">
        <f t="shared" si="43"/>
        <v>41834</v>
      </c>
      <c r="B1260" s="19">
        <v>8.6805555555556193</v>
      </c>
      <c r="C1260" s="19">
        <v>8.6875000000000799</v>
      </c>
      <c r="D1260" s="27">
        <v>10</v>
      </c>
      <c r="E1260" s="27">
        <f t="shared" si="44"/>
        <v>10</v>
      </c>
      <c r="F1260" s="6" t="s">
        <v>33</v>
      </c>
      <c r="H1260" s="2" t="s">
        <v>130</v>
      </c>
      <c r="I1260" s="2" t="s">
        <v>129</v>
      </c>
    </row>
    <row r="1261" spans="1:9" x14ac:dyDescent="0.2">
      <c r="A1261" s="128">
        <f t="shared" si="43"/>
        <v>41834</v>
      </c>
      <c r="B1261" s="19">
        <v>8.6875000000000693</v>
      </c>
      <c r="C1261" s="19">
        <v>8.6944444444445192</v>
      </c>
      <c r="D1261" s="27">
        <v>10</v>
      </c>
      <c r="E1261" s="27">
        <f t="shared" si="44"/>
        <v>10</v>
      </c>
      <c r="F1261" s="6" t="s">
        <v>33</v>
      </c>
      <c r="H1261" s="2" t="s">
        <v>130</v>
      </c>
      <c r="I1261" s="2" t="s">
        <v>129</v>
      </c>
    </row>
    <row r="1262" spans="1:9" x14ac:dyDescent="0.2">
      <c r="A1262" s="128">
        <f t="shared" si="43"/>
        <v>41834</v>
      </c>
      <c r="B1262" s="19">
        <v>8.6944444444445104</v>
      </c>
      <c r="C1262" s="19">
        <v>8.7013888888889603</v>
      </c>
      <c r="D1262" s="27">
        <v>10</v>
      </c>
      <c r="E1262" s="27">
        <f t="shared" si="44"/>
        <v>10</v>
      </c>
      <c r="F1262" s="6" t="s">
        <v>33</v>
      </c>
      <c r="H1262" s="2" t="s">
        <v>130</v>
      </c>
      <c r="I1262" s="2" t="s">
        <v>129</v>
      </c>
    </row>
    <row r="1263" spans="1:9" x14ac:dyDescent="0.2">
      <c r="A1263" s="128">
        <f t="shared" si="43"/>
        <v>41834</v>
      </c>
      <c r="B1263" s="19">
        <v>8.7013888888889497</v>
      </c>
      <c r="C1263" s="19">
        <v>8.7083333333334103</v>
      </c>
      <c r="D1263" s="27">
        <v>10</v>
      </c>
      <c r="E1263" s="27">
        <f t="shared" si="44"/>
        <v>10</v>
      </c>
      <c r="F1263" s="6" t="s">
        <v>33</v>
      </c>
      <c r="H1263" s="2" t="s">
        <v>130</v>
      </c>
      <c r="I1263" s="2" t="s">
        <v>129</v>
      </c>
    </row>
    <row r="1264" spans="1:9" x14ac:dyDescent="0.2">
      <c r="A1264" s="128">
        <f t="shared" si="43"/>
        <v>41834</v>
      </c>
      <c r="B1264" s="19">
        <v>8.7083333333333997</v>
      </c>
      <c r="C1264" s="19">
        <v>8.7152777777778496</v>
      </c>
      <c r="D1264" s="27">
        <v>10</v>
      </c>
      <c r="E1264" s="27">
        <f t="shared" si="44"/>
        <v>10</v>
      </c>
      <c r="F1264" s="6" t="s">
        <v>33</v>
      </c>
      <c r="H1264" s="2" t="s">
        <v>130</v>
      </c>
      <c r="I1264" s="2" t="s">
        <v>129</v>
      </c>
    </row>
    <row r="1265" spans="1:9" x14ac:dyDescent="0.2">
      <c r="A1265" s="128">
        <f t="shared" si="43"/>
        <v>41834</v>
      </c>
      <c r="B1265" s="19">
        <v>8.7152777777778407</v>
      </c>
      <c r="C1265" s="19">
        <v>8.7222222222222996</v>
      </c>
      <c r="D1265" s="27">
        <v>10</v>
      </c>
      <c r="E1265" s="27">
        <f t="shared" si="44"/>
        <v>10</v>
      </c>
      <c r="F1265" s="6" t="s">
        <v>33</v>
      </c>
      <c r="H1265" s="2" t="s">
        <v>130</v>
      </c>
      <c r="I1265" s="2" t="s">
        <v>129</v>
      </c>
    </row>
    <row r="1266" spans="1:9" x14ac:dyDescent="0.2">
      <c r="A1266" s="128">
        <f t="shared" si="43"/>
        <v>41834</v>
      </c>
      <c r="B1266" s="19">
        <v>8.7222222222222907</v>
      </c>
      <c r="C1266" s="19">
        <v>8.7291666666667407</v>
      </c>
      <c r="D1266" s="27">
        <v>10</v>
      </c>
      <c r="E1266" s="27">
        <f t="shared" si="44"/>
        <v>10</v>
      </c>
      <c r="F1266" s="6" t="s">
        <v>33</v>
      </c>
      <c r="H1266" s="2" t="s">
        <v>130</v>
      </c>
      <c r="I1266" s="2" t="s">
        <v>129</v>
      </c>
    </row>
    <row r="1267" spans="1:9" x14ac:dyDescent="0.2">
      <c r="A1267" s="128">
        <f t="shared" si="43"/>
        <v>41834</v>
      </c>
      <c r="B1267" s="19">
        <v>8.72916666666673</v>
      </c>
      <c r="C1267" s="19">
        <v>8.7361111111111907</v>
      </c>
      <c r="D1267" s="27">
        <v>10</v>
      </c>
      <c r="E1267" s="27">
        <f t="shared" si="44"/>
        <v>10</v>
      </c>
      <c r="F1267" s="6" t="s">
        <v>33</v>
      </c>
      <c r="H1267" s="2" t="s">
        <v>130</v>
      </c>
      <c r="I1267" s="2" t="s">
        <v>129</v>
      </c>
    </row>
    <row r="1268" spans="1:9" x14ac:dyDescent="0.2">
      <c r="A1268" s="128">
        <f t="shared" si="43"/>
        <v>41834</v>
      </c>
      <c r="B1268" s="19">
        <v>8.73611111111118</v>
      </c>
      <c r="C1268" s="19">
        <v>8.74305555555563</v>
      </c>
      <c r="D1268" s="27">
        <v>10</v>
      </c>
      <c r="E1268" s="27">
        <f t="shared" si="44"/>
        <v>10</v>
      </c>
      <c r="F1268" s="6" t="s">
        <v>33</v>
      </c>
      <c r="H1268" s="2" t="s">
        <v>130</v>
      </c>
      <c r="I1268" s="2" t="s">
        <v>129</v>
      </c>
    </row>
    <row r="1269" spans="1:9" x14ac:dyDescent="0.2">
      <c r="A1269" s="128">
        <f t="shared" si="43"/>
        <v>41834</v>
      </c>
      <c r="B1269" s="19">
        <v>8.7430555555556193</v>
      </c>
      <c r="C1269" s="19">
        <v>8.7500000000000799</v>
      </c>
      <c r="D1269" s="27">
        <v>10</v>
      </c>
      <c r="E1269" s="27">
        <f t="shared" si="44"/>
        <v>10</v>
      </c>
      <c r="F1269" s="6" t="s">
        <v>33</v>
      </c>
      <c r="H1269" s="2" t="s">
        <v>130</v>
      </c>
      <c r="I1269" s="2" t="s">
        <v>129</v>
      </c>
    </row>
    <row r="1270" spans="1:9" x14ac:dyDescent="0.2">
      <c r="A1270" s="128">
        <f t="shared" si="43"/>
        <v>41834</v>
      </c>
      <c r="B1270" s="19">
        <v>8.7500000000000693</v>
      </c>
      <c r="C1270" s="19">
        <v>8.7569444444445192</v>
      </c>
      <c r="D1270" s="27">
        <v>10</v>
      </c>
      <c r="E1270" s="27">
        <f t="shared" si="44"/>
        <v>10</v>
      </c>
      <c r="F1270" s="6" t="s">
        <v>33</v>
      </c>
      <c r="H1270" s="2" t="s">
        <v>130</v>
      </c>
      <c r="I1270" s="2" t="s">
        <v>129</v>
      </c>
    </row>
    <row r="1271" spans="1:9" x14ac:dyDescent="0.2">
      <c r="A1271" s="128">
        <f t="shared" si="43"/>
        <v>41834</v>
      </c>
      <c r="B1271" s="19">
        <v>8.7569444444445104</v>
      </c>
      <c r="C1271" s="19">
        <v>8.7638888888889692</v>
      </c>
      <c r="D1271" s="27">
        <v>10</v>
      </c>
      <c r="E1271" s="27">
        <f t="shared" si="44"/>
        <v>10</v>
      </c>
      <c r="F1271" s="6" t="s">
        <v>33</v>
      </c>
      <c r="H1271" s="2" t="s">
        <v>130</v>
      </c>
      <c r="I1271" s="2" t="s">
        <v>129</v>
      </c>
    </row>
    <row r="1272" spans="1:9" x14ac:dyDescent="0.2">
      <c r="A1272" s="128">
        <f t="shared" si="43"/>
        <v>41834</v>
      </c>
      <c r="B1272" s="19">
        <v>8.7638888888889497</v>
      </c>
      <c r="C1272" s="19">
        <v>8.7708333333334103</v>
      </c>
      <c r="D1272" s="27">
        <v>10</v>
      </c>
      <c r="E1272" s="27">
        <f t="shared" si="44"/>
        <v>10</v>
      </c>
      <c r="F1272" s="6" t="s">
        <v>33</v>
      </c>
      <c r="H1272" s="2" t="s">
        <v>130</v>
      </c>
      <c r="I1272" s="2" t="s">
        <v>129</v>
      </c>
    </row>
    <row r="1273" spans="1:9" x14ac:dyDescent="0.2">
      <c r="A1273" s="128">
        <f t="shared" si="43"/>
        <v>41834</v>
      </c>
      <c r="B1273" s="19">
        <v>8.7708333333333997</v>
      </c>
      <c r="C1273" s="19">
        <v>8.7777777777778496</v>
      </c>
      <c r="D1273" s="27">
        <v>10</v>
      </c>
      <c r="E1273" s="27">
        <f t="shared" si="44"/>
        <v>10</v>
      </c>
      <c r="F1273" s="6" t="s">
        <v>33</v>
      </c>
      <c r="H1273" s="2" t="s">
        <v>130</v>
      </c>
      <c r="I1273" s="2" t="s">
        <v>129</v>
      </c>
    </row>
    <row r="1274" spans="1:9" x14ac:dyDescent="0.2">
      <c r="A1274" s="128">
        <f t="shared" si="43"/>
        <v>41834</v>
      </c>
      <c r="B1274" s="19">
        <v>8.7777777777778407</v>
      </c>
      <c r="C1274" s="19">
        <v>8.7847222222222996</v>
      </c>
      <c r="D1274" s="27">
        <v>10</v>
      </c>
      <c r="E1274" s="27">
        <f t="shared" si="44"/>
        <v>10</v>
      </c>
      <c r="F1274" s="6" t="s">
        <v>33</v>
      </c>
      <c r="H1274" s="2" t="s">
        <v>130</v>
      </c>
      <c r="I1274" s="2" t="s">
        <v>129</v>
      </c>
    </row>
    <row r="1275" spans="1:9" x14ac:dyDescent="0.2">
      <c r="A1275" s="128">
        <f t="shared" si="43"/>
        <v>41834</v>
      </c>
      <c r="B1275" s="19">
        <v>8.7847222222222907</v>
      </c>
      <c r="C1275" s="19">
        <v>8.7916666666667407</v>
      </c>
      <c r="D1275" s="27">
        <v>10</v>
      </c>
      <c r="E1275" s="27">
        <f t="shared" si="44"/>
        <v>10</v>
      </c>
      <c r="F1275" s="6" t="s">
        <v>33</v>
      </c>
      <c r="H1275" s="2" t="s">
        <v>130</v>
      </c>
      <c r="I1275" s="2" t="s">
        <v>129</v>
      </c>
    </row>
    <row r="1276" spans="1:9" x14ac:dyDescent="0.2">
      <c r="A1276" s="128">
        <f t="shared" si="43"/>
        <v>41834</v>
      </c>
      <c r="B1276" s="19">
        <v>8.79166666666673</v>
      </c>
      <c r="C1276" s="19">
        <v>8.7986111111111907</v>
      </c>
      <c r="D1276" s="27">
        <v>10</v>
      </c>
      <c r="E1276" s="27">
        <f t="shared" si="44"/>
        <v>10</v>
      </c>
      <c r="F1276" s="6" t="s">
        <v>33</v>
      </c>
      <c r="H1276" s="2" t="s">
        <v>130</v>
      </c>
      <c r="I1276" s="2" t="s">
        <v>129</v>
      </c>
    </row>
    <row r="1277" spans="1:9" x14ac:dyDescent="0.2">
      <c r="A1277" s="128">
        <f t="shared" si="43"/>
        <v>41834</v>
      </c>
      <c r="B1277" s="19">
        <v>8.79861111111118</v>
      </c>
      <c r="C1277" s="19">
        <v>8.80555555555563</v>
      </c>
      <c r="D1277" s="27">
        <v>10</v>
      </c>
      <c r="E1277" s="27">
        <f t="shared" si="44"/>
        <v>10</v>
      </c>
      <c r="F1277" s="6" t="s">
        <v>33</v>
      </c>
      <c r="H1277" s="2" t="s">
        <v>130</v>
      </c>
      <c r="I1277" s="2" t="s">
        <v>129</v>
      </c>
    </row>
    <row r="1278" spans="1:9" x14ac:dyDescent="0.2">
      <c r="A1278" s="128">
        <f t="shared" si="43"/>
        <v>41834</v>
      </c>
      <c r="B1278" s="19">
        <v>8.8055555555556193</v>
      </c>
      <c r="C1278" s="19">
        <v>8.8125000000000799</v>
      </c>
      <c r="D1278" s="27">
        <v>10</v>
      </c>
      <c r="E1278" s="27">
        <f t="shared" si="44"/>
        <v>10</v>
      </c>
      <c r="F1278" s="6" t="s">
        <v>33</v>
      </c>
      <c r="H1278" s="2" t="s">
        <v>130</v>
      </c>
      <c r="I1278" s="2" t="s">
        <v>129</v>
      </c>
    </row>
    <row r="1279" spans="1:9" x14ac:dyDescent="0.2">
      <c r="A1279" s="128">
        <f t="shared" si="43"/>
        <v>41834</v>
      </c>
      <c r="B1279" s="19">
        <v>8.8125000000000693</v>
      </c>
      <c r="C1279" s="19">
        <v>8.8194444444445192</v>
      </c>
      <c r="D1279" s="27">
        <v>10</v>
      </c>
      <c r="E1279" s="27">
        <f t="shared" si="44"/>
        <v>10</v>
      </c>
      <c r="F1279" s="6" t="s">
        <v>33</v>
      </c>
      <c r="H1279" s="2" t="s">
        <v>130</v>
      </c>
      <c r="I1279" s="2" t="s">
        <v>129</v>
      </c>
    </row>
    <row r="1280" spans="1:9" x14ac:dyDescent="0.2">
      <c r="A1280" s="128">
        <f t="shared" si="43"/>
        <v>41834</v>
      </c>
      <c r="B1280" s="19">
        <v>8.8194444444445104</v>
      </c>
      <c r="C1280" s="19">
        <v>8.8263888888889692</v>
      </c>
      <c r="D1280" s="27">
        <v>10</v>
      </c>
      <c r="E1280" s="27">
        <f t="shared" si="44"/>
        <v>10</v>
      </c>
      <c r="F1280" s="6" t="s">
        <v>33</v>
      </c>
      <c r="H1280" s="2" t="s">
        <v>130</v>
      </c>
      <c r="I1280" s="2" t="s">
        <v>129</v>
      </c>
    </row>
    <row r="1281" spans="1:9" x14ac:dyDescent="0.2">
      <c r="A1281" s="128">
        <f t="shared" si="43"/>
        <v>41834</v>
      </c>
      <c r="B1281" s="19">
        <v>8.8263888888889497</v>
      </c>
      <c r="C1281" s="19">
        <v>8.8333333333334103</v>
      </c>
      <c r="D1281" s="27">
        <v>10</v>
      </c>
      <c r="E1281" s="27">
        <f t="shared" si="44"/>
        <v>10</v>
      </c>
      <c r="F1281" s="6" t="s">
        <v>33</v>
      </c>
      <c r="H1281" s="2" t="s">
        <v>130</v>
      </c>
      <c r="I1281" s="2" t="s">
        <v>129</v>
      </c>
    </row>
    <row r="1282" spans="1:9" x14ac:dyDescent="0.2">
      <c r="A1282" s="128">
        <f t="shared" si="43"/>
        <v>41834</v>
      </c>
      <c r="B1282" s="19">
        <v>8.8333333333333997</v>
      </c>
      <c r="C1282" s="19">
        <v>8.8402777777778496</v>
      </c>
      <c r="D1282" s="27">
        <v>10</v>
      </c>
      <c r="E1282" s="27">
        <f t="shared" si="44"/>
        <v>10</v>
      </c>
      <c r="F1282" s="6" t="s">
        <v>33</v>
      </c>
      <c r="H1282" s="2" t="s">
        <v>130</v>
      </c>
      <c r="I1282" s="2" t="s">
        <v>129</v>
      </c>
    </row>
    <row r="1283" spans="1:9" x14ac:dyDescent="0.2">
      <c r="A1283" s="128">
        <f t="shared" si="43"/>
        <v>41834</v>
      </c>
      <c r="B1283" s="19">
        <v>8.8402777777778407</v>
      </c>
      <c r="C1283" s="19">
        <v>8.8472222222222996</v>
      </c>
      <c r="D1283" s="27">
        <v>10</v>
      </c>
      <c r="E1283" s="27">
        <f t="shared" si="44"/>
        <v>10</v>
      </c>
      <c r="F1283" s="6" t="s">
        <v>33</v>
      </c>
      <c r="H1283" s="2" t="s">
        <v>130</v>
      </c>
      <c r="I1283" s="2" t="s">
        <v>129</v>
      </c>
    </row>
    <row r="1284" spans="1:9" x14ac:dyDescent="0.2">
      <c r="A1284" s="128">
        <f t="shared" si="43"/>
        <v>41834</v>
      </c>
      <c r="B1284" s="19">
        <v>8.8472222222222907</v>
      </c>
      <c r="C1284" s="19">
        <v>8.8541666666667407</v>
      </c>
      <c r="D1284" s="27">
        <v>10</v>
      </c>
      <c r="E1284" s="27">
        <f t="shared" si="44"/>
        <v>10</v>
      </c>
      <c r="F1284" s="6" t="s">
        <v>33</v>
      </c>
      <c r="H1284" s="2" t="s">
        <v>130</v>
      </c>
      <c r="I1284" s="2" t="s">
        <v>129</v>
      </c>
    </row>
    <row r="1285" spans="1:9" x14ac:dyDescent="0.2">
      <c r="A1285" s="128">
        <f t="shared" si="43"/>
        <v>41834</v>
      </c>
      <c r="B1285" s="19">
        <v>8.85416666666673</v>
      </c>
      <c r="C1285" s="19">
        <v>8.8611111111111907</v>
      </c>
      <c r="D1285" s="27">
        <v>10</v>
      </c>
      <c r="E1285" s="27">
        <f t="shared" si="44"/>
        <v>10</v>
      </c>
      <c r="F1285" s="6" t="s">
        <v>33</v>
      </c>
      <c r="H1285" s="2" t="s">
        <v>130</v>
      </c>
      <c r="I1285" s="2" t="s">
        <v>129</v>
      </c>
    </row>
    <row r="1286" spans="1:9" x14ac:dyDescent="0.2">
      <c r="A1286" s="128">
        <f t="shared" si="43"/>
        <v>41834</v>
      </c>
      <c r="B1286" s="19">
        <v>8.86111111111118</v>
      </c>
      <c r="C1286" s="19">
        <v>8.86805555555563</v>
      </c>
      <c r="D1286" s="27">
        <v>10</v>
      </c>
      <c r="E1286" s="27">
        <f t="shared" si="44"/>
        <v>10</v>
      </c>
      <c r="F1286" s="6" t="s">
        <v>33</v>
      </c>
      <c r="H1286" s="2" t="s">
        <v>130</v>
      </c>
      <c r="I1286" s="2" t="s">
        <v>129</v>
      </c>
    </row>
    <row r="1287" spans="1:9" x14ac:dyDescent="0.2">
      <c r="A1287" s="128">
        <f t="shared" si="43"/>
        <v>41834</v>
      </c>
      <c r="B1287" s="19">
        <v>8.8680555555556193</v>
      </c>
      <c r="C1287" s="19">
        <v>8.8750000000000799</v>
      </c>
      <c r="D1287" s="27">
        <v>10</v>
      </c>
      <c r="E1287" s="27">
        <f t="shared" si="44"/>
        <v>10</v>
      </c>
      <c r="F1287" s="6" t="s">
        <v>33</v>
      </c>
      <c r="H1287" s="2" t="s">
        <v>130</v>
      </c>
      <c r="I1287" s="2" t="s">
        <v>129</v>
      </c>
    </row>
    <row r="1288" spans="1:9" x14ac:dyDescent="0.2">
      <c r="A1288" s="128">
        <f t="shared" si="43"/>
        <v>41834</v>
      </c>
      <c r="B1288" s="19">
        <v>8.8750000000000693</v>
      </c>
      <c r="C1288" s="19">
        <v>8.8819444444445192</v>
      </c>
      <c r="D1288" s="27">
        <v>10</v>
      </c>
      <c r="E1288" s="27">
        <f t="shared" si="44"/>
        <v>10</v>
      </c>
      <c r="F1288" s="6" t="s">
        <v>33</v>
      </c>
      <c r="H1288" s="2" t="s">
        <v>130</v>
      </c>
      <c r="I1288" s="2" t="s">
        <v>129</v>
      </c>
    </row>
    <row r="1289" spans="1:9" x14ac:dyDescent="0.2">
      <c r="A1289" s="128">
        <f t="shared" si="43"/>
        <v>41834</v>
      </c>
      <c r="B1289" s="19">
        <v>8.8819444444445104</v>
      </c>
      <c r="C1289" s="19">
        <v>8.8888888888889692</v>
      </c>
      <c r="D1289" s="27">
        <v>10</v>
      </c>
      <c r="E1289" s="27">
        <f t="shared" si="44"/>
        <v>10</v>
      </c>
      <c r="F1289" s="6" t="s">
        <v>33</v>
      </c>
      <c r="H1289" s="2" t="s">
        <v>130</v>
      </c>
      <c r="I1289" s="2" t="s">
        <v>129</v>
      </c>
    </row>
    <row r="1290" spans="1:9" x14ac:dyDescent="0.2">
      <c r="A1290" s="128">
        <f t="shared" si="43"/>
        <v>41834</v>
      </c>
      <c r="B1290" s="19">
        <v>8.8888888888889603</v>
      </c>
      <c r="C1290" s="19">
        <v>8.8958333333334103</v>
      </c>
      <c r="D1290" s="27">
        <v>10</v>
      </c>
      <c r="E1290" s="27">
        <f t="shared" si="44"/>
        <v>10</v>
      </c>
      <c r="F1290" s="6" t="s">
        <v>33</v>
      </c>
      <c r="H1290" s="2" t="s">
        <v>130</v>
      </c>
      <c r="I1290" s="2" t="s">
        <v>129</v>
      </c>
    </row>
    <row r="1291" spans="1:9" x14ac:dyDescent="0.2">
      <c r="A1291" s="128">
        <f t="shared" ref="A1291:A1305" si="45">A1290</f>
        <v>41834</v>
      </c>
      <c r="B1291" s="19">
        <v>8.8958333333333997</v>
      </c>
      <c r="C1291" s="19">
        <v>8.9027777777778496</v>
      </c>
      <c r="D1291" s="27">
        <v>10</v>
      </c>
      <c r="E1291" s="27">
        <f t="shared" si="44"/>
        <v>10</v>
      </c>
      <c r="F1291" s="6" t="s">
        <v>33</v>
      </c>
      <c r="H1291" s="2" t="s">
        <v>130</v>
      </c>
      <c r="I1291" s="2" t="s">
        <v>129</v>
      </c>
    </row>
    <row r="1292" spans="1:9" x14ac:dyDescent="0.2">
      <c r="A1292" s="128">
        <f t="shared" si="45"/>
        <v>41834</v>
      </c>
      <c r="B1292" s="19">
        <v>8.9027777777778496</v>
      </c>
      <c r="C1292" s="19">
        <v>8.9097222222222996</v>
      </c>
      <c r="D1292" s="27">
        <v>10</v>
      </c>
      <c r="E1292" s="27">
        <f t="shared" si="44"/>
        <v>10</v>
      </c>
      <c r="F1292" s="6" t="s">
        <v>33</v>
      </c>
      <c r="H1292" s="2" t="s">
        <v>130</v>
      </c>
      <c r="I1292" s="2" t="s">
        <v>129</v>
      </c>
    </row>
    <row r="1293" spans="1:9" x14ac:dyDescent="0.2">
      <c r="A1293" s="128">
        <f t="shared" si="45"/>
        <v>41834</v>
      </c>
      <c r="B1293" s="19">
        <v>8.9097222222222907</v>
      </c>
      <c r="C1293" s="19">
        <v>8.9166666666667407</v>
      </c>
      <c r="D1293" s="27">
        <v>10</v>
      </c>
      <c r="E1293" s="27">
        <f t="shared" si="44"/>
        <v>10</v>
      </c>
      <c r="F1293" s="6" t="s">
        <v>33</v>
      </c>
      <c r="H1293" s="2" t="s">
        <v>130</v>
      </c>
      <c r="I1293" s="2" t="s">
        <v>129</v>
      </c>
    </row>
    <row r="1294" spans="1:9" x14ac:dyDescent="0.2">
      <c r="A1294" s="128">
        <f t="shared" si="45"/>
        <v>41834</v>
      </c>
      <c r="B1294" s="19">
        <v>8.91666666666673</v>
      </c>
      <c r="C1294" s="19">
        <v>8.9236111111111907</v>
      </c>
      <c r="D1294" s="27">
        <v>10</v>
      </c>
      <c r="E1294" s="27">
        <f t="shared" si="44"/>
        <v>10</v>
      </c>
      <c r="F1294" s="6" t="s">
        <v>33</v>
      </c>
      <c r="H1294" s="2" t="s">
        <v>130</v>
      </c>
      <c r="I1294" s="2" t="s">
        <v>129</v>
      </c>
    </row>
    <row r="1295" spans="1:9" x14ac:dyDescent="0.2">
      <c r="A1295" s="128">
        <f t="shared" si="45"/>
        <v>41834</v>
      </c>
      <c r="B1295" s="19">
        <v>8.92361111111118</v>
      </c>
      <c r="C1295" s="19">
        <v>8.93055555555563</v>
      </c>
      <c r="D1295" s="27">
        <v>10</v>
      </c>
      <c r="E1295" s="27">
        <f t="shared" si="44"/>
        <v>10</v>
      </c>
      <c r="F1295" s="6" t="s">
        <v>33</v>
      </c>
      <c r="H1295" s="2" t="s">
        <v>130</v>
      </c>
      <c r="I1295" s="2" t="s">
        <v>129</v>
      </c>
    </row>
    <row r="1296" spans="1:9" x14ac:dyDescent="0.2">
      <c r="A1296" s="128">
        <f t="shared" si="45"/>
        <v>41834</v>
      </c>
      <c r="B1296" s="19">
        <v>8.9305555555556193</v>
      </c>
      <c r="C1296" s="19">
        <v>8.9375000000000799</v>
      </c>
      <c r="D1296" s="27">
        <v>10</v>
      </c>
      <c r="E1296" s="27">
        <f t="shared" si="44"/>
        <v>10</v>
      </c>
      <c r="F1296" s="6" t="s">
        <v>33</v>
      </c>
      <c r="H1296" s="2" t="s">
        <v>130</v>
      </c>
      <c r="I1296" s="2" t="s">
        <v>129</v>
      </c>
    </row>
    <row r="1297" spans="1:9" x14ac:dyDescent="0.2">
      <c r="A1297" s="128">
        <f t="shared" si="45"/>
        <v>41834</v>
      </c>
      <c r="B1297" s="19">
        <v>8.9375000000000693</v>
      </c>
      <c r="C1297" s="19">
        <v>8.9444444444445192</v>
      </c>
      <c r="D1297" s="27">
        <v>10</v>
      </c>
      <c r="E1297" s="27">
        <f t="shared" si="44"/>
        <v>10</v>
      </c>
      <c r="F1297" s="6" t="s">
        <v>33</v>
      </c>
      <c r="H1297" s="2" t="s">
        <v>130</v>
      </c>
      <c r="I1297" s="2" t="s">
        <v>129</v>
      </c>
    </row>
    <row r="1298" spans="1:9" x14ac:dyDescent="0.2">
      <c r="A1298" s="128">
        <f t="shared" si="45"/>
        <v>41834</v>
      </c>
      <c r="B1298" s="19">
        <v>8.9444444444445104</v>
      </c>
      <c r="C1298" s="19">
        <v>8.9513888888889692</v>
      </c>
      <c r="D1298" s="27">
        <v>10</v>
      </c>
      <c r="E1298" s="27">
        <f t="shared" si="44"/>
        <v>10</v>
      </c>
      <c r="F1298" s="6" t="s">
        <v>33</v>
      </c>
      <c r="H1298" s="2" t="s">
        <v>130</v>
      </c>
      <c r="I1298" s="2" t="s">
        <v>129</v>
      </c>
    </row>
    <row r="1299" spans="1:9" x14ac:dyDescent="0.2">
      <c r="A1299" s="128">
        <f t="shared" si="45"/>
        <v>41834</v>
      </c>
      <c r="B1299" s="19">
        <v>8.9513888888889603</v>
      </c>
      <c r="C1299" s="19">
        <v>8.9583333333334103</v>
      </c>
      <c r="D1299" s="27">
        <v>10</v>
      </c>
      <c r="E1299" s="27">
        <f t="shared" si="44"/>
        <v>10</v>
      </c>
      <c r="F1299" s="6" t="s">
        <v>33</v>
      </c>
      <c r="H1299" s="2" t="s">
        <v>130</v>
      </c>
      <c r="I1299" s="2" t="s">
        <v>129</v>
      </c>
    </row>
    <row r="1300" spans="1:9" x14ac:dyDescent="0.2">
      <c r="A1300" s="128">
        <f t="shared" si="45"/>
        <v>41834</v>
      </c>
      <c r="B1300" s="19">
        <v>8.9583333333333997</v>
      </c>
      <c r="C1300" s="19">
        <v>8.9652777777778496</v>
      </c>
      <c r="D1300" s="27">
        <v>10</v>
      </c>
      <c r="E1300" s="27">
        <f t="shared" si="44"/>
        <v>10</v>
      </c>
      <c r="F1300" s="6" t="s">
        <v>33</v>
      </c>
      <c r="H1300" s="2" t="s">
        <v>130</v>
      </c>
      <c r="I1300" s="2" t="s">
        <v>129</v>
      </c>
    </row>
    <row r="1301" spans="1:9" x14ac:dyDescent="0.2">
      <c r="A1301" s="128">
        <f t="shared" si="45"/>
        <v>41834</v>
      </c>
      <c r="B1301" s="19">
        <v>8.9652777777778496</v>
      </c>
      <c r="C1301" s="19">
        <v>8.9722222222222996</v>
      </c>
      <c r="D1301" s="27">
        <v>10</v>
      </c>
      <c r="E1301" s="27">
        <f t="shared" si="44"/>
        <v>10</v>
      </c>
      <c r="F1301" s="6" t="s">
        <v>33</v>
      </c>
      <c r="H1301" s="2" t="s">
        <v>130</v>
      </c>
      <c r="I1301" s="2" t="s">
        <v>129</v>
      </c>
    </row>
    <row r="1302" spans="1:9" x14ac:dyDescent="0.2">
      <c r="A1302" s="128">
        <f t="shared" si="45"/>
        <v>41834</v>
      </c>
      <c r="B1302" s="19">
        <v>8.9722222222222907</v>
      </c>
      <c r="C1302" s="19">
        <v>8.9791666666667407</v>
      </c>
      <c r="D1302" s="27">
        <v>10</v>
      </c>
      <c r="E1302" s="27">
        <f t="shared" si="44"/>
        <v>10</v>
      </c>
      <c r="F1302" s="6" t="s">
        <v>33</v>
      </c>
      <c r="H1302" s="2" t="s">
        <v>130</v>
      </c>
      <c r="I1302" s="2" t="s">
        <v>129</v>
      </c>
    </row>
    <row r="1303" spans="1:9" x14ac:dyDescent="0.2">
      <c r="A1303" s="128">
        <f t="shared" si="45"/>
        <v>41834</v>
      </c>
      <c r="B1303" s="19">
        <v>8.97916666666673</v>
      </c>
      <c r="C1303" s="19">
        <v>8.9861111111111907</v>
      </c>
      <c r="D1303" s="27">
        <v>10</v>
      </c>
      <c r="E1303" s="27">
        <f t="shared" si="44"/>
        <v>10</v>
      </c>
      <c r="F1303" s="6" t="s">
        <v>33</v>
      </c>
      <c r="H1303" s="2" t="s">
        <v>130</v>
      </c>
      <c r="I1303" s="2" t="s">
        <v>129</v>
      </c>
    </row>
    <row r="1304" spans="1:9" x14ac:dyDescent="0.2">
      <c r="A1304" s="128">
        <f t="shared" si="45"/>
        <v>41834</v>
      </c>
      <c r="B1304" s="19">
        <v>8.98611111111118</v>
      </c>
      <c r="C1304" s="19">
        <v>8.99305555555563</v>
      </c>
      <c r="D1304" s="27">
        <v>10</v>
      </c>
      <c r="E1304" s="27">
        <f t="shared" si="44"/>
        <v>10</v>
      </c>
      <c r="F1304" s="6" t="s">
        <v>33</v>
      </c>
      <c r="H1304" s="2" t="s">
        <v>130</v>
      </c>
      <c r="I1304" s="2" t="s">
        <v>129</v>
      </c>
    </row>
    <row r="1305" spans="1:9" x14ac:dyDescent="0.2">
      <c r="A1305" s="128">
        <f t="shared" si="45"/>
        <v>41834</v>
      </c>
      <c r="B1305" s="19">
        <v>8.9930555555556193</v>
      </c>
      <c r="C1305" s="19">
        <v>9.0000000000000799</v>
      </c>
      <c r="D1305" s="27">
        <v>10</v>
      </c>
      <c r="E1305" s="27">
        <f t="shared" si="44"/>
        <v>10</v>
      </c>
      <c r="F1305" s="6" t="s">
        <v>33</v>
      </c>
      <c r="H1305" s="2" t="s">
        <v>130</v>
      </c>
      <c r="I1305" s="2" t="s">
        <v>129</v>
      </c>
    </row>
    <row r="1306" spans="1:9" x14ac:dyDescent="0.2">
      <c r="A1306" s="128">
        <f>A1161+1</f>
        <v>41835</v>
      </c>
      <c r="B1306" s="19">
        <v>9.0000000000000693</v>
      </c>
      <c r="C1306" s="19">
        <v>9.0069444444445192</v>
      </c>
      <c r="D1306" s="27">
        <v>10</v>
      </c>
      <c r="E1306" s="27">
        <f t="shared" ref="E1306:E1361" si="46">D1306</f>
        <v>10</v>
      </c>
      <c r="F1306" s="6" t="s">
        <v>33</v>
      </c>
      <c r="H1306" s="2" t="s">
        <v>132</v>
      </c>
      <c r="I1306" s="2" t="s">
        <v>131</v>
      </c>
    </row>
    <row r="1307" spans="1:9" x14ac:dyDescent="0.2">
      <c r="A1307" s="128">
        <f t="shared" ref="A1307:A1371" si="47">A1306</f>
        <v>41835</v>
      </c>
      <c r="B1307" s="19">
        <v>9.0069444444445104</v>
      </c>
      <c r="C1307" s="19">
        <v>9.0138888888889692</v>
      </c>
      <c r="D1307" s="27">
        <v>10</v>
      </c>
      <c r="E1307" s="27">
        <f t="shared" si="46"/>
        <v>10</v>
      </c>
      <c r="F1307" s="6" t="s">
        <v>33</v>
      </c>
      <c r="H1307" s="2" t="s">
        <v>132</v>
      </c>
      <c r="I1307" s="2" t="s">
        <v>131</v>
      </c>
    </row>
    <row r="1308" spans="1:9" x14ac:dyDescent="0.2">
      <c r="A1308" s="128">
        <f t="shared" si="47"/>
        <v>41835</v>
      </c>
      <c r="B1308" s="19">
        <v>9.0138888888889603</v>
      </c>
      <c r="C1308" s="19">
        <v>9.0208333333334103</v>
      </c>
      <c r="D1308" s="27">
        <v>10</v>
      </c>
      <c r="E1308" s="27">
        <f t="shared" si="46"/>
        <v>10</v>
      </c>
      <c r="F1308" s="6" t="s">
        <v>33</v>
      </c>
      <c r="H1308" s="2" t="s">
        <v>132</v>
      </c>
      <c r="I1308" s="2" t="s">
        <v>131</v>
      </c>
    </row>
    <row r="1309" spans="1:9" x14ac:dyDescent="0.2">
      <c r="A1309" s="128">
        <f t="shared" si="47"/>
        <v>41835</v>
      </c>
      <c r="B1309" s="19">
        <v>9.0208333333333997</v>
      </c>
      <c r="C1309" s="19">
        <v>9.0277777777778603</v>
      </c>
      <c r="D1309" s="27">
        <v>10</v>
      </c>
      <c r="E1309" s="27">
        <f t="shared" si="46"/>
        <v>10</v>
      </c>
      <c r="F1309" s="6" t="s">
        <v>33</v>
      </c>
      <c r="H1309" s="2" t="s">
        <v>132</v>
      </c>
      <c r="I1309" s="2" t="s">
        <v>131</v>
      </c>
    </row>
    <row r="1310" spans="1:9" x14ac:dyDescent="0.2">
      <c r="A1310" s="128">
        <f t="shared" si="47"/>
        <v>41835</v>
      </c>
      <c r="B1310" s="19">
        <v>9.0277777777778496</v>
      </c>
      <c r="C1310" s="19">
        <v>9.0347222222222996</v>
      </c>
      <c r="D1310" s="27">
        <v>10</v>
      </c>
      <c r="E1310" s="27">
        <f t="shared" si="46"/>
        <v>10</v>
      </c>
      <c r="F1310" s="6" t="s">
        <v>33</v>
      </c>
      <c r="H1310" s="2" t="s">
        <v>132</v>
      </c>
      <c r="I1310" s="2" t="s">
        <v>131</v>
      </c>
    </row>
    <row r="1311" spans="1:9" x14ac:dyDescent="0.2">
      <c r="A1311" s="128">
        <f t="shared" si="47"/>
        <v>41835</v>
      </c>
      <c r="B1311" s="19">
        <v>9.0347222222222907</v>
      </c>
      <c r="C1311" s="19">
        <v>9.0416666666667496</v>
      </c>
      <c r="D1311" s="27">
        <v>10</v>
      </c>
      <c r="E1311" s="27">
        <f t="shared" si="46"/>
        <v>10</v>
      </c>
      <c r="F1311" s="6" t="s">
        <v>33</v>
      </c>
      <c r="H1311" s="2" t="s">
        <v>132</v>
      </c>
      <c r="I1311" s="2" t="s">
        <v>131</v>
      </c>
    </row>
    <row r="1312" spans="1:9" x14ac:dyDescent="0.2">
      <c r="A1312" s="128">
        <f t="shared" si="47"/>
        <v>41835</v>
      </c>
      <c r="B1312" s="19">
        <v>9.04166666666673</v>
      </c>
      <c r="C1312" s="19">
        <v>9.0486111111111907</v>
      </c>
      <c r="D1312" s="27">
        <v>10</v>
      </c>
      <c r="E1312" s="27">
        <f t="shared" si="46"/>
        <v>10</v>
      </c>
      <c r="F1312" s="6" t="s">
        <v>33</v>
      </c>
      <c r="H1312" s="2" t="s">
        <v>132</v>
      </c>
      <c r="I1312" s="2" t="s">
        <v>131</v>
      </c>
    </row>
    <row r="1313" spans="1:9" x14ac:dyDescent="0.2">
      <c r="A1313" s="128">
        <f t="shared" si="47"/>
        <v>41835</v>
      </c>
      <c r="B1313" s="19">
        <v>9.04861111111118</v>
      </c>
      <c r="C1313" s="19">
        <v>9.05555555555563</v>
      </c>
      <c r="D1313" s="27">
        <v>10</v>
      </c>
      <c r="E1313" s="27">
        <f t="shared" si="46"/>
        <v>10</v>
      </c>
      <c r="F1313" s="6" t="s">
        <v>33</v>
      </c>
      <c r="H1313" s="2" t="s">
        <v>132</v>
      </c>
      <c r="I1313" s="2" t="s">
        <v>131</v>
      </c>
    </row>
    <row r="1314" spans="1:9" x14ac:dyDescent="0.2">
      <c r="A1314" s="128">
        <f t="shared" si="47"/>
        <v>41835</v>
      </c>
      <c r="B1314" s="19">
        <v>9.0555555555556193</v>
      </c>
      <c r="C1314" s="19">
        <v>9.0625000000000799</v>
      </c>
      <c r="D1314" s="27">
        <v>10</v>
      </c>
      <c r="E1314" s="27">
        <f t="shared" si="46"/>
        <v>10</v>
      </c>
      <c r="F1314" s="6" t="s">
        <v>33</v>
      </c>
      <c r="H1314" s="2" t="s">
        <v>132</v>
      </c>
      <c r="I1314" s="2" t="s">
        <v>131</v>
      </c>
    </row>
    <row r="1315" spans="1:9" x14ac:dyDescent="0.2">
      <c r="A1315" s="128">
        <f t="shared" si="47"/>
        <v>41835</v>
      </c>
      <c r="B1315" s="19">
        <v>9.0625000000000693</v>
      </c>
      <c r="C1315" s="19">
        <v>9.0694444444445192</v>
      </c>
      <c r="D1315" s="27">
        <v>10</v>
      </c>
      <c r="E1315" s="27">
        <f t="shared" si="46"/>
        <v>10</v>
      </c>
      <c r="F1315" s="6" t="s">
        <v>33</v>
      </c>
      <c r="H1315" s="2" t="s">
        <v>132</v>
      </c>
      <c r="I1315" s="2" t="s">
        <v>131</v>
      </c>
    </row>
    <row r="1316" spans="1:9" x14ac:dyDescent="0.2">
      <c r="A1316" s="128">
        <f t="shared" si="47"/>
        <v>41835</v>
      </c>
      <c r="B1316" s="19">
        <v>9.0694444444445104</v>
      </c>
      <c r="C1316" s="19">
        <v>9.0763888888889692</v>
      </c>
      <c r="D1316" s="27">
        <v>10</v>
      </c>
      <c r="E1316" s="27">
        <f t="shared" si="46"/>
        <v>10</v>
      </c>
      <c r="F1316" s="6" t="s">
        <v>33</v>
      </c>
      <c r="H1316" s="2" t="s">
        <v>132</v>
      </c>
      <c r="I1316" s="2" t="s">
        <v>131</v>
      </c>
    </row>
    <row r="1317" spans="1:9" x14ac:dyDescent="0.2">
      <c r="A1317" s="128">
        <f t="shared" si="47"/>
        <v>41835</v>
      </c>
      <c r="B1317" s="19">
        <v>9.0763888888889603</v>
      </c>
      <c r="C1317" s="19">
        <v>9.0833333333334103</v>
      </c>
      <c r="D1317" s="27">
        <v>10</v>
      </c>
      <c r="E1317" s="27">
        <f t="shared" si="46"/>
        <v>10</v>
      </c>
      <c r="F1317" s="6" t="s">
        <v>33</v>
      </c>
      <c r="H1317" s="2" t="s">
        <v>132</v>
      </c>
      <c r="I1317" s="2" t="s">
        <v>131</v>
      </c>
    </row>
    <row r="1318" spans="1:9" x14ac:dyDescent="0.2">
      <c r="A1318" s="128">
        <f t="shared" si="47"/>
        <v>41835</v>
      </c>
      <c r="B1318" s="19">
        <v>9.0833333333333997</v>
      </c>
      <c r="C1318" s="19">
        <v>9.0902777777778603</v>
      </c>
      <c r="D1318" s="27">
        <v>10</v>
      </c>
      <c r="E1318" s="27">
        <f t="shared" si="46"/>
        <v>10</v>
      </c>
      <c r="F1318" s="6" t="s">
        <v>33</v>
      </c>
      <c r="H1318" s="2" t="s">
        <v>132</v>
      </c>
      <c r="I1318" s="2" t="s">
        <v>131</v>
      </c>
    </row>
    <row r="1319" spans="1:9" x14ac:dyDescent="0.2">
      <c r="A1319" s="128">
        <f t="shared" si="47"/>
        <v>41835</v>
      </c>
      <c r="B1319" s="19">
        <v>9.0902777777778496</v>
      </c>
      <c r="C1319" s="19">
        <v>9.0972222222222996</v>
      </c>
      <c r="D1319" s="27">
        <v>10</v>
      </c>
      <c r="E1319" s="27">
        <f t="shared" si="46"/>
        <v>10</v>
      </c>
      <c r="F1319" s="6" t="s">
        <v>33</v>
      </c>
      <c r="H1319" s="2" t="s">
        <v>132</v>
      </c>
      <c r="I1319" s="2" t="s">
        <v>131</v>
      </c>
    </row>
    <row r="1320" spans="1:9" x14ac:dyDescent="0.2">
      <c r="A1320" s="128">
        <f t="shared" si="47"/>
        <v>41835</v>
      </c>
      <c r="B1320" s="19">
        <v>9.0972222222222907</v>
      </c>
      <c r="C1320" s="19">
        <v>9.1041666666667496</v>
      </c>
      <c r="D1320" s="27">
        <v>10</v>
      </c>
      <c r="E1320" s="27">
        <f t="shared" si="46"/>
        <v>10</v>
      </c>
      <c r="F1320" s="6" t="s">
        <v>33</v>
      </c>
      <c r="H1320" s="2" t="s">
        <v>132</v>
      </c>
      <c r="I1320" s="2" t="s">
        <v>131</v>
      </c>
    </row>
    <row r="1321" spans="1:9" x14ac:dyDescent="0.2">
      <c r="A1321" s="128">
        <f t="shared" si="47"/>
        <v>41835</v>
      </c>
      <c r="B1321" s="19">
        <v>9.10416666666673</v>
      </c>
      <c r="C1321" s="19">
        <v>9.1111111111111907</v>
      </c>
      <c r="D1321" s="27">
        <v>10</v>
      </c>
      <c r="E1321" s="27">
        <f t="shared" si="46"/>
        <v>10</v>
      </c>
      <c r="F1321" s="6" t="s">
        <v>33</v>
      </c>
      <c r="H1321" s="2" t="s">
        <v>132</v>
      </c>
      <c r="I1321" s="2" t="s">
        <v>131</v>
      </c>
    </row>
    <row r="1322" spans="1:9" x14ac:dyDescent="0.2">
      <c r="A1322" s="128">
        <f t="shared" si="47"/>
        <v>41835</v>
      </c>
      <c r="B1322" s="19">
        <v>9.11111111111118</v>
      </c>
      <c r="C1322" s="19">
        <v>9.11805555555563</v>
      </c>
      <c r="D1322" s="27">
        <v>10</v>
      </c>
      <c r="E1322" s="27">
        <f t="shared" si="46"/>
        <v>10</v>
      </c>
      <c r="F1322" s="6" t="s">
        <v>33</v>
      </c>
      <c r="H1322" s="2" t="s">
        <v>132</v>
      </c>
      <c r="I1322" s="2" t="s">
        <v>131</v>
      </c>
    </row>
    <row r="1323" spans="1:9" x14ac:dyDescent="0.2">
      <c r="A1323" s="128">
        <f t="shared" si="47"/>
        <v>41835</v>
      </c>
      <c r="B1323" s="19">
        <v>9.1180555555556193</v>
      </c>
      <c r="C1323" s="19">
        <v>9.1250000000000799</v>
      </c>
      <c r="D1323" s="27">
        <v>10</v>
      </c>
      <c r="E1323" s="27">
        <f t="shared" si="46"/>
        <v>10</v>
      </c>
      <c r="F1323" s="6" t="s">
        <v>33</v>
      </c>
      <c r="H1323" s="2" t="s">
        <v>132</v>
      </c>
      <c r="I1323" s="2" t="s">
        <v>131</v>
      </c>
    </row>
    <row r="1324" spans="1:9" x14ac:dyDescent="0.2">
      <c r="A1324" s="128">
        <f t="shared" si="47"/>
        <v>41835</v>
      </c>
      <c r="B1324" s="19">
        <v>9.1250000000000693</v>
      </c>
      <c r="C1324" s="19">
        <v>9.1319444444445192</v>
      </c>
      <c r="D1324" s="27">
        <v>10</v>
      </c>
      <c r="E1324" s="27">
        <f t="shared" si="46"/>
        <v>10</v>
      </c>
      <c r="F1324" s="6" t="s">
        <v>33</v>
      </c>
      <c r="H1324" s="2" t="s">
        <v>132</v>
      </c>
      <c r="I1324" s="2" t="s">
        <v>131</v>
      </c>
    </row>
    <row r="1325" spans="1:9" x14ac:dyDescent="0.2">
      <c r="A1325" s="128">
        <f t="shared" si="47"/>
        <v>41835</v>
      </c>
      <c r="B1325" s="19">
        <v>9.1319444444445104</v>
      </c>
      <c r="C1325" s="19">
        <v>9.1388888888889692</v>
      </c>
      <c r="D1325" s="27">
        <v>10</v>
      </c>
      <c r="E1325" s="27">
        <f t="shared" si="46"/>
        <v>10</v>
      </c>
      <c r="F1325" s="6" t="s">
        <v>33</v>
      </c>
      <c r="H1325" s="2" t="s">
        <v>132</v>
      </c>
      <c r="I1325" s="2" t="s">
        <v>131</v>
      </c>
    </row>
    <row r="1326" spans="1:9" x14ac:dyDescent="0.2">
      <c r="A1326" s="128">
        <f t="shared" si="47"/>
        <v>41835</v>
      </c>
      <c r="B1326" s="19">
        <v>9.1388888888889603</v>
      </c>
      <c r="C1326" s="19">
        <v>9.1458333333334103</v>
      </c>
      <c r="D1326" s="27">
        <v>10</v>
      </c>
      <c r="E1326" s="27">
        <f t="shared" si="46"/>
        <v>10</v>
      </c>
      <c r="F1326" s="6" t="s">
        <v>33</v>
      </c>
      <c r="H1326" s="2" t="s">
        <v>132</v>
      </c>
      <c r="I1326" s="2" t="s">
        <v>131</v>
      </c>
    </row>
    <row r="1327" spans="1:9" x14ac:dyDescent="0.2">
      <c r="A1327" s="128">
        <f t="shared" si="47"/>
        <v>41835</v>
      </c>
      <c r="B1327" s="19">
        <v>9.1458333333333997</v>
      </c>
      <c r="C1327" s="19">
        <v>9.1527777777778603</v>
      </c>
      <c r="D1327" s="27">
        <v>10</v>
      </c>
      <c r="E1327" s="27">
        <f t="shared" si="46"/>
        <v>10</v>
      </c>
      <c r="F1327" s="6" t="s">
        <v>33</v>
      </c>
      <c r="H1327" s="2" t="s">
        <v>132</v>
      </c>
      <c r="I1327" s="2" t="s">
        <v>131</v>
      </c>
    </row>
    <row r="1328" spans="1:9" x14ac:dyDescent="0.2">
      <c r="A1328" s="128">
        <f t="shared" si="47"/>
        <v>41835</v>
      </c>
      <c r="B1328" s="19">
        <v>9.1527777777778496</v>
      </c>
      <c r="C1328" s="19">
        <v>9.1597222222222996</v>
      </c>
      <c r="D1328" s="27">
        <v>10</v>
      </c>
      <c r="E1328" s="27">
        <f t="shared" si="46"/>
        <v>10</v>
      </c>
      <c r="F1328" s="6" t="s">
        <v>33</v>
      </c>
      <c r="H1328" s="2" t="s">
        <v>132</v>
      </c>
      <c r="I1328" s="2" t="s">
        <v>131</v>
      </c>
    </row>
    <row r="1329" spans="1:9" x14ac:dyDescent="0.2">
      <c r="A1329" s="128">
        <f t="shared" si="47"/>
        <v>41835</v>
      </c>
      <c r="B1329" s="19">
        <v>9.1597222222222907</v>
      </c>
      <c r="C1329" s="19">
        <v>9.1666666666667496</v>
      </c>
      <c r="D1329" s="27">
        <v>10</v>
      </c>
      <c r="E1329" s="27">
        <f t="shared" si="46"/>
        <v>10</v>
      </c>
      <c r="F1329" s="6" t="s">
        <v>33</v>
      </c>
      <c r="H1329" s="2" t="s">
        <v>132</v>
      </c>
      <c r="I1329" s="2" t="s">
        <v>131</v>
      </c>
    </row>
    <row r="1330" spans="1:9" x14ac:dyDescent="0.2">
      <c r="A1330" s="128">
        <f t="shared" si="47"/>
        <v>41835</v>
      </c>
      <c r="B1330" s="19">
        <v>9.1666666666667407</v>
      </c>
      <c r="C1330" s="19">
        <v>9.1736111111111907</v>
      </c>
      <c r="D1330" s="27">
        <v>10</v>
      </c>
      <c r="E1330" s="27">
        <f t="shared" si="46"/>
        <v>10</v>
      </c>
      <c r="F1330" s="6" t="s">
        <v>33</v>
      </c>
      <c r="H1330" s="2" t="s">
        <v>132</v>
      </c>
      <c r="I1330" s="2" t="s">
        <v>131</v>
      </c>
    </row>
    <row r="1331" spans="1:9" x14ac:dyDescent="0.2">
      <c r="A1331" s="128">
        <f t="shared" si="47"/>
        <v>41835</v>
      </c>
      <c r="B1331" s="19">
        <v>9.17361111111118</v>
      </c>
      <c r="C1331" s="19">
        <v>9.18055555555563</v>
      </c>
      <c r="D1331" s="27">
        <v>10</v>
      </c>
      <c r="E1331" s="27">
        <f t="shared" si="46"/>
        <v>10</v>
      </c>
      <c r="F1331" s="6" t="s">
        <v>33</v>
      </c>
      <c r="H1331" s="2" t="s">
        <v>132</v>
      </c>
      <c r="I1331" s="2" t="s">
        <v>131</v>
      </c>
    </row>
    <row r="1332" spans="1:9" x14ac:dyDescent="0.2">
      <c r="A1332" s="128">
        <f t="shared" si="47"/>
        <v>41835</v>
      </c>
      <c r="B1332" s="19">
        <v>9.1805555555556193</v>
      </c>
      <c r="C1332" s="19">
        <v>9.1875000000000799</v>
      </c>
      <c r="D1332" s="27">
        <v>10</v>
      </c>
      <c r="E1332" s="27">
        <f t="shared" si="46"/>
        <v>10</v>
      </c>
      <c r="F1332" s="6" t="s">
        <v>33</v>
      </c>
      <c r="H1332" s="2" t="s">
        <v>132</v>
      </c>
      <c r="I1332" s="2" t="s">
        <v>131</v>
      </c>
    </row>
    <row r="1333" spans="1:9" x14ac:dyDescent="0.2">
      <c r="A1333" s="128">
        <f t="shared" si="47"/>
        <v>41835</v>
      </c>
      <c r="B1333" s="19">
        <v>9.1875000000000693</v>
      </c>
      <c r="C1333" s="19">
        <v>9.1944444444445192</v>
      </c>
      <c r="D1333" s="27">
        <v>10</v>
      </c>
      <c r="E1333" s="27">
        <f t="shared" si="46"/>
        <v>10</v>
      </c>
      <c r="F1333" s="6" t="s">
        <v>33</v>
      </c>
      <c r="H1333" s="2" t="s">
        <v>132</v>
      </c>
      <c r="I1333" s="2" t="s">
        <v>131</v>
      </c>
    </row>
    <row r="1334" spans="1:9" x14ac:dyDescent="0.2">
      <c r="A1334" s="128">
        <f t="shared" si="47"/>
        <v>41835</v>
      </c>
      <c r="B1334" s="19">
        <v>9.1944444444445104</v>
      </c>
      <c r="C1334" s="19">
        <v>9.2013888888889692</v>
      </c>
      <c r="D1334" s="27">
        <v>10</v>
      </c>
      <c r="E1334" s="27">
        <f t="shared" si="46"/>
        <v>10</v>
      </c>
      <c r="F1334" s="6" t="s">
        <v>33</v>
      </c>
      <c r="H1334" s="2" t="s">
        <v>132</v>
      </c>
      <c r="I1334" s="2" t="s">
        <v>131</v>
      </c>
    </row>
    <row r="1335" spans="1:9" x14ac:dyDescent="0.2">
      <c r="A1335" s="128">
        <f t="shared" si="47"/>
        <v>41835</v>
      </c>
      <c r="B1335" s="19">
        <v>9.2013888888889603</v>
      </c>
      <c r="C1335" s="19">
        <v>9.2083333333334103</v>
      </c>
      <c r="D1335" s="27">
        <v>10</v>
      </c>
      <c r="E1335" s="27">
        <f t="shared" si="46"/>
        <v>10</v>
      </c>
      <c r="F1335" s="6" t="s">
        <v>33</v>
      </c>
      <c r="H1335" s="2" t="s">
        <v>132</v>
      </c>
      <c r="I1335" s="2" t="s">
        <v>131</v>
      </c>
    </row>
    <row r="1336" spans="1:9" x14ac:dyDescent="0.2">
      <c r="A1336" s="128">
        <f t="shared" si="47"/>
        <v>41835</v>
      </c>
      <c r="B1336" s="19">
        <v>9.2083333333333997</v>
      </c>
      <c r="C1336" s="19">
        <v>9.2152777777778603</v>
      </c>
      <c r="D1336" s="27">
        <v>10</v>
      </c>
      <c r="E1336" s="27">
        <f t="shared" si="46"/>
        <v>10</v>
      </c>
      <c r="F1336" s="6" t="s">
        <v>33</v>
      </c>
      <c r="H1336" s="2" t="s">
        <v>132</v>
      </c>
      <c r="I1336" s="2" t="s">
        <v>131</v>
      </c>
    </row>
    <row r="1337" spans="1:9" x14ac:dyDescent="0.2">
      <c r="A1337" s="128">
        <f t="shared" si="47"/>
        <v>41835</v>
      </c>
      <c r="B1337" s="19">
        <v>9.2152777777778496</v>
      </c>
      <c r="C1337" s="19">
        <v>9.2222222222222996</v>
      </c>
      <c r="D1337" s="27">
        <v>10</v>
      </c>
      <c r="E1337" s="27">
        <f t="shared" si="46"/>
        <v>10</v>
      </c>
      <c r="F1337" s="6" t="s">
        <v>33</v>
      </c>
      <c r="H1337" s="2" t="s">
        <v>132</v>
      </c>
      <c r="I1337" s="2" t="s">
        <v>131</v>
      </c>
    </row>
    <row r="1338" spans="1:9" x14ac:dyDescent="0.2">
      <c r="A1338" s="128">
        <f t="shared" si="47"/>
        <v>41835</v>
      </c>
      <c r="B1338" s="19">
        <v>9.2222222222222907</v>
      </c>
      <c r="C1338" s="19">
        <v>9.2291666666667496</v>
      </c>
      <c r="D1338" s="27">
        <v>10</v>
      </c>
      <c r="E1338" s="27">
        <f t="shared" si="46"/>
        <v>10</v>
      </c>
      <c r="F1338" s="6" t="s">
        <v>33</v>
      </c>
      <c r="H1338" s="2" t="s">
        <v>132</v>
      </c>
      <c r="I1338" s="2" t="s">
        <v>131</v>
      </c>
    </row>
    <row r="1339" spans="1:9" x14ac:dyDescent="0.2">
      <c r="A1339" s="128">
        <f t="shared" si="47"/>
        <v>41835</v>
      </c>
      <c r="B1339" s="19">
        <v>9.2291666666667407</v>
      </c>
      <c r="C1339" s="19">
        <v>9.2361111111111907</v>
      </c>
      <c r="D1339" s="27">
        <v>10</v>
      </c>
      <c r="E1339" s="27">
        <f t="shared" si="46"/>
        <v>10</v>
      </c>
      <c r="F1339" s="6" t="s">
        <v>33</v>
      </c>
      <c r="H1339" s="2" t="s">
        <v>132</v>
      </c>
      <c r="I1339" s="2" t="s">
        <v>131</v>
      </c>
    </row>
    <row r="1340" spans="1:9" x14ac:dyDescent="0.2">
      <c r="A1340" s="128">
        <f t="shared" si="47"/>
        <v>41835</v>
      </c>
      <c r="B1340" s="19">
        <v>9.23611111111118</v>
      </c>
      <c r="C1340" s="19">
        <v>9.24305555555563</v>
      </c>
      <c r="D1340" s="27">
        <v>10</v>
      </c>
      <c r="E1340" s="27">
        <f t="shared" si="46"/>
        <v>10</v>
      </c>
      <c r="F1340" s="6" t="s">
        <v>33</v>
      </c>
      <c r="H1340" s="2" t="s">
        <v>132</v>
      </c>
      <c r="I1340" s="2" t="s">
        <v>131</v>
      </c>
    </row>
    <row r="1341" spans="1:9" x14ac:dyDescent="0.2">
      <c r="A1341" s="128">
        <f t="shared" si="47"/>
        <v>41835</v>
      </c>
      <c r="B1341" s="19">
        <v>9.24305555555563</v>
      </c>
      <c r="C1341" s="19">
        <v>9.2500000000000799</v>
      </c>
      <c r="D1341" s="27">
        <v>10</v>
      </c>
      <c r="E1341" s="27">
        <f t="shared" si="46"/>
        <v>10</v>
      </c>
      <c r="F1341" s="6" t="s">
        <v>33</v>
      </c>
      <c r="H1341" s="2" t="s">
        <v>132</v>
      </c>
      <c r="I1341" s="2" t="s">
        <v>131</v>
      </c>
    </row>
    <row r="1342" spans="1:9" x14ac:dyDescent="0.2">
      <c r="A1342" s="128">
        <f t="shared" si="47"/>
        <v>41835</v>
      </c>
      <c r="B1342" s="19">
        <v>9.2500000000000693</v>
      </c>
      <c r="C1342" s="19">
        <v>9.2569444444445192</v>
      </c>
      <c r="D1342" s="27">
        <v>10</v>
      </c>
      <c r="E1342" s="27">
        <f t="shared" si="46"/>
        <v>10</v>
      </c>
      <c r="F1342" s="6" t="s">
        <v>33</v>
      </c>
      <c r="H1342" s="2" t="s">
        <v>132</v>
      </c>
      <c r="I1342" s="2" t="s">
        <v>131</v>
      </c>
    </row>
    <row r="1343" spans="1:9" x14ac:dyDescent="0.2">
      <c r="A1343" s="128">
        <f t="shared" si="47"/>
        <v>41835</v>
      </c>
      <c r="B1343" s="19">
        <v>9.2569444444445104</v>
      </c>
      <c r="C1343" s="19">
        <v>9.2638888888889692</v>
      </c>
      <c r="D1343" s="27">
        <v>10</v>
      </c>
      <c r="E1343" s="27">
        <f t="shared" si="46"/>
        <v>10</v>
      </c>
      <c r="F1343" s="6" t="s">
        <v>33</v>
      </c>
      <c r="H1343" s="2" t="s">
        <v>132</v>
      </c>
      <c r="I1343" s="2" t="s">
        <v>131</v>
      </c>
    </row>
    <row r="1344" spans="1:9" x14ac:dyDescent="0.2">
      <c r="A1344" s="128">
        <f t="shared" si="47"/>
        <v>41835</v>
      </c>
      <c r="B1344" s="19">
        <v>9.2638888888889603</v>
      </c>
      <c r="C1344" s="19">
        <v>9.2708333333334103</v>
      </c>
      <c r="D1344" s="27">
        <v>10</v>
      </c>
      <c r="E1344" s="27">
        <f t="shared" si="46"/>
        <v>10</v>
      </c>
      <c r="F1344" s="6" t="s">
        <v>33</v>
      </c>
      <c r="H1344" s="2" t="s">
        <v>132</v>
      </c>
      <c r="I1344" s="2" t="s">
        <v>131</v>
      </c>
    </row>
    <row r="1345" spans="1:9" x14ac:dyDescent="0.2">
      <c r="A1345" s="128">
        <f t="shared" si="47"/>
        <v>41835</v>
      </c>
      <c r="B1345" s="19">
        <v>9.2708333333333997</v>
      </c>
      <c r="C1345" s="19">
        <v>9.2777777777778603</v>
      </c>
      <c r="D1345" s="27">
        <v>10</v>
      </c>
      <c r="E1345" s="27">
        <f t="shared" si="46"/>
        <v>10</v>
      </c>
      <c r="F1345" s="6" t="s">
        <v>33</v>
      </c>
      <c r="H1345" s="2" t="s">
        <v>132</v>
      </c>
      <c r="I1345" s="2" t="s">
        <v>131</v>
      </c>
    </row>
    <row r="1346" spans="1:9" x14ac:dyDescent="0.2">
      <c r="A1346" s="128">
        <f t="shared" si="47"/>
        <v>41835</v>
      </c>
      <c r="B1346" s="19">
        <v>9.2777777777778496</v>
      </c>
      <c r="C1346" s="19">
        <v>9.2847222222222996</v>
      </c>
      <c r="D1346" s="27">
        <v>10</v>
      </c>
      <c r="E1346" s="27">
        <f t="shared" si="46"/>
        <v>10</v>
      </c>
      <c r="F1346" s="6" t="s">
        <v>33</v>
      </c>
      <c r="H1346" s="2" t="s">
        <v>132</v>
      </c>
      <c r="I1346" s="2" t="s">
        <v>131</v>
      </c>
    </row>
    <row r="1347" spans="1:9" x14ac:dyDescent="0.2">
      <c r="A1347" s="128">
        <f t="shared" si="47"/>
        <v>41835</v>
      </c>
      <c r="B1347" s="19">
        <v>9.2847222222222907</v>
      </c>
      <c r="C1347" s="19">
        <v>9.2916666666667496</v>
      </c>
      <c r="D1347" s="27">
        <v>10</v>
      </c>
      <c r="E1347" s="27">
        <f t="shared" si="46"/>
        <v>10</v>
      </c>
      <c r="F1347" s="6" t="s">
        <v>33</v>
      </c>
      <c r="H1347" s="2" t="s">
        <v>132</v>
      </c>
      <c r="I1347" s="2" t="s">
        <v>131</v>
      </c>
    </row>
    <row r="1348" spans="1:9" x14ac:dyDescent="0.2">
      <c r="A1348" s="128">
        <f t="shared" si="47"/>
        <v>41835</v>
      </c>
      <c r="B1348" s="19">
        <v>9.2916666666667407</v>
      </c>
      <c r="C1348" s="19">
        <v>9.2986111111111907</v>
      </c>
      <c r="D1348" s="27">
        <v>10</v>
      </c>
      <c r="E1348" s="27">
        <f t="shared" si="46"/>
        <v>10</v>
      </c>
      <c r="F1348" s="6" t="s">
        <v>33</v>
      </c>
      <c r="H1348" s="2" t="s">
        <v>132</v>
      </c>
      <c r="I1348" s="2" t="s">
        <v>131</v>
      </c>
    </row>
    <row r="1349" spans="1:9" x14ac:dyDescent="0.2">
      <c r="A1349" s="128">
        <f t="shared" si="47"/>
        <v>41835</v>
      </c>
      <c r="B1349" s="19">
        <v>9.29861111111118</v>
      </c>
      <c r="C1349" s="19">
        <v>9.3055555555556406</v>
      </c>
      <c r="D1349" s="27">
        <v>10</v>
      </c>
      <c r="E1349" s="27">
        <f t="shared" si="46"/>
        <v>10</v>
      </c>
      <c r="F1349" s="6" t="s">
        <v>33</v>
      </c>
      <c r="H1349" s="2" t="s">
        <v>132</v>
      </c>
      <c r="I1349" s="2" t="s">
        <v>131</v>
      </c>
    </row>
    <row r="1350" spans="1:9" x14ac:dyDescent="0.2">
      <c r="A1350" s="128">
        <f t="shared" si="47"/>
        <v>41835</v>
      </c>
      <c r="B1350" s="19">
        <v>9.30555555555563</v>
      </c>
      <c r="C1350" s="19">
        <v>9.3125000000000799</v>
      </c>
      <c r="D1350" s="27">
        <v>10</v>
      </c>
      <c r="E1350" s="27">
        <f t="shared" si="46"/>
        <v>10</v>
      </c>
      <c r="F1350" s="6" t="s">
        <v>33</v>
      </c>
      <c r="H1350" s="2" t="s">
        <v>132</v>
      </c>
      <c r="I1350" s="2" t="s">
        <v>131</v>
      </c>
    </row>
    <row r="1351" spans="1:9" x14ac:dyDescent="0.2">
      <c r="A1351" s="128">
        <f t="shared" si="47"/>
        <v>41835</v>
      </c>
      <c r="B1351" s="19">
        <v>9.3125000000000693</v>
      </c>
      <c r="C1351" s="19">
        <v>9.3194444444445192</v>
      </c>
      <c r="D1351" s="27">
        <v>10</v>
      </c>
      <c r="E1351" s="27">
        <f t="shared" si="46"/>
        <v>10</v>
      </c>
      <c r="F1351" s="6" t="s">
        <v>33</v>
      </c>
      <c r="H1351" s="2" t="s">
        <v>132</v>
      </c>
      <c r="I1351" s="2" t="s">
        <v>131</v>
      </c>
    </row>
    <row r="1352" spans="1:9" x14ac:dyDescent="0.2">
      <c r="A1352" s="128">
        <f t="shared" si="47"/>
        <v>41835</v>
      </c>
      <c r="B1352" s="19">
        <v>9.3194444444445192</v>
      </c>
      <c r="C1352" s="19">
        <v>9.3263888888889692</v>
      </c>
      <c r="D1352" s="27">
        <v>10</v>
      </c>
      <c r="E1352" s="27">
        <f t="shared" si="46"/>
        <v>10</v>
      </c>
      <c r="F1352" s="6" t="s">
        <v>33</v>
      </c>
      <c r="H1352" s="2" t="s">
        <v>132</v>
      </c>
      <c r="I1352" s="2" t="s">
        <v>131</v>
      </c>
    </row>
    <row r="1353" spans="1:9" x14ac:dyDescent="0.2">
      <c r="A1353" s="128">
        <f t="shared" si="47"/>
        <v>41835</v>
      </c>
      <c r="B1353" s="19">
        <v>9.3263888888889603</v>
      </c>
      <c r="C1353" s="19">
        <v>9.3333333333334103</v>
      </c>
      <c r="D1353" s="27">
        <v>10</v>
      </c>
      <c r="E1353" s="27">
        <f t="shared" si="46"/>
        <v>10</v>
      </c>
      <c r="F1353" s="6" t="s">
        <v>33</v>
      </c>
      <c r="H1353" s="2" t="s">
        <v>132</v>
      </c>
      <c r="I1353" s="2" t="s">
        <v>131</v>
      </c>
    </row>
    <row r="1354" spans="1:9" x14ac:dyDescent="0.2">
      <c r="A1354" s="128">
        <f t="shared" si="47"/>
        <v>41835</v>
      </c>
      <c r="B1354" s="19">
        <v>9.3333333333333997</v>
      </c>
      <c r="C1354" s="19">
        <v>9.3402777777778603</v>
      </c>
      <c r="D1354" s="27">
        <v>10</v>
      </c>
      <c r="E1354" s="27">
        <f t="shared" si="46"/>
        <v>10</v>
      </c>
      <c r="F1354" s="6" t="s">
        <v>33</v>
      </c>
      <c r="H1354" s="2" t="s">
        <v>132</v>
      </c>
      <c r="I1354" s="2" t="s">
        <v>131</v>
      </c>
    </row>
    <row r="1355" spans="1:9" x14ac:dyDescent="0.2">
      <c r="A1355" s="128">
        <f t="shared" si="47"/>
        <v>41835</v>
      </c>
      <c r="B1355" s="19">
        <v>9.3402777777778496</v>
      </c>
      <c r="C1355" s="19">
        <v>9.3472222222222996</v>
      </c>
      <c r="D1355" s="27">
        <v>10</v>
      </c>
      <c r="E1355" s="27">
        <f t="shared" si="46"/>
        <v>10</v>
      </c>
      <c r="F1355" s="6" t="s">
        <v>33</v>
      </c>
      <c r="H1355" s="2" t="s">
        <v>132</v>
      </c>
      <c r="I1355" s="2" t="s">
        <v>131</v>
      </c>
    </row>
    <row r="1356" spans="1:9" x14ac:dyDescent="0.2">
      <c r="A1356" s="128">
        <f t="shared" si="47"/>
        <v>41835</v>
      </c>
      <c r="B1356" s="19">
        <v>9.3472222222222907</v>
      </c>
      <c r="C1356" s="19">
        <v>9.3541666666667496</v>
      </c>
      <c r="D1356" s="27">
        <v>10</v>
      </c>
      <c r="E1356" s="27">
        <f t="shared" si="46"/>
        <v>10</v>
      </c>
      <c r="F1356" s="6" t="s">
        <v>33</v>
      </c>
      <c r="H1356" s="2" t="s">
        <v>132</v>
      </c>
      <c r="I1356" s="2" t="s">
        <v>131</v>
      </c>
    </row>
    <row r="1357" spans="1:9" x14ac:dyDescent="0.2">
      <c r="A1357" s="128">
        <f>A1355</f>
        <v>41835</v>
      </c>
      <c r="B1357" s="19">
        <v>9.3541666666667407</v>
      </c>
      <c r="C1357" s="19">
        <v>9.3558680555555558</v>
      </c>
      <c r="D1357" s="27">
        <v>2</v>
      </c>
      <c r="E1357" s="27">
        <f t="shared" si="46"/>
        <v>2</v>
      </c>
      <c r="F1357" s="6" t="s">
        <v>33</v>
      </c>
      <c r="H1357" s="2" t="s">
        <v>132</v>
      </c>
      <c r="I1357" s="2" t="s">
        <v>131</v>
      </c>
    </row>
    <row r="1358" spans="1:9" x14ac:dyDescent="0.2">
      <c r="A1358" s="128">
        <f>A1356</f>
        <v>41835</v>
      </c>
      <c r="B1358" s="19">
        <v>9.3560995370370375</v>
      </c>
      <c r="C1358" s="19">
        <v>9.3611111111111907</v>
      </c>
      <c r="D1358" s="27">
        <v>8</v>
      </c>
      <c r="E1358" s="27">
        <f t="shared" si="46"/>
        <v>8</v>
      </c>
      <c r="F1358" s="6" t="s">
        <v>33</v>
      </c>
      <c r="H1358" s="2" t="s">
        <v>132</v>
      </c>
      <c r="I1358" s="2" t="s">
        <v>131</v>
      </c>
    </row>
    <row r="1359" spans="1:9" x14ac:dyDescent="0.2">
      <c r="A1359" s="128">
        <f t="shared" si="47"/>
        <v>41835</v>
      </c>
      <c r="B1359" s="19">
        <v>9.36111111111118</v>
      </c>
      <c r="C1359" s="19">
        <v>9.3680555555556406</v>
      </c>
      <c r="D1359" s="27">
        <v>10</v>
      </c>
      <c r="E1359" s="27">
        <f t="shared" si="46"/>
        <v>10</v>
      </c>
      <c r="F1359" s="6" t="s">
        <v>33</v>
      </c>
      <c r="H1359" s="2" t="s">
        <v>132</v>
      </c>
      <c r="I1359" s="2" t="s">
        <v>131</v>
      </c>
    </row>
    <row r="1360" spans="1:9" x14ac:dyDescent="0.2">
      <c r="A1360" s="128">
        <f t="shared" si="47"/>
        <v>41835</v>
      </c>
      <c r="B1360" s="19">
        <v>9.36805555555563</v>
      </c>
      <c r="C1360" s="19">
        <v>9.3750000000000799</v>
      </c>
      <c r="D1360" s="27">
        <v>10</v>
      </c>
      <c r="E1360" s="27">
        <f t="shared" si="46"/>
        <v>10</v>
      </c>
      <c r="F1360" s="6" t="s">
        <v>33</v>
      </c>
      <c r="H1360" s="2" t="s">
        <v>132</v>
      </c>
      <c r="I1360" s="2" t="s">
        <v>131</v>
      </c>
    </row>
    <row r="1361" spans="1:9" x14ac:dyDescent="0.2">
      <c r="A1361" s="128">
        <f t="shared" si="47"/>
        <v>41835</v>
      </c>
      <c r="B1361" s="19">
        <v>9.3750000000000693</v>
      </c>
      <c r="C1361" s="19">
        <v>9.3819444444445299</v>
      </c>
      <c r="D1361" s="27">
        <v>10</v>
      </c>
      <c r="E1361" s="27">
        <f t="shared" si="46"/>
        <v>10</v>
      </c>
      <c r="F1361" s="6" t="s">
        <v>33</v>
      </c>
      <c r="H1361" s="2" t="s">
        <v>132</v>
      </c>
      <c r="I1361" s="2" t="s">
        <v>131</v>
      </c>
    </row>
    <row r="1362" spans="1:9" x14ac:dyDescent="0.2">
      <c r="A1362" s="128">
        <f t="shared" si="47"/>
        <v>41835</v>
      </c>
      <c r="B1362" s="19">
        <v>9.3819444444445192</v>
      </c>
      <c r="C1362" s="19">
        <v>9.3888888888889692</v>
      </c>
      <c r="D1362" s="27">
        <v>10</v>
      </c>
      <c r="E1362" s="27">
        <f t="shared" ref="E1362:E1425" si="48">D1362</f>
        <v>10</v>
      </c>
      <c r="F1362" s="6" t="s">
        <v>33</v>
      </c>
      <c r="H1362" s="2" t="s">
        <v>132</v>
      </c>
      <c r="I1362" s="2" t="s">
        <v>131</v>
      </c>
    </row>
    <row r="1363" spans="1:9" x14ac:dyDescent="0.2">
      <c r="A1363" s="128">
        <f t="shared" si="47"/>
        <v>41835</v>
      </c>
      <c r="B1363" s="19">
        <v>9.3888888888889603</v>
      </c>
      <c r="C1363" s="19">
        <v>9.3958333333334192</v>
      </c>
      <c r="D1363" s="27">
        <v>10</v>
      </c>
      <c r="E1363" s="27">
        <f t="shared" si="48"/>
        <v>10</v>
      </c>
      <c r="F1363" s="6" t="s">
        <v>33</v>
      </c>
      <c r="H1363" s="2" t="s">
        <v>132</v>
      </c>
      <c r="I1363" s="2" t="s">
        <v>131</v>
      </c>
    </row>
    <row r="1364" spans="1:9" x14ac:dyDescent="0.2">
      <c r="A1364" s="128">
        <f t="shared" si="47"/>
        <v>41835</v>
      </c>
      <c r="B1364" s="19">
        <v>9.3958333333333997</v>
      </c>
      <c r="C1364" s="19">
        <v>9.4027777777778603</v>
      </c>
      <c r="D1364" s="27">
        <v>10</v>
      </c>
      <c r="E1364" s="27">
        <f t="shared" si="48"/>
        <v>10</v>
      </c>
      <c r="F1364" s="6" t="s">
        <v>33</v>
      </c>
      <c r="H1364" s="2" t="s">
        <v>132</v>
      </c>
      <c r="I1364" s="2" t="s">
        <v>131</v>
      </c>
    </row>
    <row r="1365" spans="1:9" x14ac:dyDescent="0.2">
      <c r="A1365" s="128">
        <f t="shared" si="47"/>
        <v>41835</v>
      </c>
      <c r="B1365" s="19">
        <v>9.4027777777778496</v>
      </c>
      <c r="C1365" s="19">
        <v>9.4097222222222996</v>
      </c>
      <c r="D1365" s="27">
        <v>10</v>
      </c>
      <c r="E1365" s="27">
        <f t="shared" si="48"/>
        <v>10</v>
      </c>
      <c r="F1365" s="6" t="s">
        <v>33</v>
      </c>
      <c r="H1365" s="2" t="s">
        <v>132</v>
      </c>
      <c r="I1365" s="2" t="s">
        <v>131</v>
      </c>
    </row>
    <row r="1366" spans="1:9" x14ac:dyDescent="0.2">
      <c r="A1366" s="128">
        <f t="shared" si="47"/>
        <v>41835</v>
      </c>
      <c r="B1366" s="19">
        <v>9.4097222222222907</v>
      </c>
      <c r="C1366" s="19">
        <v>9.4166666666667496</v>
      </c>
      <c r="D1366" s="27">
        <v>10</v>
      </c>
      <c r="E1366" s="27">
        <f t="shared" si="48"/>
        <v>10</v>
      </c>
      <c r="F1366" s="6" t="s">
        <v>33</v>
      </c>
      <c r="H1366" s="2" t="s">
        <v>132</v>
      </c>
      <c r="I1366" s="2" t="s">
        <v>131</v>
      </c>
    </row>
    <row r="1367" spans="1:9" x14ac:dyDescent="0.2">
      <c r="A1367" s="128">
        <f t="shared" si="47"/>
        <v>41835</v>
      </c>
      <c r="B1367" s="19">
        <v>9.4166666666667407</v>
      </c>
      <c r="C1367" s="19">
        <v>9.4236111111111907</v>
      </c>
      <c r="D1367" s="27">
        <v>10</v>
      </c>
      <c r="E1367" s="27">
        <f t="shared" si="48"/>
        <v>10</v>
      </c>
      <c r="F1367" s="6" t="s">
        <v>33</v>
      </c>
      <c r="H1367" s="2" t="s">
        <v>132</v>
      </c>
      <c r="I1367" s="2" t="s">
        <v>131</v>
      </c>
    </row>
    <row r="1368" spans="1:9" x14ac:dyDescent="0.2">
      <c r="A1368" s="128">
        <f t="shared" si="47"/>
        <v>41835</v>
      </c>
      <c r="B1368" s="19">
        <v>9.42361111111118</v>
      </c>
      <c r="C1368" s="19">
        <v>9.4305555555556406</v>
      </c>
      <c r="D1368" s="27">
        <v>10</v>
      </c>
      <c r="E1368" s="27">
        <f t="shared" si="48"/>
        <v>10</v>
      </c>
      <c r="F1368" s="6" t="s">
        <v>33</v>
      </c>
      <c r="H1368" s="2" t="s">
        <v>132</v>
      </c>
      <c r="I1368" s="2" t="s">
        <v>131</v>
      </c>
    </row>
    <row r="1369" spans="1:9" x14ac:dyDescent="0.2">
      <c r="A1369" s="128">
        <f t="shared" si="47"/>
        <v>41835</v>
      </c>
      <c r="B1369" s="19">
        <v>9.43055555555563</v>
      </c>
      <c r="C1369" s="19">
        <v>9.4375000000000799</v>
      </c>
      <c r="D1369" s="27">
        <v>10</v>
      </c>
      <c r="E1369" s="27">
        <f t="shared" si="48"/>
        <v>10</v>
      </c>
      <c r="F1369" s="6" t="s">
        <v>33</v>
      </c>
      <c r="H1369" s="2" t="s">
        <v>132</v>
      </c>
      <c r="I1369" s="2" t="s">
        <v>131</v>
      </c>
    </row>
    <row r="1370" spans="1:9" x14ac:dyDescent="0.2">
      <c r="A1370" s="128">
        <f t="shared" si="47"/>
        <v>41835</v>
      </c>
      <c r="B1370" s="19">
        <v>9.4375000000000693</v>
      </c>
      <c r="C1370" s="19">
        <v>9.4444444444445299</v>
      </c>
      <c r="D1370" s="27">
        <v>10</v>
      </c>
      <c r="E1370" s="27">
        <f t="shared" si="48"/>
        <v>10</v>
      </c>
      <c r="F1370" s="6" t="s">
        <v>33</v>
      </c>
      <c r="H1370" s="2" t="s">
        <v>132</v>
      </c>
      <c r="I1370" s="2" t="s">
        <v>131</v>
      </c>
    </row>
    <row r="1371" spans="1:9" x14ac:dyDescent="0.2">
      <c r="A1371" s="128">
        <f t="shared" si="47"/>
        <v>41835</v>
      </c>
      <c r="B1371" s="19">
        <v>9.4444444444445192</v>
      </c>
      <c r="C1371" s="19">
        <v>9.4513888888889692</v>
      </c>
      <c r="D1371" s="27">
        <v>10</v>
      </c>
      <c r="E1371" s="27">
        <f t="shared" si="48"/>
        <v>10</v>
      </c>
      <c r="F1371" s="6" t="s">
        <v>33</v>
      </c>
      <c r="H1371" s="2" t="s">
        <v>132</v>
      </c>
      <c r="I1371" s="2" t="s">
        <v>131</v>
      </c>
    </row>
    <row r="1372" spans="1:9" x14ac:dyDescent="0.2">
      <c r="A1372" s="128">
        <f t="shared" ref="A1372:A1435" si="49">A1371</f>
        <v>41835</v>
      </c>
      <c r="B1372" s="19">
        <v>9.4513888888889603</v>
      </c>
      <c r="C1372" s="19">
        <v>9.4583333333334192</v>
      </c>
      <c r="D1372" s="27">
        <v>10</v>
      </c>
      <c r="E1372" s="27">
        <f t="shared" si="48"/>
        <v>10</v>
      </c>
      <c r="F1372" s="6" t="s">
        <v>33</v>
      </c>
      <c r="H1372" s="2" t="s">
        <v>132</v>
      </c>
      <c r="I1372" s="2" t="s">
        <v>131</v>
      </c>
    </row>
    <row r="1373" spans="1:9" x14ac:dyDescent="0.2">
      <c r="A1373" s="128">
        <f t="shared" si="49"/>
        <v>41835</v>
      </c>
      <c r="B1373" s="19">
        <v>9.4583333333333997</v>
      </c>
      <c r="C1373" s="19">
        <v>9.4652777777778603</v>
      </c>
      <c r="D1373" s="27">
        <v>10</v>
      </c>
      <c r="E1373" s="27">
        <f t="shared" si="48"/>
        <v>10</v>
      </c>
      <c r="F1373" s="6" t="s">
        <v>33</v>
      </c>
      <c r="H1373" s="2" t="s">
        <v>132</v>
      </c>
      <c r="I1373" s="2" t="s">
        <v>131</v>
      </c>
    </row>
    <row r="1374" spans="1:9" x14ac:dyDescent="0.2">
      <c r="A1374" s="128">
        <f t="shared" si="49"/>
        <v>41835</v>
      </c>
      <c r="B1374" s="19">
        <v>9.4652777777778496</v>
      </c>
      <c r="C1374" s="19">
        <v>9.4722222222222996</v>
      </c>
      <c r="D1374" s="27">
        <v>10</v>
      </c>
      <c r="E1374" s="27">
        <f t="shared" si="48"/>
        <v>10</v>
      </c>
      <c r="F1374" s="6" t="s">
        <v>33</v>
      </c>
      <c r="H1374" s="2" t="s">
        <v>132</v>
      </c>
      <c r="I1374" s="2" t="s">
        <v>131</v>
      </c>
    </row>
    <row r="1375" spans="1:9" x14ac:dyDescent="0.2">
      <c r="A1375" s="128">
        <f t="shared" si="49"/>
        <v>41835</v>
      </c>
      <c r="B1375" s="19">
        <v>9.4722222222222907</v>
      </c>
      <c r="C1375" s="19">
        <v>9.4791666666667496</v>
      </c>
      <c r="D1375" s="27">
        <v>10</v>
      </c>
      <c r="E1375" s="27">
        <f t="shared" si="48"/>
        <v>10</v>
      </c>
      <c r="F1375" s="6" t="s">
        <v>33</v>
      </c>
      <c r="H1375" s="2" t="s">
        <v>132</v>
      </c>
      <c r="I1375" s="2" t="s">
        <v>131</v>
      </c>
    </row>
    <row r="1376" spans="1:9" x14ac:dyDescent="0.2">
      <c r="A1376" s="128">
        <f t="shared" si="49"/>
        <v>41835</v>
      </c>
      <c r="B1376" s="19">
        <v>9.4791666666667407</v>
      </c>
      <c r="C1376" s="19">
        <v>9.4861111111111907</v>
      </c>
      <c r="D1376" s="27">
        <v>10</v>
      </c>
      <c r="E1376" s="27">
        <f t="shared" si="48"/>
        <v>10</v>
      </c>
      <c r="F1376" s="6" t="s">
        <v>33</v>
      </c>
      <c r="H1376" s="2" t="s">
        <v>132</v>
      </c>
      <c r="I1376" s="2" t="s">
        <v>131</v>
      </c>
    </row>
    <row r="1377" spans="1:9" x14ac:dyDescent="0.2">
      <c r="A1377" s="128">
        <f t="shared" si="49"/>
        <v>41835</v>
      </c>
      <c r="B1377" s="19">
        <v>9.48611111111118</v>
      </c>
      <c r="C1377" s="19">
        <v>9.4930555555556406</v>
      </c>
      <c r="D1377" s="27">
        <v>10</v>
      </c>
      <c r="E1377" s="27">
        <f t="shared" si="48"/>
        <v>10</v>
      </c>
      <c r="F1377" s="6" t="s">
        <v>33</v>
      </c>
      <c r="H1377" s="2" t="s">
        <v>132</v>
      </c>
      <c r="I1377" s="2" t="s">
        <v>131</v>
      </c>
    </row>
    <row r="1378" spans="1:9" x14ac:dyDescent="0.2">
      <c r="A1378" s="128">
        <f t="shared" si="49"/>
        <v>41835</v>
      </c>
      <c r="B1378" s="19">
        <v>9.49305555555563</v>
      </c>
      <c r="C1378" s="19">
        <v>9.5000000000000799</v>
      </c>
      <c r="D1378" s="27">
        <v>10</v>
      </c>
      <c r="E1378" s="27">
        <f t="shared" si="48"/>
        <v>10</v>
      </c>
      <c r="F1378" s="6" t="s">
        <v>33</v>
      </c>
      <c r="H1378" s="2" t="s">
        <v>132</v>
      </c>
      <c r="I1378" s="2" t="s">
        <v>131</v>
      </c>
    </row>
    <row r="1379" spans="1:9" x14ac:dyDescent="0.2">
      <c r="A1379" s="128">
        <f t="shared" si="49"/>
        <v>41835</v>
      </c>
      <c r="B1379" s="19">
        <v>9.5000000000000693</v>
      </c>
      <c r="C1379" s="19">
        <v>9.5069444444445299</v>
      </c>
      <c r="D1379" s="27">
        <v>10</v>
      </c>
      <c r="E1379" s="27">
        <f t="shared" si="48"/>
        <v>10</v>
      </c>
      <c r="F1379" s="6" t="s">
        <v>33</v>
      </c>
      <c r="H1379" s="2" t="s">
        <v>132</v>
      </c>
      <c r="I1379" s="2" t="s">
        <v>131</v>
      </c>
    </row>
    <row r="1380" spans="1:9" x14ac:dyDescent="0.2">
      <c r="A1380" s="128">
        <f t="shared" si="49"/>
        <v>41835</v>
      </c>
      <c r="B1380" s="19">
        <v>9.5069444444445192</v>
      </c>
      <c r="C1380" s="19">
        <v>9.5138888888889692</v>
      </c>
      <c r="D1380" s="27">
        <v>10</v>
      </c>
      <c r="E1380" s="27">
        <f t="shared" si="48"/>
        <v>10</v>
      </c>
      <c r="F1380" s="6" t="s">
        <v>33</v>
      </c>
      <c r="H1380" s="2" t="s">
        <v>132</v>
      </c>
      <c r="I1380" s="2" t="s">
        <v>131</v>
      </c>
    </row>
    <row r="1381" spans="1:9" x14ac:dyDescent="0.2">
      <c r="A1381" s="128">
        <f t="shared" si="49"/>
        <v>41835</v>
      </c>
      <c r="B1381" s="19">
        <v>9.5138888888889603</v>
      </c>
      <c r="C1381" s="19">
        <v>9.5208333333334192</v>
      </c>
      <c r="D1381" s="27">
        <v>10</v>
      </c>
      <c r="E1381" s="27">
        <f t="shared" si="48"/>
        <v>10</v>
      </c>
      <c r="F1381" s="6" t="s">
        <v>33</v>
      </c>
      <c r="H1381" s="2" t="s">
        <v>132</v>
      </c>
      <c r="I1381" s="2" t="s">
        <v>131</v>
      </c>
    </row>
    <row r="1382" spans="1:9" x14ac:dyDescent="0.2">
      <c r="A1382" s="128">
        <f t="shared" si="49"/>
        <v>41835</v>
      </c>
      <c r="B1382" s="19">
        <v>9.5208333333333997</v>
      </c>
      <c r="C1382" s="19">
        <v>9.5277777777778603</v>
      </c>
      <c r="D1382" s="27">
        <v>10</v>
      </c>
      <c r="E1382" s="27">
        <f t="shared" si="48"/>
        <v>10</v>
      </c>
      <c r="F1382" s="6" t="s">
        <v>33</v>
      </c>
      <c r="H1382" s="2" t="s">
        <v>132</v>
      </c>
      <c r="I1382" s="2" t="s">
        <v>131</v>
      </c>
    </row>
    <row r="1383" spans="1:9" x14ac:dyDescent="0.2">
      <c r="A1383" s="128">
        <f t="shared" si="49"/>
        <v>41835</v>
      </c>
      <c r="B1383" s="19">
        <v>9.5277777777778496</v>
      </c>
      <c r="C1383" s="19">
        <v>9.5347222222222996</v>
      </c>
      <c r="D1383" s="27">
        <v>10</v>
      </c>
      <c r="E1383" s="27">
        <f t="shared" si="48"/>
        <v>10</v>
      </c>
      <c r="F1383" s="6" t="s">
        <v>33</v>
      </c>
      <c r="H1383" s="2" t="s">
        <v>132</v>
      </c>
      <c r="I1383" s="2" t="s">
        <v>131</v>
      </c>
    </row>
    <row r="1384" spans="1:9" x14ac:dyDescent="0.2">
      <c r="A1384" s="128">
        <f t="shared" si="49"/>
        <v>41835</v>
      </c>
      <c r="B1384" s="19">
        <v>9.5347222222222907</v>
      </c>
      <c r="C1384" s="19">
        <v>9.5416666666667496</v>
      </c>
      <c r="D1384" s="27">
        <v>10</v>
      </c>
      <c r="E1384" s="27">
        <f t="shared" si="48"/>
        <v>10</v>
      </c>
      <c r="F1384" s="6" t="s">
        <v>33</v>
      </c>
      <c r="H1384" s="2" t="s">
        <v>132</v>
      </c>
      <c r="I1384" s="2" t="s">
        <v>131</v>
      </c>
    </row>
    <row r="1385" spans="1:9" x14ac:dyDescent="0.2">
      <c r="A1385" s="128">
        <f t="shared" si="49"/>
        <v>41835</v>
      </c>
      <c r="B1385" s="19">
        <v>9.5416666666667407</v>
      </c>
      <c r="C1385" s="19">
        <v>9.5486111111111907</v>
      </c>
      <c r="D1385" s="27">
        <v>10</v>
      </c>
      <c r="E1385" s="27">
        <f t="shared" si="48"/>
        <v>10</v>
      </c>
      <c r="F1385" s="6" t="s">
        <v>33</v>
      </c>
      <c r="H1385" s="2" t="s">
        <v>132</v>
      </c>
      <c r="I1385" s="2" t="s">
        <v>131</v>
      </c>
    </row>
    <row r="1386" spans="1:9" x14ac:dyDescent="0.2">
      <c r="A1386" s="128">
        <f t="shared" si="49"/>
        <v>41835</v>
      </c>
      <c r="B1386" s="19">
        <v>9.54861111111118</v>
      </c>
      <c r="C1386" s="19">
        <v>9.5555555555556406</v>
      </c>
      <c r="D1386" s="27">
        <v>10</v>
      </c>
      <c r="E1386" s="27">
        <f t="shared" si="48"/>
        <v>10</v>
      </c>
      <c r="F1386" s="6" t="s">
        <v>33</v>
      </c>
      <c r="H1386" s="2" t="s">
        <v>132</v>
      </c>
      <c r="I1386" s="2" t="s">
        <v>131</v>
      </c>
    </row>
    <row r="1387" spans="1:9" x14ac:dyDescent="0.2">
      <c r="A1387" s="128">
        <f t="shared" si="49"/>
        <v>41835</v>
      </c>
      <c r="B1387" s="19">
        <v>9.55555555555563</v>
      </c>
      <c r="C1387" s="19">
        <v>9.5625000000000799</v>
      </c>
      <c r="D1387" s="27">
        <v>10</v>
      </c>
      <c r="E1387" s="27">
        <f t="shared" si="48"/>
        <v>10</v>
      </c>
      <c r="F1387" s="6" t="s">
        <v>33</v>
      </c>
      <c r="H1387" s="2" t="s">
        <v>132</v>
      </c>
      <c r="I1387" s="2" t="s">
        <v>131</v>
      </c>
    </row>
    <row r="1388" spans="1:9" x14ac:dyDescent="0.2">
      <c r="A1388" s="128">
        <f t="shared" si="49"/>
        <v>41835</v>
      </c>
      <c r="B1388" s="19">
        <v>9.5625000000000693</v>
      </c>
      <c r="C1388" s="19">
        <v>9.5694444444445299</v>
      </c>
      <c r="D1388" s="27">
        <v>10</v>
      </c>
      <c r="E1388" s="27">
        <f t="shared" si="48"/>
        <v>10</v>
      </c>
      <c r="F1388" s="6" t="s">
        <v>33</v>
      </c>
      <c r="H1388" s="2" t="s">
        <v>132</v>
      </c>
      <c r="I1388" s="2" t="s">
        <v>131</v>
      </c>
    </row>
    <row r="1389" spans="1:9" x14ac:dyDescent="0.2">
      <c r="A1389" s="128">
        <f t="shared" si="49"/>
        <v>41835</v>
      </c>
      <c r="B1389" s="19">
        <v>9.5694444444445192</v>
      </c>
      <c r="C1389" s="19">
        <v>9.5763888888889692</v>
      </c>
      <c r="D1389" s="27">
        <v>10</v>
      </c>
      <c r="E1389" s="27">
        <f t="shared" si="48"/>
        <v>10</v>
      </c>
      <c r="F1389" s="6" t="s">
        <v>33</v>
      </c>
      <c r="H1389" s="2" t="s">
        <v>132</v>
      </c>
      <c r="I1389" s="2" t="s">
        <v>131</v>
      </c>
    </row>
    <row r="1390" spans="1:9" x14ac:dyDescent="0.2">
      <c r="A1390" s="128">
        <f t="shared" si="49"/>
        <v>41835</v>
      </c>
      <c r="B1390" s="19">
        <v>9.5763888888889603</v>
      </c>
      <c r="C1390" s="19">
        <v>9.5833333333334192</v>
      </c>
      <c r="D1390" s="27">
        <v>10</v>
      </c>
      <c r="E1390" s="27">
        <f t="shared" si="48"/>
        <v>10</v>
      </c>
      <c r="F1390" s="6" t="s">
        <v>33</v>
      </c>
      <c r="H1390" s="2" t="s">
        <v>132</v>
      </c>
      <c r="I1390" s="2" t="s">
        <v>131</v>
      </c>
    </row>
    <row r="1391" spans="1:9" x14ac:dyDescent="0.2">
      <c r="A1391" s="128">
        <f t="shared" si="49"/>
        <v>41835</v>
      </c>
      <c r="B1391" s="19">
        <v>9.5833333333334103</v>
      </c>
      <c r="C1391" s="19">
        <v>9.5902777777778603</v>
      </c>
      <c r="D1391" s="27">
        <v>10</v>
      </c>
      <c r="E1391" s="27">
        <f t="shared" si="48"/>
        <v>10</v>
      </c>
      <c r="F1391" s="6" t="s">
        <v>33</v>
      </c>
      <c r="H1391" s="2" t="s">
        <v>132</v>
      </c>
      <c r="I1391" s="2" t="s">
        <v>131</v>
      </c>
    </row>
    <row r="1392" spans="1:9" x14ac:dyDescent="0.2">
      <c r="A1392" s="128">
        <f t="shared" si="49"/>
        <v>41835</v>
      </c>
      <c r="B1392" s="19">
        <v>9.5902777777778496</v>
      </c>
      <c r="C1392" s="19">
        <v>9.5972222222222996</v>
      </c>
      <c r="D1392" s="27">
        <v>10</v>
      </c>
      <c r="E1392" s="27">
        <f t="shared" si="48"/>
        <v>10</v>
      </c>
      <c r="F1392" s="6" t="s">
        <v>33</v>
      </c>
      <c r="H1392" s="2" t="s">
        <v>132</v>
      </c>
      <c r="I1392" s="2" t="s">
        <v>131</v>
      </c>
    </row>
    <row r="1393" spans="1:9" x14ac:dyDescent="0.2">
      <c r="A1393" s="128">
        <f t="shared" si="49"/>
        <v>41835</v>
      </c>
      <c r="B1393" s="19">
        <v>9.5972222222222996</v>
      </c>
      <c r="C1393" s="19">
        <v>9.6041666666667496</v>
      </c>
      <c r="D1393" s="27">
        <v>10</v>
      </c>
      <c r="E1393" s="27">
        <f t="shared" si="48"/>
        <v>10</v>
      </c>
      <c r="F1393" s="6" t="s">
        <v>33</v>
      </c>
      <c r="H1393" s="2" t="s">
        <v>132</v>
      </c>
      <c r="I1393" s="2" t="s">
        <v>131</v>
      </c>
    </row>
    <row r="1394" spans="1:9" x14ac:dyDescent="0.2">
      <c r="A1394" s="128">
        <f t="shared" si="49"/>
        <v>41835</v>
      </c>
      <c r="B1394" s="19">
        <v>9.6041666666667407</v>
      </c>
      <c r="C1394" s="19">
        <v>9.6111111111111907</v>
      </c>
      <c r="D1394" s="27">
        <v>10</v>
      </c>
      <c r="E1394" s="27">
        <f t="shared" si="48"/>
        <v>10</v>
      </c>
      <c r="F1394" s="6" t="s">
        <v>33</v>
      </c>
      <c r="H1394" s="2" t="s">
        <v>132</v>
      </c>
      <c r="I1394" s="2" t="s">
        <v>131</v>
      </c>
    </row>
    <row r="1395" spans="1:9" x14ac:dyDescent="0.2">
      <c r="A1395" s="128">
        <f t="shared" si="49"/>
        <v>41835</v>
      </c>
      <c r="B1395" s="19">
        <v>9.61111111111118</v>
      </c>
      <c r="C1395" s="19">
        <v>9.6180555555556406</v>
      </c>
      <c r="D1395" s="27">
        <v>10</v>
      </c>
      <c r="E1395" s="27">
        <f t="shared" si="48"/>
        <v>10</v>
      </c>
      <c r="F1395" s="6" t="s">
        <v>33</v>
      </c>
      <c r="H1395" s="2" t="s">
        <v>132</v>
      </c>
      <c r="I1395" s="2" t="s">
        <v>131</v>
      </c>
    </row>
    <row r="1396" spans="1:9" x14ac:dyDescent="0.2">
      <c r="A1396" s="128">
        <f t="shared" si="49"/>
        <v>41835</v>
      </c>
      <c r="B1396" s="19">
        <v>9.61805555555563</v>
      </c>
      <c r="C1396" s="19">
        <v>9.6250000000000799</v>
      </c>
      <c r="D1396" s="27">
        <v>10</v>
      </c>
      <c r="E1396" s="27">
        <f t="shared" si="48"/>
        <v>10</v>
      </c>
      <c r="F1396" s="6" t="s">
        <v>33</v>
      </c>
      <c r="H1396" s="2" t="s">
        <v>132</v>
      </c>
      <c r="I1396" s="2" t="s">
        <v>131</v>
      </c>
    </row>
    <row r="1397" spans="1:9" x14ac:dyDescent="0.2">
      <c r="A1397" s="128">
        <f t="shared" si="49"/>
        <v>41835</v>
      </c>
      <c r="B1397" s="19">
        <v>9.6250000000000693</v>
      </c>
      <c r="C1397" s="19">
        <v>9.6319444444445299</v>
      </c>
      <c r="D1397" s="27">
        <v>10</v>
      </c>
      <c r="E1397" s="27">
        <f t="shared" si="48"/>
        <v>10</v>
      </c>
      <c r="F1397" s="6" t="s">
        <v>33</v>
      </c>
      <c r="H1397" s="2" t="s">
        <v>132</v>
      </c>
      <c r="I1397" s="2" t="s">
        <v>131</v>
      </c>
    </row>
    <row r="1398" spans="1:9" x14ac:dyDescent="0.2">
      <c r="A1398" s="128">
        <f t="shared" si="49"/>
        <v>41835</v>
      </c>
      <c r="B1398" s="19">
        <v>9.6319444444445192</v>
      </c>
      <c r="C1398" s="19">
        <v>9.6388888888889692</v>
      </c>
      <c r="D1398" s="27">
        <v>10</v>
      </c>
      <c r="E1398" s="27">
        <f t="shared" si="48"/>
        <v>10</v>
      </c>
      <c r="F1398" s="6" t="s">
        <v>33</v>
      </c>
      <c r="H1398" s="2" t="s">
        <v>132</v>
      </c>
      <c r="I1398" s="2" t="s">
        <v>131</v>
      </c>
    </row>
    <row r="1399" spans="1:9" x14ac:dyDescent="0.2">
      <c r="A1399" s="128">
        <f t="shared" si="49"/>
        <v>41835</v>
      </c>
      <c r="B1399" s="19">
        <v>9.6388888888889603</v>
      </c>
      <c r="C1399" s="19">
        <v>9.6458333333334192</v>
      </c>
      <c r="D1399" s="27">
        <v>10</v>
      </c>
      <c r="E1399" s="27">
        <f t="shared" si="48"/>
        <v>10</v>
      </c>
      <c r="F1399" s="6" t="s">
        <v>33</v>
      </c>
      <c r="H1399" s="2" t="s">
        <v>132</v>
      </c>
      <c r="I1399" s="2" t="s">
        <v>131</v>
      </c>
    </row>
    <row r="1400" spans="1:9" x14ac:dyDescent="0.2">
      <c r="A1400" s="128">
        <f t="shared" si="49"/>
        <v>41835</v>
      </c>
      <c r="B1400" s="19">
        <v>9.6458333333334103</v>
      </c>
      <c r="C1400" s="19">
        <v>9.6527777777778603</v>
      </c>
      <c r="D1400" s="27">
        <v>10</v>
      </c>
      <c r="E1400" s="27">
        <f t="shared" si="48"/>
        <v>10</v>
      </c>
      <c r="F1400" s="6" t="s">
        <v>33</v>
      </c>
      <c r="H1400" s="2" t="s">
        <v>132</v>
      </c>
      <c r="I1400" s="2" t="s">
        <v>131</v>
      </c>
    </row>
    <row r="1401" spans="1:9" x14ac:dyDescent="0.2">
      <c r="A1401" s="128">
        <f t="shared" si="49"/>
        <v>41835</v>
      </c>
      <c r="B1401" s="19">
        <v>9.6527777777778496</v>
      </c>
      <c r="C1401" s="19">
        <v>9.6597222222223103</v>
      </c>
      <c r="D1401" s="27">
        <v>10</v>
      </c>
      <c r="E1401" s="27">
        <f t="shared" si="48"/>
        <v>10</v>
      </c>
      <c r="F1401" s="6" t="s">
        <v>33</v>
      </c>
      <c r="H1401" s="2" t="s">
        <v>132</v>
      </c>
      <c r="I1401" s="2" t="s">
        <v>131</v>
      </c>
    </row>
    <row r="1402" spans="1:9" x14ac:dyDescent="0.2">
      <c r="A1402" s="128">
        <f t="shared" si="49"/>
        <v>41835</v>
      </c>
      <c r="B1402" s="19">
        <v>9.6597222222222996</v>
      </c>
      <c r="C1402" s="19">
        <v>9.6666666666667496</v>
      </c>
      <c r="D1402" s="27">
        <v>10</v>
      </c>
      <c r="E1402" s="27">
        <f t="shared" si="48"/>
        <v>10</v>
      </c>
      <c r="F1402" s="6" t="s">
        <v>33</v>
      </c>
      <c r="H1402" s="2" t="s">
        <v>132</v>
      </c>
      <c r="I1402" s="2" t="s">
        <v>131</v>
      </c>
    </row>
    <row r="1403" spans="1:9" x14ac:dyDescent="0.2">
      <c r="A1403" s="128">
        <f t="shared" si="49"/>
        <v>41835</v>
      </c>
      <c r="B1403" s="19">
        <v>9.6666666666667407</v>
      </c>
      <c r="C1403" s="19">
        <v>9.6736111111111907</v>
      </c>
      <c r="D1403" s="27">
        <v>10</v>
      </c>
      <c r="E1403" s="27">
        <f t="shared" si="48"/>
        <v>10</v>
      </c>
      <c r="F1403" s="6" t="s">
        <v>33</v>
      </c>
      <c r="H1403" s="2" t="s">
        <v>132</v>
      </c>
      <c r="I1403" s="2" t="s">
        <v>131</v>
      </c>
    </row>
    <row r="1404" spans="1:9" x14ac:dyDescent="0.2">
      <c r="A1404" s="128">
        <f t="shared" si="49"/>
        <v>41835</v>
      </c>
      <c r="B1404" s="19">
        <v>9.67361111111118</v>
      </c>
      <c r="C1404" s="19">
        <v>9.6805555555556406</v>
      </c>
      <c r="D1404" s="27">
        <v>10</v>
      </c>
      <c r="E1404" s="27">
        <f t="shared" si="48"/>
        <v>10</v>
      </c>
      <c r="F1404" s="6" t="s">
        <v>33</v>
      </c>
      <c r="H1404" s="2" t="s">
        <v>132</v>
      </c>
      <c r="I1404" s="2" t="s">
        <v>131</v>
      </c>
    </row>
    <row r="1405" spans="1:9" x14ac:dyDescent="0.2">
      <c r="A1405" s="128">
        <f t="shared" si="49"/>
        <v>41835</v>
      </c>
      <c r="B1405" s="19">
        <v>9.68055555555563</v>
      </c>
      <c r="C1405" s="19">
        <v>9.6875000000000799</v>
      </c>
      <c r="D1405" s="27">
        <v>10</v>
      </c>
      <c r="E1405" s="27">
        <f t="shared" si="48"/>
        <v>10</v>
      </c>
      <c r="F1405" s="6" t="s">
        <v>33</v>
      </c>
      <c r="H1405" s="2" t="s">
        <v>132</v>
      </c>
      <c r="I1405" s="2" t="s">
        <v>131</v>
      </c>
    </row>
    <row r="1406" spans="1:9" x14ac:dyDescent="0.2">
      <c r="A1406" s="128">
        <f t="shared" si="49"/>
        <v>41835</v>
      </c>
      <c r="B1406" s="19">
        <v>9.6875000000000693</v>
      </c>
      <c r="C1406" s="19">
        <v>9.6944444444445299</v>
      </c>
      <c r="D1406" s="27">
        <v>10</v>
      </c>
      <c r="E1406" s="27">
        <f t="shared" si="48"/>
        <v>10</v>
      </c>
      <c r="F1406" s="6" t="s">
        <v>33</v>
      </c>
      <c r="H1406" s="2" t="s">
        <v>132</v>
      </c>
      <c r="I1406" s="2" t="s">
        <v>131</v>
      </c>
    </row>
    <row r="1407" spans="1:9" x14ac:dyDescent="0.2">
      <c r="A1407" s="128">
        <f t="shared" si="49"/>
        <v>41835</v>
      </c>
      <c r="B1407" s="19">
        <v>9.6944444444445192</v>
      </c>
      <c r="C1407" s="19">
        <v>9.7013888888889692</v>
      </c>
      <c r="D1407" s="27">
        <v>10</v>
      </c>
      <c r="E1407" s="27">
        <f t="shared" si="48"/>
        <v>10</v>
      </c>
      <c r="F1407" s="6" t="s">
        <v>33</v>
      </c>
      <c r="H1407" s="2" t="s">
        <v>132</v>
      </c>
      <c r="I1407" s="2" t="s">
        <v>131</v>
      </c>
    </row>
    <row r="1408" spans="1:9" x14ac:dyDescent="0.2">
      <c r="A1408" s="128">
        <f t="shared" si="49"/>
        <v>41835</v>
      </c>
      <c r="B1408" s="19">
        <v>9.7013888888889603</v>
      </c>
      <c r="C1408" s="19">
        <v>9.7083333333334192</v>
      </c>
      <c r="D1408" s="27">
        <v>10</v>
      </c>
      <c r="E1408" s="27">
        <f t="shared" si="48"/>
        <v>10</v>
      </c>
      <c r="F1408" s="6" t="s">
        <v>33</v>
      </c>
      <c r="H1408" s="2" t="s">
        <v>132</v>
      </c>
      <c r="I1408" s="2" t="s">
        <v>131</v>
      </c>
    </row>
    <row r="1409" spans="1:9" x14ac:dyDescent="0.2">
      <c r="A1409" s="128">
        <f t="shared" si="49"/>
        <v>41835</v>
      </c>
      <c r="B1409" s="19">
        <v>9.7083333333334103</v>
      </c>
      <c r="C1409" s="19">
        <v>9.7152777777778603</v>
      </c>
      <c r="D1409" s="27">
        <v>10</v>
      </c>
      <c r="E1409" s="27">
        <f t="shared" si="48"/>
        <v>10</v>
      </c>
      <c r="F1409" s="6" t="s">
        <v>33</v>
      </c>
      <c r="H1409" s="2" t="s">
        <v>132</v>
      </c>
      <c r="I1409" s="2" t="s">
        <v>131</v>
      </c>
    </row>
    <row r="1410" spans="1:9" x14ac:dyDescent="0.2">
      <c r="A1410" s="128">
        <f t="shared" si="49"/>
        <v>41835</v>
      </c>
      <c r="B1410" s="19">
        <v>9.7152777777778496</v>
      </c>
      <c r="C1410" s="19">
        <v>9.7222222222223103</v>
      </c>
      <c r="D1410" s="27">
        <v>10</v>
      </c>
      <c r="E1410" s="27">
        <f t="shared" si="48"/>
        <v>10</v>
      </c>
      <c r="F1410" s="6" t="s">
        <v>33</v>
      </c>
      <c r="H1410" s="2" t="s">
        <v>132</v>
      </c>
      <c r="I1410" s="2" t="s">
        <v>131</v>
      </c>
    </row>
    <row r="1411" spans="1:9" x14ac:dyDescent="0.2">
      <c r="A1411" s="128">
        <f t="shared" si="49"/>
        <v>41835</v>
      </c>
      <c r="B1411" s="19">
        <v>9.7222222222222996</v>
      </c>
      <c r="C1411" s="19">
        <v>9.7291666666667496</v>
      </c>
      <c r="D1411" s="27">
        <v>10</v>
      </c>
      <c r="E1411" s="27">
        <f t="shared" si="48"/>
        <v>10</v>
      </c>
      <c r="F1411" s="6" t="s">
        <v>33</v>
      </c>
      <c r="H1411" s="2" t="s">
        <v>132</v>
      </c>
      <c r="I1411" s="2" t="s">
        <v>131</v>
      </c>
    </row>
    <row r="1412" spans="1:9" x14ac:dyDescent="0.2">
      <c r="A1412" s="128">
        <f t="shared" si="49"/>
        <v>41835</v>
      </c>
      <c r="B1412" s="19">
        <v>9.7291666666667407</v>
      </c>
      <c r="C1412" s="19">
        <v>9.7361111111111995</v>
      </c>
      <c r="D1412" s="27">
        <v>10</v>
      </c>
      <c r="E1412" s="27">
        <f t="shared" si="48"/>
        <v>10</v>
      </c>
      <c r="F1412" s="6" t="s">
        <v>33</v>
      </c>
      <c r="H1412" s="2" t="s">
        <v>132</v>
      </c>
      <c r="I1412" s="2" t="s">
        <v>131</v>
      </c>
    </row>
    <row r="1413" spans="1:9" x14ac:dyDescent="0.2">
      <c r="A1413" s="128">
        <f t="shared" si="49"/>
        <v>41835</v>
      </c>
      <c r="B1413" s="19">
        <v>9.73611111111118</v>
      </c>
      <c r="C1413" s="19">
        <v>9.7430555555556406</v>
      </c>
      <c r="D1413" s="27">
        <v>10</v>
      </c>
      <c r="E1413" s="27">
        <f t="shared" si="48"/>
        <v>10</v>
      </c>
      <c r="F1413" s="6" t="s">
        <v>33</v>
      </c>
      <c r="H1413" s="2" t="s">
        <v>132</v>
      </c>
      <c r="I1413" s="2" t="s">
        <v>131</v>
      </c>
    </row>
    <row r="1414" spans="1:9" x14ac:dyDescent="0.2">
      <c r="A1414" s="128">
        <f t="shared" si="49"/>
        <v>41835</v>
      </c>
      <c r="B1414" s="19">
        <v>9.74305555555563</v>
      </c>
      <c r="C1414" s="19">
        <v>9.7500000000000799</v>
      </c>
      <c r="D1414" s="27">
        <v>10</v>
      </c>
      <c r="E1414" s="27">
        <f t="shared" si="48"/>
        <v>10</v>
      </c>
      <c r="F1414" s="6" t="s">
        <v>33</v>
      </c>
      <c r="H1414" s="2" t="s">
        <v>132</v>
      </c>
      <c r="I1414" s="2" t="s">
        <v>131</v>
      </c>
    </row>
    <row r="1415" spans="1:9" x14ac:dyDescent="0.2">
      <c r="A1415" s="128">
        <f t="shared" si="49"/>
        <v>41835</v>
      </c>
      <c r="B1415" s="19">
        <v>9.7500000000000693</v>
      </c>
      <c r="C1415" s="19">
        <v>9.7569444444445299</v>
      </c>
      <c r="D1415" s="27">
        <v>10</v>
      </c>
      <c r="E1415" s="27">
        <f t="shared" si="48"/>
        <v>10</v>
      </c>
      <c r="F1415" s="6" t="s">
        <v>33</v>
      </c>
      <c r="H1415" s="2" t="s">
        <v>132</v>
      </c>
      <c r="I1415" s="2" t="s">
        <v>131</v>
      </c>
    </row>
    <row r="1416" spans="1:9" x14ac:dyDescent="0.2">
      <c r="A1416" s="128">
        <f t="shared" si="49"/>
        <v>41835</v>
      </c>
      <c r="B1416" s="19">
        <v>9.7569444444445192</v>
      </c>
      <c r="C1416" s="19">
        <v>9.7638888888889692</v>
      </c>
      <c r="D1416" s="27">
        <v>10</v>
      </c>
      <c r="E1416" s="27">
        <f t="shared" si="48"/>
        <v>10</v>
      </c>
      <c r="F1416" s="6" t="s">
        <v>33</v>
      </c>
      <c r="H1416" s="2" t="s">
        <v>132</v>
      </c>
      <c r="I1416" s="2" t="s">
        <v>131</v>
      </c>
    </row>
    <row r="1417" spans="1:9" x14ac:dyDescent="0.2">
      <c r="A1417" s="128">
        <f t="shared" si="49"/>
        <v>41835</v>
      </c>
      <c r="B1417" s="19">
        <v>9.7638888888889603</v>
      </c>
      <c r="C1417" s="19">
        <v>9.7708333333334192</v>
      </c>
      <c r="D1417" s="27">
        <v>10</v>
      </c>
      <c r="E1417" s="27">
        <f t="shared" si="48"/>
        <v>10</v>
      </c>
      <c r="F1417" s="6" t="s">
        <v>33</v>
      </c>
      <c r="H1417" s="2" t="s">
        <v>132</v>
      </c>
      <c r="I1417" s="2" t="s">
        <v>131</v>
      </c>
    </row>
    <row r="1418" spans="1:9" x14ac:dyDescent="0.2">
      <c r="A1418" s="128">
        <f t="shared" si="49"/>
        <v>41835</v>
      </c>
      <c r="B1418" s="19">
        <v>9.7708333333334103</v>
      </c>
      <c r="C1418" s="19">
        <v>9.7777777777778603</v>
      </c>
      <c r="D1418" s="27">
        <v>10</v>
      </c>
      <c r="E1418" s="27">
        <f t="shared" si="48"/>
        <v>10</v>
      </c>
      <c r="F1418" s="6" t="s">
        <v>33</v>
      </c>
      <c r="H1418" s="2" t="s">
        <v>132</v>
      </c>
      <c r="I1418" s="2" t="s">
        <v>131</v>
      </c>
    </row>
    <row r="1419" spans="1:9" x14ac:dyDescent="0.2">
      <c r="A1419" s="128">
        <f t="shared" si="49"/>
        <v>41835</v>
      </c>
      <c r="B1419" s="19">
        <v>9.7777777777778496</v>
      </c>
      <c r="C1419" s="19">
        <v>9.7847222222223103</v>
      </c>
      <c r="D1419" s="27">
        <v>10</v>
      </c>
      <c r="E1419" s="27">
        <f t="shared" si="48"/>
        <v>10</v>
      </c>
      <c r="F1419" s="6" t="s">
        <v>33</v>
      </c>
      <c r="H1419" s="2" t="s">
        <v>132</v>
      </c>
      <c r="I1419" s="2" t="s">
        <v>131</v>
      </c>
    </row>
    <row r="1420" spans="1:9" x14ac:dyDescent="0.2">
      <c r="A1420" s="128">
        <f t="shared" si="49"/>
        <v>41835</v>
      </c>
      <c r="B1420" s="19">
        <v>9.7847222222222996</v>
      </c>
      <c r="C1420" s="19">
        <v>9.7916666666667496</v>
      </c>
      <c r="D1420" s="27">
        <v>10</v>
      </c>
      <c r="E1420" s="27">
        <f t="shared" si="48"/>
        <v>10</v>
      </c>
      <c r="F1420" s="6" t="s">
        <v>33</v>
      </c>
      <c r="H1420" s="2" t="s">
        <v>132</v>
      </c>
      <c r="I1420" s="2" t="s">
        <v>131</v>
      </c>
    </row>
    <row r="1421" spans="1:9" x14ac:dyDescent="0.2">
      <c r="A1421" s="128">
        <f t="shared" si="49"/>
        <v>41835</v>
      </c>
      <c r="B1421" s="19">
        <v>9.7916666666667407</v>
      </c>
      <c r="C1421" s="19">
        <v>9.7986111111111995</v>
      </c>
      <c r="D1421" s="27">
        <v>10</v>
      </c>
      <c r="E1421" s="27">
        <f t="shared" si="48"/>
        <v>10</v>
      </c>
      <c r="F1421" s="6" t="s">
        <v>33</v>
      </c>
      <c r="H1421" s="2" t="s">
        <v>132</v>
      </c>
      <c r="I1421" s="2" t="s">
        <v>131</v>
      </c>
    </row>
    <row r="1422" spans="1:9" x14ac:dyDescent="0.2">
      <c r="A1422" s="128">
        <f t="shared" si="49"/>
        <v>41835</v>
      </c>
      <c r="B1422" s="19">
        <v>9.79861111111118</v>
      </c>
      <c r="C1422" s="19">
        <v>9.8055555555556406</v>
      </c>
      <c r="D1422" s="27">
        <v>10</v>
      </c>
      <c r="E1422" s="27">
        <f t="shared" si="48"/>
        <v>10</v>
      </c>
      <c r="F1422" s="6" t="s">
        <v>33</v>
      </c>
      <c r="H1422" s="2" t="s">
        <v>132</v>
      </c>
      <c r="I1422" s="2" t="s">
        <v>131</v>
      </c>
    </row>
    <row r="1423" spans="1:9" x14ac:dyDescent="0.2">
      <c r="A1423" s="128">
        <f t="shared" si="49"/>
        <v>41835</v>
      </c>
      <c r="B1423" s="19">
        <v>9.80555555555563</v>
      </c>
      <c r="C1423" s="19">
        <v>9.8125000000000799</v>
      </c>
      <c r="D1423" s="27">
        <v>10</v>
      </c>
      <c r="E1423" s="27">
        <f t="shared" si="48"/>
        <v>10</v>
      </c>
      <c r="F1423" s="6" t="s">
        <v>33</v>
      </c>
      <c r="H1423" s="2" t="s">
        <v>132</v>
      </c>
      <c r="I1423" s="2" t="s">
        <v>131</v>
      </c>
    </row>
    <row r="1424" spans="1:9" x14ac:dyDescent="0.2">
      <c r="A1424" s="128">
        <f t="shared" si="49"/>
        <v>41835</v>
      </c>
      <c r="B1424" s="19">
        <v>9.8125000000000693</v>
      </c>
      <c r="C1424" s="19">
        <v>9.8194444444445299</v>
      </c>
      <c r="D1424" s="27">
        <v>10</v>
      </c>
      <c r="E1424" s="27">
        <f t="shared" si="48"/>
        <v>10</v>
      </c>
      <c r="F1424" s="6" t="s">
        <v>33</v>
      </c>
      <c r="H1424" s="2" t="s">
        <v>132</v>
      </c>
      <c r="I1424" s="2" t="s">
        <v>131</v>
      </c>
    </row>
    <row r="1425" spans="1:9" x14ac:dyDescent="0.2">
      <c r="A1425" s="128">
        <f t="shared" si="49"/>
        <v>41835</v>
      </c>
      <c r="B1425" s="19">
        <v>9.8194444444445192</v>
      </c>
      <c r="C1425" s="19">
        <v>9.8263888888889692</v>
      </c>
      <c r="D1425" s="27">
        <v>10</v>
      </c>
      <c r="E1425" s="27">
        <f t="shared" si="48"/>
        <v>10</v>
      </c>
      <c r="F1425" s="6" t="s">
        <v>33</v>
      </c>
      <c r="H1425" s="2" t="s">
        <v>132</v>
      </c>
      <c r="I1425" s="2" t="s">
        <v>131</v>
      </c>
    </row>
    <row r="1426" spans="1:9" x14ac:dyDescent="0.2">
      <c r="A1426" s="128">
        <f t="shared" si="49"/>
        <v>41835</v>
      </c>
      <c r="B1426" s="19">
        <v>9.8263888888889603</v>
      </c>
      <c r="C1426" s="19">
        <v>9.8333333333334192</v>
      </c>
      <c r="D1426" s="27">
        <v>10</v>
      </c>
      <c r="E1426" s="27">
        <f t="shared" ref="E1426:E1489" si="50">D1426</f>
        <v>10</v>
      </c>
      <c r="F1426" s="6" t="s">
        <v>33</v>
      </c>
      <c r="H1426" s="2" t="s">
        <v>132</v>
      </c>
      <c r="I1426" s="2" t="s">
        <v>131</v>
      </c>
    </row>
    <row r="1427" spans="1:9" x14ac:dyDescent="0.2">
      <c r="A1427" s="128">
        <f t="shared" si="49"/>
        <v>41835</v>
      </c>
      <c r="B1427" s="19">
        <v>9.8333333333334103</v>
      </c>
      <c r="C1427" s="19">
        <v>9.8402777777778603</v>
      </c>
      <c r="D1427" s="27">
        <v>10</v>
      </c>
      <c r="E1427" s="27">
        <f t="shared" si="50"/>
        <v>10</v>
      </c>
      <c r="F1427" s="6" t="s">
        <v>33</v>
      </c>
      <c r="H1427" s="2" t="s">
        <v>132</v>
      </c>
      <c r="I1427" s="2" t="s">
        <v>131</v>
      </c>
    </row>
    <row r="1428" spans="1:9" x14ac:dyDescent="0.2">
      <c r="A1428" s="128">
        <f t="shared" si="49"/>
        <v>41835</v>
      </c>
      <c r="B1428" s="19">
        <v>9.8402777777778496</v>
      </c>
      <c r="C1428" s="19">
        <v>9.8472222222223103</v>
      </c>
      <c r="D1428" s="27">
        <v>10</v>
      </c>
      <c r="E1428" s="27">
        <f t="shared" si="50"/>
        <v>10</v>
      </c>
      <c r="F1428" s="6" t="s">
        <v>33</v>
      </c>
      <c r="H1428" s="2" t="s">
        <v>132</v>
      </c>
      <c r="I1428" s="2" t="s">
        <v>131</v>
      </c>
    </row>
    <row r="1429" spans="1:9" x14ac:dyDescent="0.2">
      <c r="A1429" s="128">
        <f t="shared" si="49"/>
        <v>41835</v>
      </c>
      <c r="B1429" s="19">
        <v>9.8472222222222996</v>
      </c>
      <c r="C1429" s="19">
        <v>9.8541666666667496</v>
      </c>
      <c r="D1429" s="27">
        <v>10</v>
      </c>
      <c r="E1429" s="27">
        <f t="shared" si="50"/>
        <v>10</v>
      </c>
      <c r="F1429" s="6" t="s">
        <v>33</v>
      </c>
      <c r="H1429" s="2" t="s">
        <v>132</v>
      </c>
      <c r="I1429" s="2" t="s">
        <v>131</v>
      </c>
    </row>
    <row r="1430" spans="1:9" x14ac:dyDescent="0.2">
      <c r="A1430" s="128">
        <f t="shared" si="49"/>
        <v>41835</v>
      </c>
      <c r="B1430" s="19">
        <v>9.8541666666667407</v>
      </c>
      <c r="C1430" s="19">
        <v>9.8611111111111995</v>
      </c>
      <c r="D1430" s="27">
        <v>10</v>
      </c>
      <c r="E1430" s="27">
        <f t="shared" si="50"/>
        <v>10</v>
      </c>
      <c r="F1430" s="6" t="s">
        <v>33</v>
      </c>
      <c r="H1430" s="2" t="s">
        <v>132</v>
      </c>
      <c r="I1430" s="2" t="s">
        <v>131</v>
      </c>
    </row>
    <row r="1431" spans="1:9" x14ac:dyDescent="0.2">
      <c r="A1431" s="128">
        <f t="shared" si="49"/>
        <v>41835</v>
      </c>
      <c r="B1431" s="19">
        <v>9.8611111111111907</v>
      </c>
      <c r="C1431" s="19">
        <v>9.8680555555556406</v>
      </c>
      <c r="D1431" s="27">
        <v>10</v>
      </c>
      <c r="E1431" s="27">
        <f t="shared" si="50"/>
        <v>10</v>
      </c>
      <c r="F1431" s="6" t="s">
        <v>33</v>
      </c>
      <c r="H1431" s="2" t="s">
        <v>132</v>
      </c>
      <c r="I1431" s="2" t="s">
        <v>131</v>
      </c>
    </row>
    <row r="1432" spans="1:9" x14ac:dyDescent="0.2">
      <c r="A1432" s="128">
        <f t="shared" si="49"/>
        <v>41835</v>
      </c>
      <c r="B1432" s="19">
        <v>9.86805555555563</v>
      </c>
      <c r="C1432" s="19">
        <v>9.8750000000000799</v>
      </c>
      <c r="D1432" s="27">
        <v>10</v>
      </c>
      <c r="E1432" s="27">
        <f t="shared" si="50"/>
        <v>10</v>
      </c>
      <c r="F1432" s="6" t="s">
        <v>33</v>
      </c>
      <c r="H1432" s="2" t="s">
        <v>132</v>
      </c>
      <c r="I1432" s="2" t="s">
        <v>131</v>
      </c>
    </row>
    <row r="1433" spans="1:9" x14ac:dyDescent="0.2">
      <c r="A1433" s="128">
        <f t="shared" si="49"/>
        <v>41835</v>
      </c>
      <c r="B1433" s="19">
        <v>9.8750000000000693</v>
      </c>
      <c r="C1433" s="19">
        <v>9.8819444444445299</v>
      </c>
      <c r="D1433" s="27">
        <v>10</v>
      </c>
      <c r="E1433" s="27">
        <f t="shared" si="50"/>
        <v>10</v>
      </c>
      <c r="F1433" s="6" t="s">
        <v>33</v>
      </c>
      <c r="H1433" s="2" t="s">
        <v>132</v>
      </c>
      <c r="I1433" s="2" t="s">
        <v>131</v>
      </c>
    </row>
    <row r="1434" spans="1:9" x14ac:dyDescent="0.2">
      <c r="A1434" s="128">
        <f t="shared" si="49"/>
        <v>41835</v>
      </c>
      <c r="B1434" s="19">
        <v>9.8819444444445192</v>
      </c>
      <c r="C1434" s="19">
        <v>9.8888888888889692</v>
      </c>
      <c r="D1434" s="27">
        <v>10</v>
      </c>
      <c r="E1434" s="27">
        <f t="shared" si="50"/>
        <v>10</v>
      </c>
      <c r="F1434" s="6" t="s">
        <v>33</v>
      </c>
      <c r="H1434" s="2" t="s">
        <v>132</v>
      </c>
      <c r="I1434" s="2" t="s">
        <v>131</v>
      </c>
    </row>
    <row r="1435" spans="1:9" x14ac:dyDescent="0.2">
      <c r="A1435" s="128">
        <f t="shared" si="49"/>
        <v>41835</v>
      </c>
      <c r="B1435" s="19">
        <v>9.8888888888889603</v>
      </c>
      <c r="C1435" s="19">
        <v>9.8958333333334192</v>
      </c>
      <c r="D1435" s="27">
        <v>10</v>
      </c>
      <c r="E1435" s="27">
        <f t="shared" si="50"/>
        <v>10</v>
      </c>
      <c r="F1435" s="6" t="s">
        <v>33</v>
      </c>
      <c r="H1435" s="2" t="s">
        <v>132</v>
      </c>
      <c r="I1435" s="2" t="s">
        <v>131</v>
      </c>
    </row>
    <row r="1436" spans="1:9" x14ac:dyDescent="0.2">
      <c r="A1436" s="128">
        <f t="shared" ref="A1436:A1450" si="51">A1435</f>
        <v>41835</v>
      </c>
      <c r="B1436" s="19">
        <v>9.8958333333334103</v>
      </c>
      <c r="C1436" s="19">
        <v>9.9027777777778603</v>
      </c>
      <c r="D1436" s="27">
        <v>10</v>
      </c>
      <c r="E1436" s="27">
        <f t="shared" si="50"/>
        <v>10</v>
      </c>
      <c r="F1436" s="6" t="s">
        <v>33</v>
      </c>
      <c r="H1436" s="2" t="s">
        <v>132</v>
      </c>
      <c r="I1436" s="2" t="s">
        <v>131</v>
      </c>
    </row>
    <row r="1437" spans="1:9" x14ac:dyDescent="0.2">
      <c r="A1437" s="128">
        <f t="shared" si="51"/>
        <v>41835</v>
      </c>
      <c r="B1437" s="19">
        <v>9.9027777777778496</v>
      </c>
      <c r="C1437" s="19">
        <v>9.9097222222223103</v>
      </c>
      <c r="D1437" s="27">
        <v>10</v>
      </c>
      <c r="E1437" s="27">
        <f t="shared" si="50"/>
        <v>10</v>
      </c>
      <c r="F1437" s="6" t="s">
        <v>33</v>
      </c>
      <c r="H1437" s="2" t="s">
        <v>132</v>
      </c>
      <c r="I1437" s="2" t="s">
        <v>131</v>
      </c>
    </row>
    <row r="1438" spans="1:9" x14ac:dyDescent="0.2">
      <c r="A1438" s="128">
        <f t="shared" si="51"/>
        <v>41835</v>
      </c>
      <c r="B1438" s="19">
        <v>9.9097222222222996</v>
      </c>
      <c r="C1438" s="19">
        <v>9.9166666666667496</v>
      </c>
      <c r="D1438" s="27">
        <v>10</v>
      </c>
      <c r="E1438" s="27">
        <f t="shared" si="50"/>
        <v>10</v>
      </c>
      <c r="F1438" s="6" t="s">
        <v>33</v>
      </c>
      <c r="H1438" s="2" t="s">
        <v>132</v>
      </c>
      <c r="I1438" s="2" t="s">
        <v>131</v>
      </c>
    </row>
    <row r="1439" spans="1:9" x14ac:dyDescent="0.2">
      <c r="A1439" s="128">
        <f t="shared" si="51"/>
        <v>41835</v>
      </c>
      <c r="B1439" s="19">
        <v>9.9166666666667407</v>
      </c>
      <c r="C1439" s="19">
        <v>9.9236111111111995</v>
      </c>
      <c r="D1439" s="27">
        <v>10</v>
      </c>
      <c r="E1439" s="27">
        <f t="shared" si="50"/>
        <v>10</v>
      </c>
      <c r="F1439" s="6" t="s">
        <v>33</v>
      </c>
      <c r="H1439" s="2" t="s">
        <v>132</v>
      </c>
      <c r="I1439" s="2" t="s">
        <v>131</v>
      </c>
    </row>
    <row r="1440" spans="1:9" x14ac:dyDescent="0.2">
      <c r="A1440" s="128">
        <f t="shared" si="51"/>
        <v>41835</v>
      </c>
      <c r="B1440" s="19">
        <v>9.9236111111111907</v>
      </c>
      <c r="C1440" s="19">
        <v>9.9305555555556406</v>
      </c>
      <c r="D1440" s="27">
        <v>10</v>
      </c>
      <c r="E1440" s="27">
        <f t="shared" si="50"/>
        <v>10</v>
      </c>
      <c r="F1440" s="6" t="s">
        <v>33</v>
      </c>
      <c r="H1440" s="2" t="s">
        <v>132</v>
      </c>
      <c r="I1440" s="2" t="s">
        <v>131</v>
      </c>
    </row>
    <row r="1441" spans="1:9" x14ac:dyDescent="0.2">
      <c r="A1441" s="128">
        <f t="shared" si="51"/>
        <v>41835</v>
      </c>
      <c r="B1441" s="19">
        <v>9.93055555555563</v>
      </c>
      <c r="C1441" s="19">
        <v>9.9375000000000906</v>
      </c>
      <c r="D1441" s="27">
        <v>10</v>
      </c>
      <c r="E1441" s="27">
        <f t="shared" si="50"/>
        <v>10</v>
      </c>
      <c r="F1441" s="6" t="s">
        <v>33</v>
      </c>
      <c r="H1441" s="2" t="s">
        <v>132</v>
      </c>
      <c r="I1441" s="2" t="s">
        <v>131</v>
      </c>
    </row>
    <row r="1442" spans="1:9" x14ac:dyDescent="0.2">
      <c r="A1442" s="128">
        <f t="shared" si="51"/>
        <v>41835</v>
      </c>
      <c r="B1442" s="19">
        <v>9.9375000000000799</v>
      </c>
      <c r="C1442" s="19">
        <v>9.9444444444445299</v>
      </c>
      <c r="D1442" s="27">
        <v>10</v>
      </c>
      <c r="E1442" s="27">
        <f t="shared" si="50"/>
        <v>10</v>
      </c>
      <c r="F1442" s="6" t="s">
        <v>33</v>
      </c>
      <c r="H1442" s="2" t="s">
        <v>132</v>
      </c>
      <c r="I1442" s="2" t="s">
        <v>131</v>
      </c>
    </row>
    <row r="1443" spans="1:9" x14ac:dyDescent="0.2">
      <c r="A1443" s="128">
        <f t="shared" si="51"/>
        <v>41835</v>
      </c>
      <c r="B1443" s="19">
        <v>9.9444444444445192</v>
      </c>
      <c r="C1443" s="19">
        <v>9.9513888888889692</v>
      </c>
      <c r="D1443" s="27">
        <v>10</v>
      </c>
      <c r="E1443" s="27">
        <f t="shared" si="50"/>
        <v>10</v>
      </c>
      <c r="F1443" s="6" t="s">
        <v>33</v>
      </c>
      <c r="H1443" s="2" t="s">
        <v>132</v>
      </c>
      <c r="I1443" s="2" t="s">
        <v>131</v>
      </c>
    </row>
    <row r="1444" spans="1:9" x14ac:dyDescent="0.2">
      <c r="A1444" s="128">
        <f t="shared" si="51"/>
        <v>41835</v>
      </c>
      <c r="B1444" s="19">
        <v>9.9513888888889603</v>
      </c>
      <c r="C1444" s="19">
        <v>9.9583333333334192</v>
      </c>
      <c r="D1444" s="27">
        <v>10</v>
      </c>
      <c r="E1444" s="27">
        <f t="shared" si="50"/>
        <v>10</v>
      </c>
      <c r="F1444" s="6" t="s">
        <v>33</v>
      </c>
      <c r="H1444" s="2" t="s">
        <v>132</v>
      </c>
      <c r="I1444" s="2" t="s">
        <v>131</v>
      </c>
    </row>
    <row r="1445" spans="1:9" x14ac:dyDescent="0.2">
      <c r="A1445" s="128">
        <f t="shared" si="51"/>
        <v>41835</v>
      </c>
      <c r="B1445" s="19">
        <v>9.9583333333334103</v>
      </c>
      <c r="C1445" s="19">
        <v>9.9652777777778603</v>
      </c>
      <c r="D1445" s="27">
        <v>10</v>
      </c>
      <c r="E1445" s="27">
        <f t="shared" si="50"/>
        <v>10</v>
      </c>
      <c r="F1445" s="6" t="s">
        <v>33</v>
      </c>
      <c r="H1445" s="2" t="s">
        <v>132</v>
      </c>
      <c r="I1445" s="2" t="s">
        <v>131</v>
      </c>
    </row>
    <row r="1446" spans="1:9" x14ac:dyDescent="0.2">
      <c r="A1446" s="128">
        <f t="shared" si="51"/>
        <v>41835</v>
      </c>
      <c r="B1446" s="19">
        <v>9.9652777777778496</v>
      </c>
      <c r="C1446" s="19">
        <v>9.9722222222223103</v>
      </c>
      <c r="D1446" s="27">
        <v>10</v>
      </c>
      <c r="E1446" s="27">
        <f t="shared" si="50"/>
        <v>10</v>
      </c>
      <c r="F1446" s="6" t="s">
        <v>33</v>
      </c>
      <c r="H1446" s="2" t="s">
        <v>132</v>
      </c>
      <c r="I1446" s="2" t="s">
        <v>131</v>
      </c>
    </row>
    <row r="1447" spans="1:9" x14ac:dyDescent="0.2">
      <c r="A1447" s="128">
        <f t="shared" si="51"/>
        <v>41835</v>
      </c>
      <c r="B1447" s="19">
        <v>9.9722222222222996</v>
      </c>
      <c r="C1447" s="19">
        <v>9.9791666666667496</v>
      </c>
      <c r="D1447" s="27">
        <v>10</v>
      </c>
      <c r="E1447" s="27">
        <f t="shared" si="50"/>
        <v>10</v>
      </c>
      <c r="F1447" s="6" t="s">
        <v>33</v>
      </c>
      <c r="H1447" s="2" t="s">
        <v>132</v>
      </c>
      <c r="I1447" s="2" t="s">
        <v>131</v>
      </c>
    </row>
    <row r="1448" spans="1:9" x14ac:dyDescent="0.2">
      <c r="A1448" s="128">
        <f t="shared" si="51"/>
        <v>41835</v>
      </c>
      <c r="B1448" s="19">
        <v>9.9791666666667407</v>
      </c>
      <c r="C1448" s="19">
        <v>9.9861111111111995</v>
      </c>
      <c r="D1448" s="27">
        <v>10</v>
      </c>
      <c r="E1448" s="27">
        <f t="shared" si="50"/>
        <v>10</v>
      </c>
      <c r="F1448" s="6" t="s">
        <v>33</v>
      </c>
      <c r="H1448" s="2" t="s">
        <v>132</v>
      </c>
      <c r="I1448" s="2" t="s">
        <v>131</v>
      </c>
    </row>
    <row r="1449" spans="1:9" x14ac:dyDescent="0.2">
      <c r="A1449" s="128">
        <f t="shared" si="51"/>
        <v>41835</v>
      </c>
      <c r="B1449" s="19">
        <v>9.9861111111111907</v>
      </c>
      <c r="C1449" s="19">
        <v>9.9930555555556406</v>
      </c>
      <c r="D1449" s="27">
        <v>10</v>
      </c>
      <c r="E1449" s="27">
        <f t="shared" si="50"/>
        <v>10</v>
      </c>
      <c r="F1449" s="6" t="s">
        <v>33</v>
      </c>
      <c r="H1449" s="2" t="s">
        <v>132</v>
      </c>
      <c r="I1449" s="2" t="s">
        <v>131</v>
      </c>
    </row>
    <row r="1450" spans="1:9" x14ac:dyDescent="0.2">
      <c r="A1450" s="128">
        <f t="shared" si="51"/>
        <v>41835</v>
      </c>
      <c r="B1450" s="19">
        <v>9.99305555555563</v>
      </c>
      <c r="C1450" s="19">
        <v>10.000000000000099</v>
      </c>
      <c r="D1450" s="27">
        <v>10</v>
      </c>
      <c r="E1450" s="27">
        <f t="shared" si="50"/>
        <v>10</v>
      </c>
      <c r="F1450" s="6" t="s">
        <v>33</v>
      </c>
      <c r="H1450" s="2" t="s">
        <v>132</v>
      </c>
      <c r="I1450" s="2" t="s">
        <v>131</v>
      </c>
    </row>
    <row r="1451" spans="1:9" x14ac:dyDescent="0.2">
      <c r="A1451" s="128">
        <f>A1306+1</f>
        <v>41836</v>
      </c>
      <c r="B1451" s="19">
        <v>10.000000000000099</v>
      </c>
      <c r="C1451" s="19">
        <v>10.0069444444445</v>
      </c>
      <c r="D1451" s="27">
        <v>10</v>
      </c>
      <c r="E1451" s="27">
        <f t="shared" si="50"/>
        <v>10</v>
      </c>
      <c r="F1451" s="6" t="s">
        <v>33</v>
      </c>
      <c r="H1451" s="2" t="s">
        <v>134</v>
      </c>
      <c r="I1451" s="2" t="s">
        <v>133</v>
      </c>
    </row>
    <row r="1452" spans="1:9" x14ac:dyDescent="0.2">
      <c r="A1452" s="128">
        <f t="shared" ref="A1452:A1516" si="52">A1451</f>
        <v>41836</v>
      </c>
      <c r="B1452" s="19">
        <v>10.0069444444445</v>
      </c>
      <c r="C1452" s="19">
        <v>10.013888888888999</v>
      </c>
      <c r="D1452" s="27">
        <v>10</v>
      </c>
      <c r="E1452" s="27">
        <f t="shared" si="50"/>
        <v>10</v>
      </c>
      <c r="F1452" s="6" t="s">
        <v>33</v>
      </c>
      <c r="H1452" s="2" t="s">
        <v>134</v>
      </c>
      <c r="I1452" s="2" t="s">
        <v>133</v>
      </c>
    </row>
    <row r="1453" spans="1:9" x14ac:dyDescent="0.2">
      <c r="A1453" s="128">
        <f t="shared" si="52"/>
        <v>41836</v>
      </c>
      <c r="B1453" s="19">
        <v>10.013888888888999</v>
      </c>
      <c r="C1453" s="19">
        <v>10.0208333333334</v>
      </c>
      <c r="D1453" s="27">
        <v>10</v>
      </c>
      <c r="E1453" s="27">
        <f t="shared" si="50"/>
        <v>10</v>
      </c>
      <c r="F1453" s="6" t="s">
        <v>33</v>
      </c>
      <c r="H1453" s="2" t="s">
        <v>134</v>
      </c>
      <c r="I1453" s="2" t="s">
        <v>133</v>
      </c>
    </row>
    <row r="1454" spans="1:9" x14ac:dyDescent="0.2">
      <c r="A1454" s="128">
        <f t="shared" si="52"/>
        <v>41836</v>
      </c>
      <c r="B1454" s="19">
        <v>10.0208333333334</v>
      </c>
      <c r="C1454" s="19">
        <v>10.027777777777899</v>
      </c>
      <c r="D1454" s="27">
        <v>10</v>
      </c>
      <c r="E1454" s="27">
        <f t="shared" si="50"/>
        <v>10</v>
      </c>
      <c r="F1454" s="6" t="s">
        <v>33</v>
      </c>
      <c r="H1454" s="2" t="s">
        <v>134</v>
      </c>
      <c r="I1454" s="2" t="s">
        <v>133</v>
      </c>
    </row>
    <row r="1455" spans="1:9" x14ac:dyDescent="0.2">
      <c r="A1455" s="128">
        <f t="shared" si="52"/>
        <v>41836</v>
      </c>
      <c r="B1455" s="19">
        <v>10.0277777777778</v>
      </c>
      <c r="C1455" s="19">
        <v>10.0347222222223</v>
      </c>
      <c r="D1455" s="27">
        <v>10</v>
      </c>
      <c r="E1455" s="27">
        <f t="shared" si="50"/>
        <v>10</v>
      </c>
      <c r="F1455" s="6" t="s">
        <v>33</v>
      </c>
      <c r="H1455" s="2" t="s">
        <v>134</v>
      </c>
      <c r="I1455" s="2" t="s">
        <v>133</v>
      </c>
    </row>
    <row r="1456" spans="1:9" x14ac:dyDescent="0.2">
      <c r="A1456" s="128">
        <f t="shared" si="52"/>
        <v>41836</v>
      </c>
      <c r="B1456" s="19">
        <v>10.0347222222223</v>
      </c>
      <c r="C1456" s="19">
        <v>10.041666666666799</v>
      </c>
      <c r="D1456" s="27">
        <v>10</v>
      </c>
      <c r="E1456" s="27">
        <f t="shared" si="50"/>
        <v>10</v>
      </c>
      <c r="F1456" s="6" t="s">
        <v>33</v>
      </c>
      <c r="H1456" s="2" t="s">
        <v>134</v>
      </c>
      <c r="I1456" s="2" t="s">
        <v>133</v>
      </c>
    </row>
    <row r="1457" spans="1:9" x14ac:dyDescent="0.2">
      <c r="A1457" s="128">
        <f t="shared" si="52"/>
        <v>41836</v>
      </c>
      <c r="B1457" s="19">
        <v>10.0416666666667</v>
      </c>
      <c r="C1457" s="19">
        <v>10.0486111111112</v>
      </c>
      <c r="D1457" s="27">
        <v>10</v>
      </c>
      <c r="E1457" s="27">
        <f t="shared" si="50"/>
        <v>10</v>
      </c>
      <c r="F1457" s="6" t="s">
        <v>33</v>
      </c>
      <c r="H1457" s="2" t="s">
        <v>134</v>
      </c>
      <c r="I1457" s="2" t="s">
        <v>133</v>
      </c>
    </row>
    <row r="1458" spans="1:9" x14ac:dyDescent="0.2">
      <c r="A1458" s="128">
        <f t="shared" si="52"/>
        <v>41836</v>
      </c>
      <c r="B1458" s="19">
        <v>10.0486111111112</v>
      </c>
      <c r="C1458" s="19">
        <v>10.055555555555699</v>
      </c>
      <c r="D1458" s="27">
        <v>10</v>
      </c>
      <c r="E1458" s="27">
        <f t="shared" si="50"/>
        <v>10</v>
      </c>
      <c r="F1458" s="6" t="s">
        <v>33</v>
      </c>
      <c r="H1458" s="2" t="s">
        <v>134</v>
      </c>
      <c r="I1458" s="2" t="s">
        <v>133</v>
      </c>
    </row>
    <row r="1459" spans="1:9" x14ac:dyDescent="0.2">
      <c r="A1459" s="128">
        <f t="shared" si="52"/>
        <v>41836</v>
      </c>
      <c r="B1459" s="19">
        <v>10.0555555555556</v>
      </c>
      <c r="C1459" s="19">
        <v>10.062500000000099</v>
      </c>
      <c r="D1459" s="27">
        <v>10</v>
      </c>
      <c r="E1459" s="27">
        <f t="shared" si="50"/>
        <v>10</v>
      </c>
      <c r="F1459" s="6" t="s">
        <v>33</v>
      </c>
      <c r="H1459" s="2" t="s">
        <v>134</v>
      </c>
      <c r="I1459" s="2" t="s">
        <v>133</v>
      </c>
    </row>
    <row r="1460" spans="1:9" x14ac:dyDescent="0.2">
      <c r="A1460" s="128">
        <f t="shared" si="52"/>
        <v>41836</v>
      </c>
      <c r="B1460" s="19">
        <v>10.0625</v>
      </c>
      <c r="C1460" s="19">
        <v>10.069444444444599</v>
      </c>
      <c r="D1460" s="27">
        <v>10</v>
      </c>
      <c r="E1460" s="27">
        <f t="shared" si="50"/>
        <v>10</v>
      </c>
      <c r="F1460" s="6" t="s">
        <v>33</v>
      </c>
      <c r="H1460" s="2" t="s">
        <v>134</v>
      </c>
      <c r="I1460" s="2" t="s">
        <v>133</v>
      </c>
    </row>
    <row r="1461" spans="1:9" x14ac:dyDescent="0.2">
      <c r="A1461" s="128">
        <f t="shared" si="52"/>
        <v>41836</v>
      </c>
      <c r="B1461" s="19">
        <v>10.0694444444445</v>
      </c>
      <c r="C1461" s="19">
        <v>10.076388888888999</v>
      </c>
      <c r="D1461" s="27">
        <v>10</v>
      </c>
      <c r="E1461" s="27">
        <f t="shared" si="50"/>
        <v>10</v>
      </c>
      <c r="F1461" s="6" t="s">
        <v>33</v>
      </c>
      <c r="H1461" s="2" t="s">
        <v>134</v>
      </c>
      <c r="I1461" s="2" t="s">
        <v>133</v>
      </c>
    </row>
    <row r="1462" spans="1:9" x14ac:dyDescent="0.2">
      <c r="A1462" s="128">
        <f t="shared" si="52"/>
        <v>41836</v>
      </c>
      <c r="B1462" s="19">
        <v>10.0763888888889</v>
      </c>
      <c r="C1462" s="19">
        <v>10.0833333333334</v>
      </c>
      <c r="D1462" s="27">
        <v>10</v>
      </c>
      <c r="E1462" s="27">
        <f t="shared" si="50"/>
        <v>10</v>
      </c>
      <c r="F1462" s="6" t="s">
        <v>33</v>
      </c>
      <c r="H1462" s="2" t="s">
        <v>134</v>
      </c>
      <c r="I1462" s="2" t="s">
        <v>133</v>
      </c>
    </row>
    <row r="1463" spans="1:9" x14ac:dyDescent="0.2">
      <c r="A1463" s="128">
        <f t="shared" si="52"/>
        <v>41836</v>
      </c>
      <c r="B1463" s="19">
        <v>10.0833333333334</v>
      </c>
      <c r="C1463" s="19">
        <v>10.090277777777899</v>
      </c>
      <c r="D1463" s="27">
        <v>10</v>
      </c>
      <c r="E1463" s="27">
        <f t="shared" si="50"/>
        <v>10</v>
      </c>
      <c r="F1463" s="6" t="s">
        <v>33</v>
      </c>
      <c r="H1463" s="2" t="s">
        <v>134</v>
      </c>
      <c r="I1463" s="2" t="s">
        <v>133</v>
      </c>
    </row>
    <row r="1464" spans="1:9" x14ac:dyDescent="0.2">
      <c r="A1464" s="128">
        <f t="shared" si="52"/>
        <v>41836</v>
      </c>
      <c r="B1464" s="19">
        <v>10.0902777777778</v>
      </c>
      <c r="C1464" s="19">
        <v>10.0972222222223</v>
      </c>
      <c r="D1464" s="27">
        <v>10</v>
      </c>
      <c r="E1464" s="27">
        <f t="shared" si="50"/>
        <v>10</v>
      </c>
      <c r="F1464" s="6" t="s">
        <v>33</v>
      </c>
      <c r="H1464" s="2" t="s">
        <v>134</v>
      </c>
      <c r="I1464" s="2" t="s">
        <v>133</v>
      </c>
    </row>
    <row r="1465" spans="1:9" x14ac:dyDescent="0.2">
      <c r="A1465" s="128">
        <f t="shared" si="52"/>
        <v>41836</v>
      </c>
      <c r="B1465" s="19">
        <v>10.0972222222223</v>
      </c>
      <c r="C1465" s="19">
        <v>10.104166666666799</v>
      </c>
      <c r="D1465" s="27">
        <v>10</v>
      </c>
      <c r="E1465" s="27">
        <f t="shared" si="50"/>
        <v>10</v>
      </c>
      <c r="F1465" s="6" t="s">
        <v>33</v>
      </c>
      <c r="H1465" s="2" t="s">
        <v>134</v>
      </c>
      <c r="I1465" s="2" t="s">
        <v>133</v>
      </c>
    </row>
    <row r="1466" spans="1:9" x14ac:dyDescent="0.2">
      <c r="A1466" s="128">
        <f t="shared" si="52"/>
        <v>41836</v>
      </c>
      <c r="B1466" s="19">
        <v>10.1041666666667</v>
      </c>
      <c r="C1466" s="19">
        <v>10.1111111111112</v>
      </c>
      <c r="D1466" s="27">
        <v>10</v>
      </c>
      <c r="E1466" s="27">
        <f t="shared" si="50"/>
        <v>10</v>
      </c>
      <c r="F1466" s="6" t="s">
        <v>33</v>
      </c>
      <c r="H1466" s="2" t="s">
        <v>134</v>
      </c>
      <c r="I1466" s="2" t="s">
        <v>133</v>
      </c>
    </row>
    <row r="1467" spans="1:9" x14ac:dyDescent="0.2">
      <c r="A1467" s="128">
        <f t="shared" si="52"/>
        <v>41836</v>
      </c>
      <c r="B1467" s="19">
        <v>10.1111111111112</v>
      </c>
      <c r="C1467" s="19">
        <v>10.118055555555699</v>
      </c>
      <c r="D1467" s="27">
        <v>10</v>
      </c>
      <c r="E1467" s="27">
        <f t="shared" si="50"/>
        <v>10</v>
      </c>
      <c r="F1467" s="6" t="s">
        <v>33</v>
      </c>
      <c r="H1467" s="2" t="s">
        <v>134</v>
      </c>
      <c r="I1467" s="2" t="s">
        <v>133</v>
      </c>
    </row>
    <row r="1468" spans="1:9" x14ac:dyDescent="0.2">
      <c r="A1468" s="128">
        <f t="shared" si="52"/>
        <v>41836</v>
      </c>
      <c r="B1468" s="19">
        <v>10.1180555555556</v>
      </c>
      <c r="C1468" s="19">
        <v>10.125000000000099</v>
      </c>
      <c r="D1468" s="27">
        <v>10</v>
      </c>
      <c r="E1468" s="27">
        <f t="shared" si="50"/>
        <v>10</v>
      </c>
      <c r="F1468" s="6" t="s">
        <v>33</v>
      </c>
      <c r="H1468" s="2" t="s">
        <v>134</v>
      </c>
      <c r="I1468" s="2" t="s">
        <v>133</v>
      </c>
    </row>
    <row r="1469" spans="1:9" x14ac:dyDescent="0.2">
      <c r="A1469" s="128">
        <f t="shared" si="52"/>
        <v>41836</v>
      </c>
      <c r="B1469" s="19">
        <v>10.125</v>
      </c>
      <c r="C1469" s="19">
        <v>10.131944444444599</v>
      </c>
      <c r="D1469" s="27">
        <v>10</v>
      </c>
      <c r="E1469" s="27">
        <f t="shared" si="50"/>
        <v>10</v>
      </c>
      <c r="F1469" s="6" t="s">
        <v>33</v>
      </c>
      <c r="H1469" s="2" t="s">
        <v>134</v>
      </c>
      <c r="I1469" s="2" t="s">
        <v>133</v>
      </c>
    </row>
    <row r="1470" spans="1:9" x14ac:dyDescent="0.2">
      <c r="A1470" s="128">
        <f t="shared" si="52"/>
        <v>41836</v>
      </c>
      <c r="B1470" s="19">
        <v>10.1319444444445</v>
      </c>
      <c r="C1470" s="19">
        <v>10.138888888888999</v>
      </c>
      <c r="D1470" s="27">
        <v>10</v>
      </c>
      <c r="E1470" s="27">
        <f t="shared" si="50"/>
        <v>10</v>
      </c>
      <c r="F1470" s="6" t="s">
        <v>33</v>
      </c>
      <c r="H1470" s="2" t="s">
        <v>134</v>
      </c>
      <c r="I1470" s="2" t="s">
        <v>133</v>
      </c>
    </row>
    <row r="1471" spans="1:9" x14ac:dyDescent="0.2">
      <c r="A1471" s="128">
        <f t="shared" si="52"/>
        <v>41836</v>
      </c>
      <c r="B1471" s="19">
        <v>10.1388888888889</v>
      </c>
      <c r="C1471" s="19">
        <v>10.1458333333334</v>
      </c>
      <c r="D1471" s="27">
        <v>10</v>
      </c>
      <c r="E1471" s="27">
        <f t="shared" si="50"/>
        <v>10</v>
      </c>
      <c r="F1471" s="6" t="s">
        <v>33</v>
      </c>
      <c r="H1471" s="2" t="s">
        <v>134</v>
      </c>
      <c r="I1471" s="2" t="s">
        <v>133</v>
      </c>
    </row>
    <row r="1472" spans="1:9" x14ac:dyDescent="0.2">
      <c r="A1472" s="128">
        <f t="shared" si="52"/>
        <v>41836</v>
      </c>
      <c r="B1472" s="19">
        <v>10.1458333333334</v>
      </c>
      <c r="C1472" s="19">
        <v>10.152777777777899</v>
      </c>
      <c r="D1472" s="27">
        <v>10</v>
      </c>
      <c r="E1472" s="27">
        <f t="shared" si="50"/>
        <v>10</v>
      </c>
      <c r="F1472" s="6" t="s">
        <v>33</v>
      </c>
      <c r="H1472" s="2" t="s">
        <v>134</v>
      </c>
      <c r="I1472" s="2" t="s">
        <v>133</v>
      </c>
    </row>
    <row r="1473" spans="1:9" x14ac:dyDescent="0.2">
      <c r="A1473" s="128">
        <f t="shared" si="52"/>
        <v>41836</v>
      </c>
      <c r="B1473" s="19">
        <v>10.1527777777778</v>
      </c>
      <c r="C1473" s="19">
        <v>10.1597222222223</v>
      </c>
      <c r="D1473" s="27">
        <v>10</v>
      </c>
      <c r="E1473" s="27">
        <f t="shared" si="50"/>
        <v>10</v>
      </c>
      <c r="F1473" s="6" t="s">
        <v>33</v>
      </c>
      <c r="H1473" s="2" t="s">
        <v>134</v>
      </c>
      <c r="I1473" s="2" t="s">
        <v>133</v>
      </c>
    </row>
    <row r="1474" spans="1:9" x14ac:dyDescent="0.2">
      <c r="A1474" s="128">
        <f t="shared" si="52"/>
        <v>41836</v>
      </c>
      <c r="B1474" s="19">
        <v>10.1597222222223</v>
      </c>
      <c r="C1474" s="19">
        <v>10.166666666666799</v>
      </c>
      <c r="D1474" s="27">
        <v>10</v>
      </c>
      <c r="E1474" s="27">
        <f t="shared" si="50"/>
        <v>10</v>
      </c>
      <c r="F1474" s="6" t="s">
        <v>33</v>
      </c>
      <c r="H1474" s="2" t="s">
        <v>134</v>
      </c>
      <c r="I1474" s="2" t="s">
        <v>133</v>
      </c>
    </row>
    <row r="1475" spans="1:9" x14ac:dyDescent="0.2">
      <c r="A1475" s="128">
        <f t="shared" si="52"/>
        <v>41836</v>
      </c>
      <c r="B1475" s="19">
        <v>10.1666666666667</v>
      </c>
      <c r="C1475" s="19">
        <v>10.1736111111112</v>
      </c>
      <c r="D1475" s="27">
        <v>10</v>
      </c>
      <c r="E1475" s="27">
        <f t="shared" si="50"/>
        <v>10</v>
      </c>
      <c r="F1475" s="6" t="s">
        <v>33</v>
      </c>
      <c r="H1475" s="2" t="s">
        <v>134</v>
      </c>
      <c r="I1475" s="2" t="s">
        <v>133</v>
      </c>
    </row>
    <row r="1476" spans="1:9" x14ac:dyDescent="0.2">
      <c r="A1476" s="128">
        <f t="shared" si="52"/>
        <v>41836</v>
      </c>
      <c r="B1476" s="19">
        <v>10.1736111111112</v>
      </c>
      <c r="C1476" s="19">
        <v>10.180555555555699</v>
      </c>
      <c r="D1476" s="27">
        <v>10</v>
      </c>
      <c r="E1476" s="27">
        <f t="shared" si="50"/>
        <v>10</v>
      </c>
      <c r="F1476" s="6" t="s">
        <v>33</v>
      </c>
      <c r="H1476" s="2" t="s">
        <v>134</v>
      </c>
      <c r="I1476" s="2" t="s">
        <v>133</v>
      </c>
    </row>
    <row r="1477" spans="1:9" x14ac:dyDescent="0.2">
      <c r="A1477" s="128">
        <f t="shared" si="52"/>
        <v>41836</v>
      </c>
      <c r="B1477" s="19">
        <v>10.1805555555556</v>
      </c>
      <c r="C1477" s="19">
        <v>10.187500000000099</v>
      </c>
      <c r="D1477" s="27">
        <v>10</v>
      </c>
      <c r="E1477" s="27">
        <f t="shared" si="50"/>
        <v>10</v>
      </c>
      <c r="F1477" s="6" t="s">
        <v>33</v>
      </c>
      <c r="H1477" s="2" t="s">
        <v>134</v>
      </c>
      <c r="I1477" s="2" t="s">
        <v>133</v>
      </c>
    </row>
    <row r="1478" spans="1:9" x14ac:dyDescent="0.2">
      <c r="A1478" s="128">
        <f t="shared" si="52"/>
        <v>41836</v>
      </c>
      <c r="B1478" s="19">
        <v>10.1875</v>
      </c>
      <c r="C1478" s="19">
        <v>10.194444444444599</v>
      </c>
      <c r="D1478" s="27">
        <v>10</v>
      </c>
      <c r="E1478" s="27">
        <f t="shared" si="50"/>
        <v>10</v>
      </c>
      <c r="F1478" s="6" t="s">
        <v>33</v>
      </c>
      <c r="H1478" s="2" t="s">
        <v>134</v>
      </c>
      <c r="I1478" s="2" t="s">
        <v>133</v>
      </c>
    </row>
    <row r="1479" spans="1:9" x14ac:dyDescent="0.2">
      <c r="A1479" s="128">
        <f t="shared" si="52"/>
        <v>41836</v>
      </c>
      <c r="B1479" s="19">
        <v>10.1944444444445</v>
      </c>
      <c r="C1479" s="19">
        <v>10.201388888888999</v>
      </c>
      <c r="D1479" s="27">
        <v>10</v>
      </c>
      <c r="E1479" s="27">
        <f t="shared" si="50"/>
        <v>10</v>
      </c>
      <c r="F1479" s="6" t="s">
        <v>33</v>
      </c>
      <c r="H1479" s="2" t="s">
        <v>134</v>
      </c>
      <c r="I1479" s="2" t="s">
        <v>133</v>
      </c>
    </row>
    <row r="1480" spans="1:9" x14ac:dyDescent="0.2">
      <c r="A1480" s="128">
        <f t="shared" si="52"/>
        <v>41836</v>
      </c>
      <c r="B1480" s="19">
        <v>10.2013888888889</v>
      </c>
      <c r="C1480" s="19">
        <v>10.2083333333334</v>
      </c>
      <c r="D1480" s="27">
        <v>10</v>
      </c>
      <c r="E1480" s="27">
        <f t="shared" si="50"/>
        <v>10</v>
      </c>
      <c r="F1480" s="6" t="s">
        <v>33</v>
      </c>
      <c r="H1480" s="2" t="s">
        <v>134</v>
      </c>
      <c r="I1480" s="2" t="s">
        <v>133</v>
      </c>
    </row>
    <row r="1481" spans="1:9" x14ac:dyDescent="0.2">
      <c r="A1481" s="128">
        <f t="shared" si="52"/>
        <v>41836</v>
      </c>
      <c r="B1481" s="19">
        <v>10.2083333333334</v>
      </c>
      <c r="C1481" s="19">
        <v>10.215277777777899</v>
      </c>
      <c r="D1481" s="27">
        <v>10</v>
      </c>
      <c r="E1481" s="27">
        <f t="shared" si="50"/>
        <v>10</v>
      </c>
      <c r="F1481" s="6" t="s">
        <v>33</v>
      </c>
      <c r="H1481" s="2" t="s">
        <v>134</v>
      </c>
      <c r="I1481" s="2" t="s">
        <v>133</v>
      </c>
    </row>
    <row r="1482" spans="1:9" x14ac:dyDescent="0.2">
      <c r="A1482" s="128">
        <f t="shared" si="52"/>
        <v>41836</v>
      </c>
      <c r="B1482" s="19">
        <v>10.2152777777778</v>
      </c>
      <c r="C1482" s="19">
        <v>10.2222222222223</v>
      </c>
      <c r="D1482" s="27">
        <v>10</v>
      </c>
      <c r="E1482" s="27">
        <f t="shared" si="50"/>
        <v>10</v>
      </c>
      <c r="F1482" s="6" t="s">
        <v>33</v>
      </c>
      <c r="H1482" s="2" t="s">
        <v>134</v>
      </c>
      <c r="I1482" s="2" t="s">
        <v>133</v>
      </c>
    </row>
    <row r="1483" spans="1:9" x14ac:dyDescent="0.2">
      <c r="A1483" s="128">
        <f t="shared" si="52"/>
        <v>41836</v>
      </c>
      <c r="B1483" s="19">
        <v>10.2222222222223</v>
      </c>
      <c r="C1483" s="19">
        <v>10.229166666666799</v>
      </c>
      <c r="D1483" s="27">
        <v>10</v>
      </c>
      <c r="E1483" s="27">
        <f t="shared" si="50"/>
        <v>10</v>
      </c>
      <c r="F1483" s="6" t="s">
        <v>33</v>
      </c>
      <c r="H1483" s="2" t="s">
        <v>134</v>
      </c>
      <c r="I1483" s="2" t="s">
        <v>133</v>
      </c>
    </row>
    <row r="1484" spans="1:9" x14ac:dyDescent="0.2">
      <c r="A1484" s="128">
        <f t="shared" si="52"/>
        <v>41836</v>
      </c>
      <c r="B1484" s="19">
        <v>10.2291666666667</v>
      </c>
      <c r="C1484" s="19">
        <v>10.2361111111112</v>
      </c>
      <c r="D1484" s="27">
        <v>10</v>
      </c>
      <c r="E1484" s="27">
        <f t="shared" si="50"/>
        <v>10</v>
      </c>
      <c r="F1484" s="6" t="s">
        <v>33</v>
      </c>
      <c r="H1484" s="2" t="s">
        <v>134</v>
      </c>
      <c r="I1484" s="2" t="s">
        <v>133</v>
      </c>
    </row>
    <row r="1485" spans="1:9" x14ac:dyDescent="0.2">
      <c r="A1485" s="128">
        <f t="shared" si="52"/>
        <v>41836</v>
      </c>
      <c r="B1485" s="19">
        <v>10.2361111111112</v>
      </c>
      <c r="C1485" s="19">
        <v>10.243055555555699</v>
      </c>
      <c r="D1485" s="27">
        <v>10</v>
      </c>
      <c r="E1485" s="27">
        <f t="shared" si="50"/>
        <v>10</v>
      </c>
      <c r="F1485" s="6" t="s">
        <v>33</v>
      </c>
      <c r="H1485" s="2" t="s">
        <v>134</v>
      </c>
      <c r="I1485" s="2" t="s">
        <v>133</v>
      </c>
    </row>
    <row r="1486" spans="1:9" x14ac:dyDescent="0.2">
      <c r="A1486" s="128">
        <f t="shared" si="52"/>
        <v>41836</v>
      </c>
      <c r="B1486" s="19">
        <v>10.2430555555556</v>
      </c>
      <c r="C1486" s="19">
        <v>10.250000000000099</v>
      </c>
      <c r="D1486" s="27">
        <v>10</v>
      </c>
      <c r="E1486" s="27">
        <f t="shared" si="50"/>
        <v>10</v>
      </c>
      <c r="F1486" s="6" t="s">
        <v>33</v>
      </c>
      <c r="H1486" s="2" t="s">
        <v>134</v>
      </c>
      <c r="I1486" s="2" t="s">
        <v>133</v>
      </c>
    </row>
    <row r="1487" spans="1:9" x14ac:dyDescent="0.2">
      <c r="A1487" s="128">
        <f t="shared" si="52"/>
        <v>41836</v>
      </c>
      <c r="B1487" s="19">
        <v>10.25</v>
      </c>
      <c r="C1487" s="19">
        <v>10.256944444444599</v>
      </c>
      <c r="D1487" s="27">
        <v>10</v>
      </c>
      <c r="E1487" s="27">
        <f t="shared" si="50"/>
        <v>10</v>
      </c>
      <c r="F1487" s="6" t="s">
        <v>33</v>
      </c>
      <c r="H1487" s="2" t="s">
        <v>134</v>
      </c>
      <c r="I1487" s="2" t="s">
        <v>133</v>
      </c>
    </row>
    <row r="1488" spans="1:9" x14ac:dyDescent="0.2">
      <c r="A1488" s="128">
        <f t="shared" si="52"/>
        <v>41836</v>
      </c>
      <c r="B1488" s="19">
        <v>10.2569444444445</v>
      </c>
      <c r="C1488" s="19">
        <v>10.263888888888999</v>
      </c>
      <c r="D1488" s="27">
        <v>10</v>
      </c>
      <c r="E1488" s="27">
        <f t="shared" si="50"/>
        <v>10</v>
      </c>
      <c r="F1488" s="6" t="s">
        <v>33</v>
      </c>
      <c r="H1488" s="2" t="s">
        <v>134</v>
      </c>
      <c r="I1488" s="2" t="s">
        <v>133</v>
      </c>
    </row>
    <row r="1489" spans="1:9" x14ac:dyDescent="0.2">
      <c r="A1489" s="128">
        <f t="shared" si="52"/>
        <v>41836</v>
      </c>
      <c r="B1489" s="19">
        <v>10.2638888888889</v>
      </c>
      <c r="C1489" s="19">
        <v>10.2708333333334</v>
      </c>
      <c r="D1489" s="27">
        <v>10</v>
      </c>
      <c r="E1489" s="27">
        <f t="shared" si="50"/>
        <v>10</v>
      </c>
      <c r="F1489" s="6" t="s">
        <v>33</v>
      </c>
      <c r="H1489" s="2" t="s">
        <v>134</v>
      </c>
      <c r="I1489" s="2" t="s">
        <v>133</v>
      </c>
    </row>
    <row r="1490" spans="1:9" x14ac:dyDescent="0.2">
      <c r="A1490" s="128">
        <f t="shared" si="52"/>
        <v>41836</v>
      </c>
      <c r="B1490" s="19">
        <v>10.2708333333334</v>
      </c>
      <c r="C1490" s="19">
        <v>10.277777777777899</v>
      </c>
      <c r="D1490" s="27">
        <v>10</v>
      </c>
      <c r="E1490" s="27">
        <f t="shared" ref="E1490:E1553" si="53">D1490</f>
        <v>10</v>
      </c>
      <c r="F1490" s="6" t="s">
        <v>33</v>
      </c>
      <c r="H1490" s="2" t="s">
        <v>134</v>
      </c>
      <c r="I1490" s="2" t="s">
        <v>133</v>
      </c>
    </row>
    <row r="1491" spans="1:9" x14ac:dyDescent="0.2">
      <c r="A1491" s="128">
        <f t="shared" si="52"/>
        <v>41836</v>
      </c>
      <c r="B1491" s="19">
        <v>10.2777777777778</v>
      </c>
      <c r="C1491" s="19">
        <v>10.2847222222223</v>
      </c>
      <c r="D1491" s="27">
        <v>10</v>
      </c>
      <c r="E1491" s="27">
        <f t="shared" si="53"/>
        <v>10</v>
      </c>
      <c r="F1491" s="6" t="s">
        <v>33</v>
      </c>
      <c r="H1491" s="2" t="s">
        <v>134</v>
      </c>
      <c r="I1491" s="2" t="s">
        <v>133</v>
      </c>
    </row>
    <row r="1492" spans="1:9" x14ac:dyDescent="0.2">
      <c r="A1492" s="128">
        <f t="shared" si="52"/>
        <v>41836</v>
      </c>
      <c r="B1492" s="19">
        <v>10.2847222222223</v>
      </c>
      <c r="C1492" s="19">
        <v>10.291666666666799</v>
      </c>
      <c r="D1492" s="27">
        <v>10</v>
      </c>
      <c r="E1492" s="27">
        <f t="shared" si="53"/>
        <v>10</v>
      </c>
      <c r="F1492" s="6" t="s">
        <v>33</v>
      </c>
      <c r="H1492" s="2" t="s">
        <v>134</v>
      </c>
      <c r="I1492" s="2" t="s">
        <v>133</v>
      </c>
    </row>
    <row r="1493" spans="1:9" x14ac:dyDescent="0.2">
      <c r="A1493" s="128">
        <f t="shared" si="52"/>
        <v>41836</v>
      </c>
      <c r="B1493" s="19">
        <v>10.2916666666667</v>
      </c>
      <c r="C1493" s="19">
        <v>10.2986111111112</v>
      </c>
      <c r="D1493" s="27">
        <v>10</v>
      </c>
      <c r="E1493" s="27">
        <f t="shared" si="53"/>
        <v>10</v>
      </c>
      <c r="F1493" s="6" t="s">
        <v>33</v>
      </c>
      <c r="H1493" s="2" t="s">
        <v>134</v>
      </c>
      <c r="I1493" s="2" t="s">
        <v>133</v>
      </c>
    </row>
    <row r="1494" spans="1:9" x14ac:dyDescent="0.2">
      <c r="A1494" s="128">
        <f t="shared" si="52"/>
        <v>41836</v>
      </c>
      <c r="B1494" s="19">
        <v>10.2986111111112</v>
      </c>
      <c r="C1494" s="19">
        <v>10.305555555555699</v>
      </c>
      <c r="D1494" s="27">
        <v>10</v>
      </c>
      <c r="E1494" s="27">
        <f t="shared" si="53"/>
        <v>10</v>
      </c>
      <c r="F1494" s="6" t="s">
        <v>33</v>
      </c>
      <c r="H1494" s="2" t="s">
        <v>134</v>
      </c>
      <c r="I1494" s="2" t="s">
        <v>133</v>
      </c>
    </row>
    <row r="1495" spans="1:9" x14ac:dyDescent="0.2">
      <c r="A1495" s="128">
        <f t="shared" si="52"/>
        <v>41836</v>
      </c>
      <c r="B1495" s="19">
        <v>10.3055555555556</v>
      </c>
      <c r="C1495" s="19">
        <v>10.312500000000099</v>
      </c>
      <c r="D1495" s="27">
        <v>10</v>
      </c>
      <c r="E1495" s="27">
        <f t="shared" si="53"/>
        <v>10</v>
      </c>
      <c r="F1495" s="6" t="s">
        <v>33</v>
      </c>
      <c r="H1495" s="2" t="s">
        <v>134</v>
      </c>
      <c r="I1495" s="2" t="s">
        <v>133</v>
      </c>
    </row>
    <row r="1496" spans="1:9" x14ac:dyDescent="0.2">
      <c r="A1496" s="128">
        <f t="shared" si="52"/>
        <v>41836</v>
      </c>
      <c r="B1496" s="19">
        <v>10.3125</v>
      </c>
      <c r="C1496" s="19">
        <v>10.319444444444599</v>
      </c>
      <c r="D1496" s="27">
        <v>10</v>
      </c>
      <c r="E1496" s="27">
        <f t="shared" si="53"/>
        <v>10</v>
      </c>
      <c r="F1496" s="6" t="s">
        <v>33</v>
      </c>
      <c r="H1496" s="2" t="s">
        <v>134</v>
      </c>
      <c r="I1496" s="2" t="s">
        <v>133</v>
      </c>
    </row>
    <row r="1497" spans="1:9" x14ac:dyDescent="0.2">
      <c r="A1497" s="128">
        <f t="shared" si="52"/>
        <v>41836</v>
      </c>
      <c r="B1497" s="19">
        <v>10.3194444444445</v>
      </c>
      <c r="C1497" s="19">
        <v>10.326388888888999</v>
      </c>
      <c r="D1497" s="27">
        <v>10</v>
      </c>
      <c r="E1497" s="27">
        <f t="shared" si="53"/>
        <v>10</v>
      </c>
      <c r="F1497" s="6" t="s">
        <v>33</v>
      </c>
      <c r="H1497" s="2" t="s">
        <v>134</v>
      </c>
      <c r="I1497" s="2" t="s">
        <v>133</v>
      </c>
    </row>
    <row r="1498" spans="1:9" x14ac:dyDescent="0.2">
      <c r="A1498" s="128">
        <f t="shared" si="52"/>
        <v>41836</v>
      </c>
      <c r="B1498" s="19">
        <v>10.3263888888889</v>
      </c>
      <c r="C1498" s="19">
        <v>10.3333333333334</v>
      </c>
      <c r="D1498" s="27">
        <v>10</v>
      </c>
      <c r="E1498" s="27">
        <f t="shared" si="53"/>
        <v>10</v>
      </c>
      <c r="F1498" s="6" t="s">
        <v>33</v>
      </c>
      <c r="H1498" s="2" t="s">
        <v>134</v>
      </c>
      <c r="I1498" s="2" t="s">
        <v>133</v>
      </c>
    </row>
    <row r="1499" spans="1:9" x14ac:dyDescent="0.2">
      <c r="A1499" s="128">
        <f t="shared" si="52"/>
        <v>41836</v>
      </c>
      <c r="B1499" s="19">
        <v>10.3333333333334</v>
      </c>
      <c r="C1499" s="19">
        <v>10.340277777777899</v>
      </c>
      <c r="D1499" s="27">
        <v>10</v>
      </c>
      <c r="E1499" s="27">
        <f t="shared" si="53"/>
        <v>10</v>
      </c>
      <c r="F1499" s="6" t="s">
        <v>33</v>
      </c>
      <c r="H1499" s="2" t="s">
        <v>134</v>
      </c>
      <c r="I1499" s="2" t="s">
        <v>133</v>
      </c>
    </row>
    <row r="1500" spans="1:9" x14ac:dyDescent="0.2">
      <c r="A1500" s="128">
        <f t="shared" si="52"/>
        <v>41836</v>
      </c>
      <c r="B1500" s="19">
        <v>10.3402777777778</v>
      </c>
      <c r="C1500" s="19">
        <v>10.3472222222223</v>
      </c>
      <c r="D1500" s="27">
        <v>10</v>
      </c>
      <c r="E1500" s="27">
        <f t="shared" si="53"/>
        <v>10</v>
      </c>
      <c r="F1500" s="6" t="s">
        <v>33</v>
      </c>
      <c r="H1500" s="2" t="s">
        <v>134</v>
      </c>
      <c r="I1500" s="2" t="s">
        <v>133</v>
      </c>
    </row>
    <row r="1501" spans="1:9" x14ac:dyDescent="0.2">
      <c r="A1501" s="128">
        <f t="shared" si="52"/>
        <v>41836</v>
      </c>
      <c r="B1501" s="19">
        <v>10.3472222222223</v>
      </c>
      <c r="C1501" s="19">
        <v>10.354166666666799</v>
      </c>
      <c r="D1501" s="27">
        <v>10</v>
      </c>
      <c r="E1501" s="27">
        <f t="shared" si="53"/>
        <v>10</v>
      </c>
      <c r="F1501" s="6" t="s">
        <v>33</v>
      </c>
      <c r="H1501" s="2" t="s">
        <v>134</v>
      </c>
      <c r="I1501" s="2" t="s">
        <v>133</v>
      </c>
    </row>
    <row r="1502" spans="1:9" x14ac:dyDescent="0.2">
      <c r="A1502" s="128">
        <f t="shared" si="52"/>
        <v>41836</v>
      </c>
      <c r="B1502" s="19">
        <v>10.3541666666667</v>
      </c>
      <c r="C1502" s="19">
        <v>10.3611111111112</v>
      </c>
      <c r="D1502" s="27">
        <v>10</v>
      </c>
      <c r="E1502" s="27">
        <f t="shared" si="53"/>
        <v>10</v>
      </c>
      <c r="F1502" s="6" t="s">
        <v>33</v>
      </c>
      <c r="H1502" s="2" t="s">
        <v>134</v>
      </c>
      <c r="I1502" s="2" t="s">
        <v>133</v>
      </c>
    </row>
    <row r="1503" spans="1:9" x14ac:dyDescent="0.2">
      <c r="A1503" s="128">
        <f>A1501</f>
        <v>41836</v>
      </c>
      <c r="B1503" s="19">
        <v>10.3611111111112</v>
      </c>
      <c r="C1503" s="19">
        <v>10.363298611111111</v>
      </c>
      <c r="D1503" s="27">
        <v>7</v>
      </c>
      <c r="E1503" s="27">
        <f t="shared" si="53"/>
        <v>7</v>
      </c>
      <c r="F1503" s="6" t="s">
        <v>33</v>
      </c>
      <c r="H1503" s="2" t="s">
        <v>134</v>
      </c>
      <c r="I1503" s="2" t="s">
        <v>133</v>
      </c>
    </row>
    <row r="1504" spans="1:9" x14ac:dyDescent="0.2">
      <c r="A1504" s="128">
        <f>A1502</f>
        <v>41836</v>
      </c>
      <c r="B1504" s="19">
        <v>10.363541666666666</v>
      </c>
      <c r="C1504" s="19">
        <v>10.368055555555699</v>
      </c>
      <c r="D1504" s="27">
        <v>3</v>
      </c>
      <c r="E1504" s="27">
        <f t="shared" si="53"/>
        <v>3</v>
      </c>
      <c r="F1504" s="6" t="s">
        <v>33</v>
      </c>
      <c r="H1504" s="2" t="s">
        <v>134</v>
      </c>
      <c r="I1504" s="2" t="s">
        <v>133</v>
      </c>
    </row>
    <row r="1505" spans="1:9" x14ac:dyDescent="0.2">
      <c r="A1505" s="128">
        <f t="shared" si="52"/>
        <v>41836</v>
      </c>
      <c r="B1505" s="19">
        <v>10.3680555555556</v>
      </c>
      <c r="C1505" s="19">
        <v>10.375000000000099</v>
      </c>
      <c r="D1505" s="27">
        <v>10</v>
      </c>
      <c r="E1505" s="27">
        <f t="shared" si="53"/>
        <v>10</v>
      </c>
      <c r="F1505" s="6" t="s">
        <v>33</v>
      </c>
      <c r="H1505" s="2" t="s">
        <v>134</v>
      </c>
      <c r="I1505" s="2" t="s">
        <v>133</v>
      </c>
    </row>
    <row r="1506" spans="1:9" x14ac:dyDescent="0.2">
      <c r="A1506" s="128">
        <f t="shared" si="52"/>
        <v>41836</v>
      </c>
      <c r="B1506" s="19">
        <v>10.375</v>
      </c>
      <c r="C1506" s="19">
        <v>10.381944444444599</v>
      </c>
      <c r="D1506" s="27">
        <v>10</v>
      </c>
      <c r="E1506" s="27">
        <f t="shared" si="53"/>
        <v>10</v>
      </c>
      <c r="F1506" s="6" t="s">
        <v>33</v>
      </c>
      <c r="H1506" s="2" t="s">
        <v>134</v>
      </c>
      <c r="I1506" s="2" t="s">
        <v>133</v>
      </c>
    </row>
    <row r="1507" spans="1:9" x14ac:dyDescent="0.2">
      <c r="A1507" s="128">
        <f t="shared" si="52"/>
        <v>41836</v>
      </c>
      <c r="B1507" s="19">
        <v>10.3819444444445</v>
      </c>
      <c r="C1507" s="19">
        <v>10.388888888888999</v>
      </c>
      <c r="D1507" s="27">
        <v>10</v>
      </c>
      <c r="E1507" s="27">
        <f t="shared" si="53"/>
        <v>10</v>
      </c>
      <c r="F1507" s="6" t="s">
        <v>33</v>
      </c>
      <c r="H1507" s="2" t="s">
        <v>134</v>
      </c>
      <c r="I1507" s="2" t="s">
        <v>133</v>
      </c>
    </row>
    <row r="1508" spans="1:9" x14ac:dyDescent="0.2">
      <c r="A1508" s="128">
        <f t="shared" si="52"/>
        <v>41836</v>
      </c>
      <c r="B1508" s="19">
        <v>10.3888888888889</v>
      </c>
      <c r="C1508" s="19">
        <v>10.3958333333334</v>
      </c>
      <c r="D1508" s="27">
        <v>10</v>
      </c>
      <c r="E1508" s="27">
        <f t="shared" si="53"/>
        <v>10</v>
      </c>
      <c r="F1508" s="6" t="s">
        <v>33</v>
      </c>
      <c r="H1508" s="2" t="s">
        <v>134</v>
      </c>
      <c r="I1508" s="2" t="s">
        <v>133</v>
      </c>
    </row>
    <row r="1509" spans="1:9" x14ac:dyDescent="0.2">
      <c r="A1509" s="128">
        <f t="shared" si="52"/>
        <v>41836</v>
      </c>
      <c r="B1509" s="19">
        <v>10.3958333333334</v>
      </c>
      <c r="C1509" s="19">
        <v>10.402777777777899</v>
      </c>
      <c r="D1509" s="27">
        <v>10</v>
      </c>
      <c r="E1509" s="27">
        <f t="shared" si="53"/>
        <v>10</v>
      </c>
      <c r="F1509" s="6" t="s">
        <v>33</v>
      </c>
      <c r="H1509" s="2" t="s">
        <v>134</v>
      </c>
      <c r="I1509" s="2" t="s">
        <v>133</v>
      </c>
    </row>
    <row r="1510" spans="1:9" x14ac:dyDescent="0.2">
      <c r="A1510" s="128">
        <f t="shared" si="52"/>
        <v>41836</v>
      </c>
      <c r="B1510" s="19">
        <v>10.4027777777778</v>
      </c>
      <c r="C1510" s="19">
        <v>10.4097222222223</v>
      </c>
      <c r="D1510" s="27">
        <v>10</v>
      </c>
      <c r="E1510" s="27">
        <f t="shared" si="53"/>
        <v>10</v>
      </c>
      <c r="F1510" s="6" t="s">
        <v>33</v>
      </c>
      <c r="H1510" s="2" t="s">
        <v>134</v>
      </c>
      <c r="I1510" s="2" t="s">
        <v>133</v>
      </c>
    </row>
    <row r="1511" spans="1:9" x14ac:dyDescent="0.2">
      <c r="A1511" s="128">
        <f t="shared" si="52"/>
        <v>41836</v>
      </c>
      <c r="B1511" s="19">
        <v>10.4097222222223</v>
      </c>
      <c r="C1511" s="19">
        <v>10.416666666666799</v>
      </c>
      <c r="D1511" s="27">
        <v>10</v>
      </c>
      <c r="E1511" s="27">
        <f t="shared" si="53"/>
        <v>10</v>
      </c>
      <c r="F1511" s="6" t="s">
        <v>33</v>
      </c>
      <c r="H1511" s="2" t="s">
        <v>134</v>
      </c>
      <c r="I1511" s="2" t="s">
        <v>133</v>
      </c>
    </row>
    <row r="1512" spans="1:9" x14ac:dyDescent="0.2">
      <c r="A1512" s="128">
        <f t="shared" si="52"/>
        <v>41836</v>
      </c>
      <c r="B1512" s="19">
        <v>10.4166666666667</v>
      </c>
      <c r="C1512" s="19">
        <v>10.4236111111112</v>
      </c>
      <c r="D1512" s="27">
        <v>10</v>
      </c>
      <c r="E1512" s="27">
        <f t="shared" si="53"/>
        <v>10</v>
      </c>
      <c r="F1512" s="6" t="s">
        <v>33</v>
      </c>
      <c r="H1512" s="2" t="s">
        <v>134</v>
      </c>
      <c r="I1512" s="2" t="s">
        <v>133</v>
      </c>
    </row>
    <row r="1513" spans="1:9" x14ac:dyDescent="0.2">
      <c r="A1513" s="128">
        <f t="shared" si="52"/>
        <v>41836</v>
      </c>
      <c r="B1513" s="19">
        <v>10.4236111111112</v>
      </c>
      <c r="C1513" s="19">
        <v>10.430555555555699</v>
      </c>
      <c r="D1513" s="27">
        <v>10</v>
      </c>
      <c r="E1513" s="27">
        <f t="shared" si="53"/>
        <v>10</v>
      </c>
      <c r="F1513" s="6" t="s">
        <v>33</v>
      </c>
      <c r="H1513" s="2" t="s">
        <v>134</v>
      </c>
      <c r="I1513" s="2" t="s">
        <v>133</v>
      </c>
    </row>
    <row r="1514" spans="1:9" x14ac:dyDescent="0.2">
      <c r="A1514" s="128">
        <f t="shared" si="52"/>
        <v>41836</v>
      </c>
      <c r="B1514" s="19">
        <v>10.4305555555556</v>
      </c>
      <c r="C1514" s="19">
        <v>10.437500000000099</v>
      </c>
      <c r="D1514" s="27">
        <v>10</v>
      </c>
      <c r="E1514" s="27">
        <f t="shared" si="53"/>
        <v>10</v>
      </c>
      <c r="F1514" s="6" t="s">
        <v>33</v>
      </c>
      <c r="H1514" s="2" t="s">
        <v>134</v>
      </c>
      <c r="I1514" s="2" t="s">
        <v>133</v>
      </c>
    </row>
    <row r="1515" spans="1:9" x14ac:dyDescent="0.2">
      <c r="A1515" s="128">
        <f t="shared" si="52"/>
        <v>41836</v>
      </c>
      <c r="B1515" s="19">
        <v>10.4375</v>
      </c>
      <c r="C1515" s="19">
        <v>10.444444444444599</v>
      </c>
      <c r="D1515" s="27">
        <v>10</v>
      </c>
      <c r="E1515" s="27">
        <f t="shared" si="53"/>
        <v>10</v>
      </c>
      <c r="F1515" s="6" t="s">
        <v>33</v>
      </c>
      <c r="H1515" s="2" t="s">
        <v>134</v>
      </c>
      <c r="I1515" s="2" t="s">
        <v>133</v>
      </c>
    </row>
    <row r="1516" spans="1:9" x14ac:dyDescent="0.2">
      <c r="A1516" s="128">
        <f t="shared" si="52"/>
        <v>41836</v>
      </c>
      <c r="B1516" s="19">
        <v>10.4444444444445</v>
      </c>
      <c r="C1516" s="19">
        <v>10.451388888888999</v>
      </c>
      <c r="D1516" s="27">
        <v>10</v>
      </c>
      <c r="E1516" s="27">
        <f t="shared" si="53"/>
        <v>10</v>
      </c>
      <c r="F1516" s="6" t="s">
        <v>33</v>
      </c>
      <c r="H1516" s="2" t="s">
        <v>134</v>
      </c>
      <c r="I1516" s="2" t="s">
        <v>133</v>
      </c>
    </row>
    <row r="1517" spans="1:9" x14ac:dyDescent="0.2">
      <c r="A1517" s="128">
        <f t="shared" ref="A1517:A1580" si="54">A1516</f>
        <v>41836</v>
      </c>
      <c r="B1517" s="19">
        <v>10.4513888888889</v>
      </c>
      <c r="C1517" s="19">
        <v>10.4583333333334</v>
      </c>
      <c r="D1517" s="27">
        <v>10</v>
      </c>
      <c r="E1517" s="27">
        <f t="shared" si="53"/>
        <v>10</v>
      </c>
      <c r="F1517" s="6" t="s">
        <v>33</v>
      </c>
      <c r="H1517" s="2" t="s">
        <v>134</v>
      </c>
      <c r="I1517" s="2" t="s">
        <v>133</v>
      </c>
    </row>
    <row r="1518" spans="1:9" x14ac:dyDescent="0.2">
      <c r="A1518" s="128">
        <f t="shared" si="54"/>
        <v>41836</v>
      </c>
      <c r="B1518" s="19">
        <v>10.4583333333334</v>
      </c>
      <c r="C1518" s="19">
        <v>10.465277777777899</v>
      </c>
      <c r="D1518" s="27">
        <v>10</v>
      </c>
      <c r="E1518" s="27">
        <f t="shared" si="53"/>
        <v>10</v>
      </c>
      <c r="F1518" s="6" t="s">
        <v>33</v>
      </c>
      <c r="H1518" s="2" t="s">
        <v>134</v>
      </c>
      <c r="I1518" s="2" t="s">
        <v>133</v>
      </c>
    </row>
    <row r="1519" spans="1:9" x14ac:dyDescent="0.2">
      <c r="A1519" s="128">
        <f t="shared" si="54"/>
        <v>41836</v>
      </c>
      <c r="B1519" s="19">
        <v>10.4652777777778</v>
      </c>
      <c r="C1519" s="19">
        <v>10.4722222222223</v>
      </c>
      <c r="D1519" s="27">
        <v>10</v>
      </c>
      <c r="E1519" s="27">
        <f t="shared" si="53"/>
        <v>10</v>
      </c>
      <c r="F1519" s="6" t="s">
        <v>33</v>
      </c>
      <c r="H1519" s="2" t="s">
        <v>134</v>
      </c>
      <c r="I1519" s="2" t="s">
        <v>133</v>
      </c>
    </row>
    <row r="1520" spans="1:9" x14ac:dyDescent="0.2">
      <c r="A1520" s="128">
        <f t="shared" si="54"/>
        <v>41836</v>
      </c>
      <c r="B1520" s="19">
        <v>10.4722222222223</v>
      </c>
      <c r="C1520" s="19">
        <v>10.479166666666799</v>
      </c>
      <c r="D1520" s="27">
        <v>10</v>
      </c>
      <c r="E1520" s="27">
        <f t="shared" si="53"/>
        <v>10</v>
      </c>
      <c r="F1520" s="6" t="s">
        <v>33</v>
      </c>
      <c r="H1520" s="2" t="s">
        <v>134</v>
      </c>
      <c r="I1520" s="2" t="s">
        <v>133</v>
      </c>
    </row>
    <row r="1521" spans="1:9" x14ac:dyDescent="0.2">
      <c r="A1521" s="128">
        <f t="shared" si="54"/>
        <v>41836</v>
      </c>
      <c r="B1521" s="19">
        <v>10.4791666666667</v>
      </c>
      <c r="C1521" s="19">
        <v>10.4861111111112</v>
      </c>
      <c r="D1521" s="27">
        <v>10</v>
      </c>
      <c r="E1521" s="27">
        <f t="shared" si="53"/>
        <v>10</v>
      </c>
      <c r="F1521" s="6" t="s">
        <v>33</v>
      </c>
      <c r="H1521" s="2" t="s">
        <v>134</v>
      </c>
      <c r="I1521" s="2" t="s">
        <v>133</v>
      </c>
    </row>
    <row r="1522" spans="1:9" x14ac:dyDescent="0.2">
      <c r="A1522" s="128">
        <f t="shared" si="54"/>
        <v>41836</v>
      </c>
      <c r="B1522" s="19">
        <v>10.4861111111112</v>
      </c>
      <c r="C1522" s="19">
        <v>10.493055555555699</v>
      </c>
      <c r="D1522" s="27">
        <v>10</v>
      </c>
      <c r="E1522" s="27">
        <f t="shared" si="53"/>
        <v>10</v>
      </c>
      <c r="F1522" s="6" t="s">
        <v>33</v>
      </c>
      <c r="H1522" s="2" t="s">
        <v>134</v>
      </c>
      <c r="I1522" s="2" t="s">
        <v>133</v>
      </c>
    </row>
    <row r="1523" spans="1:9" x14ac:dyDescent="0.2">
      <c r="A1523" s="128">
        <f t="shared" si="54"/>
        <v>41836</v>
      </c>
      <c r="B1523" s="19">
        <v>10.4930555555556</v>
      </c>
      <c r="C1523" s="19">
        <v>10.500000000000099</v>
      </c>
      <c r="D1523" s="27">
        <v>10</v>
      </c>
      <c r="E1523" s="27">
        <f t="shared" si="53"/>
        <v>10</v>
      </c>
      <c r="F1523" s="6" t="s">
        <v>33</v>
      </c>
      <c r="H1523" s="2" t="s">
        <v>134</v>
      </c>
      <c r="I1523" s="2" t="s">
        <v>133</v>
      </c>
    </row>
    <row r="1524" spans="1:9" x14ac:dyDescent="0.2">
      <c r="A1524" s="128">
        <f t="shared" si="54"/>
        <v>41836</v>
      </c>
      <c r="B1524" s="19">
        <v>10.5</v>
      </c>
      <c r="C1524" s="19">
        <v>10.506944444444599</v>
      </c>
      <c r="D1524" s="27">
        <v>10</v>
      </c>
      <c r="E1524" s="27">
        <f t="shared" si="53"/>
        <v>10</v>
      </c>
      <c r="F1524" s="6" t="s">
        <v>33</v>
      </c>
      <c r="H1524" s="2" t="s">
        <v>134</v>
      </c>
      <c r="I1524" s="2" t="s">
        <v>133</v>
      </c>
    </row>
    <row r="1525" spans="1:9" x14ac:dyDescent="0.2">
      <c r="A1525" s="128">
        <f t="shared" si="54"/>
        <v>41836</v>
      </c>
      <c r="B1525" s="19">
        <v>10.5069444444445</v>
      </c>
      <c r="C1525" s="19">
        <v>10.513888888888999</v>
      </c>
      <c r="D1525" s="27">
        <v>10</v>
      </c>
      <c r="E1525" s="27">
        <f t="shared" si="53"/>
        <v>10</v>
      </c>
      <c r="F1525" s="6" t="s">
        <v>33</v>
      </c>
      <c r="H1525" s="2" t="s">
        <v>134</v>
      </c>
      <c r="I1525" s="2" t="s">
        <v>133</v>
      </c>
    </row>
    <row r="1526" spans="1:9" x14ac:dyDescent="0.2">
      <c r="A1526" s="128">
        <f t="shared" si="54"/>
        <v>41836</v>
      </c>
      <c r="B1526" s="19">
        <v>10.5138888888889</v>
      </c>
      <c r="C1526" s="19">
        <v>10.5208333333334</v>
      </c>
      <c r="D1526" s="27">
        <v>10</v>
      </c>
      <c r="E1526" s="27">
        <f t="shared" si="53"/>
        <v>10</v>
      </c>
      <c r="F1526" s="6" t="s">
        <v>33</v>
      </c>
      <c r="H1526" s="2" t="s">
        <v>134</v>
      </c>
      <c r="I1526" s="2" t="s">
        <v>133</v>
      </c>
    </row>
    <row r="1527" spans="1:9" x14ac:dyDescent="0.2">
      <c r="A1527" s="128">
        <f t="shared" si="54"/>
        <v>41836</v>
      </c>
      <c r="B1527" s="19">
        <v>10.5208333333334</v>
      </c>
      <c r="C1527" s="19">
        <v>10.527777777777899</v>
      </c>
      <c r="D1527" s="27">
        <v>10</v>
      </c>
      <c r="E1527" s="27">
        <f t="shared" si="53"/>
        <v>10</v>
      </c>
      <c r="F1527" s="6" t="s">
        <v>33</v>
      </c>
      <c r="H1527" s="2" t="s">
        <v>134</v>
      </c>
      <c r="I1527" s="2" t="s">
        <v>133</v>
      </c>
    </row>
    <row r="1528" spans="1:9" x14ac:dyDescent="0.2">
      <c r="A1528" s="128">
        <f t="shared" si="54"/>
        <v>41836</v>
      </c>
      <c r="B1528" s="19">
        <v>10.5277777777778</v>
      </c>
      <c r="C1528" s="19">
        <v>10.5347222222223</v>
      </c>
      <c r="D1528" s="27">
        <v>10</v>
      </c>
      <c r="E1528" s="27">
        <f t="shared" si="53"/>
        <v>10</v>
      </c>
      <c r="F1528" s="6" t="s">
        <v>33</v>
      </c>
      <c r="H1528" s="2" t="s">
        <v>134</v>
      </c>
      <c r="I1528" s="2" t="s">
        <v>133</v>
      </c>
    </row>
    <row r="1529" spans="1:9" x14ac:dyDescent="0.2">
      <c r="A1529" s="128">
        <f t="shared" si="54"/>
        <v>41836</v>
      </c>
      <c r="B1529" s="19">
        <v>10.5347222222223</v>
      </c>
      <c r="C1529" s="19">
        <v>10.541666666666799</v>
      </c>
      <c r="D1529" s="27">
        <v>10</v>
      </c>
      <c r="E1529" s="27">
        <f t="shared" si="53"/>
        <v>10</v>
      </c>
      <c r="F1529" s="6" t="s">
        <v>33</v>
      </c>
      <c r="H1529" s="2" t="s">
        <v>134</v>
      </c>
      <c r="I1529" s="2" t="s">
        <v>133</v>
      </c>
    </row>
    <row r="1530" spans="1:9" x14ac:dyDescent="0.2">
      <c r="A1530" s="128">
        <f t="shared" si="54"/>
        <v>41836</v>
      </c>
      <c r="B1530" s="19">
        <v>10.5416666666667</v>
      </c>
      <c r="C1530" s="19">
        <v>10.5486111111112</v>
      </c>
      <c r="D1530" s="27">
        <v>10</v>
      </c>
      <c r="E1530" s="27">
        <f t="shared" si="53"/>
        <v>10</v>
      </c>
      <c r="F1530" s="6" t="s">
        <v>33</v>
      </c>
      <c r="H1530" s="2" t="s">
        <v>134</v>
      </c>
      <c r="I1530" s="2" t="s">
        <v>133</v>
      </c>
    </row>
    <row r="1531" spans="1:9" x14ac:dyDescent="0.2">
      <c r="A1531" s="128">
        <f t="shared" si="54"/>
        <v>41836</v>
      </c>
      <c r="B1531" s="19">
        <v>10.5486111111112</v>
      </c>
      <c r="C1531" s="19">
        <v>10.555555555555699</v>
      </c>
      <c r="D1531" s="27">
        <v>10</v>
      </c>
      <c r="E1531" s="27">
        <f t="shared" si="53"/>
        <v>10</v>
      </c>
      <c r="F1531" s="6" t="s">
        <v>33</v>
      </c>
      <c r="H1531" s="2" t="s">
        <v>134</v>
      </c>
      <c r="I1531" s="2" t="s">
        <v>133</v>
      </c>
    </row>
    <row r="1532" spans="1:9" x14ac:dyDescent="0.2">
      <c r="A1532" s="128">
        <f t="shared" si="54"/>
        <v>41836</v>
      </c>
      <c r="B1532" s="19">
        <v>10.5555555555556</v>
      </c>
      <c r="C1532" s="19">
        <v>10.562500000000099</v>
      </c>
      <c r="D1532" s="27">
        <v>10</v>
      </c>
      <c r="E1532" s="27">
        <f t="shared" si="53"/>
        <v>10</v>
      </c>
      <c r="F1532" s="6" t="s">
        <v>33</v>
      </c>
      <c r="H1532" s="2" t="s">
        <v>134</v>
      </c>
      <c r="I1532" s="2" t="s">
        <v>133</v>
      </c>
    </row>
    <row r="1533" spans="1:9" x14ac:dyDescent="0.2">
      <c r="A1533" s="128">
        <f t="shared" si="54"/>
        <v>41836</v>
      </c>
      <c r="B1533" s="19">
        <v>10.5625</v>
      </c>
      <c r="C1533" s="19">
        <v>10.569444444444599</v>
      </c>
      <c r="D1533" s="27">
        <v>10</v>
      </c>
      <c r="E1533" s="27">
        <f t="shared" si="53"/>
        <v>10</v>
      </c>
      <c r="F1533" s="6" t="s">
        <v>33</v>
      </c>
      <c r="H1533" s="2" t="s">
        <v>134</v>
      </c>
      <c r="I1533" s="2" t="s">
        <v>133</v>
      </c>
    </row>
    <row r="1534" spans="1:9" x14ac:dyDescent="0.2">
      <c r="A1534" s="128">
        <f t="shared" si="54"/>
        <v>41836</v>
      </c>
      <c r="B1534" s="19">
        <v>10.5694444444445</v>
      </c>
      <c r="C1534" s="19">
        <v>10.576388888888999</v>
      </c>
      <c r="D1534" s="27">
        <v>10</v>
      </c>
      <c r="E1534" s="27">
        <f t="shared" si="53"/>
        <v>10</v>
      </c>
      <c r="F1534" s="6" t="s">
        <v>33</v>
      </c>
      <c r="H1534" s="2" t="s">
        <v>134</v>
      </c>
      <c r="I1534" s="2" t="s">
        <v>133</v>
      </c>
    </row>
    <row r="1535" spans="1:9" x14ac:dyDescent="0.2">
      <c r="A1535" s="128">
        <f t="shared" si="54"/>
        <v>41836</v>
      </c>
      <c r="B1535" s="19">
        <v>10.5763888888889</v>
      </c>
      <c r="C1535" s="19">
        <v>10.5833333333334</v>
      </c>
      <c r="D1535" s="27">
        <v>10</v>
      </c>
      <c r="E1535" s="27">
        <f t="shared" si="53"/>
        <v>10</v>
      </c>
      <c r="F1535" s="6" t="s">
        <v>33</v>
      </c>
      <c r="H1535" s="2" t="s">
        <v>134</v>
      </c>
      <c r="I1535" s="2" t="s">
        <v>133</v>
      </c>
    </row>
    <row r="1536" spans="1:9" x14ac:dyDescent="0.2">
      <c r="A1536" s="128">
        <f t="shared" si="54"/>
        <v>41836</v>
      </c>
      <c r="B1536" s="19">
        <v>10.5833333333334</v>
      </c>
      <c r="C1536" s="19">
        <v>10.590277777777899</v>
      </c>
      <c r="D1536" s="27">
        <v>10</v>
      </c>
      <c r="E1536" s="27">
        <f t="shared" si="53"/>
        <v>10</v>
      </c>
      <c r="F1536" s="6" t="s">
        <v>33</v>
      </c>
      <c r="H1536" s="2" t="s">
        <v>134</v>
      </c>
      <c r="I1536" s="2" t="s">
        <v>133</v>
      </c>
    </row>
    <row r="1537" spans="1:9" x14ac:dyDescent="0.2">
      <c r="A1537" s="128">
        <f t="shared" si="54"/>
        <v>41836</v>
      </c>
      <c r="B1537" s="19">
        <v>10.5902777777778</v>
      </c>
      <c r="C1537" s="19">
        <v>10.5972222222223</v>
      </c>
      <c r="D1537" s="27">
        <v>10</v>
      </c>
      <c r="E1537" s="27">
        <f t="shared" si="53"/>
        <v>10</v>
      </c>
      <c r="F1537" s="6" t="s">
        <v>33</v>
      </c>
      <c r="H1537" s="2" t="s">
        <v>134</v>
      </c>
      <c r="I1537" s="2" t="s">
        <v>133</v>
      </c>
    </row>
    <row r="1538" spans="1:9" x14ac:dyDescent="0.2">
      <c r="A1538" s="128">
        <f t="shared" si="54"/>
        <v>41836</v>
      </c>
      <c r="B1538" s="19">
        <v>10.5972222222223</v>
      </c>
      <c r="C1538" s="19">
        <v>10.604166666666799</v>
      </c>
      <c r="D1538" s="27">
        <v>10</v>
      </c>
      <c r="E1538" s="27">
        <f t="shared" si="53"/>
        <v>10</v>
      </c>
      <c r="F1538" s="6" t="s">
        <v>33</v>
      </c>
      <c r="H1538" s="2" t="s">
        <v>134</v>
      </c>
      <c r="I1538" s="2" t="s">
        <v>133</v>
      </c>
    </row>
    <row r="1539" spans="1:9" x14ac:dyDescent="0.2">
      <c r="A1539" s="128">
        <f t="shared" si="54"/>
        <v>41836</v>
      </c>
      <c r="B1539" s="19">
        <v>10.6041666666667</v>
      </c>
      <c r="C1539" s="19">
        <v>10.6111111111112</v>
      </c>
      <c r="D1539" s="27">
        <v>10</v>
      </c>
      <c r="E1539" s="27">
        <f t="shared" si="53"/>
        <v>10</v>
      </c>
      <c r="F1539" s="6" t="s">
        <v>33</v>
      </c>
      <c r="H1539" s="2" t="s">
        <v>134</v>
      </c>
      <c r="I1539" s="2" t="s">
        <v>133</v>
      </c>
    </row>
    <row r="1540" spans="1:9" x14ac:dyDescent="0.2">
      <c r="A1540" s="128">
        <f t="shared" si="54"/>
        <v>41836</v>
      </c>
      <c r="B1540" s="19">
        <v>10.6111111111112</v>
      </c>
      <c r="C1540" s="19">
        <v>10.618055555555699</v>
      </c>
      <c r="D1540" s="27">
        <v>10</v>
      </c>
      <c r="E1540" s="27">
        <f t="shared" si="53"/>
        <v>10</v>
      </c>
      <c r="F1540" s="6" t="s">
        <v>33</v>
      </c>
      <c r="H1540" s="2" t="s">
        <v>134</v>
      </c>
      <c r="I1540" s="2" t="s">
        <v>133</v>
      </c>
    </row>
    <row r="1541" spans="1:9" x14ac:dyDescent="0.2">
      <c r="A1541" s="128">
        <f t="shared" si="54"/>
        <v>41836</v>
      </c>
      <c r="B1541" s="19">
        <v>10.6180555555556</v>
      </c>
      <c r="C1541" s="19">
        <v>10.625000000000099</v>
      </c>
      <c r="D1541" s="27">
        <v>10</v>
      </c>
      <c r="E1541" s="27">
        <f t="shared" si="53"/>
        <v>10</v>
      </c>
      <c r="F1541" s="6" t="s">
        <v>33</v>
      </c>
      <c r="H1541" s="2" t="s">
        <v>134</v>
      </c>
      <c r="I1541" s="2" t="s">
        <v>133</v>
      </c>
    </row>
    <row r="1542" spans="1:9" x14ac:dyDescent="0.2">
      <c r="A1542" s="128">
        <f t="shared" si="54"/>
        <v>41836</v>
      </c>
      <c r="B1542" s="19">
        <v>10.625000000000099</v>
      </c>
      <c r="C1542" s="19">
        <v>10.631944444444599</v>
      </c>
      <c r="D1542" s="27">
        <v>10</v>
      </c>
      <c r="E1542" s="27">
        <f t="shared" si="53"/>
        <v>10</v>
      </c>
      <c r="F1542" s="6" t="s">
        <v>33</v>
      </c>
      <c r="H1542" s="2" t="s">
        <v>134</v>
      </c>
      <c r="I1542" s="2" t="s">
        <v>133</v>
      </c>
    </row>
    <row r="1543" spans="1:9" x14ac:dyDescent="0.2">
      <c r="A1543" s="128">
        <f t="shared" si="54"/>
        <v>41836</v>
      </c>
      <c r="B1543" s="19">
        <v>10.6319444444445</v>
      </c>
      <c r="C1543" s="19">
        <v>10.638888888888999</v>
      </c>
      <c r="D1543" s="27">
        <v>10</v>
      </c>
      <c r="E1543" s="27">
        <f t="shared" si="53"/>
        <v>10</v>
      </c>
      <c r="F1543" s="6" t="s">
        <v>33</v>
      </c>
      <c r="H1543" s="2" t="s">
        <v>134</v>
      </c>
      <c r="I1543" s="2" t="s">
        <v>133</v>
      </c>
    </row>
    <row r="1544" spans="1:9" x14ac:dyDescent="0.2">
      <c r="A1544" s="128">
        <f t="shared" si="54"/>
        <v>41836</v>
      </c>
      <c r="B1544" s="19">
        <v>10.6388888888889</v>
      </c>
      <c r="C1544" s="19">
        <v>10.6458333333334</v>
      </c>
      <c r="D1544" s="27">
        <v>10</v>
      </c>
      <c r="E1544" s="27">
        <f t="shared" si="53"/>
        <v>10</v>
      </c>
      <c r="F1544" s="6" t="s">
        <v>33</v>
      </c>
      <c r="H1544" s="2" t="s">
        <v>134</v>
      </c>
      <c r="I1544" s="2" t="s">
        <v>133</v>
      </c>
    </row>
    <row r="1545" spans="1:9" x14ac:dyDescent="0.2">
      <c r="A1545" s="128">
        <f t="shared" si="54"/>
        <v>41836</v>
      </c>
      <c r="B1545" s="19">
        <v>10.6458333333334</v>
      </c>
      <c r="C1545" s="19">
        <v>10.652777777777899</v>
      </c>
      <c r="D1545" s="27">
        <v>10</v>
      </c>
      <c r="E1545" s="27">
        <f t="shared" si="53"/>
        <v>10</v>
      </c>
      <c r="F1545" s="6" t="s">
        <v>33</v>
      </c>
      <c r="H1545" s="2" t="s">
        <v>134</v>
      </c>
      <c r="I1545" s="2" t="s">
        <v>133</v>
      </c>
    </row>
    <row r="1546" spans="1:9" x14ac:dyDescent="0.2">
      <c r="A1546" s="128">
        <f t="shared" si="54"/>
        <v>41836</v>
      </c>
      <c r="B1546" s="19">
        <v>10.6527777777778</v>
      </c>
      <c r="C1546" s="19">
        <v>10.6597222222223</v>
      </c>
      <c r="D1546" s="27">
        <v>10</v>
      </c>
      <c r="E1546" s="27">
        <f t="shared" si="53"/>
        <v>10</v>
      </c>
      <c r="F1546" s="6" t="s">
        <v>33</v>
      </c>
      <c r="H1546" s="2" t="s">
        <v>134</v>
      </c>
      <c r="I1546" s="2" t="s">
        <v>133</v>
      </c>
    </row>
    <row r="1547" spans="1:9" x14ac:dyDescent="0.2">
      <c r="A1547" s="128">
        <f t="shared" si="54"/>
        <v>41836</v>
      </c>
      <c r="B1547" s="19">
        <v>10.6597222222223</v>
      </c>
      <c r="C1547" s="19">
        <v>10.666666666666799</v>
      </c>
      <c r="D1547" s="27">
        <v>10</v>
      </c>
      <c r="E1547" s="27">
        <f t="shared" si="53"/>
        <v>10</v>
      </c>
      <c r="F1547" s="6" t="s">
        <v>33</v>
      </c>
      <c r="H1547" s="2" t="s">
        <v>134</v>
      </c>
      <c r="I1547" s="2" t="s">
        <v>133</v>
      </c>
    </row>
    <row r="1548" spans="1:9" x14ac:dyDescent="0.2">
      <c r="A1548" s="128">
        <f t="shared" si="54"/>
        <v>41836</v>
      </c>
      <c r="B1548" s="19">
        <v>10.6666666666667</v>
      </c>
      <c r="C1548" s="19">
        <v>10.6736111111112</v>
      </c>
      <c r="D1548" s="27">
        <v>10</v>
      </c>
      <c r="E1548" s="27">
        <f t="shared" si="53"/>
        <v>10</v>
      </c>
      <c r="F1548" s="6" t="s">
        <v>33</v>
      </c>
      <c r="H1548" s="2" t="s">
        <v>134</v>
      </c>
      <c r="I1548" s="2" t="s">
        <v>133</v>
      </c>
    </row>
    <row r="1549" spans="1:9" x14ac:dyDescent="0.2">
      <c r="A1549" s="128">
        <f t="shared" si="54"/>
        <v>41836</v>
      </c>
      <c r="B1549" s="19">
        <v>10.6736111111112</v>
      </c>
      <c r="C1549" s="19">
        <v>10.680555555555699</v>
      </c>
      <c r="D1549" s="27">
        <v>10</v>
      </c>
      <c r="E1549" s="27">
        <f t="shared" si="53"/>
        <v>10</v>
      </c>
      <c r="F1549" s="6" t="s">
        <v>33</v>
      </c>
      <c r="H1549" s="2" t="s">
        <v>134</v>
      </c>
      <c r="I1549" s="2" t="s">
        <v>133</v>
      </c>
    </row>
    <row r="1550" spans="1:9" x14ac:dyDescent="0.2">
      <c r="A1550" s="128">
        <f t="shared" si="54"/>
        <v>41836</v>
      </c>
      <c r="B1550" s="19">
        <v>10.6805555555556</v>
      </c>
      <c r="C1550" s="19">
        <v>10.687500000000099</v>
      </c>
      <c r="D1550" s="27">
        <v>10</v>
      </c>
      <c r="E1550" s="27">
        <f t="shared" si="53"/>
        <v>10</v>
      </c>
      <c r="F1550" s="6" t="s">
        <v>33</v>
      </c>
      <c r="H1550" s="2" t="s">
        <v>134</v>
      </c>
      <c r="I1550" s="2" t="s">
        <v>133</v>
      </c>
    </row>
    <row r="1551" spans="1:9" x14ac:dyDescent="0.2">
      <c r="A1551" s="128">
        <f t="shared" si="54"/>
        <v>41836</v>
      </c>
      <c r="B1551" s="19">
        <v>10.687500000000099</v>
      </c>
      <c r="C1551" s="19">
        <v>10.694444444444599</v>
      </c>
      <c r="D1551" s="27">
        <v>10</v>
      </c>
      <c r="E1551" s="27">
        <f t="shared" si="53"/>
        <v>10</v>
      </c>
      <c r="F1551" s="6" t="s">
        <v>33</v>
      </c>
      <c r="H1551" s="2" t="s">
        <v>134</v>
      </c>
      <c r="I1551" s="2" t="s">
        <v>133</v>
      </c>
    </row>
    <row r="1552" spans="1:9" x14ac:dyDescent="0.2">
      <c r="A1552" s="128">
        <f t="shared" si="54"/>
        <v>41836</v>
      </c>
      <c r="B1552" s="19">
        <v>10.6944444444445</v>
      </c>
      <c r="C1552" s="19">
        <v>10.701388888888999</v>
      </c>
      <c r="D1552" s="27">
        <v>10</v>
      </c>
      <c r="E1552" s="27">
        <f t="shared" si="53"/>
        <v>10</v>
      </c>
      <c r="F1552" s="6" t="s">
        <v>33</v>
      </c>
      <c r="H1552" s="2" t="s">
        <v>134</v>
      </c>
      <c r="I1552" s="2" t="s">
        <v>133</v>
      </c>
    </row>
    <row r="1553" spans="1:9" x14ac:dyDescent="0.2">
      <c r="A1553" s="128">
        <f t="shared" si="54"/>
        <v>41836</v>
      </c>
      <c r="B1553" s="19">
        <v>10.7013888888889</v>
      </c>
      <c r="C1553" s="19">
        <v>10.7083333333334</v>
      </c>
      <c r="D1553" s="27">
        <v>10</v>
      </c>
      <c r="E1553" s="27">
        <f t="shared" si="53"/>
        <v>10</v>
      </c>
      <c r="F1553" s="6" t="s">
        <v>33</v>
      </c>
      <c r="H1553" s="2" t="s">
        <v>134</v>
      </c>
      <c r="I1553" s="2" t="s">
        <v>133</v>
      </c>
    </row>
    <row r="1554" spans="1:9" x14ac:dyDescent="0.2">
      <c r="A1554" s="128">
        <f t="shared" si="54"/>
        <v>41836</v>
      </c>
      <c r="B1554" s="19">
        <v>10.7083333333334</v>
      </c>
      <c r="C1554" s="19">
        <v>10.715277777777899</v>
      </c>
      <c r="D1554" s="27">
        <v>10</v>
      </c>
      <c r="E1554" s="27">
        <f t="shared" ref="E1554:E1602" si="55">D1554</f>
        <v>10</v>
      </c>
      <c r="F1554" s="6" t="s">
        <v>33</v>
      </c>
      <c r="H1554" s="2" t="s">
        <v>134</v>
      </c>
      <c r="I1554" s="2" t="s">
        <v>133</v>
      </c>
    </row>
    <row r="1555" spans="1:9" x14ac:dyDescent="0.2">
      <c r="A1555" s="128">
        <f t="shared" si="54"/>
        <v>41836</v>
      </c>
      <c r="B1555" s="19">
        <v>10.7152777777778</v>
      </c>
      <c r="C1555" s="19">
        <v>10.7222222222223</v>
      </c>
      <c r="D1555" s="27">
        <v>10</v>
      </c>
      <c r="E1555" s="27">
        <f t="shared" si="55"/>
        <v>10</v>
      </c>
      <c r="F1555" s="6" t="s">
        <v>33</v>
      </c>
      <c r="H1555" s="2" t="s">
        <v>134</v>
      </c>
      <c r="I1555" s="2" t="s">
        <v>133</v>
      </c>
    </row>
    <row r="1556" spans="1:9" x14ac:dyDescent="0.2">
      <c r="A1556" s="128">
        <f t="shared" si="54"/>
        <v>41836</v>
      </c>
      <c r="B1556" s="19">
        <v>10.7222222222223</v>
      </c>
      <c r="C1556" s="19">
        <v>10.729166666666799</v>
      </c>
      <c r="D1556" s="27">
        <v>10</v>
      </c>
      <c r="E1556" s="27">
        <f t="shared" si="55"/>
        <v>10</v>
      </c>
      <c r="F1556" s="6" t="s">
        <v>33</v>
      </c>
      <c r="H1556" s="2" t="s">
        <v>134</v>
      </c>
      <c r="I1556" s="2" t="s">
        <v>133</v>
      </c>
    </row>
    <row r="1557" spans="1:9" x14ac:dyDescent="0.2">
      <c r="A1557" s="128">
        <f t="shared" si="54"/>
        <v>41836</v>
      </c>
      <c r="B1557" s="19">
        <v>10.7291666666667</v>
      </c>
      <c r="C1557" s="19">
        <v>10.7361111111112</v>
      </c>
      <c r="D1557" s="27">
        <v>10</v>
      </c>
      <c r="E1557" s="27">
        <f t="shared" si="55"/>
        <v>10</v>
      </c>
      <c r="F1557" s="6" t="s">
        <v>33</v>
      </c>
      <c r="H1557" s="2" t="s">
        <v>134</v>
      </c>
      <c r="I1557" s="2" t="s">
        <v>133</v>
      </c>
    </row>
    <row r="1558" spans="1:9" x14ac:dyDescent="0.2">
      <c r="A1558" s="128">
        <f t="shared" si="54"/>
        <v>41836</v>
      </c>
      <c r="B1558" s="19">
        <v>10.7361111111112</v>
      </c>
      <c r="C1558" s="19">
        <v>10.743055555555699</v>
      </c>
      <c r="D1558" s="27">
        <v>10</v>
      </c>
      <c r="E1558" s="27">
        <f t="shared" si="55"/>
        <v>10</v>
      </c>
      <c r="F1558" s="6" t="s">
        <v>33</v>
      </c>
      <c r="H1558" s="2" t="s">
        <v>134</v>
      </c>
      <c r="I1558" s="2" t="s">
        <v>133</v>
      </c>
    </row>
    <row r="1559" spans="1:9" x14ac:dyDescent="0.2">
      <c r="A1559" s="128">
        <f t="shared" si="54"/>
        <v>41836</v>
      </c>
      <c r="B1559" s="19">
        <v>10.7430555555556</v>
      </c>
      <c r="C1559" s="19">
        <v>10.750000000000099</v>
      </c>
      <c r="D1559" s="27">
        <v>10</v>
      </c>
      <c r="E1559" s="27">
        <f t="shared" si="55"/>
        <v>10</v>
      </c>
      <c r="F1559" s="6" t="s">
        <v>33</v>
      </c>
      <c r="H1559" s="2" t="s">
        <v>134</v>
      </c>
      <c r="I1559" s="2" t="s">
        <v>133</v>
      </c>
    </row>
    <row r="1560" spans="1:9" x14ac:dyDescent="0.2">
      <c r="A1560" s="128">
        <f t="shared" si="54"/>
        <v>41836</v>
      </c>
      <c r="B1560" s="19">
        <v>10.750000000000099</v>
      </c>
      <c r="C1560" s="19">
        <v>10.756944444444599</v>
      </c>
      <c r="D1560" s="27">
        <v>10</v>
      </c>
      <c r="E1560" s="27">
        <f t="shared" si="55"/>
        <v>10</v>
      </c>
      <c r="F1560" s="6" t="s">
        <v>33</v>
      </c>
      <c r="H1560" s="2" t="s">
        <v>134</v>
      </c>
      <c r="I1560" s="2" t="s">
        <v>133</v>
      </c>
    </row>
    <row r="1561" spans="1:9" x14ac:dyDescent="0.2">
      <c r="A1561" s="128">
        <f t="shared" si="54"/>
        <v>41836</v>
      </c>
      <c r="B1561" s="19">
        <v>10.7569444444445</v>
      </c>
      <c r="C1561" s="19">
        <v>10.763888888888999</v>
      </c>
      <c r="D1561" s="27">
        <v>10</v>
      </c>
      <c r="E1561" s="27">
        <f t="shared" si="55"/>
        <v>10</v>
      </c>
      <c r="F1561" s="6" t="s">
        <v>33</v>
      </c>
      <c r="H1561" s="2" t="s">
        <v>134</v>
      </c>
      <c r="I1561" s="2" t="s">
        <v>133</v>
      </c>
    </row>
    <row r="1562" spans="1:9" x14ac:dyDescent="0.2">
      <c r="A1562" s="128">
        <f t="shared" si="54"/>
        <v>41836</v>
      </c>
      <c r="B1562" s="19">
        <v>10.7638888888889</v>
      </c>
      <c r="C1562" s="19">
        <v>10.7708333333334</v>
      </c>
      <c r="D1562" s="27">
        <v>10</v>
      </c>
      <c r="E1562" s="27">
        <f t="shared" si="55"/>
        <v>10</v>
      </c>
      <c r="F1562" s="6" t="s">
        <v>33</v>
      </c>
      <c r="H1562" s="2" t="s">
        <v>134</v>
      </c>
      <c r="I1562" s="2" t="s">
        <v>133</v>
      </c>
    </row>
    <row r="1563" spans="1:9" x14ac:dyDescent="0.2">
      <c r="A1563" s="128">
        <f t="shared" si="54"/>
        <v>41836</v>
      </c>
      <c r="B1563" s="19">
        <v>10.7708333333334</v>
      </c>
      <c r="C1563" s="19">
        <v>10.777777777777899</v>
      </c>
      <c r="D1563" s="27">
        <v>10</v>
      </c>
      <c r="E1563" s="27">
        <f t="shared" si="55"/>
        <v>10</v>
      </c>
      <c r="F1563" s="6" t="s">
        <v>33</v>
      </c>
      <c r="H1563" s="2" t="s">
        <v>134</v>
      </c>
      <c r="I1563" s="2" t="s">
        <v>133</v>
      </c>
    </row>
    <row r="1564" spans="1:9" x14ac:dyDescent="0.2">
      <c r="A1564" s="128">
        <f t="shared" si="54"/>
        <v>41836</v>
      </c>
      <c r="B1564" s="19">
        <v>10.7777777777778</v>
      </c>
      <c r="C1564" s="19">
        <v>10.7847222222223</v>
      </c>
      <c r="D1564" s="27">
        <v>10</v>
      </c>
      <c r="E1564" s="27">
        <f t="shared" si="55"/>
        <v>10</v>
      </c>
      <c r="F1564" s="6" t="s">
        <v>33</v>
      </c>
      <c r="H1564" s="2" t="s">
        <v>134</v>
      </c>
      <c r="I1564" s="2" t="s">
        <v>133</v>
      </c>
    </row>
    <row r="1565" spans="1:9" x14ac:dyDescent="0.2">
      <c r="A1565" s="128">
        <f t="shared" si="54"/>
        <v>41836</v>
      </c>
      <c r="B1565" s="19">
        <v>10.7847222222223</v>
      </c>
      <c r="C1565" s="19">
        <v>10.791666666666799</v>
      </c>
      <c r="D1565" s="27">
        <v>10</v>
      </c>
      <c r="E1565" s="27">
        <f t="shared" si="55"/>
        <v>10</v>
      </c>
      <c r="F1565" s="6" t="s">
        <v>33</v>
      </c>
      <c r="H1565" s="2" t="s">
        <v>134</v>
      </c>
      <c r="I1565" s="2" t="s">
        <v>133</v>
      </c>
    </row>
    <row r="1566" spans="1:9" x14ac:dyDescent="0.2">
      <c r="A1566" s="128">
        <f t="shared" si="54"/>
        <v>41836</v>
      </c>
      <c r="B1566" s="19">
        <v>10.7916666666667</v>
      </c>
      <c r="C1566" s="19">
        <v>10.7986111111112</v>
      </c>
      <c r="D1566" s="27">
        <v>10</v>
      </c>
      <c r="E1566" s="27">
        <f t="shared" si="55"/>
        <v>10</v>
      </c>
      <c r="F1566" s="6" t="s">
        <v>33</v>
      </c>
      <c r="H1566" s="2" t="s">
        <v>134</v>
      </c>
      <c r="I1566" s="2" t="s">
        <v>133</v>
      </c>
    </row>
    <row r="1567" spans="1:9" x14ac:dyDescent="0.2">
      <c r="A1567" s="128">
        <f t="shared" si="54"/>
        <v>41836</v>
      </c>
      <c r="B1567" s="19">
        <v>10.7986111111112</v>
      </c>
      <c r="C1567" s="19">
        <v>10.805555555555699</v>
      </c>
      <c r="D1567" s="27">
        <v>10</v>
      </c>
      <c r="E1567" s="27">
        <f t="shared" si="55"/>
        <v>10</v>
      </c>
      <c r="F1567" s="6" t="s">
        <v>33</v>
      </c>
      <c r="H1567" s="2" t="s">
        <v>134</v>
      </c>
      <c r="I1567" s="2" t="s">
        <v>133</v>
      </c>
    </row>
    <row r="1568" spans="1:9" x14ac:dyDescent="0.2">
      <c r="A1568" s="128">
        <f t="shared" si="54"/>
        <v>41836</v>
      </c>
      <c r="B1568" s="19">
        <v>10.8055555555556</v>
      </c>
      <c r="C1568" s="19">
        <v>10.812500000000099</v>
      </c>
      <c r="D1568" s="27">
        <v>10</v>
      </c>
      <c r="E1568" s="27">
        <f t="shared" si="55"/>
        <v>10</v>
      </c>
      <c r="F1568" s="6" t="s">
        <v>33</v>
      </c>
      <c r="H1568" s="2" t="s">
        <v>134</v>
      </c>
      <c r="I1568" s="2" t="s">
        <v>133</v>
      </c>
    </row>
    <row r="1569" spans="1:9" x14ac:dyDescent="0.2">
      <c r="A1569" s="128">
        <f t="shared" si="54"/>
        <v>41836</v>
      </c>
      <c r="B1569" s="19">
        <v>10.812500000000099</v>
      </c>
      <c r="C1569" s="19">
        <v>10.819444444444599</v>
      </c>
      <c r="D1569" s="27">
        <v>10</v>
      </c>
      <c r="E1569" s="27">
        <f t="shared" si="55"/>
        <v>10</v>
      </c>
      <c r="F1569" s="6" t="s">
        <v>33</v>
      </c>
      <c r="H1569" s="2" t="s">
        <v>134</v>
      </c>
      <c r="I1569" s="2" t="s">
        <v>133</v>
      </c>
    </row>
    <row r="1570" spans="1:9" x14ac:dyDescent="0.2">
      <c r="A1570" s="128">
        <f t="shared" si="54"/>
        <v>41836</v>
      </c>
      <c r="B1570" s="19">
        <v>10.8194444444445</v>
      </c>
      <c r="C1570" s="19">
        <v>10.826388888888999</v>
      </c>
      <c r="D1570" s="27">
        <v>10</v>
      </c>
      <c r="E1570" s="27">
        <f t="shared" si="55"/>
        <v>10</v>
      </c>
      <c r="F1570" s="6" t="s">
        <v>33</v>
      </c>
      <c r="H1570" s="2" t="s">
        <v>134</v>
      </c>
      <c r="I1570" s="2" t="s">
        <v>133</v>
      </c>
    </row>
    <row r="1571" spans="1:9" x14ac:dyDescent="0.2">
      <c r="A1571" s="128">
        <f t="shared" si="54"/>
        <v>41836</v>
      </c>
      <c r="B1571" s="19">
        <v>10.8263888888889</v>
      </c>
      <c r="C1571" s="19">
        <v>10.8333333333334</v>
      </c>
      <c r="D1571" s="27">
        <v>10</v>
      </c>
      <c r="E1571" s="27">
        <f t="shared" si="55"/>
        <v>10</v>
      </c>
      <c r="F1571" s="6" t="s">
        <v>33</v>
      </c>
      <c r="H1571" s="2" t="s">
        <v>134</v>
      </c>
      <c r="I1571" s="2" t="s">
        <v>133</v>
      </c>
    </row>
    <row r="1572" spans="1:9" x14ac:dyDescent="0.2">
      <c r="A1572" s="128">
        <f t="shared" si="54"/>
        <v>41836</v>
      </c>
      <c r="B1572" s="19">
        <v>10.8333333333334</v>
      </c>
      <c r="C1572" s="19">
        <v>10.840277777777899</v>
      </c>
      <c r="D1572" s="27">
        <v>10</v>
      </c>
      <c r="E1572" s="27">
        <f t="shared" si="55"/>
        <v>10</v>
      </c>
      <c r="F1572" s="6" t="s">
        <v>33</v>
      </c>
      <c r="H1572" s="2" t="s">
        <v>134</v>
      </c>
      <c r="I1572" s="2" t="s">
        <v>133</v>
      </c>
    </row>
    <row r="1573" spans="1:9" x14ac:dyDescent="0.2">
      <c r="A1573" s="128">
        <f t="shared" si="54"/>
        <v>41836</v>
      </c>
      <c r="B1573" s="19">
        <v>10.8402777777778</v>
      </c>
      <c r="C1573" s="19">
        <v>10.8472222222223</v>
      </c>
      <c r="D1573" s="27">
        <v>10</v>
      </c>
      <c r="E1573" s="27">
        <f t="shared" si="55"/>
        <v>10</v>
      </c>
      <c r="F1573" s="6" t="s">
        <v>33</v>
      </c>
      <c r="H1573" s="2" t="s">
        <v>134</v>
      </c>
      <c r="I1573" s="2" t="s">
        <v>133</v>
      </c>
    </row>
    <row r="1574" spans="1:9" x14ac:dyDescent="0.2">
      <c r="A1574" s="128">
        <f t="shared" si="54"/>
        <v>41836</v>
      </c>
      <c r="B1574" s="19">
        <v>10.8472222222223</v>
      </c>
      <c r="C1574" s="19">
        <v>10.854166666666799</v>
      </c>
      <c r="D1574" s="27">
        <v>10</v>
      </c>
      <c r="E1574" s="27">
        <f t="shared" si="55"/>
        <v>10</v>
      </c>
      <c r="F1574" s="6" t="s">
        <v>33</v>
      </c>
      <c r="H1574" s="2" t="s">
        <v>134</v>
      </c>
      <c r="I1574" s="2" t="s">
        <v>133</v>
      </c>
    </row>
    <row r="1575" spans="1:9" x14ac:dyDescent="0.2">
      <c r="A1575" s="128">
        <f t="shared" si="54"/>
        <v>41836</v>
      </c>
      <c r="B1575" s="19">
        <v>10.8541666666667</v>
      </c>
      <c r="C1575" s="19">
        <v>10.8611111111112</v>
      </c>
      <c r="D1575" s="27">
        <v>10</v>
      </c>
      <c r="E1575" s="27">
        <f t="shared" si="55"/>
        <v>10</v>
      </c>
      <c r="F1575" s="6" t="s">
        <v>33</v>
      </c>
      <c r="H1575" s="2" t="s">
        <v>134</v>
      </c>
      <c r="I1575" s="2" t="s">
        <v>133</v>
      </c>
    </row>
    <row r="1576" spans="1:9" x14ac:dyDescent="0.2">
      <c r="A1576" s="128">
        <f t="shared" si="54"/>
        <v>41836</v>
      </c>
      <c r="B1576" s="19">
        <v>10.8611111111112</v>
      </c>
      <c r="C1576" s="19">
        <v>10.868055555555699</v>
      </c>
      <c r="D1576" s="27">
        <v>10</v>
      </c>
      <c r="E1576" s="27">
        <f t="shared" si="55"/>
        <v>10</v>
      </c>
      <c r="F1576" s="6" t="s">
        <v>33</v>
      </c>
      <c r="H1576" s="2" t="s">
        <v>134</v>
      </c>
      <c r="I1576" s="2" t="s">
        <v>133</v>
      </c>
    </row>
    <row r="1577" spans="1:9" x14ac:dyDescent="0.2">
      <c r="A1577" s="128">
        <f t="shared" si="54"/>
        <v>41836</v>
      </c>
      <c r="B1577" s="19">
        <v>10.8680555555556</v>
      </c>
      <c r="C1577" s="19">
        <v>10.875000000000099</v>
      </c>
      <c r="D1577" s="27">
        <v>10</v>
      </c>
      <c r="E1577" s="27">
        <f t="shared" si="55"/>
        <v>10</v>
      </c>
      <c r="F1577" s="6" t="s">
        <v>33</v>
      </c>
      <c r="H1577" s="2" t="s">
        <v>134</v>
      </c>
      <c r="I1577" s="2" t="s">
        <v>133</v>
      </c>
    </row>
    <row r="1578" spans="1:9" x14ac:dyDescent="0.2">
      <c r="A1578" s="128">
        <f t="shared" si="54"/>
        <v>41836</v>
      </c>
      <c r="B1578" s="19">
        <v>10.875000000000099</v>
      </c>
      <c r="C1578" s="19">
        <v>10.881944444444599</v>
      </c>
      <c r="D1578" s="27">
        <v>10</v>
      </c>
      <c r="E1578" s="27">
        <f t="shared" si="55"/>
        <v>10</v>
      </c>
      <c r="F1578" s="6" t="s">
        <v>33</v>
      </c>
      <c r="H1578" s="2" t="s">
        <v>134</v>
      </c>
      <c r="I1578" s="2" t="s">
        <v>133</v>
      </c>
    </row>
    <row r="1579" spans="1:9" x14ac:dyDescent="0.2">
      <c r="A1579" s="128">
        <f t="shared" si="54"/>
        <v>41836</v>
      </c>
      <c r="B1579" s="19">
        <v>10.8819444444445</v>
      </c>
      <c r="C1579" s="19">
        <v>10.888888888888999</v>
      </c>
      <c r="D1579" s="27">
        <v>10</v>
      </c>
      <c r="E1579" s="27">
        <f t="shared" si="55"/>
        <v>10</v>
      </c>
      <c r="F1579" s="6" t="s">
        <v>33</v>
      </c>
      <c r="H1579" s="2" t="s">
        <v>134</v>
      </c>
      <c r="I1579" s="2" t="s">
        <v>133</v>
      </c>
    </row>
    <row r="1580" spans="1:9" x14ac:dyDescent="0.2">
      <c r="A1580" s="128">
        <f t="shared" si="54"/>
        <v>41836</v>
      </c>
      <c r="B1580" s="19">
        <v>10.8888888888889</v>
      </c>
      <c r="C1580" s="19">
        <v>10.8958333333334</v>
      </c>
      <c r="D1580" s="27">
        <v>10</v>
      </c>
      <c r="E1580" s="27">
        <f t="shared" si="55"/>
        <v>10</v>
      </c>
      <c r="F1580" s="6" t="s">
        <v>33</v>
      </c>
      <c r="H1580" s="2" t="s">
        <v>134</v>
      </c>
      <c r="I1580" s="2" t="s">
        <v>133</v>
      </c>
    </row>
    <row r="1581" spans="1:9" x14ac:dyDescent="0.2">
      <c r="A1581" s="128">
        <f t="shared" ref="A1581:A1595" si="56">A1580</f>
        <v>41836</v>
      </c>
      <c r="B1581" s="19">
        <v>10.8958333333334</v>
      </c>
      <c r="C1581" s="19">
        <v>10.902777777777899</v>
      </c>
      <c r="D1581" s="27">
        <v>10</v>
      </c>
      <c r="E1581" s="27">
        <f t="shared" si="55"/>
        <v>10</v>
      </c>
      <c r="F1581" s="6" t="s">
        <v>33</v>
      </c>
      <c r="H1581" s="2" t="s">
        <v>134</v>
      </c>
      <c r="I1581" s="2" t="s">
        <v>133</v>
      </c>
    </row>
    <row r="1582" spans="1:9" x14ac:dyDescent="0.2">
      <c r="A1582" s="128">
        <f t="shared" si="56"/>
        <v>41836</v>
      </c>
      <c r="B1582" s="19">
        <v>10.9027777777778</v>
      </c>
      <c r="C1582" s="19">
        <v>10.9097222222223</v>
      </c>
      <c r="D1582" s="27">
        <v>10</v>
      </c>
      <c r="E1582" s="27">
        <f t="shared" si="55"/>
        <v>10</v>
      </c>
      <c r="F1582" s="6" t="s">
        <v>33</v>
      </c>
      <c r="H1582" s="2" t="s">
        <v>134</v>
      </c>
      <c r="I1582" s="2" t="s">
        <v>133</v>
      </c>
    </row>
    <row r="1583" spans="1:9" x14ac:dyDescent="0.2">
      <c r="A1583" s="128">
        <f t="shared" si="56"/>
        <v>41836</v>
      </c>
      <c r="B1583" s="19">
        <v>10.9097222222223</v>
      </c>
      <c r="C1583" s="19">
        <v>10.916666666666799</v>
      </c>
      <c r="D1583" s="27">
        <v>10</v>
      </c>
      <c r="E1583" s="27">
        <f t="shared" si="55"/>
        <v>10</v>
      </c>
      <c r="F1583" s="6" t="s">
        <v>33</v>
      </c>
      <c r="H1583" s="2" t="s">
        <v>134</v>
      </c>
      <c r="I1583" s="2" t="s">
        <v>133</v>
      </c>
    </row>
    <row r="1584" spans="1:9" x14ac:dyDescent="0.2">
      <c r="A1584" s="128">
        <f t="shared" si="56"/>
        <v>41836</v>
      </c>
      <c r="B1584" s="19">
        <v>10.9166666666667</v>
      </c>
      <c r="C1584" s="19">
        <v>10.9236111111112</v>
      </c>
      <c r="D1584" s="27">
        <v>10</v>
      </c>
      <c r="E1584" s="27">
        <f t="shared" si="55"/>
        <v>10</v>
      </c>
      <c r="F1584" s="6" t="s">
        <v>33</v>
      </c>
      <c r="H1584" s="2" t="s">
        <v>134</v>
      </c>
      <c r="I1584" s="2" t="s">
        <v>133</v>
      </c>
    </row>
    <row r="1585" spans="1:9" x14ac:dyDescent="0.2">
      <c r="A1585" s="128">
        <f t="shared" si="56"/>
        <v>41836</v>
      </c>
      <c r="B1585" s="19">
        <v>10.9236111111112</v>
      </c>
      <c r="C1585" s="19">
        <v>10.930555555555699</v>
      </c>
      <c r="D1585" s="27">
        <v>10</v>
      </c>
      <c r="E1585" s="27">
        <f t="shared" si="55"/>
        <v>10</v>
      </c>
      <c r="F1585" s="6" t="s">
        <v>33</v>
      </c>
      <c r="H1585" s="2" t="s">
        <v>134</v>
      </c>
      <c r="I1585" s="2" t="s">
        <v>133</v>
      </c>
    </row>
    <row r="1586" spans="1:9" x14ac:dyDescent="0.2">
      <c r="A1586" s="128">
        <f t="shared" si="56"/>
        <v>41836</v>
      </c>
      <c r="B1586" s="19">
        <v>10.9305555555556</v>
      </c>
      <c r="C1586" s="19">
        <v>10.937500000000099</v>
      </c>
      <c r="D1586" s="27">
        <v>10</v>
      </c>
      <c r="E1586" s="27">
        <f t="shared" si="55"/>
        <v>10</v>
      </c>
      <c r="F1586" s="6" t="s">
        <v>33</v>
      </c>
      <c r="H1586" s="2" t="s">
        <v>134</v>
      </c>
      <c r="I1586" s="2" t="s">
        <v>133</v>
      </c>
    </row>
    <row r="1587" spans="1:9" x14ac:dyDescent="0.2">
      <c r="A1587" s="128">
        <f t="shared" si="56"/>
        <v>41836</v>
      </c>
      <c r="B1587" s="19">
        <v>10.937500000000099</v>
      </c>
      <c r="C1587" s="19">
        <v>10.944444444444599</v>
      </c>
      <c r="D1587" s="27">
        <v>10</v>
      </c>
      <c r="E1587" s="27">
        <f t="shared" si="55"/>
        <v>10</v>
      </c>
      <c r="F1587" s="6" t="s">
        <v>33</v>
      </c>
      <c r="H1587" s="2" t="s">
        <v>134</v>
      </c>
      <c r="I1587" s="2" t="s">
        <v>133</v>
      </c>
    </row>
    <row r="1588" spans="1:9" x14ac:dyDescent="0.2">
      <c r="A1588" s="128">
        <f t="shared" si="56"/>
        <v>41836</v>
      </c>
      <c r="B1588" s="19">
        <v>10.9444444444445</v>
      </c>
      <c r="C1588" s="19">
        <v>10.951388888888999</v>
      </c>
      <c r="D1588" s="27">
        <v>10</v>
      </c>
      <c r="E1588" s="27">
        <f t="shared" si="55"/>
        <v>10</v>
      </c>
      <c r="F1588" s="6" t="s">
        <v>33</v>
      </c>
      <c r="H1588" s="2" t="s">
        <v>134</v>
      </c>
      <c r="I1588" s="2" t="s">
        <v>133</v>
      </c>
    </row>
    <row r="1589" spans="1:9" x14ac:dyDescent="0.2">
      <c r="A1589" s="128">
        <f t="shared" si="56"/>
        <v>41836</v>
      </c>
      <c r="B1589" s="19">
        <v>10.9513888888889</v>
      </c>
      <c r="C1589" s="19">
        <v>10.9583333333334</v>
      </c>
      <c r="D1589" s="27">
        <v>10</v>
      </c>
      <c r="E1589" s="27">
        <f t="shared" si="55"/>
        <v>10</v>
      </c>
      <c r="F1589" s="6" t="s">
        <v>33</v>
      </c>
      <c r="H1589" s="2" t="s">
        <v>134</v>
      </c>
      <c r="I1589" s="2" t="s">
        <v>133</v>
      </c>
    </row>
    <row r="1590" spans="1:9" x14ac:dyDescent="0.2">
      <c r="A1590" s="128">
        <f t="shared" si="56"/>
        <v>41836</v>
      </c>
      <c r="B1590" s="19">
        <v>10.9583333333334</v>
      </c>
      <c r="C1590" s="19">
        <v>10.965277777777899</v>
      </c>
      <c r="D1590" s="27">
        <v>10</v>
      </c>
      <c r="E1590" s="27">
        <f t="shared" si="55"/>
        <v>10</v>
      </c>
      <c r="F1590" s="6" t="s">
        <v>33</v>
      </c>
      <c r="H1590" s="2" t="s">
        <v>134</v>
      </c>
      <c r="I1590" s="2" t="s">
        <v>133</v>
      </c>
    </row>
    <row r="1591" spans="1:9" x14ac:dyDescent="0.2">
      <c r="A1591" s="128">
        <f t="shared" si="56"/>
        <v>41836</v>
      </c>
      <c r="B1591" s="19">
        <v>10.9652777777778</v>
      </c>
      <c r="C1591" s="19">
        <v>10.9722222222223</v>
      </c>
      <c r="D1591" s="27">
        <v>10</v>
      </c>
      <c r="E1591" s="27">
        <f t="shared" si="55"/>
        <v>10</v>
      </c>
      <c r="F1591" s="6" t="s">
        <v>33</v>
      </c>
      <c r="H1591" s="2" t="s">
        <v>134</v>
      </c>
      <c r="I1591" s="2" t="s">
        <v>133</v>
      </c>
    </row>
    <row r="1592" spans="1:9" x14ac:dyDescent="0.2">
      <c r="A1592" s="128">
        <f t="shared" si="56"/>
        <v>41836</v>
      </c>
      <c r="B1592" s="19">
        <v>10.9722222222223</v>
      </c>
      <c r="C1592" s="19">
        <v>10.979166666666799</v>
      </c>
      <c r="D1592" s="27">
        <v>10</v>
      </c>
      <c r="E1592" s="27">
        <f t="shared" si="55"/>
        <v>10</v>
      </c>
      <c r="F1592" s="6" t="s">
        <v>33</v>
      </c>
      <c r="H1592" s="2" t="s">
        <v>134</v>
      </c>
      <c r="I1592" s="2" t="s">
        <v>133</v>
      </c>
    </row>
    <row r="1593" spans="1:9" x14ac:dyDescent="0.2">
      <c r="A1593" s="128">
        <f t="shared" si="56"/>
        <v>41836</v>
      </c>
      <c r="B1593" s="19">
        <v>10.9791666666667</v>
      </c>
      <c r="C1593" s="19">
        <v>10.9861111111112</v>
      </c>
      <c r="D1593" s="27">
        <v>10</v>
      </c>
      <c r="E1593" s="27">
        <f t="shared" si="55"/>
        <v>10</v>
      </c>
      <c r="F1593" s="6" t="s">
        <v>33</v>
      </c>
      <c r="H1593" s="2" t="s">
        <v>134</v>
      </c>
      <c r="I1593" s="2" t="s">
        <v>133</v>
      </c>
    </row>
    <row r="1594" spans="1:9" x14ac:dyDescent="0.2">
      <c r="A1594" s="128">
        <f t="shared" si="56"/>
        <v>41836</v>
      </c>
      <c r="B1594" s="19">
        <v>10.9861111111112</v>
      </c>
      <c r="C1594" s="19">
        <v>10.993055555555699</v>
      </c>
      <c r="D1594" s="27">
        <v>10</v>
      </c>
      <c r="E1594" s="27">
        <f t="shared" si="55"/>
        <v>10</v>
      </c>
      <c r="F1594" s="6" t="s">
        <v>33</v>
      </c>
      <c r="H1594" s="2" t="s">
        <v>134</v>
      </c>
      <c r="I1594" s="2" t="s">
        <v>133</v>
      </c>
    </row>
    <row r="1595" spans="1:9" x14ac:dyDescent="0.2">
      <c r="A1595" s="128">
        <f t="shared" si="56"/>
        <v>41836</v>
      </c>
      <c r="B1595" s="19">
        <v>10.9930555555556</v>
      </c>
      <c r="C1595" s="19">
        <v>11.000000000000099</v>
      </c>
      <c r="D1595" s="27">
        <v>10</v>
      </c>
      <c r="E1595" s="27">
        <f t="shared" si="55"/>
        <v>10</v>
      </c>
      <c r="F1595" s="6" t="s">
        <v>33</v>
      </c>
      <c r="H1595" s="2" t="s">
        <v>134</v>
      </c>
      <c r="I1595" s="2" t="s">
        <v>133</v>
      </c>
    </row>
    <row r="1596" spans="1:9" x14ac:dyDescent="0.2">
      <c r="A1596" s="128">
        <f>A1451+1</f>
        <v>41837</v>
      </c>
      <c r="B1596" s="19">
        <v>11.000000000000099</v>
      </c>
      <c r="C1596" s="19">
        <v>11.006944444444599</v>
      </c>
      <c r="D1596" s="27">
        <v>10</v>
      </c>
      <c r="E1596" s="27">
        <f t="shared" si="55"/>
        <v>10</v>
      </c>
      <c r="F1596" s="6" t="s">
        <v>33</v>
      </c>
      <c r="H1596" s="2" t="s">
        <v>135</v>
      </c>
      <c r="I1596" s="2" t="s">
        <v>137</v>
      </c>
    </row>
    <row r="1597" spans="1:9" x14ac:dyDescent="0.2">
      <c r="A1597" s="128">
        <f t="shared" ref="A1597:A1661" si="57">A1596</f>
        <v>41837</v>
      </c>
      <c r="B1597" s="19">
        <v>11.0069444444445</v>
      </c>
      <c r="C1597" s="19">
        <v>11.013888888888999</v>
      </c>
      <c r="D1597" s="27">
        <v>10</v>
      </c>
      <c r="E1597" s="27">
        <f t="shared" si="55"/>
        <v>10</v>
      </c>
      <c r="F1597" s="6" t="s">
        <v>33</v>
      </c>
      <c r="H1597" s="2" t="s">
        <v>135</v>
      </c>
      <c r="I1597" s="2" t="s">
        <v>137</v>
      </c>
    </row>
    <row r="1598" spans="1:9" x14ac:dyDescent="0.2">
      <c r="A1598" s="128">
        <f t="shared" si="57"/>
        <v>41837</v>
      </c>
      <c r="B1598" s="19">
        <v>11.0138888888889</v>
      </c>
      <c r="C1598" s="19">
        <v>11.0208333333334</v>
      </c>
      <c r="D1598" s="27">
        <v>10</v>
      </c>
      <c r="E1598" s="27">
        <f t="shared" si="55"/>
        <v>10</v>
      </c>
      <c r="F1598" s="6" t="s">
        <v>33</v>
      </c>
      <c r="H1598" s="2" t="s">
        <v>135</v>
      </c>
      <c r="I1598" s="2" t="s">
        <v>137</v>
      </c>
    </row>
    <row r="1599" spans="1:9" x14ac:dyDescent="0.2">
      <c r="A1599" s="128">
        <f t="shared" si="57"/>
        <v>41837</v>
      </c>
      <c r="B1599" s="19">
        <v>11.0208333333334</v>
      </c>
      <c r="C1599" s="19">
        <v>11.027777777777899</v>
      </c>
      <c r="D1599" s="27">
        <v>10</v>
      </c>
      <c r="E1599" s="27">
        <f t="shared" si="55"/>
        <v>10</v>
      </c>
      <c r="F1599" s="6" t="s">
        <v>33</v>
      </c>
      <c r="H1599" s="2" t="s">
        <v>135</v>
      </c>
      <c r="I1599" s="2" t="s">
        <v>137</v>
      </c>
    </row>
    <row r="1600" spans="1:9" x14ac:dyDescent="0.2">
      <c r="A1600" s="128">
        <f t="shared" si="57"/>
        <v>41837</v>
      </c>
      <c r="B1600" s="19">
        <v>11.0277777777778</v>
      </c>
      <c r="C1600" s="19">
        <v>11.0347222222223</v>
      </c>
      <c r="D1600" s="27">
        <v>10</v>
      </c>
      <c r="E1600" s="27">
        <f t="shared" si="55"/>
        <v>10</v>
      </c>
      <c r="F1600" s="6" t="s">
        <v>33</v>
      </c>
      <c r="H1600" s="2" t="s">
        <v>135</v>
      </c>
      <c r="I1600" s="2" t="s">
        <v>137</v>
      </c>
    </row>
    <row r="1601" spans="1:9" x14ac:dyDescent="0.2">
      <c r="A1601" s="128">
        <f t="shared" si="57"/>
        <v>41837</v>
      </c>
      <c r="B1601" s="19">
        <v>11.0347222222223</v>
      </c>
      <c r="C1601" s="19">
        <v>11.041666666666799</v>
      </c>
      <c r="D1601" s="27">
        <v>10</v>
      </c>
      <c r="E1601" s="27">
        <f t="shared" si="55"/>
        <v>10</v>
      </c>
      <c r="F1601" s="6" t="s">
        <v>33</v>
      </c>
      <c r="H1601" s="2" t="s">
        <v>135</v>
      </c>
      <c r="I1601" s="2" t="s">
        <v>137</v>
      </c>
    </row>
    <row r="1602" spans="1:9" x14ac:dyDescent="0.2">
      <c r="A1602" s="128">
        <f t="shared" si="57"/>
        <v>41837</v>
      </c>
      <c r="B1602" s="19">
        <v>11.0416666666667</v>
      </c>
      <c r="C1602" s="19">
        <v>11.0486111111112</v>
      </c>
      <c r="D1602" s="27">
        <v>10</v>
      </c>
      <c r="E1602" s="27">
        <f t="shared" si="55"/>
        <v>10</v>
      </c>
      <c r="F1602" s="6" t="s">
        <v>33</v>
      </c>
      <c r="H1602" s="2" t="s">
        <v>135</v>
      </c>
      <c r="I1602" s="2" t="s">
        <v>137</v>
      </c>
    </row>
    <row r="1603" spans="1:9" x14ac:dyDescent="0.2">
      <c r="A1603" s="128">
        <f t="shared" si="57"/>
        <v>41837</v>
      </c>
      <c r="B1603" s="19">
        <v>11.0486111111112</v>
      </c>
      <c r="C1603" s="19">
        <v>11.055555555555699</v>
      </c>
      <c r="D1603" s="27">
        <v>10</v>
      </c>
      <c r="E1603" s="27">
        <f t="shared" ref="E1603:E1666" si="58">D1603</f>
        <v>10</v>
      </c>
      <c r="F1603" s="6" t="s">
        <v>33</v>
      </c>
      <c r="H1603" s="2" t="s">
        <v>135</v>
      </c>
      <c r="I1603" s="2" t="s">
        <v>137</v>
      </c>
    </row>
    <row r="1604" spans="1:9" x14ac:dyDescent="0.2">
      <c r="A1604" s="128">
        <f t="shared" si="57"/>
        <v>41837</v>
      </c>
      <c r="B1604" s="19">
        <v>11.0555555555556</v>
      </c>
      <c r="C1604" s="19">
        <v>11.062500000000099</v>
      </c>
      <c r="D1604" s="27">
        <v>10</v>
      </c>
      <c r="E1604" s="27">
        <f t="shared" si="58"/>
        <v>10</v>
      </c>
      <c r="F1604" s="6" t="s">
        <v>33</v>
      </c>
      <c r="H1604" s="2" t="s">
        <v>135</v>
      </c>
      <c r="I1604" s="2" t="s">
        <v>137</v>
      </c>
    </row>
    <row r="1605" spans="1:9" x14ac:dyDescent="0.2">
      <c r="A1605" s="128">
        <f t="shared" si="57"/>
        <v>41837</v>
      </c>
      <c r="B1605" s="19">
        <v>11.062500000000099</v>
      </c>
      <c r="C1605" s="19">
        <v>11.069444444444599</v>
      </c>
      <c r="D1605" s="27">
        <v>10</v>
      </c>
      <c r="E1605" s="27">
        <f t="shared" si="58"/>
        <v>10</v>
      </c>
      <c r="F1605" s="6" t="s">
        <v>33</v>
      </c>
      <c r="H1605" s="2" t="s">
        <v>135</v>
      </c>
      <c r="I1605" s="2" t="s">
        <v>137</v>
      </c>
    </row>
    <row r="1606" spans="1:9" x14ac:dyDescent="0.2">
      <c r="A1606" s="128">
        <f t="shared" si="57"/>
        <v>41837</v>
      </c>
      <c r="B1606" s="19">
        <v>11.0694444444445</v>
      </c>
      <c r="C1606" s="19">
        <v>11.076388888888999</v>
      </c>
      <c r="D1606" s="27">
        <v>10</v>
      </c>
      <c r="E1606" s="27">
        <f t="shared" si="58"/>
        <v>10</v>
      </c>
      <c r="F1606" s="6" t="s">
        <v>33</v>
      </c>
      <c r="H1606" s="2" t="s">
        <v>135</v>
      </c>
      <c r="I1606" s="2" t="s">
        <v>137</v>
      </c>
    </row>
    <row r="1607" spans="1:9" x14ac:dyDescent="0.2">
      <c r="A1607" s="128">
        <f t="shared" si="57"/>
        <v>41837</v>
      </c>
      <c r="B1607" s="19">
        <v>11.0763888888889</v>
      </c>
      <c r="C1607" s="19">
        <v>11.0833333333334</v>
      </c>
      <c r="D1607" s="27">
        <v>10</v>
      </c>
      <c r="E1607" s="27">
        <f t="shared" si="58"/>
        <v>10</v>
      </c>
      <c r="F1607" s="6" t="s">
        <v>33</v>
      </c>
      <c r="H1607" s="2" t="s">
        <v>135</v>
      </c>
      <c r="I1607" s="2" t="s">
        <v>137</v>
      </c>
    </row>
    <row r="1608" spans="1:9" x14ac:dyDescent="0.2">
      <c r="A1608" s="128">
        <f t="shared" si="57"/>
        <v>41837</v>
      </c>
      <c r="B1608" s="19">
        <v>11.0833333333334</v>
      </c>
      <c r="C1608" s="19">
        <v>11.090277777777899</v>
      </c>
      <c r="D1608" s="27">
        <v>10</v>
      </c>
      <c r="E1608" s="27">
        <f t="shared" si="58"/>
        <v>10</v>
      </c>
      <c r="F1608" s="6" t="s">
        <v>33</v>
      </c>
      <c r="H1608" s="2" t="s">
        <v>135</v>
      </c>
      <c r="I1608" s="2" t="s">
        <v>137</v>
      </c>
    </row>
    <row r="1609" spans="1:9" x14ac:dyDescent="0.2">
      <c r="A1609" s="128">
        <f t="shared" si="57"/>
        <v>41837</v>
      </c>
      <c r="B1609" s="19">
        <v>11.0902777777778</v>
      </c>
      <c r="C1609" s="19">
        <v>11.0972222222223</v>
      </c>
      <c r="D1609" s="27">
        <v>10</v>
      </c>
      <c r="E1609" s="27">
        <f t="shared" si="58"/>
        <v>10</v>
      </c>
      <c r="F1609" s="6" t="s">
        <v>33</v>
      </c>
      <c r="H1609" s="2" t="s">
        <v>135</v>
      </c>
      <c r="I1609" s="2" t="s">
        <v>137</v>
      </c>
    </row>
    <row r="1610" spans="1:9" x14ac:dyDescent="0.2">
      <c r="A1610" s="128">
        <f t="shared" si="57"/>
        <v>41837</v>
      </c>
      <c r="B1610" s="19">
        <v>11.0972222222223</v>
      </c>
      <c r="C1610" s="19">
        <v>11.104166666666799</v>
      </c>
      <c r="D1610" s="27">
        <v>10</v>
      </c>
      <c r="E1610" s="27">
        <f t="shared" si="58"/>
        <v>10</v>
      </c>
      <c r="F1610" s="6" t="s">
        <v>33</v>
      </c>
      <c r="H1610" s="2" t="s">
        <v>135</v>
      </c>
      <c r="I1610" s="2" t="s">
        <v>137</v>
      </c>
    </row>
    <row r="1611" spans="1:9" x14ac:dyDescent="0.2">
      <c r="A1611" s="128">
        <f t="shared" si="57"/>
        <v>41837</v>
      </c>
      <c r="B1611" s="19">
        <v>11.1041666666667</v>
      </c>
      <c r="C1611" s="19">
        <v>11.1111111111112</v>
      </c>
      <c r="D1611" s="27">
        <v>10</v>
      </c>
      <c r="E1611" s="27">
        <f t="shared" si="58"/>
        <v>10</v>
      </c>
      <c r="F1611" s="6" t="s">
        <v>33</v>
      </c>
      <c r="H1611" s="2" t="s">
        <v>135</v>
      </c>
      <c r="I1611" s="2" t="s">
        <v>137</v>
      </c>
    </row>
    <row r="1612" spans="1:9" x14ac:dyDescent="0.2">
      <c r="A1612" s="128">
        <f t="shared" si="57"/>
        <v>41837</v>
      </c>
      <c r="B1612" s="19">
        <v>11.1111111111112</v>
      </c>
      <c r="C1612" s="19">
        <v>11.118055555555699</v>
      </c>
      <c r="D1612" s="27">
        <v>10</v>
      </c>
      <c r="E1612" s="27">
        <f t="shared" si="58"/>
        <v>10</v>
      </c>
      <c r="F1612" s="6" t="s">
        <v>33</v>
      </c>
      <c r="H1612" s="2" t="s">
        <v>135</v>
      </c>
      <c r="I1612" s="2" t="s">
        <v>137</v>
      </c>
    </row>
    <row r="1613" spans="1:9" x14ac:dyDescent="0.2">
      <c r="A1613" s="128">
        <f t="shared" si="57"/>
        <v>41837</v>
      </c>
      <c r="B1613" s="19">
        <v>11.1180555555556</v>
      </c>
      <c r="C1613" s="19">
        <v>11.125000000000099</v>
      </c>
      <c r="D1613" s="27">
        <v>10</v>
      </c>
      <c r="E1613" s="27">
        <f t="shared" si="58"/>
        <v>10</v>
      </c>
      <c r="F1613" s="6" t="s">
        <v>33</v>
      </c>
      <c r="H1613" s="2" t="s">
        <v>135</v>
      </c>
      <c r="I1613" s="2" t="s">
        <v>137</v>
      </c>
    </row>
    <row r="1614" spans="1:9" x14ac:dyDescent="0.2">
      <c r="A1614" s="128">
        <f t="shared" si="57"/>
        <v>41837</v>
      </c>
      <c r="B1614" s="19">
        <v>11.125000000000099</v>
      </c>
      <c r="C1614" s="19">
        <v>11.131944444444599</v>
      </c>
      <c r="D1614" s="27">
        <v>10</v>
      </c>
      <c r="E1614" s="27">
        <f t="shared" si="58"/>
        <v>10</v>
      </c>
      <c r="F1614" s="6" t="s">
        <v>33</v>
      </c>
      <c r="H1614" s="2" t="s">
        <v>135</v>
      </c>
      <c r="I1614" s="2" t="s">
        <v>137</v>
      </c>
    </row>
    <row r="1615" spans="1:9" x14ac:dyDescent="0.2">
      <c r="A1615" s="128">
        <f t="shared" si="57"/>
        <v>41837</v>
      </c>
      <c r="B1615" s="19">
        <v>11.1319444444445</v>
      </c>
      <c r="C1615" s="19">
        <v>11.138888888888999</v>
      </c>
      <c r="D1615" s="27">
        <v>10</v>
      </c>
      <c r="E1615" s="27">
        <f t="shared" si="58"/>
        <v>10</v>
      </c>
      <c r="F1615" s="6" t="s">
        <v>33</v>
      </c>
      <c r="H1615" s="2" t="s">
        <v>135</v>
      </c>
      <c r="I1615" s="2" t="s">
        <v>137</v>
      </c>
    </row>
    <row r="1616" spans="1:9" x14ac:dyDescent="0.2">
      <c r="A1616" s="128">
        <f t="shared" si="57"/>
        <v>41837</v>
      </c>
      <c r="B1616" s="19">
        <v>11.1388888888889</v>
      </c>
      <c r="C1616" s="19">
        <v>11.1458333333334</v>
      </c>
      <c r="D1616" s="27">
        <v>10</v>
      </c>
      <c r="E1616" s="27">
        <f t="shared" si="58"/>
        <v>10</v>
      </c>
      <c r="F1616" s="6" t="s">
        <v>33</v>
      </c>
      <c r="H1616" s="2" t="s">
        <v>135</v>
      </c>
      <c r="I1616" s="2" t="s">
        <v>137</v>
      </c>
    </row>
    <row r="1617" spans="1:9" x14ac:dyDescent="0.2">
      <c r="A1617" s="128">
        <f t="shared" si="57"/>
        <v>41837</v>
      </c>
      <c r="B1617" s="19">
        <v>11.1458333333334</v>
      </c>
      <c r="C1617" s="19">
        <v>11.152777777777899</v>
      </c>
      <c r="D1617" s="27">
        <v>10</v>
      </c>
      <c r="E1617" s="27">
        <f t="shared" si="58"/>
        <v>10</v>
      </c>
      <c r="F1617" s="6" t="s">
        <v>33</v>
      </c>
      <c r="H1617" s="2" t="s">
        <v>135</v>
      </c>
      <c r="I1617" s="2" t="s">
        <v>137</v>
      </c>
    </row>
    <row r="1618" spans="1:9" x14ac:dyDescent="0.2">
      <c r="A1618" s="128">
        <f t="shared" si="57"/>
        <v>41837</v>
      </c>
      <c r="B1618" s="19">
        <v>11.1527777777778</v>
      </c>
      <c r="C1618" s="19">
        <v>11.1597222222223</v>
      </c>
      <c r="D1618" s="27">
        <v>10</v>
      </c>
      <c r="E1618" s="27">
        <f t="shared" si="58"/>
        <v>10</v>
      </c>
      <c r="F1618" s="6" t="s">
        <v>33</v>
      </c>
      <c r="H1618" s="2" t="s">
        <v>135</v>
      </c>
      <c r="I1618" s="2" t="s">
        <v>137</v>
      </c>
    </row>
    <row r="1619" spans="1:9" x14ac:dyDescent="0.2">
      <c r="A1619" s="128">
        <f t="shared" si="57"/>
        <v>41837</v>
      </c>
      <c r="B1619" s="19">
        <v>11.1597222222223</v>
      </c>
      <c r="C1619" s="19">
        <v>11.166666666666799</v>
      </c>
      <c r="D1619" s="27">
        <v>10</v>
      </c>
      <c r="E1619" s="27">
        <f t="shared" si="58"/>
        <v>10</v>
      </c>
      <c r="F1619" s="6" t="s">
        <v>33</v>
      </c>
      <c r="H1619" s="2" t="s">
        <v>135</v>
      </c>
      <c r="I1619" s="2" t="s">
        <v>137</v>
      </c>
    </row>
    <row r="1620" spans="1:9" x14ac:dyDescent="0.2">
      <c r="A1620" s="128">
        <f t="shared" si="57"/>
        <v>41837</v>
      </c>
      <c r="B1620" s="19">
        <v>11.1666666666667</v>
      </c>
      <c r="C1620" s="19">
        <v>11.1736111111112</v>
      </c>
      <c r="D1620" s="27">
        <v>10</v>
      </c>
      <c r="E1620" s="27">
        <f t="shared" si="58"/>
        <v>10</v>
      </c>
      <c r="F1620" s="6" t="s">
        <v>33</v>
      </c>
      <c r="H1620" s="2" t="s">
        <v>135</v>
      </c>
      <c r="I1620" s="2" t="s">
        <v>137</v>
      </c>
    </row>
    <row r="1621" spans="1:9" x14ac:dyDescent="0.2">
      <c r="A1621" s="128">
        <f t="shared" si="57"/>
        <v>41837</v>
      </c>
      <c r="B1621" s="19">
        <v>11.1736111111112</v>
      </c>
      <c r="C1621" s="19">
        <v>11.180555555555699</v>
      </c>
      <c r="D1621" s="27">
        <v>10</v>
      </c>
      <c r="E1621" s="27">
        <f t="shared" si="58"/>
        <v>10</v>
      </c>
      <c r="F1621" s="6" t="s">
        <v>33</v>
      </c>
      <c r="H1621" s="2" t="s">
        <v>135</v>
      </c>
      <c r="I1621" s="2" t="s">
        <v>137</v>
      </c>
    </row>
    <row r="1622" spans="1:9" x14ac:dyDescent="0.2">
      <c r="A1622" s="128">
        <f t="shared" si="57"/>
        <v>41837</v>
      </c>
      <c r="B1622" s="19">
        <v>11.1805555555556</v>
      </c>
      <c r="C1622" s="19">
        <v>11.187500000000099</v>
      </c>
      <c r="D1622" s="27">
        <v>10</v>
      </c>
      <c r="E1622" s="27">
        <f t="shared" si="58"/>
        <v>10</v>
      </c>
      <c r="F1622" s="6" t="s">
        <v>33</v>
      </c>
      <c r="H1622" s="2" t="s">
        <v>135</v>
      </c>
      <c r="I1622" s="2" t="s">
        <v>137</v>
      </c>
    </row>
    <row r="1623" spans="1:9" x14ac:dyDescent="0.2">
      <c r="A1623" s="128">
        <f t="shared" si="57"/>
        <v>41837</v>
      </c>
      <c r="B1623" s="19">
        <v>11.187500000000099</v>
      </c>
      <c r="C1623" s="19">
        <v>11.194444444444599</v>
      </c>
      <c r="D1623" s="27">
        <v>10</v>
      </c>
      <c r="E1623" s="27">
        <f t="shared" si="58"/>
        <v>10</v>
      </c>
      <c r="F1623" s="6" t="s">
        <v>33</v>
      </c>
      <c r="H1623" s="2" t="s">
        <v>135</v>
      </c>
      <c r="I1623" s="2" t="s">
        <v>137</v>
      </c>
    </row>
    <row r="1624" spans="1:9" x14ac:dyDescent="0.2">
      <c r="A1624" s="128">
        <f t="shared" si="57"/>
        <v>41837</v>
      </c>
      <c r="B1624" s="19">
        <v>11.1944444444445</v>
      </c>
      <c r="C1624" s="19">
        <v>11.201388888888999</v>
      </c>
      <c r="D1624" s="27">
        <v>10</v>
      </c>
      <c r="E1624" s="27">
        <f t="shared" si="58"/>
        <v>10</v>
      </c>
      <c r="F1624" s="6" t="s">
        <v>33</v>
      </c>
      <c r="H1624" s="2" t="s">
        <v>135</v>
      </c>
      <c r="I1624" s="2" t="s">
        <v>137</v>
      </c>
    </row>
    <row r="1625" spans="1:9" x14ac:dyDescent="0.2">
      <c r="A1625" s="128">
        <f t="shared" si="57"/>
        <v>41837</v>
      </c>
      <c r="B1625" s="19">
        <v>11.2013888888889</v>
      </c>
      <c r="C1625" s="19">
        <v>11.2083333333334</v>
      </c>
      <c r="D1625" s="27">
        <v>10</v>
      </c>
      <c r="E1625" s="27">
        <f t="shared" si="58"/>
        <v>10</v>
      </c>
      <c r="F1625" s="6" t="s">
        <v>33</v>
      </c>
      <c r="H1625" s="2" t="s">
        <v>135</v>
      </c>
      <c r="I1625" s="2" t="s">
        <v>137</v>
      </c>
    </row>
    <row r="1626" spans="1:9" x14ac:dyDescent="0.2">
      <c r="A1626" s="128">
        <f t="shared" si="57"/>
        <v>41837</v>
      </c>
      <c r="B1626" s="19">
        <v>11.2083333333334</v>
      </c>
      <c r="C1626" s="19">
        <v>11.215277777777899</v>
      </c>
      <c r="D1626" s="27">
        <v>10</v>
      </c>
      <c r="E1626" s="27">
        <f t="shared" si="58"/>
        <v>10</v>
      </c>
      <c r="F1626" s="6" t="s">
        <v>33</v>
      </c>
      <c r="H1626" s="2" t="s">
        <v>135</v>
      </c>
      <c r="I1626" s="2" t="s">
        <v>137</v>
      </c>
    </row>
    <row r="1627" spans="1:9" x14ac:dyDescent="0.2">
      <c r="A1627" s="128">
        <f t="shared" si="57"/>
        <v>41837</v>
      </c>
      <c r="B1627" s="19">
        <v>11.2152777777778</v>
      </c>
      <c r="C1627" s="19">
        <v>11.2222222222223</v>
      </c>
      <c r="D1627" s="27">
        <v>10</v>
      </c>
      <c r="E1627" s="27">
        <f t="shared" si="58"/>
        <v>10</v>
      </c>
      <c r="F1627" s="6" t="s">
        <v>33</v>
      </c>
      <c r="H1627" s="2" t="s">
        <v>135</v>
      </c>
      <c r="I1627" s="2" t="s">
        <v>137</v>
      </c>
    </row>
    <row r="1628" spans="1:9" x14ac:dyDescent="0.2">
      <c r="A1628" s="128">
        <f t="shared" si="57"/>
        <v>41837</v>
      </c>
      <c r="B1628" s="19">
        <v>11.2222222222223</v>
      </c>
      <c r="C1628" s="19">
        <v>11.229166666666799</v>
      </c>
      <c r="D1628" s="27">
        <v>10</v>
      </c>
      <c r="E1628" s="27">
        <f t="shared" si="58"/>
        <v>10</v>
      </c>
      <c r="F1628" s="6" t="s">
        <v>33</v>
      </c>
      <c r="H1628" s="2" t="s">
        <v>135</v>
      </c>
      <c r="I1628" s="2" t="s">
        <v>137</v>
      </c>
    </row>
    <row r="1629" spans="1:9" x14ac:dyDescent="0.2">
      <c r="A1629" s="128">
        <f t="shared" si="57"/>
        <v>41837</v>
      </c>
      <c r="B1629" s="19">
        <v>11.2291666666667</v>
      </c>
      <c r="C1629" s="19">
        <v>11.2361111111112</v>
      </c>
      <c r="D1629" s="27">
        <v>10</v>
      </c>
      <c r="E1629" s="27">
        <f t="shared" si="58"/>
        <v>10</v>
      </c>
      <c r="F1629" s="6" t="s">
        <v>33</v>
      </c>
      <c r="H1629" s="2" t="s">
        <v>135</v>
      </c>
      <c r="I1629" s="2" t="s">
        <v>137</v>
      </c>
    </row>
    <row r="1630" spans="1:9" x14ac:dyDescent="0.2">
      <c r="A1630" s="128">
        <f t="shared" si="57"/>
        <v>41837</v>
      </c>
      <c r="B1630" s="19">
        <v>11.2361111111112</v>
      </c>
      <c r="C1630" s="19">
        <v>11.243055555555699</v>
      </c>
      <c r="D1630" s="27">
        <v>10</v>
      </c>
      <c r="E1630" s="27">
        <f t="shared" si="58"/>
        <v>10</v>
      </c>
      <c r="F1630" s="6" t="s">
        <v>33</v>
      </c>
      <c r="H1630" s="2" t="s">
        <v>135</v>
      </c>
      <c r="I1630" s="2" t="s">
        <v>137</v>
      </c>
    </row>
    <row r="1631" spans="1:9" x14ac:dyDescent="0.2">
      <c r="A1631" s="128">
        <f t="shared" si="57"/>
        <v>41837</v>
      </c>
      <c r="B1631" s="19">
        <v>11.2430555555556</v>
      </c>
      <c r="C1631" s="19">
        <v>11.250000000000099</v>
      </c>
      <c r="D1631" s="27">
        <v>10</v>
      </c>
      <c r="E1631" s="27">
        <f t="shared" si="58"/>
        <v>10</v>
      </c>
      <c r="F1631" s="6" t="s">
        <v>33</v>
      </c>
      <c r="H1631" s="2" t="s">
        <v>135</v>
      </c>
      <c r="I1631" s="2" t="s">
        <v>137</v>
      </c>
    </row>
    <row r="1632" spans="1:9" x14ac:dyDescent="0.2">
      <c r="A1632" s="128">
        <f t="shared" si="57"/>
        <v>41837</v>
      </c>
      <c r="B1632" s="19">
        <v>11.250000000000099</v>
      </c>
      <c r="C1632" s="19">
        <v>11.256944444444599</v>
      </c>
      <c r="D1632" s="27">
        <v>10</v>
      </c>
      <c r="E1632" s="27">
        <f t="shared" si="58"/>
        <v>10</v>
      </c>
      <c r="F1632" s="6" t="s">
        <v>33</v>
      </c>
      <c r="H1632" s="2" t="s">
        <v>135</v>
      </c>
      <c r="I1632" s="2" t="s">
        <v>137</v>
      </c>
    </row>
    <row r="1633" spans="1:9" x14ac:dyDescent="0.2">
      <c r="A1633" s="128">
        <f t="shared" si="57"/>
        <v>41837</v>
      </c>
      <c r="B1633" s="19">
        <v>11.2569444444445</v>
      </c>
      <c r="C1633" s="19">
        <v>11.263888888888999</v>
      </c>
      <c r="D1633" s="27">
        <v>10</v>
      </c>
      <c r="E1633" s="27">
        <f t="shared" si="58"/>
        <v>10</v>
      </c>
      <c r="F1633" s="6" t="s">
        <v>33</v>
      </c>
      <c r="H1633" s="2" t="s">
        <v>135</v>
      </c>
      <c r="I1633" s="2" t="s">
        <v>137</v>
      </c>
    </row>
    <row r="1634" spans="1:9" x14ac:dyDescent="0.2">
      <c r="A1634" s="128">
        <f t="shared" si="57"/>
        <v>41837</v>
      </c>
      <c r="B1634" s="19">
        <v>11.2638888888889</v>
      </c>
      <c r="C1634" s="19">
        <v>11.270833333333499</v>
      </c>
      <c r="D1634" s="27">
        <v>10</v>
      </c>
      <c r="E1634" s="27">
        <f t="shared" si="58"/>
        <v>10</v>
      </c>
      <c r="F1634" s="6" t="s">
        <v>33</v>
      </c>
      <c r="H1634" s="2" t="s">
        <v>135</v>
      </c>
      <c r="I1634" s="2" t="s">
        <v>137</v>
      </c>
    </row>
    <row r="1635" spans="1:9" x14ac:dyDescent="0.2">
      <c r="A1635" s="128">
        <f t="shared" si="57"/>
        <v>41837</v>
      </c>
      <c r="B1635" s="19">
        <v>11.2708333333334</v>
      </c>
      <c r="C1635" s="19">
        <v>11.277777777777899</v>
      </c>
      <c r="D1635" s="27">
        <v>10</v>
      </c>
      <c r="E1635" s="27">
        <f t="shared" si="58"/>
        <v>10</v>
      </c>
      <c r="F1635" s="6" t="s">
        <v>33</v>
      </c>
      <c r="H1635" s="2" t="s">
        <v>135</v>
      </c>
      <c r="I1635" s="2" t="s">
        <v>137</v>
      </c>
    </row>
    <row r="1636" spans="1:9" x14ac:dyDescent="0.2">
      <c r="A1636" s="128">
        <f t="shared" si="57"/>
        <v>41837</v>
      </c>
      <c r="B1636" s="19">
        <v>11.2777777777778</v>
      </c>
      <c r="C1636" s="19">
        <v>11.2847222222223</v>
      </c>
      <c r="D1636" s="27">
        <v>10</v>
      </c>
      <c r="E1636" s="27">
        <f t="shared" si="58"/>
        <v>10</v>
      </c>
      <c r="F1636" s="6" t="s">
        <v>33</v>
      </c>
      <c r="H1636" s="2" t="s">
        <v>135</v>
      </c>
      <c r="I1636" s="2" t="s">
        <v>137</v>
      </c>
    </row>
    <row r="1637" spans="1:9" x14ac:dyDescent="0.2">
      <c r="A1637" s="128">
        <f t="shared" si="57"/>
        <v>41837</v>
      </c>
      <c r="B1637" s="19">
        <v>11.2847222222223</v>
      </c>
      <c r="C1637" s="19">
        <v>11.291666666666799</v>
      </c>
      <c r="D1637" s="27">
        <v>10</v>
      </c>
      <c r="E1637" s="27">
        <f t="shared" si="58"/>
        <v>10</v>
      </c>
      <c r="F1637" s="6" t="s">
        <v>33</v>
      </c>
      <c r="H1637" s="2" t="s">
        <v>135</v>
      </c>
      <c r="I1637" s="2" t="s">
        <v>137</v>
      </c>
    </row>
    <row r="1638" spans="1:9" x14ac:dyDescent="0.2">
      <c r="A1638" s="128">
        <f t="shared" si="57"/>
        <v>41837</v>
      </c>
      <c r="B1638" s="19">
        <v>11.2916666666667</v>
      </c>
      <c r="C1638" s="19">
        <v>11.2986111111112</v>
      </c>
      <c r="D1638" s="27">
        <v>10</v>
      </c>
      <c r="E1638" s="27">
        <f t="shared" si="58"/>
        <v>10</v>
      </c>
      <c r="F1638" s="6" t="s">
        <v>33</v>
      </c>
      <c r="H1638" s="2" t="s">
        <v>135</v>
      </c>
      <c r="I1638" s="2" t="s">
        <v>137</v>
      </c>
    </row>
    <row r="1639" spans="1:9" x14ac:dyDescent="0.2">
      <c r="A1639" s="128">
        <f t="shared" si="57"/>
        <v>41837</v>
      </c>
      <c r="B1639" s="19">
        <v>11.2986111111112</v>
      </c>
      <c r="C1639" s="19">
        <v>11.305555555555699</v>
      </c>
      <c r="D1639" s="27">
        <v>10</v>
      </c>
      <c r="E1639" s="27">
        <f t="shared" si="58"/>
        <v>10</v>
      </c>
      <c r="F1639" s="6" t="s">
        <v>33</v>
      </c>
      <c r="H1639" s="2" t="s">
        <v>135</v>
      </c>
      <c r="I1639" s="2" t="s">
        <v>137</v>
      </c>
    </row>
    <row r="1640" spans="1:9" x14ac:dyDescent="0.2">
      <c r="A1640" s="128">
        <f t="shared" si="57"/>
        <v>41837</v>
      </c>
      <c r="B1640" s="19">
        <v>11.3055555555556</v>
      </c>
      <c r="C1640" s="19">
        <v>11.312500000000099</v>
      </c>
      <c r="D1640" s="27">
        <v>10</v>
      </c>
      <c r="E1640" s="27">
        <f t="shared" si="58"/>
        <v>10</v>
      </c>
      <c r="F1640" s="6" t="s">
        <v>33</v>
      </c>
      <c r="H1640" s="2" t="s">
        <v>135</v>
      </c>
      <c r="I1640" s="2" t="s">
        <v>137</v>
      </c>
    </row>
    <row r="1641" spans="1:9" x14ac:dyDescent="0.2">
      <c r="A1641" s="128">
        <f t="shared" si="57"/>
        <v>41837</v>
      </c>
      <c r="B1641" s="19">
        <v>11.312500000000099</v>
      </c>
      <c r="C1641" s="19">
        <v>11.319444444444599</v>
      </c>
      <c r="D1641" s="27">
        <v>10</v>
      </c>
      <c r="E1641" s="27">
        <f t="shared" si="58"/>
        <v>10</v>
      </c>
      <c r="F1641" s="6" t="s">
        <v>33</v>
      </c>
      <c r="H1641" s="2" t="s">
        <v>135</v>
      </c>
      <c r="I1641" s="2" t="s">
        <v>137</v>
      </c>
    </row>
    <row r="1642" spans="1:9" x14ac:dyDescent="0.2">
      <c r="A1642" s="128">
        <f t="shared" si="57"/>
        <v>41837</v>
      </c>
      <c r="B1642" s="19">
        <v>11.3194444444445</v>
      </c>
      <c r="C1642" s="19">
        <v>11.326388888888999</v>
      </c>
      <c r="D1642" s="27">
        <v>10</v>
      </c>
      <c r="E1642" s="27">
        <f t="shared" si="58"/>
        <v>10</v>
      </c>
      <c r="F1642" s="6" t="s">
        <v>33</v>
      </c>
      <c r="H1642" s="2" t="s">
        <v>135</v>
      </c>
      <c r="I1642" s="2" t="s">
        <v>137</v>
      </c>
    </row>
    <row r="1643" spans="1:9" x14ac:dyDescent="0.2">
      <c r="A1643" s="128">
        <f t="shared" si="57"/>
        <v>41837</v>
      </c>
      <c r="B1643" s="19">
        <v>11.3263888888889</v>
      </c>
      <c r="C1643" s="19">
        <v>11.333333333333499</v>
      </c>
      <c r="D1643" s="27">
        <v>10</v>
      </c>
      <c r="E1643" s="27">
        <f t="shared" si="58"/>
        <v>10</v>
      </c>
      <c r="F1643" s="6" t="s">
        <v>33</v>
      </c>
      <c r="H1643" s="2" t="s">
        <v>135</v>
      </c>
      <c r="I1643" s="2" t="s">
        <v>137</v>
      </c>
    </row>
    <row r="1644" spans="1:9" x14ac:dyDescent="0.2">
      <c r="A1644" s="128">
        <f t="shared" si="57"/>
        <v>41837</v>
      </c>
      <c r="B1644" s="19">
        <v>11.3333333333334</v>
      </c>
      <c r="C1644" s="19">
        <v>11.340277777777899</v>
      </c>
      <c r="D1644" s="27">
        <v>10</v>
      </c>
      <c r="E1644" s="27">
        <f t="shared" si="58"/>
        <v>10</v>
      </c>
      <c r="F1644" s="6" t="s">
        <v>33</v>
      </c>
      <c r="H1644" s="2" t="s">
        <v>135</v>
      </c>
      <c r="I1644" s="2" t="s">
        <v>137</v>
      </c>
    </row>
    <row r="1645" spans="1:9" x14ac:dyDescent="0.2">
      <c r="A1645" s="128">
        <f t="shared" si="57"/>
        <v>41837</v>
      </c>
      <c r="B1645" s="19">
        <v>11.3402777777778</v>
      </c>
      <c r="C1645" s="19">
        <v>11.3472222222223</v>
      </c>
      <c r="D1645" s="27">
        <v>10</v>
      </c>
      <c r="E1645" s="27">
        <f t="shared" si="58"/>
        <v>10</v>
      </c>
      <c r="F1645" s="6" t="s">
        <v>33</v>
      </c>
      <c r="H1645" s="2" t="s">
        <v>135</v>
      </c>
      <c r="I1645" s="2" t="s">
        <v>137</v>
      </c>
    </row>
    <row r="1646" spans="1:9" x14ac:dyDescent="0.2">
      <c r="A1646" s="128">
        <f t="shared" si="57"/>
        <v>41837</v>
      </c>
      <c r="B1646" s="19">
        <v>11.3472222222223</v>
      </c>
      <c r="C1646" s="19">
        <v>11.354166666666799</v>
      </c>
      <c r="D1646" s="27">
        <v>10</v>
      </c>
      <c r="E1646" s="27">
        <f t="shared" si="58"/>
        <v>10</v>
      </c>
      <c r="F1646" s="6" t="s">
        <v>33</v>
      </c>
      <c r="H1646" s="2" t="s">
        <v>135</v>
      </c>
      <c r="I1646" s="2" t="s">
        <v>137</v>
      </c>
    </row>
    <row r="1647" spans="1:9" x14ac:dyDescent="0.2">
      <c r="A1647" s="128">
        <f t="shared" si="57"/>
        <v>41837</v>
      </c>
      <c r="B1647" s="19">
        <v>11.3541666666667</v>
      </c>
      <c r="C1647" s="19">
        <v>11.3611111111112</v>
      </c>
      <c r="D1647" s="27">
        <v>10</v>
      </c>
      <c r="E1647" s="27">
        <f t="shared" si="58"/>
        <v>10</v>
      </c>
      <c r="F1647" s="6" t="s">
        <v>33</v>
      </c>
      <c r="H1647" s="2" t="s">
        <v>135</v>
      </c>
      <c r="I1647" s="2" t="s">
        <v>137</v>
      </c>
    </row>
    <row r="1648" spans="1:9" x14ac:dyDescent="0.2">
      <c r="A1648" s="128">
        <f t="shared" si="57"/>
        <v>41837</v>
      </c>
      <c r="B1648" s="19">
        <v>11.3611111111112</v>
      </c>
      <c r="C1648" s="19">
        <v>11.368055555555699</v>
      </c>
      <c r="D1648" s="27">
        <v>10</v>
      </c>
      <c r="E1648" s="27">
        <f t="shared" si="58"/>
        <v>10</v>
      </c>
      <c r="F1648" s="6" t="s">
        <v>33</v>
      </c>
      <c r="H1648" s="2" t="s">
        <v>135</v>
      </c>
      <c r="I1648" s="2" t="s">
        <v>137</v>
      </c>
    </row>
    <row r="1649" spans="1:9" x14ac:dyDescent="0.2">
      <c r="A1649" s="128">
        <f t="shared" si="57"/>
        <v>41837</v>
      </c>
      <c r="B1649" s="19">
        <v>11.3680555555556</v>
      </c>
      <c r="C1649" s="19">
        <v>11.375000000000099</v>
      </c>
      <c r="D1649" s="27">
        <v>10</v>
      </c>
      <c r="E1649" s="27">
        <f t="shared" si="58"/>
        <v>10</v>
      </c>
      <c r="F1649" s="6" t="s">
        <v>33</v>
      </c>
      <c r="H1649" s="2" t="s">
        <v>135</v>
      </c>
      <c r="I1649" s="2" t="s">
        <v>137</v>
      </c>
    </row>
    <row r="1650" spans="1:9" x14ac:dyDescent="0.2">
      <c r="A1650" s="128">
        <f t="shared" si="57"/>
        <v>41837</v>
      </c>
      <c r="B1650" s="19">
        <v>11.375000000000099</v>
      </c>
      <c r="C1650" s="19">
        <v>11.381944444444599</v>
      </c>
      <c r="D1650" s="27">
        <v>10</v>
      </c>
      <c r="E1650" s="27">
        <f t="shared" si="58"/>
        <v>10</v>
      </c>
      <c r="F1650" s="6" t="s">
        <v>33</v>
      </c>
      <c r="H1650" s="2" t="s">
        <v>135</v>
      </c>
      <c r="I1650" s="2" t="s">
        <v>137</v>
      </c>
    </row>
    <row r="1651" spans="1:9" x14ac:dyDescent="0.2">
      <c r="A1651" s="128">
        <f t="shared" si="57"/>
        <v>41837</v>
      </c>
      <c r="B1651" s="19">
        <v>11.3819444444445</v>
      </c>
      <c r="C1651" s="19">
        <v>11.388888888888999</v>
      </c>
      <c r="D1651" s="27">
        <v>10</v>
      </c>
      <c r="E1651" s="27">
        <f t="shared" si="58"/>
        <v>10</v>
      </c>
      <c r="F1651" s="6" t="s">
        <v>33</v>
      </c>
      <c r="H1651" s="2" t="s">
        <v>135</v>
      </c>
      <c r="I1651" s="2" t="s">
        <v>137</v>
      </c>
    </row>
    <row r="1652" spans="1:9" x14ac:dyDescent="0.2">
      <c r="A1652" s="128">
        <f t="shared" si="57"/>
        <v>41837</v>
      </c>
      <c r="B1652" s="19">
        <v>11.3888888888889</v>
      </c>
      <c r="C1652" s="19">
        <v>11.395833333333499</v>
      </c>
      <c r="D1652" s="27">
        <v>10</v>
      </c>
      <c r="E1652" s="27">
        <f t="shared" si="58"/>
        <v>10</v>
      </c>
      <c r="F1652" s="6" t="s">
        <v>33</v>
      </c>
      <c r="H1652" s="2" t="s">
        <v>135</v>
      </c>
      <c r="I1652" s="2" t="s">
        <v>137</v>
      </c>
    </row>
    <row r="1653" spans="1:9" x14ac:dyDescent="0.2">
      <c r="A1653" s="128">
        <f t="shared" si="57"/>
        <v>41837</v>
      </c>
      <c r="B1653" s="19">
        <v>11.3958333333334</v>
      </c>
      <c r="C1653" s="19">
        <v>11.402777777777899</v>
      </c>
      <c r="D1653" s="27">
        <v>10</v>
      </c>
      <c r="E1653" s="27">
        <f t="shared" si="58"/>
        <v>10</v>
      </c>
      <c r="F1653" s="6" t="s">
        <v>33</v>
      </c>
      <c r="H1653" s="2" t="s">
        <v>135</v>
      </c>
      <c r="I1653" s="2" t="s">
        <v>137</v>
      </c>
    </row>
    <row r="1654" spans="1:9" x14ac:dyDescent="0.2">
      <c r="A1654" s="128">
        <f t="shared" si="57"/>
        <v>41837</v>
      </c>
      <c r="B1654" s="19">
        <v>11.4027777777778</v>
      </c>
      <c r="C1654" s="19">
        <v>11.4097222222223</v>
      </c>
      <c r="D1654" s="27">
        <v>10</v>
      </c>
      <c r="E1654" s="27">
        <f t="shared" si="58"/>
        <v>10</v>
      </c>
      <c r="F1654" s="6" t="s">
        <v>33</v>
      </c>
      <c r="H1654" s="2" t="s">
        <v>135</v>
      </c>
      <c r="I1654" s="2" t="s">
        <v>137</v>
      </c>
    </row>
    <row r="1655" spans="1:9" x14ac:dyDescent="0.2">
      <c r="A1655" s="128">
        <f t="shared" si="57"/>
        <v>41837</v>
      </c>
      <c r="B1655" s="19">
        <v>11.4097222222223</v>
      </c>
      <c r="C1655" s="19">
        <v>11.416666666666799</v>
      </c>
      <c r="D1655" s="27">
        <v>10</v>
      </c>
      <c r="E1655" s="27">
        <f t="shared" si="58"/>
        <v>10</v>
      </c>
      <c r="F1655" s="6" t="s">
        <v>33</v>
      </c>
      <c r="H1655" s="2" t="s">
        <v>135</v>
      </c>
      <c r="I1655" s="2" t="s">
        <v>137</v>
      </c>
    </row>
    <row r="1656" spans="1:9" x14ac:dyDescent="0.2">
      <c r="A1656" s="128">
        <f t="shared" si="57"/>
        <v>41837</v>
      </c>
      <c r="B1656" s="19">
        <v>11.4166666666667</v>
      </c>
      <c r="C1656" s="19">
        <v>11.4236111111112</v>
      </c>
      <c r="D1656" s="27">
        <v>10</v>
      </c>
      <c r="E1656" s="27">
        <f t="shared" si="58"/>
        <v>10</v>
      </c>
      <c r="F1656" s="6" t="s">
        <v>33</v>
      </c>
      <c r="H1656" s="2" t="s">
        <v>135</v>
      </c>
      <c r="I1656" s="2" t="s">
        <v>137</v>
      </c>
    </row>
    <row r="1657" spans="1:9" x14ac:dyDescent="0.2">
      <c r="A1657" s="128">
        <f t="shared" si="57"/>
        <v>41837</v>
      </c>
      <c r="B1657" s="19">
        <v>11.4236111111112</v>
      </c>
      <c r="C1657" s="19">
        <v>11.430555555555699</v>
      </c>
      <c r="D1657" s="27">
        <v>10</v>
      </c>
      <c r="E1657" s="27">
        <f t="shared" si="58"/>
        <v>10</v>
      </c>
      <c r="F1657" s="6" t="s">
        <v>33</v>
      </c>
      <c r="H1657" s="2" t="s">
        <v>135</v>
      </c>
      <c r="I1657" s="2" t="s">
        <v>137</v>
      </c>
    </row>
    <row r="1658" spans="1:9" x14ac:dyDescent="0.2">
      <c r="A1658" s="128">
        <f>A1656</f>
        <v>41837</v>
      </c>
      <c r="B1658" s="19">
        <v>11.4305555555556</v>
      </c>
      <c r="C1658" s="19">
        <v>11.430868055555555</v>
      </c>
      <c r="D1658" s="27">
        <v>0</v>
      </c>
      <c r="E1658" s="27">
        <f t="shared" si="58"/>
        <v>0</v>
      </c>
      <c r="F1658" s="6" t="s">
        <v>33</v>
      </c>
      <c r="H1658" s="2" t="s">
        <v>135</v>
      </c>
      <c r="I1658" s="2" t="s">
        <v>137</v>
      </c>
    </row>
    <row r="1659" spans="1:9" x14ac:dyDescent="0.2">
      <c r="A1659" s="128">
        <f>A1657</f>
        <v>41837</v>
      </c>
      <c r="B1659" s="19">
        <v>11.431087962962962</v>
      </c>
      <c r="C1659" s="19">
        <v>11.437500000000099</v>
      </c>
      <c r="D1659" s="27">
        <v>10</v>
      </c>
      <c r="E1659" s="27">
        <f t="shared" si="58"/>
        <v>10</v>
      </c>
      <c r="F1659" s="6" t="s">
        <v>101</v>
      </c>
      <c r="H1659" s="2" t="s">
        <v>137</v>
      </c>
      <c r="I1659" s="2" t="s">
        <v>135</v>
      </c>
    </row>
    <row r="1660" spans="1:9" x14ac:dyDescent="0.2">
      <c r="A1660" s="128">
        <f t="shared" si="57"/>
        <v>41837</v>
      </c>
      <c r="B1660" s="19">
        <v>11.437500000000099</v>
      </c>
      <c r="C1660" s="19">
        <v>11.444444444444599</v>
      </c>
      <c r="D1660" s="27">
        <v>10</v>
      </c>
      <c r="E1660" s="27">
        <f t="shared" si="58"/>
        <v>10</v>
      </c>
      <c r="F1660" s="6" t="s">
        <v>101</v>
      </c>
      <c r="H1660" s="2" t="s">
        <v>137</v>
      </c>
      <c r="I1660" s="2" t="s">
        <v>135</v>
      </c>
    </row>
    <row r="1661" spans="1:9" x14ac:dyDescent="0.2">
      <c r="A1661" s="128">
        <f t="shared" si="57"/>
        <v>41837</v>
      </c>
      <c r="B1661" s="19">
        <v>11.4444444444445</v>
      </c>
      <c r="C1661" s="19">
        <v>11.451388888888999</v>
      </c>
      <c r="D1661" s="27">
        <v>10</v>
      </c>
      <c r="E1661" s="27">
        <f t="shared" si="58"/>
        <v>10</v>
      </c>
      <c r="F1661" s="6" t="s">
        <v>101</v>
      </c>
      <c r="H1661" s="2" t="s">
        <v>137</v>
      </c>
      <c r="I1661" s="2" t="s">
        <v>135</v>
      </c>
    </row>
    <row r="1662" spans="1:9" x14ac:dyDescent="0.2">
      <c r="A1662" s="128">
        <f t="shared" ref="A1662:A1725" si="59">A1661</f>
        <v>41837</v>
      </c>
      <c r="B1662" s="19">
        <v>11.4513888888889</v>
      </c>
      <c r="C1662" s="19">
        <v>11.458333333333499</v>
      </c>
      <c r="D1662" s="27">
        <v>10</v>
      </c>
      <c r="E1662" s="27">
        <f t="shared" si="58"/>
        <v>10</v>
      </c>
      <c r="F1662" s="6" t="s">
        <v>101</v>
      </c>
      <c r="H1662" s="2" t="s">
        <v>137</v>
      </c>
      <c r="I1662" s="2" t="s">
        <v>135</v>
      </c>
    </row>
    <row r="1663" spans="1:9" x14ac:dyDescent="0.2">
      <c r="A1663" s="128">
        <f t="shared" si="59"/>
        <v>41837</v>
      </c>
      <c r="B1663" s="19">
        <v>11.4583333333334</v>
      </c>
      <c r="C1663" s="19">
        <v>11.465277777777899</v>
      </c>
      <c r="D1663" s="27">
        <v>10</v>
      </c>
      <c r="E1663" s="27">
        <f t="shared" si="58"/>
        <v>10</v>
      </c>
      <c r="F1663" s="6" t="s">
        <v>101</v>
      </c>
      <c r="H1663" s="2" t="s">
        <v>137</v>
      </c>
      <c r="I1663" s="2" t="s">
        <v>135</v>
      </c>
    </row>
    <row r="1664" spans="1:9" x14ac:dyDescent="0.2">
      <c r="A1664" s="128">
        <f t="shared" si="59"/>
        <v>41837</v>
      </c>
      <c r="B1664" s="19">
        <v>11.4652777777778</v>
      </c>
      <c r="C1664" s="19">
        <v>11.4722222222223</v>
      </c>
      <c r="D1664" s="27">
        <v>10</v>
      </c>
      <c r="E1664" s="27">
        <f t="shared" si="58"/>
        <v>10</v>
      </c>
      <c r="F1664" s="6" t="s">
        <v>101</v>
      </c>
      <c r="H1664" s="2" t="s">
        <v>137</v>
      </c>
      <c r="I1664" s="2" t="s">
        <v>135</v>
      </c>
    </row>
    <row r="1665" spans="1:9" x14ac:dyDescent="0.2">
      <c r="A1665" s="128">
        <f t="shared" si="59"/>
        <v>41837</v>
      </c>
      <c r="B1665" s="19">
        <v>11.4722222222223</v>
      </c>
      <c r="C1665" s="19">
        <v>11.479166666666799</v>
      </c>
      <c r="D1665" s="27">
        <v>10</v>
      </c>
      <c r="E1665" s="27">
        <f t="shared" si="58"/>
        <v>10</v>
      </c>
      <c r="F1665" s="6" t="s">
        <v>101</v>
      </c>
      <c r="H1665" s="2" t="s">
        <v>137</v>
      </c>
      <c r="I1665" s="2" t="s">
        <v>135</v>
      </c>
    </row>
    <row r="1666" spans="1:9" x14ac:dyDescent="0.2">
      <c r="A1666" s="128">
        <f t="shared" si="59"/>
        <v>41837</v>
      </c>
      <c r="B1666" s="19">
        <v>11.4791666666667</v>
      </c>
      <c r="C1666" s="19">
        <v>11.4861111111112</v>
      </c>
      <c r="D1666" s="27">
        <v>10</v>
      </c>
      <c r="E1666" s="27">
        <f t="shared" si="58"/>
        <v>10</v>
      </c>
      <c r="F1666" s="6" t="s">
        <v>101</v>
      </c>
      <c r="H1666" s="2" t="s">
        <v>137</v>
      </c>
      <c r="I1666" s="2" t="s">
        <v>135</v>
      </c>
    </row>
    <row r="1667" spans="1:9" x14ac:dyDescent="0.2">
      <c r="A1667" s="128">
        <f t="shared" si="59"/>
        <v>41837</v>
      </c>
      <c r="B1667" s="19">
        <v>11.4861111111112</v>
      </c>
      <c r="C1667" s="19">
        <v>11.493055555555699</v>
      </c>
      <c r="D1667" s="27">
        <v>10</v>
      </c>
      <c r="E1667" s="27">
        <f t="shared" ref="E1667:E1730" si="60">D1667</f>
        <v>10</v>
      </c>
      <c r="F1667" s="6" t="s">
        <v>101</v>
      </c>
      <c r="H1667" s="2" t="s">
        <v>137</v>
      </c>
      <c r="I1667" s="2" t="s">
        <v>135</v>
      </c>
    </row>
    <row r="1668" spans="1:9" x14ac:dyDescent="0.2">
      <c r="A1668" s="128">
        <f t="shared" si="59"/>
        <v>41837</v>
      </c>
      <c r="B1668" s="19">
        <v>11.4930555555556</v>
      </c>
      <c r="C1668" s="19">
        <v>11.500000000000099</v>
      </c>
      <c r="D1668" s="27">
        <v>10</v>
      </c>
      <c r="E1668" s="27">
        <f t="shared" si="60"/>
        <v>10</v>
      </c>
      <c r="F1668" s="6" t="s">
        <v>101</v>
      </c>
      <c r="H1668" s="2" t="s">
        <v>137</v>
      </c>
      <c r="I1668" s="2" t="s">
        <v>135</v>
      </c>
    </row>
    <row r="1669" spans="1:9" x14ac:dyDescent="0.2">
      <c r="A1669" s="128">
        <f t="shared" si="59"/>
        <v>41837</v>
      </c>
      <c r="B1669" s="19">
        <v>11.500000000000099</v>
      </c>
      <c r="C1669" s="19">
        <v>11.506944444444599</v>
      </c>
      <c r="D1669" s="27">
        <v>10</v>
      </c>
      <c r="E1669" s="27">
        <f t="shared" si="60"/>
        <v>10</v>
      </c>
      <c r="F1669" s="6" t="s">
        <v>101</v>
      </c>
      <c r="H1669" s="2" t="s">
        <v>137</v>
      </c>
      <c r="I1669" s="2" t="s">
        <v>135</v>
      </c>
    </row>
    <row r="1670" spans="1:9" x14ac:dyDescent="0.2">
      <c r="A1670" s="128">
        <f t="shared" si="59"/>
        <v>41837</v>
      </c>
      <c r="B1670" s="19">
        <v>11.5069444444445</v>
      </c>
      <c r="C1670" s="19">
        <v>11.513888888888999</v>
      </c>
      <c r="D1670" s="27">
        <v>10</v>
      </c>
      <c r="E1670" s="27">
        <f t="shared" si="60"/>
        <v>10</v>
      </c>
      <c r="F1670" s="6" t="s">
        <v>101</v>
      </c>
      <c r="H1670" s="2" t="s">
        <v>137</v>
      </c>
      <c r="I1670" s="2" t="s">
        <v>135</v>
      </c>
    </row>
    <row r="1671" spans="1:9" x14ac:dyDescent="0.2">
      <c r="A1671" s="128">
        <f t="shared" si="59"/>
        <v>41837</v>
      </c>
      <c r="B1671" s="19">
        <v>11.5138888888889</v>
      </c>
      <c r="C1671" s="19">
        <v>11.520833333333499</v>
      </c>
      <c r="D1671" s="27">
        <v>10</v>
      </c>
      <c r="E1671" s="27">
        <f t="shared" si="60"/>
        <v>10</v>
      </c>
      <c r="F1671" s="6" t="s">
        <v>101</v>
      </c>
      <c r="H1671" s="2" t="s">
        <v>137</v>
      </c>
      <c r="I1671" s="2" t="s">
        <v>135</v>
      </c>
    </row>
    <row r="1672" spans="1:9" x14ac:dyDescent="0.2">
      <c r="A1672" s="128">
        <f t="shared" si="59"/>
        <v>41837</v>
      </c>
      <c r="B1672" s="19">
        <v>11.5208333333334</v>
      </c>
      <c r="C1672" s="19">
        <v>11.527777777777899</v>
      </c>
      <c r="D1672" s="27">
        <v>10</v>
      </c>
      <c r="E1672" s="27">
        <f t="shared" si="60"/>
        <v>10</v>
      </c>
      <c r="F1672" s="6" t="s">
        <v>101</v>
      </c>
      <c r="H1672" s="2" t="s">
        <v>137</v>
      </c>
      <c r="I1672" s="2" t="s">
        <v>135</v>
      </c>
    </row>
    <row r="1673" spans="1:9" x14ac:dyDescent="0.2">
      <c r="A1673" s="128">
        <f t="shared" si="59"/>
        <v>41837</v>
      </c>
      <c r="B1673" s="19">
        <v>11.5277777777778</v>
      </c>
      <c r="C1673" s="19">
        <v>11.5347222222223</v>
      </c>
      <c r="D1673" s="27">
        <v>10</v>
      </c>
      <c r="E1673" s="27">
        <f t="shared" si="60"/>
        <v>10</v>
      </c>
      <c r="F1673" s="6" t="s">
        <v>101</v>
      </c>
      <c r="H1673" s="2" t="s">
        <v>137</v>
      </c>
      <c r="I1673" s="2" t="s">
        <v>135</v>
      </c>
    </row>
    <row r="1674" spans="1:9" x14ac:dyDescent="0.2">
      <c r="A1674" s="128">
        <f t="shared" si="59"/>
        <v>41837</v>
      </c>
      <c r="B1674" s="19">
        <v>11.5347222222223</v>
      </c>
      <c r="C1674" s="19">
        <v>11.541666666666799</v>
      </c>
      <c r="D1674" s="27">
        <v>10</v>
      </c>
      <c r="E1674" s="27">
        <f t="shared" si="60"/>
        <v>10</v>
      </c>
      <c r="F1674" s="6" t="s">
        <v>101</v>
      </c>
      <c r="H1674" s="2" t="s">
        <v>137</v>
      </c>
      <c r="I1674" s="2" t="s">
        <v>135</v>
      </c>
    </row>
    <row r="1675" spans="1:9" x14ac:dyDescent="0.2">
      <c r="A1675" s="128">
        <f t="shared" si="59"/>
        <v>41837</v>
      </c>
      <c r="B1675" s="19">
        <v>11.5416666666667</v>
      </c>
      <c r="C1675" s="19">
        <v>11.5486111111112</v>
      </c>
      <c r="D1675" s="27">
        <v>10</v>
      </c>
      <c r="E1675" s="27">
        <f t="shared" si="60"/>
        <v>10</v>
      </c>
      <c r="F1675" s="6" t="s">
        <v>101</v>
      </c>
      <c r="H1675" s="2" t="s">
        <v>137</v>
      </c>
      <c r="I1675" s="2" t="s">
        <v>135</v>
      </c>
    </row>
    <row r="1676" spans="1:9" x14ac:dyDescent="0.2">
      <c r="A1676" s="128">
        <f t="shared" si="59"/>
        <v>41837</v>
      </c>
      <c r="B1676" s="19">
        <v>11.5486111111112</v>
      </c>
      <c r="C1676" s="19">
        <v>11.555555555555699</v>
      </c>
      <c r="D1676" s="27">
        <v>10</v>
      </c>
      <c r="E1676" s="27">
        <f t="shared" si="60"/>
        <v>10</v>
      </c>
      <c r="F1676" s="6" t="s">
        <v>101</v>
      </c>
      <c r="H1676" s="2" t="s">
        <v>137</v>
      </c>
      <c r="I1676" s="2" t="s">
        <v>135</v>
      </c>
    </row>
    <row r="1677" spans="1:9" x14ac:dyDescent="0.2">
      <c r="A1677" s="128">
        <f t="shared" si="59"/>
        <v>41837</v>
      </c>
      <c r="B1677" s="19">
        <v>11.5555555555556</v>
      </c>
      <c r="C1677" s="19">
        <v>11.562500000000099</v>
      </c>
      <c r="D1677" s="27">
        <v>10</v>
      </c>
      <c r="E1677" s="27">
        <f t="shared" si="60"/>
        <v>10</v>
      </c>
      <c r="F1677" s="6" t="s">
        <v>101</v>
      </c>
      <c r="H1677" s="2" t="s">
        <v>137</v>
      </c>
      <c r="I1677" s="2" t="s">
        <v>135</v>
      </c>
    </row>
    <row r="1678" spans="1:9" x14ac:dyDescent="0.2">
      <c r="A1678" s="128">
        <f t="shared" si="59"/>
        <v>41837</v>
      </c>
      <c r="B1678" s="19">
        <v>11.562500000000099</v>
      </c>
      <c r="C1678" s="19">
        <v>11.569444444444599</v>
      </c>
      <c r="D1678" s="27">
        <v>10</v>
      </c>
      <c r="E1678" s="27">
        <f t="shared" si="60"/>
        <v>10</v>
      </c>
      <c r="F1678" s="6" t="s">
        <v>101</v>
      </c>
      <c r="H1678" s="2" t="s">
        <v>137</v>
      </c>
      <c r="I1678" s="2" t="s">
        <v>135</v>
      </c>
    </row>
    <row r="1679" spans="1:9" x14ac:dyDescent="0.2">
      <c r="A1679" s="128">
        <f t="shared" si="59"/>
        <v>41837</v>
      </c>
      <c r="B1679" s="19">
        <v>11.5694444444445</v>
      </c>
      <c r="C1679" s="19">
        <v>11.576388888888999</v>
      </c>
      <c r="D1679" s="27">
        <v>10</v>
      </c>
      <c r="E1679" s="27">
        <f t="shared" si="60"/>
        <v>10</v>
      </c>
      <c r="F1679" s="6" t="s">
        <v>101</v>
      </c>
      <c r="H1679" s="2" t="s">
        <v>137</v>
      </c>
      <c r="I1679" s="2" t="s">
        <v>135</v>
      </c>
    </row>
    <row r="1680" spans="1:9" x14ac:dyDescent="0.2">
      <c r="A1680" s="128">
        <f t="shared" si="59"/>
        <v>41837</v>
      </c>
      <c r="B1680" s="19">
        <v>11.5763888888889</v>
      </c>
      <c r="C1680" s="19">
        <v>11.583333333333499</v>
      </c>
      <c r="D1680" s="27">
        <v>10</v>
      </c>
      <c r="E1680" s="27">
        <f t="shared" si="60"/>
        <v>10</v>
      </c>
      <c r="F1680" s="6" t="s">
        <v>101</v>
      </c>
      <c r="H1680" s="2" t="s">
        <v>137</v>
      </c>
      <c r="I1680" s="2" t="s">
        <v>135</v>
      </c>
    </row>
    <row r="1681" spans="1:9" x14ac:dyDescent="0.2">
      <c r="A1681" s="128">
        <f t="shared" si="59"/>
        <v>41837</v>
      </c>
      <c r="B1681" s="19">
        <v>11.5833333333334</v>
      </c>
      <c r="C1681" s="19">
        <v>11.590277777777899</v>
      </c>
      <c r="D1681" s="27">
        <v>10</v>
      </c>
      <c r="E1681" s="27">
        <f t="shared" si="60"/>
        <v>10</v>
      </c>
      <c r="F1681" s="6" t="s">
        <v>101</v>
      </c>
      <c r="H1681" s="2" t="s">
        <v>137</v>
      </c>
      <c r="I1681" s="2" t="s">
        <v>135</v>
      </c>
    </row>
    <row r="1682" spans="1:9" x14ac:dyDescent="0.2">
      <c r="A1682" s="128">
        <f t="shared" si="59"/>
        <v>41837</v>
      </c>
      <c r="B1682" s="19">
        <v>11.5902777777778</v>
      </c>
      <c r="C1682" s="19">
        <v>11.5972222222223</v>
      </c>
      <c r="D1682" s="27">
        <v>10</v>
      </c>
      <c r="E1682" s="27">
        <f t="shared" si="60"/>
        <v>10</v>
      </c>
      <c r="F1682" s="6" t="s">
        <v>101</v>
      </c>
      <c r="H1682" s="2" t="s">
        <v>137</v>
      </c>
      <c r="I1682" s="2" t="s">
        <v>135</v>
      </c>
    </row>
    <row r="1683" spans="1:9" x14ac:dyDescent="0.2">
      <c r="A1683" s="128">
        <f t="shared" si="59"/>
        <v>41837</v>
      </c>
      <c r="B1683" s="19">
        <v>11.5972222222223</v>
      </c>
      <c r="C1683" s="19">
        <v>11.604166666666799</v>
      </c>
      <c r="D1683" s="27">
        <v>10</v>
      </c>
      <c r="E1683" s="27">
        <f t="shared" si="60"/>
        <v>10</v>
      </c>
      <c r="F1683" s="6" t="s">
        <v>101</v>
      </c>
      <c r="H1683" s="2" t="s">
        <v>137</v>
      </c>
      <c r="I1683" s="2" t="s">
        <v>135</v>
      </c>
    </row>
    <row r="1684" spans="1:9" x14ac:dyDescent="0.2">
      <c r="A1684" s="128">
        <f t="shared" si="59"/>
        <v>41837</v>
      </c>
      <c r="B1684" s="19">
        <v>11.6041666666667</v>
      </c>
      <c r="C1684" s="19">
        <v>11.6111111111112</v>
      </c>
      <c r="D1684" s="27">
        <v>10</v>
      </c>
      <c r="E1684" s="27">
        <f t="shared" si="60"/>
        <v>10</v>
      </c>
      <c r="F1684" s="6" t="s">
        <v>101</v>
      </c>
      <c r="H1684" s="2" t="s">
        <v>137</v>
      </c>
      <c r="I1684" s="2" t="s">
        <v>135</v>
      </c>
    </row>
    <row r="1685" spans="1:9" x14ac:dyDescent="0.2">
      <c r="A1685" s="128">
        <f t="shared" si="59"/>
        <v>41837</v>
      </c>
      <c r="B1685" s="19">
        <v>11.6111111111112</v>
      </c>
      <c r="C1685" s="19">
        <v>11.618055555555699</v>
      </c>
      <c r="D1685" s="27">
        <v>10</v>
      </c>
      <c r="E1685" s="27">
        <f t="shared" si="60"/>
        <v>10</v>
      </c>
      <c r="F1685" s="6" t="s">
        <v>101</v>
      </c>
      <c r="H1685" s="2" t="s">
        <v>137</v>
      </c>
      <c r="I1685" s="2" t="s">
        <v>135</v>
      </c>
    </row>
    <row r="1686" spans="1:9" x14ac:dyDescent="0.2">
      <c r="A1686" s="128">
        <f t="shared" si="59"/>
        <v>41837</v>
      </c>
      <c r="B1686" s="19">
        <v>11.6180555555556</v>
      </c>
      <c r="C1686" s="19">
        <v>11.625000000000099</v>
      </c>
      <c r="D1686" s="27">
        <v>10</v>
      </c>
      <c r="E1686" s="27">
        <f t="shared" si="60"/>
        <v>10</v>
      </c>
      <c r="F1686" s="6" t="s">
        <v>101</v>
      </c>
      <c r="H1686" s="2" t="s">
        <v>137</v>
      </c>
      <c r="I1686" s="2" t="s">
        <v>135</v>
      </c>
    </row>
    <row r="1687" spans="1:9" x14ac:dyDescent="0.2">
      <c r="A1687" s="128">
        <f t="shared" si="59"/>
        <v>41837</v>
      </c>
      <c r="B1687" s="19">
        <v>11.625000000000099</v>
      </c>
      <c r="C1687" s="19">
        <v>11.631944444444599</v>
      </c>
      <c r="D1687" s="27">
        <v>10</v>
      </c>
      <c r="E1687" s="27">
        <f t="shared" si="60"/>
        <v>10</v>
      </c>
      <c r="F1687" s="6" t="s">
        <v>101</v>
      </c>
      <c r="H1687" s="2" t="s">
        <v>137</v>
      </c>
      <c r="I1687" s="2" t="s">
        <v>135</v>
      </c>
    </row>
    <row r="1688" spans="1:9" x14ac:dyDescent="0.2">
      <c r="A1688" s="128">
        <f t="shared" si="59"/>
        <v>41837</v>
      </c>
      <c r="B1688" s="19">
        <v>11.6319444444445</v>
      </c>
      <c r="C1688" s="19">
        <v>11.638888888888999</v>
      </c>
      <c r="D1688" s="27">
        <v>10</v>
      </c>
      <c r="E1688" s="27">
        <f t="shared" si="60"/>
        <v>10</v>
      </c>
      <c r="F1688" s="6" t="s">
        <v>101</v>
      </c>
      <c r="H1688" s="2" t="s">
        <v>137</v>
      </c>
      <c r="I1688" s="2" t="s">
        <v>135</v>
      </c>
    </row>
    <row r="1689" spans="1:9" x14ac:dyDescent="0.2">
      <c r="A1689" s="128">
        <f t="shared" si="59"/>
        <v>41837</v>
      </c>
      <c r="B1689" s="19">
        <v>11.6388888888889</v>
      </c>
      <c r="C1689" s="19">
        <v>11.645833333333499</v>
      </c>
      <c r="D1689" s="27">
        <v>10</v>
      </c>
      <c r="E1689" s="27">
        <f t="shared" si="60"/>
        <v>10</v>
      </c>
      <c r="F1689" s="6" t="s">
        <v>101</v>
      </c>
      <c r="H1689" s="2" t="s">
        <v>137</v>
      </c>
      <c r="I1689" s="2" t="s">
        <v>135</v>
      </c>
    </row>
    <row r="1690" spans="1:9" x14ac:dyDescent="0.2">
      <c r="A1690" s="128">
        <f t="shared" si="59"/>
        <v>41837</v>
      </c>
      <c r="B1690" s="19">
        <v>11.6458333333334</v>
      </c>
      <c r="C1690" s="19">
        <v>11.652777777777899</v>
      </c>
      <c r="D1690" s="27">
        <v>10</v>
      </c>
      <c r="E1690" s="27">
        <f t="shared" si="60"/>
        <v>10</v>
      </c>
      <c r="F1690" s="6" t="s">
        <v>101</v>
      </c>
      <c r="H1690" s="2" t="s">
        <v>137</v>
      </c>
      <c r="I1690" s="2" t="s">
        <v>135</v>
      </c>
    </row>
    <row r="1691" spans="1:9" x14ac:dyDescent="0.2">
      <c r="A1691" s="128">
        <f t="shared" si="59"/>
        <v>41837</v>
      </c>
      <c r="B1691" s="19">
        <v>11.6527777777778</v>
      </c>
      <c r="C1691" s="19">
        <v>11.6597222222223</v>
      </c>
      <c r="D1691" s="27">
        <v>10</v>
      </c>
      <c r="E1691" s="27">
        <f t="shared" si="60"/>
        <v>10</v>
      </c>
      <c r="F1691" s="6" t="s">
        <v>101</v>
      </c>
      <c r="H1691" s="2" t="s">
        <v>137</v>
      </c>
      <c r="I1691" s="2" t="s">
        <v>135</v>
      </c>
    </row>
    <row r="1692" spans="1:9" x14ac:dyDescent="0.2">
      <c r="A1692" s="128">
        <f t="shared" si="59"/>
        <v>41837</v>
      </c>
      <c r="B1692" s="19">
        <v>11.6597222222223</v>
      </c>
      <c r="C1692" s="19">
        <v>11.666666666666799</v>
      </c>
      <c r="D1692" s="27">
        <v>10</v>
      </c>
      <c r="E1692" s="27">
        <f t="shared" si="60"/>
        <v>10</v>
      </c>
      <c r="F1692" s="6" t="s">
        <v>101</v>
      </c>
      <c r="H1692" s="2" t="s">
        <v>137</v>
      </c>
      <c r="I1692" s="2" t="s">
        <v>135</v>
      </c>
    </row>
    <row r="1693" spans="1:9" x14ac:dyDescent="0.2">
      <c r="A1693" s="128">
        <f t="shared" si="59"/>
        <v>41837</v>
      </c>
      <c r="B1693" s="19">
        <v>11.6666666666667</v>
      </c>
      <c r="C1693" s="19">
        <v>11.6736111111112</v>
      </c>
      <c r="D1693" s="27">
        <v>10</v>
      </c>
      <c r="E1693" s="27">
        <f t="shared" si="60"/>
        <v>10</v>
      </c>
      <c r="F1693" s="6" t="s">
        <v>101</v>
      </c>
      <c r="H1693" s="2" t="s">
        <v>137</v>
      </c>
      <c r="I1693" s="2" t="s">
        <v>135</v>
      </c>
    </row>
    <row r="1694" spans="1:9" x14ac:dyDescent="0.2">
      <c r="A1694" s="128">
        <f t="shared" si="59"/>
        <v>41837</v>
      </c>
      <c r="B1694" s="19">
        <v>11.6736111111112</v>
      </c>
      <c r="C1694" s="19">
        <v>11.680555555555699</v>
      </c>
      <c r="D1694" s="27">
        <v>10</v>
      </c>
      <c r="E1694" s="27">
        <f t="shared" si="60"/>
        <v>10</v>
      </c>
      <c r="F1694" s="6" t="s">
        <v>101</v>
      </c>
      <c r="H1694" s="2" t="s">
        <v>137</v>
      </c>
      <c r="I1694" s="2" t="s">
        <v>135</v>
      </c>
    </row>
    <row r="1695" spans="1:9" x14ac:dyDescent="0.2">
      <c r="A1695" s="128">
        <f t="shared" si="59"/>
        <v>41837</v>
      </c>
      <c r="B1695" s="19">
        <v>11.6805555555556</v>
      </c>
      <c r="C1695" s="19">
        <v>11.687500000000099</v>
      </c>
      <c r="D1695" s="27">
        <v>10</v>
      </c>
      <c r="E1695" s="27">
        <f t="shared" si="60"/>
        <v>10</v>
      </c>
      <c r="F1695" s="6" t="s">
        <v>101</v>
      </c>
      <c r="H1695" s="2" t="s">
        <v>137</v>
      </c>
      <c r="I1695" s="2" t="s">
        <v>135</v>
      </c>
    </row>
    <row r="1696" spans="1:9" x14ac:dyDescent="0.2">
      <c r="A1696" s="128">
        <f t="shared" si="59"/>
        <v>41837</v>
      </c>
      <c r="B1696" s="19">
        <v>11.687500000000099</v>
      </c>
      <c r="C1696" s="19">
        <v>11.694444444444599</v>
      </c>
      <c r="D1696" s="27">
        <v>10</v>
      </c>
      <c r="E1696" s="27">
        <f t="shared" si="60"/>
        <v>10</v>
      </c>
      <c r="F1696" s="6" t="s">
        <v>101</v>
      </c>
      <c r="H1696" s="2" t="s">
        <v>137</v>
      </c>
      <c r="I1696" s="2" t="s">
        <v>135</v>
      </c>
    </row>
    <row r="1697" spans="1:9" x14ac:dyDescent="0.2">
      <c r="A1697" s="128">
        <f t="shared" si="59"/>
        <v>41837</v>
      </c>
      <c r="B1697" s="19">
        <v>11.6944444444445</v>
      </c>
      <c r="C1697" s="19">
        <v>11.701388888888999</v>
      </c>
      <c r="D1697" s="27">
        <v>10</v>
      </c>
      <c r="E1697" s="27">
        <f t="shared" si="60"/>
        <v>10</v>
      </c>
      <c r="F1697" s="6" t="s">
        <v>101</v>
      </c>
      <c r="H1697" s="2" t="s">
        <v>137</v>
      </c>
      <c r="I1697" s="2" t="s">
        <v>135</v>
      </c>
    </row>
    <row r="1698" spans="1:9" x14ac:dyDescent="0.2">
      <c r="A1698" s="128">
        <f t="shared" si="59"/>
        <v>41837</v>
      </c>
      <c r="B1698" s="19">
        <v>11.7013888888889</v>
      </c>
      <c r="C1698" s="19">
        <v>11.708333333333499</v>
      </c>
      <c r="D1698" s="27">
        <v>10</v>
      </c>
      <c r="E1698" s="27">
        <f t="shared" si="60"/>
        <v>10</v>
      </c>
      <c r="F1698" s="6" t="s">
        <v>101</v>
      </c>
      <c r="H1698" s="2" t="s">
        <v>137</v>
      </c>
      <c r="I1698" s="2" t="s">
        <v>135</v>
      </c>
    </row>
    <row r="1699" spans="1:9" x14ac:dyDescent="0.2">
      <c r="A1699" s="128">
        <f t="shared" si="59"/>
        <v>41837</v>
      </c>
      <c r="B1699" s="19">
        <v>11.7083333333334</v>
      </c>
      <c r="C1699" s="19">
        <v>11.715277777777899</v>
      </c>
      <c r="D1699" s="27">
        <v>10</v>
      </c>
      <c r="E1699" s="27">
        <f t="shared" si="60"/>
        <v>10</v>
      </c>
      <c r="F1699" s="6" t="s">
        <v>101</v>
      </c>
      <c r="H1699" s="2" t="s">
        <v>137</v>
      </c>
      <c r="I1699" s="2" t="s">
        <v>135</v>
      </c>
    </row>
    <row r="1700" spans="1:9" x14ac:dyDescent="0.2">
      <c r="A1700" s="128">
        <f t="shared" si="59"/>
        <v>41837</v>
      </c>
      <c r="B1700" s="19">
        <v>11.7152777777778</v>
      </c>
      <c r="C1700" s="19">
        <v>11.7222222222223</v>
      </c>
      <c r="D1700" s="27">
        <v>10</v>
      </c>
      <c r="E1700" s="27">
        <f t="shared" si="60"/>
        <v>10</v>
      </c>
      <c r="F1700" s="6" t="s">
        <v>101</v>
      </c>
      <c r="H1700" s="2" t="s">
        <v>137</v>
      </c>
      <c r="I1700" s="2" t="s">
        <v>135</v>
      </c>
    </row>
    <row r="1701" spans="1:9" x14ac:dyDescent="0.2">
      <c r="A1701" s="128">
        <f t="shared" si="59"/>
        <v>41837</v>
      </c>
      <c r="B1701" s="19">
        <v>11.7222222222223</v>
      </c>
      <c r="C1701" s="19">
        <v>11.729166666666799</v>
      </c>
      <c r="D1701" s="27">
        <v>10</v>
      </c>
      <c r="E1701" s="27">
        <f t="shared" si="60"/>
        <v>10</v>
      </c>
      <c r="F1701" s="6" t="s">
        <v>101</v>
      </c>
      <c r="H1701" s="2" t="s">
        <v>137</v>
      </c>
      <c r="I1701" s="2" t="s">
        <v>135</v>
      </c>
    </row>
    <row r="1702" spans="1:9" x14ac:dyDescent="0.2">
      <c r="A1702" s="128">
        <f t="shared" si="59"/>
        <v>41837</v>
      </c>
      <c r="B1702" s="19">
        <v>11.7291666666667</v>
      </c>
      <c r="C1702" s="19">
        <v>11.7361111111112</v>
      </c>
      <c r="D1702" s="27">
        <v>10</v>
      </c>
      <c r="E1702" s="27">
        <f t="shared" si="60"/>
        <v>10</v>
      </c>
      <c r="F1702" s="6" t="s">
        <v>101</v>
      </c>
      <c r="H1702" s="2" t="s">
        <v>137</v>
      </c>
      <c r="I1702" s="2" t="s">
        <v>135</v>
      </c>
    </row>
    <row r="1703" spans="1:9" x14ac:dyDescent="0.2">
      <c r="A1703" s="128">
        <f t="shared" si="59"/>
        <v>41837</v>
      </c>
      <c r="B1703" s="19">
        <v>11.7361111111112</v>
      </c>
      <c r="C1703" s="19">
        <v>11.743055555555699</v>
      </c>
      <c r="D1703" s="27">
        <v>10</v>
      </c>
      <c r="E1703" s="27">
        <f t="shared" si="60"/>
        <v>10</v>
      </c>
      <c r="F1703" s="6" t="s">
        <v>101</v>
      </c>
      <c r="H1703" s="2" t="s">
        <v>137</v>
      </c>
      <c r="I1703" s="2" t="s">
        <v>135</v>
      </c>
    </row>
    <row r="1704" spans="1:9" x14ac:dyDescent="0.2">
      <c r="A1704" s="128">
        <f t="shared" si="59"/>
        <v>41837</v>
      </c>
      <c r="B1704" s="19">
        <v>11.7430555555556</v>
      </c>
      <c r="C1704" s="19">
        <v>11.750000000000099</v>
      </c>
      <c r="D1704" s="27">
        <v>10</v>
      </c>
      <c r="E1704" s="27">
        <f t="shared" si="60"/>
        <v>10</v>
      </c>
      <c r="F1704" s="6" t="s">
        <v>101</v>
      </c>
      <c r="H1704" s="2" t="s">
        <v>137</v>
      </c>
      <c r="I1704" s="2" t="s">
        <v>135</v>
      </c>
    </row>
    <row r="1705" spans="1:9" x14ac:dyDescent="0.2">
      <c r="A1705" s="128">
        <f t="shared" si="59"/>
        <v>41837</v>
      </c>
      <c r="B1705" s="19">
        <v>11.750000000000099</v>
      </c>
      <c r="C1705" s="19">
        <v>11.756944444444599</v>
      </c>
      <c r="D1705" s="27">
        <v>10</v>
      </c>
      <c r="E1705" s="27">
        <f t="shared" si="60"/>
        <v>10</v>
      </c>
      <c r="F1705" s="6" t="s">
        <v>101</v>
      </c>
      <c r="H1705" s="2" t="s">
        <v>137</v>
      </c>
      <c r="I1705" s="2" t="s">
        <v>135</v>
      </c>
    </row>
    <row r="1706" spans="1:9" x14ac:dyDescent="0.2">
      <c r="A1706" s="128">
        <f t="shared" si="59"/>
        <v>41837</v>
      </c>
      <c r="B1706" s="19">
        <v>11.7569444444445</v>
      </c>
      <c r="C1706" s="19">
        <v>11.763888888888999</v>
      </c>
      <c r="D1706" s="27">
        <v>10</v>
      </c>
      <c r="E1706" s="27">
        <f t="shared" si="60"/>
        <v>10</v>
      </c>
      <c r="F1706" s="6" t="s">
        <v>101</v>
      </c>
      <c r="H1706" s="2" t="s">
        <v>137</v>
      </c>
      <c r="I1706" s="2" t="s">
        <v>135</v>
      </c>
    </row>
    <row r="1707" spans="1:9" x14ac:dyDescent="0.2">
      <c r="A1707" s="128">
        <f t="shared" si="59"/>
        <v>41837</v>
      </c>
      <c r="B1707" s="19">
        <v>11.7638888888889</v>
      </c>
      <c r="C1707" s="19">
        <v>11.770833333333499</v>
      </c>
      <c r="D1707" s="27">
        <v>10</v>
      </c>
      <c r="E1707" s="27">
        <f t="shared" si="60"/>
        <v>10</v>
      </c>
      <c r="F1707" s="6" t="s">
        <v>101</v>
      </c>
      <c r="H1707" s="2" t="s">
        <v>137</v>
      </c>
      <c r="I1707" s="2" t="s">
        <v>135</v>
      </c>
    </row>
    <row r="1708" spans="1:9" x14ac:dyDescent="0.2">
      <c r="A1708" s="128">
        <f t="shared" si="59"/>
        <v>41837</v>
      </c>
      <c r="B1708" s="19">
        <v>11.7708333333334</v>
      </c>
      <c r="C1708" s="19">
        <v>11.777777777777899</v>
      </c>
      <c r="D1708" s="27">
        <v>10</v>
      </c>
      <c r="E1708" s="27">
        <f t="shared" si="60"/>
        <v>10</v>
      </c>
      <c r="F1708" s="6" t="s">
        <v>101</v>
      </c>
      <c r="H1708" s="2" t="s">
        <v>137</v>
      </c>
      <c r="I1708" s="2" t="s">
        <v>135</v>
      </c>
    </row>
    <row r="1709" spans="1:9" x14ac:dyDescent="0.2">
      <c r="A1709" s="128">
        <f t="shared" si="59"/>
        <v>41837</v>
      </c>
      <c r="B1709" s="19">
        <v>11.7777777777778</v>
      </c>
      <c r="C1709" s="19">
        <v>11.7847222222223</v>
      </c>
      <c r="D1709" s="27">
        <v>10</v>
      </c>
      <c r="E1709" s="27">
        <f t="shared" si="60"/>
        <v>10</v>
      </c>
      <c r="F1709" s="6" t="s">
        <v>101</v>
      </c>
      <c r="H1709" s="2" t="s">
        <v>137</v>
      </c>
      <c r="I1709" s="2" t="s">
        <v>135</v>
      </c>
    </row>
    <row r="1710" spans="1:9" x14ac:dyDescent="0.2">
      <c r="A1710" s="128">
        <f t="shared" si="59"/>
        <v>41837</v>
      </c>
      <c r="B1710" s="19">
        <v>11.7847222222223</v>
      </c>
      <c r="C1710" s="19">
        <v>11.791666666666799</v>
      </c>
      <c r="D1710" s="27">
        <v>10</v>
      </c>
      <c r="E1710" s="27">
        <f t="shared" si="60"/>
        <v>10</v>
      </c>
      <c r="F1710" s="6" t="s">
        <v>101</v>
      </c>
      <c r="H1710" s="2" t="s">
        <v>137</v>
      </c>
      <c r="I1710" s="2" t="s">
        <v>135</v>
      </c>
    </row>
    <row r="1711" spans="1:9" x14ac:dyDescent="0.2">
      <c r="A1711" s="128">
        <f t="shared" si="59"/>
        <v>41837</v>
      </c>
      <c r="B1711" s="19">
        <v>11.7916666666667</v>
      </c>
      <c r="C1711" s="19">
        <v>11.7986111111112</v>
      </c>
      <c r="D1711" s="27">
        <v>10</v>
      </c>
      <c r="E1711" s="27">
        <f t="shared" si="60"/>
        <v>10</v>
      </c>
      <c r="F1711" s="6" t="s">
        <v>101</v>
      </c>
      <c r="H1711" s="2" t="s">
        <v>137</v>
      </c>
      <c r="I1711" s="2" t="s">
        <v>135</v>
      </c>
    </row>
    <row r="1712" spans="1:9" x14ac:dyDescent="0.2">
      <c r="A1712" s="128">
        <f t="shared" si="59"/>
        <v>41837</v>
      </c>
      <c r="B1712" s="19">
        <v>11.7986111111112</v>
      </c>
      <c r="C1712" s="19">
        <v>11.805555555555699</v>
      </c>
      <c r="D1712" s="27">
        <v>10</v>
      </c>
      <c r="E1712" s="27">
        <f t="shared" si="60"/>
        <v>10</v>
      </c>
      <c r="F1712" s="6" t="s">
        <v>101</v>
      </c>
      <c r="H1712" s="2" t="s">
        <v>137</v>
      </c>
      <c r="I1712" s="2" t="s">
        <v>135</v>
      </c>
    </row>
    <row r="1713" spans="1:9" x14ac:dyDescent="0.2">
      <c r="A1713" s="128">
        <f t="shared" si="59"/>
        <v>41837</v>
      </c>
      <c r="B1713" s="19">
        <v>11.8055555555556</v>
      </c>
      <c r="C1713" s="19">
        <v>11.812500000000099</v>
      </c>
      <c r="D1713" s="27">
        <v>10</v>
      </c>
      <c r="E1713" s="27">
        <f t="shared" si="60"/>
        <v>10</v>
      </c>
      <c r="F1713" s="6" t="s">
        <v>101</v>
      </c>
      <c r="H1713" s="2" t="s">
        <v>137</v>
      </c>
      <c r="I1713" s="2" t="s">
        <v>135</v>
      </c>
    </row>
    <row r="1714" spans="1:9" x14ac:dyDescent="0.2">
      <c r="A1714" s="128">
        <f t="shared" si="59"/>
        <v>41837</v>
      </c>
      <c r="B1714" s="19">
        <v>11.812500000000099</v>
      </c>
      <c r="C1714" s="19">
        <v>11.819444444444599</v>
      </c>
      <c r="D1714" s="27">
        <v>10</v>
      </c>
      <c r="E1714" s="27">
        <f t="shared" si="60"/>
        <v>10</v>
      </c>
      <c r="F1714" s="6" t="s">
        <v>101</v>
      </c>
      <c r="H1714" s="2" t="s">
        <v>137</v>
      </c>
      <c r="I1714" s="2" t="s">
        <v>135</v>
      </c>
    </row>
    <row r="1715" spans="1:9" x14ac:dyDescent="0.2">
      <c r="A1715" s="128">
        <f t="shared" si="59"/>
        <v>41837</v>
      </c>
      <c r="B1715" s="19">
        <v>11.8194444444445</v>
      </c>
      <c r="C1715" s="19">
        <v>11.826388888888999</v>
      </c>
      <c r="D1715" s="27">
        <v>10</v>
      </c>
      <c r="E1715" s="27">
        <f t="shared" si="60"/>
        <v>10</v>
      </c>
      <c r="F1715" s="6" t="s">
        <v>101</v>
      </c>
      <c r="H1715" s="2" t="s">
        <v>137</v>
      </c>
      <c r="I1715" s="2" t="s">
        <v>135</v>
      </c>
    </row>
    <row r="1716" spans="1:9" x14ac:dyDescent="0.2">
      <c r="A1716" s="128">
        <f t="shared" si="59"/>
        <v>41837</v>
      </c>
      <c r="B1716" s="19">
        <v>11.8263888888889</v>
      </c>
      <c r="C1716" s="19">
        <v>11.833333333333499</v>
      </c>
      <c r="D1716" s="27">
        <v>10</v>
      </c>
      <c r="E1716" s="27">
        <f t="shared" si="60"/>
        <v>10</v>
      </c>
      <c r="F1716" s="6" t="s">
        <v>101</v>
      </c>
      <c r="H1716" s="2" t="s">
        <v>137</v>
      </c>
      <c r="I1716" s="2" t="s">
        <v>135</v>
      </c>
    </row>
    <row r="1717" spans="1:9" x14ac:dyDescent="0.2">
      <c r="A1717" s="128">
        <f t="shared" si="59"/>
        <v>41837</v>
      </c>
      <c r="B1717" s="19">
        <v>11.8333333333334</v>
      </c>
      <c r="C1717" s="19">
        <v>11.840277777777899</v>
      </c>
      <c r="D1717" s="27">
        <v>10</v>
      </c>
      <c r="E1717" s="27">
        <f t="shared" si="60"/>
        <v>10</v>
      </c>
      <c r="F1717" s="6" t="s">
        <v>101</v>
      </c>
      <c r="H1717" s="2" t="s">
        <v>137</v>
      </c>
      <c r="I1717" s="2" t="s">
        <v>135</v>
      </c>
    </row>
    <row r="1718" spans="1:9" x14ac:dyDescent="0.2">
      <c r="A1718" s="128">
        <f t="shared" si="59"/>
        <v>41837</v>
      </c>
      <c r="B1718" s="19">
        <v>11.8402777777778</v>
      </c>
      <c r="C1718" s="19">
        <v>11.8472222222223</v>
      </c>
      <c r="D1718" s="27">
        <v>10</v>
      </c>
      <c r="E1718" s="27">
        <f t="shared" si="60"/>
        <v>10</v>
      </c>
      <c r="F1718" s="6" t="s">
        <v>101</v>
      </c>
      <c r="H1718" s="2" t="s">
        <v>137</v>
      </c>
      <c r="I1718" s="2" t="s">
        <v>135</v>
      </c>
    </row>
    <row r="1719" spans="1:9" x14ac:dyDescent="0.2">
      <c r="A1719" s="128">
        <f t="shared" si="59"/>
        <v>41837</v>
      </c>
      <c r="B1719" s="19">
        <v>11.8472222222223</v>
      </c>
      <c r="C1719" s="19">
        <v>11.854166666666799</v>
      </c>
      <c r="D1719" s="27">
        <v>10</v>
      </c>
      <c r="E1719" s="27">
        <f t="shared" si="60"/>
        <v>10</v>
      </c>
      <c r="F1719" s="6" t="s">
        <v>101</v>
      </c>
      <c r="H1719" s="2" t="s">
        <v>137</v>
      </c>
      <c r="I1719" s="2" t="s">
        <v>135</v>
      </c>
    </row>
    <row r="1720" spans="1:9" x14ac:dyDescent="0.2">
      <c r="A1720" s="128">
        <f t="shared" si="59"/>
        <v>41837</v>
      </c>
      <c r="B1720" s="19">
        <v>11.8541666666667</v>
      </c>
      <c r="C1720" s="19">
        <v>11.8611111111112</v>
      </c>
      <c r="D1720" s="27">
        <v>10</v>
      </c>
      <c r="E1720" s="27">
        <f t="shared" si="60"/>
        <v>10</v>
      </c>
      <c r="F1720" s="6" t="s">
        <v>101</v>
      </c>
      <c r="H1720" s="2" t="s">
        <v>137</v>
      </c>
      <c r="I1720" s="2" t="s">
        <v>135</v>
      </c>
    </row>
    <row r="1721" spans="1:9" x14ac:dyDescent="0.2">
      <c r="A1721" s="128">
        <f t="shared" si="59"/>
        <v>41837</v>
      </c>
      <c r="B1721" s="19">
        <v>11.8611111111112</v>
      </c>
      <c r="C1721" s="19">
        <v>11.868055555555699</v>
      </c>
      <c r="D1721" s="27">
        <v>10</v>
      </c>
      <c r="E1721" s="27">
        <f t="shared" si="60"/>
        <v>10</v>
      </c>
      <c r="F1721" s="6" t="s">
        <v>101</v>
      </c>
      <c r="H1721" s="2" t="s">
        <v>137</v>
      </c>
      <c r="I1721" s="2" t="s">
        <v>135</v>
      </c>
    </row>
    <row r="1722" spans="1:9" x14ac:dyDescent="0.2">
      <c r="A1722" s="128">
        <f t="shared" si="59"/>
        <v>41837</v>
      </c>
      <c r="B1722" s="19">
        <v>11.8680555555556</v>
      </c>
      <c r="C1722" s="19">
        <v>11.875000000000099</v>
      </c>
      <c r="D1722" s="27">
        <v>10</v>
      </c>
      <c r="E1722" s="27">
        <f t="shared" si="60"/>
        <v>10</v>
      </c>
      <c r="F1722" s="6" t="s">
        <v>101</v>
      </c>
      <c r="H1722" s="2" t="s">
        <v>137</v>
      </c>
      <c r="I1722" s="2" t="s">
        <v>135</v>
      </c>
    </row>
    <row r="1723" spans="1:9" x14ac:dyDescent="0.2">
      <c r="A1723" s="128">
        <f t="shared" si="59"/>
        <v>41837</v>
      </c>
      <c r="B1723" s="19">
        <v>11.875000000000099</v>
      </c>
      <c r="C1723" s="19">
        <v>11.881944444444599</v>
      </c>
      <c r="D1723" s="27">
        <v>10</v>
      </c>
      <c r="E1723" s="27">
        <f t="shared" si="60"/>
        <v>10</v>
      </c>
      <c r="F1723" s="6" t="s">
        <v>101</v>
      </c>
      <c r="H1723" s="2" t="s">
        <v>137</v>
      </c>
      <c r="I1723" s="2" t="s">
        <v>135</v>
      </c>
    </row>
    <row r="1724" spans="1:9" x14ac:dyDescent="0.2">
      <c r="A1724" s="128">
        <f t="shared" si="59"/>
        <v>41837</v>
      </c>
      <c r="B1724" s="19">
        <v>11.8819444444445</v>
      </c>
      <c r="C1724" s="19">
        <v>11.888888888888999</v>
      </c>
      <c r="D1724" s="27">
        <v>10</v>
      </c>
      <c r="E1724" s="27">
        <f t="shared" si="60"/>
        <v>10</v>
      </c>
      <c r="F1724" s="6" t="s">
        <v>101</v>
      </c>
      <c r="H1724" s="2" t="s">
        <v>137</v>
      </c>
      <c r="I1724" s="2" t="s">
        <v>135</v>
      </c>
    </row>
    <row r="1725" spans="1:9" x14ac:dyDescent="0.2">
      <c r="A1725" s="128">
        <f t="shared" si="59"/>
        <v>41837</v>
      </c>
      <c r="B1725" s="19">
        <v>11.8888888888889</v>
      </c>
      <c r="C1725" s="19">
        <v>11.895833333333499</v>
      </c>
      <c r="D1725" s="27">
        <v>10</v>
      </c>
      <c r="E1725" s="27">
        <f t="shared" si="60"/>
        <v>10</v>
      </c>
      <c r="F1725" s="6" t="s">
        <v>101</v>
      </c>
      <c r="H1725" s="2" t="s">
        <v>137</v>
      </c>
      <c r="I1725" s="2" t="s">
        <v>135</v>
      </c>
    </row>
    <row r="1726" spans="1:9" x14ac:dyDescent="0.2">
      <c r="A1726" s="128">
        <f t="shared" ref="A1726:A1740" si="61">A1725</f>
        <v>41837</v>
      </c>
      <c r="B1726" s="19">
        <v>11.8958333333334</v>
      </c>
      <c r="C1726" s="19">
        <v>11.902777777777899</v>
      </c>
      <c r="D1726" s="27">
        <v>10</v>
      </c>
      <c r="E1726" s="27">
        <f t="shared" si="60"/>
        <v>10</v>
      </c>
      <c r="F1726" s="6" t="s">
        <v>101</v>
      </c>
      <c r="H1726" s="2" t="s">
        <v>137</v>
      </c>
      <c r="I1726" s="2" t="s">
        <v>135</v>
      </c>
    </row>
    <row r="1727" spans="1:9" x14ac:dyDescent="0.2">
      <c r="A1727" s="128">
        <f t="shared" si="61"/>
        <v>41837</v>
      </c>
      <c r="B1727" s="19">
        <v>11.9027777777778</v>
      </c>
      <c r="C1727" s="19">
        <v>11.9097222222223</v>
      </c>
      <c r="D1727" s="27">
        <v>10</v>
      </c>
      <c r="E1727" s="27">
        <f t="shared" si="60"/>
        <v>10</v>
      </c>
      <c r="F1727" s="6" t="s">
        <v>101</v>
      </c>
      <c r="H1727" s="2" t="s">
        <v>137</v>
      </c>
      <c r="I1727" s="2" t="s">
        <v>135</v>
      </c>
    </row>
    <row r="1728" spans="1:9" x14ac:dyDescent="0.2">
      <c r="A1728" s="128">
        <f t="shared" si="61"/>
        <v>41837</v>
      </c>
      <c r="B1728" s="19">
        <v>11.9097222222223</v>
      </c>
      <c r="C1728" s="19">
        <v>11.916666666666799</v>
      </c>
      <c r="D1728" s="27">
        <v>10</v>
      </c>
      <c r="E1728" s="27">
        <f t="shared" si="60"/>
        <v>10</v>
      </c>
      <c r="F1728" s="6" t="s">
        <v>101</v>
      </c>
      <c r="H1728" s="2" t="s">
        <v>137</v>
      </c>
      <c r="I1728" s="2" t="s">
        <v>135</v>
      </c>
    </row>
    <row r="1729" spans="1:9" x14ac:dyDescent="0.2">
      <c r="A1729" s="128">
        <f t="shared" si="61"/>
        <v>41837</v>
      </c>
      <c r="B1729" s="19">
        <v>11.9166666666667</v>
      </c>
      <c r="C1729" s="19">
        <v>11.9236111111112</v>
      </c>
      <c r="D1729" s="27">
        <v>10</v>
      </c>
      <c r="E1729" s="27">
        <f t="shared" si="60"/>
        <v>10</v>
      </c>
      <c r="F1729" s="6" t="s">
        <v>101</v>
      </c>
      <c r="H1729" s="2" t="s">
        <v>137</v>
      </c>
      <c r="I1729" s="2" t="s">
        <v>135</v>
      </c>
    </row>
    <row r="1730" spans="1:9" x14ac:dyDescent="0.2">
      <c r="A1730" s="128">
        <f t="shared" si="61"/>
        <v>41837</v>
      </c>
      <c r="B1730" s="19">
        <v>11.9236111111112</v>
      </c>
      <c r="C1730" s="19">
        <v>11.930555555555699</v>
      </c>
      <c r="D1730" s="27">
        <v>10</v>
      </c>
      <c r="E1730" s="27">
        <f t="shared" si="60"/>
        <v>10</v>
      </c>
      <c r="F1730" s="6" t="s">
        <v>101</v>
      </c>
      <c r="H1730" s="2" t="s">
        <v>137</v>
      </c>
      <c r="I1730" s="2" t="s">
        <v>135</v>
      </c>
    </row>
    <row r="1731" spans="1:9" x14ac:dyDescent="0.2">
      <c r="A1731" s="128">
        <f t="shared" si="61"/>
        <v>41837</v>
      </c>
      <c r="B1731" s="19">
        <v>11.9305555555556</v>
      </c>
      <c r="C1731" s="19">
        <v>11.937500000000099</v>
      </c>
      <c r="D1731" s="27">
        <v>10</v>
      </c>
      <c r="E1731" s="27">
        <f t="shared" ref="E1731:E1740" si="62">D1731</f>
        <v>10</v>
      </c>
      <c r="F1731" s="6" t="s">
        <v>101</v>
      </c>
      <c r="H1731" s="2" t="s">
        <v>137</v>
      </c>
      <c r="I1731" s="2" t="s">
        <v>135</v>
      </c>
    </row>
    <row r="1732" spans="1:9" x14ac:dyDescent="0.2">
      <c r="A1732" s="128">
        <f t="shared" si="61"/>
        <v>41837</v>
      </c>
      <c r="B1732" s="19">
        <v>11.937500000000099</v>
      </c>
      <c r="C1732" s="19">
        <v>11.944444444444599</v>
      </c>
      <c r="D1732" s="27">
        <v>10</v>
      </c>
      <c r="E1732" s="27">
        <f t="shared" si="62"/>
        <v>10</v>
      </c>
      <c r="F1732" s="6" t="s">
        <v>101</v>
      </c>
      <c r="H1732" s="2" t="s">
        <v>137</v>
      </c>
      <c r="I1732" s="2" t="s">
        <v>135</v>
      </c>
    </row>
    <row r="1733" spans="1:9" x14ac:dyDescent="0.2">
      <c r="A1733" s="128">
        <f t="shared" si="61"/>
        <v>41837</v>
      </c>
      <c r="B1733" s="19">
        <v>11.9444444444445</v>
      </c>
      <c r="C1733" s="19">
        <v>11.951388888888999</v>
      </c>
      <c r="D1733" s="27">
        <v>10</v>
      </c>
      <c r="E1733" s="27">
        <f t="shared" si="62"/>
        <v>10</v>
      </c>
      <c r="F1733" s="6" t="s">
        <v>101</v>
      </c>
      <c r="H1733" s="2" t="s">
        <v>137</v>
      </c>
      <c r="I1733" s="2" t="s">
        <v>135</v>
      </c>
    </row>
    <row r="1734" spans="1:9" x14ac:dyDescent="0.2">
      <c r="A1734" s="128">
        <f t="shared" si="61"/>
        <v>41837</v>
      </c>
      <c r="B1734" s="19">
        <v>11.9513888888889</v>
      </c>
      <c r="C1734" s="19">
        <v>11.958333333333499</v>
      </c>
      <c r="D1734" s="27">
        <v>10</v>
      </c>
      <c r="E1734" s="27">
        <f t="shared" si="62"/>
        <v>10</v>
      </c>
      <c r="F1734" s="6" t="s">
        <v>101</v>
      </c>
      <c r="H1734" s="2" t="s">
        <v>137</v>
      </c>
      <c r="I1734" s="2" t="s">
        <v>135</v>
      </c>
    </row>
    <row r="1735" spans="1:9" x14ac:dyDescent="0.2">
      <c r="A1735" s="128">
        <f t="shared" si="61"/>
        <v>41837</v>
      </c>
      <c r="B1735" s="19">
        <v>11.9583333333334</v>
      </c>
      <c r="C1735" s="19">
        <v>11.965277777777899</v>
      </c>
      <c r="D1735" s="27">
        <v>10</v>
      </c>
      <c r="E1735" s="27">
        <f t="shared" si="62"/>
        <v>10</v>
      </c>
      <c r="F1735" s="6" t="s">
        <v>101</v>
      </c>
      <c r="H1735" s="2" t="s">
        <v>137</v>
      </c>
      <c r="I1735" s="2" t="s">
        <v>135</v>
      </c>
    </row>
    <row r="1736" spans="1:9" x14ac:dyDescent="0.2">
      <c r="A1736" s="128">
        <f t="shared" si="61"/>
        <v>41837</v>
      </c>
      <c r="B1736" s="19">
        <v>11.9652777777778</v>
      </c>
      <c r="C1736" s="19">
        <v>11.9722222222223</v>
      </c>
      <c r="D1736" s="27">
        <v>10</v>
      </c>
      <c r="E1736" s="27">
        <f t="shared" si="62"/>
        <v>10</v>
      </c>
      <c r="F1736" s="6" t="s">
        <v>101</v>
      </c>
      <c r="H1736" s="2" t="s">
        <v>137</v>
      </c>
      <c r="I1736" s="2" t="s">
        <v>135</v>
      </c>
    </row>
    <row r="1737" spans="1:9" x14ac:dyDescent="0.2">
      <c r="A1737" s="128">
        <f t="shared" si="61"/>
        <v>41837</v>
      </c>
      <c r="B1737" s="19">
        <v>11.9722222222223</v>
      </c>
      <c r="C1737" s="19">
        <v>11.979166666666799</v>
      </c>
      <c r="D1737" s="27">
        <v>10</v>
      </c>
      <c r="E1737" s="27">
        <f t="shared" si="62"/>
        <v>10</v>
      </c>
      <c r="F1737" s="6" t="s">
        <v>101</v>
      </c>
      <c r="H1737" s="2" t="s">
        <v>137</v>
      </c>
      <c r="I1737" s="2" t="s">
        <v>135</v>
      </c>
    </row>
    <row r="1738" spans="1:9" x14ac:dyDescent="0.2">
      <c r="A1738" s="128">
        <f t="shared" si="61"/>
        <v>41837</v>
      </c>
      <c r="B1738" s="19">
        <v>11.9791666666667</v>
      </c>
      <c r="C1738" s="19">
        <v>11.9861111111112</v>
      </c>
      <c r="D1738" s="27">
        <v>10</v>
      </c>
      <c r="E1738" s="27">
        <f t="shared" si="62"/>
        <v>10</v>
      </c>
      <c r="F1738" s="6" t="s">
        <v>101</v>
      </c>
      <c r="H1738" s="2" t="s">
        <v>137</v>
      </c>
      <c r="I1738" s="2" t="s">
        <v>135</v>
      </c>
    </row>
    <row r="1739" spans="1:9" x14ac:dyDescent="0.2">
      <c r="A1739" s="128">
        <f t="shared" si="61"/>
        <v>41837</v>
      </c>
      <c r="B1739" s="19">
        <v>11.9861111111112</v>
      </c>
      <c r="C1739" s="19">
        <v>11.993055555555699</v>
      </c>
      <c r="D1739" s="27">
        <v>10</v>
      </c>
      <c r="E1739" s="27">
        <f t="shared" si="62"/>
        <v>10</v>
      </c>
      <c r="F1739" s="6" t="s">
        <v>101</v>
      </c>
      <c r="H1739" s="2" t="s">
        <v>137</v>
      </c>
      <c r="I1739" s="2" t="s">
        <v>135</v>
      </c>
    </row>
    <row r="1740" spans="1:9" x14ac:dyDescent="0.2">
      <c r="A1740" s="128">
        <f t="shared" si="61"/>
        <v>41837</v>
      </c>
      <c r="B1740" s="19">
        <v>11.9930555555556</v>
      </c>
      <c r="C1740" s="19">
        <v>12.000000000000099</v>
      </c>
      <c r="D1740" s="27">
        <v>10</v>
      </c>
      <c r="E1740" s="27">
        <f t="shared" si="62"/>
        <v>10</v>
      </c>
      <c r="F1740" s="6" t="s">
        <v>101</v>
      </c>
      <c r="H1740" s="2" t="s">
        <v>137</v>
      </c>
      <c r="I1740" s="2" t="s">
        <v>135</v>
      </c>
    </row>
    <row r="1741" spans="1:9" x14ac:dyDescent="0.2">
      <c r="A1741" s="128">
        <f>A1596+1</f>
        <v>41838</v>
      </c>
      <c r="B1741" s="19">
        <v>12.000000000000099</v>
      </c>
      <c r="C1741" s="19">
        <v>12.006944444444599</v>
      </c>
      <c r="D1741" s="27">
        <v>10</v>
      </c>
      <c r="E1741" s="27">
        <f t="shared" ref="E1741:E1804" si="63">D1741</f>
        <v>10</v>
      </c>
      <c r="F1741" s="6" t="s">
        <v>101</v>
      </c>
      <c r="H1741" s="2" t="s">
        <v>138</v>
      </c>
      <c r="I1741" s="2" t="s">
        <v>136</v>
      </c>
    </row>
    <row r="1742" spans="1:9" x14ac:dyDescent="0.2">
      <c r="A1742" s="128">
        <f t="shared" ref="A1742:A1805" si="64">A1741</f>
        <v>41838</v>
      </c>
      <c r="B1742" s="19">
        <v>12.0069444444445</v>
      </c>
      <c r="C1742" s="19">
        <v>12.013888888888999</v>
      </c>
      <c r="D1742" s="27">
        <v>10</v>
      </c>
      <c r="E1742" s="27">
        <f t="shared" si="63"/>
        <v>10</v>
      </c>
      <c r="F1742" s="6" t="s">
        <v>101</v>
      </c>
      <c r="H1742" s="2" t="s">
        <v>138</v>
      </c>
      <c r="I1742" s="2" t="s">
        <v>136</v>
      </c>
    </row>
    <row r="1743" spans="1:9" x14ac:dyDescent="0.2">
      <c r="A1743" s="128">
        <f t="shared" si="64"/>
        <v>41838</v>
      </c>
      <c r="B1743" s="19">
        <v>12.013888888888999</v>
      </c>
      <c r="C1743" s="19">
        <v>12.020833333333499</v>
      </c>
      <c r="D1743" s="27">
        <v>10</v>
      </c>
      <c r="E1743" s="27">
        <f t="shared" si="63"/>
        <v>10</v>
      </c>
      <c r="F1743" s="6" t="s">
        <v>101</v>
      </c>
      <c r="H1743" s="2" t="s">
        <v>138</v>
      </c>
      <c r="I1743" s="2" t="s">
        <v>136</v>
      </c>
    </row>
    <row r="1744" spans="1:9" x14ac:dyDescent="0.2">
      <c r="A1744" s="128">
        <f t="shared" si="64"/>
        <v>41838</v>
      </c>
      <c r="B1744" s="19">
        <v>12.0208333333334</v>
      </c>
      <c r="C1744" s="19">
        <v>12.027777777777899</v>
      </c>
      <c r="D1744" s="27">
        <v>10</v>
      </c>
      <c r="E1744" s="27">
        <f t="shared" si="63"/>
        <v>10</v>
      </c>
      <c r="F1744" s="6" t="s">
        <v>101</v>
      </c>
      <c r="H1744" s="2" t="s">
        <v>138</v>
      </c>
      <c r="I1744" s="2" t="s">
        <v>136</v>
      </c>
    </row>
    <row r="1745" spans="1:9" x14ac:dyDescent="0.2">
      <c r="A1745" s="128">
        <f t="shared" si="64"/>
        <v>41838</v>
      </c>
      <c r="B1745" s="19">
        <v>12.0277777777778</v>
      </c>
      <c r="C1745" s="19">
        <v>12.0347222222223</v>
      </c>
      <c r="D1745" s="27">
        <v>10</v>
      </c>
      <c r="E1745" s="27">
        <f t="shared" si="63"/>
        <v>10</v>
      </c>
      <c r="F1745" s="6" t="s">
        <v>101</v>
      </c>
      <c r="H1745" s="2" t="s">
        <v>138</v>
      </c>
      <c r="I1745" s="2" t="s">
        <v>136</v>
      </c>
    </row>
    <row r="1746" spans="1:9" x14ac:dyDescent="0.2">
      <c r="A1746" s="128">
        <f t="shared" si="64"/>
        <v>41838</v>
      </c>
      <c r="B1746" s="19">
        <v>12.0347222222223</v>
      </c>
      <c r="C1746" s="19">
        <v>12.041666666666799</v>
      </c>
      <c r="D1746" s="27">
        <v>10</v>
      </c>
      <c r="E1746" s="27">
        <f t="shared" si="63"/>
        <v>10</v>
      </c>
      <c r="F1746" s="6" t="s">
        <v>101</v>
      </c>
      <c r="H1746" s="2" t="s">
        <v>138</v>
      </c>
      <c r="I1746" s="2" t="s">
        <v>136</v>
      </c>
    </row>
    <row r="1747" spans="1:9" x14ac:dyDescent="0.2">
      <c r="A1747" s="128">
        <f t="shared" si="64"/>
        <v>41838</v>
      </c>
      <c r="B1747" s="19">
        <v>12.0416666666667</v>
      </c>
      <c r="C1747" s="19">
        <v>12.0486111111112</v>
      </c>
      <c r="D1747" s="27">
        <v>10</v>
      </c>
      <c r="E1747" s="27">
        <f t="shared" si="63"/>
        <v>10</v>
      </c>
      <c r="F1747" s="6" t="s">
        <v>101</v>
      </c>
      <c r="H1747" s="2" t="s">
        <v>138</v>
      </c>
      <c r="I1747" s="2" t="s">
        <v>136</v>
      </c>
    </row>
    <row r="1748" spans="1:9" x14ac:dyDescent="0.2">
      <c r="A1748" s="128">
        <f t="shared" si="64"/>
        <v>41838</v>
      </c>
      <c r="B1748" s="19">
        <v>12.0486111111112</v>
      </c>
      <c r="C1748" s="19">
        <v>12.055555555555699</v>
      </c>
      <c r="D1748" s="27">
        <v>10</v>
      </c>
      <c r="E1748" s="27">
        <f t="shared" si="63"/>
        <v>10</v>
      </c>
      <c r="F1748" s="6" t="s">
        <v>101</v>
      </c>
      <c r="H1748" s="2" t="s">
        <v>138</v>
      </c>
      <c r="I1748" s="2" t="s">
        <v>136</v>
      </c>
    </row>
    <row r="1749" spans="1:9" x14ac:dyDescent="0.2">
      <c r="A1749" s="128">
        <f t="shared" si="64"/>
        <v>41838</v>
      </c>
      <c r="B1749" s="19">
        <v>12.0555555555556</v>
      </c>
      <c r="C1749" s="19">
        <v>12.062500000000099</v>
      </c>
      <c r="D1749" s="27">
        <v>10</v>
      </c>
      <c r="E1749" s="27">
        <f t="shared" si="63"/>
        <v>10</v>
      </c>
      <c r="F1749" s="6" t="s">
        <v>101</v>
      </c>
      <c r="H1749" s="2" t="s">
        <v>138</v>
      </c>
      <c r="I1749" s="2" t="s">
        <v>136</v>
      </c>
    </row>
    <row r="1750" spans="1:9" x14ac:dyDescent="0.2">
      <c r="A1750" s="128">
        <f t="shared" si="64"/>
        <v>41838</v>
      </c>
      <c r="B1750" s="19">
        <v>12.062500000000099</v>
      </c>
      <c r="C1750" s="19">
        <v>12.069444444444599</v>
      </c>
      <c r="D1750" s="27">
        <v>10</v>
      </c>
      <c r="E1750" s="27">
        <f t="shared" si="63"/>
        <v>10</v>
      </c>
      <c r="F1750" s="6" t="s">
        <v>101</v>
      </c>
      <c r="H1750" s="2" t="s">
        <v>138</v>
      </c>
      <c r="I1750" s="2" t="s">
        <v>136</v>
      </c>
    </row>
    <row r="1751" spans="1:9" x14ac:dyDescent="0.2">
      <c r="A1751" s="128">
        <f t="shared" si="64"/>
        <v>41838</v>
      </c>
      <c r="B1751" s="19">
        <v>12.0694444444445</v>
      </c>
      <c r="C1751" s="19">
        <v>12.076388888888999</v>
      </c>
      <c r="D1751" s="27">
        <v>10</v>
      </c>
      <c r="E1751" s="27">
        <f t="shared" si="63"/>
        <v>10</v>
      </c>
      <c r="F1751" s="6" t="s">
        <v>101</v>
      </c>
      <c r="H1751" s="2" t="s">
        <v>138</v>
      </c>
      <c r="I1751" s="2" t="s">
        <v>136</v>
      </c>
    </row>
    <row r="1752" spans="1:9" x14ac:dyDescent="0.2">
      <c r="A1752" s="128">
        <f t="shared" si="64"/>
        <v>41838</v>
      </c>
      <c r="B1752" s="19">
        <v>12.076388888888999</v>
      </c>
      <c r="C1752" s="19">
        <v>12.083333333333499</v>
      </c>
      <c r="D1752" s="27">
        <v>10</v>
      </c>
      <c r="E1752" s="27">
        <f t="shared" si="63"/>
        <v>10</v>
      </c>
      <c r="F1752" s="6" t="s">
        <v>101</v>
      </c>
      <c r="H1752" s="2" t="s">
        <v>138</v>
      </c>
      <c r="I1752" s="2" t="s">
        <v>136</v>
      </c>
    </row>
    <row r="1753" spans="1:9" x14ac:dyDescent="0.2">
      <c r="A1753" s="128">
        <f t="shared" si="64"/>
        <v>41838</v>
      </c>
      <c r="B1753" s="19">
        <v>12.0833333333334</v>
      </c>
      <c r="C1753" s="19">
        <v>12.090277777777899</v>
      </c>
      <c r="D1753" s="27">
        <v>10</v>
      </c>
      <c r="E1753" s="27">
        <f t="shared" si="63"/>
        <v>10</v>
      </c>
      <c r="F1753" s="6" t="s">
        <v>101</v>
      </c>
      <c r="H1753" s="2" t="s">
        <v>138</v>
      </c>
      <c r="I1753" s="2" t="s">
        <v>136</v>
      </c>
    </row>
    <row r="1754" spans="1:9" x14ac:dyDescent="0.2">
      <c r="A1754" s="128">
        <f t="shared" si="64"/>
        <v>41838</v>
      </c>
      <c r="B1754" s="19">
        <v>12.0902777777778</v>
      </c>
      <c r="C1754" s="19">
        <v>12.0972222222223</v>
      </c>
      <c r="D1754" s="27">
        <v>10</v>
      </c>
      <c r="E1754" s="27">
        <f t="shared" si="63"/>
        <v>10</v>
      </c>
      <c r="F1754" s="6" t="s">
        <v>101</v>
      </c>
      <c r="H1754" s="2" t="s">
        <v>138</v>
      </c>
      <c r="I1754" s="2" t="s">
        <v>136</v>
      </c>
    </row>
    <row r="1755" spans="1:9" x14ac:dyDescent="0.2">
      <c r="A1755" s="128">
        <f t="shared" si="64"/>
        <v>41838</v>
      </c>
      <c r="B1755" s="19">
        <v>12.0972222222223</v>
      </c>
      <c r="C1755" s="19">
        <v>12.104166666666799</v>
      </c>
      <c r="D1755" s="27">
        <v>10</v>
      </c>
      <c r="E1755" s="27">
        <f t="shared" si="63"/>
        <v>10</v>
      </c>
      <c r="F1755" s="6" t="s">
        <v>101</v>
      </c>
      <c r="H1755" s="2" t="s">
        <v>138</v>
      </c>
      <c r="I1755" s="2" t="s">
        <v>136</v>
      </c>
    </row>
    <row r="1756" spans="1:9" x14ac:dyDescent="0.2">
      <c r="A1756" s="128">
        <f t="shared" si="64"/>
        <v>41838</v>
      </c>
      <c r="B1756" s="19">
        <v>12.1041666666667</v>
      </c>
      <c r="C1756" s="19">
        <v>12.1111111111112</v>
      </c>
      <c r="D1756" s="27">
        <v>10</v>
      </c>
      <c r="E1756" s="27">
        <f t="shared" si="63"/>
        <v>10</v>
      </c>
      <c r="F1756" s="6" t="s">
        <v>101</v>
      </c>
      <c r="H1756" s="2" t="s">
        <v>138</v>
      </c>
      <c r="I1756" s="2" t="s">
        <v>136</v>
      </c>
    </row>
    <row r="1757" spans="1:9" x14ac:dyDescent="0.2">
      <c r="A1757" s="128">
        <f t="shared" si="64"/>
        <v>41838</v>
      </c>
      <c r="B1757" s="19">
        <v>12.1111111111112</v>
      </c>
      <c r="C1757" s="19">
        <v>12.118055555555699</v>
      </c>
      <c r="D1757" s="27">
        <v>10</v>
      </c>
      <c r="E1757" s="27">
        <f t="shared" si="63"/>
        <v>10</v>
      </c>
      <c r="F1757" s="6" t="s">
        <v>101</v>
      </c>
      <c r="H1757" s="2" t="s">
        <v>138</v>
      </c>
      <c r="I1757" s="2" t="s">
        <v>136</v>
      </c>
    </row>
    <row r="1758" spans="1:9" x14ac:dyDescent="0.2">
      <c r="A1758" s="128">
        <f t="shared" si="64"/>
        <v>41838</v>
      </c>
      <c r="B1758" s="19">
        <v>12.1180555555556</v>
      </c>
      <c r="C1758" s="19">
        <v>12.125000000000099</v>
      </c>
      <c r="D1758" s="27">
        <v>10</v>
      </c>
      <c r="E1758" s="27">
        <f t="shared" si="63"/>
        <v>10</v>
      </c>
      <c r="F1758" s="6" t="s">
        <v>101</v>
      </c>
      <c r="H1758" s="2" t="s">
        <v>138</v>
      </c>
      <c r="I1758" s="2" t="s">
        <v>136</v>
      </c>
    </row>
    <row r="1759" spans="1:9" x14ac:dyDescent="0.2">
      <c r="A1759" s="128">
        <f t="shared" si="64"/>
        <v>41838</v>
      </c>
      <c r="B1759" s="19">
        <v>12.125000000000099</v>
      </c>
      <c r="C1759" s="19">
        <v>12.131944444444599</v>
      </c>
      <c r="D1759" s="27">
        <v>10</v>
      </c>
      <c r="E1759" s="27">
        <f t="shared" si="63"/>
        <v>10</v>
      </c>
      <c r="F1759" s="6" t="s">
        <v>101</v>
      </c>
      <c r="H1759" s="2" t="s">
        <v>138</v>
      </c>
      <c r="I1759" s="2" t="s">
        <v>136</v>
      </c>
    </row>
    <row r="1760" spans="1:9" x14ac:dyDescent="0.2">
      <c r="A1760" s="128">
        <f t="shared" si="64"/>
        <v>41838</v>
      </c>
      <c r="B1760" s="19">
        <v>12.1319444444445</v>
      </c>
      <c r="C1760" s="19">
        <v>12.138888888888999</v>
      </c>
      <c r="D1760" s="27">
        <v>10</v>
      </c>
      <c r="E1760" s="27">
        <f t="shared" si="63"/>
        <v>10</v>
      </c>
      <c r="F1760" s="6" t="s">
        <v>101</v>
      </c>
      <c r="H1760" s="2" t="s">
        <v>138</v>
      </c>
      <c r="I1760" s="2" t="s">
        <v>136</v>
      </c>
    </row>
    <row r="1761" spans="1:9" x14ac:dyDescent="0.2">
      <c r="A1761" s="128">
        <f t="shared" si="64"/>
        <v>41838</v>
      </c>
      <c r="B1761" s="19">
        <v>12.138888888888999</v>
      </c>
      <c r="C1761" s="19">
        <v>12.145833333333499</v>
      </c>
      <c r="D1761" s="27">
        <v>10</v>
      </c>
      <c r="E1761" s="27">
        <f t="shared" si="63"/>
        <v>10</v>
      </c>
      <c r="F1761" s="6" t="s">
        <v>101</v>
      </c>
      <c r="H1761" s="2" t="s">
        <v>138</v>
      </c>
      <c r="I1761" s="2" t="s">
        <v>136</v>
      </c>
    </row>
    <row r="1762" spans="1:9" x14ac:dyDescent="0.2">
      <c r="A1762" s="128">
        <f t="shared" si="64"/>
        <v>41838</v>
      </c>
      <c r="B1762" s="19">
        <v>12.1458333333334</v>
      </c>
      <c r="C1762" s="19">
        <v>12.152777777777899</v>
      </c>
      <c r="D1762" s="27">
        <v>10</v>
      </c>
      <c r="E1762" s="27">
        <f t="shared" si="63"/>
        <v>10</v>
      </c>
      <c r="F1762" s="6" t="s">
        <v>101</v>
      </c>
      <c r="H1762" s="2" t="s">
        <v>138</v>
      </c>
      <c r="I1762" s="2" t="s">
        <v>136</v>
      </c>
    </row>
    <row r="1763" spans="1:9" x14ac:dyDescent="0.2">
      <c r="A1763" s="128">
        <f t="shared" si="64"/>
        <v>41838</v>
      </c>
      <c r="B1763" s="19">
        <v>12.1527777777778</v>
      </c>
      <c r="C1763" s="19">
        <v>12.1597222222223</v>
      </c>
      <c r="D1763" s="27">
        <v>10</v>
      </c>
      <c r="E1763" s="27">
        <f t="shared" si="63"/>
        <v>10</v>
      </c>
      <c r="F1763" s="6" t="s">
        <v>101</v>
      </c>
      <c r="H1763" s="2" t="s">
        <v>138</v>
      </c>
      <c r="I1763" s="2" t="s">
        <v>136</v>
      </c>
    </row>
    <row r="1764" spans="1:9" x14ac:dyDescent="0.2">
      <c r="A1764" s="128">
        <f t="shared" si="64"/>
        <v>41838</v>
      </c>
      <c r="B1764" s="19">
        <v>12.1597222222223</v>
      </c>
      <c r="C1764" s="19">
        <v>12.166666666666799</v>
      </c>
      <c r="D1764" s="27">
        <v>10</v>
      </c>
      <c r="E1764" s="27">
        <f t="shared" si="63"/>
        <v>10</v>
      </c>
      <c r="F1764" s="6" t="s">
        <v>101</v>
      </c>
      <c r="H1764" s="2" t="s">
        <v>138</v>
      </c>
      <c r="I1764" s="2" t="s">
        <v>136</v>
      </c>
    </row>
    <row r="1765" spans="1:9" x14ac:dyDescent="0.2">
      <c r="A1765" s="128">
        <f t="shared" si="64"/>
        <v>41838</v>
      </c>
      <c r="B1765" s="19">
        <v>12.1666666666667</v>
      </c>
      <c r="C1765" s="19">
        <v>12.1736111111112</v>
      </c>
      <c r="D1765" s="27">
        <v>10</v>
      </c>
      <c r="E1765" s="27">
        <f t="shared" si="63"/>
        <v>10</v>
      </c>
      <c r="F1765" s="6" t="s">
        <v>101</v>
      </c>
      <c r="H1765" s="2" t="s">
        <v>138</v>
      </c>
      <c r="I1765" s="2" t="s">
        <v>136</v>
      </c>
    </row>
    <row r="1766" spans="1:9" x14ac:dyDescent="0.2">
      <c r="A1766" s="128">
        <f t="shared" si="64"/>
        <v>41838</v>
      </c>
      <c r="B1766" s="19">
        <v>12.1736111111112</v>
      </c>
      <c r="C1766" s="19">
        <v>12.180555555555699</v>
      </c>
      <c r="D1766" s="27">
        <v>10</v>
      </c>
      <c r="E1766" s="27">
        <f t="shared" si="63"/>
        <v>10</v>
      </c>
      <c r="F1766" s="6" t="s">
        <v>101</v>
      </c>
      <c r="H1766" s="2" t="s">
        <v>138</v>
      </c>
      <c r="I1766" s="2" t="s">
        <v>136</v>
      </c>
    </row>
    <row r="1767" spans="1:9" x14ac:dyDescent="0.2">
      <c r="A1767" s="128">
        <f t="shared" si="64"/>
        <v>41838</v>
      </c>
      <c r="B1767" s="19">
        <v>12.1805555555556</v>
      </c>
      <c r="C1767" s="19">
        <v>12.187500000000099</v>
      </c>
      <c r="D1767" s="27">
        <v>10</v>
      </c>
      <c r="E1767" s="27">
        <f t="shared" si="63"/>
        <v>10</v>
      </c>
      <c r="F1767" s="6" t="s">
        <v>101</v>
      </c>
      <c r="H1767" s="2" t="s">
        <v>138</v>
      </c>
      <c r="I1767" s="2" t="s">
        <v>136</v>
      </c>
    </row>
    <row r="1768" spans="1:9" x14ac:dyDescent="0.2">
      <c r="A1768" s="128">
        <f t="shared" si="64"/>
        <v>41838</v>
      </c>
      <c r="B1768" s="19">
        <v>12.187500000000099</v>
      </c>
      <c r="C1768" s="19">
        <v>12.194444444444599</v>
      </c>
      <c r="D1768" s="27">
        <v>10</v>
      </c>
      <c r="E1768" s="27">
        <f t="shared" si="63"/>
        <v>10</v>
      </c>
      <c r="F1768" s="6" t="s">
        <v>101</v>
      </c>
      <c r="H1768" s="2" t="s">
        <v>138</v>
      </c>
      <c r="I1768" s="2" t="s">
        <v>136</v>
      </c>
    </row>
    <row r="1769" spans="1:9" x14ac:dyDescent="0.2">
      <c r="A1769" s="128">
        <f t="shared" si="64"/>
        <v>41838</v>
      </c>
      <c r="B1769" s="19">
        <v>12.1944444444445</v>
      </c>
      <c r="C1769" s="19">
        <v>12.201388888888999</v>
      </c>
      <c r="D1769" s="27">
        <v>10</v>
      </c>
      <c r="E1769" s="27">
        <f t="shared" si="63"/>
        <v>10</v>
      </c>
      <c r="F1769" s="6" t="s">
        <v>101</v>
      </c>
      <c r="H1769" s="2" t="s">
        <v>138</v>
      </c>
      <c r="I1769" s="2" t="s">
        <v>136</v>
      </c>
    </row>
    <row r="1770" spans="1:9" x14ac:dyDescent="0.2">
      <c r="A1770" s="128">
        <f t="shared" si="64"/>
        <v>41838</v>
      </c>
      <c r="B1770" s="19">
        <v>12.201388888888999</v>
      </c>
      <c r="C1770" s="19">
        <v>12.208333333333499</v>
      </c>
      <c r="D1770" s="27">
        <v>10</v>
      </c>
      <c r="E1770" s="27">
        <f t="shared" si="63"/>
        <v>10</v>
      </c>
      <c r="F1770" s="6" t="s">
        <v>101</v>
      </c>
      <c r="H1770" s="2" t="s">
        <v>138</v>
      </c>
      <c r="I1770" s="2" t="s">
        <v>136</v>
      </c>
    </row>
    <row r="1771" spans="1:9" x14ac:dyDescent="0.2">
      <c r="A1771" s="128">
        <f t="shared" si="64"/>
        <v>41838</v>
      </c>
      <c r="B1771" s="19">
        <v>12.2083333333334</v>
      </c>
      <c r="C1771" s="19">
        <v>12.215277777777899</v>
      </c>
      <c r="D1771" s="27">
        <v>10</v>
      </c>
      <c r="E1771" s="27">
        <f t="shared" si="63"/>
        <v>10</v>
      </c>
      <c r="F1771" s="6" t="s">
        <v>101</v>
      </c>
      <c r="H1771" s="2" t="s">
        <v>138</v>
      </c>
      <c r="I1771" s="2" t="s">
        <v>136</v>
      </c>
    </row>
    <row r="1772" spans="1:9" x14ac:dyDescent="0.2">
      <c r="A1772" s="128">
        <f t="shared" si="64"/>
        <v>41838</v>
      </c>
      <c r="B1772" s="19">
        <v>12.2152777777778</v>
      </c>
      <c r="C1772" s="19">
        <v>12.2222222222223</v>
      </c>
      <c r="D1772" s="27">
        <v>10</v>
      </c>
      <c r="E1772" s="27">
        <f t="shared" si="63"/>
        <v>10</v>
      </c>
      <c r="F1772" s="6" t="s">
        <v>101</v>
      </c>
      <c r="H1772" s="2" t="s">
        <v>138</v>
      </c>
      <c r="I1772" s="2" t="s">
        <v>136</v>
      </c>
    </row>
    <row r="1773" spans="1:9" x14ac:dyDescent="0.2">
      <c r="A1773" s="128">
        <f t="shared" si="64"/>
        <v>41838</v>
      </c>
      <c r="B1773" s="19">
        <v>12.2222222222223</v>
      </c>
      <c r="C1773" s="19">
        <v>12.229166666666799</v>
      </c>
      <c r="D1773" s="27">
        <v>10</v>
      </c>
      <c r="E1773" s="27">
        <f t="shared" si="63"/>
        <v>10</v>
      </c>
      <c r="F1773" s="6" t="s">
        <v>101</v>
      </c>
      <c r="H1773" s="2" t="s">
        <v>138</v>
      </c>
      <c r="I1773" s="2" t="s">
        <v>136</v>
      </c>
    </row>
    <row r="1774" spans="1:9" x14ac:dyDescent="0.2">
      <c r="A1774" s="128">
        <f t="shared" si="64"/>
        <v>41838</v>
      </c>
      <c r="B1774" s="19">
        <v>12.2291666666667</v>
      </c>
      <c r="C1774" s="19">
        <v>12.2361111111112</v>
      </c>
      <c r="D1774" s="27">
        <v>10</v>
      </c>
      <c r="E1774" s="27">
        <f t="shared" si="63"/>
        <v>10</v>
      </c>
      <c r="F1774" s="6" t="s">
        <v>101</v>
      </c>
      <c r="H1774" s="2" t="s">
        <v>138</v>
      </c>
      <c r="I1774" s="2" t="s">
        <v>136</v>
      </c>
    </row>
    <row r="1775" spans="1:9" x14ac:dyDescent="0.2">
      <c r="A1775" s="128">
        <f t="shared" si="64"/>
        <v>41838</v>
      </c>
      <c r="B1775" s="19">
        <v>12.2361111111112</v>
      </c>
      <c r="C1775" s="19">
        <v>12.243055555555699</v>
      </c>
      <c r="D1775" s="27">
        <v>10</v>
      </c>
      <c r="E1775" s="27">
        <f t="shared" si="63"/>
        <v>10</v>
      </c>
      <c r="F1775" s="6" t="s">
        <v>101</v>
      </c>
      <c r="H1775" s="2" t="s">
        <v>138</v>
      </c>
      <c r="I1775" s="2" t="s">
        <v>136</v>
      </c>
    </row>
    <row r="1776" spans="1:9" x14ac:dyDescent="0.2">
      <c r="A1776" s="128">
        <f t="shared" si="64"/>
        <v>41838</v>
      </c>
      <c r="B1776" s="19">
        <v>12.2430555555556</v>
      </c>
      <c r="C1776" s="19">
        <v>12.250000000000099</v>
      </c>
      <c r="D1776" s="27">
        <v>10</v>
      </c>
      <c r="E1776" s="27">
        <f t="shared" si="63"/>
        <v>10</v>
      </c>
      <c r="F1776" s="6" t="s">
        <v>101</v>
      </c>
      <c r="H1776" s="2" t="s">
        <v>138</v>
      </c>
      <c r="I1776" s="2" t="s">
        <v>136</v>
      </c>
    </row>
    <row r="1777" spans="1:9" x14ac:dyDescent="0.2">
      <c r="A1777" s="128">
        <f t="shared" si="64"/>
        <v>41838</v>
      </c>
      <c r="B1777" s="19">
        <v>12.250000000000099</v>
      </c>
      <c r="C1777" s="19">
        <v>12.256944444444599</v>
      </c>
      <c r="D1777" s="27">
        <v>10</v>
      </c>
      <c r="E1777" s="27">
        <f t="shared" si="63"/>
        <v>10</v>
      </c>
      <c r="F1777" s="6" t="s">
        <v>101</v>
      </c>
      <c r="H1777" s="2" t="s">
        <v>138</v>
      </c>
      <c r="I1777" s="2" t="s">
        <v>136</v>
      </c>
    </row>
    <row r="1778" spans="1:9" x14ac:dyDescent="0.2">
      <c r="A1778" s="128">
        <f t="shared" si="64"/>
        <v>41838</v>
      </c>
      <c r="B1778" s="19">
        <v>12.2569444444445</v>
      </c>
      <c r="C1778" s="19">
        <v>12.263888888888999</v>
      </c>
      <c r="D1778" s="27">
        <v>10</v>
      </c>
      <c r="E1778" s="27">
        <f t="shared" si="63"/>
        <v>10</v>
      </c>
      <c r="F1778" s="6" t="s">
        <v>101</v>
      </c>
      <c r="H1778" s="2" t="s">
        <v>138</v>
      </c>
      <c r="I1778" s="2" t="s">
        <v>136</v>
      </c>
    </row>
    <row r="1779" spans="1:9" x14ac:dyDescent="0.2">
      <c r="A1779" s="128">
        <f t="shared" si="64"/>
        <v>41838</v>
      </c>
      <c r="B1779" s="19">
        <v>12.263888888888999</v>
      </c>
      <c r="C1779" s="19">
        <v>12.270833333333499</v>
      </c>
      <c r="D1779" s="27">
        <v>10</v>
      </c>
      <c r="E1779" s="27">
        <f t="shared" si="63"/>
        <v>10</v>
      </c>
      <c r="F1779" s="6" t="s">
        <v>101</v>
      </c>
      <c r="H1779" s="2" t="s">
        <v>138</v>
      </c>
      <c r="I1779" s="2" t="s">
        <v>136</v>
      </c>
    </row>
    <row r="1780" spans="1:9" x14ac:dyDescent="0.2">
      <c r="A1780" s="128">
        <f t="shared" si="64"/>
        <v>41838</v>
      </c>
      <c r="B1780" s="19">
        <v>12.2708333333334</v>
      </c>
      <c r="C1780" s="19">
        <v>12.277777777777899</v>
      </c>
      <c r="D1780" s="27">
        <v>10</v>
      </c>
      <c r="E1780" s="27">
        <f t="shared" si="63"/>
        <v>10</v>
      </c>
      <c r="F1780" s="6" t="s">
        <v>101</v>
      </c>
      <c r="H1780" s="2" t="s">
        <v>138</v>
      </c>
      <c r="I1780" s="2" t="s">
        <v>136</v>
      </c>
    </row>
    <row r="1781" spans="1:9" x14ac:dyDescent="0.2">
      <c r="A1781" s="128">
        <f t="shared" si="64"/>
        <v>41838</v>
      </c>
      <c r="B1781" s="19">
        <v>12.2777777777778</v>
      </c>
      <c r="C1781" s="19">
        <v>12.2847222222223</v>
      </c>
      <c r="D1781" s="27">
        <v>10</v>
      </c>
      <c r="E1781" s="27">
        <f t="shared" si="63"/>
        <v>10</v>
      </c>
      <c r="F1781" s="6" t="s">
        <v>101</v>
      </c>
      <c r="H1781" s="2" t="s">
        <v>138</v>
      </c>
      <c r="I1781" s="2" t="s">
        <v>136</v>
      </c>
    </row>
    <row r="1782" spans="1:9" x14ac:dyDescent="0.2">
      <c r="A1782" s="128">
        <f t="shared" si="64"/>
        <v>41838</v>
      </c>
      <c r="B1782" s="19">
        <v>12.2847222222223</v>
      </c>
      <c r="C1782" s="19">
        <v>12.291666666666799</v>
      </c>
      <c r="D1782" s="27">
        <v>10</v>
      </c>
      <c r="E1782" s="27">
        <f t="shared" si="63"/>
        <v>10</v>
      </c>
      <c r="F1782" s="6" t="s">
        <v>101</v>
      </c>
      <c r="H1782" s="2" t="s">
        <v>138</v>
      </c>
      <c r="I1782" s="2" t="s">
        <v>136</v>
      </c>
    </row>
    <row r="1783" spans="1:9" x14ac:dyDescent="0.2">
      <c r="A1783" s="128">
        <f t="shared" si="64"/>
        <v>41838</v>
      </c>
      <c r="B1783" s="19">
        <v>12.2916666666667</v>
      </c>
      <c r="C1783" s="19">
        <v>12.2986111111112</v>
      </c>
      <c r="D1783" s="27">
        <v>10</v>
      </c>
      <c r="E1783" s="27">
        <f t="shared" si="63"/>
        <v>10</v>
      </c>
      <c r="F1783" s="6" t="s">
        <v>101</v>
      </c>
      <c r="H1783" s="2" t="s">
        <v>138</v>
      </c>
      <c r="I1783" s="2" t="s">
        <v>136</v>
      </c>
    </row>
    <row r="1784" spans="1:9" x14ac:dyDescent="0.2">
      <c r="A1784" s="128">
        <f t="shared" si="64"/>
        <v>41838</v>
      </c>
      <c r="B1784" s="19">
        <v>12.2986111111112</v>
      </c>
      <c r="C1784" s="19">
        <v>12.305555555555699</v>
      </c>
      <c r="D1784" s="27">
        <v>10</v>
      </c>
      <c r="E1784" s="27">
        <f t="shared" si="63"/>
        <v>10</v>
      </c>
      <c r="F1784" s="6" t="s">
        <v>101</v>
      </c>
      <c r="H1784" s="2" t="s">
        <v>138</v>
      </c>
      <c r="I1784" s="2" t="s">
        <v>136</v>
      </c>
    </row>
    <row r="1785" spans="1:9" x14ac:dyDescent="0.2">
      <c r="A1785" s="128">
        <f t="shared" si="64"/>
        <v>41838</v>
      </c>
      <c r="B1785" s="19">
        <v>12.3055555555556</v>
      </c>
      <c r="C1785" s="19">
        <v>12.312500000000099</v>
      </c>
      <c r="D1785" s="27">
        <v>10</v>
      </c>
      <c r="E1785" s="27">
        <f t="shared" si="63"/>
        <v>10</v>
      </c>
      <c r="F1785" s="6" t="s">
        <v>101</v>
      </c>
      <c r="H1785" s="2" t="s">
        <v>138</v>
      </c>
      <c r="I1785" s="2" t="s">
        <v>136</v>
      </c>
    </row>
    <row r="1786" spans="1:9" x14ac:dyDescent="0.2">
      <c r="A1786" s="128">
        <f t="shared" si="64"/>
        <v>41838</v>
      </c>
      <c r="B1786" s="19">
        <v>12.312500000000099</v>
      </c>
      <c r="C1786" s="19">
        <v>12.319444444444599</v>
      </c>
      <c r="D1786" s="27">
        <v>10</v>
      </c>
      <c r="E1786" s="27">
        <f t="shared" si="63"/>
        <v>10</v>
      </c>
      <c r="F1786" s="6" t="s">
        <v>101</v>
      </c>
      <c r="H1786" s="2" t="s">
        <v>138</v>
      </c>
      <c r="I1786" s="2" t="s">
        <v>136</v>
      </c>
    </row>
    <row r="1787" spans="1:9" x14ac:dyDescent="0.2">
      <c r="A1787" s="128">
        <f t="shared" si="64"/>
        <v>41838</v>
      </c>
      <c r="B1787" s="19">
        <v>12.3194444444445</v>
      </c>
      <c r="C1787" s="19">
        <v>12.326388888888999</v>
      </c>
      <c r="D1787" s="27">
        <v>10</v>
      </c>
      <c r="E1787" s="27">
        <f t="shared" si="63"/>
        <v>10</v>
      </c>
      <c r="F1787" s="6" t="s">
        <v>101</v>
      </c>
      <c r="H1787" s="2" t="s">
        <v>138</v>
      </c>
      <c r="I1787" s="2" t="s">
        <v>136</v>
      </c>
    </row>
    <row r="1788" spans="1:9" x14ac:dyDescent="0.2">
      <c r="A1788" s="128">
        <f t="shared" si="64"/>
        <v>41838</v>
      </c>
      <c r="B1788" s="19">
        <v>12.326388888888999</v>
      </c>
      <c r="C1788" s="19">
        <v>12.333333333333499</v>
      </c>
      <c r="D1788" s="27">
        <v>10</v>
      </c>
      <c r="E1788" s="27">
        <f t="shared" si="63"/>
        <v>10</v>
      </c>
      <c r="F1788" s="6" t="s">
        <v>101</v>
      </c>
      <c r="H1788" s="2" t="s">
        <v>138</v>
      </c>
      <c r="I1788" s="2" t="s">
        <v>136</v>
      </c>
    </row>
    <row r="1789" spans="1:9" x14ac:dyDescent="0.2">
      <c r="A1789" s="128">
        <f t="shared" si="64"/>
        <v>41838</v>
      </c>
      <c r="B1789" s="19">
        <v>12.3333333333334</v>
      </c>
      <c r="C1789" s="19">
        <v>12.340277777777899</v>
      </c>
      <c r="D1789" s="27">
        <v>10</v>
      </c>
      <c r="E1789" s="27">
        <f t="shared" si="63"/>
        <v>10</v>
      </c>
      <c r="F1789" s="6" t="s">
        <v>101</v>
      </c>
      <c r="H1789" s="2" t="s">
        <v>138</v>
      </c>
      <c r="I1789" s="2" t="s">
        <v>136</v>
      </c>
    </row>
    <row r="1790" spans="1:9" x14ac:dyDescent="0.2">
      <c r="A1790" s="128">
        <f t="shared" si="64"/>
        <v>41838</v>
      </c>
      <c r="B1790" s="19">
        <v>12.3402777777778</v>
      </c>
      <c r="C1790" s="19">
        <v>12.3472222222223</v>
      </c>
      <c r="D1790" s="27">
        <v>10</v>
      </c>
      <c r="E1790" s="27">
        <f t="shared" si="63"/>
        <v>10</v>
      </c>
      <c r="F1790" s="6" t="s">
        <v>101</v>
      </c>
      <c r="H1790" s="2" t="s">
        <v>138</v>
      </c>
      <c r="I1790" s="2" t="s">
        <v>136</v>
      </c>
    </row>
    <row r="1791" spans="1:9" x14ac:dyDescent="0.2">
      <c r="A1791" s="128">
        <f t="shared" si="64"/>
        <v>41838</v>
      </c>
      <c r="B1791" s="19">
        <v>12.3472222222223</v>
      </c>
      <c r="C1791" s="19">
        <v>12.354166666666799</v>
      </c>
      <c r="D1791" s="27">
        <v>10</v>
      </c>
      <c r="E1791" s="27">
        <f t="shared" si="63"/>
        <v>10</v>
      </c>
      <c r="F1791" s="6" t="s">
        <v>101</v>
      </c>
      <c r="H1791" s="2" t="s">
        <v>138</v>
      </c>
      <c r="I1791" s="2" t="s">
        <v>136</v>
      </c>
    </row>
    <row r="1792" spans="1:9" x14ac:dyDescent="0.2">
      <c r="A1792" s="128">
        <f t="shared" si="64"/>
        <v>41838</v>
      </c>
      <c r="B1792" s="19">
        <v>12.3541666666667</v>
      </c>
      <c r="C1792" s="19">
        <v>12.3611111111112</v>
      </c>
      <c r="D1792" s="27">
        <v>10</v>
      </c>
      <c r="E1792" s="27">
        <f t="shared" si="63"/>
        <v>10</v>
      </c>
      <c r="F1792" s="6" t="s">
        <v>101</v>
      </c>
      <c r="H1792" s="2" t="s">
        <v>138</v>
      </c>
      <c r="I1792" s="2" t="s">
        <v>136</v>
      </c>
    </row>
    <row r="1793" spans="1:9" x14ac:dyDescent="0.2">
      <c r="A1793" s="128">
        <f t="shared" si="64"/>
        <v>41838</v>
      </c>
      <c r="B1793" s="19">
        <v>12.3611111111112</v>
      </c>
      <c r="C1793" s="19">
        <v>12.368055555555699</v>
      </c>
      <c r="D1793" s="27">
        <v>10</v>
      </c>
      <c r="E1793" s="27">
        <f t="shared" si="63"/>
        <v>10</v>
      </c>
      <c r="F1793" s="6" t="s">
        <v>101</v>
      </c>
      <c r="H1793" s="2" t="s">
        <v>138</v>
      </c>
      <c r="I1793" s="2" t="s">
        <v>136</v>
      </c>
    </row>
    <row r="1794" spans="1:9" x14ac:dyDescent="0.2">
      <c r="A1794" s="128">
        <f t="shared" si="64"/>
        <v>41838</v>
      </c>
      <c r="B1794" s="19">
        <v>12.3680555555556</v>
      </c>
      <c r="C1794" s="19">
        <v>12.375000000000099</v>
      </c>
      <c r="D1794" s="27">
        <v>10</v>
      </c>
      <c r="E1794" s="27">
        <f t="shared" si="63"/>
        <v>10</v>
      </c>
      <c r="F1794" s="6" t="s">
        <v>101</v>
      </c>
      <c r="H1794" s="2" t="s">
        <v>138</v>
      </c>
      <c r="I1794" s="2" t="s">
        <v>136</v>
      </c>
    </row>
    <row r="1795" spans="1:9" x14ac:dyDescent="0.2">
      <c r="A1795" s="128">
        <f t="shared" si="64"/>
        <v>41838</v>
      </c>
      <c r="B1795" s="19">
        <v>12.375000000000099</v>
      </c>
      <c r="C1795" s="19">
        <v>12.381944444444599</v>
      </c>
      <c r="D1795" s="27">
        <v>10</v>
      </c>
      <c r="E1795" s="27">
        <f t="shared" si="63"/>
        <v>10</v>
      </c>
      <c r="F1795" s="6" t="s">
        <v>101</v>
      </c>
      <c r="H1795" s="2" t="s">
        <v>138</v>
      </c>
      <c r="I1795" s="2" t="s">
        <v>136</v>
      </c>
    </row>
    <row r="1796" spans="1:9" x14ac:dyDescent="0.2">
      <c r="A1796" s="128">
        <f t="shared" si="64"/>
        <v>41838</v>
      </c>
      <c r="B1796" s="19">
        <v>12.3819444444445</v>
      </c>
      <c r="C1796" s="19">
        <v>12.388888888888999</v>
      </c>
      <c r="D1796" s="27">
        <v>10</v>
      </c>
      <c r="E1796" s="27">
        <f t="shared" si="63"/>
        <v>10</v>
      </c>
      <c r="F1796" s="6" t="s">
        <v>101</v>
      </c>
      <c r="H1796" s="2" t="s">
        <v>138</v>
      </c>
      <c r="I1796" s="2" t="s">
        <v>136</v>
      </c>
    </row>
    <row r="1797" spans="1:9" x14ac:dyDescent="0.2">
      <c r="A1797" s="128">
        <f t="shared" si="64"/>
        <v>41838</v>
      </c>
      <c r="B1797" s="19">
        <v>12.388888888888999</v>
      </c>
      <c r="C1797" s="19">
        <v>12.395833333333499</v>
      </c>
      <c r="D1797" s="27">
        <v>10</v>
      </c>
      <c r="E1797" s="27">
        <f t="shared" si="63"/>
        <v>10</v>
      </c>
      <c r="F1797" s="6" t="s">
        <v>101</v>
      </c>
      <c r="H1797" s="2" t="s">
        <v>138</v>
      </c>
      <c r="I1797" s="2" t="s">
        <v>136</v>
      </c>
    </row>
    <row r="1798" spans="1:9" x14ac:dyDescent="0.2">
      <c r="A1798" s="128">
        <f t="shared" si="64"/>
        <v>41838</v>
      </c>
      <c r="B1798" s="19">
        <v>12.3958333333334</v>
      </c>
      <c r="C1798" s="19">
        <v>12.402777777777899</v>
      </c>
      <c r="D1798" s="27">
        <v>10</v>
      </c>
      <c r="E1798" s="27">
        <f t="shared" si="63"/>
        <v>10</v>
      </c>
      <c r="F1798" s="6" t="s">
        <v>101</v>
      </c>
      <c r="H1798" s="2" t="s">
        <v>138</v>
      </c>
      <c r="I1798" s="2" t="s">
        <v>136</v>
      </c>
    </row>
    <row r="1799" spans="1:9" x14ac:dyDescent="0.2">
      <c r="A1799" s="128">
        <f t="shared" si="64"/>
        <v>41838</v>
      </c>
      <c r="B1799" s="19">
        <v>12.4027777777778</v>
      </c>
      <c r="C1799" s="19">
        <v>12.4097222222223</v>
      </c>
      <c r="D1799" s="27">
        <v>10</v>
      </c>
      <c r="E1799" s="27">
        <f t="shared" si="63"/>
        <v>10</v>
      </c>
      <c r="F1799" s="6" t="s">
        <v>101</v>
      </c>
      <c r="H1799" s="2" t="s">
        <v>138</v>
      </c>
      <c r="I1799" s="2" t="s">
        <v>136</v>
      </c>
    </row>
    <row r="1800" spans="1:9" x14ac:dyDescent="0.2">
      <c r="A1800" s="128">
        <f t="shared" si="64"/>
        <v>41838</v>
      </c>
      <c r="B1800" s="19">
        <v>12.4097222222223</v>
      </c>
      <c r="C1800" s="19">
        <v>12.416666666666799</v>
      </c>
      <c r="D1800" s="27">
        <v>10</v>
      </c>
      <c r="E1800" s="27">
        <f t="shared" si="63"/>
        <v>10</v>
      </c>
      <c r="F1800" s="6" t="s">
        <v>101</v>
      </c>
      <c r="H1800" s="2" t="s">
        <v>138</v>
      </c>
      <c r="I1800" s="2" t="s">
        <v>136</v>
      </c>
    </row>
    <row r="1801" spans="1:9" x14ac:dyDescent="0.2">
      <c r="A1801" s="128">
        <f t="shared" si="64"/>
        <v>41838</v>
      </c>
      <c r="B1801" s="19">
        <v>12.4166666666667</v>
      </c>
      <c r="C1801" s="19">
        <v>12.4236111111112</v>
      </c>
      <c r="D1801" s="27">
        <v>10</v>
      </c>
      <c r="E1801" s="27">
        <f t="shared" si="63"/>
        <v>10</v>
      </c>
      <c r="F1801" s="6" t="s">
        <v>101</v>
      </c>
      <c r="H1801" s="2" t="s">
        <v>138</v>
      </c>
      <c r="I1801" s="2" t="s">
        <v>136</v>
      </c>
    </row>
    <row r="1802" spans="1:9" x14ac:dyDescent="0.2">
      <c r="A1802" s="128">
        <f t="shared" si="64"/>
        <v>41838</v>
      </c>
      <c r="B1802" s="19">
        <v>12.4236111111112</v>
      </c>
      <c r="C1802" s="19">
        <v>12.430555555555699</v>
      </c>
      <c r="D1802" s="27">
        <v>10</v>
      </c>
      <c r="E1802" s="27">
        <f t="shared" si="63"/>
        <v>10</v>
      </c>
      <c r="F1802" s="6" t="s">
        <v>101</v>
      </c>
      <c r="H1802" s="2" t="s">
        <v>138</v>
      </c>
      <c r="I1802" s="2" t="s">
        <v>136</v>
      </c>
    </row>
    <row r="1803" spans="1:9" x14ac:dyDescent="0.2">
      <c r="A1803" s="128">
        <f t="shared" si="64"/>
        <v>41838</v>
      </c>
      <c r="B1803" s="19">
        <v>12.4305555555556</v>
      </c>
      <c r="C1803" s="19">
        <v>12.437500000000099</v>
      </c>
      <c r="D1803" s="27">
        <v>10</v>
      </c>
      <c r="E1803" s="27">
        <f t="shared" si="63"/>
        <v>10</v>
      </c>
      <c r="F1803" s="6" t="s">
        <v>101</v>
      </c>
      <c r="H1803" s="2" t="s">
        <v>138</v>
      </c>
      <c r="I1803" s="2" t="s">
        <v>136</v>
      </c>
    </row>
    <row r="1804" spans="1:9" x14ac:dyDescent="0.2">
      <c r="A1804" s="128">
        <f t="shared" si="64"/>
        <v>41838</v>
      </c>
      <c r="B1804" s="19">
        <v>12.437500000000099</v>
      </c>
      <c r="C1804" s="19">
        <v>12.444444444444599</v>
      </c>
      <c r="D1804" s="27">
        <v>10</v>
      </c>
      <c r="E1804" s="27">
        <f t="shared" si="63"/>
        <v>10</v>
      </c>
      <c r="F1804" s="6" t="s">
        <v>101</v>
      </c>
      <c r="H1804" s="2" t="s">
        <v>138</v>
      </c>
      <c r="I1804" s="2" t="s">
        <v>136</v>
      </c>
    </row>
    <row r="1805" spans="1:9" x14ac:dyDescent="0.2">
      <c r="A1805" s="128">
        <f t="shared" si="64"/>
        <v>41838</v>
      </c>
      <c r="B1805" s="19">
        <v>12.4444444444445</v>
      </c>
      <c r="C1805" s="19">
        <v>12.451388888888999</v>
      </c>
      <c r="D1805" s="27">
        <v>10</v>
      </c>
      <c r="E1805" s="27">
        <f t="shared" ref="E1805:E1827" si="65">D1805</f>
        <v>10</v>
      </c>
      <c r="F1805" s="6" t="s">
        <v>101</v>
      </c>
      <c r="H1805" s="2" t="s">
        <v>138</v>
      </c>
      <c r="I1805" s="2" t="s">
        <v>136</v>
      </c>
    </row>
    <row r="1806" spans="1:9" x14ac:dyDescent="0.2">
      <c r="A1806" s="128">
        <f t="shared" ref="A1806:A1870" si="66">A1805</f>
        <v>41838</v>
      </c>
      <c r="B1806" s="19">
        <v>12.451388888888999</v>
      </c>
      <c r="C1806" s="19">
        <v>12.458333333333499</v>
      </c>
      <c r="D1806" s="27">
        <v>10</v>
      </c>
      <c r="E1806" s="27">
        <f t="shared" si="65"/>
        <v>10</v>
      </c>
      <c r="F1806" s="6" t="s">
        <v>101</v>
      </c>
      <c r="H1806" s="2" t="s">
        <v>138</v>
      </c>
      <c r="I1806" s="2" t="s">
        <v>136</v>
      </c>
    </row>
    <row r="1807" spans="1:9" x14ac:dyDescent="0.2">
      <c r="A1807" s="128">
        <f t="shared" si="66"/>
        <v>41838</v>
      </c>
      <c r="B1807" s="19">
        <v>12.4583333333334</v>
      </c>
      <c r="C1807" s="19">
        <v>12.465277777777899</v>
      </c>
      <c r="D1807" s="27">
        <v>10</v>
      </c>
      <c r="E1807" s="27">
        <f t="shared" si="65"/>
        <v>10</v>
      </c>
      <c r="F1807" s="6" t="s">
        <v>101</v>
      </c>
      <c r="H1807" s="2" t="s">
        <v>138</v>
      </c>
      <c r="I1807" s="2" t="s">
        <v>136</v>
      </c>
    </row>
    <row r="1808" spans="1:9" x14ac:dyDescent="0.2">
      <c r="A1808" s="128">
        <f t="shared" si="66"/>
        <v>41838</v>
      </c>
      <c r="B1808" s="19">
        <v>12.4652777777778</v>
      </c>
      <c r="C1808" s="19">
        <v>12.4722222222223</v>
      </c>
      <c r="D1808" s="27">
        <v>10</v>
      </c>
      <c r="E1808" s="27">
        <f t="shared" si="65"/>
        <v>10</v>
      </c>
      <c r="F1808" s="6" t="s">
        <v>101</v>
      </c>
      <c r="H1808" s="2" t="s">
        <v>138</v>
      </c>
      <c r="I1808" s="2" t="s">
        <v>136</v>
      </c>
    </row>
    <row r="1809" spans="1:9" x14ac:dyDescent="0.2">
      <c r="A1809" s="128">
        <f t="shared" si="66"/>
        <v>41838</v>
      </c>
      <c r="B1809" s="19">
        <v>12.4722222222223</v>
      </c>
      <c r="C1809" s="19">
        <v>12.479166666666799</v>
      </c>
      <c r="D1809" s="27">
        <v>10</v>
      </c>
      <c r="E1809" s="27">
        <f t="shared" si="65"/>
        <v>10</v>
      </c>
      <c r="F1809" s="6" t="s">
        <v>101</v>
      </c>
      <c r="H1809" s="2" t="s">
        <v>138</v>
      </c>
      <c r="I1809" s="2" t="s">
        <v>136</v>
      </c>
    </row>
    <row r="1810" spans="1:9" x14ac:dyDescent="0.2">
      <c r="A1810" s="128">
        <f t="shared" si="66"/>
        <v>41838</v>
      </c>
      <c r="B1810" s="19">
        <v>12.4791666666667</v>
      </c>
      <c r="C1810" s="19">
        <v>12.4861111111112</v>
      </c>
      <c r="D1810" s="27">
        <v>10</v>
      </c>
      <c r="E1810" s="27">
        <f t="shared" si="65"/>
        <v>10</v>
      </c>
      <c r="F1810" s="6" t="s">
        <v>101</v>
      </c>
      <c r="H1810" s="2" t="s">
        <v>138</v>
      </c>
      <c r="I1810" s="2" t="s">
        <v>136</v>
      </c>
    </row>
    <row r="1811" spans="1:9" x14ac:dyDescent="0.2">
      <c r="A1811" s="128">
        <f t="shared" si="66"/>
        <v>41838</v>
      </c>
      <c r="B1811" s="19">
        <v>12.4861111111112</v>
      </c>
      <c r="C1811" s="19">
        <v>12.493055555555699</v>
      </c>
      <c r="D1811" s="27">
        <v>10</v>
      </c>
      <c r="E1811" s="27">
        <f t="shared" si="65"/>
        <v>10</v>
      </c>
      <c r="F1811" s="6" t="s">
        <v>101</v>
      </c>
      <c r="H1811" s="2" t="s">
        <v>138</v>
      </c>
      <c r="I1811" s="2" t="s">
        <v>136</v>
      </c>
    </row>
    <row r="1812" spans="1:9" x14ac:dyDescent="0.2">
      <c r="A1812" s="128">
        <f t="shared" si="66"/>
        <v>41838</v>
      </c>
      <c r="B1812" s="19">
        <v>12.4930555555556</v>
      </c>
      <c r="C1812" s="19">
        <v>12.500000000000099</v>
      </c>
      <c r="D1812" s="27">
        <v>10</v>
      </c>
      <c r="E1812" s="27">
        <f t="shared" si="65"/>
        <v>10</v>
      </c>
      <c r="F1812" s="6" t="s">
        <v>101</v>
      </c>
      <c r="H1812" s="2" t="s">
        <v>138</v>
      </c>
      <c r="I1812" s="2" t="s">
        <v>136</v>
      </c>
    </row>
    <row r="1813" spans="1:9" x14ac:dyDescent="0.2">
      <c r="A1813" s="128">
        <f t="shared" si="66"/>
        <v>41838</v>
      </c>
      <c r="B1813" s="19">
        <v>12.500000000000099</v>
      </c>
      <c r="C1813" s="19">
        <v>12.506944444444599</v>
      </c>
      <c r="D1813" s="27">
        <v>10</v>
      </c>
      <c r="E1813" s="27">
        <f t="shared" si="65"/>
        <v>10</v>
      </c>
      <c r="F1813" s="6" t="s">
        <v>101</v>
      </c>
      <c r="H1813" s="2" t="s">
        <v>138</v>
      </c>
      <c r="I1813" s="2" t="s">
        <v>136</v>
      </c>
    </row>
    <row r="1814" spans="1:9" x14ac:dyDescent="0.2">
      <c r="A1814" s="128">
        <f t="shared" si="66"/>
        <v>41838</v>
      </c>
      <c r="B1814" s="19">
        <v>12.5069444444445</v>
      </c>
      <c r="C1814" s="19">
        <v>12.513888888888999</v>
      </c>
      <c r="D1814" s="27">
        <v>10</v>
      </c>
      <c r="E1814" s="27">
        <f t="shared" si="65"/>
        <v>10</v>
      </c>
      <c r="F1814" s="6" t="s">
        <v>101</v>
      </c>
      <c r="H1814" s="2" t="s">
        <v>138</v>
      </c>
      <c r="I1814" s="2" t="s">
        <v>136</v>
      </c>
    </row>
    <row r="1815" spans="1:9" x14ac:dyDescent="0.2">
      <c r="A1815" s="128">
        <f>A1813</f>
        <v>41838</v>
      </c>
      <c r="B1815" s="19">
        <v>12.513888888888999</v>
      </c>
      <c r="C1815" s="19">
        <v>0.51684027777777775</v>
      </c>
      <c r="D1815" s="27">
        <v>4</v>
      </c>
      <c r="E1815" s="27">
        <f>D1815</f>
        <v>4</v>
      </c>
      <c r="F1815" s="6" t="s">
        <v>101</v>
      </c>
      <c r="H1815" s="2" t="s">
        <v>138</v>
      </c>
      <c r="I1815" s="2" t="s">
        <v>136</v>
      </c>
    </row>
    <row r="1816" spans="1:9" x14ac:dyDescent="0.2">
      <c r="A1816" s="128">
        <f>A1814</f>
        <v>41838</v>
      </c>
      <c r="B1816" s="19">
        <v>0.51710648148148153</v>
      </c>
      <c r="C1816" s="19">
        <v>12.520833333333499</v>
      </c>
      <c r="D1816" s="27">
        <v>6</v>
      </c>
      <c r="E1816" s="27">
        <f t="shared" si="65"/>
        <v>6</v>
      </c>
      <c r="F1816" s="6" t="s">
        <v>101</v>
      </c>
      <c r="H1816" s="2" t="s">
        <v>138</v>
      </c>
      <c r="I1816" s="2" t="s">
        <v>136</v>
      </c>
    </row>
    <row r="1817" spans="1:9" x14ac:dyDescent="0.2">
      <c r="A1817" s="128">
        <f t="shared" si="66"/>
        <v>41838</v>
      </c>
      <c r="B1817" s="19">
        <v>12.5208333333334</v>
      </c>
      <c r="C1817" s="19">
        <v>12.527777777777899</v>
      </c>
      <c r="D1817" s="27">
        <v>10</v>
      </c>
      <c r="E1817" s="27">
        <f t="shared" si="65"/>
        <v>10</v>
      </c>
      <c r="F1817" s="6" t="s">
        <v>101</v>
      </c>
      <c r="H1817" s="2" t="s">
        <v>138</v>
      </c>
      <c r="I1817" s="2" t="s">
        <v>136</v>
      </c>
    </row>
    <row r="1818" spans="1:9" x14ac:dyDescent="0.2">
      <c r="A1818" s="128">
        <f t="shared" si="66"/>
        <v>41838</v>
      </c>
      <c r="B1818" s="19">
        <v>12.5277777777778</v>
      </c>
      <c r="C1818" s="19">
        <v>12.5347222222223</v>
      </c>
      <c r="D1818" s="27">
        <v>10</v>
      </c>
      <c r="E1818" s="27">
        <f t="shared" si="65"/>
        <v>10</v>
      </c>
      <c r="F1818" s="6" t="s">
        <v>101</v>
      </c>
      <c r="H1818" s="2" t="s">
        <v>138</v>
      </c>
      <c r="I1818" s="2" t="s">
        <v>136</v>
      </c>
    </row>
    <row r="1819" spans="1:9" x14ac:dyDescent="0.2">
      <c r="A1819" s="128">
        <f t="shared" si="66"/>
        <v>41838</v>
      </c>
      <c r="B1819" s="19">
        <v>12.5347222222223</v>
      </c>
      <c r="C1819" s="19">
        <v>12.541666666666799</v>
      </c>
      <c r="D1819" s="27">
        <v>10</v>
      </c>
      <c r="E1819" s="27">
        <f t="shared" si="65"/>
        <v>10</v>
      </c>
      <c r="F1819" s="6" t="s">
        <v>101</v>
      </c>
      <c r="H1819" s="2" t="s">
        <v>138</v>
      </c>
      <c r="I1819" s="2" t="s">
        <v>136</v>
      </c>
    </row>
    <row r="1820" spans="1:9" x14ac:dyDescent="0.2">
      <c r="A1820" s="128">
        <f t="shared" si="66"/>
        <v>41838</v>
      </c>
      <c r="B1820" s="19">
        <v>12.5416666666667</v>
      </c>
      <c r="C1820" s="19">
        <v>12.5486111111112</v>
      </c>
      <c r="D1820" s="27">
        <v>10</v>
      </c>
      <c r="E1820" s="27">
        <f t="shared" si="65"/>
        <v>10</v>
      </c>
      <c r="F1820" s="6" t="s">
        <v>101</v>
      </c>
      <c r="H1820" s="2" t="s">
        <v>138</v>
      </c>
      <c r="I1820" s="2" t="s">
        <v>136</v>
      </c>
    </row>
    <row r="1821" spans="1:9" x14ac:dyDescent="0.2">
      <c r="A1821" s="128">
        <f t="shared" si="66"/>
        <v>41838</v>
      </c>
      <c r="B1821" s="19">
        <v>12.548611111111301</v>
      </c>
      <c r="C1821" s="19">
        <v>12.555555555555699</v>
      </c>
      <c r="D1821" s="27">
        <v>10</v>
      </c>
      <c r="E1821" s="27">
        <f t="shared" si="65"/>
        <v>10</v>
      </c>
      <c r="F1821" s="6" t="s">
        <v>101</v>
      </c>
      <c r="H1821" s="2" t="s">
        <v>138</v>
      </c>
      <c r="I1821" s="2" t="s">
        <v>136</v>
      </c>
    </row>
    <row r="1822" spans="1:9" x14ac:dyDescent="0.2">
      <c r="A1822" s="128">
        <f>A1821</f>
        <v>41838</v>
      </c>
      <c r="B1822" s="19">
        <v>12.5555555555558</v>
      </c>
      <c r="C1822" s="19">
        <v>12.562500000000099</v>
      </c>
      <c r="D1822" s="27">
        <v>10</v>
      </c>
      <c r="E1822" s="27">
        <f>D1822</f>
        <v>10</v>
      </c>
      <c r="F1822" s="6" t="s">
        <v>101</v>
      </c>
      <c r="H1822" s="2" t="s">
        <v>138</v>
      </c>
      <c r="I1822" s="2" t="s">
        <v>136</v>
      </c>
    </row>
    <row r="1823" spans="1:9" x14ac:dyDescent="0.2">
      <c r="A1823" s="128">
        <f t="shared" si="66"/>
        <v>41838</v>
      </c>
      <c r="B1823" s="19">
        <v>12.562500000000099</v>
      </c>
      <c r="C1823" s="19">
        <v>12.569444444444599</v>
      </c>
      <c r="D1823" s="27">
        <v>10</v>
      </c>
      <c r="E1823" s="27">
        <f t="shared" si="65"/>
        <v>10</v>
      </c>
      <c r="F1823" s="6" t="s">
        <v>101</v>
      </c>
      <c r="H1823" s="2" t="s">
        <v>138</v>
      </c>
      <c r="I1823" s="2" t="s">
        <v>136</v>
      </c>
    </row>
    <row r="1824" spans="1:9" x14ac:dyDescent="0.2">
      <c r="A1824" s="128">
        <f t="shared" si="66"/>
        <v>41838</v>
      </c>
      <c r="B1824" s="19">
        <v>12.5694444444445</v>
      </c>
      <c r="C1824" s="19">
        <v>12.576388888888999</v>
      </c>
      <c r="D1824" s="27">
        <v>10</v>
      </c>
      <c r="E1824" s="27">
        <f t="shared" si="65"/>
        <v>10</v>
      </c>
      <c r="F1824" s="6" t="s">
        <v>101</v>
      </c>
      <c r="H1824" s="2" t="s">
        <v>138</v>
      </c>
      <c r="I1824" s="2" t="s">
        <v>136</v>
      </c>
    </row>
    <row r="1825" spans="1:9" x14ac:dyDescent="0.2">
      <c r="A1825" s="128">
        <f t="shared" si="66"/>
        <v>41838</v>
      </c>
      <c r="B1825" s="19">
        <v>12.576388888888999</v>
      </c>
      <c r="C1825" s="19">
        <v>12.583333333333499</v>
      </c>
      <c r="D1825" s="27">
        <v>10</v>
      </c>
      <c r="E1825" s="27">
        <f t="shared" si="65"/>
        <v>10</v>
      </c>
      <c r="F1825" s="6" t="s">
        <v>101</v>
      </c>
      <c r="H1825" s="2" t="s">
        <v>138</v>
      </c>
      <c r="I1825" s="2" t="s">
        <v>136</v>
      </c>
    </row>
    <row r="1826" spans="1:9" x14ac:dyDescent="0.2">
      <c r="A1826" s="128">
        <f t="shared" si="66"/>
        <v>41838</v>
      </c>
      <c r="B1826" s="19">
        <v>12.5833333333334</v>
      </c>
      <c r="C1826" s="19">
        <v>12.590277777777899</v>
      </c>
      <c r="D1826" s="27">
        <v>10</v>
      </c>
      <c r="E1826" s="27">
        <f t="shared" si="65"/>
        <v>10</v>
      </c>
      <c r="F1826" s="6" t="s">
        <v>101</v>
      </c>
      <c r="H1826" s="2" t="s">
        <v>138</v>
      </c>
      <c r="I1826" s="2" t="s">
        <v>136</v>
      </c>
    </row>
    <row r="1827" spans="1:9" x14ac:dyDescent="0.2">
      <c r="A1827" s="128">
        <f t="shared" si="66"/>
        <v>41838</v>
      </c>
      <c r="B1827" s="19">
        <v>12.5902777777778</v>
      </c>
      <c r="C1827" s="19">
        <v>12.597222222222401</v>
      </c>
      <c r="D1827" s="27">
        <v>10</v>
      </c>
      <c r="E1827" s="27">
        <f t="shared" si="65"/>
        <v>10</v>
      </c>
      <c r="F1827" s="6" t="s">
        <v>101</v>
      </c>
      <c r="H1827" s="2" t="s">
        <v>138</v>
      </c>
      <c r="I1827" s="2" t="s">
        <v>136</v>
      </c>
    </row>
    <row r="1828" spans="1:9" x14ac:dyDescent="0.2">
      <c r="A1828" s="128">
        <f t="shared" si="66"/>
        <v>41838</v>
      </c>
      <c r="B1828" s="19">
        <v>12.5972222222223</v>
      </c>
      <c r="C1828" s="19">
        <v>12.604166666666799</v>
      </c>
      <c r="D1828" s="27">
        <v>10</v>
      </c>
      <c r="E1828" s="27">
        <f t="shared" ref="E1828:E1885" si="67">D1828</f>
        <v>10</v>
      </c>
      <c r="F1828" s="6" t="s">
        <v>101</v>
      </c>
      <c r="H1828" s="2" t="s">
        <v>138</v>
      </c>
      <c r="I1828" s="2" t="s">
        <v>136</v>
      </c>
    </row>
    <row r="1829" spans="1:9" x14ac:dyDescent="0.2">
      <c r="A1829" s="128">
        <f t="shared" si="66"/>
        <v>41838</v>
      </c>
      <c r="B1829" s="19">
        <v>12.6041666666667</v>
      </c>
      <c r="C1829" s="19">
        <v>12.6111111111112</v>
      </c>
      <c r="D1829" s="27">
        <v>10</v>
      </c>
      <c r="E1829" s="27">
        <f t="shared" si="67"/>
        <v>10</v>
      </c>
      <c r="F1829" s="6" t="s">
        <v>101</v>
      </c>
      <c r="H1829" s="2" t="s">
        <v>138</v>
      </c>
      <c r="I1829" s="2" t="s">
        <v>136</v>
      </c>
    </row>
    <row r="1830" spans="1:9" x14ac:dyDescent="0.2">
      <c r="A1830" s="128">
        <f t="shared" si="66"/>
        <v>41838</v>
      </c>
      <c r="B1830" s="19">
        <v>12.6111111111112</v>
      </c>
      <c r="C1830" s="19">
        <v>12.618055555555699</v>
      </c>
      <c r="D1830" s="27">
        <v>10</v>
      </c>
      <c r="E1830" s="27">
        <f t="shared" si="67"/>
        <v>10</v>
      </c>
      <c r="F1830" s="6" t="s">
        <v>101</v>
      </c>
      <c r="H1830" s="2" t="s">
        <v>138</v>
      </c>
      <c r="I1830" s="2" t="s">
        <v>136</v>
      </c>
    </row>
    <row r="1831" spans="1:9" x14ac:dyDescent="0.2">
      <c r="A1831" s="128">
        <f t="shared" si="66"/>
        <v>41838</v>
      </c>
      <c r="B1831" s="19">
        <v>12.6180555555556</v>
      </c>
      <c r="C1831" s="19">
        <v>12.625000000000099</v>
      </c>
      <c r="D1831" s="27">
        <v>10</v>
      </c>
      <c r="E1831" s="27">
        <f t="shared" si="67"/>
        <v>10</v>
      </c>
      <c r="F1831" s="6" t="s">
        <v>101</v>
      </c>
      <c r="H1831" s="2" t="s">
        <v>138</v>
      </c>
      <c r="I1831" s="2" t="s">
        <v>136</v>
      </c>
    </row>
    <row r="1832" spans="1:9" x14ac:dyDescent="0.2">
      <c r="A1832" s="128">
        <f t="shared" si="66"/>
        <v>41838</v>
      </c>
      <c r="B1832" s="19">
        <v>12.625000000000099</v>
      </c>
      <c r="C1832" s="19">
        <v>12.631944444444599</v>
      </c>
      <c r="D1832" s="27">
        <v>10</v>
      </c>
      <c r="E1832" s="27">
        <f t="shared" si="67"/>
        <v>10</v>
      </c>
      <c r="F1832" s="6" t="s">
        <v>101</v>
      </c>
      <c r="H1832" s="2" t="s">
        <v>138</v>
      </c>
      <c r="I1832" s="2" t="s">
        <v>136</v>
      </c>
    </row>
    <row r="1833" spans="1:9" x14ac:dyDescent="0.2">
      <c r="A1833" s="128">
        <f t="shared" si="66"/>
        <v>41838</v>
      </c>
      <c r="B1833" s="19">
        <v>12.6319444444445</v>
      </c>
      <c r="C1833" s="19">
        <v>12.638888888888999</v>
      </c>
      <c r="D1833" s="27">
        <v>10</v>
      </c>
      <c r="E1833" s="27">
        <f t="shared" si="67"/>
        <v>10</v>
      </c>
      <c r="F1833" s="6" t="s">
        <v>101</v>
      </c>
      <c r="H1833" s="2" t="s">
        <v>138</v>
      </c>
      <c r="I1833" s="2" t="s">
        <v>136</v>
      </c>
    </row>
    <row r="1834" spans="1:9" x14ac:dyDescent="0.2">
      <c r="A1834" s="128">
        <f t="shared" si="66"/>
        <v>41838</v>
      </c>
      <c r="B1834" s="19">
        <v>12.638888888888999</v>
      </c>
      <c r="C1834" s="19">
        <v>12.645833333333499</v>
      </c>
      <c r="D1834" s="27">
        <v>10</v>
      </c>
      <c r="E1834" s="27">
        <f t="shared" si="67"/>
        <v>10</v>
      </c>
      <c r="F1834" s="6" t="s">
        <v>101</v>
      </c>
      <c r="H1834" s="2" t="s">
        <v>138</v>
      </c>
      <c r="I1834" s="2" t="s">
        <v>136</v>
      </c>
    </row>
    <row r="1835" spans="1:9" x14ac:dyDescent="0.2">
      <c r="A1835" s="128">
        <f t="shared" si="66"/>
        <v>41838</v>
      </c>
      <c r="B1835" s="19">
        <v>12.6458333333334</v>
      </c>
      <c r="C1835" s="19">
        <v>12.652777777777899</v>
      </c>
      <c r="D1835" s="27">
        <v>10</v>
      </c>
      <c r="E1835" s="27">
        <f t="shared" si="67"/>
        <v>10</v>
      </c>
      <c r="F1835" s="6" t="s">
        <v>101</v>
      </c>
      <c r="H1835" s="2" t="s">
        <v>138</v>
      </c>
      <c r="I1835" s="2" t="s">
        <v>136</v>
      </c>
    </row>
    <row r="1836" spans="1:9" x14ac:dyDescent="0.2">
      <c r="A1836" s="128">
        <f t="shared" si="66"/>
        <v>41838</v>
      </c>
      <c r="B1836" s="19">
        <v>12.6527777777778</v>
      </c>
      <c r="C1836" s="19">
        <v>12.659722222222401</v>
      </c>
      <c r="D1836" s="27">
        <v>10</v>
      </c>
      <c r="E1836" s="27">
        <f t="shared" si="67"/>
        <v>10</v>
      </c>
      <c r="F1836" s="6" t="s">
        <v>101</v>
      </c>
      <c r="H1836" s="2" t="s">
        <v>138</v>
      </c>
      <c r="I1836" s="2" t="s">
        <v>136</v>
      </c>
    </row>
    <row r="1837" spans="1:9" x14ac:dyDescent="0.2">
      <c r="A1837" s="128">
        <f t="shared" si="66"/>
        <v>41838</v>
      </c>
      <c r="B1837" s="19">
        <v>12.6597222222223</v>
      </c>
      <c r="C1837" s="19">
        <v>12.666666666666799</v>
      </c>
      <c r="D1837" s="27">
        <v>10</v>
      </c>
      <c r="E1837" s="27">
        <f t="shared" si="67"/>
        <v>10</v>
      </c>
      <c r="F1837" s="6" t="s">
        <v>101</v>
      </c>
      <c r="H1837" s="2" t="s">
        <v>138</v>
      </c>
      <c r="I1837" s="2" t="s">
        <v>136</v>
      </c>
    </row>
    <row r="1838" spans="1:9" x14ac:dyDescent="0.2">
      <c r="A1838" s="128">
        <f t="shared" si="66"/>
        <v>41838</v>
      </c>
      <c r="B1838" s="19">
        <v>12.6666666666667</v>
      </c>
      <c r="C1838" s="19">
        <v>12.6736111111112</v>
      </c>
      <c r="D1838" s="27">
        <v>10</v>
      </c>
      <c r="E1838" s="27">
        <f t="shared" si="67"/>
        <v>10</v>
      </c>
      <c r="F1838" s="6" t="s">
        <v>101</v>
      </c>
      <c r="H1838" s="2" t="s">
        <v>138</v>
      </c>
      <c r="I1838" s="2" t="s">
        <v>136</v>
      </c>
    </row>
    <row r="1839" spans="1:9" x14ac:dyDescent="0.2">
      <c r="A1839" s="128">
        <f t="shared" si="66"/>
        <v>41838</v>
      </c>
      <c r="B1839" s="19">
        <v>12.6736111111112</v>
      </c>
      <c r="C1839" s="19">
        <v>12.680555555555699</v>
      </c>
      <c r="D1839" s="27">
        <v>10</v>
      </c>
      <c r="E1839" s="27">
        <f t="shared" si="67"/>
        <v>10</v>
      </c>
      <c r="F1839" s="6" t="s">
        <v>101</v>
      </c>
      <c r="H1839" s="2" t="s">
        <v>138</v>
      </c>
      <c r="I1839" s="2" t="s">
        <v>136</v>
      </c>
    </row>
    <row r="1840" spans="1:9" x14ac:dyDescent="0.2">
      <c r="A1840" s="128">
        <f t="shared" si="66"/>
        <v>41838</v>
      </c>
      <c r="B1840" s="19">
        <v>12.6805555555556</v>
      </c>
      <c r="C1840" s="19">
        <v>12.687500000000099</v>
      </c>
      <c r="D1840" s="27">
        <v>10</v>
      </c>
      <c r="E1840" s="27">
        <f t="shared" si="67"/>
        <v>10</v>
      </c>
      <c r="F1840" s="6" t="s">
        <v>101</v>
      </c>
      <c r="H1840" s="2" t="s">
        <v>138</v>
      </c>
      <c r="I1840" s="2" t="s">
        <v>136</v>
      </c>
    </row>
    <row r="1841" spans="1:9" x14ac:dyDescent="0.2">
      <c r="A1841" s="128">
        <f t="shared" si="66"/>
        <v>41838</v>
      </c>
      <c r="B1841" s="19">
        <v>12.687500000000099</v>
      </c>
      <c r="C1841" s="19">
        <v>12.694444444444599</v>
      </c>
      <c r="D1841" s="27">
        <v>10</v>
      </c>
      <c r="E1841" s="27">
        <f t="shared" si="67"/>
        <v>10</v>
      </c>
      <c r="F1841" s="6" t="s">
        <v>101</v>
      </c>
      <c r="H1841" s="2" t="s">
        <v>138</v>
      </c>
      <c r="I1841" s="2" t="s">
        <v>136</v>
      </c>
    </row>
    <row r="1842" spans="1:9" x14ac:dyDescent="0.2">
      <c r="A1842" s="128">
        <f t="shared" si="66"/>
        <v>41838</v>
      </c>
      <c r="B1842" s="19">
        <v>12.6944444444445</v>
      </c>
      <c r="C1842" s="19">
        <v>12.701388888888999</v>
      </c>
      <c r="D1842" s="27">
        <v>10</v>
      </c>
      <c r="E1842" s="27">
        <f t="shared" si="67"/>
        <v>10</v>
      </c>
      <c r="F1842" s="6" t="s">
        <v>101</v>
      </c>
      <c r="H1842" s="2" t="s">
        <v>138</v>
      </c>
      <c r="I1842" s="2" t="s">
        <v>136</v>
      </c>
    </row>
    <row r="1843" spans="1:9" x14ac:dyDescent="0.2">
      <c r="A1843" s="128">
        <f t="shared" si="66"/>
        <v>41838</v>
      </c>
      <c r="B1843" s="19">
        <v>12.701388888888999</v>
      </c>
      <c r="C1843" s="19">
        <v>12.708333333333499</v>
      </c>
      <c r="D1843" s="27">
        <v>10</v>
      </c>
      <c r="E1843" s="27">
        <f t="shared" si="67"/>
        <v>10</v>
      </c>
      <c r="F1843" s="6" t="s">
        <v>101</v>
      </c>
      <c r="H1843" s="2" t="s">
        <v>138</v>
      </c>
      <c r="I1843" s="2" t="s">
        <v>136</v>
      </c>
    </row>
    <row r="1844" spans="1:9" x14ac:dyDescent="0.2">
      <c r="A1844" s="128">
        <f t="shared" si="66"/>
        <v>41838</v>
      </c>
      <c r="B1844" s="19">
        <v>12.7083333333334</v>
      </c>
      <c r="C1844" s="19">
        <v>12.715277777777899</v>
      </c>
      <c r="D1844" s="27">
        <v>10</v>
      </c>
      <c r="E1844" s="27">
        <f t="shared" si="67"/>
        <v>10</v>
      </c>
      <c r="F1844" s="6" t="s">
        <v>101</v>
      </c>
      <c r="H1844" s="2" t="s">
        <v>138</v>
      </c>
      <c r="I1844" s="2" t="s">
        <v>136</v>
      </c>
    </row>
    <row r="1845" spans="1:9" x14ac:dyDescent="0.2">
      <c r="A1845" s="128">
        <f t="shared" si="66"/>
        <v>41838</v>
      </c>
      <c r="B1845" s="19">
        <v>12.7152777777778</v>
      </c>
      <c r="C1845" s="19">
        <v>12.722222222222401</v>
      </c>
      <c r="D1845" s="27">
        <v>10</v>
      </c>
      <c r="E1845" s="27">
        <f t="shared" si="67"/>
        <v>10</v>
      </c>
      <c r="F1845" s="6" t="s">
        <v>101</v>
      </c>
      <c r="H1845" s="2" t="s">
        <v>138</v>
      </c>
      <c r="I1845" s="2" t="s">
        <v>136</v>
      </c>
    </row>
    <row r="1846" spans="1:9" x14ac:dyDescent="0.2">
      <c r="A1846" s="128">
        <f t="shared" si="66"/>
        <v>41838</v>
      </c>
      <c r="B1846" s="19">
        <v>12.7222222222223</v>
      </c>
      <c r="C1846" s="19">
        <v>12.729166666666799</v>
      </c>
      <c r="D1846" s="27">
        <v>10</v>
      </c>
      <c r="E1846" s="27">
        <f t="shared" si="67"/>
        <v>10</v>
      </c>
      <c r="F1846" s="6" t="s">
        <v>101</v>
      </c>
      <c r="H1846" s="2" t="s">
        <v>138</v>
      </c>
      <c r="I1846" s="2" t="s">
        <v>136</v>
      </c>
    </row>
    <row r="1847" spans="1:9" x14ac:dyDescent="0.2">
      <c r="A1847" s="128">
        <f t="shared" si="66"/>
        <v>41838</v>
      </c>
      <c r="B1847" s="19">
        <v>12.7291666666667</v>
      </c>
      <c r="C1847" s="19">
        <v>12.7361111111112</v>
      </c>
      <c r="D1847" s="27">
        <v>10</v>
      </c>
      <c r="E1847" s="27">
        <f t="shared" si="67"/>
        <v>10</v>
      </c>
      <c r="F1847" s="6" t="s">
        <v>101</v>
      </c>
      <c r="H1847" s="2" t="s">
        <v>138</v>
      </c>
      <c r="I1847" s="2" t="s">
        <v>136</v>
      </c>
    </row>
    <row r="1848" spans="1:9" x14ac:dyDescent="0.2">
      <c r="A1848" s="128">
        <f t="shared" si="66"/>
        <v>41838</v>
      </c>
      <c r="B1848" s="19">
        <v>12.7361111111112</v>
      </c>
      <c r="C1848" s="19">
        <v>12.743055555555699</v>
      </c>
      <c r="D1848" s="27">
        <v>10</v>
      </c>
      <c r="E1848" s="27">
        <f t="shared" si="67"/>
        <v>10</v>
      </c>
      <c r="F1848" s="6" t="s">
        <v>101</v>
      </c>
      <c r="H1848" s="2" t="s">
        <v>138</v>
      </c>
      <c r="I1848" s="2" t="s">
        <v>136</v>
      </c>
    </row>
    <row r="1849" spans="1:9" x14ac:dyDescent="0.2">
      <c r="A1849" s="128">
        <f t="shared" si="66"/>
        <v>41838</v>
      </c>
      <c r="B1849" s="19">
        <v>12.7430555555556</v>
      </c>
      <c r="C1849" s="19">
        <v>12.750000000000099</v>
      </c>
      <c r="D1849" s="27">
        <v>10</v>
      </c>
      <c r="E1849" s="27">
        <f t="shared" si="67"/>
        <v>10</v>
      </c>
      <c r="F1849" s="6" t="s">
        <v>101</v>
      </c>
      <c r="H1849" s="2" t="s">
        <v>138</v>
      </c>
      <c r="I1849" s="2" t="s">
        <v>136</v>
      </c>
    </row>
    <row r="1850" spans="1:9" x14ac:dyDescent="0.2">
      <c r="A1850" s="128">
        <f t="shared" si="66"/>
        <v>41838</v>
      </c>
      <c r="B1850" s="19">
        <v>12.750000000000099</v>
      </c>
      <c r="C1850" s="19">
        <v>12.756944444444599</v>
      </c>
      <c r="D1850" s="27">
        <v>10</v>
      </c>
      <c r="E1850" s="27">
        <f t="shared" si="67"/>
        <v>10</v>
      </c>
      <c r="F1850" s="6" t="s">
        <v>101</v>
      </c>
      <c r="H1850" s="2" t="s">
        <v>138</v>
      </c>
      <c r="I1850" s="2" t="s">
        <v>136</v>
      </c>
    </row>
    <row r="1851" spans="1:9" x14ac:dyDescent="0.2">
      <c r="A1851" s="128">
        <f t="shared" si="66"/>
        <v>41838</v>
      </c>
      <c r="B1851" s="19">
        <v>12.7569444444445</v>
      </c>
      <c r="C1851" s="19">
        <v>12.763888888888999</v>
      </c>
      <c r="D1851" s="27">
        <v>10</v>
      </c>
      <c r="E1851" s="27">
        <f t="shared" si="67"/>
        <v>10</v>
      </c>
      <c r="F1851" s="6" t="s">
        <v>101</v>
      </c>
      <c r="H1851" s="2" t="s">
        <v>138</v>
      </c>
      <c r="I1851" s="2" t="s">
        <v>136</v>
      </c>
    </row>
    <row r="1852" spans="1:9" x14ac:dyDescent="0.2">
      <c r="A1852" s="128">
        <f t="shared" si="66"/>
        <v>41838</v>
      </c>
      <c r="B1852" s="19">
        <v>12.763888888888999</v>
      </c>
      <c r="C1852" s="19">
        <v>12.770833333333499</v>
      </c>
      <c r="D1852" s="27">
        <v>10</v>
      </c>
      <c r="E1852" s="27">
        <f t="shared" si="67"/>
        <v>10</v>
      </c>
      <c r="F1852" s="6" t="s">
        <v>101</v>
      </c>
      <c r="H1852" s="2" t="s">
        <v>138</v>
      </c>
      <c r="I1852" s="2" t="s">
        <v>136</v>
      </c>
    </row>
    <row r="1853" spans="1:9" x14ac:dyDescent="0.2">
      <c r="A1853" s="128">
        <f t="shared" si="66"/>
        <v>41838</v>
      </c>
      <c r="B1853" s="19">
        <v>12.7708333333334</v>
      </c>
      <c r="C1853" s="19">
        <v>12.777777777777899</v>
      </c>
      <c r="D1853" s="27">
        <v>10</v>
      </c>
      <c r="E1853" s="27">
        <f t="shared" si="67"/>
        <v>10</v>
      </c>
      <c r="F1853" s="6" t="s">
        <v>101</v>
      </c>
      <c r="H1853" s="2" t="s">
        <v>138</v>
      </c>
      <c r="I1853" s="2" t="s">
        <v>136</v>
      </c>
    </row>
    <row r="1854" spans="1:9" x14ac:dyDescent="0.2">
      <c r="A1854" s="128">
        <f t="shared" si="66"/>
        <v>41838</v>
      </c>
      <c r="B1854" s="19">
        <v>12.7777777777778</v>
      </c>
      <c r="C1854" s="19">
        <v>12.784722222222401</v>
      </c>
      <c r="D1854" s="27">
        <v>10</v>
      </c>
      <c r="E1854" s="27">
        <f t="shared" si="67"/>
        <v>10</v>
      </c>
      <c r="F1854" s="6" t="s">
        <v>101</v>
      </c>
      <c r="H1854" s="2" t="s">
        <v>138</v>
      </c>
      <c r="I1854" s="2" t="s">
        <v>136</v>
      </c>
    </row>
    <row r="1855" spans="1:9" x14ac:dyDescent="0.2">
      <c r="A1855" s="128">
        <f t="shared" si="66"/>
        <v>41838</v>
      </c>
      <c r="B1855" s="19">
        <v>12.7847222222223</v>
      </c>
      <c r="C1855" s="19">
        <v>12.791666666666799</v>
      </c>
      <c r="D1855" s="27">
        <v>10</v>
      </c>
      <c r="E1855" s="27">
        <f t="shared" si="67"/>
        <v>10</v>
      </c>
      <c r="F1855" s="6" t="s">
        <v>101</v>
      </c>
      <c r="H1855" s="2" t="s">
        <v>138</v>
      </c>
      <c r="I1855" s="2" t="s">
        <v>136</v>
      </c>
    </row>
    <row r="1856" spans="1:9" x14ac:dyDescent="0.2">
      <c r="A1856" s="128">
        <f t="shared" si="66"/>
        <v>41838</v>
      </c>
      <c r="B1856" s="19">
        <v>12.7916666666667</v>
      </c>
      <c r="C1856" s="19">
        <v>12.7986111111112</v>
      </c>
      <c r="D1856" s="27">
        <v>10</v>
      </c>
      <c r="E1856" s="27">
        <f t="shared" si="67"/>
        <v>10</v>
      </c>
      <c r="F1856" s="6" t="s">
        <v>101</v>
      </c>
      <c r="H1856" s="2" t="s">
        <v>138</v>
      </c>
      <c r="I1856" s="2" t="s">
        <v>136</v>
      </c>
    </row>
    <row r="1857" spans="1:9" x14ac:dyDescent="0.2">
      <c r="A1857" s="128">
        <f t="shared" si="66"/>
        <v>41838</v>
      </c>
      <c r="B1857" s="19">
        <v>12.7986111111112</v>
      </c>
      <c r="C1857" s="19">
        <v>12.805555555555699</v>
      </c>
      <c r="D1857" s="27">
        <v>10</v>
      </c>
      <c r="E1857" s="27">
        <f t="shared" si="67"/>
        <v>10</v>
      </c>
      <c r="F1857" s="6" t="s">
        <v>101</v>
      </c>
      <c r="H1857" s="2" t="s">
        <v>138</v>
      </c>
      <c r="I1857" s="2" t="s">
        <v>136</v>
      </c>
    </row>
    <row r="1858" spans="1:9" x14ac:dyDescent="0.2">
      <c r="A1858" s="128">
        <f t="shared" si="66"/>
        <v>41838</v>
      </c>
      <c r="B1858" s="19">
        <v>12.8055555555556</v>
      </c>
      <c r="C1858" s="19">
        <v>12.812500000000099</v>
      </c>
      <c r="D1858" s="27">
        <v>10</v>
      </c>
      <c r="E1858" s="27">
        <f t="shared" si="67"/>
        <v>10</v>
      </c>
      <c r="F1858" s="6" t="s">
        <v>101</v>
      </c>
      <c r="H1858" s="2" t="s">
        <v>138</v>
      </c>
      <c r="I1858" s="2" t="s">
        <v>136</v>
      </c>
    </row>
    <row r="1859" spans="1:9" x14ac:dyDescent="0.2">
      <c r="A1859" s="128">
        <f t="shared" si="66"/>
        <v>41838</v>
      </c>
      <c r="B1859" s="19">
        <v>12.812500000000099</v>
      </c>
      <c r="C1859" s="19">
        <v>12.819444444444599</v>
      </c>
      <c r="D1859" s="27">
        <v>10</v>
      </c>
      <c r="E1859" s="27">
        <f t="shared" si="67"/>
        <v>10</v>
      </c>
      <c r="F1859" s="6" t="s">
        <v>101</v>
      </c>
      <c r="H1859" s="2" t="s">
        <v>138</v>
      </c>
      <c r="I1859" s="2" t="s">
        <v>136</v>
      </c>
    </row>
    <row r="1860" spans="1:9" x14ac:dyDescent="0.2">
      <c r="A1860" s="128">
        <f t="shared" si="66"/>
        <v>41838</v>
      </c>
      <c r="B1860" s="19">
        <v>12.8194444444445</v>
      </c>
      <c r="C1860" s="19">
        <v>12.826388888888999</v>
      </c>
      <c r="D1860" s="27">
        <v>10</v>
      </c>
      <c r="E1860" s="27">
        <f t="shared" si="67"/>
        <v>10</v>
      </c>
      <c r="F1860" s="6" t="s">
        <v>101</v>
      </c>
      <c r="H1860" s="2" t="s">
        <v>138</v>
      </c>
      <c r="I1860" s="2" t="s">
        <v>136</v>
      </c>
    </row>
    <row r="1861" spans="1:9" x14ac:dyDescent="0.2">
      <c r="A1861" s="128">
        <f t="shared" si="66"/>
        <v>41838</v>
      </c>
      <c r="B1861" s="19">
        <v>12.826388888888999</v>
      </c>
      <c r="C1861" s="19">
        <v>12.833333333333499</v>
      </c>
      <c r="D1861" s="27">
        <v>10</v>
      </c>
      <c r="E1861" s="27">
        <f t="shared" si="67"/>
        <v>10</v>
      </c>
      <c r="F1861" s="6" t="s">
        <v>101</v>
      </c>
      <c r="H1861" s="2" t="s">
        <v>138</v>
      </c>
      <c r="I1861" s="2" t="s">
        <v>136</v>
      </c>
    </row>
    <row r="1862" spans="1:9" x14ac:dyDescent="0.2">
      <c r="A1862" s="128">
        <f t="shared" si="66"/>
        <v>41838</v>
      </c>
      <c r="B1862" s="19">
        <v>12.8333333333334</v>
      </c>
      <c r="C1862" s="19">
        <v>12.840277777777899</v>
      </c>
      <c r="D1862" s="27">
        <v>10</v>
      </c>
      <c r="E1862" s="27">
        <f t="shared" si="67"/>
        <v>10</v>
      </c>
      <c r="F1862" s="6" t="s">
        <v>101</v>
      </c>
      <c r="H1862" s="2" t="s">
        <v>138</v>
      </c>
      <c r="I1862" s="2" t="s">
        <v>136</v>
      </c>
    </row>
    <row r="1863" spans="1:9" x14ac:dyDescent="0.2">
      <c r="A1863" s="128">
        <f t="shared" si="66"/>
        <v>41838</v>
      </c>
      <c r="B1863" s="19">
        <v>12.8402777777778</v>
      </c>
      <c r="C1863" s="19">
        <v>12.847222222222401</v>
      </c>
      <c r="D1863" s="27">
        <v>10</v>
      </c>
      <c r="E1863" s="27">
        <f t="shared" si="67"/>
        <v>10</v>
      </c>
      <c r="F1863" s="6" t="s">
        <v>101</v>
      </c>
      <c r="H1863" s="2" t="s">
        <v>138</v>
      </c>
      <c r="I1863" s="2" t="s">
        <v>136</v>
      </c>
    </row>
    <row r="1864" spans="1:9" x14ac:dyDescent="0.2">
      <c r="A1864" s="128">
        <f t="shared" si="66"/>
        <v>41838</v>
      </c>
      <c r="B1864" s="19">
        <v>12.8472222222223</v>
      </c>
      <c r="C1864" s="19">
        <v>12.854166666666799</v>
      </c>
      <c r="D1864" s="27">
        <v>10</v>
      </c>
      <c r="E1864" s="27">
        <f t="shared" si="67"/>
        <v>10</v>
      </c>
      <c r="F1864" s="6" t="s">
        <v>101</v>
      </c>
      <c r="H1864" s="2" t="s">
        <v>138</v>
      </c>
      <c r="I1864" s="2" t="s">
        <v>136</v>
      </c>
    </row>
    <row r="1865" spans="1:9" x14ac:dyDescent="0.2">
      <c r="A1865" s="128">
        <f t="shared" si="66"/>
        <v>41838</v>
      </c>
      <c r="B1865" s="19">
        <v>12.8541666666667</v>
      </c>
      <c r="C1865" s="19">
        <v>12.8611111111112</v>
      </c>
      <c r="D1865" s="27">
        <v>10</v>
      </c>
      <c r="E1865" s="27">
        <f t="shared" si="67"/>
        <v>10</v>
      </c>
      <c r="F1865" s="6" t="s">
        <v>101</v>
      </c>
      <c r="H1865" s="2" t="s">
        <v>138</v>
      </c>
      <c r="I1865" s="2" t="s">
        <v>136</v>
      </c>
    </row>
    <row r="1866" spans="1:9" x14ac:dyDescent="0.2">
      <c r="A1866" s="128">
        <f t="shared" si="66"/>
        <v>41838</v>
      </c>
      <c r="B1866" s="19">
        <v>12.8611111111112</v>
      </c>
      <c r="C1866" s="19">
        <v>12.868055555555699</v>
      </c>
      <c r="D1866" s="27">
        <v>10</v>
      </c>
      <c r="E1866" s="27">
        <f t="shared" si="67"/>
        <v>10</v>
      </c>
      <c r="F1866" s="6" t="s">
        <v>101</v>
      </c>
      <c r="H1866" s="2" t="s">
        <v>138</v>
      </c>
      <c r="I1866" s="2" t="s">
        <v>136</v>
      </c>
    </row>
    <row r="1867" spans="1:9" x14ac:dyDescent="0.2">
      <c r="A1867" s="128">
        <f t="shared" si="66"/>
        <v>41838</v>
      </c>
      <c r="B1867" s="19">
        <v>12.8680555555556</v>
      </c>
      <c r="C1867" s="19">
        <v>12.875000000000099</v>
      </c>
      <c r="D1867" s="27">
        <v>10</v>
      </c>
      <c r="E1867" s="27">
        <f t="shared" si="67"/>
        <v>10</v>
      </c>
      <c r="F1867" s="6" t="s">
        <v>101</v>
      </c>
      <c r="H1867" s="2" t="s">
        <v>138</v>
      </c>
      <c r="I1867" s="2" t="s">
        <v>136</v>
      </c>
    </row>
    <row r="1868" spans="1:9" x14ac:dyDescent="0.2">
      <c r="A1868" s="128">
        <f t="shared" si="66"/>
        <v>41838</v>
      </c>
      <c r="B1868" s="19">
        <v>12.875000000000099</v>
      </c>
      <c r="C1868" s="19">
        <v>12.881944444444599</v>
      </c>
      <c r="D1868" s="27">
        <v>10</v>
      </c>
      <c r="E1868" s="27">
        <f t="shared" si="67"/>
        <v>10</v>
      </c>
      <c r="F1868" s="6" t="s">
        <v>101</v>
      </c>
      <c r="H1868" s="2" t="s">
        <v>138</v>
      </c>
      <c r="I1868" s="2" t="s">
        <v>136</v>
      </c>
    </row>
    <row r="1869" spans="1:9" x14ac:dyDescent="0.2">
      <c r="A1869" s="128">
        <f t="shared" si="66"/>
        <v>41838</v>
      </c>
      <c r="B1869" s="19">
        <v>12.8819444444445</v>
      </c>
      <c r="C1869" s="19">
        <v>12.888888888888999</v>
      </c>
      <c r="D1869" s="27">
        <v>10</v>
      </c>
      <c r="E1869" s="27">
        <f t="shared" si="67"/>
        <v>10</v>
      </c>
      <c r="F1869" s="6" t="s">
        <v>101</v>
      </c>
      <c r="H1869" s="2" t="s">
        <v>138</v>
      </c>
      <c r="I1869" s="2" t="s">
        <v>136</v>
      </c>
    </row>
    <row r="1870" spans="1:9" x14ac:dyDescent="0.2">
      <c r="A1870" s="128">
        <f t="shared" si="66"/>
        <v>41838</v>
      </c>
      <c r="B1870" s="19">
        <v>12.888888888888999</v>
      </c>
      <c r="C1870" s="19">
        <v>12.895833333333499</v>
      </c>
      <c r="D1870" s="27">
        <v>10</v>
      </c>
      <c r="E1870" s="27">
        <f t="shared" si="67"/>
        <v>10</v>
      </c>
      <c r="F1870" s="6" t="s">
        <v>101</v>
      </c>
      <c r="H1870" s="2" t="s">
        <v>138</v>
      </c>
      <c r="I1870" s="2" t="s">
        <v>136</v>
      </c>
    </row>
    <row r="1871" spans="1:9" x14ac:dyDescent="0.2">
      <c r="A1871" s="128">
        <f t="shared" ref="A1871:A1885" si="68">A1870</f>
        <v>41838</v>
      </c>
      <c r="B1871" s="19">
        <v>12.8958333333334</v>
      </c>
      <c r="C1871" s="19">
        <v>12.902777777777899</v>
      </c>
      <c r="D1871" s="27">
        <v>10</v>
      </c>
      <c r="E1871" s="27">
        <f t="shared" si="67"/>
        <v>10</v>
      </c>
      <c r="F1871" s="6" t="s">
        <v>101</v>
      </c>
      <c r="H1871" s="2" t="s">
        <v>138</v>
      </c>
      <c r="I1871" s="2" t="s">
        <v>136</v>
      </c>
    </row>
    <row r="1872" spans="1:9" x14ac:dyDescent="0.2">
      <c r="A1872" s="128">
        <f t="shared" si="68"/>
        <v>41838</v>
      </c>
      <c r="B1872" s="19">
        <v>12.9027777777778</v>
      </c>
      <c r="C1872" s="19">
        <v>12.909722222222401</v>
      </c>
      <c r="D1872" s="27">
        <v>10</v>
      </c>
      <c r="E1872" s="27">
        <f t="shared" si="67"/>
        <v>10</v>
      </c>
      <c r="F1872" s="6" t="s">
        <v>101</v>
      </c>
      <c r="H1872" s="2" t="s">
        <v>138</v>
      </c>
      <c r="I1872" s="2" t="s">
        <v>136</v>
      </c>
    </row>
    <row r="1873" spans="1:9" x14ac:dyDescent="0.2">
      <c r="A1873" s="128">
        <f t="shared" si="68"/>
        <v>41838</v>
      </c>
      <c r="B1873" s="19">
        <v>12.9097222222223</v>
      </c>
      <c r="C1873" s="19">
        <v>12.916666666666799</v>
      </c>
      <c r="D1873" s="27">
        <v>10</v>
      </c>
      <c r="E1873" s="27">
        <f t="shared" si="67"/>
        <v>10</v>
      </c>
      <c r="F1873" s="6" t="s">
        <v>101</v>
      </c>
      <c r="H1873" s="2" t="s">
        <v>138</v>
      </c>
      <c r="I1873" s="2" t="s">
        <v>136</v>
      </c>
    </row>
    <row r="1874" spans="1:9" x14ac:dyDescent="0.2">
      <c r="A1874" s="128">
        <f t="shared" si="68"/>
        <v>41838</v>
      </c>
      <c r="B1874" s="19">
        <v>12.9166666666667</v>
      </c>
      <c r="C1874" s="19">
        <v>12.9236111111112</v>
      </c>
      <c r="D1874" s="27">
        <v>10</v>
      </c>
      <c r="E1874" s="27">
        <f t="shared" si="67"/>
        <v>10</v>
      </c>
      <c r="F1874" s="6" t="s">
        <v>101</v>
      </c>
      <c r="H1874" s="2" t="s">
        <v>138</v>
      </c>
      <c r="I1874" s="2" t="s">
        <v>136</v>
      </c>
    </row>
    <row r="1875" spans="1:9" x14ac:dyDescent="0.2">
      <c r="A1875" s="128">
        <f t="shared" si="68"/>
        <v>41838</v>
      </c>
      <c r="B1875" s="19">
        <v>12.9236111111112</v>
      </c>
      <c r="C1875" s="19">
        <v>12.930555555555699</v>
      </c>
      <c r="D1875" s="27">
        <v>10</v>
      </c>
      <c r="E1875" s="27">
        <f t="shared" si="67"/>
        <v>10</v>
      </c>
      <c r="F1875" s="6" t="s">
        <v>101</v>
      </c>
      <c r="H1875" s="2" t="s">
        <v>138</v>
      </c>
      <c r="I1875" s="2" t="s">
        <v>136</v>
      </c>
    </row>
    <row r="1876" spans="1:9" x14ac:dyDescent="0.2">
      <c r="A1876" s="128">
        <f t="shared" si="68"/>
        <v>41838</v>
      </c>
      <c r="B1876" s="19">
        <v>12.9305555555556</v>
      </c>
      <c r="C1876" s="19">
        <v>12.937500000000099</v>
      </c>
      <c r="D1876" s="27">
        <v>10</v>
      </c>
      <c r="E1876" s="27">
        <f t="shared" si="67"/>
        <v>10</v>
      </c>
      <c r="F1876" s="6" t="s">
        <v>101</v>
      </c>
      <c r="H1876" s="2" t="s">
        <v>138</v>
      </c>
      <c r="I1876" s="2" t="s">
        <v>136</v>
      </c>
    </row>
    <row r="1877" spans="1:9" x14ac:dyDescent="0.2">
      <c r="A1877" s="128">
        <f t="shared" si="68"/>
        <v>41838</v>
      </c>
      <c r="B1877" s="19">
        <v>12.937500000000099</v>
      </c>
      <c r="C1877" s="19">
        <v>12.944444444444599</v>
      </c>
      <c r="D1877" s="27">
        <v>10</v>
      </c>
      <c r="E1877" s="27">
        <f t="shared" si="67"/>
        <v>10</v>
      </c>
      <c r="F1877" s="6" t="s">
        <v>101</v>
      </c>
      <c r="H1877" s="2" t="s">
        <v>138</v>
      </c>
      <c r="I1877" s="2" t="s">
        <v>136</v>
      </c>
    </row>
    <row r="1878" spans="1:9" x14ac:dyDescent="0.2">
      <c r="A1878" s="128">
        <f t="shared" si="68"/>
        <v>41838</v>
      </c>
      <c r="B1878" s="19">
        <v>12.9444444444445</v>
      </c>
      <c r="C1878" s="19">
        <v>12.951388888888999</v>
      </c>
      <c r="D1878" s="27">
        <v>10</v>
      </c>
      <c r="E1878" s="27">
        <f t="shared" si="67"/>
        <v>10</v>
      </c>
      <c r="F1878" s="6" t="s">
        <v>101</v>
      </c>
      <c r="H1878" s="2" t="s">
        <v>138</v>
      </c>
      <c r="I1878" s="2" t="s">
        <v>136</v>
      </c>
    </row>
    <row r="1879" spans="1:9" x14ac:dyDescent="0.2">
      <c r="A1879" s="128">
        <f t="shared" si="68"/>
        <v>41838</v>
      </c>
      <c r="B1879" s="19">
        <v>12.951388888888999</v>
      </c>
      <c r="C1879" s="19">
        <v>12.958333333333499</v>
      </c>
      <c r="D1879" s="27">
        <v>10</v>
      </c>
      <c r="E1879" s="27">
        <f t="shared" si="67"/>
        <v>10</v>
      </c>
      <c r="F1879" s="6" t="s">
        <v>101</v>
      </c>
      <c r="H1879" s="2" t="s">
        <v>138</v>
      </c>
      <c r="I1879" s="2" t="s">
        <v>136</v>
      </c>
    </row>
    <row r="1880" spans="1:9" x14ac:dyDescent="0.2">
      <c r="A1880" s="128">
        <f t="shared" si="68"/>
        <v>41838</v>
      </c>
      <c r="B1880" s="19">
        <v>12.9583333333334</v>
      </c>
      <c r="C1880" s="19">
        <v>12.965277777777899</v>
      </c>
      <c r="D1880" s="27">
        <v>10</v>
      </c>
      <c r="E1880" s="27">
        <f t="shared" si="67"/>
        <v>10</v>
      </c>
      <c r="F1880" s="6" t="s">
        <v>101</v>
      </c>
      <c r="H1880" s="2" t="s">
        <v>138</v>
      </c>
      <c r="I1880" s="2" t="s">
        <v>136</v>
      </c>
    </row>
    <row r="1881" spans="1:9" x14ac:dyDescent="0.2">
      <c r="A1881" s="128">
        <f t="shared" si="68"/>
        <v>41838</v>
      </c>
      <c r="B1881" s="19">
        <v>12.9652777777778</v>
      </c>
      <c r="C1881" s="19">
        <v>12.972222222222401</v>
      </c>
      <c r="D1881" s="27">
        <v>10</v>
      </c>
      <c r="E1881" s="27">
        <f t="shared" si="67"/>
        <v>10</v>
      </c>
      <c r="F1881" s="6" t="s">
        <v>101</v>
      </c>
      <c r="H1881" s="2" t="s">
        <v>138</v>
      </c>
      <c r="I1881" s="2" t="s">
        <v>136</v>
      </c>
    </row>
    <row r="1882" spans="1:9" x14ac:dyDescent="0.2">
      <c r="A1882" s="128">
        <f t="shared" si="68"/>
        <v>41838</v>
      </c>
      <c r="B1882" s="19">
        <v>12.9722222222223</v>
      </c>
      <c r="C1882" s="19">
        <v>12.979166666666799</v>
      </c>
      <c r="D1882" s="27">
        <v>10</v>
      </c>
      <c r="E1882" s="27">
        <f t="shared" si="67"/>
        <v>10</v>
      </c>
      <c r="F1882" s="6" t="s">
        <v>101</v>
      </c>
      <c r="H1882" s="2" t="s">
        <v>138</v>
      </c>
      <c r="I1882" s="2" t="s">
        <v>136</v>
      </c>
    </row>
    <row r="1883" spans="1:9" x14ac:dyDescent="0.2">
      <c r="A1883" s="128">
        <f t="shared" si="68"/>
        <v>41838</v>
      </c>
      <c r="B1883" s="19">
        <v>12.9791666666667</v>
      </c>
      <c r="C1883" s="19">
        <v>12.9861111111112</v>
      </c>
      <c r="D1883" s="27">
        <v>10</v>
      </c>
      <c r="E1883" s="27">
        <f t="shared" si="67"/>
        <v>10</v>
      </c>
      <c r="F1883" s="6" t="s">
        <v>101</v>
      </c>
      <c r="H1883" s="2" t="s">
        <v>138</v>
      </c>
      <c r="I1883" s="2" t="s">
        <v>136</v>
      </c>
    </row>
    <row r="1884" spans="1:9" x14ac:dyDescent="0.2">
      <c r="A1884" s="128">
        <f t="shared" si="68"/>
        <v>41838</v>
      </c>
      <c r="B1884" s="19">
        <v>12.9861111111112</v>
      </c>
      <c r="C1884" s="19">
        <v>12.993055555555699</v>
      </c>
      <c r="D1884" s="27">
        <v>10</v>
      </c>
      <c r="E1884" s="27">
        <f t="shared" si="67"/>
        <v>10</v>
      </c>
      <c r="F1884" s="6" t="s">
        <v>101</v>
      </c>
      <c r="H1884" s="2" t="s">
        <v>138</v>
      </c>
      <c r="I1884" s="2" t="s">
        <v>136</v>
      </c>
    </row>
    <row r="1885" spans="1:9" x14ac:dyDescent="0.2">
      <c r="A1885" s="128">
        <f t="shared" si="68"/>
        <v>41838</v>
      </c>
      <c r="B1885" s="19">
        <v>12.9930555555556</v>
      </c>
      <c r="C1885" s="19">
        <v>13.000000000000099</v>
      </c>
      <c r="D1885" s="27">
        <v>10</v>
      </c>
      <c r="E1885" s="27">
        <f t="shared" si="67"/>
        <v>10</v>
      </c>
      <c r="F1885" s="6" t="s">
        <v>101</v>
      </c>
      <c r="H1885" s="2" t="s">
        <v>138</v>
      </c>
      <c r="I1885" s="2" t="s">
        <v>136</v>
      </c>
    </row>
    <row r="1886" spans="1:9" x14ac:dyDescent="0.2">
      <c r="A1886" s="128">
        <f>A1741+1</f>
        <v>41839</v>
      </c>
      <c r="B1886" s="19">
        <v>13.000000000000099</v>
      </c>
      <c r="C1886" s="19">
        <v>13.006944444444599</v>
      </c>
      <c r="D1886" s="27">
        <v>10</v>
      </c>
      <c r="E1886" s="27">
        <f t="shared" ref="E1886:E1950" si="69">D1886</f>
        <v>10</v>
      </c>
      <c r="F1886" s="6" t="s">
        <v>101</v>
      </c>
      <c r="H1886" s="2" t="s">
        <v>140</v>
      </c>
      <c r="I1886" s="2" t="s">
        <v>139</v>
      </c>
    </row>
    <row r="1887" spans="1:9" x14ac:dyDescent="0.2">
      <c r="A1887" s="128">
        <f t="shared" ref="A1887:A1951" si="70">A1886</f>
        <v>41839</v>
      </c>
      <c r="B1887" s="19">
        <v>13.0069444444445</v>
      </c>
      <c r="C1887" s="19">
        <v>13.013888888888999</v>
      </c>
      <c r="D1887" s="27">
        <v>10</v>
      </c>
      <c r="E1887" s="27">
        <f t="shared" si="69"/>
        <v>10</v>
      </c>
      <c r="F1887" s="6" t="s">
        <v>101</v>
      </c>
      <c r="H1887" s="2" t="s">
        <v>140</v>
      </c>
      <c r="I1887" s="2" t="s">
        <v>139</v>
      </c>
    </row>
    <row r="1888" spans="1:9" x14ac:dyDescent="0.2">
      <c r="A1888" s="128">
        <f t="shared" si="70"/>
        <v>41839</v>
      </c>
      <c r="B1888" s="19">
        <v>13.013888888888999</v>
      </c>
      <c r="C1888" s="19">
        <v>13.020833333333499</v>
      </c>
      <c r="D1888" s="27">
        <v>10</v>
      </c>
      <c r="E1888" s="27">
        <f t="shared" si="69"/>
        <v>10</v>
      </c>
      <c r="F1888" s="6" t="s">
        <v>101</v>
      </c>
      <c r="H1888" s="2" t="s">
        <v>140</v>
      </c>
      <c r="I1888" s="2" t="s">
        <v>139</v>
      </c>
    </row>
    <row r="1889" spans="1:9" x14ac:dyDescent="0.2">
      <c r="A1889" s="128">
        <f t="shared" si="70"/>
        <v>41839</v>
      </c>
      <c r="B1889" s="19">
        <v>13.0208333333334</v>
      </c>
      <c r="C1889" s="19">
        <v>13.027777777777899</v>
      </c>
      <c r="D1889" s="27">
        <v>10</v>
      </c>
      <c r="E1889" s="27">
        <f t="shared" si="69"/>
        <v>10</v>
      </c>
      <c r="F1889" s="6" t="s">
        <v>101</v>
      </c>
      <c r="H1889" s="2" t="s">
        <v>140</v>
      </c>
      <c r="I1889" s="2" t="s">
        <v>139</v>
      </c>
    </row>
    <row r="1890" spans="1:9" x14ac:dyDescent="0.2">
      <c r="A1890" s="128">
        <f t="shared" si="70"/>
        <v>41839</v>
      </c>
      <c r="B1890" s="19">
        <v>13.0277777777778</v>
      </c>
      <c r="C1890" s="19">
        <v>13.034722222222401</v>
      </c>
      <c r="D1890" s="27">
        <v>10</v>
      </c>
      <c r="E1890" s="27">
        <f t="shared" si="69"/>
        <v>10</v>
      </c>
      <c r="F1890" s="6" t="s">
        <v>101</v>
      </c>
      <c r="H1890" s="2" t="s">
        <v>140</v>
      </c>
      <c r="I1890" s="2" t="s">
        <v>139</v>
      </c>
    </row>
    <row r="1891" spans="1:9" x14ac:dyDescent="0.2">
      <c r="A1891" s="128">
        <f t="shared" si="70"/>
        <v>41839</v>
      </c>
      <c r="B1891" s="19">
        <v>13.0347222222223</v>
      </c>
      <c r="C1891" s="19">
        <v>13.041666666666799</v>
      </c>
      <c r="D1891" s="27">
        <v>10</v>
      </c>
      <c r="E1891" s="27">
        <f t="shared" si="69"/>
        <v>10</v>
      </c>
      <c r="F1891" s="6" t="s">
        <v>101</v>
      </c>
      <c r="H1891" s="2" t="s">
        <v>140</v>
      </c>
      <c r="I1891" s="2" t="s">
        <v>139</v>
      </c>
    </row>
    <row r="1892" spans="1:9" x14ac:dyDescent="0.2">
      <c r="A1892" s="128">
        <f t="shared" si="70"/>
        <v>41839</v>
      </c>
      <c r="B1892" s="19">
        <v>13.0416666666667</v>
      </c>
      <c r="C1892" s="19">
        <v>13.0486111111112</v>
      </c>
      <c r="D1892" s="27">
        <v>10</v>
      </c>
      <c r="E1892" s="27">
        <f t="shared" si="69"/>
        <v>10</v>
      </c>
      <c r="F1892" s="6" t="s">
        <v>101</v>
      </c>
      <c r="H1892" s="2" t="s">
        <v>140</v>
      </c>
      <c r="I1892" s="2" t="s">
        <v>139</v>
      </c>
    </row>
    <row r="1893" spans="1:9" x14ac:dyDescent="0.2">
      <c r="A1893" s="128">
        <f t="shared" si="70"/>
        <v>41839</v>
      </c>
      <c r="B1893" s="19">
        <v>13.0486111111112</v>
      </c>
      <c r="C1893" s="19">
        <v>13.055555555555699</v>
      </c>
      <c r="D1893" s="27">
        <v>10</v>
      </c>
      <c r="E1893" s="27">
        <f t="shared" si="69"/>
        <v>10</v>
      </c>
      <c r="F1893" s="6" t="s">
        <v>101</v>
      </c>
      <c r="H1893" s="2" t="s">
        <v>140</v>
      </c>
      <c r="I1893" s="2" t="s">
        <v>139</v>
      </c>
    </row>
    <row r="1894" spans="1:9" x14ac:dyDescent="0.2">
      <c r="A1894" s="128">
        <f t="shared" si="70"/>
        <v>41839</v>
      </c>
      <c r="B1894" s="19">
        <v>13.0555555555556</v>
      </c>
      <c r="C1894" s="19">
        <v>13.062500000000099</v>
      </c>
      <c r="D1894" s="27">
        <v>10</v>
      </c>
      <c r="E1894" s="27">
        <f t="shared" si="69"/>
        <v>10</v>
      </c>
      <c r="F1894" s="6" t="s">
        <v>101</v>
      </c>
      <c r="H1894" s="2" t="s">
        <v>140</v>
      </c>
      <c r="I1894" s="2" t="s">
        <v>139</v>
      </c>
    </row>
    <row r="1895" spans="1:9" x14ac:dyDescent="0.2">
      <c r="A1895" s="128">
        <f t="shared" si="70"/>
        <v>41839</v>
      </c>
      <c r="B1895" s="19">
        <v>13.062500000000099</v>
      </c>
      <c r="C1895" s="19">
        <v>13.069444444444599</v>
      </c>
      <c r="D1895" s="27">
        <v>10</v>
      </c>
      <c r="E1895" s="27">
        <f t="shared" si="69"/>
        <v>10</v>
      </c>
      <c r="F1895" s="6" t="s">
        <v>101</v>
      </c>
      <c r="H1895" s="2" t="s">
        <v>140</v>
      </c>
      <c r="I1895" s="2" t="s">
        <v>139</v>
      </c>
    </row>
    <row r="1896" spans="1:9" x14ac:dyDescent="0.2">
      <c r="A1896" s="128">
        <f t="shared" si="70"/>
        <v>41839</v>
      </c>
      <c r="B1896" s="19">
        <v>13.0694444444445</v>
      </c>
      <c r="C1896" s="19">
        <v>13.076388888888999</v>
      </c>
      <c r="D1896" s="27">
        <v>10</v>
      </c>
      <c r="E1896" s="27">
        <f t="shared" si="69"/>
        <v>10</v>
      </c>
      <c r="F1896" s="6" t="s">
        <v>101</v>
      </c>
      <c r="H1896" s="2" t="s">
        <v>140</v>
      </c>
      <c r="I1896" s="2" t="s">
        <v>139</v>
      </c>
    </row>
    <row r="1897" spans="1:9" x14ac:dyDescent="0.2">
      <c r="A1897" s="128">
        <f t="shared" si="70"/>
        <v>41839</v>
      </c>
      <c r="B1897" s="19">
        <v>13.076388888888999</v>
      </c>
      <c r="C1897" s="19">
        <v>13.083333333333499</v>
      </c>
      <c r="D1897" s="27">
        <v>10</v>
      </c>
      <c r="E1897" s="27">
        <f t="shared" si="69"/>
        <v>10</v>
      </c>
      <c r="F1897" s="6" t="s">
        <v>101</v>
      </c>
      <c r="H1897" s="2" t="s">
        <v>140</v>
      </c>
      <c r="I1897" s="2" t="s">
        <v>139</v>
      </c>
    </row>
    <row r="1898" spans="1:9" x14ac:dyDescent="0.2">
      <c r="A1898" s="128">
        <f t="shared" si="70"/>
        <v>41839</v>
      </c>
      <c r="B1898" s="19">
        <v>13.0833333333334</v>
      </c>
      <c r="C1898" s="19">
        <v>13.090277777777899</v>
      </c>
      <c r="D1898" s="27">
        <v>10</v>
      </c>
      <c r="E1898" s="27">
        <f t="shared" si="69"/>
        <v>10</v>
      </c>
      <c r="F1898" s="6" t="s">
        <v>101</v>
      </c>
      <c r="H1898" s="2" t="s">
        <v>140</v>
      </c>
      <c r="I1898" s="2" t="s">
        <v>139</v>
      </c>
    </row>
    <row r="1899" spans="1:9" x14ac:dyDescent="0.2">
      <c r="A1899" s="128">
        <f t="shared" si="70"/>
        <v>41839</v>
      </c>
      <c r="B1899" s="19">
        <v>13.0902777777778</v>
      </c>
      <c r="C1899" s="19">
        <v>13.097222222222401</v>
      </c>
      <c r="D1899" s="27">
        <v>10</v>
      </c>
      <c r="E1899" s="27">
        <f t="shared" si="69"/>
        <v>10</v>
      </c>
      <c r="F1899" s="6" t="s">
        <v>101</v>
      </c>
      <c r="H1899" s="2" t="s">
        <v>140</v>
      </c>
      <c r="I1899" s="2" t="s">
        <v>139</v>
      </c>
    </row>
    <row r="1900" spans="1:9" x14ac:dyDescent="0.2">
      <c r="A1900" s="128">
        <f t="shared" si="70"/>
        <v>41839</v>
      </c>
      <c r="B1900" s="19">
        <v>13.0972222222223</v>
      </c>
      <c r="C1900" s="19">
        <v>13.104166666666799</v>
      </c>
      <c r="D1900" s="27">
        <v>10</v>
      </c>
      <c r="E1900" s="27">
        <f t="shared" si="69"/>
        <v>10</v>
      </c>
      <c r="F1900" s="6" t="s">
        <v>101</v>
      </c>
      <c r="H1900" s="2" t="s">
        <v>140</v>
      </c>
      <c r="I1900" s="2" t="s">
        <v>139</v>
      </c>
    </row>
    <row r="1901" spans="1:9" x14ac:dyDescent="0.2">
      <c r="A1901" s="128">
        <f t="shared" si="70"/>
        <v>41839</v>
      </c>
      <c r="B1901" s="19">
        <v>13.1041666666667</v>
      </c>
      <c r="C1901" s="19">
        <v>13.1111111111112</v>
      </c>
      <c r="D1901" s="27">
        <v>10</v>
      </c>
      <c r="E1901" s="27">
        <f t="shared" si="69"/>
        <v>10</v>
      </c>
      <c r="F1901" s="6" t="s">
        <v>101</v>
      </c>
      <c r="H1901" s="2" t="s">
        <v>140</v>
      </c>
      <c r="I1901" s="2" t="s">
        <v>139</v>
      </c>
    </row>
    <row r="1902" spans="1:9" x14ac:dyDescent="0.2">
      <c r="A1902" s="128">
        <f t="shared" si="70"/>
        <v>41839</v>
      </c>
      <c r="B1902" s="19">
        <v>13.1111111111112</v>
      </c>
      <c r="C1902" s="19">
        <v>13.118055555555699</v>
      </c>
      <c r="D1902" s="27">
        <v>10</v>
      </c>
      <c r="E1902" s="27">
        <f t="shared" si="69"/>
        <v>10</v>
      </c>
      <c r="F1902" s="6" t="s">
        <v>101</v>
      </c>
      <c r="H1902" s="2" t="s">
        <v>140</v>
      </c>
      <c r="I1902" s="2" t="s">
        <v>139</v>
      </c>
    </row>
    <row r="1903" spans="1:9" x14ac:dyDescent="0.2">
      <c r="A1903" s="128">
        <f t="shared" si="70"/>
        <v>41839</v>
      </c>
      <c r="B1903" s="19">
        <v>13.1180555555556</v>
      </c>
      <c r="C1903" s="19">
        <v>13.125000000000099</v>
      </c>
      <c r="D1903" s="27">
        <v>10</v>
      </c>
      <c r="E1903" s="27">
        <f t="shared" si="69"/>
        <v>10</v>
      </c>
      <c r="F1903" s="6" t="s">
        <v>101</v>
      </c>
      <c r="H1903" s="2" t="s">
        <v>140</v>
      </c>
      <c r="I1903" s="2" t="s">
        <v>139</v>
      </c>
    </row>
    <row r="1904" spans="1:9" x14ac:dyDescent="0.2">
      <c r="A1904" s="128">
        <f t="shared" si="70"/>
        <v>41839</v>
      </c>
      <c r="B1904" s="19">
        <v>13.125000000000099</v>
      </c>
      <c r="C1904" s="19">
        <v>13.131944444444599</v>
      </c>
      <c r="D1904" s="27">
        <v>10</v>
      </c>
      <c r="E1904" s="27">
        <f t="shared" si="69"/>
        <v>10</v>
      </c>
      <c r="F1904" s="6" t="s">
        <v>101</v>
      </c>
      <c r="H1904" s="2" t="s">
        <v>140</v>
      </c>
      <c r="I1904" s="2" t="s">
        <v>139</v>
      </c>
    </row>
    <row r="1905" spans="1:9" x14ac:dyDescent="0.2">
      <c r="A1905" s="128">
        <f t="shared" si="70"/>
        <v>41839</v>
      </c>
      <c r="B1905" s="19">
        <v>13.1319444444445</v>
      </c>
      <c r="C1905" s="19">
        <v>13.138888888888999</v>
      </c>
      <c r="D1905" s="27">
        <v>10</v>
      </c>
      <c r="E1905" s="27">
        <f t="shared" si="69"/>
        <v>10</v>
      </c>
      <c r="F1905" s="6" t="s">
        <v>101</v>
      </c>
      <c r="H1905" s="2" t="s">
        <v>140</v>
      </c>
      <c r="I1905" s="2" t="s">
        <v>139</v>
      </c>
    </row>
    <row r="1906" spans="1:9" x14ac:dyDescent="0.2">
      <c r="A1906" s="128">
        <f t="shared" si="70"/>
        <v>41839</v>
      </c>
      <c r="B1906" s="19">
        <v>13.138888888888999</v>
      </c>
      <c r="C1906" s="19">
        <v>13.145833333333499</v>
      </c>
      <c r="D1906" s="27">
        <v>10</v>
      </c>
      <c r="E1906" s="27">
        <f t="shared" si="69"/>
        <v>10</v>
      </c>
      <c r="F1906" s="6" t="s">
        <v>101</v>
      </c>
      <c r="H1906" s="2" t="s">
        <v>140</v>
      </c>
      <c r="I1906" s="2" t="s">
        <v>139</v>
      </c>
    </row>
    <row r="1907" spans="1:9" x14ac:dyDescent="0.2">
      <c r="A1907" s="128">
        <f t="shared" si="70"/>
        <v>41839</v>
      </c>
      <c r="B1907" s="19">
        <v>13.1458333333334</v>
      </c>
      <c r="C1907" s="19">
        <v>13.152777777777899</v>
      </c>
      <c r="D1907" s="27">
        <v>10</v>
      </c>
      <c r="E1907" s="27">
        <f t="shared" si="69"/>
        <v>10</v>
      </c>
      <c r="F1907" s="6" t="s">
        <v>101</v>
      </c>
      <c r="H1907" s="2" t="s">
        <v>140</v>
      </c>
      <c r="I1907" s="2" t="s">
        <v>139</v>
      </c>
    </row>
    <row r="1908" spans="1:9" x14ac:dyDescent="0.2">
      <c r="A1908" s="128">
        <f t="shared" si="70"/>
        <v>41839</v>
      </c>
      <c r="B1908" s="19">
        <v>13.1527777777778</v>
      </c>
      <c r="C1908" s="19">
        <v>13.159722222222401</v>
      </c>
      <c r="D1908" s="27">
        <v>10</v>
      </c>
      <c r="E1908" s="27">
        <f t="shared" si="69"/>
        <v>10</v>
      </c>
      <c r="F1908" s="6" t="s">
        <v>101</v>
      </c>
      <c r="H1908" s="2" t="s">
        <v>140</v>
      </c>
      <c r="I1908" s="2" t="s">
        <v>139</v>
      </c>
    </row>
    <row r="1909" spans="1:9" x14ac:dyDescent="0.2">
      <c r="A1909" s="128">
        <f t="shared" si="70"/>
        <v>41839</v>
      </c>
      <c r="B1909" s="19">
        <v>13.1597222222223</v>
      </c>
      <c r="C1909" s="19">
        <v>13.166666666666799</v>
      </c>
      <c r="D1909" s="27">
        <v>10</v>
      </c>
      <c r="E1909" s="27">
        <f t="shared" si="69"/>
        <v>10</v>
      </c>
      <c r="F1909" s="6" t="s">
        <v>101</v>
      </c>
      <c r="H1909" s="2" t="s">
        <v>140</v>
      </c>
      <c r="I1909" s="2" t="s">
        <v>139</v>
      </c>
    </row>
    <row r="1910" spans="1:9" x14ac:dyDescent="0.2">
      <c r="A1910" s="128">
        <f t="shared" si="70"/>
        <v>41839</v>
      </c>
      <c r="B1910" s="19">
        <v>13.1666666666667</v>
      </c>
      <c r="C1910" s="19">
        <v>13.1736111111112</v>
      </c>
      <c r="D1910" s="27">
        <v>10</v>
      </c>
      <c r="E1910" s="27">
        <f t="shared" si="69"/>
        <v>10</v>
      </c>
      <c r="F1910" s="6" t="s">
        <v>101</v>
      </c>
      <c r="H1910" s="2" t="s">
        <v>140</v>
      </c>
      <c r="I1910" s="2" t="s">
        <v>139</v>
      </c>
    </row>
    <row r="1911" spans="1:9" x14ac:dyDescent="0.2">
      <c r="A1911" s="128">
        <f t="shared" si="70"/>
        <v>41839</v>
      </c>
      <c r="B1911" s="19">
        <v>13.1736111111112</v>
      </c>
      <c r="C1911" s="19">
        <v>13.180555555555699</v>
      </c>
      <c r="D1911" s="27">
        <v>10</v>
      </c>
      <c r="E1911" s="27">
        <f t="shared" si="69"/>
        <v>10</v>
      </c>
      <c r="F1911" s="6" t="s">
        <v>101</v>
      </c>
      <c r="H1911" s="2" t="s">
        <v>140</v>
      </c>
      <c r="I1911" s="2" t="s">
        <v>139</v>
      </c>
    </row>
    <row r="1912" spans="1:9" x14ac:dyDescent="0.2">
      <c r="A1912" s="128">
        <f t="shared" si="70"/>
        <v>41839</v>
      </c>
      <c r="B1912" s="19">
        <v>13.1805555555556</v>
      </c>
      <c r="C1912" s="19">
        <v>13.187500000000099</v>
      </c>
      <c r="D1912" s="27">
        <v>10</v>
      </c>
      <c r="E1912" s="27">
        <f t="shared" si="69"/>
        <v>10</v>
      </c>
      <c r="F1912" s="6" t="s">
        <v>101</v>
      </c>
      <c r="H1912" s="2" t="s">
        <v>140</v>
      </c>
      <c r="I1912" s="2" t="s">
        <v>139</v>
      </c>
    </row>
    <row r="1913" spans="1:9" x14ac:dyDescent="0.2">
      <c r="A1913" s="128">
        <f t="shared" si="70"/>
        <v>41839</v>
      </c>
      <c r="B1913" s="19">
        <v>13.187500000000099</v>
      </c>
      <c r="C1913" s="19">
        <v>13.194444444444599</v>
      </c>
      <c r="D1913" s="27">
        <v>10</v>
      </c>
      <c r="E1913" s="27">
        <f t="shared" si="69"/>
        <v>10</v>
      </c>
      <c r="F1913" s="6" t="s">
        <v>101</v>
      </c>
      <c r="H1913" s="2" t="s">
        <v>140</v>
      </c>
      <c r="I1913" s="2" t="s">
        <v>139</v>
      </c>
    </row>
    <row r="1914" spans="1:9" x14ac:dyDescent="0.2">
      <c r="A1914" s="128">
        <f t="shared" si="70"/>
        <v>41839</v>
      </c>
      <c r="B1914" s="19">
        <v>13.1944444444445</v>
      </c>
      <c r="C1914" s="19">
        <v>13.201388888888999</v>
      </c>
      <c r="D1914" s="27">
        <v>10</v>
      </c>
      <c r="E1914" s="27">
        <f t="shared" si="69"/>
        <v>10</v>
      </c>
      <c r="F1914" s="6" t="s">
        <v>101</v>
      </c>
      <c r="H1914" s="2" t="s">
        <v>140</v>
      </c>
      <c r="I1914" s="2" t="s">
        <v>139</v>
      </c>
    </row>
    <row r="1915" spans="1:9" x14ac:dyDescent="0.2">
      <c r="A1915" s="128">
        <f t="shared" si="70"/>
        <v>41839</v>
      </c>
      <c r="B1915" s="19">
        <v>13.201388888888999</v>
      </c>
      <c r="C1915" s="19">
        <v>13.208333333333499</v>
      </c>
      <c r="D1915" s="27">
        <v>10</v>
      </c>
      <c r="E1915" s="27">
        <f t="shared" si="69"/>
        <v>10</v>
      </c>
      <c r="F1915" s="6" t="s">
        <v>101</v>
      </c>
      <c r="H1915" s="2" t="s">
        <v>140</v>
      </c>
      <c r="I1915" s="2" t="s">
        <v>139</v>
      </c>
    </row>
    <row r="1916" spans="1:9" x14ac:dyDescent="0.2">
      <c r="A1916" s="128">
        <f t="shared" si="70"/>
        <v>41839</v>
      </c>
      <c r="B1916" s="19">
        <v>13.2083333333334</v>
      </c>
      <c r="C1916" s="19">
        <v>13.215277777777899</v>
      </c>
      <c r="D1916" s="27">
        <v>10</v>
      </c>
      <c r="E1916" s="27">
        <f t="shared" si="69"/>
        <v>10</v>
      </c>
      <c r="F1916" s="6" t="s">
        <v>101</v>
      </c>
      <c r="H1916" s="2" t="s">
        <v>140</v>
      </c>
      <c r="I1916" s="2" t="s">
        <v>139</v>
      </c>
    </row>
    <row r="1917" spans="1:9" x14ac:dyDescent="0.2">
      <c r="A1917" s="128">
        <f t="shared" si="70"/>
        <v>41839</v>
      </c>
      <c r="B1917" s="19">
        <v>13.2152777777778</v>
      </c>
      <c r="C1917" s="19">
        <v>13.222222222222401</v>
      </c>
      <c r="D1917" s="27">
        <v>10</v>
      </c>
      <c r="E1917" s="27">
        <f t="shared" si="69"/>
        <v>10</v>
      </c>
      <c r="F1917" s="6" t="s">
        <v>101</v>
      </c>
      <c r="H1917" s="2" t="s">
        <v>140</v>
      </c>
      <c r="I1917" s="2" t="s">
        <v>139</v>
      </c>
    </row>
    <row r="1918" spans="1:9" x14ac:dyDescent="0.2">
      <c r="A1918" s="128">
        <f t="shared" si="70"/>
        <v>41839</v>
      </c>
      <c r="B1918" s="19">
        <v>13.2222222222223</v>
      </c>
      <c r="C1918" s="19">
        <v>13.229166666666799</v>
      </c>
      <c r="D1918" s="27">
        <v>10</v>
      </c>
      <c r="E1918" s="27">
        <f t="shared" si="69"/>
        <v>10</v>
      </c>
      <c r="F1918" s="6" t="s">
        <v>101</v>
      </c>
      <c r="H1918" s="2" t="s">
        <v>140</v>
      </c>
      <c r="I1918" s="2" t="s">
        <v>139</v>
      </c>
    </row>
    <row r="1919" spans="1:9" x14ac:dyDescent="0.2">
      <c r="A1919" s="128">
        <f t="shared" si="70"/>
        <v>41839</v>
      </c>
      <c r="B1919" s="19">
        <v>13.2291666666667</v>
      </c>
      <c r="C1919" s="19">
        <v>13.2361111111112</v>
      </c>
      <c r="D1919" s="27">
        <v>10</v>
      </c>
      <c r="E1919" s="27">
        <f t="shared" si="69"/>
        <v>10</v>
      </c>
      <c r="F1919" s="6" t="s">
        <v>101</v>
      </c>
      <c r="H1919" s="2" t="s">
        <v>140</v>
      </c>
      <c r="I1919" s="2" t="s">
        <v>139</v>
      </c>
    </row>
    <row r="1920" spans="1:9" x14ac:dyDescent="0.2">
      <c r="A1920" s="128">
        <f t="shared" si="70"/>
        <v>41839</v>
      </c>
      <c r="B1920" s="19">
        <v>13.2361111111112</v>
      </c>
      <c r="C1920" s="19">
        <v>13.243055555555699</v>
      </c>
      <c r="D1920" s="27">
        <v>10</v>
      </c>
      <c r="E1920" s="27">
        <f t="shared" si="69"/>
        <v>10</v>
      </c>
      <c r="F1920" s="6" t="s">
        <v>101</v>
      </c>
      <c r="H1920" s="2" t="s">
        <v>140</v>
      </c>
      <c r="I1920" s="2" t="s">
        <v>139</v>
      </c>
    </row>
    <row r="1921" spans="1:9" x14ac:dyDescent="0.2">
      <c r="A1921" s="128">
        <f t="shared" si="70"/>
        <v>41839</v>
      </c>
      <c r="B1921" s="19">
        <v>13.2430555555556</v>
      </c>
      <c r="C1921" s="19">
        <v>13.250000000000099</v>
      </c>
      <c r="D1921" s="27">
        <v>10</v>
      </c>
      <c r="E1921" s="27">
        <f t="shared" si="69"/>
        <v>10</v>
      </c>
      <c r="F1921" s="6" t="s">
        <v>101</v>
      </c>
      <c r="H1921" s="2" t="s">
        <v>140</v>
      </c>
      <c r="I1921" s="2" t="s">
        <v>139</v>
      </c>
    </row>
    <row r="1922" spans="1:9" x14ac:dyDescent="0.2">
      <c r="A1922" s="128">
        <f t="shared" si="70"/>
        <v>41839</v>
      </c>
      <c r="B1922" s="19">
        <v>13.250000000000099</v>
      </c>
      <c r="C1922" s="19">
        <v>13.256944444444599</v>
      </c>
      <c r="D1922" s="27">
        <v>10</v>
      </c>
      <c r="E1922" s="27">
        <f t="shared" si="69"/>
        <v>10</v>
      </c>
      <c r="F1922" s="6" t="s">
        <v>101</v>
      </c>
      <c r="H1922" s="2" t="s">
        <v>140</v>
      </c>
      <c r="I1922" s="2" t="s">
        <v>139</v>
      </c>
    </row>
    <row r="1923" spans="1:9" x14ac:dyDescent="0.2">
      <c r="A1923" s="128">
        <f t="shared" si="70"/>
        <v>41839</v>
      </c>
      <c r="B1923" s="19">
        <v>13.2569444444445</v>
      </c>
      <c r="C1923" s="19">
        <v>13.263888888888999</v>
      </c>
      <c r="D1923" s="27">
        <v>10</v>
      </c>
      <c r="E1923" s="27">
        <f t="shared" si="69"/>
        <v>10</v>
      </c>
      <c r="F1923" s="6" t="s">
        <v>101</v>
      </c>
      <c r="H1923" s="2" t="s">
        <v>140</v>
      </c>
      <c r="I1923" s="2" t="s">
        <v>139</v>
      </c>
    </row>
    <row r="1924" spans="1:9" x14ac:dyDescent="0.2">
      <c r="A1924" s="128">
        <f t="shared" si="70"/>
        <v>41839</v>
      </c>
      <c r="B1924" s="19">
        <v>13.263888888888999</v>
      </c>
      <c r="C1924" s="19">
        <v>13.270833333333499</v>
      </c>
      <c r="D1924" s="27">
        <v>10</v>
      </c>
      <c r="E1924" s="27">
        <f t="shared" si="69"/>
        <v>10</v>
      </c>
      <c r="F1924" s="6" t="s">
        <v>101</v>
      </c>
      <c r="H1924" s="2" t="s">
        <v>140</v>
      </c>
      <c r="I1924" s="2" t="s">
        <v>139</v>
      </c>
    </row>
    <row r="1925" spans="1:9" x14ac:dyDescent="0.2">
      <c r="A1925" s="128">
        <f t="shared" si="70"/>
        <v>41839</v>
      </c>
      <c r="B1925" s="19">
        <v>13.2708333333334</v>
      </c>
      <c r="C1925" s="19">
        <v>13.277777777777899</v>
      </c>
      <c r="D1925" s="27">
        <v>10</v>
      </c>
      <c r="E1925" s="27">
        <f t="shared" si="69"/>
        <v>10</v>
      </c>
      <c r="F1925" s="6" t="s">
        <v>101</v>
      </c>
      <c r="H1925" s="2" t="s">
        <v>140</v>
      </c>
      <c r="I1925" s="2" t="s">
        <v>139</v>
      </c>
    </row>
    <row r="1926" spans="1:9" x14ac:dyDescent="0.2">
      <c r="A1926" s="128">
        <f t="shared" si="70"/>
        <v>41839</v>
      </c>
      <c r="B1926" s="19">
        <v>13.2777777777778</v>
      </c>
      <c r="C1926" s="19">
        <v>13.284722222222401</v>
      </c>
      <c r="D1926" s="27">
        <v>10</v>
      </c>
      <c r="E1926" s="27">
        <f t="shared" si="69"/>
        <v>10</v>
      </c>
      <c r="F1926" s="6" t="s">
        <v>101</v>
      </c>
      <c r="H1926" s="2" t="s">
        <v>140</v>
      </c>
      <c r="I1926" s="2" t="s">
        <v>139</v>
      </c>
    </row>
    <row r="1927" spans="1:9" x14ac:dyDescent="0.2">
      <c r="A1927" s="128">
        <f t="shared" si="70"/>
        <v>41839</v>
      </c>
      <c r="B1927" s="19">
        <v>13.2847222222223</v>
      </c>
      <c r="C1927" s="19">
        <v>13.291666666666799</v>
      </c>
      <c r="D1927" s="27">
        <v>10</v>
      </c>
      <c r="E1927" s="27">
        <f t="shared" si="69"/>
        <v>10</v>
      </c>
      <c r="F1927" s="6" t="s">
        <v>101</v>
      </c>
      <c r="H1927" s="2" t="s">
        <v>140</v>
      </c>
      <c r="I1927" s="2" t="s">
        <v>139</v>
      </c>
    </row>
    <row r="1928" spans="1:9" x14ac:dyDescent="0.2">
      <c r="A1928" s="128">
        <f t="shared" si="70"/>
        <v>41839</v>
      </c>
      <c r="B1928" s="19">
        <v>13.2916666666667</v>
      </c>
      <c r="C1928" s="19">
        <v>13.2986111111112</v>
      </c>
      <c r="D1928" s="27">
        <v>10</v>
      </c>
      <c r="E1928" s="27">
        <f t="shared" si="69"/>
        <v>10</v>
      </c>
      <c r="F1928" s="6" t="s">
        <v>101</v>
      </c>
      <c r="H1928" s="2" t="s">
        <v>140</v>
      </c>
      <c r="I1928" s="2" t="s">
        <v>139</v>
      </c>
    </row>
    <row r="1929" spans="1:9" x14ac:dyDescent="0.2">
      <c r="A1929" s="128">
        <f t="shared" si="70"/>
        <v>41839</v>
      </c>
      <c r="B1929" s="19">
        <v>13.2986111111112</v>
      </c>
      <c r="C1929" s="19">
        <v>13.305555555555699</v>
      </c>
      <c r="D1929" s="27">
        <v>10</v>
      </c>
      <c r="E1929" s="27">
        <f t="shared" si="69"/>
        <v>10</v>
      </c>
      <c r="F1929" s="6" t="s">
        <v>101</v>
      </c>
      <c r="H1929" s="2" t="s">
        <v>140</v>
      </c>
      <c r="I1929" s="2" t="s">
        <v>139</v>
      </c>
    </row>
    <row r="1930" spans="1:9" x14ac:dyDescent="0.2">
      <c r="A1930" s="128">
        <f t="shared" si="70"/>
        <v>41839</v>
      </c>
      <c r="B1930" s="19">
        <v>13.3055555555556</v>
      </c>
      <c r="C1930" s="19">
        <v>13.312500000000099</v>
      </c>
      <c r="D1930" s="27">
        <v>10</v>
      </c>
      <c r="E1930" s="27">
        <f t="shared" si="69"/>
        <v>10</v>
      </c>
      <c r="F1930" s="6" t="s">
        <v>101</v>
      </c>
      <c r="H1930" s="2" t="s">
        <v>140</v>
      </c>
      <c r="I1930" s="2" t="s">
        <v>139</v>
      </c>
    </row>
    <row r="1931" spans="1:9" x14ac:dyDescent="0.2">
      <c r="A1931" s="128">
        <f t="shared" si="70"/>
        <v>41839</v>
      </c>
      <c r="B1931" s="19">
        <v>13.312500000000099</v>
      </c>
      <c r="C1931" s="19">
        <v>13.319444444444599</v>
      </c>
      <c r="D1931" s="27">
        <v>10</v>
      </c>
      <c r="E1931" s="27">
        <f t="shared" si="69"/>
        <v>10</v>
      </c>
      <c r="F1931" s="6" t="s">
        <v>101</v>
      </c>
      <c r="H1931" s="2" t="s">
        <v>140</v>
      </c>
      <c r="I1931" s="2" t="s">
        <v>139</v>
      </c>
    </row>
    <row r="1932" spans="1:9" x14ac:dyDescent="0.2">
      <c r="A1932" s="128">
        <f t="shared" si="70"/>
        <v>41839</v>
      </c>
      <c r="B1932" s="19">
        <v>13.3194444444445</v>
      </c>
      <c r="C1932" s="19">
        <v>13.326388888888999</v>
      </c>
      <c r="D1932" s="27">
        <v>10</v>
      </c>
      <c r="E1932" s="27">
        <f t="shared" si="69"/>
        <v>10</v>
      </c>
      <c r="F1932" s="6" t="s">
        <v>101</v>
      </c>
      <c r="H1932" s="2" t="s">
        <v>140</v>
      </c>
      <c r="I1932" s="2" t="s">
        <v>139</v>
      </c>
    </row>
    <row r="1933" spans="1:9" x14ac:dyDescent="0.2">
      <c r="A1933" s="128">
        <f t="shared" si="70"/>
        <v>41839</v>
      </c>
      <c r="B1933" s="19">
        <v>13.326388888888999</v>
      </c>
      <c r="C1933" s="19">
        <v>13.333333333333499</v>
      </c>
      <c r="D1933" s="27">
        <v>10</v>
      </c>
      <c r="E1933" s="27">
        <f t="shared" si="69"/>
        <v>10</v>
      </c>
      <c r="F1933" s="6" t="s">
        <v>101</v>
      </c>
      <c r="H1933" s="2" t="s">
        <v>140</v>
      </c>
      <c r="I1933" s="2" t="s">
        <v>139</v>
      </c>
    </row>
    <row r="1934" spans="1:9" x14ac:dyDescent="0.2">
      <c r="A1934" s="128">
        <f t="shared" si="70"/>
        <v>41839</v>
      </c>
      <c r="B1934" s="19">
        <v>13.3333333333334</v>
      </c>
      <c r="C1934" s="19">
        <v>13.340277777777899</v>
      </c>
      <c r="D1934" s="27">
        <v>10</v>
      </c>
      <c r="E1934" s="27">
        <f t="shared" si="69"/>
        <v>10</v>
      </c>
      <c r="F1934" s="6" t="s">
        <v>101</v>
      </c>
      <c r="H1934" s="2" t="s">
        <v>140</v>
      </c>
      <c r="I1934" s="2" t="s">
        <v>139</v>
      </c>
    </row>
    <row r="1935" spans="1:9" x14ac:dyDescent="0.2">
      <c r="A1935" s="128">
        <f t="shared" si="70"/>
        <v>41839</v>
      </c>
      <c r="B1935" s="19">
        <v>13.3402777777778</v>
      </c>
      <c r="C1935" s="19">
        <v>13.347222222222401</v>
      </c>
      <c r="D1935" s="27">
        <v>10</v>
      </c>
      <c r="E1935" s="27">
        <f t="shared" si="69"/>
        <v>10</v>
      </c>
      <c r="F1935" s="6" t="s">
        <v>101</v>
      </c>
      <c r="H1935" s="2" t="s">
        <v>140</v>
      </c>
      <c r="I1935" s="2" t="s">
        <v>139</v>
      </c>
    </row>
    <row r="1936" spans="1:9" x14ac:dyDescent="0.2">
      <c r="A1936" s="128">
        <f t="shared" si="70"/>
        <v>41839</v>
      </c>
      <c r="B1936" s="19">
        <v>13.3472222222223</v>
      </c>
      <c r="C1936" s="19">
        <v>13.354166666666799</v>
      </c>
      <c r="D1936" s="27">
        <v>10</v>
      </c>
      <c r="E1936" s="27">
        <f t="shared" si="69"/>
        <v>10</v>
      </c>
      <c r="F1936" s="6" t="s">
        <v>101</v>
      </c>
      <c r="H1936" s="2" t="s">
        <v>140</v>
      </c>
      <c r="I1936" s="2" t="s">
        <v>139</v>
      </c>
    </row>
    <row r="1937" spans="1:9" x14ac:dyDescent="0.2">
      <c r="A1937" s="128">
        <f t="shared" si="70"/>
        <v>41839</v>
      </c>
      <c r="B1937" s="19">
        <v>13.3541666666667</v>
      </c>
      <c r="C1937" s="19">
        <v>13.3611111111112</v>
      </c>
      <c r="D1937" s="27">
        <v>10</v>
      </c>
      <c r="E1937" s="27">
        <f t="shared" si="69"/>
        <v>10</v>
      </c>
      <c r="F1937" s="6" t="s">
        <v>101</v>
      </c>
      <c r="H1937" s="2" t="s">
        <v>140</v>
      </c>
      <c r="I1937" s="2" t="s">
        <v>139</v>
      </c>
    </row>
    <row r="1938" spans="1:9" x14ac:dyDescent="0.2">
      <c r="A1938" s="128">
        <f t="shared" si="70"/>
        <v>41839</v>
      </c>
      <c r="B1938" s="19">
        <v>13.3611111111112</v>
      </c>
      <c r="C1938" s="19">
        <v>13.368055555555699</v>
      </c>
      <c r="D1938" s="27">
        <v>10</v>
      </c>
      <c r="E1938" s="27">
        <f t="shared" si="69"/>
        <v>10</v>
      </c>
      <c r="F1938" s="6" t="s">
        <v>101</v>
      </c>
      <c r="H1938" s="2" t="s">
        <v>140</v>
      </c>
      <c r="I1938" s="2" t="s">
        <v>139</v>
      </c>
    </row>
    <row r="1939" spans="1:9" x14ac:dyDescent="0.2">
      <c r="A1939" s="128">
        <f t="shared" si="70"/>
        <v>41839</v>
      </c>
      <c r="B1939" s="19">
        <v>13.3680555555556</v>
      </c>
      <c r="C1939" s="19">
        <v>13.375000000000099</v>
      </c>
      <c r="D1939" s="27">
        <v>10</v>
      </c>
      <c r="E1939" s="27">
        <f t="shared" si="69"/>
        <v>10</v>
      </c>
      <c r="F1939" s="6" t="s">
        <v>101</v>
      </c>
      <c r="H1939" s="2" t="s">
        <v>140</v>
      </c>
      <c r="I1939" s="2" t="s">
        <v>139</v>
      </c>
    </row>
    <row r="1940" spans="1:9" x14ac:dyDescent="0.2">
      <c r="A1940" s="128">
        <f>A1938</f>
        <v>41839</v>
      </c>
      <c r="B1940" s="19">
        <v>13.375000000000099</v>
      </c>
      <c r="C1940" s="19">
        <v>0.37509259259259259</v>
      </c>
      <c r="D1940" s="27">
        <v>0</v>
      </c>
      <c r="E1940" s="27">
        <f>D1940</f>
        <v>0</v>
      </c>
      <c r="F1940" s="6" t="s">
        <v>101</v>
      </c>
      <c r="H1940" s="2" t="s">
        <v>140</v>
      </c>
      <c r="I1940" s="2" t="s">
        <v>139</v>
      </c>
    </row>
    <row r="1941" spans="1:9" x14ac:dyDescent="0.2">
      <c r="A1941" s="128">
        <f>A1939</f>
        <v>41839</v>
      </c>
      <c r="B1941" s="19">
        <v>0.37531249999999999</v>
      </c>
      <c r="C1941" s="19">
        <v>13.381944444444599</v>
      </c>
      <c r="D1941" s="27">
        <v>10</v>
      </c>
      <c r="E1941" s="27">
        <f t="shared" si="69"/>
        <v>10</v>
      </c>
      <c r="F1941" s="6" t="s">
        <v>101</v>
      </c>
      <c r="H1941" s="2" t="s">
        <v>140</v>
      </c>
      <c r="I1941" s="2" t="s">
        <v>139</v>
      </c>
    </row>
    <row r="1942" spans="1:9" x14ac:dyDescent="0.2">
      <c r="A1942" s="128">
        <f t="shared" si="70"/>
        <v>41839</v>
      </c>
      <c r="B1942" s="19">
        <v>13.3819444444445</v>
      </c>
      <c r="C1942" s="19">
        <v>13.388888888888999</v>
      </c>
      <c r="D1942" s="27">
        <v>10</v>
      </c>
      <c r="E1942" s="27">
        <f t="shared" si="69"/>
        <v>10</v>
      </c>
      <c r="F1942" s="6" t="s">
        <v>101</v>
      </c>
      <c r="H1942" s="2" t="s">
        <v>140</v>
      </c>
      <c r="I1942" s="2" t="s">
        <v>139</v>
      </c>
    </row>
    <row r="1943" spans="1:9" x14ac:dyDescent="0.2">
      <c r="A1943" s="128">
        <f t="shared" si="70"/>
        <v>41839</v>
      </c>
      <c r="B1943" s="19">
        <v>13.388888888888999</v>
      </c>
      <c r="C1943" s="19">
        <v>13.395833333333499</v>
      </c>
      <c r="D1943" s="27">
        <v>10</v>
      </c>
      <c r="E1943" s="27">
        <f t="shared" si="69"/>
        <v>10</v>
      </c>
      <c r="F1943" s="6" t="s">
        <v>101</v>
      </c>
      <c r="H1943" s="2" t="s">
        <v>140</v>
      </c>
      <c r="I1943" s="2" t="s">
        <v>139</v>
      </c>
    </row>
    <row r="1944" spans="1:9" x14ac:dyDescent="0.2">
      <c r="A1944" s="128">
        <f t="shared" si="70"/>
        <v>41839</v>
      </c>
      <c r="B1944" s="19">
        <v>13.3958333333334</v>
      </c>
      <c r="C1944" s="19">
        <v>13.402777777777899</v>
      </c>
      <c r="D1944" s="27">
        <v>10</v>
      </c>
      <c r="E1944" s="27">
        <f t="shared" si="69"/>
        <v>10</v>
      </c>
      <c r="F1944" s="6" t="s">
        <v>101</v>
      </c>
      <c r="H1944" s="2" t="s">
        <v>140</v>
      </c>
      <c r="I1944" s="2" t="s">
        <v>139</v>
      </c>
    </row>
    <row r="1945" spans="1:9" x14ac:dyDescent="0.2">
      <c r="A1945" s="128">
        <f t="shared" si="70"/>
        <v>41839</v>
      </c>
      <c r="B1945" s="19">
        <v>13.402777777777899</v>
      </c>
      <c r="C1945" s="19">
        <v>13.409722222222401</v>
      </c>
      <c r="D1945" s="27">
        <v>10</v>
      </c>
      <c r="E1945" s="27">
        <f t="shared" si="69"/>
        <v>10</v>
      </c>
      <c r="F1945" s="6" t="s">
        <v>101</v>
      </c>
      <c r="H1945" s="2" t="s">
        <v>140</v>
      </c>
      <c r="I1945" s="2" t="s">
        <v>139</v>
      </c>
    </row>
    <row r="1946" spans="1:9" x14ac:dyDescent="0.2">
      <c r="A1946" s="128">
        <f t="shared" si="70"/>
        <v>41839</v>
      </c>
      <c r="B1946" s="19">
        <v>13.4097222222223</v>
      </c>
      <c r="C1946" s="19">
        <v>13.416666666666799</v>
      </c>
      <c r="D1946" s="27">
        <v>10</v>
      </c>
      <c r="E1946" s="27">
        <f t="shared" si="69"/>
        <v>10</v>
      </c>
      <c r="F1946" s="6" t="s">
        <v>101</v>
      </c>
      <c r="H1946" s="2" t="s">
        <v>140</v>
      </c>
      <c r="I1946" s="2" t="s">
        <v>139</v>
      </c>
    </row>
    <row r="1947" spans="1:9" x14ac:dyDescent="0.2">
      <c r="A1947" s="128">
        <f t="shared" si="70"/>
        <v>41839</v>
      </c>
      <c r="B1947" s="19">
        <v>13.4166666666667</v>
      </c>
      <c r="C1947" s="19">
        <v>13.4236111111112</v>
      </c>
      <c r="D1947" s="27">
        <v>10</v>
      </c>
      <c r="E1947" s="27">
        <f t="shared" si="69"/>
        <v>10</v>
      </c>
      <c r="F1947" s="6" t="s">
        <v>101</v>
      </c>
      <c r="H1947" s="2" t="s">
        <v>140</v>
      </c>
      <c r="I1947" s="2" t="s">
        <v>139</v>
      </c>
    </row>
    <row r="1948" spans="1:9" x14ac:dyDescent="0.2">
      <c r="A1948" s="128">
        <f t="shared" si="70"/>
        <v>41839</v>
      </c>
      <c r="B1948" s="19">
        <v>13.4236111111112</v>
      </c>
      <c r="C1948" s="19">
        <v>13.430555555555699</v>
      </c>
      <c r="D1948" s="27">
        <v>10</v>
      </c>
      <c r="E1948" s="27">
        <f t="shared" si="69"/>
        <v>10</v>
      </c>
      <c r="F1948" s="6" t="s">
        <v>101</v>
      </c>
      <c r="H1948" s="2" t="s">
        <v>140</v>
      </c>
      <c r="I1948" s="2" t="s">
        <v>139</v>
      </c>
    </row>
    <row r="1949" spans="1:9" x14ac:dyDescent="0.2">
      <c r="A1949" s="128">
        <f t="shared" si="70"/>
        <v>41839</v>
      </c>
      <c r="B1949" s="19">
        <v>13.4305555555556</v>
      </c>
      <c r="C1949" s="19">
        <v>13.437500000000099</v>
      </c>
      <c r="D1949" s="27">
        <v>10</v>
      </c>
      <c r="E1949" s="27">
        <f t="shared" si="69"/>
        <v>10</v>
      </c>
      <c r="F1949" s="6" t="s">
        <v>101</v>
      </c>
      <c r="H1949" s="2" t="s">
        <v>140</v>
      </c>
      <c r="I1949" s="2" t="s">
        <v>139</v>
      </c>
    </row>
    <row r="1950" spans="1:9" x14ac:dyDescent="0.2">
      <c r="A1950" s="128">
        <f t="shared" si="70"/>
        <v>41839</v>
      </c>
      <c r="B1950" s="19">
        <v>13.437500000000099</v>
      </c>
      <c r="C1950" s="19">
        <v>13.444444444444599</v>
      </c>
      <c r="D1950" s="27">
        <v>10</v>
      </c>
      <c r="E1950" s="27">
        <f t="shared" si="69"/>
        <v>10</v>
      </c>
      <c r="F1950" s="6" t="s">
        <v>101</v>
      </c>
      <c r="H1950" s="2" t="s">
        <v>140</v>
      </c>
      <c r="I1950" s="2" t="s">
        <v>139</v>
      </c>
    </row>
    <row r="1951" spans="1:9" x14ac:dyDescent="0.2">
      <c r="A1951" s="128">
        <f t="shared" si="70"/>
        <v>41839</v>
      </c>
      <c r="B1951" s="19">
        <v>13.4444444444445</v>
      </c>
      <c r="C1951" s="19">
        <v>13.451388888888999</v>
      </c>
      <c r="D1951" s="27">
        <v>10</v>
      </c>
      <c r="E1951" s="27">
        <f t="shared" ref="E1951:E2014" si="71">D1951</f>
        <v>10</v>
      </c>
      <c r="F1951" s="6" t="s">
        <v>101</v>
      </c>
      <c r="H1951" s="2" t="s">
        <v>140</v>
      </c>
      <c r="I1951" s="2" t="s">
        <v>139</v>
      </c>
    </row>
    <row r="1952" spans="1:9" x14ac:dyDescent="0.2">
      <c r="A1952" s="128">
        <f t="shared" ref="A1952:A2015" si="72">A1951</f>
        <v>41839</v>
      </c>
      <c r="B1952" s="19">
        <v>13.451388888888999</v>
      </c>
      <c r="C1952" s="19">
        <v>13.458333333333499</v>
      </c>
      <c r="D1952" s="27">
        <v>10</v>
      </c>
      <c r="E1952" s="27">
        <f t="shared" si="71"/>
        <v>10</v>
      </c>
      <c r="F1952" s="6" t="s">
        <v>101</v>
      </c>
      <c r="H1952" s="2" t="s">
        <v>140</v>
      </c>
      <c r="I1952" s="2" t="s">
        <v>139</v>
      </c>
    </row>
    <row r="1953" spans="1:9" x14ac:dyDescent="0.2">
      <c r="A1953" s="128">
        <f t="shared" si="72"/>
        <v>41839</v>
      </c>
      <c r="B1953" s="19">
        <v>13.4583333333334</v>
      </c>
      <c r="C1953" s="19">
        <v>13.465277777777899</v>
      </c>
      <c r="D1953" s="27">
        <v>10</v>
      </c>
      <c r="E1953" s="27">
        <f t="shared" si="71"/>
        <v>10</v>
      </c>
      <c r="F1953" s="6" t="s">
        <v>101</v>
      </c>
      <c r="H1953" s="2" t="s">
        <v>140</v>
      </c>
      <c r="I1953" s="2" t="s">
        <v>139</v>
      </c>
    </row>
    <row r="1954" spans="1:9" x14ac:dyDescent="0.2">
      <c r="A1954" s="128">
        <f t="shared" si="72"/>
        <v>41839</v>
      </c>
      <c r="B1954" s="19">
        <v>13.465277777777899</v>
      </c>
      <c r="C1954" s="19">
        <v>13.472222222222401</v>
      </c>
      <c r="D1954" s="27">
        <v>10</v>
      </c>
      <c r="E1954" s="27">
        <f t="shared" si="71"/>
        <v>10</v>
      </c>
      <c r="F1954" s="6" t="s">
        <v>101</v>
      </c>
      <c r="H1954" s="2" t="s">
        <v>140</v>
      </c>
      <c r="I1954" s="2" t="s">
        <v>139</v>
      </c>
    </row>
    <row r="1955" spans="1:9" x14ac:dyDescent="0.2">
      <c r="A1955" s="128">
        <f t="shared" si="72"/>
        <v>41839</v>
      </c>
      <c r="B1955" s="19">
        <v>13.4722222222223</v>
      </c>
      <c r="C1955" s="19">
        <v>13.479166666666799</v>
      </c>
      <c r="D1955" s="27">
        <v>10</v>
      </c>
      <c r="E1955" s="27">
        <f t="shared" si="71"/>
        <v>10</v>
      </c>
      <c r="F1955" s="6" t="s">
        <v>101</v>
      </c>
      <c r="H1955" s="2" t="s">
        <v>140</v>
      </c>
      <c r="I1955" s="2" t="s">
        <v>139</v>
      </c>
    </row>
    <row r="1956" spans="1:9" x14ac:dyDescent="0.2">
      <c r="A1956" s="128">
        <f t="shared" si="72"/>
        <v>41839</v>
      </c>
      <c r="B1956" s="19">
        <v>13.4791666666667</v>
      </c>
      <c r="C1956" s="19">
        <v>13.4861111111112</v>
      </c>
      <c r="D1956" s="27">
        <v>10</v>
      </c>
      <c r="E1956" s="27">
        <f t="shared" si="71"/>
        <v>10</v>
      </c>
      <c r="F1956" s="6" t="s">
        <v>101</v>
      </c>
      <c r="H1956" s="2" t="s">
        <v>140</v>
      </c>
      <c r="I1956" s="2" t="s">
        <v>139</v>
      </c>
    </row>
    <row r="1957" spans="1:9" x14ac:dyDescent="0.2">
      <c r="A1957" s="128">
        <f t="shared" si="72"/>
        <v>41839</v>
      </c>
      <c r="B1957" s="19">
        <v>13.4861111111112</v>
      </c>
      <c r="C1957" s="19">
        <v>13.493055555555699</v>
      </c>
      <c r="D1957" s="27">
        <v>10</v>
      </c>
      <c r="E1957" s="27">
        <f t="shared" si="71"/>
        <v>10</v>
      </c>
      <c r="F1957" s="6" t="s">
        <v>101</v>
      </c>
      <c r="H1957" s="2" t="s">
        <v>140</v>
      </c>
      <c r="I1957" s="2" t="s">
        <v>139</v>
      </c>
    </row>
    <row r="1958" spans="1:9" x14ac:dyDescent="0.2">
      <c r="A1958" s="128">
        <f t="shared" si="72"/>
        <v>41839</v>
      </c>
      <c r="B1958" s="19">
        <v>13.4930555555556</v>
      </c>
      <c r="C1958" s="19">
        <v>13.500000000000099</v>
      </c>
      <c r="D1958" s="27">
        <v>10</v>
      </c>
      <c r="E1958" s="27">
        <f t="shared" si="71"/>
        <v>10</v>
      </c>
      <c r="F1958" s="6" t="s">
        <v>101</v>
      </c>
      <c r="H1958" s="2" t="s">
        <v>140</v>
      </c>
      <c r="I1958" s="2" t="s">
        <v>139</v>
      </c>
    </row>
    <row r="1959" spans="1:9" x14ac:dyDescent="0.2">
      <c r="A1959" s="128">
        <f t="shared" si="72"/>
        <v>41839</v>
      </c>
      <c r="B1959" s="19">
        <v>13.500000000000099</v>
      </c>
      <c r="C1959" s="19">
        <v>13.506944444444599</v>
      </c>
      <c r="D1959" s="27">
        <v>10</v>
      </c>
      <c r="E1959" s="27">
        <f t="shared" si="71"/>
        <v>10</v>
      </c>
      <c r="F1959" s="6" t="s">
        <v>101</v>
      </c>
      <c r="H1959" s="2" t="s">
        <v>140</v>
      </c>
      <c r="I1959" s="2" t="s">
        <v>139</v>
      </c>
    </row>
    <row r="1960" spans="1:9" x14ac:dyDescent="0.2">
      <c r="A1960" s="128">
        <f t="shared" si="72"/>
        <v>41839</v>
      </c>
      <c r="B1960" s="19">
        <v>13.5069444444445</v>
      </c>
      <c r="C1960" s="19">
        <v>13.513888888888999</v>
      </c>
      <c r="D1960" s="27">
        <v>10</v>
      </c>
      <c r="E1960" s="27">
        <f t="shared" si="71"/>
        <v>10</v>
      </c>
      <c r="F1960" s="6" t="s">
        <v>101</v>
      </c>
      <c r="H1960" s="2" t="s">
        <v>140</v>
      </c>
      <c r="I1960" s="2" t="s">
        <v>139</v>
      </c>
    </row>
    <row r="1961" spans="1:9" x14ac:dyDescent="0.2">
      <c r="A1961" s="128">
        <f t="shared" si="72"/>
        <v>41839</v>
      </c>
      <c r="B1961" s="19">
        <v>13.513888888888999</v>
      </c>
      <c r="C1961" s="19">
        <v>13.520833333333499</v>
      </c>
      <c r="D1961" s="27">
        <v>10</v>
      </c>
      <c r="E1961" s="27">
        <f t="shared" si="71"/>
        <v>10</v>
      </c>
      <c r="F1961" s="6" t="s">
        <v>101</v>
      </c>
      <c r="H1961" s="2" t="s">
        <v>140</v>
      </c>
      <c r="I1961" s="2" t="s">
        <v>139</v>
      </c>
    </row>
    <row r="1962" spans="1:9" x14ac:dyDescent="0.2">
      <c r="A1962" s="128">
        <f t="shared" si="72"/>
        <v>41839</v>
      </c>
      <c r="B1962" s="19">
        <v>13.5208333333334</v>
      </c>
      <c r="C1962" s="19">
        <v>13.527777777777899</v>
      </c>
      <c r="D1962" s="27">
        <v>10</v>
      </c>
      <c r="E1962" s="27">
        <f t="shared" si="71"/>
        <v>10</v>
      </c>
      <c r="F1962" s="6" t="s">
        <v>101</v>
      </c>
      <c r="H1962" s="2" t="s">
        <v>140</v>
      </c>
      <c r="I1962" s="2" t="s">
        <v>139</v>
      </c>
    </row>
    <row r="1963" spans="1:9" x14ac:dyDescent="0.2">
      <c r="A1963" s="128">
        <f t="shared" si="72"/>
        <v>41839</v>
      </c>
      <c r="B1963" s="19">
        <v>13.527777777777899</v>
      </c>
      <c r="C1963" s="19">
        <v>13.534722222222401</v>
      </c>
      <c r="D1963" s="27">
        <v>10</v>
      </c>
      <c r="E1963" s="27">
        <f t="shared" si="71"/>
        <v>10</v>
      </c>
      <c r="F1963" s="6" t="s">
        <v>101</v>
      </c>
      <c r="H1963" s="2" t="s">
        <v>140</v>
      </c>
      <c r="I1963" s="2" t="s">
        <v>139</v>
      </c>
    </row>
    <row r="1964" spans="1:9" x14ac:dyDescent="0.2">
      <c r="A1964" s="128">
        <f t="shared" si="72"/>
        <v>41839</v>
      </c>
      <c r="B1964" s="19">
        <v>13.5347222222223</v>
      </c>
      <c r="C1964" s="19">
        <v>13.541666666666799</v>
      </c>
      <c r="D1964" s="27">
        <v>10</v>
      </c>
      <c r="E1964" s="27">
        <f t="shared" si="71"/>
        <v>10</v>
      </c>
      <c r="F1964" s="6" t="s">
        <v>101</v>
      </c>
      <c r="H1964" s="2" t="s">
        <v>140</v>
      </c>
      <c r="I1964" s="2" t="s">
        <v>139</v>
      </c>
    </row>
    <row r="1965" spans="1:9" x14ac:dyDescent="0.2">
      <c r="A1965" s="128">
        <f t="shared" si="72"/>
        <v>41839</v>
      </c>
      <c r="B1965" s="19">
        <v>13.5416666666667</v>
      </c>
      <c r="C1965" s="19">
        <v>13.5486111111112</v>
      </c>
      <c r="D1965" s="27">
        <v>10</v>
      </c>
      <c r="E1965" s="27">
        <f t="shared" si="71"/>
        <v>10</v>
      </c>
      <c r="F1965" s="6" t="s">
        <v>101</v>
      </c>
      <c r="H1965" s="2" t="s">
        <v>140</v>
      </c>
      <c r="I1965" s="2" t="s">
        <v>139</v>
      </c>
    </row>
    <row r="1966" spans="1:9" x14ac:dyDescent="0.2">
      <c r="A1966" s="128">
        <f t="shared" si="72"/>
        <v>41839</v>
      </c>
      <c r="B1966" s="19">
        <v>13.5486111111112</v>
      </c>
      <c r="C1966" s="19">
        <v>13.555555555555699</v>
      </c>
      <c r="D1966" s="27">
        <v>10</v>
      </c>
      <c r="E1966" s="27">
        <f t="shared" si="71"/>
        <v>10</v>
      </c>
      <c r="F1966" s="6" t="s">
        <v>101</v>
      </c>
      <c r="H1966" s="2" t="s">
        <v>140</v>
      </c>
      <c r="I1966" s="2" t="s">
        <v>139</v>
      </c>
    </row>
    <row r="1967" spans="1:9" x14ac:dyDescent="0.2">
      <c r="A1967" s="128">
        <f t="shared" si="72"/>
        <v>41839</v>
      </c>
      <c r="B1967" s="19">
        <v>13.5555555555556</v>
      </c>
      <c r="C1967" s="19">
        <v>13.562500000000099</v>
      </c>
      <c r="D1967" s="27">
        <v>10</v>
      </c>
      <c r="E1967" s="27">
        <f t="shared" si="71"/>
        <v>10</v>
      </c>
      <c r="F1967" s="6" t="s">
        <v>101</v>
      </c>
      <c r="H1967" s="2" t="s">
        <v>140</v>
      </c>
      <c r="I1967" s="2" t="s">
        <v>139</v>
      </c>
    </row>
    <row r="1968" spans="1:9" x14ac:dyDescent="0.2">
      <c r="A1968" s="128">
        <f t="shared" si="72"/>
        <v>41839</v>
      </c>
      <c r="B1968" s="19">
        <v>13.562500000000099</v>
      </c>
      <c r="C1968" s="19">
        <v>13.569444444444599</v>
      </c>
      <c r="D1968" s="27">
        <v>10</v>
      </c>
      <c r="E1968" s="27">
        <f t="shared" si="71"/>
        <v>10</v>
      </c>
      <c r="F1968" s="6" t="s">
        <v>101</v>
      </c>
      <c r="H1968" s="2" t="s">
        <v>140</v>
      </c>
      <c r="I1968" s="2" t="s">
        <v>139</v>
      </c>
    </row>
    <row r="1969" spans="1:9" x14ac:dyDescent="0.2">
      <c r="A1969" s="128">
        <f t="shared" si="72"/>
        <v>41839</v>
      </c>
      <c r="B1969" s="19">
        <v>13.5694444444445</v>
      </c>
      <c r="C1969" s="19">
        <v>13.576388888888999</v>
      </c>
      <c r="D1969" s="27">
        <v>10</v>
      </c>
      <c r="E1969" s="27">
        <f t="shared" si="71"/>
        <v>10</v>
      </c>
      <c r="F1969" s="6" t="s">
        <v>101</v>
      </c>
      <c r="H1969" s="2" t="s">
        <v>140</v>
      </c>
      <c r="I1969" s="2" t="s">
        <v>139</v>
      </c>
    </row>
    <row r="1970" spans="1:9" x14ac:dyDescent="0.2">
      <c r="A1970" s="128">
        <f t="shared" si="72"/>
        <v>41839</v>
      </c>
      <c r="B1970" s="19">
        <v>13.576388888888999</v>
      </c>
      <c r="C1970" s="19">
        <v>13.583333333333499</v>
      </c>
      <c r="D1970" s="27">
        <v>10</v>
      </c>
      <c r="E1970" s="27">
        <f t="shared" si="71"/>
        <v>10</v>
      </c>
      <c r="F1970" s="6" t="s">
        <v>101</v>
      </c>
      <c r="H1970" s="2" t="s">
        <v>140</v>
      </c>
      <c r="I1970" s="2" t="s">
        <v>139</v>
      </c>
    </row>
    <row r="1971" spans="1:9" x14ac:dyDescent="0.2">
      <c r="A1971" s="128">
        <f t="shared" si="72"/>
        <v>41839</v>
      </c>
      <c r="B1971" s="19">
        <v>13.5833333333334</v>
      </c>
      <c r="C1971" s="19">
        <v>13.590277777777899</v>
      </c>
      <c r="D1971" s="27">
        <v>10</v>
      </c>
      <c r="E1971" s="27">
        <f t="shared" si="71"/>
        <v>10</v>
      </c>
      <c r="F1971" s="6" t="s">
        <v>101</v>
      </c>
      <c r="H1971" s="2" t="s">
        <v>140</v>
      </c>
      <c r="I1971" s="2" t="s">
        <v>139</v>
      </c>
    </row>
    <row r="1972" spans="1:9" x14ac:dyDescent="0.2">
      <c r="A1972" s="128">
        <f t="shared" si="72"/>
        <v>41839</v>
      </c>
      <c r="B1972" s="19">
        <v>13.590277777777899</v>
      </c>
      <c r="C1972" s="19">
        <v>13.597222222222401</v>
      </c>
      <c r="D1972" s="27">
        <v>10</v>
      </c>
      <c r="E1972" s="27">
        <f t="shared" si="71"/>
        <v>10</v>
      </c>
      <c r="F1972" s="6" t="s">
        <v>101</v>
      </c>
      <c r="H1972" s="2" t="s">
        <v>140</v>
      </c>
      <c r="I1972" s="2" t="s">
        <v>139</v>
      </c>
    </row>
    <row r="1973" spans="1:9" x14ac:dyDescent="0.2">
      <c r="A1973" s="128">
        <f t="shared" si="72"/>
        <v>41839</v>
      </c>
      <c r="B1973" s="19">
        <v>13.5972222222223</v>
      </c>
      <c r="C1973" s="19">
        <v>13.604166666666799</v>
      </c>
      <c r="D1973" s="27">
        <v>10</v>
      </c>
      <c r="E1973" s="27">
        <f t="shared" si="71"/>
        <v>10</v>
      </c>
      <c r="F1973" s="6" t="s">
        <v>101</v>
      </c>
      <c r="H1973" s="2" t="s">
        <v>140</v>
      </c>
      <c r="I1973" s="2" t="s">
        <v>139</v>
      </c>
    </row>
    <row r="1974" spans="1:9" x14ac:dyDescent="0.2">
      <c r="A1974" s="128">
        <f t="shared" si="72"/>
        <v>41839</v>
      </c>
      <c r="B1974" s="19">
        <v>13.6041666666667</v>
      </c>
      <c r="C1974" s="19">
        <v>13.6111111111112</v>
      </c>
      <c r="D1974" s="27">
        <v>10</v>
      </c>
      <c r="E1974" s="27">
        <f t="shared" si="71"/>
        <v>10</v>
      </c>
      <c r="F1974" s="6" t="s">
        <v>101</v>
      </c>
      <c r="H1974" s="2" t="s">
        <v>140</v>
      </c>
      <c r="I1974" s="2" t="s">
        <v>139</v>
      </c>
    </row>
    <row r="1975" spans="1:9" x14ac:dyDescent="0.2">
      <c r="A1975" s="128">
        <f t="shared" si="72"/>
        <v>41839</v>
      </c>
      <c r="B1975" s="19">
        <v>13.6111111111112</v>
      </c>
      <c r="C1975" s="19">
        <v>13.618055555555699</v>
      </c>
      <c r="D1975" s="27">
        <v>10</v>
      </c>
      <c r="E1975" s="27">
        <f t="shared" si="71"/>
        <v>10</v>
      </c>
      <c r="F1975" s="6" t="s">
        <v>101</v>
      </c>
      <c r="H1975" s="2" t="s">
        <v>140</v>
      </c>
      <c r="I1975" s="2" t="s">
        <v>139</v>
      </c>
    </row>
    <row r="1976" spans="1:9" x14ac:dyDescent="0.2">
      <c r="A1976" s="128">
        <f t="shared" si="72"/>
        <v>41839</v>
      </c>
      <c r="B1976" s="19">
        <v>13.6180555555556</v>
      </c>
      <c r="C1976" s="19">
        <v>13.625000000000099</v>
      </c>
      <c r="D1976" s="27">
        <v>10</v>
      </c>
      <c r="E1976" s="27">
        <f t="shared" si="71"/>
        <v>10</v>
      </c>
      <c r="F1976" s="6" t="s">
        <v>101</v>
      </c>
      <c r="H1976" s="2" t="s">
        <v>140</v>
      </c>
      <c r="I1976" s="2" t="s">
        <v>139</v>
      </c>
    </row>
    <row r="1977" spans="1:9" x14ac:dyDescent="0.2">
      <c r="A1977" s="128">
        <f t="shared" si="72"/>
        <v>41839</v>
      </c>
      <c r="B1977" s="19">
        <v>13.625000000000099</v>
      </c>
      <c r="C1977" s="19">
        <v>13.631944444444599</v>
      </c>
      <c r="D1977" s="27">
        <v>10</v>
      </c>
      <c r="E1977" s="27">
        <f t="shared" si="71"/>
        <v>10</v>
      </c>
      <c r="F1977" s="6" t="s">
        <v>101</v>
      </c>
      <c r="H1977" s="2" t="s">
        <v>140</v>
      </c>
      <c r="I1977" s="2" t="s">
        <v>139</v>
      </c>
    </row>
    <row r="1978" spans="1:9" x14ac:dyDescent="0.2">
      <c r="A1978" s="128">
        <f t="shared" si="72"/>
        <v>41839</v>
      </c>
      <c r="B1978" s="19">
        <v>13.6319444444445</v>
      </c>
      <c r="C1978" s="19">
        <v>13.638888888888999</v>
      </c>
      <c r="D1978" s="27">
        <v>10</v>
      </c>
      <c r="E1978" s="27">
        <f t="shared" si="71"/>
        <v>10</v>
      </c>
      <c r="F1978" s="6" t="s">
        <v>101</v>
      </c>
      <c r="H1978" s="2" t="s">
        <v>140</v>
      </c>
      <c r="I1978" s="2" t="s">
        <v>139</v>
      </c>
    </row>
    <row r="1979" spans="1:9" x14ac:dyDescent="0.2">
      <c r="A1979" s="128">
        <f t="shared" si="72"/>
        <v>41839</v>
      </c>
      <c r="B1979" s="19">
        <v>13.638888888888999</v>
      </c>
      <c r="C1979" s="19">
        <v>13.645833333333499</v>
      </c>
      <c r="D1979" s="27">
        <v>10</v>
      </c>
      <c r="E1979" s="27">
        <f t="shared" si="71"/>
        <v>10</v>
      </c>
      <c r="F1979" s="6" t="s">
        <v>101</v>
      </c>
      <c r="H1979" s="2" t="s">
        <v>140</v>
      </c>
      <c r="I1979" s="2" t="s">
        <v>139</v>
      </c>
    </row>
    <row r="1980" spans="1:9" x14ac:dyDescent="0.2">
      <c r="A1980" s="128">
        <f t="shared" si="72"/>
        <v>41839</v>
      </c>
      <c r="B1980" s="19">
        <v>13.6458333333334</v>
      </c>
      <c r="C1980" s="19">
        <v>13.652777777777899</v>
      </c>
      <c r="D1980" s="27">
        <v>10</v>
      </c>
      <c r="E1980" s="27">
        <f t="shared" si="71"/>
        <v>10</v>
      </c>
      <c r="F1980" s="6" t="s">
        <v>101</v>
      </c>
      <c r="H1980" s="2" t="s">
        <v>140</v>
      </c>
      <c r="I1980" s="2" t="s">
        <v>139</v>
      </c>
    </row>
    <row r="1981" spans="1:9" x14ac:dyDescent="0.2">
      <c r="A1981" s="128">
        <f t="shared" si="72"/>
        <v>41839</v>
      </c>
      <c r="B1981" s="19">
        <v>13.652777777777899</v>
      </c>
      <c r="C1981" s="19">
        <v>13.659722222222401</v>
      </c>
      <c r="D1981" s="27">
        <v>10</v>
      </c>
      <c r="E1981" s="27">
        <f t="shared" si="71"/>
        <v>10</v>
      </c>
      <c r="F1981" s="6" t="s">
        <v>101</v>
      </c>
      <c r="H1981" s="2" t="s">
        <v>140</v>
      </c>
      <c r="I1981" s="2" t="s">
        <v>139</v>
      </c>
    </row>
    <row r="1982" spans="1:9" x14ac:dyDescent="0.2">
      <c r="A1982" s="128">
        <f t="shared" si="72"/>
        <v>41839</v>
      </c>
      <c r="B1982" s="19">
        <v>13.6597222222223</v>
      </c>
      <c r="C1982" s="19">
        <v>13.666666666666799</v>
      </c>
      <c r="D1982" s="27">
        <v>10</v>
      </c>
      <c r="E1982" s="27">
        <f t="shared" si="71"/>
        <v>10</v>
      </c>
      <c r="F1982" s="6" t="s">
        <v>101</v>
      </c>
      <c r="H1982" s="2" t="s">
        <v>140</v>
      </c>
      <c r="I1982" s="2" t="s">
        <v>139</v>
      </c>
    </row>
    <row r="1983" spans="1:9" x14ac:dyDescent="0.2">
      <c r="A1983" s="128">
        <f t="shared" si="72"/>
        <v>41839</v>
      </c>
      <c r="B1983" s="19">
        <v>13.6666666666667</v>
      </c>
      <c r="C1983" s="19">
        <v>13.6736111111112</v>
      </c>
      <c r="D1983" s="27">
        <v>10</v>
      </c>
      <c r="E1983" s="27">
        <f t="shared" si="71"/>
        <v>10</v>
      </c>
      <c r="F1983" s="6" t="s">
        <v>101</v>
      </c>
      <c r="H1983" s="2" t="s">
        <v>140</v>
      </c>
      <c r="I1983" s="2" t="s">
        <v>139</v>
      </c>
    </row>
    <row r="1984" spans="1:9" x14ac:dyDescent="0.2">
      <c r="A1984" s="128">
        <f t="shared" si="72"/>
        <v>41839</v>
      </c>
      <c r="B1984" s="19">
        <v>13.6736111111112</v>
      </c>
      <c r="C1984" s="19">
        <v>13.680555555555699</v>
      </c>
      <c r="D1984" s="27">
        <v>10</v>
      </c>
      <c r="E1984" s="27">
        <f t="shared" si="71"/>
        <v>10</v>
      </c>
      <c r="F1984" s="6" t="s">
        <v>101</v>
      </c>
      <c r="H1984" s="2" t="s">
        <v>140</v>
      </c>
      <c r="I1984" s="2" t="s">
        <v>139</v>
      </c>
    </row>
    <row r="1985" spans="1:9" x14ac:dyDescent="0.2">
      <c r="A1985" s="128">
        <f t="shared" si="72"/>
        <v>41839</v>
      </c>
      <c r="B1985" s="19">
        <v>13.6805555555556</v>
      </c>
      <c r="C1985" s="19">
        <v>13.687500000000099</v>
      </c>
      <c r="D1985" s="27">
        <v>10</v>
      </c>
      <c r="E1985" s="27">
        <f t="shared" si="71"/>
        <v>10</v>
      </c>
      <c r="F1985" s="6" t="s">
        <v>101</v>
      </c>
      <c r="H1985" s="2" t="s">
        <v>140</v>
      </c>
      <c r="I1985" s="2" t="s">
        <v>139</v>
      </c>
    </row>
    <row r="1986" spans="1:9" x14ac:dyDescent="0.2">
      <c r="A1986" s="128">
        <f t="shared" si="72"/>
        <v>41839</v>
      </c>
      <c r="B1986" s="19">
        <v>13.687500000000099</v>
      </c>
      <c r="C1986" s="19">
        <v>13.694444444444599</v>
      </c>
      <c r="D1986" s="27">
        <v>10</v>
      </c>
      <c r="E1986" s="27">
        <f t="shared" si="71"/>
        <v>10</v>
      </c>
      <c r="F1986" s="6" t="s">
        <v>101</v>
      </c>
      <c r="H1986" s="2" t="s">
        <v>140</v>
      </c>
      <c r="I1986" s="2" t="s">
        <v>139</v>
      </c>
    </row>
    <row r="1987" spans="1:9" x14ac:dyDescent="0.2">
      <c r="A1987" s="128">
        <f t="shared" si="72"/>
        <v>41839</v>
      </c>
      <c r="B1987" s="19">
        <v>13.6944444444445</v>
      </c>
      <c r="C1987" s="19">
        <v>13.701388888888999</v>
      </c>
      <c r="D1987" s="27">
        <v>10</v>
      </c>
      <c r="E1987" s="27">
        <f t="shared" si="71"/>
        <v>10</v>
      </c>
      <c r="F1987" s="6" t="s">
        <v>101</v>
      </c>
      <c r="H1987" s="2" t="s">
        <v>140</v>
      </c>
      <c r="I1987" s="2" t="s">
        <v>139</v>
      </c>
    </row>
    <row r="1988" spans="1:9" x14ac:dyDescent="0.2">
      <c r="A1988" s="128">
        <f t="shared" si="72"/>
        <v>41839</v>
      </c>
      <c r="B1988" s="19">
        <v>13.701388888888999</v>
      </c>
      <c r="C1988" s="19">
        <v>13.708333333333499</v>
      </c>
      <c r="D1988" s="27">
        <v>10</v>
      </c>
      <c r="E1988" s="27">
        <f t="shared" si="71"/>
        <v>10</v>
      </c>
      <c r="F1988" s="6" t="s">
        <v>101</v>
      </c>
      <c r="H1988" s="2" t="s">
        <v>140</v>
      </c>
      <c r="I1988" s="2" t="s">
        <v>139</v>
      </c>
    </row>
    <row r="1989" spans="1:9" x14ac:dyDescent="0.2">
      <c r="A1989" s="128">
        <f t="shared" si="72"/>
        <v>41839</v>
      </c>
      <c r="B1989" s="19">
        <v>13.7083333333334</v>
      </c>
      <c r="C1989" s="19">
        <v>13.715277777777899</v>
      </c>
      <c r="D1989" s="27">
        <v>10</v>
      </c>
      <c r="E1989" s="27">
        <f t="shared" si="71"/>
        <v>10</v>
      </c>
      <c r="F1989" s="6" t="s">
        <v>101</v>
      </c>
      <c r="H1989" s="2" t="s">
        <v>140</v>
      </c>
      <c r="I1989" s="2" t="s">
        <v>139</v>
      </c>
    </row>
    <row r="1990" spans="1:9" x14ac:dyDescent="0.2">
      <c r="A1990" s="128">
        <f t="shared" si="72"/>
        <v>41839</v>
      </c>
      <c r="B1990" s="19">
        <v>13.715277777777899</v>
      </c>
      <c r="C1990" s="19">
        <v>13.722222222222401</v>
      </c>
      <c r="D1990" s="27">
        <v>10</v>
      </c>
      <c r="E1990" s="27">
        <f t="shared" si="71"/>
        <v>10</v>
      </c>
      <c r="F1990" s="6" t="s">
        <v>101</v>
      </c>
      <c r="H1990" s="2" t="s">
        <v>140</v>
      </c>
      <c r="I1990" s="2" t="s">
        <v>139</v>
      </c>
    </row>
    <row r="1991" spans="1:9" x14ac:dyDescent="0.2">
      <c r="A1991" s="128">
        <f t="shared" si="72"/>
        <v>41839</v>
      </c>
      <c r="B1991" s="19">
        <v>13.7222222222223</v>
      </c>
      <c r="C1991" s="19">
        <v>13.729166666666799</v>
      </c>
      <c r="D1991" s="27">
        <v>10</v>
      </c>
      <c r="E1991" s="27">
        <f t="shared" si="71"/>
        <v>10</v>
      </c>
      <c r="F1991" s="6" t="s">
        <v>101</v>
      </c>
      <c r="H1991" s="2" t="s">
        <v>140</v>
      </c>
      <c r="I1991" s="2" t="s">
        <v>139</v>
      </c>
    </row>
    <row r="1992" spans="1:9" x14ac:dyDescent="0.2">
      <c r="A1992" s="128">
        <f t="shared" si="72"/>
        <v>41839</v>
      </c>
      <c r="B1992" s="19">
        <v>13.7291666666667</v>
      </c>
      <c r="C1992" s="19">
        <v>13.7361111111112</v>
      </c>
      <c r="D1992" s="27">
        <v>10</v>
      </c>
      <c r="E1992" s="27">
        <f t="shared" si="71"/>
        <v>10</v>
      </c>
      <c r="F1992" s="6" t="s">
        <v>101</v>
      </c>
      <c r="H1992" s="2" t="s">
        <v>140</v>
      </c>
      <c r="I1992" s="2" t="s">
        <v>139</v>
      </c>
    </row>
    <row r="1993" spans="1:9" x14ac:dyDescent="0.2">
      <c r="A1993" s="128">
        <f t="shared" si="72"/>
        <v>41839</v>
      </c>
      <c r="B1993" s="19">
        <v>13.7361111111112</v>
      </c>
      <c r="C1993" s="19">
        <v>13.743055555555699</v>
      </c>
      <c r="D1993" s="27">
        <v>10</v>
      </c>
      <c r="E1993" s="27">
        <f t="shared" si="71"/>
        <v>10</v>
      </c>
      <c r="F1993" s="6" t="s">
        <v>101</v>
      </c>
      <c r="H1993" s="2" t="s">
        <v>140</v>
      </c>
      <c r="I1993" s="2" t="s">
        <v>139</v>
      </c>
    </row>
    <row r="1994" spans="1:9" x14ac:dyDescent="0.2">
      <c r="A1994" s="128">
        <f t="shared" si="72"/>
        <v>41839</v>
      </c>
      <c r="B1994" s="19">
        <v>13.7430555555556</v>
      </c>
      <c r="C1994" s="19">
        <v>13.750000000000099</v>
      </c>
      <c r="D1994" s="27">
        <v>10</v>
      </c>
      <c r="E1994" s="27">
        <f t="shared" si="71"/>
        <v>10</v>
      </c>
      <c r="F1994" s="6" t="s">
        <v>101</v>
      </c>
      <c r="H1994" s="2" t="s">
        <v>140</v>
      </c>
      <c r="I1994" s="2" t="s">
        <v>139</v>
      </c>
    </row>
    <row r="1995" spans="1:9" x14ac:dyDescent="0.2">
      <c r="A1995" s="128">
        <f t="shared" si="72"/>
        <v>41839</v>
      </c>
      <c r="B1995" s="19">
        <v>13.750000000000099</v>
      </c>
      <c r="C1995" s="19">
        <v>13.756944444444599</v>
      </c>
      <c r="D1995" s="27">
        <v>10</v>
      </c>
      <c r="E1995" s="27">
        <f t="shared" si="71"/>
        <v>10</v>
      </c>
      <c r="F1995" s="6" t="s">
        <v>101</v>
      </c>
      <c r="H1995" s="2" t="s">
        <v>140</v>
      </c>
      <c r="I1995" s="2" t="s">
        <v>139</v>
      </c>
    </row>
    <row r="1996" spans="1:9" x14ac:dyDescent="0.2">
      <c r="A1996" s="128">
        <f t="shared" si="72"/>
        <v>41839</v>
      </c>
      <c r="B1996" s="19">
        <v>13.7569444444445</v>
      </c>
      <c r="C1996" s="19">
        <v>13.763888888888999</v>
      </c>
      <c r="D1996" s="27">
        <v>10</v>
      </c>
      <c r="E1996" s="27">
        <f t="shared" si="71"/>
        <v>10</v>
      </c>
      <c r="F1996" s="6" t="s">
        <v>101</v>
      </c>
      <c r="H1996" s="2" t="s">
        <v>140</v>
      </c>
      <c r="I1996" s="2" t="s">
        <v>139</v>
      </c>
    </row>
    <row r="1997" spans="1:9" x14ac:dyDescent="0.2">
      <c r="A1997" s="128">
        <f t="shared" si="72"/>
        <v>41839</v>
      </c>
      <c r="B1997" s="19">
        <v>13.763888888888999</v>
      </c>
      <c r="C1997" s="19">
        <v>13.770833333333499</v>
      </c>
      <c r="D1997" s="27">
        <v>10</v>
      </c>
      <c r="E1997" s="27">
        <f t="shared" si="71"/>
        <v>10</v>
      </c>
      <c r="F1997" s="6" t="s">
        <v>101</v>
      </c>
      <c r="H1997" s="2" t="s">
        <v>140</v>
      </c>
      <c r="I1997" s="2" t="s">
        <v>139</v>
      </c>
    </row>
    <row r="1998" spans="1:9" x14ac:dyDescent="0.2">
      <c r="A1998" s="128">
        <f t="shared" si="72"/>
        <v>41839</v>
      </c>
      <c r="B1998" s="19">
        <v>13.7708333333334</v>
      </c>
      <c r="C1998" s="19">
        <v>13.777777777777899</v>
      </c>
      <c r="D1998" s="27">
        <v>10</v>
      </c>
      <c r="E1998" s="27">
        <f t="shared" si="71"/>
        <v>10</v>
      </c>
      <c r="F1998" s="6" t="s">
        <v>101</v>
      </c>
      <c r="H1998" s="2" t="s">
        <v>140</v>
      </c>
      <c r="I1998" s="2" t="s">
        <v>139</v>
      </c>
    </row>
    <row r="1999" spans="1:9" x14ac:dyDescent="0.2">
      <c r="A1999" s="128">
        <f t="shared" si="72"/>
        <v>41839</v>
      </c>
      <c r="B1999" s="19">
        <v>13.777777777777899</v>
      </c>
      <c r="C1999" s="19">
        <v>13.784722222222401</v>
      </c>
      <c r="D1999" s="27">
        <v>10</v>
      </c>
      <c r="E1999" s="27">
        <f t="shared" si="71"/>
        <v>10</v>
      </c>
      <c r="F1999" s="6" t="s">
        <v>101</v>
      </c>
      <c r="H1999" s="2" t="s">
        <v>140</v>
      </c>
      <c r="I1999" s="2" t="s">
        <v>139</v>
      </c>
    </row>
    <row r="2000" spans="1:9" x14ac:dyDescent="0.2">
      <c r="A2000" s="128">
        <f t="shared" si="72"/>
        <v>41839</v>
      </c>
      <c r="B2000" s="19">
        <v>13.7847222222223</v>
      </c>
      <c r="C2000" s="19">
        <v>13.791666666666799</v>
      </c>
      <c r="D2000" s="27">
        <v>10</v>
      </c>
      <c r="E2000" s="27">
        <f t="shared" si="71"/>
        <v>10</v>
      </c>
      <c r="F2000" s="6" t="s">
        <v>101</v>
      </c>
      <c r="H2000" s="2" t="s">
        <v>140</v>
      </c>
      <c r="I2000" s="2" t="s">
        <v>139</v>
      </c>
    </row>
    <row r="2001" spans="1:9" x14ac:dyDescent="0.2">
      <c r="A2001" s="128">
        <f t="shared" si="72"/>
        <v>41839</v>
      </c>
      <c r="B2001" s="19">
        <v>13.7916666666667</v>
      </c>
      <c r="C2001" s="19">
        <v>13.7986111111112</v>
      </c>
      <c r="D2001" s="27">
        <v>10</v>
      </c>
      <c r="E2001" s="27">
        <f t="shared" si="71"/>
        <v>10</v>
      </c>
      <c r="F2001" s="6" t="s">
        <v>101</v>
      </c>
      <c r="H2001" s="2" t="s">
        <v>140</v>
      </c>
      <c r="I2001" s="2" t="s">
        <v>139</v>
      </c>
    </row>
    <row r="2002" spans="1:9" x14ac:dyDescent="0.2">
      <c r="A2002" s="128">
        <f t="shared" si="72"/>
        <v>41839</v>
      </c>
      <c r="B2002" s="19">
        <v>13.7986111111112</v>
      </c>
      <c r="C2002" s="19">
        <v>13.805555555555699</v>
      </c>
      <c r="D2002" s="27">
        <v>10</v>
      </c>
      <c r="E2002" s="27">
        <f t="shared" si="71"/>
        <v>10</v>
      </c>
      <c r="F2002" s="6" t="s">
        <v>101</v>
      </c>
      <c r="H2002" s="2" t="s">
        <v>140</v>
      </c>
      <c r="I2002" s="2" t="s">
        <v>139</v>
      </c>
    </row>
    <row r="2003" spans="1:9" x14ac:dyDescent="0.2">
      <c r="A2003" s="128">
        <f t="shared" si="72"/>
        <v>41839</v>
      </c>
      <c r="B2003" s="19">
        <v>13.8055555555556</v>
      </c>
      <c r="C2003" s="19">
        <v>13.812500000000099</v>
      </c>
      <c r="D2003" s="27">
        <v>10</v>
      </c>
      <c r="E2003" s="27">
        <f t="shared" si="71"/>
        <v>10</v>
      </c>
      <c r="F2003" s="6" t="s">
        <v>101</v>
      </c>
      <c r="H2003" s="2" t="s">
        <v>140</v>
      </c>
      <c r="I2003" s="2" t="s">
        <v>139</v>
      </c>
    </row>
    <row r="2004" spans="1:9" x14ac:dyDescent="0.2">
      <c r="A2004" s="128">
        <f t="shared" si="72"/>
        <v>41839</v>
      </c>
      <c r="B2004" s="19">
        <v>13.812500000000099</v>
      </c>
      <c r="C2004" s="19">
        <v>13.819444444444599</v>
      </c>
      <c r="D2004" s="27">
        <v>10</v>
      </c>
      <c r="E2004" s="27">
        <f t="shared" si="71"/>
        <v>10</v>
      </c>
      <c r="F2004" s="6" t="s">
        <v>101</v>
      </c>
      <c r="H2004" s="2" t="s">
        <v>140</v>
      </c>
      <c r="I2004" s="2" t="s">
        <v>139</v>
      </c>
    </row>
    <row r="2005" spans="1:9" x14ac:dyDescent="0.2">
      <c r="A2005" s="128">
        <f t="shared" si="72"/>
        <v>41839</v>
      </c>
      <c r="B2005" s="19">
        <v>13.8194444444445</v>
      </c>
      <c r="C2005" s="19">
        <v>13.826388888888999</v>
      </c>
      <c r="D2005" s="27">
        <v>10</v>
      </c>
      <c r="E2005" s="27">
        <f t="shared" si="71"/>
        <v>10</v>
      </c>
      <c r="F2005" s="6" t="s">
        <v>101</v>
      </c>
      <c r="H2005" s="2" t="s">
        <v>140</v>
      </c>
      <c r="I2005" s="2" t="s">
        <v>139</v>
      </c>
    </row>
    <row r="2006" spans="1:9" x14ac:dyDescent="0.2">
      <c r="A2006" s="128">
        <f t="shared" si="72"/>
        <v>41839</v>
      </c>
      <c r="B2006" s="19">
        <v>13.826388888888999</v>
      </c>
      <c r="C2006" s="19">
        <v>13.833333333333499</v>
      </c>
      <c r="D2006" s="27">
        <v>10</v>
      </c>
      <c r="E2006" s="27">
        <f t="shared" si="71"/>
        <v>10</v>
      </c>
      <c r="F2006" s="6" t="s">
        <v>101</v>
      </c>
      <c r="H2006" s="2" t="s">
        <v>140</v>
      </c>
      <c r="I2006" s="2" t="s">
        <v>139</v>
      </c>
    </row>
    <row r="2007" spans="1:9" x14ac:dyDescent="0.2">
      <c r="A2007" s="128">
        <f t="shared" si="72"/>
        <v>41839</v>
      </c>
      <c r="B2007" s="19">
        <v>13.8333333333334</v>
      </c>
      <c r="C2007" s="19">
        <v>13.840277777777899</v>
      </c>
      <c r="D2007" s="27">
        <v>10</v>
      </c>
      <c r="E2007" s="27">
        <f t="shared" si="71"/>
        <v>10</v>
      </c>
      <c r="F2007" s="6" t="s">
        <v>101</v>
      </c>
      <c r="H2007" s="2" t="s">
        <v>140</v>
      </c>
      <c r="I2007" s="2" t="s">
        <v>139</v>
      </c>
    </row>
    <row r="2008" spans="1:9" x14ac:dyDescent="0.2">
      <c r="A2008" s="128">
        <f t="shared" si="72"/>
        <v>41839</v>
      </c>
      <c r="B2008" s="19">
        <v>13.840277777777899</v>
      </c>
      <c r="C2008" s="19">
        <v>13.847222222222401</v>
      </c>
      <c r="D2008" s="27">
        <v>10</v>
      </c>
      <c r="E2008" s="27">
        <f t="shared" si="71"/>
        <v>10</v>
      </c>
      <c r="F2008" s="6" t="s">
        <v>101</v>
      </c>
      <c r="H2008" s="2" t="s">
        <v>140</v>
      </c>
      <c r="I2008" s="2" t="s">
        <v>139</v>
      </c>
    </row>
    <row r="2009" spans="1:9" x14ac:dyDescent="0.2">
      <c r="A2009" s="128">
        <f t="shared" si="72"/>
        <v>41839</v>
      </c>
      <c r="B2009" s="19">
        <v>13.8472222222223</v>
      </c>
      <c r="C2009" s="19">
        <v>13.854166666666799</v>
      </c>
      <c r="D2009" s="27">
        <v>10</v>
      </c>
      <c r="E2009" s="27">
        <f t="shared" si="71"/>
        <v>10</v>
      </c>
      <c r="F2009" s="6" t="s">
        <v>101</v>
      </c>
      <c r="H2009" s="2" t="s">
        <v>140</v>
      </c>
      <c r="I2009" s="2" t="s">
        <v>139</v>
      </c>
    </row>
    <row r="2010" spans="1:9" x14ac:dyDescent="0.2">
      <c r="A2010" s="128">
        <f t="shared" si="72"/>
        <v>41839</v>
      </c>
      <c r="B2010" s="19">
        <v>13.8541666666667</v>
      </c>
      <c r="C2010" s="19">
        <v>13.8611111111112</v>
      </c>
      <c r="D2010" s="27">
        <v>10</v>
      </c>
      <c r="E2010" s="27">
        <f t="shared" si="71"/>
        <v>10</v>
      </c>
      <c r="F2010" s="6" t="s">
        <v>101</v>
      </c>
      <c r="H2010" s="2" t="s">
        <v>140</v>
      </c>
      <c r="I2010" s="2" t="s">
        <v>139</v>
      </c>
    </row>
    <row r="2011" spans="1:9" x14ac:dyDescent="0.2">
      <c r="A2011" s="128">
        <f t="shared" si="72"/>
        <v>41839</v>
      </c>
      <c r="B2011" s="19">
        <v>13.8611111111112</v>
      </c>
      <c r="C2011" s="19">
        <v>13.868055555555699</v>
      </c>
      <c r="D2011" s="27">
        <v>10</v>
      </c>
      <c r="E2011" s="27">
        <f t="shared" si="71"/>
        <v>10</v>
      </c>
      <c r="F2011" s="6" t="s">
        <v>101</v>
      </c>
      <c r="H2011" s="2" t="s">
        <v>140</v>
      </c>
      <c r="I2011" s="2" t="s">
        <v>139</v>
      </c>
    </row>
    <row r="2012" spans="1:9" x14ac:dyDescent="0.2">
      <c r="A2012" s="128">
        <f t="shared" si="72"/>
        <v>41839</v>
      </c>
      <c r="B2012" s="19">
        <v>13.8680555555556</v>
      </c>
      <c r="C2012" s="19">
        <v>13.875000000000099</v>
      </c>
      <c r="D2012" s="27">
        <v>10</v>
      </c>
      <c r="E2012" s="27">
        <f t="shared" si="71"/>
        <v>10</v>
      </c>
      <c r="F2012" s="6" t="s">
        <v>101</v>
      </c>
      <c r="H2012" s="2" t="s">
        <v>140</v>
      </c>
      <c r="I2012" s="2" t="s">
        <v>139</v>
      </c>
    </row>
    <row r="2013" spans="1:9" x14ac:dyDescent="0.2">
      <c r="A2013" s="128">
        <f t="shared" si="72"/>
        <v>41839</v>
      </c>
      <c r="B2013" s="19">
        <v>13.875000000000099</v>
      </c>
      <c r="C2013" s="19">
        <v>13.881944444444599</v>
      </c>
      <c r="D2013" s="27">
        <v>10</v>
      </c>
      <c r="E2013" s="27">
        <f t="shared" si="71"/>
        <v>10</v>
      </c>
      <c r="F2013" s="6" t="s">
        <v>101</v>
      </c>
      <c r="H2013" s="2" t="s">
        <v>140</v>
      </c>
      <c r="I2013" s="2" t="s">
        <v>139</v>
      </c>
    </row>
    <row r="2014" spans="1:9" x14ac:dyDescent="0.2">
      <c r="A2014" s="128">
        <f t="shared" si="72"/>
        <v>41839</v>
      </c>
      <c r="B2014" s="19">
        <v>13.8819444444445</v>
      </c>
      <c r="C2014" s="19">
        <v>13.888888888888999</v>
      </c>
      <c r="D2014" s="27">
        <v>10</v>
      </c>
      <c r="E2014" s="27">
        <f t="shared" si="71"/>
        <v>10</v>
      </c>
      <c r="F2014" s="6" t="s">
        <v>101</v>
      </c>
      <c r="H2014" s="2" t="s">
        <v>140</v>
      </c>
      <c r="I2014" s="2" t="s">
        <v>139</v>
      </c>
    </row>
    <row r="2015" spans="1:9" x14ac:dyDescent="0.2">
      <c r="A2015" s="128">
        <f t="shared" si="72"/>
        <v>41839</v>
      </c>
      <c r="B2015" s="19">
        <v>13.888888888888999</v>
      </c>
      <c r="C2015" s="19">
        <v>13.895833333333499</v>
      </c>
      <c r="D2015" s="27">
        <v>10</v>
      </c>
      <c r="E2015" s="27">
        <f t="shared" ref="E2015:E2030" si="73">D2015</f>
        <v>10</v>
      </c>
      <c r="F2015" s="6" t="s">
        <v>101</v>
      </c>
      <c r="H2015" s="2" t="s">
        <v>140</v>
      </c>
      <c r="I2015" s="2" t="s">
        <v>139</v>
      </c>
    </row>
    <row r="2016" spans="1:9" x14ac:dyDescent="0.2">
      <c r="A2016" s="128">
        <f t="shared" ref="A2016:A2030" si="74">A2015</f>
        <v>41839</v>
      </c>
      <c r="B2016" s="19">
        <v>13.8958333333334</v>
      </c>
      <c r="C2016" s="19">
        <v>13.902777777777899</v>
      </c>
      <c r="D2016" s="27">
        <v>10</v>
      </c>
      <c r="E2016" s="27">
        <f t="shared" si="73"/>
        <v>10</v>
      </c>
      <c r="F2016" s="6" t="s">
        <v>101</v>
      </c>
      <c r="H2016" s="2" t="s">
        <v>140</v>
      </c>
      <c r="I2016" s="2" t="s">
        <v>139</v>
      </c>
    </row>
    <row r="2017" spans="1:9" x14ac:dyDescent="0.2">
      <c r="A2017" s="128">
        <f t="shared" si="74"/>
        <v>41839</v>
      </c>
      <c r="B2017" s="19">
        <v>13.902777777777899</v>
      </c>
      <c r="C2017" s="19">
        <v>13.909722222222401</v>
      </c>
      <c r="D2017" s="27">
        <v>10</v>
      </c>
      <c r="E2017" s="27">
        <f t="shared" si="73"/>
        <v>10</v>
      </c>
      <c r="F2017" s="6" t="s">
        <v>101</v>
      </c>
      <c r="H2017" s="2" t="s">
        <v>140</v>
      </c>
      <c r="I2017" s="2" t="s">
        <v>139</v>
      </c>
    </row>
    <row r="2018" spans="1:9" x14ac:dyDescent="0.2">
      <c r="A2018" s="128">
        <f t="shared" si="74"/>
        <v>41839</v>
      </c>
      <c r="B2018" s="19">
        <v>13.9097222222223</v>
      </c>
      <c r="C2018" s="19">
        <v>13.916666666666799</v>
      </c>
      <c r="D2018" s="27">
        <v>10</v>
      </c>
      <c r="E2018" s="27">
        <f t="shared" si="73"/>
        <v>10</v>
      </c>
      <c r="F2018" s="6" t="s">
        <v>101</v>
      </c>
      <c r="H2018" s="2" t="s">
        <v>140</v>
      </c>
      <c r="I2018" s="2" t="s">
        <v>139</v>
      </c>
    </row>
    <row r="2019" spans="1:9" x14ac:dyDescent="0.2">
      <c r="A2019" s="128">
        <f t="shared" si="74"/>
        <v>41839</v>
      </c>
      <c r="B2019" s="19">
        <v>13.9166666666667</v>
      </c>
      <c r="C2019" s="19">
        <v>13.923611111111301</v>
      </c>
      <c r="D2019" s="27">
        <v>10</v>
      </c>
      <c r="E2019" s="27">
        <f t="shared" si="73"/>
        <v>10</v>
      </c>
      <c r="F2019" s="6" t="s">
        <v>101</v>
      </c>
      <c r="H2019" s="2" t="s">
        <v>140</v>
      </c>
      <c r="I2019" s="2" t="s">
        <v>139</v>
      </c>
    </row>
    <row r="2020" spans="1:9" x14ac:dyDescent="0.2">
      <c r="A2020" s="128">
        <f t="shared" si="74"/>
        <v>41839</v>
      </c>
      <c r="B2020" s="19">
        <v>13.9236111111112</v>
      </c>
      <c r="C2020" s="19">
        <v>13.930555555555699</v>
      </c>
      <c r="D2020" s="27">
        <v>10</v>
      </c>
      <c r="E2020" s="27">
        <f t="shared" si="73"/>
        <v>10</v>
      </c>
      <c r="F2020" s="6" t="s">
        <v>101</v>
      </c>
      <c r="H2020" s="2" t="s">
        <v>140</v>
      </c>
      <c r="I2020" s="2" t="s">
        <v>139</v>
      </c>
    </row>
    <row r="2021" spans="1:9" x14ac:dyDescent="0.2">
      <c r="A2021" s="128">
        <f t="shared" si="74"/>
        <v>41839</v>
      </c>
      <c r="B2021" s="19">
        <v>13.9305555555556</v>
      </c>
      <c r="C2021" s="19">
        <v>13.937500000000099</v>
      </c>
      <c r="D2021" s="27">
        <v>10</v>
      </c>
      <c r="E2021" s="27">
        <f t="shared" si="73"/>
        <v>10</v>
      </c>
      <c r="F2021" s="6" t="s">
        <v>101</v>
      </c>
      <c r="H2021" s="2" t="s">
        <v>140</v>
      </c>
      <c r="I2021" s="2" t="s">
        <v>139</v>
      </c>
    </row>
    <row r="2022" spans="1:9" x14ac:dyDescent="0.2">
      <c r="A2022" s="128">
        <f t="shared" si="74"/>
        <v>41839</v>
      </c>
      <c r="B2022" s="19">
        <v>13.937500000000099</v>
      </c>
      <c r="C2022" s="19">
        <v>13.944444444444599</v>
      </c>
      <c r="D2022" s="27">
        <v>10</v>
      </c>
      <c r="E2022" s="27">
        <f t="shared" si="73"/>
        <v>10</v>
      </c>
      <c r="F2022" s="6" t="s">
        <v>101</v>
      </c>
      <c r="H2022" s="2" t="s">
        <v>140</v>
      </c>
      <c r="I2022" s="2" t="s">
        <v>139</v>
      </c>
    </row>
    <row r="2023" spans="1:9" x14ac:dyDescent="0.2">
      <c r="A2023" s="128">
        <f t="shared" si="74"/>
        <v>41839</v>
      </c>
      <c r="B2023" s="19">
        <v>13.9444444444445</v>
      </c>
      <c r="C2023" s="19">
        <v>13.951388888888999</v>
      </c>
      <c r="D2023" s="27">
        <v>10</v>
      </c>
      <c r="E2023" s="27">
        <f t="shared" si="73"/>
        <v>10</v>
      </c>
      <c r="F2023" s="6" t="s">
        <v>101</v>
      </c>
      <c r="H2023" s="2" t="s">
        <v>140</v>
      </c>
      <c r="I2023" s="2" t="s">
        <v>139</v>
      </c>
    </row>
    <row r="2024" spans="1:9" x14ac:dyDescent="0.2">
      <c r="A2024" s="128">
        <f t="shared" si="74"/>
        <v>41839</v>
      </c>
      <c r="B2024" s="19">
        <v>13.951388888888999</v>
      </c>
      <c r="C2024" s="19">
        <v>13.958333333333499</v>
      </c>
      <c r="D2024" s="27">
        <v>10</v>
      </c>
      <c r="E2024" s="27">
        <f t="shared" si="73"/>
        <v>10</v>
      </c>
      <c r="F2024" s="6" t="s">
        <v>101</v>
      </c>
      <c r="H2024" s="2" t="s">
        <v>140</v>
      </c>
      <c r="I2024" s="2" t="s">
        <v>139</v>
      </c>
    </row>
    <row r="2025" spans="1:9" x14ac:dyDescent="0.2">
      <c r="A2025" s="128">
        <f t="shared" si="74"/>
        <v>41839</v>
      </c>
      <c r="B2025" s="19">
        <v>13.9583333333334</v>
      </c>
      <c r="C2025" s="19">
        <v>13.965277777777899</v>
      </c>
      <c r="D2025" s="27">
        <v>10</v>
      </c>
      <c r="E2025" s="27">
        <f t="shared" si="73"/>
        <v>10</v>
      </c>
      <c r="F2025" s="6" t="s">
        <v>101</v>
      </c>
      <c r="H2025" s="2" t="s">
        <v>140</v>
      </c>
      <c r="I2025" s="2" t="s">
        <v>139</v>
      </c>
    </row>
    <row r="2026" spans="1:9" x14ac:dyDescent="0.2">
      <c r="A2026" s="128">
        <f t="shared" si="74"/>
        <v>41839</v>
      </c>
      <c r="B2026" s="19">
        <v>13.965277777777899</v>
      </c>
      <c r="C2026" s="19">
        <v>13.972222222222401</v>
      </c>
      <c r="D2026" s="27">
        <v>10</v>
      </c>
      <c r="E2026" s="27">
        <f t="shared" si="73"/>
        <v>10</v>
      </c>
      <c r="F2026" s="6" t="s">
        <v>101</v>
      </c>
      <c r="H2026" s="2" t="s">
        <v>140</v>
      </c>
      <c r="I2026" s="2" t="s">
        <v>139</v>
      </c>
    </row>
    <row r="2027" spans="1:9" x14ac:dyDescent="0.2">
      <c r="A2027" s="128">
        <f t="shared" si="74"/>
        <v>41839</v>
      </c>
      <c r="B2027" s="19">
        <v>13.9722222222223</v>
      </c>
      <c r="C2027" s="19">
        <v>13.979166666666799</v>
      </c>
      <c r="D2027" s="27">
        <v>10</v>
      </c>
      <c r="E2027" s="27">
        <f t="shared" si="73"/>
        <v>10</v>
      </c>
      <c r="F2027" s="6" t="s">
        <v>101</v>
      </c>
      <c r="H2027" s="2" t="s">
        <v>140</v>
      </c>
      <c r="I2027" s="2" t="s">
        <v>139</v>
      </c>
    </row>
    <row r="2028" spans="1:9" x14ac:dyDescent="0.2">
      <c r="A2028" s="128">
        <f t="shared" si="74"/>
        <v>41839</v>
      </c>
      <c r="B2028" s="19">
        <v>13.9791666666667</v>
      </c>
      <c r="C2028" s="19">
        <v>13.986111111111301</v>
      </c>
      <c r="D2028" s="27">
        <v>10</v>
      </c>
      <c r="E2028" s="27">
        <f t="shared" si="73"/>
        <v>10</v>
      </c>
      <c r="F2028" s="6" t="s">
        <v>101</v>
      </c>
      <c r="H2028" s="2" t="s">
        <v>140</v>
      </c>
      <c r="I2028" s="2" t="s">
        <v>139</v>
      </c>
    </row>
    <row r="2029" spans="1:9" x14ac:dyDescent="0.2">
      <c r="A2029" s="128">
        <f t="shared" si="74"/>
        <v>41839</v>
      </c>
      <c r="B2029" s="19">
        <v>13.9861111111112</v>
      </c>
      <c r="C2029" s="19">
        <v>13.993055555555699</v>
      </c>
      <c r="D2029" s="27">
        <v>10</v>
      </c>
      <c r="E2029" s="27">
        <f t="shared" si="73"/>
        <v>10</v>
      </c>
      <c r="F2029" s="6" t="s">
        <v>101</v>
      </c>
      <c r="H2029" s="2" t="s">
        <v>140</v>
      </c>
      <c r="I2029" s="2" t="s">
        <v>139</v>
      </c>
    </row>
    <row r="2030" spans="1:9" x14ac:dyDescent="0.2">
      <c r="A2030" s="128">
        <f t="shared" si="74"/>
        <v>41839</v>
      </c>
      <c r="B2030" s="19">
        <v>13.9930555555556</v>
      </c>
      <c r="C2030" s="19">
        <v>14.000000000000099</v>
      </c>
      <c r="D2030" s="27">
        <v>10</v>
      </c>
      <c r="E2030" s="27">
        <f t="shared" si="73"/>
        <v>10</v>
      </c>
      <c r="F2030" s="6" t="s">
        <v>101</v>
      </c>
      <c r="H2030" s="2" t="s">
        <v>140</v>
      </c>
      <c r="I2030" s="2" t="s">
        <v>139</v>
      </c>
    </row>
    <row r="2031" spans="1:9" x14ac:dyDescent="0.2">
      <c r="A2031" s="128">
        <f>A1886+1</f>
        <v>41840</v>
      </c>
      <c r="B2031" s="19">
        <v>14.000000000000099</v>
      </c>
      <c r="C2031" s="19">
        <v>14.006944444444599</v>
      </c>
      <c r="D2031" s="27">
        <v>10</v>
      </c>
      <c r="E2031" s="27">
        <f t="shared" ref="E2031:E2095" si="75">D2031</f>
        <v>10</v>
      </c>
      <c r="F2031" s="6" t="s">
        <v>101</v>
      </c>
      <c r="H2031" s="2" t="s">
        <v>142</v>
      </c>
      <c r="I2031" s="2" t="s">
        <v>141</v>
      </c>
    </row>
    <row r="2032" spans="1:9" x14ac:dyDescent="0.2">
      <c r="A2032" s="128">
        <f t="shared" ref="A2032:A2096" si="76">A2031</f>
        <v>41840</v>
      </c>
      <c r="B2032" s="19">
        <v>14.0069444444445</v>
      </c>
      <c r="C2032" s="19">
        <v>14.013888888888999</v>
      </c>
      <c r="D2032" s="27">
        <v>10</v>
      </c>
      <c r="E2032" s="27">
        <f t="shared" si="75"/>
        <v>10</v>
      </c>
      <c r="F2032" s="6" t="s">
        <v>101</v>
      </c>
      <c r="H2032" s="2" t="s">
        <v>142</v>
      </c>
      <c r="I2032" s="2" t="s">
        <v>141</v>
      </c>
    </row>
    <row r="2033" spans="1:9" x14ac:dyDescent="0.2">
      <c r="A2033" s="128">
        <f t="shared" si="76"/>
        <v>41840</v>
      </c>
      <c r="B2033" s="19">
        <v>14.013888888888999</v>
      </c>
      <c r="C2033" s="19">
        <v>14.020833333333499</v>
      </c>
      <c r="D2033" s="27">
        <v>10</v>
      </c>
      <c r="E2033" s="27">
        <f t="shared" si="75"/>
        <v>10</v>
      </c>
      <c r="F2033" s="6" t="s">
        <v>101</v>
      </c>
      <c r="H2033" s="2" t="s">
        <v>142</v>
      </c>
      <c r="I2033" s="2" t="s">
        <v>141</v>
      </c>
    </row>
    <row r="2034" spans="1:9" x14ac:dyDescent="0.2">
      <c r="A2034" s="128">
        <f t="shared" si="76"/>
        <v>41840</v>
      </c>
      <c r="B2034" s="19">
        <v>14.0208333333334</v>
      </c>
      <c r="C2034" s="19">
        <v>14.027777777777899</v>
      </c>
      <c r="D2034" s="27">
        <v>10</v>
      </c>
      <c r="E2034" s="27">
        <f t="shared" si="75"/>
        <v>10</v>
      </c>
      <c r="F2034" s="6" t="s">
        <v>101</v>
      </c>
      <c r="H2034" s="2" t="s">
        <v>142</v>
      </c>
      <c r="I2034" s="2" t="s">
        <v>141</v>
      </c>
    </row>
    <row r="2035" spans="1:9" x14ac:dyDescent="0.2">
      <c r="A2035" s="128">
        <f t="shared" si="76"/>
        <v>41840</v>
      </c>
      <c r="B2035" s="19">
        <v>14.027777777777899</v>
      </c>
      <c r="C2035" s="19">
        <v>14.034722222222401</v>
      </c>
      <c r="D2035" s="27">
        <v>10</v>
      </c>
      <c r="E2035" s="27">
        <f t="shared" si="75"/>
        <v>10</v>
      </c>
      <c r="F2035" s="6" t="s">
        <v>101</v>
      </c>
      <c r="H2035" s="2" t="s">
        <v>142</v>
      </c>
      <c r="I2035" s="2" t="s">
        <v>141</v>
      </c>
    </row>
    <row r="2036" spans="1:9" x14ac:dyDescent="0.2">
      <c r="A2036" s="128">
        <f t="shared" si="76"/>
        <v>41840</v>
      </c>
      <c r="B2036" s="19">
        <v>14.0347222222223</v>
      </c>
      <c r="C2036" s="19">
        <v>14.041666666666799</v>
      </c>
      <c r="D2036" s="27">
        <v>10</v>
      </c>
      <c r="E2036" s="27">
        <f t="shared" si="75"/>
        <v>10</v>
      </c>
      <c r="F2036" s="6" t="s">
        <v>101</v>
      </c>
      <c r="H2036" s="2" t="s">
        <v>142</v>
      </c>
      <c r="I2036" s="2" t="s">
        <v>141</v>
      </c>
    </row>
    <row r="2037" spans="1:9" x14ac:dyDescent="0.2">
      <c r="A2037" s="128">
        <f t="shared" si="76"/>
        <v>41840</v>
      </c>
      <c r="B2037" s="19">
        <v>14.0416666666667</v>
      </c>
      <c r="C2037" s="19">
        <v>14.048611111111301</v>
      </c>
      <c r="D2037" s="27">
        <v>10</v>
      </c>
      <c r="E2037" s="27">
        <f t="shared" si="75"/>
        <v>10</v>
      </c>
      <c r="F2037" s="6" t="s">
        <v>101</v>
      </c>
      <c r="H2037" s="2" t="s">
        <v>142</v>
      </c>
      <c r="I2037" s="2" t="s">
        <v>141</v>
      </c>
    </row>
    <row r="2038" spans="1:9" x14ac:dyDescent="0.2">
      <c r="A2038" s="128">
        <f t="shared" si="76"/>
        <v>41840</v>
      </c>
      <c r="B2038" s="19">
        <v>14.0486111111112</v>
      </c>
      <c r="C2038" s="19">
        <v>14.055555555555699</v>
      </c>
      <c r="D2038" s="27">
        <v>10</v>
      </c>
      <c r="E2038" s="27">
        <f t="shared" si="75"/>
        <v>10</v>
      </c>
      <c r="F2038" s="6" t="s">
        <v>101</v>
      </c>
      <c r="H2038" s="2" t="s">
        <v>142</v>
      </c>
      <c r="I2038" s="2" t="s">
        <v>141</v>
      </c>
    </row>
    <row r="2039" spans="1:9" x14ac:dyDescent="0.2">
      <c r="A2039" s="128">
        <f t="shared" si="76"/>
        <v>41840</v>
      </c>
      <c r="B2039" s="19">
        <v>14.0555555555556</v>
      </c>
      <c r="C2039" s="19">
        <v>14.062500000000099</v>
      </c>
      <c r="D2039" s="27">
        <v>10</v>
      </c>
      <c r="E2039" s="27">
        <f t="shared" si="75"/>
        <v>10</v>
      </c>
      <c r="F2039" s="6" t="s">
        <v>101</v>
      </c>
      <c r="H2039" s="2" t="s">
        <v>142</v>
      </c>
      <c r="I2039" s="2" t="s">
        <v>141</v>
      </c>
    </row>
    <row r="2040" spans="1:9" x14ac:dyDescent="0.2">
      <c r="A2040" s="128">
        <f t="shared" si="76"/>
        <v>41840</v>
      </c>
      <c r="B2040" s="19">
        <v>14.062500000000099</v>
      </c>
      <c r="C2040" s="19">
        <v>14.069444444444599</v>
      </c>
      <c r="D2040" s="27">
        <v>10</v>
      </c>
      <c r="E2040" s="27">
        <f t="shared" si="75"/>
        <v>10</v>
      </c>
      <c r="F2040" s="6" t="s">
        <v>101</v>
      </c>
      <c r="H2040" s="2" t="s">
        <v>142</v>
      </c>
      <c r="I2040" s="2" t="s">
        <v>141</v>
      </c>
    </row>
    <row r="2041" spans="1:9" x14ac:dyDescent="0.2">
      <c r="A2041" s="128">
        <f t="shared" si="76"/>
        <v>41840</v>
      </c>
      <c r="B2041" s="19">
        <v>14.0694444444445</v>
      </c>
      <c r="C2041" s="19">
        <v>14.076388888888999</v>
      </c>
      <c r="D2041" s="27">
        <v>10</v>
      </c>
      <c r="E2041" s="27">
        <f t="shared" si="75"/>
        <v>10</v>
      </c>
      <c r="F2041" s="6" t="s">
        <v>101</v>
      </c>
      <c r="H2041" s="2" t="s">
        <v>142</v>
      </c>
      <c r="I2041" s="2" t="s">
        <v>141</v>
      </c>
    </row>
    <row r="2042" spans="1:9" x14ac:dyDescent="0.2">
      <c r="A2042" s="128">
        <f t="shared" si="76"/>
        <v>41840</v>
      </c>
      <c r="B2042" s="19">
        <v>14.076388888888999</v>
      </c>
      <c r="C2042" s="19">
        <v>14.083333333333499</v>
      </c>
      <c r="D2042" s="27">
        <v>10</v>
      </c>
      <c r="E2042" s="27">
        <f t="shared" si="75"/>
        <v>10</v>
      </c>
      <c r="F2042" s="6" t="s">
        <v>101</v>
      </c>
      <c r="H2042" s="2" t="s">
        <v>142</v>
      </c>
      <c r="I2042" s="2" t="s">
        <v>141</v>
      </c>
    </row>
    <row r="2043" spans="1:9" x14ac:dyDescent="0.2">
      <c r="A2043" s="128">
        <f t="shared" si="76"/>
        <v>41840</v>
      </c>
      <c r="B2043" s="19">
        <v>14.0833333333334</v>
      </c>
      <c r="C2043" s="19">
        <v>14.090277777777899</v>
      </c>
      <c r="D2043" s="27">
        <v>10</v>
      </c>
      <c r="E2043" s="27">
        <f t="shared" si="75"/>
        <v>10</v>
      </c>
      <c r="F2043" s="6" t="s">
        <v>101</v>
      </c>
      <c r="H2043" s="2" t="s">
        <v>142</v>
      </c>
      <c r="I2043" s="2" t="s">
        <v>141</v>
      </c>
    </row>
    <row r="2044" spans="1:9" x14ac:dyDescent="0.2">
      <c r="A2044" s="128">
        <f t="shared" si="76"/>
        <v>41840</v>
      </c>
      <c r="B2044" s="19">
        <v>14.090277777777899</v>
      </c>
      <c r="C2044" s="19">
        <v>14.097222222222401</v>
      </c>
      <c r="D2044" s="27">
        <v>10</v>
      </c>
      <c r="E2044" s="27">
        <f t="shared" si="75"/>
        <v>10</v>
      </c>
      <c r="F2044" s="6" t="s">
        <v>101</v>
      </c>
      <c r="H2044" s="2" t="s">
        <v>142</v>
      </c>
      <c r="I2044" s="2" t="s">
        <v>141</v>
      </c>
    </row>
    <row r="2045" spans="1:9" x14ac:dyDescent="0.2">
      <c r="A2045" s="128">
        <f t="shared" si="76"/>
        <v>41840</v>
      </c>
      <c r="B2045" s="19">
        <v>14.0972222222223</v>
      </c>
      <c r="C2045" s="19">
        <v>14.104166666666799</v>
      </c>
      <c r="D2045" s="27">
        <v>10</v>
      </c>
      <c r="E2045" s="27">
        <f t="shared" si="75"/>
        <v>10</v>
      </c>
      <c r="F2045" s="6" t="s">
        <v>101</v>
      </c>
      <c r="H2045" s="2" t="s">
        <v>142</v>
      </c>
      <c r="I2045" s="2" t="s">
        <v>141</v>
      </c>
    </row>
    <row r="2046" spans="1:9" x14ac:dyDescent="0.2">
      <c r="A2046" s="128">
        <f t="shared" si="76"/>
        <v>41840</v>
      </c>
      <c r="B2046" s="19">
        <v>14.1041666666667</v>
      </c>
      <c r="C2046" s="19">
        <v>14.111111111111301</v>
      </c>
      <c r="D2046" s="27">
        <v>10</v>
      </c>
      <c r="E2046" s="27">
        <f t="shared" si="75"/>
        <v>10</v>
      </c>
      <c r="F2046" s="6" t="s">
        <v>101</v>
      </c>
      <c r="H2046" s="2" t="s">
        <v>142</v>
      </c>
      <c r="I2046" s="2" t="s">
        <v>141</v>
      </c>
    </row>
    <row r="2047" spans="1:9" x14ac:dyDescent="0.2">
      <c r="A2047" s="128">
        <f t="shared" si="76"/>
        <v>41840</v>
      </c>
      <c r="B2047" s="19">
        <v>14.1111111111112</v>
      </c>
      <c r="C2047" s="19">
        <v>14.118055555555699</v>
      </c>
      <c r="D2047" s="27">
        <v>10</v>
      </c>
      <c r="E2047" s="27">
        <f t="shared" si="75"/>
        <v>10</v>
      </c>
      <c r="F2047" s="6" t="s">
        <v>101</v>
      </c>
      <c r="H2047" s="2" t="s">
        <v>142</v>
      </c>
      <c r="I2047" s="2" t="s">
        <v>141</v>
      </c>
    </row>
    <row r="2048" spans="1:9" x14ac:dyDescent="0.2">
      <c r="A2048" s="128">
        <f t="shared" si="76"/>
        <v>41840</v>
      </c>
      <c r="B2048" s="19">
        <v>14.1180555555556</v>
      </c>
      <c r="C2048" s="19">
        <v>14.125000000000099</v>
      </c>
      <c r="D2048" s="27">
        <v>10</v>
      </c>
      <c r="E2048" s="27">
        <f t="shared" si="75"/>
        <v>10</v>
      </c>
      <c r="F2048" s="6" t="s">
        <v>101</v>
      </c>
      <c r="H2048" s="2" t="s">
        <v>142</v>
      </c>
      <c r="I2048" s="2" t="s">
        <v>141</v>
      </c>
    </row>
    <row r="2049" spans="1:9" x14ac:dyDescent="0.2">
      <c r="A2049" s="128">
        <f t="shared" si="76"/>
        <v>41840</v>
      </c>
      <c r="B2049" s="19">
        <v>14.125000000000099</v>
      </c>
      <c r="C2049" s="19">
        <v>14.131944444444599</v>
      </c>
      <c r="D2049" s="27">
        <v>10</v>
      </c>
      <c r="E2049" s="27">
        <f t="shared" si="75"/>
        <v>10</v>
      </c>
      <c r="F2049" s="6" t="s">
        <v>101</v>
      </c>
      <c r="H2049" s="2" t="s">
        <v>142</v>
      </c>
      <c r="I2049" s="2" t="s">
        <v>141</v>
      </c>
    </row>
    <row r="2050" spans="1:9" x14ac:dyDescent="0.2">
      <c r="A2050" s="128">
        <f t="shared" si="76"/>
        <v>41840</v>
      </c>
      <c r="B2050" s="19">
        <v>14.1319444444445</v>
      </c>
      <c r="C2050" s="19">
        <v>14.138888888888999</v>
      </c>
      <c r="D2050" s="27">
        <v>10</v>
      </c>
      <c r="E2050" s="27">
        <f t="shared" si="75"/>
        <v>10</v>
      </c>
      <c r="F2050" s="6" t="s">
        <v>101</v>
      </c>
      <c r="H2050" s="2" t="s">
        <v>142</v>
      </c>
      <c r="I2050" s="2" t="s">
        <v>141</v>
      </c>
    </row>
    <row r="2051" spans="1:9" x14ac:dyDescent="0.2">
      <c r="A2051" s="128">
        <f t="shared" si="76"/>
        <v>41840</v>
      </c>
      <c r="B2051" s="19">
        <v>14.138888888888999</v>
      </c>
      <c r="C2051" s="19">
        <v>14.145833333333499</v>
      </c>
      <c r="D2051" s="27">
        <v>10</v>
      </c>
      <c r="E2051" s="27">
        <f t="shared" si="75"/>
        <v>10</v>
      </c>
      <c r="F2051" s="6" t="s">
        <v>101</v>
      </c>
      <c r="H2051" s="2" t="s">
        <v>142</v>
      </c>
      <c r="I2051" s="2" t="s">
        <v>141</v>
      </c>
    </row>
    <row r="2052" spans="1:9" x14ac:dyDescent="0.2">
      <c r="A2052" s="128">
        <f t="shared" si="76"/>
        <v>41840</v>
      </c>
      <c r="B2052" s="19">
        <v>14.1458333333334</v>
      </c>
      <c r="C2052" s="19">
        <v>14.152777777777899</v>
      </c>
      <c r="D2052" s="27">
        <v>10</v>
      </c>
      <c r="E2052" s="27">
        <f t="shared" si="75"/>
        <v>10</v>
      </c>
      <c r="F2052" s="6" t="s">
        <v>101</v>
      </c>
      <c r="H2052" s="2" t="s">
        <v>142</v>
      </c>
      <c r="I2052" s="2" t="s">
        <v>141</v>
      </c>
    </row>
    <row r="2053" spans="1:9" x14ac:dyDescent="0.2">
      <c r="A2053" s="128">
        <f t="shared" si="76"/>
        <v>41840</v>
      </c>
      <c r="B2053" s="19">
        <v>14.152777777777899</v>
      </c>
      <c r="C2053" s="19">
        <v>14.159722222222401</v>
      </c>
      <c r="D2053" s="27">
        <v>10</v>
      </c>
      <c r="E2053" s="27">
        <f t="shared" si="75"/>
        <v>10</v>
      </c>
      <c r="F2053" s="6" t="s">
        <v>101</v>
      </c>
      <c r="H2053" s="2" t="s">
        <v>142</v>
      </c>
      <c r="I2053" s="2" t="s">
        <v>141</v>
      </c>
    </row>
    <row r="2054" spans="1:9" x14ac:dyDescent="0.2">
      <c r="A2054" s="128">
        <f t="shared" si="76"/>
        <v>41840</v>
      </c>
      <c r="B2054" s="19">
        <v>14.1597222222223</v>
      </c>
      <c r="C2054" s="19">
        <v>14.166666666666799</v>
      </c>
      <c r="D2054" s="27">
        <v>10</v>
      </c>
      <c r="E2054" s="27">
        <f t="shared" si="75"/>
        <v>10</v>
      </c>
      <c r="F2054" s="6" t="s">
        <v>101</v>
      </c>
      <c r="H2054" s="2" t="s">
        <v>142</v>
      </c>
      <c r="I2054" s="2" t="s">
        <v>141</v>
      </c>
    </row>
    <row r="2055" spans="1:9" x14ac:dyDescent="0.2">
      <c r="A2055" s="128">
        <f t="shared" si="76"/>
        <v>41840</v>
      </c>
      <c r="B2055" s="19">
        <v>14.1666666666667</v>
      </c>
      <c r="C2055" s="19">
        <v>14.173611111111301</v>
      </c>
      <c r="D2055" s="27">
        <v>10</v>
      </c>
      <c r="E2055" s="27">
        <f t="shared" si="75"/>
        <v>10</v>
      </c>
      <c r="F2055" s="6" t="s">
        <v>101</v>
      </c>
      <c r="H2055" s="2" t="s">
        <v>142</v>
      </c>
      <c r="I2055" s="2" t="s">
        <v>141</v>
      </c>
    </row>
    <row r="2056" spans="1:9" x14ac:dyDescent="0.2">
      <c r="A2056" s="128">
        <f t="shared" si="76"/>
        <v>41840</v>
      </c>
      <c r="B2056" s="19">
        <v>14.1736111111112</v>
      </c>
      <c r="C2056" s="19">
        <v>14.180555555555699</v>
      </c>
      <c r="D2056" s="27">
        <v>10</v>
      </c>
      <c r="E2056" s="27">
        <f t="shared" si="75"/>
        <v>10</v>
      </c>
      <c r="F2056" s="6" t="s">
        <v>101</v>
      </c>
      <c r="H2056" s="2" t="s">
        <v>142</v>
      </c>
      <c r="I2056" s="2" t="s">
        <v>141</v>
      </c>
    </row>
    <row r="2057" spans="1:9" x14ac:dyDescent="0.2">
      <c r="A2057" s="128">
        <f t="shared" si="76"/>
        <v>41840</v>
      </c>
      <c r="B2057" s="19">
        <v>14.1805555555556</v>
      </c>
      <c r="C2057" s="19">
        <v>14.187500000000099</v>
      </c>
      <c r="D2057" s="27">
        <v>10</v>
      </c>
      <c r="E2057" s="27">
        <f t="shared" si="75"/>
        <v>10</v>
      </c>
      <c r="F2057" s="6" t="s">
        <v>101</v>
      </c>
      <c r="H2057" s="2" t="s">
        <v>142</v>
      </c>
      <c r="I2057" s="2" t="s">
        <v>141</v>
      </c>
    </row>
    <row r="2058" spans="1:9" x14ac:dyDescent="0.2">
      <c r="A2058" s="128">
        <f t="shared" si="76"/>
        <v>41840</v>
      </c>
      <c r="B2058" s="19">
        <v>14.187500000000099</v>
      </c>
      <c r="C2058" s="19">
        <v>14.194444444444599</v>
      </c>
      <c r="D2058" s="27">
        <v>10</v>
      </c>
      <c r="E2058" s="27">
        <f t="shared" si="75"/>
        <v>10</v>
      </c>
      <c r="F2058" s="6" t="s">
        <v>101</v>
      </c>
      <c r="H2058" s="2" t="s">
        <v>142</v>
      </c>
      <c r="I2058" s="2" t="s">
        <v>141</v>
      </c>
    </row>
    <row r="2059" spans="1:9" x14ac:dyDescent="0.2">
      <c r="A2059" s="128">
        <f t="shared" si="76"/>
        <v>41840</v>
      </c>
      <c r="B2059" s="19">
        <v>14.1944444444445</v>
      </c>
      <c r="C2059" s="19">
        <v>14.201388888888999</v>
      </c>
      <c r="D2059" s="27">
        <v>10</v>
      </c>
      <c r="E2059" s="27">
        <f t="shared" si="75"/>
        <v>10</v>
      </c>
      <c r="F2059" s="6" t="s">
        <v>101</v>
      </c>
      <c r="H2059" s="2" t="s">
        <v>142</v>
      </c>
      <c r="I2059" s="2" t="s">
        <v>141</v>
      </c>
    </row>
    <row r="2060" spans="1:9" x14ac:dyDescent="0.2">
      <c r="A2060" s="128">
        <f t="shared" si="76"/>
        <v>41840</v>
      </c>
      <c r="B2060" s="19">
        <v>14.201388888888999</v>
      </c>
      <c r="C2060" s="19">
        <v>14.208333333333499</v>
      </c>
      <c r="D2060" s="27">
        <v>10</v>
      </c>
      <c r="E2060" s="27">
        <f t="shared" si="75"/>
        <v>10</v>
      </c>
      <c r="F2060" s="6" t="s">
        <v>101</v>
      </c>
      <c r="H2060" s="2" t="s">
        <v>142</v>
      </c>
      <c r="I2060" s="2" t="s">
        <v>141</v>
      </c>
    </row>
    <row r="2061" spans="1:9" x14ac:dyDescent="0.2">
      <c r="A2061" s="128">
        <f t="shared" si="76"/>
        <v>41840</v>
      </c>
      <c r="B2061" s="19">
        <v>14.2083333333334</v>
      </c>
      <c r="C2061" s="19">
        <v>14.215277777777899</v>
      </c>
      <c r="D2061" s="27">
        <v>10</v>
      </c>
      <c r="E2061" s="27">
        <f t="shared" si="75"/>
        <v>10</v>
      </c>
      <c r="F2061" s="6" t="s">
        <v>101</v>
      </c>
      <c r="H2061" s="2" t="s">
        <v>142</v>
      </c>
      <c r="I2061" s="2" t="s">
        <v>141</v>
      </c>
    </row>
    <row r="2062" spans="1:9" x14ac:dyDescent="0.2">
      <c r="A2062" s="128">
        <f t="shared" si="76"/>
        <v>41840</v>
      </c>
      <c r="B2062" s="19">
        <v>14.215277777777899</v>
      </c>
      <c r="C2062" s="19">
        <v>14.222222222222401</v>
      </c>
      <c r="D2062" s="27">
        <v>10</v>
      </c>
      <c r="E2062" s="27">
        <f t="shared" si="75"/>
        <v>10</v>
      </c>
      <c r="F2062" s="6" t="s">
        <v>101</v>
      </c>
      <c r="H2062" s="2" t="s">
        <v>142</v>
      </c>
      <c r="I2062" s="2" t="s">
        <v>141</v>
      </c>
    </row>
    <row r="2063" spans="1:9" x14ac:dyDescent="0.2">
      <c r="A2063" s="128">
        <f t="shared" si="76"/>
        <v>41840</v>
      </c>
      <c r="B2063" s="19">
        <v>14.2222222222223</v>
      </c>
      <c r="C2063" s="19">
        <v>14.229166666666799</v>
      </c>
      <c r="D2063" s="27">
        <v>10</v>
      </c>
      <c r="E2063" s="27">
        <f t="shared" si="75"/>
        <v>10</v>
      </c>
      <c r="F2063" s="6" t="s">
        <v>101</v>
      </c>
      <c r="H2063" s="2" t="s">
        <v>142</v>
      </c>
      <c r="I2063" s="2" t="s">
        <v>141</v>
      </c>
    </row>
    <row r="2064" spans="1:9" x14ac:dyDescent="0.2">
      <c r="A2064" s="128">
        <f t="shared" si="76"/>
        <v>41840</v>
      </c>
      <c r="B2064" s="19">
        <v>14.2291666666667</v>
      </c>
      <c r="C2064" s="19">
        <v>14.236111111111301</v>
      </c>
      <c r="D2064" s="27">
        <v>10</v>
      </c>
      <c r="E2064" s="27">
        <f t="shared" si="75"/>
        <v>10</v>
      </c>
      <c r="F2064" s="6" t="s">
        <v>101</v>
      </c>
      <c r="H2064" s="2" t="s">
        <v>142</v>
      </c>
      <c r="I2064" s="2" t="s">
        <v>141</v>
      </c>
    </row>
    <row r="2065" spans="1:9" x14ac:dyDescent="0.2">
      <c r="A2065" s="128">
        <f t="shared" si="76"/>
        <v>41840</v>
      </c>
      <c r="B2065" s="19">
        <v>14.2361111111112</v>
      </c>
      <c r="C2065" s="19">
        <v>14.243055555555699</v>
      </c>
      <c r="D2065" s="27">
        <v>10</v>
      </c>
      <c r="E2065" s="27">
        <f t="shared" si="75"/>
        <v>10</v>
      </c>
      <c r="F2065" s="6" t="s">
        <v>101</v>
      </c>
      <c r="H2065" s="2" t="s">
        <v>142</v>
      </c>
      <c r="I2065" s="2" t="s">
        <v>141</v>
      </c>
    </row>
    <row r="2066" spans="1:9" x14ac:dyDescent="0.2">
      <c r="A2066" s="128">
        <f t="shared" si="76"/>
        <v>41840</v>
      </c>
      <c r="B2066" s="19">
        <v>14.2430555555556</v>
      </c>
      <c r="C2066" s="19">
        <v>14.250000000000099</v>
      </c>
      <c r="D2066" s="27">
        <v>10</v>
      </c>
      <c r="E2066" s="27">
        <f t="shared" si="75"/>
        <v>10</v>
      </c>
      <c r="F2066" s="6" t="s">
        <v>101</v>
      </c>
      <c r="H2066" s="2" t="s">
        <v>142</v>
      </c>
      <c r="I2066" s="2" t="s">
        <v>141</v>
      </c>
    </row>
    <row r="2067" spans="1:9" x14ac:dyDescent="0.2">
      <c r="A2067" s="128">
        <f t="shared" si="76"/>
        <v>41840</v>
      </c>
      <c r="B2067" s="19">
        <v>14.250000000000099</v>
      </c>
      <c r="C2067" s="19">
        <v>14.256944444444599</v>
      </c>
      <c r="D2067" s="27">
        <v>10</v>
      </c>
      <c r="E2067" s="27">
        <f t="shared" si="75"/>
        <v>10</v>
      </c>
      <c r="F2067" s="6" t="s">
        <v>101</v>
      </c>
      <c r="H2067" s="2" t="s">
        <v>142</v>
      </c>
      <c r="I2067" s="2" t="s">
        <v>141</v>
      </c>
    </row>
    <row r="2068" spans="1:9" x14ac:dyDescent="0.2">
      <c r="A2068" s="128">
        <f t="shared" si="76"/>
        <v>41840</v>
      </c>
      <c r="B2068" s="19">
        <v>14.2569444444445</v>
      </c>
      <c r="C2068" s="19">
        <v>14.263888888888999</v>
      </c>
      <c r="D2068" s="27">
        <v>10</v>
      </c>
      <c r="E2068" s="27">
        <f t="shared" si="75"/>
        <v>10</v>
      </c>
      <c r="F2068" s="6" t="s">
        <v>101</v>
      </c>
      <c r="H2068" s="2" t="s">
        <v>142</v>
      </c>
      <c r="I2068" s="2" t="s">
        <v>141</v>
      </c>
    </row>
    <row r="2069" spans="1:9" x14ac:dyDescent="0.2">
      <c r="A2069" s="128">
        <f t="shared" si="76"/>
        <v>41840</v>
      </c>
      <c r="B2069" s="19">
        <v>14.263888888888999</v>
      </c>
      <c r="C2069" s="19">
        <v>14.270833333333499</v>
      </c>
      <c r="D2069" s="27">
        <v>10</v>
      </c>
      <c r="E2069" s="27">
        <f t="shared" si="75"/>
        <v>10</v>
      </c>
      <c r="F2069" s="6" t="s">
        <v>101</v>
      </c>
      <c r="H2069" s="2" t="s">
        <v>142</v>
      </c>
      <c r="I2069" s="2" t="s">
        <v>141</v>
      </c>
    </row>
    <row r="2070" spans="1:9" x14ac:dyDescent="0.2">
      <c r="A2070" s="128">
        <f t="shared" si="76"/>
        <v>41840</v>
      </c>
      <c r="B2070" s="19">
        <v>14.2708333333334</v>
      </c>
      <c r="C2070" s="19">
        <v>14.277777777777899</v>
      </c>
      <c r="D2070" s="27">
        <v>10</v>
      </c>
      <c r="E2070" s="27">
        <f t="shared" si="75"/>
        <v>10</v>
      </c>
      <c r="F2070" s="6" t="s">
        <v>101</v>
      </c>
      <c r="H2070" s="2" t="s">
        <v>142</v>
      </c>
      <c r="I2070" s="2" t="s">
        <v>141</v>
      </c>
    </row>
    <row r="2071" spans="1:9" x14ac:dyDescent="0.2">
      <c r="A2071" s="128">
        <f t="shared" si="76"/>
        <v>41840</v>
      </c>
      <c r="B2071" s="19">
        <v>14.277777777777899</v>
      </c>
      <c r="C2071" s="19">
        <v>14.284722222222401</v>
      </c>
      <c r="D2071" s="27">
        <v>10</v>
      </c>
      <c r="E2071" s="27">
        <f t="shared" si="75"/>
        <v>10</v>
      </c>
      <c r="F2071" s="6" t="s">
        <v>101</v>
      </c>
      <c r="H2071" s="2" t="s">
        <v>142</v>
      </c>
      <c r="I2071" s="2" t="s">
        <v>141</v>
      </c>
    </row>
    <row r="2072" spans="1:9" x14ac:dyDescent="0.2">
      <c r="A2072" s="128">
        <f t="shared" si="76"/>
        <v>41840</v>
      </c>
      <c r="B2072" s="19">
        <v>14.2847222222223</v>
      </c>
      <c r="C2072" s="19">
        <v>14.291666666666799</v>
      </c>
      <c r="D2072" s="27">
        <v>10</v>
      </c>
      <c r="E2072" s="27">
        <f t="shared" si="75"/>
        <v>10</v>
      </c>
      <c r="F2072" s="6" t="s">
        <v>101</v>
      </c>
      <c r="H2072" s="2" t="s">
        <v>142</v>
      </c>
      <c r="I2072" s="2" t="s">
        <v>141</v>
      </c>
    </row>
    <row r="2073" spans="1:9" x14ac:dyDescent="0.2">
      <c r="A2073" s="128">
        <f t="shared" si="76"/>
        <v>41840</v>
      </c>
      <c r="B2073" s="19">
        <v>14.2916666666667</v>
      </c>
      <c r="C2073" s="19">
        <v>14.298611111111301</v>
      </c>
      <c r="D2073" s="27">
        <v>10</v>
      </c>
      <c r="E2073" s="27">
        <f t="shared" si="75"/>
        <v>10</v>
      </c>
      <c r="F2073" s="6" t="s">
        <v>101</v>
      </c>
      <c r="H2073" s="2" t="s">
        <v>142</v>
      </c>
      <c r="I2073" s="2" t="s">
        <v>141</v>
      </c>
    </row>
    <row r="2074" spans="1:9" x14ac:dyDescent="0.2">
      <c r="A2074" s="128">
        <f t="shared" si="76"/>
        <v>41840</v>
      </c>
      <c r="B2074" s="19">
        <v>14.2986111111112</v>
      </c>
      <c r="C2074" s="19">
        <v>14.305555555555699</v>
      </c>
      <c r="D2074" s="27">
        <v>10</v>
      </c>
      <c r="E2074" s="27">
        <f t="shared" si="75"/>
        <v>10</v>
      </c>
      <c r="F2074" s="6" t="s">
        <v>101</v>
      </c>
      <c r="H2074" s="2" t="s">
        <v>142</v>
      </c>
      <c r="I2074" s="2" t="s">
        <v>141</v>
      </c>
    </row>
    <row r="2075" spans="1:9" x14ac:dyDescent="0.2">
      <c r="A2075" s="128">
        <f t="shared" si="76"/>
        <v>41840</v>
      </c>
      <c r="B2075" s="19">
        <v>14.3055555555556</v>
      </c>
      <c r="C2075" s="19">
        <v>14.312500000000099</v>
      </c>
      <c r="D2075" s="27">
        <v>10</v>
      </c>
      <c r="E2075" s="27">
        <f t="shared" si="75"/>
        <v>10</v>
      </c>
      <c r="F2075" s="6" t="s">
        <v>101</v>
      </c>
      <c r="H2075" s="2" t="s">
        <v>142</v>
      </c>
      <c r="I2075" s="2" t="s">
        <v>141</v>
      </c>
    </row>
    <row r="2076" spans="1:9" x14ac:dyDescent="0.2">
      <c r="A2076" s="128">
        <f t="shared" si="76"/>
        <v>41840</v>
      </c>
      <c r="B2076" s="19">
        <v>14.312500000000099</v>
      </c>
      <c r="C2076" s="19">
        <v>14.319444444444599</v>
      </c>
      <c r="D2076" s="27">
        <v>10</v>
      </c>
      <c r="E2076" s="27">
        <f t="shared" si="75"/>
        <v>10</v>
      </c>
      <c r="F2076" s="6" t="s">
        <v>101</v>
      </c>
      <c r="H2076" s="2" t="s">
        <v>142</v>
      </c>
      <c r="I2076" s="2" t="s">
        <v>141</v>
      </c>
    </row>
    <row r="2077" spans="1:9" x14ac:dyDescent="0.2">
      <c r="A2077" s="128">
        <f t="shared" si="76"/>
        <v>41840</v>
      </c>
      <c r="B2077" s="19">
        <v>14.3194444444445</v>
      </c>
      <c r="C2077" s="19">
        <v>14.326388888888999</v>
      </c>
      <c r="D2077" s="27">
        <v>10</v>
      </c>
      <c r="E2077" s="27">
        <f t="shared" si="75"/>
        <v>10</v>
      </c>
      <c r="F2077" s="6" t="s">
        <v>101</v>
      </c>
      <c r="H2077" s="2" t="s">
        <v>142</v>
      </c>
      <c r="I2077" s="2" t="s">
        <v>141</v>
      </c>
    </row>
    <row r="2078" spans="1:9" x14ac:dyDescent="0.2">
      <c r="A2078" s="128">
        <f t="shared" si="76"/>
        <v>41840</v>
      </c>
      <c r="B2078" s="19">
        <v>14.326388888888999</v>
      </c>
      <c r="C2078" s="19">
        <v>14.333333333333499</v>
      </c>
      <c r="D2078" s="27">
        <v>10</v>
      </c>
      <c r="E2078" s="27">
        <f t="shared" si="75"/>
        <v>10</v>
      </c>
      <c r="F2078" s="6" t="s">
        <v>101</v>
      </c>
      <c r="H2078" s="2" t="s">
        <v>142</v>
      </c>
      <c r="I2078" s="2" t="s">
        <v>141</v>
      </c>
    </row>
    <row r="2079" spans="1:9" x14ac:dyDescent="0.2">
      <c r="A2079" s="128">
        <f t="shared" si="76"/>
        <v>41840</v>
      </c>
      <c r="B2079" s="19">
        <v>14.3333333333334</v>
      </c>
      <c r="C2079" s="19">
        <v>14.340277777777899</v>
      </c>
      <c r="D2079" s="27">
        <v>10</v>
      </c>
      <c r="E2079" s="27">
        <f t="shared" si="75"/>
        <v>10</v>
      </c>
      <c r="F2079" s="6" t="s">
        <v>101</v>
      </c>
      <c r="H2079" s="2" t="s">
        <v>142</v>
      </c>
      <c r="I2079" s="2" t="s">
        <v>141</v>
      </c>
    </row>
    <row r="2080" spans="1:9" x14ac:dyDescent="0.2">
      <c r="A2080" s="128">
        <f t="shared" si="76"/>
        <v>41840</v>
      </c>
      <c r="B2080" s="19">
        <v>14.340277777777899</v>
      </c>
      <c r="C2080" s="19">
        <v>14.347222222222401</v>
      </c>
      <c r="D2080" s="27">
        <v>10</v>
      </c>
      <c r="E2080" s="27">
        <f t="shared" si="75"/>
        <v>10</v>
      </c>
      <c r="F2080" s="6" t="s">
        <v>101</v>
      </c>
      <c r="H2080" s="2" t="s">
        <v>142</v>
      </c>
      <c r="I2080" s="2" t="s">
        <v>141</v>
      </c>
    </row>
    <row r="2081" spans="1:9" x14ac:dyDescent="0.2">
      <c r="A2081" s="128">
        <f t="shared" si="76"/>
        <v>41840</v>
      </c>
      <c r="B2081" s="19">
        <v>14.3472222222223</v>
      </c>
      <c r="C2081" s="19">
        <v>14.354166666666799</v>
      </c>
      <c r="D2081" s="27">
        <v>10</v>
      </c>
      <c r="E2081" s="27">
        <f t="shared" si="75"/>
        <v>10</v>
      </c>
      <c r="F2081" s="6" t="s">
        <v>101</v>
      </c>
      <c r="H2081" s="2" t="s">
        <v>142</v>
      </c>
      <c r="I2081" s="2" t="s">
        <v>141</v>
      </c>
    </row>
    <row r="2082" spans="1:9" x14ac:dyDescent="0.2">
      <c r="A2082" s="128">
        <f t="shared" si="76"/>
        <v>41840</v>
      </c>
      <c r="B2082" s="19">
        <v>14.3541666666667</v>
      </c>
      <c r="C2082" s="19">
        <v>14.361111111111301</v>
      </c>
      <c r="D2082" s="27">
        <v>10</v>
      </c>
      <c r="E2082" s="27">
        <f t="shared" si="75"/>
        <v>10</v>
      </c>
      <c r="F2082" s="6" t="s">
        <v>101</v>
      </c>
      <c r="H2082" s="2" t="s">
        <v>142</v>
      </c>
      <c r="I2082" s="2" t="s">
        <v>141</v>
      </c>
    </row>
    <row r="2083" spans="1:9" x14ac:dyDescent="0.2">
      <c r="A2083" s="128">
        <f t="shared" si="76"/>
        <v>41840</v>
      </c>
      <c r="B2083" s="19">
        <v>14.3611111111112</v>
      </c>
      <c r="C2083" s="19">
        <v>14.368055555555699</v>
      </c>
      <c r="D2083" s="27">
        <v>10</v>
      </c>
      <c r="E2083" s="27">
        <f t="shared" si="75"/>
        <v>10</v>
      </c>
      <c r="F2083" s="6" t="s">
        <v>101</v>
      </c>
      <c r="H2083" s="2" t="s">
        <v>142</v>
      </c>
      <c r="I2083" s="2" t="s">
        <v>141</v>
      </c>
    </row>
    <row r="2084" spans="1:9" x14ac:dyDescent="0.2">
      <c r="A2084" s="128">
        <f t="shared" si="76"/>
        <v>41840</v>
      </c>
      <c r="B2084" s="19">
        <v>14.3680555555556</v>
      </c>
      <c r="C2084" s="19">
        <v>14.375000000000099</v>
      </c>
      <c r="D2084" s="27">
        <v>10</v>
      </c>
      <c r="E2084" s="27">
        <f t="shared" si="75"/>
        <v>10</v>
      </c>
      <c r="F2084" s="6" t="s">
        <v>101</v>
      </c>
      <c r="H2084" s="2" t="s">
        <v>142</v>
      </c>
      <c r="I2084" s="2" t="s">
        <v>141</v>
      </c>
    </row>
    <row r="2085" spans="1:9" x14ac:dyDescent="0.2">
      <c r="A2085" s="128">
        <f>A2083</f>
        <v>41840</v>
      </c>
      <c r="B2085" s="19">
        <v>14.375000000000099</v>
      </c>
      <c r="C2085" s="19">
        <v>0.38168981481481484</v>
      </c>
      <c r="D2085" s="27">
        <v>9</v>
      </c>
      <c r="E2085" s="27">
        <f>D2085</f>
        <v>9</v>
      </c>
      <c r="F2085" s="6" t="s">
        <v>101</v>
      </c>
      <c r="H2085" s="2" t="s">
        <v>142</v>
      </c>
      <c r="I2085" s="2" t="s">
        <v>141</v>
      </c>
    </row>
    <row r="2086" spans="1:9" x14ac:dyDescent="0.2">
      <c r="A2086" s="128">
        <f>A2084</f>
        <v>41840</v>
      </c>
      <c r="B2086" s="19">
        <v>0.3818981481481481</v>
      </c>
      <c r="C2086" s="19">
        <v>14.381944444444599</v>
      </c>
      <c r="D2086" s="27">
        <v>1</v>
      </c>
      <c r="E2086" s="27">
        <f t="shared" si="75"/>
        <v>1</v>
      </c>
      <c r="F2086" s="6" t="s">
        <v>101</v>
      </c>
      <c r="H2086" s="2" t="s">
        <v>142</v>
      </c>
      <c r="I2086" s="2" t="s">
        <v>141</v>
      </c>
    </row>
    <row r="2087" spans="1:9" x14ac:dyDescent="0.2">
      <c r="A2087" s="128">
        <f t="shared" si="76"/>
        <v>41840</v>
      </c>
      <c r="B2087" s="19">
        <v>14.3819444444445</v>
      </c>
      <c r="C2087" s="19">
        <v>14.388888888888999</v>
      </c>
      <c r="D2087" s="27">
        <v>10</v>
      </c>
      <c r="E2087" s="27">
        <f t="shared" si="75"/>
        <v>10</v>
      </c>
      <c r="F2087" s="6" t="s">
        <v>101</v>
      </c>
      <c r="H2087" s="2" t="s">
        <v>142</v>
      </c>
      <c r="I2087" s="2" t="s">
        <v>141</v>
      </c>
    </row>
    <row r="2088" spans="1:9" x14ac:dyDescent="0.2">
      <c r="A2088" s="128">
        <f t="shared" si="76"/>
        <v>41840</v>
      </c>
      <c r="B2088" s="19">
        <v>14.388888888888999</v>
      </c>
      <c r="C2088" s="19">
        <v>14.395833333333499</v>
      </c>
      <c r="D2088" s="27">
        <v>10</v>
      </c>
      <c r="E2088" s="27">
        <f t="shared" si="75"/>
        <v>10</v>
      </c>
      <c r="F2088" s="6" t="s">
        <v>101</v>
      </c>
      <c r="H2088" s="2" t="s">
        <v>142</v>
      </c>
      <c r="I2088" s="2" t="s">
        <v>141</v>
      </c>
    </row>
    <row r="2089" spans="1:9" x14ac:dyDescent="0.2">
      <c r="A2089" s="128">
        <f t="shared" si="76"/>
        <v>41840</v>
      </c>
      <c r="B2089" s="19">
        <v>14.3958333333334</v>
      </c>
      <c r="C2089" s="19">
        <v>14.402777777777899</v>
      </c>
      <c r="D2089" s="27">
        <v>10</v>
      </c>
      <c r="E2089" s="27">
        <f t="shared" si="75"/>
        <v>10</v>
      </c>
      <c r="F2089" s="6" t="s">
        <v>101</v>
      </c>
      <c r="H2089" s="2" t="s">
        <v>142</v>
      </c>
      <c r="I2089" s="2" t="s">
        <v>141</v>
      </c>
    </row>
    <row r="2090" spans="1:9" x14ac:dyDescent="0.2">
      <c r="A2090" s="128">
        <f t="shared" si="76"/>
        <v>41840</v>
      </c>
      <c r="B2090" s="19">
        <v>14.402777777777899</v>
      </c>
      <c r="C2090" s="19">
        <v>14.409722222222401</v>
      </c>
      <c r="D2090" s="27">
        <v>10</v>
      </c>
      <c r="E2090" s="27">
        <f t="shared" si="75"/>
        <v>10</v>
      </c>
      <c r="F2090" s="6" t="s">
        <v>101</v>
      </c>
      <c r="H2090" s="2" t="s">
        <v>142</v>
      </c>
      <c r="I2090" s="2" t="s">
        <v>141</v>
      </c>
    </row>
    <row r="2091" spans="1:9" x14ac:dyDescent="0.2">
      <c r="A2091" s="128">
        <f t="shared" si="76"/>
        <v>41840</v>
      </c>
      <c r="B2091" s="19">
        <v>14.4097222222223</v>
      </c>
      <c r="C2091" s="19">
        <v>14.416666666666799</v>
      </c>
      <c r="D2091" s="27">
        <v>10</v>
      </c>
      <c r="E2091" s="27">
        <f t="shared" si="75"/>
        <v>10</v>
      </c>
      <c r="F2091" s="6" t="s">
        <v>101</v>
      </c>
      <c r="H2091" s="2" t="s">
        <v>142</v>
      </c>
      <c r="I2091" s="2" t="s">
        <v>141</v>
      </c>
    </row>
    <row r="2092" spans="1:9" x14ac:dyDescent="0.2">
      <c r="A2092" s="128">
        <f t="shared" si="76"/>
        <v>41840</v>
      </c>
      <c r="B2092" s="19">
        <v>14.4166666666667</v>
      </c>
      <c r="C2092" s="19">
        <v>14.423611111111301</v>
      </c>
      <c r="D2092" s="27">
        <v>10</v>
      </c>
      <c r="E2092" s="27">
        <f t="shared" si="75"/>
        <v>10</v>
      </c>
      <c r="F2092" s="6" t="s">
        <v>101</v>
      </c>
      <c r="H2092" s="2" t="s">
        <v>142</v>
      </c>
      <c r="I2092" s="2" t="s">
        <v>141</v>
      </c>
    </row>
    <row r="2093" spans="1:9" x14ac:dyDescent="0.2">
      <c r="A2093" s="128">
        <f t="shared" si="76"/>
        <v>41840</v>
      </c>
      <c r="B2093" s="19">
        <v>14.4236111111112</v>
      </c>
      <c r="C2093" s="19">
        <v>14.430555555555699</v>
      </c>
      <c r="D2093" s="27">
        <v>10</v>
      </c>
      <c r="E2093" s="27">
        <f t="shared" si="75"/>
        <v>10</v>
      </c>
      <c r="F2093" s="6" t="s">
        <v>101</v>
      </c>
      <c r="H2093" s="2" t="s">
        <v>142</v>
      </c>
      <c r="I2093" s="2" t="s">
        <v>141</v>
      </c>
    </row>
    <row r="2094" spans="1:9" x14ac:dyDescent="0.2">
      <c r="A2094" s="128">
        <f t="shared" si="76"/>
        <v>41840</v>
      </c>
      <c r="B2094" s="19">
        <v>14.4305555555556</v>
      </c>
      <c r="C2094" s="19">
        <v>14.437500000000099</v>
      </c>
      <c r="D2094" s="27">
        <v>10</v>
      </c>
      <c r="E2094" s="27">
        <f t="shared" si="75"/>
        <v>10</v>
      </c>
      <c r="F2094" s="6" t="s">
        <v>101</v>
      </c>
      <c r="H2094" s="2" t="s">
        <v>142</v>
      </c>
      <c r="I2094" s="2" t="s">
        <v>141</v>
      </c>
    </row>
    <row r="2095" spans="1:9" x14ac:dyDescent="0.2">
      <c r="A2095" s="128">
        <f t="shared" si="76"/>
        <v>41840</v>
      </c>
      <c r="B2095" s="19">
        <v>14.437500000000099</v>
      </c>
      <c r="C2095" s="19">
        <v>14.444444444444599</v>
      </c>
      <c r="D2095" s="27">
        <v>10</v>
      </c>
      <c r="E2095" s="27">
        <f t="shared" si="75"/>
        <v>10</v>
      </c>
      <c r="F2095" s="6" t="s">
        <v>101</v>
      </c>
      <c r="H2095" s="2" t="s">
        <v>142</v>
      </c>
      <c r="I2095" s="2" t="s">
        <v>141</v>
      </c>
    </row>
    <row r="2096" spans="1:9" x14ac:dyDescent="0.2">
      <c r="A2096" s="128">
        <f t="shared" si="76"/>
        <v>41840</v>
      </c>
      <c r="B2096" s="19">
        <v>14.4444444444445</v>
      </c>
      <c r="C2096" s="19">
        <v>14.451388888888999</v>
      </c>
      <c r="D2096" s="27">
        <v>10</v>
      </c>
      <c r="E2096" s="27">
        <f t="shared" ref="E2096:E2159" si="77">D2096</f>
        <v>10</v>
      </c>
      <c r="F2096" s="6" t="s">
        <v>101</v>
      </c>
      <c r="H2096" s="2" t="s">
        <v>142</v>
      </c>
      <c r="I2096" s="2" t="s">
        <v>141</v>
      </c>
    </row>
    <row r="2097" spans="1:9" x14ac:dyDescent="0.2">
      <c r="A2097" s="128">
        <f t="shared" ref="A2097:A2160" si="78">A2096</f>
        <v>41840</v>
      </c>
      <c r="B2097" s="19">
        <v>14.451388888888999</v>
      </c>
      <c r="C2097" s="19">
        <v>14.458333333333499</v>
      </c>
      <c r="D2097" s="27">
        <v>10</v>
      </c>
      <c r="E2097" s="27">
        <f t="shared" si="77"/>
        <v>10</v>
      </c>
      <c r="F2097" s="6" t="s">
        <v>101</v>
      </c>
      <c r="H2097" s="2" t="s">
        <v>142</v>
      </c>
      <c r="I2097" s="2" t="s">
        <v>141</v>
      </c>
    </row>
    <row r="2098" spans="1:9" x14ac:dyDescent="0.2">
      <c r="A2098" s="128">
        <f t="shared" si="78"/>
        <v>41840</v>
      </c>
      <c r="B2098" s="19">
        <v>14.4583333333334</v>
      </c>
      <c r="C2098" s="19">
        <v>14.465277777777899</v>
      </c>
      <c r="D2098" s="27">
        <v>10</v>
      </c>
      <c r="E2098" s="27">
        <f t="shared" si="77"/>
        <v>10</v>
      </c>
      <c r="F2098" s="6" t="s">
        <v>101</v>
      </c>
      <c r="H2098" s="2" t="s">
        <v>142</v>
      </c>
      <c r="I2098" s="2" t="s">
        <v>141</v>
      </c>
    </row>
    <row r="2099" spans="1:9" x14ac:dyDescent="0.2">
      <c r="A2099" s="128">
        <f t="shared" si="78"/>
        <v>41840</v>
      </c>
      <c r="B2099" s="19">
        <v>14.465277777777899</v>
      </c>
      <c r="C2099" s="19">
        <v>14.472222222222401</v>
      </c>
      <c r="D2099" s="27">
        <v>10</v>
      </c>
      <c r="E2099" s="27">
        <f t="shared" si="77"/>
        <v>10</v>
      </c>
      <c r="F2099" s="6" t="s">
        <v>101</v>
      </c>
      <c r="H2099" s="2" t="s">
        <v>142</v>
      </c>
      <c r="I2099" s="2" t="s">
        <v>141</v>
      </c>
    </row>
    <row r="2100" spans="1:9" x14ac:dyDescent="0.2">
      <c r="A2100" s="128">
        <f t="shared" si="78"/>
        <v>41840</v>
      </c>
      <c r="B2100" s="19">
        <v>14.4722222222223</v>
      </c>
      <c r="C2100" s="19">
        <v>14.479166666666799</v>
      </c>
      <c r="D2100" s="27">
        <v>10</v>
      </c>
      <c r="E2100" s="27">
        <f t="shared" si="77"/>
        <v>10</v>
      </c>
      <c r="F2100" s="6" t="s">
        <v>101</v>
      </c>
      <c r="H2100" s="2" t="s">
        <v>142</v>
      </c>
      <c r="I2100" s="2" t="s">
        <v>141</v>
      </c>
    </row>
    <row r="2101" spans="1:9" x14ac:dyDescent="0.2">
      <c r="A2101" s="128">
        <f t="shared" si="78"/>
        <v>41840</v>
      </c>
      <c r="B2101" s="19">
        <v>14.4791666666667</v>
      </c>
      <c r="C2101" s="19">
        <v>14.486111111111301</v>
      </c>
      <c r="D2101" s="27">
        <v>10</v>
      </c>
      <c r="E2101" s="27">
        <f t="shared" si="77"/>
        <v>10</v>
      </c>
      <c r="F2101" s="6" t="s">
        <v>101</v>
      </c>
      <c r="H2101" s="2" t="s">
        <v>142</v>
      </c>
      <c r="I2101" s="2" t="s">
        <v>141</v>
      </c>
    </row>
    <row r="2102" spans="1:9" x14ac:dyDescent="0.2">
      <c r="A2102" s="128">
        <f t="shared" si="78"/>
        <v>41840</v>
      </c>
      <c r="B2102" s="19">
        <v>14.4861111111112</v>
      </c>
      <c r="C2102" s="19">
        <v>14.493055555555699</v>
      </c>
      <c r="D2102" s="27">
        <v>10</v>
      </c>
      <c r="E2102" s="27">
        <f t="shared" si="77"/>
        <v>10</v>
      </c>
      <c r="F2102" s="6" t="s">
        <v>101</v>
      </c>
      <c r="H2102" s="2" t="s">
        <v>142</v>
      </c>
      <c r="I2102" s="2" t="s">
        <v>141</v>
      </c>
    </row>
    <row r="2103" spans="1:9" x14ac:dyDescent="0.2">
      <c r="A2103" s="128">
        <f t="shared" si="78"/>
        <v>41840</v>
      </c>
      <c r="B2103" s="19">
        <v>14.4930555555556</v>
      </c>
      <c r="C2103" s="19">
        <v>14.500000000000099</v>
      </c>
      <c r="D2103" s="27">
        <v>10</v>
      </c>
      <c r="E2103" s="27">
        <f t="shared" si="77"/>
        <v>10</v>
      </c>
      <c r="F2103" s="6" t="s">
        <v>101</v>
      </c>
      <c r="H2103" s="2" t="s">
        <v>142</v>
      </c>
      <c r="I2103" s="2" t="s">
        <v>141</v>
      </c>
    </row>
    <row r="2104" spans="1:9" x14ac:dyDescent="0.2">
      <c r="A2104" s="128">
        <f t="shared" si="78"/>
        <v>41840</v>
      </c>
      <c r="B2104" s="19">
        <v>14.500000000000099</v>
      </c>
      <c r="C2104" s="19">
        <v>14.506944444444599</v>
      </c>
      <c r="D2104" s="27">
        <v>10</v>
      </c>
      <c r="E2104" s="27">
        <f t="shared" si="77"/>
        <v>10</v>
      </c>
      <c r="F2104" s="6" t="s">
        <v>101</v>
      </c>
      <c r="H2104" s="2" t="s">
        <v>142</v>
      </c>
      <c r="I2104" s="2" t="s">
        <v>141</v>
      </c>
    </row>
    <row r="2105" spans="1:9" x14ac:dyDescent="0.2">
      <c r="A2105" s="128">
        <f t="shared" si="78"/>
        <v>41840</v>
      </c>
      <c r="B2105" s="19">
        <v>14.5069444444445</v>
      </c>
      <c r="C2105" s="19">
        <v>14.513888888888999</v>
      </c>
      <c r="D2105" s="27">
        <v>10</v>
      </c>
      <c r="E2105" s="27">
        <f t="shared" si="77"/>
        <v>10</v>
      </c>
      <c r="F2105" s="6" t="s">
        <v>101</v>
      </c>
      <c r="H2105" s="2" t="s">
        <v>142</v>
      </c>
      <c r="I2105" s="2" t="s">
        <v>141</v>
      </c>
    </row>
    <row r="2106" spans="1:9" x14ac:dyDescent="0.2">
      <c r="A2106" s="128">
        <f t="shared" si="78"/>
        <v>41840</v>
      </c>
      <c r="B2106" s="19">
        <v>14.513888888888999</v>
      </c>
      <c r="C2106" s="19">
        <v>14.520833333333499</v>
      </c>
      <c r="D2106" s="27">
        <v>10</v>
      </c>
      <c r="E2106" s="27">
        <f t="shared" si="77"/>
        <v>10</v>
      </c>
      <c r="F2106" s="6" t="s">
        <v>101</v>
      </c>
      <c r="H2106" s="2" t="s">
        <v>142</v>
      </c>
      <c r="I2106" s="2" t="s">
        <v>141</v>
      </c>
    </row>
    <row r="2107" spans="1:9" x14ac:dyDescent="0.2">
      <c r="A2107" s="128">
        <f t="shared" si="78"/>
        <v>41840</v>
      </c>
      <c r="B2107" s="19">
        <v>14.5208333333334</v>
      </c>
      <c r="C2107" s="19">
        <v>14.527777777777899</v>
      </c>
      <c r="D2107" s="27">
        <v>10</v>
      </c>
      <c r="E2107" s="27">
        <f t="shared" si="77"/>
        <v>10</v>
      </c>
      <c r="F2107" s="6" t="s">
        <v>101</v>
      </c>
      <c r="H2107" s="2" t="s">
        <v>142</v>
      </c>
      <c r="I2107" s="2" t="s">
        <v>141</v>
      </c>
    </row>
    <row r="2108" spans="1:9" x14ac:dyDescent="0.2">
      <c r="A2108" s="128">
        <f t="shared" si="78"/>
        <v>41840</v>
      </c>
      <c r="B2108" s="19">
        <v>14.527777777777899</v>
      </c>
      <c r="C2108" s="19">
        <v>14.534722222222401</v>
      </c>
      <c r="D2108" s="27">
        <v>10</v>
      </c>
      <c r="E2108" s="27">
        <f t="shared" si="77"/>
        <v>10</v>
      </c>
      <c r="F2108" s="6" t="s">
        <v>101</v>
      </c>
      <c r="H2108" s="2" t="s">
        <v>142</v>
      </c>
      <c r="I2108" s="2" t="s">
        <v>141</v>
      </c>
    </row>
    <row r="2109" spans="1:9" x14ac:dyDescent="0.2">
      <c r="A2109" s="128">
        <f t="shared" si="78"/>
        <v>41840</v>
      </c>
      <c r="B2109" s="19">
        <v>14.5347222222223</v>
      </c>
      <c r="C2109" s="19">
        <v>14.541666666666799</v>
      </c>
      <c r="D2109" s="27">
        <v>10</v>
      </c>
      <c r="E2109" s="27">
        <f t="shared" si="77"/>
        <v>10</v>
      </c>
      <c r="F2109" s="6" t="s">
        <v>101</v>
      </c>
      <c r="H2109" s="2" t="s">
        <v>142</v>
      </c>
      <c r="I2109" s="2" t="s">
        <v>141</v>
      </c>
    </row>
    <row r="2110" spans="1:9" x14ac:dyDescent="0.2">
      <c r="A2110" s="128">
        <f t="shared" si="78"/>
        <v>41840</v>
      </c>
      <c r="B2110" s="19">
        <v>14.5416666666667</v>
      </c>
      <c r="C2110" s="19">
        <v>14.548611111111301</v>
      </c>
      <c r="D2110" s="27">
        <v>10</v>
      </c>
      <c r="E2110" s="27">
        <f t="shared" si="77"/>
        <v>10</v>
      </c>
      <c r="F2110" s="6" t="s">
        <v>101</v>
      </c>
      <c r="H2110" s="2" t="s">
        <v>142</v>
      </c>
      <c r="I2110" s="2" t="s">
        <v>141</v>
      </c>
    </row>
    <row r="2111" spans="1:9" x14ac:dyDescent="0.2">
      <c r="A2111" s="128">
        <f t="shared" si="78"/>
        <v>41840</v>
      </c>
      <c r="B2111" s="19">
        <v>14.5486111111112</v>
      </c>
      <c r="C2111" s="19">
        <v>14.555555555555699</v>
      </c>
      <c r="D2111" s="27">
        <v>10</v>
      </c>
      <c r="E2111" s="27">
        <f t="shared" si="77"/>
        <v>10</v>
      </c>
      <c r="F2111" s="6" t="s">
        <v>101</v>
      </c>
      <c r="H2111" s="2" t="s">
        <v>142</v>
      </c>
      <c r="I2111" s="2" t="s">
        <v>141</v>
      </c>
    </row>
    <row r="2112" spans="1:9" x14ac:dyDescent="0.2">
      <c r="A2112" s="128">
        <f t="shared" si="78"/>
        <v>41840</v>
      </c>
      <c r="B2112" s="19">
        <v>14.5555555555556</v>
      </c>
      <c r="C2112" s="19">
        <v>14.562500000000099</v>
      </c>
      <c r="D2112" s="27">
        <v>10</v>
      </c>
      <c r="E2112" s="27">
        <f t="shared" si="77"/>
        <v>10</v>
      </c>
      <c r="F2112" s="6" t="s">
        <v>101</v>
      </c>
      <c r="H2112" s="2" t="s">
        <v>142</v>
      </c>
      <c r="I2112" s="2" t="s">
        <v>141</v>
      </c>
    </row>
    <row r="2113" spans="1:9" x14ac:dyDescent="0.2">
      <c r="A2113" s="128">
        <f t="shared" si="78"/>
        <v>41840</v>
      </c>
      <c r="B2113" s="19">
        <v>14.562500000000099</v>
      </c>
      <c r="C2113" s="19">
        <v>14.569444444444599</v>
      </c>
      <c r="D2113" s="27">
        <v>10</v>
      </c>
      <c r="E2113" s="27">
        <f t="shared" si="77"/>
        <v>10</v>
      </c>
      <c r="F2113" s="6" t="s">
        <v>101</v>
      </c>
      <c r="H2113" s="2" t="s">
        <v>142</v>
      </c>
      <c r="I2113" s="2" t="s">
        <v>141</v>
      </c>
    </row>
    <row r="2114" spans="1:9" x14ac:dyDescent="0.2">
      <c r="A2114" s="128">
        <f t="shared" si="78"/>
        <v>41840</v>
      </c>
      <c r="B2114" s="19">
        <v>14.5694444444445</v>
      </c>
      <c r="C2114" s="19">
        <v>14.576388888888999</v>
      </c>
      <c r="D2114" s="27">
        <v>10</v>
      </c>
      <c r="E2114" s="27">
        <f t="shared" si="77"/>
        <v>10</v>
      </c>
      <c r="F2114" s="6" t="s">
        <v>101</v>
      </c>
      <c r="H2114" s="2" t="s">
        <v>142</v>
      </c>
      <c r="I2114" s="2" t="s">
        <v>141</v>
      </c>
    </row>
    <row r="2115" spans="1:9" x14ac:dyDescent="0.2">
      <c r="A2115" s="128">
        <f t="shared" si="78"/>
        <v>41840</v>
      </c>
      <c r="B2115" s="19">
        <v>14.576388888888999</v>
      </c>
      <c r="C2115" s="19">
        <v>14.583333333333499</v>
      </c>
      <c r="D2115" s="27">
        <v>10</v>
      </c>
      <c r="E2115" s="27">
        <f t="shared" si="77"/>
        <v>10</v>
      </c>
      <c r="F2115" s="6" t="s">
        <v>101</v>
      </c>
      <c r="H2115" s="2" t="s">
        <v>142</v>
      </c>
      <c r="I2115" s="2" t="s">
        <v>141</v>
      </c>
    </row>
    <row r="2116" spans="1:9" x14ac:dyDescent="0.2">
      <c r="A2116" s="128">
        <f t="shared" si="78"/>
        <v>41840</v>
      </c>
      <c r="B2116" s="19">
        <v>14.5833333333334</v>
      </c>
      <c r="C2116" s="19">
        <v>14.590277777777899</v>
      </c>
      <c r="D2116" s="27">
        <v>10</v>
      </c>
      <c r="E2116" s="27">
        <f t="shared" si="77"/>
        <v>10</v>
      </c>
      <c r="F2116" s="6" t="s">
        <v>101</v>
      </c>
      <c r="H2116" s="2" t="s">
        <v>142</v>
      </c>
      <c r="I2116" s="2" t="s">
        <v>141</v>
      </c>
    </row>
    <row r="2117" spans="1:9" x14ac:dyDescent="0.2">
      <c r="A2117" s="128">
        <f t="shared" si="78"/>
        <v>41840</v>
      </c>
      <c r="B2117" s="19">
        <v>14.590277777777899</v>
      </c>
      <c r="C2117" s="19">
        <v>14.597222222222401</v>
      </c>
      <c r="D2117" s="27">
        <v>10</v>
      </c>
      <c r="E2117" s="27">
        <f t="shared" si="77"/>
        <v>10</v>
      </c>
      <c r="F2117" s="6" t="s">
        <v>101</v>
      </c>
      <c r="H2117" s="2" t="s">
        <v>142</v>
      </c>
      <c r="I2117" s="2" t="s">
        <v>141</v>
      </c>
    </row>
    <row r="2118" spans="1:9" x14ac:dyDescent="0.2">
      <c r="A2118" s="128">
        <f t="shared" si="78"/>
        <v>41840</v>
      </c>
      <c r="B2118" s="19">
        <v>14.5972222222223</v>
      </c>
      <c r="C2118" s="19">
        <v>14.604166666666799</v>
      </c>
      <c r="D2118" s="27">
        <v>10</v>
      </c>
      <c r="E2118" s="27">
        <f t="shared" si="77"/>
        <v>10</v>
      </c>
      <c r="F2118" s="6" t="s">
        <v>101</v>
      </c>
      <c r="H2118" s="2" t="s">
        <v>142</v>
      </c>
      <c r="I2118" s="2" t="s">
        <v>141</v>
      </c>
    </row>
    <row r="2119" spans="1:9" x14ac:dyDescent="0.2">
      <c r="A2119" s="128">
        <f t="shared" si="78"/>
        <v>41840</v>
      </c>
      <c r="B2119" s="19">
        <v>14.6041666666667</v>
      </c>
      <c r="C2119" s="19">
        <v>14.611111111111301</v>
      </c>
      <c r="D2119" s="27">
        <v>10</v>
      </c>
      <c r="E2119" s="27">
        <f t="shared" si="77"/>
        <v>10</v>
      </c>
      <c r="F2119" s="6" t="s">
        <v>101</v>
      </c>
      <c r="H2119" s="2" t="s">
        <v>142</v>
      </c>
      <c r="I2119" s="2" t="s">
        <v>141</v>
      </c>
    </row>
    <row r="2120" spans="1:9" x14ac:dyDescent="0.2">
      <c r="A2120" s="128">
        <f t="shared" si="78"/>
        <v>41840</v>
      </c>
      <c r="B2120" s="19">
        <v>14.6111111111112</v>
      </c>
      <c r="C2120" s="19">
        <v>14.618055555555699</v>
      </c>
      <c r="D2120" s="27">
        <v>10</v>
      </c>
      <c r="E2120" s="27">
        <f t="shared" si="77"/>
        <v>10</v>
      </c>
      <c r="F2120" s="6" t="s">
        <v>101</v>
      </c>
      <c r="H2120" s="2" t="s">
        <v>142</v>
      </c>
      <c r="I2120" s="2" t="s">
        <v>141</v>
      </c>
    </row>
    <row r="2121" spans="1:9" x14ac:dyDescent="0.2">
      <c r="A2121" s="128">
        <f t="shared" si="78"/>
        <v>41840</v>
      </c>
      <c r="B2121" s="19">
        <v>14.6180555555556</v>
      </c>
      <c r="C2121" s="19">
        <v>14.625000000000099</v>
      </c>
      <c r="D2121" s="27">
        <v>10</v>
      </c>
      <c r="E2121" s="27">
        <f t="shared" si="77"/>
        <v>10</v>
      </c>
      <c r="F2121" s="6" t="s">
        <v>101</v>
      </c>
      <c r="H2121" s="2" t="s">
        <v>142</v>
      </c>
      <c r="I2121" s="2" t="s">
        <v>141</v>
      </c>
    </row>
    <row r="2122" spans="1:9" x14ac:dyDescent="0.2">
      <c r="A2122" s="128">
        <f t="shared" si="78"/>
        <v>41840</v>
      </c>
      <c r="B2122" s="19">
        <v>14.625000000000099</v>
      </c>
      <c r="C2122" s="19">
        <v>14.631944444444599</v>
      </c>
      <c r="D2122" s="27">
        <v>10</v>
      </c>
      <c r="E2122" s="27">
        <f t="shared" si="77"/>
        <v>10</v>
      </c>
      <c r="F2122" s="6" t="s">
        <v>101</v>
      </c>
      <c r="H2122" s="2" t="s">
        <v>142</v>
      </c>
      <c r="I2122" s="2" t="s">
        <v>141</v>
      </c>
    </row>
    <row r="2123" spans="1:9" x14ac:dyDescent="0.2">
      <c r="A2123" s="128">
        <f t="shared" si="78"/>
        <v>41840</v>
      </c>
      <c r="B2123" s="19">
        <v>14.6319444444445</v>
      </c>
      <c r="C2123" s="19">
        <v>14.638888888888999</v>
      </c>
      <c r="D2123" s="27">
        <v>10</v>
      </c>
      <c r="E2123" s="27">
        <f t="shared" si="77"/>
        <v>10</v>
      </c>
      <c r="F2123" s="6" t="s">
        <v>101</v>
      </c>
      <c r="H2123" s="2" t="s">
        <v>142</v>
      </c>
      <c r="I2123" s="2" t="s">
        <v>141</v>
      </c>
    </row>
    <row r="2124" spans="1:9" x14ac:dyDescent="0.2">
      <c r="A2124" s="128">
        <f t="shared" si="78"/>
        <v>41840</v>
      </c>
      <c r="B2124" s="19">
        <v>14.638888888888999</v>
      </c>
      <c r="C2124" s="19">
        <v>14.645833333333499</v>
      </c>
      <c r="D2124" s="27">
        <v>10</v>
      </c>
      <c r="E2124" s="27">
        <f t="shared" si="77"/>
        <v>10</v>
      </c>
      <c r="F2124" s="6" t="s">
        <v>101</v>
      </c>
      <c r="H2124" s="2" t="s">
        <v>142</v>
      </c>
      <c r="I2124" s="2" t="s">
        <v>141</v>
      </c>
    </row>
    <row r="2125" spans="1:9" x14ac:dyDescent="0.2">
      <c r="A2125" s="128">
        <f t="shared" si="78"/>
        <v>41840</v>
      </c>
      <c r="B2125" s="19">
        <v>14.6458333333334</v>
      </c>
      <c r="C2125" s="19">
        <v>14.652777777777899</v>
      </c>
      <c r="D2125" s="27">
        <v>10</v>
      </c>
      <c r="E2125" s="27">
        <f t="shared" si="77"/>
        <v>10</v>
      </c>
      <c r="F2125" s="6" t="s">
        <v>101</v>
      </c>
      <c r="H2125" s="2" t="s">
        <v>142</v>
      </c>
      <c r="I2125" s="2" t="s">
        <v>141</v>
      </c>
    </row>
    <row r="2126" spans="1:9" x14ac:dyDescent="0.2">
      <c r="A2126" s="128">
        <f t="shared" si="78"/>
        <v>41840</v>
      </c>
      <c r="B2126" s="19">
        <v>14.652777777777899</v>
      </c>
      <c r="C2126" s="19">
        <v>14.659722222222401</v>
      </c>
      <c r="D2126" s="27">
        <v>10</v>
      </c>
      <c r="E2126" s="27">
        <f t="shared" si="77"/>
        <v>10</v>
      </c>
      <c r="F2126" s="6" t="s">
        <v>101</v>
      </c>
      <c r="H2126" s="2" t="s">
        <v>142</v>
      </c>
      <c r="I2126" s="2" t="s">
        <v>141</v>
      </c>
    </row>
    <row r="2127" spans="1:9" x14ac:dyDescent="0.2">
      <c r="A2127" s="128">
        <f t="shared" si="78"/>
        <v>41840</v>
      </c>
      <c r="B2127" s="19">
        <v>14.6597222222223</v>
      </c>
      <c r="C2127" s="19">
        <v>14.666666666666799</v>
      </c>
      <c r="D2127" s="27">
        <v>10</v>
      </c>
      <c r="E2127" s="27">
        <f t="shared" si="77"/>
        <v>10</v>
      </c>
      <c r="F2127" s="6" t="s">
        <v>101</v>
      </c>
      <c r="H2127" s="2" t="s">
        <v>142</v>
      </c>
      <c r="I2127" s="2" t="s">
        <v>141</v>
      </c>
    </row>
    <row r="2128" spans="1:9" x14ac:dyDescent="0.2">
      <c r="A2128" s="128">
        <f t="shared" si="78"/>
        <v>41840</v>
      </c>
      <c r="B2128" s="19">
        <v>14.6666666666667</v>
      </c>
      <c r="C2128" s="19">
        <v>14.673611111111301</v>
      </c>
      <c r="D2128" s="27">
        <v>10</v>
      </c>
      <c r="E2128" s="27">
        <f t="shared" si="77"/>
        <v>10</v>
      </c>
      <c r="F2128" s="6" t="s">
        <v>101</v>
      </c>
      <c r="H2128" s="2" t="s">
        <v>142</v>
      </c>
      <c r="I2128" s="2" t="s">
        <v>141</v>
      </c>
    </row>
    <row r="2129" spans="1:9" x14ac:dyDescent="0.2">
      <c r="A2129" s="128">
        <f t="shared" si="78"/>
        <v>41840</v>
      </c>
      <c r="B2129" s="19">
        <v>14.6736111111112</v>
      </c>
      <c r="C2129" s="19">
        <v>14.680555555555699</v>
      </c>
      <c r="D2129" s="27">
        <v>10</v>
      </c>
      <c r="E2129" s="27">
        <f t="shared" si="77"/>
        <v>10</v>
      </c>
      <c r="F2129" s="6" t="s">
        <v>101</v>
      </c>
      <c r="H2129" s="2" t="s">
        <v>142</v>
      </c>
      <c r="I2129" s="2" t="s">
        <v>141</v>
      </c>
    </row>
    <row r="2130" spans="1:9" x14ac:dyDescent="0.2">
      <c r="A2130" s="128">
        <f t="shared" si="78"/>
        <v>41840</v>
      </c>
      <c r="B2130" s="19">
        <v>14.6805555555556</v>
      </c>
      <c r="C2130" s="19">
        <v>14.687500000000099</v>
      </c>
      <c r="D2130" s="27">
        <v>10</v>
      </c>
      <c r="E2130" s="27">
        <f t="shared" si="77"/>
        <v>10</v>
      </c>
      <c r="F2130" s="6" t="s">
        <v>101</v>
      </c>
      <c r="H2130" s="2" t="s">
        <v>142</v>
      </c>
      <c r="I2130" s="2" t="s">
        <v>141</v>
      </c>
    </row>
    <row r="2131" spans="1:9" x14ac:dyDescent="0.2">
      <c r="A2131" s="128">
        <f t="shared" si="78"/>
        <v>41840</v>
      </c>
      <c r="B2131" s="19">
        <v>14.687500000000099</v>
      </c>
      <c r="C2131" s="19">
        <v>14.694444444444599</v>
      </c>
      <c r="D2131" s="27">
        <v>10</v>
      </c>
      <c r="E2131" s="27">
        <f t="shared" si="77"/>
        <v>10</v>
      </c>
      <c r="F2131" s="6" t="s">
        <v>101</v>
      </c>
      <c r="H2131" s="2" t="s">
        <v>142</v>
      </c>
      <c r="I2131" s="2" t="s">
        <v>141</v>
      </c>
    </row>
    <row r="2132" spans="1:9" x14ac:dyDescent="0.2">
      <c r="A2132" s="128">
        <f t="shared" si="78"/>
        <v>41840</v>
      </c>
      <c r="B2132" s="19">
        <v>14.6944444444445</v>
      </c>
      <c r="C2132" s="19">
        <v>14.701388888888999</v>
      </c>
      <c r="D2132" s="27">
        <v>10</v>
      </c>
      <c r="E2132" s="27">
        <f t="shared" si="77"/>
        <v>10</v>
      </c>
      <c r="F2132" s="6" t="s">
        <v>101</v>
      </c>
      <c r="H2132" s="2" t="s">
        <v>142</v>
      </c>
      <c r="I2132" s="2" t="s">
        <v>141</v>
      </c>
    </row>
    <row r="2133" spans="1:9" x14ac:dyDescent="0.2">
      <c r="A2133" s="128">
        <f t="shared" si="78"/>
        <v>41840</v>
      </c>
      <c r="B2133" s="19">
        <v>14.701388888888999</v>
      </c>
      <c r="C2133" s="19">
        <v>14.708333333333499</v>
      </c>
      <c r="D2133" s="27">
        <v>10</v>
      </c>
      <c r="E2133" s="27">
        <f t="shared" si="77"/>
        <v>10</v>
      </c>
      <c r="F2133" s="6" t="s">
        <v>101</v>
      </c>
      <c r="H2133" s="2" t="s">
        <v>142</v>
      </c>
      <c r="I2133" s="2" t="s">
        <v>141</v>
      </c>
    </row>
    <row r="2134" spans="1:9" x14ac:dyDescent="0.2">
      <c r="A2134" s="128">
        <f t="shared" si="78"/>
        <v>41840</v>
      </c>
      <c r="B2134" s="19">
        <v>14.7083333333334</v>
      </c>
      <c r="C2134" s="19">
        <v>14.715277777777899</v>
      </c>
      <c r="D2134" s="27">
        <v>10</v>
      </c>
      <c r="E2134" s="27">
        <f t="shared" si="77"/>
        <v>10</v>
      </c>
      <c r="F2134" s="6" t="s">
        <v>101</v>
      </c>
      <c r="H2134" s="2" t="s">
        <v>142</v>
      </c>
      <c r="I2134" s="2" t="s">
        <v>141</v>
      </c>
    </row>
    <row r="2135" spans="1:9" x14ac:dyDescent="0.2">
      <c r="A2135" s="128">
        <f t="shared" si="78"/>
        <v>41840</v>
      </c>
      <c r="B2135" s="19">
        <v>14.715277777777899</v>
      </c>
      <c r="C2135" s="19">
        <v>14.722222222222401</v>
      </c>
      <c r="D2135" s="27">
        <v>10</v>
      </c>
      <c r="E2135" s="27">
        <f t="shared" si="77"/>
        <v>10</v>
      </c>
      <c r="F2135" s="6" t="s">
        <v>101</v>
      </c>
      <c r="H2135" s="2" t="s">
        <v>142</v>
      </c>
      <c r="I2135" s="2" t="s">
        <v>141</v>
      </c>
    </row>
    <row r="2136" spans="1:9" x14ac:dyDescent="0.2">
      <c r="A2136" s="128">
        <f t="shared" si="78"/>
        <v>41840</v>
      </c>
      <c r="B2136" s="19">
        <v>14.7222222222223</v>
      </c>
      <c r="C2136" s="19">
        <v>14.729166666666799</v>
      </c>
      <c r="D2136" s="27">
        <v>10</v>
      </c>
      <c r="E2136" s="27">
        <f t="shared" si="77"/>
        <v>10</v>
      </c>
      <c r="F2136" s="6" t="s">
        <v>101</v>
      </c>
      <c r="H2136" s="2" t="s">
        <v>142</v>
      </c>
      <c r="I2136" s="2" t="s">
        <v>141</v>
      </c>
    </row>
    <row r="2137" spans="1:9" x14ac:dyDescent="0.2">
      <c r="A2137" s="128">
        <f t="shared" si="78"/>
        <v>41840</v>
      </c>
      <c r="B2137" s="19">
        <v>14.7291666666667</v>
      </c>
      <c r="C2137" s="19">
        <v>14.736111111111301</v>
      </c>
      <c r="D2137" s="27">
        <v>10</v>
      </c>
      <c r="E2137" s="27">
        <f t="shared" si="77"/>
        <v>10</v>
      </c>
      <c r="F2137" s="6" t="s">
        <v>101</v>
      </c>
      <c r="H2137" s="2" t="s">
        <v>142</v>
      </c>
      <c r="I2137" s="2" t="s">
        <v>141</v>
      </c>
    </row>
    <row r="2138" spans="1:9" x14ac:dyDescent="0.2">
      <c r="A2138" s="128">
        <f t="shared" si="78"/>
        <v>41840</v>
      </c>
      <c r="B2138" s="19">
        <v>14.7361111111112</v>
      </c>
      <c r="C2138" s="19">
        <v>14.743055555555699</v>
      </c>
      <c r="D2138" s="27">
        <v>10</v>
      </c>
      <c r="E2138" s="27">
        <f t="shared" si="77"/>
        <v>10</v>
      </c>
      <c r="F2138" s="6" t="s">
        <v>101</v>
      </c>
      <c r="H2138" s="2" t="s">
        <v>142</v>
      </c>
      <c r="I2138" s="2" t="s">
        <v>141</v>
      </c>
    </row>
    <row r="2139" spans="1:9" x14ac:dyDescent="0.2">
      <c r="A2139" s="128">
        <f t="shared" si="78"/>
        <v>41840</v>
      </c>
      <c r="B2139" s="19">
        <v>14.7430555555556</v>
      </c>
      <c r="C2139" s="19">
        <v>14.750000000000099</v>
      </c>
      <c r="D2139" s="27">
        <v>10</v>
      </c>
      <c r="E2139" s="27">
        <f t="shared" si="77"/>
        <v>10</v>
      </c>
      <c r="F2139" s="6" t="s">
        <v>101</v>
      </c>
      <c r="H2139" s="2" t="s">
        <v>142</v>
      </c>
      <c r="I2139" s="2" t="s">
        <v>141</v>
      </c>
    </row>
    <row r="2140" spans="1:9" x14ac:dyDescent="0.2">
      <c r="A2140" s="128">
        <f t="shared" si="78"/>
        <v>41840</v>
      </c>
      <c r="B2140" s="19">
        <v>14.750000000000099</v>
      </c>
      <c r="C2140" s="19">
        <v>14.756944444444599</v>
      </c>
      <c r="D2140" s="27">
        <v>10</v>
      </c>
      <c r="E2140" s="27">
        <f t="shared" si="77"/>
        <v>10</v>
      </c>
      <c r="F2140" s="6" t="s">
        <v>101</v>
      </c>
      <c r="H2140" s="2" t="s">
        <v>142</v>
      </c>
      <c r="I2140" s="2" t="s">
        <v>141</v>
      </c>
    </row>
    <row r="2141" spans="1:9" x14ac:dyDescent="0.2">
      <c r="A2141" s="128">
        <f t="shared" si="78"/>
        <v>41840</v>
      </c>
      <c r="B2141" s="19">
        <v>14.7569444444445</v>
      </c>
      <c r="C2141" s="19">
        <v>14.763888888888999</v>
      </c>
      <c r="D2141" s="27">
        <v>10</v>
      </c>
      <c r="E2141" s="27">
        <f t="shared" si="77"/>
        <v>10</v>
      </c>
      <c r="F2141" s="6" t="s">
        <v>101</v>
      </c>
      <c r="H2141" s="2" t="s">
        <v>142</v>
      </c>
      <c r="I2141" s="2" t="s">
        <v>141</v>
      </c>
    </row>
    <row r="2142" spans="1:9" x14ac:dyDescent="0.2">
      <c r="A2142" s="128">
        <f t="shared" si="78"/>
        <v>41840</v>
      </c>
      <c r="B2142" s="19">
        <v>14.763888888888999</v>
      </c>
      <c r="C2142" s="19">
        <v>14.770833333333499</v>
      </c>
      <c r="D2142" s="27">
        <v>10</v>
      </c>
      <c r="E2142" s="27">
        <f t="shared" si="77"/>
        <v>10</v>
      </c>
      <c r="F2142" s="6" t="s">
        <v>101</v>
      </c>
      <c r="H2142" s="2" t="s">
        <v>142</v>
      </c>
      <c r="I2142" s="2" t="s">
        <v>141</v>
      </c>
    </row>
    <row r="2143" spans="1:9" x14ac:dyDescent="0.2">
      <c r="A2143" s="128">
        <f t="shared" si="78"/>
        <v>41840</v>
      </c>
      <c r="B2143" s="19">
        <v>14.7708333333334</v>
      </c>
      <c r="C2143" s="19">
        <v>14.777777777777899</v>
      </c>
      <c r="D2143" s="27">
        <v>10</v>
      </c>
      <c r="E2143" s="27">
        <f t="shared" si="77"/>
        <v>10</v>
      </c>
      <c r="F2143" s="6" t="s">
        <v>101</v>
      </c>
      <c r="H2143" s="2" t="s">
        <v>142</v>
      </c>
      <c r="I2143" s="2" t="s">
        <v>141</v>
      </c>
    </row>
    <row r="2144" spans="1:9" x14ac:dyDescent="0.2">
      <c r="A2144" s="128">
        <f t="shared" si="78"/>
        <v>41840</v>
      </c>
      <c r="B2144" s="19">
        <v>14.777777777777899</v>
      </c>
      <c r="C2144" s="19">
        <v>14.784722222222401</v>
      </c>
      <c r="D2144" s="27">
        <v>10</v>
      </c>
      <c r="E2144" s="27">
        <f t="shared" si="77"/>
        <v>10</v>
      </c>
      <c r="F2144" s="6" t="s">
        <v>101</v>
      </c>
      <c r="H2144" s="2" t="s">
        <v>142</v>
      </c>
      <c r="I2144" s="2" t="s">
        <v>141</v>
      </c>
    </row>
    <row r="2145" spans="1:9" x14ac:dyDescent="0.2">
      <c r="A2145" s="128">
        <f t="shared" si="78"/>
        <v>41840</v>
      </c>
      <c r="B2145" s="19">
        <v>14.7847222222223</v>
      </c>
      <c r="C2145" s="19">
        <v>14.791666666666799</v>
      </c>
      <c r="D2145" s="27">
        <v>10</v>
      </c>
      <c r="E2145" s="27">
        <f t="shared" si="77"/>
        <v>10</v>
      </c>
      <c r="F2145" s="6" t="s">
        <v>101</v>
      </c>
      <c r="H2145" s="2" t="s">
        <v>142</v>
      </c>
      <c r="I2145" s="2" t="s">
        <v>141</v>
      </c>
    </row>
    <row r="2146" spans="1:9" x14ac:dyDescent="0.2">
      <c r="A2146" s="128">
        <f t="shared" si="78"/>
        <v>41840</v>
      </c>
      <c r="B2146" s="19">
        <v>14.791666666666799</v>
      </c>
      <c r="C2146" s="19">
        <v>14.798611111111301</v>
      </c>
      <c r="D2146" s="27">
        <v>10</v>
      </c>
      <c r="E2146" s="27">
        <f t="shared" si="77"/>
        <v>10</v>
      </c>
      <c r="F2146" s="6" t="s">
        <v>101</v>
      </c>
      <c r="H2146" s="2" t="s">
        <v>142</v>
      </c>
      <c r="I2146" s="2" t="s">
        <v>141</v>
      </c>
    </row>
    <row r="2147" spans="1:9" x14ac:dyDescent="0.2">
      <c r="A2147" s="128">
        <f t="shared" si="78"/>
        <v>41840</v>
      </c>
      <c r="B2147" s="19">
        <v>14.7986111111112</v>
      </c>
      <c r="C2147" s="19">
        <v>14.805555555555699</v>
      </c>
      <c r="D2147" s="27">
        <v>10</v>
      </c>
      <c r="E2147" s="27">
        <f t="shared" si="77"/>
        <v>10</v>
      </c>
      <c r="F2147" s="6" t="s">
        <v>101</v>
      </c>
      <c r="H2147" s="2" t="s">
        <v>142</v>
      </c>
      <c r="I2147" s="2" t="s">
        <v>141</v>
      </c>
    </row>
    <row r="2148" spans="1:9" x14ac:dyDescent="0.2">
      <c r="A2148" s="128">
        <f t="shared" si="78"/>
        <v>41840</v>
      </c>
      <c r="B2148" s="19">
        <v>14.8055555555556</v>
      </c>
      <c r="C2148" s="19">
        <v>14.812500000000099</v>
      </c>
      <c r="D2148" s="27">
        <v>10</v>
      </c>
      <c r="E2148" s="27">
        <f t="shared" si="77"/>
        <v>10</v>
      </c>
      <c r="F2148" s="6" t="s">
        <v>101</v>
      </c>
      <c r="H2148" s="2" t="s">
        <v>142</v>
      </c>
      <c r="I2148" s="2" t="s">
        <v>141</v>
      </c>
    </row>
    <row r="2149" spans="1:9" x14ac:dyDescent="0.2">
      <c r="A2149" s="128">
        <f t="shared" si="78"/>
        <v>41840</v>
      </c>
      <c r="B2149" s="19">
        <v>14.812500000000099</v>
      </c>
      <c r="C2149" s="19">
        <v>14.819444444444599</v>
      </c>
      <c r="D2149" s="27">
        <v>10</v>
      </c>
      <c r="E2149" s="27">
        <f t="shared" si="77"/>
        <v>10</v>
      </c>
      <c r="F2149" s="6" t="s">
        <v>101</v>
      </c>
      <c r="H2149" s="2" t="s">
        <v>142</v>
      </c>
      <c r="I2149" s="2" t="s">
        <v>141</v>
      </c>
    </row>
    <row r="2150" spans="1:9" x14ac:dyDescent="0.2">
      <c r="A2150" s="128">
        <f t="shared" si="78"/>
        <v>41840</v>
      </c>
      <c r="B2150" s="19">
        <v>14.8194444444445</v>
      </c>
      <c r="C2150" s="19">
        <v>14.826388888888999</v>
      </c>
      <c r="D2150" s="27">
        <v>10</v>
      </c>
      <c r="E2150" s="27">
        <f t="shared" si="77"/>
        <v>10</v>
      </c>
      <c r="F2150" s="6" t="s">
        <v>101</v>
      </c>
      <c r="H2150" s="2" t="s">
        <v>142</v>
      </c>
      <c r="I2150" s="2" t="s">
        <v>141</v>
      </c>
    </row>
    <row r="2151" spans="1:9" x14ac:dyDescent="0.2">
      <c r="A2151" s="128">
        <f t="shared" si="78"/>
        <v>41840</v>
      </c>
      <c r="B2151" s="19">
        <v>14.826388888888999</v>
      </c>
      <c r="C2151" s="19">
        <v>14.833333333333499</v>
      </c>
      <c r="D2151" s="27">
        <v>10</v>
      </c>
      <c r="E2151" s="27">
        <f t="shared" si="77"/>
        <v>10</v>
      </c>
      <c r="F2151" s="6" t="s">
        <v>101</v>
      </c>
      <c r="H2151" s="2" t="s">
        <v>142</v>
      </c>
      <c r="I2151" s="2" t="s">
        <v>141</v>
      </c>
    </row>
    <row r="2152" spans="1:9" x14ac:dyDescent="0.2">
      <c r="A2152" s="128">
        <f t="shared" si="78"/>
        <v>41840</v>
      </c>
      <c r="B2152" s="19">
        <v>14.8333333333334</v>
      </c>
      <c r="C2152" s="19">
        <v>14.840277777777899</v>
      </c>
      <c r="D2152" s="27">
        <v>10</v>
      </c>
      <c r="E2152" s="27">
        <f t="shared" si="77"/>
        <v>10</v>
      </c>
      <c r="F2152" s="6" t="s">
        <v>101</v>
      </c>
      <c r="H2152" s="2" t="s">
        <v>142</v>
      </c>
      <c r="I2152" s="2" t="s">
        <v>141</v>
      </c>
    </row>
    <row r="2153" spans="1:9" x14ac:dyDescent="0.2">
      <c r="A2153" s="128">
        <f t="shared" si="78"/>
        <v>41840</v>
      </c>
      <c r="B2153" s="19">
        <v>14.840277777777899</v>
      </c>
      <c r="C2153" s="19">
        <v>14.847222222222401</v>
      </c>
      <c r="D2153" s="27">
        <v>10</v>
      </c>
      <c r="E2153" s="27">
        <f t="shared" si="77"/>
        <v>10</v>
      </c>
      <c r="F2153" s="6" t="s">
        <v>101</v>
      </c>
      <c r="H2153" s="2" t="s">
        <v>142</v>
      </c>
      <c r="I2153" s="2" t="s">
        <v>141</v>
      </c>
    </row>
    <row r="2154" spans="1:9" x14ac:dyDescent="0.2">
      <c r="A2154" s="128">
        <f t="shared" si="78"/>
        <v>41840</v>
      </c>
      <c r="B2154" s="19">
        <v>14.8472222222223</v>
      </c>
      <c r="C2154" s="19">
        <v>14.854166666666799</v>
      </c>
      <c r="D2154" s="27">
        <v>10</v>
      </c>
      <c r="E2154" s="27">
        <f t="shared" si="77"/>
        <v>10</v>
      </c>
      <c r="F2154" s="6" t="s">
        <v>101</v>
      </c>
      <c r="H2154" s="2" t="s">
        <v>142</v>
      </c>
      <c r="I2154" s="2" t="s">
        <v>141</v>
      </c>
    </row>
    <row r="2155" spans="1:9" x14ac:dyDescent="0.2">
      <c r="A2155" s="128">
        <f t="shared" si="78"/>
        <v>41840</v>
      </c>
      <c r="B2155" s="19">
        <v>14.854166666666799</v>
      </c>
      <c r="C2155" s="19">
        <v>14.861111111111301</v>
      </c>
      <c r="D2155" s="27">
        <v>10</v>
      </c>
      <c r="E2155" s="27">
        <f t="shared" si="77"/>
        <v>10</v>
      </c>
      <c r="F2155" s="6" t="s">
        <v>101</v>
      </c>
      <c r="H2155" s="2" t="s">
        <v>142</v>
      </c>
      <c r="I2155" s="2" t="s">
        <v>141</v>
      </c>
    </row>
    <row r="2156" spans="1:9" x14ac:dyDescent="0.2">
      <c r="A2156" s="128">
        <f t="shared" si="78"/>
        <v>41840</v>
      </c>
      <c r="B2156" s="19">
        <v>14.8611111111112</v>
      </c>
      <c r="C2156" s="19">
        <v>14.868055555555699</v>
      </c>
      <c r="D2156" s="27">
        <v>10</v>
      </c>
      <c r="E2156" s="27">
        <f t="shared" si="77"/>
        <v>10</v>
      </c>
      <c r="F2156" s="6" t="s">
        <v>101</v>
      </c>
      <c r="H2156" s="2" t="s">
        <v>142</v>
      </c>
      <c r="I2156" s="2" t="s">
        <v>141</v>
      </c>
    </row>
    <row r="2157" spans="1:9" x14ac:dyDescent="0.2">
      <c r="A2157" s="128">
        <f t="shared" si="78"/>
        <v>41840</v>
      </c>
      <c r="B2157" s="19">
        <v>14.8680555555556</v>
      </c>
      <c r="C2157" s="19">
        <v>14.875000000000099</v>
      </c>
      <c r="D2157" s="27">
        <v>10</v>
      </c>
      <c r="E2157" s="27">
        <f t="shared" si="77"/>
        <v>10</v>
      </c>
      <c r="F2157" s="6" t="s">
        <v>101</v>
      </c>
      <c r="H2157" s="2" t="s">
        <v>142</v>
      </c>
      <c r="I2157" s="2" t="s">
        <v>141</v>
      </c>
    </row>
    <row r="2158" spans="1:9" x14ac:dyDescent="0.2">
      <c r="A2158" s="128">
        <f t="shared" si="78"/>
        <v>41840</v>
      </c>
      <c r="B2158" s="19">
        <v>14.875000000000099</v>
      </c>
      <c r="C2158" s="19">
        <v>14.881944444444599</v>
      </c>
      <c r="D2158" s="27">
        <v>10</v>
      </c>
      <c r="E2158" s="27">
        <f t="shared" si="77"/>
        <v>10</v>
      </c>
      <c r="F2158" s="6" t="s">
        <v>101</v>
      </c>
      <c r="H2158" s="2" t="s">
        <v>142</v>
      </c>
      <c r="I2158" s="2" t="s">
        <v>141</v>
      </c>
    </row>
    <row r="2159" spans="1:9" x14ac:dyDescent="0.2">
      <c r="A2159" s="128">
        <f t="shared" si="78"/>
        <v>41840</v>
      </c>
      <c r="B2159" s="19">
        <v>14.8819444444445</v>
      </c>
      <c r="C2159" s="19">
        <v>14.888888888888999</v>
      </c>
      <c r="D2159" s="27">
        <v>10</v>
      </c>
      <c r="E2159" s="27">
        <f t="shared" si="77"/>
        <v>10</v>
      </c>
      <c r="F2159" s="6" t="s">
        <v>101</v>
      </c>
      <c r="H2159" s="2" t="s">
        <v>142</v>
      </c>
      <c r="I2159" s="2" t="s">
        <v>141</v>
      </c>
    </row>
    <row r="2160" spans="1:9" x14ac:dyDescent="0.2">
      <c r="A2160" s="128">
        <f t="shared" si="78"/>
        <v>41840</v>
      </c>
      <c r="B2160" s="19">
        <v>14.888888888888999</v>
      </c>
      <c r="C2160" s="19">
        <v>14.895833333333499</v>
      </c>
      <c r="D2160" s="27">
        <v>10</v>
      </c>
      <c r="E2160" s="27">
        <f t="shared" ref="E2160:E2175" si="79">D2160</f>
        <v>10</v>
      </c>
      <c r="F2160" s="6" t="s">
        <v>101</v>
      </c>
      <c r="H2160" s="2" t="s">
        <v>142</v>
      </c>
      <c r="I2160" s="2" t="s">
        <v>141</v>
      </c>
    </row>
    <row r="2161" spans="1:9" x14ac:dyDescent="0.2">
      <c r="A2161" s="128">
        <f t="shared" ref="A2161:A2175" si="80">A2160</f>
        <v>41840</v>
      </c>
      <c r="B2161" s="19">
        <v>14.8958333333334</v>
      </c>
      <c r="C2161" s="19">
        <v>14.902777777777899</v>
      </c>
      <c r="D2161" s="27">
        <v>10</v>
      </c>
      <c r="E2161" s="27">
        <f t="shared" si="79"/>
        <v>10</v>
      </c>
      <c r="F2161" s="6" t="s">
        <v>101</v>
      </c>
      <c r="H2161" s="2" t="s">
        <v>142</v>
      </c>
      <c r="I2161" s="2" t="s">
        <v>141</v>
      </c>
    </row>
    <row r="2162" spans="1:9" x14ac:dyDescent="0.2">
      <c r="A2162" s="128">
        <f t="shared" si="80"/>
        <v>41840</v>
      </c>
      <c r="B2162" s="19">
        <v>14.902777777777899</v>
      </c>
      <c r="C2162" s="19">
        <v>14.909722222222401</v>
      </c>
      <c r="D2162" s="27">
        <v>10</v>
      </c>
      <c r="E2162" s="27">
        <f t="shared" si="79"/>
        <v>10</v>
      </c>
      <c r="F2162" s="6" t="s">
        <v>101</v>
      </c>
      <c r="H2162" s="2" t="s">
        <v>142</v>
      </c>
      <c r="I2162" s="2" t="s">
        <v>141</v>
      </c>
    </row>
    <row r="2163" spans="1:9" x14ac:dyDescent="0.2">
      <c r="A2163" s="128">
        <f t="shared" si="80"/>
        <v>41840</v>
      </c>
      <c r="B2163" s="19">
        <v>14.9097222222223</v>
      </c>
      <c r="C2163" s="19">
        <v>14.916666666666799</v>
      </c>
      <c r="D2163" s="27">
        <v>10</v>
      </c>
      <c r="E2163" s="27">
        <f t="shared" si="79"/>
        <v>10</v>
      </c>
      <c r="F2163" s="6" t="s">
        <v>101</v>
      </c>
      <c r="H2163" s="2" t="s">
        <v>142</v>
      </c>
      <c r="I2163" s="2" t="s">
        <v>141</v>
      </c>
    </row>
    <row r="2164" spans="1:9" x14ac:dyDescent="0.2">
      <c r="A2164" s="128">
        <f t="shared" si="80"/>
        <v>41840</v>
      </c>
      <c r="B2164" s="19">
        <v>14.916666666666799</v>
      </c>
      <c r="C2164" s="19">
        <v>14.923611111111301</v>
      </c>
      <c r="D2164" s="27">
        <v>10</v>
      </c>
      <c r="E2164" s="27">
        <f t="shared" si="79"/>
        <v>10</v>
      </c>
      <c r="F2164" s="6" t="s">
        <v>101</v>
      </c>
      <c r="H2164" s="2" t="s">
        <v>142</v>
      </c>
      <c r="I2164" s="2" t="s">
        <v>141</v>
      </c>
    </row>
    <row r="2165" spans="1:9" x14ac:dyDescent="0.2">
      <c r="A2165" s="128">
        <f t="shared" si="80"/>
        <v>41840</v>
      </c>
      <c r="B2165" s="19">
        <v>14.9236111111112</v>
      </c>
      <c r="C2165" s="19">
        <v>14.930555555555699</v>
      </c>
      <c r="D2165" s="27">
        <v>10</v>
      </c>
      <c r="E2165" s="27">
        <f t="shared" si="79"/>
        <v>10</v>
      </c>
      <c r="F2165" s="6" t="s">
        <v>101</v>
      </c>
      <c r="H2165" s="2" t="s">
        <v>142</v>
      </c>
      <c r="I2165" s="2" t="s">
        <v>141</v>
      </c>
    </row>
    <row r="2166" spans="1:9" x14ac:dyDescent="0.2">
      <c r="A2166" s="128">
        <f t="shared" si="80"/>
        <v>41840</v>
      </c>
      <c r="B2166" s="19">
        <v>14.9305555555556</v>
      </c>
      <c r="C2166" s="19">
        <v>14.937500000000099</v>
      </c>
      <c r="D2166" s="27">
        <v>10</v>
      </c>
      <c r="E2166" s="27">
        <f t="shared" si="79"/>
        <v>10</v>
      </c>
      <c r="F2166" s="6" t="s">
        <v>101</v>
      </c>
      <c r="H2166" s="2" t="s">
        <v>142</v>
      </c>
      <c r="I2166" s="2" t="s">
        <v>141</v>
      </c>
    </row>
    <row r="2167" spans="1:9" x14ac:dyDescent="0.2">
      <c r="A2167" s="128">
        <f t="shared" si="80"/>
        <v>41840</v>
      </c>
      <c r="B2167" s="19">
        <v>14.937500000000099</v>
      </c>
      <c r="C2167" s="19">
        <v>14.944444444444599</v>
      </c>
      <c r="D2167" s="27">
        <v>10</v>
      </c>
      <c r="E2167" s="27">
        <f t="shared" si="79"/>
        <v>10</v>
      </c>
      <c r="F2167" s="6" t="s">
        <v>101</v>
      </c>
      <c r="H2167" s="2" t="s">
        <v>142</v>
      </c>
      <c r="I2167" s="2" t="s">
        <v>141</v>
      </c>
    </row>
    <row r="2168" spans="1:9" x14ac:dyDescent="0.2">
      <c r="A2168" s="128">
        <f t="shared" si="80"/>
        <v>41840</v>
      </c>
      <c r="B2168" s="19">
        <v>14.9444444444445</v>
      </c>
      <c r="C2168" s="19">
        <v>14.951388888888999</v>
      </c>
      <c r="D2168" s="27">
        <v>10</v>
      </c>
      <c r="E2168" s="27">
        <f t="shared" si="79"/>
        <v>10</v>
      </c>
      <c r="F2168" s="6" t="s">
        <v>101</v>
      </c>
      <c r="H2168" s="2" t="s">
        <v>142</v>
      </c>
      <c r="I2168" s="2" t="s">
        <v>141</v>
      </c>
    </row>
    <row r="2169" spans="1:9" x14ac:dyDescent="0.2">
      <c r="A2169" s="128">
        <f t="shared" si="80"/>
        <v>41840</v>
      </c>
      <c r="B2169" s="19">
        <v>14.951388888888999</v>
      </c>
      <c r="C2169" s="19">
        <v>14.958333333333499</v>
      </c>
      <c r="D2169" s="27">
        <v>10</v>
      </c>
      <c r="E2169" s="27">
        <f t="shared" si="79"/>
        <v>10</v>
      </c>
      <c r="F2169" s="6" t="s">
        <v>101</v>
      </c>
      <c r="H2169" s="2" t="s">
        <v>142</v>
      </c>
      <c r="I2169" s="2" t="s">
        <v>141</v>
      </c>
    </row>
    <row r="2170" spans="1:9" x14ac:dyDescent="0.2">
      <c r="A2170" s="128">
        <f t="shared" si="80"/>
        <v>41840</v>
      </c>
      <c r="B2170" s="19">
        <v>14.9583333333334</v>
      </c>
      <c r="C2170" s="19">
        <v>14.965277777777899</v>
      </c>
      <c r="D2170" s="27">
        <v>10</v>
      </c>
      <c r="E2170" s="27">
        <f t="shared" si="79"/>
        <v>10</v>
      </c>
      <c r="F2170" s="6" t="s">
        <v>101</v>
      </c>
      <c r="H2170" s="2" t="s">
        <v>142</v>
      </c>
      <c r="I2170" s="2" t="s">
        <v>141</v>
      </c>
    </row>
    <row r="2171" spans="1:9" x14ac:dyDescent="0.2">
      <c r="A2171" s="128">
        <f t="shared" si="80"/>
        <v>41840</v>
      </c>
      <c r="B2171" s="19">
        <v>14.965277777777899</v>
      </c>
      <c r="C2171" s="19">
        <v>14.972222222222401</v>
      </c>
      <c r="D2171" s="27">
        <v>10</v>
      </c>
      <c r="E2171" s="27">
        <f t="shared" si="79"/>
        <v>10</v>
      </c>
      <c r="F2171" s="6" t="s">
        <v>101</v>
      </c>
      <c r="H2171" s="2" t="s">
        <v>142</v>
      </c>
      <c r="I2171" s="2" t="s">
        <v>141</v>
      </c>
    </row>
    <row r="2172" spans="1:9" x14ac:dyDescent="0.2">
      <c r="A2172" s="128">
        <f t="shared" si="80"/>
        <v>41840</v>
      </c>
      <c r="B2172" s="19">
        <v>14.9722222222223</v>
      </c>
      <c r="C2172" s="19">
        <v>14.979166666666799</v>
      </c>
      <c r="D2172" s="27">
        <v>10</v>
      </c>
      <c r="E2172" s="27">
        <f t="shared" si="79"/>
        <v>10</v>
      </c>
      <c r="F2172" s="6" t="s">
        <v>101</v>
      </c>
      <c r="H2172" s="2" t="s">
        <v>142</v>
      </c>
      <c r="I2172" s="2" t="s">
        <v>141</v>
      </c>
    </row>
    <row r="2173" spans="1:9" x14ac:dyDescent="0.2">
      <c r="A2173" s="128">
        <f t="shared" si="80"/>
        <v>41840</v>
      </c>
      <c r="B2173" s="19">
        <v>14.979166666666799</v>
      </c>
      <c r="C2173" s="19">
        <v>14.986111111111301</v>
      </c>
      <c r="D2173" s="27">
        <v>10</v>
      </c>
      <c r="E2173" s="27">
        <f t="shared" si="79"/>
        <v>10</v>
      </c>
      <c r="F2173" s="6" t="s">
        <v>101</v>
      </c>
      <c r="H2173" s="2" t="s">
        <v>142</v>
      </c>
      <c r="I2173" s="2" t="s">
        <v>141</v>
      </c>
    </row>
    <row r="2174" spans="1:9" x14ac:dyDescent="0.2">
      <c r="A2174" s="128">
        <f t="shared" si="80"/>
        <v>41840</v>
      </c>
      <c r="B2174" s="19">
        <v>14.9861111111112</v>
      </c>
      <c r="C2174" s="19">
        <v>14.993055555555699</v>
      </c>
      <c r="D2174" s="27">
        <v>10</v>
      </c>
      <c r="E2174" s="27">
        <f t="shared" si="79"/>
        <v>10</v>
      </c>
      <c r="F2174" s="6" t="s">
        <v>101</v>
      </c>
      <c r="H2174" s="2" t="s">
        <v>142</v>
      </c>
      <c r="I2174" s="2" t="s">
        <v>141</v>
      </c>
    </row>
    <row r="2175" spans="1:9" x14ac:dyDescent="0.2">
      <c r="A2175" s="128">
        <f t="shared" si="80"/>
        <v>41840</v>
      </c>
      <c r="B2175" s="19">
        <v>14.9930555555556</v>
      </c>
      <c r="C2175" s="19">
        <v>15.000000000000099</v>
      </c>
      <c r="D2175" s="27">
        <v>10</v>
      </c>
      <c r="E2175" s="27">
        <f t="shared" si="79"/>
        <v>10</v>
      </c>
      <c r="F2175" s="6" t="s">
        <v>101</v>
      </c>
      <c r="H2175" s="2" t="s">
        <v>142</v>
      </c>
      <c r="I2175" s="2" t="s">
        <v>141</v>
      </c>
    </row>
    <row r="2176" spans="1:9" x14ac:dyDescent="0.2">
      <c r="A2176" s="128">
        <f>A2031+1</f>
        <v>41841</v>
      </c>
      <c r="B2176" s="19">
        <v>15.000000000000099</v>
      </c>
      <c r="C2176" s="19">
        <v>15.006944444444599</v>
      </c>
      <c r="D2176" s="27">
        <v>10</v>
      </c>
      <c r="E2176" s="27">
        <f t="shared" ref="E2176:E2240" si="81">D2176</f>
        <v>10</v>
      </c>
      <c r="F2176" s="6" t="s">
        <v>101</v>
      </c>
      <c r="H2176" s="2" t="s">
        <v>144</v>
      </c>
      <c r="I2176" s="2" t="s">
        <v>143</v>
      </c>
    </row>
    <row r="2177" spans="1:9" x14ac:dyDescent="0.2">
      <c r="A2177" s="128">
        <f t="shared" ref="A2177:A2241" si="82">A2176</f>
        <v>41841</v>
      </c>
      <c r="B2177" s="19">
        <v>15.0069444444445</v>
      </c>
      <c r="C2177" s="19">
        <v>15.013888888888999</v>
      </c>
      <c r="D2177" s="27">
        <v>10</v>
      </c>
      <c r="E2177" s="27">
        <f t="shared" si="81"/>
        <v>10</v>
      </c>
      <c r="F2177" s="6" t="s">
        <v>101</v>
      </c>
      <c r="H2177" s="2" t="s">
        <v>144</v>
      </c>
      <c r="I2177" s="2" t="s">
        <v>143</v>
      </c>
    </row>
    <row r="2178" spans="1:9" x14ac:dyDescent="0.2">
      <c r="A2178" s="128">
        <f t="shared" si="82"/>
        <v>41841</v>
      </c>
      <c r="B2178" s="19">
        <v>15.013888888888999</v>
      </c>
      <c r="C2178" s="19">
        <v>15.020833333333499</v>
      </c>
      <c r="D2178" s="27">
        <v>10</v>
      </c>
      <c r="E2178" s="27">
        <f t="shared" si="81"/>
        <v>10</v>
      </c>
      <c r="F2178" s="6" t="s">
        <v>101</v>
      </c>
      <c r="H2178" s="2" t="s">
        <v>144</v>
      </c>
      <c r="I2178" s="2" t="s">
        <v>143</v>
      </c>
    </row>
    <row r="2179" spans="1:9" x14ac:dyDescent="0.2">
      <c r="A2179" s="128">
        <f t="shared" si="82"/>
        <v>41841</v>
      </c>
      <c r="B2179" s="19">
        <v>15.0208333333334</v>
      </c>
      <c r="C2179" s="19">
        <v>15.027777777777899</v>
      </c>
      <c r="D2179" s="27">
        <v>10</v>
      </c>
      <c r="E2179" s="27">
        <f t="shared" si="81"/>
        <v>10</v>
      </c>
      <c r="F2179" s="6" t="s">
        <v>101</v>
      </c>
      <c r="H2179" s="2" t="s">
        <v>144</v>
      </c>
      <c r="I2179" s="2" t="s">
        <v>143</v>
      </c>
    </row>
    <row r="2180" spans="1:9" x14ac:dyDescent="0.2">
      <c r="A2180" s="128">
        <f t="shared" si="82"/>
        <v>41841</v>
      </c>
      <c r="B2180" s="19">
        <v>15.027777777777899</v>
      </c>
      <c r="C2180" s="19">
        <v>15.034722222222401</v>
      </c>
      <c r="D2180" s="27">
        <v>10</v>
      </c>
      <c r="E2180" s="27">
        <f t="shared" si="81"/>
        <v>10</v>
      </c>
      <c r="F2180" s="6" t="s">
        <v>101</v>
      </c>
      <c r="H2180" s="2" t="s">
        <v>144</v>
      </c>
      <c r="I2180" s="2" t="s">
        <v>143</v>
      </c>
    </row>
    <row r="2181" spans="1:9" x14ac:dyDescent="0.2">
      <c r="A2181" s="128">
        <f t="shared" si="82"/>
        <v>41841</v>
      </c>
      <c r="B2181" s="19">
        <v>15.0347222222223</v>
      </c>
      <c r="C2181" s="19">
        <v>15.041666666666799</v>
      </c>
      <c r="D2181" s="27">
        <v>10</v>
      </c>
      <c r="E2181" s="27">
        <f t="shared" si="81"/>
        <v>10</v>
      </c>
      <c r="F2181" s="6" t="s">
        <v>101</v>
      </c>
      <c r="H2181" s="2" t="s">
        <v>144</v>
      </c>
      <c r="I2181" s="2" t="s">
        <v>143</v>
      </c>
    </row>
    <row r="2182" spans="1:9" x14ac:dyDescent="0.2">
      <c r="A2182" s="128">
        <f t="shared" si="82"/>
        <v>41841</v>
      </c>
      <c r="B2182" s="19">
        <v>15.041666666666799</v>
      </c>
      <c r="C2182" s="19">
        <v>15.048611111111301</v>
      </c>
      <c r="D2182" s="27">
        <v>10</v>
      </c>
      <c r="E2182" s="27">
        <f t="shared" si="81"/>
        <v>10</v>
      </c>
      <c r="F2182" s="6" t="s">
        <v>101</v>
      </c>
      <c r="H2182" s="2" t="s">
        <v>144</v>
      </c>
      <c r="I2182" s="2" t="s">
        <v>143</v>
      </c>
    </row>
    <row r="2183" spans="1:9" x14ac:dyDescent="0.2">
      <c r="A2183" s="128">
        <f t="shared" si="82"/>
        <v>41841</v>
      </c>
      <c r="B2183" s="19">
        <v>15.0486111111112</v>
      </c>
      <c r="C2183" s="19">
        <v>15.055555555555699</v>
      </c>
      <c r="D2183" s="27">
        <v>10</v>
      </c>
      <c r="E2183" s="27">
        <f t="shared" si="81"/>
        <v>10</v>
      </c>
      <c r="F2183" s="6" t="s">
        <v>101</v>
      </c>
      <c r="H2183" s="2" t="s">
        <v>144</v>
      </c>
      <c r="I2183" s="2" t="s">
        <v>143</v>
      </c>
    </row>
    <row r="2184" spans="1:9" x14ac:dyDescent="0.2">
      <c r="A2184" s="128">
        <f t="shared" si="82"/>
        <v>41841</v>
      </c>
      <c r="B2184" s="19">
        <v>15.0555555555556</v>
      </c>
      <c r="C2184" s="19">
        <v>15.062500000000099</v>
      </c>
      <c r="D2184" s="27">
        <v>10</v>
      </c>
      <c r="E2184" s="27">
        <f t="shared" si="81"/>
        <v>10</v>
      </c>
      <c r="F2184" s="6" t="s">
        <v>101</v>
      </c>
      <c r="H2184" s="2" t="s">
        <v>144</v>
      </c>
      <c r="I2184" s="2" t="s">
        <v>143</v>
      </c>
    </row>
    <row r="2185" spans="1:9" x14ac:dyDescent="0.2">
      <c r="A2185" s="128">
        <f t="shared" si="82"/>
        <v>41841</v>
      </c>
      <c r="B2185" s="19">
        <v>15.062500000000099</v>
      </c>
      <c r="C2185" s="19">
        <v>15.069444444444599</v>
      </c>
      <c r="D2185" s="27">
        <v>10</v>
      </c>
      <c r="E2185" s="27">
        <f t="shared" si="81"/>
        <v>10</v>
      </c>
      <c r="F2185" s="6" t="s">
        <v>101</v>
      </c>
      <c r="H2185" s="2" t="s">
        <v>144</v>
      </c>
      <c r="I2185" s="2" t="s">
        <v>143</v>
      </c>
    </row>
    <row r="2186" spans="1:9" x14ac:dyDescent="0.2">
      <c r="A2186" s="128">
        <f t="shared" si="82"/>
        <v>41841</v>
      </c>
      <c r="B2186" s="19">
        <v>15.0694444444445</v>
      </c>
      <c r="C2186" s="19">
        <v>15.076388888888999</v>
      </c>
      <c r="D2186" s="27">
        <v>10</v>
      </c>
      <c r="E2186" s="27">
        <f t="shared" si="81"/>
        <v>10</v>
      </c>
      <c r="F2186" s="6" t="s">
        <v>101</v>
      </c>
      <c r="H2186" s="2" t="s">
        <v>144</v>
      </c>
      <c r="I2186" s="2" t="s">
        <v>143</v>
      </c>
    </row>
    <row r="2187" spans="1:9" x14ac:dyDescent="0.2">
      <c r="A2187" s="128">
        <f t="shared" si="82"/>
        <v>41841</v>
      </c>
      <c r="B2187" s="19">
        <v>15.076388888888999</v>
      </c>
      <c r="C2187" s="19">
        <v>15.083333333333499</v>
      </c>
      <c r="D2187" s="27">
        <v>10</v>
      </c>
      <c r="E2187" s="27">
        <f t="shared" si="81"/>
        <v>10</v>
      </c>
      <c r="F2187" s="6" t="s">
        <v>101</v>
      </c>
      <c r="H2187" s="2" t="s">
        <v>144</v>
      </c>
      <c r="I2187" s="2" t="s">
        <v>143</v>
      </c>
    </row>
    <row r="2188" spans="1:9" x14ac:dyDescent="0.2">
      <c r="A2188" s="128">
        <f t="shared" si="82"/>
        <v>41841</v>
      </c>
      <c r="B2188" s="19">
        <v>15.0833333333334</v>
      </c>
      <c r="C2188" s="19">
        <v>15.090277777777899</v>
      </c>
      <c r="D2188" s="27">
        <v>10</v>
      </c>
      <c r="E2188" s="27">
        <f t="shared" si="81"/>
        <v>10</v>
      </c>
      <c r="F2188" s="6" t="s">
        <v>101</v>
      </c>
      <c r="H2188" s="2" t="s">
        <v>144</v>
      </c>
      <c r="I2188" s="2" t="s">
        <v>143</v>
      </c>
    </row>
    <row r="2189" spans="1:9" x14ac:dyDescent="0.2">
      <c r="A2189" s="128">
        <f t="shared" si="82"/>
        <v>41841</v>
      </c>
      <c r="B2189" s="19">
        <v>15.090277777777899</v>
      </c>
      <c r="C2189" s="19">
        <v>15.097222222222401</v>
      </c>
      <c r="D2189" s="27">
        <v>10</v>
      </c>
      <c r="E2189" s="27">
        <f t="shared" si="81"/>
        <v>10</v>
      </c>
      <c r="F2189" s="6" t="s">
        <v>101</v>
      </c>
      <c r="H2189" s="2" t="s">
        <v>144</v>
      </c>
      <c r="I2189" s="2" t="s">
        <v>143</v>
      </c>
    </row>
    <row r="2190" spans="1:9" x14ac:dyDescent="0.2">
      <c r="A2190" s="128">
        <f t="shared" si="82"/>
        <v>41841</v>
      </c>
      <c r="B2190" s="19">
        <v>15.0972222222223</v>
      </c>
      <c r="C2190" s="19">
        <v>15.104166666666799</v>
      </c>
      <c r="D2190" s="27">
        <v>10</v>
      </c>
      <c r="E2190" s="27">
        <f t="shared" si="81"/>
        <v>10</v>
      </c>
      <c r="F2190" s="6" t="s">
        <v>101</v>
      </c>
      <c r="H2190" s="2" t="s">
        <v>144</v>
      </c>
      <c r="I2190" s="2" t="s">
        <v>143</v>
      </c>
    </row>
    <row r="2191" spans="1:9" x14ac:dyDescent="0.2">
      <c r="A2191" s="128">
        <f t="shared" si="82"/>
        <v>41841</v>
      </c>
      <c r="B2191" s="19">
        <v>15.104166666666799</v>
      </c>
      <c r="C2191" s="19">
        <v>15.111111111111301</v>
      </c>
      <c r="D2191" s="27">
        <v>10</v>
      </c>
      <c r="E2191" s="27">
        <f t="shared" si="81"/>
        <v>10</v>
      </c>
      <c r="F2191" s="6" t="s">
        <v>101</v>
      </c>
      <c r="H2191" s="2" t="s">
        <v>144</v>
      </c>
      <c r="I2191" s="2" t="s">
        <v>143</v>
      </c>
    </row>
    <row r="2192" spans="1:9" x14ac:dyDescent="0.2">
      <c r="A2192" s="128">
        <f t="shared" si="82"/>
        <v>41841</v>
      </c>
      <c r="B2192" s="19">
        <v>15.1111111111112</v>
      </c>
      <c r="C2192" s="19">
        <v>15.118055555555699</v>
      </c>
      <c r="D2192" s="27">
        <v>10</v>
      </c>
      <c r="E2192" s="27">
        <f t="shared" si="81"/>
        <v>10</v>
      </c>
      <c r="F2192" s="6" t="s">
        <v>101</v>
      </c>
      <c r="H2192" s="2" t="s">
        <v>144</v>
      </c>
      <c r="I2192" s="2" t="s">
        <v>143</v>
      </c>
    </row>
    <row r="2193" spans="1:9" x14ac:dyDescent="0.2">
      <c r="A2193" s="128">
        <f t="shared" si="82"/>
        <v>41841</v>
      </c>
      <c r="B2193" s="19">
        <v>15.1180555555556</v>
      </c>
      <c r="C2193" s="19">
        <v>15.125000000000099</v>
      </c>
      <c r="D2193" s="27">
        <v>10</v>
      </c>
      <c r="E2193" s="27">
        <f t="shared" si="81"/>
        <v>10</v>
      </c>
      <c r="F2193" s="6" t="s">
        <v>101</v>
      </c>
      <c r="H2193" s="2" t="s">
        <v>144</v>
      </c>
      <c r="I2193" s="2" t="s">
        <v>143</v>
      </c>
    </row>
    <row r="2194" spans="1:9" x14ac:dyDescent="0.2">
      <c r="A2194" s="128">
        <f t="shared" si="82"/>
        <v>41841</v>
      </c>
      <c r="B2194" s="19">
        <v>15.125000000000099</v>
      </c>
      <c r="C2194" s="19">
        <v>15.131944444444599</v>
      </c>
      <c r="D2194" s="27">
        <v>10</v>
      </c>
      <c r="E2194" s="27">
        <f t="shared" si="81"/>
        <v>10</v>
      </c>
      <c r="F2194" s="6" t="s">
        <v>101</v>
      </c>
      <c r="H2194" s="2" t="s">
        <v>144</v>
      </c>
      <c r="I2194" s="2" t="s">
        <v>143</v>
      </c>
    </row>
    <row r="2195" spans="1:9" x14ac:dyDescent="0.2">
      <c r="A2195" s="128">
        <f t="shared" si="82"/>
        <v>41841</v>
      </c>
      <c r="B2195" s="19">
        <v>15.1319444444445</v>
      </c>
      <c r="C2195" s="19">
        <v>15.138888888888999</v>
      </c>
      <c r="D2195" s="27">
        <v>10</v>
      </c>
      <c r="E2195" s="27">
        <f t="shared" si="81"/>
        <v>10</v>
      </c>
      <c r="F2195" s="6" t="s">
        <v>101</v>
      </c>
      <c r="H2195" s="2" t="s">
        <v>144</v>
      </c>
      <c r="I2195" s="2" t="s">
        <v>143</v>
      </c>
    </row>
    <row r="2196" spans="1:9" x14ac:dyDescent="0.2">
      <c r="A2196" s="128">
        <f t="shared" si="82"/>
        <v>41841</v>
      </c>
      <c r="B2196" s="19">
        <v>15.138888888888999</v>
      </c>
      <c r="C2196" s="19">
        <v>15.145833333333499</v>
      </c>
      <c r="D2196" s="27">
        <v>10</v>
      </c>
      <c r="E2196" s="27">
        <f t="shared" si="81"/>
        <v>10</v>
      </c>
      <c r="F2196" s="6" t="s">
        <v>101</v>
      </c>
      <c r="H2196" s="2" t="s">
        <v>144</v>
      </c>
      <c r="I2196" s="2" t="s">
        <v>143</v>
      </c>
    </row>
    <row r="2197" spans="1:9" x14ac:dyDescent="0.2">
      <c r="A2197" s="128">
        <f t="shared" si="82"/>
        <v>41841</v>
      </c>
      <c r="B2197" s="19">
        <v>15.1458333333334</v>
      </c>
      <c r="C2197" s="19">
        <v>15.152777777777899</v>
      </c>
      <c r="D2197" s="27">
        <v>10</v>
      </c>
      <c r="E2197" s="27">
        <f t="shared" si="81"/>
        <v>10</v>
      </c>
      <c r="F2197" s="6" t="s">
        <v>101</v>
      </c>
      <c r="H2197" s="2" t="s">
        <v>144</v>
      </c>
      <c r="I2197" s="2" t="s">
        <v>143</v>
      </c>
    </row>
    <row r="2198" spans="1:9" x14ac:dyDescent="0.2">
      <c r="A2198" s="128">
        <f t="shared" si="82"/>
        <v>41841</v>
      </c>
      <c r="B2198" s="19">
        <v>15.152777777777899</v>
      </c>
      <c r="C2198" s="19">
        <v>15.159722222222401</v>
      </c>
      <c r="D2198" s="27">
        <v>10</v>
      </c>
      <c r="E2198" s="27">
        <f t="shared" si="81"/>
        <v>10</v>
      </c>
      <c r="F2198" s="6" t="s">
        <v>101</v>
      </c>
      <c r="H2198" s="2" t="s">
        <v>144</v>
      </c>
      <c r="I2198" s="2" t="s">
        <v>143</v>
      </c>
    </row>
    <row r="2199" spans="1:9" x14ac:dyDescent="0.2">
      <c r="A2199" s="128">
        <f t="shared" si="82"/>
        <v>41841</v>
      </c>
      <c r="B2199" s="19">
        <v>15.1597222222223</v>
      </c>
      <c r="C2199" s="19">
        <v>15.166666666666799</v>
      </c>
      <c r="D2199" s="27">
        <v>10</v>
      </c>
      <c r="E2199" s="27">
        <f t="shared" si="81"/>
        <v>10</v>
      </c>
      <c r="F2199" s="6" t="s">
        <v>101</v>
      </c>
      <c r="H2199" s="2" t="s">
        <v>144</v>
      </c>
      <c r="I2199" s="2" t="s">
        <v>143</v>
      </c>
    </row>
    <row r="2200" spans="1:9" x14ac:dyDescent="0.2">
      <c r="A2200" s="128">
        <f t="shared" si="82"/>
        <v>41841</v>
      </c>
      <c r="B2200" s="19">
        <v>15.166666666666799</v>
      </c>
      <c r="C2200" s="19">
        <v>15.173611111111301</v>
      </c>
      <c r="D2200" s="27">
        <v>10</v>
      </c>
      <c r="E2200" s="27">
        <f t="shared" si="81"/>
        <v>10</v>
      </c>
      <c r="F2200" s="6" t="s">
        <v>101</v>
      </c>
      <c r="H2200" s="2" t="s">
        <v>144</v>
      </c>
      <c r="I2200" s="2" t="s">
        <v>143</v>
      </c>
    </row>
    <row r="2201" spans="1:9" x14ac:dyDescent="0.2">
      <c r="A2201" s="128">
        <f t="shared" si="82"/>
        <v>41841</v>
      </c>
      <c r="B2201" s="19">
        <v>15.1736111111112</v>
      </c>
      <c r="C2201" s="19">
        <v>15.180555555555699</v>
      </c>
      <c r="D2201" s="27">
        <v>10</v>
      </c>
      <c r="E2201" s="27">
        <f t="shared" si="81"/>
        <v>10</v>
      </c>
      <c r="F2201" s="6" t="s">
        <v>101</v>
      </c>
      <c r="H2201" s="2" t="s">
        <v>144</v>
      </c>
      <c r="I2201" s="2" t="s">
        <v>143</v>
      </c>
    </row>
    <row r="2202" spans="1:9" x14ac:dyDescent="0.2">
      <c r="A2202" s="128">
        <f t="shared" si="82"/>
        <v>41841</v>
      </c>
      <c r="B2202" s="19">
        <v>15.1805555555556</v>
      </c>
      <c r="C2202" s="19">
        <v>15.187500000000099</v>
      </c>
      <c r="D2202" s="27">
        <v>10</v>
      </c>
      <c r="E2202" s="27">
        <f t="shared" si="81"/>
        <v>10</v>
      </c>
      <c r="F2202" s="6" t="s">
        <v>101</v>
      </c>
      <c r="H2202" s="2" t="s">
        <v>144</v>
      </c>
      <c r="I2202" s="2" t="s">
        <v>143</v>
      </c>
    </row>
    <row r="2203" spans="1:9" x14ac:dyDescent="0.2">
      <c r="A2203" s="128">
        <f t="shared" si="82"/>
        <v>41841</v>
      </c>
      <c r="B2203" s="19">
        <v>15.187500000000099</v>
      </c>
      <c r="C2203" s="19">
        <v>15.194444444444599</v>
      </c>
      <c r="D2203" s="27">
        <v>10</v>
      </c>
      <c r="E2203" s="27">
        <f t="shared" si="81"/>
        <v>10</v>
      </c>
      <c r="F2203" s="6" t="s">
        <v>101</v>
      </c>
      <c r="H2203" s="2" t="s">
        <v>144</v>
      </c>
      <c r="I2203" s="2" t="s">
        <v>143</v>
      </c>
    </row>
    <row r="2204" spans="1:9" x14ac:dyDescent="0.2">
      <c r="A2204" s="128">
        <f t="shared" si="82"/>
        <v>41841</v>
      </c>
      <c r="B2204" s="19">
        <v>15.1944444444445</v>
      </c>
      <c r="C2204" s="19">
        <v>15.201388888888999</v>
      </c>
      <c r="D2204" s="27">
        <v>10</v>
      </c>
      <c r="E2204" s="27">
        <f t="shared" si="81"/>
        <v>10</v>
      </c>
      <c r="F2204" s="6" t="s">
        <v>101</v>
      </c>
      <c r="H2204" s="2" t="s">
        <v>144</v>
      </c>
      <c r="I2204" s="2" t="s">
        <v>143</v>
      </c>
    </row>
    <row r="2205" spans="1:9" x14ac:dyDescent="0.2">
      <c r="A2205" s="128">
        <f t="shared" si="82"/>
        <v>41841</v>
      </c>
      <c r="B2205" s="19">
        <v>15.201388888888999</v>
      </c>
      <c r="C2205" s="19">
        <v>15.208333333333499</v>
      </c>
      <c r="D2205" s="27">
        <v>10</v>
      </c>
      <c r="E2205" s="27">
        <f t="shared" si="81"/>
        <v>10</v>
      </c>
      <c r="F2205" s="6" t="s">
        <v>101</v>
      </c>
      <c r="H2205" s="2" t="s">
        <v>144</v>
      </c>
      <c r="I2205" s="2" t="s">
        <v>143</v>
      </c>
    </row>
    <row r="2206" spans="1:9" x14ac:dyDescent="0.2">
      <c r="A2206" s="128">
        <f t="shared" si="82"/>
        <v>41841</v>
      </c>
      <c r="B2206" s="19">
        <v>15.2083333333334</v>
      </c>
      <c r="C2206" s="19">
        <v>15.215277777777899</v>
      </c>
      <c r="D2206" s="27">
        <v>10</v>
      </c>
      <c r="E2206" s="27">
        <f t="shared" si="81"/>
        <v>10</v>
      </c>
      <c r="F2206" s="6" t="s">
        <v>101</v>
      </c>
      <c r="H2206" s="2" t="s">
        <v>144</v>
      </c>
      <c r="I2206" s="2" t="s">
        <v>143</v>
      </c>
    </row>
    <row r="2207" spans="1:9" x14ac:dyDescent="0.2">
      <c r="A2207" s="128">
        <f t="shared" si="82"/>
        <v>41841</v>
      </c>
      <c r="B2207" s="19">
        <v>15.215277777777899</v>
      </c>
      <c r="C2207" s="19">
        <v>15.222222222222401</v>
      </c>
      <c r="D2207" s="27">
        <v>10</v>
      </c>
      <c r="E2207" s="27">
        <f t="shared" si="81"/>
        <v>10</v>
      </c>
      <c r="F2207" s="6" t="s">
        <v>101</v>
      </c>
      <c r="H2207" s="2" t="s">
        <v>144</v>
      </c>
      <c r="I2207" s="2" t="s">
        <v>143</v>
      </c>
    </row>
    <row r="2208" spans="1:9" x14ac:dyDescent="0.2">
      <c r="A2208" s="128">
        <f t="shared" si="82"/>
        <v>41841</v>
      </c>
      <c r="B2208" s="19">
        <v>15.2222222222223</v>
      </c>
      <c r="C2208" s="19">
        <v>15.229166666666799</v>
      </c>
      <c r="D2208" s="27">
        <v>10</v>
      </c>
      <c r="E2208" s="27">
        <f t="shared" si="81"/>
        <v>10</v>
      </c>
      <c r="F2208" s="6" t="s">
        <v>101</v>
      </c>
      <c r="H2208" s="2" t="s">
        <v>144</v>
      </c>
      <c r="I2208" s="2" t="s">
        <v>143</v>
      </c>
    </row>
    <row r="2209" spans="1:9" x14ac:dyDescent="0.2">
      <c r="A2209" s="128">
        <f t="shared" si="82"/>
        <v>41841</v>
      </c>
      <c r="B2209" s="19">
        <v>15.229166666666799</v>
      </c>
      <c r="C2209" s="19">
        <v>15.236111111111301</v>
      </c>
      <c r="D2209" s="27">
        <v>10</v>
      </c>
      <c r="E2209" s="27">
        <f t="shared" si="81"/>
        <v>10</v>
      </c>
      <c r="F2209" s="6" t="s">
        <v>101</v>
      </c>
      <c r="H2209" s="2" t="s">
        <v>144</v>
      </c>
      <c r="I2209" s="2" t="s">
        <v>143</v>
      </c>
    </row>
    <row r="2210" spans="1:9" x14ac:dyDescent="0.2">
      <c r="A2210" s="128">
        <f t="shared" si="82"/>
        <v>41841</v>
      </c>
      <c r="B2210" s="19">
        <v>15.2361111111112</v>
      </c>
      <c r="C2210" s="19">
        <v>15.243055555555699</v>
      </c>
      <c r="D2210" s="27">
        <v>10</v>
      </c>
      <c r="E2210" s="27">
        <f t="shared" si="81"/>
        <v>10</v>
      </c>
      <c r="F2210" s="6" t="s">
        <v>101</v>
      </c>
      <c r="H2210" s="2" t="s">
        <v>144</v>
      </c>
      <c r="I2210" s="2" t="s">
        <v>143</v>
      </c>
    </row>
    <row r="2211" spans="1:9" x14ac:dyDescent="0.2">
      <c r="A2211" s="128">
        <f t="shared" si="82"/>
        <v>41841</v>
      </c>
      <c r="B2211" s="19">
        <v>15.2430555555556</v>
      </c>
      <c r="C2211" s="19">
        <v>15.250000000000201</v>
      </c>
      <c r="D2211" s="27">
        <v>10</v>
      </c>
      <c r="E2211" s="27">
        <f t="shared" si="81"/>
        <v>10</v>
      </c>
      <c r="F2211" s="6" t="s">
        <v>101</v>
      </c>
      <c r="H2211" s="2" t="s">
        <v>144</v>
      </c>
      <c r="I2211" s="2" t="s">
        <v>143</v>
      </c>
    </row>
    <row r="2212" spans="1:9" x14ac:dyDescent="0.2">
      <c r="A2212" s="128">
        <f t="shared" si="82"/>
        <v>41841</v>
      </c>
      <c r="B2212" s="19">
        <v>15.250000000000099</v>
      </c>
      <c r="C2212" s="19">
        <v>15.256944444444599</v>
      </c>
      <c r="D2212" s="27">
        <v>10</v>
      </c>
      <c r="E2212" s="27">
        <f t="shared" si="81"/>
        <v>10</v>
      </c>
      <c r="F2212" s="6" t="s">
        <v>101</v>
      </c>
      <c r="H2212" s="2" t="s">
        <v>144</v>
      </c>
      <c r="I2212" s="2" t="s">
        <v>143</v>
      </c>
    </row>
    <row r="2213" spans="1:9" x14ac:dyDescent="0.2">
      <c r="A2213" s="128">
        <f t="shared" si="82"/>
        <v>41841</v>
      </c>
      <c r="B2213" s="19">
        <v>15.2569444444445</v>
      </c>
      <c r="C2213" s="19">
        <v>15.263888888888999</v>
      </c>
      <c r="D2213" s="27">
        <v>10</v>
      </c>
      <c r="E2213" s="27">
        <f t="shared" si="81"/>
        <v>10</v>
      </c>
      <c r="F2213" s="6" t="s">
        <v>101</v>
      </c>
      <c r="H2213" s="2" t="s">
        <v>144</v>
      </c>
      <c r="I2213" s="2" t="s">
        <v>143</v>
      </c>
    </row>
    <row r="2214" spans="1:9" x14ac:dyDescent="0.2">
      <c r="A2214" s="128">
        <f t="shared" si="82"/>
        <v>41841</v>
      </c>
      <c r="B2214" s="19">
        <v>15.263888888888999</v>
      </c>
      <c r="C2214" s="19">
        <v>15.270833333333499</v>
      </c>
      <c r="D2214" s="27">
        <v>10</v>
      </c>
      <c r="E2214" s="27">
        <f t="shared" si="81"/>
        <v>10</v>
      </c>
      <c r="F2214" s="6" t="s">
        <v>101</v>
      </c>
      <c r="H2214" s="2" t="s">
        <v>144</v>
      </c>
      <c r="I2214" s="2" t="s">
        <v>143</v>
      </c>
    </row>
    <row r="2215" spans="1:9" x14ac:dyDescent="0.2">
      <c r="A2215" s="128">
        <f t="shared" si="82"/>
        <v>41841</v>
      </c>
      <c r="B2215" s="19">
        <v>15.2708333333334</v>
      </c>
      <c r="C2215" s="19">
        <v>15.277777777777899</v>
      </c>
      <c r="D2215" s="27">
        <v>10</v>
      </c>
      <c r="E2215" s="27">
        <f t="shared" si="81"/>
        <v>10</v>
      </c>
      <c r="F2215" s="6" t="s">
        <v>101</v>
      </c>
      <c r="H2215" s="2" t="s">
        <v>144</v>
      </c>
      <c r="I2215" s="2" t="s">
        <v>143</v>
      </c>
    </row>
    <row r="2216" spans="1:9" x14ac:dyDescent="0.2">
      <c r="A2216" s="128">
        <f t="shared" si="82"/>
        <v>41841</v>
      </c>
      <c r="B2216" s="19">
        <v>15.277777777777899</v>
      </c>
      <c r="C2216" s="19">
        <v>15.284722222222401</v>
      </c>
      <c r="D2216" s="27">
        <v>10</v>
      </c>
      <c r="E2216" s="27">
        <f t="shared" si="81"/>
        <v>10</v>
      </c>
      <c r="F2216" s="6" t="s">
        <v>101</v>
      </c>
      <c r="H2216" s="2" t="s">
        <v>144</v>
      </c>
      <c r="I2216" s="2" t="s">
        <v>143</v>
      </c>
    </row>
    <row r="2217" spans="1:9" x14ac:dyDescent="0.2">
      <c r="A2217" s="128">
        <f t="shared" si="82"/>
        <v>41841</v>
      </c>
      <c r="B2217" s="19">
        <v>15.2847222222223</v>
      </c>
      <c r="C2217" s="19">
        <v>15.291666666666799</v>
      </c>
      <c r="D2217" s="27">
        <v>10</v>
      </c>
      <c r="E2217" s="27">
        <f t="shared" si="81"/>
        <v>10</v>
      </c>
      <c r="F2217" s="6" t="s">
        <v>101</v>
      </c>
      <c r="H2217" s="2" t="s">
        <v>144</v>
      </c>
      <c r="I2217" s="2" t="s">
        <v>143</v>
      </c>
    </row>
    <row r="2218" spans="1:9" x14ac:dyDescent="0.2">
      <c r="A2218" s="128">
        <f t="shared" si="82"/>
        <v>41841</v>
      </c>
      <c r="B2218" s="19">
        <v>15.291666666666799</v>
      </c>
      <c r="C2218" s="19">
        <v>15.298611111111301</v>
      </c>
      <c r="D2218" s="27">
        <v>10</v>
      </c>
      <c r="E2218" s="27">
        <f t="shared" si="81"/>
        <v>10</v>
      </c>
      <c r="F2218" s="6" t="s">
        <v>101</v>
      </c>
      <c r="H2218" s="2" t="s">
        <v>144</v>
      </c>
      <c r="I2218" s="2" t="s">
        <v>143</v>
      </c>
    </row>
    <row r="2219" spans="1:9" x14ac:dyDescent="0.2">
      <c r="A2219" s="128">
        <f t="shared" si="82"/>
        <v>41841</v>
      </c>
      <c r="B2219" s="19">
        <v>15.2986111111112</v>
      </c>
      <c r="C2219" s="19">
        <v>15.305555555555699</v>
      </c>
      <c r="D2219" s="27">
        <v>10</v>
      </c>
      <c r="E2219" s="27">
        <f t="shared" si="81"/>
        <v>10</v>
      </c>
      <c r="F2219" s="6" t="s">
        <v>101</v>
      </c>
      <c r="H2219" s="2" t="s">
        <v>144</v>
      </c>
      <c r="I2219" s="2" t="s">
        <v>143</v>
      </c>
    </row>
    <row r="2220" spans="1:9" x14ac:dyDescent="0.2">
      <c r="A2220" s="128">
        <f t="shared" si="82"/>
        <v>41841</v>
      </c>
      <c r="B2220" s="19">
        <v>15.3055555555556</v>
      </c>
      <c r="C2220" s="19">
        <v>15.312500000000201</v>
      </c>
      <c r="D2220" s="27">
        <v>10</v>
      </c>
      <c r="E2220" s="27">
        <f t="shared" si="81"/>
        <v>10</v>
      </c>
      <c r="F2220" s="6" t="s">
        <v>101</v>
      </c>
      <c r="H2220" s="2" t="s">
        <v>144</v>
      </c>
      <c r="I2220" s="2" t="s">
        <v>143</v>
      </c>
    </row>
    <row r="2221" spans="1:9" x14ac:dyDescent="0.2">
      <c r="A2221" s="128">
        <f t="shared" si="82"/>
        <v>41841</v>
      </c>
      <c r="B2221" s="19">
        <v>15.312500000000099</v>
      </c>
      <c r="C2221" s="19">
        <v>15.319444444444599</v>
      </c>
      <c r="D2221" s="27">
        <v>10</v>
      </c>
      <c r="E2221" s="27">
        <f t="shared" si="81"/>
        <v>10</v>
      </c>
      <c r="F2221" s="6" t="s">
        <v>101</v>
      </c>
      <c r="H2221" s="2" t="s">
        <v>144</v>
      </c>
      <c r="I2221" s="2" t="s">
        <v>143</v>
      </c>
    </row>
    <row r="2222" spans="1:9" x14ac:dyDescent="0.2">
      <c r="A2222" s="128">
        <f t="shared" si="82"/>
        <v>41841</v>
      </c>
      <c r="B2222" s="19">
        <v>15.3194444444445</v>
      </c>
      <c r="C2222" s="19">
        <v>15.326388888888999</v>
      </c>
      <c r="D2222" s="27">
        <v>10</v>
      </c>
      <c r="E2222" s="27">
        <f t="shared" si="81"/>
        <v>10</v>
      </c>
      <c r="F2222" s="6" t="s">
        <v>101</v>
      </c>
      <c r="H2222" s="2" t="s">
        <v>144</v>
      </c>
      <c r="I2222" s="2" t="s">
        <v>143</v>
      </c>
    </row>
    <row r="2223" spans="1:9" x14ac:dyDescent="0.2">
      <c r="A2223" s="128">
        <f t="shared" si="82"/>
        <v>41841</v>
      </c>
      <c r="B2223" s="19">
        <v>15.326388888888999</v>
      </c>
      <c r="C2223" s="19">
        <v>15.333333333333499</v>
      </c>
      <c r="D2223" s="27">
        <v>10</v>
      </c>
      <c r="E2223" s="27">
        <f t="shared" si="81"/>
        <v>10</v>
      </c>
      <c r="F2223" s="6" t="s">
        <v>101</v>
      </c>
      <c r="H2223" s="2" t="s">
        <v>144</v>
      </c>
      <c r="I2223" s="2" t="s">
        <v>143</v>
      </c>
    </row>
    <row r="2224" spans="1:9" x14ac:dyDescent="0.2">
      <c r="A2224" s="128">
        <f t="shared" si="82"/>
        <v>41841</v>
      </c>
      <c r="B2224" s="19">
        <v>15.3333333333334</v>
      </c>
      <c r="C2224" s="19">
        <v>15.340277777777899</v>
      </c>
      <c r="D2224" s="27">
        <v>10</v>
      </c>
      <c r="E2224" s="27">
        <f t="shared" si="81"/>
        <v>10</v>
      </c>
      <c r="F2224" s="6" t="s">
        <v>101</v>
      </c>
      <c r="H2224" s="2" t="s">
        <v>144</v>
      </c>
      <c r="I2224" s="2" t="s">
        <v>143</v>
      </c>
    </row>
    <row r="2225" spans="1:9" x14ac:dyDescent="0.2">
      <c r="A2225" s="128">
        <f t="shared" si="82"/>
        <v>41841</v>
      </c>
      <c r="B2225" s="19">
        <v>15.340277777777899</v>
      </c>
      <c r="C2225" s="19">
        <v>15.347222222222401</v>
      </c>
      <c r="D2225" s="27">
        <v>10</v>
      </c>
      <c r="E2225" s="27">
        <f t="shared" si="81"/>
        <v>10</v>
      </c>
      <c r="F2225" s="6" t="s">
        <v>101</v>
      </c>
      <c r="H2225" s="2" t="s">
        <v>144</v>
      </c>
      <c r="I2225" s="2" t="s">
        <v>143</v>
      </c>
    </row>
    <row r="2226" spans="1:9" x14ac:dyDescent="0.2">
      <c r="A2226" s="128">
        <f t="shared" si="82"/>
        <v>41841</v>
      </c>
      <c r="B2226" s="19">
        <v>15.3472222222223</v>
      </c>
      <c r="C2226" s="19">
        <v>15.354166666666799</v>
      </c>
      <c r="D2226" s="27">
        <v>10</v>
      </c>
      <c r="E2226" s="27">
        <f t="shared" si="81"/>
        <v>10</v>
      </c>
      <c r="F2226" s="6" t="s">
        <v>101</v>
      </c>
      <c r="H2226" s="2" t="s">
        <v>144</v>
      </c>
      <c r="I2226" s="2" t="s">
        <v>143</v>
      </c>
    </row>
    <row r="2227" spans="1:9" x14ac:dyDescent="0.2">
      <c r="A2227" s="128">
        <f>A2225</f>
        <v>41841</v>
      </c>
      <c r="B2227" s="19">
        <v>15.354166666666799</v>
      </c>
      <c r="C2227" s="19">
        <v>0.3602083333333333</v>
      </c>
      <c r="D2227" s="27">
        <v>8</v>
      </c>
      <c r="E2227" s="27">
        <f>D2227</f>
        <v>8</v>
      </c>
      <c r="F2227" s="6" t="s">
        <v>101</v>
      </c>
      <c r="H2227" s="2" t="s">
        <v>144</v>
      </c>
      <c r="I2227" s="2" t="s">
        <v>143</v>
      </c>
    </row>
    <row r="2228" spans="1:9" x14ac:dyDescent="0.2">
      <c r="A2228" s="128">
        <f>A2226</f>
        <v>41841</v>
      </c>
      <c r="B2228" s="19">
        <v>0.36039351851851853</v>
      </c>
      <c r="C2228" s="19">
        <v>15.361111111111301</v>
      </c>
      <c r="D2228" s="27">
        <v>2</v>
      </c>
      <c r="E2228" s="27">
        <f t="shared" si="81"/>
        <v>2</v>
      </c>
      <c r="F2228" s="6" t="s">
        <v>101</v>
      </c>
      <c r="H2228" s="2" t="s">
        <v>144</v>
      </c>
      <c r="I2228" s="2" t="s">
        <v>143</v>
      </c>
    </row>
    <row r="2229" spans="1:9" x14ac:dyDescent="0.2">
      <c r="A2229" s="128">
        <f t="shared" si="82"/>
        <v>41841</v>
      </c>
      <c r="B2229" s="19">
        <v>15.3611111111112</v>
      </c>
      <c r="C2229" s="19">
        <v>15.368055555555699</v>
      </c>
      <c r="D2229" s="27">
        <v>10</v>
      </c>
      <c r="E2229" s="27">
        <f t="shared" si="81"/>
        <v>10</v>
      </c>
      <c r="F2229" s="6" t="s">
        <v>101</v>
      </c>
      <c r="H2229" s="2" t="s">
        <v>144</v>
      </c>
      <c r="I2229" s="2" t="s">
        <v>143</v>
      </c>
    </row>
    <row r="2230" spans="1:9" x14ac:dyDescent="0.2">
      <c r="A2230" s="128">
        <f t="shared" si="82"/>
        <v>41841</v>
      </c>
      <c r="B2230" s="19">
        <v>15.3680555555556</v>
      </c>
      <c r="C2230" s="19">
        <v>15.375000000000201</v>
      </c>
      <c r="D2230" s="27">
        <v>10</v>
      </c>
      <c r="E2230" s="27">
        <f t="shared" si="81"/>
        <v>10</v>
      </c>
      <c r="F2230" s="6" t="s">
        <v>101</v>
      </c>
      <c r="H2230" s="2" t="s">
        <v>144</v>
      </c>
      <c r="I2230" s="2" t="s">
        <v>143</v>
      </c>
    </row>
    <row r="2231" spans="1:9" x14ac:dyDescent="0.2">
      <c r="A2231" s="128">
        <f t="shared" si="82"/>
        <v>41841</v>
      </c>
      <c r="B2231" s="19">
        <v>15.375000000000099</v>
      </c>
      <c r="C2231" s="19">
        <v>15.381944444444599</v>
      </c>
      <c r="D2231" s="27">
        <v>10</v>
      </c>
      <c r="E2231" s="27">
        <f t="shared" si="81"/>
        <v>10</v>
      </c>
      <c r="F2231" s="6" t="s">
        <v>101</v>
      </c>
      <c r="H2231" s="2" t="s">
        <v>144</v>
      </c>
      <c r="I2231" s="2" t="s">
        <v>143</v>
      </c>
    </row>
    <row r="2232" spans="1:9" x14ac:dyDescent="0.2">
      <c r="A2232" s="128">
        <f t="shared" si="82"/>
        <v>41841</v>
      </c>
      <c r="B2232" s="19">
        <v>15.3819444444445</v>
      </c>
      <c r="C2232" s="19">
        <v>15.388888888888999</v>
      </c>
      <c r="D2232" s="27">
        <v>10</v>
      </c>
      <c r="E2232" s="27">
        <f t="shared" si="81"/>
        <v>10</v>
      </c>
      <c r="F2232" s="6" t="s">
        <v>101</v>
      </c>
      <c r="H2232" s="2" t="s">
        <v>144</v>
      </c>
      <c r="I2232" s="2" t="s">
        <v>143</v>
      </c>
    </row>
    <row r="2233" spans="1:9" x14ac:dyDescent="0.2">
      <c r="A2233" s="128">
        <f t="shared" si="82"/>
        <v>41841</v>
      </c>
      <c r="B2233" s="19">
        <v>15.388888888888999</v>
      </c>
      <c r="C2233" s="19">
        <v>15.395833333333499</v>
      </c>
      <c r="D2233" s="27">
        <v>10</v>
      </c>
      <c r="E2233" s="27">
        <f t="shared" si="81"/>
        <v>10</v>
      </c>
      <c r="F2233" s="6" t="s">
        <v>101</v>
      </c>
      <c r="H2233" s="2" t="s">
        <v>144</v>
      </c>
      <c r="I2233" s="2" t="s">
        <v>143</v>
      </c>
    </row>
    <row r="2234" spans="1:9" x14ac:dyDescent="0.2">
      <c r="A2234" s="128">
        <f t="shared" si="82"/>
        <v>41841</v>
      </c>
      <c r="B2234" s="19">
        <v>15.3958333333334</v>
      </c>
      <c r="C2234" s="19">
        <v>15.402777777777899</v>
      </c>
      <c r="D2234" s="27">
        <v>10</v>
      </c>
      <c r="E2234" s="27">
        <f t="shared" si="81"/>
        <v>10</v>
      </c>
      <c r="F2234" s="6" t="s">
        <v>101</v>
      </c>
      <c r="H2234" s="2" t="s">
        <v>144</v>
      </c>
      <c r="I2234" s="2" t="s">
        <v>143</v>
      </c>
    </row>
    <row r="2235" spans="1:9" x14ac:dyDescent="0.2">
      <c r="A2235" s="128">
        <f t="shared" si="82"/>
        <v>41841</v>
      </c>
      <c r="B2235" s="19">
        <v>15.402777777777899</v>
      </c>
      <c r="C2235" s="19">
        <v>15.409722222222401</v>
      </c>
      <c r="D2235" s="27">
        <v>10</v>
      </c>
      <c r="E2235" s="27">
        <f t="shared" si="81"/>
        <v>10</v>
      </c>
      <c r="F2235" s="6" t="s">
        <v>101</v>
      </c>
      <c r="H2235" s="2" t="s">
        <v>144</v>
      </c>
      <c r="I2235" s="2" t="s">
        <v>143</v>
      </c>
    </row>
    <row r="2236" spans="1:9" x14ac:dyDescent="0.2">
      <c r="A2236" s="128">
        <f t="shared" si="82"/>
        <v>41841</v>
      </c>
      <c r="B2236" s="19">
        <v>15.4097222222223</v>
      </c>
      <c r="C2236" s="19">
        <v>15.416666666666799</v>
      </c>
      <c r="D2236" s="27">
        <v>10</v>
      </c>
      <c r="E2236" s="27">
        <f t="shared" si="81"/>
        <v>10</v>
      </c>
      <c r="F2236" s="6" t="s">
        <v>101</v>
      </c>
      <c r="H2236" s="2" t="s">
        <v>144</v>
      </c>
      <c r="I2236" s="2" t="s">
        <v>143</v>
      </c>
    </row>
    <row r="2237" spans="1:9" x14ac:dyDescent="0.2">
      <c r="A2237" s="128">
        <f t="shared" si="82"/>
        <v>41841</v>
      </c>
      <c r="B2237" s="19">
        <v>15.416666666666799</v>
      </c>
      <c r="C2237" s="19">
        <v>15.423611111111301</v>
      </c>
      <c r="D2237" s="27">
        <v>10</v>
      </c>
      <c r="E2237" s="27">
        <f t="shared" si="81"/>
        <v>10</v>
      </c>
      <c r="F2237" s="6" t="s">
        <v>101</v>
      </c>
      <c r="H2237" s="2" t="s">
        <v>144</v>
      </c>
      <c r="I2237" s="2" t="s">
        <v>143</v>
      </c>
    </row>
    <row r="2238" spans="1:9" x14ac:dyDescent="0.2">
      <c r="A2238" s="128">
        <f t="shared" si="82"/>
        <v>41841</v>
      </c>
      <c r="B2238" s="19">
        <v>15.4236111111112</v>
      </c>
      <c r="C2238" s="19">
        <v>15.430555555555699</v>
      </c>
      <c r="D2238" s="27">
        <v>10</v>
      </c>
      <c r="E2238" s="27">
        <f t="shared" si="81"/>
        <v>10</v>
      </c>
      <c r="F2238" s="6" t="s">
        <v>101</v>
      </c>
      <c r="H2238" s="2" t="s">
        <v>144</v>
      </c>
      <c r="I2238" s="2" t="s">
        <v>143</v>
      </c>
    </row>
    <row r="2239" spans="1:9" x14ac:dyDescent="0.2">
      <c r="A2239" s="128">
        <f t="shared" si="82"/>
        <v>41841</v>
      </c>
      <c r="B2239" s="19">
        <v>15.4305555555556</v>
      </c>
      <c r="C2239" s="19">
        <v>15.437500000000201</v>
      </c>
      <c r="D2239" s="27">
        <v>10</v>
      </c>
      <c r="E2239" s="27">
        <f t="shared" si="81"/>
        <v>10</v>
      </c>
      <c r="F2239" s="6" t="s">
        <v>101</v>
      </c>
      <c r="H2239" s="2" t="s">
        <v>144</v>
      </c>
      <c r="I2239" s="2" t="s">
        <v>143</v>
      </c>
    </row>
    <row r="2240" spans="1:9" x14ac:dyDescent="0.2">
      <c r="A2240" s="128">
        <f t="shared" si="82"/>
        <v>41841</v>
      </c>
      <c r="B2240" s="19">
        <v>15.437500000000099</v>
      </c>
      <c r="C2240" s="19">
        <v>15.444444444444599</v>
      </c>
      <c r="D2240" s="27">
        <v>10</v>
      </c>
      <c r="E2240" s="27">
        <f t="shared" si="81"/>
        <v>10</v>
      </c>
      <c r="F2240" s="6" t="s">
        <v>101</v>
      </c>
      <c r="H2240" s="2" t="s">
        <v>144</v>
      </c>
      <c r="I2240" s="2" t="s">
        <v>143</v>
      </c>
    </row>
    <row r="2241" spans="1:9" x14ac:dyDescent="0.2">
      <c r="A2241" s="128">
        <f t="shared" si="82"/>
        <v>41841</v>
      </c>
      <c r="B2241" s="19">
        <v>15.4444444444445</v>
      </c>
      <c r="C2241" s="19">
        <v>15.451388888888999</v>
      </c>
      <c r="D2241" s="27">
        <v>10</v>
      </c>
      <c r="E2241" s="27">
        <f t="shared" ref="E2241:E2304" si="83">D2241</f>
        <v>10</v>
      </c>
      <c r="F2241" s="6" t="s">
        <v>101</v>
      </c>
      <c r="H2241" s="2" t="s">
        <v>144</v>
      </c>
      <c r="I2241" s="2" t="s">
        <v>143</v>
      </c>
    </row>
    <row r="2242" spans="1:9" x14ac:dyDescent="0.2">
      <c r="A2242" s="128">
        <f t="shared" ref="A2242:A2305" si="84">A2241</f>
        <v>41841</v>
      </c>
      <c r="B2242" s="19">
        <v>15.451388888888999</v>
      </c>
      <c r="C2242" s="19">
        <v>15.458333333333499</v>
      </c>
      <c r="D2242" s="27">
        <v>10</v>
      </c>
      <c r="E2242" s="27">
        <f t="shared" si="83"/>
        <v>10</v>
      </c>
      <c r="F2242" s="6" t="s">
        <v>101</v>
      </c>
      <c r="H2242" s="2" t="s">
        <v>144</v>
      </c>
      <c r="I2242" s="2" t="s">
        <v>143</v>
      </c>
    </row>
    <row r="2243" spans="1:9" x14ac:dyDescent="0.2">
      <c r="A2243" s="128">
        <f t="shared" si="84"/>
        <v>41841</v>
      </c>
      <c r="B2243" s="19">
        <v>15.4583333333334</v>
      </c>
      <c r="C2243" s="19">
        <v>15.465277777777899</v>
      </c>
      <c r="D2243" s="27">
        <v>10</v>
      </c>
      <c r="E2243" s="27">
        <f t="shared" si="83"/>
        <v>10</v>
      </c>
      <c r="F2243" s="6" t="s">
        <v>101</v>
      </c>
      <c r="H2243" s="2" t="s">
        <v>144</v>
      </c>
      <c r="I2243" s="2" t="s">
        <v>143</v>
      </c>
    </row>
    <row r="2244" spans="1:9" x14ac:dyDescent="0.2">
      <c r="A2244" s="128">
        <f t="shared" si="84"/>
        <v>41841</v>
      </c>
      <c r="B2244" s="19">
        <v>15.465277777777899</v>
      </c>
      <c r="C2244" s="19">
        <v>15.472222222222401</v>
      </c>
      <c r="D2244" s="27">
        <v>10</v>
      </c>
      <c r="E2244" s="27">
        <f t="shared" si="83"/>
        <v>10</v>
      </c>
      <c r="F2244" s="6" t="s">
        <v>101</v>
      </c>
      <c r="H2244" s="2" t="s">
        <v>144</v>
      </c>
      <c r="I2244" s="2" t="s">
        <v>143</v>
      </c>
    </row>
    <row r="2245" spans="1:9" x14ac:dyDescent="0.2">
      <c r="A2245" s="128">
        <f t="shared" si="84"/>
        <v>41841</v>
      </c>
      <c r="B2245" s="19">
        <v>15.4722222222223</v>
      </c>
      <c r="C2245" s="19">
        <v>15.479166666666799</v>
      </c>
      <c r="D2245" s="27">
        <v>10</v>
      </c>
      <c r="E2245" s="27">
        <f t="shared" si="83"/>
        <v>10</v>
      </c>
      <c r="F2245" s="6" t="s">
        <v>101</v>
      </c>
      <c r="H2245" s="2" t="s">
        <v>144</v>
      </c>
      <c r="I2245" s="2" t="s">
        <v>143</v>
      </c>
    </row>
    <row r="2246" spans="1:9" x14ac:dyDescent="0.2">
      <c r="A2246" s="128">
        <f t="shared" si="84"/>
        <v>41841</v>
      </c>
      <c r="B2246" s="19">
        <v>15.479166666666799</v>
      </c>
      <c r="C2246" s="19">
        <v>15.486111111111301</v>
      </c>
      <c r="D2246" s="27">
        <v>10</v>
      </c>
      <c r="E2246" s="27">
        <f t="shared" si="83"/>
        <v>10</v>
      </c>
      <c r="F2246" s="6" t="s">
        <v>101</v>
      </c>
      <c r="H2246" s="2" t="s">
        <v>144</v>
      </c>
      <c r="I2246" s="2" t="s">
        <v>143</v>
      </c>
    </row>
    <row r="2247" spans="1:9" x14ac:dyDescent="0.2">
      <c r="A2247" s="128">
        <f t="shared" si="84"/>
        <v>41841</v>
      </c>
      <c r="B2247" s="19">
        <v>15.4861111111112</v>
      </c>
      <c r="C2247" s="19">
        <v>15.493055555555699</v>
      </c>
      <c r="D2247" s="27">
        <v>10</v>
      </c>
      <c r="E2247" s="27">
        <f t="shared" si="83"/>
        <v>10</v>
      </c>
      <c r="F2247" s="6" t="s">
        <v>101</v>
      </c>
      <c r="H2247" s="2" t="s">
        <v>144</v>
      </c>
      <c r="I2247" s="2" t="s">
        <v>143</v>
      </c>
    </row>
    <row r="2248" spans="1:9" x14ac:dyDescent="0.2">
      <c r="A2248" s="128">
        <f t="shared" si="84"/>
        <v>41841</v>
      </c>
      <c r="B2248" s="19">
        <v>15.4930555555556</v>
      </c>
      <c r="C2248" s="19">
        <v>15.500000000000201</v>
      </c>
      <c r="D2248" s="27">
        <v>10</v>
      </c>
      <c r="E2248" s="27">
        <f t="shared" si="83"/>
        <v>10</v>
      </c>
      <c r="F2248" s="6" t="s">
        <v>101</v>
      </c>
      <c r="H2248" s="2" t="s">
        <v>144</v>
      </c>
      <c r="I2248" s="2" t="s">
        <v>143</v>
      </c>
    </row>
    <row r="2249" spans="1:9" x14ac:dyDescent="0.2">
      <c r="A2249" s="128">
        <f t="shared" si="84"/>
        <v>41841</v>
      </c>
      <c r="B2249" s="19">
        <v>15.500000000000099</v>
      </c>
      <c r="C2249" s="19">
        <v>15.506944444444599</v>
      </c>
      <c r="D2249" s="27">
        <v>10</v>
      </c>
      <c r="E2249" s="27">
        <f t="shared" si="83"/>
        <v>10</v>
      </c>
      <c r="F2249" s="6" t="s">
        <v>101</v>
      </c>
      <c r="H2249" s="2" t="s">
        <v>144</v>
      </c>
      <c r="I2249" s="2" t="s">
        <v>143</v>
      </c>
    </row>
    <row r="2250" spans="1:9" x14ac:dyDescent="0.2">
      <c r="A2250" s="128">
        <f t="shared" si="84"/>
        <v>41841</v>
      </c>
      <c r="B2250" s="19">
        <v>15.5069444444445</v>
      </c>
      <c r="C2250" s="19">
        <v>15.513888888888999</v>
      </c>
      <c r="D2250" s="27">
        <v>10</v>
      </c>
      <c r="E2250" s="27">
        <f t="shared" si="83"/>
        <v>10</v>
      </c>
      <c r="F2250" s="6" t="s">
        <v>101</v>
      </c>
      <c r="H2250" s="2" t="s">
        <v>144</v>
      </c>
      <c r="I2250" s="2" t="s">
        <v>143</v>
      </c>
    </row>
    <row r="2251" spans="1:9" x14ac:dyDescent="0.2">
      <c r="A2251" s="128">
        <f t="shared" si="84"/>
        <v>41841</v>
      </c>
      <c r="B2251" s="19">
        <v>15.513888888888999</v>
      </c>
      <c r="C2251" s="19">
        <v>15.520833333333499</v>
      </c>
      <c r="D2251" s="27">
        <v>10</v>
      </c>
      <c r="E2251" s="27">
        <f t="shared" si="83"/>
        <v>10</v>
      </c>
      <c r="F2251" s="6" t="s">
        <v>101</v>
      </c>
      <c r="H2251" s="2" t="s">
        <v>144</v>
      </c>
      <c r="I2251" s="2" t="s">
        <v>143</v>
      </c>
    </row>
    <row r="2252" spans="1:9" x14ac:dyDescent="0.2">
      <c r="A2252" s="128">
        <f t="shared" si="84"/>
        <v>41841</v>
      </c>
      <c r="B2252" s="19">
        <v>15.5208333333334</v>
      </c>
      <c r="C2252" s="19">
        <v>15.527777777777899</v>
      </c>
      <c r="D2252" s="27">
        <v>10</v>
      </c>
      <c r="E2252" s="27">
        <f t="shared" si="83"/>
        <v>10</v>
      </c>
      <c r="F2252" s="6" t="s">
        <v>101</v>
      </c>
      <c r="H2252" s="2" t="s">
        <v>144</v>
      </c>
      <c r="I2252" s="2" t="s">
        <v>143</v>
      </c>
    </row>
    <row r="2253" spans="1:9" x14ac:dyDescent="0.2">
      <c r="A2253" s="128">
        <f t="shared" si="84"/>
        <v>41841</v>
      </c>
      <c r="B2253" s="19">
        <v>15.527777777777899</v>
      </c>
      <c r="C2253" s="19">
        <v>15.534722222222401</v>
      </c>
      <c r="D2253" s="27">
        <v>10</v>
      </c>
      <c r="E2253" s="27">
        <f t="shared" si="83"/>
        <v>10</v>
      </c>
      <c r="F2253" s="6" t="s">
        <v>101</v>
      </c>
      <c r="H2253" s="2" t="s">
        <v>144</v>
      </c>
      <c r="I2253" s="2" t="s">
        <v>143</v>
      </c>
    </row>
    <row r="2254" spans="1:9" x14ac:dyDescent="0.2">
      <c r="A2254" s="128">
        <f t="shared" si="84"/>
        <v>41841</v>
      </c>
      <c r="B2254" s="19">
        <v>15.5347222222223</v>
      </c>
      <c r="C2254" s="19">
        <v>15.541666666666799</v>
      </c>
      <c r="D2254" s="27">
        <v>10</v>
      </c>
      <c r="E2254" s="27">
        <f t="shared" si="83"/>
        <v>10</v>
      </c>
      <c r="F2254" s="6" t="s">
        <v>101</v>
      </c>
      <c r="H2254" s="2" t="s">
        <v>144</v>
      </c>
      <c r="I2254" s="2" t="s">
        <v>143</v>
      </c>
    </row>
    <row r="2255" spans="1:9" x14ac:dyDescent="0.2">
      <c r="A2255" s="128">
        <f t="shared" si="84"/>
        <v>41841</v>
      </c>
      <c r="B2255" s="19">
        <v>15.541666666666799</v>
      </c>
      <c r="C2255" s="19">
        <v>15.548611111111301</v>
      </c>
      <c r="D2255" s="27">
        <v>10</v>
      </c>
      <c r="E2255" s="27">
        <f t="shared" si="83"/>
        <v>10</v>
      </c>
      <c r="F2255" s="6" t="s">
        <v>101</v>
      </c>
      <c r="H2255" s="2" t="s">
        <v>144</v>
      </c>
      <c r="I2255" s="2" t="s">
        <v>143</v>
      </c>
    </row>
    <row r="2256" spans="1:9" x14ac:dyDescent="0.2">
      <c r="A2256" s="128">
        <f t="shared" si="84"/>
        <v>41841</v>
      </c>
      <c r="B2256" s="19">
        <v>15.5486111111112</v>
      </c>
      <c r="C2256" s="19">
        <v>15.555555555555699</v>
      </c>
      <c r="D2256" s="27">
        <v>10</v>
      </c>
      <c r="E2256" s="27">
        <f t="shared" si="83"/>
        <v>10</v>
      </c>
      <c r="F2256" s="6" t="s">
        <v>101</v>
      </c>
      <c r="H2256" s="2" t="s">
        <v>144</v>
      </c>
      <c r="I2256" s="2" t="s">
        <v>143</v>
      </c>
    </row>
    <row r="2257" spans="1:9" x14ac:dyDescent="0.2">
      <c r="A2257" s="128">
        <f t="shared" si="84"/>
        <v>41841</v>
      </c>
      <c r="B2257" s="19">
        <v>15.5555555555556</v>
      </c>
      <c r="C2257" s="19">
        <v>15.562500000000201</v>
      </c>
      <c r="D2257" s="27">
        <v>10</v>
      </c>
      <c r="E2257" s="27">
        <f t="shared" si="83"/>
        <v>10</v>
      </c>
      <c r="F2257" s="6" t="s">
        <v>101</v>
      </c>
      <c r="H2257" s="2" t="s">
        <v>144</v>
      </c>
      <c r="I2257" s="2" t="s">
        <v>143</v>
      </c>
    </row>
    <row r="2258" spans="1:9" x14ac:dyDescent="0.2">
      <c r="A2258" s="128">
        <f t="shared" si="84"/>
        <v>41841</v>
      </c>
      <c r="B2258" s="19">
        <v>15.562500000000099</v>
      </c>
      <c r="C2258" s="19">
        <v>15.569444444444599</v>
      </c>
      <c r="D2258" s="27">
        <v>10</v>
      </c>
      <c r="E2258" s="27">
        <f t="shared" si="83"/>
        <v>10</v>
      </c>
      <c r="F2258" s="6" t="s">
        <v>101</v>
      </c>
      <c r="H2258" s="2" t="s">
        <v>144</v>
      </c>
      <c r="I2258" s="2" t="s">
        <v>143</v>
      </c>
    </row>
    <row r="2259" spans="1:9" x14ac:dyDescent="0.2">
      <c r="A2259" s="128">
        <f t="shared" si="84"/>
        <v>41841</v>
      </c>
      <c r="B2259" s="19">
        <v>15.5694444444445</v>
      </c>
      <c r="C2259" s="19">
        <v>15.576388888888999</v>
      </c>
      <c r="D2259" s="27">
        <v>10</v>
      </c>
      <c r="E2259" s="27">
        <f t="shared" si="83"/>
        <v>10</v>
      </c>
      <c r="F2259" s="6" t="s">
        <v>101</v>
      </c>
      <c r="H2259" s="2" t="s">
        <v>144</v>
      </c>
      <c r="I2259" s="2" t="s">
        <v>143</v>
      </c>
    </row>
    <row r="2260" spans="1:9" x14ac:dyDescent="0.2">
      <c r="A2260" s="128">
        <f t="shared" si="84"/>
        <v>41841</v>
      </c>
      <c r="B2260" s="19">
        <v>15.576388888888999</v>
      </c>
      <c r="C2260" s="19">
        <v>15.583333333333499</v>
      </c>
      <c r="D2260" s="27">
        <v>10</v>
      </c>
      <c r="E2260" s="27">
        <f t="shared" si="83"/>
        <v>10</v>
      </c>
      <c r="F2260" s="6" t="s">
        <v>101</v>
      </c>
      <c r="H2260" s="2" t="s">
        <v>144</v>
      </c>
      <c r="I2260" s="2" t="s">
        <v>143</v>
      </c>
    </row>
    <row r="2261" spans="1:9" x14ac:dyDescent="0.2">
      <c r="A2261" s="128">
        <f t="shared" si="84"/>
        <v>41841</v>
      </c>
      <c r="B2261" s="19">
        <v>15.5833333333334</v>
      </c>
      <c r="C2261" s="19">
        <v>15.590277777777899</v>
      </c>
      <c r="D2261" s="27">
        <v>10</v>
      </c>
      <c r="E2261" s="27">
        <f t="shared" si="83"/>
        <v>10</v>
      </c>
      <c r="F2261" s="6" t="s">
        <v>101</v>
      </c>
      <c r="H2261" s="2" t="s">
        <v>144</v>
      </c>
      <c r="I2261" s="2" t="s">
        <v>143</v>
      </c>
    </row>
    <row r="2262" spans="1:9" x14ac:dyDescent="0.2">
      <c r="A2262" s="128">
        <f t="shared" si="84"/>
        <v>41841</v>
      </c>
      <c r="B2262" s="19">
        <v>15.590277777777899</v>
      </c>
      <c r="C2262" s="19">
        <v>15.597222222222401</v>
      </c>
      <c r="D2262" s="27">
        <v>10</v>
      </c>
      <c r="E2262" s="27">
        <f t="shared" si="83"/>
        <v>10</v>
      </c>
      <c r="F2262" s="6" t="s">
        <v>101</v>
      </c>
      <c r="H2262" s="2" t="s">
        <v>144</v>
      </c>
      <c r="I2262" s="2" t="s">
        <v>143</v>
      </c>
    </row>
    <row r="2263" spans="1:9" x14ac:dyDescent="0.2">
      <c r="A2263" s="128">
        <f t="shared" si="84"/>
        <v>41841</v>
      </c>
      <c r="B2263" s="19">
        <v>15.5972222222223</v>
      </c>
      <c r="C2263" s="19">
        <v>15.604166666666799</v>
      </c>
      <c r="D2263" s="27">
        <v>10</v>
      </c>
      <c r="E2263" s="27">
        <f t="shared" si="83"/>
        <v>10</v>
      </c>
      <c r="F2263" s="6" t="s">
        <v>101</v>
      </c>
      <c r="H2263" s="2" t="s">
        <v>144</v>
      </c>
      <c r="I2263" s="2" t="s">
        <v>143</v>
      </c>
    </row>
    <row r="2264" spans="1:9" x14ac:dyDescent="0.2">
      <c r="A2264" s="128">
        <f t="shared" si="84"/>
        <v>41841</v>
      </c>
      <c r="B2264" s="19">
        <v>15.604166666666799</v>
      </c>
      <c r="C2264" s="19">
        <v>15.611111111111301</v>
      </c>
      <c r="D2264" s="27">
        <v>10</v>
      </c>
      <c r="E2264" s="27">
        <f t="shared" si="83"/>
        <v>10</v>
      </c>
      <c r="F2264" s="6" t="s">
        <v>101</v>
      </c>
      <c r="H2264" s="2" t="s">
        <v>144</v>
      </c>
      <c r="I2264" s="2" t="s">
        <v>143</v>
      </c>
    </row>
    <row r="2265" spans="1:9" x14ac:dyDescent="0.2">
      <c r="A2265" s="128">
        <f t="shared" si="84"/>
        <v>41841</v>
      </c>
      <c r="B2265" s="19">
        <v>15.6111111111112</v>
      </c>
      <c r="C2265" s="19">
        <v>15.618055555555699</v>
      </c>
      <c r="D2265" s="27">
        <v>10</v>
      </c>
      <c r="E2265" s="27">
        <f t="shared" si="83"/>
        <v>10</v>
      </c>
      <c r="F2265" s="6" t="s">
        <v>101</v>
      </c>
      <c r="H2265" s="2" t="s">
        <v>144</v>
      </c>
      <c r="I2265" s="2" t="s">
        <v>143</v>
      </c>
    </row>
    <row r="2266" spans="1:9" x14ac:dyDescent="0.2">
      <c r="A2266" s="128">
        <f t="shared" si="84"/>
        <v>41841</v>
      </c>
      <c r="B2266" s="19">
        <v>15.6180555555556</v>
      </c>
      <c r="C2266" s="19">
        <v>15.625000000000201</v>
      </c>
      <c r="D2266" s="27">
        <v>10</v>
      </c>
      <c r="E2266" s="27">
        <f t="shared" si="83"/>
        <v>10</v>
      </c>
      <c r="F2266" s="6" t="s">
        <v>101</v>
      </c>
      <c r="H2266" s="2" t="s">
        <v>144</v>
      </c>
      <c r="I2266" s="2" t="s">
        <v>143</v>
      </c>
    </row>
    <row r="2267" spans="1:9" x14ac:dyDescent="0.2">
      <c r="A2267" s="128">
        <f t="shared" si="84"/>
        <v>41841</v>
      </c>
      <c r="B2267" s="19">
        <v>15.625000000000099</v>
      </c>
      <c r="C2267" s="19">
        <v>15.631944444444599</v>
      </c>
      <c r="D2267" s="27">
        <v>10</v>
      </c>
      <c r="E2267" s="27">
        <f t="shared" si="83"/>
        <v>10</v>
      </c>
      <c r="F2267" s="6" t="s">
        <v>101</v>
      </c>
      <c r="H2267" s="2" t="s">
        <v>144</v>
      </c>
      <c r="I2267" s="2" t="s">
        <v>143</v>
      </c>
    </row>
    <row r="2268" spans="1:9" x14ac:dyDescent="0.2">
      <c r="A2268" s="128">
        <f t="shared" si="84"/>
        <v>41841</v>
      </c>
      <c r="B2268" s="19">
        <v>15.6319444444445</v>
      </c>
      <c r="C2268" s="19">
        <v>15.638888888888999</v>
      </c>
      <c r="D2268" s="27">
        <v>10</v>
      </c>
      <c r="E2268" s="27">
        <f t="shared" si="83"/>
        <v>10</v>
      </c>
      <c r="F2268" s="6" t="s">
        <v>101</v>
      </c>
      <c r="H2268" s="2" t="s">
        <v>144</v>
      </c>
      <c r="I2268" s="2" t="s">
        <v>143</v>
      </c>
    </row>
    <row r="2269" spans="1:9" x14ac:dyDescent="0.2">
      <c r="A2269" s="128">
        <f t="shared" si="84"/>
        <v>41841</v>
      </c>
      <c r="B2269" s="19">
        <v>15.638888888888999</v>
      </c>
      <c r="C2269" s="19">
        <v>15.645833333333499</v>
      </c>
      <c r="D2269" s="27">
        <v>10</v>
      </c>
      <c r="E2269" s="27">
        <f t="shared" si="83"/>
        <v>10</v>
      </c>
      <c r="F2269" s="6" t="s">
        <v>101</v>
      </c>
      <c r="H2269" s="2" t="s">
        <v>144</v>
      </c>
      <c r="I2269" s="2" t="s">
        <v>143</v>
      </c>
    </row>
    <row r="2270" spans="1:9" x14ac:dyDescent="0.2">
      <c r="A2270" s="128">
        <f t="shared" si="84"/>
        <v>41841</v>
      </c>
      <c r="B2270" s="19">
        <v>15.6458333333334</v>
      </c>
      <c r="C2270" s="19">
        <v>15.652777777777899</v>
      </c>
      <c r="D2270" s="27">
        <v>10</v>
      </c>
      <c r="E2270" s="27">
        <f t="shared" si="83"/>
        <v>10</v>
      </c>
      <c r="F2270" s="6" t="s">
        <v>101</v>
      </c>
      <c r="H2270" s="2" t="s">
        <v>144</v>
      </c>
      <c r="I2270" s="2" t="s">
        <v>143</v>
      </c>
    </row>
    <row r="2271" spans="1:9" x14ac:dyDescent="0.2">
      <c r="A2271" s="128">
        <f t="shared" si="84"/>
        <v>41841</v>
      </c>
      <c r="B2271" s="19">
        <v>15.652777777777899</v>
      </c>
      <c r="C2271" s="19">
        <v>15.659722222222401</v>
      </c>
      <c r="D2271" s="27">
        <v>10</v>
      </c>
      <c r="E2271" s="27">
        <f t="shared" si="83"/>
        <v>10</v>
      </c>
      <c r="F2271" s="6" t="s">
        <v>101</v>
      </c>
      <c r="H2271" s="2" t="s">
        <v>144</v>
      </c>
      <c r="I2271" s="2" t="s">
        <v>143</v>
      </c>
    </row>
    <row r="2272" spans="1:9" x14ac:dyDescent="0.2">
      <c r="A2272" s="128">
        <f t="shared" si="84"/>
        <v>41841</v>
      </c>
      <c r="B2272" s="19">
        <v>15.6597222222223</v>
      </c>
      <c r="C2272" s="19">
        <v>15.666666666666799</v>
      </c>
      <c r="D2272" s="27">
        <v>10</v>
      </c>
      <c r="E2272" s="27">
        <f t="shared" si="83"/>
        <v>10</v>
      </c>
      <c r="F2272" s="6" t="s">
        <v>101</v>
      </c>
      <c r="H2272" s="2" t="s">
        <v>144</v>
      </c>
      <c r="I2272" s="2" t="s">
        <v>143</v>
      </c>
    </row>
    <row r="2273" spans="1:9" x14ac:dyDescent="0.2">
      <c r="A2273" s="128">
        <f t="shared" si="84"/>
        <v>41841</v>
      </c>
      <c r="B2273" s="19">
        <v>15.666666666666799</v>
      </c>
      <c r="C2273" s="19">
        <v>15.673611111111301</v>
      </c>
      <c r="D2273" s="27">
        <v>10</v>
      </c>
      <c r="E2273" s="27">
        <f t="shared" si="83"/>
        <v>10</v>
      </c>
      <c r="F2273" s="6" t="s">
        <v>101</v>
      </c>
      <c r="H2273" s="2" t="s">
        <v>144</v>
      </c>
      <c r="I2273" s="2" t="s">
        <v>143</v>
      </c>
    </row>
    <row r="2274" spans="1:9" x14ac:dyDescent="0.2">
      <c r="A2274" s="128">
        <f t="shared" si="84"/>
        <v>41841</v>
      </c>
      <c r="B2274" s="19">
        <v>15.6736111111112</v>
      </c>
      <c r="C2274" s="19">
        <v>15.680555555555699</v>
      </c>
      <c r="D2274" s="27">
        <v>10</v>
      </c>
      <c r="E2274" s="27">
        <f t="shared" si="83"/>
        <v>10</v>
      </c>
      <c r="F2274" s="6" t="s">
        <v>101</v>
      </c>
      <c r="H2274" s="2" t="s">
        <v>144</v>
      </c>
      <c r="I2274" s="2" t="s">
        <v>143</v>
      </c>
    </row>
    <row r="2275" spans="1:9" x14ac:dyDescent="0.2">
      <c r="A2275" s="128">
        <f t="shared" si="84"/>
        <v>41841</v>
      </c>
      <c r="B2275" s="19">
        <v>15.6805555555556</v>
      </c>
      <c r="C2275" s="19">
        <v>15.687500000000201</v>
      </c>
      <c r="D2275" s="27">
        <v>10</v>
      </c>
      <c r="E2275" s="27">
        <f t="shared" si="83"/>
        <v>10</v>
      </c>
      <c r="F2275" s="6" t="s">
        <v>101</v>
      </c>
      <c r="H2275" s="2" t="s">
        <v>144</v>
      </c>
      <c r="I2275" s="2" t="s">
        <v>143</v>
      </c>
    </row>
    <row r="2276" spans="1:9" x14ac:dyDescent="0.2">
      <c r="A2276" s="128">
        <f t="shared" si="84"/>
        <v>41841</v>
      </c>
      <c r="B2276" s="19">
        <v>15.687500000000099</v>
      </c>
      <c r="C2276" s="19">
        <v>15.694444444444599</v>
      </c>
      <c r="D2276" s="27">
        <v>10</v>
      </c>
      <c r="E2276" s="27">
        <f t="shared" si="83"/>
        <v>10</v>
      </c>
      <c r="F2276" s="6" t="s">
        <v>101</v>
      </c>
      <c r="H2276" s="2" t="s">
        <v>144</v>
      </c>
      <c r="I2276" s="2" t="s">
        <v>143</v>
      </c>
    </row>
    <row r="2277" spans="1:9" x14ac:dyDescent="0.2">
      <c r="A2277" s="128">
        <f t="shared" si="84"/>
        <v>41841</v>
      </c>
      <c r="B2277" s="19">
        <v>15.6944444444445</v>
      </c>
      <c r="C2277" s="19">
        <v>15.701388888888999</v>
      </c>
      <c r="D2277" s="27">
        <v>10</v>
      </c>
      <c r="E2277" s="27">
        <f t="shared" si="83"/>
        <v>10</v>
      </c>
      <c r="F2277" s="6" t="s">
        <v>101</v>
      </c>
      <c r="H2277" s="2" t="s">
        <v>144</v>
      </c>
      <c r="I2277" s="2" t="s">
        <v>143</v>
      </c>
    </row>
    <row r="2278" spans="1:9" x14ac:dyDescent="0.2">
      <c r="A2278" s="128">
        <f t="shared" si="84"/>
        <v>41841</v>
      </c>
      <c r="B2278" s="19">
        <v>15.701388888888999</v>
      </c>
      <c r="C2278" s="19">
        <v>15.708333333333499</v>
      </c>
      <c r="D2278" s="27">
        <v>10</v>
      </c>
      <c r="E2278" s="27">
        <f t="shared" si="83"/>
        <v>10</v>
      </c>
      <c r="F2278" s="6" t="s">
        <v>101</v>
      </c>
      <c r="H2278" s="2" t="s">
        <v>144</v>
      </c>
      <c r="I2278" s="2" t="s">
        <v>143</v>
      </c>
    </row>
    <row r="2279" spans="1:9" x14ac:dyDescent="0.2">
      <c r="A2279" s="128">
        <f t="shared" si="84"/>
        <v>41841</v>
      </c>
      <c r="B2279" s="19">
        <v>15.7083333333334</v>
      </c>
      <c r="C2279" s="19">
        <v>15.715277777777899</v>
      </c>
      <c r="D2279" s="27">
        <v>10</v>
      </c>
      <c r="E2279" s="27">
        <f t="shared" si="83"/>
        <v>10</v>
      </c>
      <c r="F2279" s="6" t="s">
        <v>101</v>
      </c>
      <c r="H2279" s="2" t="s">
        <v>144</v>
      </c>
      <c r="I2279" s="2" t="s">
        <v>143</v>
      </c>
    </row>
    <row r="2280" spans="1:9" x14ac:dyDescent="0.2">
      <c r="A2280" s="128">
        <f t="shared" si="84"/>
        <v>41841</v>
      </c>
      <c r="B2280" s="19">
        <v>15.715277777777899</v>
      </c>
      <c r="C2280" s="19">
        <v>15.722222222222401</v>
      </c>
      <c r="D2280" s="27">
        <v>10</v>
      </c>
      <c r="E2280" s="27">
        <f t="shared" si="83"/>
        <v>10</v>
      </c>
      <c r="F2280" s="6" t="s">
        <v>101</v>
      </c>
      <c r="H2280" s="2" t="s">
        <v>144</v>
      </c>
      <c r="I2280" s="2" t="s">
        <v>143</v>
      </c>
    </row>
    <row r="2281" spans="1:9" x14ac:dyDescent="0.2">
      <c r="A2281" s="128">
        <f t="shared" si="84"/>
        <v>41841</v>
      </c>
      <c r="B2281" s="19">
        <v>15.7222222222223</v>
      </c>
      <c r="C2281" s="19">
        <v>15.729166666666799</v>
      </c>
      <c r="D2281" s="27">
        <v>10</v>
      </c>
      <c r="E2281" s="27">
        <f t="shared" si="83"/>
        <v>10</v>
      </c>
      <c r="F2281" s="6" t="s">
        <v>101</v>
      </c>
      <c r="H2281" s="2" t="s">
        <v>144</v>
      </c>
      <c r="I2281" s="2" t="s">
        <v>143</v>
      </c>
    </row>
    <row r="2282" spans="1:9" x14ac:dyDescent="0.2">
      <c r="A2282" s="128">
        <f t="shared" si="84"/>
        <v>41841</v>
      </c>
      <c r="B2282" s="19">
        <v>15.729166666666799</v>
      </c>
      <c r="C2282" s="19">
        <v>15.736111111111301</v>
      </c>
      <c r="D2282" s="27">
        <v>10</v>
      </c>
      <c r="E2282" s="27">
        <f t="shared" si="83"/>
        <v>10</v>
      </c>
      <c r="F2282" s="6" t="s">
        <v>101</v>
      </c>
      <c r="H2282" s="2" t="s">
        <v>144</v>
      </c>
      <c r="I2282" s="2" t="s">
        <v>143</v>
      </c>
    </row>
    <row r="2283" spans="1:9" x14ac:dyDescent="0.2">
      <c r="A2283" s="128">
        <f t="shared" si="84"/>
        <v>41841</v>
      </c>
      <c r="B2283" s="19">
        <v>15.7361111111112</v>
      </c>
      <c r="C2283" s="19">
        <v>15.743055555555699</v>
      </c>
      <c r="D2283" s="27">
        <v>10</v>
      </c>
      <c r="E2283" s="27">
        <f t="shared" si="83"/>
        <v>10</v>
      </c>
      <c r="F2283" s="6" t="s">
        <v>101</v>
      </c>
      <c r="H2283" s="2" t="s">
        <v>144</v>
      </c>
      <c r="I2283" s="2" t="s">
        <v>143</v>
      </c>
    </row>
    <row r="2284" spans="1:9" x14ac:dyDescent="0.2">
      <c r="A2284" s="128">
        <f t="shared" si="84"/>
        <v>41841</v>
      </c>
      <c r="B2284" s="19">
        <v>15.7430555555556</v>
      </c>
      <c r="C2284" s="19">
        <v>15.750000000000201</v>
      </c>
      <c r="D2284" s="27">
        <v>10</v>
      </c>
      <c r="E2284" s="27">
        <f t="shared" si="83"/>
        <v>10</v>
      </c>
      <c r="F2284" s="6" t="s">
        <v>101</v>
      </c>
      <c r="H2284" s="2" t="s">
        <v>144</v>
      </c>
      <c r="I2284" s="2" t="s">
        <v>143</v>
      </c>
    </row>
    <row r="2285" spans="1:9" x14ac:dyDescent="0.2">
      <c r="A2285" s="128">
        <f t="shared" si="84"/>
        <v>41841</v>
      </c>
      <c r="B2285" s="19">
        <v>15.750000000000099</v>
      </c>
      <c r="C2285" s="19">
        <v>15.756944444444599</v>
      </c>
      <c r="D2285" s="27">
        <v>10</v>
      </c>
      <c r="E2285" s="27">
        <f t="shared" si="83"/>
        <v>10</v>
      </c>
      <c r="F2285" s="6" t="s">
        <v>101</v>
      </c>
      <c r="H2285" s="2" t="s">
        <v>144</v>
      </c>
      <c r="I2285" s="2" t="s">
        <v>143</v>
      </c>
    </row>
    <row r="2286" spans="1:9" x14ac:dyDescent="0.2">
      <c r="A2286" s="128">
        <f t="shared" si="84"/>
        <v>41841</v>
      </c>
      <c r="B2286" s="19">
        <v>15.7569444444445</v>
      </c>
      <c r="C2286" s="19">
        <v>15.763888888888999</v>
      </c>
      <c r="D2286" s="27">
        <v>10</v>
      </c>
      <c r="E2286" s="27">
        <f t="shared" si="83"/>
        <v>10</v>
      </c>
      <c r="F2286" s="6" t="s">
        <v>101</v>
      </c>
      <c r="H2286" s="2" t="s">
        <v>144</v>
      </c>
      <c r="I2286" s="2" t="s">
        <v>143</v>
      </c>
    </row>
    <row r="2287" spans="1:9" x14ac:dyDescent="0.2">
      <c r="A2287" s="128">
        <f t="shared" si="84"/>
        <v>41841</v>
      </c>
      <c r="B2287" s="19">
        <v>15.763888888888999</v>
      </c>
      <c r="C2287" s="19">
        <v>15.770833333333499</v>
      </c>
      <c r="D2287" s="27">
        <v>10</v>
      </c>
      <c r="E2287" s="27">
        <f t="shared" si="83"/>
        <v>10</v>
      </c>
      <c r="F2287" s="6" t="s">
        <v>101</v>
      </c>
      <c r="H2287" s="2" t="s">
        <v>144</v>
      </c>
      <c r="I2287" s="2" t="s">
        <v>143</v>
      </c>
    </row>
    <row r="2288" spans="1:9" x14ac:dyDescent="0.2">
      <c r="A2288" s="128">
        <f t="shared" si="84"/>
        <v>41841</v>
      </c>
      <c r="B2288" s="19">
        <v>15.7708333333334</v>
      </c>
      <c r="C2288" s="19">
        <v>15.777777777777899</v>
      </c>
      <c r="D2288" s="27">
        <v>10</v>
      </c>
      <c r="E2288" s="27">
        <f t="shared" si="83"/>
        <v>10</v>
      </c>
      <c r="F2288" s="6" t="s">
        <v>101</v>
      </c>
      <c r="H2288" s="2" t="s">
        <v>144</v>
      </c>
      <c r="I2288" s="2" t="s">
        <v>143</v>
      </c>
    </row>
    <row r="2289" spans="1:9" x14ac:dyDescent="0.2">
      <c r="A2289" s="128">
        <f t="shared" si="84"/>
        <v>41841</v>
      </c>
      <c r="B2289" s="19">
        <v>15.777777777777899</v>
      </c>
      <c r="C2289" s="19">
        <v>15.784722222222401</v>
      </c>
      <c r="D2289" s="27">
        <v>10</v>
      </c>
      <c r="E2289" s="27">
        <f t="shared" si="83"/>
        <v>10</v>
      </c>
      <c r="F2289" s="6" t="s">
        <v>101</v>
      </c>
      <c r="H2289" s="2" t="s">
        <v>144</v>
      </c>
      <c r="I2289" s="2" t="s">
        <v>143</v>
      </c>
    </row>
    <row r="2290" spans="1:9" x14ac:dyDescent="0.2">
      <c r="A2290" s="128">
        <f t="shared" si="84"/>
        <v>41841</v>
      </c>
      <c r="B2290" s="19">
        <v>15.7847222222223</v>
      </c>
      <c r="C2290" s="19">
        <v>15.791666666666799</v>
      </c>
      <c r="D2290" s="27">
        <v>10</v>
      </c>
      <c r="E2290" s="27">
        <f t="shared" si="83"/>
        <v>10</v>
      </c>
      <c r="F2290" s="6" t="s">
        <v>101</v>
      </c>
      <c r="H2290" s="2" t="s">
        <v>144</v>
      </c>
      <c r="I2290" s="2" t="s">
        <v>143</v>
      </c>
    </row>
    <row r="2291" spans="1:9" x14ac:dyDescent="0.2">
      <c r="A2291" s="128">
        <f t="shared" si="84"/>
        <v>41841</v>
      </c>
      <c r="B2291" s="19">
        <v>15.791666666666799</v>
      </c>
      <c r="C2291" s="19">
        <v>15.798611111111301</v>
      </c>
      <c r="D2291" s="27">
        <v>10</v>
      </c>
      <c r="E2291" s="27">
        <f t="shared" si="83"/>
        <v>10</v>
      </c>
      <c r="F2291" s="6" t="s">
        <v>101</v>
      </c>
      <c r="H2291" s="2" t="s">
        <v>144</v>
      </c>
      <c r="I2291" s="2" t="s">
        <v>143</v>
      </c>
    </row>
    <row r="2292" spans="1:9" x14ac:dyDescent="0.2">
      <c r="A2292" s="128">
        <f t="shared" si="84"/>
        <v>41841</v>
      </c>
      <c r="B2292" s="19">
        <v>15.7986111111112</v>
      </c>
      <c r="C2292" s="19">
        <v>15.805555555555699</v>
      </c>
      <c r="D2292" s="27">
        <v>10</v>
      </c>
      <c r="E2292" s="27">
        <f t="shared" si="83"/>
        <v>10</v>
      </c>
      <c r="F2292" s="6" t="s">
        <v>101</v>
      </c>
      <c r="H2292" s="2" t="s">
        <v>144</v>
      </c>
      <c r="I2292" s="2" t="s">
        <v>143</v>
      </c>
    </row>
    <row r="2293" spans="1:9" x14ac:dyDescent="0.2">
      <c r="A2293" s="128">
        <f t="shared" si="84"/>
        <v>41841</v>
      </c>
      <c r="B2293" s="19">
        <v>15.8055555555556</v>
      </c>
      <c r="C2293" s="19">
        <v>15.812500000000201</v>
      </c>
      <c r="D2293" s="27">
        <v>10</v>
      </c>
      <c r="E2293" s="27">
        <f t="shared" si="83"/>
        <v>10</v>
      </c>
      <c r="F2293" s="6" t="s">
        <v>101</v>
      </c>
      <c r="H2293" s="2" t="s">
        <v>144</v>
      </c>
      <c r="I2293" s="2" t="s">
        <v>143</v>
      </c>
    </row>
    <row r="2294" spans="1:9" x14ac:dyDescent="0.2">
      <c r="A2294" s="128">
        <f t="shared" si="84"/>
        <v>41841</v>
      </c>
      <c r="B2294" s="19">
        <v>15.812500000000099</v>
      </c>
      <c r="C2294" s="19">
        <v>15.819444444444599</v>
      </c>
      <c r="D2294" s="27">
        <v>10</v>
      </c>
      <c r="E2294" s="27">
        <f t="shared" si="83"/>
        <v>10</v>
      </c>
      <c r="F2294" s="6" t="s">
        <v>101</v>
      </c>
      <c r="H2294" s="2" t="s">
        <v>144</v>
      </c>
      <c r="I2294" s="2" t="s">
        <v>143</v>
      </c>
    </row>
    <row r="2295" spans="1:9" x14ac:dyDescent="0.2">
      <c r="A2295" s="128">
        <f t="shared" si="84"/>
        <v>41841</v>
      </c>
      <c r="B2295" s="19">
        <v>15.8194444444445</v>
      </c>
      <c r="C2295" s="19">
        <v>15.826388888888999</v>
      </c>
      <c r="D2295" s="27">
        <v>10</v>
      </c>
      <c r="E2295" s="27">
        <f t="shared" si="83"/>
        <v>10</v>
      </c>
      <c r="F2295" s="6" t="s">
        <v>101</v>
      </c>
      <c r="H2295" s="2" t="s">
        <v>144</v>
      </c>
      <c r="I2295" s="2" t="s">
        <v>143</v>
      </c>
    </row>
    <row r="2296" spans="1:9" x14ac:dyDescent="0.2">
      <c r="A2296" s="128">
        <f t="shared" si="84"/>
        <v>41841</v>
      </c>
      <c r="B2296" s="19">
        <v>15.826388888888999</v>
      </c>
      <c r="C2296" s="19">
        <v>15.833333333333499</v>
      </c>
      <c r="D2296" s="27">
        <v>10</v>
      </c>
      <c r="E2296" s="27">
        <f t="shared" si="83"/>
        <v>10</v>
      </c>
      <c r="F2296" s="6" t="s">
        <v>101</v>
      </c>
      <c r="H2296" s="2" t="s">
        <v>144</v>
      </c>
      <c r="I2296" s="2" t="s">
        <v>143</v>
      </c>
    </row>
    <row r="2297" spans="1:9" x14ac:dyDescent="0.2">
      <c r="A2297" s="128">
        <f t="shared" si="84"/>
        <v>41841</v>
      </c>
      <c r="B2297" s="19">
        <v>15.8333333333334</v>
      </c>
      <c r="C2297" s="19">
        <v>15.840277777777899</v>
      </c>
      <c r="D2297" s="27">
        <v>10</v>
      </c>
      <c r="E2297" s="27">
        <f t="shared" si="83"/>
        <v>10</v>
      </c>
      <c r="F2297" s="6" t="s">
        <v>101</v>
      </c>
      <c r="H2297" s="2" t="s">
        <v>144</v>
      </c>
      <c r="I2297" s="2" t="s">
        <v>143</v>
      </c>
    </row>
    <row r="2298" spans="1:9" x14ac:dyDescent="0.2">
      <c r="A2298" s="128">
        <f t="shared" si="84"/>
        <v>41841</v>
      </c>
      <c r="B2298" s="19">
        <v>15.840277777777899</v>
      </c>
      <c r="C2298" s="19">
        <v>15.847222222222401</v>
      </c>
      <c r="D2298" s="27">
        <v>10</v>
      </c>
      <c r="E2298" s="27">
        <f t="shared" si="83"/>
        <v>10</v>
      </c>
      <c r="F2298" s="6" t="s">
        <v>101</v>
      </c>
      <c r="H2298" s="2" t="s">
        <v>144</v>
      </c>
      <c r="I2298" s="2" t="s">
        <v>143</v>
      </c>
    </row>
    <row r="2299" spans="1:9" x14ac:dyDescent="0.2">
      <c r="A2299" s="128">
        <f t="shared" si="84"/>
        <v>41841</v>
      </c>
      <c r="B2299" s="19">
        <v>15.8472222222223</v>
      </c>
      <c r="C2299" s="19">
        <v>15.854166666666799</v>
      </c>
      <c r="D2299" s="27">
        <v>10</v>
      </c>
      <c r="E2299" s="27">
        <f t="shared" si="83"/>
        <v>10</v>
      </c>
      <c r="F2299" s="6" t="s">
        <v>101</v>
      </c>
      <c r="H2299" s="2" t="s">
        <v>144</v>
      </c>
      <c r="I2299" s="2" t="s">
        <v>143</v>
      </c>
    </row>
    <row r="2300" spans="1:9" x14ac:dyDescent="0.2">
      <c r="A2300" s="128">
        <f t="shared" si="84"/>
        <v>41841</v>
      </c>
      <c r="B2300" s="19">
        <v>15.854166666666799</v>
      </c>
      <c r="C2300" s="19">
        <v>15.861111111111301</v>
      </c>
      <c r="D2300" s="27">
        <v>10</v>
      </c>
      <c r="E2300" s="27">
        <f t="shared" si="83"/>
        <v>10</v>
      </c>
      <c r="F2300" s="6" t="s">
        <v>101</v>
      </c>
      <c r="H2300" s="2" t="s">
        <v>144</v>
      </c>
      <c r="I2300" s="2" t="s">
        <v>143</v>
      </c>
    </row>
    <row r="2301" spans="1:9" x14ac:dyDescent="0.2">
      <c r="A2301" s="128">
        <f t="shared" si="84"/>
        <v>41841</v>
      </c>
      <c r="B2301" s="19">
        <v>15.8611111111112</v>
      </c>
      <c r="C2301" s="19">
        <v>15.868055555555699</v>
      </c>
      <c r="D2301" s="27">
        <v>10</v>
      </c>
      <c r="E2301" s="27">
        <f t="shared" si="83"/>
        <v>10</v>
      </c>
      <c r="F2301" s="6" t="s">
        <v>101</v>
      </c>
      <c r="H2301" s="2" t="s">
        <v>144</v>
      </c>
      <c r="I2301" s="2" t="s">
        <v>143</v>
      </c>
    </row>
    <row r="2302" spans="1:9" x14ac:dyDescent="0.2">
      <c r="A2302" s="128">
        <f t="shared" si="84"/>
        <v>41841</v>
      </c>
      <c r="B2302" s="19">
        <v>15.8680555555556</v>
      </c>
      <c r="C2302" s="19">
        <v>15.875000000000201</v>
      </c>
      <c r="D2302" s="27">
        <v>10</v>
      </c>
      <c r="E2302" s="27">
        <f t="shared" si="83"/>
        <v>10</v>
      </c>
      <c r="F2302" s="6" t="s">
        <v>101</v>
      </c>
      <c r="H2302" s="2" t="s">
        <v>144</v>
      </c>
      <c r="I2302" s="2" t="s">
        <v>143</v>
      </c>
    </row>
    <row r="2303" spans="1:9" x14ac:dyDescent="0.2">
      <c r="A2303" s="128">
        <f t="shared" si="84"/>
        <v>41841</v>
      </c>
      <c r="B2303" s="19">
        <v>15.875000000000099</v>
      </c>
      <c r="C2303" s="19">
        <v>15.881944444444599</v>
      </c>
      <c r="D2303" s="27">
        <v>10</v>
      </c>
      <c r="E2303" s="27">
        <f t="shared" si="83"/>
        <v>10</v>
      </c>
      <c r="F2303" s="6" t="s">
        <v>101</v>
      </c>
      <c r="H2303" s="2" t="s">
        <v>144</v>
      </c>
      <c r="I2303" s="2" t="s">
        <v>143</v>
      </c>
    </row>
    <row r="2304" spans="1:9" x14ac:dyDescent="0.2">
      <c r="A2304" s="128">
        <f t="shared" si="84"/>
        <v>41841</v>
      </c>
      <c r="B2304" s="19">
        <v>15.8819444444445</v>
      </c>
      <c r="C2304" s="19">
        <v>15.888888888888999</v>
      </c>
      <c r="D2304" s="27">
        <v>10</v>
      </c>
      <c r="E2304" s="27">
        <f t="shared" si="83"/>
        <v>10</v>
      </c>
      <c r="F2304" s="6" t="s">
        <v>101</v>
      </c>
      <c r="H2304" s="2" t="s">
        <v>144</v>
      </c>
      <c r="I2304" s="2" t="s">
        <v>143</v>
      </c>
    </row>
    <row r="2305" spans="1:9" x14ac:dyDescent="0.2">
      <c r="A2305" s="128">
        <f t="shared" si="84"/>
        <v>41841</v>
      </c>
      <c r="B2305" s="19">
        <v>15.888888888888999</v>
      </c>
      <c r="C2305" s="19">
        <v>15.895833333333499</v>
      </c>
      <c r="D2305" s="27">
        <v>10</v>
      </c>
      <c r="E2305" s="27">
        <f t="shared" ref="E2305:E2320" si="85">D2305</f>
        <v>10</v>
      </c>
      <c r="F2305" s="6" t="s">
        <v>101</v>
      </c>
      <c r="H2305" s="2" t="s">
        <v>144</v>
      </c>
      <c r="I2305" s="2" t="s">
        <v>143</v>
      </c>
    </row>
    <row r="2306" spans="1:9" x14ac:dyDescent="0.2">
      <c r="A2306" s="128">
        <f t="shared" ref="A2306:A2320" si="86">A2305</f>
        <v>41841</v>
      </c>
      <c r="B2306" s="19">
        <v>15.8958333333334</v>
      </c>
      <c r="C2306" s="19">
        <v>15.902777777777899</v>
      </c>
      <c r="D2306" s="27">
        <v>10</v>
      </c>
      <c r="E2306" s="27">
        <f t="shared" si="85"/>
        <v>10</v>
      </c>
      <c r="F2306" s="6" t="s">
        <v>101</v>
      </c>
      <c r="H2306" s="2" t="s">
        <v>144</v>
      </c>
      <c r="I2306" s="2" t="s">
        <v>143</v>
      </c>
    </row>
    <row r="2307" spans="1:9" x14ac:dyDescent="0.2">
      <c r="A2307" s="128">
        <f t="shared" si="86"/>
        <v>41841</v>
      </c>
      <c r="B2307" s="19">
        <v>15.902777777777899</v>
      </c>
      <c r="C2307" s="19">
        <v>15.909722222222401</v>
      </c>
      <c r="D2307" s="27">
        <v>10</v>
      </c>
      <c r="E2307" s="27">
        <f t="shared" si="85"/>
        <v>10</v>
      </c>
      <c r="F2307" s="6" t="s">
        <v>101</v>
      </c>
      <c r="H2307" s="2" t="s">
        <v>144</v>
      </c>
      <c r="I2307" s="2" t="s">
        <v>143</v>
      </c>
    </row>
    <row r="2308" spans="1:9" x14ac:dyDescent="0.2">
      <c r="A2308" s="128">
        <f t="shared" si="86"/>
        <v>41841</v>
      </c>
      <c r="B2308" s="19">
        <v>15.9097222222223</v>
      </c>
      <c r="C2308" s="19">
        <v>15.916666666666799</v>
      </c>
      <c r="D2308" s="27">
        <v>10</v>
      </c>
      <c r="E2308" s="27">
        <f t="shared" si="85"/>
        <v>10</v>
      </c>
      <c r="F2308" s="6" t="s">
        <v>101</v>
      </c>
      <c r="H2308" s="2" t="s">
        <v>144</v>
      </c>
      <c r="I2308" s="2" t="s">
        <v>143</v>
      </c>
    </row>
    <row r="2309" spans="1:9" x14ac:dyDescent="0.2">
      <c r="A2309" s="128">
        <f t="shared" si="86"/>
        <v>41841</v>
      </c>
      <c r="B2309" s="19">
        <v>15.916666666666799</v>
      </c>
      <c r="C2309" s="19">
        <v>15.923611111111301</v>
      </c>
      <c r="D2309" s="27">
        <v>10</v>
      </c>
      <c r="E2309" s="27">
        <f t="shared" si="85"/>
        <v>10</v>
      </c>
      <c r="F2309" s="6" t="s">
        <v>101</v>
      </c>
      <c r="H2309" s="2" t="s">
        <v>144</v>
      </c>
      <c r="I2309" s="2" t="s">
        <v>143</v>
      </c>
    </row>
    <row r="2310" spans="1:9" x14ac:dyDescent="0.2">
      <c r="A2310" s="128">
        <f t="shared" si="86"/>
        <v>41841</v>
      </c>
      <c r="B2310" s="19">
        <v>15.9236111111112</v>
      </c>
      <c r="C2310" s="19">
        <v>15.930555555555699</v>
      </c>
      <c r="D2310" s="27">
        <v>10</v>
      </c>
      <c r="E2310" s="27">
        <f t="shared" si="85"/>
        <v>10</v>
      </c>
      <c r="F2310" s="6" t="s">
        <v>101</v>
      </c>
      <c r="H2310" s="2" t="s">
        <v>144</v>
      </c>
      <c r="I2310" s="2" t="s">
        <v>143</v>
      </c>
    </row>
    <row r="2311" spans="1:9" x14ac:dyDescent="0.2">
      <c r="A2311" s="128">
        <f t="shared" si="86"/>
        <v>41841</v>
      </c>
      <c r="B2311" s="19">
        <v>15.9305555555556</v>
      </c>
      <c r="C2311" s="19">
        <v>15.937500000000201</v>
      </c>
      <c r="D2311" s="27">
        <v>10</v>
      </c>
      <c r="E2311" s="27">
        <f t="shared" si="85"/>
        <v>10</v>
      </c>
      <c r="F2311" s="6" t="s">
        <v>101</v>
      </c>
      <c r="H2311" s="2" t="s">
        <v>144</v>
      </c>
      <c r="I2311" s="2" t="s">
        <v>143</v>
      </c>
    </row>
    <row r="2312" spans="1:9" x14ac:dyDescent="0.2">
      <c r="A2312" s="128">
        <f t="shared" si="86"/>
        <v>41841</v>
      </c>
      <c r="B2312" s="19">
        <v>15.937500000000099</v>
      </c>
      <c r="C2312" s="19">
        <v>15.944444444444599</v>
      </c>
      <c r="D2312" s="27">
        <v>10</v>
      </c>
      <c r="E2312" s="27">
        <f t="shared" si="85"/>
        <v>10</v>
      </c>
      <c r="F2312" s="6" t="s">
        <v>101</v>
      </c>
      <c r="H2312" s="2" t="s">
        <v>144</v>
      </c>
      <c r="I2312" s="2" t="s">
        <v>143</v>
      </c>
    </row>
    <row r="2313" spans="1:9" x14ac:dyDescent="0.2">
      <c r="A2313" s="128">
        <f t="shared" si="86"/>
        <v>41841</v>
      </c>
      <c r="B2313" s="19">
        <v>15.9444444444445</v>
      </c>
      <c r="C2313" s="19">
        <v>15.951388888888999</v>
      </c>
      <c r="D2313" s="27">
        <v>10</v>
      </c>
      <c r="E2313" s="27">
        <f t="shared" si="85"/>
        <v>10</v>
      </c>
      <c r="F2313" s="6" t="s">
        <v>101</v>
      </c>
      <c r="H2313" s="2" t="s">
        <v>144</v>
      </c>
      <c r="I2313" s="2" t="s">
        <v>143</v>
      </c>
    </row>
    <row r="2314" spans="1:9" x14ac:dyDescent="0.2">
      <c r="A2314" s="128">
        <f t="shared" si="86"/>
        <v>41841</v>
      </c>
      <c r="B2314" s="19">
        <v>15.951388888888999</v>
      </c>
      <c r="C2314" s="19">
        <v>15.958333333333499</v>
      </c>
      <c r="D2314" s="27">
        <v>10</v>
      </c>
      <c r="E2314" s="27">
        <f t="shared" si="85"/>
        <v>10</v>
      </c>
      <c r="F2314" s="6" t="s">
        <v>101</v>
      </c>
      <c r="H2314" s="2" t="s">
        <v>144</v>
      </c>
      <c r="I2314" s="2" t="s">
        <v>143</v>
      </c>
    </row>
    <row r="2315" spans="1:9" x14ac:dyDescent="0.2">
      <c r="A2315" s="128">
        <f t="shared" si="86"/>
        <v>41841</v>
      </c>
      <c r="B2315" s="19">
        <v>15.9583333333334</v>
      </c>
      <c r="C2315" s="19">
        <v>15.965277777777899</v>
      </c>
      <c r="D2315" s="27">
        <v>10</v>
      </c>
      <c r="E2315" s="27">
        <f t="shared" si="85"/>
        <v>10</v>
      </c>
      <c r="F2315" s="6" t="s">
        <v>101</v>
      </c>
      <c r="H2315" s="2" t="s">
        <v>144</v>
      </c>
      <c r="I2315" s="2" t="s">
        <v>143</v>
      </c>
    </row>
    <row r="2316" spans="1:9" x14ac:dyDescent="0.2">
      <c r="A2316" s="128">
        <f t="shared" si="86"/>
        <v>41841</v>
      </c>
      <c r="B2316" s="19">
        <v>15.965277777777899</v>
      </c>
      <c r="C2316" s="19">
        <v>15.972222222222401</v>
      </c>
      <c r="D2316" s="27">
        <v>10</v>
      </c>
      <c r="E2316" s="27">
        <f t="shared" si="85"/>
        <v>10</v>
      </c>
      <c r="F2316" s="6" t="s">
        <v>101</v>
      </c>
      <c r="H2316" s="2" t="s">
        <v>144</v>
      </c>
      <c r="I2316" s="2" t="s">
        <v>143</v>
      </c>
    </row>
    <row r="2317" spans="1:9" x14ac:dyDescent="0.2">
      <c r="A2317" s="128">
        <f t="shared" si="86"/>
        <v>41841</v>
      </c>
      <c r="B2317" s="19">
        <v>15.9722222222223</v>
      </c>
      <c r="C2317" s="19">
        <v>15.979166666666799</v>
      </c>
      <c r="D2317" s="27">
        <v>10</v>
      </c>
      <c r="E2317" s="27">
        <f t="shared" si="85"/>
        <v>10</v>
      </c>
      <c r="F2317" s="6" t="s">
        <v>101</v>
      </c>
      <c r="H2317" s="2" t="s">
        <v>144</v>
      </c>
      <c r="I2317" s="2" t="s">
        <v>143</v>
      </c>
    </row>
    <row r="2318" spans="1:9" x14ac:dyDescent="0.2">
      <c r="A2318" s="128">
        <f t="shared" si="86"/>
        <v>41841</v>
      </c>
      <c r="B2318" s="19">
        <v>15.979166666666799</v>
      </c>
      <c r="C2318" s="19">
        <v>15.986111111111301</v>
      </c>
      <c r="D2318" s="27">
        <v>10</v>
      </c>
      <c r="E2318" s="27">
        <f t="shared" si="85"/>
        <v>10</v>
      </c>
      <c r="F2318" s="6" t="s">
        <v>101</v>
      </c>
      <c r="H2318" s="2" t="s">
        <v>144</v>
      </c>
      <c r="I2318" s="2" t="s">
        <v>143</v>
      </c>
    </row>
    <row r="2319" spans="1:9" x14ac:dyDescent="0.2">
      <c r="A2319" s="128">
        <f t="shared" si="86"/>
        <v>41841</v>
      </c>
      <c r="B2319" s="19">
        <v>15.9861111111112</v>
      </c>
      <c r="C2319" s="19">
        <v>15.993055555555699</v>
      </c>
      <c r="D2319" s="27">
        <v>10</v>
      </c>
      <c r="E2319" s="27">
        <f t="shared" si="85"/>
        <v>10</v>
      </c>
      <c r="F2319" s="6" t="s">
        <v>101</v>
      </c>
      <c r="H2319" s="2" t="s">
        <v>144</v>
      </c>
      <c r="I2319" s="2" t="s">
        <v>143</v>
      </c>
    </row>
    <row r="2320" spans="1:9" x14ac:dyDescent="0.2">
      <c r="A2320" s="128">
        <f t="shared" si="86"/>
        <v>41841</v>
      </c>
      <c r="B2320" s="19">
        <v>15.9930555555556</v>
      </c>
      <c r="C2320" s="19">
        <v>16.000000000000199</v>
      </c>
      <c r="D2320" s="27">
        <v>10</v>
      </c>
      <c r="E2320" s="27">
        <f t="shared" si="85"/>
        <v>10</v>
      </c>
      <c r="F2320" s="6" t="s">
        <v>101</v>
      </c>
      <c r="H2320" s="2" t="s">
        <v>144</v>
      </c>
      <c r="I2320" s="2" t="s">
        <v>143</v>
      </c>
    </row>
    <row r="2321" spans="1:9" x14ac:dyDescent="0.2">
      <c r="A2321" s="128">
        <f>A2176+1</f>
        <v>41842</v>
      </c>
      <c r="B2321" s="19">
        <v>16.000000000000099</v>
      </c>
      <c r="C2321" s="19">
        <v>16.006944444444599</v>
      </c>
      <c r="D2321" s="27">
        <v>10</v>
      </c>
      <c r="E2321" s="27">
        <f t="shared" ref="E2321:E2384" si="87">D2321</f>
        <v>10</v>
      </c>
      <c r="F2321" s="6" t="s">
        <v>101</v>
      </c>
      <c r="H2321" s="2" t="s">
        <v>146</v>
      </c>
      <c r="I2321" s="2" t="s">
        <v>145</v>
      </c>
    </row>
    <row r="2322" spans="1:9" x14ac:dyDescent="0.2">
      <c r="A2322" s="128">
        <f t="shared" ref="A2322:A2385" si="88">A2321</f>
        <v>41842</v>
      </c>
      <c r="B2322" s="19">
        <v>16.0069444444445</v>
      </c>
      <c r="C2322" s="19">
        <v>16.013888888888999</v>
      </c>
      <c r="D2322" s="27">
        <v>10</v>
      </c>
      <c r="E2322" s="27">
        <f t="shared" si="87"/>
        <v>10</v>
      </c>
      <c r="F2322" s="6" t="s">
        <v>101</v>
      </c>
      <c r="H2322" s="2" t="s">
        <v>146</v>
      </c>
      <c r="I2322" s="2" t="s">
        <v>145</v>
      </c>
    </row>
    <row r="2323" spans="1:9" x14ac:dyDescent="0.2">
      <c r="A2323" s="128">
        <f t="shared" si="88"/>
        <v>41842</v>
      </c>
      <c r="B2323" s="19">
        <v>16.013888888888999</v>
      </c>
      <c r="C2323" s="19">
        <v>16.020833333333499</v>
      </c>
      <c r="D2323" s="27">
        <v>10</v>
      </c>
      <c r="E2323" s="27">
        <f t="shared" si="87"/>
        <v>10</v>
      </c>
      <c r="F2323" s="6" t="s">
        <v>101</v>
      </c>
      <c r="H2323" s="2" t="s">
        <v>146</v>
      </c>
      <c r="I2323" s="2" t="s">
        <v>145</v>
      </c>
    </row>
    <row r="2324" spans="1:9" x14ac:dyDescent="0.2">
      <c r="A2324" s="128">
        <f t="shared" si="88"/>
        <v>41842</v>
      </c>
      <c r="B2324" s="19">
        <v>16.0208333333334</v>
      </c>
      <c r="C2324" s="19">
        <v>16.027777777777899</v>
      </c>
      <c r="D2324" s="27">
        <v>10</v>
      </c>
      <c r="E2324" s="27">
        <f t="shared" si="87"/>
        <v>10</v>
      </c>
      <c r="F2324" s="6" t="s">
        <v>101</v>
      </c>
      <c r="H2324" s="2" t="s">
        <v>146</v>
      </c>
      <c r="I2324" s="2" t="s">
        <v>145</v>
      </c>
    </row>
    <row r="2325" spans="1:9" x14ac:dyDescent="0.2">
      <c r="A2325" s="128">
        <f t="shared" si="88"/>
        <v>41842</v>
      </c>
      <c r="B2325" s="19">
        <v>16.027777777777899</v>
      </c>
      <c r="C2325" s="19">
        <v>16.034722222222399</v>
      </c>
      <c r="D2325" s="27">
        <v>10</v>
      </c>
      <c r="E2325" s="27">
        <f t="shared" si="87"/>
        <v>10</v>
      </c>
      <c r="F2325" s="6" t="s">
        <v>101</v>
      </c>
      <c r="H2325" s="2" t="s">
        <v>146</v>
      </c>
      <c r="I2325" s="2" t="s">
        <v>145</v>
      </c>
    </row>
    <row r="2326" spans="1:9" x14ac:dyDescent="0.2">
      <c r="A2326" s="128">
        <f t="shared" si="88"/>
        <v>41842</v>
      </c>
      <c r="B2326" s="19">
        <v>16.0347222222223</v>
      </c>
      <c r="C2326" s="19">
        <v>16.041666666666799</v>
      </c>
      <c r="D2326" s="27">
        <v>10</v>
      </c>
      <c r="E2326" s="27">
        <f t="shared" si="87"/>
        <v>10</v>
      </c>
      <c r="F2326" s="6" t="s">
        <v>101</v>
      </c>
      <c r="H2326" s="2" t="s">
        <v>146</v>
      </c>
      <c r="I2326" s="2" t="s">
        <v>145</v>
      </c>
    </row>
    <row r="2327" spans="1:9" x14ac:dyDescent="0.2">
      <c r="A2327" s="128">
        <f t="shared" si="88"/>
        <v>41842</v>
      </c>
      <c r="B2327" s="19">
        <v>16.041666666666799</v>
      </c>
      <c r="C2327" s="19">
        <v>16.048611111111299</v>
      </c>
      <c r="D2327" s="27">
        <v>10</v>
      </c>
      <c r="E2327" s="27">
        <f t="shared" si="87"/>
        <v>10</v>
      </c>
      <c r="F2327" s="6" t="s">
        <v>101</v>
      </c>
      <c r="H2327" s="2" t="s">
        <v>146</v>
      </c>
      <c r="I2327" s="2" t="s">
        <v>145</v>
      </c>
    </row>
    <row r="2328" spans="1:9" x14ac:dyDescent="0.2">
      <c r="A2328" s="128">
        <f t="shared" si="88"/>
        <v>41842</v>
      </c>
      <c r="B2328" s="19">
        <v>16.0486111111112</v>
      </c>
      <c r="C2328" s="19">
        <v>16.055555555555699</v>
      </c>
      <c r="D2328" s="27">
        <v>10</v>
      </c>
      <c r="E2328" s="27">
        <f t="shared" si="87"/>
        <v>10</v>
      </c>
      <c r="F2328" s="6" t="s">
        <v>101</v>
      </c>
      <c r="H2328" s="2" t="s">
        <v>146</v>
      </c>
      <c r="I2328" s="2" t="s">
        <v>145</v>
      </c>
    </row>
    <row r="2329" spans="1:9" x14ac:dyDescent="0.2">
      <c r="A2329" s="128">
        <f t="shared" si="88"/>
        <v>41842</v>
      </c>
      <c r="B2329" s="19">
        <v>16.0555555555556</v>
      </c>
      <c r="C2329" s="19">
        <v>16.062500000000199</v>
      </c>
      <c r="D2329" s="27">
        <v>10</v>
      </c>
      <c r="E2329" s="27">
        <f t="shared" si="87"/>
        <v>10</v>
      </c>
      <c r="F2329" s="6" t="s">
        <v>101</v>
      </c>
      <c r="H2329" s="2" t="s">
        <v>146</v>
      </c>
      <c r="I2329" s="2" t="s">
        <v>145</v>
      </c>
    </row>
    <row r="2330" spans="1:9" x14ac:dyDescent="0.2">
      <c r="A2330" s="128">
        <f t="shared" si="88"/>
        <v>41842</v>
      </c>
      <c r="B2330" s="19">
        <v>16.062500000000099</v>
      </c>
      <c r="C2330" s="19">
        <v>16.069444444444599</v>
      </c>
      <c r="D2330" s="27">
        <v>10</v>
      </c>
      <c r="E2330" s="27">
        <f t="shared" si="87"/>
        <v>10</v>
      </c>
      <c r="F2330" s="6" t="s">
        <v>101</v>
      </c>
      <c r="H2330" s="2" t="s">
        <v>146</v>
      </c>
      <c r="I2330" s="2" t="s">
        <v>145</v>
      </c>
    </row>
    <row r="2331" spans="1:9" x14ac:dyDescent="0.2">
      <c r="A2331" s="128">
        <f t="shared" si="88"/>
        <v>41842</v>
      </c>
      <c r="B2331" s="19">
        <v>16.0694444444445</v>
      </c>
      <c r="C2331" s="19">
        <v>16.076388888888999</v>
      </c>
      <c r="D2331" s="27">
        <v>10</v>
      </c>
      <c r="E2331" s="27">
        <f t="shared" si="87"/>
        <v>10</v>
      </c>
      <c r="F2331" s="6" t="s">
        <v>101</v>
      </c>
      <c r="H2331" s="2" t="s">
        <v>146</v>
      </c>
      <c r="I2331" s="2" t="s">
        <v>145</v>
      </c>
    </row>
    <row r="2332" spans="1:9" x14ac:dyDescent="0.2">
      <c r="A2332" s="128">
        <f t="shared" si="88"/>
        <v>41842</v>
      </c>
      <c r="B2332" s="19">
        <v>16.076388888888999</v>
      </c>
      <c r="C2332" s="19">
        <v>16.083333333333499</v>
      </c>
      <c r="D2332" s="27">
        <v>10</v>
      </c>
      <c r="E2332" s="27">
        <f t="shared" si="87"/>
        <v>10</v>
      </c>
      <c r="F2332" s="6" t="s">
        <v>101</v>
      </c>
      <c r="H2332" s="2" t="s">
        <v>146</v>
      </c>
      <c r="I2332" s="2" t="s">
        <v>145</v>
      </c>
    </row>
    <row r="2333" spans="1:9" x14ac:dyDescent="0.2">
      <c r="A2333" s="128">
        <f t="shared" si="88"/>
        <v>41842</v>
      </c>
      <c r="B2333" s="19">
        <v>16.0833333333334</v>
      </c>
      <c r="C2333" s="19">
        <v>16.090277777777899</v>
      </c>
      <c r="D2333" s="27">
        <v>10</v>
      </c>
      <c r="E2333" s="27">
        <f t="shared" si="87"/>
        <v>10</v>
      </c>
      <c r="F2333" s="6" t="s">
        <v>101</v>
      </c>
      <c r="H2333" s="2" t="s">
        <v>146</v>
      </c>
      <c r="I2333" s="2" t="s">
        <v>145</v>
      </c>
    </row>
    <row r="2334" spans="1:9" x14ac:dyDescent="0.2">
      <c r="A2334" s="128">
        <f t="shared" si="88"/>
        <v>41842</v>
      </c>
      <c r="B2334" s="19">
        <v>16.090277777777899</v>
      </c>
      <c r="C2334" s="19">
        <v>16.097222222222399</v>
      </c>
      <c r="D2334" s="27">
        <v>10</v>
      </c>
      <c r="E2334" s="27">
        <f t="shared" si="87"/>
        <v>10</v>
      </c>
      <c r="F2334" s="6" t="s">
        <v>101</v>
      </c>
      <c r="H2334" s="2" t="s">
        <v>146</v>
      </c>
      <c r="I2334" s="2" t="s">
        <v>145</v>
      </c>
    </row>
    <row r="2335" spans="1:9" x14ac:dyDescent="0.2">
      <c r="A2335" s="128">
        <f t="shared" si="88"/>
        <v>41842</v>
      </c>
      <c r="B2335" s="19">
        <v>16.0972222222223</v>
      </c>
      <c r="C2335" s="19">
        <v>16.104166666666799</v>
      </c>
      <c r="D2335" s="27">
        <v>10</v>
      </c>
      <c r="E2335" s="27">
        <f t="shared" si="87"/>
        <v>10</v>
      </c>
      <c r="F2335" s="6" t="s">
        <v>101</v>
      </c>
      <c r="H2335" s="2" t="s">
        <v>146</v>
      </c>
      <c r="I2335" s="2" t="s">
        <v>145</v>
      </c>
    </row>
    <row r="2336" spans="1:9" x14ac:dyDescent="0.2">
      <c r="A2336" s="128">
        <f t="shared" si="88"/>
        <v>41842</v>
      </c>
      <c r="B2336" s="19">
        <v>16.104166666666799</v>
      </c>
      <c r="C2336" s="19">
        <v>16.111111111111299</v>
      </c>
      <c r="D2336" s="27">
        <v>10</v>
      </c>
      <c r="E2336" s="27">
        <f t="shared" si="87"/>
        <v>10</v>
      </c>
      <c r="F2336" s="6" t="s">
        <v>101</v>
      </c>
      <c r="H2336" s="2" t="s">
        <v>146</v>
      </c>
      <c r="I2336" s="2" t="s">
        <v>145</v>
      </c>
    </row>
    <row r="2337" spans="1:9" x14ac:dyDescent="0.2">
      <c r="A2337" s="128">
        <f t="shared" si="88"/>
        <v>41842</v>
      </c>
      <c r="B2337" s="19">
        <v>16.1111111111112</v>
      </c>
      <c r="C2337" s="19">
        <v>16.118055555555699</v>
      </c>
      <c r="D2337" s="27">
        <v>10</v>
      </c>
      <c r="E2337" s="27">
        <f t="shared" si="87"/>
        <v>10</v>
      </c>
      <c r="F2337" s="6" t="s">
        <v>101</v>
      </c>
      <c r="H2337" s="2" t="s">
        <v>146</v>
      </c>
      <c r="I2337" s="2" t="s">
        <v>145</v>
      </c>
    </row>
    <row r="2338" spans="1:9" x14ac:dyDescent="0.2">
      <c r="A2338" s="128">
        <f t="shared" si="88"/>
        <v>41842</v>
      </c>
      <c r="B2338" s="19">
        <v>16.1180555555556</v>
      </c>
      <c r="C2338" s="19">
        <v>16.125000000000199</v>
      </c>
      <c r="D2338" s="27">
        <v>10</v>
      </c>
      <c r="E2338" s="27">
        <f t="shared" si="87"/>
        <v>10</v>
      </c>
      <c r="F2338" s="6" t="s">
        <v>101</v>
      </c>
      <c r="H2338" s="2" t="s">
        <v>146</v>
      </c>
      <c r="I2338" s="2" t="s">
        <v>145</v>
      </c>
    </row>
    <row r="2339" spans="1:9" x14ac:dyDescent="0.2">
      <c r="A2339" s="128">
        <f t="shared" si="88"/>
        <v>41842</v>
      </c>
      <c r="B2339" s="19">
        <v>16.125000000000099</v>
      </c>
      <c r="C2339" s="19">
        <v>16.131944444444599</v>
      </c>
      <c r="D2339" s="27">
        <v>10</v>
      </c>
      <c r="E2339" s="27">
        <f t="shared" si="87"/>
        <v>10</v>
      </c>
      <c r="F2339" s="6" t="s">
        <v>101</v>
      </c>
      <c r="H2339" s="2" t="s">
        <v>146</v>
      </c>
      <c r="I2339" s="2" t="s">
        <v>145</v>
      </c>
    </row>
    <row r="2340" spans="1:9" x14ac:dyDescent="0.2">
      <c r="A2340" s="128">
        <f t="shared" si="88"/>
        <v>41842</v>
      </c>
      <c r="B2340" s="19">
        <v>16.1319444444445</v>
      </c>
      <c r="C2340" s="19">
        <v>16.138888888888999</v>
      </c>
      <c r="D2340" s="27">
        <v>10</v>
      </c>
      <c r="E2340" s="27">
        <f t="shared" si="87"/>
        <v>10</v>
      </c>
      <c r="F2340" s="6" t="s">
        <v>101</v>
      </c>
      <c r="H2340" s="2" t="s">
        <v>146</v>
      </c>
      <c r="I2340" s="2" t="s">
        <v>145</v>
      </c>
    </row>
    <row r="2341" spans="1:9" x14ac:dyDescent="0.2">
      <c r="A2341" s="128">
        <f t="shared" si="88"/>
        <v>41842</v>
      </c>
      <c r="B2341" s="19">
        <v>16.138888888888999</v>
      </c>
      <c r="C2341" s="19">
        <v>16.145833333333499</v>
      </c>
      <c r="D2341" s="27">
        <v>10</v>
      </c>
      <c r="E2341" s="27">
        <f t="shared" si="87"/>
        <v>10</v>
      </c>
      <c r="F2341" s="6" t="s">
        <v>101</v>
      </c>
      <c r="H2341" s="2" t="s">
        <v>146</v>
      </c>
      <c r="I2341" s="2" t="s">
        <v>145</v>
      </c>
    </row>
    <row r="2342" spans="1:9" x14ac:dyDescent="0.2">
      <c r="A2342" s="128">
        <f t="shared" si="88"/>
        <v>41842</v>
      </c>
      <c r="B2342" s="19">
        <v>16.1458333333334</v>
      </c>
      <c r="C2342" s="19">
        <v>16.152777777777899</v>
      </c>
      <c r="D2342" s="27">
        <v>10</v>
      </c>
      <c r="E2342" s="27">
        <f t="shared" si="87"/>
        <v>10</v>
      </c>
      <c r="F2342" s="6" t="s">
        <v>101</v>
      </c>
      <c r="H2342" s="2" t="s">
        <v>146</v>
      </c>
      <c r="I2342" s="2" t="s">
        <v>145</v>
      </c>
    </row>
    <row r="2343" spans="1:9" x14ac:dyDescent="0.2">
      <c r="A2343" s="128">
        <f t="shared" si="88"/>
        <v>41842</v>
      </c>
      <c r="B2343" s="19">
        <v>16.152777777777899</v>
      </c>
      <c r="C2343" s="19">
        <v>16.159722222222399</v>
      </c>
      <c r="D2343" s="27">
        <v>10</v>
      </c>
      <c r="E2343" s="27">
        <f t="shared" si="87"/>
        <v>10</v>
      </c>
      <c r="F2343" s="6" t="s">
        <v>101</v>
      </c>
      <c r="H2343" s="2" t="s">
        <v>146</v>
      </c>
      <c r="I2343" s="2" t="s">
        <v>145</v>
      </c>
    </row>
    <row r="2344" spans="1:9" x14ac:dyDescent="0.2">
      <c r="A2344" s="128">
        <f t="shared" si="88"/>
        <v>41842</v>
      </c>
      <c r="B2344" s="19">
        <v>16.1597222222223</v>
      </c>
      <c r="C2344" s="19">
        <v>16.166666666666799</v>
      </c>
      <c r="D2344" s="27">
        <v>10</v>
      </c>
      <c r="E2344" s="27">
        <f t="shared" si="87"/>
        <v>10</v>
      </c>
      <c r="F2344" s="6" t="s">
        <v>101</v>
      </c>
      <c r="H2344" s="2" t="s">
        <v>146</v>
      </c>
      <c r="I2344" s="2" t="s">
        <v>145</v>
      </c>
    </row>
    <row r="2345" spans="1:9" x14ac:dyDescent="0.2">
      <c r="A2345" s="128">
        <f t="shared" si="88"/>
        <v>41842</v>
      </c>
      <c r="B2345" s="19">
        <v>16.166666666666799</v>
      </c>
      <c r="C2345" s="19">
        <v>16.173611111111299</v>
      </c>
      <c r="D2345" s="27">
        <v>10</v>
      </c>
      <c r="E2345" s="27">
        <f t="shared" si="87"/>
        <v>10</v>
      </c>
      <c r="F2345" s="6" t="s">
        <v>101</v>
      </c>
      <c r="H2345" s="2" t="s">
        <v>146</v>
      </c>
      <c r="I2345" s="2" t="s">
        <v>145</v>
      </c>
    </row>
    <row r="2346" spans="1:9" x14ac:dyDescent="0.2">
      <c r="A2346" s="128">
        <f t="shared" si="88"/>
        <v>41842</v>
      </c>
      <c r="B2346" s="19">
        <v>16.1736111111112</v>
      </c>
      <c r="C2346" s="19">
        <v>16.180555555555699</v>
      </c>
      <c r="D2346" s="27">
        <v>10</v>
      </c>
      <c r="E2346" s="27">
        <f t="shared" si="87"/>
        <v>10</v>
      </c>
      <c r="F2346" s="6" t="s">
        <v>101</v>
      </c>
      <c r="H2346" s="2" t="s">
        <v>146</v>
      </c>
      <c r="I2346" s="2" t="s">
        <v>145</v>
      </c>
    </row>
    <row r="2347" spans="1:9" x14ac:dyDescent="0.2">
      <c r="A2347" s="128">
        <f t="shared" si="88"/>
        <v>41842</v>
      </c>
      <c r="B2347" s="19">
        <v>16.1805555555556</v>
      </c>
      <c r="C2347" s="19">
        <v>16.187500000000199</v>
      </c>
      <c r="D2347" s="27">
        <v>10</v>
      </c>
      <c r="E2347" s="27">
        <f t="shared" si="87"/>
        <v>10</v>
      </c>
      <c r="F2347" s="6" t="s">
        <v>101</v>
      </c>
      <c r="H2347" s="2" t="s">
        <v>146</v>
      </c>
      <c r="I2347" s="2" t="s">
        <v>145</v>
      </c>
    </row>
    <row r="2348" spans="1:9" x14ac:dyDescent="0.2">
      <c r="A2348" s="128">
        <f t="shared" si="88"/>
        <v>41842</v>
      </c>
      <c r="B2348" s="19">
        <v>16.187500000000099</v>
      </c>
      <c r="C2348" s="19">
        <v>16.194444444444599</v>
      </c>
      <c r="D2348" s="27">
        <v>10</v>
      </c>
      <c r="E2348" s="27">
        <f t="shared" si="87"/>
        <v>10</v>
      </c>
      <c r="F2348" s="6" t="s">
        <v>101</v>
      </c>
      <c r="H2348" s="2" t="s">
        <v>146</v>
      </c>
      <c r="I2348" s="2" t="s">
        <v>145</v>
      </c>
    </row>
    <row r="2349" spans="1:9" x14ac:dyDescent="0.2">
      <c r="A2349" s="128">
        <f t="shared" si="88"/>
        <v>41842</v>
      </c>
      <c r="B2349" s="19">
        <v>16.1944444444445</v>
      </c>
      <c r="C2349" s="19">
        <v>16.201388888888999</v>
      </c>
      <c r="D2349" s="27">
        <v>10</v>
      </c>
      <c r="E2349" s="27">
        <f t="shared" si="87"/>
        <v>10</v>
      </c>
      <c r="F2349" s="6" t="s">
        <v>101</v>
      </c>
      <c r="H2349" s="2" t="s">
        <v>146</v>
      </c>
      <c r="I2349" s="2" t="s">
        <v>145</v>
      </c>
    </row>
    <row r="2350" spans="1:9" x14ac:dyDescent="0.2">
      <c r="A2350" s="128">
        <f t="shared" si="88"/>
        <v>41842</v>
      </c>
      <c r="B2350" s="19">
        <v>16.201388888888999</v>
      </c>
      <c r="C2350" s="19">
        <v>16.208333333333499</v>
      </c>
      <c r="D2350" s="27">
        <v>10</v>
      </c>
      <c r="E2350" s="27">
        <f t="shared" si="87"/>
        <v>10</v>
      </c>
      <c r="F2350" s="6" t="s">
        <v>101</v>
      </c>
      <c r="H2350" s="2" t="s">
        <v>146</v>
      </c>
      <c r="I2350" s="2" t="s">
        <v>145</v>
      </c>
    </row>
    <row r="2351" spans="1:9" x14ac:dyDescent="0.2">
      <c r="A2351" s="128">
        <f t="shared" si="88"/>
        <v>41842</v>
      </c>
      <c r="B2351" s="19">
        <v>16.2083333333334</v>
      </c>
      <c r="C2351" s="19">
        <v>16.215277777777899</v>
      </c>
      <c r="D2351" s="27">
        <v>10</v>
      </c>
      <c r="E2351" s="27">
        <f t="shared" si="87"/>
        <v>10</v>
      </c>
      <c r="F2351" s="6" t="s">
        <v>101</v>
      </c>
      <c r="H2351" s="2" t="s">
        <v>146</v>
      </c>
      <c r="I2351" s="2" t="s">
        <v>145</v>
      </c>
    </row>
    <row r="2352" spans="1:9" x14ac:dyDescent="0.2">
      <c r="A2352" s="128">
        <f t="shared" si="88"/>
        <v>41842</v>
      </c>
      <c r="B2352" s="19">
        <v>16.215277777777899</v>
      </c>
      <c r="C2352" s="19">
        <v>16.222222222222399</v>
      </c>
      <c r="D2352" s="27">
        <v>10</v>
      </c>
      <c r="E2352" s="27">
        <f t="shared" si="87"/>
        <v>10</v>
      </c>
      <c r="F2352" s="6" t="s">
        <v>101</v>
      </c>
      <c r="H2352" s="2" t="s">
        <v>146</v>
      </c>
      <c r="I2352" s="2" t="s">
        <v>145</v>
      </c>
    </row>
    <row r="2353" spans="1:9" x14ac:dyDescent="0.2">
      <c r="A2353" s="128">
        <f t="shared" si="88"/>
        <v>41842</v>
      </c>
      <c r="B2353" s="19">
        <v>16.2222222222223</v>
      </c>
      <c r="C2353" s="19">
        <v>16.229166666666799</v>
      </c>
      <c r="D2353" s="27">
        <v>10</v>
      </c>
      <c r="E2353" s="27">
        <f t="shared" si="87"/>
        <v>10</v>
      </c>
      <c r="F2353" s="6" t="s">
        <v>101</v>
      </c>
      <c r="H2353" s="2" t="s">
        <v>146</v>
      </c>
      <c r="I2353" s="2" t="s">
        <v>145</v>
      </c>
    </row>
    <row r="2354" spans="1:9" x14ac:dyDescent="0.2">
      <c r="A2354" s="128">
        <f t="shared" si="88"/>
        <v>41842</v>
      </c>
      <c r="B2354" s="19">
        <v>16.229166666666799</v>
      </c>
      <c r="C2354" s="19">
        <v>16.236111111111299</v>
      </c>
      <c r="D2354" s="27">
        <v>10</v>
      </c>
      <c r="E2354" s="27">
        <f t="shared" si="87"/>
        <v>10</v>
      </c>
      <c r="F2354" s="6" t="s">
        <v>101</v>
      </c>
      <c r="H2354" s="2" t="s">
        <v>146</v>
      </c>
      <c r="I2354" s="2" t="s">
        <v>145</v>
      </c>
    </row>
    <row r="2355" spans="1:9" x14ac:dyDescent="0.2">
      <c r="A2355" s="128">
        <f t="shared" si="88"/>
        <v>41842</v>
      </c>
      <c r="B2355" s="19">
        <v>16.2361111111112</v>
      </c>
      <c r="C2355" s="19">
        <v>16.243055555555699</v>
      </c>
      <c r="D2355" s="27">
        <v>10</v>
      </c>
      <c r="E2355" s="27">
        <f t="shared" si="87"/>
        <v>10</v>
      </c>
      <c r="F2355" s="6" t="s">
        <v>101</v>
      </c>
      <c r="H2355" s="2" t="s">
        <v>146</v>
      </c>
      <c r="I2355" s="2" t="s">
        <v>145</v>
      </c>
    </row>
    <row r="2356" spans="1:9" x14ac:dyDescent="0.2">
      <c r="A2356" s="128">
        <f t="shared" si="88"/>
        <v>41842</v>
      </c>
      <c r="B2356" s="19">
        <v>16.2430555555556</v>
      </c>
      <c r="C2356" s="19">
        <v>16.250000000000199</v>
      </c>
      <c r="D2356" s="27">
        <v>10</v>
      </c>
      <c r="E2356" s="27">
        <f t="shared" si="87"/>
        <v>10</v>
      </c>
      <c r="F2356" s="6" t="s">
        <v>101</v>
      </c>
      <c r="H2356" s="2" t="s">
        <v>146</v>
      </c>
      <c r="I2356" s="2" t="s">
        <v>145</v>
      </c>
    </row>
    <row r="2357" spans="1:9" x14ac:dyDescent="0.2">
      <c r="A2357" s="128">
        <f t="shared" si="88"/>
        <v>41842</v>
      </c>
      <c r="B2357" s="19">
        <v>16.250000000000099</v>
      </c>
      <c r="C2357" s="19">
        <v>16.256944444444599</v>
      </c>
      <c r="D2357" s="27">
        <v>10</v>
      </c>
      <c r="E2357" s="27">
        <f t="shared" si="87"/>
        <v>10</v>
      </c>
      <c r="F2357" s="6" t="s">
        <v>101</v>
      </c>
      <c r="H2357" s="2" t="s">
        <v>146</v>
      </c>
      <c r="I2357" s="2" t="s">
        <v>145</v>
      </c>
    </row>
    <row r="2358" spans="1:9" x14ac:dyDescent="0.2">
      <c r="A2358" s="128">
        <f t="shared" si="88"/>
        <v>41842</v>
      </c>
      <c r="B2358" s="19">
        <v>16.2569444444445</v>
      </c>
      <c r="C2358" s="19">
        <v>16.263888888888999</v>
      </c>
      <c r="D2358" s="27">
        <v>10</v>
      </c>
      <c r="E2358" s="27">
        <f t="shared" si="87"/>
        <v>10</v>
      </c>
      <c r="F2358" s="6" t="s">
        <v>101</v>
      </c>
      <c r="H2358" s="2" t="s">
        <v>146</v>
      </c>
      <c r="I2358" s="2" t="s">
        <v>145</v>
      </c>
    </row>
    <row r="2359" spans="1:9" x14ac:dyDescent="0.2">
      <c r="A2359" s="128">
        <f t="shared" si="88"/>
        <v>41842</v>
      </c>
      <c r="B2359" s="19">
        <v>16.263888888888999</v>
      </c>
      <c r="C2359" s="19">
        <v>16.270833333333499</v>
      </c>
      <c r="D2359" s="27">
        <v>10</v>
      </c>
      <c r="E2359" s="27">
        <f t="shared" si="87"/>
        <v>10</v>
      </c>
      <c r="F2359" s="6" t="s">
        <v>101</v>
      </c>
      <c r="H2359" s="2" t="s">
        <v>146</v>
      </c>
      <c r="I2359" s="2" t="s">
        <v>145</v>
      </c>
    </row>
    <row r="2360" spans="1:9" x14ac:dyDescent="0.2">
      <c r="A2360" s="128">
        <f t="shared" si="88"/>
        <v>41842</v>
      </c>
      <c r="B2360" s="19">
        <v>16.2708333333334</v>
      </c>
      <c r="C2360" s="19">
        <v>16.277777777777899</v>
      </c>
      <c r="D2360" s="27">
        <v>10</v>
      </c>
      <c r="E2360" s="27">
        <f t="shared" si="87"/>
        <v>10</v>
      </c>
      <c r="F2360" s="6" t="s">
        <v>101</v>
      </c>
      <c r="H2360" s="2" t="s">
        <v>146</v>
      </c>
      <c r="I2360" s="2" t="s">
        <v>145</v>
      </c>
    </row>
    <row r="2361" spans="1:9" x14ac:dyDescent="0.2">
      <c r="A2361" s="128">
        <f t="shared" si="88"/>
        <v>41842</v>
      </c>
      <c r="B2361" s="19">
        <v>16.277777777777899</v>
      </c>
      <c r="C2361" s="19">
        <v>16.284722222222399</v>
      </c>
      <c r="D2361" s="27">
        <v>10</v>
      </c>
      <c r="E2361" s="27">
        <f t="shared" si="87"/>
        <v>10</v>
      </c>
      <c r="F2361" s="6" t="s">
        <v>101</v>
      </c>
      <c r="H2361" s="2" t="s">
        <v>146</v>
      </c>
      <c r="I2361" s="2" t="s">
        <v>145</v>
      </c>
    </row>
    <row r="2362" spans="1:9" x14ac:dyDescent="0.2">
      <c r="A2362" s="128">
        <f t="shared" si="88"/>
        <v>41842</v>
      </c>
      <c r="B2362" s="19">
        <v>16.2847222222223</v>
      </c>
      <c r="C2362" s="19">
        <v>16.291666666666799</v>
      </c>
      <c r="D2362" s="27">
        <v>10</v>
      </c>
      <c r="E2362" s="27">
        <f t="shared" si="87"/>
        <v>10</v>
      </c>
      <c r="F2362" s="6" t="s">
        <v>101</v>
      </c>
      <c r="H2362" s="2" t="s">
        <v>146</v>
      </c>
      <c r="I2362" s="2" t="s">
        <v>145</v>
      </c>
    </row>
    <row r="2363" spans="1:9" x14ac:dyDescent="0.2">
      <c r="A2363" s="128">
        <f t="shared" si="88"/>
        <v>41842</v>
      </c>
      <c r="B2363" s="19">
        <v>16.291666666666799</v>
      </c>
      <c r="C2363" s="19">
        <v>16.298611111111299</v>
      </c>
      <c r="D2363" s="27">
        <v>10</v>
      </c>
      <c r="E2363" s="27">
        <f t="shared" si="87"/>
        <v>10</v>
      </c>
      <c r="F2363" s="6" t="s">
        <v>101</v>
      </c>
      <c r="H2363" s="2" t="s">
        <v>146</v>
      </c>
      <c r="I2363" s="2" t="s">
        <v>145</v>
      </c>
    </row>
    <row r="2364" spans="1:9" x14ac:dyDescent="0.2">
      <c r="A2364" s="128">
        <f t="shared" si="88"/>
        <v>41842</v>
      </c>
      <c r="B2364" s="19">
        <v>16.2986111111112</v>
      </c>
      <c r="C2364" s="19">
        <v>16.305555555555699</v>
      </c>
      <c r="D2364" s="27">
        <v>10</v>
      </c>
      <c r="E2364" s="27">
        <f t="shared" si="87"/>
        <v>10</v>
      </c>
      <c r="F2364" s="6" t="s">
        <v>101</v>
      </c>
      <c r="H2364" s="2" t="s">
        <v>146</v>
      </c>
      <c r="I2364" s="2" t="s">
        <v>145</v>
      </c>
    </row>
    <row r="2365" spans="1:9" x14ac:dyDescent="0.2">
      <c r="A2365" s="128">
        <f t="shared" si="88"/>
        <v>41842</v>
      </c>
      <c r="B2365" s="19">
        <v>16.305555555555699</v>
      </c>
      <c r="C2365" s="19">
        <v>16.312500000000199</v>
      </c>
      <c r="D2365" s="27">
        <v>10</v>
      </c>
      <c r="E2365" s="27">
        <f t="shared" si="87"/>
        <v>10</v>
      </c>
      <c r="F2365" s="6" t="s">
        <v>101</v>
      </c>
      <c r="H2365" s="2" t="s">
        <v>146</v>
      </c>
      <c r="I2365" s="2" t="s">
        <v>145</v>
      </c>
    </row>
    <row r="2366" spans="1:9" x14ac:dyDescent="0.2">
      <c r="A2366" s="128">
        <f t="shared" si="88"/>
        <v>41842</v>
      </c>
      <c r="B2366" s="19">
        <v>16.312500000000099</v>
      </c>
      <c r="C2366" s="19">
        <v>16.319444444444599</v>
      </c>
      <c r="D2366" s="27">
        <v>10</v>
      </c>
      <c r="E2366" s="27">
        <f t="shared" si="87"/>
        <v>10</v>
      </c>
      <c r="F2366" s="6" t="s">
        <v>101</v>
      </c>
      <c r="H2366" s="2" t="s">
        <v>146</v>
      </c>
      <c r="I2366" s="2" t="s">
        <v>145</v>
      </c>
    </row>
    <row r="2367" spans="1:9" x14ac:dyDescent="0.2">
      <c r="A2367" s="128">
        <f t="shared" si="88"/>
        <v>41842</v>
      </c>
      <c r="B2367" s="19">
        <v>16.3194444444445</v>
      </c>
      <c r="C2367" s="19">
        <v>16.326388888888999</v>
      </c>
      <c r="D2367" s="27">
        <v>10</v>
      </c>
      <c r="E2367" s="27">
        <f t="shared" si="87"/>
        <v>10</v>
      </c>
      <c r="F2367" s="6" t="s">
        <v>101</v>
      </c>
      <c r="H2367" s="2" t="s">
        <v>146</v>
      </c>
      <c r="I2367" s="2" t="s">
        <v>145</v>
      </c>
    </row>
    <row r="2368" spans="1:9" x14ac:dyDescent="0.2">
      <c r="A2368" s="128">
        <f t="shared" si="88"/>
        <v>41842</v>
      </c>
      <c r="B2368" s="19">
        <v>16.326388888888999</v>
      </c>
      <c r="C2368" s="19">
        <v>16.333333333333499</v>
      </c>
      <c r="D2368" s="27">
        <v>10</v>
      </c>
      <c r="E2368" s="27">
        <f t="shared" si="87"/>
        <v>10</v>
      </c>
      <c r="F2368" s="6" t="s">
        <v>101</v>
      </c>
      <c r="H2368" s="2" t="s">
        <v>146</v>
      </c>
      <c r="I2368" s="2" t="s">
        <v>145</v>
      </c>
    </row>
    <row r="2369" spans="1:9" x14ac:dyDescent="0.2">
      <c r="A2369" s="128">
        <f t="shared" si="88"/>
        <v>41842</v>
      </c>
      <c r="B2369" s="19">
        <v>16.3333333333334</v>
      </c>
      <c r="C2369" s="19">
        <v>16.340277777777899</v>
      </c>
      <c r="D2369" s="27">
        <v>10</v>
      </c>
      <c r="E2369" s="27">
        <f t="shared" si="87"/>
        <v>10</v>
      </c>
      <c r="F2369" s="6" t="s">
        <v>101</v>
      </c>
      <c r="H2369" s="2" t="s">
        <v>146</v>
      </c>
      <c r="I2369" s="2" t="s">
        <v>145</v>
      </c>
    </row>
    <row r="2370" spans="1:9" x14ac:dyDescent="0.2">
      <c r="A2370" s="128">
        <f t="shared" si="88"/>
        <v>41842</v>
      </c>
      <c r="B2370" s="19">
        <v>16.340277777777899</v>
      </c>
      <c r="C2370" s="19">
        <v>16.347222222222399</v>
      </c>
      <c r="D2370" s="27">
        <v>10</v>
      </c>
      <c r="E2370" s="27">
        <f t="shared" si="87"/>
        <v>10</v>
      </c>
      <c r="F2370" s="6" t="s">
        <v>101</v>
      </c>
      <c r="H2370" s="2" t="s">
        <v>146</v>
      </c>
      <c r="I2370" s="2" t="s">
        <v>145</v>
      </c>
    </row>
    <row r="2371" spans="1:9" x14ac:dyDescent="0.2">
      <c r="A2371" s="128">
        <f t="shared" si="88"/>
        <v>41842</v>
      </c>
      <c r="B2371" s="19">
        <v>16.3472222222223</v>
      </c>
      <c r="C2371" s="19">
        <v>16.354166666666799</v>
      </c>
      <c r="D2371" s="27">
        <v>10</v>
      </c>
      <c r="E2371" s="27">
        <f t="shared" si="87"/>
        <v>10</v>
      </c>
      <c r="F2371" s="6" t="s">
        <v>101</v>
      </c>
      <c r="H2371" s="2" t="s">
        <v>146</v>
      </c>
      <c r="I2371" s="2" t="s">
        <v>145</v>
      </c>
    </row>
    <row r="2372" spans="1:9" x14ac:dyDescent="0.2">
      <c r="A2372" s="128">
        <f t="shared" si="88"/>
        <v>41842</v>
      </c>
      <c r="B2372" s="19">
        <v>16.354166666666799</v>
      </c>
      <c r="C2372" s="19">
        <v>16.361111111111299</v>
      </c>
      <c r="D2372" s="27">
        <v>10</v>
      </c>
      <c r="E2372" s="27">
        <f t="shared" si="87"/>
        <v>10</v>
      </c>
      <c r="F2372" s="6" t="s">
        <v>101</v>
      </c>
      <c r="H2372" s="2" t="s">
        <v>146</v>
      </c>
      <c r="I2372" s="2" t="s">
        <v>145</v>
      </c>
    </row>
    <row r="2373" spans="1:9" x14ac:dyDescent="0.2">
      <c r="A2373" s="128">
        <f t="shared" si="88"/>
        <v>41842</v>
      </c>
      <c r="B2373" s="19">
        <v>16.3611111111112</v>
      </c>
      <c r="C2373" s="19">
        <v>16.368055555555699</v>
      </c>
      <c r="D2373" s="27">
        <v>10</v>
      </c>
      <c r="E2373" s="27">
        <f t="shared" si="87"/>
        <v>10</v>
      </c>
      <c r="F2373" s="6" t="s">
        <v>101</v>
      </c>
      <c r="H2373" s="2" t="s">
        <v>146</v>
      </c>
      <c r="I2373" s="2" t="s">
        <v>145</v>
      </c>
    </row>
    <row r="2374" spans="1:9" x14ac:dyDescent="0.2">
      <c r="A2374" s="128">
        <f t="shared" si="88"/>
        <v>41842</v>
      </c>
      <c r="B2374" s="19">
        <v>16.368055555555699</v>
      </c>
      <c r="C2374" s="19">
        <v>16.375000000000199</v>
      </c>
      <c r="D2374" s="27">
        <v>10</v>
      </c>
      <c r="E2374" s="27">
        <f t="shared" si="87"/>
        <v>10</v>
      </c>
      <c r="F2374" s="6" t="s">
        <v>101</v>
      </c>
      <c r="H2374" s="2" t="s">
        <v>146</v>
      </c>
      <c r="I2374" s="2" t="s">
        <v>145</v>
      </c>
    </row>
    <row r="2375" spans="1:9" x14ac:dyDescent="0.2">
      <c r="A2375" s="128">
        <f t="shared" si="88"/>
        <v>41842</v>
      </c>
      <c r="B2375" s="19">
        <v>16.375000000000099</v>
      </c>
      <c r="C2375" s="19">
        <v>16.381944444444599</v>
      </c>
      <c r="D2375" s="27">
        <v>10</v>
      </c>
      <c r="E2375" s="27">
        <f t="shared" si="87"/>
        <v>10</v>
      </c>
      <c r="F2375" s="6" t="s">
        <v>101</v>
      </c>
      <c r="H2375" s="2" t="s">
        <v>146</v>
      </c>
      <c r="I2375" s="2" t="s">
        <v>145</v>
      </c>
    </row>
    <row r="2376" spans="1:9" x14ac:dyDescent="0.2">
      <c r="A2376" s="128">
        <f t="shared" si="88"/>
        <v>41842</v>
      </c>
      <c r="B2376" s="19">
        <v>16.3819444444445</v>
      </c>
      <c r="C2376" s="19">
        <v>16.388888888888999</v>
      </c>
      <c r="D2376" s="27">
        <v>10</v>
      </c>
      <c r="E2376" s="27">
        <f t="shared" si="87"/>
        <v>10</v>
      </c>
      <c r="F2376" s="6" t="s">
        <v>101</v>
      </c>
      <c r="H2376" s="2" t="s">
        <v>146</v>
      </c>
      <c r="I2376" s="2" t="s">
        <v>145</v>
      </c>
    </row>
    <row r="2377" spans="1:9" x14ac:dyDescent="0.2">
      <c r="A2377" s="128">
        <f t="shared" si="88"/>
        <v>41842</v>
      </c>
      <c r="B2377" s="19">
        <v>16.388888888888999</v>
      </c>
      <c r="C2377" s="19">
        <v>16.395833333333499</v>
      </c>
      <c r="D2377" s="27">
        <v>10</v>
      </c>
      <c r="E2377" s="27">
        <f t="shared" si="87"/>
        <v>10</v>
      </c>
      <c r="F2377" s="6" t="s">
        <v>101</v>
      </c>
      <c r="H2377" s="2" t="s">
        <v>146</v>
      </c>
      <c r="I2377" s="2" t="s">
        <v>145</v>
      </c>
    </row>
    <row r="2378" spans="1:9" x14ac:dyDescent="0.2">
      <c r="A2378" s="128">
        <f t="shared" si="88"/>
        <v>41842</v>
      </c>
      <c r="B2378" s="19">
        <v>16.3958333333334</v>
      </c>
      <c r="C2378" s="19">
        <v>16.402777777777899</v>
      </c>
      <c r="D2378" s="27">
        <v>10</v>
      </c>
      <c r="E2378" s="27">
        <f t="shared" si="87"/>
        <v>10</v>
      </c>
      <c r="F2378" s="6" t="s">
        <v>101</v>
      </c>
      <c r="H2378" s="2" t="s">
        <v>146</v>
      </c>
      <c r="I2378" s="2" t="s">
        <v>145</v>
      </c>
    </row>
    <row r="2379" spans="1:9" x14ac:dyDescent="0.2">
      <c r="A2379" s="128">
        <f t="shared" si="88"/>
        <v>41842</v>
      </c>
      <c r="B2379" s="19">
        <v>16.402777777777899</v>
      </c>
      <c r="C2379" s="19">
        <v>16.409722222222399</v>
      </c>
      <c r="D2379" s="27">
        <v>10</v>
      </c>
      <c r="E2379" s="27">
        <f t="shared" si="87"/>
        <v>10</v>
      </c>
      <c r="F2379" s="6" t="s">
        <v>101</v>
      </c>
      <c r="H2379" s="2" t="s">
        <v>146</v>
      </c>
      <c r="I2379" s="2" t="s">
        <v>145</v>
      </c>
    </row>
    <row r="2380" spans="1:9" x14ac:dyDescent="0.2">
      <c r="A2380" s="128">
        <f t="shared" si="88"/>
        <v>41842</v>
      </c>
      <c r="B2380" s="19">
        <v>16.4097222222223</v>
      </c>
      <c r="C2380" s="19">
        <v>16.416666666666799</v>
      </c>
      <c r="D2380" s="27">
        <v>10</v>
      </c>
      <c r="E2380" s="27">
        <f t="shared" si="87"/>
        <v>10</v>
      </c>
      <c r="F2380" s="6" t="s">
        <v>101</v>
      </c>
      <c r="H2380" s="2" t="s">
        <v>146</v>
      </c>
      <c r="I2380" s="2" t="s">
        <v>145</v>
      </c>
    </row>
    <row r="2381" spans="1:9" x14ac:dyDescent="0.2">
      <c r="A2381" s="128">
        <f t="shared" si="88"/>
        <v>41842</v>
      </c>
      <c r="B2381" s="19">
        <v>16.416666666666799</v>
      </c>
      <c r="C2381" s="19">
        <v>16.423611111111299</v>
      </c>
      <c r="D2381" s="27">
        <v>10</v>
      </c>
      <c r="E2381" s="27">
        <f t="shared" si="87"/>
        <v>10</v>
      </c>
      <c r="F2381" s="6" t="s">
        <v>101</v>
      </c>
      <c r="H2381" s="2" t="s">
        <v>146</v>
      </c>
      <c r="I2381" s="2" t="s">
        <v>145</v>
      </c>
    </row>
    <row r="2382" spans="1:9" x14ac:dyDescent="0.2">
      <c r="A2382" s="128">
        <f t="shared" si="88"/>
        <v>41842</v>
      </c>
      <c r="B2382" s="19">
        <v>16.4236111111112</v>
      </c>
      <c r="C2382" s="19">
        <v>16.430555555555699</v>
      </c>
      <c r="D2382" s="27">
        <v>10</v>
      </c>
      <c r="E2382" s="27">
        <f t="shared" si="87"/>
        <v>10</v>
      </c>
      <c r="F2382" s="6" t="s">
        <v>101</v>
      </c>
      <c r="H2382" s="2" t="s">
        <v>146</v>
      </c>
      <c r="I2382" s="2" t="s">
        <v>145</v>
      </c>
    </row>
    <row r="2383" spans="1:9" x14ac:dyDescent="0.2">
      <c r="A2383" s="128">
        <f t="shared" si="88"/>
        <v>41842</v>
      </c>
      <c r="B2383" s="19">
        <v>16.430555555555699</v>
      </c>
      <c r="C2383" s="19">
        <v>16.437500000000199</v>
      </c>
      <c r="D2383" s="27">
        <v>10</v>
      </c>
      <c r="E2383" s="27">
        <f t="shared" si="87"/>
        <v>10</v>
      </c>
      <c r="F2383" s="6" t="s">
        <v>101</v>
      </c>
      <c r="H2383" s="2" t="s">
        <v>146</v>
      </c>
      <c r="I2383" s="2" t="s">
        <v>145</v>
      </c>
    </row>
    <row r="2384" spans="1:9" x14ac:dyDescent="0.2">
      <c r="A2384" s="128">
        <f t="shared" si="88"/>
        <v>41842</v>
      </c>
      <c r="B2384" s="19">
        <v>16.437500000000099</v>
      </c>
      <c r="C2384" s="19">
        <v>16.444444444444599</v>
      </c>
      <c r="D2384" s="27">
        <v>10</v>
      </c>
      <c r="E2384" s="27">
        <f t="shared" si="87"/>
        <v>10</v>
      </c>
      <c r="F2384" s="6" t="s">
        <v>101</v>
      </c>
      <c r="H2384" s="2" t="s">
        <v>146</v>
      </c>
      <c r="I2384" s="2" t="s">
        <v>145</v>
      </c>
    </row>
    <row r="2385" spans="1:9" x14ac:dyDescent="0.2">
      <c r="A2385" s="128">
        <f t="shared" si="88"/>
        <v>41842</v>
      </c>
      <c r="B2385" s="19">
        <v>16.4444444444445</v>
      </c>
      <c r="C2385" s="19">
        <v>16.451388888888999</v>
      </c>
      <c r="D2385" s="27">
        <v>10</v>
      </c>
      <c r="E2385" s="27">
        <f t="shared" ref="E2385:E2449" si="89">D2385</f>
        <v>10</v>
      </c>
      <c r="F2385" s="6" t="s">
        <v>101</v>
      </c>
      <c r="H2385" s="2" t="s">
        <v>146</v>
      </c>
      <c r="I2385" s="2" t="s">
        <v>145</v>
      </c>
    </row>
    <row r="2386" spans="1:9" x14ac:dyDescent="0.2">
      <c r="A2386" s="128">
        <f t="shared" ref="A2386:A2450" si="90">A2385</f>
        <v>41842</v>
      </c>
      <c r="B2386" s="19">
        <v>16.451388888888999</v>
      </c>
      <c r="C2386" s="19">
        <v>16.458333333333499</v>
      </c>
      <c r="D2386" s="27">
        <v>10</v>
      </c>
      <c r="E2386" s="27">
        <f t="shared" si="89"/>
        <v>10</v>
      </c>
      <c r="F2386" s="6" t="s">
        <v>101</v>
      </c>
      <c r="H2386" s="2" t="s">
        <v>146</v>
      </c>
      <c r="I2386" s="2" t="s">
        <v>145</v>
      </c>
    </row>
    <row r="2387" spans="1:9" x14ac:dyDescent="0.2">
      <c r="A2387" s="128">
        <f t="shared" si="90"/>
        <v>41842</v>
      </c>
      <c r="B2387" s="19">
        <v>16.4583333333334</v>
      </c>
      <c r="C2387" s="19">
        <v>16.465277777777899</v>
      </c>
      <c r="D2387" s="27">
        <v>10</v>
      </c>
      <c r="E2387" s="27">
        <f t="shared" si="89"/>
        <v>10</v>
      </c>
      <c r="F2387" s="6" t="s">
        <v>101</v>
      </c>
      <c r="H2387" s="2" t="s">
        <v>146</v>
      </c>
      <c r="I2387" s="2" t="s">
        <v>145</v>
      </c>
    </row>
    <row r="2388" spans="1:9" x14ac:dyDescent="0.2">
      <c r="A2388" s="128">
        <f t="shared" si="90"/>
        <v>41842</v>
      </c>
      <c r="B2388" s="19">
        <v>16.465277777777899</v>
      </c>
      <c r="C2388" s="19">
        <v>16.472222222222399</v>
      </c>
      <c r="D2388" s="27">
        <v>10</v>
      </c>
      <c r="E2388" s="27">
        <f t="shared" si="89"/>
        <v>10</v>
      </c>
      <c r="F2388" s="6" t="s">
        <v>101</v>
      </c>
      <c r="H2388" s="2" t="s">
        <v>146</v>
      </c>
      <c r="I2388" s="2" t="s">
        <v>145</v>
      </c>
    </row>
    <row r="2389" spans="1:9" x14ac:dyDescent="0.2">
      <c r="A2389" s="128">
        <f t="shared" si="90"/>
        <v>41842</v>
      </c>
      <c r="B2389" s="19">
        <v>16.4722222222223</v>
      </c>
      <c r="C2389" s="19">
        <v>16.479166666666799</v>
      </c>
      <c r="D2389" s="27">
        <v>10</v>
      </c>
      <c r="E2389" s="27">
        <f t="shared" si="89"/>
        <v>10</v>
      </c>
      <c r="F2389" s="6" t="s">
        <v>101</v>
      </c>
      <c r="H2389" s="2" t="s">
        <v>146</v>
      </c>
      <c r="I2389" s="2" t="s">
        <v>145</v>
      </c>
    </row>
    <row r="2390" spans="1:9" x14ac:dyDescent="0.2">
      <c r="A2390" s="128">
        <f t="shared" si="90"/>
        <v>41842</v>
      </c>
      <c r="B2390" s="19">
        <v>16.479166666666799</v>
      </c>
      <c r="C2390" s="19">
        <v>16.486111111111299</v>
      </c>
      <c r="D2390" s="27">
        <v>10</v>
      </c>
      <c r="E2390" s="27">
        <f t="shared" si="89"/>
        <v>10</v>
      </c>
      <c r="F2390" s="6" t="s">
        <v>101</v>
      </c>
      <c r="H2390" s="2" t="s">
        <v>146</v>
      </c>
      <c r="I2390" s="2" t="s">
        <v>145</v>
      </c>
    </row>
    <row r="2391" spans="1:9" x14ac:dyDescent="0.2">
      <c r="A2391" s="128">
        <f t="shared" si="90"/>
        <v>41842</v>
      </c>
      <c r="B2391" s="19">
        <v>16.4861111111112</v>
      </c>
      <c r="C2391" s="19">
        <v>16.493055555555699</v>
      </c>
      <c r="D2391" s="27">
        <v>10</v>
      </c>
      <c r="E2391" s="27">
        <f t="shared" si="89"/>
        <v>10</v>
      </c>
      <c r="F2391" s="6" t="s">
        <v>101</v>
      </c>
      <c r="H2391" s="2" t="s">
        <v>146</v>
      </c>
      <c r="I2391" s="2" t="s">
        <v>145</v>
      </c>
    </row>
    <row r="2392" spans="1:9" x14ac:dyDescent="0.2">
      <c r="A2392" s="128">
        <f t="shared" si="90"/>
        <v>41842</v>
      </c>
      <c r="B2392" s="19">
        <v>16.493055555555699</v>
      </c>
      <c r="C2392" s="19">
        <v>16.500000000000199</v>
      </c>
      <c r="D2392" s="27">
        <v>10</v>
      </c>
      <c r="E2392" s="27">
        <f t="shared" si="89"/>
        <v>10</v>
      </c>
      <c r="F2392" s="6" t="s">
        <v>101</v>
      </c>
      <c r="H2392" s="2" t="s">
        <v>146</v>
      </c>
      <c r="I2392" s="2" t="s">
        <v>145</v>
      </c>
    </row>
    <row r="2393" spans="1:9" x14ac:dyDescent="0.2">
      <c r="A2393" s="128">
        <f t="shared" si="90"/>
        <v>41842</v>
      </c>
      <c r="B2393" s="19">
        <v>16.500000000000099</v>
      </c>
      <c r="C2393" s="19">
        <v>16.506944444444599</v>
      </c>
      <c r="D2393" s="27">
        <v>10</v>
      </c>
      <c r="E2393" s="27">
        <f t="shared" si="89"/>
        <v>10</v>
      </c>
      <c r="F2393" s="6" t="s">
        <v>101</v>
      </c>
      <c r="H2393" s="2" t="s">
        <v>146</v>
      </c>
      <c r="I2393" s="2" t="s">
        <v>145</v>
      </c>
    </row>
    <row r="2394" spans="1:9" x14ac:dyDescent="0.2">
      <c r="A2394" s="128">
        <f t="shared" si="90"/>
        <v>41842</v>
      </c>
      <c r="B2394" s="19">
        <v>16.5069444444445</v>
      </c>
      <c r="C2394" s="19">
        <v>16.513888888888999</v>
      </c>
      <c r="D2394" s="27">
        <v>10</v>
      </c>
      <c r="E2394" s="27">
        <f t="shared" si="89"/>
        <v>10</v>
      </c>
      <c r="F2394" s="6" t="s">
        <v>101</v>
      </c>
      <c r="H2394" s="2" t="s">
        <v>146</v>
      </c>
      <c r="I2394" s="2" t="s">
        <v>145</v>
      </c>
    </row>
    <row r="2395" spans="1:9" x14ac:dyDescent="0.2">
      <c r="A2395" s="128">
        <f>A2393</f>
        <v>41842</v>
      </c>
      <c r="B2395" s="19">
        <v>16.513888888888999</v>
      </c>
      <c r="C2395" s="19">
        <v>0.51415509259259262</v>
      </c>
      <c r="D2395" s="27">
        <v>0</v>
      </c>
      <c r="E2395" s="27">
        <f>D2395</f>
        <v>0</v>
      </c>
      <c r="F2395" s="6" t="s">
        <v>101</v>
      </c>
      <c r="H2395" s="2" t="s">
        <v>146</v>
      </c>
      <c r="I2395" s="2" t="s">
        <v>145</v>
      </c>
    </row>
    <row r="2396" spans="1:9" x14ac:dyDescent="0.2">
      <c r="A2396" s="128">
        <f>A2394</f>
        <v>41842</v>
      </c>
      <c r="B2396" s="19">
        <v>0.51437500000000003</v>
      </c>
      <c r="C2396" s="19">
        <v>16.520833333333499</v>
      </c>
      <c r="D2396" s="27">
        <v>10</v>
      </c>
      <c r="E2396" s="27">
        <f t="shared" si="89"/>
        <v>10</v>
      </c>
      <c r="F2396" s="6" t="s">
        <v>101</v>
      </c>
      <c r="H2396" s="2" t="s">
        <v>146</v>
      </c>
      <c r="I2396" s="2" t="s">
        <v>145</v>
      </c>
    </row>
    <row r="2397" spans="1:9" x14ac:dyDescent="0.2">
      <c r="A2397" s="128">
        <f t="shared" si="90"/>
        <v>41842</v>
      </c>
      <c r="B2397" s="19">
        <v>16.5208333333334</v>
      </c>
      <c r="C2397" s="19">
        <v>16.527777777777899</v>
      </c>
      <c r="D2397" s="27">
        <v>10</v>
      </c>
      <c r="E2397" s="27">
        <f t="shared" si="89"/>
        <v>10</v>
      </c>
      <c r="F2397" s="6" t="s">
        <v>101</v>
      </c>
      <c r="H2397" s="2" t="s">
        <v>146</v>
      </c>
      <c r="I2397" s="2" t="s">
        <v>145</v>
      </c>
    </row>
    <row r="2398" spans="1:9" x14ac:dyDescent="0.2">
      <c r="A2398" s="128">
        <f t="shared" si="90"/>
        <v>41842</v>
      </c>
      <c r="B2398" s="19">
        <v>16.527777777777899</v>
      </c>
      <c r="C2398" s="19">
        <v>16.534722222222399</v>
      </c>
      <c r="D2398" s="27">
        <v>10</v>
      </c>
      <c r="E2398" s="27">
        <f t="shared" si="89"/>
        <v>10</v>
      </c>
      <c r="F2398" s="6" t="s">
        <v>101</v>
      </c>
      <c r="H2398" s="2" t="s">
        <v>146</v>
      </c>
      <c r="I2398" s="2" t="s">
        <v>145</v>
      </c>
    </row>
    <row r="2399" spans="1:9" x14ac:dyDescent="0.2">
      <c r="A2399" s="128">
        <f t="shared" si="90"/>
        <v>41842</v>
      </c>
      <c r="B2399" s="19">
        <v>16.5347222222223</v>
      </c>
      <c r="C2399" s="19">
        <v>16.541666666666799</v>
      </c>
      <c r="D2399" s="27">
        <v>10</v>
      </c>
      <c r="E2399" s="27">
        <f t="shared" si="89"/>
        <v>10</v>
      </c>
      <c r="F2399" s="6" t="s">
        <v>101</v>
      </c>
      <c r="H2399" s="2" t="s">
        <v>146</v>
      </c>
      <c r="I2399" s="2" t="s">
        <v>145</v>
      </c>
    </row>
    <row r="2400" spans="1:9" x14ac:dyDescent="0.2">
      <c r="A2400" s="128">
        <f t="shared" si="90"/>
        <v>41842</v>
      </c>
      <c r="B2400" s="19">
        <v>16.541666666666799</v>
      </c>
      <c r="C2400" s="19">
        <v>16.548611111111299</v>
      </c>
      <c r="D2400" s="27">
        <v>10</v>
      </c>
      <c r="E2400" s="27">
        <f t="shared" si="89"/>
        <v>10</v>
      </c>
      <c r="F2400" s="6" t="s">
        <v>101</v>
      </c>
      <c r="H2400" s="2" t="s">
        <v>146</v>
      </c>
      <c r="I2400" s="2" t="s">
        <v>145</v>
      </c>
    </row>
    <row r="2401" spans="1:9" x14ac:dyDescent="0.2">
      <c r="A2401" s="128">
        <f t="shared" si="90"/>
        <v>41842</v>
      </c>
      <c r="B2401" s="19">
        <v>16.5486111111112</v>
      </c>
      <c r="C2401" s="19">
        <v>16.555555555555699</v>
      </c>
      <c r="D2401" s="27">
        <v>10</v>
      </c>
      <c r="E2401" s="27">
        <f t="shared" si="89"/>
        <v>10</v>
      </c>
      <c r="F2401" s="6" t="s">
        <v>101</v>
      </c>
      <c r="H2401" s="2" t="s">
        <v>146</v>
      </c>
      <c r="I2401" s="2" t="s">
        <v>145</v>
      </c>
    </row>
    <row r="2402" spans="1:9" x14ac:dyDescent="0.2">
      <c r="A2402" s="128">
        <f t="shared" si="90"/>
        <v>41842</v>
      </c>
      <c r="B2402" s="19">
        <v>16.555555555555699</v>
      </c>
      <c r="C2402" s="19">
        <v>16.562500000000199</v>
      </c>
      <c r="D2402" s="27">
        <v>10</v>
      </c>
      <c r="E2402" s="27">
        <f t="shared" si="89"/>
        <v>10</v>
      </c>
      <c r="F2402" s="6" t="s">
        <v>101</v>
      </c>
      <c r="H2402" s="2" t="s">
        <v>146</v>
      </c>
      <c r="I2402" s="2" t="s">
        <v>145</v>
      </c>
    </row>
    <row r="2403" spans="1:9" x14ac:dyDescent="0.2">
      <c r="A2403" s="128">
        <f t="shared" si="90"/>
        <v>41842</v>
      </c>
      <c r="B2403" s="19">
        <v>16.562500000000099</v>
      </c>
      <c r="C2403" s="19">
        <v>16.569444444444599</v>
      </c>
      <c r="D2403" s="27">
        <v>10</v>
      </c>
      <c r="E2403" s="27">
        <f t="shared" si="89"/>
        <v>10</v>
      </c>
      <c r="F2403" s="6" t="s">
        <v>101</v>
      </c>
      <c r="H2403" s="2" t="s">
        <v>146</v>
      </c>
      <c r="I2403" s="2" t="s">
        <v>145</v>
      </c>
    </row>
    <row r="2404" spans="1:9" x14ac:dyDescent="0.2">
      <c r="A2404" s="128">
        <f t="shared" si="90"/>
        <v>41842</v>
      </c>
      <c r="B2404" s="19">
        <v>16.5694444444445</v>
      </c>
      <c r="C2404" s="19">
        <v>16.576388888888999</v>
      </c>
      <c r="D2404" s="27">
        <v>10</v>
      </c>
      <c r="E2404" s="27">
        <f t="shared" si="89"/>
        <v>10</v>
      </c>
      <c r="F2404" s="6" t="s">
        <v>101</v>
      </c>
      <c r="H2404" s="2" t="s">
        <v>146</v>
      </c>
      <c r="I2404" s="2" t="s">
        <v>145</v>
      </c>
    </row>
    <row r="2405" spans="1:9" x14ac:dyDescent="0.2">
      <c r="A2405" s="128">
        <f t="shared" si="90"/>
        <v>41842</v>
      </c>
      <c r="B2405" s="19">
        <v>16.576388888888999</v>
      </c>
      <c r="C2405" s="19">
        <v>16.583333333333499</v>
      </c>
      <c r="D2405" s="27">
        <v>10</v>
      </c>
      <c r="E2405" s="27">
        <f t="shared" si="89"/>
        <v>10</v>
      </c>
      <c r="F2405" s="6" t="s">
        <v>101</v>
      </c>
      <c r="H2405" s="2" t="s">
        <v>146</v>
      </c>
      <c r="I2405" s="2" t="s">
        <v>145</v>
      </c>
    </row>
    <row r="2406" spans="1:9" x14ac:dyDescent="0.2">
      <c r="A2406" s="128">
        <f t="shared" si="90"/>
        <v>41842</v>
      </c>
      <c r="B2406" s="19">
        <v>16.5833333333334</v>
      </c>
      <c r="C2406" s="19">
        <v>16.590277777777899</v>
      </c>
      <c r="D2406" s="27">
        <v>10</v>
      </c>
      <c r="E2406" s="27">
        <f t="shared" si="89"/>
        <v>10</v>
      </c>
      <c r="F2406" s="6" t="s">
        <v>101</v>
      </c>
      <c r="H2406" s="2" t="s">
        <v>146</v>
      </c>
      <c r="I2406" s="2" t="s">
        <v>145</v>
      </c>
    </row>
    <row r="2407" spans="1:9" x14ac:dyDescent="0.2">
      <c r="A2407" s="128">
        <f t="shared" si="90"/>
        <v>41842</v>
      </c>
      <c r="B2407" s="19">
        <v>16.590277777777899</v>
      </c>
      <c r="C2407" s="19">
        <v>16.597222222222399</v>
      </c>
      <c r="D2407" s="27">
        <v>10</v>
      </c>
      <c r="E2407" s="27">
        <f t="shared" si="89"/>
        <v>10</v>
      </c>
      <c r="F2407" s="6" t="s">
        <v>101</v>
      </c>
      <c r="H2407" s="2" t="s">
        <v>146</v>
      </c>
      <c r="I2407" s="2" t="s">
        <v>145</v>
      </c>
    </row>
    <row r="2408" spans="1:9" x14ac:dyDescent="0.2">
      <c r="A2408" s="128">
        <f t="shared" si="90"/>
        <v>41842</v>
      </c>
      <c r="B2408" s="19">
        <v>16.5972222222223</v>
      </c>
      <c r="C2408" s="19">
        <v>16.604166666666799</v>
      </c>
      <c r="D2408" s="27">
        <v>10</v>
      </c>
      <c r="E2408" s="27">
        <f t="shared" si="89"/>
        <v>10</v>
      </c>
      <c r="F2408" s="6" t="s">
        <v>101</v>
      </c>
      <c r="H2408" s="2" t="s">
        <v>146</v>
      </c>
      <c r="I2408" s="2" t="s">
        <v>145</v>
      </c>
    </row>
    <row r="2409" spans="1:9" x14ac:dyDescent="0.2">
      <c r="A2409" s="128">
        <f t="shared" si="90"/>
        <v>41842</v>
      </c>
      <c r="B2409" s="19">
        <v>16.604166666666799</v>
      </c>
      <c r="C2409" s="19">
        <v>16.611111111111299</v>
      </c>
      <c r="D2409" s="27">
        <v>10</v>
      </c>
      <c r="E2409" s="27">
        <f t="shared" si="89"/>
        <v>10</v>
      </c>
      <c r="F2409" s="6" t="s">
        <v>101</v>
      </c>
      <c r="H2409" s="2" t="s">
        <v>146</v>
      </c>
      <c r="I2409" s="2" t="s">
        <v>145</v>
      </c>
    </row>
    <row r="2410" spans="1:9" x14ac:dyDescent="0.2">
      <c r="A2410" s="128">
        <f t="shared" si="90"/>
        <v>41842</v>
      </c>
      <c r="B2410" s="19">
        <v>16.6111111111112</v>
      </c>
      <c r="C2410" s="19">
        <v>16.618055555555699</v>
      </c>
      <c r="D2410" s="27">
        <v>10</v>
      </c>
      <c r="E2410" s="27">
        <f t="shared" si="89"/>
        <v>10</v>
      </c>
      <c r="F2410" s="6" t="s">
        <v>101</v>
      </c>
      <c r="H2410" s="2" t="s">
        <v>146</v>
      </c>
      <c r="I2410" s="2" t="s">
        <v>145</v>
      </c>
    </row>
    <row r="2411" spans="1:9" x14ac:dyDescent="0.2">
      <c r="A2411" s="128">
        <f t="shared" si="90"/>
        <v>41842</v>
      </c>
      <c r="B2411" s="19">
        <v>16.618055555555699</v>
      </c>
      <c r="C2411" s="19">
        <v>16.625000000000199</v>
      </c>
      <c r="D2411" s="27">
        <v>10</v>
      </c>
      <c r="E2411" s="27">
        <f t="shared" si="89"/>
        <v>10</v>
      </c>
      <c r="F2411" s="6" t="s">
        <v>101</v>
      </c>
      <c r="H2411" s="2" t="s">
        <v>146</v>
      </c>
      <c r="I2411" s="2" t="s">
        <v>145</v>
      </c>
    </row>
    <row r="2412" spans="1:9" x14ac:dyDescent="0.2">
      <c r="A2412" s="128">
        <f t="shared" si="90"/>
        <v>41842</v>
      </c>
      <c r="B2412" s="19">
        <v>16.625000000000099</v>
      </c>
      <c r="C2412" s="19">
        <v>16.631944444444599</v>
      </c>
      <c r="D2412" s="27">
        <v>10</v>
      </c>
      <c r="E2412" s="27">
        <f t="shared" si="89"/>
        <v>10</v>
      </c>
      <c r="F2412" s="6" t="s">
        <v>101</v>
      </c>
      <c r="H2412" s="2" t="s">
        <v>146</v>
      </c>
      <c r="I2412" s="2" t="s">
        <v>145</v>
      </c>
    </row>
    <row r="2413" spans="1:9" x14ac:dyDescent="0.2">
      <c r="A2413" s="128">
        <f t="shared" si="90"/>
        <v>41842</v>
      </c>
      <c r="B2413" s="19">
        <v>16.6319444444445</v>
      </c>
      <c r="C2413" s="19">
        <v>16.638888888889099</v>
      </c>
      <c r="D2413" s="27">
        <v>10</v>
      </c>
      <c r="E2413" s="27">
        <f t="shared" si="89"/>
        <v>10</v>
      </c>
      <c r="F2413" s="6" t="s">
        <v>101</v>
      </c>
      <c r="H2413" s="2" t="s">
        <v>146</v>
      </c>
      <c r="I2413" s="2" t="s">
        <v>145</v>
      </c>
    </row>
    <row r="2414" spans="1:9" x14ac:dyDescent="0.2">
      <c r="A2414" s="128">
        <f t="shared" si="90"/>
        <v>41842</v>
      </c>
      <c r="B2414" s="19">
        <v>16.638888888888999</v>
      </c>
      <c r="C2414" s="19">
        <v>16.645833333333499</v>
      </c>
      <c r="D2414" s="27">
        <v>10</v>
      </c>
      <c r="E2414" s="27">
        <f t="shared" si="89"/>
        <v>10</v>
      </c>
      <c r="F2414" s="6" t="s">
        <v>101</v>
      </c>
      <c r="H2414" s="2" t="s">
        <v>146</v>
      </c>
      <c r="I2414" s="2" t="s">
        <v>145</v>
      </c>
    </row>
    <row r="2415" spans="1:9" x14ac:dyDescent="0.2">
      <c r="A2415" s="128">
        <f t="shared" si="90"/>
        <v>41842</v>
      </c>
      <c r="B2415" s="19">
        <v>16.6458333333334</v>
      </c>
      <c r="C2415" s="19">
        <v>16.652777777777899</v>
      </c>
      <c r="D2415" s="27">
        <v>10</v>
      </c>
      <c r="E2415" s="27">
        <f t="shared" si="89"/>
        <v>10</v>
      </c>
      <c r="F2415" s="6" t="s">
        <v>101</v>
      </c>
      <c r="H2415" s="2" t="s">
        <v>146</v>
      </c>
      <c r="I2415" s="2" t="s">
        <v>145</v>
      </c>
    </row>
    <row r="2416" spans="1:9" x14ac:dyDescent="0.2">
      <c r="A2416" s="128">
        <f t="shared" si="90"/>
        <v>41842</v>
      </c>
      <c r="B2416" s="19">
        <v>16.652777777777899</v>
      </c>
      <c r="C2416" s="19">
        <v>16.659722222222399</v>
      </c>
      <c r="D2416" s="27">
        <v>10</v>
      </c>
      <c r="E2416" s="27">
        <f t="shared" si="89"/>
        <v>10</v>
      </c>
      <c r="F2416" s="6" t="s">
        <v>101</v>
      </c>
      <c r="H2416" s="2" t="s">
        <v>146</v>
      </c>
      <c r="I2416" s="2" t="s">
        <v>145</v>
      </c>
    </row>
    <row r="2417" spans="1:9" x14ac:dyDescent="0.2">
      <c r="A2417" s="128">
        <f t="shared" si="90"/>
        <v>41842</v>
      </c>
      <c r="B2417" s="19">
        <v>16.6597222222223</v>
      </c>
      <c r="C2417" s="19">
        <v>16.666666666666799</v>
      </c>
      <c r="D2417" s="27">
        <v>10</v>
      </c>
      <c r="E2417" s="27">
        <f t="shared" si="89"/>
        <v>10</v>
      </c>
      <c r="F2417" s="6" t="s">
        <v>101</v>
      </c>
      <c r="H2417" s="2" t="s">
        <v>146</v>
      </c>
      <c r="I2417" s="2" t="s">
        <v>145</v>
      </c>
    </row>
    <row r="2418" spans="1:9" x14ac:dyDescent="0.2">
      <c r="A2418" s="128">
        <f t="shared" si="90"/>
        <v>41842</v>
      </c>
      <c r="B2418" s="19">
        <v>16.666666666666799</v>
      </c>
      <c r="C2418" s="19">
        <v>16.673611111111299</v>
      </c>
      <c r="D2418" s="27">
        <v>10</v>
      </c>
      <c r="E2418" s="27">
        <f t="shared" si="89"/>
        <v>10</v>
      </c>
      <c r="F2418" s="6" t="s">
        <v>101</v>
      </c>
      <c r="H2418" s="2" t="s">
        <v>146</v>
      </c>
      <c r="I2418" s="2" t="s">
        <v>145</v>
      </c>
    </row>
    <row r="2419" spans="1:9" x14ac:dyDescent="0.2">
      <c r="A2419" s="128">
        <f t="shared" si="90"/>
        <v>41842</v>
      </c>
      <c r="B2419" s="19">
        <v>16.6736111111112</v>
      </c>
      <c r="C2419" s="19">
        <v>16.680555555555699</v>
      </c>
      <c r="D2419" s="27">
        <v>10</v>
      </c>
      <c r="E2419" s="27">
        <f t="shared" si="89"/>
        <v>10</v>
      </c>
      <c r="F2419" s="6" t="s">
        <v>101</v>
      </c>
      <c r="H2419" s="2" t="s">
        <v>146</v>
      </c>
      <c r="I2419" s="2" t="s">
        <v>145</v>
      </c>
    </row>
    <row r="2420" spans="1:9" x14ac:dyDescent="0.2">
      <c r="A2420" s="128">
        <f t="shared" si="90"/>
        <v>41842</v>
      </c>
      <c r="B2420" s="19">
        <v>16.680555555555699</v>
      </c>
      <c r="C2420" s="19">
        <v>16.687500000000199</v>
      </c>
      <c r="D2420" s="27">
        <v>10</v>
      </c>
      <c r="E2420" s="27">
        <f t="shared" si="89"/>
        <v>10</v>
      </c>
      <c r="F2420" s="6" t="s">
        <v>101</v>
      </c>
      <c r="H2420" s="2" t="s">
        <v>146</v>
      </c>
      <c r="I2420" s="2" t="s">
        <v>145</v>
      </c>
    </row>
    <row r="2421" spans="1:9" x14ac:dyDescent="0.2">
      <c r="A2421" s="128">
        <f t="shared" si="90"/>
        <v>41842</v>
      </c>
      <c r="B2421" s="19">
        <v>16.687500000000099</v>
      </c>
      <c r="C2421" s="19">
        <v>16.694444444444599</v>
      </c>
      <c r="D2421" s="27">
        <v>10</v>
      </c>
      <c r="E2421" s="27">
        <f t="shared" si="89"/>
        <v>10</v>
      </c>
      <c r="F2421" s="6" t="s">
        <v>101</v>
      </c>
      <c r="H2421" s="2" t="s">
        <v>146</v>
      </c>
      <c r="I2421" s="2" t="s">
        <v>145</v>
      </c>
    </row>
    <row r="2422" spans="1:9" x14ac:dyDescent="0.2">
      <c r="A2422" s="128">
        <f t="shared" si="90"/>
        <v>41842</v>
      </c>
      <c r="B2422" s="19">
        <v>16.6944444444445</v>
      </c>
      <c r="C2422" s="19">
        <v>16.701388888889099</v>
      </c>
      <c r="D2422" s="27">
        <v>10</v>
      </c>
      <c r="E2422" s="27">
        <f t="shared" si="89"/>
        <v>10</v>
      </c>
      <c r="F2422" s="6" t="s">
        <v>101</v>
      </c>
      <c r="H2422" s="2" t="s">
        <v>146</v>
      </c>
      <c r="I2422" s="2" t="s">
        <v>145</v>
      </c>
    </row>
    <row r="2423" spans="1:9" x14ac:dyDescent="0.2">
      <c r="A2423" s="128">
        <f t="shared" si="90"/>
        <v>41842</v>
      </c>
      <c r="B2423" s="19">
        <v>16.701388888888999</v>
      </c>
      <c r="C2423" s="19">
        <v>16.708333333333499</v>
      </c>
      <c r="D2423" s="27">
        <v>10</v>
      </c>
      <c r="E2423" s="27">
        <f t="shared" si="89"/>
        <v>10</v>
      </c>
      <c r="F2423" s="6" t="s">
        <v>101</v>
      </c>
      <c r="H2423" s="2" t="s">
        <v>146</v>
      </c>
      <c r="I2423" s="2" t="s">
        <v>145</v>
      </c>
    </row>
    <row r="2424" spans="1:9" x14ac:dyDescent="0.2">
      <c r="A2424" s="128">
        <f t="shared" si="90"/>
        <v>41842</v>
      </c>
      <c r="B2424" s="19">
        <v>16.7083333333334</v>
      </c>
      <c r="C2424" s="19">
        <v>16.715277777777899</v>
      </c>
      <c r="D2424" s="27">
        <v>10</v>
      </c>
      <c r="E2424" s="27">
        <f t="shared" si="89"/>
        <v>10</v>
      </c>
      <c r="F2424" s="6" t="s">
        <v>101</v>
      </c>
      <c r="H2424" s="2" t="s">
        <v>146</v>
      </c>
      <c r="I2424" s="2" t="s">
        <v>145</v>
      </c>
    </row>
    <row r="2425" spans="1:9" x14ac:dyDescent="0.2">
      <c r="A2425" s="128">
        <f t="shared" si="90"/>
        <v>41842</v>
      </c>
      <c r="B2425" s="19">
        <v>16.715277777777899</v>
      </c>
      <c r="C2425" s="19">
        <v>16.722222222222399</v>
      </c>
      <c r="D2425" s="27">
        <v>10</v>
      </c>
      <c r="E2425" s="27">
        <f t="shared" si="89"/>
        <v>10</v>
      </c>
      <c r="F2425" s="6" t="s">
        <v>101</v>
      </c>
      <c r="H2425" s="2" t="s">
        <v>146</v>
      </c>
      <c r="I2425" s="2" t="s">
        <v>145</v>
      </c>
    </row>
    <row r="2426" spans="1:9" x14ac:dyDescent="0.2">
      <c r="A2426" s="128">
        <f t="shared" si="90"/>
        <v>41842</v>
      </c>
      <c r="B2426" s="19">
        <v>16.7222222222223</v>
      </c>
      <c r="C2426" s="19">
        <v>16.729166666666799</v>
      </c>
      <c r="D2426" s="27">
        <v>10</v>
      </c>
      <c r="E2426" s="27">
        <f t="shared" si="89"/>
        <v>10</v>
      </c>
      <c r="F2426" s="6" t="s">
        <v>101</v>
      </c>
      <c r="H2426" s="2" t="s">
        <v>146</v>
      </c>
      <c r="I2426" s="2" t="s">
        <v>145</v>
      </c>
    </row>
    <row r="2427" spans="1:9" x14ac:dyDescent="0.2">
      <c r="A2427" s="128">
        <f t="shared" si="90"/>
        <v>41842</v>
      </c>
      <c r="B2427" s="19">
        <v>16.729166666666799</v>
      </c>
      <c r="C2427" s="19">
        <v>16.736111111111299</v>
      </c>
      <c r="D2427" s="27">
        <v>10</v>
      </c>
      <c r="E2427" s="27">
        <f t="shared" si="89"/>
        <v>10</v>
      </c>
      <c r="F2427" s="6" t="s">
        <v>101</v>
      </c>
      <c r="H2427" s="2" t="s">
        <v>146</v>
      </c>
      <c r="I2427" s="2" t="s">
        <v>145</v>
      </c>
    </row>
    <row r="2428" spans="1:9" x14ac:dyDescent="0.2">
      <c r="A2428" s="128">
        <f t="shared" si="90"/>
        <v>41842</v>
      </c>
      <c r="B2428" s="19">
        <v>16.7361111111112</v>
      </c>
      <c r="C2428" s="19">
        <v>16.743055555555699</v>
      </c>
      <c r="D2428" s="27">
        <v>10</v>
      </c>
      <c r="E2428" s="27">
        <f t="shared" si="89"/>
        <v>10</v>
      </c>
      <c r="F2428" s="6" t="s">
        <v>101</v>
      </c>
      <c r="H2428" s="2" t="s">
        <v>146</v>
      </c>
      <c r="I2428" s="2" t="s">
        <v>145</v>
      </c>
    </row>
    <row r="2429" spans="1:9" x14ac:dyDescent="0.2">
      <c r="A2429" s="128">
        <f t="shared" si="90"/>
        <v>41842</v>
      </c>
      <c r="B2429" s="19">
        <v>16.743055555555699</v>
      </c>
      <c r="C2429" s="19">
        <v>16.750000000000199</v>
      </c>
      <c r="D2429" s="27">
        <v>10</v>
      </c>
      <c r="E2429" s="27">
        <f t="shared" si="89"/>
        <v>10</v>
      </c>
      <c r="F2429" s="6" t="s">
        <v>101</v>
      </c>
      <c r="H2429" s="2" t="s">
        <v>146</v>
      </c>
      <c r="I2429" s="2" t="s">
        <v>145</v>
      </c>
    </row>
    <row r="2430" spans="1:9" x14ac:dyDescent="0.2">
      <c r="A2430" s="128">
        <f t="shared" si="90"/>
        <v>41842</v>
      </c>
      <c r="B2430" s="19">
        <v>16.750000000000099</v>
      </c>
      <c r="C2430" s="19">
        <v>16.756944444444599</v>
      </c>
      <c r="D2430" s="27">
        <v>10</v>
      </c>
      <c r="E2430" s="27">
        <f t="shared" si="89"/>
        <v>10</v>
      </c>
      <c r="F2430" s="6" t="s">
        <v>101</v>
      </c>
      <c r="H2430" s="2" t="s">
        <v>146</v>
      </c>
      <c r="I2430" s="2" t="s">
        <v>145</v>
      </c>
    </row>
    <row r="2431" spans="1:9" x14ac:dyDescent="0.2">
      <c r="A2431" s="128">
        <f t="shared" si="90"/>
        <v>41842</v>
      </c>
      <c r="B2431" s="19">
        <v>16.7569444444445</v>
      </c>
      <c r="C2431" s="19">
        <v>16.763888888889099</v>
      </c>
      <c r="D2431" s="27">
        <v>10</v>
      </c>
      <c r="E2431" s="27">
        <f t="shared" si="89"/>
        <v>10</v>
      </c>
      <c r="F2431" s="6" t="s">
        <v>101</v>
      </c>
      <c r="H2431" s="2" t="s">
        <v>146</v>
      </c>
      <c r="I2431" s="2" t="s">
        <v>145</v>
      </c>
    </row>
    <row r="2432" spans="1:9" x14ac:dyDescent="0.2">
      <c r="A2432" s="128">
        <f t="shared" si="90"/>
        <v>41842</v>
      </c>
      <c r="B2432" s="19">
        <v>16.763888888888999</v>
      </c>
      <c r="C2432" s="19">
        <v>16.770833333333499</v>
      </c>
      <c r="D2432" s="27">
        <v>10</v>
      </c>
      <c r="E2432" s="27">
        <f t="shared" si="89"/>
        <v>10</v>
      </c>
      <c r="F2432" s="6" t="s">
        <v>101</v>
      </c>
      <c r="H2432" s="2" t="s">
        <v>146</v>
      </c>
      <c r="I2432" s="2" t="s">
        <v>145</v>
      </c>
    </row>
    <row r="2433" spans="1:9" x14ac:dyDescent="0.2">
      <c r="A2433" s="128">
        <f t="shared" si="90"/>
        <v>41842</v>
      </c>
      <c r="B2433" s="19">
        <v>16.7708333333334</v>
      </c>
      <c r="C2433" s="19">
        <v>16.777777777777899</v>
      </c>
      <c r="D2433" s="27">
        <v>10</v>
      </c>
      <c r="E2433" s="27">
        <f t="shared" si="89"/>
        <v>10</v>
      </c>
      <c r="F2433" s="6" t="s">
        <v>101</v>
      </c>
      <c r="H2433" s="2" t="s">
        <v>146</v>
      </c>
      <c r="I2433" s="2" t="s">
        <v>145</v>
      </c>
    </row>
    <row r="2434" spans="1:9" x14ac:dyDescent="0.2">
      <c r="A2434" s="128">
        <f t="shared" si="90"/>
        <v>41842</v>
      </c>
      <c r="B2434" s="19">
        <v>16.777777777777899</v>
      </c>
      <c r="C2434" s="19">
        <v>16.784722222222399</v>
      </c>
      <c r="D2434" s="27">
        <v>10</v>
      </c>
      <c r="E2434" s="27">
        <f t="shared" si="89"/>
        <v>10</v>
      </c>
      <c r="F2434" s="6" t="s">
        <v>101</v>
      </c>
      <c r="H2434" s="2" t="s">
        <v>146</v>
      </c>
      <c r="I2434" s="2" t="s">
        <v>145</v>
      </c>
    </row>
    <row r="2435" spans="1:9" x14ac:dyDescent="0.2">
      <c r="A2435" s="128">
        <f t="shared" si="90"/>
        <v>41842</v>
      </c>
      <c r="B2435" s="19">
        <v>16.7847222222223</v>
      </c>
      <c r="C2435" s="19">
        <v>16.791666666666799</v>
      </c>
      <c r="D2435" s="27">
        <v>10</v>
      </c>
      <c r="E2435" s="27">
        <f t="shared" si="89"/>
        <v>10</v>
      </c>
      <c r="F2435" s="6" t="s">
        <v>101</v>
      </c>
      <c r="H2435" s="2" t="s">
        <v>146</v>
      </c>
      <c r="I2435" s="2" t="s">
        <v>145</v>
      </c>
    </row>
    <row r="2436" spans="1:9" x14ac:dyDescent="0.2">
      <c r="A2436" s="128">
        <f t="shared" si="90"/>
        <v>41842</v>
      </c>
      <c r="B2436" s="19">
        <v>16.791666666666799</v>
      </c>
      <c r="C2436" s="19">
        <v>16.798611111111299</v>
      </c>
      <c r="D2436" s="27">
        <v>10</v>
      </c>
      <c r="E2436" s="27">
        <f t="shared" si="89"/>
        <v>10</v>
      </c>
      <c r="F2436" s="6" t="s">
        <v>101</v>
      </c>
      <c r="H2436" s="2" t="s">
        <v>146</v>
      </c>
      <c r="I2436" s="2" t="s">
        <v>145</v>
      </c>
    </row>
    <row r="2437" spans="1:9" x14ac:dyDescent="0.2">
      <c r="A2437" s="128">
        <f t="shared" si="90"/>
        <v>41842</v>
      </c>
      <c r="B2437" s="19">
        <v>16.7986111111112</v>
      </c>
      <c r="C2437" s="19">
        <v>16.805555555555699</v>
      </c>
      <c r="D2437" s="27">
        <v>10</v>
      </c>
      <c r="E2437" s="27">
        <f t="shared" si="89"/>
        <v>10</v>
      </c>
      <c r="F2437" s="6" t="s">
        <v>101</v>
      </c>
      <c r="H2437" s="2" t="s">
        <v>146</v>
      </c>
      <c r="I2437" s="2" t="s">
        <v>145</v>
      </c>
    </row>
    <row r="2438" spans="1:9" x14ac:dyDescent="0.2">
      <c r="A2438" s="128">
        <f t="shared" si="90"/>
        <v>41842</v>
      </c>
      <c r="B2438" s="19">
        <v>16.805555555555699</v>
      </c>
      <c r="C2438" s="19">
        <v>16.812500000000199</v>
      </c>
      <c r="D2438" s="27">
        <v>10</v>
      </c>
      <c r="E2438" s="27">
        <f t="shared" si="89"/>
        <v>10</v>
      </c>
      <c r="F2438" s="6" t="s">
        <v>101</v>
      </c>
      <c r="H2438" s="2" t="s">
        <v>146</v>
      </c>
      <c r="I2438" s="2" t="s">
        <v>145</v>
      </c>
    </row>
    <row r="2439" spans="1:9" x14ac:dyDescent="0.2">
      <c r="A2439" s="128">
        <f t="shared" si="90"/>
        <v>41842</v>
      </c>
      <c r="B2439" s="19">
        <v>16.812500000000099</v>
      </c>
      <c r="C2439" s="19">
        <v>16.819444444444599</v>
      </c>
      <c r="D2439" s="27">
        <v>10</v>
      </c>
      <c r="E2439" s="27">
        <f t="shared" si="89"/>
        <v>10</v>
      </c>
      <c r="F2439" s="6" t="s">
        <v>101</v>
      </c>
      <c r="H2439" s="2" t="s">
        <v>146</v>
      </c>
      <c r="I2439" s="2" t="s">
        <v>145</v>
      </c>
    </row>
    <row r="2440" spans="1:9" x14ac:dyDescent="0.2">
      <c r="A2440" s="128">
        <f t="shared" si="90"/>
        <v>41842</v>
      </c>
      <c r="B2440" s="19">
        <v>16.8194444444445</v>
      </c>
      <c r="C2440" s="19">
        <v>16.826388888889099</v>
      </c>
      <c r="D2440" s="27">
        <v>10</v>
      </c>
      <c r="E2440" s="27">
        <f t="shared" si="89"/>
        <v>10</v>
      </c>
      <c r="F2440" s="6" t="s">
        <v>101</v>
      </c>
      <c r="H2440" s="2" t="s">
        <v>146</v>
      </c>
      <c r="I2440" s="2" t="s">
        <v>145</v>
      </c>
    </row>
    <row r="2441" spans="1:9" x14ac:dyDescent="0.2">
      <c r="A2441" s="128">
        <f t="shared" si="90"/>
        <v>41842</v>
      </c>
      <c r="B2441" s="19">
        <v>16.826388888888999</v>
      </c>
      <c r="C2441" s="19">
        <v>16.833333333333499</v>
      </c>
      <c r="D2441" s="27">
        <v>10</v>
      </c>
      <c r="E2441" s="27">
        <f t="shared" si="89"/>
        <v>10</v>
      </c>
      <c r="F2441" s="6" t="s">
        <v>101</v>
      </c>
      <c r="H2441" s="2" t="s">
        <v>146</v>
      </c>
      <c r="I2441" s="2" t="s">
        <v>145</v>
      </c>
    </row>
    <row r="2442" spans="1:9" x14ac:dyDescent="0.2">
      <c r="A2442" s="128">
        <f t="shared" si="90"/>
        <v>41842</v>
      </c>
      <c r="B2442" s="19">
        <v>16.8333333333334</v>
      </c>
      <c r="C2442" s="19">
        <v>16.840277777777899</v>
      </c>
      <c r="D2442" s="27">
        <v>10</v>
      </c>
      <c r="E2442" s="27">
        <f t="shared" si="89"/>
        <v>10</v>
      </c>
      <c r="F2442" s="6" t="s">
        <v>101</v>
      </c>
      <c r="H2442" s="2" t="s">
        <v>146</v>
      </c>
      <c r="I2442" s="2" t="s">
        <v>145</v>
      </c>
    </row>
    <row r="2443" spans="1:9" x14ac:dyDescent="0.2">
      <c r="A2443" s="128">
        <f t="shared" si="90"/>
        <v>41842</v>
      </c>
      <c r="B2443" s="19">
        <v>16.840277777777899</v>
      </c>
      <c r="C2443" s="19">
        <v>16.847222222222399</v>
      </c>
      <c r="D2443" s="27">
        <v>10</v>
      </c>
      <c r="E2443" s="27">
        <f t="shared" si="89"/>
        <v>10</v>
      </c>
      <c r="F2443" s="6" t="s">
        <v>101</v>
      </c>
      <c r="H2443" s="2" t="s">
        <v>146</v>
      </c>
      <c r="I2443" s="2" t="s">
        <v>145</v>
      </c>
    </row>
    <row r="2444" spans="1:9" x14ac:dyDescent="0.2">
      <c r="A2444" s="128">
        <f t="shared" si="90"/>
        <v>41842</v>
      </c>
      <c r="B2444" s="19">
        <v>16.8472222222223</v>
      </c>
      <c r="C2444" s="19">
        <v>16.854166666666799</v>
      </c>
      <c r="D2444" s="27">
        <v>10</v>
      </c>
      <c r="E2444" s="27">
        <f t="shared" si="89"/>
        <v>10</v>
      </c>
      <c r="F2444" s="6" t="s">
        <v>101</v>
      </c>
      <c r="H2444" s="2" t="s">
        <v>146</v>
      </c>
      <c r="I2444" s="2" t="s">
        <v>145</v>
      </c>
    </row>
    <row r="2445" spans="1:9" x14ac:dyDescent="0.2">
      <c r="A2445" s="128">
        <f t="shared" si="90"/>
        <v>41842</v>
      </c>
      <c r="B2445" s="19">
        <v>16.854166666666799</v>
      </c>
      <c r="C2445" s="19">
        <v>16.861111111111299</v>
      </c>
      <c r="D2445" s="27">
        <v>10</v>
      </c>
      <c r="E2445" s="27">
        <f t="shared" si="89"/>
        <v>10</v>
      </c>
      <c r="F2445" s="6" t="s">
        <v>101</v>
      </c>
      <c r="H2445" s="2" t="s">
        <v>146</v>
      </c>
      <c r="I2445" s="2" t="s">
        <v>145</v>
      </c>
    </row>
    <row r="2446" spans="1:9" x14ac:dyDescent="0.2">
      <c r="A2446" s="128">
        <f t="shared" si="90"/>
        <v>41842</v>
      </c>
      <c r="B2446" s="19">
        <v>16.8611111111112</v>
      </c>
      <c r="C2446" s="19">
        <v>16.868055555555699</v>
      </c>
      <c r="D2446" s="27">
        <v>10</v>
      </c>
      <c r="E2446" s="27">
        <f t="shared" si="89"/>
        <v>10</v>
      </c>
      <c r="F2446" s="6" t="s">
        <v>101</v>
      </c>
      <c r="H2446" s="2" t="s">
        <v>146</v>
      </c>
      <c r="I2446" s="2" t="s">
        <v>145</v>
      </c>
    </row>
    <row r="2447" spans="1:9" x14ac:dyDescent="0.2">
      <c r="A2447" s="128">
        <f t="shared" si="90"/>
        <v>41842</v>
      </c>
      <c r="B2447" s="19">
        <v>16.868055555555699</v>
      </c>
      <c r="C2447" s="19">
        <v>16.875000000000199</v>
      </c>
      <c r="D2447" s="27">
        <v>10</v>
      </c>
      <c r="E2447" s="27">
        <f t="shared" si="89"/>
        <v>10</v>
      </c>
      <c r="F2447" s="6" t="s">
        <v>101</v>
      </c>
      <c r="H2447" s="2" t="s">
        <v>146</v>
      </c>
      <c r="I2447" s="2" t="s">
        <v>145</v>
      </c>
    </row>
    <row r="2448" spans="1:9" x14ac:dyDescent="0.2">
      <c r="A2448" s="128">
        <f t="shared" si="90"/>
        <v>41842</v>
      </c>
      <c r="B2448" s="19">
        <v>16.875000000000099</v>
      </c>
      <c r="C2448" s="19">
        <v>16.881944444444599</v>
      </c>
      <c r="D2448" s="27">
        <v>10</v>
      </c>
      <c r="E2448" s="27">
        <f t="shared" si="89"/>
        <v>10</v>
      </c>
      <c r="F2448" s="6" t="s">
        <v>101</v>
      </c>
      <c r="H2448" s="2" t="s">
        <v>146</v>
      </c>
      <c r="I2448" s="2" t="s">
        <v>145</v>
      </c>
    </row>
    <row r="2449" spans="1:9" x14ac:dyDescent="0.2">
      <c r="A2449" s="128">
        <f t="shared" si="90"/>
        <v>41842</v>
      </c>
      <c r="B2449" s="19">
        <v>16.8819444444445</v>
      </c>
      <c r="C2449" s="19">
        <v>16.888888888889099</v>
      </c>
      <c r="D2449" s="27">
        <v>10</v>
      </c>
      <c r="E2449" s="27">
        <f t="shared" si="89"/>
        <v>10</v>
      </c>
      <c r="F2449" s="6" t="s">
        <v>101</v>
      </c>
      <c r="H2449" s="2" t="s">
        <v>146</v>
      </c>
      <c r="I2449" s="2" t="s">
        <v>145</v>
      </c>
    </row>
    <row r="2450" spans="1:9" x14ac:dyDescent="0.2">
      <c r="A2450" s="128">
        <f t="shared" si="90"/>
        <v>41842</v>
      </c>
      <c r="B2450" s="19">
        <v>16.888888888888999</v>
      </c>
      <c r="C2450" s="19">
        <v>16.895833333333499</v>
      </c>
      <c r="D2450" s="27">
        <v>10</v>
      </c>
      <c r="E2450" s="27">
        <f t="shared" ref="E2450:E2465" si="91">D2450</f>
        <v>10</v>
      </c>
      <c r="F2450" s="6" t="s">
        <v>101</v>
      </c>
      <c r="H2450" s="2" t="s">
        <v>146</v>
      </c>
      <c r="I2450" s="2" t="s">
        <v>145</v>
      </c>
    </row>
    <row r="2451" spans="1:9" x14ac:dyDescent="0.2">
      <c r="A2451" s="128">
        <f t="shared" ref="A2451:A2465" si="92">A2450</f>
        <v>41842</v>
      </c>
      <c r="B2451" s="19">
        <v>16.8958333333334</v>
      </c>
      <c r="C2451" s="19">
        <v>16.902777777777899</v>
      </c>
      <c r="D2451" s="27">
        <v>10</v>
      </c>
      <c r="E2451" s="27">
        <f t="shared" si="91"/>
        <v>10</v>
      </c>
      <c r="F2451" s="6" t="s">
        <v>101</v>
      </c>
      <c r="H2451" s="2" t="s">
        <v>146</v>
      </c>
      <c r="I2451" s="2" t="s">
        <v>145</v>
      </c>
    </row>
    <row r="2452" spans="1:9" x14ac:dyDescent="0.2">
      <c r="A2452" s="128">
        <f t="shared" si="92"/>
        <v>41842</v>
      </c>
      <c r="B2452" s="19">
        <v>16.902777777777899</v>
      </c>
      <c r="C2452" s="19">
        <v>16.909722222222399</v>
      </c>
      <c r="D2452" s="27">
        <v>10</v>
      </c>
      <c r="E2452" s="27">
        <f t="shared" si="91"/>
        <v>10</v>
      </c>
      <c r="F2452" s="6" t="s">
        <v>101</v>
      </c>
      <c r="H2452" s="2" t="s">
        <v>146</v>
      </c>
      <c r="I2452" s="2" t="s">
        <v>145</v>
      </c>
    </row>
    <row r="2453" spans="1:9" x14ac:dyDescent="0.2">
      <c r="A2453" s="128">
        <f t="shared" si="92"/>
        <v>41842</v>
      </c>
      <c r="B2453" s="19">
        <v>16.9097222222223</v>
      </c>
      <c r="C2453" s="19">
        <v>16.916666666666799</v>
      </c>
      <c r="D2453" s="27">
        <v>10</v>
      </c>
      <c r="E2453" s="27">
        <f t="shared" si="91"/>
        <v>10</v>
      </c>
      <c r="F2453" s="6" t="s">
        <v>101</v>
      </c>
      <c r="H2453" s="2" t="s">
        <v>146</v>
      </c>
      <c r="I2453" s="2" t="s">
        <v>145</v>
      </c>
    </row>
    <row r="2454" spans="1:9" x14ac:dyDescent="0.2">
      <c r="A2454" s="128">
        <f t="shared" si="92"/>
        <v>41842</v>
      </c>
      <c r="B2454" s="19">
        <v>16.916666666666799</v>
      </c>
      <c r="C2454" s="19">
        <v>16.923611111111299</v>
      </c>
      <c r="D2454" s="27">
        <v>10</v>
      </c>
      <c r="E2454" s="27">
        <f t="shared" si="91"/>
        <v>10</v>
      </c>
      <c r="F2454" s="6" t="s">
        <v>101</v>
      </c>
      <c r="H2454" s="2" t="s">
        <v>146</v>
      </c>
      <c r="I2454" s="2" t="s">
        <v>145</v>
      </c>
    </row>
    <row r="2455" spans="1:9" x14ac:dyDescent="0.2">
      <c r="A2455" s="128">
        <f t="shared" si="92"/>
        <v>41842</v>
      </c>
      <c r="B2455" s="19">
        <v>16.9236111111112</v>
      </c>
      <c r="C2455" s="19">
        <v>16.930555555555699</v>
      </c>
      <c r="D2455" s="27">
        <v>10</v>
      </c>
      <c r="E2455" s="27">
        <f t="shared" si="91"/>
        <v>10</v>
      </c>
      <c r="F2455" s="6" t="s">
        <v>101</v>
      </c>
      <c r="H2455" s="2" t="s">
        <v>146</v>
      </c>
      <c r="I2455" s="2" t="s">
        <v>145</v>
      </c>
    </row>
    <row r="2456" spans="1:9" x14ac:dyDescent="0.2">
      <c r="A2456" s="128">
        <f t="shared" si="92"/>
        <v>41842</v>
      </c>
      <c r="B2456" s="19">
        <v>16.930555555555699</v>
      </c>
      <c r="C2456" s="19">
        <v>16.937500000000199</v>
      </c>
      <c r="D2456" s="27">
        <v>10</v>
      </c>
      <c r="E2456" s="27">
        <f t="shared" si="91"/>
        <v>10</v>
      </c>
      <c r="F2456" s="6" t="s">
        <v>101</v>
      </c>
      <c r="H2456" s="2" t="s">
        <v>146</v>
      </c>
      <c r="I2456" s="2" t="s">
        <v>145</v>
      </c>
    </row>
    <row r="2457" spans="1:9" x14ac:dyDescent="0.2">
      <c r="A2457" s="128">
        <f t="shared" si="92"/>
        <v>41842</v>
      </c>
      <c r="B2457" s="19">
        <v>16.937500000000099</v>
      </c>
      <c r="C2457" s="19">
        <v>16.944444444444599</v>
      </c>
      <c r="D2457" s="27">
        <v>10</v>
      </c>
      <c r="E2457" s="27">
        <f t="shared" si="91"/>
        <v>10</v>
      </c>
      <c r="F2457" s="6" t="s">
        <v>101</v>
      </c>
      <c r="H2457" s="2" t="s">
        <v>146</v>
      </c>
      <c r="I2457" s="2" t="s">
        <v>145</v>
      </c>
    </row>
    <row r="2458" spans="1:9" x14ac:dyDescent="0.2">
      <c r="A2458" s="128">
        <f t="shared" si="92"/>
        <v>41842</v>
      </c>
      <c r="B2458" s="19">
        <v>16.9444444444445</v>
      </c>
      <c r="C2458" s="19">
        <v>16.951388888889099</v>
      </c>
      <c r="D2458" s="27">
        <v>10</v>
      </c>
      <c r="E2458" s="27">
        <f t="shared" si="91"/>
        <v>10</v>
      </c>
      <c r="F2458" s="6" t="s">
        <v>101</v>
      </c>
      <c r="H2458" s="2" t="s">
        <v>146</v>
      </c>
      <c r="I2458" s="2" t="s">
        <v>145</v>
      </c>
    </row>
    <row r="2459" spans="1:9" x14ac:dyDescent="0.2">
      <c r="A2459" s="128">
        <f t="shared" si="92"/>
        <v>41842</v>
      </c>
      <c r="B2459" s="19">
        <v>16.951388888888999</v>
      </c>
      <c r="C2459" s="19">
        <v>16.958333333333499</v>
      </c>
      <c r="D2459" s="27">
        <v>10</v>
      </c>
      <c r="E2459" s="27">
        <f t="shared" si="91"/>
        <v>10</v>
      </c>
      <c r="F2459" s="6" t="s">
        <v>101</v>
      </c>
      <c r="H2459" s="2" t="s">
        <v>146</v>
      </c>
      <c r="I2459" s="2" t="s">
        <v>145</v>
      </c>
    </row>
    <row r="2460" spans="1:9" x14ac:dyDescent="0.2">
      <c r="A2460" s="128">
        <f t="shared" si="92"/>
        <v>41842</v>
      </c>
      <c r="B2460" s="19">
        <v>16.9583333333334</v>
      </c>
      <c r="C2460" s="19">
        <v>16.965277777777899</v>
      </c>
      <c r="D2460" s="27">
        <v>10</v>
      </c>
      <c r="E2460" s="27">
        <f t="shared" si="91"/>
        <v>10</v>
      </c>
      <c r="F2460" s="6" t="s">
        <v>101</v>
      </c>
      <c r="H2460" s="2" t="s">
        <v>146</v>
      </c>
      <c r="I2460" s="2" t="s">
        <v>145</v>
      </c>
    </row>
    <row r="2461" spans="1:9" x14ac:dyDescent="0.2">
      <c r="A2461" s="128">
        <f t="shared" si="92"/>
        <v>41842</v>
      </c>
      <c r="B2461" s="19">
        <v>16.965277777777899</v>
      </c>
      <c r="C2461" s="19">
        <v>16.972222222222399</v>
      </c>
      <c r="D2461" s="27">
        <v>10</v>
      </c>
      <c r="E2461" s="27">
        <f t="shared" si="91"/>
        <v>10</v>
      </c>
      <c r="F2461" s="6" t="s">
        <v>101</v>
      </c>
      <c r="H2461" s="2" t="s">
        <v>146</v>
      </c>
      <c r="I2461" s="2" t="s">
        <v>145</v>
      </c>
    </row>
    <row r="2462" spans="1:9" x14ac:dyDescent="0.2">
      <c r="A2462" s="128">
        <f t="shared" si="92"/>
        <v>41842</v>
      </c>
      <c r="B2462" s="19">
        <v>16.9722222222223</v>
      </c>
      <c r="C2462" s="19">
        <v>16.979166666666799</v>
      </c>
      <c r="D2462" s="27">
        <v>10</v>
      </c>
      <c r="E2462" s="27">
        <f t="shared" si="91"/>
        <v>10</v>
      </c>
      <c r="F2462" s="6" t="s">
        <v>101</v>
      </c>
      <c r="H2462" s="2" t="s">
        <v>146</v>
      </c>
      <c r="I2462" s="2" t="s">
        <v>145</v>
      </c>
    </row>
    <row r="2463" spans="1:9" x14ac:dyDescent="0.2">
      <c r="A2463" s="128">
        <f t="shared" si="92"/>
        <v>41842</v>
      </c>
      <c r="B2463" s="19">
        <v>16.979166666666799</v>
      </c>
      <c r="C2463" s="19">
        <v>16.986111111111299</v>
      </c>
      <c r="D2463" s="27">
        <v>10</v>
      </c>
      <c r="E2463" s="27">
        <f t="shared" si="91"/>
        <v>10</v>
      </c>
      <c r="F2463" s="6" t="s">
        <v>101</v>
      </c>
      <c r="H2463" s="2" t="s">
        <v>146</v>
      </c>
      <c r="I2463" s="2" t="s">
        <v>145</v>
      </c>
    </row>
    <row r="2464" spans="1:9" x14ac:dyDescent="0.2">
      <c r="A2464" s="128">
        <f t="shared" si="92"/>
        <v>41842</v>
      </c>
      <c r="B2464" s="19">
        <v>16.9861111111112</v>
      </c>
      <c r="C2464" s="19">
        <v>16.993055555555699</v>
      </c>
      <c r="D2464" s="27">
        <v>10</v>
      </c>
      <c r="E2464" s="27">
        <f t="shared" si="91"/>
        <v>10</v>
      </c>
      <c r="F2464" s="6" t="s">
        <v>101</v>
      </c>
      <c r="H2464" s="2" t="s">
        <v>146</v>
      </c>
      <c r="I2464" s="2" t="s">
        <v>145</v>
      </c>
    </row>
    <row r="2465" spans="1:9" x14ac:dyDescent="0.2">
      <c r="A2465" s="128">
        <f t="shared" si="92"/>
        <v>41842</v>
      </c>
      <c r="B2465" s="19">
        <v>16.993055555555699</v>
      </c>
      <c r="C2465" s="19">
        <v>17.000000000000199</v>
      </c>
      <c r="D2465" s="27">
        <v>10</v>
      </c>
      <c r="E2465" s="27">
        <f t="shared" si="91"/>
        <v>10</v>
      </c>
      <c r="F2465" s="6" t="s">
        <v>101</v>
      </c>
      <c r="H2465" s="2" t="s">
        <v>146</v>
      </c>
      <c r="I2465" s="2" t="s">
        <v>145</v>
      </c>
    </row>
    <row r="2466" spans="1:9" x14ac:dyDescent="0.2">
      <c r="A2466" s="128">
        <f>A2321+1</f>
        <v>41843</v>
      </c>
      <c r="B2466" s="19">
        <v>17.000000000000099</v>
      </c>
      <c r="C2466" s="19">
        <v>17.006944444444599</v>
      </c>
      <c r="D2466" s="27">
        <v>10</v>
      </c>
      <c r="E2466" s="27">
        <f>D2466</f>
        <v>10</v>
      </c>
      <c r="F2466" s="6" t="s">
        <v>101</v>
      </c>
      <c r="H2466" s="2" t="s">
        <v>148</v>
      </c>
      <c r="I2466" s="2" t="s">
        <v>147</v>
      </c>
    </row>
    <row r="2467" spans="1:9" x14ac:dyDescent="0.2">
      <c r="A2467" s="128">
        <f t="shared" ref="A2467:A2531" si="93">A2466</f>
        <v>41843</v>
      </c>
      <c r="B2467" s="19">
        <v>17.0069444444445</v>
      </c>
      <c r="C2467" s="19">
        <v>17.013888888889099</v>
      </c>
      <c r="D2467" s="27">
        <v>10</v>
      </c>
      <c r="E2467" s="27">
        <f>D2467</f>
        <v>10</v>
      </c>
      <c r="F2467" s="6" t="s">
        <v>101</v>
      </c>
      <c r="H2467" s="2" t="s">
        <v>148</v>
      </c>
      <c r="I2467" s="2" t="s">
        <v>147</v>
      </c>
    </row>
    <row r="2468" spans="1:9" x14ac:dyDescent="0.2">
      <c r="A2468" s="128">
        <f t="shared" si="93"/>
        <v>41843</v>
      </c>
      <c r="B2468" s="19">
        <v>17.013888888888999</v>
      </c>
      <c r="C2468" s="19">
        <v>17.020833333333499</v>
      </c>
      <c r="D2468" s="27">
        <v>10</v>
      </c>
      <c r="E2468" s="27">
        <f>D2468</f>
        <v>10</v>
      </c>
      <c r="F2468" s="6" t="s">
        <v>101</v>
      </c>
      <c r="H2468" s="2" t="s">
        <v>148</v>
      </c>
      <c r="I2468" s="2" t="s">
        <v>147</v>
      </c>
    </row>
    <row r="2469" spans="1:9" x14ac:dyDescent="0.2">
      <c r="A2469" s="128">
        <f t="shared" si="93"/>
        <v>41843</v>
      </c>
      <c r="B2469" s="19">
        <v>17.0208333333334</v>
      </c>
      <c r="C2469" s="19">
        <v>17.027777777777899</v>
      </c>
      <c r="D2469" s="27">
        <v>10</v>
      </c>
      <c r="E2469" s="27">
        <f>D2469</f>
        <v>10</v>
      </c>
      <c r="F2469" s="6" t="s">
        <v>101</v>
      </c>
      <c r="H2469" s="2" t="s">
        <v>148</v>
      </c>
      <c r="I2469" s="2" t="s">
        <v>147</v>
      </c>
    </row>
    <row r="2470" spans="1:9" x14ac:dyDescent="0.2">
      <c r="A2470" s="128">
        <f t="shared" si="93"/>
        <v>41843</v>
      </c>
      <c r="B2470" s="19">
        <v>17.027777777777899</v>
      </c>
      <c r="C2470" s="19">
        <v>17.034722222222399</v>
      </c>
      <c r="D2470" s="27">
        <v>10</v>
      </c>
      <c r="E2470" s="27">
        <f>D2470</f>
        <v>10</v>
      </c>
      <c r="F2470" s="6" t="s">
        <v>101</v>
      </c>
      <c r="H2470" s="2" t="s">
        <v>148</v>
      </c>
      <c r="I2470" s="2" t="s">
        <v>147</v>
      </c>
    </row>
    <row r="2471" spans="1:9" x14ac:dyDescent="0.2">
      <c r="A2471" s="128">
        <f t="shared" si="93"/>
        <v>41843</v>
      </c>
      <c r="B2471" s="19">
        <v>17.0347222222223</v>
      </c>
      <c r="C2471" s="19">
        <v>17.041666666666799</v>
      </c>
      <c r="D2471" s="27">
        <v>10</v>
      </c>
      <c r="E2471" s="27">
        <f t="shared" ref="E2471:E2535" si="94">D2471</f>
        <v>10</v>
      </c>
      <c r="F2471" s="6" t="s">
        <v>101</v>
      </c>
      <c r="H2471" s="2" t="s">
        <v>148</v>
      </c>
      <c r="I2471" s="2" t="s">
        <v>147</v>
      </c>
    </row>
    <row r="2472" spans="1:9" x14ac:dyDescent="0.2">
      <c r="A2472" s="128">
        <f t="shared" si="93"/>
        <v>41843</v>
      </c>
      <c r="B2472" s="19">
        <v>17.041666666666799</v>
      </c>
      <c r="C2472" s="19">
        <v>17.048611111111299</v>
      </c>
      <c r="D2472" s="27">
        <v>10</v>
      </c>
      <c r="E2472" s="27">
        <f t="shared" si="94"/>
        <v>10</v>
      </c>
      <c r="F2472" s="6" t="s">
        <v>101</v>
      </c>
      <c r="H2472" s="2" t="s">
        <v>148</v>
      </c>
      <c r="I2472" s="2" t="s">
        <v>147</v>
      </c>
    </row>
    <row r="2473" spans="1:9" x14ac:dyDescent="0.2">
      <c r="A2473" s="128">
        <f t="shared" si="93"/>
        <v>41843</v>
      </c>
      <c r="B2473" s="19">
        <v>17.0486111111112</v>
      </c>
      <c r="C2473" s="19">
        <v>17.055555555555699</v>
      </c>
      <c r="D2473" s="27">
        <v>10</v>
      </c>
      <c r="E2473" s="27">
        <f t="shared" si="94"/>
        <v>10</v>
      </c>
      <c r="F2473" s="6" t="s">
        <v>101</v>
      </c>
      <c r="H2473" s="2" t="s">
        <v>148</v>
      </c>
      <c r="I2473" s="2" t="s">
        <v>147</v>
      </c>
    </row>
    <row r="2474" spans="1:9" x14ac:dyDescent="0.2">
      <c r="A2474" s="128">
        <f t="shared" si="93"/>
        <v>41843</v>
      </c>
      <c r="B2474" s="19">
        <v>17.055555555555699</v>
      </c>
      <c r="C2474" s="19">
        <v>17.062500000000199</v>
      </c>
      <c r="D2474" s="27">
        <v>10</v>
      </c>
      <c r="E2474" s="27">
        <f t="shared" si="94"/>
        <v>10</v>
      </c>
      <c r="F2474" s="6" t="s">
        <v>101</v>
      </c>
      <c r="H2474" s="2" t="s">
        <v>148</v>
      </c>
      <c r="I2474" s="2" t="s">
        <v>147</v>
      </c>
    </row>
    <row r="2475" spans="1:9" x14ac:dyDescent="0.2">
      <c r="A2475" s="128">
        <f t="shared" si="93"/>
        <v>41843</v>
      </c>
      <c r="B2475" s="19">
        <v>17.062500000000099</v>
      </c>
      <c r="C2475" s="19">
        <v>17.069444444444599</v>
      </c>
      <c r="D2475" s="27">
        <v>10</v>
      </c>
      <c r="E2475" s="27">
        <f t="shared" si="94"/>
        <v>10</v>
      </c>
      <c r="F2475" s="6" t="s">
        <v>101</v>
      </c>
      <c r="H2475" s="2" t="s">
        <v>148</v>
      </c>
      <c r="I2475" s="2" t="s">
        <v>147</v>
      </c>
    </row>
    <row r="2476" spans="1:9" x14ac:dyDescent="0.2">
      <c r="A2476" s="128">
        <f t="shared" si="93"/>
        <v>41843</v>
      </c>
      <c r="B2476" s="19">
        <v>17.0694444444445</v>
      </c>
      <c r="C2476" s="19">
        <v>17.076388888889099</v>
      </c>
      <c r="D2476" s="27">
        <v>10</v>
      </c>
      <c r="E2476" s="27">
        <f t="shared" si="94"/>
        <v>10</v>
      </c>
      <c r="F2476" s="6" t="s">
        <v>101</v>
      </c>
      <c r="H2476" s="2" t="s">
        <v>148</v>
      </c>
      <c r="I2476" s="2" t="s">
        <v>147</v>
      </c>
    </row>
    <row r="2477" spans="1:9" x14ac:dyDescent="0.2">
      <c r="A2477" s="128">
        <f t="shared" si="93"/>
        <v>41843</v>
      </c>
      <c r="B2477" s="19">
        <v>17.076388888888999</v>
      </c>
      <c r="C2477" s="19">
        <v>17.083333333333499</v>
      </c>
      <c r="D2477" s="27">
        <v>10</v>
      </c>
      <c r="E2477" s="27">
        <f t="shared" si="94"/>
        <v>10</v>
      </c>
      <c r="F2477" s="6" t="s">
        <v>101</v>
      </c>
      <c r="H2477" s="2" t="s">
        <v>148</v>
      </c>
      <c r="I2477" s="2" t="s">
        <v>147</v>
      </c>
    </row>
    <row r="2478" spans="1:9" x14ac:dyDescent="0.2">
      <c r="A2478" s="128">
        <f t="shared" si="93"/>
        <v>41843</v>
      </c>
      <c r="B2478" s="19">
        <v>17.0833333333334</v>
      </c>
      <c r="C2478" s="19">
        <v>17.090277777777899</v>
      </c>
      <c r="D2478" s="27">
        <v>10</v>
      </c>
      <c r="E2478" s="27">
        <f t="shared" si="94"/>
        <v>10</v>
      </c>
      <c r="F2478" s="6" t="s">
        <v>101</v>
      </c>
      <c r="H2478" s="2" t="s">
        <v>148</v>
      </c>
      <c r="I2478" s="2" t="s">
        <v>147</v>
      </c>
    </row>
    <row r="2479" spans="1:9" x14ac:dyDescent="0.2">
      <c r="A2479" s="128">
        <f t="shared" si="93"/>
        <v>41843</v>
      </c>
      <c r="B2479" s="19">
        <v>17.090277777777899</v>
      </c>
      <c r="C2479" s="19">
        <v>17.097222222222399</v>
      </c>
      <c r="D2479" s="27">
        <v>10</v>
      </c>
      <c r="E2479" s="27">
        <f t="shared" si="94"/>
        <v>10</v>
      </c>
      <c r="F2479" s="6" t="s">
        <v>101</v>
      </c>
      <c r="H2479" s="2" t="s">
        <v>148</v>
      </c>
      <c r="I2479" s="2" t="s">
        <v>147</v>
      </c>
    </row>
    <row r="2480" spans="1:9" x14ac:dyDescent="0.2">
      <c r="A2480" s="128">
        <f t="shared" si="93"/>
        <v>41843</v>
      </c>
      <c r="B2480" s="19">
        <v>17.0972222222223</v>
      </c>
      <c r="C2480" s="19">
        <v>17.104166666666799</v>
      </c>
      <c r="D2480" s="27">
        <v>10</v>
      </c>
      <c r="E2480" s="27">
        <f t="shared" si="94"/>
        <v>10</v>
      </c>
      <c r="F2480" s="6" t="s">
        <v>101</v>
      </c>
      <c r="H2480" s="2" t="s">
        <v>148</v>
      </c>
      <c r="I2480" s="2" t="s">
        <v>147</v>
      </c>
    </row>
    <row r="2481" spans="1:9" x14ac:dyDescent="0.2">
      <c r="A2481" s="128">
        <f t="shared" si="93"/>
        <v>41843</v>
      </c>
      <c r="B2481" s="19">
        <v>17.104166666666799</v>
      </c>
      <c r="C2481" s="19">
        <v>17.111111111111299</v>
      </c>
      <c r="D2481" s="27">
        <v>10</v>
      </c>
      <c r="E2481" s="27">
        <f t="shared" si="94"/>
        <v>10</v>
      </c>
      <c r="F2481" s="6" t="s">
        <v>101</v>
      </c>
      <c r="H2481" s="2" t="s">
        <v>148</v>
      </c>
      <c r="I2481" s="2" t="s">
        <v>147</v>
      </c>
    </row>
    <row r="2482" spans="1:9" x14ac:dyDescent="0.2">
      <c r="A2482" s="128">
        <f t="shared" si="93"/>
        <v>41843</v>
      </c>
      <c r="B2482" s="19">
        <v>17.1111111111112</v>
      </c>
      <c r="C2482" s="19">
        <v>17.118055555555699</v>
      </c>
      <c r="D2482" s="27">
        <v>10</v>
      </c>
      <c r="E2482" s="27">
        <f t="shared" si="94"/>
        <v>10</v>
      </c>
      <c r="F2482" s="6" t="s">
        <v>101</v>
      </c>
      <c r="H2482" s="2" t="s">
        <v>148</v>
      </c>
      <c r="I2482" s="2" t="s">
        <v>147</v>
      </c>
    </row>
    <row r="2483" spans="1:9" x14ac:dyDescent="0.2">
      <c r="A2483" s="128">
        <f t="shared" si="93"/>
        <v>41843</v>
      </c>
      <c r="B2483" s="19">
        <v>17.118055555555699</v>
      </c>
      <c r="C2483" s="19">
        <v>17.125000000000199</v>
      </c>
      <c r="D2483" s="27">
        <v>10</v>
      </c>
      <c r="E2483" s="27">
        <f t="shared" si="94"/>
        <v>10</v>
      </c>
      <c r="F2483" s="6" t="s">
        <v>101</v>
      </c>
      <c r="H2483" s="2" t="s">
        <v>148</v>
      </c>
      <c r="I2483" s="2" t="s">
        <v>147</v>
      </c>
    </row>
    <row r="2484" spans="1:9" x14ac:dyDescent="0.2">
      <c r="A2484" s="128">
        <f t="shared" si="93"/>
        <v>41843</v>
      </c>
      <c r="B2484" s="19">
        <v>17.125000000000099</v>
      </c>
      <c r="C2484" s="19">
        <v>17.131944444444599</v>
      </c>
      <c r="D2484" s="27">
        <v>10</v>
      </c>
      <c r="E2484" s="27">
        <f t="shared" si="94"/>
        <v>10</v>
      </c>
      <c r="F2484" s="6" t="s">
        <v>101</v>
      </c>
      <c r="H2484" s="2" t="s">
        <v>148</v>
      </c>
      <c r="I2484" s="2" t="s">
        <v>147</v>
      </c>
    </row>
    <row r="2485" spans="1:9" x14ac:dyDescent="0.2">
      <c r="A2485" s="128">
        <f t="shared" si="93"/>
        <v>41843</v>
      </c>
      <c r="B2485" s="19">
        <v>17.1319444444445</v>
      </c>
      <c r="C2485" s="19">
        <v>17.138888888889099</v>
      </c>
      <c r="D2485" s="27">
        <v>10</v>
      </c>
      <c r="E2485" s="27">
        <f t="shared" si="94"/>
        <v>10</v>
      </c>
      <c r="F2485" s="6" t="s">
        <v>101</v>
      </c>
      <c r="H2485" s="2" t="s">
        <v>148</v>
      </c>
      <c r="I2485" s="2" t="s">
        <v>147</v>
      </c>
    </row>
    <row r="2486" spans="1:9" x14ac:dyDescent="0.2">
      <c r="A2486" s="128">
        <f t="shared" si="93"/>
        <v>41843</v>
      </c>
      <c r="B2486" s="19">
        <v>17.138888888888999</v>
      </c>
      <c r="C2486" s="19">
        <v>17.145833333333499</v>
      </c>
      <c r="D2486" s="27">
        <v>10</v>
      </c>
      <c r="E2486" s="27">
        <f t="shared" si="94"/>
        <v>10</v>
      </c>
      <c r="F2486" s="6" t="s">
        <v>101</v>
      </c>
      <c r="H2486" s="2" t="s">
        <v>148</v>
      </c>
      <c r="I2486" s="2" t="s">
        <v>147</v>
      </c>
    </row>
    <row r="2487" spans="1:9" x14ac:dyDescent="0.2">
      <c r="A2487" s="128">
        <f t="shared" si="93"/>
        <v>41843</v>
      </c>
      <c r="B2487" s="19">
        <v>17.1458333333334</v>
      </c>
      <c r="C2487" s="19">
        <v>17.152777777777899</v>
      </c>
      <c r="D2487" s="27">
        <v>10</v>
      </c>
      <c r="E2487" s="27">
        <f t="shared" si="94"/>
        <v>10</v>
      </c>
      <c r="F2487" s="6" t="s">
        <v>101</v>
      </c>
      <c r="H2487" s="2" t="s">
        <v>148</v>
      </c>
      <c r="I2487" s="2" t="s">
        <v>147</v>
      </c>
    </row>
    <row r="2488" spans="1:9" x14ac:dyDescent="0.2">
      <c r="A2488" s="128">
        <f t="shared" si="93"/>
        <v>41843</v>
      </c>
      <c r="B2488" s="19">
        <v>17.152777777777899</v>
      </c>
      <c r="C2488" s="19">
        <v>17.159722222222399</v>
      </c>
      <c r="D2488" s="27">
        <v>10</v>
      </c>
      <c r="E2488" s="27">
        <f t="shared" si="94"/>
        <v>10</v>
      </c>
      <c r="F2488" s="6" t="s">
        <v>101</v>
      </c>
      <c r="H2488" s="2" t="s">
        <v>148</v>
      </c>
      <c r="I2488" s="2" t="s">
        <v>147</v>
      </c>
    </row>
    <row r="2489" spans="1:9" x14ac:dyDescent="0.2">
      <c r="A2489" s="128">
        <f t="shared" si="93"/>
        <v>41843</v>
      </c>
      <c r="B2489" s="19">
        <v>17.1597222222223</v>
      </c>
      <c r="C2489" s="19">
        <v>17.166666666666799</v>
      </c>
      <c r="D2489" s="27">
        <v>10</v>
      </c>
      <c r="E2489" s="27">
        <f t="shared" si="94"/>
        <v>10</v>
      </c>
      <c r="F2489" s="6" t="s">
        <v>101</v>
      </c>
      <c r="H2489" s="2" t="s">
        <v>148</v>
      </c>
      <c r="I2489" s="2" t="s">
        <v>147</v>
      </c>
    </row>
    <row r="2490" spans="1:9" x14ac:dyDescent="0.2">
      <c r="A2490" s="128">
        <f t="shared" si="93"/>
        <v>41843</v>
      </c>
      <c r="B2490" s="19">
        <v>17.166666666666799</v>
      </c>
      <c r="C2490" s="19">
        <v>17.173611111111299</v>
      </c>
      <c r="D2490" s="27">
        <v>10</v>
      </c>
      <c r="E2490" s="27">
        <f t="shared" si="94"/>
        <v>10</v>
      </c>
      <c r="F2490" s="6" t="s">
        <v>101</v>
      </c>
      <c r="H2490" s="2" t="s">
        <v>148</v>
      </c>
      <c r="I2490" s="2" t="s">
        <v>147</v>
      </c>
    </row>
    <row r="2491" spans="1:9" x14ac:dyDescent="0.2">
      <c r="A2491" s="128">
        <f t="shared" si="93"/>
        <v>41843</v>
      </c>
      <c r="B2491" s="19">
        <v>17.1736111111112</v>
      </c>
      <c r="C2491" s="19">
        <v>17.180555555555699</v>
      </c>
      <c r="D2491" s="27">
        <v>10</v>
      </c>
      <c r="E2491" s="27">
        <f t="shared" si="94"/>
        <v>10</v>
      </c>
      <c r="F2491" s="6" t="s">
        <v>101</v>
      </c>
      <c r="H2491" s="2" t="s">
        <v>148</v>
      </c>
      <c r="I2491" s="2" t="s">
        <v>147</v>
      </c>
    </row>
    <row r="2492" spans="1:9" x14ac:dyDescent="0.2">
      <c r="A2492" s="128">
        <f t="shared" si="93"/>
        <v>41843</v>
      </c>
      <c r="B2492" s="19">
        <v>17.180555555555699</v>
      </c>
      <c r="C2492" s="19">
        <v>17.187500000000199</v>
      </c>
      <c r="D2492" s="27">
        <v>10</v>
      </c>
      <c r="E2492" s="27">
        <f t="shared" si="94"/>
        <v>10</v>
      </c>
      <c r="F2492" s="6" t="s">
        <v>101</v>
      </c>
      <c r="H2492" s="2" t="s">
        <v>148</v>
      </c>
      <c r="I2492" s="2" t="s">
        <v>147</v>
      </c>
    </row>
    <row r="2493" spans="1:9" x14ac:dyDescent="0.2">
      <c r="A2493" s="128">
        <f t="shared" si="93"/>
        <v>41843</v>
      </c>
      <c r="B2493" s="19">
        <v>17.187500000000099</v>
      </c>
      <c r="C2493" s="19">
        <v>17.194444444444599</v>
      </c>
      <c r="D2493" s="27">
        <v>10</v>
      </c>
      <c r="E2493" s="27">
        <f t="shared" si="94"/>
        <v>10</v>
      </c>
      <c r="F2493" s="6" t="s">
        <v>101</v>
      </c>
      <c r="H2493" s="2" t="s">
        <v>148</v>
      </c>
      <c r="I2493" s="2" t="s">
        <v>147</v>
      </c>
    </row>
    <row r="2494" spans="1:9" x14ac:dyDescent="0.2">
      <c r="A2494" s="128">
        <f t="shared" si="93"/>
        <v>41843</v>
      </c>
      <c r="B2494" s="19">
        <v>17.1944444444445</v>
      </c>
      <c r="C2494" s="19">
        <v>17.201388888889099</v>
      </c>
      <c r="D2494" s="27">
        <v>10</v>
      </c>
      <c r="E2494" s="27">
        <f t="shared" si="94"/>
        <v>10</v>
      </c>
      <c r="F2494" s="6" t="s">
        <v>101</v>
      </c>
      <c r="H2494" s="2" t="s">
        <v>148</v>
      </c>
      <c r="I2494" s="2" t="s">
        <v>147</v>
      </c>
    </row>
    <row r="2495" spans="1:9" x14ac:dyDescent="0.2">
      <c r="A2495" s="128">
        <f t="shared" si="93"/>
        <v>41843</v>
      </c>
      <c r="B2495" s="19">
        <v>17.201388888888999</v>
      </c>
      <c r="C2495" s="19">
        <v>17.208333333333499</v>
      </c>
      <c r="D2495" s="27">
        <v>10</v>
      </c>
      <c r="E2495" s="27">
        <f t="shared" si="94"/>
        <v>10</v>
      </c>
      <c r="F2495" s="6" t="s">
        <v>101</v>
      </c>
      <c r="H2495" s="2" t="s">
        <v>148</v>
      </c>
      <c r="I2495" s="2" t="s">
        <v>147</v>
      </c>
    </row>
    <row r="2496" spans="1:9" x14ac:dyDescent="0.2">
      <c r="A2496" s="128">
        <f t="shared" si="93"/>
        <v>41843</v>
      </c>
      <c r="B2496" s="19">
        <v>17.2083333333334</v>
      </c>
      <c r="C2496" s="19">
        <v>17.215277777777899</v>
      </c>
      <c r="D2496" s="27">
        <v>10</v>
      </c>
      <c r="E2496" s="27">
        <f t="shared" si="94"/>
        <v>10</v>
      </c>
      <c r="F2496" s="6" t="s">
        <v>101</v>
      </c>
      <c r="H2496" s="2" t="s">
        <v>148</v>
      </c>
      <c r="I2496" s="2" t="s">
        <v>147</v>
      </c>
    </row>
    <row r="2497" spans="1:9" x14ac:dyDescent="0.2">
      <c r="A2497" s="128">
        <f t="shared" si="93"/>
        <v>41843</v>
      </c>
      <c r="B2497" s="19">
        <v>17.215277777777899</v>
      </c>
      <c r="C2497" s="19">
        <v>17.222222222222399</v>
      </c>
      <c r="D2497" s="27">
        <v>10</v>
      </c>
      <c r="E2497" s="27">
        <f t="shared" si="94"/>
        <v>10</v>
      </c>
      <c r="F2497" s="6" t="s">
        <v>101</v>
      </c>
      <c r="H2497" s="2" t="s">
        <v>148</v>
      </c>
      <c r="I2497" s="2" t="s">
        <v>147</v>
      </c>
    </row>
    <row r="2498" spans="1:9" x14ac:dyDescent="0.2">
      <c r="A2498" s="128">
        <f t="shared" si="93"/>
        <v>41843</v>
      </c>
      <c r="B2498" s="19">
        <v>17.2222222222223</v>
      </c>
      <c r="C2498" s="19">
        <v>17.229166666666799</v>
      </c>
      <c r="D2498" s="27">
        <v>10</v>
      </c>
      <c r="E2498" s="27">
        <f t="shared" si="94"/>
        <v>10</v>
      </c>
      <c r="F2498" s="6" t="s">
        <v>101</v>
      </c>
      <c r="H2498" s="2" t="s">
        <v>148</v>
      </c>
      <c r="I2498" s="2" t="s">
        <v>147</v>
      </c>
    </row>
    <row r="2499" spans="1:9" x14ac:dyDescent="0.2">
      <c r="A2499" s="128">
        <f t="shared" si="93"/>
        <v>41843</v>
      </c>
      <c r="B2499" s="19">
        <v>17.229166666666799</v>
      </c>
      <c r="C2499" s="19">
        <v>17.236111111111299</v>
      </c>
      <c r="D2499" s="27">
        <v>10</v>
      </c>
      <c r="E2499" s="27">
        <f t="shared" si="94"/>
        <v>10</v>
      </c>
      <c r="F2499" s="6" t="s">
        <v>101</v>
      </c>
      <c r="H2499" s="2" t="s">
        <v>148</v>
      </c>
      <c r="I2499" s="2" t="s">
        <v>147</v>
      </c>
    </row>
    <row r="2500" spans="1:9" x14ac:dyDescent="0.2">
      <c r="A2500" s="128">
        <f t="shared" si="93"/>
        <v>41843</v>
      </c>
      <c r="B2500" s="19">
        <v>17.2361111111112</v>
      </c>
      <c r="C2500" s="19">
        <v>17.243055555555699</v>
      </c>
      <c r="D2500" s="27">
        <v>10</v>
      </c>
      <c r="E2500" s="27">
        <f t="shared" si="94"/>
        <v>10</v>
      </c>
      <c r="F2500" s="6" t="s">
        <v>101</v>
      </c>
      <c r="H2500" s="2" t="s">
        <v>148</v>
      </c>
      <c r="I2500" s="2" t="s">
        <v>147</v>
      </c>
    </row>
    <row r="2501" spans="1:9" x14ac:dyDescent="0.2">
      <c r="A2501" s="128">
        <f t="shared" si="93"/>
        <v>41843</v>
      </c>
      <c r="B2501" s="19">
        <v>17.243055555555699</v>
      </c>
      <c r="C2501" s="19">
        <v>17.250000000000199</v>
      </c>
      <c r="D2501" s="27">
        <v>10</v>
      </c>
      <c r="E2501" s="27">
        <f t="shared" si="94"/>
        <v>10</v>
      </c>
      <c r="F2501" s="6" t="s">
        <v>101</v>
      </c>
      <c r="H2501" s="2" t="s">
        <v>148</v>
      </c>
      <c r="I2501" s="2" t="s">
        <v>147</v>
      </c>
    </row>
    <row r="2502" spans="1:9" x14ac:dyDescent="0.2">
      <c r="A2502" s="128">
        <f t="shared" si="93"/>
        <v>41843</v>
      </c>
      <c r="B2502" s="19">
        <v>17.250000000000099</v>
      </c>
      <c r="C2502" s="19">
        <v>17.256944444444599</v>
      </c>
      <c r="D2502" s="27">
        <v>10</v>
      </c>
      <c r="E2502" s="27">
        <f t="shared" si="94"/>
        <v>10</v>
      </c>
      <c r="F2502" s="6" t="s">
        <v>101</v>
      </c>
      <c r="H2502" s="2" t="s">
        <v>148</v>
      </c>
      <c r="I2502" s="2" t="s">
        <v>147</v>
      </c>
    </row>
    <row r="2503" spans="1:9" x14ac:dyDescent="0.2">
      <c r="A2503" s="128">
        <f t="shared" si="93"/>
        <v>41843</v>
      </c>
      <c r="B2503" s="19">
        <v>17.2569444444445</v>
      </c>
      <c r="C2503" s="19">
        <v>17.263888888889099</v>
      </c>
      <c r="D2503" s="27">
        <v>10</v>
      </c>
      <c r="E2503" s="27">
        <f t="shared" si="94"/>
        <v>10</v>
      </c>
      <c r="F2503" s="6" t="s">
        <v>101</v>
      </c>
      <c r="H2503" s="2" t="s">
        <v>148</v>
      </c>
      <c r="I2503" s="2" t="s">
        <v>147</v>
      </c>
    </row>
    <row r="2504" spans="1:9" x14ac:dyDescent="0.2">
      <c r="A2504" s="128">
        <f t="shared" si="93"/>
        <v>41843</v>
      </c>
      <c r="B2504" s="19">
        <v>17.263888888888999</v>
      </c>
      <c r="C2504" s="19">
        <v>17.270833333333499</v>
      </c>
      <c r="D2504" s="27">
        <v>10</v>
      </c>
      <c r="E2504" s="27">
        <f t="shared" si="94"/>
        <v>10</v>
      </c>
      <c r="F2504" s="6" t="s">
        <v>101</v>
      </c>
      <c r="H2504" s="2" t="s">
        <v>148</v>
      </c>
      <c r="I2504" s="2" t="s">
        <v>147</v>
      </c>
    </row>
    <row r="2505" spans="1:9" x14ac:dyDescent="0.2">
      <c r="A2505" s="128">
        <f t="shared" si="93"/>
        <v>41843</v>
      </c>
      <c r="B2505" s="19">
        <v>17.2708333333334</v>
      </c>
      <c r="C2505" s="19">
        <v>17.277777777777899</v>
      </c>
      <c r="D2505" s="27">
        <v>10</v>
      </c>
      <c r="E2505" s="27">
        <f t="shared" si="94"/>
        <v>10</v>
      </c>
      <c r="F2505" s="6" t="s">
        <v>101</v>
      </c>
      <c r="H2505" s="2" t="s">
        <v>148</v>
      </c>
      <c r="I2505" s="2" t="s">
        <v>147</v>
      </c>
    </row>
    <row r="2506" spans="1:9" x14ac:dyDescent="0.2">
      <c r="A2506" s="128">
        <f t="shared" si="93"/>
        <v>41843</v>
      </c>
      <c r="B2506" s="19">
        <v>17.277777777777899</v>
      </c>
      <c r="C2506" s="19">
        <v>17.284722222222399</v>
      </c>
      <c r="D2506" s="27">
        <v>10</v>
      </c>
      <c r="E2506" s="27">
        <f t="shared" si="94"/>
        <v>10</v>
      </c>
      <c r="F2506" s="6" t="s">
        <v>101</v>
      </c>
      <c r="H2506" s="2" t="s">
        <v>148</v>
      </c>
      <c r="I2506" s="2" t="s">
        <v>147</v>
      </c>
    </row>
    <row r="2507" spans="1:9" x14ac:dyDescent="0.2">
      <c r="A2507" s="128">
        <f t="shared" si="93"/>
        <v>41843</v>
      </c>
      <c r="B2507" s="19">
        <v>17.2847222222223</v>
      </c>
      <c r="C2507" s="19">
        <v>17.291666666666799</v>
      </c>
      <c r="D2507" s="27">
        <v>10</v>
      </c>
      <c r="E2507" s="27">
        <f t="shared" si="94"/>
        <v>10</v>
      </c>
      <c r="F2507" s="6" t="s">
        <v>101</v>
      </c>
      <c r="H2507" s="2" t="s">
        <v>148</v>
      </c>
      <c r="I2507" s="2" t="s">
        <v>147</v>
      </c>
    </row>
    <row r="2508" spans="1:9" x14ac:dyDescent="0.2">
      <c r="A2508" s="128">
        <f t="shared" si="93"/>
        <v>41843</v>
      </c>
      <c r="B2508" s="19">
        <v>17.291666666666799</v>
      </c>
      <c r="C2508" s="19">
        <v>17.298611111111299</v>
      </c>
      <c r="D2508" s="27">
        <v>10</v>
      </c>
      <c r="E2508" s="27">
        <f t="shared" si="94"/>
        <v>10</v>
      </c>
      <c r="F2508" s="6" t="s">
        <v>101</v>
      </c>
      <c r="H2508" s="2" t="s">
        <v>148</v>
      </c>
      <c r="I2508" s="2" t="s">
        <v>147</v>
      </c>
    </row>
    <row r="2509" spans="1:9" x14ac:dyDescent="0.2">
      <c r="A2509" s="128">
        <f t="shared" si="93"/>
        <v>41843</v>
      </c>
      <c r="B2509" s="19">
        <v>17.2986111111112</v>
      </c>
      <c r="C2509" s="19">
        <v>17.305555555555699</v>
      </c>
      <c r="D2509" s="27">
        <v>10</v>
      </c>
      <c r="E2509" s="27">
        <f t="shared" si="94"/>
        <v>10</v>
      </c>
      <c r="F2509" s="6" t="s">
        <v>101</v>
      </c>
      <c r="H2509" s="2" t="s">
        <v>148</v>
      </c>
      <c r="I2509" s="2" t="s">
        <v>147</v>
      </c>
    </row>
    <row r="2510" spans="1:9" x14ac:dyDescent="0.2">
      <c r="A2510" s="128">
        <f t="shared" si="93"/>
        <v>41843</v>
      </c>
      <c r="B2510" s="19">
        <v>17.305555555555699</v>
      </c>
      <c r="C2510" s="19">
        <v>17.312500000000199</v>
      </c>
      <c r="D2510" s="27">
        <v>10</v>
      </c>
      <c r="E2510" s="27">
        <f t="shared" si="94"/>
        <v>10</v>
      </c>
      <c r="F2510" s="6" t="s">
        <v>101</v>
      </c>
      <c r="H2510" s="2" t="s">
        <v>148</v>
      </c>
      <c r="I2510" s="2" t="s">
        <v>147</v>
      </c>
    </row>
    <row r="2511" spans="1:9" x14ac:dyDescent="0.2">
      <c r="A2511" s="128">
        <f t="shared" si="93"/>
        <v>41843</v>
      </c>
      <c r="B2511" s="19">
        <v>17.312500000000099</v>
      </c>
      <c r="C2511" s="19">
        <v>17.319444444444599</v>
      </c>
      <c r="D2511" s="27">
        <v>10</v>
      </c>
      <c r="E2511" s="27">
        <f t="shared" si="94"/>
        <v>10</v>
      </c>
      <c r="F2511" s="6" t="s">
        <v>101</v>
      </c>
      <c r="H2511" s="2" t="s">
        <v>148</v>
      </c>
      <c r="I2511" s="2" t="s">
        <v>147</v>
      </c>
    </row>
    <row r="2512" spans="1:9" x14ac:dyDescent="0.2">
      <c r="A2512" s="128">
        <f t="shared" si="93"/>
        <v>41843</v>
      </c>
      <c r="B2512" s="19">
        <v>17.3194444444445</v>
      </c>
      <c r="C2512" s="19">
        <v>17.326388888889099</v>
      </c>
      <c r="D2512" s="27">
        <v>10</v>
      </c>
      <c r="E2512" s="27">
        <f t="shared" si="94"/>
        <v>10</v>
      </c>
      <c r="F2512" s="6" t="s">
        <v>101</v>
      </c>
      <c r="H2512" s="2" t="s">
        <v>148</v>
      </c>
      <c r="I2512" s="2" t="s">
        <v>147</v>
      </c>
    </row>
    <row r="2513" spans="1:9" x14ac:dyDescent="0.2">
      <c r="A2513" s="128">
        <f t="shared" si="93"/>
        <v>41843</v>
      </c>
      <c r="B2513" s="19">
        <v>17.326388888888999</v>
      </c>
      <c r="C2513" s="19">
        <v>17.333333333333499</v>
      </c>
      <c r="D2513" s="27">
        <v>10</v>
      </c>
      <c r="E2513" s="27">
        <f t="shared" si="94"/>
        <v>10</v>
      </c>
      <c r="F2513" s="6" t="s">
        <v>101</v>
      </c>
      <c r="H2513" s="2" t="s">
        <v>148</v>
      </c>
      <c r="I2513" s="2" t="s">
        <v>147</v>
      </c>
    </row>
    <row r="2514" spans="1:9" x14ac:dyDescent="0.2">
      <c r="A2514" s="128">
        <f t="shared" si="93"/>
        <v>41843</v>
      </c>
      <c r="B2514" s="19">
        <v>17.3333333333334</v>
      </c>
      <c r="C2514" s="19">
        <v>17.340277777777899</v>
      </c>
      <c r="D2514" s="27">
        <v>10</v>
      </c>
      <c r="E2514" s="27">
        <f t="shared" si="94"/>
        <v>10</v>
      </c>
      <c r="F2514" s="6" t="s">
        <v>101</v>
      </c>
      <c r="H2514" s="2" t="s">
        <v>148</v>
      </c>
      <c r="I2514" s="2" t="s">
        <v>147</v>
      </c>
    </row>
    <row r="2515" spans="1:9" x14ac:dyDescent="0.2">
      <c r="A2515" s="128">
        <f t="shared" si="93"/>
        <v>41843</v>
      </c>
      <c r="B2515" s="19">
        <v>17.340277777777899</v>
      </c>
      <c r="C2515" s="19">
        <v>17.347222222222399</v>
      </c>
      <c r="D2515" s="27">
        <v>10</v>
      </c>
      <c r="E2515" s="27">
        <f t="shared" si="94"/>
        <v>10</v>
      </c>
      <c r="F2515" s="6" t="s">
        <v>101</v>
      </c>
      <c r="H2515" s="2" t="s">
        <v>148</v>
      </c>
      <c r="I2515" s="2" t="s">
        <v>147</v>
      </c>
    </row>
    <row r="2516" spans="1:9" x14ac:dyDescent="0.2">
      <c r="A2516" s="128">
        <f t="shared" si="93"/>
        <v>41843</v>
      </c>
      <c r="B2516" s="19">
        <v>17.3472222222223</v>
      </c>
      <c r="C2516" s="19">
        <v>17.354166666666799</v>
      </c>
      <c r="D2516" s="27">
        <v>10</v>
      </c>
      <c r="E2516" s="27">
        <f t="shared" si="94"/>
        <v>10</v>
      </c>
      <c r="F2516" s="6" t="s">
        <v>101</v>
      </c>
      <c r="H2516" s="2" t="s">
        <v>148</v>
      </c>
      <c r="I2516" s="2" t="s">
        <v>147</v>
      </c>
    </row>
    <row r="2517" spans="1:9" x14ac:dyDescent="0.2">
      <c r="A2517" s="128">
        <f t="shared" si="93"/>
        <v>41843</v>
      </c>
      <c r="B2517" s="19">
        <v>17.354166666666799</v>
      </c>
      <c r="C2517" s="19">
        <v>17.361111111111299</v>
      </c>
      <c r="D2517" s="27">
        <v>10</v>
      </c>
      <c r="E2517" s="27">
        <f t="shared" si="94"/>
        <v>10</v>
      </c>
      <c r="F2517" s="6" t="s">
        <v>101</v>
      </c>
      <c r="H2517" s="2" t="s">
        <v>148</v>
      </c>
      <c r="I2517" s="2" t="s">
        <v>147</v>
      </c>
    </row>
    <row r="2518" spans="1:9" x14ac:dyDescent="0.2">
      <c r="A2518" s="128">
        <f t="shared" si="93"/>
        <v>41843</v>
      </c>
      <c r="B2518" s="19">
        <v>17.3611111111112</v>
      </c>
      <c r="C2518" s="19">
        <v>17.368055555555699</v>
      </c>
      <c r="D2518" s="27">
        <v>10</v>
      </c>
      <c r="E2518" s="27">
        <f t="shared" si="94"/>
        <v>10</v>
      </c>
      <c r="F2518" s="6" t="s">
        <v>101</v>
      </c>
      <c r="H2518" s="2" t="s">
        <v>148</v>
      </c>
      <c r="I2518" s="2" t="s">
        <v>147</v>
      </c>
    </row>
    <row r="2519" spans="1:9" x14ac:dyDescent="0.2">
      <c r="A2519" s="128">
        <f t="shared" si="93"/>
        <v>41843</v>
      </c>
      <c r="B2519" s="19">
        <v>17.368055555555699</v>
      </c>
      <c r="C2519" s="19">
        <v>17.375000000000199</v>
      </c>
      <c r="D2519" s="27">
        <v>10</v>
      </c>
      <c r="E2519" s="27">
        <f t="shared" si="94"/>
        <v>10</v>
      </c>
      <c r="F2519" s="6" t="s">
        <v>101</v>
      </c>
      <c r="H2519" s="2" t="s">
        <v>148</v>
      </c>
      <c r="I2519" s="2" t="s">
        <v>147</v>
      </c>
    </row>
    <row r="2520" spans="1:9" x14ac:dyDescent="0.2">
      <c r="A2520" s="128">
        <f>A2518</f>
        <v>41843</v>
      </c>
      <c r="B2520" s="19">
        <v>17.375000000000099</v>
      </c>
      <c r="C2520" s="19">
        <v>0.37836805555555553</v>
      </c>
      <c r="D2520" s="27">
        <v>5</v>
      </c>
      <c r="E2520" s="27">
        <f>D2520</f>
        <v>5</v>
      </c>
      <c r="F2520" s="6" t="s">
        <v>101</v>
      </c>
      <c r="H2520" s="2" t="s">
        <v>148</v>
      </c>
      <c r="I2520" s="2" t="s">
        <v>147</v>
      </c>
    </row>
    <row r="2521" spans="1:9" x14ac:dyDescent="0.2">
      <c r="A2521" s="128">
        <f>A2519</f>
        <v>41843</v>
      </c>
      <c r="B2521" s="19">
        <v>0.37855324074074076</v>
      </c>
      <c r="C2521" s="19">
        <v>17.381944444444599</v>
      </c>
      <c r="D2521" s="27">
        <v>5</v>
      </c>
      <c r="E2521" s="27">
        <f t="shared" si="94"/>
        <v>5</v>
      </c>
      <c r="F2521" s="6" t="s">
        <v>101</v>
      </c>
      <c r="H2521" s="2" t="s">
        <v>148</v>
      </c>
      <c r="I2521" s="2" t="s">
        <v>147</v>
      </c>
    </row>
    <row r="2522" spans="1:9" x14ac:dyDescent="0.2">
      <c r="A2522" s="128">
        <f t="shared" si="93"/>
        <v>41843</v>
      </c>
      <c r="B2522" s="19">
        <v>17.3819444444445</v>
      </c>
      <c r="C2522" s="19">
        <v>17.388888888889099</v>
      </c>
      <c r="D2522" s="27">
        <v>10</v>
      </c>
      <c r="E2522" s="27">
        <f t="shared" si="94"/>
        <v>10</v>
      </c>
      <c r="F2522" s="6" t="s">
        <v>101</v>
      </c>
      <c r="H2522" s="2" t="s">
        <v>148</v>
      </c>
      <c r="I2522" s="2" t="s">
        <v>147</v>
      </c>
    </row>
    <row r="2523" spans="1:9" x14ac:dyDescent="0.2">
      <c r="A2523" s="128">
        <f t="shared" si="93"/>
        <v>41843</v>
      </c>
      <c r="B2523" s="19">
        <v>17.388888888888999</v>
      </c>
      <c r="C2523" s="19">
        <v>17.395833333333499</v>
      </c>
      <c r="D2523" s="27">
        <v>10</v>
      </c>
      <c r="E2523" s="27">
        <f t="shared" si="94"/>
        <v>10</v>
      </c>
      <c r="F2523" s="6" t="s">
        <v>101</v>
      </c>
      <c r="H2523" s="2" t="s">
        <v>148</v>
      </c>
      <c r="I2523" s="2" t="s">
        <v>147</v>
      </c>
    </row>
    <row r="2524" spans="1:9" x14ac:dyDescent="0.2">
      <c r="A2524" s="128">
        <f t="shared" si="93"/>
        <v>41843</v>
      </c>
      <c r="B2524" s="19">
        <v>17.3958333333334</v>
      </c>
      <c r="C2524" s="19">
        <v>17.402777777777899</v>
      </c>
      <c r="D2524" s="27">
        <v>10</v>
      </c>
      <c r="E2524" s="27">
        <f t="shared" si="94"/>
        <v>10</v>
      </c>
      <c r="F2524" s="6" t="s">
        <v>101</v>
      </c>
      <c r="H2524" s="2" t="s">
        <v>148</v>
      </c>
      <c r="I2524" s="2" t="s">
        <v>147</v>
      </c>
    </row>
    <row r="2525" spans="1:9" x14ac:dyDescent="0.2">
      <c r="A2525" s="128">
        <f t="shared" si="93"/>
        <v>41843</v>
      </c>
      <c r="B2525" s="19">
        <v>17.402777777777899</v>
      </c>
      <c r="C2525" s="19">
        <v>17.409722222222399</v>
      </c>
      <c r="D2525" s="27">
        <v>10</v>
      </c>
      <c r="E2525" s="27">
        <f t="shared" si="94"/>
        <v>10</v>
      </c>
      <c r="F2525" s="6" t="s">
        <v>101</v>
      </c>
      <c r="H2525" s="2" t="s">
        <v>148</v>
      </c>
      <c r="I2525" s="2" t="s">
        <v>147</v>
      </c>
    </row>
    <row r="2526" spans="1:9" x14ac:dyDescent="0.2">
      <c r="A2526" s="128">
        <f t="shared" si="93"/>
        <v>41843</v>
      </c>
      <c r="B2526" s="19">
        <v>17.4097222222223</v>
      </c>
      <c r="C2526" s="19">
        <v>17.416666666666799</v>
      </c>
      <c r="D2526" s="27">
        <v>10</v>
      </c>
      <c r="E2526" s="27">
        <f t="shared" si="94"/>
        <v>10</v>
      </c>
      <c r="F2526" s="6" t="s">
        <v>101</v>
      </c>
      <c r="H2526" s="2" t="s">
        <v>148</v>
      </c>
      <c r="I2526" s="2" t="s">
        <v>147</v>
      </c>
    </row>
    <row r="2527" spans="1:9" x14ac:dyDescent="0.2">
      <c r="A2527" s="128">
        <f t="shared" si="93"/>
        <v>41843</v>
      </c>
      <c r="B2527" s="19">
        <v>17.416666666666799</v>
      </c>
      <c r="C2527" s="19">
        <v>17.423611111111299</v>
      </c>
      <c r="D2527" s="27">
        <v>10</v>
      </c>
      <c r="E2527" s="27">
        <f t="shared" si="94"/>
        <v>10</v>
      </c>
      <c r="F2527" s="6" t="s">
        <v>101</v>
      </c>
      <c r="H2527" s="2" t="s">
        <v>148</v>
      </c>
      <c r="I2527" s="2" t="s">
        <v>147</v>
      </c>
    </row>
    <row r="2528" spans="1:9" x14ac:dyDescent="0.2">
      <c r="A2528" s="128">
        <f t="shared" si="93"/>
        <v>41843</v>
      </c>
      <c r="B2528" s="19">
        <v>17.4236111111112</v>
      </c>
      <c r="C2528" s="19">
        <v>17.430555555555699</v>
      </c>
      <c r="D2528" s="27">
        <v>10</v>
      </c>
      <c r="E2528" s="27">
        <f t="shared" si="94"/>
        <v>10</v>
      </c>
      <c r="F2528" s="6" t="s">
        <v>101</v>
      </c>
      <c r="H2528" s="2" t="s">
        <v>148</v>
      </c>
      <c r="I2528" s="2" t="s">
        <v>147</v>
      </c>
    </row>
    <row r="2529" spans="1:9" x14ac:dyDescent="0.2">
      <c r="A2529" s="128">
        <f t="shared" si="93"/>
        <v>41843</v>
      </c>
      <c r="B2529" s="19">
        <v>17.430555555555699</v>
      </c>
      <c r="C2529" s="19">
        <v>17.437500000000199</v>
      </c>
      <c r="D2529" s="27">
        <v>10</v>
      </c>
      <c r="E2529" s="27">
        <f t="shared" si="94"/>
        <v>10</v>
      </c>
      <c r="F2529" s="6" t="s">
        <v>101</v>
      </c>
      <c r="H2529" s="2" t="s">
        <v>148</v>
      </c>
      <c r="I2529" s="2" t="s">
        <v>147</v>
      </c>
    </row>
    <row r="2530" spans="1:9" x14ac:dyDescent="0.2">
      <c r="A2530" s="128">
        <f t="shared" si="93"/>
        <v>41843</v>
      </c>
      <c r="B2530" s="19">
        <v>17.437500000000099</v>
      </c>
      <c r="C2530" s="19">
        <v>17.444444444444599</v>
      </c>
      <c r="D2530" s="27">
        <v>10</v>
      </c>
      <c r="E2530" s="27">
        <f t="shared" si="94"/>
        <v>10</v>
      </c>
      <c r="F2530" s="6" t="s">
        <v>101</v>
      </c>
      <c r="H2530" s="2" t="s">
        <v>148</v>
      </c>
      <c r="I2530" s="2" t="s">
        <v>147</v>
      </c>
    </row>
    <row r="2531" spans="1:9" x14ac:dyDescent="0.2">
      <c r="A2531" s="128">
        <f t="shared" si="93"/>
        <v>41843</v>
      </c>
      <c r="B2531" s="19">
        <v>17.4444444444445</v>
      </c>
      <c r="C2531" s="19">
        <v>17.451388888889099</v>
      </c>
      <c r="D2531" s="27">
        <v>10</v>
      </c>
      <c r="E2531" s="27">
        <f t="shared" si="94"/>
        <v>10</v>
      </c>
      <c r="F2531" s="6" t="s">
        <v>101</v>
      </c>
      <c r="H2531" s="2" t="s">
        <v>148</v>
      </c>
      <c r="I2531" s="2" t="s">
        <v>147</v>
      </c>
    </row>
    <row r="2532" spans="1:9" x14ac:dyDescent="0.2">
      <c r="A2532" s="128">
        <f t="shared" ref="A2532:A2595" si="95">A2531</f>
        <v>41843</v>
      </c>
      <c r="B2532" s="19">
        <v>17.451388888888999</v>
      </c>
      <c r="C2532" s="19">
        <v>17.458333333333499</v>
      </c>
      <c r="D2532" s="27">
        <v>10</v>
      </c>
      <c r="E2532" s="27">
        <f t="shared" si="94"/>
        <v>10</v>
      </c>
      <c r="F2532" s="6" t="s">
        <v>101</v>
      </c>
      <c r="H2532" s="2" t="s">
        <v>148</v>
      </c>
      <c r="I2532" s="2" t="s">
        <v>147</v>
      </c>
    </row>
    <row r="2533" spans="1:9" x14ac:dyDescent="0.2">
      <c r="A2533" s="128">
        <f t="shared" si="95"/>
        <v>41843</v>
      </c>
      <c r="B2533" s="19">
        <v>17.4583333333334</v>
      </c>
      <c r="C2533" s="19">
        <v>17.465277777777899</v>
      </c>
      <c r="D2533" s="27">
        <v>10</v>
      </c>
      <c r="E2533" s="27">
        <f t="shared" si="94"/>
        <v>10</v>
      </c>
      <c r="F2533" s="6" t="s">
        <v>101</v>
      </c>
      <c r="H2533" s="2" t="s">
        <v>148</v>
      </c>
      <c r="I2533" s="2" t="s">
        <v>147</v>
      </c>
    </row>
    <row r="2534" spans="1:9" x14ac:dyDescent="0.2">
      <c r="A2534" s="128">
        <f t="shared" si="95"/>
        <v>41843</v>
      </c>
      <c r="B2534" s="19">
        <v>17.465277777777899</v>
      </c>
      <c r="C2534" s="19">
        <v>17.472222222222399</v>
      </c>
      <c r="D2534" s="27">
        <v>10</v>
      </c>
      <c r="E2534" s="27">
        <f t="shared" si="94"/>
        <v>10</v>
      </c>
      <c r="F2534" s="6" t="s">
        <v>101</v>
      </c>
      <c r="H2534" s="2" t="s">
        <v>148</v>
      </c>
      <c r="I2534" s="2" t="s">
        <v>147</v>
      </c>
    </row>
    <row r="2535" spans="1:9" x14ac:dyDescent="0.2">
      <c r="A2535" s="128">
        <f t="shared" si="95"/>
        <v>41843</v>
      </c>
      <c r="B2535" s="19">
        <v>17.4722222222223</v>
      </c>
      <c r="C2535" s="19">
        <v>17.479166666666799</v>
      </c>
      <c r="D2535" s="27">
        <v>10</v>
      </c>
      <c r="E2535" s="27">
        <f t="shared" si="94"/>
        <v>10</v>
      </c>
      <c r="F2535" s="6" t="s">
        <v>101</v>
      </c>
      <c r="H2535" s="2" t="s">
        <v>148</v>
      </c>
      <c r="I2535" s="2" t="s">
        <v>147</v>
      </c>
    </row>
    <row r="2536" spans="1:9" x14ac:dyDescent="0.2">
      <c r="A2536" s="128">
        <f t="shared" si="95"/>
        <v>41843</v>
      </c>
      <c r="B2536" s="19">
        <v>17.479166666666799</v>
      </c>
      <c r="C2536" s="19">
        <v>17.486111111111299</v>
      </c>
      <c r="D2536" s="27">
        <v>10</v>
      </c>
      <c r="E2536" s="27">
        <f t="shared" ref="E2536:E2599" si="96">D2536</f>
        <v>10</v>
      </c>
      <c r="F2536" s="6" t="s">
        <v>101</v>
      </c>
      <c r="H2536" s="2" t="s">
        <v>148</v>
      </c>
      <c r="I2536" s="2" t="s">
        <v>147</v>
      </c>
    </row>
    <row r="2537" spans="1:9" x14ac:dyDescent="0.2">
      <c r="A2537" s="128">
        <f t="shared" si="95"/>
        <v>41843</v>
      </c>
      <c r="B2537" s="19">
        <v>17.4861111111112</v>
      </c>
      <c r="C2537" s="19">
        <v>17.493055555555699</v>
      </c>
      <c r="D2537" s="27">
        <v>10</v>
      </c>
      <c r="E2537" s="27">
        <f t="shared" si="96"/>
        <v>10</v>
      </c>
      <c r="F2537" s="6" t="s">
        <v>101</v>
      </c>
      <c r="H2537" s="2" t="s">
        <v>148</v>
      </c>
      <c r="I2537" s="2" t="s">
        <v>147</v>
      </c>
    </row>
    <row r="2538" spans="1:9" x14ac:dyDescent="0.2">
      <c r="A2538" s="128">
        <f t="shared" si="95"/>
        <v>41843</v>
      </c>
      <c r="B2538" s="19">
        <v>17.493055555555699</v>
      </c>
      <c r="C2538" s="19">
        <v>17.500000000000199</v>
      </c>
      <c r="D2538" s="27">
        <v>10</v>
      </c>
      <c r="E2538" s="27">
        <f t="shared" si="96"/>
        <v>10</v>
      </c>
      <c r="F2538" s="6" t="s">
        <v>101</v>
      </c>
      <c r="H2538" s="2" t="s">
        <v>148</v>
      </c>
      <c r="I2538" s="2" t="s">
        <v>147</v>
      </c>
    </row>
    <row r="2539" spans="1:9" x14ac:dyDescent="0.2">
      <c r="A2539" s="128">
        <f t="shared" si="95"/>
        <v>41843</v>
      </c>
      <c r="B2539" s="19">
        <v>17.500000000000099</v>
      </c>
      <c r="C2539" s="19">
        <v>17.506944444444599</v>
      </c>
      <c r="D2539" s="27">
        <v>10</v>
      </c>
      <c r="E2539" s="27">
        <f t="shared" si="96"/>
        <v>10</v>
      </c>
      <c r="F2539" s="6" t="s">
        <v>101</v>
      </c>
      <c r="H2539" s="2" t="s">
        <v>148</v>
      </c>
      <c r="I2539" s="2" t="s">
        <v>147</v>
      </c>
    </row>
    <row r="2540" spans="1:9" x14ac:dyDescent="0.2">
      <c r="A2540" s="128">
        <f t="shared" si="95"/>
        <v>41843</v>
      </c>
      <c r="B2540" s="19">
        <v>17.5069444444445</v>
      </c>
      <c r="C2540" s="19">
        <v>17.513888888889099</v>
      </c>
      <c r="D2540" s="27">
        <v>10</v>
      </c>
      <c r="E2540" s="27">
        <f t="shared" si="96"/>
        <v>10</v>
      </c>
      <c r="F2540" s="6" t="s">
        <v>101</v>
      </c>
      <c r="H2540" s="2" t="s">
        <v>148</v>
      </c>
      <c r="I2540" s="2" t="s">
        <v>147</v>
      </c>
    </row>
    <row r="2541" spans="1:9" x14ac:dyDescent="0.2">
      <c r="A2541" s="128">
        <f t="shared" si="95"/>
        <v>41843</v>
      </c>
      <c r="B2541" s="19">
        <v>17.513888888888999</v>
      </c>
      <c r="C2541" s="19">
        <v>17.520833333333499</v>
      </c>
      <c r="D2541" s="27">
        <v>10</v>
      </c>
      <c r="E2541" s="27">
        <f t="shared" si="96"/>
        <v>10</v>
      </c>
      <c r="F2541" s="6" t="s">
        <v>101</v>
      </c>
      <c r="H2541" s="2" t="s">
        <v>148</v>
      </c>
      <c r="I2541" s="2" t="s">
        <v>147</v>
      </c>
    </row>
    <row r="2542" spans="1:9" x14ac:dyDescent="0.2">
      <c r="A2542" s="128">
        <f t="shared" si="95"/>
        <v>41843</v>
      </c>
      <c r="B2542" s="19">
        <v>17.5208333333334</v>
      </c>
      <c r="C2542" s="19">
        <v>17.527777777777899</v>
      </c>
      <c r="D2542" s="27">
        <v>10</v>
      </c>
      <c r="E2542" s="27">
        <f t="shared" si="96"/>
        <v>10</v>
      </c>
      <c r="F2542" s="6" t="s">
        <v>101</v>
      </c>
      <c r="H2542" s="2" t="s">
        <v>148</v>
      </c>
      <c r="I2542" s="2" t="s">
        <v>147</v>
      </c>
    </row>
    <row r="2543" spans="1:9" x14ac:dyDescent="0.2">
      <c r="A2543" s="128">
        <f t="shared" si="95"/>
        <v>41843</v>
      </c>
      <c r="B2543" s="19">
        <v>17.527777777777899</v>
      </c>
      <c r="C2543" s="19">
        <v>17.534722222222399</v>
      </c>
      <c r="D2543" s="27">
        <v>10</v>
      </c>
      <c r="E2543" s="27">
        <f t="shared" si="96"/>
        <v>10</v>
      </c>
      <c r="F2543" s="6" t="s">
        <v>101</v>
      </c>
      <c r="H2543" s="2" t="s">
        <v>148</v>
      </c>
      <c r="I2543" s="2" t="s">
        <v>147</v>
      </c>
    </row>
    <row r="2544" spans="1:9" x14ac:dyDescent="0.2">
      <c r="A2544" s="128">
        <f t="shared" si="95"/>
        <v>41843</v>
      </c>
      <c r="B2544" s="19">
        <v>17.5347222222223</v>
      </c>
      <c r="C2544" s="19">
        <v>17.541666666666799</v>
      </c>
      <c r="D2544" s="27">
        <v>10</v>
      </c>
      <c r="E2544" s="27">
        <f t="shared" si="96"/>
        <v>10</v>
      </c>
      <c r="F2544" s="6" t="s">
        <v>101</v>
      </c>
      <c r="H2544" s="2" t="s">
        <v>148</v>
      </c>
      <c r="I2544" s="2" t="s">
        <v>147</v>
      </c>
    </row>
    <row r="2545" spans="1:9" x14ac:dyDescent="0.2">
      <c r="A2545" s="128">
        <f t="shared" si="95"/>
        <v>41843</v>
      </c>
      <c r="B2545" s="19">
        <v>17.541666666666799</v>
      </c>
      <c r="C2545" s="19">
        <v>17.548611111111299</v>
      </c>
      <c r="D2545" s="27">
        <v>10</v>
      </c>
      <c r="E2545" s="27">
        <f t="shared" si="96"/>
        <v>10</v>
      </c>
      <c r="F2545" s="6" t="s">
        <v>101</v>
      </c>
      <c r="H2545" s="2" t="s">
        <v>148</v>
      </c>
      <c r="I2545" s="2" t="s">
        <v>147</v>
      </c>
    </row>
    <row r="2546" spans="1:9" x14ac:dyDescent="0.2">
      <c r="A2546" s="128">
        <f t="shared" si="95"/>
        <v>41843</v>
      </c>
      <c r="B2546" s="19">
        <v>17.5486111111112</v>
      </c>
      <c r="C2546" s="19">
        <v>17.555555555555699</v>
      </c>
      <c r="D2546" s="27">
        <v>10</v>
      </c>
      <c r="E2546" s="27">
        <f t="shared" si="96"/>
        <v>10</v>
      </c>
      <c r="F2546" s="6" t="s">
        <v>101</v>
      </c>
      <c r="H2546" s="2" t="s">
        <v>148</v>
      </c>
      <c r="I2546" s="2" t="s">
        <v>147</v>
      </c>
    </row>
    <row r="2547" spans="1:9" x14ac:dyDescent="0.2">
      <c r="A2547" s="128">
        <f t="shared" si="95"/>
        <v>41843</v>
      </c>
      <c r="B2547" s="19">
        <v>17.555555555555699</v>
      </c>
      <c r="C2547" s="19">
        <v>17.562500000000199</v>
      </c>
      <c r="D2547" s="27">
        <v>10</v>
      </c>
      <c r="E2547" s="27">
        <f t="shared" si="96"/>
        <v>10</v>
      </c>
      <c r="F2547" s="6" t="s">
        <v>101</v>
      </c>
      <c r="H2547" s="2" t="s">
        <v>148</v>
      </c>
      <c r="I2547" s="2" t="s">
        <v>147</v>
      </c>
    </row>
    <row r="2548" spans="1:9" x14ac:dyDescent="0.2">
      <c r="A2548" s="128">
        <f t="shared" si="95"/>
        <v>41843</v>
      </c>
      <c r="B2548" s="19">
        <v>17.562500000000099</v>
      </c>
      <c r="C2548" s="19">
        <v>17.569444444444599</v>
      </c>
      <c r="D2548" s="27">
        <v>10</v>
      </c>
      <c r="E2548" s="27">
        <f t="shared" si="96"/>
        <v>10</v>
      </c>
      <c r="F2548" s="6" t="s">
        <v>101</v>
      </c>
      <c r="H2548" s="2" t="s">
        <v>148</v>
      </c>
      <c r="I2548" s="2" t="s">
        <v>147</v>
      </c>
    </row>
    <row r="2549" spans="1:9" x14ac:dyDescent="0.2">
      <c r="A2549" s="128">
        <f t="shared" si="95"/>
        <v>41843</v>
      </c>
      <c r="B2549" s="19">
        <v>17.5694444444445</v>
      </c>
      <c r="C2549" s="19">
        <v>17.576388888889099</v>
      </c>
      <c r="D2549" s="27">
        <v>10</v>
      </c>
      <c r="E2549" s="27">
        <f t="shared" si="96"/>
        <v>10</v>
      </c>
      <c r="F2549" s="6" t="s">
        <v>101</v>
      </c>
      <c r="H2549" s="2" t="s">
        <v>148</v>
      </c>
      <c r="I2549" s="2" t="s">
        <v>147</v>
      </c>
    </row>
    <row r="2550" spans="1:9" x14ac:dyDescent="0.2">
      <c r="A2550" s="128">
        <f t="shared" si="95"/>
        <v>41843</v>
      </c>
      <c r="B2550" s="19">
        <v>17.576388888888999</v>
      </c>
      <c r="C2550" s="19">
        <v>17.583333333333499</v>
      </c>
      <c r="D2550" s="27">
        <v>10</v>
      </c>
      <c r="E2550" s="27">
        <f t="shared" si="96"/>
        <v>10</v>
      </c>
      <c r="F2550" s="6" t="s">
        <v>101</v>
      </c>
      <c r="H2550" s="2" t="s">
        <v>148</v>
      </c>
      <c r="I2550" s="2" t="s">
        <v>147</v>
      </c>
    </row>
    <row r="2551" spans="1:9" x14ac:dyDescent="0.2">
      <c r="A2551" s="128">
        <f t="shared" si="95"/>
        <v>41843</v>
      </c>
      <c r="B2551" s="19">
        <v>17.5833333333334</v>
      </c>
      <c r="C2551" s="19">
        <v>17.590277777777899</v>
      </c>
      <c r="D2551" s="27">
        <v>10</v>
      </c>
      <c r="E2551" s="27">
        <f t="shared" si="96"/>
        <v>10</v>
      </c>
      <c r="F2551" s="6" t="s">
        <v>101</v>
      </c>
      <c r="H2551" s="2" t="s">
        <v>148</v>
      </c>
      <c r="I2551" s="2" t="s">
        <v>147</v>
      </c>
    </row>
    <row r="2552" spans="1:9" x14ac:dyDescent="0.2">
      <c r="A2552" s="128">
        <f t="shared" si="95"/>
        <v>41843</v>
      </c>
      <c r="B2552" s="19">
        <v>17.590277777777899</v>
      </c>
      <c r="C2552" s="19">
        <v>17.597222222222399</v>
      </c>
      <c r="D2552" s="27">
        <v>10</v>
      </c>
      <c r="E2552" s="27">
        <f t="shared" si="96"/>
        <v>10</v>
      </c>
      <c r="F2552" s="6" t="s">
        <v>101</v>
      </c>
      <c r="H2552" s="2" t="s">
        <v>148</v>
      </c>
      <c r="I2552" s="2" t="s">
        <v>147</v>
      </c>
    </row>
    <row r="2553" spans="1:9" x14ac:dyDescent="0.2">
      <c r="A2553" s="128">
        <f t="shared" si="95"/>
        <v>41843</v>
      </c>
      <c r="B2553" s="19">
        <v>17.5972222222223</v>
      </c>
      <c r="C2553" s="19">
        <v>17.604166666666799</v>
      </c>
      <c r="D2553" s="27">
        <v>10</v>
      </c>
      <c r="E2553" s="27">
        <f t="shared" si="96"/>
        <v>10</v>
      </c>
      <c r="F2553" s="6" t="s">
        <v>101</v>
      </c>
      <c r="H2553" s="2" t="s">
        <v>148</v>
      </c>
      <c r="I2553" s="2" t="s">
        <v>147</v>
      </c>
    </row>
    <row r="2554" spans="1:9" x14ac:dyDescent="0.2">
      <c r="A2554" s="128">
        <f t="shared" si="95"/>
        <v>41843</v>
      </c>
      <c r="B2554" s="19">
        <v>17.604166666666799</v>
      </c>
      <c r="C2554" s="19">
        <v>17.611111111111299</v>
      </c>
      <c r="D2554" s="27">
        <v>10</v>
      </c>
      <c r="E2554" s="27">
        <f t="shared" si="96"/>
        <v>10</v>
      </c>
      <c r="F2554" s="6" t="s">
        <v>101</v>
      </c>
      <c r="H2554" s="2" t="s">
        <v>148</v>
      </c>
      <c r="I2554" s="2" t="s">
        <v>147</v>
      </c>
    </row>
    <row r="2555" spans="1:9" x14ac:dyDescent="0.2">
      <c r="A2555" s="128">
        <f t="shared" si="95"/>
        <v>41843</v>
      </c>
      <c r="B2555" s="19">
        <v>17.6111111111112</v>
      </c>
      <c r="C2555" s="19">
        <v>17.618055555555699</v>
      </c>
      <c r="D2555" s="27">
        <v>10</v>
      </c>
      <c r="E2555" s="27">
        <f t="shared" si="96"/>
        <v>10</v>
      </c>
      <c r="F2555" s="6" t="s">
        <v>101</v>
      </c>
      <c r="H2555" s="2" t="s">
        <v>148</v>
      </c>
      <c r="I2555" s="2" t="s">
        <v>147</v>
      </c>
    </row>
    <row r="2556" spans="1:9" x14ac:dyDescent="0.2">
      <c r="A2556" s="128">
        <f t="shared" si="95"/>
        <v>41843</v>
      </c>
      <c r="B2556" s="19">
        <v>17.618055555555699</v>
      </c>
      <c r="C2556" s="19">
        <v>17.625000000000199</v>
      </c>
      <c r="D2556" s="27">
        <v>10</v>
      </c>
      <c r="E2556" s="27">
        <f t="shared" si="96"/>
        <v>10</v>
      </c>
      <c r="F2556" s="6" t="s">
        <v>101</v>
      </c>
      <c r="H2556" s="2" t="s">
        <v>148</v>
      </c>
      <c r="I2556" s="2" t="s">
        <v>147</v>
      </c>
    </row>
    <row r="2557" spans="1:9" x14ac:dyDescent="0.2">
      <c r="A2557" s="128">
        <f t="shared" si="95"/>
        <v>41843</v>
      </c>
      <c r="B2557" s="19">
        <v>17.625000000000099</v>
      </c>
      <c r="C2557" s="19">
        <v>17.631944444444599</v>
      </c>
      <c r="D2557" s="27">
        <v>10</v>
      </c>
      <c r="E2557" s="27">
        <f t="shared" si="96"/>
        <v>10</v>
      </c>
      <c r="F2557" s="6" t="s">
        <v>101</v>
      </c>
      <c r="H2557" s="2" t="s">
        <v>148</v>
      </c>
      <c r="I2557" s="2" t="s">
        <v>147</v>
      </c>
    </row>
    <row r="2558" spans="1:9" x14ac:dyDescent="0.2">
      <c r="A2558" s="128">
        <f t="shared" si="95"/>
        <v>41843</v>
      </c>
      <c r="B2558" s="19">
        <v>17.6319444444445</v>
      </c>
      <c r="C2558" s="19">
        <v>17.638888888889099</v>
      </c>
      <c r="D2558" s="27">
        <v>10</v>
      </c>
      <c r="E2558" s="27">
        <f t="shared" si="96"/>
        <v>10</v>
      </c>
      <c r="F2558" s="6" t="s">
        <v>101</v>
      </c>
      <c r="H2558" s="2" t="s">
        <v>148</v>
      </c>
      <c r="I2558" s="2" t="s">
        <v>147</v>
      </c>
    </row>
    <row r="2559" spans="1:9" x14ac:dyDescent="0.2">
      <c r="A2559" s="128">
        <f t="shared" si="95"/>
        <v>41843</v>
      </c>
      <c r="B2559" s="19">
        <v>17.638888888888999</v>
      </c>
      <c r="C2559" s="19">
        <v>17.645833333333499</v>
      </c>
      <c r="D2559" s="27">
        <v>10</v>
      </c>
      <c r="E2559" s="27">
        <f t="shared" si="96"/>
        <v>10</v>
      </c>
      <c r="F2559" s="6" t="s">
        <v>101</v>
      </c>
      <c r="H2559" s="2" t="s">
        <v>148</v>
      </c>
      <c r="I2559" s="2" t="s">
        <v>147</v>
      </c>
    </row>
    <row r="2560" spans="1:9" x14ac:dyDescent="0.2">
      <c r="A2560" s="128">
        <f t="shared" si="95"/>
        <v>41843</v>
      </c>
      <c r="B2560" s="19">
        <v>17.6458333333334</v>
      </c>
      <c r="C2560" s="19">
        <v>17.652777777777899</v>
      </c>
      <c r="D2560" s="27">
        <v>10</v>
      </c>
      <c r="E2560" s="27">
        <f t="shared" si="96"/>
        <v>10</v>
      </c>
      <c r="F2560" s="6" t="s">
        <v>101</v>
      </c>
      <c r="H2560" s="2" t="s">
        <v>148</v>
      </c>
      <c r="I2560" s="2" t="s">
        <v>147</v>
      </c>
    </row>
    <row r="2561" spans="1:9" x14ac:dyDescent="0.2">
      <c r="A2561" s="128">
        <f t="shared" si="95"/>
        <v>41843</v>
      </c>
      <c r="B2561" s="19">
        <v>17.652777777777899</v>
      </c>
      <c r="C2561" s="19">
        <v>17.659722222222399</v>
      </c>
      <c r="D2561" s="27">
        <v>10</v>
      </c>
      <c r="E2561" s="27">
        <f t="shared" si="96"/>
        <v>10</v>
      </c>
      <c r="F2561" s="6" t="s">
        <v>101</v>
      </c>
      <c r="H2561" s="2" t="s">
        <v>148</v>
      </c>
      <c r="I2561" s="2" t="s">
        <v>147</v>
      </c>
    </row>
    <row r="2562" spans="1:9" x14ac:dyDescent="0.2">
      <c r="A2562" s="128">
        <f t="shared" si="95"/>
        <v>41843</v>
      </c>
      <c r="B2562" s="19">
        <v>17.6597222222223</v>
      </c>
      <c r="C2562" s="19">
        <v>17.666666666666799</v>
      </c>
      <c r="D2562" s="27">
        <v>10</v>
      </c>
      <c r="E2562" s="27">
        <f t="shared" si="96"/>
        <v>10</v>
      </c>
      <c r="F2562" s="6" t="s">
        <v>101</v>
      </c>
      <c r="H2562" s="2" t="s">
        <v>148</v>
      </c>
      <c r="I2562" s="2" t="s">
        <v>147</v>
      </c>
    </row>
    <row r="2563" spans="1:9" x14ac:dyDescent="0.2">
      <c r="A2563" s="128">
        <f t="shared" si="95"/>
        <v>41843</v>
      </c>
      <c r="B2563" s="19">
        <v>17.666666666666799</v>
      </c>
      <c r="C2563" s="19">
        <v>17.673611111111299</v>
      </c>
      <c r="D2563" s="27">
        <v>10</v>
      </c>
      <c r="E2563" s="27">
        <f t="shared" si="96"/>
        <v>10</v>
      </c>
      <c r="F2563" s="6" t="s">
        <v>101</v>
      </c>
      <c r="H2563" s="2" t="s">
        <v>148</v>
      </c>
      <c r="I2563" s="2" t="s">
        <v>147</v>
      </c>
    </row>
    <row r="2564" spans="1:9" x14ac:dyDescent="0.2">
      <c r="A2564" s="128">
        <f t="shared" si="95"/>
        <v>41843</v>
      </c>
      <c r="B2564" s="19">
        <v>17.6736111111112</v>
      </c>
      <c r="C2564" s="19">
        <v>17.680555555555699</v>
      </c>
      <c r="D2564" s="27">
        <v>10</v>
      </c>
      <c r="E2564" s="27">
        <f t="shared" si="96"/>
        <v>10</v>
      </c>
      <c r="F2564" s="6" t="s">
        <v>101</v>
      </c>
      <c r="H2564" s="2" t="s">
        <v>148</v>
      </c>
      <c r="I2564" s="2" t="s">
        <v>147</v>
      </c>
    </row>
    <row r="2565" spans="1:9" x14ac:dyDescent="0.2">
      <c r="A2565" s="128">
        <f t="shared" si="95"/>
        <v>41843</v>
      </c>
      <c r="B2565" s="19">
        <v>17.680555555555699</v>
      </c>
      <c r="C2565" s="19">
        <v>17.687500000000199</v>
      </c>
      <c r="D2565" s="27">
        <v>10</v>
      </c>
      <c r="E2565" s="27">
        <f t="shared" si="96"/>
        <v>10</v>
      </c>
      <c r="F2565" s="6" t="s">
        <v>101</v>
      </c>
      <c r="H2565" s="2" t="s">
        <v>148</v>
      </c>
      <c r="I2565" s="2" t="s">
        <v>147</v>
      </c>
    </row>
    <row r="2566" spans="1:9" x14ac:dyDescent="0.2">
      <c r="A2566" s="128">
        <f t="shared" si="95"/>
        <v>41843</v>
      </c>
      <c r="B2566" s="19">
        <v>17.687500000000099</v>
      </c>
      <c r="C2566" s="19">
        <v>17.694444444444599</v>
      </c>
      <c r="D2566" s="27">
        <v>10</v>
      </c>
      <c r="E2566" s="27">
        <f t="shared" si="96"/>
        <v>10</v>
      </c>
      <c r="F2566" s="6" t="s">
        <v>101</v>
      </c>
      <c r="H2566" s="2" t="s">
        <v>148</v>
      </c>
      <c r="I2566" s="2" t="s">
        <v>147</v>
      </c>
    </row>
    <row r="2567" spans="1:9" x14ac:dyDescent="0.2">
      <c r="A2567" s="128">
        <f t="shared" si="95"/>
        <v>41843</v>
      </c>
      <c r="B2567" s="19">
        <v>17.694444444444599</v>
      </c>
      <c r="C2567" s="19">
        <v>17.701388888889099</v>
      </c>
      <c r="D2567" s="27">
        <v>10</v>
      </c>
      <c r="E2567" s="27">
        <f t="shared" si="96"/>
        <v>10</v>
      </c>
      <c r="F2567" s="6" t="s">
        <v>101</v>
      </c>
      <c r="H2567" s="2" t="s">
        <v>148</v>
      </c>
      <c r="I2567" s="2" t="s">
        <v>147</v>
      </c>
    </row>
    <row r="2568" spans="1:9" x14ac:dyDescent="0.2">
      <c r="A2568" s="128">
        <f t="shared" si="95"/>
        <v>41843</v>
      </c>
      <c r="B2568" s="19">
        <v>17.701388888888999</v>
      </c>
      <c r="C2568" s="19">
        <v>17.708333333333499</v>
      </c>
      <c r="D2568" s="27">
        <v>10</v>
      </c>
      <c r="E2568" s="27">
        <f t="shared" si="96"/>
        <v>10</v>
      </c>
      <c r="F2568" s="6" t="s">
        <v>101</v>
      </c>
      <c r="H2568" s="2" t="s">
        <v>148</v>
      </c>
      <c r="I2568" s="2" t="s">
        <v>147</v>
      </c>
    </row>
    <row r="2569" spans="1:9" x14ac:dyDescent="0.2">
      <c r="A2569" s="128">
        <f t="shared" si="95"/>
        <v>41843</v>
      </c>
      <c r="B2569" s="19">
        <v>17.7083333333334</v>
      </c>
      <c r="C2569" s="19">
        <v>17.715277777777899</v>
      </c>
      <c r="D2569" s="27">
        <v>10</v>
      </c>
      <c r="E2569" s="27">
        <f t="shared" si="96"/>
        <v>10</v>
      </c>
      <c r="F2569" s="6" t="s">
        <v>101</v>
      </c>
      <c r="H2569" s="2" t="s">
        <v>148</v>
      </c>
      <c r="I2569" s="2" t="s">
        <v>147</v>
      </c>
    </row>
    <row r="2570" spans="1:9" x14ac:dyDescent="0.2">
      <c r="A2570" s="128">
        <f t="shared" si="95"/>
        <v>41843</v>
      </c>
      <c r="B2570" s="19">
        <v>17.715277777777899</v>
      </c>
      <c r="C2570" s="19">
        <v>17.722222222222399</v>
      </c>
      <c r="D2570" s="27">
        <v>10</v>
      </c>
      <c r="E2570" s="27">
        <f t="shared" si="96"/>
        <v>10</v>
      </c>
      <c r="F2570" s="6" t="s">
        <v>101</v>
      </c>
      <c r="H2570" s="2" t="s">
        <v>148</v>
      </c>
      <c r="I2570" s="2" t="s">
        <v>147</v>
      </c>
    </row>
    <row r="2571" spans="1:9" x14ac:dyDescent="0.2">
      <c r="A2571" s="128">
        <f t="shared" si="95"/>
        <v>41843</v>
      </c>
      <c r="B2571" s="19">
        <v>17.7222222222223</v>
      </c>
      <c r="C2571" s="19">
        <v>17.729166666666799</v>
      </c>
      <c r="D2571" s="27">
        <v>10</v>
      </c>
      <c r="E2571" s="27">
        <f t="shared" si="96"/>
        <v>10</v>
      </c>
      <c r="F2571" s="6" t="s">
        <v>101</v>
      </c>
      <c r="H2571" s="2" t="s">
        <v>148</v>
      </c>
      <c r="I2571" s="2" t="s">
        <v>147</v>
      </c>
    </row>
    <row r="2572" spans="1:9" x14ac:dyDescent="0.2">
      <c r="A2572" s="128">
        <f t="shared" si="95"/>
        <v>41843</v>
      </c>
      <c r="B2572" s="19">
        <v>17.729166666666799</v>
      </c>
      <c r="C2572" s="19">
        <v>17.736111111111299</v>
      </c>
      <c r="D2572" s="27">
        <v>10</v>
      </c>
      <c r="E2572" s="27">
        <f t="shared" si="96"/>
        <v>10</v>
      </c>
      <c r="F2572" s="6" t="s">
        <v>101</v>
      </c>
      <c r="H2572" s="2" t="s">
        <v>148</v>
      </c>
      <c r="I2572" s="2" t="s">
        <v>147</v>
      </c>
    </row>
    <row r="2573" spans="1:9" x14ac:dyDescent="0.2">
      <c r="A2573" s="128">
        <f t="shared" si="95"/>
        <v>41843</v>
      </c>
      <c r="B2573" s="19">
        <v>17.7361111111112</v>
      </c>
      <c r="C2573" s="19">
        <v>17.743055555555699</v>
      </c>
      <c r="D2573" s="27">
        <v>10</v>
      </c>
      <c r="E2573" s="27">
        <f t="shared" si="96"/>
        <v>10</v>
      </c>
      <c r="F2573" s="6" t="s">
        <v>101</v>
      </c>
      <c r="H2573" s="2" t="s">
        <v>148</v>
      </c>
      <c r="I2573" s="2" t="s">
        <v>147</v>
      </c>
    </row>
    <row r="2574" spans="1:9" x14ac:dyDescent="0.2">
      <c r="A2574" s="128">
        <f t="shared" si="95"/>
        <v>41843</v>
      </c>
      <c r="B2574" s="19">
        <v>17.743055555555699</v>
      </c>
      <c r="C2574" s="19">
        <v>17.750000000000199</v>
      </c>
      <c r="D2574" s="27">
        <v>10</v>
      </c>
      <c r="E2574" s="27">
        <f t="shared" si="96"/>
        <v>10</v>
      </c>
      <c r="F2574" s="6" t="s">
        <v>101</v>
      </c>
      <c r="H2574" s="2" t="s">
        <v>148</v>
      </c>
      <c r="I2574" s="2" t="s">
        <v>147</v>
      </c>
    </row>
    <row r="2575" spans="1:9" x14ac:dyDescent="0.2">
      <c r="A2575" s="128">
        <f t="shared" si="95"/>
        <v>41843</v>
      </c>
      <c r="B2575" s="19">
        <v>17.750000000000099</v>
      </c>
      <c r="C2575" s="19">
        <v>17.756944444444599</v>
      </c>
      <c r="D2575" s="27">
        <v>10</v>
      </c>
      <c r="E2575" s="27">
        <f t="shared" si="96"/>
        <v>10</v>
      </c>
      <c r="F2575" s="6" t="s">
        <v>101</v>
      </c>
      <c r="H2575" s="2" t="s">
        <v>148</v>
      </c>
      <c r="I2575" s="2" t="s">
        <v>147</v>
      </c>
    </row>
    <row r="2576" spans="1:9" x14ac:dyDescent="0.2">
      <c r="A2576" s="128">
        <f t="shared" si="95"/>
        <v>41843</v>
      </c>
      <c r="B2576" s="19">
        <v>17.756944444444599</v>
      </c>
      <c r="C2576" s="19">
        <v>17.763888888889099</v>
      </c>
      <c r="D2576" s="27">
        <v>10</v>
      </c>
      <c r="E2576" s="27">
        <f t="shared" si="96"/>
        <v>10</v>
      </c>
      <c r="F2576" s="6" t="s">
        <v>101</v>
      </c>
      <c r="H2576" s="2" t="s">
        <v>148</v>
      </c>
      <c r="I2576" s="2" t="s">
        <v>147</v>
      </c>
    </row>
    <row r="2577" spans="1:9" x14ac:dyDescent="0.2">
      <c r="A2577" s="128">
        <f t="shared" si="95"/>
        <v>41843</v>
      </c>
      <c r="B2577" s="19">
        <v>17.763888888888999</v>
      </c>
      <c r="C2577" s="19">
        <v>17.770833333333499</v>
      </c>
      <c r="D2577" s="27">
        <v>10</v>
      </c>
      <c r="E2577" s="27">
        <f t="shared" si="96"/>
        <v>10</v>
      </c>
      <c r="F2577" s="6" t="s">
        <v>101</v>
      </c>
      <c r="H2577" s="2" t="s">
        <v>148</v>
      </c>
      <c r="I2577" s="2" t="s">
        <v>147</v>
      </c>
    </row>
    <row r="2578" spans="1:9" x14ac:dyDescent="0.2">
      <c r="A2578" s="128">
        <f t="shared" si="95"/>
        <v>41843</v>
      </c>
      <c r="B2578" s="19">
        <v>17.7708333333334</v>
      </c>
      <c r="C2578" s="19">
        <v>17.777777777777899</v>
      </c>
      <c r="D2578" s="27">
        <v>10</v>
      </c>
      <c r="E2578" s="27">
        <f t="shared" si="96"/>
        <v>10</v>
      </c>
      <c r="F2578" s="6" t="s">
        <v>101</v>
      </c>
      <c r="H2578" s="2" t="s">
        <v>148</v>
      </c>
      <c r="I2578" s="2" t="s">
        <v>147</v>
      </c>
    </row>
    <row r="2579" spans="1:9" x14ac:dyDescent="0.2">
      <c r="A2579" s="128">
        <f t="shared" si="95"/>
        <v>41843</v>
      </c>
      <c r="B2579" s="19">
        <v>17.777777777777899</v>
      </c>
      <c r="C2579" s="19">
        <v>17.784722222222399</v>
      </c>
      <c r="D2579" s="27">
        <v>10</v>
      </c>
      <c r="E2579" s="27">
        <f t="shared" si="96"/>
        <v>10</v>
      </c>
      <c r="F2579" s="6" t="s">
        <v>101</v>
      </c>
      <c r="H2579" s="2" t="s">
        <v>148</v>
      </c>
      <c r="I2579" s="2" t="s">
        <v>147</v>
      </c>
    </row>
    <row r="2580" spans="1:9" x14ac:dyDescent="0.2">
      <c r="A2580" s="128">
        <f t="shared" si="95"/>
        <v>41843</v>
      </c>
      <c r="B2580" s="19">
        <v>17.7847222222223</v>
      </c>
      <c r="C2580" s="19">
        <v>17.791666666666799</v>
      </c>
      <c r="D2580" s="27">
        <v>10</v>
      </c>
      <c r="E2580" s="27">
        <f t="shared" si="96"/>
        <v>10</v>
      </c>
      <c r="F2580" s="6" t="s">
        <v>101</v>
      </c>
      <c r="H2580" s="2" t="s">
        <v>148</v>
      </c>
      <c r="I2580" s="2" t="s">
        <v>147</v>
      </c>
    </row>
    <row r="2581" spans="1:9" x14ac:dyDescent="0.2">
      <c r="A2581" s="128">
        <f t="shared" si="95"/>
        <v>41843</v>
      </c>
      <c r="B2581" s="19">
        <v>17.791666666666799</v>
      </c>
      <c r="C2581" s="19">
        <v>17.798611111111299</v>
      </c>
      <c r="D2581" s="27">
        <v>10</v>
      </c>
      <c r="E2581" s="27">
        <f t="shared" si="96"/>
        <v>10</v>
      </c>
      <c r="F2581" s="6" t="s">
        <v>101</v>
      </c>
      <c r="H2581" s="2" t="s">
        <v>148</v>
      </c>
      <c r="I2581" s="2" t="s">
        <v>147</v>
      </c>
    </row>
    <row r="2582" spans="1:9" x14ac:dyDescent="0.2">
      <c r="A2582" s="128">
        <f t="shared" si="95"/>
        <v>41843</v>
      </c>
      <c r="B2582" s="19">
        <v>17.7986111111112</v>
      </c>
      <c r="C2582" s="19">
        <v>17.805555555555699</v>
      </c>
      <c r="D2582" s="27">
        <v>10</v>
      </c>
      <c r="E2582" s="27">
        <f t="shared" si="96"/>
        <v>10</v>
      </c>
      <c r="F2582" s="6" t="s">
        <v>101</v>
      </c>
      <c r="H2582" s="2" t="s">
        <v>148</v>
      </c>
      <c r="I2582" s="2" t="s">
        <v>147</v>
      </c>
    </row>
    <row r="2583" spans="1:9" x14ac:dyDescent="0.2">
      <c r="A2583" s="128">
        <f t="shared" si="95"/>
        <v>41843</v>
      </c>
      <c r="B2583" s="19">
        <v>17.805555555555699</v>
      </c>
      <c r="C2583" s="19">
        <v>17.812500000000199</v>
      </c>
      <c r="D2583" s="27">
        <v>10</v>
      </c>
      <c r="E2583" s="27">
        <f t="shared" si="96"/>
        <v>10</v>
      </c>
      <c r="F2583" s="6" t="s">
        <v>101</v>
      </c>
      <c r="H2583" s="2" t="s">
        <v>148</v>
      </c>
      <c r="I2583" s="2" t="s">
        <v>147</v>
      </c>
    </row>
    <row r="2584" spans="1:9" x14ac:dyDescent="0.2">
      <c r="A2584" s="128">
        <f t="shared" si="95"/>
        <v>41843</v>
      </c>
      <c r="B2584" s="19">
        <v>17.812500000000099</v>
      </c>
      <c r="C2584" s="19">
        <v>17.819444444444599</v>
      </c>
      <c r="D2584" s="27">
        <v>10</v>
      </c>
      <c r="E2584" s="27">
        <f t="shared" si="96"/>
        <v>10</v>
      </c>
      <c r="F2584" s="6" t="s">
        <v>101</v>
      </c>
      <c r="H2584" s="2" t="s">
        <v>148</v>
      </c>
      <c r="I2584" s="2" t="s">
        <v>147</v>
      </c>
    </row>
    <row r="2585" spans="1:9" x14ac:dyDescent="0.2">
      <c r="A2585" s="128">
        <f t="shared" si="95"/>
        <v>41843</v>
      </c>
      <c r="B2585" s="19">
        <v>17.819444444444599</v>
      </c>
      <c r="C2585" s="19">
        <v>17.826388888889099</v>
      </c>
      <c r="D2585" s="27">
        <v>10</v>
      </c>
      <c r="E2585" s="27">
        <f t="shared" si="96"/>
        <v>10</v>
      </c>
      <c r="F2585" s="6" t="s">
        <v>101</v>
      </c>
      <c r="H2585" s="2" t="s">
        <v>148</v>
      </c>
      <c r="I2585" s="2" t="s">
        <v>147</v>
      </c>
    </row>
    <row r="2586" spans="1:9" x14ac:dyDescent="0.2">
      <c r="A2586" s="128">
        <f t="shared" si="95"/>
        <v>41843</v>
      </c>
      <c r="B2586" s="19">
        <v>17.826388888888999</v>
      </c>
      <c r="C2586" s="19">
        <v>17.833333333333499</v>
      </c>
      <c r="D2586" s="27">
        <v>10</v>
      </c>
      <c r="E2586" s="27">
        <f t="shared" si="96"/>
        <v>10</v>
      </c>
      <c r="F2586" s="6" t="s">
        <v>101</v>
      </c>
      <c r="H2586" s="2" t="s">
        <v>148</v>
      </c>
      <c r="I2586" s="2" t="s">
        <v>147</v>
      </c>
    </row>
    <row r="2587" spans="1:9" x14ac:dyDescent="0.2">
      <c r="A2587" s="128">
        <f t="shared" si="95"/>
        <v>41843</v>
      </c>
      <c r="B2587" s="19">
        <v>17.8333333333334</v>
      </c>
      <c r="C2587" s="19">
        <v>17.840277777777899</v>
      </c>
      <c r="D2587" s="27">
        <v>10</v>
      </c>
      <c r="E2587" s="27">
        <f t="shared" si="96"/>
        <v>10</v>
      </c>
      <c r="F2587" s="6" t="s">
        <v>101</v>
      </c>
      <c r="H2587" s="2" t="s">
        <v>148</v>
      </c>
      <c r="I2587" s="2" t="s">
        <v>147</v>
      </c>
    </row>
    <row r="2588" spans="1:9" x14ac:dyDescent="0.2">
      <c r="A2588" s="128">
        <f t="shared" si="95"/>
        <v>41843</v>
      </c>
      <c r="B2588" s="19">
        <v>17.840277777777899</v>
      </c>
      <c r="C2588" s="19">
        <v>17.847222222222399</v>
      </c>
      <c r="D2588" s="27">
        <v>10</v>
      </c>
      <c r="E2588" s="27">
        <f t="shared" si="96"/>
        <v>10</v>
      </c>
      <c r="F2588" s="6" t="s">
        <v>101</v>
      </c>
      <c r="H2588" s="2" t="s">
        <v>148</v>
      </c>
      <c r="I2588" s="2" t="s">
        <v>147</v>
      </c>
    </row>
    <row r="2589" spans="1:9" x14ac:dyDescent="0.2">
      <c r="A2589" s="128">
        <f t="shared" si="95"/>
        <v>41843</v>
      </c>
      <c r="B2589" s="19">
        <v>17.8472222222223</v>
      </c>
      <c r="C2589" s="19">
        <v>17.854166666666799</v>
      </c>
      <c r="D2589" s="27">
        <v>10</v>
      </c>
      <c r="E2589" s="27">
        <f t="shared" si="96"/>
        <v>10</v>
      </c>
      <c r="F2589" s="6" t="s">
        <v>101</v>
      </c>
      <c r="H2589" s="2" t="s">
        <v>148</v>
      </c>
      <c r="I2589" s="2" t="s">
        <v>147</v>
      </c>
    </row>
    <row r="2590" spans="1:9" x14ac:dyDescent="0.2">
      <c r="A2590" s="128">
        <f t="shared" si="95"/>
        <v>41843</v>
      </c>
      <c r="B2590" s="19">
        <v>17.854166666666799</v>
      </c>
      <c r="C2590" s="19">
        <v>17.861111111111299</v>
      </c>
      <c r="D2590" s="27">
        <v>10</v>
      </c>
      <c r="E2590" s="27">
        <f t="shared" si="96"/>
        <v>10</v>
      </c>
      <c r="F2590" s="6" t="s">
        <v>101</v>
      </c>
      <c r="H2590" s="2" t="s">
        <v>148</v>
      </c>
      <c r="I2590" s="2" t="s">
        <v>147</v>
      </c>
    </row>
    <row r="2591" spans="1:9" x14ac:dyDescent="0.2">
      <c r="A2591" s="128">
        <f t="shared" si="95"/>
        <v>41843</v>
      </c>
      <c r="B2591" s="19">
        <v>17.8611111111112</v>
      </c>
      <c r="C2591" s="19">
        <v>17.868055555555699</v>
      </c>
      <c r="D2591" s="27">
        <v>10</v>
      </c>
      <c r="E2591" s="27">
        <f t="shared" si="96"/>
        <v>10</v>
      </c>
      <c r="F2591" s="6" t="s">
        <v>101</v>
      </c>
      <c r="H2591" s="2" t="s">
        <v>148</v>
      </c>
      <c r="I2591" s="2" t="s">
        <v>147</v>
      </c>
    </row>
    <row r="2592" spans="1:9" x14ac:dyDescent="0.2">
      <c r="A2592" s="128">
        <f t="shared" si="95"/>
        <v>41843</v>
      </c>
      <c r="B2592" s="19">
        <v>17.868055555555699</v>
      </c>
      <c r="C2592" s="19">
        <v>17.875000000000199</v>
      </c>
      <c r="D2592" s="27">
        <v>10</v>
      </c>
      <c r="E2592" s="27">
        <f t="shared" si="96"/>
        <v>10</v>
      </c>
      <c r="F2592" s="6" t="s">
        <v>101</v>
      </c>
      <c r="H2592" s="2" t="s">
        <v>148</v>
      </c>
      <c r="I2592" s="2" t="s">
        <v>147</v>
      </c>
    </row>
    <row r="2593" spans="1:9" x14ac:dyDescent="0.2">
      <c r="A2593" s="128">
        <f t="shared" si="95"/>
        <v>41843</v>
      </c>
      <c r="B2593" s="19">
        <v>17.875000000000099</v>
      </c>
      <c r="C2593" s="19">
        <v>17.881944444444599</v>
      </c>
      <c r="D2593" s="27">
        <v>10</v>
      </c>
      <c r="E2593" s="27">
        <f t="shared" si="96"/>
        <v>10</v>
      </c>
      <c r="F2593" s="6" t="s">
        <v>101</v>
      </c>
      <c r="H2593" s="2" t="s">
        <v>148</v>
      </c>
      <c r="I2593" s="2" t="s">
        <v>147</v>
      </c>
    </row>
    <row r="2594" spans="1:9" x14ac:dyDescent="0.2">
      <c r="A2594" s="128">
        <f t="shared" si="95"/>
        <v>41843</v>
      </c>
      <c r="B2594" s="19">
        <v>17.881944444444599</v>
      </c>
      <c r="C2594" s="19">
        <v>17.888888888889099</v>
      </c>
      <c r="D2594" s="27">
        <v>10</v>
      </c>
      <c r="E2594" s="27">
        <f t="shared" si="96"/>
        <v>10</v>
      </c>
      <c r="F2594" s="6" t="s">
        <v>101</v>
      </c>
      <c r="H2594" s="2" t="s">
        <v>148</v>
      </c>
      <c r="I2594" s="2" t="s">
        <v>147</v>
      </c>
    </row>
    <row r="2595" spans="1:9" x14ac:dyDescent="0.2">
      <c r="A2595" s="128">
        <f t="shared" si="95"/>
        <v>41843</v>
      </c>
      <c r="B2595" s="19">
        <v>17.888888888888999</v>
      </c>
      <c r="C2595" s="19">
        <v>17.895833333333499</v>
      </c>
      <c r="D2595" s="27">
        <v>10</v>
      </c>
      <c r="E2595" s="27">
        <f t="shared" si="96"/>
        <v>10</v>
      </c>
      <c r="F2595" s="6" t="s">
        <v>101</v>
      </c>
      <c r="H2595" s="2" t="s">
        <v>148</v>
      </c>
      <c r="I2595" s="2" t="s">
        <v>147</v>
      </c>
    </row>
    <row r="2596" spans="1:9" x14ac:dyDescent="0.2">
      <c r="A2596" s="128">
        <f t="shared" ref="A2596:A2610" si="97">A2595</f>
        <v>41843</v>
      </c>
      <c r="B2596" s="19">
        <v>17.8958333333334</v>
      </c>
      <c r="C2596" s="19">
        <v>17.902777777777899</v>
      </c>
      <c r="D2596" s="27">
        <v>10</v>
      </c>
      <c r="E2596" s="27">
        <f t="shared" si="96"/>
        <v>10</v>
      </c>
      <c r="F2596" s="6" t="s">
        <v>101</v>
      </c>
      <c r="H2596" s="2" t="s">
        <v>148</v>
      </c>
      <c r="I2596" s="2" t="s">
        <v>147</v>
      </c>
    </row>
    <row r="2597" spans="1:9" x14ac:dyDescent="0.2">
      <c r="A2597" s="128">
        <f t="shared" si="97"/>
        <v>41843</v>
      </c>
      <c r="B2597" s="19">
        <v>17.902777777777899</v>
      </c>
      <c r="C2597" s="19">
        <v>17.909722222222399</v>
      </c>
      <c r="D2597" s="27">
        <v>10</v>
      </c>
      <c r="E2597" s="27">
        <f t="shared" si="96"/>
        <v>10</v>
      </c>
      <c r="F2597" s="6" t="s">
        <v>101</v>
      </c>
      <c r="H2597" s="2" t="s">
        <v>148</v>
      </c>
      <c r="I2597" s="2" t="s">
        <v>147</v>
      </c>
    </row>
    <row r="2598" spans="1:9" x14ac:dyDescent="0.2">
      <c r="A2598" s="128">
        <f t="shared" si="97"/>
        <v>41843</v>
      </c>
      <c r="B2598" s="19">
        <v>17.9097222222223</v>
      </c>
      <c r="C2598" s="19">
        <v>17.916666666666799</v>
      </c>
      <c r="D2598" s="27">
        <v>10</v>
      </c>
      <c r="E2598" s="27">
        <f t="shared" si="96"/>
        <v>10</v>
      </c>
      <c r="F2598" s="6" t="s">
        <v>101</v>
      </c>
      <c r="H2598" s="2" t="s">
        <v>148</v>
      </c>
      <c r="I2598" s="2" t="s">
        <v>147</v>
      </c>
    </row>
    <row r="2599" spans="1:9" x14ac:dyDescent="0.2">
      <c r="A2599" s="128">
        <f t="shared" si="97"/>
        <v>41843</v>
      </c>
      <c r="B2599" s="19">
        <v>17.916666666666799</v>
      </c>
      <c r="C2599" s="19">
        <v>17.923611111111299</v>
      </c>
      <c r="D2599" s="27">
        <v>10</v>
      </c>
      <c r="E2599" s="27">
        <f t="shared" si="96"/>
        <v>10</v>
      </c>
      <c r="F2599" s="6" t="s">
        <v>101</v>
      </c>
      <c r="H2599" s="2" t="s">
        <v>148</v>
      </c>
      <c r="I2599" s="2" t="s">
        <v>147</v>
      </c>
    </row>
    <row r="2600" spans="1:9" x14ac:dyDescent="0.2">
      <c r="A2600" s="128">
        <f t="shared" si="97"/>
        <v>41843</v>
      </c>
      <c r="B2600" s="19">
        <v>17.9236111111112</v>
      </c>
      <c r="C2600" s="19">
        <v>17.930555555555699</v>
      </c>
      <c r="D2600" s="27">
        <v>10</v>
      </c>
      <c r="E2600" s="27">
        <f t="shared" ref="E2600:E2610" si="98">D2600</f>
        <v>10</v>
      </c>
      <c r="F2600" s="6" t="s">
        <v>101</v>
      </c>
      <c r="H2600" s="2" t="s">
        <v>148</v>
      </c>
      <c r="I2600" s="2" t="s">
        <v>147</v>
      </c>
    </row>
    <row r="2601" spans="1:9" x14ac:dyDescent="0.2">
      <c r="A2601" s="128">
        <f t="shared" si="97"/>
        <v>41843</v>
      </c>
      <c r="B2601" s="19">
        <v>17.930555555555699</v>
      </c>
      <c r="C2601" s="19">
        <v>17.937500000000199</v>
      </c>
      <c r="D2601" s="27">
        <v>10</v>
      </c>
      <c r="E2601" s="27">
        <f t="shared" si="98"/>
        <v>10</v>
      </c>
      <c r="F2601" s="6" t="s">
        <v>101</v>
      </c>
      <c r="H2601" s="2" t="s">
        <v>148</v>
      </c>
      <c r="I2601" s="2" t="s">
        <v>147</v>
      </c>
    </row>
    <row r="2602" spans="1:9" x14ac:dyDescent="0.2">
      <c r="A2602" s="128">
        <f t="shared" si="97"/>
        <v>41843</v>
      </c>
      <c r="B2602" s="19">
        <v>17.937500000000099</v>
      </c>
      <c r="C2602" s="19">
        <v>17.944444444444599</v>
      </c>
      <c r="D2602" s="27">
        <v>10</v>
      </c>
      <c r="E2602" s="27">
        <f t="shared" si="98"/>
        <v>10</v>
      </c>
      <c r="F2602" s="6" t="s">
        <v>101</v>
      </c>
      <c r="H2602" s="2" t="s">
        <v>148</v>
      </c>
      <c r="I2602" s="2" t="s">
        <v>147</v>
      </c>
    </row>
    <row r="2603" spans="1:9" x14ac:dyDescent="0.2">
      <c r="A2603" s="128">
        <f t="shared" si="97"/>
        <v>41843</v>
      </c>
      <c r="B2603" s="19">
        <v>17.944444444444599</v>
      </c>
      <c r="C2603" s="19">
        <v>17.951388888889099</v>
      </c>
      <c r="D2603" s="27">
        <v>10</v>
      </c>
      <c r="E2603" s="27">
        <f t="shared" si="98"/>
        <v>10</v>
      </c>
      <c r="F2603" s="6" t="s">
        <v>101</v>
      </c>
      <c r="H2603" s="2" t="s">
        <v>148</v>
      </c>
      <c r="I2603" s="2" t="s">
        <v>147</v>
      </c>
    </row>
    <row r="2604" spans="1:9" x14ac:dyDescent="0.2">
      <c r="A2604" s="128">
        <f t="shared" si="97"/>
        <v>41843</v>
      </c>
      <c r="B2604" s="19">
        <v>17.951388888888999</v>
      </c>
      <c r="C2604" s="19">
        <v>17.958333333333499</v>
      </c>
      <c r="D2604" s="27">
        <v>10</v>
      </c>
      <c r="E2604" s="27">
        <f t="shared" si="98"/>
        <v>10</v>
      </c>
      <c r="F2604" s="6" t="s">
        <v>101</v>
      </c>
      <c r="H2604" s="2" t="s">
        <v>148</v>
      </c>
      <c r="I2604" s="2" t="s">
        <v>147</v>
      </c>
    </row>
    <row r="2605" spans="1:9" x14ac:dyDescent="0.2">
      <c r="A2605" s="128">
        <f t="shared" si="97"/>
        <v>41843</v>
      </c>
      <c r="B2605" s="19">
        <v>17.9583333333334</v>
      </c>
      <c r="C2605" s="19">
        <v>17.965277777777999</v>
      </c>
      <c r="D2605" s="27">
        <v>10</v>
      </c>
      <c r="E2605" s="27">
        <f t="shared" si="98"/>
        <v>10</v>
      </c>
      <c r="F2605" s="6" t="s">
        <v>101</v>
      </c>
      <c r="H2605" s="2" t="s">
        <v>148</v>
      </c>
      <c r="I2605" s="2" t="s">
        <v>147</v>
      </c>
    </row>
    <row r="2606" spans="1:9" x14ac:dyDescent="0.2">
      <c r="A2606" s="128">
        <f t="shared" si="97"/>
        <v>41843</v>
      </c>
      <c r="B2606" s="19">
        <v>17.965277777777899</v>
      </c>
      <c r="C2606" s="19">
        <v>17.972222222222399</v>
      </c>
      <c r="D2606" s="27">
        <v>10</v>
      </c>
      <c r="E2606" s="27">
        <f t="shared" si="98"/>
        <v>10</v>
      </c>
      <c r="F2606" s="6" t="s">
        <v>101</v>
      </c>
      <c r="H2606" s="2" t="s">
        <v>148</v>
      </c>
      <c r="I2606" s="2" t="s">
        <v>147</v>
      </c>
    </row>
    <row r="2607" spans="1:9" x14ac:dyDescent="0.2">
      <c r="A2607" s="128">
        <f t="shared" si="97"/>
        <v>41843</v>
      </c>
      <c r="B2607" s="19">
        <v>17.9722222222223</v>
      </c>
      <c r="C2607" s="19">
        <v>17.979166666666799</v>
      </c>
      <c r="D2607" s="27">
        <v>10</v>
      </c>
      <c r="E2607" s="27">
        <f t="shared" si="98"/>
        <v>10</v>
      </c>
      <c r="F2607" s="6" t="s">
        <v>101</v>
      </c>
      <c r="H2607" s="2" t="s">
        <v>148</v>
      </c>
      <c r="I2607" s="2" t="s">
        <v>147</v>
      </c>
    </row>
    <row r="2608" spans="1:9" x14ac:dyDescent="0.2">
      <c r="A2608" s="128">
        <f t="shared" si="97"/>
        <v>41843</v>
      </c>
      <c r="B2608" s="19">
        <v>17.979166666666799</v>
      </c>
      <c r="C2608" s="19">
        <v>17.986111111111299</v>
      </c>
      <c r="D2608" s="27">
        <v>10</v>
      </c>
      <c r="E2608" s="27">
        <f t="shared" si="98"/>
        <v>10</v>
      </c>
      <c r="F2608" s="6" t="s">
        <v>101</v>
      </c>
      <c r="H2608" s="2" t="s">
        <v>148</v>
      </c>
      <c r="I2608" s="2" t="s">
        <v>147</v>
      </c>
    </row>
    <row r="2609" spans="1:9" x14ac:dyDescent="0.2">
      <c r="A2609" s="128">
        <f t="shared" si="97"/>
        <v>41843</v>
      </c>
      <c r="B2609" s="19">
        <v>17.9861111111112</v>
      </c>
      <c r="C2609" s="19">
        <v>17.993055555555699</v>
      </c>
      <c r="D2609" s="27">
        <v>10</v>
      </c>
      <c r="E2609" s="27">
        <f t="shared" si="98"/>
        <v>10</v>
      </c>
      <c r="F2609" s="6" t="s">
        <v>101</v>
      </c>
      <c r="H2609" s="2" t="s">
        <v>148</v>
      </c>
      <c r="I2609" s="2" t="s">
        <v>147</v>
      </c>
    </row>
    <row r="2610" spans="1:9" x14ac:dyDescent="0.2">
      <c r="A2610" s="128">
        <f t="shared" si="97"/>
        <v>41843</v>
      </c>
      <c r="B2610" s="19">
        <v>17.993055555555699</v>
      </c>
      <c r="C2610" s="19">
        <v>18.000000000000199</v>
      </c>
      <c r="D2610" s="27">
        <v>10</v>
      </c>
      <c r="E2610" s="27">
        <f t="shared" si="98"/>
        <v>10</v>
      </c>
      <c r="F2610" s="6" t="s">
        <v>101</v>
      </c>
      <c r="H2610" s="2" t="s">
        <v>148</v>
      </c>
      <c r="I2610" s="2" t="s">
        <v>147</v>
      </c>
    </row>
    <row r="2611" spans="1:9" x14ac:dyDescent="0.2">
      <c r="A2611" s="128">
        <f>A2466+1</f>
        <v>41844</v>
      </c>
      <c r="B2611" s="19">
        <v>18.000000000000099</v>
      </c>
      <c r="C2611" s="19">
        <v>18.006944444444599</v>
      </c>
      <c r="D2611" s="27">
        <v>10</v>
      </c>
      <c r="E2611" s="27">
        <f t="shared" ref="E2611:E2616" si="99">D2611</f>
        <v>10</v>
      </c>
      <c r="F2611" s="6" t="s">
        <v>101</v>
      </c>
      <c r="H2611" s="2" t="s">
        <v>152</v>
      </c>
      <c r="I2611" s="2" t="s">
        <v>153</v>
      </c>
    </row>
    <row r="2612" spans="1:9" x14ac:dyDescent="0.2">
      <c r="A2612" s="128">
        <f t="shared" ref="A2612:A2676" si="100">A2611</f>
        <v>41844</v>
      </c>
      <c r="B2612" s="19">
        <v>18.006944444444599</v>
      </c>
      <c r="C2612" s="19">
        <v>18.013888888889099</v>
      </c>
      <c r="D2612" s="27">
        <v>10</v>
      </c>
      <c r="E2612" s="27">
        <f t="shared" si="99"/>
        <v>10</v>
      </c>
      <c r="F2612" s="6" t="s">
        <v>101</v>
      </c>
      <c r="H2612" s="2" t="s">
        <v>152</v>
      </c>
      <c r="I2612" s="2" t="s">
        <v>153</v>
      </c>
    </row>
    <row r="2613" spans="1:9" x14ac:dyDescent="0.2">
      <c r="A2613" s="128">
        <f t="shared" si="100"/>
        <v>41844</v>
      </c>
      <c r="B2613" s="19">
        <v>18.013888888888999</v>
      </c>
      <c r="C2613" s="19">
        <v>18.020833333333499</v>
      </c>
      <c r="D2613" s="27">
        <v>10</v>
      </c>
      <c r="E2613" s="27">
        <f t="shared" si="99"/>
        <v>10</v>
      </c>
      <c r="F2613" s="6" t="s">
        <v>101</v>
      </c>
      <c r="H2613" s="2" t="s">
        <v>152</v>
      </c>
      <c r="I2613" s="2" t="s">
        <v>153</v>
      </c>
    </row>
    <row r="2614" spans="1:9" x14ac:dyDescent="0.2">
      <c r="A2614" s="128">
        <f t="shared" si="100"/>
        <v>41844</v>
      </c>
      <c r="B2614" s="19">
        <v>18.0208333333334</v>
      </c>
      <c r="C2614" s="19">
        <v>18.027777777777999</v>
      </c>
      <c r="D2614" s="27">
        <v>10</v>
      </c>
      <c r="E2614" s="27">
        <f t="shared" si="99"/>
        <v>10</v>
      </c>
      <c r="F2614" s="6" t="s">
        <v>101</v>
      </c>
      <c r="H2614" s="2" t="s">
        <v>152</v>
      </c>
      <c r="I2614" s="2" t="s">
        <v>153</v>
      </c>
    </row>
    <row r="2615" spans="1:9" x14ac:dyDescent="0.2">
      <c r="A2615" s="128">
        <f t="shared" si="100"/>
        <v>41844</v>
      </c>
      <c r="B2615" s="19">
        <v>18.027777777777899</v>
      </c>
      <c r="C2615" s="19">
        <v>18.034722222222399</v>
      </c>
      <c r="D2615" s="27">
        <v>10</v>
      </c>
      <c r="E2615" s="27">
        <f t="shared" si="99"/>
        <v>10</v>
      </c>
      <c r="F2615" s="6" t="s">
        <v>101</v>
      </c>
      <c r="H2615" s="2" t="s">
        <v>152</v>
      </c>
      <c r="I2615" s="2" t="s">
        <v>153</v>
      </c>
    </row>
    <row r="2616" spans="1:9" x14ac:dyDescent="0.2">
      <c r="A2616" s="128">
        <f t="shared" si="100"/>
        <v>41844</v>
      </c>
      <c r="B2616" s="19">
        <v>18.0347222222223</v>
      </c>
      <c r="C2616" s="19">
        <v>18.041666666666799</v>
      </c>
      <c r="D2616" s="27">
        <v>10</v>
      </c>
      <c r="E2616" s="27">
        <f t="shared" si="99"/>
        <v>10</v>
      </c>
      <c r="F2616" s="6" t="s">
        <v>101</v>
      </c>
      <c r="H2616" s="2" t="s">
        <v>152</v>
      </c>
      <c r="I2616" s="2" t="s">
        <v>153</v>
      </c>
    </row>
    <row r="2617" spans="1:9" x14ac:dyDescent="0.2">
      <c r="A2617" s="128">
        <f t="shared" si="100"/>
        <v>41844</v>
      </c>
      <c r="B2617" s="19">
        <v>18.041666666666799</v>
      </c>
      <c r="C2617" s="19">
        <v>18.048611111111299</v>
      </c>
      <c r="D2617" s="27">
        <v>10</v>
      </c>
      <c r="E2617" s="27">
        <f t="shared" ref="E2617:E2681" si="101">D2617</f>
        <v>10</v>
      </c>
      <c r="F2617" s="6" t="s">
        <v>101</v>
      </c>
      <c r="H2617" s="2" t="s">
        <v>152</v>
      </c>
      <c r="I2617" s="2" t="s">
        <v>153</v>
      </c>
    </row>
    <row r="2618" spans="1:9" x14ac:dyDescent="0.2">
      <c r="A2618" s="128">
        <f t="shared" si="100"/>
        <v>41844</v>
      </c>
      <c r="B2618" s="19">
        <v>18.0486111111112</v>
      </c>
      <c r="C2618" s="19">
        <v>18.055555555555699</v>
      </c>
      <c r="D2618" s="27">
        <v>10</v>
      </c>
      <c r="E2618" s="27">
        <f t="shared" si="101"/>
        <v>10</v>
      </c>
      <c r="F2618" s="6" t="s">
        <v>101</v>
      </c>
      <c r="H2618" s="2" t="s">
        <v>152</v>
      </c>
      <c r="I2618" s="2" t="s">
        <v>153</v>
      </c>
    </row>
    <row r="2619" spans="1:9" x14ac:dyDescent="0.2">
      <c r="A2619" s="128">
        <f t="shared" si="100"/>
        <v>41844</v>
      </c>
      <c r="B2619" s="19">
        <v>18.055555555555699</v>
      </c>
      <c r="C2619" s="19">
        <v>18.062500000000199</v>
      </c>
      <c r="D2619" s="27">
        <v>10</v>
      </c>
      <c r="E2619" s="27">
        <f t="shared" si="101"/>
        <v>10</v>
      </c>
      <c r="F2619" s="6" t="s">
        <v>101</v>
      </c>
      <c r="H2619" s="2" t="s">
        <v>152</v>
      </c>
      <c r="I2619" s="2" t="s">
        <v>153</v>
      </c>
    </row>
    <row r="2620" spans="1:9" x14ac:dyDescent="0.2">
      <c r="A2620" s="128">
        <f t="shared" si="100"/>
        <v>41844</v>
      </c>
      <c r="B2620" s="19">
        <v>18.062500000000099</v>
      </c>
      <c r="C2620" s="19">
        <v>18.069444444444599</v>
      </c>
      <c r="D2620" s="27">
        <v>10</v>
      </c>
      <c r="E2620" s="27">
        <f t="shared" si="101"/>
        <v>10</v>
      </c>
      <c r="F2620" s="6" t="s">
        <v>101</v>
      </c>
      <c r="H2620" s="2" t="s">
        <v>152</v>
      </c>
      <c r="I2620" s="2" t="s">
        <v>153</v>
      </c>
    </row>
    <row r="2621" spans="1:9" x14ac:dyDescent="0.2">
      <c r="A2621" s="128">
        <f t="shared" si="100"/>
        <v>41844</v>
      </c>
      <c r="B2621" s="19">
        <v>18.069444444444599</v>
      </c>
      <c r="C2621" s="19">
        <v>18.076388888889099</v>
      </c>
      <c r="D2621" s="27">
        <v>10</v>
      </c>
      <c r="E2621" s="27">
        <f t="shared" si="101"/>
        <v>10</v>
      </c>
      <c r="F2621" s="6" t="s">
        <v>101</v>
      </c>
      <c r="H2621" s="2" t="s">
        <v>152</v>
      </c>
      <c r="I2621" s="2" t="s">
        <v>153</v>
      </c>
    </row>
    <row r="2622" spans="1:9" x14ac:dyDescent="0.2">
      <c r="A2622" s="128">
        <f t="shared" si="100"/>
        <v>41844</v>
      </c>
      <c r="B2622" s="19">
        <v>18.076388888888999</v>
      </c>
      <c r="C2622" s="19">
        <v>18.083333333333499</v>
      </c>
      <c r="D2622" s="27">
        <v>10</v>
      </c>
      <c r="E2622" s="27">
        <f t="shared" si="101"/>
        <v>10</v>
      </c>
      <c r="F2622" s="6" t="s">
        <v>101</v>
      </c>
      <c r="H2622" s="2" t="s">
        <v>152</v>
      </c>
      <c r="I2622" s="2" t="s">
        <v>153</v>
      </c>
    </row>
    <row r="2623" spans="1:9" x14ac:dyDescent="0.2">
      <c r="A2623" s="128">
        <f t="shared" si="100"/>
        <v>41844</v>
      </c>
      <c r="B2623" s="19">
        <v>18.0833333333334</v>
      </c>
      <c r="C2623" s="19">
        <v>18.090277777777999</v>
      </c>
      <c r="D2623" s="27">
        <v>10</v>
      </c>
      <c r="E2623" s="27">
        <f t="shared" si="101"/>
        <v>10</v>
      </c>
      <c r="F2623" s="6" t="s">
        <v>101</v>
      </c>
      <c r="H2623" s="2" t="s">
        <v>152</v>
      </c>
      <c r="I2623" s="2" t="s">
        <v>153</v>
      </c>
    </row>
    <row r="2624" spans="1:9" x14ac:dyDescent="0.2">
      <c r="A2624" s="128">
        <f t="shared" si="100"/>
        <v>41844</v>
      </c>
      <c r="B2624" s="19">
        <v>18.090277777777899</v>
      </c>
      <c r="C2624" s="19">
        <v>18.097222222222399</v>
      </c>
      <c r="D2624" s="27">
        <v>10</v>
      </c>
      <c r="E2624" s="27">
        <f t="shared" si="101"/>
        <v>10</v>
      </c>
      <c r="F2624" s="6" t="s">
        <v>101</v>
      </c>
      <c r="H2624" s="2" t="s">
        <v>152</v>
      </c>
      <c r="I2624" s="2" t="s">
        <v>153</v>
      </c>
    </row>
    <row r="2625" spans="1:9" x14ac:dyDescent="0.2">
      <c r="A2625" s="128">
        <f t="shared" si="100"/>
        <v>41844</v>
      </c>
      <c r="B2625" s="19">
        <v>18.0972222222223</v>
      </c>
      <c r="C2625" s="19">
        <v>18.104166666666799</v>
      </c>
      <c r="D2625" s="27">
        <v>10</v>
      </c>
      <c r="E2625" s="27">
        <f t="shared" si="101"/>
        <v>10</v>
      </c>
      <c r="F2625" s="6" t="s">
        <v>101</v>
      </c>
      <c r="H2625" s="2" t="s">
        <v>152</v>
      </c>
      <c r="I2625" s="2" t="s">
        <v>153</v>
      </c>
    </row>
    <row r="2626" spans="1:9" x14ac:dyDescent="0.2">
      <c r="A2626" s="128">
        <f t="shared" si="100"/>
        <v>41844</v>
      </c>
      <c r="B2626" s="19">
        <v>18.104166666666799</v>
      </c>
      <c r="C2626" s="19">
        <v>18.111111111111299</v>
      </c>
      <c r="D2626" s="27">
        <v>10</v>
      </c>
      <c r="E2626" s="27">
        <f t="shared" si="101"/>
        <v>10</v>
      </c>
      <c r="F2626" s="6" t="s">
        <v>101</v>
      </c>
      <c r="H2626" s="2" t="s">
        <v>152</v>
      </c>
      <c r="I2626" s="2" t="s">
        <v>153</v>
      </c>
    </row>
    <row r="2627" spans="1:9" x14ac:dyDescent="0.2">
      <c r="A2627" s="128">
        <f t="shared" si="100"/>
        <v>41844</v>
      </c>
      <c r="B2627" s="19">
        <v>18.1111111111112</v>
      </c>
      <c r="C2627" s="19">
        <v>18.118055555555699</v>
      </c>
      <c r="D2627" s="27">
        <v>10</v>
      </c>
      <c r="E2627" s="27">
        <f t="shared" si="101"/>
        <v>10</v>
      </c>
      <c r="F2627" s="6" t="s">
        <v>101</v>
      </c>
      <c r="H2627" s="2" t="s">
        <v>152</v>
      </c>
      <c r="I2627" s="2" t="s">
        <v>153</v>
      </c>
    </row>
    <row r="2628" spans="1:9" x14ac:dyDescent="0.2">
      <c r="A2628" s="128">
        <f t="shared" si="100"/>
        <v>41844</v>
      </c>
      <c r="B2628" s="19">
        <v>18.118055555555699</v>
      </c>
      <c r="C2628" s="19">
        <v>18.125000000000199</v>
      </c>
      <c r="D2628" s="27">
        <v>10</v>
      </c>
      <c r="E2628" s="27">
        <f t="shared" si="101"/>
        <v>10</v>
      </c>
      <c r="F2628" s="6" t="s">
        <v>101</v>
      </c>
      <c r="H2628" s="2" t="s">
        <v>152</v>
      </c>
      <c r="I2628" s="2" t="s">
        <v>153</v>
      </c>
    </row>
    <row r="2629" spans="1:9" x14ac:dyDescent="0.2">
      <c r="A2629" s="128">
        <f t="shared" si="100"/>
        <v>41844</v>
      </c>
      <c r="B2629" s="19">
        <v>18.125000000000099</v>
      </c>
      <c r="C2629" s="19">
        <v>18.131944444444599</v>
      </c>
      <c r="D2629" s="27">
        <v>10</v>
      </c>
      <c r="E2629" s="27">
        <f t="shared" si="101"/>
        <v>10</v>
      </c>
      <c r="F2629" s="6" t="s">
        <v>101</v>
      </c>
      <c r="H2629" s="2" t="s">
        <v>152</v>
      </c>
      <c r="I2629" s="2" t="s">
        <v>153</v>
      </c>
    </row>
    <row r="2630" spans="1:9" x14ac:dyDescent="0.2">
      <c r="A2630" s="128">
        <f t="shared" si="100"/>
        <v>41844</v>
      </c>
      <c r="B2630" s="19">
        <v>18.131944444444599</v>
      </c>
      <c r="C2630" s="19">
        <v>18.138888888889099</v>
      </c>
      <c r="D2630" s="27">
        <v>10</v>
      </c>
      <c r="E2630" s="27">
        <f t="shared" si="101"/>
        <v>10</v>
      </c>
      <c r="F2630" s="6" t="s">
        <v>101</v>
      </c>
      <c r="H2630" s="2" t="s">
        <v>152</v>
      </c>
      <c r="I2630" s="2" t="s">
        <v>153</v>
      </c>
    </row>
    <row r="2631" spans="1:9" x14ac:dyDescent="0.2">
      <c r="A2631" s="128">
        <f t="shared" si="100"/>
        <v>41844</v>
      </c>
      <c r="B2631" s="19">
        <v>18.138888888888999</v>
      </c>
      <c r="C2631" s="19">
        <v>18.145833333333499</v>
      </c>
      <c r="D2631" s="27">
        <v>10</v>
      </c>
      <c r="E2631" s="27">
        <f t="shared" si="101"/>
        <v>10</v>
      </c>
      <c r="F2631" s="6" t="s">
        <v>101</v>
      </c>
      <c r="H2631" s="2" t="s">
        <v>152</v>
      </c>
      <c r="I2631" s="2" t="s">
        <v>153</v>
      </c>
    </row>
    <row r="2632" spans="1:9" x14ac:dyDescent="0.2">
      <c r="A2632" s="128">
        <f t="shared" si="100"/>
        <v>41844</v>
      </c>
      <c r="B2632" s="19">
        <v>18.1458333333334</v>
      </c>
      <c r="C2632" s="19">
        <v>18.152777777777999</v>
      </c>
      <c r="D2632" s="27">
        <v>10</v>
      </c>
      <c r="E2632" s="27">
        <f t="shared" si="101"/>
        <v>10</v>
      </c>
      <c r="F2632" s="6" t="s">
        <v>101</v>
      </c>
      <c r="H2632" s="2" t="s">
        <v>152</v>
      </c>
      <c r="I2632" s="2" t="s">
        <v>153</v>
      </c>
    </row>
    <row r="2633" spans="1:9" x14ac:dyDescent="0.2">
      <c r="A2633" s="128">
        <f t="shared" si="100"/>
        <v>41844</v>
      </c>
      <c r="B2633" s="19">
        <v>18.152777777777899</v>
      </c>
      <c r="C2633" s="19">
        <v>18.159722222222399</v>
      </c>
      <c r="D2633" s="27">
        <v>10</v>
      </c>
      <c r="E2633" s="27">
        <f t="shared" si="101"/>
        <v>10</v>
      </c>
      <c r="F2633" s="6" t="s">
        <v>101</v>
      </c>
      <c r="H2633" s="2" t="s">
        <v>152</v>
      </c>
      <c r="I2633" s="2" t="s">
        <v>153</v>
      </c>
    </row>
    <row r="2634" spans="1:9" x14ac:dyDescent="0.2">
      <c r="A2634" s="128">
        <f t="shared" si="100"/>
        <v>41844</v>
      </c>
      <c r="B2634" s="19">
        <v>18.1597222222223</v>
      </c>
      <c r="C2634" s="19">
        <v>18.166666666666799</v>
      </c>
      <c r="D2634" s="27">
        <v>10</v>
      </c>
      <c r="E2634" s="27">
        <f t="shared" si="101"/>
        <v>10</v>
      </c>
      <c r="F2634" s="6" t="s">
        <v>101</v>
      </c>
      <c r="H2634" s="2" t="s">
        <v>152</v>
      </c>
      <c r="I2634" s="2" t="s">
        <v>153</v>
      </c>
    </row>
    <row r="2635" spans="1:9" x14ac:dyDescent="0.2">
      <c r="A2635" s="128">
        <f t="shared" si="100"/>
        <v>41844</v>
      </c>
      <c r="B2635" s="19">
        <v>18.166666666666799</v>
      </c>
      <c r="C2635" s="19">
        <v>18.173611111111299</v>
      </c>
      <c r="D2635" s="27">
        <v>10</v>
      </c>
      <c r="E2635" s="27">
        <f t="shared" si="101"/>
        <v>10</v>
      </c>
      <c r="F2635" s="6" t="s">
        <v>101</v>
      </c>
      <c r="H2635" s="2" t="s">
        <v>152</v>
      </c>
      <c r="I2635" s="2" t="s">
        <v>153</v>
      </c>
    </row>
    <row r="2636" spans="1:9" x14ac:dyDescent="0.2">
      <c r="A2636" s="128">
        <f t="shared" si="100"/>
        <v>41844</v>
      </c>
      <c r="B2636" s="19">
        <v>18.1736111111112</v>
      </c>
      <c r="C2636" s="19">
        <v>18.180555555555699</v>
      </c>
      <c r="D2636" s="27">
        <v>10</v>
      </c>
      <c r="E2636" s="27">
        <f t="shared" si="101"/>
        <v>10</v>
      </c>
      <c r="F2636" s="6" t="s">
        <v>101</v>
      </c>
      <c r="H2636" s="2" t="s">
        <v>152</v>
      </c>
      <c r="I2636" s="2" t="s">
        <v>153</v>
      </c>
    </row>
    <row r="2637" spans="1:9" x14ac:dyDescent="0.2">
      <c r="A2637" s="128">
        <f t="shared" si="100"/>
        <v>41844</v>
      </c>
      <c r="B2637" s="19">
        <v>18.180555555555699</v>
      </c>
      <c r="C2637" s="19">
        <v>18.187500000000199</v>
      </c>
      <c r="D2637" s="27">
        <v>10</v>
      </c>
      <c r="E2637" s="27">
        <f t="shared" si="101"/>
        <v>10</v>
      </c>
      <c r="F2637" s="6" t="s">
        <v>101</v>
      </c>
      <c r="H2637" s="2" t="s">
        <v>152</v>
      </c>
      <c r="I2637" s="2" t="s">
        <v>153</v>
      </c>
    </row>
    <row r="2638" spans="1:9" x14ac:dyDescent="0.2">
      <c r="A2638" s="128">
        <f t="shared" si="100"/>
        <v>41844</v>
      </c>
      <c r="B2638" s="19">
        <v>18.187500000000099</v>
      </c>
      <c r="C2638" s="19">
        <v>18.194444444444599</v>
      </c>
      <c r="D2638" s="27">
        <v>10</v>
      </c>
      <c r="E2638" s="27">
        <f t="shared" si="101"/>
        <v>10</v>
      </c>
      <c r="F2638" s="6" t="s">
        <v>101</v>
      </c>
      <c r="H2638" s="2" t="s">
        <v>152</v>
      </c>
      <c r="I2638" s="2" t="s">
        <v>153</v>
      </c>
    </row>
    <row r="2639" spans="1:9" x14ac:dyDescent="0.2">
      <c r="A2639" s="128">
        <f t="shared" si="100"/>
        <v>41844</v>
      </c>
      <c r="B2639" s="19">
        <v>18.194444444444599</v>
      </c>
      <c r="C2639" s="19">
        <v>18.201388888889099</v>
      </c>
      <c r="D2639" s="27">
        <v>10</v>
      </c>
      <c r="E2639" s="27">
        <f t="shared" si="101"/>
        <v>10</v>
      </c>
      <c r="F2639" s="6" t="s">
        <v>101</v>
      </c>
      <c r="H2639" s="2" t="s">
        <v>152</v>
      </c>
      <c r="I2639" s="2" t="s">
        <v>153</v>
      </c>
    </row>
    <row r="2640" spans="1:9" x14ac:dyDescent="0.2">
      <c r="A2640" s="128">
        <f t="shared" si="100"/>
        <v>41844</v>
      </c>
      <c r="B2640" s="19">
        <v>18.201388888888999</v>
      </c>
      <c r="C2640" s="19">
        <v>18.208333333333499</v>
      </c>
      <c r="D2640" s="27">
        <v>10</v>
      </c>
      <c r="E2640" s="27">
        <f t="shared" si="101"/>
        <v>10</v>
      </c>
      <c r="F2640" s="6" t="s">
        <v>101</v>
      </c>
      <c r="H2640" s="2" t="s">
        <v>152</v>
      </c>
      <c r="I2640" s="2" t="s">
        <v>153</v>
      </c>
    </row>
    <row r="2641" spans="1:9" x14ac:dyDescent="0.2">
      <c r="A2641" s="128">
        <f t="shared" si="100"/>
        <v>41844</v>
      </c>
      <c r="B2641" s="19">
        <v>18.2083333333334</v>
      </c>
      <c r="C2641" s="19">
        <v>18.215277777777999</v>
      </c>
      <c r="D2641" s="27">
        <v>10</v>
      </c>
      <c r="E2641" s="27">
        <f t="shared" si="101"/>
        <v>10</v>
      </c>
      <c r="F2641" s="6" t="s">
        <v>101</v>
      </c>
      <c r="H2641" s="2" t="s">
        <v>152</v>
      </c>
      <c r="I2641" s="2" t="s">
        <v>153</v>
      </c>
    </row>
    <row r="2642" spans="1:9" x14ac:dyDescent="0.2">
      <c r="A2642" s="128">
        <f t="shared" si="100"/>
        <v>41844</v>
      </c>
      <c r="B2642" s="19">
        <v>18.215277777777899</v>
      </c>
      <c r="C2642" s="19">
        <v>18.222222222222399</v>
      </c>
      <c r="D2642" s="27">
        <v>10</v>
      </c>
      <c r="E2642" s="27">
        <f t="shared" si="101"/>
        <v>10</v>
      </c>
      <c r="F2642" s="6" t="s">
        <v>101</v>
      </c>
      <c r="H2642" s="2" t="s">
        <v>152</v>
      </c>
      <c r="I2642" s="2" t="s">
        <v>153</v>
      </c>
    </row>
    <row r="2643" spans="1:9" x14ac:dyDescent="0.2">
      <c r="A2643" s="128">
        <f t="shared" si="100"/>
        <v>41844</v>
      </c>
      <c r="B2643" s="19">
        <v>18.2222222222223</v>
      </c>
      <c r="C2643" s="19">
        <v>18.229166666666799</v>
      </c>
      <c r="D2643" s="27">
        <v>10</v>
      </c>
      <c r="E2643" s="27">
        <f t="shared" si="101"/>
        <v>10</v>
      </c>
      <c r="F2643" s="6" t="s">
        <v>101</v>
      </c>
      <c r="H2643" s="2" t="s">
        <v>152</v>
      </c>
      <c r="I2643" s="2" t="s">
        <v>153</v>
      </c>
    </row>
    <row r="2644" spans="1:9" x14ac:dyDescent="0.2">
      <c r="A2644" s="128">
        <f t="shared" si="100"/>
        <v>41844</v>
      </c>
      <c r="B2644" s="19">
        <v>18.229166666666799</v>
      </c>
      <c r="C2644" s="19">
        <v>18.236111111111299</v>
      </c>
      <c r="D2644" s="27">
        <v>10</v>
      </c>
      <c r="E2644" s="27">
        <f t="shared" si="101"/>
        <v>10</v>
      </c>
      <c r="F2644" s="6" t="s">
        <v>101</v>
      </c>
      <c r="H2644" s="2" t="s">
        <v>152</v>
      </c>
      <c r="I2644" s="2" t="s">
        <v>153</v>
      </c>
    </row>
    <row r="2645" spans="1:9" x14ac:dyDescent="0.2">
      <c r="A2645" s="128">
        <f t="shared" si="100"/>
        <v>41844</v>
      </c>
      <c r="B2645" s="19">
        <v>18.2361111111112</v>
      </c>
      <c r="C2645" s="19">
        <v>18.243055555555699</v>
      </c>
      <c r="D2645" s="27">
        <v>10</v>
      </c>
      <c r="E2645" s="27">
        <f t="shared" si="101"/>
        <v>10</v>
      </c>
      <c r="F2645" s="6" t="s">
        <v>101</v>
      </c>
      <c r="H2645" s="2" t="s">
        <v>152</v>
      </c>
      <c r="I2645" s="2" t="s">
        <v>153</v>
      </c>
    </row>
    <row r="2646" spans="1:9" x14ac:dyDescent="0.2">
      <c r="A2646" s="128">
        <f t="shared" si="100"/>
        <v>41844</v>
      </c>
      <c r="B2646" s="19">
        <v>18.243055555555699</v>
      </c>
      <c r="C2646" s="19">
        <v>18.250000000000199</v>
      </c>
      <c r="D2646" s="27">
        <v>10</v>
      </c>
      <c r="E2646" s="27">
        <f t="shared" si="101"/>
        <v>10</v>
      </c>
      <c r="F2646" s="6" t="s">
        <v>101</v>
      </c>
      <c r="H2646" s="2" t="s">
        <v>152</v>
      </c>
      <c r="I2646" s="2" t="s">
        <v>153</v>
      </c>
    </row>
    <row r="2647" spans="1:9" x14ac:dyDescent="0.2">
      <c r="A2647" s="128">
        <f t="shared" si="100"/>
        <v>41844</v>
      </c>
      <c r="B2647" s="19">
        <v>18.250000000000099</v>
      </c>
      <c r="C2647" s="19">
        <v>18.256944444444599</v>
      </c>
      <c r="D2647" s="27">
        <v>10</v>
      </c>
      <c r="E2647" s="27">
        <f t="shared" si="101"/>
        <v>10</v>
      </c>
      <c r="F2647" s="6" t="s">
        <v>101</v>
      </c>
      <c r="H2647" s="2" t="s">
        <v>152</v>
      </c>
      <c r="I2647" s="2" t="s">
        <v>153</v>
      </c>
    </row>
    <row r="2648" spans="1:9" x14ac:dyDescent="0.2">
      <c r="A2648" s="128">
        <f t="shared" si="100"/>
        <v>41844</v>
      </c>
      <c r="B2648" s="19">
        <v>18.256944444444599</v>
      </c>
      <c r="C2648" s="19">
        <v>18.263888888889099</v>
      </c>
      <c r="D2648" s="27">
        <v>10</v>
      </c>
      <c r="E2648" s="27">
        <f t="shared" si="101"/>
        <v>10</v>
      </c>
      <c r="F2648" s="6" t="s">
        <v>101</v>
      </c>
      <c r="H2648" s="2" t="s">
        <v>152</v>
      </c>
      <c r="I2648" s="2" t="s">
        <v>153</v>
      </c>
    </row>
    <row r="2649" spans="1:9" x14ac:dyDescent="0.2">
      <c r="A2649" s="128">
        <f t="shared" si="100"/>
        <v>41844</v>
      </c>
      <c r="B2649" s="19">
        <v>18.263888888888999</v>
      </c>
      <c r="C2649" s="19">
        <v>18.270833333333499</v>
      </c>
      <c r="D2649" s="27">
        <v>10</v>
      </c>
      <c r="E2649" s="27">
        <f t="shared" si="101"/>
        <v>10</v>
      </c>
      <c r="F2649" s="6" t="s">
        <v>101</v>
      </c>
      <c r="H2649" s="2" t="s">
        <v>152</v>
      </c>
      <c r="I2649" s="2" t="s">
        <v>153</v>
      </c>
    </row>
    <row r="2650" spans="1:9" x14ac:dyDescent="0.2">
      <c r="A2650" s="128">
        <f t="shared" si="100"/>
        <v>41844</v>
      </c>
      <c r="B2650" s="19">
        <v>18.2708333333334</v>
      </c>
      <c r="C2650" s="19">
        <v>18.277777777777999</v>
      </c>
      <c r="D2650" s="27">
        <v>10</v>
      </c>
      <c r="E2650" s="27">
        <f t="shared" si="101"/>
        <v>10</v>
      </c>
      <c r="F2650" s="6" t="s">
        <v>101</v>
      </c>
      <c r="H2650" s="2" t="s">
        <v>152</v>
      </c>
      <c r="I2650" s="2" t="s">
        <v>153</v>
      </c>
    </row>
    <row r="2651" spans="1:9" x14ac:dyDescent="0.2">
      <c r="A2651" s="128">
        <f t="shared" si="100"/>
        <v>41844</v>
      </c>
      <c r="B2651" s="19">
        <v>18.277777777777899</v>
      </c>
      <c r="C2651" s="19">
        <v>18.284722222222399</v>
      </c>
      <c r="D2651" s="27">
        <v>10</v>
      </c>
      <c r="E2651" s="27">
        <f t="shared" si="101"/>
        <v>10</v>
      </c>
      <c r="F2651" s="6" t="s">
        <v>101</v>
      </c>
      <c r="H2651" s="2" t="s">
        <v>152</v>
      </c>
      <c r="I2651" s="2" t="s">
        <v>153</v>
      </c>
    </row>
    <row r="2652" spans="1:9" x14ac:dyDescent="0.2">
      <c r="A2652" s="128">
        <f t="shared" si="100"/>
        <v>41844</v>
      </c>
      <c r="B2652" s="19">
        <v>18.2847222222223</v>
      </c>
      <c r="C2652" s="19">
        <v>18.291666666666799</v>
      </c>
      <c r="D2652" s="27">
        <v>10</v>
      </c>
      <c r="E2652" s="27">
        <f t="shared" si="101"/>
        <v>10</v>
      </c>
      <c r="F2652" s="6" t="s">
        <v>101</v>
      </c>
      <c r="H2652" s="2" t="s">
        <v>152</v>
      </c>
      <c r="I2652" s="2" t="s">
        <v>153</v>
      </c>
    </row>
    <row r="2653" spans="1:9" x14ac:dyDescent="0.2">
      <c r="A2653" s="128">
        <f t="shared" si="100"/>
        <v>41844</v>
      </c>
      <c r="B2653" s="19">
        <v>18.291666666666799</v>
      </c>
      <c r="C2653" s="19">
        <v>18.298611111111299</v>
      </c>
      <c r="D2653" s="27">
        <v>10</v>
      </c>
      <c r="E2653" s="27">
        <f t="shared" si="101"/>
        <v>10</v>
      </c>
      <c r="F2653" s="6" t="s">
        <v>101</v>
      </c>
      <c r="H2653" s="2" t="s">
        <v>152</v>
      </c>
      <c r="I2653" s="2" t="s">
        <v>153</v>
      </c>
    </row>
    <row r="2654" spans="1:9" x14ac:dyDescent="0.2">
      <c r="A2654" s="128">
        <f t="shared" si="100"/>
        <v>41844</v>
      </c>
      <c r="B2654" s="19">
        <v>18.2986111111112</v>
      </c>
      <c r="C2654" s="19">
        <v>18.305555555555699</v>
      </c>
      <c r="D2654" s="27">
        <v>10</v>
      </c>
      <c r="E2654" s="27">
        <f t="shared" si="101"/>
        <v>10</v>
      </c>
      <c r="F2654" s="6" t="s">
        <v>101</v>
      </c>
      <c r="H2654" s="2" t="s">
        <v>152</v>
      </c>
      <c r="I2654" s="2" t="s">
        <v>153</v>
      </c>
    </row>
    <row r="2655" spans="1:9" x14ac:dyDescent="0.2">
      <c r="A2655" s="128">
        <f t="shared" si="100"/>
        <v>41844</v>
      </c>
      <c r="B2655" s="19">
        <v>18.305555555555699</v>
      </c>
      <c r="C2655" s="19">
        <v>18.312500000000199</v>
      </c>
      <c r="D2655" s="27">
        <v>10</v>
      </c>
      <c r="E2655" s="27">
        <f t="shared" si="101"/>
        <v>10</v>
      </c>
      <c r="F2655" s="6" t="s">
        <v>101</v>
      </c>
      <c r="H2655" s="2" t="s">
        <v>152</v>
      </c>
      <c r="I2655" s="2" t="s">
        <v>153</v>
      </c>
    </row>
    <row r="2656" spans="1:9" x14ac:dyDescent="0.2">
      <c r="A2656" s="128">
        <f t="shared" si="100"/>
        <v>41844</v>
      </c>
      <c r="B2656" s="19">
        <v>18.312500000000099</v>
      </c>
      <c r="C2656" s="19">
        <v>18.319444444444599</v>
      </c>
      <c r="D2656" s="27">
        <v>10</v>
      </c>
      <c r="E2656" s="27">
        <f t="shared" si="101"/>
        <v>10</v>
      </c>
      <c r="F2656" s="6" t="s">
        <v>101</v>
      </c>
      <c r="H2656" s="2" t="s">
        <v>152</v>
      </c>
      <c r="I2656" s="2" t="s">
        <v>153</v>
      </c>
    </row>
    <row r="2657" spans="1:9" x14ac:dyDescent="0.2">
      <c r="A2657" s="128">
        <f t="shared" si="100"/>
        <v>41844</v>
      </c>
      <c r="B2657" s="19">
        <v>18.319444444444599</v>
      </c>
      <c r="C2657" s="19">
        <v>18.326388888889099</v>
      </c>
      <c r="D2657" s="27">
        <v>10</v>
      </c>
      <c r="E2657" s="27">
        <f t="shared" si="101"/>
        <v>10</v>
      </c>
      <c r="F2657" s="6" t="s">
        <v>101</v>
      </c>
      <c r="H2657" s="2" t="s">
        <v>152</v>
      </c>
      <c r="I2657" s="2" t="s">
        <v>153</v>
      </c>
    </row>
    <row r="2658" spans="1:9" x14ac:dyDescent="0.2">
      <c r="A2658" s="128">
        <f t="shared" si="100"/>
        <v>41844</v>
      </c>
      <c r="B2658" s="19">
        <v>18.326388888888999</v>
      </c>
      <c r="C2658" s="19">
        <v>18.333333333333499</v>
      </c>
      <c r="D2658" s="27">
        <v>10</v>
      </c>
      <c r="E2658" s="27">
        <f t="shared" si="101"/>
        <v>10</v>
      </c>
      <c r="F2658" s="6" t="s">
        <v>101</v>
      </c>
      <c r="H2658" s="2" t="s">
        <v>152</v>
      </c>
      <c r="I2658" s="2" t="s">
        <v>153</v>
      </c>
    </row>
    <row r="2659" spans="1:9" x14ac:dyDescent="0.2">
      <c r="A2659" s="128">
        <f t="shared" si="100"/>
        <v>41844</v>
      </c>
      <c r="B2659" s="19">
        <v>18.3333333333334</v>
      </c>
      <c r="C2659" s="19">
        <v>18.340277777777999</v>
      </c>
      <c r="D2659" s="27">
        <v>10</v>
      </c>
      <c r="E2659" s="27">
        <f t="shared" si="101"/>
        <v>10</v>
      </c>
      <c r="F2659" s="6" t="s">
        <v>101</v>
      </c>
      <c r="H2659" s="2" t="s">
        <v>152</v>
      </c>
      <c r="I2659" s="2" t="s">
        <v>153</v>
      </c>
    </row>
    <row r="2660" spans="1:9" x14ac:dyDescent="0.2">
      <c r="A2660" s="128">
        <f t="shared" si="100"/>
        <v>41844</v>
      </c>
      <c r="B2660" s="19">
        <v>18.340277777777899</v>
      </c>
      <c r="C2660" s="19">
        <v>18.347222222222399</v>
      </c>
      <c r="D2660" s="27">
        <v>10</v>
      </c>
      <c r="E2660" s="27">
        <f t="shared" si="101"/>
        <v>10</v>
      </c>
      <c r="F2660" s="6" t="s">
        <v>101</v>
      </c>
      <c r="H2660" s="2" t="s">
        <v>152</v>
      </c>
      <c r="I2660" s="2" t="s">
        <v>153</v>
      </c>
    </row>
    <row r="2661" spans="1:9" x14ac:dyDescent="0.2">
      <c r="A2661" s="128">
        <f t="shared" si="100"/>
        <v>41844</v>
      </c>
      <c r="B2661" s="19">
        <v>18.3472222222223</v>
      </c>
      <c r="C2661" s="19">
        <v>18.354166666666799</v>
      </c>
      <c r="D2661" s="27">
        <v>10</v>
      </c>
      <c r="E2661" s="27">
        <f t="shared" si="101"/>
        <v>10</v>
      </c>
      <c r="F2661" s="6" t="s">
        <v>101</v>
      </c>
      <c r="H2661" s="2" t="s">
        <v>152</v>
      </c>
      <c r="I2661" s="2" t="s">
        <v>153</v>
      </c>
    </row>
    <row r="2662" spans="1:9" x14ac:dyDescent="0.2">
      <c r="A2662" s="128">
        <f t="shared" si="100"/>
        <v>41844</v>
      </c>
      <c r="B2662" s="19">
        <v>18.354166666666799</v>
      </c>
      <c r="C2662" s="19">
        <v>18.361111111111299</v>
      </c>
      <c r="D2662" s="27">
        <v>10</v>
      </c>
      <c r="E2662" s="27">
        <f t="shared" si="101"/>
        <v>10</v>
      </c>
      <c r="F2662" s="6" t="s">
        <v>101</v>
      </c>
      <c r="H2662" s="2" t="s">
        <v>152</v>
      </c>
      <c r="I2662" s="2" t="s">
        <v>153</v>
      </c>
    </row>
    <row r="2663" spans="1:9" x14ac:dyDescent="0.2">
      <c r="A2663" s="128">
        <f t="shared" si="100"/>
        <v>41844</v>
      </c>
      <c r="B2663" s="19">
        <v>18.3611111111112</v>
      </c>
      <c r="C2663" s="19">
        <v>18.368055555555699</v>
      </c>
      <c r="D2663" s="27">
        <v>10</v>
      </c>
      <c r="E2663" s="27">
        <f t="shared" si="101"/>
        <v>10</v>
      </c>
      <c r="F2663" s="6" t="s">
        <v>101</v>
      </c>
      <c r="H2663" s="2" t="s">
        <v>152</v>
      </c>
      <c r="I2663" s="2" t="s">
        <v>153</v>
      </c>
    </row>
    <row r="2664" spans="1:9" x14ac:dyDescent="0.2">
      <c r="A2664" s="128">
        <f t="shared" si="100"/>
        <v>41844</v>
      </c>
      <c r="B2664" s="19">
        <v>18.368055555555699</v>
      </c>
      <c r="C2664" s="19">
        <v>18.375000000000199</v>
      </c>
      <c r="D2664" s="27">
        <v>10</v>
      </c>
      <c r="E2664" s="27">
        <f t="shared" si="101"/>
        <v>10</v>
      </c>
      <c r="F2664" s="6" t="s">
        <v>101</v>
      </c>
      <c r="H2664" s="2" t="s">
        <v>152</v>
      </c>
      <c r="I2664" s="2" t="s">
        <v>153</v>
      </c>
    </row>
    <row r="2665" spans="1:9" x14ac:dyDescent="0.2">
      <c r="A2665" s="128">
        <f t="shared" si="100"/>
        <v>41844</v>
      </c>
      <c r="B2665" s="19">
        <v>18.375000000000099</v>
      </c>
      <c r="C2665" s="19">
        <v>18.381944444444599</v>
      </c>
      <c r="D2665" s="27">
        <v>10</v>
      </c>
      <c r="E2665" s="27">
        <f t="shared" si="101"/>
        <v>10</v>
      </c>
      <c r="F2665" s="6" t="s">
        <v>101</v>
      </c>
      <c r="H2665" s="2" t="s">
        <v>152</v>
      </c>
      <c r="I2665" s="2" t="s">
        <v>153</v>
      </c>
    </row>
    <row r="2666" spans="1:9" x14ac:dyDescent="0.2">
      <c r="A2666" s="128">
        <f t="shared" si="100"/>
        <v>41844</v>
      </c>
      <c r="B2666" s="19">
        <v>18.381944444444599</v>
      </c>
      <c r="C2666" s="19">
        <v>18.388888888889099</v>
      </c>
      <c r="D2666" s="27">
        <v>10</v>
      </c>
      <c r="E2666" s="27">
        <f t="shared" si="101"/>
        <v>10</v>
      </c>
      <c r="F2666" s="6" t="s">
        <v>101</v>
      </c>
      <c r="H2666" s="2" t="s">
        <v>152</v>
      </c>
      <c r="I2666" s="2" t="s">
        <v>153</v>
      </c>
    </row>
    <row r="2667" spans="1:9" x14ac:dyDescent="0.2">
      <c r="A2667" s="128">
        <f t="shared" si="100"/>
        <v>41844</v>
      </c>
      <c r="B2667" s="19">
        <v>18.388888888888999</v>
      </c>
      <c r="C2667" s="19">
        <v>18.395833333333499</v>
      </c>
      <c r="D2667" s="27">
        <v>10</v>
      </c>
      <c r="E2667" s="27">
        <f t="shared" si="101"/>
        <v>10</v>
      </c>
      <c r="F2667" s="6" t="s">
        <v>101</v>
      </c>
      <c r="H2667" s="2" t="s">
        <v>152</v>
      </c>
      <c r="I2667" s="2" t="s">
        <v>153</v>
      </c>
    </row>
    <row r="2668" spans="1:9" x14ac:dyDescent="0.2">
      <c r="A2668" s="128">
        <f>A2666</f>
        <v>41844</v>
      </c>
      <c r="B2668" s="19">
        <v>18.3958333333334</v>
      </c>
      <c r="C2668" s="19">
        <v>0.40030092592592598</v>
      </c>
      <c r="D2668" s="27">
        <v>6</v>
      </c>
      <c r="E2668" s="27">
        <f>D2668</f>
        <v>6</v>
      </c>
      <c r="F2668" s="6" t="s">
        <v>101</v>
      </c>
      <c r="H2668" s="2" t="s">
        <v>152</v>
      </c>
      <c r="I2668" s="2" t="s">
        <v>153</v>
      </c>
    </row>
    <row r="2669" spans="1:9" x14ac:dyDescent="0.2">
      <c r="A2669" s="128">
        <f>A2667</f>
        <v>41844</v>
      </c>
      <c r="B2669" s="19">
        <v>0.40050925925925923</v>
      </c>
      <c r="C2669" s="19">
        <v>18.402777777777999</v>
      </c>
      <c r="D2669" s="27">
        <v>4</v>
      </c>
      <c r="E2669" s="27">
        <f t="shared" si="101"/>
        <v>4</v>
      </c>
      <c r="F2669" s="6" t="s">
        <v>101</v>
      </c>
      <c r="H2669" s="2" t="s">
        <v>152</v>
      </c>
      <c r="I2669" s="2" t="s">
        <v>153</v>
      </c>
    </row>
    <row r="2670" spans="1:9" x14ac:dyDescent="0.2">
      <c r="A2670" s="128">
        <f t="shared" si="100"/>
        <v>41844</v>
      </c>
      <c r="B2670" s="19">
        <v>18.402777777777899</v>
      </c>
      <c r="C2670" s="19">
        <v>18.409722222222399</v>
      </c>
      <c r="D2670" s="27">
        <v>10</v>
      </c>
      <c r="E2670" s="27">
        <f t="shared" si="101"/>
        <v>10</v>
      </c>
      <c r="F2670" s="6" t="s">
        <v>101</v>
      </c>
      <c r="H2670" s="2" t="s">
        <v>152</v>
      </c>
      <c r="I2670" s="2" t="s">
        <v>153</v>
      </c>
    </row>
    <row r="2671" spans="1:9" x14ac:dyDescent="0.2">
      <c r="A2671" s="128">
        <f t="shared" si="100"/>
        <v>41844</v>
      </c>
      <c r="B2671" s="19">
        <v>18.4097222222223</v>
      </c>
      <c r="C2671" s="19">
        <v>18.416666666666799</v>
      </c>
      <c r="D2671" s="27">
        <v>10</v>
      </c>
      <c r="E2671" s="27">
        <f t="shared" si="101"/>
        <v>10</v>
      </c>
      <c r="F2671" s="6" t="s">
        <v>101</v>
      </c>
      <c r="H2671" s="2" t="s">
        <v>152</v>
      </c>
      <c r="I2671" s="2" t="s">
        <v>153</v>
      </c>
    </row>
    <row r="2672" spans="1:9" x14ac:dyDescent="0.2">
      <c r="A2672" s="128">
        <f t="shared" si="100"/>
        <v>41844</v>
      </c>
      <c r="B2672" s="19">
        <v>18.416666666666799</v>
      </c>
      <c r="C2672" s="19">
        <v>18.423611111111299</v>
      </c>
      <c r="D2672" s="27">
        <v>10</v>
      </c>
      <c r="E2672" s="27">
        <f t="shared" si="101"/>
        <v>10</v>
      </c>
      <c r="F2672" s="6" t="s">
        <v>101</v>
      </c>
      <c r="H2672" s="2" t="s">
        <v>152</v>
      </c>
      <c r="I2672" s="2" t="s">
        <v>153</v>
      </c>
    </row>
    <row r="2673" spans="1:9" x14ac:dyDescent="0.2">
      <c r="A2673" s="128">
        <f t="shared" si="100"/>
        <v>41844</v>
      </c>
      <c r="B2673" s="19">
        <v>18.4236111111112</v>
      </c>
      <c r="C2673" s="19">
        <v>18.430555555555699</v>
      </c>
      <c r="D2673" s="27">
        <v>10</v>
      </c>
      <c r="E2673" s="27">
        <f t="shared" si="101"/>
        <v>10</v>
      </c>
      <c r="F2673" s="6" t="s">
        <v>101</v>
      </c>
      <c r="H2673" s="2" t="s">
        <v>152</v>
      </c>
      <c r="I2673" s="2" t="s">
        <v>153</v>
      </c>
    </row>
    <row r="2674" spans="1:9" x14ac:dyDescent="0.2">
      <c r="A2674" s="128">
        <f t="shared" si="100"/>
        <v>41844</v>
      </c>
      <c r="B2674" s="19">
        <v>18.430555555555699</v>
      </c>
      <c r="C2674" s="19">
        <v>18.437500000000199</v>
      </c>
      <c r="D2674" s="27">
        <v>10</v>
      </c>
      <c r="E2674" s="27">
        <f t="shared" si="101"/>
        <v>10</v>
      </c>
      <c r="F2674" s="6" t="s">
        <v>101</v>
      </c>
      <c r="H2674" s="2" t="s">
        <v>152</v>
      </c>
      <c r="I2674" s="2" t="s">
        <v>153</v>
      </c>
    </row>
    <row r="2675" spans="1:9" x14ac:dyDescent="0.2">
      <c r="A2675" s="128">
        <f t="shared" si="100"/>
        <v>41844</v>
      </c>
      <c r="B2675" s="19">
        <v>18.437500000000099</v>
      </c>
      <c r="C2675" s="19">
        <v>18.444444444444599</v>
      </c>
      <c r="D2675" s="27">
        <v>10</v>
      </c>
      <c r="E2675" s="27">
        <f t="shared" si="101"/>
        <v>10</v>
      </c>
      <c r="F2675" s="6" t="s">
        <v>101</v>
      </c>
      <c r="H2675" s="2" t="s">
        <v>152</v>
      </c>
      <c r="I2675" s="2" t="s">
        <v>153</v>
      </c>
    </row>
    <row r="2676" spans="1:9" x14ac:dyDescent="0.2">
      <c r="A2676" s="128">
        <f t="shared" si="100"/>
        <v>41844</v>
      </c>
      <c r="B2676" s="19">
        <v>18.444444444444599</v>
      </c>
      <c r="C2676" s="19">
        <v>18.451388888889099</v>
      </c>
      <c r="D2676" s="27">
        <v>10</v>
      </c>
      <c r="E2676" s="27">
        <f t="shared" si="101"/>
        <v>10</v>
      </c>
      <c r="F2676" s="6" t="s">
        <v>101</v>
      </c>
      <c r="H2676" s="2" t="s">
        <v>152</v>
      </c>
      <c r="I2676" s="2" t="s">
        <v>153</v>
      </c>
    </row>
    <row r="2677" spans="1:9" x14ac:dyDescent="0.2">
      <c r="A2677" s="128">
        <f t="shared" ref="A2677:A2740" si="102">A2676</f>
        <v>41844</v>
      </c>
      <c r="B2677" s="19">
        <v>18.451388888888999</v>
      </c>
      <c r="C2677" s="19">
        <v>18.458333333333499</v>
      </c>
      <c r="D2677" s="27">
        <v>10</v>
      </c>
      <c r="E2677" s="27">
        <f t="shared" si="101"/>
        <v>10</v>
      </c>
      <c r="F2677" s="6" t="s">
        <v>101</v>
      </c>
      <c r="H2677" s="2" t="s">
        <v>152</v>
      </c>
      <c r="I2677" s="2" t="s">
        <v>153</v>
      </c>
    </row>
    <row r="2678" spans="1:9" x14ac:dyDescent="0.2">
      <c r="A2678" s="128">
        <f t="shared" si="102"/>
        <v>41844</v>
      </c>
      <c r="B2678" s="19">
        <v>18.4583333333334</v>
      </c>
      <c r="C2678" s="19">
        <v>18.465277777777999</v>
      </c>
      <c r="D2678" s="27">
        <v>10</v>
      </c>
      <c r="E2678" s="27">
        <f t="shared" si="101"/>
        <v>10</v>
      </c>
      <c r="F2678" s="6" t="s">
        <v>101</v>
      </c>
      <c r="H2678" s="2" t="s">
        <v>152</v>
      </c>
      <c r="I2678" s="2" t="s">
        <v>153</v>
      </c>
    </row>
    <row r="2679" spans="1:9" x14ac:dyDescent="0.2">
      <c r="A2679" s="128">
        <f t="shared" si="102"/>
        <v>41844</v>
      </c>
      <c r="B2679" s="19">
        <v>18.465277777777899</v>
      </c>
      <c r="C2679" s="19">
        <v>18.472222222222399</v>
      </c>
      <c r="D2679" s="27">
        <v>10</v>
      </c>
      <c r="E2679" s="27">
        <f t="shared" si="101"/>
        <v>10</v>
      </c>
      <c r="F2679" s="6" t="s">
        <v>101</v>
      </c>
      <c r="H2679" s="2" t="s">
        <v>152</v>
      </c>
      <c r="I2679" s="2" t="s">
        <v>153</v>
      </c>
    </row>
    <row r="2680" spans="1:9" x14ac:dyDescent="0.2">
      <c r="A2680" s="128">
        <f t="shared" si="102"/>
        <v>41844</v>
      </c>
      <c r="B2680" s="19">
        <v>18.4722222222223</v>
      </c>
      <c r="C2680" s="19">
        <v>18.479166666666799</v>
      </c>
      <c r="D2680" s="27">
        <v>10</v>
      </c>
      <c r="E2680" s="27">
        <f t="shared" si="101"/>
        <v>10</v>
      </c>
      <c r="F2680" s="6" t="s">
        <v>101</v>
      </c>
      <c r="H2680" s="2" t="s">
        <v>152</v>
      </c>
      <c r="I2680" s="2" t="s">
        <v>153</v>
      </c>
    </row>
    <row r="2681" spans="1:9" x14ac:dyDescent="0.2">
      <c r="A2681" s="128">
        <f t="shared" si="102"/>
        <v>41844</v>
      </c>
      <c r="B2681" s="19">
        <v>18.479166666666799</v>
      </c>
      <c r="C2681" s="19">
        <v>18.486111111111299</v>
      </c>
      <c r="D2681" s="27">
        <v>10</v>
      </c>
      <c r="E2681" s="27">
        <f t="shared" si="101"/>
        <v>10</v>
      </c>
      <c r="F2681" s="6" t="s">
        <v>101</v>
      </c>
      <c r="H2681" s="2" t="s">
        <v>152</v>
      </c>
      <c r="I2681" s="2" t="s">
        <v>153</v>
      </c>
    </row>
    <row r="2682" spans="1:9" x14ac:dyDescent="0.2">
      <c r="A2682" s="128">
        <f t="shared" si="102"/>
        <v>41844</v>
      </c>
      <c r="B2682" s="19">
        <v>18.4861111111112</v>
      </c>
      <c r="C2682" s="19">
        <v>18.493055555555699</v>
      </c>
      <c r="D2682" s="27">
        <v>10</v>
      </c>
      <c r="E2682" s="27">
        <f t="shared" ref="E2682:E2745" si="103">D2682</f>
        <v>10</v>
      </c>
      <c r="F2682" s="6" t="s">
        <v>101</v>
      </c>
      <c r="H2682" s="2" t="s">
        <v>152</v>
      </c>
      <c r="I2682" s="2" t="s">
        <v>153</v>
      </c>
    </row>
    <row r="2683" spans="1:9" x14ac:dyDescent="0.2">
      <c r="A2683" s="128">
        <f t="shared" si="102"/>
        <v>41844</v>
      </c>
      <c r="B2683" s="19">
        <v>18.493055555555699</v>
      </c>
      <c r="C2683" s="19">
        <v>18.500000000000199</v>
      </c>
      <c r="D2683" s="27">
        <v>10</v>
      </c>
      <c r="E2683" s="27">
        <f t="shared" si="103"/>
        <v>10</v>
      </c>
      <c r="F2683" s="6" t="s">
        <v>101</v>
      </c>
      <c r="H2683" s="2" t="s">
        <v>152</v>
      </c>
      <c r="I2683" s="2" t="s">
        <v>153</v>
      </c>
    </row>
    <row r="2684" spans="1:9" x14ac:dyDescent="0.2">
      <c r="A2684" s="128">
        <f t="shared" si="102"/>
        <v>41844</v>
      </c>
      <c r="B2684" s="19">
        <v>18.500000000000099</v>
      </c>
      <c r="C2684" s="19">
        <v>18.506944444444599</v>
      </c>
      <c r="D2684" s="27">
        <v>10</v>
      </c>
      <c r="E2684" s="27">
        <f t="shared" si="103"/>
        <v>10</v>
      </c>
      <c r="F2684" s="6" t="s">
        <v>101</v>
      </c>
      <c r="H2684" s="2" t="s">
        <v>152</v>
      </c>
      <c r="I2684" s="2" t="s">
        <v>153</v>
      </c>
    </row>
    <row r="2685" spans="1:9" x14ac:dyDescent="0.2">
      <c r="A2685" s="128">
        <f t="shared" si="102"/>
        <v>41844</v>
      </c>
      <c r="B2685" s="19">
        <v>18.506944444444599</v>
      </c>
      <c r="C2685" s="19">
        <v>18.513888888889099</v>
      </c>
      <c r="D2685" s="27">
        <v>10</v>
      </c>
      <c r="E2685" s="27">
        <f t="shared" si="103"/>
        <v>10</v>
      </c>
      <c r="F2685" s="6" t="s">
        <v>101</v>
      </c>
      <c r="H2685" s="2" t="s">
        <v>152</v>
      </c>
      <c r="I2685" s="2" t="s">
        <v>153</v>
      </c>
    </row>
    <row r="2686" spans="1:9" x14ac:dyDescent="0.2">
      <c r="A2686" s="128">
        <f t="shared" si="102"/>
        <v>41844</v>
      </c>
      <c r="B2686" s="19">
        <v>18.513888888888999</v>
      </c>
      <c r="C2686" s="19">
        <v>18.520833333333499</v>
      </c>
      <c r="D2686" s="27">
        <v>10</v>
      </c>
      <c r="E2686" s="27">
        <f t="shared" si="103"/>
        <v>10</v>
      </c>
      <c r="F2686" s="6" t="s">
        <v>101</v>
      </c>
      <c r="H2686" s="2" t="s">
        <v>152</v>
      </c>
      <c r="I2686" s="2" t="s">
        <v>153</v>
      </c>
    </row>
    <row r="2687" spans="1:9" x14ac:dyDescent="0.2">
      <c r="A2687" s="128">
        <f t="shared" si="102"/>
        <v>41844</v>
      </c>
      <c r="B2687" s="19">
        <v>18.5208333333334</v>
      </c>
      <c r="C2687" s="19">
        <v>18.527777777777999</v>
      </c>
      <c r="D2687" s="27">
        <v>10</v>
      </c>
      <c r="E2687" s="27">
        <f t="shared" si="103"/>
        <v>10</v>
      </c>
      <c r="F2687" s="6" t="s">
        <v>101</v>
      </c>
      <c r="H2687" s="2" t="s">
        <v>152</v>
      </c>
      <c r="I2687" s="2" t="s">
        <v>153</v>
      </c>
    </row>
    <row r="2688" spans="1:9" x14ac:dyDescent="0.2">
      <c r="A2688" s="128">
        <f t="shared" si="102"/>
        <v>41844</v>
      </c>
      <c r="B2688" s="19">
        <v>18.527777777777899</v>
      </c>
      <c r="C2688" s="19">
        <v>18.534722222222399</v>
      </c>
      <c r="D2688" s="27">
        <v>10</v>
      </c>
      <c r="E2688" s="27">
        <f t="shared" si="103"/>
        <v>10</v>
      </c>
      <c r="F2688" s="6" t="s">
        <v>101</v>
      </c>
      <c r="H2688" s="2" t="s">
        <v>152</v>
      </c>
      <c r="I2688" s="2" t="s">
        <v>153</v>
      </c>
    </row>
    <row r="2689" spans="1:9" x14ac:dyDescent="0.2">
      <c r="A2689" s="128">
        <f t="shared" si="102"/>
        <v>41844</v>
      </c>
      <c r="B2689" s="19">
        <v>18.5347222222223</v>
      </c>
      <c r="C2689" s="19">
        <v>18.541666666666799</v>
      </c>
      <c r="D2689" s="27">
        <v>10</v>
      </c>
      <c r="E2689" s="27">
        <f t="shared" si="103"/>
        <v>10</v>
      </c>
      <c r="F2689" s="6" t="s">
        <v>101</v>
      </c>
      <c r="H2689" s="2" t="s">
        <v>152</v>
      </c>
      <c r="I2689" s="2" t="s">
        <v>153</v>
      </c>
    </row>
    <row r="2690" spans="1:9" x14ac:dyDescent="0.2">
      <c r="A2690" s="128">
        <f t="shared" si="102"/>
        <v>41844</v>
      </c>
      <c r="B2690" s="19">
        <v>18.541666666666799</v>
      </c>
      <c r="C2690" s="19">
        <v>18.548611111111299</v>
      </c>
      <c r="D2690" s="27">
        <v>10</v>
      </c>
      <c r="E2690" s="27">
        <f t="shared" si="103"/>
        <v>10</v>
      </c>
      <c r="F2690" s="6" t="s">
        <v>101</v>
      </c>
      <c r="H2690" s="2" t="s">
        <v>152</v>
      </c>
      <c r="I2690" s="2" t="s">
        <v>153</v>
      </c>
    </row>
    <row r="2691" spans="1:9" x14ac:dyDescent="0.2">
      <c r="A2691" s="128">
        <f t="shared" si="102"/>
        <v>41844</v>
      </c>
      <c r="B2691" s="19">
        <v>18.5486111111112</v>
      </c>
      <c r="C2691" s="19">
        <v>18.555555555555699</v>
      </c>
      <c r="D2691" s="27">
        <v>10</v>
      </c>
      <c r="E2691" s="27">
        <f t="shared" si="103"/>
        <v>10</v>
      </c>
      <c r="F2691" s="6" t="s">
        <v>101</v>
      </c>
      <c r="H2691" s="2" t="s">
        <v>152</v>
      </c>
      <c r="I2691" s="2" t="s">
        <v>153</v>
      </c>
    </row>
    <row r="2692" spans="1:9" x14ac:dyDescent="0.2">
      <c r="A2692" s="128">
        <f t="shared" si="102"/>
        <v>41844</v>
      </c>
      <c r="B2692" s="19">
        <v>18.555555555555699</v>
      </c>
      <c r="C2692" s="19">
        <v>18.562500000000199</v>
      </c>
      <c r="D2692" s="27">
        <v>10</v>
      </c>
      <c r="E2692" s="27">
        <f t="shared" si="103"/>
        <v>10</v>
      </c>
      <c r="F2692" s="6" t="s">
        <v>101</v>
      </c>
      <c r="H2692" s="2" t="s">
        <v>152</v>
      </c>
      <c r="I2692" s="2" t="s">
        <v>153</v>
      </c>
    </row>
    <row r="2693" spans="1:9" x14ac:dyDescent="0.2">
      <c r="A2693" s="128">
        <f t="shared" si="102"/>
        <v>41844</v>
      </c>
      <c r="B2693" s="19">
        <v>18.562500000000099</v>
      </c>
      <c r="C2693" s="19">
        <v>18.569444444444599</v>
      </c>
      <c r="D2693" s="27">
        <v>10</v>
      </c>
      <c r="E2693" s="27">
        <f t="shared" si="103"/>
        <v>10</v>
      </c>
      <c r="F2693" s="6" t="s">
        <v>101</v>
      </c>
      <c r="H2693" s="2" t="s">
        <v>152</v>
      </c>
      <c r="I2693" s="2" t="s">
        <v>153</v>
      </c>
    </row>
    <row r="2694" spans="1:9" x14ac:dyDescent="0.2">
      <c r="A2694" s="128">
        <f t="shared" si="102"/>
        <v>41844</v>
      </c>
      <c r="B2694" s="19">
        <v>18.569444444444599</v>
      </c>
      <c r="C2694" s="19">
        <v>18.576388888889099</v>
      </c>
      <c r="D2694" s="27">
        <v>10</v>
      </c>
      <c r="E2694" s="27">
        <f t="shared" si="103"/>
        <v>10</v>
      </c>
      <c r="F2694" s="6" t="s">
        <v>101</v>
      </c>
      <c r="H2694" s="2" t="s">
        <v>152</v>
      </c>
      <c r="I2694" s="2" t="s">
        <v>153</v>
      </c>
    </row>
    <row r="2695" spans="1:9" x14ac:dyDescent="0.2">
      <c r="A2695" s="128">
        <f t="shared" si="102"/>
        <v>41844</v>
      </c>
      <c r="B2695" s="19">
        <v>18.576388888888999</v>
      </c>
      <c r="C2695" s="19">
        <v>18.583333333333499</v>
      </c>
      <c r="D2695" s="27">
        <v>10</v>
      </c>
      <c r="E2695" s="27">
        <f t="shared" si="103"/>
        <v>10</v>
      </c>
      <c r="F2695" s="6" t="s">
        <v>101</v>
      </c>
      <c r="H2695" s="2" t="s">
        <v>152</v>
      </c>
      <c r="I2695" s="2" t="s">
        <v>153</v>
      </c>
    </row>
    <row r="2696" spans="1:9" x14ac:dyDescent="0.2">
      <c r="A2696" s="128">
        <f t="shared" si="102"/>
        <v>41844</v>
      </c>
      <c r="B2696" s="19">
        <v>18.5833333333334</v>
      </c>
      <c r="C2696" s="19">
        <v>18.590277777777999</v>
      </c>
      <c r="D2696" s="27">
        <v>10</v>
      </c>
      <c r="E2696" s="27">
        <f t="shared" si="103"/>
        <v>10</v>
      </c>
      <c r="F2696" s="6" t="s">
        <v>101</v>
      </c>
      <c r="H2696" s="2" t="s">
        <v>152</v>
      </c>
      <c r="I2696" s="2" t="s">
        <v>153</v>
      </c>
    </row>
    <row r="2697" spans="1:9" x14ac:dyDescent="0.2">
      <c r="A2697" s="128">
        <f t="shared" si="102"/>
        <v>41844</v>
      </c>
      <c r="B2697" s="19">
        <v>18.590277777777899</v>
      </c>
      <c r="C2697" s="19">
        <v>18.597222222222399</v>
      </c>
      <c r="D2697" s="27">
        <v>10</v>
      </c>
      <c r="E2697" s="27">
        <f t="shared" si="103"/>
        <v>10</v>
      </c>
      <c r="F2697" s="6" t="s">
        <v>101</v>
      </c>
      <c r="H2697" s="2" t="s">
        <v>152</v>
      </c>
      <c r="I2697" s="2" t="s">
        <v>153</v>
      </c>
    </row>
    <row r="2698" spans="1:9" x14ac:dyDescent="0.2">
      <c r="A2698" s="128">
        <f t="shared" si="102"/>
        <v>41844</v>
      </c>
      <c r="B2698" s="19">
        <v>18.5972222222223</v>
      </c>
      <c r="C2698" s="19">
        <v>18.604166666666799</v>
      </c>
      <c r="D2698" s="27">
        <v>10</v>
      </c>
      <c r="E2698" s="27">
        <f t="shared" si="103"/>
        <v>10</v>
      </c>
      <c r="F2698" s="6" t="s">
        <v>101</v>
      </c>
      <c r="H2698" s="2" t="s">
        <v>152</v>
      </c>
      <c r="I2698" s="2" t="s">
        <v>153</v>
      </c>
    </row>
    <row r="2699" spans="1:9" x14ac:dyDescent="0.2">
      <c r="A2699" s="128">
        <f t="shared" si="102"/>
        <v>41844</v>
      </c>
      <c r="B2699" s="19">
        <v>18.604166666666799</v>
      </c>
      <c r="C2699" s="19">
        <v>18.611111111111299</v>
      </c>
      <c r="D2699" s="27">
        <v>10</v>
      </c>
      <c r="E2699" s="27">
        <f t="shared" si="103"/>
        <v>10</v>
      </c>
      <c r="F2699" s="6" t="s">
        <v>101</v>
      </c>
      <c r="H2699" s="2" t="s">
        <v>152</v>
      </c>
      <c r="I2699" s="2" t="s">
        <v>153</v>
      </c>
    </row>
    <row r="2700" spans="1:9" x14ac:dyDescent="0.2">
      <c r="A2700" s="128">
        <f t="shared" si="102"/>
        <v>41844</v>
      </c>
      <c r="B2700" s="19">
        <v>18.6111111111112</v>
      </c>
      <c r="C2700" s="19">
        <v>18.618055555555699</v>
      </c>
      <c r="D2700" s="27">
        <v>10</v>
      </c>
      <c r="E2700" s="27">
        <f t="shared" si="103"/>
        <v>10</v>
      </c>
      <c r="F2700" s="6" t="s">
        <v>101</v>
      </c>
      <c r="H2700" s="2" t="s">
        <v>152</v>
      </c>
      <c r="I2700" s="2" t="s">
        <v>153</v>
      </c>
    </row>
    <row r="2701" spans="1:9" x14ac:dyDescent="0.2">
      <c r="A2701" s="128">
        <f t="shared" si="102"/>
        <v>41844</v>
      </c>
      <c r="B2701" s="19">
        <v>18.618055555555699</v>
      </c>
      <c r="C2701" s="19">
        <v>18.625000000000199</v>
      </c>
      <c r="D2701" s="27">
        <v>10</v>
      </c>
      <c r="E2701" s="27">
        <f t="shared" si="103"/>
        <v>10</v>
      </c>
      <c r="F2701" s="6" t="s">
        <v>101</v>
      </c>
      <c r="H2701" s="2" t="s">
        <v>152</v>
      </c>
      <c r="I2701" s="2" t="s">
        <v>153</v>
      </c>
    </row>
    <row r="2702" spans="1:9" x14ac:dyDescent="0.2">
      <c r="A2702" s="128">
        <f t="shared" si="102"/>
        <v>41844</v>
      </c>
      <c r="B2702" s="19">
        <v>18.625000000000099</v>
      </c>
      <c r="C2702" s="19">
        <v>18.631944444444599</v>
      </c>
      <c r="D2702" s="27">
        <v>10</v>
      </c>
      <c r="E2702" s="27">
        <f t="shared" si="103"/>
        <v>10</v>
      </c>
      <c r="F2702" s="6" t="s">
        <v>101</v>
      </c>
      <c r="H2702" s="2" t="s">
        <v>152</v>
      </c>
      <c r="I2702" s="2" t="s">
        <v>153</v>
      </c>
    </row>
    <row r="2703" spans="1:9" x14ac:dyDescent="0.2">
      <c r="A2703" s="128">
        <f t="shared" si="102"/>
        <v>41844</v>
      </c>
      <c r="B2703" s="19">
        <v>18.631944444444599</v>
      </c>
      <c r="C2703" s="19">
        <v>18.638888888889099</v>
      </c>
      <c r="D2703" s="27">
        <v>10</v>
      </c>
      <c r="E2703" s="27">
        <f t="shared" si="103"/>
        <v>10</v>
      </c>
      <c r="F2703" s="6" t="s">
        <v>101</v>
      </c>
      <c r="H2703" s="2" t="s">
        <v>152</v>
      </c>
      <c r="I2703" s="2" t="s">
        <v>153</v>
      </c>
    </row>
    <row r="2704" spans="1:9" x14ac:dyDescent="0.2">
      <c r="A2704" s="128">
        <f t="shared" si="102"/>
        <v>41844</v>
      </c>
      <c r="B2704" s="19">
        <v>18.638888888888999</v>
      </c>
      <c r="C2704" s="19">
        <v>18.645833333333499</v>
      </c>
      <c r="D2704" s="27">
        <v>10</v>
      </c>
      <c r="E2704" s="27">
        <f t="shared" si="103"/>
        <v>10</v>
      </c>
      <c r="F2704" s="6" t="s">
        <v>101</v>
      </c>
      <c r="H2704" s="2" t="s">
        <v>152</v>
      </c>
      <c r="I2704" s="2" t="s">
        <v>153</v>
      </c>
    </row>
    <row r="2705" spans="1:9" x14ac:dyDescent="0.2">
      <c r="A2705" s="128">
        <f t="shared" si="102"/>
        <v>41844</v>
      </c>
      <c r="B2705" s="19">
        <v>18.6458333333334</v>
      </c>
      <c r="C2705" s="19">
        <v>18.652777777777999</v>
      </c>
      <c r="D2705" s="27">
        <v>10</v>
      </c>
      <c r="E2705" s="27">
        <f t="shared" si="103"/>
        <v>10</v>
      </c>
      <c r="F2705" s="6" t="s">
        <v>101</v>
      </c>
      <c r="H2705" s="2" t="s">
        <v>152</v>
      </c>
      <c r="I2705" s="2" t="s">
        <v>153</v>
      </c>
    </row>
    <row r="2706" spans="1:9" x14ac:dyDescent="0.2">
      <c r="A2706" s="128">
        <f t="shared" si="102"/>
        <v>41844</v>
      </c>
      <c r="B2706" s="19">
        <v>18.652777777777899</v>
      </c>
      <c r="C2706" s="19">
        <v>18.659722222222399</v>
      </c>
      <c r="D2706" s="27">
        <v>10</v>
      </c>
      <c r="E2706" s="27">
        <f t="shared" si="103"/>
        <v>10</v>
      </c>
      <c r="F2706" s="6" t="s">
        <v>101</v>
      </c>
      <c r="H2706" s="2" t="s">
        <v>152</v>
      </c>
      <c r="I2706" s="2" t="s">
        <v>153</v>
      </c>
    </row>
    <row r="2707" spans="1:9" x14ac:dyDescent="0.2">
      <c r="A2707" s="128">
        <f t="shared" si="102"/>
        <v>41844</v>
      </c>
      <c r="B2707" s="19">
        <v>18.6597222222223</v>
      </c>
      <c r="C2707" s="19">
        <v>18.666666666666799</v>
      </c>
      <c r="D2707" s="27">
        <v>10</v>
      </c>
      <c r="E2707" s="27">
        <f t="shared" si="103"/>
        <v>10</v>
      </c>
      <c r="F2707" s="6" t="s">
        <v>101</v>
      </c>
      <c r="H2707" s="2" t="s">
        <v>152</v>
      </c>
      <c r="I2707" s="2" t="s">
        <v>153</v>
      </c>
    </row>
    <row r="2708" spans="1:9" x14ac:dyDescent="0.2">
      <c r="A2708" s="128">
        <f t="shared" si="102"/>
        <v>41844</v>
      </c>
      <c r="B2708" s="19">
        <v>18.666666666666799</v>
      </c>
      <c r="C2708" s="19">
        <v>18.673611111111299</v>
      </c>
      <c r="D2708" s="27">
        <v>10</v>
      </c>
      <c r="E2708" s="27">
        <f t="shared" si="103"/>
        <v>10</v>
      </c>
      <c r="F2708" s="6" t="s">
        <v>101</v>
      </c>
      <c r="H2708" s="2" t="s">
        <v>152</v>
      </c>
      <c r="I2708" s="2" t="s">
        <v>153</v>
      </c>
    </row>
    <row r="2709" spans="1:9" x14ac:dyDescent="0.2">
      <c r="A2709" s="128">
        <f t="shared" si="102"/>
        <v>41844</v>
      </c>
      <c r="B2709" s="19">
        <v>18.6736111111112</v>
      </c>
      <c r="C2709" s="19">
        <v>18.680555555555699</v>
      </c>
      <c r="D2709" s="27">
        <v>10</v>
      </c>
      <c r="E2709" s="27">
        <f t="shared" si="103"/>
        <v>10</v>
      </c>
      <c r="F2709" s="6" t="s">
        <v>101</v>
      </c>
      <c r="H2709" s="2" t="s">
        <v>152</v>
      </c>
      <c r="I2709" s="2" t="s">
        <v>153</v>
      </c>
    </row>
    <row r="2710" spans="1:9" x14ac:dyDescent="0.2">
      <c r="A2710" s="128">
        <f t="shared" si="102"/>
        <v>41844</v>
      </c>
      <c r="B2710" s="19">
        <v>18.680555555555699</v>
      </c>
      <c r="C2710" s="19">
        <v>18.687500000000199</v>
      </c>
      <c r="D2710" s="27">
        <v>10</v>
      </c>
      <c r="E2710" s="27">
        <f t="shared" si="103"/>
        <v>10</v>
      </c>
      <c r="F2710" s="6" t="s">
        <v>101</v>
      </c>
      <c r="H2710" s="2" t="s">
        <v>152</v>
      </c>
      <c r="I2710" s="2" t="s">
        <v>153</v>
      </c>
    </row>
    <row r="2711" spans="1:9" x14ac:dyDescent="0.2">
      <c r="A2711" s="128">
        <f t="shared" si="102"/>
        <v>41844</v>
      </c>
      <c r="B2711" s="19">
        <v>18.687500000000099</v>
      </c>
      <c r="C2711" s="19">
        <v>18.694444444444599</v>
      </c>
      <c r="D2711" s="27">
        <v>10</v>
      </c>
      <c r="E2711" s="27">
        <f t="shared" si="103"/>
        <v>10</v>
      </c>
      <c r="F2711" s="6" t="s">
        <v>101</v>
      </c>
      <c r="H2711" s="2" t="s">
        <v>152</v>
      </c>
      <c r="I2711" s="2" t="s">
        <v>153</v>
      </c>
    </row>
    <row r="2712" spans="1:9" x14ac:dyDescent="0.2">
      <c r="A2712" s="128">
        <f t="shared" si="102"/>
        <v>41844</v>
      </c>
      <c r="B2712" s="19">
        <v>18.694444444444599</v>
      </c>
      <c r="C2712" s="19">
        <v>18.701388888889099</v>
      </c>
      <c r="D2712" s="27">
        <v>10</v>
      </c>
      <c r="E2712" s="27">
        <f t="shared" si="103"/>
        <v>10</v>
      </c>
      <c r="F2712" s="6" t="s">
        <v>101</v>
      </c>
      <c r="H2712" s="2" t="s">
        <v>152</v>
      </c>
      <c r="I2712" s="2" t="s">
        <v>153</v>
      </c>
    </row>
    <row r="2713" spans="1:9" x14ac:dyDescent="0.2">
      <c r="A2713" s="128">
        <f t="shared" si="102"/>
        <v>41844</v>
      </c>
      <c r="B2713" s="19">
        <v>18.701388888888999</v>
      </c>
      <c r="C2713" s="19">
        <v>18.708333333333499</v>
      </c>
      <c r="D2713" s="27">
        <v>10</v>
      </c>
      <c r="E2713" s="27">
        <f t="shared" si="103"/>
        <v>10</v>
      </c>
      <c r="F2713" s="6" t="s">
        <v>101</v>
      </c>
      <c r="H2713" s="2" t="s">
        <v>152</v>
      </c>
      <c r="I2713" s="2" t="s">
        <v>153</v>
      </c>
    </row>
    <row r="2714" spans="1:9" x14ac:dyDescent="0.2">
      <c r="A2714" s="128">
        <f t="shared" si="102"/>
        <v>41844</v>
      </c>
      <c r="B2714" s="19">
        <v>18.7083333333334</v>
      </c>
      <c r="C2714" s="19">
        <v>18.715277777777999</v>
      </c>
      <c r="D2714" s="27">
        <v>10</v>
      </c>
      <c r="E2714" s="27">
        <f t="shared" si="103"/>
        <v>10</v>
      </c>
      <c r="F2714" s="6" t="s">
        <v>101</v>
      </c>
      <c r="H2714" s="2" t="s">
        <v>152</v>
      </c>
      <c r="I2714" s="2" t="s">
        <v>153</v>
      </c>
    </row>
    <row r="2715" spans="1:9" x14ac:dyDescent="0.2">
      <c r="A2715" s="128">
        <f t="shared" si="102"/>
        <v>41844</v>
      </c>
      <c r="B2715" s="19">
        <v>18.715277777777899</v>
      </c>
      <c r="C2715" s="19">
        <v>18.722222222222399</v>
      </c>
      <c r="D2715" s="27">
        <v>10</v>
      </c>
      <c r="E2715" s="27">
        <f t="shared" si="103"/>
        <v>10</v>
      </c>
      <c r="F2715" s="6" t="s">
        <v>101</v>
      </c>
      <c r="H2715" s="2" t="s">
        <v>152</v>
      </c>
      <c r="I2715" s="2" t="s">
        <v>153</v>
      </c>
    </row>
    <row r="2716" spans="1:9" x14ac:dyDescent="0.2">
      <c r="A2716" s="128">
        <f t="shared" si="102"/>
        <v>41844</v>
      </c>
      <c r="B2716" s="19">
        <v>18.7222222222223</v>
      </c>
      <c r="C2716" s="19">
        <v>18.729166666666799</v>
      </c>
      <c r="D2716" s="27">
        <v>10</v>
      </c>
      <c r="E2716" s="27">
        <f t="shared" si="103"/>
        <v>10</v>
      </c>
      <c r="F2716" s="6" t="s">
        <v>101</v>
      </c>
      <c r="H2716" s="2" t="s">
        <v>152</v>
      </c>
      <c r="I2716" s="2" t="s">
        <v>153</v>
      </c>
    </row>
    <row r="2717" spans="1:9" x14ac:dyDescent="0.2">
      <c r="A2717" s="128">
        <f t="shared" si="102"/>
        <v>41844</v>
      </c>
      <c r="B2717" s="19">
        <v>18.729166666666799</v>
      </c>
      <c r="C2717" s="19">
        <v>18.736111111111299</v>
      </c>
      <c r="D2717" s="27">
        <v>10</v>
      </c>
      <c r="E2717" s="27">
        <f t="shared" si="103"/>
        <v>10</v>
      </c>
      <c r="F2717" s="6" t="s">
        <v>101</v>
      </c>
      <c r="H2717" s="2" t="s">
        <v>152</v>
      </c>
      <c r="I2717" s="2" t="s">
        <v>153</v>
      </c>
    </row>
    <row r="2718" spans="1:9" x14ac:dyDescent="0.2">
      <c r="A2718" s="128">
        <f t="shared" si="102"/>
        <v>41844</v>
      </c>
      <c r="B2718" s="19">
        <v>18.7361111111112</v>
      </c>
      <c r="C2718" s="19">
        <v>18.743055555555699</v>
      </c>
      <c r="D2718" s="27">
        <v>10</v>
      </c>
      <c r="E2718" s="27">
        <f t="shared" si="103"/>
        <v>10</v>
      </c>
      <c r="F2718" s="6" t="s">
        <v>101</v>
      </c>
      <c r="H2718" s="2" t="s">
        <v>152</v>
      </c>
      <c r="I2718" s="2" t="s">
        <v>153</v>
      </c>
    </row>
    <row r="2719" spans="1:9" x14ac:dyDescent="0.2">
      <c r="A2719" s="128">
        <f t="shared" si="102"/>
        <v>41844</v>
      </c>
      <c r="B2719" s="19">
        <v>18.743055555555699</v>
      </c>
      <c r="C2719" s="19">
        <v>18.750000000000199</v>
      </c>
      <c r="D2719" s="27">
        <v>10</v>
      </c>
      <c r="E2719" s="27">
        <f t="shared" si="103"/>
        <v>10</v>
      </c>
      <c r="F2719" s="6" t="s">
        <v>101</v>
      </c>
      <c r="H2719" s="2" t="s">
        <v>152</v>
      </c>
      <c r="I2719" s="2" t="s">
        <v>153</v>
      </c>
    </row>
    <row r="2720" spans="1:9" x14ac:dyDescent="0.2">
      <c r="A2720" s="128">
        <f t="shared" si="102"/>
        <v>41844</v>
      </c>
      <c r="B2720" s="19">
        <v>18.750000000000099</v>
      </c>
      <c r="C2720" s="19">
        <v>18.756944444444599</v>
      </c>
      <c r="D2720" s="27">
        <v>10</v>
      </c>
      <c r="E2720" s="27">
        <f t="shared" si="103"/>
        <v>10</v>
      </c>
      <c r="F2720" s="6" t="s">
        <v>101</v>
      </c>
      <c r="H2720" s="2" t="s">
        <v>152</v>
      </c>
      <c r="I2720" s="2" t="s">
        <v>153</v>
      </c>
    </row>
    <row r="2721" spans="1:9" x14ac:dyDescent="0.2">
      <c r="A2721" s="128">
        <f t="shared" si="102"/>
        <v>41844</v>
      </c>
      <c r="B2721" s="19">
        <v>18.756944444444599</v>
      </c>
      <c r="C2721" s="19">
        <v>18.763888888889099</v>
      </c>
      <c r="D2721" s="27">
        <v>10</v>
      </c>
      <c r="E2721" s="27">
        <f t="shared" si="103"/>
        <v>10</v>
      </c>
      <c r="F2721" s="6" t="s">
        <v>101</v>
      </c>
      <c r="H2721" s="2" t="s">
        <v>152</v>
      </c>
      <c r="I2721" s="2" t="s">
        <v>153</v>
      </c>
    </row>
    <row r="2722" spans="1:9" x14ac:dyDescent="0.2">
      <c r="A2722" s="128">
        <f t="shared" si="102"/>
        <v>41844</v>
      </c>
      <c r="B2722" s="19">
        <v>18.763888888888999</v>
      </c>
      <c r="C2722" s="19">
        <v>18.770833333333499</v>
      </c>
      <c r="D2722" s="27">
        <v>10</v>
      </c>
      <c r="E2722" s="27">
        <f t="shared" si="103"/>
        <v>10</v>
      </c>
      <c r="F2722" s="6" t="s">
        <v>101</v>
      </c>
      <c r="H2722" s="2" t="s">
        <v>152</v>
      </c>
      <c r="I2722" s="2" t="s">
        <v>153</v>
      </c>
    </row>
    <row r="2723" spans="1:9" x14ac:dyDescent="0.2">
      <c r="A2723" s="128">
        <f t="shared" si="102"/>
        <v>41844</v>
      </c>
      <c r="B2723" s="19">
        <v>18.7708333333334</v>
      </c>
      <c r="C2723" s="19">
        <v>18.777777777777999</v>
      </c>
      <c r="D2723" s="27">
        <v>10</v>
      </c>
      <c r="E2723" s="27">
        <f t="shared" si="103"/>
        <v>10</v>
      </c>
      <c r="F2723" s="6" t="s">
        <v>101</v>
      </c>
      <c r="H2723" s="2" t="s">
        <v>152</v>
      </c>
      <c r="I2723" s="2" t="s">
        <v>153</v>
      </c>
    </row>
    <row r="2724" spans="1:9" x14ac:dyDescent="0.2">
      <c r="A2724" s="128">
        <f t="shared" si="102"/>
        <v>41844</v>
      </c>
      <c r="B2724" s="19">
        <v>18.777777777777899</v>
      </c>
      <c r="C2724" s="19">
        <v>18.784722222222399</v>
      </c>
      <c r="D2724" s="27">
        <v>10</v>
      </c>
      <c r="E2724" s="27">
        <f t="shared" si="103"/>
        <v>10</v>
      </c>
      <c r="F2724" s="6" t="s">
        <v>101</v>
      </c>
      <c r="H2724" s="2" t="s">
        <v>152</v>
      </c>
      <c r="I2724" s="2" t="s">
        <v>153</v>
      </c>
    </row>
    <row r="2725" spans="1:9" x14ac:dyDescent="0.2">
      <c r="A2725" s="128">
        <f t="shared" si="102"/>
        <v>41844</v>
      </c>
      <c r="B2725" s="19">
        <v>18.7847222222223</v>
      </c>
      <c r="C2725" s="19">
        <v>18.791666666666799</v>
      </c>
      <c r="D2725" s="27">
        <v>10</v>
      </c>
      <c r="E2725" s="27">
        <f t="shared" si="103"/>
        <v>10</v>
      </c>
      <c r="F2725" s="6" t="s">
        <v>101</v>
      </c>
      <c r="H2725" s="2" t="s">
        <v>152</v>
      </c>
      <c r="I2725" s="2" t="s">
        <v>153</v>
      </c>
    </row>
    <row r="2726" spans="1:9" x14ac:dyDescent="0.2">
      <c r="A2726" s="128">
        <f t="shared" si="102"/>
        <v>41844</v>
      </c>
      <c r="B2726" s="19">
        <v>18.791666666666799</v>
      </c>
      <c r="C2726" s="19">
        <v>18.798611111111299</v>
      </c>
      <c r="D2726" s="27">
        <v>10</v>
      </c>
      <c r="E2726" s="27">
        <f t="shared" si="103"/>
        <v>10</v>
      </c>
      <c r="F2726" s="6" t="s">
        <v>101</v>
      </c>
      <c r="H2726" s="2" t="s">
        <v>152</v>
      </c>
      <c r="I2726" s="2" t="s">
        <v>153</v>
      </c>
    </row>
    <row r="2727" spans="1:9" x14ac:dyDescent="0.2">
      <c r="A2727" s="128">
        <f t="shared" si="102"/>
        <v>41844</v>
      </c>
      <c r="B2727" s="19">
        <v>18.7986111111112</v>
      </c>
      <c r="C2727" s="19">
        <v>18.805555555555699</v>
      </c>
      <c r="D2727" s="27">
        <v>10</v>
      </c>
      <c r="E2727" s="27">
        <f t="shared" si="103"/>
        <v>10</v>
      </c>
      <c r="F2727" s="6" t="s">
        <v>101</v>
      </c>
      <c r="H2727" s="2" t="s">
        <v>152</v>
      </c>
      <c r="I2727" s="2" t="s">
        <v>153</v>
      </c>
    </row>
    <row r="2728" spans="1:9" x14ac:dyDescent="0.2">
      <c r="A2728" s="128">
        <f t="shared" si="102"/>
        <v>41844</v>
      </c>
      <c r="B2728" s="19">
        <v>18.805555555555699</v>
      </c>
      <c r="C2728" s="19">
        <v>18.812500000000199</v>
      </c>
      <c r="D2728" s="27">
        <v>10</v>
      </c>
      <c r="E2728" s="27">
        <f t="shared" si="103"/>
        <v>10</v>
      </c>
      <c r="F2728" s="6" t="s">
        <v>101</v>
      </c>
      <c r="H2728" s="2" t="s">
        <v>152</v>
      </c>
      <c r="I2728" s="2" t="s">
        <v>153</v>
      </c>
    </row>
    <row r="2729" spans="1:9" x14ac:dyDescent="0.2">
      <c r="A2729" s="128">
        <f t="shared" si="102"/>
        <v>41844</v>
      </c>
      <c r="B2729" s="19">
        <v>18.812500000000099</v>
      </c>
      <c r="C2729" s="19">
        <v>18.819444444444599</v>
      </c>
      <c r="D2729" s="27">
        <v>10</v>
      </c>
      <c r="E2729" s="27">
        <f t="shared" si="103"/>
        <v>10</v>
      </c>
      <c r="F2729" s="6" t="s">
        <v>101</v>
      </c>
      <c r="H2729" s="2" t="s">
        <v>152</v>
      </c>
      <c r="I2729" s="2" t="s">
        <v>153</v>
      </c>
    </row>
    <row r="2730" spans="1:9" x14ac:dyDescent="0.2">
      <c r="A2730" s="128">
        <f t="shared" si="102"/>
        <v>41844</v>
      </c>
      <c r="B2730" s="19">
        <v>18.819444444444599</v>
      </c>
      <c r="C2730" s="19">
        <v>18.826388888889099</v>
      </c>
      <c r="D2730" s="27">
        <v>10</v>
      </c>
      <c r="E2730" s="27">
        <f t="shared" si="103"/>
        <v>10</v>
      </c>
      <c r="F2730" s="6" t="s">
        <v>101</v>
      </c>
      <c r="H2730" s="2" t="s">
        <v>152</v>
      </c>
      <c r="I2730" s="2" t="s">
        <v>153</v>
      </c>
    </row>
    <row r="2731" spans="1:9" x14ac:dyDescent="0.2">
      <c r="A2731" s="128">
        <f t="shared" si="102"/>
        <v>41844</v>
      </c>
      <c r="B2731" s="19">
        <v>18.826388888888999</v>
      </c>
      <c r="C2731" s="19">
        <v>18.833333333333499</v>
      </c>
      <c r="D2731" s="27">
        <v>10</v>
      </c>
      <c r="E2731" s="27">
        <f t="shared" si="103"/>
        <v>10</v>
      </c>
      <c r="F2731" s="6" t="s">
        <v>101</v>
      </c>
      <c r="H2731" s="2" t="s">
        <v>152</v>
      </c>
      <c r="I2731" s="2" t="s">
        <v>153</v>
      </c>
    </row>
    <row r="2732" spans="1:9" x14ac:dyDescent="0.2">
      <c r="A2732" s="128">
        <f t="shared" si="102"/>
        <v>41844</v>
      </c>
      <c r="B2732" s="19">
        <v>18.8333333333334</v>
      </c>
      <c r="C2732" s="19">
        <v>18.840277777777999</v>
      </c>
      <c r="D2732" s="27">
        <v>10</v>
      </c>
      <c r="E2732" s="27">
        <f t="shared" si="103"/>
        <v>10</v>
      </c>
      <c r="F2732" s="6" t="s">
        <v>101</v>
      </c>
      <c r="H2732" s="2" t="s">
        <v>152</v>
      </c>
      <c r="I2732" s="2" t="s">
        <v>153</v>
      </c>
    </row>
    <row r="2733" spans="1:9" x14ac:dyDescent="0.2">
      <c r="A2733" s="128">
        <f t="shared" si="102"/>
        <v>41844</v>
      </c>
      <c r="B2733" s="19">
        <v>18.840277777777899</v>
      </c>
      <c r="C2733" s="19">
        <v>18.847222222222399</v>
      </c>
      <c r="D2733" s="27">
        <v>10</v>
      </c>
      <c r="E2733" s="27">
        <f t="shared" si="103"/>
        <v>10</v>
      </c>
      <c r="F2733" s="6" t="s">
        <v>101</v>
      </c>
      <c r="H2733" s="2" t="s">
        <v>152</v>
      </c>
      <c r="I2733" s="2" t="s">
        <v>153</v>
      </c>
    </row>
    <row r="2734" spans="1:9" x14ac:dyDescent="0.2">
      <c r="A2734" s="128">
        <f t="shared" si="102"/>
        <v>41844</v>
      </c>
      <c r="B2734" s="19">
        <v>18.8472222222223</v>
      </c>
      <c r="C2734" s="19">
        <v>18.854166666666799</v>
      </c>
      <c r="D2734" s="27">
        <v>10</v>
      </c>
      <c r="E2734" s="27">
        <f t="shared" si="103"/>
        <v>10</v>
      </c>
      <c r="F2734" s="6" t="s">
        <v>101</v>
      </c>
      <c r="H2734" s="2" t="s">
        <v>152</v>
      </c>
      <c r="I2734" s="2" t="s">
        <v>153</v>
      </c>
    </row>
    <row r="2735" spans="1:9" x14ac:dyDescent="0.2">
      <c r="A2735" s="128">
        <f t="shared" si="102"/>
        <v>41844</v>
      </c>
      <c r="B2735" s="19">
        <v>18.854166666666799</v>
      </c>
      <c r="C2735" s="19">
        <v>18.861111111111299</v>
      </c>
      <c r="D2735" s="27">
        <v>10</v>
      </c>
      <c r="E2735" s="27">
        <f t="shared" si="103"/>
        <v>10</v>
      </c>
      <c r="F2735" s="6" t="s">
        <v>101</v>
      </c>
      <c r="H2735" s="2" t="s">
        <v>152</v>
      </c>
      <c r="I2735" s="2" t="s">
        <v>153</v>
      </c>
    </row>
    <row r="2736" spans="1:9" x14ac:dyDescent="0.2">
      <c r="A2736" s="128">
        <f t="shared" si="102"/>
        <v>41844</v>
      </c>
      <c r="B2736" s="19">
        <v>18.8611111111112</v>
      </c>
      <c r="C2736" s="19">
        <v>18.868055555555699</v>
      </c>
      <c r="D2736" s="27">
        <v>10</v>
      </c>
      <c r="E2736" s="27">
        <f t="shared" si="103"/>
        <v>10</v>
      </c>
      <c r="F2736" s="6" t="s">
        <v>101</v>
      </c>
      <c r="H2736" s="2" t="s">
        <v>152</v>
      </c>
      <c r="I2736" s="2" t="s">
        <v>153</v>
      </c>
    </row>
    <row r="2737" spans="1:9" x14ac:dyDescent="0.2">
      <c r="A2737" s="128">
        <f t="shared" si="102"/>
        <v>41844</v>
      </c>
      <c r="B2737" s="19">
        <v>18.868055555555699</v>
      </c>
      <c r="C2737" s="19">
        <v>18.875000000000199</v>
      </c>
      <c r="D2737" s="27">
        <v>10</v>
      </c>
      <c r="E2737" s="27">
        <f t="shared" si="103"/>
        <v>10</v>
      </c>
      <c r="F2737" s="6" t="s">
        <v>101</v>
      </c>
      <c r="H2737" s="2" t="s">
        <v>152</v>
      </c>
      <c r="I2737" s="2" t="s">
        <v>153</v>
      </c>
    </row>
    <row r="2738" spans="1:9" x14ac:dyDescent="0.2">
      <c r="A2738" s="128">
        <f t="shared" si="102"/>
        <v>41844</v>
      </c>
      <c r="B2738" s="19">
        <v>18.875000000000099</v>
      </c>
      <c r="C2738" s="19">
        <v>18.881944444444599</v>
      </c>
      <c r="D2738" s="27">
        <v>10</v>
      </c>
      <c r="E2738" s="27">
        <f t="shared" si="103"/>
        <v>10</v>
      </c>
      <c r="F2738" s="6" t="s">
        <v>101</v>
      </c>
      <c r="H2738" s="2" t="s">
        <v>152</v>
      </c>
      <c r="I2738" s="2" t="s">
        <v>153</v>
      </c>
    </row>
    <row r="2739" spans="1:9" x14ac:dyDescent="0.2">
      <c r="A2739" s="128">
        <f t="shared" si="102"/>
        <v>41844</v>
      </c>
      <c r="B2739" s="19">
        <v>18.881944444444599</v>
      </c>
      <c r="C2739" s="19">
        <v>18.888888888889099</v>
      </c>
      <c r="D2739" s="27">
        <v>10</v>
      </c>
      <c r="E2739" s="27">
        <f t="shared" si="103"/>
        <v>10</v>
      </c>
      <c r="F2739" s="6" t="s">
        <v>101</v>
      </c>
      <c r="H2739" s="2" t="s">
        <v>152</v>
      </c>
      <c r="I2739" s="2" t="s">
        <v>153</v>
      </c>
    </row>
    <row r="2740" spans="1:9" x14ac:dyDescent="0.2">
      <c r="A2740" s="128">
        <f t="shared" si="102"/>
        <v>41844</v>
      </c>
      <c r="B2740" s="19">
        <v>18.888888888888999</v>
      </c>
      <c r="C2740" s="19">
        <v>18.895833333333499</v>
      </c>
      <c r="D2740" s="27">
        <v>10</v>
      </c>
      <c r="E2740" s="27">
        <f t="shared" si="103"/>
        <v>10</v>
      </c>
      <c r="F2740" s="6" t="s">
        <v>101</v>
      </c>
      <c r="H2740" s="2" t="s">
        <v>152</v>
      </c>
      <c r="I2740" s="2" t="s">
        <v>153</v>
      </c>
    </row>
    <row r="2741" spans="1:9" x14ac:dyDescent="0.2">
      <c r="A2741" s="128">
        <f t="shared" ref="A2741:A2755" si="104">A2740</f>
        <v>41844</v>
      </c>
      <c r="B2741" s="19">
        <v>18.8958333333334</v>
      </c>
      <c r="C2741" s="19">
        <v>18.902777777777999</v>
      </c>
      <c r="D2741" s="27">
        <v>10</v>
      </c>
      <c r="E2741" s="27">
        <f t="shared" si="103"/>
        <v>10</v>
      </c>
      <c r="F2741" s="6" t="s">
        <v>101</v>
      </c>
      <c r="H2741" s="2" t="s">
        <v>152</v>
      </c>
      <c r="I2741" s="2" t="s">
        <v>153</v>
      </c>
    </row>
    <row r="2742" spans="1:9" x14ac:dyDescent="0.2">
      <c r="A2742" s="128">
        <f t="shared" si="104"/>
        <v>41844</v>
      </c>
      <c r="B2742" s="19">
        <v>18.902777777777899</v>
      </c>
      <c r="C2742" s="19">
        <v>18.909722222222399</v>
      </c>
      <c r="D2742" s="27">
        <v>10</v>
      </c>
      <c r="E2742" s="27">
        <f t="shared" si="103"/>
        <v>10</v>
      </c>
      <c r="F2742" s="6" t="s">
        <v>101</v>
      </c>
      <c r="H2742" s="2" t="s">
        <v>152</v>
      </c>
      <c r="I2742" s="2" t="s">
        <v>153</v>
      </c>
    </row>
    <row r="2743" spans="1:9" x14ac:dyDescent="0.2">
      <c r="A2743" s="128">
        <f t="shared" si="104"/>
        <v>41844</v>
      </c>
      <c r="B2743" s="19">
        <v>18.9097222222223</v>
      </c>
      <c r="C2743" s="19">
        <v>18.916666666666799</v>
      </c>
      <c r="D2743" s="27">
        <v>10</v>
      </c>
      <c r="E2743" s="27">
        <f t="shared" si="103"/>
        <v>10</v>
      </c>
      <c r="F2743" s="6" t="s">
        <v>101</v>
      </c>
      <c r="H2743" s="2" t="s">
        <v>152</v>
      </c>
      <c r="I2743" s="2" t="s">
        <v>153</v>
      </c>
    </row>
    <row r="2744" spans="1:9" x14ac:dyDescent="0.2">
      <c r="A2744" s="128">
        <f t="shared" si="104"/>
        <v>41844</v>
      </c>
      <c r="B2744" s="19">
        <v>18.916666666666799</v>
      </c>
      <c r="C2744" s="19">
        <v>18.923611111111299</v>
      </c>
      <c r="D2744" s="27">
        <v>10</v>
      </c>
      <c r="E2744" s="27">
        <f t="shared" si="103"/>
        <v>10</v>
      </c>
      <c r="F2744" s="6" t="s">
        <v>101</v>
      </c>
      <c r="H2744" s="2" t="s">
        <v>152</v>
      </c>
      <c r="I2744" s="2" t="s">
        <v>153</v>
      </c>
    </row>
    <row r="2745" spans="1:9" x14ac:dyDescent="0.2">
      <c r="A2745" s="128">
        <f t="shared" si="104"/>
        <v>41844</v>
      </c>
      <c r="B2745" s="19">
        <v>18.9236111111112</v>
      </c>
      <c r="C2745" s="19">
        <v>18.930555555555699</v>
      </c>
      <c r="D2745" s="27">
        <v>10</v>
      </c>
      <c r="E2745" s="27">
        <f t="shared" si="103"/>
        <v>10</v>
      </c>
      <c r="F2745" s="6" t="s">
        <v>101</v>
      </c>
      <c r="H2745" s="2" t="s">
        <v>152</v>
      </c>
      <c r="I2745" s="2" t="s">
        <v>153</v>
      </c>
    </row>
    <row r="2746" spans="1:9" x14ac:dyDescent="0.2">
      <c r="A2746" s="128">
        <f t="shared" si="104"/>
        <v>41844</v>
      </c>
      <c r="B2746" s="19">
        <v>18.930555555555699</v>
      </c>
      <c r="C2746" s="19">
        <v>18.937500000000199</v>
      </c>
      <c r="D2746" s="27">
        <v>10</v>
      </c>
      <c r="E2746" s="27">
        <f t="shared" ref="E2746:E2755" si="105">D2746</f>
        <v>10</v>
      </c>
      <c r="F2746" s="6" t="s">
        <v>101</v>
      </c>
      <c r="H2746" s="2" t="s">
        <v>152</v>
      </c>
      <c r="I2746" s="2" t="s">
        <v>153</v>
      </c>
    </row>
    <row r="2747" spans="1:9" x14ac:dyDescent="0.2">
      <c r="A2747" s="128">
        <f t="shared" si="104"/>
        <v>41844</v>
      </c>
      <c r="B2747" s="19">
        <v>18.937500000000099</v>
      </c>
      <c r="C2747" s="19">
        <v>18.944444444444599</v>
      </c>
      <c r="D2747" s="27">
        <v>10</v>
      </c>
      <c r="E2747" s="27">
        <f t="shared" si="105"/>
        <v>10</v>
      </c>
      <c r="F2747" s="6" t="s">
        <v>101</v>
      </c>
      <c r="H2747" s="2" t="s">
        <v>152</v>
      </c>
      <c r="I2747" s="2" t="s">
        <v>153</v>
      </c>
    </row>
    <row r="2748" spans="1:9" x14ac:dyDescent="0.2">
      <c r="A2748" s="128">
        <f t="shared" si="104"/>
        <v>41844</v>
      </c>
      <c r="B2748" s="19">
        <v>18.944444444444599</v>
      </c>
      <c r="C2748" s="19">
        <v>18.951388888889099</v>
      </c>
      <c r="D2748" s="27">
        <v>10</v>
      </c>
      <c r="E2748" s="27">
        <f t="shared" si="105"/>
        <v>10</v>
      </c>
      <c r="F2748" s="6" t="s">
        <v>101</v>
      </c>
      <c r="H2748" s="2" t="s">
        <v>152</v>
      </c>
      <c r="I2748" s="2" t="s">
        <v>153</v>
      </c>
    </row>
    <row r="2749" spans="1:9" x14ac:dyDescent="0.2">
      <c r="A2749" s="128">
        <f t="shared" si="104"/>
        <v>41844</v>
      </c>
      <c r="B2749" s="19">
        <v>18.951388888888999</v>
      </c>
      <c r="C2749" s="19">
        <v>18.958333333333499</v>
      </c>
      <c r="D2749" s="27">
        <v>10</v>
      </c>
      <c r="E2749" s="27">
        <f t="shared" si="105"/>
        <v>10</v>
      </c>
      <c r="F2749" s="6" t="s">
        <v>101</v>
      </c>
      <c r="H2749" s="2" t="s">
        <v>152</v>
      </c>
      <c r="I2749" s="2" t="s">
        <v>153</v>
      </c>
    </row>
    <row r="2750" spans="1:9" x14ac:dyDescent="0.2">
      <c r="A2750" s="128">
        <f t="shared" si="104"/>
        <v>41844</v>
      </c>
      <c r="B2750" s="19">
        <v>18.9583333333334</v>
      </c>
      <c r="C2750" s="19">
        <v>18.965277777777999</v>
      </c>
      <c r="D2750" s="27">
        <v>10</v>
      </c>
      <c r="E2750" s="27">
        <f t="shared" si="105"/>
        <v>10</v>
      </c>
      <c r="F2750" s="6" t="s">
        <v>101</v>
      </c>
      <c r="H2750" s="2" t="s">
        <v>152</v>
      </c>
      <c r="I2750" s="2" t="s">
        <v>153</v>
      </c>
    </row>
    <row r="2751" spans="1:9" x14ac:dyDescent="0.2">
      <c r="A2751" s="128">
        <f t="shared" si="104"/>
        <v>41844</v>
      </c>
      <c r="B2751" s="19">
        <v>18.965277777777899</v>
      </c>
      <c r="C2751" s="19">
        <v>18.972222222222399</v>
      </c>
      <c r="D2751" s="27">
        <v>10</v>
      </c>
      <c r="E2751" s="27">
        <f t="shared" si="105"/>
        <v>10</v>
      </c>
      <c r="F2751" s="6" t="s">
        <v>101</v>
      </c>
      <c r="H2751" s="2" t="s">
        <v>152</v>
      </c>
      <c r="I2751" s="2" t="s">
        <v>153</v>
      </c>
    </row>
    <row r="2752" spans="1:9" x14ac:dyDescent="0.2">
      <c r="A2752" s="128">
        <f t="shared" si="104"/>
        <v>41844</v>
      </c>
      <c r="B2752" s="19">
        <v>18.9722222222223</v>
      </c>
      <c r="C2752" s="19">
        <v>18.979166666666799</v>
      </c>
      <c r="D2752" s="27">
        <v>10</v>
      </c>
      <c r="E2752" s="27">
        <f t="shared" si="105"/>
        <v>10</v>
      </c>
      <c r="F2752" s="6" t="s">
        <v>101</v>
      </c>
      <c r="H2752" s="2" t="s">
        <v>152</v>
      </c>
      <c r="I2752" s="2" t="s">
        <v>153</v>
      </c>
    </row>
    <row r="2753" spans="1:9" x14ac:dyDescent="0.2">
      <c r="A2753" s="128">
        <f t="shared" si="104"/>
        <v>41844</v>
      </c>
      <c r="B2753" s="19">
        <v>18.979166666666799</v>
      </c>
      <c r="C2753" s="19">
        <v>18.986111111111299</v>
      </c>
      <c r="D2753" s="27">
        <v>10</v>
      </c>
      <c r="E2753" s="27">
        <f t="shared" si="105"/>
        <v>10</v>
      </c>
      <c r="F2753" s="6" t="s">
        <v>101</v>
      </c>
      <c r="H2753" s="2" t="s">
        <v>152</v>
      </c>
      <c r="I2753" s="2" t="s">
        <v>153</v>
      </c>
    </row>
    <row r="2754" spans="1:9" x14ac:dyDescent="0.2">
      <c r="A2754" s="128">
        <f t="shared" si="104"/>
        <v>41844</v>
      </c>
      <c r="B2754" s="19">
        <v>18.9861111111112</v>
      </c>
      <c r="C2754" s="19">
        <v>18.993055555555699</v>
      </c>
      <c r="D2754" s="27">
        <v>10</v>
      </c>
      <c r="E2754" s="27">
        <f t="shared" si="105"/>
        <v>10</v>
      </c>
      <c r="F2754" s="6" t="s">
        <v>101</v>
      </c>
      <c r="H2754" s="2" t="s">
        <v>152</v>
      </c>
      <c r="I2754" s="2" t="s">
        <v>153</v>
      </c>
    </row>
    <row r="2755" spans="1:9" x14ac:dyDescent="0.2">
      <c r="A2755" s="128">
        <f t="shared" si="104"/>
        <v>41844</v>
      </c>
      <c r="B2755" s="19">
        <v>18.993055555555699</v>
      </c>
      <c r="C2755" s="19">
        <v>19.000000000000199</v>
      </c>
      <c r="D2755" s="27">
        <v>10</v>
      </c>
      <c r="E2755" s="27">
        <f t="shared" si="105"/>
        <v>10</v>
      </c>
      <c r="F2755" s="6" t="s">
        <v>101</v>
      </c>
      <c r="H2755" s="2" t="s">
        <v>152</v>
      </c>
      <c r="I2755" s="2" t="s">
        <v>153</v>
      </c>
    </row>
    <row r="2756" spans="1:9" x14ac:dyDescent="0.2">
      <c r="A2756" s="128">
        <f>A2611+1</f>
        <v>41845</v>
      </c>
      <c r="B2756" s="19">
        <v>19.000000000000099</v>
      </c>
      <c r="C2756" s="19">
        <v>19.006944444444599</v>
      </c>
      <c r="D2756" s="27">
        <v>10</v>
      </c>
      <c r="E2756" s="27">
        <f t="shared" ref="E2756:E2761" si="106">D2756</f>
        <v>10</v>
      </c>
      <c r="F2756" s="6" t="s">
        <v>101</v>
      </c>
      <c r="H2756" s="2" t="s">
        <v>156</v>
      </c>
      <c r="I2756" s="2" t="s">
        <v>157</v>
      </c>
    </row>
    <row r="2757" spans="1:9" x14ac:dyDescent="0.2">
      <c r="A2757" s="128">
        <f t="shared" ref="A2757:A2821" si="107">A2756</f>
        <v>41845</v>
      </c>
      <c r="B2757" s="19">
        <v>19.006944444444599</v>
      </c>
      <c r="C2757" s="19">
        <v>19.013888888889099</v>
      </c>
      <c r="D2757" s="27">
        <v>10</v>
      </c>
      <c r="E2757" s="27">
        <f t="shared" si="106"/>
        <v>10</v>
      </c>
      <c r="F2757" s="6" t="s">
        <v>101</v>
      </c>
      <c r="H2757" s="2" t="s">
        <v>156</v>
      </c>
      <c r="I2757" s="2" t="s">
        <v>157</v>
      </c>
    </row>
    <row r="2758" spans="1:9" x14ac:dyDescent="0.2">
      <c r="A2758" s="128">
        <f t="shared" si="107"/>
        <v>41845</v>
      </c>
      <c r="B2758" s="19">
        <v>19.013888888888999</v>
      </c>
      <c r="C2758" s="19">
        <v>19.020833333333499</v>
      </c>
      <c r="D2758" s="27">
        <v>10</v>
      </c>
      <c r="E2758" s="27">
        <f t="shared" si="106"/>
        <v>10</v>
      </c>
      <c r="F2758" s="6" t="s">
        <v>101</v>
      </c>
      <c r="H2758" s="2" t="s">
        <v>156</v>
      </c>
      <c r="I2758" s="2" t="s">
        <v>157</v>
      </c>
    </row>
    <row r="2759" spans="1:9" x14ac:dyDescent="0.2">
      <c r="A2759" s="128">
        <f t="shared" si="107"/>
        <v>41845</v>
      </c>
      <c r="B2759" s="19">
        <v>19.0208333333334</v>
      </c>
      <c r="C2759" s="19">
        <v>19.027777777777999</v>
      </c>
      <c r="D2759" s="27">
        <v>10</v>
      </c>
      <c r="E2759" s="27">
        <f t="shared" si="106"/>
        <v>10</v>
      </c>
      <c r="F2759" s="6" t="s">
        <v>101</v>
      </c>
      <c r="H2759" s="2" t="s">
        <v>156</v>
      </c>
      <c r="I2759" s="2" t="s">
        <v>157</v>
      </c>
    </row>
    <row r="2760" spans="1:9" x14ac:dyDescent="0.2">
      <c r="A2760" s="128">
        <f t="shared" si="107"/>
        <v>41845</v>
      </c>
      <c r="B2760" s="19">
        <v>19.027777777777899</v>
      </c>
      <c r="C2760" s="19">
        <v>19.034722222222399</v>
      </c>
      <c r="D2760" s="27">
        <v>10</v>
      </c>
      <c r="E2760" s="27">
        <f t="shared" si="106"/>
        <v>10</v>
      </c>
      <c r="F2760" s="6" t="s">
        <v>101</v>
      </c>
      <c r="H2760" s="2" t="s">
        <v>156</v>
      </c>
      <c r="I2760" s="2" t="s">
        <v>157</v>
      </c>
    </row>
    <row r="2761" spans="1:9" x14ac:dyDescent="0.2">
      <c r="A2761" s="128">
        <f t="shared" si="107"/>
        <v>41845</v>
      </c>
      <c r="B2761" s="19">
        <v>19.0347222222223</v>
      </c>
      <c r="C2761" s="19">
        <v>19.041666666666799</v>
      </c>
      <c r="D2761" s="27">
        <v>10</v>
      </c>
      <c r="E2761" s="27">
        <f t="shared" si="106"/>
        <v>10</v>
      </c>
      <c r="F2761" s="6" t="s">
        <v>101</v>
      </c>
      <c r="H2761" s="2" t="s">
        <v>156</v>
      </c>
      <c r="I2761" s="2" t="s">
        <v>157</v>
      </c>
    </row>
    <row r="2762" spans="1:9" x14ac:dyDescent="0.2">
      <c r="A2762" s="128">
        <f t="shared" si="107"/>
        <v>41845</v>
      </c>
      <c r="B2762" s="19">
        <v>19.041666666666799</v>
      </c>
      <c r="C2762" s="19">
        <v>19.048611111111299</v>
      </c>
      <c r="D2762" s="27">
        <v>10</v>
      </c>
      <c r="E2762" s="27">
        <f t="shared" ref="E2762:E2826" si="108">D2762</f>
        <v>10</v>
      </c>
      <c r="F2762" s="6" t="s">
        <v>101</v>
      </c>
      <c r="H2762" s="2" t="s">
        <v>156</v>
      </c>
      <c r="I2762" s="2" t="s">
        <v>157</v>
      </c>
    </row>
    <row r="2763" spans="1:9" x14ac:dyDescent="0.2">
      <c r="A2763" s="128">
        <f t="shared" si="107"/>
        <v>41845</v>
      </c>
      <c r="B2763" s="19">
        <v>19.0486111111112</v>
      </c>
      <c r="C2763" s="19">
        <v>19.055555555555699</v>
      </c>
      <c r="D2763" s="27">
        <v>10</v>
      </c>
      <c r="E2763" s="27">
        <f t="shared" si="108"/>
        <v>10</v>
      </c>
      <c r="F2763" s="6" t="s">
        <v>101</v>
      </c>
      <c r="H2763" s="2" t="s">
        <v>156</v>
      </c>
      <c r="I2763" s="2" t="s">
        <v>157</v>
      </c>
    </row>
    <row r="2764" spans="1:9" x14ac:dyDescent="0.2">
      <c r="A2764" s="128">
        <f t="shared" si="107"/>
        <v>41845</v>
      </c>
      <c r="B2764" s="19">
        <v>19.055555555555699</v>
      </c>
      <c r="C2764" s="19">
        <v>19.062500000000199</v>
      </c>
      <c r="D2764" s="27">
        <v>10</v>
      </c>
      <c r="E2764" s="27">
        <f t="shared" si="108"/>
        <v>10</v>
      </c>
      <c r="F2764" s="6" t="s">
        <v>101</v>
      </c>
      <c r="H2764" s="2" t="s">
        <v>156</v>
      </c>
      <c r="I2764" s="2" t="s">
        <v>157</v>
      </c>
    </row>
    <row r="2765" spans="1:9" x14ac:dyDescent="0.2">
      <c r="A2765" s="128">
        <f t="shared" si="107"/>
        <v>41845</v>
      </c>
      <c r="B2765" s="19">
        <v>19.062500000000099</v>
      </c>
      <c r="C2765" s="19">
        <v>19.069444444444599</v>
      </c>
      <c r="D2765" s="27">
        <v>10</v>
      </c>
      <c r="E2765" s="27">
        <f t="shared" si="108"/>
        <v>10</v>
      </c>
      <c r="F2765" s="6" t="s">
        <v>101</v>
      </c>
      <c r="H2765" s="2" t="s">
        <v>156</v>
      </c>
      <c r="I2765" s="2" t="s">
        <v>157</v>
      </c>
    </row>
    <row r="2766" spans="1:9" x14ac:dyDescent="0.2">
      <c r="A2766" s="128">
        <f t="shared" si="107"/>
        <v>41845</v>
      </c>
      <c r="B2766" s="19">
        <v>19.069444444444599</v>
      </c>
      <c r="C2766" s="19">
        <v>19.076388888889099</v>
      </c>
      <c r="D2766" s="27">
        <v>10</v>
      </c>
      <c r="E2766" s="27">
        <f t="shared" si="108"/>
        <v>10</v>
      </c>
      <c r="F2766" s="6" t="s">
        <v>101</v>
      </c>
      <c r="H2766" s="2" t="s">
        <v>156</v>
      </c>
      <c r="I2766" s="2" t="s">
        <v>157</v>
      </c>
    </row>
    <row r="2767" spans="1:9" x14ac:dyDescent="0.2">
      <c r="A2767" s="128">
        <f t="shared" si="107"/>
        <v>41845</v>
      </c>
      <c r="B2767" s="19">
        <v>19.076388888888999</v>
      </c>
      <c r="C2767" s="19">
        <v>19.083333333333499</v>
      </c>
      <c r="D2767" s="27">
        <v>10</v>
      </c>
      <c r="E2767" s="27">
        <f t="shared" si="108"/>
        <v>10</v>
      </c>
      <c r="F2767" s="6" t="s">
        <v>101</v>
      </c>
      <c r="H2767" s="2" t="s">
        <v>156</v>
      </c>
      <c r="I2767" s="2" t="s">
        <v>157</v>
      </c>
    </row>
    <row r="2768" spans="1:9" x14ac:dyDescent="0.2">
      <c r="A2768" s="128">
        <f t="shared" si="107"/>
        <v>41845</v>
      </c>
      <c r="B2768" s="19">
        <v>19.083333333333499</v>
      </c>
      <c r="C2768" s="19">
        <v>19.090277777777999</v>
      </c>
      <c r="D2768" s="27">
        <v>10</v>
      </c>
      <c r="E2768" s="27">
        <f t="shared" si="108"/>
        <v>10</v>
      </c>
      <c r="F2768" s="6" t="s">
        <v>101</v>
      </c>
      <c r="H2768" s="2" t="s">
        <v>156</v>
      </c>
      <c r="I2768" s="2" t="s">
        <v>157</v>
      </c>
    </row>
    <row r="2769" spans="1:9" x14ac:dyDescent="0.2">
      <c r="A2769" s="128">
        <f t="shared" si="107"/>
        <v>41845</v>
      </c>
      <c r="B2769" s="19">
        <v>19.090277777777899</v>
      </c>
      <c r="C2769" s="19">
        <v>19.097222222222399</v>
      </c>
      <c r="D2769" s="27">
        <v>10</v>
      </c>
      <c r="E2769" s="27">
        <f t="shared" si="108"/>
        <v>10</v>
      </c>
      <c r="F2769" s="6" t="s">
        <v>101</v>
      </c>
      <c r="H2769" s="2" t="s">
        <v>156</v>
      </c>
      <c r="I2769" s="2" t="s">
        <v>157</v>
      </c>
    </row>
    <row r="2770" spans="1:9" x14ac:dyDescent="0.2">
      <c r="A2770" s="128">
        <f t="shared" si="107"/>
        <v>41845</v>
      </c>
      <c r="B2770" s="19">
        <v>19.0972222222223</v>
      </c>
      <c r="C2770" s="19">
        <v>19.104166666666799</v>
      </c>
      <c r="D2770" s="27">
        <v>10</v>
      </c>
      <c r="E2770" s="27">
        <f t="shared" si="108"/>
        <v>10</v>
      </c>
      <c r="F2770" s="6" t="s">
        <v>101</v>
      </c>
      <c r="H2770" s="2" t="s">
        <v>156</v>
      </c>
      <c r="I2770" s="2" t="s">
        <v>157</v>
      </c>
    </row>
    <row r="2771" spans="1:9" x14ac:dyDescent="0.2">
      <c r="A2771" s="128">
        <f t="shared" si="107"/>
        <v>41845</v>
      </c>
      <c r="B2771" s="19">
        <v>19.104166666666799</v>
      </c>
      <c r="C2771" s="19">
        <v>19.111111111111299</v>
      </c>
      <c r="D2771" s="27">
        <v>10</v>
      </c>
      <c r="E2771" s="27">
        <f t="shared" si="108"/>
        <v>10</v>
      </c>
      <c r="F2771" s="6" t="s">
        <v>101</v>
      </c>
      <c r="H2771" s="2" t="s">
        <v>156</v>
      </c>
      <c r="I2771" s="2" t="s">
        <v>157</v>
      </c>
    </row>
    <row r="2772" spans="1:9" x14ac:dyDescent="0.2">
      <c r="A2772" s="128">
        <f t="shared" si="107"/>
        <v>41845</v>
      </c>
      <c r="B2772" s="19">
        <v>19.1111111111112</v>
      </c>
      <c r="C2772" s="19">
        <v>19.118055555555699</v>
      </c>
      <c r="D2772" s="27">
        <v>10</v>
      </c>
      <c r="E2772" s="27">
        <f t="shared" si="108"/>
        <v>10</v>
      </c>
      <c r="F2772" s="6" t="s">
        <v>101</v>
      </c>
      <c r="H2772" s="2" t="s">
        <v>156</v>
      </c>
      <c r="I2772" s="2" t="s">
        <v>157</v>
      </c>
    </row>
    <row r="2773" spans="1:9" x14ac:dyDescent="0.2">
      <c r="A2773" s="128">
        <f t="shared" si="107"/>
        <v>41845</v>
      </c>
      <c r="B2773" s="19">
        <v>19.118055555555699</v>
      </c>
      <c r="C2773" s="19">
        <v>19.125000000000199</v>
      </c>
      <c r="D2773" s="27">
        <v>10</v>
      </c>
      <c r="E2773" s="27">
        <f t="shared" si="108"/>
        <v>10</v>
      </c>
      <c r="F2773" s="6" t="s">
        <v>101</v>
      </c>
      <c r="H2773" s="2" t="s">
        <v>156</v>
      </c>
      <c r="I2773" s="2" t="s">
        <v>157</v>
      </c>
    </row>
    <row r="2774" spans="1:9" x14ac:dyDescent="0.2">
      <c r="A2774" s="128">
        <f t="shared" si="107"/>
        <v>41845</v>
      </c>
      <c r="B2774" s="19">
        <v>19.125000000000099</v>
      </c>
      <c r="C2774" s="19">
        <v>19.131944444444599</v>
      </c>
      <c r="D2774" s="27">
        <v>10</v>
      </c>
      <c r="E2774" s="27">
        <f t="shared" si="108"/>
        <v>10</v>
      </c>
      <c r="F2774" s="6" t="s">
        <v>101</v>
      </c>
      <c r="H2774" s="2" t="s">
        <v>156</v>
      </c>
      <c r="I2774" s="2" t="s">
        <v>157</v>
      </c>
    </row>
    <row r="2775" spans="1:9" x14ac:dyDescent="0.2">
      <c r="A2775" s="128">
        <f t="shared" si="107"/>
        <v>41845</v>
      </c>
      <c r="B2775" s="19">
        <v>19.131944444444599</v>
      </c>
      <c r="C2775" s="19">
        <v>19.138888888889099</v>
      </c>
      <c r="D2775" s="27">
        <v>10</v>
      </c>
      <c r="E2775" s="27">
        <f t="shared" si="108"/>
        <v>10</v>
      </c>
      <c r="F2775" s="6" t="s">
        <v>101</v>
      </c>
      <c r="H2775" s="2" t="s">
        <v>156</v>
      </c>
      <c r="I2775" s="2" t="s">
        <v>157</v>
      </c>
    </row>
    <row r="2776" spans="1:9" x14ac:dyDescent="0.2">
      <c r="A2776" s="128">
        <f t="shared" si="107"/>
        <v>41845</v>
      </c>
      <c r="B2776" s="19">
        <v>19.138888888888999</v>
      </c>
      <c r="C2776" s="19">
        <v>19.145833333333499</v>
      </c>
      <c r="D2776" s="27">
        <v>10</v>
      </c>
      <c r="E2776" s="27">
        <f t="shared" si="108"/>
        <v>10</v>
      </c>
      <c r="F2776" s="6" t="s">
        <v>101</v>
      </c>
      <c r="H2776" s="2" t="s">
        <v>156</v>
      </c>
      <c r="I2776" s="2" t="s">
        <v>157</v>
      </c>
    </row>
    <row r="2777" spans="1:9" x14ac:dyDescent="0.2">
      <c r="A2777" s="128">
        <f t="shared" si="107"/>
        <v>41845</v>
      </c>
      <c r="B2777" s="19">
        <v>19.145833333333499</v>
      </c>
      <c r="C2777" s="19">
        <v>19.152777777777999</v>
      </c>
      <c r="D2777" s="27">
        <v>10</v>
      </c>
      <c r="E2777" s="27">
        <f t="shared" si="108"/>
        <v>10</v>
      </c>
      <c r="F2777" s="6" t="s">
        <v>101</v>
      </c>
      <c r="H2777" s="2" t="s">
        <v>156</v>
      </c>
      <c r="I2777" s="2" t="s">
        <v>157</v>
      </c>
    </row>
    <row r="2778" spans="1:9" x14ac:dyDescent="0.2">
      <c r="A2778" s="128">
        <f t="shared" si="107"/>
        <v>41845</v>
      </c>
      <c r="B2778" s="19">
        <v>19.152777777777899</v>
      </c>
      <c r="C2778" s="19">
        <v>19.159722222222399</v>
      </c>
      <c r="D2778" s="27">
        <v>10</v>
      </c>
      <c r="E2778" s="27">
        <f t="shared" si="108"/>
        <v>10</v>
      </c>
      <c r="F2778" s="6" t="s">
        <v>101</v>
      </c>
      <c r="H2778" s="2" t="s">
        <v>156</v>
      </c>
      <c r="I2778" s="2" t="s">
        <v>157</v>
      </c>
    </row>
    <row r="2779" spans="1:9" x14ac:dyDescent="0.2">
      <c r="A2779" s="128">
        <f t="shared" si="107"/>
        <v>41845</v>
      </c>
      <c r="B2779" s="19">
        <v>19.1597222222223</v>
      </c>
      <c r="C2779" s="19">
        <v>19.166666666666799</v>
      </c>
      <c r="D2779" s="27">
        <v>10</v>
      </c>
      <c r="E2779" s="27">
        <f t="shared" si="108"/>
        <v>10</v>
      </c>
      <c r="F2779" s="6" t="s">
        <v>101</v>
      </c>
      <c r="H2779" s="2" t="s">
        <v>156</v>
      </c>
      <c r="I2779" s="2" t="s">
        <v>157</v>
      </c>
    </row>
    <row r="2780" spans="1:9" x14ac:dyDescent="0.2">
      <c r="A2780" s="128">
        <f t="shared" si="107"/>
        <v>41845</v>
      </c>
      <c r="B2780" s="19">
        <v>19.166666666666799</v>
      </c>
      <c r="C2780" s="19">
        <v>19.173611111111299</v>
      </c>
      <c r="D2780" s="27">
        <v>10</v>
      </c>
      <c r="E2780" s="27">
        <f t="shared" si="108"/>
        <v>10</v>
      </c>
      <c r="F2780" s="6" t="s">
        <v>101</v>
      </c>
      <c r="H2780" s="2" t="s">
        <v>156</v>
      </c>
      <c r="I2780" s="2" t="s">
        <v>157</v>
      </c>
    </row>
    <row r="2781" spans="1:9" x14ac:dyDescent="0.2">
      <c r="A2781" s="128">
        <f t="shared" si="107"/>
        <v>41845</v>
      </c>
      <c r="B2781" s="19">
        <v>19.1736111111112</v>
      </c>
      <c r="C2781" s="19">
        <v>19.180555555555699</v>
      </c>
      <c r="D2781" s="27">
        <v>10</v>
      </c>
      <c r="E2781" s="27">
        <f t="shared" si="108"/>
        <v>10</v>
      </c>
      <c r="F2781" s="6" t="s">
        <v>101</v>
      </c>
      <c r="H2781" s="2" t="s">
        <v>156</v>
      </c>
      <c r="I2781" s="2" t="s">
        <v>157</v>
      </c>
    </row>
    <row r="2782" spans="1:9" x14ac:dyDescent="0.2">
      <c r="A2782" s="128">
        <f t="shared" si="107"/>
        <v>41845</v>
      </c>
      <c r="B2782" s="19">
        <v>19.180555555555699</v>
      </c>
      <c r="C2782" s="19">
        <v>19.187500000000199</v>
      </c>
      <c r="D2782" s="27">
        <v>10</v>
      </c>
      <c r="E2782" s="27">
        <f t="shared" si="108"/>
        <v>10</v>
      </c>
      <c r="F2782" s="6" t="s">
        <v>101</v>
      </c>
      <c r="H2782" s="2" t="s">
        <v>156</v>
      </c>
      <c r="I2782" s="2" t="s">
        <v>157</v>
      </c>
    </row>
    <row r="2783" spans="1:9" x14ac:dyDescent="0.2">
      <c r="A2783" s="128">
        <f t="shared" si="107"/>
        <v>41845</v>
      </c>
      <c r="B2783" s="19">
        <v>19.187500000000099</v>
      </c>
      <c r="C2783" s="19">
        <v>19.194444444444599</v>
      </c>
      <c r="D2783" s="27">
        <v>10</v>
      </c>
      <c r="E2783" s="27">
        <f t="shared" si="108"/>
        <v>10</v>
      </c>
      <c r="F2783" s="6" t="s">
        <v>101</v>
      </c>
      <c r="H2783" s="2" t="s">
        <v>156</v>
      </c>
      <c r="I2783" s="2" t="s">
        <v>157</v>
      </c>
    </row>
    <row r="2784" spans="1:9" x14ac:dyDescent="0.2">
      <c r="A2784" s="128">
        <f t="shared" si="107"/>
        <v>41845</v>
      </c>
      <c r="B2784" s="19">
        <v>19.194444444444599</v>
      </c>
      <c r="C2784" s="19">
        <v>19.201388888889099</v>
      </c>
      <c r="D2784" s="27">
        <v>10</v>
      </c>
      <c r="E2784" s="27">
        <f t="shared" si="108"/>
        <v>10</v>
      </c>
      <c r="F2784" s="6" t="s">
        <v>101</v>
      </c>
      <c r="H2784" s="2" t="s">
        <v>156</v>
      </c>
      <c r="I2784" s="2" t="s">
        <v>157</v>
      </c>
    </row>
    <row r="2785" spans="1:9" x14ac:dyDescent="0.2">
      <c r="A2785" s="128">
        <f t="shared" si="107"/>
        <v>41845</v>
      </c>
      <c r="B2785" s="19">
        <v>19.201388888888999</v>
      </c>
      <c r="C2785" s="19">
        <v>19.208333333333499</v>
      </c>
      <c r="D2785" s="27">
        <v>10</v>
      </c>
      <c r="E2785" s="27">
        <f t="shared" si="108"/>
        <v>10</v>
      </c>
      <c r="F2785" s="6" t="s">
        <v>101</v>
      </c>
      <c r="H2785" s="2" t="s">
        <v>156</v>
      </c>
      <c r="I2785" s="2" t="s">
        <v>157</v>
      </c>
    </row>
    <row r="2786" spans="1:9" x14ac:dyDescent="0.2">
      <c r="A2786" s="128">
        <f t="shared" si="107"/>
        <v>41845</v>
      </c>
      <c r="B2786" s="19">
        <v>19.208333333333499</v>
      </c>
      <c r="C2786" s="19">
        <v>19.215277777777999</v>
      </c>
      <c r="D2786" s="27">
        <v>10</v>
      </c>
      <c r="E2786" s="27">
        <f t="shared" si="108"/>
        <v>10</v>
      </c>
      <c r="F2786" s="6" t="s">
        <v>101</v>
      </c>
      <c r="H2786" s="2" t="s">
        <v>156</v>
      </c>
      <c r="I2786" s="2" t="s">
        <v>157</v>
      </c>
    </row>
    <row r="2787" spans="1:9" x14ac:dyDescent="0.2">
      <c r="A2787" s="128">
        <f t="shared" si="107"/>
        <v>41845</v>
      </c>
      <c r="B2787" s="19">
        <v>19.215277777777899</v>
      </c>
      <c r="C2787" s="19">
        <v>19.222222222222399</v>
      </c>
      <c r="D2787" s="27">
        <v>10</v>
      </c>
      <c r="E2787" s="27">
        <f t="shared" si="108"/>
        <v>10</v>
      </c>
      <c r="F2787" s="6" t="s">
        <v>101</v>
      </c>
      <c r="H2787" s="2" t="s">
        <v>156</v>
      </c>
      <c r="I2787" s="2" t="s">
        <v>157</v>
      </c>
    </row>
    <row r="2788" spans="1:9" x14ac:dyDescent="0.2">
      <c r="A2788" s="128">
        <f t="shared" si="107"/>
        <v>41845</v>
      </c>
      <c r="B2788" s="19">
        <v>19.2222222222223</v>
      </c>
      <c r="C2788" s="19">
        <v>19.229166666666799</v>
      </c>
      <c r="D2788" s="27">
        <v>10</v>
      </c>
      <c r="E2788" s="27">
        <f t="shared" si="108"/>
        <v>10</v>
      </c>
      <c r="F2788" s="6" t="s">
        <v>101</v>
      </c>
      <c r="H2788" s="2" t="s">
        <v>156</v>
      </c>
      <c r="I2788" s="2" t="s">
        <v>157</v>
      </c>
    </row>
    <row r="2789" spans="1:9" x14ac:dyDescent="0.2">
      <c r="A2789" s="128">
        <f t="shared" si="107"/>
        <v>41845</v>
      </c>
      <c r="B2789" s="19">
        <v>19.229166666666799</v>
      </c>
      <c r="C2789" s="19">
        <v>19.236111111111299</v>
      </c>
      <c r="D2789" s="27">
        <v>10</v>
      </c>
      <c r="E2789" s="27">
        <f t="shared" si="108"/>
        <v>10</v>
      </c>
      <c r="F2789" s="6" t="s">
        <v>101</v>
      </c>
      <c r="H2789" s="2" t="s">
        <v>156</v>
      </c>
      <c r="I2789" s="2" t="s">
        <v>157</v>
      </c>
    </row>
    <row r="2790" spans="1:9" x14ac:dyDescent="0.2">
      <c r="A2790" s="128">
        <f t="shared" si="107"/>
        <v>41845</v>
      </c>
      <c r="B2790" s="19">
        <v>19.2361111111112</v>
      </c>
      <c r="C2790" s="19">
        <v>19.243055555555699</v>
      </c>
      <c r="D2790" s="27">
        <v>10</v>
      </c>
      <c r="E2790" s="27">
        <f t="shared" si="108"/>
        <v>10</v>
      </c>
      <c r="F2790" s="6" t="s">
        <v>101</v>
      </c>
      <c r="H2790" s="2" t="s">
        <v>156</v>
      </c>
      <c r="I2790" s="2" t="s">
        <v>157</v>
      </c>
    </row>
    <row r="2791" spans="1:9" x14ac:dyDescent="0.2">
      <c r="A2791" s="128">
        <f t="shared" si="107"/>
        <v>41845</v>
      </c>
      <c r="B2791" s="19">
        <v>19.243055555555699</v>
      </c>
      <c r="C2791" s="19">
        <v>19.250000000000199</v>
      </c>
      <c r="D2791" s="27">
        <v>10</v>
      </c>
      <c r="E2791" s="27">
        <f t="shared" si="108"/>
        <v>10</v>
      </c>
      <c r="F2791" s="6" t="s">
        <v>101</v>
      </c>
      <c r="H2791" s="2" t="s">
        <v>156</v>
      </c>
      <c r="I2791" s="2" t="s">
        <v>157</v>
      </c>
    </row>
    <row r="2792" spans="1:9" x14ac:dyDescent="0.2">
      <c r="A2792" s="128">
        <f t="shared" si="107"/>
        <v>41845</v>
      </c>
      <c r="B2792" s="19">
        <v>19.250000000000099</v>
      </c>
      <c r="C2792" s="19">
        <v>19.256944444444599</v>
      </c>
      <c r="D2792" s="27">
        <v>10</v>
      </c>
      <c r="E2792" s="27">
        <f t="shared" si="108"/>
        <v>10</v>
      </c>
      <c r="F2792" s="6" t="s">
        <v>101</v>
      </c>
      <c r="H2792" s="2" t="s">
        <v>156</v>
      </c>
      <c r="I2792" s="2" t="s">
        <v>157</v>
      </c>
    </row>
    <row r="2793" spans="1:9" x14ac:dyDescent="0.2">
      <c r="A2793" s="128">
        <f t="shared" si="107"/>
        <v>41845</v>
      </c>
      <c r="B2793" s="19">
        <v>19.256944444444599</v>
      </c>
      <c r="C2793" s="19">
        <v>19.263888888889099</v>
      </c>
      <c r="D2793" s="27">
        <v>10</v>
      </c>
      <c r="E2793" s="27">
        <f t="shared" si="108"/>
        <v>10</v>
      </c>
      <c r="F2793" s="6" t="s">
        <v>101</v>
      </c>
      <c r="H2793" s="2" t="s">
        <v>156</v>
      </c>
      <c r="I2793" s="2" t="s">
        <v>157</v>
      </c>
    </row>
    <row r="2794" spans="1:9" x14ac:dyDescent="0.2">
      <c r="A2794" s="128">
        <f t="shared" si="107"/>
        <v>41845</v>
      </c>
      <c r="B2794" s="19">
        <v>19.263888888888999</v>
      </c>
      <c r="C2794" s="19">
        <v>19.270833333333499</v>
      </c>
      <c r="D2794" s="27">
        <v>10</v>
      </c>
      <c r="E2794" s="27">
        <f t="shared" si="108"/>
        <v>10</v>
      </c>
      <c r="F2794" s="6" t="s">
        <v>101</v>
      </c>
      <c r="H2794" s="2" t="s">
        <v>156</v>
      </c>
      <c r="I2794" s="2" t="s">
        <v>157</v>
      </c>
    </row>
    <row r="2795" spans="1:9" x14ac:dyDescent="0.2">
      <c r="A2795" s="128">
        <f t="shared" si="107"/>
        <v>41845</v>
      </c>
      <c r="B2795" s="19">
        <v>19.270833333333499</v>
      </c>
      <c r="C2795" s="19">
        <v>19.277777777777999</v>
      </c>
      <c r="D2795" s="27">
        <v>10</v>
      </c>
      <c r="E2795" s="27">
        <f t="shared" si="108"/>
        <v>10</v>
      </c>
      <c r="F2795" s="6" t="s">
        <v>101</v>
      </c>
      <c r="H2795" s="2" t="s">
        <v>156</v>
      </c>
      <c r="I2795" s="2" t="s">
        <v>157</v>
      </c>
    </row>
    <row r="2796" spans="1:9" x14ac:dyDescent="0.2">
      <c r="A2796" s="128">
        <f t="shared" si="107"/>
        <v>41845</v>
      </c>
      <c r="B2796" s="19">
        <v>19.277777777777899</v>
      </c>
      <c r="C2796" s="19">
        <v>19.284722222222399</v>
      </c>
      <c r="D2796" s="27">
        <v>10</v>
      </c>
      <c r="E2796" s="27">
        <f t="shared" si="108"/>
        <v>10</v>
      </c>
      <c r="F2796" s="6" t="s">
        <v>101</v>
      </c>
      <c r="H2796" s="2" t="s">
        <v>156</v>
      </c>
      <c r="I2796" s="2" t="s">
        <v>157</v>
      </c>
    </row>
    <row r="2797" spans="1:9" x14ac:dyDescent="0.2">
      <c r="A2797" s="128">
        <f t="shared" si="107"/>
        <v>41845</v>
      </c>
      <c r="B2797" s="19">
        <v>19.2847222222223</v>
      </c>
      <c r="C2797" s="19">
        <v>19.291666666666899</v>
      </c>
      <c r="D2797" s="27">
        <v>10</v>
      </c>
      <c r="E2797" s="27">
        <f t="shared" si="108"/>
        <v>10</v>
      </c>
      <c r="F2797" s="6" t="s">
        <v>101</v>
      </c>
      <c r="H2797" s="2" t="s">
        <v>156</v>
      </c>
      <c r="I2797" s="2" t="s">
        <v>157</v>
      </c>
    </row>
    <row r="2798" spans="1:9" x14ac:dyDescent="0.2">
      <c r="A2798" s="128">
        <f t="shared" si="107"/>
        <v>41845</v>
      </c>
      <c r="B2798" s="19">
        <v>19.291666666666799</v>
      </c>
      <c r="C2798" s="19">
        <v>19.298611111111299</v>
      </c>
      <c r="D2798" s="27">
        <v>10</v>
      </c>
      <c r="E2798" s="27">
        <f t="shared" si="108"/>
        <v>10</v>
      </c>
      <c r="F2798" s="6" t="s">
        <v>101</v>
      </c>
      <c r="H2798" s="2" t="s">
        <v>156</v>
      </c>
      <c r="I2798" s="2" t="s">
        <v>157</v>
      </c>
    </row>
    <row r="2799" spans="1:9" x14ac:dyDescent="0.2">
      <c r="A2799" s="128">
        <f t="shared" si="107"/>
        <v>41845</v>
      </c>
      <c r="B2799" s="19">
        <v>19.2986111111112</v>
      </c>
      <c r="C2799" s="19">
        <v>19.305555555555699</v>
      </c>
      <c r="D2799" s="27">
        <v>10</v>
      </c>
      <c r="E2799" s="27">
        <f t="shared" si="108"/>
        <v>10</v>
      </c>
      <c r="F2799" s="6" t="s">
        <v>101</v>
      </c>
      <c r="H2799" s="2" t="s">
        <v>156</v>
      </c>
      <c r="I2799" s="2" t="s">
        <v>157</v>
      </c>
    </row>
    <row r="2800" spans="1:9" x14ac:dyDescent="0.2">
      <c r="A2800" s="128">
        <f t="shared" si="107"/>
        <v>41845</v>
      </c>
      <c r="B2800" s="19">
        <v>19.305555555555699</v>
      </c>
      <c r="C2800" s="19">
        <v>19.312500000000199</v>
      </c>
      <c r="D2800" s="27">
        <v>10</v>
      </c>
      <c r="E2800" s="27">
        <f t="shared" si="108"/>
        <v>10</v>
      </c>
      <c r="F2800" s="6" t="s">
        <v>101</v>
      </c>
      <c r="H2800" s="2" t="s">
        <v>156</v>
      </c>
      <c r="I2800" s="2" t="s">
        <v>157</v>
      </c>
    </row>
    <row r="2801" spans="1:9" x14ac:dyDescent="0.2">
      <c r="A2801" s="128">
        <f t="shared" si="107"/>
        <v>41845</v>
      </c>
      <c r="B2801" s="19">
        <v>19.312500000000099</v>
      </c>
      <c r="C2801" s="19">
        <v>19.319444444444599</v>
      </c>
      <c r="D2801" s="27">
        <v>10</v>
      </c>
      <c r="E2801" s="27">
        <f t="shared" si="108"/>
        <v>10</v>
      </c>
      <c r="F2801" s="6" t="s">
        <v>101</v>
      </c>
      <c r="H2801" s="2" t="s">
        <v>156</v>
      </c>
      <c r="I2801" s="2" t="s">
        <v>157</v>
      </c>
    </row>
    <row r="2802" spans="1:9" x14ac:dyDescent="0.2">
      <c r="A2802" s="128">
        <f t="shared" si="107"/>
        <v>41845</v>
      </c>
      <c r="B2802" s="19">
        <v>19.319444444444599</v>
      </c>
      <c r="C2802" s="19">
        <v>19.326388888889099</v>
      </c>
      <c r="D2802" s="27">
        <v>10</v>
      </c>
      <c r="E2802" s="27">
        <f t="shared" si="108"/>
        <v>10</v>
      </c>
      <c r="F2802" s="6" t="s">
        <v>101</v>
      </c>
      <c r="H2802" s="2" t="s">
        <v>156</v>
      </c>
      <c r="I2802" s="2" t="s">
        <v>157</v>
      </c>
    </row>
    <row r="2803" spans="1:9" x14ac:dyDescent="0.2">
      <c r="A2803" s="128">
        <f t="shared" si="107"/>
        <v>41845</v>
      </c>
      <c r="B2803" s="19">
        <v>19.326388888888999</v>
      </c>
      <c r="C2803" s="19">
        <v>19.333333333333499</v>
      </c>
      <c r="D2803" s="27">
        <v>10</v>
      </c>
      <c r="E2803" s="27">
        <f t="shared" si="108"/>
        <v>10</v>
      </c>
      <c r="F2803" s="6" t="s">
        <v>101</v>
      </c>
      <c r="H2803" s="2" t="s">
        <v>156</v>
      </c>
      <c r="I2803" s="2" t="s">
        <v>157</v>
      </c>
    </row>
    <row r="2804" spans="1:9" x14ac:dyDescent="0.2">
      <c r="A2804" s="128">
        <f t="shared" si="107"/>
        <v>41845</v>
      </c>
      <c r="B2804" s="19">
        <v>19.333333333333499</v>
      </c>
      <c r="C2804" s="19">
        <v>19.340277777777999</v>
      </c>
      <c r="D2804" s="27">
        <v>10</v>
      </c>
      <c r="E2804" s="27">
        <f t="shared" si="108"/>
        <v>10</v>
      </c>
      <c r="F2804" s="6" t="s">
        <v>101</v>
      </c>
      <c r="H2804" s="2" t="s">
        <v>156</v>
      </c>
      <c r="I2804" s="2" t="s">
        <v>157</v>
      </c>
    </row>
    <row r="2805" spans="1:9" x14ac:dyDescent="0.2">
      <c r="A2805" s="128">
        <f t="shared" si="107"/>
        <v>41845</v>
      </c>
      <c r="B2805" s="19">
        <v>19.340277777777899</v>
      </c>
      <c r="C2805" s="19">
        <v>19.347222222222399</v>
      </c>
      <c r="D2805" s="27">
        <v>10</v>
      </c>
      <c r="E2805" s="27">
        <f t="shared" si="108"/>
        <v>10</v>
      </c>
      <c r="F2805" s="6" t="s">
        <v>101</v>
      </c>
      <c r="H2805" s="2" t="s">
        <v>156</v>
      </c>
      <c r="I2805" s="2" t="s">
        <v>157</v>
      </c>
    </row>
    <row r="2806" spans="1:9" x14ac:dyDescent="0.2">
      <c r="A2806" s="128">
        <f t="shared" si="107"/>
        <v>41845</v>
      </c>
      <c r="B2806" s="19">
        <v>19.3472222222223</v>
      </c>
      <c r="C2806" s="19">
        <v>19.354166666666899</v>
      </c>
      <c r="D2806" s="27">
        <v>10</v>
      </c>
      <c r="E2806" s="27">
        <f t="shared" si="108"/>
        <v>10</v>
      </c>
      <c r="F2806" s="6" t="s">
        <v>101</v>
      </c>
      <c r="H2806" s="2" t="s">
        <v>156</v>
      </c>
      <c r="I2806" s="2" t="s">
        <v>157</v>
      </c>
    </row>
    <row r="2807" spans="1:9" x14ac:dyDescent="0.2">
      <c r="A2807" s="128">
        <f t="shared" si="107"/>
        <v>41845</v>
      </c>
      <c r="B2807" s="19">
        <v>19.354166666666799</v>
      </c>
      <c r="C2807" s="19">
        <v>19.361111111111299</v>
      </c>
      <c r="D2807" s="27">
        <v>10</v>
      </c>
      <c r="E2807" s="27">
        <f t="shared" si="108"/>
        <v>10</v>
      </c>
      <c r="F2807" s="6" t="s">
        <v>101</v>
      </c>
      <c r="H2807" s="2" t="s">
        <v>156</v>
      </c>
      <c r="I2807" s="2" t="s">
        <v>157</v>
      </c>
    </row>
    <row r="2808" spans="1:9" x14ac:dyDescent="0.2">
      <c r="A2808" s="128">
        <f t="shared" si="107"/>
        <v>41845</v>
      </c>
      <c r="B2808" s="19">
        <v>19.3611111111112</v>
      </c>
      <c r="C2808" s="19">
        <v>19.368055555555699</v>
      </c>
      <c r="D2808" s="27">
        <v>10</v>
      </c>
      <c r="E2808" s="27">
        <f t="shared" si="108"/>
        <v>10</v>
      </c>
      <c r="F2808" s="6" t="s">
        <v>101</v>
      </c>
      <c r="H2808" s="2" t="s">
        <v>156</v>
      </c>
      <c r="I2808" s="2" t="s">
        <v>157</v>
      </c>
    </row>
    <row r="2809" spans="1:9" x14ac:dyDescent="0.2">
      <c r="A2809" s="128">
        <f>A2807</f>
        <v>41845</v>
      </c>
      <c r="B2809" s="19">
        <v>19.368055555555699</v>
      </c>
      <c r="C2809" s="19">
        <v>0.37462962962962965</v>
      </c>
      <c r="D2809" s="27">
        <v>9</v>
      </c>
      <c r="E2809" s="27">
        <f>D2809</f>
        <v>9</v>
      </c>
      <c r="F2809" s="6" t="s">
        <v>101</v>
      </c>
      <c r="H2809" s="2" t="s">
        <v>156</v>
      </c>
      <c r="I2809" s="2" t="s">
        <v>157</v>
      </c>
    </row>
    <row r="2810" spans="1:9" x14ac:dyDescent="0.2">
      <c r="A2810" s="128">
        <f>A2808</f>
        <v>41845</v>
      </c>
      <c r="B2810" s="19">
        <v>0.3747800925925926</v>
      </c>
      <c r="C2810" s="19">
        <v>19.375000000000199</v>
      </c>
      <c r="D2810" s="27">
        <v>1</v>
      </c>
      <c r="E2810" s="27">
        <f t="shared" si="108"/>
        <v>1</v>
      </c>
      <c r="F2810" s="6" t="s">
        <v>101</v>
      </c>
      <c r="H2810" s="2" t="s">
        <v>156</v>
      </c>
      <c r="I2810" s="2" t="s">
        <v>157</v>
      </c>
    </row>
    <row r="2811" spans="1:9" x14ac:dyDescent="0.2">
      <c r="A2811" s="128">
        <f t="shared" si="107"/>
        <v>41845</v>
      </c>
      <c r="B2811" s="19">
        <v>19.375000000000099</v>
      </c>
      <c r="C2811" s="19">
        <v>19.381944444444599</v>
      </c>
      <c r="D2811" s="27">
        <v>10</v>
      </c>
      <c r="E2811" s="27">
        <f t="shared" si="108"/>
        <v>10</v>
      </c>
      <c r="F2811" s="6" t="s">
        <v>101</v>
      </c>
      <c r="H2811" s="2" t="s">
        <v>156</v>
      </c>
      <c r="I2811" s="2" t="s">
        <v>157</v>
      </c>
    </row>
    <row r="2812" spans="1:9" x14ac:dyDescent="0.2">
      <c r="A2812" s="128">
        <f t="shared" si="107"/>
        <v>41845</v>
      </c>
      <c r="B2812" s="19">
        <v>19.381944444444599</v>
      </c>
      <c r="C2812" s="19">
        <v>19.388888888889099</v>
      </c>
      <c r="D2812" s="27">
        <v>10</v>
      </c>
      <c r="E2812" s="27">
        <f t="shared" si="108"/>
        <v>10</v>
      </c>
      <c r="F2812" s="6" t="s">
        <v>101</v>
      </c>
      <c r="H2812" s="2" t="s">
        <v>156</v>
      </c>
      <c r="I2812" s="2" t="s">
        <v>157</v>
      </c>
    </row>
    <row r="2813" spans="1:9" x14ac:dyDescent="0.2">
      <c r="A2813" s="128">
        <f t="shared" si="107"/>
        <v>41845</v>
      </c>
      <c r="B2813" s="19">
        <v>19.388888888888999</v>
      </c>
      <c r="C2813" s="19">
        <v>19.395833333333499</v>
      </c>
      <c r="D2813" s="27">
        <v>10</v>
      </c>
      <c r="E2813" s="27">
        <f t="shared" si="108"/>
        <v>10</v>
      </c>
      <c r="F2813" s="6" t="s">
        <v>101</v>
      </c>
      <c r="H2813" s="2" t="s">
        <v>156</v>
      </c>
      <c r="I2813" s="2" t="s">
        <v>157</v>
      </c>
    </row>
    <row r="2814" spans="1:9" x14ac:dyDescent="0.2">
      <c r="A2814" s="128">
        <f t="shared" si="107"/>
        <v>41845</v>
      </c>
      <c r="B2814" s="19">
        <v>19.395833333333499</v>
      </c>
      <c r="C2814" s="19">
        <v>19.402777777777999</v>
      </c>
      <c r="D2814" s="27">
        <v>10</v>
      </c>
      <c r="E2814" s="27">
        <f t="shared" si="108"/>
        <v>10</v>
      </c>
      <c r="F2814" s="6" t="s">
        <v>101</v>
      </c>
      <c r="H2814" s="2" t="s">
        <v>156</v>
      </c>
      <c r="I2814" s="2" t="s">
        <v>157</v>
      </c>
    </row>
    <row r="2815" spans="1:9" x14ac:dyDescent="0.2">
      <c r="A2815" s="128">
        <f t="shared" si="107"/>
        <v>41845</v>
      </c>
      <c r="B2815" s="19">
        <v>19.402777777777899</v>
      </c>
      <c r="C2815" s="19">
        <v>19.409722222222399</v>
      </c>
      <c r="D2815" s="27">
        <v>10</v>
      </c>
      <c r="E2815" s="27">
        <f t="shared" si="108"/>
        <v>10</v>
      </c>
      <c r="F2815" s="6" t="s">
        <v>101</v>
      </c>
      <c r="H2815" s="2" t="s">
        <v>156</v>
      </c>
      <c r="I2815" s="2" t="s">
        <v>157</v>
      </c>
    </row>
    <row r="2816" spans="1:9" x14ac:dyDescent="0.2">
      <c r="A2816" s="128">
        <f t="shared" si="107"/>
        <v>41845</v>
      </c>
      <c r="B2816" s="19">
        <v>19.4097222222223</v>
      </c>
      <c r="C2816" s="19">
        <v>19.416666666666899</v>
      </c>
      <c r="D2816" s="27">
        <v>10</v>
      </c>
      <c r="E2816" s="27">
        <f t="shared" si="108"/>
        <v>10</v>
      </c>
      <c r="F2816" s="6" t="s">
        <v>101</v>
      </c>
      <c r="H2816" s="2" t="s">
        <v>156</v>
      </c>
      <c r="I2816" s="2" t="s">
        <v>157</v>
      </c>
    </row>
    <row r="2817" spans="1:9" x14ac:dyDescent="0.2">
      <c r="A2817" s="128">
        <f t="shared" si="107"/>
        <v>41845</v>
      </c>
      <c r="B2817" s="19">
        <v>19.416666666666799</v>
      </c>
      <c r="C2817" s="19">
        <v>19.423611111111299</v>
      </c>
      <c r="D2817" s="27">
        <v>10</v>
      </c>
      <c r="E2817" s="27">
        <f t="shared" si="108"/>
        <v>10</v>
      </c>
      <c r="F2817" s="6" t="s">
        <v>101</v>
      </c>
      <c r="H2817" s="2" t="s">
        <v>156</v>
      </c>
      <c r="I2817" s="2" t="s">
        <v>157</v>
      </c>
    </row>
    <row r="2818" spans="1:9" x14ac:dyDescent="0.2">
      <c r="A2818" s="128">
        <f t="shared" si="107"/>
        <v>41845</v>
      </c>
      <c r="B2818" s="19">
        <v>19.4236111111112</v>
      </c>
      <c r="C2818" s="19">
        <v>19.430555555555699</v>
      </c>
      <c r="D2818" s="27">
        <v>10</v>
      </c>
      <c r="E2818" s="27">
        <f t="shared" si="108"/>
        <v>10</v>
      </c>
      <c r="F2818" s="6" t="s">
        <v>101</v>
      </c>
      <c r="H2818" s="2" t="s">
        <v>156</v>
      </c>
      <c r="I2818" s="2" t="s">
        <v>157</v>
      </c>
    </row>
    <row r="2819" spans="1:9" x14ac:dyDescent="0.2">
      <c r="A2819" s="128">
        <f t="shared" si="107"/>
        <v>41845</v>
      </c>
      <c r="B2819" s="19">
        <v>19.430555555555699</v>
      </c>
      <c r="C2819" s="19">
        <v>19.437500000000199</v>
      </c>
      <c r="D2819" s="27">
        <v>10</v>
      </c>
      <c r="E2819" s="27">
        <f t="shared" si="108"/>
        <v>10</v>
      </c>
      <c r="F2819" s="6" t="s">
        <v>101</v>
      </c>
      <c r="H2819" s="2" t="s">
        <v>156</v>
      </c>
      <c r="I2819" s="2" t="s">
        <v>157</v>
      </c>
    </row>
    <row r="2820" spans="1:9" x14ac:dyDescent="0.2">
      <c r="A2820" s="128">
        <f t="shared" si="107"/>
        <v>41845</v>
      </c>
      <c r="B2820" s="19">
        <v>19.437500000000099</v>
      </c>
      <c r="C2820" s="19">
        <v>19.444444444444599</v>
      </c>
      <c r="D2820" s="27">
        <v>10</v>
      </c>
      <c r="E2820" s="27">
        <f t="shared" si="108"/>
        <v>10</v>
      </c>
      <c r="F2820" s="6" t="s">
        <v>101</v>
      </c>
      <c r="H2820" s="2" t="s">
        <v>156</v>
      </c>
      <c r="I2820" s="2" t="s">
        <v>157</v>
      </c>
    </row>
    <row r="2821" spans="1:9" x14ac:dyDescent="0.2">
      <c r="A2821" s="128">
        <f t="shared" si="107"/>
        <v>41845</v>
      </c>
      <c r="B2821" s="19">
        <v>19.444444444444599</v>
      </c>
      <c r="C2821" s="19">
        <v>19.451388888889099</v>
      </c>
      <c r="D2821" s="27">
        <v>10</v>
      </c>
      <c r="E2821" s="27">
        <f t="shared" si="108"/>
        <v>10</v>
      </c>
      <c r="F2821" s="6" t="s">
        <v>101</v>
      </c>
      <c r="H2821" s="2" t="s">
        <v>156</v>
      </c>
      <c r="I2821" s="2" t="s">
        <v>157</v>
      </c>
    </row>
    <row r="2822" spans="1:9" x14ac:dyDescent="0.2">
      <c r="A2822" s="128">
        <f t="shared" ref="A2822:A2885" si="109">A2821</f>
        <v>41845</v>
      </c>
      <c r="B2822" s="19">
        <v>19.451388888888999</v>
      </c>
      <c r="C2822" s="19">
        <v>19.458333333333499</v>
      </c>
      <c r="D2822" s="27">
        <v>10</v>
      </c>
      <c r="E2822" s="27">
        <f t="shared" si="108"/>
        <v>10</v>
      </c>
      <c r="F2822" s="6" t="s">
        <v>101</v>
      </c>
      <c r="H2822" s="2" t="s">
        <v>156</v>
      </c>
      <c r="I2822" s="2" t="s">
        <v>157</v>
      </c>
    </row>
    <row r="2823" spans="1:9" x14ac:dyDescent="0.2">
      <c r="A2823" s="128">
        <f t="shared" si="109"/>
        <v>41845</v>
      </c>
      <c r="B2823" s="19">
        <v>19.458333333333499</v>
      </c>
      <c r="C2823" s="19">
        <v>19.465277777777999</v>
      </c>
      <c r="D2823" s="27">
        <v>10</v>
      </c>
      <c r="E2823" s="27">
        <f t="shared" si="108"/>
        <v>10</v>
      </c>
      <c r="F2823" s="6" t="s">
        <v>101</v>
      </c>
      <c r="H2823" s="2" t="s">
        <v>156</v>
      </c>
      <c r="I2823" s="2" t="s">
        <v>157</v>
      </c>
    </row>
    <row r="2824" spans="1:9" x14ac:dyDescent="0.2">
      <c r="A2824" s="128">
        <f t="shared" si="109"/>
        <v>41845</v>
      </c>
      <c r="B2824" s="19">
        <v>19.465277777777899</v>
      </c>
      <c r="C2824" s="19">
        <v>19.472222222222399</v>
      </c>
      <c r="D2824" s="27">
        <v>10</v>
      </c>
      <c r="E2824" s="27">
        <f t="shared" si="108"/>
        <v>10</v>
      </c>
      <c r="F2824" s="6" t="s">
        <v>101</v>
      </c>
      <c r="H2824" s="2" t="s">
        <v>156</v>
      </c>
      <c r="I2824" s="2" t="s">
        <v>157</v>
      </c>
    </row>
    <row r="2825" spans="1:9" x14ac:dyDescent="0.2">
      <c r="A2825" s="128">
        <f t="shared" si="109"/>
        <v>41845</v>
      </c>
      <c r="B2825" s="19">
        <v>19.4722222222223</v>
      </c>
      <c r="C2825" s="19">
        <v>19.479166666666899</v>
      </c>
      <c r="D2825" s="27">
        <v>10</v>
      </c>
      <c r="E2825" s="27">
        <f t="shared" si="108"/>
        <v>10</v>
      </c>
      <c r="F2825" s="6" t="s">
        <v>101</v>
      </c>
      <c r="H2825" s="2" t="s">
        <v>156</v>
      </c>
      <c r="I2825" s="2" t="s">
        <v>157</v>
      </c>
    </row>
    <row r="2826" spans="1:9" x14ac:dyDescent="0.2">
      <c r="A2826" s="128">
        <f t="shared" si="109"/>
        <v>41845</v>
      </c>
      <c r="B2826" s="19">
        <v>19.479166666666799</v>
      </c>
      <c r="C2826" s="19">
        <v>19.486111111111299</v>
      </c>
      <c r="D2826" s="27">
        <v>10</v>
      </c>
      <c r="E2826" s="27">
        <f t="shared" si="108"/>
        <v>10</v>
      </c>
      <c r="F2826" s="6" t="s">
        <v>101</v>
      </c>
      <c r="H2826" s="2" t="s">
        <v>156</v>
      </c>
      <c r="I2826" s="2" t="s">
        <v>157</v>
      </c>
    </row>
    <row r="2827" spans="1:9" x14ac:dyDescent="0.2">
      <c r="A2827" s="128">
        <f t="shared" si="109"/>
        <v>41845</v>
      </c>
      <c r="B2827" s="19">
        <v>19.4861111111112</v>
      </c>
      <c r="C2827" s="19">
        <v>19.493055555555699</v>
      </c>
      <c r="D2827" s="27">
        <v>10</v>
      </c>
      <c r="E2827" s="27">
        <f t="shared" ref="E2827:E2890" si="110">D2827</f>
        <v>10</v>
      </c>
      <c r="F2827" s="6" t="s">
        <v>101</v>
      </c>
      <c r="H2827" s="2" t="s">
        <v>156</v>
      </c>
      <c r="I2827" s="2" t="s">
        <v>157</v>
      </c>
    </row>
    <row r="2828" spans="1:9" x14ac:dyDescent="0.2">
      <c r="A2828" s="128">
        <f t="shared" si="109"/>
        <v>41845</v>
      </c>
      <c r="B2828" s="19">
        <v>19.493055555555699</v>
      </c>
      <c r="C2828" s="19">
        <v>19.500000000000199</v>
      </c>
      <c r="D2828" s="27">
        <v>10</v>
      </c>
      <c r="E2828" s="27">
        <f t="shared" si="110"/>
        <v>10</v>
      </c>
      <c r="F2828" s="6" t="s">
        <v>101</v>
      </c>
      <c r="H2828" s="2" t="s">
        <v>156</v>
      </c>
      <c r="I2828" s="2" t="s">
        <v>157</v>
      </c>
    </row>
    <row r="2829" spans="1:9" x14ac:dyDescent="0.2">
      <c r="A2829" s="128">
        <f t="shared" si="109"/>
        <v>41845</v>
      </c>
      <c r="B2829" s="19">
        <v>19.500000000000099</v>
      </c>
      <c r="C2829" s="19">
        <v>19.506944444444599</v>
      </c>
      <c r="D2829" s="27">
        <v>10</v>
      </c>
      <c r="E2829" s="27">
        <f t="shared" si="110"/>
        <v>10</v>
      </c>
      <c r="F2829" s="6" t="s">
        <v>101</v>
      </c>
      <c r="H2829" s="2" t="s">
        <v>156</v>
      </c>
      <c r="I2829" s="2" t="s">
        <v>157</v>
      </c>
    </row>
    <row r="2830" spans="1:9" x14ac:dyDescent="0.2">
      <c r="A2830" s="128">
        <f t="shared" si="109"/>
        <v>41845</v>
      </c>
      <c r="B2830" s="19">
        <v>19.506944444444599</v>
      </c>
      <c r="C2830" s="19">
        <v>19.513888888889099</v>
      </c>
      <c r="D2830" s="27">
        <v>10</v>
      </c>
      <c r="E2830" s="27">
        <f t="shared" si="110"/>
        <v>10</v>
      </c>
      <c r="F2830" s="6" t="s">
        <v>101</v>
      </c>
      <c r="H2830" s="2" t="s">
        <v>156</v>
      </c>
      <c r="I2830" s="2" t="s">
        <v>157</v>
      </c>
    </row>
    <row r="2831" spans="1:9" x14ac:dyDescent="0.2">
      <c r="A2831" s="128">
        <f t="shared" si="109"/>
        <v>41845</v>
      </c>
      <c r="B2831" s="19">
        <v>19.513888888888999</v>
      </c>
      <c r="C2831" s="19">
        <v>19.520833333333499</v>
      </c>
      <c r="D2831" s="27">
        <v>10</v>
      </c>
      <c r="E2831" s="27">
        <f t="shared" si="110"/>
        <v>10</v>
      </c>
      <c r="F2831" s="6" t="s">
        <v>101</v>
      </c>
      <c r="H2831" s="2" t="s">
        <v>156</v>
      </c>
      <c r="I2831" s="2" t="s">
        <v>157</v>
      </c>
    </row>
    <row r="2832" spans="1:9" x14ac:dyDescent="0.2">
      <c r="A2832" s="128">
        <f t="shared" si="109"/>
        <v>41845</v>
      </c>
      <c r="B2832" s="19">
        <v>19.520833333333499</v>
      </c>
      <c r="C2832" s="19">
        <v>19.527777777777999</v>
      </c>
      <c r="D2832" s="27">
        <v>10</v>
      </c>
      <c r="E2832" s="27">
        <f t="shared" si="110"/>
        <v>10</v>
      </c>
      <c r="F2832" s="6" t="s">
        <v>101</v>
      </c>
      <c r="H2832" s="2" t="s">
        <v>156</v>
      </c>
      <c r="I2832" s="2" t="s">
        <v>157</v>
      </c>
    </row>
    <row r="2833" spans="1:9" x14ac:dyDescent="0.2">
      <c r="A2833" s="128">
        <f t="shared" si="109"/>
        <v>41845</v>
      </c>
      <c r="B2833" s="19">
        <v>19.527777777777899</v>
      </c>
      <c r="C2833" s="19">
        <v>19.534722222222399</v>
      </c>
      <c r="D2833" s="27">
        <v>10</v>
      </c>
      <c r="E2833" s="27">
        <f t="shared" si="110"/>
        <v>10</v>
      </c>
      <c r="F2833" s="6" t="s">
        <v>101</v>
      </c>
      <c r="H2833" s="2" t="s">
        <v>156</v>
      </c>
      <c r="I2833" s="2" t="s">
        <v>157</v>
      </c>
    </row>
    <row r="2834" spans="1:9" x14ac:dyDescent="0.2">
      <c r="A2834" s="128">
        <f t="shared" si="109"/>
        <v>41845</v>
      </c>
      <c r="B2834" s="19">
        <v>19.5347222222223</v>
      </c>
      <c r="C2834" s="19">
        <v>19.541666666666899</v>
      </c>
      <c r="D2834" s="27">
        <v>10</v>
      </c>
      <c r="E2834" s="27">
        <f t="shared" si="110"/>
        <v>10</v>
      </c>
      <c r="F2834" s="6" t="s">
        <v>101</v>
      </c>
      <c r="H2834" s="2" t="s">
        <v>156</v>
      </c>
      <c r="I2834" s="2" t="s">
        <v>157</v>
      </c>
    </row>
    <row r="2835" spans="1:9" x14ac:dyDescent="0.2">
      <c r="A2835" s="128">
        <f t="shared" si="109"/>
        <v>41845</v>
      </c>
      <c r="B2835" s="19">
        <v>19.541666666666799</v>
      </c>
      <c r="C2835" s="19">
        <v>19.548611111111299</v>
      </c>
      <c r="D2835" s="27">
        <v>10</v>
      </c>
      <c r="E2835" s="27">
        <f t="shared" si="110"/>
        <v>10</v>
      </c>
      <c r="F2835" s="6" t="s">
        <v>101</v>
      </c>
      <c r="H2835" s="2" t="s">
        <v>156</v>
      </c>
      <c r="I2835" s="2" t="s">
        <v>157</v>
      </c>
    </row>
    <row r="2836" spans="1:9" x14ac:dyDescent="0.2">
      <c r="A2836" s="128">
        <f t="shared" si="109"/>
        <v>41845</v>
      </c>
      <c r="B2836" s="19">
        <v>19.5486111111112</v>
      </c>
      <c r="C2836" s="19">
        <v>19.555555555555699</v>
      </c>
      <c r="D2836" s="27">
        <v>10</v>
      </c>
      <c r="E2836" s="27">
        <f t="shared" si="110"/>
        <v>10</v>
      </c>
      <c r="F2836" s="6" t="s">
        <v>101</v>
      </c>
      <c r="H2836" s="2" t="s">
        <v>156</v>
      </c>
      <c r="I2836" s="2" t="s">
        <v>157</v>
      </c>
    </row>
    <row r="2837" spans="1:9" x14ac:dyDescent="0.2">
      <c r="A2837" s="128">
        <f t="shared" si="109"/>
        <v>41845</v>
      </c>
      <c r="B2837" s="19">
        <v>19.555555555555699</v>
      </c>
      <c r="C2837" s="19">
        <v>19.562500000000199</v>
      </c>
      <c r="D2837" s="27">
        <v>10</v>
      </c>
      <c r="E2837" s="27">
        <f t="shared" si="110"/>
        <v>10</v>
      </c>
      <c r="F2837" s="6" t="s">
        <v>101</v>
      </c>
      <c r="H2837" s="2" t="s">
        <v>156</v>
      </c>
      <c r="I2837" s="2" t="s">
        <v>157</v>
      </c>
    </row>
    <row r="2838" spans="1:9" x14ac:dyDescent="0.2">
      <c r="A2838" s="128">
        <f t="shared" si="109"/>
        <v>41845</v>
      </c>
      <c r="B2838" s="19">
        <v>19.562500000000099</v>
      </c>
      <c r="C2838" s="19">
        <v>19.569444444444599</v>
      </c>
      <c r="D2838" s="27">
        <v>10</v>
      </c>
      <c r="E2838" s="27">
        <f t="shared" si="110"/>
        <v>10</v>
      </c>
      <c r="F2838" s="6" t="s">
        <v>101</v>
      </c>
      <c r="H2838" s="2" t="s">
        <v>156</v>
      </c>
      <c r="I2838" s="2" t="s">
        <v>157</v>
      </c>
    </row>
    <row r="2839" spans="1:9" x14ac:dyDescent="0.2">
      <c r="A2839" s="128">
        <f t="shared" si="109"/>
        <v>41845</v>
      </c>
      <c r="B2839" s="19">
        <v>19.569444444444599</v>
      </c>
      <c r="C2839" s="19">
        <v>19.576388888889099</v>
      </c>
      <c r="D2839" s="27">
        <v>10</v>
      </c>
      <c r="E2839" s="27">
        <f t="shared" si="110"/>
        <v>10</v>
      </c>
      <c r="F2839" s="6" t="s">
        <v>101</v>
      </c>
      <c r="H2839" s="2" t="s">
        <v>156</v>
      </c>
      <c r="I2839" s="2" t="s">
        <v>157</v>
      </c>
    </row>
    <row r="2840" spans="1:9" x14ac:dyDescent="0.2">
      <c r="A2840" s="128">
        <f t="shared" si="109"/>
        <v>41845</v>
      </c>
      <c r="B2840" s="19">
        <v>19.576388888888999</v>
      </c>
      <c r="C2840" s="19">
        <v>19.583333333333499</v>
      </c>
      <c r="D2840" s="27">
        <v>10</v>
      </c>
      <c r="E2840" s="27">
        <f t="shared" si="110"/>
        <v>10</v>
      </c>
      <c r="F2840" s="6" t="s">
        <v>101</v>
      </c>
      <c r="H2840" s="2" t="s">
        <v>156</v>
      </c>
      <c r="I2840" s="2" t="s">
        <v>157</v>
      </c>
    </row>
    <row r="2841" spans="1:9" x14ac:dyDescent="0.2">
      <c r="A2841" s="128">
        <f t="shared" si="109"/>
        <v>41845</v>
      </c>
      <c r="B2841" s="19">
        <v>19.583333333333499</v>
      </c>
      <c r="C2841" s="19">
        <v>19.590277777777999</v>
      </c>
      <c r="D2841" s="27">
        <v>10</v>
      </c>
      <c r="E2841" s="27">
        <f t="shared" si="110"/>
        <v>10</v>
      </c>
      <c r="F2841" s="6" t="s">
        <v>101</v>
      </c>
      <c r="H2841" s="2" t="s">
        <v>156</v>
      </c>
      <c r="I2841" s="2" t="s">
        <v>157</v>
      </c>
    </row>
    <row r="2842" spans="1:9" x14ac:dyDescent="0.2">
      <c r="A2842" s="128">
        <f t="shared" si="109"/>
        <v>41845</v>
      </c>
      <c r="B2842" s="19">
        <v>19.590277777777899</v>
      </c>
      <c r="C2842" s="19">
        <v>19.597222222222399</v>
      </c>
      <c r="D2842" s="27">
        <v>10</v>
      </c>
      <c r="E2842" s="27">
        <f t="shared" si="110"/>
        <v>10</v>
      </c>
      <c r="F2842" s="6" t="s">
        <v>101</v>
      </c>
      <c r="H2842" s="2" t="s">
        <v>156</v>
      </c>
      <c r="I2842" s="2" t="s">
        <v>157</v>
      </c>
    </row>
    <row r="2843" spans="1:9" x14ac:dyDescent="0.2">
      <c r="A2843" s="128">
        <f t="shared" si="109"/>
        <v>41845</v>
      </c>
      <c r="B2843" s="19">
        <v>19.5972222222223</v>
      </c>
      <c r="C2843" s="19">
        <v>19.604166666666899</v>
      </c>
      <c r="D2843" s="27">
        <v>10</v>
      </c>
      <c r="E2843" s="27">
        <f t="shared" si="110"/>
        <v>10</v>
      </c>
      <c r="F2843" s="6" t="s">
        <v>101</v>
      </c>
      <c r="H2843" s="2" t="s">
        <v>156</v>
      </c>
      <c r="I2843" s="2" t="s">
        <v>157</v>
      </c>
    </row>
    <row r="2844" spans="1:9" x14ac:dyDescent="0.2">
      <c r="A2844" s="128">
        <f t="shared" si="109"/>
        <v>41845</v>
      </c>
      <c r="B2844" s="19">
        <v>19.604166666666799</v>
      </c>
      <c r="C2844" s="19">
        <v>19.611111111111299</v>
      </c>
      <c r="D2844" s="27">
        <v>10</v>
      </c>
      <c r="E2844" s="27">
        <f t="shared" si="110"/>
        <v>10</v>
      </c>
      <c r="F2844" s="6" t="s">
        <v>101</v>
      </c>
      <c r="H2844" s="2" t="s">
        <v>156</v>
      </c>
      <c r="I2844" s="2" t="s">
        <v>157</v>
      </c>
    </row>
    <row r="2845" spans="1:9" x14ac:dyDescent="0.2">
      <c r="A2845" s="128">
        <f t="shared" si="109"/>
        <v>41845</v>
      </c>
      <c r="B2845" s="19">
        <v>19.6111111111112</v>
      </c>
      <c r="C2845" s="19">
        <v>19.618055555555699</v>
      </c>
      <c r="D2845" s="27">
        <v>10</v>
      </c>
      <c r="E2845" s="27">
        <f t="shared" si="110"/>
        <v>10</v>
      </c>
      <c r="F2845" s="6" t="s">
        <v>101</v>
      </c>
      <c r="H2845" s="2" t="s">
        <v>156</v>
      </c>
      <c r="I2845" s="2" t="s">
        <v>157</v>
      </c>
    </row>
    <row r="2846" spans="1:9" x14ac:dyDescent="0.2">
      <c r="A2846" s="128">
        <f t="shared" si="109"/>
        <v>41845</v>
      </c>
      <c r="B2846" s="19">
        <v>19.618055555555699</v>
      </c>
      <c r="C2846" s="19">
        <v>19.625000000000199</v>
      </c>
      <c r="D2846" s="27">
        <v>10</v>
      </c>
      <c r="E2846" s="27">
        <f t="shared" si="110"/>
        <v>10</v>
      </c>
      <c r="F2846" s="6" t="s">
        <v>101</v>
      </c>
      <c r="H2846" s="2" t="s">
        <v>156</v>
      </c>
      <c r="I2846" s="2" t="s">
        <v>157</v>
      </c>
    </row>
    <row r="2847" spans="1:9" x14ac:dyDescent="0.2">
      <c r="A2847" s="128">
        <f t="shared" si="109"/>
        <v>41845</v>
      </c>
      <c r="B2847" s="19">
        <v>19.625000000000099</v>
      </c>
      <c r="C2847" s="19">
        <v>19.631944444444599</v>
      </c>
      <c r="D2847" s="27">
        <v>10</v>
      </c>
      <c r="E2847" s="27">
        <f t="shared" si="110"/>
        <v>10</v>
      </c>
      <c r="F2847" s="6" t="s">
        <v>101</v>
      </c>
      <c r="H2847" s="2" t="s">
        <v>156</v>
      </c>
      <c r="I2847" s="2" t="s">
        <v>157</v>
      </c>
    </row>
    <row r="2848" spans="1:9" x14ac:dyDescent="0.2">
      <c r="A2848" s="128">
        <f t="shared" si="109"/>
        <v>41845</v>
      </c>
      <c r="B2848" s="19">
        <v>19.631944444444599</v>
      </c>
      <c r="C2848" s="19">
        <v>19.638888888889099</v>
      </c>
      <c r="D2848" s="27">
        <v>10</v>
      </c>
      <c r="E2848" s="27">
        <f t="shared" si="110"/>
        <v>10</v>
      </c>
      <c r="F2848" s="6" t="s">
        <v>101</v>
      </c>
      <c r="H2848" s="2" t="s">
        <v>156</v>
      </c>
      <c r="I2848" s="2" t="s">
        <v>157</v>
      </c>
    </row>
    <row r="2849" spans="1:9" x14ac:dyDescent="0.2">
      <c r="A2849" s="128">
        <f t="shared" si="109"/>
        <v>41845</v>
      </c>
      <c r="B2849" s="19">
        <v>19.638888888888999</v>
      </c>
      <c r="C2849" s="19">
        <v>19.645833333333499</v>
      </c>
      <c r="D2849" s="27">
        <v>10</v>
      </c>
      <c r="E2849" s="27">
        <f t="shared" si="110"/>
        <v>10</v>
      </c>
      <c r="F2849" s="6" t="s">
        <v>101</v>
      </c>
      <c r="H2849" s="2" t="s">
        <v>156</v>
      </c>
      <c r="I2849" s="2" t="s">
        <v>157</v>
      </c>
    </row>
    <row r="2850" spans="1:9" x14ac:dyDescent="0.2">
      <c r="A2850" s="128">
        <f t="shared" si="109"/>
        <v>41845</v>
      </c>
      <c r="B2850" s="19">
        <v>19.645833333333499</v>
      </c>
      <c r="C2850" s="19">
        <v>19.652777777777999</v>
      </c>
      <c r="D2850" s="27">
        <v>10</v>
      </c>
      <c r="E2850" s="27">
        <f t="shared" si="110"/>
        <v>10</v>
      </c>
      <c r="F2850" s="6" t="s">
        <v>101</v>
      </c>
      <c r="H2850" s="2" t="s">
        <v>156</v>
      </c>
      <c r="I2850" s="2" t="s">
        <v>157</v>
      </c>
    </row>
    <row r="2851" spans="1:9" x14ac:dyDescent="0.2">
      <c r="A2851" s="128">
        <f t="shared" si="109"/>
        <v>41845</v>
      </c>
      <c r="B2851" s="19">
        <v>19.652777777777899</v>
      </c>
      <c r="C2851" s="19">
        <v>19.659722222222399</v>
      </c>
      <c r="D2851" s="27">
        <v>10</v>
      </c>
      <c r="E2851" s="27">
        <f t="shared" si="110"/>
        <v>10</v>
      </c>
      <c r="F2851" s="6" t="s">
        <v>101</v>
      </c>
      <c r="H2851" s="2" t="s">
        <v>156</v>
      </c>
      <c r="I2851" s="2" t="s">
        <v>157</v>
      </c>
    </row>
    <row r="2852" spans="1:9" x14ac:dyDescent="0.2">
      <c r="A2852" s="128">
        <f t="shared" si="109"/>
        <v>41845</v>
      </c>
      <c r="B2852" s="19">
        <v>19.6597222222223</v>
      </c>
      <c r="C2852" s="19">
        <v>19.666666666666899</v>
      </c>
      <c r="D2852" s="27">
        <v>10</v>
      </c>
      <c r="E2852" s="27">
        <f t="shared" si="110"/>
        <v>10</v>
      </c>
      <c r="F2852" s="6" t="s">
        <v>101</v>
      </c>
      <c r="H2852" s="2" t="s">
        <v>156</v>
      </c>
      <c r="I2852" s="2" t="s">
        <v>157</v>
      </c>
    </row>
    <row r="2853" spans="1:9" x14ac:dyDescent="0.2">
      <c r="A2853" s="128">
        <f t="shared" si="109"/>
        <v>41845</v>
      </c>
      <c r="B2853" s="19">
        <v>19.666666666666799</v>
      </c>
      <c r="C2853" s="19">
        <v>19.673611111111299</v>
      </c>
      <c r="D2853" s="27">
        <v>10</v>
      </c>
      <c r="E2853" s="27">
        <f t="shared" si="110"/>
        <v>10</v>
      </c>
      <c r="F2853" s="6" t="s">
        <v>101</v>
      </c>
      <c r="H2853" s="2" t="s">
        <v>156</v>
      </c>
      <c r="I2853" s="2" t="s">
        <v>157</v>
      </c>
    </row>
    <row r="2854" spans="1:9" x14ac:dyDescent="0.2">
      <c r="A2854" s="128">
        <f t="shared" si="109"/>
        <v>41845</v>
      </c>
      <c r="B2854" s="19">
        <v>19.6736111111112</v>
      </c>
      <c r="C2854" s="19">
        <v>19.680555555555699</v>
      </c>
      <c r="D2854" s="27">
        <v>10</v>
      </c>
      <c r="E2854" s="27">
        <f t="shared" si="110"/>
        <v>10</v>
      </c>
      <c r="F2854" s="6" t="s">
        <v>101</v>
      </c>
      <c r="H2854" s="2" t="s">
        <v>156</v>
      </c>
      <c r="I2854" s="2" t="s">
        <v>157</v>
      </c>
    </row>
    <row r="2855" spans="1:9" x14ac:dyDescent="0.2">
      <c r="A2855" s="128">
        <f t="shared" si="109"/>
        <v>41845</v>
      </c>
      <c r="B2855" s="19">
        <v>19.680555555555699</v>
      </c>
      <c r="C2855" s="19">
        <v>19.687500000000199</v>
      </c>
      <c r="D2855" s="27">
        <v>10</v>
      </c>
      <c r="E2855" s="27">
        <f t="shared" si="110"/>
        <v>10</v>
      </c>
      <c r="F2855" s="6" t="s">
        <v>101</v>
      </c>
      <c r="H2855" s="2" t="s">
        <v>156</v>
      </c>
      <c r="I2855" s="2" t="s">
        <v>157</v>
      </c>
    </row>
    <row r="2856" spans="1:9" x14ac:dyDescent="0.2">
      <c r="A2856" s="128">
        <f t="shared" si="109"/>
        <v>41845</v>
      </c>
      <c r="B2856" s="19">
        <v>19.687500000000099</v>
      </c>
      <c r="C2856" s="19">
        <v>19.694444444444599</v>
      </c>
      <c r="D2856" s="27">
        <v>10</v>
      </c>
      <c r="E2856" s="27">
        <f t="shared" si="110"/>
        <v>10</v>
      </c>
      <c r="F2856" s="6" t="s">
        <v>101</v>
      </c>
      <c r="H2856" s="2" t="s">
        <v>156</v>
      </c>
      <c r="I2856" s="2" t="s">
        <v>157</v>
      </c>
    </row>
    <row r="2857" spans="1:9" x14ac:dyDescent="0.2">
      <c r="A2857" s="128">
        <f t="shared" si="109"/>
        <v>41845</v>
      </c>
      <c r="B2857" s="19">
        <v>19.694444444444599</v>
      </c>
      <c r="C2857" s="19">
        <v>19.701388888889099</v>
      </c>
      <c r="D2857" s="27">
        <v>10</v>
      </c>
      <c r="E2857" s="27">
        <f t="shared" si="110"/>
        <v>10</v>
      </c>
      <c r="F2857" s="6" t="s">
        <v>101</v>
      </c>
      <c r="H2857" s="2" t="s">
        <v>156</v>
      </c>
      <c r="I2857" s="2" t="s">
        <v>157</v>
      </c>
    </row>
    <row r="2858" spans="1:9" x14ac:dyDescent="0.2">
      <c r="A2858" s="128">
        <f t="shared" si="109"/>
        <v>41845</v>
      </c>
      <c r="B2858" s="19">
        <v>19.701388888888999</v>
      </c>
      <c r="C2858" s="19">
        <v>19.708333333333499</v>
      </c>
      <c r="D2858" s="27">
        <v>10</v>
      </c>
      <c r="E2858" s="27">
        <f t="shared" si="110"/>
        <v>10</v>
      </c>
      <c r="F2858" s="6" t="s">
        <v>101</v>
      </c>
      <c r="H2858" s="2" t="s">
        <v>156</v>
      </c>
      <c r="I2858" s="2" t="s">
        <v>157</v>
      </c>
    </row>
    <row r="2859" spans="1:9" x14ac:dyDescent="0.2">
      <c r="A2859" s="128">
        <f t="shared" si="109"/>
        <v>41845</v>
      </c>
      <c r="B2859" s="19">
        <v>19.708333333333499</v>
      </c>
      <c r="C2859" s="19">
        <v>19.715277777777999</v>
      </c>
      <c r="D2859" s="27">
        <v>10</v>
      </c>
      <c r="E2859" s="27">
        <f t="shared" si="110"/>
        <v>10</v>
      </c>
      <c r="F2859" s="6" t="s">
        <v>101</v>
      </c>
      <c r="H2859" s="2" t="s">
        <v>156</v>
      </c>
      <c r="I2859" s="2" t="s">
        <v>157</v>
      </c>
    </row>
    <row r="2860" spans="1:9" x14ac:dyDescent="0.2">
      <c r="A2860" s="128">
        <f t="shared" si="109"/>
        <v>41845</v>
      </c>
      <c r="B2860" s="19">
        <v>19.715277777777899</v>
      </c>
      <c r="C2860" s="19">
        <v>19.722222222222399</v>
      </c>
      <c r="D2860" s="27">
        <v>10</v>
      </c>
      <c r="E2860" s="27">
        <f t="shared" si="110"/>
        <v>10</v>
      </c>
      <c r="F2860" s="6" t="s">
        <v>101</v>
      </c>
      <c r="H2860" s="2" t="s">
        <v>156</v>
      </c>
      <c r="I2860" s="2" t="s">
        <v>157</v>
      </c>
    </row>
    <row r="2861" spans="1:9" x14ac:dyDescent="0.2">
      <c r="A2861" s="128">
        <f t="shared" si="109"/>
        <v>41845</v>
      </c>
      <c r="B2861" s="19">
        <v>19.7222222222223</v>
      </c>
      <c r="C2861" s="19">
        <v>19.729166666666899</v>
      </c>
      <c r="D2861" s="27">
        <v>10</v>
      </c>
      <c r="E2861" s="27">
        <f t="shared" si="110"/>
        <v>10</v>
      </c>
      <c r="F2861" s="6" t="s">
        <v>101</v>
      </c>
      <c r="H2861" s="2" t="s">
        <v>156</v>
      </c>
      <c r="I2861" s="2" t="s">
        <v>157</v>
      </c>
    </row>
    <row r="2862" spans="1:9" x14ac:dyDescent="0.2">
      <c r="A2862" s="128">
        <f t="shared" si="109"/>
        <v>41845</v>
      </c>
      <c r="B2862" s="19">
        <v>19.729166666666799</v>
      </c>
      <c r="C2862" s="19">
        <v>19.736111111111299</v>
      </c>
      <c r="D2862" s="27">
        <v>10</v>
      </c>
      <c r="E2862" s="27">
        <f t="shared" si="110"/>
        <v>10</v>
      </c>
      <c r="F2862" s="6" t="s">
        <v>101</v>
      </c>
      <c r="H2862" s="2" t="s">
        <v>156</v>
      </c>
      <c r="I2862" s="2" t="s">
        <v>157</v>
      </c>
    </row>
    <row r="2863" spans="1:9" x14ac:dyDescent="0.2">
      <c r="A2863" s="128">
        <f t="shared" si="109"/>
        <v>41845</v>
      </c>
      <c r="B2863" s="19">
        <v>19.7361111111112</v>
      </c>
      <c r="C2863" s="19">
        <v>19.743055555555699</v>
      </c>
      <c r="D2863" s="27">
        <v>10</v>
      </c>
      <c r="E2863" s="27">
        <f t="shared" si="110"/>
        <v>10</v>
      </c>
      <c r="F2863" s="6" t="s">
        <v>101</v>
      </c>
      <c r="H2863" s="2" t="s">
        <v>156</v>
      </c>
      <c r="I2863" s="2" t="s">
        <v>157</v>
      </c>
    </row>
    <row r="2864" spans="1:9" x14ac:dyDescent="0.2">
      <c r="A2864" s="128">
        <f t="shared" si="109"/>
        <v>41845</v>
      </c>
      <c r="B2864" s="19">
        <v>19.743055555555699</v>
      </c>
      <c r="C2864" s="19">
        <v>19.750000000000199</v>
      </c>
      <c r="D2864" s="27">
        <v>10</v>
      </c>
      <c r="E2864" s="27">
        <f t="shared" si="110"/>
        <v>10</v>
      </c>
      <c r="F2864" s="6" t="s">
        <v>101</v>
      </c>
      <c r="H2864" s="2" t="s">
        <v>156</v>
      </c>
      <c r="I2864" s="2" t="s">
        <v>157</v>
      </c>
    </row>
    <row r="2865" spans="1:9" x14ac:dyDescent="0.2">
      <c r="A2865" s="128">
        <f t="shared" si="109"/>
        <v>41845</v>
      </c>
      <c r="B2865" s="19">
        <v>19.750000000000099</v>
      </c>
      <c r="C2865" s="19">
        <v>19.756944444444599</v>
      </c>
      <c r="D2865" s="27">
        <v>10</v>
      </c>
      <c r="E2865" s="27">
        <f t="shared" si="110"/>
        <v>10</v>
      </c>
      <c r="F2865" s="6" t="s">
        <v>101</v>
      </c>
      <c r="H2865" s="2" t="s">
        <v>156</v>
      </c>
      <c r="I2865" s="2" t="s">
        <v>157</v>
      </c>
    </row>
    <row r="2866" spans="1:9" x14ac:dyDescent="0.2">
      <c r="A2866" s="128">
        <f t="shared" si="109"/>
        <v>41845</v>
      </c>
      <c r="B2866" s="19">
        <v>19.756944444444599</v>
      </c>
      <c r="C2866" s="19">
        <v>19.763888888889099</v>
      </c>
      <c r="D2866" s="27">
        <v>10</v>
      </c>
      <c r="E2866" s="27">
        <f t="shared" si="110"/>
        <v>10</v>
      </c>
      <c r="F2866" s="6" t="s">
        <v>101</v>
      </c>
      <c r="H2866" s="2" t="s">
        <v>156</v>
      </c>
      <c r="I2866" s="2" t="s">
        <v>157</v>
      </c>
    </row>
    <row r="2867" spans="1:9" x14ac:dyDescent="0.2">
      <c r="A2867" s="128">
        <f t="shared" si="109"/>
        <v>41845</v>
      </c>
      <c r="B2867" s="19">
        <v>19.763888888888999</v>
      </c>
      <c r="C2867" s="19">
        <v>19.770833333333499</v>
      </c>
      <c r="D2867" s="27">
        <v>10</v>
      </c>
      <c r="E2867" s="27">
        <f t="shared" si="110"/>
        <v>10</v>
      </c>
      <c r="F2867" s="6" t="s">
        <v>101</v>
      </c>
      <c r="H2867" s="2" t="s">
        <v>156</v>
      </c>
      <c r="I2867" s="2" t="s">
        <v>157</v>
      </c>
    </row>
    <row r="2868" spans="1:9" x14ac:dyDescent="0.2">
      <c r="A2868" s="128">
        <f t="shared" si="109"/>
        <v>41845</v>
      </c>
      <c r="B2868" s="19">
        <v>19.770833333333499</v>
      </c>
      <c r="C2868" s="19">
        <v>19.777777777777999</v>
      </c>
      <c r="D2868" s="27">
        <v>10</v>
      </c>
      <c r="E2868" s="27">
        <f t="shared" si="110"/>
        <v>10</v>
      </c>
      <c r="F2868" s="6" t="s">
        <v>101</v>
      </c>
      <c r="H2868" s="2" t="s">
        <v>156</v>
      </c>
      <c r="I2868" s="2" t="s">
        <v>157</v>
      </c>
    </row>
    <row r="2869" spans="1:9" x14ac:dyDescent="0.2">
      <c r="A2869" s="128">
        <f t="shared" si="109"/>
        <v>41845</v>
      </c>
      <c r="B2869" s="19">
        <v>19.777777777777899</v>
      </c>
      <c r="C2869" s="19">
        <v>19.784722222222399</v>
      </c>
      <c r="D2869" s="27">
        <v>10</v>
      </c>
      <c r="E2869" s="27">
        <f t="shared" si="110"/>
        <v>10</v>
      </c>
      <c r="F2869" s="6" t="s">
        <v>101</v>
      </c>
      <c r="H2869" s="2" t="s">
        <v>156</v>
      </c>
      <c r="I2869" s="2" t="s">
        <v>157</v>
      </c>
    </row>
    <row r="2870" spans="1:9" x14ac:dyDescent="0.2">
      <c r="A2870" s="128">
        <f t="shared" si="109"/>
        <v>41845</v>
      </c>
      <c r="B2870" s="19">
        <v>19.7847222222223</v>
      </c>
      <c r="C2870" s="19">
        <v>19.791666666666899</v>
      </c>
      <c r="D2870" s="27">
        <v>10</v>
      </c>
      <c r="E2870" s="27">
        <f t="shared" si="110"/>
        <v>10</v>
      </c>
      <c r="F2870" s="6" t="s">
        <v>101</v>
      </c>
      <c r="H2870" s="2" t="s">
        <v>156</v>
      </c>
      <c r="I2870" s="2" t="s">
        <v>157</v>
      </c>
    </row>
    <row r="2871" spans="1:9" x14ac:dyDescent="0.2">
      <c r="A2871" s="128">
        <f t="shared" si="109"/>
        <v>41845</v>
      </c>
      <c r="B2871" s="19">
        <v>19.791666666666799</v>
      </c>
      <c r="C2871" s="19">
        <v>19.798611111111299</v>
      </c>
      <c r="D2871" s="27">
        <v>10</v>
      </c>
      <c r="E2871" s="27">
        <f t="shared" si="110"/>
        <v>10</v>
      </c>
      <c r="F2871" s="6" t="s">
        <v>101</v>
      </c>
      <c r="H2871" s="2" t="s">
        <v>156</v>
      </c>
      <c r="I2871" s="2" t="s">
        <v>157</v>
      </c>
    </row>
    <row r="2872" spans="1:9" x14ac:dyDescent="0.2">
      <c r="A2872" s="128">
        <f t="shared" si="109"/>
        <v>41845</v>
      </c>
      <c r="B2872" s="19">
        <v>19.7986111111112</v>
      </c>
      <c r="C2872" s="19">
        <v>19.805555555555699</v>
      </c>
      <c r="D2872" s="27">
        <v>10</v>
      </c>
      <c r="E2872" s="27">
        <f t="shared" si="110"/>
        <v>10</v>
      </c>
      <c r="F2872" s="6" t="s">
        <v>101</v>
      </c>
      <c r="H2872" s="2" t="s">
        <v>156</v>
      </c>
      <c r="I2872" s="2" t="s">
        <v>157</v>
      </c>
    </row>
    <row r="2873" spans="1:9" x14ac:dyDescent="0.2">
      <c r="A2873" s="128">
        <f t="shared" si="109"/>
        <v>41845</v>
      </c>
      <c r="B2873" s="19">
        <v>19.805555555555699</v>
      </c>
      <c r="C2873" s="19">
        <v>19.812500000000199</v>
      </c>
      <c r="D2873" s="27">
        <v>10</v>
      </c>
      <c r="E2873" s="27">
        <f t="shared" si="110"/>
        <v>10</v>
      </c>
      <c r="F2873" s="6" t="s">
        <v>101</v>
      </c>
      <c r="H2873" s="2" t="s">
        <v>156</v>
      </c>
      <c r="I2873" s="2" t="s">
        <v>157</v>
      </c>
    </row>
    <row r="2874" spans="1:9" x14ac:dyDescent="0.2">
      <c r="A2874" s="128">
        <f t="shared" si="109"/>
        <v>41845</v>
      </c>
      <c r="B2874" s="19">
        <v>19.812500000000099</v>
      </c>
      <c r="C2874" s="19">
        <v>19.819444444444599</v>
      </c>
      <c r="D2874" s="27">
        <v>10</v>
      </c>
      <c r="E2874" s="27">
        <f t="shared" si="110"/>
        <v>10</v>
      </c>
      <c r="F2874" s="6" t="s">
        <v>101</v>
      </c>
      <c r="H2874" s="2" t="s">
        <v>156</v>
      </c>
      <c r="I2874" s="2" t="s">
        <v>157</v>
      </c>
    </row>
    <row r="2875" spans="1:9" x14ac:dyDescent="0.2">
      <c r="A2875" s="128">
        <f t="shared" si="109"/>
        <v>41845</v>
      </c>
      <c r="B2875" s="19">
        <v>19.819444444444599</v>
      </c>
      <c r="C2875" s="19">
        <v>19.826388888889099</v>
      </c>
      <c r="D2875" s="27">
        <v>10</v>
      </c>
      <c r="E2875" s="27">
        <f t="shared" si="110"/>
        <v>10</v>
      </c>
      <c r="F2875" s="6" t="s">
        <v>101</v>
      </c>
      <c r="H2875" s="2" t="s">
        <v>156</v>
      </c>
      <c r="I2875" s="2" t="s">
        <v>157</v>
      </c>
    </row>
    <row r="2876" spans="1:9" x14ac:dyDescent="0.2">
      <c r="A2876" s="128">
        <f t="shared" si="109"/>
        <v>41845</v>
      </c>
      <c r="B2876" s="19">
        <v>19.826388888888999</v>
      </c>
      <c r="C2876" s="19">
        <v>19.833333333333499</v>
      </c>
      <c r="D2876" s="27">
        <v>10</v>
      </c>
      <c r="E2876" s="27">
        <f t="shared" si="110"/>
        <v>10</v>
      </c>
      <c r="F2876" s="6" t="s">
        <v>101</v>
      </c>
      <c r="H2876" s="2" t="s">
        <v>156</v>
      </c>
      <c r="I2876" s="2" t="s">
        <v>157</v>
      </c>
    </row>
    <row r="2877" spans="1:9" x14ac:dyDescent="0.2">
      <c r="A2877" s="128">
        <f t="shared" si="109"/>
        <v>41845</v>
      </c>
      <c r="B2877" s="19">
        <v>19.833333333333499</v>
      </c>
      <c r="C2877" s="19">
        <v>19.840277777777999</v>
      </c>
      <c r="D2877" s="27">
        <v>10</v>
      </c>
      <c r="E2877" s="27">
        <f t="shared" si="110"/>
        <v>10</v>
      </c>
      <c r="F2877" s="6" t="s">
        <v>101</v>
      </c>
      <c r="H2877" s="2" t="s">
        <v>156</v>
      </c>
      <c r="I2877" s="2" t="s">
        <v>157</v>
      </c>
    </row>
    <row r="2878" spans="1:9" x14ac:dyDescent="0.2">
      <c r="A2878" s="128">
        <f t="shared" si="109"/>
        <v>41845</v>
      </c>
      <c r="B2878" s="19">
        <v>19.840277777777899</v>
      </c>
      <c r="C2878" s="19">
        <v>19.847222222222399</v>
      </c>
      <c r="D2878" s="27">
        <v>10</v>
      </c>
      <c r="E2878" s="27">
        <f t="shared" si="110"/>
        <v>10</v>
      </c>
      <c r="F2878" s="6" t="s">
        <v>101</v>
      </c>
      <c r="H2878" s="2" t="s">
        <v>156</v>
      </c>
      <c r="I2878" s="2" t="s">
        <v>157</v>
      </c>
    </row>
    <row r="2879" spans="1:9" x14ac:dyDescent="0.2">
      <c r="A2879" s="128">
        <f t="shared" si="109"/>
        <v>41845</v>
      </c>
      <c r="B2879" s="19">
        <v>19.8472222222223</v>
      </c>
      <c r="C2879" s="19">
        <v>19.854166666666899</v>
      </c>
      <c r="D2879" s="27">
        <v>10</v>
      </c>
      <c r="E2879" s="27">
        <f t="shared" si="110"/>
        <v>10</v>
      </c>
      <c r="F2879" s="6" t="s">
        <v>101</v>
      </c>
      <c r="H2879" s="2" t="s">
        <v>156</v>
      </c>
      <c r="I2879" s="2" t="s">
        <v>157</v>
      </c>
    </row>
    <row r="2880" spans="1:9" x14ac:dyDescent="0.2">
      <c r="A2880" s="128">
        <f t="shared" si="109"/>
        <v>41845</v>
      </c>
      <c r="B2880" s="19">
        <v>19.854166666666799</v>
      </c>
      <c r="C2880" s="19">
        <v>19.861111111111299</v>
      </c>
      <c r="D2880" s="27">
        <v>10</v>
      </c>
      <c r="E2880" s="27">
        <f t="shared" si="110"/>
        <v>10</v>
      </c>
      <c r="F2880" s="6" t="s">
        <v>101</v>
      </c>
      <c r="H2880" s="2" t="s">
        <v>156</v>
      </c>
      <c r="I2880" s="2" t="s">
        <v>157</v>
      </c>
    </row>
    <row r="2881" spans="1:9" x14ac:dyDescent="0.2">
      <c r="A2881" s="128">
        <f t="shared" si="109"/>
        <v>41845</v>
      </c>
      <c r="B2881" s="19">
        <v>19.8611111111112</v>
      </c>
      <c r="C2881" s="19">
        <v>19.868055555555699</v>
      </c>
      <c r="D2881" s="27">
        <v>10</v>
      </c>
      <c r="E2881" s="27">
        <f t="shared" si="110"/>
        <v>10</v>
      </c>
      <c r="F2881" s="6" t="s">
        <v>101</v>
      </c>
      <c r="H2881" s="2" t="s">
        <v>156</v>
      </c>
      <c r="I2881" s="2" t="s">
        <v>157</v>
      </c>
    </row>
    <row r="2882" spans="1:9" x14ac:dyDescent="0.2">
      <c r="A2882" s="128">
        <f t="shared" si="109"/>
        <v>41845</v>
      </c>
      <c r="B2882" s="19">
        <v>19.868055555555699</v>
      </c>
      <c r="C2882" s="19">
        <v>19.875000000000199</v>
      </c>
      <c r="D2882" s="27">
        <v>10</v>
      </c>
      <c r="E2882" s="27">
        <f t="shared" si="110"/>
        <v>10</v>
      </c>
      <c r="F2882" s="6" t="s">
        <v>101</v>
      </c>
      <c r="H2882" s="2" t="s">
        <v>156</v>
      </c>
      <c r="I2882" s="2" t="s">
        <v>157</v>
      </c>
    </row>
    <row r="2883" spans="1:9" x14ac:dyDescent="0.2">
      <c r="A2883" s="128">
        <f t="shared" si="109"/>
        <v>41845</v>
      </c>
      <c r="B2883" s="19">
        <v>19.875000000000099</v>
      </c>
      <c r="C2883" s="19">
        <v>19.881944444444599</v>
      </c>
      <c r="D2883" s="27">
        <v>10</v>
      </c>
      <c r="E2883" s="27">
        <f t="shared" si="110"/>
        <v>10</v>
      </c>
      <c r="F2883" s="6" t="s">
        <v>101</v>
      </c>
      <c r="H2883" s="2" t="s">
        <v>156</v>
      </c>
      <c r="I2883" s="2" t="s">
        <v>157</v>
      </c>
    </row>
    <row r="2884" spans="1:9" x14ac:dyDescent="0.2">
      <c r="A2884" s="128">
        <f t="shared" si="109"/>
        <v>41845</v>
      </c>
      <c r="B2884" s="19">
        <v>19.881944444444599</v>
      </c>
      <c r="C2884" s="19">
        <v>19.888888888889099</v>
      </c>
      <c r="D2884" s="27">
        <v>10</v>
      </c>
      <c r="E2884" s="27">
        <f t="shared" si="110"/>
        <v>10</v>
      </c>
      <c r="F2884" s="6" t="s">
        <v>101</v>
      </c>
      <c r="H2884" s="2" t="s">
        <v>156</v>
      </c>
      <c r="I2884" s="2" t="s">
        <v>157</v>
      </c>
    </row>
    <row r="2885" spans="1:9" x14ac:dyDescent="0.2">
      <c r="A2885" s="128">
        <f t="shared" si="109"/>
        <v>41845</v>
      </c>
      <c r="B2885" s="19">
        <v>19.888888888888999</v>
      </c>
      <c r="C2885" s="19">
        <v>19.895833333333499</v>
      </c>
      <c r="D2885" s="27">
        <v>10</v>
      </c>
      <c r="E2885" s="27">
        <f t="shared" si="110"/>
        <v>10</v>
      </c>
      <c r="F2885" s="6" t="s">
        <v>101</v>
      </c>
      <c r="H2885" s="2" t="s">
        <v>156</v>
      </c>
      <c r="I2885" s="2" t="s">
        <v>157</v>
      </c>
    </row>
    <row r="2886" spans="1:9" x14ac:dyDescent="0.2">
      <c r="A2886" s="128">
        <f t="shared" ref="A2886:A2900" si="111">A2885</f>
        <v>41845</v>
      </c>
      <c r="B2886" s="19">
        <v>19.895833333333499</v>
      </c>
      <c r="C2886" s="19">
        <v>19.902777777777999</v>
      </c>
      <c r="D2886" s="27">
        <v>10</v>
      </c>
      <c r="E2886" s="27">
        <f t="shared" si="110"/>
        <v>10</v>
      </c>
      <c r="F2886" s="6" t="s">
        <v>101</v>
      </c>
      <c r="H2886" s="2" t="s">
        <v>156</v>
      </c>
      <c r="I2886" s="2" t="s">
        <v>157</v>
      </c>
    </row>
    <row r="2887" spans="1:9" x14ac:dyDescent="0.2">
      <c r="A2887" s="128">
        <f t="shared" si="111"/>
        <v>41845</v>
      </c>
      <c r="B2887" s="19">
        <v>19.902777777777899</v>
      </c>
      <c r="C2887" s="19">
        <v>19.909722222222399</v>
      </c>
      <c r="D2887" s="27">
        <v>10</v>
      </c>
      <c r="E2887" s="27">
        <f t="shared" si="110"/>
        <v>10</v>
      </c>
      <c r="F2887" s="6" t="s">
        <v>101</v>
      </c>
      <c r="H2887" s="2" t="s">
        <v>156</v>
      </c>
      <c r="I2887" s="2" t="s">
        <v>157</v>
      </c>
    </row>
    <row r="2888" spans="1:9" x14ac:dyDescent="0.2">
      <c r="A2888" s="128">
        <f t="shared" si="111"/>
        <v>41845</v>
      </c>
      <c r="B2888" s="19">
        <v>19.9097222222223</v>
      </c>
      <c r="C2888" s="19">
        <v>19.916666666666899</v>
      </c>
      <c r="D2888" s="27">
        <v>10</v>
      </c>
      <c r="E2888" s="27">
        <f t="shared" si="110"/>
        <v>10</v>
      </c>
      <c r="F2888" s="6" t="s">
        <v>101</v>
      </c>
      <c r="H2888" s="2" t="s">
        <v>156</v>
      </c>
      <c r="I2888" s="2" t="s">
        <v>157</v>
      </c>
    </row>
    <row r="2889" spans="1:9" x14ac:dyDescent="0.2">
      <c r="A2889" s="128">
        <f t="shared" si="111"/>
        <v>41845</v>
      </c>
      <c r="B2889" s="19">
        <v>19.916666666666799</v>
      </c>
      <c r="C2889" s="19">
        <v>19.923611111111299</v>
      </c>
      <c r="D2889" s="27">
        <v>10</v>
      </c>
      <c r="E2889" s="27">
        <f t="shared" si="110"/>
        <v>10</v>
      </c>
      <c r="F2889" s="6" t="s">
        <v>101</v>
      </c>
      <c r="H2889" s="2" t="s">
        <v>156</v>
      </c>
      <c r="I2889" s="2" t="s">
        <v>157</v>
      </c>
    </row>
    <row r="2890" spans="1:9" x14ac:dyDescent="0.2">
      <c r="A2890" s="128">
        <f t="shared" si="111"/>
        <v>41845</v>
      </c>
      <c r="B2890" s="19">
        <v>19.9236111111112</v>
      </c>
      <c r="C2890" s="19">
        <v>19.930555555555699</v>
      </c>
      <c r="D2890" s="27">
        <v>10</v>
      </c>
      <c r="E2890" s="27">
        <f t="shared" si="110"/>
        <v>10</v>
      </c>
      <c r="F2890" s="6" t="s">
        <v>101</v>
      </c>
      <c r="H2890" s="2" t="s">
        <v>156</v>
      </c>
      <c r="I2890" s="2" t="s">
        <v>157</v>
      </c>
    </row>
    <row r="2891" spans="1:9" x14ac:dyDescent="0.2">
      <c r="A2891" s="128">
        <f t="shared" si="111"/>
        <v>41845</v>
      </c>
      <c r="B2891" s="19">
        <v>19.930555555555699</v>
      </c>
      <c r="C2891" s="19">
        <v>19.937500000000199</v>
      </c>
      <c r="D2891" s="27">
        <v>10</v>
      </c>
      <c r="E2891" s="27">
        <f t="shared" ref="E2891:E2900" si="112">D2891</f>
        <v>10</v>
      </c>
      <c r="F2891" s="6" t="s">
        <v>101</v>
      </c>
      <c r="H2891" s="2" t="s">
        <v>156</v>
      </c>
      <c r="I2891" s="2" t="s">
        <v>157</v>
      </c>
    </row>
    <row r="2892" spans="1:9" x14ac:dyDescent="0.2">
      <c r="A2892" s="128">
        <f t="shared" si="111"/>
        <v>41845</v>
      </c>
      <c r="B2892" s="19">
        <v>19.937500000000099</v>
      </c>
      <c r="C2892" s="19">
        <v>19.944444444444599</v>
      </c>
      <c r="D2892" s="27">
        <v>10</v>
      </c>
      <c r="E2892" s="27">
        <f t="shared" si="112"/>
        <v>10</v>
      </c>
      <c r="F2892" s="6" t="s">
        <v>101</v>
      </c>
      <c r="H2892" s="2" t="s">
        <v>156</v>
      </c>
      <c r="I2892" s="2" t="s">
        <v>157</v>
      </c>
    </row>
    <row r="2893" spans="1:9" x14ac:dyDescent="0.2">
      <c r="A2893" s="128">
        <f t="shared" si="111"/>
        <v>41845</v>
      </c>
      <c r="B2893" s="19">
        <v>19.944444444444599</v>
      </c>
      <c r="C2893" s="19">
        <v>19.951388888889099</v>
      </c>
      <c r="D2893" s="27">
        <v>10</v>
      </c>
      <c r="E2893" s="27">
        <f t="shared" si="112"/>
        <v>10</v>
      </c>
      <c r="F2893" s="6" t="s">
        <v>101</v>
      </c>
      <c r="H2893" s="2" t="s">
        <v>156</v>
      </c>
      <c r="I2893" s="2" t="s">
        <v>157</v>
      </c>
    </row>
    <row r="2894" spans="1:9" x14ac:dyDescent="0.2">
      <c r="A2894" s="128">
        <f t="shared" si="111"/>
        <v>41845</v>
      </c>
      <c r="B2894" s="19">
        <v>19.951388888888999</v>
      </c>
      <c r="C2894" s="19">
        <v>19.958333333333499</v>
      </c>
      <c r="D2894" s="27">
        <v>10</v>
      </c>
      <c r="E2894" s="27">
        <f t="shared" si="112"/>
        <v>10</v>
      </c>
      <c r="F2894" s="6" t="s">
        <v>101</v>
      </c>
      <c r="H2894" s="2" t="s">
        <v>156</v>
      </c>
      <c r="I2894" s="2" t="s">
        <v>157</v>
      </c>
    </row>
    <row r="2895" spans="1:9" x14ac:dyDescent="0.2">
      <c r="A2895" s="128">
        <f t="shared" si="111"/>
        <v>41845</v>
      </c>
      <c r="B2895" s="19">
        <v>19.958333333333499</v>
      </c>
      <c r="C2895" s="19">
        <v>19.965277777777999</v>
      </c>
      <c r="D2895" s="27">
        <v>10</v>
      </c>
      <c r="E2895" s="27">
        <f t="shared" si="112"/>
        <v>10</v>
      </c>
      <c r="F2895" s="6" t="s">
        <v>101</v>
      </c>
      <c r="H2895" s="2" t="s">
        <v>156</v>
      </c>
      <c r="I2895" s="2" t="s">
        <v>157</v>
      </c>
    </row>
    <row r="2896" spans="1:9" x14ac:dyDescent="0.2">
      <c r="A2896" s="128">
        <f t="shared" si="111"/>
        <v>41845</v>
      </c>
      <c r="B2896" s="19">
        <v>19.965277777777899</v>
      </c>
      <c r="C2896" s="19">
        <v>19.972222222222399</v>
      </c>
      <c r="D2896" s="27">
        <v>10</v>
      </c>
      <c r="E2896" s="27">
        <f t="shared" si="112"/>
        <v>10</v>
      </c>
      <c r="F2896" s="6" t="s">
        <v>101</v>
      </c>
      <c r="H2896" s="2" t="s">
        <v>156</v>
      </c>
      <c r="I2896" s="2" t="s">
        <v>157</v>
      </c>
    </row>
    <row r="2897" spans="1:9" x14ac:dyDescent="0.2">
      <c r="A2897" s="128">
        <f t="shared" si="111"/>
        <v>41845</v>
      </c>
      <c r="B2897" s="19">
        <v>19.9722222222223</v>
      </c>
      <c r="C2897" s="19">
        <v>19.979166666666899</v>
      </c>
      <c r="D2897" s="27">
        <v>10</v>
      </c>
      <c r="E2897" s="27">
        <f t="shared" si="112"/>
        <v>10</v>
      </c>
      <c r="F2897" s="6" t="s">
        <v>101</v>
      </c>
      <c r="H2897" s="2" t="s">
        <v>156</v>
      </c>
      <c r="I2897" s="2" t="s">
        <v>157</v>
      </c>
    </row>
    <row r="2898" spans="1:9" x14ac:dyDescent="0.2">
      <c r="A2898" s="128">
        <f t="shared" si="111"/>
        <v>41845</v>
      </c>
      <c r="B2898" s="19">
        <v>19.979166666666799</v>
      </c>
      <c r="C2898" s="19">
        <v>19.986111111111299</v>
      </c>
      <c r="D2898" s="27">
        <v>10</v>
      </c>
      <c r="E2898" s="27">
        <f t="shared" si="112"/>
        <v>10</v>
      </c>
      <c r="F2898" s="6" t="s">
        <v>101</v>
      </c>
      <c r="H2898" s="2" t="s">
        <v>156</v>
      </c>
      <c r="I2898" s="2" t="s">
        <v>157</v>
      </c>
    </row>
    <row r="2899" spans="1:9" x14ac:dyDescent="0.2">
      <c r="A2899" s="128">
        <f t="shared" si="111"/>
        <v>41845</v>
      </c>
      <c r="B2899" s="19">
        <v>19.9861111111112</v>
      </c>
      <c r="C2899" s="19">
        <v>19.993055555555699</v>
      </c>
      <c r="D2899" s="27">
        <v>10</v>
      </c>
      <c r="E2899" s="27">
        <f t="shared" si="112"/>
        <v>10</v>
      </c>
      <c r="F2899" s="6" t="s">
        <v>101</v>
      </c>
      <c r="H2899" s="2" t="s">
        <v>156</v>
      </c>
      <c r="I2899" s="2" t="s">
        <v>157</v>
      </c>
    </row>
    <row r="2900" spans="1:9" x14ac:dyDescent="0.2">
      <c r="A2900" s="128">
        <f t="shared" si="111"/>
        <v>41845</v>
      </c>
      <c r="B2900" s="19">
        <v>19.993055555555699</v>
      </c>
      <c r="C2900" s="19">
        <v>20.000000000000199</v>
      </c>
      <c r="D2900" s="27">
        <v>10</v>
      </c>
      <c r="E2900" s="27">
        <f t="shared" si="112"/>
        <v>10</v>
      </c>
      <c r="F2900" s="6" t="s">
        <v>101</v>
      </c>
      <c r="H2900" s="2" t="s">
        <v>156</v>
      </c>
      <c r="I2900" s="2" t="s">
        <v>157</v>
      </c>
    </row>
    <row r="2901" spans="1:9" x14ac:dyDescent="0.2">
      <c r="A2901" s="128">
        <f>A2756+1</f>
        <v>41846</v>
      </c>
      <c r="B2901" s="19">
        <v>20.000000000000099</v>
      </c>
      <c r="C2901" s="19">
        <v>20.006944444444599</v>
      </c>
      <c r="D2901" s="27">
        <v>10</v>
      </c>
      <c r="E2901" s="27">
        <f t="shared" ref="E2901:E2909" si="113">D2901</f>
        <v>10</v>
      </c>
      <c r="F2901" s="6" t="s">
        <v>101</v>
      </c>
      <c r="H2901" s="2" t="s">
        <v>160</v>
      </c>
      <c r="I2901" s="2" t="s">
        <v>161</v>
      </c>
    </row>
    <row r="2902" spans="1:9" x14ac:dyDescent="0.2">
      <c r="A2902" s="128">
        <f t="shared" ref="A2902:A2966" si="114">A2901</f>
        <v>41846</v>
      </c>
      <c r="B2902" s="19">
        <v>20.006944444444599</v>
      </c>
      <c r="C2902" s="19">
        <v>20.013888888889099</v>
      </c>
      <c r="D2902" s="27">
        <v>10</v>
      </c>
      <c r="E2902" s="27">
        <f t="shared" si="113"/>
        <v>10</v>
      </c>
      <c r="F2902" s="6" t="s">
        <v>101</v>
      </c>
      <c r="H2902" s="2" t="s">
        <v>160</v>
      </c>
      <c r="I2902" s="2" t="s">
        <v>161</v>
      </c>
    </row>
    <row r="2903" spans="1:9" x14ac:dyDescent="0.2">
      <c r="A2903" s="128">
        <f t="shared" si="114"/>
        <v>41846</v>
      </c>
      <c r="B2903" s="19">
        <v>20.013888888888999</v>
      </c>
      <c r="C2903" s="19">
        <v>20.020833333333499</v>
      </c>
      <c r="D2903" s="27">
        <v>10</v>
      </c>
      <c r="E2903" s="27">
        <f t="shared" si="113"/>
        <v>10</v>
      </c>
      <c r="F2903" s="6" t="s">
        <v>101</v>
      </c>
      <c r="H2903" s="2" t="s">
        <v>160</v>
      </c>
      <c r="I2903" s="2" t="s">
        <v>161</v>
      </c>
    </row>
    <row r="2904" spans="1:9" x14ac:dyDescent="0.2">
      <c r="A2904" s="128">
        <f t="shared" si="114"/>
        <v>41846</v>
      </c>
      <c r="B2904" s="19">
        <v>20.020833333333499</v>
      </c>
      <c r="C2904" s="19">
        <v>20.027777777777999</v>
      </c>
      <c r="D2904" s="27">
        <v>10</v>
      </c>
      <c r="E2904" s="27">
        <f t="shared" si="113"/>
        <v>10</v>
      </c>
      <c r="F2904" s="6" t="s">
        <v>101</v>
      </c>
      <c r="H2904" s="2" t="s">
        <v>160</v>
      </c>
      <c r="I2904" s="2" t="s">
        <v>161</v>
      </c>
    </row>
    <row r="2905" spans="1:9" x14ac:dyDescent="0.2">
      <c r="A2905" s="128">
        <f t="shared" si="114"/>
        <v>41846</v>
      </c>
      <c r="B2905" s="19">
        <v>20.027777777777899</v>
      </c>
      <c r="C2905" s="19">
        <v>20.034722222222399</v>
      </c>
      <c r="D2905" s="27">
        <v>10</v>
      </c>
      <c r="E2905" s="27">
        <f t="shared" si="113"/>
        <v>10</v>
      </c>
      <c r="F2905" s="6" t="s">
        <v>101</v>
      </c>
      <c r="H2905" s="2" t="s">
        <v>160</v>
      </c>
      <c r="I2905" s="2" t="s">
        <v>161</v>
      </c>
    </row>
    <row r="2906" spans="1:9" x14ac:dyDescent="0.2">
      <c r="A2906" s="128">
        <f t="shared" si="114"/>
        <v>41846</v>
      </c>
      <c r="B2906" s="19">
        <v>20.0347222222223</v>
      </c>
      <c r="C2906" s="19">
        <v>20.041666666666899</v>
      </c>
      <c r="D2906" s="27">
        <v>10</v>
      </c>
      <c r="E2906" s="27">
        <f t="shared" si="113"/>
        <v>10</v>
      </c>
      <c r="F2906" s="6" t="s">
        <v>101</v>
      </c>
      <c r="H2906" s="2" t="s">
        <v>160</v>
      </c>
      <c r="I2906" s="2" t="s">
        <v>161</v>
      </c>
    </row>
    <row r="2907" spans="1:9" x14ac:dyDescent="0.2">
      <c r="A2907" s="128">
        <f t="shared" si="114"/>
        <v>41846</v>
      </c>
      <c r="B2907" s="19">
        <v>20.041666666666799</v>
      </c>
      <c r="C2907" s="19">
        <v>20.048611111111299</v>
      </c>
      <c r="D2907" s="27">
        <v>10</v>
      </c>
      <c r="E2907" s="27">
        <f t="shared" si="113"/>
        <v>10</v>
      </c>
      <c r="F2907" s="6" t="s">
        <v>101</v>
      </c>
      <c r="H2907" s="2" t="s">
        <v>160</v>
      </c>
      <c r="I2907" s="2" t="s">
        <v>161</v>
      </c>
    </row>
    <row r="2908" spans="1:9" x14ac:dyDescent="0.2">
      <c r="A2908" s="128">
        <f t="shared" si="114"/>
        <v>41846</v>
      </c>
      <c r="B2908" s="19">
        <v>20.0486111111112</v>
      </c>
      <c r="C2908" s="19">
        <v>20.055555555555699</v>
      </c>
      <c r="D2908" s="27">
        <v>10</v>
      </c>
      <c r="E2908" s="27">
        <f t="shared" si="113"/>
        <v>10</v>
      </c>
      <c r="F2908" s="6" t="s">
        <v>101</v>
      </c>
      <c r="H2908" s="2" t="s">
        <v>160</v>
      </c>
      <c r="I2908" s="2" t="s">
        <v>161</v>
      </c>
    </row>
    <row r="2909" spans="1:9" x14ac:dyDescent="0.2">
      <c r="A2909" s="128">
        <f t="shared" si="114"/>
        <v>41846</v>
      </c>
      <c r="B2909" s="19">
        <v>20.055555555555699</v>
      </c>
      <c r="C2909" s="19">
        <v>20.062500000000199</v>
      </c>
      <c r="D2909" s="27">
        <v>10</v>
      </c>
      <c r="E2909" s="27">
        <f t="shared" si="113"/>
        <v>10</v>
      </c>
      <c r="F2909" s="6" t="s">
        <v>101</v>
      </c>
      <c r="H2909" s="2" t="s">
        <v>160</v>
      </c>
      <c r="I2909" s="2" t="s">
        <v>161</v>
      </c>
    </row>
    <row r="2910" spans="1:9" x14ac:dyDescent="0.2">
      <c r="A2910" s="128">
        <f t="shared" si="114"/>
        <v>41846</v>
      </c>
      <c r="B2910" s="19">
        <v>20.062500000000099</v>
      </c>
      <c r="C2910" s="19">
        <v>20.069444444444599</v>
      </c>
      <c r="D2910" s="27">
        <v>10</v>
      </c>
      <c r="E2910" s="27">
        <f t="shared" ref="E2910:E2974" si="115">D2910</f>
        <v>10</v>
      </c>
      <c r="F2910" s="6" t="s">
        <v>101</v>
      </c>
      <c r="H2910" s="2" t="s">
        <v>160</v>
      </c>
      <c r="I2910" s="2" t="s">
        <v>161</v>
      </c>
    </row>
    <row r="2911" spans="1:9" x14ac:dyDescent="0.2">
      <c r="A2911" s="128">
        <f t="shared" si="114"/>
        <v>41846</v>
      </c>
      <c r="B2911" s="19">
        <v>20.069444444444599</v>
      </c>
      <c r="C2911" s="19">
        <v>20.076388888889099</v>
      </c>
      <c r="D2911" s="27">
        <v>10</v>
      </c>
      <c r="E2911" s="27">
        <f t="shared" si="115"/>
        <v>10</v>
      </c>
      <c r="F2911" s="6" t="s">
        <v>101</v>
      </c>
      <c r="H2911" s="2" t="s">
        <v>160</v>
      </c>
      <c r="I2911" s="2" t="s">
        <v>161</v>
      </c>
    </row>
    <row r="2912" spans="1:9" x14ac:dyDescent="0.2">
      <c r="A2912" s="128">
        <f t="shared" si="114"/>
        <v>41846</v>
      </c>
      <c r="B2912" s="19">
        <v>20.076388888888999</v>
      </c>
      <c r="C2912" s="19">
        <v>20.083333333333499</v>
      </c>
      <c r="D2912" s="27">
        <v>10</v>
      </c>
      <c r="E2912" s="27">
        <f t="shared" si="115"/>
        <v>10</v>
      </c>
      <c r="F2912" s="6" t="s">
        <v>101</v>
      </c>
      <c r="H2912" s="2" t="s">
        <v>160</v>
      </c>
      <c r="I2912" s="2" t="s">
        <v>161</v>
      </c>
    </row>
    <row r="2913" spans="1:9" x14ac:dyDescent="0.2">
      <c r="A2913" s="128">
        <f t="shared" si="114"/>
        <v>41846</v>
      </c>
      <c r="B2913" s="19">
        <v>20.083333333333499</v>
      </c>
      <c r="C2913" s="19">
        <v>20.090277777777999</v>
      </c>
      <c r="D2913" s="27">
        <v>10</v>
      </c>
      <c r="E2913" s="27">
        <f t="shared" si="115"/>
        <v>10</v>
      </c>
      <c r="F2913" s="6" t="s">
        <v>101</v>
      </c>
      <c r="H2913" s="2" t="s">
        <v>160</v>
      </c>
      <c r="I2913" s="2" t="s">
        <v>161</v>
      </c>
    </row>
    <row r="2914" spans="1:9" x14ac:dyDescent="0.2">
      <c r="A2914" s="128">
        <f t="shared" si="114"/>
        <v>41846</v>
      </c>
      <c r="B2914" s="19">
        <v>20.090277777777899</v>
      </c>
      <c r="C2914" s="19">
        <v>20.097222222222399</v>
      </c>
      <c r="D2914" s="27">
        <v>10</v>
      </c>
      <c r="E2914" s="27">
        <f t="shared" si="115"/>
        <v>10</v>
      </c>
      <c r="F2914" s="6" t="s">
        <v>101</v>
      </c>
      <c r="H2914" s="2" t="s">
        <v>160</v>
      </c>
      <c r="I2914" s="2" t="s">
        <v>161</v>
      </c>
    </row>
    <row r="2915" spans="1:9" x14ac:dyDescent="0.2">
      <c r="A2915" s="128">
        <f t="shared" si="114"/>
        <v>41846</v>
      </c>
      <c r="B2915" s="19">
        <v>20.0972222222223</v>
      </c>
      <c r="C2915" s="19">
        <v>20.104166666666899</v>
      </c>
      <c r="D2915" s="27">
        <v>10</v>
      </c>
      <c r="E2915" s="27">
        <f t="shared" si="115"/>
        <v>10</v>
      </c>
      <c r="F2915" s="6" t="s">
        <v>101</v>
      </c>
      <c r="H2915" s="2" t="s">
        <v>160</v>
      </c>
      <c r="I2915" s="2" t="s">
        <v>161</v>
      </c>
    </row>
    <row r="2916" spans="1:9" x14ac:dyDescent="0.2">
      <c r="A2916" s="128">
        <f t="shared" si="114"/>
        <v>41846</v>
      </c>
      <c r="B2916" s="19">
        <v>20.104166666666799</v>
      </c>
      <c r="C2916" s="19">
        <v>20.111111111111299</v>
      </c>
      <c r="D2916" s="27">
        <v>10</v>
      </c>
      <c r="E2916" s="27">
        <f t="shared" si="115"/>
        <v>10</v>
      </c>
      <c r="F2916" s="6" t="s">
        <v>101</v>
      </c>
      <c r="H2916" s="2" t="s">
        <v>160</v>
      </c>
      <c r="I2916" s="2" t="s">
        <v>161</v>
      </c>
    </row>
    <row r="2917" spans="1:9" x14ac:dyDescent="0.2">
      <c r="A2917" s="128">
        <f t="shared" si="114"/>
        <v>41846</v>
      </c>
      <c r="B2917" s="19">
        <v>20.1111111111112</v>
      </c>
      <c r="C2917" s="19">
        <v>20.118055555555699</v>
      </c>
      <c r="D2917" s="27">
        <v>10</v>
      </c>
      <c r="E2917" s="27">
        <f t="shared" si="115"/>
        <v>10</v>
      </c>
      <c r="F2917" s="6" t="s">
        <v>101</v>
      </c>
      <c r="H2917" s="2" t="s">
        <v>160</v>
      </c>
      <c r="I2917" s="2" t="s">
        <v>161</v>
      </c>
    </row>
    <row r="2918" spans="1:9" x14ac:dyDescent="0.2">
      <c r="A2918" s="128">
        <f t="shared" si="114"/>
        <v>41846</v>
      </c>
      <c r="B2918" s="19">
        <v>20.118055555555699</v>
      </c>
      <c r="C2918" s="19">
        <v>20.125000000000199</v>
      </c>
      <c r="D2918" s="27">
        <v>10</v>
      </c>
      <c r="E2918" s="27">
        <f t="shared" si="115"/>
        <v>10</v>
      </c>
      <c r="F2918" s="6" t="s">
        <v>101</v>
      </c>
      <c r="H2918" s="2" t="s">
        <v>160</v>
      </c>
      <c r="I2918" s="2" t="s">
        <v>161</v>
      </c>
    </row>
    <row r="2919" spans="1:9" x14ac:dyDescent="0.2">
      <c r="A2919" s="128">
        <f t="shared" si="114"/>
        <v>41846</v>
      </c>
      <c r="B2919" s="19">
        <v>20.125000000000099</v>
      </c>
      <c r="C2919" s="19">
        <v>20.131944444444599</v>
      </c>
      <c r="D2919" s="27">
        <v>10</v>
      </c>
      <c r="E2919" s="27">
        <f t="shared" si="115"/>
        <v>10</v>
      </c>
      <c r="F2919" s="6" t="s">
        <v>101</v>
      </c>
      <c r="H2919" s="2" t="s">
        <v>160</v>
      </c>
      <c r="I2919" s="2" t="s">
        <v>161</v>
      </c>
    </row>
    <row r="2920" spans="1:9" x14ac:dyDescent="0.2">
      <c r="A2920" s="128">
        <f t="shared" si="114"/>
        <v>41846</v>
      </c>
      <c r="B2920" s="19">
        <v>20.131944444444599</v>
      </c>
      <c r="C2920" s="19">
        <v>20.138888888889099</v>
      </c>
      <c r="D2920" s="27">
        <v>10</v>
      </c>
      <c r="E2920" s="27">
        <f t="shared" si="115"/>
        <v>10</v>
      </c>
      <c r="F2920" s="6" t="s">
        <v>101</v>
      </c>
      <c r="H2920" s="2" t="s">
        <v>160</v>
      </c>
      <c r="I2920" s="2" t="s">
        <v>161</v>
      </c>
    </row>
    <row r="2921" spans="1:9" x14ac:dyDescent="0.2">
      <c r="A2921" s="128">
        <f t="shared" si="114"/>
        <v>41846</v>
      </c>
      <c r="B2921" s="19">
        <v>20.138888888888999</v>
      </c>
      <c r="C2921" s="19">
        <v>20.145833333333499</v>
      </c>
      <c r="D2921" s="27">
        <v>10</v>
      </c>
      <c r="E2921" s="27">
        <f t="shared" si="115"/>
        <v>10</v>
      </c>
      <c r="F2921" s="6" t="s">
        <v>101</v>
      </c>
      <c r="H2921" s="2" t="s">
        <v>160</v>
      </c>
      <c r="I2921" s="2" t="s">
        <v>161</v>
      </c>
    </row>
    <row r="2922" spans="1:9" x14ac:dyDescent="0.2">
      <c r="A2922" s="128">
        <f t="shared" si="114"/>
        <v>41846</v>
      </c>
      <c r="B2922" s="19">
        <v>20.145833333333499</v>
      </c>
      <c r="C2922" s="19">
        <v>20.152777777777999</v>
      </c>
      <c r="D2922" s="27">
        <v>10</v>
      </c>
      <c r="E2922" s="27">
        <f t="shared" si="115"/>
        <v>10</v>
      </c>
      <c r="F2922" s="6" t="s">
        <v>101</v>
      </c>
      <c r="H2922" s="2" t="s">
        <v>160</v>
      </c>
      <c r="I2922" s="2" t="s">
        <v>161</v>
      </c>
    </row>
    <row r="2923" spans="1:9" x14ac:dyDescent="0.2">
      <c r="A2923" s="128">
        <f t="shared" si="114"/>
        <v>41846</v>
      </c>
      <c r="B2923" s="19">
        <v>20.152777777777899</v>
      </c>
      <c r="C2923" s="19">
        <v>20.159722222222399</v>
      </c>
      <c r="D2923" s="27">
        <v>10</v>
      </c>
      <c r="E2923" s="27">
        <f t="shared" si="115"/>
        <v>10</v>
      </c>
      <c r="F2923" s="6" t="s">
        <v>101</v>
      </c>
      <c r="H2923" s="2" t="s">
        <v>160</v>
      </c>
      <c r="I2923" s="2" t="s">
        <v>161</v>
      </c>
    </row>
    <row r="2924" spans="1:9" x14ac:dyDescent="0.2">
      <c r="A2924" s="128">
        <f t="shared" si="114"/>
        <v>41846</v>
      </c>
      <c r="B2924" s="19">
        <v>20.1597222222223</v>
      </c>
      <c r="C2924" s="19">
        <v>20.166666666666899</v>
      </c>
      <c r="D2924" s="27">
        <v>10</v>
      </c>
      <c r="E2924" s="27">
        <f t="shared" si="115"/>
        <v>10</v>
      </c>
      <c r="F2924" s="6" t="s">
        <v>101</v>
      </c>
      <c r="H2924" s="2" t="s">
        <v>160</v>
      </c>
      <c r="I2924" s="2" t="s">
        <v>161</v>
      </c>
    </row>
    <row r="2925" spans="1:9" x14ac:dyDescent="0.2">
      <c r="A2925" s="128">
        <f t="shared" si="114"/>
        <v>41846</v>
      </c>
      <c r="B2925" s="19">
        <v>20.166666666666799</v>
      </c>
      <c r="C2925" s="19">
        <v>20.173611111111299</v>
      </c>
      <c r="D2925" s="27">
        <v>10</v>
      </c>
      <c r="E2925" s="27">
        <f t="shared" si="115"/>
        <v>10</v>
      </c>
      <c r="F2925" s="6" t="s">
        <v>101</v>
      </c>
      <c r="H2925" s="2" t="s">
        <v>160</v>
      </c>
      <c r="I2925" s="2" t="s">
        <v>161</v>
      </c>
    </row>
    <row r="2926" spans="1:9" x14ac:dyDescent="0.2">
      <c r="A2926" s="128">
        <f t="shared" si="114"/>
        <v>41846</v>
      </c>
      <c r="B2926" s="19">
        <v>20.1736111111112</v>
      </c>
      <c r="C2926" s="19">
        <v>20.180555555555699</v>
      </c>
      <c r="D2926" s="27">
        <v>10</v>
      </c>
      <c r="E2926" s="27">
        <f t="shared" si="115"/>
        <v>10</v>
      </c>
      <c r="F2926" s="6" t="s">
        <v>101</v>
      </c>
      <c r="H2926" s="2" t="s">
        <v>160</v>
      </c>
      <c r="I2926" s="2" t="s">
        <v>161</v>
      </c>
    </row>
    <row r="2927" spans="1:9" x14ac:dyDescent="0.2">
      <c r="A2927" s="128">
        <f t="shared" si="114"/>
        <v>41846</v>
      </c>
      <c r="B2927" s="19">
        <v>20.180555555555699</v>
      </c>
      <c r="C2927" s="19">
        <v>20.187500000000199</v>
      </c>
      <c r="D2927" s="27">
        <v>10</v>
      </c>
      <c r="E2927" s="27">
        <f t="shared" si="115"/>
        <v>10</v>
      </c>
      <c r="F2927" s="6" t="s">
        <v>101</v>
      </c>
      <c r="H2927" s="2" t="s">
        <v>160</v>
      </c>
      <c r="I2927" s="2" t="s">
        <v>161</v>
      </c>
    </row>
    <row r="2928" spans="1:9" x14ac:dyDescent="0.2">
      <c r="A2928" s="128">
        <f t="shared" si="114"/>
        <v>41846</v>
      </c>
      <c r="B2928" s="19">
        <v>20.187500000000099</v>
      </c>
      <c r="C2928" s="19">
        <v>20.194444444444599</v>
      </c>
      <c r="D2928" s="27">
        <v>10</v>
      </c>
      <c r="E2928" s="27">
        <f t="shared" si="115"/>
        <v>10</v>
      </c>
      <c r="F2928" s="6" t="s">
        <v>101</v>
      </c>
      <c r="H2928" s="2" t="s">
        <v>160</v>
      </c>
      <c r="I2928" s="2" t="s">
        <v>161</v>
      </c>
    </row>
    <row r="2929" spans="1:9" x14ac:dyDescent="0.2">
      <c r="A2929" s="128">
        <f t="shared" si="114"/>
        <v>41846</v>
      </c>
      <c r="B2929" s="19">
        <v>20.194444444444599</v>
      </c>
      <c r="C2929" s="19">
        <v>20.201388888889099</v>
      </c>
      <c r="D2929" s="27">
        <v>10</v>
      </c>
      <c r="E2929" s="27">
        <f t="shared" si="115"/>
        <v>10</v>
      </c>
      <c r="F2929" s="6" t="s">
        <v>101</v>
      </c>
      <c r="H2929" s="2" t="s">
        <v>160</v>
      </c>
      <c r="I2929" s="2" t="s">
        <v>161</v>
      </c>
    </row>
    <row r="2930" spans="1:9" x14ac:dyDescent="0.2">
      <c r="A2930" s="128">
        <f t="shared" si="114"/>
        <v>41846</v>
      </c>
      <c r="B2930" s="19">
        <v>20.201388888888999</v>
      </c>
      <c r="C2930" s="19">
        <v>20.208333333333499</v>
      </c>
      <c r="D2930" s="27">
        <v>10</v>
      </c>
      <c r="E2930" s="27">
        <f t="shared" si="115"/>
        <v>10</v>
      </c>
      <c r="F2930" s="6" t="s">
        <v>101</v>
      </c>
      <c r="H2930" s="2" t="s">
        <v>160</v>
      </c>
      <c r="I2930" s="2" t="s">
        <v>161</v>
      </c>
    </row>
    <row r="2931" spans="1:9" x14ac:dyDescent="0.2">
      <c r="A2931" s="128">
        <f t="shared" si="114"/>
        <v>41846</v>
      </c>
      <c r="B2931" s="19">
        <v>20.208333333333499</v>
      </c>
      <c r="C2931" s="19">
        <v>20.215277777777999</v>
      </c>
      <c r="D2931" s="27">
        <v>10</v>
      </c>
      <c r="E2931" s="27">
        <f t="shared" si="115"/>
        <v>10</v>
      </c>
      <c r="F2931" s="6" t="s">
        <v>101</v>
      </c>
      <c r="H2931" s="2" t="s">
        <v>160</v>
      </c>
      <c r="I2931" s="2" t="s">
        <v>161</v>
      </c>
    </row>
    <row r="2932" spans="1:9" x14ac:dyDescent="0.2">
      <c r="A2932" s="128">
        <f t="shared" si="114"/>
        <v>41846</v>
      </c>
      <c r="B2932" s="19">
        <v>20.215277777777899</v>
      </c>
      <c r="C2932" s="19">
        <v>20.222222222222399</v>
      </c>
      <c r="D2932" s="27">
        <v>10</v>
      </c>
      <c r="E2932" s="27">
        <f t="shared" si="115"/>
        <v>10</v>
      </c>
      <c r="F2932" s="6" t="s">
        <v>101</v>
      </c>
      <c r="H2932" s="2" t="s">
        <v>160</v>
      </c>
      <c r="I2932" s="2" t="s">
        <v>161</v>
      </c>
    </row>
    <row r="2933" spans="1:9" x14ac:dyDescent="0.2">
      <c r="A2933" s="128">
        <f t="shared" si="114"/>
        <v>41846</v>
      </c>
      <c r="B2933" s="19">
        <v>20.2222222222223</v>
      </c>
      <c r="C2933" s="19">
        <v>20.229166666666899</v>
      </c>
      <c r="D2933" s="27">
        <v>10</v>
      </c>
      <c r="E2933" s="27">
        <f t="shared" si="115"/>
        <v>10</v>
      </c>
      <c r="F2933" s="6" t="s">
        <v>101</v>
      </c>
      <c r="H2933" s="2" t="s">
        <v>160</v>
      </c>
      <c r="I2933" s="2" t="s">
        <v>161</v>
      </c>
    </row>
    <row r="2934" spans="1:9" x14ac:dyDescent="0.2">
      <c r="A2934" s="128">
        <f t="shared" si="114"/>
        <v>41846</v>
      </c>
      <c r="B2934" s="19">
        <v>20.229166666666799</v>
      </c>
      <c r="C2934" s="19">
        <v>20.236111111111299</v>
      </c>
      <c r="D2934" s="27">
        <v>10</v>
      </c>
      <c r="E2934" s="27">
        <f t="shared" si="115"/>
        <v>10</v>
      </c>
      <c r="F2934" s="6" t="s">
        <v>101</v>
      </c>
      <c r="H2934" s="2" t="s">
        <v>160</v>
      </c>
      <c r="I2934" s="2" t="s">
        <v>161</v>
      </c>
    </row>
    <row r="2935" spans="1:9" x14ac:dyDescent="0.2">
      <c r="A2935" s="128">
        <f t="shared" si="114"/>
        <v>41846</v>
      </c>
      <c r="B2935" s="19">
        <v>20.2361111111112</v>
      </c>
      <c r="C2935" s="19">
        <v>20.243055555555699</v>
      </c>
      <c r="D2935" s="27">
        <v>10</v>
      </c>
      <c r="E2935" s="27">
        <f t="shared" si="115"/>
        <v>10</v>
      </c>
      <c r="F2935" s="6" t="s">
        <v>101</v>
      </c>
      <c r="H2935" s="2" t="s">
        <v>160</v>
      </c>
      <c r="I2935" s="2" t="s">
        <v>161</v>
      </c>
    </row>
    <row r="2936" spans="1:9" x14ac:dyDescent="0.2">
      <c r="A2936" s="128">
        <f t="shared" si="114"/>
        <v>41846</v>
      </c>
      <c r="B2936" s="19">
        <v>20.243055555555699</v>
      </c>
      <c r="C2936" s="19">
        <v>20.250000000000199</v>
      </c>
      <c r="D2936" s="27">
        <v>10</v>
      </c>
      <c r="E2936" s="27">
        <f t="shared" si="115"/>
        <v>10</v>
      </c>
      <c r="F2936" s="6" t="s">
        <v>101</v>
      </c>
      <c r="H2936" s="2" t="s">
        <v>160</v>
      </c>
      <c r="I2936" s="2" t="s">
        <v>161</v>
      </c>
    </row>
    <row r="2937" spans="1:9" x14ac:dyDescent="0.2">
      <c r="A2937" s="128">
        <f t="shared" si="114"/>
        <v>41846</v>
      </c>
      <c r="B2937" s="19">
        <v>20.250000000000099</v>
      </c>
      <c r="C2937" s="19">
        <v>20.256944444444599</v>
      </c>
      <c r="D2937" s="27">
        <v>10</v>
      </c>
      <c r="E2937" s="27">
        <f t="shared" si="115"/>
        <v>10</v>
      </c>
      <c r="F2937" s="6" t="s">
        <v>101</v>
      </c>
      <c r="H2937" s="2" t="s">
        <v>160</v>
      </c>
      <c r="I2937" s="2" t="s">
        <v>161</v>
      </c>
    </row>
    <row r="2938" spans="1:9" x14ac:dyDescent="0.2">
      <c r="A2938" s="128">
        <f t="shared" si="114"/>
        <v>41846</v>
      </c>
      <c r="B2938" s="19">
        <v>20.256944444444599</v>
      </c>
      <c r="C2938" s="19">
        <v>20.263888888889099</v>
      </c>
      <c r="D2938" s="27">
        <v>10</v>
      </c>
      <c r="E2938" s="27">
        <f t="shared" si="115"/>
        <v>10</v>
      </c>
      <c r="F2938" s="6" t="s">
        <v>101</v>
      </c>
      <c r="H2938" s="2" t="s">
        <v>160</v>
      </c>
      <c r="I2938" s="2" t="s">
        <v>161</v>
      </c>
    </row>
    <row r="2939" spans="1:9" x14ac:dyDescent="0.2">
      <c r="A2939" s="128">
        <f t="shared" si="114"/>
        <v>41846</v>
      </c>
      <c r="B2939" s="19">
        <v>20.263888888888999</v>
      </c>
      <c r="C2939" s="19">
        <v>20.270833333333499</v>
      </c>
      <c r="D2939" s="27">
        <v>10</v>
      </c>
      <c r="E2939" s="27">
        <f t="shared" si="115"/>
        <v>10</v>
      </c>
      <c r="F2939" s="6" t="s">
        <v>101</v>
      </c>
      <c r="H2939" s="2" t="s">
        <v>160</v>
      </c>
      <c r="I2939" s="2" t="s">
        <v>161</v>
      </c>
    </row>
    <row r="2940" spans="1:9" x14ac:dyDescent="0.2">
      <c r="A2940" s="128">
        <f t="shared" si="114"/>
        <v>41846</v>
      </c>
      <c r="B2940" s="19">
        <v>20.270833333333499</v>
      </c>
      <c r="C2940" s="19">
        <v>20.277777777777999</v>
      </c>
      <c r="D2940" s="27">
        <v>10</v>
      </c>
      <c r="E2940" s="27">
        <f t="shared" si="115"/>
        <v>10</v>
      </c>
      <c r="F2940" s="6" t="s">
        <v>101</v>
      </c>
      <c r="H2940" s="2" t="s">
        <v>160</v>
      </c>
      <c r="I2940" s="2" t="s">
        <v>161</v>
      </c>
    </row>
    <row r="2941" spans="1:9" x14ac:dyDescent="0.2">
      <c r="A2941" s="128">
        <f t="shared" si="114"/>
        <v>41846</v>
      </c>
      <c r="B2941" s="19">
        <v>20.277777777777899</v>
      </c>
      <c r="C2941" s="19">
        <v>20.284722222222399</v>
      </c>
      <c r="D2941" s="27">
        <v>10</v>
      </c>
      <c r="E2941" s="27">
        <f t="shared" si="115"/>
        <v>10</v>
      </c>
      <c r="F2941" s="6" t="s">
        <v>101</v>
      </c>
      <c r="H2941" s="2" t="s">
        <v>160</v>
      </c>
      <c r="I2941" s="2" t="s">
        <v>161</v>
      </c>
    </row>
    <row r="2942" spans="1:9" x14ac:dyDescent="0.2">
      <c r="A2942" s="128">
        <f t="shared" si="114"/>
        <v>41846</v>
      </c>
      <c r="B2942" s="19">
        <v>20.2847222222223</v>
      </c>
      <c r="C2942" s="19">
        <v>20.291666666666899</v>
      </c>
      <c r="D2942" s="27">
        <v>10</v>
      </c>
      <c r="E2942" s="27">
        <f t="shared" si="115"/>
        <v>10</v>
      </c>
      <c r="F2942" s="6" t="s">
        <v>101</v>
      </c>
      <c r="H2942" s="2" t="s">
        <v>160</v>
      </c>
      <c r="I2942" s="2" t="s">
        <v>161</v>
      </c>
    </row>
    <row r="2943" spans="1:9" x14ac:dyDescent="0.2">
      <c r="A2943" s="128">
        <f t="shared" si="114"/>
        <v>41846</v>
      </c>
      <c r="B2943" s="19">
        <v>20.291666666666799</v>
      </c>
      <c r="C2943" s="19">
        <v>20.298611111111299</v>
      </c>
      <c r="D2943" s="27">
        <v>10</v>
      </c>
      <c r="E2943" s="27">
        <f t="shared" si="115"/>
        <v>10</v>
      </c>
      <c r="F2943" s="6" t="s">
        <v>101</v>
      </c>
      <c r="H2943" s="2" t="s">
        <v>160</v>
      </c>
      <c r="I2943" s="2" t="s">
        <v>161</v>
      </c>
    </row>
    <row r="2944" spans="1:9" x14ac:dyDescent="0.2">
      <c r="A2944" s="128">
        <f t="shared" si="114"/>
        <v>41846</v>
      </c>
      <c r="B2944" s="19">
        <v>20.2986111111112</v>
      </c>
      <c r="C2944" s="19">
        <v>20.305555555555699</v>
      </c>
      <c r="D2944" s="27">
        <v>10</v>
      </c>
      <c r="E2944" s="27">
        <f t="shared" si="115"/>
        <v>10</v>
      </c>
      <c r="F2944" s="6" t="s">
        <v>101</v>
      </c>
      <c r="H2944" s="2" t="s">
        <v>160</v>
      </c>
      <c r="I2944" s="2" t="s">
        <v>161</v>
      </c>
    </row>
    <row r="2945" spans="1:9" x14ac:dyDescent="0.2">
      <c r="A2945" s="128">
        <f t="shared" si="114"/>
        <v>41846</v>
      </c>
      <c r="B2945" s="19">
        <v>20.305555555555699</v>
      </c>
      <c r="C2945" s="19">
        <v>20.312500000000199</v>
      </c>
      <c r="D2945" s="27">
        <v>10</v>
      </c>
      <c r="E2945" s="27">
        <f t="shared" si="115"/>
        <v>10</v>
      </c>
      <c r="F2945" s="6" t="s">
        <v>101</v>
      </c>
      <c r="H2945" s="2" t="s">
        <v>160</v>
      </c>
      <c r="I2945" s="2" t="s">
        <v>161</v>
      </c>
    </row>
    <row r="2946" spans="1:9" x14ac:dyDescent="0.2">
      <c r="A2946" s="128">
        <f t="shared" si="114"/>
        <v>41846</v>
      </c>
      <c r="B2946" s="19">
        <v>20.312500000000099</v>
      </c>
      <c r="C2946" s="19">
        <v>20.319444444444599</v>
      </c>
      <c r="D2946" s="27">
        <v>10</v>
      </c>
      <c r="E2946" s="27">
        <f t="shared" si="115"/>
        <v>10</v>
      </c>
      <c r="F2946" s="6" t="s">
        <v>101</v>
      </c>
      <c r="H2946" s="2" t="s">
        <v>160</v>
      </c>
      <c r="I2946" s="2" t="s">
        <v>161</v>
      </c>
    </row>
    <row r="2947" spans="1:9" x14ac:dyDescent="0.2">
      <c r="A2947" s="128">
        <f t="shared" si="114"/>
        <v>41846</v>
      </c>
      <c r="B2947" s="19">
        <v>20.319444444444599</v>
      </c>
      <c r="C2947" s="19">
        <v>20.326388888889099</v>
      </c>
      <c r="D2947" s="27">
        <v>10</v>
      </c>
      <c r="E2947" s="27">
        <f t="shared" si="115"/>
        <v>10</v>
      </c>
      <c r="F2947" s="6" t="s">
        <v>101</v>
      </c>
      <c r="H2947" s="2" t="s">
        <v>160</v>
      </c>
      <c r="I2947" s="2" t="s">
        <v>161</v>
      </c>
    </row>
    <row r="2948" spans="1:9" x14ac:dyDescent="0.2">
      <c r="A2948" s="128">
        <f t="shared" si="114"/>
        <v>41846</v>
      </c>
      <c r="B2948" s="19">
        <v>20.326388888888999</v>
      </c>
      <c r="C2948" s="19">
        <v>20.333333333333499</v>
      </c>
      <c r="D2948" s="27">
        <v>10</v>
      </c>
      <c r="E2948" s="27">
        <f t="shared" si="115"/>
        <v>10</v>
      </c>
      <c r="F2948" s="6" t="s">
        <v>101</v>
      </c>
      <c r="H2948" s="2" t="s">
        <v>160</v>
      </c>
      <c r="I2948" s="2" t="s">
        <v>161</v>
      </c>
    </row>
    <row r="2949" spans="1:9" x14ac:dyDescent="0.2">
      <c r="A2949" s="128">
        <f t="shared" si="114"/>
        <v>41846</v>
      </c>
      <c r="B2949" s="19">
        <v>20.333333333333499</v>
      </c>
      <c r="C2949" s="19">
        <v>20.340277777777999</v>
      </c>
      <c r="D2949" s="27">
        <v>10</v>
      </c>
      <c r="E2949" s="27">
        <f t="shared" si="115"/>
        <v>10</v>
      </c>
      <c r="F2949" s="6" t="s">
        <v>101</v>
      </c>
      <c r="H2949" s="2" t="s">
        <v>160</v>
      </c>
      <c r="I2949" s="2" t="s">
        <v>161</v>
      </c>
    </row>
    <row r="2950" spans="1:9" x14ac:dyDescent="0.2">
      <c r="A2950" s="128">
        <f t="shared" si="114"/>
        <v>41846</v>
      </c>
      <c r="B2950" s="19">
        <v>20.340277777777899</v>
      </c>
      <c r="C2950" s="19">
        <v>20.347222222222399</v>
      </c>
      <c r="D2950" s="27">
        <v>10</v>
      </c>
      <c r="E2950" s="27">
        <f t="shared" si="115"/>
        <v>10</v>
      </c>
      <c r="F2950" s="6" t="s">
        <v>101</v>
      </c>
      <c r="H2950" s="2" t="s">
        <v>160</v>
      </c>
      <c r="I2950" s="2" t="s">
        <v>161</v>
      </c>
    </row>
    <row r="2951" spans="1:9" x14ac:dyDescent="0.2">
      <c r="A2951" s="128">
        <f t="shared" si="114"/>
        <v>41846</v>
      </c>
      <c r="B2951" s="19">
        <v>20.3472222222223</v>
      </c>
      <c r="C2951" s="19">
        <v>20.354166666666899</v>
      </c>
      <c r="D2951" s="27">
        <v>10</v>
      </c>
      <c r="E2951" s="27">
        <f t="shared" si="115"/>
        <v>10</v>
      </c>
      <c r="F2951" s="6" t="s">
        <v>101</v>
      </c>
      <c r="H2951" s="2" t="s">
        <v>160</v>
      </c>
      <c r="I2951" s="2" t="s">
        <v>161</v>
      </c>
    </row>
    <row r="2952" spans="1:9" x14ac:dyDescent="0.2">
      <c r="A2952" s="128">
        <f t="shared" si="114"/>
        <v>41846</v>
      </c>
      <c r="B2952" s="19">
        <v>20.354166666666799</v>
      </c>
      <c r="C2952" s="19">
        <v>20.361111111111299</v>
      </c>
      <c r="D2952" s="27">
        <v>10</v>
      </c>
      <c r="E2952" s="27">
        <f t="shared" si="115"/>
        <v>10</v>
      </c>
      <c r="F2952" s="6" t="s">
        <v>101</v>
      </c>
      <c r="H2952" s="2" t="s">
        <v>160</v>
      </c>
      <c r="I2952" s="2" t="s">
        <v>161</v>
      </c>
    </row>
    <row r="2953" spans="1:9" x14ac:dyDescent="0.2">
      <c r="A2953" s="128">
        <f t="shared" si="114"/>
        <v>41846</v>
      </c>
      <c r="B2953" s="19">
        <v>20.3611111111112</v>
      </c>
      <c r="C2953" s="19">
        <v>20.368055555555699</v>
      </c>
      <c r="D2953" s="27">
        <v>10</v>
      </c>
      <c r="E2953" s="27">
        <f t="shared" si="115"/>
        <v>10</v>
      </c>
      <c r="F2953" s="6" t="s">
        <v>101</v>
      </c>
      <c r="H2953" s="2" t="s">
        <v>160</v>
      </c>
      <c r="I2953" s="2" t="s">
        <v>161</v>
      </c>
    </row>
    <row r="2954" spans="1:9" x14ac:dyDescent="0.2">
      <c r="A2954" s="128">
        <f t="shared" si="114"/>
        <v>41846</v>
      </c>
      <c r="B2954" s="19">
        <v>20.368055555555699</v>
      </c>
      <c r="C2954" s="19">
        <v>20.375000000000199</v>
      </c>
      <c r="D2954" s="27">
        <v>10</v>
      </c>
      <c r="E2954" s="27">
        <f t="shared" si="115"/>
        <v>10</v>
      </c>
      <c r="F2954" s="6" t="s">
        <v>101</v>
      </c>
      <c r="H2954" s="2" t="s">
        <v>160</v>
      </c>
      <c r="I2954" s="2" t="s">
        <v>161</v>
      </c>
    </row>
    <row r="2955" spans="1:9" x14ac:dyDescent="0.2">
      <c r="A2955" s="128">
        <f>A2953</f>
        <v>41846</v>
      </c>
      <c r="B2955" s="19">
        <v>20.375000000000099</v>
      </c>
      <c r="C2955" s="19">
        <v>0.379849537037037</v>
      </c>
      <c r="D2955" s="27">
        <v>7</v>
      </c>
      <c r="E2955" s="27">
        <f>D2955</f>
        <v>7</v>
      </c>
      <c r="F2955" s="6" t="s">
        <v>101</v>
      </c>
      <c r="H2955" s="2" t="s">
        <v>160</v>
      </c>
      <c r="I2955" s="2" t="s">
        <v>161</v>
      </c>
    </row>
    <row r="2956" spans="1:9" x14ac:dyDescent="0.2">
      <c r="A2956" s="128">
        <f>A2954</f>
        <v>41846</v>
      </c>
      <c r="B2956" s="19">
        <v>0.38002314814814814</v>
      </c>
      <c r="C2956" s="19">
        <v>20.381944444444599</v>
      </c>
      <c r="D2956" s="27">
        <v>3</v>
      </c>
      <c r="E2956" s="27">
        <f t="shared" si="115"/>
        <v>3</v>
      </c>
      <c r="F2956" s="6" t="s">
        <v>101</v>
      </c>
      <c r="H2956" s="2" t="s">
        <v>160</v>
      </c>
      <c r="I2956" s="2" t="s">
        <v>161</v>
      </c>
    </row>
    <row r="2957" spans="1:9" x14ac:dyDescent="0.2">
      <c r="A2957" s="128">
        <f t="shared" si="114"/>
        <v>41846</v>
      </c>
      <c r="B2957" s="19">
        <v>20.381944444444599</v>
      </c>
      <c r="C2957" s="19">
        <v>20.388888888889099</v>
      </c>
      <c r="D2957" s="27">
        <v>10</v>
      </c>
      <c r="E2957" s="27">
        <f t="shared" si="115"/>
        <v>10</v>
      </c>
      <c r="F2957" s="6" t="s">
        <v>101</v>
      </c>
      <c r="H2957" s="2" t="s">
        <v>160</v>
      </c>
      <c r="I2957" s="2" t="s">
        <v>161</v>
      </c>
    </row>
    <row r="2958" spans="1:9" x14ac:dyDescent="0.2">
      <c r="A2958" s="128">
        <f t="shared" si="114"/>
        <v>41846</v>
      </c>
      <c r="B2958" s="19">
        <v>20.388888888888999</v>
      </c>
      <c r="C2958" s="19">
        <v>20.395833333333499</v>
      </c>
      <c r="D2958" s="27">
        <v>10</v>
      </c>
      <c r="E2958" s="27">
        <f t="shared" si="115"/>
        <v>10</v>
      </c>
      <c r="F2958" s="6" t="s">
        <v>101</v>
      </c>
      <c r="H2958" s="2" t="s">
        <v>160</v>
      </c>
      <c r="I2958" s="2" t="s">
        <v>161</v>
      </c>
    </row>
    <row r="2959" spans="1:9" x14ac:dyDescent="0.2">
      <c r="A2959" s="128">
        <f t="shared" si="114"/>
        <v>41846</v>
      </c>
      <c r="B2959" s="19">
        <v>20.395833333333499</v>
      </c>
      <c r="C2959" s="19">
        <v>20.402777777777999</v>
      </c>
      <c r="D2959" s="27">
        <v>10</v>
      </c>
      <c r="E2959" s="27">
        <f t="shared" si="115"/>
        <v>10</v>
      </c>
      <c r="F2959" s="6" t="s">
        <v>101</v>
      </c>
      <c r="H2959" s="2" t="s">
        <v>160</v>
      </c>
      <c r="I2959" s="2" t="s">
        <v>161</v>
      </c>
    </row>
    <row r="2960" spans="1:9" x14ac:dyDescent="0.2">
      <c r="A2960" s="128">
        <f t="shared" si="114"/>
        <v>41846</v>
      </c>
      <c r="B2960" s="19">
        <v>20.402777777777899</v>
      </c>
      <c r="C2960" s="19">
        <v>20.409722222222399</v>
      </c>
      <c r="D2960" s="27">
        <v>10</v>
      </c>
      <c r="E2960" s="27">
        <f t="shared" si="115"/>
        <v>10</v>
      </c>
      <c r="F2960" s="6" t="s">
        <v>101</v>
      </c>
      <c r="H2960" s="2" t="s">
        <v>160</v>
      </c>
      <c r="I2960" s="2" t="s">
        <v>161</v>
      </c>
    </row>
    <row r="2961" spans="1:9" x14ac:dyDescent="0.2">
      <c r="A2961" s="128">
        <f t="shared" si="114"/>
        <v>41846</v>
      </c>
      <c r="B2961" s="19">
        <v>20.4097222222223</v>
      </c>
      <c r="C2961" s="19">
        <v>20.416666666666899</v>
      </c>
      <c r="D2961" s="27">
        <v>10</v>
      </c>
      <c r="E2961" s="27">
        <f t="shared" si="115"/>
        <v>10</v>
      </c>
      <c r="F2961" s="6" t="s">
        <v>101</v>
      </c>
      <c r="H2961" s="2" t="s">
        <v>160</v>
      </c>
      <c r="I2961" s="2" t="s">
        <v>161</v>
      </c>
    </row>
    <row r="2962" spans="1:9" x14ac:dyDescent="0.2">
      <c r="A2962" s="128">
        <f t="shared" si="114"/>
        <v>41846</v>
      </c>
      <c r="B2962" s="19">
        <v>20.416666666666799</v>
      </c>
      <c r="C2962" s="19">
        <v>20.423611111111299</v>
      </c>
      <c r="D2962" s="27">
        <v>10</v>
      </c>
      <c r="E2962" s="27">
        <f t="shared" si="115"/>
        <v>10</v>
      </c>
      <c r="F2962" s="6" t="s">
        <v>101</v>
      </c>
      <c r="H2962" s="2" t="s">
        <v>160</v>
      </c>
      <c r="I2962" s="2" t="s">
        <v>161</v>
      </c>
    </row>
    <row r="2963" spans="1:9" x14ac:dyDescent="0.2">
      <c r="A2963" s="128">
        <f t="shared" si="114"/>
        <v>41846</v>
      </c>
      <c r="B2963" s="19">
        <v>20.4236111111112</v>
      </c>
      <c r="C2963" s="19">
        <v>20.430555555555699</v>
      </c>
      <c r="D2963" s="27">
        <v>10</v>
      </c>
      <c r="E2963" s="27">
        <f t="shared" si="115"/>
        <v>10</v>
      </c>
      <c r="F2963" s="6" t="s">
        <v>101</v>
      </c>
      <c r="H2963" s="2" t="s">
        <v>160</v>
      </c>
      <c r="I2963" s="2" t="s">
        <v>161</v>
      </c>
    </row>
    <row r="2964" spans="1:9" x14ac:dyDescent="0.2">
      <c r="A2964" s="128">
        <f t="shared" si="114"/>
        <v>41846</v>
      </c>
      <c r="B2964" s="19">
        <v>20.430555555555699</v>
      </c>
      <c r="C2964" s="19">
        <v>20.437500000000199</v>
      </c>
      <c r="D2964" s="27">
        <v>10</v>
      </c>
      <c r="E2964" s="27">
        <f t="shared" si="115"/>
        <v>10</v>
      </c>
      <c r="F2964" s="6" t="s">
        <v>101</v>
      </c>
      <c r="H2964" s="2" t="s">
        <v>160</v>
      </c>
      <c r="I2964" s="2" t="s">
        <v>161</v>
      </c>
    </row>
    <row r="2965" spans="1:9" x14ac:dyDescent="0.2">
      <c r="A2965" s="128">
        <f t="shared" si="114"/>
        <v>41846</v>
      </c>
      <c r="B2965" s="19">
        <v>20.437500000000099</v>
      </c>
      <c r="C2965" s="19">
        <v>20.444444444444599</v>
      </c>
      <c r="D2965" s="27">
        <v>10</v>
      </c>
      <c r="E2965" s="27">
        <f t="shared" si="115"/>
        <v>10</v>
      </c>
      <c r="F2965" s="6" t="s">
        <v>101</v>
      </c>
      <c r="H2965" s="2" t="s">
        <v>160</v>
      </c>
      <c r="I2965" s="2" t="s">
        <v>161</v>
      </c>
    </row>
    <row r="2966" spans="1:9" x14ac:dyDescent="0.2">
      <c r="A2966" s="128">
        <f t="shared" si="114"/>
        <v>41846</v>
      </c>
      <c r="B2966" s="19">
        <v>20.444444444444599</v>
      </c>
      <c r="C2966" s="19">
        <v>20.451388888889099</v>
      </c>
      <c r="D2966" s="27">
        <v>10</v>
      </c>
      <c r="E2966" s="27">
        <f t="shared" si="115"/>
        <v>10</v>
      </c>
      <c r="F2966" s="6" t="s">
        <v>101</v>
      </c>
      <c r="H2966" s="2" t="s">
        <v>160</v>
      </c>
      <c r="I2966" s="2" t="s">
        <v>161</v>
      </c>
    </row>
    <row r="2967" spans="1:9" x14ac:dyDescent="0.2">
      <c r="A2967" s="128">
        <f t="shared" ref="A2967:A3030" si="116">A2966</f>
        <v>41846</v>
      </c>
      <c r="B2967" s="19">
        <v>20.451388888888999</v>
      </c>
      <c r="C2967" s="19">
        <v>20.458333333333499</v>
      </c>
      <c r="D2967" s="27">
        <v>10</v>
      </c>
      <c r="E2967" s="27">
        <f t="shared" si="115"/>
        <v>10</v>
      </c>
      <c r="F2967" s="6" t="s">
        <v>101</v>
      </c>
      <c r="H2967" s="2" t="s">
        <v>160</v>
      </c>
      <c r="I2967" s="2" t="s">
        <v>161</v>
      </c>
    </row>
    <row r="2968" spans="1:9" x14ac:dyDescent="0.2">
      <c r="A2968" s="128">
        <f t="shared" si="116"/>
        <v>41846</v>
      </c>
      <c r="B2968" s="19">
        <v>20.458333333333499</v>
      </c>
      <c r="C2968" s="19">
        <v>20.465277777777999</v>
      </c>
      <c r="D2968" s="27">
        <v>10</v>
      </c>
      <c r="E2968" s="27">
        <f t="shared" si="115"/>
        <v>10</v>
      </c>
      <c r="F2968" s="6" t="s">
        <v>101</v>
      </c>
      <c r="H2968" s="2" t="s">
        <v>160</v>
      </c>
      <c r="I2968" s="2" t="s">
        <v>161</v>
      </c>
    </row>
    <row r="2969" spans="1:9" x14ac:dyDescent="0.2">
      <c r="A2969" s="128">
        <f t="shared" si="116"/>
        <v>41846</v>
      </c>
      <c r="B2969" s="19">
        <v>20.465277777777899</v>
      </c>
      <c r="C2969" s="19">
        <v>20.472222222222399</v>
      </c>
      <c r="D2969" s="27">
        <v>10</v>
      </c>
      <c r="E2969" s="27">
        <f t="shared" si="115"/>
        <v>10</v>
      </c>
      <c r="F2969" s="6" t="s">
        <v>101</v>
      </c>
      <c r="H2969" s="2" t="s">
        <v>160</v>
      </c>
      <c r="I2969" s="2" t="s">
        <v>161</v>
      </c>
    </row>
    <row r="2970" spans="1:9" x14ac:dyDescent="0.2">
      <c r="A2970" s="128">
        <f t="shared" si="116"/>
        <v>41846</v>
      </c>
      <c r="B2970" s="19">
        <v>20.472222222222399</v>
      </c>
      <c r="C2970" s="19">
        <v>20.479166666666899</v>
      </c>
      <c r="D2970" s="27">
        <v>10</v>
      </c>
      <c r="E2970" s="27">
        <f t="shared" si="115"/>
        <v>10</v>
      </c>
      <c r="F2970" s="6" t="s">
        <v>101</v>
      </c>
      <c r="H2970" s="2" t="s">
        <v>160</v>
      </c>
      <c r="I2970" s="2" t="s">
        <v>161</v>
      </c>
    </row>
    <row r="2971" spans="1:9" x14ac:dyDescent="0.2">
      <c r="A2971" s="128">
        <f t="shared" si="116"/>
        <v>41846</v>
      </c>
      <c r="B2971" s="19">
        <v>20.479166666666799</v>
      </c>
      <c r="C2971" s="19">
        <v>20.486111111111299</v>
      </c>
      <c r="D2971" s="27">
        <v>10</v>
      </c>
      <c r="E2971" s="27">
        <f t="shared" si="115"/>
        <v>10</v>
      </c>
      <c r="F2971" s="6" t="s">
        <v>101</v>
      </c>
      <c r="H2971" s="2" t="s">
        <v>160</v>
      </c>
      <c r="I2971" s="2" t="s">
        <v>161</v>
      </c>
    </row>
    <row r="2972" spans="1:9" x14ac:dyDescent="0.2">
      <c r="A2972" s="128">
        <f t="shared" si="116"/>
        <v>41846</v>
      </c>
      <c r="B2972" s="19">
        <v>20.4861111111112</v>
      </c>
      <c r="C2972" s="19">
        <v>20.493055555555699</v>
      </c>
      <c r="D2972" s="27">
        <v>10</v>
      </c>
      <c r="E2972" s="27">
        <f t="shared" si="115"/>
        <v>10</v>
      </c>
      <c r="F2972" s="6" t="s">
        <v>101</v>
      </c>
      <c r="H2972" s="2" t="s">
        <v>160</v>
      </c>
      <c r="I2972" s="2" t="s">
        <v>161</v>
      </c>
    </row>
    <row r="2973" spans="1:9" x14ac:dyDescent="0.2">
      <c r="A2973" s="128">
        <f t="shared" si="116"/>
        <v>41846</v>
      </c>
      <c r="B2973" s="19">
        <v>20.493055555555699</v>
      </c>
      <c r="C2973" s="19">
        <v>20.500000000000199</v>
      </c>
      <c r="D2973" s="27">
        <v>10</v>
      </c>
      <c r="E2973" s="27">
        <f t="shared" si="115"/>
        <v>10</v>
      </c>
      <c r="F2973" s="6" t="s">
        <v>101</v>
      </c>
      <c r="H2973" s="2" t="s">
        <v>160</v>
      </c>
      <c r="I2973" s="2" t="s">
        <v>161</v>
      </c>
    </row>
    <row r="2974" spans="1:9" x14ac:dyDescent="0.2">
      <c r="A2974" s="128">
        <f t="shared" si="116"/>
        <v>41846</v>
      </c>
      <c r="B2974" s="19">
        <v>20.500000000000099</v>
      </c>
      <c r="C2974" s="19">
        <v>20.506944444444599</v>
      </c>
      <c r="D2974" s="27">
        <v>10</v>
      </c>
      <c r="E2974" s="27">
        <f t="shared" si="115"/>
        <v>10</v>
      </c>
      <c r="F2974" s="6" t="s">
        <v>101</v>
      </c>
      <c r="H2974" s="2" t="s">
        <v>160</v>
      </c>
      <c r="I2974" s="2" t="s">
        <v>161</v>
      </c>
    </row>
    <row r="2975" spans="1:9" x14ac:dyDescent="0.2">
      <c r="A2975" s="128">
        <f t="shared" si="116"/>
        <v>41846</v>
      </c>
      <c r="B2975" s="19">
        <v>20.506944444444599</v>
      </c>
      <c r="C2975" s="19">
        <v>20.513888888889099</v>
      </c>
      <c r="D2975" s="27">
        <v>10</v>
      </c>
      <c r="E2975" s="27">
        <f t="shared" ref="E2975:E3038" si="117">D2975</f>
        <v>10</v>
      </c>
      <c r="F2975" s="6" t="s">
        <v>101</v>
      </c>
      <c r="H2975" s="2" t="s">
        <v>160</v>
      </c>
      <c r="I2975" s="2" t="s">
        <v>161</v>
      </c>
    </row>
    <row r="2976" spans="1:9" x14ac:dyDescent="0.2">
      <c r="A2976" s="128">
        <f t="shared" si="116"/>
        <v>41846</v>
      </c>
      <c r="B2976" s="19">
        <v>20.513888888888999</v>
      </c>
      <c r="C2976" s="19">
        <v>20.520833333333499</v>
      </c>
      <c r="D2976" s="27">
        <v>10</v>
      </c>
      <c r="E2976" s="27">
        <f t="shared" si="117"/>
        <v>10</v>
      </c>
      <c r="F2976" s="6" t="s">
        <v>101</v>
      </c>
      <c r="H2976" s="2" t="s">
        <v>160</v>
      </c>
      <c r="I2976" s="2" t="s">
        <v>161</v>
      </c>
    </row>
    <row r="2977" spans="1:9" x14ac:dyDescent="0.2">
      <c r="A2977" s="128">
        <f t="shared" si="116"/>
        <v>41846</v>
      </c>
      <c r="B2977" s="19">
        <v>20.520833333333499</v>
      </c>
      <c r="C2977" s="19">
        <v>20.527777777777999</v>
      </c>
      <c r="D2977" s="27">
        <v>10</v>
      </c>
      <c r="E2977" s="27">
        <f t="shared" si="117"/>
        <v>10</v>
      </c>
      <c r="F2977" s="6" t="s">
        <v>101</v>
      </c>
      <c r="H2977" s="2" t="s">
        <v>160</v>
      </c>
      <c r="I2977" s="2" t="s">
        <v>161</v>
      </c>
    </row>
    <row r="2978" spans="1:9" x14ac:dyDescent="0.2">
      <c r="A2978" s="128">
        <f t="shared" si="116"/>
        <v>41846</v>
      </c>
      <c r="B2978" s="19">
        <v>20.527777777777899</v>
      </c>
      <c r="C2978" s="19">
        <v>20.534722222222399</v>
      </c>
      <c r="D2978" s="27">
        <v>10</v>
      </c>
      <c r="E2978" s="27">
        <f t="shared" si="117"/>
        <v>10</v>
      </c>
      <c r="F2978" s="6" t="s">
        <v>101</v>
      </c>
      <c r="H2978" s="2" t="s">
        <v>160</v>
      </c>
      <c r="I2978" s="2" t="s">
        <v>161</v>
      </c>
    </row>
    <row r="2979" spans="1:9" x14ac:dyDescent="0.2">
      <c r="A2979" s="128">
        <f t="shared" si="116"/>
        <v>41846</v>
      </c>
      <c r="B2979" s="19">
        <v>20.534722222222399</v>
      </c>
      <c r="C2979" s="19">
        <v>20.541666666666899</v>
      </c>
      <c r="D2979" s="27">
        <v>10</v>
      </c>
      <c r="E2979" s="27">
        <f t="shared" si="117"/>
        <v>10</v>
      </c>
      <c r="F2979" s="6" t="s">
        <v>101</v>
      </c>
      <c r="H2979" s="2" t="s">
        <v>160</v>
      </c>
      <c r="I2979" s="2" t="s">
        <v>161</v>
      </c>
    </row>
    <row r="2980" spans="1:9" x14ac:dyDescent="0.2">
      <c r="A2980" s="128">
        <f t="shared" si="116"/>
        <v>41846</v>
      </c>
      <c r="B2980" s="19">
        <v>20.541666666666799</v>
      </c>
      <c r="C2980" s="19">
        <v>20.548611111111299</v>
      </c>
      <c r="D2980" s="27">
        <v>10</v>
      </c>
      <c r="E2980" s="27">
        <f t="shared" si="117"/>
        <v>10</v>
      </c>
      <c r="F2980" s="6" t="s">
        <v>101</v>
      </c>
      <c r="H2980" s="2" t="s">
        <v>160</v>
      </c>
      <c r="I2980" s="2" t="s">
        <v>161</v>
      </c>
    </row>
    <row r="2981" spans="1:9" x14ac:dyDescent="0.2">
      <c r="A2981" s="128">
        <f t="shared" si="116"/>
        <v>41846</v>
      </c>
      <c r="B2981" s="19">
        <v>20.5486111111112</v>
      </c>
      <c r="C2981" s="19">
        <v>20.555555555555799</v>
      </c>
      <c r="D2981" s="27">
        <v>10</v>
      </c>
      <c r="E2981" s="27">
        <f t="shared" si="117"/>
        <v>10</v>
      </c>
      <c r="F2981" s="6" t="s">
        <v>101</v>
      </c>
      <c r="H2981" s="2" t="s">
        <v>160</v>
      </c>
      <c r="I2981" s="2" t="s">
        <v>161</v>
      </c>
    </row>
    <row r="2982" spans="1:9" x14ac:dyDescent="0.2">
      <c r="A2982" s="128">
        <f t="shared" si="116"/>
        <v>41846</v>
      </c>
      <c r="B2982" s="19">
        <v>20.555555555555699</v>
      </c>
      <c r="C2982" s="19">
        <v>20.562500000000199</v>
      </c>
      <c r="D2982" s="27">
        <v>10</v>
      </c>
      <c r="E2982" s="27">
        <f t="shared" si="117"/>
        <v>10</v>
      </c>
      <c r="F2982" s="6" t="s">
        <v>101</v>
      </c>
      <c r="H2982" s="2" t="s">
        <v>160</v>
      </c>
      <c r="I2982" s="2" t="s">
        <v>161</v>
      </c>
    </row>
    <row r="2983" spans="1:9" x14ac:dyDescent="0.2">
      <c r="A2983" s="128">
        <f t="shared" si="116"/>
        <v>41846</v>
      </c>
      <c r="B2983" s="19">
        <v>20.562500000000099</v>
      </c>
      <c r="C2983" s="19">
        <v>20.569444444444599</v>
      </c>
      <c r="D2983" s="27">
        <v>10</v>
      </c>
      <c r="E2983" s="27">
        <f t="shared" si="117"/>
        <v>10</v>
      </c>
      <c r="F2983" s="6" t="s">
        <v>101</v>
      </c>
      <c r="H2983" s="2" t="s">
        <v>160</v>
      </c>
      <c r="I2983" s="2" t="s">
        <v>161</v>
      </c>
    </row>
    <row r="2984" spans="1:9" x14ac:dyDescent="0.2">
      <c r="A2984" s="128">
        <f t="shared" si="116"/>
        <v>41846</v>
      </c>
      <c r="B2984" s="19">
        <v>20.569444444444599</v>
      </c>
      <c r="C2984" s="19">
        <v>20.576388888889099</v>
      </c>
      <c r="D2984" s="27">
        <v>10</v>
      </c>
      <c r="E2984" s="27">
        <f t="shared" si="117"/>
        <v>10</v>
      </c>
      <c r="F2984" s="6" t="s">
        <v>101</v>
      </c>
      <c r="H2984" s="2" t="s">
        <v>160</v>
      </c>
      <c r="I2984" s="2" t="s">
        <v>161</v>
      </c>
    </row>
    <row r="2985" spans="1:9" x14ac:dyDescent="0.2">
      <c r="A2985" s="128">
        <f t="shared" si="116"/>
        <v>41846</v>
      </c>
      <c r="B2985" s="19">
        <v>20.576388888888999</v>
      </c>
      <c r="C2985" s="19">
        <v>20.583333333333499</v>
      </c>
      <c r="D2985" s="27">
        <v>10</v>
      </c>
      <c r="E2985" s="27">
        <f t="shared" si="117"/>
        <v>10</v>
      </c>
      <c r="F2985" s="6" t="s">
        <v>101</v>
      </c>
      <c r="H2985" s="2" t="s">
        <v>160</v>
      </c>
      <c r="I2985" s="2" t="s">
        <v>161</v>
      </c>
    </row>
    <row r="2986" spans="1:9" x14ac:dyDescent="0.2">
      <c r="A2986" s="128">
        <f t="shared" si="116"/>
        <v>41846</v>
      </c>
      <c r="B2986" s="19">
        <v>20.583333333333499</v>
      </c>
      <c r="C2986" s="19">
        <v>20.590277777777999</v>
      </c>
      <c r="D2986" s="27">
        <v>10</v>
      </c>
      <c r="E2986" s="27">
        <f t="shared" si="117"/>
        <v>10</v>
      </c>
      <c r="F2986" s="6" t="s">
        <v>101</v>
      </c>
      <c r="H2986" s="2" t="s">
        <v>160</v>
      </c>
      <c r="I2986" s="2" t="s">
        <v>161</v>
      </c>
    </row>
    <row r="2987" spans="1:9" x14ac:dyDescent="0.2">
      <c r="A2987" s="128">
        <f t="shared" si="116"/>
        <v>41846</v>
      </c>
      <c r="B2987" s="19">
        <v>20.590277777777899</v>
      </c>
      <c r="C2987" s="19">
        <v>20.597222222222399</v>
      </c>
      <c r="D2987" s="27">
        <v>10</v>
      </c>
      <c r="E2987" s="27">
        <f t="shared" si="117"/>
        <v>10</v>
      </c>
      <c r="F2987" s="6" t="s">
        <v>101</v>
      </c>
      <c r="H2987" s="2" t="s">
        <v>160</v>
      </c>
      <c r="I2987" s="2" t="s">
        <v>161</v>
      </c>
    </row>
    <row r="2988" spans="1:9" x14ac:dyDescent="0.2">
      <c r="A2988" s="128">
        <f t="shared" si="116"/>
        <v>41846</v>
      </c>
      <c r="B2988" s="19">
        <v>20.597222222222399</v>
      </c>
      <c r="C2988" s="19">
        <v>20.604166666666899</v>
      </c>
      <c r="D2988" s="27">
        <v>10</v>
      </c>
      <c r="E2988" s="27">
        <f t="shared" si="117"/>
        <v>10</v>
      </c>
      <c r="F2988" s="6" t="s">
        <v>101</v>
      </c>
      <c r="H2988" s="2" t="s">
        <v>160</v>
      </c>
      <c r="I2988" s="2" t="s">
        <v>161</v>
      </c>
    </row>
    <row r="2989" spans="1:9" x14ac:dyDescent="0.2">
      <c r="A2989" s="128">
        <f t="shared" si="116"/>
        <v>41846</v>
      </c>
      <c r="B2989" s="19">
        <v>20.604166666666799</v>
      </c>
      <c r="C2989" s="19">
        <v>20.611111111111299</v>
      </c>
      <c r="D2989" s="27">
        <v>10</v>
      </c>
      <c r="E2989" s="27">
        <f t="shared" si="117"/>
        <v>10</v>
      </c>
      <c r="F2989" s="6" t="s">
        <v>101</v>
      </c>
      <c r="H2989" s="2" t="s">
        <v>160</v>
      </c>
      <c r="I2989" s="2" t="s">
        <v>161</v>
      </c>
    </row>
    <row r="2990" spans="1:9" x14ac:dyDescent="0.2">
      <c r="A2990" s="128">
        <f t="shared" si="116"/>
        <v>41846</v>
      </c>
      <c r="B2990" s="19">
        <v>20.6111111111112</v>
      </c>
      <c r="C2990" s="19">
        <v>20.618055555555799</v>
      </c>
      <c r="D2990" s="27">
        <v>10</v>
      </c>
      <c r="E2990" s="27">
        <f t="shared" si="117"/>
        <v>10</v>
      </c>
      <c r="F2990" s="6" t="s">
        <v>101</v>
      </c>
      <c r="H2990" s="2" t="s">
        <v>160</v>
      </c>
      <c r="I2990" s="2" t="s">
        <v>161</v>
      </c>
    </row>
    <row r="2991" spans="1:9" x14ac:dyDescent="0.2">
      <c r="A2991" s="128">
        <f t="shared" si="116"/>
        <v>41846</v>
      </c>
      <c r="B2991" s="19">
        <v>20.618055555555699</v>
      </c>
      <c r="C2991" s="19">
        <v>20.625000000000199</v>
      </c>
      <c r="D2991" s="27">
        <v>10</v>
      </c>
      <c r="E2991" s="27">
        <f t="shared" si="117"/>
        <v>10</v>
      </c>
      <c r="F2991" s="6" t="s">
        <v>101</v>
      </c>
      <c r="H2991" s="2" t="s">
        <v>160</v>
      </c>
      <c r="I2991" s="2" t="s">
        <v>161</v>
      </c>
    </row>
    <row r="2992" spans="1:9" x14ac:dyDescent="0.2">
      <c r="A2992" s="128">
        <f t="shared" si="116"/>
        <v>41846</v>
      </c>
      <c r="B2992" s="19">
        <v>20.625000000000099</v>
      </c>
      <c r="C2992" s="19">
        <v>20.631944444444599</v>
      </c>
      <c r="D2992" s="27">
        <v>10</v>
      </c>
      <c r="E2992" s="27">
        <f t="shared" si="117"/>
        <v>10</v>
      </c>
      <c r="F2992" s="6" t="s">
        <v>101</v>
      </c>
      <c r="H2992" s="2" t="s">
        <v>160</v>
      </c>
      <c r="I2992" s="2" t="s">
        <v>161</v>
      </c>
    </row>
    <row r="2993" spans="1:9" x14ac:dyDescent="0.2">
      <c r="A2993" s="128">
        <f t="shared" si="116"/>
        <v>41846</v>
      </c>
      <c r="B2993" s="19">
        <v>20.631944444444599</v>
      </c>
      <c r="C2993" s="19">
        <v>20.638888888889099</v>
      </c>
      <c r="D2993" s="27">
        <v>10</v>
      </c>
      <c r="E2993" s="27">
        <f t="shared" si="117"/>
        <v>10</v>
      </c>
      <c r="F2993" s="6" t="s">
        <v>101</v>
      </c>
      <c r="H2993" s="2" t="s">
        <v>160</v>
      </c>
      <c r="I2993" s="2" t="s">
        <v>161</v>
      </c>
    </row>
    <row r="2994" spans="1:9" x14ac:dyDescent="0.2">
      <c r="A2994" s="128">
        <f t="shared" si="116"/>
        <v>41846</v>
      </c>
      <c r="B2994" s="19">
        <v>20.638888888888999</v>
      </c>
      <c r="C2994" s="19">
        <v>20.645833333333499</v>
      </c>
      <c r="D2994" s="27">
        <v>10</v>
      </c>
      <c r="E2994" s="27">
        <f t="shared" si="117"/>
        <v>10</v>
      </c>
      <c r="F2994" s="6" t="s">
        <v>101</v>
      </c>
      <c r="H2994" s="2" t="s">
        <v>160</v>
      </c>
      <c r="I2994" s="2" t="s">
        <v>161</v>
      </c>
    </row>
    <row r="2995" spans="1:9" x14ac:dyDescent="0.2">
      <c r="A2995" s="128">
        <f t="shared" si="116"/>
        <v>41846</v>
      </c>
      <c r="B2995" s="19">
        <v>20.645833333333499</v>
      </c>
      <c r="C2995" s="19">
        <v>20.652777777777999</v>
      </c>
      <c r="D2995" s="27">
        <v>10</v>
      </c>
      <c r="E2995" s="27">
        <f t="shared" si="117"/>
        <v>10</v>
      </c>
      <c r="F2995" s="6" t="s">
        <v>101</v>
      </c>
      <c r="H2995" s="2" t="s">
        <v>160</v>
      </c>
      <c r="I2995" s="2" t="s">
        <v>161</v>
      </c>
    </row>
    <row r="2996" spans="1:9" x14ac:dyDescent="0.2">
      <c r="A2996" s="128">
        <f t="shared" si="116"/>
        <v>41846</v>
      </c>
      <c r="B2996" s="19">
        <v>20.652777777777899</v>
      </c>
      <c r="C2996" s="19">
        <v>20.659722222222399</v>
      </c>
      <c r="D2996" s="27">
        <v>10</v>
      </c>
      <c r="E2996" s="27">
        <f t="shared" si="117"/>
        <v>10</v>
      </c>
      <c r="F2996" s="6" t="s">
        <v>101</v>
      </c>
      <c r="H2996" s="2" t="s">
        <v>160</v>
      </c>
      <c r="I2996" s="2" t="s">
        <v>161</v>
      </c>
    </row>
    <row r="2997" spans="1:9" x14ac:dyDescent="0.2">
      <c r="A2997" s="128">
        <f t="shared" si="116"/>
        <v>41846</v>
      </c>
      <c r="B2997" s="19">
        <v>20.659722222222399</v>
      </c>
      <c r="C2997" s="19">
        <v>20.666666666666899</v>
      </c>
      <c r="D2997" s="27">
        <v>10</v>
      </c>
      <c r="E2997" s="27">
        <f t="shared" si="117"/>
        <v>10</v>
      </c>
      <c r="F2997" s="6" t="s">
        <v>101</v>
      </c>
      <c r="H2997" s="2" t="s">
        <v>160</v>
      </c>
      <c r="I2997" s="2" t="s">
        <v>161</v>
      </c>
    </row>
    <row r="2998" spans="1:9" x14ac:dyDescent="0.2">
      <c r="A2998" s="128">
        <f t="shared" si="116"/>
        <v>41846</v>
      </c>
      <c r="B2998" s="19">
        <v>20.666666666666799</v>
      </c>
      <c r="C2998" s="19">
        <v>20.673611111111299</v>
      </c>
      <c r="D2998" s="27">
        <v>10</v>
      </c>
      <c r="E2998" s="27">
        <f t="shared" si="117"/>
        <v>10</v>
      </c>
      <c r="F2998" s="6" t="s">
        <v>101</v>
      </c>
      <c r="H2998" s="2" t="s">
        <v>160</v>
      </c>
      <c r="I2998" s="2" t="s">
        <v>161</v>
      </c>
    </row>
    <row r="2999" spans="1:9" x14ac:dyDescent="0.2">
      <c r="A2999" s="128">
        <f t="shared" si="116"/>
        <v>41846</v>
      </c>
      <c r="B2999" s="19">
        <v>20.6736111111112</v>
      </c>
      <c r="C2999" s="19">
        <v>20.680555555555799</v>
      </c>
      <c r="D2999" s="27">
        <v>10</v>
      </c>
      <c r="E2999" s="27">
        <f t="shared" si="117"/>
        <v>10</v>
      </c>
      <c r="F2999" s="6" t="s">
        <v>101</v>
      </c>
      <c r="H2999" s="2" t="s">
        <v>160</v>
      </c>
      <c r="I2999" s="2" t="s">
        <v>161</v>
      </c>
    </row>
    <row r="3000" spans="1:9" x14ac:dyDescent="0.2">
      <c r="A3000" s="128">
        <f t="shared" si="116"/>
        <v>41846</v>
      </c>
      <c r="B3000" s="19">
        <v>20.680555555555699</v>
      </c>
      <c r="C3000" s="19">
        <v>20.687500000000199</v>
      </c>
      <c r="D3000" s="27">
        <v>10</v>
      </c>
      <c r="E3000" s="27">
        <f t="shared" si="117"/>
        <v>10</v>
      </c>
      <c r="F3000" s="6" t="s">
        <v>101</v>
      </c>
      <c r="H3000" s="2" t="s">
        <v>160</v>
      </c>
      <c r="I3000" s="2" t="s">
        <v>161</v>
      </c>
    </row>
    <row r="3001" spans="1:9" x14ac:dyDescent="0.2">
      <c r="A3001" s="128">
        <f t="shared" si="116"/>
        <v>41846</v>
      </c>
      <c r="B3001" s="19">
        <v>20.687500000000099</v>
      </c>
      <c r="C3001" s="19">
        <v>20.694444444444599</v>
      </c>
      <c r="D3001" s="27">
        <v>10</v>
      </c>
      <c r="E3001" s="27">
        <f t="shared" si="117"/>
        <v>10</v>
      </c>
      <c r="F3001" s="6" t="s">
        <v>101</v>
      </c>
      <c r="H3001" s="2" t="s">
        <v>160</v>
      </c>
      <c r="I3001" s="2" t="s">
        <v>161</v>
      </c>
    </row>
    <row r="3002" spans="1:9" x14ac:dyDescent="0.2">
      <c r="A3002" s="128">
        <f t="shared" si="116"/>
        <v>41846</v>
      </c>
      <c r="B3002" s="19">
        <v>20.694444444444599</v>
      </c>
      <c r="C3002" s="19">
        <v>20.701388888889099</v>
      </c>
      <c r="D3002" s="27">
        <v>10</v>
      </c>
      <c r="E3002" s="27">
        <f t="shared" si="117"/>
        <v>10</v>
      </c>
      <c r="F3002" s="6" t="s">
        <v>101</v>
      </c>
      <c r="H3002" s="2" t="s">
        <v>160</v>
      </c>
      <c r="I3002" s="2" t="s">
        <v>161</v>
      </c>
    </row>
    <row r="3003" spans="1:9" x14ac:dyDescent="0.2">
      <c r="A3003" s="128">
        <f t="shared" si="116"/>
        <v>41846</v>
      </c>
      <c r="B3003" s="19">
        <v>20.701388888888999</v>
      </c>
      <c r="C3003" s="19">
        <v>20.708333333333499</v>
      </c>
      <c r="D3003" s="27">
        <v>10</v>
      </c>
      <c r="E3003" s="27">
        <f t="shared" si="117"/>
        <v>10</v>
      </c>
      <c r="F3003" s="6" t="s">
        <v>101</v>
      </c>
      <c r="H3003" s="2" t="s">
        <v>160</v>
      </c>
      <c r="I3003" s="2" t="s">
        <v>161</v>
      </c>
    </row>
    <row r="3004" spans="1:9" x14ac:dyDescent="0.2">
      <c r="A3004" s="128">
        <f t="shared" si="116"/>
        <v>41846</v>
      </c>
      <c r="B3004" s="19">
        <v>20.708333333333499</v>
      </c>
      <c r="C3004" s="19">
        <v>20.715277777777999</v>
      </c>
      <c r="D3004" s="27">
        <v>10</v>
      </c>
      <c r="E3004" s="27">
        <f t="shared" si="117"/>
        <v>10</v>
      </c>
      <c r="F3004" s="6" t="s">
        <v>101</v>
      </c>
      <c r="H3004" s="2" t="s">
        <v>160</v>
      </c>
      <c r="I3004" s="2" t="s">
        <v>161</v>
      </c>
    </row>
    <row r="3005" spans="1:9" x14ac:dyDescent="0.2">
      <c r="A3005" s="128">
        <f t="shared" si="116"/>
        <v>41846</v>
      </c>
      <c r="B3005" s="19">
        <v>20.715277777777899</v>
      </c>
      <c r="C3005" s="19">
        <v>20.722222222222399</v>
      </c>
      <c r="D3005" s="27">
        <v>10</v>
      </c>
      <c r="E3005" s="27">
        <f t="shared" si="117"/>
        <v>10</v>
      </c>
      <c r="F3005" s="6" t="s">
        <v>101</v>
      </c>
      <c r="H3005" s="2" t="s">
        <v>160</v>
      </c>
      <c r="I3005" s="2" t="s">
        <v>161</v>
      </c>
    </row>
    <row r="3006" spans="1:9" x14ac:dyDescent="0.2">
      <c r="A3006" s="128">
        <f t="shared" si="116"/>
        <v>41846</v>
      </c>
      <c r="B3006" s="19">
        <v>20.722222222222399</v>
      </c>
      <c r="C3006" s="19">
        <v>20.729166666666899</v>
      </c>
      <c r="D3006" s="27">
        <v>10</v>
      </c>
      <c r="E3006" s="27">
        <f t="shared" si="117"/>
        <v>10</v>
      </c>
      <c r="F3006" s="6" t="s">
        <v>101</v>
      </c>
      <c r="H3006" s="2" t="s">
        <v>160</v>
      </c>
      <c r="I3006" s="2" t="s">
        <v>161</v>
      </c>
    </row>
    <row r="3007" spans="1:9" x14ac:dyDescent="0.2">
      <c r="A3007" s="128">
        <f t="shared" si="116"/>
        <v>41846</v>
      </c>
      <c r="B3007" s="19">
        <v>20.729166666666799</v>
      </c>
      <c r="C3007" s="19">
        <v>20.736111111111299</v>
      </c>
      <c r="D3007" s="27">
        <v>10</v>
      </c>
      <c r="E3007" s="27">
        <f t="shared" si="117"/>
        <v>10</v>
      </c>
      <c r="F3007" s="6" t="s">
        <v>101</v>
      </c>
      <c r="H3007" s="2" t="s">
        <v>160</v>
      </c>
      <c r="I3007" s="2" t="s">
        <v>161</v>
      </c>
    </row>
    <row r="3008" spans="1:9" x14ac:dyDescent="0.2">
      <c r="A3008" s="128">
        <f t="shared" si="116"/>
        <v>41846</v>
      </c>
      <c r="B3008" s="19">
        <v>20.7361111111112</v>
      </c>
      <c r="C3008" s="19">
        <v>20.743055555555799</v>
      </c>
      <c r="D3008" s="27">
        <v>10</v>
      </c>
      <c r="E3008" s="27">
        <f t="shared" si="117"/>
        <v>10</v>
      </c>
      <c r="F3008" s="6" t="s">
        <v>101</v>
      </c>
      <c r="H3008" s="2" t="s">
        <v>160</v>
      </c>
      <c r="I3008" s="2" t="s">
        <v>161</v>
      </c>
    </row>
    <row r="3009" spans="1:9" x14ac:dyDescent="0.2">
      <c r="A3009" s="128">
        <f t="shared" si="116"/>
        <v>41846</v>
      </c>
      <c r="B3009" s="19">
        <v>20.743055555555699</v>
      </c>
      <c r="C3009" s="19">
        <v>20.750000000000199</v>
      </c>
      <c r="D3009" s="27">
        <v>10</v>
      </c>
      <c r="E3009" s="27">
        <f t="shared" si="117"/>
        <v>10</v>
      </c>
      <c r="F3009" s="6" t="s">
        <v>101</v>
      </c>
      <c r="H3009" s="2" t="s">
        <v>160</v>
      </c>
      <c r="I3009" s="2" t="s">
        <v>161</v>
      </c>
    </row>
    <row r="3010" spans="1:9" x14ac:dyDescent="0.2">
      <c r="A3010" s="128">
        <f t="shared" si="116"/>
        <v>41846</v>
      </c>
      <c r="B3010" s="19">
        <v>20.750000000000099</v>
      </c>
      <c r="C3010" s="19">
        <v>20.756944444444599</v>
      </c>
      <c r="D3010" s="27">
        <v>10</v>
      </c>
      <c r="E3010" s="27">
        <f t="shared" si="117"/>
        <v>10</v>
      </c>
      <c r="F3010" s="6" t="s">
        <v>101</v>
      </c>
      <c r="H3010" s="2" t="s">
        <v>160</v>
      </c>
      <c r="I3010" s="2" t="s">
        <v>161</v>
      </c>
    </row>
    <row r="3011" spans="1:9" x14ac:dyDescent="0.2">
      <c r="A3011" s="128">
        <f t="shared" si="116"/>
        <v>41846</v>
      </c>
      <c r="B3011" s="19">
        <v>20.756944444444599</v>
      </c>
      <c r="C3011" s="19">
        <v>20.763888888889099</v>
      </c>
      <c r="D3011" s="27">
        <v>10</v>
      </c>
      <c r="E3011" s="27">
        <f t="shared" si="117"/>
        <v>10</v>
      </c>
      <c r="F3011" s="6" t="s">
        <v>101</v>
      </c>
      <c r="H3011" s="2" t="s">
        <v>160</v>
      </c>
      <c r="I3011" s="2" t="s">
        <v>161</v>
      </c>
    </row>
    <row r="3012" spans="1:9" x14ac:dyDescent="0.2">
      <c r="A3012" s="128">
        <f t="shared" si="116"/>
        <v>41846</v>
      </c>
      <c r="B3012" s="19">
        <v>20.763888888888999</v>
      </c>
      <c r="C3012" s="19">
        <v>20.770833333333499</v>
      </c>
      <c r="D3012" s="27">
        <v>10</v>
      </c>
      <c r="E3012" s="27">
        <f t="shared" si="117"/>
        <v>10</v>
      </c>
      <c r="F3012" s="6" t="s">
        <v>101</v>
      </c>
      <c r="H3012" s="2" t="s">
        <v>160</v>
      </c>
      <c r="I3012" s="2" t="s">
        <v>161</v>
      </c>
    </row>
    <row r="3013" spans="1:9" x14ac:dyDescent="0.2">
      <c r="A3013" s="128">
        <f t="shared" si="116"/>
        <v>41846</v>
      </c>
      <c r="B3013" s="19">
        <v>20.770833333333499</v>
      </c>
      <c r="C3013" s="19">
        <v>20.777777777777999</v>
      </c>
      <c r="D3013" s="27">
        <v>10</v>
      </c>
      <c r="E3013" s="27">
        <f t="shared" si="117"/>
        <v>10</v>
      </c>
      <c r="F3013" s="6" t="s">
        <v>101</v>
      </c>
      <c r="H3013" s="2" t="s">
        <v>160</v>
      </c>
      <c r="I3013" s="2" t="s">
        <v>161</v>
      </c>
    </row>
    <row r="3014" spans="1:9" x14ac:dyDescent="0.2">
      <c r="A3014" s="128">
        <f t="shared" si="116"/>
        <v>41846</v>
      </c>
      <c r="B3014" s="19">
        <v>20.777777777777899</v>
      </c>
      <c r="C3014" s="19">
        <v>20.784722222222399</v>
      </c>
      <c r="D3014" s="27">
        <v>10</v>
      </c>
      <c r="E3014" s="27">
        <f t="shared" si="117"/>
        <v>10</v>
      </c>
      <c r="F3014" s="6" t="s">
        <v>101</v>
      </c>
      <c r="H3014" s="2" t="s">
        <v>160</v>
      </c>
      <c r="I3014" s="2" t="s">
        <v>161</v>
      </c>
    </row>
    <row r="3015" spans="1:9" x14ac:dyDescent="0.2">
      <c r="A3015" s="128">
        <f t="shared" si="116"/>
        <v>41846</v>
      </c>
      <c r="B3015" s="19">
        <v>20.784722222222399</v>
      </c>
      <c r="C3015" s="19">
        <v>20.791666666666899</v>
      </c>
      <c r="D3015" s="27">
        <v>10</v>
      </c>
      <c r="E3015" s="27">
        <f t="shared" si="117"/>
        <v>10</v>
      </c>
      <c r="F3015" s="6" t="s">
        <v>101</v>
      </c>
      <c r="H3015" s="2" t="s">
        <v>160</v>
      </c>
      <c r="I3015" s="2" t="s">
        <v>161</v>
      </c>
    </row>
    <row r="3016" spans="1:9" x14ac:dyDescent="0.2">
      <c r="A3016" s="128">
        <f t="shared" si="116"/>
        <v>41846</v>
      </c>
      <c r="B3016" s="19">
        <v>20.791666666666799</v>
      </c>
      <c r="C3016" s="19">
        <v>20.798611111111299</v>
      </c>
      <c r="D3016" s="27">
        <v>10</v>
      </c>
      <c r="E3016" s="27">
        <f t="shared" si="117"/>
        <v>10</v>
      </c>
      <c r="F3016" s="6" t="s">
        <v>101</v>
      </c>
      <c r="H3016" s="2" t="s">
        <v>160</v>
      </c>
      <c r="I3016" s="2" t="s">
        <v>161</v>
      </c>
    </row>
    <row r="3017" spans="1:9" x14ac:dyDescent="0.2">
      <c r="A3017" s="128">
        <f t="shared" si="116"/>
        <v>41846</v>
      </c>
      <c r="B3017" s="19">
        <v>20.7986111111112</v>
      </c>
      <c r="C3017" s="19">
        <v>20.805555555555799</v>
      </c>
      <c r="D3017" s="27">
        <v>10</v>
      </c>
      <c r="E3017" s="27">
        <f t="shared" si="117"/>
        <v>10</v>
      </c>
      <c r="F3017" s="6" t="s">
        <v>101</v>
      </c>
      <c r="H3017" s="2" t="s">
        <v>160</v>
      </c>
      <c r="I3017" s="2" t="s">
        <v>161</v>
      </c>
    </row>
    <row r="3018" spans="1:9" x14ac:dyDescent="0.2">
      <c r="A3018" s="128">
        <f t="shared" si="116"/>
        <v>41846</v>
      </c>
      <c r="B3018" s="19">
        <v>20.805555555555699</v>
      </c>
      <c r="C3018" s="19">
        <v>20.812500000000199</v>
      </c>
      <c r="D3018" s="27">
        <v>10</v>
      </c>
      <c r="E3018" s="27">
        <f t="shared" si="117"/>
        <v>10</v>
      </c>
      <c r="F3018" s="6" t="s">
        <v>101</v>
      </c>
      <c r="H3018" s="2" t="s">
        <v>160</v>
      </c>
      <c r="I3018" s="2" t="s">
        <v>161</v>
      </c>
    </row>
    <row r="3019" spans="1:9" x14ac:dyDescent="0.2">
      <c r="A3019" s="128">
        <f t="shared" si="116"/>
        <v>41846</v>
      </c>
      <c r="B3019" s="19">
        <v>20.812500000000099</v>
      </c>
      <c r="C3019" s="19">
        <v>20.819444444444599</v>
      </c>
      <c r="D3019" s="27">
        <v>10</v>
      </c>
      <c r="E3019" s="27">
        <f t="shared" si="117"/>
        <v>10</v>
      </c>
      <c r="F3019" s="6" t="s">
        <v>101</v>
      </c>
      <c r="H3019" s="2" t="s">
        <v>160</v>
      </c>
      <c r="I3019" s="2" t="s">
        <v>161</v>
      </c>
    </row>
    <row r="3020" spans="1:9" x14ac:dyDescent="0.2">
      <c r="A3020" s="128">
        <f t="shared" si="116"/>
        <v>41846</v>
      </c>
      <c r="B3020" s="19">
        <v>20.819444444444599</v>
      </c>
      <c r="C3020" s="19">
        <v>20.826388888889099</v>
      </c>
      <c r="D3020" s="27">
        <v>10</v>
      </c>
      <c r="E3020" s="27">
        <f t="shared" si="117"/>
        <v>10</v>
      </c>
      <c r="F3020" s="6" t="s">
        <v>101</v>
      </c>
      <c r="H3020" s="2" t="s">
        <v>160</v>
      </c>
      <c r="I3020" s="2" t="s">
        <v>161</v>
      </c>
    </row>
    <row r="3021" spans="1:9" x14ac:dyDescent="0.2">
      <c r="A3021" s="128">
        <f t="shared" si="116"/>
        <v>41846</v>
      </c>
      <c r="B3021" s="19">
        <v>20.826388888888999</v>
      </c>
      <c r="C3021" s="19">
        <v>20.833333333333499</v>
      </c>
      <c r="D3021" s="27">
        <v>10</v>
      </c>
      <c r="E3021" s="27">
        <f t="shared" si="117"/>
        <v>10</v>
      </c>
      <c r="F3021" s="6" t="s">
        <v>101</v>
      </c>
      <c r="H3021" s="2" t="s">
        <v>160</v>
      </c>
      <c r="I3021" s="2" t="s">
        <v>161</v>
      </c>
    </row>
    <row r="3022" spans="1:9" x14ac:dyDescent="0.2">
      <c r="A3022" s="128">
        <f t="shared" si="116"/>
        <v>41846</v>
      </c>
      <c r="B3022" s="19">
        <v>20.833333333333499</v>
      </c>
      <c r="C3022" s="19">
        <v>20.840277777777999</v>
      </c>
      <c r="D3022" s="27">
        <v>10</v>
      </c>
      <c r="E3022" s="27">
        <f t="shared" si="117"/>
        <v>10</v>
      </c>
      <c r="F3022" s="6" t="s">
        <v>101</v>
      </c>
      <c r="H3022" s="2" t="s">
        <v>160</v>
      </c>
      <c r="I3022" s="2" t="s">
        <v>161</v>
      </c>
    </row>
    <row r="3023" spans="1:9" x14ac:dyDescent="0.2">
      <c r="A3023" s="128">
        <f t="shared" si="116"/>
        <v>41846</v>
      </c>
      <c r="B3023" s="19">
        <v>20.840277777777899</v>
      </c>
      <c r="C3023" s="19">
        <v>20.847222222222399</v>
      </c>
      <c r="D3023" s="27">
        <v>10</v>
      </c>
      <c r="E3023" s="27">
        <f t="shared" si="117"/>
        <v>10</v>
      </c>
      <c r="F3023" s="6" t="s">
        <v>101</v>
      </c>
      <c r="H3023" s="2" t="s">
        <v>160</v>
      </c>
      <c r="I3023" s="2" t="s">
        <v>161</v>
      </c>
    </row>
    <row r="3024" spans="1:9" x14ac:dyDescent="0.2">
      <c r="A3024" s="128">
        <f t="shared" si="116"/>
        <v>41846</v>
      </c>
      <c r="B3024" s="19">
        <v>20.847222222222399</v>
      </c>
      <c r="C3024" s="19">
        <v>20.854166666666899</v>
      </c>
      <c r="D3024" s="27">
        <v>10</v>
      </c>
      <c r="E3024" s="27">
        <f t="shared" si="117"/>
        <v>10</v>
      </c>
      <c r="F3024" s="6" t="s">
        <v>101</v>
      </c>
      <c r="H3024" s="2" t="s">
        <v>160</v>
      </c>
      <c r="I3024" s="2" t="s">
        <v>161</v>
      </c>
    </row>
    <row r="3025" spans="1:9" x14ac:dyDescent="0.2">
      <c r="A3025" s="128">
        <f t="shared" si="116"/>
        <v>41846</v>
      </c>
      <c r="B3025" s="19">
        <v>20.854166666666799</v>
      </c>
      <c r="C3025" s="19">
        <v>20.861111111111299</v>
      </c>
      <c r="D3025" s="27">
        <v>10</v>
      </c>
      <c r="E3025" s="27">
        <f t="shared" si="117"/>
        <v>10</v>
      </c>
      <c r="F3025" s="6" t="s">
        <v>101</v>
      </c>
      <c r="H3025" s="2" t="s">
        <v>160</v>
      </c>
      <c r="I3025" s="2" t="s">
        <v>161</v>
      </c>
    </row>
    <row r="3026" spans="1:9" x14ac:dyDescent="0.2">
      <c r="A3026" s="128">
        <f t="shared" si="116"/>
        <v>41846</v>
      </c>
      <c r="B3026" s="19">
        <v>20.8611111111112</v>
      </c>
      <c r="C3026" s="19">
        <v>20.868055555555799</v>
      </c>
      <c r="D3026" s="27">
        <v>10</v>
      </c>
      <c r="E3026" s="27">
        <f t="shared" si="117"/>
        <v>10</v>
      </c>
      <c r="F3026" s="6" t="s">
        <v>101</v>
      </c>
      <c r="H3026" s="2" t="s">
        <v>160</v>
      </c>
      <c r="I3026" s="2" t="s">
        <v>161</v>
      </c>
    </row>
    <row r="3027" spans="1:9" x14ac:dyDescent="0.2">
      <c r="A3027" s="128">
        <f t="shared" si="116"/>
        <v>41846</v>
      </c>
      <c r="B3027" s="19">
        <v>20.868055555555699</v>
      </c>
      <c r="C3027" s="19">
        <v>20.875000000000199</v>
      </c>
      <c r="D3027" s="27">
        <v>10</v>
      </c>
      <c r="E3027" s="27">
        <f t="shared" si="117"/>
        <v>10</v>
      </c>
      <c r="F3027" s="6" t="s">
        <v>101</v>
      </c>
      <c r="H3027" s="2" t="s">
        <v>160</v>
      </c>
      <c r="I3027" s="2" t="s">
        <v>161</v>
      </c>
    </row>
    <row r="3028" spans="1:9" x14ac:dyDescent="0.2">
      <c r="A3028" s="128">
        <f t="shared" si="116"/>
        <v>41846</v>
      </c>
      <c r="B3028" s="19">
        <v>20.875000000000099</v>
      </c>
      <c r="C3028" s="19">
        <v>20.881944444444599</v>
      </c>
      <c r="D3028" s="27">
        <v>10</v>
      </c>
      <c r="E3028" s="27">
        <f t="shared" si="117"/>
        <v>10</v>
      </c>
      <c r="F3028" s="6" t="s">
        <v>101</v>
      </c>
      <c r="H3028" s="2" t="s">
        <v>160</v>
      </c>
      <c r="I3028" s="2" t="s">
        <v>161</v>
      </c>
    </row>
    <row r="3029" spans="1:9" x14ac:dyDescent="0.2">
      <c r="A3029" s="128">
        <f t="shared" si="116"/>
        <v>41846</v>
      </c>
      <c r="B3029" s="19">
        <v>20.881944444444599</v>
      </c>
      <c r="C3029" s="19">
        <v>20.888888888889099</v>
      </c>
      <c r="D3029" s="27">
        <v>10</v>
      </c>
      <c r="E3029" s="27">
        <f t="shared" si="117"/>
        <v>10</v>
      </c>
      <c r="F3029" s="6" t="s">
        <v>101</v>
      </c>
      <c r="H3029" s="2" t="s">
        <v>160</v>
      </c>
      <c r="I3029" s="2" t="s">
        <v>161</v>
      </c>
    </row>
    <row r="3030" spans="1:9" x14ac:dyDescent="0.2">
      <c r="A3030" s="128">
        <f t="shared" si="116"/>
        <v>41846</v>
      </c>
      <c r="B3030" s="19">
        <v>20.888888888888999</v>
      </c>
      <c r="C3030" s="19">
        <v>20.895833333333499</v>
      </c>
      <c r="D3030" s="27">
        <v>10</v>
      </c>
      <c r="E3030" s="27">
        <f t="shared" si="117"/>
        <v>10</v>
      </c>
      <c r="F3030" s="6" t="s">
        <v>101</v>
      </c>
      <c r="H3030" s="2" t="s">
        <v>160</v>
      </c>
      <c r="I3030" s="2" t="s">
        <v>161</v>
      </c>
    </row>
    <row r="3031" spans="1:9" x14ac:dyDescent="0.2">
      <c r="A3031" s="128">
        <f t="shared" ref="A3031:A3045" si="118">A3030</f>
        <v>41846</v>
      </c>
      <c r="B3031" s="19">
        <v>20.895833333333499</v>
      </c>
      <c r="C3031" s="19">
        <v>20.902777777777999</v>
      </c>
      <c r="D3031" s="27">
        <v>10</v>
      </c>
      <c r="E3031" s="27">
        <f t="shared" si="117"/>
        <v>10</v>
      </c>
      <c r="F3031" s="6" t="s">
        <v>101</v>
      </c>
      <c r="H3031" s="2" t="s">
        <v>160</v>
      </c>
      <c r="I3031" s="2" t="s">
        <v>161</v>
      </c>
    </row>
    <row r="3032" spans="1:9" x14ac:dyDescent="0.2">
      <c r="A3032" s="128">
        <f t="shared" si="118"/>
        <v>41846</v>
      </c>
      <c r="B3032" s="19">
        <v>20.902777777777899</v>
      </c>
      <c r="C3032" s="19">
        <v>20.909722222222399</v>
      </c>
      <c r="D3032" s="27">
        <v>10</v>
      </c>
      <c r="E3032" s="27">
        <f t="shared" si="117"/>
        <v>10</v>
      </c>
      <c r="F3032" s="6" t="s">
        <v>101</v>
      </c>
      <c r="H3032" s="2" t="s">
        <v>160</v>
      </c>
      <c r="I3032" s="2" t="s">
        <v>161</v>
      </c>
    </row>
    <row r="3033" spans="1:9" x14ac:dyDescent="0.2">
      <c r="A3033" s="128">
        <f t="shared" si="118"/>
        <v>41846</v>
      </c>
      <c r="B3033" s="19">
        <v>20.909722222222399</v>
      </c>
      <c r="C3033" s="19">
        <v>20.916666666666899</v>
      </c>
      <c r="D3033" s="27">
        <v>10</v>
      </c>
      <c r="E3033" s="27">
        <f t="shared" si="117"/>
        <v>10</v>
      </c>
      <c r="F3033" s="6" t="s">
        <v>101</v>
      </c>
      <c r="H3033" s="2" t="s">
        <v>160</v>
      </c>
      <c r="I3033" s="2" t="s">
        <v>161</v>
      </c>
    </row>
    <row r="3034" spans="1:9" x14ac:dyDescent="0.2">
      <c r="A3034" s="128">
        <f t="shared" si="118"/>
        <v>41846</v>
      </c>
      <c r="B3034" s="19">
        <v>20.916666666666799</v>
      </c>
      <c r="C3034" s="19">
        <v>20.923611111111299</v>
      </c>
      <c r="D3034" s="27">
        <v>10</v>
      </c>
      <c r="E3034" s="27">
        <f t="shared" si="117"/>
        <v>10</v>
      </c>
      <c r="F3034" s="6" t="s">
        <v>101</v>
      </c>
      <c r="H3034" s="2" t="s">
        <v>160</v>
      </c>
      <c r="I3034" s="2" t="s">
        <v>161</v>
      </c>
    </row>
    <row r="3035" spans="1:9" x14ac:dyDescent="0.2">
      <c r="A3035" s="128">
        <f t="shared" si="118"/>
        <v>41846</v>
      </c>
      <c r="B3035" s="19">
        <v>20.9236111111112</v>
      </c>
      <c r="C3035" s="19">
        <v>20.930555555555799</v>
      </c>
      <c r="D3035" s="27">
        <v>10</v>
      </c>
      <c r="E3035" s="27">
        <f t="shared" si="117"/>
        <v>10</v>
      </c>
      <c r="F3035" s="6" t="s">
        <v>101</v>
      </c>
      <c r="H3035" s="2" t="s">
        <v>160</v>
      </c>
      <c r="I3035" s="2" t="s">
        <v>161</v>
      </c>
    </row>
    <row r="3036" spans="1:9" x14ac:dyDescent="0.2">
      <c r="A3036" s="128">
        <f t="shared" si="118"/>
        <v>41846</v>
      </c>
      <c r="B3036" s="19">
        <v>20.930555555555699</v>
      </c>
      <c r="C3036" s="19">
        <v>20.937500000000199</v>
      </c>
      <c r="D3036" s="27">
        <v>10</v>
      </c>
      <c r="E3036" s="27">
        <f t="shared" si="117"/>
        <v>10</v>
      </c>
      <c r="F3036" s="6" t="s">
        <v>101</v>
      </c>
      <c r="H3036" s="2" t="s">
        <v>160</v>
      </c>
      <c r="I3036" s="2" t="s">
        <v>161</v>
      </c>
    </row>
    <row r="3037" spans="1:9" x14ac:dyDescent="0.2">
      <c r="A3037" s="128">
        <f t="shared" si="118"/>
        <v>41846</v>
      </c>
      <c r="B3037" s="19">
        <v>20.937500000000099</v>
      </c>
      <c r="C3037" s="19">
        <v>20.944444444444599</v>
      </c>
      <c r="D3037" s="27">
        <v>10</v>
      </c>
      <c r="E3037" s="27">
        <f t="shared" si="117"/>
        <v>10</v>
      </c>
      <c r="F3037" s="6" t="s">
        <v>101</v>
      </c>
      <c r="H3037" s="2" t="s">
        <v>160</v>
      </c>
      <c r="I3037" s="2" t="s">
        <v>161</v>
      </c>
    </row>
    <row r="3038" spans="1:9" x14ac:dyDescent="0.2">
      <c r="A3038" s="128">
        <f t="shared" si="118"/>
        <v>41846</v>
      </c>
      <c r="B3038" s="19">
        <v>20.944444444444599</v>
      </c>
      <c r="C3038" s="19">
        <v>20.951388888889099</v>
      </c>
      <c r="D3038" s="27">
        <v>10</v>
      </c>
      <c r="E3038" s="27">
        <f t="shared" si="117"/>
        <v>10</v>
      </c>
      <c r="F3038" s="6" t="s">
        <v>101</v>
      </c>
      <c r="H3038" s="2" t="s">
        <v>160</v>
      </c>
      <c r="I3038" s="2" t="s">
        <v>161</v>
      </c>
    </row>
    <row r="3039" spans="1:9" x14ac:dyDescent="0.2">
      <c r="A3039" s="128">
        <f t="shared" si="118"/>
        <v>41846</v>
      </c>
      <c r="B3039" s="19">
        <v>20.951388888888999</v>
      </c>
      <c r="C3039" s="19">
        <v>20.958333333333499</v>
      </c>
      <c r="D3039" s="27">
        <v>10</v>
      </c>
      <c r="E3039" s="27">
        <f t="shared" ref="E3039:E3045" si="119">D3039</f>
        <v>10</v>
      </c>
      <c r="F3039" s="6" t="s">
        <v>101</v>
      </c>
      <c r="H3039" s="2" t="s">
        <v>160</v>
      </c>
      <c r="I3039" s="2" t="s">
        <v>161</v>
      </c>
    </row>
    <row r="3040" spans="1:9" x14ac:dyDescent="0.2">
      <c r="A3040" s="128">
        <f t="shared" si="118"/>
        <v>41846</v>
      </c>
      <c r="B3040" s="19">
        <v>20.958333333333499</v>
      </c>
      <c r="C3040" s="19">
        <v>20.965277777777999</v>
      </c>
      <c r="D3040" s="27">
        <v>10</v>
      </c>
      <c r="E3040" s="27">
        <f t="shared" si="119"/>
        <v>10</v>
      </c>
      <c r="F3040" s="6" t="s">
        <v>101</v>
      </c>
      <c r="H3040" s="2" t="s">
        <v>160</v>
      </c>
      <c r="I3040" s="2" t="s">
        <v>161</v>
      </c>
    </row>
    <row r="3041" spans="1:9" x14ac:dyDescent="0.2">
      <c r="A3041" s="128">
        <f t="shared" si="118"/>
        <v>41846</v>
      </c>
      <c r="B3041" s="19">
        <v>20.965277777777899</v>
      </c>
      <c r="C3041" s="19">
        <v>20.972222222222399</v>
      </c>
      <c r="D3041" s="27">
        <v>10</v>
      </c>
      <c r="E3041" s="27">
        <f t="shared" si="119"/>
        <v>10</v>
      </c>
      <c r="F3041" s="6" t="s">
        <v>101</v>
      </c>
      <c r="H3041" s="2" t="s">
        <v>160</v>
      </c>
      <c r="I3041" s="2" t="s">
        <v>161</v>
      </c>
    </row>
    <row r="3042" spans="1:9" x14ac:dyDescent="0.2">
      <c r="A3042" s="128">
        <f t="shared" si="118"/>
        <v>41846</v>
      </c>
      <c r="B3042" s="19">
        <v>20.972222222222399</v>
      </c>
      <c r="C3042" s="19">
        <v>20.979166666666899</v>
      </c>
      <c r="D3042" s="27">
        <v>10</v>
      </c>
      <c r="E3042" s="27">
        <f t="shared" si="119"/>
        <v>10</v>
      </c>
      <c r="F3042" s="6" t="s">
        <v>101</v>
      </c>
      <c r="H3042" s="2" t="s">
        <v>160</v>
      </c>
      <c r="I3042" s="2" t="s">
        <v>161</v>
      </c>
    </row>
    <row r="3043" spans="1:9" x14ac:dyDescent="0.2">
      <c r="A3043" s="128">
        <f t="shared" si="118"/>
        <v>41846</v>
      </c>
      <c r="B3043" s="19">
        <v>20.979166666666799</v>
      </c>
      <c r="C3043" s="19">
        <v>20.986111111111299</v>
      </c>
      <c r="D3043" s="27">
        <v>10</v>
      </c>
      <c r="E3043" s="27">
        <f t="shared" si="119"/>
        <v>10</v>
      </c>
      <c r="F3043" s="6" t="s">
        <v>101</v>
      </c>
      <c r="H3043" s="2" t="s">
        <v>160</v>
      </c>
      <c r="I3043" s="2" t="s">
        <v>161</v>
      </c>
    </row>
    <row r="3044" spans="1:9" x14ac:dyDescent="0.2">
      <c r="A3044" s="128">
        <f t="shared" si="118"/>
        <v>41846</v>
      </c>
      <c r="B3044" s="19">
        <v>20.9861111111112</v>
      </c>
      <c r="C3044" s="19">
        <v>20.993055555555799</v>
      </c>
      <c r="D3044" s="27">
        <v>10</v>
      </c>
      <c r="E3044" s="27">
        <f t="shared" si="119"/>
        <v>10</v>
      </c>
      <c r="F3044" s="6" t="s">
        <v>101</v>
      </c>
      <c r="H3044" s="2" t="s">
        <v>160</v>
      </c>
      <c r="I3044" s="2" t="s">
        <v>161</v>
      </c>
    </row>
    <row r="3045" spans="1:9" x14ac:dyDescent="0.2">
      <c r="A3045" s="128">
        <f t="shared" si="118"/>
        <v>41846</v>
      </c>
      <c r="B3045" s="19">
        <v>20.993055555555699</v>
      </c>
      <c r="C3045" s="19">
        <v>21.000000000000199</v>
      </c>
      <c r="D3045" s="27">
        <v>10</v>
      </c>
      <c r="E3045" s="27">
        <f t="shared" si="119"/>
        <v>10</v>
      </c>
      <c r="F3045" s="6" t="s">
        <v>101</v>
      </c>
      <c r="H3045" s="2" t="s">
        <v>160</v>
      </c>
      <c r="I3045" s="2" t="s">
        <v>161</v>
      </c>
    </row>
    <row r="3046" spans="1:9" x14ac:dyDescent="0.2">
      <c r="A3046" s="128">
        <f>A2901+1</f>
        <v>41847</v>
      </c>
      <c r="B3046" s="19">
        <v>21.000000000000099</v>
      </c>
      <c r="C3046" s="19">
        <v>21.006944444444599</v>
      </c>
      <c r="D3046" s="27">
        <v>10</v>
      </c>
      <c r="E3046" s="27">
        <f t="shared" ref="E3046:E3051" si="120">D3046</f>
        <v>10</v>
      </c>
      <c r="F3046" s="6" t="s">
        <v>101</v>
      </c>
      <c r="H3046" s="2" t="s">
        <v>164</v>
      </c>
      <c r="I3046" s="2" t="s">
        <v>163</v>
      </c>
    </row>
    <row r="3047" spans="1:9" x14ac:dyDescent="0.2">
      <c r="A3047" s="128">
        <f t="shared" ref="A3047:A3111" si="121">A3046</f>
        <v>41847</v>
      </c>
      <c r="B3047" s="19">
        <v>21.006944444444599</v>
      </c>
      <c r="C3047" s="19">
        <v>21.013888888889099</v>
      </c>
      <c r="D3047" s="27">
        <v>10</v>
      </c>
      <c r="E3047" s="27">
        <f t="shared" si="120"/>
        <v>10</v>
      </c>
      <c r="F3047" s="6" t="s">
        <v>101</v>
      </c>
      <c r="H3047" s="2" t="s">
        <v>164</v>
      </c>
      <c r="I3047" s="2" t="s">
        <v>163</v>
      </c>
    </row>
    <row r="3048" spans="1:9" x14ac:dyDescent="0.2">
      <c r="A3048" s="128">
        <f t="shared" si="121"/>
        <v>41847</v>
      </c>
      <c r="B3048" s="19">
        <v>21.013888888888999</v>
      </c>
      <c r="C3048" s="19">
        <v>21.020833333333499</v>
      </c>
      <c r="D3048" s="27">
        <v>10</v>
      </c>
      <c r="E3048" s="27">
        <f t="shared" si="120"/>
        <v>10</v>
      </c>
      <c r="F3048" s="6" t="s">
        <v>101</v>
      </c>
      <c r="H3048" s="2" t="s">
        <v>164</v>
      </c>
      <c r="I3048" s="2" t="s">
        <v>163</v>
      </c>
    </row>
    <row r="3049" spans="1:9" x14ac:dyDescent="0.2">
      <c r="A3049" s="128">
        <f t="shared" si="121"/>
        <v>41847</v>
      </c>
      <c r="B3049" s="19">
        <v>21.020833333333499</v>
      </c>
      <c r="C3049" s="19">
        <v>21.027777777777999</v>
      </c>
      <c r="D3049" s="27">
        <v>10</v>
      </c>
      <c r="E3049" s="27">
        <f t="shared" si="120"/>
        <v>10</v>
      </c>
      <c r="F3049" s="6" t="s">
        <v>101</v>
      </c>
      <c r="H3049" s="2" t="s">
        <v>164</v>
      </c>
      <c r="I3049" s="2" t="s">
        <v>163</v>
      </c>
    </row>
    <row r="3050" spans="1:9" x14ac:dyDescent="0.2">
      <c r="A3050" s="128">
        <f t="shared" si="121"/>
        <v>41847</v>
      </c>
      <c r="B3050" s="19">
        <v>21.027777777777899</v>
      </c>
      <c r="C3050" s="19">
        <v>21.034722222222399</v>
      </c>
      <c r="D3050" s="27">
        <v>10</v>
      </c>
      <c r="E3050" s="27">
        <f t="shared" si="120"/>
        <v>10</v>
      </c>
      <c r="F3050" s="6" t="s">
        <v>101</v>
      </c>
      <c r="H3050" s="2" t="s">
        <v>164</v>
      </c>
      <c r="I3050" s="2" t="s">
        <v>163</v>
      </c>
    </row>
    <row r="3051" spans="1:9" x14ac:dyDescent="0.2">
      <c r="A3051" s="128">
        <f t="shared" si="121"/>
        <v>41847</v>
      </c>
      <c r="B3051" s="19">
        <v>21.034722222222399</v>
      </c>
      <c r="C3051" s="19">
        <v>21.041666666666899</v>
      </c>
      <c r="D3051" s="27">
        <v>10</v>
      </c>
      <c r="E3051" s="27">
        <f t="shared" si="120"/>
        <v>10</v>
      </c>
      <c r="F3051" s="6" t="s">
        <v>101</v>
      </c>
      <c r="H3051" s="2" t="s">
        <v>164</v>
      </c>
      <c r="I3051" s="2" t="s">
        <v>163</v>
      </c>
    </row>
    <row r="3052" spans="1:9" x14ac:dyDescent="0.2">
      <c r="A3052" s="128">
        <f t="shared" si="121"/>
        <v>41847</v>
      </c>
      <c r="B3052" s="19">
        <v>21.041666666666799</v>
      </c>
      <c r="C3052" s="19">
        <v>21.048611111111299</v>
      </c>
      <c r="D3052" s="27">
        <v>10</v>
      </c>
      <c r="E3052" s="27">
        <f t="shared" ref="E3052:E3116" si="122">D3052</f>
        <v>10</v>
      </c>
      <c r="F3052" s="6" t="s">
        <v>101</v>
      </c>
      <c r="H3052" s="2" t="s">
        <v>164</v>
      </c>
      <c r="I3052" s="2" t="s">
        <v>163</v>
      </c>
    </row>
    <row r="3053" spans="1:9" x14ac:dyDescent="0.2">
      <c r="A3053" s="128">
        <f t="shared" si="121"/>
        <v>41847</v>
      </c>
      <c r="B3053" s="19">
        <v>21.0486111111112</v>
      </c>
      <c r="C3053" s="19">
        <v>21.055555555555799</v>
      </c>
      <c r="D3053" s="27">
        <v>10</v>
      </c>
      <c r="E3053" s="27">
        <f t="shared" si="122"/>
        <v>10</v>
      </c>
      <c r="F3053" s="6" t="s">
        <v>101</v>
      </c>
      <c r="H3053" s="2" t="s">
        <v>164</v>
      </c>
      <c r="I3053" s="2" t="s">
        <v>163</v>
      </c>
    </row>
    <row r="3054" spans="1:9" x14ac:dyDescent="0.2">
      <c r="A3054" s="128">
        <f t="shared" si="121"/>
        <v>41847</v>
      </c>
      <c r="B3054" s="19">
        <v>21.055555555555699</v>
      </c>
      <c r="C3054" s="19">
        <v>21.062500000000199</v>
      </c>
      <c r="D3054" s="27">
        <v>10</v>
      </c>
      <c r="E3054" s="27">
        <f t="shared" si="122"/>
        <v>10</v>
      </c>
      <c r="F3054" s="6" t="s">
        <v>101</v>
      </c>
      <c r="H3054" s="2" t="s">
        <v>164</v>
      </c>
      <c r="I3054" s="2" t="s">
        <v>163</v>
      </c>
    </row>
    <row r="3055" spans="1:9" x14ac:dyDescent="0.2">
      <c r="A3055" s="128">
        <f t="shared" si="121"/>
        <v>41847</v>
      </c>
      <c r="B3055" s="19">
        <v>21.062500000000099</v>
      </c>
      <c r="C3055" s="19">
        <v>21.069444444444599</v>
      </c>
      <c r="D3055" s="27">
        <v>10</v>
      </c>
      <c r="E3055" s="27">
        <f t="shared" si="122"/>
        <v>10</v>
      </c>
      <c r="F3055" s="6" t="s">
        <v>101</v>
      </c>
      <c r="H3055" s="2" t="s">
        <v>164</v>
      </c>
      <c r="I3055" s="2" t="s">
        <v>163</v>
      </c>
    </row>
    <row r="3056" spans="1:9" x14ac:dyDescent="0.2">
      <c r="A3056" s="128">
        <f t="shared" si="121"/>
        <v>41847</v>
      </c>
      <c r="B3056" s="19">
        <v>21.069444444444599</v>
      </c>
      <c r="C3056" s="19">
        <v>21.076388888889099</v>
      </c>
      <c r="D3056" s="27">
        <v>10</v>
      </c>
      <c r="E3056" s="27">
        <f t="shared" si="122"/>
        <v>10</v>
      </c>
      <c r="F3056" s="6" t="s">
        <v>101</v>
      </c>
      <c r="H3056" s="2" t="s">
        <v>164</v>
      </c>
      <c r="I3056" s="2" t="s">
        <v>163</v>
      </c>
    </row>
    <row r="3057" spans="1:9" x14ac:dyDescent="0.2">
      <c r="A3057" s="128">
        <f t="shared" si="121"/>
        <v>41847</v>
      </c>
      <c r="B3057" s="19">
        <v>21.076388888888999</v>
      </c>
      <c r="C3057" s="19">
        <v>21.083333333333499</v>
      </c>
      <c r="D3057" s="27">
        <v>10</v>
      </c>
      <c r="E3057" s="27">
        <f t="shared" si="122"/>
        <v>10</v>
      </c>
      <c r="F3057" s="6" t="s">
        <v>101</v>
      </c>
      <c r="H3057" s="2" t="s">
        <v>164</v>
      </c>
      <c r="I3057" s="2" t="s">
        <v>163</v>
      </c>
    </row>
    <row r="3058" spans="1:9" x14ac:dyDescent="0.2">
      <c r="A3058" s="128">
        <f t="shared" si="121"/>
        <v>41847</v>
      </c>
      <c r="B3058" s="19">
        <v>21.083333333333499</v>
      </c>
      <c r="C3058" s="19">
        <v>21.090277777777999</v>
      </c>
      <c r="D3058" s="27">
        <v>10</v>
      </c>
      <c r="E3058" s="27">
        <f t="shared" si="122"/>
        <v>10</v>
      </c>
      <c r="F3058" s="6" t="s">
        <v>101</v>
      </c>
      <c r="H3058" s="2" t="s">
        <v>164</v>
      </c>
      <c r="I3058" s="2" t="s">
        <v>163</v>
      </c>
    </row>
    <row r="3059" spans="1:9" x14ac:dyDescent="0.2">
      <c r="A3059" s="128">
        <f t="shared" si="121"/>
        <v>41847</v>
      </c>
      <c r="B3059" s="19">
        <v>21.090277777777899</v>
      </c>
      <c r="C3059" s="19">
        <v>21.097222222222399</v>
      </c>
      <c r="D3059" s="27">
        <v>10</v>
      </c>
      <c r="E3059" s="27">
        <f t="shared" si="122"/>
        <v>10</v>
      </c>
      <c r="F3059" s="6" t="s">
        <v>101</v>
      </c>
      <c r="H3059" s="2" t="s">
        <v>164</v>
      </c>
      <c r="I3059" s="2" t="s">
        <v>163</v>
      </c>
    </row>
    <row r="3060" spans="1:9" x14ac:dyDescent="0.2">
      <c r="A3060" s="128">
        <f t="shared" si="121"/>
        <v>41847</v>
      </c>
      <c r="B3060" s="19">
        <v>21.097222222222399</v>
      </c>
      <c r="C3060" s="19">
        <v>21.104166666666899</v>
      </c>
      <c r="D3060" s="27">
        <v>10</v>
      </c>
      <c r="E3060" s="27">
        <f t="shared" si="122"/>
        <v>10</v>
      </c>
      <c r="F3060" s="6" t="s">
        <v>101</v>
      </c>
      <c r="H3060" s="2" t="s">
        <v>164</v>
      </c>
      <c r="I3060" s="2" t="s">
        <v>163</v>
      </c>
    </row>
    <row r="3061" spans="1:9" x14ac:dyDescent="0.2">
      <c r="A3061" s="128">
        <f t="shared" si="121"/>
        <v>41847</v>
      </c>
      <c r="B3061" s="19">
        <v>21.104166666666799</v>
      </c>
      <c r="C3061" s="19">
        <v>21.111111111111299</v>
      </c>
      <c r="D3061" s="27">
        <v>10</v>
      </c>
      <c r="E3061" s="27">
        <f t="shared" si="122"/>
        <v>10</v>
      </c>
      <c r="F3061" s="6" t="s">
        <v>101</v>
      </c>
      <c r="H3061" s="2" t="s">
        <v>164</v>
      </c>
      <c r="I3061" s="2" t="s">
        <v>163</v>
      </c>
    </row>
    <row r="3062" spans="1:9" x14ac:dyDescent="0.2">
      <c r="A3062" s="128">
        <f t="shared" si="121"/>
        <v>41847</v>
      </c>
      <c r="B3062" s="19">
        <v>21.1111111111112</v>
      </c>
      <c r="C3062" s="19">
        <v>21.118055555555799</v>
      </c>
      <c r="D3062" s="27">
        <v>10</v>
      </c>
      <c r="E3062" s="27">
        <f t="shared" si="122"/>
        <v>10</v>
      </c>
      <c r="F3062" s="6" t="s">
        <v>101</v>
      </c>
      <c r="H3062" s="2" t="s">
        <v>164</v>
      </c>
      <c r="I3062" s="2" t="s">
        <v>163</v>
      </c>
    </row>
    <row r="3063" spans="1:9" x14ac:dyDescent="0.2">
      <c r="A3063" s="128">
        <f t="shared" si="121"/>
        <v>41847</v>
      </c>
      <c r="B3063" s="19">
        <v>21.118055555555699</v>
      </c>
      <c r="C3063" s="19">
        <v>21.125000000000199</v>
      </c>
      <c r="D3063" s="27">
        <v>10</v>
      </c>
      <c r="E3063" s="27">
        <f t="shared" si="122"/>
        <v>10</v>
      </c>
      <c r="F3063" s="6" t="s">
        <v>101</v>
      </c>
      <c r="H3063" s="2" t="s">
        <v>164</v>
      </c>
      <c r="I3063" s="2" t="s">
        <v>163</v>
      </c>
    </row>
    <row r="3064" spans="1:9" x14ac:dyDescent="0.2">
      <c r="A3064" s="128">
        <f t="shared" si="121"/>
        <v>41847</v>
      </c>
      <c r="B3064" s="19">
        <v>21.125000000000099</v>
      </c>
      <c r="C3064" s="19">
        <v>21.131944444444599</v>
      </c>
      <c r="D3064" s="27">
        <v>10</v>
      </c>
      <c r="E3064" s="27">
        <f t="shared" si="122"/>
        <v>10</v>
      </c>
      <c r="F3064" s="6" t="s">
        <v>101</v>
      </c>
      <c r="H3064" s="2" t="s">
        <v>164</v>
      </c>
      <c r="I3064" s="2" t="s">
        <v>163</v>
      </c>
    </row>
    <row r="3065" spans="1:9" x14ac:dyDescent="0.2">
      <c r="A3065" s="128">
        <f t="shared" si="121"/>
        <v>41847</v>
      </c>
      <c r="B3065" s="19">
        <v>21.131944444444599</v>
      </c>
      <c r="C3065" s="19">
        <v>21.138888888889099</v>
      </c>
      <c r="D3065" s="27">
        <v>10</v>
      </c>
      <c r="E3065" s="27">
        <f t="shared" si="122"/>
        <v>10</v>
      </c>
      <c r="F3065" s="6" t="s">
        <v>101</v>
      </c>
      <c r="H3065" s="2" t="s">
        <v>164</v>
      </c>
      <c r="I3065" s="2" t="s">
        <v>163</v>
      </c>
    </row>
    <row r="3066" spans="1:9" x14ac:dyDescent="0.2">
      <c r="A3066" s="128">
        <f t="shared" si="121"/>
        <v>41847</v>
      </c>
      <c r="B3066" s="19">
        <v>21.138888888888999</v>
      </c>
      <c r="C3066" s="19">
        <v>21.145833333333499</v>
      </c>
      <c r="D3066" s="27">
        <v>10</v>
      </c>
      <c r="E3066" s="27">
        <f t="shared" si="122"/>
        <v>10</v>
      </c>
      <c r="F3066" s="6" t="s">
        <v>101</v>
      </c>
      <c r="H3066" s="2" t="s">
        <v>164</v>
      </c>
      <c r="I3066" s="2" t="s">
        <v>163</v>
      </c>
    </row>
    <row r="3067" spans="1:9" x14ac:dyDescent="0.2">
      <c r="A3067" s="128">
        <f t="shared" si="121"/>
        <v>41847</v>
      </c>
      <c r="B3067" s="19">
        <v>21.145833333333499</v>
      </c>
      <c r="C3067" s="19">
        <v>21.152777777777999</v>
      </c>
      <c r="D3067" s="27">
        <v>10</v>
      </c>
      <c r="E3067" s="27">
        <f t="shared" si="122"/>
        <v>10</v>
      </c>
      <c r="F3067" s="6" t="s">
        <v>101</v>
      </c>
      <c r="H3067" s="2" t="s">
        <v>164</v>
      </c>
      <c r="I3067" s="2" t="s">
        <v>163</v>
      </c>
    </row>
    <row r="3068" spans="1:9" x14ac:dyDescent="0.2">
      <c r="A3068" s="128">
        <f t="shared" si="121"/>
        <v>41847</v>
      </c>
      <c r="B3068" s="19">
        <v>21.152777777777899</v>
      </c>
      <c r="C3068" s="19">
        <v>21.159722222222399</v>
      </c>
      <c r="D3068" s="27">
        <v>10</v>
      </c>
      <c r="E3068" s="27">
        <f t="shared" si="122"/>
        <v>10</v>
      </c>
      <c r="F3068" s="6" t="s">
        <v>101</v>
      </c>
      <c r="H3068" s="2" t="s">
        <v>164</v>
      </c>
      <c r="I3068" s="2" t="s">
        <v>163</v>
      </c>
    </row>
    <row r="3069" spans="1:9" x14ac:dyDescent="0.2">
      <c r="A3069" s="128">
        <f t="shared" si="121"/>
        <v>41847</v>
      </c>
      <c r="B3069" s="19">
        <v>21.159722222222399</v>
      </c>
      <c r="C3069" s="19">
        <v>21.166666666666899</v>
      </c>
      <c r="D3069" s="27">
        <v>10</v>
      </c>
      <c r="E3069" s="27">
        <f t="shared" si="122"/>
        <v>10</v>
      </c>
      <c r="F3069" s="6" t="s">
        <v>101</v>
      </c>
      <c r="H3069" s="2" t="s">
        <v>164</v>
      </c>
      <c r="I3069" s="2" t="s">
        <v>163</v>
      </c>
    </row>
    <row r="3070" spans="1:9" x14ac:dyDescent="0.2">
      <c r="A3070" s="128">
        <f t="shared" si="121"/>
        <v>41847</v>
      </c>
      <c r="B3070" s="19">
        <v>21.166666666666799</v>
      </c>
      <c r="C3070" s="19">
        <v>21.173611111111299</v>
      </c>
      <c r="D3070" s="27">
        <v>10</v>
      </c>
      <c r="E3070" s="27">
        <f t="shared" si="122"/>
        <v>10</v>
      </c>
      <c r="F3070" s="6" t="s">
        <v>101</v>
      </c>
      <c r="H3070" s="2" t="s">
        <v>164</v>
      </c>
      <c r="I3070" s="2" t="s">
        <v>163</v>
      </c>
    </row>
    <row r="3071" spans="1:9" x14ac:dyDescent="0.2">
      <c r="A3071" s="128">
        <f t="shared" si="121"/>
        <v>41847</v>
      </c>
      <c r="B3071" s="19">
        <v>21.1736111111112</v>
      </c>
      <c r="C3071" s="19">
        <v>21.180555555555799</v>
      </c>
      <c r="D3071" s="27">
        <v>10</v>
      </c>
      <c r="E3071" s="27">
        <f t="shared" si="122"/>
        <v>10</v>
      </c>
      <c r="F3071" s="6" t="s">
        <v>101</v>
      </c>
      <c r="H3071" s="2" t="s">
        <v>164</v>
      </c>
      <c r="I3071" s="2" t="s">
        <v>163</v>
      </c>
    </row>
    <row r="3072" spans="1:9" x14ac:dyDescent="0.2">
      <c r="A3072" s="128">
        <f t="shared" si="121"/>
        <v>41847</v>
      </c>
      <c r="B3072" s="19">
        <v>21.180555555555699</v>
      </c>
      <c r="C3072" s="19">
        <v>21.187500000000199</v>
      </c>
      <c r="D3072" s="27">
        <v>10</v>
      </c>
      <c r="E3072" s="27">
        <f t="shared" si="122"/>
        <v>10</v>
      </c>
      <c r="F3072" s="6" t="s">
        <v>101</v>
      </c>
      <c r="H3072" s="2" t="s">
        <v>164</v>
      </c>
      <c r="I3072" s="2" t="s">
        <v>163</v>
      </c>
    </row>
    <row r="3073" spans="1:9" x14ac:dyDescent="0.2">
      <c r="A3073" s="128">
        <f t="shared" si="121"/>
        <v>41847</v>
      </c>
      <c r="B3073" s="19">
        <v>21.187500000000099</v>
      </c>
      <c r="C3073" s="19">
        <v>21.194444444444599</v>
      </c>
      <c r="D3073" s="27">
        <v>10</v>
      </c>
      <c r="E3073" s="27">
        <f t="shared" si="122"/>
        <v>10</v>
      </c>
      <c r="F3073" s="6" t="s">
        <v>101</v>
      </c>
      <c r="H3073" s="2" t="s">
        <v>164</v>
      </c>
      <c r="I3073" s="2" t="s">
        <v>163</v>
      </c>
    </row>
    <row r="3074" spans="1:9" x14ac:dyDescent="0.2">
      <c r="A3074" s="128">
        <f t="shared" si="121"/>
        <v>41847</v>
      </c>
      <c r="B3074" s="19">
        <v>21.194444444444599</v>
      </c>
      <c r="C3074" s="19">
        <v>21.201388888889099</v>
      </c>
      <c r="D3074" s="27">
        <v>10</v>
      </c>
      <c r="E3074" s="27">
        <f t="shared" si="122"/>
        <v>10</v>
      </c>
      <c r="F3074" s="6" t="s">
        <v>101</v>
      </c>
      <c r="H3074" s="2" t="s">
        <v>164</v>
      </c>
      <c r="I3074" s="2" t="s">
        <v>163</v>
      </c>
    </row>
    <row r="3075" spans="1:9" x14ac:dyDescent="0.2">
      <c r="A3075" s="128">
        <f t="shared" si="121"/>
        <v>41847</v>
      </c>
      <c r="B3075" s="19">
        <v>21.201388888888999</v>
      </c>
      <c r="C3075" s="19">
        <v>21.208333333333499</v>
      </c>
      <c r="D3075" s="27">
        <v>10</v>
      </c>
      <c r="E3075" s="27">
        <f t="shared" si="122"/>
        <v>10</v>
      </c>
      <c r="F3075" s="6" t="s">
        <v>101</v>
      </c>
      <c r="H3075" s="2" t="s">
        <v>164</v>
      </c>
      <c r="I3075" s="2" t="s">
        <v>163</v>
      </c>
    </row>
    <row r="3076" spans="1:9" x14ac:dyDescent="0.2">
      <c r="A3076" s="128">
        <f t="shared" si="121"/>
        <v>41847</v>
      </c>
      <c r="B3076" s="19">
        <v>21.208333333333499</v>
      </c>
      <c r="C3076" s="19">
        <v>21.215277777777999</v>
      </c>
      <c r="D3076" s="27">
        <v>10</v>
      </c>
      <c r="E3076" s="27">
        <f t="shared" si="122"/>
        <v>10</v>
      </c>
      <c r="F3076" s="6" t="s">
        <v>101</v>
      </c>
      <c r="H3076" s="2" t="s">
        <v>164</v>
      </c>
      <c r="I3076" s="2" t="s">
        <v>163</v>
      </c>
    </row>
    <row r="3077" spans="1:9" x14ac:dyDescent="0.2">
      <c r="A3077" s="128">
        <f t="shared" si="121"/>
        <v>41847</v>
      </c>
      <c r="B3077" s="19">
        <v>21.215277777777899</v>
      </c>
      <c r="C3077" s="19">
        <v>21.222222222222399</v>
      </c>
      <c r="D3077" s="27">
        <v>10</v>
      </c>
      <c r="E3077" s="27">
        <f t="shared" si="122"/>
        <v>10</v>
      </c>
      <c r="F3077" s="6" t="s">
        <v>101</v>
      </c>
      <c r="H3077" s="2" t="s">
        <v>164</v>
      </c>
      <c r="I3077" s="2" t="s">
        <v>163</v>
      </c>
    </row>
    <row r="3078" spans="1:9" x14ac:dyDescent="0.2">
      <c r="A3078" s="128">
        <f t="shared" si="121"/>
        <v>41847</v>
      </c>
      <c r="B3078" s="19">
        <v>21.222222222222399</v>
      </c>
      <c r="C3078" s="19">
        <v>21.229166666666899</v>
      </c>
      <c r="D3078" s="27">
        <v>10</v>
      </c>
      <c r="E3078" s="27">
        <f t="shared" si="122"/>
        <v>10</v>
      </c>
      <c r="F3078" s="6" t="s">
        <v>101</v>
      </c>
      <c r="H3078" s="2" t="s">
        <v>164</v>
      </c>
      <c r="I3078" s="2" t="s">
        <v>163</v>
      </c>
    </row>
    <row r="3079" spans="1:9" x14ac:dyDescent="0.2">
      <c r="A3079" s="128">
        <f t="shared" si="121"/>
        <v>41847</v>
      </c>
      <c r="B3079" s="19">
        <v>21.229166666666799</v>
      </c>
      <c r="C3079" s="19">
        <v>21.236111111111299</v>
      </c>
      <c r="D3079" s="27">
        <v>10</v>
      </c>
      <c r="E3079" s="27">
        <f t="shared" si="122"/>
        <v>10</v>
      </c>
      <c r="F3079" s="6" t="s">
        <v>101</v>
      </c>
      <c r="H3079" s="2" t="s">
        <v>164</v>
      </c>
      <c r="I3079" s="2" t="s">
        <v>163</v>
      </c>
    </row>
    <row r="3080" spans="1:9" x14ac:dyDescent="0.2">
      <c r="A3080" s="128">
        <f t="shared" si="121"/>
        <v>41847</v>
      </c>
      <c r="B3080" s="19">
        <v>21.2361111111112</v>
      </c>
      <c r="C3080" s="19">
        <v>21.243055555555799</v>
      </c>
      <c r="D3080" s="27">
        <v>10</v>
      </c>
      <c r="E3080" s="27">
        <f t="shared" si="122"/>
        <v>10</v>
      </c>
      <c r="F3080" s="6" t="s">
        <v>101</v>
      </c>
      <c r="H3080" s="2" t="s">
        <v>164</v>
      </c>
      <c r="I3080" s="2" t="s">
        <v>163</v>
      </c>
    </row>
    <row r="3081" spans="1:9" x14ac:dyDescent="0.2">
      <c r="A3081" s="128">
        <f t="shared" si="121"/>
        <v>41847</v>
      </c>
      <c r="B3081" s="19">
        <v>21.243055555555699</v>
      </c>
      <c r="C3081" s="19">
        <v>21.250000000000199</v>
      </c>
      <c r="D3081" s="27">
        <v>10</v>
      </c>
      <c r="E3081" s="27">
        <f t="shared" si="122"/>
        <v>10</v>
      </c>
      <c r="F3081" s="6" t="s">
        <v>101</v>
      </c>
      <c r="H3081" s="2" t="s">
        <v>164</v>
      </c>
      <c r="I3081" s="2" t="s">
        <v>163</v>
      </c>
    </row>
    <row r="3082" spans="1:9" x14ac:dyDescent="0.2">
      <c r="A3082" s="128">
        <f t="shared" si="121"/>
        <v>41847</v>
      </c>
      <c r="B3082" s="19">
        <v>21.250000000000099</v>
      </c>
      <c r="C3082" s="19">
        <v>21.256944444444599</v>
      </c>
      <c r="D3082" s="27">
        <v>10</v>
      </c>
      <c r="E3082" s="27">
        <f t="shared" si="122"/>
        <v>10</v>
      </c>
      <c r="F3082" s="6" t="s">
        <v>101</v>
      </c>
      <c r="H3082" s="2" t="s">
        <v>164</v>
      </c>
      <c r="I3082" s="2" t="s">
        <v>163</v>
      </c>
    </row>
    <row r="3083" spans="1:9" x14ac:dyDescent="0.2">
      <c r="A3083" s="128">
        <f t="shared" si="121"/>
        <v>41847</v>
      </c>
      <c r="B3083" s="19">
        <v>21.256944444444599</v>
      </c>
      <c r="C3083" s="19">
        <v>21.263888888889099</v>
      </c>
      <c r="D3083" s="27">
        <v>10</v>
      </c>
      <c r="E3083" s="27">
        <f t="shared" si="122"/>
        <v>10</v>
      </c>
      <c r="F3083" s="6" t="s">
        <v>101</v>
      </c>
      <c r="H3083" s="2" t="s">
        <v>164</v>
      </c>
      <c r="I3083" s="2" t="s">
        <v>163</v>
      </c>
    </row>
    <row r="3084" spans="1:9" x14ac:dyDescent="0.2">
      <c r="A3084" s="128">
        <f t="shared" si="121"/>
        <v>41847</v>
      </c>
      <c r="B3084" s="19">
        <v>21.263888888888999</v>
      </c>
      <c r="C3084" s="19">
        <v>21.270833333333499</v>
      </c>
      <c r="D3084" s="27">
        <v>10</v>
      </c>
      <c r="E3084" s="27">
        <f t="shared" si="122"/>
        <v>10</v>
      </c>
      <c r="F3084" s="6" t="s">
        <v>101</v>
      </c>
      <c r="H3084" s="2" t="s">
        <v>164</v>
      </c>
      <c r="I3084" s="2" t="s">
        <v>163</v>
      </c>
    </row>
    <row r="3085" spans="1:9" x14ac:dyDescent="0.2">
      <c r="A3085" s="128">
        <f t="shared" si="121"/>
        <v>41847</v>
      </c>
      <c r="B3085" s="19">
        <v>21.270833333333499</v>
      </c>
      <c r="C3085" s="19">
        <v>21.277777777777999</v>
      </c>
      <c r="D3085" s="27">
        <v>10</v>
      </c>
      <c r="E3085" s="27">
        <f t="shared" si="122"/>
        <v>10</v>
      </c>
      <c r="F3085" s="6" t="s">
        <v>101</v>
      </c>
      <c r="H3085" s="2" t="s">
        <v>164</v>
      </c>
      <c r="I3085" s="2" t="s">
        <v>163</v>
      </c>
    </row>
    <row r="3086" spans="1:9" x14ac:dyDescent="0.2">
      <c r="A3086" s="128">
        <f t="shared" si="121"/>
        <v>41847</v>
      </c>
      <c r="B3086" s="19">
        <v>21.277777777777899</v>
      </c>
      <c r="C3086" s="19">
        <v>21.284722222222399</v>
      </c>
      <c r="D3086" s="27">
        <v>10</v>
      </c>
      <c r="E3086" s="27">
        <f t="shared" si="122"/>
        <v>10</v>
      </c>
      <c r="F3086" s="6" t="s">
        <v>101</v>
      </c>
      <c r="H3086" s="2" t="s">
        <v>164</v>
      </c>
      <c r="I3086" s="2" t="s">
        <v>163</v>
      </c>
    </row>
    <row r="3087" spans="1:9" x14ac:dyDescent="0.2">
      <c r="A3087" s="128">
        <f t="shared" si="121"/>
        <v>41847</v>
      </c>
      <c r="B3087" s="19">
        <v>21.284722222222399</v>
      </c>
      <c r="C3087" s="19">
        <v>21.291666666666899</v>
      </c>
      <c r="D3087" s="27">
        <v>10</v>
      </c>
      <c r="E3087" s="27">
        <f t="shared" si="122"/>
        <v>10</v>
      </c>
      <c r="F3087" s="6" t="s">
        <v>101</v>
      </c>
      <c r="H3087" s="2" t="s">
        <v>164</v>
      </c>
      <c r="I3087" s="2" t="s">
        <v>163</v>
      </c>
    </row>
    <row r="3088" spans="1:9" x14ac:dyDescent="0.2">
      <c r="A3088" s="128">
        <f t="shared" si="121"/>
        <v>41847</v>
      </c>
      <c r="B3088" s="19">
        <v>21.291666666666799</v>
      </c>
      <c r="C3088" s="19">
        <v>21.298611111111299</v>
      </c>
      <c r="D3088" s="27">
        <v>10</v>
      </c>
      <c r="E3088" s="27">
        <f t="shared" si="122"/>
        <v>10</v>
      </c>
      <c r="F3088" s="6" t="s">
        <v>101</v>
      </c>
      <c r="H3088" s="2" t="s">
        <v>164</v>
      </c>
      <c r="I3088" s="2" t="s">
        <v>163</v>
      </c>
    </row>
    <row r="3089" spans="1:9" x14ac:dyDescent="0.2">
      <c r="A3089" s="128">
        <f t="shared" si="121"/>
        <v>41847</v>
      </c>
      <c r="B3089" s="19">
        <v>21.2986111111112</v>
      </c>
      <c r="C3089" s="19">
        <v>21.305555555555799</v>
      </c>
      <c r="D3089" s="27">
        <v>10</v>
      </c>
      <c r="E3089" s="27">
        <f t="shared" si="122"/>
        <v>10</v>
      </c>
      <c r="F3089" s="6" t="s">
        <v>101</v>
      </c>
      <c r="H3089" s="2" t="s">
        <v>164</v>
      </c>
      <c r="I3089" s="2" t="s">
        <v>163</v>
      </c>
    </row>
    <row r="3090" spans="1:9" x14ac:dyDescent="0.2">
      <c r="A3090" s="128">
        <f t="shared" si="121"/>
        <v>41847</v>
      </c>
      <c r="B3090" s="19">
        <v>21.305555555555699</v>
      </c>
      <c r="C3090" s="19">
        <v>21.312500000000199</v>
      </c>
      <c r="D3090" s="27">
        <v>10</v>
      </c>
      <c r="E3090" s="27">
        <f t="shared" si="122"/>
        <v>10</v>
      </c>
      <c r="F3090" s="6" t="s">
        <v>101</v>
      </c>
      <c r="H3090" s="2" t="s">
        <v>164</v>
      </c>
      <c r="I3090" s="2" t="s">
        <v>163</v>
      </c>
    </row>
    <row r="3091" spans="1:9" x14ac:dyDescent="0.2">
      <c r="A3091" s="128">
        <f t="shared" si="121"/>
        <v>41847</v>
      </c>
      <c r="B3091" s="19">
        <v>21.312500000000099</v>
      </c>
      <c r="C3091" s="19">
        <v>21.319444444444599</v>
      </c>
      <c r="D3091" s="27">
        <v>10</v>
      </c>
      <c r="E3091" s="27">
        <f t="shared" si="122"/>
        <v>10</v>
      </c>
      <c r="F3091" s="6" t="s">
        <v>101</v>
      </c>
      <c r="H3091" s="2" t="s">
        <v>164</v>
      </c>
      <c r="I3091" s="2" t="s">
        <v>163</v>
      </c>
    </row>
    <row r="3092" spans="1:9" x14ac:dyDescent="0.2">
      <c r="A3092" s="128">
        <f t="shared" si="121"/>
        <v>41847</v>
      </c>
      <c r="B3092" s="19">
        <v>21.319444444444599</v>
      </c>
      <c r="C3092" s="19">
        <v>21.326388888889099</v>
      </c>
      <c r="D3092" s="27">
        <v>10</v>
      </c>
      <c r="E3092" s="27">
        <f t="shared" si="122"/>
        <v>10</v>
      </c>
      <c r="F3092" s="6" t="s">
        <v>101</v>
      </c>
      <c r="H3092" s="2" t="s">
        <v>164</v>
      </c>
      <c r="I3092" s="2" t="s">
        <v>163</v>
      </c>
    </row>
    <row r="3093" spans="1:9" x14ac:dyDescent="0.2">
      <c r="A3093" s="128">
        <f t="shared" si="121"/>
        <v>41847</v>
      </c>
      <c r="B3093" s="19">
        <v>21.326388888888999</v>
      </c>
      <c r="C3093" s="19">
        <v>21.333333333333499</v>
      </c>
      <c r="D3093" s="27">
        <v>10</v>
      </c>
      <c r="E3093" s="27">
        <f t="shared" si="122"/>
        <v>10</v>
      </c>
      <c r="F3093" s="6" t="s">
        <v>101</v>
      </c>
      <c r="H3093" s="2" t="s">
        <v>164</v>
      </c>
      <c r="I3093" s="2" t="s">
        <v>163</v>
      </c>
    </row>
    <row r="3094" spans="1:9" x14ac:dyDescent="0.2">
      <c r="A3094" s="128">
        <f t="shared" si="121"/>
        <v>41847</v>
      </c>
      <c r="B3094" s="19">
        <v>21.333333333333499</v>
      </c>
      <c r="C3094" s="19">
        <v>21.340277777777999</v>
      </c>
      <c r="D3094" s="27">
        <v>10</v>
      </c>
      <c r="E3094" s="27">
        <f t="shared" si="122"/>
        <v>10</v>
      </c>
      <c r="F3094" s="6" t="s">
        <v>101</v>
      </c>
      <c r="H3094" s="2" t="s">
        <v>164</v>
      </c>
      <c r="I3094" s="2" t="s">
        <v>163</v>
      </c>
    </row>
    <row r="3095" spans="1:9" x14ac:dyDescent="0.2">
      <c r="A3095" s="128">
        <f t="shared" si="121"/>
        <v>41847</v>
      </c>
      <c r="B3095" s="19">
        <v>21.340277777777899</v>
      </c>
      <c r="C3095" s="19">
        <v>21.347222222222399</v>
      </c>
      <c r="D3095" s="27">
        <v>10</v>
      </c>
      <c r="E3095" s="27">
        <f t="shared" si="122"/>
        <v>10</v>
      </c>
      <c r="F3095" s="6" t="s">
        <v>101</v>
      </c>
      <c r="H3095" s="2" t="s">
        <v>164</v>
      </c>
      <c r="I3095" s="2" t="s">
        <v>163</v>
      </c>
    </row>
    <row r="3096" spans="1:9" x14ac:dyDescent="0.2">
      <c r="A3096" s="128">
        <f t="shared" si="121"/>
        <v>41847</v>
      </c>
      <c r="B3096" s="19">
        <v>21.347222222222399</v>
      </c>
      <c r="C3096" s="19">
        <v>21.354166666666899</v>
      </c>
      <c r="D3096" s="27">
        <v>10</v>
      </c>
      <c r="E3096" s="27">
        <f t="shared" si="122"/>
        <v>10</v>
      </c>
      <c r="F3096" s="6" t="s">
        <v>101</v>
      </c>
      <c r="H3096" s="2" t="s">
        <v>164</v>
      </c>
      <c r="I3096" s="2" t="s">
        <v>163</v>
      </c>
    </row>
    <row r="3097" spans="1:9" x14ac:dyDescent="0.2">
      <c r="A3097" s="128">
        <f t="shared" si="121"/>
        <v>41847</v>
      </c>
      <c r="B3097" s="19">
        <v>21.354166666666799</v>
      </c>
      <c r="C3097" s="19">
        <v>21.361111111111299</v>
      </c>
      <c r="D3097" s="27">
        <v>10</v>
      </c>
      <c r="E3097" s="27">
        <f t="shared" si="122"/>
        <v>10</v>
      </c>
      <c r="F3097" s="6" t="s">
        <v>101</v>
      </c>
      <c r="H3097" s="2" t="s">
        <v>164</v>
      </c>
      <c r="I3097" s="2" t="s">
        <v>163</v>
      </c>
    </row>
    <row r="3098" spans="1:9" x14ac:dyDescent="0.2">
      <c r="A3098" s="128">
        <f>A3096</f>
        <v>41847</v>
      </c>
      <c r="B3098" s="19">
        <v>21.3611111111112</v>
      </c>
      <c r="C3098" s="19">
        <v>0.36744212962962958</v>
      </c>
      <c r="D3098" s="27">
        <v>9</v>
      </c>
      <c r="E3098" s="27">
        <f>D3098</f>
        <v>9</v>
      </c>
      <c r="F3098" s="6" t="s">
        <v>101</v>
      </c>
      <c r="H3098" s="2" t="s">
        <v>164</v>
      </c>
      <c r="I3098" s="2" t="s">
        <v>163</v>
      </c>
    </row>
    <row r="3099" spans="1:9" x14ac:dyDescent="0.2">
      <c r="A3099" s="128">
        <f>A3097</f>
        <v>41847</v>
      </c>
      <c r="B3099" s="19">
        <v>0.36765046296296294</v>
      </c>
      <c r="C3099" s="19">
        <v>21.368055555555799</v>
      </c>
      <c r="D3099" s="27">
        <v>1</v>
      </c>
      <c r="E3099" s="27">
        <f t="shared" si="122"/>
        <v>1</v>
      </c>
      <c r="F3099" s="6" t="s">
        <v>101</v>
      </c>
      <c r="H3099" s="2" t="s">
        <v>164</v>
      </c>
      <c r="I3099" s="2" t="s">
        <v>163</v>
      </c>
    </row>
    <row r="3100" spans="1:9" x14ac:dyDescent="0.2">
      <c r="A3100" s="128">
        <f t="shared" si="121"/>
        <v>41847</v>
      </c>
      <c r="B3100" s="19">
        <v>21.368055555555699</v>
      </c>
      <c r="C3100" s="19">
        <v>21.375000000000199</v>
      </c>
      <c r="D3100" s="27">
        <v>10</v>
      </c>
      <c r="E3100" s="27">
        <f t="shared" si="122"/>
        <v>10</v>
      </c>
      <c r="F3100" s="6" t="s">
        <v>101</v>
      </c>
      <c r="H3100" s="2" t="s">
        <v>164</v>
      </c>
      <c r="I3100" s="2" t="s">
        <v>163</v>
      </c>
    </row>
    <row r="3101" spans="1:9" x14ac:dyDescent="0.2">
      <c r="A3101" s="128">
        <f t="shared" si="121"/>
        <v>41847</v>
      </c>
      <c r="B3101" s="19">
        <v>21.375000000000099</v>
      </c>
      <c r="C3101" s="19">
        <v>21.381944444444599</v>
      </c>
      <c r="D3101" s="27">
        <v>10</v>
      </c>
      <c r="E3101" s="27">
        <f t="shared" si="122"/>
        <v>10</v>
      </c>
      <c r="F3101" s="6" t="s">
        <v>101</v>
      </c>
      <c r="H3101" s="2" t="s">
        <v>164</v>
      </c>
      <c r="I3101" s="2" t="s">
        <v>163</v>
      </c>
    </row>
    <row r="3102" spans="1:9" x14ac:dyDescent="0.2">
      <c r="A3102" s="128">
        <f t="shared" si="121"/>
        <v>41847</v>
      </c>
      <c r="B3102" s="19">
        <v>21.381944444444599</v>
      </c>
      <c r="C3102" s="19">
        <v>21.388888888889099</v>
      </c>
      <c r="D3102" s="27">
        <v>10</v>
      </c>
      <c r="E3102" s="27">
        <f t="shared" si="122"/>
        <v>10</v>
      </c>
      <c r="F3102" s="6" t="s">
        <v>101</v>
      </c>
      <c r="H3102" s="2" t="s">
        <v>164</v>
      </c>
      <c r="I3102" s="2" t="s">
        <v>163</v>
      </c>
    </row>
    <row r="3103" spans="1:9" x14ac:dyDescent="0.2">
      <c r="A3103" s="128">
        <f t="shared" si="121"/>
        <v>41847</v>
      </c>
      <c r="B3103" s="19">
        <v>21.388888888888999</v>
      </c>
      <c r="C3103" s="19">
        <v>21.395833333333499</v>
      </c>
      <c r="D3103" s="27">
        <v>10</v>
      </c>
      <c r="E3103" s="27">
        <f t="shared" si="122"/>
        <v>10</v>
      </c>
      <c r="F3103" s="6" t="s">
        <v>101</v>
      </c>
      <c r="H3103" s="2" t="s">
        <v>164</v>
      </c>
      <c r="I3103" s="2" t="s">
        <v>163</v>
      </c>
    </row>
    <row r="3104" spans="1:9" x14ac:dyDescent="0.2">
      <c r="A3104" s="128">
        <f t="shared" si="121"/>
        <v>41847</v>
      </c>
      <c r="B3104" s="19">
        <v>21.395833333333499</v>
      </c>
      <c r="C3104" s="19">
        <v>21.402777777777999</v>
      </c>
      <c r="D3104" s="27">
        <v>10</v>
      </c>
      <c r="E3104" s="27">
        <f t="shared" si="122"/>
        <v>10</v>
      </c>
      <c r="F3104" s="6" t="s">
        <v>101</v>
      </c>
      <c r="H3104" s="2" t="s">
        <v>164</v>
      </c>
      <c r="I3104" s="2" t="s">
        <v>163</v>
      </c>
    </row>
    <row r="3105" spans="1:9" x14ac:dyDescent="0.2">
      <c r="A3105" s="128">
        <f t="shared" si="121"/>
        <v>41847</v>
      </c>
      <c r="B3105" s="19">
        <v>21.402777777777899</v>
      </c>
      <c r="C3105" s="19">
        <v>21.409722222222399</v>
      </c>
      <c r="D3105" s="27">
        <v>10</v>
      </c>
      <c r="E3105" s="27">
        <f t="shared" si="122"/>
        <v>10</v>
      </c>
      <c r="F3105" s="6" t="s">
        <v>101</v>
      </c>
      <c r="H3105" s="2" t="s">
        <v>164</v>
      </c>
      <c r="I3105" s="2" t="s">
        <v>163</v>
      </c>
    </row>
    <row r="3106" spans="1:9" x14ac:dyDescent="0.2">
      <c r="A3106" s="128">
        <f t="shared" si="121"/>
        <v>41847</v>
      </c>
      <c r="B3106" s="19">
        <v>21.409722222222399</v>
      </c>
      <c r="C3106" s="19">
        <v>21.416666666666899</v>
      </c>
      <c r="D3106" s="27">
        <v>10</v>
      </c>
      <c r="E3106" s="27">
        <f t="shared" si="122"/>
        <v>10</v>
      </c>
      <c r="F3106" s="6" t="s">
        <v>101</v>
      </c>
      <c r="H3106" s="2" t="s">
        <v>164</v>
      </c>
      <c r="I3106" s="2" t="s">
        <v>163</v>
      </c>
    </row>
    <row r="3107" spans="1:9" x14ac:dyDescent="0.2">
      <c r="A3107" s="128">
        <f t="shared" si="121"/>
        <v>41847</v>
      </c>
      <c r="B3107" s="19">
        <v>21.416666666666799</v>
      </c>
      <c r="C3107" s="19">
        <v>21.423611111111299</v>
      </c>
      <c r="D3107" s="27">
        <v>10</v>
      </c>
      <c r="E3107" s="27">
        <f t="shared" si="122"/>
        <v>10</v>
      </c>
      <c r="F3107" s="6" t="s">
        <v>101</v>
      </c>
      <c r="H3107" s="2" t="s">
        <v>164</v>
      </c>
      <c r="I3107" s="2" t="s">
        <v>163</v>
      </c>
    </row>
    <row r="3108" spans="1:9" x14ac:dyDescent="0.2">
      <c r="A3108" s="128">
        <f t="shared" si="121"/>
        <v>41847</v>
      </c>
      <c r="B3108" s="19">
        <v>21.4236111111112</v>
      </c>
      <c r="C3108" s="19">
        <v>21.430555555555799</v>
      </c>
      <c r="D3108" s="27">
        <v>10</v>
      </c>
      <c r="E3108" s="27">
        <f t="shared" si="122"/>
        <v>10</v>
      </c>
      <c r="F3108" s="6" t="s">
        <v>101</v>
      </c>
      <c r="H3108" s="2" t="s">
        <v>164</v>
      </c>
      <c r="I3108" s="2" t="s">
        <v>163</v>
      </c>
    </row>
    <row r="3109" spans="1:9" x14ac:dyDescent="0.2">
      <c r="A3109" s="128">
        <f t="shared" si="121"/>
        <v>41847</v>
      </c>
      <c r="B3109" s="19">
        <v>21.430555555555699</v>
      </c>
      <c r="C3109" s="19">
        <v>21.437500000000199</v>
      </c>
      <c r="D3109" s="27">
        <v>10</v>
      </c>
      <c r="E3109" s="27">
        <f t="shared" si="122"/>
        <v>10</v>
      </c>
      <c r="F3109" s="6" t="s">
        <v>101</v>
      </c>
      <c r="H3109" s="2" t="s">
        <v>164</v>
      </c>
      <c r="I3109" s="2" t="s">
        <v>163</v>
      </c>
    </row>
    <row r="3110" spans="1:9" x14ac:dyDescent="0.2">
      <c r="A3110" s="128">
        <f t="shared" si="121"/>
        <v>41847</v>
      </c>
      <c r="B3110" s="19">
        <v>21.437500000000099</v>
      </c>
      <c r="C3110" s="19">
        <v>21.444444444444599</v>
      </c>
      <c r="D3110" s="27">
        <v>10</v>
      </c>
      <c r="E3110" s="27">
        <f t="shared" si="122"/>
        <v>10</v>
      </c>
      <c r="F3110" s="6" t="s">
        <v>101</v>
      </c>
      <c r="H3110" s="2" t="s">
        <v>164</v>
      </c>
      <c r="I3110" s="2" t="s">
        <v>163</v>
      </c>
    </row>
    <row r="3111" spans="1:9" x14ac:dyDescent="0.2">
      <c r="A3111" s="128">
        <f t="shared" si="121"/>
        <v>41847</v>
      </c>
      <c r="B3111" s="19">
        <v>21.444444444444599</v>
      </c>
      <c r="C3111" s="19">
        <v>21.451388888889099</v>
      </c>
      <c r="D3111" s="27">
        <v>10</v>
      </c>
      <c r="E3111" s="27">
        <f t="shared" si="122"/>
        <v>10</v>
      </c>
      <c r="F3111" s="6" t="s">
        <v>101</v>
      </c>
      <c r="H3111" s="2" t="s">
        <v>164</v>
      </c>
      <c r="I3111" s="2" t="s">
        <v>163</v>
      </c>
    </row>
    <row r="3112" spans="1:9" x14ac:dyDescent="0.2">
      <c r="A3112" s="128">
        <f t="shared" ref="A3112:A3175" si="123">A3111</f>
        <v>41847</v>
      </c>
      <c r="B3112" s="19">
        <v>21.451388888888999</v>
      </c>
      <c r="C3112" s="19">
        <v>21.458333333333499</v>
      </c>
      <c r="D3112" s="27">
        <v>10</v>
      </c>
      <c r="E3112" s="27">
        <f t="shared" si="122"/>
        <v>10</v>
      </c>
      <c r="F3112" s="6" t="s">
        <v>101</v>
      </c>
      <c r="H3112" s="2" t="s">
        <v>164</v>
      </c>
      <c r="I3112" s="2" t="s">
        <v>163</v>
      </c>
    </row>
    <row r="3113" spans="1:9" x14ac:dyDescent="0.2">
      <c r="A3113" s="128">
        <f t="shared" si="123"/>
        <v>41847</v>
      </c>
      <c r="B3113" s="19">
        <v>21.458333333333499</v>
      </c>
      <c r="C3113" s="19">
        <v>21.465277777777999</v>
      </c>
      <c r="D3113" s="27">
        <v>10</v>
      </c>
      <c r="E3113" s="27">
        <f t="shared" si="122"/>
        <v>10</v>
      </c>
      <c r="F3113" s="6" t="s">
        <v>101</v>
      </c>
      <c r="H3113" s="2" t="s">
        <v>164</v>
      </c>
      <c r="I3113" s="2" t="s">
        <v>163</v>
      </c>
    </row>
    <row r="3114" spans="1:9" x14ac:dyDescent="0.2">
      <c r="A3114" s="128">
        <f t="shared" si="123"/>
        <v>41847</v>
      </c>
      <c r="B3114" s="19">
        <v>21.465277777777899</v>
      </c>
      <c r="C3114" s="19">
        <v>21.472222222222399</v>
      </c>
      <c r="D3114" s="27">
        <v>10</v>
      </c>
      <c r="E3114" s="27">
        <f t="shared" si="122"/>
        <v>10</v>
      </c>
      <c r="F3114" s="6" t="s">
        <v>101</v>
      </c>
      <c r="H3114" s="2" t="s">
        <v>164</v>
      </c>
      <c r="I3114" s="2" t="s">
        <v>163</v>
      </c>
    </row>
    <row r="3115" spans="1:9" x14ac:dyDescent="0.2">
      <c r="A3115" s="128">
        <f t="shared" si="123"/>
        <v>41847</v>
      </c>
      <c r="B3115" s="19">
        <v>21.472222222222399</v>
      </c>
      <c r="C3115" s="19">
        <v>21.479166666666899</v>
      </c>
      <c r="D3115" s="27">
        <v>10</v>
      </c>
      <c r="E3115" s="27">
        <f t="shared" si="122"/>
        <v>10</v>
      </c>
      <c r="F3115" s="6" t="s">
        <v>101</v>
      </c>
      <c r="H3115" s="2" t="s">
        <v>164</v>
      </c>
      <c r="I3115" s="2" t="s">
        <v>163</v>
      </c>
    </row>
    <row r="3116" spans="1:9" x14ac:dyDescent="0.2">
      <c r="A3116" s="128">
        <f t="shared" si="123"/>
        <v>41847</v>
      </c>
      <c r="B3116" s="19">
        <v>21.479166666666799</v>
      </c>
      <c r="C3116" s="19">
        <v>21.486111111111299</v>
      </c>
      <c r="D3116" s="27">
        <v>10</v>
      </c>
      <c r="E3116" s="27">
        <f t="shared" si="122"/>
        <v>10</v>
      </c>
      <c r="F3116" s="6" t="s">
        <v>101</v>
      </c>
      <c r="H3116" s="2" t="s">
        <v>164</v>
      </c>
      <c r="I3116" s="2" t="s">
        <v>163</v>
      </c>
    </row>
    <row r="3117" spans="1:9" x14ac:dyDescent="0.2">
      <c r="A3117" s="128">
        <f t="shared" si="123"/>
        <v>41847</v>
      </c>
      <c r="B3117" s="19">
        <v>21.4861111111112</v>
      </c>
      <c r="C3117" s="19">
        <v>21.493055555555799</v>
      </c>
      <c r="D3117" s="27">
        <v>10</v>
      </c>
      <c r="E3117" s="27">
        <f t="shared" ref="E3117:E3180" si="124">D3117</f>
        <v>10</v>
      </c>
      <c r="F3117" s="6" t="s">
        <v>101</v>
      </c>
      <c r="H3117" s="2" t="s">
        <v>164</v>
      </c>
      <c r="I3117" s="2" t="s">
        <v>163</v>
      </c>
    </row>
    <row r="3118" spans="1:9" x14ac:dyDescent="0.2">
      <c r="A3118" s="128">
        <f t="shared" si="123"/>
        <v>41847</v>
      </c>
      <c r="B3118" s="19">
        <v>21.493055555555699</v>
      </c>
      <c r="C3118" s="19">
        <v>21.500000000000199</v>
      </c>
      <c r="D3118" s="27">
        <v>10</v>
      </c>
      <c r="E3118" s="27">
        <f t="shared" si="124"/>
        <v>10</v>
      </c>
      <c r="F3118" s="6" t="s">
        <v>101</v>
      </c>
      <c r="H3118" s="2" t="s">
        <v>164</v>
      </c>
      <c r="I3118" s="2" t="s">
        <v>163</v>
      </c>
    </row>
    <row r="3119" spans="1:9" x14ac:dyDescent="0.2">
      <c r="A3119" s="128">
        <f t="shared" si="123"/>
        <v>41847</v>
      </c>
      <c r="B3119" s="19">
        <v>21.500000000000099</v>
      </c>
      <c r="C3119" s="19">
        <v>21.506944444444599</v>
      </c>
      <c r="D3119" s="27">
        <v>10</v>
      </c>
      <c r="E3119" s="27">
        <f t="shared" si="124"/>
        <v>10</v>
      </c>
      <c r="F3119" s="6" t="s">
        <v>101</v>
      </c>
      <c r="H3119" s="2" t="s">
        <v>164</v>
      </c>
      <c r="I3119" s="2" t="s">
        <v>163</v>
      </c>
    </row>
    <row r="3120" spans="1:9" x14ac:dyDescent="0.2">
      <c r="A3120" s="128">
        <f t="shared" si="123"/>
        <v>41847</v>
      </c>
      <c r="B3120" s="19">
        <v>21.506944444444599</v>
      </c>
      <c r="C3120" s="19">
        <v>21.513888888889099</v>
      </c>
      <c r="D3120" s="27">
        <v>10</v>
      </c>
      <c r="E3120" s="27">
        <f t="shared" si="124"/>
        <v>10</v>
      </c>
      <c r="F3120" s="6" t="s">
        <v>101</v>
      </c>
      <c r="H3120" s="2" t="s">
        <v>164</v>
      </c>
      <c r="I3120" s="2" t="s">
        <v>163</v>
      </c>
    </row>
    <row r="3121" spans="1:9" x14ac:dyDescent="0.2">
      <c r="A3121" s="128">
        <f t="shared" si="123"/>
        <v>41847</v>
      </c>
      <c r="B3121" s="19">
        <v>21.513888888888999</v>
      </c>
      <c r="C3121" s="19">
        <v>21.520833333333499</v>
      </c>
      <c r="D3121" s="27">
        <v>10</v>
      </c>
      <c r="E3121" s="27">
        <f t="shared" si="124"/>
        <v>10</v>
      </c>
      <c r="F3121" s="6" t="s">
        <v>101</v>
      </c>
      <c r="H3121" s="2" t="s">
        <v>164</v>
      </c>
      <c r="I3121" s="2" t="s">
        <v>163</v>
      </c>
    </row>
    <row r="3122" spans="1:9" x14ac:dyDescent="0.2">
      <c r="A3122" s="128">
        <f t="shared" si="123"/>
        <v>41847</v>
      </c>
      <c r="B3122" s="19">
        <v>21.520833333333499</v>
      </c>
      <c r="C3122" s="19">
        <v>21.527777777777999</v>
      </c>
      <c r="D3122" s="27">
        <v>10</v>
      </c>
      <c r="E3122" s="27">
        <f t="shared" si="124"/>
        <v>10</v>
      </c>
      <c r="F3122" s="6" t="s">
        <v>101</v>
      </c>
      <c r="H3122" s="2" t="s">
        <v>164</v>
      </c>
      <c r="I3122" s="2" t="s">
        <v>163</v>
      </c>
    </row>
    <row r="3123" spans="1:9" x14ac:dyDescent="0.2">
      <c r="A3123" s="128">
        <f t="shared" si="123"/>
        <v>41847</v>
      </c>
      <c r="B3123" s="19">
        <v>21.527777777777899</v>
      </c>
      <c r="C3123" s="19">
        <v>21.534722222222399</v>
      </c>
      <c r="D3123" s="27">
        <v>10</v>
      </c>
      <c r="E3123" s="27">
        <f t="shared" si="124"/>
        <v>10</v>
      </c>
      <c r="F3123" s="6" t="s">
        <v>101</v>
      </c>
      <c r="H3123" s="2" t="s">
        <v>164</v>
      </c>
      <c r="I3123" s="2" t="s">
        <v>163</v>
      </c>
    </row>
    <row r="3124" spans="1:9" x14ac:dyDescent="0.2">
      <c r="A3124" s="128">
        <f t="shared" si="123"/>
        <v>41847</v>
      </c>
      <c r="B3124" s="19">
        <v>21.534722222222399</v>
      </c>
      <c r="C3124" s="19">
        <v>21.541666666666899</v>
      </c>
      <c r="D3124" s="27">
        <v>10</v>
      </c>
      <c r="E3124" s="27">
        <f t="shared" si="124"/>
        <v>10</v>
      </c>
      <c r="F3124" s="6" t="s">
        <v>101</v>
      </c>
      <c r="H3124" s="2" t="s">
        <v>164</v>
      </c>
      <c r="I3124" s="2" t="s">
        <v>163</v>
      </c>
    </row>
    <row r="3125" spans="1:9" x14ac:dyDescent="0.2">
      <c r="A3125" s="128">
        <f t="shared" si="123"/>
        <v>41847</v>
      </c>
      <c r="B3125" s="19">
        <v>21.541666666666799</v>
      </c>
      <c r="C3125" s="19">
        <v>21.548611111111299</v>
      </c>
      <c r="D3125" s="27">
        <v>10</v>
      </c>
      <c r="E3125" s="27">
        <f t="shared" si="124"/>
        <v>10</v>
      </c>
      <c r="F3125" s="6" t="s">
        <v>101</v>
      </c>
      <c r="H3125" s="2" t="s">
        <v>164</v>
      </c>
      <c r="I3125" s="2" t="s">
        <v>163</v>
      </c>
    </row>
    <row r="3126" spans="1:9" x14ac:dyDescent="0.2">
      <c r="A3126" s="128">
        <f t="shared" si="123"/>
        <v>41847</v>
      </c>
      <c r="B3126" s="19">
        <v>21.5486111111112</v>
      </c>
      <c r="C3126" s="19">
        <v>21.555555555555799</v>
      </c>
      <c r="D3126" s="27">
        <v>10</v>
      </c>
      <c r="E3126" s="27">
        <f t="shared" si="124"/>
        <v>10</v>
      </c>
      <c r="F3126" s="6" t="s">
        <v>101</v>
      </c>
      <c r="H3126" s="2" t="s">
        <v>164</v>
      </c>
      <c r="I3126" s="2" t="s">
        <v>163</v>
      </c>
    </row>
    <row r="3127" spans="1:9" x14ac:dyDescent="0.2">
      <c r="A3127" s="128">
        <f t="shared" si="123"/>
        <v>41847</v>
      </c>
      <c r="B3127" s="19">
        <v>21.555555555555699</v>
      </c>
      <c r="C3127" s="19">
        <v>21.562500000000199</v>
      </c>
      <c r="D3127" s="27">
        <v>10</v>
      </c>
      <c r="E3127" s="27">
        <f t="shared" si="124"/>
        <v>10</v>
      </c>
      <c r="F3127" s="6" t="s">
        <v>101</v>
      </c>
      <c r="H3127" s="2" t="s">
        <v>164</v>
      </c>
      <c r="I3127" s="2" t="s">
        <v>163</v>
      </c>
    </row>
    <row r="3128" spans="1:9" x14ac:dyDescent="0.2">
      <c r="A3128" s="128">
        <f t="shared" si="123"/>
        <v>41847</v>
      </c>
      <c r="B3128" s="19">
        <v>21.562500000000099</v>
      </c>
      <c r="C3128" s="19">
        <v>21.569444444444599</v>
      </c>
      <c r="D3128" s="27">
        <v>10</v>
      </c>
      <c r="E3128" s="27">
        <f t="shared" si="124"/>
        <v>10</v>
      </c>
      <c r="F3128" s="6" t="s">
        <v>101</v>
      </c>
      <c r="H3128" s="2" t="s">
        <v>164</v>
      </c>
      <c r="I3128" s="2" t="s">
        <v>163</v>
      </c>
    </row>
    <row r="3129" spans="1:9" x14ac:dyDescent="0.2">
      <c r="A3129" s="128">
        <f t="shared" si="123"/>
        <v>41847</v>
      </c>
      <c r="B3129" s="19">
        <v>21.569444444444599</v>
      </c>
      <c r="C3129" s="19">
        <v>21.576388888889099</v>
      </c>
      <c r="D3129" s="27">
        <v>10</v>
      </c>
      <c r="E3129" s="27">
        <f t="shared" si="124"/>
        <v>10</v>
      </c>
      <c r="F3129" s="6" t="s">
        <v>101</v>
      </c>
      <c r="H3129" s="2" t="s">
        <v>164</v>
      </c>
      <c r="I3129" s="2" t="s">
        <v>163</v>
      </c>
    </row>
    <row r="3130" spans="1:9" x14ac:dyDescent="0.2">
      <c r="A3130" s="128">
        <f t="shared" si="123"/>
        <v>41847</v>
      </c>
      <c r="B3130" s="19">
        <v>21.576388888888999</v>
      </c>
      <c r="C3130" s="19">
        <v>21.583333333333499</v>
      </c>
      <c r="D3130" s="27">
        <v>10</v>
      </c>
      <c r="E3130" s="27">
        <f t="shared" si="124"/>
        <v>10</v>
      </c>
      <c r="F3130" s="6" t="s">
        <v>101</v>
      </c>
      <c r="H3130" s="2" t="s">
        <v>164</v>
      </c>
      <c r="I3130" s="2" t="s">
        <v>163</v>
      </c>
    </row>
    <row r="3131" spans="1:9" x14ac:dyDescent="0.2">
      <c r="A3131" s="128">
        <f t="shared" si="123"/>
        <v>41847</v>
      </c>
      <c r="B3131" s="19">
        <v>21.583333333333499</v>
      </c>
      <c r="C3131" s="19">
        <v>21.590277777777999</v>
      </c>
      <c r="D3131" s="27">
        <v>10</v>
      </c>
      <c r="E3131" s="27">
        <f t="shared" si="124"/>
        <v>10</v>
      </c>
      <c r="F3131" s="6" t="s">
        <v>101</v>
      </c>
      <c r="H3131" s="2" t="s">
        <v>164</v>
      </c>
      <c r="I3131" s="2" t="s">
        <v>163</v>
      </c>
    </row>
    <row r="3132" spans="1:9" x14ac:dyDescent="0.2">
      <c r="A3132" s="128">
        <f t="shared" si="123"/>
        <v>41847</v>
      </c>
      <c r="B3132" s="19">
        <v>21.590277777777899</v>
      </c>
      <c r="C3132" s="19">
        <v>21.597222222222399</v>
      </c>
      <c r="D3132" s="27">
        <v>10</v>
      </c>
      <c r="E3132" s="27">
        <f t="shared" si="124"/>
        <v>10</v>
      </c>
      <c r="F3132" s="6" t="s">
        <v>101</v>
      </c>
      <c r="H3132" s="2" t="s">
        <v>164</v>
      </c>
      <c r="I3132" s="2" t="s">
        <v>163</v>
      </c>
    </row>
    <row r="3133" spans="1:9" x14ac:dyDescent="0.2">
      <c r="A3133" s="128">
        <f t="shared" si="123"/>
        <v>41847</v>
      </c>
      <c r="B3133" s="19">
        <v>21.597222222222399</v>
      </c>
      <c r="C3133" s="19">
        <v>21.604166666666899</v>
      </c>
      <c r="D3133" s="27">
        <v>10</v>
      </c>
      <c r="E3133" s="27">
        <f t="shared" si="124"/>
        <v>10</v>
      </c>
      <c r="F3133" s="6" t="s">
        <v>101</v>
      </c>
      <c r="H3133" s="2" t="s">
        <v>164</v>
      </c>
      <c r="I3133" s="2" t="s">
        <v>163</v>
      </c>
    </row>
    <row r="3134" spans="1:9" x14ac:dyDescent="0.2">
      <c r="A3134" s="128">
        <f t="shared" si="123"/>
        <v>41847</v>
      </c>
      <c r="B3134" s="19">
        <v>21.604166666666799</v>
      </c>
      <c r="C3134" s="19">
        <v>21.611111111111299</v>
      </c>
      <c r="D3134" s="27">
        <v>10</v>
      </c>
      <c r="E3134" s="27">
        <f t="shared" si="124"/>
        <v>10</v>
      </c>
      <c r="F3134" s="6" t="s">
        <v>101</v>
      </c>
      <c r="H3134" s="2" t="s">
        <v>164</v>
      </c>
      <c r="I3134" s="2" t="s">
        <v>163</v>
      </c>
    </row>
    <row r="3135" spans="1:9" x14ac:dyDescent="0.2">
      <c r="A3135" s="128">
        <f t="shared" si="123"/>
        <v>41847</v>
      </c>
      <c r="B3135" s="19">
        <v>21.6111111111112</v>
      </c>
      <c r="C3135" s="19">
        <v>21.618055555555799</v>
      </c>
      <c r="D3135" s="27">
        <v>10</v>
      </c>
      <c r="E3135" s="27">
        <f t="shared" si="124"/>
        <v>10</v>
      </c>
      <c r="F3135" s="6" t="s">
        <v>101</v>
      </c>
      <c r="H3135" s="2" t="s">
        <v>164</v>
      </c>
      <c r="I3135" s="2" t="s">
        <v>163</v>
      </c>
    </row>
    <row r="3136" spans="1:9" x14ac:dyDescent="0.2">
      <c r="A3136" s="128">
        <f t="shared" si="123"/>
        <v>41847</v>
      </c>
      <c r="B3136" s="19">
        <v>21.618055555555699</v>
      </c>
      <c r="C3136" s="19">
        <v>21.625000000000199</v>
      </c>
      <c r="D3136" s="27">
        <v>10</v>
      </c>
      <c r="E3136" s="27">
        <f t="shared" si="124"/>
        <v>10</v>
      </c>
      <c r="F3136" s="6" t="s">
        <v>101</v>
      </c>
      <c r="H3136" s="2" t="s">
        <v>164</v>
      </c>
      <c r="I3136" s="2" t="s">
        <v>163</v>
      </c>
    </row>
    <row r="3137" spans="1:9" x14ac:dyDescent="0.2">
      <c r="A3137" s="128">
        <f t="shared" si="123"/>
        <v>41847</v>
      </c>
      <c r="B3137" s="19">
        <v>21.625000000000099</v>
      </c>
      <c r="C3137" s="19">
        <v>21.631944444444599</v>
      </c>
      <c r="D3137" s="27">
        <v>10</v>
      </c>
      <c r="E3137" s="27">
        <f t="shared" si="124"/>
        <v>10</v>
      </c>
      <c r="F3137" s="6" t="s">
        <v>101</v>
      </c>
      <c r="H3137" s="2" t="s">
        <v>164</v>
      </c>
      <c r="I3137" s="2" t="s">
        <v>163</v>
      </c>
    </row>
    <row r="3138" spans="1:9" x14ac:dyDescent="0.2">
      <c r="A3138" s="128">
        <f t="shared" si="123"/>
        <v>41847</v>
      </c>
      <c r="B3138" s="19">
        <v>21.631944444444599</v>
      </c>
      <c r="C3138" s="19">
        <v>21.638888888889099</v>
      </c>
      <c r="D3138" s="27">
        <v>10</v>
      </c>
      <c r="E3138" s="27">
        <f t="shared" si="124"/>
        <v>10</v>
      </c>
      <c r="F3138" s="6" t="s">
        <v>101</v>
      </c>
      <c r="H3138" s="2" t="s">
        <v>164</v>
      </c>
      <c r="I3138" s="2" t="s">
        <v>163</v>
      </c>
    </row>
    <row r="3139" spans="1:9" x14ac:dyDescent="0.2">
      <c r="A3139" s="128">
        <f t="shared" si="123"/>
        <v>41847</v>
      </c>
      <c r="B3139" s="19">
        <v>21.638888888888999</v>
      </c>
      <c r="C3139" s="19">
        <v>21.645833333333499</v>
      </c>
      <c r="D3139" s="27">
        <v>10</v>
      </c>
      <c r="E3139" s="27">
        <f t="shared" si="124"/>
        <v>10</v>
      </c>
      <c r="F3139" s="6" t="s">
        <v>101</v>
      </c>
      <c r="H3139" s="2" t="s">
        <v>164</v>
      </c>
      <c r="I3139" s="2" t="s">
        <v>163</v>
      </c>
    </row>
    <row r="3140" spans="1:9" x14ac:dyDescent="0.2">
      <c r="A3140" s="128">
        <f t="shared" si="123"/>
        <v>41847</v>
      </c>
      <c r="B3140" s="19">
        <v>21.645833333333499</v>
      </c>
      <c r="C3140" s="19">
        <v>21.652777777777999</v>
      </c>
      <c r="D3140" s="27">
        <v>10</v>
      </c>
      <c r="E3140" s="27">
        <f t="shared" si="124"/>
        <v>10</v>
      </c>
      <c r="F3140" s="6" t="s">
        <v>101</v>
      </c>
      <c r="H3140" s="2" t="s">
        <v>164</v>
      </c>
      <c r="I3140" s="2" t="s">
        <v>163</v>
      </c>
    </row>
    <row r="3141" spans="1:9" x14ac:dyDescent="0.2">
      <c r="A3141" s="128">
        <f t="shared" si="123"/>
        <v>41847</v>
      </c>
      <c r="B3141" s="19">
        <v>21.652777777777899</v>
      </c>
      <c r="C3141" s="19">
        <v>21.659722222222399</v>
      </c>
      <c r="D3141" s="27">
        <v>10</v>
      </c>
      <c r="E3141" s="27">
        <f t="shared" si="124"/>
        <v>10</v>
      </c>
      <c r="F3141" s="6" t="s">
        <v>101</v>
      </c>
      <c r="H3141" s="2" t="s">
        <v>164</v>
      </c>
      <c r="I3141" s="2" t="s">
        <v>163</v>
      </c>
    </row>
    <row r="3142" spans="1:9" x14ac:dyDescent="0.2">
      <c r="A3142" s="128">
        <f t="shared" si="123"/>
        <v>41847</v>
      </c>
      <c r="B3142" s="19">
        <v>21.659722222222399</v>
      </c>
      <c r="C3142" s="19">
        <v>21.666666666666899</v>
      </c>
      <c r="D3142" s="27">
        <v>10</v>
      </c>
      <c r="E3142" s="27">
        <f t="shared" si="124"/>
        <v>10</v>
      </c>
      <c r="F3142" s="6" t="s">
        <v>101</v>
      </c>
      <c r="H3142" s="2" t="s">
        <v>164</v>
      </c>
      <c r="I3142" s="2" t="s">
        <v>163</v>
      </c>
    </row>
    <row r="3143" spans="1:9" x14ac:dyDescent="0.2">
      <c r="A3143" s="128">
        <f t="shared" si="123"/>
        <v>41847</v>
      </c>
      <c r="B3143" s="19">
        <v>21.666666666666799</v>
      </c>
      <c r="C3143" s="19">
        <v>21.673611111111299</v>
      </c>
      <c r="D3143" s="27">
        <v>10</v>
      </c>
      <c r="E3143" s="27">
        <f t="shared" si="124"/>
        <v>10</v>
      </c>
      <c r="F3143" s="6" t="s">
        <v>101</v>
      </c>
      <c r="H3143" s="2" t="s">
        <v>164</v>
      </c>
      <c r="I3143" s="2" t="s">
        <v>163</v>
      </c>
    </row>
    <row r="3144" spans="1:9" x14ac:dyDescent="0.2">
      <c r="A3144" s="128">
        <f t="shared" si="123"/>
        <v>41847</v>
      </c>
      <c r="B3144" s="19">
        <v>21.6736111111112</v>
      </c>
      <c r="C3144" s="19">
        <v>21.680555555555799</v>
      </c>
      <c r="D3144" s="27">
        <v>10</v>
      </c>
      <c r="E3144" s="27">
        <f t="shared" si="124"/>
        <v>10</v>
      </c>
      <c r="F3144" s="6" t="s">
        <v>101</v>
      </c>
      <c r="H3144" s="2" t="s">
        <v>164</v>
      </c>
      <c r="I3144" s="2" t="s">
        <v>163</v>
      </c>
    </row>
    <row r="3145" spans="1:9" x14ac:dyDescent="0.2">
      <c r="A3145" s="128">
        <f t="shared" si="123"/>
        <v>41847</v>
      </c>
      <c r="B3145" s="19">
        <v>21.680555555555699</v>
      </c>
      <c r="C3145" s="19">
        <v>21.687500000000199</v>
      </c>
      <c r="D3145" s="27">
        <v>10</v>
      </c>
      <c r="E3145" s="27">
        <f t="shared" si="124"/>
        <v>10</v>
      </c>
      <c r="F3145" s="6" t="s">
        <v>101</v>
      </c>
      <c r="H3145" s="2" t="s">
        <v>164</v>
      </c>
      <c r="I3145" s="2" t="s">
        <v>163</v>
      </c>
    </row>
    <row r="3146" spans="1:9" x14ac:dyDescent="0.2">
      <c r="A3146" s="128">
        <f t="shared" si="123"/>
        <v>41847</v>
      </c>
      <c r="B3146" s="19">
        <v>21.687500000000099</v>
      </c>
      <c r="C3146" s="19">
        <v>21.694444444444599</v>
      </c>
      <c r="D3146" s="27">
        <v>10</v>
      </c>
      <c r="E3146" s="27">
        <f t="shared" si="124"/>
        <v>10</v>
      </c>
      <c r="F3146" s="6" t="s">
        <v>101</v>
      </c>
      <c r="H3146" s="2" t="s">
        <v>164</v>
      </c>
      <c r="I3146" s="2" t="s">
        <v>163</v>
      </c>
    </row>
    <row r="3147" spans="1:9" x14ac:dyDescent="0.2">
      <c r="A3147" s="128">
        <f t="shared" si="123"/>
        <v>41847</v>
      </c>
      <c r="B3147" s="19">
        <v>21.694444444444599</v>
      </c>
      <c r="C3147" s="19">
        <v>21.701388888889099</v>
      </c>
      <c r="D3147" s="27">
        <v>10</v>
      </c>
      <c r="E3147" s="27">
        <f t="shared" si="124"/>
        <v>10</v>
      </c>
      <c r="F3147" s="6" t="s">
        <v>101</v>
      </c>
      <c r="H3147" s="2" t="s">
        <v>164</v>
      </c>
      <c r="I3147" s="2" t="s">
        <v>163</v>
      </c>
    </row>
    <row r="3148" spans="1:9" x14ac:dyDescent="0.2">
      <c r="A3148" s="128">
        <f t="shared" si="123"/>
        <v>41847</v>
      </c>
      <c r="B3148" s="19">
        <v>21.701388888888999</v>
      </c>
      <c r="C3148" s="19">
        <v>21.708333333333499</v>
      </c>
      <c r="D3148" s="27">
        <v>10</v>
      </c>
      <c r="E3148" s="27">
        <f t="shared" si="124"/>
        <v>10</v>
      </c>
      <c r="F3148" s="6" t="s">
        <v>101</v>
      </c>
      <c r="H3148" s="2" t="s">
        <v>164</v>
      </c>
      <c r="I3148" s="2" t="s">
        <v>163</v>
      </c>
    </row>
    <row r="3149" spans="1:9" x14ac:dyDescent="0.2">
      <c r="A3149" s="128">
        <f t="shared" si="123"/>
        <v>41847</v>
      </c>
      <c r="B3149" s="19">
        <v>21.708333333333499</v>
      </c>
      <c r="C3149" s="19">
        <v>21.715277777777999</v>
      </c>
      <c r="D3149" s="27">
        <v>10</v>
      </c>
      <c r="E3149" s="27">
        <f t="shared" si="124"/>
        <v>10</v>
      </c>
      <c r="F3149" s="6" t="s">
        <v>101</v>
      </c>
      <c r="H3149" s="2" t="s">
        <v>164</v>
      </c>
      <c r="I3149" s="2" t="s">
        <v>163</v>
      </c>
    </row>
    <row r="3150" spans="1:9" x14ac:dyDescent="0.2">
      <c r="A3150" s="128">
        <f t="shared" si="123"/>
        <v>41847</v>
      </c>
      <c r="B3150" s="19">
        <v>21.715277777777899</v>
      </c>
      <c r="C3150" s="19">
        <v>21.722222222222399</v>
      </c>
      <c r="D3150" s="27">
        <v>10</v>
      </c>
      <c r="E3150" s="27">
        <f t="shared" si="124"/>
        <v>10</v>
      </c>
      <c r="F3150" s="6" t="s">
        <v>101</v>
      </c>
      <c r="H3150" s="2" t="s">
        <v>164</v>
      </c>
      <c r="I3150" s="2" t="s">
        <v>163</v>
      </c>
    </row>
    <row r="3151" spans="1:9" x14ac:dyDescent="0.2">
      <c r="A3151" s="128">
        <f t="shared" si="123"/>
        <v>41847</v>
      </c>
      <c r="B3151" s="19">
        <v>21.722222222222399</v>
      </c>
      <c r="C3151" s="19">
        <v>21.729166666666899</v>
      </c>
      <c r="D3151" s="27">
        <v>10</v>
      </c>
      <c r="E3151" s="27">
        <f t="shared" si="124"/>
        <v>10</v>
      </c>
      <c r="F3151" s="6" t="s">
        <v>101</v>
      </c>
      <c r="H3151" s="2" t="s">
        <v>164</v>
      </c>
      <c r="I3151" s="2" t="s">
        <v>163</v>
      </c>
    </row>
    <row r="3152" spans="1:9" x14ac:dyDescent="0.2">
      <c r="A3152" s="128">
        <f t="shared" si="123"/>
        <v>41847</v>
      </c>
      <c r="B3152" s="19">
        <v>21.729166666666799</v>
      </c>
      <c r="C3152" s="19">
        <v>21.736111111111299</v>
      </c>
      <c r="D3152" s="27">
        <v>10</v>
      </c>
      <c r="E3152" s="27">
        <f t="shared" si="124"/>
        <v>10</v>
      </c>
      <c r="F3152" s="6" t="s">
        <v>101</v>
      </c>
      <c r="H3152" s="2" t="s">
        <v>164</v>
      </c>
      <c r="I3152" s="2" t="s">
        <v>163</v>
      </c>
    </row>
    <row r="3153" spans="1:9" x14ac:dyDescent="0.2">
      <c r="A3153" s="128">
        <f t="shared" si="123"/>
        <v>41847</v>
      </c>
      <c r="B3153" s="19">
        <v>21.7361111111112</v>
      </c>
      <c r="C3153" s="19">
        <v>21.743055555555799</v>
      </c>
      <c r="D3153" s="27">
        <v>10</v>
      </c>
      <c r="E3153" s="27">
        <f t="shared" si="124"/>
        <v>10</v>
      </c>
      <c r="F3153" s="6" t="s">
        <v>101</v>
      </c>
      <c r="H3153" s="2" t="s">
        <v>164</v>
      </c>
      <c r="I3153" s="2" t="s">
        <v>163</v>
      </c>
    </row>
    <row r="3154" spans="1:9" x14ac:dyDescent="0.2">
      <c r="A3154" s="128">
        <f t="shared" si="123"/>
        <v>41847</v>
      </c>
      <c r="B3154" s="19">
        <v>21.743055555555699</v>
      </c>
      <c r="C3154" s="19">
        <v>21.750000000000199</v>
      </c>
      <c r="D3154" s="27">
        <v>10</v>
      </c>
      <c r="E3154" s="27">
        <f t="shared" si="124"/>
        <v>10</v>
      </c>
      <c r="F3154" s="6" t="s">
        <v>101</v>
      </c>
      <c r="H3154" s="2" t="s">
        <v>164</v>
      </c>
      <c r="I3154" s="2" t="s">
        <v>163</v>
      </c>
    </row>
    <row r="3155" spans="1:9" x14ac:dyDescent="0.2">
      <c r="A3155" s="128">
        <f t="shared" si="123"/>
        <v>41847</v>
      </c>
      <c r="B3155" s="19">
        <v>21.750000000000099</v>
      </c>
      <c r="C3155" s="19">
        <v>21.756944444444599</v>
      </c>
      <c r="D3155" s="27">
        <v>10</v>
      </c>
      <c r="E3155" s="27">
        <f t="shared" si="124"/>
        <v>10</v>
      </c>
      <c r="F3155" s="6" t="s">
        <v>101</v>
      </c>
      <c r="H3155" s="2" t="s">
        <v>164</v>
      </c>
      <c r="I3155" s="2" t="s">
        <v>163</v>
      </c>
    </row>
    <row r="3156" spans="1:9" x14ac:dyDescent="0.2">
      <c r="A3156" s="128">
        <f t="shared" si="123"/>
        <v>41847</v>
      </c>
      <c r="B3156" s="19">
        <v>21.756944444444599</v>
      </c>
      <c r="C3156" s="19">
        <v>21.763888888889099</v>
      </c>
      <c r="D3156" s="27">
        <v>10</v>
      </c>
      <c r="E3156" s="27">
        <f t="shared" si="124"/>
        <v>10</v>
      </c>
      <c r="F3156" s="6" t="s">
        <v>101</v>
      </c>
      <c r="H3156" s="2" t="s">
        <v>164</v>
      </c>
      <c r="I3156" s="2" t="s">
        <v>163</v>
      </c>
    </row>
    <row r="3157" spans="1:9" x14ac:dyDescent="0.2">
      <c r="A3157" s="128">
        <f t="shared" si="123"/>
        <v>41847</v>
      </c>
      <c r="B3157" s="19">
        <v>21.763888888888999</v>
      </c>
      <c r="C3157" s="19">
        <v>21.770833333333499</v>
      </c>
      <c r="D3157" s="27">
        <v>10</v>
      </c>
      <c r="E3157" s="27">
        <f t="shared" si="124"/>
        <v>10</v>
      </c>
      <c r="F3157" s="6" t="s">
        <v>101</v>
      </c>
      <c r="H3157" s="2" t="s">
        <v>164</v>
      </c>
      <c r="I3157" s="2" t="s">
        <v>163</v>
      </c>
    </row>
    <row r="3158" spans="1:9" x14ac:dyDescent="0.2">
      <c r="A3158" s="128">
        <f t="shared" si="123"/>
        <v>41847</v>
      </c>
      <c r="B3158" s="19">
        <v>21.770833333333499</v>
      </c>
      <c r="C3158" s="19">
        <v>21.777777777777999</v>
      </c>
      <c r="D3158" s="27">
        <v>10</v>
      </c>
      <c r="E3158" s="27">
        <f t="shared" si="124"/>
        <v>10</v>
      </c>
      <c r="F3158" s="6" t="s">
        <v>101</v>
      </c>
      <c r="H3158" s="2" t="s">
        <v>164</v>
      </c>
      <c r="I3158" s="2" t="s">
        <v>163</v>
      </c>
    </row>
    <row r="3159" spans="1:9" x14ac:dyDescent="0.2">
      <c r="A3159" s="128">
        <f t="shared" si="123"/>
        <v>41847</v>
      </c>
      <c r="B3159" s="19">
        <v>21.777777777777899</v>
      </c>
      <c r="C3159" s="19">
        <v>21.784722222222399</v>
      </c>
      <c r="D3159" s="27">
        <v>10</v>
      </c>
      <c r="E3159" s="27">
        <f t="shared" si="124"/>
        <v>10</v>
      </c>
      <c r="F3159" s="6" t="s">
        <v>101</v>
      </c>
      <c r="H3159" s="2" t="s">
        <v>164</v>
      </c>
      <c r="I3159" s="2" t="s">
        <v>163</v>
      </c>
    </row>
    <row r="3160" spans="1:9" x14ac:dyDescent="0.2">
      <c r="A3160" s="128">
        <f t="shared" si="123"/>
        <v>41847</v>
      </c>
      <c r="B3160" s="19">
        <v>21.784722222222399</v>
      </c>
      <c r="C3160" s="19">
        <v>21.791666666666899</v>
      </c>
      <c r="D3160" s="27">
        <v>10</v>
      </c>
      <c r="E3160" s="27">
        <f t="shared" si="124"/>
        <v>10</v>
      </c>
      <c r="F3160" s="6" t="s">
        <v>101</v>
      </c>
      <c r="H3160" s="2" t="s">
        <v>164</v>
      </c>
      <c r="I3160" s="2" t="s">
        <v>163</v>
      </c>
    </row>
    <row r="3161" spans="1:9" x14ac:dyDescent="0.2">
      <c r="A3161" s="128">
        <f t="shared" si="123"/>
        <v>41847</v>
      </c>
      <c r="B3161" s="19">
        <v>21.791666666666799</v>
      </c>
      <c r="C3161" s="19">
        <v>21.798611111111299</v>
      </c>
      <c r="D3161" s="27">
        <v>10</v>
      </c>
      <c r="E3161" s="27">
        <f t="shared" si="124"/>
        <v>10</v>
      </c>
      <c r="F3161" s="6" t="s">
        <v>101</v>
      </c>
      <c r="H3161" s="2" t="s">
        <v>164</v>
      </c>
      <c r="I3161" s="2" t="s">
        <v>163</v>
      </c>
    </row>
    <row r="3162" spans="1:9" x14ac:dyDescent="0.2">
      <c r="A3162" s="128">
        <f t="shared" si="123"/>
        <v>41847</v>
      </c>
      <c r="B3162" s="19">
        <v>21.7986111111112</v>
      </c>
      <c r="C3162" s="19">
        <v>21.805555555555799</v>
      </c>
      <c r="D3162" s="27">
        <v>10</v>
      </c>
      <c r="E3162" s="27">
        <f t="shared" si="124"/>
        <v>10</v>
      </c>
      <c r="F3162" s="6" t="s">
        <v>101</v>
      </c>
      <c r="H3162" s="2" t="s">
        <v>164</v>
      </c>
      <c r="I3162" s="2" t="s">
        <v>163</v>
      </c>
    </row>
    <row r="3163" spans="1:9" x14ac:dyDescent="0.2">
      <c r="A3163" s="128">
        <f t="shared" si="123"/>
        <v>41847</v>
      </c>
      <c r="B3163" s="19">
        <v>21.805555555555699</v>
      </c>
      <c r="C3163" s="19">
        <v>21.812500000000199</v>
      </c>
      <c r="D3163" s="27">
        <v>10</v>
      </c>
      <c r="E3163" s="27">
        <f t="shared" si="124"/>
        <v>10</v>
      </c>
      <c r="F3163" s="6" t="s">
        <v>101</v>
      </c>
      <c r="H3163" s="2" t="s">
        <v>164</v>
      </c>
      <c r="I3163" s="2" t="s">
        <v>163</v>
      </c>
    </row>
    <row r="3164" spans="1:9" x14ac:dyDescent="0.2">
      <c r="A3164" s="128">
        <f t="shared" si="123"/>
        <v>41847</v>
      </c>
      <c r="B3164" s="19">
        <v>21.812500000000099</v>
      </c>
      <c r="C3164" s="19">
        <v>21.819444444444599</v>
      </c>
      <c r="D3164" s="27">
        <v>10</v>
      </c>
      <c r="E3164" s="27">
        <f t="shared" si="124"/>
        <v>10</v>
      </c>
      <c r="F3164" s="6" t="s">
        <v>101</v>
      </c>
      <c r="H3164" s="2" t="s">
        <v>164</v>
      </c>
      <c r="I3164" s="2" t="s">
        <v>163</v>
      </c>
    </row>
    <row r="3165" spans="1:9" x14ac:dyDescent="0.2">
      <c r="A3165" s="128">
        <f t="shared" si="123"/>
        <v>41847</v>
      </c>
      <c r="B3165" s="19">
        <v>21.819444444444599</v>
      </c>
      <c r="C3165" s="19">
        <v>21.826388888889099</v>
      </c>
      <c r="D3165" s="27">
        <v>10</v>
      </c>
      <c r="E3165" s="27">
        <f t="shared" si="124"/>
        <v>10</v>
      </c>
      <c r="F3165" s="6" t="s">
        <v>101</v>
      </c>
      <c r="H3165" s="2" t="s">
        <v>164</v>
      </c>
      <c r="I3165" s="2" t="s">
        <v>163</v>
      </c>
    </row>
    <row r="3166" spans="1:9" x14ac:dyDescent="0.2">
      <c r="A3166" s="128">
        <f t="shared" si="123"/>
        <v>41847</v>
      </c>
      <c r="B3166" s="19">
        <v>21.826388888888999</v>
      </c>
      <c r="C3166" s="19">
        <v>21.833333333333499</v>
      </c>
      <c r="D3166" s="27">
        <v>10</v>
      </c>
      <c r="E3166" s="27">
        <f t="shared" si="124"/>
        <v>10</v>
      </c>
      <c r="F3166" s="6" t="s">
        <v>101</v>
      </c>
      <c r="H3166" s="2" t="s">
        <v>164</v>
      </c>
      <c r="I3166" s="2" t="s">
        <v>163</v>
      </c>
    </row>
    <row r="3167" spans="1:9" x14ac:dyDescent="0.2">
      <c r="A3167" s="128">
        <f t="shared" si="123"/>
        <v>41847</v>
      </c>
      <c r="B3167" s="19">
        <v>21.833333333333499</v>
      </c>
      <c r="C3167" s="19">
        <v>21.840277777777999</v>
      </c>
      <c r="D3167" s="27">
        <v>10</v>
      </c>
      <c r="E3167" s="27">
        <f t="shared" si="124"/>
        <v>10</v>
      </c>
      <c r="F3167" s="6" t="s">
        <v>101</v>
      </c>
      <c r="H3167" s="2" t="s">
        <v>164</v>
      </c>
      <c r="I3167" s="2" t="s">
        <v>163</v>
      </c>
    </row>
    <row r="3168" spans="1:9" x14ac:dyDescent="0.2">
      <c r="A3168" s="128">
        <f t="shared" si="123"/>
        <v>41847</v>
      </c>
      <c r="B3168" s="19">
        <v>21.840277777777899</v>
      </c>
      <c r="C3168" s="19">
        <v>21.847222222222399</v>
      </c>
      <c r="D3168" s="27">
        <v>10</v>
      </c>
      <c r="E3168" s="27">
        <f t="shared" si="124"/>
        <v>10</v>
      </c>
      <c r="F3168" s="6" t="s">
        <v>101</v>
      </c>
      <c r="H3168" s="2" t="s">
        <v>164</v>
      </c>
      <c r="I3168" s="2" t="s">
        <v>163</v>
      </c>
    </row>
    <row r="3169" spans="1:9" x14ac:dyDescent="0.2">
      <c r="A3169" s="128">
        <f t="shared" si="123"/>
        <v>41847</v>
      </c>
      <c r="B3169" s="19">
        <v>21.847222222222399</v>
      </c>
      <c r="C3169" s="19">
        <v>21.854166666666899</v>
      </c>
      <c r="D3169" s="27">
        <v>10</v>
      </c>
      <c r="E3169" s="27">
        <f t="shared" si="124"/>
        <v>10</v>
      </c>
      <c r="F3169" s="6" t="s">
        <v>101</v>
      </c>
      <c r="H3169" s="2" t="s">
        <v>164</v>
      </c>
      <c r="I3169" s="2" t="s">
        <v>163</v>
      </c>
    </row>
    <row r="3170" spans="1:9" x14ac:dyDescent="0.2">
      <c r="A3170" s="128">
        <f t="shared" si="123"/>
        <v>41847</v>
      </c>
      <c r="B3170" s="19">
        <v>21.854166666666799</v>
      </c>
      <c r="C3170" s="19">
        <v>21.861111111111299</v>
      </c>
      <c r="D3170" s="27">
        <v>10</v>
      </c>
      <c r="E3170" s="27">
        <f t="shared" si="124"/>
        <v>10</v>
      </c>
      <c r="F3170" s="6" t="s">
        <v>101</v>
      </c>
      <c r="H3170" s="2" t="s">
        <v>164</v>
      </c>
      <c r="I3170" s="2" t="s">
        <v>163</v>
      </c>
    </row>
    <row r="3171" spans="1:9" x14ac:dyDescent="0.2">
      <c r="A3171" s="128">
        <f t="shared" si="123"/>
        <v>41847</v>
      </c>
      <c r="B3171" s="19">
        <v>21.861111111111299</v>
      </c>
      <c r="C3171" s="19">
        <v>21.868055555555799</v>
      </c>
      <c r="D3171" s="27">
        <v>10</v>
      </c>
      <c r="E3171" s="27">
        <f t="shared" si="124"/>
        <v>10</v>
      </c>
      <c r="F3171" s="6" t="s">
        <v>101</v>
      </c>
      <c r="H3171" s="2" t="s">
        <v>164</v>
      </c>
      <c r="I3171" s="2" t="s">
        <v>163</v>
      </c>
    </row>
    <row r="3172" spans="1:9" x14ac:dyDescent="0.2">
      <c r="A3172" s="128">
        <f t="shared" si="123"/>
        <v>41847</v>
      </c>
      <c r="B3172" s="19">
        <v>21.868055555555699</v>
      </c>
      <c r="C3172" s="19">
        <v>21.875000000000199</v>
      </c>
      <c r="D3172" s="27">
        <v>10</v>
      </c>
      <c r="E3172" s="27">
        <f t="shared" si="124"/>
        <v>10</v>
      </c>
      <c r="F3172" s="6" t="s">
        <v>101</v>
      </c>
      <c r="H3172" s="2" t="s">
        <v>164</v>
      </c>
      <c r="I3172" s="2" t="s">
        <v>163</v>
      </c>
    </row>
    <row r="3173" spans="1:9" x14ac:dyDescent="0.2">
      <c r="A3173" s="128">
        <f t="shared" si="123"/>
        <v>41847</v>
      </c>
      <c r="B3173" s="19">
        <v>21.875000000000099</v>
      </c>
      <c r="C3173" s="19">
        <v>21.881944444444699</v>
      </c>
      <c r="D3173" s="27">
        <v>10</v>
      </c>
      <c r="E3173" s="27">
        <f t="shared" si="124"/>
        <v>10</v>
      </c>
      <c r="F3173" s="6" t="s">
        <v>101</v>
      </c>
      <c r="H3173" s="2" t="s">
        <v>164</v>
      </c>
      <c r="I3173" s="2" t="s">
        <v>163</v>
      </c>
    </row>
    <row r="3174" spans="1:9" x14ac:dyDescent="0.2">
      <c r="A3174" s="128">
        <f t="shared" si="123"/>
        <v>41847</v>
      </c>
      <c r="B3174" s="19">
        <v>21.881944444444599</v>
      </c>
      <c r="C3174" s="19">
        <v>21.888888888889099</v>
      </c>
      <c r="D3174" s="27">
        <v>10</v>
      </c>
      <c r="E3174" s="27">
        <f t="shared" si="124"/>
        <v>10</v>
      </c>
      <c r="F3174" s="6" t="s">
        <v>101</v>
      </c>
      <c r="H3174" s="2" t="s">
        <v>164</v>
      </c>
      <c r="I3174" s="2" t="s">
        <v>163</v>
      </c>
    </row>
    <row r="3175" spans="1:9" x14ac:dyDescent="0.2">
      <c r="A3175" s="128">
        <f t="shared" si="123"/>
        <v>41847</v>
      </c>
      <c r="B3175" s="19">
        <v>21.888888888888999</v>
      </c>
      <c r="C3175" s="19">
        <v>21.895833333333499</v>
      </c>
      <c r="D3175" s="27">
        <v>10</v>
      </c>
      <c r="E3175" s="27">
        <f t="shared" si="124"/>
        <v>10</v>
      </c>
      <c r="F3175" s="6" t="s">
        <v>101</v>
      </c>
      <c r="H3175" s="2" t="s">
        <v>164</v>
      </c>
      <c r="I3175" s="2" t="s">
        <v>163</v>
      </c>
    </row>
    <row r="3176" spans="1:9" x14ac:dyDescent="0.2">
      <c r="A3176" s="128">
        <f t="shared" ref="A3176:A3190" si="125">A3175</f>
        <v>41847</v>
      </c>
      <c r="B3176" s="19">
        <v>21.895833333333499</v>
      </c>
      <c r="C3176" s="19">
        <v>21.902777777777999</v>
      </c>
      <c r="D3176" s="27">
        <v>10</v>
      </c>
      <c r="E3176" s="27">
        <f t="shared" si="124"/>
        <v>10</v>
      </c>
      <c r="F3176" s="6" t="s">
        <v>101</v>
      </c>
      <c r="H3176" s="2" t="s">
        <v>164</v>
      </c>
      <c r="I3176" s="2" t="s">
        <v>163</v>
      </c>
    </row>
    <row r="3177" spans="1:9" x14ac:dyDescent="0.2">
      <c r="A3177" s="128">
        <f t="shared" si="125"/>
        <v>41847</v>
      </c>
      <c r="B3177" s="19">
        <v>21.902777777777899</v>
      </c>
      <c r="C3177" s="19">
        <v>21.909722222222399</v>
      </c>
      <c r="D3177" s="27">
        <v>10</v>
      </c>
      <c r="E3177" s="27">
        <f t="shared" si="124"/>
        <v>10</v>
      </c>
      <c r="F3177" s="6" t="s">
        <v>101</v>
      </c>
      <c r="H3177" s="2" t="s">
        <v>164</v>
      </c>
      <c r="I3177" s="2" t="s">
        <v>163</v>
      </c>
    </row>
    <row r="3178" spans="1:9" x14ac:dyDescent="0.2">
      <c r="A3178" s="128">
        <f t="shared" si="125"/>
        <v>41847</v>
      </c>
      <c r="B3178" s="19">
        <v>21.909722222222399</v>
      </c>
      <c r="C3178" s="19">
        <v>21.916666666666899</v>
      </c>
      <c r="D3178" s="27">
        <v>10</v>
      </c>
      <c r="E3178" s="27">
        <f t="shared" si="124"/>
        <v>10</v>
      </c>
      <c r="F3178" s="6" t="s">
        <v>101</v>
      </c>
      <c r="H3178" s="2" t="s">
        <v>164</v>
      </c>
      <c r="I3178" s="2" t="s">
        <v>163</v>
      </c>
    </row>
    <row r="3179" spans="1:9" x14ac:dyDescent="0.2">
      <c r="A3179" s="128">
        <f t="shared" si="125"/>
        <v>41847</v>
      </c>
      <c r="B3179" s="19">
        <v>21.916666666666799</v>
      </c>
      <c r="C3179" s="19">
        <v>21.923611111111299</v>
      </c>
      <c r="D3179" s="27">
        <v>10</v>
      </c>
      <c r="E3179" s="27">
        <f t="shared" si="124"/>
        <v>10</v>
      </c>
      <c r="F3179" s="6" t="s">
        <v>101</v>
      </c>
      <c r="H3179" s="2" t="s">
        <v>164</v>
      </c>
      <c r="I3179" s="2" t="s">
        <v>163</v>
      </c>
    </row>
    <row r="3180" spans="1:9" x14ac:dyDescent="0.2">
      <c r="A3180" s="128">
        <f t="shared" si="125"/>
        <v>41847</v>
      </c>
      <c r="B3180" s="19">
        <v>21.923611111111299</v>
      </c>
      <c r="C3180" s="19">
        <v>21.930555555555799</v>
      </c>
      <c r="D3180" s="27">
        <v>10</v>
      </c>
      <c r="E3180" s="27">
        <f t="shared" si="124"/>
        <v>10</v>
      </c>
      <c r="F3180" s="6" t="s">
        <v>101</v>
      </c>
      <c r="H3180" s="2" t="s">
        <v>164</v>
      </c>
      <c r="I3180" s="2" t="s">
        <v>163</v>
      </c>
    </row>
    <row r="3181" spans="1:9" x14ac:dyDescent="0.2">
      <c r="A3181" s="128">
        <f t="shared" si="125"/>
        <v>41847</v>
      </c>
      <c r="B3181" s="19">
        <v>21.930555555555699</v>
      </c>
      <c r="C3181" s="19">
        <v>21.937500000000199</v>
      </c>
      <c r="D3181" s="27">
        <v>10</v>
      </c>
      <c r="E3181" s="27">
        <f t="shared" ref="E3181:E3190" si="126">D3181</f>
        <v>10</v>
      </c>
      <c r="F3181" s="6" t="s">
        <v>101</v>
      </c>
      <c r="H3181" s="2" t="s">
        <v>164</v>
      </c>
      <c r="I3181" s="2" t="s">
        <v>163</v>
      </c>
    </row>
    <row r="3182" spans="1:9" x14ac:dyDescent="0.2">
      <c r="A3182" s="128">
        <f t="shared" si="125"/>
        <v>41847</v>
      </c>
      <c r="B3182" s="19">
        <v>21.937500000000099</v>
      </c>
      <c r="C3182" s="19">
        <v>21.944444444444699</v>
      </c>
      <c r="D3182" s="27">
        <v>10</v>
      </c>
      <c r="E3182" s="27">
        <f t="shared" si="126"/>
        <v>10</v>
      </c>
      <c r="F3182" s="6" t="s">
        <v>101</v>
      </c>
      <c r="H3182" s="2" t="s">
        <v>164</v>
      </c>
      <c r="I3182" s="2" t="s">
        <v>163</v>
      </c>
    </row>
    <row r="3183" spans="1:9" x14ac:dyDescent="0.2">
      <c r="A3183" s="128">
        <f t="shared" si="125"/>
        <v>41847</v>
      </c>
      <c r="B3183" s="19">
        <v>21.944444444444599</v>
      </c>
      <c r="C3183" s="19">
        <v>21.951388888889099</v>
      </c>
      <c r="D3183" s="27">
        <v>10</v>
      </c>
      <c r="E3183" s="27">
        <f t="shared" si="126"/>
        <v>10</v>
      </c>
      <c r="F3183" s="6" t="s">
        <v>101</v>
      </c>
      <c r="H3183" s="2" t="s">
        <v>164</v>
      </c>
      <c r="I3183" s="2" t="s">
        <v>163</v>
      </c>
    </row>
    <row r="3184" spans="1:9" x14ac:dyDescent="0.2">
      <c r="A3184" s="128">
        <f t="shared" si="125"/>
        <v>41847</v>
      </c>
      <c r="B3184" s="19">
        <v>21.951388888888999</v>
      </c>
      <c r="C3184" s="19">
        <v>21.958333333333499</v>
      </c>
      <c r="D3184" s="27">
        <v>10</v>
      </c>
      <c r="E3184" s="27">
        <f t="shared" si="126"/>
        <v>10</v>
      </c>
      <c r="F3184" s="6" t="s">
        <v>101</v>
      </c>
      <c r="H3184" s="2" t="s">
        <v>164</v>
      </c>
      <c r="I3184" s="2" t="s">
        <v>163</v>
      </c>
    </row>
    <row r="3185" spans="1:9" x14ac:dyDescent="0.2">
      <c r="A3185" s="128">
        <f t="shared" si="125"/>
        <v>41847</v>
      </c>
      <c r="B3185" s="19">
        <v>21.958333333333499</v>
      </c>
      <c r="C3185" s="19">
        <v>21.965277777777999</v>
      </c>
      <c r="D3185" s="27">
        <v>10</v>
      </c>
      <c r="E3185" s="27">
        <f t="shared" si="126"/>
        <v>10</v>
      </c>
      <c r="F3185" s="6" t="s">
        <v>101</v>
      </c>
      <c r="H3185" s="2" t="s">
        <v>164</v>
      </c>
      <c r="I3185" s="2" t="s">
        <v>163</v>
      </c>
    </row>
    <row r="3186" spans="1:9" x14ac:dyDescent="0.2">
      <c r="A3186" s="128">
        <f t="shared" si="125"/>
        <v>41847</v>
      </c>
      <c r="B3186" s="19">
        <v>21.965277777777899</v>
      </c>
      <c r="C3186" s="19">
        <v>21.972222222222399</v>
      </c>
      <c r="D3186" s="27">
        <v>10</v>
      </c>
      <c r="E3186" s="27">
        <f t="shared" si="126"/>
        <v>10</v>
      </c>
      <c r="F3186" s="6" t="s">
        <v>101</v>
      </c>
      <c r="H3186" s="2" t="s">
        <v>164</v>
      </c>
      <c r="I3186" s="2" t="s">
        <v>163</v>
      </c>
    </row>
    <row r="3187" spans="1:9" x14ac:dyDescent="0.2">
      <c r="A3187" s="128">
        <f t="shared" si="125"/>
        <v>41847</v>
      </c>
      <c r="B3187" s="19">
        <v>21.972222222222399</v>
      </c>
      <c r="C3187" s="19">
        <v>21.979166666666899</v>
      </c>
      <c r="D3187" s="27">
        <v>10</v>
      </c>
      <c r="E3187" s="27">
        <f t="shared" si="126"/>
        <v>10</v>
      </c>
      <c r="F3187" s="6" t="s">
        <v>101</v>
      </c>
      <c r="H3187" s="2" t="s">
        <v>164</v>
      </c>
      <c r="I3187" s="2" t="s">
        <v>163</v>
      </c>
    </row>
    <row r="3188" spans="1:9" x14ac:dyDescent="0.2">
      <c r="A3188" s="128">
        <f t="shared" si="125"/>
        <v>41847</v>
      </c>
      <c r="B3188" s="19">
        <v>21.979166666666799</v>
      </c>
      <c r="C3188" s="19">
        <v>21.986111111111299</v>
      </c>
      <c r="D3188" s="27">
        <v>10</v>
      </c>
      <c r="E3188" s="27">
        <f t="shared" si="126"/>
        <v>10</v>
      </c>
      <c r="F3188" s="6" t="s">
        <v>101</v>
      </c>
      <c r="H3188" s="2" t="s">
        <v>164</v>
      </c>
      <c r="I3188" s="2" t="s">
        <v>163</v>
      </c>
    </row>
    <row r="3189" spans="1:9" x14ac:dyDescent="0.2">
      <c r="A3189" s="128">
        <f t="shared" si="125"/>
        <v>41847</v>
      </c>
      <c r="B3189" s="19">
        <v>21.986111111111299</v>
      </c>
      <c r="C3189" s="19">
        <v>21.993055555555799</v>
      </c>
      <c r="D3189" s="27">
        <v>10</v>
      </c>
      <c r="E3189" s="27">
        <f t="shared" si="126"/>
        <v>10</v>
      </c>
      <c r="F3189" s="6" t="s">
        <v>101</v>
      </c>
      <c r="H3189" s="2" t="s">
        <v>164</v>
      </c>
      <c r="I3189" s="2" t="s">
        <v>163</v>
      </c>
    </row>
    <row r="3190" spans="1:9" x14ac:dyDescent="0.2">
      <c r="A3190" s="128">
        <f t="shared" si="125"/>
        <v>41847</v>
      </c>
      <c r="B3190" s="19">
        <v>21.993055555555699</v>
      </c>
      <c r="C3190" s="19">
        <v>22.000000000000199</v>
      </c>
      <c r="D3190" s="27">
        <v>10</v>
      </c>
      <c r="E3190" s="27">
        <f t="shared" si="126"/>
        <v>10</v>
      </c>
      <c r="F3190" s="6" t="s">
        <v>101</v>
      </c>
      <c r="H3190" s="2" t="s">
        <v>164</v>
      </c>
      <c r="I3190" s="2" t="s">
        <v>163</v>
      </c>
    </row>
    <row r="3191" spans="1:9" x14ac:dyDescent="0.2">
      <c r="A3191" s="128">
        <f>A3046+1</f>
        <v>41848</v>
      </c>
      <c r="B3191" s="19">
        <v>22.000000000000099</v>
      </c>
      <c r="C3191" s="19">
        <v>22.006944444444699</v>
      </c>
      <c r="D3191" s="27">
        <v>10</v>
      </c>
      <c r="E3191" s="27">
        <f t="shared" ref="E3191:E3196" si="127">D3191</f>
        <v>10</v>
      </c>
      <c r="F3191" s="6" t="s">
        <v>101</v>
      </c>
      <c r="H3191" s="2" t="s">
        <v>167</v>
      </c>
      <c r="I3191" s="2" t="s">
        <v>168</v>
      </c>
    </row>
    <row r="3192" spans="1:9" x14ac:dyDescent="0.2">
      <c r="A3192" s="128">
        <f t="shared" ref="A3192:A3255" si="128">A3191</f>
        <v>41848</v>
      </c>
      <c r="B3192" s="19">
        <v>22.006944444444599</v>
      </c>
      <c r="C3192" s="19">
        <v>22.013888888889099</v>
      </c>
      <c r="D3192" s="27">
        <v>10</v>
      </c>
      <c r="E3192" s="27">
        <f t="shared" si="127"/>
        <v>10</v>
      </c>
      <c r="F3192" s="6" t="s">
        <v>101</v>
      </c>
      <c r="H3192" s="2" t="s">
        <v>167</v>
      </c>
      <c r="I3192" s="2" t="s">
        <v>168</v>
      </c>
    </row>
    <row r="3193" spans="1:9" x14ac:dyDescent="0.2">
      <c r="A3193" s="128">
        <f t="shared" si="128"/>
        <v>41848</v>
      </c>
      <c r="B3193" s="19">
        <v>22.013888888888999</v>
      </c>
      <c r="C3193" s="19">
        <v>22.020833333333499</v>
      </c>
      <c r="D3193" s="27">
        <v>10</v>
      </c>
      <c r="E3193" s="27">
        <f t="shared" si="127"/>
        <v>10</v>
      </c>
      <c r="F3193" s="6" t="s">
        <v>101</v>
      </c>
      <c r="H3193" s="2" t="s">
        <v>167</v>
      </c>
      <c r="I3193" s="2" t="s">
        <v>168</v>
      </c>
    </row>
    <row r="3194" spans="1:9" x14ac:dyDescent="0.2">
      <c r="A3194" s="128">
        <f t="shared" si="128"/>
        <v>41848</v>
      </c>
      <c r="B3194" s="19">
        <v>22.020833333333499</v>
      </c>
      <c r="C3194" s="19">
        <v>22.027777777777999</v>
      </c>
      <c r="D3194" s="27">
        <v>10</v>
      </c>
      <c r="E3194" s="27">
        <f t="shared" si="127"/>
        <v>10</v>
      </c>
      <c r="F3194" s="6" t="s">
        <v>101</v>
      </c>
      <c r="H3194" s="2" t="s">
        <v>167</v>
      </c>
      <c r="I3194" s="2" t="s">
        <v>168</v>
      </c>
    </row>
    <row r="3195" spans="1:9" x14ac:dyDescent="0.2">
      <c r="A3195" s="128">
        <f t="shared" si="128"/>
        <v>41848</v>
      </c>
      <c r="B3195" s="19">
        <v>22.027777777777899</v>
      </c>
      <c r="C3195" s="19">
        <v>22.034722222222399</v>
      </c>
      <c r="D3195" s="27">
        <v>10</v>
      </c>
      <c r="E3195" s="27">
        <f t="shared" si="127"/>
        <v>10</v>
      </c>
      <c r="F3195" s="6" t="s">
        <v>101</v>
      </c>
      <c r="H3195" s="2" t="s">
        <v>167</v>
      </c>
      <c r="I3195" s="2" t="s">
        <v>168</v>
      </c>
    </row>
    <row r="3196" spans="1:9" x14ac:dyDescent="0.2">
      <c r="A3196" s="128">
        <f t="shared" si="128"/>
        <v>41848</v>
      </c>
      <c r="B3196" s="19">
        <v>22.034722222222399</v>
      </c>
      <c r="C3196" s="19">
        <v>22.041666666666899</v>
      </c>
      <c r="D3196" s="27">
        <v>10</v>
      </c>
      <c r="E3196" s="27">
        <f t="shared" si="127"/>
        <v>10</v>
      </c>
      <c r="F3196" s="6" t="s">
        <v>101</v>
      </c>
      <c r="H3196" s="2" t="s">
        <v>167</v>
      </c>
      <c r="I3196" s="2" t="s">
        <v>168</v>
      </c>
    </row>
    <row r="3197" spans="1:9" x14ac:dyDescent="0.2">
      <c r="A3197" s="128">
        <f t="shared" si="128"/>
        <v>41848</v>
      </c>
      <c r="B3197" s="19">
        <v>22.041666666666799</v>
      </c>
      <c r="C3197" s="19">
        <v>22.048611111111299</v>
      </c>
      <c r="D3197" s="27">
        <v>10</v>
      </c>
      <c r="E3197" s="27">
        <f t="shared" ref="E3197:E3261" si="129">D3197</f>
        <v>10</v>
      </c>
      <c r="F3197" s="6" t="s">
        <v>101</v>
      </c>
      <c r="H3197" s="2" t="s">
        <v>167</v>
      </c>
      <c r="I3197" s="2" t="s">
        <v>168</v>
      </c>
    </row>
    <row r="3198" spans="1:9" x14ac:dyDescent="0.2">
      <c r="A3198" s="128">
        <f t="shared" si="128"/>
        <v>41848</v>
      </c>
      <c r="B3198" s="19">
        <v>22.048611111111299</v>
      </c>
      <c r="C3198" s="19">
        <v>22.055555555555799</v>
      </c>
      <c r="D3198" s="27">
        <v>10</v>
      </c>
      <c r="E3198" s="27">
        <f t="shared" si="129"/>
        <v>10</v>
      </c>
      <c r="F3198" s="6" t="s">
        <v>101</v>
      </c>
      <c r="H3198" s="2" t="s">
        <v>167</v>
      </c>
      <c r="I3198" s="2" t="s">
        <v>168</v>
      </c>
    </row>
    <row r="3199" spans="1:9" x14ac:dyDescent="0.2">
      <c r="A3199" s="128">
        <f t="shared" si="128"/>
        <v>41848</v>
      </c>
      <c r="B3199" s="19">
        <v>22.055555555555699</v>
      </c>
      <c r="C3199" s="19">
        <v>22.062500000000199</v>
      </c>
      <c r="D3199" s="27">
        <v>10</v>
      </c>
      <c r="E3199" s="27">
        <f t="shared" si="129"/>
        <v>10</v>
      </c>
      <c r="F3199" s="6" t="s">
        <v>101</v>
      </c>
      <c r="H3199" s="2" t="s">
        <v>167</v>
      </c>
      <c r="I3199" s="2" t="s">
        <v>168</v>
      </c>
    </row>
    <row r="3200" spans="1:9" x14ac:dyDescent="0.2">
      <c r="A3200" s="128">
        <f t="shared" si="128"/>
        <v>41848</v>
      </c>
      <c r="B3200" s="19">
        <v>22.062500000000099</v>
      </c>
      <c r="C3200" s="19">
        <v>22.069444444444699</v>
      </c>
      <c r="D3200" s="27">
        <v>10</v>
      </c>
      <c r="E3200" s="27">
        <f t="shared" si="129"/>
        <v>10</v>
      </c>
      <c r="F3200" s="6" t="s">
        <v>101</v>
      </c>
      <c r="H3200" s="2" t="s">
        <v>167</v>
      </c>
      <c r="I3200" s="2" t="s">
        <v>168</v>
      </c>
    </row>
    <row r="3201" spans="1:9" x14ac:dyDescent="0.2">
      <c r="A3201" s="128">
        <f t="shared" si="128"/>
        <v>41848</v>
      </c>
      <c r="B3201" s="19">
        <v>22.069444444444599</v>
      </c>
      <c r="C3201" s="19">
        <v>22.076388888889099</v>
      </c>
      <c r="D3201" s="27">
        <v>10</v>
      </c>
      <c r="E3201" s="27">
        <f t="shared" si="129"/>
        <v>10</v>
      </c>
      <c r="F3201" s="6" t="s">
        <v>101</v>
      </c>
      <c r="H3201" s="2" t="s">
        <v>167</v>
      </c>
      <c r="I3201" s="2" t="s">
        <v>168</v>
      </c>
    </row>
    <row r="3202" spans="1:9" x14ac:dyDescent="0.2">
      <c r="A3202" s="128">
        <f t="shared" si="128"/>
        <v>41848</v>
      </c>
      <c r="B3202" s="19">
        <v>22.076388888888999</v>
      </c>
      <c r="C3202" s="19">
        <v>22.083333333333499</v>
      </c>
      <c r="D3202" s="27">
        <v>10</v>
      </c>
      <c r="E3202" s="27">
        <f t="shared" si="129"/>
        <v>10</v>
      </c>
      <c r="F3202" s="6" t="s">
        <v>101</v>
      </c>
      <c r="H3202" s="2" t="s">
        <v>167</v>
      </c>
      <c r="I3202" s="2" t="s">
        <v>168</v>
      </c>
    </row>
    <row r="3203" spans="1:9" x14ac:dyDescent="0.2">
      <c r="A3203" s="128">
        <f t="shared" si="128"/>
        <v>41848</v>
      </c>
      <c r="B3203" s="19">
        <v>22.083333333333499</v>
      </c>
      <c r="C3203" s="19">
        <v>22.090277777777999</v>
      </c>
      <c r="D3203" s="27">
        <v>10</v>
      </c>
      <c r="E3203" s="27">
        <f t="shared" si="129"/>
        <v>10</v>
      </c>
      <c r="F3203" s="6" t="s">
        <v>101</v>
      </c>
      <c r="H3203" s="2" t="s">
        <v>167</v>
      </c>
      <c r="I3203" s="2" t="s">
        <v>168</v>
      </c>
    </row>
    <row r="3204" spans="1:9" x14ac:dyDescent="0.2">
      <c r="A3204" s="128">
        <f t="shared" si="128"/>
        <v>41848</v>
      </c>
      <c r="B3204" s="19">
        <v>22.090277777777899</v>
      </c>
      <c r="C3204" s="19">
        <v>22.097222222222399</v>
      </c>
      <c r="D3204" s="27">
        <v>10</v>
      </c>
      <c r="E3204" s="27">
        <f t="shared" si="129"/>
        <v>10</v>
      </c>
      <c r="F3204" s="6" t="s">
        <v>101</v>
      </c>
      <c r="H3204" s="2" t="s">
        <v>167</v>
      </c>
      <c r="I3204" s="2" t="s">
        <v>168</v>
      </c>
    </row>
    <row r="3205" spans="1:9" x14ac:dyDescent="0.2">
      <c r="A3205" s="128">
        <f t="shared" si="128"/>
        <v>41848</v>
      </c>
      <c r="B3205" s="19">
        <v>22.097222222222399</v>
      </c>
      <c r="C3205" s="19">
        <v>22.104166666666899</v>
      </c>
      <c r="D3205" s="27">
        <v>10</v>
      </c>
      <c r="E3205" s="27">
        <f t="shared" si="129"/>
        <v>10</v>
      </c>
      <c r="F3205" s="6" t="s">
        <v>101</v>
      </c>
      <c r="H3205" s="2" t="s">
        <v>167</v>
      </c>
      <c r="I3205" s="2" t="s">
        <v>168</v>
      </c>
    </row>
    <row r="3206" spans="1:9" x14ac:dyDescent="0.2">
      <c r="A3206" s="128">
        <f t="shared" si="128"/>
        <v>41848</v>
      </c>
      <c r="B3206" s="19">
        <v>22.104166666666799</v>
      </c>
      <c r="C3206" s="19">
        <v>22.111111111111299</v>
      </c>
      <c r="D3206" s="27">
        <v>10</v>
      </c>
      <c r="E3206" s="27">
        <f t="shared" si="129"/>
        <v>10</v>
      </c>
      <c r="F3206" s="6" t="s">
        <v>101</v>
      </c>
      <c r="H3206" s="2" t="s">
        <v>167</v>
      </c>
      <c r="I3206" s="2" t="s">
        <v>168</v>
      </c>
    </row>
    <row r="3207" spans="1:9" x14ac:dyDescent="0.2">
      <c r="A3207" s="128">
        <f t="shared" si="128"/>
        <v>41848</v>
      </c>
      <c r="B3207" s="19">
        <v>22.111111111111299</v>
      </c>
      <c r="C3207" s="19">
        <v>22.118055555555799</v>
      </c>
      <c r="D3207" s="27">
        <v>10</v>
      </c>
      <c r="E3207" s="27">
        <f t="shared" si="129"/>
        <v>10</v>
      </c>
      <c r="F3207" s="6" t="s">
        <v>101</v>
      </c>
      <c r="H3207" s="2" t="s">
        <v>167</v>
      </c>
      <c r="I3207" s="2" t="s">
        <v>168</v>
      </c>
    </row>
    <row r="3208" spans="1:9" x14ac:dyDescent="0.2">
      <c r="A3208" s="128">
        <f t="shared" si="128"/>
        <v>41848</v>
      </c>
      <c r="B3208" s="19">
        <v>22.118055555555699</v>
      </c>
      <c r="C3208" s="19">
        <v>22.125000000000199</v>
      </c>
      <c r="D3208" s="27">
        <v>10</v>
      </c>
      <c r="E3208" s="27">
        <f t="shared" si="129"/>
        <v>10</v>
      </c>
      <c r="F3208" s="6" t="s">
        <v>101</v>
      </c>
      <c r="H3208" s="2" t="s">
        <v>167</v>
      </c>
      <c r="I3208" s="2" t="s">
        <v>168</v>
      </c>
    </row>
    <row r="3209" spans="1:9" x14ac:dyDescent="0.2">
      <c r="A3209" s="128">
        <f t="shared" si="128"/>
        <v>41848</v>
      </c>
      <c r="B3209" s="19">
        <v>22.125000000000099</v>
      </c>
      <c r="C3209" s="19">
        <v>22.131944444444699</v>
      </c>
      <c r="D3209" s="27">
        <v>10</v>
      </c>
      <c r="E3209" s="27">
        <f t="shared" si="129"/>
        <v>10</v>
      </c>
      <c r="F3209" s="6" t="s">
        <v>101</v>
      </c>
      <c r="H3209" s="2" t="s">
        <v>167</v>
      </c>
      <c r="I3209" s="2" t="s">
        <v>168</v>
      </c>
    </row>
    <row r="3210" spans="1:9" x14ac:dyDescent="0.2">
      <c r="A3210" s="128">
        <f t="shared" si="128"/>
        <v>41848</v>
      </c>
      <c r="B3210" s="19">
        <v>22.131944444444599</v>
      </c>
      <c r="C3210" s="19">
        <v>22.138888888889099</v>
      </c>
      <c r="D3210" s="27">
        <v>10</v>
      </c>
      <c r="E3210" s="27">
        <f t="shared" si="129"/>
        <v>10</v>
      </c>
      <c r="F3210" s="6" t="s">
        <v>101</v>
      </c>
      <c r="H3210" s="2" t="s">
        <v>167</v>
      </c>
      <c r="I3210" s="2" t="s">
        <v>168</v>
      </c>
    </row>
    <row r="3211" spans="1:9" x14ac:dyDescent="0.2">
      <c r="A3211" s="128">
        <f t="shared" si="128"/>
        <v>41848</v>
      </c>
      <c r="B3211" s="19">
        <v>22.138888888888999</v>
      </c>
      <c r="C3211" s="19">
        <v>22.145833333333499</v>
      </c>
      <c r="D3211" s="27">
        <v>10</v>
      </c>
      <c r="E3211" s="27">
        <f t="shared" si="129"/>
        <v>10</v>
      </c>
      <c r="F3211" s="6" t="s">
        <v>101</v>
      </c>
      <c r="H3211" s="2" t="s">
        <v>167</v>
      </c>
      <c r="I3211" s="2" t="s">
        <v>168</v>
      </c>
    </row>
    <row r="3212" spans="1:9" x14ac:dyDescent="0.2">
      <c r="A3212" s="128">
        <f t="shared" si="128"/>
        <v>41848</v>
      </c>
      <c r="B3212" s="19">
        <v>22.145833333333499</v>
      </c>
      <c r="C3212" s="19">
        <v>22.152777777777999</v>
      </c>
      <c r="D3212" s="27">
        <v>10</v>
      </c>
      <c r="E3212" s="27">
        <f t="shared" si="129"/>
        <v>10</v>
      </c>
      <c r="F3212" s="6" t="s">
        <v>101</v>
      </c>
      <c r="H3212" s="2" t="s">
        <v>167</v>
      </c>
      <c r="I3212" s="2" t="s">
        <v>168</v>
      </c>
    </row>
    <row r="3213" spans="1:9" x14ac:dyDescent="0.2">
      <c r="A3213" s="128">
        <f t="shared" si="128"/>
        <v>41848</v>
      </c>
      <c r="B3213" s="19">
        <v>22.152777777777899</v>
      </c>
      <c r="C3213" s="19">
        <v>22.159722222222399</v>
      </c>
      <c r="D3213" s="27">
        <v>10</v>
      </c>
      <c r="E3213" s="27">
        <f t="shared" si="129"/>
        <v>10</v>
      </c>
      <c r="F3213" s="6" t="s">
        <v>101</v>
      </c>
      <c r="H3213" s="2" t="s">
        <v>167</v>
      </c>
      <c r="I3213" s="2" t="s">
        <v>168</v>
      </c>
    </row>
    <row r="3214" spans="1:9" x14ac:dyDescent="0.2">
      <c r="A3214" s="128">
        <f t="shared" si="128"/>
        <v>41848</v>
      </c>
      <c r="B3214" s="19">
        <v>22.159722222222399</v>
      </c>
      <c r="C3214" s="19">
        <v>22.166666666666899</v>
      </c>
      <c r="D3214" s="27">
        <v>10</v>
      </c>
      <c r="E3214" s="27">
        <f t="shared" si="129"/>
        <v>10</v>
      </c>
      <c r="F3214" s="6" t="s">
        <v>101</v>
      </c>
      <c r="H3214" s="2" t="s">
        <v>167</v>
      </c>
      <c r="I3214" s="2" t="s">
        <v>168</v>
      </c>
    </row>
    <row r="3215" spans="1:9" x14ac:dyDescent="0.2">
      <c r="A3215" s="128">
        <f t="shared" si="128"/>
        <v>41848</v>
      </c>
      <c r="B3215" s="19">
        <v>22.166666666666799</v>
      </c>
      <c r="C3215" s="19">
        <v>22.173611111111299</v>
      </c>
      <c r="D3215" s="27">
        <v>10</v>
      </c>
      <c r="E3215" s="27">
        <f t="shared" si="129"/>
        <v>10</v>
      </c>
      <c r="F3215" s="6" t="s">
        <v>101</v>
      </c>
      <c r="H3215" s="2" t="s">
        <v>167</v>
      </c>
      <c r="I3215" s="2" t="s">
        <v>168</v>
      </c>
    </row>
    <row r="3216" spans="1:9" x14ac:dyDescent="0.2">
      <c r="A3216" s="128">
        <f t="shared" si="128"/>
        <v>41848</v>
      </c>
      <c r="B3216" s="19">
        <v>22.173611111111299</v>
      </c>
      <c r="C3216" s="19">
        <v>22.180555555555799</v>
      </c>
      <c r="D3216" s="27">
        <v>10</v>
      </c>
      <c r="E3216" s="27">
        <f t="shared" si="129"/>
        <v>10</v>
      </c>
      <c r="F3216" s="6" t="s">
        <v>101</v>
      </c>
      <c r="H3216" s="2" t="s">
        <v>167</v>
      </c>
      <c r="I3216" s="2" t="s">
        <v>168</v>
      </c>
    </row>
    <row r="3217" spans="1:9" x14ac:dyDescent="0.2">
      <c r="A3217" s="128">
        <f t="shared" si="128"/>
        <v>41848</v>
      </c>
      <c r="B3217" s="19">
        <v>22.180555555555699</v>
      </c>
      <c r="C3217" s="19">
        <v>22.187500000000199</v>
      </c>
      <c r="D3217" s="27">
        <v>10</v>
      </c>
      <c r="E3217" s="27">
        <f t="shared" si="129"/>
        <v>10</v>
      </c>
      <c r="F3217" s="6" t="s">
        <v>101</v>
      </c>
      <c r="H3217" s="2" t="s">
        <v>167</v>
      </c>
      <c r="I3217" s="2" t="s">
        <v>168</v>
      </c>
    </row>
    <row r="3218" spans="1:9" x14ac:dyDescent="0.2">
      <c r="A3218" s="128">
        <f t="shared" si="128"/>
        <v>41848</v>
      </c>
      <c r="B3218" s="19">
        <v>22.187500000000099</v>
      </c>
      <c r="C3218" s="19">
        <v>22.194444444444699</v>
      </c>
      <c r="D3218" s="27">
        <v>10</v>
      </c>
      <c r="E3218" s="27">
        <f t="shared" si="129"/>
        <v>10</v>
      </c>
      <c r="F3218" s="6" t="s">
        <v>101</v>
      </c>
      <c r="H3218" s="2" t="s">
        <v>167</v>
      </c>
      <c r="I3218" s="2" t="s">
        <v>168</v>
      </c>
    </row>
    <row r="3219" spans="1:9" x14ac:dyDescent="0.2">
      <c r="A3219" s="128">
        <f t="shared" si="128"/>
        <v>41848</v>
      </c>
      <c r="B3219" s="19">
        <v>22.194444444444599</v>
      </c>
      <c r="C3219" s="19">
        <v>22.201388888889099</v>
      </c>
      <c r="D3219" s="27">
        <v>10</v>
      </c>
      <c r="E3219" s="27">
        <f t="shared" si="129"/>
        <v>10</v>
      </c>
      <c r="F3219" s="6" t="s">
        <v>101</v>
      </c>
      <c r="H3219" s="2" t="s">
        <v>167</v>
      </c>
      <c r="I3219" s="2" t="s">
        <v>168</v>
      </c>
    </row>
    <row r="3220" spans="1:9" x14ac:dyDescent="0.2">
      <c r="A3220" s="128">
        <f t="shared" si="128"/>
        <v>41848</v>
      </c>
      <c r="B3220" s="19">
        <v>22.201388888888999</v>
      </c>
      <c r="C3220" s="19">
        <v>22.208333333333499</v>
      </c>
      <c r="D3220" s="27">
        <v>10</v>
      </c>
      <c r="E3220" s="27">
        <f t="shared" si="129"/>
        <v>10</v>
      </c>
      <c r="F3220" s="6" t="s">
        <v>101</v>
      </c>
      <c r="H3220" s="2" t="s">
        <v>167</v>
      </c>
      <c r="I3220" s="2" t="s">
        <v>168</v>
      </c>
    </row>
    <row r="3221" spans="1:9" x14ac:dyDescent="0.2">
      <c r="A3221" s="128">
        <f t="shared" si="128"/>
        <v>41848</v>
      </c>
      <c r="B3221" s="19">
        <v>22.208333333333499</v>
      </c>
      <c r="C3221" s="19">
        <v>22.215277777777999</v>
      </c>
      <c r="D3221" s="27">
        <v>10</v>
      </c>
      <c r="E3221" s="27">
        <f t="shared" si="129"/>
        <v>10</v>
      </c>
      <c r="F3221" s="6" t="s">
        <v>101</v>
      </c>
      <c r="H3221" s="2" t="s">
        <v>167</v>
      </c>
      <c r="I3221" s="2" t="s">
        <v>168</v>
      </c>
    </row>
    <row r="3222" spans="1:9" x14ac:dyDescent="0.2">
      <c r="A3222" s="128">
        <f t="shared" si="128"/>
        <v>41848</v>
      </c>
      <c r="B3222" s="19">
        <v>22.215277777777899</v>
      </c>
      <c r="C3222" s="19">
        <v>22.222222222222399</v>
      </c>
      <c r="D3222" s="27">
        <v>10</v>
      </c>
      <c r="E3222" s="27">
        <f t="shared" si="129"/>
        <v>10</v>
      </c>
      <c r="F3222" s="6" t="s">
        <v>101</v>
      </c>
      <c r="H3222" s="2" t="s">
        <v>167</v>
      </c>
      <c r="I3222" s="2" t="s">
        <v>168</v>
      </c>
    </row>
    <row r="3223" spans="1:9" x14ac:dyDescent="0.2">
      <c r="A3223" s="128">
        <f t="shared" si="128"/>
        <v>41848</v>
      </c>
      <c r="B3223" s="19">
        <v>22.222222222222399</v>
      </c>
      <c r="C3223" s="19">
        <v>22.229166666666899</v>
      </c>
      <c r="D3223" s="27">
        <v>10</v>
      </c>
      <c r="E3223" s="27">
        <f t="shared" si="129"/>
        <v>10</v>
      </c>
      <c r="F3223" s="6" t="s">
        <v>101</v>
      </c>
      <c r="H3223" s="2" t="s">
        <v>167</v>
      </c>
      <c r="I3223" s="2" t="s">
        <v>168</v>
      </c>
    </row>
    <row r="3224" spans="1:9" x14ac:dyDescent="0.2">
      <c r="A3224" s="128">
        <f t="shared" si="128"/>
        <v>41848</v>
      </c>
      <c r="B3224" s="19">
        <v>22.229166666666799</v>
      </c>
      <c r="C3224" s="19">
        <v>22.236111111111299</v>
      </c>
      <c r="D3224" s="27">
        <v>10</v>
      </c>
      <c r="E3224" s="27">
        <f t="shared" si="129"/>
        <v>10</v>
      </c>
      <c r="F3224" s="6" t="s">
        <v>101</v>
      </c>
      <c r="H3224" s="2" t="s">
        <v>167</v>
      </c>
      <c r="I3224" s="2" t="s">
        <v>168</v>
      </c>
    </row>
    <row r="3225" spans="1:9" x14ac:dyDescent="0.2">
      <c r="A3225" s="128">
        <f t="shared" si="128"/>
        <v>41848</v>
      </c>
      <c r="B3225" s="19">
        <v>22.236111111111299</v>
      </c>
      <c r="C3225" s="19">
        <v>22.243055555555799</v>
      </c>
      <c r="D3225" s="27">
        <v>10</v>
      </c>
      <c r="E3225" s="27">
        <f t="shared" si="129"/>
        <v>10</v>
      </c>
      <c r="F3225" s="6" t="s">
        <v>101</v>
      </c>
      <c r="H3225" s="2" t="s">
        <v>167</v>
      </c>
      <c r="I3225" s="2" t="s">
        <v>168</v>
      </c>
    </row>
    <row r="3226" spans="1:9" x14ac:dyDescent="0.2">
      <c r="A3226" s="128">
        <f t="shared" si="128"/>
        <v>41848</v>
      </c>
      <c r="B3226" s="19">
        <v>22.243055555555699</v>
      </c>
      <c r="C3226" s="19">
        <v>22.250000000000199</v>
      </c>
      <c r="D3226" s="27">
        <v>10</v>
      </c>
      <c r="E3226" s="27">
        <f t="shared" si="129"/>
        <v>10</v>
      </c>
      <c r="F3226" s="6" t="s">
        <v>101</v>
      </c>
      <c r="H3226" s="2" t="s">
        <v>167</v>
      </c>
      <c r="I3226" s="2" t="s">
        <v>168</v>
      </c>
    </row>
    <row r="3227" spans="1:9" x14ac:dyDescent="0.2">
      <c r="A3227" s="128">
        <f t="shared" si="128"/>
        <v>41848</v>
      </c>
      <c r="B3227" s="19">
        <v>22.250000000000099</v>
      </c>
      <c r="C3227" s="19">
        <v>22.256944444444699</v>
      </c>
      <c r="D3227" s="27">
        <v>10</v>
      </c>
      <c r="E3227" s="27">
        <f t="shared" si="129"/>
        <v>10</v>
      </c>
      <c r="F3227" s="6" t="s">
        <v>101</v>
      </c>
      <c r="H3227" s="2" t="s">
        <v>167</v>
      </c>
      <c r="I3227" s="2" t="s">
        <v>168</v>
      </c>
    </row>
    <row r="3228" spans="1:9" x14ac:dyDescent="0.2">
      <c r="A3228" s="128">
        <f t="shared" si="128"/>
        <v>41848</v>
      </c>
      <c r="B3228" s="19">
        <v>22.256944444444599</v>
      </c>
      <c r="C3228" s="19">
        <v>22.263888888889099</v>
      </c>
      <c r="D3228" s="27">
        <v>10</v>
      </c>
      <c r="E3228" s="27">
        <f t="shared" si="129"/>
        <v>10</v>
      </c>
      <c r="F3228" s="6" t="s">
        <v>101</v>
      </c>
      <c r="H3228" s="2" t="s">
        <v>167</v>
      </c>
      <c r="I3228" s="2" t="s">
        <v>168</v>
      </c>
    </row>
    <row r="3229" spans="1:9" x14ac:dyDescent="0.2">
      <c r="A3229" s="128">
        <f t="shared" si="128"/>
        <v>41848</v>
      </c>
      <c r="B3229" s="19">
        <v>22.263888888888999</v>
      </c>
      <c r="C3229" s="19">
        <v>22.270833333333499</v>
      </c>
      <c r="D3229" s="27">
        <v>10</v>
      </c>
      <c r="E3229" s="27">
        <f t="shared" si="129"/>
        <v>10</v>
      </c>
      <c r="F3229" s="6" t="s">
        <v>101</v>
      </c>
      <c r="H3229" s="2" t="s">
        <v>167</v>
      </c>
      <c r="I3229" s="2" t="s">
        <v>168</v>
      </c>
    </row>
    <row r="3230" spans="1:9" x14ac:dyDescent="0.2">
      <c r="A3230" s="128">
        <f t="shared" si="128"/>
        <v>41848</v>
      </c>
      <c r="B3230" s="19">
        <v>22.270833333333499</v>
      </c>
      <c r="C3230" s="19">
        <v>22.277777777777999</v>
      </c>
      <c r="D3230" s="27">
        <v>10</v>
      </c>
      <c r="E3230" s="27">
        <f t="shared" si="129"/>
        <v>10</v>
      </c>
      <c r="F3230" s="6" t="s">
        <v>101</v>
      </c>
      <c r="H3230" s="2" t="s">
        <v>167</v>
      </c>
      <c r="I3230" s="2" t="s">
        <v>168</v>
      </c>
    </row>
    <row r="3231" spans="1:9" x14ac:dyDescent="0.2">
      <c r="A3231" s="128">
        <f t="shared" si="128"/>
        <v>41848</v>
      </c>
      <c r="B3231" s="19">
        <v>22.277777777777899</v>
      </c>
      <c r="C3231" s="19">
        <v>22.284722222222399</v>
      </c>
      <c r="D3231" s="27">
        <v>10</v>
      </c>
      <c r="E3231" s="27">
        <f t="shared" si="129"/>
        <v>10</v>
      </c>
      <c r="F3231" s="6" t="s">
        <v>101</v>
      </c>
      <c r="H3231" s="2" t="s">
        <v>167</v>
      </c>
      <c r="I3231" s="2" t="s">
        <v>168</v>
      </c>
    </row>
    <row r="3232" spans="1:9" x14ac:dyDescent="0.2">
      <c r="A3232" s="128">
        <f t="shared" si="128"/>
        <v>41848</v>
      </c>
      <c r="B3232" s="19">
        <v>22.284722222222399</v>
      </c>
      <c r="C3232" s="19">
        <v>22.291666666666899</v>
      </c>
      <c r="D3232" s="27">
        <v>10</v>
      </c>
      <c r="E3232" s="27">
        <f t="shared" si="129"/>
        <v>10</v>
      </c>
      <c r="F3232" s="6" t="s">
        <v>101</v>
      </c>
      <c r="H3232" s="2" t="s">
        <v>167</v>
      </c>
      <c r="I3232" s="2" t="s">
        <v>168</v>
      </c>
    </row>
    <row r="3233" spans="1:9" x14ac:dyDescent="0.2">
      <c r="A3233" s="128">
        <f t="shared" si="128"/>
        <v>41848</v>
      </c>
      <c r="B3233" s="19">
        <v>22.291666666666799</v>
      </c>
      <c r="C3233" s="19">
        <v>22.298611111111299</v>
      </c>
      <c r="D3233" s="27">
        <v>10</v>
      </c>
      <c r="E3233" s="27">
        <f t="shared" si="129"/>
        <v>10</v>
      </c>
      <c r="F3233" s="6" t="s">
        <v>101</v>
      </c>
      <c r="H3233" s="2" t="s">
        <v>167</v>
      </c>
      <c r="I3233" s="2" t="s">
        <v>168</v>
      </c>
    </row>
    <row r="3234" spans="1:9" x14ac:dyDescent="0.2">
      <c r="A3234" s="128">
        <f t="shared" si="128"/>
        <v>41848</v>
      </c>
      <c r="B3234" s="19">
        <v>22.298611111111299</v>
      </c>
      <c r="C3234" s="19">
        <v>22.305555555555799</v>
      </c>
      <c r="D3234" s="27">
        <v>10</v>
      </c>
      <c r="E3234" s="27">
        <f t="shared" si="129"/>
        <v>10</v>
      </c>
      <c r="F3234" s="6" t="s">
        <v>101</v>
      </c>
      <c r="H3234" s="2" t="s">
        <v>167</v>
      </c>
      <c r="I3234" s="2" t="s">
        <v>168</v>
      </c>
    </row>
    <row r="3235" spans="1:9" x14ac:dyDescent="0.2">
      <c r="A3235" s="128">
        <f t="shared" si="128"/>
        <v>41848</v>
      </c>
      <c r="B3235" s="19">
        <v>22.305555555555699</v>
      </c>
      <c r="C3235" s="19">
        <v>22.312500000000199</v>
      </c>
      <c r="D3235" s="27">
        <v>10</v>
      </c>
      <c r="E3235" s="27">
        <f t="shared" si="129"/>
        <v>10</v>
      </c>
      <c r="F3235" s="6" t="s">
        <v>101</v>
      </c>
      <c r="H3235" s="2" t="s">
        <v>167</v>
      </c>
      <c r="I3235" s="2" t="s">
        <v>168</v>
      </c>
    </row>
    <row r="3236" spans="1:9" x14ac:dyDescent="0.2">
      <c r="A3236" s="128">
        <f t="shared" si="128"/>
        <v>41848</v>
      </c>
      <c r="B3236" s="19">
        <v>22.312500000000099</v>
      </c>
      <c r="C3236" s="19">
        <v>22.319444444444699</v>
      </c>
      <c r="D3236" s="27">
        <v>10</v>
      </c>
      <c r="E3236" s="27">
        <f t="shared" si="129"/>
        <v>10</v>
      </c>
      <c r="F3236" s="6" t="s">
        <v>101</v>
      </c>
      <c r="H3236" s="2" t="s">
        <v>167</v>
      </c>
      <c r="I3236" s="2" t="s">
        <v>168</v>
      </c>
    </row>
    <row r="3237" spans="1:9" x14ac:dyDescent="0.2">
      <c r="A3237" s="128">
        <f t="shared" si="128"/>
        <v>41848</v>
      </c>
      <c r="B3237" s="19">
        <v>22.319444444444599</v>
      </c>
      <c r="C3237" s="19">
        <v>22.326388888889099</v>
      </c>
      <c r="D3237" s="27">
        <v>10</v>
      </c>
      <c r="E3237" s="27">
        <f t="shared" si="129"/>
        <v>10</v>
      </c>
      <c r="F3237" s="6" t="s">
        <v>101</v>
      </c>
      <c r="H3237" s="2" t="s">
        <v>167</v>
      </c>
      <c r="I3237" s="2" t="s">
        <v>168</v>
      </c>
    </row>
    <row r="3238" spans="1:9" x14ac:dyDescent="0.2">
      <c r="A3238" s="128">
        <f t="shared" si="128"/>
        <v>41848</v>
      </c>
      <c r="B3238" s="19">
        <v>22.326388888888999</v>
      </c>
      <c r="C3238" s="19">
        <v>22.333333333333499</v>
      </c>
      <c r="D3238" s="27">
        <v>10</v>
      </c>
      <c r="E3238" s="27">
        <f t="shared" si="129"/>
        <v>10</v>
      </c>
      <c r="F3238" s="6" t="s">
        <v>101</v>
      </c>
      <c r="H3238" s="2" t="s">
        <v>167</v>
      </c>
      <c r="I3238" s="2" t="s">
        <v>168</v>
      </c>
    </row>
    <row r="3239" spans="1:9" x14ac:dyDescent="0.2">
      <c r="A3239" s="128">
        <f t="shared" si="128"/>
        <v>41848</v>
      </c>
      <c r="B3239" s="19">
        <v>22.333333333333499</v>
      </c>
      <c r="C3239" s="19">
        <v>22.340277777777999</v>
      </c>
      <c r="D3239" s="27">
        <v>10</v>
      </c>
      <c r="E3239" s="27">
        <f t="shared" si="129"/>
        <v>10</v>
      </c>
      <c r="F3239" s="6" t="s">
        <v>101</v>
      </c>
      <c r="H3239" s="2" t="s">
        <v>167</v>
      </c>
      <c r="I3239" s="2" t="s">
        <v>168</v>
      </c>
    </row>
    <row r="3240" spans="1:9" x14ac:dyDescent="0.2">
      <c r="A3240" s="128">
        <f t="shared" si="128"/>
        <v>41848</v>
      </c>
      <c r="B3240" s="19">
        <v>22.340277777777899</v>
      </c>
      <c r="C3240" s="19">
        <v>22.347222222222399</v>
      </c>
      <c r="D3240" s="27">
        <v>10</v>
      </c>
      <c r="E3240" s="27">
        <f t="shared" si="129"/>
        <v>10</v>
      </c>
      <c r="F3240" s="6" t="s">
        <v>101</v>
      </c>
      <c r="H3240" s="2" t="s">
        <v>167</v>
      </c>
      <c r="I3240" s="2" t="s">
        <v>168</v>
      </c>
    </row>
    <row r="3241" spans="1:9" x14ac:dyDescent="0.2">
      <c r="A3241" s="128">
        <f t="shared" si="128"/>
        <v>41848</v>
      </c>
      <c r="B3241" s="19">
        <v>22.347222222222399</v>
      </c>
      <c r="C3241" s="19">
        <v>22.354166666666899</v>
      </c>
      <c r="D3241" s="27">
        <v>10</v>
      </c>
      <c r="E3241" s="27">
        <f t="shared" si="129"/>
        <v>10</v>
      </c>
      <c r="F3241" s="6" t="s">
        <v>101</v>
      </c>
      <c r="H3241" s="2" t="s">
        <v>167</v>
      </c>
      <c r="I3241" s="2" t="s">
        <v>168</v>
      </c>
    </row>
    <row r="3242" spans="1:9" x14ac:dyDescent="0.2">
      <c r="A3242" s="128">
        <f t="shared" si="128"/>
        <v>41848</v>
      </c>
      <c r="B3242" s="19">
        <v>22.354166666666799</v>
      </c>
      <c r="C3242" s="19">
        <v>22.361111111111299</v>
      </c>
      <c r="D3242" s="27">
        <v>10</v>
      </c>
      <c r="E3242" s="27">
        <f t="shared" si="129"/>
        <v>10</v>
      </c>
      <c r="F3242" s="6" t="s">
        <v>101</v>
      </c>
      <c r="H3242" s="2" t="s">
        <v>167</v>
      </c>
      <c r="I3242" s="2" t="s">
        <v>168</v>
      </c>
    </row>
    <row r="3243" spans="1:9" x14ac:dyDescent="0.2">
      <c r="A3243" s="128">
        <f t="shared" si="128"/>
        <v>41848</v>
      </c>
      <c r="B3243" s="19">
        <v>22.361111111111299</v>
      </c>
      <c r="C3243" s="19">
        <v>22.368055555555799</v>
      </c>
      <c r="D3243" s="27">
        <v>10</v>
      </c>
      <c r="E3243" s="27">
        <f t="shared" si="129"/>
        <v>10</v>
      </c>
      <c r="F3243" s="6" t="s">
        <v>101</v>
      </c>
      <c r="H3243" s="2" t="s">
        <v>167</v>
      </c>
      <c r="I3243" s="2" t="s">
        <v>168</v>
      </c>
    </row>
    <row r="3244" spans="1:9" x14ac:dyDescent="0.2">
      <c r="A3244" s="128">
        <f t="shared" si="128"/>
        <v>41848</v>
      </c>
      <c r="B3244" s="19">
        <v>22.368055555555699</v>
      </c>
      <c r="C3244" s="19">
        <v>22.375000000000199</v>
      </c>
      <c r="D3244" s="27">
        <v>10</v>
      </c>
      <c r="E3244" s="27">
        <f t="shared" si="129"/>
        <v>10</v>
      </c>
      <c r="F3244" s="6" t="s">
        <v>101</v>
      </c>
      <c r="H3244" s="2" t="s">
        <v>167</v>
      </c>
      <c r="I3244" s="2" t="s">
        <v>168</v>
      </c>
    </row>
    <row r="3245" spans="1:9" x14ac:dyDescent="0.2">
      <c r="A3245" s="128">
        <f t="shared" si="128"/>
        <v>41848</v>
      </c>
      <c r="B3245" s="19">
        <v>22.375000000000099</v>
      </c>
      <c r="C3245" s="19">
        <v>22.381944444444699</v>
      </c>
      <c r="D3245" s="27">
        <v>10</v>
      </c>
      <c r="E3245" s="27">
        <f t="shared" si="129"/>
        <v>10</v>
      </c>
      <c r="F3245" s="6" t="s">
        <v>101</v>
      </c>
      <c r="H3245" s="2" t="s">
        <v>167</v>
      </c>
      <c r="I3245" s="2" t="s">
        <v>168</v>
      </c>
    </row>
    <row r="3246" spans="1:9" x14ac:dyDescent="0.2">
      <c r="A3246" s="128">
        <f t="shared" si="128"/>
        <v>41848</v>
      </c>
      <c r="B3246" s="19">
        <v>22.381944444444599</v>
      </c>
      <c r="C3246" s="19">
        <v>22.388888888889099</v>
      </c>
      <c r="D3246" s="27">
        <v>10</v>
      </c>
      <c r="E3246" s="27">
        <f t="shared" si="129"/>
        <v>10</v>
      </c>
      <c r="F3246" s="6" t="s">
        <v>101</v>
      </c>
      <c r="H3246" s="2" t="s">
        <v>167</v>
      </c>
      <c r="I3246" s="2" t="s">
        <v>168</v>
      </c>
    </row>
    <row r="3247" spans="1:9" x14ac:dyDescent="0.2">
      <c r="A3247" s="128">
        <f t="shared" si="128"/>
        <v>41848</v>
      </c>
      <c r="B3247" s="19">
        <v>22.388888888888999</v>
      </c>
      <c r="C3247" s="19">
        <v>22.395833333333499</v>
      </c>
      <c r="D3247" s="27">
        <v>10</v>
      </c>
      <c r="E3247" s="27">
        <f t="shared" si="129"/>
        <v>10</v>
      </c>
      <c r="F3247" s="6" t="s">
        <v>101</v>
      </c>
      <c r="H3247" s="2" t="s">
        <v>167</v>
      </c>
      <c r="I3247" s="2" t="s">
        <v>168</v>
      </c>
    </row>
    <row r="3248" spans="1:9" x14ac:dyDescent="0.2">
      <c r="A3248" s="128">
        <f t="shared" si="128"/>
        <v>41848</v>
      </c>
      <c r="B3248" s="19">
        <v>22.395833333333499</v>
      </c>
      <c r="C3248" s="19">
        <v>22.402777777777999</v>
      </c>
      <c r="D3248" s="27">
        <v>10</v>
      </c>
      <c r="E3248" s="27">
        <f t="shared" si="129"/>
        <v>10</v>
      </c>
      <c r="F3248" s="6" t="s">
        <v>101</v>
      </c>
      <c r="H3248" s="2" t="s">
        <v>167</v>
      </c>
      <c r="I3248" s="2" t="s">
        <v>168</v>
      </c>
    </row>
    <row r="3249" spans="1:9" x14ac:dyDescent="0.2">
      <c r="A3249" s="128">
        <f t="shared" si="128"/>
        <v>41848</v>
      </c>
      <c r="B3249" s="19">
        <v>22.402777777777899</v>
      </c>
      <c r="C3249" s="19">
        <v>22.409722222222399</v>
      </c>
      <c r="D3249" s="27">
        <v>10</v>
      </c>
      <c r="E3249" s="27">
        <f t="shared" si="129"/>
        <v>10</v>
      </c>
      <c r="F3249" s="6" t="s">
        <v>101</v>
      </c>
      <c r="H3249" s="2" t="s">
        <v>167</v>
      </c>
      <c r="I3249" s="2" t="s">
        <v>168</v>
      </c>
    </row>
    <row r="3250" spans="1:9" x14ac:dyDescent="0.2">
      <c r="A3250" s="128">
        <f t="shared" si="128"/>
        <v>41848</v>
      </c>
      <c r="B3250" s="19">
        <v>22.409722222222399</v>
      </c>
      <c r="C3250" s="19">
        <v>22.416666666666899</v>
      </c>
      <c r="D3250" s="27">
        <v>10</v>
      </c>
      <c r="E3250" s="27">
        <f t="shared" si="129"/>
        <v>10</v>
      </c>
      <c r="F3250" s="6" t="s">
        <v>101</v>
      </c>
      <c r="H3250" s="2" t="s">
        <v>167</v>
      </c>
      <c r="I3250" s="2" t="s">
        <v>168</v>
      </c>
    </row>
    <row r="3251" spans="1:9" x14ac:dyDescent="0.2">
      <c r="A3251" s="128">
        <f t="shared" si="128"/>
        <v>41848</v>
      </c>
      <c r="B3251" s="19">
        <v>22.416666666666799</v>
      </c>
      <c r="C3251" s="19">
        <v>22.423611111111299</v>
      </c>
      <c r="D3251" s="27">
        <v>10</v>
      </c>
      <c r="E3251" s="27">
        <f t="shared" si="129"/>
        <v>10</v>
      </c>
      <c r="F3251" s="6" t="s">
        <v>101</v>
      </c>
      <c r="H3251" s="2" t="s">
        <v>167</v>
      </c>
      <c r="I3251" s="2" t="s">
        <v>168</v>
      </c>
    </row>
    <row r="3252" spans="1:9" x14ac:dyDescent="0.2">
      <c r="A3252" s="128">
        <f t="shared" si="128"/>
        <v>41848</v>
      </c>
      <c r="B3252" s="19">
        <v>22.423611111111299</v>
      </c>
      <c r="C3252" s="19">
        <v>22.430555555555799</v>
      </c>
      <c r="D3252" s="27">
        <v>10</v>
      </c>
      <c r="E3252" s="27">
        <f t="shared" si="129"/>
        <v>10</v>
      </c>
      <c r="F3252" s="6" t="s">
        <v>101</v>
      </c>
      <c r="H3252" s="2" t="s">
        <v>167</v>
      </c>
      <c r="I3252" s="2" t="s">
        <v>168</v>
      </c>
    </row>
    <row r="3253" spans="1:9" x14ac:dyDescent="0.2">
      <c r="A3253" s="128">
        <f t="shared" si="128"/>
        <v>41848</v>
      </c>
      <c r="B3253" s="19">
        <v>22.430555555555699</v>
      </c>
      <c r="C3253" s="19">
        <v>22.437500000000199</v>
      </c>
      <c r="D3253" s="27">
        <v>10</v>
      </c>
      <c r="E3253" s="27">
        <f t="shared" si="129"/>
        <v>10</v>
      </c>
      <c r="F3253" s="6" t="s">
        <v>101</v>
      </c>
      <c r="H3253" s="2" t="s">
        <v>167</v>
      </c>
      <c r="I3253" s="2" t="s">
        <v>168</v>
      </c>
    </row>
    <row r="3254" spans="1:9" x14ac:dyDescent="0.2">
      <c r="A3254" s="128">
        <f t="shared" si="128"/>
        <v>41848</v>
      </c>
      <c r="B3254" s="19">
        <v>22.437500000000099</v>
      </c>
      <c r="C3254" s="19">
        <v>22.444444444444699</v>
      </c>
      <c r="D3254" s="27">
        <v>10</v>
      </c>
      <c r="E3254" s="27">
        <f t="shared" si="129"/>
        <v>10</v>
      </c>
      <c r="F3254" s="6" t="s">
        <v>101</v>
      </c>
      <c r="H3254" s="2" t="s">
        <v>167</v>
      </c>
      <c r="I3254" s="2" t="s">
        <v>168</v>
      </c>
    </row>
    <row r="3255" spans="1:9" x14ac:dyDescent="0.2">
      <c r="A3255" s="128">
        <f t="shared" si="128"/>
        <v>41848</v>
      </c>
      <c r="B3255" s="19">
        <v>22.444444444444599</v>
      </c>
      <c r="C3255" s="19">
        <v>22.451388888889099</v>
      </c>
      <c r="D3255" s="27">
        <v>10</v>
      </c>
      <c r="E3255" s="27">
        <f t="shared" si="129"/>
        <v>10</v>
      </c>
      <c r="F3255" s="6" t="s">
        <v>101</v>
      </c>
      <c r="H3255" s="2" t="s">
        <v>167</v>
      </c>
      <c r="I3255" s="2" t="s">
        <v>168</v>
      </c>
    </row>
    <row r="3256" spans="1:9" x14ac:dyDescent="0.2">
      <c r="A3256" s="128">
        <f>A3254</f>
        <v>41848</v>
      </c>
      <c r="B3256" s="19">
        <v>22.451388888888999</v>
      </c>
      <c r="C3256" s="19">
        <v>0.45664351851851853</v>
      </c>
      <c r="D3256" s="27">
        <v>7</v>
      </c>
      <c r="E3256" s="27">
        <f>D3256</f>
        <v>7</v>
      </c>
      <c r="F3256" s="6" t="s">
        <v>101</v>
      </c>
      <c r="H3256" s="2" t="s">
        <v>167</v>
      </c>
      <c r="I3256" s="2" t="s">
        <v>168</v>
      </c>
    </row>
    <row r="3257" spans="1:9" x14ac:dyDescent="0.2">
      <c r="A3257" s="128">
        <f>A3255</f>
        <v>41848</v>
      </c>
      <c r="B3257" s="19">
        <v>0.45681712962962967</v>
      </c>
      <c r="C3257" s="19">
        <v>22.458333333333499</v>
      </c>
      <c r="D3257" s="27">
        <v>3</v>
      </c>
      <c r="E3257" s="27">
        <f t="shared" si="129"/>
        <v>3</v>
      </c>
      <c r="F3257" s="6" t="s">
        <v>101</v>
      </c>
      <c r="H3257" s="2" t="s">
        <v>167</v>
      </c>
      <c r="I3257" s="2" t="s">
        <v>168</v>
      </c>
    </row>
    <row r="3258" spans="1:9" x14ac:dyDescent="0.2">
      <c r="A3258" s="128">
        <f t="shared" ref="A3258:A3320" si="130">A3257</f>
        <v>41848</v>
      </c>
      <c r="B3258" s="19">
        <v>22.458333333333499</v>
      </c>
      <c r="C3258" s="19">
        <v>22.465277777777999</v>
      </c>
      <c r="D3258" s="27">
        <v>10</v>
      </c>
      <c r="E3258" s="27">
        <f t="shared" si="129"/>
        <v>10</v>
      </c>
      <c r="F3258" s="6" t="s">
        <v>101</v>
      </c>
      <c r="H3258" s="2" t="s">
        <v>167</v>
      </c>
      <c r="I3258" s="2" t="s">
        <v>168</v>
      </c>
    </row>
    <row r="3259" spans="1:9" x14ac:dyDescent="0.2">
      <c r="A3259" s="128">
        <f t="shared" si="130"/>
        <v>41848</v>
      </c>
      <c r="B3259" s="19">
        <v>22.465277777777899</v>
      </c>
      <c r="C3259" s="19">
        <v>22.472222222222399</v>
      </c>
      <c r="D3259" s="27">
        <v>10</v>
      </c>
      <c r="E3259" s="27">
        <f t="shared" si="129"/>
        <v>10</v>
      </c>
      <c r="F3259" s="6" t="s">
        <v>101</v>
      </c>
      <c r="H3259" s="2" t="s">
        <v>167</v>
      </c>
      <c r="I3259" s="2" t="s">
        <v>168</v>
      </c>
    </row>
    <row r="3260" spans="1:9" x14ac:dyDescent="0.2">
      <c r="A3260" s="128">
        <f t="shared" si="130"/>
        <v>41848</v>
      </c>
      <c r="B3260" s="19">
        <v>22.472222222222399</v>
      </c>
      <c r="C3260" s="19">
        <v>22.479166666666899</v>
      </c>
      <c r="D3260" s="27">
        <v>10</v>
      </c>
      <c r="E3260" s="27">
        <f t="shared" si="129"/>
        <v>10</v>
      </c>
      <c r="F3260" s="6" t="s">
        <v>101</v>
      </c>
      <c r="H3260" s="2" t="s">
        <v>167</v>
      </c>
      <c r="I3260" s="2" t="s">
        <v>168</v>
      </c>
    </row>
    <row r="3261" spans="1:9" x14ac:dyDescent="0.2">
      <c r="A3261" s="128">
        <f t="shared" si="130"/>
        <v>41848</v>
      </c>
      <c r="B3261" s="19">
        <v>22.479166666666799</v>
      </c>
      <c r="C3261" s="19">
        <v>22.486111111111299</v>
      </c>
      <c r="D3261" s="27">
        <v>10</v>
      </c>
      <c r="E3261" s="27">
        <f t="shared" si="129"/>
        <v>10</v>
      </c>
      <c r="F3261" s="6" t="s">
        <v>101</v>
      </c>
      <c r="H3261" s="2" t="s">
        <v>167</v>
      </c>
      <c r="I3261" s="2" t="s">
        <v>168</v>
      </c>
    </row>
    <row r="3262" spans="1:9" x14ac:dyDescent="0.2">
      <c r="A3262" s="128">
        <f t="shared" si="130"/>
        <v>41848</v>
      </c>
      <c r="B3262" s="19">
        <v>22.486111111111299</v>
      </c>
      <c r="C3262" s="19">
        <v>22.493055555555799</v>
      </c>
      <c r="D3262" s="27">
        <v>10</v>
      </c>
      <c r="E3262" s="27">
        <f t="shared" ref="E3262:E3325" si="131">D3262</f>
        <v>10</v>
      </c>
      <c r="F3262" s="6" t="s">
        <v>101</v>
      </c>
      <c r="H3262" s="2" t="s">
        <v>167</v>
      </c>
      <c r="I3262" s="2" t="s">
        <v>168</v>
      </c>
    </row>
    <row r="3263" spans="1:9" x14ac:dyDescent="0.2">
      <c r="A3263" s="128">
        <f t="shared" si="130"/>
        <v>41848</v>
      </c>
      <c r="B3263" s="19">
        <v>22.493055555555699</v>
      </c>
      <c r="C3263" s="19">
        <v>22.500000000000199</v>
      </c>
      <c r="D3263" s="27">
        <v>10</v>
      </c>
      <c r="E3263" s="27">
        <f t="shared" si="131"/>
        <v>10</v>
      </c>
      <c r="F3263" s="6" t="s">
        <v>101</v>
      </c>
      <c r="H3263" s="2" t="s">
        <v>167</v>
      </c>
      <c r="I3263" s="2" t="s">
        <v>168</v>
      </c>
    </row>
    <row r="3264" spans="1:9" x14ac:dyDescent="0.2">
      <c r="A3264" s="128">
        <f t="shared" si="130"/>
        <v>41848</v>
      </c>
      <c r="B3264" s="19">
        <v>22.500000000000099</v>
      </c>
      <c r="C3264" s="19">
        <v>22.506944444444699</v>
      </c>
      <c r="D3264" s="27">
        <v>10</v>
      </c>
      <c r="E3264" s="27">
        <f t="shared" si="131"/>
        <v>10</v>
      </c>
      <c r="F3264" s="6" t="s">
        <v>101</v>
      </c>
      <c r="H3264" s="2" t="s">
        <v>167</v>
      </c>
      <c r="I3264" s="2" t="s">
        <v>168</v>
      </c>
    </row>
    <row r="3265" spans="1:9" x14ac:dyDescent="0.2">
      <c r="A3265" s="128">
        <f t="shared" si="130"/>
        <v>41848</v>
      </c>
      <c r="B3265" s="19">
        <v>22.506944444444599</v>
      </c>
      <c r="C3265" s="19">
        <v>22.513888888889099</v>
      </c>
      <c r="D3265" s="27">
        <v>10</v>
      </c>
      <c r="E3265" s="27">
        <f t="shared" si="131"/>
        <v>10</v>
      </c>
      <c r="F3265" s="6" t="s">
        <v>101</v>
      </c>
      <c r="H3265" s="2" t="s">
        <v>167</v>
      </c>
      <c r="I3265" s="2" t="s">
        <v>168</v>
      </c>
    </row>
    <row r="3266" spans="1:9" x14ac:dyDescent="0.2">
      <c r="A3266" s="128">
        <f t="shared" si="130"/>
        <v>41848</v>
      </c>
      <c r="B3266" s="19">
        <v>22.513888888888999</v>
      </c>
      <c r="C3266" s="19">
        <v>22.520833333333499</v>
      </c>
      <c r="D3266" s="27">
        <v>10</v>
      </c>
      <c r="E3266" s="27">
        <f t="shared" si="131"/>
        <v>10</v>
      </c>
      <c r="F3266" s="6" t="s">
        <v>101</v>
      </c>
      <c r="H3266" s="2" t="s">
        <v>167</v>
      </c>
      <c r="I3266" s="2" t="s">
        <v>168</v>
      </c>
    </row>
    <row r="3267" spans="1:9" x14ac:dyDescent="0.2">
      <c r="A3267" s="128">
        <f t="shared" si="130"/>
        <v>41848</v>
      </c>
      <c r="B3267" s="19">
        <v>22.520833333333499</v>
      </c>
      <c r="C3267" s="19">
        <v>22.527777777777999</v>
      </c>
      <c r="D3267" s="27">
        <v>10</v>
      </c>
      <c r="E3267" s="27">
        <f t="shared" si="131"/>
        <v>10</v>
      </c>
      <c r="F3267" s="6" t="s">
        <v>101</v>
      </c>
      <c r="H3267" s="2" t="s">
        <v>167</v>
      </c>
      <c r="I3267" s="2" t="s">
        <v>168</v>
      </c>
    </row>
    <row r="3268" spans="1:9" x14ac:dyDescent="0.2">
      <c r="A3268" s="128">
        <f t="shared" si="130"/>
        <v>41848</v>
      </c>
      <c r="B3268" s="19">
        <v>22.527777777777899</v>
      </c>
      <c r="C3268" s="19">
        <v>22.534722222222399</v>
      </c>
      <c r="D3268" s="27">
        <v>10</v>
      </c>
      <c r="E3268" s="27">
        <f t="shared" si="131"/>
        <v>10</v>
      </c>
      <c r="F3268" s="6" t="s">
        <v>101</v>
      </c>
      <c r="H3268" s="2" t="s">
        <v>167</v>
      </c>
      <c r="I3268" s="2" t="s">
        <v>168</v>
      </c>
    </row>
    <row r="3269" spans="1:9" x14ac:dyDescent="0.2">
      <c r="A3269" s="128">
        <f t="shared" si="130"/>
        <v>41848</v>
      </c>
      <c r="B3269" s="19">
        <v>22.534722222222399</v>
      </c>
      <c r="C3269" s="19">
        <v>22.541666666666899</v>
      </c>
      <c r="D3269" s="27">
        <v>10</v>
      </c>
      <c r="E3269" s="27">
        <f t="shared" si="131"/>
        <v>10</v>
      </c>
      <c r="F3269" s="6" t="s">
        <v>101</v>
      </c>
      <c r="H3269" s="2" t="s">
        <v>167</v>
      </c>
      <c r="I3269" s="2" t="s">
        <v>168</v>
      </c>
    </row>
    <row r="3270" spans="1:9" x14ac:dyDescent="0.2">
      <c r="A3270" s="128">
        <f t="shared" si="130"/>
        <v>41848</v>
      </c>
      <c r="B3270" s="19">
        <v>22.541666666666799</v>
      </c>
      <c r="C3270" s="19">
        <v>22.548611111111299</v>
      </c>
      <c r="D3270" s="27">
        <v>10</v>
      </c>
      <c r="E3270" s="27">
        <f t="shared" si="131"/>
        <v>10</v>
      </c>
      <c r="F3270" s="6" t="s">
        <v>101</v>
      </c>
      <c r="H3270" s="2" t="s">
        <v>167</v>
      </c>
      <c r="I3270" s="2" t="s">
        <v>168</v>
      </c>
    </row>
    <row r="3271" spans="1:9" x14ac:dyDescent="0.2">
      <c r="A3271" s="128">
        <f t="shared" si="130"/>
        <v>41848</v>
      </c>
      <c r="B3271" s="19">
        <v>22.548611111111299</v>
      </c>
      <c r="C3271" s="19">
        <v>22.555555555555799</v>
      </c>
      <c r="D3271" s="27">
        <v>10</v>
      </c>
      <c r="E3271" s="27">
        <f t="shared" si="131"/>
        <v>10</v>
      </c>
      <c r="F3271" s="6" t="s">
        <v>101</v>
      </c>
      <c r="H3271" s="2" t="s">
        <v>167</v>
      </c>
      <c r="I3271" s="2" t="s">
        <v>168</v>
      </c>
    </row>
    <row r="3272" spans="1:9" x14ac:dyDescent="0.2">
      <c r="A3272" s="128">
        <f t="shared" si="130"/>
        <v>41848</v>
      </c>
      <c r="B3272" s="19">
        <v>22.555555555555699</v>
      </c>
      <c r="C3272" s="19">
        <v>22.562500000000199</v>
      </c>
      <c r="D3272" s="27">
        <v>10</v>
      </c>
      <c r="E3272" s="27">
        <f t="shared" si="131"/>
        <v>10</v>
      </c>
      <c r="F3272" s="6" t="s">
        <v>101</v>
      </c>
      <c r="H3272" s="2" t="s">
        <v>167</v>
      </c>
      <c r="I3272" s="2" t="s">
        <v>168</v>
      </c>
    </row>
    <row r="3273" spans="1:9" x14ac:dyDescent="0.2">
      <c r="A3273" s="128">
        <f t="shared" si="130"/>
        <v>41848</v>
      </c>
      <c r="B3273" s="19">
        <v>22.562500000000099</v>
      </c>
      <c r="C3273" s="19">
        <v>22.569444444444699</v>
      </c>
      <c r="D3273" s="27">
        <v>10</v>
      </c>
      <c r="E3273" s="27">
        <f t="shared" si="131"/>
        <v>10</v>
      </c>
      <c r="F3273" s="6" t="s">
        <v>101</v>
      </c>
      <c r="H3273" s="2" t="s">
        <v>167</v>
      </c>
      <c r="I3273" s="2" t="s">
        <v>168</v>
      </c>
    </row>
    <row r="3274" spans="1:9" x14ac:dyDescent="0.2">
      <c r="A3274" s="128">
        <f t="shared" si="130"/>
        <v>41848</v>
      </c>
      <c r="B3274" s="19">
        <v>22.569444444444599</v>
      </c>
      <c r="C3274" s="19">
        <v>22.576388888889099</v>
      </c>
      <c r="D3274" s="27">
        <v>10</v>
      </c>
      <c r="E3274" s="27">
        <f t="shared" si="131"/>
        <v>10</v>
      </c>
      <c r="F3274" s="6" t="s">
        <v>101</v>
      </c>
      <c r="H3274" s="2" t="s">
        <v>167</v>
      </c>
      <c r="I3274" s="2" t="s">
        <v>168</v>
      </c>
    </row>
    <row r="3275" spans="1:9" x14ac:dyDescent="0.2">
      <c r="A3275" s="128">
        <f t="shared" si="130"/>
        <v>41848</v>
      </c>
      <c r="B3275" s="19">
        <v>22.576388888888999</v>
      </c>
      <c r="C3275" s="19">
        <v>22.583333333333499</v>
      </c>
      <c r="D3275" s="27">
        <v>10</v>
      </c>
      <c r="E3275" s="27">
        <f t="shared" si="131"/>
        <v>10</v>
      </c>
      <c r="F3275" s="6" t="s">
        <v>101</v>
      </c>
      <c r="H3275" s="2" t="s">
        <v>167</v>
      </c>
      <c r="I3275" s="2" t="s">
        <v>168</v>
      </c>
    </row>
    <row r="3276" spans="1:9" x14ac:dyDescent="0.2">
      <c r="A3276" s="128">
        <f t="shared" si="130"/>
        <v>41848</v>
      </c>
      <c r="B3276" s="19">
        <v>22.583333333333499</v>
      </c>
      <c r="C3276" s="19">
        <v>22.590277777777999</v>
      </c>
      <c r="D3276" s="27">
        <v>10</v>
      </c>
      <c r="E3276" s="27">
        <f t="shared" si="131"/>
        <v>10</v>
      </c>
      <c r="F3276" s="6" t="s">
        <v>101</v>
      </c>
      <c r="H3276" s="2" t="s">
        <v>167</v>
      </c>
      <c r="I3276" s="2" t="s">
        <v>168</v>
      </c>
    </row>
    <row r="3277" spans="1:9" x14ac:dyDescent="0.2">
      <c r="A3277" s="128">
        <f t="shared" si="130"/>
        <v>41848</v>
      </c>
      <c r="B3277" s="19">
        <v>22.590277777777899</v>
      </c>
      <c r="C3277" s="19">
        <v>22.597222222222399</v>
      </c>
      <c r="D3277" s="27">
        <v>10</v>
      </c>
      <c r="E3277" s="27">
        <f t="shared" si="131"/>
        <v>10</v>
      </c>
      <c r="F3277" s="6" t="s">
        <v>101</v>
      </c>
      <c r="H3277" s="2" t="s">
        <v>167</v>
      </c>
      <c r="I3277" s="2" t="s">
        <v>168</v>
      </c>
    </row>
    <row r="3278" spans="1:9" x14ac:dyDescent="0.2">
      <c r="A3278" s="128">
        <f t="shared" si="130"/>
        <v>41848</v>
      </c>
      <c r="B3278" s="19">
        <v>22.597222222222399</v>
      </c>
      <c r="C3278" s="19">
        <v>22.604166666666899</v>
      </c>
      <c r="D3278" s="27">
        <v>10</v>
      </c>
      <c r="E3278" s="27">
        <f t="shared" si="131"/>
        <v>10</v>
      </c>
      <c r="F3278" s="6" t="s">
        <v>101</v>
      </c>
      <c r="H3278" s="2" t="s">
        <v>167</v>
      </c>
      <c r="I3278" s="2" t="s">
        <v>168</v>
      </c>
    </row>
    <row r="3279" spans="1:9" x14ac:dyDescent="0.2">
      <c r="A3279" s="128">
        <f t="shared" si="130"/>
        <v>41848</v>
      </c>
      <c r="B3279" s="19">
        <v>22.604166666666799</v>
      </c>
      <c r="C3279" s="19">
        <v>22.611111111111299</v>
      </c>
      <c r="D3279" s="27">
        <v>10</v>
      </c>
      <c r="E3279" s="27">
        <f t="shared" si="131"/>
        <v>10</v>
      </c>
      <c r="F3279" s="6" t="s">
        <v>101</v>
      </c>
      <c r="H3279" s="2" t="s">
        <v>167</v>
      </c>
      <c r="I3279" s="2" t="s">
        <v>168</v>
      </c>
    </row>
    <row r="3280" spans="1:9" x14ac:dyDescent="0.2">
      <c r="A3280" s="128">
        <f t="shared" si="130"/>
        <v>41848</v>
      </c>
      <c r="B3280" s="19">
        <v>22.611111111111299</v>
      </c>
      <c r="C3280" s="19">
        <v>22.618055555555799</v>
      </c>
      <c r="D3280" s="27">
        <v>10</v>
      </c>
      <c r="E3280" s="27">
        <f t="shared" si="131"/>
        <v>10</v>
      </c>
      <c r="F3280" s="6" t="s">
        <v>101</v>
      </c>
      <c r="H3280" s="2" t="s">
        <v>167</v>
      </c>
      <c r="I3280" s="2" t="s">
        <v>168</v>
      </c>
    </row>
    <row r="3281" spans="1:9" x14ac:dyDescent="0.2">
      <c r="A3281" s="128">
        <f t="shared" si="130"/>
        <v>41848</v>
      </c>
      <c r="B3281" s="19">
        <v>22.618055555555699</v>
      </c>
      <c r="C3281" s="19">
        <v>22.625000000000199</v>
      </c>
      <c r="D3281" s="27">
        <v>10</v>
      </c>
      <c r="E3281" s="27">
        <f t="shared" si="131"/>
        <v>10</v>
      </c>
      <c r="F3281" s="6" t="s">
        <v>101</v>
      </c>
      <c r="H3281" s="2" t="s">
        <v>167</v>
      </c>
      <c r="I3281" s="2" t="s">
        <v>168</v>
      </c>
    </row>
    <row r="3282" spans="1:9" x14ac:dyDescent="0.2">
      <c r="A3282" s="128">
        <f t="shared" si="130"/>
        <v>41848</v>
      </c>
      <c r="B3282" s="19">
        <v>22.625000000000099</v>
      </c>
      <c r="C3282" s="19">
        <v>22.631944444444699</v>
      </c>
      <c r="D3282" s="27">
        <v>10</v>
      </c>
      <c r="E3282" s="27">
        <f t="shared" si="131"/>
        <v>10</v>
      </c>
      <c r="F3282" s="6" t="s">
        <v>101</v>
      </c>
      <c r="H3282" s="2" t="s">
        <v>167</v>
      </c>
      <c r="I3282" s="2" t="s">
        <v>168</v>
      </c>
    </row>
    <row r="3283" spans="1:9" x14ac:dyDescent="0.2">
      <c r="A3283" s="128">
        <f t="shared" si="130"/>
        <v>41848</v>
      </c>
      <c r="B3283" s="19">
        <v>22.631944444444599</v>
      </c>
      <c r="C3283" s="19">
        <v>22.638888888889099</v>
      </c>
      <c r="D3283" s="27">
        <v>10</v>
      </c>
      <c r="E3283" s="27">
        <f t="shared" si="131"/>
        <v>10</v>
      </c>
      <c r="F3283" s="6" t="s">
        <v>101</v>
      </c>
      <c r="H3283" s="2" t="s">
        <v>167</v>
      </c>
      <c r="I3283" s="2" t="s">
        <v>168</v>
      </c>
    </row>
    <row r="3284" spans="1:9" x14ac:dyDescent="0.2">
      <c r="A3284" s="128">
        <f t="shared" si="130"/>
        <v>41848</v>
      </c>
      <c r="B3284" s="19">
        <v>22.638888888888999</v>
      </c>
      <c r="C3284" s="19">
        <v>22.645833333333499</v>
      </c>
      <c r="D3284" s="27">
        <v>10</v>
      </c>
      <c r="E3284" s="27">
        <f t="shared" si="131"/>
        <v>10</v>
      </c>
      <c r="F3284" s="6" t="s">
        <v>101</v>
      </c>
      <c r="H3284" s="2" t="s">
        <v>167</v>
      </c>
      <c r="I3284" s="2" t="s">
        <v>168</v>
      </c>
    </row>
    <row r="3285" spans="1:9" x14ac:dyDescent="0.2">
      <c r="A3285" s="128">
        <f t="shared" si="130"/>
        <v>41848</v>
      </c>
      <c r="B3285" s="19">
        <v>22.645833333333499</v>
      </c>
      <c r="C3285" s="19">
        <v>22.652777777777999</v>
      </c>
      <c r="D3285" s="27">
        <v>10</v>
      </c>
      <c r="E3285" s="27">
        <f t="shared" si="131"/>
        <v>10</v>
      </c>
      <c r="F3285" s="6" t="s">
        <v>101</v>
      </c>
      <c r="H3285" s="2" t="s">
        <v>167</v>
      </c>
      <c r="I3285" s="2" t="s">
        <v>168</v>
      </c>
    </row>
    <row r="3286" spans="1:9" x14ac:dyDescent="0.2">
      <c r="A3286" s="128">
        <f t="shared" si="130"/>
        <v>41848</v>
      </c>
      <c r="B3286" s="19">
        <v>22.652777777777899</v>
      </c>
      <c r="C3286" s="19">
        <v>22.659722222222399</v>
      </c>
      <c r="D3286" s="27">
        <v>10</v>
      </c>
      <c r="E3286" s="27">
        <f t="shared" si="131"/>
        <v>10</v>
      </c>
      <c r="F3286" s="6" t="s">
        <v>101</v>
      </c>
      <c r="H3286" s="2" t="s">
        <v>167</v>
      </c>
      <c r="I3286" s="2" t="s">
        <v>168</v>
      </c>
    </row>
    <row r="3287" spans="1:9" x14ac:dyDescent="0.2">
      <c r="A3287" s="128">
        <f t="shared" si="130"/>
        <v>41848</v>
      </c>
      <c r="B3287" s="19">
        <v>22.659722222222399</v>
      </c>
      <c r="C3287" s="19">
        <v>22.666666666666899</v>
      </c>
      <c r="D3287" s="27">
        <v>10</v>
      </c>
      <c r="E3287" s="27">
        <f t="shared" si="131"/>
        <v>10</v>
      </c>
      <c r="F3287" s="6" t="s">
        <v>101</v>
      </c>
      <c r="H3287" s="2" t="s">
        <v>167</v>
      </c>
      <c r="I3287" s="2" t="s">
        <v>168</v>
      </c>
    </row>
    <row r="3288" spans="1:9" x14ac:dyDescent="0.2">
      <c r="A3288" s="128">
        <f t="shared" si="130"/>
        <v>41848</v>
      </c>
      <c r="B3288" s="19">
        <v>22.666666666666799</v>
      </c>
      <c r="C3288" s="19">
        <v>22.673611111111299</v>
      </c>
      <c r="D3288" s="27">
        <v>10</v>
      </c>
      <c r="E3288" s="27">
        <f t="shared" si="131"/>
        <v>10</v>
      </c>
      <c r="F3288" s="6" t="s">
        <v>101</v>
      </c>
      <c r="H3288" s="2" t="s">
        <v>167</v>
      </c>
      <c r="I3288" s="2" t="s">
        <v>168</v>
      </c>
    </row>
    <row r="3289" spans="1:9" x14ac:dyDescent="0.2">
      <c r="A3289" s="128">
        <f t="shared" si="130"/>
        <v>41848</v>
      </c>
      <c r="B3289" s="19">
        <v>22.673611111111299</v>
      </c>
      <c r="C3289" s="19">
        <v>22.680555555555799</v>
      </c>
      <c r="D3289" s="27">
        <v>10</v>
      </c>
      <c r="E3289" s="27">
        <f t="shared" si="131"/>
        <v>10</v>
      </c>
      <c r="F3289" s="6" t="s">
        <v>101</v>
      </c>
      <c r="H3289" s="2" t="s">
        <v>167</v>
      </c>
      <c r="I3289" s="2" t="s">
        <v>168</v>
      </c>
    </row>
    <row r="3290" spans="1:9" x14ac:dyDescent="0.2">
      <c r="A3290" s="128">
        <f t="shared" si="130"/>
        <v>41848</v>
      </c>
      <c r="B3290" s="19">
        <v>22.680555555555699</v>
      </c>
      <c r="C3290" s="19">
        <v>22.687500000000199</v>
      </c>
      <c r="D3290" s="27">
        <v>10</v>
      </c>
      <c r="E3290" s="27">
        <f t="shared" si="131"/>
        <v>10</v>
      </c>
      <c r="F3290" s="6" t="s">
        <v>101</v>
      </c>
      <c r="H3290" s="2" t="s">
        <v>167</v>
      </c>
      <c r="I3290" s="2" t="s">
        <v>168</v>
      </c>
    </row>
    <row r="3291" spans="1:9" x14ac:dyDescent="0.2">
      <c r="A3291" s="128">
        <f t="shared" si="130"/>
        <v>41848</v>
      </c>
      <c r="B3291" s="19">
        <v>22.687500000000099</v>
      </c>
      <c r="C3291" s="19">
        <v>22.694444444444699</v>
      </c>
      <c r="D3291" s="27">
        <v>10</v>
      </c>
      <c r="E3291" s="27">
        <f t="shared" si="131"/>
        <v>10</v>
      </c>
      <c r="F3291" s="6" t="s">
        <v>101</v>
      </c>
      <c r="H3291" s="2" t="s">
        <v>167</v>
      </c>
      <c r="I3291" s="2" t="s">
        <v>168</v>
      </c>
    </row>
    <row r="3292" spans="1:9" x14ac:dyDescent="0.2">
      <c r="A3292" s="128">
        <f t="shared" si="130"/>
        <v>41848</v>
      </c>
      <c r="B3292" s="19">
        <v>22.694444444444599</v>
      </c>
      <c r="C3292" s="19">
        <v>22.701388888889099</v>
      </c>
      <c r="D3292" s="27">
        <v>10</v>
      </c>
      <c r="E3292" s="27">
        <f t="shared" si="131"/>
        <v>10</v>
      </c>
      <c r="F3292" s="6" t="s">
        <v>101</v>
      </c>
      <c r="H3292" s="2" t="s">
        <v>167</v>
      </c>
      <c r="I3292" s="2" t="s">
        <v>168</v>
      </c>
    </row>
    <row r="3293" spans="1:9" x14ac:dyDescent="0.2">
      <c r="A3293" s="128">
        <f t="shared" si="130"/>
        <v>41848</v>
      </c>
      <c r="B3293" s="19">
        <v>22.701388888888999</v>
      </c>
      <c r="C3293" s="19">
        <v>22.708333333333499</v>
      </c>
      <c r="D3293" s="27">
        <v>10</v>
      </c>
      <c r="E3293" s="27">
        <f t="shared" si="131"/>
        <v>10</v>
      </c>
      <c r="F3293" s="6" t="s">
        <v>101</v>
      </c>
      <c r="H3293" s="2" t="s">
        <v>167</v>
      </c>
      <c r="I3293" s="2" t="s">
        <v>168</v>
      </c>
    </row>
    <row r="3294" spans="1:9" x14ac:dyDescent="0.2">
      <c r="A3294" s="128">
        <f t="shared" si="130"/>
        <v>41848</v>
      </c>
      <c r="B3294" s="19">
        <v>22.708333333333499</v>
      </c>
      <c r="C3294" s="19">
        <v>22.715277777777999</v>
      </c>
      <c r="D3294" s="27">
        <v>10</v>
      </c>
      <c r="E3294" s="27">
        <f t="shared" si="131"/>
        <v>10</v>
      </c>
      <c r="F3294" s="6" t="s">
        <v>101</v>
      </c>
      <c r="H3294" s="2" t="s">
        <v>167</v>
      </c>
      <c r="I3294" s="2" t="s">
        <v>168</v>
      </c>
    </row>
    <row r="3295" spans="1:9" x14ac:dyDescent="0.2">
      <c r="A3295" s="128">
        <f t="shared" si="130"/>
        <v>41848</v>
      </c>
      <c r="B3295" s="19">
        <v>22.715277777777899</v>
      </c>
      <c r="C3295" s="19">
        <v>22.722222222222399</v>
      </c>
      <c r="D3295" s="27">
        <v>10</v>
      </c>
      <c r="E3295" s="27">
        <f t="shared" si="131"/>
        <v>10</v>
      </c>
      <c r="F3295" s="6" t="s">
        <v>101</v>
      </c>
      <c r="H3295" s="2" t="s">
        <v>167</v>
      </c>
      <c r="I3295" s="2" t="s">
        <v>168</v>
      </c>
    </row>
    <row r="3296" spans="1:9" x14ac:dyDescent="0.2">
      <c r="A3296" s="128">
        <f t="shared" si="130"/>
        <v>41848</v>
      </c>
      <c r="B3296" s="19">
        <v>22.722222222222399</v>
      </c>
      <c r="C3296" s="19">
        <v>22.729166666666899</v>
      </c>
      <c r="D3296" s="27">
        <v>10</v>
      </c>
      <c r="E3296" s="27">
        <f t="shared" si="131"/>
        <v>10</v>
      </c>
      <c r="F3296" s="6" t="s">
        <v>101</v>
      </c>
      <c r="H3296" s="2" t="s">
        <v>167</v>
      </c>
      <c r="I3296" s="2" t="s">
        <v>168</v>
      </c>
    </row>
    <row r="3297" spans="1:9" x14ac:dyDescent="0.2">
      <c r="A3297" s="128">
        <f t="shared" si="130"/>
        <v>41848</v>
      </c>
      <c r="B3297" s="19">
        <v>22.729166666666799</v>
      </c>
      <c r="C3297" s="19">
        <v>22.736111111111299</v>
      </c>
      <c r="D3297" s="27">
        <v>10</v>
      </c>
      <c r="E3297" s="27">
        <f t="shared" si="131"/>
        <v>10</v>
      </c>
      <c r="F3297" s="6" t="s">
        <v>101</v>
      </c>
      <c r="H3297" s="2" t="s">
        <v>167</v>
      </c>
      <c r="I3297" s="2" t="s">
        <v>168</v>
      </c>
    </row>
    <row r="3298" spans="1:9" x14ac:dyDescent="0.2">
      <c r="A3298" s="128">
        <f t="shared" si="130"/>
        <v>41848</v>
      </c>
      <c r="B3298" s="19">
        <v>22.736111111111299</v>
      </c>
      <c r="C3298" s="19">
        <v>22.743055555555799</v>
      </c>
      <c r="D3298" s="27">
        <v>10</v>
      </c>
      <c r="E3298" s="27">
        <f t="shared" si="131"/>
        <v>10</v>
      </c>
      <c r="F3298" s="6" t="s">
        <v>101</v>
      </c>
      <c r="H3298" s="2" t="s">
        <v>167</v>
      </c>
      <c r="I3298" s="2" t="s">
        <v>168</v>
      </c>
    </row>
    <row r="3299" spans="1:9" x14ac:dyDescent="0.2">
      <c r="A3299" s="128">
        <f t="shared" si="130"/>
        <v>41848</v>
      </c>
      <c r="B3299" s="19">
        <v>22.743055555555699</v>
      </c>
      <c r="C3299" s="19">
        <v>22.750000000000199</v>
      </c>
      <c r="D3299" s="27">
        <v>10</v>
      </c>
      <c r="E3299" s="27">
        <f t="shared" si="131"/>
        <v>10</v>
      </c>
      <c r="F3299" s="6" t="s">
        <v>101</v>
      </c>
      <c r="H3299" s="2" t="s">
        <v>167</v>
      </c>
      <c r="I3299" s="2" t="s">
        <v>168</v>
      </c>
    </row>
    <row r="3300" spans="1:9" x14ac:dyDescent="0.2">
      <c r="A3300" s="128">
        <f t="shared" si="130"/>
        <v>41848</v>
      </c>
      <c r="B3300" s="19">
        <v>22.750000000000099</v>
      </c>
      <c r="C3300" s="19">
        <v>22.756944444444699</v>
      </c>
      <c r="D3300" s="27">
        <v>10</v>
      </c>
      <c r="E3300" s="27">
        <f t="shared" si="131"/>
        <v>10</v>
      </c>
      <c r="F3300" s="6" t="s">
        <v>101</v>
      </c>
      <c r="H3300" s="2" t="s">
        <v>167</v>
      </c>
      <c r="I3300" s="2" t="s">
        <v>168</v>
      </c>
    </row>
    <row r="3301" spans="1:9" x14ac:dyDescent="0.2">
      <c r="A3301" s="128">
        <f t="shared" si="130"/>
        <v>41848</v>
      </c>
      <c r="B3301" s="19">
        <v>22.756944444444599</v>
      </c>
      <c r="C3301" s="19">
        <v>22.763888888889099</v>
      </c>
      <c r="D3301" s="27">
        <v>10</v>
      </c>
      <c r="E3301" s="27">
        <f t="shared" si="131"/>
        <v>10</v>
      </c>
      <c r="F3301" s="6" t="s">
        <v>101</v>
      </c>
      <c r="H3301" s="2" t="s">
        <v>167</v>
      </c>
      <c r="I3301" s="2" t="s">
        <v>168</v>
      </c>
    </row>
    <row r="3302" spans="1:9" x14ac:dyDescent="0.2">
      <c r="A3302" s="128">
        <f t="shared" si="130"/>
        <v>41848</v>
      </c>
      <c r="B3302" s="19">
        <v>22.763888888888999</v>
      </c>
      <c r="C3302" s="19">
        <v>22.770833333333499</v>
      </c>
      <c r="D3302" s="27">
        <v>10</v>
      </c>
      <c r="E3302" s="27">
        <f t="shared" si="131"/>
        <v>10</v>
      </c>
      <c r="F3302" s="6" t="s">
        <v>101</v>
      </c>
      <c r="H3302" s="2" t="s">
        <v>167</v>
      </c>
      <c r="I3302" s="2" t="s">
        <v>168</v>
      </c>
    </row>
    <row r="3303" spans="1:9" x14ac:dyDescent="0.2">
      <c r="A3303" s="128">
        <f t="shared" si="130"/>
        <v>41848</v>
      </c>
      <c r="B3303" s="19">
        <v>22.770833333333499</v>
      </c>
      <c r="C3303" s="19">
        <v>22.777777777777999</v>
      </c>
      <c r="D3303" s="27">
        <v>10</v>
      </c>
      <c r="E3303" s="27">
        <f t="shared" si="131"/>
        <v>10</v>
      </c>
      <c r="F3303" s="6" t="s">
        <v>101</v>
      </c>
      <c r="H3303" s="2" t="s">
        <v>167</v>
      </c>
      <c r="I3303" s="2" t="s">
        <v>168</v>
      </c>
    </row>
    <row r="3304" spans="1:9" x14ac:dyDescent="0.2">
      <c r="A3304" s="128">
        <f t="shared" si="130"/>
        <v>41848</v>
      </c>
      <c r="B3304" s="19">
        <v>22.777777777777899</v>
      </c>
      <c r="C3304" s="19">
        <v>22.784722222222399</v>
      </c>
      <c r="D3304" s="27">
        <v>10</v>
      </c>
      <c r="E3304" s="27">
        <f t="shared" si="131"/>
        <v>10</v>
      </c>
      <c r="F3304" s="6" t="s">
        <v>101</v>
      </c>
      <c r="H3304" s="2" t="s">
        <v>167</v>
      </c>
      <c r="I3304" s="2" t="s">
        <v>168</v>
      </c>
    </row>
    <row r="3305" spans="1:9" x14ac:dyDescent="0.2">
      <c r="A3305" s="128">
        <f t="shared" si="130"/>
        <v>41848</v>
      </c>
      <c r="B3305" s="19">
        <v>22.784722222222399</v>
      </c>
      <c r="C3305" s="19">
        <v>22.791666666666899</v>
      </c>
      <c r="D3305" s="27">
        <v>10</v>
      </c>
      <c r="E3305" s="27">
        <f t="shared" si="131"/>
        <v>10</v>
      </c>
      <c r="F3305" s="6" t="s">
        <v>101</v>
      </c>
      <c r="H3305" s="2" t="s">
        <v>167</v>
      </c>
      <c r="I3305" s="2" t="s">
        <v>168</v>
      </c>
    </row>
    <row r="3306" spans="1:9" x14ac:dyDescent="0.2">
      <c r="A3306" s="128">
        <f t="shared" si="130"/>
        <v>41848</v>
      </c>
      <c r="B3306" s="19">
        <v>22.791666666666799</v>
      </c>
      <c r="C3306" s="19">
        <v>22.798611111111299</v>
      </c>
      <c r="D3306" s="27">
        <v>10</v>
      </c>
      <c r="E3306" s="27">
        <f t="shared" si="131"/>
        <v>10</v>
      </c>
      <c r="F3306" s="6" t="s">
        <v>101</v>
      </c>
      <c r="H3306" s="2" t="s">
        <v>167</v>
      </c>
      <c r="I3306" s="2" t="s">
        <v>168</v>
      </c>
    </row>
    <row r="3307" spans="1:9" x14ac:dyDescent="0.2">
      <c r="A3307" s="128">
        <f t="shared" si="130"/>
        <v>41848</v>
      </c>
      <c r="B3307" s="19">
        <v>22.798611111111299</v>
      </c>
      <c r="C3307" s="19">
        <v>22.805555555555799</v>
      </c>
      <c r="D3307" s="27">
        <v>10</v>
      </c>
      <c r="E3307" s="27">
        <f t="shared" si="131"/>
        <v>10</v>
      </c>
      <c r="F3307" s="6" t="s">
        <v>101</v>
      </c>
      <c r="H3307" s="2" t="s">
        <v>167</v>
      </c>
      <c r="I3307" s="2" t="s">
        <v>168</v>
      </c>
    </row>
    <row r="3308" spans="1:9" x14ac:dyDescent="0.2">
      <c r="A3308" s="128">
        <f t="shared" si="130"/>
        <v>41848</v>
      </c>
      <c r="B3308" s="19">
        <v>22.805555555555699</v>
      </c>
      <c r="C3308" s="19">
        <v>22.812500000000199</v>
      </c>
      <c r="D3308" s="27">
        <v>10</v>
      </c>
      <c r="E3308" s="27">
        <f t="shared" si="131"/>
        <v>10</v>
      </c>
      <c r="F3308" s="6" t="s">
        <v>101</v>
      </c>
      <c r="H3308" s="2" t="s">
        <v>167</v>
      </c>
      <c r="I3308" s="2" t="s">
        <v>168</v>
      </c>
    </row>
    <row r="3309" spans="1:9" x14ac:dyDescent="0.2">
      <c r="A3309" s="128">
        <f t="shared" si="130"/>
        <v>41848</v>
      </c>
      <c r="B3309" s="19">
        <v>22.812500000000099</v>
      </c>
      <c r="C3309" s="19">
        <v>22.819444444444699</v>
      </c>
      <c r="D3309" s="27">
        <v>10</v>
      </c>
      <c r="E3309" s="27">
        <f t="shared" si="131"/>
        <v>10</v>
      </c>
      <c r="F3309" s="6" t="s">
        <v>101</v>
      </c>
      <c r="H3309" s="2" t="s">
        <v>167</v>
      </c>
      <c r="I3309" s="2" t="s">
        <v>168</v>
      </c>
    </row>
    <row r="3310" spans="1:9" x14ac:dyDescent="0.2">
      <c r="A3310" s="128">
        <f t="shared" si="130"/>
        <v>41848</v>
      </c>
      <c r="B3310" s="19">
        <v>22.819444444444599</v>
      </c>
      <c r="C3310" s="19">
        <v>22.826388888889099</v>
      </c>
      <c r="D3310" s="27">
        <v>10</v>
      </c>
      <c r="E3310" s="27">
        <f t="shared" si="131"/>
        <v>10</v>
      </c>
      <c r="F3310" s="6" t="s">
        <v>101</v>
      </c>
      <c r="H3310" s="2" t="s">
        <v>167</v>
      </c>
      <c r="I3310" s="2" t="s">
        <v>168</v>
      </c>
    </row>
    <row r="3311" spans="1:9" x14ac:dyDescent="0.2">
      <c r="A3311" s="128">
        <f t="shared" si="130"/>
        <v>41848</v>
      </c>
      <c r="B3311" s="19">
        <v>22.826388888888999</v>
      </c>
      <c r="C3311" s="19">
        <v>22.833333333333499</v>
      </c>
      <c r="D3311" s="27">
        <v>10</v>
      </c>
      <c r="E3311" s="27">
        <f t="shared" si="131"/>
        <v>10</v>
      </c>
      <c r="F3311" s="6" t="s">
        <v>101</v>
      </c>
      <c r="H3311" s="2" t="s">
        <v>167</v>
      </c>
      <c r="I3311" s="2" t="s">
        <v>168</v>
      </c>
    </row>
    <row r="3312" spans="1:9" x14ac:dyDescent="0.2">
      <c r="A3312" s="128">
        <f t="shared" si="130"/>
        <v>41848</v>
      </c>
      <c r="B3312" s="19">
        <v>22.833333333333499</v>
      </c>
      <c r="C3312" s="19">
        <v>22.840277777777999</v>
      </c>
      <c r="D3312" s="27">
        <v>10</v>
      </c>
      <c r="E3312" s="27">
        <f t="shared" si="131"/>
        <v>10</v>
      </c>
      <c r="F3312" s="6" t="s">
        <v>101</v>
      </c>
      <c r="H3312" s="2" t="s">
        <v>167</v>
      </c>
      <c r="I3312" s="2" t="s">
        <v>168</v>
      </c>
    </row>
    <row r="3313" spans="1:9" x14ac:dyDescent="0.2">
      <c r="A3313" s="128">
        <f t="shared" si="130"/>
        <v>41848</v>
      </c>
      <c r="B3313" s="19">
        <v>22.840277777777899</v>
      </c>
      <c r="C3313" s="19">
        <v>22.847222222222399</v>
      </c>
      <c r="D3313" s="27">
        <v>10</v>
      </c>
      <c r="E3313" s="27">
        <f t="shared" si="131"/>
        <v>10</v>
      </c>
      <c r="F3313" s="6" t="s">
        <v>101</v>
      </c>
      <c r="H3313" s="2" t="s">
        <v>167</v>
      </c>
      <c r="I3313" s="2" t="s">
        <v>168</v>
      </c>
    </row>
    <row r="3314" spans="1:9" x14ac:dyDescent="0.2">
      <c r="A3314" s="128">
        <f t="shared" si="130"/>
        <v>41848</v>
      </c>
      <c r="B3314" s="19">
        <v>22.847222222222399</v>
      </c>
      <c r="C3314" s="19">
        <v>22.854166666666899</v>
      </c>
      <c r="D3314" s="27">
        <v>10</v>
      </c>
      <c r="E3314" s="27">
        <f t="shared" si="131"/>
        <v>10</v>
      </c>
      <c r="F3314" s="6" t="s">
        <v>101</v>
      </c>
      <c r="H3314" s="2" t="s">
        <v>167</v>
      </c>
      <c r="I3314" s="2" t="s">
        <v>168</v>
      </c>
    </row>
    <row r="3315" spans="1:9" x14ac:dyDescent="0.2">
      <c r="A3315" s="128">
        <f t="shared" si="130"/>
        <v>41848</v>
      </c>
      <c r="B3315" s="19">
        <v>22.854166666666799</v>
      </c>
      <c r="C3315" s="19">
        <v>22.861111111111299</v>
      </c>
      <c r="D3315" s="27">
        <v>10</v>
      </c>
      <c r="E3315" s="27">
        <f t="shared" si="131"/>
        <v>10</v>
      </c>
      <c r="F3315" s="6" t="s">
        <v>101</v>
      </c>
      <c r="H3315" s="2" t="s">
        <v>167</v>
      </c>
      <c r="I3315" s="2" t="s">
        <v>168</v>
      </c>
    </row>
    <row r="3316" spans="1:9" x14ac:dyDescent="0.2">
      <c r="A3316" s="128">
        <f t="shared" si="130"/>
        <v>41848</v>
      </c>
      <c r="B3316" s="19">
        <v>22.861111111111299</v>
      </c>
      <c r="C3316" s="19">
        <v>22.868055555555799</v>
      </c>
      <c r="D3316" s="27">
        <v>10</v>
      </c>
      <c r="E3316" s="27">
        <f t="shared" si="131"/>
        <v>10</v>
      </c>
      <c r="F3316" s="6" t="s">
        <v>101</v>
      </c>
      <c r="H3316" s="2" t="s">
        <v>167</v>
      </c>
      <c r="I3316" s="2" t="s">
        <v>168</v>
      </c>
    </row>
    <row r="3317" spans="1:9" x14ac:dyDescent="0.2">
      <c r="A3317" s="128">
        <f t="shared" si="130"/>
        <v>41848</v>
      </c>
      <c r="B3317" s="19">
        <v>22.868055555555699</v>
      </c>
      <c r="C3317" s="19">
        <v>22.875000000000199</v>
      </c>
      <c r="D3317" s="27">
        <v>10</v>
      </c>
      <c r="E3317" s="27">
        <f t="shared" si="131"/>
        <v>10</v>
      </c>
      <c r="F3317" s="6" t="s">
        <v>101</v>
      </c>
      <c r="H3317" s="2" t="s">
        <v>167</v>
      </c>
      <c r="I3317" s="2" t="s">
        <v>168</v>
      </c>
    </row>
    <row r="3318" spans="1:9" x14ac:dyDescent="0.2">
      <c r="A3318" s="128">
        <f t="shared" si="130"/>
        <v>41848</v>
      </c>
      <c r="B3318" s="19">
        <v>22.875000000000099</v>
      </c>
      <c r="C3318" s="19">
        <v>22.881944444444699</v>
      </c>
      <c r="D3318" s="27">
        <v>10</v>
      </c>
      <c r="E3318" s="27">
        <f t="shared" si="131"/>
        <v>10</v>
      </c>
      <c r="F3318" s="6" t="s">
        <v>101</v>
      </c>
      <c r="H3318" s="2" t="s">
        <v>167</v>
      </c>
      <c r="I3318" s="2" t="s">
        <v>168</v>
      </c>
    </row>
    <row r="3319" spans="1:9" x14ac:dyDescent="0.2">
      <c r="A3319" s="128">
        <f t="shared" si="130"/>
        <v>41848</v>
      </c>
      <c r="B3319" s="19">
        <v>22.881944444444599</v>
      </c>
      <c r="C3319" s="19">
        <v>22.888888888889099</v>
      </c>
      <c r="D3319" s="27">
        <v>10</v>
      </c>
      <c r="E3319" s="27">
        <f t="shared" si="131"/>
        <v>10</v>
      </c>
      <c r="F3319" s="6" t="s">
        <v>101</v>
      </c>
      <c r="H3319" s="2" t="s">
        <v>167</v>
      </c>
      <c r="I3319" s="2" t="s">
        <v>168</v>
      </c>
    </row>
    <row r="3320" spans="1:9" x14ac:dyDescent="0.2">
      <c r="A3320" s="128">
        <f t="shared" si="130"/>
        <v>41848</v>
      </c>
      <c r="B3320" s="19">
        <v>22.888888888888999</v>
      </c>
      <c r="C3320" s="19">
        <v>22.895833333333499</v>
      </c>
      <c r="D3320" s="27">
        <v>10</v>
      </c>
      <c r="E3320" s="27">
        <f t="shared" si="131"/>
        <v>10</v>
      </c>
      <c r="F3320" s="6" t="s">
        <v>101</v>
      </c>
      <c r="H3320" s="2" t="s">
        <v>167</v>
      </c>
      <c r="I3320" s="2" t="s">
        <v>168</v>
      </c>
    </row>
    <row r="3321" spans="1:9" x14ac:dyDescent="0.2">
      <c r="A3321" s="128">
        <f t="shared" ref="A3321:A3335" si="132">A3320</f>
        <v>41848</v>
      </c>
      <c r="B3321" s="19">
        <v>22.895833333333499</v>
      </c>
      <c r="C3321" s="19">
        <v>22.902777777777999</v>
      </c>
      <c r="D3321" s="27">
        <v>10</v>
      </c>
      <c r="E3321" s="27">
        <f t="shared" si="131"/>
        <v>10</v>
      </c>
      <c r="F3321" s="6" t="s">
        <v>101</v>
      </c>
      <c r="H3321" s="2" t="s">
        <v>167</v>
      </c>
      <c r="I3321" s="2" t="s">
        <v>168</v>
      </c>
    </row>
    <row r="3322" spans="1:9" x14ac:dyDescent="0.2">
      <c r="A3322" s="128">
        <f t="shared" si="132"/>
        <v>41848</v>
      </c>
      <c r="B3322" s="19">
        <v>22.902777777777899</v>
      </c>
      <c r="C3322" s="19">
        <v>22.909722222222399</v>
      </c>
      <c r="D3322" s="27">
        <v>10</v>
      </c>
      <c r="E3322" s="27">
        <f t="shared" si="131"/>
        <v>10</v>
      </c>
      <c r="F3322" s="6" t="s">
        <v>101</v>
      </c>
      <c r="H3322" s="2" t="s">
        <v>167</v>
      </c>
      <c r="I3322" s="2" t="s">
        <v>168</v>
      </c>
    </row>
    <row r="3323" spans="1:9" x14ac:dyDescent="0.2">
      <c r="A3323" s="128">
        <f t="shared" si="132"/>
        <v>41848</v>
      </c>
      <c r="B3323" s="19">
        <v>22.909722222222399</v>
      </c>
      <c r="C3323" s="19">
        <v>22.916666666666899</v>
      </c>
      <c r="D3323" s="27">
        <v>10</v>
      </c>
      <c r="E3323" s="27">
        <f t="shared" si="131"/>
        <v>10</v>
      </c>
      <c r="F3323" s="6" t="s">
        <v>101</v>
      </c>
      <c r="H3323" s="2" t="s">
        <v>167</v>
      </c>
      <c r="I3323" s="2" t="s">
        <v>168</v>
      </c>
    </row>
    <row r="3324" spans="1:9" x14ac:dyDescent="0.2">
      <c r="A3324" s="128">
        <f t="shared" si="132"/>
        <v>41848</v>
      </c>
      <c r="B3324" s="19">
        <v>22.916666666666799</v>
      </c>
      <c r="C3324" s="19">
        <v>22.923611111111299</v>
      </c>
      <c r="D3324" s="27">
        <v>10</v>
      </c>
      <c r="E3324" s="27">
        <f t="shared" si="131"/>
        <v>10</v>
      </c>
      <c r="F3324" s="6" t="s">
        <v>101</v>
      </c>
      <c r="H3324" s="2" t="s">
        <v>167</v>
      </c>
      <c r="I3324" s="2" t="s">
        <v>168</v>
      </c>
    </row>
    <row r="3325" spans="1:9" x14ac:dyDescent="0.2">
      <c r="A3325" s="128">
        <f t="shared" si="132"/>
        <v>41848</v>
      </c>
      <c r="B3325" s="19">
        <v>22.923611111111299</v>
      </c>
      <c r="C3325" s="19">
        <v>22.930555555555799</v>
      </c>
      <c r="D3325" s="27">
        <v>10</v>
      </c>
      <c r="E3325" s="27">
        <f t="shared" si="131"/>
        <v>10</v>
      </c>
      <c r="F3325" s="6" t="s">
        <v>101</v>
      </c>
      <c r="H3325" s="2" t="s">
        <v>167</v>
      </c>
      <c r="I3325" s="2" t="s">
        <v>168</v>
      </c>
    </row>
    <row r="3326" spans="1:9" x14ac:dyDescent="0.2">
      <c r="A3326" s="128">
        <f t="shared" si="132"/>
        <v>41848</v>
      </c>
      <c r="B3326" s="19">
        <v>22.930555555555699</v>
      </c>
      <c r="C3326" s="19">
        <v>22.937500000000199</v>
      </c>
      <c r="D3326" s="27">
        <v>10</v>
      </c>
      <c r="E3326" s="27">
        <f t="shared" ref="E3326:E3335" si="133">D3326</f>
        <v>10</v>
      </c>
      <c r="F3326" s="6" t="s">
        <v>101</v>
      </c>
      <c r="H3326" s="2" t="s">
        <v>167</v>
      </c>
      <c r="I3326" s="2" t="s">
        <v>168</v>
      </c>
    </row>
    <row r="3327" spans="1:9" x14ac:dyDescent="0.2">
      <c r="A3327" s="128">
        <f t="shared" si="132"/>
        <v>41848</v>
      </c>
      <c r="B3327" s="19">
        <v>22.937500000000099</v>
      </c>
      <c r="C3327" s="19">
        <v>22.944444444444699</v>
      </c>
      <c r="D3327" s="27">
        <v>10</v>
      </c>
      <c r="E3327" s="27">
        <f t="shared" si="133"/>
        <v>10</v>
      </c>
      <c r="F3327" s="6" t="s">
        <v>101</v>
      </c>
      <c r="H3327" s="2" t="s">
        <v>167</v>
      </c>
      <c r="I3327" s="2" t="s">
        <v>168</v>
      </c>
    </row>
    <row r="3328" spans="1:9" x14ac:dyDescent="0.2">
      <c r="A3328" s="128">
        <f t="shared" si="132"/>
        <v>41848</v>
      </c>
      <c r="B3328" s="19">
        <v>22.944444444444599</v>
      </c>
      <c r="C3328" s="19">
        <v>22.951388888889099</v>
      </c>
      <c r="D3328" s="27">
        <v>10</v>
      </c>
      <c r="E3328" s="27">
        <f t="shared" si="133"/>
        <v>10</v>
      </c>
      <c r="F3328" s="6" t="s">
        <v>101</v>
      </c>
      <c r="H3328" s="2" t="s">
        <v>167</v>
      </c>
      <c r="I3328" s="2" t="s">
        <v>168</v>
      </c>
    </row>
    <row r="3329" spans="1:9" x14ac:dyDescent="0.2">
      <c r="A3329" s="128">
        <f t="shared" si="132"/>
        <v>41848</v>
      </c>
      <c r="B3329" s="19">
        <v>22.951388888888999</v>
      </c>
      <c r="C3329" s="19">
        <v>22.958333333333499</v>
      </c>
      <c r="D3329" s="27">
        <v>10</v>
      </c>
      <c r="E3329" s="27">
        <f t="shared" si="133"/>
        <v>10</v>
      </c>
      <c r="F3329" s="6" t="s">
        <v>101</v>
      </c>
      <c r="H3329" s="2" t="s">
        <v>167</v>
      </c>
      <c r="I3329" s="2" t="s">
        <v>168</v>
      </c>
    </row>
    <row r="3330" spans="1:9" x14ac:dyDescent="0.2">
      <c r="A3330" s="128">
        <f t="shared" si="132"/>
        <v>41848</v>
      </c>
      <c r="B3330" s="19">
        <v>22.958333333333499</v>
      </c>
      <c r="C3330" s="19">
        <v>22.965277777777999</v>
      </c>
      <c r="D3330" s="27">
        <v>10</v>
      </c>
      <c r="E3330" s="27">
        <f t="shared" si="133"/>
        <v>10</v>
      </c>
      <c r="F3330" s="6" t="s">
        <v>101</v>
      </c>
      <c r="H3330" s="2" t="s">
        <v>167</v>
      </c>
      <c r="I3330" s="2" t="s">
        <v>168</v>
      </c>
    </row>
    <row r="3331" spans="1:9" x14ac:dyDescent="0.2">
      <c r="A3331" s="128">
        <f t="shared" si="132"/>
        <v>41848</v>
      </c>
      <c r="B3331" s="19">
        <v>22.965277777777899</v>
      </c>
      <c r="C3331" s="19">
        <v>22.972222222222399</v>
      </c>
      <c r="D3331" s="27">
        <v>10</v>
      </c>
      <c r="E3331" s="27">
        <f t="shared" si="133"/>
        <v>10</v>
      </c>
      <c r="F3331" s="6" t="s">
        <v>101</v>
      </c>
      <c r="H3331" s="2" t="s">
        <v>167</v>
      </c>
      <c r="I3331" s="2" t="s">
        <v>168</v>
      </c>
    </row>
    <row r="3332" spans="1:9" x14ac:dyDescent="0.2">
      <c r="A3332" s="128">
        <f t="shared" si="132"/>
        <v>41848</v>
      </c>
      <c r="B3332" s="19">
        <v>22.972222222222399</v>
      </c>
      <c r="C3332" s="19">
        <v>22.979166666666899</v>
      </c>
      <c r="D3332" s="27">
        <v>10</v>
      </c>
      <c r="E3332" s="27">
        <f t="shared" si="133"/>
        <v>10</v>
      </c>
      <c r="F3332" s="6" t="s">
        <v>101</v>
      </c>
      <c r="H3332" s="2" t="s">
        <v>167</v>
      </c>
      <c r="I3332" s="2" t="s">
        <v>168</v>
      </c>
    </row>
    <row r="3333" spans="1:9" x14ac:dyDescent="0.2">
      <c r="A3333" s="128">
        <f t="shared" si="132"/>
        <v>41848</v>
      </c>
      <c r="B3333" s="19">
        <v>22.979166666666799</v>
      </c>
      <c r="C3333" s="19">
        <v>22.986111111111299</v>
      </c>
      <c r="D3333" s="27">
        <v>10</v>
      </c>
      <c r="E3333" s="27">
        <f t="shared" si="133"/>
        <v>10</v>
      </c>
      <c r="F3333" s="6" t="s">
        <v>101</v>
      </c>
      <c r="H3333" s="2" t="s">
        <v>167</v>
      </c>
      <c r="I3333" s="2" t="s">
        <v>168</v>
      </c>
    </row>
    <row r="3334" spans="1:9" x14ac:dyDescent="0.2">
      <c r="A3334" s="128">
        <f t="shared" si="132"/>
        <v>41848</v>
      </c>
      <c r="B3334" s="19">
        <v>22.986111111111299</v>
      </c>
      <c r="C3334" s="19">
        <v>22.993055555555799</v>
      </c>
      <c r="D3334" s="27">
        <v>10</v>
      </c>
      <c r="E3334" s="27">
        <f t="shared" si="133"/>
        <v>10</v>
      </c>
      <c r="F3334" s="6" t="s">
        <v>101</v>
      </c>
      <c r="H3334" s="2" t="s">
        <v>167</v>
      </c>
      <c r="I3334" s="2" t="s">
        <v>168</v>
      </c>
    </row>
    <row r="3335" spans="1:9" x14ac:dyDescent="0.2">
      <c r="A3335" s="128">
        <f t="shared" si="132"/>
        <v>41848</v>
      </c>
      <c r="B3335" s="19">
        <v>22.993055555555699</v>
      </c>
      <c r="C3335" s="19">
        <v>23.000000000000199</v>
      </c>
      <c r="D3335" s="27">
        <v>10</v>
      </c>
      <c r="E3335" s="27">
        <f t="shared" si="133"/>
        <v>10</v>
      </c>
      <c r="F3335" s="6" t="s">
        <v>101</v>
      </c>
      <c r="H3335" s="2" t="s">
        <v>167</v>
      </c>
      <c r="I3335" s="2" t="s">
        <v>168</v>
      </c>
    </row>
    <row r="3336" spans="1:9" x14ac:dyDescent="0.2">
      <c r="A3336" s="128">
        <f>A3191+1</f>
        <v>41849</v>
      </c>
      <c r="B3336" s="19">
        <v>23.000000000000099</v>
      </c>
      <c r="C3336" s="19">
        <v>23.006944444444699</v>
      </c>
      <c r="D3336" s="27">
        <v>10</v>
      </c>
      <c r="E3336" s="27">
        <f t="shared" ref="E3336:E3344" si="134">D3336</f>
        <v>10</v>
      </c>
      <c r="F3336" s="6" t="s">
        <v>101</v>
      </c>
      <c r="H3336" s="2" t="s">
        <v>169</v>
      </c>
      <c r="I3336" s="2" t="s">
        <v>170</v>
      </c>
    </row>
    <row r="3337" spans="1:9" x14ac:dyDescent="0.2">
      <c r="A3337" s="128">
        <f t="shared" ref="A3337:A3400" si="135">A3336</f>
        <v>41849</v>
      </c>
      <c r="B3337" s="19">
        <v>23.006944444444599</v>
      </c>
      <c r="C3337" s="19">
        <v>23.013888888889099</v>
      </c>
      <c r="D3337" s="27">
        <v>10</v>
      </c>
      <c r="E3337" s="27">
        <f t="shared" si="134"/>
        <v>10</v>
      </c>
      <c r="F3337" s="6" t="s">
        <v>101</v>
      </c>
      <c r="H3337" s="2" t="s">
        <v>169</v>
      </c>
      <c r="I3337" s="2" t="s">
        <v>170</v>
      </c>
    </row>
    <row r="3338" spans="1:9" x14ac:dyDescent="0.2">
      <c r="A3338" s="128">
        <f t="shared" si="135"/>
        <v>41849</v>
      </c>
      <c r="B3338" s="19">
        <v>23.013888888888999</v>
      </c>
      <c r="C3338" s="19">
        <v>23.020833333333499</v>
      </c>
      <c r="D3338" s="27">
        <v>10</v>
      </c>
      <c r="E3338" s="27">
        <f t="shared" si="134"/>
        <v>10</v>
      </c>
      <c r="F3338" s="6" t="s">
        <v>101</v>
      </c>
      <c r="H3338" s="2" t="s">
        <v>169</v>
      </c>
      <c r="I3338" s="2" t="s">
        <v>170</v>
      </c>
    </row>
    <row r="3339" spans="1:9" x14ac:dyDescent="0.2">
      <c r="A3339" s="128">
        <f t="shared" si="135"/>
        <v>41849</v>
      </c>
      <c r="B3339" s="19">
        <v>23.020833333333499</v>
      </c>
      <c r="C3339" s="19">
        <v>23.027777777777999</v>
      </c>
      <c r="D3339" s="27">
        <v>10</v>
      </c>
      <c r="E3339" s="27">
        <f t="shared" si="134"/>
        <v>10</v>
      </c>
      <c r="F3339" s="6" t="s">
        <v>101</v>
      </c>
      <c r="H3339" s="2" t="s">
        <v>169</v>
      </c>
      <c r="I3339" s="2" t="s">
        <v>170</v>
      </c>
    </row>
    <row r="3340" spans="1:9" x14ac:dyDescent="0.2">
      <c r="A3340" s="128">
        <f t="shared" si="135"/>
        <v>41849</v>
      </c>
      <c r="B3340" s="19">
        <v>23.027777777777899</v>
      </c>
      <c r="C3340" s="19">
        <v>23.034722222222399</v>
      </c>
      <c r="D3340" s="27">
        <v>10</v>
      </c>
      <c r="E3340" s="27">
        <f t="shared" si="134"/>
        <v>10</v>
      </c>
      <c r="F3340" s="6" t="s">
        <v>101</v>
      </c>
      <c r="H3340" s="2" t="s">
        <v>169</v>
      </c>
      <c r="I3340" s="2" t="s">
        <v>170</v>
      </c>
    </row>
    <row r="3341" spans="1:9" x14ac:dyDescent="0.2">
      <c r="A3341" s="128">
        <f t="shared" si="135"/>
        <v>41849</v>
      </c>
      <c r="B3341" s="19">
        <v>23.034722222222399</v>
      </c>
      <c r="C3341" s="19">
        <v>23.041666666666899</v>
      </c>
      <c r="D3341" s="27">
        <v>10</v>
      </c>
      <c r="E3341" s="27">
        <f t="shared" si="134"/>
        <v>10</v>
      </c>
      <c r="F3341" s="6" t="s">
        <v>101</v>
      </c>
      <c r="H3341" s="2" t="s">
        <v>169</v>
      </c>
      <c r="I3341" s="2" t="s">
        <v>170</v>
      </c>
    </row>
    <row r="3342" spans="1:9" x14ac:dyDescent="0.2">
      <c r="A3342" s="128">
        <f t="shared" si="135"/>
        <v>41849</v>
      </c>
      <c r="B3342" s="19">
        <v>23.041666666666799</v>
      </c>
      <c r="C3342" s="19">
        <v>23.048611111111299</v>
      </c>
      <c r="D3342" s="27">
        <v>10</v>
      </c>
      <c r="E3342" s="27">
        <f t="shared" si="134"/>
        <v>10</v>
      </c>
      <c r="F3342" s="6" t="s">
        <v>101</v>
      </c>
      <c r="H3342" s="2" t="s">
        <v>169</v>
      </c>
      <c r="I3342" s="2" t="s">
        <v>170</v>
      </c>
    </row>
    <row r="3343" spans="1:9" x14ac:dyDescent="0.2">
      <c r="A3343" s="128">
        <f t="shared" si="135"/>
        <v>41849</v>
      </c>
      <c r="B3343" s="19">
        <v>23.048611111111299</v>
      </c>
      <c r="C3343" s="19">
        <v>23.055555555555799</v>
      </c>
      <c r="D3343" s="27">
        <v>10</v>
      </c>
      <c r="E3343" s="27">
        <f t="shared" si="134"/>
        <v>10</v>
      </c>
      <c r="F3343" s="6" t="s">
        <v>101</v>
      </c>
      <c r="H3343" s="2" t="s">
        <v>169</v>
      </c>
      <c r="I3343" s="2" t="s">
        <v>170</v>
      </c>
    </row>
    <row r="3344" spans="1:9" x14ac:dyDescent="0.2">
      <c r="A3344" s="128">
        <f t="shared" si="135"/>
        <v>41849</v>
      </c>
      <c r="B3344" s="19">
        <v>23.055555555555699</v>
      </c>
      <c r="C3344" s="19">
        <v>23.062500000000199</v>
      </c>
      <c r="D3344" s="27">
        <v>10</v>
      </c>
      <c r="E3344" s="27">
        <f t="shared" si="134"/>
        <v>10</v>
      </c>
      <c r="F3344" s="6" t="s">
        <v>101</v>
      </c>
      <c r="H3344" s="2" t="s">
        <v>169</v>
      </c>
      <c r="I3344" s="2" t="s">
        <v>170</v>
      </c>
    </row>
    <row r="3345" spans="1:9" x14ac:dyDescent="0.2">
      <c r="A3345" s="128">
        <f t="shared" si="135"/>
        <v>41849</v>
      </c>
      <c r="B3345" s="19">
        <v>23.062500000000099</v>
      </c>
      <c r="C3345" s="19">
        <v>23.069444444444699</v>
      </c>
      <c r="D3345" s="27">
        <v>10</v>
      </c>
      <c r="E3345" s="27">
        <f t="shared" ref="E3345:E3409" si="136">D3345</f>
        <v>10</v>
      </c>
      <c r="F3345" s="6" t="s">
        <v>101</v>
      </c>
      <c r="H3345" s="2" t="s">
        <v>169</v>
      </c>
      <c r="I3345" s="2" t="s">
        <v>170</v>
      </c>
    </row>
    <row r="3346" spans="1:9" x14ac:dyDescent="0.2">
      <c r="A3346" s="128">
        <f t="shared" si="135"/>
        <v>41849</v>
      </c>
      <c r="B3346" s="19">
        <v>23.069444444444599</v>
      </c>
      <c r="C3346" s="19">
        <v>23.076388888889099</v>
      </c>
      <c r="D3346" s="27">
        <v>10</v>
      </c>
      <c r="E3346" s="27">
        <f t="shared" si="136"/>
        <v>10</v>
      </c>
      <c r="F3346" s="6" t="s">
        <v>101</v>
      </c>
      <c r="H3346" s="2" t="s">
        <v>169</v>
      </c>
      <c r="I3346" s="2" t="s">
        <v>170</v>
      </c>
    </row>
    <row r="3347" spans="1:9" x14ac:dyDescent="0.2">
      <c r="A3347" s="128">
        <f t="shared" si="135"/>
        <v>41849</v>
      </c>
      <c r="B3347" s="19">
        <v>23.076388888888999</v>
      </c>
      <c r="C3347" s="19">
        <v>23.083333333333499</v>
      </c>
      <c r="D3347" s="27">
        <v>10</v>
      </c>
      <c r="E3347" s="27">
        <f t="shared" si="136"/>
        <v>10</v>
      </c>
      <c r="F3347" s="6" t="s">
        <v>101</v>
      </c>
      <c r="H3347" s="2" t="s">
        <v>169</v>
      </c>
      <c r="I3347" s="2" t="s">
        <v>170</v>
      </c>
    </row>
    <row r="3348" spans="1:9" x14ac:dyDescent="0.2">
      <c r="A3348" s="128">
        <f t="shared" si="135"/>
        <v>41849</v>
      </c>
      <c r="B3348" s="19">
        <v>23.083333333333499</v>
      </c>
      <c r="C3348" s="19">
        <v>23.090277777777999</v>
      </c>
      <c r="D3348" s="27">
        <v>10</v>
      </c>
      <c r="E3348" s="27">
        <f t="shared" si="136"/>
        <v>10</v>
      </c>
      <c r="F3348" s="6" t="s">
        <v>101</v>
      </c>
      <c r="H3348" s="2" t="s">
        <v>169</v>
      </c>
      <c r="I3348" s="2" t="s">
        <v>170</v>
      </c>
    </row>
    <row r="3349" spans="1:9" x14ac:dyDescent="0.2">
      <c r="A3349" s="128">
        <f t="shared" si="135"/>
        <v>41849</v>
      </c>
      <c r="B3349" s="19">
        <v>23.090277777777899</v>
      </c>
      <c r="C3349" s="19">
        <v>23.097222222222399</v>
      </c>
      <c r="D3349" s="27">
        <v>10</v>
      </c>
      <c r="E3349" s="27">
        <f t="shared" si="136"/>
        <v>10</v>
      </c>
      <c r="F3349" s="6" t="s">
        <v>101</v>
      </c>
      <c r="H3349" s="2" t="s">
        <v>169</v>
      </c>
      <c r="I3349" s="2" t="s">
        <v>170</v>
      </c>
    </row>
    <row r="3350" spans="1:9" x14ac:dyDescent="0.2">
      <c r="A3350" s="128">
        <f t="shared" si="135"/>
        <v>41849</v>
      </c>
      <c r="B3350" s="19">
        <v>23.097222222222399</v>
      </c>
      <c r="C3350" s="19">
        <v>23.104166666666899</v>
      </c>
      <c r="D3350" s="27">
        <v>10</v>
      </c>
      <c r="E3350" s="27">
        <f t="shared" si="136"/>
        <v>10</v>
      </c>
      <c r="F3350" s="6" t="s">
        <v>101</v>
      </c>
      <c r="H3350" s="2" t="s">
        <v>169</v>
      </c>
      <c r="I3350" s="2" t="s">
        <v>170</v>
      </c>
    </row>
    <row r="3351" spans="1:9" x14ac:dyDescent="0.2">
      <c r="A3351" s="128">
        <f t="shared" si="135"/>
        <v>41849</v>
      </c>
      <c r="B3351" s="19">
        <v>23.104166666666799</v>
      </c>
      <c r="C3351" s="19">
        <v>23.111111111111299</v>
      </c>
      <c r="D3351" s="27">
        <v>10</v>
      </c>
      <c r="E3351" s="27">
        <f t="shared" si="136"/>
        <v>10</v>
      </c>
      <c r="F3351" s="6" t="s">
        <v>101</v>
      </c>
      <c r="H3351" s="2" t="s">
        <v>169</v>
      </c>
      <c r="I3351" s="2" t="s">
        <v>170</v>
      </c>
    </row>
    <row r="3352" spans="1:9" x14ac:dyDescent="0.2">
      <c r="A3352" s="128">
        <f t="shared" si="135"/>
        <v>41849</v>
      </c>
      <c r="B3352" s="19">
        <v>23.111111111111299</v>
      </c>
      <c r="C3352" s="19">
        <v>23.118055555555799</v>
      </c>
      <c r="D3352" s="27">
        <v>10</v>
      </c>
      <c r="E3352" s="27">
        <f t="shared" si="136"/>
        <v>10</v>
      </c>
      <c r="F3352" s="6" t="s">
        <v>101</v>
      </c>
      <c r="H3352" s="2" t="s">
        <v>169</v>
      </c>
      <c r="I3352" s="2" t="s">
        <v>170</v>
      </c>
    </row>
    <row r="3353" spans="1:9" x14ac:dyDescent="0.2">
      <c r="A3353" s="128">
        <f t="shared" si="135"/>
        <v>41849</v>
      </c>
      <c r="B3353" s="19">
        <v>23.118055555555699</v>
      </c>
      <c r="C3353" s="19">
        <v>23.125000000000199</v>
      </c>
      <c r="D3353" s="27">
        <v>10</v>
      </c>
      <c r="E3353" s="27">
        <f t="shared" si="136"/>
        <v>10</v>
      </c>
      <c r="F3353" s="6" t="s">
        <v>101</v>
      </c>
      <c r="H3353" s="2" t="s">
        <v>169</v>
      </c>
      <c r="I3353" s="2" t="s">
        <v>170</v>
      </c>
    </row>
    <row r="3354" spans="1:9" x14ac:dyDescent="0.2">
      <c r="A3354" s="128">
        <f t="shared" si="135"/>
        <v>41849</v>
      </c>
      <c r="B3354" s="19">
        <v>23.125000000000099</v>
      </c>
      <c r="C3354" s="19">
        <v>23.131944444444699</v>
      </c>
      <c r="D3354" s="27">
        <v>10</v>
      </c>
      <c r="E3354" s="27">
        <f t="shared" si="136"/>
        <v>10</v>
      </c>
      <c r="F3354" s="6" t="s">
        <v>101</v>
      </c>
      <c r="H3354" s="2" t="s">
        <v>169</v>
      </c>
      <c r="I3354" s="2" t="s">
        <v>170</v>
      </c>
    </row>
    <row r="3355" spans="1:9" x14ac:dyDescent="0.2">
      <c r="A3355" s="128">
        <f t="shared" si="135"/>
        <v>41849</v>
      </c>
      <c r="B3355" s="19">
        <v>23.131944444444599</v>
      </c>
      <c r="C3355" s="19">
        <v>23.138888888889099</v>
      </c>
      <c r="D3355" s="27">
        <v>10</v>
      </c>
      <c r="E3355" s="27">
        <f t="shared" si="136"/>
        <v>10</v>
      </c>
      <c r="F3355" s="6" t="s">
        <v>101</v>
      </c>
      <c r="H3355" s="2" t="s">
        <v>169</v>
      </c>
      <c r="I3355" s="2" t="s">
        <v>170</v>
      </c>
    </row>
    <row r="3356" spans="1:9" x14ac:dyDescent="0.2">
      <c r="A3356" s="128">
        <f t="shared" si="135"/>
        <v>41849</v>
      </c>
      <c r="B3356" s="19">
        <v>23.138888888888999</v>
      </c>
      <c r="C3356" s="19">
        <v>23.145833333333499</v>
      </c>
      <c r="D3356" s="27">
        <v>10</v>
      </c>
      <c r="E3356" s="27">
        <f t="shared" si="136"/>
        <v>10</v>
      </c>
      <c r="F3356" s="6" t="s">
        <v>101</v>
      </c>
      <c r="H3356" s="2" t="s">
        <v>169</v>
      </c>
      <c r="I3356" s="2" t="s">
        <v>170</v>
      </c>
    </row>
    <row r="3357" spans="1:9" x14ac:dyDescent="0.2">
      <c r="A3357" s="128">
        <f t="shared" si="135"/>
        <v>41849</v>
      </c>
      <c r="B3357" s="19">
        <v>23.145833333333499</v>
      </c>
      <c r="C3357" s="19">
        <v>23.152777777777999</v>
      </c>
      <c r="D3357" s="27">
        <v>10</v>
      </c>
      <c r="E3357" s="27">
        <f t="shared" si="136"/>
        <v>10</v>
      </c>
      <c r="F3357" s="6" t="s">
        <v>101</v>
      </c>
      <c r="H3357" s="2" t="s">
        <v>169</v>
      </c>
      <c r="I3357" s="2" t="s">
        <v>170</v>
      </c>
    </row>
    <row r="3358" spans="1:9" x14ac:dyDescent="0.2">
      <c r="A3358" s="128">
        <f t="shared" si="135"/>
        <v>41849</v>
      </c>
      <c r="B3358" s="19">
        <v>23.152777777777899</v>
      </c>
      <c r="C3358" s="19">
        <v>23.159722222222399</v>
      </c>
      <c r="D3358" s="27">
        <v>10</v>
      </c>
      <c r="E3358" s="27">
        <f t="shared" si="136"/>
        <v>10</v>
      </c>
      <c r="F3358" s="6" t="s">
        <v>101</v>
      </c>
      <c r="H3358" s="2" t="s">
        <v>169</v>
      </c>
      <c r="I3358" s="2" t="s">
        <v>170</v>
      </c>
    </row>
    <row r="3359" spans="1:9" x14ac:dyDescent="0.2">
      <c r="A3359" s="128">
        <f t="shared" si="135"/>
        <v>41849</v>
      </c>
      <c r="B3359" s="19">
        <v>23.159722222222399</v>
      </c>
      <c r="C3359" s="19">
        <v>23.166666666666899</v>
      </c>
      <c r="D3359" s="27">
        <v>10</v>
      </c>
      <c r="E3359" s="27">
        <f t="shared" si="136"/>
        <v>10</v>
      </c>
      <c r="F3359" s="6" t="s">
        <v>101</v>
      </c>
      <c r="H3359" s="2" t="s">
        <v>169</v>
      </c>
      <c r="I3359" s="2" t="s">
        <v>170</v>
      </c>
    </row>
    <row r="3360" spans="1:9" x14ac:dyDescent="0.2">
      <c r="A3360" s="128">
        <f t="shared" si="135"/>
        <v>41849</v>
      </c>
      <c r="B3360" s="19">
        <v>23.166666666666799</v>
      </c>
      <c r="C3360" s="19">
        <v>23.173611111111299</v>
      </c>
      <c r="D3360" s="27">
        <v>10</v>
      </c>
      <c r="E3360" s="27">
        <f t="shared" si="136"/>
        <v>10</v>
      </c>
      <c r="F3360" s="6" t="s">
        <v>101</v>
      </c>
      <c r="H3360" s="2" t="s">
        <v>169</v>
      </c>
      <c r="I3360" s="2" t="s">
        <v>170</v>
      </c>
    </row>
    <row r="3361" spans="1:9" x14ac:dyDescent="0.2">
      <c r="A3361" s="128">
        <f t="shared" si="135"/>
        <v>41849</v>
      </c>
      <c r="B3361" s="19">
        <v>23.173611111111299</v>
      </c>
      <c r="C3361" s="19">
        <v>23.180555555555799</v>
      </c>
      <c r="D3361" s="27">
        <v>10</v>
      </c>
      <c r="E3361" s="27">
        <f t="shared" si="136"/>
        <v>10</v>
      </c>
      <c r="F3361" s="6" t="s">
        <v>101</v>
      </c>
      <c r="H3361" s="2" t="s">
        <v>169</v>
      </c>
      <c r="I3361" s="2" t="s">
        <v>170</v>
      </c>
    </row>
    <row r="3362" spans="1:9" x14ac:dyDescent="0.2">
      <c r="A3362" s="128">
        <f t="shared" si="135"/>
        <v>41849</v>
      </c>
      <c r="B3362" s="19">
        <v>23.180555555555699</v>
      </c>
      <c r="C3362" s="19">
        <v>23.187500000000199</v>
      </c>
      <c r="D3362" s="27">
        <v>10</v>
      </c>
      <c r="E3362" s="27">
        <f t="shared" si="136"/>
        <v>10</v>
      </c>
      <c r="F3362" s="6" t="s">
        <v>101</v>
      </c>
      <c r="H3362" s="2" t="s">
        <v>169</v>
      </c>
      <c r="I3362" s="2" t="s">
        <v>170</v>
      </c>
    </row>
    <row r="3363" spans="1:9" x14ac:dyDescent="0.2">
      <c r="A3363" s="128">
        <f t="shared" si="135"/>
        <v>41849</v>
      </c>
      <c r="B3363" s="19">
        <v>23.187500000000099</v>
      </c>
      <c r="C3363" s="19">
        <v>23.194444444444699</v>
      </c>
      <c r="D3363" s="27">
        <v>10</v>
      </c>
      <c r="E3363" s="27">
        <f t="shared" si="136"/>
        <v>10</v>
      </c>
      <c r="F3363" s="6" t="s">
        <v>101</v>
      </c>
      <c r="H3363" s="2" t="s">
        <v>169</v>
      </c>
      <c r="I3363" s="2" t="s">
        <v>170</v>
      </c>
    </row>
    <row r="3364" spans="1:9" x14ac:dyDescent="0.2">
      <c r="A3364" s="128">
        <f t="shared" si="135"/>
        <v>41849</v>
      </c>
      <c r="B3364" s="19">
        <v>23.194444444444599</v>
      </c>
      <c r="C3364" s="19">
        <v>23.201388888889099</v>
      </c>
      <c r="D3364" s="27">
        <v>10</v>
      </c>
      <c r="E3364" s="27">
        <f t="shared" si="136"/>
        <v>10</v>
      </c>
      <c r="F3364" s="6" t="s">
        <v>101</v>
      </c>
      <c r="H3364" s="2" t="s">
        <v>169</v>
      </c>
      <c r="I3364" s="2" t="s">
        <v>170</v>
      </c>
    </row>
    <row r="3365" spans="1:9" x14ac:dyDescent="0.2">
      <c r="A3365" s="128">
        <f t="shared" si="135"/>
        <v>41849</v>
      </c>
      <c r="B3365" s="19">
        <v>23.201388888888999</v>
      </c>
      <c r="C3365" s="19">
        <v>23.208333333333599</v>
      </c>
      <c r="D3365" s="27">
        <v>10</v>
      </c>
      <c r="E3365" s="27">
        <f t="shared" si="136"/>
        <v>10</v>
      </c>
      <c r="F3365" s="6" t="s">
        <v>101</v>
      </c>
      <c r="H3365" s="2" t="s">
        <v>169</v>
      </c>
      <c r="I3365" s="2" t="s">
        <v>170</v>
      </c>
    </row>
    <row r="3366" spans="1:9" x14ac:dyDescent="0.2">
      <c r="A3366" s="128">
        <f t="shared" si="135"/>
        <v>41849</v>
      </c>
      <c r="B3366" s="19">
        <v>23.208333333333499</v>
      </c>
      <c r="C3366" s="19">
        <v>23.215277777777999</v>
      </c>
      <c r="D3366" s="27">
        <v>10</v>
      </c>
      <c r="E3366" s="27">
        <f t="shared" si="136"/>
        <v>10</v>
      </c>
      <c r="F3366" s="6" t="s">
        <v>101</v>
      </c>
      <c r="H3366" s="2" t="s">
        <v>169</v>
      </c>
      <c r="I3366" s="2" t="s">
        <v>170</v>
      </c>
    </row>
    <row r="3367" spans="1:9" x14ac:dyDescent="0.2">
      <c r="A3367" s="128">
        <f t="shared" si="135"/>
        <v>41849</v>
      </c>
      <c r="B3367" s="19">
        <v>23.215277777777899</v>
      </c>
      <c r="C3367" s="19">
        <v>23.222222222222399</v>
      </c>
      <c r="D3367" s="27">
        <v>10</v>
      </c>
      <c r="E3367" s="27">
        <f t="shared" si="136"/>
        <v>10</v>
      </c>
      <c r="F3367" s="6" t="s">
        <v>101</v>
      </c>
      <c r="H3367" s="2" t="s">
        <v>169</v>
      </c>
      <c r="I3367" s="2" t="s">
        <v>170</v>
      </c>
    </row>
    <row r="3368" spans="1:9" x14ac:dyDescent="0.2">
      <c r="A3368" s="128">
        <f t="shared" si="135"/>
        <v>41849</v>
      </c>
      <c r="B3368" s="19">
        <v>23.222222222222399</v>
      </c>
      <c r="C3368" s="19">
        <v>23.229166666666899</v>
      </c>
      <c r="D3368" s="27">
        <v>10</v>
      </c>
      <c r="E3368" s="27">
        <f t="shared" si="136"/>
        <v>10</v>
      </c>
      <c r="F3368" s="6" t="s">
        <v>101</v>
      </c>
      <c r="H3368" s="2" t="s">
        <v>169</v>
      </c>
      <c r="I3368" s="2" t="s">
        <v>170</v>
      </c>
    </row>
    <row r="3369" spans="1:9" x14ac:dyDescent="0.2">
      <c r="A3369" s="128">
        <f t="shared" si="135"/>
        <v>41849</v>
      </c>
      <c r="B3369" s="19">
        <v>23.229166666666799</v>
      </c>
      <c r="C3369" s="19">
        <v>23.236111111111299</v>
      </c>
      <c r="D3369" s="27">
        <v>10</v>
      </c>
      <c r="E3369" s="27">
        <f t="shared" si="136"/>
        <v>10</v>
      </c>
      <c r="F3369" s="6" t="s">
        <v>101</v>
      </c>
      <c r="H3369" s="2" t="s">
        <v>169</v>
      </c>
      <c r="I3369" s="2" t="s">
        <v>170</v>
      </c>
    </row>
    <row r="3370" spans="1:9" x14ac:dyDescent="0.2">
      <c r="A3370" s="128">
        <f t="shared" si="135"/>
        <v>41849</v>
      </c>
      <c r="B3370" s="19">
        <v>23.236111111111299</v>
      </c>
      <c r="C3370" s="19">
        <v>23.243055555555799</v>
      </c>
      <c r="D3370" s="27">
        <v>10</v>
      </c>
      <c r="E3370" s="27">
        <f t="shared" si="136"/>
        <v>10</v>
      </c>
      <c r="F3370" s="6" t="s">
        <v>101</v>
      </c>
      <c r="H3370" s="2" t="s">
        <v>169</v>
      </c>
      <c r="I3370" s="2" t="s">
        <v>170</v>
      </c>
    </row>
    <row r="3371" spans="1:9" x14ac:dyDescent="0.2">
      <c r="A3371" s="128">
        <f t="shared" si="135"/>
        <v>41849</v>
      </c>
      <c r="B3371" s="19">
        <v>23.243055555555699</v>
      </c>
      <c r="C3371" s="19">
        <v>23.250000000000199</v>
      </c>
      <c r="D3371" s="27">
        <v>10</v>
      </c>
      <c r="E3371" s="27">
        <f t="shared" si="136"/>
        <v>10</v>
      </c>
      <c r="F3371" s="6" t="s">
        <v>101</v>
      </c>
      <c r="H3371" s="2" t="s">
        <v>169</v>
      </c>
      <c r="I3371" s="2" t="s">
        <v>170</v>
      </c>
    </row>
    <row r="3372" spans="1:9" x14ac:dyDescent="0.2">
      <c r="A3372" s="128">
        <f t="shared" si="135"/>
        <v>41849</v>
      </c>
      <c r="B3372" s="19">
        <v>23.250000000000199</v>
      </c>
      <c r="C3372" s="19">
        <v>23.256944444444699</v>
      </c>
      <c r="D3372" s="27">
        <v>10</v>
      </c>
      <c r="E3372" s="27">
        <f t="shared" si="136"/>
        <v>10</v>
      </c>
      <c r="F3372" s="6" t="s">
        <v>101</v>
      </c>
      <c r="H3372" s="2" t="s">
        <v>169</v>
      </c>
      <c r="I3372" s="2" t="s">
        <v>170</v>
      </c>
    </row>
    <row r="3373" spans="1:9" x14ac:dyDescent="0.2">
      <c r="A3373" s="128">
        <f t="shared" si="135"/>
        <v>41849</v>
      </c>
      <c r="B3373" s="19">
        <v>23.256944444444599</v>
      </c>
      <c r="C3373" s="19">
        <v>23.263888888889099</v>
      </c>
      <c r="D3373" s="27">
        <v>10</v>
      </c>
      <c r="E3373" s="27">
        <f t="shared" si="136"/>
        <v>10</v>
      </c>
      <c r="F3373" s="6" t="s">
        <v>101</v>
      </c>
      <c r="H3373" s="2" t="s">
        <v>169</v>
      </c>
      <c r="I3373" s="2" t="s">
        <v>170</v>
      </c>
    </row>
    <row r="3374" spans="1:9" x14ac:dyDescent="0.2">
      <c r="A3374" s="128">
        <f t="shared" si="135"/>
        <v>41849</v>
      </c>
      <c r="B3374" s="19">
        <v>23.263888888888999</v>
      </c>
      <c r="C3374" s="19">
        <v>23.270833333333599</v>
      </c>
      <c r="D3374" s="27">
        <v>10</v>
      </c>
      <c r="E3374" s="27">
        <f t="shared" si="136"/>
        <v>10</v>
      </c>
      <c r="F3374" s="6" t="s">
        <v>101</v>
      </c>
      <c r="H3374" s="2" t="s">
        <v>169</v>
      </c>
      <c r="I3374" s="2" t="s">
        <v>170</v>
      </c>
    </row>
    <row r="3375" spans="1:9" x14ac:dyDescent="0.2">
      <c r="A3375" s="128">
        <f t="shared" si="135"/>
        <v>41849</v>
      </c>
      <c r="B3375" s="19">
        <v>23.270833333333499</v>
      </c>
      <c r="C3375" s="19">
        <v>23.277777777777999</v>
      </c>
      <c r="D3375" s="27">
        <v>10</v>
      </c>
      <c r="E3375" s="27">
        <f t="shared" si="136"/>
        <v>10</v>
      </c>
      <c r="F3375" s="6" t="s">
        <v>101</v>
      </c>
      <c r="H3375" s="2" t="s">
        <v>169</v>
      </c>
      <c r="I3375" s="2" t="s">
        <v>170</v>
      </c>
    </row>
    <row r="3376" spans="1:9" x14ac:dyDescent="0.2">
      <c r="A3376" s="128">
        <f t="shared" si="135"/>
        <v>41849</v>
      </c>
      <c r="B3376" s="19">
        <v>23.277777777777899</v>
      </c>
      <c r="C3376" s="19">
        <v>23.284722222222399</v>
      </c>
      <c r="D3376" s="27">
        <v>10</v>
      </c>
      <c r="E3376" s="27">
        <f t="shared" si="136"/>
        <v>10</v>
      </c>
      <c r="F3376" s="6" t="s">
        <v>101</v>
      </c>
      <c r="H3376" s="2" t="s">
        <v>169</v>
      </c>
      <c r="I3376" s="2" t="s">
        <v>170</v>
      </c>
    </row>
    <row r="3377" spans="1:9" x14ac:dyDescent="0.2">
      <c r="A3377" s="128">
        <f t="shared" si="135"/>
        <v>41849</v>
      </c>
      <c r="B3377" s="19">
        <v>23.284722222222399</v>
      </c>
      <c r="C3377" s="19">
        <v>23.291666666666899</v>
      </c>
      <c r="D3377" s="27">
        <v>10</v>
      </c>
      <c r="E3377" s="27">
        <f t="shared" si="136"/>
        <v>10</v>
      </c>
      <c r="F3377" s="6" t="s">
        <v>101</v>
      </c>
      <c r="H3377" s="2" t="s">
        <v>169</v>
      </c>
      <c r="I3377" s="2" t="s">
        <v>170</v>
      </c>
    </row>
    <row r="3378" spans="1:9" x14ac:dyDescent="0.2">
      <c r="A3378" s="128">
        <f t="shared" si="135"/>
        <v>41849</v>
      </c>
      <c r="B3378" s="19">
        <v>23.291666666666799</v>
      </c>
      <c r="C3378" s="19">
        <v>23.298611111111299</v>
      </c>
      <c r="D3378" s="27">
        <v>10</v>
      </c>
      <c r="E3378" s="27">
        <f t="shared" si="136"/>
        <v>10</v>
      </c>
      <c r="F3378" s="6" t="s">
        <v>101</v>
      </c>
      <c r="H3378" s="2" t="s">
        <v>169</v>
      </c>
      <c r="I3378" s="2" t="s">
        <v>170</v>
      </c>
    </row>
    <row r="3379" spans="1:9" x14ac:dyDescent="0.2">
      <c r="A3379" s="128">
        <f t="shared" si="135"/>
        <v>41849</v>
      </c>
      <c r="B3379" s="19">
        <v>23.298611111111299</v>
      </c>
      <c r="C3379" s="19">
        <v>23.305555555555799</v>
      </c>
      <c r="D3379" s="27">
        <v>10</v>
      </c>
      <c r="E3379" s="27">
        <f t="shared" si="136"/>
        <v>10</v>
      </c>
      <c r="F3379" s="6" t="s">
        <v>101</v>
      </c>
      <c r="H3379" s="2" t="s">
        <v>169</v>
      </c>
      <c r="I3379" s="2" t="s">
        <v>170</v>
      </c>
    </row>
    <row r="3380" spans="1:9" x14ac:dyDescent="0.2">
      <c r="A3380" s="128">
        <f t="shared" si="135"/>
        <v>41849</v>
      </c>
      <c r="B3380" s="19">
        <v>23.305555555555699</v>
      </c>
      <c r="C3380" s="19">
        <v>23.312500000000199</v>
      </c>
      <c r="D3380" s="27">
        <v>10</v>
      </c>
      <c r="E3380" s="27">
        <f t="shared" si="136"/>
        <v>10</v>
      </c>
      <c r="F3380" s="6" t="s">
        <v>101</v>
      </c>
      <c r="H3380" s="2" t="s">
        <v>169</v>
      </c>
      <c r="I3380" s="2" t="s">
        <v>170</v>
      </c>
    </row>
    <row r="3381" spans="1:9" x14ac:dyDescent="0.2">
      <c r="A3381" s="128">
        <f t="shared" si="135"/>
        <v>41849</v>
      </c>
      <c r="B3381" s="19">
        <v>23.312500000000199</v>
      </c>
      <c r="C3381" s="19">
        <v>23.319444444444699</v>
      </c>
      <c r="D3381" s="27">
        <v>10</v>
      </c>
      <c r="E3381" s="27">
        <f t="shared" si="136"/>
        <v>10</v>
      </c>
      <c r="F3381" s="6" t="s">
        <v>101</v>
      </c>
      <c r="H3381" s="2" t="s">
        <v>169</v>
      </c>
      <c r="I3381" s="2" t="s">
        <v>170</v>
      </c>
    </row>
    <row r="3382" spans="1:9" x14ac:dyDescent="0.2">
      <c r="A3382" s="128">
        <f t="shared" si="135"/>
        <v>41849</v>
      </c>
      <c r="B3382" s="19">
        <v>23.319444444444599</v>
      </c>
      <c r="C3382" s="19">
        <v>23.326388888889099</v>
      </c>
      <c r="D3382" s="27">
        <v>10</v>
      </c>
      <c r="E3382" s="27">
        <f t="shared" si="136"/>
        <v>10</v>
      </c>
      <c r="F3382" s="6" t="s">
        <v>101</v>
      </c>
      <c r="H3382" s="2" t="s">
        <v>169</v>
      </c>
      <c r="I3382" s="2" t="s">
        <v>170</v>
      </c>
    </row>
    <row r="3383" spans="1:9" x14ac:dyDescent="0.2">
      <c r="A3383" s="128">
        <f t="shared" si="135"/>
        <v>41849</v>
      </c>
      <c r="B3383" s="19">
        <v>23.326388888888999</v>
      </c>
      <c r="C3383" s="19">
        <v>23.333333333333599</v>
      </c>
      <c r="D3383" s="27">
        <v>10</v>
      </c>
      <c r="E3383" s="27">
        <f t="shared" si="136"/>
        <v>10</v>
      </c>
      <c r="F3383" s="6" t="s">
        <v>101</v>
      </c>
      <c r="H3383" s="2" t="s">
        <v>169</v>
      </c>
      <c r="I3383" s="2" t="s">
        <v>170</v>
      </c>
    </row>
    <row r="3384" spans="1:9" x14ac:dyDescent="0.2">
      <c r="A3384" s="128">
        <f t="shared" si="135"/>
        <v>41849</v>
      </c>
      <c r="B3384" s="19">
        <v>23.333333333333499</v>
      </c>
      <c r="C3384" s="19">
        <v>23.340277777777999</v>
      </c>
      <c r="D3384" s="27">
        <v>10</v>
      </c>
      <c r="E3384" s="27">
        <f t="shared" si="136"/>
        <v>10</v>
      </c>
      <c r="F3384" s="6" t="s">
        <v>101</v>
      </c>
      <c r="H3384" s="2" t="s">
        <v>169</v>
      </c>
      <c r="I3384" s="2" t="s">
        <v>170</v>
      </c>
    </row>
    <row r="3385" spans="1:9" x14ac:dyDescent="0.2">
      <c r="A3385" s="128">
        <f t="shared" si="135"/>
        <v>41849</v>
      </c>
      <c r="B3385" s="19">
        <v>23.340277777777899</v>
      </c>
      <c r="C3385" s="19">
        <v>23.347222222222399</v>
      </c>
      <c r="D3385" s="27">
        <v>10</v>
      </c>
      <c r="E3385" s="27">
        <f t="shared" si="136"/>
        <v>10</v>
      </c>
      <c r="F3385" s="6" t="s">
        <v>101</v>
      </c>
      <c r="H3385" s="2" t="s">
        <v>169</v>
      </c>
      <c r="I3385" s="2" t="s">
        <v>170</v>
      </c>
    </row>
    <row r="3386" spans="1:9" x14ac:dyDescent="0.2">
      <c r="A3386" s="128">
        <f t="shared" si="135"/>
        <v>41849</v>
      </c>
      <c r="B3386" s="19">
        <v>23.347222222222399</v>
      </c>
      <c r="C3386" s="19">
        <v>23.354166666666899</v>
      </c>
      <c r="D3386" s="27">
        <v>10</v>
      </c>
      <c r="E3386" s="27">
        <f t="shared" si="136"/>
        <v>10</v>
      </c>
      <c r="F3386" s="6" t="s">
        <v>101</v>
      </c>
      <c r="H3386" s="2" t="s">
        <v>169</v>
      </c>
      <c r="I3386" s="2" t="s">
        <v>170</v>
      </c>
    </row>
    <row r="3387" spans="1:9" x14ac:dyDescent="0.2">
      <c r="A3387" s="128">
        <f t="shared" si="135"/>
        <v>41849</v>
      </c>
      <c r="B3387" s="19">
        <v>23.354166666666799</v>
      </c>
      <c r="C3387" s="19">
        <v>23.361111111111299</v>
      </c>
      <c r="D3387" s="27">
        <v>10</v>
      </c>
      <c r="E3387" s="27">
        <f t="shared" si="136"/>
        <v>10</v>
      </c>
      <c r="F3387" s="6" t="s">
        <v>101</v>
      </c>
      <c r="H3387" s="2" t="s">
        <v>169</v>
      </c>
      <c r="I3387" s="2" t="s">
        <v>170</v>
      </c>
    </row>
    <row r="3388" spans="1:9" x14ac:dyDescent="0.2">
      <c r="A3388" s="128">
        <f t="shared" si="135"/>
        <v>41849</v>
      </c>
      <c r="B3388" s="19">
        <v>23.361111111111299</v>
      </c>
      <c r="C3388" s="19">
        <v>23.368055555555799</v>
      </c>
      <c r="D3388" s="27">
        <v>10</v>
      </c>
      <c r="E3388" s="27">
        <f t="shared" si="136"/>
        <v>10</v>
      </c>
      <c r="F3388" s="6" t="s">
        <v>101</v>
      </c>
      <c r="H3388" s="2" t="s">
        <v>169</v>
      </c>
      <c r="I3388" s="2" t="s">
        <v>170</v>
      </c>
    </row>
    <row r="3389" spans="1:9" x14ac:dyDescent="0.2">
      <c r="A3389" s="128">
        <f t="shared" si="135"/>
        <v>41849</v>
      </c>
      <c r="B3389" s="19">
        <v>23.368055555555699</v>
      </c>
      <c r="C3389" s="19">
        <v>23.375000000000199</v>
      </c>
      <c r="D3389" s="27">
        <v>10</v>
      </c>
      <c r="E3389" s="27">
        <f t="shared" si="136"/>
        <v>10</v>
      </c>
      <c r="F3389" s="6" t="s">
        <v>101</v>
      </c>
      <c r="H3389" s="2" t="s">
        <v>169</v>
      </c>
      <c r="I3389" s="2" t="s">
        <v>170</v>
      </c>
    </row>
    <row r="3390" spans="1:9" x14ac:dyDescent="0.2">
      <c r="A3390" s="128">
        <f t="shared" si="135"/>
        <v>41849</v>
      </c>
      <c r="B3390" s="19">
        <v>23.375000000000199</v>
      </c>
      <c r="C3390" s="19">
        <v>23.381944444444699</v>
      </c>
      <c r="D3390" s="27">
        <v>10</v>
      </c>
      <c r="E3390" s="27">
        <f t="shared" si="136"/>
        <v>10</v>
      </c>
      <c r="F3390" s="6" t="s">
        <v>101</v>
      </c>
      <c r="H3390" s="2" t="s">
        <v>169</v>
      </c>
      <c r="I3390" s="2" t="s">
        <v>170</v>
      </c>
    </row>
    <row r="3391" spans="1:9" x14ac:dyDescent="0.2">
      <c r="A3391" s="128">
        <f t="shared" si="135"/>
        <v>41849</v>
      </c>
      <c r="B3391" s="19">
        <v>23.381944444444599</v>
      </c>
      <c r="C3391" s="19">
        <v>23.388888888889099</v>
      </c>
      <c r="D3391" s="27">
        <v>10</v>
      </c>
      <c r="E3391" s="27">
        <f t="shared" si="136"/>
        <v>10</v>
      </c>
      <c r="F3391" s="6" t="s">
        <v>101</v>
      </c>
      <c r="H3391" s="2" t="s">
        <v>169</v>
      </c>
      <c r="I3391" s="2" t="s">
        <v>170</v>
      </c>
    </row>
    <row r="3392" spans="1:9" x14ac:dyDescent="0.2">
      <c r="A3392" s="128">
        <f t="shared" si="135"/>
        <v>41849</v>
      </c>
      <c r="B3392" s="19">
        <v>23.388888888888999</v>
      </c>
      <c r="C3392" s="19">
        <v>23.395833333333599</v>
      </c>
      <c r="D3392" s="27">
        <v>10</v>
      </c>
      <c r="E3392" s="27">
        <f t="shared" si="136"/>
        <v>10</v>
      </c>
      <c r="F3392" s="6" t="s">
        <v>101</v>
      </c>
      <c r="H3392" s="2" t="s">
        <v>169</v>
      </c>
      <c r="I3392" s="2" t="s">
        <v>170</v>
      </c>
    </row>
    <row r="3393" spans="1:9" x14ac:dyDescent="0.2">
      <c r="A3393" s="128">
        <f t="shared" si="135"/>
        <v>41849</v>
      </c>
      <c r="B3393" s="19">
        <v>23.395833333333499</v>
      </c>
      <c r="C3393" s="19">
        <v>23.402777777777999</v>
      </c>
      <c r="D3393" s="27">
        <v>10</v>
      </c>
      <c r="E3393" s="27">
        <f t="shared" si="136"/>
        <v>10</v>
      </c>
      <c r="F3393" s="6" t="s">
        <v>101</v>
      </c>
      <c r="H3393" s="2" t="s">
        <v>169</v>
      </c>
      <c r="I3393" s="2" t="s">
        <v>170</v>
      </c>
    </row>
    <row r="3394" spans="1:9" x14ac:dyDescent="0.2">
      <c r="A3394" s="128">
        <f t="shared" si="135"/>
        <v>41849</v>
      </c>
      <c r="B3394" s="19">
        <v>23.402777777777899</v>
      </c>
      <c r="C3394" s="19">
        <v>23.409722222222399</v>
      </c>
      <c r="D3394" s="27">
        <v>10</v>
      </c>
      <c r="E3394" s="27">
        <f t="shared" si="136"/>
        <v>10</v>
      </c>
      <c r="F3394" s="6" t="s">
        <v>101</v>
      </c>
      <c r="H3394" s="2" t="s">
        <v>169</v>
      </c>
      <c r="I3394" s="2" t="s">
        <v>170</v>
      </c>
    </row>
    <row r="3395" spans="1:9" x14ac:dyDescent="0.2">
      <c r="A3395" s="128">
        <f t="shared" si="135"/>
        <v>41849</v>
      </c>
      <c r="B3395" s="19">
        <v>23.409722222222399</v>
      </c>
      <c r="C3395" s="19">
        <v>23.416666666666899</v>
      </c>
      <c r="D3395" s="27">
        <v>10</v>
      </c>
      <c r="E3395" s="27">
        <f t="shared" si="136"/>
        <v>10</v>
      </c>
      <c r="F3395" s="6" t="s">
        <v>101</v>
      </c>
      <c r="H3395" s="2" t="s">
        <v>169</v>
      </c>
      <c r="I3395" s="2" t="s">
        <v>170</v>
      </c>
    </row>
    <row r="3396" spans="1:9" x14ac:dyDescent="0.2">
      <c r="A3396" s="128">
        <f t="shared" si="135"/>
        <v>41849</v>
      </c>
      <c r="B3396" s="19">
        <v>23.416666666666799</v>
      </c>
      <c r="C3396" s="19">
        <v>23.423611111111299</v>
      </c>
      <c r="D3396" s="27">
        <v>10</v>
      </c>
      <c r="E3396" s="27">
        <f t="shared" si="136"/>
        <v>10</v>
      </c>
      <c r="F3396" s="6" t="s">
        <v>101</v>
      </c>
      <c r="H3396" s="2" t="s">
        <v>169</v>
      </c>
      <c r="I3396" s="2" t="s">
        <v>170</v>
      </c>
    </row>
    <row r="3397" spans="1:9" x14ac:dyDescent="0.2">
      <c r="A3397" s="128">
        <f t="shared" si="135"/>
        <v>41849</v>
      </c>
      <c r="B3397" s="19">
        <v>23.423611111111299</v>
      </c>
      <c r="C3397" s="19">
        <v>23.430555555555799</v>
      </c>
      <c r="D3397" s="27">
        <v>10</v>
      </c>
      <c r="E3397" s="27">
        <f t="shared" si="136"/>
        <v>10</v>
      </c>
      <c r="F3397" s="6" t="s">
        <v>101</v>
      </c>
      <c r="H3397" s="2" t="s">
        <v>169</v>
      </c>
      <c r="I3397" s="2" t="s">
        <v>170</v>
      </c>
    </row>
    <row r="3398" spans="1:9" x14ac:dyDescent="0.2">
      <c r="A3398" s="128">
        <f t="shared" si="135"/>
        <v>41849</v>
      </c>
      <c r="B3398" s="19">
        <v>23.430555555555699</v>
      </c>
      <c r="C3398" s="19">
        <v>23.437500000000199</v>
      </c>
      <c r="D3398" s="27">
        <v>10</v>
      </c>
      <c r="E3398" s="27">
        <f t="shared" si="136"/>
        <v>10</v>
      </c>
      <c r="F3398" s="6" t="s">
        <v>101</v>
      </c>
      <c r="H3398" s="2" t="s">
        <v>169</v>
      </c>
      <c r="I3398" s="2" t="s">
        <v>170</v>
      </c>
    </row>
    <row r="3399" spans="1:9" x14ac:dyDescent="0.2">
      <c r="A3399" s="128">
        <f t="shared" si="135"/>
        <v>41849</v>
      </c>
      <c r="B3399" s="19">
        <v>23.437500000000199</v>
      </c>
      <c r="C3399" s="19">
        <v>23.444444444444699</v>
      </c>
      <c r="D3399" s="27">
        <v>10</v>
      </c>
      <c r="E3399" s="27">
        <f t="shared" si="136"/>
        <v>10</v>
      </c>
      <c r="F3399" s="6" t="s">
        <v>101</v>
      </c>
      <c r="H3399" s="2" t="s">
        <v>169</v>
      </c>
      <c r="I3399" s="2" t="s">
        <v>170</v>
      </c>
    </row>
    <row r="3400" spans="1:9" x14ac:dyDescent="0.2">
      <c r="A3400" s="128">
        <f t="shared" si="135"/>
        <v>41849</v>
      </c>
      <c r="B3400" s="19">
        <v>23.444444444444599</v>
      </c>
      <c r="C3400" s="19">
        <v>23.451388888889099</v>
      </c>
      <c r="D3400" s="27">
        <v>10</v>
      </c>
      <c r="E3400" s="27">
        <f t="shared" si="136"/>
        <v>10</v>
      </c>
      <c r="F3400" s="6" t="s">
        <v>101</v>
      </c>
      <c r="H3400" s="2" t="s">
        <v>169</v>
      </c>
      <c r="I3400" s="2" t="s">
        <v>170</v>
      </c>
    </row>
    <row r="3401" spans="1:9" x14ac:dyDescent="0.2">
      <c r="A3401" s="128">
        <f t="shared" ref="A3401:A3465" si="137">A3400</f>
        <v>41849</v>
      </c>
      <c r="B3401" s="19">
        <v>23.451388888888999</v>
      </c>
      <c r="C3401" s="19">
        <v>23.458333333333599</v>
      </c>
      <c r="D3401" s="27">
        <v>10</v>
      </c>
      <c r="E3401" s="27">
        <f t="shared" si="136"/>
        <v>10</v>
      </c>
      <c r="F3401" s="6" t="s">
        <v>101</v>
      </c>
      <c r="H3401" s="2" t="s">
        <v>169</v>
      </c>
      <c r="I3401" s="2" t="s">
        <v>170</v>
      </c>
    </row>
    <row r="3402" spans="1:9" x14ac:dyDescent="0.2">
      <c r="A3402" s="128">
        <f t="shared" si="137"/>
        <v>41849</v>
      </c>
      <c r="B3402" s="19">
        <v>23.458333333333499</v>
      </c>
      <c r="C3402" s="19">
        <v>23.465277777777999</v>
      </c>
      <c r="D3402" s="27">
        <v>10</v>
      </c>
      <c r="E3402" s="27">
        <f t="shared" si="136"/>
        <v>10</v>
      </c>
      <c r="F3402" s="6" t="s">
        <v>101</v>
      </c>
      <c r="H3402" s="2" t="s">
        <v>169</v>
      </c>
      <c r="I3402" s="2" t="s">
        <v>170</v>
      </c>
    </row>
    <row r="3403" spans="1:9" x14ac:dyDescent="0.2">
      <c r="A3403" s="128">
        <f t="shared" si="137"/>
        <v>41849</v>
      </c>
      <c r="B3403" s="19">
        <v>23.465277777777899</v>
      </c>
      <c r="C3403" s="19">
        <v>23.472222222222399</v>
      </c>
      <c r="D3403" s="27">
        <v>10</v>
      </c>
      <c r="E3403" s="27">
        <f t="shared" si="136"/>
        <v>10</v>
      </c>
      <c r="F3403" s="6" t="s">
        <v>101</v>
      </c>
      <c r="H3403" s="2" t="s">
        <v>169</v>
      </c>
      <c r="I3403" s="2" t="s">
        <v>170</v>
      </c>
    </row>
    <row r="3404" spans="1:9" x14ac:dyDescent="0.2">
      <c r="A3404" s="128">
        <f>A3402</f>
        <v>41849</v>
      </c>
      <c r="B3404" s="19">
        <v>23.472222222222399</v>
      </c>
      <c r="C3404" s="19">
        <v>0.47326388888888887</v>
      </c>
      <c r="D3404" s="27">
        <v>1</v>
      </c>
      <c r="E3404" s="27">
        <f>D3404</f>
        <v>1</v>
      </c>
      <c r="F3404" s="6" t="s">
        <v>101</v>
      </c>
      <c r="H3404" s="2" t="s">
        <v>169</v>
      </c>
      <c r="I3404" s="2" t="s">
        <v>170</v>
      </c>
    </row>
    <row r="3405" spans="1:9" x14ac:dyDescent="0.2">
      <c r="A3405" s="128">
        <f>A3403</f>
        <v>41849</v>
      </c>
      <c r="B3405" s="19">
        <v>0.47344907407407405</v>
      </c>
      <c r="C3405" s="19">
        <v>23.479166666666899</v>
      </c>
      <c r="D3405" s="27">
        <v>9</v>
      </c>
      <c r="E3405" s="27">
        <f t="shared" si="136"/>
        <v>9</v>
      </c>
      <c r="F3405" s="6" t="s">
        <v>101</v>
      </c>
      <c r="H3405" s="2" t="s">
        <v>169</v>
      </c>
      <c r="I3405" s="2" t="s">
        <v>170</v>
      </c>
    </row>
    <row r="3406" spans="1:9" x14ac:dyDescent="0.2">
      <c r="A3406" s="128">
        <f t="shared" si="137"/>
        <v>41849</v>
      </c>
      <c r="B3406" s="19">
        <v>23.479166666666799</v>
      </c>
      <c r="C3406" s="19">
        <v>23.486111111111299</v>
      </c>
      <c r="D3406" s="27">
        <v>10</v>
      </c>
      <c r="E3406" s="27">
        <f t="shared" si="136"/>
        <v>10</v>
      </c>
      <c r="F3406" s="6" t="s">
        <v>101</v>
      </c>
      <c r="H3406" s="2" t="s">
        <v>169</v>
      </c>
      <c r="I3406" s="2" t="s">
        <v>170</v>
      </c>
    </row>
    <row r="3407" spans="1:9" x14ac:dyDescent="0.2">
      <c r="A3407" s="128">
        <f t="shared" si="137"/>
        <v>41849</v>
      </c>
      <c r="B3407" s="19">
        <v>23.486111111111299</v>
      </c>
      <c r="C3407" s="19">
        <v>23.493055555555799</v>
      </c>
      <c r="D3407" s="27">
        <v>10</v>
      </c>
      <c r="E3407" s="27">
        <f t="shared" si="136"/>
        <v>10</v>
      </c>
      <c r="F3407" s="6" t="s">
        <v>101</v>
      </c>
      <c r="H3407" s="2" t="s">
        <v>169</v>
      </c>
      <c r="I3407" s="2" t="s">
        <v>170</v>
      </c>
    </row>
    <row r="3408" spans="1:9" x14ac:dyDescent="0.2">
      <c r="A3408" s="128">
        <f t="shared" si="137"/>
        <v>41849</v>
      </c>
      <c r="B3408" s="19">
        <v>23.493055555555699</v>
      </c>
      <c r="C3408" s="19">
        <v>23.500000000000199</v>
      </c>
      <c r="D3408" s="27">
        <v>10</v>
      </c>
      <c r="E3408" s="27">
        <f t="shared" si="136"/>
        <v>10</v>
      </c>
      <c r="F3408" s="6" t="s">
        <v>101</v>
      </c>
      <c r="H3408" s="2" t="s">
        <v>169</v>
      </c>
      <c r="I3408" s="2" t="s">
        <v>170</v>
      </c>
    </row>
    <row r="3409" spans="1:9" x14ac:dyDescent="0.2">
      <c r="A3409" s="128">
        <f t="shared" si="137"/>
        <v>41849</v>
      </c>
      <c r="B3409" s="19">
        <v>23.500000000000199</v>
      </c>
      <c r="C3409" s="19">
        <v>23.506944444444699</v>
      </c>
      <c r="D3409" s="27">
        <v>10</v>
      </c>
      <c r="E3409" s="27">
        <f t="shared" si="136"/>
        <v>10</v>
      </c>
      <c r="F3409" s="6" t="s">
        <v>101</v>
      </c>
      <c r="H3409" s="2" t="s">
        <v>169</v>
      </c>
      <c r="I3409" s="2" t="s">
        <v>170</v>
      </c>
    </row>
    <row r="3410" spans="1:9" x14ac:dyDescent="0.2">
      <c r="A3410" s="128">
        <f t="shared" si="137"/>
        <v>41849</v>
      </c>
      <c r="B3410" s="19">
        <v>23.506944444444599</v>
      </c>
      <c r="C3410" s="19">
        <v>23.513888888889099</v>
      </c>
      <c r="D3410" s="27">
        <v>10</v>
      </c>
      <c r="E3410" s="27">
        <f t="shared" ref="E3410:E3473" si="138">D3410</f>
        <v>10</v>
      </c>
      <c r="F3410" s="6" t="s">
        <v>101</v>
      </c>
      <c r="H3410" s="2" t="s">
        <v>169</v>
      </c>
      <c r="I3410" s="2" t="s">
        <v>170</v>
      </c>
    </row>
    <row r="3411" spans="1:9" x14ac:dyDescent="0.2">
      <c r="A3411" s="128">
        <f t="shared" si="137"/>
        <v>41849</v>
      </c>
      <c r="B3411" s="19">
        <v>23.513888888888999</v>
      </c>
      <c r="C3411" s="19">
        <v>23.520833333333599</v>
      </c>
      <c r="D3411" s="27">
        <v>10</v>
      </c>
      <c r="E3411" s="27">
        <f t="shared" si="138"/>
        <v>10</v>
      </c>
      <c r="F3411" s="6" t="s">
        <v>101</v>
      </c>
      <c r="H3411" s="2" t="s">
        <v>169</v>
      </c>
      <c r="I3411" s="2" t="s">
        <v>170</v>
      </c>
    </row>
    <row r="3412" spans="1:9" x14ac:dyDescent="0.2">
      <c r="A3412" s="128">
        <f t="shared" si="137"/>
        <v>41849</v>
      </c>
      <c r="B3412" s="19">
        <v>23.520833333333499</v>
      </c>
      <c r="C3412" s="19">
        <v>23.527777777777999</v>
      </c>
      <c r="D3412" s="27">
        <v>10</v>
      </c>
      <c r="E3412" s="27">
        <f t="shared" si="138"/>
        <v>10</v>
      </c>
      <c r="F3412" s="6" t="s">
        <v>101</v>
      </c>
      <c r="H3412" s="2" t="s">
        <v>169</v>
      </c>
      <c r="I3412" s="2" t="s">
        <v>170</v>
      </c>
    </row>
    <row r="3413" spans="1:9" x14ac:dyDescent="0.2">
      <c r="A3413" s="128">
        <f t="shared" si="137"/>
        <v>41849</v>
      </c>
      <c r="B3413" s="19">
        <v>23.527777777777899</v>
      </c>
      <c r="C3413" s="19">
        <v>23.534722222222399</v>
      </c>
      <c r="D3413" s="27">
        <v>10</v>
      </c>
      <c r="E3413" s="27">
        <f t="shared" si="138"/>
        <v>10</v>
      </c>
      <c r="F3413" s="6" t="s">
        <v>101</v>
      </c>
      <c r="H3413" s="2" t="s">
        <v>169</v>
      </c>
      <c r="I3413" s="2" t="s">
        <v>170</v>
      </c>
    </row>
    <row r="3414" spans="1:9" x14ac:dyDescent="0.2">
      <c r="A3414" s="128">
        <f t="shared" si="137"/>
        <v>41849</v>
      </c>
      <c r="B3414" s="19">
        <v>23.534722222222399</v>
      </c>
      <c r="C3414" s="19">
        <v>23.541666666666899</v>
      </c>
      <c r="D3414" s="27">
        <v>10</v>
      </c>
      <c r="E3414" s="27">
        <f t="shared" si="138"/>
        <v>10</v>
      </c>
      <c r="F3414" s="6" t="s">
        <v>101</v>
      </c>
      <c r="H3414" s="2" t="s">
        <v>169</v>
      </c>
      <c r="I3414" s="2" t="s">
        <v>170</v>
      </c>
    </row>
    <row r="3415" spans="1:9" x14ac:dyDescent="0.2">
      <c r="A3415" s="128">
        <f t="shared" si="137"/>
        <v>41849</v>
      </c>
      <c r="B3415" s="19">
        <v>23.541666666666799</v>
      </c>
      <c r="C3415" s="19">
        <v>23.548611111111299</v>
      </c>
      <c r="D3415" s="27">
        <v>10</v>
      </c>
      <c r="E3415" s="27">
        <f t="shared" si="138"/>
        <v>10</v>
      </c>
      <c r="F3415" s="6" t="s">
        <v>101</v>
      </c>
      <c r="H3415" s="2" t="s">
        <v>169</v>
      </c>
      <c r="I3415" s="2" t="s">
        <v>170</v>
      </c>
    </row>
    <row r="3416" spans="1:9" x14ac:dyDescent="0.2">
      <c r="A3416" s="128">
        <f t="shared" si="137"/>
        <v>41849</v>
      </c>
      <c r="B3416" s="19">
        <v>23.548611111111299</v>
      </c>
      <c r="C3416" s="19">
        <v>23.555555555555799</v>
      </c>
      <c r="D3416" s="27">
        <v>10</v>
      </c>
      <c r="E3416" s="27">
        <f t="shared" si="138"/>
        <v>10</v>
      </c>
      <c r="F3416" s="6" t="s">
        <v>101</v>
      </c>
      <c r="H3416" s="2" t="s">
        <v>169</v>
      </c>
      <c r="I3416" s="2" t="s">
        <v>170</v>
      </c>
    </row>
    <row r="3417" spans="1:9" x14ac:dyDescent="0.2">
      <c r="A3417" s="128">
        <f t="shared" si="137"/>
        <v>41849</v>
      </c>
      <c r="B3417" s="19">
        <v>23.555555555555699</v>
      </c>
      <c r="C3417" s="19">
        <v>23.562500000000199</v>
      </c>
      <c r="D3417" s="27">
        <v>10</v>
      </c>
      <c r="E3417" s="27">
        <f t="shared" si="138"/>
        <v>10</v>
      </c>
      <c r="F3417" s="6" t="s">
        <v>101</v>
      </c>
      <c r="H3417" s="2" t="s">
        <v>169</v>
      </c>
      <c r="I3417" s="2" t="s">
        <v>170</v>
      </c>
    </row>
    <row r="3418" spans="1:9" x14ac:dyDescent="0.2">
      <c r="A3418" s="128">
        <f t="shared" si="137"/>
        <v>41849</v>
      </c>
      <c r="B3418" s="19">
        <v>23.562500000000199</v>
      </c>
      <c r="C3418" s="19">
        <v>23.569444444444699</v>
      </c>
      <c r="D3418" s="27">
        <v>10</v>
      </c>
      <c r="E3418" s="27">
        <f t="shared" si="138"/>
        <v>10</v>
      </c>
      <c r="F3418" s="6" t="s">
        <v>101</v>
      </c>
      <c r="H3418" s="2" t="s">
        <v>169</v>
      </c>
      <c r="I3418" s="2" t="s">
        <v>170</v>
      </c>
    </row>
    <row r="3419" spans="1:9" x14ac:dyDescent="0.2">
      <c r="A3419" s="128">
        <f t="shared" si="137"/>
        <v>41849</v>
      </c>
      <c r="B3419" s="19">
        <v>23.569444444444599</v>
      </c>
      <c r="C3419" s="19">
        <v>23.576388888889099</v>
      </c>
      <c r="D3419" s="27">
        <v>10</v>
      </c>
      <c r="E3419" s="27">
        <f t="shared" si="138"/>
        <v>10</v>
      </c>
      <c r="F3419" s="6" t="s">
        <v>101</v>
      </c>
      <c r="H3419" s="2" t="s">
        <v>169</v>
      </c>
      <c r="I3419" s="2" t="s">
        <v>170</v>
      </c>
    </row>
    <row r="3420" spans="1:9" x14ac:dyDescent="0.2">
      <c r="A3420" s="128">
        <f t="shared" si="137"/>
        <v>41849</v>
      </c>
      <c r="B3420" s="19">
        <v>23.576388888888999</v>
      </c>
      <c r="C3420" s="19">
        <v>23.583333333333599</v>
      </c>
      <c r="D3420" s="27">
        <v>10</v>
      </c>
      <c r="E3420" s="27">
        <f t="shared" si="138"/>
        <v>10</v>
      </c>
      <c r="F3420" s="6" t="s">
        <v>101</v>
      </c>
      <c r="H3420" s="2" t="s">
        <v>169</v>
      </c>
      <c r="I3420" s="2" t="s">
        <v>170</v>
      </c>
    </row>
    <row r="3421" spans="1:9" x14ac:dyDescent="0.2">
      <c r="A3421" s="128">
        <f t="shared" si="137"/>
        <v>41849</v>
      </c>
      <c r="B3421" s="19">
        <v>23.583333333333499</v>
      </c>
      <c r="C3421" s="19">
        <v>23.590277777777999</v>
      </c>
      <c r="D3421" s="27">
        <v>10</v>
      </c>
      <c r="E3421" s="27">
        <f t="shared" si="138"/>
        <v>10</v>
      </c>
      <c r="F3421" s="6" t="s">
        <v>101</v>
      </c>
      <c r="H3421" s="2" t="s">
        <v>169</v>
      </c>
      <c r="I3421" s="2" t="s">
        <v>170</v>
      </c>
    </row>
    <row r="3422" spans="1:9" x14ac:dyDescent="0.2">
      <c r="A3422" s="128">
        <f t="shared" si="137"/>
        <v>41849</v>
      </c>
      <c r="B3422" s="19">
        <v>23.590277777777899</v>
      </c>
      <c r="C3422" s="19">
        <v>23.597222222222399</v>
      </c>
      <c r="D3422" s="27">
        <v>10</v>
      </c>
      <c r="E3422" s="27">
        <f t="shared" si="138"/>
        <v>10</v>
      </c>
      <c r="F3422" s="6" t="s">
        <v>101</v>
      </c>
      <c r="H3422" s="2" t="s">
        <v>169</v>
      </c>
      <c r="I3422" s="2" t="s">
        <v>170</v>
      </c>
    </row>
    <row r="3423" spans="1:9" x14ac:dyDescent="0.2">
      <c r="A3423" s="128">
        <f t="shared" si="137"/>
        <v>41849</v>
      </c>
      <c r="B3423" s="19">
        <v>23.597222222222399</v>
      </c>
      <c r="C3423" s="19">
        <v>23.604166666666899</v>
      </c>
      <c r="D3423" s="27">
        <v>10</v>
      </c>
      <c r="E3423" s="27">
        <f t="shared" si="138"/>
        <v>10</v>
      </c>
      <c r="F3423" s="6" t="s">
        <v>101</v>
      </c>
      <c r="H3423" s="2" t="s">
        <v>169</v>
      </c>
      <c r="I3423" s="2" t="s">
        <v>170</v>
      </c>
    </row>
    <row r="3424" spans="1:9" x14ac:dyDescent="0.2">
      <c r="A3424" s="128">
        <f t="shared" si="137"/>
        <v>41849</v>
      </c>
      <c r="B3424" s="19">
        <v>23.604166666666799</v>
      </c>
      <c r="C3424" s="19">
        <v>23.611111111111299</v>
      </c>
      <c r="D3424" s="27">
        <v>10</v>
      </c>
      <c r="E3424" s="27">
        <f t="shared" si="138"/>
        <v>10</v>
      </c>
      <c r="F3424" s="6" t="s">
        <v>101</v>
      </c>
      <c r="H3424" s="2" t="s">
        <v>169</v>
      </c>
      <c r="I3424" s="2" t="s">
        <v>170</v>
      </c>
    </row>
    <row r="3425" spans="1:9" x14ac:dyDescent="0.2">
      <c r="A3425" s="128">
        <f t="shared" si="137"/>
        <v>41849</v>
      </c>
      <c r="B3425" s="19">
        <v>23.611111111111299</v>
      </c>
      <c r="C3425" s="19">
        <v>23.618055555555799</v>
      </c>
      <c r="D3425" s="27">
        <v>10</v>
      </c>
      <c r="E3425" s="27">
        <f t="shared" si="138"/>
        <v>10</v>
      </c>
      <c r="F3425" s="6" t="s">
        <v>101</v>
      </c>
      <c r="H3425" s="2" t="s">
        <v>169</v>
      </c>
      <c r="I3425" s="2" t="s">
        <v>170</v>
      </c>
    </row>
    <row r="3426" spans="1:9" x14ac:dyDescent="0.2">
      <c r="A3426" s="128">
        <f t="shared" si="137"/>
        <v>41849</v>
      </c>
      <c r="B3426" s="19">
        <v>23.618055555555699</v>
      </c>
      <c r="C3426" s="19">
        <v>23.625000000000199</v>
      </c>
      <c r="D3426" s="27">
        <v>10</v>
      </c>
      <c r="E3426" s="27">
        <f t="shared" si="138"/>
        <v>10</v>
      </c>
      <c r="F3426" s="6" t="s">
        <v>101</v>
      </c>
      <c r="H3426" s="2" t="s">
        <v>169</v>
      </c>
      <c r="I3426" s="2" t="s">
        <v>170</v>
      </c>
    </row>
    <row r="3427" spans="1:9" x14ac:dyDescent="0.2">
      <c r="A3427" s="128">
        <f t="shared" si="137"/>
        <v>41849</v>
      </c>
      <c r="B3427" s="19">
        <v>23.625000000000199</v>
      </c>
      <c r="C3427" s="19">
        <v>23.631944444444699</v>
      </c>
      <c r="D3427" s="27">
        <v>10</v>
      </c>
      <c r="E3427" s="27">
        <f t="shared" si="138"/>
        <v>10</v>
      </c>
      <c r="F3427" s="6" t="s">
        <v>101</v>
      </c>
      <c r="H3427" s="2" t="s">
        <v>169</v>
      </c>
      <c r="I3427" s="2" t="s">
        <v>170</v>
      </c>
    </row>
    <row r="3428" spans="1:9" x14ac:dyDescent="0.2">
      <c r="A3428" s="128">
        <f t="shared" si="137"/>
        <v>41849</v>
      </c>
      <c r="B3428" s="19">
        <v>23.631944444444599</v>
      </c>
      <c r="C3428" s="19">
        <v>23.638888888889099</v>
      </c>
      <c r="D3428" s="27">
        <v>10</v>
      </c>
      <c r="E3428" s="27">
        <f t="shared" si="138"/>
        <v>10</v>
      </c>
      <c r="F3428" s="6" t="s">
        <v>101</v>
      </c>
      <c r="H3428" s="2" t="s">
        <v>169</v>
      </c>
      <c r="I3428" s="2" t="s">
        <v>170</v>
      </c>
    </row>
    <row r="3429" spans="1:9" x14ac:dyDescent="0.2">
      <c r="A3429" s="128">
        <f t="shared" si="137"/>
        <v>41849</v>
      </c>
      <c r="B3429" s="19">
        <v>23.638888888888999</v>
      </c>
      <c r="C3429" s="19">
        <v>23.645833333333599</v>
      </c>
      <c r="D3429" s="27">
        <v>10</v>
      </c>
      <c r="E3429" s="27">
        <f t="shared" si="138"/>
        <v>10</v>
      </c>
      <c r="F3429" s="6" t="s">
        <v>101</v>
      </c>
      <c r="H3429" s="2" t="s">
        <v>169</v>
      </c>
      <c r="I3429" s="2" t="s">
        <v>170</v>
      </c>
    </row>
    <row r="3430" spans="1:9" x14ac:dyDescent="0.2">
      <c r="A3430" s="128">
        <f t="shared" si="137"/>
        <v>41849</v>
      </c>
      <c r="B3430" s="19">
        <v>23.645833333333499</v>
      </c>
      <c r="C3430" s="19">
        <v>23.652777777777999</v>
      </c>
      <c r="D3430" s="27">
        <v>10</v>
      </c>
      <c r="E3430" s="27">
        <f t="shared" si="138"/>
        <v>10</v>
      </c>
      <c r="F3430" s="6" t="s">
        <v>101</v>
      </c>
      <c r="H3430" s="2" t="s">
        <v>169</v>
      </c>
      <c r="I3430" s="2" t="s">
        <v>170</v>
      </c>
    </row>
    <row r="3431" spans="1:9" x14ac:dyDescent="0.2">
      <c r="A3431" s="128">
        <f t="shared" si="137"/>
        <v>41849</v>
      </c>
      <c r="B3431" s="19">
        <v>23.652777777777899</v>
      </c>
      <c r="C3431" s="19">
        <v>23.659722222222399</v>
      </c>
      <c r="D3431" s="27">
        <v>10</v>
      </c>
      <c r="E3431" s="27">
        <f t="shared" si="138"/>
        <v>10</v>
      </c>
      <c r="F3431" s="6" t="s">
        <v>101</v>
      </c>
      <c r="H3431" s="2" t="s">
        <v>169</v>
      </c>
      <c r="I3431" s="2" t="s">
        <v>170</v>
      </c>
    </row>
    <row r="3432" spans="1:9" x14ac:dyDescent="0.2">
      <c r="A3432" s="128">
        <f t="shared" si="137"/>
        <v>41849</v>
      </c>
      <c r="B3432" s="19">
        <v>23.659722222222399</v>
      </c>
      <c r="C3432" s="19">
        <v>23.666666666666899</v>
      </c>
      <c r="D3432" s="27">
        <v>10</v>
      </c>
      <c r="E3432" s="27">
        <f t="shared" si="138"/>
        <v>10</v>
      </c>
      <c r="F3432" s="6" t="s">
        <v>101</v>
      </c>
      <c r="H3432" s="2" t="s">
        <v>169</v>
      </c>
      <c r="I3432" s="2" t="s">
        <v>170</v>
      </c>
    </row>
    <row r="3433" spans="1:9" x14ac:dyDescent="0.2">
      <c r="A3433" s="128">
        <f t="shared" si="137"/>
        <v>41849</v>
      </c>
      <c r="B3433" s="19">
        <v>23.666666666666799</v>
      </c>
      <c r="C3433" s="19">
        <v>23.673611111111299</v>
      </c>
      <c r="D3433" s="27">
        <v>10</v>
      </c>
      <c r="E3433" s="27">
        <f t="shared" si="138"/>
        <v>10</v>
      </c>
      <c r="F3433" s="6" t="s">
        <v>101</v>
      </c>
      <c r="H3433" s="2" t="s">
        <v>169</v>
      </c>
      <c r="I3433" s="2" t="s">
        <v>170</v>
      </c>
    </row>
    <row r="3434" spans="1:9" x14ac:dyDescent="0.2">
      <c r="A3434" s="128">
        <f t="shared" si="137"/>
        <v>41849</v>
      </c>
      <c r="B3434" s="19">
        <v>23.673611111111299</v>
      </c>
      <c r="C3434" s="19">
        <v>23.680555555555799</v>
      </c>
      <c r="D3434" s="27">
        <v>10</v>
      </c>
      <c r="E3434" s="27">
        <f t="shared" si="138"/>
        <v>10</v>
      </c>
      <c r="F3434" s="6" t="s">
        <v>101</v>
      </c>
      <c r="H3434" s="2" t="s">
        <v>169</v>
      </c>
      <c r="I3434" s="2" t="s">
        <v>170</v>
      </c>
    </row>
    <row r="3435" spans="1:9" x14ac:dyDescent="0.2">
      <c r="A3435" s="128">
        <f t="shared" si="137"/>
        <v>41849</v>
      </c>
      <c r="B3435" s="19">
        <v>23.680555555555699</v>
      </c>
      <c r="C3435" s="19">
        <v>23.687500000000199</v>
      </c>
      <c r="D3435" s="27">
        <v>10</v>
      </c>
      <c r="E3435" s="27">
        <f t="shared" si="138"/>
        <v>10</v>
      </c>
      <c r="F3435" s="6" t="s">
        <v>101</v>
      </c>
      <c r="H3435" s="2" t="s">
        <v>169</v>
      </c>
      <c r="I3435" s="2" t="s">
        <v>170</v>
      </c>
    </row>
    <row r="3436" spans="1:9" x14ac:dyDescent="0.2">
      <c r="A3436" s="128">
        <f t="shared" si="137"/>
        <v>41849</v>
      </c>
      <c r="B3436" s="19">
        <v>23.687500000000199</v>
      </c>
      <c r="C3436" s="19">
        <v>23.694444444444699</v>
      </c>
      <c r="D3436" s="27">
        <v>10</v>
      </c>
      <c r="E3436" s="27">
        <f t="shared" si="138"/>
        <v>10</v>
      </c>
      <c r="F3436" s="6" t="s">
        <v>101</v>
      </c>
      <c r="H3436" s="2" t="s">
        <v>169</v>
      </c>
      <c r="I3436" s="2" t="s">
        <v>170</v>
      </c>
    </row>
    <row r="3437" spans="1:9" x14ac:dyDescent="0.2">
      <c r="A3437" s="128">
        <f t="shared" si="137"/>
        <v>41849</v>
      </c>
      <c r="B3437" s="19">
        <v>23.694444444444599</v>
      </c>
      <c r="C3437" s="19">
        <v>23.701388888889099</v>
      </c>
      <c r="D3437" s="27">
        <v>10</v>
      </c>
      <c r="E3437" s="27">
        <f t="shared" si="138"/>
        <v>10</v>
      </c>
      <c r="F3437" s="6" t="s">
        <v>101</v>
      </c>
      <c r="H3437" s="2" t="s">
        <v>169</v>
      </c>
      <c r="I3437" s="2" t="s">
        <v>170</v>
      </c>
    </row>
    <row r="3438" spans="1:9" x14ac:dyDescent="0.2">
      <c r="A3438" s="128">
        <f t="shared" si="137"/>
        <v>41849</v>
      </c>
      <c r="B3438" s="19">
        <v>23.701388888888999</v>
      </c>
      <c r="C3438" s="19">
        <v>23.708333333333599</v>
      </c>
      <c r="D3438" s="27">
        <v>10</v>
      </c>
      <c r="E3438" s="27">
        <f t="shared" si="138"/>
        <v>10</v>
      </c>
      <c r="F3438" s="6" t="s">
        <v>101</v>
      </c>
      <c r="H3438" s="2" t="s">
        <v>169</v>
      </c>
      <c r="I3438" s="2" t="s">
        <v>170</v>
      </c>
    </row>
    <row r="3439" spans="1:9" x14ac:dyDescent="0.2">
      <c r="A3439" s="128">
        <f t="shared" si="137"/>
        <v>41849</v>
      </c>
      <c r="B3439" s="19">
        <v>23.708333333333499</v>
      </c>
      <c r="C3439" s="19">
        <v>23.715277777777999</v>
      </c>
      <c r="D3439" s="27">
        <v>10</v>
      </c>
      <c r="E3439" s="27">
        <f t="shared" si="138"/>
        <v>10</v>
      </c>
      <c r="F3439" s="6" t="s">
        <v>101</v>
      </c>
      <c r="H3439" s="2" t="s">
        <v>169</v>
      </c>
      <c r="I3439" s="2" t="s">
        <v>170</v>
      </c>
    </row>
    <row r="3440" spans="1:9" x14ac:dyDescent="0.2">
      <c r="A3440" s="128">
        <f t="shared" si="137"/>
        <v>41849</v>
      </c>
      <c r="B3440" s="19">
        <v>23.715277777777899</v>
      </c>
      <c r="C3440" s="19">
        <v>23.722222222222399</v>
      </c>
      <c r="D3440" s="27">
        <v>10</v>
      </c>
      <c r="E3440" s="27">
        <f t="shared" si="138"/>
        <v>10</v>
      </c>
      <c r="F3440" s="6" t="s">
        <v>101</v>
      </c>
      <c r="H3440" s="2" t="s">
        <v>169</v>
      </c>
      <c r="I3440" s="2" t="s">
        <v>170</v>
      </c>
    </row>
    <row r="3441" spans="1:9" x14ac:dyDescent="0.2">
      <c r="A3441" s="128">
        <f t="shared" si="137"/>
        <v>41849</v>
      </c>
      <c r="B3441" s="19">
        <v>23.722222222222399</v>
      </c>
      <c r="C3441" s="19">
        <v>23.729166666666899</v>
      </c>
      <c r="D3441" s="27">
        <v>10</v>
      </c>
      <c r="E3441" s="27">
        <f t="shared" si="138"/>
        <v>10</v>
      </c>
      <c r="F3441" s="6" t="s">
        <v>101</v>
      </c>
      <c r="H3441" s="2" t="s">
        <v>169</v>
      </c>
      <c r="I3441" s="2" t="s">
        <v>170</v>
      </c>
    </row>
    <row r="3442" spans="1:9" x14ac:dyDescent="0.2">
      <c r="A3442" s="128">
        <f t="shared" si="137"/>
        <v>41849</v>
      </c>
      <c r="B3442" s="19">
        <v>23.729166666666799</v>
      </c>
      <c r="C3442" s="19">
        <v>23.736111111111299</v>
      </c>
      <c r="D3442" s="27">
        <v>10</v>
      </c>
      <c r="E3442" s="27">
        <f t="shared" si="138"/>
        <v>10</v>
      </c>
      <c r="F3442" s="6" t="s">
        <v>101</v>
      </c>
      <c r="H3442" s="2" t="s">
        <v>169</v>
      </c>
      <c r="I3442" s="2" t="s">
        <v>170</v>
      </c>
    </row>
    <row r="3443" spans="1:9" x14ac:dyDescent="0.2">
      <c r="A3443" s="128">
        <f t="shared" si="137"/>
        <v>41849</v>
      </c>
      <c r="B3443" s="19">
        <v>23.736111111111299</v>
      </c>
      <c r="C3443" s="19">
        <v>23.743055555555799</v>
      </c>
      <c r="D3443" s="27">
        <v>10</v>
      </c>
      <c r="E3443" s="27">
        <f t="shared" si="138"/>
        <v>10</v>
      </c>
      <c r="F3443" s="6" t="s">
        <v>101</v>
      </c>
      <c r="H3443" s="2" t="s">
        <v>169</v>
      </c>
      <c r="I3443" s="2" t="s">
        <v>170</v>
      </c>
    </row>
    <row r="3444" spans="1:9" x14ac:dyDescent="0.2">
      <c r="A3444" s="128">
        <f t="shared" si="137"/>
        <v>41849</v>
      </c>
      <c r="B3444" s="19">
        <v>23.743055555555699</v>
      </c>
      <c r="C3444" s="19">
        <v>23.750000000000199</v>
      </c>
      <c r="D3444" s="27">
        <v>10</v>
      </c>
      <c r="E3444" s="27">
        <f t="shared" si="138"/>
        <v>10</v>
      </c>
      <c r="F3444" s="6" t="s">
        <v>101</v>
      </c>
      <c r="H3444" s="2" t="s">
        <v>169</v>
      </c>
      <c r="I3444" s="2" t="s">
        <v>170</v>
      </c>
    </row>
    <row r="3445" spans="1:9" x14ac:dyDescent="0.2">
      <c r="A3445" s="128">
        <f t="shared" si="137"/>
        <v>41849</v>
      </c>
      <c r="B3445" s="19">
        <v>23.750000000000199</v>
      </c>
      <c r="C3445" s="19">
        <v>23.756944444444699</v>
      </c>
      <c r="D3445" s="27">
        <v>10</v>
      </c>
      <c r="E3445" s="27">
        <f t="shared" si="138"/>
        <v>10</v>
      </c>
      <c r="F3445" s="6" t="s">
        <v>101</v>
      </c>
      <c r="H3445" s="2" t="s">
        <v>169</v>
      </c>
      <c r="I3445" s="2" t="s">
        <v>170</v>
      </c>
    </row>
    <row r="3446" spans="1:9" x14ac:dyDescent="0.2">
      <c r="A3446" s="128">
        <f t="shared" si="137"/>
        <v>41849</v>
      </c>
      <c r="B3446" s="19">
        <v>23.756944444444599</v>
      </c>
      <c r="C3446" s="19">
        <v>23.763888888889099</v>
      </c>
      <c r="D3446" s="27">
        <v>10</v>
      </c>
      <c r="E3446" s="27">
        <f t="shared" si="138"/>
        <v>10</v>
      </c>
      <c r="F3446" s="6" t="s">
        <v>101</v>
      </c>
      <c r="H3446" s="2" t="s">
        <v>169</v>
      </c>
      <c r="I3446" s="2" t="s">
        <v>170</v>
      </c>
    </row>
    <row r="3447" spans="1:9" x14ac:dyDescent="0.2">
      <c r="A3447" s="128">
        <f t="shared" si="137"/>
        <v>41849</v>
      </c>
      <c r="B3447" s="19">
        <v>23.763888888888999</v>
      </c>
      <c r="C3447" s="19">
        <v>23.770833333333599</v>
      </c>
      <c r="D3447" s="27">
        <v>10</v>
      </c>
      <c r="E3447" s="27">
        <f t="shared" si="138"/>
        <v>10</v>
      </c>
      <c r="F3447" s="6" t="s">
        <v>101</v>
      </c>
      <c r="H3447" s="2" t="s">
        <v>169</v>
      </c>
      <c r="I3447" s="2" t="s">
        <v>170</v>
      </c>
    </row>
    <row r="3448" spans="1:9" x14ac:dyDescent="0.2">
      <c r="A3448" s="128">
        <f t="shared" si="137"/>
        <v>41849</v>
      </c>
      <c r="B3448" s="19">
        <v>23.770833333333499</v>
      </c>
      <c r="C3448" s="19">
        <v>23.777777777777999</v>
      </c>
      <c r="D3448" s="27">
        <v>10</v>
      </c>
      <c r="E3448" s="27">
        <f t="shared" si="138"/>
        <v>10</v>
      </c>
      <c r="F3448" s="6" t="s">
        <v>101</v>
      </c>
      <c r="H3448" s="2" t="s">
        <v>169</v>
      </c>
      <c r="I3448" s="2" t="s">
        <v>170</v>
      </c>
    </row>
    <row r="3449" spans="1:9" x14ac:dyDescent="0.2">
      <c r="A3449" s="128">
        <f t="shared" si="137"/>
        <v>41849</v>
      </c>
      <c r="B3449" s="19">
        <v>23.777777777777899</v>
      </c>
      <c r="C3449" s="19">
        <v>23.784722222222399</v>
      </c>
      <c r="D3449" s="27">
        <v>10</v>
      </c>
      <c r="E3449" s="27">
        <f t="shared" si="138"/>
        <v>10</v>
      </c>
      <c r="F3449" s="6" t="s">
        <v>101</v>
      </c>
      <c r="H3449" s="2" t="s">
        <v>169</v>
      </c>
      <c r="I3449" s="2" t="s">
        <v>170</v>
      </c>
    </row>
    <row r="3450" spans="1:9" x14ac:dyDescent="0.2">
      <c r="A3450" s="128">
        <f t="shared" si="137"/>
        <v>41849</v>
      </c>
      <c r="B3450" s="19">
        <v>23.784722222222399</v>
      </c>
      <c r="C3450" s="19">
        <v>23.791666666666899</v>
      </c>
      <c r="D3450" s="27">
        <v>10</v>
      </c>
      <c r="E3450" s="27">
        <f t="shared" si="138"/>
        <v>10</v>
      </c>
      <c r="F3450" s="6" t="s">
        <v>101</v>
      </c>
      <c r="H3450" s="2" t="s">
        <v>169</v>
      </c>
      <c r="I3450" s="2" t="s">
        <v>170</v>
      </c>
    </row>
    <row r="3451" spans="1:9" x14ac:dyDescent="0.2">
      <c r="A3451" s="128">
        <f t="shared" si="137"/>
        <v>41849</v>
      </c>
      <c r="B3451" s="19">
        <v>23.791666666666799</v>
      </c>
      <c r="C3451" s="19">
        <v>23.798611111111299</v>
      </c>
      <c r="D3451" s="27">
        <v>10</v>
      </c>
      <c r="E3451" s="27">
        <f t="shared" si="138"/>
        <v>10</v>
      </c>
      <c r="F3451" s="6" t="s">
        <v>101</v>
      </c>
      <c r="H3451" s="2" t="s">
        <v>169</v>
      </c>
      <c r="I3451" s="2" t="s">
        <v>170</v>
      </c>
    </row>
    <row r="3452" spans="1:9" x14ac:dyDescent="0.2">
      <c r="A3452" s="128">
        <f t="shared" si="137"/>
        <v>41849</v>
      </c>
      <c r="B3452" s="19">
        <v>23.798611111111299</v>
      </c>
      <c r="C3452" s="19">
        <v>23.805555555555799</v>
      </c>
      <c r="D3452" s="27">
        <v>10</v>
      </c>
      <c r="E3452" s="27">
        <f t="shared" si="138"/>
        <v>10</v>
      </c>
      <c r="F3452" s="6" t="s">
        <v>101</v>
      </c>
      <c r="H3452" s="2" t="s">
        <v>169</v>
      </c>
      <c r="I3452" s="2" t="s">
        <v>170</v>
      </c>
    </row>
    <row r="3453" spans="1:9" x14ac:dyDescent="0.2">
      <c r="A3453" s="128">
        <f t="shared" si="137"/>
        <v>41849</v>
      </c>
      <c r="B3453" s="19">
        <v>23.805555555555699</v>
      </c>
      <c r="C3453" s="19">
        <v>23.812500000000199</v>
      </c>
      <c r="D3453" s="27">
        <v>10</v>
      </c>
      <c r="E3453" s="27">
        <f t="shared" si="138"/>
        <v>10</v>
      </c>
      <c r="F3453" s="6" t="s">
        <v>101</v>
      </c>
      <c r="H3453" s="2" t="s">
        <v>169</v>
      </c>
      <c r="I3453" s="2" t="s">
        <v>170</v>
      </c>
    </row>
    <row r="3454" spans="1:9" x14ac:dyDescent="0.2">
      <c r="A3454" s="128">
        <f t="shared" si="137"/>
        <v>41849</v>
      </c>
      <c r="B3454" s="19">
        <v>23.812500000000199</v>
      </c>
      <c r="C3454" s="19">
        <v>23.819444444444699</v>
      </c>
      <c r="D3454" s="27">
        <v>10</v>
      </c>
      <c r="E3454" s="27">
        <f t="shared" si="138"/>
        <v>10</v>
      </c>
      <c r="F3454" s="6" t="s">
        <v>101</v>
      </c>
      <c r="H3454" s="2" t="s">
        <v>169</v>
      </c>
      <c r="I3454" s="2" t="s">
        <v>170</v>
      </c>
    </row>
    <row r="3455" spans="1:9" x14ac:dyDescent="0.2">
      <c r="A3455" s="128">
        <f t="shared" si="137"/>
        <v>41849</v>
      </c>
      <c r="B3455" s="19">
        <v>23.819444444444599</v>
      </c>
      <c r="C3455" s="19">
        <v>23.826388888889099</v>
      </c>
      <c r="D3455" s="27">
        <v>10</v>
      </c>
      <c r="E3455" s="27">
        <f t="shared" si="138"/>
        <v>10</v>
      </c>
      <c r="F3455" s="6" t="s">
        <v>101</v>
      </c>
      <c r="H3455" s="2" t="s">
        <v>169</v>
      </c>
      <c r="I3455" s="2" t="s">
        <v>170</v>
      </c>
    </row>
    <row r="3456" spans="1:9" x14ac:dyDescent="0.2">
      <c r="A3456" s="128">
        <f t="shared" si="137"/>
        <v>41849</v>
      </c>
      <c r="B3456" s="19">
        <v>23.826388888888999</v>
      </c>
      <c r="C3456" s="19">
        <v>23.833333333333599</v>
      </c>
      <c r="D3456" s="27">
        <v>10</v>
      </c>
      <c r="E3456" s="27">
        <f t="shared" si="138"/>
        <v>10</v>
      </c>
      <c r="F3456" s="6" t="s">
        <v>101</v>
      </c>
      <c r="H3456" s="2" t="s">
        <v>169</v>
      </c>
      <c r="I3456" s="2" t="s">
        <v>170</v>
      </c>
    </row>
    <row r="3457" spans="1:9" x14ac:dyDescent="0.2">
      <c r="A3457" s="128">
        <f t="shared" si="137"/>
        <v>41849</v>
      </c>
      <c r="B3457" s="19">
        <v>23.833333333333499</v>
      </c>
      <c r="C3457" s="19">
        <v>23.840277777777999</v>
      </c>
      <c r="D3457" s="27">
        <v>10</v>
      </c>
      <c r="E3457" s="27">
        <f t="shared" si="138"/>
        <v>10</v>
      </c>
      <c r="F3457" s="6" t="s">
        <v>101</v>
      </c>
      <c r="H3457" s="2" t="s">
        <v>169</v>
      </c>
      <c r="I3457" s="2" t="s">
        <v>170</v>
      </c>
    </row>
    <row r="3458" spans="1:9" x14ac:dyDescent="0.2">
      <c r="A3458" s="128">
        <f t="shared" si="137"/>
        <v>41849</v>
      </c>
      <c r="B3458" s="19">
        <v>23.840277777777899</v>
      </c>
      <c r="C3458" s="19">
        <v>23.847222222222399</v>
      </c>
      <c r="D3458" s="27">
        <v>10</v>
      </c>
      <c r="E3458" s="27">
        <f t="shared" si="138"/>
        <v>10</v>
      </c>
      <c r="F3458" s="6" t="s">
        <v>101</v>
      </c>
      <c r="H3458" s="2" t="s">
        <v>169</v>
      </c>
      <c r="I3458" s="2" t="s">
        <v>170</v>
      </c>
    </row>
    <row r="3459" spans="1:9" x14ac:dyDescent="0.2">
      <c r="A3459" s="128">
        <f t="shared" si="137"/>
        <v>41849</v>
      </c>
      <c r="B3459" s="19">
        <v>23.847222222222399</v>
      </c>
      <c r="C3459" s="19">
        <v>23.854166666666899</v>
      </c>
      <c r="D3459" s="27">
        <v>10</v>
      </c>
      <c r="E3459" s="27">
        <f t="shared" si="138"/>
        <v>10</v>
      </c>
      <c r="F3459" s="6" t="s">
        <v>101</v>
      </c>
      <c r="H3459" s="2" t="s">
        <v>169</v>
      </c>
      <c r="I3459" s="2" t="s">
        <v>170</v>
      </c>
    </row>
    <row r="3460" spans="1:9" x14ac:dyDescent="0.2">
      <c r="A3460" s="128">
        <f t="shared" si="137"/>
        <v>41849</v>
      </c>
      <c r="B3460" s="19">
        <v>23.854166666666799</v>
      </c>
      <c r="C3460" s="19">
        <v>23.861111111111299</v>
      </c>
      <c r="D3460" s="27">
        <v>10</v>
      </c>
      <c r="E3460" s="27">
        <f t="shared" si="138"/>
        <v>10</v>
      </c>
      <c r="F3460" s="6" t="s">
        <v>101</v>
      </c>
      <c r="H3460" s="2" t="s">
        <v>169</v>
      </c>
      <c r="I3460" s="2" t="s">
        <v>170</v>
      </c>
    </row>
    <row r="3461" spans="1:9" x14ac:dyDescent="0.2">
      <c r="A3461" s="128">
        <f t="shared" si="137"/>
        <v>41849</v>
      </c>
      <c r="B3461" s="19">
        <v>23.861111111111299</v>
      </c>
      <c r="C3461" s="19">
        <v>23.868055555555799</v>
      </c>
      <c r="D3461" s="27">
        <v>10</v>
      </c>
      <c r="E3461" s="27">
        <f t="shared" si="138"/>
        <v>10</v>
      </c>
      <c r="F3461" s="6" t="s">
        <v>101</v>
      </c>
      <c r="H3461" s="2" t="s">
        <v>169</v>
      </c>
      <c r="I3461" s="2" t="s">
        <v>170</v>
      </c>
    </row>
    <row r="3462" spans="1:9" x14ac:dyDescent="0.2">
      <c r="A3462" s="128">
        <f t="shared" si="137"/>
        <v>41849</v>
      </c>
      <c r="B3462" s="19">
        <v>23.868055555555699</v>
      </c>
      <c r="C3462" s="19">
        <v>23.875000000000199</v>
      </c>
      <c r="D3462" s="27">
        <v>10</v>
      </c>
      <c r="E3462" s="27">
        <f t="shared" si="138"/>
        <v>10</v>
      </c>
      <c r="F3462" s="6" t="s">
        <v>101</v>
      </c>
      <c r="H3462" s="2" t="s">
        <v>169</v>
      </c>
      <c r="I3462" s="2" t="s">
        <v>170</v>
      </c>
    </row>
    <row r="3463" spans="1:9" x14ac:dyDescent="0.2">
      <c r="A3463" s="128">
        <f t="shared" si="137"/>
        <v>41849</v>
      </c>
      <c r="B3463" s="19">
        <v>23.875000000000199</v>
      </c>
      <c r="C3463" s="19">
        <v>23.881944444444699</v>
      </c>
      <c r="D3463" s="27">
        <v>10</v>
      </c>
      <c r="E3463" s="27">
        <f t="shared" si="138"/>
        <v>10</v>
      </c>
      <c r="F3463" s="6" t="s">
        <v>101</v>
      </c>
      <c r="H3463" s="2" t="s">
        <v>169</v>
      </c>
      <c r="I3463" s="2" t="s">
        <v>170</v>
      </c>
    </row>
    <row r="3464" spans="1:9" x14ac:dyDescent="0.2">
      <c r="A3464" s="128">
        <f t="shared" si="137"/>
        <v>41849</v>
      </c>
      <c r="B3464" s="19">
        <v>23.881944444444599</v>
      </c>
      <c r="C3464" s="19">
        <v>23.888888888889099</v>
      </c>
      <c r="D3464" s="27">
        <v>10</v>
      </c>
      <c r="E3464" s="27">
        <f t="shared" si="138"/>
        <v>10</v>
      </c>
      <c r="F3464" s="6" t="s">
        <v>101</v>
      </c>
      <c r="H3464" s="2" t="s">
        <v>169</v>
      </c>
      <c r="I3464" s="2" t="s">
        <v>170</v>
      </c>
    </row>
    <row r="3465" spans="1:9" x14ac:dyDescent="0.2">
      <c r="A3465" s="128">
        <f t="shared" si="137"/>
        <v>41849</v>
      </c>
      <c r="B3465" s="19">
        <v>23.888888888888999</v>
      </c>
      <c r="C3465" s="19">
        <v>23.895833333333599</v>
      </c>
      <c r="D3465" s="27">
        <v>10</v>
      </c>
      <c r="E3465" s="27">
        <f t="shared" si="138"/>
        <v>10</v>
      </c>
      <c r="F3465" s="6" t="s">
        <v>101</v>
      </c>
      <c r="H3465" s="2" t="s">
        <v>169</v>
      </c>
      <c r="I3465" s="2" t="s">
        <v>170</v>
      </c>
    </row>
    <row r="3466" spans="1:9" x14ac:dyDescent="0.2">
      <c r="A3466" s="128">
        <f t="shared" ref="A3466:A3480" si="139">A3465</f>
        <v>41849</v>
      </c>
      <c r="B3466" s="19">
        <v>23.895833333333499</v>
      </c>
      <c r="C3466" s="19">
        <v>23.902777777777999</v>
      </c>
      <c r="D3466" s="27">
        <v>10</v>
      </c>
      <c r="E3466" s="27">
        <f t="shared" si="138"/>
        <v>10</v>
      </c>
      <c r="F3466" s="6" t="s">
        <v>101</v>
      </c>
      <c r="H3466" s="2" t="s">
        <v>169</v>
      </c>
      <c r="I3466" s="2" t="s">
        <v>170</v>
      </c>
    </row>
    <row r="3467" spans="1:9" x14ac:dyDescent="0.2">
      <c r="A3467" s="128">
        <f t="shared" si="139"/>
        <v>41849</v>
      </c>
      <c r="B3467" s="19">
        <v>23.902777777777899</v>
      </c>
      <c r="C3467" s="19">
        <v>23.909722222222399</v>
      </c>
      <c r="D3467" s="27">
        <v>10</v>
      </c>
      <c r="E3467" s="27">
        <f t="shared" si="138"/>
        <v>10</v>
      </c>
      <c r="F3467" s="6" t="s">
        <v>101</v>
      </c>
      <c r="H3467" s="2" t="s">
        <v>169</v>
      </c>
      <c r="I3467" s="2" t="s">
        <v>170</v>
      </c>
    </row>
    <row r="3468" spans="1:9" x14ac:dyDescent="0.2">
      <c r="A3468" s="128">
        <f t="shared" si="139"/>
        <v>41849</v>
      </c>
      <c r="B3468" s="19">
        <v>23.909722222222399</v>
      </c>
      <c r="C3468" s="19">
        <v>23.916666666666899</v>
      </c>
      <c r="D3468" s="27">
        <v>10</v>
      </c>
      <c r="E3468" s="27">
        <f t="shared" si="138"/>
        <v>10</v>
      </c>
      <c r="F3468" s="6" t="s">
        <v>101</v>
      </c>
      <c r="H3468" s="2" t="s">
        <v>169</v>
      </c>
      <c r="I3468" s="2" t="s">
        <v>170</v>
      </c>
    </row>
    <row r="3469" spans="1:9" x14ac:dyDescent="0.2">
      <c r="A3469" s="128">
        <f t="shared" si="139"/>
        <v>41849</v>
      </c>
      <c r="B3469" s="19">
        <v>23.916666666666799</v>
      </c>
      <c r="C3469" s="19">
        <v>23.923611111111299</v>
      </c>
      <c r="D3469" s="27">
        <v>10</v>
      </c>
      <c r="E3469" s="27">
        <f t="shared" si="138"/>
        <v>10</v>
      </c>
      <c r="F3469" s="6" t="s">
        <v>101</v>
      </c>
      <c r="H3469" s="2" t="s">
        <v>169</v>
      </c>
      <c r="I3469" s="2" t="s">
        <v>170</v>
      </c>
    </row>
    <row r="3470" spans="1:9" x14ac:dyDescent="0.2">
      <c r="A3470" s="128">
        <f t="shared" si="139"/>
        <v>41849</v>
      </c>
      <c r="B3470" s="19">
        <v>23.923611111111299</v>
      </c>
      <c r="C3470" s="19">
        <v>23.930555555555799</v>
      </c>
      <c r="D3470" s="27">
        <v>10</v>
      </c>
      <c r="E3470" s="27">
        <f t="shared" si="138"/>
        <v>10</v>
      </c>
      <c r="F3470" s="6" t="s">
        <v>101</v>
      </c>
      <c r="H3470" s="2" t="s">
        <v>169</v>
      </c>
      <c r="I3470" s="2" t="s">
        <v>170</v>
      </c>
    </row>
    <row r="3471" spans="1:9" x14ac:dyDescent="0.2">
      <c r="A3471" s="128">
        <f t="shared" si="139"/>
        <v>41849</v>
      </c>
      <c r="B3471" s="19">
        <v>23.930555555555699</v>
      </c>
      <c r="C3471" s="19">
        <v>23.937500000000199</v>
      </c>
      <c r="D3471" s="27">
        <v>10</v>
      </c>
      <c r="E3471" s="27">
        <f t="shared" si="138"/>
        <v>10</v>
      </c>
      <c r="F3471" s="6" t="s">
        <v>101</v>
      </c>
      <c r="H3471" s="2" t="s">
        <v>169</v>
      </c>
      <c r="I3471" s="2" t="s">
        <v>170</v>
      </c>
    </row>
    <row r="3472" spans="1:9" x14ac:dyDescent="0.2">
      <c r="A3472" s="128">
        <f t="shared" si="139"/>
        <v>41849</v>
      </c>
      <c r="B3472" s="19">
        <v>23.937500000000199</v>
      </c>
      <c r="C3472" s="19">
        <v>23.944444444444699</v>
      </c>
      <c r="D3472" s="27">
        <v>10</v>
      </c>
      <c r="E3472" s="27">
        <f t="shared" si="138"/>
        <v>10</v>
      </c>
      <c r="F3472" s="6" t="s">
        <v>101</v>
      </c>
      <c r="H3472" s="2" t="s">
        <v>169</v>
      </c>
      <c r="I3472" s="2" t="s">
        <v>170</v>
      </c>
    </row>
    <row r="3473" spans="1:9" x14ac:dyDescent="0.2">
      <c r="A3473" s="128">
        <f t="shared" si="139"/>
        <v>41849</v>
      </c>
      <c r="B3473" s="19">
        <v>23.944444444444599</v>
      </c>
      <c r="C3473" s="19">
        <v>23.951388888889099</v>
      </c>
      <c r="D3473" s="27">
        <v>10</v>
      </c>
      <c r="E3473" s="27">
        <f t="shared" si="138"/>
        <v>10</v>
      </c>
      <c r="F3473" s="6" t="s">
        <v>101</v>
      </c>
      <c r="H3473" s="2" t="s">
        <v>169</v>
      </c>
      <c r="I3473" s="2" t="s">
        <v>170</v>
      </c>
    </row>
    <row r="3474" spans="1:9" x14ac:dyDescent="0.2">
      <c r="A3474" s="128">
        <f t="shared" si="139"/>
        <v>41849</v>
      </c>
      <c r="B3474" s="19">
        <v>23.951388888888999</v>
      </c>
      <c r="C3474" s="19">
        <v>23.958333333333599</v>
      </c>
      <c r="D3474" s="27">
        <v>10</v>
      </c>
      <c r="E3474" s="27">
        <f t="shared" ref="E3474:E3480" si="140">D3474</f>
        <v>10</v>
      </c>
      <c r="F3474" s="6" t="s">
        <v>101</v>
      </c>
      <c r="H3474" s="2" t="s">
        <v>169</v>
      </c>
      <c r="I3474" s="2" t="s">
        <v>170</v>
      </c>
    </row>
    <row r="3475" spans="1:9" x14ac:dyDescent="0.2">
      <c r="A3475" s="128">
        <f t="shared" si="139"/>
        <v>41849</v>
      </c>
      <c r="B3475" s="19">
        <v>23.958333333333499</v>
      </c>
      <c r="C3475" s="19">
        <v>23.965277777777999</v>
      </c>
      <c r="D3475" s="27">
        <v>10</v>
      </c>
      <c r="E3475" s="27">
        <f t="shared" si="140"/>
        <v>10</v>
      </c>
      <c r="F3475" s="6" t="s">
        <v>101</v>
      </c>
      <c r="H3475" s="2" t="s">
        <v>169</v>
      </c>
      <c r="I3475" s="2" t="s">
        <v>170</v>
      </c>
    </row>
    <row r="3476" spans="1:9" x14ac:dyDescent="0.2">
      <c r="A3476" s="128">
        <f t="shared" si="139"/>
        <v>41849</v>
      </c>
      <c r="B3476" s="19">
        <v>23.965277777777899</v>
      </c>
      <c r="C3476" s="19">
        <v>23.972222222222399</v>
      </c>
      <c r="D3476" s="27">
        <v>10</v>
      </c>
      <c r="E3476" s="27">
        <f t="shared" si="140"/>
        <v>10</v>
      </c>
      <c r="F3476" s="6" t="s">
        <v>101</v>
      </c>
      <c r="H3476" s="2" t="s">
        <v>169</v>
      </c>
      <c r="I3476" s="2" t="s">
        <v>170</v>
      </c>
    </row>
    <row r="3477" spans="1:9" x14ac:dyDescent="0.2">
      <c r="A3477" s="128">
        <f t="shared" si="139"/>
        <v>41849</v>
      </c>
      <c r="B3477" s="19">
        <v>23.972222222222399</v>
      </c>
      <c r="C3477" s="19">
        <v>23.979166666666899</v>
      </c>
      <c r="D3477" s="27">
        <v>10</v>
      </c>
      <c r="E3477" s="27">
        <f t="shared" si="140"/>
        <v>10</v>
      </c>
      <c r="F3477" s="6" t="s">
        <v>101</v>
      </c>
      <c r="H3477" s="2" t="s">
        <v>169</v>
      </c>
      <c r="I3477" s="2" t="s">
        <v>170</v>
      </c>
    </row>
    <row r="3478" spans="1:9" x14ac:dyDescent="0.2">
      <c r="A3478" s="128">
        <f t="shared" si="139"/>
        <v>41849</v>
      </c>
      <c r="B3478" s="19">
        <v>23.979166666666799</v>
      </c>
      <c r="C3478" s="19">
        <v>23.986111111111299</v>
      </c>
      <c r="D3478" s="27">
        <v>10</v>
      </c>
      <c r="E3478" s="27">
        <f t="shared" si="140"/>
        <v>10</v>
      </c>
      <c r="F3478" s="6" t="s">
        <v>101</v>
      </c>
      <c r="H3478" s="2" t="s">
        <v>169</v>
      </c>
      <c r="I3478" s="2" t="s">
        <v>170</v>
      </c>
    </row>
    <row r="3479" spans="1:9" x14ac:dyDescent="0.2">
      <c r="A3479" s="128">
        <f t="shared" si="139"/>
        <v>41849</v>
      </c>
      <c r="B3479" s="19">
        <v>23.986111111111299</v>
      </c>
      <c r="C3479" s="19">
        <v>23.993055555555799</v>
      </c>
      <c r="D3479" s="27">
        <v>10</v>
      </c>
      <c r="E3479" s="27">
        <f t="shared" si="140"/>
        <v>10</v>
      </c>
      <c r="F3479" s="6" t="s">
        <v>101</v>
      </c>
      <c r="H3479" s="2" t="s">
        <v>169</v>
      </c>
      <c r="I3479" s="2" t="s">
        <v>170</v>
      </c>
    </row>
    <row r="3480" spans="1:9" x14ac:dyDescent="0.2">
      <c r="A3480" s="128">
        <f t="shared" si="139"/>
        <v>41849</v>
      </c>
      <c r="B3480" s="19">
        <v>23.993055555555699</v>
      </c>
      <c r="C3480" s="19">
        <v>24.000000000000199</v>
      </c>
      <c r="D3480" s="27">
        <v>10</v>
      </c>
      <c r="E3480" s="27">
        <f t="shared" si="140"/>
        <v>10</v>
      </c>
      <c r="F3480" s="6" t="s">
        <v>101</v>
      </c>
      <c r="H3480" s="2" t="s">
        <v>169</v>
      </c>
      <c r="I3480" s="2" t="s">
        <v>170</v>
      </c>
    </row>
    <row r="3481" spans="1:9" x14ac:dyDescent="0.2">
      <c r="A3481" s="128">
        <f>A3336+1</f>
        <v>41850</v>
      </c>
      <c r="B3481" s="19">
        <v>24.000000000000199</v>
      </c>
      <c r="C3481" s="19">
        <v>24.006944444444699</v>
      </c>
      <c r="D3481" s="27">
        <v>10</v>
      </c>
      <c r="E3481" s="27">
        <f t="shared" ref="E3481:E3486" si="141">D3481</f>
        <v>10</v>
      </c>
      <c r="F3481" s="6" t="s">
        <v>101</v>
      </c>
      <c r="H3481" s="2" t="s">
        <v>172</v>
      </c>
      <c r="I3481" s="2" t="s">
        <v>173</v>
      </c>
    </row>
    <row r="3482" spans="1:9" x14ac:dyDescent="0.2">
      <c r="A3482" s="128">
        <f t="shared" ref="A3482:A3545" si="142">A3481</f>
        <v>41850</v>
      </c>
      <c r="B3482" s="19">
        <v>24.006944444444599</v>
      </c>
      <c r="C3482" s="19">
        <v>24.013888888889099</v>
      </c>
      <c r="D3482" s="27">
        <v>10</v>
      </c>
      <c r="E3482" s="27">
        <f t="shared" si="141"/>
        <v>10</v>
      </c>
      <c r="F3482" s="6" t="s">
        <v>101</v>
      </c>
      <c r="H3482" s="2" t="s">
        <v>172</v>
      </c>
      <c r="I3482" s="2" t="s">
        <v>173</v>
      </c>
    </row>
    <row r="3483" spans="1:9" x14ac:dyDescent="0.2">
      <c r="A3483" s="128">
        <f t="shared" si="142"/>
        <v>41850</v>
      </c>
      <c r="B3483" s="19">
        <v>24.013888888888999</v>
      </c>
      <c r="C3483" s="19">
        <v>24.020833333333599</v>
      </c>
      <c r="D3483" s="27">
        <v>10</v>
      </c>
      <c r="E3483" s="27">
        <f t="shared" si="141"/>
        <v>10</v>
      </c>
      <c r="F3483" s="6" t="s">
        <v>101</v>
      </c>
      <c r="H3483" s="2" t="s">
        <v>172</v>
      </c>
      <c r="I3483" s="2" t="s">
        <v>173</v>
      </c>
    </row>
    <row r="3484" spans="1:9" x14ac:dyDescent="0.2">
      <c r="A3484" s="128">
        <f t="shared" si="142"/>
        <v>41850</v>
      </c>
      <c r="B3484" s="19">
        <v>24.020833333333499</v>
      </c>
      <c r="C3484" s="19">
        <v>24.027777777777999</v>
      </c>
      <c r="D3484" s="27">
        <v>10</v>
      </c>
      <c r="E3484" s="27">
        <f t="shared" si="141"/>
        <v>10</v>
      </c>
      <c r="F3484" s="6" t="s">
        <v>101</v>
      </c>
      <c r="H3484" s="2" t="s">
        <v>172</v>
      </c>
      <c r="I3484" s="2" t="s">
        <v>173</v>
      </c>
    </row>
    <row r="3485" spans="1:9" x14ac:dyDescent="0.2">
      <c r="A3485" s="128">
        <f t="shared" si="142"/>
        <v>41850</v>
      </c>
      <c r="B3485" s="19">
        <v>24.027777777777899</v>
      </c>
      <c r="C3485" s="19">
        <v>24.034722222222399</v>
      </c>
      <c r="D3485" s="27">
        <v>10</v>
      </c>
      <c r="E3485" s="27">
        <f t="shared" si="141"/>
        <v>10</v>
      </c>
      <c r="F3485" s="6" t="s">
        <v>101</v>
      </c>
      <c r="H3485" s="2" t="s">
        <v>172</v>
      </c>
      <c r="I3485" s="2" t="s">
        <v>173</v>
      </c>
    </row>
    <row r="3486" spans="1:9" x14ac:dyDescent="0.2">
      <c r="A3486" s="128">
        <f t="shared" si="142"/>
        <v>41850</v>
      </c>
      <c r="B3486" s="19">
        <v>24.034722222222399</v>
      </c>
      <c r="C3486" s="19">
        <v>24.041666666666899</v>
      </c>
      <c r="D3486" s="27">
        <v>10</v>
      </c>
      <c r="E3486" s="27">
        <f t="shared" si="141"/>
        <v>10</v>
      </c>
      <c r="F3486" s="6" t="s">
        <v>101</v>
      </c>
      <c r="H3486" s="2" t="s">
        <v>172</v>
      </c>
      <c r="I3486" s="2" t="s">
        <v>173</v>
      </c>
    </row>
    <row r="3487" spans="1:9" x14ac:dyDescent="0.2">
      <c r="A3487" s="128">
        <f t="shared" si="142"/>
        <v>41850</v>
      </c>
      <c r="B3487" s="19">
        <v>24.041666666666799</v>
      </c>
      <c r="C3487" s="19">
        <v>24.048611111111299</v>
      </c>
      <c r="D3487" s="27">
        <v>10</v>
      </c>
      <c r="E3487" s="27">
        <f t="shared" ref="E3487:E3550" si="143">D3487</f>
        <v>10</v>
      </c>
      <c r="F3487" s="6" t="s">
        <v>101</v>
      </c>
      <c r="H3487" s="2" t="s">
        <v>172</v>
      </c>
      <c r="I3487" s="2" t="s">
        <v>173</v>
      </c>
    </row>
    <row r="3488" spans="1:9" x14ac:dyDescent="0.2">
      <c r="A3488" s="128">
        <f t="shared" si="142"/>
        <v>41850</v>
      </c>
      <c r="B3488" s="19">
        <v>24.048611111111299</v>
      </c>
      <c r="C3488" s="19">
        <v>24.055555555555799</v>
      </c>
      <c r="D3488" s="27">
        <v>10</v>
      </c>
      <c r="E3488" s="27">
        <f t="shared" si="143"/>
        <v>10</v>
      </c>
      <c r="F3488" s="6" t="s">
        <v>101</v>
      </c>
      <c r="H3488" s="2" t="s">
        <v>172</v>
      </c>
      <c r="I3488" s="2" t="s">
        <v>173</v>
      </c>
    </row>
    <row r="3489" spans="1:9" x14ac:dyDescent="0.2">
      <c r="A3489" s="128">
        <f t="shared" si="142"/>
        <v>41850</v>
      </c>
      <c r="B3489" s="19">
        <v>24.055555555555699</v>
      </c>
      <c r="C3489" s="19">
        <v>24.062500000000199</v>
      </c>
      <c r="D3489" s="27">
        <v>10</v>
      </c>
      <c r="E3489" s="27">
        <f t="shared" si="143"/>
        <v>10</v>
      </c>
      <c r="F3489" s="6" t="s">
        <v>101</v>
      </c>
      <c r="H3489" s="2" t="s">
        <v>172</v>
      </c>
      <c r="I3489" s="2" t="s">
        <v>173</v>
      </c>
    </row>
    <row r="3490" spans="1:9" x14ac:dyDescent="0.2">
      <c r="A3490" s="128">
        <f t="shared" si="142"/>
        <v>41850</v>
      </c>
      <c r="B3490" s="19">
        <v>24.062500000000199</v>
      </c>
      <c r="C3490" s="19">
        <v>24.069444444444699</v>
      </c>
      <c r="D3490" s="27">
        <v>10</v>
      </c>
      <c r="E3490" s="27">
        <f t="shared" si="143"/>
        <v>10</v>
      </c>
      <c r="F3490" s="6" t="s">
        <v>101</v>
      </c>
      <c r="H3490" s="2" t="s">
        <v>172</v>
      </c>
      <c r="I3490" s="2" t="s">
        <v>173</v>
      </c>
    </row>
    <row r="3491" spans="1:9" x14ac:dyDescent="0.2">
      <c r="A3491" s="128">
        <f t="shared" si="142"/>
        <v>41850</v>
      </c>
      <c r="B3491" s="19">
        <v>24.069444444444599</v>
      </c>
      <c r="C3491" s="19">
        <v>24.076388888889099</v>
      </c>
      <c r="D3491" s="27">
        <v>10</v>
      </c>
      <c r="E3491" s="27">
        <f t="shared" si="143"/>
        <v>10</v>
      </c>
      <c r="F3491" s="6" t="s">
        <v>101</v>
      </c>
      <c r="H3491" s="2" t="s">
        <v>172</v>
      </c>
      <c r="I3491" s="2" t="s">
        <v>173</v>
      </c>
    </row>
    <row r="3492" spans="1:9" x14ac:dyDescent="0.2">
      <c r="A3492" s="128">
        <f t="shared" si="142"/>
        <v>41850</v>
      </c>
      <c r="B3492" s="19">
        <v>24.076388888888999</v>
      </c>
      <c r="C3492" s="19">
        <v>24.083333333333599</v>
      </c>
      <c r="D3492" s="27">
        <v>10</v>
      </c>
      <c r="E3492" s="27">
        <f t="shared" si="143"/>
        <v>10</v>
      </c>
      <c r="F3492" s="6" t="s">
        <v>101</v>
      </c>
      <c r="H3492" s="2" t="s">
        <v>172</v>
      </c>
      <c r="I3492" s="2" t="s">
        <v>173</v>
      </c>
    </row>
    <row r="3493" spans="1:9" x14ac:dyDescent="0.2">
      <c r="A3493" s="128">
        <f t="shared" si="142"/>
        <v>41850</v>
      </c>
      <c r="B3493" s="19">
        <v>24.083333333333499</v>
      </c>
      <c r="C3493" s="19">
        <v>24.090277777777999</v>
      </c>
      <c r="D3493" s="27">
        <v>10</v>
      </c>
      <c r="E3493" s="27">
        <f t="shared" si="143"/>
        <v>10</v>
      </c>
      <c r="F3493" s="6" t="s">
        <v>101</v>
      </c>
      <c r="H3493" s="2" t="s">
        <v>172</v>
      </c>
      <c r="I3493" s="2" t="s">
        <v>173</v>
      </c>
    </row>
    <row r="3494" spans="1:9" x14ac:dyDescent="0.2">
      <c r="A3494" s="128">
        <f t="shared" si="142"/>
        <v>41850</v>
      </c>
      <c r="B3494" s="19">
        <v>24.090277777777899</v>
      </c>
      <c r="C3494" s="19">
        <v>24.097222222222399</v>
      </c>
      <c r="D3494" s="27">
        <v>10</v>
      </c>
      <c r="E3494" s="27">
        <f t="shared" si="143"/>
        <v>10</v>
      </c>
      <c r="F3494" s="6" t="s">
        <v>101</v>
      </c>
      <c r="H3494" s="2" t="s">
        <v>172</v>
      </c>
      <c r="I3494" s="2" t="s">
        <v>173</v>
      </c>
    </row>
    <row r="3495" spans="1:9" x14ac:dyDescent="0.2">
      <c r="A3495" s="128">
        <f t="shared" si="142"/>
        <v>41850</v>
      </c>
      <c r="B3495" s="19">
        <v>24.097222222222399</v>
      </c>
      <c r="C3495" s="19">
        <v>24.104166666666899</v>
      </c>
      <c r="D3495" s="27">
        <v>10</v>
      </c>
      <c r="E3495" s="27">
        <f t="shared" si="143"/>
        <v>10</v>
      </c>
      <c r="F3495" s="6" t="s">
        <v>101</v>
      </c>
      <c r="H3495" s="2" t="s">
        <v>172</v>
      </c>
      <c r="I3495" s="2" t="s">
        <v>173</v>
      </c>
    </row>
    <row r="3496" spans="1:9" x14ac:dyDescent="0.2">
      <c r="A3496" s="128">
        <f t="shared" si="142"/>
        <v>41850</v>
      </c>
      <c r="B3496" s="19">
        <v>24.104166666666799</v>
      </c>
      <c r="C3496" s="19">
        <v>24.111111111111299</v>
      </c>
      <c r="D3496" s="27">
        <v>10</v>
      </c>
      <c r="E3496" s="27">
        <f t="shared" si="143"/>
        <v>10</v>
      </c>
      <c r="F3496" s="6" t="s">
        <v>101</v>
      </c>
      <c r="H3496" s="2" t="s">
        <v>172</v>
      </c>
      <c r="I3496" s="2" t="s">
        <v>173</v>
      </c>
    </row>
    <row r="3497" spans="1:9" x14ac:dyDescent="0.2">
      <c r="A3497" s="128">
        <f t="shared" si="142"/>
        <v>41850</v>
      </c>
      <c r="B3497" s="19">
        <v>24.111111111111299</v>
      </c>
      <c r="C3497" s="19">
        <v>24.118055555555799</v>
      </c>
      <c r="D3497" s="27">
        <v>10</v>
      </c>
      <c r="E3497" s="27">
        <f t="shared" si="143"/>
        <v>10</v>
      </c>
      <c r="F3497" s="6" t="s">
        <v>101</v>
      </c>
      <c r="H3497" s="2" t="s">
        <v>172</v>
      </c>
      <c r="I3497" s="2" t="s">
        <v>173</v>
      </c>
    </row>
    <row r="3498" spans="1:9" x14ac:dyDescent="0.2">
      <c r="A3498" s="128">
        <f t="shared" si="142"/>
        <v>41850</v>
      </c>
      <c r="B3498" s="19">
        <v>24.118055555555699</v>
      </c>
      <c r="C3498" s="19">
        <v>24.125000000000199</v>
      </c>
      <c r="D3498" s="27">
        <v>10</v>
      </c>
      <c r="E3498" s="27">
        <f t="shared" si="143"/>
        <v>10</v>
      </c>
      <c r="F3498" s="6" t="s">
        <v>101</v>
      </c>
      <c r="H3498" s="2" t="s">
        <v>172</v>
      </c>
      <c r="I3498" s="2" t="s">
        <v>173</v>
      </c>
    </row>
    <row r="3499" spans="1:9" x14ac:dyDescent="0.2">
      <c r="A3499" s="128">
        <f t="shared" si="142"/>
        <v>41850</v>
      </c>
      <c r="B3499" s="19">
        <v>24.125000000000199</v>
      </c>
      <c r="C3499" s="19">
        <v>24.131944444444699</v>
      </c>
      <c r="D3499" s="27">
        <v>10</v>
      </c>
      <c r="E3499" s="27">
        <f t="shared" si="143"/>
        <v>10</v>
      </c>
      <c r="F3499" s="6" t="s">
        <v>101</v>
      </c>
      <c r="H3499" s="2" t="s">
        <v>172</v>
      </c>
      <c r="I3499" s="2" t="s">
        <v>173</v>
      </c>
    </row>
    <row r="3500" spans="1:9" x14ac:dyDescent="0.2">
      <c r="A3500" s="128">
        <f t="shared" si="142"/>
        <v>41850</v>
      </c>
      <c r="B3500" s="19">
        <v>24.131944444444599</v>
      </c>
      <c r="C3500" s="19">
        <v>24.138888888889099</v>
      </c>
      <c r="D3500" s="27">
        <v>10</v>
      </c>
      <c r="E3500" s="27">
        <f t="shared" si="143"/>
        <v>10</v>
      </c>
      <c r="F3500" s="6" t="s">
        <v>101</v>
      </c>
      <c r="H3500" s="2" t="s">
        <v>172</v>
      </c>
      <c r="I3500" s="2" t="s">
        <v>173</v>
      </c>
    </row>
    <row r="3501" spans="1:9" x14ac:dyDescent="0.2">
      <c r="A3501" s="128">
        <f t="shared" si="142"/>
        <v>41850</v>
      </c>
      <c r="B3501" s="19">
        <v>24.138888888888999</v>
      </c>
      <c r="C3501" s="19">
        <v>24.145833333333599</v>
      </c>
      <c r="D3501" s="27">
        <v>10</v>
      </c>
      <c r="E3501" s="27">
        <f t="shared" si="143"/>
        <v>10</v>
      </c>
      <c r="F3501" s="6" t="s">
        <v>101</v>
      </c>
      <c r="H3501" s="2" t="s">
        <v>172</v>
      </c>
      <c r="I3501" s="2" t="s">
        <v>173</v>
      </c>
    </row>
    <row r="3502" spans="1:9" x14ac:dyDescent="0.2">
      <c r="A3502" s="128">
        <f t="shared" si="142"/>
        <v>41850</v>
      </c>
      <c r="B3502" s="19">
        <v>24.145833333333499</v>
      </c>
      <c r="C3502" s="19">
        <v>24.152777777777999</v>
      </c>
      <c r="D3502" s="27">
        <v>10</v>
      </c>
      <c r="E3502" s="27">
        <f t="shared" si="143"/>
        <v>10</v>
      </c>
      <c r="F3502" s="6" t="s">
        <v>101</v>
      </c>
      <c r="H3502" s="2" t="s">
        <v>172</v>
      </c>
      <c r="I3502" s="2" t="s">
        <v>173</v>
      </c>
    </row>
    <row r="3503" spans="1:9" x14ac:dyDescent="0.2">
      <c r="A3503" s="128">
        <f t="shared" si="142"/>
        <v>41850</v>
      </c>
      <c r="B3503" s="19">
        <v>24.152777777777899</v>
      </c>
      <c r="C3503" s="19">
        <v>24.159722222222399</v>
      </c>
      <c r="D3503" s="27">
        <v>10</v>
      </c>
      <c r="E3503" s="27">
        <f t="shared" si="143"/>
        <v>10</v>
      </c>
      <c r="F3503" s="6" t="s">
        <v>101</v>
      </c>
      <c r="H3503" s="2" t="s">
        <v>172</v>
      </c>
      <c r="I3503" s="2" t="s">
        <v>173</v>
      </c>
    </row>
    <row r="3504" spans="1:9" x14ac:dyDescent="0.2">
      <c r="A3504" s="128">
        <f t="shared" si="142"/>
        <v>41850</v>
      </c>
      <c r="B3504" s="19">
        <v>24.159722222222399</v>
      </c>
      <c r="C3504" s="19">
        <v>24.166666666666899</v>
      </c>
      <c r="D3504" s="27">
        <v>10</v>
      </c>
      <c r="E3504" s="27">
        <f t="shared" si="143"/>
        <v>10</v>
      </c>
      <c r="F3504" s="6" t="s">
        <v>101</v>
      </c>
      <c r="H3504" s="2" t="s">
        <v>172</v>
      </c>
      <c r="I3504" s="2" t="s">
        <v>173</v>
      </c>
    </row>
    <row r="3505" spans="1:9" x14ac:dyDescent="0.2">
      <c r="A3505" s="128">
        <f t="shared" si="142"/>
        <v>41850</v>
      </c>
      <c r="B3505" s="19">
        <v>24.166666666666799</v>
      </c>
      <c r="C3505" s="19">
        <v>24.173611111111299</v>
      </c>
      <c r="D3505" s="27">
        <v>10</v>
      </c>
      <c r="E3505" s="27">
        <f t="shared" si="143"/>
        <v>10</v>
      </c>
      <c r="F3505" s="6" t="s">
        <v>101</v>
      </c>
      <c r="H3505" s="2" t="s">
        <v>172</v>
      </c>
      <c r="I3505" s="2" t="s">
        <v>173</v>
      </c>
    </row>
    <row r="3506" spans="1:9" x14ac:dyDescent="0.2">
      <c r="A3506" s="128">
        <f t="shared" si="142"/>
        <v>41850</v>
      </c>
      <c r="B3506" s="19">
        <v>24.173611111111299</v>
      </c>
      <c r="C3506" s="19">
        <v>24.180555555555799</v>
      </c>
      <c r="D3506" s="27">
        <v>10</v>
      </c>
      <c r="E3506" s="27">
        <f t="shared" si="143"/>
        <v>10</v>
      </c>
      <c r="F3506" s="6" t="s">
        <v>101</v>
      </c>
      <c r="H3506" s="2" t="s">
        <v>172</v>
      </c>
      <c r="I3506" s="2" t="s">
        <v>173</v>
      </c>
    </row>
    <row r="3507" spans="1:9" x14ac:dyDescent="0.2">
      <c r="A3507" s="128">
        <f t="shared" si="142"/>
        <v>41850</v>
      </c>
      <c r="B3507" s="19">
        <v>24.180555555555699</v>
      </c>
      <c r="C3507" s="19">
        <v>24.187500000000199</v>
      </c>
      <c r="D3507" s="27">
        <v>10</v>
      </c>
      <c r="E3507" s="27">
        <f t="shared" si="143"/>
        <v>10</v>
      </c>
      <c r="F3507" s="6" t="s">
        <v>101</v>
      </c>
      <c r="H3507" s="2" t="s">
        <v>172</v>
      </c>
      <c r="I3507" s="2" t="s">
        <v>173</v>
      </c>
    </row>
    <row r="3508" spans="1:9" x14ac:dyDescent="0.2">
      <c r="A3508" s="128">
        <f t="shared" si="142"/>
        <v>41850</v>
      </c>
      <c r="B3508" s="19">
        <v>24.187500000000199</v>
      </c>
      <c r="C3508" s="19">
        <v>24.194444444444699</v>
      </c>
      <c r="D3508" s="27">
        <v>10</v>
      </c>
      <c r="E3508" s="27">
        <f t="shared" si="143"/>
        <v>10</v>
      </c>
      <c r="F3508" s="6" t="s">
        <v>101</v>
      </c>
      <c r="H3508" s="2" t="s">
        <v>172</v>
      </c>
      <c r="I3508" s="2" t="s">
        <v>173</v>
      </c>
    </row>
    <row r="3509" spans="1:9" x14ac:dyDescent="0.2">
      <c r="A3509" s="128">
        <f t="shared" si="142"/>
        <v>41850</v>
      </c>
      <c r="B3509" s="19">
        <v>24.194444444444599</v>
      </c>
      <c r="C3509" s="19">
        <v>24.201388888889099</v>
      </c>
      <c r="D3509" s="27">
        <v>10</v>
      </c>
      <c r="E3509" s="27">
        <f t="shared" si="143"/>
        <v>10</v>
      </c>
      <c r="F3509" s="6" t="s">
        <v>101</v>
      </c>
      <c r="H3509" s="2" t="s">
        <v>172</v>
      </c>
      <c r="I3509" s="2" t="s">
        <v>173</v>
      </c>
    </row>
    <row r="3510" spans="1:9" x14ac:dyDescent="0.2">
      <c r="A3510" s="128">
        <f t="shared" si="142"/>
        <v>41850</v>
      </c>
      <c r="B3510" s="19">
        <v>24.201388888888999</v>
      </c>
      <c r="C3510" s="19">
        <v>24.208333333333599</v>
      </c>
      <c r="D3510" s="27">
        <v>10</v>
      </c>
      <c r="E3510" s="27">
        <f t="shared" si="143"/>
        <v>10</v>
      </c>
      <c r="F3510" s="6" t="s">
        <v>101</v>
      </c>
      <c r="H3510" s="2" t="s">
        <v>172</v>
      </c>
      <c r="I3510" s="2" t="s">
        <v>173</v>
      </c>
    </row>
    <row r="3511" spans="1:9" x14ac:dyDescent="0.2">
      <c r="A3511" s="128">
        <f t="shared" si="142"/>
        <v>41850</v>
      </c>
      <c r="B3511" s="19">
        <v>24.208333333333499</v>
      </c>
      <c r="C3511" s="19">
        <v>24.215277777777999</v>
      </c>
      <c r="D3511" s="27">
        <v>10</v>
      </c>
      <c r="E3511" s="27">
        <f t="shared" si="143"/>
        <v>10</v>
      </c>
      <c r="F3511" s="6" t="s">
        <v>101</v>
      </c>
      <c r="H3511" s="2" t="s">
        <v>172</v>
      </c>
      <c r="I3511" s="2" t="s">
        <v>173</v>
      </c>
    </row>
    <row r="3512" spans="1:9" x14ac:dyDescent="0.2">
      <c r="A3512" s="128">
        <f t="shared" si="142"/>
        <v>41850</v>
      </c>
      <c r="B3512" s="19">
        <v>24.215277777777899</v>
      </c>
      <c r="C3512" s="19">
        <v>24.222222222222399</v>
      </c>
      <c r="D3512" s="27">
        <v>10</v>
      </c>
      <c r="E3512" s="27">
        <f t="shared" si="143"/>
        <v>10</v>
      </c>
      <c r="F3512" s="6" t="s">
        <v>101</v>
      </c>
      <c r="H3512" s="2" t="s">
        <v>172</v>
      </c>
      <c r="I3512" s="2" t="s">
        <v>173</v>
      </c>
    </row>
    <row r="3513" spans="1:9" x14ac:dyDescent="0.2">
      <c r="A3513" s="128">
        <f t="shared" si="142"/>
        <v>41850</v>
      </c>
      <c r="B3513" s="19">
        <v>24.222222222222399</v>
      </c>
      <c r="C3513" s="19">
        <v>24.229166666666899</v>
      </c>
      <c r="D3513" s="27">
        <v>10</v>
      </c>
      <c r="E3513" s="27">
        <f t="shared" si="143"/>
        <v>10</v>
      </c>
      <c r="F3513" s="6" t="s">
        <v>101</v>
      </c>
      <c r="H3513" s="2" t="s">
        <v>172</v>
      </c>
      <c r="I3513" s="2" t="s">
        <v>173</v>
      </c>
    </row>
    <row r="3514" spans="1:9" x14ac:dyDescent="0.2">
      <c r="A3514" s="128">
        <f t="shared" si="142"/>
        <v>41850</v>
      </c>
      <c r="B3514" s="19">
        <v>24.229166666666799</v>
      </c>
      <c r="C3514" s="19">
        <v>24.236111111111299</v>
      </c>
      <c r="D3514" s="27">
        <v>10</v>
      </c>
      <c r="E3514" s="27">
        <f t="shared" si="143"/>
        <v>10</v>
      </c>
      <c r="F3514" s="6" t="s">
        <v>101</v>
      </c>
      <c r="H3514" s="2" t="s">
        <v>172</v>
      </c>
      <c r="I3514" s="2" t="s">
        <v>173</v>
      </c>
    </row>
    <row r="3515" spans="1:9" x14ac:dyDescent="0.2">
      <c r="A3515" s="128">
        <f t="shared" si="142"/>
        <v>41850</v>
      </c>
      <c r="B3515" s="19">
        <v>24.236111111111299</v>
      </c>
      <c r="C3515" s="19">
        <v>24.243055555555799</v>
      </c>
      <c r="D3515" s="27">
        <v>10</v>
      </c>
      <c r="E3515" s="27">
        <f t="shared" si="143"/>
        <v>10</v>
      </c>
      <c r="F3515" s="6" t="s">
        <v>101</v>
      </c>
      <c r="H3515" s="2" t="s">
        <v>172</v>
      </c>
      <c r="I3515" s="2" t="s">
        <v>173</v>
      </c>
    </row>
    <row r="3516" spans="1:9" x14ac:dyDescent="0.2">
      <c r="A3516" s="128">
        <f t="shared" si="142"/>
        <v>41850</v>
      </c>
      <c r="B3516" s="19">
        <v>24.243055555555699</v>
      </c>
      <c r="C3516" s="19">
        <v>24.250000000000199</v>
      </c>
      <c r="D3516" s="27">
        <v>10</v>
      </c>
      <c r="E3516" s="27">
        <f t="shared" si="143"/>
        <v>10</v>
      </c>
      <c r="F3516" s="6" t="s">
        <v>101</v>
      </c>
      <c r="H3516" s="2" t="s">
        <v>172</v>
      </c>
      <c r="I3516" s="2" t="s">
        <v>173</v>
      </c>
    </row>
    <row r="3517" spans="1:9" x14ac:dyDescent="0.2">
      <c r="A3517" s="128">
        <f t="shared" si="142"/>
        <v>41850</v>
      </c>
      <c r="B3517" s="19">
        <v>24.250000000000199</v>
      </c>
      <c r="C3517" s="19">
        <v>24.256944444444699</v>
      </c>
      <c r="D3517" s="27">
        <v>10</v>
      </c>
      <c r="E3517" s="27">
        <f t="shared" si="143"/>
        <v>10</v>
      </c>
      <c r="F3517" s="6" t="s">
        <v>101</v>
      </c>
      <c r="H3517" s="2" t="s">
        <v>172</v>
      </c>
      <c r="I3517" s="2" t="s">
        <v>173</v>
      </c>
    </row>
    <row r="3518" spans="1:9" x14ac:dyDescent="0.2">
      <c r="A3518" s="128">
        <f t="shared" si="142"/>
        <v>41850</v>
      </c>
      <c r="B3518" s="19">
        <v>24.256944444444599</v>
      </c>
      <c r="C3518" s="19">
        <v>24.263888888889099</v>
      </c>
      <c r="D3518" s="27">
        <v>10</v>
      </c>
      <c r="E3518" s="27">
        <f t="shared" si="143"/>
        <v>10</v>
      </c>
      <c r="F3518" s="6" t="s">
        <v>101</v>
      </c>
      <c r="H3518" s="2" t="s">
        <v>172</v>
      </c>
      <c r="I3518" s="2" t="s">
        <v>173</v>
      </c>
    </row>
    <row r="3519" spans="1:9" x14ac:dyDescent="0.2">
      <c r="A3519" s="128">
        <f t="shared" si="142"/>
        <v>41850</v>
      </c>
      <c r="B3519" s="19">
        <v>24.263888888888999</v>
      </c>
      <c r="C3519" s="19">
        <v>24.270833333333599</v>
      </c>
      <c r="D3519" s="27">
        <v>10</v>
      </c>
      <c r="E3519" s="27">
        <f t="shared" si="143"/>
        <v>10</v>
      </c>
      <c r="F3519" s="6" t="s">
        <v>101</v>
      </c>
      <c r="H3519" s="2" t="s">
        <v>172</v>
      </c>
      <c r="I3519" s="2" t="s">
        <v>173</v>
      </c>
    </row>
    <row r="3520" spans="1:9" x14ac:dyDescent="0.2">
      <c r="A3520" s="128">
        <f t="shared" si="142"/>
        <v>41850</v>
      </c>
      <c r="B3520" s="19">
        <v>24.270833333333499</v>
      </c>
      <c r="C3520" s="19">
        <v>24.277777777777999</v>
      </c>
      <c r="D3520" s="27">
        <v>10</v>
      </c>
      <c r="E3520" s="27">
        <f t="shared" si="143"/>
        <v>10</v>
      </c>
      <c r="F3520" s="6" t="s">
        <v>101</v>
      </c>
      <c r="H3520" s="2" t="s">
        <v>172</v>
      </c>
      <c r="I3520" s="2" t="s">
        <v>173</v>
      </c>
    </row>
    <row r="3521" spans="1:9" x14ac:dyDescent="0.2">
      <c r="A3521" s="128">
        <f t="shared" si="142"/>
        <v>41850</v>
      </c>
      <c r="B3521" s="19">
        <v>24.277777777777899</v>
      </c>
      <c r="C3521" s="19">
        <v>24.284722222222399</v>
      </c>
      <c r="D3521" s="27">
        <v>10</v>
      </c>
      <c r="E3521" s="27">
        <f t="shared" si="143"/>
        <v>10</v>
      </c>
      <c r="F3521" s="6" t="s">
        <v>101</v>
      </c>
      <c r="H3521" s="2" t="s">
        <v>172</v>
      </c>
      <c r="I3521" s="2" t="s">
        <v>173</v>
      </c>
    </row>
    <row r="3522" spans="1:9" x14ac:dyDescent="0.2">
      <c r="A3522" s="128">
        <f t="shared" si="142"/>
        <v>41850</v>
      </c>
      <c r="B3522" s="19">
        <v>24.284722222222399</v>
      </c>
      <c r="C3522" s="19">
        <v>24.291666666666899</v>
      </c>
      <c r="D3522" s="27">
        <v>10</v>
      </c>
      <c r="E3522" s="27">
        <f t="shared" si="143"/>
        <v>10</v>
      </c>
      <c r="F3522" s="6" t="s">
        <v>101</v>
      </c>
      <c r="H3522" s="2" t="s">
        <v>172</v>
      </c>
      <c r="I3522" s="2" t="s">
        <v>173</v>
      </c>
    </row>
    <row r="3523" spans="1:9" x14ac:dyDescent="0.2">
      <c r="A3523" s="128">
        <f t="shared" si="142"/>
        <v>41850</v>
      </c>
      <c r="B3523" s="19">
        <v>24.291666666666799</v>
      </c>
      <c r="C3523" s="19">
        <v>24.298611111111299</v>
      </c>
      <c r="D3523" s="27">
        <v>10</v>
      </c>
      <c r="E3523" s="27">
        <f t="shared" si="143"/>
        <v>10</v>
      </c>
      <c r="F3523" s="6" t="s">
        <v>101</v>
      </c>
      <c r="H3523" s="2" t="s">
        <v>172</v>
      </c>
      <c r="I3523" s="2" t="s">
        <v>173</v>
      </c>
    </row>
    <row r="3524" spans="1:9" x14ac:dyDescent="0.2">
      <c r="A3524" s="128">
        <f t="shared" si="142"/>
        <v>41850</v>
      </c>
      <c r="B3524" s="19">
        <v>24.298611111111299</v>
      </c>
      <c r="C3524" s="19">
        <v>24.305555555555799</v>
      </c>
      <c r="D3524" s="27">
        <v>10</v>
      </c>
      <c r="E3524" s="27">
        <f t="shared" si="143"/>
        <v>10</v>
      </c>
      <c r="F3524" s="6" t="s">
        <v>101</v>
      </c>
      <c r="H3524" s="2" t="s">
        <v>172</v>
      </c>
      <c r="I3524" s="2" t="s">
        <v>173</v>
      </c>
    </row>
    <row r="3525" spans="1:9" x14ac:dyDescent="0.2">
      <c r="A3525" s="128">
        <f t="shared" si="142"/>
        <v>41850</v>
      </c>
      <c r="B3525" s="19">
        <v>24.305555555555699</v>
      </c>
      <c r="C3525" s="19">
        <v>24.312500000000199</v>
      </c>
      <c r="D3525" s="27">
        <v>10</v>
      </c>
      <c r="E3525" s="27">
        <f t="shared" si="143"/>
        <v>10</v>
      </c>
      <c r="F3525" s="6" t="s">
        <v>101</v>
      </c>
      <c r="H3525" s="2" t="s">
        <v>172</v>
      </c>
      <c r="I3525" s="2" t="s">
        <v>173</v>
      </c>
    </row>
    <row r="3526" spans="1:9" x14ac:dyDescent="0.2">
      <c r="A3526" s="128">
        <f t="shared" si="142"/>
        <v>41850</v>
      </c>
      <c r="B3526" s="19">
        <v>24.312500000000199</v>
      </c>
      <c r="C3526" s="19">
        <v>24.319444444444699</v>
      </c>
      <c r="D3526" s="27">
        <v>10</v>
      </c>
      <c r="E3526" s="27">
        <f t="shared" si="143"/>
        <v>10</v>
      </c>
      <c r="F3526" s="6" t="s">
        <v>101</v>
      </c>
      <c r="H3526" s="2" t="s">
        <v>172</v>
      </c>
      <c r="I3526" s="2" t="s">
        <v>173</v>
      </c>
    </row>
    <row r="3527" spans="1:9" x14ac:dyDescent="0.2">
      <c r="A3527" s="128">
        <f t="shared" si="142"/>
        <v>41850</v>
      </c>
      <c r="B3527" s="19">
        <v>24.319444444444599</v>
      </c>
      <c r="C3527" s="19">
        <v>24.326388888889099</v>
      </c>
      <c r="D3527" s="27">
        <v>10</v>
      </c>
      <c r="E3527" s="27">
        <f t="shared" si="143"/>
        <v>10</v>
      </c>
      <c r="F3527" s="6" t="s">
        <v>101</v>
      </c>
      <c r="H3527" s="2" t="s">
        <v>172</v>
      </c>
      <c r="I3527" s="2" t="s">
        <v>173</v>
      </c>
    </row>
    <row r="3528" spans="1:9" x14ac:dyDescent="0.2">
      <c r="A3528" s="128">
        <f t="shared" si="142"/>
        <v>41850</v>
      </c>
      <c r="B3528" s="19">
        <v>24.326388888888999</v>
      </c>
      <c r="C3528" s="19">
        <v>24.333333333333599</v>
      </c>
      <c r="D3528" s="27">
        <v>10</v>
      </c>
      <c r="E3528" s="27">
        <f t="shared" si="143"/>
        <v>10</v>
      </c>
      <c r="F3528" s="6" t="s">
        <v>101</v>
      </c>
      <c r="H3528" s="2" t="s">
        <v>172</v>
      </c>
      <c r="I3528" s="2" t="s">
        <v>173</v>
      </c>
    </row>
    <row r="3529" spans="1:9" x14ac:dyDescent="0.2">
      <c r="A3529" s="128">
        <f t="shared" si="142"/>
        <v>41850</v>
      </c>
      <c r="B3529" s="19">
        <v>24.333333333333499</v>
      </c>
      <c r="C3529" s="19">
        <v>24.340277777777999</v>
      </c>
      <c r="D3529" s="27">
        <v>10</v>
      </c>
      <c r="E3529" s="27">
        <f t="shared" si="143"/>
        <v>10</v>
      </c>
      <c r="F3529" s="6" t="s">
        <v>101</v>
      </c>
      <c r="H3529" s="2" t="s">
        <v>172</v>
      </c>
      <c r="I3529" s="2" t="s">
        <v>173</v>
      </c>
    </row>
    <row r="3530" spans="1:9" x14ac:dyDescent="0.2">
      <c r="A3530" s="128">
        <f t="shared" si="142"/>
        <v>41850</v>
      </c>
      <c r="B3530" s="19">
        <v>24.340277777777899</v>
      </c>
      <c r="C3530" s="19">
        <v>24.347222222222399</v>
      </c>
      <c r="D3530" s="27">
        <v>10</v>
      </c>
      <c r="E3530" s="27">
        <f t="shared" si="143"/>
        <v>10</v>
      </c>
      <c r="F3530" s="6" t="s">
        <v>101</v>
      </c>
      <c r="H3530" s="2" t="s">
        <v>172</v>
      </c>
      <c r="I3530" s="2" t="s">
        <v>173</v>
      </c>
    </row>
    <row r="3531" spans="1:9" x14ac:dyDescent="0.2">
      <c r="A3531" s="128">
        <f t="shared" si="142"/>
        <v>41850</v>
      </c>
      <c r="B3531" s="19">
        <v>24.347222222222399</v>
      </c>
      <c r="C3531" s="19">
        <v>24.354166666666899</v>
      </c>
      <c r="D3531" s="27">
        <v>10</v>
      </c>
      <c r="E3531" s="27">
        <f t="shared" si="143"/>
        <v>10</v>
      </c>
      <c r="F3531" s="6" t="s">
        <v>101</v>
      </c>
      <c r="H3531" s="2" t="s">
        <v>172</v>
      </c>
      <c r="I3531" s="2" t="s">
        <v>173</v>
      </c>
    </row>
    <row r="3532" spans="1:9" x14ac:dyDescent="0.2">
      <c r="A3532" s="128">
        <f t="shared" si="142"/>
        <v>41850</v>
      </c>
      <c r="B3532" s="19">
        <v>24.354166666666799</v>
      </c>
      <c r="C3532" s="19">
        <v>24.361111111111299</v>
      </c>
      <c r="D3532" s="27">
        <v>10</v>
      </c>
      <c r="E3532" s="27">
        <f t="shared" si="143"/>
        <v>10</v>
      </c>
      <c r="F3532" s="6" t="s">
        <v>101</v>
      </c>
      <c r="H3532" s="2" t="s">
        <v>172</v>
      </c>
      <c r="I3532" s="2" t="s">
        <v>173</v>
      </c>
    </row>
    <row r="3533" spans="1:9" x14ac:dyDescent="0.2">
      <c r="A3533" s="128">
        <f t="shared" si="142"/>
        <v>41850</v>
      </c>
      <c r="B3533" s="19">
        <v>24.361111111111299</v>
      </c>
      <c r="C3533" s="19">
        <v>24.368055555555799</v>
      </c>
      <c r="D3533" s="27">
        <v>10</v>
      </c>
      <c r="E3533" s="27">
        <f t="shared" si="143"/>
        <v>10</v>
      </c>
      <c r="F3533" s="6" t="s">
        <v>101</v>
      </c>
      <c r="H3533" s="2" t="s">
        <v>172</v>
      </c>
      <c r="I3533" s="2" t="s">
        <v>173</v>
      </c>
    </row>
    <row r="3534" spans="1:9" x14ac:dyDescent="0.2">
      <c r="A3534" s="128">
        <f t="shared" si="142"/>
        <v>41850</v>
      </c>
      <c r="B3534" s="19">
        <v>24.368055555555699</v>
      </c>
      <c r="C3534" s="19">
        <v>24.375000000000199</v>
      </c>
      <c r="D3534" s="27">
        <v>10</v>
      </c>
      <c r="E3534" s="27">
        <f t="shared" si="143"/>
        <v>10</v>
      </c>
      <c r="F3534" s="6" t="s">
        <v>101</v>
      </c>
      <c r="H3534" s="2" t="s">
        <v>172</v>
      </c>
      <c r="I3534" s="2" t="s">
        <v>173</v>
      </c>
    </row>
    <row r="3535" spans="1:9" x14ac:dyDescent="0.2">
      <c r="A3535" s="128">
        <f t="shared" si="142"/>
        <v>41850</v>
      </c>
      <c r="B3535" s="19">
        <v>24.375000000000199</v>
      </c>
      <c r="C3535" s="19">
        <v>24.381944444444699</v>
      </c>
      <c r="D3535" s="27">
        <v>10</v>
      </c>
      <c r="E3535" s="27">
        <f t="shared" si="143"/>
        <v>10</v>
      </c>
      <c r="F3535" s="6" t="s">
        <v>101</v>
      </c>
      <c r="H3535" s="2" t="s">
        <v>172</v>
      </c>
      <c r="I3535" s="2" t="s">
        <v>173</v>
      </c>
    </row>
    <row r="3536" spans="1:9" x14ac:dyDescent="0.2">
      <c r="A3536" s="128">
        <f t="shared" si="142"/>
        <v>41850</v>
      </c>
      <c r="B3536" s="19">
        <v>24.381944444444599</v>
      </c>
      <c r="C3536" s="19">
        <v>24.388888888889099</v>
      </c>
      <c r="D3536" s="27">
        <v>10</v>
      </c>
      <c r="E3536" s="27">
        <f t="shared" si="143"/>
        <v>10</v>
      </c>
      <c r="F3536" s="6" t="s">
        <v>101</v>
      </c>
      <c r="H3536" s="2" t="s">
        <v>172</v>
      </c>
      <c r="I3536" s="2" t="s">
        <v>173</v>
      </c>
    </row>
    <row r="3537" spans="1:9" x14ac:dyDescent="0.2">
      <c r="A3537" s="128">
        <f t="shared" si="142"/>
        <v>41850</v>
      </c>
      <c r="B3537" s="19">
        <v>24.388888888888999</v>
      </c>
      <c r="C3537" s="19">
        <v>24.395833333333599</v>
      </c>
      <c r="D3537" s="27">
        <v>10</v>
      </c>
      <c r="E3537" s="27">
        <f t="shared" si="143"/>
        <v>10</v>
      </c>
      <c r="F3537" s="6" t="s">
        <v>101</v>
      </c>
      <c r="H3537" s="2" t="s">
        <v>172</v>
      </c>
      <c r="I3537" s="2" t="s">
        <v>173</v>
      </c>
    </row>
    <row r="3538" spans="1:9" x14ac:dyDescent="0.2">
      <c r="A3538" s="128">
        <f t="shared" si="142"/>
        <v>41850</v>
      </c>
      <c r="B3538" s="19">
        <v>24.395833333333499</v>
      </c>
      <c r="C3538" s="19">
        <v>24.402777777777999</v>
      </c>
      <c r="D3538" s="27">
        <v>10</v>
      </c>
      <c r="E3538" s="27">
        <f t="shared" si="143"/>
        <v>10</v>
      </c>
      <c r="F3538" s="6" t="s">
        <v>101</v>
      </c>
      <c r="H3538" s="2" t="s">
        <v>172</v>
      </c>
      <c r="I3538" s="2" t="s">
        <v>173</v>
      </c>
    </row>
    <row r="3539" spans="1:9" x14ac:dyDescent="0.2">
      <c r="A3539" s="128">
        <f t="shared" si="142"/>
        <v>41850</v>
      </c>
      <c r="B3539" s="19">
        <v>24.402777777777899</v>
      </c>
      <c r="C3539" s="19">
        <v>24.409722222222399</v>
      </c>
      <c r="D3539" s="27">
        <v>10</v>
      </c>
      <c r="E3539" s="27">
        <f t="shared" si="143"/>
        <v>10</v>
      </c>
      <c r="F3539" s="6" t="s">
        <v>101</v>
      </c>
      <c r="H3539" s="2" t="s">
        <v>172</v>
      </c>
      <c r="I3539" s="2" t="s">
        <v>173</v>
      </c>
    </row>
    <row r="3540" spans="1:9" x14ac:dyDescent="0.2">
      <c r="A3540" s="128">
        <f t="shared" si="142"/>
        <v>41850</v>
      </c>
      <c r="B3540" s="19">
        <v>24.409722222222399</v>
      </c>
      <c r="C3540" s="19">
        <v>24.416666666666899</v>
      </c>
      <c r="D3540" s="27">
        <v>10</v>
      </c>
      <c r="E3540" s="27">
        <f t="shared" si="143"/>
        <v>10</v>
      </c>
      <c r="F3540" s="6" t="s">
        <v>101</v>
      </c>
      <c r="H3540" s="2" t="s">
        <v>172</v>
      </c>
      <c r="I3540" s="2" t="s">
        <v>173</v>
      </c>
    </row>
    <row r="3541" spans="1:9" x14ac:dyDescent="0.2">
      <c r="A3541" s="128">
        <f t="shared" si="142"/>
        <v>41850</v>
      </c>
      <c r="B3541" s="19">
        <v>24.416666666666799</v>
      </c>
      <c r="C3541" s="19">
        <v>24.423611111111299</v>
      </c>
      <c r="D3541" s="27">
        <v>10</v>
      </c>
      <c r="E3541" s="27">
        <f t="shared" si="143"/>
        <v>10</v>
      </c>
      <c r="F3541" s="6" t="s">
        <v>101</v>
      </c>
      <c r="H3541" s="2" t="s">
        <v>172</v>
      </c>
      <c r="I3541" s="2" t="s">
        <v>173</v>
      </c>
    </row>
    <row r="3542" spans="1:9" x14ac:dyDescent="0.2">
      <c r="A3542" s="128">
        <f t="shared" si="142"/>
        <v>41850</v>
      </c>
      <c r="B3542" s="19">
        <v>24.423611111111299</v>
      </c>
      <c r="C3542" s="19">
        <v>24.430555555555799</v>
      </c>
      <c r="D3542" s="27">
        <v>10</v>
      </c>
      <c r="E3542" s="27">
        <f t="shared" si="143"/>
        <v>10</v>
      </c>
      <c r="F3542" s="6" t="s">
        <v>101</v>
      </c>
      <c r="H3542" s="2" t="s">
        <v>172</v>
      </c>
      <c r="I3542" s="2" t="s">
        <v>173</v>
      </c>
    </row>
    <row r="3543" spans="1:9" x14ac:dyDescent="0.2">
      <c r="A3543" s="128">
        <f t="shared" si="142"/>
        <v>41850</v>
      </c>
      <c r="B3543" s="19">
        <v>24.430555555555699</v>
      </c>
      <c r="C3543" s="19">
        <v>24.437500000000199</v>
      </c>
      <c r="D3543" s="27">
        <v>10</v>
      </c>
      <c r="E3543" s="27">
        <f t="shared" si="143"/>
        <v>10</v>
      </c>
      <c r="F3543" s="6" t="s">
        <v>101</v>
      </c>
      <c r="H3543" s="2" t="s">
        <v>172</v>
      </c>
      <c r="I3543" s="2" t="s">
        <v>173</v>
      </c>
    </row>
    <row r="3544" spans="1:9" x14ac:dyDescent="0.2">
      <c r="A3544" s="128">
        <f t="shared" si="142"/>
        <v>41850</v>
      </c>
      <c r="B3544" s="19">
        <v>24.437500000000199</v>
      </c>
      <c r="C3544" s="19">
        <v>24.444444444444699</v>
      </c>
      <c r="D3544" s="27">
        <v>10</v>
      </c>
      <c r="E3544" s="27">
        <f t="shared" si="143"/>
        <v>10</v>
      </c>
      <c r="F3544" s="6" t="s">
        <v>101</v>
      </c>
      <c r="H3544" s="2" t="s">
        <v>172</v>
      </c>
      <c r="I3544" s="2" t="s">
        <v>173</v>
      </c>
    </row>
    <row r="3545" spans="1:9" x14ac:dyDescent="0.2">
      <c r="A3545" s="128">
        <f t="shared" si="142"/>
        <v>41850</v>
      </c>
      <c r="B3545" s="19">
        <v>24.444444444444599</v>
      </c>
      <c r="C3545" s="19">
        <v>0.44744212962962965</v>
      </c>
      <c r="D3545" s="27">
        <v>4</v>
      </c>
      <c r="E3545" s="27">
        <f t="shared" si="143"/>
        <v>4</v>
      </c>
      <c r="F3545" s="6" t="s">
        <v>101</v>
      </c>
      <c r="H3545" s="2" t="s">
        <v>172</v>
      </c>
      <c r="I3545" s="2" t="s">
        <v>173</v>
      </c>
    </row>
    <row r="3546" spans="1:9" x14ac:dyDescent="0.2">
      <c r="A3546" s="128">
        <f t="shared" ref="A3546:A3609" si="144">A3545</f>
        <v>41850</v>
      </c>
      <c r="B3546" s="19">
        <v>24.451388888888999</v>
      </c>
      <c r="C3546" s="19">
        <v>24.458333333333599</v>
      </c>
      <c r="D3546" s="19"/>
      <c r="E3546" s="27">
        <f t="shared" si="143"/>
        <v>0</v>
      </c>
    </row>
    <row r="3547" spans="1:9" x14ac:dyDescent="0.2">
      <c r="A3547" s="128">
        <f t="shared" si="144"/>
        <v>41850</v>
      </c>
      <c r="B3547" s="19">
        <v>24.458333333333499</v>
      </c>
      <c r="C3547" s="19">
        <v>24.465277777777999</v>
      </c>
      <c r="D3547" s="19"/>
      <c r="E3547" s="27">
        <f t="shared" si="143"/>
        <v>0</v>
      </c>
    </row>
    <row r="3548" spans="1:9" x14ac:dyDescent="0.2">
      <c r="A3548" s="128">
        <f t="shared" si="144"/>
        <v>41850</v>
      </c>
      <c r="B3548" s="19">
        <v>24.465277777777899</v>
      </c>
      <c r="C3548" s="19">
        <v>24.472222222222399</v>
      </c>
      <c r="D3548" s="19"/>
      <c r="E3548" s="27">
        <f t="shared" si="143"/>
        <v>0</v>
      </c>
    </row>
    <row r="3549" spans="1:9" x14ac:dyDescent="0.2">
      <c r="A3549" s="128">
        <f t="shared" si="144"/>
        <v>41850</v>
      </c>
      <c r="B3549" s="19">
        <v>24.472222222222399</v>
      </c>
      <c r="C3549" s="19">
        <v>24.479166666666899</v>
      </c>
      <c r="D3549" s="19"/>
      <c r="E3549" s="27">
        <f t="shared" si="143"/>
        <v>0</v>
      </c>
    </row>
    <row r="3550" spans="1:9" x14ac:dyDescent="0.2">
      <c r="A3550" s="128">
        <f t="shared" si="144"/>
        <v>41850</v>
      </c>
      <c r="B3550" s="19">
        <v>24.479166666666799</v>
      </c>
      <c r="C3550" s="19">
        <v>24.486111111111299</v>
      </c>
      <c r="D3550" s="19"/>
      <c r="E3550" s="27">
        <f t="shared" si="143"/>
        <v>0</v>
      </c>
    </row>
    <row r="3551" spans="1:9" x14ac:dyDescent="0.2">
      <c r="A3551" s="128">
        <f t="shared" si="144"/>
        <v>41850</v>
      </c>
      <c r="B3551" s="19">
        <v>24.486111111111299</v>
      </c>
      <c r="C3551" s="19">
        <v>24.493055555555799</v>
      </c>
      <c r="D3551" s="19"/>
      <c r="E3551" s="27">
        <f t="shared" ref="E3551:E3614" si="145">D3551</f>
        <v>0</v>
      </c>
    </row>
    <row r="3552" spans="1:9" x14ac:dyDescent="0.2">
      <c r="A3552" s="128">
        <f t="shared" si="144"/>
        <v>41850</v>
      </c>
      <c r="B3552" s="19">
        <v>24.493055555555699</v>
      </c>
      <c r="C3552" s="19">
        <v>24.500000000000199</v>
      </c>
      <c r="D3552" s="19"/>
      <c r="E3552" s="27">
        <f t="shared" si="145"/>
        <v>0</v>
      </c>
    </row>
    <row r="3553" spans="1:5" x14ac:dyDescent="0.2">
      <c r="A3553" s="128">
        <f t="shared" si="144"/>
        <v>41850</v>
      </c>
      <c r="B3553" s="19">
        <v>24.500000000000199</v>
      </c>
      <c r="C3553" s="19">
        <v>24.506944444444699</v>
      </c>
      <c r="D3553" s="19"/>
      <c r="E3553" s="27">
        <f t="shared" si="145"/>
        <v>0</v>
      </c>
    </row>
    <row r="3554" spans="1:5" x14ac:dyDescent="0.2">
      <c r="A3554" s="128">
        <f t="shared" si="144"/>
        <v>41850</v>
      </c>
      <c r="B3554" s="19">
        <v>24.506944444444599</v>
      </c>
      <c r="C3554" s="19">
        <v>24.513888888889099</v>
      </c>
      <c r="D3554" s="19"/>
      <c r="E3554" s="27">
        <f t="shared" si="145"/>
        <v>0</v>
      </c>
    </row>
    <row r="3555" spans="1:5" x14ac:dyDescent="0.2">
      <c r="A3555" s="128">
        <f t="shared" si="144"/>
        <v>41850</v>
      </c>
      <c r="B3555" s="19">
        <v>24.513888888888999</v>
      </c>
      <c r="C3555" s="19">
        <v>24.520833333333599</v>
      </c>
      <c r="D3555" s="19"/>
      <c r="E3555" s="27">
        <f t="shared" si="145"/>
        <v>0</v>
      </c>
    </row>
    <row r="3556" spans="1:5" x14ac:dyDescent="0.2">
      <c r="A3556" s="128">
        <f t="shared" si="144"/>
        <v>41850</v>
      </c>
      <c r="B3556" s="19">
        <v>24.520833333333499</v>
      </c>
      <c r="C3556" s="19">
        <v>24.527777777777999</v>
      </c>
      <c r="D3556" s="19"/>
      <c r="E3556" s="27">
        <f t="shared" si="145"/>
        <v>0</v>
      </c>
    </row>
    <row r="3557" spans="1:5" x14ac:dyDescent="0.2">
      <c r="A3557" s="128">
        <f t="shared" si="144"/>
        <v>41850</v>
      </c>
      <c r="B3557" s="19">
        <v>24.527777777777899</v>
      </c>
      <c r="C3557" s="19">
        <v>24.534722222222499</v>
      </c>
      <c r="D3557" s="19"/>
      <c r="E3557" s="27">
        <f t="shared" si="145"/>
        <v>0</v>
      </c>
    </row>
    <row r="3558" spans="1:5" x14ac:dyDescent="0.2">
      <c r="A3558" s="128">
        <f t="shared" si="144"/>
        <v>41850</v>
      </c>
      <c r="B3558" s="19">
        <v>24.534722222222399</v>
      </c>
      <c r="C3558" s="19">
        <v>24.541666666666899</v>
      </c>
      <c r="D3558" s="19"/>
      <c r="E3558" s="27">
        <f t="shared" si="145"/>
        <v>0</v>
      </c>
    </row>
    <row r="3559" spans="1:5" x14ac:dyDescent="0.2">
      <c r="A3559" s="128">
        <f t="shared" si="144"/>
        <v>41850</v>
      </c>
      <c r="B3559" s="19">
        <v>24.541666666666799</v>
      </c>
      <c r="C3559" s="19">
        <v>24.548611111111299</v>
      </c>
      <c r="D3559" s="19"/>
      <c r="E3559" s="27">
        <f t="shared" si="145"/>
        <v>0</v>
      </c>
    </row>
    <row r="3560" spans="1:5" x14ac:dyDescent="0.2">
      <c r="A3560" s="128">
        <f t="shared" si="144"/>
        <v>41850</v>
      </c>
      <c r="B3560" s="19">
        <v>24.548611111111299</v>
      </c>
      <c r="C3560" s="19">
        <v>24.555555555555799</v>
      </c>
      <c r="D3560" s="19"/>
      <c r="E3560" s="27">
        <f t="shared" si="145"/>
        <v>0</v>
      </c>
    </row>
    <row r="3561" spans="1:5" x14ac:dyDescent="0.2">
      <c r="A3561" s="128">
        <f t="shared" si="144"/>
        <v>41850</v>
      </c>
      <c r="B3561" s="19">
        <v>24.555555555555699</v>
      </c>
      <c r="C3561" s="19">
        <v>24.562500000000199</v>
      </c>
      <c r="D3561" s="19"/>
      <c r="E3561" s="27">
        <f t="shared" si="145"/>
        <v>0</v>
      </c>
    </row>
    <row r="3562" spans="1:5" x14ac:dyDescent="0.2">
      <c r="A3562" s="128">
        <f t="shared" si="144"/>
        <v>41850</v>
      </c>
      <c r="B3562" s="19">
        <v>24.562500000000199</v>
      </c>
      <c r="C3562" s="19">
        <v>24.569444444444699</v>
      </c>
      <c r="D3562" s="19"/>
      <c r="E3562" s="27">
        <f t="shared" si="145"/>
        <v>0</v>
      </c>
    </row>
    <row r="3563" spans="1:5" x14ac:dyDescent="0.2">
      <c r="A3563" s="128">
        <f t="shared" si="144"/>
        <v>41850</v>
      </c>
      <c r="B3563" s="19">
        <v>24.569444444444599</v>
      </c>
      <c r="C3563" s="19">
        <v>24.576388888889099</v>
      </c>
      <c r="D3563" s="19"/>
      <c r="E3563" s="27">
        <f t="shared" si="145"/>
        <v>0</v>
      </c>
    </row>
    <row r="3564" spans="1:5" x14ac:dyDescent="0.2">
      <c r="A3564" s="128">
        <f t="shared" si="144"/>
        <v>41850</v>
      </c>
      <c r="B3564" s="19">
        <v>24.576388888888999</v>
      </c>
      <c r="C3564" s="19">
        <v>24.583333333333599</v>
      </c>
      <c r="D3564" s="19"/>
      <c r="E3564" s="27">
        <f t="shared" si="145"/>
        <v>0</v>
      </c>
    </row>
    <row r="3565" spans="1:5" x14ac:dyDescent="0.2">
      <c r="A3565" s="128">
        <f t="shared" si="144"/>
        <v>41850</v>
      </c>
      <c r="B3565" s="19">
        <v>24.583333333333499</v>
      </c>
      <c r="C3565" s="19">
        <v>24.590277777777999</v>
      </c>
      <c r="D3565" s="19"/>
      <c r="E3565" s="27">
        <f t="shared" si="145"/>
        <v>0</v>
      </c>
    </row>
    <row r="3566" spans="1:5" x14ac:dyDescent="0.2">
      <c r="A3566" s="128">
        <f t="shared" si="144"/>
        <v>41850</v>
      </c>
      <c r="B3566" s="19">
        <v>24.590277777777899</v>
      </c>
      <c r="C3566" s="19">
        <v>24.597222222222499</v>
      </c>
      <c r="D3566" s="19"/>
      <c r="E3566" s="27">
        <f t="shared" si="145"/>
        <v>0</v>
      </c>
    </row>
    <row r="3567" spans="1:5" x14ac:dyDescent="0.2">
      <c r="A3567" s="128">
        <f t="shared" si="144"/>
        <v>41850</v>
      </c>
      <c r="B3567" s="19">
        <v>24.597222222222399</v>
      </c>
      <c r="C3567" s="19">
        <v>24.604166666666899</v>
      </c>
      <c r="D3567" s="19"/>
      <c r="E3567" s="27">
        <f t="shared" si="145"/>
        <v>0</v>
      </c>
    </row>
    <row r="3568" spans="1:5" x14ac:dyDescent="0.2">
      <c r="A3568" s="128">
        <f t="shared" si="144"/>
        <v>41850</v>
      </c>
      <c r="B3568" s="19">
        <v>24.604166666666799</v>
      </c>
      <c r="C3568" s="19">
        <v>24.611111111111299</v>
      </c>
      <c r="D3568" s="19"/>
      <c r="E3568" s="27">
        <f t="shared" si="145"/>
        <v>0</v>
      </c>
    </row>
    <row r="3569" spans="1:5" x14ac:dyDescent="0.2">
      <c r="A3569" s="128">
        <f t="shared" si="144"/>
        <v>41850</v>
      </c>
      <c r="B3569" s="19">
        <v>24.611111111111299</v>
      </c>
      <c r="C3569" s="19">
        <v>24.618055555555799</v>
      </c>
      <c r="D3569" s="19"/>
      <c r="E3569" s="27">
        <f t="shared" si="145"/>
        <v>0</v>
      </c>
    </row>
    <row r="3570" spans="1:5" x14ac:dyDescent="0.2">
      <c r="A3570" s="128">
        <f t="shared" si="144"/>
        <v>41850</v>
      </c>
      <c r="B3570" s="19">
        <v>24.618055555555699</v>
      </c>
      <c r="C3570" s="19">
        <v>24.625000000000199</v>
      </c>
      <c r="D3570" s="19"/>
      <c r="E3570" s="27">
        <f t="shared" si="145"/>
        <v>0</v>
      </c>
    </row>
    <row r="3571" spans="1:5" x14ac:dyDescent="0.2">
      <c r="A3571" s="128">
        <f t="shared" si="144"/>
        <v>41850</v>
      </c>
      <c r="B3571" s="19">
        <v>24.625000000000199</v>
      </c>
      <c r="C3571" s="19">
        <v>24.631944444444699</v>
      </c>
      <c r="D3571" s="19"/>
      <c r="E3571" s="27">
        <f t="shared" si="145"/>
        <v>0</v>
      </c>
    </row>
    <row r="3572" spans="1:5" x14ac:dyDescent="0.2">
      <c r="A3572" s="128">
        <f t="shared" si="144"/>
        <v>41850</v>
      </c>
      <c r="B3572" s="19">
        <v>24.631944444444599</v>
      </c>
      <c r="C3572" s="19">
        <v>24.638888888889099</v>
      </c>
      <c r="D3572" s="19"/>
      <c r="E3572" s="27">
        <f t="shared" si="145"/>
        <v>0</v>
      </c>
    </row>
    <row r="3573" spans="1:5" x14ac:dyDescent="0.2">
      <c r="A3573" s="128">
        <f t="shared" si="144"/>
        <v>41850</v>
      </c>
      <c r="B3573" s="19">
        <v>24.638888888889099</v>
      </c>
      <c r="C3573" s="19">
        <v>24.645833333333599</v>
      </c>
      <c r="D3573" s="19"/>
      <c r="E3573" s="27">
        <f t="shared" si="145"/>
        <v>0</v>
      </c>
    </row>
    <row r="3574" spans="1:5" x14ac:dyDescent="0.2">
      <c r="A3574" s="128">
        <f t="shared" si="144"/>
        <v>41850</v>
      </c>
      <c r="B3574" s="19">
        <v>24.645833333333499</v>
      </c>
      <c r="C3574" s="19">
        <v>24.652777777777999</v>
      </c>
      <c r="D3574" s="19"/>
      <c r="E3574" s="27">
        <f t="shared" si="145"/>
        <v>0</v>
      </c>
    </row>
    <row r="3575" spans="1:5" x14ac:dyDescent="0.2">
      <c r="A3575" s="128">
        <f t="shared" si="144"/>
        <v>41850</v>
      </c>
      <c r="B3575" s="19">
        <v>24.652777777777899</v>
      </c>
      <c r="C3575" s="19">
        <v>24.659722222222499</v>
      </c>
      <c r="D3575" s="19"/>
      <c r="E3575" s="27">
        <f t="shared" si="145"/>
        <v>0</v>
      </c>
    </row>
    <row r="3576" spans="1:5" x14ac:dyDescent="0.2">
      <c r="A3576" s="128">
        <f t="shared" si="144"/>
        <v>41850</v>
      </c>
      <c r="B3576" s="19">
        <v>24.659722222222399</v>
      </c>
      <c r="C3576" s="19">
        <v>24.666666666666899</v>
      </c>
      <c r="D3576" s="19"/>
      <c r="E3576" s="27">
        <f t="shared" si="145"/>
        <v>0</v>
      </c>
    </row>
    <row r="3577" spans="1:5" x14ac:dyDescent="0.2">
      <c r="A3577" s="128">
        <f t="shared" si="144"/>
        <v>41850</v>
      </c>
      <c r="B3577" s="19">
        <v>24.666666666666799</v>
      </c>
      <c r="C3577" s="19">
        <v>24.673611111111299</v>
      </c>
      <c r="D3577" s="19"/>
      <c r="E3577" s="27">
        <f t="shared" si="145"/>
        <v>0</v>
      </c>
    </row>
    <row r="3578" spans="1:5" x14ac:dyDescent="0.2">
      <c r="A3578" s="128">
        <f t="shared" si="144"/>
        <v>41850</v>
      </c>
      <c r="B3578" s="19">
        <v>24.673611111111299</v>
      </c>
      <c r="C3578" s="19">
        <v>24.680555555555799</v>
      </c>
      <c r="D3578" s="19"/>
      <c r="E3578" s="27">
        <f t="shared" si="145"/>
        <v>0</v>
      </c>
    </row>
    <row r="3579" spans="1:5" x14ac:dyDescent="0.2">
      <c r="A3579" s="128">
        <f t="shared" si="144"/>
        <v>41850</v>
      </c>
      <c r="B3579" s="19">
        <v>24.680555555555699</v>
      </c>
      <c r="C3579" s="19">
        <v>24.687500000000199</v>
      </c>
      <c r="D3579" s="19"/>
      <c r="E3579" s="27">
        <f t="shared" si="145"/>
        <v>0</v>
      </c>
    </row>
    <row r="3580" spans="1:5" x14ac:dyDescent="0.2">
      <c r="A3580" s="128">
        <f t="shared" si="144"/>
        <v>41850</v>
      </c>
      <c r="B3580" s="19">
        <v>24.687500000000199</v>
      </c>
      <c r="C3580" s="19">
        <v>24.694444444444699</v>
      </c>
      <c r="D3580" s="19"/>
      <c r="E3580" s="27">
        <f t="shared" si="145"/>
        <v>0</v>
      </c>
    </row>
    <row r="3581" spans="1:5" x14ac:dyDescent="0.2">
      <c r="A3581" s="128">
        <f t="shared" si="144"/>
        <v>41850</v>
      </c>
      <c r="B3581" s="19">
        <v>24.694444444444599</v>
      </c>
      <c r="C3581" s="19">
        <v>24.701388888889099</v>
      </c>
      <c r="D3581" s="19"/>
      <c r="E3581" s="27">
        <f t="shared" si="145"/>
        <v>0</v>
      </c>
    </row>
    <row r="3582" spans="1:5" x14ac:dyDescent="0.2">
      <c r="A3582" s="128">
        <f t="shared" si="144"/>
        <v>41850</v>
      </c>
      <c r="B3582" s="19">
        <v>24.701388888889099</v>
      </c>
      <c r="C3582" s="19">
        <v>24.708333333333599</v>
      </c>
      <c r="D3582" s="19"/>
      <c r="E3582" s="27">
        <f t="shared" si="145"/>
        <v>0</v>
      </c>
    </row>
    <row r="3583" spans="1:5" x14ac:dyDescent="0.2">
      <c r="A3583" s="128">
        <f t="shared" si="144"/>
        <v>41850</v>
      </c>
      <c r="B3583" s="19">
        <v>24.708333333333499</v>
      </c>
      <c r="C3583" s="19">
        <v>24.715277777777999</v>
      </c>
      <c r="D3583" s="19"/>
      <c r="E3583" s="27">
        <f t="shared" si="145"/>
        <v>0</v>
      </c>
    </row>
    <row r="3584" spans="1:5" x14ac:dyDescent="0.2">
      <c r="A3584" s="128">
        <f t="shared" si="144"/>
        <v>41850</v>
      </c>
      <c r="B3584" s="19">
        <v>24.715277777777899</v>
      </c>
      <c r="C3584" s="19">
        <v>24.722222222222499</v>
      </c>
      <c r="D3584" s="19"/>
      <c r="E3584" s="27">
        <f t="shared" si="145"/>
        <v>0</v>
      </c>
    </row>
    <row r="3585" spans="1:5" x14ac:dyDescent="0.2">
      <c r="A3585" s="128">
        <f t="shared" si="144"/>
        <v>41850</v>
      </c>
      <c r="B3585" s="19">
        <v>24.722222222222399</v>
      </c>
      <c r="C3585" s="19">
        <v>24.729166666666899</v>
      </c>
      <c r="D3585" s="19"/>
      <c r="E3585" s="27">
        <f t="shared" si="145"/>
        <v>0</v>
      </c>
    </row>
    <row r="3586" spans="1:5" x14ac:dyDescent="0.2">
      <c r="A3586" s="128">
        <f t="shared" si="144"/>
        <v>41850</v>
      </c>
      <c r="B3586" s="19">
        <v>24.729166666666799</v>
      </c>
      <c r="C3586" s="19">
        <v>24.736111111111299</v>
      </c>
      <c r="D3586" s="19"/>
      <c r="E3586" s="27">
        <f t="shared" si="145"/>
        <v>0</v>
      </c>
    </row>
    <row r="3587" spans="1:5" x14ac:dyDescent="0.2">
      <c r="A3587" s="128">
        <f t="shared" si="144"/>
        <v>41850</v>
      </c>
      <c r="B3587" s="19">
        <v>24.736111111111299</v>
      </c>
      <c r="C3587" s="19">
        <v>24.743055555555799</v>
      </c>
      <c r="D3587" s="19"/>
      <c r="E3587" s="27">
        <f t="shared" si="145"/>
        <v>0</v>
      </c>
    </row>
    <row r="3588" spans="1:5" x14ac:dyDescent="0.2">
      <c r="A3588" s="128">
        <f t="shared" si="144"/>
        <v>41850</v>
      </c>
      <c r="B3588" s="19">
        <v>24.743055555555699</v>
      </c>
      <c r="C3588" s="19">
        <v>24.750000000000199</v>
      </c>
      <c r="D3588" s="19"/>
      <c r="E3588" s="27">
        <f t="shared" si="145"/>
        <v>0</v>
      </c>
    </row>
    <row r="3589" spans="1:5" x14ac:dyDescent="0.2">
      <c r="A3589" s="128">
        <f t="shared" si="144"/>
        <v>41850</v>
      </c>
      <c r="B3589" s="19">
        <v>24.750000000000199</v>
      </c>
      <c r="C3589" s="19">
        <v>24.756944444444699</v>
      </c>
      <c r="D3589" s="19"/>
      <c r="E3589" s="27">
        <f t="shared" si="145"/>
        <v>0</v>
      </c>
    </row>
    <row r="3590" spans="1:5" x14ac:dyDescent="0.2">
      <c r="A3590" s="128">
        <f t="shared" si="144"/>
        <v>41850</v>
      </c>
      <c r="B3590" s="19">
        <v>24.756944444444599</v>
      </c>
      <c r="C3590" s="19">
        <v>24.763888888889099</v>
      </c>
      <c r="D3590" s="19"/>
      <c r="E3590" s="27">
        <f t="shared" si="145"/>
        <v>0</v>
      </c>
    </row>
    <row r="3591" spans="1:5" x14ac:dyDescent="0.2">
      <c r="A3591" s="128">
        <f t="shared" si="144"/>
        <v>41850</v>
      </c>
      <c r="B3591" s="19">
        <v>24.763888888889099</v>
      </c>
      <c r="C3591" s="19">
        <v>24.770833333333599</v>
      </c>
      <c r="D3591" s="19"/>
      <c r="E3591" s="27">
        <f t="shared" si="145"/>
        <v>0</v>
      </c>
    </row>
    <row r="3592" spans="1:5" x14ac:dyDescent="0.2">
      <c r="A3592" s="128">
        <f t="shared" si="144"/>
        <v>41850</v>
      </c>
      <c r="B3592" s="19">
        <v>24.770833333333499</v>
      </c>
      <c r="C3592" s="19">
        <v>24.777777777777999</v>
      </c>
      <c r="D3592" s="19"/>
      <c r="E3592" s="27">
        <f t="shared" si="145"/>
        <v>0</v>
      </c>
    </row>
    <row r="3593" spans="1:5" x14ac:dyDescent="0.2">
      <c r="A3593" s="128">
        <f t="shared" si="144"/>
        <v>41850</v>
      </c>
      <c r="B3593" s="19">
        <v>24.777777777777899</v>
      </c>
      <c r="C3593" s="19">
        <v>24.784722222222499</v>
      </c>
      <c r="D3593" s="19"/>
      <c r="E3593" s="27">
        <f t="shared" si="145"/>
        <v>0</v>
      </c>
    </row>
    <row r="3594" spans="1:5" x14ac:dyDescent="0.2">
      <c r="A3594" s="128">
        <f t="shared" si="144"/>
        <v>41850</v>
      </c>
      <c r="B3594" s="19">
        <v>24.784722222222399</v>
      </c>
      <c r="C3594" s="19">
        <v>24.791666666666899</v>
      </c>
      <c r="D3594" s="19"/>
      <c r="E3594" s="27">
        <f t="shared" si="145"/>
        <v>0</v>
      </c>
    </row>
    <row r="3595" spans="1:5" x14ac:dyDescent="0.2">
      <c r="A3595" s="128">
        <f t="shared" si="144"/>
        <v>41850</v>
      </c>
      <c r="B3595" s="19">
        <v>24.791666666666799</v>
      </c>
      <c r="C3595" s="19">
        <v>24.798611111111299</v>
      </c>
      <c r="D3595" s="19"/>
      <c r="E3595" s="27">
        <f t="shared" si="145"/>
        <v>0</v>
      </c>
    </row>
    <row r="3596" spans="1:5" x14ac:dyDescent="0.2">
      <c r="A3596" s="128">
        <f t="shared" si="144"/>
        <v>41850</v>
      </c>
      <c r="B3596" s="19">
        <v>24.798611111111299</v>
      </c>
      <c r="C3596" s="19">
        <v>24.805555555555799</v>
      </c>
      <c r="D3596" s="19"/>
      <c r="E3596" s="27">
        <f t="shared" si="145"/>
        <v>0</v>
      </c>
    </row>
    <row r="3597" spans="1:5" x14ac:dyDescent="0.2">
      <c r="A3597" s="128">
        <f t="shared" si="144"/>
        <v>41850</v>
      </c>
      <c r="B3597" s="19">
        <v>24.805555555555699</v>
      </c>
      <c r="C3597" s="19">
        <v>24.812500000000199</v>
      </c>
      <c r="D3597" s="19"/>
      <c r="E3597" s="27">
        <f t="shared" si="145"/>
        <v>0</v>
      </c>
    </row>
    <row r="3598" spans="1:5" x14ac:dyDescent="0.2">
      <c r="A3598" s="128">
        <f t="shared" si="144"/>
        <v>41850</v>
      </c>
      <c r="B3598" s="19">
        <v>24.812500000000199</v>
      </c>
      <c r="C3598" s="19">
        <v>24.819444444444699</v>
      </c>
      <c r="D3598" s="19"/>
      <c r="E3598" s="27">
        <f t="shared" si="145"/>
        <v>0</v>
      </c>
    </row>
    <row r="3599" spans="1:5" x14ac:dyDescent="0.2">
      <c r="A3599" s="128">
        <f t="shared" si="144"/>
        <v>41850</v>
      </c>
      <c r="B3599" s="19">
        <v>24.819444444444599</v>
      </c>
      <c r="C3599" s="19">
        <v>24.826388888889099</v>
      </c>
      <c r="D3599" s="19"/>
      <c r="E3599" s="27">
        <f t="shared" si="145"/>
        <v>0</v>
      </c>
    </row>
    <row r="3600" spans="1:5" x14ac:dyDescent="0.2">
      <c r="A3600" s="128">
        <f t="shared" si="144"/>
        <v>41850</v>
      </c>
      <c r="B3600" s="19">
        <v>24.826388888889099</v>
      </c>
      <c r="C3600" s="19">
        <v>24.833333333333599</v>
      </c>
      <c r="D3600" s="19"/>
      <c r="E3600" s="27">
        <f t="shared" si="145"/>
        <v>0</v>
      </c>
    </row>
    <row r="3601" spans="1:5" x14ac:dyDescent="0.2">
      <c r="A3601" s="128">
        <f t="shared" si="144"/>
        <v>41850</v>
      </c>
      <c r="B3601" s="19">
        <v>24.833333333333499</v>
      </c>
      <c r="C3601" s="19">
        <v>24.840277777777999</v>
      </c>
      <c r="D3601" s="19"/>
      <c r="E3601" s="27">
        <f t="shared" si="145"/>
        <v>0</v>
      </c>
    </row>
    <row r="3602" spans="1:5" x14ac:dyDescent="0.2">
      <c r="A3602" s="128">
        <f t="shared" si="144"/>
        <v>41850</v>
      </c>
      <c r="B3602" s="19">
        <v>24.840277777777899</v>
      </c>
      <c r="C3602" s="19">
        <v>24.847222222222499</v>
      </c>
      <c r="D3602" s="19"/>
      <c r="E3602" s="27">
        <f t="shared" si="145"/>
        <v>0</v>
      </c>
    </row>
    <row r="3603" spans="1:5" x14ac:dyDescent="0.2">
      <c r="A3603" s="128">
        <f t="shared" si="144"/>
        <v>41850</v>
      </c>
      <c r="B3603" s="19">
        <v>24.847222222222399</v>
      </c>
      <c r="C3603" s="19">
        <v>24.854166666666899</v>
      </c>
      <c r="D3603" s="19"/>
      <c r="E3603" s="27">
        <f t="shared" si="145"/>
        <v>0</v>
      </c>
    </row>
    <row r="3604" spans="1:5" x14ac:dyDescent="0.2">
      <c r="A3604" s="128">
        <f t="shared" si="144"/>
        <v>41850</v>
      </c>
      <c r="B3604" s="19">
        <v>24.854166666666799</v>
      </c>
      <c r="C3604" s="19">
        <v>24.861111111111299</v>
      </c>
      <c r="D3604" s="19"/>
      <c r="E3604" s="27">
        <f t="shared" si="145"/>
        <v>0</v>
      </c>
    </row>
    <row r="3605" spans="1:5" x14ac:dyDescent="0.2">
      <c r="A3605" s="128">
        <f t="shared" si="144"/>
        <v>41850</v>
      </c>
      <c r="B3605" s="19">
        <v>24.861111111111299</v>
      </c>
      <c r="C3605" s="19">
        <v>24.868055555555799</v>
      </c>
      <c r="D3605" s="19"/>
      <c r="E3605" s="27">
        <f t="shared" si="145"/>
        <v>0</v>
      </c>
    </row>
    <row r="3606" spans="1:5" x14ac:dyDescent="0.2">
      <c r="A3606" s="128">
        <f t="shared" si="144"/>
        <v>41850</v>
      </c>
      <c r="B3606" s="19">
        <v>24.868055555555699</v>
      </c>
      <c r="C3606" s="19">
        <v>24.875000000000199</v>
      </c>
      <c r="D3606" s="19"/>
      <c r="E3606" s="27">
        <f t="shared" si="145"/>
        <v>0</v>
      </c>
    </row>
    <row r="3607" spans="1:5" x14ac:dyDescent="0.2">
      <c r="A3607" s="128">
        <f t="shared" si="144"/>
        <v>41850</v>
      </c>
      <c r="B3607" s="19">
        <v>24.875000000000199</v>
      </c>
      <c r="C3607" s="19">
        <v>24.881944444444699</v>
      </c>
      <c r="D3607" s="19"/>
      <c r="E3607" s="27">
        <f t="shared" si="145"/>
        <v>0</v>
      </c>
    </row>
    <row r="3608" spans="1:5" x14ac:dyDescent="0.2">
      <c r="A3608" s="128">
        <f t="shared" si="144"/>
        <v>41850</v>
      </c>
      <c r="B3608" s="19">
        <v>24.881944444444599</v>
      </c>
      <c r="C3608" s="19">
        <v>24.888888888889099</v>
      </c>
      <c r="D3608" s="19"/>
      <c r="E3608" s="27">
        <f t="shared" si="145"/>
        <v>0</v>
      </c>
    </row>
    <row r="3609" spans="1:5" x14ac:dyDescent="0.2">
      <c r="A3609" s="128">
        <f t="shared" si="144"/>
        <v>41850</v>
      </c>
      <c r="B3609" s="19">
        <v>24.888888888889099</v>
      </c>
      <c r="C3609" s="19">
        <v>24.895833333333599</v>
      </c>
      <c r="D3609" s="19"/>
      <c r="E3609" s="27">
        <f t="shared" si="145"/>
        <v>0</v>
      </c>
    </row>
    <row r="3610" spans="1:5" x14ac:dyDescent="0.2">
      <c r="A3610" s="128">
        <f t="shared" ref="A3610:A3624" si="146">A3609</f>
        <v>41850</v>
      </c>
      <c r="B3610" s="19">
        <v>24.895833333333499</v>
      </c>
      <c r="C3610" s="19">
        <v>24.902777777777999</v>
      </c>
      <c r="D3610" s="19"/>
      <c r="E3610" s="27">
        <f t="shared" si="145"/>
        <v>0</v>
      </c>
    </row>
    <row r="3611" spans="1:5" x14ac:dyDescent="0.2">
      <c r="A3611" s="128">
        <f t="shared" si="146"/>
        <v>41850</v>
      </c>
      <c r="B3611" s="19">
        <v>24.902777777777899</v>
      </c>
      <c r="C3611" s="19">
        <v>24.909722222222499</v>
      </c>
      <c r="D3611" s="19"/>
      <c r="E3611" s="27">
        <f t="shared" si="145"/>
        <v>0</v>
      </c>
    </row>
    <row r="3612" spans="1:5" x14ac:dyDescent="0.2">
      <c r="A3612" s="128">
        <f t="shared" si="146"/>
        <v>41850</v>
      </c>
      <c r="B3612" s="19">
        <v>24.909722222222399</v>
      </c>
      <c r="C3612" s="19">
        <v>24.916666666666899</v>
      </c>
      <c r="D3612" s="19"/>
      <c r="E3612" s="27">
        <f t="shared" si="145"/>
        <v>0</v>
      </c>
    </row>
    <row r="3613" spans="1:5" x14ac:dyDescent="0.2">
      <c r="A3613" s="128">
        <f t="shared" si="146"/>
        <v>41850</v>
      </c>
      <c r="B3613" s="19">
        <v>24.916666666666799</v>
      </c>
      <c r="C3613" s="19">
        <v>24.923611111111299</v>
      </c>
      <c r="D3613" s="19"/>
      <c r="E3613" s="27">
        <f t="shared" si="145"/>
        <v>0</v>
      </c>
    </row>
    <row r="3614" spans="1:5" x14ac:dyDescent="0.2">
      <c r="A3614" s="128">
        <f t="shared" si="146"/>
        <v>41850</v>
      </c>
      <c r="B3614" s="19">
        <v>24.923611111111299</v>
      </c>
      <c r="C3614" s="19">
        <v>24.930555555555799</v>
      </c>
      <c r="D3614" s="19"/>
      <c r="E3614" s="27">
        <f t="shared" si="145"/>
        <v>0</v>
      </c>
    </row>
    <row r="3615" spans="1:5" x14ac:dyDescent="0.2">
      <c r="A3615" s="128">
        <f t="shared" si="146"/>
        <v>41850</v>
      </c>
      <c r="B3615" s="19">
        <v>24.930555555555699</v>
      </c>
      <c r="C3615" s="19">
        <v>24.937500000000199</v>
      </c>
      <c r="D3615" s="19"/>
      <c r="E3615" s="27">
        <f t="shared" ref="E3615:E3678" si="147">D3615</f>
        <v>0</v>
      </c>
    </row>
    <row r="3616" spans="1:5" x14ac:dyDescent="0.2">
      <c r="A3616" s="128">
        <f t="shared" si="146"/>
        <v>41850</v>
      </c>
      <c r="B3616" s="19">
        <v>24.937500000000199</v>
      </c>
      <c r="C3616" s="19">
        <v>24.944444444444699</v>
      </c>
      <c r="D3616" s="19"/>
      <c r="E3616" s="27">
        <f t="shared" si="147"/>
        <v>0</v>
      </c>
    </row>
    <row r="3617" spans="1:5" x14ac:dyDescent="0.2">
      <c r="A3617" s="128">
        <f t="shared" si="146"/>
        <v>41850</v>
      </c>
      <c r="B3617" s="19">
        <v>24.944444444444599</v>
      </c>
      <c r="C3617" s="19">
        <v>24.951388888889099</v>
      </c>
      <c r="D3617" s="19"/>
      <c r="E3617" s="27">
        <f t="shared" si="147"/>
        <v>0</v>
      </c>
    </row>
    <row r="3618" spans="1:5" x14ac:dyDescent="0.2">
      <c r="A3618" s="128">
        <f t="shared" si="146"/>
        <v>41850</v>
      </c>
      <c r="B3618" s="19">
        <v>24.951388888889099</v>
      </c>
      <c r="C3618" s="19">
        <v>24.958333333333599</v>
      </c>
      <c r="D3618" s="19"/>
      <c r="E3618" s="27">
        <f t="shared" si="147"/>
        <v>0</v>
      </c>
    </row>
    <row r="3619" spans="1:5" x14ac:dyDescent="0.2">
      <c r="A3619" s="128">
        <f t="shared" si="146"/>
        <v>41850</v>
      </c>
      <c r="B3619" s="19">
        <v>24.958333333333499</v>
      </c>
      <c r="C3619" s="19">
        <v>24.965277777777999</v>
      </c>
      <c r="D3619" s="19"/>
      <c r="E3619" s="27">
        <f t="shared" si="147"/>
        <v>0</v>
      </c>
    </row>
    <row r="3620" spans="1:5" x14ac:dyDescent="0.2">
      <c r="A3620" s="128">
        <f t="shared" si="146"/>
        <v>41850</v>
      </c>
      <c r="B3620" s="19">
        <v>24.965277777777899</v>
      </c>
      <c r="C3620" s="19">
        <v>24.972222222222499</v>
      </c>
      <c r="D3620" s="19"/>
      <c r="E3620" s="27">
        <f t="shared" si="147"/>
        <v>0</v>
      </c>
    </row>
    <row r="3621" spans="1:5" x14ac:dyDescent="0.2">
      <c r="A3621" s="128">
        <f t="shared" si="146"/>
        <v>41850</v>
      </c>
      <c r="B3621" s="19">
        <v>24.972222222222399</v>
      </c>
      <c r="C3621" s="19">
        <v>24.979166666666899</v>
      </c>
      <c r="D3621" s="19"/>
      <c r="E3621" s="27">
        <f t="shared" si="147"/>
        <v>0</v>
      </c>
    </row>
    <row r="3622" spans="1:5" x14ac:dyDescent="0.2">
      <c r="A3622" s="128">
        <f t="shared" si="146"/>
        <v>41850</v>
      </c>
      <c r="B3622" s="19">
        <v>24.979166666666799</v>
      </c>
      <c r="C3622" s="19">
        <v>24.986111111111299</v>
      </c>
      <c r="D3622" s="19"/>
      <c r="E3622" s="27">
        <f t="shared" si="147"/>
        <v>0</v>
      </c>
    </row>
    <row r="3623" spans="1:5" x14ac:dyDescent="0.2">
      <c r="A3623" s="128">
        <f t="shared" si="146"/>
        <v>41850</v>
      </c>
      <c r="B3623" s="19">
        <v>24.986111111111299</v>
      </c>
      <c r="C3623" s="19">
        <v>24.993055555555799</v>
      </c>
      <c r="D3623" s="19"/>
      <c r="E3623" s="27">
        <f t="shared" si="147"/>
        <v>0</v>
      </c>
    </row>
    <row r="3624" spans="1:5" x14ac:dyDescent="0.2">
      <c r="A3624" s="128">
        <f t="shared" si="146"/>
        <v>41850</v>
      </c>
      <c r="B3624" s="19">
        <v>24.993055555555699</v>
      </c>
      <c r="C3624" s="19">
        <v>25.000000000000199</v>
      </c>
      <c r="D3624" s="19"/>
      <c r="E3624" s="27">
        <f t="shared" si="147"/>
        <v>0</v>
      </c>
    </row>
    <row r="3625" spans="1:5" x14ac:dyDescent="0.2">
      <c r="A3625" s="128">
        <f>A3481+1</f>
        <v>41851</v>
      </c>
      <c r="B3625" s="19">
        <v>25.000000000000199</v>
      </c>
      <c r="C3625" s="19">
        <v>25.006944444444699</v>
      </c>
      <c r="D3625" s="19"/>
      <c r="E3625" s="27">
        <f t="shared" si="147"/>
        <v>0</v>
      </c>
    </row>
    <row r="3626" spans="1:5" x14ac:dyDescent="0.2">
      <c r="A3626" s="128">
        <f t="shared" ref="A3626:A3689" si="148">A3625</f>
        <v>41851</v>
      </c>
      <c r="B3626" s="19">
        <v>25.006944444444599</v>
      </c>
      <c r="C3626" s="19">
        <v>25.013888888889099</v>
      </c>
      <c r="D3626" s="19"/>
      <c r="E3626" s="27">
        <f t="shared" si="147"/>
        <v>0</v>
      </c>
    </row>
    <row r="3627" spans="1:5" x14ac:dyDescent="0.2">
      <c r="A3627" s="128">
        <f t="shared" si="148"/>
        <v>41851</v>
      </c>
      <c r="B3627" s="19">
        <v>25.013888888889099</v>
      </c>
      <c r="C3627" s="19">
        <v>25.020833333333599</v>
      </c>
      <c r="D3627" s="19"/>
      <c r="E3627" s="27">
        <f t="shared" si="147"/>
        <v>0</v>
      </c>
    </row>
    <row r="3628" spans="1:5" x14ac:dyDescent="0.2">
      <c r="A3628" s="128">
        <f t="shared" si="148"/>
        <v>41851</v>
      </c>
      <c r="B3628" s="19">
        <v>25.020833333333499</v>
      </c>
      <c r="C3628" s="19">
        <v>25.027777777777999</v>
      </c>
      <c r="D3628" s="19"/>
      <c r="E3628" s="27">
        <f t="shared" si="147"/>
        <v>0</v>
      </c>
    </row>
    <row r="3629" spans="1:5" x14ac:dyDescent="0.2">
      <c r="A3629" s="128">
        <f t="shared" si="148"/>
        <v>41851</v>
      </c>
      <c r="B3629" s="19">
        <v>25.027777777777899</v>
      </c>
      <c r="C3629" s="19">
        <v>25.034722222222499</v>
      </c>
      <c r="D3629" s="19"/>
      <c r="E3629" s="27">
        <f t="shared" si="147"/>
        <v>0</v>
      </c>
    </row>
    <row r="3630" spans="1:5" x14ac:dyDescent="0.2">
      <c r="A3630" s="128">
        <f t="shared" si="148"/>
        <v>41851</v>
      </c>
      <c r="B3630" s="19">
        <v>25.034722222222399</v>
      </c>
      <c r="C3630" s="19">
        <v>25.041666666666899</v>
      </c>
      <c r="D3630" s="19"/>
      <c r="E3630" s="27">
        <f t="shared" si="147"/>
        <v>0</v>
      </c>
    </row>
    <row r="3631" spans="1:5" x14ac:dyDescent="0.2">
      <c r="A3631" s="128">
        <f t="shared" si="148"/>
        <v>41851</v>
      </c>
      <c r="B3631" s="19">
        <v>25.041666666666799</v>
      </c>
      <c r="C3631" s="19">
        <v>25.048611111111299</v>
      </c>
      <c r="D3631" s="19"/>
      <c r="E3631" s="27">
        <f t="shared" si="147"/>
        <v>0</v>
      </c>
    </row>
    <row r="3632" spans="1:5" x14ac:dyDescent="0.2">
      <c r="A3632" s="128">
        <f t="shared" si="148"/>
        <v>41851</v>
      </c>
      <c r="B3632" s="19">
        <v>25.048611111111299</v>
      </c>
      <c r="C3632" s="19">
        <v>25.055555555555799</v>
      </c>
      <c r="D3632" s="19"/>
      <c r="E3632" s="27">
        <f t="shared" si="147"/>
        <v>0</v>
      </c>
    </row>
    <row r="3633" spans="1:5" x14ac:dyDescent="0.2">
      <c r="A3633" s="128">
        <f t="shared" si="148"/>
        <v>41851</v>
      </c>
      <c r="B3633" s="19">
        <v>25.055555555555699</v>
      </c>
      <c r="C3633" s="19">
        <v>25.062500000000199</v>
      </c>
      <c r="D3633" s="19"/>
      <c r="E3633" s="27">
        <f t="shared" si="147"/>
        <v>0</v>
      </c>
    </row>
    <row r="3634" spans="1:5" x14ac:dyDescent="0.2">
      <c r="A3634" s="128">
        <f t="shared" si="148"/>
        <v>41851</v>
      </c>
      <c r="B3634" s="19">
        <v>25.062500000000199</v>
      </c>
      <c r="C3634" s="19">
        <v>25.069444444444699</v>
      </c>
      <c r="D3634" s="19"/>
      <c r="E3634" s="27">
        <f t="shared" si="147"/>
        <v>0</v>
      </c>
    </row>
    <row r="3635" spans="1:5" x14ac:dyDescent="0.2">
      <c r="A3635" s="128">
        <f t="shared" si="148"/>
        <v>41851</v>
      </c>
      <c r="B3635" s="19">
        <v>25.069444444444599</v>
      </c>
      <c r="C3635" s="19">
        <v>25.076388888889099</v>
      </c>
      <c r="D3635" s="19"/>
      <c r="E3635" s="27">
        <f t="shared" si="147"/>
        <v>0</v>
      </c>
    </row>
    <row r="3636" spans="1:5" x14ac:dyDescent="0.2">
      <c r="A3636" s="128">
        <f t="shared" si="148"/>
        <v>41851</v>
      </c>
      <c r="B3636" s="19">
        <v>25.076388888889099</v>
      </c>
      <c r="C3636" s="19">
        <v>25.083333333333599</v>
      </c>
      <c r="D3636" s="19"/>
      <c r="E3636" s="27">
        <f t="shared" si="147"/>
        <v>0</v>
      </c>
    </row>
    <row r="3637" spans="1:5" x14ac:dyDescent="0.2">
      <c r="A3637" s="128">
        <f t="shared" si="148"/>
        <v>41851</v>
      </c>
      <c r="B3637" s="19">
        <v>25.083333333333499</v>
      </c>
      <c r="C3637" s="19">
        <v>25.090277777777999</v>
      </c>
      <c r="D3637" s="19"/>
      <c r="E3637" s="27">
        <f t="shared" si="147"/>
        <v>0</v>
      </c>
    </row>
    <row r="3638" spans="1:5" x14ac:dyDescent="0.2">
      <c r="A3638" s="128">
        <f t="shared" si="148"/>
        <v>41851</v>
      </c>
      <c r="B3638" s="19">
        <v>25.090277777777899</v>
      </c>
      <c r="C3638" s="19">
        <v>25.097222222222499</v>
      </c>
      <c r="D3638" s="19"/>
      <c r="E3638" s="27">
        <f t="shared" si="147"/>
        <v>0</v>
      </c>
    </row>
    <row r="3639" spans="1:5" x14ac:dyDescent="0.2">
      <c r="A3639" s="128">
        <f t="shared" si="148"/>
        <v>41851</v>
      </c>
      <c r="B3639" s="19">
        <v>25.097222222222399</v>
      </c>
      <c r="C3639" s="19">
        <v>25.104166666666899</v>
      </c>
      <c r="D3639" s="19"/>
      <c r="E3639" s="27">
        <f t="shared" si="147"/>
        <v>0</v>
      </c>
    </row>
    <row r="3640" spans="1:5" x14ac:dyDescent="0.2">
      <c r="A3640" s="128">
        <f t="shared" si="148"/>
        <v>41851</v>
      </c>
      <c r="B3640" s="19">
        <v>25.104166666666799</v>
      </c>
      <c r="C3640" s="19">
        <v>25.111111111111299</v>
      </c>
      <c r="D3640" s="19"/>
      <c r="E3640" s="27">
        <f t="shared" si="147"/>
        <v>0</v>
      </c>
    </row>
    <row r="3641" spans="1:5" x14ac:dyDescent="0.2">
      <c r="A3641" s="128">
        <f t="shared" si="148"/>
        <v>41851</v>
      </c>
      <c r="B3641" s="19">
        <v>25.111111111111299</v>
      </c>
      <c r="C3641" s="19">
        <v>25.118055555555799</v>
      </c>
      <c r="D3641" s="19"/>
      <c r="E3641" s="27">
        <f t="shared" si="147"/>
        <v>0</v>
      </c>
    </row>
    <row r="3642" spans="1:5" x14ac:dyDescent="0.2">
      <c r="A3642" s="128">
        <f t="shared" si="148"/>
        <v>41851</v>
      </c>
      <c r="B3642" s="19">
        <v>25.118055555555699</v>
      </c>
      <c r="C3642" s="19">
        <v>25.125000000000199</v>
      </c>
      <c r="D3642" s="19"/>
      <c r="E3642" s="27">
        <f t="shared" si="147"/>
        <v>0</v>
      </c>
    </row>
    <row r="3643" spans="1:5" x14ac:dyDescent="0.2">
      <c r="A3643" s="128">
        <f t="shared" si="148"/>
        <v>41851</v>
      </c>
      <c r="B3643" s="19">
        <v>25.125000000000199</v>
      </c>
      <c r="C3643" s="19">
        <v>25.131944444444699</v>
      </c>
      <c r="D3643" s="19"/>
      <c r="E3643" s="27">
        <f t="shared" si="147"/>
        <v>0</v>
      </c>
    </row>
    <row r="3644" spans="1:5" x14ac:dyDescent="0.2">
      <c r="A3644" s="128">
        <f t="shared" si="148"/>
        <v>41851</v>
      </c>
      <c r="B3644" s="19">
        <v>25.131944444444599</v>
      </c>
      <c r="C3644" s="19">
        <v>25.138888888889099</v>
      </c>
      <c r="D3644" s="19"/>
      <c r="E3644" s="27">
        <f t="shared" si="147"/>
        <v>0</v>
      </c>
    </row>
    <row r="3645" spans="1:5" x14ac:dyDescent="0.2">
      <c r="A3645" s="128">
        <f t="shared" si="148"/>
        <v>41851</v>
      </c>
      <c r="B3645" s="19">
        <v>25.138888888889099</v>
      </c>
      <c r="C3645" s="19">
        <v>25.145833333333599</v>
      </c>
      <c r="D3645" s="19"/>
      <c r="E3645" s="27">
        <f t="shared" si="147"/>
        <v>0</v>
      </c>
    </row>
    <row r="3646" spans="1:5" x14ac:dyDescent="0.2">
      <c r="A3646" s="128">
        <f t="shared" si="148"/>
        <v>41851</v>
      </c>
      <c r="B3646" s="19">
        <v>25.145833333333499</v>
      </c>
      <c r="C3646" s="19">
        <v>25.152777777777999</v>
      </c>
      <c r="D3646" s="19"/>
      <c r="E3646" s="27">
        <f t="shared" si="147"/>
        <v>0</v>
      </c>
    </row>
    <row r="3647" spans="1:5" x14ac:dyDescent="0.2">
      <c r="A3647" s="128">
        <f t="shared" si="148"/>
        <v>41851</v>
      </c>
      <c r="B3647" s="19">
        <v>25.152777777777899</v>
      </c>
      <c r="C3647" s="19">
        <v>25.159722222222499</v>
      </c>
      <c r="D3647" s="19"/>
      <c r="E3647" s="27">
        <f t="shared" si="147"/>
        <v>0</v>
      </c>
    </row>
    <row r="3648" spans="1:5" x14ac:dyDescent="0.2">
      <c r="A3648" s="128">
        <f t="shared" si="148"/>
        <v>41851</v>
      </c>
      <c r="B3648" s="19">
        <v>25.159722222222399</v>
      </c>
      <c r="C3648" s="19">
        <v>25.166666666666899</v>
      </c>
      <c r="D3648" s="19"/>
      <c r="E3648" s="27">
        <f t="shared" si="147"/>
        <v>0</v>
      </c>
    </row>
    <row r="3649" spans="1:5" x14ac:dyDescent="0.2">
      <c r="A3649" s="128">
        <f t="shared" si="148"/>
        <v>41851</v>
      </c>
      <c r="B3649" s="19">
        <v>25.166666666666799</v>
      </c>
      <c r="C3649" s="19">
        <v>25.173611111111299</v>
      </c>
      <c r="D3649" s="19"/>
      <c r="E3649" s="27">
        <f t="shared" si="147"/>
        <v>0</v>
      </c>
    </row>
    <row r="3650" spans="1:5" x14ac:dyDescent="0.2">
      <c r="A3650" s="128">
        <f t="shared" si="148"/>
        <v>41851</v>
      </c>
      <c r="B3650" s="19">
        <v>25.173611111111299</v>
      </c>
      <c r="C3650" s="19">
        <v>25.180555555555799</v>
      </c>
      <c r="D3650" s="19"/>
      <c r="E3650" s="27">
        <f t="shared" si="147"/>
        <v>0</v>
      </c>
    </row>
    <row r="3651" spans="1:5" x14ac:dyDescent="0.2">
      <c r="A3651" s="128">
        <f t="shared" si="148"/>
        <v>41851</v>
      </c>
      <c r="B3651" s="19">
        <v>25.180555555555699</v>
      </c>
      <c r="C3651" s="19">
        <v>25.187500000000199</v>
      </c>
      <c r="D3651" s="19"/>
      <c r="E3651" s="27">
        <f t="shared" si="147"/>
        <v>0</v>
      </c>
    </row>
    <row r="3652" spans="1:5" x14ac:dyDescent="0.2">
      <c r="A3652" s="128">
        <f t="shared" si="148"/>
        <v>41851</v>
      </c>
      <c r="B3652" s="19">
        <v>25.187500000000199</v>
      </c>
      <c r="C3652" s="19">
        <v>25.194444444444699</v>
      </c>
      <c r="D3652" s="19"/>
      <c r="E3652" s="27">
        <f t="shared" si="147"/>
        <v>0</v>
      </c>
    </row>
    <row r="3653" spans="1:5" x14ac:dyDescent="0.2">
      <c r="A3653" s="128">
        <f t="shared" si="148"/>
        <v>41851</v>
      </c>
      <c r="B3653" s="19">
        <v>25.194444444444599</v>
      </c>
      <c r="C3653" s="19">
        <v>25.201388888889099</v>
      </c>
      <c r="D3653" s="19"/>
      <c r="E3653" s="27">
        <f t="shared" si="147"/>
        <v>0</v>
      </c>
    </row>
    <row r="3654" spans="1:5" x14ac:dyDescent="0.2">
      <c r="A3654" s="128">
        <f t="shared" si="148"/>
        <v>41851</v>
      </c>
      <c r="B3654" s="19">
        <v>25.201388888889099</v>
      </c>
      <c r="C3654" s="19">
        <v>25.208333333333599</v>
      </c>
      <c r="D3654" s="19"/>
      <c r="E3654" s="27">
        <f t="shared" si="147"/>
        <v>0</v>
      </c>
    </row>
    <row r="3655" spans="1:5" x14ac:dyDescent="0.2">
      <c r="A3655" s="128">
        <f t="shared" si="148"/>
        <v>41851</v>
      </c>
      <c r="B3655" s="19">
        <v>25.208333333333499</v>
      </c>
      <c r="C3655" s="19">
        <v>25.215277777777999</v>
      </c>
      <c r="D3655" s="19"/>
      <c r="E3655" s="27">
        <f t="shared" si="147"/>
        <v>0</v>
      </c>
    </row>
    <row r="3656" spans="1:5" x14ac:dyDescent="0.2">
      <c r="A3656" s="128">
        <f t="shared" si="148"/>
        <v>41851</v>
      </c>
      <c r="B3656" s="19">
        <v>25.215277777777899</v>
      </c>
      <c r="C3656" s="19">
        <v>25.222222222222499</v>
      </c>
      <c r="D3656" s="19"/>
      <c r="E3656" s="27">
        <f t="shared" si="147"/>
        <v>0</v>
      </c>
    </row>
    <row r="3657" spans="1:5" x14ac:dyDescent="0.2">
      <c r="A3657" s="128">
        <f t="shared" si="148"/>
        <v>41851</v>
      </c>
      <c r="B3657" s="19">
        <v>25.222222222222399</v>
      </c>
      <c r="C3657" s="19">
        <v>25.229166666666899</v>
      </c>
      <c r="D3657" s="19"/>
      <c r="E3657" s="27">
        <f t="shared" si="147"/>
        <v>0</v>
      </c>
    </row>
    <row r="3658" spans="1:5" x14ac:dyDescent="0.2">
      <c r="A3658" s="128">
        <f t="shared" si="148"/>
        <v>41851</v>
      </c>
      <c r="B3658" s="19">
        <v>25.229166666666799</v>
      </c>
      <c r="C3658" s="19">
        <v>25.236111111111299</v>
      </c>
      <c r="D3658" s="19"/>
      <c r="E3658" s="27">
        <f t="shared" si="147"/>
        <v>0</v>
      </c>
    </row>
    <row r="3659" spans="1:5" x14ac:dyDescent="0.2">
      <c r="A3659" s="128">
        <f t="shared" si="148"/>
        <v>41851</v>
      </c>
      <c r="B3659" s="19">
        <v>25.236111111111299</v>
      </c>
      <c r="C3659" s="19">
        <v>25.243055555555799</v>
      </c>
      <c r="D3659" s="19"/>
      <c r="E3659" s="27">
        <f t="shared" si="147"/>
        <v>0</v>
      </c>
    </row>
    <row r="3660" spans="1:5" x14ac:dyDescent="0.2">
      <c r="A3660" s="128">
        <f t="shared" si="148"/>
        <v>41851</v>
      </c>
      <c r="B3660" s="19">
        <v>25.243055555555699</v>
      </c>
      <c r="C3660" s="19">
        <v>25.250000000000199</v>
      </c>
      <c r="D3660" s="19"/>
      <c r="E3660" s="27">
        <f t="shared" si="147"/>
        <v>0</v>
      </c>
    </row>
    <row r="3661" spans="1:5" x14ac:dyDescent="0.2">
      <c r="A3661" s="128">
        <f t="shared" si="148"/>
        <v>41851</v>
      </c>
      <c r="B3661" s="19">
        <v>25.250000000000199</v>
      </c>
      <c r="C3661" s="19">
        <v>25.256944444444699</v>
      </c>
      <c r="D3661" s="19"/>
      <c r="E3661" s="27">
        <f t="shared" si="147"/>
        <v>0</v>
      </c>
    </row>
    <row r="3662" spans="1:5" x14ac:dyDescent="0.2">
      <c r="A3662" s="128">
        <f t="shared" si="148"/>
        <v>41851</v>
      </c>
      <c r="B3662" s="19">
        <v>25.256944444444599</v>
      </c>
      <c r="C3662" s="19">
        <v>25.263888888889099</v>
      </c>
      <c r="D3662" s="19"/>
      <c r="E3662" s="27">
        <f t="shared" si="147"/>
        <v>0</v>
      </c>
    </row>
    <row r="3663" spans="1:5" x14ac:dyDescent="0.2">
      <c r="A3663" s="128">
        <f t="shared" si="148"/>
        <v>41851</v>
      </c>
      <c r="B3663" s="19">
        <v>25.263888888889099</v>
      </c>
      <c r="C3663" s="19">
        <v>25.270833333333599</v>
      </c>
      <c r="D3663" s="19"/>
      <c r="E3663" s="27">
        <f t="shared" si="147"/>
        <v>0</v>
      </c>
    </row>
    <row r="3664" spans="1:5" x14ac:dyDescent="0.2">
      <c r="A3664" s="128">
        <f t="shared" si="148"/>
        <v>41851</v>
      </c>
      <c r="B3664" s="19">
        <v>25.270833333333499</v>
      </c>
      <c r="C3664" s="19">
        <v>25.277777777777999</v>
      </c>
      <c r="D3664" s="19"/>
      <c r="E3664" s="27">
        <f t="shared" si="147"/>
        <v>0</v>
      </c>
    </row>
    <row r="3665" spans="1:5" x14ac:dyDescent="0.2">
      <c r="A3665" s="128">
        <f t="shared" si="148"/>
        <v>41851</v>
      </c>
      <c r="B3665" s="19">
        <v>25.277777777777899</v>
      </c>
      <c r="C3665" s="19">
        <v>25.284722222222499</v>
      </c>
      <c r="D3665" s="19"/>
      <c r="E3665" s="27">
        <f t="shared" si="147"/>
        <v>0</v>
      </c>
    </row>
    <row r="3666" spans="1:5" x14ac:dyDescent="0.2">
      <c r="A3666" s="128">
        <f t="shared" si="148"/>
        <v>41851</v>
      </c>
      <c r="B3666" s="19">
        <v>25.284722222222399</v>
      </c>
      <c r="C3666" s="19">
        <v>25.291666666666899</v>
      </c>
      <c r="D3666" s="19"/>
      <c r="E3666" s="27">
        <f t="shared" si="147"/>
        <v>0</v>
      </c>
    </row>
    <row r="3667" spans="1:5" x14ac:dyDescent="0.2">
      <c r="A3667" s="128">
        <f t="shared" si="148"/>
        <v>41851</v>
      </c>
      <c r="B3667" s="19">
        <v>25.291666666666799</v>
      </c>
      <c r="C3667" s="19">
        <v>25.298611111111299</v>
      </c>
      <c r="D3667" s="19"/>
      <c r="E3667" s="27">
        <f t="shared" si="147"/>
        <v>0</v>
      </c>
    </row>
    <row r="3668" spans="1:5" x14ac:dyDescent="0.2">
      <c r="A3668" s="128">
        <f t="shared" si="148"/>
        <v>41851</v>
      </c>
      <c r="B3668" s="19">
        <v>25.298611111111299</v>
      </c>
      <c r="C3668" s="19">
        <v>25.305555555555799</v>
      </c>
      <c r="D3668" s="19"/>
      <c r="E3668" s="27">
        <f t="shared" si="147"/>
        <v>0</v>
      </c>
    </row>
    <row r="3669" spans="1:5" x14ac:dyDescent="0.2">
      <c r="A3669" s="128">
        <f t="shared" si="148"/>
        <v>41851</v>
      </c>
      <c r="B3669" s="19">
        <v>25.305555555555699</v>
      </c>
      <c r="C3669" s="19">
        <v>25.312500000000199</v>
      </c>
      <c r="D3669" s="19"/>
      <c r="E3669" s="27">
        <f t="shared" si="147"/>
        <v>0</v>
      </c>
    </row>
    <row r="3670" spans="1:5" x14ac:dyDescent="0.2">
      <c r="A3670" s="128">
        <f t="shared" si="148"/>
        <v>41851</v>
      </c>
      <c r="B3670" s="19">
        <v>25.312500000000199</v>
      </c>
      <c r="C3670" s="19">
        <v>25.319444444444699</v>
      </c>
      <c r="D3670" s="19"/>
      <c r="E3670" s="27">
        <f t="shared" si="147"/>
        <v>0</v>
      </c>
    </row>
    <row r="3671" spans="1:5" x14ac:dyDescent="0.2">
      <c r="A3671" s="128">
        <f t="shared" si="148"/>
        <v>41851</v>
      </c>
      <c r="B3671" s="19">
        <v>25.319444444444599</v>
      </c>
      <c r="C3671" s="19">
        <v>25.326388888889099</v>
      </c>
      <c r="D3671" s="19"/>
      <c r="E3671" s="27">
        <f t="shared" si="147"/>
        <v>0</v>
      </c>
    </row>
    <row r="3672" spans="1:5" x14ac:dyDescent="0.2">
      <c r="A3672" s="128">
        <f t="shared" si="148"/>
        <v>41851</v>
      </c>
      <c r="B3672" s="19">
        <v>25.326388888889099</v>
      </c>
      <c r="C3672" s="19">
        <v>25.333333333333599</v>
      </c>
      <c r="D3672" s="19"/>
      <c r="E3672" s="27">
        <f t="shared" si="147"/>
        <v>0</v>
      </c>
    </row>
    <row r="3673" spans="1:5" x14ac:dyDescent="0.2">
      <c r="A3673" s="128">
        <f t="shared" si="148"/>
        <v>41851</v>
      </c>
      <c r="B3673" s="19">
        <v>25.333333333333499</v>
      </c>
      <c r="C3673" s="19">
        <v>25.340277777777999</v>
      </c>
      <c r="D3673" s="19"/>
      <c r="E3673" s="27">
        <f t="shared" si="147"/>
        <v>0</v>
      </c>
    </row>
    <row r="3674" spans="1:5" x14ac:dyDescent="0.2">
      <c r="A3674" s="128">
        <f t="shared" si="148"/>
        <v>41851</v>
      </c>
      <c r="B3674" s="19">
        <v>25.340277777777899</v>
      </c>
      <c r="C3674" s="19">
        <v>25.347222222222499</v>
      </c>
      <c r="D3674" s="19"/>
      <c r="E3674" s="27">
        <f t="shared" si="147"/>
        <v>0</v>
      </c>
    </row>
    <row r="3675" spans="1:5" x14ac:dyDescent="0.2">
      <c r="A3675" s="128">
        <f t="shared" si="148"/>
        <v>41851</v>
      </c>
      <c r="B3675" s="19">
        <v>25.347222222222399</v>
      </c>
      <c r="C3675" s="19">
        <v>25.354166666666899</v>
      </c>
      <c r="D3675" s="19"/>
      <c r="E3675" s="27">
        <f t="shared" si="147"/>
        <v>0</v>
      </c>
    </row>
    <row r="3676" spans="1:5" x14ac:dyDescent="0.2">
      <c r="A3676" s="128">
        <f t="shared" si="148"/>
        <v>41851</v>
      </c>
      <c r="B3676" s="19">
        <v>25.354166666666799</v>
      </c>
      <c r="C3676" s="19">
        <v>25.361111111111299</v>
      </c>
      <c r="D3676" s="19"/>
      <c r="E3676" s="27">
        <f t="shared" si="147"/>
        <v>0</v>
      </c>
    </row>
    <row r="3677" spans="1:5" x14ac:dyDescent="0.2">
      <c r="A3677" s="128">
        <f t="shared" si="148"/>
        <v>41851</v>
      </c>
      <c r="B3677" s="19">
        <v>25.361111111111299</v>
      </c>
      <c r="C3677" s="19">
        <v>25.368055555555799</v>
      </c>
      <c r="D3677" s="19"/>
      <c r="E3677" s="27">
        <f t="shared" si="147"/>
        <v>0</v>
      </c>
    </row>
    <row r="3678" spans="1:5" x14ac:dyDescent="0.2">
      <c r="A3678" s="128">
        <f t="shared" si="148"/>
        <v>41851</v>
      </c>
      <c r="B3678" s="19">
        <v>25.368055555555699</v>
      </c>
      <c r="C3678" s="19">
        <v>25.375000000000199</v>
      </c>
      <c r="D3678" s="19"/>
      <c r="E3678" s="27">
        <f t="shared" si="147"/>
        <v>0</v>
      </c>
    </row>
    <row r="3679" spans="1:5" x14ac:dyDescent="0.2">
      <c r="A3679" s="128">
        <f t="shared" si="148"/>
        <v>41851</v>
      </c>
      <c r="B3679" s="19">
        <v>25.375000000000199</v>
      </c>
      <c r="C3679" s="19">
        <v>25.381944444444699</v>
      </c>
      <c r="D3679" s="19"/>
      <c r="E3679" s="27">
        <f t="shared" ref="E3679:E3742" si="149">D3679</f>
        <v>0</v>
      </c>
    </row>
    <row r="3680" spans="1:5" x14ac:dyDescent="0.2">
      <c r="A3680" s="128">
        <f t="shared" si="148"/>
        <v>41851</v>
      </c>
      <c r="B3680" s="19">
        <v>25.381944444444599</v>
      </c>
      <c r="C3680" s="19">
        <v>25.388888888889099</v>
      </c>
      <c r="D3680" s="19"/>
      <c r="E3680" s="27">
        <f t="shared" si="149"/>
        <v>0</v>
      </c>
    </row>
    <row r="3681" spans="1:5" x14ac:dyDescent="0.2">
      <c r="A3681" s="128">
        <f t="shared" si="148"/>
        <v>41851</v>
      </c>
      <c r="B3681" s="19">
        <v>25.388888888889099</v>
      </c>
      <c r="C3681" s="19">
        <v>25.395833333333599</v>
      </c>
      <c r="D3681" s="19"/>
      <c r="E3681" s="27">
        <f t="shared" si="149"/>
        <v>0</v>
      </c>
    </row>
    <row r="3682" spans="1:5" x14ac:dyDescent="0.2">
      <c r="A3682" s="128">
        <f t="shared" si="148"/>
        <v>41851</v>
      </c>
      <c r="B3682" s="19">
        <v>25.395833333333499</v>
      </c>
      <c r="C3682" s="19">
        <v>25.402777777777999</v>
      </c>
      <c r="D3682" s="19"/>
      <c r="E3682" s="27">
        <f t="shared" si="149"/>
        <v>0</v>
      </c>
    </row>
    <row r="3683" spans="1:5" x14ac:dyDescent="0.2">
      <c r="A3683" s="128">
        <f t="shared" si="148"/>
        <v>41851</v>
      </c>
      <c r="B3683" s="19">
        <v>25.402777777777899</v>
      </c>
      <c r="C3683" s="19">
        <v>25.409722222222499</v>
      </c>
      <c r="D3683" s="19"/>
      <c r="E3683" s="27">
        <f t="shared" si="149"/>
        <v>0</v>
      </c>
    </row>
    <row r="3684" spans="1:5" x14ac:dyDescent="0.2">
      <c r="A3684" s="128">
        <f t="shared" si="148"/>
        <v>41851</v>
      </c>
      <c r="B3684" s="19">
        <v>25.409722222222399</v>
      </c>
      <c r="C3684" s="19">
        <v>25.416666666666899</v>
      </c>
      <c r="D3684" s="19"/>
      <c r="E3684" s="27">
        <f t="shared" si="149"/>
        <v>0</v>
      </c>
    </row>
    <row r="3685" spans="1:5" x14ac:dyDescent="0.2">
      <c r="A3685" s="128">
        <f t="shared" si="148"/>
        <v>41851</v>
      </c>
      <c r="B3685" s="19">
        <v>25.416666666666799</v>
      </c>
      <c r="C3685" s="19">
        <v>25.423611111111299</v>
      </c>
      <c r="D3685" s="19"/>
      <c r="E3685" s="27">
        <f t="shared" si="149"/>
        <v>0</v>
      </c>
    </row>
    <row r="3686" spans="1:5" x14ac:dyDescent="0.2">
      <c r="A3686" s="128">
        <f t="shared" si="148"/>
        <v>41851</v>
      </c>
      <c r="B3686" s="19">
        <v>25.423611111111299</v>
      </c>
      <c r="C3686" s="19">
        <v>25.430555555555799</v>
      </c>
      <c r="D3686" s="19"/>
      <c r="E3686" s="27">
        <f t="shared" si="149"/>
        <v>0</v>
      </c>
    </row>
    <row r="3687" spans="1:5" x14ac:dyDescent="0.2">
      <c r="A3687" s="128">
        <f t="shared" si="148"/>
        <v>41851</v>
      </c>
      <c r="B3687" s="19">
        <v>25.430555555555699</v>
      </c>
      <c r="C3687" s="19">
        <v>25.437500000000199</v>
      </c>
      <c r="D3687" s="19"/>
      <c r="E3687" s="27">
        <f t="shared" si="149"/>
        <v>0</v>
      </c>
    </row>
    <row r="3688" spans="1:5" x14ac:dyDescent="0.2">
      <c r="A3688" s="128">
        <f t="shared" si="148"/>
        <v>41851</v>
      </c>
      <c r="B3688" s="19">
        <v>25.437500000000199</v>
      </c>
      <c r="C3688" s="19">
        <v>25.444444444444699</v>
      </c>
      <c r="D3688" s="19"/>
      <c r="E3688" s="27">
        <f t="shared" si="149"/>
        <v>0</v>
      </c>
    </row>
    <row r="3689" spans="1:5" x14ac:dyDescent="0.2">
      <c r="A3689" s="128">
        <f t="shared" si="148"/>
        <v>41851</v>
      </c>
      <c r="B3689" s="19">
        <v>25.444444444444599</v>
      </c>
      <c r="C3689" s="19">
        <v>25.451388888889099</v>
      </c>
      <c r="D3689" s="19"/>
      <c r="E3689" s="27">
        <f t="shared" si="149"/>
        <v>0</v>
      </c>
    </row>
    <row r="3690" spans="1:5" x14ac:dyDescent="0.2">
      <c r="A3690" s="128">
        <f t="shared" ref="A3690:A3753" si="150">A3689</f>
        <v>41851</v>
      </c>
      <c r="B3690" s="19">
        <v>25.451388888889099</v>
      </c>
      <c r="C3690" s="19">
        <v>25.458333333333599</v>
      </c>
      <c r="D3690" s="19"/>
      <c r="E3690" s="27">
        <f t="shared" si="149"/>
        <v>0</v>
      </c>
    </row>
    <row r="3691" spans="1:5" x14ac:dyDescent="0.2">
      <c r="A3691" s="128">
        <f t="shared" si="150"/>
        <v>41851</v>
      </c>
      <c r="B3691" s="19">
        <v>25.458333333333499</v>
      </c>
      <c r="C3691" s="19">
        <v>25.465277777777999</v>
      </c>
      <c r="D3691" s="19"/>
      <c r="E3691" s="27">
        <f t="shared" si="149"/>
        <v>0</v>
      </c>
    </row>
    <row r="3692" spans="1:5" x14ac:dyDescent="0.2">
      <c r="A3692" s="128">
        <f t="shared" si="150"/>
        <v>41851</v>
      </c>
      <c r="B3692" s="19">
        <v>25.465277777777899</v>
      </c>
      <c r="C3692" s="19">
        <v>25.472222222222499</v>
      </c>
      <c r="D3692" s="19"/>
      <c r="E3692" s="27">
        <f t="shared" si="149"/>
        <v>0</v>
      </c>
    </row>
    <row r="3693" spans="1:5" x14ac:dyDescent="0.2">
      <c r="A3693" s="128">
        <f t="shared" si="150"/>
        <v>41851</v>
      </c>
      <c r="B3693" s="19">
        <v>25.472222222222399</v>
      </c>
      <c r="C3693" s="19">
        <v>25.479166666666899</v>
      </c>
      <c r="D3693" s="19"/>
      <c r="E3693" s="27">
        <f t="shared" si="149"/>
        <v>0</v>
      </c>
    </row>
    <row r="3694" spans="1:5" x14ac:dyDescent="0.2">
      <c r="A3694" s="128">
        <f t="shared" si="150"/>
        <v>41851</v>
      </c>
      <c r="B3694" s="19">
        <v>25.479166666666799</v>
      </c>
      <c r="C3694" s="19">
        <v>25.486111111111299</v>
      </c>
      <c r="D3694" s="19"/>
      <c r="E3694" s="27">
        <f t="shared" si="149"/>
        <v>0</v>
      </c>
    </row>
    <row r="3695" spans="1:5" x14ac:dyDescent="0.2">
      <c r="A3695" s="128">
        <f t="shared" si="150"/>
        <v>41851</v>
      </c>
      <c r="B3695" s="19">
        <v>25.486111111111299</v>
      </c>
      <c r="C3695" s="19">
        <v>25.493055555555799</v>
      </c>
      <c r="D3695" s="19"/>
      <c r="E3695" s="27">
        <f t="shared" si="149"/>
        <v>0</v>
      </c>
    </row>
    <row r="3696" spans="1:5" x14ac:dyDescent="0.2">
      <c r="A3696" s="128">
        <f t="shared" si="150"/>
        <v>41851</v>
      </c>
      <c r="B3696" s="19">
        <v>25.493055555555699</v>
      </c>
      <c r="C3696" s="19">
        <v>25.500000000000199</v>
      </c>
      <c r="D3696" s="19"/>
      <c r="E3696" s="27">
        <f t="shared" si="149"/>
        <v>0</v>
      </c>
    </row>
    <row r="3697" spans="1:5" x14ac:dyDescent="0.2">
      <c r="A3697" s="128">
        <f t="shared" si="150"/>
        <v>41851</v>
      </c>
      <c r="B3697" s="19">
        <v>25.500000000000199</v>
      </c>
      <c r="C3697" s="19">
        <v>25.506944444444699</v>
      </c>
      <c r="D3697" s="19"/>
      <c r="E3697" s="27">
        <f t="shared" si="149"/>
        <v>0</v>
      </c>
    </row>
    <row r="3698" spans="1:5" x14ac:dyDescent="0.2">
      <c r="A3698" s="128">
        <f t="shared" si="150"/>
        <v>41851</v>
      </c>
      <c r="B3698" s="19">
        <v>25.506944444444599</v>
      </c>
      <c r="C3698" s="19">
        <v>25.513888888889099</v>
      </c>
      <c r="D3698" s="19"/>
      <c r="E3698" s="27">
        <f t="shared" si="149"/>
        <v>0</v>
      </c>
    </row>
    <row r="3699" spans="1:5" x14ac:dyDescent="0.2">
      <c r="A3699" s="128">
        <f t="shared" si="150"/>
        <v>41851</v>
      </c>
      <c r="B3699" s="19">
        <v>25.513888888889099</v>
      </c>
      <c r="C3699" s="19">
        <v>25.520833333333599</v>
      </c>
      <c r="D3699" s="19"/>
      <c r="E3699" s="27">
        <f t="shared" si="149"/>
        <v>0</v>
      </c>
    </row>
    <row r="3700" spans="1:5" x14ac:dyDescent="0.2">
      <c r="A3700" s="128">
        <f t="shared" si="150"/>
        <v>41851</v>
      </c>
      <c r="B3700" s="19">
        <v>25.520833333333499</v>
      </c>
      <c r="C3700" s="19">
        <v>25.527777777777999</v>
      </c>
      <c r="D3700" s="19"/>
      <c r="E3700" s="27">
        <f t="shared" si="149"/>
        <v>0</v>
      </c>
    </row>
    <row r="3701" spans="1:5" x14ac:dyDescent="0.2">
      <c r="A3701" s="128">
        <f t="shared" si="150"/>
        <v>41851</v>
      </c>
      <c r="B3701" s="19">
        <v>25.527777777777899</v>
      </c>
      <c r="C3701" s="19">
        <v>25.534722222222499</v>
      </c>
      <c r="D3701" s="19"/>
      <c r="E3701" s="27">
        <f t="shared" si="149"/>
        <v>0</v>
      </c>
    </row>
    <row r="3702" spans="1:5" x14ac:dyDescent="0.2">
      <c r="A3702" s="128">
        <f t="shared" si="150"/>
        <v>41851</v>
      </c>
      <c r="B3702" s="19">
        <v>25.534722222222399</v>
      </c>
      <c r="C3702" s="19">
        <v>25.541666666666899</v>
      </c>
      <c r="D3702" s="19"/>
      <c r="E3702" s="27">
        <f t="shared" si="149"/>
        <v>0</v>
      </c>
    </row>
    <row r="3703" spans="1:5" x14ac:dyDescent="0.2">
      <c r="A3703" s="128">
        <f t="shared" si="150"/>
        <v>41851</v>
      </c>
      <c r="B3703" s="19">
        <v>25.541666666666799</v>
      </c>
      <c r="C3703" s="19">
        <v>25.548611111111299</v>
      </c>
      <c r="D3703" s="19"/>
      <c r="E3703" s="27">
        <f t="shared" si="149"/>
        <v>0</v>
      </c>
    </row>
    <row r="3704" spans="1:5" x14ac:dyDescent="0.2">
      <c r="A3704" s="128">
        <f t="shared" si="150"/>
        <v>41851</v>
      </c>
      <c r="B3704" s="19">
        <v>25.548611111111299</v>
      </c>
      <c r="C3704" s="19">
        <v>25.555555555555799</v>
      </c>
      <c r="D3704" s="19"/>
      <c r="E3704" s="27">
        <f t="shared" si="149"/>
        <v>0</v>
      </c>
    </row>
    <row r="3705" spans="1:5" x14ac:dyDescent="0.2">
      <c r="A3705" s="128">
        <f t="shared" si="150"/>
        <v>41851</v>
      </c>
      <c r="B3705" s="19">
        <v>25.555555555555699</v>
      </c>
      <c r="C3705" s="19">
        <v>25.562500000000199</v>
      </c>
      <c r="D3705" s="19"/>
      <c r="E3705" s="27">
        <f t="shared" si="149"/>
        <v>0</v>
      </c>
    </row>
    <row r="3706" spans="1:5" x14ac:dyDescent="0.2">
      <c r="A3706" s="128">
        <f t="shared" si="150"/>
        <v>41851</v>
      </c>
      <c r="B3706" s="19">
        <v>25.562500000000199</v>
      </c>
      <c r="C3706" s="19">
        <v>25.569444444444699</v>
      </c>
      <c r="D3706" s="19"/>
      <c r="E3706" s="27">
        <f t="shared" si="149"/>
        <v>0</v>
      </c>
    </row>
    <row r="3707" spans="1:5" x14ac:dyDescent="0.2">
      <c r="A3707" s="128">
        <f t="shared" si="150"/>
        <v>41851</v>
      </c>
      <c r="B3707" s="19">
        <v>25.569444444444599</v>
      </c>
      <c r="C3707" s="19">
        <v>25.576388888889099</v>
      </c>
      <c r="D3707" s="19"/>
      <c r="E3707" s="27">
        <f t="shared" si="149"/>
        <v>0</v>
      </c>
    </row>
    <row r="3708" spans="1:5" x14ac:dyDescent="0.2">
      <c r="A3708" s="128">
        <f t="shared" si="150"/>
        <v>41851</v>
      </c>
      <c r="B3708" s="19">
        <v>25.576388888889099</v>
      </c>
      <c r="C3708" s="19">
        <v>25.583333333333599</v>
      </c>
      <c r="D3708" s="19"/>
      <c r="E3708" s="27">
        <f t="shared" si="149"/>
        <v>0</v>
      </c>
    </row>
    <row r="3709" spans="1:5" x14ac:dyDescent="0.2">
      <c r="A3709" s="128">
        <f t="shared" si="150"/>
        <v>41851</v>
      </c>
      <c r="B3709" s="19">
        <v>25.583333333333499</v>
      </c>
      <c r="C3709" s="19">
        <v>25.590277777777999</v>
      </c>
      <c r="D3709" s="19"/>
      <c r="E3709" s="27">
        <f t="shared" si="149"/>
        <v>0</v>
      </c>
    </row>
    <row r="3710" spans="1:5" x14ac:dyDescent="0.2">
      <c r="A3710" s="128">
        <f t="shared" si="150"/>
        <v>41851</v>
      </c>
      <c r="B3710" s="19">
        <v>25.590277777777899</v>
      </c>
      <c r="C3710" s="19">
        <v>25.597222222222499</v>
      </c>
      <c r="D3710" s="19"/>
      <c r="E3710" s="27">
        <f t="shared" si="149"/>
        <v>0</v>
      </c>
    </row>
    <row r="3711" spans="1:5" x14ac:dyDescent="0.2">
      <c r="A3711" s="128">
        <f t="shared" si="150"/>
        <v>41851</v>
      </c>
      <c r="B3711" s="19">
        <v>25.597222222222399</v>
      </c>
      <c r="C3711" s="19">
        <v>25.604166666666899</v>
      </c>
      <c r="D3711" s="19"/>
      <c r="E3711" s="27">
        <f t="shared" si="149"/>
        <v>0</v>
      </c>
    </row>
    <row r="3712" spans="1:5" x14ac:dyDescent="0.2">
      <c r="A3712" s="128">
        <f t="shared" si="150"/>
        <v>41851</v>
      </c>
      <c r="B3712" s="19">
        <v>25.604166666666799</v>
      </c>
      <c r="C3712" s="19">
        <v>25.611111111111299</v>
      </c>
      <c r="D3712" s="19"/>
      <c r="E3712" s="27">
        <f t="shared" si="149"/>
        <v>0</v>
      </c>
    </row>
    <row r="3713" spans="1:5" x14ac:dyDescent="0.2">
      <c r="A3713" s="128">
        <f t="shared" si="150"/>
        <v>41851</v>
      </c>
      <c r="B3713" s="19">
        <v>25.611111111111299</v>
      </c>
      <c r="C3713" s="19">
        <v>25.618055555555799</v>
      </c>
      <c r="D3713" s="19"/>
      <c r="E3713" s="27">
        <f t="shared" si="149"/>
        <v>0</v>
      </c>
    </row>
    <row r="3714" spans="1:5" x14ac:dyDescent="0.2">
      <c r="A3714" s="128">
        <f t="shared" si="150"/>
        <v>41851</v>
      </c>
      <c r="B3714" s="19">
        <v>25.618055555555699</v>
      </c>
      <c r="C3714" s="19">
        <v>25.625000000000199</v>
      </c>
      <c r="D3714" s="19"/>
      <c r="E3714" s="27">
        <f t="shared" si="149"/>
        <v>0</v>
      </c>
    </row>
    <row r="3715" spans="1:5" x14ac:dyDescent="0.2">
      <c r="A3715" s="128">
        <f t="shared" si="150"/>
        <v>41851</v>
      </c>
      <c r="B3715" s="19">
        <v>25.625000000000199</v>
      </c>
      <c r="C3715" s="19">
        <v>25.631944444444699</v>
      </c>
      <c r="D3715" s="19"/>
      <c r="E3715" s="27">
        <f t="shared" si="149"/>
        <v>0</v>
      </c>
    </row>
    <row r="3716" spans="1:5" x14ac:dyDescent="0.2">
      <c r="A3716" s="128">
        <f t="shared" si="150"/>
        <v>41851</v>
      </c>
      <c r="B3716" s="19">
        <v>25.631944444444599</v>
      </c>
      <c r="C3716" s="19">
        <v>25.638888888889099</v>
      </c>
      <c r="D3716" s="19"/>
      <c r="E3716" s="27">
        <f t="shared" si="149"/>
        <v>0</v>
      </c>
    </row>
    <row r="3717" spans="1:5" x14ac:dyDescent="0.2">
      <c r="A3717" s="128">
        <f t="shared" si="150"/>
        <v>41851</v>
      </c>
      <c r="B3717" s="19">
        <v>25.638888888889099</v>
      </c>
      <c r="C3717" s="19">
        <v>25.645833333333599</v>
      </c>
      <c r="D3717" s="19"/>
      <c r="E3717" s="27">
        <f t="shared" si="149"/>
        <v>0</v>
      </c>
    </row>
    <row r="3718" spans="1:5" x14ac:dyDescent="0.2">
      <c r="A3718" s="128">
        <f t="shared" si="150"/>
        <v>41851</v>
      </c>
      <c r="B3718" s="19">
        <v>25.645833333333499</v>
      </c>
      <c r="C3718" s="19">
        <v>25.652777777777999</v>
      </c>
      <c r="D3718" s="19"/>
      <c r="E3718" s="27">
        <f t="shared" si="149"/>
        <v>0</v>
      </c>
    </row>
    <row r="3719" spans="1:5" x14ac:dyDescent="0.2">
      <c r="A3719" s="128">
        <f t="shared" si="150"/>
        <v>41851</v>
      </c>
      <c r="B3719" s="19">
        <v>25.652777777777899</v>
      </c>
      <c r="C3719" s="19">
        <v>25.659722222222499</v>
      </c>
      <c r="D3719" s="19"/>
      <c r="E3719" s="27">
        <f t="shared" si="149"/>
        <v>0</v>
      </c>
    </row>
    <row r="3720" spans="1:5" x14ac:dyDescent="0.2">
      <c r="A3720" s="128">
        <f t="shared" si="150"/>
        <v>41851</v>
      </c>
      <c r="B3720" s="19">
        <v>25.659722222222399</v>
      </c>
      <c r="C3720" s="19">
        <v>25.666666666666899</v>
      </c>
      <c r="D3720" s="19"/>
      <c r="E3720" s="27">
        <f t="shared" si="149"/>
        <v>0</v>
      </c>
    </row>
    <row r="3721" spans="1:5" x14ac:dyDescent="0.2">
      <c r="A3721" s="128">
        <f t="shared" si="150"/>
        <v>41851</v>
      </c>
      <c r="B3721" s="19">
        <v>25.666666666666799</v>
      </c>
      <c r="C3721" s="19">
        <v>25.673611111111299</v>
      </c>
      <c r="D3721" s="19"/>
      <c r="E3721" s="27">
        <f t="shared" si="149"/>
        <v>0</v>
      </c>
    </row>
    <row r="3722" spans="1:5" x14ac:dyDescent="0.2">
      <c r="A3722" s="128">
        <f t="shared" si="150"/>
        <v>41851</v>
      </c>
      <c r="B3722" s="19">
        <v>25.673611111111299</v>
      </c>
      <c r="C3722" s="19">
        <v>25.680555555555799</v>
      </c>
      <c r="D3722" s="19"/>
      <c r="E3722" s="27">
        <f t="shared" si="149"/>
        <v>0</v>
      </c>
    </row>
    <row r="3723" spans="1:5" x14ac:dyDescent="0.2">
      <c r="A3723" s="128">
        <f t="shared" si="150"/>
        <v>41851</v>
      </c>
      <c r="B3723" s="19">
        <v>25.680555555555699</v>
      </c>
      <c r="C3723" s="19">
        <v>25.687500000000199</v>
      </c>
      <c r="D3723" s="19"/>
      <c r="E3723" s="27">
        <f t="shared" si="149"/>
        <v>0</v>
      </c>
    </row>
    <row r="3724" spans="1:5" x14ac:dyDescent="0.2">
      <c r="A3724" s="128">
        <f t="shared" si="150"/>
        <v>41851</v>
      </c>
      <c r="B3724" s="19">
        <v>25.687500000000199</v>
      </c>
      <c r="C3724" s="19">
        <v>25.694444444444699</v>
      </c>
      <c r="D3724" s="19"/>
      <c r="E3724" s="27">
        <f t="shared" si="149"/>
        <v>0</v>
      </c>
    </row>
    <row r="3725" spans="1:5" x14ac:dyDescent="0.2">
      <c r="A3725" s="128">
        <f t="shared" si="150"/>
        <v>41851</v>
      </c>
      <c r="B3725" s="19">
        <v>25.694444444444599</v>
      </c>
      <c r="C3725" s="19">
        <v>25.701388888889099</v>
      </c>
      <c r="D3725" s="19"/>
      <c r="E3725" s="27">
        <f t="shared" si="149"/>
        <v>0</v>
      </c>
    </row>
    <row r="3726" spans="1:5" x14ac:dyDescent="0.2">
      <c r="A3726" s="128">
        <f t="shared" si="150"/>
        <v>41851</v>
      </c>
      <c r="B3726" s="19">
        <v>25.701388888889099</v>
      </c>
      <c r="C3726" s="19">
        <v>25.708333333333599</v>
      </c>
      <c r="D3726" s="19"/>
      <c r="E3726" s="27">
        <f t="shared" si="149"/>
        <v>0</v>
      </c>
    </row>
    <row r="3727" spans="1:5" x14ac:dyDescent="0.2">
      <c r="A3727" s="128">
        <f t="shared" si="150"/>
        <v>41851</v>
      </c>
      <c r="B3727" s="19">
        <v>25.708333333333499</v>
      </c>
      <c r="C3727" s="19">
        <v>25.715277777777999</v>
      </c>
      <c r="D3727" s="19"/>
      <c r="E3727" s="27">
        <f t="shared" si="149"/>
        <v>0</v>
      </c>
    </row>
    <row r="3728" spans="1:5" x14ac:dyDescent="0.2">
      <c r="A3728" s="128">
        <f t="shared" si="150"/>
        <v>41851</v>
      </c>
      <c r="B3728" s="19">
        <v>25.715277777777899</v>
      </c>
      <c r="C3728" s="19">
        <v>25.722222222222499</v>
      </c>
      <c r="D3728" s="19"/>
      <c r="E3728" s="27">
        <f t="shared" si="149"/>
        <v>0</v>
      </c>
    </row>
    <row r="3729" spans="1:5" x14ac:dyDescent="0.2">
      <c r="A3729" s="128">
        <f t="shared" si="150"/>
        <v>41851</v>
      </c>
      <c r="B3729" s="19">
        <v>25.722222222222399</v>
      </c>
      <c r="C3729" s="19">
        <v>25.729166666666899</v>
      </c>
      <c r="D3729" s="19"/>
      <c r="E3729" s="27">
        <f t="shared" si="149"/>
        <v>0</v>
      </c>
    </row>
    <row r="3730" spans="1:5" x14ac:dyDescent="0.2">
      <c r="A3730" s="128">
        <f t="shared" si="150"/>
        <v>41851</v>
      </c>
      <c r="B3730" s="19">
        <v>25.729166666666799</v>
      </c>
      <c r="C3730" s="19">
        <v>25.736111111111299</v>
      </c>
      <c r="D3730" s="19"/>
      <c r="E3730" s="27">
        <f t="shared" si="149"/>
        <v>0</v>
      </c>
    </row>
    <row r="3731" spans="1:5" x14ac:dyDescent="0.2">
      <c r="A3731" s="128">
        <f t="shared" si="150"/>
        <v>41851</v>
      </c>
      <c r="B3731" s="19">
        <v>25.736111111111299</v>
      </c>
      <c r="C3731" s="19">
        <v>25.743055555555799</v>
      </c>
      <c r="D3731" s="19"/>
      <c r="E3731" s="27">
        <f t="shared" si="149"/>
        <v>0</v>
      </c>
    </row>
    <row r="3732" spans="1:5" x14ac:dyDescent="0.2">
      <c r="A3732" s="128">
        <f t="shared" si="150"/>
        <v>41851</v>
      </c>
      <c r="B3732" s="19">
        <v>25.743055555555699</v>
      </c>
      <c r="C3732" s="19">
        <v>25.750000000000199</v>
      </c>
      <c r="D3732" s="19"/>
      <c r="E3732" s="27">
        <f t="shared" si="149"/>
        <v>0</v>
      </c>
    </row>
    <row r="3733" spans="1:5" x14ac:dyDescent="0.2">
      <c r="A3733" s="128">
        <f t="shared" si="150"/>
        <v>41851</v>
      </c>
      <c r="B3733" s="19">
        <v>25.750000000000199</v>
      </c>
      <c r="C3733" s="19">
        <v>25.756944444444699</v>
      </c>
      <c r="D3733" s="19"/>
      <c r="E3733" s="27">
        <f t="shared" si="149"/>
        <v>0</v>
      </c>
    </row>
    <row r="3734" spans="1:5" x14ac:dyDescent="0.2">
      <c r="A3734" s="128">
        <f t="shared" si="150"/>
        <v>41851</v>
      </c>
      <c r="B3734" s="19">
        <v>25.756944444444599</v>
      </c>
      <c r="C3734" s="19">
        <v>25.763888888889099</v>
      </c>
      <c r="D3734" s="19"/>
      <c r="E3734" s="27">
        <f t="shared" si="149"/>
        <v>0</v>
      </c>
    </row>
    <row r="3735" spans="1:5" x14ac:dyDescent="0.2">
      <c r="A3735" s="128">
        <f t="shared" si="150"/>
        <v>41851</v>
      </c>
      <c r="B3735" s="19">
        <v>25.763888888889099</v>
      </c>
      <c r="C3735" s="19">
        <v>25.770833333333599</v>
      </c>
      <c r="D3735" s="19"/>
      <c r="E3735" s="27">
        <f t="shared" si="149"/>
        <v>0</v>
      </c>
    </row>
    <row r="3736" spans="1:5" x14ac:dyDescent="0.2">
      <c r="A3736" s="128">
        <f t="shared" si="150"/>
        <v>41851</v>
      </c>
      <c r="B3736" s="19">
        <v>25.770833333333499</v>
      </c>
      <c r="C3736" s="19">
        <v>25.777777777777999</v>
      </c>
      <c r="D3736" s="19"/>
      <c r="E3736" s="27">
        <f t="shared" si="149"/>
        <v>0</v>
      </c>
    </row>
    <row r="3737" spans="1:5" x14ac:dyDescent="0.2">
      <c r="A3737" s="128">
        <f t="shared" si="150"/>
        <v>41851</v>
      </c>
      <c r="B3737" s="19">
        <v>25.777777777777899</v>
      </c>
      <c r="C3737" s="19">
        <v>25.784722222222499</v>
      </c>
      <c r="D3737" s="19"/>
      <c r="E3737" s="27">
        <f t="shared" si="149"/>
        <v>0</v>
      </c>
    </row>
    <row r="3738" spans="1:5" x14ac:dyDescent="0.2">
      <c r="A3738" s="128">
        <f t="shared" si="150"/>
        <v>41851</v>
      </c>
      <c r="B3738" s="19">
        <v>25.784722222222399</v>
      </c>
      <c r="C3738" s="19">
        <v>25.791666666666899</v>
      </c>
      <c r="D3738" s="19"/>
      <c r="E3738" s="27">
        <f t="shared" si="149"/>
        <v>0</v>
      </c>
    </row>
    <row r="3739" spans="1:5" x14ac:dyDescent="0.2">
      <c r="A3739" s="128">
        <f t="shared" si="150"/>
        <v>41851</v>
      </c>
      <c r="B3739" s="19">
        <v>25.791666666666799</v>
      </c>
      <c r="C3739" s="19">
        <v>25.798611111111398</v>
      </c>
      <c r="D3739" s="19"/>
      <c r="E3739" s="27">
        <f t="shared" si="149"/>
        <v>0</v>
      </c>
    </row>
    <row r="3740" spans="1:5" x14ac:dyDescent="0.2">
      <c r="A3740" s="128">
        <f t="shared" si="150"/>
        <v>41851</v>
      </c>
      <c r="B3740" s="19">
        <v>25.798611111111299</v>
      </c>
      <c r="C3740" s="19">
        <v>25.805555555555799</v>
      </c>
      <c r="D3740" s="19"/>
      <c r="E3740" s="27">
        <f t="shared" si="149"/>
        <v>0</v>
      </c>
    </row>
    <row r="3741" spans="1:5" x14ac:dyDescent="0.2">
      <c r="A3741" s="128">
        <f t="shared" si="150"/>
        <v>41851</v>
      </c>
      <c r="B3741" s="19">
        <v>25.805555555555699</v>
      </c>
      <c r="C3741" s="19">
        <v>25.812500000000199</v>
      </c>
      <c r="D3741" s="19"/>
      <c r="E3741" s="27">
        <f t="shared" si="149"/>
        <v>0</v>
      </c>
    </row>
    <row r="3742" spans="1:5" x14ac:dyDescent="0.2">
      <c r="A3742" s="128">
        <f t="shared" si="150"/>
        <v>41851</v>
      </c>
      <c r="B3742" s="19">
        <v>25.812500000000199</v>
      </c>
      <c r="C3742" s="19">
        <v>25.819444444444699</v>
      </c>
      <c r="D3742" s="19"/>
      <c r="E3742" s="27">
        <f t="shared" si="149"/>
        <v>0</v>
      </c>
    </row>
    <row r="3743" spans="1:5" x14ac:dyDescent="0.2">
      <c r="A3743" s="128">
        <f t="shared" si="150"/>
        <v>41851</v>
      </c>
      <c r="B3743" s="19">
        <v>25.819444444444599</v>
      </c>
      <c r="C3743" s="19">
        <v>25.826388888889099</v>
      </c>
      <c r="D3743" s="19"/>
      <c r="E3743" s="27">
        <f t="shared" ref="E3743:E3806" si="151">D3743</f>
        <v>0</v>
      </c>
    </row>
    <row r="3744" spans="1:5" x14ac:dyDescent="0.2">
      <c r="A3744" s="128">
        <f t="shared" si="150"/>
        <v>41851</v>
      </c>
      <c r="B3744" s="19">
        <v>25.826388888889099</v>
      </c>
      <c r="C3744" s="19">
        <v>25.833333333333599</v>
      </c>
      <c r="D3744" s="19"/>
      <c r="E3744" s="27">
        <f t="shared" si="151"/>
        <v>0</v>
      </c>
    </row>
    <row r="3745" spans="1:5" x14ac:dyDescent="0.2">
      <c r="A3745" s="128">
        <f t="shared" si="150"/>
        <v>41851</v>
      </c>
      <c r="B3745" s="19">
        <v>25.833333333333499</v>
      </c>
      <c r="C3745" s="19">
        <v>25.840277777777999</v>
      </c>
      <c r="D3745" s="19"/>
      <c r="E3745" s="27">
        <f t="shared" si="151"/>
        <v>0</v>
      </c>
    </row>
    <row r="3746" spans="1:5" x14ac:dyDescent="0.2">
      <c r="A3746" s="128">
        <f t="shared" si="150"/>
        <v>41851</v>
      </c>
      <c r="B3746" s="19">
        <v>25.840277777777899</v>
      </c>
      <c r="C3746" s="19">
        <v>25.847222222222499</v>
      </c>
      <c r="D3746" s="19"/>
      <c r="E3746" s="27">
        <f t="shared" si="151"/>
        <v>0</v>
      </c>
    </row>
    <row r="3747" spans="1:5" x14ac:dyDescent="0.2">
      <c r="A3747" s="128">
        <f t="shared" si="150"/>
        <v>41851</v>
      </c>
      <c r="B3747" s="19">
        <v>25.847222222222399</v>
      </c>
      <c r="C3747" s="19">
        <v>25.854166666666899</v>
      </c>
      <c r="D3747" s="19"/>
      <c r="E3747" s="27">
        <f t="shared" si="151"/>
        <v>0</v>
      </c>
    </row>
    <row r="3748" spans="1:5" x14ac:dyDescent="0.2">
      <c r="A3748" s="128">
        <f t="shared" si="150"/>
        <v>41851</v>
      </c>
      <c r="B3748" s="19">
        <v>25.854166666666799</v>
      </c>
      <c r="C3748" s="19">
        <v>25.861111111111398</v>
      </c>
      <c r="D3748" s="19"/>
      <c r="E3748" s="27">
        <f t="shared" si="151"/>
        <v>0</v>
      </c>
    </row>
    <row r="3749" spans="1:5" x14ac:dyDescent="0.2">
      <c r="A3749" s="128">
        <f t="shared" si="150"/>
        <v>41851</v>
      </c>
      <c r="B3749" s="19">
        <v>25.861111111111299</v>
      </c>
      <c r="C3749" s="19">
        <v>25.868055555555799</v>
      </c>
      <c r="D3749" s="19"/>
      <c r="E3749" s="27">
        <f t="shared" si="151"/>
        <v>0</v>
      </c>
    </row>
    <row r="3750" spans="1:5" x14ac:dyDescent="0.2">
      <c r="A3750" s="128">
        <f t="shared" si="150"/>
        <v>41851</v>
      </c>
      <c r="B3750" s="19">
        <v>25.868055555555699</v>
      </c>
      <c r="C3750" s="19">
        <v>25.875000000000199</v>
      </c>
      <c r="D3750" s="19"/>
      <c r="E3750" s="27">
        <f t="shared" si="151"/>
        <v>0</v>
      </c>
    </row>
    <row r="3751" spans="1:5" x14ac:dyDescent="0.2">
      <c r="A3751" s="128">
        <f t="shared" si="150"/>
        <v>41851</v>
      </c>
      <c r="B3751" s="19">
        <v>25.875000000000199</v>
      </c>
      <c r="C3751" s="19">
        <v>25.881944444444699</v>
      </c>
      <c r="D3751" s="19"/>
      <c r="E3751" s="27">
        <f t="shared" si="151"/>
        <v>0</v>
      </c>
    </row>
    <row r="3752" spans="1:5" x14ac:dyDescent="0.2">
      <c r="A3752" s="128">
        <f t="shared" si="150"/>
        <v>41851</v>
      </c>
      <c r="B3752" s="19">
        <v>25.881944444444599</v>
      </c>
      <c r="C3752" s="19">
        <v>25.888888888889099</v>
      </c>
      <c r="D3752" s="19"/>
      <c r="E3752" s="27">
        <f t="shared" si="151"/>
        <v>0</v>
      </c>
    </row>
    <row r="3753" spans="1:5" x14ac:dyDescent="0.2">
      <c r="A3753" s="128">
        <f t="shared" si="150"/>
        <v>41851</v>
      </c>
      <c r="B3753" s="19">
        <v>25.888888888889099</v>
      </c>
      <c r="C3753" s="19">
        <v>25.895833333333599</v>
      </c>
      <c r="D3753" s="19"/>
      <c r="E3753" s="27">
        <f t="shared" si="151"/>
        <v>0</v>
      </c>
    </row>
    <row r="3754" spans="1:5" x14ac:dyDescent="0.2">
      <c r="A3754" s="128">
        <f t="shared" ref="A3754:A3768" si="152">A3753</f>
        <v>41851</v>
      </c>
      <c r="B3754" s="19">
        <v>25.895833333333499</v>
      </c>
      <c r="C3754" s="19">
        <v>25.902777777777999</v>
      </c>
      <c r="D3754" s="19"/>
      <c r="E3754" s="27">
        <f t="shared" si="151"/>
        <v>0</v>
      </c>
    </row>
    <row r="3755" spans="1:5" x14ac:dyDescent="0.2">
      <c r="A3755" s="128">
        <f t="shared" si="152"/>
        <v>41851</v>
      </c>
      <c r="B3755" s="19">
        <v>25.902777777777899</v>
      </c>
      <c r="C3755" s="19">
        <v>25.909722222222499</v>
      </c>
      <c r="D3755" s="19"/>
      <c r="E3755" s="27">
        <f t="shared" si="151"/>
        <v>0</v>
      </c>
    </row>
    <row r="3756" spans="1:5" x14ac:dyDescent="0.2">
      <c r="A3756" s="128">
        <f t="shared" si="152"/>
        <v>41851</v>
      </c>
      <c r="B3756" s="19">
        <v>25.909722222222399</v>
      </c>
      <c r="C3756" s="19">
        <v>25.916666666666899</v>
      </c>
      <c r="D3756" s="19"/>
      <c r="E3756" s="27">
        <f t="shared" si="151"/>
        <v>0</v>
      </c>
    </row>
    <row r="3757" spans="1:5" x14ac:dyDescent="0.2">
      <c r="A3757" s="128">
        <f t="shared" si="152"/>
        <v>41851</v>
      </c>
      <c r="B3757" s="19">
        <v>25.916666666666799</v>
      </c>
      <c r="C3757" s="19">
        <v>25.923611111111398</v>
      </c>
      <c r="D3757" s="19"/>
      <c r="E3757" s="27">
        <f t="shared" si="151"/>
        <v>0</v>
      </c>
    </row>
    <row r="3758" spans="1:5" x14ac:dyDescent="0.2">
      <c r="A3758" s="128">
        <f t="shared" si="152"/>
        <v>41851</v>
      </c>
      <c r="B3758" s="19">
        <v>25.923611111111299</v>
      </c>
      <c r="C3758" s="19">
        <v>25.930555555555799</v>
      </c>
      <c r="D3758" s="19"/>
      <c r="E3758" s="27">
        <f t="shared" si="151"/>
        <v>0</v>
      </c>
    </row>
    <row r="3759" spans="1:5" x14ac:dyDescent="0.2">
      <c r="A3759" s="128">
        <f t="shared" si="152"/>
        <v>41851</v>
      </c>
      <c r="B3759" s="19">
        <v>25.930555555555699</v>
      </c>
      <c r="C3759" s="19">
        <v>25.937500000000199</v>
      </c>
      <c r="D3759" s="19"/>
      <c r="E3759" s="27">
        <f t="shared" si="151"/>
        <v>0</v>
      </c>
    </row>
    <row r="3760" spans="1:5" x14ac:dyDescent="0.2">
      <c r="A3760" s="128">
        <f t="shared" si="152"/>
        <v>41851</v>
      </c>
      <c r="B3760" s="19">
        <v>25.937500000000199</v>
      </c>
      <c r="C3760" s="19">
        <v>25.944444444444699</v>
      </c>
      <c r="D3760" s="19"/>
      <c r="E3760" s="27">
        <f t="shared" si="151"/>
        <v>0</v>
      </c>
    </row>
    <row r="3761" spans="1:5" x14ac:dyDescent="0.2">
      <c r="A3761" s="128">
        <f t="shared" si="152"/>
        <v>41851</v>
      </c>
      <c r="B3761" s="19">
        <v>25.944444444444599</v>
      </c>
      <c r="C3761" s="19">
        <v>25.951388888889099</v>
      </c>
      <c r="D3761" s="19"/>
      <c r="E3761" s="27">
        <f t="shared" si="151"/>
        <v>0</v>
      </c>
    </row>
    <row r="3762" spans="1:5" x14ac:dyDescent="0.2">
      <c r="A3762" s="128">
        <f t="shared" si="152"/>
        <v>41851</v>
      </c>
      <c r="B3762" s="19">
        <v>25.951388888889099</v>
      </c>
      <c r="C3762" s="19">
        <v>25.958333333333599</v>
      </c>
      <c r="D3762" s="19"/>
      <c r="E3762" s="27">
        <f t="shared" si="151"/>
        <v>0</v>
      </c>
    </row>
    <row r="3763" spans="1:5" x14ac:dyDescent="0.2">
      <c r="A3763" s="128">
        <f t="shared" si="152"/>
        <v>41851</v>
      </c>
      <c r="B3763" s="19">
        <v>25.958333333333499</v>
      </c>
      <c r="C3763" s="19">
        <v>25.965277777777999</v>
      </c>
      <c r="D3763" s="19"/>
      <c r="E3763" s="27">
        <f t="shared" si="151"/>
        <v>0</v>
      </c>
    </row>
    <row r="3764" spans="1:5" x14ac:dyDescent="0.2">
      <c r="A3764" s="128">
        <f t="shared" si="152"/>
        <v>41851</v>
      </c>
      <c r="B3764" s="19">
        <v>25.965277777777899</v>
      </c>
      <c r="C3764" s="19">
        <v>25.972222222222499</v>
      </c>
      <c r="D3764" s="19"/>
      <c r="E3764" s="27">
        <f t="shared" si="151"/>
        <v>0</v>
      </c>
    </row>
    <row r="3765" spans="1:5" x14ac:dyDescent="0.2">
      <c r="A3765" s="128">
        <f t="shared" si="152"/>
        <v>41851</v>
      </c>
      <c r="B3765" s="19">
        <v>25.972222222222399</v>
      </c>
      <c r="C3765" s="19">
        <v>25.979166666666899</v>
      </c>
      <c r="D3765" s="19"/>
      <c r="E3765" s="27">
        <f t="shared" si="151"/>
        <v>0</v>
      </c>
    </row>
    <row r="3766" spans="1:5" x14ac:dyDescent="0.2">
      <c r="A3766" s="128">
        <f t="shared" si="152"/>
        <v>41851</v>
      </c>
      <c r="B3766" s="19">
        <v>25.979166666666799</v>
      </c>
      <c r="C3766" s="19">
        <v>25.986111111111398</v>
      </c>
      <c r="D3766" s="19"/>
      <c r="E3766" s="27">
        <f t="shared" si="151"/>
        <v>0</v>
      </c>
    </row>
    <row r="3767" spans="1:5" x14ac:dyDescent="0.2">
      <c r="A3767" s="128">
        <f t="shared" si="152"/>
        <v>41851</v>
      </c>
      <c r="B3767" s="19">
        <v>25.986111111111299</v>
      </c>
      <c r="C3767" s="19">
        <v>25.993055555555799</v>
      </c>
      <c r="D3767" s="19"/>
      <c r="E3767" s="27">
        <f t="shared" si="151"/>
        <v>0</v>
      </c>
    </row>
    <row r="3768" spans="1:5" x14ac:dyDescent="0.2">
      <c r="A3768" s="128">
        <f t="shared" si="152"/>
        <v>41851</v>
      </c>
      <c r="B3768" s="19">
        <v>25.993055555555699</v>
      </c>
      <c r="C3768" s="19">
        <v>26.000000000000199</v>
      </c>
      <c r="D3768" s="19"/>
      <c r="E3768" s="27">
        <f t="shared" si="151"/>
        <v>0</v>
      </c>
    </row>
    <row r="3769" spans="1:5" x14ac:dyDescent="0.2">
      <c r="A3769" s="128">
        <f>A3625+1</f>
        <v>41852</v>
      </c>
      <c r="B3769" s="19">
        <v>26.000000000000199</v>
      </c>
      <c r="C3769" s="19">
        <v>26.006944444444699</v>
      </c>
      <c r="D3769" s="19"/>
      <c r="E3769" s="27">
        <f t="shared" si="151"/>
        <v>0</v>
      </c>
    </row>
    <row r="3770" spans="1:5" x14ac:dyDescent="0.2">
      <c r="A3770" s="128">
        <f t="shared" ref="A3770:A3833" si="153">A3769</f>
        <v>41852</v>
      </c>
      <c r="B3770" s="19">
        <v>26.006944444444599</v>
      </c>
      <c r="C3770" s="19">
        <v>26.013888888889099</v>
      </c>
      <c r="D3770" s="19"/>
      <c r="E3770" s="27">
        <f t="shared" si="151"/>
        <v>0</v>
      </c>
    </row>
    <row r="3771" spans="1:5" x14ac:dyDescent="0.2">
      <c r="A3771" s="128">
        <f t="shared" si="153"/>
        <v>41852</v>
      </c>
      <c r="B3771" s="19">
        <v>26.013888888889099</v>
      </c>
      <c r="C3771" s="19">
        <v>26.020833333333599</v>
      </c>
      <c r="D3771" s="19"/>
      <c r="E3771" s="27">
        <f t="shared" si="151"/>
        <v>0</v>
      </c>
    </row>
    <row r="3772" spans="1:5" x14ac:dyDescent="0.2">
      <c r="A3772" s="128">
        <f t="shared" si="153"/>
        <v>41852</v>
      </c>
      <c r="B3772" s="19">
        <v>26.020833333333499</v>
      </c>
      <c r="C3772" s="19">
        <v>26.027777777777999</v>
      </c>
      <c r="D3772" s="19"/>
      <c r="E3772" s="27">
        <f t="shared" si="151"/>
        <v>0</v>
      </c>
    </row>
    <row r="3773" spans="1:5" x14ac:dyDescent="0.2">
      <c r="A3773" s="128">
        <f t="shared" si="153"/>
        <v>41852</v>
      </c>
      <c r="B3773" s="19">
        <v>26.027777777777999</v>
      </c>
      <c r="C3773" s="19">
        <v>26.034722222222499</v>
      </c>
      <c r="D3773" s="19"/>
      <c r="E3773" s="27">
        <f t="shared" si="151"/>
        <v>0</v>
      </c>
    </row>
    <row r="3774" spans="1:5" x14ac:dyDescent="0.2">
      <c r="A3774" s="128">
        <f t="shared" si="153"/>
        <v>41852</v>
      </c>
      <c r="B3774" s="19">
        <v>26.034722222222399</v>
      </c>
      <c r="C3774" s="19">
        <v>26.041666666666899</v>
      </c>
      <c r="D3774" s="19"/>
      <c r="E3774" s="27">
        <f t="shared" si="151"/>
        <v>0</v>
      </c>
    </row>
    <row r="3775" spans="1:5" x14ac:dyDescent="0.2">
      <c r="A3775" s="128">
        <f t="shared" si="153"/>
        <v>41852</v>
      </c>
      <c r="B3775" s="19">
        <v>26.041666666666799</v>
      </c>
      <c r="C3775" s="19">
        <v>26.048611111111398</v>
      </c>
      <c r="D3775" s="19"/>
      <c r="E3775" s="27">
        <f t="shared" si="151"/>
        <v>0</v>
      </c>
    </row>
    <row r="3776" spans="1:5" x14ac:dyDescent="0.2">
      <c r="A3776" s="128">
        <f t="shared" si="153"/>
        <v>41852</v>
      </c>
      <c r="B3776" s="19">
        <v>26.048611111111299</v>
      </c>
      <c r="C3776" s="19">
        <v>26.055555555555799</v>
      </c>
      <c r="D3776" s="19"/>
      <c r="E3776" s="27">
        <f t="shared" si="151"/>
        <v>0</v>
      </c>
    </row>
    <row r="3777" spans="1:5" x14ac:dyDescent="0.2">
      <c r="A3777" s="128">
        <f t="shared" si="153"/>
        <v>41852</v>
      </c>
      <c r="B3777" s="19">
        <v>26.055555555555699</v>
      </c>
      <c r="C3777" s="19">
        <v>26.062500000000199</v>
      </c>
      <c r="D3777" s="19"/>
      <c r="E3777" s="27">
        <f t="shared" si="151"/>
        <v>0</v>
      </c>
    </row>
    <row r="3778" spans="1:5" x14ac:dyDescent="0.2">
      <c r="A3778" s="128">
        <f t="shared" si="153"/>
        <v>41852</v>
      </c>
      <c r="B3778" s="19">
        <v>26.062500000000199</v>
      </c>
      <c r="C3778" s="19">
        <v>26.069444444444699</v>
      </c>
      <c r="D3778" s="19"/>
      <c r="E3778" s="27">
        <f t="shared" si="151"/>
        <v>0</v>
      </c>
    </row>
    <row r="3779" spans="1:5" x14ac:dyDescent="0.2">
      <c r="A3779" s="128">
        <f t="shared" si="153"/>
        <v>41852</v>
      </c>
      <c r="B3779" s="19">
        <v>26.069444444444599</v>
      </c>
      <c r="C3779" s="19">
        <v>26.076388888889099</v>
      </c>
      <c r="D3779" s="19"/>
      <c r="E3779" s="27">
        <f t="shared" si="151"/>
        <v>0</v>
      </c>
    </row>
    <row r="3780" spans="1:5" x14ac:dyDescent="0.2">
      <c r="A3780" s="128">
        <f t="shared" si="153"/>
        <v>41852</v>
      </c>
      <c r="B3780" s="19">
        <v>26.076388888889099</v>
      </c>
      <c r="C3780" s="19">
        <v>26.083333333333599</v>
      </c>
      <c r="D3780" s="19"/>
      <c r="E3780" s="27">
        <f t="shared" si="151"/>
        <v>0</v>
      </c>
    </row>
    <row r="3781" spans="1:5" x14ac:dyDescent="0.2">
      <c r="A3781" s="128">
        <f t="shared" si="153"/>
        <v>41852</v>
      </c>
      <c r="B3781" s="19">
        <v>26.083333333333499</v>
      </c>
      <c r="C3781" s="19">
        <v>26.090277777777999</v>
      </c>
      <c r="D3781" s="19"/>
      <c r="E3781" s="27">
        <f t="shared" si="151"/>
        <v>0</v>
      </c>
    </row>
    <row r="3782" spans="1:5" x14ac:dyDescent="0.2">
      <c r="A3782" s="128">
        <f t="shared" si="153"/>
        <v>41852</v>
      </c>
      <c r="B3782" s="19">
        <v>26.090277777777999</v>
      </c>
      <c r="C3782" s="19">
        <v>26.097222222222499</v>
      </c>
      <c r="D3782" s="19"/>
      <c r="E3782" s="27">
        <f t="shared" si="151"/>
        <v>0</v>
      </c>
    </row>
    <row r="3783" spans="1:5" x14ac:dyDescent="0.2">
      <c r="A3783" s="128">
        <f t="shared" si="153"/>
        <v>41852</v>
      </c>
      <c r="B3783" s="19">
        <v>26.097222222222399</v>
      </c>
      <c r="C3783" s="19">
        <v>26.104166666666899</v>
      </c>
      <c r="D3783" s="19"/>
      <c r="E3783" s="27">
        <f t="shared" si="151"/>
        <v>0</v>
      </c>
    </row>
    <row r="3784" spans="1:5" x14ac:dyDescent="0.2">
      <c r="A3784" s="128">
        <f t="shared" si="153"/>
        <v>41852</v>
      </c>
      <c r="B3784" s="19">
        <v>26.104166666666799</v>
      </c>
      <c r="C3784" s="19">
        <v>26.111111111111398</v>
      </c>
      <c r="D3784" s="19"/>
      <c r="E3784" s="27">
        <f t="shared" si="151"/>
        <v>0</v>
      </c>
    </row>
    <row r="3785" spans="1:5" x14ac:dyDescent="0.2">
      <c r="A3785" s="128">
        <f t="shared" si="153"/>
        <v>41852</v>
      </c>
      <c r="B3785" s="19">
        <v>26.111111111111299</v>
      </c>
      <c r="C3785" s="19">
        <v>26.118055555555799</v>
      </c>
      <c r="D3785" s="19"/>
      <c r="E3785" s="27">
        <f t="shared" si="151"/>
        <v>0</v>
      </c>
    </row>
    <row r="3786" spans="1:5" x14ac:dyDescent="0.2">
      <c r="A3786" s="128">
        <f t="shared" si="153"/>
        <v>41852</v>
      </c>
      <c r="B3786" s="19">
        <v>26.118055555555699</v>
      </c>
      <c r="C3786" s="19">
        <v>26.125000000000199</v>
      </c>
      <c r="D3786" s="19"/>
      <c r="E3786" s="27">
        <f t="shared" si="151"/>
        <v>0</v>
      </c>
    </row>
    <row r="3787" spans="1:5" x14ac:dyDescent="0.2">
      <c r="A3787" s="128">
        <f t="shared" si="153"/>
        <v>41852</v>
      </c>
      <c r="B3787" s="19">
        <v>26.125000000000199</v>
      </c>
      <c r="C3787" s="19">
        <v>26.131944444444699</v>
      </c>
      <c r="D3787" s="19"/>
      <c r="E3787" s="27">
        <f t="shared" si="151"/>
        <v>0</v>
      </c>
    </row>
    <row r="3788" spans="1:5" x14ac:dyDescent="0.2">
      <c r="A3788" s="128">
        <f t="shared" si="153"/>
        <v>41852</v>
      </c>
      <c r="B3788" s="19">
        <v>26.131944444444599</v>
      </c>
      <c r="C3788" s="19">
        <v>26.138888888889099</v>
      </c>
      <c r="D3788" s="19"/>
      <c r="E3788" s="27">
        <f t="shared" si="151"/>
        <v>0</v>
      </c>
    </row>
    <row r="3789" spans="1:5" x14ac:dyDescent="0.2">
      <c r="A3789" s="128">
        <f t="shared" si="153"/>
        <v>41852</v>
      </c>
      <c r="B3789" s="19">
        <v>26.138888888889099</v>
      </c>
      <c r="C3789" s="19">
        <v>26.145833333333599</v>
      </c>
      <c r="D3789" s="19"/>
      <c r="E3789" s="27">
        <f t="shared" si="151"/>
        <v>0</v>
      </c>
    </row>
    <row r="3790" spans="1:5" x14ac:dyDescent="0.2">
      <c r="A3790" s="128">
        <f t="shared" si="153"/>
        <v>41852</v>
      </c>
      <c r="B3790" s="19">
        <v>26.145833333333499</v>
      </c>
      <c r="C3790" s="19">
        <v>26.152777777777999</v>
      </c>
      <c r="D3790" s="19"/>
      <c r="E3790" s="27">
        <f t="shared" si="151"/>
        <v>0</v>
      </c>
    </row>
    <row r="3791" spans="1:5" x14ac:dyDescent="0.2">
      <c r="A3791" s="128">
        <f t="shared" si="153"/>
        <v>41852</v>
      </c>
      <c r="B3791" s="19">
        <v>26.152777777777999</v>
      </c>
      <c r="C3791" s="19">
        <v>26.159722222222499</v>
      </c>
      <c r="D3791" s="19"/>
      <c r="E3791" s="27">
        <f t="shared" si="151"/>
        <v>0</v>
      </c>
    </row>
    <row r="3792" spans="1:5" x14ac:dyDescent="0.2">
      <c r="A3792" s="128">
        <f t="shared" si="153"/>
        <v>41852</v>
      </c>
      <c r="B3792" s="19">
        <v>26.159722222222399</v>
      </c>
      <c r="C3792" s="19">
        <v>26.166666666666899</v>
      </c>
      <c r="D3792" s="19"/>
      <c r="E3792" s="27">
        <f t="shared" si="151"/>
        <v>0</v>
      </c>
    </row>
    <row r="3793" spans="1:5" x14ac:dyDescent="0.2">
      <c r="A3793" s="128">
        <f t="shared" si="153"/>
        <v>41852</v>
      </c>
      <c r="B3793" s="19">
        <v>26.166666666666799</v>
      </c>
      <c r="C3793" s="19">
        <v>26.173611111111398</v>
      </c>
      <c r="D3793" s="19"/>
      <c r="E3793" s="27">
        <f t="shared" si="151"/>
        <v>0</v>
      </c>
    </row>
    <row r="3794" spans="1:5" x14ac:dyDescent="0.2">
      <c r="A3794" s="128">
        <f t="shared" si="153"/>
        <v>41852</v>
      </c>
      <c r="B3794" s="19">
        <v>26.173611111111299</v>
      </c>
      <c r="C3794" s="19">
        <v>26.180555555555799</v>
      </c>
      <c r="D3794" s="19"/>
      <c r="E3794" s="27">
        <f t="shared" si="151"/>
        <v>0</v>
      </c>
    </row>
    <row r="3795" spans="1:5" x14ac:dyDescent="0.2">
      <c r="A3795" s="128">
        <f t="shared" si="153"/>
        <v>41852</v>
      </c>
      <c r="B3795" s="19">
        <v>26.180555555555699</v>
      </c>
      <c r="C3795" s="19">
        <v>26.187500000000199</v>
      </c>
      <c r="D3795" s="19"/>
      <c r="E3795" s="27">
        <f t="shared" si="151"/>
        <v>0</v>
      </c>
    </row>
    <row r="3796" spans="1:5" x14ac:dyDescent="0.2">
      <c r="A3796" s="128">
        <f t="shared" si="153"/>
        <v>41852</v>
      </c>
      <c r="B3796" s="19">
        <v>26.187500000000199</v>
      </c>
      <c r="C3796" s="19">
        <v>26.194444444444699</v>
      </c>
      <c r="D3796" s="19"/>
      <c r="E3796" s="27">
        <f t="shared" si="151"/>
        <v>0</v>
      </c>
    </row>
    <row r="3797" spans="1:5" x14ac:dyDescent="0.2">
      <c r="A3797" s="128">
        <f t="shared" si="153"/>
        <v>41852</v>
      </c>
      <c r="B3797" s="19">
        <v>26.194444444444599</v>
      </c>
      <c r="C3797" s="19">
        <v>26.201388888889099</v>
      </c>
      <c r="D3797" s="19"/>
      <c r="E3797" s="27">
        <f t="shared" si="151"/>
        <v>0</v>
      </c>
    </row>
    <row r="3798" spans="1:5" x14ac:dyDescent="0.2">
      <c r="A3798" s="128">
        <f t="shared" si="153"/>
        <v>41852</v>
      </c>
      <c r="B3798" s="19">
        <v>26.201388888889099</v>
      </c>
      <c r="C3798" s="19">
        <v>26.208333333333599</v>
      </c>
      <c r="D3798" s="19"/>
      <c r="E3798" s="27">
        <f t="shared" si="151"/>
        <v>0</v>
      </c>
    </row>
    <row r="3799" spans="1:5" x14ac:dyDescent="0.2">
      <c r="A3799" s="128">
        <f t="shared" si="153"/>
        <v>41852</v>
      </c>
      <c r="B3799" s="19">
        <v>26.208333333333499</v>
      </c>
      <c r="C3799" s="19">
        <v>26.215277777777999</v>
      </c>
      <c r="D3799" s="19"/>
      <c r="E3799" s="27">
        <f t="shared" si="151"/>
        <v>0</v>
      </c>
    </row>
    <row r="3800" spans="1:5" x14ac:dyDescent="0.2">
      <c r="A3800" s="128">
        <f t="shared" si="153"/>
        <v>41852</v>
      </c>
      <c r="B3800" s="19">
        <v>26.215277777777999</v>
      </c>
      <c r="C3800" s="19">
        <v>26.222222222222499</v>
      </c>
      <c r="D3800" s="19"/>
      <c r="E3800" s="27">
        <f t="shared" si="151"/>
        <v>0</v>
      </c>
    </row>
    <row r="3801" spans="1:5" x14ac:dyDescent="0.2">
      <c r="A3801" s="128">
        <f t="shared" si="153"/>
        <v>41852</v>
      </c>
      <c r="B3801" s="19">
        <v>26.222222222222399</v>
      </c>
      <c r="C3801" s="19">
        <v>26.229166666666899</v>
      </c>
      <c r="D3801" s="19"/>
      <c r="E3801" s="27">
        <f t="shared" si="151"/>
        <v>0</v>
      </c>
    </row>
    <row r="3802" spans="1:5" x14ac:dyDescent="0.2">
      <c r="A3802" s="128">
        <f t="shared" si="153"/>
        <v>41852</v>
      </c>
      <c r="B3802" s="19">
        <v>26.229166666666799</v>
      </c>
      <c r="C3802" s="19">
        <v>26.236111111111398</v>
      </c>
      <c r="D3802" s="19"/>
      <c r="E3802" s="27">
        <f t="shared" si="151"/>
        <v>0</v>
      </c>
    </row>
    <row r="3803" spans="1:5" x14ac:dyDescent="0.2">
      <c r="A3803" s="128">
        <f t="shared" si="153"/>
        <v>41852</v>
      </c>
      <c r="B3803" s="19">
        <v>26.236111111111299</v>
      </c>
      <c r="C3803" s="19">
        <v>26.243055555555799</v>
      </c>
      <c r="D3803" s="19"/>
      <c r="E3803" s="27">
        <f t="shared" si="151"/>
        <v>0</v>
      </c>
    </row>
    <row r="3804" spans="1:5" x14ac:dyDescent="0.2">
      <c r="A3804" s="128">
        <f t="shared" si="153"/>
        <v>41852</v>
      </c>
      <c r="B3804" s="19">
        <v>26.243055555555699</v>
      </c>
      <c r="C3804" s="19">
        <v>26.250000000000199</v>
      </c>
      <c r="D3804" s="19"/>
      <c r="E3804" s="27">
        <f t="shared" si="151"/>
        <v>0</v>
      </c>
    </row>
    <row r="3805" spans="1:5" x14ac:dyDescent="0.2">
      <c r="A3805" s="128">
        <f t="shared" si="153"/>
        <v>41852</v>
      </c>
      <c r="B3805" s="19">
        <v>26.250000000000199</v>
      </c>
      <c r="C3805" s="19">
        <v>26.256944444444699</v>
      </c>
      <c r="D3805" s="19"/>
      <c r="E3805" s="27">
        <f t="shared" si="151"/>
        <v>0</v>
      </c>
    </row>
    <row r="3806" spans="1:5" x14ac:dyDescent="0.2">
      <c r="A3806" s="128">
        <f t="shared" si="153"/>
        <v>41852</v>
      </c>
      <c r="B3806" s="19">
        <v>26.256944444444599</v>
      </c>
      <c r="C3806" s="19">
        <v>26.263888888889099</v>
      </c>
      <c r="D3806" s="19"/>
      <c r="E3806" s="27">
        <f t="shared" si="151"/>
        <v>0</v>
      </c>
    </row>
    <row r="3807" spans="1:5" x14ac:dyDescent="0.2">
      <c r="A3807" s="128">
        <f t="shared" si="153"/>
        <v>41852</v>
      </c>
      <c r="B3807" s="19">
        <v>26.263888888889099</v>
      </c>
      <c r="C3807" s="19">
        <v>26.270833333333599</v>
      </c>
      <c r="D3807" s="19"/>
      <c r="E3807" s="27">
        <f t="shared" ref="E3807:E3870" si="154">D3807</f>
        <v>0</v>
      </c>
    </row>
    <row r="3808" spans="1:5" x14ac:dyDescent="0.2">
      <c r="A3808" s="128">
        <f t="shared" si="153"/>
        <v>41852</v>
      </c>
      <c r="B3808" s="19">
        <v>26.270833333333499</v>
      </c>
      <c r="C3808" s="19">
        <v>26.277777777777999</v>
      </c>
      <c r="D3808" s="19"/>
      <c r="E3808" s="27">
        <f t="shared" si="154"/>
        <v>0</v>
      </c>
    </row>
    <row r="3809" spans="1:5" x14ac:dyDescent="0.2">
      <c r="A3809" s="128">
        <f t="shared" si="153"/>
        <v>41852</v>
      </c>
      <c r="B3809" s="19">
        <v>26.277777777777999</v>
      </c>
      <c r="C3809" s="19">
        <v>26.284722222222499</v>
      </c>
      <c r="D3809" s="19"/>
      <c r="E3809" s="27">
        <f t="shared" si="154"/>
        <v>0</v>
      </c>
    </row>
    <row r="3810" spans="1:5" x14ac:dyDescent="0.2">
      <c r="A3810" s="128">
        <f t="shared" si="153"/>
        <v>41852</v>
      </c>
      <c r="B3810" s="19">
        <v>26.284722222222399</v>
      </c>
      <c r="C3810" s="19">
        <v>26.291666666666899</v>
      </c>
      <c r="D3810" s="19"/>
      <c r="E3810" s="27">
        <f t="shared" si="154"/>
        <v>0</v>
      </c>
    </row>
    <row r="3811" spans="1:5" x14ac:dyDescent="0.2">
      <c r="A3811" s="128">
        <f t="shared" si="153"/>
        <v>41852</v>
      </c>
      <c r="B3811" s="19">
        <v>26.291666666666799</v>
      </c>
      <c r="C3811" s="19">
        <v>26.298611111111398</v>
      </c>
      <c r="D3811" s="19"/>
      <c r="E3811" s="27">
        <f t="shared" si="154"/>
        <v>0</v>
      </c>
    </row>
    <row r="3812" spans="1:5" x14ac:dyDescent="0.2">
      <c r="A3812" s="128">
        <f t="shared" si="153"/>
        <v>41852</v>
      </c>
      <c r="B3812" s="19">
        <v>26.298611111111299</v>
      </c>
      <c r="C3812" s="19">
        <v>26.305555555555799</v>
      </c>
      <c r="D3812" s="19"/>
      <c r="E3812" s="27">
        <f t="shared" si="154"/>
        <v>0</v>
      </c>
    </row>
    <row r="3813" spans="1:5" x14ac:dyDescent="0.2">
      <c r="A3813" s="128">
        <f t="shared" si="153"/>
        <v>41852</v>
      </c>
      <c r="B3813" s="19">
        <v>26.305555555555699</v>
      </c>
      <c r="C3813" s="19">
        <v>26.312500000000199</v>
      </c>
      <c r="D3813" s="19"/>
      <c r="E3813" s="27">
        <f t="shared" si="154"/>
        <v>0</v>
      </c>
    </row>
    <row r="3814" spans="1:5" x14ac:dyDescent="0.2">
      <c r="A3814" s="128">
        <f t="shared" si="153"/>
        <v>41852</v>
      </c>
      <c r="B3814" s="19">
        <v>26.312500000000199</v>
      </c>
      <c r="C3814" s="19">
        <v>26.319444444444699</v>
      </c>
      <c r="D3814" s="19"/>
      <c r="E3814" s="27">
        <f t="shared" si="154"/>
        <v>0</v>
      </c>
    </row>
    <row r="3815" spans="1:5" x14ac:dyDescent="0.2">
      <c r="A3815" s="128">
        <f t="shared" si="153"/>
        <v>41852</v>
      </c>
      <c r="B3815" s="19">
        <v>26.319444444444599</v>
      </c>
      <c r="C3815" s="19">
        <v>26.326388888889099</v>
      </c>
      <c r="D3815" s="19"/>
      <c r="E3815" s="27">
        <f t="shared" si="154"/>
        <v>0</v>
      </c>
    </row>
    <row r="3816" spans="1:5" x14ac:dyDescent="0.2">
      <c r="A3816" s="128">
        <f t="shared" si="153"/>
        <v>41852</v>
      </c>
      <c r="B3816" s="19">
        <v>26.326388888889099</v>
      </c>
      <c r="C3816" s="19">
        <v>26.333333333333599</v>
      </c>
      <c r="D3816" s="19"/>
      <c r="E3816" s="27">
        <f t="shared" si="154"/>
        <v>0</v>
      </c>
    </row>
    <row r="3817" spans="1:5" x14ac:dyDescent="0.2">
      <c r="A3817" s="128">
        <f t="shared" si="153"/>
        <v>41852</v>
      </c>
      <c r="B3817" s="19">
        <v>26.333333333333499</v>
      </c>
      <c r="C3817" s="19">
        <v>26.340277777777999</v>
      </c>
      <c r="D3817" s="19"/>
      <c r="E3817" s="27">
        <f t="shared" si="154"/>
        <v>0</v>
      </c>
    </row>
    <row r="3818" spans="1:5" x14ac:dyDescent="0.2">
      <c r="A3818" s="128">
        <f t="shared" si="153"/>
        <v>41852</v>
      </c>
      <c r="B3818" s="19">
        <v>26.340277777777999</v>
      </c>
      <c r="C3818" s="19">
        <v>26.347222222222499</v>
      </c>
      <c r="D3818" s="19"/>
      <c r="E3818" s="27">
        <f t="shared" si="154"/>
        <v>0</v>
      </c>
    </row>
    <row r="3819" spans="1:5" x14ac:dyDescent="0.2">
      <c r="A3819" s="128">
        <f t="shared" si="153"/>
        <v>41852</v>
      </c>
      <c r="B3819" s="19">
        <v>26.347222222222399</v>
      </c>
      <c r="C3819" s="19">
        <v>26.354166666666899</v>
      </c>
      <c r="D3819" s="19"/>
      <c r="E3819" s="27">
        <f t="shared" si="154"/>
        <v>0</v>
      </c>
    </row>
    <row r="3820" spans="1:5" x14ac:dyDescent="0.2">
      <c r="A3820" s="128">
        <f t="shared" si="153"/>
        <v>41852</v>
      </c>
      <c r="B3820" s="19">
        <v>26.354166666666799</v>
      </c>
      <c r="C3820" s="19">
        <v>26.361111111111398</v>
      </c>
      <c r="D3820" s="19"/>
      <c r="E3820" s="27">
        <f t="shared" si="154"/>
        <v>0</v>
      </c>
    </row>
    <row r="3821" spans="1:5" x14ac:dyDescent="0.2">
      <c r="A3821" s="128">
        <f t="shared" si="153"/>
        <v>41852</v>
      </c>
      <c r="B3821" s="19">
        <v>26.361111111111299</v>
      </c>
      <c r="C3821" s="19">
        <v>26.368055555555799</v>
      </c>
      <c r="D3821" s="19"/>
      <c r="E3821" s="27">
        <f t="shared" si="154"/>
        <v>0</v>
      </c>
    </row>
    <row r="3822" spans="1:5" x14ac:dyDescent="0.2">
      <c r="A3822" s="128">
        <f t="shared" si="153"/>
        <v>41852</v>
      </c>
      <c r="B3822" s="19">
        <v>26.368055555555699</v>
      </c>
      <c r="C3822" s="19">
        <v>26.375000000000199</v>
      </c>
      <c r="D3822" s="19"/>
      <c r="E3822" s="27">
        <f t="shared" si="154"/>
        <v>0</v>
      </c>
    </row>
    <row r="3823" spans="1:5" x14ac:dyDescent="0.2">
      <c r="A3823" s="128">
        <f t="shared" si="153"/>
        <v>41852</v>
      </c>
      <c r="B3823" s="19">
        <v>26.375000000000199</v>
      </c>
      <c r="C3823" s="19">
        <v>26.381944444444699</v>
      </c>
      <c r="D3823" s="19"/>
      <c r="E3823" s="27">
        <f t="shared" si="154"/>
        <v>0</v>
      </c>
    </row>
    <row r="3824" spans="1:5" x14ac:dyDescent="0.2">
      <c r="A3824" s="128">
        <f t="shared" si="153"/>
        <v>41852</v>
      </c>
      <c r="B3824" s="19">
        <v>26.381944444444599</v>
      </c>
      <c r="C3824" s="19">
        <v>26.388888888889099</v>
      </c>
      <c r="D3824" s="19"/>
      <c r="E3824" s="27">
        <f t="shared" si="154"/>
        <v>0</v>
      </c>
    </row>
    <row r="3825" spans="1:5" x14ac:dyDescent="0.2">
      <c r="A3825" s="128">
        <f t="shared" si="153"/>
        <v>41852</v>
      </c>
      <c r="B3825" s="19">
        <v>26.388888888889099</v>
      </c>
      <c r="C3825" s="19">
        <v>26.395833333333599</v>
      </c>
      <c r="D3825" s="19"/>
      <c r="E3825" s="27">
        <f t="shared" si="154"/>
        <v>0</v>
      </c>
    </row>
    <row r="3826" spans="1:5" x14ac:dyDescent="0.2">
      <c r="A3826" s="128">
        <f t="shared" si="153"/>
        <v>41852</v>
      </c>
      <c r="B3826" s="19">
        <v>26.395833333333499</v>
      </c>
      <c r="C3826" s="19">
        <v>26.402777777777999</v>
      </c>
      <c r="D3826" s="19"/>
      <c r="E3826" s="27">
        <f t="shared" si="154"/>
        <v>0</v>
      </c>
    </row>
    <row r="3827" spans="1:5" x14ac:dyDescent="0.2">
      <c r="A3827" s="128">
        <f t="shared" si="153"/>
        <v>41852</v>
      </c>
      <c r="B3827" s="19">
        <v>26.402777777777999</v>
      </c>
      <c r="C3827" s="19">
        <v>26.409722222222499</v>
      </c>
      <c r="D3827" s="19"/>
      <c r="E3827" s="27">
        <f t="shared" si="154"/>
        <v>0</v>
      </c>
    </row>
    <row r="3828" spans="1:5" x14ac:dyDescent="0.2">
      <c r="A3828" s="128">
        <f t="shared" si="153"/>
        <v>41852</v>
      </c>
      <c r="B3828" s="19">
        <v>26.409722222222399</v>
      </c>
      <c r="C3828" s="19">
        <v>26.416666666666899</v>
      </c>
      <c r="D3828" s="19"/>
      <c r="E3828" s="27">
        <f t="shared" si="154"/>
        <v>0</v>
      </c>
    </row>
    <row r="3829" spans="1:5" x14ac:dyDescent="0.2">
      <c r="A3829" s="128">
        <f t="shared" si="153"/>
        <v>41852</v>
      </c>
      <c r="B3829" s="19">
        <v>26.416666666666799</v>
      </c>
      <c r="C3829" s="19">
        <v>26.423611111111398</v>
      </c>
      <c r="D3829" s="19"/>
      <c r="E3829" s="27">
        <f t="shared" si="154"/>
        <v>0</v>
      </c>
    </row>
    <row r="3830" spans="1:5" x14ac:dyDescent="0.2">
      <c r="A3830" s="128">
        <f t="shared" si="153"/>
        <v>41852</v>
      </c>
      <c r="B3830" s="19">
        <v>26.423611111111299</v>
      </c>
      <c r="C3830" s="19">
        <v>26.430555555555799</v>
      </c>
      <c r="D3830" s="19"/>
      <c r="E3830" s="27">
        <f t="shared" si="154"/>
        <v>0</v>
      </c>
    </row>
    <row r="3831" spans="1:5" x14ac:dyDescent="0.2">
      <c r="A3831" s="128">
        <f t="shared" si="153"/>
        <v>41852</v>
      </c>
      <c r="B3831" s="19">
        <v>26.430555555555699</v>
      </c>
      <c r="C3831" s="19">
        <v>26.437500000000199</v>
      </c>
      <c r="D3831" s="19"/>
      <c r="E3831" s="27">
        <f t="shared" si="154"/>
        <v>0</v>
      </c>
    </row>
    <row r="3832" spans="1:5" x14ac:dyDescent="0.2">
      <c r="A3832" s="128">
        <f t="shared" si="153"/>
        <v>41852</v>
      </c>
      <c r="B3832" s="19">
        <v>26.437500000000199</v>
      </c>
      <c r="C3832" s="19">
        <v>26.444444444444699</v>
      </c>
      <c r="D3832" s="19"/>
      <c r="E3832" s="27">
        <f t="shared" si="154"/>
        <v>0</v>
      </c>
    </row>
    <row r="3833" spans="1:5" x14ac:dyDescent="0.2">
      <c r="A3833" s="128">
        <f t="shared" si="153"/>
        <v>41852</v>
      </c>
      <c r="B3833" s="19">
        <v>26.444444444444599</v>
      </c>
      <c r="C3833" s="19">
        <v>26.451388888889099</v>
      </c>
      <c r="D3833" s="19"/>
      <c r="E3833" s="27">
        <f t="shared" si="154"/>
        <v>0</v>
      </c>
    </row>
    <row r="3834" spans="1:5" x14ac:dyDescent="0.2">
      <c r="A3834" s="128">
        <f t="shared" ref="A3834:A3897" si="155">A3833</f>
        <v>41852</v>
      </c>
      <c r="B3834" s="19">
        <v>26.451388888889099</v>
      </c>
      <c r="C3834" s="19">
        <v>26.458333333333599</v>
      </c>
      <c r="D3834" s="19"/>
      <c r="E3834" s="27">
        <f t="shared" si="154"/>
        <v>0</v>
      </c>
    </row>
    <row r="3835" spans="1:5" x14ac:dyDescent="0.2">
      <c r="A3835" s="128">
        <f t="shared" si="155"/>
        <v>41852</v>
      </c>
      <c r="B3835" s="19">
        <v>26.458333333333499</v>
      </c>
      <c r="C3835" s="19">
        <v>26.465277777777999</v>
      </c>
      <c r="D3835" s="19"/>
      <c r="E3835" s="27">
        <f t="shared" si="154"/>
        <v>0</v>
      </c>
    </row>
    <row r="3836" spans="1:5" x14ac:dyDescent="0.2">
      <c r="A3836" s="128">
        <f t="shared" si="155"/>
        <v>41852</v>
      </c>
      <c r="B3836" s="19">
        <v>26.465277777777999</v>
      </c>
      <c r="C3836" s="19">
        <v>26.472222222222499</v>
      </c>
      <c r="D3836" s="19"/>
      <c r="E3836" s="27">
        <f t="shared" si="154"/>
        <v>0</v>
      </c>
    </row>
    <row r="3837" spans="1:5" x14ac:dyDescent="0.2">
      <c r="A3837" s="128">
        <f t="shared" si="155"/>
        <v>41852</v>
      </c>
      <c r="B3837" s="19">
        <v>26.472222222222399</v>
      </c>
      <c r="C3837" s="19">
        <v>26.479166666666899</v>
      </c>
      <c r="D3837" s="19"/>
      <c r="E3837" s="27">
        <f t="shared" si="154"/>
        <v>0</v>
      </c>
    </row>
    <row r="3838" spans="1:5" x14ac:dyDescent="0.2">
      <c r="A3838" s="128">
        <f t="shared" si="155"/>
        <v>41852</v>
      </c>
      <c r="B3838" s="19">
        <v>26.479166666666799</v>
      </c>
      <c r="C3838" s="19">
        <v>26.486111111111398</v>
      </c>
      <c r="D3838" s="19"/>
      <c r="E3838" s="27">
        <f t="shared" si="154"/>
        <v>0</v>
      </c>
    </row>
    <row r="3839" spans="1:5" x14ac:dyDescent="0.2">
      <c r="A3839" s="128">
        <f t="shared" si="155"/>
        <v>41852</v>
      </c>
      <c r="B3839" s="19">
        <v>26.486111111111299</v>
      </c>
      <c r="C3839" s="19">
        <v>26.493055555555799</v>
      </c>
      <c r="D3839" s="19"/>
      <c r="E3839" s="27">
        <f t="shared" si="154"/>
        <v>0</v>
      </c>
    </row>
    <row r="3840" spans="1:5" x14ac:dyDescent="0.2">
      <c r="A3840" s="128">
        <f t="shared" si="155"/>
        <v>41852</v>
      </c>
      <c r="B3840" s="19">
        <v>26.493055555555699</v>
      </c>
      <c r="C3840" s="19">
        <v>26.500000000000199</v>
      </c>
      <c r="D3840" s="19"/>
      <c r="E3840" s="27">
        <f t="shared" si="154"/>
        <v>0</v>
      </c>
    </row>
    <row r="3841" spans="1:5" x14ac:dyDescent="0.2">
      <c r="A3841" s="128">
        <f t="shared" si="155"/>
        <v>41852</v>
      </c>
      <c r="B3841" s="19">
        <v>26.500000000000199</v>
      </c>
      <c r="C3841" s="19">
        <v>26.506944444444699</v>
      </c>
      <c r="D3841" s="19"/>
      <c r="E3841" s="27">
        <f t="shared" si="154"/>
        <v>0</v>
      </c>
    </row>
    <row r="3842" spans="1:5" x14ac:dyDescent="0.2">
      <c r="A3842" s="128">
        <f t="shared" si="155"/>
        <v>41852</v>
      </c>
      <c r="B3842" s="19">
        <v>26.506944444444599</v>
      </c>
      <c r="C3842" s="19">
        <v>26.513888888889099</v>
      </c>
      <c r="D3842" s="19"/>
      <c r="E3842" s="27">
        <f t="shared" si="154"/>
        <v>0</v>
      </c>
    </row>
    <row r="3843" spans="1:5" x14ac:dyDescent="0.2">
      <c r="A3843" s="128">
        <f t="shared" si="155"/>
        <v>41852</v>
      </c>
      <c r="B3843" s="19">
        <v>26.513888888889099</v>
      </c>
      <c r="C3843" s="19">
        <v>26.520833333333599</v>
      </c>
      <c r="D3843" s="19"/>
      <c r="E3843" s="27">
        <f t="shared" si="154"/>
        <v>0</v>
      </c>
    </row>
    <row r="3844" spans="1:5" x14ac:dyDescent="0.2">
      <c r="A3844" s="128">
        <f t="shared" si="155"/>
        <v>41852</v>
      </c>
      <c r="B3844" s="19">
        <v>26.520833333333499</v>
      </c>
      <c r="C3844" s="19">
        <v>26.527777777777999</v>
      </c>
      <c r="D3844" s="19"/>
      <c r="E3844" s="27">
        <f t="shared" si="154"/>
        <v>0</v>
      </c>
    </row>
    <row r="3845" spans="1:5" x14ac:dyDescent="0.2">
      <c r="A3845" s="128">
        <f t="shared" si="155"/>
        <v>41852</v>
      </c>
      <c r="B3845" s="19">
        <v>26.527777777777999</v>
      </c>
      <c r="C3845" s="19">
        <v>26.534722222222499</v>
      </c>
      <c r="D3845" s="19"/>
      <c r="E3845" s="27">
        <f t="shared" si="154"/>
        <v>0</v>
      </c>
    </row>
    <row r="3846" spans="1:5" x14ac:dyDescent="0.2">
      <c r="A3846" s="128">
        <f t="shared" si="155"/>
        <v>41852</v>
      </c>
      <c r="B3846" s="19">
        <v>26.534722222222399</v>
      </c>
      <c r="C3846" s="19">
        <v>26.541666666666899</v>
      </c>
      <c r="D3846" s="19"/>
      <c r="E3846" s="27">
        <f t="shared" si="154"/>
        <v>0</v>
      </c>
    </row>
    <row r="3847" spans="1:5" x14ac:dyDescent="0.2">
      <c r="A3847" s="128">
        <f t="shared" si="155"/>
        <v>41852</v>
      </c>
      <c r="B3847" s="19">
        <v>26.541666666666799</v>
      </c>
      <c r="C3847" s="19">
        <v>26.548611111111398</v>
      </c>
      <c r="D3847" s="19"/>
      <c r="E3847" s="27">
        <f t="shared" si="154"/>
        <v>0</v>
      </c>
    </row>
    <row r="3848" spans="1:5" x14ac:dyDescent="0.2">
      <c r="A3848" s="128">
        <f t="shared" si="155"/>
        <v>41852</v>
      </c>
      <c r="B3848" s="19">
        <v>26.548611111111299</v>
      </c>
      <c r="C3848" s="19">
        <v>26.555555555555799</v>
      </c>
      <c r="D3848" s="19"/>
      <c r="E3848" s="27">
        <f t="shared" si="154"/>
        <v>0</v>
      </c>
    </row>
    <row r="3849" spans="1:5" x14ac:dyDescent="0.2">
      <c r="A3849" s="128">
        <f t="shared" si="155"/>
        <v>41852</v>
      </c>
      <c r="B3849" s="19">
        <v>26.555555555555699</v>
      </c>
      <c r="C3849" s="19">
        <v>26.562500000000199</v>
      </c>
      <c r="D3849" s="19"/>
      <c r="E3849" s="27">
        <f t="shared" si="154"/>
        <v>0</v>
      </c>
    </row>
    <row r="3850" spans="1:5" x14ac:dyDescent="0.2">
      <c r="A3850" s="128">
        <f t="shared" si="155"/>
        <v>41852</v>
      </c>
      <c r="B3850" s="19">
        <v>26.562500000000199</v>
      </c>
      <c r="C3850" s="19">
        <v>26.569444444444699</v>
      </c>
      <c r="D3850" s="19"/>
      <c r="E3850" s="27">
        <f t="shared" si="154"/>
        <v>0</v>
      </c>
    </row>
    <row r="3851" spans="1:5" x14ac:dyDescent="0.2">
      <c r="A3851" s="128">
        <f t="shared" si="155"/>
        <v>41852</v>
      </c>
      <c r="B3851" s="19">
        <v>26.569444444444599</v>
      </c>
      <c r="C3851" s="19">
        <v>26.576388888889099</v>
      </c>
      <c r="D3851" s="19"/>
      <c r="E3851" s="27">
        <f t="shared" si="154"/>
        <v>0</v>
      </c>
    </row>
    <row r="3852" spans="1:5" x14ac:dyDescent="0.2">
      <c r="A3852" s="128">
        <f t="shared" si="155"/>
        <v>41852</v>
      </c>
      <c r="B3852" s="19">
        <v>26.576388888889099</v>
      </c>
      <c r="C3852" s="19">
        <v>26.583333333333599</v>
      </c>
      <c r="D3852" s="19"/>
      <c r="E3852" s="27">
        <f t="shared" si="154"/>
        <v>0</v>
      </c>
    </row>
    <row r="3853" spans="1:5" x14ac:dyDescent="0.2">
      <c r="A3853" s="128">
        <f t="shared" si="155"/>
        <v>41852</v>
      </c>
      <c r="B3853" s="19">
        <v>26.583333333333499</v>
      </c>
      <c r="C3853" s="19">
        <v>26.590277777777999</v>
      </c>
      <c r="D3853" s="19"/>
      <c r="E3853" s="27">
        <f t="shared" si="154"/>
        <v>0</v>
      </c>
    </row>
    <row r="3854" spans="1:5" x14ac:dyDescent="0.2">
      <c r="A3854" s="128">
        <f t="shared" si="155"/>
        <v>41852</v>
      </c>
      <c r="B3854" s="19">
        <v>26.590277777777999</v>
      </c>
      <c r="C3854" s="19">
        <v>26.597222222222499</v>
      </c>
      <c r="D3854" s="19"/>
      <c r="E3854" s="27">
        <f t="shared" si="154"/>
        <v>0</v>
      </c>
    </row>
    <row r="3855" spans="1:5" x14ac:dyDescent="0.2">
      <c r="A3855" s="128">
        <f t="shared" si="155"/>
        <v>41852</v>
      </c>
      <c r="B3855" s="19">
        <v>26.597222222222399</v>
      </c>
      <c r="C3855" s="19">
        <v>26.604166666666899</v>
      </c>
      <c r="D3855" s="19"/>
      <c r="E3855" s="27">
        <f t="shared" si="154"/>
        <v>0</v>
      </c>
    </row>
    <row r="3856" spans="1:5" x14ac:dyDescent="0.2">
      <c r="A3856" s="128">
        <f t="shared" si="155"/>
        <v>41852</v>
      </c>
      <c r="B3856" s="19">
        <v>26.604166666666799</v>
      </c>
      <c r="C3856" s="19">
        <v>26.611111111111398</v>
      </c>
      <c r="D3856" s="19"/>
      <c r="E3856" s="27">
        <f t="shared" si="154"/>
        <v>0</v>
      </c>
    </row>
    <row r="3857" spans="1:5" x14ac:dyDescent="0.2">
      <c r="A3857" s="128">
        <f t="shared" si="155"/>
        <v>41852</v>
      </c>
      <c r="B3857" s="19">
        <v>26.611111111111299</v>
      </c>
      <c r="C3857" s="19">
        <v>26.618055555555799</v>
      </c>
      <c r="D3857" s="19"/>
      <c r="E3857" s="27">
        <f t="shared" si="154"/>
        <v>0</v>
      </c>
    </row>
    <row r="3858" spans="1:5" x14ac:dyDescent="0.2">
      <c r="A3858" s="128">
        <f t="shared" si="155"/>
        <v>41852</v>
      </c>
      <c r="B3858" s="19">
        <v>26.618055555555699</v>
      </c>
      <c r="C3858" s="19">
        <v>26.625000000000199</v>
      </c>
      <c r="D3858" s="19"/>
      <c r="E3858" s="27">
        <f t="shared" si="154"/>
        <v>0</v>
      </c>
    </row>
    <row r="3859" spans="1:5" x14ac:dyDescent="0.2">
      <c r="A3859" s="128">
        <f t="shared" si="155"/>
        <v>41852</v>
      </c>
      <c r="B3859" s="19">
        <v>26.625000000000199</v>
      </c>
      <c r="C3859" s="19">
        <v>26.631944444444699</v>
      </c>
      <c r="D3859" s="19"/>
      <c r="E3859" s="27">
        <f t="shared" si="154"/>
        <v>0</v>
      </c>
    </row>
    <row r="3860" spans="1:5" x14ac:dyDescent="0.2">
      <c r="A3860" s="128">
        <f t="shared" si="155"/>
        <v>41852</v>
      </c>
      <c r="B3860" s="19">
        <v>26.631944444444599</v>
      </c>
      <c r="C3860" s="19">
        <v>26.638888888889099</v>
      </c>
      <c r="D3860" s="19"/>
      <c r="E3860" s="27">
        <f t="shared" si="154"/>
        <v>0</v>
      </c>
    </row>
    <row r="3861" spans="1:5" x14ac:dyDescent="0.2">
      <c r="A3861" s="128">
        <f t="shared" si="155"/>
        <v>41852</v>
      </c>
      <c r="B3861" s="19">
        <v>26.638888888889099</v>
      </c>
      <c r="C3861" s="19">
        <v>26.645833333333599</v>
      </c>
      <c r="D3861" s="19"/>
      <c r="E3861" s="27">
        <f t="shared" si="154"/>
        <v>0</v>
      </c>
    </row>
    <row r="3862" spans="1:5" x14ac:dyDescent="0.2">
      <c r="A3862" s="128">
        <f t="shared" si="155"/>
        <v>41852</v>
      </c>
      <c r="B3862" s="19">
        <v>26.645833333333499</v>
      </c>
      <c r="C3862" s="19">
        <v>26.652777777777999</v>
      </c>
      <c r="D3862" s="19"/>
      <c r="E3862" s="27">
        <f t="shared" si="154"/>
        <v>0</v>
      </c>
    </row>
    <row r="3863" spans="1:5" x14ac:dyDescent="0.2">
      <c r="A3863" s="128">
        <f t="shared" si="155"/>
        <v>41852</v>
      </c>
      <c r="B3863" s="19">
        <v>26.652777777777999</v>
      </c>
      <c r="C3863" s="19">
        <v>26.659722222222499</v>
      </c>
      <c r="D3863" s="19"/>
      <c r="E3863" s="27">
        <f t="shared" si="154"/>
        <v>0</v>
      </c>
    </row>
    <row r="3864" spans="1:5" x14ac:dyDescent="0.2">
      <c r="A3864" s="128">
        <f t="shared" si="155"/>
        <v>41852</v>
      </c>
      <c r="B3864" s="19">
        <v>26.659722222222399</v>
      </c>
      <c r="C3864" s="19">
        <v>26.666666666666899</v>
      </c>
      <c r="D3864" s="19"/>
      <c r="E3864" s="27">
        <f t="shared" si="154"/>
        <v>0</v>
      </c>
    </row>
    <row r="3865" spans="1:5" x14ac:dyDescent="0.2">
      <c r="A3865" s="128">
        <f t="shared" si="155"/>
        <v>41852</v>
      </c>
      <c r="B3865" s="19">
        <v>26.666666666666799</v>
      </c>
      <c r="C3865" s="19">
        <v>26.673611111111398</v>
      </c>
      <c r="D3865" s="19"/>
      <c r="E3865" s="27">
        <f t="shared" si="154"/>
        <v>0</v>
      </c>
    </row>
    <row r="3866" spans="1:5" x14ac:dyDescent="0.2">
      <c r="A3866" s="128">
        <f t="shared" si="155"/>
        <v>41852</v>
      </c>
      <c r="B3866" s="19">
        <v>26.673611111111299</v>
      </c>
      <c r="C3866" s="19">
        <v>26.680555555555799</v>
      </c>
      <c r="D3866" s="19"/>
      <c r="E3866" s="27">
        <f t="shared" si="154"/>
        <v>0</v>
      </c>
    </row>
    <row r="3867" spans="1:5" x14ac:dyDescent="0.2">
      <c r="A3867" s="128">
        <f t="shared" si="155"/>
        <v>41852</v>
      </c>
      <c r="B3867" s="19">
        <v>26.680555555555699</v>
      </c>
      <c r="C3867" s="19">
        <v>26.687500000000199</v>
      </c>
      <c r="D3867" s="19"/>
      <c r="E3867" s="27">
        <f t="shared" si="154"/>
        <v>0</v>
      </c>
    </row>
    <row r="3868" spans="1:5" x14ac:dyDescent="0.2">
      <c r="A3868" s="128">
        <f t="shared" si="155"/>
        <v>41852</v>
      </c>
      <c r="B3868" s="19">
        <v>26.687500000000199</v>
      </c>
      <c r="C3868" s="19">
        <v>26.694444444444699</v>
      </c>
      <c r="D3868" s="19"/>
      <c r="E3868" s="27">
        <f t="shared" si="154"/>
        <v>0</v>
      </c>
    </row>
    <row r="3869" spans="1:5" x14ac:dyDescent="0.2">
      <c r="A3869" s="128">
        <f t="shared" si="155"/>
        <v>41852</v>
      </c>
      <c r="B3869" s="19">
        <v>26.694444444444599</v>
      </c>
      <c r="C3869" s="19">
        <v>26.701388888889099</v>
      </c>
      <c r="D3869" s="19"/>
      <c r="E3869" s="27">
        <f t="shared" si="154"/>
        <v>0</v>
      </c>
    </row>
    <row r="3870" spans="1:5" x14ac:dyDescent="0.2">
      <c r="A3870" s="128">
        <f t="shared" si="155"/>
        <v>41852</v>
      </c>
      <c r="B3870" s="19">
        <v>26.701388888889099</v>
      </c>
      <c r="C3870" s="19">
        <v>26.708333333333599</v>
      </c>
      <c r="D3870" s="19"/>
      <c r="E3870" s="27">
        <f t="shared" si="154"/>
        <v>0</v>
      </c>
    </row>
    <row r="3871" spans="1:5" x14ac:dyDescent="0.2">
      <c r="A3871" s="128">
        <f t="shared" si="155"/>
        <v>41852</v>
      </c>
      <c r="B3871" s="19">
        <v>26.708333333333499</v>
      </c>
      <c r="C3871" s="19">
        <v>26.715277777777999</v>
      </c>
      <c r="D3871" s="19"/>
      <c r="E3871" s="27">
        <f t="shared" ref="E3871:E3934" si="156">D3871</f>
        <v>0</v>
      </c>
    </row>
    <row r="3872" spans="1:5" x14ac:dyDescent="0.2">
      <c r="A3872" s="128">
        <f t="shared" si="155"/>
        <v>41852</v>
      </c>
      <c r="B3872" s="19">
        <v>26.715277777777999</v>
      </c>
      <c r="C3872" s="19">
        <v>26.722222222222499</v>
      </c>
      <c r="D3872" s="19"/>
      <c r="E3872" s="27">
        <f t="shared" si="156"/>
        <v>0</v>
      </c>
    </row>
    <row r="3873" spans="1:5" x14ac:dyDescent="0.2">
      <c r="A3873" s="128">
        <f t="shared" si="155"/>
        <v>41852</v>
      </c>
      <c r="B3873" s="19">
        <v>26.722222222222399</v>
      </c>
      <c r="C3873" s="19">
        <v>26.729166666666899</v>
      </c>
      <c r="D3873" s="19"/>
      <c r="E3873" s="27">
        <f t="shared" si="156"/>
        <v>0</v>
      </c>
    </row>
    <row r="3874" spans="1:5" x14ac:dyDescent="0.2">
      <c r="A3874" s="128">
        <f t="shared" si="155"/>
        <v>41852</v>
      </c>
      <c r="B3874" s="19">
        <v>26.729166666666799</v>
      </c>
      <c r="C3874" s="19">
        <v>26.736111111111398</v>
      </c>
      <c r="D3874" s="19"/>
      <c r="E3874" s="27">
        <f t="shared" si="156"/>
        <v>0</v>
      </c>
    </row>
    <row r="3875" spans="1:5" x14ac:dyDescent="0.2">
      <c r="A3875" s="128">
        <f t="shared" si="155"/>
        <v>41852</v>
      </c>
      <c r="B3875" s="19">
        <v>26.736111111111299</v>
      </c>
      <c r="C3875" s="19">
        <v>26.743055555555799</v>
      </c>
      <c r="D3875" s="19"/>
      <c r="E3875" s="27">
        <f t="shared" si="156"/>
        <v>0</v>
      </c>
    </row>
    <row r="3876" spans="1:5" x14ac:dyDescent="0.2">
      <c r="A3876" s="128">
        <f t="shared" si="155"/>
        <v>41852</v>
      </c>
      <c r="B3876" s="19">
        <v>26.743055555555699</v>
      </c>
      <c r="C3876" s="19">
        <v>26.750000000000199</v>
      </c>
      <c r="D3876" s="19"/>
      <c r="E3876" s="27">
        <f t="shared" si="156"/>
        <v>0</v>
      </c>
    </row>
    <row r="3877" spans="1:5" x14ac:dyDescent="0.2">
      <c r="A3877" s="128">
        <f t="shared" si="155"/>
        <v>41852</v>
      </c>
      <c r="B3877" s="19">
        <v>26.750000000000199</v>
      </c>
      <c r="C3877" s="19">
        <v>26.756944444444699</v>
      </c>
      <c r="D3877" s="19"/>
      <c r="E3877" s="27">
        <f t="shared" si="156"/>
        <v>0</v>
      </c>
    </row>
    <row r="3878" spans="1:5" x14ac:dyDescent="0.2">
      <c r="A3878" s="128">
        <f t="shared" si="155"/>
        <v>41852</v>
      </c>
      <c r="B3878" s="19">
        <v>26.756944444444599</v>
      </c>
      <c r="C3878" s="19">
        <v>26.763888888889099</v>
      </c>
      <c r="D3878" s="19"/>
      <c r="E3878" s="27">
        <f t="shared" si="156"/>
        <v>0</v>
      </c>
    </row>
    <row r="3879" spans="1:5" x14ac:dyDescent="0.2">
      <c r="A3879" s="128">
        <f t="shared" si="155"/>
        <v>41852</v>
      </c>
      <c r="B3879" s="19">
        <v>26.763888888889099</v>
      </c>
      <c r="C3879" s="19">
        <v>26.770833333333599</v>
      </c>
      <c r="D3879" s="19"/>
      <c r="E3879" s="27">
        <f t="shared" si="156"/>
        <v>0</v>
      </c>
    </row>
    <row r="3880" spans="1:5" x14ac:dyDescent="0.2">
      <c r="A3880" s="128">
        <f t="shared" si="155"/>
        <v>41852</v>
      </c>
      <c r="B3880" s="19">
        <v>26.770833333333499</v>
      </c>
      <c r="C3880" s="19">
        <v>26.777777777777999</v>
      </c>
      <c r="D3880" s="19"/>
      <c r="E3880" s="27">
        <f t="shared" si="156"/>
        <v>0</v>
      </c>
    </row>
    <row r="3881" spans="1:5" x14ac:dyDescent="0.2">
      <c r="A3881" s="128">
        <f t="shared" si="155"/>
        <v>41852</v>
      </c>
      <c r="B3881" s="19">
        <v>26.777777777777999</v>
      </c>
      <c r="C3881" s="19">
        <v>26.784722222222499</v>
      </c>
      <c r="D3881" s="19"/>
      <c r="E3881" s="27">
        <f t="shared" si="156"/>
        <v>0</v>
      </c>
    </row>
    <row r="3882" spans="1:5" x14ac:dyDescent="0.2">
      <c r="A3882" s="128">
        <f t="shared" si="155"/>
        <v>41852</v>
      </c>
      <c r="B3882" s="19">
        <v>26.784722222222399</v>
      </c>
      <c r="C3882" s="19">
        <v>26.791666666666899</v>
      </c>
      <c r="D3882" s="19"/>
      <c r="E3882" s="27">
        <f t="shared" si="156"/>
        <v>0</v>
      </c>
    </row>
    <row r="3883" spans="1:5" x14ac:dyDescent="0.2">
      <c r="A3883" s="128">
        <f t="shared" si="155"/>
        <v>41852</v>
      </c>
      <c r="B3883" s="19">
        <v>26.791666666666799</v>
      </c>
      <c r="C3883" s="19">
        <v>26.798611111111398</v>
      </c>
      <c r="D3883" s="19"/>
      <c r="E3883" s="27">
        <f t="shared" si="156"/>
        <v>0</v>
      </c>
    </row>
    <row r="3884" spans="1:5" x14ac:dyDescent="0.2">
      <c r="A3884" s="128">
        <f t="shared" si="155"/>
        <v>41852</v>
      </c>
      <c r="B3884" s="19">
        <v>26.798611111111299</v>
      </c>
      <c r="C3884" s="19">
        <v>26.805555555555799</v>
      </c>
      <c r="D3884" s="19"/>
      <c r="E3884" s="27">
        <f t="shared" si="156"/>
        <v>0</v>
      </c>
    </row>
    <row r="3885" spans="1:5" x14ac:dyDescent="0.2">
      <c r="A3885" s="128">
        <f t="shared" si="155"/>
        <v>41852</v>
      </c>
      <c r="B3885" s="19">
        <v>26.805555555555699</v>
      </c>
      <c r="C3885" s="19">
        <v>26.812500000000199</v>
      </c>
      <c r="D3885" s="19"/>
      <c r="E3885" s="27">
        <f t="shared" si="156"/>
        <v>0</v>
      </c>
    </row>
    <row r="3886" spans="1:5" x14ac:dyDescent="0.2">
      <c r="A3886" s="128">
        <f t="shared" si="155"/>
        <v>41852</v>
      </c>
      <c r="B3886" s="19">
        <v>26.812500000000199</v>
      </c>
      <c r="C3886" s="19">
        <v>26.819444444444699</v>
      </c>
      <c r="D3886" s="19"/>
      <c r="E3886" s="27">
        <f t="shared" si="156"/>
        <v>0</v>
      </c>
    </row>
    <row r="3887" spans="1:5" x14ac:dyDescent="0.2">
      <c r="A3887" s="128">
        <f t="shared" si="155"/>
        <v>41852</v>
      </c>
      <c r="B3887" s="19">
        <v>26.819444444444599</v>
      </c>
      <c r="C3887" s="19">
        <v>26.826388888889099</v>
      </c>
      <c r="D3887" s="19"/>
      <c r="E3887" s="27">
        <f t="shared" si="156"/>
        <v>0</v>
      </c>
    </row>
    <row r="3888" spans="1:5" x14ac:dyDescent="0.2">
      <c r="A3888" s="128">
        <f t="shared" si="155"/>
        <v>41852</v>
      </c>
      <c r="B3888" s="19">
        <v>26.826388888889099</v>
      </c>
      <c r="C3888" s="19">
        <v>26.833333333333599</v>
      </c>
      <c r="D3888" s="19"/>
      <c r="E3888" s="27">
        <f t="shared" si="156"/>
        <v>0</v>
      </c>
    </row>
    <row r="3889" spans="1:5" x14ac:dyDescent="0.2">
      <c r="A3889" s="128">
        <f t="shared" si="155"/>
        <v>41852</v>
      </c>
      <c r="B3889" s="19">
        <v>26.833333333333499</v>
      </c>
      <c r="C3889" s="19">
        <v>26.840277777777999</v>
      </c>
      <c r="D3889" s="19"/>
      <c r="E3889" s="27">
        <f t="shared" si="156"/>
        <v>0</v>
      </c>
    </row>
    <row r="3890" spans="1:5" x14ac:dyDescent="0.2">
      <c r="A3890" s="128">
        <f t="shared" si="155"/>
        <v>41852</v>
      </c>
      <c r="B3890" s="19">
        <v>26.840277777777999</v>
      </c>
      <c r="C3890" s="19">
        <v>26.847222222222499</v>
      </c>
      <c r="D3890" s="19"/>
      <c r="E3890" s="27">
        <f t="shared" si="156"/>
        <v>0</v>
      </c>
    </row>
    <row r="3891" spans="1:5" x14ac:dyDescent="0.2">
      <c r="A3891" s="128">
        <f t="shared" si="155"/>
        <v>41852</v>
      </c>
      <c r="B3891" s="19">
        <v>26.847222222222399</v>
      </c>
      <c r="C3891" s="19">
        <v>26.854166666666899</v>
      </c>
      <c r="D3891" s="19"/>
      <c r="E3891" s="27">
        <f t="shared" si="156"/>
        <v>0</v>
      </c>
    </row>
    <row r="3892" spans="1:5" x14ac:dyDescent="0.2">
      <c r="A3892" s="128">
        <f t="shared" si="155"/>
        <v>41852</v>
      </c>
      <c r="B3892" s="19">
        <v>26.854166666666799</v>
      </c>
      <c r="C3892" s="19">
        <v>26.861111111111398</v>
      </c>
      <c r="D3892" s="19"/>
      <c r="E3892" s="27">
        <f t="shared" si="156"/>
        <v>0</v>
      </c>
    </row>
    <row r="3893" spans="1:5" x14ac:dyDescent="0.2">
      <c r="A3893" s="128">
        <f t="shared" si="155"/>
        <v>41852</v>
      </c>
      <c r="B3893" s="19">
        <v>26.861111111111299</v>
      </c>
      <c r="C3893" s="19">
        <v>26.868055555555799</v>
      </c>
      <c r="D3893" s="19"/>
      <c r="E3893" s="27">
        <f t="shared" si="156"/>
        <v>0</v>
      </c>
    </row>
    <row r="3894" spans="1:5" x14ac:dyDescent="0.2">
      <c r="A3894" s="128">
        <f t="shared" si="155"/>
        <v>41852</v>
      </c>
      <c r="B3894" s="19">
        <v>26.868055555555699</v>
      </c>
      <c r="C3894" s="19">
        <v>26.875000000000199</v>
      </c>
      <c r="D3894" s="19"/>
      <c r="E3894" s="27">
        <f t="shared" si="156"/>
        <v>0</v>
      </c>
    </row>
    <row r="3895" spans="1:5" x14ac:dyDescent="0.2">
      <c r="A3895" s="128">
        <f t="shared" si="155"/>
        <v>41852</v>
      </c>
      <c r="B3895" s="19">
        <v>26.875000000000199</v>
      </c>
      <c r="C3895" s="19">
        <v>26.881944444444699</v>
      </c>
      <c r="D3895" s="19"/>
      <c r="E3895" s="27">
        <f t="shared" si="156"/>
        <v>0</v>
      </c>
    </row>
    <row r="3896" spans="1:5" x14ac:dyDescent="0.2">
      <c r="A3896" s="128">
        <f t="shared" si="155"/>
        <v>41852</v>
      </c>
      <c r="B3896" s="19">
        <v>26.881944444444599</v>
      </c>
      <c r="C3896" s="19">
        <v>26.888888888889099</v>
      </c>
      <c r="D3896" s="19"/>
      <c r="E3896" s="27">
        <f t="shared" si="156"/>
        <v>0</v>
      </c>
    </row>
    <row r="3897" spans="1:5" x14ac:dyDescent="0.2">
      <c r="A3897" s="128">
        <f t="shared" si="155"/>
        <v>41852</v>
      </c>
      <c r="B3897" s="19">
        <v>26.888888888889099</v>
      </c>
      <c r="C3897" s="19">
        <v>26.895833333333599</v>
      </c>
      <c r="D3897" s="19"/>
      <c r="E3897" s="27">
        <f t="shared" si="156"/>
        <v>0</v>
      </c>
    </row>
    <row r="3898" spans="1:5" x14ac:dyDescent="0.2">
      <c r="A3898" s="128">
        <f t="shared" ref="A3898:A3912" si="157">A3897</f>
        <v>41852</v>
      </c>
      <c r="B3898" s="19">
        <v>26.895833333333499</v>
      </c>
      <c r="C3898" s="19">
        <v>26.902777777777999</v>
      </c>
      <c r="D3898" s="19"/>
      <c r="E3898" s="27">
        <f t="shared" si="156"/>
        <v>0</v>
      </c>
    </row>
    <row r="3899" spans="1:5" x14ac:dyDescent="0.2">
      <c r="A3899" s="128">
        <f t="shared" si="157"/>
        <v>41852</v>
      </c>
      <c r="B3899" s="19">
        <v>26.902777777777999</v>
      </c>
      <c r="C3899" s="19">
        <v>26.909722222222499</v>
      </c>
      <c r="D3899" s="19"/>
      <c r="E3899" s="27">
        <f t="shared" si="156"/>
        <v>0</v>
      </c>
    </row>
    <row r="3900" spans="1:5" x14ac:dyDescent="0.2">
      <c r="A3900" s="128">
        <f t="shared" si="157"/>
        <v>41852</v>
      </c>
      <c r="B3900" s="19">
        <v>26.909722222222399</v>
      </c>
      <c r="C3900" s="19">
        <v>26.916666666666899</v>
      </c>
      <c r="D3900" s="19"/>
      <c r="E3900" s="27">
        <f t="shared" si="156"/>
        <v>0</v>
      </c>
    </row>
    <row r="3901" spans="1:5" x14ac:dyDescent="0.2">
      <c r="A3901" s="128">
        <f t="shared" si="157"/>
        <v>41852</v>
      </c>
      <c r="B3901" s="19">
        <v>26.916666666666799</v>
      </c>
      <c r="C3901" s="19">
        <v>26.923611111111398</v>
      </c>
      <c r="D3901" s="19"/>
      <c r="E3901" s="27">
        <f t="shared" si="156"/>
        <v>0</v>
      </c>
    </row>
    <row r="3902" spans="1:5" x14ac:dyDescent="0.2">
      <c r="A3902" s="128">
        <f t="shared" si="157"/>
        <v>41852</v>
      </c>
      <c r="B3902" s="19">
        <v>26.923611111111299</v>
      </c>
      <c r="C3902" s="19">
        <v>26.930555555555799</v>
      </c>
      <c r="D3902" s="19"/>
      <c r="E3902" s="27">
        <f t="shared" si="156"/>
        <v>0</v>
      </c>
    </row>
    <row r="3903" spans="1:5" x14ac:dyDescent="0.2">
      <c r="A3903" s="128">
        <f t="shared" si="157"/>
        <v>41852</v>
      </c>
      <c r="B3903" s="19">
        <v>26.930555555555699</v>
      </c>
      <c r="C3903" s="19">
        <v>26.937500000000199</v>
      </c>
      <c r="D3903" s="19"/>
      <c r="E3903" s="27">
        <f t="shared" si="156"/>
        <v>0</v>
      </c>
    </row>
    <row r="3904" spans="1:5" x14ac:dyDescent="0.2">
      <c r="A3904" s="128">
        <f t="shared" si="157"/>
        <v>41852</v>
      </c>
      <c r="B3904" s="19">
        <v>26.937500000000199</v>
      </c>
      <c r="C3904" s="19">
        <v>26.944444444444699</v>
      </c>
      <c r="D3904" s="19"/>
      <c r="E3904" s="27">
        <f t="shared" si="156"/>
        <v>0</v>
      </c>
    </row>
    <row r="3905" spans="1:5" x14ac:dyDescent="0.2">
      <c r="A3905" s="128">
        <f t="shared" si="157"/>
        <v>41852</v>
      </c>
      <c r="B3905" s="19">
        <v>26.944444444444599</v>
      </c>
      <c r="C3905" s="19">
        <v>26.951388888889099</v>
      </c>
      <c r="D3905" s="19"/>
      <c r="E3905" s="27">
        <f t="shared" si="156"/>
        <v>0</v>
      </c>
    </row>
    <row r="3906" spans="1:5" x14ac:dyDescent="0.2">
      <c r="A3906" s="128">
        <f t="shared" si="157"/>
        <v>41852</v>
      </c>
      <c r="B3906" s="19">
        <v>26.951388888889099</v>
      </c>
      <c r="C3906" s="19">
        <v>26.958333333333599</v>
      </c>
      <c r="D3906" s="19"/>
      <c r="E3906" s="27">
        <f t="shared" si="156"/>
        <v>0</v>
      </c>
    </row>
    <row r="3907" spans="1:5" x14ac:dyDescent="0.2">
      <c r="A3907" s="128">
        <f t="shared" si="157"/>
        <v>41852</v>
      </c>
      <c r="B3907" s="19">
        <v>26.958333333333499</v>
      </c>
      <c r="C3907" s="19">
        <v>26.965277777777999</v>
      </c>
      <c r="D3907" s="19"/>
      <c r="E3907" s="27">
        <f t="shared" si="156"/>
        <v>0</v>
      </c>
    </row>
    <row r="3908" spans="1:5" x14ac:dyDescent="0.2">
      <c r="A3908" s="128">
        <f t="shared" si="157"/>
        <v>41852</v>
      </c>
      <c r="B3908" s="19">
        <v>26.965277777777999</v>
      </c>
      <c r="C3908" s="19">
        <v>26.972222222222499</v>
      </c>
      <c r="D3908" s="19"/>
      <c r="E3908" s="27">
        <f t="shared" si="156"/>
        <v>0</v>
      </c>
    </row>
    <row r="3909" spans="1:5" x14ac:dyDescent="0.2">
      <c r="A3909" s="128">
        <f t="shared" si="157"/>
        <v>41852</v>
      </c>
      <c r="B3909" s="19">
        <v>26.972222222222399</v>
      </c>
      <c r="C3909" s="19">
        <v>26.979166666666899</v>
      </c>
      <c r="D3909" s="19"/>
      <c r="E3909" s="27">
        <f t="shared" si="156"/>
        <v>0</v>
      </c>
    </row>
    <row r="3910" spans="1:5" x14ac:dyDescent="0.2">
      <c r="A3910" s="128">
        <f t="shared" si="157"/>
        <v>41852</v>
      </c>
      <c r="B3910" s="19">
        <v>26.979166666666799</v>
      </c>
      <c r="C3910" s="19">
        <v>26.986111111111398</v>
      </c>
      <c r="D3910" s="19"/>
      <c r="E3910" s="27">
        <f t="shared" si="156"/>
        <v>0</v>
      </c>
    </row>
    <row r="3911" spans="1:5" x14ac:dyDescent="0.2">
      <c r="A3911" s="128">
        <f t="shared" si="157"/>
        <v>41852</v>
      </c>
      <c r="B3911" s="19">
        <v>26.986111111111299</v>
      </c>
      <c r="C3911" s="19">
        <v>26.993055555555799</v>
      </c>
      <c r="D3911" s="19"/>
      <c r="E3911" s="27">
        <f t="shared" si="156"/>
        <v>0</v>
      </c>
    </row>
    <row r="3912" spans="1:5" x14ac:dyDescent="0.2">
      <c r="A3912" s="128">
        <f t="shared" si="157"/>
        <v>41852</v>
      </c>
      <c r="B3912" s="19">
        <v>26.993055555555699</v>
      </c>
      <c r="C3912" s="19">
        <v>27.000000000000199</v>
      </c>
      <c r="D3912" s="19"/>
      <c r="E3912" s="27">
        <f t="shared" si="156"/>
        <v>0</v>
      </c>
    </row>
    <row r="3913" spans="1:5" x14ac:dyDescent="0.2">
      <c r="A3913" s="128">
        <f>A3769+1</f>
        <v>41853</v>
      </c>
      <c r="B3913" s="19">
        <v>27.000000000000199</v>
      </c>
      <c r="C3913" s="19">
        <v>27.006944444444699</v>
      </c>
      <c r="D3913" s="19"/>
      <c r="E3913" s="27">
        <f t="shared" si="156"/>
        <v>0</v>
      </c>
    </row>
    <row r="3914" spans="1:5" x14ac:dyDescent="0.2">
      <c r="A3914" s="128">
        <f t="shared" ref="A3914:A3977" si="158">A3913</f>
        <v>41853</v>
      </c>
      <c r="B3914" s="19">
        <v>27.006944444444599</v>
      </c>
      <c r="C3914" s="19">
        <v>27.013888888889099</v>
      </c>
      <c r="D3914" s="19"/>
      <c r="E3914" s="27">
        <f t="shared" si="156"/>
        <v>0</v>
      </c>
    </row>
    <row r="3915" spans="1:5" x14ac:dyDescent="0.2">
      <c r="A3915" s="128">
        <f t="shared" si="158"/>
        <v>41853</v>
      </c>
      <c r="B3915" s="19">
        <v>27.013888888889099</v>
      </c>
      <c r="C3915" s="19">
        <v>27.020833333333599</v>
      </c>
      <c r="D3915" s="19"/>
      <c r="E3915" s="27">
        <f t="shared" si="156"/>
        <v>0</v>
      </c>
    </row>
    <row r="3916" spans="1:5" x14ac:dyDescent="0.2">
      <c r="A3916" s="128">
        <f t="shared" si="158"/>
        <v>41853</v>
      </c>
      <c r="B3916" s="19">
        <v>27.020833333333499</v>
      </c>
      <c r="C3916" s="19">
        <v>27.027777777777999</v>
      </c>
      <c r="D3916" s="19"/>
      <c r="E3916" s="27">
        <f t="shared" si="156"/>
        <v>0</v>
      </c>
    </row>
    <row r="3917" spans="1:5" x14ac:dyDescent="0.2">
      <c r="A3917" s="128">
        <f t="shared" si="158"/>
        <v>41853</v>
      </c>
      <c r="B3917" s="19">
        <v>27.027777777777999</v>
      </c>
      <c r="C3917" s="19">
        <v>27.034722222222499</v>
      </c>
      <c r="D3917" s="19"/>
      <c r="E3917" s="27">
        <f t="shared" si="156"/>
        <v>0</v>
      </c>
    </row>
    <row r="3918" spans="1:5" x14ac:dyDescent="0.2">
      <c r="A3918" s="128">
        <f t="shared" si="158"/>
        <v>41853</v>
      </c>
      <c r="B3918" s="19">
        <v>27.034722222222399</v>
      </c>
      <c r="C3918" s="19">
        <v>27.041666666666899</v>
      </c>
      <c r="D3918" s="19"/>
      <c r="E3918" s="27">
        <f t="shared" si="156"/>
        <v>0</v>
      </c>
    </row>
    <row r="3919" spans="1:5" x14ac:dyDescent="0.2">
      <c r="A3919" s="128">
        <f t="shared" si="158"/>
        <v>41853</v>
      </c>
      <c r="B3919" s="19">
        <v>27.041666666666799</v>
      </c>
      <c r="C3919" s="19">
        <v>27.048611111111398</v>
      </c>
      <c r="D3919" s="19"/>
      <c r="E3919" s="27">
        <f t="shared" si="156"/>
        <v>0</v>
      </c>
    </row>
    <row r="3920" spans="1:5" x14ac:dyDescent="0.2">
      <c r="A3920" s="128">
        <f t="shared" si="158"/>
        <v>41853</v>
      </c>
      <c r="B3920" s="19">
        <v>27.048611111111299</v>
      </c>
      <c r="C3920" s="19">
        <v>27.055555555555799</v>
      </c>
      <c r="D3920" s="19"/>
      <c r="E3920" s="27">
        <f t="shared" si="156"/>
        <v>0</v>
      </c>
    </row>
    <row r="3921" spans="1:5" x14ac:dyDescent="0.2">
      <c r="A3921" s="128">
        <f t="shared" si="158"/>
        <v>41853</v>
      </c>
      <c r="B3921" s="19">
        <v>27.055555555555699</v>
      </c>
      <c r="C3921" s="19">
        <v>27.062500000000199</v>
      </c>
      <c r="D3921" s="19"/>
      <c r="E3921" s="27">
        <f t="shared" si="156"/>
        <v>0</v>
      </c>
    </row>
    <row r="3922" spans="1:5" x14ac:dyDescent="0.2">
      <c r="A3922" s="128">
        <f t="shared" si="158"/>
        <v>41853</v>
      </c>
      <c r="B3922" s="19">
        <v>27.062500000000199</v>
      </c>
      <c r="C3922" s="19">
        <v>27.069444444444699</v>
      </c>
      <c r="D3922" s="19"/>
      <c r="E3922" s="27">
        <f t="shared" si="156"/>
        <v>0</v>
      </c>
    </row>
    <row r="3923" spans="1:5" x14ac:dyDescent="0.2">
      <c r="A3923" s="128">
        <f t="shared" si="158"/>
        <v>41853</v>
      </c>
      <c r="B3923" s="19">
        <v>27.069444444444599</v>
      </c>
      <c r="C3923" s="19">
        <v>27.076388888889099</v>
      </c>
      <c r="D3923" s="19"/>
      <c r="E3923" s="27">
        <f t="shared" si="156"/>
        <v>0</v>
      </c>
    </row>
    <row r="3924" spans="1:5" x14ac:dyDescent="0.2">
      <c r="A3924" s="128">
        <f t="shared" si="158"/>
        <v>41853</v>
      </c>
      <c r="B3924" s="19">
        <v>27.076388888889099</v>
      </c>
      <c r="C3924" s="19">
        <v>27.083333333333599</v>
      </c>
      <c r="D3924" s="19"/>
      <c r="E3924" s="27">
        <f t="shared" si="156"/>
        <v>0</v>
      </c>
    </row>
    <row r="3925" spans="1:5" x14ac:dyDescent="0.2">
      <c r="A3925" s="128">
        <f t="shared" si="158"/>
        <v>41853</v>
      </c>
      <c r="B3925" s="19">
        <v>27.083333333333499</v>
      </c>
      <c r="C3925" s="19">
        <v>27.090277777777999</v>
      </c>
      <c r="D3925" s="19"/>
      <c r="E3925" s="27">
        <f t="shared" si="156"/>
        <v>0</v>
      </c>
    </row>
    <row r="3926" spans="1:5" x14ac:dyDescent="0.2">
      <c r="A3926" s="128">
        <f t="shared" si="158"/>
        <v>41853</v>
      </c>
      <c r="B3926" s="19">
        <v>27.090277777777999</v>
      </c>
      <c r="C3926" s="19">
        <v>27.097222222222499</v>
      </c>
      <c r="D3926" s="19"/>
      <c r="E3926" s="27">
        <f t="shared" si="156"/>
        <v>0</v>
      </c>
    </row>
    <row r="3927" spans="1:5" x14ac:dyDescent="0.2">
      <c r="A3927" s="128">
        <f t="shared" si="158"/>
        <v>41853</v>
      </c>
      <c r="B3927" s="19">
        <v>27.097222222222399</v>
      </c>
      <c r="C3927" s="19">
        <v>27.104166666666899</v>
      </c>
      <c r="D3927" s="19"/>
      <c r="E3927" s="27">
        <f t="shared" si="156"/>
        <v>0</v>
      </c>
    </row>
    <row r="3928" spans="1:5" x14ac:dyDescent="0.2">
      <c r="A3928" s="128">
        <f t="shared" si="158"/>
        <v>41853</v>
      </c>
      <c r="B3928" s="19">
        <v>27.104166666666799</v>
      </c>
      <c r="C3928" s="19">
        <v>27.111111111111398</v>
      </c>
      <c r="D3928" s="19"/>
      <c r="E3928" s="27">
        <f t="shared" si="156"/>
        <v>0</v>
      </c>
    </row>
    <row r="3929" spans="1:5" x14ac:dyDescent="0.2">
      <c r="A3929" s="128">
        <f t="shared" si="158"/>
        <v>41853</v>
      </c>
      <c r="B3929" s="19">
        <v>27.111111111111299</v>
      </c>
      <c r="C3929" s="19">
        <v>27.118055555555799</v>
      </c>
      <c r="D3929" s="19"/>
      <c r="E3929" s="27">
        <f t="shared" si="156"/>
        <v>0</v>
      </c>
    </row>
    <row r="3930" spans="1:5" x14ac:dyDescent="0.2">
      <c r="A3930" s="128">
        <f t="shared" si="158"/>
        <v>41853</v>
      </c>
      <c r="B3930" s="19">
        <v>27.118055555555699</v>
      </c>
      <c r="C3930" s="19">
        <v>27.125000000000298</v>
      </c>
      <c r="D3930" s="19"/>
      <c r="E3930" s="27">
        <f t="shared" si="156"/>
        <v>0</v>
      </c>
    </row>
    <row r="3931" spans="1:5" x14ac:dyDescent="0.2">
      <c r="A3931" s="128">
        <f t="shared" si="158"/>
        <v>41853</v>
      </c>
      <c r="B3931" s="19">
        <v>27.125000000000199</v>
      </c>
      <c r="C3931" s="19">
        <v>27.131944444444699</v>
      </c>
      <c r="D3931" s="19"/>
      <c r="E3931" s="27">
        <f t="shared" si="156"/>
        <v>0</v>
      </c>
    </row>
    <row r="3932" spans="1:5" x14ac:dyDescent="0.2">
      <c r="A3932" s="128">
        <f t="shared" si="158"/>
        <v>41853</v>
      </c>
      <c r="B3932" s="19">
        <v>27.131944444444599</v>
      </c>
      <c r="C3932" s="19">
        <v>27.138888888889099</v>
      </c>
      <c r="D3932" s="19"/>
      <c r="E3932" s="27">
        <f t="shared" si="156"/>
        <v>0</v>
      </c>
    </row>
    <row r="3933" spans="1:5" x14ac:dyDescent="0.2">
      <c r="A3933" s="128">
        <f t="shared" si="158"/>
        <v>41853</v>
      </c>
      <c r="B3933" s="19">
        <v>27.138888888889099</v>
      </c>
      <c r="C3933" s="19">
        <v>27.145833333333599</v>
      </c>
      <c r="D3933" s="19"/>
      <c r="E3933" s="27">
        <f t="shared" si="156"/>
        <v>0</v>
      </c>
    </row>
    <row r="3934" spans="1:5" x14ac:dyDescent="0.2">
      <c r="A3934" s="128">
        <f t="shared" si="158"/>
        <v>41853</v>
      </c>
      <c r="B3934" s="19">
        <v>27.145833333333499</v>
      </c>
      <c r="C3934" s="19">
        <v>27.152777777777999</v>
      </c>
      <c r="D3934" s="19"/>
      <c r="E3934" s="27">
        <f t="shared" si="156"/>
        <v>0</v>
      </c>
    </row>
    <row r="3935" spans="1:5" x14ac:dyDescent="0.2">
      <c r="A3935" s="128">
        <f t="shared" si="158"/>
        <v>41853</v>
      </c>
      <c r="B3935" s="19">
        <v>27.152777777777999</v>
      </c>
      <c r="C3935" s="19">
        <v>27.159722222222499</v>
      </c>
      <c r="D3935" s="19"/>
      <c r="E3935" s="27">
        <f t="shared" ref="E3935:E3998" si="159">D3935</f>
        <v>0</v>
      </c>
    </row>
    <row r="3936" spans="1:5" x14ac:dyDescent="0.2">
      <c r="A3936" s="128">
        <f t="shared" si="158"/>
        <v>41853</v>
      </c>
      <c r="B3936" s="19">
        <v>27.159722222222399</v>
      </c>
      <c r="C3936" s="19">
        <v>27.166666666666899</v>
      </c>
      <c r="D3936" s="19"/>
      <c r="E3936" s="27">
        <f t="shared" si="159"/>
        <v>0</v>
      </c>
    </row>
    <row r="3937" spans="1:5" x14ac:dyDescent="0.2">
      <c r="A3937" s="128">
        <f t="shared" si="158"/>
        <v>41853</v>
      </c>
      <c r="B3937" s="19">
        <v>27.166666666666799</v>
      </c>
      <c r="C3937" s="19">
        <v>27.173611111111398</v>
      </c>
      <c r="D3937" s="19"/>
      <c r="E3937" s="27">
        <f t="shared" si="159"/>
        <v>0</v>
      </c>
    </row>
    <row r="3938" spans="1:5" x14ac:dyDescent="0.2">
      <c r="A3938" s="128">
        <f t="shared" si="158"/>
        <v>41853</v>
      </c>
      <c r="B3938" s="19">
        <v>27.173611111111299</v>
      </c>
      <c r="C3938" s="19">
        <v>27.180555555555799</v>
      </c>
      <c r="D3938" s="19"/>
      <c r="E3938" s="27">
        <f t="shared" si="159"/>
        <v>0</v>
      </c>
    </row>
    <row r="3939" spans="1:5" x14ac:dyDescent="0.2">
      <c r="A3939" s="128">
        <f t="shared" si="158"/>
        <v>41853</v>
      </c>
      <c r="B3939" s="19">
        <v>27.180555555555699</v>
      </c>
      <c r="C3939" s="19">
        <v>27.187500000000298</v>
      </c>
      <c r="D3939" s="19"/>
      <c r="E3939" s="27">
        <f t="shared" si="159"/>
        <v>0</v>
      </c>
    </row>
    <row r="3940" spans="1:5" x14ac:dyDescent="0.2">
      <c r="A3940" s="128">
        <f t="shared" si="158"/>
        <v>41853</v>
      </c>
      <c r="B3940" s="19">
        <v>27.187500000000199</v>
      </c>
      <c r="C3940" s="19">
        <v>27.194444444444699</v>
      </c>
      <c r="D3940" s="19"/>
      <c r="E3940" s="27">
        <f t="shared" si="159"/>
        <v>0</v>
      </c>
    </row>
    <row r="3941" spans="1:5" x14ac:dyDescent="0.2">
      <c r="A3941" s="128">
        <f t="shared" si="158"/>
        <v>41853</v>
      </c>
      <c r="B3941" s="19">
        <v>27.194444444444599</v>
      </c>
      <c r="C3941" s="19">
        <v>27.201388888889099</v>
      </c>
      <c r="D3941" s="19"/>
      <c r="E3941" s="27">
        <f t="shared" si="159"/>
        <v>0</v>
      </c>
    </row>
    <row r="3942" spans="1:5" x14ac:dyDescent="0.2">
      <c r="A3942" s="128">
        <f t="shared" si="158"/>
        <v>41853</v>
      </c>
      <c r="B3942" s="19">
        <v>27.201388888889099</v>
      </c>
      <c r="C3942" s="19">
        <v>27.208333333333599</v>
      </c>
      <c r="D3942" s="19"/>
      <c r="E3942" s="27">
        <f t="shared" si="159"/>
        <v>0</v>
      </c>
    </row>
    <row r="3943" spans="1:5" x14ac:dyDescent="0.2">
      <c r="A3943" s="128">
        <f t="shared" si="158"/>
        <v>41853</v>
      </c>
      <c r="B3943" s="19">
        <v>27.208333333333499</v>
      </c>
      <c r="C3943" s="19">
        <v>27.215277777777999</v>
      </c>
      <c r="D3943" s="19"/>
      <c r="E3943" s="27">
        <f t="shared" si="159"/>
        <v>0</v>
      </c>
    </row>
    <row r="3944" spans="1:5" x14ac:dyDescent="0.2">
      <c r="A3944" s="128">
        <f t="shared" si="158"/>
        <v>41853</v>
      </c>
      <c r="B3944" s="19">
        <v>27.215277777777999</v>
      </c>
      <c r="C3944" s="19">
        <v>27.222222222222499</v>
      </c>
      <c r="D3944" s="19"/>
      <c r="E3944" s="27">
        <f t="shared" si="159"/>
        <v>0</v>
      </c>
    </row>
    <row r="3945" spans="1:5" x14ac:dyDescent="0.2">
      <c r="A3945" s="128">
        <f t="shared" si="158"/>
        <v>41853</v>
      </c>
      <c r="B3945" s="19">
        <v>27.222222222222399</v>
      </c>
      <c r="C3945" s="19">
        <v>27.229166666666899</v>
      </c>
      <c r="D3945" s="19"/>
      <c r="E3945" s="27">
        <f t="shared" si="159"/>
        <v>0</v>
      </c>
    </row>
    <row r="3946" spans="1:5" x14ac:dyDescent="0.2">
      <c r="A3946" s="128">
        <f t="shared" si="158"/>
        <v>41853</v>
      </c>
      <c r="B3946" s="19">
        <v>27.229166666666799</v>
      </c>
      <c r="C3946" s="19">
        <v>27.236111111111398</v>
      </c>
      <c r="D3946" s="19"/>
      <c r="E3946" s="27">
        <f t="shared" si="159"/>
        <v>0</v>
      </c>
    </row>
    <row r="3947" spans="1:5" x14ac:dyDescent="0.2">
      <c r="A3947" s="128">
        <f t="shared" si="158"/>
        <v>41853</v>
      </c>
      <c r="B3947" s="19">
        <v>27.236111111111299</v>
      </c>
      <c r="C3947" s="19">
        <v>27.243055555555799</v>
      </c>
      <c r="D3947" s="19"/>
      <c r="E3947" s="27">
        <f t="shared" si="159"/>
        <v>0</v>
      </c>
    </row>
    <row r="3948" spans="1:5" x14ac:dyDescent="0.2">
      <c r="A3948" s="128">
        <f t="shared" si="158"/>
        <v>41853</v>
      </c>
      <c r="B3948" s="19">
        <v>27.243055555555699</v>
      </c>
      <c r="C3948" s="19">
        <v>27.250000000000298</v>
      </c>
      <c r="D3948" s="19"/>
      <c r="E3948" s="27">
        <f t="shared" si="159"/>
        <v>0</v>
      </c>
    </row>
    <row r="3949" spans="1:5" x14ac:dyDescent="0.2">
      <c r="A3949" s="128">
        <f t="shared" si="158"/>
        <v>41853</v>
      </c>
      <c r="B3949" s="19">
        <v>27.250000000000199</v>
      </c>
      <c r="C3949" s="19">
        <v>27.256944444444699</v>
      </c>
      <c r="D3949" s="19"/>
      <c r="E3949" s="27">
        <f t="shared" si="159"/>
        <v>0</v>
      </c>
    </row>
    <row r="3950" spans="1:5" x14ac:dyDescent="0.2">
      <c r="A3950" s="128">
        <f t="shared" si="158"/>
        <v>41853</v>
      </c>
      <c r="B3950" s="19">
        <v>27.256944444444599</v>
      </c>
      <c r="C3950" s="19">
        <v>27.263888888889099</v>
      </c>
      <c r="D3950" s="19"/>
      <c r="E3950" s="27">
        <f t="shared" si="159"/>
        <v>0</v>
      </c>
    </row>
    <row r="3951" spans="1:5" x14ac:dyDescent="0.2">
      <c r="A3951" s="128">
        <f t="shared" si="158"/>
        <v>41853</v>
      </c>
      <c r="B3951" s="19">
        <v>27.263888888889099</v>
      </c>
      <c r="C3951" s="19">
        <v>27.270833333333599</v>
      </c>
      <c r="D3951" s="19"/>
      <c r="E3951" s="27">
        <f t="shared" si="159"/>
        <v>0</v>
      </c>
    </row>
    <row r="3952" spans="1:5" x14ac:dyDescent="0.2">
      <c r="A3952" s="128">
        <f t="shared" si="158"/>
        <v>41853</v>
      </c>
      <c r="B3952" s="19">
        <v>27.270833333333499</v>
      </c>
      <c r="C3952" s="19">
        <v>27.277777777777999</v>
      </c>
      <c r="D3952" s="19"/>
      <c r="E3952" s="27">
        <f t="shared" si="159"/>
        <v>0</v>
      </c>
    </row>
    <row r="3953" spans="1:5" x14ac:dyDescent="0.2">
      <c r="A3953" s="128">
        <f t="shared" si="158"/>
        <v>41853</v>
      </c>
      <c r="B3953" s="19">
        <v>27.277777777777999</v>
      </c>
      <c r="C3953" s="19">
        <v>27.284722222222499</v>
      </c>
      <c r="D3953" s="19"/>
      <c r="E3953" s="27">
        <f t="shared" si="159"/>
        <v>0</v>
      </c>
    </row>
    <row r="3954" spans="1:5" x14ac:dyDescent="0.2">
      <c r="A3954" s="128">
        <f t="shared" si="158"/>
        <v>41853</v>
      </c>
      <c r="B3954" s="19">
        <v>27.284722222222399</v>
      </c>
      <c r="C3954" s="19">
        <v>27.291666666666899</v>
      </c>
      <c r="D3954" s="19"/>
      <c r="E3954" s="27">
        <f t="shared" si="159"/>
        <v>0</v>
      </c>
    </row>
    <row r="3955" spans="1:5" x14ac:dyDescent="0.2">
      <c r="A3955" s="128">
        <f t="shared" si="158"/>
        <v>41853</v>
      </c>
      <c r="B3955" s="19">
        <v>27.291666666666799</v>
      </c>
      <c r="C3955" s="19">
        <v>27.298611111111398</v>
      </c>
      <c r="D3955" s="19"/>
      <c r="E3955" s="27">
        <f t="shared" si="159"/>
        <v>0</v>
      </c>
    </row>
    <row r="3956" spans="1:5" x14ac:dyDescent="0.2">
      <c r="A3956" s="128">
        <f t="shared" si="158"/>
        <v>41853</v>
      </c>
      <c r="B3956" s="19">
        <v>27.298611111111299</v>
      </c>
      <c r="C3956" s="19">
        <v>27.305555555555799</v>
      </c>
      <c r="D3956" s="19"/>
      <c r="E3956" s="27">
        <f t="shared" si="159"/>
        <v>0</v>
      </c>
    </row>
    <row r="3957" spans="1:5" x14ac:dyDescent="0.2">
      <c r="A3957" s="128">
        <f t="shared" si="158"/>
        <v>41853</v>
      </c>
      <c r="B3957" s="19">
        <v>27.305555555555699</v>
      </c>
      <c r="C3957" s="19">
        <v>27.312500000000298</v>
      </c>
      <c r="D3957" s="19"/>
      <c r="E3957" s="27">
        <f t="shared" si="159"/>
        <v>0</v>
      </c>
    </row>
    <row r="3958" spans="1:5" x14ac:dyDescent="0.2">
      <c r="A3958" s="128">
        <f t="shared" si="158"/>
        <v>41853</v>
      </c>
      <c r="B3958" s="19">
        <v>27.312500000000199</v>
      </c>
      <c r="C3958" s="19">
        <v>27.319444444444699</v>
      </c>
      <c r="D3958" s="19"/>
      <c r="E3958" s="27">
        <f t="shared" si="159"/>
        <v>0</v>
      </c>
    </row>
    <row r="3959" spans="1:5" x14ac:dyDescent="0.2">
      <c r="A3959" s="128">
        <f t="shared" si="158"/>
        <v>41853</v>
      </c>
      <c r="B3959" s="19">
        <v>27.319444444444599</v>
      </c>
      <c r="C3959" s="19">
        <v>27.326388888889099</v>
      </c>
      <c r="D3959" s="19"/>
      <c r="E3959" s="27">
        <f t="shared" si="159"/>
        <v>0</v>
      </c>
    </row>
    <row r="3960" spans="1:5" x14ac:dyDescent="0.2">
      <c r="A3960" s="128">
        <f t="shared" si="158"/>
        <v>41853</v>
      </c>
      <c r="B3960" s="19">
        <v>27.326388888889099</v>
      </c>
      <c r="C3960" s="19">
        <v>27.333333333333599</v>
      </c>
      <c r="D3960" s="19"/>
      <c r="E3960" s="27">
        <f t="shared" si="159"/>
        <v>0</v>
      </c>
    </row>
    <row r="3961" spans="1:5" x14ac:dyDescent="0.2">
      <c r="A3961" s="128">
        <f t="shared" si="158"/>
        <v>41853</v>
      </c>
      <c r="B3961" s="19">
        <v>27.333333333333499</v>
      </c>
      <c r="C3961" s="19">
        <v>27.340277777777999</v>
      </c>
      <c r="D3961" s="19"/>
      <c r="E3961" s="27">
        <f t="shared" si="159"/>
        <v>0</v>
      </c>
    </row>
    <row r="3962" spans="1:5" x14ac:dyDescent="0.2">
      <c r="A3962" s="128">
        <f t="shared" si="158"/>
        <v>41853</v>
      </c>
      <c r="B3962" s="19">
        <v>27.340277777777999</v>
      </c>
      <c r="C3962" s="19">
        <v>27.347222222222499</v>
      </c>
      <c r="D3962" s="19"/>
      <c r="E3962" s="27">
        <f t="shared" si="159"/>
        <v>0</v>
      </c>
    </row>
    <row r="3963" spans="1:5" x14ac:dyDescent="0.2">
      <c r="A3963" s="128">
        <f t="shared" si="158"/>
        <v>41853</v>
      </c>
      <c r="B3963" s="19">
        <v>27.347222222222399</v>
      </c>
      <c r="C3963" s="19">
        <v>27.354166666666899</v>
      </c>
      <c r="D3963" s="19"/>
      <c r="E3963" s="27">
        <f t="shared" si="159"/>
        <v>0</v>
      </c>
    </row>
    <row r="3964" spans="1:5" x14ac:dyDescent="0.2">
      <c r="A3964" s="128">
        <f t="shared" si="158"/>
        <v>41853</v>
      </c>
      <c r="B3964" s="19">
        <v>27.354166666666799</v>
      </c>
      <c r="C3964" s="19">
        <v>27.361111111111398</v>
      </c>
      <c r="D3964" s="19"/>
      <c r="E3964" s="27">
        <f t="shared" si="159"/>
        <v>0</v>
      </c>
    </row>
    <row r="3965" spans="1:5" x14ac:dyDescent="0.2">
      <c r="A3965" s="128">
        <f t="shared" si="158"/>
        <v>41853</v>
      </c>
      <c r="B3965" s="19">
        <v>27.361111111111299</v>
      </c>
      <c r="C3965" s="19">
        <v>27.368055555555799</v>
      </c>
      <c r="D3965" s="19"/>
      <c r="E3965" s="27">
        <f t="shared" si="159"/>
        <v>0</v>
      </c>
    </row>
    <row r="3966" spans="1:5" x14ac:dyDescent="0.2">
      <c r="A3966" s="128">
        <f t="shared" si="158"/>
        <v>41853</v>
      </c>
      <c r="B3966" s="19">
        <v>27.368055555555699</v>
      </c>
      <c r="C3966" s="19">
        <v>27.375000000000298</v>
      </c>
      <c r="D3966" s="19"/>
      <c r="E3966" s="27">
        <f t="shared" si="159"/>
        <v>0</v>
      </c>
    </row>
    <row r="3967" spans="1:5" x14ac:dyDescent="0.2">
      <c r="A3967" s="128">
        <f t="shared" si="158"/>
        <v>41853</v>
      </c>
      <c r="B3967" s="19">
        <v>27.375000000000199</v>
      </c>
      <c r="C3967" s="19">
        <v>27.381944444444699</v>
      </c>
      <c r="D3967" s="19"/>
      <c r="E3967" s="27">
        <f t="shared" si="159"/>
        <v>0</v>
      </c>
    </row>
    <row r="3968" spans="1:5" x14ac:dyDescent="0.2">
      <c r="A3968" s="128">
        <f t="shared" si="158"/>
        <v>41853</v>
      </c>
      <c r="B3968" s="19">
        <v>27.381944444444599</v>
      </c>
      <c r="C3968" s="19">
        <v>27.388888888889099</v>
      </c>
      <c r="D3968" s="19"/>
      <c r="E3968" s="27">
        <f t="shared" si="159"/>
        <v>0</v>
      </c>
    </row>
    <row r="3969" spans="1:5" x14ac:dyDescent="0.2">
      <c r="A3969" s="128">
        <f t="shared" si="158"/>
        <v>41853</v>
      </c>
      <c r="B3969" s="19">
        <v>27.388888888889099</v>
      </c>
      <c r="C3969" s="19">
        <v>27.395833333333599</v>
      </c>
      <c r="D3969" s="19"/>
      <c r="E3969" s="27">
        <f t="shared" si="159"/>
        <v>0</v>
      </c>
    </row>
    <row r="3970" spans="1:5" x14ac:dyDescent="0.2">
      <c r="A3970" s="128">
        <f t="shared" si="158"/>
        <v>41853</v>
      </c>
      <c r="B3970" s="19">
        <v>27.395833333333499</v>
      </c>
      <c r="C3970" s="19">
        <v>27.402777777777999</v>
      </c>
      <c r="D3970" s="19"/>
      <c r="E3970" s="27">
        <f t="shared" si="159"/>
        <v>0</v>
      </c>
    </row>
    <row r="3971" spans="1:5" x14ac:dyDescent="0.2">
      <c r="A3971" s="128">
        <f t="shared" si="158"/>
        <v>41853</v>
      </c>
      <c r="B3971" s="19">
        <v>27.402777777777999</v>
      </c>
      <c r="C3971" s="19">
        <v>27.409722222222499</v>
      </c>
      <c r="D3971" s="19"/>
      <c r="E3971" s="27">
        <f t="shared" si="159"/>
        <v>0</v>
      </c>
    </row>
    <row r="3972" spans="1:5" x14ac:dyDescent="0.2">
      <c r="A3972" s="128">
        <f t="shared" si="158"/>
        <v>41853</v>
      </c>
      <c r="B3972" s="19">
        <v>27.409722222222399</v>
      </c>
      <c r="C3972" s="19">
        <v>27.416666666666899</v>
      </c>
      <c r="D3972" s="19"/>
      <c r="E3972" s="27">
        <f t="shared" si="159"/>
        <v>0</v>
      </c>
    </row>
    <row r="3973" spans="1:5" x14ac:dyDescent="0.2">
      <c r="A3973" s="128">
        <f t="shared" si="158"/>
        <v>41853</v>
      </c>
      <c r="B3973" s="19">
        <v>27.416666666666899</v>
      </c>
      <c r="C3973" s="19">
        <v>27.423611111111398</v>
      </c>
      <c r="D3973" s="19"/>
      <c r="E3973" s="27">
        <f t="shared" si="159"/>
        <v>0</v>
      </c>
    </row>
    <row r="3974" spans="1:5" x14ac:dyDescent="0.2">
      <c r="A3974" s="128">
        <f t="shared" si="158"/>
        <v>41853</v>
      </c>
      <c r="B3974" s="19">
        <v>27.423611111111299</v>
      </c>
      <c r="C3974" s="19">
        <v>27.430555555555799</v>
      </c>
      <c r="D3974" s="19"/>
      <c r="E3974" s="27">
        <f t="shared" si="159"/>
        <v>0</v>
      </c>
    </row>
    <row r="3975" spans="1:5" x14ac:dyDescent="0.2">
      <c r="A3975" s="128">
        <f t="shared" si="158"/>
        <v>41853</v>
      </c>
      <c r="B3975" s="19">
        <v>27.430555555555699</v>
      </c>
      <c r="C3975" s="19">
        <v>27.437500000000298</v>
      </c>
      <c r="D3975" s="19"/>
      <c r="E3975" s="27">
        <f t="shared" si="159"/>
        <v>0</v>
      </c>
    </row>
    <row r="3976" spans="1:5" x14ac:dyDescent="0.2">
      <c r="A3976" s="128">
        <f t="shared" si="158"/>
        <v>41853</v>
      </c>
      <c r="B3976" s="19">
        <v>27.437500000000199</v>
      </c>
      <c r="C3976" s="19">
        <v>27.444444444444699</v>
      </c>
      <c r="D3976" s="19"/>
      <c r="E3976" s="27">
        <f t="shared" si="159"/>
        <v>0</v>
      </c>
    </row>
    <row r="3977" spans="1:5" x14ac:dyDescent="0.2">
      <c r="A3977" s="128">
        <f t="shared" si="158"/>
        <v>41853</v>
      </c>
      <c r="B3977" s="19">
        <v>27.444444444444599</v>
      </c>
      <c r="C3977" s="19">
        <v>27.451388888889099</v>
      </c>
      <c r="D3977" s="19"/>
      <c r="E3977" s="27">
        <f t="shared" si="159"/>
        <v>0</v>
      </c>
    </row>
    <row r="3978" spans="1:5" x14ac:dyDescent="0.2">
      <c r="A3978" s="128">
        <f t="shared" ref="A3978:A4041" si="160">A3977</f>
        <v>41853</v>
      </c>
      <c r="B3978" s="19">
        <v>27.451388888889099</v>
      </c>
      <c r="C3978" s="19">
        <v>27.458333333333599</v>
      </c>
      <c r="D3978" s="19"/>
      <c r="E3978" s="27">
        <f t="shared" si="159"/>
        <v>0</v>
      </c>
    </row>
    <row r="3979" spans="1:5" x14ac:dyDescent="0.2">
      <c r="A3979" s="128">
        <f t="shared" si="160"/>
        <v>41853</v>
      </c>
      <c r="B3979" s="19">
        <v>27.458333333333499</v>
      </c>
      <c r="C3979" s="19">
        <v>27.465277777777999</v>
      </c>
      <c r="D3979" s="19"/>
      <c r="E3979" s="27">
        <f t="shared" si="159"/>
        <v>0</v>
      </c>
    </row>
    <row r="3980" spans="1:5" x14ac:dyDescent="0.2">
      <c r="A3980" s="128">
        <f t="shared" si="160"/>
        <v>41853</v>
      </c>
      <c r="B3980" s="19">
        <v>27.465277777777999</v>
      </c>
      <c r="C3980" s="19">
        <v>27.472222222222499</v>
      </c>
      <c r="D3980" s="19"/>
      <c r="E3980" s="27">
        <f t="shared" si="159"/>
        <v>0</v>
      </c>
    </row>
    <row r="3981" spans="1:5" x14ac:dyDescent="0.2">
      <c r="A3981" s="128">
        <f t="shared" si="160"/>
        <v>41853</v>
      </c>
      <c r="B3981" s="19">
        <v>27.472222222222399</v>
      </c>
      <c r="C3981" s="19">
        <v>27.479166666666899</v>
      </c>
      <c r="D3981" s="19"/>
      <c r="E3981" s="27">
        <f t="shared" si="159"/>
        <v>0</v>
      </c>
    </row>
    <row r="3982" spans="1:5" x14ac:dyDescent="0.2">
      <c r="A3982" s="128">
        <f t="shared" si="160"/>
        <v>41853</v>
      </c>
      <c r="B3982" s="19">
        <v>27.479166666666899</v>
      </c>
      <c r="C3982" s="19">
        <v>27.486111111111398</v>
      </c>
      <c r="D3982" s="19"/>
      <c r="E3982" s="27">
        <f t="shared" si="159"/>
        <v>0</v>
      </c>
    </row>
    <row r="3983" spans="1:5" x14ac:dyDescent="0.2">
      <c r="A3983" s="128">
        <f t="shared" si="160"/>
        <v>41853</v>
      </c>
      <c r="B3983" s="19">
        <v>27.486111111111299</v>
      </c>
      <c r="C3983" s="19">
        <v>27.493055555555799</v>
      </c>
      <c r="D3983" s="19"/>
      <c r="E3983" s="27">
        <f t="shared" si="159"/>
        <v>0</v>
      </c>
    </row>
    <row r="3984" spans="1:5" x14ac:dyDescent="0.2">
      <c r="A3984" s="128">
        <f t="shared" si="160"/>
        <v>41853</v>
      </c>
      <c r="B3984" s="19">
        <v>27.493055555555699</v>
      </c>
      <c r="C3984" s="19">
        <v>27.500000000000298</v>
      </c>
      <c r="D3984" s="19"/>
      <c r="E3984" s="27">
        <f t="shared" si="159"/>
        <v>0</v>
      </c>
    </row>
    <row r="3985" spans="1:5" x14ac:dyDescent="0.2">
      <c r="A3985" s="128">
        <f t="shared" si="160"/>
        <v>41853</v>
      </c>
      <c r="B3985" s="19">
        <v>27.500000000000199</v>
      </c>
      <c r="C3985" s="19">
        <v>27.506944444444699</v>
      </c>
      <c r="D3985" s="19"/>
      <c r="E3985" s="27">
        <f t="shared" si="159"/>
        <v>0</v>
      </c>
    </row>
    <row r="3986" spans="1:5" x14ac:dyDescent="0.2">
      <c r="A3986" s="128">
        <f t="shared" si="160"/>
        <v>41853</v>
      </c>
      <c r="B3986" s="19">
        <v>27.506944444444599</v>
      </c>
      <c r="C3986" s="19">
        <v>27.513888888889099</v>
      </c>
      <c r="D3986" s="19"/>
      <c r="E3986" s="27">
        <f t="shared" si="159"/>
        <v>0</v>
      </c>
    </row>
    <row r="3987" spans="1:5" x14ac:dyDescent="0.2">
      <c r="A3987" s="128">
        <f t="shared" si="160"/>
        <v>41853</v>
      </c>
      <c r="B3987" s="19">
        <v>27.513888888889099</v>
      </c>
      <c r="C3987" s="19">
        <v>27.520833333333599</v>
      </c>
      <c r="D3987" s="19"/>
      <c r="E3987" s="27">
        <f t="shared" si="159"/>
        <v>0</v>
      </c>
    </row>
    <row r="3988" spans="1:5" x14ac:dyDescent="0.2">
      <c r="A3988" s="128">
        <f t="shared" si="160"/>
        <v>41853</v>
      </c>
      <c r="B3988" s="19">
        <v>27.520833333333499</v>
      </c>
      <c r="C3988" s="19">
        <v>27.527777777777999</v>
      </c>
      <c r="D3988" s="19"/>
      <c r="E3988" s="27">
        <f t="shared" si="159"/>
        <v>0</v>
      </c>
    </row>
    <row r="3989" spans="1:5" x14ac:dyDescent="0.2">
      <c r="A3989" s="128">
        <f t="shared" si="160"/>
        <v>41853</v>
      </c>
      <c r="B3989" s="19">
        <v>27.527777777777999</v>
      </c>
      <c r="C3989" s="19">
        <v>27.534722222222499</v>
      </c>
      <c r="D3989" s="19"/>
      <c r="E3989" s="27">
        <f t="shared" si="159"/>
        <v>0</v>
      </c>
    </row>
    <row r="3990" spans="1:5" x14ac:dyDescent="0.2">
      <c r="A3990" s="128">
        <f t="shared" si="160"/>
        <v>41853</v>
      </c>
      <c r="B3990" s="19">
        <v>27.534722222222399</v>
      </c>
      <c r="C3990" s="19">
        <v>27.541666666666899</v>
      </c>
      <c r="D3990" s="19"/>
      <c r="E3990" s="27">
        <f t="shared" si="159"/>
        <v>0</v>
      </c>
    </row>
    <row r="3991" spans="1:5" x14ac:dyDescent="0.2">
      <c r="A3991" s="128">
        <f t="shared" si="160"/>
        <v>41853</v>
      </c>
      <c r="B3991" s="19">
        <v>27.541666666666899</v>
      </c>
      <c r="C3991" s="19">
        <v>27.548611111111398</v>
      </c>
      <c r="D3991" s="19"/>
      <c r="E3991" s="27">
        <f t="shared" si="159"/>
        <v>0</v>
      </c>
    </row>
    <row r="3992" spans="1:5" x14ac:dyDescent="0.2">
      <c r="A3992" s="128">
        <f t="shared" si="160"/>
        <v>41853</v>
      </c>
      <c r="B3992" s="19">
        <v>27.548611111111299</v>
      </c>
      <c r="C3992" s="19">
        <v>27.555555555555799</v>
      </c>
      <c r="D3992" s="19"/>
      <c r="E3992" s="27">
        <f t="shared" si="159"/>
        <v>0</v>
      </c>
    </row>
    <row r="3993" spans="1:5" x14ac:dyDescent="0.2">
      <c r="A3993" s="128">
        <f t="shared" si="160"/>
        <v>41853</v>
      </c>
      <c r="B3993" s="19">
        <v>27.555555555555699</v>
      </c>
      <c r="C3993" s="19">
        <v>27.562500000000298</v>
      </c>
      <c r="D3993" s="19"/>
      <c r="E3993" s="27">
        <f t="shared" si="159"/>
        <v>0</v>
      </c>
    </row>
    <row r="3994" spans="1:5" x14ac:dyDescent="0.2">
      <c r="A3994" s="128">
        <f t="shared" si="160"/>
        <v>41853</v>
      </c>
      <c r="B3994" s="19">
        <v>27.562500000000199</v>
      </c>
      <c r="C3994" s="19">
        <v>27.569444444444699</v>
      </c>
      <c r="D3994" s="19"/>
      <c r="E3994" s="27">
        <f t="shared" si="159"/>
        <v>0</v>
      </c>
    </row>
    <row r="3995" spans="1:5" x14ac:dyDescent="0.2">
      <c r="A3995" s="128">
        <f t="shared" si="160"/>
        <v>41853</v>
      </c>
      <c r="B3995" s="19">
        <v>27.569444444444599</v>
      </c>
      <c r="C3995" s="19">
        <v>27.576388888889099</v>
      </c>
      <c r="D3995" s="19"/>
      <c r="E3995" s="27">
        <f t="shared" si="159"/>
        <v>0</v>
      </c>
    </row>
    <row r="3996" spans="1:5" x14ac:dyDescent="0.2">
      <c r="A3996" s="128">
        <f t="shared" si="160"/>
        <v>41853</v>
      </c>
      <c r="B3996" s="19">
        <v>27.576388888889099</v>
      </c>
      <c r="C3996" s="19">
        <v>27.583333333333599</v>
      </c>
      <c r="D3996" s="19"/>
      <c r="E3996" s="27">
        <f t="shared" si="159"/>
        <v>0</v>
      </c>
    </row>
    <row r="3997" spans="1:5" x14ac:dyDescent="0.2">
      <c r="A3997" s="128">
        <f t="shared" si="160"/>
        <v>41853</v>
      </c>
      <c r="B3997" s="19">
        <v>27.583333333333499</v>
      </c>
      <c r="C3997" s="19">
        <v>27.590277777777999</v>
      </c>
      <c r="D3997" s="19"/>
      <c r="E3997" s="27">
        <f t="shared" si="159"/>
        <v>0</v>
      </c>
    </row>
    <row r="3998" spans="1:5" x14ac:dyDescent="0.2">
      <c r="A3998" s="128">
        <f t="shared" si="160"/>
        <v>41853</v>
      </c>
      <c r="B3998" s="19">
        <v>27.590277777777999</v>
      </c>
      <c r="C3998" s="19">
        <v>27.597222222222499</v>
      </c>
      <c r="D3998" s="19"/>
      <c r="E3998" s="27">
        <f t="shared" si="159"/>
        <v>0</v>
      </c>
    </row>
    <row r="3999" spans="1:5" x14ac:dyDescent="0.2">
      <c r="A3999" s="128">
        <f t="shared" si="160"/>
        <v>41853</v>
      </c>
      <c r="B3999" s="19">
        <v>27.597222222222399</v>
      </c>
      <c r="C3999" s="19">
        <v>27.604166666666899</v>
      </c>
      <c r="D3999" s="19"/>
      <c r="E3999" s="27">
        <f t="shared" ref="E3999:E4062" si="161">D3999</f>
        <v>0</v>
      </c>
    </row>
    <row r="4000" spans="1:5" x14ac:dyDescent="0.2">
      <c r="A4000" s="128">
        <f t="shared" si="160"/>
        <v>41853</v>
      </c>
      <c r="B4000" s="19">
        <v>27.604166666666899</v>
      </c>
      <c r="C4000" s="19">
        <v>27.611111111111398</v>
      </c>
      <c r="D4000" s="19"/>
      <c r="E4000" s="27">
        <f t="shared" si="161"/>
        <v>0</v>
      </c>
    </row>
    <row r="4001" spans="1:5" x14ac:dyDescent="0.2">
      <c r="A4001" s="128">
        <f t="shared" si="160"/>
        <v>41853</v>
      </c>
      <c r="B4001" s="19">
        <v>27.611111111111299</v>
      </c>
      <c r="C4001" s="19">
        <v>27.618055555555799</v>
      </c>
      <c r="D4001" s="19"/>
      <c r="E4001" s="27">
        <f t="shared" si="161"/>
        <v>0</v>
      </c>
    </row>
    <row r="4002" spans="1:5" x14ac:dyDescent="0.2">
      <c r="A4002" s="128">
        <f t="shared" si="160"/>
        <v>41853</v>
      </c>
      <c r="B4002" s="19">
        <v>27.618055555555699</v>
      </c>
      <c r="C4002" s="19">
        <v>27.625000000000298</v>
      </c>
      <c r="D4002" s="19"/>
      <c r="E4002" s="27">
        <f t="shared" si="161"/>
        <v>0</v>
      </c>
    </row>
    <row r="4003" spans="1:5" x14ac:dyDescent="0.2">
      <c r="A4003" s="128">
        <f t="shared" si="160"/>
        <v>41853</v>
      </c>
      <c r="B4003" s="19">
        <v>27.625000000000199</v>
      </c>
      <c r="C4003" s="19">
        <v>27.631944444444699</v>
      </c>
      <c r="D4003" s="19"/>
      <c r="E4003" s="27">
        <f t="shared" si="161"/>
        <v>0</v>
      </c>
    </row>
    <row r="4004" spans="1:5" x14ac:dyDescent="0.2">
      <c r="A4004" s="128">
        <f t="shared" si="160"/>
        <v>41853</v>
      </c>
      <c r="B4004" s="19">
        <v>27.631944444444599</v>
      </c>
      <c r="C4004" s="19">
        <v>27.638888888889099</v>
      </c>
      <c r="D4004" s="19"/>
      <c r="E4004" s="27">
        <f t="shared" si="161"/>
        <v>0</v>
      </c>
    </row>
    <row r="4005" spans="1:5" x14ac:dyDescent="0.2">
      <c r="A4005" s="128">
        <f t="shared" si="160"/>
        <v>41853</v>
      </c>
      <c r="B4005" s="19">
        <v>27.638888888889099</v>
      </c>
      <c r="C4005" s="19">
        <v>27.645833333333599</v>
      </c>
      <c r="D4005" s="19"/>
      <c r="E4005" s="27">
        <f t="shared" si="161"/>
        <v>0</v>
      </c>
    </row>
    <row r="4006" spans="1:5" x14ac:dyDescent="0.2">
      <c r="A4006" s="128">
        <f t="shared" si="160"/>
        <v>41853</v>
      </c>
      <c r="B4006" s="19">
        <v>27.645833333333499</v>
      </c>
      <c r="C4006" s="19">
        <v>27.652777777777999</v>
      </c>
      <c r="D4006" s="19"/>
      <c r="E4006" s="27">
        <f t="shared" si="161"/>
        <v>0</v>
      </c>
    </row>
    <row r="4007" spans="1:5" x14ac:dyDescent="0.2">
      <c r="A4007" s="128">
        <f t="shared" si="160"/>
        <v>41853</v>
      </c>
      <c r="B4007" s="19">
        <v>27.652777777777999</v>
      </c>
      <c r="C4007" s="19">
        <v>27.659722222222499</v>
      </c>
      <c r="D4007" s="19"/>
      <c r="E4007" s="27">
        <f t="shared" si="161"/>
        <v>0</v>
      </c>
    </row>
    <row r="4008" spans="1:5" x14ac:dyDescent="0.2">
      <c r="A4008" s="128">
        <f t="shared" si="160"/>
        <v>41853</v>
      </c>
      <c r="B4008" s="19">
        <v>27.659722222222399</v>
      </c>
      <c r="C4008" s="19">
        <v>27.666666666666899</v>
      </c>
      <c r="D4008" s="19"/>
      <c r="E4008" s="27">
        <f t="shared" si="161"/>
        <v>0</v>
      </c>
    </row>
    <row r="4009" spans="1:5" x14ac:dyDescent="0.2">
      <c r="A4009" s="128">
        <f t="shared" si="160"/>
        <v>41853</v>
      </c>
      <c r="B4009" s="19">
        <v>27.666666666666899</v>
      </c>
      <c r="C4009" s="19">
        <v>27.673611111111398</v>
      </c>
      <c r="D4009" s="19"/>
      <c r="E4009" s="27">
        <f t="shared" si="161"/>
        <v>0</v>
      </c>
    </row>
    <row r="4010" spans="1:5" x14ac:dyDescent="0.2">
      <c r="A4010" s="128">
        <f t="shared" si="160"/>
        <v>41853</v>
      </c>
      <c r="B4010" s="19">
        <v>27.673611111111299</v>
      </c>
      <c r="C4010" s="19">
        <v>27.680555555555799</v>
      </c>
      <c r="D4010" s="19"/>
      <c r="E4010" s="27">
        <f t="shared" si="161"/>
        <v>0</v>
      </c>
    </row>
    <row r="4011" spans="1:5" x14ac:dyDescent="0.2">
      <c r="A4011" s="128">
        <f t="shared" si="160"/>
        <v>41853</v>
      </c>
      <c r="B4011" s="19">
        <v>27.680555555555699</v>
      </c>
      <c r="C4011" s="19">
        <v>27.687500000000298</v>
      </c>
      <c r="D4011" s="19"/>
      <c r="E4011" s="27">
        <f t="shared" si="161"/>
        <v>0</v>
      </c>
    </row>
    <row r="4012" spans="1:5" x14ac:dyDescent="0.2">
      <c r="A4012" s="128">
        <f t="shared" si="160"/>
        <v>41853</v>
      </c>
      <c r="B4012" s="19">
        <v>27.687500000000199</v>
      </c>
      <c r="C4012" s="19">
        <v>27.694444444444699</v>
      </c>
      <c r="D4012" s="19"/>
      <c r="E4012" s="27">
        <f t="shared" si="161"/>
        <v>0</v>
      </c>
    </row>
    <row r="4013" spans="1:5" x14ac:dyDescent="0.2">
      <c r="A4013" s="128">
        <f t="shared" si="160"/>
        <v>41853</v>
      </c>
      <c r="B4013" s="19">
        <v>27.694444444444599</v>
      </c>
      <c r="C4013" s="19">
        <v>27.701388888889099</v>
      </c>
      <c r="D4013" s="19"/>
      <c r="E4013" s="27">
        <f t="shared" si="161"/>
        <v>0</v>
      </c>
    </row>
    <row r="4014" spans="1:5" x14ac:dyDescent="0.2">
      <c r="A4014" s="128">
        <f t="shared" si="160"/>
        <v>41853</v>
      </c>
      <c r="B4014" s="19">
        <v>27.701388888889099</v>
      </c>
      <c r="C4014" s="19">
        <v>27.708333333333599</v>
      </c>
      <c r="D4014" s="19"/>
      <c r="E4014" s="27">
        <f t="shared" si="161"/>
        <v>0</v>
      </c>
    </row>
    <row r="4015" spans="1:5" x14ac:dyDescent="0.2">
      <c r="A4015" s="128">
        <f t="shared" si="160"/>
        <v>41853</v>
      </c>
      <c r="B4015" s="19">
        <v>27.708333333333499</v>
      </c>
      <c r="C4015" s="19">
        <v>27.715277777777999</v>
      </c>
      <c r="D4015" s="19"/>
      <c r="E4015" s="27">
        <f t="shared" si="161"/>
        <v>0</v>
      </c>
    </row>
    <row r="4016" spans="1:5" x14ac:dyDescent="0.2">
      <c r="A4016" s="128">
        <f t="shared" si="160"/>
        <v>41853</v>
      </c>
      <c r="B4016" s="19">
        <v>27.715277777777999</v>
      </c>
      <c r="C4016" s="19">
        <v>27.722222222222499</v>
      </c>
      <c r="D4016" s="19"/>
      <c r="E4016" s="27">
        <f t="shared" si="161"/>
        <v>0</v>
      </c>
    </row>
    <row r="4017" spans="1:5" x14ac:dyDescent="0.2">
      <c r="A4017" s="128">
        <f t="shared" si="160"/>
        <v>41853</v>
      </c>
      <c r="B4017" s="19">
        <v>27.722222222222399</v>
      </c>
      <c r="C4017" s="19">
        <v>27.729166666666899</v>
      </c>
      <c r="D4017" s="19"/>
      <c r="E4017" s="27">
        <f t="shared" si="161"/>
        <v>0</v>
      </c>
    </row>
    <row r="4018" spans="1:5" x14ac:dyDescent="0.2">
      <c r="A4018" s="128">
        <f t="shared" si="160"/>
        <v>41853</v>
      </c>
      <c r="B4018" s="19">
        <v>27.729166666666899</v>
      </c>
      <c r="C4018" s="19">
        <v>27.736111111111398</v>
      </c>
      <c r="D4018" s="19"/>
      <c r="E4018" s="27">
        <f t="shared" si="161"/>
        <v>0</v>
      </c>
    </row>
    <row r="4019" spans="1:5" x14ac:dyDescent="0.2">
      <c r="A4019" s="128">
        <f t="shared" si="160"/>
        <v>41853</v>
      </c>
      <c r="B4019" s="19">
        <v>27.736111111111299</v>
      </c>
      <c r="C4019" s="19">
        <v>27.743055555555799</v>
      </c>
      <c r="D4019" s="19"/>
      <c r="E4019" s="27">
        <f t="shared" si="161"/>
        <v>0</v>
      </c>
    </row>
    <row r="4020" spans="1:5" x14ac:dyDescent="0.2">
      <c r="A4020" s="128">
        <f t="shared" si="160"/>
        <v>41853</v>
      </c>
      <c r="B4020" s="19">
        <v>27.743055555555699</v>
      </c>
      <c r="C4020" s="19">
        <v>27.750000000000298</v>
      </c>
      <c r="D4020" s="19"/>
      <c r="E4020" s="27">
        <f t="shared" si="161"/>
        <v>0</v>
      </c>
    </row>
    <row r="4021" spans="1:5" x14ac:dyDescent="0.2">
      <c r="A4021" s="128">
        <f t="shared" si="160"/>
        <v>41853</v>
      </c>
      <c r="B4021" s="19">
        <v>27.750000000000199</v>
      </c>
      <c r="C4021" s="19">
        <v>27.756944444444699</v>
      </c>
      <c r="D4021" s="19"/>
      <c r="E4021" s="27">
        <f t="shared" si="161"/>
        <v>0</v>
      </c>
    </row>
    <row r="4022" spans="1:5" x14ac:dyDescent="0.2">
      <c r="A4022" s="128">
        <f t="shared" si="160"/>
        <v>41853</v>
      </c>
      <c r="B4022" s="19">
        <v>27.756944444444599</v>
      </c>
      <c r="C4022" s="19">
        <v>27.763888888889099</v>
      </c>
      <c r="D4022" s="19"/>
      <c r="E4022" s="27">
        <f t="shared" si="161"/>
        <v>0</v>
      </c>
    </row>
    <row r="4023" spans="1:5" x14ac:dyDescent="0.2">
      <c r="A4023" s="128">
        <f t="shared" si="160"/>
        <v>41853</v>
      </c>
      <c r="B4023" s="19">
        <v>27.763888888889099</v>
      </c>
      <c r="C4023" s="19">
        <v>27.770833333333599</v>
      </c>
      <c r="D4023" s="19"/>
      <c r="E4023" s="27">
        <f t="shared" si="161"/>
        <v>0</v>
      </c>
    </row>
    <row r="4024" spans="1:5" x14ac:dyDescent="0.2">
      <c r="A4024" s="128">
        <f t="shared" si="160"/>
        <v>41853</v>
      </c>
      <c r="B4024" s="19">
        <v>27.770833333333499</v>
      </c>
      <c r="C4024" s="19">
        <v>27.777777777777999</v>
      </c>
      <c r="D4024" s="19"/>
      <c r="E4024" s="27">
        <f t="shared" si="161"/>
        <v>0</v>
      </c>
    </row>
    <row r="4025" spans="1:5" x14ac:dyDescent="0.2">
      <c r="A4025" s="128">
        <f t="shared" si="160"/>
        <v>41853</v>
      </c>
      <c r="B4025" s="19">
        <v>27.777777777777999</v>
      </c>
      <c r="C4025" s="19">
        <v>27.784722222222499</v>
      </c>
      <c r="D4025" s="19"/>
      <c r="E4025" s="27">
        <f t="shared" si="161"/>
        <v>0</v>
      </c>
    </row>
    <row r="4026" spans="1:5" x14ac:dyDescent="0.2">
      <c r="A4026" s="128">
        <f t="shared" si="160"/>
        <v>41853</v>
      </c>
      <c r="B4026" s="19">
        <v>27.784722222222399</v>
      </c>
      <c r="C4026" s="19">
        <v>27.791666666666899</v>
      </c>
      <c r="D4026" s="19"/>
      <c r="E4026" s="27">
        <f t="shared" si="161"/>
        <v>0</v>
      </c>
    </row>
    <row r="4027" spans="1:5" x14ac:dyDescent="0.2">
      <c r="A4027" s="128">
        <f t="shared" si="160"/>
        <v>41853</v>
      </c>
      <c r="B4027" s="19">
        <v>27.791666666666899</v>
      </c>
      <c r="C4027" s="19">
        <v>27.798611111111398</v>
      </c>
      <c r="D4027" s="19"/>
      <c r="E4027" s="27">
        <f t="shared" si="161"/>
        <v>0</v>
      </c>
    </row>
    <row r="4028" spans="1:5" x14ac:dyDescent="0.2">
      <c r="A4028" s="128">
        <f t="shared" si="160"/>
        <v>41853</v>
      </c>
      <c r="B4028" s="19">
        <v>27.798611111111299</v>
      </c>
      <c r="C4028" s="19">
        <v>27.805555555555799</v>
      </c>
      <c r="D4028" s="19"/>
      <c r="E4028" s="27">
        <f t="shared" si="161"/>
        <v>0</v>
      </c>
    </row>
    <row r="4029" spans="1:5" x14ac:dyDescent="0.2">
      <c r="A4029" s="128">
        <f t="shared" si="160"/>
        <v>41853</v>
      </c>
      <c r="B4029" s="19">
        <v>27.805555555555699</v>
      </c>
      <c r="C4029" s="19">
        <v>27.812500000000298</v>
      </c>
      <c r="D4029" s="19"/>
      <c r="E4029" s="27">
        <f t="shared" si="161"/>
        <v>0</v>
      </c>
    </row>
    <row r="4030" spans="1:5" x14ac:dyDescent="0.2">
      <c r="A4030" s="128">
        <f t="shared" si="160"/>
        <v>41853</v>
      </c>
      <c r="B4030" s="19">
        <v>27.812500000000199</v>
      </c>
      <c r="C4030" s="19">
        <v>27.819444444444699</v>
      </c>
      <c r="D4030" s="19"/>
      <c r="E4030" s="27">
        <f t="shared" si="161"/>
        <v>0</v>
      </c>
    </row>
    <row r="4031" spans="1:5" x14ac:dyDescent="0.2">
      <c r="A4031" s="128">
        <f t="shared" si="160"/>
        <v>41853</v>
      </c>
      <c r="B4031" s="19">
        <v>27.819444444444599</v>
      </c>
      <c r="C4031" s="19">
        <v>27.826388888889099</v>
      </c>
      <c r="D4031" s="19"/>
      <c r="E4031" s="27">
        <f t="shared" si="161"/>
        <v>0</v>
      </c>
    </row>
    <row r="4032" spans="1:5" x14ac:dyDescent="0.2">
      <c r="A4032" s="128">
        <f t="shared" si="160"/>
        <v>41853</v>
      </c>
      <c r="B4032" s="19">
        <v>27.826388888889099</v>
      </c>
      <c r="C4032" s="19">
        <v>27.833333333333599</v>
      </c>
      <c r="D4032" s="19"/>
      <c r="E4032" s="27">
        <f t="shared" si="161"/>
        <v>0</v>
      </c>
    </row>
    <row r="4033" spans="1:5" x14ac:dyDescent="0.2">
      <c r="A4033" s="128">
        <f t="shared" si="160"/>
        <v>41853</v>
      </c>
      <c r="B4033" s="19">
        <v>27.833333333333499</v>
      </c>
      <c r="C4033" s="19">
        <v>27.840277777777999</v>
      </c>
      <c r="D4033" s="19"/>
      <c r="E4033" s="27">
        <f t="shared" si="161"/>
        <v>0</v>
      </c>
    </row>
    <row r="4034" spans="1:5" x14ac:dyDescent="0.2">
      <c r="A4034" s="128">
        <f t="shared" si="160"/>
        <v>41853</v>
      </c>
      <c r="B4034" s="19">
        <v>27.840277777777999</v>
      </c>
      <c r="C4034" s="19">
        <v>27.847222222222499</v>
      </c>
      <c r="D4034" s="19"/>
      <c r="E4034" s="27">
        <f t="shared" si="161"/>
        <v>0</v>
      </c>
    </row>
    <row r="4035" spans="1:5" x14ac:dyDescent="0.2">
      <c r="A4035" s="128">
        <f t="shared" si="160"/>
        <v>41853</v>
      </c>
      <c r="B4035" s="19">
        <v>27.847222222222399</v>
      </c>
      <c r="C4035" s="19">
        <v>27.854166666666899</v>
      </c>
      <c r="D4035" s="19"/>
      <c r="E4035" s="27">
        <f t="shared" si="161"/>
        <v>0</v>
      </c>
    </row>
    <row r="4036" spans="1:5" x14ac:dyDescent="0.2">
      <c r="A4036" s="128">
        <f t="shared" si="160"/>
        <v>41853</v>
      </c>
      <c r="B4036" s="19">
        <v>27.854166666666899</v>
      </c>
      <c r="C4036" s="19">
        <v>27.861111111111398</v>
      </c>
      <c r="D4036" s="19"/>
      <c r="E4036" s="27">
        <f t="shared" si="161"/>
        <v>0</v>
      </c>
    </row>
    <row r="4037" spans="1:5" x14ac:dyDescent="0.2">
      <c r="A4037" s="128">
        <f t="shared" si="160"/>
        <v>41853</v>
      </c>
      <c r="B4037" s="19">
        <v>27.861111111111299</v>
      </c>
      <c r="C4037" s="19">
        <v>27.868055555555799</v>
      </c>
      <c r="D4037" s="19"/>
      <c r="E4037" s="27">
        <f t="shared" si="161"/>
        <v>0</v>
      </c>
    </row>
    <row r="4038" spans="1:5" x14ac:dyDescent="0.2">
      <c r="A4038" s="128">
        <f t="shared" si="160"/>
        <v>41853</v>
      </c>
      <c r="B4038" s="19">
        <v>27.868055555555699</v>
      </c>
      <c r="C4038" s="19">
        <v>27.875000000000298</v>
      </c>
      <c r="D4038" s="19"/>
      <c r="E4038" s="27">
        <f t="shared" si="161"/>
        <v>0</v>
      </c>
    </row>
    <row r="4039" spans="1:5" x14ac:dyDescent="0.2">
      <c r="A4039" s="128">
        <f t="shared" si="160"/>
        <v>41853</v>
      </c>
      <c r="B4039" s="19">
        <v>27.875000000000199</v>
      </c>
      <c r="C4039" s="19">
        <v>27.881944444444699</v>
      </c>
      <c r="D4039" s="19"/>
      <c r="E4039" s="27">
        <f t="shared" si="161"/>
        <v>0</v>
      </c>
    </row>
    <row r="4040" spans="1:5" x14ac:dyDescent="0.2">
      <c r="A4040" s="128">
        <f t="shared" si="160"/>
        <v>41853</v>
      </c>
      <c r="B4040" s="19">
        <v>27.881944444444599</v>
      </c>
      <c r="C4040" s="19">
        <v>27.888888888889099</v>
      </c>
      <c r="D4040" s="19"/>
      <c r="E4040" s="27">
        <f t="shared" si="161"/>
        <v>0</v>
      </c>
    </row>
    <row r="4041" spans="1:5" x14ac:dyDescent="0.2">
      <c r="A4041" s="128">
        <f t="shared" si="160"/>
        <v>41853</v>
      </c>
      <c r="B4041" s="19">
        <v>27.888888888889099</v>
      </c>
      <c r="C4041" s="19">
        <v>27.895833333333599</v>
      </c>
      <c r="D4041" s="19"/>
      <c r="E4041" s="27">
        <f t="shared" si="161"/>
        <v>0</v>
      </c>
    </row>
    <row r="4042" spans="1:5" x14ac:dyDescent="0.2">
      <c r="A4042" s="128">
        <f t="shared" ref="A4042:A4056" si="162">A4041</f>
        <v>41853</v>
      </c>
      <c r="B4042" s="19">
        <v>27.895833333333499</v>
      </c>
      <c r="C4042" s="19">
        <v>27.902777777777999</v>
      </c>
      <c r="D4042" s="19"/>
      <c r="E4042" s="27">
        <f t="shared" si="161"/>
        <v>0</v>
      </c>
    </row>
    <row r="4043" spans="1:5" x14ac:dyDescent="0.2">
      <c r="A4043" s="128">
        <f t="shared" si="162"/>
        <v>41853</v>
      </c>
      <c r="B4043" s="19">
        <v>27.902777777777999</v>
      </c>
      <c r="C4043" s="19">
        <v>27.909722222222499</v>
      </c>
      <c r="D4043" s="19"/>
      <c r="E4043" s="27">
        <f t="shared" si="161"/>
        <v>0</v>
      </c>
    </row>
    <row r="4044" spans="1:5" x14ac:dyDescent="0.2">
      <c r="A4044" s="128">
        <f t="shared" si="162"/>
        <v>41853</v>
      </c>
      <c r="B4044" s="19">
        <v>27.909722222222399</v>
      </c>
      <c r="C4044" s="19">
        <v>27.916666666666899</v>
      </c>
      <c r="D4044" s="19"/>
      <c r="E4044" s="27">
        <f t="shared" si="161"/>
        <v>0</v>
      </c>
    </row>
    <row r="4045" spans="1:5" x14ac:dyDescent="0.2">
      <c r="A4045" s="128">
        <f t="shared" si="162"/>
        <v>41853</v>
      </c>
      <c r="B4045" s="19">
        <v>27.916666666666899</v>
      </c>
      <c r="C4045" s="19">
        <v>27.923611111111398</v>
      </c>
      <c r="D4045" s="19"/>
      <c r="E4045" s="27">
        <f t="shared" si="161"/>
        <v>0</v>
      </c>
    </row>
    <row r="4046" spans="1:5" x14ac:dyDescent="0.2">
      <c r="A4046" s="128">
        <f t="shared" si="162"/>
        <v>41853</v>
      </c>
      <c r="B4046" s="19">
        <v>27.923611111111299</v>
      </c>
      <c r="C4046" s="19">
        <v>27.930555555555799</v>
      </c>
      <c r="D4046" s="19"/>
      <c r="E4046" s="27">
        <f t="shared" si="161"/>
        <v>0</v>
      </c>
    </row>
    <row r="4047" spans="1:5" x14ac:dyDescent="0.2">
      <c r="A4047" s="128">
        <f t="shared" si="162"/>
        <v>41853</v>
      </c>
      <c r="B4047" s="19">
        <v>27.930555555555699</v>
      </c>
      <c r="C4047" s="19">
        <v>27.937500000000298</v>
      </c>
      <c r="D4047" s="19"/>
      <c r="E4047" s="27">
        <f t="shared" si="161"/>
        <v>0</v>
      </c>
    </row>
    <row r="4048" spans="1:5" x14ac:dyDescent="0.2">
      <c r="A4048" s="128">
        <f t="shared" si="162"/>
        <v>41853</v>
      </c>
      <c r="B4048" s="19">
        <v>27.937500000000199</v>
      </c>
      <c r="C4048" s="19">
        <v>27.944444444444699</v>
      </c>
      <c r="D4048" s="19"/>
      <c r="E4048" s="27">
        <f t="shared" si="161"/>
        <v>0</v>
      </c>
    </row>
    <row r="4049" spans="1:5" x14ac:dyDescent="0.2">
      <c r="A4049" s="128">
        <f t="shared" si="162"/>
        <v>41853</v>
      </c>
      <c r="B4049" s="19">
        <v>27.944444444444599</v>
      </c>
      <c r="C4049" s="19">
        <v>27.951388888889099</v>
      </c>
      <c r="D4049" s="19"/>
      <c r="E4049" s="27">
        <f t="shared" si="161"/>
        <v>0</v>
      </c>
    </row>
    <row r="4050" spans="1:5" x14ac:dyDescent="0.2">
      <c r="A4050" s="128">
        <f t="shared" si="162"/>
        <v>41853</v>
      </c>
      <c r="B4050" s="19">
        <v>27.951388888889099</v>
      </c>
      <c r="C4050" s="19">
        <v>27.958333333333599</v>
      </c>
      <c r="D4050" s="19"/>
      <c r="E4050" s="27">
        <f t="shared" si="161"/>
        <v>0</v>
      </c>
    </row>
    <row r="4051" spans="1:5" x14ac:dyDescent="0.2">
      <c r="A4051" s="128">
        <f t="shared" si="162"/>
        <v>41853</v>
      </c>
      <c r="B4051" s="19">
        <v>27.958333333333499</v>
      </c>
      <c r="C4051" s="19">
        <v>27.965277777777999</v>
      </c>
      <c r="D4051" s="19"/>
      <c r="E4051" s="27">
        <f t="shared" si="161"/>
        <v>0</v>
      </c>
    </row>
    <row r="4052" spans="1:5" x14ac:dyDescent="0.2">
      <c r="A4052" s="128">
        <f t="shared" si="162"/>
        <v>41853</v>
      </c>
      <c r="B4052" s="19">
        <v>27.965277777777999</v>
      </c>
      <c r="C4052" s="19">
        <v>27.972222222222499</v>
      </c>
      <c r="D4052" s="19"/>
      <c r="E4052" s="27">
        <f t="shared" si="161"/>
        <v>0</v>
      </c>
    </row>
    <row r="4053" spans="1:5" x14ac:dyDescent="0.2">
      <c r="A4053" s="128">
        <f t="shared" si="162"/>
        <v>41853</v>
      </c>
      <c r="B4053" s="19">
        <v>27.972222222222399</v>
      </c>
      <c r="C4053" s="19">
        <v>27.979166666666899</v>
      </c>
      <c r="D4053" s="19"/>
      <c r="E4053" s="27">
        <f t="shared" si="161"/>
        <v>0</v>
      </c>
    </row>
    <row r="4054" spans="1:5" x14ac:dyDescent="0.2">
      <c r="A4054" s="128">
        <f t="shared" si="162"/>
        <v>41853</v>
      </c>
      <c r="B4054" s="19">
        <v>27.979166666666899</v>
      </c>
      <c r="C4054" s="19">
        <v>27.986111111111398</v>
      </c>
      <c r="D4054" s="19"/>
      <c r="E4054" s="27">
        <f t="shared" si="161"/>
        <v>0</v>
      </c>
    </row>
    <row r="4055" spans="1:5" x14ac:dyDescent="0.2">
      <c r="A4055" s="128">
        <f t="shared" si="162"/>
        <v>41853</v>
      </c>
      <c r="B4055" s="19">
        <v>27.986111111111299</v>
      </c>
      <c r="C4055" s="19">
        <v>27.993055555555799</v>
      </c>
      <c r="D4055" s="19"/>
      <c r="E4055" s="27">
        <f t="shared" si="161"/>
        <v>0</v>
      </c>
    </row>
    <row r="4056" spans="1:5" x14ac:dyDescent="0.2">
      <c r="A4056" s="128">
        <f t="shared" si="162"/>
        <v>41853</v>
      </c>
      <c r="B4056" s="19">
        <v>27.993055555555699</v>
      </c>
      <c r="C4056" s="19">
        <v>28.000000000000298</v>
      </c>
      <c r="D4056" s="19"/>
      <c r="E4056" s="27">
        <f t="shared" si="161"/>
        <v>0</v>
      </c>
    </row>
    <row r="4057" spans="1:5" x14ac:dyDescent="0.2">
      <c r="A4057" s="128">
        <f>A3913+1</f>
        <v>41854</v>
      </c>
      <c r="B4057" s="19">
        <v>28.000000000000199</v>
      </c>
      <c r="C4057" s="19">
        <v>28.006944444444699</v>
      </c>
      <c r="D4057" s="19"/>
      <c r="E4057" s="27">
        <f t="shared" si="161"/>
        <v>0</v>
      </c>
    </row>
    <row r="4058" spans="1:5" x14ac:dyDescent="0.2">
      <c r="A4058" s="128">
        <f t="shared" ref="A4058:A4121" si="163">A4057</f>
        <v>41854</v>
      </c>
      <c r="B4058" s="19">
        <v>28.006944444444599</v>
      </c>
      <c r="C4058" s="19">
        <v>28.013888888889099</v>
      </c>
      <c r="D4058" s="19"/>
      <c r="E4058" s="27">
        <f t="shared" si="161"/>
        <v>0</v>
      </c>
    </row>
    <row r="4059" spans="1:5" x14ac:dyDescent="0.2">
      <c r="A4059" s="128">
        <f t="shared" si="163"/>
        <v>41854</v>
      </c>
      <c r="B4059" s="19">
        <v>28.013888888889099</v>
      </c>
      <c r="C4059" s="19">
        <v>28.020833333333599</v>
      </c>
      <c r="D4059" s="19"/>
      <c r="E4059" s="27">
        <f t="shared" si="161"/>
        <v>0</v>
      </c>
    </row>
    <row r="4060" spans="1:5" x14ac:dyDescent="0.2">
      <c r="A4060" s="128">
        <f t="shared" si="163"/>
        <v>41854</v>
      </c>
      <c r="B4060" s="19">
        <v>28.020833333333499</v>
      </c>
      <c r="C4060" s="19">
        <v>28.027777777777999</v>
      </c>
      <c r="D4060" s="19"/>
      <c r="E4060" s="27">
        <f t="shared" si="161"/>
        <v>0</v>
      </c>
    </row>
    <row r="4061" spans="1:5" x14ac:dyDescent="0.2">
      <c r="A4061" s="128">
        <f t="shared" si="163"/>
        <v>41854</v>
      </c>
      <c r="B4061" s="19">
        <v>28.027777777777999</v>
      </c>
      <c r="C4061" s="19">
        <v>28.034722222222499</v>
      </c>
      <c r="D4061" s="19"/>
      <c r="E4061" s="27">
        <f t="shared" si="161"/>
        <v>0</v>
      </c>
    </row>
    <row r="4062" spans="1:5" x14ac:dyDescent="0.2">
      <c r="A4062" s="128">
        <f t="shared" si="163"/>
        <v>41854</v>
      </c>
      <c r="B4062" s="19">
        <v>28.034722222222399</v>
      </c>
      <c r="C4062" s="19">
        <v>28.041666666666899</v>
      </c>
      <c r="D4062" s="19"/>
      <c r="E4062" s="27">
        <f t="shared" si="161"/>
        <v>0</v>
      </c>
    </row>
    <row r="4063" spans="1:5" x14ac:dyDescent="0.2">
      <c r="A4063" s="128">
        <f t="shared" si="163"/>
        <v>41854</v>
      </c>
      <c r="B4063" s="19">
        <v>28.041666666666899</v>
      </c>
      <c r="C4063" s="19">
        <v>28.048611111111398</v>
      </c>
      <c r="D4063" s="19"/>
      <c r="E4063" s="27">
        <f t="shared" ref="E4063:E4126" si="164">D4063</f>
        <v>0</v>
      </c>
    </row>
    <row r="4064" spans="1:5" x14ac:dyDescent="0.2">
      <c r="A4064" s="128">
        <f t="shared" si="163"/>
        <v>41854</v>
      </c>
      <c r="B4064" s="19">
        <v>28.048611111111299</v>
      </c>
      <c r="C4064" s="19">
        <v>28.055555555555799</v>
      </c>
      <c r="D4064" s="19"/>
      <c r="E4064" s="27">
        <f t="shared" si="164"/>
        <v>0</v>
      </c>
    </row>
    <row r="4065" spans="1:5" x14ac:dyDescent="0.2">
      <c r="A4065" s="128">
        <f t="shared" si="163"/>
        <v>41854</v>
      </c>
      <c r="B4065" s="19">
        <v>28.055555555555699</v>
      </c>
      <c r="C4065" s="19">
        <v>28.062500000000298</v>
      </c>
      <c r="D4065" s="19"/>
      <c r="E4065" s="27">
        <f t="shared" si="164"/>
        <v>0</v>
      </c>
    </row>
    <row r="4066" spans="1:5" x14ac:dyDescent="0.2">
      <c r="A4066" s="128">
        <f t="shared" si="163"/>
        <v>41854</v>
      </c>
      <c r="B4066" s="19">
        <v>28.062500000000199</v>
      </c>
      <c r="C4066" s="19">
        <v>28.069444444444699</v>
      </c>
      <c r="D4066" s="19"/>
      <c r="E4066" s="27">
        <f t="shared" si="164"/>
        <v>0</v>
      </c>
    </row>
    <row r="4067" spans="1:5" x14ac:dyDescent="0.2">
      <c r="A4067" s="128">
        <f t="shared" si="163"/>
        <v>41854</v>
      </c>
      <c r="B4067" s="19">
        <v>28.069444444444599</v>
      </c>
      <c r="C4067" s="19">
        <v>28.076388888889099</v>
      </c>
      <c r="D4067" s="19"/>
      <c r="E4067" s="27">
        <f t="shared" si="164"/>
        <v>0</v>
      </c>
    </row>
    <row r="4068" spans="1:5" x14ac:dyDescent="0.2">
      <c r="A4068" s="128">
        <f t="shared" si="163"/>
        <v>41854</v>
      </c>
      <c r="B4068" s="19">
        <v>28.076388888889099</v>
      </c>
      <c r="C4068" s="19">
        <v>28.083333333333599</v>
      </c>
      <c r="D4068" s="19"/>
      <c r="E4068" s="27">
        <f t="shared" si="164"/>
        <v>0</v>
      </c>
    </row>
    <row r="4069" spans="1:5" x14ac:dyDescent="0.2">
      <c r="A4069" s="128">
        <f t="shared" si="163"/>
        <v>41854</v>
      </c>
      <c r="B4069" s="19">
        <v>28.083333333333499</v>
      </c>
      <c r="C4069" s="19">
        <v>28.090277777777999</v>
      </c>
      <c r="D4069" s="19"/>
      <c r="E4069" s="27">
        <f t="shared" si="164"/>
        <v>0</v>
      </c>
    </row>
    <row r="4070" spans="1:5" x14ac:dyDescent="0.2">
      <c r="A4070" s="128">
        <f t="shared" si="163"/>
        <v>41854</v>
      </c>
      <c r="B4070" s="19">
        <v>28.090277777777999</v>
      </c>
      <c r="C4070" s="19">
        <v>28.097222222222499</v>
      </c>
      <c r="D4070" s="19"/>
      <c r="E4070" s="27">
        <f t="shared" si="164"/>
        <v>0</v>
      </c>
    </row>
    <row r="4071" spans="1:5" x14ac:dyDescent="0.2">
      <c r="A4071" s="128">
        <f t="shared" si="163"/>
        <v>41854</v>
      </c>
      <c r="B4071" s="19">
        <v>28.097222222222399</v>
      </c>
      <c r="C4071" s="19">
        <v>28.104166666666899</v>
      </c>
      <c r="D4071" s="19"/>
      <c r="E4071" s="27">
        <f t="shared" si="164"/>
        <v>0</v>
      </c>
    </row>
    <row r="4072" spans="1:5" x14ac:dyDescent="0.2">
      <c r="A4072" s="128">
        <f t="shared" si="163"/>
        <v>41854</v>
      </c>
      <c r="B4072" s="19">
        <v>28.104166666666899</v>
      </c>
      <c r="C4072" s="19">
        <v>28.111111111111398</v>
      </c>
      <c r="D4072" s="19"/>
      <c r="E4072" s="27">
        <f t="shared" si="164"/>
        <v>0</v>
      </c>
    </row>
    <row r="4073" spans="1:5" x14ac:dyDescent="0.2">
      <c r="A4073" s="128">
        <f t="shared" si="163"/>
        <v>41854</v>
      </c>
      <c r="B4073" s="19">
        <v>28.111111111111299</v>
      </c>
      <c r="C4073" s="19">
        <v>28.118055555555799</v>
      </c>
      <c r="D4073" s="19"/>
      <c r="E4073" s="27">
        <f t="shared" si="164"/>
        <v>0</v>
      </c>
    </row>
    <row r="4074" spans="1:5" x14ac:dyDescent="0.2">
      <c r="A4074" s="128">
        <f t="shared" si="163"/>
        <v>41854</v>
      </c>
      <c r="B4074" s="19">
        <v>28.118055555555699</v>
      </c>
      <c r="C4074" s="19">
        <v>28.125000000000298</v>
      </c>
      <c r="D4074" s="19"/>
      <c r="E4074" s="27">
        <f t="shared" si="164"/>
        <v>0</v>
      </c>
    </row>
    <row r="4075" spans="1:5" x14ac:dyDescent="0.2">
      <c r="A4075" s="128">
        <f t="shared" si="163"/>
        <v>41854</v>
      </c>
      <c r="B4075" s="19">
        <v>28.125000000000199</v>
      </c>
      <c r="C4075" s="19">
        <v>28.131944444444699</v>
      </c>
      <c r="D4075" s="19"/>
      <c r="E4075" s="27">
        <f t="shared" si="164"/>
        <v>0</v>
      </c>
    </row>
    <row r="4076" spans="1:5" x14ac:dyDescent="0.2">
      <c r="A4076" s="128">
        <f t="shared" si="163"/>
        <v>41854</v>
      </c>
      <c r="B4076" s="19">
        <v>28.131944444444599</v>
      </c>
      <c r="C4076" s="19">
        <v>28.138888888889099</v>
      </c>
      <c r="D4076" s="19"/>
      <c r="E4076" s="27">
        <f t="shared" si="164"/>
        <v>0</v>
      </c>
    </row>
    <row r="4077" spans="1:5" x14ac:dyDescent="0.2">
      <c r="A4077" s="128">
        <f t="shared" si="163"/>
        <v>41854</v>
      </c>
      <c r="B4077" s="19">
        <v>28.138888888889099</v>
      </c>
      <c r="C4077" s="19">
        <v>28.145833333333599</v>
      </c>
      <c r="D4077" s="19"/>
      <c r="E4077" s="27">
        <f t="shared" si="164"/>
        <v>0</v>
      </c>
    </row>
    <row r="4078" spans="1:5" x14ac:dyDescent="0.2">
      <c r="A4078" s="128">
        <f t="shared" si="163"/>
        <v>41854</v>
      </c>
      <c r="B4078" s="19">
        <v>28.145833333333499</v>
      </c>
      <c r="C4078" s="19">
        <v>28.152777777777999</v>
      </c>
      <c r="D4078" s="19"/>
      <c r="E4078" s="27">
        <f t="shared" si="164"/>
        <v>0</v>
      </c>
    </row>
    <row r="4079" spans="1:5" x14ac:dyDescent="0.2">
      <c r="A4079" s="128">
        <f t="shared" si="163"/>
        <v>41854</v>
      </c>
      <c r="B4079" s="19">
        <v>28.152777777777999</v>
      </c>
      <c r="C4079" s="19">
        <v>28.159722222222499</v>
      </c>
      <c r="D4079" s="19"/>
      <c r="E4079" s="27">
        <f t="shared" si="164"/>
        <v>0</v>
      </c>
    </row>
    <row r="4080" spans="1:5" x14ac:dyDescent="0.2">
      <c r="A4080" s="128">
        <f t="shared" si="163"/>
        <v>41854</v>
      </c>
      <c r="B4080" s="19">
        <v>28.159722222222399</v>
      </c>
      <c r="C4080" s="19">
        <v>28.166666666666899</v>
      </c>
      <c r="D4080" s="19"/>
      <c r="E4080" s="27">
        <f t="shared" si="164"/>
        <v>0</v>
      </c>
    </row>
    <row r="4081" spans="1:5" x14ac:dyDescent="0.2">
      <c r="A4081" s="128">
        <f t="shared" si="163"/>
        <v>41854</v>
      </c>
      <c r="B4081" s="19">
        <v>28.166666666666899</v>
      </c>
      <c r="C4081" s="19">
        <v>28.173611111111398</v>
      </c>
      <c r="D4081" s="19"/>
      <c r="E4081" s="27">
        <f t="shared" si="164"/>
        <v>0</v>
      </c>
    </row>
    <row r="4082" spans="1:5" x14ac:dyDescent="0.2">
      <c r="A4082" s="128">
        <f t="shared" si="163"/>
        <v>41854</v>
      </c>
      <c r="B4082" s="19">
        <v>28.173611111111299</v>
      </c>
      <c r="C4082" s="19">
        <v>28.180555555555799</v>
      </c>
      <c r="D4082" s="19"/>
      <c r="E4082" s="27">
        <f t="shared" si="164"/>
        <v>0</v>
      </c>
    </row>
    <row r="4083" spans="1:5" x14ac:dyDescent="0.2">
      <c r="A4083" s="128">
        <f t="shared" si="163"/>
        <v>41854</v>
      </c>
      <c r="B4083" s="19">
        <v>28.180555555555699</v>
      </c>
      <c r="C4083" s="19">
        <v>28.187500000000298</v>
      </c>
      <c r="D4083" s="19"/>
      <c r="E4083" s="27">
        <f t="shared" si="164"/>
        <v>0</v>
      </c>
    </row>
    <row r="4084" spans="1:5" x14ac:dyDescent="0.2">
      <c r="A4084" s="128">
        <f t="shared" si="163"/>
        <v>41854</v>
      </c>
      <c r="B4084" s="19">
        <v>28.187500000000199</v>
      </c>
      <c r="C4084" s="19">
        <v>28.194444444444699</v>
      </c>
      <c r="D4084" s="19"/>
      <c r="E4084" s="27">
        <f t="shared" si="164"/>
        <v>0</v>
      </c>
    </row>
    <row r="4085" spans="1:5" x14ac:dyDescent="0.2">
      <c r="A4085" s="128">
        <f t="shared" si="163"/>
        <v>41854</v>
      </c>
      <c r="B4085" s="19">
        <v>28.194444444444599</v>
      </c>
      <c r="C4085" s="19">
        <v>28.201388888889099</v>
      </c>
      <c r="D4085" s="19"/>
      <c r="E4085" s="27">
        <f t="shared" si="164"/>
        <v>0</v>
      </c>
    </row>
    <row r="4086" spans="1:5" x14ac:dyDescent="0.2">
      <c r="A4086" s="128">
        <f t="shared" si="163"/>
        <v>41854</v>
      </c>
      <c r="B4086" s="19">
        <v>28.201388888889099</v>
      </c>
      <c r="C4086" s="19">
        <v>28.208333333333599</v>
      </c>
      <c r="D4086" s="19"/>
      <c r="E4086" s="27">
        <f t="shared" si="164"/>
        <v>0</v>
      </c>
    </row>
    <row r="4087" spans="1:5" x14ac:dyDescent="0.2">
      <c r="A4087" s="128">
        <f t="shared" si="163"/>
        <v>41854</v>
      </c>
      <c r="B4087" s="19">
        <v>28.208333333333499</v>
      </c>
      <c r="C4087" s="19">
        <v>28.215277777777999</v>
      </c>
      <c r="D4087" s="19"/>
      <c r="E4087" s="27">
        <f t="shared" si="164"/>
        <v>0</v>
      </c>
    </row>
    <row r="4088" spans="1:5" x14ac:dyDescent="0.2">
      <c r="A4088" s="128">
        <f t="shared" si="163"/>
        <v>41854</v>
      </c>
      <c r="B4088" s="19">
        <v>28.215277777777999</v>
      </c>
      <c r="C4088" s="19">
        <v>28.222222222222499</v>
      </c>
      <c r="D4088" s="19"/>
      <c r="E4088" s="27">
        <f t="shared" si="164"/>
        <v>0</v>
      </c>
    </row>
    <row r="4089" spans="1:5" x14ac:dyDescent="0.2">
      <c r="A4089" s="128">
        <f t="shared" si="163"/>
        <v>41854</v>
      </c>
      <c r="B4089" s="19">
        <v>28.222222222222399</v>
      </c>
      <c r="C4089" s="19">
        <v>28.229166666666899</v>
      </c>
      <c r="D4089" s="19"/>
      <c r="E4089" s="27">
        <f t="shared" si="164"/>
        <v>0</v>
      </c>
    </row>
    <row r="4090" spans="1:5" x14ac:dyDescent="0.2">
      <c r="A4090" s="128">
        <f t="shared" si="163"/>
        <v>41854</v>
      </c>
      <c r="B4090" s="19">
        <v>28.229166666666899</v>
      </c>
      <c r="C4090" s="19">
        <v>28.236111111111398</v>
      </c>
      <c r="D4090" s="19"/>
      <c r="E4090" s="27">
        <f t="shared" si="164"/>
        <v>0</v>
      </c>
    </row>
    <row r="4091" spans="1:5" x14ac:dyDescent="0.2">
      <c r="A4091" s="128">
        <f t="shared" si="163"/>
        <v>41854</v>
      </c>
      <c r="B4091" s="19">
        <v>28.236111111111299</v>
      </c>
      <c r="C4091" s="19">
        <v>28.243055555555799</v>
      </c>
      <c r="D4091" s="19"/>
      <c r="E4091" s="27">
        <f t="shared" si="164"/>
        <v>0</v>
      </c>
    </row>
    <row r="4092" spans="1:5" x14ac:dyDescent="0.2">
      <c r="A4092" s="128">
        <f t="shared" si="163"/>
        <v>41854</v>
      </c>
      <c r="B4092" s="19">
        <v>28.243055555555699</v>
      </c>
      <c r="C4092" s="19">
        <v>28.250000000000298</v>
      </c>
      <c r="D4092" s="19"/>
      <c r="E4092" s="27">
        <f t="shared" si="164"/>
        <v>0</v>
      </c>
    </row>
    <row r="4093" spans="1:5" x14ac:dyDescent="0.2">
      <c r="A4093" s="128">
        <f t="shared" si="163"/>
        <v>41854</v>
      </c>
      <c r="B4093" s="19">
        <v>28.250000000000199</v>
      </c>
      <c r="C4093" s="19">
        <v>28.256944444444699</v>
      </c>
      <c r="D4093" s="19"/>
      <c r="E4093" s="27">
        <f t="shared" si="164"/>
        <v>0</v>
      </c>
    </row>
    <row r="4094" spans="1:5" x14ac:dyDescent="0.2">
      <c r="A4094" s="128">
        <f t="shared" si="163"/>
        <v>41854</v>
      </c>
      <c r="B4094" s="19">
        <v>28.256944444444599</v>
      </c>
      <c r="C4094" s="19">
        <v>28.263888888889099</v>
      </c>
      <c r="D4094" s="19"/>
      <c r="E4094" s="27">
        <f t="shared" si="164"/>
        <v>0</v>
      </c>
    </row>
    <row r="4095" spans="1:5" x14ac:dyDescent="0.2">
      <c r="A4095" s="128">
        <f t="shared" si="163"/>
        <v>41854</v>
      </c>
      <c r="B4095" s="19">
        <v>28.263888888889099</v>
      </c>
      <c r="C4095" s="19">
        <v>28.270833333333599</v>
      </c>
      <c r="D4095" s="19"/>
      <c r="E4095" s="27">
        <f t="shared" si="164"/>
        <v>0</v>
      </c>
    </row>
    <row r="4096" spans="1:5" x14ac:dyDescent="0.2">
      <c r="A4096" s="128">
        <f t="shared" si="163"/>
        <v>41854</v>
      </c>
      <c r="B4096" s="19">
        <v>28.270833333333499</v>
      </c>
      <c r="C4096" s="19">
        <v>28.277777777777999</v>
      </c>
      <c r="D4096" s="19"/>
      <c r="E4096" s="27">
        <f t="shared" si="164"/>
        <v>0</v>
      </c>
    </row>
    <row r="4097" spans="1:5" x14ac:dyDescent="0.2">
      <c r="A4097" s="128">
        <f t="shared" si="163"/>
        <v>41854</v>
      </c>
      <c r="B4097" s="19">
        <v>28.277777777777999</v>
      </c>
      <c r="C4097" s="19">
        <v>28.284722222222499</v>
      </c>
      <c r="D4097" s="19"/>
      <c r="E4097" s="27">
        <f t="shared" si="164"/>
        <v>0</v>
      </c>
    </row>
    <row r="4098" spans="1:5" x14ac:dyDescent="0.2">
      <c r="A4098" s="128">
        <f t="shared" si="163"/>
        <v>41854</v>
      </c>
      <c r="B4098" s="19">
        <v>28.284722222222399</v>
      </c>
      <c r="C4098" s="19">
        <v>28.291666666666899</v>
      </c>
      <c r="D4098" s="19"/>
      <c r="E4098" s="27">
        <f t="shared" si="164"/>
        <v>0</v>
      </c>
    </row>
    <row r="4099" spans="1:5" x14ac:dyDescent="0.2">
      <c r="A4099" s="128">
        <f t="shared" si="163"/>
        <v>41854</v>
      </c>
      <c r="B4099" s="19">
        <v>28.291666666666899</v>
      </c>
      <c r="C4099" s="19">
        <v>28.298611111111398</v>
      </c>
      <c r="D4099" s="19"/>
      <c r="E4099" s="27">
        <f t="shared" si="164"/>
        <v>0</v>
      </c>
    </row>
    <row r="4100" spans="1:5" x14ac:dyDescent="0.2">
      <c r="A4100" s="128">
        <f t="shared" si="163"/>
        <v>41854</v>
      </c>
      <c r="B4100" s="19">
        <v>28.298611111111299</v>
      </c>
      <c r="C4100" s="19">
        <v>28.305555555555799</v>
      </c>
      <c r="D4100" s="19"/>
      <c r="E4100" s="27">
        <f t="shared" si="164"/>
        <v>0</v>
      </c>
    </row>
    <row r="4101" spans="1:5" x14ac:dyDescent="0.2">
      <c r="A4101" s="128">
        <f t="shared" si="163"/>
        <v>41854</v>
      </c>
      <c r="B4101" s="19">
        <v>28.305555555555699</v>
      </c>
      <c r="C4101" s="19">
        <v>28.312500000000298</v>
      </c>
      <c r="D4101" s="19"/>
      <c r="E4101" s="27">
        <f t="shared" si="164"/>
        <v>0</v>
      </c>
    </row>
    <row r="4102" spans="1:5" x14ac:dyDescent="0.2">
      <c r="A4102" s="128">
        <f t="shared" si="163"/>
        <v>41854</v>
      </c>
      <c r="B4102" s="19">
        <v>28.312500000000199</v>
      </c>
      <c r="C4102" s="19">
        <v>28.319444444444699</v>
      </c>
      <c r="D4102" s="19"/>
      <c r="E4102" s="27">
        <f t="shared" si="164"/>
        <v>0</v>
      </c>
    </row>
    <row r="4103" spans="1:5" x14ac:dyDescent="0.2">
      <c r="A4103" s="128">
        <f t="shared" si="163"/>
        <v>41854</v>
      </c>
      <c r="B4103" s="19">
        <v>28.319444444444599</v>
      </c>
      <c r="C4103" s="19">
        <v>28.326388888889099</v>
      </c>
      <c r="D4103" s="19"/>
      <c r="E4103" s="27">
        <f t="shared" si="164"/>
        <v>0</v>
      </c>
    </row>
    <row r="4104" spans="1:5" x14ac:dyDescent="0.2">
      <c r="A4104" s="128">
        <f t="shared" si="163"/>
        <v>41854</v>
      </c>
      <c r="B4104" s="19">
        <v>28.326388888889099</v>
      </c>
      <c r="C4104" s="19">
        <v>28.333333333333599</v>
      </c>
      <c r="D4104" s="19"/>
      <c r="E4104" s="27">
        <f t="shared" si="164"/>
        <v>0</v>
      </c>
    </row>
    <row r="4105" spans="1:5" x14ac:dyDescent="0.2">
      <c r="A4105" s="128">
        <f t="shared" si="163"/>
        <v>41854</v>
      </c>
      <c r="B4105" s="19">
        <v>28.333333333333499</v>
      </c>
      <c r="C4105" s="19">
        <v>28.340277777777999</v>
      </c>
      <c r="D4105" s="19"/>
      <c r="E4105" s="27">
        <f t="shared" si="164"/>
        <v>0</v>
      </c>
    </row>
    <row r="4106" spans="1:5" x14ac:dyDescent="0.2">
      <c r="A4106" s="128">
        <f t="shared" si="163"/>
        <v>41854</v>
      </c>
      <c r="B4106" s="19">
        <v>28.340277777777999</v>
      </c>
      <c r="C4106" s="19">
        <v>28.347222222222499</v>
      </c>
      <c r="D4106" s="19"/>
      <c r="E4106" s="27">
        <f t="shared" si="164"/>
        <v>0</v>
      </c>
    </row>
    <row r="4107" spans="1:5" x14ac:dyDescent="0.2">
      <c r="A4107" s="128">
        <f t="shared" si="163"/>
        <v>41854</v>
      </c>
      <c r="B4107" s="19">
        <v>28.347222222222399</v>
      </c>
      <c r="C4107" s="19">
        <v>28.354166666666899</v>
      </c>
      <c r="D4107" s="19"/>
      <c r="E4107" s="27">
        <f t="shared" si="164"/>
        <v>0</v>
      </c>
    </row>
    <row r="4108" spans="1:5" x14ac:dyDescent="0.2">
      <c r="A4108" s="128">
        <f t="shared" si="163"/>
        <v>41854</v>
      </c>
      <c r="B4108" s="19">
        <v>28.354166666666899</v>
      </c>
      <c r="C4108" s="19">
        <v>28.361111111111398</v>
      </c>
      <c r="D4108" s="19"/>
      <c r="E4108" s="27">
        <f t="shared" si="164"/>
        <v>0</v>
      </c>
    </row>
    <row r="4109" spans="1:5" x14ac:dyDescent="0.2">
      <c r="A4109" s="128">
        <f t="shared" si="163"/>
        <v>41854</v>
      </c>
      <c r="B4109" s="19">
        <v>28.361111111111299</v>
      </c>
      <c r="C4109" s="19">
        <v>28.368055555555799</v>
      </c>
      <c r="D4109" s="19"/>
      <c r="E4109" s="27">
        <f t="shared" si="164"/>
        <v>0</v>
      </c>
    </row>
    <row r="4110" spans="1:5" x14ac:dyDescent="0.2">
      <c r="A4110" s="128">
        <f t="shared" si="163"/>
        <v>41854</v>
      </c>
      <c r="B4110" s="19">
        <v>28.368055555555699</v>
      </c>
      <c r="C4110" s="19">
        <v>28.375000000000298</v>
      </c>
      <c r="D4110" s="19"/>
      <c r="E4110" s="27">
        <f t="shared" si="164"/>
        <v>0</v>
      </c>
    </row>
    <row r="4111" spans="1:5" x14ac:dyDescent="0.2">
      <c r="A4111" s="128">
        <f t="shared" si="163"/>
        <v>41854</v>
      </c>
      <c r="B4111" s="19">
        <v>28.375000000000199</v>
      </c>
      <c r="C4111" s="19">
        <v>28.381944444444699</v>
      </c>
      <c r="D4111" s="19"/>
      <c r="E4111" s="27">
        <f t="shared" si="164"/>
        <v>0</v>
      </c>
    </row>
    <row r="4112" spans="1:5" x14ac:dyDescent="0.2">
      <c r="A4112" s="128">
        <f t="shared" si="163"/>
        <v>41854</v>
      </c>
      <c r="B4112" s="19">
        <v>28.381944444444599</v>
      </c>
      <c r="C4112" s="19">
        <v>28.388888888889099</v>
      </c>
      <c r="D4112" s="19"/>
      <c r="E4112" s="27">
        <f t="shared" si="164"/>
        <v>0</v>
      </c>
    </row>
    <row r="4113" spans="1:5" x14ac:dyDescent="0.2">
      <c r="A4113" s="128">
        <f t="shared" si="163"/>
        <v>41854</v>
      </c>
      <c r="B4113" s="19">
        <v>28.388888888889099</v>
      </c>
      <c r="C4113" s="19">
        <v>28.395833333333599</v>
      </c>
      <c r="D4113" s="19"/>
      <c r="E4113" s="27">
        <f t="shared" si="164"/>
        <v>0</v>
      </c>
    </row>
    <row r="4114" spans="1:5" x14ac:dyDescent="0.2">
      <c r="A4114" s="128">
        <f t="shared" si="163"/>
        <v>41854</v>
      </c>
      <c r="B4114" s="19">
        <v>28.395833333333499</v>
      </c>
      <c r="C4114" s="19">
        <v>28.402777777777999</v>
      </c>
      <c r="D4114" s="19"/>
      <c r="E4114" s="27">
        <f t="shared" si="164"/>
        <v>0</v>
      </c>
    </row>
    <row r="4115" spans="1:5" x14ac:dyDescent="0.2">
      <c r="A4115" s="128">
        <f t="shared" si="163"/>
        <v>41854</v>
      </c>
      <c r="B4115" s="19">
        <v>28.402777777777999</v>
      </c>
      <c r="C4115" s="19">
        <v>28.409722222222499</v>
      </c>
      <c r="D4115" s="19"/>
      <c r="E4115" s="27">
        <f t="shared" si="164"/>
        <v>0</v>
      </c>
    </row>
    <row r="4116" spans="1:5" x14ac:dyDescent="0.2">
      <c r="A4116" s="128">
        <f t="shared" si="163"/>
        <v>41854</v>
      </c>
      <c r="B4116" s="19">
        <v>28.409722222222399</v>
      </c>
      <c r="C4116" s="19">
        <v>28.416666666666899</v>
      </c>
      <c r="D4116" s="19"/>
      <c r="E4116" s="27">
        <f t="shared" si="164"/>
        <v>0</v>
      </c>
    </row>
    <row r="4117" spans="1:5" x14ac:dyDescent="0.2">
      <c r="A4117" s="128">
        <f t="shared" si="163"/>
        <v>41854</v>
      </c>
      <c r="B4117" s="19">
        <v>28.416666666666899</v>
      </c>
      <c r="C4117" s="19">
        <v>28.423611111111398</v>
      </c>
      <c r="D4117" s="19"/>
      <c r="E4117" s="27">
        <f t="shared" si="164"/>
        <v>0</v>
      </c>
    </row>
    <row r="4118" spans="1:5" x14ac:dyDescent="0.2">
      <c r="A4118" s="128">
        <f t="shared" si="163"/>
        <v>41854</v>
      </c>
      <c r="B4118" s="19">
        <v>28.423611111111299</v>
      </c>
      <c r="C4118" s="19">
        <v>28.430555555555799</v>
      </c>
      <c r="D4118" s="19"/>
      <c r="E4118" s="27">
        <f t="shared" si="164"/>
        <v>0</v>
      </c>
    </row>
    <row r="4119" spans="1:5" x14ac:dyDescent="0.2">
      <c r="A4119" s="128">
        <f t="shared" si="163"/>
        <v>41854</v>
      </c>
      <c r="B4119" s="19">
        <v>28.430555555555699</v>
      </c>
      <c r="C4119" s="19">
        <v>28.437500000000298</v>
      </c>
      <c r="D4119" s="19"/>
      <c r="E4119" s="27">
        <f t="shared" si="164"/>
        <v>0</v>
      </c>
    </row>
    <row r="4120" spans="1:5" x14ac:dyDescent="0.2">
      <c r="A4120" s="128">
        <f t="shared" si="163"/>
        <v>41854</v>
      </c>
      <c r="B4120" s="19">
        <v>28.437500000000199</v>
      </c>
      <c r="C4120" s="19">
        <v>28.444444444444699</v>
      </c>
      <c r="D4120" s="19"/>
      <c r="E4120" s="27">
        <f t="shared" si="164"/>
        <v>0</v>
      </c>
    </row>
    <row r="4121" spans="1:5" x14ac:dyDescent="0.2">
      <c r="A4121" s="128">
        <f t="shared" si="163"/>
        <v>41854</v>
      </c>
      <c r="B4121" s="19">
        <v>28.444444444444599</v>
      </c>
      <c r="C4121" s="19">
        <v>28.451388888889198</v>
      </c>
      <c r="D4121" s="19"/>
      <c r="E4121" s="27">
        <f t="shared" si="164"/>
        <v>0</v>
      </c>
    </row>
    <row r="4122" spans="1:5" x14ac:dyDescent="0.2">
      <c r="A4122" s="128">
        <f t="shared" ref="A4122:A4185" si="165">A4121</f>
        <v>41854</v>
      </c>
      <c r="B4122" s="19">
        <v>28.451388888889099</v>
      </c>
      <c r="C4122" s="19">
        <v>28.458333333333599</v>
      </c>
      <c r="D4122" s="19"/>
      <c r="E4122" s="27">
        <f t="shared" si="164"/>
        <v>0</v>
      </c>
    </row>
    <row r="4123" spans="1:5" x14ac:dyDescent="0.2">
      <c r="A4123" s="128">
        <f t="shared" si="165"/>
        <v>41854</v>
      </c>
      <c r="B4123" s="19">
        <v>28.458333333333499</v>
      </c>
      <c r="C4123" s="19">
        <v>28.465277777777999</v>
      </c>
      <c r="D4123" s="19"/>
      <c r="E4123" s="27">
        <f t="shared" si="164"/>
        <v>0</v>
      </c>
    </row>
    <row r="4124" spans="1:5" x14ac:dyDescent="0.2">
      <c r="A4124" s="128">
        <f t="shared" si="165"/>
        <v>41854</v>
      </c>
      <c r="B4124" s="19">
        <v>28.465277777777999</v>
      </c>
      <c r="C4124" s="19">
        <v>28.472222222222499</v>
      </c>
      <c r="D4124" s="19"/>
      <c r="E4124" s="27">
        <f t="shared" si="164"/>
        <v>0</v>
      </c>
    </row>
    <row r="4125" spans="1:5" x14ac:dyDescent="0.2">
      <c r="A4125" s="128">
        <f t="shared" si="165"/>
        <v>41854</v>
      </c>
      <c r="B4125" s="19">
        <v>28.472222222222399</v>
      </c>
      <c r="C4125" s="19">
        <v>28.479166666666899</v>
      </c>
      <c r="D4125" s="19"/>
      <c r="E4125" s="27">
        <f t="shared" si="164"/>
        <v>0</v>
      </c>
    </row>
    <row r="4126" spans="1:5" x14ac:dyDescent="0.2">
      <c r="A4126" s="128">
        <f t="shared" si="165"/>
        <v>41854</v>
      </c>
      <c r="B4126" s="19">
        <v>28.479166666666899</v>
      </c>
      <c r="C4126" s="19">
        <v>28.486111111111398</v>
      </c>
      <c r="D4126" s="19"/>
      <c r="E4126" s="27">
        <f t="shared" si="164"/>
        <v>0</v>
      </c>
    </row>
    <row r="4127" spans="1:5" x14ac:dyDescent="0.2">
      <c r="A4127" s="128">
        <f t="shared" si="165"/>
        <v>41854</v>
      </c>
      <c r="B4127" s="19">
        <v>28.486111111111299</v>
      </c>
      <c r="C4127" s="19">
        <v>28.493055555555799</v>
      </c>
      <c r="D4127" s="19"/>
      <c r="E4127" s="27">
        <f t="shared" ref="E4127:E4190" si="166">D4127</f>
        <v>0</v>
      </c>
    </row>
    <row r="4128" spans="1:5" x14ac:dyDescent="0.2">
      <c r="A4128" s="128">
        <f t="shared" si="165"/>
        <v>41854</v>
      </c>
      <c r="B4128" s="19">
        <v>28.493055555555699</v>
      </c>
      <c r="C4128" s="19">
        <v>28.500000000000298</v>
      </c>
      <c r="D4128" s="19"/>
      <c r="E4128" s="27">
        <f t="shared" si="166"/>
        <v>0</v>
      </c>
    </row>
    <row r="4129" spans="1:5" x14ac:dyDescent="0.2">
      <c r="A4129" s="128">
        <f t="shared" si="165"/>
        <v>41854</v>
      </c>
      <c r="B4129" s="19">
        <v>28.500000000000199</v>
      </c>
      <c r="C4129" s="19">
        <v>28.506944444444699</v>
      </c>
      <c r="D4129" s="19"/>
      <c r="E4129" s="27">
        <f t="shared" si="166"/>
        <v>0</v>
      </c>
    </row>
    <row r="4130" spans="1:5" x14ac:dyDescent="0.2">
      <c r="A4130" s="128">
        <f t="shared" si="165"/>
        <v>41854</v>
      </c>
      <c r="B4130" s="19">
        <v>28.506944444444599</v>
      </c>
      <c r="C4130" s="19">
        <v>28.513888888889198</v>
      </c>
      <c r="D4130" s="19"/>
      <c r="E4130" s="27">
        <f t="shared" si="166"/>
        <v>0</v>
      </c>
    </row>
    <row r="4131" spans="1:5" x14ac:dyDescent="0.2">
      <c r="A4131" s="128">
        <f t="shared" si="165"/>
        <v>41854</v>
      </c>
      <c r="B4131" s="19">
        <v>28.513888888889099</v>
      </c>
      <c r="C4131" s="19">
        <v>28.520833333333599</v>
      </c>
      <c r="D4131" s="19"/>
      <c r="E4131" s="27">
        <f t="shared" si="166"/>
        <v>0</v>
      </c>
    </row>
    <row r="4132" spans="1:5" x14ac:dyDescent="0.2">
      <c r="A4132" s="128">
        <f t="shared" si="165"/>
        <v>41854</v>
      </c>
      <c r="B4132" s="19">
        <v>28.520833333333499</v>
      </c>
      <c r="C4132" s="19">
        <v>28.527777777777999</v>
      </c>
      <c r="D4132" s="19"/>
      <c r="E4132" s="27">
        <f t="shared" si="166"/>
        <v>0</v>
      </c>
    </row>
    <row r="4133" spans="1:5" x14ac:dyDescent="0.2">
      <c r="A4133" s="128">
        <f t="shared" si="165"/>
        <v>41854</v>
      </c>
      <c r="B4133" s="19">
        <v>28.527777777777999</v>
      </c>
      <c r="C4133" s="19">
        <v>28.534722222222499</v>
      </c>
      <c r="D4133" s="19"/>
      <c r="E4133" s="27">
        <f t="shared" si="166"/>
        <v>0</v>
      </c>
    </row>
    <row r="4134" spans="1:5" x14ac:dyDescent="0.2">
      <c r="A4134" s="128">
        <f t="shared" si="165"/>
        <v>41854</v>
      </c>
      <c r="B4134" s="19">
        <v>28.534722222222399</v>
      </c>
      <c r="C4134" s="19">
        <v>28.541666666666899</v>
      </c>
      <c r="D4134" s="19"/>
      <c r="E4134" s="27">
        <f t="shared" si="166"/>
        <v>0</v>
      </c>
    </row>
    <row r="4135" spans="1:5" x14ac:dyDescent="0.2">
      <c r="A4135" s="128">
        <f t="shared" si="165"/>
        <v>41854</v>
      </c>
      <c r="B4135" s="19">
        <v>28.541666666666899</v>
      </c>
      <c r="C4135" s="19">
        <v>28.548611111111398</v>
      </c>
      <c r="D4135" s="19"/>
      <c r="E4135" s="27">
        <f t="shared" si="166"/>
        <v>0</v>
      </c>
    </row>
    <row r="4136" spans="1:5" x14ac:dyDescent="0.2">
      <c r="A4136" s="128">
        <f t="shared" si="165"/>
        <v>41854</v>
      </c>
      <c r="B4136" s="19">
        <v>28.548611111111299</v>
      </c>
      <c r="C4136" s="19">
        <v>28.555555555555799</v>
      </c>
      <c r="D4136" s="19"/>
      <c r="E4136" s="27">
        <f t="shared" si="166"/>
        <v>0</v>
      </c>
    </row>
    <row r="4137" spans="1:5" x14ac:dyDescent="0.2">
      <c r="A4137" s="128">
        <f t="shared" si="165"/>
        <v>41854</v>
      </c>
      <c r="B4137" s="19">
        <v>28.555555555555699</v>
      </c>
      <c r="C4137" s="19">
        <v>28.562500000000298</v>
      </c>
      <c r="D4137" s="19"/>
      <c r="E4137" s="27">
        <f t="shared" si="166"/>
        <v>0</v>
      </c>
    </row>
    <row r="4138" spans="1:5" x14ac:dyDescent="0.2">
      <c r="A4138" s="128">
        <f t="shared" si="165"/>
        <v>41854</v>
      </c>
      <c r="B4138" s="19">
        <v>28.562500000000199</v>
      </c>
      <c r="C4138" s="19">
        <v>28.569444444444699</v>
      </c>
      <c r="D4138" s="19"/>
      <c r="E4138" s="27">
        <f t="shared" si="166"/>
        <v>0</v>
      </c>
    </row>
    <row r="4139" spans="1:5" x14ac:dyDescent="0.2">
      <c r="A4139" s="128">
        <f t="shared" si="165"/>
        <v>41854</v>
      </c>
      <c r="B4139" s="19">
        <v>28.569444444444599</v>
      </c>
      <c r="C4139" s="19">
        <v>28.576388888889198</v>
      </c>
      <c r="D4139" s="19"/>
      <c r="E4139" s="27">
        <f t="shared" si="166"/>
        <v>0</v>
      </c>
    </row>
    <row r="4140" spans="1:5" x14ac:dyDescent="0.2">
      <c r="A4140" s="128">
        <f t="shared" si="165"/>
        <v>41854</v>
      </c>
      <c r="B4140" s="19">
        <v>28.576388888889099</v>
      </c>
      <c r="C4140" s="19">
        <v>28.583333333333599</v>
      </c>
      <c r="D4140" s="19"/>
      <c r="E4140" s="27">
        <f t="shared" si="166"/>
        <v>0</v>
      </c>
    </row>
    <row r="4141" spans="1:5" x14ac:dyDescent="0.2">
      <c r="A4141" s="128">
        <f t="shared" si="165"/>
        <v>41854</v>
      </c>
      <c r="B4141" s="19">
        <v>28.583333333333499</v>
      </c>
      <c r="C4141" s="19">
        <v>28.590277777777999</v>
      </c>
      <c r="D4141" s="19"/>
      <c r="E4141" s="27">
        <f t="shared" si="166"/>
        <v>0</v>
      </c>
    </row>
    <row r="4142" spans="1:5" x14ac:dyDescent="0.2">
      <c r="A4142" s="128">
        <f t="shared" si="165"/>
        <v>41854</v>
      </c>
      <c r="B4142" s="19">
        <v>28.590277777777999</v>
      </c>
      <c r="C4142" s="19">
        <v>28.597222222222499</v>
      </c>
      <c r="D4142" s="19"/>
      <c r="E4142" s="27">
        <f t="shared" si="166"/>
        <v>0</v>
      </c>
    </row>
    <row r="4143" spans="1:5" x14ac:dyDescent="0.2">
      <c r="A4143" s="128">
        <f t="shared" si="165"/>
        <v>41854</v>
      </c>
      <c r="B4143" s="19">
        <v>28.597222222222399</v>
      </c>
      <c r="C4143" s="19">
        <v>28.604166666666899</v>
      </c>
      <c r="D4143" s="19"/>
      <c r="E4143" s="27">
        <f t="shared" si="166"/>
        <v>0</v>
      </c>
    </row>
    <row r="4144" spans="1:5" x14ac:dyDescent="0.2">
      <c r="A4144" s="128">
        <f t="shared" si="165"/>
        <v>41854</v>
      </c>
      <c r="B4144" s="19">
        <v>28.604166666666899</v>
      </c>
      <c r="C4144" s="19">
        <v>28.611111111111398</v>
      </c>
      <c r="D4144" s="19"/>
      <c r="E4144" s="27">
        <f t="shared" si="166"/>
        <v>0</v>
      </c>
    </row>
    <row r="4145" spans="1:5" x14ac:dyDescent="0.2">
      <c r="A4145" s="128">
        <f t="shared" si="165"/>
        <v>41854</v>
      </c>
      <c r="B4145" s="19">
        <v>28.611111111111299</v>
      </c>
      <c r="C4145" s="19">
        <v>28.618055555555799</v>
      </c>
      <c r="D4145" s="19"/>
      <c r="E4145" s="27">
        <f t="shared" si="166"/>
        <v>0</v>
      </c>
    </row>
    <row r="4146" spans="1:5" x14ac:dyDescent="0.2">
      <c r="A4146" s="128">
        <f t="shared" si="165"/>
        <v>41854</v>
      </c>
      <c r="B4146" s="19">
        <v>28.618055555555699</v>
      </c>
      <c r="C4146" s="19">
        <v>28.625000000000298</v>
      </c>
      <c r="D4146" s="19"/>
      <c r="E4146" s="27">
        <f t="shared" si="166"/>
        <v>0</v>
      </c>
    </row>
    <row r="4147" spans="1:5" x14ac:dyDescent="0.2">
      <c r="A4147" s="128">
        <f t="shared" si="165"/>
        <v>41854</v>
      </c>
      <c r="B4147" s="19">
        <v>28.625000000000199</v>
      </c>
      <c r="C4147" s="19">
        <v>28.631944444444699</v>
      </c>
      <c r="D4147" s="19"/>
      <c r="E4147" s="27">
        <f t="shared" si="166"/>
        <v>0</v>
      </c>
    </row>
    <row r="4148" spans="1:5" x14ac:dyDescent="0.2">
      <c r="A4148" s="128">
        <f t="shared" si="165"/>
        <v>41854</v>
      </c>
      <c r="B4148" s="19">
        <v>28.631944444444599</v>
      </c>
      <c r="C4148" s="19">
        <v>28.638888888889198</v>
      </c>
      <c r="D4148" s="19"/>
      <c r="E4148" s="27">
        <f t="shared" si="166"/>
        <v>0</v>
      </c>
    </row>
    <row r="4149" spans="1:5" x14ac:dyDescent="0.2">
      <c r="A4149" s="128">
        <f t="shared" si="165"/>
        <v>41854</v>
      </c>
      <c r="B4149" s="19">
        <v>28.638888888889099</v>
      </c>
      <c r="C4149" s="19">
        <v>28.645833333333599</v>
      </c>
      <c r="D4149" s="19"/>
      <c r="E4149" s="27">
        <f t="shared" si="166"/>
        <v>0</v>
      </c>
    </row>
    <row r="4150" spans="1:5" x14ac:dyDescent="0.2">
      <c r="A4150" s="128">
        <f t="shared" si="165"/>
        <v>41854</v>
      </c>
      <c r="B4150" s="19">
        <v>28.645833333333499</v>
      </c>
      <c r="C4150" s="19">
        <v>28.652777777777999</v>
      </c>
      <c r="D4150" s="19"/>
      <c r="E4150" s="27">
        <f t="shared" si="166"/>
        <v>0</v>
      </c>
    </row>
    <row r="4151" spans="1:5" x14ac:dyDescent="0.2">
      <c r="A4151" s="128">
        <f t="shared" si="165"/>
        <v>41854</v>
      </c>
      <c r="B4151" s="19">
        <v>28.652777777777999</v>
      </c>
      <c r="C4151" s="19">
        <v>28.659722222222499</v>
      </c>
      <c r="D4151" s="19"/>
      <c r="E4151" s="27">
        <f t="shared" si="166"/>
        <v>0</v>
      </c>
    </row>
    <row r="4152" spans="1:5" x14ac:dyDescent="0.2">
      <c r="A4152" s="128">
        <f t="shared" si="165"/>
        <v>41854</v>
      </c>
      <c r="B4152" s="19">
        <v>28.659722222222399</v>
      </c>
      <c r="C4152" s="19">
        <v>28.666666666666899</v>
      </c>
      <c r="D4152" s="19"/>
      <c r="E4152" s="27">
        <f t="shared" si="166"/>
        <v>0</v>
      </c>
    </row>
    <row r="4153" spans="1:5" x14ac:dyDescent="0.2">
      <c r="A4153" s="128">
        <f t="shared" si="165"/>
        <v>41854</v>
      </c>
      <c r="B4153" s="19">
        <v>28.666666666666899</v>
      </c>
      <c r="C4153" s="19">
        <v>28.673611111111398</v>
      </c>
      <c r="D4153" s="19"/>
      <c r="E4153" s="27">
        <f t="shared" si="166"/>
        <v>0</v>
      </c>
    </row>
    <row r="4154" spans="1:5" x14ac:dyDescent="0.2">
      <c r="A4154" s="128">
        <f t="shared" si="165"/>
        <v>41854</v>
      </c>
      <c r="B4154" s="19">
        <v>28.673611111111299</v>
      </c>
      <c r="C4154" s="19">
        <v>28.680555555555799</v>
      </c>
      <c r="D4154" s="19"/>
      <c r="E4154" s="27">
        <f t="shared" si="166"/>
        <v>0</v>
      </c>
    </row>
    <row r="4155" spans="1:5" x14ac:dyDescent="0.2">
      <c r="A4155" s="128">
        <f t="shared" si="165"/>
        <v>41854</v>
      </c>
      <c r="B4155" s="19">
        <v>28.680555555555699</v>
      </c>
      <c r="C4155" s="19">
        <v>28.687500000000298</v>
      </c>
      <c r="D4155" s="19"/>
      <c r="E4155" s="27">
        <f t="shared" si="166"/>
        <v>0</v>
      </c>
    </row>
    <row r="4156" spans="1:5" x14ac:dyDescent="0.2">
      <c r="A4156" s="128">
        <f t="shared" si="165"/>
        <v>41854</v>
      </c>
      <c r="B4156" s="19">
        <v>28.687500000000199</v>
      </c>
      <c r="C4156" s="19">
        <v>28.694444444444699</v>
      </c>
      <c r="D4156" s="19"/>
      <c r="E4156" s="27">
        <f t="shared" si="166"/>
        <v>0</v>
      </c>
    </row>
    <row r="4157" spans="1:5" x14ac:dyDescent="0.2">
      <c r="A4157" s="128">
        <f t="shared" si="165"/>
        <v>41854</v>
      </c>
      <c r="B4157" s="19">
        <v>28.694444444444599</v>
      </c>
      <c r="C4157" s="19">
        <v>28.701388888889198</v>
      </c>
      <c r="D4157" s="19"/>
      <c r="E4157" s="27">
        <f t="shared" si="166"/>
        <v>0</v>
      </c>
    </row>
    <row r="4158" spans="1:5" x14ac:dyDescent="0.2">
      <c r="A4158" s="128">
        <f t="shared" si="165"/>
        <v>41854</v>
      </c>
      <c r="B4158" s="19">
        <v>28.701388888889099</v>
      </c>
      <c r="C4158" s="19">
        <v>28.708333333333599</v>
      </c>
      <c r="D4158" s="19"/>
      <c r="E4158" s="27">
        <f t="shared" si="166"/>
        <v>0</v>
      </c>
    </row>
    <row r="4159" spans="1:5" x14ac:dyDescent="0.2">
      <c r="A4159" s="128">
        <f t="shared" si="165"/>
        <v>41854</v>
      </c>
      <c r="B4159" s="19">
        <v>28.708333333333499</v>
      </c>
      <c r="C4159" s="19">
        <v>28.715277777777999</v>
      </c>
      <c r="D4159" s="19"/>
      <c r="E4159" s="27">
        <f t="shared" si="166"/>
        <v>0</v>
      </c>
    </row>
    <row r="4160" spans="1:5" x14ac:dyDescent="0.2">
      <c r="A4160" s="128">
        <f t="shared" si="165"/>
        <v>41854</v>
      </c>
      <c r="B4160" s="19">
        <v>28.715277777777999</v>
      </c>
      <c r="C4160" s="19">
        <v>28.722222222222499</v>
      </c>
      <c r="D4160" s="19"/>
      <c r="E4160" s="27">
        <f t="shared" si="166"/>
        <v>0</v>
      </c>
    </row>
    <row r="4161" spans="1:5" x14ac:dyDescent="0.2">
      <c r="A4161" s="128">
        <f t="shared" si="165"/>
        <v>41854</v>
      </c>
      <c r="B4161" s="19">
        <v>28.722222222222399</v>
      </c>
      <c r="C4161" s="19">
        <v>28.729166666666899</v>
      </c>
      <c r="D4161" s="19"/>
      <c r="E4161" s="27">
        <f t="shared" si="166"/>
        <v>0</v>
      </c>
    </row>
    <row r="4162" spans="1:5" x14ac:dyDescent="0.2">
      <c r="A4162" s="128">
        <f t="shared" si="165"/>
        <v>41854</v>
      </c>
      <c r="B4162" s="19">
        <v>28.729166666666899</v>
      </c>
      <c r="C4162" s="19">
        <v>28.736111111111398</v>
      </c>
      <c r="D4162" s="19"/>
      <c r="E4162" s="27">
        <f t="shared" si="166"/>
        <v>0</v>
      </c>
    </row>
    <row r="4163" spans="1:5" x14ac:dyDescent="0.2">
      <c r="A4163" s="128">
        <f t="shared" si="165"/>
        <v>41854</v>
      </c>
      <c r="B4163" s="19">
        <v>28.736111111111299</v>
      </c>
      <c r="C4163" s="19">
        <v>28.743055555555799</v>
      </c>
      <c r="D4163" s="19"/>
      <c r="E4163" s="27">
        <f t="shared" si="166"/>
        <v>0</v>
      </c>
    </row>
    <row r="4164" spans="1:5" x14ac:dyDescent="0.2">
      <c r="A4164" s="128">
        <f t="shared" si="165"/>
        <v>41854</v>
      </c>
      <c r="B4164" s="19">
        <v>28.743055555555699</v>
      </c>
      <c r="C4164" s="19">
        <v>28.750000000000298</v>
      </c>
      <c r="D4164" s="19"/>
      <c r="E4164" s="27">
        <f t="shared" si="166"/>
        <v>0</v>
      </c>
    </row>
    <row r="4165" spans="1:5" x14ac:dyDescent="0.2">
      <c r="A4165" s="128">
        <f t="shared" si="165"/>
        <v>41854</v>
      </c>
      <c r="B4165" s="19">
        <v>28.750000000000199</v>
      </c>
      <c r="C4165" s="19">
        <v>28.756944444444699</v>
      </c>
      <c r="D4165" s="19"/>
      <c r="E4165" s="27">
        <f t="shared" si="166"/>
        <v>0</v>
      </c>
    </row>
    <row r="4166" spans="1:5" x14ac:dyDescent="0.2">
      <c r="A4166" s="128">
        <f t="shared" si="165"/>
        <v>41854</v>
      </c>
      <c r="B4166" s="19">
        <v>28.756944444444599</v>
      </c>
      <c r="C4166" s="19">
        <v>28.763888888889198</v>
      </c>
      <c r="D4166" s="19"/>
      <c r="E4166" s="27">
        <f t="shared" si="166"/>
        <v>0</v>
      </c>
    </row>
    <row r="4167" spans="1:5" x14ac:dyDescent="0.2">
      <c r="A4167" s="128">
        <f t="shared" si="165"/>
        <v>41854</v>
      </c>
      <c r="B4167" s="19">
        <v>28.763888888889099</v>
      </c>
      <c r="C4167" s="19">
        <v>28.770833333333599</v>
      </c>
      <c r="D4167" s="19"/>
      <c r="E4167" s="27">
        <f t="shared" si="166"/>
        <v>0</v>
      </c>
    </row>
    <row r="4168" spans="1:5" x14ac:dyDescent="0.2">
      <c r="A4168" s="128">
        <f t="shared" si="165"/>
        <v>41854</v>
      </c>
      <c r="B4168" s="19">
        <v>28.770833333333499</v>
      </c>
      <c r="C4168" s="19">
        <v>28.777777777777999</v>
      </c>
      <c r="D4168" s="19"/>
      <c r="E4168" s="27">
        <f t="shared" si="166"/>
        <v>0</v>
      </c>
    </row>
    <row r="4169" spans="1:5" x14ac:dyDescent="0.2">
      <c r="A4169" s="128">
        <f t="shared" si="165"/>
        <v>41854</v>
      </c>
      <c r="B4169" s="19">
        <v>28.777777777777999</v>
      </c>
      <c r="C4169" s="19">
        <v>28.784722222222499</v>
      </c>
      <c r="D4169" s="19"/>
      <c r="E4169" s="27">
        <f t="shared" si="166"/>
        <v>0</v>
      </c>
    </row>
    <row r="4170" spans="1:5" x14ac:dyDescent="0.2">
      <c r="A4170" s="128">
        <f t="shared" si="165"/>
        <v>41854</v>
      </c>
      <c r="B4170" s="19">
        <v>28.784722222222399</v>
      </c>
      <c r="C4170" s="19">
        <v>28.791666666666899</v>
      </c>
      <c r="D4170" s="19"/>
      <c r="E4170" s="27">
        <f t="shared" si="166"/>
        <v>0</v>
      </c>
    </row>
    <row r="4171" spans="1:5" x14ac:dyDescent="0.2">
      <c r="A4171" s="128">
        <f t="shared" si="165"/>
        <v>41854</v>
      </c>
      <c r="B4171" s="19">
        <v>28.791666666666899</v>
      </c>
      <c r="C4171" s="19">
        <v>28.798611111111398</v>
      </c>
      <c r="D4171" s="19"/>
      <c r="E4171" s="27">
        <f t="shared" si="166"/>
        <v>0</v>
      </c>
    </row>
    <row r="4172" spans="1:5" x14ac:dyDescent="0.2">
      <c r="A4172" s="128">
        <f t="shared" si="165"/>
        <v>41854</v>
      </c>
      <c r="B4172" s="19">
        <v>28.798611111111299</v>
      </c>
      <c r="C4172" s="19">
        <v>28.805555555555799</v>
      </c>
      <c r="D4172" s="19"/>
      <c r="E4172" s="27">
        <f t="shared" si="166"/>
        <v>0</v>
      </c>
    </row>
    <row r="4173" spans="1:5" x14ac:dyDescent="0.2">
      <c r="A4173" s="128">
        <f t="shared" si="165"/>
        <v>41854</v>
      </c>
      <c r="B4173" s="19">
        <v>28.805555555555799</v>
      </c>
      <c r="C4173" s="19">
        <v>28.812500000000298</v>
      </c>
      <c r="D4173" s="19"/>
      <c r="E4173" s="27">
        <f t="shared" si="166"/>
        <v>0</v>
      </c>
    </row>
    <row r="4174" spans="1:5" x14ac:dyDescent="0.2">
      <c r="A4174" s="128">
        <f t="shared" si="165"/>
        <v>41854</v>
      </c>
      <c r="B4174" s="19">
        <v>28.812500000000199</v>
      </c>
      <c r="C4174" s="19">
        <v>28.819444444444699</v>
      </c>
      <c r="D4174" s="19"/>
      <c r="E4174" s="27">
        <f t="shared" si="166"/>
        <v>0</v>
      </c>
    </row>
    <row r="4175" spans="1:5" x14ac:dyDescent="0.2">
      <c r="A4175" s="128">
        <f t="shared" si="165"/>
        <v>41854</v>
      </c>
      <c r="B4175" s="19">
        <v>28.819444444444599</v>
      </c>
      <c r="C4175" s="19">
        <v>28.826388888889198</v>
      </c>
      <c r="D4175" s="19"/>
      <c r="E4175" s="27">
        <f t="shared" si="166"/>
        <v>0</v>
      </c>
    </row>
    <row r="4176" spans="1:5" x14ac:dyDescent="0.2">
      <c r="A4176" s="128">
        <f t="shared" si="165"/>
        <v>41854</v>
      </c>
      <c r="B4176" s="19">
        <v>28.826388888889099</v>
      </c>
      <c r="C4176" s="19">
        <v>28.833333333333599</v>
      </c>
      <c r="D4176" s="19"/>
      <c r="E4176" s="27">
        <f t="shared" si="166"/>
        <v>0</v>
      </c>
    </row>
    <row r="4177" spans="1:5" x14ac:dyDescent="0.2">
      <c r="A4177" s="128">
        <f t="shared" si="165"/>
        <v>41854</v>
      </c>
      <c r="B4177" s="19">
        <v>28.833333333333499</v>
      </c>
      <c r="C4177" s="19">
        <v>28.840277777777999</v>
      </c>
      <c r="D4177" s="19"/>
      <c r="E4177" s="27">
        <f t="shared" si="166"/>
        <v>0</v>
      </c>
    </row>
    <row r="4178" spans="1:5" x14ac:dyDescent="0.2">
      <c r="A4178" s="128">
        <f t="shared" si="165"/>
        <v>41854</v>
      </c>
      <c r="B4178" s="19">
        <v>28.840277777777999</v>
      </c>
      <c r="C4178" s="19">
        <v>28.847222222222499</v>
      </c>
      <c r="D4178" s="19"/>
      <c r="E4178" s="27">
        <f t="shared" si="166"/>
        <v>0</v>
      </c>
    </row>
    <row r="4179" spans="1:5" x14ac:dyDescent="0.2">
      <c r="A4179" s="128">
        <f t="shared" si="165"/>
        <v>41854</v>
      </c>
      <c r="B4179" s="19">
        <v>28.847222222222399</v>
      </c>
      <c r="C4179" s="19">
        <v>28.854166666666899</v>
      </c>
      <c r="D4179" s="19"/>
      <c r="E4179" s="27">
        <f t="shared" si="166"/>
        <v>0</v>
      </c>
    </row>
    <row r="4180" spans="1:5" x14ac:dyDescent="0.2">
      <c r="A4180" s="128">
        <f t="shared" si="165"/>
        <v>41854</v>
      </c>
      <c r="B4180" s="19">
        <v>28.854166666666899</v>
      </c>
      <c r="C4180" s="19">
        <v>28.861111111111398</v>
      </c>
      <c r="D4180" s="19"/>
      <c r="E4180" s="27">
        <f t="shared" si="166"/>
        <v>0</v>
      </c>
    </row>
    <row r="4181" spans="1:5" x14ac:dyDescent="0.2">
      <c r="A4181" s="128">
        <f t="shared" si="165"/>
        <v>41854</v>
      </c>
      <c r="B4181" s="19">
        <v>28.861111111111299</v>
      </c>
      <c r="C4181" s="19">
        <v>28.868055555555799</v>
      </c>
      <c r="D4181" s="19"/>
      <c r="E4181" s="27">
        <f t="shared" si="166"/>
        <v>0</v>
      </c>
    </row>
    <row r="4182" spans="1:5" x14ac:dyDescent="0.2">
      <c r="A4182" s="128">
        <f t="shared" si="165"/>
        <v>41854</v>
      </c>
      <c r="B4182" s="19">
        <v>28.868055555555799</v>
      </c>
      <c r="C4182" s="19">
        <v>28.875000000000298</v>
      </c>
      <c r="D4182" s="19"/>
      <c r="E4182" s="27">
        <f t="shared" si="166"/>
        <v>0</v>
      </c>
    </row>
    <row r="4183" spans="1:5" x14ac:dyDescent="0.2">
      <c r="A4183" s="128">
        <f t="shared" si="165"/>
        <v>41854</v>
      </c>
      <c r="B4183" s="19">
        <v>28.875000000000199</v>
      </c>
      <c r="C4183" s="19">
        <v>28.881944444444699</v>
      </c>
      <c r="D4183" s="19"/>
      <c r="E4183" s="27">
        <f t="shared" si="166"/>
        <v>0</v>
      </c>
    </row>
    <row r="4184" spans="1:5" x14ac:dyDescent="0.2">
      <c r="A4184" s="128">
        <f t="shared" si="165"/>
        <v>41854</v>
      </c>
      <c r="B4184" s="19">
        <v>28.881944444444599</v>
      </c>
      <c r="C4184" s="19">
        <v>28.888888888889198</v>
      </c>
      <c r="D4184" s="19"/>
      <c r="E4184" s="27">
        <f t="shared" si="166"/>
        <v>0</v>
      </c>
    </row>
    <row r="4185" spans="1:5" x14ac:dyDescent="0.2">
      <c r="A4185" s="128">
        <f t="shared" si="165"/>
        <v>41854</v>
      </c>
      <c r="B4185" s="19">
        <v>28.888888888889099</v>
      </c>
      <c r="C4185" s="19">
        <v>28.895833333333599</v>
      </c>
      <c r="D4185" s="19"/>
      <c r="E4185" s="27">
        <f t="shared" si="166"/>
        <v>0</v>
      </c>
    </row>
    <row r="4186" spans="1:5" x14ac:dyDescent="0.2">
      <c r="A4186" s="128">
        <f t="shared" ref="A4186:A4200" si="167">A4185</f>
        <v>41854</v>
      </c>
      <c r="B4186" s="19">
        <v>28.895833333333499</v>
      </c>
      <c r="C4186" s="19">
        <v>28.902777777777999</v>
      </c>
      <c r="D4186" s="19"/>
      <c r="E4186" s="27">
        <f t="shared" si="166"/>
        <v>0</v>
      </c>
    </row>
    <row r="4187" spans="1:5" x14ac:dyDescent="0.2">
      <c r="A4187" s="128">
        <f t="shared" si="167"/>
        <v>41854</v>
      </c>
      <c r="B4187" s="19">
        <v>28.902777777777999</v>
      </c>
      <c r="C4187" s="19">
        <v>28.909722222222499</v>
      </c>
      <c r="D4187" s="19"/>
      <c r="E4187" s="27">
        <f t="shared" si="166"/>
        <v>0</v>
      </c>
    </row>
    <row r="4188" spans="1:5" x14ac:dyDescent="0.2">
      <c r="A4188" s="128">
        <f t="shared" si="167"/>
        <v>41854</v>
      </c>
      <c r="B4188" s="19">
        <v>28.909722222222399</v>
      </c>
      <c r="C4188" s="19">
        <v>28.916666666666899</v>
      </c>
      <c r="D4188" s="19"/>
      <c r="E4188" s="27">
        <f t="shared" si="166"/>
        <v>0</v>
      </c>
    </row>
    <row r="4189" spans="1:5" x14ac:dyDescent="0.2">
      <c r="A4189" s="128">
        <f t="shared" si="167"/>
        <v>41854</v>
      </c>
      <c r="B4189" s="19">
        <v>28.916666666666899</v>
      </c>
      <c r="C4189" s="19">
        <v>28.923611111111398</v>
      </c>
      <c r="D4189" s="19"/>
      <c r="E4189" s="27">
        <f t="shared" si="166"/>
        <v>0</v>
      </c>
    </row>
    <row r="4190" spans="1:5" x14ac:dyDescent="0.2">
      <c r="A4190" s="128">
        <f t="shared" si="167"/>
        <v>41854</v>
      </c>
      <c r="B4190" s="19">
        <v>28.923611111111299</v>
      </c>
      <c r="C4190" s="19">
        <v>28.930555555555799</v>
      </c>
      <c r="D4190" s="19"/>
      <c r="E4190" s="27">
        <f t="shared" si="166"/>
        <v>0</v>
      </c>
    </row>
    <row r="4191" spans="1:5" x14ac:dyDescent="0.2">
      <c r="A4191" s="128">
        <f t="shared" si="167"/>
        <v>41854</v>
      </c>
      <c r="B4191" s="19">
        <v>28.930555555555799</v>
      </c>
      <c r="C4191" s="19">
        <v>28.937500000000298</v>
      </c>
      <c r="D4191" s="19"/>
      <c r="E4191" s="27">
        <f t="shared" ref="E4191:E4254" si="168">D4191</f>
        <v>0</v>
      </c>
    </row>
    <row r="4192" spans="1:5" x14ac:dyDescent="0.2">
      <c r="A4192" s="128">
        <f t="shared" si="167"/>
        <v>41854</v>
      </c>
      <c r="B4192" s="19">
        <v>28.937500000000199</v>
      </c>
      <c r="C4192" s="19">
        <v>28.944444444444699</v>
      </c>
      <c r="D4192" s="19"/>
      <c r="E4192" s="27">
        <f t="shared" si="168"/>
        <v>0</v>
      </c>
    </row>
    <row r="4193" spans="1:5" x14ac:dyDescent="0.2">
      <c r="A4193" s="128">
        <f t="shared" si="167"/>
        <v>41854</v>
      </c>
      <c r="B4193" s="19">
        <v>28.944444444444599</v>
      </c>
      <c r="C4193" s="19">
        <v>28.951388888889198</v>
      </c>
      <c r="D4193" s="19"/>
      <c r="E4193" s="27">
        <f t="shared" si="168"/>
        <v>0</v>
      </c>
    </row>
    <row r="4194" spans="1:5" x14ac:dyDescent="0.2">
      <c r="A4194" s="128">
        <f t="shared" si="167"/>
        <v>41854</v>
      </c>
      <c r="B4194" s="19">
        <v>28.951388888889099</v>
      </c>
      <c r="C4194" s="19">
        <v>28.958333333333599</v>
      </c>
      <c r="D4194" s="19"/>
      <c r="E4194" s="27">
        <f t="shared" si="168"/>
        <v>0</v>
      </c>
    </row>
    <row r="4195" spans="1:5" x14ac:dyDescent="0.2">
      <c r="A4195" s="128">
        <f t="shared" si="167"/>
        <v>41854</v>
      </c>
      <c r="B4195" s="19">
        <v>28.958333333333499</v>
      </c>
      <c r="C4195" s="19">
        <v>28.965277777777999</v>
      </c>
      <c r="D4195" s="19"/>
      <c r="E4195" s="27">
        <f t="shared" si="168"/>
        <v>0</v>
      </c>
    </row>
    <row r="4196" spans="1:5" x14ac:dyDescent="0.2">
      <c r="A4196" s="128">
        <f t="shared" si="167"/>
        <v>41854</v>
      </c>
      <c r="B4196" s="19">
        <v>28.965277777777999</v>
      </c>
      <c r="C4196" s="19">
        <v>28.972222222222499</v>
      </c>
      <c r="D4196" s="19"/>
      <c r="E4196" s="27">
        <f t="shared" si="168"/>
        <v>0</v>
      </c>
    </row>
    <row r="4197" spans="1:5" x14ac:dyDescent="0.2">
      <c r="A4197" s="128">
        <f t="shared" si="167"/>
        <v>41854</v>
      </c>
      <c r="B4197" s="19">
        <v>28.972222222222399</v>
      </c>
      <c r="C4197" s="19">
        <v>28.979166666666899</v>
      </c>
      <c r="D4197" s="19"/>
      <c r="E4197" s="27">
        <f t="shared" si="168"/>
        <v>0</v>
      </c>
    </row>
    <row r="4198" spans="1:5" x14ac:dyDescent="0.2">
      <c r="A4198" s="128">
        <f t="shared" si="167"/>
        <v>41854</v>
      </c>
      <c r="B4198" s="19">
        <v>28.979166666666899</v>
      </c>
      <c r="C4198" s="19">
        <v>28.986111111111398</v>
      </c>
      <c r="D4198" s="19"/>
      <c r="E4198" s="27">
        <f t="shared" si="168"/>
        <v>0</v>
      </c>
    </row>
    <row r="4199" spans="1:5" x14ac:dyDescent="0.2">
      <c r="A4199" s="128">
        <f t="shared" si="167"/>
        <v>41854</v>
      </c>
      <c r="B4199" s="19">
        <v>28.986111111111299</v>
      </c>
      <c r="C4199" s="19">
        <v>28.993055555555799</v>
      </c>
      <c r="D4199" s="19"/>
      <c r="E4199" s="27">
        <f t="shared" si="168"/>
        <v>0</v>
      </c>
    </row>
    <row r="4200" spans="1:5" x14ac:dyDescent="0.2">
      <c r="A4200" s="128">
        <f t="shared" si="167"/>
        <v>41854</v>
      </c>
      <c r="B4200" s="19">
        <v>28.993055555555799</v>
      </c>
      <c r="C4200" s="19">
        <v>29.000000000000298</v>
      </c>
      <c r="D4200" s="19"/>
      <c r="E4200" s="27">
        <f t="shared" si="168"/>
        <v>0</v>
      </c>
    </row>
    <row r="4201" spans="1:5" x14ac:dyDescent="0.2">
      <c r="A4201" s="128">
        <f>A4057+1</f>
        <v>41855</v>
      </c>
      <c r="B4201" s="19">
        <v>29.000000000000199</v>
      </c>
      <c r="C4201" s="19">
        <v>29.006944444444699</v>
      </c>
      <c r="D4201" s="19"/>
      <c r="E4201" s="27">
        <f t="shared" si="168"/>
        <v>0</v>
      </c>
    </row>
    <row r="4202" spans="1:5" x14ac:dyDescent="0.2">
      <c r="A4202" s="128">
        <f t="shared" ref="A4202:A4265" si="169">A4201</f>
        <v>41855</v>
      </c>
      <c r="B4202" s="19">
        <v>29.006944444444599</v>
      </c>
      <c r="C4202" s="19">
        <v>29.013888888889198</v>
      </c>
      <c r="D4202" s="19"/>
      <c r="E4202" s="27">
        <f t="shared" si="168"/>
        <v>0</v>
      </c>
    </row>
    <row r="4203" spans="1:5" x14ac:dyDescent="0.2">
      <c r="A4203" s="128">
        <f t="shared" si="169"/>
        <v>41855</v>
      </c>
      <c r="B4203" s="19">
        <v>29.013888888889099</v>
      </c>
      <c r="C4203" s="19">
        <v>29.020833333333599</v>
      </c>
      <c r="D4203" s="19"/>
      <c r="E4203" s="27">
        <f t="shared" si="168"/>
        <v>0</v>
      </c>
    </row>
    <row r="4204" spans="1:5" x14ac:dyDescent="0.2">
      <c r="A4204" s="128">
        <f t="shared" si="169"/>
        <v>41855</v>
      </c>
      <c r="B4204" s="19">
        <v>29.020833333333499</v>
      </c>
      <c r="C4204" s="19">
        <v>29.027777777777999</v>
      </c>
      <c r="D4204" s="19"/>
      <c r="E4204" s="27">
        <f t="shared" si="168"/>
        <v>0</v>
      </c>
    </row>
    <row r="4205" spans="1:5" x14ac:dyDescent="0.2">
      <c r="A4205" s="128">
        <f t="shared" si="169"/>
        <v>41855</v>
      </c>
      <c r="B4205" s="19">
        <v>29.027777777777999</v>
      </c>
      <c r="C4205" s="19">
        <v>29.034722222222499</v>
      </c>
      <c r="D4205" s="19"/>
      <c r="E4205" s="27">
        <f t="shared" si="168"/>
        <v>0</v>
      </c>
    </row>
    <row r="4206" spans="1:5" x14ac:dyDescent="0.2">
      <c r="A4206" s="128">
        <f t="shared" si="169"/>
        <v>41855</v>
      </c>
      <c r="B4206" s="19">
        <v>29.034722222222399</v>
      </c>
      <c r="C4206" s="19">
        <v>29.041666666666899</v>
      </c>
      <c r="D4206" s="19"/>
      <c r="E4206" s="27">
        <f t="shared" si="168"/>
        <v>0</v>
      </c>
    </row>
    <row r="4207" spans="1:5" x14ac:dyDescent="0.2">
      <c r="A4207" s="128">
        <f t="shared" si="169"/>
        <v>41855</v>
      </c>
      <c r="B4207" s="19">
        <v>29.041666666666899</v>
      </c>
      <c r="C4207" s="19">
        <v>29.048611111111398</v>
      </c>
      <c r="D4207" s="19"/>
      <c r="E4207" s="27">
        <f t="shared" si="168"/>
        <v>0</v>
      </c>
    </row>
    <row r="4208" spans="1:5" x14ac:dyDescent="0.2">
      <c r="A4208" s="128">
        <f t="shared" si="169"/>
        <v>41855</v>
      </c>
      <c r="B4208" s="19">
        <v>29.048611111111299</v>
      </c>
      <c r="C4208" s="19">
        <v>29.055555555555799</v>
      </c>
      <c r="D4208" s="19"/>
      <c r="E4208" s="27">
        <f t="shared" si="168"/>
        <v>0</v>
      </c>
    </row>
    <row r="4209" spans="1:5" x14ac:dyDescent="0.2">
      <c r="A4209" s="128">
        <f t="shared" si="169"/>
        <v>41855</v>
      </c>
      <c r="B4209" s="19">
        <v>29.055555555555799</v>
      </c>
      <c r="C4209" s="19">
        <v>29.062500000000298</v>
      </c>
      <c r="D4209" s="19"/>
      <c r="E4209" s="27">
        <f t="shared" si="168"/>
        <v>0</v>
      </c>
    </row>
    <row r="4210" spans="1:5" x14ac:dyDescent="0.2">
      <c r="A4210" s="128">
        <f t="shared" si="169"/>
        <v>41855</v>
      </c>
      <c r="B4210" s="19">
        <v>29.062500000000199</v>
      </c>
      <c r="C4210" s="19">
        <v>29.069444444444699</v>
      </c>
      <c r="D4210" s="19"/>
      <c r="E4210" s="27">
        <f t="shared" si="168"/>
        <v>0</v>
      </c>
    </row>
    <row r="4211" spans="1:5" x14ac:dyDescent="0.2">
      <c r="A4211" s="128">
        <f t="shared" si="169"/>
        <v>41855</v>
      </c>
      <c r="B4211" s="19">
        <v>29.069444444444599</v>
      </c>
      <c r="C4211" s="19">
        <v>29.076388888889198</v>
      </c>
      <c r="D4211" s="19"/>
      <c r="E4211" s="27">
        <f t="shared" si="168"/>
        <v>0</v>
      </c>
    </row>
    <row r="4212" spans="1:5" x14ac:dyDescent="0.2">
      <c r="A4212" s="128">
        <f t="shared" si="169"/>
        <v>41855</v>
      </c>
      <c r="B4212" s="19">
        <v>29.076388888889099</v>
      </c>
      <c r="C4212" s="19">
        <v>29.083333333333599</v>
      </c>
      <c r="D4212" s="19"/>
      <c r="E4212" s="27">
        <f t="shared" si="168"/>
        <v>0</v>
      </c>
    </row>
    <row r="4213" spans="1:5" x14ac:dyDescent="0.2">
      <c r="A4213" s="128">
        <f t="shared" si="169"/>
        <v>41855</v>
      </c>
      <c r="B4213" s="19">
        <v>29.083333333333499</v>
      </c>
      <c r="C4213" s="19">
        <v>29.090277777777999</v>
      </c>
      <c r="D4213" s="19"/>
      <c r="E4213" s="27">
        <f t="shared" si="168"/>
        <v>0</v>
      </c>
    </row>
    <row r="4214" spans="1:5" x14ac:dyDescent="0.2">
      <c r="A4214" s="128">
        <f t="shared" si="169"/>
        <v>41855</v>
      </c>
      <c r="B4214" s="19">
        <v>29.090277777777999</v>
      </c>
      <c r="C4214" s="19">
        <v>29.097222222222499</v>
      </c>
      <c r="D4214" s="19"/>
      <c r="E4214" s="27">
        <f t="shared" si="168"/>
        <v>0</v>
      </c>
    </row>
    <row r="4215" spans="1:5" x14ac:dyDescent="0.2">
      <c r="A4215" s="128">
        <f t="shared" si="169"/>
        <v>41855</v>
      </c>
      <c r="B4215" s="19">
        <v>29.097222222222399</v>
      </c>
      <c r="C4215" s="19">
        <v>29.104166666666899</v>
      </c>
      <c r="D4215" s="19"/>
      <c r="E4215" s="27">
        <f t="shared" si="168"/>
        <v>0</v>
      </c>
    </row>
    <row r="4216" spans="1:5" x14ac:dyDescent="0.2">
      <c r="A4216" s="128">
        <f t="shared" si="169"/>
        <v>41855</v>
      </c>
      <c r="B4216" s="19">
        <v>29.104166666666899</v>
      </c>
      <c r="C4216" s="19">
        <v>29.111111111111398</v>
      </c>
      <c r="D4216" s="19"/>
      <c r="E4216" s="27">
        <f t="shared" si="168"/>
        <v>0</v>
      </c>
    </row>
    <row r="4217" spans="1:5" x14ac:dyDescent="0.2">
      <c r="A4217" s="128">
        <f t="shared" si="169"/>
        <v>41855</v>
      </c>
      <c r="B4217" s="19">
        <v>29.111111111111299</v>
      </c>
      <c r="C4217" s="19">
        <v>29.118055555555799</v>
      </c>
      <c r="D4217" s="19"/>
      <c r="E4217" s="27">
        <f t="shared" si="168"/>
        <v>0</v>
      </c>
    </row>
    <row r="4218" spans="1:5" x14ac:dyDescent="0.2">
      <c r="A4218" s="128">
        <f t="shared" si="169"/>
        <v>41855</v>
      </c>
      <c r="B4218" s="19">
        <v>29.118055555555799</v>
      </c>
      <c r="C4218" s="19">
        <v>29.125000000000298</v>
      </c>
      <c r="D4218" s="19"/>
      <c r="E4218" s="27">
        <f t="shared" si="168"/>
        <v>0</v>
      </c>
    </row>
    <row r="4219" spans="1:5" x14ac:dyDescent="0.2">
      <c r="A4219" s="128">
        <f t="shared" si="169"/>
        <v>41855</v>
      </c>
      <c r="B4219" s="19">
        <v>29.125000000000199</v>
      </c>
      <c r="C4219" s="19">
        <v>29.131944444444699</v>
      </c>
      <c r="D4219" s="19"/>
      <c r="E4219" s="27">
        <f t="shared" si="168"/>
        <v>0</v>
      </c>
    </row>
    <row r="4220" spans="1:5" x14ac:dyDescent="0.2">
      <c r="A4220" s="128">
        <f t="shared" si="169"/>
        <v>41855</v>
      </c>
      <c r="B4220" s="19">
        <v>29.131944444444599</v>
      </c>
      <c r="C4220" s="19">
        <v>29.138888888889198</v>
      </c>
      <c r="D4220" s="19"/>
      <c r="E4220" s="27">
        <f t="shared" si="168"/>
        <v>0</v>
      </c>
    </row>
    <row r="4221" spans="1:5" x14ac:dyDescent="0.2">
      <c r="A4221" s="128">
        <f t="shared" si="169"/>
        <v>41855</v>
      </c>
      <c r="B4221" s="19">
        <v>29.138888888889099</v>
      </c>
      <c r="C4221" s="19">
        <v>29.145833333333599</v>
      </c>
      <c r="D4221" s="19"/>
      <c r="E4221" s="27">
        <f t="shared" si="168"/>
        <v>0</v>
      </c>
    </row>
    <row r="4222" spans="1:5" x14ac:dyDescent="0.2">
      <c r="A4222" s="128">
        <f t="shared" si="169"/>
        <v>41855</v>
      </c>
      <c r="B4222" s="19">
        <v>29.145833333333499</v>
      </c>
      <c r="C4222" s="19">
        <v>29.152777777777999</v>
      </c>
      <c r="D4222" s="19"/>
      <c r="E4222" s="27">
        <f t="shared" si="168"/>
        <v>0</v>
      </c>
    </row>
    <row r="4223" spans="1:5" x14ac:dyDescent="0.2">
      <c r="A4223" s="128">
        <f t="shared" si="169"/>
        <v>41855</v>
      </c>
      <c r="B4223" s="19">
        <v>29.152777777777999</v>
      </c>
      <c r="C4223" s="19">
        <v>29.159722222222499</v>
      </c>
      <c r="D4223" s="19"/>
      <c r="E4223" s="27">
        <f t="shared" si="168"/>
        <v>0</v>
      </c>
    </row>
    <row r="4224" spans="1:5" x14ac:dyDescent="0.2">
      <c r="A4224" s="128">
        <f t="shared" si="169"/>
        <v>41855</v>
      </c>
      <c r="B4224" s="19">
        <v>29.159722222222399</v>
      </c>
      <c r="C4224" s="19">
        <v>29.166666666666899</v>
      </c>
      <c r="D4224" s="19"/>
      <c r="E4224" s="27">
        <f t="shared" si="168"/>
        <v>0</v>
      </c>
    </row>
    <row r="4225" spans="1:5" x14ac:dyDescent="0.2">
      <c r="A4225" s="128">
        <f t="shared" si="169"/>
        <v>41855</v>
      </c>
      <c r="B4225" s="19">
        <v>29.166666666666899</v>
      </c>
      <c r="C4225" s="19">
        <v>29.173611111111398</v>
      </c>
      <c r="D4225" s="19"/>
      <c r="E4225" s="27">
        <f t="shared" si="168"/>
        <v>0</v>
      </c>
    </row>
    <row r="4226" spans="1:5" x14ac:dyDescent="0.2">
      <c r="A4226" s="128">
        <f t="shared" si="169"/>
        <v>41855</v>
      </c>
      <c r="B4226" s="19">
        <v>29.173611111111299</v>
      </c>
      <c r="C4226" s="19">
        <v>29.180555555555799</v>
      </c>
      <c r="D4226" s="19"/>
      <c r="E4226" s="27">
        <f t="shared" si="168"/>
        <v>0</v>
      </c>
    </row>
    <row r="4227" spans="1:5" x14ac:dyDescent="0.2">
      <c r="A4227" s="128">
        <f t="shared" si="169"/>
        <v>41855</v>
      </c>
      <c r="B4227" s="19">
        <v>29.180555555555799</v>
      </c>
      <c r="C4227" s="19">
        <v>29.187500000000298</v>
      </c>
      <c r="D4227" s="19"/>
      <c r="E4227" s="27">
        <f t="shared" si="168"/>
        <v>0</v>
      </c>
    </row>
    <row r="4228" spans="1:5" x14ac:dyDescent="0.2">
      <c r="A4228" s="128">
        <f t="shared" si="169"/>
        <v>41855</v>
      </c>
      <c r="B4228" s="19">
        <v>29.187500000000199</v>
      </c>
      <c r="C4228" s="19">
        <v>29.194444444444699</v>
      </c>
      <c r="D4228" s="19"/>
      <c r="E4228" s="27">
        <f t="shared" si="168"/>
        <v>0</v>
      </c>
    </row>
    <row r="4229" spans="1:5" x14ac:dyDescent="0.2">
      <c r="A4229" s="128">
        <f t="shared" si="169"/>
        <v>41855</v>
      </c>
      <c r="B4229" s="19">
        <v>29.194444444444599</v>
      </c>
      <c r="C4229" s="19">
        <v>29.201388888889198</v>
      </c>
      <c r="D4229" s="19"/>
      <c r="E4229" s="27">
        <f t="shared" si="168"/>
        <v>0</v>
      </c>
    </row>
    <row r="4230" spans="1:5" x14ac:dyDescent="0.2">
      <c r="A4230" s="128">
        <f t="shared" si="169"/>
        <v>41855</v>
      </c>
      <c r="B4230" s="19">
        <v>29.201388888889099</v>
      </c>
      <c r="C4230" s="19">
        <v>29.208333333333599</v>
      </c>
      <c r="D4230" s="19"/>
      <c r="E4230" s="27">
        <f t="shared" si="168"/>
        <v>0</v>
      </c>
    </row>
    <row r="4231" spans="1:5" x14ac:dyDescent="0.2">
      <c r="A4231" s="128">
        <f t="shared" si="169"/>
        <v>41855</v>
      </c>
      <c r="B4231" s="19">
        <v>29.208333333333499</v>
      </c>
      <c r="C4231" s="19">
        <v>29.215277777777999</v>
      </c>
      <c r="D4231" s="19"/>
      <c r="E4231" s="27">
        <f t="shared" si="168"/>
        <v>0</v>
      </c>
    </row>
    <row r="4232" spans="1:5" x14ac:dyDescent="0.2">
      <c r="A4232" s="128">
        <f t="shared" si="169"/>
        <v>41855</v>
      </c>
      <c r="B4232" s="19">
        <v>29.215277777777999</v>
      </c>
      <c r="C4232" s="19">
        <v>29.222222222222499</v>
      </c>
      <c r="D4232" s="19"/>
      <c r="E4232" s="27">
        <f t="shared" si="168"/>
        <v>0</v>
      </c>
    </row>
    <row r="4233" spans="1:5" x14ac:dyDescent="0.2">
      <c r="A4233" s="128">
        <f t="shared" si="169"/>
        <v>41855</v>
      </c>
      <c r="B4233" s="19">
        <v>29.222222222222399</v>
      </c>
      <c r="C4233" s="19">
        <v>29.229166666666899</v>
      </c>
      <c r="D4233" s="19"/>
      <c r="E4233" s="27">
        <f t="shared" si="168"/>
        <v>0</v>
      </c>
    </row>
    <row r="4234" spans="1:5" x14ac:dyDescent="0.2">
      <c r="A4234" s="128">
        <f t="shared" si="169"/>
        <v>41855</v>
      </c>
      <c r="B4234" s="19">
        <v>29.229166666666899</v>
      </c>
      <c r="C4234" s="19">
        <v>29.236111111111398</v>
      </c>
      <c r="D4234" s="19"/>
      <c r="E4234" s="27">
        <f t="shared" si="168"/>
        <v>0</v>
      </c>
    </row>
    <row r="4235" spans="1:5" x14ac:dyDescent="0.2">
      <c r="A4235" s="128">
        <f t="shared" si="169"/>
        <v>41855</v>
      </c>
      <c r="B4235" s="19">
        <v>29.236111111111299</v>
      </c>
      <c r="C4235" s="19">
        <v>29.243055555555799</v>
      </c>
      <c r="D4235" s="19"/>
      <c r="E4235" s="27">
        <f t="shared" si="168"/>
        <v>0</v>
      </c>
    </row>
    <row r="4236" spans="1:5" x14ac:dyDescent="0.2">
      <c r="A4236" s="128">
        <f t="shared" si="169"/>
        <v>41855</v>
      </c>
      <c r="B4236" s="19">
        <v>29.243055555555799</v>
      </c>
      <c r="C4236" s="19">
        <v>29.250000000000298</v>
      </c>
      <c r="D4236" s="19"/>
      <c r="E4236" s="27">
        <f t="shared" si="168"/>
        <v>0</v>
      </c>
    </row>
    <row r="4237" spans="1:5" x14ac:dyDescent="0.2">
      <c r="A4237" s="128">
        <f t="shared" si="169"/>
        <v>41855</v>
      </c>
      <c r="B4237" s="19">
        <v>29.250000000000199</v>
      </c>
      <c r="C4237" s="19">
        <v>29.256944444444699</v>
      </c>
      <c r="D4237" s="19"/>
      <c r="E4237" s="27">
        <f t="shared" si="168"/>
        <v>0</v>
      </c>
    </row>
    <row r="4238" spans="1:5" x14ac:dyDescent="0.2">
      <c r="A4238" s="128">
        <f t="shared" si="169"/>
        <v>41855</v>
      </c>
      <c r="B4238" s="19">
        <v>29.256944444444599</v>
      </c>
      <c r="C4238" s="19">
        <v>29.263888888889198</v>
      </c>
      <c r="D4238" s="19"/>
      <c r="E4238" s="27">
        <f t="shared" si="168"/>
        <v>0</v>
      </c>
    </row>
    <row r="4239" spans="1:5" x14ac:dyDescent="0.2">
      <c r="A4239" s="128">
        <f t="shared" si="169"/>
        <v>41855</v>
      </c>
      <c r="B4239" s="19">
        <v>29.263888888889099</v>
      </c>
      <c r="C4239" s="19">
        <v>29.270833333333599</v>
      </c>
      <c r="D4239" s="19"/>
      <c r="E4239" s="27">
        <f t="shared" si="168"/>
        <v>0</v>
      </c>
    </row>
    <row r="4240" spans="1:5" x14ac:dyDescent="0.2">
      <c r="A4240" s="128">
        <f t="shared" si="169"/>
        <v>41855</v>
      </c>
      <c r="B4240" s="19">
        <v>29.270833333333499</v>
      </c>
      <c r="C4240" s="19">
        <v>29.277777777777999</v>
      </c>
      <c r="D4240" s="19"/>
      <c r="E4240" s="27">
        <f t="shared" si="168"/>
        <v>0</v>
      </c>
    </row>
    <row r="4241" spans="1:5" x14ac:dyDescent="0.2">
      <c r="A4241" s="128">
        <f t="shared" si="169"/>
        <v>41855</v>
      </c>
      <c r="B4241" s="19">
        <v>29.277777777777999</v>
      </c>
      <c r="C4241" s="19">
        <v>29.284722222222499</v>
      </c>
      <c r="D4241" s="19"/>
      <c r="E4241" s="27">
        <f t="shared" si="168"/>
        <v>0</v>
      </c>
    </row>
    <row r="4242" spans="1:5" x14ac:dyDescent="0.2">
      <c r="A4242" s="128">
        <f t="shared" si="169"/>
        <v>41855</v>
      </c>
      <c r="B4242" s="19">
        <v>29.284722222222399</v>
      </c>
      <c r="C4242" s="19">
        <v>29.291666666666899</v>
      </c>
      <c r="D4242" s="19"/>
      <c r="E4242" s="27">
        <f t="shared" si="168"/>
        <v>0</v>
      </c>
    </row>
    <row r="4243" spans="1:5" x14ac:dyDescent="0.2">
      <c r="A4243" s="128">
        <f t="shared" si="169"/>
        <v>41855</v>
      </c>
      <c r="B4243" s="19">
        <v>29.291666666666899</v>
      </c>
      <c r="C4243" s="19">
        <v>29.298611111111398</v>
      </c>
      <c r="D4243" s="19"/>
      <c r="E4243" s="27">
        <f t="shared" si="168"/>
        <v>0</v>
      </c>
    </row>
    <row r="4244" spans="1:5" x14ac:dyDescent="0.2">
      <c r="A4244" s="128">
        <f t="shared" si="169"/>
        <v>41855</v>
      </c>
      <c r="B4244" s="19">
        <v>29.298611111111299</v>
      </c>
      <c r="C4244" s="19">
        <v>29.305555555555799</v>
      </c>
      <c r="D4244" s="19"/>
      <c r="E4244" s="27">
        <f t="shared" si="168"/>
        <v>0</v>
      </c>
    </row>
    <row r="4245" spans="1:5" x14ac:dyDescent="0.2">
      <c r="A4245" s="128">
        <f t="shared" si="169"/>
        <v>41855</v>
      </c>
      <c r="B4245" s="19">
        <v>29.305555555555799</v>
      </c>
      <c r="C4245" s="19">
        <v>29.312500000000298</v>
      </c>
      <c r="D4245" s="19"/>
      <c r="E4245" s="27">
        <f t="shared" si="168"/>
        <v>0</v>
      </c>
    </row>
    <row r="4246" spans="1:5" x14ac:dyDescent="0.2">
      <c r="A4246" s="128">
        <f t="shared" si="169"/>
        <v>41855</v>
      </c>
      <c r="B4246" s="19">
        <v>29.312500000000199</v>
      </c>
      <c r="C4246" s="19">
        <v>29.319444444444699</v>
      </c>
      <c r="D4246" s="19"/>
      <c r="E4246" s="27">
        <f t="shared" si="168"/>
        <v>0</v>
      </c>
    </row>
    <row r="4247" spans="1:5" x14ac:dyDescent="0.2">
      <c r="A4247" s="128">
        <f t="shared" si="169"/>
        <v>41855</v>
      </c>
      <c r="B4247" s="19">
        <v>29.319444444444599</v>
      </c>
      <c r="C4247" s="19">
        <v>29.326388888889198</v>
      </c>
      <c r="D4247" s="19"/>
      <c r="E4247" s="27">
        <f t="shared" si="168"/>
        <v>0</v>
      </c>
    </row>
    <row r="4248" spans="1:5" x14ac:dyDescent="0.2">
      <c r="A4248" s="128">
        <f t="shared" si="169"/>
        <v>41855</v>
      </c>
      <c r="B4248" s="19">
        <v>29.326388888889099</v>
      </c>
      <c r="C4248" s="19">
        <v>29.333333333333599</v>
      </c>
      <c r="D4248" s="19"/>
      <c r="E4248" s="27">
        <f t="shared" si="168"/>
        <v>0</v>
      </c>
    </row>
    <row r="4249" spans="1:5" x14ac:dyDescent="0.2">
      <c r="A4249" s="128">
        <f t="shared" si="169"/>
        <v>41855</v>
      </c>
      <c r="B4249" s="19">
        <v>29.333333333333499</v>
      </c>
      <c r="C4249" s="19">
        <v>29.340277777777999</v>
      </c>
      <c r="D4249" s="19"/>
      <c r="E4249" s="27">
        <f t="shared" si="168"/>
        <v>0</v>
      </c>
    </row>
    <row r="4250" spans="1:5" x14ac:dyDescent="0.2">
      <c r="A4250" s="128">
        <f t="shared" si="169"/>
        <v>41855</v>
      </c>
      <c r="B4250" s="19">
        <v>29.340277777777999</v>
      </c>
      <c r="C4250" s="19">
        <v>29.347222222222499</v>
      </c>
      <c r="D4250" s="19"/>
      <c r="E4250" s="27">
        <f t="shared" si="168"/>
        <v>0</v>
      </c>
    </row>
    <row r="4251" spans="1:5" x14ac:dyDescent="0.2">
      <c r="A4251" s="128">
        <f t="shared" si="169"/>
        <v>41855</v>
      </c>
      <c r="B4251" s="19">
        <v>29.347222222222399</v>
      </c>
      <c r="C4251" s="19">
        <v>29.354166666666899</v>
      </c>
      <c r="D4251" s="19"/>
      <c r="E4251" s="27">
        <f t="shared" si="168"/>
        <v>0</v>
      </c>
    </row>
    <row r="4252" spans="1:5" x14ac:dyDescent="0.2">
      <c r="A4252" s="128">
        <f t="shared" si="169"/>
        <v>41855</v>
      </c>
      <c r="B4252" s="19">
        <v>29.354166666666899</v>
      </c>
      <c r="C4252" s="19">
        <v>29.361111111111398</v>
      </c>
      <c r="D4252" s="19"/>
      <c r="E4252" s="27">
        <f t="shared" si="168"/>
        <v>0</v>
      </c>
    </row>
    <row r="4253" spans="1:5" x14ac:dyDescent="0.2">
      <c r="A4253" s="128">
        <f t="shared" si="169"/>
        <v>41855</v>
      </c>
      <c r="B4253" s="19">
        <v>29.361111111111299</v>
      </c>
      <c r="C4253" s="19">
        <v>29.368055555555799</v>
      </c>
      <c r="D4253" s="19"/>
      <c r="E4253" s="27">
        <f t="shared" si="168"/>
        <v>0</v>
      </c>
    </row>
    <row r="4254" spans="1:5" x14ac:dyDescent="0.2">
      <c r="A4254" s="128">
        <f t="shared" si="169"/>
        <v>41855</v>
      </c>
      <c r="B4254" s="19">
        <v>29.368055555555799</v>
      </c>
      <c r="C4254" s="19">
        <v>29.375000000000298</v>
      </c>
      <c r="D4254" s="19"/>
      <c r="E4254" s="27">
        <f t="shared" si="168"/>
        <v>0</v>
      </c>
    </row>
    <row r="4255" spans="1:5" x14ac:dyDescent="0.2">
      <c r="A4255" s="128">
        <f t="shared" si="169"/>
        <v>41855</v>
      </c>
      <c r="B4255" s="19">
        <v>29.375000000000199</v>
      </c>
      <c r="C4255" s="19">
        <v>29.381944444444699</v>
      </c>
      <c r="D4255" s="19"/>
      <c r="E4255" s="27">
        <f t="shared" ref="E4255:E4318" si="170">D4255</f>
        <v>0</v>
      </c>
    </row>
    <row r="4256" spans="1:5" x14ac:dyDescent="0.2">
      <c r="A4256" s="128">
        <f t="shared" si="169"/>
        <v>41855</v>
      </c>
      <c r="B4256" s="19">
        <v>29.381944444444599</v>
      </c>
      <c r="C4256" s="19">
        <v>29.388888888889198</v>
      </c>
      <c r="D4256" s="19"/>
      <c r="E4256" s="27">
        <f t="shared" si="170"/>
        <v>0</v>
      </c>
    </row>
    <row r="4257" spans="1:5" x14ac:dyDescent="0.2">
      <c r="A4257" s="128">
        <f t="shared" si="169"/>
        <v>41855</v>
      </c>
      <c r="B4257" s="19">
        <v>29.388888888889099</v>
      </c>
      <c r="C4257" s="19">
        <v>29.395833333333599</v>
      </c>
      <c r="D4257" s="19"/>
      <c r="E4257" s="27">
        <f t="shared" si="170"/>
        <v>0</v>
      </c>
    </row>
    <row r="4258" spans="1:5" x14ac:dyDescent="0.2">
      <c r="A4258" s="128">
        <f t="shared" si="169"/>
        <v>41855</v>
      </c>
      <c r="B4258" s="19">
        <v>29.395833333333499</v>
      </c>
      <c r="C4258" s="19">
        <v>29.402777777777999</v>
      </c>
      <c r="D4258" s="19"/>
      <c r="E4258" s="27">
        <f t="shared" si="170"/>
        <v>0</v>
      </c>
    </row>
    <row r="4259" spans="1:5" x14ac:dyDescent="0.2">
      <c r="A4259" s="128">
        <f t="shared" si="169"/>
        <v>41855</v>
      </c>
      <c r="B4259" s="19">
        <v>29.402777777777999</v>
      </c>
      <c r="C4259" s="19">
        <v>29.409722222222499</v>
      </c>
      <c r="D4259" s="19"/>
      <c r="E4259" s="27">
        <f t="shared" si="170"/>
        <v>0</v>
      </c>
    </row>
    <row r="4260" spans="1:5" x14ac:dyDescent="0.2">
      <c r="A4260" s="128">
        <f t="shared" si="169"/>
        <v>41855</v>
      </c>
      <c r="B4260" s="19">
        <v>29.409722222222399</v>
      </c>
      <c r="C4260" s="19">
        <v>29.416666666666899</v>
      </c>
      <c r="D4260" s="19"/>
      <c r="E4260" s="27">
        <f t="shared" si="170"/>
        <v>0</v>
      </c>
    </row>
    <row r="4261" spans="1:5" x14ac:dyDescent="0.2">
      <c r="A4261" s="128">
        <f t="shared" si="169"/>
        <v>41855</v>
      </c>
      <c r="B4261" s="19">
        <v>29.416666666666899</v>
      </c>
      <c r="C4261" s="19">
        <v>29.423611111111398</v>
      </c>
      <c r="D4261" s="19"/>
      <c r="E4261" s="27">
        <f t="shared" si="170"/>
        <v>0</v>
      </c>
    </row>
    <row r="4262" spans="1:5" x14ac:dyDescent="0.2">
      <c r="A4262" s="128">
        <f t="shared" si="169"/>
        <v>41855</v>
      </c>
      <c r="B4262" s="19">
        <v>29.423611111111299</v>
      </c>
      <c r="C4262" s="19">
        <v>29.430555555555799</v>
      </c>
      <c r="D4262" s="19"/>
      <c r="E4262" s="27">
        <f t="shared" si="170"/>
        <v>0</v>
      </c>
    </row>
    <row r="4263" spans="1:5" x14ac:dyDescent="0.2">
      <c r="A4263" s="128">
        <f t="shared" si="169"/>
        <v>41855</v>
      </c>
      <c r="B4263" s="19">
        <v>29.430555555555799</v>
      </c>
      <c r="C4263" s="19">
        <v>29.437500000000298</v>
      </c>
      <c r="D4263" s="19"/>
      <c r="E4263" s="27">
        <f t="shared" si="170"/>
        <v>0</v>
      </c>
    </row>
    <row r="4264" spans="1:5" x14ac:dyDescent="0.2">
      <c r="A4264" s="128">
        <f t="shared" si="169"/>
        <v>41855</v>
      </c>
      <c r="B4264" s="19">
        <v>29.437500000000199</v>
      </c>
      <c r="C4264" s="19">
        <v>29.444444444444699</v>
      </c>
      <c r="D4264" s="19"/>
      <c r="E4264" s="27">
        <f t="shared" si="170"/>
        <v>0</v>
      </c>
    </row>
    <row r="4265" spans="1:5" x14ac:dyDescent="0.2">
      <c r="A4265" s="128">
        <f t="shared" si="169"/>
        <v>41855</v>
      </c>
      <c r="B4265" s="19">
        <v>29.444444444444599</v>
      </c>
      <c r="C4265" s="19">
        <v>29.451388888889198</v>
      </c>
      <c r="D4265" s="19"/>
      <c r="E4265" s="27">
        <f t="shared" si="170"/>
        <v>0</v>
      </c>
    </row>
    <row r="4266" spans="1:5" x14ac:dyDescent="0.2">
      <c r="A4266" s="128">
        <f t="shared" ref="A4266:A4329" si="171">A4265</f>
        <v>41855</v>
      </c>
      <c r="B4266" s="19">
        <v>29.451388888889099</v>
      </c>
      <c r="C4266" s="19">
        <v>29.458333333333599</v>
      </c>
      <c r="D4266" s="19"/>
      <c r="E4266" s="27">
        <f t="shared" si="170"/>
        <v>0</v>
      </c>
    </row>
    <row r="4267" spans="1:5" x14ac:dyDescent="0.2">
      <c r="A4267" s="128">
        <f t="shared" si="171"/>
        <v>41855</v>
      </c>
      <c r="B4267" s="19">
        <v>29.458333333333499</v>
      </c>
      <c r="C4267" s="19">
        <v>29.465277777777999</v>
      </c>
      <c r="D4267" s="19"/>
      <c r="E4267" s="27">
        <f t="shared" si="170"/>
        <v>0</v>
      </c>
    </row>
    <row r="4268" spans="1:5" x14ac:dyDescent="0.2">
      <c r="A4268" s="128">
        <f t="shared" si="171"/>
        <v>41855</v>
      </c>
      <c r="B4268" s="19">
        <v>29.465277777777999</v>
      </c>
      <c r="C4268" s="19">
        <v>29.472222222222499</v>
      </c>
      <c r="D4268" s="19"/>
      <c r="E4268" s="27">
        <f t="shared" si="170"/>
        <v>0</v>
      </c>
    </row>
    <row r="4269" spans="1:5" x14ac:dyDescent="0.2">
      <c r="A4269" s="128">
        <f t="shared" si="171"/>
        <v>41855</v>
      </c>
      <c r="B4269" s="19">
        <v>29.472222222222399</v>
      </c>
      <c r="C4269" s="19">
        <v>29.479166666666899</v>
      </c>
      <c r="D4269" s="19"/>
      <c r="E4269" s="27">
        <f t="shared" si="170"/>
        <v>0</v>
      </c>
    </row>
    <row r="4270" spans="1:5" x14ac:dyDescent="0.2">
      <c r="A4270" s="128">
        <f t="shared" si="171"/>
        <v>41855</v>
      </c>
      <c r="B4270" s="19">
        <v>29.479166666666899</v>
      </c>
      <c r="C4270" s="19">
        <v>29.486111111111398</v>
      </c>
      <c r="D4270" s="19"/>
      <c r="E4270" s="27">
        <f t="shared" si="170"/>
        <v>0</v>
      </c>
    </row>
    <row r="4271" spans="1:5" x14ac:dyDescent="0.2">
      <c r="A4271" s="128">
        <f t="shared" si="171"/>
        <v>41855</v>
      </c>
      <c r="B4271" s="19">
        <v>29.486111111111299</v>
      </c>
      <c r="C4271" s="19">
        <v>29.493055555555799</v>
      </c>
      <c r="D4271" s="19"/>
      <c r="E4271" s="27">
        <f t="shared" si="170"/>
        <v>0</v>
      </c>
    </row>
    <row r="4272" spans="1:5" x14ac:dyDescent="0.2">
      <c r="A4272" s="128">
        <f t="shared" si="171"/>
        <v>41855</v>
      </c>
      <c r="B4272" s="19">
        <v>29.493055555555799</v>
      </c>
      <c r="C4272" s="19">
        <v>29.500000000000298</v>
      </c>
      <c r="D4272" s="19"/>
      <c r="E4272" s="27">
        <f t="shared" si="170"/>
        <v>0</v>
      </c>
    </row>
    <row r="4273" spans="1:5" x14ac:dyDescent="0.2">
      <c r="A4273" s="128">
        <f t="shared" si="171"/>
        <v>41855</v>
      </c>
      <c r="B4273" s="19">
        <v>29.500000000000199</v>
      </c>
      <c r="C4273" s="19">
        <v>29.506944444444699</v>
      </c>
      <c r="D4273" s="19"/>
      <c r="E4273" s="27">
        <f t="shared" si="170"/>
        <v>0</v>
      </c>
    </row>
    <row r="4274" spans="1:5" x14ac:dyDescent="0.2">
      <c r="A4274" s="128">
        <f t="shared" si="171"/>
        <v>41855</v>
      </c>
      <c r="B4274" s="19">
        <v>29.506944444444599</v>
      </c>
      <c r="C4274" s="19">
        <v>29.513888888889198</v>
      </c>
      <c r="D4274" s="19"/>
      <c r="E4274" s="27">
        <f t="shared" si="170"/>
        <v>0</v>
      </c>
    </row>
    <row r="4275" spans="1:5" x14ac:dyDescent="0.2">
      <c r="A4275" s="128">
        <f t="shared" si="171"/>
        <v>41855</v>
      </c>
      <c r="B4275" s="19">
        <v>29.513888888889099</v>
      </c>
      <c r="C4275" s="19">
        <v>29.520833333333599</v>
      </c>
      <c r="D4275" s="19"/>
      <c r="E4275" s="27">
        <f t="shared" si="170"/>
        <v>0</v>
      </c>
    </row>
    <row r="4276" spans="1:5" x14ac:dyDescent="0.2">
      <c r="A4276" s="128">
        <f t="shared" si="171"/>
        <v>41855</v>
      </c>
      <c r="B4276" s="19">
        <v>29.520833333333499</v>
      </c>
      <c r="C4276" s="19">
        <v>29.527777777777999</v>
      </c>
      <c r="D4276" s="19"/>
      <c r="E4276" s="27">
        <f t="shared" si="170"/>
        <v>0</v>
      </c>
    </row>
    <row r="4277" spans="1:5" x14ac:dyDescent="0.2">
      <c r="A4277" s="128">
        <f t="shared" si="171"/>
        <v>41855</v>
      </c>
      <c r="B4277" s="19">
        <v>29.527777777777999</v>
      </c>
      <c r="C4277" s="19">
        <v>29.534722222222499</v>
      </c>
      <c r="D4277" s="19"/>
      <c r="E4277" s="27">
        <f t="shared" si="170"/>
        <v>0</v>
      </c>
    </row>
    <row r="4278" spans="1:5" x14ac:dyDescent="0.2">
      <c r="A4278" s="128">
        <f t="shared" si="171"/>
        <v>41855</v>
      </c>
      <c r="B4278" s="19">
        <v>29.534722222222399</v>
      </c>
      <c r="C4278" s="19">
        <v>29.541666666666899</v>
      </c>
      <c r="D4278" s="19"/>
      <c r="E4278" s="27">
        <f t="shared" si="170"/>
        <v>0</v>
      </c>
    </row>
    <row r="4279" spans="1:5" x14ac:dyDescent="0.2">
      <c r="A4279" s="128">
        <f t="shared" si="171"/>
        <v>41855</v>
      </c>
      <c r="B4279" s="19">
        <v>29.541666666666899</v>
      </c>
      <c r="C4279" s="19">
        <v>29.548611111111398</v>
      </c>
      <c r="D4279" s="19"/>
      <c r="E4279" s="27">
        <f t="shared" si="170"/>
        <v>0</v>
      </c>
    </row>
    <row r="4280" spans="1:5" x14ac:dyDescent="0.2">
      <c r="A4280" s="128">
        <f t="shared" si="171"/>
        <v>41855</v>
      </c>
      <c r="B4280" s="19">
        <v>29.548611111111299</v>
      </c>
      <c r="C4280" s="19">
        <v>29.555555555555799</v>
      </c>
      <c r="D4280" s="19"/>
      <c r="E4280" s="27">
        <f t="shared" si="170"/>
        <v>0</v>
      </c>
    </row>
    <row r="4281" spans="1:5" x14ac:dyDescent="0.2">
      <c r="A4281" s="128">
        <f t="shared" si="171"/>
        <v>41855</v>
      </c>
      <c r="B4281" s="19">
        <v>29.555555555555799</v>
      </c>
      <c r="C4281" s="19">
        <v>29.562500000000298</v>
      </c>
      <c r="D4281" s="19"/>
      <c r="E4281" s="27">
        <f t="shared" si="170"/>
        <v>0</v>
      </c>
    </row>
    <row r="4282" spans="1:5" x14ac:dyDescent="0.2">
      <c r="A4282" s="128">
        <f t="shared" si="171"/>
        <v>41855</v>
      </c>
      <c r="B4282" s="19">
        <v>29.562500000000199</v>
      </c>
      <c r="C4282" s="19">
        <v>29.569444444444699</v>
      </c>
      <c r="D4282" s="19"/>
      <c r="E4282" s="27">
        <f t="shared" si="170"/>
        <v>0</v>
      </c>
    </row>
    <row r="4283" spans="1:5" x14ac:dyDescent="0.2">
      <c r="A4283" s="128">
        <f t="shared" si="171"/>
        <v>41855</v>
      </c>
      <c r="B4283" s="19">
        <v>29.569444444444599</v>
      </c>
      <c r="C4283" s="19">
        <v>29.576388888889198</v>
      </c>
      <c r="D4283" s="19"/>
      <c r="E4283" s="27">
        <f t="shared" si="170"/>
        <v>0</v>
      </c>
    </row>
    <row r="4284" spans="1:5" x14ac:dyDescent="0.2">
      <c r="A4284" s="128">
        <f t="shared" si="171"/>
        <v>41855</v>
      </c>
      <c r="B4284" s="19">
        <v>29.576388888889099</v>
      </c>
      <c r="C4284" s="19">
        <v>29.583333333333599</v>
      </c>
      <c r="D4284" s="19"/>
      <c r="E4284" s="27">
        <f t="shared" si="170"/>
        <v>0</v>
      </c>
    </row>
    <row r="4285" spans="1:5" x14ac:dyDescent="0.2">
      <c r="A4285" s="128">
        <f t="shared" si="171"/>
        <v>41855</v>
      </c>
      <c r="B4285" s="19">
        <v>29.583333333333499</v>
      </c>
      <c r="C4285" s="19">
        <v>29.590277777777999</v>
      </c>
      <c r="D4285" s="19"/>
      <c r="E4285" s="27">
        <f t="shared" si="170"/>
        <v>0</v>
      </c>
    </row>
    <row r="4286" spans="1:5" x14ac:dyDescent="0.2">
      <c r="A4286" s="128">
        <f t="shared" si="171"/>
        <v>41855</v>
      </c>
      <c r="B4286" s="19">
        <v>29.590277777777999</v>
      </c>
      <c r="C4286" s="19">
        <v>29.597222222222499</v>
      </c>
      <c r="D4286" s="19"/>
      <c r="E4286" s="27">
        <f t="shared" si="170"/>
        <v>0</v>
      </c>
    </row>
    <row r="4287" spans="1:5" x14ac:dyDescent="0.2">
      <c r="A4287" s="128">
        <f t="shared" si="171"/>
        <v>41855</v>
      </c>
      <c r="B4287" s="19">
        <v>29.597222222222399</v>
      </c>
      <c r="C4287" s="19">
        <v>29.604166666666899</v>
      </c>
      <c r="D4287" s="19"/>
      <c r="E4287" s="27">
        <f t="shared" si="170"/>
        <v>0</v>
      </c>
    </row>
    <row r="4288" spans="1:5" x14ac:dyDescent="0.2">
      <c r="A4288" s="128">
        <f t="shared" si="171"/>
        <v>41855</v>
      </c>
      <c r="B4288" s="19">
        <v>29.604166666666899</v>
      </c>
      <c r="C4288" s="19">
        <v>29.611111111111398</v>
      </c>
      <c r="D4288" s="19"/>
      <c r="E4288" s="27">
        <f t="shared" si="170"/>
        <v>0</v>
      </c>
    </row>
    <row r="4289" spans="1:5" x14ac:dyDescent="0.2">
      <c r="A4289" s="128">
        <f t="shared" si="171"/>
        <v>41855</v>
      </c>
      <c r="B4289" s="19">
        <v>29.611111111111299</v>
      </c>
      <c r="C4289" s="19">
        <v>29.618055555555799</v>
      </c>
      <c r="D4289" s="19"/>
      <c r="E4289" s="27">
        <f t="shared" si="170"/>
        <v>0</v>
      </c>
    </row>
    <row r="4290" spans="1:5" x14ac:dyDescent="0.2">
      <c r="A4290" s="128">
        <f t="shared" si="171"/>
        <v>41855</v>
      </c>
      <c r="B4290" s="19">
        <v>29.618055555555799</v>
      </c>
      <c r="C4290" s="19">
        <v>29.625000000000298</v>
      </c>
      <c r="D4290" s="19"/>
      <c r="E4290" s="27">
        <f t="shared" si="170"/>
        <v>0</v>
      </c>
    </row>
    <row r="4291" spans="1:5" x14ac:dyDescent="0.2">
      <c r="A4291" s="128">
        <f t="shared" si="171"/>
        <v>41855</v>
      </c>
      <c r="B4291" s="19">
        <v>29.625000000000199</v>
      </c>
      <c r="C4291" s="19">
        <v>29.631944444444699</v>
      </c>
      <c r="D4291" s="19"/>
      <c r="E4291" s="27">
        <f t="shared" si="170"/>
        <v>0</v>
      </c>
    </row>
    <row r="4292" spans="1:5" x14ac:dyDescent="0.2">
      <c r="A4292" s="128">
        <f t="shared" si="171"/>
        <v>41855</v>
      </c>
      <c r="B4292" s="19">
        <v>29.631944444444599</v>
      </c>
      <c r="C4292" s="19">
        <v>29.638888888889198</v>
      </c>
      <c r="D4292" s="19"/>
      <c r="E4292" s="27">
        <f t="shared" si="170"/>
        <v>0</v>
      </c>
    </row>
    <row r="4293" spans="1:5" x14ac:dyDescent="0.2">
      <c r="A4293" s="128">
        <f t="shared" si="171"/>
        <v>41855</v>
      </c>
      <c r="B4293" s="19">
        <v>29.638888888889099</v>
      </c>
      <c r="C4293" s="19">
        <v>29.645833333333599</v>
      </c>
      <c r="D4293" s="19"/>
      <c r="E4293" s="27">
        <f t="shared" si="170"/>
        <v>0</v>
      </c>
    </row>
    <row r="4294" spans="1:5" x14ac:dyDescent="0.2">
      <c r="A4294" s="128">
        <f t="shared" si="171"/>
        <v>41855</v>
      </c>
      <c r="B4294" s="19">
        <v>29.645833333333499</v>
      </c>
      <c r="C4294" s="19">
        <v>29.652777777777999</v>
      </c>
      <c r="D4294" s="19"/>
      <c r="E4294" s="27">
        <f t="shared" si="170"/>
        <v>0</v>
      </c>
    </row>
    <row r="4295" spans="1:5" x14ac:dyDescent="0.2">
      <c r="A4295" s="128">
        <f t="shared" si="171"/>
        <v>41855</v>
      </c>
      <c r="B4295" s="19">
        <v>29.652777777777999</v>
      </c>
      <c r="C4295" s="19">
        <v>29.659722222222499</v>
      </c>
      <c r="D4295" s="19"/>
      <c r="E4295" s="27">
        <f t="shared" si="170"/>
        <v>0</v>
      </c>
    </row>
    <row r="4296" spans="1:5" x14ac:dyDescent="0.2">
      <c r="A4296" s="128">
        <f t="shared" si="171"/>
        <v>41855</v>
      </c>
      <c r="B4296" s="19">
        <v>29.659722222222399</v>
      </c>
      <c r="C4296" s="19">
        <v>29.666666666666899</v>
      </c>
      <c r="D4296" s="19"/>
      <c r="E4296" s="27">
        <f t="shared" si="170"/>
        <v>0</v>
      </c>
    </row>
    <row r="4297" spans="1:5" x14ac:dyDescent="0.2">
      <c r="A4297" s="128">
        <f t="shared" si="171"/>
        <v>41855</v>
      </c>
      <c r="B4297" s="19">
        <v>29.666666666666899</v>
      </c>
      <c r="C4297" s="19">
        <v>29.673611111111398</v>
      </c>
      <c r="D4297" s="19"/>
      <c r="E4297" s="27">
        <f t="shared" si="170"/>
        <v>0</v>
      </c>
    </row>
    <row r="4298" spans="1:5" x14ac:dyDescent="0.2">
      <c r="A4298" s="128">
        <f t="shared" si="171"/>
        <v>41855</v>
      </c>
      <c r="B4298" s="19">
        <v>29.673611111111299</v>
      </c>
      <c r="C4298" s="19">
        <v>29.680555555555799</v>
      </c>
      <c r="D4298" s="19"/>
      <c r="E4298" s="27">
        <f t="shared" si="170"/>
        <v>0</v>
      </c>
    </row>
    <row r="4299" spans="1:5" x14ac:dyDescent="0.2">
      <c r="A4299" s="128">
        <f t="shared" si="171"/>
        <v>41855</v>
      </c>
      <c r="B4299" s="19">
        <v>29.680555555555799</v>
      </c>
      <c r="C4299" s="19">
        <v>29.687500000000298</v>
      </c>
      <c r="D4299" s="19"/>
      <c r="E4299" s="27">
        <f t="shared" si="170"/>
        <v>0</v>
      </c>
    </row>
    <row r="4300" spans="1:5" x14ac:dyDescent="0.2">
      <c r="A4300" s="128">
        <f t="shared" si="171"/>
        <v>41855</v>
      </c>
      <c r="B4300" s="19">
        <v>29.687500000000199</v>
      </c>
      <c r="C4300" s="19">
        <v>29.694444444444699</v>
      </c>
      <c r="D4300" s="19"/>
      <c r="E4300" s="27">
        <f t="shared" si="170"/>
        <v>0</v>
      </c>
    </row>
    <row r="4301" spans="1:5" x14ac:dyDescent="0.2">
      <c r="A4301" s="128">
        <f t="shared" si="171"/>
        <v>41855</v>
      </c>
      <c r="B4301" s="19">
        <v>29.694444444444599</v>
      </c>
      <c r="C4301" s="19">
        <v>29.701388888889198</v>
      </c>
      <c r="D4301" s="19"/>
      <c r="E4301" s="27">
        <f t="shared" si="170"/>
        <v>0</v>
      </c>
    </row>
    <row r="4302" spans="1:5" x14ac:dyDescent="0.2">
      <c r="A4302" s="128">
        <f t="shared" si="171"/>
        <v>41855</v>
      </c>
      <c r="B4302" s="19">
        <v>29.701388888889099</v>
      </c>
      <c r="C4302" s="19">
        <v>29.708333333333599</v>
      </c>
      <c r="D4302" s="19"/>
      <c r="E4302" s="27">
        <f t="shared" si="170"/>
        <v>0</v>
      </c>
    </row>
    <row r="4303" spans="1:5" x14ac:dyDescent="0.2">
      <c r="A4303" s="128">
        <f t="shared" si="171"/>
        <v>41855</v>
      </c>
      <c r="B4303" s="19">
        <v>29.708333333333499</v>
      </c>
      <c r="C4303" s="19">
        <v>29.715277777778098</v>
      </c>
      <c r="D4303" s="19"/>
      <c r="E4303" s="27">
        <f t="shared" si="170"/>
        <v>0</v>
      </c>
    </row>
    <row r="4304" spans="1:5" x14ac:dyDescent="0.2">
      <c r="A4304" s="128">
        <f t="shared" si="171"/>
        <v>41855</v>
      </c>
      <c r="B4304" s="19">
        <v>29.715277777777999</v>
      </c>
      <c r="C4304" s="19">
        <v>29.722222222222499</v>
      </c>
      <c r="D4304" s="19"/>
      <c r="E4304" s="27">
        <f t="shared" si="170"/>
        <v>0</v>
      </c>
    </row>
    <row r="4305" spans="1:5" x14ac:dyDescent="0.2">
      <c r="A4305" s="128">
        <f t="shared" si="171"/>
        <v>41855</v>
      </c>
      <c r="B4305" s="19">
        <v>29.722222222222399</v>
      </c>
      <c r="C4305" s="19">
        <v>29.729166666666899</v>
      </c>
      <c r="D4305" s="19"/>
      <c r="E4305" s="27">
        <f t="shared" si="170"/>
        <v>0</v>
      </c>
    </row>
    <row r="4306" spans="1:5" x14ac:dyDescent="0.2">
      <c r="A4306" s="128">
        <f t="shared" si="171"/>
        <v>41855</v>
      </c>
      <c r="B4306" s="19">
        <v>29.729166666666899</v>
      </c>
      <c r="C4306" s="19">
        <v>29.736111111111398</v>
      </c>
      <c r="D4306" s="19"/>
      <c r="E4306" s="27">
        <f t="shared" si="170"/>
        <v>0</v>
      </c>
    </row>
    <row r="4307" spans="1:5" x14ac:dyDescent="0.2">
      <c r="A4307" s="128">
        <f t="shared" si="171"/>
        <v>41855</v>
      </c>
      <c r="B4307" s="19">
        <v>29.736111111111299</v>
      </c>
      <c r="C4307" s="19">
        <v>29.743055555555799</v>
      </c>
      <c r="D4307" s="19"/>
      <c r="E4307" s="27">
        <f t="shared" si="170"/>
        <v>0</v>
      </c>
    </row>
    <row r="4308" spans="1:5" x14ac:dyDescent="0.2">
      <c r="A4308" s="128">
        <f t="shared" si="171"/>
        <v>41855</v>
      </c>
      <c r="B4308" s="19">
        <v>29.743055555555799</v>
      </c>
      <c r="C4308" s="19">
        <v>29.750000000000298</v>
      </c>
      <c r="D4308" s="19"/>
      <c r="E4308" s="27">
        <f t="shared" si="170"/>
        <v>0</v>
      </c>
    </row>
    <row r="4309" spans="1:5" x14ac:dyDescent="0.2">
      <c r="A4309" s="128">
        <f t="shared" si="171"/>
        <v>41855</v>
      </c>
      <c r="B4309" s="19">
        <v>29.750000000000199</v>
      </c>
      <c r="C4309" s="19">
        <v>29.756944444444699</v>
      </c>
      <c r="D4309" s="19"/>
      <c r="E4309" s="27">
        <f t="shared" si="170"/>
        <v>0</v>
      </c>
    </row>
    <row r="4310" spans="1:5" x14ac:dyDescent="0.2">
      <c r="A4310" s="128">
        <f t="shared" si="171"/>
        <v>41855</v>
      </c>
      <c r="B4310" s="19">
        <v>29.756944444444599</v>
      </c>
      <c r="C4310" s="19">
        <v>29.763888888889198</v>
      </c>
      <c r="D4310" s="19"/>
      <c r="E4310" s="27">
        <f t="shared" si="170"/>
        <v>0</v>
      </c>
    </row>
    <row r="4311" spans="1:5" x14ac:dyDescent="0.2">
      <c r="A4311" s="128">
        <f t="shared" si="171"/>
        <v>41855</v>
      </c>
      <c r="B4311" s="19">
        <v>29.763888888889099</v>
      </c>
      <c r="C4311" s="19">
        <v>29.770833333333599</v>
      </c>
      <c r="D4311" s="19"/>
      <c r="E4311" s="27">
        <f t="shared" si="170"/>
        <v>0</v>
      </c>
    </row>
    <row r="4312" spans="1:5" x14ac:dyDescent="0.2">
      <c r="A4312" s="128">
        <f t="shared" si="171"/>
        <v>41855</v>
      </c>
      <c r="B4312" s="19">
        <v>29.770833333333499</v>
      </c>
      <c r="C4312" s="19">
        <v>29.777777777778098</v>
      </c>
      <c r="D4312" s="19"/>
      <c r="E4312" s="27">
        <f t="shared" si="170"/>
        <v>0</v>
      </c>
    </row>
    <row r="4313" spans="1:5" x14ac:dyDescent="0.2">
      <c r="A4313" s="128">
        <f t="shared" si="171"/>
        <v>41855</v>
      </c>
      <c r="B4313" s="19">
        <v>29.777777777777999</v>
      </c>
      <c r="C4313" s="19">
        <v>29.784722222222499</v>
      </c>
      <c r="D4313" s="19"/>
      <c r="E4313" s="27">
        <f t="shared" si="170"/>
        <v>0</v>
      </c>
    </row>
    <row r="4314" spans="1:5" x14ac:dyDescent="0.2">
      <c r="A4314" s="128">
        <f t="shared" si="171"/>
        <v>41855</v>
      </c>
      <c r="B4314" s="19">
        <v>29.784722222222399</v>
      </c>
      <c r="C4314" s="19">
        <v>29.791666666666899</v>
      </c>
      <c r="D4314" s="19"/>
      <c r="E4314" s="27">
        <f t="shared" si="170"/>
        <v>0</v>
      </c>
    </row>
    <row r="4315" spans="1:5" x14ac:dyDescent="0.2">
      <c r="A4315" s="128">
        <f t="shared" si="171"/>
        <v>41855</v>
      </c>
      <c r="B4315" s="19">
        <v>29.791666666666899</v>
      </c>
      <c r="C4315" s="19">
        <v>29.798611111111398</v>
      </c>
      <c r="D4315" s="19"/>
      <c r="E4315" s="27">
        <f t="shared" si="170"/>
        <v>0</v>
      </c>
    </row>
    <row r="4316" spans="1:5" x14ac:dyDescent="0.2">
      <c r="A4316" s="128">
        <f t="shared" si="171"/>
        <v>41855</v>
      </c>
      <c r="B4316" s="19">
        <v>29.798611111111299</v>
      </c>
      <c r="C4316" s="19">
        <v>29.805555555555799</v>
      </c>
      <c r="D4316" s="19"/>
      <c r="E4316" s="27">
        <f t="shared" si="170"/>
        <v>0</v>
      </c>
    </row>
    <row r="4317" spans="1:5" x14ac:dyDescent="0.2">
      <c r="A4317" s="128">
        <f t="shared" si="171"/>
        <v>41855</v>
      </c>
      <c r="B4317" s="19">
        <v>29.805555555555799</v>
      </c>
      <c r="C4317" s="19">
        <v>29.812500000000298</v>
      </c>
      <c r="D4317" s="19"/>
      <c r="E4317" s="27">
        <f t="shared" si="170"/>
        <v>0</v>
      </c>
    </row>
    <row r="4318" spans="1:5" x14ac:dyDescent="0.2">
      <c r="A4318" s="128">
        <f t="shared" si="171"/>
        <v>41855</v>
      </c>
      <c r="B4318" s="19">
        <v>29.812500000000199</v>
      </c>
      <c r="C4318" s="19">
        <v>29.819444444444699</v>
      </c>
      <c r="D4318" s="19"/>
      <c r="E4318" s="27">
        <f t="shared" si="170"/>
        <v>0</v>
      </c>
    </row>
    <row r="4319" spans="1:5" x14ac:dyDescent="0.2">
      <c r="A4319" s="128">
        <f t="shared" si="171"/>
        <v>41855</v>
      </c>
      <c r="B4319" s="19">
        <v>29.819444444444599</v>
      </c>
      <c r="C4319" s="19">
        <v>29.826388888889198</v>
      </c>
      <c r="D4319" s="19"/>
      <c r="E4319" s="27">
        <f t="shared" ref="E4319:E4382" si="172">D4319</f>
        <v>0</v>
      </c>
    </row>
    <row r="4320" spans="1:5" x14ac:dyDescent="0.2">
      <c r="A4320" s="128">
        <f t="shared" si="171"/>
        <v>41855</v>
      </c>
      <c r="B4320" s="19">
        <v>29.826388888889099</v>
      </c>
      <c r="C4320" s="19">
        <v>29.833333333333599</v>
      </c>
      <c r="D4320" s="19"/>
      <c r="E4320" s="27">
        <f t="shared" si="172"/>
        <v>0</v>
      </c>
    </row>
    <row r="4321" spans="1:5" x14ac:dyDescent="0.2">
      <c r="A4321" s="128">
        <f t="shared" si="171"/>
        <v>41855</v>
      </c>
      <c r="B4321" s="19">
        <v>29.833333333333499</v>
      </c>
      <c r="C4321" s="19">
        <v>29.840277777778098</v>
      </c>
      <c r="D4321" s="19"/>
      <c r="E4321" s="27">
        <f t="shared" si="172"/>
        <v>0</v>
      </c>
    </row>
    <row r="4322" spans="1:5" x14ac:dyDescent="0.2">
      <c r="A4322" s="128">
        <f t="shared" si="171"/>
        <v>41855</v>
      </c>
      <c r="B4322" s="19">
        <v>29.840277777777999</v>
      </c>
      <c r="C4322" s="19">
        <v>29.847222222222499</v>
      </c>
      <c r="D4322" s="19"/>
      <c r="E4322" s="27">
        <f t="shared" si="172"/>
        <v>0</v>
      </c>
    </row>
    <row r="4323" spans="1:5" x14ac:dyDescent="0.2">
      <c r="A4323" s="128">
        <f t="shared" si="171"/>
        <v>41855</v>
      </c>
      <c r="B4323" s="19">
        <v>29.847222222222399</v>
      </c>
      <c r="C4323" s="19">
        <v>29.854166666666899</v>
      </c>
      <c r="D4323" s="19"/>
      <c r="E4323" s="27">
        <f t="shared" si="172"/>
        <v>0</v>
      </c>
    </row>
    <row r="4324" spans="1:5" x14ac:dyDescent="0.2">
      <c r="A4324" s="128">
        <f t="shared" si="171"/>
        <v>41855</v>
      </c>
      <c r="B4324" s="19">
        <v>29.854166666666899</v>
      </c>
      <c r="C4324" s="19">
        <v>29.861111111111398</v>
      </c>
      <c r="D4324" s="19"/>
      <c r="E4324" s="27">
        <f t="shared" si="172"/>
        <v>0</v>
      </c>
    </row>
    <row r="4325" spans="1:5" x14ac:dyDescent="0.2">
      <c r="A4325" s="128">
        <f t="shared" si="171"/>
        <v>41855</v>
      </c>
      <c r="B4325" s="19">
        <v>29.861111111111299</v>
      </c>
      <c r="C4325" s="19">
        <v>29.868055555555799</v>
      </c>
      <c r="D4325" s="19"/>
      <c r="E4325" s="27">
        <f t="shared" si="172"/>
        <v>0</v>
      </c>
    </row>
    <row r="4326" spans="1:5" x14ac:dyDescent="0.2">
      <c r="A4326" s="128">
        <f t="shared" si="171"/>
        <v>41855</v>
      </c>
      <c r="B4326" s="19">
        <v>29.868055555555799</v>
      </c>
      <c r="C4326" s="19">
        <v>29.875000000000298</v>
      </c>
      <c r="D4326" s="19"/>
      <c r="E4326" s="27">
        <f t="shared" si="172"/>
        <v>0</v>
      </c>
    </row>
    <row r="4327" spans="1:5" x14ac:dyDescent="0.2">
      <c r="A4327" s="128">
        <f t="shared" si="171"/>
        <v>41855</v>
      </c>
      <c r="B4327" s="19">
        <v>29.875000000000199</v>
      </c>
      <c r="C4327" s="19">
        <v>29.881944444444699</v>
      </c>
      <c r="D4327" s="19"/>
      <c r="E4327" s="27">
        <f t="shared" si="172"/>
        <v>0</v>
      </c>
    </row>
    <row r="4328" spans="1:5" x14ac:dyDescent="0.2">
      <c r="A4328" s="128">
        <f t="shared" si="171"/>
        <v>41855</v>
      </c>
      <c r="B4328" s="19">
        <v>29.881944444444599</v>
      </c>
      <c r="C4328" s="19">
        <v>29.888888888889198</v>
      </c>
      <c r="D4328" s="19"/>
      <c r="E4328" s="27">
        <f t="shared" si="172"/>
        <v>0</v>
      </c>
    </row>
    <row r="4329" spans="1:5" x14ac:dyDescent="0.2">
      <c r="A4329" s="128">
        <f t="shared" si="171"/>
        <v>41855</v>
      </c>
      <c r="B4329" s="19">
        <v>29.888888888889099</v>
      </c>
      <c r="C4329" s="19">
        <v>29.895833333333599</v>
      </c>
      <c r="D4329" s="19"/>
      <c r="E4329" s="27">
        <f t="shared" si="172"/>
        <v>0</v>
      </c>
    </row>
    <row r="4330" spans="1:5" x14ac:dyDescent="0.2">
      <c r="A4330" s="128">
        <f t="shared" ref="A4330:A4344" si="173">A4329</f>
        <v>41855</v>
      </c>
      <c r="B4330" s="19">
        <v>29.895833333333499</v>
      </c>
      <c r="C4330" s="19">
        <v>29.902777777778098</v>
      </c>
      <c r="D4330" s="19"/>
      <c r="E4330" s="27">
        <f t="shared" si="172"/>
        <v>0</v>
      </c>
    </row>
    <row r="4331" spans="1:5" x14ac:dyDescent="0.2">
      <c r="A4331" s="128">
        <f t="shared" si="173"/>
        <v>41855</v>
      </c>
      <c r="B4331" s="19">
        <v>29.902777777777999</v>
      </c>
      <c r="C4331" s="19">
        <v>29.909722222222499</v>
      </c>
      <c r="D4331" s="19"/>
      <c r="E4331" s="27">
        <f t="shared" si="172"/>
        <v>0</v>
      </c>
    </row>
    <row r="4332" spans="1:5" x14ac:dyDescent="0.2">
      <c r="A4332" s="128">
        <f t="shared" si="173"/>
        <v>41855</v>
      </c>
      <c r="B4332" s="19">
        <v>29.909722222222399</v>
      </c>
      <c r="C4332" s="19">
        <v>29.916666666666899</v>
      </c>
      <c r="D4332" s="19"/>
      <c r="E4332" s="27">
        <f t="shared" si="172"/>
        <v>0</v>
      </c>
    </row>
    <row r="4333" spans="1:5" x14ac:dyDescent="0.2">
      <c r="A4333" s="128">
        <f t="shared" si="173"/>
        <v>41855</v>
      </c>
      <c r="B4333" s="19">
        <v>29.916666666666899</v>
      </c>
      <c r="C4333" s="19">
        <v>29.923611111111398</v>
      </c>
      <c r="D4333" s="19"/>
      <c r="E4333" s="27">
        <f t="shared" si="172"/>
        <v>0</v>
      </c>
    </row>
    <row r="4334" spans="1:5" x14ac:dyDescent="0.2">
      <c r="A4334" s="128">
        <f t="shared" si="173"/>
        <v>41855</v>
      </c>
      <c r="B4334" s="19">
        <v>29.923611111111299</v>
      </c>
      <c r="C4334" s="19">
        <v>29.930555555555799</v>
      </c>
      <c r="D4334" s="19"/>
      <c r="E4334" s="27">
        <f t="shared" si="172"/>
        <v>0</v>
      </c>
    </row>
    <row r="4335" spans="1:5" x14ac:dyDescent="0.2">
      <c r="A4335" s="128">
        <f t="shared" si="173"/>
        <v>41855</v>
      </c>
      <c r="B4335" s="19">
        <v>29.930555555555799</v>
      </c>
      <c r="C4335" s="19">
        <v>29.937500000000298</v>
      </c>
      <c r="D4335" s="19"/>
      <c r="E4335" s="27">
        <f t="shared" si="172"/>
        <v>0</v>
      </c>
    </row>
    <row r="4336" spans="1:5" x14ac:dyDescent="0.2">
      <c r="A4336" s="128">
        <f t="shared" si="173"/>
        <v>41855</v>
      </c>
      <c r="B4336" s="19">
        <v>29.937500000000199</v>
      </c>
      <c r="C4336" s="19">
        <v>29.944444444444699</v>
      </c>
      <c r="D4336" s="19"/>
      <c r="E4336" s="27">
        <f t="shared" si="172"/>
        <v>0</v>
      </c>
    </row>
    <row r="4337" spans="1:5" x14ac:dyDescent="0.2">
      <c r="A4337" s="128">
        <f t="shared" si="173"/>
        <v>41855</v>
      </c>
      <c r="B4337" s="19">
        <v>29.944444444444599</v>
      </c>
      <c r="C4337" s="19">
        <v>29.951388888889198</v>
      </c>
      <c r="D4337" s="19"/>
      <c r="E4337" s="27">
        <f t="shared" si="172"/>
        <v>0</v>
      </c>
    </row>
    <row r="4338" spans="1:5" x14ac:dyDescent="0.2">
      <c r="A4338" s="128">
        <f t="shared" si="173"/>
        <v>41855</v>
      </c>
      <c r="B4338" s="19">
        <v>29.951388888889099</v>
      </c>
      <c r="C4338" s="19">
        <v>29.958333333333599</v>
      </c>
      <c r="D4338" s="19"/>
      <c r="E4338" s="27">
        <f t="shared" si="172"/>
        <v>0</v>
      </c>
    </row>
    <row r="4339" spans="1:5" x14ac:dyDescent="0.2">
      <c r="A4339" s="128">
        <f t="shared" si="173"/>
        <v>41855</v>
      </c>
      <c r="B4339" s="19">
        <v>29.958333333333499</v>
      </c>
      <c r="C4339" s="19">
        <v>29.965277777778098</v>
      </c>
      <c r="D4339" s="19"/>
      <c r="E4339" s="27">
        <f t="shared" si="172"/>
        <v>0</v>
      </c>
    </row>
    <row r="4340" spans="1:5" x14ac:dyDescent="0.2">
      <c r="A4340" s="128">
        <f t="shared" si="173"/>
        <v>41855</v>
      </c>
      <c r="B4340" s="19">
        <v>29.965277777777999</v>
      </c>
      <c r="C4340" s="19">
        <v>29.972222222222499</v>
      </c>
      <c r="D4340" s="19"/>
      <c r="E4340" s="27">
        <f t="shared" si="172"/>
        <v>0</v>
      </c>
    </row>
    <row r="4341" spans="1:5" x14ac:dyDescent="0.2">
      <c r="A4341" s="128">
        <f t="shared" si="173"/>
        <v>41855</v>
      </c>
      <c r="B4341" s="19">
        <v>29.972222222222399</v>
      </c>
      <c r="C4341" s="19">
        <v>29.979166666666899</v>
      </c>
      <c r="D4341" s="19"/>
      <c r="E4341" s="27">
        <f t="shared" si="172"/>
        <v>0</v>
      </c>
    </row>
    <row r="4342" spans="1:5" x14ac:dyDescent="0.2">
      <c r="A4342" s="128">
        <f t="shared" si="173"/>
        <v>41855</v>
      </c>
      <c r="B4342" s="19">
        <v>29.979166666666899</v>
      </c>
      <c r="C4342" s="19">
        <v>29.986111111111398</v>
      </c>
      <c r="D4342" s="19"/>
      <c r="E4342" s="27">
        <f t="shared" si="172"/>
        <v>0</v>
      </c>
    </row>
    <row r="4343" spans="1:5" x14ac:dyDescent="0.2">
      <c r="A4343" s="128">
        <f t="shared" si="173"/>
        <v>41855</v>
      </c>
      <c r="B4343" s="19">
        <v>29.986111111111299</v>
      </c>
      <c r="C4343" s="19">
        <v>29.993055555555799</v>
      </c>
      <c r="D4343" s="19"/>
      <c r="E4343" s="27">
        <f t="shared" si="172"/>
        <v>0</v>
      </c>
    </row>
    <row r="4344" spans="1:5" x14ac:dyDescent="0.2">
      <c r="A4344" s="128">
        <f t="shared" si="173"/>
        <v>41855</v>
      </c>
      <c r="B4344" s="19">
        <v>29.993055555555799</v>
      </c>
      <c r="C4344" s="19">
        <v>30.000000000000298</v>
      </c>
      <c r="D4344" s="19"/>
      <c r="E4344" s="27">
        <f t="shared" si="172"/>
        <v>0</v>
      </c>
    </row>
    <row r="4345" spans="1:5" x14ac:dyDescent="0.2">
      <c r="A4345" s="128">
        <f>A4201+1</f>
        <v>41856</v>
      </c>
      <c r="B4345" s="19">
        <v>30.000000000000199</v>
      </c>
      <c r="C4345" s="19">
        <v>30.006944444444699</v>
      </c>
      <c r="D4345" s="19"/>
      <c r="E4345" s="27">
        <f t="shared" si="172"/>
        <v>0</v>
      </c>
    </row>
    <row r="4346" spans="1:5" x14ac:dyDescent="0.2">
      <c r="A4346" s="128">
        <f t="shared" ref="A4346:A4409" si="174">A4345</f>
        <v>41856</v>
      </c>
      <c r="B4346" s="19">
        <v>30.006944444444599</v>
      </c>
      <c r="C4346" s="19">
        <v>30.013888888889198</v>
      </c>
      <c r="D4346" s="19"/>
      <c r="E4346" s="27">
        <f t="shared" si="172"/>
        <v>0</v>
      </c>
    </row>
    <row r="4347" spans="1:5" x14ac:dyDescent="0.2">
      <c r="A4347" s="128">
        <f t="shared" si="174"/>
        <v>41856</v>
      </c>
      <c r="B4347" s="19">
        <v>30.013888888889099</v>
      </c>
      <c r="C4347" s="19">
        <v>30.020833333333599</v>
      </c>
      <c r="D4347" s="19"/>
      <c r="E4347" s="27">
        <f t="shared" si="172"/>
        <v>0</v>
      </c>
    </row>
    <row r="4348" spans="1:5" x14ac:dyDescent="0.2">
      <c r="A4348" s="128">
        <f t="shared" si="174"/>
        <v>41856</v>
      </c>
      <c r="B4348" s="19">
        <v>30.020833333333499</v>
      </c>
      <c r="C4348" s="19">
        <v>30.027777777778098</v>
      </c>
      <c r="D4348" s="19"/>
      <c r="E4348" s="27">
        <f t="shared" si="172"/>
        <v>0</v>
      </c>
    </row>
    <row r="4349" spans="1:5" x14ac:dyDescent="0.2">
      <c r="A4349" s="128">
        <f t="shared" si="174"/>
        <v>41856</v>
      </c>
      <c r="B4349" s="19">
        <v>30.027777777777999</v>
      </c>
      <c r="C4349" s="19">
        <v>30.034722222222499</v>
      </c>
      <c r="D4349" s="19"/>
      <c r="E4349" s="27">
        <f t="shared" si="172"/>
        <v>0</v>
      </c>
    </row>
    <row r="4350" spans="1:5" x14ac:dyDescent="0.2">
      <c r="A4350" s="128">
        <f t="shared" si="174"/>
        <v>41856</v>
      </c>
      <c r="B4350" s="19">
        <v>30.034722222222399</v>
      </c>
      <c r="C4350" s="19">
        <v>30.041666666666899</v>
      </c>
      <c r="D4350" s="19"/>
      <c r="E4350" s="27">
        <f t="shared" si="172"/>
        <v>0</v>
      </c>
    </row>
    <row r="4351" spans="1:5" x14ac:dyDescent="0.2">
      <c r="A4351" s="128">
        <f t="shared" si="174"/>
        <v>41856</v>
      </c>
      <c r="B4351" s="19">
        <v>30.041666666666899</v>
      </c>
      <c r="C4351" s="19">
        <v>30.048611111111398</v>
      </c>
      <c r="D4351" s="19"/>
      <c r="E4351" s="27">
        <f t="shared" si="172"/>
        <v>0</v>
      </c>
    </row>
    <row r="4352" spans="1:5" x14ac:dyDescent="0.2">
      <c r="A4352" s="128">
        <f t="shared" si="174"/>
        <v>41856</v>
      </c>
      <c r="B4352" s="19">
        <v>30.048611111111299</v>
      </c>
      <c r="C4352" s="19">
        <v>30.055555555555799</v>
      </c>
      <c r="D4352" s="19"/>
      <c r="E4352" s="27">
        <f t="shared" si="172"/>
        <v>0</v>
      </c>
    </row>
    <row r="4353" spans="1:5" x14ac:dyDescent="0.2">
      <c r="A4353" s="128">
        <f t="shared" si="174"/>
        <v>41856</v>
      </c>
      <c r="B4353" s="19">
        <v>30.055555555555799</v>
      </c>
      <c r="C4353" s="19">
        <v>30.062500000000298</v>
      </c>
      <c r="D4353" s="19"/>
      <c r="E4353" s="27">
        <f t="shared" si="172"/>
        <v>0</v>
      </c>
    </row>
    <row r="4354" spans="1:5" x14ac:dyDescent="0.2">
      <c r="A4354" s="128">
        <f t="shared" si="174"/>
        <v>41856</v>
      </c>
      <c r="B4354" s="19">
        <v>30.062500000000199</v>
      </c>
      <c r="C4354" s="19">
        <v>30.069444444444699</v>
      </c>
      <c r="D4354" s="19"/>
      <c r="E4354" s="27">
        <f t="shared" si="172"/>
        <v>0</v>
      </c>
    </row>
    <row r="4355" spans="1:5" x14ac:dyDescent="0.2">
      <c r="A4355" s="128">
        <f t="shared" si="174"/>
        <v>41856</v>
      </c>
      <c r="B4355" s="19">
        <v>30.069444444444599</v>
      </c>
      <c r="C4355" s="19">
        <v>30.076388888889198</v>
      </c>
      <c r="D4355" s="19"/>
      <c r="E4355" s="27">
        <f t="shared" si="172"/>
        <v>0</v>
      </c>
    </row>
    <row r="4356" spans="1:5" x14ac:dyDescent="0.2">
      <c r="A4356" s="128">
        <f t="shared" si="174"/>
        <v>41856</v>
      </c>
      <c r="B4356" s="19">
        <v>30.076388888889099</v>
      </c>
      <c r="C4356" s="19">
        <v>30.083333333333599</v>
      </c>
      <c r="D4356" s="19"/>
      <c r="E4356" s="27">
        <f t="shared" si="172"/>
        <v>0</v>
      </c>
    </row>
    <row r="4357" spans="1:5" x14ac:dyDescent="0.2">
      <c r="A4357" s="128">
        <f t="shared" si="174"/>
        <v>41856</v>
      </c>
      <c r="B4357" s="19">
        <v>30.083333333333499</v>
      </c>
      <c r="C4357" s="19">
        <v>30.090277777778098</v>
      </c>
      <c r="D4357" s="19"/>
      <c r="E4357" s="27">
        <f t="shared" si="172"/>
        <v>0</v>
      </c>
    </row>
    <row r="4358" spans="1:5" x14ac:dyDescent="0.2">
      <c r="A4358" s="128">
        <f t="shared" si="174"/>
        <v>41856</v>
      </c>
      <c r="B4358" s="19">
        <v>30.090277777777999</v>
      </c>
      <c r="C4358" s="19">
        <v>30.097222222222499</v>
      </c>
      <c r="D4358" s="19"/>
      <c r="E4358" s="27">
        <f t="shared" si="172"/>
        <v>0</v>
      </c>
    </row>
    <row r="4359" spans="1:5" x14ac:dyDescent="0.2">
      <c r="A4359" s="128">
        <f t="shared" si="174"/>
        <v>41856</v>
      </c>
      <c r="B4359" s="19">
        <v>30.097222222222399</v>
      </c>
      <c r="C4359" s="19">
        <v>30.104166666666899</v>
      </c>
      <c r="D4359" s="19"/>
      <c r="E4359" s="27">
        <f t="shared" si="172"/>
        <v>0</v>
      </c>
    </row>
    <row r="4360" spans="1:5" x14ac:dyDescent="0.2">
      <c r="A4360" s="128">
        <f t="shared" si="174"/>
        <v>41856</v>
      </c>
      <c r="B4360" s="19">
        <v>30.104166666666899</v>
      </c>
      <c r="C4360" s="19">
        <v>30.111111111111398</v>
      </c>
      <c r="D4360" s="19"/>
      <c r="E4360" s="27">
        <f t="shared" si="172"/>
        <v>0</v>
      </c>
    </row>
    <row r="4361" spans="1:5" x14ac:dyDescent="0.2">
      <c r="A4361" s="128">
        <f t="shared" si="174"/>
        <v>41856</v>
      </c>
      <c r="B4361" s="19">
        <v>30.111111111111299</v>
      </c>
      <c r="C4361" s="19">
        <v>30.118055555555799</v>
      </c>
      <c r="D4361" s="19"/>
      <c r="E4361" s="27">
        <f t="shared" si="172"/>
        <v>0</v>
      </c>
    </row>
    <row r="4362" spans="1:5" x14ac:dyDescent="0.2">
      <c r="A4362" s="128">
        <f t="shared" si="174"/>
        <v>41856</v>
      </c>
      <c r="B4362" s="19">
        <v>30.118055555555799</v>
      </c>
      <c r="C4362" s="19">
        <v>30.125000000000298</v>
      </c>
      <c r="D4362" s="19"/>
      <c r="E4362" s="27">
        <f t="shared" si="172"/>
        <v>0</v>
      </c>
    </row>
    <row r="4363" spans="1:5" x14ac:dyDescent="0.2">
      <c r="A4363" s="128">
        <f t="shared" si="174"/>
        <v>41856</v>
      </c>
      <c r="B4363" s="19">
        <v>30.125000000000199</v>
      </c>
      <c r="C4363" s="19">
        <v>30.131944444444699</v>
      </c>
      <c r="D4363" s="19"/>
      <c r="E4363" s="27">
        <f t="shared" si="172"/>
        <v>0</v>
      </c>
    </row>
    <row r="4364" spans="1:5" x14ac:dyDescent="0.2">
      <c r="A4364" s="128">
        <f t="shared" si="174"/>
        <v>41856</v>
      </c>
      <c r="B4364" s="19">
        <v>30.131944444444599</v>
      </c>
      <c r="C4364" s="19">
        <v>30.138888888889198</v>
      </c>
      <c r="D4364" s="19"/>
      <c r="E4364" s="27">
        <f t="shared" si="172"/>
        <v>0</v>
      </c>
    </row>
    <row r="4365" spans="1:5" x14ac:dyDescent="0.2">
      <c r="A4365" s="128">
        <f t="shared" si="174"/>
        <v>41856</v>
      </c>
      <c r="B4365" s="19">
        <v>30.138888888889099</v>
      </c>
      <c r="C4365" s="19">
        <v>30.145833333333599</v>
      </c>
      <c r="D4365" s="19"/>
      <c r="E4365" s="27">
        <f t="shared" si="172"/>
        <v>0</v>
      </c>
    </row>
    <row r="4366" spans="1:5" x14ac:dyDescent="0.2">
      <c r="A4366" s="128">
        <f t="shared" si="174"/>
        <v>41856</v>
      </c>
      <c r="B4366" s="19">
        <v>30.145833333333499</v>
      </c>
      <c r="C4366" s="19">
        <v>30.152777777778098</v>
      </c>
      <c r="D4366" s="19"/>
      <c r="E4366" s="27">
        <f t="shared" si="172"/>
        <v>0</v>
      </c>
    </row>
    <row r="4367" spans="1:5" x14ac:dyDescent="0.2">
      <c r="A4367" s="128">
        <f t="shared" si="174"/>
        <v>41856</v>
      </c>
      <c r="B4367" s="19">
        <v>30.152777777777999</v>
      </c>
      <c r="C4367" s="19">
        <v>30.159722222222499</v>
      </c>
      <c r="D4367" s="19"/>
      <c r="E4367" s="27">
        <f t="shared" si="172"/>
        <v>0</v>
      </c>
    </row>
    <row r="4368" spans="1:5" x14ac:dyDescent="0.2">
      <c r="A4368" s="128">
        <f t="shared" si="174"/>
        <v>41856</v>
      </c>
      <c r="B4368" s="19">
        <v>30.159722222222399</v>
      </c>
      <c r="C4368" s="19">
        <v>30.166666666666899</v>
      </c>
      <c r="D4368" s="19"/>
      <c r="E4368" s="27">
        <f t="shared" si="172"/>
        <v>0</v>
      </c>
    </row>
    <row r="4369" spans="1:5" x14ac:dyDescent="0.2">
      <c r="A4369" s="128">
        <f t="shared" si="174"/>
        <v>41856</v>
      </c>
      <c r="B4369" s="19">
        <v>30.166666666666899</v>
      </c>
      <c r="C4369" s="19">
        <v>30.173611111111398</v>
      </c>
      <c r="D4369" s="19"/>
      <c r="E4369" s="27">
        <f t="shared" si="172"/>
        <v>0</v>
      </c>
    </row>
    <row r="4370" spans="1:5" x14ac:dyDescent="0.2">
      <c r="A4370" s="128">
        <f t="shared" si="174"/>
        <v>41856</v>
      </c>
      <c r="B4370" s="19">
        <v>30.173611111111299</v>
      </c>
      <c r="C4370" s="19">
        <v>30.180555555555799</v>
      </c>
      <c r="D4370" s="19"/>
      <c r="E4370" s="27">
        <f t="shared" si="172"/>
        <v>0</v>
      </c>
    </row>
    <row r="4371" spans="1:5" x14ac:dyDescent="0.2">
      <c r="A4371" s="128">
        <f t="shared" si="174"/>
        <v>41856</v>
      </c>
      <c r="B4371" s="19">
        <v>30.180555555555799</v>
      </c>
      <c r="C4371" s="19">
        <v>30.187500000000298</v>
      </c>
      <c r="D4371" s="19"/>
      <c r="E4371" s="27">
        <f t="shared" si="172"/>
        <v>0</v>
      </c>
    </row>
    <row r="4372" spans="1:5" x14ac:dyDescent="0.2">
      <c r="A4372" s="128">
        <f t="shared" si="174"/>
        <v>41856</v>
      </c>
      <c r="B4372" s="19">
        <v>30.187500000000199</v>
      </c>
      <c r="C4372" s="19">
        <v>30.194444444444699</v>
      </c>
      <c r="D4372" s="19"/>
      <c r="E4372" s="27">
        <f t="shared" si="172"/>
        <v>0</v>
      </c>
    </row>
    <row r="4373" spans="1:5" x14ac:dyDescent="0.2">
      <c r="A4373" s="128">
        <f t="shared" si="174"/>
        <v>41856</v>
      </c>
      <c r="B4373" s="19">
        <v>30.194444444444699</v>
      </c>
      <c r="C4373" s="19">
        <v>30.201388888889198</v>
      </c>
      <c r="D4373" s="19"/>
      <c r="E4373" s="27">
        <f t="shared" si="172"/>
        <v>0</v>
      </c>
    </row>
    <row r="4374" spans="1:5" x14ac:dyDescent="0.2">
      <c r="A4374" s="128">
        <f t="shared" si="174"/>
        <v>41856</v>
      </c>
      <c r="B4374" s="19">
        <v>30.201388888889099</v>
      </c>
      <c r="C4374" s="19">
        <v>30.208333333333599</v>
      </c>
      <c r="D4374" s="19"/>
      <c r="E4374" s="27">
        <f t="shared" si="172"/>
        <v>0</v>
      </c>
    </row>
    <row r="4375" spans="1:5" x14ac:dyDescent="0.2">
      <c r="A4375" s="128">
        <f t="shared" si="174"/>
        <v>41856</v>
      </c>
      <c r="B4375" s="19">
        <v>30.208333333333499</v>
      </c>
      <c r="C4375" s="19">
        <v>30.215277777778098</v>
      </c>
      <c r="D4375" s="19"/>
      <c r="E4375" s="27">
        <f t="shared" si="172"/>
        <v>0</v>
      </c>
    </row>
    <row r="4376" spans="1:5" x14ac:dyDescent="0.2">
      <c r="A4376" s="128">
        <f t="shared" si="174"/>
        <v>41856</v>
      </c>
      <c r="B4376" s="19">
        <v>30.215277777777999</v>
      </c>
      <c r="C4376" s="19">
        <v>30.222222222222499</v>
      </c>
      <c r="D4376" s="19"/>
      <c r="E4376" s="27">
        <f t="shared" si="172"/>
        <v>0</v>
      </c>
    </row>
    <row r="4377" spans="1:5" x14ac:dyDescent="0.2">
      <c r="A4377" s="128">
        <f t="shared" si="174"/>
        <v>41856</v>
      </c>
      <c r="B4377" s="19">
        <v>30.222222222222399</v>
      </c>
      <c r="C4377" s="19">
        <v>30.229166666666899</v>
      </c>
      <c r="D4377" s="19"/>
      <c r="E4377" s="27">
        <f t="shared" si="172"/>
        <v>0</v>
      </c>
    </row>
    <row r="4378" spans="1:5" x14ac:dyDescent="0.2">
      <c r="A4378" s="128">
        <f t="shared" si="174"/>
        <v>41856</v>
      </c>
      <c r="B4378" s="19">
        <v>30.229166666666899</v>
      </c>
      <c r="C4378" s="19">
        <v>30.236111111111398</v>
      </c>
      <c r="D4378" s="19"/>
      <c r="E4378" s="27">
        <f t="shared" si="172"/>
        <v>0</v>
      </c>
    </row>
    <row r="4379" spans="1:5" x14ac:dyDescent="0.2">
      <c r="A4379" s="128">
        <f t="shared" si="174"/>
        <v>41856</v>
      </c>
      <c r="B4379" s="19">
        <v>30.236111111111299</v>
      </c>
      <c r="C4379" s="19">
        <v>30.243055555555799</v>
      </c>
      <c r="D4379" s="19"/>
      <c r="E4379" s="27">
        <f t="shared" si="172"/>
        <v>0</v>
      </c>
    </row>
    <row r="4380" spans="1:5" x14ac:dyDescent="0.2">
      <c r="A4380" s="128">
        <f t="shared" si="174"/>
        <v>41856</v>
      </c>
      <c r="B4380" s="19">
        <v>30.243055555555799</v>
      </c>
      <c r="C4380" s="19">
        <v>30.250000000000298</v>
      </c>
      <c r="D4380" s="19"/>
      <c r="E4380" s="27">
        <f t="shared" si="172"/>
        <v>0</v>
      </c>
    </row>
    <row r="4381" spans="1:5" x14ac:dyDescent="0.2">
      <c r="A4381" s="128">
        <f t="shared" si="174"/>
        <v>41856</v>
      </c>
      <c r="B4381" s="19">
        <v>30.250000000000199</v>
      </c>
      <c r="C4381" s="19">
        <v>30.256944444444699</v>
      </c>
      <c r="D4381" s="19"/>
      <c r="E4381" s="27">
        <f t="shared" si="172"/>
        <v>0</v>
      </c>
    </row>
    <row r="4382" spans="1:5" x14ac:dyDescent="0.2">
      <c r="A4382" s="128">
        <f t="shared" si="174"/>
        <v>41856</v>
      </c>
      <c r="B4382" s="19">
        <v>30.256944444444699</v>
      </c>
      <c r="C4382" s="19">
        <v>30.263888888889198</v>
      </c>
      <c r="D4382" s="19"/>
      <c r="E4382" s="27">
        <f t="shared" si="172"/>
        <v>0</v>
      </c>
    </row>
    <row r="4383" spans="1:5" x14ac:dyDescent="0.2">
      <c r="A4383" s="128">
        <f t="shared" si="174"/>
        <v>41856</v>
      </c>
      <c r="B4383" s="19">
        <v>30.263888888889099</v>
      </c>
      <c r="C4383" s="19">
        <v>30.270833333333599</v>
      </c>
      <c r="D4383" s="19"/>
      <c r="E4383" s="27">
        <f t="shared" ref="E4383:E4446" si="175">D4383</f>
        <v>0</v>
      </c>
    </row>
    <row r="4384" spans="1:5" x14ac:dyDescent="0.2">
      <c r="A4384" s="128">
        <f t="shared" si="174"/>
        <v>41856</v>
      </c>
      <c r="B4384" s="19">
        <v>30.270833333333499</v>
      </c>
      <c r="C4384" s="19">
        <v>30.277777777778098</v>
      </c>
      <c r="D4384" s="19"/>
      <c r="E4384" s="27">
        <f t="shared" si="175"/>
        <v>0</v>
      </c>
    </row>
    <row r="4385" spans="1:5" x14ac:dyDescent="0.2">
      <c r="A4385" s="128">
        <f t="shared" si="174"/>
        <v>41856</v>
      </c>
      <c r="B4385" s="19">
        <v>30.277777777777999</v>
      </c>
      <c r="C4385" s="19">
        <v>30.284722222222499</v>
      </c>
      <c r="D4385" s="19"/>
      <c r="E4385" s="27">
        <f t="shared" si="175"/>
        <v>0</v>
      </c>
    </row>
    <row r="4386" spans="1:5" x14ac:dyDescent="0.2">
      <c r="A4386" s="128">
        <f t="shared" si="174"/>
        <v>41856</v>
      </c>
      <c r="B4386" s="19">
        <v>30.284722222222399</v>
      </c>
      <c r="C4386" s="19">
        <v>30.291666666666899</v>
      </c>
      <c r="D4386" s="19"/>
      <c r="E4386" s="27">
        <f t="shared" si="175"/>
        <v>0</v>
      </c>
    </row>
    <row r="4387" spans="1:5" x14ac:dyDescent="0.2">
      <c r="A4387" s="128">
        <f t="shared" si="174"/>
        <v>41856</v>
      </c>
      <c r="B4387" s="19">
        <v>30.291666666666899</v>
      </c>
      <c r="C4387" s="19">
        <v>30.298611111111398</v>
      </c>
      <c r="D4387" s="19"/>
      <c r="E4387" s="27">
        <f t="shared" si="175"/>
        <v>0</v>
      </c>
    </row>
    <row r="4388" spans="1:5" x14ac:dyDescent="0.2">
      <c r="A4388" s="128">
        <f t="shared" si="174"/>
        <v>41856</v>
      </c>
      <c r="B4388" s="19">
        <v>30.298611111111299</v>
      </c>
      <c r="C4388" s="19">
        <v>30.305555555555799</v>
      </c>
      <c r="D4388" s="19"/>
      <c r="E4388" s="27">
        <f t="shared" si="175"/>
        <v>0</v>
      </c>
    </row>
    <row r="4389" spans="1:5" x14ac:dyDescent="0.2">
      <c r="A4389" s="128">
        <f t="shared" si="174"/>
        <v>41856</v>
      </c>
      <c r="B4389" s="19">
        <v>30.305555555555799</v>
      </c>
      <c r="C4389" s="19">
        <v>30.312500000000298</v>
      </c>
      <c r="D4389" s="19"/>
      <c r="E4389" s="27">
        <f t="shared" si="175"/>
        <v>0</v>
      </c>
    </row>
    <row r="4390" spans="1:5" x14ac:dyDescent="0.2">
      <c r="A4390" s="128">
        <f t="shared" si="174"/>
        <v>41856</v>
      </c>
      <c r="B4390" s="19">
        <v>30.312500000000199</v>
      </c>
      <c r="C4390" s="19">
        <v>30.319444444444699</v>
      </c>
      <c r="D4390" s="19"/>
      <c r="E4390" s="27">
        <f t="shared" si="175"/>
        <v>0</v>
      </c>
    </row>
    <row r="4391" spans="1:5" x14ac:dyDescent="0.2">
      <c r="A4391" s="128">
        <f t="shared" si="174"/>
        <v>41856</v>
      </c>
      <c r="B4391" s="19">
        <v>30.319444444444699</v>
      </c>
      <c r="C4391" s="19">
        <v>30.326388888889198</v>
      </c>
      <c r="D4391" s="19"/>
      <c r="E4391" s="27">
        <f t="shared" si="175"/>
        <v>0</v>
      </c>
    </row>
    <row r="4392" spans="1:5" x14ac:dyDescent="0.2">
      <c r="A4392" s="128">
        <f t="shared" si="174"/>
        <v>41856</v>
      </c>
      <c r="B4392" s="19">
        <v>30.326388888889099</v>
      </c>
      <c r="C4392" s="19">
        <v>30.333333333333599</v>
      </c>
      <c r="D4392" s="19"/>
      <c r="E4392" s="27">
        <f t="shared" si="175"/>
        <v>0</v>
      </c>
    </row>
    <row r="4393" spans="1:5" x14ac:dyDescent="0.2">
      <c r="A4393" s="128">
        <f t="shared" si="174"/>
        <v>41856</v>
      </c>
      <c r="B4393" s="19">
        <v>30.333333333333499</v>
      </c>
      <c r="C4393" s="19">
        <v>30.340277777778098</v>
      </c>
      <c r="D4393" s="19"/>
      <c r="E4393" s="27">
        <f t="shared" si="175"/>
        <v>0</v>
      </c>
    </row>
    <row r="4394" spans="1:5" x14ac:dyDescent="0.2">
      <c r="A4394" s="128">
        <f t="shared" si="174"/>
        <v>41856</v>
      </c>
      <c r="B4394" s="19">
        <v>30.340277777777999</v>
      </c>
      <c r="C4394" s="19">
        <v>30.347222222222499</v>
      </c>
      <c r="D4394" s="19"/>
      <c r="E4394" s="27">
        <f t="shared" si="175"/>
        <v>0</v>
      </c>
    </row>
    <row r="4395" spans="1:5" x14ac:dyDescent="0.2">
      <c r="A4395" s="128">
        <f t="shared" si="174"/>
        <v>41856</v>
      </c>
      <c r="B4395" s="19">
        <v>30.347222222222399</v>
      </c>
      <c r="C4395" s="19">
        <v>30.354166666666899</v>
      </c>
      <c r="D4395" s="19"/>
      <c r="E4395" s="27">
        <f t="shared" si="175"/>
        <v>0</v>
      </c>
    </row>
    <row r="4396" spans="1:5" x14ac:dyDescent="0.2">
      <c r="A4396" s="128">
        <f t="shared" si="174"/>
        <v>41856</v>
      </c>
      <c r="B4396" s="19">
        <v>30.354166666666899</v>
      </c>
      <c r="C4396" s="19">
        <v>30.361111111111398</v>
      </c>
      <c r="D4396" s="19"/>
      <c r="E4396" s="27">
        <f t="shared" si="175"/>
        <v>0</v>
      </c>
    </row>
    <row r="4397" spans="1:5" x14ac:dyDescent="0.2">
      <c r="A4397" s="128">
        <f t="shared" si="174"/>
        <v>41856</v>
      </c>
      <c r="B4397" s="19">
        <v>30.361111111111299</v>
      </c>
      <c r="C4397" s="19">
        <v>30.368055555555799</v>
      </c>
      <c r="D4397" s="19"/>
      <c r="E4397" s="27">
        <f t="shared" si="175"/>
        <v>0</v>
      </c>
    </row>
    <row r="4398" spans="1:5" x14ac:dyDescent="0.2">
      <c r="A4398" s="128">
        <f t="shared" si="174"/>
        <v>41856</v>
      </c>
      <c r="B4398" s="19">
        <v>30.368055555555799</v>
      </c>
      <c r="C4398" s="19">
        <v>30.375000000000298</v>
      </c>
      <c r="D4398" s="19"/>
      <c r="E4398" s="27">
        <f t="shared" si="175"/>
        <v>0</v>
      </c>
    </row>
    <row r="4399" spans="1:5" x14ac:dyDescent="0.2">
      <c r="A4399" s="128">
        <f t="shared" si="174"/>
        <v>41856</v>
      </c>
      <c r="B4399" s="19">
        <v>30.375000000000199</v>
      </c>
      <c r="C4399" s="19">
        <v>30.381944444444699</v>
      </c>
      <c r="D4399" s="19"/>
      <c r="E4399" s="27">
        <f t="shared" si="175"/>
        <v>0</v>
      </c>
    </row>
    <row r="4400" spans="1:5" x14ac:dyDescent="0.2">
      <c r="A4400" s="128">
        <f t="shared" si="174"/>
        <v>41856</v>
      </c>
      <c r="B4400" s="19">
        <v>30.381944444444699</v>
      </c>
      <c r="C4400" s="19">
        <v>30.388888888889198</v>
      </c>
      <c r="D4400" s="19"/>
      <c r="E4400" s="27">
        <f t="shared" si="175"/>
        <v>0</v>
      </c>
    </row>
    <row r="4401" spans="1:5" x14ac:dyDescent="0.2">
      <c r="A4401" s="128">
        <f t="shared" si="174"/>
        <v>41856</v>
      </c>
      <c r="B4401" s="19">
        <v>30.388888888889099</v>
      </c>
      <c r="C4401" s="19">
        <v>30.395833333333599</v>
      </c>
      <c r="D4401" s="19"/>
      <c r="E4401" s="27">
        <f t="shared" si="175"/>
        <v>0</v>
      </c>
    </row>
    <row r="4402" spans="1:5" x14ac:dyDescent="0.2">
      <c r="A4402" s="128">
        <f t="shared" si="174"/>
        <v>41856</v>
      </c>
      <c r="B4402" s="19">
        <v>30.395833333333499</v>
      </c>
      <c r="C4402" s="19">
        <v>30.402777777778098</v>
      </c>
      <c r="D4402" s="19"/>
      <c r="E4402" s="27">
        <f t="shared" si="175"/>
        <v>0</v>
      </c>
    </row>
    <row r="4403" spans="1:5" x14ac:dyDescent="0.2">
      <c r="A4403" s="128">
        <f t="shared" si="174"/>
        <v>41856</v>
      </c>
      <c r="B4403" s="19">
        <v>30.402777777777999</v>
      </c>
      <c r="C4403" s="19">
        <v>30.409722222222499</v>
      </c>
      <c r="D4403" s="19"/>
      <c r="E4403" s="27">
        <f t="shared" si="175"/>
        <v>0</v>
      </c>
    </row>
    <row r="4404" spans="1:5" x14ac:dyDescent="0.2">
      <c r="A4404" s="128">
        <f t="shared" si="174"/>
        <v>41856</v>
      </c>
      <c r="B4404" s="19">
        <v>30.409722222222399</v>
      </c>
      <c r="C4404" s="19">
        <v>30.416666666666899</v>
      </c>
      <c r="D4404" s="19"/>
      <c r="E4404" s="27">
        <f t="shared" si="175"/>
        <v>0</v>
      </c>
    </row>
    <row r="4405" spans="1:5" x14ac:dyDescent="0.2">
      <c r="A4405" s="128">
        <f t="shared" si="174"/>
        <v>41856</v>
      </c>
      <c r="B4405" s="19">
        <v>30.416666666666899</v>
      </c>
      <c r="C4405" s="19">
        <v>30.423611111111398</v>
      </c>
      <c r="D4405" s="19"/>
      <c r="E4405" s="27">
        <f t="shared" si="175"/>
        <v>0</v>
      </c>
    </row>
    <row r="4406" spans="1:5" x14ac:dyDescent="0.2">
      <c r="A4406" s="128">
        <f t="shared" si="174"/>
        <v>41856</v>
      </c>
      <c r="B4406" s="19">
        <v>30.423611111111299</v>
      </c>
      <c r="C4406" s="19">
        <v>30.430555555555799</v>
      </c>
      <c r="D4406" s="19"/>
      <c r="E4406" s="27">
        <f t="shared" si="175"/>
        <v>0</v>
      </c>
    </row>
    <row r="4407" spans="1:5" x14ac:dyDescent="0.2">
      <c r="A4407" s="128">
        <f t="shared" si="174"/>
        <v>41856</v>
      </c>
      <c r="B4407" s="19">
        <v>30.430555555555799</v>
      </c>
      <c r="C4407" s="19">
        <v>30.437500000000298</v>
      </c>
      <c r="D4407" s="19"/>
      <c r="E4407" s="27">
        <f t="shared" si="175"/>
        <v>0</v>
      </c>
    </row>
    <row r="4408" spans="1:5" x14ac:dyDescent="0.2">
      <c r="A4408" s="128">
        <f t="shared" si="174"/>
        <v>41856</v>
      </c>
      <c r="B4408" s="19">
        <v>30.437500000000199</v>
      </c>
      <c r="C4408" s="19">
        <v>30.444444444444699</v>
      </c>
      <c r="D4408" s="19"/>
      <c r="E4408" s="27">
        <f t="shared" si="175"/>
        <v>0</v>
      </c>
    </row>
    <row r="4409" spans="1:5" x14ac:dyDescent="0.2">
      <c r="A4409" s="128">
        <f t="shared" si="174"/>
        <v>41856</v>
      </c>
      <c r="B4409" s="19">
        <v>30.444444444444699</v>
      </c>
      <c r="C4409" s="19">
        <v>30.451388888889198</v>
      </c>
      <c r="D4409" s="19"/>
      <c r="E4409" s="27">
        <f t="shared" si="175"/>
        <v>0</v>
      </c>
    </row>
    <row r="4410" spans="1:5" x14ac:dyDescent="0.2">
      <c r="A4410" s="128">
        <f t="shared" ref="A4410:A4473" si="176">A4409</f>
        <v>41856</v>
      </c>
      <c r="B4410" s="19">
        <v>30.451388888889099</v>
      </c>
      <c r="C4410" s="19">
        <v>30.458333333333599</v>
      </c>
      <c r="D4410" s="19"/>
      <c r="E4410" s="27">
        <f t="shared" si="175"/>
        <v>0</v>
      </c>
    </row>
    <row r="4411" spans="1:5" x14ac:dyDescent="0.2">
      <c r="A4411" s="128">
        <f t="shared" si="176"/>
        <v>41856</v>
      </c>
      <c r="B4411" s="19">
        <v>30.458333333333499</v>
      </c>
      <c r="C4411" s="19">
        <v>30.465277777778098</v>
      </c>
      <c r="D4411" s="19"/>
      <c r="E4411" s="27">
        <f t="shared" si="175"/>
        <v>0</v>
      </c>
    </row>
    <row r="4412" spans="1:5" x14ac:dyDescent="0.2">
      <c r="A4412" s="128">
        <f t="shared" si="176"/>
        <v>41856</v>
      </c>
      <c r="B4412" s="19">
        <v>30.465277777777999</v>
      </c>
      <c r="C4412" s="19">
        <v>30.472222222222499</v>
      </c>
      <c r="D4412" s="19"/>
      <c r="E4412" s="27">
        <f t="shared" si="175"/>
        <v>0</v>
      </c>
    </row>
    <row r="4413" spans="1:5" x14ac:dyDescent="0.2">
      <c r="A4413" s="128">
        <f t="shared" si="176"/>
        <v>41856</v>
      </c>
      <c r="B4413" s="19">
        <v>30.472222222222399</v>
      </c>
      <c r="C4413" s="19">
        <v>30.479166666666899</v>
      </c>
      <c r="D4413" s="19"/>
      <c r="E4413" s="27">
        <f t="shared" si="175"/>
        <v>0</v>
      </c>
    </row>
    <row r="4414" spans="1:5" x14ac:dyDescent="0.2">
      <c r="A4414" s="128">
        <f t="shared" si="176"/>
        <v>41856</v>
      </c>
      <c r="B4414" s="19">
        <v>30.479166666666899</v>
      </c>
      <c r="C4414" s="19">
        <v>30.486111111111398</v>
      </c>
      <c r="D4414" s="19"/>
      <c r="E4414" s="27">
        <f t="shared" si="175"/>
        <v>0</v>
      </c>
    </row>
    <row r="4415" spans="1:5" x14ac:dyDescent="0.2">
      <c r="A4415" s="128">
        <f t="shared" si="176"/>
        <v>41856</v>
      </c>
      <c r="B4415" s="19">
        <v>30.486111111111299</v>
      </c>
      <c r="C4415" s="19">
        <v>30.493055555555799</v>
      </c>
      <c r="D4415" s="19"/>
      <c r="E4415" s="27">
        <f t="shared" si="175"/>
        <v>0</v>
      </c>
    </row>
    <row r="4416" spans="1:5" x14ac:dyDescent="0.2">
      <c r="A4416" s="128">
        <f t="shared" si="176"/>
        <v>41856</v>
      </c>
      <c r="B4416" s="19">
        <v>30.493055555555799</v>
      </c>
      <c r="C4416" s="19">
        <v>30.500000000000298</v>
      </c>
      <c r="D4416" s="19"/>
      <c r="E4416" s="27">
        <f t="shared" si="175"/>
        <v>0</v>
      </c>
    </row>
    <row r="4417" spans="1:5" x14ac:dyDescent="0.2">
      <c r="A4417" s="128">
        <f t="shared" si="176"/>
        <v>41856</v>
      </c>
      <c r="B4417" s="19">
        <v>30.500000000000199</v>
      </c>
      <c r="C4417" s="19">
        <v>30.506944444444699</v>
      </c>
      <c r="D4417" s="19"/>
      <c r="E4417" s="27">
        <f t="shared" si="175"/>
        <v>0</v>
      </c>
    </row>
    <row r="4418" spans="1:5" x14ac:dyDescent="0.2">
      <c r="A4418" s="128">
        <f t="shared" si="176"/>
        <v>41856</v>
      </c>
      <c r="B4418" s="19">
        <v>30.506944444444699</v>
      </c>
      <c r="C4418" s="19">
        <v>30.513888888889198</v>
      </c>
      <c r="D4418" s="19"/>
      <c r="E4418" s="27">
        <f t="shared" si="175"/>
        <v>0</v>
      </c>
    </row>
    <row r="4419" spans="1:5" x14ac:dyDescent="0.2">
      <c r="A4419" s="128">
        <f t="shared" si="176"/>
        <v>41856</v>
      </c>
      <c r="B4419" s="19">
        <v>30.513888888889099</v>
      </c>
      <c r="C4419" s="19">
        <v>30.520833333333599</v>
      </c>
      <c r="D4419" s="19"/>
      <c r="E4419" s="27">
        <f t="shared" si="175"/>
        <v>0</v>
      </c>
    </row>
    <row r="4420" spans="1:5" x14ac:dyDescent="0.2">
      <c r="A4420" s="128">
        <f t="shared" si="176"/>
        <v>41856</v>
      </c>
      <c r="B4420" s="19">
        <v>30.520833333333499</v>
      </c>
      <c r="C4420" s="19">
        <v>30.527777777778098</v>
      </c>
      <c r="D4420" s="19"/>
      <c r="E4420" s="27">
        <f t="shared" si="175"/>
        <v>0</v>
      </c>
    </row>
    <row r="4421" spans="1:5" x14ac:dyDescent="0.2">
      <c r="A4421" s="128">
        <f t="shared" si="176"/>
        <v>41856</v>
      </c>
      <c r="B4421" s="19">
        <v>30.527777777777999</v>
      </c>
      <c r="C4421" s="19">
        <v>30.534722222222499</v>
      </c>
      <c r="D4421" s="19"/>
      <c r="E4421" s="27">
        <f t="shared" si="175"/>
        <v>0</v>
      </c>
    </row>
    <row r="4422" spans="1:5" x14ac:dyDescent="0.2">
      <c r="A4422" s="128">
        <f t="shared" si="176"/>
        <v>41856</v>
      </c>
      <c r="B4422" s="19">
        <v>30.534722222222399</v>
      </c>
      <c r="C4422" s="19">
        <v>30.541666666666899</v>
      </c>
      <c r="D4422" s="19"/>
      <c r="E4422" s="27">
        <f t="shared" si="175"/>
        <v>0</v>
      </c>
    </row>
    <row r="4423" spans="1:5" x14ac:dyDescent="0.2">
      <c r="A4423" s="128">
        <f t="shared" si="176"/>
        <v>41856</v>
      </c>
      <c r="B4423" s="19">
        <v>30.541666666666899</v>
      </c>
      <c r="C4423" s="19">
        <v>30.548611111111398</v>
      </c>
      <c r="D4423" s="19"/>
      <c r="E4423" s="27">
        <f t="shared" si="175"/>
        <v>0</v>
      </c>
    </row>
    <row r="4424" spans="1:5" x14ac:dyDescent="0.2">
      <c r="A4424" s="128">
        <f t="shared" si="176"/>
        <v>41856</v>
      </c>
      <c r="B4424" s="19">
        <v>30.548611111111299</v>
      </c>
      <c r="C4424" s="19">
        <v>30.555555555555799</v>
      </c>
      <c r="D4424" s="19"/>
      <c r="E4424" s="27">
        <f t="shared" si="175"/>
        <v>0</v>
      </c>
    </row>
    <row r="4425" spans="1:5" x14ac:dyDescent="0.2">
      <c r="A4425" s="128">
        <f t="shared" si="176"/>
        <v>41856</v>
      </c>
      <c r="B4425" s="19">
        <v>30.555555555555799</v>
      </c>
      <c r="C4425" s="19">
        <v>30.562500000000298</v>
      </c>
      <c r="D4425" s="19"/>
      <c r="E4425" s="27">
        <f t="shared" si="175"/>
        <v>0</v>
      </c>
    </row>
    <row r="4426" spans="1:5" x14ac:dyDescent="0.2">
      <c r="A4426" s="128">
        <f t="shared" si="176"/>
        <v>41856</v>
      </c>
      <c r="B4426" s="19">
        <v>30.562500000000199</v>
      </c>
      <c r="C4426" s="19">
        <v>30.569444444444699</v>
      </c>
      <c r="D4426" s="19"/>
      <c r="E4426" s="27">
        <f t="shared" si="175"/>
        <v>0</v>
      </c>
    </row>
    <row r="4427" spans="1:5" x14ac:dyDescent="0.2">
      <c r="A4427" s="128">
        <f t="shared" si="176"/>
        <v>41856</v>
      </c>
      <c r="B4427" s="19">
        <v>30.569444444444699</v>
      </c>
      <c r="C4427" s="19">
        <v>30.576388888889198</v>
      </c>
      <c r="D4427" s="19"/>
      <c r="E4427" s="27">
        <f t="shared" si="175"/>
        <v>0</v>
      </c>
    </row>
    <row r="4428" spans="1:5" x14ac:dyDescent="0.2">
      <c r="A4428" s="128">
        <f t="shared" si="176"/>
        <v>41856</v>
      </c>
      <c r="B4428" s="19">
        <v>30.576388888889099</v>
      </c>
      <c r="C4428" s="19">
        <v>30.583333333333599</v>
      </c>
      <c r="D4428" s="19"/>
      <c r="E4428" s="27">
        <f t="shared" si="175"/>
        <v>0</v>
      </c>
    </row>
    <row r="4429" spans="1:5" x14ac:dyDescent="0.2">
      <c r="A4429" s="128">
        <f t="shared" si="176"/>
        <v>41856</v>
      </c>
      <c r="B4429" s="19">
        <v>30.583333333333499</v>
      </c>
      <c r="C4429" s="19">
        <v>30.590277777778098</v>
      </c>
      <c r="D4429" s="19"/>
      <c r="E4429" s="27">
        <f t="shared" si="175"/>
        <v>0</v>
      </c>
    </row>
    <row r="4430" spans="1:5" x14ac:dyDescent="0.2">
      <c r="A4430" s="128">
        <f t="shared" si="176"/>
        <v>41856</v>
      </c>
      <c r="B4430" s="19">
        <v>30.590277777777999</v>
      </c>
      <c r="C4430" s="19">
        <v>30.597222222222499</v>
      </c>
      <c r="D4430" s="19"/>
      <c r="E4430" s="27">
        <f t="shared" si="175"/>
        <v>0</v>
      </c>
    </row>
    <row r="4431" spans="1:5" x14ac:dyDescent="0.2">
      <c r="A4431" s="128">
        <f t="shared" si="176"/>
        <v>41856</v>
      </c>
      <c r="B4431" s="19">
        <v>30.597222222222399</v>
      </c>
      <c r="C4431" s="19">
        <v>30.604166666666899</v>
      </c>
      <c r="D4431" s="19"/>
      <c r="E4431" s="27">
        <f t="shared" si="175"/>
        <v>0</v>
      </c>
    </row>
    <row r="4432" spans="1:5" x14ac:dyDescent="0.2">
      <c r="A4432" s="128">
        <f t="shared" si="176"/>
        <v>41856</v>
      </c>
      <c r="B4432" s="19">
        <v>30.604166666666899</v>
      </c>
      <c r="C4432" s="19">
        <v>30.611111111111398</v>
      </c>
      <c r="D4432" s="19"/>
      <c r="E4432" s="27">
        <f t="shared" si="175"/>
        <v>0</v>
      </c>
    </row>
    <row r="4433" spans="1:5" x14ac:dyDescent="0.2">
      <c r="A4433" s="128">
        <f t="shared" si="176"/>
        <v>41856</v>
      </c>
      <c r="B4433" s="19">
        <v>30.611111111111299</v>
      </c>
      <c r="C4433" s="19">
        <v>30.618055555555799</v>
      </c>
      <c r="D4433" s="19"/>
      <c r="E4433" s="27">
        <f t="shared" si="175"/>
        <v>0</v>
      </c>
    </row>
    <row r="4434" spans="1:5" x14ac:dyDescent="0.2">
      <c r="A4434" s="128">
        <f t="shared" si="176"/>
        <v>41856</v>
      </c>
      <c r="B4434" s="19">
        <v>30.618055555555799</v>
      </c>
      <c r="C4434" s="19">
        <v>30.625000000000298</v>
      </c>
      <c r="D4434" s="19"/>
      <c r="E4434" s="27">
        <f t="shared" si="175"/>
        <v>0</v>
      </c>
    </row>
    <row r="4435" spans="1:5" x14ac:dyDescent="0.2">
      <c r="A4435" s="128">
        <f t="shared" si="176"/>
        <v>41856</v>
      </c>
      <c r="B4435" s="19">
        <v>30.625000000000199</v>
      </c>
      <c r="C4435" s="19">
        <v>30.631944444444699</v>
      </c>
      <c r="D4435" s="19"/>
      <c r="E4435" s="27">
        <f t="shared" si="175"/>
        <v>0</v>
      </c>
    </row>
    <row r="4436" spans="1:5" x14ac:dyDescent="0.2">
      <c r="A4436" s="128">
        <f t="shared" si="176"/>
        <v>41856</v>
      </c>
      <c r="B4436" s="19">
        <v>30.631944444444699</v>
      </c>
      <c r="C4436" s="19">
        <v>30.638888888889198</v>
      </c>
      <c r="D4436" s="19"/>
      <c r="E4436" s="27">
        <f t="shared" si="175"/>
        <v>0</v>
      </c>
    </row>
    <row r="4437" spans="1:5" x14ac:dyDescent="0.2">
      <c r="A4437" s="128">
        <f t="shared" si="176"/>
        <v>41856</v>
      </c>
      <c r="B4437" s="19">
        <v>30.638888888889099</v>
      </c>
      <c r="C4437" s="19">
        <v>30.645833333333599</v>
      </c>
      <c r="D4437" s="19"/>
      <c r="E4437" s="27">
        <f t="shared" si="175"/>
        <v>0</v>
      </c>
    </row>
    <row r="4438" spans="1:5" x14ac:dyDescent="0.2">
      <c r="A4438" s="128">
        <f t="shared" si="176"/>
        <v>41856</v>
      </c>
      <c r="B4438" s="19">
        <v>30.645833333333499</v>
      </c>
      <c r="C4438" s="19">
        <v>30.652777777778098</v>
      </c>
      <c r="D4438" s="19"/>
      <c r="E4438" s="27">
        <f t="shared" si="175"/>
        <v>0</v>
      </c>
    </row>
    <row r="4439" spans="1:5" x14ac:dyDescent="0.2">
      <c r="A4439" s="128">
        <f t="shared" si="176"/>
        <v>41856</v>
      </c>
      <c r="B4439" s="19">
        <v>30.652777777777999</v>
      </c>
      <c r="C4439" s="19">
        <v>30.659722222222499</v>
      </c>
      <c r="D4439" s="19"/>
      <c r="E4439" s="27">
        <f t="shared" si="175"/>
        <v>0</v>
      </c>
    </row>
    <row r="4440" spans="1:5" x14ac:dyDescent="0.2">
      <c r="A4440" s="128">
        <f t="shared" si="176"/>
        <v>41856</v>
      </c>
      <c r="B4440" s="19">
        <v>30.659722222222399</v>
      </c>
      <c r="C4440" s="19">
        <v>30.666666666666899</v>
      </c>
      <c r="D4440" s="19"/>
      <c r="E4440" s="27">
        <f t="shared" si="175"/>
        <v>0</v>
      </c>
    </row>
    <row r="4441" spans="1:5" x14ac:dyDescent="0.2">
      <c r="A4441" s="128">
        <f t="shared" si="176"/>
        <v>41856</v>
      </c>
      <c r="B4441" s="19">
        <v>30.666666666666899</v>
      </c>
      <c r="C4441" s="19">
        <v>30.673611111111398</v>
      </c>
      <c r="D4441" s="19"/>
      <c r="E4441" s="27">
        <f t="shared" si="175"/>
        <v>0</v>
      </c>
    </row>
    <row r="4442" spans="1:5" x14ac:dyDescent="0.2">
      <c r="A4442" s="128">
        <f t="shared" si="176"/>
        <v>41856</v>
      </c>
      <c r="B4442" s="19">
        <v>30.673611111111299</v>
      </c>
      <c r="C4442" s="19">
        <v>30.680555555555799</v>
      </c>
      <c r="D4442" s="19"/>
      <c r="E4442" s="27">
        <f t="shared" si="175"/>
        <v>0</v>
      </c>
    </row>
    <row r="4443" spans="1:5" x14ac:dyDescent="0.2">
      <c r="A4443" s="128">
        <f t="shared" si="176"/>
        <v>41856</v>
      </c>
      <c r="B4443" s="19">
        <v>30.680555555555799</v>
      </c>
      <c r="C4443" s="19">
        <v>30.687500000000298</v>
      </c>
      <c r="D4443" s="19"/>
      <c r="E4443" s="27">
        <f t="shared" si="175"/>
        <v>0</v>
      </c>
    </row>
    <row r="4444" spans="1:5" x14ac:dyDescent="0.2">
      <c r="A4444" s="128">
        <f t="shared" si="176"/>
        <v>41856</v>
      </c>
      <c r="B4444" s="19">
        <v>30.687500000000199</v>
      </c>
      <c r="C4444" s="19">
        <v>30.694444444444699</v>
      </c>
      <c r="D4444" s="19"/>
      <c r="E4444" s="27">
        <f t="shared" si="175"/>
        <v>0</v>
      </c>
    </row>
    <row r="4445" spans="1:5" x14ac:dyDescent="0.2">
      <c r="A4445" s="128">
        <f t="shared" si="176"/>
        <v>41856</v>
      </c>
      <c r="B4445" s="19">
        <v>30.694444444444699</v>
      </c>
      <c r="C4445" s="19">
        <v>30.701388888889198</v>
      </c>
      <c r="D4445" s="19"/>
      <c r="E4445" s="27">
        <f t="shared" si="175"/>
        <v>0</v>
      </c>
    </row>
    <row r="4446" spans="1:5" x14ac:dyDescent="0.2">
      <c r="A4446" s="128">
        <f t="shared" si="176"/>
        <v>41856</v>
      </c>
      <c r="B4446" s="19">
        <v>30.701388888889099</v>
      </c>
      <c r="C4446" s="19">
        <v>30.708333333333599</v>
      </c>
      <c r="D4446" s="19"/>
      <c r="E4446" s="27">
        <f t="shared" si="175"/>
        <v>0</v>
      </c>
    </row>
    <row r="4447" spans="1:5" x14ac:dyDescent="0.2">
      <c r="A4447" s="128">
        <f t="shared" si="176"/>
        <v>41856</v>
      </c>
      <c r="B4447" s="19">
        <v>30.708333333333499</v>
      </c>
      <c r="C4447" s="19">
        <v>30.715277777778098</v>
      </c>
      <c r="D4447" s="19"/>
      <c r="E4447" s="27">
        <f t="shared" ref="E4447:E4510" si="177">D4447</f>
        <v>0</v>
      </c>
    </row>
    <row r="4448" spans="1:5" x14ac:dyDescent="0.2">
      <c r="A4448" s="128">
        <f t="shared" si="176"/>
        <v>41856</v>
      </c>
      <c r="B4448" s="19">
        <v>30.715277777777999</v>
      </c>
      <c r="C4448" s="19">
        <v>30.722222222222499</v>
      </c>
      <c r="D4448" s="19"/>
      <c r="E4448" s="27">
        <f t="shared" si="177"/>
        <v>0</v>
      </c>
    </row>
    <row r="4449" spans="1:5" x14ac:dyDescent="0.2">
      <c r="A4449" s="128">
        <f t="shared" si="176"/>
        <v>41856</v>
      </c>
      <c r="B4449" s="19">
        <v>30.722222222222399</v>
      </c>
      <c r="C4449" s="19">
        <v>30.729166666666899</v>
      </c>
      <c r="D4449" s="19"/>
      <c r="E4449" s="27">
        <f t="shared" si="177"/>
        <v>0</v>
      </c>
    </row>
    <row r="4450" spans="1:5" x14ac:dyDescent="0.2">
      <c r="A4450" s="128">
        <f t="shared" si="176"/>
        <v>41856</v>
      </c>
      <c r="B4450" s="19">
        <v>30.729166666666899</v>
      </c>
      <c r="C4450" s="19">
        <v>30.736111111111398</v>
      </c>
      <c r="D4450" s="19"/>
      <c r="E4450" s="27">
        <f t="shared" si="177"/>
        <v>0</v>
      </c>
    </row>
    <row r="4451" spans="1:5" x14ac:dyDescent="0.2">
      <c r="A4451" s="128">
        <f t="shared" si="176"/>
        <v>41856</v>
      </c>
      <c r="B4451" s="19">
        <v>30.736111111111299</v>
      </c>
      <c r="C4451" s="19">
        <v>30.743055555555799</v>
      </c>
      <c r="D4451" s="19"/>
      <c r="E4451" s="27">
        <f t="shared" si="177"/>
        <v>0</v>
      </c>
    </row>
    <row r="4452" spans="1:5" x14ac:dyDescent="0.2">
      <c r="A4452" s="128">
        <f t="shared" si="176"/>
        <v>41856</v>
      </c>
      <c r="B4452" s="19">
        <v>30.743055555555799</v>
      </c>
      <c r="C4452" s="19">
        <v>30.750000000000298</v>
      </c>
      <c r="D4452" s="19"/>
      <c r="E4452" s="27">
        <f t="shared" si="177"/>
        <v>0</v>
      </c>
    </row>
    <row r="4453" spans="1:5" x14ac:dyDescent="0.2">
      <c r="A4453" s="128">
        <f t="shared" si="176"/>
        <v>41856</v>
      </c>
      <c r="B4453" s="19">
        <v>30.750000000000199</v>
      </c>
      <c r="C4453" s="19">
        <v>30.756944444444699</v>
      </c>
      <c r="D4453" s="19"/>
      <c r="E4453" s="27">
        <f t="shared" si="177"/>
        <v>0</v>
      </c>
    </row>
    <row r="4454" spans="1:5" x14ac:dyDescent="0.2">
      <c r="A4454" s="128">
        <f t="shared" si="176"/>
        <v>41856</v>
      </c>
      <c r="B4454" s="19">
        <v>30.756944444444699</v>
      </c>
      <c r="C4454" s="19">
        <v>30.763888888889198</v>
      </c>
      <c r="D4454" s="19"/>
      <c r="E4454" s="27">
        <f t="shared" si="177"/>
        <v>0</v>
      </c>
    </row>
    <row r="4455" spans="1:5" x14ac:dyDescent="0.2">
      <c r="A4455" s="128">
        <f t="shared" si="176"/>
        <v>41856</v>
      </c>
      <c r="B4455" s="19">
        <v>30.763888888889099</v>
      </c>
      <c r="C4455" s="19">
        <v>30.770833333333599</v>
      </c>
      <c r="D4455" s="19"/>
      <c r="E4455" s="27">
        <f t="shared" si="177"/>
        <v>0</v>
      </c>
    </row>
    <row r="4456" spans="1:5" x14ac:dyDescent="0.2">
      <c r="A4456" s="128">
        <f t="shared" si="176"/>
        <v>41856</v>
      </c>
      <c r="B4456" s="19">
        <v>30.770833333333499</v>
      </c>
      <c r="C4456" s="19">
        <v>30.777777777778098</v>
      </c>
      <c r="D4456" s="19"/>
      <c r="E4456" s="27">
        <f t="shared" si="177"/>
        <v>0</v>
      </c>
    </row>
    <row r="4457" spans="1:5" x14ac:dyDescent="0.2">
      <c r="A4457" s="128">
        <f t="shared" si="176"/>
        <v>41856</v>
      </c>
      <c r="B4457" s="19">
        <v>30.777777777777999</v>
      </c>
      <c r="C4457" s="19">
        <v>30.784722222222499</v>
      </c>
      <c r="D4457" s="19"/>
      <c r="E4457" s="27">
        <f t="shared" si="177"/>
        <v>0</v>
      </c>
    </row>
    <row r="4458" spans="1:5" x14ac:dyDescent="0.2">
      <c r="A4458" s="128">
        <f t="shared" si="176"/>
        <v>41856</v>
      </c>
      <c r="B4458" s="19">
        <v>30.784722222222399</v>
      </c>
      <c r="C4458" s="19">
        <v>30.791666666666899</v>
      </c>
      <c r="D4458" s="19"/>
      <c r="E4458" s="27">
        <f t="shared" si="177"/>
        <v>0</v>
      </c>
    </row>
    <row r="4459" spans="1:5" x14ac:dyDescent="0.2">
      <c r="A4459" s="128">
        <f t="shared" si="176"/>
        <v>41856</v>
      </c>
      <c r="B4459" s="19">
        <v>30.791666666666899</v>
      </c>
      <c r="C4459" s="19">
        <v>30.798611111111398</v>
      </c>
      <c r="D4459" s="19"/>
      <c r="E4459" s="27">
        <f t="shared" si="177"/>
        <v>0</v>
      </c>
    </row>
    <row r="4460" spans="1:5" x14ac:dyDescent="0.2">
      <c r="A4460" s="128">
        <f t="shared" si="176"/>
        <v>41856</v>
      </c>
      <c r="B4460" s="19">
        <v>30.798611111111299</v>
      </c>
      <c r="C4460" s="19">
        <v>30.805555555555799</v>
      </c>
      <c r="D4460" s="19"/>
      <c r="E4460" s="27">
        <f t="shared" si="177"/>
        <v>0</v>
      </c>
    </row>
    <row r="4461" spans="1:5" x14ac:dyDescent="0.2">
      <c r="A4461" s="128">
        <f t="shared" si="176"/>
        <v>41856</v>
      </c>
      <c r="B4461" s="19">
        <v>30.805555555555799</v>
      </c>
      <c r="C4461" s="19">
        <v>30.812500000000298</v>
      </c>
      <c r="D4461" s="19"/>
      <c r="E4461" s="27">
        <f t="shared" si="177"/>
        <v>0</v>
      </c>
    </row>
    <row r="4462" spans="1:5" x14ac:dyDescent="0.2">
      <c r="A4462" s="128">
        <f t="shared" si="176"/>
        <v>41856</v>
      </c>
      <c r="B4462" s="19">
        <v>30.812500000000199</v>
      </c>
      <c r="C4462" s="19">
        <v>30.819444444444699</v>
      </c>
      <c r="D4462" s="19"/>
      <c r="E4462" s="27">
        <f t="shared" si="177"/>
        <v>0</v>
      </c>
    </row>
    <row r="4463" spans="1:5" x14ac:dyDescent="0.2">
      <c r="A4463" s="128">
        <f t="shared" si="176"/>
        <v>41856</v>
      </c>
      <c r="B4463" s="19">
        <v>30.819444444444699</v>
      </c>
      <c r="C4463" s="19">
        <v>30.826388888889198</v>
      </c>
      <c r="D4463" s="19"/>
      <c r="E4463" s="27">
        <f t="shared" si="177"/>
        <v>0</v>
      </c>
    </row>
    <row r="4464" spans="1:5" x14ac:dyDescent="0.2">
      <c r="A4464" s="128">
        <f t="shared" si="176"/>
        <v>41856</v>
      </c>
      <c r="B4464" s="19">
        <v>30.826388888889099</v>
      </c>
      <c r="C4464" s="19">
        <v>30.833333333333599</v>
      </c>
      <c r="D4464" s="19"/>
      <c r="E4464" s="27">
        <f t="shared" si="177"/>
        <v>0</v>
      </c>
    </row>
    <row r="4465" spans="1:5" x14ac:dyDescent="0.2">
      <c r="A4465" s="128">
        <f t="shared" si="176"/>
        <v>41856</v>
      </c>
      <c r="B4465" s="19">
        <v>30.833333333333499</v>
      </c>
      <c r="C4465" s="19">
        <v>30.840277777778098</v>
      </c>
      <c r="D4465" s="19"/>
      <c r="E4465" s="27">
        <f t="shared" si="177"/>
        <v>0</v>
      </c>
    </row>
    <row r="4466" spans="1:5" x14ac:dyDescent="0.2">
      <c r="A4466" s="128">
        <f t="shared" si="176"/>
        <v>41856</v>
      </c>
      <c r="B4466" s="19">
        <v>30.840277777777999</v>
      </c>
      <c r="C4466" s="19">
        <v>30.847222222222499</v>
      </c>
      <c r="D4466" s="19"/>
      <c r="E4466" s="27">
        <f t="shared" si="177"/>
        <v>0</v>
      </c>
    </row>
    <row r="4467" spans="1:5" x14ac:dyDescent="0.2">
      <c r="A4467" s="128">
        <f t="shared" si="176"/>
        <v>41856</v>
      </c>
      <c r="B4467" s="19">
        <v>30.847222222222399</v>
      </c>
      <c r="C4467" s="19">
        <v>30.854166666666899</v>
      </c>
      <c r="D4467" s="19"/>
      <c r="E4467" s="27">
        <f t="shared" si="177"/>
        <v>0</v>
      </c>
    </row>
    <row r="4468" spans="1:5" x14ac:dyDescent="0.2">
      <c r="A4468" s="128">
        <f t="shared" si="176"/>
        <v>41856</v>
      </c>
      <c r="B4468" s="19">
        <v>30.854166666666899</v>
      </c>
      <c r="C4468" s="19">
        <v>30.861111111111398</v>
      </c>
      <c r="D4468" s="19"/>
      <c r="E4468" s="27">
        <f t="shared" si="177"/>
        <v>0</v>
      </c>
    </row>
    <row r="4469" spans="1:5" x14ac:dyDescent="0.2">
      <c r="A4469" s="128">
        <f t="shared" si="176"/>
        <v>41856</v>
      </c>
      <c r="B4469" s="19">
        <v>30.861111111111299</v>
      </c>
      <c r="C4469" s="19">
        <v>30.868055555555799</v>
      </c>
      <c r="D4469" s="19"/>
      <c r="E4469" s="27">
        <f t="shared" si="177"/>
        <v>0</v>
      </c>
    </row>
    <row r="4470" spans="1:5" x14ac:dyDescent="0.2">
      <c r="A4470" s="128">
        <f t="shared" si="176"/>
        <v>41856</v>
      </c>
      <c r="B4470" s="19">
        <v>30.868055555555799</v>
      </c>
      <c r="C4470" s="19">
        <v>30.875000000000298</v>
      </c>
      <c r="D4470" s="19"/>
      <c r="E4470" s="27">
        <f t="shared" si="177"/>
        <v>0</v>
      </c>
    </row>
    <row r="4471" spans="1:5" x14ac:dyDescent="0.2">
      <c r="A4471" s="128">
        <f t="shared" si="176"/>
        <v>41856</v>
      </c>
      <c r="B4471" s="19">
        <v>30.875000000000199</v>
      </c>
      <c r="C4471" s="19">
        <v>30.881944444444699</v>
      </c>
      <c r="D4471" s="19"/>
      <c r="E4471" s="27">
        <f t="shared" si="177"/>
        <v>0</v>
      </c>
    </row>
    <row r="4472" spans="1:5" x14ac:dyDescent="0.2">
      <c r="A4472" s="128">
        <f t="shared" si="176"/>
        <v>41856</v>
      </c>
      <c r="B4472" s="19">
        <v>30.881944444444699</v>
      </c>
      <c r="C4472" s="19">
        <v>30.888888888889198</v>
      </c>
      <c r="D4472" s="19"/>
      <c r="E4472" s="27">
        <f t="shared" si="177"/>
        <v>0</v>
      </c>
    </row>
    <row r="4473" spans="1:5" x14ac:dyDescent="0.2">
      <c r="A4473" s="128">
        <f t="shared" si="176"/>
        <v>41856</v>
      </c>
      <c r="B4473" s="19">
        <v>30.888888888889099</v>
      </c>
      <c r="C4473" s="19">
        <v>30.895833333333599</v>
      </c>
      <c r="D4473" s="19"/>
      <c r="E4473" s="27">
        <f t="shared" si="177"/>
        <v>0</v>
      </c>
    </row>
    <row r="4474" spans="1:5" x14ac:dyDescent="0.2">
      <c r="A4474" s="128">
        <f t="shared" ref="A4474:A4488" si="178">A4473</f>
        <v>41856</v>
      </c>
      <c r="B4474" s="19">
        <v>30.895833333333499</v>
      </c>
      <c r="C4474" s="19">
        <v>30.902777777778098</v>
      </c>
      <c r="D4474" s="19"/>
      <c r="E4474" s="27">
        <f t="shared" si="177"/>
        <v>0</v>
      </c>
    </row>
    <row r="4475" spans="1:5" x14ac:dyDescent="0.2">
      <c r="A4475" s="128">
        <f t="shared" si="178"/>
        <v>41856</v>
      </c>
      <c r="B4475" s="19">
        <v>30.902777777777999</v>
      </c>
      <c r="C4475" s="19">
        <v>30.909722222222499</v>
      </c>
      <c r="D4475" s="19"/>
      <c r="E4475" s="27">
        <f t="shared" si="177"/>
        <v>0</v>
      </c>
    </row>
    <row r="4476" spans="1:5" x14ac:dyDescent="0.2">
      <c r="A4476" s="128">
        <f t="shared" si="178"/>
        <v>41856</v>
      </c>
      <c r="B4476" s="19">
        <v>30.909722222222399</v>
      </c>
      <c r="C4476" s="19">
        <v>30.916666666666899</v>
      </c>
      <c r="D4476" s="19"/>
      <c r="E4476" s="27">
        <f t="shared" si="177"/>
        <v>0</v>
      </c>
    </row>
    <row r="4477" spans="1:5" x14ac:dyDescent="0.2">
      <c r="A4477" s="128">
        <f t="shared" si="178"/>
        <v>41856</v>
      </c>
      <c r="B4477" s="19">
        <v>30.916666666666899</v>
      </c>
      <c r="C4477" s="19">
        <v>30.923611111111398</v>
      </c>
      <c r="D4477" s="19"/>
      <c r="E4477" s="27">
        <f t="shared" si="177"/>
        <v>0</v>
      </c>
    </row>
    <row r="4478" spans="1:5" x14ac:dyDescent="0.2">
      <c r="A4478" s="128">
        <f t="shared" si="178"/>
        <v>41856</v>
      </c>
      <c r="B4478" s="19">
        <v>30.923611111111299</v>
      </c>
      <c r="C4478" s="19">
        <v>30.930555555555799</v>
      </c>
      <c r="D4478" s="19"/>
      <c r="E4478" s="27">
        <f t="shared" si="177"/>
        <v>0</v>
      </c>
    </row>
    <row r="4479" spans="1:5" x14ac:dyDescent="0.2">
      <c r="A4479" s="128">
        <f t="shared" si="178"/>
        <v>41856</v>
      </c>
      <c r="B4479" s="19">
        <v>30.930555555555799</v>
      </c>
      <c r="C4479" s="19">
        <v>30.937500000000298</v>
      </c>
      <c r="D4479" s="19"/>
      <c r="E4479" s="27">
        <f t="shared" si="177"/>
        <v>0</v>
      </c>
    </row>
    <row r="4480" spans="1:5" x14ac:dyDescent="0.2">
      <c r="A4480" s="128">
        <f t="shared" si="178"/>
        <v>41856</v>
      </c>
      <c r="B4480" s="19">
        <v>30.937500000000199</v>
      </c>
      <c r="C4480" s="19">
        <v>30.944444444444699</v>
      </c>
      <c r="D4480" s="19"/>
      <c r="E4480" s="27">
        <f t="shared" si="177"/>
        <v>0</v>
      </c>
    </row>
    <row r="4481" spans="1:5" x14ac:dyDescent="0.2">
      <c r="A4481" s="128">
        <f t="shared" si="178"/>
        <v>41856</v>
      </c>
      <c r="B4481" s="19">
        <v>30.944444444444699</v>
      </c>
      <c r="C4481" s="19">
        <v>30.951388888889198</v>
      </c>
      <c r="D4481" s="19"/>
      <c r="E4481" s="27">
        <f t="shared" si="177"/>
        <v>0</v>
      </c>
    </row>
    <row r="4482" spans="1:5" x14ac:dyDescent="0.2">
      <c r="A4482" s="128">
        <f t="shared" si="178"/>
        <v>41856</v>
      </c>
      <c r="B4482" s="19">
        <v>30.951388888889099</v>
      </c>
      <c r="C4482" s="19">
        <v>30.958333333333599</v>
      </c>
      <c r="D4482" s="19"/>
      <c r="E4482" s="27">
        <f t="shared" si="177"/>
        <v>0</v>
      </c>
    </row>
    <row r="4483" spans="1:5" x14ac:dyDescent="0.2">
      <c r="A4483" s="128">
        <f t="shared" si="178"/>
        <v>41856</v>
      </c>
      <c r="B4483" s="19">
        <v>30.958333333333499</v>
      </c>
      <c r="C4483" s="19">
        <v>30.965277777778098</v>
      </c>
      <c r="D4483" s="19"/>
      <c r="E4483" s="27">
        <f t="shared" si="177"/>
        <v>0</v>
      </c>
    </row>
    <row r="4484" spans="1:5" x14ac:dyDescent="0.2">
      <c r="A4484" s="128">
        <f t="shared" si="178"/>
        <v>41856</v>
      </c>
      <c r="B4484" s="19">
        <v>30.965277777777999</v>
      </c>
      <c r="C4484" s="19">
        <v>30.972222222222499</v>
      </c>
      <c r="D4484" s="19"/>
      <c r="E4484" s="27">
        <f t="shared" si="177"/>
        <v>0</v>
      </c>
    </row>
    <row r="4485" spans="1:5" x14ac:dyDescent="0.2">
      <c r="A4485" s="128">
        <f t="shared" si="178"/>
        <v>41856</v>
      </c>
      <c r="B4485" s="19">
        <v>30.972222222222399</v>
      </c>
      <c r="C4485" s="19">
        <v>30.979166666666899</v>
      </c>
      <c r="D4485" s="19"/>
      <c r="E4485" s="27">
        <f t="shared" si="177"/>
        <v>0</v>
      </c>
    </row>
    <row r="4486" spans="1:5" x14ac:dyDescent="0.2">
      <c r="A4486" s="128">
        <f t="shared" si="178"/>
        <v>41856</v>
      </c>
      <c r="B4486" s="19">
        <v>30.979166666666899</v>
      </c>
      <c r="C4486" s="19">
        <v>30.986111111111398</v>
      </c>
      <c r="D4486" s="19"/>
      <c r="E4486" s="27">
        <f t="shared" si="177"/>
        <v>0</v>
      </c>
    </row>
    <row r="4487" spans="1:5" x14ac:dyDescent="0.2">
      <c r="A4487" s="128">
        <f t="shared" si="178"/>
        <v>41856</v>
      </c>
      <c r="B4487" s="19">
        <v>30.986111111111299</v>
      </c>
      <c r="C4487" s="19">
        <v>30.993055555555799</v>
      </c>
      <c r="D4487" s="19"/>
      <c r="E4487" s="27">
        <f t="shared" si="177"/>
        <v>0</v>
      </c>
    </row>
    <row r="4488" spans="1:5" x14ac:dyDescent="0.2">
      <c r="A4488" s="128">
        <f t="shared" si="178"/>
        <v>41856</v>
      </c>
      <c r="B4488" s="19">
        <v>30.993055555555799</v>
      </c>
      <c r="C4488" s="19">
        <v>31.000000000000298</v>
      </c>
      <c r="D4488" s="19"/>
      <c r="E4488" s="27">
        <f t="shared" si="177"/>
        <v>0</v>
      </c>
    </row>
    <row r="4489" spans="1:5" x14ac:dyDescent="0.2">
      <c r="A4489" s="128">
        <f>A4345+1</f>
        <v>41857</v>
      </c>
      <c r="B4489" s="19">
        <v>30.000000000000199</v>
      </c>
      <c r="C4489" s="19">
        <v>30.006944444444699</v>
      </c>
      <c r="D4489" s="19"/>
      <c r="E4489" s="27">
        <f t="shared" si="177"/>
        <v>0</v>
      </c>
    </row>
    <row r="4490" spans="1:5" x14ac:dyDescent="0.2">
      <c r="A4490" s="128">
        <f t="shared" ref="A4490:A4553" si="179">A4489</f>
        <v>41857</v>
      </c>
      <c r="B4490" s="19">
        <v>30.006944444444599</v>
      </c>
      <c r="C4490" s="19">
        <v>30.013888888889198</v>
      </c>
      <c r="E4490" s="27">
        <f t="shared" si="177"/>
        <v>0</v>
      </c>
    </row>
    <row r="4491" spans="1:5" x14ac:dyDescent="0.2">
      <c r="A4491" s="128">
        <f t="shared" si="179"/>
        <v>41857</v>
      </c>
      <c r="B4491" s="19">
        <v>30.013888888889099</v>
      </c>
      <c r="C4491" s="19">
        <v>30.020833333333599</v>
      </c>
      <c r="E4491" s="27">
        <f t="shared" si="177"/>
        <v>0</v>
      </c>
    </row>
    <row r="4492" spans="1:5" x14ac:dyDescent="0.2">
      <c r="A4492" s="128">
        <f t="shared" si="179"/>
        <v>41857</v>
      </c>
      <c r="B4492" s="19">
        <v>30.020833333333499</v>
      </c>
      <c r="C4492" s="19">
        <v>30.027777777778098</v>
      </c>
      <c r="E4492" s="27">
        <f t="shared" si="177"/>
        <v>0</v>
      </c>
    </row>
    <row r="4493" spans="1:5" x14ac:dyDescent="0.2">
      <c r="A4493" s="128">
        <f t="shared" si="179"/>
        <v>41857</v>
      </c>
      <c r="B4493" s="19">
        <v>30.027777777777999</v>
      </c>
      <c r="C4493" s="19">
        <v>30.034722222222499</v>
      </c>
      <c r="E4493" s="27">
        <f t="shared" si="177"/>
        <v>0</v>
      </c>
    </row>
    <row r="4494" spans="1:5" x14ac:dyDescent="0.2">
      <c r="A4494" s="128">
        <f t="shared" si="179"/>
        <v>41857</v>
      </c>
      <c r="B4494" s="19">
        <v>30.034722222222399</v>
      </c>
      <c r="C4494" s="19">
        <v>30.041666666666899</v>
      </c>
      <c r="E4494" s="27">
        <f t="shared" si="177"/>
        <v>0</v>
      </c>
    </row>
    <row r="4495" spans="1:5" x14ac:dyDescent="0.2">
      <c r="A4495" s="128">
        <f t="shared" si="179"/>
        <v>41857</v>
      </c>
      <c r="B4495" s="19">
        <v>30.041666666666899</v>
      </c>
      <c r="C4495" s="19">
        <v>30.048611111111398</v>
      </c>
      <c r="E4495" s="27">
        <f t="shared" si="177"/>
        <v>0</v>
      </c>
    </row>
    <row r="4496" spans="1:5" x14ac:dyDescent="0.2">
      <c r="A4496" s="128">
        <f t="shared" si="179"/>
        <v>41857</v>
      </c>
      <c r="B4496" s="19">
        <v>30.048611111111299</v>
      </c>
      <c r="C4496" s="19">
        <v>30.055555555555799</v>
      </c>
      <c r="E4496" s="27">
        <f t="shared" si="177"/>
        <v>0</v>
      </c>
    </row>
    <row r="4497" spans="1:5" x14ac:dyDescent="0.2">
      <c r="A4497" s="128">
        <f t="shared" si="179"/>
        <v>41857</v>
      </c>
      <c r="B4497" s="19">
        <v>30.055555555555799</v>
      </c>
      <c r="C4497" s="19">
        <v>30.062500000000298</v>
      </c>
      <c r="E4497" s="27">
        <f t="shared" si="177"/>
        <v>0</v>
      </c>
    </row>
    <row r="4498" spans="1:5" x14ac:dyDescent="0.2">
      <c r="A4498" s="128">
        <f t="shared" si="179"/>
        <v>41857</v>
      </c>
      <c r="B4498" s="19">
        <v>30.062500000000199</v>
      </c>
      <c r="C4498" s="19">
        <v>30.069444444444699</v>
      </c>
      <c r="E4498" s="27">
        <f t="shared" si="177"/>
        <v>0</v>
      </c>
    </row>
    <row r="4499" spans="1:5" x14ac:dyDescent="0.2">
      <c r="A4499" s="128">
        <f t="shared" si="179"/>
        <v>41857</v>
      </c>
      <c r="B4499" s="19">
        <v>30.069444444444599</v>
      </c>
      <c r="C4499" s="19">
        <v>30.076388888889198</v>
      </c>
      <c r="E4499" s="27">
        <f t="shared" si="177"/>
        <v>0</v>
      </c>
    </row>
    <row r="4500" spans="1:5" x14ac:dyDescent="0.2">
      <c r="A4500" s="128">
        <f t="shared" si="179"/>
        <v>41857</v>
      </c>
      <c r="B4500" s="19">
        <v>30.076388888889099</v>
      </c>
      <c r="C4500" s="19">
        <v>30.083333333333599</v>
      </c>
      <c r="E4500" s="27">
        <f t="shared" si="177"/>
        <v>0</v>
      </c>
    </row>
    <row r="4501" spans="1:5" x14ac:dyDescent="0.2">
      <c r="A4501" s="128">
        <f t="shared" si="179"/>
        <v>41857</v>
      </c>
      <c r="B4501" s="19">
        <v>30.083333333333499</v>
      </c>
      <c r="C4501" s="19">
        <v>30.090277777778098</v>
      </c>
      <c r="E4501" s="27">
        <f t="shared" si="177"/>
        <v>0</v>
      </c>
    </row>
    <row r="4502" spans="1:5" x14ac:dyDescent="0.2">
      <c r="A4502" s="128">
        <f t="shared" si="179"/>
        <v>41857</v>
      </c>
      <c r="B4502" s="19">
        <v>30.090277777777999</v>
      </c>
      <c r="C4502" s="19">
        <v>30.097222222222499</v>
      </c>
      <c r="E4502" s="27">
        <f t="shared" si="177"/>
        <v>0</v>
      </c>
    </row>
    <row r="4503" spans="1:5" x14ac:dyDescent="0.2">
      <c r="A4503" s="128">
        <f t="shared" si="179"/>
        <v>41857</v>
      </c>
      <c r="B4503" s="19">
        <v>30.097222222222399</v>
      </c>
      <c r="C4503" s="19">
        <v>30.104166666666899</v>
      </c>
      <c r="E4503" s="27">
        <f t="shared" si="177"/>
        <v>0</v>
      </c>
    </row>
    <row r="4504" spans="1:5" x14ac:dyDescent="0.2">
      <c r="A4504" s="128">
        <f t="shared" si="179"/>
        <v>41857</v>
      </c>
      <c r="B4504" s="19">
        <v>30.104166666666899</v>
      </c>
      <c r="C4504" s="19">
        <v>30.111111111111398</v>
      </c>
      <c r="E4504" s="27">
        <f t="shared" si="177"/>
        <v>0</v>
      </c>
    </row>
    <row r="4505" spans="1:5" x14ac:dyDescent="0.2">
      <c r="A4505" s="128">
        <f t="shared" si="179"/>
        <v>41857</v>
      </c>
      <c r="B4505" s="19">
        <v>30.111111111111299</v>
      </c>
      <c r="C4505" s="19">
        <v>30.118055555555799</v>
      </c>
      <c r="E4505" s="27">
        <f t="shared" si="177"/>
        <v>0</v>
      </c>
    </row>
    <row r="4506" spans="1:5" x14ac:dyDescent="0.2">
      <c r="A4506" s="128">
        <f t="shared" si="179"/>
        <v>41857</v>
      </c>
      <c r="B4506" s="19">
        <v>30.118055555555799</v>
      </c>
      <c r="C4506" s="19">
        <v>30.125000000000298</v>
      </c>
      <c r="E4506" s="27">
        <f t="shared" si="177"/>
        <v>0</v>
      </c>
    </row>
    <row r="4507" spans="1:5" x14ac:dyDescent="0.2">
      <c r="A4507" s="128">
        <f t="shared" si="179"/>
        <v>41857</v>
      </c>
      <c r="B4507" s="19">
        <v>30.125000000000199</v>
      </c>
      <c r="C4507" s="19">
        <v>30.131944444444699</v>
      </c>
      <c r="E4507" s="27">
        <f t="shared" si="177"/>
        <v>0</v>
      </c>
    </row>
    <row r="4508" spans="1:5" x14ac:dyDescent="0.2">
      <c r="A4508" s="128">
        <f t="shared" si="179"/>
        <v>41857</v>
      </c>
      <c r="B4508" s="19">
        <v>30.131944444444599</v>
      </c>
      <c r="C4508" s="19">
        <v>30.138888888889198</v>
      </c>
      <c r="E4508" s="27">
        <f t="shared" si="177"/>
        <v>0</v>
      </c>
    </row>
    <row r="4509" spans="1:5" x14ac:dyDescent="0.2">
      <c r="A4509" s="128">
        <f t="shared" si="179"/>
        <v>41857</v>
      </c>
      <c r="B4509" s="19">
        <v>30.138888888889099</v>
      </c>
      <c r="C4509" s="19">
        <v>30.145833333333599</v>
      </c>
      <c r="E4509" s="27">
        <f t="shared" si="177"/>
        <v>0</v>
      </c>
    </row>
    <row r="4510" spans="1:5" x14ac:dyDescent="0.2">
      <c r="A4510" s="128">
        <f t="shared" si="179"/>
        <v>41857</v>
      </c>
      <c r="B4510" s="19">
        <v>30.145833333333499</v>
      </c>
      <c r="C4510" s="19">
        <v>30.152777777778098</v>
      </c>
      <c r="E4510" s="27">
        <f t="shared" si="177"/>
        <v>0</v>
      </c>
    </row>
    <row r="4511" spans="1:5" x14ac:dyDescent="0.2">
      <c r="A4511" s="128">
        <f t="shared" si="179"/>
        <v>41857</v>
      </c>
      <c r="B4511" s="19">
        <v>30.152777777777999</v>
      </c>
      <c r="C4511" s="19">
        <v>30.159722222222499</v>
      </c>
      <c r="E4511" s="27">
        <f t="shared" ref="E4511:E4574" si="180">D4511</f>
        <v>0</v>
      </c>
    </row>
    <row r="4512" spans="1:5" x14ac:dyDescent="0.2">
      <c r="A4512" s="128">
        <f t="shared" si="179"/>
        <v>41857</v>
      </c>
      <c r="B4512" s="19">
        <v>30.159722222222399</v>
      </c>
      <c r="C4512" s="19">
        <v>30.166666666666899</v>
      </c>
      <c r="E4512" s="27">
        <f t="shared" si="180"/>
        <v>0</v>
      </c>
    </row>
    <row r="4513" spans="1:5" x14ac:dyDescent="0.2">
      <c r="A4513" s="128">
        <f t="shared" si="179"/>
        <v>41857</v>
      </c>
      <c r="B4513" s="19">
        <v>30.166666666666899</v>
      </c>
      <c r="C4513" s="19">
        <v>30.173611111111398</v>
      </c>
      <c r="E4513" s="27">
        <f t="shared" si="180"/>
        <v>0</v>
      </c>
    </row>
    <row r="4514" spans="1:5" x14ac:dyDescent="0.2">
      <c r="A4514" s="128">
        <f t="shared" si="179"/>
        <v>41857</v>
      </c>
      <c r="B4514" s="19">
        <v>30.173611111111299</v>
      </c>
      <c r="C4514" s="19">
        <v>30.180555555555799</v>
      </c>
      <c r="E4514" s="27">
        <f t="shared" si="180"/>
        <v>0</v>
      </c>
    </row>
    <row r="4515" spans="1:5" x14ac:dyDescent="0.2">
      <c r="A4515" s="128">
        <f t="shared" si="179"/>
        <v>41857</v>
      </c>
      <c r="B4515" s="19">
        <v>30.180555555555799</v>
      </c>
      <c r="C4515" s="19">
        <v>30.187500000000298</v>
      </c>
      <c r="E4515" s="27">
        <f t="shared" si="180"/>
        <v>0</v>
      </c>
    </row>
    <row r="4516" spans="1:5" x14ac:dyDescent="0.2">
      <c r="A4516" s="128">
        <f t="shared" si="179"/>
        <v>41857</v>
      </c>
      <c r="B4516" s="19">
        <v>30.187500000000199</v>
      </c>
      <c r="C4516" s="19">
        <v>30.194444444444699</v>
      </c>
      <c r="E4516" s="27">
        <f t="shared" si="180"/>
        <v>0</v>
      </c>
    </row>
    <row r="4517" spans="1:5" x14ac:dyDescent="0.2">
      <c r="A4517" s="128">
        <f t="shared" si="179"/>
        <v>41857</v>
      </c>
      <c r="B4517" s="19">
        <v>30.194444444444699</v>
      </c>
      <c r="C4517" s="19">
        <v>30.201388888889198</v>
      </c>
      <c r="E4517" s="27">
        <f t="shared" si="180"/>
        <v>0</v>
      </c>
    </row>
    <row r="4518" spans="1:5" x14ac:dyDescent="0.2">
      <c r="A4518" s="128">
        <f t="shared" si="179"/>
        <v>41857</v>
      </c>
      <c r="B4518" s="19">
        <v>30.201388888889099</v>
      </c>
      <c r="C4518" s="19">
        <v>30.208333333333599</v>
      </c>
      <c r="E4518" s="27">
        <f t="shared" si="180"/>
        <v>0</v>
      </c>
    </row>
    <row r="4519" spans="1:5" x14ac:dyDescent="0.2">
      <c r="A4519" s="128">
        <f t="shared" si="179"/>
        <v>41857</v>
      </c>
      <c r="B4519" s="19">
        <v>30.208333333333499</v>
      </c>
      <c r="C4519" s="19">
        <v>30.215277777778098</v>
      </c>
      <c r="E4519" s="27">
        <f t="shared" si="180"/>
        <v>0</v>
      </c>
    </row>
    <row r="4520" spans="1:5" x14ac:dyDescent="0.2">
      <c r="A4520" s="128">
        <f t="shared" si="179"/>
        <v>41857</v>
      </c>
      <c r="B4520" s="19">
        <v>30.215277777777999</v>
      </c>
      <c r="C4520" s="19">
        <v>30.222222222222499</v>
      </c>
      <c r="E4520" s="27">
        <f t="shared" si="180"/>
        <v>0</v>
      </c>
    </row>
    <row r="4521" spans="1:5" x14ac:dyDescent="0.2">
      <c r="A4521" s="128">
        <f t="shared" si="179"/>
        <v>41857</v>
      </c>
      <c r="B4521" s="19">
        <v>30.222222222222399</v>
      </c>
      <c r="C4521" s="19">
        <v>30.229166666666899</v>
      </c>
      <c r="E4521" s="27">
        <f t="shared" si="180"/>
        <v>0</v>
      </c>
    </row>
    <row r="4522" spans="1:5" x14ac:dyDescent="0.2">
      <c r="A4522" s="128">
        <f t="shared" si="179"/>
        <v>41857</v>
      </c>
      <c r="B4522" s="19">
        <v>30.229166666666899</v>
      </c>
      <c r="C4522" s="19">
        <v>30.236111111111398</v>
      </c>
      <c r="E4522" s="27">
        <f t="shared" si="180"/>
        <v>0</v>
      </c>
    </row>
    <row r="4523" spans="1:5" x14ac:dyDescent="0.2">
      <c r="A4523" s="128">
        <f t="shared" si="179"/>
        <v>41857</v>
      </c>
      <c r="B4523" s="19">
        <v>30.236111111111299</v>
      </c>
      <c r="C4523" s="19">
        <v>30.243055555555799</v>
      </c>
      <c r="E4523" s="27">
        <f t="shared" si="180"/>
        <v>0</v>
      </c>
    </row>
    <row r="4524" spans="1:5" x14ac:dyDescent="0.2">
      <c r="A4524" s="128">
        <f t="shared" si="179"/>
        <v>41857</v>
      </c>
      <c r="B4524" s="19">
        <v>30.243055555555799</v>
      </c>
      <c r="C4524" s="19">
        <v>30.250000000000298</v>
      </c>
      <c r="E4524" s="27">
        <f t="shared" si="180"/>
        <v>0</v>
      </c>
    </row>
    <row r="4525" spans="1:5" x14ac:dyDescent="0.2">
      <c r="A4525" s="128">
        <f t="shared" si="179"/>
        <v>41857</v>
      </c>
      <c r="B4525" s="19">
        <v>30.250000000000199</v>
      </c>
      <c r="C4525" s="19">
        <v>30.256944444444699</v>
      </c>
      <c r="E4525" s="27">
        <f t="shared" si="180"/>
        <v>0</v>
      </c>
    </row>
    <row r="4526" spans="1:5" x14ac:dyDescent="0.2">
      <c r="A4526" s="128">
        <f t="shared" si="179"/>
        <v>41857</v>
      </c>
      <c r="B4526" s="19">
        <v>30.256944444444699</v>
      </c>
      <c r="C4526" s="19">
        <v>30.263888888889198</v>
      </c>
      <c r="E4526" s="27">
        <f t="shared" si="180"/>
        <v>0</v>
      </c>
    </row>
    <row r="4527" spans="1:5" x14ac:dyDescent="0.2">
      <c r="A4527" s="128">
        <f t="shared" si="179"/>
        <v>41857</v>
      </c>
      <c r="B4527" s="19">
        <v>30.263888888889099</v>
      </c>
      <c r="C4527" s="19">
        <v>30.270833333333599</v>
      </c>
      <c r="E4527" s="27">
        <f t="shared" si="180"/>
        <v>0</v>
      </c>
    </row>
    <row r="4528" spans="1:5" x14ac:dyDescent="0.2">
      <c r="A4528" s="128">
        <f t="shared" si="179"/>
        <v>41857</v>
      </c>
      <c r="B4528" s="19">
        <v>30.270833333333499</v>
      </c>
      <c r="C4528" s="19">
        <v>30.277777777778098</v>
      </c>
      <c r="E4528" s="27">
        <f t="shared" si="180"/>
        <v>0</v>
      </c>
    </row>
    <row r="4529" spans="1:5" x14ac:dyDescent="0.2">
      <c r="A4529" s="128">
        <f t="shared" si="179"/>
        <v>41857</v>
      </c>
      <c r="B4529" s="19">
        <v>30.277777777777999</v>
      </c>
      <c r="C4529" s="19">
        <v>30.284722222222499</v>
      </c>
      <c r="E4529" s="27">
        <f t="shared" si="180"/>
        <v>0</v>
      </c>
    </row>
    <row r="4530" spans="1:5" x14ac:dyDescent="0.2">
      <c r="A4530" s="128">
        <f t="shared" si="179"/>
        <v>41857</v>
      </c>
      <c r="B4530" s="19">
        <v>30.284722222222399</v>
      </c>
      <c r="C4530" s="19">
        <v>30.291666666666899</v>
      </c>
      <c r="E4530" s="27">
        <f t="shared" si="180"/>
        <v>0</v>
      </c>
    </row>
    <row r="4531" spans="1:5" x14ac:dyDescent="0.2">
      <c r="A4531" s="128">
        <f t="shared" si="179"/>
        <v>41857</v>
      </c>
      <c r="B4531" s="19">
        <v>30.291666666666899</v>
      </c>
      <c r="C4531" s="19">
        <v>30.298611111111398</v>
      </c>
      <c r="E4531" s="27">
        <f t="shared" si="180"/>
        <v>0</v>
      </c>
    </row>
    <row r="4532" spans="1:5" x14ac:dyDescent="0.2">
      <c r="A4532" s="128">
        <f t="shared" si="179"/>
        <v>41857</v>
      </c>
      <c r="B4532" s="19">
        <v>30.298611111111299</v>
      </c>
      <c r="C4532" s="19">
        <v>30.305555555555799</v>
      </c>
      <c r="E4532" s="27">
        <f t="shared" si="180"/>
        <v>0</v>
      </c>
    </row>
    <row r="4533" spans="1:5" x14ac:dyDescent="0.2">
      <c r="A4533" s="128">
        <f t="shared" si="179"/>
        <v>41857</v>
      </c>
      <c r="B4533" s="19">
        <v>30.305555555555799</v>
      </c>
      <c r="C4533" s="19">
        <v>30.312500000000298</v>
      </c>
      <c r="E4533" s="27">
        <f t="shared" si="180"/>
        <v>0</v>
      </c>
    </row>
    <row r="4534" spans="1:5" x14ac:dyDescent="0.2">
      <c r="A4534" s="128">
        <f t="shared" si="179"/>
        <v>41857</v>
      </c>
      <c r="B4534" s="19">
        <v>30.312500000000199</v>
      </c>
      <c r="C4534" s="19">
        <v>30.319444444444699</v>
      </c>
      <c r="E4534" s="27">
        <f t="shared" si="180"/>
        <v>0</v>
      </c>
    </row>
    <row r="4535" spans="1:5" x14ac:dyDescent="0.2">
      <c r="A4535" s="128">
        <f t="shared" si="179"/>
        <v>41857</v>
      </c>
      <c r="B4535" s="19">
        <v>30.319444444444699</v>
      </c>
      <c r="C4535" s="19">
        <v>30.326388888889198</v>
      </c>
      <c r="E4535" s="27">
        <f t="shared" si="180"/>
        <v>0</v>
      </c>
    </row>
    <row r="4536" spans="1:5" x14ac:dyDescent="0.2">
      <c r="A4536" s="128">
        <f t="shared" si="179"/>
        <v>41857</v>
      </c>
      <c r="B4536" s="19">
        <v>30.326388888889099</v>
      </c>
      <c r="C4536" s="19">
        <v>30.333333333333599</v>
      </c>
      <c r="E4536" s="27">
        <f t="shared" si="180"/>
        <v>0</v>
      </c>
    </row>
    <row r="4537" spans="1:5" x14ac:dyDescent="0.2">
      <c r="A4537" s="128">
        <f t="shared" si="179"/>
        <v>41857</v>
      </c>
      <c r="B4537" s="19">
        <v>30.333333333333499</v>
      </c>
      <c r="C4537" s="19">
        <v>30.340277777778098</v>
      </c>
      <c r="E4537" s="27">
        <f t="shared" si="180"/>
        <v>0</v>
      </c>
    </row>
    <row r="4538" spans="1:5" x14ac:dyDescent="0.2">
      <c r="A4538" s="128">
        <f t="shared" si="179"/>
        <v>41857</v>
      </c>
      <c r="B4538" s="19">
        <v>30.340277777777999</v>
      </c>
      <c r="C4538" s="19">
        <v>30.347222222222499</v>
      </c>
      <c r="E4538" s="27">
        <f t="shared" si="180"/>
        <v>0</v>
      </c>
    </row>
    <row r="4539" spans="1:5" x14ac:dyDescent="0.2">
      <c r="A4539" s="128">
        <f t="shared" si="179"/>
        <v>41857</v>
      </c>
      <c r="B4539" s="19">
        <v>30.347222222222399</v>
      </c>
      <c r="C4539" s="19">
        <v>30.354166666666899</v>
      </c>
      <c r="E4539" s="27">
        <f t="shared" si="180"/>
        <v>0</v>
      </c>
    </row>
    <row r="4540" spans="1:5" x14ac:dyDescent="0.2">
      <c r="A4540" s="128">
        <f t="shared" si="179"/>
        <v>41857</v>
      </c>
      <c r="B4540" s="19">
        <v>30.354166666666899</v>
      </c>
      <c r="C4540" s="19">
        <v>30.361111111111398</v>
      </c>
      <c r="E4540" s="27">
        <f t="shared" si="180"/>
        <v>0</v>
      </c>
    </row>
    <row r="4541" spans="1:5" x14ac:dyDescent="0.2">
      <c r="A4541" s="128">
        <f t="shared" si="179"/>
        <v>41857</v>
      </c>
      <c r="B4541" s="19">
        <v>30.361111111111299</v>
      </c>
      <c r="C4541" s="19">
        <v>30.368055555555799</v>
      </c>
      <c r="E4541" s="27">
        <f t="shared" si="180"/>
        <v>0</v>
      </c>
    </row>
    <row r="4542" spans="1:5" x14ac:dyDescent="0.2">
      <c r="A4542" s="128">
        <f t="shared" si="179"/>
        <v>41857</v>
      </c>
      <c r="B4542" s="19">
        <v>30.368055555555799</v>
      </c>
      <c r="C4542" s="19">
        <v>30.375000000000298</v>
      </c>
      <c r="E4542" s="27">
        <f t="shared" si="180"/>
        <v>0</v>
      </c>
    </row>
    <row r="4543" spans="1:5" x14ac:dyDescent="0.2">
      <c r="A4543" s="128">
        <f t="shared" si="179"/>
        <v>41857</v>
      </c>
      <c r="B4543" s="19">
        <v>30.375000000000199</v>
      </c>
      <c r="C4543" s="19">
        <v>30.381944444444699</v>
      </c>
      <c r="E4543" s="27">
        <f t="shared" si="180"/>
        <v>0</v>
      </c>
    </row>
    <row r="4544" spans="1:5" x14ac:dyDescent="0.2">
      <c r="A4544" s="128">
        <f t="shared" si="179"/>
        <v>41857</v>
      </c>
      <c r="B4544" s="19">
        <v>30.381944444444699</v>
      </c>
      <c r="C4544" s="19">
        <v>30.388888888889198</v>
      </c>
      <c r="E4544" s="27">
        <f t="shared" si="180"/>
        <v>0</v>
      </c>
    </row>
    <row r="4545" spans="1:5" x14ac:dyDescent="0.2">
      <c r="A4545" s="128">
        <f t="shared" si="179"/>
        <v>41857</v>
      </c>
      <c r="B4545" s="19">
        <v>30.388888888889099</v>
      </c>
      <c r="C4545" s="19">
        <v>30.395833333333599</v>
      </c>
      <c r="E4545" s="27">
        <f t="shared" si="180"/>
        <v>0</v>
      </c>
    </row>
    <row r="4546" spans="1:5" x14ac:dyDescent="0.2">
      <c r="A4546" s="128">
        <f t="shared" si="179"/>
        <v>41857</v>
      </c>
      <c r="B4546" s="19">
        <v>30.395833333333499</v>
      </c>
      <c r="C4546" s="19">
        <v>30.402777777778098</v>
      </c>
      <c r="E4546" s="27">
        <f t="shared" si="180"/>
        <v>0</v>
      </c>
    </row>
    <row r="4547" spans="1:5" x14ac:dyDescent="0.2">
      <c r="A4547" s="128">
        <f t="shared" si="179"/>
        <v>41857</v>
      </c>
      <c r="B4547" s="19">
        <v>30.402777777777999</v>
      </c>
      <c r="C4547" s="19">
        <v>30.409722222222499</v>
      </c>
      <c r="E4547" s="27">
        <f t="shared" si="180"/>
        <v>0</v>
      </c>
    </row>
    <row r="4548" spans="1:5" x14ac:dyDescent="0.2">
      <c r="A4548" s="128">
        <f t="shared" si="179"/>
        <v>41857</v>
      </c>
      <c r="B4548" s="19">
        <v>30.409722222222399</v>
      </c>
      <c r="C4548" s="19">
        <v>30.416666666666899</v>
      </c>
      <c r="E4548" s="27">
        <f t="shared" si="180"/>
        <v>0</v>
      </c>
    </row>
    <row r="4549" spans="1:5" x14ac:dyDescent="0.2">
      <c r="A4549" s="128">
        <f t="shared" si="179"/>
        <v>41857</v>
      </c>
      <c r="B4549" s="19">
        <v>30.416666666666899</v>
      </c>
      <c r="C4549" s="19">
        <v>30.423611111111398</v>
      </c>
      <c r="E4549" s="27">
        <f t="shared" si="180"/>
        <v>0</v>
      </c>
    </row>
    <row r="4550" spans="1:5" x14ac:dyDescent="0.2">
      <c r="A4550" s="128">
        <f t="shared" si="179"/>
        <v>41857</v>
      </c>
      <c r="B4550" s="19">
        <v>30.423611111111299</v>
      </c>
      <c r="C4550" s="19">
        <v>30.430555555555799</v>
      </c>
      <c r="E4550" s="27">
        <f t="shared" si="180"/>
        <v>0</v>
      </c>
    </row>
    <row r="4551" spans="1:5" x14ac:dyDescent="0.2">
      <c r="A4551" s="128">
        <f t="shared" si="179"/>
        <v>41857</v>
      </c>
      <c r="B4551" s="19">
        <v>30.430555555555799</v>
      </c>
      <c r="C4551" s="19">
        <v>30.437500000000298</v>
      </c>
      <c r="E4551" s="27">
        <f t="shared" si="180"/>
        <v>0</v>
      </c>
    </row>
    <row r="4552" spans="1:5" x14ac:dyDescent="0.2">
      <c r="A4552" s="128">
        <f t="shared" si="179"/>
        <v>41857</v>
      </c>
      <c r="B4552" s="19">
        <v>30.437500000000199</v>
      </c>
      <c r="C4552" s="19">
        <v>30.444444444444699</v>
      </c>
      <c r="E4552" s="27">
        <f t="shared" si="180"/>
        <v>0</v>
      </c>
    </row>
    <row r="4553" spans="1:5" x14ac:dyDescent="0.2">
      <c r="A4553" s="128">
        <f t="shared" si="179"/>
        <v>41857</v>
      </c>
      <c r="B4553" s="19">
        <v>30.444444444444699</v>
      </c>
      <c r="C4553" s="19">
        <v>30.451388888889198</v>
      </c>
      <c r="E4553" s="27">
        <f t="shared" si="180"/>
        <v>0</v>
      </c>
    </row>
    <row r="4554" spans="1:5" x14ac:dyDescent="0.2">
      <c r="A4554" s="128">
        <f t="shared" ref="A4554:A4617" si="181">A4553</f>
        <v>41857</v>
      </c>
      <c r="B4554" s="19">
        <v>30.451388888889099</v>
      </c>
      <c r="C4554" s="19">
        <v>30.458333333333599</v>
      </c>
      <c r="E4554" s="27">
        <f t="shared" si="180"/>
        <v>0</v>
      </c>
    </row>
    <row r="4555" spans="1:5" x14ac:dyDescent="0.2">
      <c r="A4555" s="128">
        <f t="shared" si="181"/>
        <v>41857</v>
      </c>
      <c r="B4555" s="19">
        <v>30.458333333333499</v>
      </c>
      <c r="C4555" s="19">
        <v>30.465277777778098</v>
      </c>
      <c r="E4555" s="27">
        <f t="shared" si="180"/>
        <v>0</v>
      </c>
    </row>
    <row r="4556" spans="1:5" x14ac:dyDescent="0.2">
      <c r="A4556" s="128">
        <f t="shared" si="181"/>
        <v>41857</v>
      </c>
      <c r="B4556" s="19">
        <v>30.465277777777999</v>
      </c>
      <c r="C4556" s="19">
        <v>30.472222222222499</v>
      </c>
      <c r="E4556" s="27">
        <f t="shared" si="180"/>
        <v>0</v>
      </c>
    </row>
    <row r="4557" spans="1:5" x14ac:dyDescent="0.2">
      <c r="A4557" s="128">
        <f t="shared" si="181"/>
        <v>41857</v>
      </c>
      <c r="B4557" s="19">
        <v>30.472222222222399</v>
      </c>
      <c r="C4557" s="19">
        <v>30.479166666666899</v>
      </c>
      <c r="E4557" s="27">
        <f t="shared" si="180"/>
        <v>0</v>
      </c>
    </row>
    <row r="4558" spans="1:5" x14ac:dyDescent="0.2">
      <c r="A4558" s="128">
        <f t="shared" si="181"/>
        <v>41857</v>
      </c>
      <c r="B4558" s="19">
        <v>30.479166666666899</v>
      </c>
      <c r="C4558" s="19">
        <v>30.486111111111398</v>
      </c>
      <c r="E4558" s="27">
        <f t="shared" si="180"/>
        <v>0</v>
      </c>
    </row>
    <row r="4559" spans="1:5" x14ac:dyDescent="0.2">
      <c r="A4559" s="128">
        <f t="shared" si="181"/>
        <v>41857</v>
      </c>
      <c r="B4559" s="19">
        <v>30.486111111111299</v>
      </c>
      <c r="C4559" s="19">
        <v>30.493055555555799</v>
      </c>
      <c r="E4559" s="27">
        <f t="shared" si="180"/>
        <v>0</v>
      </c>
    </row>
    <row r="4560" spans="1:5" x14ac:dyDescent="0.2">
      <c r="A4560" s="128">
        <f t="shared" si="181"/>
        <v>41857</v>
      </c>
      <c r="B4560" s="19">
        <v>30.493055555555799</v>
      </c>
      <c r="C4560" s="19">
        <v>30.500000000000298</v>
      </c>
      <c r="E4560" s="27">
        <f t="shared" si="180"/>
        <v>0</v>
      </c>
    </row>
    <row r="4561" spans="1:5" x14ac:dyDescent="0.2">
      <c r="A4561" s="128">
        <f t="shared" si="181"/>
        <v>41857</v>
      </c>
      <c r="B4561" s="19">
        <v>30.500000000000199</v>
      </c>
      <c r="C4561" s="19">
        <v>30.506944444444699</v>
      </c>
      <c r="E4561" s="27">
        <f t="shared" si="180"/>
        <v>0</v>
      </c>
    </row>
    <row r="4562" spans="1:5" x14ac:dyDescent="0.2">
      <c r="A4562" s="128">
        <f t="shared" si="181"/>
        <v>41857</v>
      </c>
      <c r="B4562" s="19">
        <v>30.506944444444699</v>
      </c>
      <c r="C4562" s="19">
        <v>30.513888888889198</v>
      </c>
      <c r="E4562" s="27">
        <f t="shared" si="180"/>
        <v>0</v>
      </c>
    </row>
    <row r="4563" spans="1:5" x14ac:dyDescent="0.2">
      <c r="A4563" s="128">
        <f t="shared" si="181"/>
        <v>41857</v>
      </c>
      <c r="B4563" s="19">
        <v>30.513888888889099</v>
      </c>
      <c r="C4563" s="19">
        <v>30.520833333333599</v>
      </c>
      <c r="E4563" s="27">
        <f t="shared" si="180"/>
        <v>0</v>
      </c>
    </row>
    <row r="4564" spans="1:5" x14ac:dyDescent="0.2">
      <c r="A4564" s="128">
        <f t="shared" si="181"/>
        <v>41857</v>
      </c>
      <c r="B4564" s="19">
        <v>30.520833333333499</v>
      </c>
      <c r="C4564" s="19">
        <v>30.527777777778098</v>
      </c>
      <c r="E4564" s="27">
        <f t="shared" si="180"/>
        <v>0</v>
      </c>
    </row>
    <row r="4565" spans="1:5" x14ac:dyDescent="0.2">
      <c r="A4565" s="128">
        <f t="shared" si="181"/>
        <v>41857</v>
      </c>
      <c r="B4565" s="19">
        <v>30.527777777777999</v>
      </c>
      <c r="C4565" s="19">
        <v>30.534722222222499</v>
      </c>
      <c r="E4565" s="27">
        <f t="shared" si="180"/>
        <v>0</v>
      </c>
    </row>
    <row r="4566" spans="1:5" x14ac:dyDescent="0.2">
      <c r="A4566" s="128">
        <f t="shared" si="181"/>
        <v>41857</v>
      </c>
      <c r="B4566" s="19">
        <v>30.534722222222399</v>
      </c>
      <c r="C4566" s="19">
        <v>30.541666666666899</v>
      </c>
      <c r="E4566" s="27">
        <f t="shared" si="180"/>
        <v>0</v>
      </c>
    </row>
    <row r="4567" spans="1:5" x14ac:dyDescent="0.2">
      <c r="A4567" s="128">
        <f t="shared" si="181"/>
        <v>41857</v>
      </c>
      <c r="B4567" s="19">
        <v>30.541666666666899</v>
      </c>
      <c r="C4567" s="19">
        <v>30.548611111111398</v>
      </c>
      <c r="E4567" s="27">
        <f t="shared" si="180"/>
        <v>0</v>
      </c>
    </row>
    <row r="4568" spans="1:5" x14ac:dyDescent="0.2">
      <c r="A4568" s="128">
        <f t="shared" si="181"/>
        <v>41857</v>
      </c>
      <c r="B4568" s="19">
        <v>30.548611111111299</v>
      </c>
      <c r="C4568" s="19">
        <v>30.555555555555799</v>
      </c>
      <c r="E4568" s="27">
        <f t="shared" si="180"/>
        <v>0</v>
      </c>
    </row>
    <row r="4569" spans="1:5" x14ac:dyDescent="0.2">
      <c r="A4569" s="128">
        <f t="shared" si="181"/>
        <v>41857</v>
      </c>
      <c r="B4569" s="19">
        <v>30.555555555555799</v>
      </c>
      <c r="C4569" s="19">
        <v>30.562500000000298</v>
      </c>
      <c r="E4569" s="27">
        <f t="shared" si="180"/>
        <v>0</v>
      </c>
    </row>
    <row r="4570" spans="1:5" x14ac:dyDescent="0.2">
      <c r="A4570" s="128">
        <f t="shared" si="181"/>
        <v>41857</v>
      </c>
      <c r="B4570" s="19">
        <v>30.562500000000199</v>
      </c>
      <c r="C4570" s="19">
        <v>30.569444444444699</v>
      </c>
      <c r="E4570" s="27">
        <f t="shared" si="180"/>
        <v>0</v>
      </c>
    </row>
    <row r="4571" spans="1:5" x14ac:dyDescent="0.2">
      <c r="A4571" s="128">
        <f t="shared" si="181"/>
        <v>41857</v>
      </c>
      <c r="B4571" s="19">
        <v>30.569444444444699</v>
      </c>
      <c r="C4571" s="19">
        <v>30.576388888889198</v>
      </c>
      <c r="E4571" s="27">
        <f t="shared" si="180"/>
        <v>0</v>
      </c>
    </row>
    <row r="4572" spans="1:5" x14ac:dyDescent="0.2">
      <c r="A4572" s="128">
        <f t="shared" si="181"/>
        <v>41857</v>
      </c>
      <c r="B4572" s="19">
        <v>30.576388888889099</v>
      </c>
      <c r="C4572" s="19">
        <v>30.583333333333599</v>
      </c>
      <c r="E4572" s="27">
        <f t="shared" si="180"/>
        <v>0</v>
      </c>
    </row>
    <row r="4573" spans="1:5" x14ac:dyDescent="0.2">
      <c r="A4573" s="128">
        <f t="shared" si="181"/>
        <v>41857</v>
      </c>
      <c r="B4573" s="19">
        <v>30.583333333333499</v>
      </c>
      <c r="C4573" s="19">
        <v>30.590277777778098</v>
      </c>
      <c r="E4573" s="27">
        <f t="shared" si="180"/>
        <v>0</v>
      </c>
    </row>
    <row r="4574" spans="1:5" x14ac:dyDescent="0.2">
      <c r="A4574" s="128">
        <f t="shared" si="181"/>
        <v>41857</v>
      </c>
      <c r="B4574" s="19">
        <v>30.590277777777999</v>
      </c>
      <c r="C4574" s="19">
        <v>30.597222222222499</v>
      </c>
      <c r="E4574" s="27">
        <f t="shared" si="180"/>
        <v>0</v>
      </c>
    </row>
    <row r="4575" spans="1:5" x14ac:dyDescent="0.2">
      <c r="A4575" s="128">
        <f t="shared" si="181"/>
        <v>41857</v>
      </c>
      <c r="B4575" s="19">
        <v>30.597222222222399</v>
      </c>
      <c r="C4575" s="19">
        <v>30.604166666666899</v>
      </c>
      <c r="E4575" s="27">
        <f t="shared" ref="E4575:E4638" si="182">D4575</f>
        <v>0</v>
      </c>
    </row>
    <row r="4576" spans="1:5" x14ac:dyDescent="0.2">
      <c r="A4576" s="128">
        <f t="shared" si="181"/>
        <v>41857</v>
      </c>
      <c r="B4576" s="19">
        <v>30.604166666666899</v>
      </c>
      <c r="C4576" s="19">
        <v>30.611111111111398</v>
      </c>
      <c r="E4576" s="27">
        <f t="shared" si="182"/>
        <v>0</v>
      </c>
    </row>
    <row r="4577" spans="1:5" x14ac:dyDescent="0.2">
      <c r="A4577" s="128">
        <f t="shared" si="181"/>
        <v>41857</v>
      </c>
      <c r="B4577" s="19">
        <v>30.611111111111299</v>
      </c>
      <c r="C4577" s="19">
        <v>30.618055555555799</v>
      </c>
      <c r="E4577" s="27">
        <f t="shared" si="182"/>
        <v>0</v>
      </c>
    </row>
    <row r="4578" spans="1:5" x14ac:dyDescent="0.2">
      <c r="A4578" s="128">
        <f t="shared" si="181"/>
        <v>41857</v>
      </c>
      <c r="B4578" s="19">
        <v>30.618055555555799</v>
      </c>
      <c r="C4578" s="19">
        <v>30.625000000000298</v>
      </c>
      <c r="E4578" s="27">
        <f t="shared" si="182"/>
        <v>0</v>
      </c>
    </row>
    <row r="4579" spans="1:5" x14ac:dyDescent="0.2">
      <c r="A4579" s="128">
        <f t="shared" si="181"/>
        <v>41857</v>
      </c>
      <c r="B4579" s="19">
        <v>30.625000000000199</v>
      </c>
      <c r="C4579" s="19">
        <v>30.631944444444699</v>
      </c>
      <c r="E4579" s="27">
        <f t="shared" si="182"/>
        <v>0</v>
      </c>
    </row>
    <row r="4580" spans="1:5" x14ac:dyDescent="0.2">
      <c r="A4580" s="128">
        <f t="shared" si="181"/>
        <v>41857</v>
      </c>
      <c r="B4580" s="19">
        <v>30.631944444444699</v>
      </c>
      <c r="C4580" s="19">
        <v>30.638888888889198</v>
      </c>
      <c r="E4580" s="27">
        <f t="shared" si="182"/>
        <v>0</v>
      </c>
    </row>
    <row r="4581" spans="1:5" x14ac:dyDescent="0.2">
      <c r="A4581" s="128">
        <f t="shared" si="181"/>
        <v>41857</v>
      </c>
      <c r="B4581" s="19">
        <v>30.638888888889099</v>
      </c>
      <c r="C4581" s="19">
        <v>30.645833333333599</v>
      </c>
      <c r="E4581" s="27">
        <f t="shared" si="182"/>
        <v>0</v>
      </c>
    </row>
    <row r="4582" spans="1:5" x14ac:dyDescent="0.2">
      <c r="A4582" s="128">
        <f t="shared" si="181"/>
        <v>41857</v>
      </c>
      <c r="B4582" s="19">
        <v>30.645833333333499</v>
      </c>
      <c r="C4582" s="19">
        <v>30.652777777778098</v>
      </c>
      <c r="E4582" s="27">
        <f t="shared" si="182"/>
        <v>0</v>
      </c>
    </row>
    <row r="4583" spans="1:5" x14ac:dyDescent="0.2">
      <c r="A4583" s="128">
        <f t="shared" si="181"/>
        <v>41857</v>
      </c>
      <c r="B4583" s="19">
        <v>30.652777777777999</v>
      </c>
      <c r="C4583" s="19">
        <v>30.659722222222499</v>
      </c>
      <c r="E4583" s="27">
        <f t="shared" si="182"/>
        <v>0</v>
      </c>
    </row>
    <row r="4584" spans="1:5" x14ac:dyDescent="0.2">
      <c r="A4584" s="128">
        <f t="shared" si="181"/>
        <v>41857</v>
      </c>
      <c r="B4584" s="19">
        <v>30.659722222222399</v>
      </c>
      <c r="C4584" s="19">
        <v>30.666666666666899</v>
      </c>
      <c r="E4584" s="27">
        <f t="shared" si="182"/>
        <v>0</v>
      </c>
    </row>
    <row r="4585" spans="1:5" x14ac:dyDescent="0.2">
      <c r="A4585" s="128">
        <f t="shared" si="181"/>
        <v>41857</v>
      </c>
      <c r="B4585" s="19">
        <v>30.666666666666899</v>
      </c>
      <c r="C4585" s="19">
        <v>30.673611111111398</v>
      </c>
      <c r="E4585" s="27">
        <f t="shared" si="182"/>
        <v>0</v>
      </c>
    </row>
    <row r="4586" spans="1:5" x14ac:dyDescent="0.2">
      <c r="A4586" s="128">
        <f t="shared" si="181"/>
        <v>41857</v>
      </c>
      <c r="B4586" s="19">
        <v>30.673611111111299</v>
      </c>
      <c r="C4586" s="19">
        <v>30.680555555555799</v>
      </c>
      <c r="E4586" s="27">
        <f t="shared" si="182"/>
        <v>0</v>
      </c>
    </row>
    <row r="4587" spans="1:5" x14ac:dyDescent="0.2">
      <c r="A4587" s="128">
        <f t="shared" si="181"/>
        <v>41857</v>
      </c>
      <c r="B4587" s="19">
        <v>30.680555555555799</v>
      </c>
      <c r="C4587" s="19">
        <v>30.687500000000298</v>
      </c>
      <c r="E4587" s="27">
        <f t="shared" si="182"/>
        <v>0</v>
      </c>
    </row>
    <row r="4588" spans="1:5" x14ac:dyDescent="0.2">
      <c r="A4588" s="128">
        <f t="shared" si="181"/>
        <v>41857</v>
      </c>
      <c r="B4588" s="19">
        <v>30.687500000000199</v>
      </c>
      <c r="C4588" s="19">
        <v>30.694444444444699</v>
      </c>
      <c r="E4588" s="27">
        <f t="shared" si="182"/>
        <v>0</v>
      </c>
    </row>
    <row r="4589" spans="1:5" x14ac:dyDescent="0.2">
      <c r="A4589" s="128">
        <f t="shared" si="181"/>
        <v>41857</v>
      </c>
      <c r="B4589" s="19">
        <v>30.694444444444699</v>
      </c>
      <c r="C4589" s="19">
        <v>30.701388888889198</v>
      </c>
      <c r="E4589" s="27">
        <f t="shared" si="182"/>
        <v>0</v>
      </c>
    </row>
    <row r="4590" spans="1:5" x14ac:dyDescent="0.2">
      <c r="A4590" s="128">
        <f t="shared" si="181"/>
        <v>41857</v>
      </c>
      <c r="B4590" s="19">
        <v>30.701388888889099</v>
      </c>
      <c r="C4590" s="19">
        <v>30.708333333333599</v>
      </c>
      <c r="E4590" s="27">
        <f t="shared" si="182"/>
        <v>0</v>
      </c>
    </row>
    <row r="4591" spans="1:5" x14ac:dyDescent="0.2">
      <c r="A4591" s="128">
        <f t="shared" si="181"/>
        <v>41857</v>
      </c>
      <c r="B4591" s="19">
        <v>30.708333333333499</v>
      </c>
      <c r="C4591" s="19">
        <v>30.715277777778098</v>
      </c>
      <c r="E4591" s="27">
        <f t="shared" si="182"/>
        <v>0</v>
      </c>
    </row>
    <row r="4592" spans="1:5" x14ac:dyDescent="0.2">
      <c r="A4592" s="128">
        <f t="shared" si="181"/>
        <v>41857</v>
      </c>
      <c r="B4592" s="19">
        <v>30.715277777777999</v>
      </c>
      <c r="C4592" s="19">
        <v>30.722222222222499</v>
      </c>
      <c r="E4592" s="27">
        <f t="shared" si="182"/>
        <v>0</v>
      </c>
    </row>
    <row r="4593" spans="1:5" x14ac:dyDescent="0.2">
      <c r="A4593" s="128">
        <f t="shared" si="181"/>
        <v>41857</v>
      </c>
      <c r="B4593" s="19">
        <v>30.722222222222399</v>
      </c>
      <c r="C4593" s="19">
        <v>30.729166666666899</v>
      </c>
      <c r="E4593" s="27">
        <f t="shared" si="182"/>
        <v>0</v>
      </c>
    </row>
    <row r="4594" spans="1:5" x14ac:dyDescent="0.2">
      <c r="A4594" s="128">
        <f t="shared" si="181"/>
        <v>41857</v>
      </c>
      <c r="B4594" s="19">
        <v>30.729166666666899</v>
      </c>
      <c r="C4594" s="19">
        <v>30.736111111111398</v>
      </c>
      <c r="E4594" s="27">
        <f t="shared" si="182"/>
        <v>0</v>
      </c>
    </row>
    <row r="4595" spans="1:5" x14ac:dyDescent="0.2">
      <c r="A4595" s="128">
        <f t="shared" si="181"/>
        <v>41857</v>
      </c>
      <c r="B4595" s="19">
        <v>30.736111111111299</v>
      </c>
      <c r="C4595" s="19">
        <v>30.743055555555799</v>
      </c>
      <c r="E4595" s="27">
        <f t="shared" si="182"/>
        <v>0</v>
      </c>
    </row>
    <row r="4596" spans="1:5" x14ac:dyDescent="0.2">
      <c r="A4596" s="128">
        <f t="shared" si="181"/>
        <v>41857</v>
      </c>
      <c r="B4596" s="19">
        <v>30.743055555555799</v>
      </c>
      <c r="C4596" s="19">
        <v>30.750000000000298</v>
      </c>
      <c r="E4596" s="27">
        <f t="shared" si="182"/>
        <v>0</v>
      </c>
    </row>
    <row r="4597" spans="1:5" x14ac:dyDescent="0.2">
      <c r="A4597" s="128">
        <f t="shared" si="181"/>
        <v>41857</v>
      </c>
      <c r="B4597" s="19">
        <v>30.750000000000199</v>
      </c>
      <c r="C4597" s="19">
        <v>30.756944444444699</v>
      </c>
      <c r="E4597" s="27">
        <f t="shared" si="182"/>
        <v>0</v>
      </c>
    </row>
    <row r="4598" spans="1:5" x14ac:dyDescent="0.2">
      <c r="A4598" s="128">
        <f t="shared" si="181"/>
        <v>41857</v>
      </c>
      <c r="B4598" s="19">
        <v>30.756944444444699</v>
      </c>
      <c r="C4598" s="19">
        <v>30.763888888889198</v>
      </c>
      <c r="E4598" s="27">
        <f t="shared" si="182"/>
        <v>0</v>
      </c>
    </row>
    <row r="4599" spans="1:5" x14ac:dyDescent="0.2">
      <c r="A4599" s="128">
        <f t="shared" si="181"/>
        <v>41857</v>
      </c>
      <c r="B4599" s="19">
        <v>30.763888888889099</v>
      </c>
      <c r="C4599" s="19">
        <v>30.770833333333599</v>
      </c>
      <c r="E4599" s="27">
        <f t="shared" si="182"/>
        <v>0</v>
      </c>
    </row>
    <row r="4600" spans="1:5" x14ac:dyDescent="0.2">
      <c r="A4600" s="128">
        <f t="shared" si="181"/>
        <v>41857</v>
      </c>
      <c r="B4600" s="19">
        <v>30.770833333333499</v>
      </c>
      <c r="C4600" s="19">
        <v>30.777777777778098</v>
      </c>
      <c r="E4600" s="27">
        <f t="shared" si="182"/>
        <v>0</v>
      </c>
    </row>
    <row r="4601" spans="1:5" x14ac:dyDescent="0.2">
      <c r="A4601" s="128">
        <f t="shared" si="181"/>
        <v>41857</v>
      </c>
      <c r="B4601" s="19">
        <v>30.777777777777999</v>
      </c>
      <c r="C4601" s="19">
        <v>30.784722222222499</v>
      </c>
      <c r="E4601" s="27">
        <f t="shared" si="182"/>
        <v>0</v>
      </c>
    </row>
    <row r="4602" spans="1:5" x14ac:dyDescent="0.2">
      <c r="A4602" s="128">
        <f t="shared" si="181"/>
        <v>41857</v>
      </c>
      <c r="B4602" s="19">
        <v>30.784722222222399</v>
      </c>
      <c r="C4602" s="19">
        <v>30.791666666666899</v>
      </c>
      <c r="E4602" s="27">
        <f t="shared" si="182"/>
        <v>0</v>
      </c>
    </row>
    <row r="4603" spans="1:5" x14ac:dyDescent="0.2">
      <c r="A4603" s="128">
        <f t="shared" si="181"/>
        <v>41857</v>
      </c>
      <c r="B4603" s="19">
        <v>30.791666666666899</v>
      </c>
      <c r="C4603" s="19">
        <v>30.798611111111398</v>
      </c>
      <c r="E4603" s="27">
        <f t="shared" si="182"/>
        <v>0</v>
      </c>
    </row>
    <row r="4604" spans="1:5" x14ac:dyDescent="0.2">
      <c r="A4604" s="128">
        <f t="shared" si="181"/>
        <v>41857</v>
      </c>
      <c r="B4604" s="19">
        <v>30.798611111111299</v>
      </c>
      <c r="C4604" s="19">
        <v>30.805555555555799</v>
      </c>
      <c r="E4604" s="27">
        <f t="shared" si="182"/>
        <v>0</v>
      </c>
    </row>
    <row r="4605" spans="1:5" x14ac:dyDescent="0.2">
      <c r="A4605" s="128">
        <f t="shared" si="181"/>
        <v>41857</v>
      </c>
      <c r="B4605" s="19">
        <v>30.805555555555799</v>
      </c>
      <c r="C4605" s="19">
        <v>30.812500000000298</v>
      </c>
      <c r="E4605" s="27">
        <f t="shared" si="182"/>
        <v>0</v>
      </c>
    </row>
    <row r="4606" spans="1:5" x14ac:dyDescent="0.2">
      <c r="A4606" s="128">
        <f t="shared" si="181"/>
        <v>41857</v>
      </c>
      <c r="B4606" s="19">
        <v>30.812500000000199</v>
      </c>
      <c r="C4606" s="19">
        <v>30.819444444444699</v>
      </c>
      <c r="E4606" s="27">
        <f t="shared" si="182"/>
        <v>0</v>
      </c>
    </row>
    <row r="4607" spans="1:5" x14ac:dyDescent="0.2">
      <c r="A4607" s="128">
        <f t="shared" si="181"/>
        <v>41857</v>
      </c>
      <c r="B4607" s="19">
        <v>30.819444444444699</v>
      </c>
      <c r="C4607" s="19">
        <v>30.826388888889198</v>
      </c>
      <c r="E4607" s="27">
        <f t="shared" si="182"/>
        <v>0</v>
      </c>
    </row>
    <row r="4608" spans="1:5" x14ac:dyDescent="0.2">
      <c r="A4608" s="128">
        <f t="shared" si="181"/>
        <v>41857</v>
      </c>
      <c r="B4608" s="19">
        <v>30.826388888889099</v>
      </c>
      <c r="C4608" s="19">
        <v>30.833333333333599</v>
      </c>
      <c r="E4608" s="27">
        <f t="shared" si="182"/>
        <v>0</v>
      </c>
    </row>
    <row r="4609" spans="1:5" x14ac:dyDescent="0.2">
      <c r="A4609" s="128">
        <f t="shared" si="181"/>
        <v>41857</v>
      </c>
      <c r="B4609" s="19">
        <v>30.833333333333499</v>
      </c>
      <c r="C4609" s="19">
        <v>30.840277777778098</v>
      </c>
      <c r="E4609" s="27">
        <f t="shared" si="182"/>
        <v>0</v>
      </c>
    </row>
    <row r="4610" spans="1:5" x14ac:dyDescent="0.2">
      <c r="A4610" s="128">
        <f t="shared" si="181"/>
        <v>41857</v>
      </c>
      <c r="B4610" s="19">
        <v>30.840277777777999</v>
      </c>
      <c r="C4610" s="19">
        <v>30.847222222222499</v>
      </c>
      <c r="E4610" s="27">
        <f t="shared" si="182"/>
        <v>0</v>
      </c>
    </row>
    <row r="4611" spans="1:5" x14ac:dyDescent="0.2">
      <c r="A4611" s="128">
        <f t="shared" si="181"/>
        <v>41857</v>
      </c>
      <c r="B4611" s="19">
        <v>30.847222222222399</v>
      </c>
      <c r="C4611" s="19">
        <v>30.854166666666899</v>
      </c>
      <c r="E4611" s="27">
        <f t="shared" si="182"/>
        <v>0</v>
      </c>
    </row>
    <row r="4612" spans="1:5" x14ac:dyDescent="0.2">
      <c r="A4612" s="128">
        <f t="shared" si="181"/>
        <v>41857</v>
      </c>
      <c r="B4612" s="19">
        <v>30.854166666666899</v>
      </c>
      <c r="C4612" s="19">
        <v>30.861111111111398</v>
      </c>
      <c r="E4612" s="27">
        <f t="shared" si="182"/>
        <v>0</v>
      </c>
    </row>
    <row r="4613" spans="1:5" x14ac:dyDescent="0.2">
      <c r="A4613" s="128">
        <f t="shared" si="181"/>
        <v>41857</v>
      </c>
      <c r="B4613" s="19">
        <v>30.861111111111299</v>
      </c>
      <c r="C4613" s="19">
        <v>30.868055555555799</v>
      </c>
      <c r="E4613" s="27">
        <f t="shared" si="182"/>
        <v>0</v>
      </c>
    </row>
    <row r="4614" spans="1:5" x14ac:dyDescent="0.2">
      <c r="A4614" s="128">
        <f t="shared" si="181"/>
        <v>41857</v>
      </c>
      <c r="B4614" s="19">
        <v>30.868055555555799</v>
      </c>
      <c r="C4614" s="19">
        <v>30.875000000000298</v>
      </c>
      <c r="E4614" s="27">
        <f t="shared" si="182"/>
        <v>0</v>
      </c>
    </row>
    <row r="4615" spans="1:5" x14ac:dyDescent="0.2">
      <c r="A4615" s="128">
        <f t="shared" si="181"/>
        <v>41857</v>
      </c>
      <c r="B4615" s="19">
        <v>30.875000000000199</v>
      </c>
      <c r="C4615" s="19">
        <v>30.881944444444699</v>
      </c>
      <c r="E4615" s="27">
        <f t="shared" si="182"/>
        <v>0</v>
      </c>
    </row>
    <row r="4616" spans="1:5" x14ac:dyDescent="0.2">
      <c r="A4616" s="128">
        <f t="shared" si="181"/>
        <v>41857</v>
      </c>
      <c r="B4616" s="19">
        <v>30.881944444444699</v>
      </c>
      <c r="C4616" s="19">
        <v>30.888888888889198</v>
      </c>
      <c r="E4616" s="27">
        <f t="shared" si="182"/>
        <v>0</v>
      </c>
    </row>
    <row r="4617" spans="1:5" x14ac:dyDescent="0.2">
      <c r="A4617" s="128">
        <f t="shared" si="181"/>
        <v>41857</v>
      </c>
      <c r="B4617" s="19">
        <v>30.888888888889099</v>
      </c>
      <c r="C4617" s="19">
        <v>30.895833333333599</v>
      </c>
      <c r="E4617" s="27">
        <f t="shared" si="182"/>
        <v>0</v>
      </c>
    </row>
    <row r="4618" spans="1:5" x14ac:dyDescent="0.2">
      <c r="A4618" s="128">
        <f t="shared" ref="A4618:A4632" si="183">A4617</f>
        <v>41857</v>
      </c>
      <c r="B4618" s="19">
        <v>30.895833333333499</v>
      </c>
      <c r="C4618" s="19">
        <v>30.902777777778098</v>
      </c>
      <c r="E4618" s="27">
        <f t="shared" si="182"/>
        <v>0</v>
      </c>
    </row>
    <row r="4619" spans="1:5" x14ac:dyDescent="0.2">
      <c r="A4619" s="128">
        <f t="shared" si="183"/>
        <v>41857</v>
      </c>
      <c r="B4619" s="19">
        <v>30.902777777777999</v>
      </c>
      <c r="C4619" s="19">
        <v>30.909722222222499</v>
      </c>
      <c r="E4619" s="27">
        <f t="shared" si="182"/>
        <v>0</v>
      </c>
    </row>
    <row r="4620" spans="1:5" x14ac:dyDescent="0.2">
      <c r="A4620" s="128">
        <f t="shared" si="183"/>
        <v>41857</v>
      </c>
      <c r="B4620" s="19">
        <v>30.909722222222399</v>
      </c>
      <c r="C4620" s="19">
        <v>30.916666666666899</v>
      </c>
      <c r="E4620" s="27">
        <f t="shared" si="182"/>
        <v>0</v>
      </c>
    </row>
    <row r="4621" spans="1:5" x14ac:dyDescent="0.2">
      <c r="A4621" s="128">
        <f t="shared" si="183"/>
        <v>41857</v>
      </c>
      <c r="B4621" s="19">
        <v>30.916666666666899</v>
      </c>
      <c r="C4621" s="19">
        <v>30.923611111111398</v>
      </c>
      <c r="E4621" s="27">
        <f t="shared" si="182"/>
        <v>0</v>
      </c>
    </row>
    <row r="4622" spans="1:5" x14ac:dyDescent="0.2">
      <c r="A4622" s="128">
        <f t="shared" si="183"/>
        <v>41857</v>
      </c>
      <c r="B4622" s="19">
        <v>30.923611111111299</v>
      </c>
      <c r="C4622" s="19">
        <v>30.930555555555799</v>
      </c>
      <c r="E4622" s="27">
        <f t="shared" si="182"/>
        <v>0</v>
      </c>
    </row>
    <row r="4623" spans="1:5" x14ac:dyDescent="0.2">
      <c r="A4623" s="128">
        <f t="shared" si="183"/>
        <v>41857</v>
      </c>
      <c r="B4623" s="19">
        <v>30.930555555555799</v>
      </c>
      <c r="C4623" s="19">
        <v>30.937500000000298</v>
      </c>
      <c r="E4623" s="27">
        <f t="shared" si="182"/>
        <v>0</v>
      </c>
    </row>
    <row r="4624" spans="1:5" x14ac:dyDescent="0.2">
      <c r="A4624" s="128">
        <f t="shared" si="183"/>
        <v>41857</v>
      </c>
      <c r="B4624" s="19">
        <v>30.937500000000199</v>
      </c>
      <c r="C4624" s="19">
        <v>30.944444444444699</v>
      </c>
      <c r="E4624" s="27">
        <f t="shared" si="182"/>
        <v>0</v>
      </c>
    </row>
    <row r="4625" spans="1:5" x14ac:dyDescent="0.2">
      <c r="A4625" s="128">
        <f t="shared" si="183"/>
        <v>41857</v>
      </c>
      <c r="B4625" s="19">
        <v>30.944444444444699</v>
      </c>
      <c r="C4625" s="19">
        <v>30.951388888889198</v>
      </c>
      <c r="E4625" s="27">
        <f t="shared" si="182"/>
        <v>0</v>
      </c>
    </row>
    <row r="4626" spans="1:5" x14ac:dyDescent="0.2">
      <c r="A4626" s="128">
        <f t="shared" si="183"/>
        <v>41857</v>
      </c>
      <c r="B4626" s="19">
        <v>30.951388888889099</v>
      </c>
      <c r="C4626" s="19">
        <v>30.958333333333599</v>
      </c>
      <c r="E4626" s="27">
        <f t="shared" si="182"/>
        <v>0</v>
      </c>
    </row>
    <row r="4627" spans="1:5" x14ac:dyDescent="0.2">
      <c r="A4627" s="128">
        <f t="shared" si="183"/>
        <v>41857</v>
      </c>
      <c r="B4627" s="19">
        <v>30.958333333333499</v>
      </c>
      <c r="C4627" s="19">
        <v>30.965277777778098</v>
      </c>
      <c r="E4627" s="27">
        <f t="shared" si="182"/>
        <v>0</v>
      </c>
    </row>
    <row r="4628" spans="1:5" x14ac:dyDescent="0.2">
      <c r="A4628" s="128">
        <f t="shared" si="183"/>
        <v>41857</v>
      </c>
      <c r="B4628" s="19">
        <v>30.965277777777999</v>
      </c>
      <c r="C4628" s="19">
        <v>30.972222222222499</v>
      </c>
      <c r="E4628" s="27">
        <f t="shared" si="182"/>
        <v>0</v>
      </c>
    </row>
    <row r="4629" spans="1:5" x14ac:dyDescent="0.2">
      <c r="A4629" s="128">
        <f t="shared" si="183"/>
        <v>41857</v>
      </c>
      <c r="B4629" s="19">
        <v>30.972222222222399</v>
      </c>
      <c r="C4629" s="19">
        <v>30.979166666666899</v>
      </c>
      <c r="E4629" s="27">
        <f t="shared" si="182"/>
        <v>0</v>
      </c>
    </row>
    <row r="4630" spans="1:5" x14ac:dyDescent="0.2">
      <c r="A4630" s="128">
        <f t="shared" si="183"/>
        <v>41857</v>
      </c>
      <c r="B4630" s="19">
        <v>30.979166666666899</v>
      </c>
      <c r="C4630" s="19">
        <v>30.986111111111398</v>
      </c>
      <c r="E4630" s="27">
        <f t="shared" si="182"/>
        <v>0</v>
      </c>
    </row>
    <row r="4631" spans="1:5" x14ac:dyDescent="0.2">
      <c r="A4631" s="128">
        <f t="shared" si="183"/>
        <v>41857</v>
      </c>
      <c r="B4631" s="19">
        <v>30.986111111111299</v>
      </c>
      <c r="C4631" s="19">
        <v>30.993055555555799</v>
      </c>
      <c r="E4631" s="27">
        <f t="shared" si="182"/>
        <v>0</v>
      </c>
    </row>
    <row r="4632" spans="1:5" x14ac:dyDescent="0.2">
      <c r="A4632" s="128">
        <f t="shared" si="183"/>
        <v>41857</v>
      </c>
      <c r="B4632" s="19">
        <v>30.993055555555799</v>
      </c>
      <c r="C4632" s="19">
        <v>31.000000000000298</v>
      </c>
      <c r="E4632" s="27">
        <f t="shared" si="182"/>
        <v>0</v>
      </c>
    </row>
    <row r="4633" spans="1:5" x14ac:dyDescent="0.2">
      <c r="A4633" s="128">
        <f>A4632+1</f>
        <v>41858</v>
      </c>
      <c r="B4633" s="19">
        <v>30.000000000000199</v>
      </c>
      <c r="C4633" s="19">
        <v>30.006944444444699</v>
      </c>
      <c r="E4633" s="27">
        <f t="shared" si="182"/>
        <v>0</v>
      </c>
    </row>
    <row r="4634" spans="1:5" x14ac:dyDescent="0.2">
      <c r="A4634" s="128">
        <f>A4633</f>
        <v>41858</v>
      </c>
      <c r="B4634" s="19">
        <v>30.006944444444599</v>
      </c>
      <c r="C4634" s="19">
        <v>30.013888888889198</v>
      </c>
      <c r="E4634" s="27">
        <f t="shared" si="182"/>
        <v>0</v>
      </c>
    </row>
    <row r="4635" spans="1:5" x14ac:dyDescent="0.2">
      <c r="A4635" s="128">
        <f t="shared" ref="A4635:A4698" si="184">A4634</f>
        <v>41858</v>
      </c>
      <c r="B4635" s="19">
        <v>30.013888888889099</v>
      </c>
      <c r="C4635" s="19">
        <v>30.020833333333599</v>
      </c>
      <c r="E4635" s="27">
        <f t="shared" si="182"/>
        <v>0</v>
      </c>
    </row>
    <row r="4636" spans="1:5" x14ac:dyDescent="0.2">
      <c r="A4636" s="128">
        <f t="shared" si="184"/>
        <v>41858</v>
      </c>
      <c r="B4636" s="19">
        <v>30.020833333333499</v>
      </c>
      <c r="C4636" s="19">
        <v>30.027777777778098</v>
      </c>
      <c r="E4636" s="27">
        <f t="shared" si="182"/>
        <v>0</v>
      </c>
    </row>
    <row r="4637" spans="1:5" x14ac:dyDescent="0.2">
      <c r="A4637" s="128">
        <f t="shared" si="184"/>
        <v>41858</v>
      </c>
      <c r="B4637" s="19">
        <v>30.027777777777999</v>
      </c>
      <c r="C4637" s="19">
        <v>30.034722222222499</v>
      </c>
      <c r="E4637" s="27">
        <f t="shared" si="182"/>
        <v>0</v>
      </c>
    </row>
    <row r="4638" spans="1:5" x14ac:dyDescent="0.2">
      <c r="A4638" s="128">
        <f t="shared" si="184"/>
        <v>41858</v>
      </c>
      <c r="B4638" s="19">
        <v>30.034722222222399</v>
      </c>
      <c r="C4638" s="19">
        <v>30.041666666666899</v>
      </c>
      <c r="E4638" s="27">
        <f t="shared" si="182"/>
        <v>0</v>
      </c>
    </row>
    <row r="4639" spans="1:5" x14ac:dyDescent="0.2">
      <c r="A4639" s="128">
        <f t="shared" si="184"/>
        <v>41858</v>
      </c>
      <c r="B4639" s="19">
        <v>30.041666666666899</v>
      </c>
      <c r="C4639" s="19">
        <v>30.048611111111398</v>
      </c>
      <c r="E4639" s="27">
        <f t="shared" ref="E4639:E4702" si="185">D4639</f>
        <v>0</v>
      </c>
    </row>
    <row r="4640" spans="1:5" x14ac:dyDescent="0.2">
      <c r="A4640" s="128">
        <f t="shared" si="184"/>
        <v>41858</v>
      </c>
      <c r="B4640" s="19">
        <v>30.048611111111299</v>
      </c>
      <c r="C4640" s="19">
        <v>30.055555555555799</v>
      </c>
      <c r="E4640" s="27">
        <f t="shared" si="185"/>
        <v>0</v>
      </c>
    </row>
    <row r="4641" spans="1:5" x14ac:dyDescent="0.2">
      <c r="A4641" s="128">
        <f t="shared" si="184"/>
        <v>41858</v>
      </c>
      <c r="B4641" s="19">
        <v>30.055555555555799</v>
      </c>
      <c r="C4641" s="19">
        <v>30.062500000000298</v>
      </c>
      <c r="E4641" s="27">
        <f t="shared" si="185"/>
        <v>0</v>
      </c>
    </row>
    <row r="4642" spans="1:5" x14ac:dyDescent="0.2">
      <c r="A4642" s="128">
        <f t="shared" si="184"/>
        <v>41858</v>
      </c>
      <c r="B4642" s="19">
        <v>30.062500000000199</v>
      </c>
      <c r="C4642" s="19">
        <v>30.069444444444699</v>
      </c>
      <c r="E4642" s="27">
        <f t="shared" si="185"/>
        <v>0</v>
      </c>
    </row>
    <row r="4643" spans="1:5" x14ac:dyDescent="0.2">
      <c r="A4643" s="128">
        <f t="shared" si="184"/>
        <v>41858</v>
      </c>
      <c r="B4643" s="19">
        <v>30.069444444444599</v>
      </c>
      <c r="C4643" s="19">
        <v>30.076388888889198</v>
      </c>
      <c r="E4643" s="27">
        <f t="shared" si="185"/>
        <v>0</v>
      </c>
    </row>
    <row r="4644" spans="1:5" x14ac:dyDescent="0.2">
      <c r="A4644" s="128">
        <f t="shared" si="184"/>
        <v>41858</v>
      </c>
      <c r="B4644" s="19">
        <v>30.076388888889099</v>
      </c>
      <c r="C4644" s="19">
        <v>30.083333333333599</v>
      </c>
      <c r="E4644" s="27">
        <f t="shared" si="185"/>
        <v>0</v>
      </c>
    </row>
    <row r="4645" spans="1:5" x14ac:dyDescent="0.2">
      <c r="A4645" s="128">
        <f t="shared" si="184"/>
        <v>41858</v>
      </c>
      <c r="B4645" s="19">
        <v>30.083333333333499</v>
      </c>
      <c r="C4645" s="19">
        <v>30.090277777778098</v>
      </c>
      <c r="E4645" s="27">
        <f t="shared" si="185"/>
        <v>0</v>
      </c>
    </row>
    <row r="4646" spans="1:5" x14ac:dyDescent="0.2">
      <c r="A4646" s="128">
        <f t="shared" si="184"/>
        <v>41858</v>
      </c>
      <c r="B4646" s="19">
        <v>30.090277777777999</v>
      </c>
      <c r="C4646" s="19">
        <v>30.097222222222499</v>
      </c>
      <c r="E4646" s="27">
        <f t="shared" si="185"/>
        <v>0</v>
      </c>
    </row>
    <row r="4647" spans="1:5" x14ac:dyDescent="0.2">
      <c r="A4647" s="128">
        <f t="shared" si="184"/>
        <v>41858</v>
      </c>
      <c r="B4647" s="19">
        <v>30.097222222222399</v>
      </c>
      <c r="C4647" s="19">
        <v>30.104166666666899</v>
      </c>
      <c r="E4647" s="27">
        <f t="shared" si="185"/>
        <v>0</v>
      </c>
    </row>
    <row r="4648" spans="1:5" x14ac:dyDescent="0.2">
      <c r="A4648" s="128">
        <f t="shared" si="184"/>
        <v>41858</v>
      </c>
      <c r="B4648" s="19">
        <v>30.104166666666899</v>
      </c>
      <c r="C4648" s="19">
        <v>30.111111111111398</v>
      </c>
      <c r="E4648" s="27">
        <f t="shared" si="185"/>
        <v>0</v>
      </c>
    </row>
    <row r="4649" spans="1:5" x14ac:dyDescent="0.2">
      <c r="A4649" s="128">
        <f t="shared" si="184"/>
        <v>41858</v>
      </c>
      <c r="B4649" s="19">
        <v>30.111111111111299</v>
      </c>
      <c r="C4649" s="19">
        <v>30.118055555555799</v>
      </c>
      <c r="E4649" s="27">
        <f t="shared" si="185"/>
        <v>0</v>
      </c>
    </row>
    <row r="4650" spans="1:5" x14ac:dyDescent="0.2">
      <c r="A4650" s="128">
        <f t="shared" si="184"/>
        <v>41858</v>
      </c>
      <c r="B4650" s="19">
        <v>30.118055555555799</v>
      </c>
      <c r="C4650" s="19">
        <v>30.125000000000298</v>
      </c>
      <c r="E4650" s="27">
        <f t="shared" si="185"/>
        <v>0</v>
      </c>
    </row>
    <row r="4651" spans="1:5" x14ac:dyDescent="0.2">
      <c r="A4651" s="128">
        <f t="shared" si="184"/>
        <v>41858</v>
      </c>
      <c r="B4651" s="19">
        <v>30.125000000000199</v>
      </c>
      <c r="C4651" s="19">
        <v>30.131944444444699</v>
      </c>
      <c r="E4651" s="27">
        <f t="shared" si="185"/>
        <v>0</v>
      </c>
    </row>
    <row r="4652" spans="1:5" x14ac:dyDescent="0.2">
      <c r="A4652" s="128">
        <f t="shared" si="184"/>
        <v>41858</v>
      </c>
      <c r="B4652" s="19">
        <v>30.131944444444599</v>
      </c>
      <c r="C4652" s="19">
        <v>30.138888888889198</v>
      </c>
      <c r="E4652" s="27">
        <f t="shared" si="185"/>
        <v>0</v>
      </c>
    </row>
    <row r="4653" spans="1:5" x14ac:dyDescent="0.2">
      <c r="A4653" s="128">
        <f t="shared" si="184"/>
        <v>41858</v>
      </c>
      <c r="B4653" s="19">
        <v>30.138888888889099</v>
      </c>
      <c r="C4653" s="19">
        <v>30.145833333333599</v>
      </c>
      <c r="E4653" s="27">
        <f t="shared" si="185"/>
        <v>0</v>
      </c>
    </row>
    <row r="4654" spans="1:5" x14ac:dyDescent="0.2">
      <c r="A4654" s="128">
        <f t="shared" si="184"/>
        <v>41858</v>
      </c>
      <c r="B4654" s="19">
        <v>30.145833333333499</v>
      </c>
      <c r="C4654" s="19">
        <v>30.152777777778098</v>
      </c>
      <c r="E4654" s="27">
        <f t="shared" si="185"/>
        <v>0</v>
      </c>
    </row>
    <row r="4655" spans="1:5" x14ac:dyDescent="0.2">
      <c r="A4655" s="128">
        <f t="shared" si="184"/>
        <v>41858</v>
      </c>
      <c r="B4655" s="19">
        <v>30.152777777777999</v>
      </c>
      <c r="C4655" s="19">
        <v>30.159722222222499</v>
      </c>
      <c r="E4655" s="27">
        <f t="shared" si="185"/>
        <v>0</v>
      </c>
    </row>
    <row r="4656" spans="1:5" x14ac:dyDescent="0.2">
      <c r="A4656" s="128">
        <f t="shared" si="184"/>
        <v>41858</v>
      </c>
      <c r="B4656" s="19">
        <v>30.159722222222399</v>
      </c>
      <c r="C4656" s="19">
        <v>30.166666666666899</v>
      </c>
      <c r="E4656" s="27">
        <f t="shared" si="185"/>
        <v>0</v>
      </c>
    </row>
    <row r="4657" spans="1:5" x14ac:dyDescent="0.2">
      <c r="A4657" s="128">
        <f t="shared" si="184"/>
        <v>41858</v>
      </c>
      <c r="B4657" s="19">
        <v>30.166666666666899</v>
      </c>
      <c r="C4657" s="19">
        <v>30.173611111111398</v>
      </c>
      <c r="E4657" s="27">
        <f t="shared" si="185"/>
        <v>0</v>
      </c>
    </row>
    <row r="4658" spans="1:5" x14ac:dyDescent="0.2">
      <c r="A4658" s="128">
        <f t="shared" si="184"/>
        <v>41858</v>
      </c>
      <c r="B4658" s="19">
        <v>30.173611111111299</v>
      </c>
      <c r="C4658" s="19">
        <v>30.180555555555799</v>
      </c>
      <c r="E4658" s="27">
        <f t="shared" si="185"/>
        <v>0</v>
      </c>
    </row>
    <row r="4659" spans="1:5" x14ac:dyDescent="0.2">
      <c r="A4659" s="128">
        <f t="shared" si="184"/>
        <v>41858</v>
      </c>
      <c r="B4659" s="19">
        <v>30.180555555555799</v>
      </c>
      <c r="C4659" s="19">
        <v>30.187500000000298</v>
      </c>
      <c r="E4659" s="27">
        <f t="shared" si="185"/>
        <v>0</v>
      </c>
    </row>
    <row r="4660" spans="1:5" x14ac:dyDescent="0.2">
      <c r="A4660" s="128">
        <f t="shared" si="184"/>
        <v>41858</v>
      </c>
      <c r="B4660" s="19">
        <v>30.187500000000199</v>
      </c>
      <c r="C4660" s="19">
        <v>30.194444444444699</v>
      </c>
      <c r="E4660" s="27">
        <f t="shared" si="185"/>
        <v>0</v>
      </c>
    </row>
    <row r="4661" spans="1:5" x14ac:dyDescent="0.2">
      <c r="A4661" s="128">
        <f t="shared" si="184"/>
        <v>41858</v>
      </c>
      <c r="B4661" s="19">
        <v>30.194444444444699</v>
      </c>
      <c r="C4661" s="19">
        <v>30.201388888889198</v>
      </c>
      <c r="E4661" s="27">
        <f t="shared" si="185"/>
        <v>0</v>
      </c>
    </row>
    <row r="4662" spans="1:5" x14ac:dyDescent="0.2">
      <c r="A4662" s="128">
        <f t="shared" si="184"/>
        <v>41858</v>
      </c>
      <c r="B4662" s="19">
        <v>30.201388888889099</v>
      </c>
      <c r="C4662" s="19">
        <v>30.208333333333599</v>
      </c>
      <c r="E4662" s="27">
        <f t="shared" si="185"/>
        <v>0</v>
      </c>
    </row>
    <row r="4663" spans="1:5" x14ac:dyDescent="0.2">
      <c r="A4663" s="128">
        <f t="shared" si="184"/>
        <v>41858</v>
      </c>
      <c r="B4663" s="19">
        <v>30.208333333333499</v>
      </c>
      <c r="C4663" s="19">
        <v>30.215277777778098</v>
      </c>
      <c r="E4663" s="27">
        <f t="shared" si="185"/>
        <v>0</v>
      </c>
    </row>
    <row r="4664" spans="1:5" x14ac:dyDescent="0.2">
      <c r="A4664" s="128">
        <f t="shared" si="184"/>
        <v>41858</v>
      </c>
      <c r="B4664" s="19">
        <v>30.215277777777999</v>
      </c>
      <c r="C4664" s="19">
        <v>30.222222222222499</v>
      </c>
      <c r="E4664" s="27">
        <f t="shared" si="185"/>
        <v>0</v>
      </c>
    </row>
    <row r="4665" spans="1:5" x14ac:dyDescent="0.2">
      <c r="A4665" s="128">
        <f t="shared" si="184"/>
        <v>41858</v>
      </c>
      <c r="B4665" s="19">
        <v>30.222222222222399</v>
      </c>
      <c r="C4665" s="19">
        <v>30.229166666666899</v>
      </c>
      <c r="E4665" s="27">
        <f t="shared" si="185"/>
        <v>0</v>
      </c>
    </row>
    <row r="4666" spans="1:5" x14ac:dyDescent="0.2">
      <c r="A4666" s="128">
        <f t="shared" si="184"/>
        <v>41858</v>
      </c>
      <c r="B4666" s="19">
        <v>30.229166666666899</v>
      </c>
      <c r="C4666" s="19">
        <v>30.236111111111398</v>
      </c>
      <c r="E4666" s="27">
        <f t="shared" si="185"/>
        <v>0</v>
      </c>
    </row>
    <row r="4667" spans="1:5" x14ac:dyDescent="0.2">
      <c r="A4667" s="128">
        <f t="shared" si="184"/>
        <v>41858</v>
      </c>
      <c r="B4667" s="19">
        <v>30.236111111111299</v>
      </c>
      <c r="C4667" s="19">
        <v>30.243055555555799</v>
      </c>
      <c r="E4667" s="27">
        <f t="shared" si="185"/>
        <v>0</v>
      </c>
    </row>
    <row r="4668" spans="1:5" x14ac:dyDescent="0.2">
      <c r="A4668" s="128">
        <f t="shared" si="184"/>
        <v>41858</v>
      </c>
      <c r="B4668" s="19">
        <v>30.243055555555799</v>
      </c>
      <c r="C4668" s="19">
        <v>30.250000000000298</v>
      </c>
      <c r="E4668" s="27">
        <f t="shared" si="185"/>
        <v>0</v>
      </c>
    </row>
    <row r="4669" spans="1:5" x14ac:dyDescent="0.2">
      <c r="A4669" s="128">
        <f t="shared" si="184"/>
        <v>41858</v>
      </c>
      <c r="B4669" s="19">
        <v>30.250000000000199</v>
      </c>
      <c r="C4669" s="19">
        <v>30.256944444444699</v>
      </c>
      <c r="E4669" s="27">
        <f t="shared" si="185"/>
        <v>0</v>
      </c>
    </row>
    <row r="4670" spans="1:5" x14ac:dyDescent="0.2">
      <c r="A4670" s="128">
        <f t="shared" si="184"/>
        <v>41858</v>
      </c>
      <c r="B4670" s="19">
        <v>30.256944444444699</v>
      </c>
      <c r="C4670" s="19">
        <v>30.263888888889198</v>
      </c>
      <c r="E4670" s="27">
        <f t="shared" si="185"/>
        <v>0</v>
      </c>
    </row>
    <row r="4671" spans="1:5" x14ac:dyDescent="0.2">
      <c r="A4671" s="128">
        <f t="shared" si="184"/>
        <v>41858</v>
      </c>
      <c r="B4671" s="19">
        <v>30.263888888889099</v>
      </c>
      <c r="C4671" s="19">
        <v>30.270833333333599</v>
      </c>
      <c r="E4671" s="27">
        <f t="shared" si="185"/>
        <v>0</v>
      </c>
    </row>
    <row r="4672" spans="1:5" x14ac:dyDescent="0.2">
      <c r="A4672" s="128">
        <f t="shared" si="184"/>
        <v>41858</v>
      </c>
      <c r="B4672" s="19">
        <v>30.270833333333499</v>
      </c>
      <c r="C4672" s="19">
        <v>30.277777777778098</v>
      </c>
      <c r="E4672" s="27">
        <f t="shared" si="185"/>
        <v>0</v>
      </c>
    </row>
    <row r="4673" spans="1:5" x14ac:dyDescent="0.2">
      <c r="A4673" s="128">
        <f t="shared" si="184"/>
        <v>41858</v>
      </c>
      <c r="B4673" s="19">
        <v>30.277777777777999</v>
      </c>
      <c r="C4673" s="19">
        <v>30.284722222222499</v>
      </c>
      <c r="E4673" s="27">
        <f t="shared" si="185"/>
        <v>0</v>
      </c>
    </row>
    <row r="4674" spans="1:5" x14ac:dyDescent="0.2">
      <c r="A4674" s="128">
        <f t="shared" si="184"/>
        <v>41858</v>
      </c>
      <c r="B4674" s="19">
        <v>30.284722222222399</v>
      </c>
      <c r="C4674" s="19">
        <v>30.291666666666899</v>
      </c>
      <c r="E4674" s="27">
        <f t="shared" si="185"/>
        <v>0</v>
      </c>
    </row>
    <row r="4675" spans="1:5" x14ac:dyDescent="0.2">
      <c r="A4675" s="128">
        <f t="shared" si="184"/>
        <v>41858</v>
      </c>
      <c r="B4675" s="19">
        <v>30.291666666666899</v>
      </c>
      <c r="C4675" s="19">
        <v>30.298611111111398</v>
      </c>
      <c r="E4675" s="27">
        <f t="shared" si="185"/>
        <v>0</v>
      </c>
    </row>
    <row r="4676" spans="1:5" x14ac:dyDescent="0.2">
      <c r="A4676" s="128">
        <f t="shared" si="184"/>
        <v>41858</v>
      </c>
      <c r="B4676" s="19">
        <v>30.298611111111299</v>
      </c>
      <c r="C4676" s="19">
        <v>30.305555555555799</v>
      </c>
      <c r="E4676" s="27">
        <f t="shared" si="185"/>
        <v>0</v>
      </c>
    </row>
    <row r="4677" spans="1:5" x14ac:dyDescent="0.2">
      <c r="A4677" s="128">
        <f t="shared" si="184"/>
        <v>41858</v>
      </c>
      <c r="B4677" s="19">
        <v>30.305555555555799</v>
      </c>
      <c r="C4677" s="19">
        <v>30.312500000000298</v>
      </c>
      <c r="E4677" s="27">
        <f t="shared" si="185"/>
        <v>0</v>
      </c>
    </row>
    <row r="4678" spans="1:5" x14ac:dyDescent="0.2">
      <c r="A4678" s="128">
        <f t="shared" si="184"/>
        <v>41858</v>
      </c>
      <c r="B4678" s="19">
        <v>30.312500000000199</v>
      </c>
      <c r="C4678" s="19">
        <v>30.319444444444699</v>
      </c>
      <c r="E4678" s="27">
        <f t="shared" si="185"/>
        <v>0</v>
      </c>
    </row>
    <row r="4679" spans="1:5" x14ac:dyDescent="0.2">
      <c r="A4679" s="128">
        <f t="shared" si="184"/>
        <v>41858</v>
      </c>
      <c r="B4679" s="19">
        <v>30.319444444444699</v>
      </c>
      <c r="C4679" s="19">
        <v>30.326388888889198</v>
      </c>
      <c r="E4679" s="27">
        <f t="shared" si="185"/>
        <v>0</v>
      </c>
    </row>
    <row r="4680" spans="1:5" x14ac:dyDescent="0.2">
      <c r="A4680" s="128">
        <f t="shared" si="184"/>
        <v>41858</v>
      </c>
      <c r="B4680" s="19">
        <v>30.326388888889099</v>
      </c>
      <c r="C4680" s="19">
        <v>30.333333333333599</v>
      </c>
      <c r="E4680" s="27">
        <f t="shared" si="185"/>
        <v>0</v>
      </c>
    </row>
    <row r="4681" spans="1:5" x14ac:dyDescent="0.2">
      <c r="A4681" s="128">
        <f t="shared" si="184"/>
        <v>41858</v>
      </c>
      <c r="B4681" s="19">
        <v>30.333333333333499</v>
      </c>
      <c r="C4681" s="19">
        <v>30.340277777778098</v>
      </c>
      <c r="E4681" s="27">
        <f t="shared" si="185"/>
        <v>0</v>
      </c>
    </row>
    <row r="4682" spans="1:5" x14ac:dyDescent="0.2">
      <c r="A4682" s="128">
        <f t="shared" si="184"/>
        <v>41858</v>
      </c>
      <c r="B4682" s="19">
        <v>30.340277777777999</v>
      </c>
      <c r="C4682" s="19">
        <v>30.347222222222499</v>
      </c>
      <c r="E4682" s="27">
        <f t="shared" si="185"/>
        <v>0</v>
      </c>
    </row>
    <row r="4683" spans="1:5" x14ac:dyDescent="0.2">
      <c r="A4683" s="128">
        <f t="shared" si="184"/>
        <v>41858</v>
      </c>
      <c r="B4683" s="19">
        <v>30.347222222222399</v>
      </c>
      <c r="C4683" s="19">
        <v>30.354166666666899</v>
      </c>
      <c r="E4683" s="27">
        <f t="shared" si="185"/>
        <v>0</v>
      </c>
    </row>
    <row r="4684" spans="1:5" x14ac:dyDescent="0.2">
      <c r="A4684" s="128">
        <f t="shared" si="184"/>
        <v>41858</v>
      </c>
      <c r="B4684" s="19">
        <v>30.354166666666899</v>
      </c>
      <c r="C4684" s="19">
        <v>30.361111111111398</v>
      </c>
      <c r="E4684" s="27">
        <f t="shared" si="185"/>
        <v>0</v>
      </c>
    </row>
    <row r="4685" spans="1:5" x14ac:dyDescent="0.2">
      <c r="A4685" s="128">
        <f t="shared" si="184"/>
        <v>41858</v>
      </c>
      <c r="B4685" s="19">
        <v>30.361111111111299</v>
      </c>
      <c r="C4685" s="19">
        <v>30.368055555555799</v>
      </c>
      <c r="E4685" s="27">
        <f t="shared" si="185"/>
        <v>0</v>
      </c>
    </row>
    <row r="4686" spans="1:5" x14ac:dyDescent="0.2">
      <c r="A4686" s="128">
        <f t="shared" si="184"/>
        <v>41858</v>
      </c>
      <c r="B4686" s="19">
        <v>30.368055555555799</v>
      </c>
      <c r="C4686" s="19">
        <v>30.375000000000298</v>
      </c>
      <c r="E4686" s="27">
        <f t="shared" si="185"/>
        <v>0</v>
      </c>
    </row>
    <row r="4687" spans="1:5" x14ac:dyDescent="0.2">
      <c r="A4687" s="128">
        <f t="shared" si="184"/>
        <v>41858</v>
      </c>
      <c r="B4687" s="19">
        <v>30.375000000000199</v>
      </c>
      <c r="C4687" s="19">
        <v>30.381944444444699</v>
      </c>
      <c r="E4687" s="27">
        <f t="shared" si="185"/>
        <v>0</v>
      </c>
    </row>
    <row r="4688" spans="1:5" x14ac:dyDescent="0.2">
      <c r="A4688" s="128">
        <f t="shared" si="184"/>
        <v>41858</v>
      </c>
      <c r="B4688" s="19">
        <v>30.381944444444699</v>
      </c>
      <c r="C4688" s="19">
        <v>30.388888888889198</v>
      </c>
      <c r="E4688" s="27">
        <f t="shared" si="185"/>
        <v>0</v>
      </c>
    </row>
    <row r="4689" spans="1:5" x14ac:dyDescent="0.2">
      <c r="A4689" s="128">
        <f t="shared" si="184"/>
        <v>41858</v>
      </c>
      <c r="B4689" s="19">
        <v>30.388888888889099</v>
      </c>
      <c r="C4689" s="19">
        <v>30.395833333333599</v>
      </c>
      <c r="E4689" s="27">
        <f t="shared" si="185"/>
        <v>0</v>
      </c>
    </row>
    <row r="4690" spans="1:5" x14ac:dyDescent="0.2">
      <c r="A4690" s="128">
        <f t="shared" si="184"/>
        <v>41858</v>
      </c>
      <c r="B4690" s="19">
        <v>30.395833333333499</v>
      </c>
      <c r="C4690" s="19">
        <v>30.402777777778098</v>
      </c>
      <c r="E4690" s="27">
        <f t="shared" si="185"/>
        <v>0</v>
      </c>
    </row>
    <row r="4691" spans="1:5" x14ac:dyDescent="0.2">
      <c r="A4691" s="128">
        <f t="shared" si="184"/>
        <v>41858</v>
      </c>
      <c r="B4691" s="19">
        <v>30.402777777777999</v>
      </c>
      <c r="C4691" s="19">
        <v>30.409722222222499</v>
      </c>
      <c r="E4691" s="27">
        <f t="shared" si="185"/>
        <v>0</v>
      </c>
    </row>
    <row r="4692" spans="1:5" x14ac:dyDescent="0.2">
      <c r="A4692" s="128">
        <f t="shared" si="184"/>
        <v>41858</v>
      </c>
      <c r="B4692" s="19">
        <v>30.409722222222399</v>
      </c>
      <c r="C4692" s="19">
        <v>30.416666666666899</v>
      </c>
      <c r="E4692" s="27">
        <f t="shared" si="185"/>
        <v>0</v>
      </c>
    </row>
    <row r="4693" spans="1:5" x14ac:dyDescent="0.2">
      <c r="A4693" s="128">
        <f t="shared" si="184"/>
        <v>41858</v>
      </c>
      <c r="B4693" s="19">
        <v>30.416666666666899</v>
      </c>
      <c r="C4693" s="19">
        <v>30.423611111111398</v>
      </c>
      <c r="E4693" s="27">
        <f t="shared" si="185"/>
        <v>0</v>
      </c>
    </row>
    <row r="4694" spans="1:5" x14ac:dyDescent="0.2">
      <c r="A4694" s="128">
        <f t="shared" si="184"/>
        <v>41858</v>
      </c>
      <c r="B4694" s="19">
        <v>30.423611111111299</v>
      </c>
      <c r="C4694" s="19">
        <v>30.430555555555799</v>
      </c>
      <c r="E4694" s="27">
        <f t="shared" si="185"/>
        <v>0</v>
      </c>
    </row>
    <row r="4695" spans="1:5" x14ac:dyDescent="0.2">
      <c r="A4695" s="128">
        <f t="shared" si="184"/>
        <v>41858</v>
      </c>
      <c r="B4695" s="19">
        <v>30.430555555555799</v>
      </c>
      <c r="C4695" s="19">
        <v>30.437500000000298</v>
      </c>
      <c r="E4695" s="27">
        <f t="shared" si="185"/>
        <v>0</v>
      </c>
    </row>
    <row r="4696" spans="1:5" x14ac:dyDescent="0.2">
      <c r="A4696" s="128">
        <f t="shared" si="184"/>
        <v>41858</v>
      </c>
      <c r="B4696" s="19">
        <v>30.437500000000199</v>
      </c>
      <c r="C4696" s="19">
        <v>30.444444444444699</v>
      </c>
      <c r="E4696" s="27">
        <f t="shared" si="185"/>
        <v>0</v>
      </c>
    </row>
    <row r="4697" spans="1:5" x14ac:dyDescent="0.2">
      <c r="A4697" s="128">
        <f t="shared" si="184"/>
        <v>41858</v>
      </c>
      <c r="B4697" s="19">
        <v>30.444444444444699</v>
      </c>
      <c r="C4697" s="19">
        <v>30.451388888889198</v>
      </c>
      <c r="E4697" s="27">
        <f t="shared" si="185"/>
        <v>0</v>
      </c>
    </row>
    <row r="4698" spans="1:5" x14ac:dyDescent="0.2">
      <c r="A4698" s="128">
        <f t="shared" si="184"/>
        <v>41858</v>
      </c>
      <c r="B4698" s="19">
        <v>30.451388888889099</v>
      </c>
      <c r="C4698" s="19">
        <v>30.458333333333599</v>
      </c>
      <c r="E4698" s="27">
        <f t="shared" si="185"/>
        <v>0</v>
      </c>
    </row>
    <row r="4699" spans="1:5" x14ac:dyDescent="0.2">
      <c r="A4699" s="128">
        <f t="shared" ref="A4699:A4762" si="186">A4698</f>
        <v>41858</v>
      </c>
      <c r="B4699" s="19">
        <v>30.458333333333499</v>
      </c>
      <c r="C4699" s="19">
        <v>30.465277777778098</v>
      </c>
      <c r="E4699" s="27">
        <f t="shared" si="185"/>
        <v>0</v>
      </c>
    </row>
    <row r="4700" spans="1:5" x14ac:dyDescent="0.2">
      <c r="A4700" s="128">
        <f t="shared" si="186"/>
        <v>41858</v>
      </c>
      <c r="B4700" s="19">
        <v>30.465277777777999</v>
      </c>
      <c r="C4700" s="19">
        <v>30.472222222222499</v>
      </c>
      <c r="E4700" s="27">
        <f t="shared" si="185"/>
        <v>0</v>
      </c>
    </row>
    <row r="4701" spans="1:5" x14ac:dyDescent="0.2">
      <c r="A4701" s="128">
        <f t="shared" si="186"/>
        <v>41858</v>
      </c>
      <c r="B4701" s="19">
        <v>30.472222222222399</v>
      </c>
      <c r="C4701" s="19">
        <v>30.479166666666899</v>
      </c>
      <c r="E4701" s="27">
        <f t="shared" si="185"/>
        <v>0</v>
      </c>
    </row>
    <row r="4702" spans="1:5" x14ac:dyDescent="0.2">
      <c r="A4702" s="128">
        <f t="shared" si="186"/>
        <v>41858</v>
      </c>
      <c r="B4702" s="19">
        <v>30.479166666666899</v>
      </c>
      <c r="C4702" s="19">
        <v>30.486111111111398</v>
      </c>
      <c r="E4702" s="27">
        <f t="shared" si="185"/>
        <v>0</v>
      </c>
    </row>
    <row r="4703" spans="1:5" x14ac:dyDescent="0.2">
      <c r="A4703" s="128">
        <f t="shared" si="186"/>
        <v>41858</v>
      </c>
      <c r="B4703" s="19">
        <v>30.486111111111299</v>
      </c>
      <c r="C4703" s="19">
        <v>30.493055555555799</v>
      </c>
      <c r="E4703" s="27">
        <f t="shared" ref="E4703:E4766" si="187">D4703</f>
        <v>0</v>
      </c>
    </row>
    <row r="4704" spans="1:5" x14ac:dyDescent="0.2">
      <c r="A4704" s="128">
        <f t="shared" si="186"/>
        <v>41858</v>
      </c>
      <c r="B4704" s="19">
        <v>30.493055555555799</v>
      </c>
      <c r="C4704" s="19">
        <v>30.500000000000298</v>
      </c>
      <c r="E4704" s="27">
        <f t="shared" si="187"/>
        <v>0</v>
      </c>
    </row>
    <row r="4705" spans="1:9" x14ac:dyDescent="0.2">
      <c r="A4705" s="128">
        <f t="shared" si="186"/>
        <v>41858</v>
      </c>
      <c r="B4705" s="19">
        <v>30.500000000000199</v>
      </c>
      <c r="C4705" s="19">
        <v>30.506944444444699</v>
      </c>
      <c r="E4705" s="27">
        <f t="shared" si="187"/>
        <v>0</v>
      </c>
    </row>
    <row r="4706" spans="1:9" x14ac:dyDescent="0.2">
      <c r="A4706" s="128">
        <f t="shared" si="186"/>
        <v>41858</v>
      </c>
      <c r="B4706" s="19">
        <v>30.506944444444699</v>
      </c>
      <c r="C4706" s="19">
        <v>30.513888888889198</v>
      </c>
      <c r="E4706" s="27">
        <f t="shared" si="187"/>
        <v>0</v>
      </c>
    </row>
    <row r="4707" spans="1:9" x14ac:dyDescent="0.2">
      <c r="A4707" s="128">
        <f t="shared" si="186"/>
        <v>41858</v>
      </c>
      <c r="B4707" s="19">
        <v>30.513888888889099</v>
      </c>
      <c r="C4707" s="19">
        <v>30.520833333333599</v>
      </c>
      <c r="E4707" s="27">
        <f t="shared" si="187"/>
        <v>0</v>
      </c>
    </row>
    <row r="4708" spans="1:9" x14ac:dyDescent="0.2">
      <c r="A4708" s="128">
        <f t="shared" si="186"/>
        <v>41858</v>
      </c>
      <c r="B4708" s="19">
        <v>30.520833333333499</v>
      </c>
      <c r="C4708" s="19">
        <v>30.527777777778098</v>
      </c>
      <c r="E4708" s="27">
        <f t="shared" si="187"/>
        <v>0</v>
      </c>
    </row>
    <row r="4709" spans="1:9" x14ac:dyDescent="0.2">
      <c r="A4709" s="128">
        <f t="shared" si="186"/>
        <v>41858</v>
      </c>
      <c r="B4709" s="19">
        <v>30.527777777777999</v>
      </c>
      <c r="C4709" s="19">
        <v>30.534722222222499</v>
      </c>
      <c r="E4709" s="27">
        <f t="shared" si="187"/>
        <v>0</v>
      </c>
    </row>
    <row r="4710" spans="1:9" x14ac:dyDescent="0.2">
      <c r="A4710" s="128">
        <f t="shared" si="186"/>
        <v>41858</v>
      </c>
      <c r="B4710" s="19">
        <v>30.534722222222399</v>
      </c>
      <c r="C4710" s="19">
        <v>30.541666666666899</v>
      </c>
      <c r="E4710" s="27">
        <f t="shared" si="187"/>
        <v>0</v>
      </c>
    </row>
    <row r="4711" spans="1:9" x14ac:dyDescent="0.2">
      <c r="A4711" s="128">
        <f t="shared" si="186"/>
        <v>41858</v>
      </c>
      <c r="B4711" s="19">
        <v>30.541666666666899</v>
      </c>
      <c r="C4711" s="19">
        <v>30.548611111111398</v>
      </c>
      <c r="E4711" s="27">
        <f t="shared" si="187"/>
        <v>0</v>
      </c>
    </row>
    <row r="4712" spans="1:9" x14ac:dyDescent="0.2">
      <c r="A4712" s="128">
        <f t="shared" si="186"/>
        <v>41858</v>
      </c>
      <c r="B4712" s="19">
        <v>30.548611111111299</v>
      </c>
      <c r="C4712" s="19">
        <v>30.555555555555799</v>
      </c>
      <c r="E4712" s="27">
        <f t="shared" si="187"/>
        <v>0</v>
      </c>
    </row>
    <row r="4713" spans="1:9" x14ac:dyDescent="0.2">
      <c r="A4713" s="128">
        <f t="shared" si="186"/>
        <v>41858</v>
      </c>
      <c r="B4713" s="19">
        <v>30.555555555555799</v>
      </c>
      <c r="C4713" s="19">
        <v>30.562500000000298</v>
      </c>
      <c r="E4713" s="27">
        <f t="shared" si="187"/>
        <v>0</v>
      </c>
    </row>
    <row r="4714" spans="1:9" x14ac:dyDescent="0.2">
      <c r="A4714" s="128">
        <f t="shared" si="186"/>
        <v>41858</v>
      </c>
      <c r="B4714" s="19">
        <v>30.562500000000199</v>
      </c>
      <c r="C4714" s="19">
        <v>30.569444444444699</v>
      </c>
      <c r="E4714" s="27">
        <f t="shared" si="187"/>
        <v>0</v>
      </c>
    </row>
    <row r="4715" spans="1:9" x14ac:dyDescent="0.2">
      <c r="A4715" s="128">
        <f t="shared" si="186"/>
        <v>41858</v>
      </c>
      <c r="B4715" s="19">
        <v>30.573333333333334</v>
      </c>
      <c r="C4715" s="19">
        <v>30.576388888889198</v>
      </c>
      <c r="D4715" s="6">
        <v>5</v>
      </c>
      <c r="E4715" s="27">
        <f t="shared" si="187"/>
        <v>5</v>
      </c>
      <c r="F4715" s="6" t="s">
        <v>185</v>
      </c>
      <c r="H4715" s="2" t="s">
        <v>223</v>
      </c>
      <c r="I4715" s="2" t="s">
        <v>215</v>
      </c>
    </row>
    <row r="4716" spans="1:9" x14ac:dyDescent="0.2">
      <c r="A4716" s="128">
        <f t="shared" si="186"/>
        <v>41858</v>
      </c>
      <c r="B4716" s="19">
        <v>30.576388888889099</v>
      </c>
      <c r="C4716" s="19">
        <v>30.583333333333599</v>
      </c>
      <c r="D4716" s="6">
        <v>10</v>
      </c>
      <c r="E4716" s="27">
        <f t="shared" si="187"/>
        <v>10</v>
      </c>
      <c r="F4716" s="6" t="s">
        <v>185</v>
      </c>
      <c r="H4716" s="2" t="s">
        <v>223</v>
      </c>
      <c r="I4716" s="2" t="s">
        <v>215</v>
      </c>
    </row>
    <row r="4717" spans="1:9" x14ac:dyDescent="0.2">
      <c r="A4717" s="128">
        <f t="shared" si="186"/>
        <v>41858</v>
      </c>
      <c r="B4717" s="19">
        <v>30.583333333333499</v>
      </c>
      <c r="C4717" s="19">
        <v>30.590277777778098</v>
      </c>
      <c r="D4717" s="6">
        <v>10</v>
      </c>
      <c r="E4717" s="27">
        <f t="shared" si="187"/>
        <v>10</v>
      </c>
      <c r="F4717" s="6" t="s">
        <v>185</v>
      </c>
      <c r="H4717" s="2" t="s">
        <v>223</v>
      </c>
      <c r="I4717" s="2" t="s">
        <v>215</v>
      </c>
    </row>
    <row r="4718" spans="1:9" x14ac:dyDescent="0.2">
      <c r="A4718" s="128">
        <f t="shared" si="186"/>
        <v>41858</v>
      </c>
      <c r="B4718" s="19">
        <v>30.590277777777999</v>
      </c>
      <c r="C4718" s="19">
        <v>30.597222222222499</v>
      </c>
      <c r="D4718" s="6">
        <v>10</v>
      </c>
      <c r="E4718" s="27">
        <f t="shared" si="187"/>
        <v>10</v>
      </c>
      <c r="F4718" s="6" t="s">
        <v>185</v>
      </c>
      <c r="H4718" s="2" t="s">
        <v>223</v>
      </c>
      <c r="I4718" s="2" t="s">
        <v>215</v>
      </c>
    </row>
    <row r="4719" spans="1:9" x14ac:dyDescent="0.2">
      <c r="A4719" s="128">
        <f t="shared" si="186"/>
        <v>41858</v>
      </c>
      <c r="B4719" s="19">
        <v>30.597222222222399</v>
      </c>
      <c r="C4719" s="19">
        <v>30.604166666666899</v>
      </c>
      <c r="D4719" s="6">
        <v>10</v>
      </c>
      <c r="E4719" s="27">
        <f t="shared" si="187"/>
        <v>10</v>
      </c>
      <c r="F4719" s="6" t="s">
        <v>185</v>
      </c>
      <c r="H4719" s="2" t="s">
        <v>223</v>
      </c>
      <c r="I4719" s="2" t="s">
        <v>215</v>
      </c>
    </row>
    <row r="4720" spans="1:9" x14ac:dyDescent="0.2">
      <c r="A4720" s="128">
        <f t="shared" si="186"/>
        <v>41858</v>
      </c>
      <c r="B4720" s="19">
        <v>30.604166666666899</v>
      </c>
      <c r="C4720" s="19">
        <v>30.611111111111398</v>
      </c>
      <c r="D4720" s="6">
        <v>10</v>
      </c>
      <c r="E4720" s="27">
        <f t="shared" si="187"/>
        <v>10</v>
      </c>
      <c r="F4720" s="6" t="s">
        <v>185</v>
      </c>
      <c r="H4720" s="2" t="s">
        <v>223</v>
      </c>
      <c r="I4720" s="2" t="s">
        <v>215</v>
      </c>
    </row>
    <row r="4721" spans="1:9" x14ac:dyDescent="0.2">
      <c r="A4721" s="128">
        <f t="shared" si="186"/>
        <v>41858</v>
      </c>
      <c r="B4721" s="19">
        <v>30.611111111111299</v>
      </c>
      <c r="C4721" s="19">
        <v>30.618055555555799</v>
      </c>
      <c r="D4721" s="6">
        <v>10</v>
      </c>
      <c r="E4721" s="27">
        <f t="shared" si="187"/>
        <v>10</v>
      </c>
      <c r="F4721" s="6" t="s">
        <v>185</v>
      </c>
      <c r="H4721" s="2" t="s">
        <v>223</v>
      </c>
      <c r="I4721" s="2" t="s">
        <v>215</v>
      </c>
    </row>
    <row r="4722" spans="1:9" x14ac:dyDescent="0.2">
      <c r="A4722" s="128">
        <f t="shared" si="186"/>
        <v>41858</v>
      </c>
      <c r="B4722" s="19">
        <v>30.618055555555799</v>
      </c>
      <c r="C4722" s="19">
        <v>30.625000000000298</v>
      </c>
      <c r="D4722" s="6">
        <v>10</v>
      </c>
      <c r="E4722" s="27">
        <f t="shared" si="187"/>
        <v>10</v>
      </c>
      <c r="F4722" s="6" t="s">
        <v>185</v>
      </c>
      <c r="H4722" s="2" t="s">
        <v>223</v>
      </c>
      <c r="I4722" s="2" t="s">
        <v>215</v>
      </c>
    </row>
    <row r="4723" spans="1:9" x14ac:dyDescent="0.2">
      <c r="A4723" s="128">
        <f t="shared" si="186"/>
        <v>41858</v>
      </c>
      <c r="B4723" s="19">
        <v>30.625000000000199</v>
      </c>
      <c r="C4723" s="19">
        <v>30.631944444444699</v>
      </c>
      <c r="D4723" s="6">
        <v>10</v>
      </c>
      <c r="E4723" s="27">
        <f t="shared" si="187"/>
        <v>10</v>
      </c>
      <c r="F4723" s="6" t="s">
        <v>185</v>
      </c>
      <c r="H4723" s="2" t="s">
        <v>223</v>
      </c>
      <c r="I4723" s="2" t="s">
        <v>215</v>
      </c>
    </row>
    <row r="4724" spans="1:9" x14ac:dyDescent="0.2">
      <c r="A4724" s="128">
        <f t="shared" si="186"/>
        <v>41858</v>
      </c>
      <c r="B4724" s="19">
        <v>30.631944444444699</v>
      </c>
      <c r="C4724" s="19">
        <v>30.638888888889198</v>
      </c>
      <c r="D4724" s="6">
        <v>10</v>
      </c>
      <c r="E4724" s="27">
        <f t="shared" si="187"/>
        <v>10</v>
      </c>
      <c r="F4724" s="6" t="s">
        <v>185</v>
      </c>
      <c r="H4724" s="2" t="s">
        <v>223</v>
      </c>
      <c r="I4724" s="2" t="s">
        <v>215</v>
      </c>
    </row>
    <row r="4725" spans="1:9" x14ac:dyDescent="0.2">
      <c r="A4725" s="128">
        <f t="shared" si="186"/>
        <v>41858</v>
      </c>
      <c r="B4725" s="19">
        <v>30.638888888889099</v>
      </c>
      <c r="C4725" s="19">
        <v>30.645833333333599</v>
      </c>
      <c r="D4725" s="6">
        <v>10</v>
      </c>
      <c r="E4725" s="27">
        <f t="shared" si="187"/>
        <v>10</v>
      </c>
      <c r="F4725" s="6" t="s">
        <v>185</v>
      </c>
      <c r="H4725" s="2" t="s">
        <v>223</v>
      </c>
      <c r="I4725" s="2" t="s">
        <v>215</v>
      </c>
    </row>
    <row r="4726" spans="1:9" x14ac:dyDescent="0.2">
      <c r="A4726" s="128">
        <f t="shared" si="186"/>
        <v>41858</v>
      </c>
      <c r="B4726" s="19">
        <v>30.645833333333499</v>
      </c>
      <c r="C4726" s="19">
        <v>30.652777777778098</v>
      </c>
      <c r="D4726" s="6">
        <v>10</v>
      </c>
      <c r="E4726" s="27">
        <f t="shared" si="187"/>
        <v>10</v>
      </c>
      <c r="F4726" s="6" t="s">
        <v>185</v>
      </c>
      <c r="H4726" s="2" t="s">
        <v>223</v>
      </c>
      <c r="I4726" s="2" t="s">
        <v>215</v>
      </c>
    </row>
    <row r="4727" spans="1:9" x14ac:dyDescent="0.2">
      <c r="A4727" s="128">
        <f t="shared" si="186"/>
        <v>41858</v>
      </c>
      <c r="B4727" s="19">
        <v>30.652777777777999</v>
      </c>
      <c r="C4727" s="19">
        <v>30.659722222222499</v>
      </c>
      <c r="D4727" s="6">
        <v>10</v>
      </c>
      <c r="E4727" s="27">
        <f t="shared" si="187"/>
        <v>10</v>
      </c>
      <c r="F4727" s="6" t="s">
        <v>185</v>
      </c>
      <c r="H4727" s="2" t="s">
        <v>223</v>
      </c>
      <c r="I4727" s="2" t="s">
        <v>215</v>
      </c>
    </row>
    <row r="4728" spans="1:9" x14ac:dyDescent="0.2">
      <c r="A4728" s="128">
        <f t="shared" si="186"/>
        <v>41858</v>
      </c>
      <c r="B4728" s="19">
        <v>30.659722222222399</v>
      </c>
      <c r="C4728" s="19">
        <v>30.666666666666899</v>
      </c>
      <c r="D4728" s="6">
        <v>10</v>
      </c>
      <c r="E4728" s="27">
        <f t="shared" si="187"/>
        <v>10</v>
      </c>
      <c r="F4728" s="6" t="s">
        <v>185</v>
      </c>
      <c r="H4728" s="2" t="s">
        <v>223</v>
      </c>
      <c r="I4728" s="2" t="s">
        <v>215</v>
      </c>
    </row>
    <row r="4729" spans="1:9" x14ac:dyDescent="0.2">
      <c r="A4729" s="128">
        <f t="shared" si="186"/>
        <v>41858</v>
      </c>
      <c r="B4729" s="19">
        <v>30.666666666666899</v>
      </c>
      <c r="C4729" s="19">
        <v>30.673611111111398</v>
      </c>
      <c r="D4729" s="6">
        <v>10</v>
      </c>
      <c r="E4729" s="27">
        <f t="shared" si="187"/>
        <v>10</v>
      </c>
      <c r="F4729" s="6" t="s">
        <v>185</v>
      </c>
      <c r="H4729" s="2" t="s">
        <v>223</v>
      </c>
      <c r="I4729" s="2" t="s">
        <v>215</v>
      </c>
    </row>
    <row r="4730" spans="1:9" x14ac:dyDescent="0.2">
      <c r="A4730" s="128">
        <f t="shared" si="186"/>
        <v>41858</v>
      </c>
      <c r="B4730" s="19">
        <v>30.673611111111299</v>
      </c>
      <c r="C4730" s="19">
        <v>30.680555555555799</v>
      </c>
      <c r="D4730" s="6">
        <v>10</v>
      </c>
      <c r="E4730" s="27">
        <f t="shared" si="187"/>
        <v>10</v>
      </c>
      <c r="F4730" s="6" t="s">
        <v>185</v>
      </c>
      <c r="H4730" s="2" t="s">
        <v>223</v>
      </c>
      <c r="I4730" s="2" t="s">
        <v>215</v>
      </c>
    </row>
    <row r="4731" spans="1:9" x14ac:dyDescent="0.2">
      <c r="A4731" s="128">
        <f t="shared" si="186"/>
        <v>41858</v>
      </c>
      <c r="B4731" s="19">
        <v>30.680555555555799</v>
      </c>
      <c r="C4731" s="19">
        <v>30.687500000000298</v>
      </c>
      <c r="D4731" s="6">
        <v>10</v>
      </c>
      <c r="E4731" s="27">
        <f t="shared" si="187"/>
        <v>10</v>
      </c>
      <c r="F4731" s="6" t="s">
        <v>185</v>
      </c>
      <c r="H4731" s="2" t="s">
        <v>223</v>
      </c>
      <c r="I4731" s="2" t="s">
        <v>215</v>
      </c>
    </row>
    <row r="4732" spans="1:9" x14ac:dyDescent="0.2">
      <c r="A4732" s="128">
        <f t="shared" si="186"/>
        <v>41858</v>
      </c>
      <c r="B4732" s="19">
        <v>30.687500000000199</v>
      </c>
      <c r="C4732" s="19">
        <v>30.694444444444699</v>
      </c>
      <c r="D4732" s="6">
        <v>10</v>
      </c>
      <c r="E4732" s="27">
        <f t="shared" si="187"/>
        <v>10</v>
      </c>
      <c r="F4732" s="6" t="s">
        <v>185</v>
      </c>
      <c r="H4732" s="2" t="s">
        <v>223</v>
      </c>
      <c r="I4732" s="2" t="s">
        <v>215</v>
      </c>
    </row>
    <row r="4733" spans="1:9" x14ac:dyDescent="0.2">
      <c r="A4733" s="128">
        <f t="shared" si="186"/>
        <v>41858</v>
      </c>
      <c r="B4733" s="19">
        <v>30.694444444444699</v>
      </c>
      <c r="C4733" s="19">
        <v>30.701388888889198</v>
      </c>
      <c r="D4733" s="6">
        <v>10</v>
      </c>
      <c r="E4733" s="27">
        <f t="shared" si="187"/>
        <v>10</v>
      </c>
      <c r="F4733" s="6" t="s">
        <v>185</v>
      </c>
      <c r="H4733" s="2" t="s">
        <v>223</v>
      </c>
      <c r="I4733" s="2" t="s">
        <v>215</v>
      </c>
    </row>
    <row r="4734" spans="1:9" x14ac:dyDescent="0.2">
      <c r="A4734" s="128">
        <f t="shared" si="186"/>
        <v>41858</v>
      </c>
      <c r="B4734" s="19">
        <v>30.701388888889099</v>
      </c>
      <c r="C4734" s="19">
        <v>30.708333333333599</v>
      </c>
      <c r="D4734" s="6">
        <v>10</v>
      </c>
      <c r="E4734" s="27">
        <f t="shared" si="187"/>
        <v>10</v>
      </c>
      <c r="F4734" s="6" t="s">
        <v>185</v>
      </c>
      <c r="H4734" s="2" t="s">
        <v>223</v>
      </c>
      <c r="I4734" s="2" t="s">
        <v>215</v>
      </c>
    </row>
    <row r="4735" spans="1:9" x14ac:dyDescent="0.2">
      <c r="A4735" s="128">
        <f t="shared" si="186"/>
        <v>41858</v>
      </c>
      <c r="B4735" s="19">
        <v>30.708333333333499</v>
      </c>
      <c r="C4735" s="19">
        <v>30.715277777778098</v>
      </c>
      <c r="D4735" s="6">
        <v>10</v>
      </c>
      <c r="E4735" s="27">
        <f t="shared" si="187"/>
        <v>10</v>
      </c>
      <c r="F4735" s="6" t="s">
        <v>185</v>
      </c>
      <c r="H4735" s="2" t="s">
        <v>223</v>
      </c>
      <c r="I4735" s="2" t="s">
        <v>215</v>
      </c>
    </row>
    <row r="4736" spans="1:9" x14ac:dyDescent="0.2">
      <c r="A4736" s="128">
        <f t="shared" si="186"/>
        <v>41858</v>
      </c>
      <c r="B4736" s="19">
        <v>30.715277777777999</v>
      </c>
      <c r="C4736" s="19">
        <v>30.722222222222499</v>
      </c>
      <c r="D4736" s="6">
        <v>10</v>
      </c>
      <c r="E4736" s="27">
        <f t="shared" si="187"/>
        <v>10</v>
      </c>
      <c r="F4736" s="6" t="s">
        <v>185</v>
      </c>
      <c r="H4736" s="2" t="s">
        <v>223</v>
      </c>
      <c r="I4736" s="2" t="s">
        <v>215</v>
      </c>
    </row>
    <row r="4737" spans="1:9" x14ac:dyDescent="0.2">
      <c r="A4737" s="128">
        <f t="shared" si="186"/>
        <v>41858</v>
      </c>
      <c r="B4737" s="19">
        <v>30.722222222222399</v>
      </c>
      <c r="C4737" s="19">
        <v>30.729166666666899</v>
      </c>
      <c r="D4737" s="6">
        <v>10</v>
      </c>
      <c r="E4737" s="27">
        <f t="shared" si="187"/>
        <v>10</v>
      </c>
      <c r="F4737" s="6" t="s">
        <v>185</v>
      </c>
      <c r="H4737" s="2" t="s">
        <v>223</v>
      </c>
      <c r="I4737" s="2" t="s">
        <v>215</v>
      </c>
    </row>
    <row r="4738" spans="1:9" x14ac:dyDescent="0.2">
      <c r="A4738" s="128">
        <f t="shared" si="186"/>
        <v>41858</v>
      </c>
      <c r="B4738" s="19">
        <v>30.729166666666899</v>
      </c>
      <c r="C4738" s="19">
        <v>30.736111111111398</v>
      </c>
      <c r="D4738" s="6">
        <v>10</v>
      </c>
      <c r="E4738" s="27">
        <f t="shared" si="187"/>
        <v>10</v>
      </c>
      <c r="F4738" s="6" t="s">
        <v>185</v>
      </c>
      <c r="H4738" s="2" t="s">
        <v>223</v>
      </c>
      <c r="I4738" s="2" t="s">
        <v>215</v>
      </c>
    </row>
    <row r="4739" spans="1:9" x14ac:dyDescent="0.2">
      <c r="A4739" s="128">
        <f t="shared" si="186"/>
        <v>41858</v>
      </c>
      <c r="B4739" s="19">
        <v>30.736111111111299</v>
      </c>
      <c r="C4739" s="19">
        <v>30.743055555555799</v>
      </c>
      <c r="D4739" s="6">
        <v>10</v>
      </c>
      <c r="E4739" s="27">
        <f t="shared" si="187"/>
        <v>10</v>
      </c>
      <c r="F4739" s="6" t="s">
        <v>185</v>
      </c>
      <c r="H4739" s="2" t="s">
        <v>223</v>
      </c>
      <c r="I4739" s="2" t="s">
        <v>215</v>
      </c>
    </row>
    <row r="4740" spans="1:9" x14ac:dyDescent="0.2">
      <c r="A4740" s="128">
        <f t="shared" si="186"/>
        <v>41858</v>
      </c>
      <c r="B4740" s="19">
        <v>30.743055555555799</v>
      </c>
      <c r="C4740" s="19">
        <v>30.750000000000298</v>
      </c>
      <c r="D4740" s="6">
        <v>10</v>
      </c>
      <c r="E4740" s="27">
        <f t="shared" si="187"/>
        <v>10</v>
      </c>
      <c r="F4740" s="6" t="s">
        <v>185</v>
      </c>
      <c r="H4740" s="2" t="s">
        <v>223</v>
      </c>
      <c r="I4740" s="2" t="s">
        <v>215</v>
      </c>
    </row>
    <row r="4741" spans="1:9" x14ac:dyDescent="0.2">
      <c r="A4741" s="128">
        <f t="shared" si="186"/>
        <v>41858</v>
      </c>
      <c r="B4741" s="19">
        <v>30.750000000000199</v>
      </c>
      <c r="C4741" s="19">
        <v>30.756944444444699</v>
      </c>
      <c r="D4741" s="6">
        <v>10</v>
      </c>
      <c r="E4741" s="27">
        <f t="shared" si="187"/>
        <v>10</v>
      </c>
      <c r="F4741" s="6" t="s">
        <v>185</v>
      </c>
      <c r="H4741" s="2" t="s">
        <v>223</v>
      </c>
      <c r="I4741" s="2" t="s">
        <v>215</v>
      </c>
    </row>
    <row r="4742" spans="1:9" x14ac:dyDescent="0.2">
      <c r="A4742" s="128">
        <f t="shared" si="186"/>
        <v>41858</v>
      </c>
      <c r="B4742" s="19">
        <v>30.756944444444699</v>
      </c>
      <c r="C4742" s="19">
        <v>30.763888888889198</v>
      </c>
      <c r="D4742" s="6">
        <v>10</v>
      </c>
      <c r="E4742" s="27">
        <f t="shared" si="187"/>
        <v>10</v>
      </c>
      <c r="F4742" s="6" t="s">
        <v>185</v>
      </c>
      <c r="H4742" s="2" t="s">
        <v>223</v>
      </c>
      <c r="I4742" s="2" t="s">
        <v>215</v>
      </c>
    </row>
    <row r="4743" spans="1:9" x14ac:dyDescent="0.2">
      <c r="A4743" s="128">
        <f t="shared" si="186"/>
        <v>41858</v>
      </c>
      <c r="B4743" s="19">
        <v>30.763888888889099</v>
      </c>
      <c r="C4743" s="19">
        <v>30.770833333333599</v>
      </c>
      <c r="D4743" s="6">
        <v>10</v>
      </c>
      <c r="E4743" s="27">
        <f t="shared" si="187"/>
        <v>10</v>
      </c>
      <c r="F4743" s="6" t="s">
        <v>185</v>
      </c>
      <c r="H4743" s="2" t="s">
        <v>223</v>
      </c>
      <c r="I4743" s="2" t="s">
        <v>215</v>
      </c>
    </row>
    <row r="4744" spans="1:9" x14ac:dyDescent="0.2">
      <c r="A4744" s="128">
        <f t="shared" si="186"/>
        <v>41858</v>
      </c>
      <c r="B4744" s="19">
        <v>30.770833333333499</v>
      </c>
      <c r="C4744" s="19">
        <v>30.777777777778098</v>
      </c>
      <c r="D4744" s="6">
        <v>10</v>
      </c>
      <c r="E4744" s="27">
        <f t="shared" si="187"/>
        <v>10</v>
      </c>
      <c r="F4744" s="6" t="s">
        <v>185</v>
      </c>
      <c r="H4744" s="2" t="s">
        <v>223</v>
      </c>
      <c r="I4744" s="2" t="s">
        <v>215</v>
      </c>
    </row>
    <row r="4745" spans="1:9" x14ac:dyDescent="0.2">
      <c r="A4745" s="128">
        <f t="shared" si="186"/>
        <v>41858</v>
      </c>
      <c r="B4745" s="19">
        <v>30.777777777777999</v>
      </c>
      <c r="C4745" s="19">
        <v>30.784722222222499</v>
      </c>
      <c r="D4745" s="6">
        <v>10</v>
      </c>
      <c r="E4745" s="27">
        <f t="shared" si="187"/>
        <v>10</v>
      </c>
      <c r="F4745" s="6" t="s">
        <v>185</v>
      </c>
      <c r="H4745" s="2" t="s">
        <v>223</v>
      </c>
      <c r="I4745" s="2" t="s">
        <v>215</v>
      </c>
    </row>
    <row r="4746" spans="1:9" x14ac:dyDescent="0.2">
      <c r="A4746" s="128">
        <f t="shared" si="186"/>
        <v>41858</v>
      </c>
      <c r="B4746" s="19">
        <v>30.784722222222399</v>
      </c>
      <c r="C4746" s="19">
        <v>30.791666666666899</v>
      </c>
      <c r="D4746" s="6">
        <v>10</v>
      </c>
      <c r="E4746" s="27">
        <f t="shared" si="187"/>
        <v>10</v>
      </c>
      <c r="F4746" s="6" t="s">
        <v>185</v>
      </c>
      <c r="H4746" s="2" t="s">
        <v>223</v>
      </c>
      <c r="I4746" s="2" t="s">
        <v>215</v>
      </c>
    </row>
    <row r="4747" spans="1:9" x14ac:dyDescent="0.2">
      <c r="A4747" s="128">
        <f t="shared" si="186"/>
        <v>41858</v>
      </c>
      <c r="B4747" s="19">
        <v>30.791666666666899</v>
      </c>
      <c r="C4747" s="19">
        <v>30.798611111111398</v>
      </c>
      <c r="D4747" s="6">
        <v>10</v>
      </c>
      <c r="E4747" s="27">
        <f t="shared" si="187"/>
        <v>10</v>
      </c>
      <c r="F4747" s="6" t="s">
        <v>185</v>
      </c>
      <c r="H4747" s="2" t="s">
        <v>223</v>
      </c>
      <c r="I4747" s="2" t="s">
        <v>215</v>
      </c>
    </row>
    <row r="4748" spans="1:9" x14ac:dyDescent="0.2">
      <c r="A4748" s="128">
        <f t="shared" si="186"/>
        <v>41858</v>
      </c>
      <c r="B4748" s="19">
        <v>30.798611111111299</v>
      </c>
      <c r="C4748" s="19">
        <v>30.805555555555799</v>
      </c>
      <c r="D4748" s="6">
        <v>10</v>
      </c>
      <c r="E4748" s="27">
        <f t="shared" si="187"/>
        <v>10</v>
      </c>
      <c r="F4748" s="6" t="s">
        <v>185</v>
      </c>
      <c r="H4748" s="2" t="s">
        <v>223</v>
      </c>
      <c r="I4748" s="2" t="s">
        <v>215</v>
      </c>
    </row>
    <row r="4749" spans="1:9" x14ac:dyDescent="0.2">
      <c r="A4749" s="128">
        <f t="shared" si="186"/>
        <v>41858</v>
      </c>
      <c r="B4749" s="19">
        <v>30.805555555555799</v>
      </c>
      <c r="C4749" s="19">
        <v>30.812500000000298</v>
      </c>
      <c r="D4749" s="6">
        <v>10</v>
      </c>
      <c r="E4749" s="27">
        <f t="shared" si="187"/>
        <v>10</v>
      </c>
      <c r="F4749" s="6" t="s">
        <v>185</v>
      </c>
      <c r="H4749" s="2" t="s">
        <v>223</v>
      </c>
      <c r="I4749" s="2" t="s">
        <v>215</v>
      </c>
    </row>
    <row r="4750" spans="1:9" x14ac:dyDescent="0.2">
      <c r="A4750" s="128">
        <f t="shared" si="186"/>
        <v>41858</v>
      </c>
      <c r="B4750" s="19">
        <v>30.812500000000199</v>
      </c>
      <c r="C4750" s="19">
        <v>30.819444444444699</v>
      </c>
      <c r="D4750" s="6">
        <v>10</v>
      </c>
      <c r="E4750" s="27">
        <f t="shared" si="187"/>
        <v>10</v>
      </c>
      <c r="F4750" s="6" t="s">
        <v>185</v>
      </c>
      <c r="H4750" s="2" t="s">
        <v>223</v>
      </c>
      <c r="I4750" s="2" t="s">
        <v>215</v>
      </c>
    </row>
    <row r="4751" spans="1:9" x14ac:dyDescent="0.2">
      <c r="A4751" s="128">
        <f t="shared" si="186"/>
        <v>41858</v>
      </c>
      <c r="B4751" s="19">
        <v>30.819444444444699</v>
      </c>
      <c r="C4751" s="19">
        <v>30.826388888889198</v>
      </c>
      <c r="D4751" s="6">
        <v>10</v>
      </c>
      <c r="E4751" s="27">
        <f t="shared" si="187"/>
        <v>10</v>
      </c>
      <c r="F4751" s="6" t="s">
        <v>185</v>
      </c>
      <c r="H4751" s="2" t="s">
        <v>223</v>
      </c>
      <c r="I4751" s="2" t="s">
        <v>215</v>
      </c>
    </row>
    <row r="4752" spans="1:9" x14ac:dyDescent="0.2">
      <c r="A4752" s="128">
        <f t="shared" si="186"/>
        <v>41858</v>
      </c>
      <c r="B4752" s="19">
        <v>30.826388888889099</v>
      </c>
      <c r="C4752" s="19">
        <v>30.833333333333599</v>
      </c>
      <c r="D4752" s="6">
        <v>10</v>
      </c>
      <c r="E4752" s="27">
        <f t="shared" si="187"/>
        <v>10</v>
      </c>
      <c r="F4752" s="6" t="s">
        <v>185</v>
      </c>
      <c r="H4752" s="2" t="s">
        <v>223</v>
      </c>
      <c r="I4752" s="2" t="s">
        <v>215</v>
      </c>
    </row>
    <row r="4753" spans="1:9" x14ac:dyDescent="0.2">
      <c r="A4753" s="128">
        <f t="shared" si="186"/>
        <v>41858</v>
      </c>
      <c r="B4753" s="19">
        <v>30.833333333333499</v>
      </c>
      <c r="C4753" s="19">
        <v>30.840277777778098</v>
      </c>
      <c r="D4753" s="6">
        <v>10</v>
      </c>
      <c r="E4753" s="27">
        <f t="shared" si="187"/>
        <v>10</v>
      </c>
      <c r="F4753" s="6" t="s">
        <v>185</v>
      </c>
      <c r="H4753" s="2" t="s">
        <v>223</v>
      </c>
      <c r="I4753" s="2" t="s">
        <v>215</v>
      </c>
    </row>
    <row r="4754" spans="1:9" x14ac:dyDescent="0.2">
      <c r="A4754" s="128">
        <f t="shared" si="186"/>
        <v>41858</v>
      </c>
      <c r="B4754" s="19">
        <v>30.840277777777999</v>
      </c>
      <c r="C4754" s="19">
        <v>30.847222222222499</v>
      </c>
      <c r="D4754" s="6">
        <v>10</v>
      </c>
      <c r="E4754" s="27">
        <f t="shared" si="187"/>
        <v>10</v>
      </c>
      <c r="F4754" s="6" t="s">
        <v>185</v>
      </c>
      <c r="H4754" s="2" t="s">
        <v>223</v>
      </c>
      <c r="I4754" s="2" t="s">
        <v>215</v>
      </c>
    </row>
    <row r="4755" spans="1:9" x14ac:dyDescent="0.2">
      <c r="A4755" s="128">
        <f t="shared" si="186"/>
        <v>41858</v>
      </c>
      <c r="B4755" s="19">
        <v>30.847222222222399</v>
      </c>
      <c r="C4755" s="19">
        <v>30.854166666666899</v>
      </c>
      <c r="D4755" s="6">
        <v>10</v>
      </c>
      <c r="E4755" s="27">
        <f t="shared" si="187"/>
        <v>10</v>
      </c>
      <c r="F4755" s="6" t="s">
        <v>185</v>
      </c>
      <c r="H4755" s="2" t="s">
        <v>223</v>
      </c>
      <c r="I4755" s="2" t="s">
        <v>215</v>
      </c>
    </row>
    <row r="4756" spans="1:9" x14ac:dyDescent="0.2">
      <c r="A4756" s="128">
        <f t="shared" si="186"/>
        <v>41858</v>
      </c>
      <c r="B4756" s="19">
        <v>30.854166666666899</v>
      </c>
      <c r="C4756" s="19">
        <v>30.861111111111398</v>
      </c>
      <c r="D4756" s="6">
        <v>10</v>
      </c>
      <c r="E4756" s="27">
        <f t="shared" si="187"/>
        <v>10</v>
      </c>
      <c r="F4756" s="6" t="s">
        <v>185</v>
      </c>
      <c r="H4756" s="2" t="s">
        <v>223</v>
      </c>
      <c r="I4756" s="2" t="s">
        <v>215</v>
      </c>
    </row>
    <row r="4757" spans="1:9" x14ac:dyDescent="0.2">
      <c r="A4757" s="128">
        <f t="shared" si="186"/>
        <v>41858</v>
      </c>
      <c r="B4757" s="19">
        <v>30.861111111111299</v>
      </c>
      <c r="C4757" s="19">
        <v>30.868055555555799</v>
      </c>
      <c r="D4757" s="6">
        <v>10</v>
      </c>
      <c r="E4757" s="27">
        <f t="shared" si="187"/>
        <v>10</v>
      </c>
      <c r="F4757" s="6" t="s">
        <v>185</v>
      </c>
      <c r="H4757" s="2" t="s">
        <v>223</v>
      </c>
      <c r="I4757" s="2" t="s">
        <v>215</v>
      </c>
    </row>
    <row r="4758" spans="1:9" x14ac:dyDescent="0.2">
      <c r="A4758" s="128">
        <f t="shared" si="186"/>
        <v>41858</v>
      </c>
      <c r="B4758" s="19">
        <v>30.868055555555799</v>
      </c>
      <c r="C4758" s="19">
        <v>30.875000000000298</v>
      </c>
      <c r="D4758" s="6">
        <v>10</v>
      </c>
      <c r="E4758" s="27">
        <f t="shared" si="187"/>
        <v>10</v>
      </c>
      <c r="F4758" s="6" t="s">
        <v>185</v>
      </c>
      <c r="H4758" s="2" t="s">
        <v>223</v>
      </c>
      <c r="I4758" s="2" t="s">
        <v>215</v>
      </c>
    </row>
    <row r="4759" spans="1:9" x14ac:dyDescent="0.2">
      <c r="A4759" s="128">
        <f t="shared" si="186"/>
        <v>41858</v>
      </c>
      <c r="B4759" s="19">
        <v>30.875000000000199</v>
      </c>
      <c r="C4759" s="19">
        <v>30.881944444444699</v>
      </c>
      <c r="D4759" s="6">
        <v>10</v>
      </c>
      <c r="E4759" s="27">
        <f t="shared" si="187"/>
        <v>10</v>
      </c>
      <c r="F4759" s="6" t="s">
        <v>185</v>
      </c>
      <c r="H4759" s="2" t="s">
        <v>223</v>
      </c>
      <c r="I4759" s="2" t="s">
        <v>215</v>
      </c>
    </row>
    <row r="4760" spans="1:9" x14ac:dyDescent="0.2">
      <c r="A4760" s="128">
        <f t="shared" si="186"/>
        <v>41858</v>
      </c>
      <c r="B4760" s="19">
        <v>30.881944444444699</v>
      </c>
      <c r="C4760" s="19">
        <v>30.888888888889198</v>
      </c>
      <c r="D4760" s="6">
        <v>10</v>
      </c>
      <c r="E4760" s="27">
        <f t="shared" si="187"/>
        <v>10</v>
      </c>
      <c r="F4760" s="6" t="s">
        <v>185</v>
      </c>
      <c r="H4760" s="2" t="s">
        <v>223</v>
      </c>
      <c r="I4760" s="2" t="s">
        <v>215</v>
      </c>
    </row>
    <row r="4761" spans="1:9" x14ac:dyDescent="0.2">
      <c r="A4761" s="128">
        <f t="shared" si="186"/>
        <v>41858</v>
      </c>
      <c r="B4761" s="19">
        <v>30.888888888889099</v>
      </c>
      <c r="C4761" s="19">
        <v>30.895833333333599</v>
      </c>
      <c r="D4761" s="6">
        <v>10</v>
      </c>
      <c r="E4761" s="27">
        <f t="shared" si="187"/>
        <v>10</v>
      </c>
      <c r="F4761" s="6" t="s">
        <v>185</v>
      </c>
      <c r="H4761" s="2" t="s">
        <v>223</v>
      </c>
      <c r="I4761" s="2" t="s">
        <v>215</v>
      </c>
    </row>
    <row r="4762" spans="1:9" x14ac:dyDescent="0.2">
      <c r="A4762" s="128">
        <f t="shared" si="186"/>
        <v>41858</v>
      </c>
      <c r="B4762" s="19">
        <v>30.895833333333499</v>
      </c>
      <c r="C4762" s="19">
        <v>30.902777777778098</v>
      </c>
      <c r="D4762" s="6">
        <v>10</v>
      </c>
      <c r="E4762" s="27">
        <f t="shared" si="187"/>
        <v>10</v>
      </c>
      <c r="F4762" s="6" t="s">
        <v>185</v>
      </c>
      <c r="H4762" s="2" t="s">
        <v>223</v>
      </c>
      <c r="I4762" s="2" t="s">
        <v>215</v>
      </c>
    </row>
    <row r="4763" spans="1:9" x14ac:dyDescent="0.2">
      <c r="A4763" s="128">
        <f t="shared" ref="A4763:A4776" si="188">A4762</f>
        <v>41858</v>
      </c>
      <c r="B4763" s="19">
        <v>30.902777777777999</v>
      </c>
      <c r="C4763" s="19">
        <v>30.909722222222499</v>
      </c>
      <c r="D4763" s="6">
        <v>10</v>
      </c>
      <c r="E4763" s="27">
        <f t="shared" si="187"/>
        <v>10</v>
      </c>
      <c r="F4763" s="6" t="s">
        <v>185</v>
      </c>
      <c r="H4763" s="2" t="s">
        <v>223</v>
      </c>
      <c r="I4763" s="2" t="s">
        <v>215</v>
      </c>
    </row>
    <row r="4764" spans="1:9" x14ac:dyDescent="0.2">
      <c r="A4764" s="128">
        <f t="shared" si="188"/>
        <v>41858</v>
      </c>
      <c r="B4764" s="19">
        <v>30.909722222222399</v>
      </c>
      <c r="C4764" s="19">
        <v>30.916666666666899</v>
      </c>
      <c r="D4764" s="6">
        <v>10</v>
      </c>
      <c r="E4764" s="27">
        <f t="shared" si="187"/>
        <v>10</v>
      </c>
      <c r="F4764" s="6" t="s">
        <v>185</v>
      </c>
      <c r="H4764" s="2" t="s">
        <v>223</v>
      </c>
      <c r="I4764" s="2" t="s">
        <v>215</v>
      </c>
    </row>
    <row r="4765" spans="1:9" x14ac:dyDescent="0.2">
      <c r="A4765" s="128">
        <f t="shared" si="188"/>
        <v>41858</v>
      </c>
      <c r="B4765" s="19">
        <v>30.916666666666899</v>
      </c>
      <c r="C4765" s="19">
        <v>30.923611111111398</v>
      </c>
      <c r="D4765" s="6">
        <v>10</v>
      </c>
      <c r="E4765" s="27">
        <f t="shared" si="187"/>
        <v>10</v>
      </c>
      <c r="F4765" s="6" t="s">
        <v>185</v>
      </c>
      <c r="H4765" s="2" t="s">
        <v>223</v>
      </c>
      <c r="I4765" s="2" t="s">
        <v>215</v>
      </c>
    </row>
    <row r="4766" spans="1:9" x14ac:dyDescent="0.2">
      <c r="A4766" s="128">
        <f t="shared" si="188"/>
        <v>41858</v>
      </c>
      <c r="B4766" s="19">
        <v>30.923611111111299</v>
      </c>
      <c r="C4766" s="19">
        <v>30.930555555555799</v>
      </c>
      <c r="D4766" s="6">
        <v>10</v>
      </c>
      <c r="E4766" s="27">
        <f t="shared" si="187"/>
        <v>10</v>
      </c>
      <c r="F4766" s="6" t="s">
        <v>185</v>
      </c>
      <c r="H4766" s="2" t="s">
        <v>223</v>
      </c>
      <c r="I4766" s="2" t="s">
        <v>215</v>
      </c>
    </row>
    <row r="4767" spans="1:9" x14ac:dyDescent="0.2">
      <c r="A4767" s="128">
        <f t="shared" si="188"/>
        <v>41858</v>
      </c>
      <c r="B4767" s="19">
        <v>30.930555555555799</v>
      </c>
      <c r="C4767" s="19">
        <v>30.937500000000298</v>
      </c>
      <c r="D4767" s="6">
        <v>10</v>
      </c>
      <c r="E4767" s="27">
        <f t="shared" ref="E4767:E4830" si="189">D4767</f>
        <v>10</v>
      </c>
      <c r="F4767" s="6" t="s">
        <v>185</v>
      </c>
      <c r="H4767" s="2" t="s">
        <v>223</v>
      </c>
      <c r="I4767" s="2" t="s">
        <v>215</v>
      </c>
    </row>
    <row r="4768" spans="1:9" x14ac:dyDescent="0.2">
      <c r="A4768" s="128">
        <f t="shared" si="188"/>
        <v>41858</v>
      </c>
      <c r="B4768" s="19">
        <v>30.937500000000199</v>
      </c>
      <c r="C4768" s="19">
        <v>30.944444444444699</v>
      </c>
      <c r="D4768" s="6">
        <v>10</v>
      </c>
      <c r="E4768" s="27">
        <f t="shared" si="189"/>
        <v>10</v>
      </c>
      <c r="F4768" s="6" t="s">
        <v>185</v>
      </c>
      <c r="H4768" s="2" t="s">
        <v>223</v>
      </c>
      <c r="I4768" s="2" t="s">
        <v>215</v>
      </c>
    </row>
    <row r="4769" spans="1:9" x14ac:dyDescent="0.2">
      <c r="A4769" s="128">
        <f t="shared" si="188"/>
        <v>41858</v>
      </c>
      <c r="B4769" s="19">
        <v>30.944444444444699</v>
      </c>
      <c r="C4769" s="19">
        <v>30.951388888889198</v>
      </c>
      <c r="D4769" s="6">
        <v>10</v>
      </c>
      <c r="E4769" s="27">
        <f t="shared" si="189"/>
        <v>10</v>
      </c>
      <c r="F4769" s="6" t="s">
        <v>185</v>
      </c>
      <c r="H4769" s="2" t="s">
        <v>223</v>
      </c>
      <c r="I4769" s="2" t="s">
        <v>215</v>
      </c>
    </row>
    <row r="4770" spans="1:9" x14ac:dyDescent="0.2">
      <c r="A4770" s="128">
        <f t="shared" si="188"/>
        <v>41858</v>
      </c>
      <c r="B4770" s="19">
        <v>30.951388888889099</v>
      </c>
      <c r="C4770" s="19">
        <v>30.958333333333599</v>
      </c>
      <c r="D4770" s="6">
        <v>10</v>
      </c>
      <c r="E4770" s="27">
        <f t="shared" si="189"/>
        <v>10</v>
      </c>
      <c r="F4770" s="6" t="s">
        <v>185</v>
      </c>
      <c r="H4770" s="2" t="s">
        <v>223</v>
      </c>
      <c r="I4770" s="2" t="s">
        <v>215</v>
      </c>
    </row>
    <row r="4771" spans="1:9" x14ac:dyDescent="0.2">
      <c r="A4771" s="128">
        <f t="shared" si="188"/>
        <v>41858</v>
      </c>
      <c r="B4771" s="19">
        <v>30.958333333333499</v>
      </c>
      <c r="C4771" s="19">
        <v>30.965277777778098</v>
      </c>
      <c r="D4771" s="6">
        <v>10</v>
      </c>
      <c r="E4771" s="27">
        <f t="shared" si="189"/>
        <v>10</v>
      </c>
      <c r="F4771" s="6" t="s">
        <v>185</v>
      </c>
      <c r="H4771" s="2" t="s">
        <v>223</v>
      </c>
      <c r="I4771" s="2" t="s">
        <v>215</v>
      </c>
    </row>
    <row r="4772" spans="1:9" x14ac:dyDescent="0.2">
      <c r="A4772" s="128">
        <f t="shared" si="188"/>
        <v>41858</v>
      </c>
      <c r="B4772" s="19">
        <v>30.965277777777999</v>
      </c>
      <c r="C4772" s="19">
        <v>30.972222222222499</v>
      </c>
      <c r="D4772" s="6">
        <v>10</v>
      </c>
      <c r="E4772" s="27">
        <f t="shared" si="189"/>
        <v>10</v>
      </c>
      <c r="F4772" s="6" t="s">
        <v>185</v>
      </c>
      <c r="H4772" s="2" t="s">
        <v>223</v>
      </c>
      <c r="I4772" s="2" t="s">
        <v>215</v>
      </c>
    </row>
    <row r="4773" spans="1:9" x14ac:dyDescent="0.2">
      <c r="A4773" s="128">
        <f t="shared" si="188"/>
        <v>41858</v>
      </c>
      <c r="B4773" s="19">
        <v>30.972222222222399</v>
      </c>
      <c r="C4773" s="19">
        <v>30.979166666666899</v>
      </c>
      <c r="D4773" s="6">
        <v>10</v>
      </c>
      <c r="E4773" s="27">
        <f t="shared" si="189"/>
        <v>10</v>
      </c>
      <c r="F4773" s="6" t="s">
        <v>185</v>
      </c>
      <c r="H4773" s="2" t="s">
        <v>223</v>
      </c>
      <c r="I4773" s="2" t="s">
        <v>215</v>
      </c>
    </row>
    <row r="4774" spans="1:9" x14ac:dyDescent="0.2">
      <c r="A4774" s="128">
        <f t="shared" si="188"/>
        <v>41858</v>
      </c>
      <c r="B4774" s="19">
        <v>30.979166666666899</v>
      </c>
      <c r="C4774" s="19">
        <v>30.986111111111398</v>
      </c>
      <c r="D4774" s="6">
        <v>10</v>
      </c>
      <c r="E4774" s="27">
        <f t="shared" si="189"/>
        <v>10</v>
      </c>
      <c r="F4774" s="6" t="s">
        <v>185</v>
      </c>
      <c r="H4774" s="2" t="s">
        <v>223</v>
      </c>
      <c r="I4774" s="2" t="s">
        <v>215</v>
      </c>
    </row>
    <row r="4775" spans="1:9" x14ac:dyDescent="0.2">
      <c r="A4775" s="128">
        <f t="shared" si="188"/>
        <v>41858</v>
      </c>
      <c r="B4775" s="19">
        <v>30.986111111111299</v>
      </c>
      <c r="C4775" s="19">
        <v>30.993055555555799</v>
      </c>
      <c r="D4775" s="6">
        <v>10</v>
      </c>
      <c r="E4775" s="27">
        <f t="shared" si="189"/>
        <v>10</v>
      </c>
      <c r="F4775" s="6" t="s">
        <v>185</v>
      </c>
      <c r="H4775" s="2" t="s">
        <v>223</v>
      </c>
      <c r="I4775" s="2" t="s">
        <v>215</v>
      </c>
    </row>
    <row r="4776" spans="1:9" x14ac:dyDescent="0.2">
      <c r="A4776" s="128">
        <f t="shared" si="188"/>
        <v>41858</v>
      </c>
      <c r="B4776" s="19">
        <v>30.993055555555799</v>
      </c>
      <c r="C4776" s="19">
        <v>31.000000000000298</v>
      </c>
      <c r="D4776" s="6">
        <v>10</v>
      </c>
      <c r="E4776" s="27">
        <f t="shared" si="189"/>
        <v>10</v>
      </c>
      <c r="F4776" s="6" t="s">
        <v>185</v>
      </c>
      <c r="H4776" s="2" t="s">
        <v>223</v>
      </c>
      <c r="I4776" s="2" t="s">
        <v>215</v>
      </c>
    </row>
    <row r="4777" spans="1:9" x14ac:dyDescent="0.2">
      <c r="A4777" s="128">
        <f>A4776+1</f>
        <v>41859</v>
      </c>
      <c r="B4777" s="19">
        <v>30.000000000000199</v>
      </c>
      <c r="C4777" s="19">
        <v>30.006944444444699</v>
      </c>
      <c r="D4777" s="6">
        <v>10</v>
      </c>
      <c r="E4777" s="27">
        <f t="shared" si="189"/>
        <v>10</v>
      </c>
      <c r="F4777" s="6" t="s">
        <v>185</v>
      </c>
      <c r="H4777" s="2" t="s">
        <v>223</v>
      </c>
      <c r="I4777" s="2" t="s">
        <v>215</v>
      </c>
    </row>
    <row r="4778" spans="1:9" x14ac:dyDescent="0.2">
      <c r="A4778" s="128">
        <f>A4777</f>
        <v>41859</v>
      </c>
      <c r="B4778" s="19">
        <v>30.006944444444599</v>
      </c>
      <c r="C4778" s="19">
        <v>30.013888888889198</v>
      </c>
      <c r="D4778" s="6">
        <v>10</v>
      </c>
      <c r="E4778" s="27">
        <f t="shared" si="189"/>
        <v>10</v>
      </c>
      <c r="F4778" s="6" t="s">
        <v>185</v>
      </c>
      <c r="H4778" s="2" t="s">
        <v>223</v>
      </c>
      <c r="I4778" s="2" t="s">
        <v>215</v>
      </c>
    </row>
    <row r="4779" spans="1:9" x14ac:dyDescent="0.2">
      <c r="A4779" s="128">
        <f t="shared" ref="A4779:A4842" si="190">A4778</f>
        <v>41859</v>
      </c>
      <c r="B4779" s="19">
        <v>30.013888888889099</v>
      </c>
      <c r="C4779" s="19">
        <v>30.020833333333599</v>
      </c>
      <c r="D4779" s="6">
        <v>10</v>
      </c>
      <c r="E4779" s="27">
        <f t="shared" si="189"/>
        <v>10</v>
      </c>
      <c r="F4779" s="6" t="s">
        <v>185</v>
      </c>
      <c r="H4779" s="2" t="s">
        <v>223</v>
      </c>
      <c r="I4779" s="2" t="s">
        <v>215</v>
      </c>
    </row>
    <row r="4780" spans="1:9" x14ac:dyDescent="0.2">
      <c r="A4780" s="128">
        <f t="shared" si="190"/>
        <v>41859</v>
      </c>
      <c r="B4780" s="19">
        <v>30.020833333333499</v>
      </c>
      <c r="C4780" s="19">
        <v>30.027777777778098</v>
      </c>
      <c r="D4780" s="6">
        <v>10</v>
      </c>
      <c r="E4780" s="27">
        <f t="shared" si="189"/>
        <v>10</v>
      </c>
      <c r="F4780" s="6" t="s">
        <v>185</v>
      </c>
      <c r="H4780" s="2" t="s">
        <v>223</v>
      </c>
      <c r="I4780" s="2" t="s">
        <v>215</v>
      </c>
    </row>
    <row r="4781" spans="1:9" x14ac:dyDescent="0.2">
      <c r="A4781" s="128">
        <f t="shared" si="190"/>
        <v>41859</v>
      </c>
      <c r="B4781" s="19">
        <v>30.027777777777999</v>
      </c>
      <c r="C4781" s="19">
        <v>30.034722222222499</v>
      </c>
      <c r="D4781" s="6">
        <v>10</v>
      </c>
      <c r="E4781" s="27">
        <f t="shared" si="189"/>
        <v>10</v>
      </c>
      <c r="F4781" s="6" t="s">
        <v>185</v>
      </c>
      <c r="H4781" s="2" t="s">
        <v>223</v>
      </c>
      <c r="I4781" s="2" t="s">
        <v>215</v>
      </c>
    </row>
    <row r="4782" spans="1:9" x14ac:dyDescent="0.2">
      <c r="A4782" s="128">
        <f t="shared" si="190"/>
        <v>41859</v>
      </c>
      <c r="B4782" s="19">
        <v>30.034722222222399</v>
      </c>
      <c r="C4782" s="19">
        <v>30.041666666666899</v>
      </c>
      <c r="D4782" s="6">
        <v>10</v>
      </c>
      <c r="E4782" s="27">
        <f t="shared" si="189"/>
        <v>10</v>
      </c>
      <c r="F4782" s="6" t="s">
        <v>185</v>
      </c>
      <c r="H4782" s="2" t="s">
        <v>223</v>
      </c>
      <c r="I4782" s="2" t="s">
        <v>215</v>
      </c>
    </row>
    <row r="4783" spans="1:9" x14ac:dyDescent="0.2">
      <c r="A4783" s="128">
        <f t="shared" si="190"/>
        <v>41859</v>
      </c>
      <c r="B4783" s="19">
        <v>30.041666666666899</v>
      </c>
      <c r="C4783" s="19">
        <v>30.048611111111398</v>
      </c>
      <c r="D4783" s="6">
        <v>10</v>
      </c>
      <c r="E4783" s="27">
        <f t="shared" si="189"/>
        <v>10</v>
      </c>
      <c r="F4783" s="6" t="s">
        <v>185</v>
      </c>
      <c r="H4783" s="2" t="s">
        <v>223</v>
      </c>
      <c r="I4783" s="2" t="s">
        <v>215</v>
      </c>
    </row>
    <row r="4784" spans="1:9" x14ac:dyDescent="0.2">
      <c r="A4784" s="128">
        <f t="shared" si="190"/>
        <v>41859</v>
      </c>
      <c r="B4784" s="19">
        <v>30.048611111111299</v>
      </c>
      <c r="C4784" s="19">
        <v>30.055555555555799</v>
      </c>
      <c r="D4784" s="6">
        <v>10</v>
      </c>
      <c r="E4784" s="27">
        <f t="shared" si="189"/>
        <v>10</v>
      </c>
      <c r="F4784" s="6" t="s">
        <v>185</v>
      </c>
      <c r="H4784" s="2" t="s">
        <v>223</v>
      </c>
      <c r="I4784" s="2" t="s">
        <v>215</v>
      </c>
    </row>
    <row r="4785" spans="1:9" x14ac:dyDescent="0.2">
      <c r="A4785" s="128">
        <f t="shared" si="190"/>
        <v>41859</v>
      </c>
      <c r="B4785" s="19">
        <v>30.055555555555799</v>
      </c>
      <c r="C4785" s="19">
        <v>30.062500000000298</v>
      </c>
      <c r="D4785" s="6">
        <v>10</v>
      </c>
      <c r="E4785" s="27">
        <f t="shared" si="189"/>
        <v>10</v>
      </c>
      <c r="F4785" s="6" t="s">
        <v>185</v>
      </c>
      <c r="H4785" s="2" t="s">
        <v>223</v>
      </c>
      <c r="I4785" s="2" t="s">
        <v>215</v>
      </c>
    </row>
    <row r="4786" spans="1:9" x14ac:dyDescent="0.2">
      <c r="A4786" s="128">
        <f t="shared" si="190"/>
        <v>41859</v>
      </c>
      <c r="B4786" s="19">
        <v>30.062500000000199</v>
      </c>
      <c r="C4786" s="19">
        <v>30.069444444444699</v>
      </c>
      <c r="D4786" s="6">
        <v>10</v>
      </c>
      <c r="E4786" s="27">
        <f t="shared" si="189"/>
        <v>10</v>
      </c>
      <c r="F4786" s="6" t="s">
        <v>185</v>
      </c>
      <c r="H4786" s="2" t="s">
        <v>223</v>
      </c>
      <c r="I4786" s="2" t="s">
        <v>215</v>
      </c>
    </row>
    <row r="4787" spans="1:9" x14ac:dyDescent="0.2">
      <c r="A4787" s="128">
        <f t="shared" si="190"/>
        <v>41859</v>
      </c>
      <c r="B4787" s="19">
        <v>30.069444444444599</v>
      </c>
      <c r="C4787" s="19">
        <v>30.076388888889198</v>
      </c>
      <c r="D4787" s="6">
        <v>10</v>
      </c>
      <c r="E4787" s="27">
        <f t="shared" si="189"/>
        <v>10</v>
      </c>
      <c r="F4787" s="6" t="s">
        <v>185</v>
      </c>
      <c r="H4787" s="2" t="s">
        <v>223</v>
      </c>
      <c r="I4787" s="2" t="s">
        <v>215</v>
      </c>
    </row>
    <row r="4788" spans="1:9" x14ac:dyDescent="0.2">
      <c r="A4788" s="128">
        <f t="shared" si="190"/>
        <v>41859</v>
      </c>
      <c r="B4788" s="19">
        <v>30.076388888889099</v>
      </c>
      <c r="C4788" s="19">
        <v>30.083333333333599</v>
      </c>
      <c r="D4788" s="6">
        <v>10</v>
      </c>
      <c r="E4788" s="27">
        <f t="shared" si="189"/>
        <v>10</v>
      </c>
      <c r="F4788" s="6" t="s">
        <v>185</v>
      </c>
      <c r="H4788" s="2" t="s">
        <v>223</v>
      </c>
      <c r="I4788" s="2" t="s">
        <v>215</v>
      </c>
    </row>
    <row r="4789" spans="1:9" x14ac:dyDescent="0.2">
      <c r="A4789" s="128">
        <f t="shared" si="190"/>
        <v>41859</v>
      </c>
      <c r="B4789" s="19">
        <v>30.083333333333499</v>
      </c>
      <c r="C4789" s="19">
        <v>30.090277777778098</v>
      </c>
      <c r="D4789" s="6">
        <v>10</v>
      </c>
      <c r="E4789" s="27">
        <f t="shared" si="189"/>
        <v>10</v>
      </c>
      <c r="F4789" s="6" t="s">
        <v>185</v>
      </c>
      <c r="H4789" s="2" t="s">
        <v>223</v>
      </c>
      <c r="I4789" s="2" t="s">
        <v>215</v>
      </c>
    </row>
    <row r="4790" spans="1:9" x14ac:dyDescent="0.2">
      <c r="A4790" s="128">
        <f t="shared" si="190"/>
        <v>41859</v>
      </c>
      <c r="B4790" s="19">
        <v>30.090277777777999</v>
      </c>
      <c r="C4790" s="19">
        <v>30.097222222222499</v>
      </c>
      <c r="D4790" s="6">
        <v>10</v>
      </c>
      <c r="E4790" s="27">
        <f t="shared" si="189"/>
        <v>10</v>
      </c>
      <c r="F4790" s="6" t="s">
        <v>185</v>
      </c>
      <c r="H4790" s="2" t="s">
        <v>223</v>
      </c>
      <c r="I4790" s="2" t="s">
        <v>215</v>
      </c>
    </row>
    <row r="4791" spans="1:9" x14ac:dyDescent="0.2">
      <c r="A4791" s="128">
        <f t="shared" si="190"/>
        <v>41859</v>
      </c>
      <c r="B4791" s="19">
        <v>30.097222222222399</v>
      </c>
      <c r="C4791" s="19">
        <v>30.104166666666899</v>
      </c>
      <c r="D4791" s="6">
        <v>10</v>
      </c>
      <c r="E4791" s="27">
        <f t="shared" si="189"/>
        <v>10</v>
      </c>
      <c r="F4791" s="6" t="s">
        <v>185</v>
      </c>
      <c r="H4791" s="2" t="s">
        <v>223</v>
      </c>
      <c r="I4791" s="2" t="s">
        <v>215</v>
      </c>
    </row>
    <row r="4792" spans="1:9" x14ac:dyDescent="0.2">
      <c r="A4792" s="128">
        <f t="shared" si="190"/>
        <v>41859</v>
      </c>
      <c r="B4792" s="19">
        <v>30.104166666666899</v>
      </c>
      <c r="C4792" s="19">
        <v>30.111111111111398</v>
      </c>
      <c r="D4792" s="6">
        <v>10</v>
      </c>
      <c r="E4792" s="27">
        <f t="shared" si="189"/>
        <v>10</v>
      </c>
      <c r="F4792" s="6" t="s">
        <v>185</v>
      </c>
      <c r="H4792" s="2" t="s">
        <v>223</v>
      </c>
      <c r="I4792" s="2" t="s">
        <v>215</v>
      </c>
    </row>
    <row r="4793" spans="1:9" x14ac:dyDescent="0.2">
      <c r="A4793" s="128">
        <f t="shared" si="190"/>
        <v>41859</v>
      </c>
      <c r="B4793" s="19">
        <v>30.111111111111299</v>
      </c>
      <c r="C4793" s="19">
        <v>30.118055555555799</v>
      </c>
      <c r="D4793" s="6">
        <v>10</v>
      </c>
      <c r="E4793" s="27">
        <f t="shared" si="189"/>
        <v>10</v>
      </c>
      <c r="F4793" s="6" t="s">
        <v>185</v>
      </c>
      <c r="H4793" s="2" t="s">
        <v>223</v>
      </c>
      <c r="I4793" s="2" t="s">
        <v>215</v>
      </c>
    </row>
    <row r="4794" spans="1:9" x14ac:dyDescent="0.2">
      <c r="A4794" s="128">
        <f t="shared" si="190"/>
        <v>41859</v>
      </c>
      <c r="B4794" s="19">
        <v>30.118055555555799</v>
      </c>
      <c r="C4794" s="19">
        <v>30.125000000000298</v>
      </c>
      <c r="D4794" s="6">
        <v>10</v>
      </c>
      <c r="E4794" s="27">
        <f t="shared" si="189"/>
        <v>10</v>
      </c>
      <c r="F4794" s="6" t="s">
        <v>185</v>
      </c>
      <c r="H4794" s="2" t="s">
        <v>223</v>
      </c>
      <c r="I4794" s="2" t="s">
        <v>215</v>
      </c>
    </row>
    <row r="4795" spans="1:9" x14ac:dyDescent="0.2">
      <c r="A4795" s="128">
        <f t="shared" si="190"/>
        <v>41859</v>
      </c>
      <c r="B4795" s="19">
        <v>30.125000000000199</v>
      </c>
      <c r="C4795" s="19">
        <v>30.131944444444699</v>
      </c>
      <c r="D4795" s="6">
        <v>10</v>
      </c>
      <c r="E4795" s="27">
        <f t="shared" si="189"/>
        <v>10</v>
      </c>
      <c r="F4795" s="6" t="s">
        <v>185</v>
      </c>
      <c r="H4795" s="2" t="s">
        <v>223</v>
      </c>
      <c r="I4795" s="2" t="s">
        <v>215</v>
      </c>
    </row>
    <row r="4796" spans="1:9" x14ac:dyDescent="0.2">
      <c r="A4796" s="128">
        <f t="shared" si="190"/>
        <v>41859</v>
      </c>
      <c r="B4796" s="19">
        <v>30.131944444444599</v>
      </c>
      <c r="C4796" s="19">
        <v>30.138888888889198</v>
      </c>
      <c r="D4796" s="6">
        <v>10</v>
      </c>
      <c r="E4796" s="27">
        <f t="shared" si="189"/>
        <v>10</v>
      </c>
      <c r="F4796" s="6" t="s">
        <v>185</v>
      </c>
      <c r="H4796" s="2" t="s">
        <v>223</v>
      </c>
      <c r="I4796" s="2" t="s">
        <v>215</v>
      </c>
    </row>
    <row r="4797" spans="1:9" x14ac:dyDescent="0.2">
      <c r="A4797" s="128">
        <f t="shared" si="190"/>
        <v>41859</v>
      </c>
      <c r="B4797" s="19">
        <v>30.138888888889099</v>
      </c>
      <c r="C4797" s="19">
        <v>30.145833333333599</v>
      </c>
      <c r="D4797" s="6">
        <v>10</v>
      </c>
      <c r="E4797" s="27">
        <f t="shared" si="189"/>
        <v>10</v>
      </c>
      <c r="F4797" s="6" t="s">
        <v>185</v>
      </c>
      <c r="H4797" s="2" t="s">
        <v>223</v>
      </c>
      <c r="I4797" s="2" t="s">
        <v>215</v>
      </c>
    </row>
    <row r="4798" spans="1:9" x14ac:dyDescent="0.2">
      <c r="A4798" s="128">
        <f t="shared" si="190"/>
        <v>41859</v>
      </c>
      <c r="B4798" s="19">
        <v>30.145833333333499</v>
      </c>
      <c r="C4798" s="19">
        <v>30.152777777778098</v>
      </c>
      <c r="D4798" s="6">
        <v>10</v>
      </c>
      <c r="E4798" s="27">
        <f t="shared" si="189"/>
        <v>10</v>
      </c>
      <c r="F4798" s="6" t="s">
        <v>185</v>
      </c>
      <c r="H4798" s="2" t="s">
        <v>223</v>
      </c>
      <c r="I4798" s="2" t="s">
        <v>215</v>
      </c>
    </row>
    <row r="4799" spans="1:9" x14ac:dyDescent="0.2">
      <c r="A4799" s="128">
        <f t="shared" si="190"/>
        <v>41859</v>
      </c>
      <c r="B4799" s="19">
        <v>30.152777777777999</v>
      </c>
      <c r="C4799" s="19">
        <v>30.159722222222499</v>
      </c>
      <c r="D4799" s="6">
        <v>10</v>
      </c>
      <c r="E4799" s="27">
        <f t="shared" si="189"/>
        <v>10</v>
      </c>
      <c r="F4799" s="6" t="s">
        <v>185</v>
      </c>
      <c r="H4799" s="2" t="s">
        <v>223</v>
      </c>
      <c r="I4799" s="2" t="s">
        <v>215</v>
      </c>
    </row>
    <row r="4800" spans="1:9" x14ac:dyDescent="0.2">
      <c r="A4800" s="128">
        <f t="shared" si="190"/>
        <v>41859</v>
      </c>
      <c r="B4800" s="19">
        <v>30.159722222222399</v>
      </c>
      <c r="C4800" s="19">
        <v>30.166666666666899</v>
      </c>
      <c r="D4800" s="6">
        <v>10</v>
      </c>
      <c r="E4800" s="27">
        <f t="shared" si="189"/>
        <v>10</v>
      </c>
      <c r="F4800" s="6" t="s">
        <v>185</v>
      </c>
      <c r="H4800" s="2" t="s">
        <v>223</v>
      </c>
      <c r="I4800" s="2" t="s">
        <v>215</v>
      </c>
    </row>
    <row r="4801" spans="1:9" x14ac:dyDescent="0.2">
      <c r="A4801" s="128">
        <f t="shared" si="190"/>
        <v>41859</v>
      </c>
      <c r="B4801" s="19">
        <v>30.166666666666899</v>
      </c>
      <c r="C4801" s="19">
        <v>30.173611111111398</v>
      </c>
      <c r="D4801" s="6">
        <v>10</v>
      </c>
      <c r="E4801" s="27">
        <f t="shared" si="189"/>
        <v>10</v>
      </c>
      <c r="F4801" s="6" t="s">
        <v>185</v>
      </c>
      <c r="H4801" s="2" t="s">
        <v>223</v>
      </c>
      <c r="I4801" s="2" t="s">
        <v>215</v>
      </c>
    </row>
    <row r="4802" spans="1:9" x14ac:dyDescent="0.2">
      <c r="A4802" s="128">
        <f t="shared" si="190"/>
        <v>41859</v>
      </c>
      <c r="B4802" s="19">
        <v>30.173611111111299</v>
      </c>
      <c r="C4802" s="19">
        <v>30.180555555555799</v>
      </c>
      <c r="D4802" s="6">
        <v>10</v>
      </c>
      <c r="E4802" s="27">
        <f t="shared" si="189"/>
        <v>10</v>
      </c>
      <c r="F4802" s="6" t="s">
        <v>185</v>
      </c>
      <c r="H4802" s="2" t="s">
        <v>223</v>
      </c>
      <c r="I4802" s="2" t="s">
        <v>215</v>
      </c>
    </row>
    <row r="4803" spans="1:9" x14ac:dyDescent="0.2">
      <c r="A4803" s="128">
        <f t="shared" si="190"/>
        <v>41859</v>
      </c>
      <c r="B4803" s="19">
        <v>30.180555555555799</v>
      </c>
      <c r="C4803" s="19">
        <v>30.187500000000298</v>
      </c>
      <c r="D4803" s="6">
        <v>10</v>
      </c>
      <c r="E4803" s="27">
        <f t="shared" si="189"/>
        <v>10</v>
      </c>
      <c r="F4803" s="6" t="s">
        <v>185</v>
      </c>
      <c r="H4803" s="2" t="s">
        <v>223</v>
      </c>
      <c r="I4803" s="2" t="s">
        <v>215</v>
      </c>
    </row>
    <row r="4804" spans="1:9" x14ac:dyDescent="0.2">
      <c r="A4804" s="128">
        <f t="shared" si="190"/>
        <v>41859</v>
      </c>
      <c r="B4804" s="19">
        <v>30.187500000000199</v>
      </c>
      <c r="C4804" s="19">
        <v>30.194444444444699</v>
      </c>
      <c r="D4804" s="6">
        <v>10</v>
      </c>
      <c r="E4804" s="27">
        <f t="shared" si="189"/>
        <v>10</v>
      </c>
      <c r="F4804" s="6" t="s">
        <v>185</v>
      </c>
      <c r="H4804" s="2" t="s">
        <v>223</v>
      </c>
      <c r="I4804" s="2" t="s">
        <v>215</v>
      </c>
    </row>
    <row r="4805" spans="1:9" x14ac:dyDescent="0.2">
      <c r="A4805" s="128">
        <f t="shared" si="190"/>
        <v>41859</v>
      </c>
      <c r="B4805" s="19">
        <v>30.194444444444699</v>
      </c>
      <c r="C4805" s="19">
        <v>30.201388888889198</v>
      </c>
      <c r="D4805" s="6">
        <v>10</v>
      </c>
      <c r="E4805" s="27">
        <f t="shared" si="189"/>
        <v>10</v>
      </c>
      <c r="F4805" s="6" t="s">
        <v>185</v>
      </c>
      <c r="H4805" s="2" t="s">
        <v>223</v>
      </c>
      <c r="I4805" s="2" t="s">
        <v>215</v>
      </c>
    </row>
    <row r="4806" spans="1:9" x14ac:dyDescent="0.2">
      <c r="A4806" s="128">
        <f t="shared" si="190"/>
        <v>41859</v>
      </c>
      <c r="B4806" s="19">
        <v>30.201388888889099</v>
      </c>
      <c r="C4806" s="19">
        <v>30.208333333333599</v>
      </c>
      <c r="D4806" s="6">
        <v>10</v>
      </c>
      <c r="E4806" s="27">
        <f t="shared" si="189"/>
        <v>10</v>
      </c>
      <c r="F4806" s="6" t="s">
        <v>185</v>
      </c>
      <c r="H4806" s="2" t="s">
        <v>223</v>
      </c>
      <c r="I4806" s="2" t="s">
        <v>215</v>
      </c>
    </row>
    <row r="4807" spans="1:9" x14ac:dyDescent="0.2">
      <c r="A4807" s="128">
        <f t="shared" si="190"/>
        <v>41859</v>
      </c>
      <c r="B4807" s="19">
        <v>30.208333333333499</v>
      </c>
      <c r="C4807" s="19">
        <v>30.215277777778098</v>
      </c>
      <c r="D4807" s="6">
        <v>10</v>
      </c>
      <c r="E4807" s="27">
        <f t="shared" si="189"/>
        <v>10</v>
      </c>
      <c r="F4807" s="6" t="s">
        <v>185</v>
      </c>
      <c r="H4807" s="2" t="s">
        <v>223</v>
      </c>
      <c r="I4807" s="2" t="s">
        <v>215</v>
      </c>
    </row>
    <row r="4808" spans="1:9" x14ac:dyDescent="0.2">
      <c r="A4808" s="128">
        <f t="shared" si="190"/>
        <v>41859</v>
      </c>
      <c r="B4808" s="19">
        <v>30.215277777777999</v>
      </c>
      <c r="C4808" s="19">
        <v>30.222222222222499</v>
      </c>
      <c r="D4808" s="6">
        <v>10</v>
      </c>
      <c r="E4808" s="27">
        <f t="shared" si="189"/>
        <v>10</v>
      </c>
      <c r="F4808" s="6" t="s">
        <v>185</v>
      </c>
      <c r="H4808" s="2" t="s">
        <v>223</v>
      </c>
      <c r="I4808" s="2" t="s">
        <v>215</v>
      </c>
    </row>
    <row r="4809" spans="1:9" x14ac:dyDescent="0.2">
      <c r="A4809" s="128">
        <f t="shared" si="190"/>
        <v>41859</v>
      </c>
      <c r="B4809" s="19">
        <v>30.222222222222399</v>
      </c>
      <c r="C4809" s="19">
        <v>30.229166666666899</v>
      </c>
      <c r="D4809" s="6">
        <v>10</v>
      </c>
      <c r="E4809" s="27">
        <f t="shared" si="189"/>
        <v>10</v>
      </c>
      <c r="F4809" s="6" t="s">
        <v>185</v>
      </c>
      <c r="H4809" s="2" t="s">
        <v>223</v>
      </c>
      <c r="I4809" s="2" t="s">
        <v>215</v>
      </c>
    </row>
    <row r="4810" spans="1:9" x14ac:dyDescent="0.2">
      <c r="A4810" s="128">
        <f t="shared" si="190"/>
        <v>41859</v>
      </c>
      <c r="B4810" s="19">
        <v>30.229166666666899</v>
      </c>
      <c r="C4810" s="19">
        <v>30.236111111111398</v>
      </c>
      <c r="D4810" s="6">
        <v>10</v>
      </c>
      <c r="E4810" s="27">
        <f t="shared" si="189"/>
        <v>10</v>
      </c>
      <c r="F4810" s="6" t="s">
        <v>185</v>
      </c>
      <c r="H4810" s="2" t="s">
        <v>223</v>
      </c>
      <c r="I4810" s="2" t="s">
        <v>215</v>
      </c>
    </row>
    <row r="4811" spans="1:9" x14ac:dyDescent="0.2">
      <c r="A4811" s="128">
        <f t="shared" si="190"/>
        <v>41859</v>
      </c>
      <c r="B4811" s="19">
        <v>30.236111111111299</v>
      </c>
      <c r="C4811" s="19">
        <v>30.243055555555799</v>
      </c>
      <c r="D4811" s="6">
        <v>10</v>
      </c>
      <c r="E4811" s="27">
        <f t="shared" si="189"/>
        <v>10</v>
      </c>
      <c r="F4811" s="6" t="s">
        <v>185</v>
      </c>
      <c r="H4811" s="2" t="s">
        <v>223</v>
      </c>
      <c r="I4811" s="2" t="s">
        <v>215</v>
      </c>
    </row>
    <row r="4812" spans="1:9" x14ac:dyDescent="0.2">
      <c r="A4812" s="128">
        <f t="shared" si="190"/>
        <v>41859</v>
      </c>
      <c r="B4812" s="19">
        <v>30.243055555555799</v>
      </c>
      <c r="C4812" s="19">
        <v>30.250000000000298</v>
      </c>
      <c r="D4812" s="6">
        <v>10</v>
      </c>
      <c r="E4812" s="27">
        <f t="shared" si="189"/>
        <v>10</v>
      </c>
      <c r="F4812" s="6" t="s">
        <v>185</v>
      </c>
      <c r="H4812" s="2" t="s">
        <v>223</v>
      </c>
      <c r="I4812" s="2" t="s">
        <v>215</v>
      </c>
    </row>
    <row r="4813" spans="1:9" x14ac:dyDescent="0.2">
      <c r="A4813" s="128">
        <f t="shared" si="190"/>
        <v>41859</v>
      </c>
      <c r="B4813" s="19">
        <v>30.250000000000199</v>
      </c>
      <c r="C4813" s="19">
        <v>30.256944444444699</v>
      </c>
      <c r="D4813" s="6">
        <v>10</v>
      </c>
      <c r="E4813" s="27">
        <f t="shared" si="189"/>
        <v>10</v>
      </c>
      <c r="F4813" s="6" t="s">
        <v>185</v>
      </c>
      <c r="H4813" s="2" t="s">
        <v>223</v>
      </c>
      <c r="I4813" s="2" t="s">
        <v>215</v>
      </c>
    </row>
    <row r="4814" spans="1:9" x14ac:dyDescent="0.2">
      <c r="A4814" s="128">
        <f t="shared" si="190"/>
        <v>41859</v>
      </c>
      <c r="B4814" s="19">
        <v>30.256944444444699</v>
      </c>
      <c r="C4814" s="19">
        <v>30.263888888889198</v>
      </c>
      <c r="D4814" s="6">
        <v>10</v>
      </c>
      <c r="E4814" s="27">
        <f t="shared" si="189"/>
        <v>10</v>
      </c>
      <c r="F4814" s="6" t="s">
        <v>185</v>
      </c>
      <c r="H4814" s="2" t="s">
        <v>223</v>
      </c>
      <c r="I4814" s="2" t="s">
        <v>215</v>
      </c>
    </row>
    <row r="4815" spans="1:9" x14ac:dyDescent="0.2">
      <c r="A4815" s="128">
        <f t="shared" si="190"/>
        <v>41859</v>
      </c>
      <c r="B4815" s="19">
        <v>30.263888888889099</v>
      </c>
      <c r="C4815" s="19">
        <v>30.270833333333599</v>
      </c>
      <c r="D4815" s="6">
        <v>10</v>
      </c>
      <c r="E4815" s="27">
        <f t="shared" si="189"/>
        <v>10</v>
      </c>
      <c r="F4815" s="6" t="s">
        <v>185</v>
      </c>
      <c r="H4815" s="2" t="s">
        <v>223</v>
      </c>
      <c r="I4815" s="2" t="s">
        <v>215</v>
      </c>
    </row>
    <row r="4816" spans="1:9" x14ac:dyDescent="0.2">
      <c r="A4816" s="128">
        <f t="shared" si="190"/>
        <v>41859</v>
      </c>
      <c r="B4816" s="19">
        <v>30.270833333333499</v>
      </c>
      <c r="C4816" s="19">
        <v>30.277777777778098</v>
      </c>
      <c r="D4816" s="6">
        <v>10</v>
      </c>
      <c r="E4816" s="27">
        <f t="shared" si="189"/>
        <v>10</v>
      </c>
      <c r="F4816" s="6" t="s">
        <v>185</v>
      </c>
      <c r="H4816" s="2" t="s">
        <v>223</v>
      </c>
      <c r="I4816" s="2" t="s">
        <v>215</v>
      </c>
    </row>
    <row r="4817" spans="1:9" x14ac:dyDescent="0.2">
      <c r="A4817" s="128">
        <f t="shared" si="190"/>
        <v>41859</v>
      </c>
      <c r="B4817" s="19">
        <v>30.277777777777999</v>
      </c>
      <c r="C4817" s="19">
        <v>30.284722222222499</v>
      </c>
      <c r="D4817" s="6">
        <v>10</v>
      </c>
      <c r="E4817" s="27">
        <f t="shared" si="189"/>
        <v>10</v>
      </c>
      <c r="F4817" s="6" t="s">
        <v>185</v>
      </c>
      <c r="H4817" s="2" t="s">
        <v>223</v>
      </c>
      <c r="I4817" s="2" t="s">
        <v>215</v>
      </c>
    </row>
    <row r="4818" spans="1:9" x14ac:dyDescent="0.2">
      <c r="A4818" s="128">
        <f t="shared" si="190"/>
        <v>41859</v>
      </c>
      <c r="B4818" s="19">
        <v>30.284722222222399</v>
      </c>
      <c r="C4818" s="19">
        <v>30.291666666666899</v>
      </c>
      <c r="D4818" s="6">
        <v>10</v>
      </c>
      <c r="E4818" s="27">
        <f t="shared" si="189"/>
        <v>10</v>
      </c>
      <c r="F4818" s="6" t="s">
        <v>185</v>
      </c>
      <c r="H4818" s="2" t="s">
        <v>223</v>
      </c>
      <c r="I4818" s="2" t="s">
        <v>215</v>
      </c>
    </row>
    <row r="4819" spans="1:9" x14ac:dyDescent="0.2">
      <c r="A4819" s="128">
        <f t="shared" si="190"/>
        <v>41859</v>
      </c>
      <c r="B4819" s="19">
        <v>30.291666666666899</v>
      </c>
      <c r="C4819" s="19">
        <v>30.298611111111398</v>
      </c>
      <c r="D4819" s="6">
        <v>10</v>
      </c>
      <c r="E4819" s="27">
        <f t="shared" si="189"/>
        <v>10</v>
      </c>
      <c r="F4819" s="6" t="s">
        <v>185</v>
      </c>
      <c r="H4819" s="2" t="s">
        <v>223</v>
      </c>
      <c r="I4819" s="2" t="s">
        <v>215</v>
      </c>
    </row>
    <row r="4820" spans="1:9" x14ac:dyDescent="0.2">
      <c r="A4820" s="128">
        <f t="shared" si="190"/>
        <v>41859</v>
      </c>
      <c r="B4820" s="19">
        <v>30.298611111111299</v>
      </c>
      <c r="C4820" s="19">
        <v>30.305555555555799</v>
      </c>
      <c r="D4820" s="6">
        <v>10</v>
      </c>
      <c r="E4820" s="27">
        <f t="shared" si="189"/>
        <v>10</v>
      </c>
      <c r="F4820" s="6" t="s">
        <v>185</v>
      </c>
      <c r="H4820" s="2" t="s">
        <v>223</v>
      </c>
      <c r="I4820" s="2" t="s">
        <v>215</v>
      </c>
    </row>
    <row r="4821" spans="1:9" x14ac:dyDescent="0.2">
      <c r="A4821" s="128">
        <f t="shared" si="190"/>
        <v>41859</v>
      </c>
      <c r="B4821" s="19">
        <v>30.305555555555799</v>
      </c>
      <c r="C4821" s="19">
        <v>30.312500000000298</v>
      </c>
      <c r="D4821" s="6">
        <v>10</v>
      </c>
      <c r="E4821" s="27">
        <f t="shared" si="189"/>
        <v>10</v>
      </c>
      <c r="F4821" s="6" t="s">
        <v>185</v>
      </c>
      <c r="H4821" s="2" t="s">
        <v>223</v>
      </c>
      <c r="I4821" s="2" t="s">
        <v>215</v>
      </c>
    </row>
    <row r="4822" spans="1:9" x14ac:dyDescent="0.2">
      <c r="A4822" s="128">
        <f t="shared" si="190"/>
        <v>41859</v>
      </c>
      <c r="B4822" s="19">
        <v>30.312500000000199</v>
      </c>
      <c r="C4822" s="19">
        <v>30.319444444444699</v>
      </c>
      <c r="D4822" s="6">
        <v>10</v>
      </c>
      <c r="E4822" s="27">
        <f t="shared" si="189"/>
        <v>10</v>
      </c>
      <c r="F4822" s="6" t="s">
        <v>185</v>
      </c>
      <c r="H4822" s="2" t="s">
        <v>223</v>
      </c>
      <c r="I4822" s="2" t="s">
        <v>215</v>
      </c>
    </row>
    <row r="4823" spans="1:9" x14ac:dyDescent="0.2">
      <c r="A4823" s="128">
        <f t="shared" si="190"/>
        <v>41859</v>
      </c>
      <c r="B4823" s="19">
        <v>30.319444444444699</v>
      </c>
      <c r="C4823" s="19">
        <v>30.326388888889198</v>
      </c>
      <c r="D4823" s="6">
        <v>10</v>
      </c>
      <c r="E4823" s="27">
        <f t="shared" si="189"/>
        <v>10</v>
      </c>
      <c r="F4823" s="6" t="s">
        <v>185</v>
      </c>
      <c r="H4823" s="2" t="s">
        <v>223</v>
      </c>
      <c r="I4823" s="2" t="s">
        <v>215</v>
      </c>
    </row>
    <row r="4824" spans="1:9" x14ac:dyDescent="0.2">
      <c r="A4824" s="128">
        <f t="shared" si="190"/>
        <v>41859</v>
      </c>
      <c r="B4824" s="19">
        <v>30.326388888889099</v>
      </c>
      <c r="C4824" s="19">
        <v>30.333333333333599</v>
      </c>
      <c r="D4824" s="6">
        <v>10</v>
      </c>
      <c r="E4824" s="27">
        <f t="shared" si="189"/>
        <v>10</v>
      </c>
      <c r="F4824" s="6" t="s">
        <v>185</v>
      </c>
      <c r="H4824" s="2" t="s">
        <v>223</v>
      </c>
      <c r="I4824" s="2" t="s">
        <v>215</v>
      </c>
    </row>
    <row r="4825" spans="1:9" x14ac:dyDescent="0.2">
      <c r="A4825" s="128">
        <f t="shared" si="190"/>
        <v>41859</v>
      </c>
      <c r="B4825" s="19">
        <v>30.333333333333499</v>
      </c>
      <c r="C4825" s="19">
        <v>30.340277777778098</v>
      </c>
      <c r="D4825" s="6">
        <v>10</v>
      </c>
      <c r="E4825" s="27">
        <f t="shared" si="189"/>
        <v>10</v>
      </c>
      <c r="F4825" s="6" t="s">
        <v>185</v>
      </c>
      <c r="H4825" s="2" t="s">
        <v>223</v>
      </c>
      <c r="I4825" s="2" t="s">
        <v>215</v>
      </c>
    </row>
    <row r="4826" spans="1:9" x14ac:dyDescent="0.2">
      <c r="A4826" s="128">
        <f t="shared" si="190"/>
        <v>41859</v>
      </c>
      <c r="B4826" s="19">
        <v>30.340277777777999</v>
      </c>
      <c r="C4826" s="19">
        <v>30.347222222222499</v>
      </c>
      <c r="D4826" s="6">
        <v>10</v>
      </c>
      <c r="E4826" s="27">
        <f t="shared" si="189"/>
        <v>10</v>
      </c>
      <c r="F4826" s="6" t="s">
        <v>185</v>
      </c>
      <c r="H4826" s="2" t="s">
        <v>223</v>
      </c>
      <c r="I4826" s="2" t="s">
        <v>215</v>
      </c>
    </row>
    <row r="4827" spans="1:9" x14ac:dyDescent="0.2">
      <c r="A4827" s="128">
        <f t="shared" si="190"/>
        <v>41859</v>
      </c>
      <c r="B4827" s="19">
        <v>30.347222222222399</v>
      </c>
      <c r="C4827" s="19">
        <v>30.354166666666899</v>
      </c>
      <c r="D4827" s="6">
        <v>10</v>
      </c>
      <c r="E4827" s="27">
        <f t="shared" si="189"/>
        <v>10</v>
      </c>
      <c r="F4827" s="6" t="s">
        <v>185</v>
      </c>
      <c r="H4827" s="2" t="s">
        <v>223</v>
      </c>
      <c r="I4827" s="2" t="s">
        <v>215</v>
      </c>
    </row>
    <row r="4828" spans="1:9" x14ac:dyDescent="0.2">
      <c r="A4828" s="128">
        <f t="shared" si="190"/>
        <v>41859</v>
      </c>
      <c r="B4828" s="19">
        <v>30.354166666666899</v>
      </c>
      <c r="C4828" s="19">
        <v>30.361111111111398</v>
      </c>
      <c r="D4828" s="6">
        <v>10</v>
      </c>
      <c r="E4828" s="27">
        <f t="shared" si="189"/>
        <v>10</v>
      </c>
      <c r="F4828" s="6" t="s">
        <v>185</v>
      </c>
      <c r="H4828" s="2" t="s">
        <v>223</v>
      </c>
      <c r="I4828" s="2" t="s">
        <v>215</v>
      </c>
    </row>
    <row r="4829" spans="1:9" x14ac:dyDescent="0.2">
      <c r="A4829" s="128">
        <f t="shared" si="190"/>
        <v>41859</v>
      </c>
      <c r="B4829" s="19">
        <v>30.361111111111299</v>
      </c>
      <c r="C4829" s="19">
        <v>30.368055555555799</v>
      </c>
      <c r="D4829" s="6">
        <v>10</v>
      </c>
      <c r="E4829" s="27">
        <f t="shared" si="189"/>
        <v>10</v>
      </c>
      <c r="F4829" s="6" t="s">
        <v>185</v>
      </c>
      <c r="H4829" s="2" t="s">
        <v>223</v>
      </c>
      <c r="I4829" s="2" t="s">
        <v>215</v>
      </c>
    </row>
    <row r="4830" spans="1:9" x14ac:dyDescent="0.2">
      <c r="A4830" s="128">
        <f t="shared" si="190"/>
        <v>41859</v>
      </c>
      <c r="B4830" s="19">
        <v>30.368055555555799</v>
      </c>
      <c r="C4830" s="19">
        <v>30.369386574074074</v>
      </c>
      <c r="D4830" s="6">
        <v>2</v>
      </c>
      <c r="E4830" s="27">
        <f t="shared" si="189"/>
        <v>2</v>
      </c>
      <c r="F4830" s="6" t="s">
        <v>185</v>
      </c>
      <c r="H4830" s="2" t="s">
        <v>223</v>
      </c>
      <c r="I4830" s="2" t="s">
        <v>215</v>
      </c>
    </row>
    <row r="4831" spans="1:9" x14ac:dyDescent="0.2">
      <c r="A4831" s="128">
        <f t="shared" si="190"/>
        <v>41859</v>
      </c>
      <c r="B4831" s="19">
        <v>30.369618055555556</v>
      </c>
      <c r="C4831" s="19">
        <v>30.375000000000298</v>
      </c>
      <c r="D4831" s="6">
        <v>8</v>
      </c>
      <c r="E4831" s="27">
        <f>D4831</f>
        <v>8</v>
      </c>
      <c r="F4831" s="6" t="s">
        <v>185</v>
      </c>
      <c r="H4831" s="2" t="s">
        <v>232</v>
      </c>
      <c r="I4831" s="2" t="s">
        <v>233</v>
      </c>
    </row>
    <row r="4832" spans="1:9" x14ac:dyDescent="0.2">
      <c r="A4832" s="128">
        <f>A4830</f>
        <v>41859</v>
      </c>
      <c r="B4832" s="19">
        <v>30.375000000000199</v>
      </c>
      <c r="C4832" s="19">
        <v>30.381944444444699</v>
      </c>
      <c r="D4832" s="6">
        <v>10</v>
      </c>
      <c r="E4832" s="27">
        <f t="shared" ref="E4832:E4893" si="191">D4832</f>
        <v>10</v>
      </c>
      <c r="F4832" s="6" t="s">
        <v>185</v>
      </c>
      <c r="H4832" s="2" t="s">
        <v>232</v>
      </c>
      <c r="I4832" s="2" t="s">
        <v>233</v>
      </c>
    </row>
    <row r="4833" spans="1:9" x14ac:dyDescent="0.2">
      <c r="A4833" s="128">
        <f t="shared" si="190"/>
        <v>41859</v>
      </c>
      <c r="B4833" s="19">
        <v>30.381944444444699</v>
      </c>
      <c r="C4833" s="19">
        <v>30.388888888889198</v>
      </c>
      <c r="D4833" s="6">
        <v>10</v>
      </c>
      <c r="E4833" s="27">
        <f t="shared" si="191"/>
        <v>10</v>
      </c>
      <c r="F4833" s="6" t="s">
        <v>185</v>
      </c>
      <c r="H4833" s="2" t="s">
        <v>232</v>
      </c>
      <c r="I4833" s="2" t="s">
        <v>233</v>
      </c>
    </row>
    <row r="4834" spans="1:9" x14ac:dyDescent="0.2">
      <c r="A4834" s="128">
        <f t="shared" si="190"/>
        <v>41859</v>
      </c>
      <c r="B4834" s="19">
        <v>30.388888888889099</v>
      </c>
      <c r="C4834" s="19">
        <v>30.395833333333599</v>
      </c>
      <c r="D4834" s="6">
        <v>10</v>
      </c>
      <c r="E4834" s="27">
        <f t="shared" si="191"/>
        <v>10</v>
      </c>
      <c r="F4834" s="6" t="s">
        <v>185</v>
      </c>
      <c r="H4834" s="2" t="s">
        <v>232</v>
      </c>
      <c r="I4834" s="2" t="s">
        <v>233</v>
      </c>
    </row>
    <row r="4835" spans="1:9" x14ac:dyDescent="0.2">
      <c r="A4835" s="128">
        <f t="shared" si="190"/>
        <v>41859</v>
      </c>
      <c r="B4835" s="19">
        <v>30.395833333333499</v>
      </c>
      <c r="C4835" s="19">
        <v>30.402777777778098</v>
      </c>
      <c r="D4835" s="6">
        <v>10</v>
      </c>
      <c r="E4835" s="27">
        <f t="shared" si="191"/>
        <v>10</v>
      </c>
      <c r="F4835" s="6" t="s">
        <v>185</v>
      </c>
      <c r="H4835" s="2" t="s">
        <v>232</v>
      </c>
      <c r="I4835" s="2" t="s">
        <v>233</v>
      </c>
    </row>
    <row r="4836" spans="1:9" x14ac:dyDescent="0.2">
      <c r="A4836" s="128">
        <f t="shared" si="190"/>
        <v>41859</v>
      </c>
      <c r="B4836" s="19">
        <v>30.402777777777999</v>
      </c>
      <c r="C4836" s="19">
        <v>30.409722222222499</v>
      </c>
      <c r="D4836" s="6">
        <v>10</v>
      </c>
      <c r="E4836" s="27">
        <f t="shared" si="191"/>
        <v>10</v>
      </c>
      <c r="F4836" s="6" t="s">
        <v>185</v>
      </c>
      <c r="H4836" s="2" t="s">
        <v>232</v>
      </c>
      <c r="I4836" s="2" t="s">
        <v>233</v>
      </c>
    </row>
    <row r="4837" spans="1:9" x14ac:dyDescent="0.2">
      <c r="A4837" s="128">
        <f t="shared" si="190"/>
        <v>41859</v>
      </c>
      <c r="B4837" s="19">
        <v>30.409722222222399</v>
      </c>
      <c r="C4837" s="19">
        <v>30.416666666666899</v>
      </c>
      <c r="D4837" s="6">
        <v>10</v>
      </c>
      <c r="E4837" s="27">
        <f t="shared" si="191"/>
        <v>10</v>
      </c>
      <c r="F4837" s="6" t="s">
        <v>185</v>
      </c>
      <c r="H4837" s="2" t="s">
        <v>232</v>
      </c>
      <c r="I4837" s="2" t="s">
        <v>233</v>
      </c>
    </row>
    <row r="4838" spans="1:9" x14ac:dyDescent="0.2">
      <c r="A4838" s="128">
        <f t="shared" si="190"/>
        <v>41859</v>
      </c>
      <c r="B4838" s="19">
        <v>30.416666666666899</v>
      </c>
      <c r="C4838" s="19">
        <v>30.423611111111398</v>
      </c>
      <c r="D4838" s="6">
        <v>10</v>
      </c>
      <c r="E4838" s="27">
        <f t="shared" si="191"/>
        <v>10</v>
      </c>
      <c r="F4838" s="6" t="s">
        <v>185</v>
      </c>
      <c r="H4838" s="2" t="s">
        <v>232</v>
      </c>
      <c r="I4838" s="2" t="s">
        <v>233</v>
      </c>
    </row>
    <row r="4839" spans="1:9" x14ac:dyDescent="0.2">
      <c r="A4839" s="128">
        <f t="shared" si="190"/>
        <v>41859</v>
      </c>
      <c r="B4839" s="19">
        <v>30.423611111111299</v>
      </c>
      <c r="C4839" s="19">
        <v>30.430555555555799</v>
      </c>
      <c r="D4839" s="6">
        <v>10</v>
      </c>
      <c r="E4839" s="27">
        <f t="shared" si="191"/>
        <v>10</v>
      </c>
      <c r="F4839" s="6" t="s">
        <v>185</v>
      </c>
      <c r="H4839" s="2" t="s">
        <v>232</v>
      </c>
      <c r="I4839" s="2" t="s">
        <v>233</v>
      </c>
    </row>
    <row r="4840" spans="1:9" x14ac:dyDescent="0.2">
      <c r="A4840" s="128">
        <f t="shared" si="190"/>
        <v>41859</v>
      </c>
      <c r="B4840" s="19">
        <v>30.430555555555799</v>
      </c>
      <c r="C4840" s="19">
        <v>30.437500000000298</v>
      </c>
      <c r="D4840" s="6">
        <v>10</v>
      </c>
      <c r="E4840" s="27">
        <f t="shared" si="191"/>
        <v>10</v>
      </c>
      <c r="F4840" s="6" t="s">
        <v>185</v>
      </c>
      <c r="H4840" s="2" t="s">
        <v>232</v>
      </c>
      <c r="I4840" s="2" t="s">
        <v>233</v>
      </c>
    </row>
    <row r="4841" spans="1:9" x14ac:dyDescent="0.2">
      <c r="A4841" s="128">
        <f t="shared" si="190"/>
        <v>41859</v>
      </c>
      <c r="B4841" s="19">
        <v>30.437500000000199</v>
      </c>
      <c r="C4841" s="19">
        <v>30.444444444444699</v>
      </c>
      <c r="D4841" s="6">
        <v>10</v>
      </c>
      <c r="E4841" s="27">
        <f t="shared" si="191"/>
        <v>10</v>
      </c>
      <c r="F4841" s="6" t="s">
        <v>185</v>
      </c>
      <c r="H4841" s="2" t="s">
        <v>232</v>
      </c>
      <c r="I4841" s="2" t="s">
        <v>233</v>
      </c>
    </row>
    <row r="4842" spans="1:9" x14ac:dyDescent="0.2">
      <c r="A4842" s="128">
        <f t="shared" si="190"/>
        <v>41859</v>
      </c>
      <c r="B4842" s="19">
        <v>30.444444444444699</v>
      </c>
      <c r="C4842" s="19">
        <v>30.451388888889198</v>
      </c>
      <c r="D4842" s="6">
        <v>10</v>
      </c>
      <c r="E4842" s="27">
        <f t="shared" si="191"/>
        <v>10</v>
      </c>
      <c r="F4842" s="6" t="s">
        <v>185</v>
      </c>
      <c r="H4842" s="2" t="s">
        <v>232</v>
      </c>
      <c r="I4842" s="2" t="s">
        <v>233</v>
      </c>
    </row>
    <row r="4843" spans="1:9" x14ac:dyDescent="0.2">
      <c r="A4843" s="128">
        <f t="shared" ref="A4843:A4852" si="192">A4842</f>
        <v>41859</v>
      </c>
      <c r="B4843" s="19">
        <v>30.451388888889099</v>
      </c>
      <c r="C4843" s="19">
        <v>30.458333333333599</v>
      </c>
      <c r="D4843" s="6">
        <v>10</v>
      </c>
      <c r="E4843" s="27">
        <f t="shared" si="191"/>
        <v>10</v>
      </c>
      <c r="F4843" s="6" t="s">
        <v>185</v>
      </c>
      <c r="H4843" s="2" t="s">
        <v>232</v>
      </c>
      <c r="I4843" s="2" t="s">
        <v>233</v>
      </c>
    </row>
    <row r="4844" spans="1:9" x14ac:dyDescent="0.2">
      <c r="A4844" s="128">
        <f t="shared" si="192"/>
        <v>41859</v>
      </c>
      <c r="B4844" s="19">
        <v>30.458333333333499</v>
      </c>
      <c r="C4844" s="19">
        <v>30.465277777778098</v>
      </c>
      <c r="D4844" s="6">
        <v>10</v>
      </c>
      <c r="E4844" s="27">
        <f t="shared" si="191"/>
        <v>10</v>
      </c>
      <c r="F4844" s="6" t="s">
        <v>185</v>
      </c>
      <c r="H4844" s="2" t="s">
        <v>232</v>
      </c>
      <c r="I4844" s="2" t="s">
        <v>233</v>
      </c>
    </row>
    <row r="4845" spans="1:9" x14ac:dyDescent="0.2">
      <c r="A4845" s="128">
        <f t="shared" si="192"/>
        <v>41859</v>
      </c>
      <c r="B4845" s="19">
        <v>30.465277777777999</v>
      </c>
      <c r="C4845" s="19">
        <v>30.472222222222499</v>
      </c>
      <c r="D4845" s="6">
        <v>10</v>
      </c>
      <c r="E4845" s="27">
        <f t="shared" si="191"/>
        <v>10</v>
      </c>
      <c r="F4845" s="6" t="s">
        <v>185</v>
      </c>
      <c r="H4845" s="2" t="s">
        <v>232</v>
      </c>
      <c r="I4845" s="2" t="s">
        <v>233</v>
      </c>
    </row>
    <row r="4846" spans="1:9" x14ac:dyDescent="0.2">
      <c r="A4846" s="128">
        <f t="shared" si="192"/>
        <v>41859</v>
      </c>
      <c r="B4846" s="19">
        <v>30.472222222222399</v>
      </c>
      <c r="C4846" s="19">
        <v>30.479166666666899</v>
      </c>
      <c r="D4846" s="6">
        <v>10</v>
      </c>
      <c r="E4846" s="27">
        <f t="shared" si="191"/>
        <v>10</v>
      </c>
      <c r="F4846" s="6" t="s">
        <v>185</v>
      </c>
      <c r="H4846" s="2" t="s">
        <v>232</v>
      </c>
      <c r="I4846" s="2" t="s">
        <v>233</v>
      </c>
    </row>
    <row r="4847" spans="1:9" x14ac:dyDescent="0.2">
      <c r="A4847" s="128">
        <f t="shared" si="192"/>
        <v>41859</v>
      </c>
      <c r="B4847" s="19">
        <v>30.479166666666899</v>
      </c>
      <c r="C4847" s="19">
        <v>30.486111111111398</v>
      </c>
      <c r="D4847" s="6">
        <v>10</v>
      </c>
      <c r="E4847" s="27">
        <f t="shared" si="191"/>
        <v>10</v>
      </c>
      <c r="F4847" s="6" t="s">
        <v>185</v>
      </c>
      <c r="H4847" s="2" t="s">
        <v>232</v>
      </c>
      <c r="I4847" s="2" t="s">
        <v>233</v>
      </c>
    </row>
    <row r="4848" spans="1:9" x14ac:dyDescent="0.2">
      <c r="A4848" s="128">
        <f t="shared" si="192"/>
        <v>41859</v>
      </c>
      <c r="B4848" s="19">
        <v>30.486111111111299</v>
      </c>
      <c r="C4848" s="19">
        <v>30.493055555555799</v>
      </c>
      <c r="D4848" s="6">
        <v>10</v>
      </c>
      <c r="E4848" s="27">
        <f t="shared" si="191"/>
        <v>10</v>
      </c>
      <c r="F4848" s="6" t="s">
        <v>185</v>
      </c>
      <c r="H4848" s="2" t="s">
        <v>232</v>
      </c>
      <c r="I4848" s="2" t="s">
        <v>233</v>
      </c>
    </row>
    <row r="4849" spans="1:9" x14ac:dyDescent="0.2">
      <c r="A4849" s="128">
        <f t="shared" si="192"/>
        <v>41859</v>
      </c>
      <c r="B4849" s="19">
        <v>30.493055555555799</v>
      </c>
      <c r="C4849" s="19">
        <v>30.500000000000298</v>
      </c>
      <c r="D4849" s="6">
        <v>10</v>
      </c>
      <c r="E4849" s="27">
        <f t="shared" si="191"/>
        <v>10</v>
      </c>
      <c r="F4849" s="6" t="s">
        <v>185</v>
      </c>
      <c r="H4849" s="2" t="s">
        <v>232</v>
      </c>
      <c r="I4849" s="2" t="s">
        <v>233</v>
      </c>
    </row>
    <row r="4850" spans="1:9" x14ac:dyDescent="0.2">
      <c r="A4850" s="128">
        <f t="shared" si="192"/>
        <v>41859</v>
      </c>
      <c r="B4850" s="19">
        <v>30.500000000000199</v>
      </c>
      <c r="C4850" s="19">
        <v>30.506944444444699</v>
      </c>
      <c r="D4850" s="6">
        <v>10</v>
      </c>
      <c r="E4850" s="27">
        <f t="shared" si="191"/>
        <v>10</v>
      </c>
      <c r="F4850" s="6" t="s">
        <v>185</v>
      </c>
      <c r="H4850" s="2" t="s">
        <v>232</v>
      </c>
      <c r="I4850" s="2" t="s">
        <v>233</v>
      </c>
    </row>
    <row r="4851" spans="1:9" x14ac:dyDescent="0.2">
      <c r="A4851" s="128">
        <f t="shared" si="192"/>
        <v>41859</v>
      </c>
      <c r="B4851" s="19">
        <v>30.506944444444699</v>
      </c>
      <c r="C4851" s="19">
        <v>30.513888888889198</v>
      </c>
      <c r="D4851" s="6">
        <v>10</v>
      </c>
      <c r="E4851" s="27">
        <f t="shared" si="191"/>
        <v>10</v>
      </c>
      <c r="F4851" s="6" t="s">
        <v>185</v>
      </c>
      <c r="H4851" s="2" t="s">
        <v>232</v>
      </c>
      <c r="I4851" s="2" t="s">
        <v>233</v>
      </c>
    </row>
    <row r="4852" spans="1:9" x14ac:dyDescent="0.2">
      <c r="A4852" s="128">
        <f t="shared" si="192"/>
        <v>41859</v>
      </c>
      <c r="B4852" s="19">
        <v>30.513888888889099</v>
      </c>
      <c r="C4852" s="19">
        <v>30.520833333333599</v>
      </c>
      <c r="D4852" s="6">
        <v>10</v>
      </c>
      <c r="E4852" s="27">
        <f t="shared" si="191"/>
        <v>10</v>
      </c>
      <c r="F4852" s="6" t="s">
        <v>185</v>
      </c>
      <c r="H4852" s="2" t="s">
        <v>232</v>
      </c>
      <c r="I4852" s="2" t="s">
        <v>233</v>
      </c>
    </row>
    <row r="4853" spans="1:9" x14ac:dyDescent="0.2">
      <c r="A4853" s="128">
        <f t="shared" ref="A4853:A4905" si="193">A4852</f>
        <v>41859</v>
      </c>
      <c r="B4853" s="19">
        <v>30.520833333333499</v>
      </c>
      <c r="C4853" s="19">
        <v>30.527777777778098</v>
      </c>
      <c r="D4853" s="6">
        <v>10</v>
      </c>
      <c r="E4853" s="27">
        <f t="shared" si="191"/>
        <v>10</v>
      </c>
      <c r="F4853" s="6" t="s">
        <v>185</v>
      </c>
      <c r="H4853" s="2" t="s">
        <v>232</v>
      </c>
      <c r="I4853" s="2" t="s">
        <v>233</v>
      </c>
    </row>
    <row r="4854" spans="1:9" x14ac:dyDescent="0.2">
      <c r="A4854" s="128">
        <f t="shared" si="193"/>
        <v>41859</v>
      </c>
      <c r="B4854" s="19">
        <v>30.527777777777999</v>
      </c>
      <c r="C4854" s="19">
        <v>30.534722222222499</v>
      </c>
      <c r="D4854" s="6">
        <v>10</v>
      </c>
      <c r="E4854" s="27">
        <f t="shared" si="191"/>
        <v>10</v>
      </c>
      <c r="F4854" s="6" t="s">
        <v>185</v>
      </c>
      <c r="H4854" s="2" t="s">
        <v>232</v>
      </c>
      <c r="I4854" s="2" t="s">
        <v>233</v>
      </c>
    </row>
    <row r="4855" spans="1:9" x14ac:dyDescent="0.2">
      <c r="A4855" s="128">
        <f t="shared" si="193"/>
        <v>41859</v>
      </c>
      <c r="B4855" s="19">
        <v>30.534722222222399</v>
      </c>
      <c r="C4855" s="19">
        <v>30.541666666666899</v>
      </c>
      <c r="D4855" s="6">
        <v>10</v>
      </c>
      <c r="E4855" s="27">
        <f t="shared" si="191"/>
        <v>10</v>
      </c>
      <c r="F4855" s="6" t="s">
        <v>185</v>
      </c>
      <c r="H4855" s="2" t="s">
        <v>232</v>
      </c>
      <c r="I4855" s="2" t="s">
        <v>233</v>
      </c>
    </row>
    <row r="4856" spans="1:9" x14ac:dyDescent="0.2">
      <c r="A4856" s="128">
        <f t="shared" si="193"/>
        <v>41859</v>
      </c>
      <c r="B4856" s="19">
        <v>30.541666666666899</v>
      </c>
      <c r="C4856" s="19">
        <v>30.548611111111398</v>
      </c>
      <c r="D4856" s="6">
        <v>10</v>
      </c>
      <c r="E4856" s="27">
        <f t="shared" si="191"/>
        <v>10</v>
      </c>
      <c r="F4856" s="6" t="s">
        <v>185</v>
      </c>
      <c r="H4856" s="2" t="s">
        <v>232</v>
      </c>
      <c r="I4856" s="2" t="s">
        <v>233</v>
      </c>
    </row>
    <row r="4857" spans="1:9" x14ac:dyDescent="0.2">
      <c r="A4857" s="128">
        <f t="shared" si="193"/>
        <v>41859</v>
      </c>
      <c r="B4857" s="19">
        <v>30.548611111111299</v>
      </c>
      <c r="C4857" s="19">
        <v>30.555555555555799</v>
      </c>
      <c r="D4857" s="6">
        <v>10</v>
      </c>
      <c r="E4857" s="27">
        <f t="shared" si="191"/>
        <v>10</v>
      </c>
      <c r="F4857" s="6" t="s">
        <v>185</v>
      </c>
      <c r="H4857" s="2" t="s">
        <v>232</v>
      </c>
      <c r="I4857" s="2" t="s">
        <v>233</v>
      </c>
    </row>
    <row r="4858" spans="1:9" x14ac:dyDescent="0.2">
      <c r="A4858" s="128">
        <f t="shared" si="193"/>
        <v>41859</v>
      </c>
      <c r="B4858" s="19">
        <v>30.555555555555799</v>
      </c>
      <c r="C4858" s="19">
        <v>30.562500000000298</v>
      </c>
      <c r="D4858" s="6">
        <v>10</v>
      </c>
      <c r="E4858" s="27">
        <f t="shared" si="191"/>
        <v>10</v>
      </c>
      <c r="F4858" s="6" t="s">
        <v>185</v>
      </c>
      <c r="H4858" s="2" t="s">
        <v>232</v>
      </c>
      <c r="I4858" s="2" t="s">
        <v>233</v>
      </c>
    </row>
    <row r="4859" spans="1:9" x14ac:dyDescent="0.2">
      <c r="A4859" s="128">
        <f t="shared" si="193"/>
        <v>41859</v>
      </c>
      <c r="B4859" s="19">
        <v>30.562500000000199</v>
      </c>
      <c r="C4859" s="19">
        <v>30.569444444444699</v>
      </c>
      <c r="D4859" s="6">
        <v>10</v>
      </c>
      <c r="E4859" s="27">
        <f t="shared" si="191"/>
        <v>10</v>
      </c>
      <c r="F4859" s="6" t="s">
        <v>185</v>
      </c>
      <c r="H4859" s="2" t="s">
        <v>232</v>
      </c>
      <c r="I4859" s="2" t="s">
        <v>233</v>
      </c>
    </row>
    <row r="4860" spans="1:9" x14ac:dyDescent="0.2">
      <c r="A4860" s="128">
        <f t="shared" si="193"/>
        <v>41859</v>
      </c>
      <c r="B4860" s="19">
        <v>30.569444444444699</v>
      </c>
      <c r="C4860" s="19">
        <v>30.576388888889099</v>
      </c>
      <c r="D4860" s="6">
        <v>10</v>
      </c>
      <c r="E4860" s="27">
        <f>D4860</f>
        <v>10</v>
      </c>
      <c r="F4860" s="6" t="s">
        <v>185</v>
      </c>
      <c r="H4860" s="2" t="s">
        <v>232</v>
      </c>
      <c r="I4860" s="2" t="s">
        <v>233</v>
      </c>
    </row>
    <row r="4861" spans="1:9" x14ac:dyDescent="0.2">
      <c r="A4861" s="128">
        <f>A4859</f>
        <v>41859</v>
      </c>
      <c r="B4861" s="19">
        <v>30.576388888889099</v>
      </c>
      <c r="C4861" s="19">
        <v>30.583333333333499</v>
      </c>
      <c r="D4861" s="6">
        <v>10</v>
      </c>
      <c r="E4861" s="27">
        <f t="shared" si="191"/>
        <v>10</v>
      </c>
      <c r="F4861" s="6" t="s">
        <v>185</v>
      </c>
      <c r="H4861" s="2" t="s">
        <v>232</v>
      </c>
      <c r="I4861" s="2" t="s">
        <v>233</v>
      </c>
    </row>
    <row r="4862" spans="1:9" x14ac:dyDescent="0.2">
      <c r="A4862" s="128">
        <f t="shared" si="193"/>
        <v>41859</v>
      </c>
      <c r="B4862" s="19">
        <v>30.583333333333499</v>
      </c>
      <c r="C4862" s="19">
        <v>30.590277777777999</v>
      </c>
      <c r="D4862" s="6">
        <v>10</v>
      </c>
      <c r="E4862" s="27">
        <f t="shared" si="191"/>
        <v>10</v>
      </c>
      <c r="F4862" s="6" t="s">
        <v>185</v>
      </c>
      <c r="H4862" s="2" t="s">
        <v>232</v>
      </c>
      <c r="I4862" s="2" t="s">
        <v>233</v>
      </c>
    </row>
    <row r="4863" spans="1:9" x14ac:dyDescent="0.2">
      <c r="A4863" s="128">
        <f t="shared" si="193"/>
        <v>41859</v>
      </c>
      <c r="B4863" s="19">
        <v>30.590277777777999</v>
      </c>
      <c r="C4863" s="19">
        <v>30.597222222222499</v>
      </c>
      <c r="D4863" s="6">
        <v>10</v>
      </c>
      <c r="E4863" s="27">
        <f t="shared" si="191"/>
        <v>10</v>
      </c>
      <c r="F4863" s="6" t="s">
        <v>185</v>
      </c>
      <c r="H4863" s="2" t="s">
        <v>232</v>
      </c>
      <c r="I4863" s="2" t="s">
        <v>233</v>
      </c>
    </row>
    <row r="4864" spans="1:9" x14ac:dyDescent="0.2">
      <c r="A4864" s="128">
        <f t="shared" si="193"/>
        <v>41859</v>
      </c>
      <c r="B4864" s="19">
        <v>30.597222222222399</v>
      </c>
      <c r="C4864" s="19">
        <v>30.604166666666899</v>
      </c>
      <c r="D4864" s="6">
        <v>10</v>
      </c>
      <c r="E4864" s="27">
        <f t="shared" si="191"/>
        <v>10</v>
      </c>
      <c r="F4864" s="6" t="s">
        <v>185</v>
      </c>
      <c r="H4864" s="2" t="s">
        <v>232</v>
      </c>
      <c r="I4864" s="2" t="s">
        <v>233</v>
      </c>
    </row>
    <row r="4865" spans="1:9" x14ac:dyDescent="0.2">
      <c r="A4865" s="128">
        <f t="shared" si="193"/>
        <v>41859</v>
      </c>
      <c r="B4865" s="19">
        <v>30.604166666666899</v>
      </c>
      <c r="C4865" s="19">
        <v>30.611111111111398</v>
      </c>
      <c r="D4865" s="6">
        <v>10</v>
      </c>
      <c r="E4865" s="27">
        <f t="shared" si="191"/>
        <v>10</v>
      </c>
      <c r="F4865" s="6" t="s">
        <v>185</v>
      </c>
      <c r="H4865" s="2" t="s">
        <v>232</v>
      </c>
      <c r="I4865" s="2" t="s">
        <v>233</v>
      </c>
    </row>
    <row r="4866" spans="1:9" x14ac:dyDescent="0.2">
      <c r="A4866" s="128">
        <f t="shared" si="193"/>
        <v>41859</v>
      </c>
      <c r="B4866" s="19">
        <v>30.611111111111299</v>
      </c>
      <c r="C4866" s="19">
        <v>30.618055555555799</v>
      </c>
      <c r="D4866" s="6">
        <v>10</v>
      </c>
      <c r="E4866" s="27">
        <f t="shared" si="191"/>
        <v>10</v>
      </c>
      <c r="F4866" s="6" t="s">
        <v>185</v>
      </c>
      <c r="H4866" s="2" t="s">
        <v>232</v>
      </c>
      <c r="I4866" s="2" t="s">
        <v>233</v>
      </c>
    </row>
    <row r="4867" spans="1:9" x14ac:dyDescent="0.2">
      <c r="A4867" s="128">
        <f t="shared" si="193"/>
        <v>41859</v>
      </c>
      <c r="B4867" s="19">
        <v>30.618055555555799</v>
      </c>
      <c r="C4867" s="19">
        <v>30.625000000000298</v>
      </c>
      <c r="D4867" s="6">
        <v>10</v>
      </c>
      <c r="E4867" s="27">
        <f t="shared" si="191"/>
        <v>10</v>
      </c>
      <c r="F4867" s="6" t="s">
        <v>185</v>
      </c>
      <c r="H4867" s="2" t="s">
        <v>232</v>
      </c>
      <c r="I4867" s="2" t="s">
        <v>233</v>
      </c>
    </row>
    <row r="4868" spans="1:9" x14ac:dyDescent="0.2">
      <c r="A4868" s="128">
        <f t="shared" si="193"/>
        <v>41859</v>
      </c>
      <c r="B4868" s="19">
        <v>30.625000000000199</v>
      </c>
      <c r="C4868" s="19">
        <v>30.631944444444699</v>
      </c>
      <c r="D4868" s="6">
        <v>10</v>
      </c>
      <c r="E4868" s="27">
        <f t="shared" si="191"/>
        <v>10</v>
      </c>
      <c r="F4868" s="6" t="s">
        <v>185</v>
      </c>
      <c r="H4868" s="2" t="s">
        <v>232</v>
      </c>
      <c r="I4868" s="2" t="s">
        <v>233</v>
      </c>
    </row>
    <row r="4869" spans="1:9" x14ac:dyDescent="0.2">
      <c r="A4869" s="128">
        <f t="shared" si="193"/>
        <v>41859</v>
      </c>
      <c r="B4869" s="19">
        <v>30.631944444444699</v>
      </c>
      <c r="C4869" s="19">
        <v>30.638888888889198</v>
      </c>
      <c r="D4869" s="6">
        <v>10</v>
      </c>
      <c r="E4869" s="27">
        <f t="shared" si="191"/>
        <v>10</v>
      </c>
      <c r="F4869" s="6" t="s">
        <v>185</v>
      </c>
      <c r="H4869" s="2" t="s">
        <v>232</v>
      </c>
      <c r="I4869" s="2" t="s">
        <v>233</v>
      </c>
    </row>
    <row r="4870" spans="1:9" x14ac:dyDescent="0.2">
      <c r="A4870" s="128">
        <f t="shared" si="193"/>
        <v>41859</v>
      </c>
      <c r="B4870" s="19">
        <v>30.638888888889099</v>
      </c>
      <c r="C4870" s="19">
        <v>30.645833333333599</v>
      </c>
      <c r="D4870" s="6">
        <v>10</v>
      </c>
      <c r="E4870" s="27">
        <f t="shared" si="191"/>
        <v>10</v>
      </c>
      <c r="F4870" s="6" t="s">
        <v>185</v>
      </c>
      <c r="H4870" s="2" t="s">
        <v>232</v>
      </c>
      <c r="I4870" s="2" t="s">
        <v>233</v>
      </c>
    </row>
    <row r="4871" spans="1:9" x14ac:dyDescent="0.2">
      <c r="A4871" s="128">
        <f t="shared" si="193"/>
        <v>41859</v>
      </c>
      <c r="B4871" s="19">
        <v>30.645833333333499</v>
      </c>
      <c r="C4871" s="19">
        <v>30.652777777778098</v>
      </c>
      <c r="D4871" s="6">
        <v>10</v>
      </c>
      <c r="E4871" s="27">
        <f t="shared" si="191"/>
        <v>10</v>
      </c>
      <c r="F4871" s="6" t="s">
        <v>185</v>
      </c>
      <c r="H4871" s="2" t="s">
        <v>232</v>
      </c>
      <c r="I4871" s="2" t="s">
        <v>233</v>
      </c>
    </row>
    <row r="4872" spans="1:9" x14ac:dyDescent="0.2">
      <c r="A4872" s="128">
        <f t="shared" si="193"/>
        <v>41859</v>
      </c>
      <c r="B4872" s="19">
        <v>30.652777777777999</v>
      </c>
      <c r="C4872" s="19">
        <v>30.659722222222499</v>
      </c>
      <c r="D4872" s="6">
        <v>10</v>
      </c>
      <c r="E4872" s="27">
        <f t="shared" si="191"/>
        <v>10</v>
      </c>
      <c r="F4872" s="6" t="s">
        <v>185</v>
      </c>
      <c r="H4872" s="2" t="s">
        <v>232</v>
      </c>
      <c r="I4872" s="2" t="s">
        <v>233</v>
      </c>
    </row>
    <row r="4873" spans="1:9" x14ac:dyDescent="0.2">
      <c r="A4873" s="128">
        <f t="shared" si="193"/>
        <v>41859</v>
      </c>
      <c r="B4873" s="19">
        <v>30.659722222222399</v>
      </c>
      <c r="C4873" s="19">
        <v>30.666666666666899</v>
      </c>
      <c r="D4873" s="6">
        <v>10</v>
      </c>
      <c r="E4873" s="27">
        <f t="shared" si="191"/>
        <v>10</v>
      </c>
      <c r="F4873" s="6" t="s">
        <v>185</v>
      </c>
      <c r="H4873" s="2" t="s">
        <v>232</v>
      </c>
      <c r="I4873" s="2" t="s">
        <v>233</v>
      </c>
    </row>
    <row r="4874" spans="1:9" x14ac:dyDescent="0.2">
      <c r="A4874" s="128">
        <f t="shared" si="193"/>
        <v>41859</v>
      </c>
      <c r="B4874" s="19">
        <v>30.666666666666899</v>
      </c>
      <c r="C4874" s="19">
        <v>30.673611111111398</v>
      </c>
      <c r="D4874" s="6">
        <v>10</v>
      </c>
      <c r="E4874" s="27">
        <f t="shared" si="191"/>
        <v>10</v>
      </c>
      <c r="F4874" s="6" t="s">
        <v>185</v>
      </c>
      <c r="H4874" s="2" t="s">
        <v>232</v>
      </c>
      <c r="I4874" s="2" t="s">
        <v>233</v>
      </c>
    </row>
    <row r="4875" spans="1:9" x14ac:dyDescent="0.2">
      <c r="A4875" s="128">
        <f t="shared" si="193"/>
        <v>41859</v>
      </c>
      <c r="B4875" s="19">
        <v>30.673611111111299</v>
      </c>
      <c r="C4875" s="19">
        <v>30.680555555555799</v>
      </c>
      <c r="D4875" s="6">
        <v>10</v>
      </c>
      <c r="E4875" s="27">
        <f t="shared" si="191"/>
        <v>10</v>
      </c>
      <c r="F4875" s="6" t="s">
        <v>185</v>
      </c>
      <c r="H4875" s="2" t="s">
        <v>232</v>
      </c>
      <c r="I4875" s="2" t="s">
        <v>233</v>
      </c>
    </row>
    <row r="4876" spans="1:9" x14ac:dyDescent="0.2">
      <c r="A4876" s="128">
        <f t="shared" si="193"/>
        <v>41859</v>
      </c>
      <c r="B4876" s="19">
        <v>30.680555555555799</v>
      </c>
      <c r="C4876" s="19">
        <v>30.687500000000298</v>
      </c>
      <c r="D4876" s="6">
        <v>10</v>
      </c>
      <c r="E4876" s="27">
        <f t="shared" si="191"/>
        <v>10</v>
      </c>
      <c r="F4876" s="6" t="s">
        <v>185</v>
      </c>
      <c r="H4876" s="2" t="s">
        <v>232</v>
      </c>
      <c r="I4876" s="2" t="s">
        <v>233</v>
      </c>
    </row>
    <row r="4877" spans="1:9" x14ac:dyDescent="0.2">
      <c r="A4877" s="128">
        <f t="shared" si="193"/>
        <v>41859</v>
      </c>
      <c r="B4877" s="19">
        <v>30.687500000000199</v>
      </c>
      <c r="C4877" s="19">
        <v>30.694444444444699</v>
      </c>
      <c r="D4877" s="6">
        <v>10</v>
      </c>
      <c r="E4877" s="27">
        <f t="shared" si="191"/>
        <v>10</v>
      </c>
      <c r="F4877" s="6" t="s">
        <v>185</v>
      </c>
      <c r="H4877" s="2" t="s">
        <v>232</v>
      </c>
      <c r="I4877" s="2" t="s">
        <v>233</v>
      </c>
    </row>
    <row r="4878" spans="1:9" x14ac:dyDescent="0.2">
      <c r="A4878" s="128">
        <f t="shared" si="193"/>
        <v>41859</v>
      </c>
      <c r="B4878" s="19">
        <v>30.694444444444699</v>
      </c>
      <c r="C4878" s="19">
        <v>30.701388888889198</v>
      </c>
      <c r="D4878" s="6">
        <v>10</v>
      </c>
      <c r="E4878" s="27">
        <f t="shared" si="191"/>
        <v>10</v>
      </c>
      <c r="F4878" s="6" t="s">
        <v>185</v>
      </c>
      <c r="H4878" s="2" t="s">
        <v>232</v>
      </c>
      <c r="I4878" s="2" t="s">
        <v>233</v>
      </c>
    </row>
    <row r="4879" spans="1:9" x14ac:dyDescent="0.2">
      <c r="A4879" s="128">
        <f t="shared" si="193"/>
        <v>41859</v>
      </c>
      <c r="B4879" s="19">
        <v>30.701388888889099</v>
      </c>
      <c r="C4879" s="19">
        <v>30.708333333333599</v>
      </c>
      <c r="D4879" s="6">
        <v>10</v>
      </c>
      <c r="E4879" s="27">
        <f t="shared" si="191"/>
        <v>10</v>
      </c>
      <c r="F4879" s="6" t="s">
        <v>185</v>
      </c>
      <c r="H4879" s="2" t="s">
        <v>232</v>
      </c>
      <c r="I4879" s="2" t="s">
        <v>233</v>
      </c>
    </row>
    <row r="4880" spans="1:9" x14ac:dyDescent="0.2">
      <c r="A4880" s="128">
        <f t="shared" si="193"/>
        <v>41859</v>
      </c>
      <c r="B4880" s="19">
        <v>30.708333333333499</v>
      </c>
      <c r="C4880" s="19">
        <v>30.715277777778098</v>
      </c>
      <c r="D4880" s="6">
        <v>10</v>
      </c>
      <c r="E4880" s="27">
        <f t="shared" si="191"/>
        <v>10</v>
      </c>
      <c r="F4880" s="6" t="s">
        <v>185</v>
      </c>
      <c r="H4880" s="2" t="s">
        <v>232</v>
      </c>
      <c r="I4880" s="2" t="s">
        <v>233</v>
      </c>
    </row>
    <row r="4881" spans="1:9" x14ac:dyDescent="0.2">
      <c r="A4881" s="128">
        <f t="shared" si="193"/>
        <v>41859</v>
      </c>
      <c r="B4881" s="19">
        <v>30.715277777777999</v>
      </c>
      <c r="C4881" s="19">
        <v>30.722222222222499</v>
      </c>
      <c r="D4881" s="6">
        <v>10</v>
      </c>
      <c r="E4881" s="27">
        <f t="shared" si="191"/>
        <v>10</v>
      </c>
      <c r="F4881" s="6" t="s">
        <v>185</v>
      </c>
      <c r="H4881" s="2" t="s">
        <v>232</v>
      </c>
      <c r="I4881" s="2" t="s">
        <v>233</v>
      </c>
    </row>
    <row r="4882" spans="1:9" x14ac:dyDescent="0.2">
      <c r="A4882" s="128">
        <f t="shared" si="193"/>
        <v>41859</v>
      </c>
      <c r="B4882" s="19">
        <v>30.722222222222399</v>
      </c>
      <c r="C4882" s="19">
        <v>30.729166666666899</v>
      </c>
      <c r="D4882" s="6">
        <v>10</v>
      </c>
      <c r="E4882" s="27">
        <f t="shared" si="191"/>
        <v>10</v>
      </c>
      <c r="F4882" s="6" t="s">
        <v>185</v>
      </c>
      <c r="H4882" s="2" t="s">
        <v>232</v>
      </c>
      <c r="I4882" s="2" t="s">
        <v>233</v>
      </c>
    </row>
    <row r="4883" spans="1:9" x14ac:dyDescent="0.2">
      <c r="A4883" s="128">
        <f t="shared" si="193"/>
        <v>41859</v>
      </c>
      <c r="B4883" s="19">
        <v>30.729166666666899</v>
      </c>
      <c r="C4883" s="19">
        <v>30.736111111111398</v>
      </c>
      <c r="D4883" s="6">
        <v>10</v>
      </c>
      <c r="E4883" s="27">
        <f t="shared" si="191"/>
        <v>10</v>
      </c>
      <c r="F4883" s="6" t="s">
        <v>185</v>
      </c>
      <c r="H4883" s="2" t="s">
        <v>232</v>
      </c>
      <c r="I4883" s="2" t="s">
        <v>233</v>
      </c>
    </row>
    <row r="4884" spans="1:9" x14ac:dyDescent="0.2">
      <c r="A4884" s="128">
        <f t="shared" si="193"/>
        <v>41859</v>
      </c>
      <c r="B4884" s="19">
        <v>30.736111111111299</v>
      </c>
      <c r="C4884" s="19">
        <v>30.743055555555799</v>
      </c>
      <c r="D4884" s="6">
        <v>10</v>
      </c>
      <c r="E4884" s="27">
        <f t="shared" si="191"/>
        <v>10</v>
      </c>
      <c r="F4884" s="6" t="s">
        <v>185</v>
      </c>
      <c r="H4884" s="2" t="s">
        <v>232</v>
      </c>
      <c r="I4884" s="2" t="s">
        <v>233</v>
      </c>
    </row>
    <row r="4885" spans="1:9" x14ac:dyDescent="0.2">
      <c r="A4885" s="128">
        <f t="shared" si="193"/>
        <v>41859</v>
      </c>
      <c r="B4885" s="19">
        <v>30.743055555555799</v>
      </c>
      <c r="C4885" s="19">
        <v>30.750000000000298</v>
      </c>
      <c r="D4885" s="6">
        <v>10</v>
      </c>
      <c r="E4885" s="27">
        <f t="shared" si="191"/>
        <v>10</v>
      </c>
      <c r="F4885" s="6" t="s">
        <v>185</v>
      </c>
      <c r="H4885" s="2" t="s">
        <v>232</v>
      </c>
      <c r="I4885" s="2" t="s">
        <v>233</v>
      </c>
    </row>
    <row r="4886" spans="1:9" x14ac:dyDescent="0.2">
      <c r="A4886" s="128">
        <f t="shared" si="193"/>
        <v>41859</v>
      </c>
      <c r="B4886" s="19">
        <v>30.750000000000199</v>
      </c>
      <c r="C4886" s="19">
        <v>30.756944444444699</v>
      </c>
      <c r="D4886" s="6">
        <v>10</v>
      </c>
      <c r="E4886" s="27">
        <f t="shared" si="191"/>
        <v>10</v>
      </c>
      <c r="F4886" s="6" t="s">
        <v>185</v>
      </c>
      <c r="H4886" s="2" t="s">
        <v>232</v>
      </c>
      <c r="I4886" s="2" t="s">
        <v>233</v>
      </c>
    </row>
    <row r="4887" spans="1:9" x14ac:dyDescent="0.2">
      <c r="A4887" s="128">
        <f t="shared" si="193"/>
        <v>41859</v>
      </c>
      <c r="B4887" s="19">
        <v>30.756944444444699</v>
      </c>
      <c r="C4887" s="19">
        <v>30.763888888889198</v>
      </c>
      <c r="D4887" s="6">
        <v>10</v>
      </c>
      <c r="E4887" s="27">
        <f t="shared" si="191"/>
        <v>10</v>
      </c>
      <c r="F4887" s="6" t="s">
        <v>185</v>
      </c>
      <c r="H4887" s="2" t="s">
        <v>232</v>
      </c>
      <c r="I4887" s="2" t="s">
        <v>233</v>
      </c>
    </row>
    <row r="4888" spans="1:9" x14ac:dyDescent="0.2">
      <c r="A4888" s="128">
        <f t="shared" si="193"/>
        <v>41859</v>
      </c>
      <c r="B4888" s="19">
        <v>30.763888888889099</v>
      </c>
      <c r="C4888" s="19">
        <v>30.770833333333599</v>
      </c>
      <c r="D4888" s="6">
        <v>10</v>
      </c>
      <c r="E4888" s="27">
        <f t="shared" si="191"/>
        <v>10</v>
      </c>
      <c r="F4888" s="6" t="s">
        <v>185</v>
      </c>
      <c r="H4888" s="2" t="s">
        <v>232</v>
      </c>
      <c r="I4888" s="2" t="s">
        <v>233</v>
      </c>
    </row>
    <row r="4889" spans="1:9" x14ac:dyDescent="0.2">
      <c r="A4889" s="128">
        <f t="shared" si="193"/>
        <v>41859</v>
      </c>
      <c r="B4889" s="19">
        <v>30.770833333333499</v>
      </c>
      <c r="C4889" s="19">
        <v>30.777777777778098</v>
      </c>
      <c r="D4889" s="6">
        <v>10</v>
      </c>
      <c r="E4889" s="27">
        <f t="shared" si="191"/>
        <v>10</v>
      </c>
      <c r="F4889" s="6" t="s">
        <v>185</v>
      </c>
      <c r="H4889" s="2" t="s">
        <v>232</v>
      </c>
      <c r="I4889" s="2" t="s">
        <v>233</v>
      </c>
    </row>
    <row r="4890" spans="1:9" x14ac:dyDescent="0.2">
      <c r="A4890" s="128">
        <f t="shared" si="193"/>
        <v>41859</v>
      </c>
      <c r="B4890" s="19">
        <v>30.777777777777999</v>
      </c>
      <c r="C4890" s="19">
        <v>30.784722222222499</v>
      </c>
      <c r="D4890" s="6">
        <v>10</v>
      </c>
      <c r="E4890" s="27">
        <f t="shared" si="191"/>
        <v>10</v>
      </c>
      <c r="F4890" s="6" t="s">
        <v>185</v>
      </c>
      <c r="H4890" s="2" t="s">
        <v>232</v>
      </c>
      <c r="I4890" s="2" t="s">
        <v>233</v>
      </c>
    </row>
    <row r="4891" spans="1:9" x14ac:dyDescent="0.2">
      <c r="A4891" s="128">
        <f t="shared" si="193"/>
        <v>41859</v>
      </c>
      <c r="B4891" s="19">
        <v>30.784722222222399</v>
      </c>
      <c r="C4891" s="19">
        <v>30.791666666666899</v>
      </c>
      <c r="D4891" s="6">
        <v>10</v>
      </c>
      <c r="E4891" s="27">
        <f t="shared" si="191"/>
        <v>10</v>
      </c>
      <c r="F4891" s="6" t="s">
        <v>185</v>
      </c>
      <c r="H4891" s="2" t="s">
        <v>232</v>
      </c>
      <c r="I4891" s="2" t="s">
        <v>233</v>
      </c>
    </row>
    <row r="4892" spans="1:9" x14ac:dyDescent="0.2">
      <c r="A4892" s="128">
        <f t="shared" si="193"/>
        <v>41859</v>
      </c>
      <c r="B4892" s="19">
        <v>30.791666666666899</v>
      </c>
      <c r="C4892" s="19">
        <v>30.798611111111398</v>
      </c>
      <c r="D4892" s="6">
        <v>10</v>
      </c>
      <c r="E4892" s="27">
        <f t="shared" si="191"/>
        <v>10</v>
      </c>
      <c r="F4892" s="6" t="s">
        <v>185</v>
      </c>
      <c r="H4892" s="2" t="s">
        <v>232</v>
      </c>
      <c r="I4892" s="2" t="s">
        <v>233</v>
      </c>
    </row>
    <row r="4893" spans="1:9" x14ac:dyDescent="0.2">
      <c r="A4893" s="128">
        <f t="shared" si="193"/>
        <v>41859</v>
      </c>
      <c r="B4893" s="19">
        <v>30.798611111111299</v>
      </c>
      <c r="C4893" s="19">
        <v>30.805555555555799</v>
      </c>
      <c r="D4893" s="6">
        <v>10</v>
      </c>
      <c r="E4893" s="27">
        <f t="shared" si="191"/>
        <v>10</v>
      </c>
      <c r="F4893" s="6" t="s">
        <v>185</v>
      </c>
      <c r="H4893" s="2" t="s">
        <v>232</v>
      </c>
      <c r="I4893" s="2" t="s">
        <v>233</v>
      </c>
    </row>
    <row r="4894" spans="1:9" x14ac:dyDescent="0.2">
      <c r="A4894" s="128">
        <f t="shared" si="193"/>
        <v>41859</v>
      </c>
      <c r="B4894" s="19">
        <v>30.805555555555799</v>
      </c>
      <c r="C4894" s="19">
        <v>30.812500000000298</v>
      </c>
      <c r="D4894" s="6">
        <v>10</v>
      </c>
      <c r="E4894" s="27">
        <f t="shared" ref="E4894:E4957" si="194">D4894</f>
        <v>10</v>
      </c>
      <c r="F4894" s="6" t="s">
        <v>185</v>
      </c>
      <c r="H4894" s="2" t="s">
        <v>232</v>
      </c>
      <c r="I4894" s="2" t="s">
        <v>233</v>
      </c>
    </row>
    <row r="4895" spans="1:9" x14ac:dyDescent="0.2">
      <c r="A4895" s="128">
        <f t="shared" si="193"/>
        <v>41859</v>
      </c>
      <c r="B4895" s="19">
        <v>30.812500000000199</v>
      </c>
      <c r="C4895" s="19">
        <v>30.819444444444699</v>
      </c>
      <c r="D4895" s="6">
        <v>10</v>
      </c>
      <c r="E4895" s="27">
        <f t="shared" si="194"/>
        <v>10</v>
      </c>
      <c r="F4895" s="6" t="s">
        <v>185</v>
      </c>
      <c r="H4895" s="2" t="s">
        <v>232</v>
      </c>
      <c r="I4895" s="2" t="s">
        <v>233</v>
      </c>
    </row>
    <row r="4896" spans="1:9" x14ac:dyDescent="0.2">
      <c r="A4896" s="128">
        <f t="shared" si="193"/>
        <v>41859</v>
      </c>
      <c r="B4896" s="19">
        <v>30.819444444444699</v>
      </c>
      <c r="C4896" s="19">
        <v>30.826388888889198</v>
      </c>
      <c r="D4896" s="6">
        <v>10</v>
      </c>
      <c r="E4896" s="27">
        <f t="shared" si="194"/>
        <v>10</v>
      </c>
      <c r="F4896" s="6" t="s">
        <v>185</v>
      </c>
      <c r="H4896" s="2" t="s">
        <v>232</v>
      </c>
      <c r="I4896" s="2" t="s">
        <v>233</v>
      </c>
    </row>
    <row r="4897" spans="1:9" x14ac:dyDescent="0.2">
      <c r="A4897" s="128">
        <f t="shared" si="193"/>
        <v>41859</v>
      </c>
      <c r="B4897" s="19">
        <v>30.826388888889099</v>
      </c>
      <c r="C4897" s="19">
        <v>30.833333333333599</v>
      </c>
      <c r="D4897" s="6">
        <v>10</v>
      </c>
      <c r="E4897" s="27">
        <f t="shared" si="194"/>
        <v>10</v>
      </c>
      <c r="F4897" s="6" t="s">
        <v>185</v>
      </c>
      <c r="H4897" s="2" t="s">
        <v>232</v>
      </c>
      <c r="I4897" s="2" t="s">
        <v>233</v>
      </c>
    </row>
    <row r="4898" spans="1:9" x14ac:dyDescent="0.2">
      <c r="A4898" s="128">
        <f t="shared" si="193"/>
        <v>41859</v>
      </c>
      <c r="B4898" s="19">
        <v>30.833333333333499</v>
      </c>
      <c r="C4898" s="19">
        <v>30.840277777778098</v>
      </c>
      <c r="D4898" s="6">
        <v>10</v>
      </c>
      <c r="E4898" s="27">
        <f t="shared" si="194"/>
        <v>10</v>
      </c>
      <c r="F4898" s="6" t="s">
        <v>185</v>
      </c>
      <c r="H4898" s="2" t="s">
        <v>232</v>
      </c>
      <c r="I4898" s="2" t="s">
        <v>233</v>
      </c>
    </row>
    <row r="4899" spans="1:9" x14ac:dyDescent="0.2">
      <c r="A4899" s="128">
        <f t="shared" si="193"/>
        <v>41859</v>
      </c>
      <c r="B4899" s="19">
        <v>30.840277777777999</v>
      </c>
      <c r="C4899" s="19">
        <v>30.847222222222499</v>
      </c>
      <c r="D4899" s="6">
        <v>10</v>
      </c>
      <c r="E4899" s="27">
        <f t="shared" si="194"/>
        <v>10</v>
      </c>
      <c r="F4899" s="6" t="s">
        <v>185</v>
      </c>
      <c r="H4899" s="2" t="s">
        <v>232</v>
      </c>
      <c r="I4899" s="2" t="s">
        <v>233</v>
      </c>
    </row>
    <row r="4900" spans="1:9" x14ac:dyDescent="0.2">
      <c r="A4900" s="128">
        <f t="shared" si="193"/>
        <v>41859</v>
      </c>
      <c r="B4900" s="19">
        <v>30.847222222222399</v>
      </c>
      <c r="C4900" s="19">
        <v>30.854166666666899</v>
      </c>
      <c r="D4900" s="6">
        <v>10</v>
      </c>
      <c r="E4900" s="27">
        <f t="shared" si="194"/>
        <v>10</v>
      </c>
      <c r="F4900" s="6" t="s">
        <v>185</v>
      </c>
      <c r="H4900" s="2" t="s">
        <v>232</v>
      </c>
      <c r="I4900" s="2" t="s">
        <v>233</v>
      </c>
    </row>
    <row r="4901" spans="1:9" x14ac:dyDescent="0.2">
      <c r="A4901" s="128">
        <f t="shared" si="193"/>
        <v>41859</v>
      </c>
      <c r="B4901" s="19">
        <v>30.854166666666899</v>
      </c>
      <c r="C4901" s="19">
        <v>30.861111111111398</v>
      </c>
      <c r="D4901" s="6">
        <v>10</v>
      </c>
      <c r="E4901" s="27">
        <f t="shared" si="194"/>
        <v>10</v>
      </c>
      <c r="F4901" s="6" t="s">
        <v>185</v>
      </c>
      <c r="H4901" s="2" t="s">
        <v>232</v>
      </c>
      <c r="I4901" s="2" t="s">
        <v>233</v>
      </c>
    </row>
    <row r="4902" spans="1:9" x14ac:dyDescent="0.2">
      <c r="A4902" s="128">
        <f t="shared" si="193"/>
        <v>41859</v>
      </c>
      <c r="B4902" s="19">
        <v>30.861111111111299</v>
      </c>
      <c r="C4902" s="19">
        <v>30.868055555555799</v>
      </c>
      <c r="D4902" s="6">
        <v>10</v>
      </c>
      <c r="E4902" s="27">
        <f t="shared" si="194"/>
        <v>10</v>
      </c>
      <c r="F4902" s="6" t="s">
        <v>185</v>
      </c>
      <c r="H4902" s="2" t="s">
        <v>232</v>
      </c>
      <c r="I4902" s="2" t="s">
        <v>233</v>
      </c>
    </row>
    <row r="4903" spans="1:9" x14ac:dyDescent="0.2">
      <c r="A4903" s="128">
        <f t="shared" si="193"/>
        <v>41859</v>
      </c>
      <c r="B4903" s="19">
        <v>30.868055555555799</v>
      </c>
      <c r="C4903" s="19">
        <v>30.875000000000298</v>
      </c>
      <c r="D4903" s="6">
        <v>10</v>
      </c>
      <c r="E4903" s="27">
        <f t="shared" si="194"/>
        <v>10</v>
      </c>
      <c r="F4903" s="6" t="s">
        <v>185</v>
      </c>
      <c r="H4903" s="2" t="s">
        <v>232</v>
      </c>
      <c r="I4903" s="2" t="s">
        <v>233</v>
      </c>
    </row>
    <row r="4904" spans="1:9" x14ac:dyDescent="0.2">
      <c r="A4904" s="128">
        <f t="shared" si="193"/>
        <v>41859</v>
      </c>
      <c r="B4904" s="19">
        <v>30.875000000000199</v>
      </c>
      <c r="C4904" s="19">
        <v>30.881944444444699</v>
      </c>
      <c r="D4904" s="6">
        <v>10</v>
      </c>
      <c r="E4904" s="27">
        <f t="shared" si="194"/>
        <v>10</v>
      </c>
      <c r="F4904" s="6" t="s">
        <v>185</v>
      </c>
      <c r="H4904" s="2" t="s">
        <v>232</v>
      </c>
      <c r="I4904" s="2" t="s">
        <v>233</v>
      </c>
    </row>
    <row r="4905" spans="1:9" x14ac:dyDescent="0.2">
      <c r="A4905" s="128">
        <f t="shared" si="193"/>
        <v>41859</v>
      </c>
      <c r="B4905" s="19">
        <v>30.881944444444699</v>
      </c>
      <c r="C4905" s="19">
        <v>30.888888888889198</v>
      </c>
      <c r="D4905" s="6">
        <v>10</v>
      </c>
      <c r="E4905" s="27">
        <f t="shared" si="194"/>
        <v>10</v>
      </c>
      <c r="F4905" s="6" t="s">
        <v>185</v>
      </c>
      <c r="H4905" s="2" t="s">
        <v>232</v>
      </c>
      <c r="I4905" s="2" t="s">
        <v>233</v>
      </c>
    </row>
    <row r="4906" spans="1:9" x14ac:dyDescent="0.2">
      <c r="A4906" s="128">
        <f t="shared" ref="A4906:A4921" si="195">A4905</f>
        <v>41859</v>
      </c>
      <c r="B4906" s="19">
        <v>30.888888888889099</v>
      </c>
      <c r="C4906" s="19">
        <v>30.895833333333599</v>
      </c>
      <c r="D4906" s="6">
        <v>10</v>
      </c>
      <c r="E4906" s="27">
        <f t="shared" si="194"/>
        <v>10</v>
      </c>
      <c r="F4906" s="6" t="s">
        <v>185</v>
      </c>
      <c r="H4906" s="2" t="s">
        <v>232</v>
      </c>
      <c r="I4906" s="2" t="s">
        <v>233</v>
      </c>
    </row>
    <row r="4907" spans="1:9" x14ac:dyDescent="0.2">
      <c r="A4907" s="128">
        <f t="shared" si="195"/>
        <v>41859</v>
      </c>
      <c r="B4907" s="19">
        <v>30.895833333333499</v>
      </c>
      <c r="C4907" s="19">
        <v>30.902777777778098</v>
      </c>
      <c r="D4907" s="6">
        <v>10</v>
      </c>
      <c r="E4907" s="27">
        <f t="shared" si="194"/>
        <v>10</v>
      </c>
      <c r="F4907" s="6" t="s">
        <v>185</v>
      </c>
      <c r="H4907" s="2" t="s">
        <v>232</v>
      </c>
      <c r="I4907" s="2" t="s">
        <v>233</v>
      </c>
    </row>
    <row r="4908" spans="1:9" x14ac:dyDescent="0.2">
      <c r="A4908" s="128">
        <f t="shared" si="195"/>
        <v>41859</v>
      </c>
      <c r="B4908" s="19">
        <v>30.902777777777999</v>
      </c>
      <c r="C4908" s="19">
        <v>30.909722222222499</v>
      </c>
      <c r="D4908" s="6">
        <v>10</v>
      </c>
      <c r="E4908" s="27">
        <f t="shared" si="194"/>
        <v>10</v>
      </c>
      <c r="F4908" s="6" t="s">
        <v>185</v>
      </c>
      <c r="H4908" s="2" t="s">
        <v>232</v>
      </c>
      <c r="I4908" s="2" t="s">
        <v>233</v>
      </c>
    </row>
    <row r="4909" spans="1:9" x14ac:dyDescent="0.2">
      <c r="A4909" s="128">
        <f t="shared" si="195"/>
        <v>41859</v>
      </c>
      <c r="B4909" s="19">
        <v>30.909722222222399</v>
      </c>
      <c r="C4909" s="19">
        <v>30.916666666666899</v>
      </c>
      <c r="D4909" s="6">
        <v>10</v>
      </c>
      <c r="E4909" s="27">
        <f t="shared" si="194"/>
        <v>10</v>
      </c>
      <c r="F4909" s="6" t="s">
        <v>185</v>
      </c>
      <c r="H4909" s="2" t="s">
        <v>232</v>
      </c>
      <c r="I4909" s="2" t="s">
        <v>233</v>
      </c>
    </row>
    <row r="4910" spans="1:9" x14ac:dyDescent="0.2">
      <c r="A4910" s="128">
        <f t="shared" si="195"/>
        <v>41859</v>
      </c>
      <c r="B4910" s="19">
        <v>30.916666666666899</v>
      </c>
      <c r="C4910" s="19">
        <v>30.923611111111398</v>
      </c>
      <c r="D4910" s="6">
        <v>10</v>
      </c>
      <c r="E4910" s="27">
        <f t="shared" si="194"/>
        <v>10</v>
      </c>
      <c r="F4910" s="6" t="s">
        <v>185</v>
      </c>
      <c r="H4910" s="2" t="s">
        <v>232</v>
      </c>
      <c r="I4910" s="2" t="s">
        <v>233</v>
      </c>
    </row>
    <row r="4911" spans="1:9" x14ac:dyDescent="0.2">
      <c r="A4911" s="128">
        <f t="shared" si="195"/>
        <v>41859</v>
      </c>
      <c r="B4911" s="19">
        <v>30.923611111111299</v>
      </c>
      <c r="C4911" s="19">
        <v>30.930555555555799</v>
      </c>
      <c r="D4911" s="6">
        <v>10</v>
      </c>
      <c r="E4911" s="27">
        <f t="shared" si="194"/>
        <v>10</v>
      </c>
      <c r="F4911" s="6" t="s">
        <v>185</v>
      </c>
      <c r="H4911" s="2" t="s">
        <v>232</v>
      </c>
      <c r="I4911" s="2" t="s">
        <v>233</v>
      </c>
    </row>
    <row r="4912" spans="1:9" x14ac:dyDescent="0.2">
      <c r="A4912" s="128">
        <f t="shared" si="195"/>
        <v>41859</v>
      </c>
      <c r="B4912" s="19">
        <v>30.930555555555799</v>
      </c>
      <c r="C4912" s="19">
        <v>30.937500000000298</v>
      </c>
      <c r="D4912" s="6">
        <v>10</v>
      </c>
      <c r="E4912" s="27">
        <f t="shared" si="194"/>
        <v>10</v>
      </c>
      <c r="F4912" s="6" t="s">
        <v>185</v>
      </c>
      <c r="H4912" s="2" t="s">
        <v>232</v>
      </c>
      <c r="I4912" s="2" t="s">
        <v>233</v>
      </c>
    </row>
    <row r="4913" spans="1:9" x14ac:dyDescent="0.2">
      <c r="A4913" s="128">
        <f t="shared" si="195"/>
        <v>41859</v>
      </c>
      <c r="B4913" s="19">
        <v>30.937500000000199</v>
      </c>
      <c r="C4913" s="19">
        <v>30.944444444444699</v>
      </c>
      <c r="D4913" s="6">
        <v>10</v>
      </c>
      <c r="E4913" s="27">
        <f t="shared" si="194"/>
        <v>10</v>
      </c>
      <c r="F4913" s="6" t="s">
        <v>185</v>
      </c>
      <c r="H4913" s="2" t="s">
        <v>232</v>
      </c>
      <c r="I4913" s="2" t="s">
        <v>233</v>
      </c>
    </row>
    <row r="4914" spans="1:9" x14ac:dyDescent="0.2">
      <c r="A4914" s="128">
        <f t="shared" si="195"/>
        <v>41859</v>
      </c>
      <c r="B4914" s="19">
        <v>30.944444444444699</v>
      </c>
      <c r="C4914" s="19">
        <v>30.951388888889198</v>
      </c>
      <c r="D4914" s="6">
        <v>10</v>
      </c>
      <c r="E4914" s="27">
        <f t="shared" si="194"/>
        <v>10</v>
      </c>
      <c r="F4914" s="6" t="s">
        <v>185</v>
      </c>
      <c r="H4914" s="2" t="s">
        <v>232</v>
      </c>
      <c r="I4914" s="2" t="s">
        <v>233</v>
      </c>
    </row>
    <row r="4915" spans="1:9" x14ac:dyDescent="0.2">
      <c r="A4915" s="128">
        <f t="shared" si="195"/>
        <v>41859</v>
      </c>
      <c r="B4915" s="19">
        <v>30.951388888889099</v>
      </c>
      <c r="C4915" s="19">
        <v>30.958333333333599</v>
      </c>
      <c r="D4915" s="6">
        <v>10</v>
      </c>
      <c r="E4915" s="27">
        <f t="shared" si="194"/>
        <v>10</v>
      </c>
      <c r="F4915" s="6" t="s">
        <v>185</v>
      </c>
      <c r="H4915" s="2" t="s">
        <v>232</v>
      </c>
      <c r="I4915" s="2" t="s">
        <v>233</v>
      </c>
    </row>
    <row r="4916" spans="1:9" x14ac:dyDescent="0.2">
      <c r="A4916" s="128">
        <f t="shared" si="195"/>
        <v>41859</v>
      </c>
      <c r="B4916" s="19">
        <v>30.958333333333499</v>
      </c>
      <c r="C4916" s="19">
        <v>30.965277777778098</v>
      </c>
      <c r="D4916" s="6">
        <v>10</v>
      </c>
      <c r="E4916" s="27">
        <f t="shared" si="194"/>
        <v>10</v>
      </c>
      <c r="F4916" s="6" t="s">
        <v>185</v>
      </c>
      <c r="H4916" s="2" t="s">
        <v>232</v>
      </c>
      <c r="I4916" s="2" t="s">
        <v>233</v>
      </c>
    </row>
    <row r="4917" spans="1:9" x14ac:dyDescent="0.2">
      <c r="A4917" s="128">
        <f t="shared" si="195"/>
        <v>41859</v>
      </c>
      <c r="B4917" s="19">
        <v>30.965277777777999</v>
      </c>
      <c r="C4917" s="19">
        <v>30.972222222222499</v>
      </c>
      <c r="D4917" s="6">
        <v>10</v>
      </c>
      <c r="E4917" s="27">
        <f t="shared" si="194"/>
        <v>10</v>
      </c>
      <c r="F4917" s="6" t="s">
        <v>185</v>
      </c>
      <c r="H4917" s="2" t="s">
        <v>232</v>
      </c>
      <c r="I4917" s="2" t="s">
        <v>233</v>
      </c>
    </row>
    <row r="4918" spans="1:9" x14ac:dyDescent="0.2">
      <c r="A4918" s="128">
        <f t="shared" si="195"/>
        <v>41859</v>
      </c>
      <c r="B4918" s="19">
        <v>30.972222222222399</v>
      </c>
      <c r="C4918" s="19">
        <v>30.979166666666899</v>
      </c>
      <c r="D4918" s="6">
        <v>10</v>
      </c>
      <c r="E4918" s="27">
        <f t="shared" si="194"/>
        <v>10</v>
      </c>
      <c r="F4918" s="6" t="s">
        <v>185</v>
      </c>
      <c r="H4918" s="2" t="s">
        <v>232</v>
      </c>
      <c r="I4918" s="2" t="s">
        <v>233</v>
      </c>
    </row>
    <row r="4919" spans="1:9" x14ac:dyDescent="0.2">
      <c r="A4919" s="128">
        <f t="shared" si="195"/>
        <v>41859</v>
      </c>
      <c r="B4919" s="19">
        <v>30.979166666666899</v>
      </c>
      <c r="C4919" s="19">
        <v>30.986111111111398</v>
      </c>
      <c r="D4919" s="6">
        <v>10</v>
      </c>
      <c r="E4919" s="27">
        <f t="shared" si="194"/>
        <v>10</v>
      </c>
      <c r="F4919" s="6" t="s">
        <v>185</v>
      </c>
      <c r="H4919" s="2" t="s">
        <v>232</v>
      </c>
      <c r="I4919" s="2" t="s">
        <v>233</v>
      </c>
    </row>
    <row r="4920" spans="1:9" x14ac:dyDescent="0.2">
      <c r="A4920" s="128">
        <f t="shared" si="195"/>
        <v>41859</v>
      </c>
      <c r="B4920" s="19">
        <v>30.986111111111299</v>
      </c>
      <c r="C4920" s="19">
        <v>30.993055555555799</v>
      </c>
      <c r="D4920" s="6">
        <v>10</v>
      </c>
      <c r="E4920" s="27">
        <f t="shared" si="194"/>
        <v>10</v>
      </c>
      <c r="F4920" s="6" t="s">
        <v>185</v>
      </c>
      <c r="H4920" s="2" t="s">
        <v>232</v>
      </c>
      <c r="I4920" s="2" t="s">
        <v>233</v>
      </c>
    </row>
    <row r="4921" spans="1:9" x14ac:dyDescent="0.2">
      <c r="A4921" s="128">
        <f t="shared" si="195"/>
        <v>41859</v>
      </c>
      <c r="B4921" s="19">
        <v>30.993055555555799</v>
      </c>
      <c r="C4921" s="19">
        <v>31.000000000000298</v>
      </c>
      <c r="D4921" s="6">
        <v>10</v>
      </c>
      <c r="E4921" s="27">
        <f t="shared" si="194"/>
        <v>10</v>
      </c>
      <c r="F4921" s="6" t="s">
        <v>185</v>
      </c>
      <c r="H4921" s="2" t="s">
        <v>232</v>
      </c>
      <c r="I4921" s="2" t="s">
        <v>233</v>
      </c>
    </row>
    <row r="4922" spans="1:9" x14ac:dyDescent="0.2">
      <c r="A4922" s="128">
        <f>A4921+1</f>
        <v>41860</v>
      </c>
      <c r="B4922" s="19">
        <v>30.000000000000199</v>
      </c>
      <c r="C4922" s="19">
        <v>30.006944444444699</v>
      </c>
      <c r="D4922" s="6">
        <v>10</v>
      </c>
      <c r="E4922" s="27">
        <f t="shared" si="194"/>
        <v>10</v>
      </c>
      <c r="F4922" s="6" t="s">
        <v>185</v>
      </c>
      <c r="H4922" s="2" t="s">
        <v>232</v>
      </c>
      <c r="I4922" s="2" t="s">
        <v>233</v>
      </c>
    </row>
    <row r="4923" spans="1:9" x14ac:dyDescent="0.2">
      <c r="A4923" s="128">
        <f>A4922</f>
        <v>41860</v>
      </c>
      <c r="B4923" s="19">
        <v>30.006944444444599</v>
      </c>
      <c r="C4923" s="19">
        <v>30.013888888889198</v>
      </c>
      <c r="D4923" s="6">
        <v>10</v>
      </c>
      <c r="E4923" s="27">
        <f t="shared" si="194"/>
        <v>10</v>
      </c>
      <c r="F4923" s="6" t="s">
        <v>185</v>
      </c>
      <c r="H4923" s="2" t="s">
        <v>232</v>
      </c>
      <c r="I4923" s="2" t="s">
        <v>233</v>
      </c>
    </row>
    <row r="4924" spans="1:9" x14ac:dyDescent="0.2">
      <c r="A4924" s="128">
        <f t="shared" ref="A4924:A4986" si="196">A4923</f>
        <v>41860</v>
      </c>
      <c r="B4924" s="19">
        <v>30.013888888889099</v>
      </c>
      <c r="C4924" s="19">
        <v>30.020833333333599</v>
      </c>
      <c r="D4924" s="6">
        <v>10</v>
      </c>
      <c r="E4924" s="27">
        <f t="shared" si="194"/>
        <v>10</v>
      </c>
      <c r="F4924" s="6" t="s">
        <v>185</v>
      </c>
      <c r="H4924" s="2" t="s">
        <v>232</v>
      </c>
      <c r="I4924" s="2" t="s">
        <v>233</v>
      </c>
    </row>
    <row r="4925" spans="1:9" x14ac:dyDescent="0.2">
      <c r="A4925" s="128">
        <f t="shared" si="196"/>
        <v>41860</v>
      </c>
      <c r="B4925" s="19">
        <v>30.020833333333499</v>
      </c>
      <c r="C4925" s="19">
        <v>30.027777777778098</v>
      </c>
      <c r="D4925" s="6">
        <v>10</v>
      </c>
      <c r="E4925" s="27">
        <f t="shared" si="194"/>
        <v>10</v>
      </c>
      <c r="F4925" s="6" t="s">
        <v>185</v>
      </c>
      <c r="H4925" s="2" t="s">
        <v>232</v>
      </c>
      <c r="I4925" s="2" t="s">
        <v>233</v>
      </c>
    </row>
    <row r="4926" spans="1:9" x14ac:dyDescent="0.2">
      <c r="A4926" s="128">
        <f t="shared" si="196"/>
        <v>41860</v>
      </c>
      <c r="B4926" s="19">
        <v>30.027777777777999</v>
      </c>
      <c r="C4926" s="19">
        <v>30.034722222222499</v>
      </c>
      <c r="D4926" s="6">
        <v>10</v>
      </c>
      <c r="E4926" s="27">
        <f t="shared" si="194"/>
        <v>10</v>
      </c>
      <c r="F4926" s="6" t="s">
        <v>185</v>
      </c>
      <c r="H4926" s="2" t="s">
        <v>232</v>
      </c>
      <c r="I4926" s="2" t="s">
        <v>233</v>
      </c>
    </row>
    <row r="4927" spans="1:9" x14ac:dyDescent="0.2">
      <c r="A4927" s="128">
        <f t="shared" si="196"/>
        <v>41860</v>
      </c>
      <c r="B4927" s="19">
        <v>30.034722222222399</v>
      </c>
      <c r="C4927" s="19">
        <v>30.041666666666899</v>
      </c>
      <c r="D4927" s="6">
        <v>10</v>
      </c>
      <c r="E4927" s="27">
        <f t="shared" si="194"/>
        <v>10</v>
      </c>
      <c r="F4927" s="6" t="s">
        <v>185</v>
      </c>
      <c r="H4927" s="2" t="s">
        <v>232</v>
      </c>
      <c r="I4927" s="2" t="s">
        <v>233</v>
      </c>
    </row>
    <row r="4928" spans="1:9" x14ac:dyDescent="0.2">
      <c r="A4928" s="128">
        <f t="shared" si="196"/>
        <v>41860</v>
      </c>
      <c r="B4928" s="19">
        <v>30.041666666666899</v>
      </c>
      <c r="C4928" s="19">
        <v>30.048611111111398</v>
      </c>
      <c r="D4928" s="6">
        <v>10</v>
      </c>
      <c r="E4928" s="27">
        <f t="shared" si="194"/>
        <v>10</v>
      </c>
      <c r="F4928" s="6" t="s">
        <v>185</v>
      </c>
      <c r="H4928" s="2" t="s">
        <v>232</v>
      </c>
      <c r="I4928" s="2" t="s">
        <v>233</v>
      </c>
    </row>
    <row r="4929" spans="1:9" x14ac:dyDescent="0.2">
      <c r="A4929" s="128">
        <f t="shared" si="196"/>
        <v>41860</v>
      </c>
      <c r="B4929" s="19">
        <v>30.048611111111299</v>
      </c>
      <c r="C4929" s="19">
        <v>30.055555555555799</v>
      </c>
      <c r="D4929" s="6">
        <v>10</v>
      </c>
      <c r="E4929" s="27">
        <f t="shared" si="194"/>
        <v>10</v>
      </c>
      <c r="F4929" s="6" t="s">
        <v>185</v>
      </c>
      <c r="H4929" s="2" t="s">
        <v>232</v>
      </c>
      <c r="I4929" s="2" t="s">
        <v>233</v>
      </c>
    </row>
    <row r="4930" spans="1:9" x14ac:dyDescent="0.2">
      <c r="A4930" s="128">
        <f t="shared" si="196"/>
        <v>41860</v>
      </c>
      <c r="B4930" s="19">
        <v>30.055555555555799</v>
      </c>
      <c r="C4930" s="19">
        <v>30.062500000000298</v>
      </c>
      <c r="D4930" s="6">
        <v>10</v>
      </c>
      <c r="E4930" s="27">
        <f t="shared" si="194"/>
        <v>10</v>
      </c>
      <c r="F4930" s="6" t="s">
        <v>185</v>
      </c>
      <c r="H4930" s="2" t="s">
        <v>232</v>
      </c>
      <c r="I4930" s="2" t="s">
        <v>233</v>
      </c>
    </row>
    <row r="4931" spans="1:9" x14ac:dyDescent="0.2">
      <c r="A4931" s="128">
        <f t="shared" si="196"/>
        <v>41860</v>
      </c>
      <c r="B4931" s="19">
        <v>30.062500000000199</v>
      </c>
      <c r="C4931" s="19">
        <v>30.069444444444699</v>
      </c>
      <c r="D4931" s="6">
        <v>10</v>
      </c>
      <c r="E4931" s="27">
        <f t="shared" si="194"/>
        <v>10</v>
      </c>
      <c r="F4931" s="6" t="s">
        <v>185</v>
      </c>
      <c r="H4931" s="2" t="s">
        <v>232</v>
      </c>
      <c r="I4931" s="2" t="s">
        <v>233</v>
      </c>
    </row>
    <row r="4932" spans="1:9" x14ac:dyDescent="0.2">
      <c r="A4932" s="128">
        <f t="shared" si="196"/>
        <v>41860</v>
      </c>
      <c r="B4932" s="19">
        <v>30.069444444444599</v>
      </c>
      <c r="C4932" s="19">
        <v>30.076388888889198</v>
      </c>
      <c r="D4932" s="6">
        <v>10</v>
      </c>
      <c r="E4932" s="27">
        <f t="shared" si="194"/>
        <v>10</v>
      </c>
      <c r="F4932" s="6" t="s">
        <v>185</v>
      </c>
      <c r="H4932" s="2" t="s">
        <v>232</v>
      </c>
      <c r="I4932" s="2" t="s">
        <v>233</v>
      </c>
    </row>
    <row r="4933" spans="1:9" x14ac:dyDescent="0.2">
      <c r="A4933" s="128">
        <f t="shared" si="196"/>
        <v>41860</v>
      </c>
      <c r="B4933" s="19">
        <v>30.076388888889099</v>
      </c>
      <c r="C4933" s="19">
        <v>30.083333333333599</v>
      </c>
      <c r="D4933" s="6">
        <v>10</v>
      </c>
      <c r="E4933" s="27">
        <f t="shared" si="194"/>
        <v>10</v>
      </c>
      <c r="F4933" s="6" t="s">
        <v>185</v>
      </c>
      <c r="H4933" s="2" t="s">
        <v>232</v>
      </c>
      <c r="I4933" s="2" t="s">
        <v>233</v>
      </c>
    </row>
    <row r="4934" spans="1:9" x14ac:dyDescent="0.2">
      <c r="A4934" s="128">
        <f t="shared" si="196"/>
        <v>41860</v>
      </c>
      <c r="B4934" s="19">
        <v>30.083333333333499</v>
      </c>
      <c r="C4934" s="19">
        <v>30.090277777778098</v>
      </c>
      <c r="D4934" s="6">
        <v>10</v>
      </c>
      <c r="E4934" s="27">
        <f t="shared" si="194"/>
        <v>10</v>
      </c>
      <c r="F4934" s="6" t="s">
        <v>185</v>
      </c>
      <c r="H4934" s="2" t="s">
        <v>232</v>
      </c>
      <c r="I4934" s="2" t="s">
        <v>233</v>
      </c>
    </row>
    <row r="4935" spans="1:9" x14ac:dyDescent="0.2">
      <c r="A4935" s="128">
        <f t="shared" si="196"/>
        <v>41860</v>
      </c>
      <c r="B4935" s="19">
        <v>30.090277777777999</v>
      </c>
      <c r="C4935" s="19">
        <v>30.097222222222499</v>
      </c>
      <c r="D4935" s="6">
        <v>10</v>
      </c>
      <c r="E4935" s="27">
        <f t="shared" si="194"/>
        <v>10</v>
      </c>
      <c r="F4935" s="6" t="s">
        <v>185</v>
      </c>
      <c r="H4935" s="2" t="s">
        <v>232</v>
      </c>
      <c r="I4935" s="2" t="s">
        <v>233</v>
      </c>
    </row>
    <row r="4936" spans="1:9" x14ac:dyDescent="0.2">
      <c r="A4936" s="128">
        <f t="shared" si="196"/>
        <v>41860</v>
      </c>
      <c r="B4936" s="19">
        <v>30.097222222222399</v>
      </c>
      <c r="C4936" s="19">
        <v>30.104166666666899</v>
      </c>
      <c r="D4936" s="6">
        <v>10</v>
      </c>
      <c r="E4936" s="27">
        <f t="shared" si="194"/>
        <v>10</v>
      </c>
      <c r="F4936" s="6" t="s">
        <v>185</v>
      </c>
      <c r="H4936" s="2" t="s">
        <v>232</v>
      </c>
      <c r="I4936" s="2" t="s">
        <v>233</v>
      </c>
    </row>
    <row r="4937" spans="1:9" x14ac:dyDescent="0.2">
      <c r="A4937" s="128">
        <f t="shared" si="196"/>
        <v>41860</v>
      </c>
      <c r="B4937" s="19">
        <v>30.104166666666899</v>
      </c>
      <c r="C4937" s="19">
        <v>30.111111111111398</v>
      </c>
      <c r="D4937" s="6">
        <v>10</v>
      </c>
      <c r="E4937" s="27">
        <f t="shared" si="194"/>
        <v>10</v>
      </c>
      <c r="F4937" s="6" t="s">
        <v>185</v>
      </c>
      <c r="H4937" s="2" t="s">
        <v>232</v>
      </c>
      <c r="I4937" s="2" t="s">
        <v>233</v>
      </c>
    </row>
    <row r="4938" spans="1:9" x14ac:dyDescent="0.2">
      <c r="A4938" s="128">
        <f t="shared" si="196"/>
        <v>41860</v>
      </c>
      <c r="B4938" s="19">
        <v>30.111111111111299</v>
      </c>
      <c r="C4938" s="19">
        <v>30.118055555555799</v>
      </c>
      <c r="D4938" s="6">
        <v>10</v>
      </c>
      <c r="E4938" s="27">
        <f t="shared" si="194"/>
        <v>10</v>
      </c>
      <c r="F4938" s="6" t="s">
        <v>185</v>
      </c>
      <c r="H4938" s="2" t="s">
        <v>232</v>
      </c>
      <c r="I4938" s="2" t="s">
        <v>233</v>
      </c>
    </row>
    <row r="4939" spans="1:9" x14ac:dyDescent="0.2">
      <c r="A4939" s="128">
        <f t="shared" si="196"/>
        <v>41860</v>
      </c>
      <c r="B4939" s="19">
        <v>30.118055555555799</v>
      </c>
      <c r="C4939" s="19">
        <v>30.125000000000298</v>
      </c>
      <c r="D4939" s="6">
        <v>10</v>
      </c>
      <c r="E4939" s="27">
        <f t="shared" si="194"/>
        <v>10</v>
      </c>
      <c r="F4939" s="6" t="s">
        <v>185</v>
      </c>
      <c r="H4939" s="2" t="s">
        <v>232</v>
      </c>
      <c r="I4939" s="2" t="s">
        <v>233</v>
      </c>
    </row>
    <row r="4940" spans="1:9" x14ac:dyDescent="0.2">
      <c r="A4940" s="128">
        <f t="shared" si="196"/>
        <v>41860</v>
      </c>
      <c r="B4940" s="19">
        <v>30.125000000000199</v>
      </c>
      <c r="C4940" s="19">
        <v>30.131944444444699</v>
      </c>
      <c r="D4940" s="6">
        <v>10</v>
      </c>
      <c r="E4940" s="27">
        <f t="shared" si="194"/>
        <v>10</v>
      </c>
      <c r="F4940" s="6" t="s">
        <v>185</v>
      </c>
      <c r="H4940" s="2" t="s">
        <v>232</v>
      </c>
      <c r="I4940" s="2" t="s">
        <v>233</v>
      </c>
    </row>
    <row r="4941" spans="1:9" x14ac:dyDescent="0.2">
      <c r="A4941" s="128">
        <f t="shared" si="196"/>
        <v>41860</v>
      </c>
      <c r="B4941" s="19">
        <v>30.131944444444599</v>
      </c>
      <c r="C4941" s="19">
        <v>30.138888888889198</v>
      </c>
      <c r="D4941" s="6">
        <v>10</v>
      </c>
      <c r="E4941" s="27">
        <f t="shared" si="194"/>
        <v>10</v>
      </c>
      <c r="F4941" s="6" t="s">
        <v>185</v>
      </c>
      <c r="H4941" s="2" t="s">
        <v>232</v>
      </c>
      <c r="I4941" s="2" t="s">
        <v>233</v>
      </c>
    </row>
    <row r="4942" spans="1:9" x14ac:dyDescent="0.2">
      <c r="A4942" s="128">
        <f t="shared" si="196"/>
        <v>41860</v>
      </c>
      <c r="B4942" s="19">
        <v>30.138888888889099</v>
      </c>
      <c r="C4942" s="19">
        <v>30.145833333333599</v>
      </c>
      <c r="D4942" s="6">
        <v>10</v>
      </c>
      <c r="E4942" s="27">
        <f t="shared" si="194"/>
        <v>10</v>
      </c>
      <c r="F4942" s="6" t="s">
        <v>185</v>
      </c>
      <c r="H4942" s="2" t="s">
        <v>232</v>
      </c>
      <c r="I4942" s="2" t="s">
        <v>233</v>
      </c>
    </row>
    <row r="4943" spans="1:9" x14ac:dyDescent="0.2">
      <c r="A4943" s="128">
        <f t="shared" si="196"/>
        <v>41860</v>
      </c>
      <c r="B4943" s="19">
        <v>30.145833333333499</v>
      </c>
      <c r="C4943" s="19">
        <v>30.152777777778098</v>
      </c>
      <c r="D4943" s="6">
        <v>10</v>
      </c>
      <c r="E4943" s="27">
        <f t="shared" si="194"/>
        <v>10</v>
      </c>
      <c r="F4943" s="6" t="s">
        <v>185</v>
      </c>
      <c r="H4943" s="2" t="s">
        <v>232</v>
      </c>
      <c r="I4943" s="2" t="s">
        <v>233</v>
      </c>
    </row>
    <row r="4944" spans="1:9" x14ac:dyDescent="0.2">
      <c r="A4944" s="128">
        <f t="shared" si="196"/>
        <v>41860</v>
      </c>
      <c r="B4944" s="19">
        <v>30.152777777777999</v>
      </c>
      <c r="C4944" s="19">
        <v>30.159722222222499</v>
      </c>
      <c r="D4944" s="6">
        <v>10</v>
      </c>
      <c r="E4944" s="27">
        <f t="shared" si="194"/>
        <v>10</v>
      </c>
      <c r="F4944" s="6" t="s">
        <v>185</v>
      </c>
      <c r="H4944" s="2" t="s">
        <v>232</v>
      </c>
      <c r="I4944" s="2" t="s">
        <v>233</v>
      </c>
    </row>
    <row r="4945" spans="1:9" x14ac:dyDescent="0.2">
      <c r="A4945" s="128">
        <f t="shared" si="196"/>
        <v>41860</v>
      </c>
      <c r="B4945" s="19">
        <v>30.159722222222399</v>
      </c>
      <c r="C4945" s="19">
        <v>30.166666666666899</v>
      </c>
      <c r="D4945" s="6">
        <v>10</v>
      </c>
      <c r="E4945" s="27">
        <f t="shared" si="194"/>
        <v>10</v>
      </c>
      <c r="F4945" s="6" t="s">
        <v>185</v>
      </c>
      <c r="H4945" s="2" t="s">
        <v>232</v>
      </c>
      <c r="I4945" s="2" t="s">
        <v>233</v>
      </c>
    </row>
    <row r="4946" spans="1:9" x14ac:dyDescent="0.2">
      <c r="A4946" s="128">
        <f t="shared" si="196"/>
        <v>41860</v>
      </c>
      <c r="B4946" s="19">
        <v>30.166666666666899</v>
      </c>
      <c r="C4946" s="19">
        <v>30.173611111111398</v>
      </c>
      <c r="D4946" s="6">
        <v>10</v>
      </c>
      <c r="E4946" s="27">
        <f t="shared" si="194"/>
        <v>10</v>
      </c>
      <c r="F4946" s="6" t="s">
        <v>185</v>
      </c>
      <c r="H4946" s="2" t="s">
        <v>232</v>
      </c>
      <c r="I4946" s="2" t="s">
        <v>233</v>
      </c>
    </row>
    <row r="4947" spans="1:9" x14ac:dyDescent="0.2">
      <c r="A4947" s="128">
        <f t="shared" si="196"/>
        <v>41860</v>
      </c>
      <c r="B4947" s="19">
        <v>30.173611111111299</v>
      </c>
      <c r="C4947" s="19">
        <v>30.180555555555799</v>
      </c>
      <c r="D4947" s="6">
        <v>10</v>
      </c>
      <c r="E4947" s="27">
        <f t="shared" si="194"/>
        <v>10</v>
      </c>
      <c r="F4947" s="6" t="s">
        <v>185</v>
      </c>
      <c r="H4947" s="2" t="s">
        <v>232</v>
      </c>
      <c r="I4947" s="2" t="s">
        <v>233</v>
      </c>
    </row>
    <row r="4948" spans="1:9" x14ac:dyDescent="0.2">
      <c r="A4948" s="128">
        <f t="shared" si="196"/>
        <v>41860</v>
      </c>
      <c r="B4948" s="19">
        <v>30.180555555555799</v>
      </c>
      <c r="C4948" s="19">
        <v>30.187500000000298</v>
      </c>
      <c r="D4948" s="6">
        <v>10</v>
      </c>
      <c r="E4948" s="27">
        <f t="shared" si="194"/>
        <v>10</v>
      </c>
      <c r="F4948" s="6" t="s">
        <v>185</v>
      </c>
      <c r="H4948" s="2" t="s">
        <v>232</v>
      </c>
      <c r="I4948" s="2" t="s">
        <v>233</v>
      </c>
    </row>
    <row r="4949" spans="1:9" x14ac:dyDescent="0.2">
      <c r="A4949" s="128">
        <f t="shared" si="196"/>
        <v>41860</v>
      </c>
      <c r="B4949" s="19">
        <v>30.187500000000199</v>
      </c>
      <c r="C4949" s="19">
        <v>30.194444444444699</v>
      </c>
      <c r="D4949" s="6">
        <v>10</v>
      </c>
      <c r="E4949" s="27">
        <f t="shared" si="194"/>
        <v>10</v>
      </c>
      <c r="F4949" s="6" t="s">
        <v>185</v>
      </c>
      <c r="H4949" s="2" t="s">
        <v>232</v>
      </c>
      <c r="I4949" s="2" t="s">
        <v>233</v>
      </c>
    </row>
    <row r="4950" spans="1:9" x14ac:dyDescent="0.2">
      <c r="A4950" s="128">
        <f t="shared" si="196"/>
        <v>41860</v>
      </c>
      <c r="B4950" s="19">
        <v>30.194444444444699</v>
      </c>
      <c r="C4950" s="19">
        <v>30.201388888889198</v>
      </c>
      <c r="D4950" s="6">
        <v>10</v>
      </c>
      <c r="E4950" s="27">
        <f t="shared" si="194"/>
        <v>10</v>
      </c>
      <c r="F4950" s="6" t="s">
        <v>185</v>
      </c>
      <c r="H4950" s="2" t="s">
        <v>232</v>
      </c>
      <c r="I4950" s="2" t="s">
        <v>233</v>
      </c>
    </row>
    <row r="4951" spans="1:9" x14ac:dyDescent="0.2">
      <c r="A4951" s="128">
        <f t="shared" si="196"/>
        <v>41860</v>
      </c>
      <c r="B4951" s="19">
        <v>30.201388888889099</v>
      </c>
      <c r="C4951" s="19">
        <v>30.208333333333599</v>
      </c>
      <c r="D4951" s="6">
        <v>10</v>
      </c>
      <c r="E4951" s="27">
        <f t="shared" si="194"/>
        <v>10</v>
      </c>
      <c r="F4951" s="6" t="s">
        <v>185</v>
      </c>
      <c r="H4951" s="2" t="s">
        <v>232</v>
      </c>
      <c r="I4951" s="2" t="s">
        <v>233</v>
      </c>
    </row>
    <row r="4952" spans="1:9" x14ac:dyDescent="0.2">
      <c r="A4952" s="128">
        <f t="shared" si="196"/>
        <v>41860</v>
      </c>
      <c r="B4952" s="19">
        <v>30.208333333333499</v>
      </c>
      <c r="C4952" s="19">
        <v>30.215277777778098</v>
      </c>
      <c r="D4952" s="6">
        <v>10</v>
      </c>
      <c r="E4952" s="27">
        <f t="shared" si="194"/>
        <v>10</v>
      </c>
      <c r="F4952" s="6" t="s">
        <v>185</v>
      </c>
      <c r="H4952" s="2" t="s">
        <v>232</v>
      </c>
      <c r="I4952" s="2" t="s">
        <v>233</v>
      </c>
    </row>
    <row r="4953" spans="1:9" x14ac:dyDescent="0.2">
      <c r="A4953" s="128">
        <f t="shared" si="196"/>
        <v>41860</v>
      </c>
      <c r="B4953" s="19">
        <v>30.215277777777999</v>
      </c>
      <c r="C4953" s="19">
        <v>30.222222222222499</v>
      </c>
      <c r="D4953" s="6">
        <v>10</v>
      </c>
      <c r="E4953" s="27">
        <f t="shared" si="194"/>
        <v>10</v>
      </c>
      <c r="F4953" s="6" t="s">
        <v>185</v>
      </c>
      <c r="H4953" s="2" t="s">
        <v>232</v>
      </c>
      <c r="I4953" s="2" t="s">
        <v>233</v>
      </c>
    </row>
    <row r="4954" spans="1:9" x14ac:dyDescent="0.2">
      <c r="A4954" s="128">
        <f t="shared" si="196"/>
        <v>41860</v>
      </c>
      <c r="B4954" s="19">
        <v>30.222222222222399</v>
      </c>
      <c r="C4954" s="19">
        <v>30.229166666666899</v>
      </c>
      <c r="D4954" s="6">
        <v>10</v>
      </c>
      <c r="E4954" s="27">
        <f t="shared" si="194"/>
        <v>10</v>
      </c>
      <c r="F4954" s="6" t="s">
        <v>185</v>
      </c>
      <c r="H4954" s="2" t="s">
        <v>232</v>
      </c>
      <c r="I4954" s="2" t="s">
        <v>233</v>
      </c>
    </row>
    <row r="4955" spans="1:9" x14ac:dyDescent="0.2">
      <c r="A4955" s="128">
        <f t="shared" si="196"/>
        <v>41860</v>
      </c>
      <c r="B4955" s="19">
        <v>30.229166666666899</v>
      </c>
      <c r="C4955" s="19">
        <v>30.236111111111398</v>
      </c>
      <c r="D4955" s="6">
        <v>10</v>
      </c>
      <c r="E4955" s="27">
        <f t="shared" si="194"/>
        <v>10</v>
      </c>
      <c r="F4955" s="6" t="s">
        <v>185</v>
      </c>
      <c r="H4955" s="2" t="s">
        <v>232</v>
      </c>
      <c r="I4955" s="2" t="s">
        <v>233</v>
      </c>
    </row>
    <row r="4956" spans="1:9" x14ac:dyDescent="0.2">
      <c r="A4956" s="128">
        <f t="shared" si="196"/>
        <v>41860</v>
      </c>
      <c r="B4956" s="19">
        <v>30.236111111111299</v>
      </c>
      <c r="C4956" s="19">
        <v>30.243055555555799</v>
      </c>
      <c r="D4956" s="6">
        <v>10</v>
      </c>
      <c r="E4956" s="27">
        <f t="shared" si="194"/>
        <v>10</v>
      </c>
      <c r="F4956" s="6" t="s">
        <v>185</v>
      </c>
      <c r="H4956" s="2" t="s">
        <v>232</v>
      </c>
      <c r="I4956" s="2" t="s">
        <v>233</v>
      </c>
    </row>
    <row r="4957" spans="1:9" x14ac:dyDescent="0.2">
      <c r="A4957" s="128">
        <f t="shared" si="196"/>
        <v>41860</v>
      </c>
      <c r="B4957" s="19">
        <v>30.243055555555799</v>
      </c>
      <c r="C4957" s="19">
        <v>30.250000000000298</v>
      </c>
      <c r="D4957" s="6">
        <v>10</v>
      </c>
      <c r="E4957" s="27">
        <f t="shared" si="194"/>
        <v>10</v>
      </c>
      <c r="F4957" s="6" t="s">
        <v>185</v>
      </c>
      <c r="H4957" s="2" t="s">
        <v>232</v>
      </c>
      <c r="I4957" s="2" t="s">
        <v>233</v>
      </c>
    </row>
    <row r="4958" spans="1:9" x14ac:dyDescent="0.2">
      <c r="A4958" s="128">
        <f t="shared" si="196"/>
        <v>41860</v>
      </c>
      <c r="B4958" s="19">
        <v>30.250000000000199</v>
      </c>
      <c r="C4958" s="19">
        <v>30.256944444444699</v>
      </c>
      <c r="D4958" s="6">
        <v>10</v>
      </c>
      <c r="E4958" s="27">
        <f t="shared" ref="E4958:E5021" si="197">D4958</f>
        <v>10</v>
      </c>
      <c r="F4958" s="6" t="s">
        <v>185</v>
      </c>
      <c r="H4958" s="2" t="s">
        <v>232</v>
      </c>
      <c r="I4958" s="2" t="s">
        <v>233</v>
      </c>
    </row>
    <row r="4959" spans="1:9" x14ac:dyDescent="0.2">
      <c r="A4959" s="128">
        <f t="shared" si="196"/>
        <v>41860</v>
      </c>
      <c r="B4959" s="19">
        <v>30.256944444444699</v>
      </c>
      <c r="C4959" s="19">
        <v>30.263888888889198</v>
      </c>
      <c r="D4959" s="6">
        <v>10</v>
      </c>
      <c r="E4959" s="27">
        <f t="shared" si="197"/>
        <v>10</v>
      </c>
      <c r="F4959" s="6" t="s">
        <v>185</v>
      </c>
      <c r="H4959" s="2" t="s">
        <v>232</v>
      </c>
      <c r="I4959" s="2" t="s">
        <v>233</v>
      </c>
    </row>
    <row r="4960" spans="1:9" x14ac:dyDescent="0.2">
      <c r="A4960" s="128">
        <f t="shared" si="196"/>
        <v>41860</v>
      </c>
      <c r="B4960" s="19">
        <v>30.263888888889099</v>
      </c>
      <c r="C4960" s="19">
        <v>30.270833333333599</v>
      </c>
      <c r="D4960" s="6">
        <v>10</v>
      </c>
      <c r="E4960" s="27">
        <f t="shared" si="197"/>
        <v>10</v>
      </c>
      <c r="F4960" s="6" t="s">
        <v>185</v>
      </c>
      <c r="H4960" s="2" t="s">
        <v>232</v>
      </c>
      <c r="I4960" s="2" t="s">
        <v>233</v>
      </c>
    </row>
    <row r="4961" spans="1:9" x14ac:dyDescent="0.2">
      <c r="A4961" s="128">
        <f t="shared" si="196"/>
        <v>41860</v>
      </c>
      <c r="B4961" s="19">
        <v>30.270833333333499</v>
      </c>
      <c r="C4961" s="19">
        <v>30.277777777778098</v>
      </c>
      <c r="D4961" s="6">
        <v>10</v>
      </c>
      <c r="E4961" s="27">
        <f t="shared" si="197"/>
        <v>10</v>
      </c>
      <c r="F4961" s="6" t="s">
        <v>185</v>
      </c>
      <c r="H4961" s="2" t="s">
        <v>232</v>
      </c>
      <c r="I4961" s="2" t="s">
        <v>233</v>
      </c>
    </row>
    <row r="4962" spans="1:9" x14ac:dyDescent="0.2">
      <c r="A4962" s="128">
        <f t="shared" si="196"/>
        <v>41860</v>
      </c>
      <c r="B4962" s="19">
        <v>30.277777777777999</v>
      </c>
      <c r="C4962" s="19">
        <v>30.284722222222499</v>
      </c>
      <c r="D4962" s="6">
        <v>10</v>
      </c>
      <c r="E4962" s="27">
        <f t="shared" si="197"/>
        <v>10</v>
      </c>
      <c r="F4962" s="6" t="s">
        <v>185</v>
      </c>
      <c r="H4962" s="2" t="s">
        <v>232</v>
      </c>
      <c r="I4962" s="2" t="s">
        <v>233</v>
      </c>
    </row>
    <row r="4963" spans="1:9" x14ac:dyDescent="0.2">
      <c r="A4963" s="128">
        <f t="shared" si="196"/>
        <v>41860</v>
      </c>
      <c r="B4963" s="19">
        <v>30.284722222222399</v>
      </c>
      <c r="C4963" s="19">
        <v>30.291666666666899</v>
      </c>
      <c r="D4963" s="6">
        <v>10</v>
      </c>
      <c r="E4963" s="27">
        <f t="shared" si="197"/>
        <v>10</v>
      </c>
      <c r="F4963" s="6" t="s">
        <v>185</v>
      </c>
      <c r="H4963" s="2" t="s">
        <v>232</v>
      </c>
      <c r="I4963" s="2" t="s">
        <v>233</v>
      </c>
    </row>
    <row r="4964" spans="1:9" x14ac:dyDescent="0.2">
      <c r="A4964" s="128">
        <f t="shared" si="196"/>
        <v>41860</v>
      </c>
      <c r="B4964" s="19">
        <v>30.291666666666899</v>
      </c>
      <c r="C4964" s="19">
        <v>30.298611111111398</v>
      </c>
      <c r="D4964" s="6">
        <v>10</v>
      </c>
      <c r="E4964" s="27">
        <f t="shared" si="197"/>
        <v>10</v>
      </c>
      <c r="F4964" s="6" t="s">
        <v>185</v>
      </c>
      <c r="H4964" s="2" t="s">
        <v>232</v>
      </c>
      <c r="I4964" s="2" t="s">
        <v>233</v>
      </c>
    </row>
    <row r="4965" spans="1:9" x14ac:dyDescent="0.2">
      <c r="A4965" s="128">
        <f t="shared" si="196"/>
        <v>41860</v>
      </c>
      <c r="B4965" s="19">
        <v>30.298611111111299</v>
      </c>
      <c r="C4965" s="19">
        <v>30.305555555555799</v>
      </c>
      <c r="D4965" s="6">
        <v>10</v>
      </c>
      <c r="E4965" s="27">
        <f t="shared" si="197"/>
        <v>10</v>
      </c>
      <c r="F4965" s="6" t="s">
        <v>185</v>
      </c>
      <c r="H4965" s="2" t="s">
        <v>232</v>
      </c>
      <c r="I4965" s="2" t="s">
        <v>233</v>
      </c>
    </row>
    <row r="4966" spans="1:9" x14ac:dyDescent="0.2">
      <c r="A4966" s="128">
        <f t="shared" si="196"/>
        <v>41860</v>
      </c>
      <c r="B4966" s="19">
        <v>30.305555555555799</v>
      </c>
      <c r="C4966" s="19">
        <v>30.312500000000298</v>
      </c>
      <c r="D4966" s="6">
        <v>10</v>
      </c>
      <c r="E4966" s="27">
        <f t="shared" si="197"/>
        <v>10</v>
      </c>
      <c r="F4966" s="6" t="s">
        <v>185</v>
      </c>
      <c r="H4966" s="2" t="s">
        <v>232</v>
      </c>
      <c r="I4966" s="2" t="s">
        <v>233</v>
      </c>
    </row>
    <row r="4967" spans="1:9" x14ac:dyDescent="0.2">
      <c r="A4967" s="128">
        <f t="shared" si="196"/>
        <v>41860</v>
      </c>
      <c r="B4967" s="19">
        <v>30.312500000000199</v>
      </c>
      <c r="C4967" s="19">
        <v>30.319444444444699</v>
      </c>
      <c r="D4967" s="6">
        <v>10</v>
      </c>
      <c r="E4967" s="27">
        <f t="shared" si="197"/>
        <v>10</v>
      </c>
      <c r="F4967" s="6" t="s">
        <v>185</v>
      </c>
      <c r="H4967" s="2" t="s">
        <v>232</v>
      </c>
      <c r="I4967" s="2" t="s">
        <v>233</v>
      </c>
    </row>
    <row r="4968" spans="1:9" x14ac:dyDescent="0.2">
      <c r="A4968" s="128">
        <f t="shared" si="196"/>
        <v>41860</v>
      </c>
      <c r="B4968" s="19">
        <v>30.319444444444699</v>
      </c>
      <c r="C4968" s="19">
        <v>30.326388888889198</v>
      </c>
      <c r="D4968" s="6">
        <v>10</v>
      </c>
      <c r="E4968" s="27">
        <f t="shared" si="197"/>
        <v>10</v>
      </c>
      <c r="F4968" s="6" t="s">
        <v>185</v>
      </c>
      <c r="H4968" s="2" t="s">
        <v>232</v>
      </c>
      <c r="I4968" s="2" t="s">
        <v>233</v>
      </c>
    </row>
    <row r="4969" spans="1:9" x14ac:dyDescent="0.2">
      <c r="A4969" s="128">
        <f t="shared" si="196"/>
        <v>41860</v>
      </c>
      <c r="B4969" s="19">
        <v>30.326388888889099</v>
      </c>
      <c r="C4969" s="19">
        <v>30.333333333333599</v>
      </c>
      <c r="D4969" s="6">
        <v>10</v>
      </c>
      <c r="E4969" s="27">
        <f t="shared" si="197"/>
        <v>10</v>
      </c>
      <c r="F4969" s="6" t="s">
        <v>185</v>
      </c>
      <c r="H4969" s="2" t="s">
        <v>232</v>
      </c>
      <c r="I4969" s="2" t="s">
        <v>233</v>
      </c>
    </row>
    <row r="4970" spans="1:9" x14ac:dyDescent="0.2">
      <c r="A4970" s="128">
        <f t="shared" si="196"/>
        <v>41860</v>
      </c>
      <c r="B4970" s="19">
        <v>30.333333333333499</v>
      </c>
      <c r="C4970" s="19">
        <v>30.340277777778098</v>
      </c>
      <c r="D4970" s="6">
        <v>10</v>
      </c>
      <c r="E4970" s="27">
        <f t="shared" si="197"/>
        <v>10</v>
      </c>
      <c r="F4970" s="6" t="s">
        <v>185</v>
      </c>
      <c r="H4970" s="2" t="s">
        <v>232</v>
      </c>
      <c r="I4970" s="2" t="s">
        <v>233</v>
      </c>
    </row>
    <row r="4971" spans="1:9" x14ac:dyDescent="0.2">
      <c r="A4971" s="128">
        <f t="shared" si="196"/>
        <v>41860</v>
      </c>
      <c r="B4971" s="19">
        <v>30.340277777777999</v>
      </c>
      <c r="C4971" s="19">
        <v>30.347222222222499</v>
      </c>
      <c r="D4971" s="6">
        <v>10</v>
      </c>
      <c r="E4971" s="27">
        <f t="shared" si="197"/>
        <v>10</v>
      </c>
      <c r="F4971" s="6" t="s">
        <v>185</v>
      </c>
      <c r="H4971" s="2" t="s">
        <v>232</v>
      </c>
      <c r="I4971" s="2" t="s">
        <v>233</v>
      </c>
    </row>
    <row r="4972" spans="1:9" x14ac:dyDescent="0.2">
      <c r="A4972" s="128">
        <f t="shared" si="196"/>
        <v>41860</v>
      </c>
      <c r="B4972" s="19">
        <v>30.347222222222399</v>
      </c>
      <c r="C4972" s="19">
        <v>30.353136574074075</v>
      </c>
      <c r="D4972" s="6">
        <v>9</v>
      </c>
      <c r="E4972" s="27">
        <f t="shared" si="197"/>
        <v>9</v>
      </c>
      <c r="F4972" s="6" t="s">
        <v>185</v>
      </c>
      <c r="H4972" s="2" t="s">
        <v>232</v>
      </c>
      <c r="I4972" s="2" t="s">
        <v>233</v>
      </c>
    </row>
    <row r="4973" spans="1:9" x14ac:dyDescent="0.2">
      <c r="A4973" s="128">
        <f t="shared" si="196"/>
        <v>41860</v>
      </c>
      <c r="B4973" s="19">
        <v>30.353425925925926</v>
      </c>
      <c r="C4973" s="19">
        <v>30.354166666666668</v>
      </c>
      <c r="D4973" s="6">
        <v>1</v>
      </c>
      <c r="E4973" s="27">
        <f t="shared" si="197"/>
        <v>1</v>
      </c>
      <c r="F4973" s="6" t="s">
        <v>185</v>
      </c>
      <c r="H4973" s="2" t="s">
        <v>235</v>
      </c>
      <c r="I4973" s="2" t="s">
        <v>233</v>
      </c>
    </row>
    <row r="4974" spans="1:9" x14ac:dyDescent="0.2">
      <c r="A4974" s="128">
        <f t="shared" si="196"/>
        <v>41860</v>
      </c>
      <c r="B4974" s="19">
        <v>30.354166666666668</v>
      </c>
      <c r="C4974" s="19">
        <v>30.361111111111111</v>
      </c>
      <c r="D4974" s="6">
        <v>10</v>
      </c>
      <c r="E4974" s="27">
        <f>D4974</f>
        <v>10</v>
      </c>
      <c r="F4974" s="6" t="s">
        <v>185</v>
      </c>
      <c r="H4974" s="2" t="s">
        <v>235</v>
      </c>
      <c r="I4974" s="2" t="s">
        <v>233</v>
      </c>
    </row>
    <row r="4975" spans="1:9" x14ac:dyDescent="0.2">
      <c r="A4975" s="128">
        <f>A4973</f>
        <v>41860</v>
      </c>
      <c r="B4975" s="19">
        <v>30.361111111111299</v>
      </c>
      <c r="C4975" s="19">
        <v>30.368055555555799</v>
      </c>
      <c r="D4975" s="6">
        <v>10</v>
      </c>
      <c r="E4975" s="27">
        <f t="shared" si="197"/>
        <v>10</v>
      </c>
      <c r="F4975" s="6" t="s">
        <v>185</v>
      </c>
      <c r="H4975" s="2" t="s">
        <v>235</v>
      </c>
      <c r="I4975" s="2" t="s">
        <v>233</v>
      </c>
    </row>
    <row r="4976" spans="1:9" x14ac:dyDescent="0.2">
      <c r="A4976" s="128">
        <f t="shared" si="196"/>
        <v>41860</v>
      </c>
      <c r="B4976" s="19">
        <v>30.368055555555799</v>
      </c>
      <c r="C4976" s="19">
        <v>30.375000000000298</v>
      </c>
      <c r="D4976" s="6">
        <v>10</v>
      </c>
      <c r="E4976" s="27">
        <f t="shared" si="197"/>
        <v>10</v>
      </c>
      <c r="F4976" s="6" t="s">
        <v>185</v>
      </c>
      <c r="H4976" s="2" t="s">
        <v>235</v>
      </c>
      <c r="I4976" s="2" t="s">
        <v>233</v>
      </c>
    </row>
    <row r="4977" spans="1:9" x14ac:dyDescent="0.2">
      <c r="A4977" s="128">
        <f t="shared" si="196"/>
        <v>41860</v>
      </c>
      <c r="B4977" s="19">
        <v>30.375000000000199</v>
      </c>
      <c r="C4977" s="19">
        <v>30.381944444444699</v>
      </c>
      <c r="D4977" s="6">
        <v>10</v>
      </c>
      <c r="E4977" s="27">
        <f t="shared" si="197"/>
        <v>10</v>
      </c>
      <c r="F4977" s="6" t="s">
        <v>185</v>
      </c>
      <c r="H4977" s="2" t="s">
        <v>235</v>
      </c>
      <c r="I4977" s="2" t="s">
        <v>233</v>
      </c>
    </row>
    <row r="4978" spans="1:9" x14ac:dyDescent="0.2">
      <c r="A4978" s="128">
        <f t="shared" si="196"/>
        <v>41860</v>
      </c>
      <c r="B4978" s="19">
        <v>30.381944444444699</v>
      </c>
      <c r="C4978" s="19">
        <v>30.388888888889198</v>
      </c>
      <c r="D4978" s="6">
        <v>10</v>
      </c>
      <c r="E4978" s="27">
        <f t="shared" si="197"/>
        <v>10</v>
      </c>
      <c r="F4978" s="6" t="s">
        <v>185</v>
      </c>
      <c r="H4978" s="2" t="s">
        <v>235</v>
      </c>
      <c r="I4978" s="2" t="s">
        <v>233</v>
      </c>
    </row>
    <row r="4979" spans="1:9" x14ac:dyDescent="0.2">
      <c r="A4979" s="128">
        <f t="shared" si="196"/>
        <v>41860</v>
      </c>
      <c r="B4979" s="19">
        <v>30.388888888889099</v>
      </c>
      <c r="C4979" s="19">
        <v>30.395833333333599</v>
      </c>
      <c r="D4979" s="6">
        <v>10</v>
      </c>
      <c r="E4979" s="27">
        <f t="shared" si="197"/>
        <v>10</v>
      </c>
      <c r="F4979" s="6" t="s">
        <v>185</v>
      </c>
      <c r="H4979" s="2" t="s">
        <v>235</v>
      </c>
      <c r="I4979" s="2" t="s">
        <v>233</v>
      </c>
    </row>
    <row r="4980" spans="1:9" x14ac:dyDescent="0.2">
      <c r="A4980" s="128">
        <f t="shared" si="196"/>
        <v>41860</v>
      </c>
      <c r="B4980" s="19">
        <v>30.395833333333499</v>
      </c>
      <c r="C4980" s="19">
        <v>30.402777777778098</v>
      </c>
      <c r="D4980" s="6">
        <v>10</v>
      </c>
      <c r="E4980" s="27">
        <f t="shared" si="197"/>
        <v>10</v>
      </c>
      <c r="F4980" s="6" t="s">
        <v>185</v>
      </c>
      <c r="H4980" s="2" t="s">
        <v>235</v>
      </c>
      <c r="I4980" s="2" t="s">
        <v>233</v>
      </c>
    </row>
    <row r="4981" spans="1:9" x14ac:dyDescent="0.2">
      <c r="A4981" s="128">
        <f t="shared" si="196"/>
        <v>41860</v>
      </c>
      <c r="B4981" s="19">
        <v>30.402777777777999</v>
      </c>
      <c r="C4981" s="19">
        <v>30.409722222222499</v>
      </c>
      <c r="D4981" s="6">
        <v>10</v>
      </c>
      <c r="E4981" s="27">
        <f t="shared" si="197"/>
        <v>10</v>
      </c>
      <c r="F4981" s="6" t="s">
        <v>185</v>
      </c>
      <c r="H4981" s="2" t="s">
        <v>235</v>
      </c>
      <c r="I4981" s="2" t="s">
        <v>233</v>
      </c>
    </row>
    <row r="4982" spans="1:9" x14ac:dyDescent="0.2">
      <c r="A4982" s="128">
        <f t="shared" si="196"/>
        <v>41860</v>
      </c>
      <c r="B4982" s="19">
        <v>30.409722222222399</v>
      </c>
      <c r="C4982" s="19">
        <v>30.416666666666899</v>
      </c>
      <c r="D4982" s="6">
        <v>10</v>
      </c>
      <c r="E4982" s="27">
        <f t="shared" si="197"/>
        <v>10</v>
      </c>
      <c r="F4982" s="6" t="s">
        <v>185</v>
      </c>
      <c r="H4982" s="2" t="s">
        <v>235</v>
      </c>
      <c r="I4982" s="2" t="s">
        <v>233</v>
      </c>
    </row>
    <row r="4983" spans="1:9" x14ac:dyDescent="0.2">
      <c r="A4983" s="128">
        <f t="shared" si="196"/>
        <v>41860</v>
      </c>
      <c r="B4983" s="19">
        <v>30.416666666666899</v>
      </c>
      <c r="C4983" s="19">
        <v>30.423611111111398</v>
      </c>
      <c r="D4983" s="6">
        <v>10</v>
      </c>
      <c r="E4983" s="27">
        <f t="shared" si="197"/>
        <v>10</v>
      </c>
      <c r="F4983" s="6" t="s">
        <v>185</v>
      </c>
      <c r="H4983" s="2" t="s">
        <v>235</v>
      </c>
      <c r="I4983" s="2" t="s">
        <v>233</v>
      </c>
    </row>
    <row r="4984" spans="1:9" x14ac:dyDescent="0.2">
      <c r="A4984" s="128">
        <f t="shared" si="196"/>
        <v>41860</v>
      </c>
      <c r="B4984" s="19">
        <v>30.423611111111299</v>
      </c>
      <c r="C4984" s="19">
        <v>30.430555555555799</v>
      </c>
      <c r="D4984" s="6">
        <v>10</v>
      </c>
      <c r="E4984" s="27">
        <f t="shared" si="197"/>
        <v>10</v>
      </c>
      <c r="F4984" s="6" t="s">
        <v>185</v>
      </c>
      <c r="H4984" s="2" t="s">
        <v>235</v>
      </c>
      <c r="I4984" s="2" t="s">
        <v>233</v>
      </c>
    </row>
    <row r="4985" spans="1:9" x14ac:dyDescent="0.2">
      <c r="A4985" s="128">
        <f t="shared" si="196"/>
        <v>41860</v>
      </c>
      <c r="B4985" s="19">
        <v>30.430555555555799</v>
      </c>
      <c r="C4985" s="19">
        <v>30.437500000000298</v>
      </c>
      <c r="D4985" s="6">
        <v>10</v>
      </c>
      <c r="E4985" s="27">
        <f t="shared" si="197"/>
        <v>10</v>
      </c>
      <c r="F4985" s="6" t="s">
        <v>185</v>
      </c>
      <c r="H4985" s="2" t="s">
        <v>235</v>
      </c>
      <c r="I4985" s="2" t="s">
        <v>233</v>
      </c>
    </row>
    <row r="4986" spans="1:9" x14ac:dyDescent="0.2">
      <c r="A4986" s="128">
        <f t="shared" si="196"/>
        <v>41860</v>
      </c>
      <c r="B4986" s="19">
        <v>30.437500000000199</v>
      </c>
      <c r="C4986" s="19">
        <v>30.444444444444699</v>
      </c>
      <c r="D4986" s="6">
        <v>10</v>
      </c>
      <c r="E4986" s="27">
        <f t="shared" si="197"/>
        <v>10</v>
      </c>
      <c r="F4986" s="6" t="s">
        <v>185</v>
      </c>
      <c r="H4986" s="2" t="s">
        <v>235</v>
      </c>
      <c r="I4986" s="2" t="s">
        <v>233</v>
      </c>
    </row>
    <row r="4987" spans="1:9" x14ac:dyDescent="0.2">
      <c r="A4987" s="128">
        <f t="shared" ref="A4987:A5051" si="198">A4986</f>
        <v>41860</v>
      </c>
      <c r="B4987" s="19">
        <v>30.444444444444699</v>
      </c>
      <c r="C4987" s="19">
        <v>30.451388888889198</v>
      </c>
      <c r="D4987" s="6">
        <v>10</v>
      </c>
      <c r="E4987" s="27">
        <f t="shared" si="197"/>
        <v>10</v>
      </c>
      <c r="F4987" s="6" t="s">
        <v>185</v>
      </c>
      <c r="H4987" s="2" t="s">
        <v>235</v>
      </c>
      <c r="I4987" s="2" t="s">
        <v>233</v>
      </c>
    </row>
    <row r="4988" spans="1:9" x14ac:dyDescent="0.2">
      <c r="A4988" s="128">
        <f t="shared" si="198"/>
        <v>41860</v>
      </c>
      <c r="B4988" s="19">
        <v>30.451388888889099</v>
      </c>
      <c r="C4988" s="19">
        <v>30.458333333333599</v>
      </c>
      <c r="D4988" s="6">
        <v>10</v>
      </c>
      <c r="E4988" s="27">
        <f t="shared" si="197"/>
        <v>10</v>
      </c>
      <c r="F4988" s="6" t="s">
        <v>185</v>
      </c>
      <c r="H4988" s="2" t="s">
        <v>235</v>
      </c>
      <c r="I4988" s="2" t="s">
        <v>233</v>
      </c>
    </row>
    <row r="4989" spans="1:9" x14ac:dyDescent="0.2">
      <c r="A4989" s="128">
        <f t="shared" si="198"/>
        <v>41860</v>
      </c>
      <c r="B4989" s="19">
        <v>30.458333333333499</v>
      </c>
      <c r="C4989" s="19">
        <v>30.465277777778098</v>
      </c>
      <c r="D4989" s="6">
        <v>10</v>
      </c>
      <c r="E4989" s="27">
        <f t="shared" si="197"/>
        <v>10</v>
      </c>
      <c r="F4989" s="6" t="s">
        <v>185</v>
      </c>
      <c r="H4989" s="2" t="s">
        <v>235</v>
      </c>
      <c r="I4989" s="2" t="s">
        <v>233</v>
      </c>
    </row>
    <row r="4990" spans="1:9" x14ac:dyDescent="0.2">
      <c r="A4990" s="128">
        <f t="shared" si="198"/>
        <v>41860</v>
      </c>
      <c r="B4990" s="19">
        <v>30.465277777777999</v>
      </c>
      <c r="C4990" s="19">
        <v>30.472222222222499</v>
      </c>
      <c r="D4990" s="6">
        <v>10</v>
      </c>
      <c r="E4990" s="27">
        <f t="shared" si="197"/>
        <v>10</v>
      </c>
      <c r="F4990" s="6" t="s">
        <v>185</v>
      </c>
      <c r="H4990" s="2" t="s">
        <v>235</v>
      </c>
      <c r="I4990" s="2" t="s">
        <v>233</v>
      </c>
    </row>
    <row r="4991" spans="1:9" x14ac:dyDescent="0.2">
      <c r="A4991" s="128">
        <f t="shared" si="198"/>
        <v>41860</v>
      </c>
      <c r="B4991" s="19">
        <v>30.472222222222399</v>
      </c>
      <c r="C4991" s="19">
        <v>30.479166666666899</v>
      </c>
      <c r="D4991" s="6">
        <v>10</v>
      </c>
      <c r="E4991" s="27">
        <f t="shared" si="197"/>
        <v>10</v>
      </c>
      <c r="F4991" s="6" t="s">
        <v>185</v>
      </c>
      <c r="H4991" s="2" t="s">
        <v>235</v>
      </c>
      <c r="I4991" s="2" t="s">
        <v>233</v>
      </c>
    </row>
    <row r="4992" spans="1:9" x14ac:dyDescent="0.2">
      <c r="A4992" s="128">
        <f t="shared" si="198"/>
        <v>41860</v>
      </c>
      <c r="B4992" s="19">
        <v>30.479166666666899</v>
      </c>
      <c r="C4992" s="19">
        <v>30.486111111111398</v>
      </c>
      <c r="D4992" s="6">
        <v>10</v>
      </c>
      <c r="E4992" s="27">
        <f t="shared" si="197"/>
        <v>10</v>
      </c>
      <c r="F4992" s="6" t="s">
        <v>185</v>
      </c>
      <c r="H4992" s="2" t="s">
        <v>235</v>
      </c>
      <c r="I4992" s="2" t="s">
        <v>233</v>
      </c>
    </row>
    <row r="4993" spans="1:9" x14ac:dyDescent="0.2">
      <c r="A4993" s="128">
        <f t="shared" si="198"/>
        <v>41860</v>
      </c>
      <c r="B4993" s="19">
        <v>30.486111111111299</v>
      </c>
      <c r="C4993" s="19">
        <v>30.493055555555799</v>
      </c>
      <c r="D4993" s="6">
        <v>10</v>
      </c>
      <c r="E4993" s="27">
        <f t="shared" si="197"/>
        <v>10</v>
      </c>
      <c r="F4993" s="6" t="s">
        <v>185</v>
      </c>
      <c r="H4993" s="2" t="s">
        <v>235</v>
      </c>
      <c r="I4993" s="2" t="s">
        <v>233</v>
      </c>
    </row>
    <row r="4994" spans="1:9" x14ac:dyDescent="0.2">
      <c r="A4994" s="128">
        <f t="shared" si="198"/>
        <v>41860</v>
      </c>
      <c r="B4994" s="19">
        <v>30.493055555555799</v>
      </c>
      <c r="C4994" s="19">
        <v>30.500000000000298</v>
      </c>
      <c r="D4994" s="6">
        <v>10</v>
      </c>
      <c r="E4994" s="27">
        <f t="shared" si="197"/>
        <v>10</v>
      </c>
      <c r="F4994" s="6" t="s">
        <v>185</v>
      </c>
      <c r="H4994" s="2" t="s">
        <v>235</v>
      </c>
      <c r="I4994" s="2" t="s">
        <v>233</v>
      </c>
    </row>
    <row r="4995" spans="1:9" x14ac:dyDescent="0.2">
      <c r="A4995" s="128">
        <f t="shared" si="198"/>
        <v>41860</v>
      </c>
      <c r="B4995" s="19">
        <v>30.500000000000199</v>
      </c>
      <c r="C4995" s="19">
        <v>30.506944444444699</v>
      </c>
      <c r="D4995" s="6">
        <v>10</v>
      </c>
      <c r="E4995" s="27">
        <f t="shared" si="197"/>
        <v>10</v>
      </c>
      <c r="F4995" s="6" t="s">
        <v>185</v>
      </c>
      <c r="H4995" s="2" t="s">
        <v>235</v>
      </c>
      <c r="I4995" s="2" t="s">
        <v>233</v>
      </c>
    </row>
    <row r="4996" spans="1:9" x14ac:dyDescent="0.2">
      <c r="A4996" s="128">
        <f t="shared" si="198"/>
        <v>41860</v>
      </c>
      <c r="B4996" s="19">
        <v>30.506944444444699</v>
      </c>
      <c r="C4996" s="19">
        <v>30.513888888889198</v>
      </c>
      <c r="D4996" s="6">
        <v>10</v>
      </c>
      <c r="E4996" s="27">
        <f t="shared" si="197"/>
        <v>10</v>
      </c>
      <c r="F4996" s="6" t="s">
        <v>185</v>
      </c>
      <c r="H4996" s="2" t="s">
        <v>235</v>
      </c>
      <c r="I4996" s="2" t="s">
        <v>233</v>
      </c>
    </row>
    <row r="4997" spans="1:9" x14ac:dyDescent="0.2">
      <c r="A4997" s="128">
        <f t="shared" si="198"/>
        <v>41860</v>
      </c>
      <c r="B4997" s="19">
        <v>30.513888888889099</v>
      </c>
      <c r="C4997" s="19">
        <v>30.520833333333599</v>
      </c>
      <c r="D4997" s="6">
        <v>10</v>
      </c>
      <c r="E4997" s="27">
        <f t="shared" si="197"/>
        <v>10</v>
      </c>
      <c r="F4997" s="6" t="s">
        <v>185</v>
      </c>
      <c r="H4997" s="2" t="s">
        <v>235</v>
      </c>
      <c r="I4997" s="2" t="s">
        <v>233</v>
      </c>
    </row>
    <row r="4998" spans="1:9" x14ac:dyDescent="0.2">
      <c r="A4998" s="128">
        <f t="shared" si="198"/>
        <v>41860</v>
      </c>
      <c r="B4998" s="19">
        <v>30.520833333333499</v>
      </c>
      <c r="C4998" s="19">
        <v>30.527777777778098</v>
      </c>
      <c r="D4998" s="6">
        <v>10</v>
      </c>
      <c r="E4998" s="27">
        <f t="shared" si="197"/>
        <v>10</v>
      </c>
      <c r="F4998" s="6" t="s">
        <v>185</v>
      </c>
      <c r="H4998" s="2" t="s">
        <v>235</v>
      </c>
      <c r="I4998" s="2" t="s">
        <v>233</v>
      </c>
    </row>
    <row r="4999" spans="1:9" x14ac:dyDescent="0.2">
      <c r="A4999" s="128">
        <f t="shared" si="198"/>
        <v>41860</v>
      </c>
      <c r="B4999" s="19">
        <v>30.527777777777999</v>
      </c>
      <c r="C4999" s="19">
        <v>30.534722222222499</v>
      </c>
      <c r="D4999" s="6">
        <v>10</v>
      </c>
      <c r="E4999" s="27">
        <f t="shared" si="197"/>
        <v>10</v>
      </c>
      <c r="F4999" s="6" t="s">
        <v>185</v>
      </c>
      <c r="H4999" s="2" t="s">
        <v>235</v>
      </c>
      <c r="I4999" s="2" t="s">
        <v>233</v>
      </c>
    </row>
    <row r="5000" spans="1:9" x14ac:dyDescent="0.2">
      <c r="A5000" s="128">
        <f t="shared" si="198"/>
        <v>41860</v>
      </c>
      <c r="B5000" s="19">
        <v>30.534722222222399</v>
      </c>
      <c r="C5000" s="19">
        <v>30.541666666666899</v>
      </c>
      <c r="D5000" s="6">
        <v>10</v>
      </c>
      <c r="E5000" s="27">
        <f t="shared" si="197"/>
        <v>10</v>
      </c>
      <c r="F5000" s="6" t="s">
        <v>185</v>
      </c>
      <c r="H5000" s="2" t="s">
        <v>235</v>
      </c>
      <c r="I5000" s="2" t="s">
        <v>233</v>
      </c>
    </row>
    <row r="5001" spans="1:9" x14ac:dyDescent="0.2">
      <c r="A5001" s="128">
        <f t="shared" si="198"/>
        <v>41860</v>
      </c>
      <c r="B5001" s="19">
        <v>30.541666666666899</v>
      </c>
      <c r="C5001" s="19">
        <v>30.548611111111398</v>
      </c>
      <c r="D5001" s="6">
        <v>10</v>
      </c>
      <c r="E5001" s="27">
        <f t="shared" si="197"/>
        <v>10</v>
      </c>
      <c r="F5001" s="6" t="s">
        <v>185</v>
      </c>
      <c r="H5001" s="2" t="s">
        <v>235</v>
      </c>
      <c r="I5001" s="2" t="s">
        <v>233</v>
      </c>
    </row>
    <row r="5002" spans="1:9" x14ac:dyDescent="0.2">
      <c r="A5002" s="128">
        <f t="shared" si="198"/>
        <v>41860</v>
      </c>
      <c r="B5002" s="19">
        <v>30.548611111111299</v>
      </c>
      <c r="C5002" s="19">
        <v>30.555555555555799</v>
      </c>
      <c r="D5002" s="6">
        <v>10</v>
      </c>
      <c r="E5002" s="27">
        <f t="shared" si="197"/>
        <v>10</v>
      </c>
      <c r="F5002" s="6" t="s">
        <v>185</v>
      </c>
      <c r="H5002" s="2" t="s">
        <v>235</v>
      </c>
      <c r="I5002" s="2" t="s">
        <v>233</v>
      </c>
    </row>
    <row r="5003" spans="1:9" x14ac:dyDescent="0.2">
      <c r="A5003" s="128">
        <f t="shared" si="198"/>
        <v>41860</v>
      </c>
      <c r="B5003" s="19">
        <v>30.555555555555799</v>
      </c>
      <c r="C5003" s="19">
        <v>30.562500000000298</v>
      </c>
      <c r="D5003" s="6">
        <v>10</v>
      </c>
      <c r="E5003" s="27">
        <f t="shared" si="197"/>
        <v>10</v>
      </c>
      <c r="F5003" s="6" t="s">
        <v>185</v>
      </c>
      <c r="H5003" s="2" t="s">
        <v>235</v>
      </c>
      <c r="I5003" s="2" t="s">
        <v>233</v>
      </c>
    </row>
    <row r="5004" spans="1:9" x14ac:dyDescent="0.2">
      <c r="A5004" s="128">
        <f t="shared" si="198"/>
        <v>41860</v>
      </c>
      <c r="B5004" s="19">
        <v>30.562500000000199</v>
      </c>
      <c r="C5004" s="19">
        <v>30.569444444444699</v>
      </c>
      <c r="D5004" s="6">
        <v>10</v>
      </c>
      <c r="E5004" s="27">
        <f t="shared" si="197"/>
        <v>10</v>
      </c>
      <c r="F5004" s="6" t="s">
        <v>185</v>
      </c>
      <c r="H5004" s="2" t="s">
        <v>235</v>
      </c>
      <c r="I5004" s="2" t="s">
        <v>233</v>
      </c>
    </row>
    <row r="5005" spans="1:9" x14ac:dyDescent="0.2">
      <c r="A5005" s="128">
        <f t="shared" si="198"/>
        <v>41860</v>
      </c>
      <c r="B5005" s="19">
        <v>30.569444444444699</v>
      </c>
      <c r="C5005" s="19">
        <v>30.576388888889099</v>
      </c>
      <c r="D5005" s="6">
        <v>10</v>
      </c>
      <c r="E5005" s="27">
        <f>D5005</f>
        <v>10</v>
      </c>
      <c r="F5005" s="6" t="s">
        <v>185</v>
      </c>
      <c r="H5005" s="2" t="s">
        <v>235</v>
      </c>
      <c r="I5005" s="2" t="s">
        <v>233</v>
      </c>
    </row>
    <row r="5006" spans="1:9" x14ac:dyDescent="0.2">
      <c r="A5006" s="128">
        <f>A5004</f>
        <v>41860</v>
      </c>
      <c r="B5006" s="19">
        <v>30.576388888889099</v>
      </c>
      <c r="C5006" s="19">
        <v>30.583333333333599</v>
      </c>
      <c r="D5006" s="6">
        <v>10</v>
      </c>
      <c r="E5006" s="27">
        <f t="shared" si="197"/>
        <v>10</v>
      </c>
      <c r="F5006" s="6" t="s">
        <v>185</v>
      </c>
      <c r="H5006" s="2" t="s">
        <v>235</v>
      </c>
      <c r="I5006" s="2" t="s">
        <v>233</v>
      </c>
    </row>
    <row r="5007" spans="1:9" x14ac:dyDescent="0.2">
      <c r="A5007" s="128">
        <f t="shared" si="198"/>
        <v>41860</v>
      </c>
      <c r="B5007" s="19">
        <v>30.583333333333499</v>
      </c>
      <c r="C5007" s="19">
        <v>30.590277777778098</v>
      </c>
      <c r="D5007" s="6">
        <v>10</v>
      </c>
      <c r="E5007" s="27">
        <f t="shared" si="197"/>
        <v>10</v>
      </c>
      <c r="F5007" s="6" t="s">
        <v>185</v>
      </c>
      <c r="H5007" s="2" t="s">
        <v>235</v>
      </c>
      <c r="I5007" s="2" t="s">
        <v>233</v>
      </c>
    </row>
    <row r="5008" spans="1:9" x14ac:dyDescent="0.2">
      <c r="A5008" s="128">
        <f t="shared" si="198"/>
        <v>41860</v>
      </c>
      <c r="B5008" s="19">
        <v>30.590277777777999</v>
      </c>
      <c r="C5008" s="19">
        <v>30.597222222222499</v>
      </c>
      <c r="D5008" s="6">
        <v>10</v>
      </c>
      <c r="E5008" s="27">
        <f t="shared" si="197"/>
        <v>10</v>
      </c>
      <c r="F5008" s="6" t="s">
        <v>185</v>
      </c>
      <c r="H5008" s="2" t="s">
        <v>235</v>
      </c>
      <c r="I5008" s="2" t="s">
        <v>233</v>
      </c>
    </row>
    <row r="5009" spans="1:9" x14ac:dyDescent="0.2">
      <c r="A5009" s="128">
        <f t="shared" si="198"/>
        <v>41860</v>
      </c>
      <c r="B5009" s="19">
        <v>30.597222222222399</v>
      </c>
      <c r="C5009" s="19">
        <v>30.604166666666899</v>
      </c>
      <c r="D5009" s="6">
        <v>10</v>
      </c>
      <c r="E5009" s="27">
        <f t="shared" si="197"/>
        <v>10</v>
      </c>
      <c r="F5009" s="6" t="s">
        <v>185</v>
      </c>
      <c r="H5009" s="2" t="s">
        <v>235</v>
      </c>
      <c r="I5009" s="2" t="s">
        <v>233</v>
      </c>
    </row>
    <row r="5010" spans="1:9" x14ac:dyDescent="0.2">
      <c r="A5010" s="128">
        <f t="shared" si="198"/>
        <v>41860</v>
      </c>
      <c r="B5010" s="19">
        <v>30.604166666666899</v>
      </c>
      <c r="C5010" s="19">
        <v>30.611111111111398</v>
      </c>
      <c r="D5010" s="6">
        <v>10</v>
      </c>
      <c r="E5010" s="27">
        <f t="shared" si="197"/>
        <v>10</v>
      </c>
      <c r="F5010" s="6" t="s">
        <v>185</v>
      </c>
      <c r="H5010" s="2" t="s">
        <v>235</v>
      </c>
      <c r="I5010" s="2" t="s">
        <v>233</v>
      </c>
    </row>
    <row r="5011" spans="1:9" x14ac:dyDescent="0.2">
      <c r="A5011" s="128">
        <f t="shared" si="198"/>
        <v>41860</v>
      </c>
      <c r="B5011" s="19">
        <v>30.611111111111299</v>
      </c>
      <c r="C5011" s="19">
        <v>30.618055555555799</v>
      </c>
      <c r="D5011" s="6">
        <v>10</v>
      </c>
      <c r="E5011" s="27">
        <f t="shared" si="197"/>
        <v>10</v>
      </c>
      <c r="F5011" s="6" t="s">
        <v>185</v>
      </c>
      <c r="H5011" s="2" t="s">
        <v>235</v>
      </c>
      <c r="I5011" s="2" t="s">
        <v>233</v>
      </c>
    </row>
    <row r="5012" spans="1:9" x14ac:dyDescent="0.2">
      <c r="A5012" s="128">
        <f t="shared" si="198"/>
        <v>41860</v>
      </c>
      <c r="B5012" s="19">
        <v>30.618055555555799</v>
      </c>
      <c r="C5012" s="19">
        <v>30.625000000000298</v>
      </c>
      <c r="D5012" s="6">
        <v>10</v>
      </c>
      <c r="E5012" s="27">
        <f t="shared" si="197"/>
        <v>10</v>
      </c>
      <c r="F5012" s="6" t="s">
        <v>185</v>
      </c>
      <c r="H5012" s="2" t="s">
        <v>235</v>
      </c>
      <c r="I5012" s="2" t="s">
        <v>233</v>
      </c>
    </row>
    <row r="5013" spans="1:9" x14ac:dyDescent="0.2">
      <c r="A5013" s="128">
        <f t="shared" si="198"/>
        <v>41860</v>
      </c>
      <c r="B5013" s="19">
        <v>30.625000000000199</v>
      </c>
      <c r="C5013" s="19">
        <v>30.631944444444699</v>
      </c>
      <c r="D5013" s="6">
        <v>10</v>
      </c>
      <c r="E5013" s="27">
        <f t="shared" si="197"/>
        <v>10</v>
      </c>
      <c r="F5013" s="6" t="s">
        <v>185</v>
      </c>
      <c r="H5013" s="2" t="s">
        <v>235</v>
      </c>
      <c r="I5013" s="2" t="s">
        <v>233</v>
      </c>
    </row>
    <row r="5014" spans="1:9" x14ac:dyDescent="0.2">
      <c r="A5014" s="128">
        <f t="shared" si="198"/>
        <v>41860</v>
      </c>
      <c r="B5014" s="19">
        <v>30.631944444444699</v>
      </c>
      <c r="C5014" s="19">
        <v>30.638888888889198</v>
      </c>
      <c r="D5014" s="6">
        <v>10</v>
      </c>
      <c r="E5014" s="27">
        <f t="shared" si="197"/>
        <v>10</v>
      </c>
      <c r="F5014" s="6" t="s">
        <v>185</v>
      </c>
      <c r="H5014" s="2" t="s">
        <v>235</v>
      </c>
      <c r="I5014" s="2" t="s">
        <v>233</v>
      </c>
    </row>
    <row r="5015" spans="1:9" x14ac:dyDescent="0.2">
      <c r="A5015" s="128">
        <f t="shared" si="198"/>
        <v>41860</v>
      </c>
      <c r="B5015" s="19">
        <v>30.638888888889099</v>
      </c>
      <c r="C5015" s="19">
        <v>30.645833333333599</v>
      </c>
      <c r="D5015" s="6">
        <v>10</v>
      </c>
      <c r="E5015" s="27">
        <f t="shared" si="197"/>
        <v>10</v>
      </c>
      <c r="F5015" s="6" t="s">
        <v>185</v>
      </c>
      <c r="H5015" s="2" t="s">
        <v>235</v>
      </c>
      <c r="I5015" s="2" t="s">
        <v>233</v>
      </c>
    </row>
    <row r="5016" spans="1:9" x14ac:dyDescent="0.2">
      <c r="A5016" s="128">
        <f t="shared" si="198"/>
        <v>41860</v>
      </c>
      <c r="B5016" s="19">
        <v>30.645833333333499</v>
      </c>
      <c r="C5016" s="19">
        <v>30.652777777778098</v>
      </c>
      <c r="D5016" s="6">
        <v>10</v>
      </c>
      <c r="E5016" s="27">
        <f t="shared" si="197"/>
        <v>10</v>
      </c>
      <c r="F5016" s="6" t="s">
        <v>185</v>
      </c>
      <c r="H5016" s="2" t="s">
        <v>235</v>
      </c>
      <c r="I5016" s="2" t="s">
        <v>233</v>
      </c>
    </row>
    <row r="5017" spans="1:9" x14ac:dyDescent="0.2">
      <c r="A5017" s="128">
        <f t="shared" si="198"/>
        <v>41860</v>
      </c>
      <c r="B5017" s="19">
        <v>30.652777777777999</v>
      </c>
      <c r="C5017" s="19">
        <v>30.659722222222499</v>
      </c>
      <c r="D5017" s="6">
        <v>10</v>
      </c>
      <c r="E5017" s="27">
        <f t="shared" si="197"/>
        <v>10</v>
      </c>
      <c r="F5017" s="6" t="s">
        <v>185</v>
      </c>
      <c r="H5017" s="2" t="s">
        <v>235</v>
      </c>
      <c r="I5017" s="2" t="s">
        <v>233</v>
      </c>
    </row>
    <row r="5018" spans="1:9" x14ac:dyDescent="0.2">
      <c r="A5018" s="128">
        <f t="shared" si="198"/>
        <v>41860</v>
      </c>
      <c r="B5018" s="19">
        <v>30.659722222222399</v>
      </c>
      <c r="C5018" s="19">
        <v>30.666666666666899</v>
      </c>
      <c r="D5018" s="6">
        <v>10</v>
      </c>
      <c r="E5018" s="27">
        <f t="shared" si="197"/>
        <v>10</v>
      </c>
      <c r="F5018" s="6" t="s">
        <v>185</v>
      </c>
      <c r="H5018" s="2" t="s">
        <v>235</v>
      </c>
      <c r="I5018" s="2" t="s">
        <v>233</v>
      </c>
    </row>
    <row r="5019" spans="1:9" x14ac:dyDescent="0.2">
      <c r="A5019" s="128">
        <f t="shared" si="198"/>
        <v>41860</v>
      </c>
      <c r="B5019" s="19">
        <v>30.666666666666899</v>
      </c>
      <c r="C5019" s="19">
        <v>30.673611111111398</v>
      </c>
      <c r="D5019" s="6">
        <v>10</v>
      </c>
      <c r="E5019" s="27">
        <f t="shared" si="197"/>
        <v>10</v>
      </c>
      <c r="F5019" s="6" t="s">
        <v>185</v>
      </c>
      <c r="H5019" s="2" t="s">
        <v>235</v>
      </c>
      <c r="I5019" s="2" t="s">
        <v>233</v>
      </c>
    </row>
    <row r="5020" spans="1:9" x14ac:dyDescent="0.2">
      <c r="A5020" s="128">
        <f t="shared" si="198"/>
        <v>41860</v>
      </c>
      <c r="B5020" s="19">
        <v>30.673611111111299</v>
      </c>
      <c r="C5020" s="19">
        <v>30.680555555555799</v>
      </c>
      <c r="D5020" s="6">
        <v>10</v>
      </c>
      <c r="E5020" s="27">
        <f t="shared" si="197"/>
        <v>10</v>
      </c>
      <c r="F5020" s="6" t="s">
        <v>185</v>
      </c>
      <c r="H5020" s="2" t="s">
        <v>235</v>
      </c>
      <c r="I5020" s="2" t="s">
        <v>233</v>
      </c>
    </row>
    <row r="5021" spans="1:9" x14ac:dyDescent="0.2">
      <c r="A5021" s="128">
        <f t="shared" si="198"/>
        <v>41860</v>
      </c>
      <c r="B5021" s="19">
        <v>30.680555555555799</v>
      </c>
      <c r="C5021" s="19">
        <v>30.687500000000298</v>
      </c>
      <c r="D5021" s="6">
        <v>10</v>
      </c>
      <c r="E5021" s="27">
        <f t="shared" si="197"/>
        <v>10</v>
      </c>
      <c r="F5021" s="6" t="s">
        <v>185</v>
      </c>
      <c r="H5021" s="2" t="s">
        <v>235</v>
      </c>
      <c r="I5021" s="2" t="s">
        <v>233</v>
      </c>
    </row>
    <row r="5022" spans="1:9" x14ac:dyDescent="0.2">
      <c r="A5022" s="128">
        <f t="shared" si="198"/>
        <v>41860</v>
      </c>
      <c r="B5022" s="19">
        <v>30.687500000000199</v>
      </c>
      <c r="C5022" s="19">
        <v>30.694444444444699</v>
      </c>
      <c r="D5022" s="6">
        <v>10</v>
      </c>
      <c r="E5022" s="27">
        <f t="shared" ref="E5022:E5085" si="199">D5022</f>
        <v>10</v>
      </c>
      <c r="F5022" s="6" t="s">
        <v>185</v>
      </c>
      <c r="H5022" s="2" t="s">
        <v>235</v>
      </c>
      <c r="I5022" s="2" t="s">
        <v>233</v>
      </c>
    </row>
    <row r="5023" spans="1:9" x14ac:dyDescent="0.2">
      <c r="A5023" s="128">
        <f t="shared" si="198"/>
        <v>41860</v>
      </c>
      <c r="B5023" s="19">
        <v>30.694444444444699</v>
      </c>
      <c r="C5023" s="19">
        <v>30.701388888889198</v>
      </c>
      <c r="D5023" s="6">
        <v>10</v>
      </c>
      <c r="E5023" s="27">
        <f t="shared" si="199"/>
        <v>10</v>
      </c>
      <c r="F5023" s="6" t="s">
        <v>185</v>
      </c>
      <c r="H5023" s="2" t="s">
        <v>235</v>
      </c>
      <c r="I5023" s="2" t="s">
        <v>233</v>
      </c>
    </row>
    <row r="5024" spans="1:9" x14ac:dyDescent="0.2">
      <c r="A5024" s="128">
        <f t="shared" si="198"/>
        <v>41860</v>
      </c>
      <c r="B5024" s="19">
        <v>30.701388888889099</v>
      </c>
      <c r="C5024" s="19">
        <v>30.708333333333599</v>
      </c>
      <c r="D5024" s="6">
        <v>10</v>
      </c>
      <c r="E5024" s="27">
        <f t="shared" si="199"/>
        <v>10</v>
      </c>
      <c r="F5024" s="6" t="s">
        <v>185</v>
      </c>
      <c r="H5024" s="2" t="s">
        <v>235</v>
      </c>
      <c r="I5024" s="2" t="s">
        <v>233</v>
      </c>
    </row>
    <row r="5025" spans="1:9" x14ac:dyDescent="0.2">
      <c r="A5025" s="128">
        <f t="shared" si="198"/>
        <v>41860</v>
      </c>
      <c r="B5025" s="19">
        <v>30.708333333333499</v>
      </c>
      <c r="C5025" s="19">
        <v>30.715277777778098</v>
      </c>
      <c r="D5025" s="6">
        <v>10</v>
      </c>
      <c r="E5025" s="27">
        <f t="shared" si="199"/>
        <v>10</v>
      </c>
      <c r="F5025" s="6" t="s">
        <v>185</v>
      </c>
      <c r="H5025" s="2" t="s">
        <v>235</v>
      </c>
      <c r="I5025" s="2" t="s">
        <v>233</v>
      </c>
    </row>
    <row r="5026" spans="1:9" x14ac:dyDescent="0.2">
      <c r="A5026" s="128">
        <f t="shared" si="198"/>
        <v>41860</v>
      </c>
      <c r="B5026" s="19">
        <v>30.715277777777999</v>
      </c>
      <c r="C5026" s="19">
        <v>30.722222222222499</v>
      </c>
      <c r="D5026" s="6">
        <v>10</v>
      </c>
      <c r="E5026" s="27">
        <f t="shared" si="199"/>
        <v>10</v>
      </c>
      <c r="F5026" s="6" t="s">
        <v>185</v>
      </c>
      <c r="H5026" s="2" t="s">
        <v>235</v>
      </c>
      <c r="I5026" s="2" t="s">
        <v>233</v>
      </c>
    </row>
    <row r="5027" spans="1:9" x14ac:dyDescent="0.2">
      <c r="A5027" s="128">
        <f t="shared" si="198"/>
        <v>41860</v>
      </c>
      <c r="B5027" s="19">
        <v>30.722222222222399</v>
      </c>
      <c r="C5027" s="19">
        <v>30.729166666666899</v>
      </c>
      <c r="D5027" s="6">
        <v>10</v>
      </c>
      <c r="E5027" s="27">
        <f t="shared" si="199"/>
        <v>10</v>
      </c>
      <c r="F5027" s="6" t="s">
        <v>185</v>
      </c>
      <c r="H5027" s="2" t="s">
        <v>235</v>
      </c>
      <c r="I5027" s="2" t="s">
        <v>233</v>
      </c>
    </row>
    <row r="5028" spans="1:9" x14ac:dyDescent="0.2">
      <c r="A5028" s="128">
        <f t="shared" si="198"/>
        <v>41860</v>
      </c>
      <c r="B5028" s="19">
        <v>30.729166666666899</v>
      </c>
      <c r="C5028" s="19">
        <v>30.736111111111398</v>
      </c>
      <c r="D5028" s="6">
        <v>10</v>
      </c>
      <c r="E5028" s="27">
        <f t="shared" si="199"/>
        <v>10</v>
      </c>
      <c r="F5028" s="6" t="s">
        <v>185</v>
      </c>
      <c r="H5028" s="2" t="s">
        <v>235</v>
      </c>
      <c r="I5028" s="2" t="s">
        <v>233</v>
      </c>
    </row>
    <row r="5029" spans="1:9" x14ac:dyDescent="0.2">
      <c r="A5029" s="128">
        <f t="shared" si="198"/>
        <v>41860</v>
      </c>
      <c r="B5029" s="19">
        <v>30.736111111111299</v>
      </c>
      <c r="C5029" s="19">
        <v>30.743055555555799</v>
      </c>
      <c r="D5029" s="6">
        <v>10</v>
      </c>
      <c r="E5029" s="27">
        <f t="shared" si="199"/>
        <v>10</v>
      </c>
      <c r="F5029" s="6" t="s">
        <v>185</v>
      </c>
      <c r="H5029" s="2" t="s">
        <v>235</v>
      </c>
      <c r="I5029" s="2" t="s">
        <v>233</v>
      </c>
    </row>
    <row r="5030" spans="1:9" x14ac:dyDescent="0.2">
      <c r="A5030" s="128">
        <f t="shared" si="198"/>
        <v>41860</v>
      </c>
      <c r="B5030" s="19">
        <v>30.743055555555799</v>
      </c>
      <c r="C5030" s="19">
        <v>30.750000000000298</v>
      </c>
      <c r="D5030" s="6">
        <v>10</v>
      </c>
      <c r="E5030" s="27">
        <f t="shared" si="199"/>
        <v>10</v>
      </c>
      <c r="F5030" s="6" t="s">
        <v>185</v>
      </c>
      <c r="H5030" s="2" t="s">
        <v>235</v>
      </c>
      <c r="I5030" s="2" t="s">
        <v>233</v>
      </c>
    </row>
    <row r="5031" spans="1:9" x14ac:dyDescent="0.2">
      <c r="A5031" s="128">
        <f t="shared" si="198"/>
        <v>41860</v>
      </c>
      <c r="B5031" s="19">
        <v>30.750000000000199</v>
      </c>
      <c r="C5031" s="19">
        <v>30.756944444444699</v>
      </c>
      <c r="D5031" s="6">
        <v>10</v>
      </c>
      <c r="E5031" s="27">
        <f t="shared" si="199"/>
        <v>10</v>
      </c>
      <c r="F5031" s="6" t="s">
        <v>185</v>
      </c>
      <c r="H5031" s="2" t="s">
        <v>235</v>
      </c>
      <c r="I5031" s="2" t="s">
        <v>233</v>
      </c>
    </row>
    <row r="5032" spans="1:9" x14ac:dyDescent="0.2">
      <c r="A5032" s="128">
        <f t="shared" si="198"/>
        <v>41860</v>
      </c>
      <c r="B5032" s="19">
        <v>30.756944444444699</v>
      </c>
      <c r="C5032" s="19">
        <v>30.763888888889198</v>
      </c>
      <c r="D5032" s="6">
        <v>10</v>
      </c>
      <c r="E5032" s="27">
        <f t="shared" si="199"/>
        <v>10</v>
      </c>
      <c r="F5032" s="6" t="s">
        <v>185</v>
      </c>
      <c r="H5032" s="2" t="s">
        <v>235</v>
      </c>
      <c r="I5032" s="2" t="s">
        <v>233</v>
      </c>
    </row>
    <row r="5033" spans="1:9" x14ac:dyDescent="0.2">
      <c r="A5033" s="128">
        <f t="shared" si="198"/>
        <v>41860</v>
      </c>
      <c r="B5033" s="19">
        <v>30.763888888889099</v>
      </c>
      <c r="C5033" s="19">
        <v>30.770833333333599</v>
      </c>
      <c r="D5033" s="6">
        <v>10</v>
      </c>
      <c r="E5033" s="27">
        <f t="shared" si="199"/>
        <v>10</v>
      </c>
      <c r="F5033" s="6" t="s">
        <v>185</v>
      </c>
      <c r="H5033" s="2" t="s">
        <v>235</v>
      </c>
      <c r="I5033" s="2" t="s">
        <v>233</v>
      </c>
    </row>
    <row r="5034" spans="1:9" x14ac:dyDescent="0.2">
      <c r="A5034" s="128">
        <f t="shared" si="198"/>
        <v>41860</v>
      </c>
      <c r="B5034" s="19">
        <v>30.770833333333499</v>
      </c>
      <c r="C5034" s="19">
        <v>30.777777777778098</v>
      </c>
      <c r="D5034" s="6">
        <v>10</v>
      </c>
      <c r="E5034" s="27">
        <f t="shared" si="199"/>
        <v>10</v>
      </c>
      <c r="F5034" s="6" t="s">
        <v>185</v>
      </c>
      <c r="H5034" s="2" t="s">
        <v>235</v>
      </c>
      <c r="I5034" s="2" t="s">
        <v>233</v>
      </c>
    </row>
    <row r="5035" spans="1:9" x14ac:dyDescent="0.2">
      <c r="A5035" s="128">
        <f t="shared" si="198"/>
        <v>41860</v>
      </c>
      <c r="B5035" s="19">
        <v>30.777777777777999</v>
      </c>
      <c r="C5035" s="19">
        <v>30.784722222222499</v>
      </c>
      <c r="D5035" s="6">
        <v>10</v>
      </c>
      <c r="E5035" s="27">
        <f t="shared" si="199"/>
        <v>10</v>
      </c>
      <c r="F5035" s="6" t="s">
        <v>185</v>
      </c>
      <c r="H5035" s="2" t="s">
        <v>235</v>
      </c>
      <c r="I5035" s="2" t="s">
        <v>233</v>
      </c>
    </row>
    <row r="5036" spans="1:9" x14ac:dyDescent="0.2">
      <c r="A5036" s="128">
        <f t="shared" si="198"/>
        <v>41860</v>
      </c>
      <c r="B5036" s="19">
        <v>30.784722222222399</v>
      </c>
      <c r="C5036" s="19">
        <v>30.791666666666899</v>
      </c>
      <c r="D5036" s="6">
        <v>10</v>
      </c>
      <c r="E5036" s="27">
        <f t="shared" si="199"/>
        <v>10</v>
      </c>
      <c r="F5036" s="6" t="s">
        <v>185</v>
      </c>
      <c r="H5036" s="2" t="s">
        <v>235</v>
      </c>
      <c r="I5036" s="2" t="s">
        <v>233</v>
      </c>
    </row>
    <row r="5037" spans="1:9" x14ac:dyDescent="0.2">
      <c r="A5037" s="128">
        <f t="shared" si="198"/>
        <v>41860</v>
      </c>
      <c r="B5037" s="19">
        <v>30.791666666666899</v>
      </c>
      <c r="C5037" s="19">
        <v>30.798611111111398</v>
      </c>
      <c r="D5037" s="6">
        <v>10</v>
      </c>
      <c r="E5037" s="27">
        <f t="shared" si="199"/>
        <v>10</v>
      </c>
      <c r="F5037" s="6" t="s">
        <v>185</v>
      </c>
      <c r="H5037" s="2" t="s">
        <v>235</v>
      </c>
      <c r="I5037" s="2" t="s">
        <v>233</v>
      </c>
    </row>
    <row r="5038" spans="1:9" x14ac:dyDescent="0.2">
      <c r="A5038" s="128">
        <f t="shared" si="198"/>
        <v>41860</v>
      </c>
      <c r="B5038" s="19">
        <v>30.798611111111299</v>
      </c>
      <c r="C5038" s="19">
        <v>30.805555555555799</v>
      </c>
      <c r="D5038" s="6">
        <v>10</v>
      </c>
      <c r="E5038" s="27">
        <f t="shared" si="199"/>
        <v>10</v>
      </c>
      <c r="F5038" s="6" t="s">
        <v>185</v>
      </c>
      <c r="H5038" s="2" t="s">
        <v>235</v>
      </c>
      <c r="I5038" s="2" t="s">
        <v>233</v>
      </c>
    </row>
    <row r="5039" spans="1:9" x14ac:dyDescent="0.2">
      <c r="A5039" s="128">
        <f t="shared" si="198"/>
        <v>41860</v>
      </c>
      <c r="B5039" s="19">
        <v>30.805555555555799</v>
      </c>
      <c r="C5039" s="19">
        <v>30.812500000000298</v>
      </c>
      <c r="D5039" s="6">
        <v>10</v>
      </c>
      <c r="E5039" s="27">
        <f t="shared" si="199"/>
        <v>10</v>
      </c>
      <c r="F5039" s="6" t="s">
        <v>185</v>
      </c>
      <c r="H5039" s="2" t="s">
        <v>235</v>
      </c>
      <c r="I5039" s="2" t="s">
        <v>233</v>
      </c>
    </row>
    <row r="5040" spans="1:9" x14ac:dyDescent="0.2">
      <c r="A5040" s="128">
        <f t="shared" si="198"/>
        <v>41860</v>
      </c>
      <c r="B5040" s="19">
        <v>30.812500000000199</v>
      </c>
      <c r="C5040" s="19">
        <v>30.819444444444699</v>
      </c>
      <c r="D5040" s="6">
        <v>10</v>
      </c>
      <c r="E5040" s="27">
        <f t="shared" si="199"/>
        <v>10</v>
      </c>
      <c r="F5040" s="6" t="s">
        <v>185</v>
      </c>
      <c r="H5040" s="2" t="s">
        <v>235</v>
      </c>
      <c r="I5040" s="2" t="s">
        <v>233</v>
      </c>
    </row>
    <row r="5041" spans="1:9" x14ac:dyDescent="0.2">
      <c r="A5041" s="128">
        <f t="shared" si="198"/>
        <v>41860</v>
      </c>
      <c r="B5041" s="19">
        <v>30.819444444444699</v>
      </c>
      <c r="C5041" s="19">
        <v>30.826388888889198</v>
      </c>
      <c r="D5041" s="6">
        <v>10</v>
      </c>
      <c r="E5041" s="27">
        <f t="shared" si="199"/>
        <v>10</v>
      </c>
      <c r="F5041" s="6" t="s">
        <v>185</v>
      </c>
      <c r="H5041" s="2" t="s">
        <v>235</v>
      </c>
      <c r="I5041" s="2" t="s">
        <v>233</v>
      </c>
    </row>
    <row r="5042" spans="1:9" x14ac:dyDescent="0.2">
      <c r="A5042" s="128">
        <f t="shared" si="198"/>
        <v>41860</v>
      </c>
      <c r="B5042" s="19">
        <v>30.826388888889099</v>
      </c>
      <c r="C5042" s="19">
        <v>30.833333333333599</v>
      </c>
      <c r="D5042" s="6">
        <v>10</v>
      </c>
      <c r="E5042" s="27">
        <f t="shared" si="199"/>
        <v>10</v>
      </c>
      <c r="F5042" s="6" t="s">
        <v>185</v>
      </c>
      <c r="H5042" s="2" t="s">
        <v>235</v>
      </c>
      <c r="I5042" s="2" t="s">
        <v>233</v>
      </c>
    </row>
    <row r="5043" spans="1:9" x14ac:dyDescent="0.2">
      <c r="A5043" s="128">
        <f t="shared" si="198"/>
        <v>41860</v>
      </c>
      <c r="B5043" s="19">
        <v>30.833333333333499</v>
      </c>
      <c r="C5043" s="19">
        <v>30.840277777778098</v>
      </c>
      <c r="D5043" s="6">
        <v>10</v>
      </c>
      <c r="E5043" s="27">
        <f t="shared" si="199"/>
        <v>10</v>
      </c>
      <c r="F5043" s="6" t="s">
        <v>185</v>
      </c>
      <c r="H5043" s="2" t="s">
        <v>235</v>
      </c>
      <c r="I5043" s="2" t="s">
        <v>233</v>
      </c>
    </row>
    <row r="5044" spans="1:9" x14ac:dyDescent="0.2">
      <c r="A5044" s="128">
        <f t="shared" si="198"/>
        <v>41860</v>
      </c>
      <c r="B5044" s="19">
        <v>30.840277777777999</v>
      </c>
      <c r="C5044" s="19">
        <v>30.847222222222499</v>
      </c>
      <c r="D5044" s="6">
        <v>10</v>
      </c>
      <c r="E5044" s="27">
        <f t="shared" si="199"/>
        <v>10</v>
      </c>
      <c r="F5044" s="6" t="s">
        <v>185</v>
      </c>
      <c r="H5044" s="2" t="s">
        <v>235</v>
      </c>
      <c r="I5044" s="2" t="s">
        <v>233</v>
      </c>
    </row>
    <row r="5045" spans="1:9" x14ac:dyDescent="0.2">
      <c r="A5045" s="128">
        <f t="shared" si="198"/>
        <v>41860</v>
      </c>
      <c r="B5045" s="19">
        <v>30.847222222222399</v>
      </c>
      <c r="C5045" s="19">
        <v>30.854166666666899</v>
      </c>
      <c r="D5045" s="6">
        <v>10</v>
      </c>
      <c r="E5045" s="27">
        <f t="shared" si="199"/>
        <v>10</v>
      </c>
      <c r="F5045" s="6" t="s">
        <v>185</v>
      </c>
      <c r="H5045" s="2" t="s">
        <v>235</v>
      </c>
      <c r="I5045" s="2" t="s">
        <v>233</v>
      </c>
    </row>
    <row r="5046" spans="1:9" x14ac:dyDescent="0.2">
      <c r="A5046" s="128">
        <f t="shared" si="198"/>
        <v>41860</v>
      </c>
      <c r="B5046" s="19">
        <v>30.854166666666899</v>
      </c>
      <c r="C5046" s="19">
        <v>30.861111111111398</v>
      </c>
      <c r="D5046" s="6">
        <v>10</v>
      </c>
      <c r="E5046" s="27">
        <f t="shared" si="199"/>
        <v>10</v>
      </c>
      <c r="F5046" s="6" t="s">
        <v>185</v>
      </c>
      <c r="H5046" s="2" t="s">
        <v>235</v>
      </c>
      <c r="I5046" s="2" t="s">
        <v>233</v>
      </c>
    </row>
    <row r="5047" spans="1:9" x14ac:dyDescent="0.2">
      <c r="A5047" s="128">
        <f t="shared" si="198"/>
        <v>41860</v>
      </c>
      <c r="B5047" s="19">
        <v>30.861111111111299</v>
      </c>
      <c r="C5047" s="19">
        <v>30.868055555555799</v>
      </c>
      <c r="D5047" s="6">
        <v>10</v>
      </c>
      <c r="E5047" s="27">
        <f t="shared" si="199"/>
        <v>10</v>
      </c>
      <c r="F5047" s="6" t="s">
        <v>185</v>
      </c>
      <c r="H5047" s="2" t="s">
        <v>235</v>
      </c>
      <c r="I5047" s="2" t="s">
        <v>233</v>
      </c>
    </row>
    <row r="5048" spans="1:9" x14ac:dyDescent="0.2">
      <c r="A5048" s="128">
        <f t="shared" si="198"/>
        <v>41860</v>
      </c>
      <c r="B5048" s="19">
        <v>30.868055555555799</v>
      </c>
      <c r="C5048" s="19">
        <v>30.875000000000298</v>
      </c>
      <c r="D5048" s="6">
        <v>10</v>
      </c>
      <c r="E5048" s="27">
        <f t="shared" si="199"/>
        <v>10</v>
      </c>
      <c r="F5048" s="6" t="s">
        <v>185</v>
      </c>
      <c r="H5048" s="2" t="s">
        <v>235</v>
      </c>
      <c r="I5048" s="2" t="s">
        <v>233</v>
      </c>
    </row>
    <row r="5049" spans="1:9" x14ac:dyDescent="0.2">
      <c r="A5049" s="128">
        <f t="shared" si="198"/>
        <v>41860</v>
      </c>
      <c r="B5049" s="19">
        <v>30.875000000000199</v>
      </c>
      <c r="C5049" s="19">
        <v>30.881944444444699</v>
      </c>
      <c r="D5049" s="6">
        <v>10</v>
      </c>
      <c r="E5049" s="27">
        <f t="shared" si="199"/>
        <v>10</v>
      </c>
      <c r="F5049" s="6" t="s">
        <v>185</v>
      </c>
      <c r="H5049" s="2" t="s">
        <v>235</v>
      </c>
      <c r="I5049" s="2" t="s">
        <v>233</v>
      </c>
    </row>
    <row r="5050" spans="1:9" x14ac:dyDescent="0.2">
      <c r="A5050" s="128">
        <f t="shared" si="198"/>
        <v>41860</v>
      </c>
      <c r="B5050" s="19">
        <v>30.881944444444699</v>
      </c>
      <c r="C5050" s="19">
        <v>30.888888888889198</v>
      </c>
      <c r="D5050" s="6">
        <v>10</v>
      </c>
      <c r="E5050" s="27">
        <f t="shared" si="199"/>
        <v>10</v>
      </c>
      <c r="F5050" s="6" t="s">
        <v>185</v>
      </c>
      <c r="H5050" s="2" t="s">
        <v>235</v>
      </c>
      <c r="I5050" s="2" t="s">
        <v>233</v>
      </c>
    </row>
    <row r="5051" spans="1:9" x14ac:dyDescent="0.2">
      <c r="A5051" s="128">
        <f t="shared" si="198"/>
        <v>41860</v>
      </c>
      <c r="B5051" s="19">
        <v>30.888888888889099</v>
      </c>
      <c r="C5051" s="19">
        <v>30.895833333333599</v>
      </c>
      <c r="D5051" s="6">
        <v>10</v>
      </c>
      <c r="E5051" s="27">
        <f t="shared" si="199"/>
        <v>10</v>
      </c>
      <c r="F5051" s="6" t="s">
        <v>185</v>
      </c>
      <c r="H5051" s="2" t="s">
        <v>235</v>
      </c>
      <c r="I5051" s="2" t="s">
        <v>233</v>
      </c>
    </row>
    <row r="5052" spans="1:9" x14ac:dyDescent="0.2">
      <c r="A5052" s="128">
        <f t="shared" ref="A5052:A5115" si="200">A5051</f>
        <v>41860</v>
      </c>
      <c r="B5052" s="19">
        <v>30.895833333333499</v>
      </c>
      <c r="C5052" s="19">
        <v>30.902777777778098</v>
      </c>
      <c r="D5052" s="6">
        <v>10</v>
      </c>
      <c r="E5052" s="27">
        <f t="shared" si="199"/>
        <v>10</v>
      </c>
      <c r="F5052" s="6" t="s">
        <v>185</v>
      </c>
      <c r="H5052" s="2" t="s">
        <v>235</v>
      </c>
      <c r="I5052" s="2" t="s">
        <v>233</v>
      </c>
    </row>
    <row r="5053" spans="1:9" x14ac:dyDescent="0.2">
      <c r="A5053" s="128">
        <f t="shared" si="200"/>
        <v>41860</v>
      </c>
      <c r="B5053" s="19">
        <v>30.902777777777999</v>
      </c>
      <c r="C5053" s="19">
        <v>30.909722222222499</v>
      </c>
      <c r="D5053" s="6">
        <v>10</v>
      </c>
      <c r="E5053" s="27">
        <f t="shared" si="199"/>
        <v>10</v>
      </c>
      <c r="F5053" s="6" t="s">
        <v>185</v>
      </c>
      <c r="H5053" s="2" t="s">
        <v>235</v>
      </c>
      <c r="I5053" s="2" t="s">
        <v>233</v>
      </c>
    </row>
    <row r="5054" spans="1:9" x14ac:dyDescent="0.2">
      <c r="A5054" s="128">
        <f t="shared" si="200"/>
        <v>41860</v>
      </c>
      <c r="B5054" s="19">
        <v>30.909722222222399</v>
      </c>
      <c r="C5054" s="19">
        <v>30.916666666666899</v>
      </c>
      <c r="D5054" s="6">
        <v>10</v>
      </c>
      <c r="E5054" s="27">
        <f t="shared" si="199"/>
        <v>10</v>
      </c>
      <c r="F5054" s="6" t="s">
        <v>185</v>
      </c>
      <c r="H5054" s="2" t="s">
        <v>235</v>
      </c>
      <c r="I5054" s="2" t="s">
        <v>233</v>
      </c>
    </row>
    <row r="5055" spans="1:9" x14ac:dyDescent="0.2">
      <c r="A5055" s="128">
        <f t="shared" si="200"/>
        <v>41860</v>
      </c>
      <c r="B5055" s="19">
        <v>30.916666666666899</v>
      </c>
      <c r="C5055" s="19">
        <v>30.923611111111398</v>
      </c>
      <c r="D5055" s="6">
        <v>10</v>
      </c>
      <c r="E5055" s="27">
        <f t="shared" si="199"/>
        <v>10</v>
      </c>
      <c r="F5055" s="6" t="s">
        <v>185</v>
      </c>
      <c r="H5055" s="2" t="s">
        <v>235</v>
      </c>
      <c r="I5055" s="2" t="s">
        <v>233</v>
      </c>
    </row>
    <row r="5056" spans="1:9" x14ac:dyDescent="0.2">
      <c r="A5056" s="128">
        <f t="shared" si="200"/>
        <v>41860</v>
      </c>
      <c r="B5056" s="19">
        <v>30.923611111111299</v>
      </c>
      <c r="C5056" s="19">
        <v>30.930555555555799</v>
      </c>
      <c r="D5056" s="6">
        <v>10</v>
      </c>
      <c r="E5056" s="27">
        <f t="shared" si="199"/>
        <v>10</v>
      </c>
      <c r="F5056" s="6" t="s">
        <v>185</v>
      </c>
      <c r="H5056" s="2" t="s">
        <v>235</v>
      </c>
      <c r="I5056" s="2" t="s">
        <v>233</v>
      </c>
    </row>
    <row r="5057" spans="1:9" x14ac:dyDescent="0.2">
      <c r="A5057" s="128">
        <f t="shared" si="200"/>
        <v>41860</v>
      </c>
      <c r="B5057" s="19">
        <v>30.930555555555799</v>
      </c>
      <c r="C5057" s="19">
        <v>30.937500000000298</v>
      </c>
      <c r="D5057" s="6">
        <v>10</v>
      </c>
      <c r="E5057" s="27">
        <f t="shared" si="199"/>
        <v>10</v>
      </c>
      <c r="F5057" s="6" t="s">
        <v>185</v>
      </c>
      <c r="H5057" s="2" t="s">
        <v>235</v>
      </c>
      <c r="I5057" s="2" t="s">
        <v>233</v>
      </c>
    </row>
    <row r="5058" spans="1:9" x14ac:dyDescent="0.2">
      <c r="A5058" s="128">
        <f t="shared" si="200"/>
        <v>41860</v>
      </c>
      <c r="B5058" s="19">
        <v>30.937500000000199</v>
      </c>
      <c r="C5058" s="19">
        <v>30.944444444444699</v>
      </c>
      <c r="D5058" s="6">
        <v>10</v>
      </c>
      <c r="E5058" s="27">
        <f t="shared" si="199"/>
        <v>10</v>
      </c>
      <c r="F5058" s="6" t="s">
        <v>185</v>
      </c>
      <c r="H5058" s="2" t="s">
        <v>235</v>
      </c>
      <c r="I5058" s="2" t="s">
        <v>233</v>
      </c>
    </row>
    <row r="5059" spans="1:9" x14ac:dyDescent="0.2">
      <c r="A5059" s="128">
        <f t="shared" si="200"/>
        <v>41860</v>
      </c>
      <c r="B5059" s="19">
        <v>30.944444444444699</v>
      </c>
      <c r="C5059" s="19">
        <v>30.951388888889198</v>
      </c>
      <c r="D5059" s="6">
        <v>10</v>
      </c>
      <c r="E5059" s="27">
        <f t="shared" si="199"/>
        <v>10</v>
      </c>
      <c r="F5059" s="6" t="s">
        <v>185</v>
      </c>
      <c r="H5059" s="2" t="s">
        <v>235</v>
      </c>
      <c r="I5059" s="2" t="s">
        <v>233</v>
      </c>
    </row>
    <row r="5060" spans="1:9" x14ac:dyDescent="0.2">
      <c r="A5060" s="128">
        <f t="shared" si="200"/>
        <v>41860</v>
      </c>
      <c r="B5060" s="19">
        <v>30.951388888889099</v>
      </c>
      <c r="C5060" s="19">
        <v>30.958333333333599</v>
      </c>
      <c r="D5060" s="6">
        <v>10</v>
      </c>
      <c r="E5060" s="27">
        <f t="shared" si="199"/>
        <v>10</v>
      </c>
      <c r="F5060" s="6" t="s">
        <v>185</v>
      </c>
      <c r="H5060" s="2" t="s">
        <v>235</v>
      </c>
      <c r="I5060" s="2" t="s">
        <v>233</v>
      </c>
    </row>
    <row r="5061" spans="1:9" x14ac:dyDescent="0.2">
      <c r="A5061" s="128">
        <f t="shared" si="200"/>
        <v>41860</v>
      </c>
      <c r="B5061" s="19">
        <v>30.958333333333499</v>
      </c>
      <c r="C5061" s="19">
        <v>30.965277777778098</v>
      </c>
      <c r="D5061" s="6">
        <v>10</v>
      </c>
      <c r="E5061" s="27">
        <f t="shared" si="199"/>
        <v>10</v>
      </c>
      <c r="F5061" s="6" t="s">
        <v>185</v>
      </c>
      <c r="H5061" s="2" t="s">
        <v>235</v>
      </c>
      <c r="I5061" s="2" t="s">
        <v>233</v>
      </c>
    </row>
    <row r="5062" spans="1:9" x14ac:dyDescent="0.2">
      <c r="A5062" s="128">
        <f t="shared" si="200"/>
        <v>41860</v>
      </c>
      <c r="B5062" s="19">
        <v>30.965277777777999</v>
      </c>
      <c r="C5062" s="19">
        <v>30.972222222222499</v>
      </c>
      <c r="D5062" s="6">
        <v>10</v>
      </c>
      <c r="E5062" s="27">
        <f t="shared" si="199"/>
        <v>10</v>
      </c>
      <c r="F5062" s="6" t="s">
        <v>185</v>
      </c>
      <c r="H5062" s="2" t="s">
        <v>235</v>
      </c>
      <c r="I5062" s="2" t="s">
        <v>233</v>
      </c>
    </row>
    <row r="5063" spans="1:9" x14ac:dyDescent="0.2">
      <c r="A5063" s="128">
        <f t="shared" si="200"/>
        <v>41860</v>
      </c>
      <c r="B5063" s="19">
        <v>30.972222222222399</v>
      </c>
      <c r="C5063" s="19">
        <v>30.979166666666899</v>
      </c>
      <c r="D5063" s="6">
        <v>10</v>
      </c>
      <c r="E5063" s="27">
        <f t="shared" si="199"/>
        <v>10</v>
      </c>
      <c r="F5063" s="6" t="s">
        <v>185</v>
      </c>
      <c r="H5063" s="2" t="s">
        <v>235</v>
      </c>
      <c r="I5063" s="2" t="s">
        <v>233</v>
      </c>
    </row>
    <row r="5064" spans="1:9" x14ac:dyDescent="0.2">
      <c r="A5064" s="128">
        <f t="shared" si="200"/>
        <v>41860</v>
      </c>
      <c r="B5064" s="19">
        <v>30.979166666666899</v>
      </c>
      <c r="C5064" s="19">
        <v>30.986111111111398</v>
      </c>
      <c r="D5064" s="6">
        <v>10</v>
      </c>
      <c r="E5064" s="27">
        <f t="shared" si="199"/>
        <v>10</v>
      </c>
      <c r="F5064" s="6" t="s">
        <v>185</v>
      </c>
      <c r="H5064" s="2" t="s">
        <v>235</v>
      </c>
      <c r="I5064" s="2" t="s">
        <v>233</v>
      </c>
    </row>
    <row r="5065" spans="1:9" x14ac:dyDescent="0.2">
      <c r="A5065" s="128">
        <f t="shared" si="200"/>
        <v>41860</v>
      </c>
      <c r="B5065" s="19">
        <v>30.986111111111299</v>
      </c>
      <c r="C5065" s="19">
        <v>30.993055555555799</v>
      </c>
      <c r="D5065" s="6">
        <v>10</v>
      </c>
      <c r="E5065" s="27">
        <f t="shared" si="199"/>
        <v>10</v>
      </c>
      <c r="F5065" s="6" t="s">
        <v>185</v>
      </c>
      <c r="H5065" s="2" t="s">
        <v>235</v>
      </c>
      <c r="I5065" s="2" t="s">
        <v>233</v>
      </c>
    </row>
    <row r="5066" spans="1:9" x14ac:dyDescent="0.2">
      <c r="A5066" s="128">
        <f t="shared" si="200"/>
        <v>41860</v>
      </c>
      <c r="B5066" s="19">
        <v>30.993055555555799</v>
      </c>
      <c r="C5066" s="19">
        <v>31.000000000000298</v>
      </c>
      <c r="D5066" s="6">
        <v>10</v>
      </c>
      <c r="E5066" s="27">
        <f t="shared" si="199"/>
        <v>10</v>
      </c>
      <c r="F5066" s="6" t="s">
        <v>185</v>
      </c>
      <c r="H5066" s="2" t="s">
        <v>235</v>
      </c>
      <c r="I5066" s="2" t="s">
        <v>233</v>
      </c>
    </row>
    <row r="5067" spans="1:9" x14ac:dyDescent="0.2">
      <c r="A5067" s="128">
        <f>A5066+1</f>
        <v>41861</v>
      </c>
      <c r="B5067" s="19">
        <v>30.000000000000199</v>
      </c>
      <c r="C5067" s="19">
        <v>30.006944444444699</v>
      </c>
      <c r="D5067" s="6">
        <v>10</v>
      </c>
      <c r="E5067" s="27">
        <f t="shared" si="199"/>
        <v>10</v>
      </c>
      <c r="F5067" s="6" t="s">
        <v>185</v>
      </c>
      <c r="H5067" s="2" t="s">
        <v>235</v>
      </c>
      <c r="I5067" s="2" t="s">
        <v>233</v>
      </c>
    </row>
    <row r="5068" spans="1:9" x14ac:dyDescent="0.2">
      <c r="A5068" s="128">
        <f t="shared" si="200"/>
        <v>41861</v>
      </c>
      <c r="B5068" s="19">
        <v>30.006944444444599</v>
      </c>
      <c r="C5068" s="19">
        <v>30.013888888889198</v>
      </c>
      <c r="D5068" s="6">
        <v>10</v>
      </c>
      <c r="E5068" s="27">
        <f t="shared" si="199"/>
        <v>10</v>
      </c>
      <c r="F5068" s="6" t="s">
        <v>185</v>
      </c>
      <c r="H5068" s="2" t="s">
        <v>235</v>
      </c>
      <c r="I5068" s="2" t="s">
        <v>233</v>
      </c>
    </row>
    <row r="5069" spans="1:9" x14ac:dyDescent="0.2">
      <c r="A5069" s="128">
        <f t="shared" si="200"/>
        <v>41861</v>
      </c>
      <c r="B5069" s="19">
        <v>30.013888888889099</v>
      </c>
      <c r="C5069" s="19">
        <v>30.020833333333599</v>
      </c>
      <c r="D5069" s="6">
        <v>10</v>
      </c>
      <c r="E5069" s="27">
        <f t="shared" si="199"/>
        <v>10</v>
      </c>
      <c r="F5069" s="6" t="s">
        <v>185</v>
      </c>
      <c r="H5069" s="2" t="s">
        <v>235</v>
      </c>
      <c r="I5069" s="2" t="s">
        <v>233</v>
      </c>
    </row>
    <row r="5070" spans="1:9" x14ac:dyDescent="0.2">
      <c r="A5070" s="128">
        <f t="shared" si="200"/>
        <v>41861</v>
      </c>
      <c r="B5070" s="19">
        <v>30.020833333333499</v>
      </c>
      <c r="C5070" s="19">
        <v>30.027777777778098</v>
      </c>
      <c r="D5070" s="6">
        <v>10</v>
      </c>
      <c r="E5070" s="27">
        <f t="shared" si="199"/>
        <v>10</v>
      </c>
      <c r="F5070" s="6" t="s">
        <v>185</v>
      </c>
      <c r="H5070" s="2" t="s">
        <v>235</v>
      </c>
      <c r="I5070" s="2" t="s">
        <v>233</v>
      </c>
    </row>
    <row r="5071" spans="1:9" x14ac:dyDescent="0.2">
      <c r="A5071" s="128">
        <f t="shared" si="200"/>
        <v>41861</v>
      </c>
      <c r="B5071" s="19">
        <v>30.027777777777999</v>
      </c>
      <c r="C5071" s="19">
        <v>30.034722222222499</v>
      </c>
      <c r="D5071" s="6">
        <v>10</v>
      </c>
      <c r="E5071" s="27">
        <f t="shared" si="199"/>
        <v>10</v>
      </c>
      <c r="F5071" s="6" t="s">
        <v>185</v>
      </c>
      <c r="H5071" s="2" t="s">
        <v>235</v>
      </c>
      <c r="I5071" s="2" t="s">
        <v>233</v>
      </c>
    </row>
    <row r="5072" spans="1:9" x14ac:dyDescent="0.2">
      <c r="A5072" s="128">
        <f t="shared" si="200"/>
        <v>41861</v>
      </c>
      <c r="B5072" s="19">
        <v>30.034722222222399</v>
      </c>
      <c r="C5072" s="19">
        <v>30.041666666666899</v>
      </c>
      <c r="D5072" s="6">
        <v>10</v>
      </c>
      <c r="E5072" s="27">
        <f t="shared" si="199"/>
        <v>10</v>
      </c>
      <c r="F5072" s="6" t="s">
        <v>185</v>
      </c>
      <c r="H5072" s="2" t="s">
        <v>235</v>
      </c>
      <c r="I5072" s="2" t="s">
        <v>233</v>
      </c>
    </row>
    <row r="5073" spans="1:9" x14ac:dyDescent="0.2">
      <c r="A5073" s="128">
        <f t="shared" si="200"/>
        <v>41861</v>
      </c>
      <c r="B5073" s="19">
        <v>30.041666666666899</v>
      </c>
      <c r="C5073" s="19">
        <v>30.048611111111398</v>
      </c>
      <c r="D5073" s="6">
        <v>10</v>
      </c>
      <c r="E5073" s="27">
        <f t="shared" si="199"/>
        <v>10</v>
      </c>
      <c r="F5073" s="6" t="s">
        <v>185</v>
      </c>
      <c r="H5073" s="2" t="s">
        <v>235</v>
      </c>
      <c r="I5073" s="2" t="s">
        <v>233</v>
      </c>
    </row>
    <row r="5074" spans="1:9" x14ac:dyDescent="0.2">
      <c r="A5074" s="128">
        <f t="shared" si="200"/>
        <v>41861</v>
      </c>
      <c r="B5074" s="19">
        <v>30.048611111111299</v>
      </c>
      <c r="C5074" s="19">
        <v>30.055555555555799</v>
      </c>
      <c r="D5074" s="6">
        <v>10</v>
      </c>
      <c r="E5074" s="27">
        <f t="shared" si="199"/>
        <v>10</v>
      </c>
      <c r="F5074" s="6" t="s">
        <v>185</v>
      </c>
      <c r="H5074" s="2" t="s">
        <v>235</v>
      </c>
      <c r="I5074" s="2" t="s">
        <v>233</v>
      </c>
    </row>
    <row r="5075" spans="1:9" x14ac:dyDescent="0.2">
      <c r="A5075" s="128">
        <f t="shared" si="200"/>
        <v>41861</v>
      </c>
      <c r="B5075" s="19">
        <v>30.055555555555799</v>
      </c>
      <c r="C5075" s="19">
        <v>30.062500000000298</v>
      </c>
      <c r="D5075" s="6">
        <v>10</v>
      </c>
      <c r="E5075" s="27">
        <f t="shared" si="199"/>
        <v>10</v>
      </c>
      <c r="F5075" s="6" t="s">
        <v>185</v>
      </c>
      <c r="H5075" s="2" t="s">
        <v>235</v>
      </c>
      <c r="I5075" s="2" t="s">
        <v>233</v>
      </c>
    </row>
    <row r="5076" spans="1:9" x14ac:dyDescent="0.2">
      <c r="A5076" s="128">
        <f t="shared" si="200"/>
        <v>41861</v>
      </c>
      <c r="B5076" s="19">
        <v>30.062500000000199</v>
      </c>
      <c r="C5076" s="19">
        <v>30.069444444444699</v>
      </c>
      <c r="D5076" s="6">
        <v>10</v>
      </c>
      <c r="E5076" s="27">
        <f t="shared" si="199"/>
        <v>10</v>
      </c>
      <c r="F5076" s="6" t="s">
        <v>185</v>
      </c>
      <c r="H5076" s="2" t="s">
        <v>235</v>
      </c>
      <c r="I5076" s="2" t="s">
        <v>233</v>
      </c>
    </row>
    <row r="5077" spans="1:9" x14ac:dyDescent="0.2">
      <c r="A5077" s="128">
        <f t="shared" si="200"/>
        <v>41861</v>
      </c>
      <c r="B5077" s="19">
        <v>30.069444444444599</v>
      </c>
      <c r="C5077" s="19">
        <v>30.076388888889198</v>
      </c>
      <c r="D5077" s="6">
        <v>10</v>
      </c>
      <c r="E5077" s="27">
        <f t="shared" si="199"/>
        <v>10</v>
      </c>
      <c r="F5077" s="6" t="s">
        <v>185</v>
      </c>
      <c r="H5077" s="2" t="s">
        <v>235</v>
      </c>
      <c r="I5077" s="2" t="s">
        <v>233</v>
      </c>
    </row>
    <row r="5078" spans="1:9" x14ac:dyDescent="0.2">
      <c r="A5078" s="128">
        <f t="shared" si="200"/>
        <v>41861</v>
      </c>
      <c r="B5078" s="19">
        <v>30.076388888889099</v>
      </c>
      <c r="C5078" s="19">
        <v>30.083333333333599</v>
      </c>
      <c r="D5078" s="6">
        <v>10</v>
      </c>
      <c r="E5078" s="27">
        <f t="shared" si="199"/>
        <v>10</v>
      </c>
      <c r="F5078" s="6" t="s">
        <v>185</v>
      </c>
      <c r="H5078" s="2" t="s">
        <v>235</v>
      </c>
      <c r="I5078" s="2" t="s">
        <v>233</v>
      </c>
    </row>
    <row r="5079" spans="1:9" x14ac:dyDescent="0.2">
      <c r="A5079" s="128">
        <f t="shared" si="200"/>
        <v>41861</v>
      </c>
      <c r="B5079" s="19">
        <v>30.083333333333499</v>
      </c>
      <c r="C5079" s="19">
        <v>30.090277777778098</v>
      </c>
      <c r="D5079" s="6">
        <v>10</v>
      </c>
      <c r="E5079" s="27">
        <f t="shared" si="199"/>
        <v>10</v>
      </c>
      <c r="F5079" s="6" t="s">
        <v>185</v>
      </c>
      <c r="H5079" s="2" t="s">
        <v>235</v>
      </c>
      <c r="I5079" s="2" t="s">
        <v>233</v>
      </c>
    </row>
    <row r="5080" spans="1:9" x14ac:dyDescent="0.2">
      <c r="A5080" s="128">
        <f t="shared" si="200"/>
        <v>41861</v>
      </c>
      <c r="B5080" s="19">
        <v>30.090277777777999</v>
      </c>
      <c r="C5080" s="19">
        <v>30.097222222222499</v>
      </c>
      <c r="D5080" s="6">
        <v>10</v>
      </c>
      <c r="E5080" s="27">
        <f t="shared" si="199"/>
        <v>10</v>
      </c>
      <c r="F5080" s="6" t="s">
        <v>185</v>
      </c>
      <c r="H5080" s="2" t="s">
        <v>235</v>
      </c>
      <c r="I5080" s="2" t="s">
        <v>233</v>
      </c>
    </row>
    <row r="5081" spans="1:9" x14ac:dyDescent="0.2">
      <c r="A5081" s="128">
        <f t="shared" si="200"/>
        <v>41861</v>
      </c>
      <c r="B5081" s="19">
        <v>30.097222222222399</v>
      </c>
      <c r="C5081" s="19">
        <v>30.104166666666899</v>
      </c>
      <c r="D5081" s="6">
        <v>10</v>
      </c>
      <c r="E5081" s="27">
        <f t="shared" si="199"/>
        <v>10</v>
      </c>
      <c r="F5081" s="6" t="s">
        <v>185</v>
      </c>
      <c r="H5081" s="2" t="s">
        <v>235</v>
      </c>
      <c r="I5081" s="2" t="s">
        <v>233</v>
      </c>
    </row>
    <row r="5082" spans="1:9" x14ac:dyDescent="0.2">
      <c r="A5082" s="128">
        <f t="shared" si="200"/>
        <v>41861</v>
      </c>
      <c r="B5082" s="19">
        <v>30.104166666666899</v>
      </c>
      <c r="C5082" s="19">
        <v>30.111111111111398</v>
      </c>
      <c r="D5082" s="6">
        <v>10</v>
      </c>
      <c r="E5082" s="27">
        <f t="shared" si="199"/>
        <v>10</v>
      </c>
      <c r="F5082" s="6" t="s">
        <v>185</v>
      </c>
      <c r="H5082" s="2" t="s">
        <v>235</v>
      </c>
      <c r="I5082" s="2" t="s">
        <v>233</v>
      </c>
    </row>
    <row r="5083" spans="1:9" x14ac:dyDescent="0.2">
      <c r="A5083" s="128">
        <f t="shared" si="200"/>
        <v>41861</v>
      </c>
      <c r="B5083" s="19">
        <v>30.111111111111299</v>
      </c>
      <c r="C5083" s="19">
        <v>30.118055555555799</v>
      </c>
      <c r="D5083" s="6">
        <v>10</v>
      </c>
      <c r="E5083" s="27">
        <f t="shared" si="199"/>
        <v>10</v>
      </c>
      <c r="F5083" s="6" t="s">
        <v>185</v>
      </c>
      <c r="H5083" s="2" t="s">
        <v>235</v>
      </c>
      <c r="I5083" s="2" t="s">
        <v>233</v>
      </c>
    </row>
    <row r="5084" spans="1:9" x14ac:dyDescent="0.2">
      <c r="A5084" s="128">
        <f t="shared" si="200"/>
        <v>41861</v>
      </c>
      <c r="B5084" s="19">
        <v>30.118055555555799</v>
      </c>
      <c r="C5084" s="19">
        <v>30.125000000000298</v>
      </c>
      <c r="D5084" s="6">
        <v>10</v>
      </c>
      <c r="E5084" s="27">
        <f t="shared" si="199"/>
        <v>10</v>
      </c>
      <c r="F5084" s="6" t="s">
        <v>185</v>
      </c>
      <c r="H5084" s="2" t="s">
        <v>235</v>
      </c>
      <c r="I5084" s="2" t="s">
        <v>233</v>
      </c>
    </row>
    <row r="5085" spans="1:9" x14ac:dyDescent="0.2">
      <c r="A5085" s="128">
        <f t="shared" si="200"/>
        <v>41861</v>
      </c>
      <c r="B5085" s="19">
        <v>30.125000000000199</v>
      </c>
      <c r="C5085" s="19">
        <v>30.131944444444699</v>
      </c>
      <c r="D5085" s="6">
        <v>10</v>
      </c>
      <c r="E5085" s="27">
        <f t="shared" si="199"/>
        <v>10</v>
      </c>
      <c r="F5085" s="6" t="s">
        <v>185</v>
      </c>
      <c r="H5085" s="2" t="s">
        <v>235</v>
      </c>
      <c r="I5085" s="2" t="s">
        <v>233</v>
      </c>
    </row>
    <row r="5086" spans="1:9" x14ac:dyDescent="0.2">
      <c r="A5086" s="128">
        <f t="shared" si="200"/>
        <v>41861</v>
      </c>
      <c r="B5086" s="19">
        <v>30.131944444444599</v>
      </c>
      <c r="C5086" s="19">
        <v>30.138888888889198</v>
      </c>
      <c r="D5086" s="6">
        <v>10</v>
      </c>
      <c r="E5086" s="27">
        <f t="shared" ref="E5086:E5116" si="201">D5086</f>
        <v>10</v>
      </c>
      <c r="F5086" s="6" t="s">
        <v>185</v>
      </c>
      <c r="H5086" s="2" t="s">
        <v>235</v>
      </c>
      <c r="I5086" s="2" t="s">
        <v>233</v>
      </c>
    </row>
    <row r="5087" spans="1:9" x14ac:dyDescent="0.2">
      <c r="A5087" s="128">
        <f t="shared" si="200"/>
        <v>41861</v>
      </c>
      <c r="B5087" s="19">
        <v>30.138888888889099</v>
      </c>
      <c r="C5087" s="19">
        <v>30.145833333333599</v>
      </c>
      <c r="D5087" s="6">
        <v>10</v>
      </c>
      <c r="E5087" s="27">
        <f t="shared" si="201"/>
        <v>10</v>
      </c>
      <c r="F5087" s="6" t="s">
        <v>185</v>
      </c>
      <c r="H5087" s="2" t="s">
        <v>235</v>
      </c>
      <c r="I5087" s="2" t="s">
        <v>233</v>
      </c>
    </row>
    <row r="5088" spans="1:9" x14ac:dyDescent="0.2">
      <c r="A5088" s="128">
        <f t="shared" si="200"/>
        <v>41861</v>
      </c>
      <c r="B5088" s="19">
        <v>30.145833333333499</v>
      </c>
      <c r="C5088" s="19">
        <v>30.152777777778098</v>
      </c>
      <c r="D5088" s="6">
        <v>10</v>
      </c>
      <c r="E5088" s="27">
        <f t="shared" si="201"/>
        <v>10</v>
      </c>
      <c r="F5088" s="6" t="s">
        <v>185</v>
      </c>
      <c r="H5088" s="2" t="s">
        <v>235</v>
      </c>
      <c r="I5088" s="2" t="s">
        <v>233</v>
      </c>
    </row>
    <row r="5089" spans="1:9" x14ac:dyDescent="0.2">
      <c r="A5089" s="128">
        <f t="shared" si="200"/>
        <v>41861</v>
      </c>
      <c r="B5089" s="19">
        <v>30.152777777777999</v>
      </c>
      <c r="C5089" s="19">
        <v>30.159722222222499</v>
      </c>
      <c r="D5089" s="6">
        <v>10</v>
      </c>
      <c r="E5089" s="27">
        <f t="shared" si="201"/>
        <v>10</v>
      </c>
      <c r="F5089" s="6" t="s">
        <v>185</v>
      </c>
      <c r="H5089" s="2" t="s">
        <v>235</v>
      </c>
      <c r="I5089" s="2" t="s">
        <v>233</v>
      </c>
    </row>
    <row r="5090" spans="1:9" x14ac:dyDescent="0.2">
      <c r="A5090" s="128">
        <f t="shared" si="200"/>
        <v>41861</v>
      </c>
      <c r="B5090" s="19">
        <v>30.159722222222399</v>
      </c>
      <c r="C5090" s="19">
        <v>30.166666666666899</v>
      </c>
      <c r="D5090" s="6">
        <v>10</v>
      </c>
      <c r="E5090" s="27">
        <f t="shared" si="201"/>
        <v>10</v>
      </c>
      <c r="F5090" s="6" t="s">
        <v>185</v>
      </c>
      <c r="H5090" s="2" t="s">
        <v>235</v>
      </c>
      <c r="I5090" s="2" t="s">
        <v>233</v>
      </c>
    </row>
    <row r="5091" spans="1:9" x14ac:dyDescent="0.2">
      <c r="A5091" s="128">
        <f t="shared" si="200"/>
        <v>41861</v>
      </c>
      <c r="B5091" s="19">
        <v>30.166666666666899</v>
      </c>
      <c r="C5091" s="19">
        <v>30.173611111111398</v>
      </c>
      <c r="D5091" s="6">
        <v>10</v>
      </c>
      <c r="E5091" s="27">
        <f t="shared" si="201"/>
        <v>10</v>
      </c>
      <c r="F5091" s="6" t="s">
        <v>185</v>
      </c>
      <c r="H5091" s="2" t="s">
        <v>235</v>
      </c>
      <c r="I5091" s="2" t="s">
        <v>233</v>
      </c>
    </row>
    <row r="5092" spans="1:9" x14ac:dyDescent="0.2">
      <c r="A5092" s="128">
        <f t="shared" si="200"/>
        <v>41861</v>
      </c>
      <c r="B5092" s="19">
        <v>30.173611111111299</v>
      </c>
      <c r="C5092" s="19">
        <v>30.180555555555799</v>
      </c>
      <c r="D5092" s="6">
        <v>10</v>
      </c>
      <c r="E5092" s="27">
        <f t="shared" si="201"/>
        <v>10</v>
      </c>
      <c r="F5092" s="6" t="s">
        <v>185</v>
      </c>
      <c r="H5092" s="2" t="s">
        <v>235</v>
      </c>
      <c r="I5092" s="2" t="s">
        <v>233</v>
      </c>
    </row>
    <row r="5093" spans="1:9" x14ac:dyDescent="0.2">
      <c r="A5093" s="128">
        <f t="shared" si="200"/>
        <v>41861</v>
      </c>
      <c r="B5093" s="19">
        <v>30.180555555555799</v>
      </c>
      <c r="C5093" s="19">
        <v>30.187500000000298</v>
      </c>
      <c r="D5093" s="6">
        <v>10</v>
      </c>
      <c r="E5093" s="27">
        <f t="shared" si="201"/>
        <v>10</v>
      </c>
      <c r="F5093" s="6" t="s">
        <v>185</v>
      </c>
      <c r="H5093" s="2" t="s">
        <v>235</v>
      </c>
      <c r="I5093" s="2" t="s">
        <v>233</v>
      </c>
    </row>
    <row r="5094" spans="1:9" x14ac:dyDescent="0.2">
      <c r="A5094" s="128">
        <f t="shared" si="200"/>
        <v>41861</v>
      </c>
      <c r="B5094" s="19">
        <v>30.187500000000199</v>
      </c>
      <c r="C5094" s="19">
        <v>30.194444444444699</v>
      </c>
      <c r="D5094" s="6">
        <v>10</v>
      </c>
      <c r="E5094" s="27">
        <f t="shared" si="201"/>
        <v>10</v>
      </c>
      <c r="F5094" s="6" t="s">
        <v>185</v>
      </c>
      <c r="H5094" s="2" t="s">
        <v>235</v>
      </c>
      <c r="I5094" s="2" t="s">
        <v>233</v>
      </c>
    </row>
    <row r="5095" spans="1:9" x14ac:dyDescent="0.2">
      <c r="A5095" s="128">
        <f t="shared" si="200"/>
        <v>41861</v>
      </c>
      <c r="B5095" s="19">
        <v>30.194444444444699</v>
      </c>
      <c r="C5095" s="19">
        <v>30.201388888889198</v>
      </c>
      <c r="D5095" s="6">
        <v>10</v>
      </c>
      <c r="E5095" s="27">
        <f t="shared" si="201"/>
        <v>10</v>
      </c>
      <c r="F5095" s="6" t="s">
        <v>185</v>
      </c>
      <c r="H5095" s="2" t="s">
        <v>235</v>
      </c>
      <c r="I5095" s="2" t="s">
        <v>233</v>
      </c>
    </row>
    <row r="5096" spans="1:9" x14ac:dyDescent="0.2">
      <c r="A5096" s="128">
        <f t="shared" si="200"/>
        <v>41861</v>
      </c>
      <c r="B5096" s="19">
        <v>30.201388888889099</v>
      </c>
      <c r="C5096" s="19">
        <v>30.208333333333599</v>
      </c>
      <c r="D5096" s="6">
        <v>10</v>
      </c>
      <c r="E5096" s="27">
        <f t="shared" si="201"/>
        <v>10</v>
      </c>
      <c r="F5096" s="6" t="s">
        <v>185</v>
      </c>
      <c r="H5096" s="2" t="s">
        <v>235</v>
      </c>
      <c r="I5096" s="2" t="s">
        <v>233</v>
      </c>
    </row>
    <row r="5097" spans="1:9" x14ac:dyDescent="0.2">
      <c r="A5097" s="128">
        <f t="shared" si="200"/>
        <v>41861</v>
      </c>
      <c r="B5097" s="19">
        <v>30.208333333333499</v>
      </c>
      <c r="C5097" s="19">
        <v>30.215277777778098</v>
      </c>
      <c r="D5097" s="6">
        <v>10</v>
      </c>
      <c r="E5097" s="27">
        <f t="shared" si="201"/>
        <v>10</v>
      </c>
      <c r="F5097" s="6" t="s">
        <v>185</v>
      </c>
      <c r="H5097" s="2" t="s">
        <v>235</v>
      </c>
      <c r="I5097" s="2" t="s">
        <v>233</v>
      </c>
    </row>
    <row r="5098" spans="1:9" x14ac:dyDescent="0.2">
      <c r="A5098" s="128">
        <f t="shared" si="200"/>
        <v>41861</v>
      </c>
      <c r="B5098" s="19">
        <v>30.215277777777999</v>
      </c>
      <c r="C5098" s="19">
        <v>30.222222222222499</v>
      </c>
      <c r="D5098" s="6">
        <v>10</v>
      </c>
      <c r="E5098" s="27">
        <f t="shared" si="201"/>
        <v>10</v>
      </c>
      <c r="F5098" s="6" t="s">
        <v>185</v>
      </c>
      <c r="H5098" s="2" t="s">
        <v>235</v>
      </c>
      <c r="I5098" s="2" t="s">
        <v>233</v>
      </c>
    </row>
    <row r="5099" spans="1:9" x14ac:dyDescent="0.2">
      <c r="A5099" s="128">
        <f t="shared" si="200"/>
        <v>41861</v>
      </c>
      <c r="B5099" s="19">
        <v>30.222222222222399</v>
      </c>
      <c r="C5099" s="19">
        <v>30.229166666666899</v>
      </c>
      <c r="D5099" s="6">
        <v>10</v>
      </c>
      <c r="E5099" s="27">
        <f t="shared" si="201"/>
        <v>10</v>
      </c>
      <c r="F5099" s="6" t="s">
        <v>185</v>
      </c>
      <c r="H5099" s="2" t="s">
        <v>235</v>
      </c>
      <c r="I5099" s="2" t="s">
        <v>233</v>
      </c>
    </row>
    <row r="5100" spans="1:9" x14ac:dyDescent="0.2">
      <c r="A5100" s="128">
        <f t="shared" si="200"/>
        <v>41861</v>
      </c>
      <c r="B5100" s="19">
        <v>30.229166666666899</v>
      </c>
      <c r="C5100" s="19">
        <v>30.236111111111398</v>
      </c>
      <c r="D5100" s="6">
        <v>10</v>
      </c>
      <c r="E5100" s="27">
        <f t="shared" si="201"/>
        <v>10</v>
      </c>
      <c r="F5100" s="6" t="s">
        <v>185</v>
      </c>
      <c r="H5100" s="2" t="s">
        <v>235</v>
      </c>
      <c r="I5100" s="2" t="s">
        <v>233</v>
      </c>
    </row>
    <row r="5101" spans="1:9" x14ac:dyDescent="0.2">
      <c r="A5101" s="128">
        <f t="shared" si="200"/>
        <v>41861</v>
      </c>
      <c r="B5101" s="19">
        <v>30.236111111111299</v>
      </c>
      <c r="C5101" s="19">
        <v>30.243055555555799</v>
      </c>
      <c r="D5101" s="6">
        <v>10</v>
      </c>
      <c r="E5101" s="27">
        <f t="shared" si="201"/>
        <v>10</v>
      </c>
      <c r="F5101" s="6" t="s">
        <v>185</v>
      </c>
      <c r="H5101" s="2" t="s">
        <v>235</v>
      </c>
      <c r="I5101" s="2" t="s">
        <v>233</v>
      </c>
    </row>
    <row r="5102" spans="1:9" x14ac:dyDescent="0.2">
      <c r="A5102" s="128">
        <f t="shared" si="200"/>
        <v>41861</v>
      </c>
      <c r="B5102" s="19">
        <v>30.243055555555799</v>
      </c>
      <c r="C5102" s="19">
        <v>30.250000000000298</v>
      </c>
      <c r="D5102" s="6">
        <v>10</v>
      </c>
      <c r="E5102" s="27">
        <f t="shared" si="201"/>
        <v>10</v>
      </c>
      <c r="F5102" s="6" t="s">
        <v>185</v>
      </c>
      <c r="H5102" s="2" t="s">
        <v>235</v>
      </c>
      <c r="I5102" s="2" t="s">
        <v>233</v>
      </c>
    </row>
    <row r="5103" spans="1:9" x14ac:dyDescent="0.2">
      <c r="A5103" s="128">
        <f t="shared" si="200"/>
        <v>41861</v>
      </c>
      <c r="B5103" s="19">
        <v>30.250000000000199</v>
      </c>
      <c r="C5103" s="19">
        <v>30.256944444444699</v>
      </c>
      <c r="D5103" s="6">
        <v>10</v>
      </c>
      <c r="E5103" s="27">
        <f t="shared" si="201"/>
        <v>10</v>
      </c>
      <c r="F5103" s="6" t="s">
        <v>185</v>
      </c>
      <c r="H5103" s="2" t="s">
        <v>235</v>
      </c>
      <c r="I5103" s="2" t="s">
        <v>233</v>
      </c>
    </row>
    <row r="5104" spans="1:9" x14ac:dyDescent="0.2">
      <c r="A5104" s="128">
        <f t="shared" si="200"/>
        <v>41861</v>
      </c>
      <c r="B5104" s="19">
        <v>30.256944444444699</v>
      </c>
      <c r="C5104" s="19">
        <v>30.263888888889198</v>
      </c>
      <c r="D5104" s="6">
        <v>10</v>
      </c>
      <c r="E5104" s="27">
        <f t="shared" si="201"/>
        <v>10</v>
      </c>
      <c r="F5104" s="6" t="s">
        <v>185</v>
      </c>
      <c r="H5104" s="2" t="s">
        <v>235</v>
      </c>
      <c r="I5104" s="2" t="s">
        <v>233</v>
      </c>
    </row>
    <row r="5105" spans="1:9" x14ac:dyDescent="0.2">
      <c r="A5105" s="128">
        <f t="shared" si="200"/>
        <v>41861</v>
      </c>
      <c r="B5105" s="19">
        <v>30.263888888889099</v>
      </c>
      <c r="C5105" s="19">
        <v>30.270833333333599</v>
      </c>
      <c r="D5105" s="6">
        <v>10</v>
      </c>
      <c r="E5105" s="27">
        <f t="shared" si="201"/>
        <v>10</v>
      </c>
      <c r="F5105" s="6" t="s">
        <v>185</v>
      </c>
      <c r="H5105" s="2" t="s">
        <v>235</v>
      </c>
      <c r="I5105" s="2" t="s">
        <v>233</v>
      </c>
    </row>
    <row r="5106" spans="1:9" x14ac:dyDescent="0.2">
      <c r="A5106" s="128">
        <f t="shared" si="200"/>
        <v>41861</v>
      </c>
      <c r="B5106" s="19">
        <v>30.270833333333499</v>
      </c>
      <c r="C5106" s="19">
        <v>30.277777777778098</v>
      </c>
      <c r="D5106" s="6">
        <v>10</v>
      </c>
      <c r="E5106" s="27">
        <f t="shared" si="201"/>
        <v>10</v>
      </c>
      <c r="F5106" s="6" t="s">
        <v>185</v>
      </c>
      <c r="H5106" s="2" t="s">
        <v>235</v>
      </c>
      <c r="I5106" s="2" t="s">
        <v>233</v>
      </c>
    </row>
    <row r="5107" spans="1:9" x14ac:dyDescent="0.2">
      <c r="A5107" s="128">
        <f t="shared" si="200"/>
        <v>41861</v>
      </c>
      <c r="B5107" s="19">
        <v>30.277777777777999</v>
      </c>
      <c r="C5107" s="19">
        <v>30.284722222222499</v>
      </c>
      <c r="D5107" s="6">
        <v>10</v>
      </c>
      <c r="E5107" s="27">
        <f t="shared" si="201"/>
        <v>10</v>
      </c>
      <c r="F5107" s="6" t="s">
        <v>185</v>
      </c>
      <c r="H5107" s="2" t="s">
        <v>235</v>
      </c>
      <c r="I5107" s="2" t="s">
        <v>233</v>
      </c>
    </row>
    <row r="5108" spans="1:9" x14ac:dyDescent="0.2">
      <c r="A5108" s="128">
        <f t="shared" si="200"/>
        <v>41861</v>
      </c>
      <c r="B5108" s="19">
        <v>30.284722222222399</v>
      </c>
      <c r="C5108" s="19">
        <v>30.291666666666899</v>
      </c>
      <c r="D5108" s="6">
        <v>10</v>
      </c>
      <c r="E5108" s="27">
        <f t="shared" si="201"/>
        <v>10</v>
      </c>
      <c r="F5108" s="6" t="s">
        <v>185</v>
      </c>
      <c r="H5108" s="2" t="s">
        <v>235</v>
      </c>
      <c r="I5108" s="2" t="s">
        <v>233</v>
      </c>
    </row>
    <row r="5109" spans="1:9" x14ac:dyDescent="0.2">
      <c r="A5109" s="128">
        <f t="shared" si="200"/>
        <v>41861</v>
      </c>
      <c r="B5109" s="19">
        <v>30.291666666666899</v>
      </c>
      <c r="C5109" s="19">
        <v>30.298611111111398</v>
      </c>
      <c r="D5109" s="6">
        <v>10</v>
      </c>
      <c r="E5109" s="27">
        <f t="shared" si="201"/>
        <v>10</v>
      </c>
      <c r="F5109" s="6" t="s">
        <v>185</v>
      </c>
      <c r="H5109" s="2" t="s">
        <v>235</v>
      </c>
      <c r="I5109" s="2" t="s">
        <v>233</v>
      </c>
    </row>
    <row r="5110" spans="1:9" x14ac:dyDescent="0.2">
      <c r="A5110" s="128">
        <f t="shared" si="200"/>
        <v>41861</v>
      </c>
      <c r="B5110" s="19">
        <v>30.298611111111299</v>
      </c>
      <c r="C5110" s="19">
        <v>30.305555555555799</v>
      </c>
      <c r="D5110" s="6">
        <v>10</v>
      </c>
      <c r="E5110" s="27">
        <f t="shared" si="201"/>
        <v>10</v>
      </c>
      <c r="F5110" s="6" t="s">
        <v>185</v>
      </c>
      <c r="H5110" s="2" t="s">
        <v>235</v>
      </c>
      <c r="I5110" s="2" t="s">
        <v>233</v>
      </c>
    </row>
    <row r="5111" spans="1:9" x14ac:dyDescent="0.2">
      <c r="A5111" s="128">
        <f t="shared" si="200"/>
        <v>41861</v>
      </c>
      <c r="B5111" s="19">
        <v>30.305555555555799</v>
      </c>
      <c r="C5111" s="19">
        <v>30.312500000000298</v>
      </c>
      <c r="D5111" s="6">
        <v>10</v>
      </c>
      <c r="E5111" s="27">
        <f t="shared" si="201"/>
        <v>10</v>
      </c>
      <c r="F5111" s="6" t="s">
        <v>185</v>
      </c>
      <c r="H5111" s="2" t="s">
        <v>235</v>
      </c>
      <c r="I5111" s="2" t="s">
        <v>233</v>
      </c>
    </row>
    <row r="5112" spans="1:9" x14ac:dyDescent="0.2">
      <c r="A5112" s="128">
        <f t="shared" si="200"/>
        <v>41861</v>
      </c>
      <c r="B5112" s="19">
        <v>30.312500000000199</v>
      </c>
      <c r="C5112" s="19">
        <v>30.319444444444699</v>
      </c>
      <c r="D5112" s="6">
        <v>10</v>
      </c>
      <c r="E5112" s="27">
        <f t="shared" si="201"/>
        <v>10</v>
      </c>
      <c r="F5112" s="6" t="s">
        <v>185</v>
      </c>
      <c r="H5112" s="2" t="s">
        <v>235</v>
      </c>
      <c r="I5112" s="2" t="s">
        <v>233</v>
      </c>
    </row>
    <row r="5113" spans="1:9" x14ac:dyDescent="0.2">
      <c r="A5113" s="128">
        <f t="shared" si="200"/>
        <v>41861</v>
      </c>
      <c r="B5113" s="19">
        <v>30.319444444444699</v>
      </c>
      <c r="C5113" s="19">
        <v>30.326388888889198</v>
      </c>
      <c r="D5113" s="6">
        <v>10</v>
      </c>
      <c r="E5113" s="27">
        <f t="shared" si="201"/>
        <v>10</v>
      </c>
      <c r="F5113" s="6" t="s">
        <v>185</v>
      </c>
      <c r="H5113" s="2" t="s">
        <v>235</v>
      </c>
      <c r="I5113" s="2" t="s">
        <v>233</v>
      </c>
    </row>
    <row r="5114" spans="1:9" x14ac:dyDescent="0.2">
      <c r="A5114" s="128">
        <f t="shared" si="200"/>
        <v>41861</v>
      </c>
      <c r="B5114" s="19">
        <v>30.326388888889099</v>
      </c>
      <c r="C5114" s="19">
        <v>30.333333333333599</v>
      </c>
      <c r="D5114" s="6">
        <v>10</v>
      </c>
      <c r="E5114" s="27">
        <f t="shared" si="201"/>
        <v>10</v>
      </c>
      <c r="F5114" s="6" t="s">
        <v>185</v>
      </c>
      <c r="H5114" s="2" t="s">
        <v>235</v>
      </c>
      <c r="I5114" s="2" t="s">
        <v>233</v>
      </c>
    </row>
    <row r="5115" spans="1:9" x14ac:dyDescent="0.2">
      <c r="A5115" s="128">
        <f t="shared" si="200"/>
        <v>41861</v>
      </c>
      <c r="B5115" s="19">
        <v>30.333333333333499</v>
      </c>
      <c r="C5115" s="19">
        <v>30.340277777778098</v>
      </c>
      <c r="D5115" s="6">
        <v>10</v>
      </c>
      <c r="E5115" s="27">
        <f t="shared" si="201"/>
        <v>10</v>
      </c>
      <c r="F5115" s="6" t="s">
        <v>185</v>
      </c>
      <c r="H5115" s="2" t="s">
        <v>235</v>
      </c>
      <c r="I5115" s="2" t="s">
        <v>233</v>
      </c>
    </row>
    <row r="5116" spans="1:9" x14ac:dyDescent="0.2">
      <c r="A5116" s="128">
        <f t="shared" ref="A5116:A5179" si="202">A5115</f>
        <v>41861</v>
      </c>
      <c r="B5116" s="19">
        <v>30.340277777777999</v>
      </c>
      <c r="C5116" s="19">
        <v>30.343993055555554</v>
      </c>
      <c r="D5116" s="6">
        <v>5</v>
      </c>
      <c r="E5116" s="27">
        <f t="shared" si="201"/>
        <v>5</v>
      </c>
      <c r="F5116" s="6" t="s">
        <v>185</v>
      </c>
      <c r="H5116" s="2" t="s">
        <v>235</v>
      </c>
      <c r="I5116" s="2" t="s">
        <v>233</v>
      </c>
    </row>
    <row r="5117" spans="1:9" x14ac:dyDescent="0.2">
      <c r="A5117" s="128">
        <f t="shared" si="202"/>
        <v>41861</v>
      </c>
      <c r="B5117" s="19">
        <v>30.344421296296296</v>
      </c>
      <c r="C5117" s="19">
        <v>30.347222222222221</v>
      </c>
      <c r="D5117" s="6">
        <v>5</v>
      </c>
      <c r="E5117" s="27">
        <f t="shared" ref="E5117:E5180" si="203">D5117</f>
        <v>5</v>
      </c>
      <c r="F5117" s="6" t="s">
        <v>185</v>
      </c>
      <c r="H5117" s="2" t="s">
        <v>237</v>
      </c>
      <c r="I5117" s="2" t="s">
        <v>236</v>
      </c>
    </row>
    <row r="5118" spans="1:9" x14ac:dyDescent="0.2">
      <c r="A5118" s="128">
        <f t="shared" si="202"/>
        <v>41861</v>
      </c>
      <c r="B5118" s="19">
        <v>30.347222222222399</v>
      </c>
      <c r="C5118" s="19">
        <v>30.354166666666668</v>
      </c>
      <c r="D5118" s="6">
        <v>10</v>
      </c>
      <c r="E5118" s="27">
        <f t="shared" si="203"/>
        <v>10</v>
      </c>
      <c r="F5118" s="6" t="s">
        <v>185</v>
      </c>
      <c r="H5118" s="2" t="s">
        <v>237</v>
      </c>
      <c r="I5118" s="2" t="s">
        <v>236</v>
      </c>
    </row>
    <row r="5119" spans="1:9" x14ac:dyDescent="0.2">
      <c r="A5119" s="128">
        <f t="shared" si="202"/>
        <v>41861</v>
      </c>
      <c r="B5119" s="19">
        <v>30.354166666666668</v>
      </c>
      <c r="C5119" s="19">
        <v>30.361111111111111</v>
      </c>
      <c r="D5119" s="6">
        <v>10</v>
      </c>
      <c r="E5119" s="27">
        <f t="shared" si="203"/>
        <v>10</v>
      </c>
      <c r="F5119" s="6" t="s">
        <v>185</v>
      </c>
      <c r="H5119" s="2" t="s">
        <v>237</v>
      </c>
      <c r="I5119" s="2" t="s">
        <v>236</v>
      </c>
    </row>
    <row r="5120" spans="1:9" x14ac:dyDescent="0.2">
      <c r="A5120" s="128">
        <f t="shared" si="202"/>
        <v>41861</v>
      </c>
      <c r="B5120" s="19">
        <v>30.361111111111299</v>
      </c>
      <c r="C5120" s="19">
        <v>30.368055555555799</v>
      </c>
      <c r="D5120" s="6">
        <v>10</v>
      </c>
      <c r="E5120" s="27">
        <f t="shared" si="203"/>
        <v>10</v>
      </c>
      <c r="F5120" s="6" t="s">
        <v>185</v>
      </c>
      <c r="H5120" s="2" t="s">
        <v>237</v>
      </c>
      <c r="I5120" s="2" t="s">
        <v>236</v>
      </c>
    </row>
    <row r="5121" spans="1:9" x14ac:dyDescent="0.2">
      <c r="A5121" s="128">
        <f t="shared" si="202"/>
        <v>41861</v>
      </c>
      <c r="B5121" s="19">
        <v>30.368055555555799</v>
      </c>
      <c r="C5121" s="19">
        <v>30.375000000000298</v>
      </c>
      <c r="D5121" s="6">
        <v>10</v>
      </c>
      <c r="E5121" s="27">
        <f t="shared" si="203"/>
        <v>10</v>
      </c>
      <c r="F5121" s="6" t="s">
        <v>185</v>
      </c>
      <c r="H5121" s="2" t="s">
        <v>237</v>
      </c>
      <c r="I5121" s="2" t="s">
        <v>236</v>
      </c>
    </row>
    <row r="5122" spans="1:9" x14ac:dyDescent="0.2">
      <c r="A5122" s="128">
        <f t="shared" si="202"/>
        <v>41861</v>
      </c>
      <c r="B5122" s="19">
        <v>30.375000000000199</v>
      </c>
      <c r="C5122" s="19">
        <v>30.381944444444699</v>
      </c>
      <c r="D5122" s="6">
        <v>10</v>
      </c>
      <c r="E5122" s="27">
        <f t="shared" si="203"/>
        <v>10</v>
      </c>
      <c r="F5122" s="6" t="s">
        <v>185</v>
      </c>
      <c r="H5122" s="2" t="s">
        <v>237</v>
      </c>
      <c r="I5122" s="2" t="s">
        <v>236</v>
      </c>
    </row>
    <row r="5123" spans="1:9" x14ac:dyDescent="0.2">
      <c r="A5123" s="128">
        <f t="shared" si="202"/>
        <v>41861</v>
      </c>
      <c r="B5123" s="19">
        <v>30.381944444444699</v>
      </c>
      <c r="C5123" s="19">
        <v>30.388888888889198</v>
      </c>
      <c r="D5123" s="6">
        <v>10</v>
      </c>
      <c r="E5123" s="27">
        <f t="shared" si="203"/>
        <v>10</v>
      </c>
      <c r="F5123" s="6" t="s">
        <v>185</v>
      </c>
      <c r="H5123" s="2" t="s">
        <v>237</v>
      </c>
      <c r="I5123" s="2" t="s">
        <v>236</v>
      </c>
    </row>
    <row r="5124" spans="1:9" x14ac:dyDescent="0.2">
      <c r="A5124" s="128">
        <f t="shared" si="202"/>
        <v>41861</v>
      </c>
      <c r="B5124" s="19">
        <v>30.388888888889099</v>
      </c>
      <c r="C5124" s="19">
        <v>30.395833333333599</v>
      </c>
      <c r="D5124" s="6">
        <v>10</v>
      </c>
      <c r="E5124" s="27">
        <f t="shared" si="203"/>
        <v>10</v>
      </c>
      <c r="F5124" s="6" t="s">
        <v>185</v>
      </c>
      <c r="H5124" s="2" t="s">
        <v>237</v>
      </c>
      <c r="I5124" s="2" t="s">
        <v>236</v>
      </c>
    </row>
    <row r="5125" spans="1:9" x14ac:dyDescent="0.2">
      <c r="A5125" s="128">
        <f t="shared" si="202"/>
        <v>41861</v>
      </c>
      <c r="B5125" s="19">
        <v>30.395833333333499</v>
      </c>
      <c r="C5125" s="19">
        <v>30.402777777778098</v>
      </c>
      <c r="D5125" s="6">
        <v>10</v>
      </c>
      <c r="E5125" s="27">
        <f t="shared" si="203"/>
        <v>10</v>
      </c>
      <c r="F5125" s="6" t="s">
        <v>185</v>
      </c>
      <c r="H5125" s="2" t="s">
        <v>237</v>
      </c>
      <c r="I5125" s="2" t="s">
        <v>236</v>
      </c>
    </row>
    <row r="5126" spans="1:9" x14ac:dyDescent="0.2">
      <c r="A5126" s="128">
        <f t="shared" si="202"/>
        <v>41861</v>
      </c>
      <c r="B5126" s="19">
        <v>30.402777777777999</v>
      </c>
      <c r="C5126" s="19">
        <v>30.409722222222499</v>
      </c>
      <c r="D5126" s="6">
        <v>10</v>
      </c>
      <c r="E5126" s="27">
        <f t="shared" si="203"/>
        <v>10</v>
      </c>
      <c r="F5126" s="6" t="s">
        <v>185</v>
      </c>
      <c r="H5126" s="2" t="s">
        <v>237</v>
      </c>
      <c r="I5126" s="2" t="s">
        <v>236</v>
      </c>
    </row>
    <row r="5127" spans="1:9" x14ac:dyDescent="0.2">
      <c r="A5127" s="128">
        <f t="shared" si="202"/>
        <v>41861</v>
      </c>
      <c r="B5127" s="19">
        <v>30.409722222222399</v>
      </c>
      <c r="C5127" s="19">
        <v>30.416666666666899</v>
      </c>
      <c r="D5127" s="6">
        <v>10</v>
      </c>
      <c r="E5127" s="27">
        <f t="shared" si="203"/>
        <v>10</v>
      </c>
      <c r="F5127" s="6" t="s">
        <v>185</v>
      </c>
      <c r="H5127" s="2" t="s">
        <v>237</v>
      </c>
      <c r="I5127" s="2" t="s">
        <v>236</v>
      </c>
    </row>
    <row r="5128" spans="1:9" x14ac:dyDescent="0.2">
      <c r="A5128" s="128">
        <f t="shared" si="202"/>
        <v>41861</v>
      </c>
      <c r="B5128" s="19">
        <v>30.416666666666899</v>
      </c>
      <c r="C5128" s="19">
        <v>30.423611111111398</v>
      </c>
      <c r="D5128" s="6">
        <v>10</v>
      </c>
      <c r="E5128" s="27">
        <f t="shared" si="203"/>
        <v>10</v>
      </c>
      <c r="F5128" s="6" t="s">
        <v>185</v>
      </c>
      <c r="H5128" s="2" t="s">
        <v>237</v>
      </c>
      <c r="I5128" s="2" t="s">
        <v>236</v>
      </c>
    </row>
    <row r="5129" spans="1:9" x14ac:dyDescent="0.2">
      <c r="A5129" s="128">
        <f t="shared" si="202"/>
        <v>41861</v>
      </c>
      <c r="B5129" s="19">
        <v>30.423611111111299</v>
      </c>
      <c r="C5129" s="19">
        <v>30.430555555555799</v>
      </c>
      <c r="D5129" s="6">
        <v>10</v>
      </c>
      <c r="E5129" s="27">
        <f t="shared" si="203"/>
        <v>10</v>
      </c>
      <c r="F5129" s="6" t="s">
        <v>185</v>
      </c>
      <c r="H5129" s="2" t="s">
        <v>237</v>
      </c>
      <c r="I5129" s="2" t="s">
        <v>236</v>
      </c>
    </row>
    <row r="5130" spans="1:9" x14ac:dyDescent="0.2">
      <c r="A5130" s="128">
        <f t="shared" si="202"/>
        <v>41861</v>
      </c>
      <c r="B5130" s="19">
        <v>30.430555555555799</v>
      </c>
      <c r="C5130" s="19">
        <v>30.437500000000298</v>
      </c>
      <c r="D5130" s="6">
        <v>10</v>
      </c>
      <c r="E5130" s="27">
        <f t="shared" si="203"/>
        <v>10</v>
      </c>
      <c r="F5130" s="6" t="s">
        <v>185</v>
      </c>
      <c r="H5130" s="2" t="s">
        <v>237</v>
      </c>
      <c r="I5130" s="2" t="s">
        <v>236</v>
      </c>
    </row>
    <row r="5131" spans="1:9" x14ac:dyDescent="0.2">
      <c r="A5131" s="128">
        <f t="shared" si="202"/>
        <v>41861</v>
      </c>
      <c r="B5131" s="19">
        <v>30.437500000000199</v>
      </c>
      <c r="C5131" s="19">
        <v>30.444444444444699</v>
      </c>
      <c r="D5131" s="6">
        <v>10</v>
      </c>
      <c r="E5131" s="27">
        <f t="shared" si="203"/>
        <v>10</v>
      </c>
      <c r="F5131" s="6" t="s">
        <v>185</v>
      </c>
      <c r="H5131" s="2" t="s">
        <v>237</v>
      </c>
      <c r="I5131" s="2" t="s">
        <v>236</v>
      </c>
    </row>
    <row r="5132" spans="1:9" x14ac:dyDescent="0.2">
      <c r="A5132" s="128">
        <f t="shared" si="202"/>
        <v>41861</v>
      </c>
      <c r="B5132" s="19">
        <v>30.444444444444699</v>
      </c>
      <c r="C5132" s="19">
        <v>30.451388888889198</v>
      </c>
      <c r="D5132" s="6">
        <v>10</v>
      </c>
      <c r="E5132" s="27">
        <f t="shared" si="203"/>
        <v>10</v>
      </c>
      <c r="F5132" s="6" t="s">
        <v>185</v>
      </c>
      <c r="H5132" s="2" t="s">
        <v>237</v>
      </c>
      <c r="I5132" s="2" t="s">
        <v>236</v>
      </c>
    </row>
    <row r="5133" spans="1:9" x14ac:dyDescent="0.2">
      <c r="A5133" s="128">
        <f t="shared" si="202"/>
        <v>41861</v>
      </c>
      <c r="B5133" s="19">
        <v>30.451388888889099</v>
      </c>
      <c r="C5133" s="19">
        <v>30.458333333333599</v>
      </c>
      <c r="D5133" s="6">
        <v>10</v>
      </c>
      <c r="E5133" s="27">
        <f t="shared" si="203"/>
        <v>10</v>
      </c>
      <c r="F5133" s="6" t="s">
        <v>185</v>
      </c>
      <c r="H5133" s="2" t="s">
        <v>237</v>
      </c>
      <c r="I5133" s="2" t="s">
        <v>236</v>
      </c>
    </row>
    <row r="5134" spans="1:9" x14ac:dyDescent="0.2">
      <c r="A5134" s="128">
        <f t="shared" si="202"/>
        <v>41861</v>
      </c>
      <c r="B5134" s="19">
        <v>30.458333333333499</v>
      </c>
      <c r="C5134" s="19">
        <v>30.465277777778098</v>
      </c>
      <c r="D5134" s="6">
        <v>10</v>
      </c>
      <c r="E5134" s="27">
        <f t="shared" si="203"/>
        <v>10</v>
      </c>
      <c r="F5134" s="6" t="s">
        <v>185</v>
      </c>
      <c r="H5134" s="2" t="s">
        <v>237</v>
      </c>
      <c r="I5134" s="2" t="s">
        <v>236</v>
      </c>
    </row>
    <row r="5135" spans="1:9" x14ac:dyDescent="0.2">
      <c r="A5135" s="128">
        <f t="shared" si="202"/>
        <v>41861</v>
      </c>
      <c r="B5135" s="19">
        <v>30.465277777777999</v>
      </c>
      <c r="C5135" s="19">
        <v>30.472222222222499</v>
      </c>
      <c r="D5135" s="6">
        <v>10</v>
      </c>
      <c r="E5135" s="27">
        <f t="shared" si="203"/>
        <v>10</v>
      </c>
      <c r="F5135" s="6" t="s">
        <v>185</v>
      </c>
      <c r="H5135" s="2" t="s">
        <v>237</v>
      </c>
      <c r="I5135" s="2" t="s">
        <v>236</v>
      </c>
    </row>
    <row r="5136" spans="1:9" x14ac:dyDescent="0.2">
      <c r="A5136" s="128">
        <f t="shared" si="202"/>
        <v>41861</v>
      </c>
      <c r="B5136" s="19">
        <v>30.472222222222399</v>
      </c>
      <c r="C5136" s="19">
        <v>30.479166666666899</v>
      </c>
      <c r="D5136" s="6">
        <v>10</v>
      </c>
      <c r="E5136" s="27">
        <f t="shared" si="203"/>
        <v>10</v>
      </c>
      <c r="F5136" s="6" t="s">
        <v>185</v>
      </c>
      <c r="H5136" s="2" t="s">
        <v>237</v>
      </c>
      <c r="I5136" s="2" t="s">
        <v>236</v>
      </c>
    </row>
    <row r="5137" spans="1:9" x14ac:dyDescent="0.2">
      <c r="A5137" s="128">
        <f t="shared" si="202"/>
        <v>41861</v>
      </c>
      <c r="B5137" s="19">
        <v>30.479166666666899</v>
      </c>
      <c r="C5137" s="19">
        <v>30.486111111111398</v>
      </c>
      <c r="D5137" s="6">
        <v>10</v>
      </c>
      <c r="E5137" s="27">
        <f t="shared" si="203"/>
        <v>10</v>
      </c>
      <c r="F5137" s="6" t="s">
        <v>185</v>
      </c>
      <c r="H5137" s="2" t="s">
        <v>237</v>
      </c>
      <c r="I5137" s="2" t="s">
        <v>236</v>
      </c>
    </row>
    <row r="5138" spans="1:9" x14ac:dyDescent="0.2">
      <c r="A5138" s="128">
        <f t="shared" si="202"/>
        <v>41861</v>
      </c>
      <c r="B5138" s="19">
        <v>30.486111111111299</v>
      </c>
      <c r="C5138" s="19">
        <v>30.493055555555799</v>
      </c>
      <c r="D5138" s="6">
        <v>10</v>
      </c>
      <c r="E5138" s="27">
        <f t="shared" si="203"/>
        <v>10</v>
      </c>
      <c r="F5138" s="6" t="s">
        <v>185</v>
      </c>
      <c r="H5138" s="2" t="s">
        <v>237</v>
      </c>
      <c r="I5138" s="2" t="s">
        <v>236</v>
      </c>
    </row>
    <row r="5139" spans="1:9" x14ac:dyDescent="0.2">
      <c r="A5139" s="128">
        <f t="shared" si="202"/>
        <v>41861</v>
      </c>
      <c r="B5139" s="19">
        <v>30.493055555555799</v>
      </c>
      <c r="C5139" s="19">
        <v>30.500000000000298</v>
      </c>
      <c r="D5139" s="6">
        <v>10</v>
      </c>
      <c r="E5139" s="27">
        <f t="shared" si="203"/>
        <v>10</v>
      </c>
      <c r="F5139" s="6" t="s">
        <v>185</v>
      </c>
      <c r="H5139" s="2" t="s">
        <v>237</v>
      </c>
      <c r="I5139" s="2" t="s">
        <v>236</v>
      </c>
    </row>
    <row r="5140" spans="1:9" x14ac:dyDescent="0.2">
      <c r="A5140" s="128">
        <f t="shared" si="202"/>
        <v>41861</v>
      </c>
      <c r="B5140" s="19">
        <v>30.500000000000199</v>
      </c>
      <c r="C5140" s="19">
        <v>30.506944444444699</v>
      </c>
      <c r="D5140" s="6">
        <v>10</v>
      </c>
      <c r="E5140" s="27">
        <f t="shared" si="203"/>
        <v>10</v>
      </c>
      <c r="F5140" s="6" t="s">
        <v>185</v>
      </c>
      <c r="H5140" s="2" t="s">
        <v>237</v>
      </c>
      <c r="I5140" s="2" t="s">
        <v>236</v>
      </c>
    </row>
    <row r="5141" spans="1:9" x14ac:dyDescent="0.2">
      <c r="A5141" s="128">
        <f t="shared" si="202"/>
        <v>41861</v>
      </c>
      <c r="B5141" s="19">
        <v>30.506944444444699</v>
      </c>
      <c r="C5141" s="19">
        <v>30.513888888889198</v>
      </c>
      <c r="D5141" s="6">
        <v>10</v>
      </c>
      <c r="E5141" s="27">
        <f t="shared" si="203"/>
        <v>10</v>
      </c>
      <c r="F5141" s="6" t="s">
        <v>185</v>
      </c>
      <c r="H5141" s="2" t="s">
        <v>237</v>
      </c>
      <c r="I5141" s="2" t="s">
        <v>236</v>
      </c>
    </row>
    <row r="5142" spans="1:9" x14ac:dyDescent="0.2">
      <c r="A5142" s="128">
        <f t="shared" si="202"/>
        <v>41861</v>
      </c>
      <c r="B5142" s="19">
        <v>30.513888888889099</v>
      </c>
      <c r="C5142" s="19">
        <v>30.520833333333599</v>
      </c>
      <c r="D5142" s="6">
        <v>10</v>
      </c>
      <c r="E5142" s="27">
        <f t="shared" si="203"/>
        <v>10</v>
      </c>
      <c r="F5142" s="6" t="s">
        <v>185</v>
      </c>
      <c r="H5142" s="2" t="s">
        <v>237</v>
      </c>
      <c r="I5142" s="2" t="s">
        <v>236</v>
      </c>
    </row>
    <row r="5143" spans="1:9" x14ac:dyDescent="0.2">
      <c r="A5143" s="128">
        <f t="shared" si="202"/>
        <v>41861</v>
      </c>
      <c r="B5143" s="19">
        <v>30.520833333333499</v>
      </c>
      <c r="C5143" s="19">
        <v>30.527777777778098</v>
      </c>
      <c r="D5143" s="6">
        <v>10</v>
      </c>
      <c r="E5143" s="27">
        <f t="shared" si="203"/>
        <v>10</v>
      </c>
      <c r="F5143" s="6" t="s">
        <v>185</v>
      </c>
      <c r="H5143" s="2" t="s">
        <v>237</v>
      </c>
      <c r="I5143" s="2" t="s">
        <v>236</v>
      </c>
    </row>
    <row r="5144" spans="1:9" x14ac:dyDescent="0.2">
      <c r="A5144" s="128">
        <f t="shared" si="202"/>
        <v>41861</v>
      </c>
      <c r="B5144" s="19">
        <v>30.527777777777999</v>
      </c>
      <c r="C5144" s="19">
        <v>30.534722222222499</v>
      </c>
      <c r="D5144" s="6">
        <v>10</v>
      </c>
      <c r="E5144" s="27">
        <f t="shared" si="203"/>
        <v>10</v>
      </c>
      <c r="F5144" s="6" t="s">
        <v>185</v>
      </c>
      <c r="H5144" s="2" t="s">
        <v>237</v>
      </c>
      <c r="I5144" s="2" t="s">
        <v>236</v>
      </c>
    </row>
    <row r="5145" spans="1:9" x14ac:dyDescent="0.2">
      <c r="A5145" s="128">
        <f t="shared" si="202"/>
        <v>41861</v>
      </c>
      <c r="B5145" s="19">
        <v>30.534722222222399</v>
      </c>
      <c r="C5145" s="19">
        <v>30.541666666666899</v>
      </c>
      <c r="D5145" s="6">
        <v>10</v>
      </c>
      <c r="E5145" s="27">
        <f t="shared" si="203"/>
        <v>10</v>
      </c>
      <c r="F5145" s="6" t="s">
        <v>185</v>
      </c>
      <c r="H5145" s="2" t="s">
        <v>237</v>
      </c>
      <c r="I5145" s="2" t="s">
        <v>236</v>
      </c>
    </row>
    <row r="5146" spans="1:9" x14ac:dyDescent="0.2">
      <c r="A5146" s="128">
        <f t="shared" si="202"/>
        <v>41861</v>
      </c>
      <c r="B5146" s="19">
        <v>30.541666666666899</v>
      </c>
      <c r="C5146" s="19">
        <v>30.548611111111398</v>
      </c>
      <c r="D5146" s="6">
        <v>10</v>
      </c>
      <c r="E5146" s="27">
        <f t="shared" si="203"/>
        <v>10</v>
      </c>
      <c r="F5146" s="6" t="s">
        <v>185</v>
      </c>
      <c r="H5146" s="2" t="s">
        <v>237</v>
      </c>
      <c r="I5146" s="2" t="s">
        <v>236</v>
      </c>
    </row>
    <row r="5147" spans="1:9" x14ac:dyDescent="0.2">
      <c r="A5147" s="128">
        <f t="shared" si="202"/>
        <v>41861</v>
      </c>
      <c r="B5147" s="19">
        <v>30.548611111111299</v>
      </c>
      <c r="C5147" s="19">
        <v>30.555555555555799</v>
      </c>
      <c r="D5147" s="6">
        <v>10</v>
      </c>
      <c r="E5147" s="27">
        <f t="shared" si="203"/>
        <v>10</v>
      </c>
      <c r="F5147" s="6" t="s">
        <v>185</v>
      </c>
      <c r="H5147" s="2" t="s">
        <v>237</v>
      </c>
      <c r="I5147" s="2" t="s">
        <v>236</v>
      </c>
    </row>
    <row r="5148" spans="1:9" x14ac:dyDescent="0.2">
      <c r="A5148" s="128">
        <f t="shared" si="202"/>
        <v>41861</v>
      </c>
      <c r="B5148" s="19">
        <v>30.555555555555799</v>
      </c>
      <c r="C5148" s="19">
        <v>30.562500000000298</v>
      </c>
      <c r="D5148" s="6">
        <v>10</v>
      </c>
      <c r="E5148" s="27">
        <f t="shared" si="203"/>
        <v>10</v>
      </c>
      <c r="F5148" s="6" t="s">
        <v>185</v>
      </c>
      <c r="H5148" s="2" t="s">
        <v>237</v>
      </c>
      <c r="I5148" s="2" t="s">
        <v>236</v>
      </c>
    </row>
    <row r="5149" spans="1:9" x14ac:dyDescent="0.2">
      <c r="A5149" s="128">
        <f t="shared" si="202"/>
        <v>41861</v>
      </c>
      <c r="B5149" s="19">
        <v>30.562500000000199</v>
      </c>
      <c r="C5149" s="19">
        <v>30.569444444444699</v>
      </c>
      <c r="D5149" s="6">
        <v>10</v>
      </c>
      <c r="E5149" s="27">
        <f t="shared" si="203"/>
        <v>10</v>
      </c>
      <c r="F5149" s="6" t="s">
        <v>185</v>
      </c>
      <c r="H5149" s="2" t="s">
        <v>237</v>
      </c>
      <c r="I5149" s="2" t="s">
        <v>236</v>
      </c>
    </row>
    <row r="5150" spans="1:9" x14ac:dyDescent="0.2">
      <c r="A5150" s="128">
        <f t="shared" si="202"/>
        <v>41861</v>
      </c>
      <c r="B5150" s="19">
        <v>30.569444444444699</v>
      </c>
      <c r="C5150" s="19">
        <v>30.576388888889099</v>
      </c>
      <c r="D5150" s="6">
        <v>10</v>
      </c>
      <c r="E5150" s="27">
        <f t="shared" si="203"/>
        <v>10</v>
      </c>
      <c r="F5150" s="6" t="s">
        <v>185</v>
      </c>
      <c r="H5150" s="2" t="s">
        <v>237</v>
      </c>
      <c r="I5150" s="2" t="s">
        <v>236</v>
      </c>
    </row>
    <row r="5151" spans="1:9" x14ac:dyDescent="0.2">
      <c r="A5151" s="128">
        <f t="shared" si="202"/>
        <v>41861</v>
      </c>
      <c r="B5151" s="19">
        <v>30.576388888889099</v>
      </c>
      <c r="C5151" s="19">
        <v>30.583333333333599</v>
      </c>
      <c r="D5151" s="6">
        <v>10</v>
      </c>
      <c r="E5151" s="27">
        <f t="shared" si="203"/>
        <v>10</v>
      </c>
      <c r="F5151" s="6" t="s">
        <v>185</v>
      </c>
      <c r="H5151" s="2" t="s">
        <v>237</v>
      </c>
      <c r="I5151" s="2" t="s">
        <v>236</v>
      </c>
    </row>
    <row r="5152" spans="1:9" x14ac:dyDescent="0.2">
      <c r="A5152" s="128">
        <f t="shared" si="202"/>
        <v>41861</v>
      </c>
      <c r="B5152" s="19">
        <v>30.583333333333499</v>
      </c>
      <c r="C5152" s="19">
        <v>30.590277777778098</v>
      </c>
      <c r="D5152" s="6">
        <v>10</v>
      </c>
      <c r="E5152" s="27">
        <f t="shared" si="203"/>
        <v>10</v>
      </c>
      <c r="F5152" s="6" t="s">
        <v>185</v>
      </c>
      <c r="H5152" s="2" t="s">
        <v>237</v>
      </c>
      <c r="I5152" s="2" t="s">
        <v>236</v>
      </c>
    </row>
    <row r="5153" spans="1:9" x14ac:dyDescent="0.2">
      <c r="A5153" s="128">
        <f t="shared" si="202"/>
        <v>41861</v>
      </c>
      <c r="B5153" s="19">
        <v>30.590277777777999</v>
      </c>
      <c r="C5153" s="19">
        <v>30.597222222222499</v>
      </c>
      <c r="D5153" s="6">
        <v>10</v>
      </c>
      <c r="E5153" s="27">
        <f t="shared" si="203"/>
        <v>10</v>
      </c>
      <c r="F5153" s="6" t="s">
        <v>185</v>
      </c>
      <c r="H5153" s="2" t="s">
        <v>237</v>
      </c>
      <c r="I5153" s="2" t="s">
        <v>236</v>
      </c>
    </row>
    <row r="5154" spans="1:9" x14ac:dyDescent="0.2">
      <c r="A5154" s="128">
        <f t="shared" si="202"/>
        <v>41861</v>
      </c>
      <c r="B5154" s="19">
        <v>30.597222222222399</v>
      </c>
      <c r="C5154" s="19">
        <v>30.604166666666899</v>
      </c>
      <c r="D5154" s="6">
        <v>10</v>
      </c>
      <c r="E5154" s="27">
        <f t="shared" si="203"/>
        <v>10</v>
      </c>
      <c r="F5154" s="6" t="s">
        <v>185</v>
      </c>
      <c r="H5154" s="2" t="s">
        <v>237</v>
      </c>
      <c r="I5154" s="2" t="s">
        <v>236</v>
      </c>
    </row>
    <row r="5155" spans="1:9" x14ac:dyDescent="0.2">
      <c r="A5155" s="128">
        <f t="shared" si="202"/>
        <v>41861</v>
      </c>
      <c r="B5155" s="19">
        <v>30.604166666666899</v>
      </c>
      <c r="C5155" s="19">
        <v>30.611111111111398</v>
      </c>
      <c r="D5155" s="6">
        <v>10</v>
      </c>
      <c r="E5155" s="27">
        <f t="shared" si="203"/>
        <v>10</v>
      </c>
      <c r="F5155" s="6" t="s">
        <v>185</v>
      </c>
      <c r="H5155" s="2" t="s">
        <v>237</v>
      </c>
      <c r="I5155" s="2" t="s">
        <v>236</v>
      </c>
    </row>
    <row r="5156" spans="1:9" x14ac:dyDescent="0.2">
      <c r="A5156" s="128">
        <f t="shared" si="202"/>
        <v>41861</v>
      </c>
      <c r="B5156" s="19">
        <v>30.611111111111299</v>
      </c>
      <c r="C5156" s="19">
        <v>30.618055555555799</v>
      </c>
      <c r="D5156" s="6">
        <v>10</v>
      </c>
      <c r="E5156" s="27">
        <f t="shared" si="203"/>
        <v>10</v>
      </c>
      <c r="F5156" s="6" t="s">
        <v>185</v>
      </c>
      <c r="H5156" s="2" t="s">
        <v>237</v>
      </c>
      <c r="I5156" s="2" t="s">
        <v>236</v>
      </c>
    </row>
    <row r="5157" spans="1:9" x14ac:dyDescent="0.2">
      <c r="A5157" s="128">
        <f t="shared" si="202"/>
        <v>41861</v>
      </c>
      <c r="B5157" s="19">
        <v>30.618055555555799</v>
      </c>
      <c r="C5157" s="19">
        <v>30.625000000000298</v>
      </c>
      <c r="D5157" s="6">
        <v>10</v>
      </c>
      <c r="E5157" s="27">
        <f t="shared" si="203"/>
        <v>10</v>
      </c>
      <c r="F5157" s="6" t="s">
        <v>185</v>
      </c>
      <c r="H5157" s="2" t="s">
        <v>237</v>
      </c>
      <c r="I5157" s="2" t="s">
        <v>236</v>
      </c>
    </row>
    <row r="5158" spans="1:9" x14ac:dyDescent="0.2">
      <c r="A5158" s="128">
        <f t="shared" si="202"/>
        <v>41861</v>
      </c>
      <c r="B5158" s="19">
        <v>30.625000000000199</v>
      </c>
      <c r="C5158" s="19">
        <v>30.631944444444699</v>
      </c>
      <c r="D5158" s="6">
        <v>10</v>
      </c>
      <c r="E5158" s="27">
        <f t="shared" si="203"/>
        <v>10</v>
      </c>
      <c r="F5158" s="6" t="s">
        <v>185</v>
      </c>
      <c r="H5158" s="2" t="s">
        <v>237</v>
      </c>
      <c r="I5158" s="2" t="s">
        <v>236</v>
      </c>
    </row>
    <row r="5159" spans="1:9" x14ac:dyDescent="0.2">
      <c r="A5159" s="128">
        <f t="shared" si="202"/>
        <v>41861</v>
      </c>
      <c r="B5159" s="19">
        <v>30.631944444444699</v>
      </c>
      <c r="C5159" s="19">
        <v>30.638888888889198</v>
      </c>
      <c r="D5159" s="6">
        <v>10</v>
      </c>
      <c r="E5159" s="27">
        <f t="shared" si="203"/>
        <v>10</v>
      </c>
      <c r="F5159" s="6" t="s">
        <v>185</v>
      </c>
      <c r="H5159" s="2" t="s">
        <v>237</v>
      </c>
      <c r="I5159" s="2" t="s">
        <v>236</v>
      </c>
    </row>
    <row r="5160" spans="1:9" x14ac:dyDescent="0.2">
      <c r="A5160" s="128">
        <f t="shared" si="202"/>
        <v>41861</v>
      </c>
      <c r="B5160" s="19">
        <v>30.638888888889099</v>
      </c>
      <c r="C5160" s="19">
        <v>30.645833333333599</v>
      </c>
      <c r="D5160" s="6">
        <v>10</v>
      </c>
      <c r="E5160" s="27">
        <f t="shared" si="203"/>
        <v>10</v>
      </c>
      <c r="F5160" s="6" t="s">
        <v>185</v>
      </c>
      <c r="H5160" s="2" t="s">
        <v>237</v>
      </c>
      <c r="I5160" s="2" t="s">
        <v>236</v>
      </c>
    </row>
    <row r="5161" spans="1:9" x14ac:dyDescent="0.2">
      <c r="A5161" s="128">
        <f t="shared" si="202"/>
        <v>41861</v>
      </c>
      <c r="B5161" s="19">
        <v>30.645833333333499</v>
      </c>
      <c r="C5161" s="19">
        <v>30.652777777778098</v>
      </c>
      <c r="D5161" s="6">
        <v>10</v>
      </c>
      <c r="E5161" s="27">
        <f t="shared" si="203"/>
        <v>10</v>
      </c>
      <c r="F5161" s="6" t="s">
        <v>185</v>
      </c>
      <c r="H5161" s="2" t="s">
        <v>237</v>
      </c>
      <c r="I5161" s="2" t="s">
        <v>236</v>
      </c>
    </row>
    <row r="5162" spans="1:9" x14ac:dyDescent="0.2">
      <c r="A5162" s="128">
        <f t="shared" si="202"/>
        <v>41861</v>
      </c>
      <c r="B5162" s="19">
        <v>30.652777777777999</v>
      </c>
      <c r="C5162" s="19">
        <v>30.659722222222499</v>
      </c>
      <c r="D5162" s="6">
        <v>10</v>
      </c>
      <c r="E5162" s="27">
        <f t="shared" si="203"/>
        <v>10</v>
      </c>
      <c r="F5162" s="6" t="s">
        <v>185</v>
      </c>
      <c r="H5162" s="2" t="s">
        <v>237</v>
      </c>
      <c r="I5162" s="2" t="s">
        <v>236</v>
      </c>
    </row>
    <row r="5163" spans="1:9" x14ac:dyDescent="0.2">
      <c r="A5163" s="128">
        <f t="shared" si="202"/>
        <v>41861</v>
      </c>
      <c r="B5163" s="19">
        <v>30.659722222222399</v>
      </c>
      <c r="C5163" s="19">
        <v>30.666666666666899</v>
      </c>
      <c r="D5163" s="6">
        <v>10</v>
      </c>
      <c r="E5163" s="27">
        <f t="shared" si="203"/>
        <v>10</v>
      </c>
      <c r="F5163" s="6" t="s">
        <v>185</v>
      </c>
      <c r="H5163" s="2" t="s">
        <v>237</v>
      </c>
      <c r="I5163" s="2" t="s">
        <v>236</v>
      </c>
    </row>
    <row r="5164" spans="1:9" x14ac:dyDescent="0.2">
      <c r="A5164" s="128">
        <f t="shared" si="202"/>
        <v>41861</v>
      </c>
      <c r="B5164" s="19">
        <v>30.666666666666899</v>
      </c>
      <c r="C5164" s="19">
        <v>30.673611111111398</v>
      </c>
      <c r="D5164" s="6">
        <v>10</v>
      </c>
      <c r="E5164" s="27">
        <f t="shared" si="203"/>
        <v>10</v>
      </c>
      <c r="F5164" s="6" t="s">
        <v>185</v>
      </c>
      <c r="H5164" s="2" t="s">
        <v>237</v>
      </c>
      <c r="I5164" s="2" t="s">
        <v>236</v>
      </c>
    </row>
    <row r="5165" spans="1:9" x14ac:dyDescent="0.2">
      <c r="A5165" s="128">
        <f t="shared" si="202"/>
        <v>41861</v>
      </c>
      <c r="B5165" s="19">
        <v>30.673611111111299</v>
      </c>
      <c r="C5165" s="19">
        <v>30.680555555555799</v>
      </c>
      <c r="D5165" s="6">
        <v>10</v>
      </c>
      <c r="E5165" s="27">
        <f t="shared" si="203"/>
        <v>10</v>
      </c>
      <c r="F5165" s="6" t="s">
        <v>185</v>
      </c>
      <c r="H5165" s="2" t="s">
        <v>237</v>
      </c>
      <c r="I5165" s="2" t="s">
        <v>236</v>
      </c>
    </row>
    <row r="5166" spans="1:9" x14ac:dyDescent="0.2">
      <c r="A5166" s="128">
        <f t="shared" si="202"/>
        <v>41861</v>
      </c>
      <c r="B5166" s="19">
        <v>30.680555555555799</v>
      </c>
      <c r="C5166" s="19">
        <v>30.687500000000298</v>
      </c>
      <c r="D5166" s="6">
        <v>10</v>
      </c>
      <c r="E5166" s="27">
        <f t="shared" si="203"/>
        <v>10</v>
      </c>
      <c r="F5166" s="6" t="s">
        <v>185</v>
      </c>
      <c r="H5166" s="2" t="s">
        <v>237</v>
      </c>
      <c r="I5166" s="2" t="s">
        <v>236</v>
      </c>
    </row>
    <row r="5167" spans="1:9" x14ac:dyDescent="0.2">
      <c r="A5167" s="128">
        <f t="shared" si="202"/>
        <v>41861</v>
      </c>
      <c r="B5167" s="19">
        <v>30.687500000000199</v>
      </c>
      <c r="C5167" s="19">
        <v>30.694444444444699</v>
      </c>
      <c r="D5167" s="6">
        <v>10</v>
      </c>
      <c r="E5167" s="27">
        <f t="shared" si="203"/>
        <v>10</v>
      </c>
      <c r="F5167" s="6" t="s">
        <v>185</v>
      </c>
      <c r="H5167" s="2" t="s">
        <v>237</v>
      </c>
      <c r="I5167" s="2" t="s">
        <v>236</v>
      </c>
    </row>
    <row r="5168" spans="1:9" x14ac:dyDescent="0.2">
      <c r="A5168" s="128">
        <f t="shared" si="202"/>
        <v>41861</v>
      </c>
      <c r="B5168" s="19">
        <v>30.694444444444699</v>
      </c>
      <c r="C5168" s="19">
        <v>30.701388888889198</v>
      </c>
      <c r="D5168" s="6">
        <v>10</v>
      </c>
      <c r="E5168" s="27">
        <f t="shared" si="203"/>
        <v>10</v>
      </c>
      <c r="F5168" s="6" t="s">
        <v>185</v>
      </c>
      <c r="H5168" s="2" t="s">
        <v>237</v>
      </c>
      <c r="I5168" s="2" t="s">
        <v>236</v>
      </c>
    </row>
    <row r="5169" spans="1:9" x14ac:dyDescent="0.2">
      <c r="A5169" s="128">
        <f t="shared" si="202"/>
        <v>41861</v>
      </c>
      <c r="B5169" s="19">
        <v>30.701388888889099</v>
      </c>
      <c r="C5169" s="19">
        <v>30.708333333333599</v>
      </c>
      <c r="D5169" s="6">
        <v>10</v>
      </c>
      <c r="E5169" s="27">
        <f t="shared" si="203"/>
        <v>10</v>
      </c>
      <c r="F5169" s="6" t="s">
        <v>185</v>
      </c>
      <c r="H5169" s="2" t="s">
        <v>237</v>
      </c>
      <c r="I5169" s="2" t="s">
        <v>236</v>
      </c>
    </row>
    <row r="5170" spans="1:9" x14ac:dyDescent="0.2">
      <c r="A5170" s="128">
        <f t="shared" si="202"/>
        <v>41861</v>
      </c>
      <c r="B5170" s="19">
        <v>30.708333333333499</v>
      </c>
      <c r="C5170" s="19">
        <v>30.715277777778098</v>
      </c>
      <c r="D5170" s="6">
        <v>10</v>
      </c>
      <c r="E5170" s="27">
        <f t="shared" si="203"/>
        <v>10</v>
      </c>
      <c r="F5170" s="6" t="s">
        <v>185</v>
      </c>
      <c r="H5170" s="2" t="s">
        <v>237</v>
      </c>
      <c r="I5170" s="2" t="s">
        <v>236</v>
      </c>
    </row>
    <row r="5171" spans="1:9" x14ac:dyDescent="0.2">
      <c r="A5171" s="128">
        <f t="shared" si="202"/>
        <v>41861</v>
      </c>
      <c r="B5171" s="19">
        <v>30.715277777777999</v>
      </c>
      <c r="C5171" s="19">
        <v>30.722222222222499</v>
      </c>
      <c r="D5171" s="6">
        <v>10</v>
      </c>
      <c r="E5171" s="27">
        <f t="shared" si="203"/>
        <v>10</v>
      </c>
      <c r="F5171" s="6" t="s">
        <v>185</v>
      </c>
      <c r="H5171" s="2" t="s">
        <v>237</v>
      </c>
      <c r="I5171" s="2" t="s">
        <v>236</v>
      </c>
    </row>
    <row r="5172" spans="1:9" x14ac:dyDescent="0.2">
      <c r="A5172" s="128">
        <f t="shared" si="202"/>
        <v>41861</v>
      </c>
      <c r="B5172" s="19">
        <v>30.722222222222399</v>
      </c>
      <c r="C5172" s="19">
        <v>30.729166666666899</v>
      </c>
      <c r="D5172" s="6">
        <v>10</v>
      </c>
      <c r="E5172" s="27">
        <f t="shared" si="203"/>
        <v>10</v>
      </c>
      <c r="F5172" s="6" t="s">
        <v>185</v>
      </c>
      <c r="H5172" s="2" t="s">
        <v>237</v>
      </c>
      <c r="I5172" s="2" t="s">
        <v>236</v>
      </c>
    </row>
    <row r="5173" spans="1:9" x14ac:dyDescent="0.2">
      <c r="A5173" s="128">
        <f t="shared" si="202"/>
        <v>41861</v>
      </c>
      <c r="B5173" s="19">
        <v>30.729166666666899</v>
      </c>
      <c r="C5173" s="19">
        <v>30.736111111111398</v>
      </c>
      <c r="D5173" s="6">
        <v>10</v>
      </c>
      <c r="E5173" s="27">
        <f t="shared" si="203"/>
        <v>10</v>
      </c>
      <c r="F5173" s="6" t="s">
        <v>185</v>
      </c>
      <c r="H5173" s="2" t="s">
        <v>237</v>
      </c>
      <c r="I5173" s="2" t="s">
        <v>236</v>
      </c>
    </row>
    <row r="5174" spans="1:9" x14ac:dyDescent="0.2">
      <c r="A5174" s="128">
        <f t="shared" si="202"/>
        <v>41861</v>
      </c>
      <c r="B5174" s="19">
        <v>30.736111111111299</v>
      </c>
      <c r="C5174" s="19">
        <v>30.743055555555799</v>
      </c>
      <c r="D5174" s="6">
        <v>10</v>
      </c>
      <c r="E5174" s="27">
        <f t="shared" si="203"/>
        <v>10</v>
      </c>
      <c r="F5174" s="6" t="s">
        <v>185</v>
      </c>
      <c r="H5174" s="2" t="s">
        <v>237</v>
      </c>
      <c r="I5174" s="2" t="s">
        <v>236</v>
      </c>
    </row>
    <row r="5175" spans="1:9" x14ac:dyDescent="0.2">
      <c r="A5175" s="128">
        <f t="shared" si="202"/>
        <v>41861</v>
      </c>
      <c r="B5175" s="19">
        <v>30.743055555555799</v>
      </c>
      <c r="C5175" s="19">
        <v>30.750000000000298</v>
      </c>
      <c r="D5175" s="6">
        <v>10</v>
      </c>
      <c r="E5175" s="27">
        <f t="shared" si="203"/>
        <v>10</v>
      </c>
      <c r="F5175" s="6" t="s">
        <v>185</v>
      </c>
      <c r="H5175" s="2" t="s">
        <v>237</v>
      </c>
      <c r="I5175" s="2" t="s">
        <v>236</v>
      </c>
    </row>
    <row r="5176" spans="1:9" x14ac:dyDescent="0.2">
      <c r="A5176" s="128">
        <f t="shared" si="202"/>
        <v>41861</v>
      </c>
      <c r="B5176" s="19">
        <v>30.750000000000199</v>
      </c>
      <c r="C5176" s="19">
        <v>30.756944444444699</v>
      </c>
      <c r="D5176" s="6">
        <v>10</v>
      </c>
      <c r="E5176" s="27">
        <f t="shared" si="203"/>
        <v>10</v>
      </c>
      <c r="F5176" s="6" t="s">
        <v>185</v>
      </c>
      <c r="H5176" s="2" t="s">
        <v>237</v>
      </c>
      <c r="I5176" s="2" t="s">
        <v>236</v>
      </c>
    </row>
    <row r="5177" spans="1:9" x14ac:dyDescent="0.2">
      <c r="A5177" s="128">
        <f t="shared" si="202"/>
        <v>41861</v>
      </c>
      <c r="B5177" s="19">
        <v>30.756944444444699</v>
      </c>
      <c r="C5177" s="19">
        <v>30.763888888889198</v>
      </c>
      <c r="D5177" s="6">
        <v>10</v>
      </c>
      <c r="E5177" s="27">
        <f t="shared" si="203"/>
        <v>10</v>
      </c>
      <c r="F5177" s="6" t="s">
        <v>185</v>
      </c>
      <c r="H5177" s="2" t="s">
        <v>237</v>
      </c>
      <c r="I5177" s="2" t="s">
        <v>236</v>
      </c>
    </row>
    <row r="5178" spans="1:9" x14ac:dyDescent="0.2">
      <c r="A5178" s="128">
        <f t="shared" si="202"/>
        <v>41861</v>
      </c>
      <c r="B5178" s="19">
        <v>30.763888888889099</v>
      </c>
      <c r="C5178" s="19">
        <v>30.770833333333599</v>
      </c>
      <c r="D5178" s="6">
        <v>10</v>
      </c>
      <c r="E5178" s="27">
        <f t="shared" si="203"/>
        <v>10</v>
      </c>
      <c r="F5178" s="6" t="s">
        <v>185</v>
      </c>
      <c r="H5178" s="2" t="s">
        <v>237</v>
      </c>
      <c r="I5178" s="2" t="s">
        <v>236</v>
      </c>
    </row>
    <row r="5179" spans="1:9" x14ac:dyDescent="0.2">
      <c r="A5179" s="128">
        <f t="shared" si="202"/>
        <v>41861</v>
      </c>
      <c r="B5179" s="19">
        <v>30.770833333333499</v>
      </c>
      <c r="C5179" s="19">
        <v>30.777777777778098</v>
      </c>
      <c r="D5179" s="6">
        <v>10</v>
      </c>
      <c r="E5179" s="27">
        <f t="shared" si="203"/>
        <v>10</v>
      </c>
      <c r="F5179" s="6" t="s">
        <v>185</v>
      </c>
      <c r="H5179" s="2" t="s">
        <v>237</v>
      </c>
      <c r="I5179" s="2" t="s">
        <v>236</v>
      </c>
    </row>
    <row r="5180" spans="1:9" x14ac:dyDescent="0.2">
      <c r="A5180" s="128">
        <f t="shared" ref="A5180:A5211" si="204">A5179</f>
        <v>41861</v>
      </c>
      <c r="B5180" s="19">
        <v>30.777777777777999</v>
      </c>
      <c r="C5180" s="19">
        <v>30.784722222222499</v>
      </c>
      <c r="D5180" s="6">
        <v>10</v>
      </c>
      <c r="E5180" s="27">
        <f t="shared" si="203"/>
        <v>10</v>
      </c>
      <c r="F5180" s="6" t="s">
        <v>185</v>
      </c>
      <c r="H5180" s="2" t="s">
        <v>237</v>
      </c>
      <c r="I5180" s="2" t="s">
        <v>236</v>
      </c>
    </row>
    <row r="5181" spans="1:9" x14ac:dyDescent="0.2">
      <c r="A5181" s="128">
        <f t="shared" si="204"/>
        <v>41861</v>
      </c>
      <c r="B5181" s="19">
        <v>30.784722222222399</v>
      </c>
      <c r="C5181" s="19">
        <v>30.791666666666899</v>
      </c>
      <c r="D5181" s="6">
        <v>10</v>
      </c>
      <c r="E5181" s="27">
        <f t="shared" ref="E5181:E5211" si="205">D5181</f>
        <v>10</v>
      </c>
      <c r="F5181" s="6" t="s">
        <v>185</v>
      </c>
      <c r="H5181" s="2" t="s">
        <v>237</v>
      </c>
      <c r="I5181" s="2" t="s">
        <v>236</v>
      </c>
    </row>
    <row r="5182" spans="1:9" x14ac:dyDescent="0.2">
      <c r="A5182" s="128">
        <f t="shared" si="204"/>
        <v>41861</v>
      </c>
      <c r="B5182" s="19">
        <v>30.791666666666899</v>
      </c>
      <c r="C5182" s="19">
        <v>30.798611111111398</v>
      </c>
      <c r="D5182" s="6">
        <v>10</v>
      </c>
      <c r="E5182" s="27">
        <f t="shared" si="205"/>
        <v>10</v>
      </c>
      <c r="F5182" s="6" t="s">
        <v>185</v>
      </c>
      <c r="H5182" s="2" t="s">
        <v>237</v>
      </c>
      <c r="I5182" s="2" t="s">
        <v>236</v>
      </c>
    </row>
    <row r="5183" spans="1:9" x14ac:dyDescent="0.2">
      <c r="A5183" s="128">
        <f t="shared" si="204"/>
        <v>41861</v>
      </c>
      <c r="B5183" s="19">
        <v>30.798611111111299</v>
      </c>
      <c r="C5183" s="19">
        <v>30.805555555555799</v>
      </c>
      <c r="D5183" s="6">
        <v>10</v>
      </c>
      <c r="E5183" s="27">
        <f t="shared" si="205"/>
        <v>10</v>
      </c>
      <c r="F5183" s="6" t="s">
        <v>185</v>
      </c>
      <c r="H5183" s="2" t="s">
        <v>237</v>
      </c>
      <c r="I5183" s="2" t="s">
        <v>236</v>
      </c>
    </row>
    <row r="5184" spans="1:9" x14ac:dyDescent="0.2">
      <c r="A5184" s="128">
        <f t="shared" si="204"/>
        <v>41861</v>
      </c>
      <c r="B5184" s="19">
        <v>30.805555555555799</v>
      </c>
      <c r="C5184" s="19">
        <v>30.812500000000298</v>
      </c>
      <c r="D5184" s="6">
        <v>10</v>
      </c>
      <c r="E5184" s="27">
        <f t="shared" si="205"/>
        <v>10</v>
      </c>
      <c r="F5184" s="6" t="s">
        <v>185</v>
      </c>
      <c r="H5184" s="2" t="s">
        <v>237</v>
      </c>
      <c r="I5184" s="2" t="s">
        <v>236</v>
      </c>
    </row>
    <row r="5185" spans="1:9" x14ac:dyDescent="0.2">
      <c r="A5185" s="128">
        <f t="shared" si="204"/>
        <v>41861</v>
      </c>
      <c r="B5185" s="19">
        <v>30.812500000000199</v>
      </c>
      <c r="C5185" s="19">
        <v>30.819444444444699</v>
      </c>
      <c r="D5185" s="6">
        <v>10</v>
      </c>
      <c r="E5185" s="27">
        <f t="shared" si="205"/>
        <v>10</v>
      </c>
      <c r="F5185" s="6" t="s">
        <v>185</v>
      </c>
      <c r="H5185" s="2" t="s">
        <v>237</v>
      </c>
      <c r="I5185" s="2" t="s">
        <v>236</v>
      </c>
    </row>
    <row r="5186" spans="1:9" x14ac:dyDescent="0.2">
      <c r="A5186" s="128">
        <f t="shared" si="204"/>
        <v>41861</v>
      </c>
      <c r="B5186" s="19">
        <v>30.819444444444699</v>
      </c>
      <c r="C5186" s="19">
        <v>30.826388888889198</v>
      </c>
      <c r="D5186" s="6">
        <v>10</v>
      </c>
      <c r="E5186" s="27">
        <f t="shared" si="205"/>
        <v>10</v>
      </c>
      <c r="F5186" s="6" t="s">
        <v>185</v>
      </c>
      <c r="H5186" s="2" t="s">
        <v>237</v>
      </c>
      <c r="I5186" s="2" t="s">
        <v>236</v>
      </c>
    </row>
    <row r="5187" spans="1:9" x14ac:dyDescent="0.2">
      <c r="A5187" s="128">
        <f t="shared" si="204"/>
        <v>41861</v>
      </c>
      <c r="B5187" s="19">
        <v>30.826388888889099</v>
      </c>
      <c r="C5187" s="19">
        <v>30.833333333333599</v>
      </c>
      <c r="D5187" s="6">
        <v>10</v>
      </c>
      <c r="E5187" s="27">
        <f t="shared" si="205"/>
        <v>10</v>
      </c>
      <c r="F5187" s="6" t="s">
        <v>185</v>
      </c>
      <c r="H5187" s="2" t="s">
        <v>237</v>
      </c>
      <c r="I5187" s="2" t="s">
        <v>236</v>
      </c>
    </row>
    <row r="5188" spans="1:9" x14ac:dyDescent="0.2">
      <c r="A5188" s="128">
        <f t="shared" si="204"/>
        <v>41861</v>
      </c>
      <c r="B5188" s="19">
        <v>30.833333333333499</v>
      </c>
      <c r="C5188" s="19">
        <v>30.840277777778098</v>
      </c>
      <c r="D5188" s="6">
        <v>10</v>
      </c>
      <c r="E5188" s="27">
        <f t="shared" si="205"/>
        <v>10</v>
      </c>
      <c r="F5188" s="6" t="s">
        <v>185</v>
      </c>
      <c r="H5188" s="2" t="s">
        <v>237</v>
      </c>
      <c r="I5188" s="2" t="s">
        <v>236</v>
      </c>
    </row>
    <row r="5189" spans="1:9" x14ac:dyDescent="0.2">
      <c r="A5189" s="128">
        <f t="shared" si="204"/>
        <v>41861</v>
      </c>
      <c r="B5189" s="19">
        <v>30.840277777777999</v>
      </c>
      <c r="C5189" s="19">
        <v>30.847222222222499</v>
      </c>
      <c r="D5189" s="6">
        <v>10</v>
      </c>
      <c r="E5189" s="27">
        <f t="shared" si="205"/>
        <v>10</v>
      </c>
      <c r="F5189" s="6" t="s">
        <v>185</v>
      </c>
      <c r="H5189" s="2" t="s">
        <v>237</v>
      </c>
      <c r="I5189" s="2" t="s">
        <v>236</v>
      </c>
    </row>
    <row r="5190" spans="1:9" x14ac:dyDescent="0.2">
      <c r="A5190" s="128">
        <f t="shared" si="204"/>
        <v>41861</v>
      </c>
      <c r="B5190" s="19">
        <v>30.847222222222399</v>
      </c>
      <c r="C5190" s="19">
        <v>30.854166666666899</v>
      </c>
      <c r="D5190" s="6">
        <v>10</v>
      </c>
      <c r="E5190" s="27">
        <f t="shared" si="205"/>
        <v>10</v>
      </c>
      <c r="F5190" s="6" t="s">
        <v>185</v>
      </c>
      <c r="H5190" s="2" t="s">
        <v>237</v>
      </c>
      <c r="I5190" s="2" t="s">
        <v>236</v>
      </c>
    </row>
    <row r="5191" spans="1:9" x14ac:dyDescent="0.2">
      <c r="A5191" s="128">
        <f t="shared" si="204"/>
        <v>41861</v>
      </c>
      <c r="B5191" s="19">
        <v>30.854166666666899</v>
      </c>
      <c r="C5191" s="19">
        <v>30.861111111111398</v>
      </c>
      <c r="D5191" s="6">
        <v>10</v>
      </c>
      <c r="E5191" s="27">
        <f t="shared" si="205"/>
        <v>10</v>
      </c>
      <c r="F5191" s="6" t="s">
        <v>185</v>
      </c>
      <c r="H5191" s="2" t="s">
        <v>237</v>
      </c>
      <c r="I5191" s="2" t="s">
        <v>236</v>
      </c>
    </row>
    <row r="5192" spans="1:9" x14ac:dyDescent="0.2">
      <c r="A5192" s="128">
        <f t="shared" si="204"/>
        <v>41861</v>
      </c>
      <c r="B5192" s="19">
        <v>30.861111111111299</v>
      </c>
      <c r="C5192" s="19">
        <v>30.868055555555799</v>
      </c>
      <c r="D5192" s="6">
        <v>10</v>
      </c>
      <c r="E5192" s="27">
        <f t="shared" si="205"/>
        <v>10</v>
      </c>
      <c r="F5192" s="6" t="s">
        <v>185</v>
      </c>
      <c r="H5192" s="2" t="s">
        <v>237</v>
      </c>
      <c r="I5192" s="2" t="s">
        <v>236</v>
      </c>
    </row>
    <row r="5193" spans="1:9" x14ac:dyDescent="0.2">
      <c r="A5193" s="128">
        <f t="shared" si="204"/>
        <v>41861</v>
      </c>
      <c r="B5193" s="19">
        <v>30.868055555555799</v>
      </c>
      <c r="C5193" s="19">
        <v>30.875000000000298</v>
      </c>
      <c r="D5193" s="6">
        <v>10</v>
      </c>
      <c r="E5193" s="27">
        <f t="shared" si="205"/>
        <v>10</v>
      </c>
      <c r="F5193" s="6" t="s">
        <v>185</v>
      </c>
      <c r="H5193" s="2" t="s">
        <v>237</v>
      </c>
      <c r="I5193" s="2" t="s">
        <v>236</v>
      </c>
    </row>
    <row r="5194" spans="1:9" x14ac:dyDescent="0.2">
      <c r="A5194" s="128">
        <f t="shared" si="204"/>
        <v>41861</v>
      </c>
      <c r="B5194" s="19">
        <v>30.875000000000199</v>
      </c>
      <c r="C5194" s="19">
        <v>30.881944444444699</v>
      </c>
      <c r="D5194" s="6">
        <v>10</v>
      </c>
      <c r="E5194" s="27">
        <f t="shared" si="205"/>
        <v>10</v>
      </c>
      <c r="F5194" s="6" t="s">
        <v>185</v>
      </c>
      <c r="H5194" s="2" t="s">
        <v>237</v>
      </c>
      <c r="I5194" s="2" t="s">
        <v>236</v>
      </c>
    </row>
    <row r="5195" spans="1:9" x14ac:dyDescent="0.2">
      <c r="A5195" s="128">
        <f t="shared" si="204"/>
        <v>41861</v>
      </c>
      <c r="B5195" s="19">
        <v>30.881944444444699</v>
      </c>
      <c r="C5195" s="19">
        <v>30.888888888889198</v>
      </c>
      <c r="D5195" s="6">
        <v>10</v>
      </c>
      <c r="E5195" s="27">
        <f t="shared" si="205"/>
        <v>10</v>
      </c>
      <c r="F5195" s="6" t="s">
        <v>185</v>
      </c>
      <c r="H5195" s="2" t="s">
        <v>237</v>
      </c>
      <c r="I5195" s="2" t="s">
        <v>236</v>
      </c>
    </row>
    <row r="5196" spans="1:9" x14ac:dyDescent="0.2">
      <c r="A5196" s="128">
        <f t="shared" si="204"/>
        <v>41861</v>
      </c>
      <c r="B5196" s="19">
        <v>30.888888888889099</v>
      </c>
      <c r="C5196" s="19">
        <v>30.895833333333599</v>
      </c>
      <c r="D5196" s="6">
        <v>10</v>
      </c>
      <c r="E5196" s="27">
        <f t="shared" si="205"/>
        <v>10</v>
      </c>
      <c r="F5196" s="6" t="s">
        <v>185</v>
      </c>
      <c r="H5196" s="2" t="s">
        <v>237</v>
      </c>
      <c r="I5196" s="2" t="s">
        <v>236</v>
      </c>
    </row>
    <row r="5197" spans="1:9" x14ac:dyDescent="0.2">
      <c r="A5197" s="128">
        <f t="shared" si="204"/>
        <v>41861</v>
      </c>
      <c r="B5197" s="19">
        <v>30.895833333333499</v>
      </c>
      <c r="C5197" s="19">
        <v>30.902777777778098</v>
      </c>
      <c r="D5197" s="6">
        <v>10</v>
      </c>
      <c r="E5197" s="27">
        <f t="shared" si="205"/>
        <v>10</v>
      </c>
      <c r="F5197" s="6" t="s">
        <v>185</v>
      </c>
      <c r="H5197" s="2" t="s">
        <v>237</v>
      </c>
      <c r="I5197" s="2" t="s">
        <v>236</v>
      </c>
    </row>
    <row r="5198" spans="1:9" x14ac:dyDescent="0.2">
      <c r="A5198" s="128">
        <f t="shared" si="204"/>
        <v>41861</v>
      </c>
      <c r="B5198" s="19">
        <v>30.902777777777999</v>
      </c>
      <c r="C5198" s="19">
        <v>30.909722222222499</v>
      </c>
      <c r="D5198" s="6">
        <v>10</v>
      </c>
      <c r="E5198" s="27">
        <f t="shared" si="205"/>
        <v>10</v>
      </c>
      <c r="F5198" s="6" t="s">
        <v>185</v>
      </c>
      <c r="H5198" s="2" t="s">
        <v>237</v>
      </c>
      <c r="I5198" s="2" t="s">
        <v>236</v>
      </c>
    </row>
    <row r="5199" spans="1:9" x14ac:dyDescent="0.2">
      <c r="A5199" s="128">
        <f t="shared" si="204"/>
        <v>41861</v>
      </c>
      <c r="B5199" s="19">
        <v>30.909722222222399</v>
      </c>
      <c r="C5199" s="19">
        <v>30.916666666666899</v>
      </c>
      <c r="D5199" s="6">
        <v>10</v>
      </c>
      <c r="E5199" s="27">
        <f t="shared" si="205"/>
        <v>10</v>
      </c>
      <c r="F5199" s="6" t="s">
        <v>185</v>
      </c>
      <c r="H5199" s="2" t="s">
        <v>237</v>
      </c>
      <c r="I5199" s="2" t="s">
        <v>236</v>
      </c>
    </row>
    <row r="5200" spans="1:9" x14ac:dyDescent="0.2">
      <c r="A5200" s="128">
        <f t="shared" si="204"/>
        <v>41861</v>
      </c>
      <c r="B5200" s="19">
        <v>30.916666666666899</v>
      </c>
      <c r="C5200" s="19">
        <v>30.923611111111398</v>
      </c>
      <c r="D5200" s="6">
        <v>10</v>
      </c>
      <c r="E5200" s="27">
        <f t="shared" si="205"/>
        <v>10</v>
      </c>
      <c r="F5200" s="6" t="s">
        <v>185</v>
      </c>
      <c r="H5200" s="2" t="s">
        <v>237</v>
      </c>
      <c r="I5200" s="2" t="s">
        <v>236</v>
      </c>
    </row>
    <row r="5201" spans="1:9" x14ac:dyDescent="0.2">
      <c r="A5201" s="128">
        <f t="shared" si="204"/>
        <v>41861</v>
      </c>
      <c r="B5201" s="19">
        <v>30.923611111111299</v>
      </c>
      <c r="C5201" s="19">
        <v>30.930555555555799</v>
      </c>
      <c r="D5201" s="6">
        <v>10</v>
      </c>
      <c r="E5201" s="27">
        <f t="shared" si="205"/>
        <v>10</v>
      </c>
      <c r="F5201" s="6" t="s">
        <v>185</v>
      </c>
      <c r="H5201" s="2" t="s">
        <v>237</v>
      </c>
      <c r="I5201" s="2" t="s">
        <v>236</v>
      </c>
    </row>
    <row r="5202" spans="1:9" x14ac:dyDescent="0.2">
      <c r="A5202" s="128">
        <f t="shared" si="204"/>
        <v>41861</v>
      </c>
      <c r="B5202" s="19">
        <v>30.930555555555799</v>
      </c>
      <c r="C5202" s="19">
        <v>30.937500000000298</v>
      </c>
      <c r="D5202" s="6">
        <v>10</v>
      </c>
      <c r="E5202" s="27">
        <f t="shared" si="205"/>
        <v>10</v>
      </c>
      <c r="F5202" s="6" t="s">
        <v>185</v>
      </c>
      <c r="H5202" s="2" t="s">
        <v>237</v>
      </c>
      <c r="I5202" s="2" t="s">
        <v>236</v>
      </c>
    </row>
    <row r="5203" spans="1:9" x14ac:dyDescent="0.2">
      <c r="A5203" s="128">
        <f t="shared" si="204"/>
        <v>41861</v>
      </c>
      <c r="B5203" s="19">
        <v>30.937500000000199</v>
      </c>
      <c r="C5203" s="19">
        <v>30.944444444444699</v>
      </c>
      <c r="D5203" s="6">
        <v>10</v>
      </c>
      <c r="E5203" s="27">
        <f t="shared" si="205"/>
        <v>10</v>
      </c>
      <c r="F5203" s="6" t="s">
        <v>185</v>
      </c>
      <c r="H5203" s="2" t="s">
        <v>237</v>
      </c>
      <c r="I5203" s="2" t="s">
        <v>236</v>
      </c>
    </row>
    <row r="5204" spans="1:9" x14ac:dyDescent="0.2">
      <c r="A5204" s="128">
        <f t="shared" si="204"/>
        <v>41861</v>
      </c>
      <c r="B5204" s="19">
        <v>30.944444444444699</v>
      </c>
      <c r="C5204" s="19">
        <v>30.951388888889198</v>
      </c>
      <c r="D5204" s="6">
        <v>10</v>
      </c>
      <c r="E5204" s="27">
        <f t="shared" si="205"/>
        <v>10</v>
      </c>
      <c r="F5204" s="6" t="s">
        <v>185</v>
      </c>
      <c r="H5204" s="2" t="s">
        <v>237</v>
      </c>
      <c r="I5204" s="2" t="s">
        <v>236</v>
      </c>
    </row>
    <row r="5205" spans="1:9" x14ac:dyDescent="0.2">
      <c r="A5205" s="128">
        <f t="shared" si="204"/>
        <v>41861</v>
      </c>
      <c r="B5205" s="19">
        <v>30.951388888889099</v>
      </c>
      <c r="C5205" s="19">
        <v>30.958333333333599</v>
      </c>
      <c r="D5205" s="6">
        <v>10</v>
      </c>
      <c r="E5205" s="27">
        <f t="shared" si="205"/>
        <v>10</v>
      </c>
      <c r="F5205" s="6" t="s">
        <v>185</v>
      </c>
      <c r="H5205" s="2" t="s">
        <v>237</v>
      </c>
      <c r="I5205" s="2" t="s">
        <v>236</v>
      </c>
    </row>
    <row r="5206" spans="1:9" x14ac:dyDescent="0.2">
      <c r="A5206" s="128">
        <f t="shared" si="204"/>
        <v>41861</v>
      </c>
      <c r="B5206" s="19">
        <v>30.958333333333499</v>
      </c>
      <c r="C5206" s="19">
        <v>30.965277777778098</v>
      </c>
      <c r="D5206" s="6">
        <v>10</v>
      </c>
      <c r="E5206" s="27">
        <f t="shared" si="205"/>
        <v>10</v>
      </c>
      <c r="F5206" s="6" t="s">
        <v>185</v>
      </c>
      <c r="H5206" s="2" t="s">
        <v>237</v>
      </c>
      <c r="I5206" s="2" t="s">
        <v>236</v>
      </c>
    </row>
    <row r="5207" spans="1:9" x14ac:dyDescent="0.2">
      <c r="A5207" s="128">
        <f t="shared" si="204"/>
        <v>41861</v>
      </c>
      <c r="B5207" s="19">
        <v>30.965277777777999</v>
      </c>
      <c r="C5207" s="19">
        <v>30.972222222222499</v>
      </c>
      <c r="D5207" s="6">
        <v>10</v>
      </c>
      <c r="E5207" s="27">
        <f t="shared" si="205"/>
        <v>10</v>
      </c>
      <c r="F5207" s="6" t="s">
        <v>185</v>
      </c>
      <c r="H5207" s="2" t="s">
        <v>237</v>
      </c>
      <c r="I5207" s="2" t="s">
        <v>236</v>
      </c>
    </row>
    <row r="5208" spans="1:9" x14ac:dyDescent="0.2">
      <c r="A5208" s="128">
        <f t="shared" si="204"/>
        <v>41861</v>
      </c>
      <c r="B5208" s="19">
        <v>30.972222222222399</v>
      </c>
      <c r="C5208" s="19">
        <v>30.979166666666899</v>
      </c>
      <c r="D5208" s="6">
        <v>10</v>
      </c>
      <c r="E5208" s="27">
        <f t="shared" si="205"/>
        <v>10</v>
      </c>
      <c r="F5208" s="6" t="s">
        <v>185</v>
      </c>
      <c r="H5208" s="2" t="s">
        <v>237</v>
      </c>
      <c r="I5208" s="2" t="s">
        <v>236</v>
      </c>
    </row>
    <row r="5209" spans="1:9" x14ac:dyDescent="0.2">
      <c r="A5209" s="128">
        <f t="shared" si="204"/>
        <v>41861</v>
      </c>
      <c r="B5209" s="19">
        <v>30.979166666666899</v>
      </c>
      <c r="C5209" s="19">
        <v>30.986111111111398</v>
      </c>
      <c r="D5209" s="6">
        <v>10</v>
      </c>
      <c r="E5209" s="27">
        <f t="shared" si="205"/>
        <v>10</v>
      </c>
      <c r="F5209" s="6" t="s">
        <v>185</v>
      </c>
      <c r="H5209" s="2" t="s">
        <v>237</v>
      </c>
      <c r="I5209" s="2" t="s">
        <v>236</v>
      </c>
    </row>
    <row r="5210" spans="1:9" x14ac:dyDescent="0.2">
      <c r="A5210" s="128">
        <f t="shared" si="204"/>
        <v>41861</v>
      </c>
      <c r="B5210" s="19">
        <v>30.986111111111299</v>
      </c>
      <c r="C5210" s="19">
        <v>30.993055555555799</v>
      </c>
      <c r="D5210" s="6">
        <v>10</v>
      </c>
      <c r="E5210" s="27">
        <f t="shared" si="205"/>
        <v>10</v>
      </c>
      <c r="F5210" s="6" t="s">
        <v>185</v>
      </c>
      <c r="H5210" s="2" t="s">
        <v>237</v>
      </c>
      <c r="I5210" s="2" t="s">
        <v>236</v>
      </c>
    </row>
    <row r="5211" spans="1:9" x14ac:dyDescent="0.2">
      <c r="A5211" s="128">
        <f t="shared" si="204"/>
        <v>41861</v>
      </c>
      <c r="B5211" s="19">
        <v>30.993055555555799</v>
      </c>
      <c r="C5211" s="19">
        <v>31.000000000000298</v>
      </c>
      <c r="D5211" s="6">
        <v>10</v>
      </c>
      <c r="E5211" s="27">
        <f t="shared" si="205"/>
        <v>10</v>
      </c>
      <c r="F5211" s="6" t="s">
        <v>185</v>
      </c>
      <c r="H5211" s="2" t="s">
        <v>237</v>
      </c>
      <c r="I5211" s="2" t="s">
        <v>236</v>
      </c>
    </row>
    <row r="5212" spans="1:9" x14ac:dyDescent="0.2">
      <c r="A5212" s="128">
        <f>A5211+1</f>
        <v>41862</v>
      </c>
      <c r="B5212" s="19">
        <v>30.000000000000199</v>
      </c>
      <c r="C5212" s="19">
        <v>30.006944444444699</v>
      </c>
      <c r="D5212" s="6">
        <v>10</v>
      </c>
      <c r="E5212" s="27">
        <f>D5212</f>
        <v>10</v>
      </c>
      <c r="F5212" s="6" t="s">
        <v>185</v>
      </c>
      <c r="H5212" s="2" t="s">
        <v>237</v>
      </c>
      <c r="I5212" s="2" t="s">
        <v>236</v>
      </c>
    </row>
    <row r="5213" spans="1:9" x14ac:dyDescent="0.2">
      <c r="A5213" s="128">
        <f>A5212</f>
        <v>41862</v>
      </c>
      <c r="B5213" s="19">
        <v>30.006944444444599</v>
      </c>
      <c r="C5213" s="19">
        <v>30.013888888889198</v>
      </c>
      <c r="D5213" s="6">
        <v>10</v>
      </c>
      <c r="E5213" s="27">
        <f>D5213</f>
        <v>10</v>
      </c>
      <c r="F5213" s="6" t="s">
        <v>185</v>
      </c>
      <c r="H5213" s="2" t="s">
        <v>237</v>
      </c>
      <c r="I5213" s="2" t="s">
        <v>236</v>
      </c>
    </row>
    <row r="5214" spans="1:9" x14ac:dyDescent="0.2">
      <c r="A5214" s="128">
        <f t="shared" ref="A5214:A5277" si="206">A5213</f>
        <v>41862</v>
      </c>
      <c r="B5214" s="19">
        <v>30.013888888889099</v>
      </c>
      <c r="C5214" s="19">
        <v>30.020833333333599</v>
      </c>
      <c r="D5214" s="6">
        <v>10</v>
      </c>
      <c r="E5214" s="27">
        <f>D5214</f>
        <v>10</v>
      </c>
      <c r="F5214" s="6" t="s">
        <v>185</v>
      </c>
      <c r="H5214" s="2" t="s">
        <v>237</v>
      </c>
      <c r="I5214" s="2" t="s">
        <v>236</v>
      </c>
    </row>
    <row r="5215" spans="1:9" x14ac:dyDescent="0.2">
      <c r="A5215" s="128">
        <f t="shared" si="206"/>
        <v>41862</v>
      </c>
      <c r="B5215" s="19">
        <v>30.020833333333499</v>
      </c>
      <c r="C5215" s="19">
        <v>30.027777777778098</v>
      </c>
      <c r="D5215" s="6">
        <v>10</v>
      </c>
      <c r="E5215" s="27">
        <f t="shared" ref="E5215:E5278" si="207">D5215</f>
        <v>10</v>
      </c>
      <c r="F5215" s="6" t="s">
        <v>185</v>
      </c>
      <c r="H5215" s="2" t="s">
        <v>237</v>
      </c>
      <c r="I5215" s="2" t="s">
        <v>236</v>
      </c>
    </row>
    <row r="5216" spans="1:9" x14ac:dyDescent="0.2">
      <c r="A5216" s="128">
        <f t="shared" si="206"/>
        <v>41862</v>
      </c>
      <c r="B5216" s="19">
        <v>30.027777777777999</v>
      </c>
      <c r="C5216" s="19">
        <v>30.034722222222499</v>
      </c>
      <c r="D5216" s="6">
        <v>10</v>
      </c>
      <c r="E5216" s="27">
        <f t="shared" si="207"/>
        <v>10</v>
      </c>
      <c r="F5216" s="6" t="s">
        <v>185</v>
      </c>
      <c r="H5216" s="2" t="s">
        <v>237</v>
      </c>
      <c r="I5216" s="2" t="s">
        <v>236</v>
      </c>
    </row>
    <row r="5217" spans="1:9" x14ac:dyDescent="0.2">
      <c r="A5217" s="128">
        <f t="shared" si="206"/>
        <v>41862</v>
      </c>
      <c r="B5217" s="19">
        <v>30.034722222222399</v>
      </c>
      <c r="C5217" s="19">
        <v>30.041666666666899</v>
      </c>
      <c r="D5217" s="6">
        <v>10</v>
      </c>
      <c r="E5217" s="27">
        <f t="shared" si="207"/>
        <v>10</v>
      </c>
      <c r="F5217" s="6" t="s">
        <v>185</v>
      </c>
      <c r="H5217" s="2" t="s">
        <v>237</v>
      </c>
      <c r="I5217" s="2" t="s">
        <v>236</v>
      </c>
    </row>
    <row r="5218" spans="1:9" x14ac:dyDescent="0.2">
      <c r="A5218" s="128">
        <f t="shared" si="206"/>
        <v>41862</v>
      </c>
      <c r="B5218" s="19">
        <v>30.041666666666899</v>
      </c>
      <c r="C5218" s="19">
        <v>30.048611111111398</v>
      </c>
      <c r="D5218" s="6">
        <v>10</v>
      </c>
      <c r="E5218" s="27">
        <f t="shared" si="207"/>
        <v>10</v>
      </c>
      <c r="F5218" s="6" t="s">
        <v>185</v>
      </c>
      <c r="H5218" s="2" t="s">
        <v>237</v>
      </c>
      <c r="I5218" s="2" t="s">
        <v>236</v>
      </c>
    </row>
    <row r="5219" spans="1:9" x14ac:dyDescent="0.2">
      <c r="A5219" s="128">
        <f t="shared" si="206"/>
        <v>41862</v>
      </c>
      <c r="B5219" s="19">
        <v>30.048611111111299</v>
      </c>
      <c r="C5219" s="19">
        <v>30.055555555555799</v>
      </c>
      <c r="D5219" s="6">
        <v>10</v>
      </c>
      <c r="E5219" s="27">
        <f t="shared" si="207"/>
        <v>10</v>
      </c>
      <c r="F5219" s="6" t="s">
        <v>185</v>
      </c>
      <c r="H5219" s="2" t="s">
        <v>237</v>
      </c>
      <c r="I5219" s="2" t="s">
        <v>236</v>
      </c>
    </row>
    <row r="5220" spans="1:9" x14ac:dyDescent="0.2">
      <c r="A5220" s="128">
        <f t="shared" si="206"/>
        <v>41862</v>
      </c>
      <c r="B5220" s="19">
        <v>30.055555555555799</v>
      </c>
      <c r="C5220" s="19">
        <v>30.062500000000298</v>
      </c>
      <c r="D5220" s="6">
        <v>10</v>
      </c>
      <c r="E5220" s="27">
        <f t="shared" si="207"/>
        <v>10</v>
      </c>
      <c r="F5220" s="6" t="s">
        <v>185</v>
      </c>
      <c r="H5220" s="2" t="s">
        <v>237</v>
      </c>
      <c r="I5220" s="2" t="s">
        <v>236</v>
      </c>
    </row>
    <row r="5221" spans="1:9" x14ac:dyDescent="0.2">
      <c r="A5221" s="128">
        <f t="shared" si="206"/>
        <v>41862</v>
      </c>
      <c r="B5221" s="19">
        <v>30.062500000000199</v>
      </c>
      <c r="C5221" s="19">
        <v>30.069444444444699</v>
      </c>
      <c r="D5221" s="6">
        <v>10</v>
      </c>
      <c r="E5221" s="27">
        <f t="shared" si="207"/>
        <v>10</v>
      </c>
      <c r="F5221" s="6" t="s">
        <v>185</v>
      </c>
      <c r="H5221" s="2" t="s">
        <v>237</v>
      </c>
      <c r="I5221" s="2" t="s">
        <v>236</v>
      </c>
    </row>
    <row r="5222" spans="1:9" x14ac:dyDescent="0.2">
      <c r="A5222" s="128">
        <f t="shared" si="206"/>
        <v>41862</v>
      </c>
      <c r="B5222" s="19">
        <v>30.069444444444599</v>
      </c>
      <c r="C5222" s="19">
        <v>30.076388888889198</v>
      </c>
      <c r="D5222" s="6">
        <v>10</v>
      </c>
      <c r="E5222" s="27">
        <f t="shared" si="207"/>
        <v>10</v>
      </c>
      <c r="F5222" s="6" t="s">
        <v>185</v>
      </c>
      <c r="H5222" s="2" t="s">
        <v>237</v>
      </c>
      <c r="I5222" s="2" t="s">
        <v>236</v>
      </c>
    </row>
    <row r="5223" spans="1:9" x14ac:dyDescent="0.2">
      <c r="A5223" s="128">
        <f t="shared" si="206"/>
        <v>41862</v>
      </c>
      <c r="B5223" s="19">
        <v>30.076388888889099</v>
      </c>
      <c r="C5223" s="19">
        <v>30.083333333333599</v>
      </c>
      <c r="D5223" s="6">
        <v>10</v>
      </c>
      <c r="E5223" s="27">
        <f t="shared" si="207"/>
        <v>10</v>
      </c>
      <c r="F5223" s="6" t="s">
        <v>185</v>
      </c>
      <c r="H5223" s="2" t="s">
        <v>237</v>
      </c>
      <c r="I5223" s="2" t="s">
        <v>236</v>
      </c>
    </row>
    <row r="5224" spans="1:9" x14ac:dyDescent="0.2">
      <c r="A5224" s="128">
        <f t="shared" si="206"/>
        <v>41862</v>
      </c>
      <c r="B5224" s="19">
        <v>30.083333333333499</v>
      </c>
      <c r="C5224" s="19">
        <v>30.090277777778098</v>
      </c>
      <c r="D5224" s="6">
        <v>10</v>
      </c>
      <c r="E5224" s="27">
        <f t="shared" si="207"/>
        <v>10</v>
      </c>
      <c r="F5224" s="6" t="s">
        <v>185</v>
      </c>
      <c r="H5224" s="2" t="s">
        <v>237</v>
      </c>
      <c r="I5224" s="2" t="s">
        <v>236</v>
      </c>
    </row>
    <row r="5225" spans="1:9" x14ac:dyDescent="0.2">
      <c r="A5225" s="128">
        <f t="shared" si="206"/>
        <v>41862</v>
      </c>
      <c r="B5225" s="19">
        <v>30.090277777777999</v>
      </c>
      <c r="C5225" s="19">
        <v>30.097222222222499</v>
      </c>
      <c r="D5225" s="6">
        <v>10</v>
      </c>
      <c r="E5225" s="27">
        <f t="shared" si="207"/>
        <v>10</v>
      </c>
      <c r="F5225" s="6" t="s">
        <v>185</v>
      </c>
      <c r="H5225" s="2" t="s">
        <v>237</v>
      </c>
      <c r="I5225" s="2" t="s">
        <v>236</v>
      </c>
    </row>
    <row r="5226" spans="1:9" x14ac:dyDescent="0.2">
      <c r="A5226" s="128">
        <f t="shared" si="206"/>
        <v>41862</v>
      </c>
      <c r="B5226" s="19">
        <v>30.097222222222399</v>
      </c>
      <c r="C5226" s="19">
        <v>30.104166666666899</v>
      </c>
      <c r="D5226" s="6">
        <v>10</v>
      </c>
      <c r="E5226" s="27">
        <f t="shared" si="207"/>
        <v>10</v>
      </c>
      <c r="F5226" s="6" t="s">
        <v>185</v>
      </c>
      <c r="H5226" s="2" t="s">
        <v>237</v>
      </c>
      <c r="I5226" s="2" t="s">
        <v>236</v>
      </c>
    </row>
    <row r="5227" spans="1:9" x14ac:dyDescent="0.2">
      <c r="A5227" s="128">
        <f t="shared" si="206"/>
        <v>41862</v>
      </c>
      <c r="B5227" s="19">
        <v>30.104166666666899</v>
      </c>
      <c r="C5227" s="19">
        <v>30.111111111111398</v>
      </c>
      <c r="D5227" s="6">
        <v>10</v>
      </c>
      <c r="E5227" s="27">
        <f t="shared" si="207"/>
        <v>10</v>
      </c>
      <c r="F5227" s="6" t="s">
        <v>185</v>
      </c>
      <c r="H5227" s="2" t="s">
        <v>237</v>
      </c>
      <c r="I5227" s="2" t="s">
        <v>236</v>
      </c>
    </row>
    <row r="5228" spans="1:9" x14ac:dyDescent="0.2">
      <c r="A5228" s="128">
        <f t="shared" si="206"/>
        <v>41862</v>
      </c>
      <c r="B5228" s="19">
        <v>30.111111111111299</v>
      </c>
      <c r="C5228" s="19">
        <v>30.118055555555799</v>
      </c>
      <c r="D5228" s="6">
        <v>10</v>
      </c>
      <c r="E5228" s="27">
        <f t="shared" si="207"/>
        <v>10</v>
      </c>
      <c r="F5228" s="6" t="s">
        <v>185</v>
      </c>
      <c r="H5228" s="2" t="s">
        <v>237</v>
      </c>
      <c r="I5228" s="2" t="s">
        <v>236</v>
      </c>
    </row>
    <row r="5229" spans="1:9" x14ac:dyDescent="0.2">
      <c r="A5229" s="128">
        <f t="shared" si="206"/>
        <v>41862</v>
      </c>
      <c r="B5229" s="19">
        <v>30.118055555555799</v>
      </c>
      <c r="C5229" s="19">
        <v>30.125000000000298</v>
      </c>
      <c r="D5229" s="6">
        <v>10</v>
      </c>
      <c r="E5229" s="27">
        <f t="shared" si="207"/>
        <v>10</v>
      </c>
      <c r="F5229" s="6" t="s">
        <v>185</v>
      </c>
      <c r="H5229" s="2" t="s">
        <v>237</v>
      </c>
      <c r="I5229" s="2" t="s">
        <v>236</v>
      </c>
    </row>
    <row r="5230" spans="1:9" x14ac:dyDescent="0.2">
      <c r="A5230" s="128">
        <f t="shared" si="206"/>
        <v>41862</v>
      </c>
      <c r="B5230" s="19">
        <v>30.125000000000199</v>
      </c>
      <c r="C5230" s="19">
        <v>30.131944444444699</v>
      </c>
      <c r="D5230" s="6">
        <v>10</v>
      </c>
      <c r="E5230" s="27">
        <f t="shared" si="207"/>
        <v>10</v>
      </c>
      <c r="F5230" s="6" t="s">
        <v>185</v>
      </c>
      <c r="H5230" s="2" t="s">
        <v>237</v>
      </c>
      <c r="I5230" s="2" t="s">
        <v>236</v>
      </c>
    </row>
    <row r="5231" spans="1:9" x14ac:dyDescent="0.2">
      <c r="A5231" s="128">
        <f t="shared" si="206"/>
        <v>41862</v>
      </c>
      <c r="B5231" s="19">
        <v>30.131944444444599</v>
      </c>
      <c r="C5231" s="19">
        <v>30.138888888889198</v>
      </c>
      <c r="D5231" s="6">
        <v>10</v>
      </c>
      <c r="E5231" s="27">
        <f t="shared" si="207"/>
        <v>10</v>
      </c>
      <c r="F5231" s="6" t="s">
        <v>185</v>
      </c>
      <c r="H5231" s="2" t="s">
        <v>237</v>
      </c>
      <c r="I5231" s="2" t="s">
        <v>236</v>
      </c>
    </row>
    <row r="5232" spans="1:9" x14ac:dyDescent="0.2">
      <c r="A5232" s="128">
        <f t="shared" si="206"/>
        <v>41862</v>
      </c>
      <c r="B5232" s="19">
        <v>30.138888888889099</v>
      </c>
      <c r="C5232" s="19">
        <v>30.145833333333599</v>
      </c>
      <c r="D5232" s="6">
        <v>10</v>
      </c>
      <c r="E5232" s="27">
        <f t="shared" si="207"/>
        <v>10</v>
      </c>
      <c r="F5232" s="6" t="s">
        <v>185</v>
      </c>
      <c r="H5232" s="2" t="s">
        <v>237</v>
      </c>
      <c r="I5232" s="2" t="s">
        <v>236</v>
      </c>
    </row>
    <row r="5233" spans="1:9" x14ac:dyDescent="0.2">
      <c r="A5233" s="128">
        <f t="shared" si="206"/>
        <v>41862</v>
      </c>
      <c r="B5233" s="19">
        <v>30.145833333333499</v>
      </c>
      <c r="C5233" s="19">
        <v>30.152777777778098</v>
      </c>
      <c r="D5233" s="6">
        <v>10</v>
      </c>
      <c r="E5233" s="27">
        <f t="shared" si="207"/>
        <v>10</v>
      </c>
      <c r="F5233" s="6" t="s">
        <v>185</v>
      </c>
      <c r="H5233" s="2" t="s">
        <v>237</v>
      </c>
      <c r="I5233" s="2" t="s">
        <v>236</v>
      </c>
    </row>
    <row r="5234" spans="1:9" x14ac:dyDescent="0.2">
      <c r="A5234" s="128">
        <f t="shared" si="206"/>
        <v>41862</v>
      </c>
      <c r="B5234" s="19">
        <v>30.152777777777999</v>
      </c>
      <c r="C5234" s="19">
        <v>30.159722222222499</v>
      </c>
      <c r="D5234" s="6">
        <v>10</v>
      </c>
      <c r="E5234" s="27">
        <f t="shared" si="207"/>
        <v>10</v>
      </c>
      <c r="F5234" s="6" t="s">
        <v>185</v>
      </c>
      <c r="H5234" s="2" t="s">
        <v>237</v>
      </c>
      <c r="I5234" s="2" t="s">
        <v>236</v>
      </c>
    </row>
    <row r="5235" spans="1:9" x14ac:dyDescent="0.2">
      <c r="A5235" s="128">
        <f t="shared" si="206"/>
        <v>41862</v>
      </c>
      <c r="B5235" s="19">
        <v>30.159722222222399</v>
      </c>
      <c r="C5235" s="19">
        <v>30.166666666666899</v>
      </c>
      <c r="D5235" s="6">
        <v>10</v>
      </c>
      <c r="E5235" s="27">
        <f t="shared" si="207"/>
        <v>10</v>
      </c>
      <c r="F5235" s="6" t="s">
        <v>185</v>
      </c>
      <c r="H5235" s="2" t="s">
        <v>237</v>
      </c>
      <c r="I5235" s="2" t="s">
        <v>236</v>
      </c>
    </row>
    <row r="5236" spans="1:9" x14ac:dyDescent="0.2">
      <c r="A5236" s="128">
        <f t="shared" si="206"/>
        <v>41862</v>
      </c>
      <c r="B5236" s="19">
        <v>30.166666666666899</v>
      </c>
      <c r="C5236" s="19">
        <v>30.173611111111398</v>
      </c>
      <c r="D5236" s="6">
        <v>10</v>
      </c>
      <c r="E5236" s="27">
        <f t="shared" si="207"/>
        <v>10</v>
      </c>
      <c r="F5236" s="6" t="s">
        <v>185</v>
      </c>
      <c r="H5236" s="2" t="s">
        <v>237</v>
      </c>
      <c r="I5236" s="2" t="s">
        <v>236</v>
      </c>
    </row>
    <row r="5237" spans="1:9" x14ac:dyDescent="0.2">
      <c r="A5237" s="128">
        <f t="shared" si="206"/>
        <v>41862</v>
      </c>
      <c r="B5237" s="19">
        <v>30.173611111111299</v>
      </c>
      <c r="C5237" s="19">
        <v>30.180555555555799</v>
      </c>
      <c r="D5237" s="6">
        <v>10</v>
      </c>
      <c r="E5237" s="27">
        <f t="shared" si="207"/>
        <v>10</v>
      </c>
      <c r="F5237" s="6" t="s">
        <v>185</v>
      </c>
      <c r="H5237" s="2" t="s">
        <v>237</v>
      </c>
      <c r="I5237" s="2" t="s">
        <v>236</v>
      </c>
    </row>
    <row r="5238" spans="1:9" x14ac:dyDescent="0.2">
      <c r="A5238" s="128">
        <f t="shared" si="206"/>
        <v>41862</v>
      </c>
      <c r="B5238" s="19">
        <v>30.180555555555799</v>
      </c>
      <c r="C5238" s="19">
        <v>30.187500000000298</v>
      </c>
      <c r="D5238" s="6">
        <v>10</v>
      </c>
      <c r="E5238" s="27">
        <f t="shared" si="207"/>
        <v>10</v>
      </c>
      <c r="F5238" s="6" t="s">
        <v>185</v>
      </c>
      <c r="H5238" s="2" t="s">
        <v>237</v>
      </c>
      <c r="I5238" s="2" t="s">
        <v>236</v>
      </c>
    </row>
    <row r="5239" spans="1:9" x14ac:dyDescent="0.2">
      <c r="A5239" s="128">
        <f t="shared" si="206"/>
        <v>41862</v>
      </c>
      <c r="B5239" s="19">
        <v>30.187500000000199</v>
      </c>
      <c r="C5239" s="19">
        <v>30.194444444444699</v>
      </c>
      <c r="D5239" s="6">
        <v>10</v>
      </c>
      <c r="E5239" s="27">
        <f t="shared" si="207"/>
        <v>10</v>
      </c>
      <c r="F5239" s="6" t="s">
        <v>185</v>
      </c>
      <c r="H5239" s="2" t="s">
        <v>237</v>
      </c>
      <c r="I5239" s="2" t="s">
        <v>236</v>
      </c>
    </row>
    <row r="5240" spans="1:9" x14ac:dyDescent="0.2">
      <c r="A5240" s="128">
        <f t="shared" si="206"/>
        <v>41862</v>
      </c>
      <c r="B5240" s="19">
        <v>30.194444444444699</v>
      </c>
      <c r="C5240" s="19">
        <v>30.201388888889198</v>
      </c>
      <c r="D5240" s="6">
        <v>10</v>
      </c>
      <c r="E5240" s="27">
        <f t="shared" si="207"/>
        <v>10</v>
      </c>
      <c r="F5240" s="6" t="s">
        <v>185</v>
      </c>
      <c r="H5240" s="2" t="s">
        <v>237</v>
      </c>
      <c r="I5240" s="2" t="s">
        <v>236</v>
      </c>
    </row>
    <row r="5241" spans="1:9" x14ac:dyDescent="0.2">
      <c r="A5241" s="128">
        <f t="shared" si="206"/>
        <v>41862</v>
      </c>
      <c r="B5241" s="19">
        <v>30.201388888889099</v>
      </c>
      <c r="C5241" s="19">
        <v>30.208333333333599</v>
      </c>
      <c r="D5241" s="6">
        <v>10</v>
      </c>
      <c r="E5241" s="27">
        <f t="shared" si="207"/>
        <v>10</v>
      </c>
      <c r="F5241" s="6" t="s">
        <v>185</v>
      </c>
      <c r="H5241" s="2" t="s">
        <v>237</v>
      </c>
      <c r="I5241" s="2" t="s">
        <v>236</v>
      </c>
    </row>
    <row r="5242" spans="1:9" x14ac:dyDescent="0.2">
      <c r="A5242" s="128">
        <f t="shared" si="206"/>
        <v>41862</v>
      </c>
      <c r="B5242" s="19">
        <v>30.208333333333499</v>
      </c>
      <c r="C5242" s="19">
        <v>30.215277777778098</v>
      </c>
      <c r="D5242" s="6">
        <v>10</v>
      </c>
      <c r="E5242" s="27">
        <f t="shared" si="207"/>
        <v>10</v>
      </c>
      <c r="F5242" s="6" t="s">
        <v>185</v>
      </c>
      <c r="H5242" s="2" t="s">
        <v>237</v>
      </c>
      <c r="I5242" s="2" t="s">
        <v>236</v>
      </c>
    </row>
    <row r="5243" spans="1:9" x14ac:dyDescent="0.2">
      <c r="A5243" s="128">
        <f t="shared" si="206"/>
        <v>41862</v>
      </c>
      <c r="B5243" s="19">
        <v>30.215277777777999</v>
      </c>
      <c r="C5243" s="19">
        <v>30.222222222222499</v>
      </c>
      <c r="D5243" s="6">
        <v>10</v>
      </c>
      <c r="E5243" s="27">
        <f t="shared" si="207"/>
        <v>10</v>
      </c>
      <c r="F5243" s="6" t="s">
        <v>185</v>
      </c>
      <c r="H5243" s="2" t="s">
        <v>237</v>
      </c>
      <c r="I5243" s="2" t="s">
        <v>236</v>
      </c>
    </row>
    <row r="5244" spans="1:9" x14ac:dyDescent="0.2">
      <c r="A5244" s="128">
        <f t="shared" si="206"/>
        <v>41862</v>
      </c>
      <c r="B5244" s="19">
        <v>30.222222222222399</v>
      </c>
      <c r="C5244" s="19">
        <v>30.229166666666899</v>
      </c>
      <c r="D5244" s="6">
        <v>10</v>
      </c>
      <c r="E5244" s="27">
        <f t="shared" si="207"/>
        <v>10</v>
      </c>
      <c r="F5244" s="6" t="s">
        <v>185</v>
      </c>
      <c r="H5244" s="2" t="s">
        <v>237</v>
      </c>
      <c r="I5244" s="2" t="s">
        <v>236</v>
      </c>
    </row>
    <row r="5245" spans="1:9" x14ac:dyDescent="0.2">
      <c r="A5245" s="128">
        <f t="shared" si="206"/>
        <v>41862</v>
      </c>
      <c r="B5245" s="19">
        <v>30.229166666666899</v>
      </c>
      <c r="C5245" s="19">
        <v>30.236111111111398</v>
      </c>
      <c r="D5245" s="6">
        <v>10</v>
      </c>
      <c r="E5245" s="27">
        <f t="shared" si="207"/>
        <v>10</v>
      </c>
      <c r="F5245" s="6" t="s">
        <v>185</v>
      </c>
      <c r="H5245" s="2" t="s">
        <v>237</v>
      </c>
      <c r="I5245" s="2" t="s">
        <v>236</v>
      </c>
    </row>
    <row r="5246" spans="1:9" x14ac:dyDescent="0.2">
      <c r="A5246" s="128">
        <f t="shared" si="206"/>
        <v>41862</v>
      </c>
      <c r="B5246" s="19">
        <v>30.236111111111299</v>
      </c>
      <c r="C5246" s="19">
        <v>30.243055555555799</v>
      </c>
      <c r="D5246" s="6">
        <v>10</v>
      </c>
      <c r="E5246" s="27">
        <f t="shared" si="207"/>
        <v>10</v>
      </c>
      <c r="F5246" s="6" t="s">
        <v>185</v>
      </c>
      <c r="H5246" s="2" t="s">
        <v>237</v>
      </c>
      <c r="I5246" s="2" t="s">
        <v>236</v>
      </c>
    </row>
    <row r="5247" spans="1:9" x14ac:dyDescent="0.2">
      <c r="A5247" s="128">
        <f t="shared" si="206"/>
        <v>41862</v>
      </c>
      <c r="B5247" s="19">
        <v>30.243055555555799</v>
      </c>
      <c r="C5247" s="19">
        <v>30.250000000000298</v>
      </c>
      <c r="D5247" s="6">
        <v>10</v>
      </c>
      <c r="E5247" s="27">
        <f t="shared" si="207"/>
        <v>10</v>
      </c>
      <c r="F5247" s="6" t="s">
        <v>185</v>
      </c>
      <c r="H5247" s="2" t="s">
        <v>237</v>
      </c>
      <c r="I5247" s="2" t="s">
        <v>236</v>
      </c>
    </row>
    <row r="5248" spans="1:9" x14ac:dyDescent="0.2">
      <c r="A5248" s="128">
        <f t="shared" si="206"/>
        <v>41862</v>
      </c>
      <c r="B5248" s="19">
        <v>30.250000000000199</v>
      </c>
      <c r="C5248" s="19">
        <v>30.256944444444699</v>
      </c>
      <c r="D5248" s="6">
        <v>10</v>
      </c>
      <c r="E5248" s="27">
        <f t="shared" si="207"/>
        <v>10</v>
      </c>
      <c r="F5248" s="6" t="s">
        <v>185</v>
      </c>
      <c r="H5248" s="2" t="s">
        <v>237</v>
      </c>
      <c r="I5248" s="2" t="s">
        <v>236</v>
      </c>
    </row>
    <row r="5249" spans="1:9" x14ac:dyDescent="0.2">
      <c r="A5249" s="128">
        <f t="shared" si="206"/>
        <v>41862</v>
      </c>
      <c r="B5249" s="19">
        <v>30.256944444444699</v>
      </c>
      <c r="C5249" s="19">
        <v>30.263888888889198</v>
      </c>
      <c r="D5249" s="6">
        <v>10</v>
      </c>
      <c r="E5249" s="27">
        <f t="shared" si="207"/>
        <v>10</v>
      </c>
      <c r="F5249" s="6" t="s">
        <v>185</v>
      </c>
      <c r="H5249" s="2" t="s">
        <v>237</v>
      </c>
      <c r="I5249" s="2" t="s">
        <v>236</v>
      </c>
    </row>
    <row r="5250" spans="1:9" x14ac:dyDescent="0.2">
      <c r="A5250" s="128">
        <f t="shared" si="206"/>
        <v>41862</v>
      </c>
      <c r="B5250" s="19">
        <v>30.263888888889099</v>
      </c>
      <c r="C5250" s="19">
        <v>30.270833333333599</v>
      </c>
      <c r="D5250" s="6">
        <v>10</v>
      </c>
      <c r="E5250" s="27">
        <f t="shared" si="207"/>
        <v>10</v>
      </c>
      <c r="F5250" s="6" t="s">
        <v>185</v>
      </c>
      <c r="H5250" s="2" t="s">
        <v>237</v>
      </c>
      <c r="I5250" s="2" t="s">
        <v>236</v>
      </c>
    </row>
    <row r="5251" spans="1:9" x14ac:dyDescent="0.2">
      <c r="A5251" s="128">
        <f t="shared" si="206"/>
        <v>41862</v>
      </c>
      <c r="B5251" s="19">
        <v>30.270833333333499</v>
      </c>
      <c r="C5251" s="19">
        <v>30.277777777778098</v>
      </c>
      <c r="D5251" s="6">
        <v>10</v>
      </c>
      <c r="E5251" s="27">
        <f t="shared" si="207"/>
        <v>10</v>
      </c>
      <c r="F5251" s="6" t="s">
        <v>185</v>
      </c>
      <c r="H5251" s="2" t="s">
        <v>237</v>
      </c>
      <c r="I5251" s="2" t="s">
        <v>236</v>
      </c>
    </row>
    <row r="5252" spans="1:9" x14ac:dyDescent="0.2">
      <c r="A5252" s="128">
        <f t="shared" si="206"/>
        <v>41862</v>
      </c>
      <c r="B5252" s="19">
        <v>30.277777777777999</v>
      </c>
      <c r="C5252" s="19">
        <v>30.284722222222499</v>
      </c>
      <c r="D5252" s="6">
        <v>10</v>
      </c>
      <c r="E5252" s="27">
        <f t="shared" si="207"/>
        <v>10</v>
      </c>
      <c r="F5252" s="6" t="s">
        <v>185</v>
      </c>
      <c r="H5252" s="2" t="s">
        <v>237</v>
      </c>
      <c r="I5252" s="2" t="s">
        <v>236</v>
      </c>
    </row>
    <row r="5253" spans="1:9" x14ac:dyDescent="0.2">
      <c r="A5253" s="128">
        <f t="shared" si="206"/>
        <v>41862</v>
      </c>
      <c r="B5253" s="19">
        <v>30.284722222222399</v>
      </c>
      <c r="C5253" s="19">
        <v>30.291666666666899</v>
      </c>
      <c r="D5253" s="6">
        <v>10</v>
      </c>
      <c r="E5253" s="27">
        <f t="shared" si="207"/>
        <v>10</v>
      </c>
      <c r="F5253" s="6" t="s">
        <v>185</v>
      </c>
      <c r="H5253" s="2" t="s">
        <v>237</v>
      </c>
      <c r="I5253" s="2" t="s">
        <v>236</v>
      </c>
    </row>
    <row r="5254" spans="1:9" x14ac:dyDescent="0.2">
      <c r="A5254" s="128">
        <f t="shared" si="206"/>
        <v>41862</v>
      </c>
      <c r="B5254" s="19">
        <v>30.291666666666899</v>
      </c>
      <c r="C5254" s="19">
        <v>30.298611111111398</v>
      </c>
      <c r="D5254" s="6">
        <v>10</v>
      </c>
      <c r="E5254" s="27">
        <f t="shared" si="207"/>
        <v>10</v>
      </c>
      <c r="F5254" s="6" t="s">
        <v>185</v>
      </c>
      <c r="H5254" s="2" t="s">
        <v>237</v>
      </c>
      <c r="I5254" s="2" t="s">
        <v>236</v>
      </c>
    </row>
    <row r="5255" spans="1:9" x14ac:dyDescent="0.2">
      <c r="A5255" s="128">
        <f t="shared" si="206"/>
        <v>41862</v>
      </c>
      <c r="B5255" s="19">
        <v>30.298611111111299</v>
      </c>
      <c r="C5255" s="19">
        <v>30.305555555555799</v>
      </c>
      <c r="D5255" s="6">
        <v>10</v>
      </c>
      <c r="E5255" s="27">
        <f t="shared" si="207"/>
        <v>10</v>
      </c>
      <c r="F5255" s="6" t="s">
        <v>185</v>
      </c>
      <c r="H5255" s="2" t="s">
        <v>237</v>
      </c>
      <c r="I5255" s="2" t="s">
        <v>236</v>
      </c>
    </row>
    <row r="5256" spans="1:9" x14ac:dyDescent="0.2">
      <c r="A5256" s="128">
        <f t="shared" si="206"/>
        <v>41862</v>
      </c>
      <c r="B5256" s="19">
        <v>30.305555555555799</v>
      </c>
      <c r="C5256" s="19">
        <v>30.312500000000298</v>
      </c>
      <c r="D5256" s="6">
        <v>10</v>
      </c>
      <c r="E5256" s="27">
        <f t="shared" si="207"/>
        <v>10</v>
      </c>
      <c r="F5256" s="6" t="s">
        <v>185</v>
      </c>
      <c r="H5256" s="2" t="s">
        <v>237</v>
      </c>
      <c r="I5256" s="2" t="s">
        <v>236</v>
      </c>
    </row>
    <row r="5257" spans="1:9" x14ac:dyDescent="0.2">
      <c r="A5257" s="128">
        <f t="shared" si="206"/>
        <v>41862</v>
      </c>
      <c r="B5257" s="19">
        <v>30.312500000000199</v>
      </c>
      <c r="C5257" s="19">
        <v>30.319444444444699</v>
      </c>
      <c r="D5257" s="6">
        <v>10</v>
      </c>
      <c r="E5257" s="27">
        <f t="shared" si="207"/>
        <v>10</v>
      </c>
      <c r="F5257" s="6" t="s">
        <v>185</v>
      </c>
      <c r="H5257" s="2" t="s">
        <v>237</v>
      </c>
      <c r="I5257" s="2" t="s">
        <v>236</v>
      </c>
    </row>
    <row r="5258" spans="1:9" x14ac:dyDescent="0.2">
      <c r="A5258" s="128">
        <f t="shared" si="206"/>
        <v>41862</v>
      </c>
      <c r="B5258" s="19">
        <v>30.319444444444699</v>
      </c>
      <c r="C5258" s="19">
        <v>30.326388888889198</v>
      </c>
      <c r="D5258" s="6">
        <v>10</v>
      </c>
      <c r="E5258" s="27">
        <f t="shared" si="207"/>
        <v>10</v>
      </c>
      <c r="F5258" s="6" t="s">
        <v>185</v>
      </c>
      <c r="H5258" s="2" t="s">
        <v>237</v>
      </c>
      <c r="I5258" s="2" t="s">
        <v>236</v>
      </c>
    </row>
    <row r="5259" spans="1:9" x14ac:dyDescent="0.2">
      <c r="A5259" s="128">
        <f t="shared" si="206"/>
        <v>41862</v>
      </c>
      <c r="B5259" s="19">
        <v>30.326388888889099</v>
      </c>
      <c r="C5259" s="19">
        <v>30.333333333333599</v>
      </c>
      <c r="D5259" s="6">
        <v>10</v>
      </c>
      <c r="E5259" s="27">
        <f t="shared" si="207"/>
        <v>10</v>
      </c>
      <c r="F5259" s="6" t="s">
        <v>185</v>
      </c>
      <c r="H5259" s="2" t="s">
        <v>237</v>
      </c>
      <c r="I5259" s="2" t="s">
        <v>236</v>
      </c>
    </row>
    <row r="5260" spans="1:9" x14ac:dyDescent="0.2">
      <c r="A5260" s="128">
        <f t="shared" si="206"/>
        <v>41862</v>
      </c>
      <c r="B5260" s="19">
        <v>30.333333333333499</v>
      </c>
      <c r="C5260" s="19">
        <v>30.340277777778098</v>
      </c>
      <c r="D5260" s="6">
        <v>10</v>
      </c>
      <c r="E5260" s="27">
        <f t="shared" si="207"/>
        <v>10</v>
      </c>
      <c r="F5260" s="6" t="s">
        <v>185</v>
      </c>
      <c r="H5260" s="2" t="s">
        <v>237</v>
      </c>
      <c r="I5260" s="2" t="s">
        <v>236</v>
      </c>
    </row>
    <row r="5261" spans="1:9" x14ac:dyDescent="0.2">
      <c r="A5261" s="128">
        <f t="shared" si="206"/>
        <v>41862</v>
      </c>
      <c r="B5261" s="19">
        <v>30.340277777777779</v>
      </c>
      <c r="C5261" s="19">
        <v>30.347222222222221</v>
      </c>
      <c r="D5261" s="6">
        <v>10</v>
      </c>
      <c r="E5261" s="27">
        <f t="shared" si="207"/>
        <v>10</v>
      </c>
      <c r="F5261" s="6" t="s">
        <v>185</v>
      </c>
      <c r="H5261" s="2" t="s">
        <v>237</v>
      </c>
      <c r="I5261" s="2" t="s">
        <v>236</v>
      </c>
    </row>
    <row r="5262" spans="1:9" x14ac:dyDescent="0.2">
      <c r="A5262" s="128">
        <f t="shared" si="206"/>
        <v>41862</v>
      </c>
      <c r="B5262" s="19">
        <v>30.347222222222399</v>
      </c>
      <c r="C5262" s="19">
        <v>30.353958333333335</v>
      </c>
      <c r="D5262" s="6">
        <v>10</v>
      </c>
      <c r="E5262" s="27">
        <f t="shared" si="207"/>
        <v>10</v>
      </c>
      <c r="F5262" s="6" t="s">
        <v>185</v>
      </c>
      <c r="H5262" s="2" t="s">
        <v>237</v>
      </c>
      <c r="I5262" s="2" t="s">
        <v>236</v>
      </c>
    </row>
    <row r="5263" spans="1:9" x14ac:dyDescent="0.2">
      <c r="A5263" s="128">
        <f t="shared" si="206"/>
        <v>41862</v>
      </c>
      <c r="B5263" s="19">
        <v>30.35423611111111</v>
      </c>
      <c r="C5263" s="19">
        <v>30.361111111111111</v>
      </c>
      <c r="D5263" s="6">
        <v>10</v>
      </c>
      <c r="E5263" s="27">
        <f t="shared" si="207"/>
        <v>10</v>
      </c>
      <c r="F5263" s="6" t="s">
        <v>185</v>
      </c>
      <c r="H5263" s="2" t="s">
        <v>256</v>
      </c>
      <c r="I5263" s="2" t="s">
        <v>255</v>
      </c>
    </row>
    <row r="5264" spans="1:9" x14ac:dyDescent="0.2">
      <c r="A5264" s="128">
        <f t="shared" si="206"/>
        <v>41862</v>
      </c>
      <c r="B5264" s="19">
        <v>30.361111111111299</v>
      </c>
      <c r="C5264" s="19">
        <v>30.368055555555799</v>
      </c>
      <c r="D5264" s="6">
        <v>10</v>
      </c>
      <c r="E5264" s="27">
        <f t="shared" si="207"/>
        <v>10</v>
      </c>
      <c r="F5264" s="6" t="s">
        <v>185</v>
      </c>
      <c r="H5264" s="2" t="s">
        <v>256</v>
      </c>
      <c r="I5264" s="2" t="s">
        <v>255</v>
      </c>
    </row>
    <row r="5265" spans="1:9" x14ac:dyDescent="0.2">
      <c r="A5265" s="128">
        <f t="shared" si="206"/>
        <v>41862</v>
      </c>
      <c r="B5265" s="19">
        <v>30.368055555555799</v>
      </c>
      <c r="C5265" s="19">
        <v>30.375000000000298</v>
      </c>
      <c r="D5265" s="6">
        <v>10</v>
      </c>
      <c r="E5265" s="27">
        <f t="shared" si="207"/>
        <v>10</v>
      </c>
      <c r="F5265" s="6" t="s">
        <v>185</v>
      </c>
      <c r="H5265" s="2" t="s">
        <v>256</v>
      </c>
      <c r="I5265" s="2" t="s">
        <v>255</v>
      </c>
    </row>
    <row r="5266" spans="1:9" x14ac:dyDescent="0.2">
      <c r="A5266" s="128">
        <f t="shared" si="206"/>
        <v>41862</v>
      </c>
      <c r="B5266" s="19">
        <v>30.375000000000199</v>
      </c>
      <c r="C5266" s="19">
        <v>30.381944444444699</v>
      </c>
      <c r="D5266" s="6">
        <v>10</v>
      </c>
      <c r="E5266" s="27">
        <f t="shared" si="207"/>
        <v>10</v>
      </c>
      <c r="F5266" s="6" t="s">
        <v>185</v>
      </c>
      <c r="H5266" s="2" t="s">
        <v>256</v>
      </c>
      <c r="I5266" s="2" t="s">
        <v>255</v>
      </c>
    </row>
    <row r="5267" spans="1:9" x14ac:dyDescent="0.2">
      <c r="A5267" s="128">
        <f t="shared" si="206"/>
        <v>41862</v>
      </c>
      <c r="B5267" s="19">
        <v>30.381944444444699</v>
      </c>
      <c r="C5267" s="19">
        <v>30.388888888889198</v>
      </c>
      <c r="D5267" s="6">
        <v>10</v>
      </c>
      <c r="E5267" s="27">
        <f t="shared" si="207"/>
        <v>10</v>
      </c>
      <c r="F5267" s="6" t="s">
        <v>185</v>
      </c>
      <c r="H5267" s="2" t="s">
        <v>256</v>
      </c>
      <c r="I5267" s="2" t="s">
        <v>255</v>
      </c>
    </row>
    <row r="5268" spans="1:9" x14ac:dyDescent="0.2">
      <c r="A5268" s="128">
        <f t="shared" si="206"/>
        <v>41862</v>
      </c>
      <c r="B5268" s="19">
        <v>30.388888888889099</v>
      </c>
      <c r="C5268" s="19">
        <v>30.395833333333599</v>
      </c>
      <c r="D5268" s="6">
        <v>10</v>
      </c>
      <c r="E5268" s="27">
        <f t="shared" si="207"/>
        <v>10</v>
      </c>
      <c r="F5268" s="6" t="s">
        <v>185</v>
      </c>
      <c r="H5268" s="2" t="s">
        <v>256</v>
      </c>
      <c r="I5268" s="2" t="s">
        <v>255</v>
      </c>
    </row>
    <row r="5269" spans="1:9" x14ac:dyDescent="0.2">
      <c r="A5269" s="128">
        <f t="shared" si="206"/>
        <v>41862</v>
      </c>
      <c r="B5269" s="19">
        <v>30.395833333333499</v>
      </c>
      <c r="C5269" s="19">
        <v>30.402777777778098</v>
      </c>
      <c r="D5269" s="6">
        <v>10</v>
      </c>
      <c r="E5269" s="27">
        <f t="shared" si="207"/>
        <v>10</v>
      </c>
      <c r="F5269" s="6" t="s">
        <v>185</v>
      </c>
      <c r="H5269" s="2" t="s">
        <v>256</v>
      </c>
      <c r="I5269" s="2" t="s">
        <v>255</v>
      </c>
    </row>
    <row r="5270" spans="1:9" x14ac:dyDescent="0.2">
      <c r="A5270" s="128">
        <f t="shared" si="206"/>
        <v>41862</v>
      </c>
      <c r="B5270" s="19">
        <v>30.402777777777999</v>
      </c>
      <c r="C5270" s="19">
        <v>30.409722222222499</v>
      </c>
      <c r="D5270" s="6">
        <v>10</v>
      </c>
      <c r="E5270" s="27">
        <f t="shared" si="207"/>
        <v>10</v>
      </c>
      <c r="F5270" s="6" t="s">
        <v>185</v>
      </c>
      <c r="H5270" s="2" t="s">
        <v>256</v>
      </c>
      <c r="I5270" s="2" t="s">
        <v>255</v>
      </c>
    </row>
    <row r="5271" spans="1:9" x14ac:dyDescent="0.2">
      <c r="A5271" s="128">
        <f t="shared" si="206"/>
        <v>41862</v>
      </c>
      <c r="B5271" s="19">
        <v>30.409722222222399</v>
      </c>
      <c r="C5271" s="19">
        <v>30.416666666666899</v>
      </c>
      <c r="D5271" s="6">
        <v>10</v>
      </c>
      <c r="E5271" s="27">
        <f t="shared" si="207"/>
        <v>10</v>
      </c>
      <c r="F5271" s="6" t="s">
        <v>185</v>
      </c>
      <c r="H5271" s="2" t="s">
        <v>256</v>
      </c>
      <c r="I5271" s="2" t="s">
        <v>255</v>
      </c>
    </row>
    <row r="5272" spans="1:9" x14ac:dyDescent="0.2">
      <c r="A5272" s="128">
        <f t="shared" si="206"/>
        <v>41862</v>
      </c>
      <c r="B5272" s="19">
        <v>30.416666666666899</v>
      </c>
      <c r="C5272" s="19">
        <v>30.423611111111398</v>
      </c>
      <c r="D5272" s="6">
        <v>10</v>
      </c>
      <c r="E5272" s="27">
        <f t="shared" si="207"/>
        <v>10</v>
      </c>
      <c r="F5272" s="6" t="s">
        <v>185</v>
      </c>
      <c r="H5272" s="2" t="s">
        <v>256</v>
      </c>
      <c r="I5272" s="2" t="s">
        <v>255</v>
      </c>
    </row>
    <row r="5273" spans="1:9" x14ac:dyDescent="0.2">
      <c r="A5273" s="128">
        <f t="shared" si="206"/>
        <v>41862</v>
      </c>
      <c r="B5273" s="19">
        <v>30.423611111111299</v>
      </c>
      <c r="C5273" s="19">
        <v>30.430555555555799</v>
      </c>
      <c r="D5273" s="6">
        <v>10</v>
      </c>
      <c r="E5273" s="27">
        <f t="shared" si="207"/>
        <v>10</v>
      </c>
      <c r="F5273" s="6" t="s">
        <v>185</v>
      </c>
      <c r="H5273" s="2" t="s">
        <v>256</v>
      </c>
      <c r="I5273" s="2" t="s">
        <v>255</v>
      </c>
    </row>
    <row r="5274" spans="1:9" x14ac:dyDescent="0.2">
      <c r="A5274" s="128">
        <f t="shared" si="206"/>
        <v>41862</v>
      </c>
      <c r="B5274" s="19">
        <v>30.430555555555799</v>
      </c>
      <c r="C5274" s="19">
        <v>30.437500000000298</v>
      </c>
      <c r="D5274" s="6">
        <v>10</v>
      </c>
      <c r="E5274" s="27">
        <f t="shared" si="207"/>
        <v>10</v>
      </c>
      <c r="F5274" s="6" t="s">
        <v>185</v>
      </c>
      <c r="H5274" s="2" t="s">
        <v>256</v>
      </c>
      <c r="I5274" s="2" t="s">
        <v>255</v>
      </c>
    </row>
    <row r="5275" spans="1:9" x14ac:dyDescent="0.2">
      <c r="A5275" s="128">
        <f t="shared" si="206"/>
        <v>41862</v>
      </c>
      <c r="B5275" s="19">
        <v>30.437500000000199</v>
      </c>
      <c r="C5275" s="19">
        <v>30.444444444444699</v>
      </c>
      <c r="D5275" s="6">
        <v>10</v>
      </c>
      <c r="E5275" s="27">
        <f t="shared" si="207"/>
        <v>10</v>
      </c>
      <c r="F5275" s="6" t="s">
        <v>185</v>
      </c>
      <c r="H5275" s="2" t="s">
        <v>256</v>
      </c>
      <c r="I5275" s="2" t="s">
        <v>255</v>
      </c>
    </row>
    <row r="5276" spans="1:9" x14ac:dyDescent="0.2">
      <c r="A5276" s="128">
        <f t="shared" si="206"/>
        <v>41862</v>
      </c>
      <c r="B5276" s="19">
        <v>30.444444444444699</v>
      </c>
      <c r="C5276" s="19">
        <v>30.451388888889198</v>
      </c>
      <c r="D5276" s="6">
        <v>10</v>
      </c>
      <c r="E5276" s="27">
        <f t="shared" si="207"/>
        <v>10</v>
      </c>
      <c r="F5276" s="6" t="s">
        <v>185</v>
      </c>
      <c r="H5276" s="2" t="s">
        <v>256</v>
      </c>
      <c r="I5276" s="2" t="s">
        <v>255</v>
      </c>
    </row>
    <row r="5277" spans="1:9" x14ac:dyDescent="0.2">
      <c r="A5277" s="128">
        <f t="shared" si="206"/>
        <v>41862</v>
      </c>
      <c r="B5277" s="19">
        <v>30.451388888889099</v>
      </c>
      <c r="C5277" s="19">
        <v>30.458333333333599</v>
      </c>
      <c r="D5277" s="6">
        <v>10</v>
      </c>
      <c r="E5277" s="27">
        <f t="shared" si="207"/>
        <v>10</v>
      </c>
      <c r="F5277" s="6" t="s">
        <v>185</v>
      </c>
      <c r="H5277" s="2" t="s">
        <v>256</v>
      </c>
      <c r="I5277" s="2" t="s">
        <v>255</v>
      </c>
    </row>
    <row r="5278" spans="1:9" x14ac:dyDescent="0.2">
      <c r="A5278" s="128">
        <f t="shared" ref="A5278:A5341" si="208">A5277</f>
        <v>41862</v>
      </c>
      <c r="B5278" s="19">
        <v>30.458333333333499</v>
      </c>
      <c r="C5278" s="19">
        <v>30.465277777778098</v>
      </c>
      <c r="D5278" s="6">
        <v>10</v>
      </c>
      <c r="E5278" s="27">
        <f t="shared" si="207"/>
        <v>10</v>
      </c>
      <c r="F5278" s="6" t="s">
        <v>185</v>
      </c>
      <c r="H5278" s="2" t="s">
        <v>256</v>
      </c>
      <c r="I5278" s="2" t="s">
        <v>255</v>
      </c>
    </row>
    <row r="5279" spans="1:9" x14ac:dyDescent="0.2">
      <c r="A5279" s="128">
        <f t="shared" si="208"/>
        <v>41862</v>
      </c>
      <c r="B5279" s="19">
        <v>30.465277777777999</v>
      </c>
      <c r="C5279" s="19">
        <v>30.472222222222499</v>
      </c>
      <c r="D5279" s="6">
        <v>10</v>
      </c>
      <c r="E5279" s="27">
        <f t="shared" ref="E5279:E5342" si="209">D5279</f>
        <v>10</v>
      </c>
      <c r="F5279" s="6" t="s">
        <v>185</v>
      </c>
      <c r="H5279" s="2" t="s">
        <v>256</v>
      </c>
      <c r="I5279" s="2" t="s">
        <v>255</v>
      </c>
    </row>
    <row r="5280" spans="1:9" x14ac:dyDescent="0.2">
      <c r="A5280" s="128">
        <f t="shared" si="208"/>
        <v>41862</v>
      </c>
      <c r="B5280" s="19">
        <v>30.472222222222399</v>
      </c>
      <c r="C5280" s="19">
        <v>30.479166666666899</v>
      </c>
      <c r="D5280" s="6">
        <v>10</v>
      </c>
      <c r="E5280" s="27">
        <f t="shared" si="209"/>
        <v>10</v>
      </c>
      <c r="F5280" s="6" t="s">
        <v>185</v>
      </c>
      <c r="H5280" s="2" t="s">
        <v>256</v>
      </c>
      <c r="I5280" s="2" t="s">
        <v>255</v>
      </c>
    </row>
    <row r="5281" spans="1:9" x14ac:dyDescent="0.2">
      <c r="A5281" s="128">
        <f t="shared" si="208"/>
        <v>41862</v>
      </c>
      <c r="B5281" s="19">
        <v>30.479166666666899</v>
      </c>
      <c r="C5281" s="19">
        <v>30.486111111111398</v>
      </c>
      <c r="D5281" s="6">
        <v>10</v>
      </c>
      <c r="E5281" s="27">
        <f t="shared" si="209"/>
        <v>10</v>
      </c>
      <c r="F5281" s="6" t="s">
        <v>185</v>
      </c>
      <c r="H5281" s="2" t="s">
        <v>256</v>
      </c>
      <c r="I5281" s="2" t="s">
        <v>255</v>
      </c>
    </row>
    <row r="5282" spans="1:9" x14ac:dyDescent="0.2">
      <c r="A5282" s="128">
        <f t="shared" si="208"/>
        <v>41862</v>
      </c>
      <c r="B5282" s="19">
        <v>30.486111111111299</v>
      </c>
      <c r="C5282" s="19">
        <v>30.493055555555799</v>
      </c>
      <c r="D5282" s="6">
        <v>10</v>
      </c>
      <c r="E5282" s="27">
        <f t="shared" si="209"/>
        <v>10</v>
      </c>
      <c r="F5282" s="6" t="s">
        <v>185</v>
      </c>
      <c r="H5282" s="2" t="s">
        <v>256</v>
      </c>
      <c r="I5282" s="2" t="s">
        <v>255</v>
      </c>
    </row>
    <row r="5283" spans="1:9" x14ac:dyDescent="0.2">
      <c r="A5283" s="128">
        <f t="shared" si="208"/>
        <v>41862</v>
      </c>
      <c r="B5283" s="19">
        <v>30.493055555555799</v>
      </c>
      <c r="C5283" s="19">
        <v>30.500000000000298</v>
      </c>
      <c r="D5283" s="6">
        <v>10</v>
      </c>
      <c r="E5283" s="27">
        <f t="shared" si="209"/>
        <v>10</v>
      </c>
      <c r="F5283" s="6" t="s">
        <v>185</v>
      </c>
      <c r="H5283" s="2" t="s">
        <v>256</v>
      </c>
      <c r="I5283" s="2" t="s">
        <v>255</v>
      </c>
    </row>
    <row r="5284" spans="1:9" x14ac:dyDescent="0.2">
      <c r="A5284" s="128">
        <f t="shared" si="208"/>
        <v>41862</v>
      </c>
      <c r="B5284" s="19">
        <v>30.500000000000199</v>
      </c>
      <c r="C5284" s="19">
        <v>30.506944444444699</v>
      </c>
      <c r="D5284" s="6">
        <v>10</v>
      </c>
      <c r="E5284" s="27">
        <f t="shared" si="209"/>
        <v>10</v>
      </c>
      <c r="F5284" s="6" t="s">
        <v>185</v>
      </c>
      <c r="H5284" s="2" t="s">
        <v>256</v>
      </c>
      <c r="I5284" s="2" t="s">
        <v>255</v>
      </c>
    </row>
    <row r="5285" spans="1:9" x14ac:dyDescent="0.2">
      <c r="A5285" s="128">
        <f t="shared" si="208"/>
        <v>41862</v>
      </c>
      <c r="B5285" s="19">
        <v>30.506944444444699</v>
      </c>
      <c r="C5285" s="19">
        <v>30.513888888889198</v>
      </c>
      <c r="D5285" s="6">
        <v>10</v>
      </c>
      <c r="E5285" s="27">
        <f t="shared" si="209"/>
        <v>10</v>
      </c>
      <c r="F5285" s="6" t="s">
        <v>185</v>
      </c>
      <c r="H5285" s="2" t="s">
        <v>256</v>
      </c>
      <c r="I5285" s="2" t="s">
        <v>255</v>
      </c>
    </row>
    <row r="5286" spans="1:9" x14ac:dyDescent="0.2">
      <c r="A5286" s="128">
        <f t="shared" si="208"/>
        <v>41862</v>
      </c>
      <c r="B5286" s="19">
        <v>30.513888888889099</v>
      </c>
      <c r="C5286" s="19">
        <v>30.520833333333599</v>
      </c>
      <c r="D5286" s="6">
        <v>10</v>
      </c>
      <c r="E5286" s="27">
        <f t="shared" si="209"/>
        <v>10</v>
      </c>
      <c r="F5286" s="6" t="s">
        <v>185</v>
      </c>
      <c r="H5286" s="2" t="s">
        <v>256</v>
      </c>
      <c r="I5286" s="2" t="s">
        <v>255</v>
      </c>
    </row>
    <row r="5287" spans="1:9" x14ac:dyDescent="0.2">
      <c r="A5287" s="128">
        <f t="shared" si="208"/>
        <v>41862</v>
      </c>
      <c r="B5287" s="19">
        <v>30.520833333333499</v>
      </c>
      <c r="C5287" s="19">
        <v>30.527777777778098</v>
      </c>
      <c r="D5287" s="6">
        <v>5</v>
      </c>
      <c r="E5287" s="27">
        <f t="shared" si="209"/>
        <v>5</v>
      </c>
      <c r="F5287" s="6" t="s">
        <v>185</v>
      </c>
      <c r="G5287" s="6" t="s">
        <v>266</v>
      </c>
      <c r="H5287" s="2" t="s">
        <v>256</v>
      </c>
      <c r="I5287" s="2" t="s">
        <v>255</v>
      </c>
    </row>
    <row r="5288" spans="1:9" x14ac:dyDescent="0.2">
      <c r="A5288" s="128">
        <f t="shared" si="208"/>
        <v>41862</v>
      </c>
      <c r="B5288" s="19">
        <v>30.527777777777999</v>
      </c>
      <c r="C5288" s="19">
        <v>30.534722222222499</v>
      </c>
      <c r="D5288" s="6">
        <v>0</v>
      </c>
      <c r="E5288" s="27">
        <f t="shared" si="209"/>
        <v>0</v>
      </c>
      <c r="F5288" s="6" t="s">
        <v>185</v>
      </c>
      <c r="G5288" s="6" t="s">
        <v>266</v>
      </c>
      <c r="H5288" s="2" t="s">
        <v>256</v>
      </c>
      <c r="I5288" s="2" t="s">
        <v>255</v>
      </c>
    </row>
    <row r="5289" spans="1:9" x14ac:dyDescent="0.2">
      <c r="A5289" s="128">
        <f t="shared" si="208"/>
        <v>41862</v>
      </c>
      <c r="B5289" s="19">
        <v>30.534722222222399</v>
      </c>
      <c r="C5289" s="19">
        <v>30.541666666666899</v>
      </c>
      <c r="D5289" s="6">
        <v>8</v>
      </c>
      <c r="E5289" s="27">
        <f t="shared" si="209"/>
        <v>8</v>
      </c>
      <c r="F5289" s="6" t="s">
        <v>185</v>
      </c>
      <c r="G5289" s="6" t="s">
        <v>266</v>
      </c>
      <c r="H5289" s="2" t="s">
        <v>256</v>
      </c>
      <c r="I5289" s="2" t="s">
        <v>255</v>
      </c>
    </row>
    <row r="5290" spans="1:9" x14ac:dyDescent="0.2">
      <c r="A5290" s="128">
        <f t="shared" si="208"/>
        <v>41862</v>
      </c>
      <c r="B5290" s="19">
        <v>30.541666666666899</v>
      </c>
      <c r="C5290" s="19">
        <v>30.548611111111398</v>
      </c>
      <c r="D5290" s="6">
        <v>10</v>
      </c>
      <c r="E5290" s="27">
        <f t="shared" si="209"/>
        <v>10</v>
      </c>
      <c r="F5290" s="6" t="s">
        <v>185</v>
      </c>
      <c r="H5290" s="2" t="s">
        <v>256</v>
      </c>
      <c r="I5290" s="2" t="s">
        <v>255</v>
      </c>
    </row>
    <row r="5291" spans="1:9" x14ac:dyDescent="0.2">
      <c r="A5291" s="128">
        <f t="shared" si="208"/>
        <v>41862</v>
      </c>
      <c r="B5291" s="19">
        <v>30.548611111111299</v>
      </c>
      <c r="C5291" s="19">
        <v>30.555555555555799</v>
      </c>
      <c r="D5291" s="6">
        <v>10</v>
      </c>
      <c r="E5291" s="27">
        <f t="shared" si="209"/>
        <v>10</v>
      </c>
      <c r="F5291" s="6" t="s">
        <v>185</v>
      </c>
      <c r="H5291" s="2" t="s">
        <v>256</v>
      </c>
      <c r="I5291" s="2" t="s">
        <v>255</v>
      </c>
    </row>
    <row r="5292" spans="1:9" x14ac:dyDescent="0.2">
      <c r="A5292" s="128">
        <f t="shared" si="208"/>
        <v>41862</v>
      </c>
      <c r="B5292" s="19">
        <v>30.555555555555799</v>
      </c>
      <c r="C5292" s="19">
        <v>30.562500000000298</v>
      </c>
      <c r="D5292" s="6">
        <v>10</v>
      </c>
      <c r="E5292" s="27">
        <f t="shared" si="209"/>
        <v>10</v>
      </c>
      <c r="F5292" s="6" t="s">
        <v>185</v>
      </c>
      <c r="H5292" s="2" t="s">
        <v>256</v>
      </c>
      <c r="I5292" s="2" t="s">
        <v>255</v>
      </c>
    </row>
    <row r="5293" spans="1:9" x14ac:dyDescent="0.2">
      <c r="A5293" s="128">
        <f t="shared" si="208"/>
        <v>41862</v>
      </c>
      <c r="B5293" s="19">
        <v>30.562500000000199</v>
      </c>
      <c r="C5293" s="19">
        <v>30.569444444444699</v>
      </c>
      <c r="D5293" s="6">
        <v>10</v>
      </c>
      <c r="E5293" s="27">
        <f t="shared" si="209"/>
        <v>10</v>
      </c>
      <c r="F5293" s="6" t="s">
        <v>185</v>
      </c>
      <c r="H5293" s="2" t="s">
        <v>256</v>
      </c>
      <c r="I5293" s="2" t="s">
        <v>255</v>
      </c>
    </row>
    <row r="5294" spans="1:9" x14ac:dyDescent="0.2">
      <c r="A5294" s="128">
        <f t="shared" si="208"/>
        <v>41862</v>
      </c>
      <c r="B5294" s="19">
        <v>30.569444444444699</v>
      </c>
      <c r="C5294" s="19">
        <v>30.576388888889099</v>
      </c>
      <c r="D5294" s="6">
        <v>10</v>
      </c>
      <c r="E5294" s="27">
        <f t="shared" si="209"/>
        <v>10</v>
      </c>
      <c r="F5294" s="6" t="s">
        <v>185</v>
      </c>
      <c r="H5294" s="2" t="s">
        <v>256</v>
      </c>
      <c r="I5294" s="2" t="s">
        <v>255</v>
      </c>
    </row>
    <row r="5295" spans="1:9" x14ac:dyDescent="0.2">
      <c r="A5295" s="128">
        <f t="shared" si="208"/>
        <v>41862</v>
      </c>
      <c r="B5295" s="19">
        <v>30.576388888889099</v>
      </c>
      <c r="C5295" s="19">
        <v>30.583333333333599</v>
      </c>
      <c r="D5295" s="6">
        <v>10</v>
      </c>
      <c r="E5295" s="27">
        <f t="shared" si="209"/>
        <v>10</v>
      </c>
      <c r="F5295" s="6" t="s">
        <v>185</v>
      </c>
      <c r="H5295" s="2" t="s">
        <v>256</v>
      </c>
      <c r="I5295" s="2" t="s">
        <v>255</v>
      </c>
    </row>
    <row r="5296" spans="1:9" x14ac:dyDescent="0.2">
      <c r="A5296" s="128">
        <f t="shared" si="208"/>
        <v>41862</v>
      </c>
      <c r="B5296" s="19">
        <v>30.583333333333499</v>
      </c>
      <c r="C5296" s="19">
        <v>30.590277777778098</v>
      </c>
      <c r="D5296" s="6">
        <v>10</v>
      </c>
      <c r="E5296" s="27">
        <f t="shared" si="209"/>
        <v>10</v>
      </c>
      <c r="F5296" s="6" t="s">
        <v>185</v>
      </c>
      <c r="H5296" s="2" t="s">
        <v>256</v>
      </c>
      <c r="I5296" s="2" t="s">
        <v>255</v>
      </c>
    </row>
    <row r="5297" spans="1:9" x14ac:dyDescent="0.2">
      <c r="A5297" s="128">
        <f t="shared" si="208"/>
        <v>41862</v>
      </c>
      <c r="B5297" s="19">
        <v>30.590277777777999</v>
      </c>
      <c r="C5297" s="19">
        <v>30.597222222222499</v>
      </c>
      <c r="D5297" s="6">
        <v>10</v>
      </c>
      <c r="E5297" s="27">
        <f t="shared" si="209"/>
        <v>10</v>
      </c>
      <c r="F5297" s="6" t="s">
        <v>185</v>
      </c>
      <c r="H5297" s="2" t="s">
        <v>256</v>
      </c>
      <c r="I5297" s="2" t="s">
        <v>255</v>
      </c>
    </row>
    <row r="5298" spans="1:9" x14ac:dyDescent="0.2">
      <c r="A5298" s="128">
        <f t="shared" si="208"/>
        <v>41862</v>
      </c>
      <c r="B5298" s="19">
        <v>30.597222222222399</v>
      </c>
      <c r="C5298" s="19">
        <v>30.604166666666899</v>
      </c>
      <c r="D5298" s="6">
        <v>10</v>
      </c>
      <c r="E5298" s="27">
        <f t="shared" si="209"/>
        <v>10</v>
      </c>
      <c r="F5298" s="6" t="s">
        <v>185</v>
      </c>
      <c r="H5298" s="2" t="s">
        <v>256</v>
      </c>
      <c r="I5298" s="2" t="s">
        <v>255</v>
      </c>
    </row>
    <row r="5299" spans="1:9" x14ac:dyDescent="0.2">
      <c r="A5299" s="128">
        <f t="shared" si="208"/>
        <v>41862</v>
      </c>
      <c r="B5299" s="19">
        <v>30.604166666666899</v>
      </c>
      <c r="C5299" s="19">
        <v>30.611111111111398</v>
      </c>
      <c r="D5299" s="6">
        <v>10</v>
      </c>
      <c r="E5299" s="27">
        <f t="shared" si="209"/>
        <v>10</v>
      </c>
      <c r="F5299" s="6" t="s">
        <v>185</v>
      </c>
      <c r="H5299" s="2" t="s">
        <v>256</v>
      </c>
      <c r="I5299" s="2" t="s">
        <v>255</v>
      </c>
    </row>
    <row r="5300" spans="1:9" x14ac:dyDescent="0.2">
      <c r="A5300" s="128">
        <f t="shared" si="208"/>
        <v>41862</v>
      </c>
      <c r="B5300" s="19">
        <v>30.611111111111299</v>
      </c>
      <c r="C5300" s="19">
        <v>30.618055555555799</v>
      </c>
      <c r="D5300" s="6">
        <v>10</v>
      </c>
      <c r="E5300" s="27">
        <f t="shared" si="209"/>
        <v>10</v>
      </c>
      <c r="F5300" s="6" t="s">
        <v>185</v>
      </c>
      <c r="H5300" s="2" t="s">
        <v>256</v>
      </c>
      <c r="I5300" s="2" t="s">
        <v>255</v>
      </c>
    </row>
    <row r="5301" spans="1:9" x14ac:dyDescent="0.2">
      <c r="A5301" s="128">
        <f t="shared" si="208"/>
        <v>41862</v>
      </c>
      <c r="B5301" s="19">
        <v>30.618055555555799</v>
      </c>
      <c r="C5301" s="19">
        <v>30.625000000000298</v>
      </c>
      <c r="D5301" s="6">
        <v>10</v>
      </c>
      <c r="E5301" s="27">
        <f t="shared" si="209"/>
        <v>10</v>
      </c>
      <c r="F5301" s="6" t="s">
        <v>185</v>
      </c>
      <c r="H5301" s="2" t="s">
        <v>256</v>
      </c>
      <c r="I5301" s="2" t="s">
        <v>255</v>
      </c>
    </row>
    <row r="5302" spans="1:9" x14ac:dyDescent="0.2">
      <c r="A5302" s="128">
        <f t="shared" si="208"/>
        <v>41862</v>
      </c>
      <c r="B5302" s="19">
        <v>30.625000000000199</v>
      </c>
      <c r="C5302" s="19">
        <v>30.631944444444699</v>
      </c>
      <c r="D5302" s="6">
        <v>10</v>
      </c>
      <c r="E5302" s="27">
        <f t="shared" si="209"/>
        <v>10</v>
      </c>
      <c r="F5302" s="6" t="s">
        <v>185</v>
      </c>
      <c r="H5302" s="2" t="s">
        <v>256</v>
      </c>
      <c r="I5302" s="2" t="s">
        <v>255</v>
      </c>
    </row>
    <row r="5303" spans="1:9" x14ac:dyDescent="0.2">
      <c r="A5303" s="128">
        <f t="shared" si="208"/>
        <v>41862</v>
      </c>
      <c r="B5303" s="19">
        <v>30.631944444444699</v>
      </c>
      <c r="C5303" s="19">
        <v>30.638888888889198</v>
      </c>
      <c r="D5303" s="6">
        <v>10</v>
      </c>
      <c r="E5303" s="27">
        <f t="shared" si="209"/>
        <v>10</v>
      </c>
      <c r="F5303" s="6" t="s">
        <v>185</v>
      </c>
      <c r="H5303" s="2" t="s">
        <v>256</v>
      </c>
      <c r="I5303" s="2" t="s">
        <v>255</v>
      </c>
    </row>
    <row r="5304" spans="1:9" x14ac:dyDescent="0.2">
      <c r="A5304" s="128">
        <f t="shared" si="208"/>
        <v>41862</v>
      </c>
      <c r="B5304" s="19">
        <v>30.638888888889099</v>
      </c>
      <c r="C5304" s="19">
        <v>30.645833333333599</v>
      </c>
      <c r="D5304" s="6">
        <v>10</v>
      </c>
      <c r="E5304" s="27">
        <f t="shared" si="209"/>
        <v>10</v>
      </c>
      <c r="F5304" s="6" t="s">
        <v>185</v>
      </c>
      <c r="H5304" s="2" t="s">
        <v>256</v>
      </c>
      <c r="I5304" s="2" t="s">
        <v>255</v>
      </c>
    </row>
    <row r="5305" spans="1:9" x14ac:dyDescent="0.2">
      <c r="A5305" s="128">
        <f t="shared" si="208"/>
        <v>41862</v>
      </c>
      <c r="B5305" s="19">
        <v>30.645833333333499</v>
      </c>
      <c r="C5305" s="19">
        <v>30.652777777778098</v>
      </c>
      <c r="D5305" s="6">
        <v>10</v>
      </c>
      <c r="E5305" s="27">
        <f t="shared" si="209"/>
        <v>10</v>
      </c>
      <c r="F5305" s="6" t="s">
        <v>185</v>
      </c>
      <c r="H5305" s="2" t="s">
        <v>256</v>
      </c>
      <c r="I5305" s="2" t="s">
        <v>255</v>
      </c>
    </row>
    <row r="5306" spans="1:9" x14ac:dyDescent="0.2">
      <c r="A5306" s="128">
        <f t="shared" si="208"/>
        <v>41862</v>
      </c>
      <c r="B5306" s="19">
        <v>30.652777777777999</v>
      </c>
      <c r="C5306" s="19">
        <v>30.659722222222499</v>
      </c>
      <c r="D5306" s="6">
        <v>10</v>
      </c>
      <c r="E5306" s="27">
        <f t="shared" si="209"/>
        <v>10</v>
      </c>
      <c r="F5306" s="6" t="s">
        <v>185</v>
      </c>
      <c r="H5306" s="2" t="s">
        <v>256</v>
      </c>
      <c r="I5306" s="2" t="s">
        <v>255</v>
      </c>
    </row>
    <row r="5307" spans="1:9" x14ac:dyDescent="0.2">
      <c r="A5307" s="128">
        <f t="shared" si="208"/>
        <v>41862</v>
      </c>
      <c r="B5307" s="19">
        <v>30.659722222222399</v>
      </c>
      <c r="C5307" s="19">
        <v>30.666666666666899</v>
      </c>
      <c r="D5307" s="6">
        <v>10</v>
      </c>
      <c r="E5307" s="27">
        <f t="shared" si="209"/>
        <v>10</v>
      </c>
      <c r="F5307" s="6" t="s">
        <v>185</v>
      </c>
      <c r="H5307" s="2" t="s">
        <v>256</v>
      </c>
      <c r="I5307" s="2" t="s">
        <v>255</v>
      </c>
    </row>
    <row r="5308" spans="1:9" x14ac:dyDescent="0.2">
      <c r="A5308" s="128">
        <f t="shared" si="208"/>
        <v>41862</v>
      </c>
      <c r="B5308" s="19">
        <v>30.666666666666899</v>
      </c>
      <c r="C5308" s="19">
        <v>30.673611111111398</v>
      </c>
      <c r="D5308" s="6">
        <v>10</v>
      </c>
      <c r="E5308" s="27">
        <f t="shared" si="209"/>
        <v>10</v>
      </c>
      <c r="F5308" s="6" t="s">
        <v>185</v>
      </c>
      <c r="H5308" s="2" t="s">
        <v>256</v>
      </c>
      <c r="I5308" s="2" t="s">
        <v>255</v>
      </c>
    </row>
    <row r="5309" spans="1:9" x14ac:dyDescent="0.2">
      <c r="A5309" s="128">
        <f t="shared" si="208"/>
        <v>41862</v>
      </c>
      <c r="B5309" s="19">
        <v>30.673611111111299</v>
      </c>
      <c r="C5309" s="19">
        <v>30.680555555555799</v>
      </c>
      <c r="D5309" s="6">
        <v>10</v>
      </c>
      <c r="E5309" s="27">
        <f t="shared" si="209"/>
        <v>10</v>
      </c>
      <c r="F5309" s="6" t="s">
        <v>185</v>
      </c>
      <c r="H5309" s="2" t="s">
        <v>256</v>
      </c>
      <c r="I5309" s="2" t="s">
        <v>255</v>
      </c>
    </row>
    <row r="5310" spans="1:9" x14ac:dyDescent="0.2">
      <c r="A5310" s="128">
        <f t="shared" si="208"/>
        <v>41862</v>
      </c>
      <c r="B5310" s="19">
        <v>30.680555555555799</v>
      </c>
      <c r="C5310" s="19">
        <v>30.687500000000298</v>
      </c>
      <c r="D5310" s="6">
        <v>10</v>
      </c>
      <c r="E5310" s="27">
        <f t="shared" si="209"/>
        <v>10</v>
      </c>
      <c r="F5310" s="6" t="s">
        <v>185</v>
      </c>
      <c r="H5310" s="2" t="s">
        <v>256</v>
      </c>
      <c r="I5310" s="2" t="s">
        <v>255</v>
      </c>
    </row>
    <row r="5311" spans="1:9" x14ac:dyDescent="0.2">
      <c r="A5311" s="128">
        <f t="shared" si="208"/>
        <v>41862</v>
      </c>
      <c r="B5311" s="19">
        <v>30.687500000000199</v>
      </c>
      <c r="C5311" s="19">
        <v>30.694444444444699</v>
      </c>
      <c r="D5311" s="6">
        <v>10</v>
      </c>
      <c r="E5311" s="27">
        <f t="shared" si="209"/>
        <v>10</v>
      </c>
      <c r="F5311" s="6" t="s">
        <v>185</v>
      </c>
      <c r="H5311" s="2" t="s">
        <v>256</v>
      </c>
      <c r="I5311" s="2" t="s">
        <v>255</v>
      </c>
    </row>
    <row r="5312" spans="1:9" x14ac:dyDescent="0.2">
      <c r="A5312" s="128">
        <f t="shared" si="208"/>
        <v>41862</v>
      </c>
      <c r="B5312" s="19">
        <v>30.694444444444699</v>
      </c>
      <c r="C5312" s="19">
        <v>30.701388888889198</v>
      </c>
      <c r="D5312" s="6">
        <v>10</v>
      </c>
      <c r="E5312" s="27">
        <f t="shared" si="209"/>
        <v>10</v>
      </c>
      <c r="F5312" s="6" t="s">
        <v>185</v>
      </c>
      <c r="H5312" s="2" t="s">
        <v>256</v>
      </c>
      <c r="I5312" s="2" t="s">
        <v>255</v>
      </c>
    </row>
    <row r="5313" spans="1:9" x14ac:dyDescent="0.2">
      <c r="A5313" s="128">
        <f t="shared" si="208"/>
        <v>41862</v>
      </c>
      <c r="B5313" s="19">
        <v>30.701388888889099</v>
      </c>
      <c r="C5313" s="19">
        <v>30.708333333333599</v>
      </c>
      <c r="D5313" s="6">
        <v>10</v>
      </c>
      <c r="E5313" s="27">
        <f t="shared" si="209"/>
        <v>10</v>
      </c>
      <c r="F5313" s="6" t="s">
        <v>185</v>
      </c>
      <c r="H5313" s="2" t="s">
        <v>256</v>
      </c>
      <c r="I5313" s="2" t="s">
        <v>255</v>
      </c>
    </row>
    <row r="5314" spans="1:9" x14ac:dyDescent="0.2">
      <c r="A5314" s="128">
        <f t="shared" si="208"/>
        <v>41862</v>
      </c>
      <c r="B5314" s="19">
        <v>30.708333333333499</v>
      </c>
      <c r="C5314" s="19">
        <v>30.715277777778098</v>
      </c>
      <c r="D5314" s="6">
        <v>10</v>
      </c>
      <c r="E5314" s="27">
        <f t="shared" si="209"/>
        <v>10</v>
      </c>
      <c r="F5314" s="6" t="s">
        <v>185</v>
      </c>
      <c r="H5314" s="2" t="s">
        <v>256</v>
      </c>
      <c r="I5314" s="2" t="s">
        <v>255</v>
      </c>
    </row>
    <row r="5315" spans="1:9" x14ac:dyDescent="0.2">
      <c r="A5315" s="128">
        <f t="shared" si="208"/>
        <v>41862</v>
      </c>
      <c r="B5315" s="19">
        <v>30.715277777777999</v>
      </c>
      <c r="C5315" s="19">
        <v>30.722222222222499</v>
      </c>
      <c r="D5315" s="6">
        <v>10</v>
      </c>
      <c r="E5315" s="27">
        <f t="shared" si="209"/>
        <v>10</v>
      </c>
      <c r="F5315" s="6" t="s">
        <v>185</v>
      </c>
      <c r="H5315" s="2" t="s">
        <v>256</v>
      </c>
      <c r="I5315" s="2" t="s">
        <v>255</v>
      </c>
    </row>
    <row r="5316" spans="1:9" x14ac:dyDescent="0.2">
      <c r="A5316" s="128">
        <f t="shared" si="208"/>
        <v>41862</v>
      </c>
      <c r="B5316" s="19">
        <v>30.722222222222399</v>
      </c>
      <c r="C5316" s="19">
        <v>30.729166666666899</v>
      </c>
      <c r="D5316" s="6">
        <v>10</v>
      </c>
      <c r="E5316" s="27">
        <f t="shared" si="209"/>
        <v>10</v>
      </c>
      <c r="F5316" s="6" t="s">
        <v>185</v>
      </c>
      <c r="H5316" s="2" t="s">
        <v>256</v>
      </c>
      <c r="I5316" s="2" t="s">
        <v>255</v>
      </c>
    </row>
    <row r="5317" spans="1:9" x14ac:dyDescent="0.2">
      <c r="A5317" s="128">
        <f t="shared" si="208"/>
        <v>41862</v>
      </c>
      <c r="B5317" s="19">
        <v>30.729166666666899</v>
      </c>
      <c r="C5317" s="19">
        <v>30.736111111111398</v>
      </c>
      <c r="D5317" s="6">
        <v>10</v>
      </c>
      <c r="E5317" s="27">
        <f t="shared" si="209"/>
        <v>10</v>
      </c>
      <c r="F5317" s="6" t="s">
        <v>185</v>
      </c>
      <c r="H5317" s="2" t="s">
        <v>256</v>
      </c>
      <c r="I5317" s="2" t="s">
        <v>255</v>
      </c>
    </row>
    <row r="5318" spans="1:9" x14ac:dyDescent="0.2">
      <c r="A5318" s="128">
        <f t="shared" si="208"/>
        <v>41862</v>
      </c>
      <c r="B5318" s="19">
        <v>30.736111111111299</v>
      </c>
      <c r="C5318" s="19">
        <v>30.743055555555799</v>
      </c>
      <c r="D5318" s="6">
        <v>10</v>
      </c>
      <c r="E5318" s="27">
        <f t="shared" si="209"/>
        <v>10</v>
      </c>
      <c r="F5318" s="6" t="s">
        <v>185</v>
      </c>
      <c r="H5318" s="2" t="s">
        <v>256</v>
      </c>
      <c r="I5318" s="2" t="s">
        <v>255</v>
      </c>
    </row>
    <row r="5319" spans="1:9" x14ac:dyDescent="0.2">
      <c r="A5319" s="128">
        <f t="shared" si="208"/>
        <v>41862</v>
      </c>
      <c r="B5319" s="19">
        <v>30.743055555555799</v>
      </c>
      <c r="C5319" s="19">
        <v>30.750000000000298</v>
      </c>
      <c r="D5319" s="6">
        <v>10</v>
      </c>
      <c r="E5319" s="27">
        <f t="shared" si="209"/>
        <v>10</v>
      </c>
      <c r="F5319" s="6" t="s">
        <v>185</v>
      </c>
      <c r="H5319" s="2" t="s">
        <v>256</v>
      </c>
      <c r="I5319" s="2" t="s">
        <v>255</v>
      </c>
    </row>
    <row r="5320" spans="1:9" x14ac:dyDescent="0.2">
      <c r="A5320" s="128">
        <f t="shared" si="208"/>
        <v>41862</v>
      </c>
      <c r="B5320" s="19">
        <v>30.750000000000199</v>
      </c>
      <c r="C5320" s="19">
        <v>30.756944444444699</v>
      </c>
      <c r="D5320" s="6">
        <v>10</v>
      </c>
      <c r="E5320" s="27">
        <f t="shared" si="209"/>
        <v>10</v>
      </c>
      <c r="F5320" s="6" t="s">
        <v>185</v>
      </c>
      <c r="H5320" s="2" t="s">
        <v>256</v>
      </c>
      <c r="I5320" s="2" t="s">
        <v>255</v>
      </c>
    </row>
    <row r="5321" spans="1:9" x14ac:dyDescent="0.2">
      <c r="A5321" s="128">
        <f t="shared" si="208"/>
        <v>41862</v>
      </c>
      <c r="B5321" s="19">
        <v>30.756944444444699</v>
      </c>
      <c r="C5321" s="19">
        <v>30.763888888889198</v>
      </c>
      <c r="D5321" s="6">
        <v>10</v>
      </c>
      <c r="E5321" s="27">
        <f t="shared" si="209"/>
        <v>10</v>
      </c>
      <c r="F5321" s="6" t="s">
        <v>185</v>
      </c>
      <c r="H5321" s="2" t="s">
        <v>256</v>
      </c>
      <c r="I5321" s="2" t="s">
        <v>255</v>
      </c>
    </row>
    <row r="5322" spans="1:9" x14ac:dyDescent="0.2">
      <c r="A5322" s="128">
        <f t="shared" si="208"/>
        <v>41862</v>
      </c>
      <c r="B5322" s="19">
        <v>30.763888888889099</v>
      </c>
      <c r="C5322" s="19">
        <v>30.770833333333599</v>
      </c>
      <c r="D5322" s="6">
        <v>10</v>
      </c>
      <c r="E5322" s="27">
        <f t="shared" si="209"/>
        <v>10</v>
      </c>
      <c r="F5322" s="6" t="s">
        <v>185</v>
      </c>
      <c r="H5322" s="2" t="s">
        <v>256</v>
      </c>
      <c r="I5322" s="2" t="s">
        <v>255</v>
      </c>
    </row>
    <row r="5323" spans="1:9" x14ac:dyDescent="0.2">
      <c r="A5323" s="128">
        <f t="shared" si="208"/>
        <v>41862</v>
      </c>
      <c r="B5323" s="19">
        <v>30.770833333333499</v>
      </c>
      <c r="C5323" s="19">
        <v>30.777777777778098</v>
      </c>
      <c r="D5323" s="6">
        <v>10</v>
      </c>
      <c r="E5323" s="27">
        <f t="shared" si="209"/>
        <v>10</v>
      </c>
      <c r="F5323" s="6" t="s">
        <v>185</v>
      </c>
      <c r="H5323" s="2" t="s">
        <v>256</v>
      </c>
      <c r="I5323" s="2" t="s">
        <v>255</v>
      </c>
    </row>
    <row r="5324" spans="1:9" x14ac:dyDescent="0.2">
      <c r="A5324" s="128">
        <f t="shared" si="208"/>
        <v>41862</v>
      </c>
      <c r="B5324" s="19">
        <v>30.777777777777999</v>
      </c>
      <c r="C5324" s="19">
        <v>30.784722222222499</v>
      </c>
      <c r="D5324" s="6">
        <v>10</v>
      </c>
      <c r="E5324" s="27">
        <f t="shared" si="209"/>
        <v>10</v>
      </c>
      <c r="F5324" s="6" t="s">
        <v>185</v>
      </c>
      <c r="H5324" s="2" t="s">
        <v>256</v>
      </c>
      <c r="I5324" s="2" t="s">
        <v>255</v>
      </c>
    </row>
    <row r="5325" spans="1:9" x14ac:dyDescent="0.2">
      <c r="A5325" s="128">
        <f t="shared" si="208"/>
        <v>41862</v>
      </c>
      <c r="B5325" s="19">
        <v>30.784722222222399</v>
      </c>
      <c r="C5325" s="19">
        <v>30.791666666666899</v>
      </c>
      <c r="D5325" s="6">
        <v>10</v>
      </c>
      <c r="E5325" s="27">
        <f t="shared" si="209"/>
        <v>10</v>
      </c>
      <c r="F5325" s="6" t="s">
        <v>185</v>
      </c>
      <c r="H5325" s="2" t="s">
        <v>256</v>
      </c>
      <c r="I5325" s="2" t="s">
        <v>255</v>
      </c>
    </row>
    <row r="5326" spans="1:9" x14ac:dyDescent="0.2">
      <c r="A5326" s="128">
        <f t="shared" si="208"/>
        <v>41862</v>
      </c>
      <c r="B5326" s="19">
        <v>30.791666666666899</v>
      </c>
      <c r="C5326" s="19">
        <v>30.798611111111398</v>
      </c>
      <c r="D5326" s="6">
        <v>10</v>
      </c>
      <c r="E5326" s="27">
        <f t="shared" si="209"/>
        <v>10</v>
      </c>
      <c r="F5326" s="6" t="s">
        <v>185</v>
      </c>
      <c r="H5326" s="2" t="s">
        <v>256</v>
      </c>
      <c r="I5326" s="2" t="s">
        <v>255</v>
      </c>
    </row>
    <row r="5327" spans="1:9" x14ac:dyDescent="0.2">
      <c r="A5327" s="128">
        <f t="shared" si="208"/>
        <v>41862</v>
      </c>
      <c r="B5327" s="19">
        <v>30.798611111111299</v>
      </c>
      <c r="C5327" s="19">
        <v>30.805555555555799</v>
      </c>
      <c r="D5327" s="6">
        <v>10</v>
      </c>
      <c r="E5327" s="27">
        <f t="shared" si="209"/>
        <v>10</v>
      </c>
      <c r="F5327" s="6" t="s">
        <v>185</v>
      </c>
      <c r="H5327" s="2" t="s">
        <v>256</v>
      </c>
      <c r="I5327" s="2" t="s">
        <v>255</v>
      </c>
    </row>
    <row r="5328" spans="1:9" x14ac:dyDescent="0.2">
      <c r="A5328" s="128">
        <f t="shared" si="208"/>
        <v>41862</v>
      </c>
      <c r="B5328" s="19">
        <v>30.805555555555799</v>
      </c>
      <c r="C5328" s="19">
        <v>30.812500000000298</v>
      </c>
      <c r="D5328" s="6">
        <v>10</v>
      </c>
      <c r="E5328" s="27">
        <f t="shared" si="209"/>
        <v>10</v>
      </c>
      <c r="F5328" s="6" t="s">
        <v>185</v>
      </c>
      <c r="H5328" s="2" t="s">
        <v>256</v>
      </c>
      <c r="I5328" s="2" t="s">
        <v>255</v>
      </c>
    </row>
    <row r="5329" spans="1:9" x14ac:dyDescent="0.2">
      <c r="A5329" s="128">
        <f t="shared" si="208"/>
        <v>41862</v>
      </c>
      <c r="B5329" s="19">
        <v>30.812500000000199</v>
      </c>
      <c r="C5329" s="19">
        <v>30.819444444444699</v>
      </c>
      <c r="D5329" s="6">
        <v>10</v>
      </c>
      <c r="E5329" s="27">
        <f t="shared" si="209"/>
        <v>10</v>
      </c>
      <c r="F5329" s="6" t="s">
        <v>185</v>
      </c>
      <c r="H5329" s="2" t="s">
        <v>256</v>
      </c>
      <c r="I5329" s="2" t="s">
        <v>255</v>
      </c>
    </row>
    <row r="5330" spans="1:9" x14ac:dyDescent="0.2">
      <c r="A5330" s="128">
        <f t="shared" si="208"/>
        <v>41862</v>
      </c>
      <c r="B5330" s="19">
        <v>30.819444444444699</v>
      </c>
      <c r="C5330" s="19">
        <v>30.826388888889198</v>
      </c>
      <c r="D5330" s="6">
        <v>10</v>
      </c>
      <c r="E5330" s="27">
        <f t="shared" si="209"/>
        <v>10</v>
      </c>
      <c r="F5330" s="6" t="s">
        <v>185</v>
      </c>
      <c r="H5330" s="2" t="s">
        <v>256</v>
      </c>
      <c r="I5330" s="2" t="s">
        <v>255</v>
      </c>
    </row>
    <row r="5331" spans="1:9" x14ac:dyDescent="0.2">
      <c r="A5331" s="128">
        <f t="shared" si="208"/>
        <v>41862</v>
      </c>
      <c r="B5331" s="19">
        <v>30.826388888889099</v>
      </c>
      <c r="C5331" s="19">
        <v>30.833333333333599</v>
      </c>
      <c r="D5331" s="6">
        <v>10</v>
      </c>
      <c r="E5331" s="27">
        <f t="shared" si="209"/>
        <v>10</v>
      </c>
      <c r="F5331" s="6" t="s">
        <v>185</v>
      </c>
      <c r="H5331" s="2" t="s">
        <v>256</v>
      </c>
      <c r="I5331" s="2" t="s">
        <v>255</v>
      </c>
    </row>
    <row r="5332" spans="1:9" x14ac:dyDescent="0.2">
      <c r="A5332" s="128">
        <f t="shared" si="208"/>
        <v>41862</v>
      </c>
      <c r="B5332" s="19">
        <v>30.833333333333499</v>
      </c>
      <c r="C5332" s="19">
        <v>30.840277777778098</v>
      </c>
      <c r="D5332" s="6">
        <v>10</v>
      </c>
      <c r="E5332" s="27">
        <f t="shared" si="209"/>
        <v>10</v>
      </c>
      <c r="F5332" s="6" t="s">
        <v>185</v>
      </c>
      <c r="H5332" s="2" t="s">
        <v>256</v>
      </c>
      <c r="I5332" s="2" t="s">
        <v>255</v>
      </c>
    </row>
    <row r="5333" spans="1:9" x14ac:dyDescent="0.2">
      <c r="A5333" s="128">
        <f t="shared" si="208"/>
        <v>41862</v>
      </c>
      <c r="B5333" s="19">
        <v>30.840277777777999</v>
      </c>
      <c r="C5333" s="19">
        <v>30.847222222222499</v>
      </c>
      <c r="D5333" s="6">
        <v>10</v>
      </c>
      <c r="E5333" s="27">
        <f t="shared" si="209"/>
        <v>10</v>
      </c>
      <c r="F5333" s="6" t="s">
        <v>185</v>
      </c>
      <c r="H5333" s="2" t="s">
        <v>256</v>
      </c>
      <c r="I5333" s="2" t="s">
        <v>255</v>
      </c>
    </row>
    <row r="5334" spans="1:9" x14ac:dyDescent="0.2">
      <c r="A5334" s="128">
        <f t="shared" si="208"/>
        <v>41862</v>
      </c>
      <c r="B5334" s="19">
        <v>30.847222222222399</v>
      </c>
      <c r="C5334" s="19">
        <v>30.854166666666899</v>
      </c>
      <c r="D5334" s="6">
        <v>10</v>
      </c>
      <c r="E5334" s="27">
        <f t="shared" si="209"/>
        <v>10</v>
      </c>
      <c r="F5334" s="6" t="s">
        <v>185</v>
      </c>
      <c r="H5334" s="2" t="s">
        <v>256</v>
      </c>
      <c r="I5334" s="2" t="s">
        <v>255</v>
      </c>
    </row>
    <row r="5335" spans="1:9" x14ac:dyDescent="0.2">
      <c r="A5335" s="128">
        <f t="shared" si="208"/>
        <v>41862</v>
      </c>
      <c r="B5335" s="19">
        <v>30.854166666666899</v>
      </c>
      <c r="C5335" s="19">
        <v>30.861111111111398</v>
      </c>
      <c r="D5335" s="6">
        <v>10</v>
      </c>
      <c r="E5335" s="27">
        <f t="shared" si="209"/>
        <v>10</v>
      </c>
      <c r="F5335" s="6" t="s">
        <v>185</v>
      </c>
      <c r="H5335" s="2" t="s">
        <v>256</v>
      </c>
      <c r="I5335" s="2" t="s">
        <v>255</v>
      </c>
    </row>
    <row r="5336" spans="1:9" x14ac:dyDescent="0.2">
      <c r="A5336" s="128">
        <f t="shared" si="208"/>
        <v>41862</v>
      </c>
      <c r="B5336" s="19">
        <v>30.861111111111299</v>
      </c>
      <c r="C5336" s="19">
        <v>30.868055555555799</v>
      </c>
      <c r="D5336" s="6">
        <v>10</v>
      </c>
      <c r="E5336" s="27">
        <f t="shared" si="209"/>
        <v>10</v>
      </c>
      <c r="F5336" s="6" t="s">
        <v>185</v>
      </c>
      <c r="H5336" s="2" t="s">
        <v>256</v>
      </c>
      <c r="I5336" s="2" t="s">
        <v>255</v>
      </c>
    </row>
    <row r="5337" spans="1:9" x14ac:dyDescent="0.2">
      <c r="A5337" s="128">
        <f t="shared" si="208"/>
        <v>41862</v>
      </c>
      <c r="B5337" s="19">
        <v>30.868055555555799</v>
      </c>
      <c r="C5337" s="19">
        <v>30.875000000000298</v>
      </c>
      <c r="D5337" s="6">
        <v>10</v>
      </c>
      <c r="E5337" s="27">
        <f t="shared" si="209"/>
        <v>10</v>
      </c>
      <c r="F5337" s="6" t="s">
        <v>185</v>
      </c>
      <c r="H5337" s="2" t="s">
        <v>256</v>
      </c>
      <c r="I5337" s="2" t="s">
        <v>255</v>
      </c>
    </row>
    <row r="5338" spans="1:9" x14ac:dyDescent="0.2">
      <c r="A5338" s="128">
        <f t="shared" si="208"/>
        <v>41862</v>
      </c>
      <c r="B5338" s="19">
        <v>30.875000000000199</v>
      </c>
      <c r="C5338" s="19">
        <v>30.881944444444699</v>
      </c>
      <c r="D5338" s="6">
        <v>10</v>
      </c>
      <c r="E5338" s="27">
        <f t="shared" si="209"/>
        <v>10</v>
      </c>
      <c r="F5338" s="6" t="s">
        <v>185</v>
      </c>
      <c r="H5338" s="2" t="s">
        <v>256</v>
      </c>
      <c r="I5338" s="2" t="s">
        <v>255</v>
      </c>
    </row>
    <row r="5339" spans="1:9" x14ac:dyDescent="0.2">
      <c r="A5339" s="128">
        <f t="shared" si="208"/>
        <v>41862</v>
      </c>
      <c r="B5339" s="19">
        <v>30.881944444444699</v>
      </c>
      <c r="C5339" s="19">
        <v>30.888888888889198</v>
      </c>
      <c r="D5339" s="6">
        <v>10</v>
      </c>
      <c r="E5339" s="27">
        <f t="shared" si="209"/>
        <v>10</v>
      </c>
      <c r="F5339" s="6" t="s">
        <v>185</v>
      </c>
      <c r="H5339" s="2" t="s">
        <v>256</v>
      </c>
      <c r="I5339" s="2" t="s">
        <v>255</v>
      </c>
    </row>
    <row r="5340" spans="1:9" x14ac:dyDescent="0.2">
      <c r="A5340" s="128">
        <f t="shared" si="208"/>
        <v>41862</v>
      </c>
      <c r="B5340" s="19">
        <v>30.888888888889099</v>
      </c>
      <c r="C5340" s="19">
        <v>30.895833333333599</v>
      </c>
      <c r="D5340" s="6">
        <v>10</v>
      </c>
      <c r="E5340" s="27">
        <f t="shared" si="209"/>
        <v>10</v>
      </c>
      <c r="F5340" s="6" t="s">
        <v>185</v>
      </c>
      <c r="H5340" s="2" t="s">
        <v>256</v>
      </c>
      <c r="I5340" s="2" t="s">
        <v>255</v>
      </c>
    </row>
    <row r="5341" spans="1:9" x14ac:dyDescent="0.2">
      <c r="A5341" s="128">
        <f t="shared" si="208"/>
        <v>41862</v>
      </c>
      <c r="B5341" s="19">
        <v>30.895833333333499</v>
      </c>
      <c r="C5341" s="19">
        <v>30.902777777778098</v>
      </c>
      <c r="D5341" s="6">
        <v>10</v>
      </c>
      <c r="E5341" s="27">
        <f t="shared" si="209"/>
        <v>10</v>
      </c>
      <c r="F5341" s="6" t="s">
        <v>185</v>
      </c>
      <c r="H5341" s="2" t="s">
        <v>256</v>
      </c>
      <c r="I5341" s="2" t="s">
        <v>255</v>
      </c>
    </row>
    <row r="5342" spans="1:9" x14ac:dyDescent="0.2">
      <c r="A5342" s="128">
        <f t="shared" ref="A5342:A5354" si="210">A5341</f>
        <v>41862</v>
      </c>
      <c r="B5342" s="19">
        <v>30.902777777777999</v>
      </c>
      <c r="C5342" s="19">
        <v>30.909722222222499</v>
      </c>
      <c r="D5342" s="6">
        <v>10</v>
      </c>
      <c r="E5342" s="27">
        <f t="shared" si="209"/>
        <v>10</v>
      </c>
      <c r="F5342" s="6" t="s">
        <v>185</v>
      </c>
      <c r="H5342" s="2" t="s">
        <v>256</v>
      </c>
      <c r="I5342" s="2" t="s">
        <v>255</v>
      </c>
    </row>
    <row r="5343" spans="1:9" x14ac:dyDescent="0.2">
      <c r="A5343" s="128">
        <f t="shared" si="210"/>
        <v>41862</v>
      </c>
      <c r="B5343" s="19">
        <v>30.909722222222399</v>
      </c>
      <c r="C5343" s="19">
        <v>30.916666666666899</v>
      </c>
      <c r="D5343" s="6">
        <v>10</v>
      </c>
      <c r="E5343" s="27">
        <f t="shared" ref="E5343:E5407" si="211">D5343</f>
        <v>10</v>
      </c>
      <c r="F5343" s="6" t="s">
        <v>185</v>
      </c>
      <c r="H5343" s="2" t="s">
        <v>256</v>
      </c>
      <c r="I5343" s="2" t="s">
        <v>255</v>
      </c>
    </row>
    <row r="5344" spans="1:9" x14ac:dyDescent="0.2">
      <c r="A5344" s="128">
        <f t="shared" si="210"/>
        <v>41862</v>
      </c>
      <c r="B5344" s="19">
        <v>30.916666666666899</v>
      </c>
      <c r="C5344" s="19">
        <v>30.923611111111398</v>
      </c>
      <c r="D5344" s="6">
        <v>10</v>
      </c>
      <c r="E5344" s="27">
        <f t="shared" si="211"/>
        <v>10</v>
      </c>
      <c r="F5344" s="6" t="s">
        <v>185</v>
      </c>
      <c r="H5344" s="2" t="s">
        <v>256</v>
      </c>
      <c r="I5344" s="2" t="s">
        <v>255</v>
      </c>
    </row>
    <row r="5345" spans="1:9" x14ac:dyDescent="0.2">
      <c r="A5345" s="128">
        <f t="shared" si="210"/>
        <v>41862</v>
      </c>
      <c r="B5345" s="19">
        <v>30.923611111111299</v>
      </c>
      <c r="C5345" s="19">
        <v>30.930555555555799</v>
      </c>
      <c r="D5345" s="6">
        <v>10</v>
      </c>
      <c r="E5345" s="27">
        <f t="shared" si="211"/>
        <v>10</v>
      </c>
      <c r="F5345" s="6" t="s">
        <v>185</v>
      </c>
      <c r="H5345" s="2" t="s">
        <v>256</v>
      </c>
      <c r="I5345" s="2" t="s">
        <v>255</v>
      </c>
    </row>
    <row r="5346" spans="1:9" x14ac:dyDescent="0.2">
      <c r="A5346" s="128">
        <f t="shared" si="210"/>
        <v>41862</v>
      </c>
      <c r="B5346" s="19">
        <v>30.930555555555799</v>
      </c>
      <c r="C5346" s="19">
        <v>30.937500000000298</v>
      </c>
      <c r="D5346" s="6">
        <v>10</v>
      </c>
      <c r="E5346" s="27">
        <f t="shared" si="211"/>
        <v>10</v>
      </c>
      <c r="F5346" s="6" t="s">
        <v>185</v>
      </c>
      <c r="H5346" s="2" t="s">
        <v>256</v>
      </c>
      <c r="I5346" s="2" t="s">
        <v>255</v>
      </c>
    </row>
    <row r="5347" spans="1:9" x14ac:dyDescent="0.2">
      <c r="A5347" s="128">
        <f t="shared" si="210"/>
        <v>41862</v>
      </c>
      <c r="B5347" s="19">
        <v>30.937500000000199</v>
      </c>
      <c r="C5347" s="19">
        <v>30.944444444444699</v>
      </c>
      <c r="D5347" s="6">
        <v>10</v>
      </c>
      <c r="E5347" s="27">
        <f t="shared" si="211"/>
        <v>10</v>
      </c>
      <c r="F5347" s="6" t="s">
        <v>185</v>
      </c>
      <c r="H5347" s="2" t="s">
        <v>256</v>
      </c>
      <c r="I5347" s="2" t="s">
        <v>255</v>
      </c>
    </row>
    <row r="5348" spans="1:9" x14ac:dyDescent="0.2">
      <c r="A5348" s="128">
        <f t="shared" si="210"/>
        <v>41862</v>
      </c>
      <c r="B5348" s="19">
        <v>30.944444444444699</v>
      </c>
      <c r="C5348" s="19">
        <v>30.951388888889198</v>
      </c>
      <c r="D5348" s="6">
        <v>10</v>
      </c>
      <c r="E5348" s="27">
        <f t="shared" si="211"/>
        <v>10</v>
      </c>
      <c r="F5348" s="6" t="s">
        <v>185</v>
      </c>
      <c r="H5348" s="2" t="s">
        <v>256</v>
      </c>
      <c r="I5348" s="2" t="s">
        <v>255</v>
      </c>
    </row>
    <row r="5349" spans="1:9" x14ac:dyDescent="0.2">
      <c r="A5349" s="128">
        <f t="shared" si="210"/>
        <v>41862</v>
      </c>
      <c r="B5349" s="19">
        <v>30.951388888889099</v>
      </c>
      <c r="C5349" s="19">
        <v>30.958333333333599</v>
      </c>
      <c r="D5349" s="6">
        <v>10</v>
      </c>
      <c r="E5349" s="27">
        <f t="shared" si="211"/>
        <v>10</v>
      </c>
      <c r="F5349" s="6" t="s">
        <v>185</v>
      </c>
      <c r="H5349" s="2" t="s">
        <v>256</v>
      </c>
      <c r="I5349" s="2" t="s">
        <v>255</v>
      </c>
    </row>
    <row r="5350" spans="1:9" x14ac:dyDescent="0.2">
      <c r="A5350" s="128">
        <f t="shared" si="210"/>
        <v>41862</v>
      </c>
      <c r="B5350" s="19">
        <v>30.958333333333499</v>
      </c>
      <c r="C5350" s="19">
        <v>30.965277777778098</v>
      </c>
      <c r="D5350" s="6">
        <v>10</v>
      </c>
      <c r="E5350" s="27">
        <f t="shared" si="211"/>
        <v>10</v>
      </c>
      <c r="F5350" s="6" t="s">
        <v>185</v>
      </c>
      <c r="H5350" s="2" t="s">
        <v>256</v>
      </c>
      <c r="I5350" s="2" t="s">
        <v>255</v>
      </c>
    </row>
    <row r="5351" spans="1:9" x14ac:dyDescent="0.2">
      <c r="A5351" s="128">
        <f t="shared" si="210"/>
        <v>41862</v>
      </c>
      <c r="B5351" s="19">
        <v>30.965277777777999</v>
      </c>
      <c r="C5351" s="19">
        <v>30.972222222222499</v>
      </c>
      <c r="D5351" s="6">
        <v>10</v>
      </c>
      <c r="E5351" s="27">
        <f t="shared" si="211"/>
        <v>10</v>
      </c>
      <c r="F5351" s="6" t="s">
        <v>185</v>
      </c>
      <c r="H5351" s="2" t="s">
        <v>256</v>
      </c>
      <c r="I5351" s="2" t="s">
        <v>255</v>
      </c>
    </row>
    <row r="5352" spans="1:9" x14ac:dyDescent="0.2">
      <c r="A5352" s="128">
        <f t="shared" si="210"/>
        <v>41862</v>
      </c>
      <c r="B5352" s="19">
        <v>30.972222222222399</v>
      </c>
      <c r="C5352" s="19">
        <v>30.979166666666899</v>
      </c>
      <c r="D5352" s="6">
        <v>10</v>
      </c>
      <c r="E5352" s="27">
        <f t="shared" si="211"/>
        <v>10</v>
      </c>
      <c r="F5352" s="6" t="s">
        <v>185</v>
      </c>
      <c r="H5352" s="2" t="s">
        <v>256</v>
      </c>
      <c r="I5352" s="2" t="s">
        <v>255</v>
      </c>
    </row>
    <row r="5353" spans="1:9" x14ac:dyDescent="0.2">
      <c r="A5353" s="128">
        <f t="shared" si="210"/>
        <v>41862</v>
      </c>
      <c r="B5353" s="19">
        <v>30.979166666666899</v>
      </c>
      <c r="C5353" s="19">
        <v>30.986111111111398</v>
      </c>
      <c r="D5353" s="6">
        <v>10</v>
      </c>
      <c r="E5353" s="27">
        <f t="shared" si="211"/>
        <v>10</v>
      </c>
      <c r="F5353" s="6" t="s">
        <v>185</v>
      </c>
      <c r="H5353" s="2" t="s">
        <v>256</v>
      </c>
      <c r="I5353" s="2" t="s">
        <v>255</v>
      </c>
    </row>
    <row r="5354" spans="1:9" x14ac:dyDescent="0.2">
      <c r="A5354" s="128">
        <f t="shared" si="210"/>
        <v>41862</v>
      </c>
      <c r="B5354" s="19">
        <v>30.986111111111299</v>
      </c>
      <c r="C5354" s="19">
        <v>30.993055555555799</v>
      </c>
      <c r="D5354" s="6">
        <v>10</v>
      </c>
      <c r="E5354" s="27">
        <f t="shared" si="211"/>
        <v>10</v>
      </c>
      <c r="F5354" s="6" t="s">
        <v>185</v>
      </c>
      <c r="H5354" s="2" t="s">
        <v>256</v>
      </c>
      <c r="I5354" s="2" t="s">
        <v>255</v>
      </c>
    </row>
    <row r="5355" spans="1:9" x14ac:dyDescent="0.2">
      <c r="A5355" s="128">
        <f>A5354</f>
        <v>41862</v>
      </c>
      <c r="B5355" s="19">
        <v>30.993055555555799</v>
      </c>
      <c r="C5355" s="19">
        <v>31.000000000000298</v>
      </c>
      <c r="D5355" s="6">
        <v>10</v>
      </c>
      <c r="E5355" s="27">
        <f t="shared" si="211"/>
        <v>10</v>
      </c>
      <c r="F5355" s="6" t="s">
        <v>185</v>
      </c>
      <c r="H5355" s="2" t="s">
        <v>256</v>
      </c>
      <c r="I5355" s="2" t="s">
        <v>255</v>
      </c>
    </row>
    <row r="5356" spans="1:9" x14ac:dyDescent="0.2">
      <c r="A5356" s="128">
        <f>A5355+1</f>
        <v>41863</v>
      </c>
      <c r="B5356" s="19">
        <v>30.000000000000199</v>
      </c>
      <c r="C5356" s="19">
        <v>30.006944444444699</v>
      </c>
      <c r="D5356" s="6">
        <v>10</v>
      </c>
      <c r="E5356" s="27">
        <f t="shared" si="211"/>
        <v>10</v>
      </c>
      <c r="F5356" s="6" t="s">
        <v>185</v>
      </c>
      <c r="H5356" s="2" t="s">
        <v>256</v>
      </c>
      <c r="I5356" s="2" t="s">
        <v>255</v>
      </c>
    </row>
    <row r="5357" spans="1:9" x14ac:dyDescent="0.2">
      <c r="A5357" s="128">
        <f>A5356</f>
        <v>41863</v>
      </c>
      <c r="B5357" s="19">
        <v>30.006944444444599</v>
      </c>
      <c r="C5357" s="19">
        <v>30.013888888889198</v>
      </c>
      <c r="D5357" s="6">
        <v>10</v>
      </c>
      <c r="E5357" s="27">
        <f t="shared" si="211"/>
        <v>10</v>
      </c>
      <c r="F5357" s="6" t="s">
        <v>185</v>
      </c>
      <c r="H5357" s="2" t="s">
        <v>256</v>
      </c>
      <c r="I5357" s="2" t="s">
        <v>255</v>
      </c>
    </row>
    <row r="5358" spans="1:9" x14ac:dyDescent="0.2">
      <c r="A5358" s="128">
        <f t="shared" ref="A5358:A5422" si="212">A5357</f>
        <v>41863</v>
      </c>
      <c r="B5358" s="19">
        <v>30.013888888889099</v>
      </c>
      <c r="C5358" s="19">
        <v>30.020833333333599</v>
      </c>
      <c r="D5358" s="6">
        <v>10</v>
      </c>
      <c r="E5358" s="27">
        <f t="shared" si="211"/>
        <v>10</v>
      </c>
      <c r="F5358" s="6" t="s">
        <v>185</v>
      </c>
      <c r="H5358" s="2" t="s">
        <v>256</v>
      </c>
      <c r="I5358" s="2" t="s">
        <v>255</v>
      </c>
    </row>
    <row r="5359" spans="1:9" x14ac:dyDescent="0.2">
      <c r="A5359" s="128">
        <f t="shared" si="212"/>
        <v>41863</v>
      </c>
      <c r="B5359" s="19">
        <v>30.020833333333499</v>
      </c>
      <c r="C5359" s="19">
        <v>30.027777777778098</v>
      </c>
      <c r="D5359" s="6">
        <v>10</v>
      </c>
      <c r="E5359" s="27">
        <f t="shared" si="211"/>
        <v>10</v>
      </c>
      <c r="F5359" s="6" t="s">
        <v>185</v>
      </c>
      <c r="H5359" s="2" t="s">
        <v>256</v>
      </c>
      <c r="I5359" s="2" t="s">
        <v>255</v>
      </c>
    </row>
    <row r="5360" spans="1:9" x14ac:dyDescent="0.2">
      <c r="A5360" s="128">
        <f t="shared" si="212"/>
        <v>41863</v>
      </c>
      <c r="B5360" s="19">
        <v>30.027777777777999</v>
      </c>
      <c r="C5360" s="19">
        <v>30.034722222222499</v>
      </c>
      <c r="D5360" s="6">
        <v>10</v>
      </c>
      <c r="E5360" s="27">
        <f t="shared" si="211"/>
        <v>10</v>
      </c>
      <c r="F5360" s="6" t="s">
        <v>185</v>
      </c>
      <c r="H5360" s="2" t="s">
        <v>256</v>
      </c>
      <c r="I5360" s="2" t="s">
        <v>255</v>
      </c>
    </row>
    <row r="5361" spans="1:9" x14ac:dyDescent="0.2">
      <c r="A5361" s="128">
        <f t="shared" si="212"/>
        <v>41863</v>
      </c>
      <c r="B5361" s="19">
        <v>30.034722222222399</v>
      </c>
      <c r="C5361" s="19">
        <v>30.041666666666899</v>
      </c>
      <c r="D5361" s="6">
        <v>10</v>
      </c>
      <c r="E5361" s="27">
        <f t="shared" si="211"/>
        <v>10</v>
      </c>
      <c r="F5361" s="6" t="s">
        <v>185</v>
      </c>
      <c r="H5361" s="2" t="s">
        <v>256</v>
      </c>
      <c r="I5361" s="2" t="s">
        <v>255</v>
      </c>
    </row>
    <row r="5362" spans="1:9" x14ac:dyDescent="0.2">
      <c r="A5362" s="128">
        <f t="shared" si="212"/>
        <v>41863</v>
      </c>
      <c r="B5362" s="19">
        <v>30.041666666666899</v>
      </c>
      <c r="C5362" s="19">
        <v>30.048611111111398</v>
      </c>
      <c r="D5362" s="6">
        <v>10</v>
      </c>
      <c r="E5362" s="27">
        <f t="shared" si="211"/>
        <v>10</v>
      </c>
      <c r="F5362" s="6" t="s">
        <v>185</v>
      </c>
      <c r="H5362" s="2" t="s">
        <v>256</v>
      </c>
      <c r="I5362" s="2" t="s">
        <v>255</v>
      </c>
    </row>
    <row r="5363" spans="1:9" x14ac:dyDescent="0.2">
      <c r="A5363" s="128">
        <f t="shared" si="212"/>
        <v>41863</v>
      </c>
      <c r="B5363" s="19">
        <v>30.048611111111299</v>
      </c>
      <c r="C5363" s="19">
        <v>30.055555555555799</v>
      </c>
      <c r="D5363" s="6">
        <v>10</v>
      </c>
      <c r="E5363" s="27">
        <f t="shared" si="211"/>
        <v>10</v>
      </c>
      <c r="F5363" s="6" t="s">
        <v>185</v>
      </c>
      <c r="H5363" s="2" t="s">
        <v>256</v>
      </c>
      <c r="I5363" s="2" t="s">
        <v>255</v>
      </c>
    </row>
    <row r="5364" spans="1:9" x14ac:dyDescent="0.2">
      <c r="A5364" s="128">
        <f t="shared" si="212"/>
        <v>41863</v>
      </c>
      <c r="B5364" s="19">
        <v>30.055555555555799</v>
      </c>
      <c r="C5364" s="19">
        <v>30.062500000000298</v>
      </c>
      <c r="D5364" s="6">
        <v>10</v>
      </c>
      <c r="E5364" s="27">
        <f t="shared" si="211"/>
        <v>10</v>
      </c>
      <c r="F5364" s="6" t="s">
        <v>185</v>
      </c>
      <c r="H5364" s="2" t="s">
        <v>256</v>
      </c>
      <c r="I5364" s="2" t="s">
        <v>255</v>
      </c>
    </row>
    <row r="5365" spans="1:9" x14ac:dyDescent="0.2">
      <c r="A5365" s="128">
        <f t="shared" si="212"/>
        <v>41863</v>
      </c>
      <c r="B5365" s="19">
        <v>30.062500000000199</v>
      </c>
      <c r="C5365" s="19">
        <v>30.069444444444699</v>
      </c>
      <c r="D5365" s="6">
        <v>10</v>
      </c>
      <c r="E5365" s="27">
        <f t="shared" si="211"/>
        <v>10</v>
      </c>
      <c r="F5365" s="6" t="s">
        <v>185</v>
      </c>
      <c r="H5365" s="2" t="s">
        <v>256</v>
      </c>
      <c r="I5365" s="2" t="s">
        <v>255</v>
      </c>
    </row>
    <row r="5366" spans="1:9" x14ac:dyDescent="0.2">
      <c r="A5366" s="128">
        <f t="shared" si="212"/>
        <v>41863</v>
      </c>
      <c r="B5366" s="19">
        <v>30.069444444444599</v>
      </c>
      <c r="C5366" s="19">
        <v>30.076388888889198</v>
      </c>
      <c r="D5366" s="6">
        <v>10</v>
      </c>
      <c r="E5366" s="27">
        <f t="shared" si="211"/>
        <v>10</v>
      </c>
      <c r="F5366" s="6" t="s">
        <v>185</v>
      </c>
      <c r="H5366" s="2" t="s">
        <v>256</v>
      </c>
      <c r="I5366" s="2" t="s">
        <v>255</v>
      </c>
    </row>
    <row r="5367" spans="1:9" x14ac:dyDescent="0.2">
      <c r="A5367" s="128">
        <f t="shared" si="212"/>
        <v>41863</v>
      </c>
      <c r="B5367" s="19">
        <v>30.076388888889099</v>
      </c>
      <c r="C5367" s="19">
        <v>30.083333333333599</v>
      </c>
      <c r="D5367" s="6">
        <v>10</v>
      </c>
      <c r="E5367" s="27">
        <f t="shared" si="211"/>
        <v>10</v>
      </c>
      <c r="F5367" s="6" t="s">
        <v>185</v>
      </c>
      <c r="H5367" s="2" t="s">
        <v>256</v>
      </c>
      <c r="I5367" s="2" t="s">
        <v>255</v>
      </c>
    </row>
    <row r="5368" spans="1:9" x14ac:dyDescent="0.2">
      <c r="A5368" s="128">
        <f t="shared" si="212"/>
        <v>41863</v>
      </c>
      <c r="B5368" s="19">
        <v>30.083333333333499</v>
      </c>
      <c r="C5368" s="19">
        <v>30.090277777778098</v>
      </c>
      <c r="D5368" s="6">
        <v>10</v>
      </c>
      <c r="E5368" s="27">
        <f t="shared" si="211"/>
        <v>10</v>
      </c>
      <c r="F5368" s="6" t="s">
        <v>185</v>
      </c>
      <c r="H5368" s="2" t="s">
        <v>256</v>
      </c>
      <c r="I5368" s="2" t="s">
        <v>255</v>
      </c>
    </row>
    <row r="5369" spans="1:9" x14ac:dyDescent="0.2">
      <c r="A5369" s="128">
        <f t="shared" si="212"/>
        <v>41863</v>
      </c>
      <c r="B5369" s="19">
        <v>30.090277777777999</v>
      </c>
      <c r="C5369" s="19">
        <v>30.097222222222499</v>
      </c>
      <c r="D5369" s="6">
        <v>10</v>
      </c>
      <c r="E5369" s="27">
        <f t="shared" si="211"/>
        <v>10</v>
      </c>
      <c r="F5369" s="6" t="s">
        <v>185</v>
      </c>
      <c r="H5369" s="2" t="s">
        <v>256</v>
      </c>
      <c r="I5369" s="2" t="s">
        <v>255</v>
      </c>
    </row>
    <row r="5370" spans="1:9" x14ac:dyDescent="0.2">
      <c r="A5370" s="128">
        <f t="shared" si="212"/>
        <v>41863</v>
      </c>
      <c r="B5370" s="19">
        <v>30.097222222222399</v>
      </c>
      <c r="C5370" s="19">
        <v>30.104166666666899</v>
      </c>
      <c r="D5370" s="6">
        <v>10</v>
      </c>
      <c r="E5370" s="27">
        <f t="shared" si="211"/>
        <v>10</v>
      </c>
      <c r="F5370" s="6" t="s">
        <v>185</v>
      </c>
      <c r="H5370" s="2" t="s">
        <v>256</v>
      </c>
      <c r="I5370" s="2" t="s">
        <v>255</v>
      </c>
    </row>
    <row r="5371" spans="1:9" x14ac:dyDescent="0.2">
      <c r="A5371" s="128">
        <f t="shared" si="212"/>
        <v>41863</v>
      </c>
      <c r="B5371" s="19">
        <v>30.104166666666899</v>
      </c>
      <c r="C5371" s="19">
        <v>30.111111111111398</v>
      </c>
      <c r="D5371" s="6">
        <v>10</v>
      </c>
      <c r="E5371" s="27">
        <f t="shared" si="211"/>
        <v>10</v>
      </c>
      <c r="F5371" s="6" t="s">
        <v>185</v>
      </c>
      <c r="H5371" s="2" t="s">
        <v>256</v>
      </c>
      <c r="I5371" s="2" t="s">
        <v>255</v>
      </c>
    </row>
    <row r="5372" spans="1:9" x14ac:dyDescent="0.2">
      <c r="A5372" s="128">
        <f t="shared" si="212"/>
        <v>41863</v>
      </c>
      <c r="B5372" s="19">
        <v>30.111111111111299</v>
      </c>
      <c r="C5372" s="19">
        <v>30.118055555555799</v>
      </c>
      <c r="D5372" s="6">
        <v>10</v>
      </c>
      <c r="E5372" s="27">
        <f t="shared" si="211"/>
        <v>10</v>
      </c>
      <c r="F5372" s="6" t="s">
        <v>185</v>
      </c>
      <c r="H5372" s="2" t="s">
        <v>256</v>
      </c>
      <c r="I5372" s="2" t="s">
        <v>255</v>
      </c>
    </row>
    <row r="5373" spans="1:9" x14ac:dyDescent="0.2">
      <c r="A5373" s="128">
        <f t="shared" si="212"/>
        <v>41863</v>
      </c>
      <c r="B5373" s="19">
        <v>30.118055555555799</v>
      </c>
      <c r="C5373" s="19">
        <v>30.125000000000298</v>
      </c>
      <c r="D5373" s="6">
        <v>10</v>
      </c>
      <c r="E5373" s="27">
        <f t="shared" si="211"/>
        <v>10</v>
      </c>
      <c r="F5373" s="6" t="s">
        <v>185</v>
      </c>
      <c r="H5373" s="2" t="s">
        <v>256</v>
      </c>
      <c r="I5373" s="2" t="s">
        <v>255</v>
      </c>
    </row>
    <row r="5374" spans="1:9" x14ac:dyDescent="0.2">
      <c r="A5374" s="128">
        <f t="shared" si="212"/>
        <v>41863</v>
      </c>
      <c r="B5374" s="19">
        <v>30.125000000000199</v>
      </c>
      <c r="C5374" s="19">
        <v>30.131944444444699</v>
      </c>
      <c r="D5374" s="6">
        <v>10</v>
      </c>
      <c r="E5374" s="27">
        <f t="shared" si="211"/>
        <v>10</v>
      </c>
      <c r="F5374" s="6" t="s">
        <v>185</v>
      </c>
      <c r="H5374" s="2" t="s">
        <v>256</v>
      </c>
      <c r="I5374" s="2" t="s">
        <v>255</v>
      </c>
    </row>
    <row r="5375" spans="1:9" x14ac:dyDescent="0.2">
      <c r="A5375" s="128">
        <f t="shared" si="212"/>
        <v>41863</v>
      </c>
      <c r="B5375" s="19">
        <v>30.131944444444599</v>
      </c>
      <c r="C5375" s="19">
        <v>30.138888888889198</v>
      </c>
      <c r="D5375" s="6">
        <v>10</v>
      </c>
      <c r="E5375" s="27">
        <f t="shared" si="211"/>
        <v>10</v>
      </c>
      <c r="F5375" s="6" t="s">
        <v>185</v>
      </c>
      <c r="H5375" s="2" t="s">
        <v>256</v>
      </c>
      <c r="I5375" s="2" t="s">
        <v>255</v>
      </c>
    </row>
    <row r="5376" spans="1:9" x14ac:dyDescent="0.2">
      <c r="A5376" s="128">
        <f t="shared" si="212"/>
        <v>41863</v>
      </c>
      <c r="B5376" s="19">
        <v>30.138888888889099</v>
      </c>
      <c r="C5376" s="19">
        <v>30.145833333333599</v>
      </c>
      <c r="D5376" s="6">
        <v>10</v>
      </c>
      <c r="E5376" s="27">
        <f t="shared" si="211"/>
        <v>10</v>
      </c>
      <c r="F5376" s="6" t="s">
        <v>185</v>
      </c>
      <c r="H5376" s="2" t="s">
        <v>256</v>
      </c>
      <c r="I5376" s="2" t="s">
        <v>255</v>
      </c>
    </row>
    <row r="5377" spans="1:9" x14ac:dyDescent="0.2">
      <c r="A5377" s="128">
        <f t="shared" si="212"/>
        <v>41863</v>
      </c>
      <c r="B5377" s="19">
        <v>30.145833333333499</v>
      </c>
      <c r="C5377" s="19">
        <v>30.152777777778098</v>
      </c>
      <c r="D5377" s="6">
        <v>10</v>
      </c>
      <c r="E5377" s="27">
        <f t="shared" si="211"/>
        <v>10</v>
      </c>
      <c r="F5377" s="6" t="s">
        <v>185</v>
      </c>
      <c r="H5377" s="2" t="s">
        <v>256</v>
      </c>
      <c r="I5377" s="2" t="s">
        <v>255</v>
      </c>
    </row>
    <row r="5378" spans="1:9" x14ac:dyDescent="0.2">
      <c r="A5378" s="128">
        <f t="shared" si="212"/>
        <v>41863</v>
      </c>
      <c r="B5378" s="19">
        <v>30.152777777777999</v>
      </c>
      <c r="C5378" s="19">
        <v>30.159722222222499</v>
      </c>
      <c r="D5378" s="6">
        <v>10</v>
      </c>
      <c r="E5378" s="27">
        <f t="shared" si="211"/>
        <v>10</v>
      </c>
      <c r="F5378" s="6" t="s">
        <v>185</v>
      </c>
      <c r="H5378" s="2" t="s">
        <v>256</v>
      </c>
      <c r="I5378" s="2" t="s">
        <v>255</v>
      </c>
    </row>
    <row r="5379" spans="1:9" x14ac:dyDescent="0.2">
      <c r="A5379" s="128">
        <f t="shared" si="212"/>
        <v>41863</v>
      </c>
      <c r="B5379" s="19">
        <v>30.159722222222399</v>
      </c>
      <c r="C5379" s="19">
        <v>30.166666666666899</v>
      </c>
      <c r="D5379" s="6">
        <v>10</v>
      </c>
      <c r="E5379" s="27">
        <f t="shared" si="211"/>
        <v>10</v>
      </c>
      <c r="F5379" s="6" t="s">
        <v>185</v>
      </c>
      <c r="H5379" s="2" t="s">
        <v>256</v>
      </c>
      <c r="I5379" s="2" t="s">
        <v>255</v>
      </c>
    </row>
    <row r="5380" spans="1:9" x14ac:dyDescent="0.2">
      <c r="A5380" s="128">
        <f t="shared" si="212"/>
        <v>41863</v>
      </c>
      <c r="B5380" s="19">
        <v>30.166666666666899</v>
      </c>
      <c r="C5380" s="19">
        <v>30.173611111111398</v>
      </c>
      <c r="D5380" s="6">
        <v>10</v>
      </c>
      <c r="E5380" s="27">
        <f t="shared" si="211"/>
        <v>10</v>
      </c>
      <c r="F5380" s="6" t="s">
        <v>185</v>
      </c>
      <c r="H5380" s="2" t="s">
        <v>256</v>
      </c>
      <c r="I5380" s="2" t="s">
        <v>255</v>
      </c>
    </row>
    <row r="5381" spans="1:9" x14ac:dyDescent="0.2">
      <c r="A5381" s="128">
        <f t="shared" si="212"/>
        <v>41863</v>
      </c>
      <c r="B5381" s="19">
        <v>30.173611111111299</v>
      </c>
      <c r="C5381" s="19">
        <v>30.180555555555799</v>
      </c>
      <c r="D5381" s="6">
        <v>10</v>
      </c>
      <c r="E5381" s="27">
        <f t="shared" si="211"/>
        <v>10</v>
      </c>
      <c r="F5381" s="6" t="s">
        <v>185</v>
      </c>
      <c r="H5381" s="2" t="s">
        <v>256</v>
      </c>
      <c r="I5381" s="2" t="s">
        <v>255</v>
      </c>
    </row>
    <row r="5382" spans="1:9" x14ac:dyDescent="0.2">
      <c r="A5382" s="128">
        <f t="shared" si="212"/>
        <v>41863</v>
      </c>
      <c r="B5382" s="19">
        <v>30.180555555555799</v>
      </c>
      <c r="C5382" s="19">
        <v>30.187500000000298</v>
      </c>
      <c r="D5382" s="6">
        <v>10</v>
      </c>
      <c r="E5382" s="27">
        <f t="shared" si="211"/>
        <v>10</v>
      </c>
      <c r="F5382" s="6" t="s">
        <v>185</v>
      </c>
      <c r="H5382" s="2" t="s">
        <v>256</v>
      </c>
      <c r="I5382" s="2" t="s">
        <v>255</v>
      </c>
    </row>
    <row r="5383" spans="1:9" x14ac:dyDescent="0.2">
      <c r="A5383" s="128">
        <f t="shared" si="212"/>
        <v>41863</v>
      </c>
      <c r="B5383" s="19">
        <v>30.187500000000199</v>
      </c>
      <c r="C5383" s="19">
        <v>30.194444444444699</v>
      </c>
      <c r="D5383" s="6">
        <v>10</v>
      </c>
      <c r="E5383" s="27">
        <f t="shared" si="211"/>
        <v>10</v>
      </c>
      <c r="F5383" s="6" t="s">
        <v>185</v>
      </c>
      <c r="H5383" s="2" t="s">
        <v>256</v>
      </c>
      <c r="I5383" s="2" t="s">
        <v>255</v>
      </c>
    </row>
    <row r="5384" spans="1:9" x14ac:dyDescent="0.2">
      <c r="A5384" s="128">
        <f t="shared" si="212"/>
        <v>41863</v>
      </c>
      <c r="B5384" s="19">
        <v>30.194444444444699</v>
      </c>
      <c r="C5384" s="19">
        <v>30.201388888889198</v>
      </c>
      <c r="D5384" s="6">
        <v>10</v>
      </c>
      <c r="E5384" s="27">
        <f t="shared" si="211"/>
        <v>10</v>
      </c>
      <c r="F5384" s="6" t="s">
        <v>185</v>
      </c>
      <c r="H5384" s="2" t="s">
        <v>256</v>
      </c>
      <c r="I5384" s="2" t="s">
        <v>255</v>
      </c>
    </row>
    <row r="5385" spans="1:9" x14ac:dyDescent="0.2">
      <c r="A5385" s="128">
        <f t="shared" si="212"/>
        <v>41863</v>
      </c>
      <c r="B5385" s="19">
        <v>30.201388888889099</v>
      </c>
      <c r="C5385" s="19">
        <v>30.208333333333599</v>
      </c>
      <c r="D5385" s="6">
        <v>10</v>
      </c>
      <c r="E5385" s="27">
        <f t="shared" si="211"/>
        <v>10</v>
      </c>
      <c r="F5385" s="6" t="s">
        <v>185</v>
      </c>
      <c r="H5385" s="2" t="s">
        <v>256</v>
      </c>
      <c r="I5385" s="2" t="s">
        <v>255</v>
      </c>
    </row>
    <row r="5386" spans="1:9" x14ac:dyDescent="0.2">
      <c r="A5386" s="128">
        <f t="shared" si="212"/>
        <v>41863</v>
      </c>
      <c r="B5386" s="19">
        <v>30.208333333333499</v>
      </c>
      <c r="C5386" s="19">
        <v>30.215277777778098</v>
      </c>
      <c r="D5386" s="6">
        <v>10</v>
      </c>
      <c r="E5386" s="27">
        <f t="shared" si="211"/>
        <v>10</v>
      </c>
      <c r="F5386" s="6" t="s">
        <v>185</v>
      </c>
      <c r="H5386" s="2" t="s">
        <v>256</v>
      </c>
      <c r="I5386" s="2" t="s">
        <v>255</v>
      </c>
    </row>
    <row r="5387" spans="1:9" x14ac:dyDescent="0.2">
      <c r="A5387" s="128">
        <f t="shared" si="212"/>
        <v>41863</v>
      </c>
      <c r="B5387" s="19">
        <v>30.215277777777999</v>
      </c>
      <c r="C5387" s="19">
        <v>30.222222222222499</v>
      </c>
      <c r="D5387" s="6">
        <v>10</v>
      </c>
      <c r="E5387" s="27">
        <f t="shared" si="211"/>
        <v>10</v>
      </c>
      <c r="F5387" s="6" t="s">
        <v>185</v>
      </c>
      <c r="H5387" s="2" t="s">
        <v>256</v>
      </c>
      <c r="I5387" s="2" t="s">
        <v>255</v>
      </c>
    </row>
    <row r="5388" spans="1:9" x14ac:dyDescent="0.2">
      <c r="A5388" s="128">
        <f t="shared" si="212"/>
        <v>41863</v>
      </c>
      <c r="B5388" s="19">
        <v>30.222222222222399</v>
      </c>
      <c r="C5388" s="19">
        <v>30.229166666666899</v>
      </c>
      <c r="D5388" s="6">
        <v>10</v>
      </c>
      <c r="E5388" s="27">
        <f t="shared" si="211"/>
        <v>10</v>
      </c>
      <c r="F5388" s="6" t="s">
        <v>185</v>
      </c>
      <c r="H5388" s="2" t="s">
        <v>256</v>
      </c>
      <c r="I5388" s="2" t="s">
        <v>255</v>
      </c>
    </row>
    <row r="5389" spans="1:9" x14ac:dyDescent="0.2">
      <c r="A5389" s="128">
        <f t="shared" si="212"/>
        <v>41863</v>
      </c>
      <c r="B5389" s="19">
        <v>30.229166666666899</v>
      </c>
      <c r="C5389" s="19">
        <v>30.236111111111398</v>
      </c>
      <c r="D5389" s="6">
        <v>10</v>
      </c>
      <c r="E5389" s="27">
        <f t="shared" si="211"/>
        <v>10</v>
      </c>
      <c r="F5389" s="6" t="s">
        <v>185</v>
      </c>
      <c r="H5389" s="2" t="s">
        <v>256</v>
      </c>
      <c r="I5389" s="2" t="s">
        <v>255</v>
      </c>
    </row>
    <row r="5390" spans="1:9" x14ac:dyDescent="0.2">
      <c r="A5390" s="128">
        <f t="shared" si="212"/>
        <v>41863</v>
      </c>
      <c r="B5390" s="19">
        <v>30.236111111111299</v>
      </c>
      <c r="C5390" s="19">
        <v>30.243055555555799</v>
      </c>
      <c r="D5390" s="6">
        <v>10</v>
      </c>
      <c r="E5390" s="27">
        <f t="shared" si="211"/>
        <v>10</v>
      </c>
      <c r="F5390" s="6" t="s">
        <v>185</v>
      </c>
      <c r="H5390" s="2" t="s">
        <v>256</v>
      </c>
      <c r="I5390" s="2" t="s">
        <v>255</v>
      </c>
    </row>
    <row r="5391" spans="1:9" x14ac:dyDescent="0.2">
      <c r="A5391" s="128">
        <f t="shared" si="212"/>
        <v>41863</v>
      </c>
      <c r="B5391" s="19">
        <v>30.243055555555799</v>
      </c>
      <c r="C5391" s="19">
        <v>30.250000000000298</v>
      </c>
      <c r="D5391" s="6">
        <v>10</v>
      </c>
      <c r="E5391" s="27">
        <f t="shared" si="211"/>
        <v>10</v>
      </c>
      <c r="F5391" s="6" t="s">
        <v>185</v>
      </c>
      <c r="H5391" s="2" t="s">
        <v>256</v>
      </c>
      <c r="I5391" s="2" t="s">
        <v>255</v>
      </c>
    </row>
    <row r="5392" spans="1:9" x14ac:dyDescent="0.2">
      <c r="A5392" s="128">
        <f t="shared" si="212"/>
        <v>41863</v>
      </c>
      <c r="B5392" s="19">
        <v>30.250000000000199</v>
      </c>
      <c r="C5392" s="19">
        <v>30.256944444444699</v>
      </c>
      <c r="D5392" s="6">
        <v>10</v>
      </c>
      <c r="E5392" s="27">
        <f t="shared" si="211"/>
        <v>10</v>
      </c>
      <c r="F5392" s="6" t="s">
        <v>185</v>
      </c>
      <c r="H5392" s="2" t="s">
        <v>256</v>
      </c>
      <c r="I5392" s="2" t="s">
        <v>255</v>
      </c>
    </row>
    <row r="5393" spans="1:9" x14ac:dyDescent="0.2">
      <c r="A5393" s="128">
        <f t="shared" si="212"/>
        <v>41863</v>
      </c>
      <c r="B5393" s="19">
        <v>30.256944444444699</v>
      </c>
      <c r="C5393" s="19">
        <v>30.263888888889198</v>
      </c>
      <c r="D5393" s="6">
        <v>10</v>
      </c>
      <c r="E5393" s="27">
        <f t="shared" si="211"/>
        <v>10</v>
      </c>
      <c r="F5393" s="6" t="s">
        <v>185</v>
      </c>
      <c r="H5393" s="2" t="s">
        <v>256</v>
      </c>
      <c r="I5393" s="2" t="s">
        <v>255</v>
      </c>
    </row>
    <row r="5394" spans="1:9" x14ac:dyDescent="0.2">
      <c r="A5394" s="128">
        <f t="shared" si="212"/>
        <v>41863</v>
      </c>
      <c r="B5394" s="19">
        <v>30.263888888889099</v>
      </c>
      <c r="C5394" s="19">
        <v>30.270833333333599</v>
      </c>
      <c r="D5394" s="6">
        <v>10</v>
      </c>
      <c r="E5394" s="27">
        <f t="shared" si="211"/>
        <v>10</v>
      </c>
      <c r="F5394" s="6" t="s">
        <v>185</v>
      </c>
      <c r="H5394" s="2" t="s">
        <v>256</v>
      </c>
      <c r="I5394" s="2" t="s">
        <v>255</v>
      </c>
    </row>
    <row r="5395" spans="1:9" x14ac:dyDescent="0.2">
      <c r="A5395" s="128">
        <f t="shared" si="212"/>
        <v>41863</v>
      </c>
      <c r="B5395" s="19">
        <v>30.270833333333499</v>
      </c>
      <c r="C5395" s="19">
        <v>30.277777777778098</v>
      </c>
      <c r="D5395" s="6">
        <v>10</v>
      </c>
      <c r="E5395" s="27">
        <f t="shared" si="211"/>
        <v>10</v>
      </c>
      <c r="F5395" s="6" t="s">
        <v>185</v>
      </c>
      <c r="H5395" s="2" t="s">
        <v>256</v>
      </c>
      <c r="I5395" s="2" t="s">
        <v>255</v>
      </c>
    </row>
    <row r="5396" spans="1:9" x14ac:dyDescent="0.2">
      <c r="A5396" s="128">
        <f t="shared" si="212"/>
        <v>41863</v>
      </c>
      <c r="B5396" s="19">
        <v>30.277777777777999</v>
      </c>
      <c r="C5396" s="19">
        <v>30.284722222222499</v>
      </c>
      <c r="D5396" s="6">
        <v>10</v>
      </c>
      <c r="E5396" s="27">
        <f t="shared" si="211"/>
        <v>10</v>
      </c>
      <c r="F5396" s="6" t="s">
        <v>185</v>
      </c>
      <c r="H5396" s="2" t="s">
        <v>256</v>
      </c>
      <c r="I5396" s="2" t="s">
        <v>255</v>
      </c>
    </row>
    <row r="5397" spans="1:9" x14ac:dyDescent="0.2">
      <c r="A5397" s="128">
        <f t="shared" si="212"/>
        <v>41863</v>
      </c>
      <c r="B5397" s="19">
        <v>30.284722222222399</v>
      </c>
      <c r="C5397" s="19">
        <v>30.291666666666899</v>
      </c>
      <c r="D5397" s="6">
        <v>10</v>
      </c>
      <c r="E5397" s="27">
        <f t="shared" si="211"/>
        <v>10</v>
      </c>
      <c r="F5397" s="6" t="s">
        <v>185</v>
      </c>
      <c r="H5397" s="2" t="s">
        <v>256</v>
      </c>
      <c r="I5397" s="2" t="s">
        <v>255</v>
      </c>
    </row>
    <row r="5398" spans="1:9" x14ac:dyDescent="0.2">
      <c r="A5398" s="128">
        <f t="shared" si="212"/>
        <v>41863</v>
      </c>
      <c r="B5398" s="19">
        <v>30.291666666666899</v>
      </c>
      <c r="C5398" s="19">
        <v>30.298611111111398</v>
      </c>
      <c r="D5398" s="6">
        <v>10</v>
      </c>
      <c r="E5398" s="27">
        <f t="shared" si="211"/>
        <v>10</v>
      </c>
      <c r="F5398" s="6" t="s">
        <v>185</v>
      </c>
      <c r="H5398" s="2" t="s">
        <v>256</v>
      </c>
      <c r="I5398" s="2" t="s">
        <v>255</v>
      </c>
    </row>
    <row r="5399" spans="1:9" x14ac:dyDescent="0.2">
      <c r="A5399" s="128">
        <f t="shared" si="212"/>
        <v>41863</v>
      </c>
      <c r="B5399" s="19">
        <v>30.298611111111299</v>
      </c>
      <c r="C5399" s="19">
        <v>30.305555555555799</v>
      </c>
      <c r="D5399" s="6">
        <v>10</v>
      </c>
      <c r="E5399" s="27">
        <f t="shared" si="211"/>
        <v>10</v>
      </c>
      <c r="F5399" s="6" t="s">
        <v>185</v>
      </c>
      <c r="H5399" s="2" t="s">
        <v>256</v>
      </c>
      <c r="I5399" s="2" t="s">
        <v>255</v>
      </c>
    </row>
    <row r="5400" spans="1:9" x14ac:dyDescent="0.2">
      <c r="A5400" s="128">
        <f t="shared" si="212"/>
        <v>41863</v>
      </c>
      <c r="B5400" s="19">
        <v>30.305555555555799</v>
      </c>
      <c r="C5400" s="19">
        <v>30.312500000000298</v>
      </c>
      <c r="D5400" s="6">
        <v>10</v>
      </c>
      <c r="E5400" s="27">
        <f t="shared" si="211"/>
        <v>10</v>
      </c>
      <c r="F5400" s="6" t="s">
        <v>185</v>
      </c>
      <c r="H5400" s="2" t="s">
        <v>256</v>
      </c>
      <c r="I5400" s="2" t="s">
        <v>255</v>
      </c>
    </row>
    <row r="5401" spans="1:9" x14ac:dyDescent="0.2">
      <c r="A5401" s="128">
        <f t="shared" si="212"/>
        <v>41863</v>
      </c>
      <c r="B5401" s="19">
        <v>30.312500000000199</v>
      </c>
      <c r="C5401" s="19">
        <v>30.319444444444699</v>
      </c>
      <c r="D5401" s="6">
        <v>10</v>
      </c>
      <c r="E5401" s="27">
        <f t="shared" si="211"/>
        <v>10</v>
      </c>
      <c r="F5401" s="6" t="s">
        <v>185</v>
      </c>
      <c r="H5401" s="2" t="s">
        <v>256</v>
      </c>
      <c r="I5401" s="2" t="s">
        <v>255</v>
      </c>
    </row>
    <row r="5402" spans="1:9" x14ac:dyDescent="0.2">
      <c r="A5402" s="128">
        <f t="shared" si="212"/>
        <v>41863</v>
      </c>
      <c r="B5402" s="19">
        <v>30.319444444444699</v>
      </c>
      <c r="C5402" s="19">
        <v>30.326388888889198</v>
      </c>
      <c r="D5402" s="6">
        <v>10</v>
      </c>
      <c r="E5402" s="27">
        <f t="shared" si="211"/>
        <v>10</v>
      </c>
      <c r="F5402" s="6" t="s">
        <v>185</v>
      </c>
      <c r="H5402" s="2" t="s">
        <v>256</v>
      </c>
      <c r="I5402" s="2" t="s">
        <v>255</v>
      </c>
    </row>
    <row r="5403" spans="1:9" x14ac:dyDescent="0.2">
      <c r="A5403" s="128">
        <f t="shared" si="212"/>
        <v>41863</v>
      </c>
      <c r="B5403" s="19">
        <v>30.326388888889099</v>
      </c>
      <c r="C5403" s="19">
        <v>30.333333333333599</v>
      </c>
      <c r="D5403" s="6">
        <v>10</v>
      </c>
      <c r="E5403" s="27">
        <f t="shared" si="211"/>
        <v>10</v>
      </c>
      <c r="F5403" s="6" t="s">
        <v>185</v>
      </c>
      <c r="H5403" s="2" t="s">
        <v>256</v>
      </c>
      <c r="I5403" s="2" t="s">
        <v>255</v>
      </c>
    </row>
    <row r="5404" spans="1:9" x14ac:dyDescent="0.2">
      <c r="A5404" s="128">
        <f t="shared" si="212"/>
        <v>41863</v>
      </c>
      <c r="B5404" s="19">
        <v>30.333333333333499</v>
      </c>
      <c r="C5404" s="19">
        <v>30.340277777777779</v>
      </c>
      <c r="D5404" s="6">
        <v>10</v>
      </c>
      <c r="E5404" s="27">
        <f>D5404</f>
        <v>10</v>
      </c>
      <c r="F5404" s="6" t="s">
        <v>185</v>
      </c>
      <c r="H5404" s="2" t="s">
        <v>256</v>
      </c>
      <c r="I5404" s="2" t="s">
        <v>255</v>
      </c>
    </row>
    <row r="5405" spans="1:9" x14ac:dyDescent="0.2">
      <c r="A5405" s="128">
        <f>A5403</f>
        <v>41863</v>
      </c>
      <c r="B5405" s="19">
        <v>30.340277777777779</v>
      </c>
      <c r="C5405" s="19">
        <v>30.341944444444444</v>
      </c>
      <c r="D5405" s="6">
        <v>2</v>
      </c>
      <c r="E5405" s="27">
        <f t="shared" si="211"/>
        <v>2</v>
      </c>
      <c r="F5405" s="6" t="s">
        <v>185</v>
      </c>
      <c r="H5405" s="2" t="s">
        <v>297</v>
      </c>
      <c r="I5405" s="2" t="s">
        <v>255</v>
      </c>
    </row>
    <row r="5406" spans="1:9" x14ac:dyDescent="0.2">
      <c r="A5406" s="128">
        <f t="shared" si="212"/>
        <v>41863</v>
      </c>
      <c r="B5406" s="19">
        <v>30.341944444444444</v>
      </c>
      <c r="C5406" s="19">
        <v>30.347222222222221</v>
      </c>
      <c r="D5406" s="6">
        <v>8</v>
      </c>
      <c r="E5406" s="27">
        <f t="shared" si="211"/>
        <v>8</v>
      </c>
      <c r="F5406" s="6" t="s">
        <v>185</v>
      </c>
      <c r="H5406" s="2" t="s">
        <v>297</v>
      </c>
      <c r="I5406" s="2" t="s">
        <v>304</v>
      </c>
    </row>
    <row r="5407" spans="1:9" x14ac:dyDescent="0.2">
      <c r="A5407" s="128">
        <f t="shared" si="212"/>
        <v>41863</v>
      </c>
      <c r="B5407" s="19">
        <v>30.347222222222399</v>
      </c>
      <c r="C5407" s="19">
        <v>30.354166666666668</v>
      </c>
      <c r="D5407" s="6">
        <v>10</v>
      </c>
      <c r="E5407" s="27">
        <f t="shared" si="211"/>
        <v>10</v>
      </c>
      <c r="F5407" s="6" t="s">
        <v>185</v>
      </c>
      <c r="H5407" s="2" t="s">
        <v>297</v>
      </c>
      <c r="I5407" s="2" t="s">
        <v>304</v>
      </c>
    </row>
    <row r="5408" spans="1:9" x14ac:dyDescent="0.2">
      <c r="A5408" s="128">
        <f t="shared" si="212"/>
        <v>41863</v>
      </c>
      <c r="B5408" s="19">
        <v>30.35423611111111</v>
      </c>
      <c r="C5408" s="19">
        <v>30.361111111111111</v>
      </c>
      <c r="D5408" s="6">
        <v>10</v>
      </c>
      <c r="E5408" s="27">
        <f t="shared" ref="E5408:E5471" si="213">D5408</f>
        <v>10</v>
      </c>
      <c r="F5408" s="6" t="s">
        <v>185</v>
      </c>
      <c r="H5408" s="2" t="s">
        <v>297</v>
      </c>
      <c r="I5408" s="2" t="s">
        <v>304</v>
      </c>
    </row>
    <row r="5409" spans="1:9" x14ac:dyDescent="0.2">
      <c r="A5409" s="128">
        <f t="shared" si="212"/>
        <v>41863</v>
      </c>
      <c r="B5409" s="19">
        <v>30.361111111111299</v>
      </c>
      <c r="C5409" s="19">
        <v>30.368055555555799</v>
      </c>
      <c r="D5409" s="6">
        <v>10</v>
      </c>
      <c r="E5409" s="27">
        <f t="shared" si="213"/>
        <v>10</v>
      </c>
      <c r="F5409" s="6" t="s">
        <v>185</v>
      </c>
      <c r="H5409" s="2" t="s">
        <v>297</v>
      </c>
      <c r="I5409" s="2" t="s">
        <v>304</v>
      </c>
    </row>
    <row r="5410" spans="1:9" x14ac:dyDescent="0.2">
      <c r="A5410" s="128">
        <f t="shared" si="212"/>
        <v>41863</v>
      </c>
      <c r="B5410" s="19">
        <v>30.368055555555799</v>
      </c>
      <c r="C5410" s="19">
        <v>30.375000000000298</v>
      </c>
      <c r="D5410" s="6">
        <v>10</v>
      </c>
      <c r="E5410" s="27">
        <f t="shared" si="213"/>
        <v>10</v>
      </c>
      <c r="F5410" s="6" t="s">
        <v>185</v>
      </c>
      <c r="H5410" s="2" t="s">
        <v>297</v>
      </c>
      <c r="I5410" s="2" t="s">
        <v>304</v>
      </c>
    </row>
    <row r="5411" spans="1:9" x14ac:dyDescent="0.2">
      <c r="A5411" s="128">
        <f t="shared" si="212"/>
        <v>41863</v>
      </c>
      <c r="B5411" s="19">
        <v>30.375000000000199</v>
      </c>
      <c r="C5411" s="19">
        <v>30.381944444444699</v>
      </c>
      <c r="D5411" s="6">
        <v>10</v>
      </c>
      <c r="E5411" s="27">
        <f t="shared" si="213"/>
        <v>10</v>
      </c>
      <c r="F5411" s="6" t="s">
        <v>185</v>
      </c>
      <c r="H5411" s="2" t="s">
        <v>297</v>
      </c>
      <c r="I5411" s="2" t="s">
        <v>304</v>
      </c>
    </row>
    <row r="5412" spans="1:9" x14ac:dyDescent="0.2">
      <c r="A5412" s="128">
        <f t="shared" si="212"/>
        <v>41863</v>
      </c>
      <c r="B5412" s="19">
        <v>30.381944444444699</v>
      </c>
      <c r="C5412" s="19">
        <v>30.388888888889198</v>
      </c>
      <c r="D5412" s="6">
        <v>10</v>
      </c>
      <c r="E5412" s="27">
        <f t="shared" si="213"/>
        <v>10</v>
      </c>
      <c r="F5412" s="6" t="s">
        <v>185</v>
      </c>
      <c r="H5412" s="2" t="s">
        <v>297</v>
      </c>
      <c r="I5412" s="2" t="s">
        <v>304</v>
      </c>
    </row>
    <row r="5413" spans="1:9" x14ac:dyDescent="0.2">
      <c r="A5413" s="128">
        <f t="shared" si="212"/>
        <v>41863</v>
      </c>
      <c r="B5413" s="19">
        <v>30.388888888889099</v>
      </c>
      <c r="C5413" s="19">
        <v>30.395833333333599</v>
      </c>
      <c r="D5413" s="6">
        <v>10</v>
      </c>
      <c r="E5413" s="27">
        <f t="shared" si="213"/>
        <v>10</v>
      </c>
      <c r="F5413" s="6" t="s">
        <v>185</v>
      </c>
      <c r="H5413" s="2" t="s">
        <v>297</v>
      </c>
      <c r="I5413" s="2" t="s">
        <v>304</v>
      </c>
    </row>
    <row r="5414" spans="1:9" x14ac:dyDescent="0.2">
      <c r="A5414" s="128">
        <f t="shared" si="212"/>
        <v>41863</v>
      </c>
      <c r="B5414" s="19">
        <v>30.395833333333499</v>
      </c>
      <c r="C5414" s="19">
        <v>30.402777777778098</v>
      </c>
      <c r="D5414" s="6">
        <v>10</v>
      </c>
      <c r="E5414" s="27">
        <f t="shared" si="213"/>
        <v>10</v>
      </c>
      <c r="F5414" s="6" t="s">
        <v>185</v>
      </c>
      <c r="H5414" s="2" t="s">
        <v>297</v>
      </c>
      <c r="I5414" s="2" t="s">
        <v>304</v>
      </c>
    </row>
    <row r="5415" spans="1:9" x14ac:dyDescent="0.2">
      <c r="A5415" s="128">
        <f t="shared" si="212"/>
        <v>41863</v>
      </c>
      <c r="B5415" s="19">
        <v>30.402777777777999</v>
      </c>
      <c r="C5415" s="19">
        <v>30.409722222222499</v>
      </c>
      <c r="D5415" s="6">
        <v>10</v>
      </c>
      <c r="E5415" s="27">
        <f t="shared" si="213"/>
        <v>10</v>
      </c>
      <c r="F5415" s="6" t="s">
        <v>185</v>
      </c>
      <c r="H5415" s="2" t="s">
        <v>297</v>
      </c>
      <c r="I5415" s="2" t="s">
        <v>304</v>
      </c>
    </row>
    <row r="5416" spans="1:9" x14ac:dyDescent="0.2">
      <c r="A5416" s="128">
        <f t="shared" si="212"/>
        <v>41863</v>
      </c>
      <c r="B5416" s="19">
        <v>30.409722222222399</v>
      </c>
      <c r="C5416" s="19">
        <v>30.416666666666899</v>
      </c>
      <c r="D5416" s="6">
        <v>10</v>
      </c>
      <c r="E5416" s="27">
        <f t="shared" si="213"/>
        <v>10</v>
      </c>
      <c r="F5416" s="6" t="s">
        <v>185</v>
      </c>
      <c r="H5416" s="2" t="s">
        <v>297</v>
      </c>
      <c r="I5416" s="2" t="s">
        <v>304</v>
      </c>
    </row>
    <row r="5417" spans="1:9" x14ac:dyDescent="0.2">
      <c r="A5417" s="128">
        <f t="shared" si="212"/>
        <v>41863</v>
      </c>
      <c r="B5417" s="19">
        <v>30.416666666666899</v>
      </c>
      <c r="C5417" s="19">
        <v>30.423611111111398</v>
      </c>
      <c r="D5417" s="6">
        <v>10</v>
      </c>
      <c r="E5417" s="27">
        <f t="shared" si="213"/>
        <v>10</v>
      </c>
      <c r="F5417" s="6" t="s">
        <v>185</v>
      </c>
      <c r="H5417" s="2" t="s">
        <v>297</v>
      </c>
      <c r="I5417" s="2" t="s">
        <v>304</v>
      </c>
    </row>
    <row r="5418" spans="1:9" x14ac:dyDescent="0.2">
      <c r="A5418" s="128">
        <f t="shared" si="212"/>
        <v>41863</v>
      </c>
      <c r="B5418" s="19">
        <v>30.423611111111299</v>
      </c>
      <c r="C5418" s="19">
        <v>30.430555555555799</v>
      </c>
      <c r="D5418" s="6">
        <v>10</v>
      </c>
      <c r="E5418" s="27">
        <f t="shared" si="213"/>
        <v>10</v>
      </c>
      <c r="F5418" s="6" t="s">
        <v>185</v>
      </c>
      <c r="H5418" s="2" t="s">
        <v>297</v>
      </c>
      <c r="I5418" s="2" t="s">
        <v>304</v>
      </c>
    </row>
    <row r="5419" spans="1:9" x14ac:dyDescent="0.2">
      <c r="A5419" s="128">
        <f t="shared" si="212"/>
        <v>41863</v>
      </c>
      <c r="B5419" s="19">
        <v>30.430555555555799</v>
      </c>
      <c r="C5419" s="19">
        <v>30.437500000000298</v>
      </c>
      <c r="D5419" s="6">
        <v>10</v>
      </c>
      <c r="E5419" s="27">
        <f t="shared" si="213"/>
        <v>10</v>
      </c>
      <c r="F5419" s="6" t="s">
        <v>185</v>
      </c>
      <c r="H5419" s="2" t="s">
        <v>297</v>
      </c>
      <c r="I5419" s="2" t="s">
        <v>304</v>
      </c>
    </row>
    <row r="5420" spans="1:9" x14ac:dyDescent="0.2">
      <c r="A5420" s="128">
        <f t="shared" si="212"/>
        <v>41863</v>
      </c>
      <c r="B5420" s="19">
        <v>30.437500000000199</v>
      </c>
      <c r="C5420" s="19">
        <v>30.444444444444699</v>
      </c>
      <c r="D5420" s="6">
        <v>10</v>
      </c>
      <c r="E5420" s="27">
        <f t="shared" si="213"/>
        <v>10</v>
      </c>
      <c r="F5420" s="6" t="s">
        <v>185</v>
      </c>
      <c r="H5420" s="2" t="s">
        <v>297</v>
      </c>
      <c r="I5420" s="2" t="s">
        <v>304</v>
      </c>
    </row>
    <row r="5421" spans="1:9" x14ac:dyDescent="0.2">
      <c r="A5421" s="128">
        <f t="shared" si="212"/>
        <v>41863</v>
      </c>
      <c r="B5421" s="19">
        <v>30.444444444444699</v>
      </c>
      <c r="C5421" s="19">
        <v>30.451388888889198</v>
      </c>
      <c r="D5421" s="6">
        <v>10</v>
      </c>
      <c r="E5421" s="27">
        <f t="shared" si="213"/>
        <v>10</v>
      </c>
      <c r="F5421" s="6" t="s">
        <v>185</v>
      </c>
      <c r="H5421" s="2" t="s">
        <v>297</v>
      </c>
      <c r="I5421" s="2" t="s">
        <v>304</v>
      </c>
    </row>
    <row r="5422" spans="1:9" x14ac:dyDescent="0.2">
      <c r="A5422" s="128">
        <f t="shared" si="212"/>
        <v>41863</v>
      </c>
      <c r="B5422" s="19">
        <v>30.451388888889099</v>
      </c>
      <c r="C5422" s="19">
        <v>30.458333333333599</v>
      </c>
      <c r="D5422" s="6">
        <v>10</v>
      </c>
      <c r="E5422" s="27">
        <f t="shared" si="213"/>
        <v>10</v>
      </c>
      <c r="F5422" s="6" t="s">
        <v>185</v>
      </c>
      <c r="H5422" s="2" t="s">
        <v>297</v>
      </c>
      <c r="I5422" s="2" t="s">
        <v>304</v>
      </c>
    </row>
    <row r="5423" spans="1:9" x14ac:dyDescent="0.2">
      <c r="A5423" s="128">
        <f t="shared" ref="A5423:A5486" si="214">A5422</f>
        <v>41863</v>
      </c>
      <c r="B5423" s="19">
        <v>30.458333333333499</v>
      </c>
      <c r="C5423" s="19">
        <v>30.465277777778098</v>
      </c>
      <c r="D5423" s="6">
        <v>10</v>
      </c>
      <c r="E5423" s="27">
        <f t="shared" si="213"/>
        <v>10</v>
      </c>
      <c r="F5423" s="6" t="s">
        <v>185</v>
      </c>
      <c r="H5423" s="2" t="s">
        <v>297</v>
      </c>
      <c r="I5423" s="2" t="s">
        <v>304</v>
      </c>
    </row>
    <row r="5424" spans="1:9" x14ac:dyDescent="0.2">
      <c r="A5424" s="128">
        <f t="shared" si="214"/>
        <v>41863</v>
      </c>
      <c r="B5424" s="19">
        <v>30.465277777777999</v>
      </c>
      <c r="C5424" s="19">
        <v>30.472222222222499</v>
      </c>
      <c r="D5424" s="6">
        <v>10</v>
      </c>
      <c r="E5424" s="27">
        <f t="shared" si="213"/>
        <v>10</v>
      </c>
      <c r="F5424" s="6" t="s">
        <v>185</v>
      </c>
      <c r="H5424" s="2" t="s">
        <v>297</v>
      </c>
      <c r="I5424" s="2" t="s">
        <v>304</v>
      </c>
    </row>
    <row r="5425" spans="1:9" x14ac:dyDescent="0.2">
      <c r="A5425" s="128">
        <f t="shared" si="214"/>
        <v>41863</v>
      </c>
      <c r="B5425" s="19">
        <v>30.472222222222399</v>
      </c>
      <c r="C5425" s="19">
        <v>30.479166666666899</v>
      </c>
      <c r="D5425" s="6">
        <v>10</v>
      </c>
      <c r="E5425" s="27">
        <f t="shared" si="213"/>
        <v>10</v>
      </c>
      <c r="F5425" s="6" t="s">
        <v>185</v>
      </c>
      <c r="H5425" s="2" t="s">
        <v>297</v>
      </c>
      <c r="I5425" s="2" t="s">
        <v>304</v>
      </c>
    </row>
    <row r="5426" spans="1:9" x14ac:dyDescent="0.2">
      <c r="A5426" s="128">
        <f t="shared" si="214"/>
        <v>41863</v>
      </c>
      <c r="B5426" s="19">
        <v>30.479166666666899</v>
      </c>
      <c r="C5426" s="19">
        <v>30.486111111111398</v>
      </c>
      <c r="D5426" s="6">
        <v>10</v>
      </c>
      <c r="E5426" s="27">
        <f t="shared" si="213"/>
        <v>10</v>
      </c>
      <c r="F5426" s="6" t="s">
        <v>185</v>
      </c>
      <c r="H5426" s="2" t="s">
        <v>297</v>
      </c>
      <c r="I5426" s="2" t="s">
        <v>304</v>
      </c>
    </row>
    <row r="5427" spans="1:9" x14ac:dyDescent="0.2">
      <c r="A5427" s="128">
        <f t="shared" si="214"/>
        <v>41863</v>
      </c>
      <c r="B5427" s="19">
        <v>30.486111111111299</v>
      </c>
      <c r="C5427" s="19">
        <v>30.493055555555799</v>
      </c>
      <c r="D5427" s="6">
        <v>10</v>
      </c>
      <c r="E5427" s="27">
        <f t="shared" si="213"/>
        <v>10</v>
      </c>
      <c r="F5427" s="6" t="s">
        <v>185</v>
      </c>
      <c r="H5427" s="2" t="s">
        <v>297</v>
      </c>
      <c r="I5427" s="2" t="s">
        <v>304</v>
      </c>
    </row>
    <row r="5428" spans="1:9" x14ac:dyDescent="0.2">
      <c r="A5428" s="128">
        <f t="shared" si="214"/>
        <v>41863</v>
      </c>
      <c r="B5428" s="19">
        <v>30.493055555555799</v>
      </c>
      <c r="C5428" s="19">
        <v>30.500000000000298</v>
      </c>
      <c r="D5428" s="6">
        <v>10</v>
      </c>
      <c r="E5428" s="27">
        <f t="shared" si="213"/>
        <v>10</v>
      </c>
      <c r="F5428" s="6" t="s">
        <v>185</v>
      </c>
      <c r="H5428" s="2" t="s">
        <v>297</v>
      </c>
      <c r="I5428" s="2" t="s">
        <v>304</v>
      </c>
    </row>
    <row r="5429" spans="1:9" x14ac:dyDescent="0.2">
      <c r="A5429" s="128">
        <f t="shared" si="214"/>
        <v>41863</v>
      </c>
      <c r="B5429" s="19">
        <v>30.500000000000199</v>
      </c>
      <c r="C5429" s="19">
        <v>30.506944444444699</v>
      </c>
      <c r="D5429" s="6">
        <v>10</v>
      </c>
      <c r="E5429" s="27">
        <f t="shared" si="213"/>
        <v>10</v>
      </c>
      <c r="F5429" s="6" t="s">
        <v>185</v>
      </c>
      <c r="H5429" s="2" t="s">
        <v>297</v>
      </c>
      <c r="I5429" s="2" t="s">
        <v>304</v>
      </c>
    </row>
    <row r="5430" spans="1:9" x14ac:dyDescent="0.2">
      <c r="A5430" s="128">
        <f t="shared" si="214"/>
        <v>41863</v>
      </c>
      <c r="B5430" s="19">
        <v>30.506944444444699</v>
      </c>
      <c r="C5430" s="19">
        <v>30.513888888889198</v>
      </c>
      <c r="D5430" s="6">
        <v>10</v>
      </c>
      <c r="E5430" s="27">
        <f t="shared" si="213"/>
        <v>10</v>
      </c>
      <c r="F5430" s="6" t="s">
        <v>185</v>
      </c>
      <c r="H5430" s="2" t="s">
        <v>297</v>
      </c>
      <c r="I5430" s="2" t="s">
        <v>304</v>
      </c>
    </row>
    <row r="5431" spans="1:9" x14ac:dyDescent="0.2">
      <c r="A5431" s="128">
        <f t="shared" si="214"/>
        <v>41863</v>
      </c>
      <c r="B5431" s="19">
        <v>30.513888888889099</v>
      </c>
      <c r="C5431" s="19">
        <v>30.520833333333599</v>
      </c>
      <c r="D5431" s="6">
        <v>10</v>
      </c>
      <c r="E5431" s="27">
        <f t="shared" si="213"/>
        <v>10</v>
      </c>
      <c r="F5431" s="6" t="s">
        <v>185</v>
      </c>
      <c r="H5431" s="2" t="s">
        <v>297</v>
      </c>
      <c r="I5431" s="2" t="s">
        <v>304</v>
      </c>
    </row>
    <row r="5432" spans="1:9" x14ac:dyDescent="0.2">
      <c r="A5432" s="128">
        <f t="shared" si="214"/>
        <v>41863</v>
      </c>
      <c r="B5432" s="19">
        <v>30.520833333333499</v>
      </c>
      <c r="C5432" s="19">
        <v>30.527777777778098</v>
      </c>
      <c r="D5432" s="6">
        <v>10</v>
      </c>
      <c r="E5432" s="27">
        <f t="shared" si="213"/>
        <v>10</v>
      </c>
      <c r="F5432" s="6" t="s">
        <v>185</v>
      </c>
      <c r="H5432" s="2" t="s">
        <v>297</v>
      </c>
      <c r="I5432" s="2" t="s">
        <v>304</v>
      </c>
    </row>
    <row r="5433" spans="1:9" x14ac:dyDescent="0.2">
      <c r="A5433" s="128">
        <f t="shared" si="214"/>
        <v>41863</v>
      </c>
      <c r="B5433" s="19">
        <v>30.527777777777999</v>
      </c>
      <c r="C5433" s="19">
        <v>30.534722222222499</v>
      </c>
      <c r="D5433" s="6">
        <v>10</v>
      </c>
      <c r="E5433" s="27">
        <f t="shared" si="213"/>
        <v>10</v>
      </c>
      <c r="F5433" s="6" t="s">
        <v>185</v>
      </c>
      <c r="H5433" s="2" t="s">
        <v>297</v>
      </c>
      <c r="I5433" s="2" t="s">
        <v>304</v>
      </c>
    </row>
    <row r="5434" spans="1:9" x14ac:dyDescent="0.2">
      <c r="A5434" s="128">
        <f t="shared" si="214"/>
        <v>41863</v>
      </c>
      <c r="B5434" s="19">
        <v>30.534722222222399</v>
      </c>
      <c r="C5434" s="19">
        <v>30.541666666666899</v>
      </c>
      <c r="D5434" s="6">
        <v>10</v>
      </c>
      <c r="E5434" s="27">
        <f t="shared" si="213"/>
        <v>10</v>
      </c>
      <c r="F5434" s="6" t="s">
        <v>185</v>
      </c>
      <c r="H5434" s="2" t="s">
        <v>297</v>
      </c>
      <c r="I5434" s="2" t="s">
        <v>304</v>
      </c>
    </row>
    <row r="5435" spans="1:9" x14ac:dyDescent="0.2">
      <c r="A5435" s="128">
        <f t="shared" si="214"/>
        <v>41863</v>
      </c>
      <c r="B5435" s="19">
        <v>30.541666666666899</v>
      </c>
      <c r="C5435" s="19">
        <v>30.548611111111398</v>
      </c>
      <c r="D5435" s="6">
        <v>10</v>
      </c>
      <c r="E5435" s="27">
        <f t="shared" si="213"/>
        <v>10</v>
      </c>
      <c r="F5435" s="6" t="s">
        <v>185</v>
      </c>
      <c r="H5435" s="2" t="s">
        <v>297</v>
      </c>
      <c r="I5435" s="2" t="s">
        <v>304</v>
      </c>
    </row>
    <row r="5436" spans="1:9" x14ac:dyDescent="0.2">
      <c r="A5436" s="128">
        <f t="shared" si="214"/>
        <v>41863</v>
      </c>
      <c r="B5436" s="19">
        <v>30.548611111111299</v>
      </c>
      <c r="C5436" s="19">
        <v>30.555555555555799</v>
      </c>
      <c r="D5436" s="6">
        <v>10</v>
      </c>
      <c r="E5436" s="27">
        <f t="shared" si="213"/>
        <v>10</v>
      </c>
      <c r="F5436" s="6" t="s">
        <v>185</v>
      </c>
      <c r="H5436" s="2" t="s">
        <v>297</v>
      </c>
      <c r="I5436" s="2" t="s">
        <v>304</v>
      </c>
    </row>
    <row r="5437" spans="1:9" x14ac:dyDescent="0.2">
      <c r="A5437" s="128">
        <f t="shared" si="214"/>
        <v>41863</v>
      </c>
      <c r="B5437" s="19">
        <v>30.555555555555799</v>
      </c>
      <c r="C5437" s="19">
        <v>30.562500000000298</v>
      </c>
      <c r="D5437" s="6">
        <v>10</v>
      </c>
      <c r="E5437" s="27">
        <f t="shared" si="213"/>
        <v>10</v>
      </c>
      <c r="F5437" s="6" t="s">
        <v>185</v>
      </c>
      <c r="H5437" s="2" t="s">
        <v>297</v>
      </c>
      <c r="I5437" s="2" t="s">
        <v>304</v>
      </c>
    </row>
    <row r="5438" spans="1:9" x14ac:dyDescent="0.2">
      <c r="A5438" s="128">
        <f t="shared" si="214"/>
        <v>41863</v>
      </c>
      <c r="B5438" s="19">
        <v>30.562500000000199</v>
      </c>
      <c r="C5438" s="19">
        <v>30.569444444444699</v>
      </c>
      <c r="D5438" s="6">
        <v>10</v>
      </c>
      <c r="E5438" s="27">
        <f t="shared" si="213"/>
        <v>10</v>
      </c>
      <c r="F5438" s="6" t="s">
        <v>185</v>
      </c>
      <c r="H5438" s="2" t="s">
        <v>297</v>
      </c>
      <c r="I5438" s="2" t="s">
        <v>304</v>
      </c>
    </row>
    <row r="5439" spans="1:9" x14ac:dyDescent="0.2">
      <c r="A5439" s="128">
        <f t="shared" si="214"/>
        <v>41863</v>
      </c>
      <c r="B5439" s="19">
        <v>30.569444444444699</v>
      </c>
      <c r="C5439" s="19">
        <v>30.576388888889099</v>
      </c>
      <c r="D5439" s="6">
        <v>10</v>
      </c>
      <c r="E5439" s="27">
        <f t="shared" si="213"/>
        <v>10</v>
      </c>
      <c r="F5439" s="6" t="s">
        <v>185</v>
      </c>
      <c r="H5439" s="2" t="s">
        <v>297</v>
      </c>
      <c r="I5439" s="2" t="s">
        <v>304</v>
      </c>
    </row>
    <row r="5440" spans="1:9" x14ac:dyDescent="0.2">
      <c r="A5440" s="128">
        <f t="shared" si="214"/>
        <v>41863</v>
      </c>
      <c r="B5440" s="19">
        <v>30.576388888889099</v>
      </c>
      <c r="C5440" s="19">
        <v>30.583333333333599</v>
      </c>
      <c r="D5440" s="6">
        <v>10</v>
      </c>
      <c r="E5440" s="27">
        <f t="shared" si="213"/>
        <v>10</v>
      </c>
      <c r="F5440" s="6" t="s">
        <v>185</v>
      </c>
      <c r="H5440" s="2" t="s">
        <v>297</v>
      </c>
      <c r="I5440" s="2" t="s">
        <v>304</v>
      </c>
    </row>
    <row r="5441" spans="1:9" x14ac:dyDescent="0.2">
      <c r="A5441" s="128">
        <f t="shared" si="214"/>
        <v>41863</v>
      </c>
      <c r="B5441" s="19">
        <v>30.583333333333499</v>
      </c>
      <c r="C5441" s="19">
        <v>30.590277777778098</v>
      </c>
      <c r="D5441" s="6">
        <v>10</v>
      </c>
      <c r="E5441" s="27">
        <f t="shared" si="213"/>
        <v>10</v>
      </c>
      <c r="F5441" s="6" t="s">
        <v>185</v>
      </c>
      <c r="H5441" s="2" t="s">
        <v>297</v>
      </c>
      <c r="I5441" s="2" t="s">
        <v>304</v>
      </c>
    </row>
    <row r="5442" spans="1:9" x14ac:dyDescent="0.2">
      <c r="A5442" s="128">
        <f t="shared" si="214"/>
        <v>41863</v>
      </c>
      <c r="B5442" s="19">
        <v>30.590277777777999</v>
      </c>
      <c r="C5442" s="19">
        <v>30.597222222222499</v>
      </c>
      <c r="D5442" s="6">
        <v>10</v>
      </c>
      <c r="E5442" s="27">
        <f t="shared" si="213"/>
        <v>10</v>
      </c>
      <c r="F5442" s="6" t="s">
        <v>185</v>
      </c>
      <c r="H5442" s="2" t="s">
        <v>297</v>
      </c>
      <c r="I5442" s="2" t="s">
        <v>304</v>
      </c>
    </row>
    <row r="5443" spans="1:9" x14ac:dyDescent="0.2">
      <c r="A5443" s="128">
        <f t="shared" si="214"/>
        <v>41863</v>
      </c>
      <c r="B5443" s="19">
        <v>30.597222222222399</v>
      </c>
      <c r="C5443" s="19">
        <v>30.604166666666899</v>
      </c>
      <c r="D5443" s="6">
        <v>10</v>
      </c>
      <c r="E5443" s="27">
        <f t="shared" si="213"/>
        <v>10</v>
      </c>
      <c r="F5443" s="6" t="s">
        <v>185</v>
      </c>
      <c r="H5443" s="2" t="s">
        <v>297</v>
      </c>
      <c r="I5443" s="2" t="s">
        <v>304</v>
      </c>
    </row>
    <row r="5444" spans="1:9" x14ac:dyDescent="0.2">
      <c r="A5444" s="128">
        <f t="shared" si="214"/>
        <v>41863</v>
      </c>
      <c r="B5444" s="19">
        <v>30.604166666666899</v>
      </c>
      <c r="C5444" s="19">
        <v>30.611111111111398</v>
      </c>
      <c r="D5444" s="6">
        <v>10</v>
      </c>
      <c r="E5444" s="27">
        <f t="shared" si="213"/>
        <v>10</v>
      </c>
      <c r="F5444" s="6" t="s">
        <v>185</v>
      </c>
      <c r="H5444" s="2" t="s">
        <v>297</v>
      </c>
      <c r="I5444" s="2" t="s">
        <v>304</v>
      </c>
    </row>
    <row r="5445" spans="1:9" x14ac:dyDescent="0.2">
      <c r="A5445" s="128">
        <f t="shared" si="214"/>
        <v>41863</v>
      </c>
      <c r="B5445" s="19">
        <v>30.611111111111299</v>
      </c>
      <c r="C5445" s="19">
        <v>30.618055555555799</v>
      </c>
      <c r="D5445" s="6">
        <v>10</v>
      </c>
      <c r="E5445" s="27">
        <f t="shared" si="213"/>
        <v>10</v>
      </c>
      <c r="F5445" s="6" t="s">
        <v>185</v>
      </c>
      <c r="H5445" s="2" t="s">
        <v>297</v>
      </c>
      <c r="I5445" s="2" t="s">
        <v>304</v>
      </c>
    </row>
    <row r="5446" spans="1:9" x14ac:dyDescent="0.2">
      <c r="A5446" s="128">
        <f t="shared" si="214"/>
        <v>41863</v>
      </c>
      <c r="B5446" s="19">
        <v>30.618055555555799</v>
      </c>
      <c r="C5446" s="19">
        <v>30.625000000000298</v>
      </c>
      <c r="D5446" s="6">
        <v>10</v>
      </c>
      <c r="E5446" s="27">
        <f t="shared" si="213"/>
        <v>10</v>
      </c>
      <c r="F5446" s="6" t="s">
        <v>185</v>
      </c>
      <c r="H5446" s="2" t="s">
        <v>297</v>
      </c>
      <c r="I5446" s="2" t="s">
        <v>304</v>
      </c>
    </row>
    <row r="5447" spans="1:9" x14ac:dyDescent="0.2">
      <c r="A5447" s="128">
        <f t="shared" si="214"/>
        <v>41863</v>
      </c>
      <c r="B5447" s="19">
        <v>30.625000000000199</v>
      </c>
      <c r="C5447" s="19">
        <v>30.631944444444699</v>
      </c>
      <c r="D5447" s="6">
        <v>10</v>
      </c>
      <c r="E5447" s="27">
        <f t="shared" si="213"/>
        <v>10</v>
      </c>
      <c r="F5447" s="6" t="s">
        <v>185</v>
      </c>
      <c r="H5447" s="2" t="s">
        <v>297</v>
      </c>
      <c r="I5447" s="2" t="s">
        <v>304</v>
      </c>
    </row>
    <row r="5448" spans="1:9" x14ac:dyDescent="0.2">
      <c r="A5448" s="128">
        <f t="shared" si="214"/>
        <v>41863</v>
      </c>
      <c r="B5448" s="19">
        <v>30.631944444444699</v>
      </c>
      <c r="C5448" s="19">
        <v>30.638888888889198</v>
      </c>
      <c r="D5448" s="6">
        <v>10</v>
      </c>
      <c r="E5448" s="27">
        <f t="shared" si="213"/>
        <v>10</v>
      </c>
      <c r="F5448" s="6" t="s">
        <v>185</v>
      </c>
      <c r="H5448" s="2" t="s">
        <v>297</v>
      </c>
      <c r="I5448" s="2" t="s">
        <v>304</v>
      </c>
    </row>
    <row r="5449" spans="1:9" x14ac:dyDescent="0.2">
      <c r="A5449" s="128">
        <f t="shared" si="214"/>
        <v>41863</v>
      </c>
      <c r="B5449" s="19">
        <v>30.638888888889099</v>
      </c>
      <c r="C5449" s="19">
        <v>30.645833333333599</v>
      </c>
      <c r="D5449" s="6">
        <v>10</v>
      </c>
      <c r="E5449" s="27">
        <f t="shared" si="213"/>
        <v>10</v>
      </c>
      <c r="F5449" s="6" t="s">
        <v>185</v>
      </c>
      <c r="H5449" s="2" t="s">
        <v>297</v>
      </c>
      <c r="I5449" s="2" t="s">
        <v>304</v>
      </c>
    </row>
    <row r="5450" spans="1:9" x14ac:dyDescent="0.2">
      <c r="A5450" s="128">
        <f t="shared" si="214"/>
        <v>41863</v>
      </c>
      <c r="B5450" s="19">
        <v>30.645833333333499</v>
      </c>
      <c r="C5450" s="19">
        <v>30.652777777778098</v>
      </c>
      <c r="D5450" s="6">
        <v>10</v>
      </c>
      <c r="E5450" s="27">
        <f t="shared" si="213"/>
        <v>10</v>
      </c>
      <c r="F5450" s="6" t="s">
        <v>185</v>
      </c>
      <c r="H5450" s="2" t="s">
        <v>297</v>
      </c>
      <c r="I5450" s="2" t="s">
        <v>304</v>
      </c>
    </row>
    <row r="5451" spans="1:9" x14ac:dyDescent="0.2">
      <c r="A5451" s="128">
        <f t="shared" si="214"/>
        <v>41863</v>
      </c>
      <c r="B5451" s="19">
        <v>30.652777777777999</v>
      </c>
      <c r="C5451" s="19">
        <v>30.659722222222499</v>
      </c>
      <c r="D5451" s="6">
        <v>10</v>
      </c>
      <c r="E5451" s="27">
        <f t="shared" si="213"/>
        <v>10</v>
      </c>
      <c r="F5451" s="6" t="s">
        <v>185</v>
      </c>
      <c r="H5451" s="2" t="s">
        <v>297</v>
      </c>
      <c r="I5451" s="2" t="s">
        <v>304</v>
      </c>
    </row>
    <row r="5452" spans="1:9" x14ac:dyDescent="0.2">
      <c r="A5452" s="128">
        <f t="shared" si="214"/>
        <v>41863</v>
      </c>
      <c r="B5452" s="19">
        <v>30.659722222222399</v>
      </c>
      <c r="C5452" s="19">
        <v>30.666666666666899</v>
      </c>
      <c r="D5452" s="6">
        <v>10</v>
      </c>
      <c r="E5452" s="27">
        <f t="shared" si="213"/>
        <v>10</v>
      </c>
      <c r="F5452" s="6" t="s">
        <v>185</v>
      </c>
      <c r="H5452" s="2" t="s">
        <v>297</v>
      </c>
      <c r="I5452" s="2" t="s">
        <v>304</v>
      </c>
    </row>
    <row r="5453" spans="1:9" x14ac:dyDescent="0.2">
      <c r="A5453" s="128">
        <f t="shared" si="214"/>
        <v>41863</v>
      </c>
      <c r="B5453" s="19">
        <v>30.666666666666899</v>
      </c>
      <c r="C5453" s="19">
        <v>30.673611111111398</v>
      </c>
      <c r="D5453" s="6">
        <v>10</v>
      </c>
      <c r="E5453" s="27">
        <f t="shared" si="213"/>
        <v>10</v>
      </c>
      <c r="F5453" s="6" t="s">
        <v>185</v>
      </c>
      <c r="H5453" s="2" t="s">
        <v>297</v>
      </c>
      <c r="I5453" s="2" t="s">
        <v>304</v>
      </c>
    </row>
    <row r="5454" spans="1:9" x14ac:dyDescent="0.2">
      <c r="A5454" s="128">
        <f t="shared" si="214"/>
        <v>41863</v>
      </c>
      <c r="B5454" s="19">
        <v>30.673611111111299</v>
      </c>
      <c r="C5454" s="19">
        <v>30.680555555555799</v>
      </c>
      <c r="D5454" s="6">
        <v>10</v>
      </c>
      <c r="E5454" s="27">
        <f t="shared" si="213"/>
        <v>10</v>
      </c>
      <c r="F5454" s="6" t="s">
        <v>185</v>
      </c>
      <c r="H5454" s="2" t="s">
        <v>297</v>
      </c>
      <c r="I5454" s="2" t="s">
        <v>304</v>
      </c>
    </row>
    <row r="5455" spans="1:9" x14ac:dyDescent="0.2">
      <c r="A5455" s="128">
        <f t="shared" si="214"/>
        <v>41863</v>
      </c>
      <c r="B5455" s="19">
        <v>30.680555555555799</v>
      </c>
      <c r="C5455" s="19">
        <v>30.687500000000298</v>
      </c>
      <c r="D5455" s="6">
        <v>10</v>
      </c>
      <c r="E5455" s="27">
        <f t="shared" si="213"/>
        <v>10</v>
      </c>
      <c r="F5455" s="6" t="s">
        <v>185</v>
      </c>
      <c r="H5455" s="2" t="s">
        <v>297</v>
      </c>
      <c r="I5455" s="2" t="s">
        <v>304</v>
      </c>
    </row>
    <row r="5456" spans="1:9" x14ac:dyDescent="0.2">
      <c r="A5456" s="128">
        <f t="shared" si="214"/>
        <v>41863</v>
      </c>
      <c r="B5456" s="19">
        <v>30.687500000000199</v>
      </c>
      <c r="C5456" s="19">
        <v>30.694444444444699</v>
      </c>
      <c r="D5456" s="6">
        <v>10</v>
      </c>
      <c r="E5456" s="27">
        <f t="shared" si="213"/>
        <v>10</v>
      </c>
      <c r="F5456" s="6" t="s">
        <v>185</v>
      </c>
      <c r="H5456" s="2" t="s">
        <v>297</v>
      </c>
      <c r="I5456" s="2" t="s">
        <v>304</v>
      </c>
    </row>
    <row r="5457" spans="1:9" x14ac:dyDescent="0.2">
      <c r="A5457" s="128">
        <f t="shared" si="214"/>
        <v>41863</v>
      </c>
      <c r="B5457" s="19">
        <v>30.694444444444699</v>
      </c>
      <c r="C5457" s="19">
        <v>30.701388888889198</v>
      </c>
      <c r="D5457" s="6">
        <v>10</v>
      </c>
      <c r="E5457" s="27">
        <f t="shared" si="213"/>
        <v>10</v>
      </c>
      <c r="F5457" s="6" t="s">
        <v>185</v>
      </c>
      <c r="H5457" s="2" t="s">
        <v>297</v>
      </c>
      <c r="I5457" s="2" t="s">
        <v>304</v>
      </c>
    </row>
    <row r="5458" spans="1:9" x14ac:dyDescent="0.2">
      <c r="A5458" s="128">
        <f t="shared" si="214"/>
        <v>41863</v>
      </c>
      <c r="B5458" s="19">
        <v>30.701388888889099</v>
      </c>
      <c r="C5458" s="19">
        <v>30.708333333333599</v>
      </c>
      <c r="D5458" s="6">
        <v>10</v>
      </c>
      <c r="E5458" s="27">
        <f t="shared" si="213"/>
        <v>10</v>
      </c>
      <c r="F5458" s="6" t="s">
        <v>185</v>
      </c>
      <c r="H5458" s="2" t="s">
        <v>297</v>
      </c>
      <c r="I5458" s="2" t="s">
        <v>304</v>
      </c>
    </row>
    <row r="5459" spans="1:9" x14ac:dyDescent="0.2">
      <c r="A5459" s="128">
        <f t="shared" si="214"/>
        <v>41863</v>
      </c>
      <c r="B5459" s="19">
        <v>30.708333333333499</v>
      </c>
      <c r="C5459" s="19">
        <v>30.715277777778098</v>
      </c>
      <c r="D5459" s="6">
        <v>10</v>
      </c>
      <c r="E5459" s="27">
        <f t="shared" si="213"/>
        <v>10</v>
      </c>
      <c r="F5459" s="6" t="s">
        <v>185</v>
      </c>
      <c r="H5459" s="2" t="s">
        <v>297</v>
      </c>
      <c r="I5459" s="2" t="s">
        <v>304</v>
      </c>
    </row>
    <row r="5460" spans="1:9" x14ac:dyDescent="0.2">
      <c r="A5460" s="128">
        <f t="shared" si="214"/>
        <v>41863</v>
      </c>
      <c r="B5460" s="19">
        <v>30.715277777777999</v>
      </c>
      <c r="C5460" s="19">
        <v>30.722222222222499</v>
      </c>
      <c r="D5460" s="6">
        <v>10</v>
      </c>
      <c r="E5460" s="27">
        <f t="shared" si="213"/>
        <v>10</v>
      </c>
      <c r="F5460" s="6" t="s">
        <v>185</v>
      </c>
      <c r="H5460" s="2" t="s">
        <v>297</v>
      </c>
      <c r="I5460" s="2" t="s">
        <v>304</v>
      </c>
    </row>
    <row r="5461" spans="1:9" x14ac:dyDescent="0.2">
      <c r="A5461" s="128">
        <f t="shared" si="214"/>
        <v>41863</v>
      </c>
      <c r="B5461" s="19">
        <v>30.722222222222399</v>
      </c>
      <c r="C5461" s="19">
        <v>30.729166666666899</v>
      </c>
      <c r="D5461" s="6">
        <v>10</v>
      </c>
      <c r="E5461" s="27">
        <f t="shared" si="213"/>
        <v>10</v>
      </c>
      <c r="F5461" s="6" t="s">
        <v>185</v>
      </c>
      <c r="H5461" s="2" t="s">
        <v>297</v>
      </c>
      <c r="I5461" s="2" t="s">
        <v>304</v>
      </c>
    </row>
    <row r="5462" spans="1:9" x14ac:dyDescent="0.2">
      <c r="A5462" s="128">
        <f t="shared" si="214"/>
        <v>41863</v>
      </c>
      <c r="B5462" s="19">
        <v>30.729166666666899</v>
      </c>
      <c r="C5462" s="19">
        <v>30.736111111111398</v>
      </c>
      <c r="D5462" s="6">
        <v>10</v>
      </c>
      <c r="E5462" s="27">
        <f t="shared" si="213"/>
        <v>10</v>
      </c>
      <c r="F5462" s="6" t="s">
        <v>185</v>
      </c>
      <c r="H5462" s="2" t="s">
        <v>297</v>
      </c>
      <c r="I5462" s="2" t="s">
        <v>304</v>
      </c>
    </row>
    <row r="5463" spans="1:9" x14ac:dyDescent="0.2">
      <c r="A5463" s="128">
        <f t="shared" si="214"/>
        <v>41863</v>
      </c>
      <c r="B5463" s="19">
        <v>30.736111111111299</v>
      </c>
      <c r="C5463" s="19">
        <v>30.743055555555799</v>
      </c>
      <c r="D5463" s="6">
        <v>10</v>
      </c>
      <c r="E5463" s="27">
        <f t="shared" si="213"/>
        <v>10</v>
      </c>
      <c r="F5463" s="6" t="s">
        <v>185</v>
      </c>
      <c r="H5463" s="2" t="s">
        <v>297</v>
      </c>
      <c r="I5463" s="2" t="s">
        <v>304</v>
      </c>
    </row>
    <row r="5464" spans="1:9" x14ac:dyDescent="0.2">
      <c r="A5464" s="128">
        <f t="shared" si="214"/>
        <v>41863</v>
      </c>
      <c r="B5464" s="19">
        <v>30.743055555555799</v>
      </c>
      <c r="C5464" s="19">
        <v>30.750000000000298</v>
      </c>
      <c r="D5464" s="6">
        <v>10</v>
      </c>
      <c r="E5464" s="27">
        <f t="shared" si="213"/>
        <v>10</v>
      </c>
      <c r="F5464" s="6" t="s">
        <v>185</v>
      </c>
      <c r="H5464" s="2" t="s">
        <v>297</v>
      </c>
      <c r="I5464" s="2" t="s">
        <v>304</v>
      </c>
    </row>
    <row r="5465" spans="1:9" x14ac:dyDescent="0.2">
      <c r="A5465" s="128">
        <f t="shared" si="214"/>
        <v>41863</v>
      </c>
      <c r="B5465" s="19">
        <v>30.750000000000199</v>
      </c>
      <c r="C5465" s="19">
        <v>30.756944444444699</v>
      </c>
      <c r="D5465" s="6">
        <v>10</v>
      </c>
      <c r="E5465" s="27">
        <f t="shared" si="213"/>
        <v>10</v>
      </c>
      <c r="F5465" s="6" t="s">
        <v>185</v>
      </c>
      <c r="H5465" s="2" t="s">
        <v>297</v>
      </c>
      <c r="I5465" s="2" t="s">
        <v>304</v>
      </c>
    </row>
    <row r="5466" spans="1:9" x14ac:dyDescent="0.2">
      <c r="A5466" s="128">
        <f t="shared" si="214"/>
        <v>41863</v>
      </c>
      <c r="B5466" s="19">
        <v>30.756944444444699</v>
      </c>
      <c r="C5466" s="19">
        <v>30.763888888889198</v>
      </c>
      <c r="D5466" s="6">
        <v>10</v>
      </c>
      <c r="E5466" s="27">
        <f t="shared" si="213"/>
        <v>10</v>
      </c>
      <c r="F5466" s="6" t="s">
        <v>185</v>
      </c>
      <c r="H5466" s="2" t="s">
        <v>297</v>
      </c>
      <c r="I5466" s="2" t="s">
        <v>304</v>
      </c>
    </row>
    <row r="5467" spans="1:9" x14ac:dyDescent="0.2">
      <c r="A5467" s="128">
        <f t="shared" si="214"/>
        <v>41863</v>
      </c>
      <c r="B5467" s="19">
        <v>30.763888888889099</v>
      </c>
      <c r="C5467" s="19">
        <v>30.770833333333599</v>
      </c>
      <c r="D5467" s="6">
        <v>10</v>
      </c>
      <c r="E5467" s="27">
        <f t="shared" si="213"/>
        <v>10</v>
      </c>
      <c r="F5467" s="6" t="s">
        <v>185</v>
      </c>
      <c r="H5467" s="2" t="s">
        <v>297</v>
      </c>
      <c r="I5467" s="2" t="s">
        <v>304</v>
      </c>
    </row>
    <row r="5468" spans="1:9" x14ac:dyDescent="0.2">
      <c r="A5468" s="128">
        <f t="shared" si="214"/>
        <v>41863</v>
      </c>
      <c r="B5468" s="19">
        <v>30.770833333333499</v>
      </c>
      <c r="C5468" s="19">
        <v>30.777777777778098</v>
      </c>
      <c r="D5468" s="6">
        <v>10</v>
      </c>
      <c r="E5468" s="27">
        <f t="shared" si="213"/>
        <v>10</v>
      </c>
      <c r="F5468" s="6" t="s">
        <v>185</v>
      </c>
      <c r="H5468" s="2" t="s">
        <v>297</v>
      </c>
      <c r="I5468" s="2" t="s">
        <v>304</v>
      </c>
    </row>
    <row r="5469" spans="1:9" x14ac:dyDescent="0.2">
      <c r="A5469" s="128">
        <f t="shared" si="214"/>
        <v>41863</v>
      </c>
      <c r="B5469" s="19">
        <v>30.777777777777999</v>
      </c>
      <c r="C5469" s="19">
        <v>30.784722222222499</v>
      </c>
      <c r="D5469" s="6">
        <v>10</v>
      </c>
      <c r="E5469" s="27">
        <f t="shared" si="213"/>
        <v>10</v>
      </c>
      <c r="F5469" s="6" t="s">
        <v>185</v>
      </c>
      <c r="H5469" s="2" t="s">
        <v>297</v>
      </c>
      <c r="I5469" s="2" t="s">
        <v>304</v>
      </c>
    </row>
    <row r="5470" spans="1:9" x14ac:dyDescent="0.2">
      <c r="A5470" s="128">
        <f t="shared" si="214"/>
        <v>41863</v>
      </c>
      <c r="B5470" s="19">
        <v>30.784722222222399</v>
      </c>
      <c r="C5470" s="19">
        <v>30.791666666666899</v>
      </c>
      <c r="D5470" s="6">
        <v>10</v>
      </c>
      <c r="E5470" s="27">
        <f t="shared" si="213"/>
        <v>10</v>
      </c>
      <c r="F5470" s="6" t="s">
        <v>185</v>
      </c>
      <c r="H5470" s="2" t="s">
        <v>297</v>
      </c>
      <c r="I5470" s="2" t="s">
        <v>304</v>
      </c>
    </row>
    <row r="5471" spans="1:9" x14ac:dyDescent="0.2">
      <c r="A5471" s="128">
        <f t="shared" si="214"/>
        <v>41863</v>
      </c>
      <c r="B5471" s="19">
        <v>30.791666666666899</v>
      </c>
      <c r="C5471" s="19">
        <v>30.798611111111398</v>
      </c>
      <c r="D5471" s="6">
        <v>10</v>
      </c>
      <c r="E5471" s="27">
        <f t="shared" si="213"/>
        <v>10</v>
      </c>
      <c r="F5471" s="6" t="s">
        <v>185</v>
      </c>
      <c r="H5471" s="2" t="s">
        <v>297</v>
      </c>
      <c r="I5471" s="2" t="s">
        <v>304</v>
      </c>
    </row>
    <row r="5472" spans="1:9" x14ac:dyDescent="0.2">
      <c r="A5472" s="128">
        <f t="shared" si="214"/>
        <v>41863</v>
      </c>
      <c r="B5472" s="19">
        <v>30.798611111111299</v>
      </c>
      <c r="C5472" s="19">
        <v>30.805555555555799</v>
      </c>
      <c r="D5472" s="6">
        <v>10</v>
      </c>
      <c r="E5472" s="27">
        <f t="shared" ref="E5472:E5535" si="215">D5472</f>
        <v>10</v>
      </c>
      <c r="F5472" s="6" t="s">
        <v>185</v>
      </c>
      <c r="H5472" s="2" t="s">
        <v>297</v>
      </c>
      <c r="I5472" s="2" t="s">
        <v>304</v>
      </c>
    </row>
    <row r="5473" spans="1:9" x14ac:dyDescent="0.2">
      <c r="A5473" s="128">
        <f t="shared" si="214"/>
        <v>41863</v>
      </c>
      <c r="B5473" s="19">
        <v>30.805555555555799</v>
      </c>
      <c r="C5473" s="19">
        <v>30.812500000000298</v>
      </c>
      <c r="D5473" s="6">
        <v>10</v>
      </c>
      <c r="E5473" s="27">
        <f t="shared" si="215"/>
        <v>10</v>
      </c>
      <c r="F5473" s="6" t="s">
        <v>185</v>
      </c>
      <c r="H5473" s="2" t="s">
        <v>297</v>
      </c>
      <c r="I5473" s="2" t="s">
        <v>304</v>
      </c>
    </row>
    <row r="5474" spans="1:9" x14ac:dyDescent="0.2">
      <c r="A5474" s="128">
        <f t="shared" si="214"/>
        <v>41863</v>
      </c>
      <c r="B5474" s="19">
        <v>30.812500000000199</v>
      </c>
      <c r="C5474" s="19">
        <v>30.819444444444699</v>
      </c>
      <c r="D5474" s="6">
        <v>10</v>
      </c>
      <c r="E5474" s="27">
        <f t="shared" si="215"/>
        <v>10</v>
      </c>
      <c r="F5474" s="6" t="s">
        <v>185</v>
      </c>
      <c r="H5474" s="2" t="s">
        <v>297</v>
      </c>
      <c r="I5474" s="2" t="s">
        <v>304</v>
      </c>
    </row>
    <row r="5475" spans="1:9" x14ac:dyDescent="0.2">
      <c r="A5475" s="128">
        <f t="shared" si="214"/>
        <v>41863</v>
      </c>
      <c r="B5475" s="19">
        <v>30.819444444444699</v>
      </c>
      <c r="C5475" s="19">
        <v>30.826388888889198</v>
      </c>
      <c r="D5475" s="6">
        <v>10</v>
      </c>
      <c r="E5475" s="27">
        <f t="shared" si="215"/>
        <v>10</v>
      </c>
      <c r="F5475" s="6" t="s">
        <v>185</v>
      </c>
      <c r="H5475" s="2" t="s">
        <v>297</v>
      </c>
      <c r="I5475" s="2" t="s">
        <v>304</v>
      </c>
    </row>
    <row r="5476" spans="1:9" x14ac:dyDescent="0.2">
      <c r="A5476" s="128">
        <f t="shared" si="214"/>
        <v>41863</v>
      </c>
      <c r="B5476" s="19">
        <v>30.826388888889099</v>
      </c>
      <c r="C5476" s="19">
        <v>30.833333333333599</v>
      </c>
      <c r="D5476" s="6">
        <v>10</v>
      </c>
      <c r="E5476" s="27">
        <f t="shared" si="215"/>
        <v>10</v>
      </c>
      <c r="F5476" s="6" t="s">
        <v>185</v>
      </c>
      <c r="H5476" s="2" t="s">
        <v>297</v>
      </c>
      <c r="I5476" s="2" t="s">
        <v>304</v>
      </c>
    </row>
    <row r="5477" spans="1:9" x14ac:dyDescent="0.2">
      <c r="A5477" s="128">
        <f t="shared" si="214"/>
        <v>41863</v>
      </c>
      <c r="B5477" s="19">
        <v>30.833333333333499</v>
      </c>
      <c r="C5477" s="19">
        <v>30.840277777778098</v>
      </c>
      <c r="D5477" s="6">
        <v>10</v>
      </c>
      <c r="E5477" s="27">
        <f t="shared" si="215"/>
        <v>10</v>
      </c>
      <c r="F5477" s="6" t="s">
        <v>185</v>
      </c>
      <c r="H5477" s="2" t="s">
        <v>297</v>
      </c>
      <c r="I5477" s="2" t="s">
        <v>304</v>
      </c>
    </row>
    <row r="5478" spans="1:9" x14ac:dyDescent="0.2">
      <c r="A5478" s="128">
        <f t="shared" si="214"/>
        <v>41863</v>
      </c>
      <c r="B5478" s="19">
        <v>30.840277777777999</v>
      </c>
      <c r="C5478" s="19">
        <v>30.847222222222499</v>
      </c>
      <c r="D5478" s="6">
        <v>10</v>
      </c>
      <c r="E5478" s="27">
        <f t="shared" si="215"/>
        <v>10</v>
      </c>
      <c r="F5478" s="6" t="s">
        <v>185</v>
      </c>
      <c r="H5478" s="2" t="s">
        <v>297</v>
      </c>
      <c r="I5478" s="2" t="s">
        <v>304</v>
      </c>
    </row>
    <row r="5479" spans="1:9" x14ac:dyDescent="0.2">
      <c r="A5479" s="128">
        <f t="shared" si="214"/>
        <v>41863</v>
      </c>
      <c r="B5479" s="19">
        <v>30.847222222222399</v>
      </c>
      <c r="C5479" s="19">
        <v>30.854166666666899</v>
      </c>
      <c r="D5479" s="6">
        <v>10</v>
      </c>
      <c r="E5479" s="27">
        <f t="shared" si="215"/>
        <v>10</v>
      </c>
      <c r="F5479" s="6" t="s">
        <v>185</v>
      </c>
      <c r="H5479" s="2" t="s">
        <v>297</v>
      </c>
      <c r="I5479" s="2" t="s">
        <v>304</v>
      </c>
    </row>
    <row r="5480" spans="1:9" x14ac:dyDescent="0.2">
      <c r="A5480" s="128">
        <f t="shared" si="214"/>
        <v>41863</v>
      </c>
      <c r="B5480" s="19">
        <v>30.854166666666899</v>
      </c>
      <c r="C5480" s="19">
        <v>30.861111111111398</v>
      </c>
      <c r="D5480" s="6">
        <v>10</v>
      </c>
      <c r="E5480" s="27">
        <f t="shared" si="215"/>
        <v>10</v>
      </c>
      <c r="F5480" s="6" t="s">
        <v>185</v>
      </c>
      <c r="H5480" s="2" t="s">
        <v>297</v>
      </c>
      <c r="I5480" s="2" t="s">
        <v>304</v>
      </c>
    </row>
    <row r="5481" spans="1:9" x14ac:dyDescent="0.2">
      <c r="A5481" s="128">
        <f t="shared" si="214"/>
        <v>41863</v>
      </c>
      <c r="B5481" s="19">
        <v>30.861111111111299</v>
      </c>
      <c r="C5481" s="19">
        <v>30.868055555555799</v>
      </c>
      <c r="D5481" s="6">
        <v>10</v>
      </c>
      <c r="E5481" s="27">
        <f t="shared" si="215"/>
        <v>10</v>
      </c>
      <c r="F5481" s="6" t="s">
        <v>185</v>
      </c>
      <c r="H5481" s="2" t="s">
        <v>297</v>
      </c>
      <c r="I5481" s="2" t="s">
        <v>304</v>
      </c>
    </row>
    <row r="5482" spans="1:9" x14ac:dyDescent="0.2">
      <c r="A5482" s="128">
        <f t="shared" si="214"/>
        <v>41863</v>
      </c>
      <c r="B5482" s="19">
        <v>30.868055555555799</v>
      </c>
      <c r="C5482" s="19">
        <v>30.875000000000298</v>
      </c>
      <c r="D5482" s="6">
        <v>10</v>
      </c>
      <c r="E5482" s="27">
        <f t="shared" si="215"/>
        <v>10</v>
      </c>
      <c r="F5482" s="6" t="s">
        <v>185</v>
      </c>
      <c r="H5482" s="2" t="s">
        <v>297</v>
      </c>
      <c r="I5482" s="2" t="s">
        <v>304</v>
      </c>
    </row>
    <row r="5483" spans="1:9" x14ac:dyDescent="0.2">
      <c r="A5483" s="128">
        <f t="shared" si="214"/>
        <v>41863</v>
      </c>
      <c r="B5483" s="19">
        <v>30.875000000000199</v>
      </c>
      <c r="C5483" s="19">
        <v>30.881944444444699</v>
      </c>
      <c r="D5483" s="6">
        <v>10</v>
      </c>
      <c r="E5483" s="27">
        <f t="shared" si="215"/>
        <v>10</v>
      </c>
      <c r="F5483" s="6" t="s">
        <v>185</v>
      </c>
      <c r="H5483" s="2" t="s">
        <v>297</v>
      </c>
      <c r="I5483" s="2" t="s">
        <v>304</v>
      </c>
    </row>
    <row r="5484" spans="1:9" x14ac:dyDescent="0.2">
      <c r="A5484" s="128">
        <f t="shared" si="214"/>
        <v>41863</v>
      </c>
      <c r="B5484" s="19">
        <v>30.881944444444699</v>
      </c>
      <c r="C5484" s="19">
        <v>30.888888888889198</v>
      </c>
      <c r="D5484" s="6">
        <v>10</v>
      </c>
      <c r="E5484" s="27">
        <f t="shared" si="215"/>
        <v>10</v>
      </c>
      <c r="F5484" s="6" t="s">
        <v>185</v>
      </c>
      <c r="H5484" s="2" t="s">
        <v>297</v>
      </c>
      <c r="I5484" s="2" t="s">
        <v>304</v>
      </c>
    </row>
    <row r="5485" spans="1:9" x14ac:dyDescent="0.2">
      <c r="A5485" s="128">
        <f t="shared" si="214"/>
        <v>41863</v>
      </c>
      <c r="B5485" s="19">
        <v>30.888888888889099</v>
      </c>
      <c r="C5485" s="19">
        <v>30.895833333333599</v>
      </c>
      <c r="D5485" s="6">
        <v>10</v>
      </c>
      <c r="E5485" s="27">
        <f t="shared" si="215"/>
        <v>10</v>
      </c>
      <c r="F5485" s="6" t="s">
        <v>185</v>
      </c>
      <c r="H5485" s="2" t="s">
        <v>297</v>
      </c>
      <c r="I5485" s="2" t="s">
        <v>304</v>
      </c>
    </row>
    <row r="5486" spans="1:9" x14ac:dyDescent="0.2">
      <c r="A5486" s="128">
        <f t="shared" si="214"/>
        <v>41863</v>
      </c>
      <c r="B5486" s="19">
        <v>30.895833333333499</v>
      </c>
      <c r="C5486" s="19">
        <v>30.902777777778098</v>
      </c>
      <c r="D5486" s="6">
        <v>10</v>
      </c>
      <c r="E5486" s="27">
        <f t="shared" si="215"/>
        <v>10</v>
      </c>
      <c r="F5486" s="6" t="s">
        <v>185</v>
      </c>
      <c r="H5486" s="2" t="s">
        <v>297</v>
      </c>
      <c r="I5486" s="2" t="s">
        <v>304</v>
      </c>
    </row>
    <row r="5487" spans="1:9" x14ac:dyDescent="0.2">
      <c r="A5487" s="128">
        <f t="shared" ref="A5487:A5499" si="216">A5486</f>
        <v>41863</v>
      </c>
      <c r="B5487" s="19">
        <v>30.902777777777999</v>
      </c>
      <c r="C5487" s="19">
        <v>30.909722222222499</v>
      </c>
      <c r="D5487" s="6">
        <v>10</v>
      </c>
      <c r="E5487" s="27">
        <f t="shared" si="215"/>
        <v>10</v>
      </c>
      <c r="F5487" s="6" t="s">
        <v>185</v>
      </c>
      <c r="H5487" s="2" t="s">
        <v>297</v>
      </c>
      <c r="I5487" s="2" t="s">
        <v>304</v>
      </c>
    </row>
    <row r="5488" spans="1:9" x14ac:dyDescent="0.2">
      <c r="A5488" s="128">
        <f t="shared" si="216"/>
        <v>41863</v>
      </c>
      <c r="B5488" s="19">
        <v>30.909722222222399</v>
      </c>
      <c r="C5488" s="19">
        <v>30.916666666666899</v>
      </c>
      <c r="D5488" s="6">
        <v>10</v>
      </c>
      <c r="E5488" s="27">
        <f t="shared" si="215"/>
        <v>10</v>
      </c>
      <c r="F5488" s="6" t="s">
        <v>185</v>
      </c>
      <c r="H5488" s="2" t="s">
        <v>297</v>
      </c>
      <c r="I5488" s="2" t="s">
        <v>304</v>
      </c>
    </row>
    <row r="5489" spans="1:9" x14ac:dyDescent="0.2">
      <c r="A5489" s="128">
        <f t="shared" si="216"/>
        <v>41863</v>
      </c>
      <c r="B5489" s="19">
        <v>30.916666666666899</v>
      </c>
      <c r="C5489" s="19">
        <v>30.923611111111398</v>
      </c>
      <c r="D5489" s="6">
        <v>10</v>
      </c>
      <c r="E5489" s="27">
        <f t="shared" si="215"/>
        <v>10</v>
      </c>
      <c r="F5489" s="6" t="s">
        <v>185</v>
      </c>
      <c r="H5489" s="2" t="s">
        <v>297</v>
      </c>
      <c r="I5489" s="2" t="s">
        <v>304</v>
      </c>
    </row>
    <row r="5490" spans="1:9" x14ac:dyDescent="0.2">
      <c r="A5490" s="128">
        <f t="shared" si="216"/>
        <v>41863</v>
      </c>
      <c r="B5490" s="19">
        <v>30.923611111111299</v>
      </c>
      <c r="C5490" s="19">
        <v>30.930555555555799</v>
      </c>
      <c r="D5490" s="6">
        <v>10</v>
      </c>
      <c r="E5490" s="27">
        <f t="shared" si="215"/>
        <v>10</v>
      </c>
      <c r="F5490" s="6" t="s">
        <v>185</v>
      </c>
      <c r="H5490" s="2" t="s">
        <v>297</v>
      </c>
      <c r="I5490" s="2" t="s">
        <v>304</v>
      </c>
    </row>
    <row r="5491" spans="1:9" x14ac:dyDescent="0.2">
      <c r="A5491" s="128">
        <f t="shared" si="216"/>
        <v>41863</v>
      </c>
      <c r="B5491" s="19">
        <v>30.930555555555799</v>
      </c>
      <c r="C5491" s="19">
        <v>30.937500000000298</v>
      </c>
      <c r="D5491" s="6">
        <v>10</v>
      </c>
      <c r="E5491" s="27">
        <f t="shared" si="215"/>
        <v>10</v>
      </c>
      <c r="F5491" s="6" t="s">
        <v>185</v>
      </c>
      <c r="H5491" s="2" t="s">
        <v>297</v>
      </c>
      <c r="I5491" s="2" t="s">
        <v>304</v>
      </c>
    </row>
    <row r="5492" spans="1:9" x14ac:dyDescent="0.2">
      <c r="A5492" s="128">
        <f t="shared" si="216"/>
        <v>41863</v>
      </c>
      <c r="B5492" s="19">
        <v>30.937500000000199</v>
      </c>
      <c r="C5492" s="19">
        <v>30.944444444444699</v>
      </c>
      <c r="D5492" s="6">
        <v>10</v>
      </c>
      <c r="E5492" s="27">
        <f t="shared" si="215"/>
        <v>10</v>
      </c>
      <c r="F5492" s="6" t="s">
        <v>185</v>
      </c>
      <c r="H5492" s="2" t="s">
        <v>297</v>
      </c>
      <c r="I5492" s="2" t="s">
        <v>304</v>
      </c>
    </row>
    <row r="5493" spans="1:9" x14ac:dyDescent="0.2">
      <c r="A5493" s="128">
        <f t="shared" si="216"/>
        <v>41863</v>
      </c>
      <c r="B5493" s="19">
        <v>30.944444444444699</v>
      </c>
      <c r="C5493" s="19">
        <v>30.951388888889198</v>
      </c>
      <c r="D5493" s="6">
        <v>10</v>
      </c>
      <c r="E5493" s="27">
        <f t="shared" si="215"/>
        <v>10</v>
      </c>
      <c r="F5493" s="6" t="s">
        <v>185</v>
      </c>
      <c r="H5493" s="2" t="s">
        <v>297</v>
      </c>
      <c r="I5493" s="2" t="s">
        <v>304</v>
      </c>
    </row>
    <row r="5494" spans="1:9" x14ac:dyDescent="0.2">
      <c r="A5494" s="128">
        <f t="shared" si="216"/>
        <v>41863</v>
      </c>
      <c r="B5494" s="19">
        <v>30.951388888889099</v>
      </c>
      <c r="C5494" s="19">
        <v>30.958333333333599</v>
      </c>
      <c r="D5494" s="6">
        <v>10</v>
      </c>
      <c r="E5494" s="27">
        <f t="shared" si="215"/>
        <v>10</v>
      </c>
      <c r="F5494" s="6" t="s">
        <v>185</v>
      </c>
      <c r="H5494" s="2" t="s">
        <v>297</v>
      </c>
      <c r="I5494" s="2" t="s">
        <v>304</v>
      </c>
    </row>
    <row r="5495" spans="1:9" x14ac:dyDescent="0.2">
      <c r="A5495" s="128">
        <f t="shared" si="216"/>
        <v>41863</v>
      </c>
      <c r="B5495" s="19">
        <v>30.958333333333499</v>
      </c>
      <c r="C5495" s="19">
        <v>30.965277777778098</v>
      </c>
      <c r="D5495" s="6">
        <v>10</v>
      </c>
      <c r="E5495" s="27">
        <f t="shared" si="215"/>
        <v>10</v>
      </c>
      <c r="F5495" s="6" t="s">
        <v>185</v>
      </c>
      <c r="H5495" s="2" t="s">
        <v>297</v>
      </c>
      <c r="I5495" s="2" t="s">
        <v>304</v>
      </c>
    </row>
    <row r="5496" spans="1:9" x14ac:dyDescent="0.2">
      <c r="A5496" s="128">
        <f t="shared" si="216"/>
        <v>41863</v>
      </c>
      <c r="B5496" s="19">
        <v>30.965277777777999</v>
      </c>
      <c r="C5496" s="19">
        <v>30.972222222222499</v>
      </c>
      <c r="D5496" s="6">
        <v>10</v>
      </c>
      <c r="E5496" s="27">
        <f t="shared" si="215"/>
        <v>10</v>
      </c>
      <c r="F5496" s="6" t="s">
        <v>185</v>
      </c>
      <c r="H5496" s="2" t="s">
        <v>297</v>
      </c>
      <c r="I5496" s="2" t="s">
        <v>304</v>
      </c>
    </row>
    <row r="5497" spans="1:9" x14ac:dyDescent="0.2">
      <c r="A5497" s="128">
        <f t="shared" si="216"/>
        <v>41863</v>
      </c>
      <c r="B5497" s="19">
        <v>30.972222222222399</v>
      </c>
      <c r="C5497" s="19">
        <v>30.979166666666899</v>
      </c>
      <c r="D5497" s="6">
        <v>10</v>
      </c>
      <c r="E5497" s="27">
        <f t="shared" si="215"/>
        <v>10</v>
      </c>
      <c r="F5497" s="6" t="s">
        <v>185</v>
      </c>
      <c r="H5497" s="2" t="s">
        <v>297</v>
      </c>
      <c r="I5497" s="2" t="s">
        <v>304</v>
      </c>
    </row>
    <row r="5498" spans="1:9" x14ac:dyDescent="0.2">
      <c r="A5498" s="128">
        <f t="shared" si="216"/>
        <v>41863</v>
      </c>
      <c r="B5498" s="19">
        <v>30.979166666666899</v>
      </c>
      <c r="C5498" s="19">
        <v>30.986111111111398</v>
      </c>
      <c r="D5498" s="6">
        <v>10</v>
      </c>
      <c r="E5498" s="27">
        <f t="shared" si="215"/>
        <v>10</v>
      </c>
      <c r="F5498" s="6" t="s">
        <v>185</v>
      </c>
      <c r="H5498" s="2" t="s">
        <v>297</v>
      </c>
      <c r="I5498" s="2" t="s">
        <v>304</v>
      </c>
    </row>
    <row r="5499" spans="1:9" x14ac:dyDescent="0.2">
      <c r="A5499" s="128">
        <f t="shared" si="216"/>
        <v>41863</v>
      </c>
      <c r="B5499" s="19">
        <v>30.986111111111299</v>
      </c>
      <c r="C5499" s="19">
        <v>30.993055555555799</v>
      </c>
      <c r="D5499" s="6">
        <v>10</v>
      </c>
      <c r="E5499" s="27">
        <f t="shared" si="215"/>
        <v>10</v>
      </c>
      <c r="F5499" s="6" t="s">
        <v>185</v>
      </c>
      <c r="H5499" s="2" t="s">
        <v>297</v>
      </c>
      <c r="I5499" s="2" t="s">
        <v>304</v>
      </c>
    </row>
    <row r="5500" spans="1:9" x14ac:dyDescent="0.2">
      <c r="A5500" s="128">
        <f>A5499</f>
        <v>41863</v>
      </c>
      <c r="B5500" s="19">
        <v>30.993055555555799</v>
      </c>
      <c r="C5500" s="19">
        <v>31.000000000000298</v>
      </c>
      <c r="D5500" s="6">
        <v>10</v>
      </c>
      <c r="E5500" s="27">
        <f t="shared" si="215"/>
        <v>10</v>
      </c>
      <c r="F5500" s="6" t="s">
        <v>185</v>
      </c>
      <c r="H5500" s="2" t="s">
        <v>297</v>
      </c>
      <c r="I5500" s="2" t="s">
        <v>304</v>
      </c>
    </row>
    <row r="5501" spans="1:9" x14ac:dyDescent="0.2">
      <c r="A5501" s="128">
        <f>A5500+1</f>
        <v>41864</v>
      </c>
      <c r="B5501" s="19">
        <v>30.000000000000199</v>
      </c>
      <c r="C5501" s="19">
        <v>30.006944444444699</v>
      </c>
      <c r="D5501" s="6">
        <v>10</v>
      </c>
      <c r="E5501" s="27">
        <f t="shared" si="215"/>
        <v>10</v>
      </c>
      <c r="F5501" s="6" t="s">
        <v>185</v>
      </c>
      <c r="H5501" s="2" t="s">
        <v>297</v>
      </c>
      <c r="I5501" s="2" t="s">
        <v>304</v>
      </c>
    </row>
    <row r="5502" spans="1:9" x14ac:dyDescent="0.2">
      <c r="A5502" s="128">
        <f>A5501</f>
        <v>41864</v>
      </c>
      <c r="B5502" s="19">
        <v>30.006944444444599</v>
      </c>
      <c r="C5502" s="19">
        <v>30.013888888889198</v>
      </c>
      <c r="D5502" s="6">
        <v>10</v>
      </c>
      <c r="E5502" s="27">
        <f t="shared" si="215"/>
        <v>10</v>
      </c>
      <c r="F5502" s="6" t="s">
        <v>185</v>
      </c>
      <c r="H5502" s="2" t="s">
        <v>297</v>
      </c>
      <c r="I5502" s="2" t="s">
        <v>304</v>
      </c>
    </row>
    <row r="5503" spans="1:9" x14ac:dyDescent="0.2">
      <c r="A5503" s="128">
        <f t="shared" ref="A5503:A5565" si="217">A5502</f>
        <v>41864</v>
      </c>
      <c r="B5503" s="19">
        <v>30.013888888889099</v>
      </c>
      <c r="C5503" s="19">
        <v>30.020833333333599</v>
      </c>
      <c r="D5503" s="6">
        <v>10</v>
      </c>
      <c r="E5503" s="27">
        <f t="shared" si="215"/>
        <v>10</v>
      </c>
      <c r="F5503" s="6" t="s">
        <v>185</v>
      </c>
      <c r="H5503" s="2" t="s">
        <v>297</v>
      </c>
      <c r="I5503" s="2" t="s">
        <v>304</v>
      </c>
    </row>
    <row r="5504" spans="1:9" x14ac:dyDescent="0.2">
      <c r="A5504" s="128">
        <f t="shared" si="217"/>
        <v>41864</v>
      </c>
      <c r="B5504" s="19">
        <v>30.020833333333499</v>
      </c>
      <c r="C5504" s="19">
        <v>30.027777777778098</v>
      </c>
      <c r="D5504" s="6">
        <v>10</v>
      </c>
      <c r="E5504" s="27">
        <f t="shared" si="215"/>
        <v>10</v>
      </c>
      <c r="F5504" s="6" t="s">
        <v>185</v>
      </c>
      <c r="H5504" s="2" t="s">
        <v>297</v>
      </c>
      <c r="I5504" s="2" t="s">
        <v>304</v>
      </c>
    </row>
    <row r="5505" spans="1:9" x14ac:dyDescent="0.2">
      <c r="A5505" s="128">
        <f t="shared" si="217"/>
        <v>41864</v>
      </c>
      <c r="B5505" s="19">
        <v>30.027777777777999</v>
      </c>
      <c r="C5505" s="19">
        <v>30.034722222222499</v>
      </c>
      <c r="D5505" s="6">
        <v>10</v>
      </c>
      <c r="E5505" s="27">
        <f t="shared" si="215"/>
        <v>10</v>
      </c>
      <c r="F5505" s="6" t="s">
        <v>185</v>
      </c>
      <c r="H5505" s="2" t="s">
        <v>297</v>
      </c>
      <c r="I5505" s="2" t="s">
        <v>304</v>
      </c>
    </row>
    <row r="5506" spans="1:9" x14ac:dyDescent="0.2">
      <c r="A5506" s="128">
        <f t="shared" si="217"/>
        <v>41864</v>
      </c>
      <c r="B5506" s="19">
        <v>30.034722222222399</v>
      </c>
      <c r="C5506" s="19">
        <v>30.041666666666899</v>
      </c>
      <c r="D5506" s="6">
        <v>10</v>
      </c>
      <c r="E5506" s="27">
        <f t="shared" si="215"/>
        <v>10</v>
      </c>
      <c r="F5506" s="6" t="s">
        <v>185</v>
      </c>
      <c r="H5506" s="2" t="s">
        <v>297</v>
      </c>
      <c r="I5506" s="2" t="s">
        <v>304</v>
      </c>
    </row>
    <row r="5507" spans="1:9" x14ac:dyDescent="0.2">
      <c r="A5507" s="128">
        <f t="shared" si="217"/>
        <v>41864</v>
      </c>
      <c r="B5507" s="19">
        <v>30.041666666666899</v>
      </c>
      <c r="C5507" s="19">
        <v>30.048611111111398</v>
      </c>
      <c r="D5507" s="6">
        <v>10</v>
      </c>
      <c r="E5507" s="27">
        <f t="shared" si="215"/>
        <v>10</v>
      </c>
      <c r="F5507" s="6" t="s">
        <v>185</v>
      </c>
      <c r="H5507" s="2" t="s">
        <v>297</v>
      </c>
      <c r="I5507" s="2" t="s">
        <v>304</v>
      </c>
    </row>
    <row r="5508" spans="1:9" x14ac:dyDescent="0.2">
      <c r="A5508" s="128">
        <f t="shared" si="217"/>
        <v>41864</v>
      </c>
      <c r="B5508" s="19">
        <v>30.048611111111299</v>
      </c>
      <c r="C5508" s="19">
        <v>30.055555555555799</v>
      </c>
      <c r="D5508" s="6">
        <v>10</v>
      </c>
      <c r="E5508" s="27">
        <f t="shared" si="215"/>
        <v>10</v>
      </c>
      <c r="F5508" s="6" t="s">
        <v>185</v>
      </c>
      <c r="H5508" s="2" t="s">
        <v>297</v>
      </c>
      <c r="I5508" s="2" t="s">
        <v>304</v>
      </c>
    </row>
    <row r="5509" spans="1:9" x14ac:dyDescent="0.2">
      <c r="A5509" s="128">
        <f t="shared" si="217"/>
        <v>41864</v>
      </c>
      <c r="B5509" s="19">
        <v>30.055555555555799</v>
      </c>
      <c r="C5509" s="19">
        <v>30.062500000000298</v>
      </c>
      <c r="D5509" s="6">
        <v>10</v>
      </c>
      <c r="E5509" s="27">
        <f t="shared" si="215"/>
        <v>10</v>
      </c>
      <c r="F5509" s="6" t="s">
        <v>185</v>
      </c>
      <c r="H5509" s="2" t="s">
        <v>297</v>
      </c>
      <c r="I5509" s="2" t="s">
        <v>304</v>
      </c>
    </row>
    <row r="5510" spans="1:9" x14ac:dyDescent="0.2">
      <c r="A5510" s="128">
        <f t="shared" si="217"/>
        <v>41864</v>
      </c>
      <c r="B5510" s="19">
        <v>30.062500000000199</v>
      </c>
      <c r="C5510" s="19">
        <v>30.069444444444699</v>
      </c>
      <c r="D5510" s="6">
        <v>10</v>
      </c>
      <c r="E5510" s="27">
        <f t="shared" si="215"/>
        <v>10</v>
      </c>
      <c r="F5510" s="6" t="s">
        <v>185</v>
      </c>
      <c r="H5510" s="2" t="s">
        <v>297</v>
      </c>
      <c r="I5510" s="2" t="s">
        <v>304</v>
      </c>
    </row>
    <row r="5511" spans="1:9" x14ac:dyDescent="0.2">
      <c r="A5511" s="128">
        <f t="shared" si="217"/>
        <v>41864</v>
      </c>
      <c r="B5511" s="19">
        <v>30.069444444444599</v>
      </c>
      <c r="C5511" s="19">
        <v>30.076388888889198</v>
      </c>
      <c r="D5511" s="6">
        <v>10</v>
      </c>
      <c r="E5511" s="27">
        <f t="shared" si="215"/>
        <v>10</v>
      </c>
      <c r="F5511" s="6" t="s">
        <v>185</v>
      </c>
      <c r="H5511" s="2" t="s">
        <v>297</v>
      </c>
      <c r="I5511" s="2" t="s">
        <v>304</v>
      </c>
    </row>
    <row r="5512" spans="1:9" x14ac:dyDescent="0.2">
      <c r="A5512" s="128">
        <f t="shared" si="217"/>
        <v>41864</v>
      </c>
      <c r="B5512" s="19">
        <v>30.076388888889099</v>
      </c>
      <c r="C5512" s="19">
        <v>30.083333333333599</v>
      </c>
      <c r="D5512" s="6">
        <v>10</v>
      </c>
      <c r="E5512" s="27">
        <f t="shared" si="215"/>
        <v>10</v>
      </c>
      <c r="F5512" s="6" t="s">
        <v>185</v>
      </c>
      <c r="H5512" s="2" t="s">
        <v>297</v>
      </c>
      <c r="I5512" s="2" t="s">
        <v>304</v>
      </c>
    </row>
    <row r="5513" spans="1:9" x14ac:dyDescent="0.2">
      <c r="A5513" s="128">
        <f t="shared" si="217"/>
        <v>41864</v>
      </c>
      <c r="B5513" s="19">
        <v>30.083333333333499</v>
      </c>
      <c r="C5513" s="19">
        <v>30.090277777778098</v>
      </c>
      <c r="D5513" s="6">
        <v>10</v>
      </c>
      <c r="E5513" s="27">
        <f t="shared" si="215"/>
        <v>10</v>
      </c>
      <c r="F5513" s="6" t="s">
        <v>185</v>
      </c>
      <c r="H5513" s="2" t="s">
        <v>297</v>
      </c>
      <c r="I5513" s="2" t="s">
        <v>304</v>
      </c>
    </row>
    <row r="5514" spans="1:9" x14ac:dyDescent="0.2">
      <c r="A5514" s="128">
        <f t="shared" si="217"/>
        <v>41864</v>
      </c>
      <c r="B5514" s="19">
        <v>30.090277777777999</v>
      </c>
      <c r="C5514" s="19">
        <v>30.097222222222499</v>
      </c>
      <c r="D5514" s="6">
        <v>10</v>
      </c>
      <c r="E5514" s="27">
        <f t="shared" si="215"/>
        <v>10</v>
      </c>
      <c r="F5514" s="6" t="s">
        <v>185</v>
      </c>
      <c r="H5514" s="2" t="s">
        <v>297</v>
      </c>
      <c r="I5514" s="2" t="s">
        <v>304</v>
      </c>
    </row>
    <row r="5515" spans="1:9" x14ac:dyDescent="0.2">
      <c r="A5515" s="128">
        <f t="shared" si="217"/>
        <v>41864</v>
      </c>
      <c r="B5515" s="19">
        <v>30.097222222222399</v>
      </c>
      <c r="C5515" s="19">
        <v>30.104166666666899</v>
      </c>
      <c r="D5515" s="6">
        <v>10</v>
      </c>
      <c r="E5515" s="27">
        <f t="shared" si="215"/>
        <v>10</v>
      </c>
      <c r="F5515" s="6" t="s">
        <v>185</v>
      </c>
      <c r="H5515" s="2" t="s">
        <v>297</v>
      </c>
      <c r="I5515" s="2" t="s">
        <v>304</v>
      </c>
    </row>
    <row r="5516" spans="1:9" x14ac:dyDescent="0.2">
      <c r="A5516" s="128">
        <f t="shared" si="217"/>
        <v>41864</v>
      </c>
      <c r="B5516" s="19">
        <v>30.104166666666899</v>
      </c>
      <c r="C5516" s="19">
        <v>30.111111111111398</v>
      </c>
      <c r="D5516" s="6">
        <v>10</v>
      </c>
      <c r="E5516" s="27">
        <f t="shared" si="215"/>
        <v>10</v>
      </c>
      <c r="F5516" s="6" t="s">
        <v>185</v>
      </c>
      <c r="H5516" s="2" t="s">
        <v>297</v>
      </c>
      <c r="I5516" s="2" t="s">
        <v>304</v>
      </c>
    </row>
    <row r="5517" spans="1:9" x14ac:dyDescent="0.2">
      <c r="A5517" s="128">
        <f t="shared" si="217"/>
        <v>41864</v>
      </c>
      <c r="B5517" s="19">
        <v>30.111111111111299</v>
      </c>
      <c r="C5517" s="19">
        <v>30.118055555555799</v>
      </c>
      <c r="D5517" s="6">
        <v>10</v>
      </c>
      <c r="E5517" s="27">
        <f t="shared" si="215"/>
        <v>10</v>
      </c>
      <c r="F5517" s="6" t="s">
        <v>185</v>
      </c>
      <c r="H5517" s="2" t="s">
        <v>297</v>
      </c>
      <c r="I5517" s="2" t="s">
        <v>304</v>
      </c>
    </row>
    <row r="5518" spans="1:9" x14ac:dyDescent="0.2">
      <c r="A5518" s="128">
        <f t="shared" si="217"/>
        <v>41864</v>
      </c>
      <c r="B5518" s="19">
        <v>30.118055555555799</v>
      </c>
      <c r="C5518" s="19">
        <v>30.125000000000298</v>
      </c>
      <c r="D5518" s="6">
        <v>10</v>
      </c>
      <c r="E5518" s="27">
        <f t="shared" si="215"/>
        <v>10</v>
      </c>
      <c r="F5518" s="6" t="s">
        <v>185</v>
      </c>
      <c r="H5518" s="2" t="s">
        <v>297</v>
      </c>
      <c r="I5518" s="2" t="s">
        <v>304</v>
      </c>
    </row>
    <row r="5519" spans="1:9" x14ac:dyDescent="0.2">
      <c r="A5519" s="128">
        <f t="shared" si="217"/>
        <v>41864</v>
      </c>
      <c r="B5519" s="19">
        <v>30.125000000000199</v>
      </c>
      <c r="C5519" s="19">
        <v>30.131944444444699</v>
      </c>
      <c r="D5519" s="6">
        <v>10</v>
      </c>
      <c r="E5519" s="27">
        <f t="shared" si="215"/>
        <v>10</v>
      </c>
      <c r="F5519" s="6" t="s">
        <v>185</v>
      </c>
      <c r="H5519" s="2" t="s">
        <v>297</v>
      </c>
      <c r="I5519" s="2" t="s">
        <v>304</v>
      </c>
    </row>
    <row r="5520" spans="1:9" x14ac:dyDescent="0.2">
      <c r="A5520" s="128">
        <f t="shared" si="217"/>
        <v>41864</v>
      </c>
      <c r="B5520" s="19">
        <v>30.131944444444599</v>
      </c>
      <c r="C5520" s="19">
        <v>30.138888888889198</v>
      </c>
      <c r="D5520" s="6">
        <v>10</v>
      </c>
      <c r="E5520" s="27">
        <f t="shared" si="215"/>
        <v>10</v>
      </c>
      <c r="F5520" s="6" t="s">
        <v>185</v>
      </c>
      <c r="H5520" s="2" t="s">
        <v>297</v>
      </c>
      <c r="I5520" s="2" t="s">
        <v>304</v>
      </c>
    </row>
    <row r="5521" spans="1:9" x14ac:dyDescent="0.2">
      <c r="A5521" s="128">
        <f t="shared" si="217"/>
        <v>41864</v>
      </c>
      <c r="B5521" s="19">
        <v>30.138888888889099</v>
      </c>
      <c r="C5521" s="19">
        <v>30.145833333333599</v>
      </c>
      <c r="D5521" s="6">
        <v>10</v>
      </c>
      <c r="E5521" s="27">
        <f t="shared" si="215"/>
        <v>10</v>
      </c>
      <c r="F5521" s="6" t="s">
        <v>185</v>
      </c>
      <c r="H5521" s="2" t="s">
        <v>297</v>
      </c>
      <c r="I5521" s="2" t="s">
        <v>304</v>
      </c>
    </row>
    <row r="5522" spans="1:9" x14ac:dyDescent="0.2">
      <c r="A5522" s="128">
        <f t="shared" si="217"/>
        <v>41864</v>
      </c>
      <c r="B5522" s="19">
        <v>30.145833333333499</v>
      </c>
      <c r="C5522" s="19">
        <v>30.152777777778098</v>
      </c>
      <c r="D5522" s="6">
        <v>10</v>
      </c>
      <c r="E5522" s="27">
        <f t="shared" si="215"/>
        <v>10</v>
      </c>
      <c r="F5522" s="6" t="s">
        <v>185</v>
      </c>
      <c r="H5522" s="2" t="s">
        <v>297</v>
      </c>
      <c r="I5522" s="2" t="s">
        <v>304</v>
      </c>
    </row>
    <row r="5523" spans="1:9" x14ac:dyDescent="0.2">
      <c r="A5523" s="128">
        <f t="shared" si="217"/>
        <v>41864</v>
      </c>
      <c r="B5523" s="19">
        <v>30.152777777777999</v>
      </c>
      <c r="C5523" s="19">
        <v>30.159722222222499</v>
      </c>
      <c r="D5523" s="6">
        <v>10</v>
      </c>
      <c r="E5523" s="27">
        <f t="shared" si="215"/>
        <v>10</v>
      </c>
      <c r="F5523" s="6" t="s">
        <v>185</v>
      </c>
      <c r="H5523" s="2" t="s">
        <v>297</v>
      </c>
      <c r="I5523" s="2" t="s">
        <v>304</v>
      </c>
    </row>
    <row r="5524" spans="1:9" x14ac:dyDescent="0.2">
      <c r="A5524" s="128">
        <f t="shared" si="217"/>
        <v>41864</v>
      </c>
      <c r="B5524" s="19">
        <v>30.159722222222399</v>
      </c>
      <c r="C5524" s="19">
        <v>30.166666666666899</v>
      </c>
      <c r="D5524" s="6">
        <v>10</v>
      </c>
      <c r="E5524" s="27">
        <f t="shared" si="215"/>
        <v>10</v>
      </c>
      <c r="F5524" s="6" t="s">
        <v>185</v>
      </c>
      <c r="H5524" s="2" t="s">
        <v>297</v>
      </c>
      <c r="I5524" s="2" t="s">
        <v>304</v>
      </c>
    </row>
    <row r="5525" spans="1:9" x14ac:dyDescent="0.2">
      <c r="A5525" s="128">
        <f t="shared" si="217"/>
        <v>41864</v>
      </c>
      <c r="B5525" s="19">
        <v>30.166666666666899</v>
      </c>
      <c r="C5525" s="19">
        <v>30.173611111111398</v>
      </c>
      <c r="D5525" s="6">
        <v>10</v>
      </c>
      <c r="E5525" s="27">
        <f t="shared" si="215"/>
        <v>10</v>
      </c>
      <c r="F5525" s="6" t="s">
        <v>185</v>
      </c>
      <c r="H5525" s="2" t="s">
        <v>297</v>
      </c>
      <c r="I5525" s="2" t="s">
        <v>304</v>
      </c>
    </row>
    <row r="5526" spans="1:9" x14ac:dyDescent="0.2">
      <c r="A5526" s="128">
        <f t="shared" si="217"/>
        <v>41864</v>
      </c>
      <c r="B5526" s="19">
        <v>30.173611111111299</v>
      </c>
      <c r="C5526" s="19">
        <v>30.180555555555799</v>
      </c>
      <c r="D5526" s="6">
        <v>10</v>
      </c>
      <c r="E5526" s="27">
        <f t="shared" si="215"/>
        <v>10</v>
      </c>
      <c r="F5526" s="6" t="s">
        <v>185</v>
      </c>
      <c r="H5526" s="2" t="s">
        <v>297</v>
      </c>
      <c r="I5526" s="2" t="s">
        <v>304</v>
      </c>
    </row>
    <row r="5527" spans="1:9" x14ac:dyDescent="0.2">
      <c r="A5527" s="128">
        <f t="shared" si="217"/>
        <v>41864</v>
      </c>
      <c r="B5527" s="19">
        <v>30.180555555555799</v>
      </c>
      <c r="C5527" s="19">
        <v>30.187500000000298</v>
      </c>
      <c r="D5527" s="6">
        <v>10</v>
      </c>
      <c r="E5527" s="27">
        <f t="shared" si="215"/>
        <v>10</v>
      </c>
      <c r="F5527" s="6" t="s">
        <v>185</v>
      </c>
      <c r="H5527" s="2" t="s">
        <v>297</v>
      </c>
      <c r="I5527" s="2" t="s">
        <v>304</v>
      </c>
    </row>
    <row r="5528" spans="1:9" x14ac:dyDescent="0.2">
      <c r="A5528" s="128">
        <f t="shared" si="217"/>
        <v>41864</v>
      </c>
      <c r="B5528" s="19">
        <v>30.187500000000199</v>
      </c>
      <c r="C5528" s="19">
        <v>30.194444444444699</v>
      </c>
      <c r="D5528" s="6">
        <v>10</v>
      </c>
      <c r="E5528" s="27">
        <f t="shared" si="215"/>
        <v>10</v>
      </c>
      <c r="F5528" s="6" t="s">
        <v>185</v>
      </c>
      <c r="H5528" s="2" t="s">
        <v>297</v>
      </c>
      <c r="I5528" s="2" t="s">
        <v>304</v>
      </c>
    </row>
    <row r="5529" spans="1:9" x14ac:dyDescent="0.2">
      <c r="A5529" s="128">
        <f t="shared" si="217"/>
        <v>41864</v>
      </c>
      <c r="B5529" s="19">
        <v>30.194444444444699</v>
      </c>
      <c r="C5529" s="19">
        <v>30.201388888889198</v>
      </c>
      <c r="D5529" s="6">
        <v>10</v>
      </c>
      <c r="E5529" s="27">
        <f t="shared" si="215"/>
        <v>10</v>
      </c>
      <c r="F5529" s="6" t="s">
        <v>185</v>
      </c>
      <c r="H5529" s="2" t="s">
        <v>297</v>
      </c>
      <c r="I5529" s="2" t="s">
        <v>304</v>
      </c>
    </row>
    <row r="5530" spans="1:9" x14ac:dyDescent="0.2">
      <c r="A5530" s="128">
        <f t="shared" si="217"/>
        <v>41864</v>
      </c>
      <c r="B5530" s="19">
        <v>30.201388888889099</v>
      </c>
      <c r="C5530" s="19">
        <v>30.208333333333599</v>
      </c>
      <c r="D5530" s="6">
        <v>10</v>
      </c>
      <c r="E5530" s="27">
        <f t="shared" si="215"/>
        <v>10</v>
      </c>
      <c r="F5530" s="6" t="s">
        <v>185</v>
      </c>
      <c r="H5530" s="2" t="s">
        <v>297</v>
      </c>
      <c r="I5530" s="2" t="s">
        <v>304</v>
      </c>
    </row>
    <row r="5531" spans="1:9" x14ac:dyDescent="0.2">
      <c r="A5531" s="128">
        <f t="shared" si="217"/>
        <v>41864</v>
      </c>
      <c r="B5531" s="19">
        <v>30.208333333333499</v>
      </c>
      <c r="C5531" s="19">
        <v>30.215277777778098</v>
      </c>
      <c r="D5531" s="6">
        <v>10</v>
      </c>
      <c r="E5531" s="27">
        <f t="shared" si="215"/>
        <v>10</v>
      </c>
      <c r="F5531" s="6" t="s">
        <v>185</v>
      </c>
      <c r="H5531" s="2" t="s">
        <v>297</v>
      </c>
      <c r="I5531" s="2" t="s">
        <v>304</v>
      </c>
    </row>
    <row r="5532" spans="1:9" x14ac:dyDescent="0.2">
      <c r="A5532" s="128">
        <f t="shared" si="217"/>
        <v>41864</v>
      </c>
      <c r="B5532" s="19">
        <v>30.215277777777999</v>
      </c>
      <c r="C5532" s="19">
        <v>30.222222222222499</v>
      </c>
      <c r="D5532" s="6">
        <v>10</v>
      </c>
      <c r="E5532" s="27">
        <f t="shared" si="215"/>
        <v>10</v>
      </c>
      <c r="F5532" s="6" t="s">
        <v>185</v>
      </c>
      <c r="H5532" s="2" t="s">
        <v>297</v>
      </c>
      <c r="I5532" s="2" t="s">
        <v>304</v>
      </c>
    </row>
    <row r="5533" spans="1:9" x14ac:dyDescent="0.2">
      <c r="A5533" s="128">
        <f t="shared" si="217"/>
        <v>41864</v>
      </c>
      <c r="B5533" s="19">
        <v>30.222222222222399</v>
      </c>
      <c r="C5533" s="19">
        <v>30.229166666666899</v>
      </c>
      <c r="D5533" s="6">
        <v>10</v>
      </c>
      <c r="E5533" s="27">
        <f t="shared" si="215"/>
        <v>10</v>
      </c>
      <c r="F5533" s="6" t="s">
        <v>185</v>
      </c>
      <c r="H5533" s="2" t="s">
        <v>297</v>
      </c>
      <c r="I5533" s="2" t="s">
        <v>304</v>
      </c>
    </row>
    <row r="5534" spans="1:9" x14ac:dyDescent="0.2">
      <c r="A5534" s="128">
        <f t="shared" si="217"/>
        <v>41864</v>
      </c>
      <c r="B5534" s="19">
        <v>30.229166666666899</v>
      </c>
      <c r="C5534" s="19">
        <v>30.236111111111398</v>
      </c>
      <c r="D5534" s="6">
        <v>10</v>
      </c>
      <c r="E5534" s="27">
        <f t="shared" si="215"/>
        <v>10</v>
      </c>
      <c r="F5534" s="6" t="s">
        <v>185</v>
      </c>
      <c r="H5534" s="2" t="s">
        <v>297</v>
      </c>
      <c r="I5534" s="2" t="s">
        <v>304</v>
      </c>
    </row>
    <row r="5535" spans="1:9" x14ac:dyDescent="0.2">
      <c r="A5535" s="128">
        <f t="shared" si="217"/>
        <v>41864</v>
      </c>
      <c r="B5535" s="19">
        <v>30.236111111111299</v>
      </c>
      <c r="C5535" s="19">
        <v>30.243055555555799</v>
      </c>
      <c r="D5535" s="6">
        <v>10</v>
      </c>
      <c r="E5535" s="27">
        <f t="shared" si="215"/>
        <v>10</v>
      </c>
      <c r="F5535" s="6" t="s">
        <v>185</v>
      </c>
      <c r="H5535" s="2" t="s">
        <v>297</v>
      </c>
      <c r="I5535" s="2" t="s">
        <v>304</v>
      </c>
    </row>
    <row r="5536" spans="1:9" x14ac:dyDescent="0.2">
      <c r="A5536" s="128">
        <f t="shared" si="217"/>
        <v>41864</v>
      </c>
      <c r="B5536" s="19">
        <v>30.243055555555799</v>
      </c>
      <c r="C5536" s="19">
        <v>30.250000000000298</v>
      </c>
      <c r="D5536" s="6">
        <v>10</v>
      </c>
      <c r="E5536" s="27">
        <f t="shared" ref="E5536:E5598" si="218">D5536</f>
        <v>10</v>
      </c>
      <c r="F5536" s="6" t="s">
        <v>185</v>
      </c>
      <c r="H5536" s="2" t="s">
        <v>297</v>
      </c>
      <c r="I5536" s="2" t="s">
        <v>304</v>
      </c>
    </row>
    <row r="5537" spans="1:9" x14ac:dyDescent="0.2">
      <c r="A5537" s="128">
        <f t="shared" si="217"/>
        <v>41864</v>
      </c>
      <c r="B5537" s="19">
        <v>30.250000000000199</v>
      </c>
      <c r="C5537" s="19">
        <v>30.256944444444699</v>
      </c>
      <c r="D5537" s="6">
        <v>10</v>
      </c>
      <c r="E5537" s="27">
        <f t="shared" si="218"/>
        <v>10</v>
      </c>
      <c r="F5537" s="6" t="s">
        <v>185</v>
      </c>
      <c r="H5537" s="2" t="s">
        <v>297</v>
      </c>
      <c r="I5537" s="2" t="s">
        <v>304</v>
      </c>
    </row>
    <row r="5538" spans="1:9" x14ac:dyDescent="0.2">
      <c r="A5538" s="128">
        <f t="shared" si="217"/>
        <v>41864</v>
      </c>
      <c r="B5538" s="19">
        <v>30.256944444444699</v>
      </c>
      <c r="C5538" s="19">
        <v>30.263888888889198</v>
      </c>
      <c r="D5538" s="6">
        <v>10</v>
      </c>
      <c r="E5538" s="27">
        <f t="shared" si="218"/>
        <v>10</v>
      </c>
      <c r="F5538" s="6" t="s">
        <v>185</v>
      </c>
      <c r="H5538" s="2" t="s">
        <v>297</v>
      </c>
      <c r="I5538" s="2" t="s">
        <v>304</v>
      </c>
    </row>
    <row r="5539" spans="1:9" x14ac:dyDescent="0.2">
      <c r="A5539" s="128">
        <f t="shared" si="217"/>
        <v>41864</v>
      </c>
      <c r="B5539" s="19">
        <v>30.263888888889099</v>
      </c>
      <c r="C5539" s="19">
        <v>30.270833333333599</v>
      </c>
      <c r="D5539" s="6">
        <v>10</v>
      </c>
      <c r="E5539" s="27">
        <f t="shared" si="218"/>
        <v>10</v>
      </c>
      <c r="F5539" s="6" t="s">
        <v>185</v>
      </c>
      <c r="H5539" s="2" t="s">
        <v>297</v>
      </c>
      <c r="I5539" s="2" t="s">
        <v>304</v>
      </c>
    </row>
    <row r="5540" spans="1:9" x14ac:dyDescent="0.2">
      <c r="A5540" s="128">
        <f t="shared" si="217"/>
        <v>41864</v>
      </c>
      <c r="B5540" s="19">
        <v>30.270833333333499</v>
      </c>
      <c r="C5540" s="19">
        <v>30.277777777778098</v>
      </c>
      <c r="D5540" s="6">
        <v>10</v>
      </c>
      <c r="E5540" s="27">
        <f t="shared" si="218"/>
        <v>10</v>
      </c>
      <c r="F5540" s="6" t="s">
        <v>185</v>
      </c>
      <c r="H5540" s="2" t="s">
        <v>297</v>
      </c>
      <c r="I5540" s="2" t="s">
        <v>304</v>
      </c>
    </row>
    <row r="5541" spans="1:9" x14ac:dyDescent="0.2">
      <c r="A5541" s="128">
        <f t="shared" si="217"/>
        <v>41864</v>
      </c>
      <c r="B5541" s="19">
        <v>30.277777777777999</v>
      </c>
      <c r="C5541" s="19">
        <v>30.284722222222499</v>
      </c>
      <c r="D5541" s="6">
        <v>10</v>
      </c>
      <c r="E5541" s="27">
        <f t="shared" si="218"/>
        <v>10</v>
      </c>
      <c r="F5541" s="6" t="s">
        <v>185</v>
      </c>
      <c r="H5541" s="2" t="s">
        <v>297</v>
      </c>
      <c r="I5541" s="2" t="s">
        <v>304</v>
      </c>
    </row>
    <row r="5542" spans="1:9" x14ac:dyDescent="0.2">
      <c r="A5542" s="128">
        <f t="shared" si="217"/>
        <v>41864</v>
      </c>
      <c r="B5542" s="19">
        <v>30.284722222222399</v>
      </c>
      <c r="C5542" s="19">
        <v>30.291666666666899</v>
      </c>
      <c r="D5542" s="6">
        <v>10</v>
      </c>
      <c r="E5542" s="27">
        <f t="shared" si="218"/>
        <v>10</v>
      </c>
      <c r="F5542" s="6" t="s">
        <v>185</v>
      </c>
      <c r="H5542" s="2" t="s">
        <v>297</v>
      </c>
      <c r="I5542" s="2" t="s">
        <v>304</v>
      </c>
    </row>
    <row r="5543" spans="1:9" x14ac:dyDescent="0.2">
      <c r="A5543" s="128">
        <f t="shared" si="217"/>
        <v>41864</v>
      </c>
      <c r="B5543" s="19">
        <v>30.291666666666899</v>
      </c>
      <c r="C5543" s="19">
        <v>30.298611111111398</v>
      </c>
      <c r="D5543" s="6">
        <v>10</v>
      </c>
      <c r="E5543" s="27">
        <f t="shared" si="218"/>
        <v>10</v>
      </c>
      <c r="F5543" s="6" t="s">
        <v>185</v>
      </c>
      <c r="H5543" s="2" t="s">
        <v>297</v>
      </c>
      <c r="I5543" s="2" t="s">
        <v>304</v>
      </c>
    </row>
    <row r="5544" spans="1:9" x14ac:dyDescent="0.2">
      <c r="A5544" s="128">
        <f t="shared" si="217"/>
        <v>41864</v>
      </c>
      <c r="B5544" s="19">
        <v>30.298611111111299</v>
      </c>
      <c r="C5544" s="19">
        <v>30.305555555555799</v>
      </c>
      <c r="D5544" s="6">
        <v>10</v>
      </c>
      <c r="E5544" s="27">
        <f t="shared" si="218"/>
        <v>10</v>
      </c>
      <c r="F5544" s="6" t="s">
        <v>185</v>
      </c>
      <c r="H5544" s="2" t="s">
        <v>297</v>
      </c>
      <c r="I5544" s="2" t="s">
        <v>304</v>
      </c>
    </row>
    <row r="5545" spans="1:9" x14ac:dyDescent="0.2">
      <c r="A5545" s="128">
        <f t="shared" si="217"/>
        <v>41864</v>
      </c>
      <c r="B5545" s="19">
        <v>30.305555555555799</v>
      </c>
      <c r="C5545" s="19">
        <v>30.312500000000298</v>
      </c>
      <c r="D5545" s="6">
        <v>10</v>
      </c>
      <c r="E5545" s="27">
        <f t="shared" si="218"/>
        <v>10</v>
      </c>
      <c r="F5545" s="6" t="s">
        <v>185</v>
      </c>
      <c r="H5545" s="2" t="s">
        <v>297</v>
      </c>
      <c r="I5545" s="2" t="s">
        <v>304</v>
      </c>
    </row>
    <row r="5546" spans="1:9" x14ac:dyDescent="0.2">
      <c r="A5546" s="128">
        <f t="shared" si="217"/>
        <v>41864</v>
      </c>
      <c r="B5546" s="19">
        <v>30.312500000000199</v>
      </c>
      <c r="C5546" s="19">
        <v>30.319444444444699</v>
      </c>
      <c r="D5546" s="6">
        <v>10</v>
      </c>
      <c r="E5546" s="27">
        <f t="shared" si="218"/>
        <v>10</v>
      </c>
      <c r="F5546" s="6" t="s">
        <v>185</v>
      </c>
      <c r="H5546" s="2" t="s">
        <v>297</v>
      </c>
      <c r="I5546" s="2" t="s">
        <v>304</v>
      </c>
    </row>
    <row r="5547" spans="1:9" x14ac:dyDescent="0.2">
      <c r="A5547" s="128">
        <f t="shared" si="217"/>
        <v>41864</v>
      </c>
      <c r="B5547" s="19">
        <v>30.319444444444699</v>
      </c>
      <c r="C5547" s="19">
        <v>30.326388888889198</v>
      </c>
      <c r="D5547" s="6">
        <v>10</v>
      </c>
      <c r="E5547" s="27">
        <f t="shared" si="218"/>
        <v>10</v>
      </c>
      <c r="F5547" s="6" t="s">
        <v>185</v>
      </c>
      <c r="H5547" s="2" t="s">
        <v>297</v>
      </c>
      <c r="I5547" s="2" t="s">
        <v>304</v>
      </c>
    </row>
    <row r="5548" spans="1:9" x14ac:dyDescent="0.2">
      <c r="A5548" s="128">
        <f t="shared" si="217"/>
        <v>41864</v>
      </c>
      <c r="B5548" s="19">
        <v>30.326388888889099</v>
      </c>
      <c r="C5548" s="19">
        <v>30.333333333333599</v>
      </c>
      <c r="D5548" s="6">
        <v>10</v>
      </c>
      <c r="E5548" s="27">
        <f t="shared" si="218"/>
        <v>10</v>
      </c>
      <c r="F5548" s="6" t="s">
        <v>185</v>
      </c>
      <c r="H5548" s="2" t="s">
        <v>297</v>
      </c>
      <c r="I5548" s="2" t="s">
        <v>304</v>
      </c>
    </row>
    <row r="5549" spans="1:9" x14ac:dyDescent="0.2">
      <c r="A5549" s="128">
        <f t="shared" si="217"/>
        <v>41864</v>
      </c>
      <c r="B5549" s="19">
        <v>30.333333333333499</v>
      </c>
      <c r="C5549" s="19">
        <v>30.340277777777779</v>
      </c>
      <c r="D5549" s="6">
        <v>10</v>
      </c>
      <c r="E5549" s="27">
        <f t="shared" si="218"/>
        <v>10</v>
      </c>
      <c r="F5549" s="6" t="s">
        <v>185</v>
      </c>
      <c r="H5549" s="2" t="s">
        <v>297</v>
      </c>
      <c r="I5549" s="2" t="s">
        <v>304</v>
      </c>
    </row>
    <row r="5550" spans="1:9" x14ac:dyDescent="0.2">
      <c r="A5550" s="128">
        <f t="shared" si="217"/>
        <v>41864</v>
      </c>
      <c r="B5550" s="19">
        <v>30.333333333333499</v>
      </c>
      <c r="C5550" s="19">
        <v>30.343263888888888</v>
      </c>
      <c r="D5550" s="6">
        <v>4</v>
      </c>
      <c r="E5550" s="27">
        <f>D5550</f>
        <v>4</v>
      </c>
      <c r="F5550" s="6" t="s">
        <v>185</v>
      </c>
      <c r="H5550" s="2" t="s">
        <v>297</v>
      </c>
      <c r="I5550" s="2" t="s">
        <v>304</v>
      </c>
    </row>
    <row r="5551" spans="1:9" x14ac:dyDescent="0.2">
      <c r="A5551" s="128">
        <f>A5549</f>
        <v>41864</v>
      </c>
      <c r="B5551" s="19">
        <v>30.343460648148149</v>
      </c>
      <c r="C5551" s="19">
        <v>30.347222222222221</v>
      </c>
      <c r="D5551" s="6">
        <v>6</v>
      </c>
      <c r="E5551" s="27">
        <f t="shared" si="218"/>
        <v>6</v>
      </c>
      <c r="F5551" s="6" t="s">
        <v>185</v>
      </c>
      <c r="H5551" s="2" t="s">
        <v>298</v>
      </c>
      <c r="I5551" s="2" t="s">
        <v>304</v>
      </c>
    </row>
    <row r="5552" spans="1:9" x14ac:dyDescent="0.2">
      <c r="A5552" s="128">
        <f>A5551</f>
        <v>41864</v>
      </c>
      <c r="B5552" s="19">
        <v>30.347222222222399</v>
      </c>
      <c r="C5552" s="19">
        <v>30.354166666666668</v>
      </c>
      <c r="D5552" s="6">
        <v>10</v>
      </c>
      <c r="E5552" s="27">
        <f t="shared" si="218"/>
        <v>10</v>
      </c>
      <c r="F5552" s="6" t="s">
        <v>185</v>
      </c>
      <c r="H5552" s="2" t="s">
        <v>298</v>
      </c>
      <c r="I5552" s="2" t="s">
        <v>304</v>
      </c>
    </row>
    <row r="5553" spans="1:9" x14ac:dyDescent="0.2">
      <c r="A5553" s="128">
        <f t="shared" si="217"/>
        <v>41864</v>
      </c>
      <c r="B5553" s="19">
        <v>30.35423611111111</v>
      </c>
      <c r="C5553" s="19">
        <v>30.361111111111111</v>
      </c>
      <c r="D5553" s="6">
        <v>10</v>
      </c>
      <c r="E5553" s="27">
        <f t="shared" si="218"/>
        <v>10</v>
      </c>
      <c r="F5553" s="6" t="s">
        <v>185</v>
      </c>
      <c r="H5553" s="2" t="s">
        <v>298</v>
      </c>
      <c r="I5553" s="2" t="s">
        <v>304</v>
      </c>
    </row>
    <row r="5554" spans="1:9" x14ac:dyDescent="0.2">
      <c r="A5554" s="128">
        <f t="shared" si="217"/>
        <v>41864</v>
      </c>
      <c r="B5554" s="19">
        <v>30.361111111111299</v>
      </c>
      <c r="C5554" s="19">
        <v>30.368055555555799</v>
      </c>
      <c r="D5554" s="6">
        <v>10</v>
      </c>
      <c r="E5554" s="27">
        <f t="shared" si="218"/>
        <v>10</v>
      </c>
      <c r="F5554" s="6" t="s">
        <v>185</v>
      </c>
      <c r="H5554" s="2" t="s">
        <v>298</v>
      </c>
      <c r="I5554" s="2" t="s">
        <v>304</v>
      </c>
    </row>
    <row r="5555" spans="1:9" x14ac:dyDescent="0.2">
      <c r="A5555" s="128">
        <f t="shared" si="217"/>
        <v>41864</v>
      </c>
      <c r="B5555" s="19">
        <v>30.368055555555799</v>
      </c>
      <c r="C5555" s="19">
        <v>30.375000000000298</v>
      </c>
      <c r="D5555" s="6">
        <v>10</v>
      </c>
      <c r="E5555" s="27">
        <f t="shared" si="218"/>
        <v>10</v>
      </c>
      <c r="F5555" s="6" t="s">
        <v>185</v>
      </c>
      <c r="H5555" s="2" t="s">
        <v>298</v>
      </c>
      <c r="I5555" s="2" t="s">
        <v>304</v>
      </c>
    </row>
    <row r="5556" spans="1:9" x14ac:dyDescent="0.2">
      <c r="A5556" s="128">
        <f t="shared" si="217"/>
        <v>41864</v>
      </c>
      <c r="B5556" s="19">
        <v>30.375000000000199</v>
      </c>
      <c r="C5556" s="19">
        <v>30.381944444444699</v>
      </c>
      <c r="D5556" s="6">
        <v>10</v>
      </c>
      <c r="E5556" s="27">
        <f t="shared" si="218"/>
        <v>10</v>
      </c>
      <c r="F5556" s="6" t="s">
        <v>185</v>
      </c>
      <c r="H5556" s="2" t="s">
        <v>298</v>
      </c>
      <c r="I5556" s="2" t="s">
        <v>304</v>
      </c>
    </row>
    <row r="5557" spans="1:9" x14ac:dyDescent="0.2">
      <c r="A5557" s="128">
        <f t="shared" si="217"/>
        <v>41864</v>
      </c>
      <c r="B5557" s="19">
        <v>30.381944444444699</v>
      </c>
      <c r="C5557" s="19">
        <v>30.388888888889198</v>
      </c>
      <c r="D5557" s="6">
        <v>10</v>
      </c>
      <c r="E5557" s="27">
        <f t="shared" si="218"/>
        <v>10</v>
      </c>
      <c r="F5557" s="6" t="s">
        <v>185</v>
      </c>
      <c r="H5557" s="2" t="s">
        <v>298</v>
      </c>
      <c r="I5557" s="2" t="s">
        <v>304</v>
      </c>
    </row>
    <row r="5558" spans="1:9" x14ac:dyDescent="0.2">
      <c r="A5558" s="128">
        <f t="shared" si="217"/>
        <v>41864</v>
      </c>
      <c r="B5558" s="19">
        <v>30.388888888889099</v>
      </c>
      <c r="C5558" s="19">
        <v>30.395833333333599</v>
      </c>
      <c r="D5558" s="6">
        <v>10</v>
      </c>
      <c r="E5558" s="27">
        <f t="shared" si="218"/>
        <v>10</v>
      </c>
      <c r="F5558" s="6" t="s">
        <v>185</v>
      </c>
      <c r="H5558" s="2" t="s">
        <v>298</v>
      </c>
      <c r="I5558" s="2" t="s">
        <v>304</v>
      </c>
    </row>
    <row r="5559" spans="1:9" x14ac:dyDescent="0.2">
      <c r="A5559" s="128">
        <f t="shared" si="217"/>
        <v>41864</v>
      </c>
      <c r="B5559" s="19">
        <v>30.395833333333499</v>
      </c>
      <c r="C5559" s="19">
        <v>30.402777777778098</v>
      </c>
      <c r="D5559" s="6">
        <v>10</v>
      </c>
      <c r="E5559" s="27">
        <f t="shared" si="218"/>
        <v>10</v>
      </c>
      <c r="F5559" s="6" t="s">
        <v>185</v>
      </c>
      <c r="H5559" s="2" t="s">
        <v>298</v>
      </c>
      <c r="I5559" s="2" t="s">
        <v>304</v>
      </c>
    </row>
    <row r="5560" spans="1:9" x14ac:dyDescent="0.2">
      <c r="A5560" s="128">
        <f t="shared" si="217"/>
        <v>41864</v>
      </c>
      <c r="B5560" s="19">
        <v>30.402777777777999</v>
      </c>
      <c r="C5560" s="19">
        <v>30.409722222222499</v>
      </c>
      <c r="D5560" s="6">
        <v>10</v>
      </c>
      <c r="E5560" s="27">
        <f t="shared" si="218"/>
        <v>10</v>
      </c>
      <c r="F5560" s="6" t="s">
        <v>185</v>
      </c>
      <c r="H5560" s="2" t="s">
        <v>298</v>
      </c>
      <c r="I5560" s="2" t="s">
        <v>304</v>
      </c>
    </row>
    <row r="5561" spans="1:9" x14ac:dyDescent="0.2">
      <c r="A5561" s="128">
        <f t="shared" si="217"/>
        <v>41864</v>
      </c>
      <c r="B5561" s="19">
        <v>30.409722222222399</v>
      </c>
      <c r="C5561" s="19">
        <v>30.416666666666899</v>
      </c>
      <c r="D5561" s="6">
        <v>10</v>
      </c>
      <c r="E5561" s="27">
        <f t="shared" si="218"/>
        <v>10</v>
      </c>
      <c r="F5561" s="6" t="s">
        <v>185</v>
      </c>
      <c r="H5561" s="2" t="s">
        <v>298</v>
      </c>
      <c r="I5561" s="2" t="s">
        <v>304</v>
      </c>
    </row>
    <row r="5562" spans="1:9" x14ac:dyDescent="0.2">
      <c r="A5562" s="128">
        <f t="shared" si="217"/>
        <v>41864</v>
      </c>
      <c r="B5562" s="19">
        <v>30.416666666666899</v>
      </c>
      <c r="C5562" s="19">
        <v>30.423611111111398</v>
      </c>
      <c r="D5562" s="6">
        <v>10</v>
      </c>
      <c r="E5562" s="27">
        <f t="shared" si="218"/>
        <v>10</v>
      </c>
      <c r="F5562" s="6" t="s">
        <v>185</v>
      </c>
      <c r="H5562" s="2" t="s">
        <v>298</v>
      </c>
      <c r="I5562" s="2" t="s">
        <v>304</v>
      </c>
    </row>
    <row r="5563" spans="1:9" x14ac:dyDescent="0.2">
      <c r="A5563" s="128">
        <f t="shared" si="217"/>
        <v>41864</v>
      </c>
      <c r="B5563" s="19">
        <v>30.423611111111299</v>
      </c>
      <c r="C5563" s="19">
        <v>30.430555555555799</v>
      </c>
      <c r="D5563" s="6">
        <v>10</v>
      </c>
      <c r="E5563" s="27">
        <f t="shared" si="218"/>
        <v>10</v>
      </c>
      <c r="F5563" s="6" t="s">
        <v>185</v>
      </c>
      <c r="H5563" s="2" t="s">
        <v>298</v>
      </c>
      <c r="I5563" s="2" t="s">
        <v>304</v>
      </c>
    </row>
    <row r="5564" spans="1:9" x14ac:dyDescent="0.2">
      <c r="A5564" s="128">
        <f t="shared" si="217"/>
        <v>41864</v>
      </c>
      <c r="B5564" s="19">
        <v>30.430555555555799</v>
      </c>
      <c r="C5564" s="19">
        <v>30.437500000000298</v>
      </c>
      <c r="D5564" s="6">
        <v>10</v>
      </c>
      <c r="E5564" s="27">
        <f t="shared" si="218"/>
        <v>10</v>
      </c>
      <c r="F5564" s="6" t="s">
        <v>185</v>
      </c>
      <c r="H5564" s="2" t="s">
        <v>298</v>
      </c>
      <c r="I5564" s="2" t="s">
        <v>304</v>
      </c>
    </row>
    <row r="5565" spans="1:9" x14ac:dyDescent="0.2">
      <c r="A5565" s="128">
        <f t="shared" si="217"/>
        <v>41864</v>
      </c>
      <c r="B5565" s="19">
        <v>30.437500000000199</v>
      </c>
      <c r="C5565" s="19">
        <v>30.444444444444699</v>
      </c>
      <c r="D5565" s="6">
        <v>10</v>
      </c>
      <c r="E5565" s="27">
        <f t="shared" si="218"/>
        <v>10</v>
      </c>
      <c r="F5565" s="6" t="s">
        <v>185</v>
      </c>
      <c r="H5565" s="2" t="s">
        <v>298</v>
      </c>
      <c r="I5565" s="2" t="s">
        <v>304</v>
      </c>
    </row>
    <row r="5566" spans="1:9" x14ac:dyDescent="0.2">
      <c r="A5566" s="128">
        <f t="shared" ref="A5566:A5629" si="219">A5565</f>
        <v>41864</v>
      </c>
      <c r="B5566" s="19">
        <v>30.444444444444699</v>
      </c>
      <c r="C5566" s="19">
        <v>30.451388888889198</v>
      </c>
      <c r="D5566" s="6">
        <v>10</v>
      </c>
      <c r="E5566" s="27">
        <f t="shared" si="218"/>
        <v>10</v>
      </c>
      <c r="F5566" s="6" t="s">
        <v>185</v>
      </c>
      <c r="H5566" s="2" t="s">
        <v>298</v>
      </c>
      <c r="I5566" s="2" t="s">
        <v>304</v>
      </c>
    </row>
    <row r="5567" spans="1:9" x14ac:dyDescent="0.2">
      <c r="A5567" s="128">
        <f t="shared" si="219"/>
        <v>41864</v>
      </c>
      <c r="B5567" s="19">
        <v>30.451388888889099</v>
      </c>
      <c r="C5567" s="19">
        <v>30.458333333333599</v>
      </c>
      <c r="D5567" s="6">
        <v>10</v>
      </c>
      <c r="E5567" s="27">
        <f t="shared" si="218"/>
        <v>10</v>
      </c>
      <c r="F5567" s="6" t="s">
        <v>185</v>
      </c>
      <c r="H5567" s="2" t="s">
        <v>298</v>
      </c>
      <c r="I5567" s="2" t="s">
        <v>304</v>
      </c>
    </row>
    <row r="5568" spans="1:9" x14ac:dyDescent="0.2">
      <c r="A5568" s="128">
        <f t="shared" si="219"/>
        <v>41864</v>
      </c>
      <c r="B5568" s="19">
        <v>30.458333333333499</v>
      </c>
      <c r="C5568" s="19">
        <v>30.465277777778098</v>
      </c>
      <c r="D5568" s="6">
        <v>10</v>
      </c>
      <c r="E5568" s="27">
        <f t="shared" si="218"/>
        <v>10</v>
      </c>
      <c r="F5568" s="6" t="s">
        <v>185</v>
      </c>
      <c r="H5568" s="2" t="s">
        <v>298</v>
      </c>
      <c r="I5568" s="2" t="s">
        <v>304</v>
      </c>
    </row>
    <row r="5569" spans="1:9" x14ac:dyDescent="0.2">
      <c r="A5569" s="128">
        <f t="shared" si="219"/>
        <v>41864</v>
      </c>
      <c r="B5569" s="19">
        <v>30.465277777777999</v>
      </c>
      <c r="C5569" s="19">
        <v>30.472222222222499</v>
      </c>
      <c r="D5569" s="6">
        <v>10</v>
      </c>
      <c r="E5569" s="27">
        <f t="shared" si="218"/>
        <v>10</v>
      </c>
      <c r="F5569" s="6" t="s">
        <v>185</v>
      </c>
      <c r="H5569" s="2" t="s">
        <v>298</v>
      </c>
      <c r="I5569" s="2" t="s">
        <v>304</v>
      </c>
    </row>
    <row r="5570" spans="1:9" x14ac:dyDescent="0.2">
      <c r="A5570" s="128">
        <f t="shared" si="219"/>
        <v>41864</v>
      </c>
      <c r="B5570" s="19">
        <v>30.472222222222399</v>
      </c>
      <c r="C5570" s="19">
        <v>30.479166666666899</v>
      </c>
      <c r="D5570" s="6">
        <v>10</v>
      </c>
      <c r="E5570" s="27">
        <f t="shared" si="218"/>
        <v>10</v>
      </c>
      <c r="F5570" s="6" t="s">
        <v>185</v>
      </c>
      <c r="H5570" s="2" t="s">
        <v>298</v>
      </c>
      <c r="I5570" s="2" t="s">
        <v>304</v>
      </c>
    </row>
    <row r="5571" spans="1:9" x14ac:dyDescent="0.2">
      <c r="A5571" s="128">
        <f t="shared" si="219"/>
        <v>41864</v>
      </c>
      <c r="B5571" s="19">
        <v>30.479166666666899</v>
      </c>
      <c r="C5571" s="19">
        <v>30.486111111111398</v>
      </c>
      <c r="D5571" s="6">
        <v>10</v>
      </c>
      <c r="E5571" s="27">
        <f t="shared" si="218"/>
        <v>10</v>
      </c>
      <c r="F5571" s="6" t="s">
        <v>185</v>
      </c>
      <c r="H5571" s="2" t="s">
        <v>298</v>
      </c>
      <c r="I5571" s="2" t="s">
        <v>304</v>
      </c>
    </row>
    <row r="5572" spans="1:9" x14ac:dyDescent="0.2">
      <c r="A5572" s="128">
        <f t="shared" si="219"/>
        <v>41864</v>
      </c>
      <c r="B5572" s="19">
        <v>30.486111111111299</v>
      </c>
      <c r="C5572" s="19">
        <v>30.493055555555799</v>
      </c>
      <c r="D5572" s="6">
        <v>10</v>
      </c>
      <c r="E5572" s="27">
        <f t="shared" si="218"/>
        <v>10</v>
      </c>
      <c r="F5572" s="6" t="s">
        <v>185</v>
      </c>
      <c r="H5572" s="2" t="s">
        <v>298</v>
      </c>
      <c r="I5572" s="2" t="s">
        <v>304</v>
      </c>
    </row>
    <row r="5573" spans="1:9" x14ac:dyDescent="0.2">
      <c r="A5573" s="128">
        <f t="shared" si="219"/>
        <v>41864</v>
      </c>
      <c r="B5573" s="19">
        <v>30.493055555555799</v>
      </c>
      <c r="C5573" s="19">
        <v>30.500000000000298</v>
      </c>
      <c r="D5573" s="6">
        <v>10</v>
      </c>
      <c r="E5573" s="27">
        <f t="shared" si="218"/>
        <v>10</v>
      </c>
      <c r="F5573" s="6" t="s">
        <v>185</v>
      </c>
      <c r="H5573" s="2" t="s">
        <v>298</v>
      </c>
      <c r="I5573" s="2" t="s">
        <v>304</v>
      </c>
    </row>
    <row r="5574" spans="1:9" x14ac:dyDescent="0.2">
      <c r="A5574" s="128">
        <f t="shared" si="219"/>
        <v>41864</v>
      </c>
      <c r="B5574" s="19">
        <v>30.500000000000199</v>
      </c>
      <c r="C5574" s="19">
        <v>30.506944444444699</v>
      </c>
      <c r="D5574" s="6">
        <v>10</v>
      </c>
      <c r="E5574" s="27">
        <f t="shared" si="218"/>
        <v>10</v>
      </c>
      <c r="F5574" s="6" t="s">
        <v>185</v>
      </c>
      <c r="H5574" s="2" t="s">
        <v>298</v>
      </c>
      <c r="I5574" s="2" t="s">
        <v>304</v>
      </c>
    </row>
    <row r="5575" spans="1:9" x14ac:dyDescent="0.2">
      <c r="A5575" s="128">
        <f t="shared" si="219"/>
        <v>41864</v>
      </c>
      <c r="B5575" s="19">
        <v>30.506944444444699</v>
      </c>
      <c r="C5575" s="19">
        <v>30.513888888889198</v>
      </c>
      <c r="D5575" s="6">
        <v>10</v>
      </c>
      <c r="E5575" s="27">
        <f t="shared" si="218"/>
        <v>10</v>
      </c>
      <c r="F5575" s="6" t="s">
        <v>185</v>
      </c>
      <c r="H5575" s="2" t="s">
        <v>298</v>
      </c>
      <c r="I5575" s="2" t="s">
        <v>304</v>
      </c>
    </row>
    <row r="5576" spans="1:9" x14ac:dyDescent="0.2">
      <c r="A5576" s="128">
        <f t="shared" si="219"/>
        <v>41864</v>
      </c>
      <c r="B5576" s="19">
        <v>30.513888888889099</v>
      </c>
      <c r="C5576" s="19">
        <v>30.520833333333599</v>
      </c>
      <c r="D5576" s="6">
        <v>10</v>
      </c>
      <c r="E5576" s="27">
        <f t="shared" si="218"/>
        <v>10</v>
      </c>
      <c r="F5576" s="6" t="s">
        <v>185</v>
      </c>
      <c r="H5576" s="2" t="s">
        <v>298</v>
      </c>
      <c r="I5576" s="2" t="s">
        <v>304</v>
      </c>
    </row>
    <row r="5577" spans="1:9" x14ac:dyDescent="0.2">
      <c r="A5577" s="128">
        <f t="shared" si="219"/>
        <v>41864</v>
      </c>
      <c r="B5577" s="19">
        <v>30.520833333333499</v>
      </c>
      <c r="C5577" s="19">
        <v>30.527777777778098</v>
      </c>
      <c r="D5577" s="6">
        <v>10</v>
      </c>
      <c r="E5577" s="27">
        <f t="shared" si="218"/>
        <v>10</v>
      </c>
      <c r="F5577" s="6" t="s">
        <v>185</v>
      </c>
      <c r="H5577" s="2" t="s">
        <v>298</v>
      </c>
      <c r="I5577" s="2" t="s">
        <v>304</v>
      </c>
    </row>
    <row r="5578" spans="1:9" x14ac:dyDescent="0.2">
      <c r="A5578" s="128">
        <f t="shared" si="219"/>
        <v>41864</v>
      </c>
      <c r="B5578" s="19">
        <v>30.527777777777999</v>
      </c>
      <c r="C5578" s="19">
        <v>30.534722222222499</v>
      </c>
      <c r="D5578" s="6">
        <v>10</v>
      </c>
      <c r="E5578" s="27">
        <f t="shared" si="218"/>
        <v>10</v>
      </c>
      <c r="F5578" s="6" t="s">
        <v>185</v>
      </c>
      <c r="H5578" s="2" t="s">
        <v>298</v>
      </c>
      <c r="I5578" s="2" t="s">
        <v>304</v>
      </c>
    </row>
    <row r="5579" spans="1:9" x14ac:dyDescent="0.2">
      <c r="A5579" s="128">
        <f t="shared" si="219"/>
        <v>41864</v>
      </c>
      <c r="B5579" s="19">
        <v>30.534722222222399</v>
      </c>
      <c r="C5579" s="19">
        <v>30.541666666666899</v>
      </c>
      <c r="D5579" s="6">
        <v>10</v>
      </c>
      <c r="E5579" s="27">
        <f t="shared" si="218"/>
        <v>10</v>
      </c>
      <c r="F5579" s="6" t="s">
        <v>185</v>
      </c>
      <c r="H5579" s="2" t="s">
        <v>298</v>
      </c>
      <c r="I5579" s="2" t="s">
        <v>304</v>
      </c>
    </row>
    <row r="5580" spans="1:9" x14ac:dyDescent="0.2">
      <c r="A5580" s="128">
        <f t="shared" si="219"/>
        <v>41864</v>
      </c>
      <c r="B5580" s="19">
        <v>30.541666666666899</v>
      </c>
      <c r="C5580" s="19">
        <v>30.548611111111398</v>
      </c>
      <c r="D5580" s="6">
        <v>10</v>
      </c>
      <c r="E5580" s="27">
        <f t="shared" si="218"/>
        <v>10</v>
      </c>
      <c r="F5580" s="6" t="s">
        <v>185</v>
      </c>
      <c r="H5580" s="2" t="s">
        <v>298</v>
      </c>
      <c r="I5580" s="2" t="s">
        <v>304</v>
      </c>
    </row>
    <row r="5581" spans="1:9" x14ac:dyDescent="0.2">
      <c r="A5581" s="128">
        <f t="shared" si="219"/>
        <v>41864</v>
      </c>
      <c r="B5581" s="19">
        <v>30.548611111111299</v>
      </c>
      <c r="C5581" s="19">
        <v>30.555555555555799</v>
      </c>
      <c r="D5581" s="6">
        <v>10</v>
      </c>
      <c r="E5581" s="27">
        <f t="shared" si="218"/>
        <v>10</v>
      </c>
      <c r="F5581" s="6" t="s">
        <v>185</v>
      </c>
      <c r="H5581" s="2" t="s">
        <v>298</v>
      </c>
      <c r="I5581" s="2" t="s">
        <v>304</v>
      </c>
    </row>
    <row r="5582" spans="1:9" x14ac:dyDescent="0.2">
      <c r="A5582" s="128">
        <f t="shared" si="219"/>
        <v>41864</v>
      </c>
      <c r="B5582" s="19">
        <v>30.555555555555799</v>
      </c>
      <c r="C5582" s="19">
        <v>30.562500000000298</v>
      </c>
      <c r="D5582" s="6">
        <v>10</v>
      </c>
      <c r="E5582" s="27">
        <f t="shared" si="218"/>
        <v>10</v>
      </c>
      <c r="F5582" s="6" t="s">
        <v>185</v>
      </c>
      <c r="H5582" s="2" t="s">
        <v>298</v>
      </c>
      <c r="I5582" s="2" t="s">
        <v>304</v>
      </c>
    </row>
    <row r="5583" spans="1:9" x14ac:dyDescent="0.2">
      <c r="A5583" s="128">
        <f t="shared" si="219"/>
        <v>41864</v>
      </c>
      <c r="B5583" s="19">
        <v>30.562500000000199</v>
      </c>
      <c r="C5583" s="19">
        <v>30.569444444444699</v>
      </c>
      <c r="D5583" s="6">
        <v>10</v>
      </c>
      <c r="E5583" s="27">
        <f t="shared" si="218"/>
        <v>10</v>
      </c>
      <c r="F5583" s="6" t="s">
        <v>185</v>
      </c>
      <c r="H5583" s="2" t="s">
        <v>298</v>
      </c>
      <c r="I5583" s="2" t="s">
        <v>304</v>
      </c>
    </row>
    <row r="5584" spans="1:9" x14ac:dyDescent="0.2">
      <c r="A5584" s="128">
        <f t="shared" si="219"/>
        <v>41864</v>
      </c>
      <c r="B5584" s="19">
        <v>30.569444444444699</v>
      </c>
      <c r="C5584" s="19">
        <v>30.576388888889099</v>
      </c>
      <c r="D5584" s="6">
        <v>10</v>
      </c>
      <c r="E5584" s="27">
        <f t="shared" si="218"/>
        <v>10</v>
      </c>
      <c r="F5584" s="6" t="s">
        <v>185</v>
      </c>
      <c r="H5584" s="2" t="s">
        <v>298</v>
      </c>
      <c r="I5584" s="2" t="s">
        <v>304</v>
      </c>
    </row>
    <row r="5585" spans="1:9" x14ac:dyDescent="0.2">
      <c r="A5585" s="128">
        <f t="shared" si="219"/>
        <v>41864</v>
      </c>
      <c r="B5585" s="19">
        <v>30.576388888889099</v>
      </c>
      <c r="C5585" s="19">
        <v>30.583333333333599</v>
      </c>
      <c r="D5585" s="6">
        <v>10</v>
      </c>
      <c r="E5585" s="27">
        <f t="shared" si="218"/>
        <v>10</v>
      </c>
      <c r="F5585" s="6" t="s">
        <v>185</v>
      </c>
      <c r="H5585" s="2" t="s">
        <v>298</v>
      </c>
      <c r="I5585" s="2" t="s">
        <v>304</v>
      </c>
    </row>
    <row r="5586" spans="1:9" x14ac:dyDescent="0.2">
      <c r="A5586" s="128">
        <f t="shared" si="219"/>
        <v>41864</v>
      </c>
      <c r="B5586" s="19">
        <v>30.583333333333499</v>
      </c>
      <c r="C5586" s="19">
        <v>30.590277777778098</v>
      </c>
      <c r="D5586" s="6">
        <v>10</v>
      </c>
      <c r="E5586" s="27">
        <f t="shared" si="218"/>
        <v>10</v>
      </c>
      <c r="F5586" s="6" t="s">
        <v>185</v>
      </c>
      <c r="H5586" s="2" t="s">
        <v>298</v>
      </c>
      <c r="I5586" s="2" t="s">
        <v>304</v>
      </c>
    </row>
    <row r="5587" spans="1:9" x14ac:dyDescent="0.2">
      <c r="A5587" s="128">
        <f t="shared" si="219"/>
        <v>41864</v>
      </c>
      <c r="B5587" s="19">
        <v>30.590277777777999</v>
      </c>
      <c r="C5587" s="19">
        <v>30.597222222222499</v>
      </c>
      <c r="D5587" s="6">
        <v>10</v>
      </c>
      <c r="E5587" s="27">
        <f t="shared" si="218"/>
        <v>10</v>
      </c>
      <c r="F5587" s="6" t="s">
        <v>185</v>
      </c>
      <c r="H5587" s="2" t="s">
        <v>298</v>
      </c>
      <c r="I5587" s="2" t="s">
        <v>304</v>
      </c>
    </row>
    <row r="5588" spans="1:9" x14ac:dyDescent="0.2">
      <c r="A5588" s="128">
        <f t="shared" si="219"/>
        <v>41864</v>
      </c>
      <c r="B5588" s="19">
        <v>30.597222222222399</v>
      </c>
      <c r="C5588" s="19">
        <v>30.604166666666899</v>
      </c>
      <c r="D5588" s="6">
        <v>10</v>
      </c>
      <c r="E5588" s="27">
        <f t="shared" si="218"/>
        <v>10</v>
      </c>
      <c r="F5588" s="6" t="s">
        <v>185</v>
      </c>
      <c r="H5588" s="2" t="s">
        <v>298</v>
      </c>
      <c r="I5588" s="2" t="s">
        <v>304</v>
      </c>
    </row>
    <row r="5589" spans="1:9" x14ac:dyDescent="0.2">
      <c r="A5589" s="128">
        <f t="shared" si="219"/>
        <v>41864</v>
      </c>
      <c r="B5589" s="19">
        <v>30.604166666666899</v>
      </c>
      <c r="C5589" s="19">
        <v>30.611111111111398</v>
      </c>
      <c r="D5589" s="6">
        <v>10</v>
      </c>
      <c r="E5589" s="27">
        <f t="shared" si="218"/>
        <v>10</v>
      </c>
      <c r="F5589" s="6" t="s">
        <v>185</v>
      </c>
      <c r="H5589" s="2" t="s">
        <v>298</v>
      </c>
      <c r="I5589" s="2" t="s">
        <v>304</v>
      </c>
    </row>
    <row r="5590" spans="1:9" x14ac:dyDescent="0.2">
      <c r="A5590" s="128">
        <f t="shared" si="219"/>
        <v>41864</v>
      </c>
      <c r="B5590" s="19">
        <v>30.611111111111299</v>
      </c>
      <c r="C5590" s="19">
        <v>30.618055555555799</v>
      </c>
      <c r="D5590" s="6">
        <v>10</v>
      </c>
      <c r="E5590" s="27">
        <f t="shared" si="218"/>
        <v>10</v>
      </c>
      <c r="F5590" s="6" t="s">
        <v>185</v>
      </c>
      <c r="H5590" s="2" t="s">
        <v>298</v>
      </c>
      <c r="I5590" s="2" t="s">
        <v>304</v>
      </c>
    </row>
    <row r="5591" spans="1:9" x14ac:dyDescent="0.2">
      <c r="A5591" s="128">
        <f t="shared" si="219"/>
        <v>41864</v>
      </c>
      <c r="B5591" s="19">
        <v>30.618055555555799</v>
      </c>
      <c r="C5591" s="19">
        <v>30.625000000000298</v>
      </c>
      <c r="D5591" s="6">
        <v>10</v>
      </c>
      <c r="E5591" s="27">
        <f t="shared" si="218"/>
        <v>10</v>
      </c>
      <c r="F5591" s="6" t="s">
        <v>185</v>
      </c>
      <c r="H5591" s="2" t="s">
        <v>298</v>
      </c>
      <c r="I5591" s="2" t="s">
        <v>304</v>
      </c>
    </row>
    <row r="5592" spans="1:9" x14ac:dyDescent="0.2">
      <c r="A5592" s="128">
        <f t="shared" si="219"/>
        <v>41864</v>
      </c>
      <c r="B5592" s="19">
        <v>30.625000000000199</v>
      </c>
      <c r="C5592" s="19">
        <v>30.631944444444699</v>
      </c>
      <c r="D5592" s="6">
        <v>10</v>
      </c>
      <c r="E5592" s="27">
        <f t="shared" si="218"/>
        <v>10</v>
      </c>
      <c r="F5592" s="6" t="s">
        <v>185</v>
      </c>
      <c r="H5592" s="2" t="s">
        <v>298</v>
      </c>
      <c r="I5592" s="2" t="s">
        <v>304</v>
      </c>
    </row>
    <row r="5593" spans="1:9" x14ac:dyDescent="0.2">
      <c r="A5593" s="128">
        <f t="shared" si="219"/>
        <v>41864</v>
      </c>
      <c r="B5593" s="19">
        <v>30.631944444444699</v>
      </c>
      <c r="C5593" s="19">
        <v>30.638888888889198</v>
      </c>
      <c r="D5593" s="6">
        <v>10</v>
      </c>
      <c r="E5593" s="27">
        <f t="shared" si="218"/>
        <v>10</v>
      </c>
      <c r="F5593" s="6" t="s">
        <v>185</v>
      </c>
      <c r="H5593" s="2" t="s">
        <v>298</v>
      </c>
      <c r="I5593" s="2" t="s">
        <v>304</v>
      </c>
    </row>
    <row r="5594" spans="1:9" x14ac:dyDescent="0.2">
      <c r="A5594" s="128">
        <f t="shared" si="219"/>
        <v>41864</v>
      </c>
      <c r="B5594" s="19">
        <v>30.638888888889099</v>
      </c>
      <c r="C5594" s="19">
        <v>30.645833333333599</v>
      </c>
      <c r="D5594" s="6">
        <v>10</v>
      </c>
      <c r="E5594" s="27">
        <f t="shared" si="218"/>
        <v>10</v>
      </c>
      <c r="F5594" s="6" t="s">
        <v>185</v>
      </c>
      <c r="H5594" s="2" t="s">
        <v>298</v>
      </c>
      <c r="I5594" s="2" t="s">
        <v>304</v>
      </c>
    </row>
    <row r="5595" spans="1:9" x14ac:dyDescent="0.2">
      <c r="A5595" s="128">
        <f t="shared" si="219"/>
        <v>41864</v>
      </c>
      <c r="B5595" s="19">
        <v>30.645833333333499</v>
      </c>
      <c r="C5595" s="19">
        <v>30.652777777778098</v>
      </c>
      <c r="D5595" s="6">
        <v>10</v>
      </c>
      <c r="E5595" s="27">
        <f t="shared" si="218"/>
        <v>10</v>
      </c>
      <c r="F5595" s="6" t="s">
        <v>185</v>
      </c>
      <c r="H5595" s="2" t="s">
        <v>298</v>
      </c>
      <c r="I5595" s="2" t="s">
        <v>304</v>
      </c>
    </row>
    <row r="5596" spans="1:9" x14ac:dyDescent="0.2">
      <c r="A5596" s="128">
        <f t="shared" si="219"/>
        <v>41864</v>
      </c>
      <c r="B5596" s="19">
        <v>30.652777777777999</v>
      </c>
      <c r="C5596" s="19">
        <v>30.659722222222499</v>
      </c>
      <c r="D5596" s="6">
        <v>10</v>
      </c>
      <c r="E5596" s="27">
        <f t="shared" si="218"/>
        <v>10</v>
      </c>
      <c r="F5596" s="6" t="s">
        <v>185</v>
      </c>
      <c r="H5596" s="2" t="s">
        <v>298</v>
      </c>
      <c r="I5596" s="2" t="s">
        <v>304</v>
      </c>
    </row>
    <row r="5597" spans="1:9" x14ac:dyDescent="0.2">
      <c r="A5597" s="128">
        <f t="shared" si="219"/>
        <v>41864</v>
      </c>
      <c r="B5597" s="19">
        <v>30.659722222222399</v>
      </c>
      <c r="C5597" s="19">
        <v>30.666666666666899</v>
      </c>
      <c r="D5597" s="6">
        <v>10</v>
      </c>
      <c r="E5597" s="27">
        <f t="shared" si="218"/>
        <v>10</v>
      </c>
      <c r="F5597" s="6" t="s">
        <v>185</v>
      </c>
      <c r="H5597" s="2" t="s">
        <v>298</v>
      </c>
      <c r="I5597" s="2" t="s">
        <v>304</v>
      </c>
    </row>
    <row r="5598" spans="1:9" x14ac:dyDescent="0.2">
      <c r="A5598" s="128">
        <f t="shared" si="219"/>
        <v>41864</v>
      </c>
      <c r="B5598" s="19">
        <v>30.666666666666899</v>
      </c>
      <c r="C5598" s="19">
        <v>30.673611111111398</v>
      </c>
      <c r="D5598" s="6">
        <v>10</v>
      </c>
      <c r="E5598" s="27">
        <f t="shared" si="218"/>
        <v>10</v>
      </c>
      <c r="F5598" s="6" t="s">
        <v>185</v>
      </c>
      <c r="H5598" s="2" t="s">
        <v>298</v>
      </c>
      <c r="I5598" s="2" t="s">
        <v>304</v>
      </c>
    </row>
    <row r="5599" spans="1:9" x14ac:dyDescent="0.2">
      <c r="A5599" s="128">
        <f t="shared" si="219"/>
        <v>41864</v>
      </c>
      <c r="B5599" s="19">
        <v>30.673611111111299</v>
      </c>
      <c r="C5599" s="19">
        <v>30.680555555555799</v>
      </c>
      <c r="D5599" s="6">
        <v>10</v>
      </c>
      <c r="E5599" s="27">
        <f t="shared" ref="E5599:E5662" si="220">D5599</f>
        <v>10</v>
      </c>
      <c r="F5599" s="6" t="s">
        <v>185</v>
      </c>
      <c r="H5599" s="2" t="s">
        <v>298</v>
      </c>
      <c r="I5599" s="2" t="s">
        <v>304</v>
      </c>
    </row>
    <row r="5600" spans="1:9" x14ac:dyDescent="0.2">
      <c r="A5600" s="128">
        <f t="shared" si="219"/>
        <v>41864</v>
      </c>
      <c r="B5600" s="19">
        <v>30.680555555555799</v>
      </c>
      <c r="C5600" s="19">
        <v>30.687500000000298</v>
      </c>
      <c r="D5600" s="6">
        <v>10</v>
      </c>
      <c r="E5600" s="27">
        <f t="shared" si="220"/>
        <v>10</v>
      </c>
      <c r="F5600" s="6" t="s">
        <v>185</v>
      </c>
      <c r="H5600" s="2" t="s">
        <v>298</v>
      </c>
      <c r="I5600" s="2" t="s">
        <v>304</v>
      </c>
    </row>
    <row r="5601" spans="1:9" x14ac:dyDescent="0.2">
      <c r="A5601" s="128">
        <f t="shared" si="219"/>
        <v>41864</v>
      </c>
      <c r="B5601" s="19">
        <v>30.687500000000199</v>
      </c>
      <c r="C5601" s="19">
        <v>30.694444444444699</v>
      </c>
      <c r="D5601" s="6">
        <v>10</v>
      </c>
      <c r="E5601" s="27">
        <f t="shared" si="220"/>
        <v>10</v>
      </c>
      <c r="F5601" s="6" t="s">
        <v>185</v>
      </c>
      <c r="H5601" s="2" t="s">
        <v>298</v>
      </c>
      <c r="I5601" s="2" t="s">
        <v>304</v>
      </c>
    </row>
    <row r="5602" spans="1:9" x14ac:dyDescent="0.2">
      <c r="A5602" s="128">
        <f t="shared" si="219"/>
        <v>41864</v>
      </c>
      <c r="B5602" s="19">
        <v>30.694444444444699</v>
      </c>
      <c r="C5602" s="19">
        <v>30.701388888889198</v>
      </c>
      <c r="D5602" s="6">
        <v>10</v>
      </c>
      <c r="E5602" s="27">
        <f t="shared" si="220"/>
        <v>10</v>
      </c>
      <c r="F5602" s="6" t="s">
        <v>185</v>
      </c>
      <c r="H5602" s="2" t="s">
        <v>298</v>
      </c>
      <c r="I5602" s="2" t="s">
        <v>304</v>
      </c>
    </row>
    <row r="5603" spans="1:9" x14ac:dyDescent="0.2">
      <c r="A5603" s="128">
        <f t="shared" si="219"/>
        <v>41864</v>
      </c>
      <c r="B5603" s="19">
        <v>30.701388888889099</v>
      </c>
      <c r="C5603" s="19">
        <v>30.708333333333599</v>
      </c>
      <c r="D5603" s="6">
        <v>10</v>
      </c>
      <c r="E5603" s="27">
        <f t="shared" si="220"/>
        <v>10</v>
      </c>
      <c r="F5603" s="6" t="s">
        <v>185</v>
      </c>
      <c r="H5603" s="2" t="s">
        <v>298</v>
      </c>
      <c r="I5603" s="2" t="s">
        <v>304</v>
      </c>
    </row>
    <row r="5604" spans="1:9" x14ac:dyDescent="0.2">
      <c r="A5604" s="128">
        <f t="shared" si="219"/>
        <v>41864</v>
      </c>
      <c r="B5604" s="19">
        <v>30.708333333333499</v>
      </c>
      <c r="C5604" s="19">
        <v>30.715277777778098</v>
      </c>
      <c r="D5604" s="6">
        <v>10</v>
      </c>
      <c r="E5604" s="27">
        <f t="shared" si="220"/>
        <v>10</v>
      </c>
      <c r="F5604" s="6" t="s">
        <v>185</v>
      </c>
      <c r="H5604" s="2" t="s">
        <v>298</v>
      </c>
      <c r="I5604" s="2" t="s">
        <v>304</v>
      </c>
    </row>
    <row r="5605" spans="1:9" x14ac:dyDescent="0.2">
      <c r="A5605" s="128">
        <f t="shared" si="219"/>
        <v>41864</v>
      </c>
      <c r="B5605" s="19">
        <v>30.715277777777999</v>
      </c>
      <c r="C5605" s="19">
        <v>30.722222222222499</v>
      </c>
      <c r="D5605" s="6">
        <v>10</v>
      </c>
      <c r="E5605" s="27">
        <f t="shared" si="220"/>
        <v>10</v>
      </c>
      <c r="F5605" s="6" t="s">
        <v>185</v>
      </c>
      <c r="H5605" s="2" t="s">
        <v>298</v>
      </c>
      <c r="I5605" s="2" t="s">
        <v>304</v>
      </c>
    </row>
    <row r="5606" spans="1:9" x14ac:dyDescent="0.2">
      <c r="A5606" s="128">
        <f t="shared" si="219"/>
        <v>41864</v>
      </c>
      <c r="B5606" s="19">
        <v>30.722222222222399</v>
      </c>
      <c r="C5606" s="19">
        <v>30.729166666666899</v>
      </c>
      <c r="D5606" s="6">
        <v>10</v>
      </c>
      <c r="E5606" s="27">
        <f t="shared" si="220"/>
        <v>10</v>
      </c>
      <c r="F5606" s="6" t="s">
        <v>185</v>
      </c>
      <c r="H5606" s="2" t="s">
        <v>298</v>
      </c>
      <c r="I5606" s="2" t="s">
        <v>304</v>
      </c>
    </row>
    <row r="5607" spans="1:9" x14ac:dyDescent="0.2">
      <c r="A5607" s="128">
        <f t="shared" si="219"/>
        <v>41864</v>
      </c>
      <c r="B5607" s="19">
        <v>30.729166666666899</v>
      </c>
      <c r="C5607" s="19">
        <v>30.736111111111398</v>
      </c>
      <c r="D5607" s="6">
        <v>10</v>
      </c>
      <c r="E5607" s="27">
        <f t="shared" si="220"/>
        <v>10</v>
      </c>
      <c r="F5607" s="6" t="s">
        <v>185</v>
      </c>
      <c r="H5607" s="2" t="s">
        <v>298</v>
      </c>
      <c r="I5607" s="2" t="s">
        <v>304</v>
      </c>
    </row>
    <row r="5608" spans="1:9" x14ac:dyDescent="0.2">
      <c r="A5608" s="128">
        <f t="shared" si="219"/>
        <v>41864</v>
      </c>
      <c r="B5608" s="19">
        <v>30.736111111111299</v>
      </c>
      <c r="C5608" s="19">
        <v>30.743055555555799</v>
      </c>
      <c r="D5608" s="6">
        <v>10</v>
      </c>
      <c r="E5608" s="27">
        <f t="shared" si="220"/>
        <v>10</v>
      </c>
      <c r="F5608" s="6" t="s">
        <v>185</v>
      </c>
      <c r="H5608" s="2" t="s">
        <v>298</v>
      </c>
      <c r="I5608" s="2" t="s">
        <v>304</v>
      </c>
    </row>
    <row r="5609" spans="1:9" x14ac:dyDescent="0.2">
      <c r="A5609" s="128">
        <f t="shared" si="219"/>
        <v>41864</v>
      </c>
      <c r="B5609" s="19">
        <v>30.743055555555799</v>
      </c>
      <c r="C5609" s="19">
        <v>30.750000000000298</v>
      </c>
      <c r="D5609" s="6">
        <v>10</v>
      </c>
      <c r="E5609" s="27">
        <f t="shared" si="220"/>
        <v>10</v>
      </c>
      <c r="F5609" s="6" t="s">
        <v>185</v>
      </c>
      <c r="H5609" s="2" t="s">
        <v>298</v>
      </c>
      <c r="I5609" s="2" t="s">
        <v>304</v>
      </c>
    </row>
    <row r="5610" spans="1:9" x14ac:dyDescent="0.2">
      <c r="A5610" s="128">
        <f t="shared" si="219"/>
        <v>41864</v>
      </c>
      <c r="B5610" s="19">
        <v>30.750000000000199</v>
      </c>
      <c r="C5610" s="19">
        <v>30.756944444444699</v>
      </c>
      <c r="D5610" s="6">
        <v>10</v>
      </c>
      <c r="E5610" s="27">
        <f t="shared" si="220"/>
        <v>10</v>
      </c>
      <c r="F5610" s="6" t="s">
        <v>185</v>
      </c>
      <c r="H5610" s="2" t="s">
        <v>298</v>
      </c>
      <c r="I5610" s="2" t="s">
        <v>304</v>
      </c>
    </row>
    <row r="5611" spans="1:9" x14ac:dyDescent="0.2">
      <c r="A5611" s="128">
        <f t="shared" si="219"/>
        <v>41864</v>
      </c>
      <c r="B5611" s="19">
        <v>30.756944444444699</v>
      </c>
      <c r="C5611" s="19">
        <v>30.763888888889198</v>
      </c>
      <c r="D5611" s="6">
        <v>10</v>
      </c>
      <c r="E5611" s="27">
        <f t="shared" si="220"/>
        <v>10</v>
      </c>
      <c r="F5611" s="6" t="s">
        <v>185</v>
      </c>
      <c r="H5611" s="2" t="s">
        <v>298</v>
      </c>
      <c r="I5611" s="2" t="s">
        <v>304</v>
      </c>
    </row>
    <row r="5612" spans="1:9" x14ac:dyDescent="0.2">
      <c r="A5612" s="128">
        <f t="shared" si="219"/>
        <v>41864</v>
      </c>
      <c r="B5612" s="19">
        <v>30.763888888889099</v>
      </c>
      <c r="C5612" s="19">
        <v>30.770833333333599</v>
      </c>
      <c r="D5612" s="6">
        <v>10</v>
      </c>
      <c r="E5612" s="27">
        <f t="shared" si="220"/>
        <v>10</v>
      </c>
      <c r="F5612" s="6" t="s">
        <v>185</v>
      </c>
      <c r="H5612" s="2" t="s">
        <v>298</v>
      </c>
      <c r="I5612" s="2" t="s">
        <v>304</v>
      </c>
    </row>
    <row r="5613" spans="1:9" x14ac:dyDescent="0.2">
      <c r="A5613" s="128">
        <f t="shared" si="219"/>
        <v>41864</v>
      </c>
      <c r="B5613" s="19">
        <v>30.770833333333499</v>
      </c>
      <c r="C5613" s="19">
        <v>30.777777777778098</v>
      </c>
      <c r="D5613" s="6">
        <v>10</v>
      </c>
      <c r="E5613" s="27">
        <f t="shared" si="220"/>
        <v>10</v>
      </c>
      <c r="F5613" s="6" t="s">
        <v>185</v>
      </c>
      <c r="H5613" s="2" t="s">
        <v>298</v>
      </c>
      <c r="I5613" s="2" t="s">
        <v>304</v>
      </c>
    </row>
    <row r="5614" spans="1:9" x14ac:dyDescent="0.2">
      <c r="A5614" s="128">
        <f t="shared" si="219"/>
        <v>41864</v>
      </c>
      <c r="B5614" s="19">
        <v>30.777777777777999</v>
      </c>
      <c r="C5614" s="19">
        <v>30.784722222222499</v>
      </c>
      <c r="D5614" s="6">
        <v>10</v>
      </c>
      <c r="E5614" s="27">
        <f t="shared" si="220"/>
        <v>10</v>
      </c>
      <c r="F5614" s="6" t="s">
        <v>185</v>
      </c>
      <c r="H5614" s="2" t="s">
        <v>298</v>
      </c>
      <c r="I5614" s="2" t="s">
        <v>304</v>
      </c>
    </row>
    <row r="5615" spans="1:9" x14ac:dyDescent="0.2">
      <c r="A5615" s="128">
        <f t="shared" si="219"/>
        <v>41864</v>
      </c>
      <c r="B5615" s="19">
        <v>30.784722222222399</v>
      </c>
      <c r="C5615" s="19">
        <v>30.791666666666899</v>
      </c>
      <c r="D5615" s="6">
        <v>10</v>
      </c>
      <c r="E5615" s="27">
        <f t="shared" si="220"/>
        <v>10</v>
      </c>
      <c r="F5615" s="6" t="s">
        <v>185</v>
      </c>
      <c r="H5615" s="2" t="s">
        <v>298</v>
      </c>
      <c r="I5615" s="2" t="s">
        <v>304</v>
      </c>
    </row>
    <row r="5616" spans="1:9" x14ac:dyDescent="0.2">
      <c r="A5616" s="128">
        <f t="shared" si="219"/>
        <v>41864</v>
      </c>
      <c r="B5616" s="19">
        <v>30.791666666666899</v>
      </c>
      <c r="C5616" s="19">
        <v>30.798611111111398</v>
      </c>
      <c r="D5616" s="6">
        <v>10</v>
      </c>
      <c r="E5616" s="27">
        <f t="shared" si="220"/>
        <v>10</v>
      </c>
      <c r="F5616" s="6" t="s">
        <v>185</v>
      </c>
      <c r="H5616" s="2" t="s">
        <v>298</v>
      </c>
      <c r="I5616" s="2" t="s">
        <v>304</v>
      </c>
    </row>
    <row r="5617" spans="1:9" x14ac:dyDescent="0.2">
      <c r="A5617" s="128">
        <f t="shared" si="219"/>
        <v>41864</v>
      </c>
      <c r="B5617" s="19">
        <v>30.798611111111299</v>
      </c>
      <c r="C5617" s="19">
        <v>30.805555555555799</v>
      </c>
      <c r="D5617" s="6">
        <v>10</v>
      </c>
      <c r="E5617" s="27">
        <f t="shared" si="220"/>
        <v>10</v>
      </c>
      <c r="F5617" s="6" t="s">
        <v>185</v>
      </c>
      <c r="H5617" s="2" t="s">
        <v>298</v>
      </c>
      <c r="I5617" s="2" t="s">
        <v>304</v>
      </c>
    </row>
    <row r="5618" spans="1:9" x14ac:dyDescent="0.2">
      <c r="A5618" s="128">
        <f t="shared" si="219"/>
        <v>41864</v>
      </c>
      <c r="B5618" s="19">
        <v>30.805555555555799</v>
      </c>
      <c r="C5618" s="19">
        <v>30.812500000000298</v>
      </c>
      <c r="D5618" s="6">
        <v>10</v>
      </c>
      <c r="E5618" s="27">
        <f t="shared" si="220"/>
        <v>10</v>
      </c>
      <c r="F5618" s="6" t="s">
        <v>185</v>
      </c>
      <c r="H5618" s="2" t="s">
        <v>298</v>
      </c>
      <c r="I5618" s="2" t="s">
        <v>304</v>
      </c>
    </row>
    <row r="5619" spans="1:9" x14ac:dyDescent="0.2">
      <c r="A5619" s="128">
        <f t="shared" si="219"/>
        <v>41864</v>
      </c>
      <c r="B5619" s="19">
        <v>30.812500000000199</v>
      </c>
      <c r="C5619" s="19">
        <v>30.819444444444699</v>
      </c>
      <c r="D5619" s="6">
        <v>10</v>
      </c>
      <c r="E5619" s="27">
        <f t="shared" si="220"/>
        <v>10</v>
      </c>
      <c r="F5619" s="6" t="s">
        <v>185</v>
      </c>
      <c r="H5619" s="2" t="s">
        <v>298</v>
      </c>
      <c r="I5619" s="2" t="s">
        <v>304</v>
      </c>
    </row>
    <row r="5620" spans="1:9" x14ac:dyDescent="0.2">
      <c r="A5620" s="128">
        <f t="shared" si="219"/>
        <v>41864</v>
      </c>
      <c r="B5620" s="19">
        <v>30.819444444444699</v>
      </c>
      <c r="C5620" s="19">
        <v>30.826388888889198</v>
      </c>
      <c r="D5620" s="6">
        <v>10</v>
      </c>
      <c r="E5620" s="27">
        <f t="shared" si="220"/>
        <v>10</v>
      </c>
      <c r="F5620" s="6" t="s">
        <v>185</v>
      </c>
      <c r="H5620" s="2" t="s">
        <v>298</v>
      </c>
      <c r="I5620" s="2" t="s">
        <v>304</v>
      </c>
    </row>
    <row r="5621" spans="1:9" x14ac:dyDescent="0.2">
      <c r="A5621" s="128">
        <f t="shared" si="219"/>
        <v>41864</v>
      </c>
      <c r="B5621" s="19">
        <v>30.826388888889099</v>
      </c>
      <c r="C5621" s="19">
        <v>30.833333333333599</v>
      </c>
      <c r="D5621" s="6">
        <v>10</v>
      </c>
      <c r="E5621" s="27">
        <f t="shared" si="220"/>
        <v>10</v>
      </c>
      <c r="F5621" s="6" t="s">
        <v>185</v>
      </c>
      <c r="H5621" s="2" t="s">
        <v>298</v>
      </c>
      <c r="I5621" s="2" t="s">
        <v>304</v>
      </c>
    </row>
    <row r="5622" spans="1:9" x14ac:dyDescent="0.2">
      <c r="A5622" s="128">
        <f t="shared" si="219"/>
        <v>41864</v>
      </c>
      <c r="B5622" s="19">
        <v>30.833333333333499</v>
      </c>
      <c r="C5622" s="19">
        <v>30.840277777778098</v>
      </c>
      <c r="D5622" s="6">
        <v>10</v>
      </c>
      <c r="E5622" s="27">
        <f t="shared" si="220"/>
        <v>10</v>
      </c>
      <c r="F5622" s="6" t="s">
        <v>185</v>
      </c>
      <c r="H5622" s="2" t="s">
        <v>298</v>
      </c>
      <c r="I5622" s="2" t="s">
        <v>304</v>
      </c>
    </row>
    <row r="5623" spans="1:9" x14ac:dyDescent="0.2">
      <c r="A5623" s="128">
        <f t="shared" si="219"/>
        <v>41864</v>
      </c>
      <c r="B5623" s="19">
        <v>30.840277777777999</v>
      </c>
      <c r="C5623" s="19">
        <v>30.847222222222499</v>
      </c>
      <c r="D5623" s="6">
        <v>10</v>
      </c>
      <c r="E5623" s="27">
        <f t="shared" si="220"/>
        <v>10</v>
      </c>
      <c r="F5623" s="6" t="s">
        <v>185</v>
      </c>
      <c r="H5623" s="2" t="s">
        <v>298</v>
      </c>
      <c r="I5623" s="2" t="s">
        <v>304</v>
      </c>
    </row>
    <row r="5624" spans="1:9" x14ac:dyDescent="0.2">
      <c r="A5624" s="128">
        <f t="shared" si="219"/>
        <v>41864</v>
      </c>
      <c r="B5624" s="19">
        <v>30.847222222222399</v>
      </c>
      <c r="C5624" s="19">
        <v>30.854166666666899</v>
      </c>
      <c r="D5624" s="6">
        <v>10</v>
      </c>
      <c r="E5624" s="27">
        <f t="shared" si="220"/>
        <v>10</v>
      </c>
      <c r="F5624" s="6" t="s">
        <v>185</v>
      </c>
      <c r="H5624" s="2" t="s">
        <v>298</v>
      </c>
      <c r="I5624" s="2" t="s">
        <v>304</v>
      </c>
    </row>
    <row r="5625" spans="1:9" x14ac:dyDescent="0.2">
      <c r="A5625" s="128">
        <f t="shared" si="219"/>
        <v>41864</v>
      </c>
      <c r="B5625" s="19">
        <v>30.854166666666899</v>
      </c>
      <c r="C5625" s="19">
        <v>30.861111111111398</v>
      </c>
      <c r="D5625" s="6">
        <v>10</v>
      </c>
      <c r="E5625" s="27">
        <f t="shared" si="220"/>
        <v>10</v>
      </c>
      <c r="F5625" s="6" t="s">
        <v>185</v>
      </c>
      <c r="H5625" s="2" t="s">
        <v>298</v>
      </c>
      <c r="I5625" s="2" t="s">
        <v>304</v>
      </c>
    </row>
    <row r="5626" spans="1:9" x14ac:dyDescent="0.2">
      <c r="A5626" s="128">
        <f t="shared" si="219"/>
        <v>41864</v>
      </c>
      <c r="B5626" s="19">
        <v>30.861111111111299</v>
      </c>
      <c r="C5626" s="19">
        <v>30.868055555555799</v>
      </c>
      <c r="D5626" s="6">
        <v>10</v>
      </c>
      <c r="E5626" s="27">
        <f t="shared" si="220"/>
        <v>10</v>
      </c>
      <c r="F5626" s="6" t="s">
        <v>185</v>
      </c>
      <c r="H5626" s="2" t="s">
        <v>298</v>
      </c>
      <c r="I5626" s="2" t="s">
        <v>304</v>
      </c>
    </row>
    <row r="5627" spans="1:9" x14ac:dyDescent="0.2">
      <c r="A5627" s="128">
        <f t="shared" si="219"/>
        <v>41864</v>
      </c>
      <c r="B5627" s="19">
        <v>30.868055555555799</v>
      </c>
      <c r="C5627" s="19">
        <v>30.875000000000298</v>
      </c>
      <c r="D5627" s="6">
        <v>10</v>
      </c>
      <c r="E5627" s="27">
        <f t="shared" si="220"/>
        <v>10</v>
      </c>
      <c r="F5627" s="6" t="s">
        <v>185</v>
      </c>
      <c r="H5627" s="2" t="s">
        <v>298</v>
      </c>
      <c r="I5627" s="2" t="s">
        <v>304</v>
      </c>
    </row>
    <row r="5628" spans="1:9" x14ac:dyDescent="0.2">
      <c r="A5628" s="128">
        <f t="shared" si="219"/>
        <v>41864</v>
      </c>
      <c r="B5628" s="19">
        <v>30.875000000000199</v>
      </c>
      <c r="C5628" s="19">
        <v>30.881944444444699</v>
      </c>
      <c r="D5628" s="6">
        <v>10</v>
      </c>
      <c r="E5628" s="27">
        <f t="shared" si="220"/>
        <v>10</v>
      </c>
      <c r="F5628" s="6" t="s">
        <v>185</v>
      </c>
      <c r="H5628" s="2" t="s">
        <v>298</v>
      </c>
      <c r="I5628" s="2" t="s">
        <v>304</v>
      </c>
    </row>
    <row r="5629" spans="1:9" x14ac:dyDescent="0.2">
      <c r="A5629" s="128">
        <f t="shared" si="219"/>
        <v>41864</v>
      </c>
      <c r="B5629" s="19">
        <v>30.881944444444699</v>
      </c>
      <c r="C5629" s="19">
        <v>30.888888888889198</v>
      </c>
      <c r="D5629" s="6">
        <v>10</v>
      </c>
      <c r="E5629" s="27">
        <f t="shared" si="220"/>
        <v>10</v>
      </c>
      <c r="F5629" s="6" t="s">
        <v>185</v>
      </c>
      <c r="H5629" s="2" t="s">
        <v>298</v>
      </c>
      <c r="I5629" s="2" t="s">
        <v>304</v>
      </c>
    </row>
    <row r="5630" spans="1:9" x14ac:dyDescent="0.2">
      <c r="A5630" s="128">
        <f t="shared" ref="A5630:A5644" si="221">A5629</f>
        <v>41864</v>
      </c>
      <c r="B5630" s="19">
        <v>30.888888888889099</v>
      </c>
      <c r="C5630" s="19">
        <v>30.895833333333599</v>
      </c>
      <c r="D5630" s="6">
        <v>10</v>
      </c>
      <c r="E5630" s="27">
        <f t="shared" si="220"/>
        <v>10</v>
      </c>
      <c r="F5630" s="6" t="s">
        <v>185</v>
      </c>
      <c r="H5630" s="2" t="s">
        <v>298</v>
      </c>
      <c r="I5630" s="2" t="s">
        <v>304</v>
      </c>
    </row>
    <row r="5631" spans="1:9" x14ac:dyDescent="0.2">
      <c r="A5631" s="128">
        <f t="shared" si="221"/>
        <v>41864</v>
      </c>
      <c r="B5631" s="19">
        <v>30.895833333333499</v>
      </c>
      <c r="C5631" s="19">
        <v>30.902777777778098</v>
      </c>
      <c r="D5631" s="6">
        <v>10</v>
      </c>
      <c r="E5631" s="27">
        <f t="shared" si="220"/>
        <v>10</v>
      </c>
      <c r="F5631" s="6" t="s">
        <v>185</v>
      </c>
      <c r="H5631" s="2" t="s">
        <v>298</v>
      </c>
      <c r="I5631" s="2" t="s">
        <v>304</v>
      </c>
    </row>
    <row r="5632" spans="1:9" x14ac:dyDescent="0.2">
      <c r="A5632" s="128">
        <f t="shared" si="221"/>
        <v>41864</v>
      </c>
      <c r="B5632" s="19">
        <v>30.902777777777999</v>
      </c>
      <c r="C5632" s="19">
        <v>30.909722222222499</v>
      </c>
      <c r="D5632" s="6">
        <v>10</v>
      </c>
      <c r="E5632" s="27">
        <f t="shared" si="220"/>
        <v>10</v>
      </c>
      <c r="F5632" s="6" t="s">
        <v>185</v>
      </c>
      <c r="H5632" s="2" t="s">
        <v>298</v>
      </c>
      <c r="I5632" s="2" t="s">
        <v>304</v>
      </c>
    </row>
    <row r="5633" spans="1:9" x14ac:dyDescent="0.2">
      <c r="A5633" s="128">
        <f t="shared" si="221"/>
        <v>41864</v>
      </c>
      <c r="B5633" s="19">
        <v>30.909722222222399</v>
      </c>
      <c r="C5633" s="19">
        <v>30.916666666666899</v>
      </c>
      <c r="D5633" s="6">
        <v>10</v>
      </c>
      <c r="E5633" s="27">
        <f t="shared" si="220"/>
        <v>10</v>
      </c>
      <c r="F5633" s="6" t="s">
        <v>185</v>
      </c>
      <c r="H5633" s="2" t="s">
        <v>298</v>
      </c>
      <c r="I5633" s="2" t="s">
        <v>304</v>
      </c>
    </row>
    <row r="5634" spans="1:9" x14ac:dyDescent="0.2">
      <c r="A5634" s="128">
        <f t="shared" si="221"/>
        <v>41864</v>
      </c>
      <c r="B5634" s="19">
        <v>30.916666666666899</v>
      </c>
      <c r="C5634" s="19">
        <v>30.923611111111398</v>
      </c>
      <c r="D5634" s="6">
        <v>10</v>
      </c>
      <c r="E5634" s="27">
        <f t="shared" si="220"/>
        <v>10</v>
      </c>
      <c r="F5634" s="6" t="s">
        <v>185</v>
      </c>
      <c r="H5634" s="2" t="s">
        <v>298</v>
      </c>
      <c r="I5634" s="2" t="s">
        <v>304</v>
      </c>
    </row>
    <row r="5635" spans="1:9" x14ac:dyDescent="0.2">
      <c r="A5635" s="128">
        <f t="shared" si="221"/>
        <v>41864</v>
      </c>
      <c r="B5635" s="19">
        <v>30.923611111111299</v>
      </c>
      <c r="C5635" s="19">
        <v>30.930555555555799</v>
      </c>
      <c r="D5635" s="6">
        <v>10</v>
      </c>
      <c r="E5635" s="27">
        <f t="shared" si="220"/>
        <v>10</v>
      </c>
      <c r="F5635" s="6" t="s">
        <v>185</v>
      </c>
      <c r="H5635" s="2" t="s">
        <v>298</v>
      </c>
      <c r="I5635" s="2" t="s">
        <v>304</v>
      </c>
    </row>
    <row r="5636" spans="1:9" x14ac:dyDescent="0.2">
      <c r="A5636" s="128">
        <f t="shared" si="221"/>
        <v>41864</v>
      </c>
      <c r="B5636" s="19">
        <v>30.930555555555799</v>
      </c>
      <c r="C5636" s="19">
        <v>30.937500000000298</v>
      </c>
      <c r="D5636" s="6">
        <v>10</v>
      </c>
      <c r="E5636" s="27">
        <f t="shared" si="220"/>
        <v>10</v>
      </c>
      <c r="F5636" s="6" t="s">
        <v>185</v>
      </c>
      <c r="H5636" s="2" t="s">
        <v>298</v>
      </c>
      <c r="I5636" s="2" t="s">
        <v>304</v>
      </c>
    </row>
    <row r="5637" spans="1:9" x14ac:dyDescent="0.2">
      <c r="A5637" s="128">
        <f t="shared" si="221"/>
        <v>41864</v>
      </c>
      <c r="B5637" s="19">
        <v>30.937500000000199</v>
      </c>
      <c r="C5637" s="19">
        <v>30.944444444444699</v>
      </c>
      <c r="D5637" s="6">
        <v>10</v>
      </c>
      <c r="E5637" s="27">
        <f t="shared" si="220"/>
        <v>10</v>
      </c>
      <c r="F5637" s="6" t="s">
        <v>185</v>
      </c>
      <c r="H5637" s="2" t="s">
        <v>298</v>
      </c>
      <c r="I5637" s="2" t="s">
        <v>304</v>
      </c>
    </row>
    <row r="5638" spans="1:9" x14ac:dyDescent="0.2">
      <c r="A5638" s="128">
        <f t="shared" si="221"/>
        <v>41864</v>
      </c>
      <c r="B5638" s="19">
        <v>30.944444444444699</v>
      </c>
      <c r="C5638" s="19">
        <v>30.951388888889198</v>
      </c>
      <c r="D5638" s="6">
        <v>10</v>
      </c>
      <c r="E5638" s="27">
        <f t="shared" si="220"/>
        <v>10</v>
      </c>
      <c r="F5638" s="6" t="s">
        <v>185</v>
      </c>
      <c r="H5638" s="2" t="s">
        <v>298</v>
      </c>
      <c r="I5638" s="2" t="s">
        <v>304</v>
      </c>
    </row>
    <row r="5639" spans="1:9" x14ac:dyDescent="0.2">
      <c r="A5639" s="128">
        <f t="shared" si="221"/>
        <v>41864</v>
      </c>
      <c r="B5639" s="19">
        <v>30.951388888889099</v>
      </c>
      <c r="C5639" s="19">
        <v>30.958333333333599</v>
      </c>
      <c r="D5639" s="6">
        <v>10</v>
      </c>
      <c r="E5639" s="27">
        <f t="shared" si="220"/>
        <v>10</v>
      </c>
      <c r="F5639" s="6" t="s">
        <v>185</v>
      </c>
      <c r="H5639" s="2" t="s">
        <v>298</v>
      </c>
      <c r="I5639" s="2" t="s">
        <v>304</v>
      </c>
    </row>
    <row r="5640" spans="1:9" x14ac:dyDescent="0.2">
      <c r="A5640" s="128">
        <f t="shared" si="221"/>
        <v>41864</v>
      </c>
      <c r="B5640" s="19">
        <v>30.958333333333499</v>
      </c>
      <c r="C5640" s="19">
        <v>30.965277777778098</v>
      </c>
      <c r="D5640" s="6">
        <v>10</v>
      </c>
      <c r="E5640" s="27">
        <f t="shared" si="220"/>
        <v>10</v>
      </c>
      <c r="F5640" s="6" t="s">
        <v>185</v>
      </c>
      <c r="H5640" s="2" t="s">
        <v>298</v>
      </c>
      <c r="I5640" s="2" t="s">
        <v>304</v>
      </c>
    </row>
    <row r="5641" spans="1:9" x14ac:dyDescent="0.2">
      <c r="A5641" s="128">
        <f t="shared" si="221"/>
        <v>41864</v>
      </c>
      <c r="B5641" s="19">
        <v>30.965277777777999</v>
      </c>
      <c r="C5641" s="19">
        <v>30.972222222222499</v>
      </c>
      <c r="D5641" s="6">
        <v>10</v>
      </c>
      <c r="E5641" s="27">
        <f t="shared" si="220"/>
        <v>10</v>
      </c>
      <c r="F5641" s="6" t="s">
        <v>185</v>
      </c>
      <c r="H5641" s="2" t="s">
        <v>298</v>
      </c>
      <c r="I5641" s="2" t="s">
        <v>304</v>
      </c>
    </row>
    <row r="5642" spans="1:9" x14ac:dyDescent="0.2">
      <c r="A5642" s="128">
        <f t="shared" si="221"/>
        <v>41864</v>
      </c>
      <c r="B5642" s="19">
        <v>30.972222222222399</v>
      </c>
      <c r="C5642" s="19">
        <v>30.979166666666899</v>
      </c>
      <c r="D5642" s="6">
        <v>10</v>
      </c>
      <c r="E5642" s="27">
        <f t="shared" si="220"/>
        <v>10</v>
      </c>
      <c r="F5642" s="6" t="s">
        <v>185</v>
      </c>
      <c r="H5642" s="2" t="s">
        <v>298</v>
      </c>
      <c r="I5642" s="2" t="s">
        <v>304</v>
      </c>
    </row>
    <row r="5643" spans="1:9" x14ac:dyDescent="0.2">
      <c r="A5643" s="128">
        <f t="shared" si="221"/>
        <v>41864</v>
      </c>
      <c r="B5643" s="19">
        <v>30.979166666666899</v>
      </c>
      <c r="C5643" s="19">
        <v>30.986111111111398</v>
      </c>
      <c r="D5643" s="6">
        <v>10</v>
      </c>
      <c r="E5643" s="27">
        <f t="shared" si="220"/>
        <v>10</v>
      </c>
      <c r="F5643" s="6" t="s">
        <v>185</v>
      </c>
      <c r="H5643" s="2" t="s">
        <v>298</v>
      </c>
      <c r="I5643" s="2" t="s">
        <v>304</v>
      </c>
    </row>
    <row r="5644" spans="1:9" x14ac:dyDescent="0.2">
      <c r="A5644" s="128">
        <f t="shared" si="221"/>
        <v>41864</v>
      </c>
      <c r="B5644" s="19">
        <v>30.986111111111299</v>
      </c>
      <c r="C5644" s="19">
        <v>30.993055555555799</v>
      </c>
      <c r="D5644" s="6">
        <v>10</v>
      </c>
      <c r="E5644" s="27">
        <f t="shared" si="220"/>
        <v>10</v>
      </c>
      <c r="F5644" s="6" t="s">
        <v>185</v>
      </c>
      <c r="H5644" s="2" t="s">
        <v>298</v>
      </c>
      <c r="I5644" s="2" t="s">
        <v>304</v>
      </c>
    </row>
    <row r="5645" spans="1:9" x14ac:dyDescent="0.2">
      <c r="A5645" s="128">
        <f>A5644</f>
        <v>41864</v>
      </c>
      <c r="B5645" s="19">
        <v>30.993055555555799</v>
      </c>
      <c r="C5645" s="19">
        <v>31.000000000000298</v>
      </c>
      <c r="D5645" s="6">
        <v>10</v>
      </c>
      <c r="E5645" s="27">
        <f t="shared" si="220"/>
        <v>10</v>
      </c>
      <c r="F5645" s="6" t="s">
        <v>185</v>
      </c>
      <c r="H5645" s="2" t="s">
        <v>298</v>
      </c>
      <c r="I5645" s="2" t="s">
        <v>304</v>
      </c>
    </row>
    <row r="5646" spans="1:9" x14ac:dyDescent="0.2">
      <c r="A5646" s="128">
        <f>A5645+1</f>
        <v>41865</v>
      </c>
      <c r="B5646" s="19">
        <v>30.000000000000199</v>
      </c>
      <c r="C5646" s="19">
        <v>30.006944444444699</v>
      </c>
      <c r="D5646" s="6">
        <v>10</v>
      </c>
      <c r="E5646" s="27">
        <f t="shared" si="220"/>
        <v>10</v>
      </c>
      <c r="F5646" s="6" t="s">
        <v>185</v>
      </c>
      <c r="H5646" s="2" t="s">
        <v>298</v>
      </c>
      <c r="I5646" s="2" t="s">
        <v>304</v>
      </c>
    </row>
    <row r="5647" spans="1:9" x14ac:dyDescent="0.2">
      <c r="A5647" s="128">
        <f>A5646</f>
        <v>41865</v>
      </c>
      <c r="B5647" s="19">
        <v>30.006944444444599</v>
      </c>
      <c r="C5647" s="19">
        <v>30.013888888889198</v>
      </c>
      <c r="D5647" s="6">
        <v>10</v>
      </c>
      <c r="E5647" s="27">
        <f t="shared" si="220"/>
        <v>10</v>
      </c>
      <c r="F5647" s="6" t="s">
        <v>185</v>
      </c>
      <c r="H5647" s="2" t="s">
        <v>298</v>
      </c>
      <c r="I5647" s="2" t="s">
        <v>304</v>
      </c>
    </row>
    <row r="5648" spans="1:9" x14ac:dyDescent="0.2">
      <c r="A5648" s="128">
        <f t="shared" ref="A5648:A5711" si="222">A5647</f>
        <v>41865</v>
      </c>
      <c r="B5648" s="19">
        <v>30.013888888889099</v>
      </c>
      <c r="C5648" s="19">
        <v>30.020833333333599</v>
      </c>
      <c r="D5648" s="6">
        <v>10</v>
      </c>
      <c r="E5648" s="27">
        <f t="shared" si="220"/>
        <v>10</v>
      </c>
      <c r="F5648" s="6" t="s">
        <v>185</v>
      </c>
      <c r="H5648" s="2" t="s">
        <v>298</v>
      </c>
      <c r="I5648" s="2" t="s">
        <v>304</v>
      </c>
    </row>
    <row r="5649" spans="1:9" x14ac:dyDescent="0.2">
      <c r="A5649" s="128">
        <f t="shared" si="222"/>
        <v>41865</v>
      </c>
      <c r="B5649" s="19">
        <v>30.020833333333499</v>
      </c>
      <c r="C5649" s="19">
        <v>30.027777777778098</v>
      </c>
      <c r="D5649" s="6">
        <v>10</v>
      </c>
      <c r="E5649" s="27">
        <f t="shared" si="220"/>
        <v>10</v>
      </c>
      <c r="F5649" s="6" t="s">
        <v>185</v>
      </c>
      <c r="H5649" s="2" t="s">
        <v>298</v>
      </c>
      <c r="I5649" s="2" t="s">
        <v>304</v>
      </c>
    </row>
    <row r="5650" spans="1:9" x14ac:dyDescent="0.2">
      <c r="A5650" s="128">
        <f t="shared" si="222"/>
        <v>41865</v>
      </c>
      <c r="B5650" s="19">
        <v>30.027777777777999</v>
      </c>
      <c r="C5650" s="19">
        <v>30.034722222222499</v>
      </c>
      <c r="D5650" s="6">
        <v>10</v>
      </c>
      <c r="E5650" s="27">
        <f t="shared" si="220"/>
        <v>10</v>
      </c>
      <c r="F5650" s="6" t="s">
        <v>185</v>
      </c>
      <c r="H5650" s="2" t="s">
        <v>298</v>
      </c>
      <c r="I5650" s="2" t="s">
        <v>304</v>
      </c>
    </row>
    <row r="5651" spans="1:9" x14ac:dyDescent="0.2">
      <c r="A5651" s="128">
        <f t="shared" si="222"/>
        <v>41865</v>
      </c>
      <c r="B5651" s="19">
        <v>30.034722222222399</v>
      </c>
      <c r="C5651" s="19">
        <v>30.041666666666899</v>
      </c>
      <c r="D5651" s="6">
        <v>10</v>
      </c>
      <c r="E5651" s="27">
        <f t="shared" si="220"/>
        <v>10</v>
      </c>
      <c r="F5651" s="6" t="s">
        <v>185</v>
      </c>
      <c r="H5651" s="2" t="s">
        <v>298</v>
      </c>
      <c r="I5651" s="2" t="s">
        <v>304</v>
      </c>
    </row>
    <row r="5652" spans="1:9" x14ac:dyDescent="0.2">
      <c r="A5652" s="128">
        <f t="shared" si="222"/>
        <v>41865</v>
      </c>
      <c r="B5652" s="19">
        <v>30.041666666666899</v>
      </c>
      <c r="C5652" s="19">
        <v>30.048611111111398</v>
      </c>
      <c r="D5652" s="6">
        <v>10</v>
      </c>
      <c r="E5652" s="27">
        <f t="shared" si="220"/>
        <v>10</v>
      </c>
      <c r="F5652" s="6" t="s">
        <v>185</v>
      </c>
      <c r="H5652" s="2" t="s">
        <v>298</v>
      </c>
      <c r="I5652" s="2" t="s">
        <v>304</v>
      </c>
    </row>
    <row r="5653" spans="1:9" x14ac:dyDescent="0.2">
      <c r="A5653" s="128">
        <f t="shared" si="222"/>
        <v>41865</v>
      </c>
      <c r="B5653" s="19">
        <v>30.048611111111299</v>
      </c>
      <c r="C5653" s="19">
        <v>30.055555555555799</v>
      </c>
      <c r="D5653" s="6">
        <v>10</v>
      </c>
      <c r="E5653" s="27">
        <f t="shared" si="220"/>
        <v>10</v>
      </c>
      <c r="F5653" s="6" t="s">
        <v>185</v>
      </c>
      <c r="H5653" s="2" t="s">
        <v>298</v>
      </c>
      <c r="I5653" s="2" t="s">
        <v>304</v>
      </c>
    </row>
    <row r="5654" spans="1:9" x14ac:dyDescent="0.2">
      <c r="A5654" s="128">
        <f t="shared" si="222"/>
        <v>41865</v>
      </c>
      <c r="B5654" s="19">
        <v>30.055555555555799</v>
      </c>
      <c r="C5654" s="19">
        <v>30.062500000000298</v>
      </c>
      <c r="D5654" s="6">
        <v>10</v>
      </c>
      <c r="E5654" s="27">
        <f t="shared" si="220"/>
        <v>10</v>
      </c>
      <c r="F5654" s="6" t="s">
        <v>185</v>
      </c>
      <c r="H5654" s="2" t="s">
        <v>298</v>
      </c>
      <c r="I5654" s="2" t="s">
        <v>304</v>
      </c>
    </row>
    <row r="5655" spans="1:9" x14ac:dyDescent="0.2">
      <c r="A5655" s="128">
        <f t="shared" si="222"/>
        <v>41865</v>
      </c>
      <c r="B5655" s="19">
        <v>30.062500000000199</v>
      </c>
      <c r="C5655" s="19">
        <v>30.069444444444699</v>
      </c>
      <c r="D5655" s="6">
        <v>10</v>
      </c>
      <c r="E5655" s="27">
        <f t="shared" si="220"/>
        <v>10</v>
      </c>
      <c r="F5655" s="6" t="s">
        <v>185</v>
      </c>
      <c r="H5655" s="2" t="s">
        <v>298</v>
      </c>
      <c r="I5655" s="2" t="s">
        <v>304</v>
      </c>
    </row>
    <row r="5656" spans="1:9" x14ac:dyDescent="0.2">
      <c r="A5656" s="128">
        <f t="shared" si="222"/>
        <v>41865</v>
      </c>
      <c r="B5656" s="19">
        <v>30.069444444444599</v>
      </c>
      <c r="C5656" s="19">
        <v>30.076388888889198</v>
      </c>
      <c r="D5656" s="6">
        <v>10</v>
      </c>
      <c r="E5656" s="27">
        <f t="shared" si="220"/>
        <v>10</v>
      </c>
      <c r="F5656" s="6" t="s">
        <v>185</v>
      </c>
      <c r="H5656" s="2" t="s">
        <v>298</v>
      </c>
      <c r="I5656" s="2" t="s">
        <v>304</v>
      </c>
    </row>
    <row r="5657" spans="1:9" x14ac:dyDescent="0.2">
      <c r="A5657" s="128">
        <f t="shared" si="222"/>
        <v>41865</v>
      </c>
      <c r="B5657" s="19">
        <v>30.076388888889099</v>
      </c>
      <c r="C5657" s="19">
        <v>30.083333333333599</v>
      </c>
      <c r="D5657" s="6">
        <v>10</v>
      </c>
      <c r="E5657" s="27">
        <f t="shared" si="220"/>
        <v>10</v>
      </c>
      <c r="F5657" s="6" t="s">
        <v>185</v>
      </c>
      <c r="H5657" s="2" t="s">
        <v>298</v>
      </c>
      <c r="I5657" s="2" t="s">
        <v>304</v>
      </c>
    </row>
    <row r="5658" spans="1:9" x14ac:dyDescent="0.2">
      <c r="A5658" s="128">
        <f t="shared" si="222"/>
        <v>41865</v>
      </c>
      <c r="B5658" s="19">
        <v>30.083333333333499</v>
      </c>
      <c r="C5658" s="19">
        <v>30.090277777778098</v>
      </c>
      <c r="D5658" s="6">
        <v>10</v>
      </c>
      <c r="E5658" s="27">
        <f t="shared" si="220"/>
        <v>10</v>
      </c>
      <c r="F5658" s="6" t="s">
        <v>185</v>
      </c>
      <c r="H5658" s="2" t="s">
        <v>298</v>
      </c>
      <c r="I5658" s="2" t="s">
        <v>304</v>
      </c>
    </row>
    <row r="5659" spans="1:9" x14ac:dyDescent="0.2">
      <c r="A5659" s="128">
        <f t="shared" si="222"/>
        <v>41865</v>
      </c>
      <c r="B5659" s="19">
        <v>30.090277777777999</v>
      </c>
      <c r="C5659" s="19">
        <v>30.097222222222499</v>
      </c>
      <c r="D5659" s="6">
        <v>10</v>
      </c>
      <c r="E5659" s="27">
        <f t="shared" si="220"/>
        <v>10</v>
      </c>
      <c r="F5659" s="6" t="s">
        <v>185</v>
      </c>
      <c r="H5659" s="2" t="s">
        <v>298</v>
      </c>
      <c r="I5659" s="2" t="s">
        <v>304</v>
      </c>
    </row>
    <row r="5660" spans="1:9" x14ac:dyDescent="0.2">
      <c r="A5660" s="128">
        <f t="shared" si="222"/>
        <v>41865</v>
      </c>
      <c r="B5660" s="19">
        <v>30.097222222222399</v>
      </c>
      <c r="C5660" s="19">
        <v>30.104166666666899</v>
      </c>
      <c r="D5660" s="6">
        <v>10</v>
      </c>
      <c r="E5660" s="27">
        <f t="shared" si="220"/>
        <v>10</v>
      </c>
      <c r="F5660" s="6" t="s">
        <v>185</v>
      </c>
      <c r="H5660" s="2" t="s">
        <v>298</v>
      </c>
      <c r="I5660" s="2" t="s">
        <v>304</v>
      </c>
    </row>
    <row r="5661" spans="1:9" x14ac:dyDescent="0.2">
      <c r="A5661" s="128">
        <f t="shared" si="222"/>
        <v>41865</v>
      </c>
      <c r="B5661" s="19">
        <v>30.104166666666899</v>
      </c>
      <c r="C5661" s="19">
        <v>30.111111111111398</v>
      </c>
      <c r="D5661" s="6">
        <v>10</v>
      </c>
      <c r="E5661" s="27">
        <f t="shared" si="220"/>
        <v>10</v>
      </c>
      <c r="F5661" s="6" t="s">
        <v>185</v>
      </c>
      <c r="H5661" s="2" t="s">
        <v>298</v>
      </c>
      <c r="I5661" s="2" t="s">
        <v>304</v>
      </c>
    </row>
    <row r="5662" spans="1:9" x14ac:dyDescent="0.2">
      <c r="A5662" s="128">
        <f t="shared" si="222"/>
        <v>41865</v>
      </c>
      <c r="B5662" s="19">
        <v>30.111111111111299</v>
      </c>
      <c r="C5662" s="19">
        <v>30.118055555555799</v>
      </c>
      <c r="D5662" s="6">
        <v>10</v>
      </c>
      <c r="E5662" s="27">
        <f t="shared" si="220"/>
        <v>10</v>
      </c>
      <c r="F5662" s="6" t="s">
        <v>185</v>
      </c>
      <c r="H5662" s="2" t="s">
        <v>298</v>
      </c>
      <c r="I5662" s="2" t="s">
        <v>304</v>
      </c>
    </row>
    <row r="5663" spans="1:9" x14ac:dyDescent="0.2">
      <c r="A5663" s="128">
        <f t="shared" si="222"/>
        <v>41865</v>
      </c>
      <c r="B5663" s="19">
        <v>30.118055555555799</v>
      </c>
      <c r="C5663" s="19">
        <v>30.125000000000298</v>
      </c>
      <c r="D5663" s="6">
        <v>10</v>
      </c>
      <c r="E5663" s="27">
        <f t="shared" ref="E5663:E5694" si="223">D5663</f>
        <v>10</v>
      </c>
      <c r="F5663" s="6" t="s">
        <v>185</v>
      </c>
      <c r="H5663" s="2" t="s">
        <v>298</v>
      </c>
      <c r="I5663" s="2" t="s">
        <v>304</v>
      </c>
    </row>
    <row r="5664" spans="1:9" x14ac:dyDescent="0.2">
      <c r="A5664" s="128">
        <f t="shared" si="222"/>
        <v>41865</v>
      </c>
      <c r="B5664" s="19">
        <v>30.125000000000199</v>
      </c>
      <c r="C5664" s="19">
        <v>30.131944444444699</v>
      </c>
      <c r="D5664" s="6">
        <v>10</v>
      </c>
      <c r="E5664" s="27">
        <f t="shared" si="223"/>
        <v>10</v>
      </c>
      <c r="F5664" s="6" t="s">
        <v>185</v>
      </c>
      <c r="H5664" s="2" t="s">
        <v>298</v>
      </c>
      <c r="I5664" s="2" t="s">
        <v>304</v>
      </c>
    </row>
    <row r="5665" spans="1:9" x14ac:dyDescent="0.2">
      <c r="A5665" s="128">
        <f t="shared" si="222"/>
        <v>41865</v>
      </c>
      <c r="B5665" s="19">
        <v>30.131944444444599</v>
      </c>
      <c r="C5665" s="19">
        <v>30.138888888889198</v>
      </c>
      <c r="D5665" s="6">
        <v>10</v>
      </c>
      <c r="E5665" s="27">
        <f t="shared" si="223"/>
        <v>10</v>
      </c>
      <c r="F5665" s="6" t="s">
        <v>185</v>
      </c>
      <c r="H5665" s="2" t="s">
        <v>298</v>
      </c>
      <c r="I5665" s="2" t="s">
        <v>304</v>
      </c>
    </row>
    <row r="5666" spans="1:9" x14ac:dyDescent="0.2">
      <c r="A5666" s="128">
        <f t="shared" si="222"/>
        <v>41865</v>
      </c>
      <c r="B5666" s="19">
        <v>30.138888888889099</v>
      </c>
      <c r="C5666" s="19">
        <v>30.145833333333599</v>
      </c>
      <c r="D5666" s="6">
        <v>10</v>
      </c>
      <c r="E5666" s="27">
        <f t="shared" si="223"/>
        <v>10</v>
      </c>
      <c r="F5666" s="6" t="s">
        <v>185</v>
      </c>
      <c r="H5666" s="2" t="s">
        <v>298</v>
      </c>
      <c r="I5666" s="2" t="s">
        <v>304</v>
      </c>
    </row>
    <row r="5667" spans="1:9" x14ac:dyDescent="0.2">
      <c r="A5667" s="128">
        <f t="shared" si="222"/>
        <v>41865</v>
      </c>
      <c r="B5667" s="19">
        <v>30.145833333333499</v>
      </c>
      <c r="C5667" s="19">
        <v>30.152777777778098</v>
      </c>
      <c r="D5667" s="6">
        <v>10</v>
      </c>
      <c r="E5667" s="27">
        <f t="shared" si="223"/>
        <v>10</v>
      </c>
      <c r="F5667" s="6" t="s">
        <v>185</v>
      </c>
      <c r="H5667" s="2" t="s">
        <v>298</v>
      </c>
      <c r="I5667" s="2" t="s">
        <v>304</v>
      </c>
    </row>
    <row r="5668" spans="1:9" x14ac:dyDescent="0.2">
      <c r="A5668" s="128">
        <f t="shared" si="222"/>
        <v>41865</v>
      </c>
      <c r="B5668" s="19">
        <v>30.152777777777999</v>
      </c>
      <c r="C5668" s="19">
        <v>30.159722222222499</v>
      </c>
      <c r="D5668" s="6">
        <v>10</v>
      </c>
      <c r="E5668" s="27">
        <f t="shared" si="223"/>
        <v>10</v>
      </c>
      <c r="F5668" s="6" t="s">
        <v>185</v>
      </c>
      <c r="H5668" s="2" t="s">
        <v>298</v>
      </c>
      <c r="I5668" s="2" t="s">
        <v>304</v>
      </c>
    </row>
    <row r="5669" spans="1:9" x14ac:dyDescent="0.2">
      <c r="A5669" s="128">
        <f t="shared" si="222"/>
        <v>41865</v>
      </c>
      <c r="B5669" s="19">
        <v>30.159722222222399</v>
      </c>
      <c r="C5669" s="19">
        <v>30.166666666666899</v>
      </c>
      <c r="D5669" s="6">
        <v>10</v>
      </c>
      <c r="E5669" s="27">
        <f t="shared" si="223"/>
        <v>10</v>
      </c>
      <c r="F5669" s="6" t="s">
        <v>185</v>
      </c>
      <c r="H5669" s="2" t="s">
        <v>298</v>
      </c>
      <c r="I5669" s="2" t="s">
        <v>304</v>
      </c>
    </row>
    <row r="5670" spans="1:9" x14ac:dyDescent="0.2">
      <c r="A5670" s="128">
        <f t="shared" si="222"/>
        <v>41865</v>
      </c>
      <c r="B5670" s="19">
        <v>30.166666666666899</v>
      </c>
      <c r="C5670" s="19">
        <v>30.173611111111398</v>
      </c>
      <c r="D5670" s="6">
        <v>10</v>
      </c>
      <c r="E5670" s="27">
        <f t="shared" si="223"/>
        <v>10</v>
      </c>
      <c r="F5670" s="6" t="s">
        <v>185</v>
      </c>
      <c r="H5670" s="2" t="s">
        <v>298</v>
      </c>
      <c r="I5670" s="2" t="s">
        <v>304</v>
      </c>
    </row>
    <row r="5671" spans="1:9" x14ac:dyDescent="0.2">
      <c r="A5671" s="128">
        <f t="shared" si="222"/>
        <v>41865</v>
      </c>
      <c r="B5671" s="19">
        <v>30.173611111111299</v>
      </c>
      <c r="C5671" s="19">
        <v>30.180555555555799</v>
      </c>
      <c r="D5671" s="6">
        <v>10</v>
      </c>
      <c r="E5671" s="27">
        <f t="shared" si="223"/>
        <v>10</v>
      </c>
      <c r="F5671" s="6" t="s">
        <v>185</v>
      </c>
      <c r="H5671" s="2" t="s">
        <v>298</v>
      </c>
      <c r="I5671" s="2" t="s">
        <v>304</v>
      </c>
    </row>
    <row r="5672" spans="1:9" x14ac:dyDescent="0.2">
      <c r="A5672" s="128">
        <f t="shared" si="222"/>
        <v>41865</v>
      </c>
      <c r="B5672" s="19">
        <v>30.180555555555799</v>
      </c>
      <c r="C5672" s="19">
        <v>30.187500000000298</v>
      </c>
      <c r="D5672" s="6">
        <v>10</v>
      </c>
      <c r="E5672" s="27">
        <f t="shared" si="223"/>
        <v>10</v>
      </c>
      <c r="F5672" s="6" t="s">
        <v>185</v>
      </c>
      <c r="H5672" s="2" t="s">
        <v>298</v>
      </c>
      <c r="I5672" s="2" t="s">
        <v>304</v>
      </c>
    </row>
    <row r="5673" spans="1:9" x14ac:dyDescent="0.2">
      <c r="A5673" s="128">
        <f t="shared" si="222"/>
        <v>41865</v>
      </c>
      <c r="B5673" s="19">
        <v>30.187500000000199</v>
      </c>
      <c r="C5673" s="19">
        <v>30.194444444444699</v>
      </c>
      <c r="D5673" s="6">
        <v>10</v>
      </c>
      <c r="E5673" s="27">
        <f t="shared" si="223"/>
        <v>10</v>
      </c>
      <c r="F5673" s="6" t="s">
        <v>185</v>
      </c>
      <c r="H5673" s="2" t="s">
        <v>298</v>
      </c>
      <c r="I5673" s="2" t="s">
        <v>304</v>
      </c>
    </row>
    <row r="5674" spans="1:9" x14ac:dyDescent="0.2">
      <c r="A5674" s="128">
        <f t="shared" si="222"/>
        <v>41865</v>
      </c>
      <c r="B5674" s="19">
        <v>30.194444444444699</v>
      </c>
      <c r="C5674" s="19">
        <v>30.201388888889198</v>
      </c>
      <c r="D5674" s="6">
        <v>10</v>
      </c>
      <c r="E5674" s="27">
        <f t="shared" si="223"/>
        <v>10</v>
      </c>
      <c r="F5674" s="6" t="s">
        <v>185</v>
      </c>
      <c r="H5674" s="2" t="s">
        <v>298</v>
      </c>
      <c r="I5674" s="2" t="s">
        <v>304</v>
      </c>
    </row>
    <row r="5675" spans="1:9" x14ac:dyDescent="0.2">
      <c r="A5675" s="128">
        <f t="shared" si="222"/>
        <v>41865</v>
      </c>
      <c r="B5675" s="19">
        <v>30.201388888889099</v>
      </c>
      <c r="C5675" s="19">
        <v>30.208333333333599</v>
      </c>
      <c r="D5675" s="6">
        <v>10</v>
      </c>
      <c r="E5675" s="27">
        <f t="shared" si="223"/>
        <v>10</v>
      </c>
      <c r="F5675" s="6" t="s">
        <v>185</v>
      </c>
      <c r="H5675" s="2" t="s">
        <v>298</v>
      </c>
      <c r="I5675" s="2" t="s">
        <v>304</v>
      </c>
    </row>
    <row r="5676" spans="1:9" x14ac:dyDescent="0.2">
      <c r="A5676" s="128">
        <f t="shared" si="222"/>
        <v>41865</v>
      </c>
      <c r="B5676" s="19">
        <v>30.208333333333499</v>
      </c>
      <c r="C5676" s="19">
        <v>30.215277777778098</v>
      </c>
      <c r="D5676" s="6">
        <v>10</v>
      </c>
      <c r="E5676" s="27">
        <f t="shared" si="223"/>
        <v>10</v>
      </c>
      <c r="F5676" s="6" t="s">
        <v>185</v>
      </c>
      <c r="H5676" s="2" t="s">
        <v>298</v>
      </c>
      <c r="I5676" s="2" t="s">
        <v>304</v>
      </c>
    </row>
    <row r="5677" spans="1:9" x14ac:dyDescent="0.2">
      <c r="A5677" s="128">
        <f t="shared" si="222"/>
        <v>41865</v>
      </c>
      <c r="B5677" s="19">
        <v>30.215277777777999</v>
      </c>
      <c r="C5677" s="19">
        <v>30.222222222222499</v>
      </c>
      <c r="D5677" s="6">
        <v>10</v>
      </c>
      <c r="E5677" s="27">
        <f t="shared" si="223"/>
        <v>10</v>
      </c>
      <c r="F5677" s="6" t="s">
        <v>185</v>
      </c>
      <c r="H5677" s="2" t="s">
        <v>298</v>
      </c>
      <c r="I5677" s="2" t="s">
        <v>304</v>
      </c>
    </row>
    <row r="5678" spans="1:9" x14ac:dyDescent="0.2">
      <c r="A5678" s="128">
        <f t="shared" si="222"/>
        <v>41865</v>
      </c>
      <c r="B5678" s="19">
        <v>30.222222222222399</v>
      </c>
      <c r="C5678" s="19">
        <v>30.229166666666899</v>
      </c>
      <c r="D5678" s="6">
        <v>10</v>
      </c>
      <c r="E5678" s="27">
        <f t="shared" si="223"/>
        <v>10</v>
      </c>
      <c r="F5678" s="6" t="s">
        <v>185</v>
      </c>
      <c r="H5678" s="2" t="s">
        <v>298</v>
      </c>
      <c r="I5678" s="2" t="s">
        <v>304</v>
      </c>
    </row>
    <row r="5679" spans="1:9" x14ac:dyDescent="0.2">
      <c r="A5679" s="128">
        <f t="shared" si="222"/>
        <v>41865</v>
      </c>
      <c r="B5679" s="19">
        <v>30.229166666666899</v>
      </c>
      <c r="C5679" s="19">
        <v>30.236111111111398</v>
      </c>
      <c r="D5679" s="6">
        <v>10</v>
      </c>
      <c r="E5679" s="27">
        <f t="shared" si="223"/>
        <v>10</v>
      </c>
      <c r="F5679" s="6" t="s">
        <v>185</v>
      </c>
      <c r="H5679" s="2" t="s">
        <v>298</v>
      </c>
      <c r="I5679" s="2" t="s">
        <v>304</v>
      </c>
    </row>
    <row r="5680" spans="1:9" x14ac:dyDescent="0.2">
      <c r="A5680" s="128">
        <f t="shared" si="222"/>
        <v>41865</v>
      </c>
      <c r="B5680" s="19">
        <v>30.236111111111299</v>
      </c>
      <c r="C5680" s="19">
        <v>30.243055555555799</v>
      </c>
      <c r="D5680" s="6">
        <v>10</v>
      </c>
      <c r="E5680" s="27">
        <f t="shared" si="223"/>
        <v>10</v>
      </c>
      <c r="F5680" s="6" t="s">
        <v>185</v>
      </c>
      <c r="H5680" s="2" t="s">
        <v>298</v>
      </c>
      <c r="I5680" s="2" t="s">
        <v>304</v>
      </c>
    </row>
    <row r="5681" spans="1:9" x14ac:dyDescent="0.2">
      <c r="A5681" s="128">
        <f t="shared" si="222"/>
        <v>41865</v>
      </c>
      <c r="B5681" s="19">
        <v>30.243055555555799</v>
      </c>
      <c r="C5681" s="19">
        <v>30.250000000000298</v>
      </c>
      <c r="D5681" s="6">
        <v>10</v>
      </c>
      <c r="E5681" s="27">
        <f t="shared" si="223"/>
        <v>10</v>
      </c>
      <c r="F5681" s="6" t="s">
        <v>185</v>
      </c>
      <c r="H5681" s="2" t="s">
        <v>298</v>
      </c>
      <c r="I5681" s="2" t="s">
        <v>304</v>
      </c>
    </row>
    <row r="5682" spans="1:9" x14ac:dyDescent="0.2">
      <c r="A5682" s="128">
        <f t="shared" si="222"/>
        <v>41865</v>
      </c>
      <c r="B5682" s="19">
        <v>30.250000000000199</v>
      </c>
      <c r="C5682" s="19">
        <v>30.256944444444699</v>
      </c>
      <c r="D5682" s="6">
        <v>10</v>
      </c>
      <c r="E5682" s="27">
        <f t="shared" si="223"/>
        <v>10</v>
      </c>
      <c r="F5682" s="6" t="s">
        <v>185</v>
      </c>
      <c r="H5682" s="2" t="s">
        <v>298</v>
      </c>
      <c r="I5682" s="2" t="s">
        <v>304</v>
      </c>
    </row>
    <row r="5683" spans="1:9" x14ac:dyDescent="0.2">
      <c r="A5683" s="128">
        <f t="shared" si="222"/>
        <v>41865</v>
      </c>
      <c r="B5683" s="19">
        <v>30.256944444444699</v>
      </c>
      <c r="C5683" s="19">
        <v>30.263888888889198</v>
      </c>
      <c r="D5683" s="6">
        <v>10</v>
      </c>
      <c r="E5683" s="27">
        <f t="shared" si="223"/>
        <v>10</v>
      </c>
      <c r="F5683" s="6" t="s">
        <v>185</v>
      </c>
      <c r="H5683" s="2" t="s">
        <v>298</v>
      </c>
      <c r="I5683" s="2" t="s">
        <v>304</v>
      </c>
    </row>
    <row r="5684" spans="1:9" x14ac:dyDescent="0.2">
      <c r="A5684" s="128">
        <f t="shared" si="222"/>
        <v>41865</v>
      </c>
      <c r="B5684" s="19">
        <v>30.263888888889099</v>
      </c>
      <c r="C5684" s="19">
        <v>30.270833333333599</v>
      </c>
      <c r="D5684" s="6">
        <v>10</v>
      </c>
      <c r="E5684" s="27">
        <f t="shared" si="223"/>
        <v>10</v>
      </c>
      <c r="F5684" s="6" t="s">
        <v>185</v>
      </c>
      <c r="H5684" s="2" t="s">
        <v>298</v>
      </c>
      <c r="I5684" s="2" t="s">
        <v>304</v>
      </c>
    </row>
    <row r="5685" spans="1:9" x14ac:dyDescent="0.2">
      <c r="A5685" s="128">
        <f t="shared" si="222"/>
        <v>41865</v>
      </c>
      <c r="B5685" s="19">
        <v>30.270833333333499</v>
      </c>
      <c r="C5685" s="19">
        <v>30.277777777778098</v>
      </c>
      <c r="D5685" s="6">
        <v>10</v>
      </c>
      <c r="E5685" s="27">
        <f t="shared" si="223"/>
        <v>10</v>
      </c>
      <c r="F5685" s="6" t="s">
        <v>185</v>
      </c>
      <c r="H5685" s="2" t="s">
        <v>298</v>
      </c>
      <c r="I5685" s="2" t="s">
        <v>304</v>
      </c>
    </row>
    <row r="5686" spans="1:9" x14ac:dyDescent="0.2">
      <c r="A5686" s="128">
        <f t="shared" si="222"/>
        <v>41865</v>
      </c>
      <c r="B5686" s="19">
        <v>30.277777777777999</v>
      </c>
      <c r="C5686" s="19">
        <v>30.284722222222499</v>
      </c>
      <c r="D5686" s="6">
        <v>10</v>
      </c>
      <c r="E5686" s="27">
        <f t="shared" si="223"/>
        <v>10</v>
      </c>
      <c r="F5686" s="6" t="s">
        <v>185</v>
      </c>
      <c r="H5686" s="2" t="s">
        <v>298</v>
      </c>
      <c r="I5686" s="2" t="s">
        <v>304</v>
      </c>
    </row>
    <row r="5687" spans="1:9" x14ac:dyDescent="0.2">
      <c r="A5687" s="128">
        <f t="shared" si="222"/>
        <v>41865</v>
      </c>
      <c r="B5687" s="19">
        <v>30.284722222222399</v>
      </c>
      <c r="C5687" s="19">
        <v>30.291666666666899</v>
      </c>
      <c r="D5687" s="6">
        <v>10</v>
      </c>
      <c r="E5687" s="27">
        <f t="shared" si="223"/>
        <v>10</v>
      </c>
      <c r="F5687" s="6" t="s">
        <v>185</v>
      </c>
      <c r="H5687" s="2" t="s">
        <v>298</v>
      </c>
      <c r="I5687" s="2" t="s">
        <v>304</v>
      </c>
    </row>
    <row r="5688" spans="1:9" x14ac:dyDescent="0.2">
      <c r="A5688" s="128">
        <f t="shared" si="222"/>
        <v>41865</v>
      </c>
      <c r="B5688" s="19">
        <v>30.291666666666899</v>
      </c>
      <c r="C5688" s="19">
        <v>30.298611111111398</v>
      </c>
      <c r="D5688" s="6">
        <v>10</v>
      </c>
      <c r="E5688" s="27">
        <f t="shared" si="223"/>
        <v>10</v>
      </c>
      <c r="F5688" s="6" t="s">
        <v>185</v>
      </c>
      <c r="H5688" s="2" t="s">
        <v>298</v>
      </c>
      <c r="I5688" s="2" t="s">
        <v>304</v>
      </c>
    </row>
    <row r="5689" spans="1:9" x14ac:dyDescent="0.2">
      <c r="A5689" s="128">
        <f t="shared" si="222"/>
        <v>41865</v>
      </c>
      <c r="B5689" s="19">
        <v>30.298611111111299</v>
      </c>
      <c r="C5689" s="19">
        <v>30.305555555555799</v>
      </c>
      <c r="D5689" s="6">
        <v>10</v>
      </c>
      <c r="E5689" s="27">
        <f t="shared" si="223"/>
        <v>10</v>
      </c>
      <c r="F5689" s="6" t="s">
        <v>185</v>
      </c>
      <c r="H5689" s="2" t="s">
        <v>298</v>
      </c>
      <c r="I5689" s="2" t="s">
        <v>304</v>
      </c>
    </row>
    <row r="5690" spans="1:9" x14ac:dyDescent="0.2">
      <c r="A5690" s="128">
        <f t="shared" si="222"/>
        <v>41865</v>
      </c>
      <c r="B5690" s="19">
        <v>30.305555555555799</v>
      </c>
      <c r="C5690" s="19">
        <v>30.312500000000298</v>
      </c>
      <c r="D5690" s="6">
        <v>10</v>
      </c>
      <c r="E5690" s="27">
        <f t="shared" si="223"/>
        <v>10</v>
      </c>
      <c r="F5690" s="6" t="s">
        <v>185</v>
      </c>
      <c r="H5690" s="2" t="s">
        <v>298</v>
      </c>
      <c r="I5690" s="2" t="s">
        <v>304</v>
      </c>
    </row>
    <row r="5691" spans="1:9" x14ac:dyDescent="0.2">
      <c r="A5691" s="128">
        <f t="shared" si="222"/>
        <v>41865</v>
      </c>
      <c r="B5691" s="19">
        <v>30.312500000000199</v>
      </c>
      <c r="C5691" s="19">
        <v>30.319444444444699</v>
      </c>
      <c r="D5691" s="6">
        <v>10</v>
      </c>
      <c r="E5691" s="27">
        <f t="shared" si="223"/>
        <v>10</v>
      </c>
      <c r="F5691" s="6" t="s">
        <v>185</v>
      </c>
      <c r="H5691" s="2" t="s">
        <v>298</v>
      </c>
      <c r="I5691" s="2" t="s">
        <v>304</v>
      </c>
    </row>
    <row r="5692" spans="1:9" x14ac:dyDescent="0.2">
      <c r="A5692" s="128">
        <f t="shared" si="222"/>
        <v>41865</v>
      </c>
      <c r="B5692" s="19">
        <v>30.319444444444699</v>
      </c>
      <c r="C5692" s="19">
        <v>30.326388888889198</v>
      </c>
      <c r="D5692" s="6">
        <v>10</v>
      </c>
      <c r="E5692" s="27">
        <f t="shared" si="223"/>
        <v>10</v>
      </c>
      <c r="F5692" s="6" t="s">
        <v>185</v>
      </c>
      <c r="H5692" s="2" t="s">
        <v>298</v>
      </c>
      <c r="I5692" s="2" t="s">
        <v>304</v>
      </c>
    </row>
    <row r="5693" spans="1:9" x14ac:dyDescent="0.2">
      <c r="A5693" s="128">
        <f t="shared" si="222"/>
        <v>41865</v>
      </c>
      <c r="B5693" s="19">
        <v>30.326388888889099</v>
      </c>
      <c r="C5693" s="19">
        <v>30.333333333333599</v>
      </c>
      <c r="D5693" s="6">
        <v>10</v>
      </c>
      <c r="E5693" s="27">
        <f t="shared" si="223"/>
        <v>10</v>
      </c>
      <c r="F5693" s="6" t="s">
        <v>185</v>
      </c>
      <c r="H5693" s="2" t="s">
        <v>298</v>
      </c>
      <c r="I5693" s="2" t="s">
        <v>304</v>
      </c>
    </row>
    <row r="5694" spans="1:9" x14ac:dyDescent="0.2">
      <c r="A5694" s="128">
        <f t="shared" si="222"/>
        <v>41865</v>
      </c>
      <c r="B5694" s="19">
        <v>30.333333333333499</v>
      </c>
      <c r="C5694" s="19">
        <v>30.340277777777779</v>
      </c>
      <c r="D5694" s="6">
        <v>10</v>
      </c>
      <c r="E5694" s="27">
        <f t="shared" si="223"/>
        <v>10</v>
      </c>
      <c r="F5694" s="6" t="s">
        <v>185</v>
      </c>
      <c r="H5694" s="2" t="s">
        <v>298</v>
      </c>
      <c r="I5694" s="2" t="s">
        <v>304</v>
      </c>
    </row>
    <row r="5695" spans="1:9" x14ac:dyDescent="0.2">
      <c r="A5695" s="128">
        <f t="shared" si="222"/>
        <v>41865</v>
      </c>
      <c r="B5695" s="19">
        <v>30.333333333333499</v>
      </c>
      <c r="C5695" s="19">
        <v>30.34488425925926</v>
      </c>
      <c r="D5695" s="6">
        <v>6</v>
      </c>
      <c r="E5695" s="27">
        <f>D5695</f>
        <v>6</v>
      </c>
      <c r="F5695" s="6" t="s">
        <v>185</v>
      </c>
      <c r="H5695" s="2" t="s">
        <v>298</v>
      </c>
      <c r="I5695" s="2" t="s">
        <v>304</v>
      </c>
    </row>
    <row r="5696" spans="1:9" x14ac:dyDescent="0.2">
      <c r="A5696" s="128">
        <f t="shared" si="222"/>
        <v>41865</v>
      </c>
      <c r="B5696" s="129">
        <v>0.34506944444444443</v>
      </c>
      <c r="C5696" s="129">
        <v>0.34722222222222227</v>
      </c>
      <c r="D5696" s="6">
        <v>3</v>
      </c>
      <c r="E5696" s="6">
        <f>D5696</f>
        <v>3</v>
      </c>
      <c r="F5696" s="6" t="s">
        <v>318</v>
      </c>
      <c r="H5696" s="2" t="s">
        <v>321</v>
      </c>
      <c r="I5696" s="2" t="s">
        <v>317</v>
      </c>
    </row>
    <row r="5697" spans="1:9" x14ac:dyDescent="0.2">
      <c r="A5697" s="128">
        <f t="shared" si="222"/>
        <v>41865</v>
      </c>
      <c r="B5697" s="129">
        <v>0.34722222222222227</v>
      </c>
      <c r="C5697" s="129">
        <v>0.35416666666666669</v>
      </c>
      <c r="D5697" s="6">
        <v>10</v>
      </c>
      <c r="E5697" s="6">
        <v>10</v>
      </c>
      <c r="F5697" s="6" t="s">
        <v>318</v>
      </c>
      <c r="H5697" s="2" t="s">
        <v>321</v>
      </c>
      <c r="I5697" s="2" t="s">
        <v>317</v>
      </c>
    </row>
    <row r="5698" spans="1:9" x14ac:dyDescent="0.2">
      <c r="A5698" s="128">
        <f t="shared" si="222"/>
        <v>41865</v>
      </c>
      <c r="B5698" s="129">
        <v>0.35416666666666669</v>
      </c>
      <c r="C5698" s="129">
        <v>0.3611111111111111</v>
      </c>
      <c r="D5698" s="6">
        <v>10</v>
      </c>
      <c r="E5698" s="6">
        <v>10</v>
      </c>
      <c r="F5698" s="6" t="s">
        <v>318</v>
      </c>
      <c r="H5698" s="2" t="s">
        <v>321</v>
      </c>
      <c r="I5698" s="2" t="s">
        <v>317</v>
      </c>
    </row>
    <row r="5699" spans="1:9" x14ac:dyDescent="0.2">
      <c r="A5699" s="128">
        <f t="shared" si="222"/>
        <v>41865</v>
      </c>
      <c r="B5699" s="129">
        <v>0.36111111111111099</v>
      </c>
      <c r="C5699" s="129">
        <v>0.36805555555555503</v>
      </c>
      <c r="D5699" s="6">
        <v>10</v>
      </c>
      <c r="E5699" s="6">
        <v>10</v>
      </c>
      <c r="F5699" s="6" t="s">
        <v>318</v>
      </c>
      <c r="H5699" s="2" t="s">
        <v>321</v>
      </c>
      <c r="I5699" s="2" t="s">
        <v>317</v>
      </c>
    </row>
    <row r="5700" spans="1:9" x14ac:dyDescent="0.2">
      <c r="A5700" s="128">
        <f t="shared" si="222"/>
        <v>41865</v>
      </c>
      <c r="B5700" s="129">
        <v>0.36805555555555602</v>
      </c>
      <c r="C5700" s="129">
        <v>0.375</v>
      </c>
      <c r="D5700" s="6">
        <v>10</v>
      </c>
      <c r="E5700" s="6">
        <v>10</v>
      </c>
      <c r="F5700" s="6" t="s">
        <v>318</v>
      </c>
      <c r="H5700" s="2" t="s">
        <v>321</v>
      </c>
      <c r="I5700" s="2" t="s">
        <v>317</v>
      </c>
    </row>
    <row r="5701" spans="1:9" x14ac:dyDescent="0.2">
      <c r="A5701" s="128">
        <f t="shared" si="222"/>
        <v>41865</v>
      </c>
      <c r="B5701" s="129">
        <v>0.375</v>
      </c>
      <c r="C5701" s="129">
        <v>0.38194444444444398</v>
      </c>
      <c r="D5701" s="6">
        <v>10</v>
      </c>
      <c r="E5701" s="6">
        <v>10</v>
      </c>
      <c r="F5701" s="6" t="s">
        <v>318</v>
      </c>
      <c r="H5701" s="2" t="s">
        <v>321</v>
      </c>
      <c r="I5701" s="2" t="s">
        <v>317</v>
      </c>
    </row>
    <row r="5702" spans="1:9" x14ac:dyDescent="0.2">
      <c r="A5702" s="128">
        <f t="shared" si="222"/>
        <v>41865</v>
      </c>
      <c r="B5702" s="129">
        <v>0.38194444444444398</v>
      </c>
      <c r="C5702" s="129">
        <v>0.38888888888888901</v>
      </c>
      <c r="D5702" s="6">
        <v>10</v>
      </c>
      <c r="E5702" s="6">
        <v>10</v>
      </c>
      <c r="F5702" s="6" t="s">
        <v>318</v>
      </c>
      <c r="H5702" s="2" t="s">
        <v>321</v>
      </c>
      <c r="I5702" s="2" t="s">
        <v>317</v>
      </c>
    </row>
    <row r="5703" spans="1:9" x14ac:dyDescent="0.2">
      <c r="A5703" s="128">
        <f t="shared" si="222"/>
        <v>41865</v>
      </c>
      <c r="B5703" s="129">
        <v>0.38888888888888901</v>
      </c>
      <c r="C5703" s="129">
        <v>0.39583333333333298</v>
      </c>
      <c r="D5703" s="6">
        <v>10</v>
      </c>
      <c r="E5703" s="6">
        <v>10</v>
      </c>
      <c r="F5703" s="6" t="s">
        <v>318</v>
      </c>
      <c r="H5703" s="2" t="s">
        <v>321</v>
      </c>
      <c r="I5703" s="2" t="s">
        <v>317</v>
      </c>
    </row>
    <row r="5704" spans="1:9" x14ac:dyDescent="0.2">
      <c r="A5704" s="128">
        <f t="shared" si="222"/>
        <v>41865</v>
      </c>
      <c r="B5704" s="129">
        <v>0.39583333333333298</v>
      </c>
      <c r="C5704" s="129">
        <v>0.40277777777777801</v>
      </c>
      <c r="D5704" s="6">
        <v>10</v>
      </c>
      <c r="E5704" s="6">
        <v>10</v>
      </c>
      <c r="F5704" s="6" t="s">
        <v>318</v>
      </c>
      <c r="H5704" s="2" t="s">
        <v>321</v>
      </c>
      <c r="I5704" s="2" t="s">
        <v>317</v>
      </c>
    </row>
    <row r="5705" spans="1:9" x14ac:dyDescent="0.2">
      <c r="A5705" s="128">
        <f t="shared" si="222"/>
        <v>41865</v>
      </c>
      <c r="B5705" s="129">
        <v>0.40277777777777801</v>
      </c>
      <c r="C5705" s="129">
        <v>0.40972222222222199</v>
      </c>
      <c r="D5705" s="6">
        <v>10</v>
      </c>
      <c r="E5705" s="6">
        <v>10</v>
      </c>
      <c r="F5705" s="6" t="s">
        <v>318</v>
      </c>
      <c r="H5705" s="2" t="s">
        <v>321</v>
      </c>
      <c r="I5705" s="2" t="s">
        <v>317</v>
      </c>
    </row>
    <row r="5706" spans="1:9" x14ac:dyDescent="0.2">
      <c r="A5706" s="128">
        <f t="shared" si="222"/>
        <v>41865</v>
      </c>
      <c r="B5706" s="129">
        <v>0.40972222222222199</v>
      </c>
      <c r="C5706" s="129">
        <v>0.41666666666666602</v>
      </c>
      <c r="D5706" s="6">
        <v>10</v>
      </c>
      <c r="E5706" s="6">
        <v>10</v>
      </c>
      <c r="F5706" s="6" t="s">
        <v>318</v>
      </c>
      <c r="H5706" s="2" t="s">
        <v>321</v>
      </c>
      <c r="I5706" s="2" t="s">
        <v>317</v>
      </c>
    </row>
    <row r="5707" spans="1:9" x14ac:dyDescent="0.2">
      <c r="A5707" s="128">
        <f t="shared" si="222"/>
        <v>41865</v>
      </c>
      <c r="B5707" s="129">
        <v>0.41666666666666602</v>
      </c>
      <c r="C5707" s="129">
        <v>0.42361111111111099</v>
      </c>
      <c r="D5707" s="6">
        <v>10</v>
      </c>
      <c r="E5707" s="6">
        <v>10</v>
      </c>
      <c r="F5707" s="6" t="s">
        <v>318</v>
      </c>
      <c r="H5707" s="2" t="s">
        <v>321</v>
      </c>
      <c r="I5707" s="2" t="s">
        <v>317</v>
      </c>
    </row>
    <row r="5708" spans="1:9" x14ac:dyDescent="0.2">
      <c r="A5708" s="128">
        <f t="shared" si="222"/>
        <v>41865</v>
      </c>
      <c r="B5708" s="129">
        <v>0.42361111111111099</v>
      </c>
      <c r="C5708" s="129">
        <v>0.43055555555555503</v>
      </c>
      <c r="D5708" s="6">
        <v>10</v>
      </c>
      <c r="E5708" s="6">
        <v>10</v>
      </c>
      <c r="F5708" s="6" t="s">
        <v>318</v>
      </c>
      <c r="H5708" s="2" t="s">
        <v>321</v>
      </c>
      <c r="I5708" s="2" t="s">
        <v>317</v>
      </c>
    </row>
    <row r="5709" spans="1:9" x14ac:dyDescent="0.2">
      <c r="A5709" s="128">
        <f t="shared" si="222"/>
        <v>41865</v>
      </c>
      <c r="B5709" s="129">
        <v>0.43055555555555503</v>
      </c>
      <c r="C5709" s="129">
        <v>0.4375</v>
      </c>
      <c r="D5709" s="6">
        <v>10</v>
      </c>
      <c r="E5709" s="6">
        <v>10</v>
      </c>
      <c r="F5709" s="6" t="s">
        <v>318</v>
      </c>
      <c r="H5709" s="2" t="s">
        <v>321</v>
      </c>
      <c r="I5709" s="2" t="s">
        <v>317</v>
      </c>
    </row>
    <row r="5710" spans="1:9" x14ac:dyDescent="0.2">
      <c r="A5710" s="128">
        <f t="shared" si="222"/>
        <v>41865</v>
      </c>
      <c r="B5710" s="129">
        <v>0.4375</v>
      </c>
      <c r="C5710" s="129">
        <v>0.44444444444444398</v>
      </c>
      <c r="D5710" s="6">
        <v>10</v>
      </c>
      <c r="E5710" s="6">
        <v>10</v>
      </c>
      <c r="F5710" s="6" t="s">
        <v>318</v>
      </c>
      <c r="H5710" s="2" t="s">
        <v>321</v>
      </c>
      <c r="I5710" s="2" t="s">
        <v>317</v>
      </c>
    </row>
    <row r="5711" spans="1:9" x14ac:dyDescent="0.2">
      <c r="A5711" s="128">
        <f t="shared" si="222"/>
        <v>41865</v>
      </c>
      <c r="B5711" s="129">
        <v>0.44444444444444398</v>
      </c>
      <c r="C5711" s="129">
        <v>0.45138888888888901</v>
      </c>
      <c r="D5711" s="6">
        <v>10</v>
      </c>
      <c r="E5711" s="6">
        <v>10</v>
      </c>
      <c r="F5711" s="6" t="s">
        <v>318</v>
      </c>
      <c r="H5711" s="2" t="s">
        <v>321</v>
      </c>
      <c r="I5711" s="2" t="s">
        <v>317</v>
      </c>
    </row>
    <row r="5712" spans="1:9" x14ac:dyDescent="0.2">
      <c r="A5712" s="128">
        <f t="shared" ref="A5712:A5775" si="224">A5711</f>
        <v>41865</v>
      </c>
      <c r="B5712" s="129">
        <v>0.45138888888888801</v>
      </c>
      <c r="C5712" s="129">
        <v>0.45833333333333298</v>
      </c>
      <c r="D5712" s="6">
        <v>10</v>
      </c>
      <c r="E5712" s="6">
        <v>10</v>
      </c>
      <c r="F5712" s="6" t="s">
        <v>318</v>
      </c>
      <c r="H5712" s="2" t="s">
        <v>321</v>
      </c>
      <c r="I5712" s="2" t="s">
        <v>317</v>
      </c>
    </row>
    <row r="5713" spans="1:9" x14ac:dyDescent="0.2">
      <c r="A5713" s="128">
        <f t="shared" si="224"/>
        <v>41865</v>
      </c>
      <c r="B5713" s="129">
        <v>0.45833333333333298</v>
      </c>
      <c r="C5713" s="129">
        <v>0.46527777777777801</v>
      </c>
      <c r="D5713" s="6">
        <v>10</v>
      </c>
      <c r="E5713" s="6">
        <v>10</v>
      </c>
      <c r="F5713" s="6" t="s">
        <v>318</v>
      </c>
      <c r="H5713" s="2" t="s">
        <v>321</v>
      </c>
      <c r="I5713" s="2" t="s">
        <v>317</v>
      </c>
    </row>
    <row r="5714" spans="1:9" x14ac:dyDescent="0.2">
      <c r="A5714" s="128">
        <f t="shared" si="224"/>
        <v>41865</v>
      </c>
      <c r="B5714" s="129">
        <v>0.46527777777777701</v>
      </c>
      <c r="C5714" s="129">
        <v>0.47222222222222199</v>
      </c>
      <c r="D5714" s="6">
        <v>10</v>
      </c>
      <c r="E5714" s="6">
        <v>10</v>
      </c>
      <c r="F5714" s="6" t="s">
        <v>318</v>
      </c>
      <c r="H5714" s="2" t="s">
        <v>321</v>
      </c>
      <c r="I5714" s="2" t="s">
        <v>317</v>
      </c>
    </row>
    <row r="5715" spans="1:9" x14ac:dyDescent="0.2">
      <c r="A5715" s="128">
        <f t="shared" si="224"/>
        <v>41865</v>
      </c>
      <c r="B5715" s="129">
        <v>0.47222222222222199</v>
      </c>
      <c r="C5715" s="129">
        <v>0.47916666666666702</v>
      </c>
      <c r="D5715" s="6">
        <v>10</v>
      </c>
      <c r="E5715" s="6">
        <v>10</v>
      </c>
      <c r="F5715" s="6" t="s">
        <v>318</v>
      </c>
      <c r="H5715" s="2" t="s">
        <v>321</v>
      </c>
      <c r="I5715" s="2" t="s">
        <v>317</v>
      </c>
    </row>
    <row r="5716" spans="1:9" x14ac:dyDescent="0.2">
      <c r="A5716" s="128">
        <f t="shared" si="224"/>
        <v>41865</v>
      </c>
      <c r="B5716" s="129">
        <v>0.47916666666666602</v>
      </c>
      <c r="C5716" s="129">
        <v>0.48611111111111099</v>
      </c>
      <c r="D5716" s="6">
        <v>10</v>
      </c>
      <c r="E5716" s="6">
        <v>10</v>
      </c>
      <c r="F5716" s="6" t="s">
        <v>318</v>
      </c>
      <c r="H5716" s="2" t="s">
        <v>321</v>
      </c>
      <c r="I5716" s="2" t="s">
        <v>317</v>
      </c>
    </row>
    <row r="5717" spans="1:9" x14ac:dyDescent="0.2">
      <c r="A5717" s="128">
        <f t="shared" si="224"/>
        <v>41865</v>
      </c>
      <c r="B5717" s="129">
        <v>0.48611111111110999</v>
      </c>
      <c r="C5717" s="129">
        <v>0.49305555555555503</v>
      </c>
      <c r="D5717" s="6">
        <v>10</v>
      </c>
      <c r="E5717" s="6">
        <v>10</v>
      </c>
      <c r="F5717" s="6" t="s">
        <v>318</v>
      </c>
      <c r="H5717" s="2" t="s">
        <v>321</v>
      </c>
      <c r="I5717" s="2" t="s">
        <v>317</v>
      </c>
    </row>
    <row r="5718" spans="1:9" x14ac:dyDescent="0.2">
      <c r="A5718" s="128">
        <f t="shared" si="224"/>
        <v>41865</v>
      </c>
      <c r="B5718" s="129">
        <v>0.49305555555555503</v>
      </c>
      <c r="C5718" s="129">
        <v>0.5</v>
      </c>
      <c r="D5718" s="6">
        <v>10</v>
      </c>
      <c r="E5718" s="6">
        <v>10</v>
      </c>
      <c r="F5718" s="6" t="s">
        <v>318</v>
      </c>
      <c r="H5718" s="2" t="s">
        <v>321</v>
      </c>
      <c r="I5718" s="2" t="s">
        <v>317</v>
      </c>
    </row>
    <row r="5719" spans="1:9" x14ac:dyDescent="0.2">
      <c r="A5719" s="128">
        <f t="shared" si="224"/>
        <v>41865</v>
      </c>
      <c r="B5719" s="129">
        <v>0.499999999999999</v>
      </c>
      <c r="C5719" s="129">
        <v>0.50694444444444398</v>
      </c>
      <c r="D5719" s="6">
        <v>10</v>
      </c>
      <c r="E5719" s="6">
        <v>10</v>
      </c>
      <c r="F5719" s="6" t="s">
        <v>318</v>
      </c>
      <c r="H5719" s="2" t="s">
        <v>321</v>
      </c>
      <c r="I5719" s="2" t="s">
        <v>317</v>
      </c>
    </row>
    <row r="5720" spans="1:9" x14ac:dyDescent="0.2">
      <c r="A5720" s="128">
        <f t="shared" si="224"/>
        <v>41865</v>
      </c>
      <c r="B5720" s="129">
        <v>0.50694444444444398</v>
      </c>
      <c r="C5720" s="129">
        <v>0.51388888888888895</v>
      </c>
      <c r="D5720" s="6">
        <v>10</v>
      </c>
      <c r="E5720" s="6">
        <v>10</v>
      </c>
      <c r="F5720" s="6" t="s">
        <v>318</v>
      </c>
      <c r="H5720" s="2" t="s">
        <v>321</v>
      </c>
      <c r="I5720" s="2" t="s">
        <v>317</v>
      </c>
    </row>
    <row r="5721" spans="1:9" x14ac:dyDescent="0.2">
      <c r="A5721" s="128">
        <f t="shared" si="224"/>
        <v>41865</v>
      </c>
      <c r="B5721" s="129">
        <v>0.51388888888888795</v>
      </c>
      <c r="C5721" s="129">
        <v>0.52083333333333304</v>
      </c>
      <c r="D5721" s="6">
        <v>10</v>
      </c>
      <c r="E5721" s="6">
        <v>10</v>
      </c>
      <c r="F5721" s="6" t="s">
        <v>318</v>
      </c>
      <c r="H5721" s="2" t="s">
        <v>321</v>
      </c>
      <c r="I5721" s="2" t="s">
        <v>317</v>
      </c>
    </row>
    <row r="5722" spans="1:9" x14ac:dyDescent="0.2">
      <c r="A5722" s="128">
        <f t="shared" si="224"/>
        <v>41865</v>
      </c>
      <c r="B5722" s="129">
        <v>0.52083333333333204</v>
      </c>
      <c r="C5722" s="129">
        <v>0.52777777777777701</v>
      </c>
      <c r="D5722" s="6">
        <v>10</v>
      </c>
      <c r="E5722" s="6">
        <v>10</v>
      </c>
      <c r="F5722" s="6" t="s">
        <v>318</v>
      </c>
      <c r="H5722" s="2" t="s">
        <v>321</v>
      </c>
      <c r="I5722" s="2" t="s">
        <v>317</v>
      </c>
    </row>
    <row r="5723" spans="1:9" x14ac:dyDescent="0.2">
      <c r="A5723" s="128">
        <f t="shared" si="224"/>
        <v>41865</v>
      </c>
      <c r="B5723" s="129">
        <v>0.52777777777777701</v>
      </c>
      <c r="C5723" s="129">
        <v>0.53472222222222199</v>
      </c>
      <c r="D5723" s="6">
        <v>10</v>
      </c>
      <c r="E5723" s="6">
        <v>10</v>
      </c>
      <c r="F5723" s="6" t="s">
        <v>318</v>
      </c>
      <c r="H5723" s="2" t="s">
        <v>321</v>
      </c>
      <c r="I5723" s="2" t="s">
        <v>317</v>
      </c>
    </row>
    <row r="5724" spans="1:9" x14ac:dyDescent="0.2">
      <c r="A5724" s="128">
        <f t="shared" si="224"/>
        <v>41865</v>
      </c>
      <c r="B5724" s="129">
        <v>0.53472222222222099</v>
      </c>
      <c r="C5724" s="129">
        <v>0.54166666666666596</v>
      </c>
      <c r="D5724" s="6">
        <v>10</v>
      </c>
      <c r="E5724" s="6">
        <v>10</v>
      </c>
      <c r="F5724" s="6" t="s">
        <v>318</v>
      </c>
      <c r="H5724" s="2" t="s">
        <v>321</v>
      </c>
      <c r="I5724" s="2" t="s">
        <v>317</v>
      </c>
    </row>
    <row r="5725" spans="1:9" x14ac:dyDescent="0.2">
      <c r="A5725" s="128">
        <f t="shared" si="224"/>
        <v>41865</v>
      </c>
      <c r="B5725" s="129">
        <v>0.54166666666666596</v>
      </c>
      <c r="C5725" s="129">
        <v>0.54861111111111105</v>
      </c>
      <c r="D5725" s="6">
        <v>10</v>
      </c>
      <c r="E5725" s="6">
        <v>10</v>
      </c>
      <c r="F5725" s="6" t="s">
        <v>318</v>
      </c>
      <c r="H5725" s="2" t="s">
        <v>321</v>
      </c>
      <c r="I5725" s="2" t="s">
        <v>317</v>
      </c>
    </row>
    <row r="5726" spans="1:9" x14ac:dyDescent="0.2">
      <c r="A5726" s="128">
        <f t="shared" si="224"/>
        <v>41865</v>
      </c>
      <c r="B5726" s="129">
        <v>0.54861111111111005</v>
      </c>
      <c r="C5726" s="129">
        <v>0.55555555555555503</v>
      </c>
      <c r="D5726" s="6">
        <v>10</v>
      </c>
      <c r="E5726" s="6">
        <v>10</v>
      </c>
      <c r="F5726" s="6" t="s">
        <v>318</v>
      </c>
      <c r="H5726" s="2" t="s">
        <v>321</v>
      </c>
      <c r="I5726" s="2" t="s">
        <v>317</v>
      </c>
    </row>
    <row r="5727" spans="1:9" x14ac:dyDescent="0.2">
      <c r="A5727" s="128">
        <f t="shared" si="224"/>
        <v>41865</v>
      </c>
      <c r="B5727" s="129">
        <v>0.55555555555555503</v>
      </c>
      <c r="C5727" s="129">
        <v>0.5625</v>
      </c>
      <c r="D5727" s="6">
        <v>10</v>
      </c>
      <c r="E5727" s="6">
        <v>10</v>
      </c>
      <c r="F5727" s="6" t="s">
        <v>318</v>
      </c>
      <c r="H5727" s="2" t="s">
        <v>321</v>
      </c>
      <c r="I5727" s="2" t="s">
        <v>317</v>
      </c>
    </row>
    <row r="5728" spans="1:9" x14ac:dyDescent="0.2">
      <c r="A5728" s="128">
        <f t="shared" si="224"/>
        <v>41865</v>
      </c>
      <c r="B5728" s="129">
        <v>0.562499999999999</v>
      </c>
      <c r="C5728" s="129">
        <v>0.56944444444444398</v>
      </c>
      <c r="D5728" s="6">
        <v>10</v>
      </c>
      <c r="E5728" s="6">
        <v>10</v>
      </c>
      <c r="F5728" s="6" t="s">
        <v>318</v>
      </c>
      <c r="H5728" s="2" t="s">
        <v>321</v>
      </c>
      <c r="I5728" s="2" t="s">
        <v>317</v>
      </c>
    </row>
    <row r="5729" spans="1:9" x14ac:dyDescent="0.2">
      <c r="A5729" s="128">
        <f t="shared" si="224"/>
        <v>41865</v>
      </c>
      <c r="B5729" s="129">
        <v>0.56944444444444298</v>
      </c>
      <c r="C5729" s="129">
        <v>0.57638888888888795</v>
      </c>
      <c r="D5729" s="6">
        <v>10</v>
      </c>
      <c r="E5729" s="6">
        <v>10</v>
      </c>
      <c r="F5729" s="6" t="s">
        <v>318</v>
      </c>
      <c r="H5729" s="2" t="s">
        <v>321</v>
      </c>
      <c r="I5729" s="2" t="s">
        <v>317</v>
      </c>
    </row>
    <row r="5730" spans="1:9" x14ac:dyDescent="0.2">
      <c r="A5730" s="128">
        <f t="shared" si="224"/>
        <v>41865</v>
      </c>
      <c r="B5730" s="129">
        <v>0.57638888888888795</v>
      </c>
      <c r="C5730" s="129">
        <v>0.58333333333333304</v>
      </c>
      <c r="D5730" s="6">
        <v>10</v>
      </c>
      <c r="E5730" s="6">
        <v>10</v>
      </c>
      <c r="F5730" s="6" t="s">
        <v>318</v>
      </c>
      <c r="H5730" s="2" t="s">
        <v>321</v>
      </c>
      <c r="I5730" s="2" t="s">
        <v>317</v>
      </c>
    </row>
    <row r="5731" spans="1:9" x14ac:dyDescent="0.2">
      <c r="A5731" s="128">
        <f t="shared" si="224"/>
        <v>41865</v>
      </c>
      <c r="B5731" s="129">
        <v>0.58333333333333204</v>
      </c>
      <c r="C5731" s="129">
        <v>0.59027777777777701</v>
      </c>
      <c r="D5731" s="6">
        <v>10</v>
      </c>
      <c r="E5731" s="6">
        <v>10</v>
      </c>
      <c r="F5731" s="6" t="s">
        <v>318</v>
      </c>
      <c r="H5731" s="2" t="s">
        <v>321</v>
      </c>
      <c r="I5731" s="2" t="s">
        <v>317</v>
      </c>
    </row>
    <row r="5732" spans="1:9" x14ac:dyDescent="0.2">
      <c r="A5732" s="128">
        <f t="shared" si="224"/>
        <v>41865</v>
      </c>
      <c r="B5732" s="129">
        <v>0.59027777777777701</v>
      </c>
      <c r="C5732" s="129">
        <v>0.59722222222222199</v>
      </c>
      <c r="D5732" s="6">
        <v>10</v>
      </c>
      <c r="E5732" s="6">
        <v>10</v>
      </c>
      <c r="F5732" s="6" t="s">
        <v>318</v>
      </c>
      <c r="H5732" s="2" t="s">
        <v>321</v>
      </c>
      <c r="I5732" s="2" t="s">
        <v>317</v>
      </c>
    </row>
    <row r="5733" spans="1:9" x14ac:dyDescent="0.2">
      <c r="A5733" s="128">
        <f t="shared" si="224"/>
        <v>41865</v>
      </c>
      <c r="B5733" s="129">
        <v>0.59722222222222099</v>
      </c>
      <c r="C5733" s="129">
        <v>0.60416666666666596</v>
      </c>
      <c r="D5733" s="6">
        <v>10</v>
      </c>
      <c r="E5733" s="6">
        <v>10</v>
      </c>
      <c r="F5733" s="6" t="s">
        <v>318</v>
      </c>
      <c r="H5733" s="2" t="s">
        <v>321</v>
      </c>
      <c r="I5733" s="2" t="s">
        <v>317</v>
      </c>
    </row>
    <row r="5734" spans="1:9" x14ac:dyDescent="0.2">
      <c r="A5734" s="128">
        <f t="shared" si="224"/>
        <v>41865</v>
      </c>
      <c r="B5734" s="129">
        <v>0.60416666666666596</v>
      </c>
      <c r="C5734" s="129">
        <v>0.61111111111111105</v>
      </c>
      <c r="D5734" s="6">
        <v>10</v>
      </c>
      <c r="E5734" s="6">
        <v>10</v>
      </c>
      <c r="F5734" s="6" t="s">
        <v>318</v>
      </c>
      <c r="H5734" s="2" t="s">
        <v>321</v>
      </c>
      <c r="I5734" s="2" t="s">
        <v>317</v>
      </c>
    </row>
    <row r="5735" spans="1:9" x14ac:dyDescent="0.2">
      <c r="A5735" s="128">
        <f t="shared" si="224"/>
        <v>41865</v>
      </c>
      <c r="B5735" s="129">
        <v>0.61111111111111005</v>
      </c>
      <c r="C5735" s="129">
        <v>0.61805555555555503</v>
      </c>
      <c r="D5735" s="6">
        <v>10</v>
      </c>
      <c r="E5735" s="6">
        <v>10</v>
      </c>
      <c r="F5735" s="6" t="s">
        <v>318</v>
      </c>
      <c r="H5735" s="2" t="s">
        <v>321</v>
      </c>
      <c r="I5735" s="2" t="s">
        <v>317</v>
      </c>
    </row>
    <row r="5736" spans="1:9" x14ac:dyDescent="0.2">
      <c r="A5736" s="128">
        <f t="shared" si="224"/>
        <v>41865</v>
      </c>
      <c r="B5736" s="129">
        <v>0.61805555555555403</v>
      </c>
      <c r="C5736" s="129">
        <v>0.624999999999999</v>
      </c>
      <c r="D5736" s="6">
        <v>10</v>
      </c>
      <c r="E5736" s="6">
        <v>10</v>
      </c>
      <c r="F5736" s="6" t="s">
        <v>318</v>
      </c>
      <c r="H5736" s="2" t="s">
        <v>321</v>
      </c>
      <c r="I5736" s="2" t="s">
        <v>317</v>
      </c>
    </row>
    <row r="5737" spans="1:9" x14ac:dyDescent="0.2">
      <c r="A5737" s="128">
        <f t="shared" si="224"/>
        <v>41865</v>
      </c>
      <c r="B5737" s="129">
        <v>0.624999999999999</v>
      </c>
      <c r="C5737" s="129">
        <v>0.63194444444444398</v>
      </c>
      <c r="D5737" s="6">
        <v>10</v>
      </c>
      <c r="E5737" s="6">
        <v>10</v>
      </c>
      <c r="F5737" s="6" t="s">
        <v>318</v>
      </c>
      <c r="H5737" s="2" t="s">
        <v>321</v>
      </c>
      <c r="I5737" s="2" t="s">
        <v>317</v>
      </c>
    </row>
    <row r="5738" spans="1:9" x14ac:dyDescent="0.2">
      <c r="A5738" s="128">
        <f t="shared" si="224"/>
        <v>41865</v>
      </c>
      <c r="B5738" s="129">
        <v>0.63194444444444298</v>
      </c>
      <c r="C5738" s="129">
        <v>0.63888888888888795</v>
      </c>
      <c r="D5738" s="6">
        <v>10</v>
      </c>
      <c r="E5738" s="6">
        <v>10</v>
      </c>
      <c r="F5738" s="6" t="s">
        <v>318</v>
      </c>
      <c r="H5738" s="2" t="s">
        <v>321</v>
      </c>
      <c r="I5738" s="2" t="s">
        <v>317</v>
      </c>
    </row>
    <row r="5739" spans="1:9" x14ac:dyDescent="0.2">
      <c r="A5739" s="128">
        <f t="shared" si="224"/>
        <v>41865</v>
      </c>
      <c r="B5739" s="129">
        <v>0.63888888888888795</v>
      </c>
      <c r="C5739" s="129">
        <v>0.64583333333333304</v>
      </c>
      <c r="D5739" s="6">
        <v>10</v>
      </c>
      <c r="E5739" s="6">
        <v>10</v>
      </c>
      <c r="F5739" s="6" t="s">
        <v>318</v>
      </c>
      <c r="H5739" s="2" t="s">
        <v>321</v>
      </c>
      <c r="I5739" s="2" t="s">
        <v>317</v>
      </c>
    </row>
    <row r="5740" spans="1:9" x14ac:dyDescent="0.2">
      <c r="A5740" s="128">
        <f t="shared" si="224"/>
        <v>41865</v>
      </c>
      <c r="B5740" s="129">
        <v>0.64583333333333204</v>
      </c>
      <c r="C5740" s="129">
        <v>0.65277777777777701</v>
      </c>
      <c r="D5740" s="6">
        <v>10</v>
      </c>
      <c r="E5740" s="6">
        <v>10</v>
      </c>
      <c r="F5740" s="6" t="s">
        <v>318</v>
      </c>
      <c r="H5740" s="2" t="s">
        <v>321</v>
      </c>
      <c r="I5740" s="2" t="s">
        <v>317</v>
      </c>
    </row>
    <row r="5741" spans="1:9" x14ac:dyDescent="0.2">
      <c r="A5741" s="128">
        <f t="shared" si="224"/>
        <v>41865</v>
      </c>
      <c r="B5741" s="129">
        <v>0.65277777777777601</v>
      </c>
      <c r="C5741" s="129">
        <v>0.65972222222222099</v>
      </c>
      <c r="D5741" s="6">
        <v>10</v>
      </c>
      <c r="E5741" s="6">
        <v>10</v>
      </c>
      <c r="F5741" s="6" t="s">
        <v>318</v>
      </c>
      <c r="H5741" s="2" t="s">
        <v>321</v>
      </c>
      <c r="I5741" s="2" t="s">
        <v>317</v>
      </c>
    </row>
    <row r="5742" spans="1:9" x14ac:dyDescent="0.2">
      <c r="A5742" s="128">
        <f t="shared" si="224"/>
        <v>41865</v>
      </c>
      <c r="B5742" s="129">
        <v>0.65972222222222099</v>
      </c>
      <c r="C5742" s="129">
        <v>0.66666666666666596</v>
      </c>
      <c r="D5742" s="6">
        <v>10</v>
      </c>
      <c r="E5742" s="6">
        <v>10</v>
      </c>
      <c r="F5742" s="6" t="s">
        <v>318</v>
      </c>
      <c r="H5742" s="2" t="s">
        <v>321</v>
      </c>
      <c r="I5742" s="2" t="s">
        <v>317</v>
      </c>
    </row>
    <row r="5743" spans="1:9" x14ac:dyDescent="0.2">
      <c r="A5743" s="128">
        <f t="shared" si="224"/>
        <v>41865</v>
      </c>
      <c r="B5743" s="129">
        <v>0.66666666666666496</v>
      </c>
      <c r="C5743" s="129">
        <v>0.67361111111111005</v>
      </c>
      <c r="D5743" s="6">
        <v>10</v>
      </c>
      <c r="E5743" s="6">
        <v>10</v>
      </c>
      <c r="F5743" s="6" t="s">
        <v>318</v>
      </c>
      <c r="H5743" s="2" t="s">
        <v>321</v>
      </c>
      <c r="I5743" s="2" t="s">
        <v>317</v>
      </c>
    </row>
    <row r="5744" spans="1:9" x14ac:dyDescent="0.2">
      <c r="A5744" s="128">
        <f t="shared" si="224"/>
        <v>41865</v>
      </c>
      <c r="B5744" s="129">
        <v>0.67361111111111005</v>
      </c>
      <c r="C5744" s="129">
        <v>0.68055555555555503</v>
      </c>
      <c r="D5744" s="6">
        <v>10</v>
      </c>
      <c r="E5744" s="6">
        <v>10</v>
      </c>
      <c r="F5744" s="6" t="s">
        <v>318</v>
      </c>
      <c r="H5744" s="2" t="s">
        <v>321</v>
      </c>
      <c r="I5744" s="2" t="s">
        <v>317</v>
      </c>
    </row>
    <row r="5745" spans="1:9" x14ac:dyDescent="0.2">
      <c r="A5745" s="128">
        <f t="shared" si="224"/>
        <v>41865</v>
      </c>
      <c r="B5745" s="129">
        <v>0.68055555555555403</v>
      </c>
      <c r="C5745" s="129">
        <v>0.687499999999999</v>
      </c>
      <c r="D5745" s="6">
        <v>10</v>
      </c>
      <c r="E5745" s="6">
        <v>10</v>
      </c>
      <c r="F5745" s="6" t="s">
        <v>318</v>
      </c>
      <c r="H5745" s="2" t="s">
        <v>321</v>
      </c>
      <c r="I5745" s="2" t="s">
        <v>317</v>
      </c>
    </row>
    <row r="5746" spans="1:9" x14ac:dyDescent="0.2">
      <c r="A5746" s="128">
        <f t="shared" si="224"/>
        <v>41865</v>
      </c>
      <c r="B5746" s="129">
        <v>0.687499999999999</v>
      </c>
      <c r="C5746" s="129">
        <v>0.69444444444444398</v>
      </c>
      <c r="D5746" s="6">
        <v>10</v>
      </c>
      <c r="E5746" s="6">
        <v>10</v>
      </c>
      <c r="F5746" s="6" t="s">
        <v>318</v>
      </c>
      <c r="H5746" s="2" t="s">
        <v>321</v>
      </c>
      <c r="I5746" s="2" t="s">
        <v>317</v>
      </c>
    </row>
    <row r="5747" spans="1:9" x14ac:dyDescent="0.2">
      <c r="A5747" s="128">
        <f t="shared" si="224"/>
        <v>41865</v>
      </c>
      <c r="B5747" s="129">
        <v>0.69444444444444298</v>
      </c>
      <c r="C5747" s="129">
        <v>0.70138888888888795</v>
      </c>
      <c r="D5747" s="6">
        <v>10</v>
      </c>
      <c r="E5747" s="6">
        <v>10</v>
      </c>
      <c r="F5747" s="6" t="s">
        <v>318</v>
      </c>
      <c r="H5747" s="2" t="s">
        <v>321</v>
      </c>
      <c r="I5747" s="2" t="s">
        <v>317</v>
      </c>
    </row>
    <row r="5748" spans="1:9" x14ac:dyDescent="0.2">
      <c r="A5748" s="128">
        <f t="shared" si="224"/>
        <v>41865</v>
      </c>
      <c r="B5748" s="129">
        <v>0.70138888888888695</v>
      </c>
      <c r="C5748" s="129">
        <v>0.70833333333333204</v>
      </c>
      <c r="D5748" s="6">
        <v>10</v>
      </c>
      <c r="E5748" s="6">
        <v>10</v>
      </c>
      <c r="F5748" s="6" t="s">
        <v>318</v>
      </c>
      <c r="H5748" s="2" t="s">
        <v>321</v>
      </c>
      <c r="I5748" s="2" t="s">
        <v>317</v>
      </c>
    </row>
    <row r="5749" spans="1:9" x14ac:dyDescent="0.2">
      <c r="A5749" s="128">
        <f t="shared" si="224"/>
        <v>41865</v>
      </c>
      <c r="B5749" s="129">
        <v>0.70833333333333204</v>
      </c>
      <c r="C5749" s="129">
        <v>0.71527777777777701</v>
      </c>
      <c r="D5749" s="6">
        <v>10</v>
      </c>
      <c r="E5749" s="6">
        <v>10</v>
      </c>
      <c r="F5749" s="6" t="s">
        <v>318</v>
      </c>
      <c r="H5749" s="2" t="s">
        <v>321</v>
      </c>
      <c r="I5749" s="2" t="s">
        <v>317</v>
      </c>
    </row>
    <row r="5750" spans="1:9" x14ac:dyDescent="0.2">
      <c r="A5750" s="128">
        <f t="shared" si="224"/>
        <v>41865</v>
      </c>
      <c r="B5750" s="129">
        <v>0.71527777777777601</v>
      </c>
      <c r="C5750" s="129">
        <v>0.72222222222222099</v>
      </c>
      <c r="D5750" s="6">
        <v>10</v>
      </c>
      <c r="E5750" s="6">
        <v>10</v>
      </c>
      <c r="F5750" s="6" t="s">
        <v>318</v>
      </c>
      <c r="H5750" s="2" t="s">
        <v>321</v>
      </c>
      <c r="I5750" s="2" t="s">
        <v>317</v>
      </c>
    </row>
    <row r="5751" spans="1:9" x14ac:dyDescent="0.2">
      <c r="A5751" s="128">
        <f t="shared" si="224"/>
        <v>41865</v>
      </c>
      <c r="B5751" s="129">
        <v>0.72222222222222099</v>
      </c>
      <c r="C5751" s="129">
        <v>0.72916666666666596</v>
      </c>
      <c r="D5751" s="6">
        <v>10</v>
      </c>
      <c r="E5751" s="6">
        <v>10</v>
      </c>
      <c r="F5751" s="6" t="s">
        <v>318</v>
      </c>
      <c r="H5751" s="2" t="s">
        <v>321</v>
      </c>
      <c r="I5751" s="2" t="s">
        <v>317</v>
      </c>
    </row>
    <row r="5752" spans="1:9" x14ac:dyDescent="0.2">
      <c r="A5752" s="128">
        <f t="shared" si="224"/>
        <v>41865</v>
      </c>
      <c r="B5752" s="129">
        <v>0.72916666666666496</v>
      </c>
      <c r="C5752" s="129">
        <v>0.73611111111111005</v>
      </c>
      <c r="D5752" s="6">
        <v>10</v>
      </c>
      <c r="E5752" s="6">
        <v>10</v>
      </c>
      <c r="F5752" s="6" t="s">
        <v>318</v>
      </c>
      <c r="H5752" s="2" t="s">
        <v>321</v>
      </c>
      <c r="I5752" s="2" t="s">
        <v>317</v>
      </c>
    </row>
    <row r="5753" spans="1:9" x14ac:dyDescent="0.2">
      <c r="A5753" s="128">
        <f t="shared" si="224"/>
        <v>41865</v>
      </c>
      <c r="B5753" s="129">
        <v>0.73611111111111005</v>
      </c>
      <c r="C5753" s="129">
        <v>0.74305555555555503</v>
      </c>
      <c r="D5753" s="6">
        <v>10</v>
      </c>
      <c r="E5753" s="6">
        <v>10</v>
      </c>
      <c r="F5753" s="6" t="s">
        <v>318</v>
      </c>
      <c r="H5753" s="2" t="s">
        <v>321</v>
      </c>
      <c r="I5753" s="2" t="s">
        <v>317</v>
      </c>
    </row>
    <row r="5754" spans="1:9" x14ac:dyDescent="0.2">
      <c r="A5754" s="128">
        <f t="shared" si="224"/>
        <v>41865</v>
      </c>
      <c r="B5754" s="129">
        <v>0.74305555555555403</v>
      </c>
      <c r="C5754" s="129">
        <v>0.749999999999999</v>
      </c>
      <c r="D5754" s="6">
        <v>10</v>
      </c>
      <c r="E5754" s="6">
        <v>10</v>
      </c>
      <c r="F5754" s="6" t="s">
        <v>318</v>
      </c>
      <c r="H5754" s="2" t="s">
        <v>321</v>
      </c>
      <c r="I5754" s="2" t="s">
        <v>317</v>
      </c>
    </row>
    <row r="5755" spans="1:9" x14ac:dyDescent="0.2">
      <c r="A5755" s="128">
        <f t="shared" si="224"/>
        <v>41865</v>
      </c>
      <c r="B5755" s="129">
        <v>0.749999999999998</v>
      </c>
      <c r="C5755" s="129">
        <v>0.75694444444444298</v>
      </c>
      <c r="D5755" s="6">
        <v>10</v>
      </c>
      <c r="E5755" s="6">
        <v>10</v>
      </c>
      <c r="F5755" s="6" t="s">
        <v>318</v>
      </c>
      <c r="H5755" s="2" t="s">
        <v>321</v>
      </c>
      <c r="I5755" s="2" t="s">
        <v>317</v>
      </c>
    </row>
    <row r="5756" spans="1:9" x14ac:dyDescent="0.2">
      <c r="A5756" s="128">
        <f t="shared" si="224"/>
        <v>41865</v>
      </c>
      <c r="B5756" s="129">
        <v>0.75694444444444298</v>
      </c>
      <c r="C5756" s="129">
        <v>0.76388888888888795</v>
      </c>
      <c r="D5756" s="6">
        <v>10</v>
      </c>
      <c r="E5756" s="6">
        <v>10</v>
      </c>
      <c r="F5756" s="6" t="s">
        <v>318</v>
      </c>
      <c r="H5756" s="2" t="s">
        <v>321</v>
      </c>
      <c r="I5756" s="2" t="s">
        <v>317</v>
      </c>
    </row>
    <row r="5757" spans="1:9" x14ac:dyDescent="0.2">
      <c r="A5757" s="128">
        <f t="shared" si="224"/>
        <v>41865</v>
      </c>
      <c r="B5757" s="129">
        <v>0.76388888888888695</v>
      </c>
      <c r="C5757" s="129">
        <v>0.77083333333333204</v>
      </c>
      <c r="D5757" s="6">
        <v>10</v>
      </c>
      <c r="E5757" s="6">
        <v>10</v>
      </c>
      <c r="F5757" s="6" t="s">
        <v>318</v>
      </c>
      <c r="H5757" s="2" t="s">
        <v>321</v>
      </c>
      <c r="I5757" s="2" t="s">
        <v>317</v>
      </c>
    </row>
    <row r="5758" spans="1:9" x14ac:dyDescent="0.2">
      <c r="A5758" s="128">
        <f t="shared" si="224"/>
        <v>41865</v>
      </c>
      <c r="B5758" s="129">
        <v>0.77083333333333204</v>
      </c>
      <c r="C5758" s="129">
        <v>0.77777777777777701</v>
      </c>
      <c r="D5758" s="6">
        <v>10</v>
      </c>
      <c r="E5758" s="6">
        <v>10</v>
      </c>
      <c r="F5758" s="6" t="s">
        <v>318</v>
      </c>
      <c r="H5758" s="2" t="s">
        <v>321</v>
      </c>
      <c r="I5758" s="2" t="s">
        <v>317</v>
      </c>
    </row>
    <row r="5759" spans="1:9" x14ac:dyDescent="0.2">
      <c r="A5759" s="128">
        <f t="shared" si="224"/>
        <v>41865</v>
      </c>
      <c r="B5759" s="129">
        <v>0.77777777777777601</v>
      </c>
      <c r="C5759" s="129">
        <v>0.78472222222222099</v>
      </c>
      <c r="D5759" s="6">
        <v>10</v>
      </c>
      <c r="E5759" s="6">
        <v>10</v>
      </c>
      <c r="F5759" s="6" t="s">
        <v>318</v>
      </c>
      <c r="H5759" s="2" t="s">
        <v>321</v>
      </c>
      <c r="I5759" s="2" t="s">
        <v>317</v>
      </c>
    </row>
    <row r="5760" spans="1:9" x14ac:dyDescent="0.2">
      <c r="A5760" s="128">
        <f t="shared" si="224"/>
        <v>41865</v>
      </c>
      <c r="B5760" s="129">
        <v>0.78472222222221999</v>
      </c>
      <c r="C5760" s="129">
        <v>0.79166666666666496</v>
      </c>
      <c r="D5760" s="6">
        <v>10</v>
      </c>
      <c r="E5760" s="6">
        <v>10</v>
      </c>
      <c r="F5760" s="6" t="s">
        <v>318</v>
      </c>
      <c r="H5760" s="2" t="s">
        <v>321</v>
      </c>
      <c r="I5760" s="2" t="s">
        <v>317</v>
      </c>
    </row>
    <row r="5761" spans="1:9" x14ac:dyDescent="0.2">
      <c r="A5761" s="128">
        <f t="shared" si="224"/>
        <v>41865</v>
      </c>
      <c r="B5761" s="129">
        <v>0.79166666666666496</v>
      </c>
      <c r="C5761" s="129">
        <v>0.79861111111111005</v>
      </c>
      <c r="D5761" s="6">
        <v>10</v>
      </c>
      <c r="E5761" s="6">
        <v>10</v>
      </c>
      <c r="F5761" s="6" t="s">
        <v>318</v>
      </c>
      <c r="H5761" s="2" t="s">
        <v>321</v>
      </c>
      <c r="I5761" s="2" t="s">
        <v>317</v>
      </c>
    </row>
    <row r="5762" spans="1:9" x14ac:dyDescent="0.2">
      <c r="A5762" s="128">
        <f t="shared" si="224"/>
        <v>41865</v>
      </c>
      <c r="B5762" s="129">
        <v>0.79861111111110905</v>
      </c>
      <c r="C5762" s="129">
        <v>0.80555555555555403</v>
      </c>
      <c r="D5762" s="6">
        <v>10</v>
      </c>
      <c r="E5762" s="6">
        <v>10</v>
      </c>
      <c r="F5762" s="6" t="s">
        <v>318</v>
      </c>
      <c r="H5762" s="2" t="s">
        <v>321</v>
      </c>
      <c r="I5762" s="2" t="s">
        <v>317</v>
      </c>
    </row>
    <row r="5763" spans="1:9" x14ac:dyDescent="0.2">
      <c r="A5763" s="128">
        <f t="shared" si="224"/>
        <v>41865</v>
      </c>
      <c r="B5763" s="129">
        <v>0.80555555555555403</v>
      </c>
      <c r="C5763" s="129">
        <v>0.812499999999999</v>
      </c>
      <c r="D5763" s="6">
        <v>10</v>
      </c>
      <c r="E5763" s="6">
        <v>10</v>
      </c>
      <c r="F5763" s="6" t="s">
        <v>318</v>
      </c>
      <c r="H5763" s="2" t="s">
        <v>321</v>
      </c>
      <c r="I5763" s="2" t="s">
        <v>317</v>
      </c>
    </row>
    <row r="5764" spans="1:9" x14ac:dyDescent="0.2">
      <c r="A5764" s="128">
        <f t="shared" si="224"/>
        <v>41865</v>
      </c>
      <c r="B5764" s="129">
        <v>0.812499999999998</v>
      </c>
      <c r="C5764" s="129">
        <v>0.81944444444444298</v>
      </c>
      <c r="D5764" s="6">
        <v>10</v>
      </c>
      <c r="E5764" s="6">
        <v>10</v>
      </c>
      <c r="F5764" s="6" t="s">
        <v>318</v>
      </c>
      <c r="H5764" s="2" t="s">
        <v>321</v>
      </c>
      <c r="I5764" s="2" t="s">
        <v>317</v>
      </c>
    </row>
    <row r="5765" spans="1:9" x14ac:dyDescent="0.2">
      <c r="A5765" s="128">
        <f t="shared" si="224"/>
        <v>41865</v>
      </c>
      <c r="B5765" s="129">
        <v>0.81944444444444298</v>
      </c>
      <c r="C5765" s="129">
        <v>0.82638888888888795</v>
      </c>
      <c r="D5765" s="6">
        <v>10</v>
      </c>
      <c r="E5765" s="6">
        <v>10</v>
      </c>
      <c r="F5765" s="6" t="s">
        <v>318</v>
      </c>
      <c r="H5765" s="2" t="s">
        <v>321</v>
      </c>
      <c r="I5765" s="2" t="s">
        <v>317</v>
      </c>
    </row>
    <row r="5766" spans="1:9" x14ac:dyDescent="0.2">
      <c r="A5766" s="128">
        <f t="shared" si="224"/>
        <v>41865</v>
      </c>
      <c r="B5766" s="129">
        <v>0.82638888888888695</v>
      </c>
      <c r="C5766" s="129">
        <v>0.83333333333333204</v>
      </c>
      <c r="D5766" s="6">
        <v>10</v>
      </c>
      <c r="E5766" s="6">
        <v>10</v>
      </c>
      <c r="F5766" s="6" t="s">
        <v>318</v>
      </c>
      <c r="H5766" s="2" t="s">
        <v>321</v>
      </c>
      <c r="I5766" s="2" t="s">
        <v>317</v>
      </c>
    </row>
    <row r="5767" spans="1:9" x14ac:dyDescent="0.2">
      <c r="A5767" s="128">
        <f t="shared" si="224"/>
        <v>41865</v>
      </c>
      <c r="B5767" s="129">
        <v>0.83333333333333104</v>
      </c>
      <c r="C5767" s="129">
        <v>0.84027777777777601</v>
      </c>
      <c r="D5767" s="6">
        <v>10</v>
      </c>
      <c r="E5767" s="6">
        <v>10</v>
      </c>
      <c r="F5767" s="6" t="s">
        <v>318</v>
      </c>
      <c r="H5767" s="2" t="s">
        <v>321</v>
      </c>
      <c r="I5767" s="2" t="s">
        <v>317</v>
      </c>
    </row>
    <row r="5768" spans="1:9" x14ac:dyDescent="0.2">
      <c r="A5768" s="128">
        <f t="shared" si="224"/>
        <v>41865</v>
      </c>
      <c r="B5768" s="129">
        <v>0.84027777777777601</v>
      </c>
      <c r="C5768" s="129">
        <v>0.84722222222222099</v>
      </c>
      <c r="D5768" s="6">
        <v>10</v>
      </c>
      <c r="E5768" s="6">
        <v>10</v>
      </c>
      <c r="F5768" s="6" t="s">
        <v>318</v>
      </c>
      <c r="H5768" s="2" t="s">
        <v>321</v>
      </c>
      <c r="I5768" s="2" t="s">
        <v>317</v>
      </c>
    </row>
    <row r="5769" spans="1:9" x14ac:dyDescent="0.2">
      <c r="A5769" s="128">
        <f t="shared" si="224"/>
        <v>41865</v>
      </c>
      <c r="B5769" s="129">
        <v>0.84722222222221999</v>
      </c>
      <c r="C5769" s="129">
        <v>0.85416666666666496</v>
      </c>
      <c r="D5769" s="6">
        <v>10</v>
      </c>
      <c r="E5769" s="6">
        <v>10</v>
      </c>
      <c r="F5769" s="6" t="s">
        <v>318</v>
      </c>
      <c r="H5769" s="2" t="s">
        <v>321</v>
      </c>
      <c r="I5769" s="2" t="s">
        <v>317</v>
      </c>
    </row>
    <row r="5770" spans="1:9" x14ac:dyDescent="0.2">
      <c r="A5770" s="128">
        <f t="shared" si="224"/>
        <v>41865</v>
      </c>
      <c r="B5770" s="129">
        <v>0.85416666666666496</v>
      </c>
      <c r="C5770" s="129">
        <v>0.86111111111111005</v>
      </c>
      <c r="D5770" s="6">
        <v>10</v>
      </c>
      <c r="E5770" s="6">
        <v>10</v>
      </c>
      <c r="F5770" s="6" t="s">
        <v>318</v>
      </c>
      <c r="H5770" s="2" t="s">
        <v>321</v>
      </c>
      <c r="I5770" s="2" t="s">
        <v>317</v>
      </c>
    </row>
    <row r="5771" spans="1:9" x14ac:dyDescent="0.2">
      <c r="A5771" s="128">
        <f t="shared" si="224"/>
        <v>41865</v>
      </c>
      <c r="B5771" s="129">
        <v>0.86111111111110905</v>
      </c>
      <c r="C5771" s="129">
        <v>0.86805555555555403</v>
      </c>
      <c r="D5771" s="6">
        <v>10</v>
      </c>
      <c r="E5771" s="6">
        <v>10</v>
      </c>
      <c r="F5771" s="6" t="s">
        <v>318</v>
      </c>
      <c r="H5771" s="2" t="s">
        <v>321</v>
      </c>
      <c r="I5771" s="2" t="s">
        <v>317</v>
      </c>
    </row>
    <row r="5772" spans="1:9" x14ac:dyDescent="0.2">
      <c r="A5772" s="128">
        <f t="shared" si="224"/>
        <v>41865</v>
      </c>
      <c r="B5772" s="129">
        <v>0.86805555555555303</v>
      </c>
      <c r="C5772" s="129">
        <v>0.874999999999998</v>
      </c>
      <c r="D5772" s="6">
        <v>10</v>
      </c>
      <c r="E5772" s="6">
        <v>10</v>
      </c>
      <c r="F5772" s="6" t="s">
        <v>318</v>
      </c>
      <c r="H5772" s="2" t="s">
        <v>321</v>
      </c>
      <c r="I5772" s="2" t="s">
        <v>317</v>
      </c>
    </row>
    <row r="5773" spans="1:9" x14ac:dyDescent="0.2">
      <c r="A5773" s="128">
        <f t="shared" si="224"/>
        <v>41865</v>
      </c>
      <c r="B5773" s="129">
        <v>0.874999999999998</v>
      </c>
      <c r="C5773" s="129">
        <v>0.88194444444444298</v>
      </c>
      <c r="D5773" s="6">
        <v>10</v>
      </c>
      <c r="E5773" s="6">
        <v>10</v>
      </c>
      <c r="F5773" s="6" t="s">
        <v>318</v>
      </c>
      <c r="H5773" s="2" t="s">
        <v>321</v>
      </c>
      <c r="I5773" s="2" t="s">
        <v>317</v>
      </c>
    </row>
    <row r="5774" spans="1:9" x14ac:dyDescent="0.2">
      <c r="A5774" s="128">
        <f t="shared" si="224"/>
        <v>41865</v>
      </c>
      <c r="B5774" s="129">
        <v>0.88194444444444198</v>
      </c>
      <c r="C5774" s="129">
        <v>0.88888888888888695</v>
      </c>
      <c r="D5774" s="6">
        <v>10</v>
      </c>
      <c r="E5774" s="6">
        <v>10</v>
      </c>
      <c r="F5774" s="6" t="s">
        <v>318</v>
      </c>
      <c r="H5774" s="2" t="s">
        <v>321</v>
      </c>
      <c r="I5774" s="2" t="s">
        <v>317</v>
      </c>
    </row>
    <row r="5775" spans="1:9" x14ac:dyDescent="0.2">
      <c r="A5775" s="128">
        <f t="shared" si="224"/>
        <v>41865</v>
      </c>
      <c r="B5775" s="129">
        <v>0.88888888888888695</v>
      </c>
      <c r="C5775" s="129">
        <v>0.89583333333333204</v>
      </c>
      <c r="D5775" s="6">
        <v>10</v>
      </c>
      <c r="E5775" s="6">
        <v>10</v>
      </c>
      <c r="F5775" s="6" t="s">
        <v>318</v>
      </c>
      <c r="H5775" s="2" t="s">
        <v>321</v>
      </c>
      <c r="I5775" s="2" t="s">
        <v>317</v>
      </c>
    </row>
    <row r="5776" spans="1:9" x14ac:dyDescent="0.2">
      <c r="A5776" s="128">
        <f t="shared" ref="A5776:A5790" si="225">A5775</f>
        <v>41865</v>
      </c>
      <c r="B5776" s="129">
        <v>0.89583333333333104</v>
      </c>
      <c r="C5776" s="129">
        <v>0.90277777777777601</v>
      </c>
      <c r="D5776" s="6">
        <v>10</v>
      </c>
      <c r="E5776" s="6">
        <v>10</v>
      </c>
      <c r="F5776" s="6" t="s">
        <v>318</v>
      </c>
      <c r="H5776" s="2" t="s">
        <v>321</v>
      </c>
      <c r="I5776" s="2" t="s">
        <v>317</v>
      </c>
    </row>
    <row r="5777" spans="1:9" x14ac:dyDescent="0.2">
      <c r="A5777" s="128">
        <f t="shared" si="225"/>
        <v>41865</v>
      </c>
      <c r="B5777" s="129">
        <v>0.90277777777777601</v>
      </c>
      <c r="C5777" s="129">
        <v>0.90972222222222099</v>
      </c>
      <c r="D5777" s="6">
        <v>10</v>
      </c>
      <c r="E5777" s="6">
        <v>10</v>
      </c>
      <c r="F5777" s="6" t="s">
        <v>318</v>
      </c>
      <c r="H5777" s="2" t="s">
        <v>321</v>
      </c>
      <c r="I5777" s="2" t="s">
        <v>317</v>
      </c>
    </row>
    <row r="5778" spans="1:9" x14ac:dyDescent="0.2">
      <c r="A5778" s="128">
        <f t="shared" si="225"/>
        <v>41865</v>
      </c>
      <c r="B5778" s="129">
        <v>0.90972222222221999</v>
      </c>
      <c r="C5778" s="129">
        <v>0.91666666666666496</v>
      </c>
      <c r="D5778" s="6">
        <v>10</v>
      </c>
      <c r="E5778" s="6">
        <v>10</v>
      </c>
      <c r="F5778" s="6" t="s">
        <v>318</v>
      </c>
      <c r="H5778" s="2" t="s">
        <v>321</v>
      </c>
      <c r="I5778" s="2" t="s">
        <v>317</v>
      </c>
    </row>
    <row r="5779" spans="1:9" x14ac:dyDescent="0.2">
      <c r="A5779" s="128">
        <f t="shared" si="225"/>
        <v>41865</v>
      </c>
      <c r="B5779" s="129">
        <v>0.91666666666666397</v>
      </c>
      <c r="C5779" s="129">
        <v>0.92361111111110905</v>
      </c>
      <c r="D5779" s="6">
        <v>10</v>
      </c>
      <c r="E5779" s="6">
        <v>10</v>
      </c>
      <c r="F5779" s="6" t="s">
        <v>318</v>
      </c>
      <c r="H5779" s="2" t="s">
        <v>321</v>
      </c>
      <c r="I5779" s="2" t="s">
        <v>317</v>
      </c>
    </row>
    <row r="5780" spans="1:9" x14ac:dyDescent="0.2">
      <c r="A5780" s="128">
        <f t="shared" si="225"/>
        <v>41865</v>
      </c>
      <c r="B5780" s="129">
        <v>0.92361111111110905</v>
      </c>
      <c r="C5780" s="129">
        <v>0.93055555555555403</v>
      </c>
      <c r="D5780" s="6">
        <v>10</v>
      </c>
      <c r="E5780" s="6">
        <v>10</v>
      </c>
      <c r="F5780" s="6" t="s">
        <v>318</v>
      </c>
      <c r="H5780" s="2" t="s">
        <v>321</v>
      </c>
      <c r="I5780" s="2" t="s">
        <v>317</v>
      </c>
    </row>
    <row r="5781" spans="1:9" x14ac:dyDescent="0.2">
      <c r="A5781" s="128">
        <f t="shared" si="225"/>
        <v>41865</v>
      </c>
      <c r="B5781" s="129">
        <v>0.93055555555555303</v>
      </c>
      <c r="C5781" s="129">
        <v>0.937499999999998</v>
      </c>
      <c r="D5781" s="6">
        <v>10</v>
      </c>
      <c r="E5781" s="6">
        <v>10</v>
      </c>
      <c r="F5781" s="6" t="s">
        <v>318</v>
      </c>
      <c r="H5781" s="2" t="s">
        <v>321</v>
      </c>
      <c r="I5781" s="2" t="s">
        <v>317</v>
      </c>
    </row>
    <row r="5782" spans="1:9" x14ac:dyDescent="0.2">
      <c r="A5782" s="128">
        <f t="shared" si="225"/>
        <v>41865</v>
      </c>
      <c r="B5782" s="129">
        <v>0.937499999999998</v>
      </c>
      <c r="C5782" s="129">
        <v>0.94444444444444298</v>
      </c>
      <c r="D5782" s="6">
        <v>10</v>
      </c>
      <c r="E5782" s="6">
        <v>10</v>
      </c>
      <c r="F5782" s="6" t="s">
        <v>318</v>
      </c>
      <c r="H5782" s="2" t="s">
        <v>321</v>
      </c>
      <c r="I5782" s="2" t="s">
        <v>317</v>
      </c>
    </row>
    <row r="5783" spans="1:9" x14ac:dyDescent="0.2">
      <c r="A5783" s="128">
        <f t="shared" si="225"/>
        <v>41865</v>
      </c>
      <c r="B5783" s="129">
        <v>0.94444444444444198</v>
      </c>
      <c r="C5783" s="129">
        <v>0.95138888888888695</v>
      </c>
      <c r="D5783" s="6">
        <v>10</v>
      </c>
      <c r="E5783" s="6">
        <v>10</v>
      </c>
      <c r="F5783" s="6" t="s">
        <v>318</v>
      </c>
      <c r="H5783" s="2" t="s">
        <v>321</v>
      </c>
      <c r="I5783" s="2" t="s">
        <v>317</v>
      </c>
    </row>
    <row r="5784" spans="1:9" x14ac:dyDescent="0.2">
      <c r="A5784" s="128">
        <f t="shared" si="225"/>
        <v>41865</v>
      </c>
      <c r="B5784" s="129">
        <v>0.95138888888888695</v>
      </c>
      <c r="C5784" s="129">
        <v>0.95833333333333204</v>
      </c>
      <c r="D5784" s="6">
        <v>10</v>
      </c>
      <c r="E5784" s="6">
        <v>10</v>
      </c>
      <c r="F5784" s="6" t="s">
        <v>318</v>
      </c>
      <c r="H5784" s="2" t="s">
        <v>321</v>
      </c>
      <c r="I5784" s="2" t="s">
        <v>317</v>
      </c>
    </row>
    <row r="5785" spans="1:9" x14ac:dyDescent="0.2">
      <c r="A5785" s="128">
        <f t="shared" si="225"/>
        <v>41865</v>
      </c>
      <c r="B5785" s="129">
        <v>0.95833333333333104</v>
      </c>
      <c r="C5785" s="129">
        <v>0.96527777777777601</v>
      </c>
      <c r="D5785" s="6">
        <v>10</v>
      </c>
      <c r="E5785" s="6">
        <v>10</v>
      </c>
      <c r="F5785" s="6" t="s">
        <v>318</v>
      </c>
      <c r="H5785" s="2" t="s">
        <v>321</v>
      </c>
      <c r="I5785" s="2" t="s">
        <v>317</v>
      </c>
    </row>
    <row r="5786" spans="1:9" x14ac:dyDescent="0.2">
      <c r="A5786" s="128">
        <f t="shared" si="225"/>
        <v>41865</v>
      </c>
      <c r="B5786" s="129">
        <v>0.96527777777777501</v>
      </c>
      <c r="C5786" s="129">
        <v>0.97222222222221999</v>
      </c>
      <c r="D5786" s="6">
        <v>10</v>
      </c>
      <c r="E5786" s="6">
        <v>10</v>
      </c>
      <c r="F5786" s="6" t="s">
        <v>318</v>
      </c>
      <c r="H5786" s="2" t="s">
        <v>321</v>
      </c>
      <c r="I5786" s="2" t="s">
        <v>317</v>
      </c>
    </row>
    <row r="5787" spans="1:9" x14ac:dyDescent="0.2">
      <c r="A5787" s="128">
        <f t="shared" si="225"/>
        <v>41865</v>
      </c>
      <c r="B5787" s="129">
        <v>0.97222222222221999</v>
      </c>
      <c r="C5787" s="129">
        <v>0.97916666666666496</v>
      </c>
      <c r="D5787" s="6">
        <v>10</v>
      </c>
      <c r="E5787" s="6">
        <v>10</v>
      </c>
      <c r="F5787" s="6" t="s">
        <v>318</v>
      </c>
      <c r="H5787" s="2" t="s">
        <v>321</v>
      </c>
      <c r="I5787" s="2" t="s">
        <v>317</v>
      </c>
    </row>
    <row r="5788" spans="1:9" x14ac:dyDescent="0.2">
      <c r="A5788" s="128">
        <f t="shared" si="225"/>
        <v>41865</v>
      </c>
      <c r="B5788" s="129">
        <v>0.97916666666666397</v>
      </c>
      <c r="C5788" s="129">
        <v>0.98611111111110905</v>
      </c>
      <c r="D5788" s="6">
        <v>10</v>
      </c>
      <c r="E5788" s="6">
        <v>10</v>
      </c>
      <c r="F5788" s="6" t="s">
        <v>318</v>
      </c>
      <c r="H5788" s="2" t="s">
        <v>321</v>
      </c>
      <c r="I5788" s="2" t="s">
        <v>317</v>
      </c>
    </row>
    <row r="5789" spans="1:9" x14ac:dyDescent="0.2">
      <c r="A5789" s="128">
        <f t="shared" si="225"/>
        <v>41865</v>
      </c>
      <c r="B5789" s="129">
        <v>0.98611111111110905</v>
      </c>
      <c r="C5789" s="129">
        <v>0.99305555555555403</v>
      </c>
      <c r="D5789" s="6">
        <v>10</v>
      </c>
      <c r="E5789" s="6">
        <v>10</v>
      </c>
      <c r="F5789" s="6" t="s">
        <v>318</v>
      </c>
      <c r="H5789" s="2" t="s">
        <v>321</v>
      </c>
      <c r="I5789" s="2" t="s">
        <v>317</v>
      </c>
    </row>
    <row r="5790" spans="1:9" x14ac:dyDescent="0.2">
      <c r="A5790" s="128">
        <f t="shared" si="225"/>
        <v>41865</v>
      </c>
      <c r="B5790" s="129">
        <v>0.99305555555555303</v>
      </c>
      <c r="C5790" s="129">
        <v>0.999999999999998</v>
      </c>
      <c r="D5790" s="6">
        <v>10</v>
      </c>
      <c r="E5790" s="6">
        <v>10</v>
      </c>
      <c r="F5790" s="6" t="s">
        <v>318</v>
      </c>
      <c r="H5790" s="2" t="s">
        <v>321</v>
      </c>
      <c r="I5790" s="2" t="s">
        <v>317</v>
      </c>
    </row>
    <row r="5791" spans="1:9" x14ac:dyDescent="0.2">
      <c r="A5791" s="128">
        <v>41866</v>
      </c>
      <c r="B5791" s="129">
        <v>0.999999999999997</v>
      </c>
      <c r="C5791" s="129">
        <v>1.00694444444444</v>
      </c>
      <c r="D5791" s="6">
        <v>10</v>
      </c>
      <c r="E5791" s="6">
        <v>10</v>
      </c>
      <c r="F5791" s="6" t="s">
        <v>318</v>
      </c>
      <c r="H5791" s="2" t="s">
        <v>321</v>
      </c>
      <c r="I5791" s="2" t="s">
        <v>317</v>
      </c>
    </row>
    <row r="5792" spans="1:9" x14ac:dyDescent="0.2">
      <c r="A5792" s="128">
        <v>41866</v>
      </c>
      <c r="B5792" s="129">
        <v>1.00694444444444</v>
      </c>
      <c r="C5792" s="129">
        <v>1.0138888888888899</v>
      </c>
      <c r="D5792" s="6">
        <v>10</v>
      </c>
      <c r="E5792" s="6">
        <v>10</v>
      </c>
      <c r="F5792" s="6" t="s">
        <v>318</v>
      </c>
      <c r="H5792" s="2" t="s">
        <v>321</v>
      </c>
      <c r="I5792" s="2" t="s">
        <v>317</v>
      </c>
    </row>
    <row r="5793" spans="1:9" x14ac:dyDescent="0.2">
      <c r="A5793" s="128">
        <v>41866</v>
      </c>
      <c r="B5793" s="129">
        <v>1.0138888888888899</v>
      </c>
      <c r="C5793" s="129">
        <v>1.0208333333333299</v>
      </c>
      <c r="D5793" s="6">
        <v>10</v>
      </c>
      <c r="E5793" s="6">
        <v>10</v>
      </c>
      <c r="F5793" s="6" t="s">
        <v>318</v>
      </c>
      <c r="H5793" s="2" t="s">
        <v>321</v>
      </c>
      <c r="I5793" s="2" t="s">
        <v>317</v>
      </c>
    </row>
    <row r="5794" spans="1:9" x14ac:dyDescent="0.2">
      <c r="A5794" s="128">
        <v>41866</v>
      </c>
      <c r="B5794" s="129">
        <v>1.0208333333333299</v>
      </c>
      <c r="C5794" s="129">
        <v>1.0277777777777799</v>
      </c>
      <c r="D5794" s="6">
        <v>10</v>
      </c>
      <c r="E5794" s="6">
        <v>10</v>
      </c>
      <c r="F5794" s="6" t="s">
        <v>318</v>
      </c>
      <c r="H5794" s="2" t="s">
        <v>321</v>
      </c>
      <c r="I5794" s="2" t="s">
        <v>317</v>
      </c>
    </row>
    <row r="5795" spans="1:9" x14ac:dyDescent="0.2">
      <c r="A5795" s="128">
        <v>41866</v>
      </c>
      <c r="B5795" s="129">
        <v>1.0277777777777799</v>
      </c>
      <c r="C5795" s="129">
        <v>1.0347222222222201</v>
      </c>
      <c r="D5795" s="6">
        <v>10</v>
      </c>
      <c r="E5795" s="6">
        <v>10</v>
      </c>
      <c r="F5795" s="6" t="s">
        <v>318</v>
      </c>
      <c r="H5795" s="2" t="s">
        <v>321</v>
      </c>
      <c r="I5795" s="2" t="s">
        <v>317</v>
      </c>
    </row>
    <row r="5796" spans="1:9" x14ac:dyDescent="0.2">
      <c r="A5796" s="128">
        <v>41866</v>
      </c>
      <c r="B5796" s="129">
        <v>1.0347222222222201</v>
      </c>
      <c r="C5796" s="129">
        <v>1.0416666666666601</v>
      </c>
      <c r="D5796" s="6">
        <v>10</v>
      </c>
      <c r="E5796" s="6">
        <v>10</v>
      </c>
      <c r="F5796" s="6" t="s">
        <v>318</v>
      </c>
      <c r="H5796" s="2" t="s">
        <v>321</v>
      </c>
      <c r="I5796" s="2" t="s">
        <v>317</v>
      </c>
    </row>
    <row r="5797" spans="1:9" x14ac:dyDescent="0.2">
      <c r="A5797" s="128">
        <v>41866</v>
      </c>
      <c r="B5797" s="129">
        <v>1.0416666666666601</v>
      </c>
      <c r="C5797" s="129">
        <v>1.0486111111111101</v>
      </c>
      <c r="D5797" s="6">
        <v>10</v>
      </c>
      <c r="E5797" s="6">
        <v>10</v>
      </c>
      <c r="F5797" s="6" t="s">
        <v>318</v>
      </c>
      <c r="H5797" s="2" t="s">
        <v>321</v>
      </c>
      <c r="I5797" s="2" t="s">
        <v>317</v>
      </c>
    </row>
    <row r="5798" spans="1:9" x14ac:dyDescent="0.2">
      <c r="A5798" s="128">
        <v>41866</v>
      </c>
      <c r="B5798" s="129">
        <v>1.0486111111111101</v>
      </c>
      <c r="C5798" s="129">
        <v>1.05555555555555</v>
      </c>
      <c r="D5798" s="6">
        <v>10</v>
      </c>
      <c r="E5798" s="6">
        <v>10</v>
      </c>
      <c r="F5798" s="6" t="s">
        <v>318</v>
      </c>
      <c r="H5798" s="2" t="s">
        <v>321</v>
      </c>
      <c r="I5798" s="2" t="s">
        <v>317</v>
      </c>
    </row>
    <row r="5799" spans="1:9" x14ac:dyDescent="0.2">
      <c r="A5799" s="128">
        <v>41866</v>
      </c>
      <c r="B5799" s="129">
        <v>1.05555555555555</v>
      </c>
      <c r="C5799" s="129">
        <v>1.0625</v>
      </c>
      <c r="D5799" s="6">
        <v>10</v>
      </c>
      <c r="E5799" s="6">
        <v>10</v>
      </c>
      <c r="F5799" s="6" t="s">
        <v>318</v>
      </c>
      <c r="H5799" s="2" t="s">
        <v>321</v>
      </c>
      <c r="I5799" s="2" t="s">
        <v>317</v>
      </c>
    </row>
    <row r="5800" spans="1:9" x14ac:dyDescent="0.2">
      <c r="A5800" s="128">
        <v>41866</v>
      </c>
      <c r="B5800" s="129">
        <v>1.0625</v>
      </c>
      <c r="C5800" s="129">
        <v>1.06944444444444</v>
      </c>
      <c r="D5800" s="6">
        <v>10</v>
      </c>
      <c r="E5800" s="6">
        <v>10</v>
      </c>
      <c r="F5800" s="6" t="s">
        <v>318</v>
      </c>
      <c r="H5800" s="2" t="s">
        <v>321</v>
      </c>
      <c r="I5800" s="2" t="s">
        <v>317</v>
      </c>
    </row>
    <row r="5801" spans="1:9" x14ac:dyDescent="0.2">
      <c r="A5801" s="128">
        <v>41866</v>
      </c>
      <c r="B5801" s="129">
        <v>1.06944444444444</v>
      </c>
      <c r="C5801" s="129">
        <v>1.0763888888888899</v>
      </c>
      <c r="D5801" s="6">
        <v>10</v>
      </c>
      <c r="E5801" s="6">
        <v>10</v>
      </c>
      <c r="F5801" s="6" t="s">
        <v>318</v>
      </c>
      <c r="H5801" s="2" t="s">
        <v>321</v>
      </c>
      <c r="I5801" s="2" t="s">
        <v>317</v>
      </c>
    </row>
    <row r="5802" spans="1:9" x14ac:dyDescent="0.2">
      <c r="A5802" s="128">
        <v>41866</v>
      </c>
      <c r="B5802" s="129">
        <v>1.0763888888888899</v>
      </c>
      <c r="C5802" s="129">
        <v>1.0833333333333299</v>
      </c>
      <c r="D5802" s="6">
        <v>10</v>
      </c>
      <c r="E5802" s="6">
        <v>10</v>
      </c>
      <c r="F5802" s="6" t="s">
        <v>318</v>
      </c>
      <c r="H5802" s="2" t="s">
        <v>321</v>
      </c>
      <c r="I5802" s="2" t="s">
        <v>317</v>
      </c>
    </row>
    <row r="5803" spans="1:9" x14ac:dyDescent="0.2">
      <c r="A5803" s="128">
        <v>41866</v>
      </c>
      <c r="B5803" s="129">
        <v>1.0833333333333299</v>
      </c>
      <c r="C5803" s="129">
        <v>1.0902777777777699</v>
      </c>
      <c r="D5803" s="6">
        <v>10</v>
      </c>
      <c r="E5803" s="6">
        <v>10</v>
      </c>
      <c r="F5803" s="6" t="s">
        <v>318</v>
      </c>
      <c r="H5803" s="2" t="s">
        <v>321</v>
      </c>
      <c r="I5803" s="2" t="s">
        <v>317</v>
      </c>
    </row>
    <row r="5804" spans="1:9" x14ac:dyDescent="0.2">
      <c r="A5804" s="128">
        <v>41866</v>
      </c>
      <c r="B5804" s="129">
        <v>1.0902777777777799</v>
      </c>
      <c r="C5804" s="129">
        <v>1.0972222222222201</v>
      </c>
      <c r="D5804" s="6">
        <v>10</v>
      </c>
      <c r="E5804" s="6">
        <v>10</v>
      </c>
      <c r="F5804" s="6" t="s">
        <v>318</v>
      </c>
      <c r="H5804" s="2" t="s">
        <v>321</v>
      </c>
      <c r="I5804" s="2" t="s">
        <v>317</v>
      </c>
    </row>
    <row r="5805" spans="1:9" x14ac:dyDescent="0.2">
      <c r="A5805" s="128">
        <v>41866</v>
      </c>
      <c r="B5805" s="129">
        <v>1.0972222222222201</v>
      </c>
      <c r="C5805" s="129">
        <v>1.1041666666666601</v>
      </c>
      <c r="D5805" s="6">
        <v>10</v>
      </c>
      <c r="E5805" s="6">
        <v>10</v>
      </c>
      <c r="F5805" s="6" t="s">
        <v>318</v>
      </c>
      <c r="H5805" s="2" t="s">
        <v>321</v>
      </c>
      <c r="I5805" s="2" t="s">
        <v>317</v>
      </c>
    </row>
    <row r="5806" spans="1:9" x14ac:dyDescent="0.2">
      <c r="A5806" s="128">
        <v>41866</v>
      </c>
      <c r="B5806" s="129">
        <v>1.1041666666666601</v>
      </c>
      <c r="C5806" s="129">
        <v>1.1111111111111101</v>
      </c>
      <c r="D5806" s="6">
        <v>10</v>
      </c>
      <c r="E5806" s="6">
        <v>10</v>
      </c>
      <c r="F5806" s="6" t="s">
        <v>318</v>
      </c>
      <c r="H5806" s="2" t="s">
        <v>321</v>
      </c>
      <c r="I5806" s="2" t="s">
        <v>317</v>
      </c>
    </row>
    <row r="5807" spans="1:9" x14ac:dyDescent="0.2">
      <c r="A5807" s="128">
        <v>41866</v>
      </c>
      <c r="B5807" s="129">
        <v>1.1111111111111101</v>
      </c>
      <c r="C5807" s="129">
        <v>1.11805555555555</v>
      </c>
      <c r="D5807" s="6">
        <v>10</v>
      </c>
      <c r="E5807" s="6">
        <v>10</v>
      </c>
      <c r="F5807" s="6" t="s">
        <v>318</v>
      </c>
      <c r="H5807" s="2" t="s">
        <v>321</v>
      </c>
      <c r="I5807" s="2" t="s">
        <v>317</v>
      </c>
    </row>
    <row r="5808" spans="1:9" x14ac:dyDescent="0.2">
      <c r="A5808" s="128">
        <v>41866</v>
      </c>
      <c r="B5808" s="129">
        <v>1.11805555555555</v>
      </c>
      <c r="C5808" s="129">
        <v>1.125</v>
      </c>
      <c r="D5808" s="6">
        <v>10</v>
      </c>
      <c r="E5808" s="6">
        <v>10</v>
      </c>
      <c r="F5808" s="6" t="s">
        <v>318</v>
      </c>
      <c r="H5808" s="2" t="s">
        <v>321</v>
      </c>
      <c r="I5808" s="2" t="s">
        <v>317</v>
      </c>
    </row>
    <row r="5809" spans="1:9" x14ac:dyDescent="0.2">
      <c r="A5809" s="128">
        <v>41866</v>
      </c>
      <c r="B5809" s="129">
        <v>1.125</v>
      </c>
      <c r="C5809" s="129">
        <v>1.13194444444444</v>
      </c>
      <c r="D5809" s="6">
        <v>10</v>
      </c>
      <c r="E5809" s="6">
        <v>10</v>
      </c>
      <c r="F5809" s="6" t="s">
        <v>318</v>
      </c>
      <c r="H5809" s="2" t="s">
        <v>321</v>
      </c>
      <c r="I5809" s="2" t="s">
        <v>317</v>
      </c>
    </row>
    <row r="5810" spans="1:9" x14ac:dyDescent="0.2">
      <c r="A5810" s="128">
        <v>41866</v>
      </c>
      <c r="B5810" s="129">
        <v>1.13194444444444</v>
      </c>
      <c r="C5810" s="129">
        <v>1.1388888888888899</v>
      </c>
      <c r="D5810" s="6">
        <v>10</v>
      </c>
      <c r="E5810" s="6">
        <v>10</v>
      </c>
      <c r="F5810" s="6" t="s">
        <v>318</v>
      </c>
      <c r="H5810" s="2" t="s">
        <v>321</v>
      </c>
      <c r="I5810" s="2" t="s">
        <v>317</v>
      </c>
    </row>
    <row r="5811" spans="1:9" x14ac:dyDescent="0.2">
      <c r="A5811" s="128">
        <v>41866</v>
      </c>
      <c r="B5811" s="129">
        <v>1.1388888888888899</v>
      </c>
      <c r="C5811" s="129">
        <v>1.1458333333333299</v>
      </c>
      <c r="D5811" s="6">
        <v>10</v>
      </c>
      <c r="E5811" s="6">
        <v>10</v>
      </c>
      <c r="F5811" s="6" t="s">
        <v>318</v>
      </c>
      <c r="H5811" s="2" t="s">
        <v>321</v>
      </c>
      <c r="I5811" s="2" t="s">
        <v>317</v>
      </c>
    </row>
    <row r="5812" spans="1:9" x14ac:dyDescent="0.2">
      <c r="A5812" s="128">
        <v>41866</v>
      </c>
      <c r="B5812" s="129">
        <v>1.1458333333333299</v>
      </c>
      <c r="C5812" s="129">
        <v>1.1527777777777699</v>
      </c>
      <c r="D5812" s="6">
        <v>10</v>
      </c>
      <c r="E5812" s="6">
        <v>10</v>
      </c>
      <c r="F5812" s="6" t="s">
        <v>318</v>
      </c>
      <c r="H5812" s="2" t="s">
        <v>321</v>
      </c>
      <c r="I5812" s="2" t="s">
        <v>317</v>
      </c>
    </row>
    <row r="5813" spans="1:9" x14ac:dyDescent="0.2">
      <c r="A5813" s="128">
        <v>41866</v>
      </c>
      <c r="B5813" s="129">
        <v>1.1527777777777799</v>
      </c>
      <c r="C5813" s="129">
        <v>1.1597222222222201</v>
      </c>
      <c r="D5813" s="6">
        <v>10</v>
      </c>
      <c r="E5813" s="6">
        <v>10</v>
      </c>
      <c r="F5813" s="6" t="s">
        <v>318</v>
      </c>
      <c r="H5813" s="2" t="s">
        <v>321</v>
      </c>
      <c r="I5813" s="2" t="s">
        <v>317</v>
      </c>
    </row>
    <row r="5814" spans="1:9" x14ac:dyDescent="0.2">
      <c r="A5814" s="128">
        <v>41866</v>
      </c>
      <c r="B5814" s="129">
        <v>1.1597222222222201</v>
      </c>
      <c r="C5814" s="129">
        <v>1.1666666666666601</v>
      </c>
      <c r="D5814" s="6">
        <v>10</v>
      </c>
      <c r="E5814" s="6">
        <v>10</v>
      </c>
      <c r="F5814" s="6" t="s">
        <v>318</v>
      </c>
      <c r="H5814" s="2" t="s">
        <v>321</v>
      </c>
      <c r="I5814" s="2" t="s">
        <v>317</v>
      </c>
    </row>
    <row r="5815" spans="1:9" x14ac:dyDescent="0.2">
      <c r="A5815" s="128">
        <v>41866</v>
      </c>
      <c r="B5815" s="129">
        <v>1.1666666666666601</v>
      </c>
      <c r="C5815" s="129">
        <v>1.1736111111111101</v>
      </c>
      <c r="D5815" s="6">
        <v>10</v>
      </c>
      <c r="E5815" s="6">
        <v>10</v>
      </c>
      <c r="F5815" s="6" t="s">
        <v>318</v>
      </c>
      <c r="H5815" s="2" t="s">
        <v>321</v>
      </c>
      <c r="I5815" s="2" t="s">
        <v>317</v>
      </c>
    </row>
    <row r="5816" spans="1:9" x14ac:dyDescent="0.2">
      <c r="A5816" s="128">
        <v>41866</v>
      </c>
      <c r="B5816" s="129">
        <v>1.1736111111111101</v>
      </c>
      <c r="C5816" s="129">
        <v>1.18055555555555</v>
      </c>
      <c r="D5816" s="6">
        <v>10</v>
      </c>
      <c r="E5816" s="6">
        <v>10</v>
      </c>
      <c r="F5816" s="6" t="s">
        <v>318</v>
      </c>
      <c r="H5816" s="2" t="s">
        <v>321</v>
      </c>
      <c r="I5816" s="2" t="s">
        <v>317</v>
      </c>
    </row>
    <row r="5817" spans="1:9" x14ac:dyDescent="0.2">
      <c r="A5817" s="128">
        <v>41866</v>
      </c>
      <c r="B5817" s="129">
        <v>1.18055555555555</v>
      </c>
      <c r="C5817" s="129">
        <v>1.1875</v>
      </c>
      <c r="D5817" s="6">
        <v>10</v>
      </c>
      <c r="E5817" s="6">
        <v>10</v>
      </c>
      <c r="F5817" s="6" t="s">
        <v>318</v>
      </c>
      <c r="H5817" s="2" t="s">
        <v>321</v>
      </c>
      <c r="I5817" s="2" t="s">
        <v>317</v>
      </c>
    </row>
    <row r="5818" spans="1:9" x14ac:dyDescent="0.2">
      <c r="A5818" s="128">
        <v>41866</v>
      </c>
      <c r="B5818" s="129">
        <v>1.1875</v>
      </c>
      <c r="C5818" s="129">
        <v>1.19444444444444</v>
      </c>
      <c r="D5818" s="6">
        <v>10</v>
      </c>
      <c r="E5818" s="6">
        <v>10</v>
      </c>
      <c r="F5818" s="6" t="s">
        <v>318</v>
      </c>
      <c r="H5818" s="2" t="s">
        <v>321</v>
      </c>
      <c r="I5818" s="2" t="s">
        <v>317</v>
      </c>
    </row>
    <row r="5819" spans="1:9" x14ac:dyDescent="0.2">
      <c r="A5819" s="128">
        <v>41866</v>
      </c>
      <c r="B5819" s="129">
        <v>1.19444444444444</v>
      </c>
      <c r="C5819" s="129">
        <v>1.2013888888888899</v>
      </c>
      <c r="D5819" s="6">
        <v>10</v>
      </c>
      <c r="E5819" s="6">
        <v>10</v>
      </c>
      <c r="F5819" s="6" t="s">
        <v>318</v>
      </c>
      <c r="H5819" s="2" t="s">
        <v>321</v>
      </c>
      <c r="I5819" s="2" t="s">
        <v>317</v>
      </c>
    </row>
    <row r="5820" spans="1:9" x14ac:dyDescent="0.2">
      <c r="A5820" s="128">
        <v>41866</v>
      </c>
      <c r="B5820" s="129">
        <v>1.2013888888888899</v>
      </c>
      <c r="C5820" s="129">
        <v>1.2083333333333299</v>
      </c>
      <c r="D5820" s="6">
        <v>10</v>
      </c>
      <c r="E5820" s="6">
        <v>10</v>
      </c>
      <c r="F5820" s="6" t="s">
        <v>318</v>
      </c>
      <c r="H5820" s="2" t="s">
        <v>321</v>
      </c>
      <c r="I5820" s="2" t="s">
        <v>317</v>
      </c>
    </row>
    <row r="5821" spans="1:9" x14ac:dyDescent="0.2">
      <c r="A5821" s="128">
        <v>41866</v>
      </c>
      <c r="B5821" s="129">
        <v>1.2083333333333299</v>
      </c>
      <c r="C5821" s="129">
        <v>1.2152777777777699</v>
      </c>
      <c r="D5821" s="6">
        <v>10</v>
      </c>
      <c r="E5821" s="6">
        <v>10</v>
      </c>
      <c r="F5821" s="6" t="s">
        <v>318</v>
      </c>
      <c r="H5821" s="2" t="s">
        <v>321</v>
      </c>
      <c r="I5821" s="2" t="s">
        <v>317</v>
      </c>
    </row>
    <row r="5822" spans="1:9" x14ac:dyDescent="0.2">
      <c r="A5822" s="128">
        <v>41866</v>
      </c>
      <c r="B5822" s="129">
        <v>1.2152777777777699</v>
      </c>
      <c r="C5822" s="129">
        <v>1.2222222222222201</v>
      </c>
      <c r="D5822" s="6">
        <v>10</v>
      </c>
      <c r="E5822" s="6">
        <v>10</v>
      </c>
      <c r="F5822" s="6" t="s">
        <v>318</v>
      </c>
      <c r="H5822" s="2" t="s">
        <v>321</v>
      </c>
      <c r="I5822" s="2" t="s">
        <v>317</v>
      </c>
    </row>
    <row r="5823" spans="1:9" x14ac:dyDescent="0.2">
      <c r="A5823" s="128">
        <v>41866</v>
      </c>
      <c r="B5823" s="129">
        <v>1.2222222222222201</v>
      </c>
      <c r="C5823" s="129">
        <v>1.2291666666666601</v>
      </c>
      <c r="D5823" s="6">
        <v>10</v>
      </c>
      <c r="E5823" s="6">
        <v>10</v>
      </c>
      <c r="F5823" s="6" t="s">
        <v>318</v>
      </c>
      <c r="H5823" s="2" t="s">
        <v>321</v>
      </c>
      <c r="I5823" s="2" t="s">
        <v>317</v>
      </c>
    </row>
    <row r="5824" spans="1:9" x14ac:dyDescent="0.2">
      <c r="A5824" s="128">
        <v>41866</v>
      </c>
      <c r="B5824" s="129">
        <v>1.2291666666666601</v>
      </c>
      <c r="C5824" s="129">
        <v>1.2361111111111101</v>
      </c>
      <c r="D5824" s="6">
        <v>10</v>
      </c>
      <c r="E5824" s="6">
        <v>10</v>
      </c>
      <c r="F5824" s="6" t="s">
        <v>318</v>
      </c>
      <c r="H5824" s="2" t="s">
        <v>321</v>
      </c>
      <c r="I5824" s="2" t="s">
        <v>317</v>
      </c>
    </row>
    <row r="5825" spans="1:9" x14ac:dyDescent="0.2">
      <c r="A5825" s="128">
        <v>41866</v>
      </c>
      <c r="B5825" s="129">
        <v>1.2361111111111101</v>
      </c>
      <c r="C5825" s="129">
        <v>1.24305555555555</v>
      </c>
      <c r="D5825" s="6">
        <v>10</v>
      </c>
      <c r="E5825" s="6">
        <v>10</v>
      </c>
      <c r="F5825" s="6" t="s">
        <v>318</v>
      </c>
      <c r="H5825" s="2" t="s">
        <v>321</v>
      </c>
      <c r="I5825" s="2" t="s">
        <v>317</v>
      </c>
    </row>
    <row r="5826" spans="1:9" x14ac:dyDescent="0.2">
      <c r="A5826" s="128">
        <v>41866</v>
      </c>
      <c r="B5826" s="129">
        <v>1.24305555555555</v>
      </c>
      <c r="C5826" s="129">
        <v>1.25</v>
      </c>
      <c r="D5826" s="6">
        <v>10</v>
      </c>
      <c r="E5826" s="6">
        <v>10</v>
      </c>
      <c r="F5826" s="6" t="s">
        <v>318</v>
      </c>
      <c r="H5826" s="2" t="s">
        <v>321</v>
      </c>
      <c r="I5826" s="2" t="s">
        <v>317</v>
      </c>
    </row>
    <row r="5827" spans="1:9" x14ac:dyDescent="0.2">
      <c r="A5827" s="128">
        <v>41866</v>
      </c>
      <c r="B5827" s="129">
        <v>1.25</v>
      </c>
      <c r="C5827" s="129">
        <v>1.25694444444444</v>
      </c>
      <c r="D5827" s="6">
        <v>10</v>
      </c>
      <c r="E5827" s="6">
        <v>10</v>
      </c>
      <c r="F5827" s="6" t="s">
        <v>318</v>
      </c>
      <c r="H5827" s="2" t="s">
        <v>321</v>
      </c>
      <c r="I5827" s="2" t="s">
        <v>317</v>
      </c>
    </row>
    <row r="5828" spans="1:9" x14ac:dyDescent="0.2">
      <c r="A5828" s="128">
        <v>41866</v>
      </c>
      <c r="B5828" s="129">
        <v>1.25694444444444</v>
      </c>
      <c r="C5828" s="129">
        <v>1.2638888888888899</v>
      </c>
      <c r="D5828" s="6">
        <v>10</v>
      </c>
      <c r="E5828" s="6">
        <v>10</v>
      </c>
      <c r="F5828" s="6" t="s">
        <v>318</v>
      </c>
      <c r="H5828" s="2" t="s">
        <v>321</v>
      </c>
      <c r="I5828" s="2" t="s">
        <v>317</v>
      </c>
    </row>
    <row r="5829" spans="1:9" x14ac:dyDescent="0.2">
      <c r="A5829" s="128">
        <v>41866</v>
      </c>
      <c r="B5829" s="129">
        <v>1.2638888888888899</v>
      </c>
      <c r="C5829" s="129">
        <v>1.2708333333333299</v>
      </c>
      <c r="D5829" s="6">
        <v>10</v>
      </c>
      <c r="E5829" s="6">
        <v>10</v>
      </c>
      <c r="F5829" s="6" t="s">
        <v>318</v>
      </c>
      <c r="H5829" s="2" t="s">
        <v>321</v>
      </c>
      <c r="I5829" s="2" t="s">
        <v>317</v>
      </c>
    </row>
    <row r="5830" spans="1:9" x14ac:dyDescent="0.2">
      <c r="A5830" s="128">
        <v>41866</v>
      </c>
      <c r="B5830" s="129">
        <v>1.2708333333333299</v>
      </c>
      <c r="C5830" s="129">
        <v>1.2777777777777699</v>
      </c>
      <c r="D5830" s="6">
        <v>10</v>
      </c>
      <c r="E5830" s="6">
        <v>10</v>
      </c>
      <c r="F5830" s="6" t="s">
        <v>318</v>
      </c>
      <c r="H5830" s="2" t="s">
        <v>321</v>
      </c>
      <c r="I5830" s="2" t="s">
        <v>317</v>
      </c>
    </row>
    <row r="5831" spans="1:9" x14ac:dyDescent="0.2">
      <c r="A5831" s="128">
        <v>41866</v>
      </c>
      <c r="B5831" s="129">
        <v>1.2777777777777699</v>
      </c>
      <c r="C5831" s="129">
        <v>1.2847222222222201</v>
      </c>
      <c r="D5831" s="6">
        <v>10</v>
      </c>
      <c r="E5831" s="6">
        <v>10</v>
      </c>
      <c r="F5831" s="6" t="s">
        <v>318</v>
      </c>
      <c r="H5831" s="2" t="s">
        <v>321</v>
      </c>
      <c r="I5831" s="2" t="s">
        <v>317</v>
      </c>
    </row>
    <row r="5832" spans="1:9" x14ac:dyDescent="0.2">
      <c r="A5832" s="128">
        <v>41866</v>
      </c>
      <c r="B5832" s="129">
        <v>1.2847222222222201</v>
      </c>
      <c r="C5832" s="129">
        <v>1.2916666666666601</v>
      </c>
      <c r="D5832" s="6">
        <v>10</v>
      </c>
      <c r="E5832" s="6">
        <v>10</v>
      </c>
      <c r="F5832" s="6" t="s">
        <v>318</v>
      </c>
      <c r="H5832" s="2" t="s">
        <v>321</v>
      </c>
      <c r="I5832" s="2" t="s">
        <v>317</v>
      </c>
    </row>
    <row r="5833" spans="1:9" x14ac:dyDescent="0.2">
      <c r="A5833" s="128">
        <v>41866</v>
      </c>
      <c r="B5833" s="129">
        <v>1.2916666666666601</v>
      </c>
      <c r="C5833" s="129">
        <v>1.2986111111111101</v>
      </c>
      <c r="D5833" s="6">
        <v>10</v>
      </c>
      <c r="E5833" s="6">
        <v>10</v>
      </c>
      <c r="F5833" s="6" t="s">
        <v>318</v>
      </c>
      <c r="H5833" s="2" t="s">
        <v>321</v>
      </c>
      <c r="I5833" s="2" t="s">
        <v>317</v>
      </c>
    </row>
    <row r="5834" spans="1:9" x14ac:dyDescent="0.2">
      <c r="A5834" s="128">
        <v>41866</v>
      </c>
      <c r="B5834" s="129">
        <v>1.2986111111111101</v>
      </c>
      <c r="C5834" s="129">
        <v>1.30555555555555</v>
      </c>
      <c r="D5834" s="6">
        <v>10</v>
      </c>
      <c r="E5834" s="6">
        <v>10</v>
      </c>
      <c r="F5834" s="6" t="s">
        <v>318</v>
      </c>
      <c r="H5834" s="2" t="s">
        <v>321</v>
      </c>
      <c r="I5834" s="2" t="s">
        <v>317</v>
      </c>
    </row>
    <row r="5835" spans="1:9" x14ac:dyDescent="0.2">
      <c r="A5835" s="128">
        <v>41866</v>
      </c>
      <c r="B5835" s="129">
        <v>1.30555555555555</v>
      </c>
      <c r="C5835" s="129">
        <v>1.3125</v>
      </c>
      <c r="D5835" s="6">
        <v>10</v>
      </c>
      <c r="E5835" s="6">
        <v>10</v>
      </c>
      <c r="F5835" s="6" t="s">
        <v>318</v>
      </c>
      <c r="H5835" s="2" t="s">
        <v>321</v>
      </c>
      <c r="I5835" s="2" t="s">
        <v>317</v>
      </c>
    </row>
    <row r="5836" spans="1:9" x14ac:dyDescent="0.2">
      <c r="A5836" s="128">
        <v>41866</v>
      </c>
      <c r="B5836" s="129">
        <v>1.3125</v>
      </c>
      <c r="C5836" s="129">
        <v>1.31944444444444</v>
      </c>
      <c r="D5836" s="6">
        <v>10</v>
      </c>
      <c r="E5836" s="6">
        <v>10</v>
      </c>
      <c r="F5836" s="6" t="s">
        <v>318</v>
      </c>
      <c r="H5836" s="2" t="s">
        <v>321</v>
      </c>
      <c r="I5836" s="2" t="s">
        <v>317</v>
      </c>
    </row>
    <row r="5837" spans="1:9" x14ac:dyDescent="0.2">
      <c r="A5837" s="128">
        <v>41866</v>
      </c>
      <c r="B5837" s="129">
        <v>1.31944444444444</v>
      </c>
      <c r="C5837" s="129">
        <v>1.3263888888888899</v>
      </c>
      <c r="D5837" s="6">
        <v>10</v>
      </c>
      <c r="E5837" s="6">
        <v>10</v>
      </c>
      <c r="F5837" s="6" t="s">
        <v>318</v>
      </c>
      <c r="H5837" s="2" t="s">
        <v>321</v>
      </c>
      <c r="I5837" s="2" t="s">
        <v>317</v>
      </c>
    </row>
    <row r="5838" spans="1:9" x14ac:dyDescent="0.2">
      <c r="A5838" s="128">
        <v>41866</v>
      </c>
      <c r="B5838" s="129">
        <v>1.3263888888888899</v>
      </c>
      <c r="C5838" s="129">
        <v>1.3333333333333299</v>
      </c>
      <c r="D5838" s="6">
        <v>10</v>
      </c>
      <c r="E5838" s="6">
        <v>10</v>
      </c>
      <c r="F5838" s="6" t="s">
        <v>318</v>
      </c>
      <c r="H5838" s="2" t="s">
        <v>321</v>
      </c>
      <c r="I5838" s="2" t="s">
        <v>317</v>
      </c>
    </row>
    <row r="5839" spans="1:9" x14ac:dyDescent="0.2">
      <c r="A5839" s="128">
        <v>41866</v>
      </c>
      <c r="B5839" s="129">
        <v>1.3333333333333299</v>
      </c>
      <c r="C5839" s="129">
        <v>1.3402777777777699</v>
      </c>
      <c r="D5839" s="6">
        <v>10</v>
      </c>
      <c r="E5839" s="6">
        <v>10</v>
      </c>
      <c r="F5839" s="6" t="s">
        <v>318</v>
      </c>
      <c r="H5839" s="2" t="s">
        <v>321</v>
      </c>
      <c r="I5839" s="2" t="s">
        <v>317</v>
      </c>
    </row>
    <row r="5840" spans="1:9" x14ac:dyDescent="0.2">
      <c r="A5840" s="128">
        <v>41866</v>
      </c>
      <c r="B5840" s="129">
        <v>1.3402777777777699</v>
      </c>
      <c r="C5840" s="129">
        <v>1.3472222222222201</v>
      </c>
      <c r="D5840" s="6">
        <v>10</v>
      </c>
      <c r="E5840" s="6">
        <v>10</v>
      </c>
      <c r="F5840" s="6" t="s">
        <v>318</v>
      </c>
      <c r="H5840" s="2" t="s">
        <v>321</v>
      </c>
      <c r="I5840" s="2" t="s">
        <v>317</v>
      </c>
    </row>
    <row r="5841" spans="1:9" x14ac:dyDescent="0.2">
      <c r="A5841" s="128">
        <v>41866</v>
      </c>
      <c r="B5841" s="129">
        <v>1.3472222222222201</v>
      </c>
      <c r="C5841" s="129">
        <v>1.3541666666666601</v>
      </c>
      <c r="D5841" s="6">
        <v>10</v>
      </c>
      <c r="E5841" s="6">
        <v>10</v>
      </c>
      <c r="F5841" s="6" t="s">
        <v>318</v>
      </c>
      <c r="H5841" s="2" t="s">
        <v>321</v>
      </c>
      <c r="I5841" s="2" t="s">
        <v>317</v>
      </c>
    </row>
    <row r="5842" spans="1:9" x14ac:dyDescent="0.2">
      <c r="A5842" s="128">
        <v>41866</v>
      </c>
      <c r="B5842" s="129">
        <v>1.3541666666666601</v>
      </c>
      <c r="C5842" s="129">
        <v>1.3584722222222223</v>
      </c>
      <c r="D5842" s="6">
        <v>6</v>
      </c>
      <c r="E5842" s="6">
        <v>6</v>
      </c>
      <c r="F5842" s="6" t="s">
        <v>318</v>
      </c>
      <c r="H5842" s="2" t="s">
        <v>321</v>
      </c>
      <c r="I5842" s="2" t="s">
        <v>317</v>
      </c>
    </row>
    <row r="5843" spans="1:9" x14ac:dyDescent="0.2">
      <c r="A5843" s="128">
        <v>41866</v>
      </c>
      <c r="B5843" s="129">
        <v>0.35872685185185182</v>
      </c>
      <c r="C5843" s="129">
        <v>0.3611111111111111</v>
      </c>
      <c r="D5843" s="6">
        <v>4</v>
      </c>
      <c r="E5843" s="6">
        <v>4</v>
      </c>
      <c r="F5843" s="6" t="s">
        <v>318</v>
      </c>
      <c r="H5843" s="2" t="s">
        <v>331</v>
      </c>
      <c r="I5843" s="2" t="s">
        <v>326</v>
      </c>
    </row>
    <row r="5844" spans="1:9" x14ac:dyDescent="0.2">
      <c r="A5844" s="128">
        <v>41866</v>
      </c>
      <c r="B5844" s="129">
        <v>0.3611111111111111</v>
      </c>
      <c r="C5844" s="129">
        <v>0.36805555555555558</v>
      </c>
      <c r="D5844" s="6">
        <v>10</v>
      </c>
      <c r="E5844" s="6">
        <v>10</v>
      </c>
      <c r="F5844" s="6" t="s">
        <v>318</v>
      </c>
      <c r="H5844" s="2" t="s">
        <v>331</v>
      </c>
      <c r="I5844" s="2" t="s">
        <v>326</v>
      </c>
    </row>
    <row r="5845" spans="1:9" x14ac:dyDescent="0.2">
      <c r="A5845" s="128">
        <v>41866</v>
      </c>
      <c r="B5845" s="129">
        <v>0.36805555555555558</v>
      </c>
      <c r="C5845" s="129">
        <v>0.375</v>
      </c>
      <c r="D5845" s="6">
        <v>10</v>
      </c>
      <c r="E5845" s="6">
        <v>10</v>
      </c>
      <c r="F5845" s="6" t="s">
        <v>318</v>
      </c>
      <c r="H5845" s="2" t="s">
        <v>331</v>
      </c>
      <c r="I5845" s="2" t="s">
        <v>326</v>
      </c>
    </row>
    <row r="5846" spans="1:9" x14ac:dyDescent="0.2">
      <c r="A5846" s="128">
        <v>41866</v>
      </c>
      <c r="B5846" s="129">
        <v>0.375</v>
      </c>
      <c r="C5846" s="129">
        <v>0.38194444444444398</v>
      </c>
      <c r="D5846" s="6">
        <v>10</v>
      </c>
      <c r="E5846" s="6">
        <v>10</v>
      </c>
      <c r="F5846" s="6" t="s">
        <v>318</v>
      </c>
      <c r="H5846" s="2" t="s">
        <v>331</v>
      </c>
      <c r="I5846" s="2" t="s">
        <v>326</v>
      </c>
    </row>
    <row r="5847" spans="1:9" x14ac:dyDescent="0.2">
      <c r="A5847" s="128">
        <v>41866</v>
      </c>
      <c r="B5847" s="129">
        <v>0.38194444444444497</v>
      </c>
      <c r="C5847" s="129">
        <v>0.38888888888888901</v>
      </c>
      <c r="D5847" s="6">
        <v>10</v>
      </c>
      <c r="E5847" s="6">
        <v>10</v>
      </c>
      <c r="F5847" s="6" t="s">
        <v>318</v>
      </c>
      <c r="H5847" s="2" t="s">
        <v>331</v>
      </c>
      <c r="I5847" s="2" t="s">
        <v>326</v>
      </c>
    </row>
    <row r="5848" spans="1:9" x14ac:dyDescent="0.2">
      <c r="A5848" s="128">
        <v>41866</v>
      </c>
      <c r="B5848" s="129">
        <v>0.38888888888888901</v>
      </c>
      <c r="C5848" s="129">
        <v>0.39583333333333298</v>
      </c>
      <c r="D5848" s="6">
        <v>10</v>
      </c>
      <c r="E5848" s="6">
        <v>10</v>
      </c>
      <c r="F5848" s="6" t="s">
        <v>318</v>
      </c>
      <c r="H5848" s="2" t="s">
        <v>331</v>
      </c>
      <c r="I5848" s="2" t="s">
        <v>326</v>
      </c>
    </row>
    <row r="5849" spans="1:9" x14ac:dyDescent="0.2">
      <c r="A5849" s="128">
        <v>41866</v>
      </c>
      <c r="B5849" s="129">
        <v>0.39583333333333298</v>
      </c>
      <c r="C5849" s="129">
        <v>0.40277777777777801</v>
      </c>
      <c r="D5849" s="6">
        <v>10</v>
      </c>
      <c r="E5849" s="6">
        <v>10</v>
      </c>
      <c r="F5849" s="6" t="s">
        <v>318</v>
      </c>
      <c r="H5849" s="2" t="s">
        <v>331</v>
      </c>
      <c r="I5849" s="2" t="s">
        <v>326</v>
      </c>
    </row>
    <row r="5850" spans="1:9" x14ac:dyDescent="0.2">
      <c r="A5850" s="128">
        <v>41866</v>
      </c>
      <c r="B5850" s="129">
        <v>0.40277777777777801</v>
      </c>
      <c r="C5850" s="129">
        <v>0.40972222222222199</v>
      </c>
      <c r="D5850" s="6">
        <v>10</v>
      </c>
      <c r="E5850" s="6">
        <v>10</v>
      </c>
      <c r="F5850" s="6" t="s">
        <v>318</v>
      </c>
      <c r="H5850" s="2" t="s">
        <v>331</v>
      </c>
      <c r="I5850" s="2" t="s">
        <v>326</v>
      </c>
    </row>
    <row r="5851" spans="1:9" x14ac:dyDescent="0.2">
      <c r="A5851" s="128">
        <v>41866</v>
      </c>
      <c r="B5851" s="129">
        <v>0.40972222222222199</v>
      </c>
      <c r="C5851" s="129">
        <v>0.41666666666666602</v>
      </c>
      <c r="D5851" s="6">
        <v>10</v>
      </c>
      <c r="E5851" s="6">
        <v>10</v>
      </c>
      <c r="F5851" s="6" t="s">
        <v>318</v>
      </c>
      <c r="H5851" s="2" t="s">
        <v>331</v>
      </c>
      <c r="I5851" s="2" t="s">
        <v>326</v>
      </c>
    </row>
    <row r="5852" spans="1:9" x14ac:dyDescent="0.2">
      <c r="A5852" s="128">
        <v>41866</v>
      </c>
      <c r="B5852" s="129">
        <v>0.41666666666666702</v>
      </c>
      <c r="C5852" s="129">
        <v>0.42361111111111099</v>
      </c>
      <c r="D5852" s="6">
        <v>10</v>
      </c>
      <c r="E5852" s="6">
        <v>10</v>
      </c>
      <c r="F5852" s="6" t="s">
        <v>318</v>
      </c>
      <c r="H5852" s="2" t="s">
        <v>331</v>
      </c>
      <c r="I5852" s="2" t="s">
        <v>326</v>
      </c>
    </row>
    <row r="5853" spans="1:9" x14ac:dyDescent="0.2">
      <c r="A5853" s="128">
        <v>41866</v>
      </c>
      <c r="B5853" s="129">
        <v>0.42361111111111099</v>
      </c>
      <c r="C5853" s="129">
        <v>0.43055555555555503</v>
      </c>
      <c r="D5853" s="6">
        <v>10</v>
      </c>
      <c r="E5853" s="6">
        <v>10</v>
      </c>
      <c r="F5853" s="6" t="s">
        <v>318</v>
      </c>
      <c r="H5853" s="2" t="s">
        <v>331</v>
      </c>
      <c r="I5853" s="2" t="s">
        <v>326</v>
      </c>
    </row>
    <row r="5854" spans="1:9" x14ac:dyDescent="0.2">
      <c r="A5854" s="128">
        <v>41866</v>
      </c>
      <c r="B5854" s="129">
        <v>0.43055555555555602</v>
      </c>
      <c r="C5854" s="129">
        <v>0.4375</v>
      </c>
      <c r="D5854" s="6">
        <v>10</v>
      </c>
      <c r="E5854" s="6">
        <v>10</v>
      </c>
      <c r="F5854" s="6" t="s">
        <v>318</v>
      </c>
      <c r="H5854" s="2" t="s">
        <v>331</v>
      </c>
      <c r="I5854" s="2" t="s">
        <v>326</v>
      </c>
    </row>
    <row r="5855" spans="1:9" x14ac:dyDescent="0.2">
      <c r="A5855" s="128">
        <v>41866</v>
      </c>
      <c r="B5855" s="129">
        <v>0.4375</v>
      </c>
      <c r="C5855" s="129">
        <v>0.44444444444444398</v>
      </c>
      <c r="D5855" s="6">
        <v>10</v>
      </c>
      <c r="E5855" s="6">
        <v>10</v>
      </c>
      <c r="F5855" s="6" t="s">
        <v>318</v>
      </c>
      <c r="H5855" s="2" t="s">
        <v>331</v>
      </c>
      <c r="I5855" s="2" t="s">
        <v>326</v>
      </c>
    </row>
    <row r="5856" spans="1:9" x14ac:dyDescent="0.2">
      <c r="A5856" s="128">
        <v>41866</v>
      </c>
      <c r="B5856" s="129">
        <v>0.44444444444444497</v>
      </c>
      <c r="C5856" s="129">
        <v>0.45138888888888901</v>
      </c>
      <c r="D5856" s="6">
        <v>10</v>
      </c>
      <c r="E5856" s="6">
        <v>10</v>
      </c>
      <c r="F5856" s="6" t="s">
        <v>318</v>
      </c>
      <c r="H5856" s="2" t="s">
        <v>331</v>
      </c>
      <c r="I5856" s="2" t="s">
        <v>326</v>
      </c>
    </row>
    <row r="5857" spans="1:9" x14ac:dyDescent="0.2">
      <c r="A5857" s="128">
        <v>41866</v>
      </c>
      <c r="B5857" s="129">
        <v>0.45138888888888901</v>
      </c>
      <c r="C5857" s="129">
        <v>0.45833333333333298</v>
      </c>
      <c r="D5857" s="6">
        <v>10</v>
      </c>
      <c r="E5857" s="6">
        <v>10</v>
      </c>
      <c r="F5857" s="6" t="s">
        <v>318</v>
      </c>
      <c r="H5857" s="2" t="s">
        <v>331</v>
      </c>
      <c r="I5857" s="2" t="s">
        <v>326</v>
      </c>
    </row>
    <row r="5858" spans="1:9" x14ac:dyDescent="0.2">
      <c r="A5858" s="128">
        <v>41866</v>
      </c>
      <c r="B5858" s="129">
        <v>0.45833333333333398</v>
      </c>
      <c r="C5858" s="129">
        <v>0.46527777777777701</v>
      </c>
      <c r="D5858" s="6">
        <v>10</v>
      </c>
      <c r="E5858" s="6">
        <v>10</v>
      </c>
      <c r="F5858" s="6" t="s">
        <v>318</v>
      </c>
      <c r="H5858" s="2" t="s">
        <v>331</v>
      </c>
      <c r="I5858" s="2" t="s">
        <v>326</v>
      </c>
    </row>
    <row r="5859" spans="1:9" x14ac:dyDescent="0.2">
      <c r="A5859" s="128">
        <v>41866</v>
      </c>
      <c r="B5859" s="129">
        <v>0.46527777777777801</v>
      </c>
      <c r="C5859" s="129">
        <v>0.47222222222222199</v>
      </c>
      <c r="D5859" s="6">
        <v>10</v>
      </c>
      <c r="E5859" s="6">
        <v>10</v>
      </c>
      <c r="F5859" s="6" t="s">
        <v>318</v>
      </c>
      <c r="H5859" s="2" t="s">
        <v>331</v>
      </c>
      <c r="I5859" s="2" t="s">
        <v>326</v>
      </c>
    </row>
    <row r="5860" spans="1:9" x14ac:dyDescent="0.2">
      <c r="A5860" s="128">
        <v>41866</v>
      </c>
      <c r="B5860" s="129">
        <v>0.47222222222222299</v>
      </c>
      <c r="C5860" s="129">
        <v>0.47916666666666702</v>
      </c>
      <c r="D5860" s="6">
        <v>10</v>
      </c>
      <c r="E5860" s="6">
        <v>10</v>
      </c>
      <c r="F5860" s="6" t="s">
        <v>318</v>
      </c>
      <c r="H5860" s="2" t="s">
        <v>331</v>
      </c>
      <c r="I5860" s="2" t="s">
        <v>326</v>
      </c>
    </row>
    <row r="5861" spans="1:9" x14ac:dyDescent="0.2">
      <c r="A5861" s="128">
        <v>41866</v>
      </c>
      <c r="B5861" s="129">
        <v>0.47916666666666702</v>
      </c>
      <c r="C5861" s="129">
        <v>0.48611111111111099</v>
      </c>
      <c r="D5861" s="6">
        <v>10</v>
      </c>
      <c r="E5861" s="6">
        <v>10</v>
      </c>
      <c r="F5861" s="6" t="s">
        <v>318</v>
      </c>
      <c r="H5861" s="2" t="s">
        <v>331</v>
      </c>
      <c r="I5861" s="2" t="s">
        <v>326</v>
      </c>
    </row>
    <row r="5862" spans="1:9" x14ac:dyDescent="0.2">
      <c r="A5862" s="128">
        <v>41866</v>
      </c>
      <c r="B5862" s="129">
        <v>0.48611111111111199</v>
      </c>
      <c r="C5862" s="129">
        <v>0.49305555555555602</v>
      </c>
      <c r="D5862" s="6">
        <v>10</v>
      </c>
      <c r="E5862" s="6">
        <v>10</v>
      </c>
      <c r="F5862" s="6" t="s">
        <v>318</v>
      </c>
      <c r="H5862" s="2" t="s">
        <v>331</v>
      </c>
      <c r="I5862" s="2" t="s">
        <v>326</v>
      </c>
    </row>
    <row r="5863" spans="1:9" x14ac:dyDescent="0.2">
      <c r="A5863" s="128">
        <v>41866</v>
      </c>
      <c r="B5863" s="129">
        <v>0.49305555555555602</v>
      </c>
      <c r="C5863" s="129">
        <v>0.5</v>
      </c>
      <c r="D5863" s="6">
        <v>10</v>
      </c>
      <c r="E5863" s="6">
        <v>10</v>
      </c>
      <c r="F5863" s="6" t="s">
        <v>318</v>
      </c>
      <c r="H5863" s="2" t="s">
        <v>331</v>
      </c>
      <c r="I5863" s="2" t="s">
        <v>326</v>
      </c>
    </row>
    <row r="5864" spans="1:9" x14ac:dyDescent="0.2">
      <c r="A5864" s="128">
        <v>41866</v>
      </c>
      <c r="B5864" s="129">
        <v>0.500000000000001</v>
      </c>
      <c r="C5864" s="129">
        <v>0.50694444444444398</v>
      </c>
      <c r="D5864" s="6">
        <v>10</v>
      </c>
      <c r="E5864" s="6">
        <v>10</v>
      </c>
      <c r="F5864" s="6" t="s">
        <v>318</v>
      </c>
      <c r="H5864" s="2" t="s">
        <v>331</v>
      </c>
      <c r="I5864" s="2" t="s">
        <v>326</v>
      </c>
    </row>
    <row r="5865" spans="1:9" x14ac:dyDescent="0.2">
      <c r="A5865" s="128">
        <v>41866</v>
      </c>
      <c r="B5865" s="129">
        <v>0.50694444444444497</v>
      </c>
      <c r="C5865" s="129">
        <v>0.51388888888888895</v>
      </c>
      <c r="D5865" s="6">
        <v>10</v>
      </c>
      <c r="E5865" s="6">
        <v>10</v>
      </c>
      <c r="F5865" s="6" t="s">
        <v>318</v>
      </c>
      <c r="H5865" s="2" t="s">
        <v>331</v>
      </c>
      <c r="I5865" s="2" t="s">
        <v>326</v>
      </c>
    </row>
    <row r="5866" spans="1:9" x14ac:dyDescent="0.2">
      <c r="A5866" s="128">
        <v>41866</v>
      </c>
      <c r="B5866" s="129">
        <v>0.51388888888888895</v>
      </c>
      <c r="C5866" s="129">
        <v>0.52083333333333304</v>
      </c>
      <c r="D5866" s="6">
        <v>10</v>
      </c>
      <c r="E5866" s="6">
        <v>10</v>
      </c>
      <c r="F5866" s="6" t="s">
        <v>318</v>
      </c>
      <c r="H5866" s="2" t="s">
        <v>331</v>
      </c>
      <c r="I5866" s="2" t="s">
        <v>326</v>
      </c>
    </row>
    <row r="5867" spans="1:9" x14ac:dyDescent="0.2">
      <c r="A5867" s="128">
        <v>41866</v>
      </c>
      <c r="B5867" s="129">
        <v>0.52083333333333404</v>
      </c>
      <c r="C5867" s="129">
        <v>0.52777777777777801</v>
      </c>
      <c r="D5867" s="6">
        <v>10</v>
      </c>
      <c r="E5867" s="6">
        <v>10</v>
      </c>
      <c r="F5867" s="6" t="s">
        <v>318</v>
      </c>
      <c r="H5867" s="2" t="s">
        <v>331</v>
      </c>
      <c r="I5867" s="2" t="s">
        <v>326</v>
      </c>
    </row>
    <row r="5868" spans="1:9" x14ac:dyDescent="0.2">
      <c r="A5868" s="128">
        <v>41866</v>
      </c>
      <c r="B5868" s="129">
        <v>0.52777777777777801</v>
      </c>
      <c r="C5868" s="129">
        <v>0.53472222222222199</v>
      </c>
      <c r="D5868" s="6">
        <v>10</v>
      </c>
      <c r="E5868" s="6">
        <v>10</v>
      </c>
      <c r="F5868" s="6" t="s">
        <v>318</v>
      </c>
      <c r="H5868" s="2" t="s">
        <v>331</v>
      </c>
      <c r="I5868" s="2" t="s">
        <v>326</v>
      </c>
    </row>
    <row r="5869" spans="1:9" x14ac:dyDescent="0.2">
      <c r="A5869" s="128">
        <v>41866</v>
      </c>
      <c r="B5869" s="129">
        <v>0.53472222222222299</v>
      </c>
      <c r="C5869" s="129">
        <v>0.54166666666666596</v>
      </c>
      <c r="D5869" s="6">
        <v>10</v>
      </c>
      <c r="E5869" s="6">
        <v>10</v>
      </c>
      <c r="F5869" s="6" t="s">
        <v>318</v>
      </c>
      <c r="H5869" s="2" t="s">
        <v>331</v>
      </c>
      <c r="I5869" s="2" t="s">
        <v>326</v>
      </c>
    </row>
    <row r="5870" spans="1:9" x14ac:dyDescent="0.2">
      <c r="A5870" s="128">
        <v>41866</v>
      </c>
      <c r="B5870" s="129">
        <v>0.54166666666666696</v>
      </c>
      <c r="C5870" s="129">
        <v>0.54861111111111105</v>
      </c>
      <c r="D5870" s="6">
        <v>10</v>
      </c>
      <c r="E5870" s="6">
        <v>10</v>
      </c>
      <c r="F5870" s="6" t="s">
        <v>318</v>
      </c>
      <c r="H5870" s="2" t="s">
        <v>331</v>
      </c>
      <c r="I5870" s="2" t="s">
        <v>326</v>
      </c>
    </row>
    <row r="5871" spans="1:9" x14ac:dyDescent="0.2">
      <c r="A5871" s="128">
        <v>41866</v>
      </c>
      <c r="B5871" s="129">
        <v>0.54861111111111205</v>
      </c>
      <c r="C5871" s="129">
        <v>0.55555555555555503</v>
      </c>
      <c r="D5871" s="6">
        <v>10</v>
      </c>
      <c r="E5871" s="6">
        <v>10</v>
      </c>
      <c r="F5871" s="6" t="s">
        <v>318</v>
      </c>
      <c r="H5871" s="2" t="s">
        <v>331</v>
      </c>
      <c r="I5871" s="2" t="s">
        <v>326</v>
      </c>
    </row>
    <row r="5872" spans="1:9" x14ac:dyDescent="0.2">
      <c r="A5872" s="128">
        <v>41866</v>
      </c>
      <c r="B5872" s="129">
        <v>0.55555555555555602</v>
      </c>
      <c r="C5872" s="129">
        <v>0.5625</v>
      </c>
      <c r="D5872" s="6">
        <v>10</v>
      </c>
      <c r="E5872" s="6">
        <v>10</v>
      </c>
      <c r="F5872" s="6" t="s">
        <v>318</v>
      </c>
      <c r="H5872" s="2" t="s">
        <v>331</v>
      </c>
      <c r="I5872" s="2" t="s">
        <v>326</v>
      </c>
    </row>
    <row r="5873" spans="1:9" x14ac:dyDescent="0.2">
      <c r="A5873" s="128">
        <v>41866</v>
      </c>
      <c r="B5873" s="129">
        <v>0.562500000000001</v>
      </c>
      <c r="C5873" s="129">
        <v>0.56944444444444398</v>
      </c>
      <c r="D5873" s="6">
        <v>10</v>
      </c>
      <c r="E5873" s="6">
        <v>10</v>
      </c>
      <c r="F5873" s="6" t="s">
        <v>318</v>
      </c>
      <c r="H5873" s="2" t="s">
        <v>331</v>
      </c>
      <c r="I5873" s="2" t="s">
        <v>326</v>
      </c>
    </row>
    <row r="5874" spans="1:9" x14ac:dyDescent="0.2">
      <c r="A5874" s="128">
        <v>41866</v>
      </c>
      <c r="B5874" s="129">
        <v>0.56944444444444497</v>
      </c>
      <c r="C5874" s="129">
        <v>0.57638888888888895</v>
      </c>
      <c r="D5874" s="6">
        <v>10</v>
      </c>
      <c r="E5874" s="6">
        <v>10</v>
      </c>
      <c r="F5874" s="6" t="s">
        <v>318</v>
      </c>
      <c r="H5874" s="2" t="s">
        <v>331</v>
      </c>
      <c r="I5874" s="2" t="s">
        <v>326</v>
      </c>
    </row>
    <row r="5875" spans="1:9" x14ac:dyDescent="0.2">
      <c r="A5875" s="128">
        <v>41866</v>
      </c>
      <c r="B5875" s="129">
        <v>0.57638888888888995</v>
      </c>
      <c r="C5875" s="129">
        <v>0.58333333333333304</v>
      </c>
      <c r="D5875" s="6">
        <v>10</v>
      </c>
      <c r="E5875" s="6">
        <v>10</v>
      </c>
      <c r="F5875" s="6" t="s">
        <v>318</v>
      </c>
      <c r="H5875" s="2" t="s">
        <v>331</v>
      </c>
      <c r="I5875" s="2" t="s">
        <v>326</v>
      </c>
    </row>
    <row r="5876" spans="1:9" x14ac:dyDescent="0.2">
      <c r="A5876" s="128">
        <v>41866</v>
      </c>
      <c r="B5876" s="129">
        <v>0.58333333333333404</v>
      </c>
      <c r="C5876" s="129">
        <v>0.59027777777777701</v>
      </c>
      <c r="D5876" s="6">
        <v>10</v>
      </c>
      <c r="E5876" s="6">
        <v>10</v>
      </c>
      <c r="F5876" s="6" t="s">
        <v>318</v>
      </c>
      <c r="H5876" s="2" t="s">
        <v>331</v>
      </c>
      <c r="I5876" s="2" t="s">
        <v>326</v>
      </c>
    </row>
    <row r="5877" spans="1:9" x14ac:dyDescent="0.2">
      <c r="A5877" s="128">
        <v>41866</v>
      </c>
      <c r="B5877" s="129">
        <v>0.59027777777777901</v>
      </c>
      <c r="C5877" s="129">
        <v>0.59722222222222199</v>
      </c>
      <c r="D5877" s="6">
        <v>10</v>
      </c>
      <c r="E5877" s="6">
        <v>10</v>
      </c>
      <c r="F5877" s="6" t="s">
        <v>318</v>
      </c>
      <c r="H5877" s="2" t="s">
        <v>331</v>
      </c>
      <c r="I5877" s="2" t="s">
        <v>326</v>
      </c>
    </row>
    <row r="5878" spans="1:9" x14ac:dyDescent="0.2">
      <c r="A5878" s="128">
        <v>41866</v>
      </c>
      <c r="B5878" s="129">
        <v>0.59722222222222299</v>
      </c>
      <c r="C5878" s="129">
        <v>0.60416666666666596</v>
      </c>
      <c r="D5878" s="6">
        <v>10</v>
      </c>
      <c r="E5878" s="6">
        <v>10</v>
      </c>
      <c r="F5878" s="6" t="s">
        <v>318</v>
      </c>
      <c r="H5878" s="2" t="s">
        <v>331</v>
      </c>
      <c r="I5878" s="2" t="s">
        <v>326</v>
      </c>
    </row>
    <row r="5879" spans="1:9" x14ac:dyDescent="0.2">
      <c r="A5879" s="128">
        <v>41866</v>
      </c>
      <c r="B5879" s="129">
        <v>0.60416666666666796</v>
      </c>
      <c r="C5879" s="129">
        <v>0.61111111111111105</v>
      </c>
      <c r="D5879" s="6">
        <v>10</v>
      </c>
      <c r="E5879" s="6">
        <v>10</v>
      </c>
      <c r="F5879" s="6" t="s">
        <v>318</v>
      </c>
      <c r="H5879" s="2" t="s">
        <v>331</v>
      </c>
      <c r="I5879" s="2" t="s">
        <v>326</v>
      </c>
    </row>
    <row r="5880" spans="1:9" x14ac:dyDescent="0.2">
      <c r="A5880" s="128">
        <v>41866</v>
      </c>
      <c r="B5880" s="129">
        <v>0.61111111111111205</v>
      </c>
      <c r="C5880" s="129">
        <v>0.61805555555555503</v>
      </c>
      <c r="D5880" s="6">
        <v>10</v>
      </c>
      <c r="E5880" s="6">
        <v>10</v>
      </c>
      <c r="F5880" s="6" t="s">
        <v>318</v>
      </c>
      <c r="H5880" s="2" t="s">
        <v>331</v>
      </c>
      <c r="I5880" s="2" t="s">
        <v>326</v>
      </c>
    </row>
    <row r="5881" spans="1:9" x14ac:dyDescent="0.2">
      <c r="A5881" s="128">
        <v>41866</v>
      </c>
      <c r="B5881" s="129">
        <v>0.61805555555555702</v>
      </c>
      <c r="C5881" s="129">
        <v>0.625</v>
      </c>
      <c r="D5881" s="6">
        <v>10</v>
      </c>
      <c r="E5881" s="6">
        <v>10</v>
      </c>
      <c r="F5881" s="6" t="s">
        <v>318</v>
      </c>
      <c r="H5881" s="2" t="s">
        <v>331</v>
      </c>
      <c r="I5881" s="2" t="s">
        <v>326</v>
      </c>
    </row>
    <row r="5882" spans="1:9" x14ac:dyDescent="0.2">
      <c r="A5882" s="128">
        <v>41866</v>
      </c>
      <c r="B5882" s="129">
        <v>0.625000000000001</v>
      </c>
      <c r="C5882" s="129">
        <v>0.63194444444444398</v>
      </c>
      <c r="D5882" s="6">
        <v>10</v>
      </c>
      <c r="E5882" s="6">
        <v>10</v>
      </c>
      <c r="F5882" s="6" t="s">
        <v>318</v>
      </c>
      <c r="H5882" s="2" t="s">
        <v>331</v>
      </c>
      <c r="I5882" s="2" t="s">
        <v>326</v>
      </c>
    </row>
    <row r="5883" spans="1:9" x14ac:dyDescent="0.2">
      <c r="A5883" s="128">
        <v>41866</v>
      </c>
      <c r="B5883" s="129">
        <v>0.63194444444444597</v>
      </c>
      <c r="C5883" s="129">
        <v>0.63888888888888795</v>
      </c>
      <c r="D5883" s="6">
        <v>10</v>
      </c>
      <c r="E5883" s="6">
        <v>10</v>
      </c>
      <c r="F5883" s="6" t="s">
        <v>318</v>
      </c>
      <c r="H5883" s="2" t="s">
        <v>331</v>
      </c>
      <c r="I5883" s="2" t="s">
        <v>326</v>
      </c>
    </row>
    <row r="5884" spans="1:9" x14ac:dyDescent="0.2">
      <c r="A5884" s="128">
        <v>41866</v>
      </c>
      <c r="B5884" s="129">
        <v>0.63888888888888995</v>
      </c>
      <c r="C5884" s="129">
        <v>0.64583333333333304</v>
      </c>
      <c r="D5884" s="6">
        <v>10</v>
      </c>
      <c r="E5884" s="6">
        <v>10</v>
      </c>
      <c r="F5884" s="6" t="s">
        <v>318</v>
      </c>
      <c r="H5884" s="2" t="s">
        <v>331</v>
      </c>
      <c r="I5884" s="2" t="s">
        <v>326</v>
      </c>
    </row>
    <row r="5885" spans="1:9" x14ac:dyDescent="0.2">
      <c r="A5885" s="128">
        <v>41866</v>
      </c>
      <c r="B5885" s="129">
        <v>0.64583333333333404</v>
      </c>
      <c r="C5885" s="129">
        <v>0.65277777777777701</v>
      </c>
      <c r="D5885" s="6">
        <v>10</v>
      </c>
      <c r="E5885" s="6">
        <v>10</v>
      </c>
      <c r="F5885" s="6" t="s">
        <v>318</v>
      </c>
      <c r="H5885" s="2" t="s">
        <v>331</v>
      </c>
      <c r="I5885" s="2" t="s">
        <v>326</v>
      </c>
    </row>
    <row r="5886" spans="1:9" x14ac:dyDescent="0.2">
      <c r="A5886" s="128">
        <v>41866</v>
      </c>
      <c r="B5886" s="129">
        <v>0.65277777777777901</v>
      </c>
      <c r="C5886" s="129">
        <v>0.65972222222222199</v>
      </c>
      <c r="D5886" s="6">
        <v>10</v>
      </c>
      <c r="E5886" s="6">
        <v>10</v>
      </c>
      <c r="F5886" s="6" t="s">
        <v>318</v>
      </c>
      <c r="H5886" s="2" t="s">
        <v>331</v>
      </c>
      <c r="I5886" s="2" t="s">
        <v>326</v>
      </c>
    </row>
    <row r="5887" spans="1:9" x14ac:dyDescent="0.2">
      <c r="A5887" s="128">
        <v>41866</v>
      </c>
      <c r="B5887" s="129">
        <v>0.65972222222222299</v>
      </c>
      <c r="C5887" s="129">
        <v>0.66666666666666596</v>
      </c>
      <c r="D5887" s="6">
        <v>10</v>
      </c>
      <c r="E5887" s="6">
        <v>10</v>
      </c>
      <c r="F5887" s="6" t="s">
        <v>318</v>
      </c>
      <c r="H5887" s="2" t="s">
        <v>331</v>
      </c>
      <c r="I5887" s="2" t="s">
        <v>326</v>
      </c>
    </row>
    <row r="5888" spans="1:9" x14ac:dyDescent="0.2">
      <c r="A5888" s="128">
        <v>41866</v>
      </c>
      <c r="B5888" s="129">
        <v>0.66666666666666796</v>
      </c>
      <c r="C5888" s="129">
        <v>0.67361111111111005</v>
      </c>
      <c r="D5888" s="6">
        <v>10</v>
      </c>
      <c r="E5888" s="6">
        <v>10</v>
      </c>
      <c r="F5888" s="6" t="s">
        <v>318</v>
      </c>
      <c r="H5888" s="2" t="s">
        <v>331</v>
      </c>
      <c r="I5888" s="2" t="s">
        <v>326</v>
      </c>
    </row>
    <row r="5889" spans="1:9" x14ac:dyDescent="0.2">
      <c r="A5889" s="128">
        <v>41866</v>
      </c>
      <c r="B5889" s="129">
        <v>0.67361111111111205</v>
      </c>
      <c r="C5889" s="129">
        <v>0.68055555555555503</v>
      </c>
      <c r="D5889" s="6">
        <v>10</v>
      </c>
      <c r="E5889" s="6">
        <v>10</v>
      </c>
      <c r="F5889" s="6" t="s">
        <v>318</v>
      </c>
      <c r="H5889" s="2" t="s">
        <v>331</v>
      </c>
      <c r="I5889" s="2" t="s">
        <v>326</v>
      </c>
    </row>
    <row r="5890" spans="1:9" x14ac:dyDescent="0.2">
      <c r="A5890" s="128">
        <v>41866</v>
      </c>
      <c r="B5890" s="129">
        <v>0.68055555555555702</v>
      </c>
      <c r="C5890" s="129">
        <v>0.687499999999999</v>
      </c>
      <c r="D5890" s="6">
        <v>10</v>
      </c>
      <c r="E5890" s="6">
        <v>10</v>
      </c>
      <c r="F5890" s="6" t="s">
        <v>318</v>
      </c>
      <c r="H5890" s="2" t="s">
        <v>331</v>
      </c>
      <c r="I5890" s="2" t="s">
        <v>326</v>
      </c>
    </row>
    <row r="5891" spans="1:9" x14ac:dyDescent="0.2">
      <c r="A5891" s="128">
        <v>41866</v>
      </c>
      <c r="B5891" s="129">
        <v>0.687500000000001</v>
      </c>
      <c r="C5891" s="129">
        <v>0.69444444444444398</v>
      </c>
      <c r="D5891" s="6">
        <v>10</v>
      </c>
      <c r="E5891" s="6">
        <v>10</v>
      </c>
      <c r="F5891" s="6" t="s">
        <v>318</v>
      </c>
      <c r="H5891" s="2" t="s">
        <v>331</v>
      </c>
      <c r="I5891" s="2" t="s">
        <v>326</v>
      </c>
    </row>
    <row r="5892" spans="1:9" x14ac:dyDescent="0.2">
      <c r="A5892" s="128">
        <v>41866</v>
      </c>
      <c r="B5892" s="129">
        <v>0.69444444444444597</v>
      </c>
      <c r="C5892" s="129">
        <v>0.70138888888888795</v>
      </c>
      <c r="D5892" s="6">
        <v>10</v>
      </c>
      <c r="E5892" s="6">
        <v>10</v>
      </c>
      <c r="F5892" s="6" t="s">
        <v>318</v>
      </c>
      <c r="H5892" s="2" t="s">
        <v>331</v>
      </c>
      <c r="I5892" s="2" t="s">
        <v>326</v>
      </c>
    </row>
    <row r="5893" spans="1:9" x14ac:dyDescent="0.2">
      <c r="A5893" s="128">
        <v>41866</v>
      </c>
      <c r="B5893" s="129">
        <v>0.70138888888888995</v>
      </c>
      <c r="C5893" s="129">
        <v>0.70833333333333304</v>
      </c>
      <c r="D5893" s="6">
        <v>10</v>
      </c>
      <c r="E5893" s="6">
        <v>10</v>
      </c>
      <c r="F5893" s="6" t="s">
        <v>318</v>
      </c>
      <c r="H5893" s="2" t="s">
        <v>331</v>
      </c>
      <c r="I5893" s="2" t="s">
        <v>326</v>
      </c>
    </row>
    <row r="5894" spans="1:9" x14ac:dyDescent="0.2">
      <c r="A5894" s="128">
        <v>41866</v>
      </c>
      <c r="B5894" s="129">
        <v>0.70833333333333504</v>
      </c>
      <c r="C5894" s="129">
        <v>0.71527777777777701</v>
      </c>
      <c r="D5894" s="6">
        <v>10</v>
      </c>
      <c r="E5894" s="6">
        <v>10</v>
      </c>
      <c r="F5894" s="6" t="s">
        <v>318</v>
      </c>
      <c r="H5894" s="2" t="s">
        <v>331</v>
      </c>
      <c r="I5894" s="2" t="s">
        <v>326</v>
      </c>
    </row>
    <row r="5895" spans="1:9" x14ac:dyDescent="0.2">
      <c r="A5895" s="128">
        <v>41866</v>
      </c>
      <c r="B5895" s="129">
        <v>0.71527777777777901</v>
      </c>
      <c r="C5895" s="129">
        <v>0.72222222222222099</v>
      </c>
      <c r="D5895" s="6">
        <v>10</v>
      </c>
      <c r="E5895" s="6">
        <v>10</v>
      </c>
      <c r="F5895" s="6" t="s">
        <v>318</v>
      </c>
      <c r="H5895" s="2" t="s">
        <v>331</v>
      </c>
      <c r="I5895" s="2" t="s">
        <v>326</v>
      </c>
    </row>
    <row r="5896" spans="1:9" x14ac:dyDescent="0.2">
      <c r="A5896" s="128">
        <v>41866</v>
      </c>
      <c r="B5896" s="129">
        <v>0.72222222222222399</v>
      </c>
      <c r="C5896" s="129">
        <v>0.72916666666666596</v>
      </c>
      <c r="D5896" s="6">
        <v>10</v>
      </c>
      <c r="E5896" s="6">
        <v>10</v>
      </c>
      <c r="F5896" s="6" t="s">
        <v>318</v>
      </c>
      <c r="H5896" s="2" t="s">
        <v>331</v>
      </c>
      <c r="I5896" s="2" t="s">
        <v>326</v>
      </c>
    </row>
    <row r="5897" spans="1:9" x14ac:dyDescent="0.2">
      <c r="A5897" s="128">
        <v>41866</v>
      </c>
      <c r="B5897" s="129">
        <v>0.72916666666666796</v>
      </c>
      <c r="C5897" s="129">
        <v>0.73611111111111005</v>
      </c>
      <c r="D5897" s="6">
        <v>10</v>
      </c>
      <c r="E5897" s="6">
        <v>10</v>
      </c>
      <c r="F5897" s="6" t="s">
        <v>318</v>
      </c>
      <c r="H5897" s="2" t="s">
        <v>331</v>
      </c>
      <c r="I5897" s="2" t="s">
        <v>326</v>
      </c>
    </row>
    <row r="5898" spans="1:9" x14ac:dyDescent="0.2">
      <c r="A5898" s="128">
        <v>41866</v>
      </c>
      <c r="B5898" s="129">
        <v>0.73611111111111305</v>
      </c>
      <c r="C5898" s="129">
        <v>0.74305555555555503</v>
      </c>
      <c r="D5898" s="6">
        <v>10</v>
      </c>
      <c r="E5898" s="6">
        <v>10</v>
      </c>
      <c r="F5898" s="6" t="s">
        <v>318</v>
      </c>
      <c r="H5898" s="2" t="s">
        <v>331</v>
      </c>
      <c r="I5898" s="2" t="s">
        <v>326</v>
      </c>
    </row>
    <row r="5899" spans="1:9" x14ac:dyDescent="0.2">
      <c r="A5899" s="128">
        <v>41866</v>
      </c>
      <c r="B5899" s="129">
        <v>0.74305555555555702</v>
      </c>
      <c r="C5899" s="129">
        <v>0.749999999999999</v>
      </c>
      <c r="D5899" s="6">
        <v>10</v>
      </c>
      <c r="E5899" s="6">
        <v>10</v>
      </c>
      <c r="F5899" s="6" t="s">
        <v>318</v>
      </c>
      <c r="H5899" s="2" t="s">
        <v>331</v>
      </c>
      <c r="I5899" s="2" t="s">
        <v>326</v>
      </c>
    </row>
    <row r="5900" spans="1:9" x14ac:dyDescent="0.2">
      <c r="A5900" s="128">
        <v>41866</v>
      </c>
      <c r="B5900" s="129">
        <v>0.750000000000002</v>
      </c>
      <c r="C5900" s="129">
        <v>0.75694444444444398</v>
      </c>
      <c r="D5900" s="6">
        <v>10</v>
      </c>
      <c r="E5900" s="6">
        <v>10</v>
      </c>
      <c r="F5900" s="6" t="s">
        <v>318</v>
      </c>
      <c r="H5900" s="2" t="s">
        <v>331</v>
      </c>
      <c r="I5900" s="2" t="s">
        <v>326</v>
      </c>
    </row>
    <row r="5901" spans="1:9" x14ac:dyDescent="0.2">
      <c r="A5901" s="128">
        <v>41866</v>
      </c>
      <c r="B5901" s="129">
        <v>0.75694444444444597</v>
      </c>
      <c r="C5901" s="129">
        <v>0.76388888888888795</v>
      </c>
      <c r="D5901" s="6">
        <v>10</v>
      </c>
      <c r="E5901" s="6">
        <v>10</v>
      </c>
      <c r="F5901" s="6" t="s">
        <v>318</v>
      </c>
      <c r="H5901" s="2" t="s">
        <v>331</v>
      </c>
      <c r="I5901" s="2" t="s">
        <v>326</v>
      </c>
    </row>
    <row r="5902" spans="1:9" x14ac:dyDescent="0.2">
      <c r="A5902" s="128">
        <v>41866</v>
      </c>
      <c r="B5902" s="129">
        <v>0.76388888888889095</v>
      </c>
      <c r="C5902" s="129">
        <v>0.77083333333333204</v>
      </c>
      <c r="D5902" s="6">
        <v>10</v>
      </c>
      <c r="E5902" s="6">
        <v>10</v>
      </c>
      <c r="F5902" s="6" t="s">
        <v>318</v>
      </c>
      <c r="H5902" s="2" t="s">
        <v>331</v>
      </c>
      <c r="I5902" s="2" t="s">
        <v>326</v>
      </c>
    </row>
    <row r="5903" spans="1:9" x14ac:dyDescent="0.2">
      <c r="A5903" s="128">
        <v>41866</v>
      </c>
      <c r="B5903" s="129">
        <v>0.77083333333333504</v>
      </c>
      <c r="C5903" s="129">
        <v>0.77777777777777701</v>
      </c>
      <c r="D5903" s="6">
        <v>10</v>
      </c>
      <c r="E5903" s="6">
        <v>10</v>
      </c>
      <c r="F5903" s="6" t="s">
        <v>318</v>
      </c>
      <c r="H5903" s="2" t="s">
        <v>331</v>
      </c>
      <c r="I5903" s="2" t="s">
        <v>326</v>
      </c>
    </row>
    <row r="5904" spans="1:9" x14ac:dyDescent="0.2">
      <c r="A5904" s="128">
        <v>41866</v>
      </c>
      <c r="B5904" s="129">
        <v>0.77777777777778001</v>
      </c>
      <c r="C5904" s="129">
        <v>0.78472222222222099</v>
      </c>
      <c r="D5904" s="6">
        <v>10</v>
      </c>
      <c r="E5904" s="6">
        <v>10</v>
      </c>
      <c r="F5904" s="6" t="s">
        <v>318</v>
      </c>
      <c r="H5904" s="2" t="s">
        <v>331</v>
      </c>
      <c r="I5904" s="2" t="s">
        <v>326</v>
      </c>
    </row>
    <row r="5905" spans="1:9" x14ac:dyDescent="0.2">
      <c r="A5905" s="128">
        <v>41866</v>
      </c>
      <c r="B5905" s="129">
        <v>0.78472222222222399</v>
      </c>
      <c r="C5905" s="129">
        <v>0.79166666666666596</v>
      </c>
      <c r="D5905" s="6">
        <v>10</v>
      </c>
      <c r="E5905" s="6">
        <v>10</v>
      </c>
      <c r="F5905" s="6" t="s">
        <v>318</v>
      </c>
      <c r="H5905" s="2" t="s">
        <v>331</v>
      </c>
      <c r="I5905" s="2" t="s">
        <v>326</v>
      </c>
    </row>
    <row r="5906" spans="1:9" x14ac:dyDescent="0.2">
      <c r="A5906" s="128">
        <v>41866</v>
      </c>
      <c r="B5906" s="129">
        <v>0.79166666666666796</v>
      </c>
      <c r="C5906" s="129">
        <v>0.79861111111111005</v>
      </c>
      <c r="D5906" s="6">
        <v>10</v>
      </c>
      <c r="E5906" s="6">
        <v>10</v>
      </c>
      <c r="F5906" s="6" t="s">
        <v>318</v>
      </c>
      <c r="H5906" s="2" t="s">
        <v>331</v>
      </c>
      <c r="I5906" s="2" t="s">
        <v>326</v>
      </c>
    </row>
    <row r="5907" spans="1:9" x14ac:dyDescent="0.2">
      <c r="A5907" s="128">
        <v>41866</v>
      </c>
      <c r="B5907" s="129">
        <v>0.79861111111111305</v>
      </c>
      <c r="C5907" s="129">
        <v>0.80555555555555403</v>
      </c>
      <c r="D5907" s="6">
        <v>10</v>
      </c>
      <c r="E5907" s="6">
        <v>10</v>
      </c>
      <c r="F5907" s="6" t="s">
        <v>318</v>
      </c>
      <c r="H5907" s="2" t="s">
        <v>331</v>
      </c>
      <c r="I5907" s="2" t="s">
        <v>326</v>
      </c>
    </row>
    <row r="5908" spans="1:9" x14ac:dyDescent="0.2">
      <c r="A5908" s="128">
        <v>41866</v>
      </c>
      <c r="B5908" s="129">
        <v>0.80555555555555702</v>
      </c>
      <c r="C5908" s="129">
        <v>0.812499999999999</v>
      </c>
      <c r="D5908" s="6">
        <v>10</v>
      </c>
      <c r="E5908" s="6">
        <v>10</v>
      </c>
      <c r="F5908" s="6" t="s">
        <v>318</v>
      </c>
      <c r="H5908" s="2" t="s">
        <v>331</v>
      </c>
      <c r="I5908" s="2" t="s">
        <v>326</v>
      </c>
    </row>
    <row r="5909" spans="1:9" x14ac:dyDescent="0.2">
      <c r="A5909" s="128">
        <v>41866</v>
      </c>
      <c r="B5909" s="129">
        <v>0.812500000000002</v>
      </c>
      <c r="C5909" s="129">
        <v>0.81944444444444298</v>
      </c>
      <c r="D5909" s="6">
        <v>10</v>
      </c>
      <c r="E5909" s="6">
        <v>10</v>
      </c>
      <c r="F5909" s="6" t="s">
        <v>318</v>
      </c>
      <c r="H5909" s="2" t="s">
        <v>331</v>
      </c>
      <c r="I5909" s="2" t="s">
        <v>326</v>
      </c>
    </row>
    <row r="5910" spans="1:9" x14ac:dyDescent="0.2">
      <c r="A5910" s="128">
        <v>41866</v>
      </c>
      <c r="B5910" s="129">
        <v>0.81944444444444597</v>
      </c>
      <c r="C5910" s="129">
        <v>0.82638888888888795</v>
      </c>
      <c r="D5910" s="6">
        <v>10</v>
      </c>
      <c r="E5910" s="6">
        <v>10</v>
      </c>
      <c r="F5910" s="6" t="s">
        <v>318</v>
      </c>
      <c r="H5910" s="2" t="s">
        <v>331</v>
      </c>
      <c r="I5910" s="2" t="s">
        <v>326</v>
      </c>
    </row>
    <row r="5911" spans="1:9" x14ac:dyDescent="0.2">
      <c r="A5911" s="128">
        <v>41866</v>
      </c>
      <c r="B5911" s="129">
        <v>0.82638888888889095</v>
      </c>
      <c r="C5911" s="129">
        <v>0.83333333333333204</v>
      </c>
      <c r="D5911" s="6">
        <v>10</v>
      </c>
      <c r="E5911" s="6">
        <v>10</v>
      </c>
      <c r="F5911" s="6" t="s">
        <v>318</v>
      </c>
      <c r="H5911" s="2" t="s">
        <v>331</v>
      </c>
      <c r="I5911" s="2" t="s">
        <v>326</v>
      </c>
    </row>
    <row r="5912" spans="1:9" x14ac:dyDescent="0.2">
      <c r="A5912" s="128">
        <v>41866</v>
      </c>
      <c r="B5912" s="129">
        <v>0.83333333333333504</v>
      </c>
      <c r="C5912" s="129">
        <v>0.84027777777777701</v>
      </c>
      <c r="D5912" s="6">
        <v>10</v>
      </c>
      <c r="E5912" s="6">
        <v>10</v>
      </c>
      <c r="F5912" s="6" t="s">
        <v>318</v>
      </c>
      <c r="H5912" s="2" t="s">
        <v>331</v>
      </c>
      <c r="I5912" s="2" t="s">
        <v>326</v>
      </c>
    </row>
    <row r="5913" spans="1:9" x14ac:dyDescent="0.2">
      <c r="A5913" s="128">
        <v>41866</v>
      </c>
      <c r="B5913" s="129">
        <v>0.84027777777778001</v>
      </c>
      <c r="C5913" s="129">
        <v>0.84722222222222099</v>
      </c>
      <c r="D5913" s="6">
        <v>10</v>
      </c>
      <c r="E5913" s="6">
        <v>10</v>
      </c>
      <c r="F5913" s="6" t="s">
        <v>318</v>
      </c>
      <c r="H5913" s="2" t="s">
        <v>331</v>
      </c>
      <c r="I5913" s="2" t="s">
        <v>326</v>
      </c>
    </row>
    <row r="5914" spans="1:9" x14ac:dyDescent="0.2">
      <c r="A5914" s="128">
        <v>41866</v>
      </c>
      <c r="B5914" s="129">
        <v>0.84722222222222399</v>
      </c>
      <c r="C5914" s="129">
        <v>0.85416666666666496</v>
      </c>
      <c r="D5914" s="6">
        <v>10</v>
      </c>
      <c r="E5914" s="6">
        <v>10</v>
      </c>
      <c r="F5914" s="6" t="s">
        <v>318</v>
      </c>
      <c r="H5914" s="2" t="s">
        <v>331</v>
      </c>
      <c r="I5914" s="2" t="s">
        <v>326</v>
      </c>
    </row>
    <row r="5915" spans="1:9" x14ac:dyDescent="0.2">
      <c r="A5915" s="128">
        <v>41866</v>
      </c>
      <c r="B5915" s="129">
        <v>0.85416666666666896</v>
      </c>
      <c r="C5915" s="129">
        <v>0.86111111111111005</v>
      </c>
      <c r="D5915" s="6">
        <v>10</v>
      </c>
      <c r="E5915" s="6">
        <v>10</v>
      </c>
      <c r="F5915" s="6" t="s">
        <v>318</v>
      </c>
      <c r="H5915" s="2" t="s">
        <v>331</v>
      </c>
      <c r="I5915" s="2" t="s">
        <v>326</v>
      </c>
    </row>
    <row r="5916" spans="1:9" x14ac:dyDescent="0.2">
      <c r="A5916" s="128">
        <v>41866</v>
      </c>
      <c r="B5916" s="129">
        <v>0.86111111111111305</v>
      </c>
      <c r="C5916" s="129">
        <v>0.86805555555555403</v>
      </c>
      <c r="D5916" s="6">
        <v>10</v>
      </c>
      <c r="E5916" s="6">
        <v>10</v>
      </c>
      <c r="F5916" s="6" t="s">
        <v>318</v>
      </c>
      <c r="H5916" s="2" t="s">
        <v>331</v>
      </c>
      <c r="I5916" s="2" t="s">
        <v>326</v>
      </c>
    </row>
    <row r="5917" spans="1:9" x14ac:dyDescent="0.2">
      <c r="A5917" s="128">
        <v>41866</v>
      </c>
      <c r="B5917" s="129">
        <v>0.86805555555555802</v>
      </c>
      <c r="C5917" s="129">
        <v>0.874999999999999</v>
      </c>
      <c r="D5917" s="6">
        <v>10</v>
      </c>
      <c r="E5917" s="6">
        <v>10</v>
      </c>
      <c r="F5917" s="6" t="s">
        <v>318</v>
      </c>
      <c r="H5917" s="2" t="s">
        <v>331</v>
      </c>
      <c r="I5917" s="2" t="s">
        <v>326</v>
      </c>
    </row>
    <row r="5918" spans="1:9" x14ac:dyDescent="0.2">
      <c r="A5918" s="128">
        <v>41866</v>
      </c>
      <c r="B5918" s="129">
        <v>0.875000000000002</v>
      </c>
      <c r="C5918" s="129">
        <v>0.88194444444444298</v>
      </c>
      <c r="D5918" s="6">
        <v>10</v>
      </c>
      <c r="E5918" s="6">
        <v>10</v>
      </c>
      <c r="F5918" s="6" t="s">
        <v>318</v>
      </c>
      <c r="H5918" s="2" t="s">
        <v>331</v>
      </c>
      <c r="I5918" s="2" t="s">
        <v>326</v>
      </c>
    </row>
    <row r="5919" spans="1:9" x14ac:dyDescent="0.2">
      <c r="A5919" s="128">
        <v>41866</v>
      </c>
      <c r="B5919" s="129">
        <v>0.88194444444444697</v>
      </c>
      <c r="C5919" s="129">
        <v>0.88888888888888695</v>
      </c>
      <c r="D5919" s="6">
        <v>10</v>
      </c>
      <c r="E5919" s="6">
        <v>10</v>
      </c>
      <c r="F5919" s="6" t="s">
        <v>318</v>
      </c>
      <c r="H5919" s="2" t="s">
        <v>331</v>
      </c>
      <c r="I5919" s="2" t="s">
        <v>326</v>
      </c>
    </row>
    <row r="5920" spans="1:9" x14ac:dyDescent="0.2">
      <c r="A5920" s="128">
        <v>41866</v>
      </c>
      <c r="B5920" s="129">
        <v>0.88888888888889095</v>
      </c>
      <c r="C5920" s="129">
        <v>0.89583333333333204</v>
      </c>
      <c r="D5920" s="6">
        <v>10</v>
      </c>
      <c r="E5920" s="6">
        <v>10</v>
      </c>
      <c r="F5920" s="6" t="s">
        <v>318</v>
      </c>
      <c r="H5920" s="2" t="s">
        <v>331</v>
      </c>
      <c r="I5920" s="2" t="s">
        <v>326</v>
      </c>
    </row>
    <row r="5921" spans="1:9" x14ac:dyDescent="0.2">
      <c r="A5921" s="128">
        <v>41866</v>
      </c>
      <c r="B5921" s="129">
        <v>0.89583333333333603</v>
      </c>
      <c r="C5921" s="129">
        <v>0.90277777777777601</v>
      </c>
      <c r="D5921" s="6">
        <v>10</v>
      </c>
      <c r="E5921" s="6">
        <v>10</v>
      </c>
      <c r="F5921" s="6" t="s">
        <v>318</v>
      </c>
      <c r="H5921" s="2" t="s">
        <v>331</v>
      </c>
      <c r="I5921" s="2" t="s">
        <v>326</v>
      </c>
    </row>
    <row r="5922" spans="1:9" x14ac:dyDescent="0.2">
      <c r="A5922" s="128">
        <v>41866</v>
      </c>
      <c r="B5922" s="129">
        <v>0.90277777777778001</v>
      </c>
      <c r="C5922" s="129">
        <v>0.90972222222222099</v>
      </c>
      <c r="D5922" s="6">
        <v>10</v>
      </c>
      <c r="E5922" s="6">
        <v>10</v>
      </c>
      <c r="F5922" s="6" t="s">
        <v>318</v>
      </c>
      <c r="H5922" s="2" t="s">
        <v>331</v>
      </c>
      <c r="I5922" s="2" t="s">
        <v>326</v>
      </c>
    </row>
    <row r="5923" spans="1:9" x14ac:dyDescent="0.2">
      <c r="A5923" s="128">
        <v>41866</v>
      </c>
      <c r="B5923" s="129">
        <v>0.90972222222222499</v>
      </c>
      <c r="C5923" s="129">
        <v>0.91666666666666496</v>
      </c>
      <c r="D5923" s="6">
        <v>10</v>
      </c>
      <c r="E5923" s="6">
        <v>10</v>
      </c>
      <c r="F5923" s="6" t="s">
        <v>318</v>
      </c>
      <c r="H5923" s="2" t="s">
        <v>331</v>
      </c>
      <c r="I5923" s="2" t="s">
        <v>326</v>
      </c>
    </row>
    <row r="5924" spans="1:9" x14ac:dyDescent="0.2">
      <c r="A5924" s="128">
        <v>41866</v>
      </c>
      <c r="B5924" s="129">
        <v>0.91666666666666896</v>
      </c>
      <c r="C5924" s="129">
        <v>0.92361111111111005</v>
      </c>
      <c r="D5924" s="6">
        <v>10</v>
      </c>
      <c r="E5924" s="6">
        <v>10</v>
      </c>
      <c r="F5924" s="6" t="s">
        <v>318</v>
      </c>
      <c r="H5924" s="2" t="s">
        <v>331</v>
      </c>
      <c r="I5924" s="2" t="s">
        <v>326</v>
      </c>
    </row>
    <row r="5925" spans="1:9" x14ac:dyDescent="0.2">
      <c r="A5925" s="128">
        <v>41866</v>
      </c>
      <c r="B5925" s="129">
        <v>0.92361111111111305</v>
      </c>
      <c r="C5925" s="129">
        <v>0.93055555555555403</v>
      </c>
      <c r="D5925" s="6">
        <v>10</v>
      </c>
      <c r="E5925" s="6">
        <v>10</v>
      </c>
      <c r="F5925" s="6" t="s">
        <v>318</v>
      </c>
      <c r="H5925" s="2" t="s">
        <v>331</v>
      </c>
      <c r="I5925" s="2" t="s">
        <v>326</v>
      </c>
    </row>
    <row r="5926" spans="1:9" x14ac:dyDescent="0.2">
      <c r="A5926" s="128">
        <v>41866</v>
      </c>
      <c r="B5926" s="129">
        <v>0.93055555555555802</v>
      </c>
      <c r="C5926" s="129">
        <v>0.937499999999998</v>
      </c>
      <c r="D5926" s="6">
        <v>10</v>
      </c>
      <c r="E5926" s="6">
        <v>10</v>
      </c>
      <c r="F5926" s="6" t="s">
        <v>318</v>
      </c>
      <c r="H5926" s="2" t="s">
        <v>331</v>
      </c>
      <c r="I5926" s="2" t="s">
        <v>326</v>
      </c>
    </row>
    <row r="5927" spans="1:9" x14ac:dyDescent="0.2">
      <c r="A5927" s="128">
        <v>41866</v>
      </c>
      <c r="B5927" s="129">
        <v>0.937500000000003</v>
      </c>
      <c r="C5927" s="129">
        <v>0.94444444444444298</v>
      </c>
      <c r="D5927" s="6">
        <v>10</v>
      </c>
      <c r="E5927" s="6">
        <v>10</v>
      </c>
      <c r="F5927" s="6" t="s">
        <v>318</v>
      </c>
      <c r="H5927" s="2" t="s">
        <v>331</v>
      </c>
      <c r="I5927" s="2" t="s">
        <v>326</v>
      </c>
    </row>
    <row r="5928" spans="1:9" x14ac:dyDescent="0.2">
      <c r="A5928" s="128">
        <v>41866</v>
      </c>
      <c r="B5928" s="129">
        <v>0.94444444444444697</v>
      </c>
      <c r="C5928" s="129">
        <v>0.95138888888888695</v>
      </c>
      <c r="D5928" s="6">
        <v>10</v>
      </c>
      <c r="E5928" s="6">
        <v>10</v>
      </c>
      <c r="F5928" s="6" t="s">
        <v>318</v>
      </c>
      <c r="H5928" s="2" t="s">
        <v>331</v>
      </c>
      <c r="I5928" s="2" t="s">
        <v>326</v>
      </c>
    </row>
    <row r="5929" spans="1:9" x14ac:dyDescent="0.2">
      <c r="A5929" s="128">
        <v>41866</v>
      </c>
      <c r="B5929" s="129">
        <v>0.95138888888889095</v>
      </c>
      <c r="C5929" s="129">
        <v>0.95833333333333204</v>
      </c>
      <c r="D5929" s="6">
        <v>10</v>
      </c>
      <c r="E5929" s="6">
        <v>10</v>
      </c>
      <c r="F5929" s="6" t="s">
        <v>318</v>
      </c>
      <c r="H5929" s="2" t="s">
        <v>331</v>
      </c>
      <c r="I5929" s="2" t="s">
        <v>326</v>
      </c>
    </row>
    <row r="5930" spans="1:9" x14ac:dyDescent="0.2">
      <c r="A5930" s="128">
        <v>41866</v>
      </c>
      <c r="B5930" s="129">
        <v>0.95833333333333603</v>
      </c>
      <c r="C5930" s="129">
        <v>0.96527777777777601</v>
      </c>
      <c r="D5930" s="6">
        <v>10</v>
      </c>
      <c r="E5930" s="6">
        <v>10</v>
      </c>
      <c r="F5930" s="6" t="s">
        <v>318</v>
      </c>
      <c r="H5930" s="2" t="s">
        <v>331</v>
      </c>
      <c r="I5930" s="2" t="s">
        <v>326</v>
      </c>
    </row>
    <row r="5931" spans="1:9" x14ac:dyDescent="0.2">
      <c r="A5931" s="128">
        <v>41866</v>
      </c>
      <c r="B5931" s="129">
        <v>0.96527777777778001</v>
      </c>
      <c r="C5931" s="129">
        <v>0.97222222222222099</v>
      </c>
      <c r="D5931" s="6">
        <v>10</v>
      </c>
      <c r="E5931" s="6">
        <v>10</v>
      </c>
      <c r="F5931" s="6" t="s">
        <v>318</v>
      </c>
      <c r="H5931" s="2" t="s">
        <v>331</v>
      </c>
      <c r="I5931" s="2" t="s">
        <v>326</v>
      </c>
    </row>
    <row r="5932" spans="1:9" x14ac:dyDescent="0.2">
      <c r="A5932" s="128">
        <v>41866</v>
      </c>
      <c r="B5932" s="129">
        <v>0.97222222222222499</v>
      </c>
      <c r="C5932" s="129">
        <v>0.97916666666666496</v>
      </c>
      <c r="D5932" s="6">
        <v>10</v>
      </c>
      <c r="E5932" s="6">
        <v>10</v>
      </c>
      <c r="F5932" s="6" t="s">
        <v>318</v>
      </c>
      <c r="H5932" s="2" t="s">
        <v>331</v>
      </c>
      <c r="I5932" s="2" t="s">
        <v>326</v>
      </c>
    </row>
    <row r="5933" spans="1:9" x14ac:dyDescent="0.2">
      <c r="A5933" s="128">
        <v>41866</v>
      </c>
      <c r="B5933" s="129">
        <v>0.97916666666666896</v>
      </c>
      <c r="C5933" s="129">
        <v>0.98611111111110905</v>
      </c>
      <c r="D5933" s="6">
        <v>10</v>
      </c>
      <c r="E5933" s="6">
        <v>10</v>
      </c>
      <c r="F5933" s="6" t="s">
        <v>318</v>
      </c>
      <c r="H5933" s="2" t="s">
        <v>331</v>
      </c>
      <c r="I5933" s="2" t="s">
        <v>326</v>
      </c>
    </row>
    <row r="5934" spans="1:9" x14ac:dyDescent="0.2">
      <c r="A5934" s="128">
        <v>41866</v>
      </c>
      <c r="B5934" s="129">
        <v>0.98611111111111405</v>
      </c>
      <c r="C5934" s="129">
        <v>0.99305555555555403</v>
      </c>
      <c r="D5934" s="6">
        <v>10</v>
      </c>
      <c r="E5934" s="6">
        <v>10</v>
      </c>
      <c r="F5934" s="6" t="s">
        <v>318</v>
      </c>
      <c r="H5934" s="2" t="s">
        <v>331</v>
      </c>
      <c r="I5934" s="2" t="s">
        <v>326</v>
      </c>
    </row>
    <row r="5935" spans="1:9" x14ac:dyDescent="0.2">
      <c r="A5935" s="128">
        <v>41866</v>
      </c>
      <c r="B5935" s="129">
        <v>0.99305555555555802</v>
      </c>
      <c r="C5935" s="129">
        <v>0.999999999999998</v>
      </c>
      <c r="D5935" s="6">
        <v>10</v>
      </c>
      <c r="E5935" s="6">
        <v>10</v>
      </c>
      <c r="F5935" s="6" t="s">
        <v>318</v>
      </c>
      <c r="H5935" s="2" t="s">
        <v>331</v>
      </c>
      <c r="I5935" s="2" t="s">
        <v>326</v>
      </c>
    </row>
    <row r="5936" spans="1:9" x14ac:dyDescent="0.2">
      <c r="A5936" s="128">
        <v>41867</v>
      </c>
      <c r="B5936" s="129">
        <v>1</v>
      </c>
      <c r="C5936" s="129">
        <v>1.00694444444444</v>
      </c>
      <c r="D5936" s="6">
        <v>10</v>
      </c>
      <c r="E5936" s="6">
        <v>10</v>
      </c>
      <c r="F5936" s="6" t="s">
        <v>318</v>
      </c>
      <c r="H5936" s="2" t="s">
        <v>331</v>
      </c>
      <c r="I5936" s="2" t="s">
        <v>326</v>
      </c>
    </row>
    <row r="5937" spans="1:9" x14ac:dyDescent="0.2">
      <c r="A5937" s="128">
        <v>41867</v>
      </c>
      <c r="B5937" s="129">
        <v>1.00694444444445</v>
      </c>
      <c r="C5937" s="129">
        <v>1.0138888888888899</v>
      </c>
      <c r="D5937" s="6">
        <v>10</v>
      </c>
      <c r="E5937" s="6">
        <v>10</v>
      </c>
      <c r="F5937" s="6" t="s">
        <v>318</v>
      </c>
      <c r="H5937" s="2" t="s">
        <v>331</v>
      </c>
      <c r="I5937" s="2" t="s">
        <v>326</v>
      </c>
    </row>
    <row r="5938" spans="1:9" x14ac:dyDescent="0.2">
      <c r="A5938" s="128">
        <v>41867</v>
      </c>
      <c r="B5938" s="129">
        <v>1.0138888888888899</v>
      </c>
      <c r="C5938" s="129">
        <v>1.0208333333333299</v>
      </c>
      <c r="D5938" s="6">
        <v>10</v>
      </c>
      <c r="E5938" s="6">
        <v>10</v>
      </c>
      <c r="F5938" s="6" t="s">
        <v>318</v>
      </c>
      <c r="H5938" s="2" t="s">
        <v>331</v>
      </c>
      <c r="I5938" s="2" t="s">
        <v>326</v>
      </c>
    </row>
    <row r="5939" spans="1:9" x14ac:dyDescent="0.2">
      <c r="A5939" s="128">
        <v>41867</v>
      </c>
      <c r="B5939" s="129">
        <v>1.0208333333333399</v>
      </c>
      <c r="C5939" s="129">
        <v>1.0277777777777799</v>
      </c>
      <c r="D5939" s="6">
        <v>10</v>
      </c>
      <c r="E5939" s="6">
        <v>10</v>
      </c>
      <c r="F5939" s="6" t="s">
        <v>318</v>
      </c>
      <c r="H5939" s="2" t="s">
        <v>331</v>
      </c>
      <c r="I5939" s="2" t="s">
        <v>326</v>
      </c>
    </row>
    <row r="5940" spans="1:9" x14ac:dyDescent="0.2">
      <c r="A5940" s="128">
        <v>41867</v>
      </c>
      <c r="B5940" s="129">
        <v>1.0277777777777799</v>
      </c>
      <c r="C5940" s="129">
        <v>1.0347222222222201</v>
      </c>
      <c r="D5940" s="6">
        <v>10</v>
      </c>
      <c r="E5940" s="6">
        <v>10</v>
      </c>
      <c r="F5940" s="6" t="s">
        <v>318</v>
      </c>
      <c r="H5940" s="2" t="s">
        <v>331</v>
      </c>
      <c r="I5940" s="2" t="s">
        <v>326</v>
      </c>
    </row>
    <row r="5941" spans="1:9" x14ac:dyDescent="0.2">
      <c r="A5941" s="128">
        <v>41867</v>
      </c>
      <c r="B5941" s="129">
        <v>1.0347222222222301</v>
      </c>
      <c r="C5941" s="129">
        <v>1.0416666666666601</v>
      </c>
      <c r="D5941" s="6">
        <v>10</v>
      </c>
      <c r="E5941" s="6">
        <v>10</v>
      </c>
      <c r="F5941" s="6" t="s">
        <v>318</v>
      </c>
      <c r="H5941" s="2" t="s">
        <v>331</v>
      </c>
      <c r="I5941" s="2" t="s">
        <v>326</v>
      </c>
    </row>
    <row r="5942" spans="1:9" x14ac:dyDescent="0.2">
      <c r="A5942" s="128">
        <v>41867</v>
      </c>
      <c r="B5942" s="129">
        <v>1.0416666666666701</v>
      </c>
      <c r="C5942" s="129">
        <v>1.0486111111111101</v>
      </c>
      <c r="D5942" s="6">
        <v>10</v>
      </c>
      <c r="E5942" s="6">
        <v>10</v>
      </c>
      <c r="F5942" s="6" t="s">
        <v>318</v>
      </c>
      <c r="H5942" s="2" t="s">
        <v>331</v>
      </c>
      <c r="I5942" s="2" t="s">
        <v>326</v>
      </c>
    </row>
    <row r="5943" spans="1:9" x14ac:dyDescent="0.2">
      <c r="A5943" s="128">
        <v>41867</v>
      </c>
      <c r="B5943" s="129">
        <v>1.0486111111111101</v>
      </c>
      <c r="C5943" s="129">
        <v>1.05555555555555</v>
      </c>
      <c r="D5943" s="6">
        <v>10</v>
      </c>
      <c r="E5943" s="6">
        <v>10</v>
      </c>
      <c r="F5943" s="6" t="s">
        <v>318</v>
      </c>
      <c r="H5943" s="2" t="s">
        <v>331</v>
      </c>
      <c r="I5943" s="2" t="s">
        <v>326</v>
      </c>
    </row>
    <row r="5944" spans="1:9" x14ac:dyDescent="0.2">
      <c r="A5944" s="128">
        <v>41867</v>
      </c>
      <c r="B5944" s="129">
        <v>1.05555555555556</v>
      </c>
      <c r="C5944" s="129">
        <v>1.0625</v>
      </c>
      <c r="D5944" s="6">
        <v>10</v>
      </c>
      <c r="E5944" s="6">
        <v>10</v>
      </c>
      <c r="F5944" s="6" t="s">
        <v>318</v>
      </c>
      <c r="H5944" s="2" t="s">
        <v>331</v>
      </c>
      <c r="I5944" s="2" t="s">
        <v>326</v>
      </c>
    </row>
    <row r="5945" spans="1:9" x14ac:dyDescent="0.2">
      <c r="A5945" s="128">
        <v>41867</v>
      </c>
      <c r="B5945" s="129">
        <v>1.0625</v>
      </c>
      <c r="C5945" s="129">
        <v>1.06944444444444</v>
      </c>
      <c r="D5945" s="6">
        <v>10</v>
      </c>
      <c r="E5945" s="6">
        <v>10</v>
      </c>
      <c r="F5945" s="6" t="s">
        <v>318</v>
      </c>
      <c r="H5945" s="2" t="s">
        <v>331</v>
      </c>
      <c r="I5945" s="2" t="s">
        <v>326</v>
      </c>
    </row>
    <row r="5946" spans="1:9" x14ac:dyDescent="0.2">
      <c r="A5946" s="128">
        <v>41867</v>
      </c>
      <c r="B5946" s="129">
        <v>1.06944444444445</v>
      </c>
      <c r="C5946" s="129">
        <v>1.0763888888888899</v>
      </c>
      <c r="D5946" s="6">
        <v>10</v>
      </c>
      <c r="E5946" s="6">
        <v>10</v>
      </c>
      <c r="F5946" s="6" t="s">
        <v>318</v>
      </c>
      <c r="H5946" s="2" t="s">
        <v>331</v>
      </c>
      <c r="I5946" s="2" t="s">
        <v>326</v>
      </c>
    </row>
    <row r="5947" spans="1:9" x14ac:dyDescent="0.2">
      <c r="A5947" s="128">
        <v>41867</v>
      </c>
      <c r="B5947" s="129">
        <v>1.0763888888888899</v>
      </c>
      <c r="C5947" s="129">
        <v>1.0833333333333299</v>
      </c>
      <c r="D5947" s="6">
        <v>10</v>
      </c>
      <c r="E5947" s="6">
        <v>10</v>
      </c>
      <c r="F5947" s="6" t="s">
        <v>318</v>
      </c>
      <c r="H5947" s="2" t="s">
        <v>331</v>
      </c>
      <c r="I5947" s="2" t="s">
        <v>326</v>
      </c>
    </row>
    <row r="5948" spans="1:9" x14ac:dyDescent="0.2">
      <c r="A5948" s="128">
        <v>41867</v>
      </c>
      <c r="B5948" s="129">
        <v>1.0833333333333399</v>
      </c>
      <c r="C5948" s="129">
        <v>1.0902777777777799</v>
      </c>
      <c r="D5948" s="6">
        <v>10</v>
      </c>
      <c r="E5948" s="6">
        <v>10</v>
      </c>
      <c r="F5948" s="6" t="s">
        <v>318</v>
      </c>
      <c r="H5948" s="2" t="s">
        <v>331</v>
      </c>
      <c r="I5948" s="2" t="s">
        <v>326</v>
      </c>
    </row>
    <row r="5949" spans="1:9" x14ac:dyDescent="0.2">
      <c r="A5949" s="128">
        <v>41867</v>
      </c>
      <c r="B5949" s="129">
        <v>1.0902777777777799</v>
      </c>
      <c r="C5949" s="129">
        <v>1.0972222222222201</v>
      </c>
      <c r="D5949" s="6">
        <v>10</v>
      </c>
      <c r="E5949" s="6">
        <v>10</v>
      </c>
      <c r="F5949" s="6" t="s">
        <v>318</v>
      </c>
      <c r="H5949" s="2" t="s">
        <v>331</v>
      </c>
      <c r="I5949" s="2" t="s">
        <v>326</v>
      </c>
    </row>
    <row r="5950" spans="1:9" x14ac:dyDescent="0.2">
      <c r="A5950" s="128">
        <v>41867</v>
      </c>
      <c r="B5950" s="129">
        <v>1.0972222222222301</v>
      </c>
      <c r="C5950" s="129">
        <v>1.1041666666666601</v>
      </c>
      <c r="D5950" s="6">
        <v>10</v>
      </c>
      <c r="E5950" s="6">
        <v>10</v>
      </c>
      <c r="F5950" s="6" t="s">
        <v>318</v>
      </c>
      <c r="H5950" s="2" t="s">
        <v>331</v>
      </c>
      <c r="I5950" s="2" t="s">
        <v>326</v>
      </c>
    </row>
    <row r="5951" spans="1:9" x14ac:dyDescent="0.2">
      <c r="A5951" s="128">
        <v>41867</v>
      </c>
      <c r="B5951" s="129">
        <v>1.1041666666666701</v>
      </c>
      <c r="C5951" s="129">
        <v>1.1111111111111101</v>
      </c>
      <c r="D5951" s="6">
        <v>10</v>
      </c>
      <c r="E5951" s="6">
        <v>10</v>
      </c>
      <c r="F5951" s="6" t="s">
        <v>318</v>
      </c>
      <c r="H5951" s="2" t="s">
        <v>331</v>
      </c>
      <c r="I5951" s="2" t="s">
        <v>326</v>
      </c>
    </row>
    <row r="5952" spans="1:9" x14ac:dyDescent="0.2">
      <c r="A5952" s="128">
        <v>41867</v>
      </c>
      <c r="B5952" s="129">
        <v>1.1111111111111101</v>
      </c>
      <c r="C5952" s="129">
        <v>1.11805555555555</v>
      </c>
      <c r="D5952" s="6">
        <v>10</v>
      </c>
      <c r="E5952" s="6">
        <v>10</v>
      </c>
      <c r="F5952" s="6" t="s">
        <v>318</v>
      </c>
      <c r="H5952" s="2" t="s">
        <v>331</v>
      </c>
      <c r="I5952" s="2" t="s">
        <v>326</v>
      </c>
    </row>
    <row r="5953" spans="1:9" x14ac:dyDescent="0.2">
      <c r="A5953" s="128">
        <v>41867</v>
      </c>
      <c r="B5953" s="129">
        <v>1.11805555555556</v>
      </c>
      <c r="C5953" s="129">
        <v>1.125</v>
      </c>
      <c r="D5953" s="6">
        <v>10</v>
      </c>
      <c r="E5953" s="6">
        <v>10</v>
      </c>
      <c r="F5953" s="6" t="s">
        <v>318</v>
      </c>
      <c r="H5953" s="2" t="s">
        <v>331</v>
      </c>
      <c r="I5953" s="2" t="s">
        <v>326</v>
      </c>
    </row>
    <row r="5954" spans="1:9" x14ac:dyDescent="0.2">
      <c r="A5954" s="128">
        <v>41867</v>
      </c>
      <c r="B5954" s="129">
        <v>1.125</v>
      </c>
      <c r="C5954" s="129">
        <v>1.13194444444444</v>
      </c>
      <c r="D5954" s="6">
        <v>10</v>
      </c>
      <c r="E5954" s="6">
        <v>10</v>
      </c>
      <c r="F5954" s="6" t="s">
        <v>318</v>
      </c>
      <c r="H5954" s="2" t="s">
        <v>331</v>
      </c>
      <c r="I5954" s="2" t="s">
        <v>326</v>
      </c>
    </row>
    <row r="5955" spans="1:9" x14ac:dyDescent="0.2">
      <c r="A5955" s="128">
        <v>41867</v>
      </c>
      <c r="B5955" s="129">
        <v>1.13194444444445</v>
      </c>
      <c r="C5955" s="129">
        <v>1.1388888888888899</v>
      </c>
      <c r="D5955" s="6">
        <v>10</v>
      </c>
      <c r="E5955" s="6">
        <v>10</v>
      </c>
      <c r="F5955" s="6" t="s">
        <v>318</v>
      </c>
      <c r="H5955" s="2" t="s">
        <v>331</v>
      </c>
      <c r="I5955" s="2" t="s">
        <v>326</v>
      </c>
    </row>
    <row r="5956" spans="1:9" x14ac:dyDescent="0.2">
      <c r="A5956" s="128">
        <v>41867</v>
      </c>
      <c r="B5956" s="129">
        <v>1.1388888888888899</v>
      </c>
      <c r="C5956" s="129">
        <v>1.1458333333333299</v>
      </c>
      <c r="D5956" s="6">
        <v>10</v>
      </c>
      <c r="E5956" s="6">
        <v>10</v>
      </c>
      <c r="F5956" s="6" t="s">
        <v>318</v>
      </c>
      <c r="H5956" s="2" t="s">
        <v>331</v>
      </c>
      <c r="I5956" s="2" t="s">
        <v>326</v>
      </c>
    </row>
    <row r="5957" spans="1:9" x14ac:dyDescent="0.2">
      <c r="A5957" s="128">
        <v>41867</v>
      </c>
      <c r="B5957" s="129">
        <v>1.1458333333333399</v>
      </c>
      <c r="C5957" s="129">
        <v>1.1527777777777699</v>
      </c>
      <c r="D5957" s="6">
        <v>10</v>
      </c>
      <c r="E5957" s="6">
        <v>10</v>
      </c>
      <c r="F5957" s="6" t="s">
        <v>318</v>
      </c>
      <c r="H5957" s="2" t="s">
        <v>331</v>
      </c>
      <c r="I5957" s="2" t="s">
        <v>326</v>
      </c>
    </row>
    <row r="5958" spans="1:9" x14ac:dyDescent="0.2">
      <c r="A5958" s="128">
        <v>41867</v>
      </c>
      <c r="B5958" s="129">
        <v>1.1527777777777799</v>
      </c>
      <c r="C5958" s="129">
        <v>1.1597222222222201</v>
      </c>
      <c r="D5958" s="6">
        <v>10</v>
      </c>
      <c r="E5958" s="6">
        <v>10</v>
      </c>
      <c r="F5958" s="6" t="s">
        <v>318</v>
      </c>
      <c r="H5958" s="2" t="s">
        <v>331</v>
      </c>
      <c r="I5958" s="2" t="s">
        <v>326</v>
      </c>
    </row>
    <row r="5959" spans="1:9" x14ac:dyDescent="0.2">
      <c r="A5959" s="128">
        <v>41867</v>
      </c>
      <c r="B5959" s="129">
        <v>1.1597222222222301</v>
      </c>
      <c r="C5959" s="129">
        <v>1.1666666666666601</v>
      </c>
      <c r="D5959" s="6">
        <v>10</v>
      </c>
      <c r="E5959" s="6">
        <v>10</v>
      </c>
      <c r="F5959" s="6" t="s">
        <v>318</v>
      </c>
      <c r="H5959" s="2" t="s">
        <v>331</v>
      </c>
      <c r="I5959" s="2" t="s">
        <v>326</v>
      </c>
    </row>
    <row r="5960" spans="1:9" x14ac:dyDescent="0.2">
      <c r="A5960" s="128">
        <v>41867</v>
      </c>
      <c r="B5960" s="129">
        <v>1.1666666666666701</v>
      </c>
      <c r="C5960" s="129">
        <v>1.1736111111111101</v>
      </c>
      <c r="D5960" s="6">
        <v>10</v>
      </c>
      <c r="E5960" s="6">
        <v>10</v>
      </c>
      <c r="F5960" s="6" t="s">
        <v>318</v>
      </c>
      <c r="H5960" s="2" t="s">
        <v>331</v>
      </c>
      <c r="I5960" s="2" t="s">
        <v>326</v>
      </c>
    </row>
    <row r="5961" spans="1:9" x14ac:dyDescent="0.2">
      <c r="A5961" s="128">
        <v>41867</v>
      </c>
      <c r="B5961" s="129">
        <v>1.17361111111112</v>
      </c>
      <c r="C5961" s="129">
        <v>1.18055555555555</v>
      </c>
      <c r="D5961" s="6">
        <v>10</v>
      </c>
      <c r="E5961" s="6">
        <v>10</v>
      </c>
      <c r="F5961" s="6" t="s">
        <v>318</v>
      </c>
      <c r="H5961" s="2" t="s">
        <v>331</v>
      </c>
      <c r="I5961" s="2" t="s">
        <v>326</v>
      </c>
    </row>
    <row r="5962" spans="1:9" x14ac:dyDescent="0.2">
      <c r="A5962" s="128">
        <v>41867</v>
      </c>
      <c r="B5962" s="129">
        <v>1.18055555555556</v>
      </c>
      <c r="C5962" s="129">
        <v>1.1875</v>
      </c>
      <c r="D5962" s="6">
        <v>10</v>
      </c>
      <c r="E5962" s="6">
        <v>10</v>
      </c>
      <c r="F5962" s="6" t="s">
        <v>318</v>
      </c>
      <c r="H5962" s="2" t="s">
        <v>331</v>
      </c>
      <c r="I5962" s="2" t="s">
        <v>326</v>
      </c>
    </row>
    <row r="5963" spans="1:9" x14ac:dyDescent="0.2">
      <c r="A5963" s="128">
        <v>41867</v>
      </c>
      <c r="B5963" s="129">
        <v>1.1875</v>
      </c>
      <c r="C5963" s="129">
        <v>1.19444444444444</v>
      </c>
      <c r="D5963" s="6">
        <v>10</v>
      </c>
      <c r="E5963" s="6">
        <v>10</v>
      </c>
      <c r="F5963" s="6" t="s">
        <v>318</v>
      </c>
      <c r="H5963" s="2" t="s">
        <v>331</v>
      </c>
      <c r="I5963" s="2" t="s">
        <v>326</v>
      </c>
    </row>
    <row r="5964" spans="1:9" x14ac:dyDescent="0.2">
      <c r="A5964" s="128">
        <v>41867</v>
      </c>
      <c r="B5964" s="129">
        <v>1.19444444444445</v>
      </c>
      <c r="C5964" s="129">
        <v>1.2013888888888899</v>
      </c>
      <c r="D5964" s="6">
        <v>10</v>
      </c>
      <c r="E5964" s="6">
        <v>10</v>
      </c>
      <c r="F5964" s="6" t="s">
        <v>318</v>
      </c>
      <c r="H5964" s="2" t="s">
        <v>331</v>
      </c>
      <c r="I5964" s="2" t="s">
        <v>326</v>
      </c>
    </row>
    <row r="5965" spans="1:9" x14ac:dyDescent="0.2">
      <c r="A5965" s="128">
        <v>41867</v>
      </c>
      <c r="B5965" s="129">
        <v>1.2013888888888899</v>
      </c>
      <c r="C5965" s="129">
        <v>1.2083333333333299</v>
      </c>
      <c r="D5965" s="6">
        <v>10</v>
      </c>
      <c r="E5965" s="6">
        <v>10</v>
      </c>
      <c r="F5965" s="6" t="s">
        <v>318</v>
      </c>
      <c r="H5965" s="2" t="s">
        <v>331</v>
      </c>
      <c r="I5965" s="2" t="s">
        <v>326</v>
      </c>
    </row>
    <row r="5966" spans="1:9" x14ac:dyDescent="0.2">
      <c r="A5966" s="128">
        <v>41867</v>
      </c>
      <c r="B5966" s="129">
        <v>1.2083333333333399</v>
      </c>
      <c r="C5966" s="129">
        <v>1.2152777777777699</v>
      </c>
      <c r="D5966" s="6">
        <v>10</v>
      </c>
      <c r="E5966" s="6">
        <v>10</v>
      </c>
      <c r="F5966" s="6" t="s">
        <v>318</v>
      </c>
      <c r="H5966" s="2" t="s">
        <v>331</v>
      </c>
      <c r="I5966" s="2" t="s">
        <v>326</v>
      </c>
    </row>
    <row r="5967" spans="1:9" x14ac:dyDescent="0.2">
      <c r="A5967" s="128">
        <v>41867</v>
      </c>
      <c r="B5967" s="129">
        <v>1.2152777777777799</v>
      </c>
      <c r="C5967" s="129">
        <v>1.2222222222222201</v>
      </c>
      <c r="D5967" s="6">
        <v>10</v>
      </c>
      <c r="E5967" s="6">
        <v>10</v>
      </c>
      <c r="F5967" s="6" t="s">
        <v>318</v>
      </c>
      <c r="H5967" s="2" t="s">
        <v>331</v>
      </c>
      <c r="I5967" s="2" t="s">
        <v>326</v>
      </c>
    </row>
    <row r="5968" spans="1:9" x14ac:dyDescent="0.2">
      <c r="A5968" s="128">
        <v>41867</v>
      </c>
      <c r="B5968" s="129">
        <v>1.2222222222222301</v>
      </c>
      <c r="C5968" s="129">
        <v>1.2291666666666601</v>
      </c>
      <c r="D5968" s="6">
        <v>10</v>
      </c>
      <c r="E5968" s="6">
        <v>10</v>
      </c>
      <c r="F5968" s="6" t="s">
        <v>318</v>
      </c>
      <c r="H5968" s="2" t="s">
        <v>331</v>
      </c>
      <c r="I5968" s="2" t="s">
        <v>326</v>
      </c>
    </row>
    <row r="5969" spans="1:9" x14ac:dyDescent="0.2">
      <c r="A5969" s="128">
        <v>41867</v>
      </c>
      <c r="B5969" s="129">
        <v>1.2291666666666701</v>
      </c>
      <c r="C5969" s="129">
        <v>1.2361111111111101</v>
      </c>
      <c r="D5969" s="6">
        <v>10</v>
      </c>
      <c r="E5969" s="6">
        <v>10</v>
      </c>
      <c r="F5969" s="6" t="s">
        <v>318</v>
      </c>
      <c r="H5969" s="2" t="s">
        <v>331</v>
      </c>
      <c r="I5969" s="2" t="s">
        <v>326</v>
      </c>
    </row>
    <row r="5970" spans="1:9" x14ac:dyDescent="0.2">
      <c r="A5970" s="128">
        <v>41867</v>
      </c>
      <c r="B5970" s="129">
        <v>1.23611111111112</v>
      </c>
      <c r="C5970" s="129">
        <v>1.24305555555555</v>
      </c>
      <c r="D5970" s="6">
        <v>10</v>
      </c>
      <c r="E5970" s="6">
        <v>10</v>
      </c>
      <c r="F5970" s="6" t="s">
        <v>318</v>
      </c>
      <c r="H5970" s="2" t="s">
        <v>331</v>
      </c>
      <c r="I5970" s="2" t="s">
        <v>326</v>
      </c>
    </row>
    <row r="5971" spans="1:9" x14ac:dyDescent="0.2">
      <c r="A5971" s="128">
        <v>41867</v>
      </c>
      <c r="B5971" s="129">
        <v>1.24305555555556</v>
      </c>
      <c r="C5971" s="129">
        <v>1.25</v>
      </c>
      <c r="D5971" s="6">
        <v>10</v>
      </c>
      <c r="E5971" s="6">
        <v>10</v>
      </c>
      <c r="F5971" s="6" t="s">
        <v>318</v>
      </c>
      <c r="H5971" s="2" t="s">
        <v>331</v>
      </c>
      <c r="I5971" s="2" t="s">
        <v>326</v>
      </c>
    </row>
    <row r="5972" spans="1:9" x14ac:dyDescent="0.2">
      <c r="A5972" s="128">
        <v>41867</v>
      </c>
      <c r="B5972" s="129">
        <v>1.25</v>
      </c>
      <c r="C5972" s="129">
        <v>1.25694444444444</v>
      </c>
      <c r="D5972" s="6">
        <v>10</v>
      </c>
      <c r="E5972" s="6">
        <v>10</v>
      </c>
      <c r="F5972" s="6" t="s">
        <v>318</v>
      </c>
      <c r="H5972" s="2" t="s">
        <v>331</v>
      </c>
      <c r="I5972" s="2" t="s">
        <v>326</v>
      </c>
    </row>
    <row r="5973" spans="1:9" x14ac:dyDescent="0.2">
      <c r="A5973" s="128">
        <v>41867</v>
      </c>
      <c r="B5973" s="129">
        <v>1.25694444444445</v>
      </c>
      <c r="C5973" s="129">
        <v>1.2638888888888899</v>
      </c>
      <c r="D5973" s="6">
        <v>10</v>
      </c>
      <c r="E5973" s="6">
        <v>10</v>
      </c>
      <c r="F5973" s="6" t="s">
        <v>318</v>
      </c>
      <c r="H5973" s="2" t="s">
        <v>331</v>
      </c>
      <c r="I5973" s="2" t="s">
        <v>326</v>
      </c>
    </row>
    <row r="5974" spans="1:9" x14ac:dyDescent="0.2">
      <c r="A5974" s="128">
        <v>41867</v>
      </c>
      <c r="B5974" s="129">
        <v>1.2638888888888899</v>
      </c>
      <c r="C5974" s="129">
        <v>1.2708333333333299</v>
      </c>
      <c r="D5974" s="6">
        <v>10</v>
      </c>
      <c r="E5974" s="6">
        <v>10</v>
      </c>
      <c r="F5974" s="6" t="s">
        <v>318</v>
      </c>
      <c r="H5974" s="2" t="s">
        <v>331</v>
      </c>
      <c r="I5974" s="2" t="s">
        <v>326</v>
      </c>
    </row>
    <row r="5975" spans="1:9" x14ac:dyDescent="0.2">
      <c r="A5975" s="128">
        <v>41867</v>
      </c>
      <c r="B5975" s="129">
        <v>1.2708333333333399</v>
      </c>
      <c r="C5975" s="129">
        <v>1.2777777777777699</v>
      </c>
      <c r="D5975" s="6">
        <v>10</v>
      </c>
      <c r="E5975" s="6">
        <v>10</v>
      </c>
      <c r="F5975" s="6" t="s">
        <v>318</v>
      </c>
      <c r="H5975" s="2" t="s">
        <v>331</v>
      </c>
      <c r="I5975" s="2" t="s">
        <v>326</v>
      </c>
    </row>
    <row r="5976" spans="1:9" x14ac:dyDescent="0.2">
      <c r="A5976" s="128">
        <v>41867</v>
      </c>
      <c r="B5976" s="129">
        <v>1.2777777777777799</v>
      </c>
      <c r="C5976" s="129">
        <v>1.2847222222222201</v>
      </c>
      <c r="D5976" s="6">
        <v>10</v>
      </c>
      <c r="E5976" s="6">
        <v>10</v>
      </c>
      <c r="F5976" s="6" t="s">
        <v>318</v>
      </c>
      <c r="H5976" s="2" t="s">
        <v>331</v>
      </c>
      <c r="I5976" s="2" t="s">
        <v>326</v>
      </c>
    </row>
    <row r="5977" spans="1:9" x14ac:dyDescent="0.2">
      <c r="A5977" s="128">
        <v>41867</v>
      </c>
      <c r="B5977" s="129">
        <v>1.2847222222222301</v>
      </c>
      <c r="C5977" s="129">
        <v>1.2916666666666601</v>
      </c>
      <c r="D5977" s="6">
        <v>10</v>
      </c>
      <c r="E5977" s="6">
        <v>10</v>
      </c>
      <c r="F5977" s="6" t="s">
        <v>318</v>
      </c>
      <c r="H5977" s="2" t="s">
        <v>331</v>
      </c>
      <c r="I5977" s="2" t="s">
        <v>326</v>
      </c>
    </row>
    <row r="5978" spans="1:9" x14ac:dyDescent="0.2">
      <c r="A5978" s="128">
        <v>41867</v>
      </c>
      <c r="B5978" s="129">
        <v>1.2916666666666701</v>
      </c>
      <c r="C5978" s="129">
        <v>1.2986111111111101</v>
      </c>
      <c r="D5978" s="6">
        <v>10</v>
      </c>
      <c r="E5978" s="6">
        <v>10</v>
      </c>
      <c r="F5978" s="6" t="s">
        <v>318</v>
      </c>
      <c r="H5978" s="2" t="s">
        <v>331</v>
      </c>
      <c r="I5978" s="2" t="s">
        <v>326</v>
      </c>
    </row>
    <row r="5979" spans="1:9" x14ac:dyDescent="0.2">
      <c r="A5979" s="128">
        <v>41867</v>
      </c>
      <c r="B5979" s="129">
        <v>1.29861111111112</v>
      </c>
      <c r="C5979" s="129">
        <v>1.30555555555555</v>
      </c>
      <c r="D5979" s="6">
        <v>10</v>
      </c>
      <c r="E5979" s="6">
        <v>10</v>
      </c>
      <c r="F5979" s="6" t="s">
        <v>318</v>
      </c>
      <c r="H5979" s="2" t="s">
        <v>331</v>
      </c>
      <c r="I5979" s="2" t="s">
        <v>326</v>
      </c>
    </row>
    <row r="5980" spans="1:9" x14ac:dyDescent="0.2">
      <c r="A5980" s="128">
        <v>41867</v>
      </c>
      <c r="B5980" s="129">
        <v>1.30555555555556</v>
      </c>
      <c r="C5980" s="129">
        <v>1.3125</v>
      </c>
      <c r="D5980" s="6">
        <v>10</v>
      </c>
      <c r="E5980" s="6">
        <v>10</v>
      </c>
      <c r="F5980" s="6" t="s">
        <v>318</v>
      </c>
      <c r="H5980" s="2" t="s">
        <v>331</v>
      </c>
      <c r="I5980" s="2" t="s">
        <v>326</v>
      </c>
    </row>
    <row r="5981" spans="1:9" x14ac:dyDescent="0.2">
      <c r="A5981" s="128">
        <v>41867</v>
      </c>
      <c r="B5981" s="129">
        <v>1.3125</v>
      </c>
      <c r="C5981" s="129">
        <v>1.31944444444444</v>
      </c>
      <c r="D5981" s="6">
        <v>10</v>
      </c>
      <c r="E5981" s="6">
        <v>10</v>
      </c>
      <c r="F5981" s="6" t="s">
        <v>318</v>
      </c>
      <c r="H5981" s="2" t="s">
        <v>331</v>
      </c>
      <c r="I5981" s="2" t="s">
        <v>326</v>
      </c>
    </row>
    <row r="5982" spans="1:9" x14ac:dyDescent="0.2">
      <c r="A5982" s="128">
        <v>41867</v>
      </c>
      <c r="B5982" s="129">
        <v>1.31944444444445</v>
      </c>
      <c r="C5982" s="129">
        <v>1.3263888888888899</v>
      </c>
      <c r="D5982" s="6">
        <v>10</v>
      </c>
      <c r="E5982" s="6">
        <v>10</v>
      </c>
      <c r="F5982" s="6" t="s">
        <v>318</v>
      </c>
      <c r="H5982" s="2" t="s">
        <v>331</v>
      </c>
      <c r="I5982" s="2" t="s">
        <v>326</v>
      </c>
    </row>
    <row r="5983" spans="1:9" x14ac:dyDescent="0.2">
      <c r="A5983" s="128">
        <v>41867</v>
      </c>
      <c r="B5983" s="129">
        <v>1.3263888888888899</v>
      </c>
      <c r="C5983" s="129">
        <v>1.3333333333333299</v>
      </c>
      <c r="D5983" s="6">
        <v>10</v>
      </c>
      <c r="E5983" s="6">
        <v>10</v>
      </c>
      <c r="F5983" s="6" t="s">
        <v>318</v>
      </c>
      <c r="H5983" s="2" t="s">
        <v>331</v>
      </c>
      <c r="I5983" s="2" t="s">
        <v>326</v>
      </c>
    </row>
    <row r="5984" spans="1:9" x14ac:dyDescent="0.2">
      <c r="A5984" s="128">
        <v>41867</v>
      </c>
      <c r="B5984" s="129">
        <v>1.3333333333333399</v>
      </c>
      <c r="C5984" s="129">
        <v>1.3402777777777699</v>
      </c>
      <c r="D5984" s="6">
        <v>10</v>
      </c>
      <c r="E5984" s="6">
        <v>10</v>
      </c>
      <c r="F5984" s="6" t="s">
        <v>318</v>
      </c>
      <c r="H5984" s="2" t="s">
        <v>331</v>
      </c>
      <c r="I5984" s="2" t="s">
        <v>326</v>
      </c>
    </row>
    <row r="5985" spans="1:9" x14ac:dyDescent="0.2">
      <c r="A5985" s="128">
        <v>41867</v>
      </c>
      <c r="B5985" s="129">
        <v>1.3402777777777799</v>
      </c>
      <c r="C5985" s="129">
        <v>1.3472222222222201</v>
      </c>
      <c r="D5985" s="6">
        <v>10</v>
      </c>
      <c r="E5985" s="6">
        <v>10</v>
      </c>
      <c r="F5985" s="6" t="s">
        <v>318</v>
      </c>
      <c r="H5985" s="2" t="s">
        <v>331</v>
      </c>
      <c r="I5985" s="2" t="s">
        <v>326</v>
      </c>
    </row>
    <row r="5986" spans="1:9" x14ac:dyDescent="0.2">
      <c r="A5986" s="128">
        <v>41867</v>
      </c>
      <c r="B5986" s="129">
        <v>1.3472222222222301</v>
      </c>
      <c r="C5986" s="129">
        <v>1.3541666666666601</v>
      </c>
      <c r="D5986" s="6">
        <v>10</v>
      </c>
      <c r="E5986" s="6">
        <v>10</v>
      </c>
      <c r="F5986" s="6" t="s">
        <v>318</v>
      </c>
      <c r="H5986" s="2" t="s">
        <v>331</v>
      </c>
      <c r="I5986" s="2" t="s">
        <v>326</v>
      </c>
    </row>
    <row r="5987" spans="1:9" x14ac:dyDescent="0.2">
      <c r="A5987" s="128">
        <v>41867</v>
      </c>
      <c r="B5987" s="129">
        <v>1.3541666666666701</v>
      </c>
      <c r="C5987" s="129">
        <v>1.3611111111111101</v>
      </c>
      <c r="D5987" s="6">
        <v>10</v>
      </c>
      <c r="E5987" s="6">
        <v>10</v>
      </c>
      <c r="F5987" s="6" t="s">
        <v>318</v>
      </c>
      <c r="H5987" s="2" t="s">
        <v>331</v>
      </c>
      <c r="I5987" s="2" t="s">
        <v>326</v>
      </c>
    </row>
    <row r="5988" spans="1:9" x14ac:dyDescent="0.2">
      <c r="A5988" s="128">
        <v>41867</v>
      </c>
      <c r="B5988" s="129">
        <v>1.3611111111111101</v>
      </c>
      <c r="C5988" s="129">
        <v>1.36805555555555</v>
      </c>
      <c r="D5988" s="6">
        <v>10</v>
      </c>
      <c r="E5988" s="6">
        <v>10</v>
      </c>
      <c r="F5988" s="6" t="s">
        <v>318</v>
      </c>
      <c r="H5988" s="2" t="s">
        <v>331</v>
      </c>
      <c r="I5988" s="2" t="s">
        <v>326</v>
      </c>
    </row>
    <row r="5989" spans="1:9" x14ac:dyDescent="0.2">
      <c r="A5989" s="128">
        <v>41867</v>
      </c>
      <c r="B5989" s="129">
        <v>1.36805555555556</v>
      </c>
      <c r="C5989" s="129">
        <v>1.375</v>
      </c>
      <c r="D5989" s="6">
        <v>10</v>
      </c>
      <c r="E5989" s="6">
        <v>10</v>
      </c>
      <c r="F5989" s="6" t="s">
        <v>318</v>
      </c>
      <c r="H5989" s="2" t="s">
        <v>331</v>
      </c>
      <c r="I5989" s="2" t="s">
        <v>326</v>
      </c>
    </row>
    <row r="5990" spans="1:9" x14ac:dyDescent="0.2">
      <c r="A5990" s="128">
        <v>41867</v>
      </c>
      <c r="B5990" s="129">
        <v>1.375</v>
      </c>
      <c r="C5990" s="129">
        <v>1.38194444444445</v>
      </c>
      <c r="D5990" s="6">
        <v>10</v>
      </c>
      <c r="E5990" s="6">
        <v>10</v>
      </c>
      <c r="F5990" s="6" t="s">
        <v>318</v>
      </c>
      <c r="H5990" s="2" t="s">
        <v>331</v>
      </c>
      <c r="I5990" s="2" t="s">
        <v>326</v>
      </c>
    </row>
    <row r="5991" spans="1:9" x14ac:dyDescent="0.2">
      <c r="A5991" s="128">
        <v>41867</v>
      </c>
      <c r="B5991" s="129">
        <v>1.38194444444445</v>
      </c>
      <c r="C5991" s="129">
        <v>1.3888888888888899</v>
      </c>
      <c r="D5991" s="6">
        <v>10</v>
      </c>
      <c r="E5991" s="6">
        <v>10</v>
      </c>
      <c r="F5991" s="6" t="s">
        <v>318</v>
      </c>
      <c r="H5991" s="2" t="s">
        <v>331</v>
      </c>
      <c r="I5991" s="2" t="s">
        <v>326</v>
      </c>
    </row>
    <row r="5992" spans="1:9" x14ac:dyDescent="0.2">
      <c r="A5992" s="128">
        <v>41867</v>
      </c>
      <c r="B5992" s="129">
        <v>1.3888888888888899</v>
      </c>
      <c r="C5992" s="129">
        <v>1.3958333333333299</v>
      </c>
      <c r="D5992" s="6">
        <v>10</v>
      </c>
      <c r="E5992" s="6">
        <v>10</v>
      </c>
      <c r="F5992" s="6" t="s">
        <v>318</v>
      </c>
      <c r="H5992" s="2" t="s">
        <v>331</v>
      </c>
      <c r="I5992" s="2" t="s">
        <v>326</v>
      </c>
    </row>
    <row r="5993" spans="1:9" x14ac:dyDescent="0.2">
      <c r="A5993" s="128">
        <v>41867</v>
      </c>
      <c r="B5993" s="129">
        <v>1.3958333333333399</v>
      </c>
      <c r="C5993" s="129">
        <v>1.4027777777777799</v>
      </c>
      <c r="D5993" s="6">
        <v>10</v>
      </c>
      <c r="E5993" s="6">
        <v>10</v>
      </c>
      <c r="F5993" s="6" t="s">
        <v>318</v>
      </c>
      <c r="H5993" s="2" t="s">
        <v>331</v>
      </c>
      <c r="I5993" s="2" t="s">
        <v>326</v>
      </c>
    </row>
    <row r="5994" spans="1:9" x14ac:dyDescent="0.2">
      <c r="A5994" s="128">
        <v>41867</v>
      </c>
      <c r="B5994" s="129">
        <v>1.4027777777777799</v>
      </c>
      <c r="C5994" s="129">
        <v>1.4097222222222201</v>
      </c>
      <c r="D5994" s="6">
        <v>10</v>
      </c>
      <c r="E5994" s="6">
        <v>10</v>
      </c>
      <c r="F5994" s="6" t="s">
        <v>318</v>
      </c>
      <c r="H5994" s="2" t="s">
        <v>331</v>
      </c>
      <c r="I5994" s="2" t="s">
        <v>326</v>
      </c>
    </row>
    <row r="5995" spans="1:9" x14ac:dyDescent="0.2">
      <c r="A5995" s="128">
        <v>41867</v>
      </c>
      <c r="B5995" s="129">
        <v>1.4097222222222301</v>
      </c>
      <c r="C5995" s="129">
        <v>1.4166666666666701</v>
      </c>
      <c r="D5995" s="6">
        <v>10</v>
      </c>
      <c r="E5995" s="6">
        <v>10</v>
      </c>
      <c r="F5995" s="6" t="s">
        <v>318</v>
      </c>
      <c r="H5995" s="2" t="s">
        <v>331</v>
      </c>
      <c r="I5995" s="2" t="s">
        <v>326</v>
      </c>
    </row>
    <row r="5996" spans="1:9" x14ac:dyDescent="0.2">
      <c r="A5996" s="128">
        <v>41867</v>
      </c>
      <c r="B5996" s="129">
        <v>1.4166666666666701</v>
      </c>
      <c r="C5996" s="129">
        <v>1.4236111111111101</v>
      </c>
      <c r="D5996" s="6">
        <v>10</v>
      </c>
      <c r="E5996" s="6">
        <v>10</v>
      </c>
      <c r="F5996" s="6" t="s">
        <v>318</v>
      </c>
      <c r="H5996" s="2" t="s">
        <v>331</v>
      </c>
      <c r="I5996" s="2" t="s">
        <v>326</v>
      </c>
    </row>
    <row r="5997" spans="1:9" x14ac:dyDescent="0.2">
      <c r="A5997" s="128">
        <v>41867</v>
      </c>
      <c r="B5997" s="129">
        <v>1.4236111111111101</v>
      </c>
      <c r="C5997" s="129">
        <v>1.43055555555556</v>
      </c>
      <c r="D5997" s="6">
        <v>10</v>
      </c>
      <c r="E5997" s="6">
        <v>10</v>
      </c>
      <c r="F5997" s="6" t="s">
        <v>318</v>
      </c>
      <c r="H5997" s="2" t="s">
        <v>331</v>
      </c>
      <c r="I5997" s="2" t="s">
        <v>326</v>
      </c>
    </row>
    <row r="5998" spans="1:9" x14ac:dyDescent="0.2">
      <c r="A5998" s="128">
        <v>41867</v>
      </c>
      <c r="B5998" s="129">
        <v>1.43055555555556</v>
      </c>
      <c r="C5998" s="129">
        <v>1.4375</v>
      </c>
      <c r="D5998" s="6">
        <v>10</v>
      </c>
      <c r="E5998" s="6">
        <v>10</v>
      </c>
      <c r="F5998" s="6" t="s">
        <v>318</v>
      </c>
      <c r="H5998" s="2" t="s">
        <v>331</v>
      </c>
      <c r="I5998" s="2" t="s">
        <v>326</v>
      </c>
    </row>
    <row r="5999" spans="1:9" x14ac:dyDescent="0.2">
      <c r="A5999" s="128">
        <v>41867</v>
      </c>
      <c r="B5999" s="129">
        <v>1.4375</v>
      </c>
      <c r="C5999" s="129">
        <v>1.44444444444445</v>
      </c>
      <c r="D5999" s="6">
        <v>10</v>
      </c>
      <c r="E5999" s="6">
        <v>10</v>
      </c>
      <c r="F5999" s="6" t="s">
        <v>318</v>
      </c>
      <c r="H5999" s="2" t="s">
        <v>331</v>
      </c>
      <c r="I5999" s="2" t="s">
        <v>326</v>
      </c>
    </row>
    <row r="6000" spans="1:9" x14ac:dyDescent="0.2">
      <c r="A6000" s="128">
        <v>41867</v>
      </c>
      <c r="B6000" s="129">
        <v>1.44444444444445</v>
      </c>
      <c r="C6000" s="129">
        <v>1.4513888888888899</v>
      </c>
      <c r="D6000" s="6">
        <v>10</v>
      </c>
      <c r="E6000" s="6">
        <v>10</v>
      </c>
      <c r="F6000" s="6" t="s">
        <v>318</v>
      </c>
      <c r="H6000" s="2" t="s">
        <v>331</v>
      </c>
      <c r="I6000" s="2" t="s">
        <v>326</v>
      </c>
    </row>
    <row r="6001" spans="1:9" x14ac:dyDescent="0.2">
      <c r="A6001" s="128">
        <v>41867</v>
      </c>
      <c r="B6001" s="129">
        <v>1.4513888888888888</v>
      </c>
      <c r="C6001" s="129">
        <v>0.45421296296296299</v>
      </c>
      <c r="D6001" s="6">
        <v>4</v>
      </c>
      <c r="E6001" s="6">
        <v>4</v>
      </c>
      <c r="F6001" s="6" t="s">
        <v>318</v>
      </c>
      <c r="H6001" s="2" t="s">
        <v>331</v>
      </c>
      <c r="I6001" s="2" t="s">
        <v>326</v>
      </c>
    </row>
    <row r="6002" spans="1:9" x14ac:dyDescent="0.2">
      <c r="A6002" s="128">
        <v>41867</v>
      </c>
      <c r="B6002" s="129">
        <v>0.45421296296296299</v>
      </c>
      <c r="C6002" s="129">
        <v>0.45833333333333331</v>
      </c>
      <c r="D6002" s="6">
        <v>6</v>
      </c>
      <c r="E6002" s="6">
        <v>6</v>
      </c>
      <c r="F6002" s="6" t="s">
        <v>318</v>
      </c>
      <c r="H6002" s="2" t="s">
        <v>341</v>
      </c>
      <c r="I6002" s="2" t="s">
        <v>339</v>
      </c>
    </row>
    <row r="6003" spans="1:9" x14ac:dyDescent="0.2">
      <c r="A6003" s="128">
        <v>41867</v>
      </c>
      <c r="B6003" s="129">
        <v>0.45833333333333331</v>
      </c>
      <c r="C6003" s="129">
        <v>0.46527777777777773</v>
      </c>
      <c r="D6003" s="6">
        <v>10</v>
      </c>
      <c r="E6003" s="6">
        <v>10</v>
      </c>
      <c r="F6003" s="6" t="s">
        <v>318</v>
      </c>
      <c r="H6003" s="2" t="s">
        <v>341</v>
      </c>
      <c r="I6003" s="2" t="s">
        <v>339</v>
      </c>
    </row>
    <row r="6004" spans="1:9" x14ac:dyDescent="0.2">
      <c r="A6004" s="128">
        <v>41867</v>
      </c>
      <c r="B6004" s="129">
        <v>0.46527777777777901</v>
      </c>
      <c r="C6004" s="129">
        <v>0.47222222222222199</v>
      </c>
      <c r="D6004" s="6">
        <v>10</v>
      </c>
      <c r="E6004" s="6">
        <v>10</v>
      </c>
      <c r="F6004" s="6" t="s">
        <v>318</v>
      </c>
      <c r="H6004" s="2" t="s">
        <v>341</v>
      </c>
      <c r="I6004" s="2" t="s">
        <v>339</v>
      </c>
    </row>
    <row r="6005" spans="1:9" x14ac:dyDescent="0.2">
      <c r="A6005" s="128">
        <v>41867</v>
      </c>
      <c r="B6005" s="129">
        <v>0.47222222222221899</v>
      </c>
      <c r="C6005" s="129">
        <v>0.47916666666666702</v>
      </c>
      <c r="D6005" s="6">
        <v>10</v>
      </c>
      <c r="E6005" s="6">
        <v>10</v>
      </c>
      <c r="F6005" s="6" t="s">
        <v>318</v>
      </c>
      <c r="H6005" s="2" t="s">
        <v>341</v>
      </c>
      <c r="I6005" s="2" t="s">
        <v>339</v>
      </c>
    </row>
    <row r="6006" spans="1:9" x14ac:dyDescent="0.2">
      <c r="A6006" s="128">
        <v>41867</v>
      </c>
      <c r="B6006" s="129">
        <v>0.47916666666666902</v>
      </c>
      <c r="C6006" s="129">
        <v>0.48611111111111099</v>
      </c>
      <c r="D6006" s="6">
        <v>10</v>
      </c>
      <c r="E6006" s="6">
        <v>10</v>
      </c>
      <c r="F6006" s="6" t="s">
        <v>318</v>
      </c>
      <c r="H6006" s="2" t="s">
        <v>341</v>
      </c>
      <c r="I6006" s="2" t="s">
        <v>339</v>
      </c>
    </row>
    <row r="6007" spans="1:9" x14ac:dyDescent="0.2">
      <c r="A6007" s="128">
        <v>41867</v>
      </c>
      <c r="B6007" s="129">
        <v>0.486111111111108</v>
      </c>
      <c r="C6007" s="129">
        <v>0.49305555555555503</v>
      </c>
      <c r="D6007" s="6">
        <v>10</v>
      </c>
      <c r="E6007" s="6">
        <v>10</v>
      </c>
      <c r="F6007" s="6" t="s">
        <v>318</v>
      </c>
      <c r="H6007" s="2" t="s">
        <v>341</v>
      </c>
      <c r="I6007" s="2" t="s">
        <v>339</v>
      </c>
    </row>
    <row r="6008" spans="1:9" x14ac:dyDescent="0.2">
      <c r="A6008" s="128">
        <v>41867</v>
      </c>
      <c r="B6008" s="129">
        <v>0.49305555555555902</v>
      </c>
      <c r="C6008" s="129">
        <v>0.5</v>
      </c>
      <c r="D6008" s="6">
        <v>10</v>
      </c>
      <c r="E6008" s="6">
        <v>10</v>
      </c>
      <c r="F6008" s="6" t="s">
        <v>318</v>
      </c>
      <c r="H6008" s="2" t="s">
        <v>341</v>
      </c>
      <c r="I6008" s="2" t="s">
        <v>339</v>
      </c>
    </row>
    <row r="6009" spans="1:9" x14ac:dyDescent="0.2">
      <c r="A6009" s="128">
        <v>41867</v>
      </c>
      <c r="B6009" s="129">
        <v>0.499999999999998</v>
      </c>
      <c r="C6009" s="129">
        <v>0.50694444444444398</v>
      </c>
      <c r="D6009" s="6">
        <v>10</v>
      </c>
      <c r="E6009" s="6">
        <v>10</v>
      </c>
      <c r="F6009" s="6" t="s">
        <v>318</v>
      </c>
      <c r="H6009" s="2" t="s">
        <v>341</v>
      </c>
      <c r="I6009" s="2" t="s">
        <v>339</v>
      </c>
    </row>
    <row r="6010" spans="1:9" x14ac:dyDescent="0.2">
      <c r="A6010" s="128">
        <v>41867</v>
      </c>
      <c r="B6010" s="129">
        <v>0.50694444444444797</v>
      </c>
      <c r="C6010" s="129">
        <v>0.51388888888888895</v>
      </c>
      <c r="D6010" s="6">
        <v>10</v>
      </c>
      <c r="E6010" s="6">
        <v>10</v>
      </c>
      <c r="F6010" s="6" t="s">
        <v>318</v>
      </c>
      <c r="H6010" s="2" t="s">
        <v>341</v>
      </c>
      <c r="I6010" s="2" t="s">
        <v>339</v>
      </c>
    </row>
    <row r="6011" spans="1:9" x14ac:dyDescent="0.2">
      <c r="A6011" s="128">
        <v>41867</v>
      </c>
      <c r="B6011" s="129">
        <v>0.51388888888888895</v>
      </c>
      <c r="C6011" s="129">
        <v>0.52083333333333304</v>
      </c>
      <c r="D6011" s="6">
        <v>10</v>
      </c>
      <c r="E6011" s="6">
        <v>10</v>
      </c>
      <c r="F6011" s="6" t="s">
        <v>318</v>
      </c>
      <c r="H6011" s="2" t="s">
        <v>341</v>
      </c>
      <c r="I6011" s="2" t="s">
        <v>339</v>
      </c>
    </row>
    <row r="6012" spans="1:9" x14ac:dyDescent="0.2">
      <c r="A6012" s="128">
        <v>41867</v>
      </c>
      <c r="B6012" s="129">
        <v>0.52083333333332904</v>
      </c>
      <c r="C6012" s="129">
        <v>0.52777777777777701</v>
      </c>
      <c r="D6012" s="6">
        <v>10</v>
      </c>
      <c r="E6012" s="6">
        <v>10</v>
      </c>
      <c r="F6012" s="6" t="s">
        <v>318</v>
      </c>
      <c r="H6012" s="2" t="s">
        <v>341</v>
      </c>
      <c r="I6012" s="2" t="s">
        <v>339</v>
      </c>
    </row>
    <row r="6013" spans="1:9" x14ac:dyDescent="0.2">
      <c r="A6013" s="128">
        <v>41867</v>
      </c>
      <c r="B6013" s="129">
        <v>0.527777777777789</v>
      </c>
      <c r="C6013" s="129">
        <v>0.53472222222222199</v>
      </c>
      <c r="D6013" s="6">
        <v>10</v>
      </c>
      <c r="E6013" s="6">
        <v>10</v>
      </c>
      <c r="F6013" s="6" t="s">
        <v>318</v>
      </c>
      <c r="H6013" s="2" t="s">
        <v>341</v>
      </c>
      <c r="I6013" s="2" t="s">
        <v>339</v>
      </c>
    </row>
    <row r="6014" spans="1:9" x14ac:dyDescent="0.2">
      <c r="A6014" s="128">
        <v>41867</v>
      </c>
      <c r="B6014" s="129">
        <v>0.53472222222218901</v>
      </c>
      <c r="C6014" s="129">
        <v>0.54166666666666596</v>
      </c>
      <c r="D6014" s="6">
        <v>10</v>
      </c>
      <c r="E6014" s="6">
        <v>10</v>
      </c>
      <c r="F6014" s="6" t="s">
        <v>318</v>
      </c>
      <c r="H6014" s="2" t="s">
        <v>341</v>
      </c>
      <c r="I6014" s="2" t="s">
        <v>339</v>
      </c>
    </row>
    <row r="6015" spans="1:9" x14ac:dyDescent="0.2">
      <c r="A6015" s="128">
        <v>41867</v>
      </c>
      <c r="B6015" s="129">
        <v>0.54166666666668895</v>
      </c>
      <c r="C6015" s="129">
        <v>0.54861111111111105</v>
      </c>
      <c r="D6015" s="6">
        <v>10</v>
      </c>
      <c r="E6015" s="6">
        <v>10</v>
      </c>
      <c r="F6015" s="6" t="s">
        <v>318</v>
      </c>
      <c r="H6015" s="2" t="s">
        <v>341</v>
      </c>
      <c r="I6015" s="2" t="s">
        <v>339</v>
      </c>
    </row>
    <row r="6016" spans="1:9" x14ac:dyDescent="0.2">
      <c r="A6016" s="128">
        <v>41867</v>
      </c>
      <c r="B6016" s="129">
        <v>0.54861111111108896</v>
      </c>
      <c r="C6016" s="129">
        <v>0.55555555555555503</v>
      </c>
      <c r="D6016" s="6">
        <v>10</v>
      </c>
      <c r="E6016" s="6">
        <v>10</v>
      </c>
      <c r="F6016" s="6" t="s">
        <v>318</v>
      </c>
      <c r="H6016" s="2" t="s">
        <v>341</v>
      </c>
      <c r="I6016" s="2" t="s">
        <v>339</v>
      </c>
    </row>
    <row r="6017" spans="1:9" x14ac:dyDescent="0.2">
      <c r="A6017" s="128">
        <v>41867</v>
      </c>
      <c r="B6017" s="129">
        <v>0.555555555555589</v>
      </c>
      <c r="C6017" s="129">
        <v>0.562499999999999</v>
      </c>
      <c r="D6017" s="6">
        <v>10</v>
      </c>
      <c r="E6017" s="6">
        <v>10</v>
      </c>
      <c r="F6017" s="6" t="s">
        <v>318</v>
      </c>
      <c r="H6017" s="2" t="s">
        <v>341</v>
      </c>
      <c r="I6017" s="2" t="s">
        <v>339</v>
      </c>
    </row>
    <row r="6018" spans="1:9" x14ac:dyDescent="0.2">
      <c r="A6018" s="128">
        <v>41867</v>
      </c>
      <c r="B6018" s="129">
        <v>0.56249999999998901</v>
      </c>
      <c r="C6018" s="129">
        <v>0.56944444444444398</v>
      </c>
      <c r="D6018" s="6">
        <v>10</v>
      </c>
      <c r="E6018" s="6">
        <v>10</v>
      </c>
      <c r="F6018" s="6" t="s">
        <v>318</v>
      </c>
      <c r="H6018" s="2" t="s">
        <v>341</v>
      </c>
      <c r="I6018" s="2" t="s">
        <v>339</v>
      </c>
    </row>
    <row r="6019" spans="1:9" x14ac:dyDescent="0.2">
      <c r="A6019" s="128">
        <v>41867</v>
      </c>
      <c r="B6019" s="129">
        <v>0.56944444444448905</v>
      </c>
      <c r="C6019" s="129">
        <v>0.57638888888888795</v>
      </c>
      <c r="D6019" s="6">
        <v>10</v>
      </c>
      <c r="E6019" s="6">
        <v>10</v>
      </c>
      <c r="F6019" s="6" t="s">
        <v>318</v>
      </c>
      <c r="H6019" s="2" t="s">
        <v>341</v>
      </c>
      <c r="I6019" s="2" t="s">
        <v>339</v>
      </c>
    </row>
    <row r="6020" spans="1:9" x14ac:dyDescent="0.2">
      <c r="A6020" s="128">
        <v>41867</v>
      </c>
      <c r="B6020" s="129">
        <v>0.57638888888888895</v>
      </c>
      <c r="C6020" s="129">
        <v>0.58333333333333304</v>
      </c>
      <c r="D6020" s="6">
        <v>10</v>
      </c>
      <c r="E6020" s="6">
        <v>10</v>
      </c>
      <c r="F6020" s="6" t="s">
        <v>318</v>
      </c>
      <c r="H6020" s="2" t="s">
        <v>341</v>
      </c>
      <c r="I6020" s="2" t="s">
        <v>339</v>
      </c>
    </row>
    <row r="6021" spans="1:9" x14ac:dyDescent="0.2">
      <c r="A6021" s="128">
        <v>41867</v>
      </c>
      <c r="B6021" s="129">
        <v>0.58333333333328996</v>
      </c>
      <c r="C6021" s="129">
        <v>0.59027777777777701</v>
      </c>
      <c r="D6021" s="6">
        <v>10</v>
      </c>
      <c r="E6021" s="6">
        <v>10</v>
      </c>
      <c r="F6021" s="6" t="s">
        <v>318</v>
      </c>
      <c r="H6021" s="2" t="s">
        <v>341</v>
      </c>
      <c r="I6021" s="2" t="s">
        <v>339</v>
      </c>
    </row>
    <row r="6022" spans="1:9" x14ac:dyDescent="0.2">
      <c r="A6022" s="128">
        <v>41867</v>
      </c>
      <c r="B6022" s="129">
        <v>0.590277777777789</v>
      </c>
      <c r="C6022" s="129">
        <v>0.59722222222222099</v>
      </c>
      <c r="D6022" s="6">
        <v>10</v>
      </c>
      <c r="E6022" s="6">
        <v>10</v>
      </c>
      <c r="F6022" s="6" t="s">
        <v>318</v>
      </c>
      <c r="H6022" s="2" t="s">
        <v>341</v>
      </c>
      <c r="I6022" s="2" t="s">
        <v>339</v>
      </c>
    </row>
    <row r="6023" spans="1:9" x14ac:dyDescent="0.2">
      <c r="A6023" s="128">
        <v>41867</v>
      </c>
      <c r="B6023" s="129">
        <v>0.59722222222218901</v>
      </c>
      <c r="C6023" s="129">
        <v>0.60416666666666596</v>
      </c>
      <c r="D6023" s="6">
        <v>10</v>
      </c>
      <c r="E6023" s="6">
        <v>10</v>
      </c>
      <c r="F6023" s="6" t="s">
        <v>318</v>
      </c>
      <c r="H6023" s="2" t="s">
        <v>341</v>
      </c>
      <c r="I6023" s="2" t="s">
        <v>339</v>
      </c>
    </row>
    <row r="6024" spans="1:9" x14ac:dyDescent="0.2">
      <c r="A6024" s="128">
        <v>41867</v>
      </c>
      <c r="B6024" s="129">
        <v>0.60416666666668895</v>
      </c>
      <c r="C6024" s="129">
        <v>0.61111111111111005</v>
      </c>
      <c r="D6024" s="6">
        <v>10</v>
      </c>
      <c r="E6024" s="6">
        <v>10</v>
      </c>
      <c r="F6024" s="6" t="s">
        <v>318</v>
      </c>
      <c r="H6024" s="2" t="s">
        <v>341</v>
      </c>
      <c r="I6024" s="2" t="s">
        <v>339</v>
      </c>
    </row>
    <row r="6025" spans="1:9" x14ac:dyDescent="0.2">
      <c r="A6025" s="128">
        <v>41867</v>
      </c>
      <c r="B6025" s="129">
        <v>0.61111111111108896</v>
      </c>
      <c r="C6025" s="129">
        <v>0.61805555555555503</v>
      </c>
      <c r="D6025" s="6">
        <v>10</v>
      </c>
      <c r="E6025" s="6">
        <v>10</v>
      </c>
      <c r="F6025" s="6" t="s">
        <v>318</v>
      </c>
      <c r="H6025" s="2" t="s">
        <v>341</v>
      </c>
      <c r="I6025" s="2" t="s">
        <v>339</v>
      </c>
    </row>
    <row r="6026" spans="1:9" x14ac:dyDescent="0.2">
      <c r="A6026" s="128">
        <v>41867</v>
      </c>
      <c r="B6026" s="129">
        <v>0.618055555555589</v>
      </c>
      <c r="C6026" s="129">
        <v>0.624999999999999</v>
      </c>
      <c r="D6026" s="6">
        <v>10</v>
      </c>
      <c r="E6026" s="6">
        <v>10</v>
      </c>
      <c r="F6026" s="6" t="s">
        <v>318</v>
      </c>
      <c r="H6026" s="2" t="s">
        <v>341</v>
      </c>
      <c r="I6026" s="2" t="s">
        <v>339</v>
      </c>
    </row>
    <row r="6027" spans="1:9" x14ac:dyDescent="0.2">
      <c r="A6027" s="128">
        <v>41867</v>
      </c>
      <c r="B6027" s="129">
        <v>0.62499999999998901</v>
      </c>
      <c r="C6027" s="129">
        <v>0.63194444444444298</v>
      </c>
      <c r="D6027" s="6">
        <v>10</v>
      </c>
      <c r="E6027" s="6">
        <v>10</v>
      </c>
      <c r="F6027" s="6" t="s">
        <v>318</v>
      </c>
      <c r="H6027" s="2" t="s">
        <v>341</v>
      </c>
      <c r="I6027" s="2" t="s">
        <v>339</v>
      </c>
    </row>
    <row r="6028" spans="1:9" x14ac:dyDescent="0.2">
      <c r="A6028" s="128">
        <v>41867</v>
      </c>
      <c r="B6028" s="129">
        <v>0.63194444444448905</v>
      </c>
      <c r="C6028" s="129">
        <v>0.63888888888888795</v>
      </c>
      <c r="D6028" s="6">
        <v>10</v>
      </c>
      <c r="E6028" s="6">
        <v>10</v>
      </c>
      <c r="F6028" s="6" t="s">
        <v>318</v>
      </c>
      <c r="H6028" s="2" t="s">
        <v>341</v>
      </c>
      <c r="I6028" s="2" t="s">
        <v>339</v>
      </c>
    </row>
    <row r="6029" spans="1:9" x14ac:dyDescent="0.2">
      <c r="A6029" s="128">
        <v>41867</v>
      </c>
      <c r="B6029" s="129">
        <v>0.63888888888888895</v>
      </c>
      <c r="C6029" s="129">
        <v>0.64583333333333204</v>
      </c>
      <c r="D6029" s="6">
        <v>10</v>
      </c>
      <c r="E6029" s="6">
        <v>10</v>
      </c>
      <c r="F6029" s="6" t="s">
        <v>318</v>
      </c>
      <c r="H6029" s="2" t="s">
        <v>341</v>
      </c>
      <c r="I6029" s="2" t="s">
        <v>339</v>
      </c>
    </row>
    <row r="6030" spans="1:9" x14ac:dyDescent="0.2">
      <c r="A6030" s="128">
        <v>41867</v>
      </c>
      <c r="B6030" s="129">
        <v>0.64583333333328996</v>
      </c>
      <c r="C6030" s="129">
        <v>0.65277777777777701</v>
      </c>
      <c r="D6030" s="6">
        <v>10</v>
      </c>
      <c r="E6030" s="6">
        <v>10</v>
      </c>
      <c r="F6030" s="6" t="s">
        <v>318</v>
      </c>
      <c r="H6030" s="2" t="s">
        <v>341</v>
      </c>
      <c r="I6030" s="2" t="s">
        <v>339</v>
      </c>
    </row>
    <row r="6031" spans="1:9" x14ac:dyDescent="0.2">
      <c r="A6031" s="128">
        <v>41867</v>
      </c>
      <c r="B6031" s="129">
        <v>0.652777777777789</v>
      </c>
      <c r="C6031" s="129">
        <v>0.65972222222222099</v>
      </c>
      <c r="D6031" s="6">
        <v>10</v>
      </c>
      <c r="E6031" s="6">
        <v>10</v>
      </c>
      <c r="F6031" s="6" t="s">
        <v>318</v>
      </c>
      <c r="H6031" s="2" t="s">
        <v>341</v>
      </c>
      <c r="I6031" s="2" t="s">
        <v>339</v>
      </c>
    </row>
    <row r="6032" spans="1:9" x14ac:dyDescent="0.2">
      <c r="A6032" s="128">
        <v>41867</v>
      </c>
      <c r="B6032" s="129">
        <v>0.65972222222218901</v>
      </c>
      <c r="C6032" s="129">
        <v>0.66666666666666596</v>
      </c>
      <c r="D6032" s="6">
        <v>10</v>
      </c>
      <c r="E6032" s="6">
        <v>10</v>
      </c>
      <c r="F6032" s="6" t="s">
        <v>318</v>
      </c>
      <c r="H6032" s="2" t="s">
        <v>341</v>
      </c>
      <c r="I6032" s="2" t="s">
        <v>339</v>
      </c>
    </row>
    <row r="6033" spans="1:9" x14ac:dyDescent="0.2">
      <c r="A6033" s="128">
        <v>41867</v>
      </c>
      <c r="B6033" s="129">
        <v>0.66666666666668895</v>
      </c>
      <c r="C6033" s="129">
        <v>0.67361111111111005</v>
      </c>
      <c r="D6033" s="6">
        <v>10</v>
      </c>
      <c r="E6033" s="6">
        <v>10</v>
      </c>
      <c r="F6033" s="6" t="s">
        <v>318</v>
      </c>
      <c r="H6033" s="2" t="s">
        <v>341</v>
      </c>
      <c r="I6033" s="2" t="s">
        <v>339</v>
      </c>
    </row>
    <row r="6034" spans="1:9" x14ac:dyDescent="0.2">
      <c r="A6034" s="128">
        <v>41867</v>
      </c>
      <c r="B6034" s="129">
        <v>0.67361111111108896</v>
      </c>
      <c r="C6034" s="129">
        <v>0.68055555555555403</v>
      </c>
      <c r="D6034" s="6">
        <v>10</v>
      </c>
      <c r="E6034" s="6">
        <v>10</v>
      </c>
      <c r="F6034" s="6" t="s">
        <v>318</v>
      </c>
      <c r="H6034" s="2" t="s">
        <v>341</v>
      </c>
      <c r="I6034" s="2" t="s">
        <v>339</v>
      </c>
    </row>
    <row r="6035" spans="1:9" x14ac:dyDescent="0.2">
      <c r="A6035" s="128">
        <v>41867</v>
      </c>
      <c r="B6035" s="129">
        <v>0.680555555555589</v>
      </c>
      <c r="C6035" s="129">
        <v>0.687499999999999</v>
      </c>
      <c r="D6035" s="6">
        <v>10</v>
      </c>
      <c r="E6035" s="6">
        <v>10</v>
      </c>
      <c r="F6035" s="6" t="s">
        <v>318</v>
      </c>
      <c r="H6035" s="2" t="s">
        <v>341</v>
      </c>
      <c r="I6035" s="2" t="s">
        <v>339</v>
      </c>
    </row>
    <row r="6036" spans="1:9" x14ac:dyDescent="0.2">
      <c r="A6036" s="128">
        <v>41867</v>
      </c>
      <c r="B6036" s="129">
        <v>0.68749999999998601</v>
      </c>
      <c r="C6036" s="129">
        <v>0.69444444444444298</v>
      </c>
      <c r="D6036" s="6">
        <v>10</v>
      </c>
      <c r="E6036" s="6">
        <v>10</v>
      </c>
      <c r="F6036" s="6" t="s">
        <v>318</v>
      </c>
      <c r="H6036" s="2" t="s">
        <v>341</v>
      </c>
      <c r="I6036" s="2" t="s">
        <v>339</v>
      </c>
    </row>
    <row r="6037" spans="1:9" x14ac:dyDescent="0.2">
      <c r="A6037" s="128">
        <v>41867</v>
      </c>
      <c r="B6037" s="129">
        <v>0.69444444444448505</v>
      </c>
      <c r="C6037" s="129">
        <v>0.70138888888888795</v>
      </c>
      <c r="D6037" s="6">
        <v>10</v>
      </c>
      <c r="E6037" s="6">
        <v>10</v>
      </c>
      <c r="F6037" s="6" t="s">
        <v>318</v>
      </c>
      <c r="H6037" s="2" t="s">
        <v>341</v>
      </c>
      <c r="I6037" s="2" t="s">
        <v>339</v>
      </c>
    </row>
    <row r="6038" spans="1:9" x14ac:dyDescent="0.2">
      <c r="A6038" s="128">
        <v>41867</v>
      </c>
      <c r="B6038" s="129">
        <v>0.70138888888888595</v>
      </c>
      <c r="C6038" s="129">
        <v>0.70833333333333204</v>
      </c>
      <c r="D6038" s="6">
        <v>10</v>
      </c>
      <c r="E6038" s="6">
        <v>10</v>
      </c>
      <c r="F6038" s="6" t="s">
        <v>318</v>
      </c>
      <c r="H6038" s="2" t="s">
        <v>341</v>
      </c>
      <c r="I6038" s="2" t="s">
        <v>339</v>
      </c>
    </row>
    <row r="6039" spans="1:9" x14ac:dyDescent="0.2">
      <c r="A6039" s="128">
        <v>41867</v>
      </c>
      <c r="B6039" s="129">
        <v>0.70833333333328596</v>
      </c>
      <c r="C6039" s="129">
        <v>0.71527777777777701</v>
      </c>
      <c r="D6039" s="6">
        <v>10</v>
      </c>
      <c r="E6039" s="6">
        <v>10</v>
      </c>
      <c r="F6039" s="6" t="s">
        <v>318</v>
      </c>
      <c r="H6039" s="2" t="s">
        <v>341</v>
      </c>
      <c r="I6039" s="2" t="s">
        <v>339</v>
      </c>
    </row>
    <row r="6040" spans="1:9" x14ac:dyDescent="0.2">
      <c r="A6040" s="128">
        <v>41867</v>
      </c>
      <c r="B6040" s="129">
        <v>0.71527777777778601</v>
      </c>
      <c r="C6040" s="129">
        <v>0.72222222222222099</v>
      </c>
      <c r="D6040" s="6">
        <v>10</v>
      </c>
      <c r="E6040" s="6">
        <v>10</v>
      </c>
      <c r="F6040" s="6" t="s">
        <v>318</v>
      </c>
      <c r="H6040" s="2" t="s">
        <v>341</v>
      </c>
      <c r="I6040" s="2" t="s">
        <v>339</v>
      </c>
    </row>
    <row r="6041" spans="1:9" x14ac:dyDescent="0.2">
      <c r="A6041" s="128">
        <v>41867</v>
      </c>
      <c r="B6041" s="129">
        <v>0.72222222222218602</v>
      </c>
      <c r="C6041" s="129">
        <v>0.72916666666666496</v>
      </c>
      <c r="D6041" s="6">
        <v>10</v>
      </c>
      <c r="E6041" s="6">
        <v>10</v>
      </c>
      <c r="F6041" s="6" t="s">
        <v>318</v>
      </c>
      <c r="H6041" s="2" t="s">
        <v>341</v>
      </c>
      <c r="I6041" s="2" t="s">
        <v>339</v>
      </c>
    </row>
    <row r="6042" spans="1:9" x14ac:dyDescent="0.2">
      <c r="A6042" s="128">
        <v>41867</v>
      </c>
      <c r="B6042" s="129">
        <v>0.72916666666668595</v>
      </c>
      <c r="C6042" s="129">
        <v>0.73611111111111005</v>
      </c>
      <c r="D6042" s="6">
        <v>10</v>
      </c>
      <c r="E6042" s="6">
        <v>10</v>
      </c>
      <c r="F6042" s="6" t="s">
        <v>318</v>
      </c>
      <c r="H6042" s="2" t="s">
        <v>341</v>
      </c>
      <c r="I6042" s="2" t="s">
        <v>339</v>
      </c>
    </row>
    <row r="6043" spans="1:9" x14ac:dyDescent="0.2">
      <c r="A6043" s="128">
        <v>41867</v>
      </c>
      <c r="B6043" s="129">
        <v>0.73611111111108596</v>
      </c>
      <c r="C6043" s="129">
        <v>0.74305555555555403</v>
      </c>
      <c r="D6043" s="6">
        <v>10</v>
      </c>
      <c r="E6043" s="6">
        <v>10</v>
      </c>
      <c r="F6043" s="6" t="s">
        <v>318</v>
      </c>
      <c r="H6043" s="2" t="s">
        <v>341</v>
      </c>
      <c r="I6043" s="2" t="s">
        <v>339</v>
      </c>
    </row>
    <row r="6044" spans="1:9" x14ac:dyDescent="0.2">
      <c r="A6044" s="128">
        <v>41867</v>
      </c>
      <c r="B6044" s="129">
        <v>0.743055555555586</v>
      </c>
      <c r="C6044" s="129">
        <v>0.749999999999999</v>
      </c>
      <c r="D6044" s="6">
        <v>10</v>
      </c>
      <c r="E6044" s="6">
        <v>10</v>
      </c>
      <c r="F6044" s="6" t="s">
        <v>318</v>
      </c>
      <c r="H6044" s="2" t="s">
        <v>341</v>
      </c>
      <c r="I6044" s="2" t="s">
        <v>339</v>
      </c>
    </row>
    <row r="6045" spans="1:9" x14ac:dyDescent="0.2">
      <c r="A6045" s="128">
        <v>41867</v>
      </c>
      <c r="B6045" s="129">
        <v>0.74999999999998601</v>
      </c>
      <c r="C6045" s="129">
        <v>0.75694444444444298</v>
      </c>
      <c r="D6045" s="6">
        <v>10</v>
      </c>
      <c r="E6045" s="6">
        <v>10</v>
      </c>
      <c r="F6045" s="6" t="s">
        <v>318</v>
      </c>
      <c r="H6045" s="2" t="s">
        <v>341</v>
      </c>
      <c r="I6045" s="2" t="s">
        <v>339</v>
      </c>
    </row>
    <row r="6046" spans="1:9" x14ac:dyDescent="0.2">
      <c r="A6046" s="128">
        <v>41867</v>
      </c>
      <c r="B6046" s="129">
        <v>0.75694444444448505</v>
      </c>
      <c r="C6046" s="129">
        <v>0.76388888888888695</v>
      </c>
      <c r="D6046" s="6">
        <v>10</v>
      </c>
      <c r="E6046" s="6">
        <v>10</v>
      </c>
      <c r="F6046" s="6" t="s">
        <v>318</v>
      </c>
      <c r="H6046" s="2" t="s">
        <v>341</v>
      </c>
      <c r="I6046" s="2" t="s">
        <v>339</v>
      </c>
    </row>
    <row r="6047" spans="1:9" x14ac:dyDescent="0.2">
      <c r="A6047" s="128">
        <v>41867</v>
      </c>
      <c r="B6047" s="129">
        <v>0.76388888888888595</v>
      </c>
      <c r="C6047" s="129">
        <v>0.77083333333333204</v>
      </c>
      <c r="D6047" s="6">
        <v>10</v>
      </c>
      <c r="E6047" s="6">
        <v>10</v>
      </c>
      <c r="F6047" s="6" t="s">
        <v>318</v>
      </c>
      <c r="H6047" s="2" t="s">
        <v>341</v>
      </c>
      <c r="I6047" s="2" t="s">
        <v>339</v>
      </c>
    </row>
    <row r="6048" spans="1:9" x14ac:dyDescent="0.2">
      <c r="A6048" s="128">
        <v>41867</v>
      </c>
      <c r="B6048" s="129">
        <v>0.77083333333328596</v>
      </c>
      <c r="C6048" s="129">
        <v>0.77777777777777601</v>
      </c>
      <c r="D6048" s="6">
        <v>10</v>
      </c>
      <c r="E6048" s="6">
        <v>10</v>
      </c>
      <c r="F6048" s="6" t="s">
        <v>318</v>
      </c>
      <c r="H6048" s="2" t="s">
        <v>341</v>
      </c>
      <c r="I6048" s="2" t="s">
        <v>339</v>
      </c>
    </row>
    <row r="6049" spans="1:9" x14ac:dyDescent="0.2">
      <c r="A6049" s="128">
        <v>41867</v>
      </c>
      <c r="B6049" s="129">
        <v>0.77777777777778601</v>
      </c>
      <c r="C6049" s="129">
        <v>0.78472222222222099</v>
      </c>
      <c r="D6049" s="6">
        <v>10</v>
      </c>
      <c r="E6049" s="6">
        <v>10</v>
      </c>
      <c r="F6049" s="6" t="s">
        <v>318</v>
      </c>
      <c r="H6049" s="2" t="s">
        <v>341</v>
      </c>
      <c r="I6049" s="2" t="s">
        <v>339</v>
      </c>
    </row>
    <row r="6050" spans="1:9" x14ac:dyDescent="0.2">
      <c r="A6050" s="128">
        <v>41867</v>
      </c>
      <c r="B6050" s="129">
        <v>0.78472222222218602</v>
      </c>
      <c r="C6050" s="129">
        <v>0.79166666666666496</v>
      </c>
      <c r="D6050" s="6">
        <v>10</v>
      </c>
      <c r="E6050" s="6">
        <v>10</v>
      </c>
      <c r="F6050" s="6" t="s">
        <v>318</v>
      </c>
      <c r="H6050" s="2" t="s">
        <v>341</v>
      </c>
      <c r="I6050" s="2" t="s">
        <v>339</v>
      </c>
    </row>
    <row r="6051" spans="1:9" x14ac:dyDescent="0.2">
      <c r="A6051" s="128">
        <v>41867</v>
      </c>
      <c r="B6051" s="129">
        <v>0.79166666666668595</v>
      </c>
      <c r="C6051" s="129">
        <v>0.79861111111111005</v>
      </c>
      <c r="D6051" s="6">
        <v>10</v>
      </c>
      <c r="E6051" s="6">
        <v>10</v>
      </c>
      <c r="F6051" s="6" t="s">
        <v>318</v>
      </c>
      <c r="H6051" s="2" t="s">
        <v>341</v>
      </c>
      <c r="I6051" s="2" t="s">
        <v>339</v>
      </c>
    </row>
    <row r="6052" spans="1:9" x14ac:dyDescent="0.2">
      <c r="A6052" s="128">
        <v>41867</v>
      </c>
      <c r="B6052" s="129">
        <v>0.79861111111108596</v>
      </c>
      <c r="C6052" s="129">
        <v>0.80555555555555403</v>
      </c>
      <c r="D6052" s="6">
        <v>10</v>
      </c>
      <c r="E6052" s="6">
        <v>10</v>
      </c>
      <c r="F6052" s="6" t="s">
        <v>318</v>
      </c>
      <c r="H6052" s="2" t="s">
        <v>341</v>
      </c>
      <c r="I6052" s="2" t="s">
        <v>339</v>
      </c>
    </row>
    <row r="6053" spans="1:9" x14ac:dyDescent="0.2">
      <c r="A6053" s="128">
        <v>41867</v>
      </c>
      <c r="B6053" s="129">
        <v>0.805555555555586</v>
      </c>
      <c r="C6053" s="129">
        <v>0.812499999999998</v>
      </c>
      <c r="D6053" s="6">
        <v>10</v>
      </c>
      <c r="E6053" s="6">
        <v>10</v>
      </c>
      <c r="F6053" s="6" t="s">
        <v>318</v>
      </c>
      <c r="H6053" s="2" t="s">
        <v>341</v>
      </c>
      <c r="I6053" s="2" t="s">
        <v>339</v>
      </c>
    </row>
    <row r="6054" spans="1:9" x14ac:dyDescent="0.2">
      <c r="A6054" s="128">
        <v>41867</v>
      </c>
      <c r="B6054" s="129">
        <v>0.81249999999998601</v>
      </c>
      <c r="C6054" s="129">
        <v>0.81944444444444298</v>
      </c>
      <c r="D6054" s="6">
        <v>10</v>
      </c>
      <c r="E6054" s="6">
        <v>10</v>
      </c>
      <c r="F6054" s="6" t="s">
        <v>318</v>
      </c>
      <c r="H6054" s="2" t="s">
        <v>341</v>
      </c>
      <c r="I6054" s="2" t="s">
        <v>339</v>
      </c>
    </row>
    <row r="6055" spans="1:9" x14ac:dyDescent="0.2">
      <c r="A6055" s="128">
        <v>41867</v>
      </c>
      <c r="B6055" s="129">
        <v>0.81944444444448505</v>
      </c>
      <c r="C6055" s="129">
        <v>0.82638888888888695</v>
      </c>
      <c r="D6055" s="6">
        <v>10</v>
      </c>
      <c r="E6055" s="6">
        <v>10</v>
      </c>
      <c r="F6055" s="6" t="s">
        <v>318</v>
      </c>
      <c r="H6055" s="2" t="s">
        <v>341</v>
      </c>
      <c r="I6055" s="2" t="s">
        <v>339</v>
      </c>
    </row>
    <row r="6056" spans="1:9" x14ac:dyDescent="0.2">
      <c r="A6056" s="128">
        <v>41867</v>
      </c>
      <c r="B6056" s="129">
        <v>0.82638888888888595</v>
      </c>
      <c r="C6056" s="129">
        <v>0.83333333333333204</v>
      </c>
      <c r="D6056" s="6">
        <v>10</v>
      </c>
      <c r="E6056" s="6">
        <v>10</v>
      </c>
      <c r="F6056" s="6" t="s">
        <v>318</v>
      </c>
      <c r="H6056" s="2" t="s">
        <v>341</v>
      </c>
      <c r="I6056" s="2" t="s">
        <v>339</v>
      </c>
    </row>
    <row r="6057" spans="1:9" x14ac:dyDescent="0.2">
      <c r="A6057" s="128">
        <v>41867</v>
      </c>
      <c r="B6057" s="129">
        <v>0.83333333333328596</v>
      </c>
      <c r="C6057" s="129">
        <v>0.84027777777777601</v>
      </c>
      <c r="D6057" s="6">
        <v>10</v>
      </c>
      <c r="E6057" s="6">
        <v>10</v>
      </c>
      <c r="F6057" s="6" t="s">
        <v>318</v>
      </c>
      <c r="H6057" s="2" t="s">
        <v>341</v>
      </c>
      <c r="I6057" s="2" t="s">
        <v>339</v>
      </c>
    </row>
    <row r="6058" spans="1:9" x14ac:dyDescent="0.2">
      <c r="A6058" s="128">
        <v>41867</v>
      </c>
      <c r="B6058" s="129">
        <v>0.84027777777778601</v>
      </c>
      <c r="C6058" s="129">
        <v>0.84722222222222099</v>
      </c>
      <c r="D6058" s="6">
        <v>10</v>
      </c>
      <c r="E6058" s="6">
        <v>10</v>
      </c>
      <c r="F6058" s="6" t="s">
        <v>318</v>
      </c>
      <c r="H6058" s="2" t="s">
        <v>341</v>
      </c>
      <c r="I6058" s="2" t="s">
        <v>339</v>
      </c>
    </row>
    <row r="6059" spans="1:9" x14ac:dyDescent="0.2">
      <c r="A6059" s="128">
        <v>41867</v>
      </c>
      <c r="B6059" s="129">
        <v>0.84722222222218602</v>
      </c>
      <c r="C6059" s="129">
        <v>0.85416666666666496</v>
      </c>
      <c r="D6059" s="6">
        <v>10</v>
      </c>
      <c r="E6059" s="6">
        <v>10</v>
      </c>
      <c r="F6059" s="6" t="s">
        <v>318</v>
      </c>
      <c r="H6059" s="2" t="s">
        <v>341</v>
      </c>
      <c r="I6059" s="2" t="s">
        <v>339</v>
      </c>
    </row>
    <row r="6060" spans="1:9" x14ac:dyDescent="0.2">
      <c r="A6060" s="128">
        <v>41867</v>
      </c>
      <c r="B6060" s="129">
        <v>0.85416666666668595</v>
      </c>
      <c r="C6060" s="129">
        <v>0.86111111111110905</v>
      </c>
      <c r="D6060" s="6">
        <v>10</v>
      </c>
      <c r="E6060" s="6">
        <v>10</v>
      </c>
      <c r="F6060" s="6" t="s">
        <v>318</v>
      </c>
      <c r="H6060" s="2" t="s">
        <v>341</v>
      </c>
      <c r="I6060" s="2" t="s">
        <v>339</v>
      </c>
    </row>
    <row r="6061" spans="1:9" x14ac:dyDescent="0.2">
      <c r="A6061" s="128">
        <v>41867</v>
      </c>
      <c r="B6061" s="129">
        <v>0.86111111111108596</v>
      </c>
      <c r="C6061" s="129">
        <v>0.86805555555555403</v>
      </c>
      <c r="D6061" s="6">
        <v>10</v>
      </c>
      <c r="E6061" s="6">
        <v>10</v>
      </c>
      <c r="F6061" s="6" t="s">
        <v>318</v>
      </c>
      <c r="H6061" s="2" t="s">
        <v>341</v>
      </c>
      <c r="I6061" s="2" t="s">
        <v>339</v>
      </c>
    </row>
    <row r="6062" spans="1:9" x14ac:dyDescent="0.2">
      <c r="A6062" s="128">
        <v>41867</v>
      </c>
      <c r="B6062" s="129">
        <v>0.868055555555586</v>
      </c>
      <c r="C6062" s="129">
        <v>0.874999999999998</v>
      </c>
      <c r="D6062" s="6">
        <v>10</v>
      </c>
      <c r="E6062" s="6">
        <v>10</v>
      </c>
      <c r="F6062" s="6" t="s">
        <v>318</v>
      </c>
      <c r="H6062" s="2" t="s">
        <v>341</v>
      </c>
      <c r="I6062" s="2" t="s">
        <v>339</v>
      </c>
    </row>
    <row r="6063" spans="1:9" x14ac:dyDescent="0.2">
      <c r="A6063" s="128">
        <v>41867</v>
      </c>
      <c r="B6063" s="129">
        <v>0.87499999999998601</v>
      </c>
      <c r="C6063" s="129">
        <v>0.88194444444444298</v>
      </c>
      <c r="D6063" s="6">
        <v>10</v>
      </c>
      <c r="E6063" s="6">
        <v>10</v>
      </c>
      <c r="F6063" s="6" t="s">
        <v>318</v>
      </c>
      <c r="H6063" s="2" t="s">
        <v>341</v>
      </c>
      <c r="I6063" s="2" t="s">
        <v>339</v>
      </c>
    </row>
    <row r="6064" spans="1:9" x14ac:dyDescent="0.2">
      <c r="A6064" s="128">
        <v>41867</v>
      </c>
      <c r="B6064" s="129">
        <v>0.88194444444448505</v>
      </c>
      <c r="C6064" s="129">
        <v>0.88888888888888695</v>
      </c>
      <c r="D6064" s="6">
        <v>10</v>
      </c>
      <c r="E6064" s="6">
        <v>10</v>
      </c>
      <c r="F6064" s="6" t="s">
        <v>318</v>
      </c>
      <c r="H6064" s="2" t="s">
        <v>341</v>
      </c>
      <c r="I6064" s="2" t="s">
        <v>339</v>
      </c>
    </row>
    <row r="6065" spans="1:9" x14ac:dyDescent="0.2">
      <c r="A6065" s="128">
        <v>41867</v>
      </c>
      <c r="B6065" s="129">
        <v>0.88888888888888595</v>
      </c>
      <c r="C6065" s="129">
        <v>0.89583333333333104</v>
      </c>
      <c r="D6065" s="6">
        <v>10</v>
      </c>
      <c r="E6065" s="6">
        <v>10</v>
      </c>
      <c r="F6065" s="6" t="s">
        <v>318</v>
      </c>
      <c r="H6065" s="2" t="s">
        <v>341</v>
      </c>
      <c r="I6065" s="2" t="s">
        <v>339</v>
      </c>
    </row>
    <row r="6066" spans="1:9" x14ac:dyDescent="0.2">
      <c r="A6066" s="128">
        <v>41867</v>
      </c>
      <c r="B6066" s="129">
        <v>0.89583333333328596</v>
      </c>
      <c r="C6066" s="129">
        <v>0.90277777777777601</v>
      </c>
      <c r="D6066" s="6">
        <v>10</v>
      </c>
      <c r="E6066" s="6">
        <v>10</v>
      </c>
      <c r="F6066" s="6" t="s">
        <v>318</v>
      </c>
      <c r="H6066" s="2" t="s">
        <v>341</v>
      </c>
      <c r="I6066" s="2" t="s">
        <v>339</v>
      </c>
    </row>
    <row r="6067" spans="1:9" x14ac:dyDescent="0.2">
      <c r="A6067" s="128">
        <v>41867</v>
      </c>
      <c r="B6067" s="129">
        <v>0.90277777777778601</v>
      </c>
      <c r="C6067" s="129">
        <v>0.90972222222221999</v>
      </c>
      <c r="D6067" s="6">
        <v>10</v>
      </c>
      <c r="E6067" s="6">
        <v>10</v>
      </c>
      <c r="F6067" s="6" t="s">
        <v>318</v>
      </c>
      <c r="H6067" s="2" t="s">
        <v>341</v>
      </c>
      <c r="I6067" s="2" t="s">
        <v>339</v>
      </c>
    </row>
    <row r="6068" spans="1:9" x14ac:dyDescent="0.2">
      <c r="A6068" s="128">
        <v>41867</v>
      </c>
      <c r="B6068" s="129">
        <v>0.90972222222218602</v>
      </c>
      <c r="C6068" s="129">
        <v>0.91666666666666496</v>
      </c>
      <c r="D6068" s="6">
        <v>10</v>
      </c>
      <c r="E6068" s="6">
        <v>10</v>
      </c>
      <c r="F6068" s="6" t="s">
        <v>318</v>
      </c>
      <c r="H6068" s="2" t="s">
        <v>341</v>
      </c>
      <c r="I6068" s="2" t="s">
        <v>339</v>
      </c>
    </row>
    <row r="6069" spans="1:9" x14ac:dyDescent="0.2">
      <c r="A6069" s="128">
        <v>41867</v>
      </c>
      <c r="B6069" s="129">
        <v>0.91666666666668595</v>
      </c>
      <c r="C6069" s="129">
        <v>0.92361111111110905</v>
      </c>
      <c r="D6069" s="6">
        <v>10</v>
      </c>
      <c r="E6069" s="6">
        <v>10</v>
      </c>
      <c r="F6069" s="6" t="s">
        <v>318</v>
      </c>
      <c r="H6069" s="2" t="s">
        <v>341</v>
      </c>
      <c r="I6069" s="2" t="s">
        <v>339</v>
      </c>
    </row>
    <row r="6070" spans="1:9" x14ac:dyDescent="0.2">
      <c r="A6070" s="128">
        <v>41867</v>
      </c>
      <c r="B6070" s="129">
        <v>0.92361111111108596</v>
      </c>
      <c r="C6070" s="129">
        <v>0.93055555555555403</v>
      </c>
      <c r="D6070" s="6">
        <v>10</v>
      </c>
      <c r="E6070" s="6">
        <v>10</v>
      </c>
      <c r="F6070" s="6" t="s">
        <v>318</v>
      </c>
      <c r="H6070" s="2" t="s">
        <v>341</v>
      </c>
      <c r="I6070" s="2" t="s">
        <v>339</v>
      </c>
    </row>
    <row r="6071" spans="1:9" x14ac:dyDescent="0.2">
      <c r="A6071" s="128">
        <v>41867</v>
      </c>
      <c r="B6071" s="129">
        <v>0.930555555555586</v>
      </c>
      <c r="C6071" s="129">
        <v>0.937499999999998</v>
      </c>
      <c r="D6071" s="6">
        <v>10</v>
      </c>
      <c r="E6071" s="6">
        <v>10</v>
      </c>
      <c r="F6071" s="6" t="s">
        <v>318</v>
      </c>
      <c r="H6071" s="2" t="s">
        <v>341</v>
      </c>
      <c r="I6071" s="2" t="s">
        <v>339</v>
      </c>
    </row>
    <row r="6072" spans="1:9" x14ac:dyDescent="0.2">
      <c r="A6072" s="128">
        <v>41867</v>
      </c>
      <c r="B6072" s="129">
        <v>0.93749999999998601</v>
      </c>
      <c r="C6072" s="129">
        <v>0.94444444444444198</v>
      </c>
      <c r="D6072" s="6">
        <v>10</v>
      </c>
      <c r="E6072" s="6">
        <v>10</v>
      </c>
      <c r="F6072" s="6" t="s">
        <v>318</v>
      </c>
      <c r="H6072" s="2" t="s">
        <v>341</v>
      </c>
      <c r="I6072" s="2" t="s">
        <v>339</v>
      </c>
    </row>
    <row r="6073" spans="1:9" x14ac:dyDescent="0.2">
      <c r="A6073" s="128">
        <v>41867</v>
      </c>
      <c r="B6073" s="129">
        <v>0.94444444444448505</v>
      </c>
      <c r="C6073" s="129">
        <v>0.95138888888888695</v>
      </c>
      <c r="D6073" s="6">
        <v>10</v>
      </c>
      <c r="E6073" s="6">
        <v>10</v>
      </c>
      <c r="F6073" s="6" t="s">
        <v>318</v>
      </c>
      <c r="H6073" s="2" t="s">
        <v>341</v>
      </c>
      <c r="I6073" s="2" t="s">
        <v>339</v>
      </c>
    </row>
    <row r="6074" spans="1:9" x14ac:dyDescent="0.2">
      <c r="A6074" s="128">
        <v>41867</v>
      </c>
      <c r="B6074" s="129">
        <v>0.95138888888888595</v>
      </c>
      <c r="C6074" s="129">
        <v>0.95833333333333104</v>
      </c>
      <c r="D6074" s="6">
        <v>10</v>
      </c>
      <c r="E6074" s="6">
        <v>10</v>
      </c>
      <c r="F6074" s="6" t="s">
        <v>318</v>
      </c>
      <c r="H6074" s="2" t="s">
        <v>341</v>
      </c>
      <c r="I6074" s="2" t="s">
        <v>339</v>
      </c>
    </row>
    <row r="6075" spans="1:9" x14ac:dyDescent="0.2">
      <c r="A6075" s="128">
        <v>41867</v>
      </c>
      <c r="B6075" s="129">
        <v>0.95833333333328596</v>
      </c>
      <c r="C6075" s="129">
        <v>0.96527777777777601</v>
      </c>
      <c r="D6075" s="6">
        <v>10</v>
      </c>
      <c r="E6075" s="6">
        <v>10</v>
      </c>
      <c r="F6075" s="6" t="s">
        <v>318</v>
      </c>
      <c r="H6075" s="2" t="s">
        <v>341</v>
      </c>
      <c r="I6075" s="2" t="s">
        <v>339</v>
      </c>
    </row>
    <row r="6076" spans="1:9" x14ac:dyDescent="0.2">
      <c r="A6076" s="128">
        <v>41867</v>
      </c>
      <c r="B6076" s="129">
        <v>0.96527777777778601</v>
      </c>
      <c r="C6076" s="129">
        <v>0.97222222222221999</v>
      </c>
      <c r="D6076" s="6">
        <v>10</v>
      </c>
      <c r="E6076" s="6">
        <v>10</v>
      </c>
      <c r="F6076" s="6" t="s">
        <v>318</v>
      </c>
      <c r="H6076" s="2" t="s">
        <v>341</v>
      </c>
      <c r="I6076" s="2" t="s">
        <v>339</v>
      </c>
    </row>
    <row r="6077" spans="1:9" x14ac:dyDescent="0.2">
      <c r="A6077" s="128">
        <v>41867</v>
      </c>
      <c r="B6077" s="129">
        <v>0.97222222222218602</v>
      </c>
      <c r="C6077" s="129">
        <v>0.97916666666666397</v>
      </c>
      <c r="D6077" s="6">
        <v>10</v>
      </c>
      <c r="E6077" s="6">
        <v>10</v>
      </c>
      <c r="F6077" s="6" t="s">
        <v>318</v>
      </c>
      <c r="H6077" s="2" t="s">
        <v>341</v>
      </c>
      <c r="I6077" s="2" t="s">
        <v>339</v>
      </c>
    </row>
    <row r="6078" spans="1:9" x14ac:dyDescent="0.2">
      <c r="A6078" s="128">
        <v>41867</v>
      </c>
      <c r="B6078" s="129">
        <v>0.97916666666668595</v>
      </c>
      <c r="C6078" s="129">
        <v>0.98611111111110905</v>
      </c>
      <c r="D6078" s="6">
        <v>10</v>
      </c>
      <c r="E6078" s="6">
        <v>10</v>
      </c>
      <c r="F6078" s="6" t="s">
        <v>318</v>
      </c>
      <c r="H6078" s="2" t="s">
        <v>341</v>
      </c>
      <c r="I6078" s="2" t="s">
        <v>339</v>
      </c>
    </row>
    <row r="6079" spans="1:9" x14ac:dyDescent="0.2">
      <c r="A6079" s="128">
        <v>41867</v>
      </c>
      <c r="B6079" s="129">
        <v>0.98611111111108596</v>
      </c>
      <c r="C6079" s="129">
        <v>0.99305555555555303</v>
      </c>
      <c r="D6079" s="6">
        <v>10</v>
      </c>
      <c r="E6079" s="6">
        <v>10</v>
      </c>
      <c r="F6079" s="6" t="s">
        <v>318</v>
      </c>
      <c r="H6079" s="2" t="s">
        <v>341</v>
      </c>
      <c r="I6079" s="2" t="s">
        <v>339</v>
      </c>
    </row>
    <row r="6080" spans="1:9" x14ac:dyDescent="0.2">
      <c r="A6080" s="128">
        <v>41867</v>
      </c>
      <c r="B6080" s="129">
        <v>0.99305555555548597</v>
      </c>
      <c r="C6080" s="129">
        <v>0.999999999999997</v>
      </c>
      <c r="D6080" s="6">
        <v>10</v>
      </c>
      <c r="E6080" s="6">
        <v>10</v>
      </c>
      <c r="F6080" s="6" t="s">
        <v>318</v>
      </c>
      <c r="H6080" s="2" t="s">
        <v>341</v>
      </c>
      <c r="I6080" s="2" t="s">
        <v>339</v>
      </c>
    </row>
    <row r="6081" spans="1:9" x14ac:dyDescent="0.2">
      <c r="A6081" s="128">
        <v>41868</v>
      </c>
      <c r="B6081" s="129">
        <v>0.99999999999988598</v>
      </c>
      <c r="C6081" s="129">
        <v>1.00694444444444</v>
      </c>
      <c r="D6081" s="6">
        <v>10</v>
      </c>
      <c r="E6081" s="6">
        <v>10</v>
      </c>
      <c r="F6081" s="6" t="s">
        <v>318</v>
      </c>
      <c r="H6081" s="2" t="s">
        <v>341</v>
      </c>
      <c r="I6081" s="2" t="s">
        <v>339</v>
      </c>
    </row>
    <row r="6082" spans="1:9" x14ac:dyDescent="0.2">
      <c r="A6082" s="128">
        <v>41868</v>
      </c>
      <c r="B6082" s="129">
        <v>1.0069444444442901</v>
      </c>
      <c r="C6082" s="129">
        <v>1.01388888888888</v>
      </c>
      <c r="D6082" s="6">
        <v>10</v>
      </c>
      <c r="E6082" s="6">
        <v>10</v>
      </c>
      <c r="F6082" s="6" t="s">
        <v>318</v>
      </c>
      <c r="H6082" s="2" t="s">
        <v>341</v>
      </c>
      <c r="I6082" s="2" t="s">
        <v>339</v>
      </c>
    </row>
    <row r="6083" spans="1:9" x14ac:dyDescent="0.2">
      <c r="A6083" s="128">
        <v>41868</v>
      </c>
      <c r="B6083" s="129">
        <v>1.0138888888886901</v>
      </c>
      <c r="C6083" s="129">
        <v>1.0208333333333299</v>
      </c>
      <c r="D6083" s="6">
        <v>10</v>
      </c>
      <c r="E6083" s="6">
        <v>10</v>
      </c>
      <c r="F6083" s="6" t="s">
        <v>318</v>
      </c>
      <c r="H6083" s="2" t="s">
        <v>341</v>
      </c>
      <c r="I6083" s="2" t="s">
        <v>339</v>
      </c>
    </row>
    <row r="6084" spans="1:9" x14ac:dyDescent="0.2">
      <c r="A6084" s="128">
        <v>41868</v>
      </c>
      <c r="B6084" s="129">
        <v>1.0208333333330899</v>
      </c>
      <c r="C6084" s="129">
        <v>1.0277777777777699</v>
      </c>
      <c r="D6084" s="6">
        <v>10</v>
      </c>
      <c r="E6084" s="6">
        <v>10</v>
      </c>
      <c r="F6084" s="6" t="s">
        <v>318</v>
      </c>
      <c r="H6084" s="2" t="s">
        <v>341</v>
      </c>
      <c r="I6084" s="2" t="s">
        <v>339</v>
      </c>
    </row>
    <row r="6085" spans="1:9" x14ac:dyDescent="0.2">
      <c r="A6085" s="128">
        <v>41868</v>
      </c>
      <c r="B6085" s="129">
        <v>1.0277777777774899</v>
      </c>
      <c r="C6085" s="129">
        <v>1.0347222222222201</v>
      </c>
      <c r="D6085" s="6">
        <v>10</v>
      </c>
      <c r="E6085" s="6">
        <v>10</v>
      </c>
      <c r="F6085" s="6" t="s">
        <v>318</v>
      </c>
      <c r="H6085" s="2" t="s">
        <v>341</v>
      </c>
      <c r="I6085" s="2" t="s">
        <v>339</v>
      </c>
    </row>
    <row r="6086" spans="1:9" x14ac:dyDescent="0.2">
      <c r="A6086" s="128">
        <v>41868</v>
      </c>
      <c r="B6086" s="129">
        <v>1.0347222222218899</v>
      </c>
      <c r="C6086" s="129">
        <v>1.0416666666666601</v>
      </c>
      <c r="D6086" s="6">
        <v>10</v>
      </c>
      <c r="E6086" s="6">
        <v>10</v>
      </c>
      <c r="F6086" s="6" t="s">
        <v>318</v>
      </c>
      <c r="H6086" s="2" t="s">
        <v>341</v>
      </c>
      <c r="I6086" s="2" t="s">
        <v>339</v>
      </c>
    </row>
    <row r="6087" spans="1:9" x14ac:dyDescent="0.2">
      <c r="A6087" s="128">
        <v>41868</v>
      </c>
      <c r="B6087" s="129">
        <v>1.0416666666662899</v>
      </c>
      <c r="C6087" s="129">
        <v>1.0486111111111001</v>
      </c>
      <c r="D6087" s="6">
        <v>10</v>
      </c>
      <c r="E6087" s="6">
        <v>10</v>
      </c>
      <c r="F6087" s="6" t="s">
        <v>318</v>
      </c>
      <c r="H6087" s="2" t="s">
        <v>341</v>
      </c>
      <c r="I6087" s="2" t="s">
        <v>339</v>
      </c>
    </row>
    <row r="6088" spans="1:9" x14ac:dyDescent="0.2">
      <c r="A6088" s="128">
        <v>41868</v>
      </c>
      <c r="B6088" s="129">
        <v>1.0486111111106899</v>
      </c>
      <c r="C6088" s="129">
        <v>1.05555555555555</v>
      </c>
      <c r="D6088" s="6">
        <v>10</v>
      </c>
      <c r="E6088" s="6">
        <v>10</v>
      </c>
      <c r="F6088" s="6" t="s">
        <v>318</v>
      </c>
      <c r="H6088" s="2" t="s">
        <v>341</v>
      </c>
      <c r="I6088" s="2" t="s">
        <v>339</v>
      </c>
    </row>
    <row r="6089" spans="1:9" x14ac:dyDescent="0.2">
      <c r="A6089" s="128">
        <v>41868</v>
      </c>
      <c r="B6089" s="129">
        <v>1.05555555555509</v>
      </c>
      <c r="C6089" s="129">
        <v>1.06249999999999</v>
      </c>
      <c r="D6089" s="6">
        <v>10</v>
      </c>
      <c r="E6089" s="6">
        <v>10</v>
      </c>
      <c r="F6089" s="6" t="s">
        <v>318</v>
      </c>
      <c r="H6089" s="2" t="s">
        <v>341</v>
      </c>
      <c r="I6089" s="2" t="s">
        <v>339</v>
      </c>
    </row>
    <row r="6090" spans="1:9" x14ac:dyDescent="0.2">
      <c r="A6090" s="128">
        <v>41868</v>
      </c>
      <c r="B6090" s="129">
        <v>1.06249999999949</v>
      </c>
      <c r="C6090" s="129">
        <v>1.06944444444444</v>
      </c>
      <c r="D6090" s="6">
        <v>10</v>
      </c>
      <c r="E6090" s="6">
        <v>10</v>
      </c>
      <c r="F6090" s="6" t="s">
        <v>318</v>
      </c>
      <c r="H6090" s="2" t="s">
        <v>341</v>
      </c>
      <c r="I6090" s="2" t="s">
        <v>339</v>
      </c>
    </row>
    <row r="6091" spans="1:9" x14ac:dyDescent="0.2">
      <c r="A6091" s="128">
        <v>41868</v>
      </c>
      <c r="B6091" s="129">
        <v>1.06944444444389</v>
      </c>
      <c r="C6091" s="129">
        <v>1.07638888888888</v>
      </c>
      <c r="D6091" s="6">
        <v>10</v>
      </c>
      <c r="E6091" s="6">
        <v>10</v>
      </c>
      <c r="F6091" s="6" t="s">
        <v>318</v>
      </c>
      <c r="H6091" s="2" t="s">
        <v>341</v>
      </c>
      <c r="I6091" s="2" t="s">
        <v>339</v>
      </c>
    </row>
    <row r="6092" spans="1:9" x14ac:dyDescent="0.2">
      <c r="A6092" s="128">
        <v>41868</v>
      </c>
      <c r="B6092" s="129">
        <v>1.07638888888829</v>
      </c>
      <c r="C6092" s="129">
        <v>1.0833333333333199</v>
      </c>
      <c r="D6092" s="6">
        <v>10</v>
      </c>
      <c r="E6092" s="6">
        <v>10</v>
      </c>
      <c r="F6092" s="6" t="s">
        <v>318</v>
      </c>
      <c r="H6092" s="2" t="s">
        <v>341</v>
      </c>
      <c r="I6092" s="2" t="s">
        <v>339</v>
      </c>
    </row>
    <row r="6093" spans="1:9" x14ac:dyDescent="0.2">
      <c r="A6093" s="128">
        <v>41868</v>
      </c>
      <c r="B6093" s="129">
        <v>1.08333333333269</v>
      </c>
      <c r="C6093" s="129">
        <v>1.0902777777777699</v>
      </c>
      <c r="D6093" s="6">
        <v>10</v>
      </c>
      <c r="E6093" s="6">
        <v>10</v>
      </c>
      <c r="F6093" s="6" t="s">
        <v>318</v>
      </c>
      <c r="H6093" s="2" t="s">
        <v>341</v>
      </c>
      <c r="I6093" s="2" t="s">
        <v>339</v>
      </c>
    </row>
    <row r="6094" spans="1:9" x14ac:dyDescent="0.2">
      <c r="A6094" s="128">
        <v>41868</v>
      </c>
      <c r="B6094" s="129">
        <v>1.09027777777709</v>
      </c>
      <c r="C6094" s="129">
        <v>1.0972222222222101</v>
      </c>
      <c r="D6094" s="6">
        <v>10</v>
      </c>
      <c r="E6094" s="6">
        <v>10</v>
      </c>
      <c r="F6094" s="6" t="s">
        <v>318</v>
      </c>
      <c r="H6094" s="2" t="s">
        <v>341</v>
      </c>
      <c r="I6094" s="2" t="s">
        <v>339</v>
      </c>
    </row>
    <row r="6095" spans="1:9" x14ac:dyDescent="0.2">
      <c r="A6095" s="128">
        <v>41868</v>
      </c>
      <c r="B6095" s="129">
        <v>1.09722222222149</v>
      </c>
      <c r="C6095" s="129">
        <v>1.1041666666666601</v>
      </c>
      <c r="D6095" s="6">
        <v>10</v>
      </c>
      <c r="E6095" s="6">
        <v>10</v>
      </c>
      <c r="F6095" s="6" t="s">
        <v>318</v>
      </c>
      <c r="H6095" s="2" t="s">
        <v>341</v>
      </c>
      <c r="I6095" s="2" t="s">
        <v>339</v>
      </c>
    </row>
    <row r="6096" spans="1:9" x14ac:dyDescent="0.2">
      <c r="A6096" s="128">
        <v>41868</v>
      </c>
      <c r="B6096" s="129">
        <v>1.10416666666589</v>
      </c>
      <c r="C6096" s="129">
        <v>1.1111111111111001</v>
      </c>
      <c r="D6096" s="6">
        <v>10</v>
      </c>
      <c r="E6096" s="6">
        <v>10</v>
      </c>
      <c r="F6096" s="6" t="s">
        <v>318</v>
      </c>
      <c r="H6096" s="2" t="s">
        <v>341</v>
      </c>
      <c r="I6096" s="2" t="s">
        <v>339</v>
      </c>
    </row>
    <row r="6097" spans="1:9" x14ac:dyDescent="0.2">
      <c r="A6097" s="128">
        <v>41868</v>
      </c>
      <c r="B6097" s="129">
        <v>1.11111111111029</v>
      </c>
      <c r="C6097" s="129">
        <v>1.11805555555555</v>
      </c>
      <c r="D6097" s="6">
        <v>10</v>
      </c>
      <c r="E6097" s="6">
        <v>10</v>
      </c>
      <c r="F6097" s="6" t="s">
        <v>318</v>
      </c>
      <c r="H6097" s="2" t="s">
        <v>341</v>
      </c>
      <c r="I6097" s="2" t="s">
        <v>339</v>
      </c>
    </row>
    <row r="6098" spans="1:9" x14ac:dyDescent="0.2">
      <c r="A6098" s="128">
        <v>41868</v>
      </c>
      <c r="B6098" s="129">
        <v>1.1180555555546901</v>
      </c>
      <c r="C6098" s="129">
        <v>1.12499999999999</v>
      </c>
      <c r="D6098" s="6">
        <v>10</v>
      </c>
      <c r="E6098" s="6">
        <v>10</v>
      </c>
      <c r="F6098" s="6" t="s">
        <v>318</v>
      </c>
      <c r="H6098" s="2" t="s">
        <v>341</v>
      </c>
      <c r="I6098" s="2" t="s">
        <v>339</v>
      </c>
    </row>
    <row r="6099" spans="1:9" x14ac:dyDescent="0.2">
      <c r="A6099" s="128">
        <v>41868</v>
      </c>
      <c r="B6099" s="129">
        <v>1.1249999999990901</v>
      </c>
      <c r="C6099" s="129">
        <v>1.13194444444443</v>
      </c>
      <c r="D6099" s="6">
        <v>10</v>
      </c>
      <c r="E6099" s="6">
        <v>10</v>
      </c>
      <c r="F6099" s="6" t="s">
        <v>318</v>
      </c>
      <c r="H6099" s="2" t="s">
        <v>341</v>
      </c>
      <c r="I6099" s="2" t="s">
        <v>339</v>
      </c>
    </row>
    <row r="6100" spans="1:9" x14ac:dyDescent="0.2">
      <c r="A6100" s="128">
        <v>41868</v>
      </c>
      <c r="B6100" s="129">
        <v>1.1319444444434901</v>
      </c>
      <c r="C6100" s="129">
        <v>1.13888888888888</v>
      </c>
      <c r="D6100" s="6">
        <v>10</v>
      </c>
      <c r="E6100" s="6">
        <v>10</v>
      </c>
      <c r="F6100" s="6" t="s">
        <v>318</v>
      </c>
      <c r="H6100" s="2" t="s">
        <v>341</v>
      </c>
      <c r="I6100" s="2" t="s">
        <v>339</v>
      </c>
    </row>
    <row r="6101" spans="1:9" x14ac:dyDescent="0.2">
      <c r="A6101" s="128">
        <v>41868</v>
      </c>
      <c r="B6101" s="129">
        <v>1.1388888888878901</v>
      </c>
      <c r="C6101" s="129">
        <v>1.1458333333333199</v>
      </c>
      <c r="D6101" s="6">
        <v>10</v>
      </c>
      <c r="E6101" s="6">
        <v>10</v>
      </c>
      <c r="F6101" s="6" t="s">
        <v>318</v>
      </c>
      <c r="H6101" s="2" t="s">
        <v>341</v>
      </c>
      <c r="I6101" s="2" t="s">
        <v>339</v>
      </c>
    </row>
    <row r="6102" spans="1:9" x14ac:dyDescent="0.2">
      <c r="A6102" s="128">
        <v>41868</v>
      </c>
      <c r="B6102" s="129">
        <v>1.1458333333322901</v>
      </c>
      <c r="C6102" s="129">
        <v>1.1527777777777599</v>
      </c>
      <c r="D6102" s="6">
        <v>10</v>
      </c>
      <c r="E6102" s="6">
        <v>10</v>
      </c>
      <c r="F6102" s="6" t="s">
        <v>318</v>
      </c>
      <c r="H6102" s="2" t="s">
        <v>341</v>
      </c>
      <c r="I6102" s="2" t="s">
        <v>339</v>
      </c>
    </row>
    <row r="6103" spans="1:9" x14ac:dyDescent="0.2">
      <c r="A6103" s="128">
        <v>41868</v>
      </c>
      <c r="B6103" s="129">
        <v>1.1527777777766901</v>
      </c>
      <c r="C6103" s="129">
        <v>1.1597222222222101</v>
      </c>
      <c r="D6103" s="6">
        <v>10</v>
      </c>
      <c r="E6103" s="6">
        <v>10</v>
      </c>
      <c r="F6103" s="6" t="s">
        <v>318</v>
      </c>
      <c r="H6103" s="2" t="s">
        <v>341</v>
      </c>
      <c r="I6103" s="2" t="s">
        <v>339</v>
      </c>
    </row>
    <row r="6104" spans="1:9" x14ac:dyDescent="0.2">
      <c r="A6104" s="128">
        <v>41868</v>
      </c>
      <c r="B6104" s="129">
        <v>1.1597222222210899</v>
      </c>
      <c r="C6104" s="129">
        <v>1.1666666666666501</v>
      </c>
      <c r="D6104" s="6">
        <v>10</v>
      </c>
      <c r="E6104" s="6">
        <v>10</v>
      </c>
      <c r="F6104" s="6" t="s">
        <v>318</v>
      </c>
      <c r="H6104" s="2" t="s">
        <v>341</v>
      </c>
      <c r="I6104" s="2" t="s">
        <v>339</v>
      </c>
    </row>
    <row r="6105" spans="1:9" x14ac:dyDescent="0.2">
      <c r="A6105" s="128">
        <v>41868</v>
      </c>
      <c r="B6105" s="129">
        <v>1.1666666666654899</v>
      </c>
      <c r="C6105" s="129">
        <v>1.1736111111111001</v>
      </c>
      <c r="D6105" s="6">
        <v>10</v>
      </c>
      <c r="E6105" s="6">
        <v>10</v>
      </c>
      <c r="F6105" s="6" t="s">
        <v>318</v>
      </c>
      <c r="H6105" s="2" t="s">
        <v>341</v>
      </c>
      <c r="I6105" s="2" t="s">
        <v>339</v>
      </c>
    </row>
    <row r="6106" spans="1:9" x14ac:dyDescent="0.2">
      <c r="A6106" s="128">
        <v>41868</v>
      </c>
      <c r="B6106" s="129">
        <v>1.1736111111098899</v>
      </c>
      <c r="C6106" s="129">
        <v>1.18055555555554</v>
      </c>
      <c r="D6106" s="6">
        <v>10</v>
      </c>
      <c r="E6106" s="6">
        <v>10</v>
      </c>
      <c r="F6106" s="6" t="s">
        <v>318</v>
      </c>
      <c r="H6106" s="2" t="s">
        <v>341</v>
      </c>
      <c r="I6106" s="2" t="s">
        <v>339</v>
      </c>
    </row>
    <row r="6107" spans="1:9" x14ac:dyDescent="0.2">
      <c r="A6107" s="128">
        <v>41868</v>
      </c>
      <c r="B6107" s="129">
        <v>1.1805555555542899</v>
      </c>
      <c r="C6107" s="129">
        <v>1.18749999999998</v>
      </c>
      <c r="D6107" s="6">
        <v>10</v>
      </c>
      <c r="E6107" s="6">
        <v>10</v>
      </c>
      <c r="F6107" s="6" t="s">
        <v>318</v>
      </c>
      <c r="H6107" s="2" t="s">
        <v>341</v>
      </c>
      <c r="I6107" s="2" t="s">
        <v>339</v>
      </c>
    </row>
    <row r="6108" spans="1:9" x14ac:dyDescent="0.2">
      <c r="A6108" s="128">
        <v>41868</v>
      </c>
      <c r="B6108" s="129">
        <v>1.1874999999986899</v>
      </c>
      <c r="C6108" s="129">
        <v>1.19444444444443</v>
      </c>
      <c r="D6108" s="6">
        <v>10</v>
      </c>
      <c r="E6108" s="6">
        <v>10</v>
      </c>
      <c r="F6108" s="6" t="s">
        <v>318</v>
      </c>
      <c r="H6108" s="2" t="s">
        <v>341</v>
      </c>
      <c r="I6108" s="2" t="s">
        <v>339</v>
      </c>
    </row>
    <row r="6109" spans="1:9" x14ac:dyDescent="0.2">
      <c r="A6109" s="128">
        <v>41868</v>
      </c>
      <c r="B6109" s="129">
        <v>1.1944444444430899</v>
      </c>
      <c r="C6109" s="129">
        <v>1.20138888888887</v>
      </c>
      <c r="D6109" s="6">
        <v>10</v>
      </c>
      <c r="E6109" s="6">
        <v>10</v>
      </c>
      <c r="F6109" s="6" t="s">
        <v>318</v>
      </c>
      <c r="H6109" s="2" t="s">
        <v>341</v>
      </c>
      <c r="I6109" s="2" t="s">
        <v>339</v>
      </c>
    </row>
    <row r="6110" spans="1:9" x14ac:dyDescent="0.2">
      <c r="A6110" s="128">
        <v>41868</v>
      </c>
      <c r="B6110" s="129">
        <v>1.20138888888749</v>
      </c>
      <c r="C6110" s="129">
        <v>1.2083333333333199</v>
      </c>
      <c r="D6110" s="6">
        <v>10</v>
      </c>
      <c r="E6110" s="6">
        <v>10</v>
      </c>
      <c r="F6110" s="6" t="s">
        <v>318</v>
      </c>
      <c r="H6110" s="2" t="s">
        <v>341</v>
      </c>
      <c r="I6110" s="2" t="s">
        <v>339</v>
      </c>
    </row>
    <row r="6111" spans="1:9" x14ac:dyDescent="0.2">
      <c r="A6111" s="128">
        <v>41868</v>
      </c>
      <c r="B6111" s="129">
        <v>1.20833333333189</v>
      </c>
      <c r="C6111" s="129">
        <v>1.2152777777777599</v>
      </c>
      <c r="D6111" s="6">
        <v>10</v>
      </c>
      <c r="E6111" s="6">
        <v>10</v>
      </c>
      <c r="F6111" s="6" t="s">
        <v>318</v>
      </c>
      <c r="H6111" s="2" t="s">
        <v>341</v>
      </c>
      <c r="I6111" s="2" t="s">
        <v>339</v>
      </c>
    </row>
    <row r="6112" spans="1:9" x14ac:dyDescent="0.2">
      <c r="A6112" s="128">
        <v>41868</v>
      </c>
      <c r="B6112" s="129">
        <v>1.21527777777629</v>
      </c>
      <c r="C6112" s="129">
        <v>1.2222222222221999</v>
      </c>
      <c r="D6112" s="6">
        <v>10</v>
      </c>
      <c r="E6112" s="6">
        <v>10</v>
      </c>
      <c r="F6112" s="6" t="s">
        <v>318</v>
      </c>
      <c r="H6112" s="2" t="s">
        <v>341</v>
      </c>
      <c r="I6112" s="2" t="s">
        <v>339</v>
      </c>
    </row>
    <row r="6113" spans="1:9" x14ac:dyDescent="0.2">
      <c r="A6113" s="128">
        <v>41868</v>
      </c>
      <c r="B6113" s="129">
        <v>1.22222222222069</v>
      </c>
      <c r="C6113" s="129">
        <v>1.2291666666666501</v>
      </c>
      <c r="D6113" s="6">
        <v>10</v>
      </c>
      <c r="E6113" s="6">
        <v>10</v>
      </c>
      <c r="F6113" s="6" t="s">
        <v>318</v>
      </c>
      <c r="H6113" s="2" t="s">
        <v>341</v>
      </c>
      <c r="I6113" s="2" t="s">
        <v>339</v>
      </c>
    </row>
    <row r="6114" spans="1:9" x14ac:dyDescent="0.2">
      <c r="A6114" s="128">
        <v>41868</v>
      </c>
      <c r="B6114" s="129">
        <v>1.22916666666509</v>
      </c>
      <c r="C6114" s="129">
        <v>1.2361111111110901</v>
      </c>
      <c r="D6114" s="6">
        <v>10</v>
      </c>
      <c r="E6114" s="6">
        <v>10</v>
      </c>
      <c r="F6114" s="6" t="s">
        <v>318</v>
      </c>
      <c r="H6114" s="2" t="s">
        <v>341</v>
      </c>
      <c r="I6114" s="2" t="s">
        <v>339</v>
      </c>
    </row>
    <row r="6115" spans="1:9" x14ac:dyDescent="0.2">
      <c r="A6115" s="128">
        <v>41868</v>
      </c>
      <c r="B6115" s="129">
        <v>1.23611111110949</v>
      </c>
      <c r="C6115" s="129">
        <v>1.24305555555554</v>
      </c>
      <c r="D6115" s="6">
        <v>10</v>
      </c>
      <c r="E6115" s="6">
        <v>10</v>
      </c>
      <c r="F6115" s="6" t="s">
        <v>318</v>
      </c>
      <c r="H6115" s="2" t="s">
        <v>341</v>
      </c>
      <c r="I6115" s="2" t="s">
        <v>339</v>
      </c>
    </row>
    <row r="6116" spans="1:9" x14ac:dyDescent="0.2">
      <c r="A6116" s="128">
        <v>41868</v>
      </c>
      <c r="B6116" s="129">
        <v>1.24305555555389</v>
      </c>
      <c r="C6116" s="129">
        <v>1.24999999999998</v>
      </c>
      <c r="D6116" s="6">
        <v>10</v>
      </c>
      <c r="E6116" s="6">
        <v>10</v>
      </c>
      <c r="F6116" s="6" t="s">
        <v>318</v>
      </c>
      <c r="H6116" s="2" t="s">
        <v>341</v>
      </c>
      <c r="I6116" s="2" t="s">
        <v>339</v>
      </c>
    </row>
    <row r="6117" spans="1:9" x14ac:dyDescent="0.2">
      <c r="A6117" s="128">
        <v>41868</v>
      </c>
      <c r="B6117" s="129">
        <v>1.24999999999829</v>
      </c>
      <c r="C6117" s="129">
        <v>1.25694444444442</v>
      </c>
      <c r="D6117" s="6">
        <v>10</v>
      </c>
      <c r="E6117" s="6">
        <v>10</v>
      </c>
      <c r="F6117" s="6" t="s">
        <v>318</v>
      </c>
      <c r="H6117" s="2" t="s">
        <v>341</v>
      </c>
      <c r="I6117" s="2" t="s">
        <v>339</v>
      </c>
    </row>
    <row r="6118" spans="1:9" x14ac:dyDescent="0.2">
      <c r="A6118" s="128">
        <v>41868</v>
      </c>
      <c r="B6118" s="129">
        <v>1.25694444444269</v>
      </c>
      <c r="C6118" s="129">
        <v>1.26388888888887</v>
      </c>
      <c r="D6118" s="6">
        <v>10</v>
      </c>
      <c r="E6118" s="6">
        <v>10</v>
      </c>
      <c r="F6118" s="6" t="s">
        <v>318</v>
      </c>
      <c r="H6118" s="2" t="s">
        <v>341</v>
      </c>
      <c r="I6118" s="2" t="s">
        <v>339</v>
      </c>
    </row>
    <row r="6119" spans="1:9" x14ac:dyDescent="0.2">
      <c r="A6119" s="128">
        <v>41868</v>
      </c>
      <c r="B6119" s="129">
        <v>1.2638888888870901</v>
      </c>
      <c r="C6119" s="129">
        <v>1.2708333333333099</v>
      </c>
      <c r="D6119" s="6">
        <v>10</v>
      </c>
      <c r="E6119" s="6">
        <v>10</v>
      </c>
      <c r="F6119" s="6" t="s">
        <v>318</v>
      </c>
      <c r="H6119" s="2" t="s">
        <v>341</v>
      </c>
      <c r="I6119" s="2" t="s">
        <v>339</v>
      </c>
    </row>
    <row r="6120" spans="1:9" x14ac:dyDescent="0.2">
      <c r="A6120" s="128">
        <v>41868</v>
      </c>
      <c r="B6120" s="129">
        <v>1.2708333333314901</v>
      </c>
      <c r="C6120" s="129">
        <v>1.2777777777777599</v>
      </c>
      <c r="D6120" s="6">
        <v>10</v>
      </c>
      <c r="E6120" s="6">
        <v>10</v>
      </c>
      <c r="F6120" s="6" t="s">
        <v>318</v>
      </c>
      <c r="H6120" s="2" t="s">
        <v>341</v>
      </c>
      <c r="I6120" s="2" t="s">
        <v>339</v>
      </c>
    </row>
    <row r="6121" spans="1:9" x14ac:dyDescent="0.2">
      <c r="A6121" s="128">
        <v>41868</v>
      </c>
      <c r="B6121" s="129">
        <v>1.2777777777758901</v>
      </c>
      <c r="C6121" s="129">
        <v>1.2847222222221999</v>
      </c>
      <c r="D6121" s="6">
        <v>10</v>
      </c>
      <c r="E6121" s="6">
        <v>10</v>
      </c>
      <c r="F6121" s="6" t="s">
        <v>318</v>
      </c>
      <c r="H6121" s="2" t="s">
        <v>341</v>
      </c>
      <c r="I6121" s="2" t="s">
        <v>339</v>
      </c>
    </row>
    <row r="6122" spans="1:9" x14ac:dyDescent="0.2">
      <c r="A6122" s="128">
        <v>41868</v>
      </c>
      <c r="B6122" s="129">
        <v>1.2847222222202901</v>
      </c>
      <c r="C6122" s="129">
        <v>1.2916666666666401</v>
      </c>
      <c r="D6122" s="6">
        <v>10</v>
      </c>
      <c r="E6122" s="6">
        <v>10</v>
      </c>
      <c r="F6122" s="6" t="s">
        <v>318</v>
      </c>
      <c r="H6122" s="2" t="s">
        <v>341</v>
      </c>
      <c r="I6122" s="2" t="s">
        <v>339</v>
      </c>
    </row>
    <row r="6123" spans="1:9" x14ac:dyDescent="0.2">
      <c r="A6123" s="128">
        <v>41868</v>
      </c>
      <c r="B6123" s="129">
        <v>1.2916666666646901</v>
      </c>
      <c r="C6123" s="129">
        <v>1.2986111111110901</v>
      </c>
      <c r="D6123" s="6">
        <v>10</v>
      </c>
      <c r="E6123" s="6">
        <v>10</v>
      </c>
      <c r="F6123" s="6" t="s">
        <v>318</v>
      </c>
      <c r="H6123" s="2" t="s">
        <v>341</v>
      </c>
      <c r="I6123" s="2" t="s">
        <v>339</v>
      </c>
    </row>
    <row r="6124" spans="1:9" x14ac:dyDescent="0.2">
      <c r="A6124" s="128">
        <v>41868</v>
      </c>
      <c r="B6124" s="129">
        <v>1.2986111111090901</v>
      </c>
      <c r="C6124" s="129">
        <v>1.30555555555553</v>
      </c>
      <c r="D6124" s="6">
        <v>10</v>
      </c>
      <c r="E6124" s="6">
        <v>10</v>
      </c>
      <c r="F6124" s="6" t="s">
        <v>318</v>
      </c>
      <c r="H6124" s="2" t="s">
        <v>341</v>
      </c>
      <c r="I6124" s="2" t="s">
        <v>339</v>
      </c>
    </row>
    <row r="6125" spans="1:9" x14ac:dyDescent="0.2">
      <c r="A6125" s="128">
        <v>41868</v>
      </c>
      <c r="B6125" s="129">
        <v>1.3055555555534899</v>
      </c>
      <c r="C6125" s="129">
        <v>1.31249999999998</v>
      </c>
      <c r="D6125" s="6">
        <v>10</v>
      </c>
      <c r="E6125" s="6">
        <v>10</v>
      </c>
      <c r="F6125" s="6" t="s">
        <v>318</v>
      </c>
      <c r="H6125" s="2" t="s">
        <v>341</v>
      </c>
      <c r="I6125" s="2" t="s">
        <v>339</v>
      </c>
    </row>
    <row r="6126" spans="1:9" x14ac:dyDescent="0.2">
      <c r="A6126" s="128">
        <v>41868</v>
      </c>
      <c r="B6126" s="129">
        <v>1.3124999999978899</v>
      </c>
      <c r="C6126" s="129">
        <v>1.31944444444442</v>
      </c>
      <c r="D6126" s="6">
        <v>10</v>
      </c>
      <c r="E6126" s="6">
        <v>10</v>
      </c>
      <c r="F6126" s="6" t="s">
        <v>318</v>
      </c>
      <c r="H6126" s="2" t="s">
        <v>341</v>
      </c>
      <c r="I6126" s="2" t="s">
        <v>339</v>
      </c>
    </row>
    <row r="6127" spans="1:9" x14ac:dyDescent="0.2">
      <c r="A6127" s="128">
        <v>41868</v>
      </c>
      <c r="B6127" s="129">
        <v>1.3194444444422899</v>
      </c>
      <c r="C6127" s="129">
        <v>1.32638888888886</v>
      </c>
      <c r="D6127" s="6">
        <v>10</v>
      </c>
      <c r="E6127" s="6">
        <v>10</v>
      </c>
      <c r="F6127" s="6" t="s">
        <v>318</v>
      </c>
      <c r="H6127" s="2" t="s">
        <v>341</v>
      </c>
      <c r="I6127" s="2" t="s">
        <v>339</v>
      </c>
    </row>
    <row r="6128" spans="1:9" x14ac:dyDescent="0.2">
      <c r="A6128" s="128">
        <v>41868</v>
      </c>
      <c r="B6128" s="129">
        <v>1.3263888888866899</v>
      </c>
      <c r="C6128" s="129">
        <v>1.3333333333333099</v>
      </c>
      <c r="D6128" s="6">
        <v>10</v>
      </c>
      <c r="E6128" s="6">
        <v>10</v>
      </c>
      <c r="F6128" s="6" t="s">
        <v>318</v>
      </c>
      <c r="H6128" s="2" t="s">
        <v>341</v>
      </c>
      <c r="I6128" s="2" t="s">
        <v>339</v>
      </c>
    </row>
    <row r="6129" spans="1:9" x14ac:dyDescent="0.2">
      <c r="A6129" s="128">
        <v>41868</v>
      </c>
      <c r="B6129" s="129">
        <v>1.3333333333310899</v>
      </c>
      <c r="C6129" s="129">
        <v>1.3402777777777499</v>
      </c>
      <c r="D6129" s="6">
        <v>10</v>
      </c>
      <c r="E6129" s="6">
        <v>10</v>
      </c>
      <c r="F6129" s="6" t="s">
        <v>318</v>
      </c>
      <c r="H6129" s="2" t="s">
        <v>341</v>
      </c>
      <c r="I6129" s="2" t="s">
        <v>339</v>
      </c>
    </row>
    <row r="6130" spans="1:9" x14ac:dyDescent="0.2">
      <c r="A6130" s="128">
        <v>41868</v>
      </c>
      <c r="B6130" s="129">
        <v>1.34027777777549</v>
      </c>
      <c r="C6130" s="129">
        <v>1.3472222222221999</v>
      </c>
      <c r="D6130" s="6">
        <v>10</v>
      </c>
      <c r="E6130" s="6">
        <v>10</v>
      </c>
      <c r="F6130" s="6" t="s">
        <v>318</v>
      </c>
      <c r="H6130" s="2" t="s">
        <v>341</v>
      </c>
      <c r="I6130" s="2" t="s">
        <v>339</v>
      </c>
    </row>
    <row r="6131" spans="1:9" x14ac:dyDescent="0.2">
      <c r="A6131" s="128">
        <v>41868</v>
      </c>
      <c r="B6131" s="129">
        <v>1.34722222221989</v>
      </c>
      <c r="C6131" s="129">
        <v>0.35416666666666669</v>
      </c>
      <c r="D6131" s="6">
        <v>10</v>
      </c>
      <c r="E6131" s="6">
        <v>10</v>
      </c>
      <c r="F6131" s="6" t="s">
        <v>318</v>
      </c>
      <c r="H6131" s="2" t="s">
        <v>341</v>
      </c>
      <c r="I6131" s="2" t="s">
        <v>339</v>
      </c>
    </row>
    <row r="6132" spans="1:9" x14ac:dyDescent="0.2">
      <c r="A6132" s="128">
        <v>41868</v>
      </c>
      <c r="B6132" s="129">
        <v>0.35416666666666669</v>
      </c>
      <c r="C6132" s="129">
        <v>0.36004629629629631</v>
      </c>
      <c r="D6132" s="6">
        <v>8</v>
      </c>
      <c r="E6132" s="6">
        <v>8</v>
      </c>
      <c r="F6132" s="6" t="s">
        <v>318</v>
      </c>
      <c r="H6132" s="2" t="s">
        <v>341</v>
      </c>
      <c r="I6132" s="2" t="s">
        <v>339</v>
      </c>
    </row>
    <row r="6133" spans="1:9" x14ac:dyDescent="0.2">
      <c r="A6133" s="128">
        <v>41868</v>
      </c>
      <c r="B6133" s="129">
        <v>0.36041666666666666</v>
      </c>
      <c r="C6133" s="129">
        <v>0.3611111111111111</v>
      </c>
      <c r="D6133" s="6">
        <v>1</v>
      </c>
      <c r="E6133" s="6">
        <v>1</v>
      </c>
      <c r="F6133" s="6" t="s">
        <v>318</v>
      </c>
      <c r="H6133" s="2" t="s">
        <v>341</v>
      </c>
      <c r="I6133" s="2" t="s">
        <v>344</v>
      </c>
    </row>
    <row r="6134" spans="1:9" x14ac:dyDescent="0.2">
      <c r="A6134" s="128">
        <v>41868</v>
      </c>
      <c r="B6134" s="129">
        <v>0.3611111111111111</v>
      </c>
      <c r="C6134" s="129">
        <v>0.36805555555555558</v>
      </c>
      <c r="D6134" s="6">
        <v>10</v>
      </c>
      <c r="E6134" s="6">
        <v>10</v>
      </c>
      <c r="F6134" s="6" t="s">
        <v>318</v>
      </c>
      <c r="H6134" s="2" t="s">
        <v>341</v>
      </c>
      <c r="I6134" s="2" t="s">
        <v>344</v>
      </c>
    </row>
    <row r="6135" spans="1:9" x14ac:dyDescent="0.2">
      <c r="A6135" s="128">
        <v>41868</v>
      </c>
      <c r="B6135" s="129">
        <v>0.36805555555555558</v>
      </c>
      <c r="C6135" s="129">
        <v>0.375</v>
      </c>
      <c r="D6135" s="6">
        <v>10</v>
      </c>
      <c r="E6135" s="6">
        <v>10</v>
      </c>
      <c r="F6135" s="6" t="s">
        <v>318</v>
      </c>
      <c r="H6135" s="2" t="s">
        <v>348</v>
      </c>
      <c r="I6135" s="2" t="s">
        <v>344</v>
      </c>
    </row>
    <row r="6136" spans="1:9" x14ac:dyDescent="0.2">
      <c r="A6136" s="128">
        <v>41868</v>
      </c>
      <c r="B6136" s="129">
        <v>0.375</v>
      </c>
      <c r="C6136" s="129">
        <v>0.38194444444444442</v>
      </c>
      <c r="D6136" s="6">
        <v>10</v>
      </c>
      <c r="E6136" s="6">
        <v>10</v>
      </c>
      <c r="F6136" s="6" t="s">
        <v>318</v>
      </c>
      <c r="H6136" s="2" t="s">
        <v>348</v>
      </c>
      <c r="I6136" s="2" t="s">
        <v>344</v>
      </c>
    </row>
    <row r="6137" spans="1:9" x14ac:dyDescent="0.2">
      <c r="A6137" s="128">
        <v>41868</v>
      </c>
      <c r="B6137" s="129">
        <v>0.38194444444444497</v>
      </c>
      <c r="C6137" s="129">
        <v>0.38888888888888901</v>
      </c>
      <c r="D6137" s="6">
        <v>10</v>
      </c>
      <c r="E6137" s="6">
        <v>10</v>
      </c>
      <c r="F6137" s="6" t="s">
        <v>318</v>
      </c>
      <c r="H6137" s="2" t="s">
        <v>348</v>
      </c>
      <c r="I6137" s="2" t="s">
        <v>344</v>
      </c>
    </row>
    <row r="6138" spans="1:9" x14ac:dyDescent="0.2">
      <c r="A6138" s="128">
        <v>41868</v>
      </c>
      <c r="B6138" s="129">
        <v>0.38888888888888901</v>
      </c>
      <c r="C6138" s="129">
        <v>0.39583333333333298</v>
      </c>
      <c r="D6138" s="6">
        <v>10</v>
      </c>
      <c r="E6138" s="6">
        <v>10</v>
      </c>
      <c r="F6138" s="6" t="s">
        <v>318</v>
      </c>
      <c r="H6138" s="2" t="s">
        <v>348</v>
      </c>
      <c r="I6138" s="2" t="s">
        <v>344</v>
      </c>
    </row>
    <row r="6139" spans="1:9" x14ac:dyDescent="0.2">
      <c r="A6139" s="128">
        <v>41868</v>
      </c>
      <c r="B6139" s="129">
        <v>0.39583333333333298</v>
      </c>
      <c r="C6139" s="129">
        <v>0.40277777777777801</v>
      </c>
      <c r="D6139" s="6">
        <v>10</v>
      </c>
      <c r="E6139" s="6">
        <v>10</v>
      </c>
      <c r="F6139" s="6" t="s">
        <v>318</v>
      </c>
      <c r="H6139" s="2" t="s">
        <v>348</v>
      </c>
      <c r="I6139" s="2" t="s">
        <v>344</v>
      </c>
    </row>
    <row r="6140" spans="1:9" x14ac:dyDescent="0.2">
      <c r="A6140" s="128">
        <v>41868</v>
      </c>
      <c r="B6140" s="129">
        <v>0.40277777777777801</v>
      </c>
      <c r="C6140" s="129">
        <v>0.40972222222222199</v>
      </c>
      <c r="D6140" s="6">
        <v>10</v>
      </c>
      <c r="E6140" s="6">
        <v>10</v>
      </c>
      <c r="F6140" s="6" t="s">
        <v>318</v>
      </c>
      <c r="H6140" s="2" t="s">
        <v>348</v>
      </c>
      <c r="I6140" s="2" t="s">
        <v>344</v>
      </c>
    </row>
    <row r="6141" spans="1:9" x14ac:dyDescent="0.2">
      <c r="A6141" s="128">
        <v>41868</v>
      </c>
      <c r="B6141" s="129">
        <v>0.40972222222222199</v>
      </c>
      <c r="C6141" s="129">
        <v>0.41666666666666602</v>
      </c>
      <c r="D6141" s="6">
        <v>10</v>
      </c>
      <c r="E6141" s="6">
        <v>10</v>
      </c>
      <c r="F6141" s="6" t="s">
        <v>318</v>
      </c>
      <c r="H6141" s="2" t="s">
        <v>348</v>
      </c>
      <c r="I6141" s="2" t="s">
        <v>344</v>
      </c>
    </row>
    <row r="6142" spans="1:9" x14ac:dyDescent="0.2">
      <c r="A6142" s="128">
        <v>41868</v>
      </c>
      <c r="B6142" s="129">
        <v>0.41666666666666702</v>
      </c>
      <c r="C6142" s="129">
        <v>0.42361111111111099</v>
      </c>
      <c r="D6142" s="6">
        <v>10</v>
      </c>
      <c r="E6142" s="6">
        <v>10</v>
      </c>
      <c r="F6142" s="6" t="s">
        <v>318</v>
      </c>
      <c r="H6142" s="2" t="s">
        <v>348</v>
      </c>
      <c r="I6142" s="2" t="s">
        <v>344</v>
      </c>
    </row>
    <row r="6143" spans="1:9" x14ac:dyDescent="0.2">
      <c r="A6143" s="128">
        <v>41868</v>
      </c>
      <c r="B6143" s="129">
        <v>0.42361111111111099</v>
      </c>
      <c r="C6143" s="129">
        <v>0.43055555555555503</v>
      </c>
      <c r="D6143" s="6">
        <v>10</v>
      </c>
      <c r="E6143" s="6">
        <v>10</v>
      </c>
      <c r="F6143" s="6" t="s">
        <v>318</v>
      </c>
      <c r="H6143" s="2" t="s">
        <v>348</v>
      </c>
      <c r="I6143" s="2" t="s">
        <v>344</v>
      </c>
    </row>
    <row r="6144" spans="1:9" x14ac:dyDescent="0.2">
      <c r="A6144" s="128">
        <v>41868</v>
      </c>
      <c r="B6144" s="129">
        <v>0.43055555555555602</v>
      </c>
      <c r="C6144" s="129">
        <v>0.4375</v>
      </c>
      <c r="D6144" s="6">
        <v>10</v>
      </c>
      <c r="E6144" s="6">
        <v>10</v>
      </c>
      <c r="F6144" s="6" t="s">
        <v>318</v>
      </c>
      <c r="H6144" s="2" t="s">
        <v>348</v>
      </c>
      <c r="I6144" s="2" t="s">
        <v>344</v>
      </c>
    </row>
    <row r="6145" spans="1:9" x14ac:dyDescent="0.2">
      <c r="A6145" s="128">
        <v>41868</v>
      </c>
      <c r="B6145" s="129">
        <v>0.4375</v>
      </c>
      <c r="C6145" s="129">
        <v>0.44444444444444398</v>
      </c>
      <c r="D6145" s="6">
        <v>10</v>
      </c>
      <c r="E6145" s="6">
        <v>10</v>
      </c>
      <c r="F6145" s="6" t="s">
        <v>318</v>
      </c>
      <c r="H6145" s="2" t="s">
        <v>348</v>
      </c>
      <c r="I6145" s="2" t="s">
        <v>344</v>
      </c>
    </row>
    <row r="6146" spans="1:9" x14ac:dyDescent="0.2">
      <c r="A6146" s="128">
        <v>41868</v>
      </c>
      <c r="B6146" s="129">
        <v>0.44444444444444497</v>
      </c>
      <c r="C6146" s="129">
        <v>0.45138888888888901</v>
      </c>
      <c r="D6146" s="6">
        <v>10</v>
      </c>
      <c r="E6146" s="6">
        <v>10</v>
      </c>
      <c r="F6146" s="6" t="s">
        <v>318</v>
      </c>
      <c r="H6146" s="2" t="s">
        <v>348</v>
      </c>
      <c r="I6146" s="2" t="s">
        <v>344</v>
      </c>
    </row>
    <row r="6147" spans="1:9" x14ac:dyDescent="0.2">
      <c r="A6147" s="128">
        <v>41868</v>
      </c>
      <c r="B6147" s="129">
        <v>0.45138888888888901</v>
      </c>
      <c r="C6147" s="129">
        <v>0.45833333333333298</v>
      </c>
      <c r="D6147" s="6">
        <v>10</v>
      </c>
      <c r="E6147" s="6">
        <v>10</v>
      </c>
      <c r="F6147" s="6" t="s">
        <v>318</v>
      </c>
      <c r="H6147" s="2" t="s">
        <v>348</v>
      </c>
      <c r="I6147" s="2" t="s">
        <v>344</v>
      </c>
    </row>
    <row r="6148" spans="1:9" x14ac:dyDescent="0.2">
      <c r="A6148" s="128">
        <v>41868</v>
      </c>
      <c r="B6148" s="129">
        <v>0.45833333333333398</v>
      </c>
      <c r="C6148" s="129">
        <v>0.46527777777777701</v>
      </c>
      <c r="D6148" s="6">
        <v>10</v>
      </c>
      <c r="E6148" s="6">
        <v>10</v>
      </c>
      <c r="F6148" s="6" t="s">
        <v>318</v>
      </c>
      <c r="H6148" s="2" t="s">
        <v>348</v>
      </c>
      <c r="I6148" s="2" t="s">
        <v>344</v>
      </c>
    </row>
    <row r="6149" spans="1:9" x14ac:dyDescent="0.2">
      <c r="A6149" s="128">
        <v>41868</v>
      </c>
      <c r="B6149" s="129">
        <v>0.46527777777777801</v>
      </c>
      <c r="C6149" s="129">
        <v>0.47222222222222199</v>
      </c>
      <c r="D6149" s="6">
        <v>10</v>
      </c>
      <c r="E6149" s="6">
        <v>10</v>
      </c>
      <c r="F6149" s="6" t="s">
        <v>318</v>
      </c>
      <c r="H6149" s="2" t="s">
        <v>348</v>
      </c>
      <c r="I6149" s="2" t="s">
        <v>344</v>
      </c>
    </row>
    <row r="6150" spans="1:9" x14ac:dyDescent="0.2">
      <c r="A6150" s="128">
        <v>41868</v>
      </c>
      <c r="B6150" s="129">
        <v>0.47222222222222299</v>
      </c>
      <c r="C6150" s="129">
        <v>0.47916666666666702</v>
      </c>
      <c r="D6150" s="6">
        <v>10</v>
      </c>
      <c r="E6150" s="6">
        <v>10</v>
      </c>
      <c r="F6150" s="6" t="s">
        <v>318</v>
      </c>
      <c r="H6150" s="2" t="s">
        <v>348</v>
      </c>
      <c r="I6150" s="2" t="s">
        <v>344</v>
      </c>
    </row>
    <row r="6151" spans="1:9" x14ac:dyDescent="0.2">
      <c r="A6151" s="128">
        <v>41868</v>
      </c>
      <c r="B6151" s="129">
        <v>0.47916666666666702</v>
      </c>
      <c r="C6151" s="129">
        <v>0.48611111111111099</v>
      </c>
      <c r="D6151" s="6">
        <v>10</v>
      </c>
      <c r="E6151" s="6">
        <v>10</v>
      </c>
      <c r="F6151" s="6" t="s">
        <v>318</v>
      </c>
      <c r="H6151" s="2" t="s">
        <v>348</v>
      </c>
      <c r="I6151" s="2" t="s">
        <v>344</v>
      </c>
    </row>
    <row r="6152" spans="1:9" x14ac:dyDescent="0.2">
      <c r="A6152" s="128">
        <v>41868</v>
      </c>
      <c r="B6152" s="129">
        <v>0.48611111111111199</v>
      </c>
      <c r="C6152" s="129">
        <v>0.49305555555555602</v>
      </c>
      <c r="D6152" s="6">
        <v>10</v>
      </c>
      <c r="E6152" s="6">
        <v>10</v>
      </c>
      <c r="F6152" s="6" t="s">
        <v>318</v>
      </c>
      <c r="H6152" s="2" t="s">
        <v>348</v>
      </c>
      <c r="I6152" s="2" t="s">
        <v>344</v>
      </c>
    </row>
    <row r="6153" spans="1:9" x14ac:dyDescent="0.2">
      <c r="A6153" s="128">
        <v>41868</v>
      </c>
      <c r="B6153" s="129">
        <v>0.49305555555555602</v>
      </c>
      <c r="C6153" s="129">
        <v>0.5</v>
      </c>
      <c r="D6153" s="6">
        <v>10</v>
      </c>
      <c r="E6153" s="6">
        <v>10</v>
      </c>
      <c r="F6153" s="6" t="s">
        <v>318</v>
      </c>
      <c r="H6153" s="2" t="s">
        <v>348</v>
      </c>
      <c r="I6153" s="2" t="s">
        <v>344</v>
      </c>
    </row>
    <row r="6154" spans="1:9" x14ac:dyDescent="0.2">
      <c r="A6154" s="128">
        <v>41868</v>
      </c>
      <c r="B6154" s="129">
        <v>0.500000000000001</v>
      </c>
      <c r="C6154" s="129">
        <v>0.50694444444444398</v>
      </c>
      <c r="D6154" s="6">
        <v>10</v>
      </c>
      <c r="E6154" s="6">
        <v>10</v>
      </c>
      <c r="F6154" s="6" t="s">
        <v>318</v>
      </c>
      <c r="H6154" s="2" t="s">
        <v>348</v>
      </c>
      <c r="I6154" s="2" t="s">
        <v>344</v>
      </c>
    </row>
    <row r="6155" spans="1:9" x14ac:dyDescent="0.2">
      <c r="A6155" s="128">
        <v>41868</v>
      </c>
      <c r="B6155" s="129">
        <v>0.50694444444444497</v>
      </c>
      <c r="C6155" s="129">
        <v>0.51388888888888895</v>
      </c>
      <c r="D6155" s="6">
        <v>10</v>
      </c>
      <c r="E6155" s="6">
        <v>10</v>
      </c>
      <c r="F6155" s="6" t="s">
        <v>318</v>
      </c>
      <c r="H6155" s="2" t="s">
        <v>348</v>
      </c>
      <c r="I6155" s="2" t="s">
        <v>344</v>
      </c>
    </row>
    <row r="6156" spans="1:9" x14ac:dyDescent="0.2">
      <c r="A6156" s="128">
        <v>41868</v>
      </c>
      <c r="B6156" s="129">
        <v>0.51388888888888895</v>
      </c>
      <c r="C6156" s="129">
        <v>0.52083333333333304</v>
      </c>
      <c r="D6156" s="6">
        <v>10</v>
      </c>
      <c r="E6156" s="6">
        <v>10</v>
      </c>
      <c r="F6156" s="6" t="s">
        <v>318</v>
      </c>
      <c r="H6156" s="2" t="s">
        <v>348</v>
      </c>
      <c r="I6156" s="2" t="s">
        <v>344</v>
      </c>
    </row>
    <row r="6157" spans="1:9" x14ac:dyDescent="0.2">
      <c r="A6157" s="128">
        <v>41868</v>
      </c>
      <c r="B6157" s="129">
        <v>0.52083333333333404</v>
      </c>
      <c r="C6157" s="129">
        <v>0.52777777777777801</v>
      </c>
      <c r="D6157" s="6">
        <v>10</v>
      </c>
      <c r="E6157" s="6">
        <v>10</v>
      </c>
      <c r="F6157" s="6" t="s">
        <v>318</v>
      </c>
      <c r="H6157" s="2" t="s">
        <v>348</v>
      </c>
      <c r="I6157" s="2" t="s">
        <v>344</v>
      </c>
    </row>
    <row r="6158" spans="1:9" x14ac:dyDescent="0.2">
      <c r="A6158" s="128">
        <v>41868</v>
      </c>
      <c r="B6158" s="129">
        <v>0.52777777777777801</v>
      </c>
      <c r="C6158" s="129">
        <v>0.53472222222222199</v>
      </c>
      <c r="D6158" s="6">
        <v>10</v>
      </c>
      <c r="E6158" s="6">
        <v>10</v>
      </c>
      <c r="F6158" s="6" t="s">
        <v>318</v>
      </c>
      <c r="H6158" s="2" t="s">
        <v>348</v>
      </c>
      <c r="I6158" s="2" t="s">
        <v>344</v>
      </c>
    </row>
    <row r="6159" spans="1:9" x14ac:dyDescent="0.2">
      <c r="A6159" s="128">
        <v>41868</v>
      </c>
      <c r="B6159" s="129">
        <v>0.53472222222222299</v>
      </c>
      <c r="C6159" s="129">
        <v>0.54166666666666596</v>
      </c>
      <c r="D6159" s="6">
        <v>10</v>
      </c>
      <c r="E6159" s="6">
        <v>10</v>
      </c>
      <c r="F6159" s="6" t="s">
        <v>318</v>
      </c>
      <c r="H6159" s="2" t="s">
        <v>348</v>
      </c>
      <c r="I6159" s="2" t="s">
        <v>344</v>
      </c>
    </row>
    <row r="6160" spans="1:9" x14ac:dyDescent="0.2">
      <c r="A6160" s="128">
        <v>41868</v>
      </c>
      <c r="B6160" s="129">
        <v>0.54166666666666696</v>
      </c>
      <c r="C6160" s="129">
        <v>0.54861111111111105</v>
      </c>
      <c r="D6160" s="6">
        <v>10</v>
      </c>
      <c r="E6160" s="6">
        <v>10</v>
      </c>
      <c r="F6160" s="6" t="s">
        <v>318</v>
      </c>
      <c r="H6160" s="2" t="s">
        <v>348</v>
      </c>
      <c r="I6160" s="2" t="s">
        <v>344</v>
      </c>
    </row>
    <row r="6161" spans="1:9" x14ac:dyDescent="0.2">
      <c r="A6161" s="128">
        <v>41868</v>
      </c>
      <c r="B6161" s="129">
        <v>0.54861111111111205</v>
      </c>
      <c r="C6161" s="129">
        <v>0.55555555555555503</v>
      </c>
      <c r="D6161" s="6">
        <v>10</v>
      </c>
      <c r="E6161" s="6">
        <v>10</v>
      </c>
      <c r="F6161" s="6" t="s">
        <v>318</v>
      </c>
      <c r="H6161" s="2" t="s">
        <v>348</v>
      </c>
      <c r="I6161" s="2" t="s">
        <v>344</v>
      </c>
    </row>
    <row r="6162" spans="1:9" x14ac:dyDescent="0.2">
      <c r="A6162" s="128">
        <v>41868</v>
      </c>
      <c r="B6162" s="129">
        <v>0.55555555555555602</v>
      </c>
      <c r="C6162" s="129">
        <v>0.5625</v>
      </c>
      <c r="D6162" s="6">
        <v>10</v>
      </c>
      <c r="E6162" s="6">
        <v>10</v>
      </c>
      <c r="F6162" s="6" t="s">
        <v>318</v>
      </c>
      <c r="H6162" s="2" t="s">
        <v>348</v>
      </c>
      <c r="I6162" s="2" t="s">
        <v>344</v>
      </c>
    </row>
    <row r="6163" spans="1:9" x14ac:dyDescent="0.2">
      <c r="A6163" s="128">
        <v>41868</v>
      </c>
      <c r="B6163" s="129">
        <v>0.562500000000001</v>
      </c>
      <c r="C6163" s="129">
        <v>0.56944444444444398</v>
      </c>
      <c r="D6163" s="6">
        <v>10</v>
      </c>
      <c r="E6163" s="6">
        <v>10</v>
      </c>
      <c r="F6163" s="6" t="s">
        <v>318</v>
      </c>
      <c r="H6163" s="2" t="s">
        <v>348</v>
      </c>
      <c r="I6163" s="2" t="s">
        <v>344</v>
      </c>
    </row>
    <row r="6164" spans="1:9" x14ac:dyDescent="0.2">
      <c r="A6164" s="128">
        <v>41868</v>
      </c>
      <c r="B6164" s="129">
        <v>0.56944444444444497</v>
      </c>
      <c r="C6164" s="129">
        <v>0.57638888888888895</v>
      </c>
      <c r="D6164" s="6">
        <v>10</v>
      </c>
      <c r="E6164" s="6">
        <v>10</v>
      </c>
      <c r="F6164" s="6" t="s">
        <v>318</v>
      </c>
      <c r="H6164" s="2" t="s">
        <v>348</v>
      </c>
      <c r="I6164" s="2" t="s">
        <v>344</v>
      </c>
    </row>
    <row r="6165" spans="1:9" x14ac:dyDescent="0.2">
      <c r="A6165" s="128">
        <v>41868</v>
      </c>
      <c r="B6165" s="129">
        <v>0.57638888888888995</v>
      </c>
      <c r="C6165" s="129">
        <v>0.58333333333333304</v>
      </c>
      <c r="D6165" s="6">
        <v>10</v>
      </c>
      <c r="E6165" s="6">
        <v>10</v>
      </c>
      <c r="F6165" s="6" t="s">
        <v>318</v>
      </c>
      <c r="H6165" s="2" t="s">
        <v>348</v>
      </c>
      <c r="I6165" s="2" t="s">
        <v>344</v>
      </c>
    </row>
    <row r="6166" spans="1:9" x14ac:dyDescent="0.2">
      <c r="A6166" s="128">
        <v>41868</v>
      </c>
      <c r="B6166" s="129">
        <v>0.58333333333333404</v>
      </c>
      <c r="C6166" s="129">
        <v>0.59027777777777701</v>
      </c>
      <c r="D6166" s="6">
        <v>10</v>
      </c>
      <c r="E6166" s="6">
        <v>10</v>
      </c>
      <c r="F6166" s="6" t="s">
        <v>318</v>
      </c>
      <c r="H6166" s="2" t="s">
        <v>348</v>
      </c>
      <c r="I6166" s="2" t="s">
        <v>344</v>
      </c>
    </row>
    <row r="6167" spans="1:9" x14ac:dyDescent="0.2">
      <c r="A6167" s="128">
        <v>41868</v>
      </c>
      <c r="B6167" s="129">
        <v>0.59027777777777901</v>
      </c>
      <c r="C6167" s="129">
        <v>0.59722222222222199</v>
      </c>
      <c r="D6167" s="6">
        <v>10</v>
      </c>
      <c r="E6167" s="6">
        <v>10</v>
      </c>
      <c r="F6167" s="6" t="s">
        <v>318</v>
      </c>
      <c r="H6167" s="2" t="s">
        <v>348</v>
      </c>
      <c r="I6167" s="2" t="s">
        <v>344</v>
      </c>
    </row>
    <row r="6168" spans="1:9" x14ac:dyDescent="0.2">
      <c r="A6168" s="128">
        <v>41868</v>
      </c>
      <c r="B6168" s="129">
        <v>0.59722222222222299</v>
      </c>
      <c r="C6168" s="129">
        <v>0.60416666666666596</v>
      </c>
      <c r="D6168" s="6">
        <v>10</v>
      </c>
      <c r="E6168" s="6">
        <v>10</v>
      </c>
      <c r="F6168" s="6" t="s">
        <v>318</v>
      </c>
      <c r="H6168" s="2" t="s">
        <v>348</v>
      </c>
      <c r="I6168" s="2" t="s">
        <v>344</v>
      </c>
    </row>
    <row r="6169" spans="1:9" x14ac:dyDescent="0.2">
      <c r="A6169" s="128">
        <v>41868</v>
      </c>
      <c r="B6169" s="129">
        <v>0.60416666666666796</v>
      </c>
      <c r="C6169" s="129">
        <v>0.61111111111111105</v>
      </c>
      <c r="D6169" s="6">
        <v>10</v>
      </c>
      <c r="E6169" s="6">
        <v>10</v>
      </c>
      <c r="F6169" s="6" t="s">
        <v>318</v>
      </c>
      <c r="H6169" s="2" t="s">
        <v>348</v>
      </c>
      <c r="I6169" s="2" t="s">
        <v>344</v>
      </c>
    </row>
    <row r="6170" spans="1:9" x14ac:dyDescent="0.2">
      <c r="A6170" s="128">
        <v>41868</v>
      </c>
      <c r="B6170" s="129">
        <v>0.61111111111111205</v>
      </c>
      <c r="C6170" s="129">
        <v>0.61805555555555503</v>
      </c>
      <c r="D6170" s="6">
        <v>10</v>
      </c>
      <c r="E6170" s="6">
        <v>10</v>
      </c>
      <c r="F6170" s="6" t="s">
        <v>318</v>
      </c>
      <c r="H6170" s="2" t="s">
        <v>348</v>
      </c>
      <c r="I6170" s="2" t="s">
        <v>344</v>
      </c>
    </row>
    <row r="6171" spans="1:9" x14ac:dyDescent="0.2">
      <c r="A6171" s="128">
        <v>41868</v>
      </c>
      <c r="B6171" s="129">
        <v>0.61805555555555702</v>
      </c>
      <c r="C6171" s="129">
        <v>0.625</v>
      </c>
      <c r="D6171" s="6">
        <v>10</v>
      </c>
      <c r="E6171" s="6">
        <v>10</v>
      </c>
      <c r="F6171" s="6" t="s">
        <v>318</v>
      </c>
      <c r="H6171" s="2" t="s">
        <v>348</v>
      </c>
      <c r="I6171" s="2" t="s">
        <v>344</v>
      </c>
    </row>
    <row r="6172" spans="1:9" x14ac:dyDescent="0.2">
      <c r="A6172" s="128">
        <v>41868</v>
      </c>
      <c r="B6172" s="129">
        <v>0.625000000000001</v>
      </c>
      <c r="C6172" s="129">
        <v>0.63194444444444398</v>
      </c>
      <c r="D6172" s="6">
        <v>10</v>
      </c>
      <c r="E6172" s="6">
        <v>10</v>
      </c>
      <c r="F6172" s="6" t="s">
        <v>318</v>
      </c>
      <c r="H6172" s="2" t="s">
        <v>348</v>
      </c>
      <c r="I6172" s="2" t="s">
        <v>344</v>
      </c>
    </row>
    <row r="6173" spans="1:9" x14ac:dyDescent="0.2">
      <c r="A6173" s="128">
        <v>41868</v>
      </c>
      <c r="B6173" s="129">
        <v>0.63194444444444597</v>
      </c>
      <c r="C6173" s="129">
        <v>0.63888888888888795</v>
      </c>
      <c r="D6173" s="6">
        <v>10</v>
      </c>
      <c r="E6173" s="6">
        <v>10</v>
      </c>
      <c r="F6173" s="6" t="s">
        <v>318</v>
      </c>
      <c r="H6173" s="2" t="s">
        <v>348</v>
      </c>
      <c r="I6173" s="2" t="s">
        <v>344</v>
      </c>
    </row>
    <row r="6174" spans="1:9" x14ac:dyDescent="0.2">
      <c r="A6174" s="128">
        <v>41868</v>
      </c>
      <c r="B6174" s="129">
        <v>0.63888888888888995</v>
      </c>
      <c r="C6174" s="129">
        <v>0.64583333333333304</v>
      </c>
      <c r="D6174" s="6">
        <v>10</v>
      </c>
      <c r="E6174" s="6">
        <v>10</v>
      </c>
      <c r="F6174" s="6" t="s">
        <v>318</v>
      </c>
      <c r="H6174" s="2" t="s">
        <v>348</v>
      </c>
      <c r="I6174" s="2" t="s">
        <v>344</v>
      </c>
    </row>
    <row r="6175" spans="1:9" x14ac:dyDescent="0.2">
      <c r="A6175" s="128">
        <v>41868</v>
      </c>
      <c r="B6175" s="129">
        <v>0.64583333333333404</v>
      </c>
      <c r="C6175" s="129">
        <v>0.65277777777777701</v>
      </c>
      <c r="D6175" s="6">
        <v>10</v>
      </c>
      <c r="E6175" s="6">
        <v>10</v>
      </c>
      <c r="F6175" s="6" t="s">
        <v>318</v>
      </c>
      <c r="H6175" s="2" t="s">
        <v>348</v>
      </c>
      <c r="I6175" s="2" t="s">
        <v>344</v>
      </c>
    </row>
    <row r="6176" spans="1:9" x14ac:dyDescent="0.2">
      <c r="A6176" s="128">
        <v>41868</v>
      </c>
      <c r="B6176" s="129">
        <v>0.65277777777777901</v>
      </c>
      <c r="C6176" s="129">
        <v>0.65972222222222199</v>
      </c>
      <c r="D6176" s="6">
        <v>10</v>
      </c>
      <c r="E6176" s="6">
        <v>10</v>
      </c>
      <c r="F6176" s="6" t="s">
        <v>318</v>
      </c>
      <c r="H6176" s="2" t="s">
        <v>348</v>
      </c>
      <c r="I6176" s="2" t="s">
        <v>344</v>
      </c>
    </row>
    <row r="6177" spans="1:9" x14ac:dyDescent="0.2">
      <c r="A6177" s="128">
        <v>41868</v>
      </c>
      <c r="B6177" s="129">
        <v>0.65972222222222299</v>
      </c>
      <c r="C6177" s="129">
        <v>0.66666666666666596</v>
      </c>
      <c r="D6177" s="6">
        <v>10</v>
      </c>
      <c r="E6177" s="6">
        <v>10</v>
      </c>
      <c r="F6177" s="6" t="s">
        <v>318</v>
      </c>
      <c r="H6177" s="2" t="s">
        <v>348</v>
      </c>
      <c r="I6177" s="2" t="s">
        <v>344</v>
      </c>
    </row>
    <row r="6178" spans="1:9" x14ac:dyDescent="0.2">
      <c r="A6178" s="128">
        <v>41868</v>
      </c>
      <c r="B6178" s="129">
        <v>0.66666666666666796</v>
      </c>
      <c r="C6178" s="129">
        <v>0.67361111111111005</v>
      </c>
      <c r="D6178" s="6">
        <v>10</v>
      </c>
      <c r="E6178" s="6">
        <v>10</v>
      </c>
      <c r="F6178" s="6" t="s">
        <v>318</v>
      </c>
      <c r="H6178" s="2" t="s">
        <v>348</v>
      </c>
      <c r="I6178" s="2" t="s">
        <v>344</v>
      </c>
    </row>
    <row r="6179" spans="1:9" x14ac:dyDescent="0.2">
      <c r="A6179" s="128">
        <v>41868</v>
      </c>
      <c r="B6179" s="129">
        <v>0.67361111111111205</v>
      </c>
      <c r="C6179" s="129">
        <v>0.68055555555555503</v>
      </c>
      <c r="D6179" s="6">
        <v>10</v>
      </c>
      <c r="E6179" s="6">
        <v>10</v>
      </c>
      <c r="F6179" s="6" t="s">
        <v>318</v>
      </c>
      <c r="H6179" s="2" t="s">
        <v>348</v>
      </c>
      <c r="I6179" s="2" t="s">
        <v>344</v>
      </c>
    </row>
    <row r="6180" spans="1:9" x14ac:dyDescent="0.2">
      <c r="A6180" s="128">
        <v>41868</v>
      </c>
      <c r="B6180" s="129">
        <v>0.68055555555555702</v>
      </c>
      <c r="C6180" s="129">
        <v>0.687499999999999</v>
      </c>
      <c r="D6180" s="6">
        <v>10</v>
      </c>
      <c r="E6180" s="6">
        <v>10</v>
      </c>
      <c r="F6180" s="6" t="s">
        <v>318</v>
      </c>
      <c r="H6180" s="2" t="s">
        <v>348</v>
      </c>
      <c r="I6180" s="2" t="s">
        <v>344</v>
      </c>
    </row>
    <row r="6181" spans="1:9" x14ac:dyDescent="0.2">
      <c r="A6181" s="128">
        <v>41868</v>
      </c>
      <c r="B6181" s="129">
        <v>0.687500000000001</v>
      </c>
      <c r="C6181" s="129">
        <v>0.69444444444444398</v>
      </c>
      <c r="D6181" s="6">
        <v>10</v>
      </c>
      <c r="E6181" s="6">
        <v>10</v>
      </c>
      <c r="F6181" s="6" t="s">
        <v>318</v>
      </c>
      <c r="H6181" s="2" t="s">
        <v>348</v>
      </c>
      <c r="I6181" s="2" t="s">
        <v>344</v>
      </c>
    </row>
    <row r="6182" spans="1:9" x14ac:dyDescent="0.2">
      <c r="A6182" s="128">
        <v>41868</v>
      </c>
      <c r="B6182" s="129">
        <v>0.69444444444444597</v>
      </c>
      <c r="C6182" s="129">
        <v>0.70138888888888795</v>
      </c>
      <c r="D6182" s="6">
        <v>10</v>
      </c>
      <c r="E6182" s="6">
        <v>10</v>
      </c>
      <c r="F6182" s="6" t="s">
        <v>318</v>
      </c>
      <c r="H6182" s="2" t="s">
        <v>348</v>
      </c>
      <c r="I6182" s="2" t="s">
        <v>344</v>
      </c>
    </row>
    <row r="6183" spans="1:9" x14ac:dyDescent="0.2">
      <c r="A6183" s="128">
        <v>41868</v>
      </c>
      <c r="B6183" s="129">
        <v>0.70138888888888995</v>
      </c>
      <c r="C6183" s="129">
        <v>0.70833333333333304</v>
      </c>
      <c r="D6183" s="6">
        <v>10</v>
      </c>
      <c r="E6183" s="6">
        <v>10</v>
      </c>
      <c r="F6183" s="6" t="s">
        <v>318</v>
      </c>
      <c r="H6183" s="2" t="s">
        <v>348</v>
      </c>
      <c r="I6183" s="2" t="s">
        <v>344</v>
      </c>
    </row>
    <row r="6184" spans="1:9" x14ac:dyDescent="0.2">
      <c r="A6184" s="128">
        <v>41868</v>
      </c>
      <c r="B6184" s="129">
        <v>0.70833333333333504</v>
      </c>
      <c r="C6184" s="129">
        <v>0.71527777777777701</v>
      </c>
      <c r="D6184" s="6">
        <v>10</v>
      </c>
      <c r="E6184" s="6">
        <v>10</v>
      </c>
      <c r="F6184" s="6" t="s">
        <v>318</v>
      </c>
      <c r="H6184" s="2" t="s">
        <v>348</v>
      </c>
      <c r="I6184" s="2" t="s">
        <v>344</v>
      </c>
    </row>
    <row r="6185" spans="1:9" x14ac:dyDescent="0.2">
      <c r="A6185" s="128">
        <v>41868</v>
      </c>
      <c r="B6185" s="129">
        <v>0.71527777777777901</v>
      </c>
      <c r="C6185" s="129">
        <v>0.72222222222222099</v>
      </c>
      <c r="D6185" s="6">
        <v>10</v>
      </c>
      <c r="E6185" s="6">
        <v>10</v>
      </c>
      <c r="F6185" s="6" t="s">
        <v>318</v>
      </c>
      <c r="H6185" s="2" t="s">
        <v>348</v>
      </c>
      <c r="I6185" s="2" t="s">
        <v>344</v>
      </c>
    </row>
    <row r="6186" spans="1:9" x14ac:dyDescent="0.2">
      <c r="A6186" s="128">
        <v>41868</v>
      </c>
      <c r="B6186" s="129">
        <v>0.72222222222222399</v>
      </c>
      <c r="C6186" s="129">
        <v>0.72916666666666596</v>
      </c>
      <c r="D6186" s="6">
        <v>10</v>
      </c>
      <c r="E6186" s="6">
        <v>10</v>
      </c>
      <c r="F6186" s="6" t="s">
        <v>318</v>
      </c>
      <c r="H6186" s="2" t="s">
        <v>348</v>
      </c>
      <c r="I6186" s="2" t="s">
        <v>344</v>
      </c>
    </row>
    <row r="6187" spans="1:9" x14ac:dyDescent="0.2">
      <c r="A6187" s="128">
        <v>41868</v>
      </c>
      <c r="B6187" s="129">
        <v>0.72916666666666796</v>
      </c>
      <c r="C6187" s="129">
        <v>0.73611111111111005</v>
      </c>
      <c r="D6187" s="6">
        <v>10</v>
      </c>
      <c r="E6187" s="6">
        <v>10</v>
      </c>
      <c r="F6187" s="6" t="s">
        <v>318</v>
      </c>
      <c r="H6187" s="2" t="s">
        <v>348</v>
      </c>
      <c r="I6187" s="2" t="s">
        <v>344</v>
      </c>
    </row>
    <row r="6188" spans="1:9" x14ac:dyDescent="0.2">
      <c r="A6188" s="128">
        <v>41868</v>
      </c>
      <c r="B6188" s="129">
        <v>0.73611111111111305</v>
      </c>
      <c r="C6188" s="129">
        <v>0.74305555555555503</v>
      </c>
      <c r="D6188" s="6">
        <v>10</v>
      </c>
      <c r="E6188" s="6">
        <v>10</v>
      </c>
      <c r="F6188" s="6" t="s">
        <v>318</v>
      </c>
      <c r="H6188" s="2" t="s">
        <v>348</v>
      </c>
      <c r="I6188" s="2" t="s">
        <v>344</v>
      </c>
    </row>
    <row r="6189" spans="1:9" x14ac:dyDescent="0.2">
      <c r="A6189" s="128">
        <v>41868</v>
      </c>
      <c r="B6189" s="129">
        <v>0.74305555555555702</v>
      </c>
      <c r="C6189" s="129">
        <v>0.749999999999999</v>
      </c>
      <c r="D6189" s="6">
        <v>10</v>
      </c>
      <c r="E6189" s="6">
        <v>10</v>
      </c>
      <c r="F6189" s="6" t="s">
        <v>318</v>
      </c>
      <c r="H6189" s="2" t="s">
        <v>348</v>
      </c>
      <c r="I6189" s="2" t="s">
        <v>344</v>
      </c>
    </row>
    <row r="6190" spans="1:9" x14ac:dyDescent="0.2">
      <c r="A6190" s="128">
        <v>41868</v>
      </c>
      <c r="B6190" s="129">
        <v>0.750000000000002</v>
      </c>
      <c r="C6190" s="129">
        <v>0.75694444444444398</v>
      </c>
      <c r="D6190" s="6">
        <v>10</v>
      </c>
      <c r="E6190" s="6">
        <v>10</v>
      </c>
      <c r="F6190" s="6" t="s">
        <v>318</v>
      </c>
      <c r="H6190" s="2" t="s">
        <v>348</v>
      </c>
      <c r="I6190" s="2" t="s">
        <v>344</v>
      </c>
    </row>
    <row r="6191" spans="1:9" x14ac:dyDescent="0.2">
      <c r="A6191" s="128">
        <v>41868</v>
      </c>
      <c r="B6191" s="129">
        <v>0.75694444444444597</v>
      </c>
      <c r="C6191" s="129">
        <v>0.76388888888888795</v>
      </c>
      <c r="D6191" s="6">
        <v>10</v>
      </c>
      <c r="E6191" s="6">
        <v>10</v>
      </c>
      <c r="F6191" s="6" t="s">
        <v>318</v>
      </c>
      <c r="H6191" s="2" t="s">
        <v>348</v>
      </c>
      <c r="I6191" s="2" t="s">
        <v>344</v>
      </c>
    </row>
    <row r="6192" spans="1:9" x14ac:dyDescent="0.2">
      <c r="A6192" s="128">
        <v>41868</v>
      </c>
      <c r="B6192" s="129">
        <v>0.76388888888889095</v>
      </c>
      <c r="C6192" s="129">
        <v>0.77083333333333204</v>
      </c>
      <c r="D6192" s="6">
        <v>10</v>
      </c>
      <c r="E6192" s="6">
        <v>10</v>
      </c>
      <c r="F6192" s="6" t="s">
        <v>318</v>
      </c>
      <c r="H6192" s="2" t="s">
        <v>348</v>
      </c>
      <c r="I6192" s="2" t="s">
        <v>344</v>
      </c>
    </row>
    <row r="6193" spans="1:9" x14ac:dyDescent="0.2">
      <c r="A6193" s="128">
        <v>41868</v>
      </c>
      <c r="B6193" s="129">
        <v>0.77083333333333504</v>
      </c>
      <c r="C6193" s="129">
        <v>0.77777777777777701</v>
      </c>
      <c r="D6193" s="6">
        <v>10</v>
      </c>
      <c r="E6193" s="6">
        <v>10</v>
      </c>
      <c r="F6193" s="6" t="s">
        <v>318</v>
      </c>
      <c r="H6193" s="2" t="s">
        <v>348</v>
      </c>
      <c r="I6193" s="2" t="s">
        <v>344</v>
      </c>
    </row>
    <row r="6194" spans="1:9" x14ac:dyDescent="0.2">
      <c r="A6194" s="128">
        <v>41868</v>
      </c>
      <c r="B6194" s="129">
        <v>0.77777777777778001</v>
      </c>
      <c r="C6194" s="129">
        <v>0.78472222222222099</v>
      </c>
      <c r="D6194" s="6">
        <v>10</v>
      </c>
      <c r="E6194" s="6">
        <v>10</v>
      </c>
      <c r="F6194" s="6" t="s">
        <v>318</v>
      </c>
      <c r="H6194" s="2" t="s">
        <v>348</v>
      </c>
      <c r="I6194" s="2" t="s">
        <v>344</v>
      </c>
    </row>
    <row r="6195" spans="1:9" x14ac:dyDescent="0.2">
      <c r="A6195" s="128">
        <v>41868</v>
      </c>
      <c r="B6195" s="129">
        <v>0.78472222222222399</v>
      </c>
      <c r="C6195" s="129">
        <v>0.79166666666666596</v>
      </c>
      <c r="D6195" s="6">
        <v>10</v>
      </c>
      <c r="E6195" s="6">
        <v>10</v>
      </c>
      <c r="F6195" s="6" t="s">
        <v>318</v>
      </c>
      <c r="H6195" s="2" t="s">
        <v>348</v>
      </c>
      <c r="I6195" s="2" t="s">
        <v>344</v>
      </c>
    </row>
    <row r="6196" spans="1:9" x14ac:dyDescent="0.2">
      <c r="A6196" s="128">
        <v>41868</v>
      </c>
      <c r="B6196" s="129">
        <v>0.79166666666666796</v>
      </c>
      <c r="C6196" s="129">
        <v>0.79861111111111005</v>
      </c>
      <c r="D6196" s="6">
        <v>10</v>
      </c>
      <c r="E6196" s="6">
        <v>10</v>
      </c>
      <c r="F6196" s="6" t="s">
        <v>318</v>
      </c>
      <c r="H6196" s="2" t="s">
        <v>348</v>
      </c>
      <c r="I6196" s="2" t="s">
        <v>344</v>
      </c>
    </row>
    <row r="6197" spans="1:9" x14ac:dyDescent="0.2">
      <c r="A6197" s="128">
        <v>41868</v>
      </c>
      <c r="B6197" s="129">
        <v>0.79861111111111305</v>
      </c>
      <c r="C6197" s="129">
        <v>0.80555555555555403</v>
      </c>
      <c r="D6197" s="6">
        <v>10</v>
      </c>
      <c r="E6197" s="6">
        <v>10</v>
      </c>
      <c r="F6197" s="6" t="s">
        <v>318</v>
      </c>
      <c r="H6197" s="2" t="s">
        <v>348</v>
      </c>
      <c r="I6197" s="2" t="s">
        <v>344</v>
      </c>
    </row>
    <row r="6198" spans="1:9" x14ac:dyDescent="0.2">
      <c r="A6198" s="128">
        <v>41868</v>
      </c>
      <c r="B6198" s="129">
        <v>0.80555555555555702</v>
      </c>
      <c r="C6198" s="129">
        <v>0.812499999999999</v>
      </c>
      <c r="D6198" s="6">
        <v>10</v>
      </c>
      <c r="E6198" s="6">
        <v>10</v>
      </c>
      <c r="F6198" s="6" t="s">
        <v>318</v>
      </c>
      <c r="H6198" s="2" t="s">
        <v>348</v>
      </c>
      <c r="I6198" s="2" t="s">
        <v>344</v>
      </c>
    </row>
    <row r="6199" spans="1:9" x14ac:dyDescent="0.2">
      <c r="A6199" s="128">
        <v>41868</v>
      </c>
      <c r="B6199" s="129">
        <v>0.812500000000002</v>
      </c>
      <c r="C6199" s="129">
        <v>0.81944444444444298</v>
      </c>
      <c r="D6199" s="6">
        <v>10</v>
      </c>
      <c r="E6199" s="6">
        <v>10</v>
      </c>
      <c r="F6199" s="6" t="s">
        <v>318</v>
      </c>
      <c r="H6199" s="2" t="s">
        <v>348</v>
      </c>
      <c r="I6199" s="2" t="s">
        <v>344</v>
      </c>
    </row>
    <row r="6200" spans="1:9" x14ac:dyDescent="0.2">
      <c r="A6200" s="128">
        <v>41868</v>
      </c>
      <c r="B6200" s="129">
        <v>0.81944444444444597</v>
      </c>
      <c r="C6200" s="129">
        <v>0.82638888888888795</v>
      </c>
      <c r="D6200" s="6">
        <v>10</v>
      </c>
      <c r="E6200" s="6">
        <v>10</v>
      </c>
      <c r="F6200" s="6" t="s">
        <v>318</v>
      </c>
      <c r="H6200" s="2" t="s">
        <v>348</v>
      </c>
      <c r="I6200" s="2" t="s">
        <v>344</v>
      </c>
    </row>
    <row r="6201" spans="1:9" x14ac:dyDescent="0.2">
      <c r="A6201" s="128">
        <v>41868</v>
      </c>
      <c r="B6201" s="129">
        <v>0.82638888888889095</v>
      </c>
      <c r="C6201" s="129">
        <v>0.83333333333333204</v>
      </c>
      <c r="D6201" s="6">
        <v>10</v>
      </c>
      <c r="E6201" s="6">
        <v>10</v>
      </c>
      <c r="F6201" s="6" t="s">
        <v>318</v>
      </c>
      <c r="H6201" s="2" t="s">
        <v>348</v>
      </c>
      <c r="I6201" s="2" t="s">
        <v>344</v>
      </c>
    </row>
    <row r="6202" spans="1:9" x14ac:dyDescent="0.2">
      <c r="A6202" s="128">
        <v>41868</v>
      </c>
      <c r="B6202" s="129">
        <v>0.83333333333333504</v>
      </c>
      <c r="C6202" s="129">
        <v>0.84027777777777701</v>
      </c>
      <c r="D6202" s="6">
        <v>10</v>
      </c>
      <c r="E6202" s="6">
        <v>10</v>
      </c>
      <c r="F6202" s="6" t="s">
        <v>318</v>
      </c>
      <c r="H6202" s="2" t="s">
        <v>348</v>
      </c>
      <c r="I6202" s="2" t="s">
        <v>344</v>
      </c>
    </row>
    <row r="6203" spans="1:9" x14ac:dyDescent="0.2">
      <c r="A6203" s="128">
        <v>41868</v>
      </c>
      <c r="B6203" s="129">
        <v>0.84027777777778001</v>
      </c>
      <c r="C6203" s="129">
        <v>0.84722222222222099</v>
      </c>
      <c r="D6203" s="6">
        <v>10</v>
      </c>
      <c r="E6203" s="6">
        <v>10</v>
      </c>
      <c r="F6203" s="6" t="s">
        <v>318</v>
      </c>
      <c r="H6203" s="2" t="s">
        <v>348</v>
      </c>
      <c r="I6203" s="2" t="s">
        <v>344</v>
      </c>
    </row>
    <row r="6204" spans="1:9" x14ac:dyDescent="0.2">
      <c r="A6204" s="128">
        <v>41868</v>
      </c>
      <c r="B6204" s="129">
        <v>0.84722222222222399</v>
      </c>
      <c r="C6204" s="129">
        <v>0.85416666666666496</v>
      </c>
      <c r="D6204" s="6">
        <v>10</v>
      </c>
      <c r="E6204" s="6">
        <v>10</v>
      </c>
      <c r="F6204" s="6" t="s">
        <v>318</v>
      </c>
      <c r="H6204" s="2" t="s">
        <v>348</v>
      </c>
      <c r="I6204" s="2" t="s">
        <v>344</v>
      </c>
    </row>
    <row r="6205" spans="1:9" x14ac:dyDescent="0.2">
      <c r="A6205" s="128">
        <v>41868</v>
      </c>
      <c r="B6205" s="129">
        <v>0.85416666666666896</v>
      </c>
      <c r="C6205" s="129">
        <v>0.86111111111111005</v>
      </c>
      <c r="D6205" s="6">
        <v>10</v>
      </c>
      <c r="E6205" s="6">
        <v>10</v>
      </c>
      <c r="F6205" s="6" t="s">
        <v>318</v>
      </c>
      <c r="H6205" s="2" t="s">
        <v>348</v>
      </c>
      <c r="I6205" s="2" t="s">
        <v>344</v>
      </c>
    </row>
    <row r="6206" spans="1:9" x14ac:dyDescent="0.2">
      <c r="A6206" s="128">
        <v>41868</v>
      </c>
      <c r="B6206" s="129">
        <v>0.86111111111111305</v>
      </c>
      <c r="C6206" s="129">
        <v>0.86805555555555403</v>
      </c>
      <c r="D6206" s="6">
        <v>10</v>
      </c>
      <c r="E6206" s="6">
        <v>10</v>
      </c>
      <c r="F6206" s="6" t="s">
        <v>318</v>
      </c>
      <c r="H6206" s="2" t="s">
        <v>348</v>
      </c>
      <c r="I6206" s="2" t="s">
        <v>344</v>
      </c>
    </row>
    <row r="6207" spans="1:9" x14ac:dyDescent="0.2">
      <c r="A6207" s="128">
        <v>41868</v>
      </c>
      <c r="B6207" s="129">
        <v>0.86805555555555802</v>
      </c>
      <c r="C6207" s="129">
        <v>0.874999999999999</v>
      </c>
      <c r="D6207" s="6">
        <v>10</v>
      </c>
      <c r="E6207" s="6">
        <v>10</v>
      </c>
      <c r="F6207" s="6" t="s">
        <v>318</v>
      </c>
      <c r="H6207" s="2" t="s">
        <v>348</v>
      </c>
      <c r="I6207" s="2" t="s">
        <v>344</v>
      </c>
    </row>
    <row r="6208" spans="1:9" x14ac:dyDescent="0.2">
      <c r="A6208" s="128">
        <v>41868</v>
      </c>
      <c r="B6208" s="129">
        <v>0.875000000000002</v>
      </c>
      <c r="C6208" s="129">
        <v>0.88194444444444298</v>
      </c>
      <c r="D6208" s="6">
        <v>10</v>
      </c>
      <c r="E6208" s="6">
        <v>10</v>
      </c>
      <c r="F6208" s="6" t="s">
        <v>318</v>
      </c>
      <c r="H6208" s="2" t="s">
        <v>348</v>
      </c>
      <c r="I6208" s="2" t="s">
        <v>344</v>
      </c>
    </row>
    <row r="6209" spans="1:9" x14ac:dyDescent="0.2">
      <c r="A6209" s="128">
        <v>41868</v>
      </c>
      <c r="B6209" s="129">
        <v>0.88194444444444697</v>
      </c>
      <c r="C6209" s="129">
        <v>0.88888888888888695</v>
      </c>
      <c r="D6209" s="6">
        <v>10</v>
      </c>
      <c r="E6209" s="6">
        <v>10</v>
      </c>
      <c r="F6209" s="6" t="s">
        <v>318</v>
      </c>
      <c r="H6209" s="2" t="s">
        <v>348</v>
      </c>
      <c r="I6209" s="2" t="s">
        <v>344</v>
      </c>
    </row>
    <row r="6210" spans="1:9" x14ac:dyDescent="0.2">
      <c r="A6210" s="128">
        <v>41868</v>
      </c>
      <c r="B6210" s="129">
        <v>0.88888888888889095</v>
      </c>
      <c r="C6210" s="129">
        <v>0.89583333333333204</v>
      </c>
      <c r="D6210" s="6">
        <v>10</v>
      </c>
      <c r="E6210" s="6">
        <v>10</v>
      </c>
      <c r="F6210" s="6" t="s">
        <v>318</v>
      </c>
      <c r="H6210" s="2" t="s">
        <v>348</v>
      </c>
      <c r="I6210" s="2" t="s">
        <v>344</v>
      </c>
    </row>
    <row r="6211" spans="1:9" x14ac:dyDescent="0.2">
      <c r="A6211" s="128">
        <v>41868</v>
      </c>
      <c r="B6211" s="129">
        <v>0.89583333333333603</v>
      </c>
      <c r="C6211" s="129">
        <v>0.90277777777777601</v>
      </c>
      <c r="D6211" s="6">
        <v>10</v>
      </c>
      <c r="E6211" s="6">
        <v>10</v>
      </c>
      <c r="F6211" s="6" t="s">
        <v>318</v>
      </c>
      <c r="H6211" s="2" t="s">
        <v>348</v>
      </c>
      <c r="I6211" s="2" t="s">
        <v>344</v>
      </c>
    </row>
    <row r="6212" spans="1:9" x14ac:dyDescent="0.2">
      <c r="A6212" s="128">
        <v>41868</v>
      </c>
      <c r="B6212" s="129">
        <v>0.90277777777778001</v>
      </c>
      <c r="C6212" s="129">
        <v>0.90972222222222099</v>
      </c>
      <c r="D6212" s="6">
        <v>10</v>
      </c>
      <c r="E6212" s="6">
        <v>10</v>
      </c>
      <c r="F6212" s="6" t="s">
        <v>318</v>
      </c>
      <c r="H6212" s="2" t="s">
        <v>348</v>
      </c>
      <c r="I6212" s="2" t="s">
        <v>344</v>
      </c>
    </row>
    <row r="6213" spans="1:9" x14ac:dyDescent="0.2">
      <c r="A6213" s="128">
        <v>41868</v>
      </c>
      <c r="B6213" s="129">
        <v>0.90972222222222499</v>
      </c>
      <c r="C6213" s="129">
        <v>0.91666666666666496</v>
      </c>
      <c r="D6213" s="6">
        <v>10</v>
      </c>
      <c r="E6213" s="6">
        <v>10</v>
      </c>
      <c r="F6213" s="6" t="s">
        <v>318</v>
      </c>
      <c r="H6213" s="2" t="s">
        <v>348</v>
      </c>
      <c r="I6213" s="2" t="s">
        <v>344</v>
      </c>
    </row>
    <row r="6214" spans="1:9" x14ac:dyDescent="0.2">
      <c r="A6214" s="128">
        <v>41868</v>
      </c>
      <c r="B6214" s="129">
        <v>0.91666666666666896</v>
      </c>
      <c r="C6214" s="129">
        <v>0.92361111111111005</v>
      </c>
      <c r="D6214" s="6">
        <v>10</v>
      </c>
      <c r="E6214" s="6">
        <v>10</v>
      </c>
      <c r="F6214" s="6" t="s">
        <v>318</v>
      </c>
      <c r="H6214" s="2" t="s">
        <v>348</v>
      </c>
      <c r="I6214" s="2" t="s">
        <v>344</v>
      </c>
    </row>
    <row r="6215" spans="1:9" x14ac:dyDescent="0.2">
      <c r="A6215" s="128">
        <v>41868</v>
      </c>
      <c r="B6215" s="129">
        <v>0.92361111111111305</v>
      </c>
      <c r="C6215" s="129">
        <v>0.93055555555555403</v>
      </c>
      <c r="D6215" s="6">
        <v>10</v>
      </c>
      <c r="E6215" s="6">
        <v>10</v>
      </c>
      <c r="F6215" s="6" t="s">
        <v>318</v>
      </c>
      <c r="H6215" s="2" t="s">
        <v>348</v>
      </c>
      <c r="I6215" s="2" t="s">
        <v>344</v>
      </c>
    </row>
    <row r="6216" spans="1:9" x14ac:dyDescent="0.2">
      <c r="A6216" s="128">
        <v>41868</v>
      </c>
      <c r="B6216" s="129">
        <v>0.93055555555555802</v>
      </c>
      <c r="C6216" s="129">
        <v>0.937499999999998</v>
      </c>
      <c r="D6216" s="6">
        <v>10</v>
      </c>
      <c r="E6216" s="6">
        <v>10</v>
      </c>
      <c r="F6216" s="6" t="s">
        <v>318</v>
      </c>
      <c r="H6216" s="2" t="s">
        <v>348</v>
      </c>
      <c r="I6216" s="2" t="s">
        <v>344</v>
      </c>
    </row>
    <row r="6217" spans="1:9" x14ac:dyDescent="0.2">
      <c r="A6217" s="128">
        <v>41868</v>
      </c>
      <c r="B6217" s="129">
        <v>0.937500000000003</v>
      </c>
      <c r="C6217" s="129">
        <v>0.94444444444444298</v>
      </c>
      <c r="D6217" s="6">
        <v>10</v>
      </c>
      <c r="E6217" s="6">
        <v>10</v>
      </c>
      <c r="F6217" s="6" t="s">
        <v>318</v>
      </c>
      <c r="H6217" s="2" t="s">
        <v>348</v>
      </c>
      <c r="I6217" s="2" t="s">
        <v>344</v>
      </c>
    </row>
    <row r="6218" spans="1:9" x14ac:dyDescent="0.2">
      <c r="A6218" s="128">
        <v>41868</v>
      </c>
      <c r="B6218" s="129">
        <v>0.94444444444444697</v>
      </c>
      <c r="C6218" s="129">
        <v>0.95138888888888695</v>
      </c>
      <c r="D6218" s="6">
        <v>10</v>
      </c>
      <c r="E6218" s="6">
        <v>10</v>
      </c>
      <c r="F6218" s="6" t="s">
        <v>318</v>
      </c>
      <c r="H6218" s="2" t="s">
        <v>348</v>
      </c>
      <c r="I6218" s="2" t="s">
        <v>344</v>
      </c>
    </row>
    <row r="6219" spans="1:9" x14ac:dyDescent="0.2">
      <c r="A6219" s="128">
        <v>41868</v>
      </c>
      <c r="B6219" s="129">
        <v>0.95138888888889095</v>
      </c>
      <c r="C6219" s="129">
        <v>0.95833333333333204</v>
      </c>
      <c r="D6219" s="6">
        <v>10</v>
      </c>
      <c r="E6219" s="6">
        <v>10</v>
      </c>
      <c r="F6219" s="6" t="s">
        <v>318</v>
      </c>
      <c r="H6219" s="2" t="s">
        <v>348</v>
      </c>
      <c r="I6219" s="2" t="s">
        <v>344</v>
      </c>
    </row>
    <row r="6220" spans="1:9" x14ac:dyDescent="0.2">
      <c r="A6220" s="128">
        <v>41868</v>
      </c>
      <c r="B6220" s="129">
        <v>0.95833333333333603</v>
      </c>
      <c r="C6220" s="129">
        <v>0.96527777777777601</v>
      </c>
      <c r="D6220" s="6">
        <v>10</v>
      </c>
      <c r="E6220" s="6">
        <v>10</v>
      </c>
      <c r="F6220" s="6" t="s">
        <v>318</v>
      </c>
      <c r="H6220" s="2" t="s">
        <v>348</v>
      </c>
      <c r="I6220" s="2" t="s">
        <v>344</v>
      </c>
    </row>
    <row r="6221" spans="1:9" x14ac:dyDescent="0.2">
      <c r="A6221" s="128">
        <v>41868</v>
      </c>
      <c r="B6221" s="129">
        <v>0.96527777777778001</v>
      </c>
      <c r="C6221" s="129">
        <v>0.97222222222222099</v>
      </c>
      <c r="D6221" s="6">
        <v>10</v>
      </c>
      <c r="E6221" s="6">
        <v>10</v>
      </c>
      <c r="F6221" s="6" t="s">
        <v>318</v>
      </c>
      <c r="H6221" s="2" t="s">
        <v>348</v>
      </c>
      <c r="I6221" s="2" t="s">
        <v>344</v>
      </c>
    </row>
    <row r="6222" spans="1:9" x14ac:dyDescent="0.2">
      <c r="A6222" s="128">
        <v>41868</v>
      </c>
      <c r="B6222" s="129">
        <v>0.97222222222222499</v>
      </c>
      <c r="C6222" s="129">
        <v>0.97916666666666496</v>
      </c>
      <c r="D6222" s="6">
        <v>10</v>
      </c>
      <c r="E6222" s="6">
        <v>10</v>
      </c>
      <c r="F6222" s="6" t="s">
        <v>318</v>
      </c>
      <c r="H6222" s="2" t="s">
        <v>348</v>
      </c>
      <c r="I6222" s="2" t="s">
        <v>344</v>
      </c>
    </row>
    <row r="6223" spans="1:9" x14ac:dyDescent="0.2">
      <c r="A6223" s="128">
        <v>41868</v>
      </c>
      <c r="B6223" s="129">
        <v>0.97916666666666896</v>
      </c>
      <c r="C6223" s="129">
        <v>0.98611111111110905</v>
      </c>
      <c r="D6223" s="6">
        <v>10</v>
      </c>
      <c r="E6223" s="6">
        <v>10</v>
      </c>
      <c r="F6223" s="6" t="s">
        <v>318</v>
      </c>
      <c r="H6223" s="2" t="s">
        <v>348</v>
      </c>
      <c r="I6223" s="2" t="s">
        <v>344</v>
      </c>
    </row>
    <row r="6224" spans="1:9" x14ac:dyDescent="0.2">
      <c r="A6224" s="128">
        <v>41868</v>
      </c>
      <c r="B6224" s="129">
        <v>0.98611111111111405</v>
      </c>
      <c r="C6224" s="129">
        <v>0.99305555555555403</v>
      </c>
      <c r="D6224" s="6">
        <v>10</v>
      </c>
      <c r="E6224" s="6">
        <v>10</v>
      </c>
      <c r="F6224" s="6" t="s">
        <v>318</v>
      </c>
      <c r="H6224" s="2" t="s">
        <v>348</v>
      </c>
      <c r="I6224" s="2" t="s">
        <v>344</v>
      </c>
    </row>
    <row r="6225" spans="1:9" x14ac:dyDescent="0.2">
      <c r="A6225" s="128">
        <v>41868</v>
      </c>
      <c r="B6225" s="129">
        <v>0.99305555555555702</v>
      </c>
      <c r="C6225" s="129">
        <v>0.999999999999997</v>
      </c>
      <c r="D6225" s="6">
        <v>10</v>
      </c>
      <c r="E6225" s="6">
        <v>10</v>
      </c>
      <c r="F6225" s="6" t="s">
        <v>318</v>
      </c>
      <c r="H6225" s="2" t="s">
        <v>348</v>
      </c>
      <c r="I6225" s="2" t="s">
        <v>344</v>
      </c>
    </row>
    <row r="6226" spans="1:9" x14ac:dyDescent="0.2">
      <c r="A6226" s="128">
        <v>41869</v>
      </c>
      <c r="B6226" s="129">
        <v>1</v>
      </c>
      <c r="C6226" s="129">
        <v>1.00694444444444</v>
      </c>
      <c r="D6226" s="6">
        <v>10</v>
      </c>
      <c r="E6226" s="6">
        <v>10</v>
      </c>
      <c r="F6226" s="6" t="s">
        <v>318</v>
      </c>
      <c r="H6226" s="2" t="s">
        <v>348</v>
      </c>
      <c r="I6226" s="2" t="s">
        <v>344</v>
      </c>
    </row>
    <row r="6227" spans="1:9" x14ac:dyDescent="0.2">
      <c r="A6227" s="128">
        <v>41869</v>
      </c>
      <c r="B6227" s="129">
        <v>1.00694444444444</v>
      </c>
      <c r="C6227" s="129">
        <v>1.0138888888888899</v>
      </c>
      <c r="D6227" s="6">
        <v>10</v>
      </c>
      <c r="E6227" s="6">
        <v>10</v>
      </c>
      <c r="F6227" s="6" t="s">
        <v>318</v>
      </c>
      <c r="H6227" s="2" t="s">
        <v>348</v>
      </c>
      <c r="I6227" s="2" t="s">
        <v>344</v>
      </c>
    </row>
    <row r="6228" spans="1:9" x14ac:dyDescent="0.2">
      <c r="A6228" s="128">
        <v>41869</v>
      </c>
      <c r="B6228" s="129">
        <v>1.0138888888888899</v>
      </c>
      <c r="C6228" s="129">
        <v>1.0208333333333299</v>
      </c>
      <c r="D6228" s="6">
        <v>10</v>
      </c>
      <c r="E6228" s="6">
        <v>10</v>
      </c>
      <c r="F6228" s="6" t="s">
        <v>318</v>
      </c>
      <c r="H6228" s="2" t="s">
        <v>348</v>
      </c>
      <c r="I6228" s="2" t="s">
        <v>344</v>
      </c>
    </row>
    <row r="6229" spans="1:9" x14ac:dyDescent="0.2">
      <c r="A6229" s="128">
        <v>41869</v>
      </c>
      <c r="B6229" s="129">
        <v>1.0208333333333299</v>
      </c>
      <c r="C6229" s="129">
        <v>1.0277777777777699</v>
      </c>
      <c r="D6229" s="6">
        <v>10</v>
      </c>
      <c r="E6229" s="6">
        <v>10</v>
      </c>
      <c r="F6229" s="6" t="s">
        <v>318</v>
      </c>
      <c r="H6229" s="2" t="s">
        <v>348</v>
      </c>
      <c r="I6229" s="2" t="s">
        <v>344</v>
      </c>
    </row>
    <row r="6230" spans="1:9" x14ac:dyDescent="0.2">
      <c r="A6230" s="128">
        <v>41869</v>
      </c>
      <c r="B6230" s="129">
        <v>1.0277777777777799</v>
      </c>
      <c r="C6230" s="129">
        <v>1.0347222222222201</v>
      </c>
      <c r="D6230" s="6">
        <v>10</v>
      </c>
      <c r="E6230" s="6">
        <v>10</v>
      </c>
      <c r="F6230" s="6" t="s">
        <v>318</v>
      </c>
      <c r="H6230" s="2" t="s">
        <v>348</v>
      </c>
      <c r="I6230" s="2" t="s">
        <v>344</v>
      </c>
    </row>
    <row r="6231" spans="1:9" x14ac:dyDescent="0.2">
      <c r="A6231" s="128">
        <v>41869</v>
      </c>
      <c r="B6231" s="129">
        <v>1.0347222222222201</v>
      </c>
      <c r="C6231" s="129">
        <v>1.0416666666666601</v>
      </c>
      <c r="D6231" s="6">
        <v>10</v>
      </c>
      <c r="E6231" s="6">
        <v>10</v>
      </c>
      <c r="F6231" s="6" t="s">
        <v>318</v>
      </c>
      <c r="H6231" s="2" t="s">
        <v>348</v>
      </c>
      <c r="I6231" s="2" t="s">
        <v>344</v>
      </c>
    </row>
    <row r="6232" spans="1:9" x14ac:dyDescent="0.2">
      <c r="A6232" s="128">
        <v>41869</v>
      </c>
      <c r="B6232" s="129">
        <v>1.0416666666666601</v>
      </c>
      <c r="C6232" s="129">
        <v>1.0486111111111101</v>
      </c>
      <c r="D6232" s="6">
        <v>10</v>
      </c>
      <c r="E6232" s="6">
        <v>10</v>
      </c>
      <c r="F6232" s="6" t="s">
        <v>318</v>
      </c>
      <c r="H6232" s="2" t="s">
        <v>348</v>
      </c>
      <c r="I6232" s="2" t="s">
        <v>344</v>
      </c>
    </row>
    <row r="6233" spans="1:9" x14ac:dyDescent="0.2">
      <c r="A6233" s="128">
        <v>41869</v>
      </c>
      <c r="B6233" s="129">
        <v>1.0486111111111101</v>
      </c>
      <c r="C6233" s="129">
        <v>1.05555555555555</v>
      </c>
      <c r="D6233" s="6">
        <v>10</v>
      </c>
      <c r="E6233" s="6">
        <v>10</v>
      </c>
      <c r="F6233" s="6" t="s">
        <v>318</v>
      </c>
      <c r="H6233" s="2" t="s">
        <v>348</v>
      </c>
      <c r="I6233" s="2" t="s">
        <v>344</v>
      </c>
    </row>
    <row r="6234" spans="1:9" x14ac:dyDescent="0.2">
      <c r="A6234" s="128">
        <v>41869</v>
      </c>
      <c r="B6234" s="129">
        <v>1.05555555555555</v>
      </c>
      <c r="C6234" s="129">
        <v>1.06249999999999</v>
      </c>
      <c r="D6234" s="6">
        <v>10</v>
      </c>
      <c r="E6234" s="6">
        <v>10</v>
      </c>
      <c r="F6234" s="6" t="s">
        <v>318</v>
      </c>
      <c r="H6234" s="2" t="s">
        <v>348</v>
      </c>
      <c r="I6234" s="2" t="s">
        <v>344</v>
      </c>
    </row>
    <row r="6235" spans="1:9" x14ac:dyDescent="0.2">
      <c r="A6235" s="128">
        <v>41869</v>
      </c>
      <c r="B6235" s="129">
        <v>1.0625</v>
      </c>
      <c r="C6235" s="129">
        <v>1.06944444444444</v>
      </c>
      <c r="D6235" s="6">
        <v>10</v>
      </c>
      <c r="E6235" s="6">
        <v>10</v>
      </c>
      <c r="F6235" s="6" t="s">
        <v>318</v>
      </c>
      <c r="H6235" s="2" t="s">
        <v>348</v>
      </c>
      <c r="I6235" s="2" t="s">
        <v>344</v>
      </c>
    </row>
    <row r="6236" spans="1:9" x14ac:dyDescent="0.2">
      <c r="A6236" s="128">
        <v>41869</v>
      </c>
      <c r="B6236" s="129">
        <v>1.06944444444444</v>
      </c>
      <c r="C6236" s="129">
        <v>1.07638888888888</v>
      </c>
      <c r="D6236" s="6">
        <v>10</v>
      </c>
      <c r="E6236" s="6">
        <v>10</v>
      </c>
      <c r="F6236" s="6" t="s">
        <v>318</v>
      </c>
      <c r="H6236" s="2" t="s">
        <v>348</v>
      </c>
      <c r="I6236" s="2" t="s">
        <v>344</v>
      </c>
    </row>
    <row r="6237" spans="1:9" x14ac:dyDescent="0.2">
      <c r="A6237" s="128">
        <v>41869</v>
      </c>
      <c r="B6237" s="129">
        <v>1.0763888888888899</v>
      </c>
      <c r="C6237" s="129">
        <v>1.0833333333333299</v>
      </c>
      <c r="D6237" s="6">
        <v>10</v>
      </c>
      <c r="E6237" s="6">
        <v>10</v>
      </c>
      <c r="F6237" s="6" t="s">
        <v>318</v>
      </c>
      <c r="H6237" s="2" t="s">
        <v>348</v>
      </c>
      <c r="I6237" s="2" t="s">
        <v>344</v>
      </c>
    </row>
    <row r="6238" spans="1:9" x14ac:dyDescent="0.2">
      <c r="A6238" s="128">
        <v>41869</v>
      </c>
      <c r="B6238" s="129">
        <v>1.0833333333333299</v>
      </c>
      <c r="C6238" s="129">
        <v>1.0902777777777699</v>
      </c>
      <c r="D6238" s="6">
        <v>10</v>
      </c>
      <c r="E6238" s="6">
        <v>10</v>
      </c>
      <c r="F6238" s="6" t="s">
        <v>318</v>
      </c>
      <c r="H6238" s="2" t="s">
        <v>348</v>
      </c>
      <c r="I6238" s="2" t="s">
        <v>344</v>
      </c>
    </row>
    <row r="6239" spans="1:9" x14ac:dyDescent="0.2">
      <c r="A6239" s="128">
        <v>41869</v>
      </c>
      <c r="B6239" s="129">
        <v>1.0902777777777699</v>
      </c>
      <c r="C6239" s="129">
        <v>1.0972222222222101</v>
      </c>
      <c r="D6239" s="6">
        <v>10</v>
      </c>
      <c r="E6239" s="6">
        <v>10</v>
      </c>
      <c r="F6239" s="6" t="s">
        <v>318</v>
      </c>
      <c r="H6239" s="2" t="s">
        <v>348</v>
      </c>
      <c r="I6239" s="2" t="s">
        <v>344</v>
      </c>
    </row>
    <row r="6240" spans="1:9" x14ac:dyDescent="0.2">
      <c r="A6240" s="128">
        <v>41869</v>
      </c>
      <c r="B6240" s="129">
        <v>1.0972222222222201</v>
      </c>
      <c r="C6240" s="129">
        <v>1.1041666666666601</v>
      </c>
      <c r="D6240" s="6">
        <v>10</v>
      </c>
      <c r="E6240" s="6">
        <v>10</v>
      </c>
      <c r="F6240" s="6" t="s">
        <v>318</v>
      </c>
      <c r="H6240" s="2" t="s">
        <v>348</v>
      </c>
      <c r="I6240" s="2" t="s">
        <v>344</v>
      </c>
    </row>
    <row r="6241" spans="1:9" x14ac:dyDescent="0.2">
      <c r="A6241" s="128">
        <v>41869</v>
      </c>
      <c r="B6241" s="129">
        <v>1.1041666666666601</v>
      </c>
      <c r="C6241" s="129">
        <v>1.1111111111111001</v>
      </c>
      <c r="D6241" s="6">
        <v>10</v>
      </c>
      <c r="E6241" s="6">
        <v>10</v>
      </c>
      <c r="F6241" s="6" t="s">
        <v>318</v>
      </c>
      <c r="H6241" s="2" t="s">
        <v>348</v>
      </c>
      <c r="I6241" s="2" t="s">
        <v>344</v>
      </c>
    </row>
    <row r="6242" spans="1:9" x14ac:dyDescent="0.2">
      <c r="A6242" s="128">
        <v>41869</v>
      </c>
      <c r="B6242" s="129">
        <v>1.1111111111111001</v>
      </c>
      <c r="C6242" s="129">
        <v>1.11805555555555</v>
      </c>
      <c r="D6242" s="6">
        <v>10</v>
      </c>
      <c r="E6242" s="6">
        <v>10</v>
      </c>
      <c r="F6242" s="6" t="s">
        <v>318</v>
      </c>
      <c r="H6242" s="2" t="s">
        <v>348</v>
      </c>
      <c r="I6242" s="2" t="s">
        <v>344</v>
      </c>
    </row>
    <row r="6243" spans="1:9" x14ac:dyDescent="0.2">
      <c r="A6243" s="128">
        <v>41869</v>
      </c>
      <c r="B6243" s="129">
        <v>1.11805555555555</v>
      </c>
      <c r="C6243" s="129">
        <v>1.12499999999999</v>
      </c>
      <c r="D6243" s="6">
        <v>10</v>
      </c>
      <c r="E6243" s="6">
        <v>10</v>
      </c>
      <c r="F6243" s="6" t="s">
        <v>318</v>
      </c>
      <c r="H6243" s="2" t="s">
        <v>348</v>
      </c>
      <c r="I6243" s="2" t="s">
        <v>344</v>
      </c>
    </row>
    <row r="6244" spans="1:9" x14ac:dyDescent="0.2">
      <c r="A6244" s="128">
        <v>41869</v>
      </c>
      <c r="B6244" s="129">
        <v>1.12499999999999</v>
      </c>
      <c r="C6244" s="129">
        <v>1.13194444444443</v>
      </c>
      <c r="D6244" s="6">
        <v>10</v>
      </c>
      <c r="E6244" s="6">
        <v>10</v>
      </c>
      <c r="F6244" s="6" t="s">
        <v>318</v>
      </c>
      <c r="H6244" s="2" t="s">
        <v>348</v>
      </c>
      <c r="I6244" s="2" t="s">
        <v>344</v>
      </c>
    </row>
    <row r="6245" spans="1:9" x14ac:dyDescent="0.2">
      <c r="A6245" s="128">
        <v>41869</v>
      </c>
      <c r="B6245" s="129">
        <v>1.13194444444444</v>
      </c>
      <c r="C6245" s="129">
        <v>1.13888888888888</v>
      </c>
      <c r="D6245" s="6">
        <v>10</v>
      </c>
      <c r="E6245" s="6">
        <v>10</v>
      </c>
      <c r="F6245" s="6" t="s">
        <v>318</v>
      </c>
      <c r="H6245" s="2" t="s">
        <v>348</v>
      </c>
      <c r="I6245" s="2" t="s">
        <v>344</v>
      </c>
    </row>
    <row r="6246" spans="1:9" x14ac:dyDescent="0.2">
      <c r="A6246" s="128">
        <v>41869</v>
      </c>
      <c r="B6246" s="129">
        <v>1.13888888888888</v>
      </c>
      <c r="C6246" s="129">
        <v>1.1458333333333199</v>
      </c>
      <c r="D6246" s="6">
        <v>10</v>
      </c>
      <c r="E6246" s="6">
        <v>10</v>
      </c>
      <c r="F6246" s="6" t="s">
        <v>318</v>
      </c>
      <c r="H6246" s="2" t="s">
        <v>348</v>
      </c>
      <c r="I6246" s="2" t="s">
        <v>344</v>
      </c>
    </row>
    <row r="6247" spans="1:9" x14ac:dyDescent="0.2">
      <c r="A6247" s="128">
        <v>41869</v>
      </c>
      <c r="B6247" s="129">
        <v>1.1458333333333199</v>
      </c>
      <c r="C6247" s="129">
        <v>1.1527777777777699</v>
      </c>
      <c r="D6247" s="6">
        <v>10</v>
      </c>
      <c r="E6247" s="6">
        <v>10</v>
      </c>
      <c r="F6247" s="6" t="s">
        <v>318</v>
      </c>
      <c r="H6247" s="2" t="s">
        <v>348</v>
      </c>
      <c r="I6247" s="2" t="s">
        <v>344</v>
      </c>
    </row>
    <row r="6248" spans="1:9" x14ac:dyDescent="0.2">
      <c r="A6248" s="128">
        <v>41869</v>
      </c>
      <c r="B6248" s="129">
        <v>1.1527777777777699</v>
      </c>
      <c r="C6248" s="129">
        <v>1.1597222222222101</v>
      </c>
      <c r="D6248" s="6">
        <v>10</v>
      </c>
      <c r="E6248" s="6">
        <v>10</v>
      </c>
      <c r="F6248" s="6" t="s">
        <v>318</v>
      </c>
      <c r="H6248" s="2" t="s">
        <v>348</v>
      </c>
      <c r="I6248" s="2" t="s">
        <v>344</v>
      </c>
    </row>
    <row r="6249" spans="1:9" x14ac:dyDescent="0.2">
      <c r="A6249" s="128">
        <v>41869</v>
      </c>
      <c r="B6249" s="129">
        <v>1.1597222222222101</v>
      </c>
      <c r="C6249" s="129">
        <v>1.1666666666666501</v>
      </c>
      <c r="D6249" s="6">
        <v>10</v>
      </c>
      <c r="E6249" s="6">
        <v>10</v>
      </c>
      <c r="F6249" s="6" t="s">
        <v>318</v>
      </c>
      <c r="H6249" s="2" t="s">
        <v>348</v>
      </c>
      <c r="I6249" s="2" t="s">
        <v>344</v>
      </c>
    </row>
    <row r="6250" spans="1:9" x14ac:dyDescent="0.2">
      <c r="A6250" s="128">
        <v>41869</v>
      </c>
      <c r="B6250" s="129">
        <v>1.1666666666666601</v>
      </c>
      <c r="C6250" s="129">
        <v>1.1736111111111001</v>
      </c>
      <c r="D6250" s="6">
        <v>10</v>
      </c>
      <c r="E6250" s="6">
        <v>10</v>
      </c>
      <c r="F6250" s="6" t="s">
        <v>318</v>
      </c>
      <c r="H6250" s="2" t="s">
        <v>348</v>
      </c>
      <c r="I6250" s="2" t="s">
        <v>344</v>
      </c>
    </row>
    <row r="6251" spans="1:9" x14ac:dyDescent="0.2">
      <c r="A6251" s="128">
        <v>41869</v>
      </c>
      <c r="B6251" s="129">
        <v>1.1736111111111001</v>
      </c>
      <c r="C6251" s="129">
        <v>1.18055555555554</v>
      </c>
      <c r="D6251" s="6">
        <v>10</v>
      </c>
      <c r="E6251" s="6">
        <v>10</v>
      </c>
      <c r="F6251" s="6" t="s">
        <v>318</v>
      </c>
      <c r="H6251" s="2" t="s">
        <v>348</v>
      </c>
      <c r="I6251" s="2" t="s">
        <v>344</v>
      </c>
    </row>
    <row r="6252" spans="1:9" x14ac:dyDescent="0.2">
      <c r="A6252" s="128">
        <v>41869</v>
      </c>
      <c r="B6252" s="129">
        <v>1.18055555555554</v>
      </c>
      <c r="C6252" s="129">
        <v>1.18749999999999</v>
      </c>
      <c r="D6252" s="6">
        <v>10</v>
      </c>
      <c r="E6252" s="6">
        <v>10</v>
      </c>
      <c r="F6252" s="6" t="s">
        <v>318</v>
      </c>
      <c r="H6252" s="2" t="s">
        <v>348</v>
      </c>
      <c r="I6252" s="2" t="s">
        <v>344</v>
      </c>
    </row>
    <row r="6253" spans="1:9" x14ac:dyDescent="0.2">
      <c r="A6253" s="128">
        <v>41869</v>
      </c>
      <c r="B6253" s="129">
        <v>1.18749999999999</v>
      </c>
      <c r="C6253" s="129">
        <v>1.19444444444443</v>
      </c>
      <c r="D6253" s="6">
        <v>10</v>
      </c>
      <c r="E6253" s="6">
        <v>10</v>
      </c>
      <c r="F6253" s="6" t="s">
        <v>318</v>
      </c>
      <c r="H6253" s="2" t="s">
        <v>348</v>
      </c>
      <c r="I6253" s="2" t="s">
        <v>344</v>
      </c>
    </row>
    <row r="6254" spans="1:9" x14ac:dyDescent="0.2">
      <c r="A6254" s="128">
        <v>41869</v>
      </c>
      <c r="B6254" s="129">
        <v>1.19444444444443</v>
      </c>
      <c r="C6254" s="129">
        <v>1.20138888888888</v>
      </c>
      <c r="D6254" s="6">
        <v>10</v>
      </c>
      <c r="E6254" s="6">
        <v>10</v>
      </c>
      <c r="F6254" s="6" t="s">
        <v>318</v>
      </c>
      <c r="H6254" s="2" t="s">
        <v>348</v>
      </c>
      <c r="I6254" s="2" t="s">
        <v>344</v>
      </c>
    </row>
    <row r="6255" spans="1:9" x14ac:dyDescent="0.2">
      <c r="A6255" s="128">
        <v>41869</v>
      </c>
      <c r="B6255" s="129">
        <v>1.20138888888888</v>
      </c>
      <c r="C6255" s="129">
        <v>1.2083333333333199</v>
      </c>
      <c r="D6255" s="6">
        <v>10</v>
      </c>
      <c r="E6255" s="6">
        <v>10</v>
      </c>
      <c r="F6255" s="6" t="s">
        <v>318</v>
      </c>
      <c r="H6255" s="2" t="s">
        <v>348</v>
      </c>
      <c r="I6255" s="2" t="s">
        <v>344</v>
      </c>
    </row>
    <row r="6256" spans="1:9" x14ac:dyDescent="0.2">
      <c r="A6256" s="128">
        <v>41869</v>
      </c>
      <c r="B6256" s="129">
        <v>1.2083333333333199</v>
      </c>
      <c r="C6256" s="129">
        <v>1.2152777777777599</v>
      </c>
      <c r="D6256" s="6">
        <v>10</v>
      </c>
      <c r="E6256" s="6">
        <v>10</v>
      </c>
      <c r="F6256" s="6" t="s">
        <v>318</v>
      </c>
      <c r="H6256" s="2" t="s">
        <v>348</v>
      </c>
      <c r="I6256" s="2" t="s">
        <v>344</v>
      </c>
    </row>
    <row r="6257" spans="1:9" x14ac:dyDescent="0.2">
      <c r="A6257" s="128">
        <v>41869</v>
      </c>
      <c r="B6257" s="129">
        <v>1.2152777777777599</v>
      </c>
      <c r="C6257" s="129">
        <v>1.2222222222222101</v>
      </c>
      <c r="D6257" s="6">
        <v>10</v>
      </c>
      <c r="E6257" s="6">
        <v>10</v>
      </c>
      <c r="F6257" s="6" t="s">
        <v>318</v>
      </c>
      <c r="H6257" s="2" t="s">
        <v>348</v>
      </c>
      <c r="I6257" s="2" t="s">
        <v>344</v>
      </c>
    </row>
    <row r="6258" spans="1:9" x14ac:dyDescent="0.2">
      <c r="A6258" s="128">
        <v>41869</v>
      </c>
      <c r="B6258" s="129">
        <v>1.2222222222222101</v>
      </c>
      <c r="C6258" s="129">
        <v>1.2291666666666501</v>
      </c>
      <c r="D6258" s="6">
        <v>10</v>
      </c>
      <c r="E6258" s="6">
        <v>10</v>
      </c>
      <c r="F6258" s="6" t="s">
        <v>318</v>
      </c>
      <c r="H6258" s="2" t="s">
        <v>348</v>
      </c>
      <c r="I6258" s="2" t="s">
        <v>344</v>
      </c>
    </row>
    <row r="6259" spans="1:9" x14ac:dyDescent="0.2">
      <c r="A6259" s="128">
        <v>41869</v>
      </c>
      <c r="B6259" s="129">
        <v>1.2291666666666501</v>
      </c>
      <c r="C6259" s="129">
        <v>1.2361111111111001</v>
      </c>
      <c r="D6259" s="6">
        <v>10</v>
      </c>
      <c r="E6259" s="6">
        <v>10</v>
      </c>
      <c r="F6259" s="6" t="s">
        <v>318</v>
      </c>
      <c r="H6259" s="2" t="s">
        <v>348</v>
      </c>
      <c r="I6259" s="2" t="s">
        <v>344</v>
      </c>
    </row>
    <row r="6260" spans="1:9" x14ac:dyDescent="0.2">
      <c r="A6260" s="128">
        <v>41869</v>
      </c>
      <c r="B6260" s="129">
        <v>1.2361111111111001</v>
      </c>
      <c r="C6260" s="129">
        <v>1.24305555555554</v>
      </c>
      <c r="D6260" s="6">
        <v>10</v>
      </c>
      <c r="E6260" s="6">
        <v>10</v>
      </c>
      <c r="F6260" s="6" t="s">
        <v>318</v>
      </c>
      <c r="H6260" s="2" t="s">
        <v>348</v>
      </c>
      <c r="I6260" s="2" t="s">
        <v>344</v>
      </c>
    </row>
    <row r="6261" spans="1:9" x14ac:dyDescent="0.2">
      <c r="A6261" s="128">
        <v>41869</v>
      </c>
      <c r="B6261" s="129">
        <v>1.24305555555554</v>
      </c>
      <c r="C6261" s="129">
        <v>1.24999999999998</v>
      </c>
      <c r="D6261" s="6">
        <v>10</v>
      </c>
      <c r="E6261" s="6">
        <v>10</v>
      </c>
      <c r="F6261" s="6" t="s">
        <v>318</v>
      </c>
      <c r="H6261" s="2" t="s">
        <v>348</v>
      </c>
      <c r="I6261" s="2" t="s">
        <v>344</v>
      </c>
    </row>
    <row r="6262" spans="1:9" x14ac:dyDescent="0.2">
      <c r="A6262" s="128">
        <v>41869</v>
      </c>
      <c r="B6262" s="129">
        <v>1.24999999999998</v>
      </c>
      <c r="C6262" s="129">
        <v>1.25694444444443</v>
      </c>
      <c r="D6262" s="6">
        <v>10</v>
      </c>
      <c r="E6262" s="6">
        <v>10</v>
      </c>
      <c r="F6262" s="6" t="s">
        <v>318</v>
      </c>
      <c r="H6262" s="2" t="s">
        <v>348</v>
      </c>
      <c r="I6262" s="2" t="s">
        <v>344</v>
      </c>
    </row>
    <row r="6263" spans="1:9" x14ac:dyDescent="0.2">
      <c r="A6263" s="128">
        <v>41869</v>
      </c>
      <c r="B6263" s="129">
        <v>1.25694444444443</v>
      </c>
      <c r="C6263" s="129">
        <v>1.26388888888887</v>
      </c>
      <c r="D6263" s="6">
        <v>10</v>
      </c>
      <c r="E6263" s="6">
        <v>10</v>
      </c>
      <c r="F6263" s="6" t="s">
        <v>318</v>
      </c>
      <c r="H6263" s="2" t="s">
        <v>348</v>
      </c>
      <c r="I6263" s="2" t="s">
        <v>344</v>
      </c>
    </row>
    <row r="6264" spans="1:9" x14ac:dyDescent="0.2">
      <c r="A6264" s="128">
        <v>41869</v>
      </c>
      <c r="B6264" s="129">
        <v>1.26388888888887</v>
      </c>
      <c r="C6264" s="129">
        <v>1.2708333333333199</v>
      </c>
      <c r="D6264" s="6">
        <v>10</v>
      </c>
      <c r="E6264" s="6">
        <v>10</v>
      </c>
      <c r="F6264" s="6" t="s">
        <v>318</v>
      </c>
      <c r="H6264" s="2" t="s">
        <v>348</v>
      </c>
      <c r="I6264" s="2" t="s">
        <v>344</v>
      </c>
    </row>
    <row r="6265" spans="1:9" x14ac:dyDescent="0.2">
      <c r="A6265" s="128">
        <v>41869</v>
      </c>
      <c r="B6265" s="129">
        <v>1.2708333333333199</v>
      </c>
      <c r="C6265" s="129">
        <v>1.2777777777777599</v>
      </c>
      <c r="D6265" s="6">
        <v>10</v>
      </c>
      <c r="E6265" s="6">
        <v>10</v>
      </c>
      <c r="F6265" s="6" t="s">
        <v>318</v>
      </c>
      <c r="H6265" s="2" t="s">
        <v>348</v>
      </c>
      <c r="I6265" s="2" t="s">
        <v>344</v>
      </c>
    </row>
    <row r="6266" spans="1:9" x14ac:dyDescent="0.2">
      <c r="A6266" s="128">
        <v>41869</v>
      </c>
      <c r="B6266" s="129">
        <v>1.2777777777777599</v>
      </c>
      <c r="C6266" s="129">
        <v>1.2847222222222101</v>
      </c>
      <c r="D6266" s="6">
        <v>10</v>
      </c>
      <c r="E6266" s="6">
        <v>10</v>
      </c>
      <c r="F6266" s="6" t="s">
        <v>318</v>
      </c>
      <c r="H6266" s="2" t="s">
        <v>348</v>
      </c>
      <c r="I6266" s="2" t="s">
        <v>344</v>
      </c>
    </row>
    <row r="6267" spans="1:9" x14ac:dyDescent="0.2">
      <c r="A6267" s="128">
        <v>41869</v>
      </c>
      <c r="B6267" s="129">
        <v>1.2847222222221999</v>
      </c>
      <c r="C6267" s="129">
        <v>1.2916666666666501</v>
      </c>
      <c r="D6267" s="6">
        <v>10</v>
      </c>
      <c r="E6267" s="6">
        <v>10</v>
      </c>
      <c r="F6267" s="6" t="s">
        <v>318</v>
      </c>
      <c r="H6267" s="2" t="s">
        <v>348</v>
      </c>
      <c r="I6267" s="2" t="s">
        <v>344</v>
      </c>
    </row>
    <row r="6268" spans="1:9" x14ac:dyDescent="0.2">
      <c r="A6268" s="128">
        <v>41869</v>
      </c>
      <c r="B6268" s="129">
        <v>1.2916666666666501</v>
      </c>
      <c r="C6268" s="129">
        <v>1.2986111111110901</v>
      </c>
      <c r="D6268" s="6">
        <v>10</v>
      </c>
      <c r="E6268" s="6">
        <v>10</v>
      </c>
      <c r="F6268" s="6" t="s">
        <v>318</v>
      </c>
      <c r="H6268" s="2" t="s">
        <v>348</v>
      </c>
      <c r="I6268" s="2" t="s">
        <v>344</v>
      </c>
    </row>
    <row r="6269" spans="1:9" x14ac:dyDescent="0.2">
      <c r="A6269" s="128">
        <v>41869</v>
      </c>
      <c r="B6269" s="129">
        <v>1.2986111111110901</v>
      </c>
      <c r="C6269" s="129">
        <v>1.30555555555554</v>
      </c>
      <c r="D6269" s="6">
        <v>10</v>
      </c>
      <c r="E6269" s="6">
        <v>10</v>
      </c>
      <c r="F6269" s="6" t="s">
        <v>318</v>
      </c>
      <c r="H6269" s="2" t="s">
        <v>348</v>
      </c>
      <c r="I6269" s="2" t="s">
        <v>344</v>
      </c>
    </row>
    <row r="6270" spans="1:9" x14ac:dyDescent="0.2">
      <c r="A6270" s="128">
        <v>41869</v>
      </c>
      <c r="B6270" s="129">
        <v>1.30555555555554</v>
      </c>
      <c r="C6270" s="129">
        <v>1.31249999999998</v>
      </c>
      <c r="D6270" s="6">
        <v>10</v>
      </c>
      <c r="E6270" s="6">
        <v>10</v>
      </c>
      <c r="F6270" s="6" t="s">
        <v>318</v>
      </c>
      <c r="H6270" s="2" t="s">
        <v>348</v>
      </c>
      <c r="I6270" s="2" t="s">
        <v>344</v>
      </c>
    </row>
    <row r="6271" spans="1:9" x14ac:dyDescent="0.2">
      <c r="A6271" s="128">
        <v>41869</v>
      </c>
      <c r="B6271" s="129">
        <v>1.31249999999998</v>
      </c>
      <c r="C6271" s="129">
        <v>1.31944444444443</v>
      </c>
      <c r="D6271" s="6">
        <v>10</v>
      </c>
      <c r="E6271" s="6">
        <v>10</v>
      </c>
      <c r="F6271" s="6" t="s">
        <v>318</v>
      </c>
      <c r="H6271" s="2" t="s">
        <v>348</v>
      </c>
      <c r="I6271" s="2" t="s">
        <v>344</v>
      </c>
    </row>
    <row r="6272" spans="1:9" x14ac:dyDescent="0.2">
      <c r="A6272" s="128">
        <v>41869</v>
      </c>
      <c r="B6272" s="129">
        <v>1.31944444444442</v>
      </c>
      <c r="C6272" s="129">
        <v>1.32638888888887</v>
      </c>
      <c r="D6272" s="6">
        <v>10</v>
      </c>
      <c r="E6272" s="6">
        <v>10</v>
      </c>
      <c r="F6272" s="6" t="s">
        <v>318</v>
      </c>
      <c r="H6272" s="2" t="s">
        <v>348</v>
      </c>
      <c r="I6272" s="2" t="s">
        <v>344</v>
      </c>
    </row>
    <row r="6273" spans="1:9" x14ac:dyDescent="0.2">
      <c r="A6273" s="128">
        <v>41869</v>
      </c>
      <c r="B6273" s="129">
        <v>1.32638888888887</v>
      </c>
      <c r="C6273" s="129">
        <v>1.3333333333333099</v>
      </c>
      <c r="D6273" s="6">
        <v>10</v>
      </c>
      <c r="E6273" s="6">
        <v>10</v>
      </c>
      <c r="F6273" s="6" t="s">
        <v>318</v>
      </c>
      <c r="H6273" s="2" t="s">
        <v>348</v>
      </c>
      <c r="I6273" s="2" t="s">
        <v>344</v>
      </c>
    </row>
    <row r="6274" spans="1:9" x14ac:dyDescent="0.2">
      <c r="A6274" s="128">
        <v>41869</v>
      </c>
      <c r="B6274" s="129">
        <v>1.3333333333333099</v>
      </c>
      <c r="C6274" s="129">
        <v>1.3402777777777599</v>
      </c>
      <c r="D6274" s="6">
        <v>10</v>
      </c>
      <c r="E6274" s="6">
        <v>10</v>
      </c>
      <c r="F6274" s="6" t="s">
        <v>318</v>
      </c>
      <c r="H6274" s="2" t="s">
        <v>348</v>
      </c>
      <c r="I6274" s="2" t="s">
        <v>344</v>
      </c>
    </row>
    <row r="6275" spans="1:9" x14ac:dyDescent="0.2">
      <c r="A6275" s="128">
        <v>41869</v>
      </c>
      <c r="B6275" s="129">
        <v>1.3402777777777599</v>
      </c>
      <c r="C6275" s="129">
        <v>1.3472222222221999</v>
      </c>
      <c r="D6275" s="6">
        <v>10</v>
      </c>
      <c r="E6275" s="6">
        <v>10</v>
      </c>
      <c r="F6275" s="6" t="s">
        <v>318</v>
      </c>
      <c r="H6275" s="2" t="s">
        <v>348</v>
      </c>
      <c r="I6275" s="2" t="s">
        <v>344</v>
      </c>
    </row>
    <row r="6276" spans="1:9" x14ac:dyDescent="0.2">
      <c r="A6276" s="128">
        <v>41869</v>
      </c>
      <c r="B6276" s="129">
        <v>1.3472222222221999</v>
      </c>
      <c r="C6276" s="129">
        <v>1.3541666666666501</v>
      </c>
      <c r="D6276" s="6">
        <v>10</v>
      </c>
      <c r="E6276" s="6">
        <v>10</v>
      </c>
      <c r="F6276" s="6" t="s">
        <v>318</v>
      </c>
      <c r="H6276" s="2" t="s">
        <v>348</v>
      </c>
      <c r="I6276" s="2" t="s">
        <v>344</v>
      </c>
    </row>
    <row r="6277" spans="1:9" x14ac:dyDescent="0.2">
      <c r="A6277" s="128">
        <v>41869</v>
      </c>
      <c r="B6277" s="129">
        <v>1.3541666666666401</v>
      </c>
      <c r="C6277" s="129">
        <v>1.3611111111110901</v>
      </c>
      <c r="D6277" s="6">
        <v>10</v>
      </c>
      <c r="E6277" s="6">
        <v>10</v>
      </c>
      <c r="F6277" s="6" t="s">
        <v>318</v>
      </c>
      <c r="H6277" s="2" t="s">
        <v>348</v>
      </c>
      <c r="I6277" s="2" t="s">
        <v>344</v>
      </c>
    </row>
    <row r="6278" spans="1:9" x14ac:dyDescent="0.2">
      <c r="A6278" s="128">
        <v>41869</v>
      </c>
      <c r="B6278" s="129">
        <v>1.3611111111110901</v>
      </c>
      <c r="C6278" s="129">
        <v>1.36805555555553</v>
      </c>
      <c r="D6278" s="6">
        <v>10</v>
      </c>
      <c r="E6278" s="6">
        <v>10</v>
      </c>
      <c r="F6278" s="6" t="s">
        <v>318</v>
      </c>
      <c r="H6278" s="2" t="s">
        <v>348</v>
      </c>
      <c r="I6278" s="2" t="s">
        <v>344</v>
      </c>
    </row>
    <row r="6279" spans="1:9" x14ac:dyDescent="0.2">
      <c r="A6279" s="128">
        <v>41869</v>
      </c>
      <c r="B6279" s="129">
        <v>1.36805555555553</v>
      </c>
      <c r="C6279" s="129">
        <v>1.37499999999998</v>
      </c>
      <c r="D6279" s="6">
        <v>10</v>
      </c>
      <c r="E6279" s="6">
        <v>10</v>
      </c>
      <c r="F6279" s="6" t="s">
        <v>318</v>
      </c>
      <c r="H6279" s="2" t="s">
        <v>348</v>
      </c>
      <c r="I6279" s="2" t="s">
        <v>344</v>
      </c>
    </row>
    <row r="6280" spans="1:9" x14ac:dyDescent="0.2">
      <c r="A6280" s="128">
        <v>41869</v>
      </c>
      <c r="B6280" s="129">
        <v>1.37499999999998</v>
      </c>
      <c r="C6280" s="129">
        <v>1.3819444444444444</v>
      </c>
      <c r="D6280" s="6">
        <v>10</v>
      </c>
      <c r="E6280" s="6">
        <v>10</v>
      </c>
      <c r="F6280" s="6" t="s">
        <v>318</v>
      </c>
      <c r="H6280" s="2" t="s">
        <v>348</v>
      </c>
      <c r="I6280" s="2" t="s">
        <v>344</v>
      </c>
    </row>
    <row r="6281" spans="1:9" x14ac:dyDescent="0.2">
      <c r="A6281" s="128">
        <v>41869</v>
      </c>
      <c r="B6281" s="129">
        <v>1.3822106481481482</v>
      </c>
      <c r="C6281" s="129">
        <v>0.38221064814814815</v>
      </c>
      <c r="D6281" s="6">
        <v>0</v>
      </c>
      <c r="E6281" s="6">
        <v>0</v>
      </c>
      <c r="F6281" s="6" t="s">
        <v>318</v>
      </c>
      <c r="H6281" s="2" t="s">
        <v>348</v>
      </c>
      <c r="I6281" s="2" t="s">
        <v>344</v>
      </c>
    </row>
    <row r="6282" spans="1:9" x14ac:dyDescent="0.2">
      <c r="A6282" s="128">
        <v>41869</v>
      </c>
      <c r="B6282" s="129">
        <v>0.38263888888888892</v>
      </c>
      <c r="C6282" s="129">
        <v>0.3888888888888889</v>
      </c>
      <c r="D6282" s="6">
        <v>9</v>
      </c>
      <c r="E6282" s="6">
        <v>9</v>
      </c>
      <c r="F6282" s="6" t="s">
        <v>318</v>
      </c>
      <c r="H6282" s="2" t="s">
        <v>352</v>
      </c>
      <c r="I6282" s="2" t="s">
        <v>354</v>
      </c>
    </row>
    <row r="6283" spans="1:9" x14ac:dyDescent="0.2">
      <c r="A6283" s="128">
        <v>41869</v>
      </c>
      <c r="B6283" s="129">
        <v>0.3888888888888889</v>
      </c>
      <c r="C6283" s="129">
        <v>0.39583333333333331</v>
      </c>
      <c r="D6283" s="6">
        <v>10</v>
      </c>
      <c r="E6283" s="6">
        <v>10</v>
      </c>
      <c r="F6283" s="6" t="s">
        <v>318</v>
      </c>
      <c r="H6283" s="2" t="s">
        <v>352</v>
      </c>
      <c r="I6283" s="2" t="s">
        <v>354</v>
      </c>
    </row>
    <row r="6284" spans="1:9" x14ac:dyDescent="0.2">
      <c r="A6284" s="128">
        <v>41869</v>
      </c>
      <c r="B6284" s="129">
        <v>0.39583333333333331</v>
      </c>
      <c r="C6284" s="129">
        <v>0.40277777777777773</v>
      </c>
      <c r="D6284" s="6">
        <v>10</v>
      </c>
      <c r="E6284" s="6">
        <v>10</v>
      </c>
      <c r="F6284" s="6" t="s">
        <v>318</v>
      </c>
      <c r="H6284" s="2" t="s">
        <v>352</v>
      </c>
      <c r="I6284" s="2" t="s">
        <v>354</v>
      </c>
    </row>
    <row r="6285" spans="1:9" x14ac:dyDescent="0.2">
      <c r="A6285" s="128">
        <v>41869</v>
      </c>
      <c r="B6285" s="129">
        <v>0.40277777777777801</v>
      </c>
      <c r="C6285" s="129">
        <v>0.40972222222222199</v>
      </c>
      <c r="D6285" s="6">
        <v>10</v>
      </c>
      <c r="E6285" s="6">
        <v>10</v>
      </c>
      <c r="F6285" s="6" t="s">
        <v>318</v>
      </c>
      <c r="H6285" s="2" t="s">
        <v>352</v>
      </c>
      <c r="I6285" s="2" t="s">
        <v>354</v>
      </c>
    </row>
    <row r="6286" spans="1:9" x14ac:dyDescent="0.2">
      <c r="A6286" s="128">
        <v>41869</v>
      </c>
      <c r="B6286" s="129">
        <v>0.40972222222222199</v>
      </c>
      <c r="C6286" s="129">
        <v>0.41666666666666702</v>
      </c>
      <c r="D6286" s="6">
        <v>10</v>
      </c>
      <c r="E6286" s="6">
        <v>10</v>
      </c>
      <c r="F6286" s="6" t="s">
        <v>318</v>
      </c>
      <c r="H6286" s="2" t="s">
        <v>352</v>
      </c>
      <c r="I6286" s="2" t="s">
        <v>354</v>
      </c>
    </row>
    <row r="6287" spans="1:9" x14ac:dyDescent="0.2">
      <c r="A6287" s="128">
        <v>41869</v>
      </c>
      <c r="B6287" s="129">
        <v>0.41666666666666702</v>
      </c>
      <c r="C6287" s="129">
        <v>0.42361111111111099</v>
      </c>
      <c r="D6287" s="6">
        <v>10</v>
      </c>
      <c r="E6287" s="6">
        <v>10</v>
      </c>
      <c r="F6287" s="6" t="s">
        <v>318</v>
      </c>
      <c r="H6287" s="2" t="s">
        <v>352</v>
      </c>
      <c r="I6287" s="2" t="s">
        <v>354</v>
      </c>
    </row>
    <row r="6288" spans="1:9" x14ac:dyDescent="0.2">
      <c r="A6288" s="128">
        <v>41869</v>
      </c>
      <c r="B6288" s="129">
        <v>0.42361111111111099</v>
      </c>
      <c r="C6288" s="129">
        <v>0.43055555555555503</v>
      </c>
      <c r="D6288" s="6">
        <v>10</v>
      </c>
      <c r="E6288" s="6">
        <v>10</v>
      </c>
      <c r="F6288" s="6" t="s">
        <v>318</v>
      </c>
      <c r="H6288" s="2" t="s">
        <v>352</v>
      </c>
      <c r="I6288" s="2" t="s">
        <v>354</v>
      </c>
    </row>
    <row r="6289" spans="1:9" x14ac:dyDescent="0.2">
      <c r="A6289" s="128">
        <v>41869</v>
      </c>
      <c r="B6289" s="129">
        <v>0.43055555555555503</v>
      </c>
      <c r="C6289" s="129">
        <v>0.4375</v>
      </c>
      <c r="D6289" s="6">
        <v>10</v>
      </c>
      <c r="E6289" s="6">
        <v>10</v>
      </c>
      <c r="F6289" s="6" t="s">
        <v>318</v>
      </c>
      <c r="H6289" s="2" t="s">
        <v>352</v>
      </c>
      <c r="I6289" s="2" t="s">
        <v>354</v>
      </c>
    </row>
    <row r="6290" spans="1:9" x14ac:dyDescent="0.2">
      <c r="A6290" s="128">
        <v>41869</v>
      </c>
      <c r="B6290" s="129">
        <v>0.4375</v>
      </c>
      <c r="C6290" s="129">
        <v>0.44444444444444398</v>
      </c>
      <c r="D6290" s="6">
        <v>10</v>
      </c>
      <c r="E6290" s="6">
        <v>10</v>
      </c>
      <c r="F6290" s="6" t="s">
        <v>318</v>
      </c>
      <c r="H6290" s="2" t="s">
        <v>352</v>
      </c>
      <c r="I6290" s="2" t="s">
        <v>354</v>
      </c>
    </row>
    <row r="6291" spans="1:9" x14ac:dyDescent="0.2">
      <c r="A6291" s="128">
        <v>41869</v>
      </c>
      <c r="B6291" s="129">
        <v>0.44444444444444398</v>
      </c>
      <c r="C6291" s="129">
        <v>0.45138888888888901</v>
      </c>
      <c r="D6291" s="6">
        <v>10</v>
      </c>
      <c r="E6291" s="6">
        <v>10</v>
      </c>
      <c r="F6291" s="6" t="s">
        <v>318</v>
      </c>
      <c r="H6291" s="2" t="s">
        <v>352</v>
      </c>
      <c r="I6291" s="2" t="s">
        <v>354</v>
      </c>
    </row>
    <row r="6292" spans="1:9" x14ac:dyDescent="0.2">
      <c r="A6292" s="128">
        <v>41869</v>
      </c>
      <c r="B6292" s="129">
        <v>0.45138888888888901</v>
      </c>
      <c r="C6292" s="129">
        <v>0.45833333333333298</v>
      </c>
      <c r="D6292" s="6">
        <v>10</v>
      </c>
      <c r="E6292" s="6">
        <v>10</v>
      </c>
      <c r="F6292" s="6" t="s">
        <v>318</v>
      </c>
      <c r="H6292" s="2" t="s">
        <v>352</v>
      </c>
      <c r="I6292" s="2" t="s">
        <v>354</v>
      </c>
    </row>
    <row r="6293" spans="1:9" x14ac:dyDescent="0.2">
      <c r="A6293" s="128">
        <v>41869</v>
      </c>
      <c r="B6293" s="129">
        <v>0.45833333333333298</v>
      </c>
      <c r="C6293" s="129">
        <v>0.46527777777777801</v>
      </c>
      <c r="D6293" s="6">
        <v>10</v>
      </c>
      <c r="E6293" s="6">
        <v>10</v>
      </c>
      <c r="F6293" s="6" t="s">
        <v>318</v>
      </c>
      <c r="H6293" s="2" t="s">
        <v>352</v>
      </c>
      <c r="I6293" s="2" t="s">
        <v>354</v>
      </c>
    </row>
    <row r="6294" spans="1:9" x14ac:dyDescent="0.2">
      <c r="A6294" s="128">
        <v>41869</v>
      </c>
      <c r="B6294" s="129">
        <v>0.46527777777777801</v>
      </c>
      <c r="C6294" s="129">
        <v>0.47222222222222199</v>
      </c>
      <c r="D6294" s="6">
        <v>10</v>
      </c>
      <c r="E6294" s="6">
        <v>10</v>
      </c>
      <c r="F6294" s="6" t="s">
        <v>318</v>
      </c>
      <c r="H6294" s="2" t="s">
        <v>352</v>
      </c>
      <c r="I6294" s="2" t="s">
        <v>354</v>
      </c>
    </row>
    <row r="6295" spans="1:9" x14ac:dyDescent="0.2">
      <c r="A6295" s="128">
        <v>41869</v>
      </c>
      <c r="B6295" s="129">
        <v>0.47222222222222199</v>
      </c>
      <c r="C6295" s="129">
        <v>0.47916666666666602</v>
      </c>
      <c r="D6295" s="6">
        <v>10</v>
      </c>
      <c r="E6295" s="6">
        <v>10</v>
      </c>
      <c r="F6295" s="6" t="s">
        <v>318</v>
      </c>
      <c r="H6295" s="2" t="s">
        <v>352</v>
      </c>
      <c r="I6295" s="2" t="s">
        <v>354</v>
      </c>
    </row>
    <row r="6296" spans="1:9" x14ac:dyDescent="0.2">
      <c r="A6296" s="128">
        <v>41869</v>
      </c>
      <c r="B6296" s="129">
        <v>0.47916666666666602</v>
      </c>
      <c r="C6296" s="129">
        <v>0.48611111111111099</v>
      </c>
      <c r="D6296" s="6">
        <v>10</v>
      </c>
      <c r="E6296" s="6">
        <v>10</v>
      </c>
      <c r="F6296" s="6" t="s">
        <v>318</v>
      </c>
      <c r="H6296" s="2" t="s">
        <v>352</v>
      </c>
      <c r="I6296" s="2" t="s">
        <v>354</v>
      </c>
    </row>
    <row r="6297" spans="1:9" x14ac:dyDescent="0.2">
      <c r="A6297" s="128">
        <v>41869</v>
      </c>
      <c r="B6297" s="129">
        <v>0.48611111111111099</v>
      </c>
      <c r="C6297" s="129">
        <v>0.49305555555555503</v>
      </c>
      <c r="D6297" s="6">
        <v>10</v>
      </c>
      <c r="E6297" s="6">
        <v>10</v>
      </c>
      <c r="F6297" s="6" t="s">
        <v>318</v>
      </c>
      <c r="H6297" s="2" t="s">
        <v>352</v>
      </c>
      <c r="I6297" s="2" t="s">
        <v>354</v>
      </c>
    </row>
    <row r="6298" spans="1:9" x14ac:dyDescent="0.2">
      <c r="A6298" s="128">
        <v>41869</v>
      </c>
      <c r="B6298" s="129">
        <v>0.49305555555555503</v>
      </c>
      <c r="C6298" s="129">
        <v>0.499999999999999</v>
      </c>
      <c r="D6298" s="6">
        <v>10</v>
      </c>
      <c r="E6298" s="6">
        <v>10</v>
      </c>
      <c r="F6298" s="6" t="s">
        <v>318</v>
      </c>
      <c r="H6298" s="2" t="s">
        <v>352</v>
      </c>
      <c r="I6298" s="2" t="s">
        <v>354</v>
      </c>
    </row>
    <row r="6299" spans="1:9" x14ac:dyDescent="0.2">
      <c r="A6299" s="128">
        <v>41869</v>
      </c>
      <c r="B6299" s="129">
        <v>0.5</v>
      </c>
      <c r="C6299" s="129">
        <v>0.50694444444444398</v>
      </c>
      <c r="D6299" s="6">
        <v>10</v>
      </c>
      <c r="E6299" s="6">
        <v>10</v>
      </c>
      <c r="F6299" s="6" t="s">
        <v>318</v>
      </c>
      <c r="H6299" s="2" t="s">
        <v>352</v>
      </c>
      <c r="I6299" s="2" t="s">
        <v>354</v>
      </c>
    </row>
    <row r="6300" spans="1:9" x14ac:dyDescent="0.2">
      <c r="A6300" s="128">
        <v>41869</v>
      </c>
      <c r="B6300" s="129">
        <v>0.50694444444444398</v>
      </c>
      <c r="C6300" s="129">
        <v>0.51388888888888795</v>
      </c>
      <c r="D6300" s="6">
        <v>10</v>
      </c>
      <c r="E6300" s="6">
        <v>10</v>
      </c>
      <c r="F6300" s="6" t="s">
        <v>318</v>
      </c>
      <c r="H6300" s="2" t="s">
        <v>352</v>
      </c>
      <c r="I6300" s="2" t="s">
        <v>354</v>
      </c>
    </row>
    <row r="6301" spans="1:9" x14ac:dyDescent="0.2">
      <c r="A6301" s="128">
        <v>41869</v>
      </c>
      <c r="B6301" s="129">
        <v>0.51388888888888895</v>
      </c>
      <c r="C6301" s="129">
        <v>0.52083333333333304</v>
      </c>
      <c r="D6301" s="6">
        <v>10</v>
      </c>
      <c r="E6301" s="6">
        <v>10</v>
      </c>
      <c r="F6301" s="6" t="s">
        <v>318</v>
      </c>
      <c r="H6301" s="2" t="s">
        <v>352</v>
      </c>
      <c r="I6301" s="2" t="s">
        <v>354</v>
      </c>
    </row>
    <row r="6302" spans="1:9" x14ac:dyDescent="0.2">
      <c r="A6302" s="128">
        <v>41869</v>
      </c>
      <c r="B6302" s="129">
        <v>0.52083333333333304</v>
      </c>
      <c r="C6302" s="129">
        <v>0.52777777777777701</v>
      </c>
      <c r="D6302" s="6">
        <v>10</v>
      </c>
      <c r="E6302" s="6">
        <v>10</v>
      </c>
      <c r="F6302" s="6" t="s">
        <v>318</v>
      </c>
      <c r="H6302" s="2" t="s">
        <v>352</v>
      </c>
      <c r="I6302" s="2" t="s">
        <v>354</v>
      </c>
    </row>
    <row r="6303" spans="1:9" x14ac:dyDescent="0.2">
      <c r="A6303" s="128">
        <v>41869</v>
      </c>
      <c r="B6303" s="129">
        <v>0.52777777777777701</v>
      </c>
      <c r="C6303" s="129">
        <v>0.53472222222222099</v>
      </c>
      <c r="D6303" s="6">
        <v>10</v>
      </c>
      <c r="E6303" s="6">
        <v>10</v>
      </c>
      <c r="F6303" s="6" t="s">
        <v>318</v>
      </c>
      <c r="H6303" s="2" t="s">
        <v>352</v>
      </c>
      <c r="I6303" s="2" t="s">
        <v>354</v>
      </c>
    </row>
    <row r="6304" spans="1:9" x14ac:dyDescent="0.2">
      <c r="A6304" s="128">
        <v>41869</v>
      </c>
      <c r="B6304" s="129">
        <v>0.53472222222222199</v>
      </c>
      <c r="C6304" s="129">
        <v>0.54166666666666596</v>
      </c>
      <c r="D6304" s="6">
        <v>10</v>
      </c>
      <c r="E6304" s="6">
        <v>10</v>
      </c>
      <c r="F6304" s="6" t="s">
        <v>318</v>
      </c>
      <c r="H6304" s="2" t="s">
        <v>352</v>
      </c>
      <c r="I6304" s="2" t="s">
        <v>354</v>
      </c>
    </row>
    <row r="6305" spans="1:9" x14ac:dyDescent="0.2">
      <c r="A6305" s="128">
        <v>41869</v>
      </c>
      <c r="B6305" s="129">
        <v>0.54166666666666596</v>
      </c>
      <c r="C6305" s="129">
        <v>0.54861111111111005</v>
      </c>
      <c r="D6305" s="6">
        <v>10</v>
      </c>
      <c r="E6305" s="6">
        <v>10</v>
      </c>
      <c r="F6305" s="6" t="s">
        <v>318</v>
      </c>
      <c r="H6305" s="2" t="s">
        <v>352</v>
      </c>
      <c r="I6305" s="2" t="s">
        <v>354</v>
      </c>
    </row>
    <row r="6306" spans="1:9" x14ac:dyDescent="0.2">
      <c r="A6306" s="128">
        <v>41869</v>
      </c>
      <c r="B6306" s="129">
        <v>0.54861111111111105</v>
      </c>
      <c r="C6306" s="129">
        <v>0.55555555555555503</v>
      </c>
      <c r="D6306" s="6">
        <v>10</v>
      </c>
      <c r="E6306" s="6">
        <v>10</v>
      </c>
      <c r="F6306" s="6" t="s">
        <v>318</v>
      </c>
      <c r="H6306" s="2" t="s">
        <v>352</v>
      </c>
      <c r="I6306" s="2" t="s">
        <v>354</v>
      </c>
    </row>
    <row r="6307" spans="1:9" x14ac:dyDescent="0.2">
      <c r="A6307" s="128">
        <v>41869</v>
      </c>
      <c r="B6307" s="129">
        <v>0.55555555555555503</v>
      </c>
      <c r="C6307" s="129">
        <v>0.562499999999999</v>
      </c>
      <c r="D6307" s="6">
        <v>10</v>
      </c>
      <c r="E6307" s="6">
        <v>10</v>
      </c>
      <c r="F6307" s="6" t="s">
        <v>318</v>
      </c>
      <c r="H6307" s="2" t="s">
        <v>352</v>
      </c>
      <c r="I6307" s="2" t="s">
        <v>354</v>
      </c>
    </row>
    <row r="6308" spans="1:9" x14ac:dyDescent="0.2">
      <c r="A6308" s="128">
        <v>41869</v>
      </c>
      <c r="B6308" s="129">
        <v>0.562499999999999</v>
      </c>
      <c r="C6308" s="129">
        <v>0.56944444444444298</v>
      </c>
      <c r="D6308" s="6">
        <v>10</v>
      </c>
      <c r="E6308" s="6">
        <v>10</v>
      </c>
      <c r="F6308" s="6" t="s">
        <v>318</v>
      </c>
      <c r="H6308" s="2" t="s">
        <v>352</v>
      </c>
      <c r="I6308" s="2" t="s">
        <v>354</v>
      </c>
    </row>
    <row r="6309" spans="1:9" x14ac:dyDescent="0.2">
      <c r="A6309" s="128">
        <v>41869</v>
      </c>
      <c r="B6309" s="129">
        <v>0.56944444444444398</v>
      </c>
      <c r="C6309" s="129">
        <v>0.57638888888888795</v>
      </c>
      <c r="D6309" s="6">
        <v>10</v>
      </c>
      <c r="E6309" s="6">
        <v>10</v>
      </c>
      <c r="F6309" s="6" t="s">
        <v>318</v>
      </c>
      <c r="H6309" s="2" t="s">
        <v>352</v>
      </c>
      <c r="I6309" s="2" t="s">
        <v>354</v>
      </c>
    </row>
    <row r="6310" spans="1:9" x14ac:dyDescent="0.2">
      <c r="A6310" s="128">
        <v>41869</v>
      </c>
      <c r="B6310" s="129">
        <v>0.57638888888888795</v>
      </c>
      <c r="C6310" s="129">
        <v>0.58333333333333204</v>
      </c>
      <c r="D6310" s="6">
        <v>10</v>
      </c>
      <c r="E6310" s="6">
        <v>10</v>
      </c>
      <c r="F6310" s="6" t="s">
        <v>318</v>
      </c>
      <c r="H6310" s="2" t="s">
        <v>352</v>
      </c>
      <c r="I6310" s="2" t="s">
        <v>354</v>
      </c>
    </row>
    <row r="6311" spans="1:9" x14ac:dyDescent="0.2">
      <c r="A6311" s="128">
        <v>41869</v>
      </c>
      <c r="B6311" s="129">
        <v>0.58333333333333304</v>
      </c>
      <c r="C6311" s="129">
        <v>0.59027777777777701</v>
      </c>
      <c r="D6311" s="6">
        <v>10</v>
      </c>
      <c r="E6311" s="6">
        <v>10</v>
      </c>
      <c r="F6311" s="6" t="s">
        <v>318</v>
      </c>
      <c r="H6311" s="2" t="s">
        <v>352</v>
      </c>
      <c r="I6311" s="2" t="s">
        <v>354</v>
      </c>
    </row>
    <row r="6312" spans="1:9" x14ac:dyDescent="0.2">
      <c r="A6312" s="128">
        <v>41869</v>
      </c>
      <c r="B6312" s="129">
        <v>0.59027777777777701</v>
      </c>
      <c r="C6312" s="129">
        <v>0.59722222222222099</v>
      </c>
      <c r="D6312" s="6">
        <v>10</v>
      </c>
      <c r="E6312" s="6">
        <v>10</v>
      </c>
      <c r="F6312" s="6" t="s">
        <v>318</v>
      </c>
      <c r="H6312" s="2" t="s">
        <v>352</v>
      </c>
      <c r="I6312" s="2" t="s">
        <v>354</v>
      </c>
    </row>
    <row r="6313" spans="1:9" x14ac:dyDescent="0.2">
      <c r="A6313" s="128">
        <v>41869</v>
      </c>
      <c r="B6313" s="129">
        <v>0.59722222222222199</v>
      </c>
      <c r="C6313" s="129">
        <v>0.60416666666666596</v>
      </c>
      <c r="D6313" s="6">
        <v>10</v>
      </c>
      <c r="E6313" s="6">
        <v>10</v>
      </c>
      <c r="F6313" s="6" t="s">
        <v>318</v>
      </c>
      <c r="H6313" s="2" t="s">
        <v>352</v>
      </c>
      <c r="I6313" s="2" t="s">
        <v>354</v>
      </c>
    </row>
    <row r="6314" spans="1:9" x14ac:dyDescent="0.2">
      <c r="A6314" s="128">
        <v>41869</v>
      </c>
      <c r="B6314" s="129">
        <v>0.60416666666666596</v>
      </c>
      <c r="C6314" s="129">
        <v>0.61111111111111005</v>
      </c>
      <c r="D6314" s="6">
        <v>10</v>
      </c>
      <c r="E6314" s="6">
        <v>10</v>
      </c>
      <c r="F6314" s="6" t="s">
        <v>318</v>
      </c>
      <c r="H6314" s="2" t="s">
        <v>352</v>
      </c>
      <c r="I6314" s="2" t="s">
        <v>354</v>
      </c>
    </row>
    <row r="6315" spans="1:9" x14ac:dyDescent="0.2">
      <c r="A6315" s="128">
        <v>41869</v>
      </c>
      <c r="B6315" s="129">
        <v>0.61111111111111005</v>
      </c>
      <c r="C6315" s="129">
        <v>0.61805555555555403</v>
      </c>
      <c r="D6315" s="6">
        <v>10</v>
      </c>
      <c r="E6315" s="6">
        <v>10</v>
      </c>
      <c r="F6315" s="6" t="s">
        <v>318</v>
      </c>
      <c r="H6315" s="2" t="s">
        <v>352</v>
      </c>
      <c r="I6315" s="2" t="s">
        <v>354</v>
      </c>
    </row>
    <row r="6316" spans="1:9" x14ac:dyDescent="0.2">
      <c r="A6316" s="128">
        <v>41869</v>
      </c>
      <c r="B6316" s="129">
        <v>0.61805555555555503</v>
      </c>
      <c r="C6316" s="129">
        <v>0.624999999999999</v>
      </c>
      <c r="D6316" s="6">
        <v>10</v>
      </c>
      <c r="E6316" s="6">
        <v>10</v>
      </c>
      <c r="F6316" s="6" t="s">
        <v>318</v>
      </c>
      <c r="H6316" s="2" t="s">
        <v>352</v>
      </c>
      <c r="I6316" s="2" t="s">
        <v>354</v>
      </c>
    </row>
    <row r="6317" spans="1:9" x14ac:dyDescent="0.2">
      <c r="A6317" s="128">
        <v>41869</v>
      </c>
      <c r="B6317" s="129">
        <v>0.624999999999999</v>
      </c>
      <c r="C6317" s="129">
        <v>0.63194444444444298</v>
      </c>
      <c r="D6317" s="6">
        <v>10</v>
      </c>
      <c r="E6317" s="6">
        <v>10</v>
      </c>
      <c r="F6317" s="6" t="s">
        <v>318</v>
      </c>
      <c r="H6317" s="2" t="s">
        <v>352</v>
      </c>
      <c r="I6317" s="2" t="s">
        <v>354</v>
      </c>
    </row>
    <row r="6318" spans="1:9" x14ac:dyDescent="0.2">
      <c r="A6318" s="128">
        <v>41869</v>
      </c>
      <c r="B6318" s="129">
        <v>0.63194444444444398</v>
      </c>
      <c r="C6318" s="129">
        <v>0.63888888888888795</v>
      </c>
      <c r="D6318" s="6">
        <v>10</v>
      </c>
      <c r="E6318" s="6">
        <v>10</v>
      </c>
      <c r="F6318" s="6" t="s">
        <v>318</v>
      </c>
      <c r="H6318" s="2" t="s">
        <v>352</v>
      </c>
      <c r="I6318" s="2" t="s">
        <v>354</v>
      </c>
    </row>
    <row r="6319" spans="1:9" x14ac:dyDescent="0.2">
      <c r="A6319" s="128">
        <v>41869</v>
      </c>
      <c r="B6319" s="129">
        <v>0.63888888888888795</v>
      </c>
      <c r="C6319" s="129">
        <v>0.64583333333333204</v>
      </c>
      <c r="D6319" s="6">
        <v>10</v>
      </c>
      <c r="E6319" s="6">
        <v>10</v>
      </c>
      <c r="F6319" s="6" t="s">
        <v>318</v>
      </c>
      <c r="H6319" s="2" t="s">
        <v>352</v>
      </c>
      <c r="I6319" s="2" t="s">
        <v>354</v>
      </c>
    </row>
    <row r="6320" spans="1:9" x14ac:dyDescent="0.2">
      <c r="A6320" s="128">
        <v>41869</v>
      </c>
      <c r="B6320" s="129">
        <v>0.64583333333333304</v>
      </c>
      <c r="C6320" s="129">
        <v>0.65277777777777701</v>
      </c>
      <c r="D6320" s="6">
        <v>10</v>
      </c>
      <c r="E6320" s="6">
        <v>10</v>
      </c>
      <c r="F6320" s="6" t="s">
        <v>318</v>
      </c>
      <c r="H6320" s="2" t="s">
        <v>352</v>
      </c>
      <c r="I6320" s="2" t="s">
        <v>354</v>
      </c>
    </row>
    <row r="6321" spans="1:9" x14ac:dyDescent="0.2">
      <c r="A6321" s="128">
        <v>41869</v>
      </c>
      <c r="B6321" s="129">
        <v>0.65277777777777701</v>
      </c>
      <c r="C6321" s="129">
        <v>0.65972222222222099</v>
      </c>
      <c r="D6321" s="6">
        <v>10</v>
      </c>
      <c r="E6321" s="6">
        <v>10</v>
      </c>
      <c r="F6321" s="6" t="s">
        <v>318</v>
      </c>
      <c r="H6321" s="2" t="s">
        <v>352</v>
      </c>
      <c r="I6321" s="2" t="s">
        <v>354</v>
      </c>
    </row>
    <row r="6322" spans="1:9" x14ac:dyDescent="0.2">
      <c r="A6322" s="128">
        <v>41869</v>
      </c>
      <c r="B6322" s="129">
        <v>0.65972222222222099</v>
      </c>
      <c r="C6322" s="129">
        <v>0.66666666666666496</v>
      </c>
      <c r="D6322" s="6">
        <v>10</v>
      </c>
      <c r="E6322" s="6">
        <v>10</v>
      </c>
      <c r="F6322" s="6" t="s">
        <v>318</v>
      </c>
      <c r="H6322" s="2" t="s">
        <v>352</v>
      </c>
      <c r="I6322" s="2" t="s">
        <v>354</v>
      </c>
    </row>
    <row r="6323" spans="1:9" x14ac:dyDescent="0.2">
      <c r="A6323" s="128">
        <v>41869</v>
      </c>
      <c r="B6323" s="129">
        <v>0.66666666666666596</v>
      </c>
      <c r="C6323" s="129">
        <v>0.67361111111111005</v>
      </c>
      <c r="D6323" s="6">
        <v>10</v>
      </c>
      <c r="E6323" s="6">
        <v>10</v>
      </c>
      <c r="F6323" s="6" t="s">
        <v>318</v>
      </c>
      <c r="H6323" s="2" t="s">
        <v>352</v>
      </c>
      <c r="I6323" s="2" t="s">
        <v>354</v>
      </c>
    </row>
    <row r="6324" spans="1:9" x14ac:dyDescent="0.2">
      <c r="A6324" s="128">
        <v>41869</v>
      </c>
      <c r="B6324" s="129">
        <v>0.67361111111111005</v>
      </c>
      <c r="C6324" s="129">
        <v>0.68055555555555403</v>
      </c>
      <c r="D6324" s="6">
        <v>10</v>
      </c>
      <c r="E6324" s="6">
        <v>10</v>
      </c>
      <c r="F6324" s="6" t="s">
        <v>318</v>
      </c>
      <c r="H6324" s="2" t="s">
        <v>352</v>
      </c>
      <c r="I6324" s="2" t="s">
        <v>354</v>
      </c>
    </row>
    <row r="6325" spans="1:9" x14ac:dyDescent="0.2">
      <c r="A6325" s="128">
        <v>41869</v>
      </c>
      <c r="B6325" s="129">
        <v>0.68055555555555503</v>
      </c>
      <c r="C6325" s="129">
        <v>0.687499999999999</v>
      </c>
      <c r="D6325" s="6">
        <v>10</v>
      </c>
      <c r="E6325" s="6">
        <v>10</v>
      </c>
      <c r="F6325" s="6" t="s">
        <v>318</v>
      </c>
      <c r="H6325" s="2" t="s">
        <v>352</v>
      </c>
      <c r="I6325" s="2" t="s">
        <v>354</v>
      </c>
    </row>
    <row r="6326" spans="1:9" x14ac:dyDescent="0.2">
      <c r="A6326" s="128">
        <v>41869</v>
      </c>
      <c r="B6326" s="129">
        <v>0.687499999999999</v>
      </c>
      <c r="C6326" s="129">
        <v>0.69444444444444298</v>
      </c>
      <c r="D6326" s="6">
        <v>10</v>
      </c>
      <c r="E6326" s="6">
        <v>10</v>
      </c>
      <c r="F6326" s="6" t="s">
        <v>318</v>
      </c>
      <c r="H6326" s="2" t="s">
        <v>352</v>
      </c>
      <c r="I6326" s="2" t="s">
        <v>354</v>
      </c>
    </row>
    <row r="6327" spans="1:9" x14ac:dyDescent="0.2">
      <c r="A6327" s="128">
        <v>41869</v>
      </c>
      <c r="B6327" s="129">
        <v>0.69444444444444298</v>
      </c>
      <c r="C6327" s="129">
        <v>0.70138888888888695</v>
      </c>
      <c r="D6327" s="6">
        <v>10</v>
      </c>
      <c r="E6327" s="6">
        <v>10</v>
      </c>
      <c r="F6327" s="6" t="s">
        <v>318</v>
      </c>
      <c r="H6327" s="2" t="s">
        <v>352</v>
      </c>
      <c r="I6327" s="2" t="s">
        <v>354</v>
      </c>
    </row>
    <row r="6328" spans="1:9" x14ac:dyDescent="0.2">
      <c r="A6328" s="128">
        <v>41869</v>
      </c>
      <c r="B6328" s="129">
        <v>0.70138888888888795</v>
      </c>
      <c r="C6328" s="129">
        <v>0.70833333333333204</v>
      </c>
      <c r="D6328" s="6">
        <v>10</v>
      </c>
      <c r="E6328" s="6">
        <v>10</v>
      </c>
      <c r="F6328" s="6" t="s">
        <v>318</v>
      </c>
      <c r="H6328" s="2" t="s">
        <v>352</v>
      </c>
      <c r="I6328" s="2" t="s">
        <v>354</v>
      </c>
    </row>
    <row r="6329" spans="1:9" x14ac:dyDescent="0.2">
      <c r="A6329" s="128">
        <v>41869</v>
      </c>
      <c r="B6329" s="129">
        <v>0.70833333333333204</v>
      </c>
      <c r="C6329" s="129">
        <v>0.71527777777777601</v>
      </c>
      <c r="D6329" s="6">
        <v>10</v>
      </c>
      <c r="E6329" s="6">
        <v>10</v>
      </c>
      <c r="F6329" s="6" t="s">
        <v>318</v>
      </c>
      <c r="H6329" s="2" t="s">
        <v>352</v>
      </c>
      <c r="I6329" s="2" t="s">
        <v>354</v>
      </c>
    </row>
    <row r="6330" spans="1:9" x14ac:dyDescent="0.2">
      <c r="A6330" s="128">
        <v>41869</v>
      </c>
      <c r="B6330" s="129">
        <v>0.71527777777777701</v>
      </c>
      <c r="C6330" s="129">
        <v>0.72222222222222099</v>
      </c>
      <c r="D6330" s="6">
        <v>10</v>
      </c>
      <c r="E6330" s="6">
        <v>10</v>
      </c>
      <c r="F6330" s="6" t="s">
        <v>318</v>
      </c>
      <c r="H6330" s="2" t="s">
        <v>352</v>
      </c>
      <c r="I6330" s="2" t="s">
        <v>354</v>
      </c>
    </row>
    <row r="6331" spans="1:9" x14ac:dyDescent="0.2">
      <c r="A6331" s="128">
        <v>41869</v>
      </c>
      <c r="B6331" s="129">
        <v>0.72222222222222099</v>
      </c>
      <c r="C6331" s="129">
        <v>0.72916666666666496</v>
      </c>
      <c r="D6331" s="6">
        <v>10</v>
      </c>
      <c r="E6331" s="6">
        <v>10</v>
      </c>
      <c r="F6331" s="6" t="s">
        <v>318</v>
      </c>
      <c r="H6331" s="2" t="s">
        <v>352</v>
      </c>
      <c r="I6331" s="2" t="s">
        <v>354</v>
      </c>
    </row>
    <row r="6332" spans="1:9" x14ac:dyDescent="0.2">
      <c r="A6332" s="128">
        <v>41869</v>
      </c>
      <c r="B6332" s="129">
        <v>0.72916666666666596</v>
      </c>
      <c r="C6332" s="129">
        <v>0.73611111111111005</v>
      </c>
      <c r="D6332" s="6">
        <v>10</v>
      </c>
      <c r="E6332" s="6">
        <v>10</v>
      </c>
      <c r="F6332" s="6" t="s">
        <v>318</v>
      </c>
      <c r="H6332" s="2" t="s">
        <v>352</v>
      </c>
      <c r="I6332" s="2" t="s">
        <v>354</v>
      </c>
    </row>
    <row r="6333" spans="1:9" x14ac:dyDescent="0.2">
      <c r="A6333" s="128">
        <v>41869</v>
      </c>
      <c r="B6333" s="129">
        <v>0.73611111111111005</v>
      </c>
      <c r="C6333" s="129">
        <v>0.74305555555555403</v>
      </c>
      <c r="D6333" s="6">
        <v>10</v>
      </c>
      <c r="E6333" s="6">
        <v>10</v>
      </c>
      <c r="F6333" s="6" t="s">
        <v>318</v>
      </c>
      <c r="H6333" s="2" t="s">
        <v>352</v>
      </c>
      <c r="I6333" s="2" t="s">
        <v>354</v>
      </c>
    </row>
    <row r="6334" spans="1:9" x14ac:dyDescent="0.2">
      <c r="A6334" s="128">
        <v>41869</v>
      </c>
      <c r="B6334" s="129">
        <v>0.74305555555555403</v>
      </c>
      <c r="C6334" s="129">
        <v>0.749999999999998</v>
      </c>
      <c r="D6334" s="6">
        <v>10</v>
      </c>
      <c r="E6334" s="6">
        <v>10</v>
      </c>
      <c r="F6334" s="6" t="s">
        <v>318</v>
      </c>
      <c r="H6334" s="2" t="s">
        <v>352</v>
      </c>
      <c r="I6334" s="2" t="s">
        <v>354</v>
      </c>
    </row>
    <row r="6335" spans="1:9" x14ac:dyDescent="0.2">
      <c r="A6335" s="128">
        <v>41869</v>
      </c>
      <c r="B6335" s="129">
        <v>0.749999999999999</v>
      </c>
      <c r="C6335" s="129">
        <v>0.75694444444444298</v>
      </c>
      <c r="D6335" s="6">
        <v>10</v>
      </c>
      <c r="E6335" s="6">
        <v>10</v>
      </c>
      <c r="F6335" s="6" t="s">
        <v>318</v>
      </c>
      <c r="H6335" s="2" t="s">
        <v>352</v>
      </c>
      <c r="I6335" s="2" t="s">
        <v>354</v>
      </c>
    </row>
    <row r="6336" spans="1:9" x14ac:dyDescent="0.2">
      <c r="A6336" s="128">
        <v>41869</v>
      </c>
      <c r="B6336" s="129">
        <v>0.75694444444444298</v>
      </c>
      <c r="C6336" s="129">
        <v>0.76388888888888695</v>
      </c>
      <c r="D6336" s="6">
        <v>10</v>
      </c>
      <c r="E6336" s="6">
        <v>10</v>
      </c>
      <c r="F6336" s="6" t="s">
        <v>318</v>
      </c>
      <c r="H6336" s="2" t="s">
        <v>352</v>
      </c>
      <c r="I6336" s="2" t="s">
        <v>354</v>
      </c>
    </row>
    <row r="6337" spans="1:9" x14ac:dyDescent="0.2">
      <c r="A6337" s="128">
        <v>41869</v>
      </c>
      <c r="B6337" s="129">
        <v>0.76388888888888795</v>
      </c>
      <c r="C6337" s="129">
        <v>0.77083333333333204</v>
      </c>
      <c r="D6337" s="6">
        <v>10</v>
      </c>
      <c r="E6337" s="6">
        <v>10</v>
      </c>
      <c r="F6337" s="6" t="s">
        <v>318</v>
      </c>
      <c r="H6337" s="2" t="s">
        <v>352</v>
      </c>
      <c r="I6337" s="2" t="s">
        <v>354</v>
      </c>
    </row>
    <row r="6338" spans="1:9" x14ac:dyDescent="0.2">
      <c r="A6338" s="128">
        <v>41869</v>
      </c>
      <c r="B6338" s="129">
        <v>0.77083333333333204</v>
      </c>
      <c r="C6338" s="129">
        <v>0.77777777777777601</v>
      </c>
      <c r="D6338" s="6">
        <v>10</v>
      </c>
      <c r="E6338" s="6">
        <v>10</v>
      </c>
      <c r="F6338" s="6" t="s">
        <v>318</v>
      </c>
      <c r="H6338" s="2" t="s">
        <v>352</v>
      </c>
      <c r="I6338" s="2" t="s">
        <v>354</v>
      </c>
    </row>
    <row r="6339" spans="1:9" x14ac:dyDescent="0.2">
      <c r="A6339" s="128">
        <v>41869</v>
      </c>
      <c r="B6339" s="129">
        <v>0.77777777777777701</v>
      </c>
      <c r="C6339" s="129">
        <v>0.78472222222222099</v>
      </c>
      <c r="D6339" s="6">
        <v>10</v>
      </c>
      <c r="E6339" s="6">
        <v>10</v>
      </c>
      <c r="F6339" s="6" t="s">
        <v>318</v>
      </c>
      <c r="H6339" s="2" t="s">
        <v>352</v>
      </c>
      <c r="I6339" s="2" t="s">
        <v>354</v>
      </c>
    </row>
    <row r="6340" spans="1:9" x14ac:dyDescent="0.2">
      <c r="A6340" s="128">
        <v>41869</v>
      </c>
      <c r="B6340" s="129">
        <v>0.78472222222222099</v>
      </c>
      <c r="C6340" s="129">
        <v>0.79166666666666496</v>
      </c>
      <c r="D6340" s="6">
        <v>10</v>
      </c>
      <c r="E6340" s="6">
        <v>10</v>
      </c>
      <c r="F6340" s="6" t="s">
        <v>318</v>
      </c>
      <c r="H6340" s="2" t="s">
        <v>352</v>
      </c>
      <c r="I6340" s="2" t="s">
        <v>354</v>
      </c>
    </row>
    <row r="6341" spans="1:9" x14ac:dyDescent="0.2">
      <c r="A6341" s="128">
        <v>41869</v>
      </c>
      <c r="B6341" s="129">
        <v>0.79166666666666496</v>
      </c>
      <c r="C6341" s="129">
        <v>0.79861111111110905</v>
      </c>
      <c r="D6341" s="6">
        <v>10</v>
      </c>
      <c r="E6341" s="6">
        <v>10</v>
      </c>
      <c r="F6341" s="6" t="s">
        <v>318</v>
      </c>
      <c r="H6341" s="2" t="s">
        <v>352</v>
      </c>
      <c r="I6341" s="2" t="s">
        <v>354</v>
      </c>
    </row>
    <row r="6342" spans="1:9" x14ac:dyDescent="0.2">
      <c r="A6342" s="128">
        <v>41869</v>
      </c>
      <c r="B6342" s="129">
        <v>0.79861111111111005</v>
      </c>
      <c r="C6342" s="129">
        <v>0.80555555555555403</v>
      </c>
      <c r="D6342" s="6">
        <v>10</v>
      </c>
      <c r="E6342" s="6">
        <v>10</v>
      </c>
      <c r="F6342" s="6" t="s">
        <v>318</v>
      </c>
      <c r="H6342" s="2" t="s">
        <v>352</v>
      </c>
      <c r="I6342" s="2" t="s">
        <v>354</v>
      </c>
    </row>
    <row r="6343" spans="1:9" x14ac:dyDescent="0.2">
      <c r="A6343" s="128">
        <v>41869</v>
      </c>
      <c r="B6343" s="129">
        <v>0.80555555555555403</v>
      </c>
      <c r="C6343" s="129">
        <v>0.812499999999998</v>
      </c>
      <c r="D6343" s="6">
        <v>10</v>
      </c>
      <c r="E6343" s="6">
        <v>10</v>
      </c>
      <c r="F6343" s="6" t="s">
        <v>318</v>
      </c>
      <c r="H6343" s="2" t="s">
        <v>352</v>
      </c>
      <c r="I6343" s="2" t="s">
        <v>354</v>
      </c>
    </row>
    <row r="6344" spans="1:9" x14ac:dyDescent="0.2">
      <c r="A6344" s="128">
        <v>41869</v>
      </c>
      <c r="B6344" s="129">
        <v>0.812499999999999</v>
      </c>
      <c r="C6344" s="129">
        <v>0.81944444444444298</v>
      </c>
      <c r="D6344" s="6">
        <v>10</v>
      </c>
      <c r="E6344" s="6">
        <v>10</v>
      </c>
      <c r="F6344" s="6" t="s">
        <v>318</v>
      </c>
      <c r="H6344" s="2" t="s">
        <v>352</v>
      </c>
      <c r="I6344" s="2" t="s">
        <v>354</v>
      </c>
    </row>
    <row r="6345" spans="1:9" x14ac:dyDescent="0.2">
      <c r="A6345" s="128">
        <v>41869</v>
      </c>
      <c r="B6345" s="129">
        <v>0.81944444444444298</v>
      </c>
      <c r="C6345" s="129">
        <v>0.82638888888888695</v>
      </c>
      <c r="D6345" s="6">
        <v>10</v>
      </c>
      <c r="E6345" s="6">
        <v>10</v>
      </c>
      <c r="F6345" s="6" t="s">
        <v>318</v>
      </c>
      <c r="H6345" s="2" t="s">
        <v>352</v>
      </c>
      <c r="I6345" s="2" t="s">
        <v>354</v>
      </c>
    </row>
    <row r="6346" spans="1:9" x14ac:dyDescent="0.2">
      <c r="A6346" s="128">
        <v>41869</v>
      </c>
      <c r="B6346" s="129">
        <v>0.82638888888888695</v>
      </c>
      <c r="C6346" s="129">
        <v>0.83333333333333104</v>
      </c>
      <c r="D6346" s="6">
        <v>10</v>
      </c>
      <c r="E6346" s="6">
        <v>10</v>
      </c>
      <c r="F6346" s="6" t="s">
        <v>318</v>
      </c>
      <c r="H6346" s="2" t="s">
        <v>352</v>
      </c>
      <c r="I6346" s="2" t="s">
        <v>354</v>
      </c>
    </row>
    <row r="6347" spans="1:9" x14ac:dyDescent="0.2">
      <c r="A6347" s="128">
        <v>41869</v>
      </c>
      <c r="B6347" s="129">
        <v>0.83333333333333204</v>
      </c>
      <c r="C6347" s="129">
        <v>0.84027777777777601</v>
      </c>
      <c r="D6347" s="6">
        <v>10</v>
      </c>
      <c r="E6347" s="6">
        <v>10</v>
      </c>
      <c r="F6347" s="6" t="s">
        <v>318</v>
      </c>
      <c r="H6347" s="2" t="s">
        <v>352</v>
      </c>
      <c r="I6347" s="2" t="s">
        <v>354</v>
      </c>
    </row>
    <row r="6348" spans="1:9" x14ac:dyDescent="0.2">
      <c r="A6348" s="128">
        <v>41869</v>
      </c>
      <c r="B6348" s="129">
        <v>0.84027777777777601</v>
      </c>
      <c r="C6348" s="129">
        <v>0.84722222222221999</v>
      </c>
      <c r="D6348" s="6">
        <v>10</v>
      </c>
      <c r="E6348" s="6">
        <v>10</v>
      </c>
      <c r="F6348" s="6" t="s">
        <v>318</v>
      </c>
      <c r="H6348" s="2" t="s">
        <v>352</v>
      </c>
      <c r="I6348" s="2" t="s">
        <v>354</v>
      </c>
    </row>
    <row r="6349" spans="1:9" x14ac:dyDescent="0.2">
      <c r="A6349" s="128">
        <v>41869</v>
      </c>
      <c r="B6349" s="129">
        <v>0.84722222222222099</v>
      </c>
      <c r="C6349" s="129">
        <v>0.85416666666666496</v>
      </c>
      <c r="D6349" s="6">
        <v>10</v>
      </c>
      <c r="E6349" s="6">
        <v>10</v>
      </c>
      <c r="F6349" s="6" t="s">
        <v>318</v>
      </c>
      <c r="H6349" s="2" t="s">
        <v>352</v>
      </c>
      <c r="I6349" s="2" t="s">
        <v>354</v>
      </c>
    </row>
    <row r="6350" spans="1:9" x14ac:dyDescent="0.2">
      <c r="A6350" s="128">
        <v>41869</v>
      </c>
      <c r="B6350" s="129">
        <v>0.85416666666666496</v>
      </c>
      <c r="C6350" s="129">
        <v>0.86111111111110905</v>
      </c>
      <c r="D6350" s="6">
        <v>10</v>
      </c>
      <c r="E6350" s="6">
        <v>10</v>
      </c>
      <c r="F6350" s="6" t="s">
        <v>318</v>
      </c>
      <c r="H6350" s="2" t="s">
        <v>352</v>
      </c>
      <c r="I6350" s="2" t="s">
        <v>354</v>
      </c>
    </row>
    <row r="6351" spans="1:9" x14ac:dyDescent="0.2">
      <c r="A6351" s="128">
        <v>41869</v>
      </c>
      <c r="B6351" s="129">
        <v>0.86111111111111005</v>
      </c>
      <c r="C6351" s="129">
        <v>0.86805555555555403</v>
      </c>
      <c r="D6351" s="6">
        <v>10</v>
      </c>
      <c r="E6351" s="6">
        <v>10</v>
      </c>
      <c r="F6351" s="6" t="s">
        <v>318</v>
      </c>
      <c r="H6351" s="2" t="s">
        <v>352</v>
      </c>
      <c r="I6351" s="2" t="s">
        <v>354</v>
      </c>
    </row>
    <row r="6352" spans="1:9" x14ac:dyDescent="0.2">
      <c r="A6352" s="128">
        <v>41869</v>
      </c>
      <c r="B6352" s="129">
        <v>0.86805555555555403</v>
      </c>
      <c r="C6352" s="129">
        <v>0.874999999999998</v>
      </c>
      <c r="D6352" s="6">
        <v>10</v>
      </c>
      <c r="E6352" s="6">
        <v>10</v>
      </c>
      <c r="F6352" s="6" t="s">
        <v>318</v>
      </c>
      <c r="H6352" s="2" t="s">
        <v>352</v>
      </c>
      <c r="I6352" s="2" t="s">
        <v>354</v>
      </c>
    </row>
    <row r="6353" spans="1:9" x14ac:dyDescent="0.2">
      <c r="A6353" s="128">
        <v>41869</v>
      </c>
      <c r="B6353" s="129">
        <v>0.874999999999998</v>
      </c>
      <c r="C6353" s="129">
        <v>0.88194444444444198</v>
      </c>
      <c r="D6353" s="6">
        <v>10</v>
      </c>
      <c r="E6353" s="6">
        <v>10</v>
      </c>
      <c r="F6353" s="6" t="s">
        <v>318</v>
      </c>
      <c r="H6353" s="2" t="s">
        <v>352</v>
      </c>
      <c r="I6353" s="2" t="s">
        <v>354</v>
      </c>
    </row>
    <row r="6354" spans="1:9" x14ac:dyDescent="0.2">
      <c r="A6354" s="128">
        <v>41869</v>
      </c>
      <c r="B6354" s="129">
        <v>0.88194444444444298</v>
      </c>
      <c r="C6354" s="129">
        <v>0.88888888888888695</v>
      </c>
      <c r="D6354" s="6">
        <v>10</v>
      </c>
      <c r="E6354" s="6">
        <v>10</v>
      </c>
      <c r="F6354" s="6" t="s">
        <v>318</v>
      </c>
      <c r="H6354" s="2" t="s">
        <v>352</v>
      </c>
      <c r="I6354" s="2" t="s">
        <v>354</v>
      </c>
    </row>
    <row r="6355" spans="1:9" x14ac:dyDescent="0.2">
      <c r="A6355" s="128">
        <v>41869</v>
      </c>
      <c r="B6355" s="129">
        <v>0.88888888888888695</v>
      </c>
      <c r="C6355" s="129">
        <v>0.89583333333333104</v>
      </c>
      <c r="D6355" s="6">
        <v>10</v>
      </c>
      <c r="E6355" s="6">
        <v>10</v>
      </c>
      <c r="F6355" s="6" t="s">
        <v>318</v>
      </c>
      <c r="H6355" s="2" t="s">
        <v>352</v>
      </c>
      <c r="I6355" s="2" t="s">
        <v>354</v>
      </c>
    </row>
    <row r="6356" spans="1:9" x14ac:dyDescent="0.2">
      <c r="A6356" s="128">
        <v>41869</v>
      </c>
      <c r="B6356" s="129">
        <v>0.89583333333333204</v>
      </c>
      <c r="C6356" s="129">
        <v>0.90277777777777601</v>
      </c>
      <c r="D6356" s="6">
        <v>10</v>
      </c>
      <c r="E6356" s="6">
        <v>10</v>
      </c>
      <c r="F6356" s="6" t="s">
        <v>318</v>
      </c>
      <c r="H6356" s="2" t="s">
        <v>352</v>
      </c>
      <c r="I6356" s="2" t="s">
        <v>354</v>
      </c>
    </row>
    <row r="6357" spans="1:9" x14ac:dyDescent="0.2">
      <c r="A6357" s="128">
        <v>41869</v>
      </c>
      <c r="B6357" s="129">
        <v>0.90277777777777601</v>
      </c>
      <c r="C6357" s="129">
        <v>0.90972222222221999</v>
      </c>
      <c r="D6357" s="6">
        <v>10</v>
      </c>
      <c r="E6357" s="6">
        <v>10</v>
      </c>
      <c r="F6357" s="6" t="s">
        <v>318</v>
      </c>
      <c r="H6357" s="2" t="s">
        <v>352</v>
      </c>
      <c r="I6357" s="2" t="s">
        <v>354</v>
      </c>
    </row>
    <row r="6358" spans="1:9" x14ac:dyDescent="0.2">
      <c r="A6358" s="128">
        <v>41869</v>
      </c>
      <c r="B6358" s="129">
        <v>0.90972222222221999</v>
      </c>
      <c r="C6358" s="129">
        <v>0.91666666666666397</v>
      </c>
      <c r="D6358" s="6">
        <v>10</v>
      </c>
      <c r="E6358" s="6">
        <v>10</v>
      </c>
      <c r="F6358" s="6" t="s">
        <v>318</v>
      </c>
      <c r="H6358" s="2" t="s">
        <v>352</v>
      </c>
      <c r="I6358" s="2" t="s">
        <v>354</v>
      </c>
    </row>
    <row r="6359" spans="1:9" x14ac:dyDescent="0.2">
      <c r="A6359" s="128">
        <v>41869</v>
      </c>
      <c r="B6359" s="129">
        <v>0.91666666666666496</v>
      </c>
      <c r="C6359" s="129">
        <v>0.92361111111110905</v>
      </c>
      <c r="D6359" s="6">
        <v>10</v>
      </c>
      <c r="E6359" s="6">
        <v>10</v>
      </c>
      <c r="F6359" s="6" t="s">
        <v>318</v>
      </c>
      <c r="H6359" s="2" t="s">
        <v>352</v>
      </c>
      <c r="I6359" s="2" t="s">
        <v>354</v>
      </c>
    </row>
    <row r="6360" spans="1:9" x14ac:dyDescent="0.2">
      <c r="A6360" s="128">
        <v>41869</v>
      </c>
      <c r="B6360" s="129">
        <v>0.92361111111110905</v>
      </c>
      <c r="C6360" s="129">
        <v>0.93055555555555303</v>
      </c>
      <c r="D6360" s="6">
        <v>10</v>
      </c>
      <c r="E6360" s="6">
        <v>10</v>
      </c>
      <c r="F6360" s="6" t="s">
        <v>318</v>
      </c>
      <c r="H6360" s="2" t="s">
        <v>352</v>
      </c>
      <c r="I6360" s="2" t="s">
        <v>354</v>
      </c>
    </row>
    <row r="6361" spans="1:9" x14ac:dyDescent="0.2">
      <c r="A6361" s="128">
        <v>41869</v>
      </c>
      <c r="B6361" s="129">
        <v>0.93055555555555403</v>
      </c>
      <c r="C6361" s="129">
        <v>0.937499999999998</v>
      </c>
      <c r="D6361" s="6">
        <v>10</v>
      </c>
      <c r="E6361" s="6">
        <v>10</v>
      </c>
      <c r="F6361" s="6" t="s">
        <v>318</v>
      </c>
      <c r="H6361" s="2" t="s">
        <v>352</v>
      </c>
      <c r="I6361" s="2" t="s">
        <v>354</v>
      </c>
    </row>
    <row r="6362" spans="1:9" x14ac:dyDescent="0.2">
      <c r="A6362" s="128">
        <v>41869</v>
      </c>
      <c r="B6362" s="129">
        <v>0.937499999999998</v>
      </c>
      <c r="C6362" s="129">
        <v>0.94444444444444198</v>
      </c>
      <c r="D6362" s="6">
        <v>10</v>
      </c>
      <c r="E6362" s="6">
        <v>10</v>
      </c>
      <c r="F6362" s="6" t="s">
        <v>318</v>
      </c>
      <c r="H6362" s="2" t="s">
        <v>352</v>
      </c>
      <c r="I6362" s="2" t="s">
        <v>354</v>
      </c>
    </row>
    <row r="6363" spans="1:9" x14ac:dyDescent="0.2">
      <c r="A6363" s="128">
        <v>41869</v>
      </c>
      <c r="B6363" s="129">
        <v>0.94444444444444298</v>
      </c>
      <c r="C6363" s="129">
        <v>0.95138888888888695</v>
      </c>
      <c r="D6363" s="6">
        <v>10</v>
      </c>
      <c r="E6363" s="6">
        <v>10</v>
      </c>
      <c r="F6363" s="6" t="s">
        <v>318</v>
      </c>
      <c r="H6363" s="2" t="s">
        <v>352</v>
      </c>
      <c r="I6363" s="2" t="s">
        <v>354</v>
      </c>
    </row>
    <row r="6364" spans="1:9" x14ac:dyDescent="0.2">
      <c r="A6364" s="128">
        <v>41869</v>
      </c>
      <c r="B6364" s="129">
        <v>0.95138888888888695</v>
      </c>
      <c r="C6364" s="129">
        <v>0.95833333333333104</v>
      </c>
      <c r="D6364" s="6">
        <v>10</v>
      </c>
      <c r="E6364" s="6">
        <v>10</v>
      </c>
      <c r="F6364" s="6" t="s">
        <v>318</v>
      </c>
      <c r="H6364" s="2" t="s">
        <v>352</v>
      </c>
      <c r="I6364" s="2" t="s">
        <v>354</v>
      </c>
    </row>
    <row r="6365" spans="1:9" x14ac:dyDescent="0.2">
      <c r="A6365" s="128">
        <v>41869</v>
      </c>
      <c r="B6365" s="129">
        <v>0.95833333333333104</v>
      </c>
      <c r="C6365" s="129">
        <v>0.96527777777777501</v>
      </c>
      <c r="D6365" s="6">
        <v>10</v>
      </c>
      <c r="E6365" s="6">
        <v>10</v>
      </c>
      <c r="F6365" s="6" t="s">
        <v>318</v>
      </c>
      <c r="H6365" s="2" t="s">
        <v>352</v>
      </c>
      <c r="I6365" s="2" t="s">
        <v>354</v>
      </c>
    </row>
    <row r="6366" spans="1:9" x14ac:dyDescent="0.2">
      <c r="A6366" s="128">
        <v>41869</v>
      </c>
      <c r="B6366" s="129">
        <v>0.96527777777777601</v>
      </c>
      <c r="C6366" s="129">
        <v>0.97222222222221999</v>
      </c>
      <c r="D6366" s="6">
        <v>10</v>
      </c>
      <c r="E6366" s="6">
        <v>10</v>
      </c>
      <c r="F6366" s="6" t="s">
        <v>318</v>
      </c>
      <c r="H6366" s="2" t="s">
        <v>352</v>
      </c>
      <c r="I6366" s="2" t="s">
        <v>354</v>
      </c>
    </row>
    <row r="6367" spans="1:9" x14ac:dyDescent="0.2">
      <c r="A6367" s="128">
        <v>41869</v>
      </c>
      <c r="B6367" s="129">
        <v>0.97222222222221999</v>
      </c>
      <c r="C6367" s="129">
        <v>0.97916666666666397</v>
      </c>
      <c r="D6367" s="6">
        <v>10</v>
      </c>
      <c r="E6367" s="6">
        <v>10</v>
      </c>
      <c r="F6367" s="6" t="s">
        <v>318</v>
      </c>
      <c r="H6367" s="2" t="s">
        <v>352</v>
      </c>
      <c r="I6367" s="2" t="s">
        <v>354</v>
      </c>
    </row>
    <row r="6368" spans="1:9" x14ac:dyDescent="0.2">
      <c r="A6368" s="128">
        <v>41869</v>
      </c>
      <c r="B6368" s="129">
        <v>0.97916666666666496</v>
      </c>
      <c r="C6368" s="129">
        <v>0.98611111111110905</v>
      </c>
      <c r="D6368" s="6">
        <v>10</v>
      </c>
      <c r="E6368" s="6">
        <v>10</v>
      </c>
      <c r="F6368" s="6" t="s">
        <v>318</v>
      </c>
      <c r="H6368" s="2" t="s">
        <v>352</v>
      </c>
      <c r="I6368" s="2" t="s">
        <v>354</v>
      </c>
    </row>
    <row r="6369" spans="1:9" x14ac:dyDescent="0.2">
      <c r="A6369" s="128">
        <v>41869</v>
      </c>
      <c r="B6369" s="129">
        <v>0.98611111111110905</v>
      </c>
      <c r="C6369" s="129">
        <v>0.99305555555555303</v>
      </c>
      <c r="D6369" s="6">
        <v>10</v>
      </c>
      <c r="E6369" s="6">
        <v>10</v>
      </c>
      <c r="F6369" s="6" t="s">
        <v>318</v>
      </c>
      <c r="H6369" s="2" t="s">
        <v>352</v>
      </c>
      <c r="I6369" s="2" t="s">
        <v>354</v>
      </c>
    </row>
    <row r="6370" spans="1:9" x14ac:dyDescent="0.2">
      <c r="A6370" s="128">
        <v>41869</v>
      </c>
      <c r="B6370" s="129">
        <v>0.99305555555555403</v>
      </c>
      <c r="C6370" s="129">
        <v>0.999999999999998</v>
      </c>
      <c r="D6370" s="6">
        <v>10</v>
      </c>
      <c r="E6370" s="6">
        <v>10</v>
      </c>
      <c r="F6370" s="6" t="s">
        <v>318</v>
      </c>
      <c r="H6370" s="2" t="s">
        <v>352</v>
      </c>
      <c r="I6370" s="2" t="s">
        <v>354</v>
      </c>
    </row>
    <row r="6371" spans="1:9" x14ac:dyDescent="0.2">
      <c r="A6371" s="128">
        <v>41870</v>
      </c>
      <c r="B6371" s="129">
        <v>0.999999999999999</v>
      </c>
      <c r="C6371" s="129">
        <v>1.00694444444444</v>
      </c>
      <c r="D6371" s="6">
        <v>10</v>
      </c>
      <c r="E6371" s="6">
        <v>10</v>
      </c>
      <c r="F6371" s="6" t="s">
        <v>318</v>
      </c>
      <c r="H6371" s="2" t="s">
        <v>352</v>
      </c>
      <c r="I6371" s="2" t="s">
        <v>354</v>
      </c>
    </row>
    <row r="6372" spans="1:9" x14ac:dyDescent="0.2">
      <c r="A6372" s="128">
        <v>41870</v>
      </c>
      <c r="B6372" s="129">
        <v>1.00694444444444</v>
      </c>
      <c r="C6372" s="129">
        <v>1.0138888888888899</v>
      </c>
      <c r="D6372" s="6">
        <v>10</v>
      </c>
      <c r="E6372" s="6">
        <v>10</v>
      </c>
      <c r="F6372" s="6" t="s">
        <v>318</v>
      </c>
      <c r="H6372" s="2" t="s">
        <v>352</v>
      </c>
      <c r="I6372" s="2" t="s">
        <v>354</v>
      </c>
    </row>
    <row r="6373" spans="1:9" x14ac:dyDescent="0.2">
      <c r="A6373" s="128">
        <v>41870</v>
      </c>
      <c r="B6373" s="129">
        <v>1.0138888888888899</v>
      </c>
      <c r="C6373" s="129">
        <v>1.0208333333333299</v>
      </c>
      <c r="D6373" s="6">
        <v>10</v>
      </c>
      <c r="E6373" s="6">
        <v>10</v>
      </c>
      <c r="F6373" s="6" t="s">
        <v>318</v>
      </c>
      <c r="H6373" s="2" t="s">
        <v>352</v>
      </c>
      <c r="I6373" s="2" t="s">
        <v>354</v>
      </c>
    </row>
    <row r="6374" spans="1:9" x14ac:dyDescent="0.2">
      <c r="A6374" s="128">
        <v>41870</v>
      </c>
      <c r="B6374" s="129">
        <v>1.0208333333333299</v>
      </c>
      <c r="C6374" s="129">
        <v>1.0277777777777799</v>
      </c>
      <c r="D6374" s="6">
        <v>10</v>
      </c>
      <c r="E6374" s="6">
        <v>10</v>
      </c>
      <c r="F6374" s="6" t="s">
        <v>318</v>
      </c>
      <c r="H6374" s="2" t="s">
        <v>352</v>
      </c>
      <c r="I6374" s="2" t="s">
        <v>354</v>
      </c>
    </row>
    <row r="6375" spans="1:9" x14ac:dyDescent="0.2">
      <c r="A6375" s="128">
        <v>41870</v>
      </c>
      <c r="B6375" s="129">
        <v>1.0277777777777799</v>
      </c>
      <c r="C6375" s="129">
        <v>1.0347222222222201</v>
      </c>
      <c r="D6375" s="6">
        <v>10</v>
      </c>
      <c r="E6375" s="6">
        <v>10</v>
      </c>
      <c r="F6375" s="6" t="s">
        <v>318</v>
      </c>
      <c r="H6375" s="2" t="s">
        <v>352</v>
      </c>
      <c r="I6375" s="2" t="s">
        <v>354</v>
      </c>
    </row>
    <row r="6376" spans="1:9" x14ac:dyDescent="0.2">
      <c r="A6376" s="128">
        <v>41870</v>
      </c>
      <c r="B6376" s="129">
        <v>1.0347222222222201</v>
      </c>
      <c r="C6376" s="129">
        <v>1.0416666666666701</v>
      </c>
      <c r="D6376" s="6">
        <v>10</v>
      </c>
      <c r="E6376" s="6">
        <v>10</v>
      </c>
      <c r="F6376" s="6" t="s">
        <v>318</v>
      </c>
      <c r="H6376" s="2" t="s">
        <v>352</v>
      </c>
      <c r="I6376" s="2" t="s">
        <v>354</v>
      </c>
    </row>
    <row r="6377" spans="1:9" x14ac:dyDescent="0.2">
      <c r="A6377" s="128">
        <v>41870</v>
      </c>
      <c r="B6377" s="129">
        <v>1.0416666666666701</v>
      </c>
      <c r="C6377" s="129">
        <v>1.0486111111111101</v>
      </c>
      <c r="D6377" s="6">
        <v>10</v>
      </c>
      <c r="E6377" s="6">
        <v>10</v>
      </c>
      <c r="F6377" s="6" t="s">
        <v>318</v>
      </c>
      <c r="H6377" s="2" t="s">
        <v>352</v>
      </c>
      <c r="I6377" s="2" t="s">
        <v>354</v>
      </c>
    </row>
    <row r="6378" spans="1:9" x14ac:dyDescent="0.2">
      <c r="A6378" s="128">
        <v>41870</v>
      </c>
      <c r="B6378" s="129">
        <v>1.0486111111111101</v>
      </c>
      <c r="C6378" s="129">
        <v>1.05555555555556</v>
      </c>
      <c r="D6378" s="6">
        <v>10</v>
      </c>
      <c r="E6378" s="6">
        <v>10</v>
      </c>
      <c r="F6378" s="6" t="s">
        <v>318</v>
      </c>
      <c r="H6378" s="2" t="s">
        <v>352</v>
      </c>
      <c r="I6378" s="2" t="s">
        <v>354</v>
      </c>
    </row>
    <row r="6379" spans="1:9" x14ac:dyDescent="0.2">
      <c r="A6379" s="128">
        <v>41870</v>
      </c>
      <c r="B6379" s="129">
        <v>1.05555555555556</v>
      </c>
      <c r="C6379" s="129">
        <v>1.0625</v>
      </c>
      <c r="D6379" s="6">
        <v>10</v>
      </c>
      <c r="E6379" s="6">
        <v>10</v>
      </c>
      <c r="F6379" s="6" t="s">
        <v>318</v>
      </c>
      <c r="H6379" s="2" t="s">
        <v>352</v>
      </c>
      <c r="I6379" s="2" t="s">
        <v>354</v>
      </c>
    </row>
    <row r="6380" spans="1:9" x14ac:dyDescent="0.2">
      <c r="A6380" s="128">
        <v>41870</v>
      </c>
      <c r="B6380" s="129">
        <v>1.0625</v>
      </c>
      <c r="C6380" s="129">
        <v>1.06944444444445</v>
      </c>
      <c r="D6380" s="6">
        <v>10</v>
      </c>
      <c r="E6380" s="6">
        <v>10</v>
      </c>
      <c r="F6380" s="6" t="s">
        <v>318</v>
      </c>
      <c r="H6380" s="2" t="s">
        <v>352</v>
      </c>
      <c r="I6380" s="2" t="s">
        <v>354</v>
      </c>
    </row>
    <row r="6381" spans="1:9" x14ac:dyDescent="0.2">
      <c r="A6381" s="128">
        <v>41870</v>
      </c>
      <c r="B6381" s="129">
        <v>1.06944444444445</v>
      </c>
      <c r="C6381" s="129">
        <v>1.0763888888888899</v>
      </c>
      <c r="D6381" s="6">
        <v>10</v>
      </c>
      <c r="E6381" s="6">
        <v>10</v>
      </c>
      <c r="F6381" s="6" t="s">
        <v>318</v>
      </c>
      <c r="H6381" s="2" t="s">
        <v>352</v>
      </c>
      <c r="I6381" s="2" t="s">
        <v>354</v>
      </c>
    </row>
    <row r="6382" spans="1:9" x14ac:dyDescent="0.2">
      <c r="A6382" s="128">
        <v>41870</v>
      </c>
      <c r="B6382" s="129">
        <v>1.0763888888888899</v>
      </c>
      <c r="C6382" s="129">
        <v>1.0833333333333399</v>
      </c>
      <c r="D6382" s="6">
        <v>10</v>
      </c>
      <c r="E6382" s="6">
        <v>10</v>
      </c>
      <c r="F6382" s="6" t="s">
        <v>318</v>
      </c>
      <c r="H6382" s="2" t="s">
        <v>352</v>
      </c>
      <c r="I6382" s="2" t="s">
        <v>354</v>
      </c>
    </row>
    <row r="6383" spans="1:9" x14ac:dyDescent="0.2">
      <c r="A6383" s="128">
        <v>41870</v>
      </c>
      <c r="B6383" s="129">
        <v>1.0833333333333399</v>
      </c>
      <c r="C6383" s="129">
        <v>1.0902777777777799</v>
      </c>
      <c r="D6383" s="6">
        <v>10</v>
      </c>
      <c r="E6383" s="6">
        <v>10</v>
      </c>
      <c r="F6383" s="6" t="s">
        <v>318</v>
      </c>
      <c r="H6383" s="2" t="s">
        <v>352</v>
      </c>
      <c r="I6383" s="2" t="s">
        <v>354</v>
      </c>
    </row>
    <row r="6384" spans="1:9" x14ac:dyDescent="0.2">
      <c r="A6384" s="128">
        <v>41870</v>
      </c>
      <c r="B6384" s="129">
        <v>1.0902777777777799</v>
      </c>
      <c r="C6384" s="129">
        <v>1.0972222222222301</v>
      </c>
      <c r="D6384" s="6">
        <v>10</v>
      </c>
      <c r="E6384" s="6">
        <v>10</v>
      </c>
      <c r="F6384" s="6" t="s">
        <v>318</v>
      </c>
      <c r="H6384" s="2" t="s">
        <v>352</v>
      </c>
      <c r="I6384" s="2" t="s">
        <v>354</v>
      </c>
    </row>
    <row r="6385" spans="1:9" x14ac:dyDescent="0.2">
      <c r="A6385" s="128">
        <v>41870</v>
      </c>
      <c r="B6385" s="129">
        <v>1.0972222222222301</v>
      </c>
      <c r="C6385" s="129">
        <v>1.1041666666666701</v>
      </c>
      <c r="D6385" s="6">
        <v>10</v>
      </c>
      <c r="E6385" s="6">
        <v>10</v>
      </c>
      <c r="F6385" s="6" t="s">
        <v>318</v>
      </c>
      <c r="H6385" s="2" t="s">
        <v>352</v>
      </c>
      <c r="I6385" s="2" t="s">
        <v>354</v>
      </c>
    </row>
    <row r="6386" spans="1:9" x14ac:dyDescent="0.2">
      <c r="A6386" s="128">
        <v>41870</v>
      </c>
      <c r="B6386" s="129">
        <v>1.1041666666666701</v>
      </c>
      <c r="C6386" s="129">
        <v>1.11111111111112</v>
      </c>
      <c r="D6386" s="6">
        <v>10</v>
      </c>
      <c r="E6386" s="6">
        <v>10</v>
      </c>
      <c r="F6386" s="6" t="s">
        <v>318</v>
      </c>
      <c r="H6386" s="2" t="s">
        <v>352</v>
      </c>
      <c r="I6386" s="2" t="s">
        <v>354</v>
      </c>
    </row>
    <row r="6387" spans="1:9" x14ac:dyDescent="0.2">
      <c r="A6387" s="128">
        <v>41870</v>
      </c>
      <c r="B6387" s="129">
        <v>1.11111111111112</v>
      </c>
      <c r="C6387" s="129">
        <v>1.11805555555556</v>
      </c>
      <c r="D6387" s="6">
        <v>10</v>
      </c>
      <c r="E6387" s="6">
        <v>10</v>
      </c>
      <c r="F6387" s="6" t="s">
        <v>318</v>
      </c>
      <c r="H6387" s="2" t="s">
        <v>352</v>
      </c>
      <c r="I6387" s="2" t="s">
        <v>354</v>
      </c>
    </row>
    <row r="6388" spans="1:9" x14ac:dyDescent="0.2">
      <c r="A6388" s="128">
        <v>41870</v>
      </c>
      <c r="B6388" s="129">
        <v>1.11805555555556</v>
      </c>
      <c r="C6388" s="129">
        <v>1.12500000000001</v>
      </c>
      <c r="D6388" s="6">
        <v>10</v>
      </c>
      <c r="E6388" s="6">
        <v>10</v>
      </c>
      <c r="F6388" s="6" t="s">
        <v>318</v>
      </c>
      <c r="H6388" s="2" t="s">
        <v>352</v>
      </c>
      <c r="I6388" s="2" t="s">
        <v>354</v>
      </c>
    </row>
    <row r="6389" spans="1:9" x14ac:dyDescent="0.2">
      <c r="A6389" s="128">
        <v>41870</v>
      </c>
      <c r="B6389" s="129">
        <v>1.12500000000001</v>
      </c>
      <c r="C6389" s="129">
        <v>1.13194444444445</v>
      </c>
      <c r="D6389" s="6">
        <v>10</v>
      </c>
      <c r="E6389" s="6">
        <v>10</v>
      </c>
      <c r="F6389" s="6" t="s">
        <v>318</v>
      </c>
      <c r="H6389" s="2" t="s">
        <v>352</v>
      </c>
      <c r="I6389" s="2" t="s">
        <v>354</v>
      </c>
    </row>
    <row r="6390" spans="1:9" x14ac:dyDescent="0.2">
      <c r="A6390" s="128">
        <v>41870</v>
      </c>
      <c r="B6390" s="129">
        <v>1.13194444444445</v>
      </c>
      <c r="C6390" s="129">
        <v>1.1388888888888999</v>
      </c>
      <c r="D6390" s="6">
        <v>10</v>
      </c>
      <c r="E6390" s="6">
        <v>10</v>
      </c>
      <c r="F6390" s="6" t="s">
        <v>318</v>
      </c>
      <c r="H6390" s="2" t="s">
        <v>352</v>
      </c>
      <c r="I6390" s="2" t="s">
        <v>354</v>
      </c>
    </row>
    <row r="6391" spans="1:9" x14ac:dyDescent="0.2">
      <c r="A6391" s="128">
        <v>41870</v>
      </c>
      <c r="B6391" s="129">
        <v>1.1388888888888999</v>
      </c>
      <c r="C6391" s="129">
        <v>1.1458333333333399</v>
      </c>
      <c r="D6391" s="6">
        <v>10</v>
      </c>
      <c r="E6391" s="6">
        <v>10</v>
      </c>
      <c r="F6391" s="6" t="s">
        <v>318</v>
      </c>
      <c r="H6391" s="2" t="s">
        <v>352</v>
      </c>
      <c r="I6391" s="2" t="s">
        <v>354</v>
      </c>
    </row>
    <row r="6392" spans="1:9" x14ac:dyDescent="0.2">
      <c r="A6392" s="128">
        <v>41870</v>
      </c>
      <c r="B6392" s="129">
        <v>1.1458333333333399</v>
      </c>
      <c r="C6392" s="129">
        <v>1.1527777777777899</v>
      </c>
      <c r="D6392" s="6">
        <v>10</v>
      </c>
      <c r="E6392" s="6">
        <v>10</v>
      </c>
      <c r="F6392" s="6" t="s">
        <v>318</v>
      </c>
      <c r="H6392" s="2" t="s">
        <v>352</v>
      </c>
      <c r="I6392" s="2" t="s">
        <v>354</v>
      </c>
    </row>
    <row r="6393" spans="1:9" x14ac:dyDescent="0.2">
      <c r="A6393" s="128">
        <v>41870</v>
      </c>
      <c r="B6393" s="129">
        <v>1.1527777777777899</v>
      </c>
      <c r="C6393" s="129">
        <v>1.1597222222222301</v>
      </c>
      <c r="D6393" s="6">
        <v>10</v>
      </c>
      <c r="E6393" s="6">
        <v>10</v>
      </c>
      <c r="F6393" s="6" t="s">
        <v>318</v>
      </c>
      <c r="H6393" s="2" t="s">
        <v>352</v>
      </c>
      <c r="I6393" s="2" t="s">
        <v>354</v>
      </c>
    </row>
    <row r="6394" spans="1:9" x14ac:dyDescent="0.2">
      <c r="A6394" s="128">
        <v>41870</v>
      </c>
      <c r="B6394" s="129">
        <v>1.1597222222222301</v>
      </c>
      <c r="C6394" s="129">
        <v>1.1666666666666801</v>
      </c>
      <c r="D6394" s="6">
        <v>10</v>
      </c>
      <c r="E6394" s="6">
        <v>10</v>
      </c>
      <c r="F6394" s="6" t="s">
        <v>318</v>
      </c>
      <c r="H6394" s="2" t="s">
        <v>352</v>
      </c>
      <c r="I6394" s="2" t="s">
        <v>354</v>
      </c>
    </row>
    <row r="6395" spans="1:9" x14ac:dyDescent="0.2">
      <c r="A6395" s="128">
        <v>41870</v>
      </c>
      <c r="B6395" s="129">
        <v>1.1666666666666801</v>
      </c>
      <c r="C6395" s="129">
        <v>1.17361111111112</v>
      </c>
      <c r="D6395" s="6">
        <v>10</v>
      </c>
      <c r="E6395" s="6">
        <v>10</v>
      </c>
      <c r="F6395" s="6" t="s">
        <v>318</v>
      </c>
      <c r="H6395" s="2" t="s">
        <v>352</v>
      </c>
      <c r="I6395" s="2" t="s">
        <v>354</v>
      </c>
    </row>
    <row r="6396" spans="1:9" x14ac:dyDescent="0.2">
      <c r="A6396" s="128">
        <v>41870</v>
      </c>
      <c r="B6396" s="129">
        <v>1.17361111111112</v>
      </c>
      <c r="C6396" s="129">
        <v>1.18055555555557</v>
      </c>
      <c r="D6396" s="6">
        <v>10</v>
      </c>
      <c r="E6396" s="6">
        <v>10</v>
      </c>
      <c r="F6396" s="6" t="s">
        <v>318</v>
      </c>
      <c r="H6396" s="2" t="s">
        <v>352</v>
      </c>
      <c r="I6396" s="2" t="s">
        <v>354</v>
      </c>
    </row>
    <row r="6397" spans="1:9" x14ac:dyDescent="0.2">
      <c r="A6397" s="128">
        <v>41870</v>
      </c>
      <c r="B6397" s="129">
        <v>1.18055555555557</v>
      </c>
      <c r="C6397" s="129">
        <v>1.18750000000001</v>
      </c>
      <c r="D6397" s="6">
        <v>10</v>
      </c>
      <c r="E6397" s="6">
        <v>10</v>
      </c>
      <c r="F6397" s="6" t="s">
        <v>318</v>
      </c>
      <c r="H6397" s="2" t="s">
        <v>352</v>
      </c>
      <c r="I6397" s="2" t="s">
        <v>354</v>
      </c>
    </row>
    <row r="6398" spans="1:9" x14ac:dyDescent="0.2">
      <c r="A6398" s="128">
        <v>41870</v>
      </c>
      <c r="B6398" s="129">
        <v>1.18750000000001</v>
      </c>
      <c r="C6398" s="129">
        <v>1.19444444444446</v>
      </c>
      <c r="D6398" s="6">
        <v>10</v>
      </c>
      <c r="E6398" s="6">
        <v>10</v>
      </c>
      <c r="F6398" s="6" t="s">
        <v>318</v>
      </c>
      <c r="H6398" s="2" t="s">
        <v>352</v>
      </c>
      <c r="I6398" s="2" t="s">
        <v>354</v>
      </c>
    </row>
    <row r="6399" spans="1:9" x14ac:dyDescent="0.2">
      <c r="A6399" s="128">
        <v>41870</v>
      </c>
      <c r="B6399" s="129">
        <v>1.19444444444446</v>
      </c>
      <c r="C6399" s="129">
        <v>1.2013888888888999</v>
      </c>
      <c r="D6399" s="6">
        <v>10</v>
      </c>
      <c r="E6399" s="6">
        <v>10</v>
      </c>
      <c r="F6399" s="6" t="s">
        <v>318</v>
      </c>
      <c r="H6399" s="2" t="s">
        <v>352</v>
      </c>
      <c r="I6399" s="2" t="s">
        <v>354</v>
      </c>
    </row>
    <row r="6400" spans="1:9" x14ac:dyDescent="0.2">
      <c r="A6400" s="128">
        <v>41870</v>
      </c>
      <c r="B6400" s="129">
        <v>1.2013888888888999</v>
      </c>
      <c r="C6400" s="129">
        <v>1.2083333333333499</v>
      </c>
      <c r="D6400" s="6">
        <v>10</v>
      </c>
      <c r="E6400" s="6">
        <v>10</v>
      </c>
      <c r="F6400" s="6" t="s">
        <v>318</v>
      </c>
      <c r="H6400" s="2" t="s">
        <v>352</v>
      </c>
      <c r="I6400" s="2" t="s">
        <v>354</v>
      </c>
    </row>
    <row r="6401" spans="1:9" x14ac:dyDescent="0.2">
      <c r="A6401" s="128">
        <v>41870</v>
      </c>
      <c r="B6401" s="129">
        <v>1.2083333333333499</v>
      </c>
      <c r="C6401" s="129">
        <v>1.2152777777777899</v>
      </c>
      <c r="D6401" s="6">
        <v>10</v>
      </c>
      <c r="E6401" s="6">
        <v>10</v>
      </c>
      <c r="F6401" s="6" t="s">
        <v>318</v>
      </c>
      <c r="H6401" s="2" t="s">
        <v>352</v>
      </c>
      <c r="I6401" s="2" t="s">
        <v>354</v>
      </c>
    </row>
    <row r="6402" spans="1:9" x14ac:dyDescent="0.2">
      <c r="A6402" s="128">
        <v>41870</v>
      </c>
      <c r="B6402" s="129">
        <v>1.2152777777777899</v>
      </c>
      <c r="C6402" s="129">
        <v>1.2222222222222401</v>
      </c>
      <c r="D6402" s="6">
        <v>10</v>
      </c>
      <c r="E6402" s="6">
        <v>10</v>
      </c>
      <c r="F6402" s="6" t="s">
        <v>318</v>
      </c>
      <c r="H6402" s="2" t="s">
        <v>352</v>
      </c>
      <c r="I6402" s="2" t="s">
        <v>354</v>
      </c>
    </row>
    <row r="6403" spans="1:9" x14ac:dyDescent="0.2">
      <c r="A6403" s="128">
        <v>41870</v>
      </c>
      <c r="B6403" s="129">
        <v>1.2222222222222401</v>
      </c>
      <c r="C6403" s="129">
        <v>1.2291666666666801</v>
      </c>
      <c r="D6403" s="6">
        <v>10</v>
      </c>
      <c r="E6403" s="6">
        <v>10</v>
      </c>
      <c r="F6403" s="6" t="s">
        <v>318</v>
      </c>
      <c r="H6403" s="2" t="s">
        <v>352</v>
      </c>
      <c r="I6403" s="2" t="s">
        <v>354</v>
      </c>
    </row>
    <row r="6404" spans="1:9" x14ac:dyDescent="0.2">
      <c r="A6404" s="128">
        <v>41870</v>
      </c>
      <c r="B6404" s="129">
        <v>1.2291666666666801</v>
      </c>
      <c r="C6404" s="129">
        <v>1.23611111111113</v>
      </c>
      <c r="D6404" s="6">
        <v>10</v>
      </c>
      <c r="E6404" s="6">
        <v>10</v>
      </c>
      <c r="F6404" s="6" t="s">
        <v>318</v>
      </c>
      <c r="H6404" s="2" t="s">
        <v>352</v>
      </c>
      <c r="I6404" s="2" t="s">
        <v>354</v>
      </c>
    </row>
    <row r="6405" spans="1:9" x14ac:dyDescent="0.2">
      <c r="A6405" s="128">
        <v>41870</v>
      </c>
      <c r="B6405" s="129">
        <v>1.23611111111113</v>
      </c>
      <c r="C6405" s="129">
        <v>1.24305555555557</v>
      </c>
      <c r="D6405" s="6">
        <v>10</v>
      </c>
      <c r="E6405" s="6">
        <v>10</v>
      </c>
      <c r="F6405" s="6" t="s">
        <v>318</v>
      </c>
      <c r="H6405" s="2" t="s">
        <v>352</v>
      </c>
      <c r="I6405" s="2" t="s">
        <v>354</v>
      </c>
    </row>
    <row r="6406" spans="1:9" x14ac:dyDescent="0.2">
      <c r="A6406" s="128">
        <v>41870</v>
      </c>
      <c r="B6406" s="129">
        <v>1.24305555555557</v>
      </c>
      <c r="C6406" s="129">
        <v>1.25000000000002</v>
      </c>
      <c r="D6406" s="6">
        <v>10</v>
      </c>
      <c r="E6406" s="6">
        <v>10</v>
      </c>
      <c r="F6406" s="6" t="s">
        <v>318</v>
      </c>
      <c r="H6406" s="2" t="s">
        <v>352</v>
      </c>
      <c r="I6406" s="2" t="s">
        <v>354</v>
      </c>
    </row>
    <row r="6407" spans="1:9" x14ac:dyDescent="0.2">
      <c r="A6407" s="128">
        <v>41870</v>
      </c>
      <c r="B6407" s="129">
        <v>1.25000000000002</v>
      </c>
      <c r="C6407" s="129">
        <v>1.25694444444446</v>
      </c>
      <c r="D6407" s="6">
        <v>10</v>
      </c>
      <c r="E6407" s="6">
        <v>10</v>
      </c>
      <c r="F6407" s="6" t="s">
        <v>318</v>
      </c>
      <c r="H6407" s="2" t="s">
        <v>352</v>
      </c>
      <c r="I6407" s="2" t="s">
        <v>354</v>
      </c>
    </row>
    <row r="6408" spans="1:9" x14ac:dyDescent="0.2">
      <c r="A6408" s="128">
        <v>41870</v>
      </c>
      <c r="B6408" s="129">
        <v>1.25694444444446</v>
      </c>
      <c r="C6408" s="129">
        <v>1.2638888888889099</v>
      </c>
      <c r="D6408" s="6">
        <v>10</v>
      </c>
      <c r="E6408" s="6">
        <v>10</v>
      </c>
      <c r="F6408" s="6" t="s">
        <v>318</v>
      </c>
      <c r="H6408" s="2" t="s">
        <v>352</v>
      </c>
      <c r="I6408" s="2" t="s">
        <v>354</v>
      </c>
    </row>
    <row r="6409" spans="1:9" x14ac:dyDescent="0.2">
      <c r="A6409" s="128">
        <v>41870</v>
      </c>
      <c r="B6409" s="129">
        <v>1.2638888888889099</v>
      </c>
      <c r="C6409" s="129">
        <v>1.2708333333333499</v>
      </c>
      <c r="D6409" s="6">
        <v>10</v>
      </c>
      <c r="E6409" s="6">
        <v>10</v>
      </c>
      <c r="F6409" s="6" t="s">
        <v>318</v>
      </c>
      <c r="H6409" s="2" t="s">
        <v>352</v>
      </c>
      <c r="I6409" s="2" t="s">
        <v>354</v>
      </c>
    </row>
    <row r="6410" spans="1:9" x14ac:dyDescent="0.2">
      <c r="A6410" s="128">
        <v>41870</v>
      </c>
      <c r="B6410" s="129">
        <v>1.2708333333333499</v>
      </c>
      <c r="C6410" s="129">
        <v>1.2777777777778001</v>
      </c>
      <c r="D6410" s="6">
        <v>10</v>
      </c>
      <c r="E6410" s="6">
        <v>10</v>
      </c>
      <c r="F6410" s="6" t="s">
        <v>318</v>
      </c>
      <c r="H6410" s="2" t="s">
        <v>352</v>
      </c>
      <c r="I6410" s="2" t="s">
        <v>354</v>
      </c>
    </row>
    <row r="6411" spans="1:9" x14ac:dyDescent="0.2">
      <c r="A6411" s="128">
        <v>41870</v>
      </c>
      <c r="B6411" s="129">
        <v>1.2777777777778001</v>
      </c>
      <c r="C6411" s="129">
        <v>1.2847222222222401</v>
      </c>
      <c r="D6411" s="6">
        <v>10</v>
      </c>
      <c r="E6411" s="6">
        <v>10</v>
      </c>
      <c r="F6411" s="6" t="s">
        <v>318</v>
      </c>
      <c r="H6411" s="2" t="s">
        <v>352</v>
      </c>
      <c r="I6411" s="2" t="s">
        <v>354</v>
      </c>
    </row>
    <row r="6412" spans="1:9" x14ac:dyDescent="0.2">
      <c r="A6412" s="128">
        <v>41870</v>
      </c>
      <c r="B6412" s="129">
        <v>1.2847222222222401</v>
      </c>
      <c r="C6412" s="129">
        <v>1.2916666666666901</v>
      </c>
      <c r="D6412" s="6">
        <v>10</v>
      </c>
      <c r="E6412" s="6">
        <v>10</v>
      </c>
      <c r="F6412" s="6" t="s">
        <v>318</v>
      </c>
      <c r="H6412" s="2" t="s">
        <v>352</v>
      </c>
      <c r="I6412" s="2" t="s">
        <v>354</v>
      </c>
    </row>
    <row r="6413" spans="1:9" x14ac:dyDescent="0.2">
      <c r="A6413" s="128">
        <v>41870</v>
      </c>
      <c r="B6413" s="129">
        <v>1.2916666666666901</v>
      </c>
      <c r="C6413" s="129">
        <v>1.29861111111113</v>
      </c>
      <c r="D6413" s="6">
        <v>10</v>
      </c>
      <c r="E6413" s="6">
        <v>10</v>
      </c>
      <c r="F6413" s="6" t="s">
        <v>318</v>
      </c>
      <c r="H6413" s="2" t="s">
        <v>352</v>
      </c>
      <c r="I6413" s="2" t="s">
        <v>354</v>
      </c>
    </row>
    <row r="6414" spans="1:9" x14ac:dyDescent="0.2">
      <c r="A6414" s="128">
        <v>41870</v>
      </c>
      <c r="B6414" s="129">
        <v>1.29861111111113</v>
      </c>
      <c r="C6414" s="129">
        <v>1.30555555555558</v>
      </c>
      <c r="D6414" s="6">
        <v>10</v>
      </c>
      <c r="E6414" s="6">
        <v>10</v>
      </c>
      <c r="F6414" s="6" t="s">
        <v>318</v>
      </c>
      <c r="H6414" s="2" t="s">
        <v>352</v>
      </c>
      <c r="I6414" s="2" t="s">
        <v>354</v>
      </c>
    </row>
    <row r="6415" spans="1:9" x14ac:dyDescent="0.2">
      <c r="A6415" s="128">
        <v>41870</v>
      </c>
      <c r="B6415" s="129">
        <v>1.30555555555558</v>
      </c>
      <c r="C6415" s="129">
        <v>1.31250000000002</v>
      </c>
      <c r="D6415" s="6">
        <v>10</v>
      </c>
      <c r="E6415" s="6">
        <v>10</v>
      </c>
      <c r="F6415" s="6" t="s">
        <v>318</v>
      </c>
      <c r="H6415" s="2" t="s">
        <v>352</v>
      </c>
      <c r="I6415" s="2" t="s">
        <v>354</v>
      </c>
    </row>
    <row r="6416" spans="1:9" x14ac:dyDescent="0.2">
      <c r="A6416" s="128">
        <v>41870</v>
      </c>
      <c r="B6416" s="129">
        <v>1.31250000000002</v>
      </c>
      <c r="C6416" s="129">
        <v>1.31944444444447</v>
      </c>
      <c r="D6416" s="6">
        <v>10</v>
      </c>
      <c r="E6416" s="6">
        <v>10</v>
      </c>
      <c r="F6416" s="6" t="s">
        <v>318</v>
      </c>
      <c r="H6416" s="2" t="s">
        <v>352</v>
      </c>
      <c r="I6416" s="2" t="s">
        <v>354</v>
      </c>
    </row>
    <row r="6417" spans="1:9" x14ac:dyDescent="0.2">
      <c r="A6417" s="128">
        <v>41870</v>
      </c>
      <c r="B6417" s="129">
        <v>1.31944444444447</v>
      </c>
      <c r="C6417" s="129">
        <v>1.3263888888889099</v>
      </c>
      <c r="D6417" s="6">
        <v>10</v>
      </c>
      <c r="E6417" s="6">
        <v>10</v>
      </c>
      <c r="F6417" s="6" t="s">
        <v>318</v>
      </c>
      <c r="H6417" s="2" t="s">
        <v>352</v>
      </c>
      <c r="I6417" s="2" t="s">
        <v>354</v>
      </c>
    </row>
    <row r="6418" spans="1:9" x14ac:dyDescent="0.2">
      <c r="A6418" s="128">
        <v>41870</v>
      </c>
      <c r="B6418" s="129">
        <v>1.3263888888889099</v>
      </c>
      <c r="C6418" s="129">
        <v>1.3333333333333599</v>
      </c>
      <c r="D6418" s="6">
        <v>10</v>
      </c>
      <c r="E6418" s="6">
        <v>10</v>
      </c>
      <c r="F6418" s="6" t="s">
        <v>318</v>
      </c>
      <c r="H6418" s="2" t="s">
        <v>352</v>
      </c>
      <c r="I6418" s="2" t="s">
        <v>354</v>
      </c>
    </row>
    <row r="6419" spans="1:9" x14ac:dyDescent="0.2">
      <c r="A6419" s="128">
        <v>41870</v>
      </c>
      <c r="B6419" s="129">
        <v>1.3333333333333599</v>
      </c>
      <c r="C6419" s="129">
        <v>1.3402777777778001</v>
      </c>
      <c r="D6419" s="6">
        <v>10</v>
      </c>
      <c r="E6419" s="6">
        <v>10</v>
      </c>
      <c r="F6419" s="6" t="s">
        <v>318</v>
      </c>
      <c r="H6419" s="2" t="s">
        <v>352</v>
      </c>
      <c r="I6419" s="2" t="s">
        <v>354</v>
      </c>
    </row>
    <row r="6420" spans="1:9" x14ac:dyDescent="0.2">
      <c r="A6420" s="128">
        <v>41870</v>
      </c>
      <c r="B6420" s="129">
        <v>1.3402777777778001</v>
      </c>
      <c r="C6420" s="129">
        <v>1.3472222222222501</v>
      </c>
      <c r="D6420" s="6">
        <v>10</v>
      </c>
      <c r="E6420" s="6">
        <v>10</v>
      </c>
      <c r="F6420" s="6" t="s">
        <v>318</v>
      </c>
      <c r="H6420" s="2" t="s">
        <v>352</v>
      </c>
      <c r="I6420" s="2" t="s">
        <v>354</v>
      </c>
    </row>
    <row r="6421" spans="1:9" x14ac:dyDescent="0.2">
      <c r="A6421" s="128">
        <v>41870</v>
      </c>
      <c r="B6421" s="129">
        <v>1.3472222222222501</v>
      </c>
      <c r="C6421" s="129">
        <v>0.35391203703703705</v>
      </c>
      <c r="D6421" s="6">
        <v>10</v>
      </c>
      <c r="E6421" s="6">
        <v>10</v>
      </c>
      <c r="F6421" s="6" t="s">
        <v>318</v>
      </c>
      <c r="H6421" s="2" t="s">
        <v>352</v>
      </c>
      <c r="I6421" s="2" t="s">
        <v>354</v>
      </c>
    </row>
    <row r="6422" spans="1:9" x14ac:dyDescent="0.2">
      <c r="A6422" s="128">
        <v>41870</v>
      </c>
      <c r="B6422" s="129">
        <v>0.35658564814814814</v>
      </c>
      <c r="C6422" s="129">
        <v>0.35774305555555558</v>
      </c>
      <c r="D6422" s="6">
        <v>2</v>
      </c>
      <c r="E6422" s="6">
        <v>2</v>
      </c>
      <c r="F6422" s="6" t="s">
        <v>318</v>
      </c>
      <c r="H6422" s="2" t="s">
        <v>361</v>
      </c>
      <c r="I6422" s="2" t="s">
        <v>359</v>
      </c>
    </row>
    <row r="6423" spans="1:9" x14ac:dyDescent="0.2">
      <c r="A6423" s="128">
        <v>41870</v>
      </c>
      <c r="B6423" s="129">
        <v>0.35774305555555558</v>
      </c>
      <c r="C6423" s="129">
        <v>0.3611111111111111</v>
      </c>
      <c r="D6423" s="6">
        <v>5</v>
      </c>
      <c r="E6423" s="6">
        <v>5</v>
      </c>
      <c r="F6423" s="6" t="s">
        <v>318</v>
      </c>
      <c r="H6423" s="2" t="s">
        <v>361</v>
      </c>
      <c r="I6423" s="2" t="s">
        <v>359</v>
      </c>
    </row>
    <row r="6424" spans="1:9" x14ac:dyDescent="0.2">
      <c r="A6424" s="128">
        <v>41870</v>
      </c>
      <c r="B6424" s="129">
        <v>0.3611111111111111</v>
      </c>
      <c r="C6424" s="129">
        <v>0.36805555555555558</v>
      </c>
      <c r="D6424" s="6">
        <v>10</v>
      </c>
      <c r="E6424" s="6">
        <v>10</v>
      </c>
      <c r="F6424" s="6" t="s">
        <v>318</v>
      </c>
      <c r="H6424" s="2" t="s">
        <v>361</v>
      </c>
      <c r="I6424" s="2" t="s">
        <v>359</v>
      </c>
    </row>
    <row r="6425" spans="1:9" x14ac:dyDescent="0.2">
      <c r="A6425" s="128">
        <v>41870</v>
      </c>
      <c r="B6425" s="129">
        <v>0.36805555555555558</v>
      </c>
      <c r="C6425" s="129">
        <v>0.375</v>
      </c>
      <c r="D6425" s="6">
        <v>10</v>
      </c>
      <c r="E6425" s="6">
        <v>10</v>
      </c>
      <c r="F6425" s="6" t="s">
        <v>318</v>
      </c>
      <c r="H6425" s="2" t="s">
        <v>361</v>
      </c>
      <c r="I6425" s="2" t="s">
        <v>359</v>
      </c>
    </row>
    <row r="6426" spans="1:9" x14ac:dyDescent="0.2">
      <c r="A6426" s="128">
        <v>41870</v>
      </c>
      <c r="B6426" s="129">
        <v>0.38194444444444398</v>
      </c>
      <c r="C6426" s="129">
        <v>0.38888888888888901</v>
      </c>
      <c r="D6426" s="6">
        <v>10</v>
      </c>
      <c r="E6426" s="6">
        <v>10</v>
      </c>
      <c r="F6426" s="6" t="s">
        <v>318</v>
      </c>
      <c r="H6426" s="2" t="s">
        <v>361</v>
      </c>
      <c r="I6426" s="2" t="s">
        <v>359</v>
      </c>
    </row>
    <row r="6427" spans="1:9" x14ac:dyDescent="0.2">
      <c r="A6427" s="128">
        <v>41870</v>
      </c>
      <c r="B6427" s="129">
        <v>0.38888888888888901</v>
      </c>
      <c r="C6427" s="129">
        <v>0.39583333333333298</v>
      </c>
      <c r="D6427" s="6">
        <v>10</v>
      </c>
      <c r="E6427" s="6">
        <v>10</v>
      </c>
      <c r="F6427" s="6" t="s">
        <v>318</v>
      </c>
      <c r="H6427" s="2" t="s">
        <v>361</v>
      </c>
      <c r="I6427" s="2" t="s">
        <v>359</v>
      </c>
    </row>
    <row r="6428" spans="1:9" x14ac:dyDescent="0.2">
      <c r="A6428" s="128">
        <v>41870</v>
      </c>
      <c r="B6428" s="129">
        <v>0.39583333333333298</v>
      </c>
      <c r="C6428" s="129">
        <v>0.40277777777777801</v>
      </c>
      <c r="D6428" s="6">
        <v>10</v>
      </c>
      <c r="E6428" s="6">
        <v>10</v>
      </c>
      <c r="F6428" s="6" t="s">
        <v>318</v>
      </c>
      <c r="H6428" s="2" t="s">
        <v>361</v>
      </c>
      <c r="I6428" s="2" t="s">
        <v>359</v>
      </c>
    </row>
    <row r="6429" spans="1:9" x14ac:dyDescent="0.2">
      <c r="A6429" s="128">
        <v>41870</v>
      </c>
      <c r="B6429" s="129">
        <v>0.40277777777777801</v>
      </c>
      <c r="C6429" s="129">
        <v>0.40972222222222199</v>
      </c>
      <c r="D6429" s="6">
        <v>10</v>
      </c>
      <c r="E6429" s="6">
        <v>10</v>
      </c>
      <c r="F6429" s="6" t="s">
        <v>318</v>
      </c>
      <c r="H6429" s="2" t="s">
        <v>361</v>
      </c>
      <c r="I6429" s="2" t="s">
        <v>359</v>
      </c>
    </row>
    <row r="6430" spans="1:9" x14ac:dyDescent="0.2">
      <c r="A6430" s="128">
        <v>41870</v>
      </c>
      <c r="B6430" s="129">
        <v>0.40972222222222199</v>
      </c>
      <c r="C6430" s="129">
        <v>0.41666666666666702</v>
      </c>
      <c r="D6430" s="6">
        <v>10</v>
      </c>
      <c r="E6430" s="6">
        <v>10</v>
      </c>
      <c r="F6430" s="6" t="s">
        <v>318</v>
      </c>
      <c r="H6430" s="2" t="s">
        <v>361</v>
      </c>
      <c r="I6430" s="2" t="s">
        <v>359</v>
      </c>
    </row>
    <row r="6431" spans="1:9" x14ac:dyDescent="0.2">
      <c r="A6431" s="128">
        <v>41870</v>
      </c>
      <c r="B6431" s="129">
        <v>0.41666666666666602</v>
      </c>
      <c r="C6431" s="129">
        <v>0.42361111111111099</v>
      </c>
      <c r="D6431" s="6">
        <v>10</v>
      </c>
      <c r="E6431" s="6">
        <v>10</v>
      </c>
      <c r="F6431" s="6" t="s">
        <v>318</v>
      </c>
      <c r="H6431" s="2" t="s">
        <v>361</v>
      </c>
      <c r="I6431" s="2" t="s">
        <v>359</v>
      </c>
    </row>
    <row r="6432" spans="1:9" x14ac:dyDescent="0.2">
      <c r="A6432" s="128">
        <v>41870</v>
      </c>
      <c r="B6432" s="129">
        <v>0.42361111111111099</v>
      </c>
      <c r="C6432" s="129">
        <v>0.43055555555555602</v>
      </c>
      <c r="D6432" s="6">
        <v>10</v>
      </c>
      <c r="E6432" s="6">
        <v>10</v>
      </c>
      <c r="F6432" s="6" t="s">
        <v>318</v>
      </c>
      <c r="H6432" s="2" t="s">
        <v>361</v>
      </c>
      <c r="I6432" s="2" t="s">
        <v>359</v>
      </c>
    </row>
    <row r="6433" spans="1:9" x14ac:dyDescent="0.2">
      <c r="A6433" s="128">
        <v>41870</v>
      </c>
      <c r="B6433" s="129">
        <v>0.43055555555555503</v>
      </c>
      <c r="C6433" s="129">
        <v>0.4375</v>
      </c>
      <c r="D6433" s="6">
        <v>10</v>
      </c>
      <c r="E6433" s="6">
        <v>10</v>
      </c>
      <c r="F6433" s="6" t="s">
        <v>318</v>
      </c>
      <c r="H6433" s="2" t="s">
        <v>361</v>
      </c>
      <c r="I6433" s="2" t="s">
        <v>359</v>
      </c>
    </row>
    <row r="6434" spans="1:9" x14ac:dyDescent="0.2">
      <c r="A6434" s="128">
        <v>41870</v>
      </c>
      <c r="B6434" s="129">
        <v>0.4375</v>
      </c>
      <c r="C6434" s="129">
        <v>0.44444444444444497</v>
      </c>
      <c r="D6434" s="6">
        <v>10</v>
      </c>
      <c r="E6434" s="6">
        <v>10</v>
      </c>
      <c r="F6434" s="6" t="s">
        <v>318</v>
      </c>
      <c r="H6434" s="2" t="s">
        <v>361</v>
      </c>
      <c r="I6434" s="2" t="s">
        <v>359</v>
      </c>
    </row>
    <row r="6435" spans="1:9" x14ac:dyDescent="0.2">
      <c r="A6435" s="128">
        <v>41870</v>
      </c>
      <c r="B6435" s="129">
        <v>0.44444444444444398</v>
      </c>
      <c r="C6435" s="129">
        <v>0.45138888888888901</v>
      </c>
      <c r="D6435" s="6">
        <v>10</v>
      </c>
      <c r="E6435" s="6">
        <v>10</v>
      </c>
      <c r="F6435" s="6" t="s">
        <v>318</v>
      </c>
      <c r="H6435" s="2" t="s">
        <v>361</v>
      </c>
      <c r="I6435" s="2" t="s">
        <v>359</v>
      </c>
    </row>
    <row r="6436" spans="1:9" x14ac:dyDescent="0.2">
      <c r="A6436" s="128">
        <v>41870</v>
      </c>
      <c r="B6436" s="129">
        <v>0.45138888888888901</v>
      </c>
      <c r="C6436" s="129">
        <v>0.45833333333333398</v>
      </c>
      <c r="D6436" s="6">
        <v>10</v>
      </c>
      <c r="E6436" s="6">
        <v>10</v>
      </c>
      <c r="F6436" s="6" t="s">
        <v>318</v>
      </c>
      <c r="H6436" s="2" t="s">
        <v>361</v>
      </c>
      <c r="I6436" s="2" t="s">
        <v>359</v>
      </c>
    </row>
    <row r="6437" spans="1:9" x14ac:dyDescent="0.2">
      <c r="A6437" s="128">
        <v>41870</v>
      </c>
      <c r="B6437" s="129">
        <v>0.45833333333333298</v>
      </c>
      <c r="C6437" s="129">
        <v>0.46527777777777801</v>
      </c>
      <c r="D6437" s="6">
        <v>10</v>
      </c>
      <c r="E6437" s="6">
        <v>10</v>
      </c>
      <c r="F6437" s="6" t="s">
        <v>318</v>
      </c>
      <c r="H6437" s="2" t="s">
        <v>361</v>
      </c>
      <c r="I6437" s="2" t="s">
        <v>359</v>
      </c>
    </row>
    <row r="6438" spans="1:9" x14ac:dyDescent="0.2">
      <c r="A6438" s="128">
        <v>41870</v>
      </c>
      <c r="B6438" s="129">
        <v>0.46527777777777801</v>
      </c>
      <c r="C6438" s="129">
        <v>0.47222222222222299</v>
      </c>
      <c r="D6438" s="6">
        <v>10</v>
      </c>
      <c r="E6438" s="6">
        <v>10</v>
      </c>
      <c r="F6438" s="6" t="s">
        <v>318</v>
      </c>
      <c r="H6438" s="2" t="s">
        <v>361</v>
      </c>
      <c r="I6438" s="2" t="s">
        <v>359</v>
      </c>
    </row>
    <row r="6439" spans="1:9" x14ac:dyDescent="0.2">
      <c r="A6439" s="128">
        <v>41870</v>
      </c>
      <c r="B6439" s="129">
        <v>0.47222222222222199</v>
      </c>
      <c r="C6439" s="129">
        <v>0.47916666666666702</v>
      </c>
      <c r="D6439" s="6">
        <v>10</v>
      </c>
      <c r="E6439" s="6">
        <v>10</v>
      </c>
      <c r="F6439" s="6" t="s">
        <v>318</v>
      </c>
      <c r="H6439" s="2" t="s">
        <v>361</v>
      </c>
      <c r="I6439" s="2" t="s">
        <v>359</v>
      </c>
    </row>
    <row r="6440" spans="1:9" x14ac:dyDescent="0.2">
      <c r="A6440" s="128">
        <v>41870</v>
      </c>
      <c r="B6440" s="129">
        <v>0.47916666666666702</v>
      </c>
      <c r="C6440" s="129">
        <v>0.48611111111111199</v>
      </c>
      <c r="D6440" s="6">
        <v>10</v>
      </c>
      <c r="E6440" s="6">
        <v>10</v>
      </c>
      <c r="F6440" s="6" t="s">
        <v>318</v>
      </c>
      <c r="H6440" s="2" t="s">
        <v>361</v>
      </c>
      <c r="I6440" s="2" t="s">
        <v>359</v>
      </c>
    </row>
    <row r="6441" spans="1:9" x14ac:dyDescent="0.2">
      <c r="A6441" s="128">
        <v>41870</v>
      </c>
      <c r="B6441" s="129">
        <v>0.48611111111111099</v>
      </c>
      <c r="C6441" s="129">
        <v>0.49305555555555602</v>
      </c>
      <c r="D6441" s="6">
        <v>10</v>
      </c>
      <c r="E6441" s="6">
        <v>10</v>
      </c>
      <c r="F6441" s="6" t="s">
        <v>318</v>
      </c>
      <c r="H6441" s="2" t="s">
        <v>361</v>
      </c>
      <c r="I6441" s="2" t="s">
        <v>359</v>
      </c>
    </row>
    <row r="6442" spans="1:9" x14ac:dyDescent="0.2">
      <c r="A6442" s="128">
        <v>41870</v>
      </c>
      <c r="B6442" s="129">
        <v>0.49305555555555503</v>
      </c>
      <c r="C6442" s="129">
        <v>0.500000000000001</v>
      </c>
      <c r="D6442" s="6">
        <v>10</v>
      </c>
      <c r="E6442" s="6">
        <v>10</v>
      </c>
      <c r="F6442" s="6" t="s">
        <v>318</v>
      </c>
      <c r="H6442" s="2" t="s">
        <v>361</v>
      </c>
      <c r="I6442" s="2" t="s">
        <v>359</v>
      </c>
    </row>
    <row r="6443" spans="1:9" x14ac:dyDescent="0.2">
      <c r="A6443" s="128">
        <v>41870</v>
      </c>
      <c r="B6443" s="129">
        <v>0.5</v>
      </c>
      <c r="C6443" s="129">
        <v>0.50694444444444497</v>
      </c>
      <c r="D6443" s="6">
        <v>10</v>
      </c>
      <c r="E6443" s="6">
        <v>10</v>
      </c>
      <c r="F6443" s="6" t="s">
        <v>318</v>
      </c>
      <c r="H6443" s="2" t="s">
        <v>361</v>
      </c>
      <c r="I6443" s="2" t="s">
        <v>359</v>
      </c>
    </row>
    <row r="6444" spans="1:9" x14ac:dyDescent="0.2">
      <c r="A6444" s="128">
        <v>41870</v>
      </c>
      <c r="B6444" s="129">
        <v>0.50694444444444398</v>
      </c>
      <c r="C6444" s="129">
        <v>0.51388888888888895</v>
      </c>
      <c r="D6444" s="6">
        <v>10</v>
      </c>
      <c r="E6444" s="6">
        <v>10</v>
      </c>
      <c r="F6444" s="6" t="s">
        <v>318</v>
      </c>
      <c r="H6444" s="2" t="s">
        <v>361</v>
      </c>
      <c r="I6444" s="2" t="s">
        <v>359</v>
      </c>
    </row>
    <row r="6445" spans="1:9" x14ac:dyDescent="0.2">
      <c r="A6445" s="128">
        <v>41870</v>
      </c>
      <c r="B6445" s="129">
        <v>0.51388888888888895</v>
      </c>
      <c r="C6445" s="129">
        <v>0.52083333333333404</v>
      </c>
      <c r="D6445" s="6">
        <v>10</v>
      </c>
      <c r="E6445" s="6">
        <v>10</v>
      </c>
      <c r="F6445" s="6" t="s">
        <v>318</v>
      </c>
      <c r="H6445" s="2" t="s">
        <v>361</v>
      </c>
      <c r="I6445" s="2" t="s">
        <v>359</v>
      </c>
    </row>
    <row r="6446" spans="1:9" x14ac:dyDescent="0.2">
      <c r="A6446" s="128">
        <v>41870</v>
      </c>
      <c r="B6446" s="129">
        <v>0.52083333333333304</v>
      </c>
      <c r="C6446" s="129">
        <v>0.52777777777777801</v>
      </c>
      <c r="D6446" s="6">
        <v>10</v>
      </c>
      <c r="E6446" s="6">
        <v>10</v>
      </c>
      <c r="F6446" s="6" t="s">
        <v>318</v>
      </c>
      <c r="H6446" s="2" t="s">
        <v>361</v>
      </c>
      <c r="I6446" s="2" t="s">
        <v>359</v>
      </c>
    </row>
    <row r="6447" spans="1:9" x14ac:dyDescent="0.2">
      <c r="A6447" s="128">
        <v>41870</v>
      </c>
      <c r="B6447" s="129">
        <v>0.52777777777777701</v>
      </c>
      <c r="C6447" s="129">
        <v>0.53472222222222299</v>
      </c>
      <c r="D6447" s="6">
        <v>10</v>
      </c>
      <c r="E6447" s="6">
        <v>10</v>
      </c>
      <c r="F6447" s="6" t="s">
        <v>318</v>
      </c>
      <c r="H6447" s="2" t="s">
        <v>361</v>
      </c>
      <c r="I6447" s="2" t="s">
        <v>359</v>
      </c>
    </row>
    <row r="6448" spans="1:9" x14ac:dyDescent="0.2">
      <c r="A6448" s="128">
        <v>41870</v>
      </c>
      <c r="B6448" s="129">
        <v>0.53472222222222199</v>
      </c>
      <c r="C6448" s="129">
        <v>0.54166666666666696</v>
      </c>
      <c r="D6448" s="6">
        <v>10</v>
      </c>
      <c r="E6448" s="6">
        <v>10</v>
      </c>
      <c r="F6448" s="6" t="s">
        <v>318</v>
      </c>
      <c r="H6448" s="2" t="s">
        <v>361</v>
      </c>
      <c r="I6448" s="2" t="s">
        <v>359</v>
      </c>
    </row>
    <row r="6449" spans="1:9" x14ac:dyDescent="0.2">
      <c r="A6449" s="128">
        <v>41870</v>
      </c>
      <c r="B6449" s="129">
        <v>0.54166666666666596</v>
      </c>
      <c r="C6449" s="129">
        <v>0.54861111111111205</v>
      </c>
      <c r="D6449" s="6">
        <v>10</v>
      </c>
      <c r="E6449" s="6">
        <v>10</v>
      </c>
      <c r="F6449" s="6" t="s">
        <v>318</v>
      </c>
      <c r="H6449" s="2" t="s">
        <v>361</v>
      </c>
      <c r="I6449" s="2" t="s">
        <v>359</v>
      </c>
    </row>
    <row r="6450" spans="1:9" x14ac:dyDescent="0.2">
      <c r="A6450" s="128">
        <v>41870</v>
      </c>
      <c r="B6450" s="129">
        <v>0.54861111111111105</v>
      </c>
      <c r="C6450" s="129">
        <v>0.55555555555555602</v>
      </c>
      <c r="D6450" s="6">
        <v>10</v>
      </c>
      <c r="E6450" s="6">
        <v>10</v>
      </c>
      <c r="F6450" s="6" t="s">
        <v>318</v>
      </c>
      <c r="H6450" s="2" t="s">
        <v>361</v>
      </c>
      <c r="I6450" s="2" t="s">
        <v>359</v>
      </c>
    </row>
    <row r="6451" spans="1:9" x14ac:dyDescent="0.2">
      <c r="A6451" s="128">
        <v>41870</v>
      </c>
      <c r="B6451" s="129">
        <v>0.55555555555555503</v>
      </c>
      <c r="C6451" s="129">
        <v>0.562500000000001</v>
      </c>
      <c r="D6451" s="6">
        <v>10</v>
      </c>
      <c r="E6451" s="6">
        <v>10</v>
      </c>
      <c r="F6451" s="6" t="s">
        <v>318</v>
      </c>
      <c r="H6451" s="2" t="s">
        <v>361</v>
      </c>
      <c r="I6451" s="2" t="s">
        <v>359</v>
      </c>
    </row>
    <row r="6452" spans="1:9" x14ac:dyDescent="0.2">
      <c r="A6452" s="128">
        <v>41870</v>
      </c>
      <c r="B6452" s="129">
        <v>0.5625</v>
      </c>
      <c r="C6452" s="129">
        <v>0.56944444444444497</v>
      </c>
      <c r="D6452" s="6">
        <v>10</v>
      </c>
      <c r="E6452" s="6">
        <v>10</v>
      </c>
      <c r="F6452" s="6" t="s">
        <v>318</v>
      </c>
      <c r="H6452" s="2" t="s">
        <v>361</v>
      </c>
      <c r="I6452" s="2" t="s">
        <v>359</v>
      </c>
    </row>
    <row r="6453" spans="1:9" x14ac:dyDescent="0.2">
      <c r="A6453" s="128">
        <v>41870</v>
      </c>
      <c r="B6453" s="129">
        <v>0.56944444444444398</v>
      </c>
      <c r="C6453" s="129">
        <v>0.57638888888888995</v>
      </c>
      <c r="D6453" s="6">
        <v>10</v>
      </c>
      <c r="E6453" s="6">
        <v>10</v>
      </c>
      <c r="F6453" s="6" t="s">
        <v>318</v>
      </c>
      <c r="H6453" s="2" t="s">
        <v>361</v>
      </c>
      <c r="I6453" s="2" t="s">
        <v>359</v>
      </c>
    </row>
    <row r="6454" spans="1:9" x14ac:dyDescent="0.2">
      <c r="A6454" s="128">
        <v>41870</v>
      </c>
      <c r="B6454" s="129">
        <v>0.57638888888888795</v>
      </c>
      <c r="C6454" s="129">
        <v>0.58333333333333404</v>
      </c>
      <c r="D6454" s="6">
        <v>10</v>
      </c>
      <c r="E6454" s="6">
        <v>10</v>
      </c>
      <c r="F6454" s="6" t="s">
        <v>318</v>
      </c>
      <c r="H6454" s="2" t="s">
        <v>361</v>
      </c>
      <c r="I6454" s="2" t="s">
        <v>359</v>
      </c>
    </row>
    <row r="6455" spans="1:9" x14ac:dyDescent="0.2">
      <c r="A6455" s="128">
        <v>41870</v>
      </c>
      <c r="B6455" s="129">
        <v>0.58333333333333304</v>
      </c>
      <c r="C6455" s="129">
        <v>0.59027777777777901</v>
      </c>
      <c r="D6455" s="6">
        <v>10</v>
      </c>
      <c r="E6455" s="6">
        <v>10</v>
      </c>
      <c r="F6455" s="6" t="s">
        <v>318</v>
      </c>
      <c r="H6455" s="2" t="s">
        <v>361</v>
      </c>
      <c r="I6455" s="2" t="s">
        <v>359</v>
      </c>
    </row>
    <row r="6456" spans="1:9" x14ac:dyDescent="0.2">
      <c r="A6456" s="128">
        <v>41870</v>
      </c>
      <c r="B6456" s="129">
        <v>0.59027777777777701</v>
      </c>
      <c r="C6456" s="129">
        <v>0.59722222222222299</v>
      </c>
      <c r="D6456" s="6">
        <v>10</v>
      </c>
      <c r="E6456" s="6">
        <v>10</v>
      </c>
      <c r="F6456" s="6" t="s">
        <v>318</v>
      </c>
      <c r="H6456" s="2" t="s">
        <v>361</v>
      </c>
      <c r="I6456" s="2" t="s">
        <v>359</v>
      </c>
    </row>
    <row r="6457" spans="1:9" x14ac:dyDescent="0.2">
      <c r="A6457" s="128">
        <v>41870</v>
      </c>
      <c r="B6457" s="129">
        <v>0.59722222222222199</v>
      </c>
      <c r="C6457" s="129">
        <v>0.60416666666666796</v>
      </c>
      <c r="D6457" s="6">
        <v>10</v>
      </c>
      <c r="E6457" s="6">
        <v>10</v>
      </c>
      <c r="F6457" s="6" t="s">
        <v>318</v>
      </c>
      <c r="H6457" s="2" t="s">
        <v>361</v>
      </c>
      <c r="I6457" s="2" t="s">
        <v>359</v>
      </c>
    </row>
    <row r="6458" spans="1:9" x14ac:dyDescent="0.2">
      <c r="A6458" s="128">
        <v>41870</v>
      </c>
      <c r="B6458" s="129">
        <v>0.60416666666666596</v>
      </c>
      <c r="C6458" s="129">
        <v>0.61111111111111205</v>
      </c>
      <c r="D6458" s="6">
        <v>10</v>
      </c>
      <c r="E6458" s="6">
        <v>10</v>
      </c>
      <c r="F6458" s="6" t="s">
        <v>318</v>
      </c>
      <c r="H6458" s="2" t="s">
        <v>361</v>
      </c>
      <c r="I6458" s="2" t="s">
        <v>359</v>
      </c>
    </row>
    <row r="6459" spans="1:9" x14ac:dyDescent="0.2">
      <c r="A6459" s="128">
        <v>41870</v>
      </c>
      <c r="B6459" s="129">
        <v>0.61111111111111105</v>
      </c>
      <c r="C6459" s="129">
        <v>0.61805555555555702</v>
      </c>
      <c r="D6459" s="6">
        <v>10</v>
      </c>
      <c r="E6459" s="6">
        <v>10</v>
      </c>
      <c r="F6459" s="6" t="s">
        <v>318</v>
      </c>
      <c r="H6459" s="2" t="s">
        <v>361</v>
      </c>
      <c r="I6459" s="2" t="s">
        <v>359</v>
      </c>
    </row>
    <row r="6460" spans="1:9" x14ac:dyDescent="0.2">
      <c r="A6460" s="128">
        <v>41870</v>
      </c>
      <c r="B6460" s="129">
        <v>0.61805555555555503</v>
      </c>
      <c r="C6460" s="129">
        <v>0.625000000000001</v>
      </c>
      <c r="D6460" s="6">
        <v>10</v>
      </c>
      <c r="E6460" s="6">
        <v>10</v>
      </c>
      <c r="F6460" s="6" t="s">
        <v>318</v>
      </c>
      <c r="H6460" s="2" t="s">
        <v>361</v>
      </c>
      <c r="I6460" s="2" t="s">
        <v>359</v>
      </c>
    </row>
    <row r="6461" spans="1:9" x14ac:dyDescent="0.2">
      <c r="A6461" s="128">
        <v>41870</v>
      </c>
      <c r="B6461" s="129">
        <v>0.624999999999999</v>
      </c>
      <c r="C6461" s="129">
        <v>0.63194444444444597</v>
      </c>
      <c r="D6461" s="6">
        <v>10</v>
      </c>
      <c r="E6461" s="6">
        <v>10</v>
      </c>
      <c r="F6461" s="6" t="s">
        <v>318</v>
      </c>
      <c r="H6461" s="2" t="s">
        <v>361</v>
      </c>
      <c r="I6461" s="2" t="s">
        <v>359</v>
      </c>
    </row>
    <row r="6462" spans="1:9" x14ac:dyDescent="0.2">
      <c r="A6462" s="128">
        <v>41870</v>
      </c>
      <c r="B6462" s="129">
        <v>0.63194444444444398</v>
      </c>
      <c r="C6462" s="129">
        <v>0.63888888888888995</v>
      </c>
      <c r="D6462" s="6">
        <v>10</v>
      </c>
      <c r="E6462" s="6">
        <v>10</v>
      </c>
      <c r="F6462" s="6" t="s">
        <v>318</v>
      </c>
      <c r="H6462" s="2" t="s">
        <v>361</v>
      </c>
      <c r="I6462" s="2" t="s">
        <v>359</v>
      </c>
    </row>
    <row r="6463" spans="1:9" x14ac:dyDescent="0.2">
      <c r="A6463" s="128">
        <v>41870</v>
      </c>
      <c r="B6463" s="129">
        <v>0.63888888888888795</v>
      </c>
      <c r="C6463" s="129">
        <v>0.64583333333333404</v>
      </c>
      <c r="D6463" s="6">
        <v>10</v>
      </c>
      <c r="E6463" s="6">
        <v>10</v>
      </c>
      <c r="F6463" s="6" t="s">
        <v>318</v>
      </c>
      <c r="H6463" s="2" t="s">
        <v>361</v>
      </c>
      <c r="I6463" s="2" t="s">
        <v>359</v>
      </c>
    </row>
    <row r="6464" spans="1:9" x14ac:dyDescent="0.2">
      <c r="A6464" s="128">
        <v>41870</v>
      </c>
      <c r="B6464" s="129">
        <v>0.64583333333333304</v>
      </c>
      <c r="C6464" s="129">
        <v>0.65277777777777901</v>
      </c>
      <c r="D6464" s="6">
        <v>10</v>
      </c>
      <c r="E6464" s="6">
        <v>10</v>
      </c>
      <c r="F6464" s="6" t="s">
        <v>318</v>
      </c>
      <c r="H6464" s="2" t="s">
        <v>361</v>
      </c>
      <c r="I6464" s="2" t="s">
        <v>359</v>
      </c>
    </row>
    <row r="6465" spans="1:9" x14ac:dyDescent="0.2">
      <c r="A6465" s="128">
        <v>41870</v>
      </c>
      <c r="B6465" s="129">
        <v>0.65277777777777701</v>
      </c>
      <c r="C6465" s="129">
        <v>0.65972222222222299</v>
      </c>
      <c r="D6465" s="6">
        <v>10</v>
      </c>
      <c r="E6465" s="6">
        <v>10</v>
      </c>
      <c r="F6465" s="6" t="s">
        <v>318</v>
      </c>
      <c r="H6465" s="2" t="s">
        <v>361</v>
      </c>
      <c r="I6465" s="2" t="s">
        <v>359</v>
      </c>
    </row>
    <row r="6466" spans="1:9" x14ac:dyDescent="0.2">
      <c r="A6466" s="128">
        <v>41870</v>
      </c>
      <c r="B6466" s="129">
        <v>0.65972222222222099</v>
      </c>
      <c r="C6466" s="129">
        <v>0.66666666666666796</v>
      </c>
      <c r="D6466" s="6">
        <v>10</v>
      </c>
      <c r="E6466" s="6">
        <v>10</v>
      </c>
      <c r="F6466" s="6" t="s">
        <v>318</v>
      </c>
      <c r="H6466" s="2" t="s">
        <v>361</v>
      </c>
      <c r="I6466" s="2" t="s">
        <v>359</v>
      </c>
    </row>
    <row r="6467" spans="1:9" x14ac:dyDescent="0.2">
      <c r="A6467" s="128">
        <v>41870</v>
      </c>
      <c r="B6467" s="129">
        <v>0.66666666666666596</v>
      </c>
      <c r="C6467" s="129">
        <v>0.67361111111111205</v>
      </c>
      <c r="D6467" s="6">
        <v>10</v>
      </c>
      <c r="E6467" s="6">
        <v>10</v>
      </c>
      <c r="F6467" s="6" t="s">
        <v>318</v>
      </c>
      <c r="H6467" s="2" t="s">
        <v>361</v>
      </c>
      <c r="I6467" s="2" t="s">
        <v>359</v>
      </c>
    </row>
    <row r="6468" spans="1:9" x14ac:dyDescent="0.2">
      <c r="A6468" s="128">
        <v>41870</v>
      </c>
      <c r="B6468" s="129">
        <v>0.67361111111111005</v>
      </c>
      <c r="C6468" s="129">
        <v>0.68055555555555702</v>
      </c>
      <c r="D6468" s="6">
        <v>10</v>
      </c>
      <c r="E6468" s="6">
        <v>10</v>
      </c>
      <c r="F6468" s="6" t="s">
        <v>318</v>
      </c>
      <c r="H6468" s="2" t="s">
        <v>361</v>
      </c>
      <c r="I6468" s="2" t="s">
        <v>359</v>
      </c>
    </row>
    <row r="6469" spans="1:9" x14ac:dyDescent="0.2">
      <c r="A6469" s="128">
        <v>41870</v>
      </c>
      <c r="B6469" s="129">
        <v>0.68055555555555503</v>
      </c>
      <c r="C6469" s="129">
        <v>0.687500000000001</v>
      </c>
      <c r="D6469" s="6">
        <v>10</v>
      </c>
      <c r="E6469" s="6">
        <v>10</v>
      </c>
      <c r="F6469" s="6" t="s">
        <v>318</v>
      </c>
      <c r="H6469" s="2" t="s">
        <v>361</v>
      </c>
      <c r="I6469" s="2" t="s">
        <v>359</v>
      </c>
    </row>
    <row r="6470" spans="1:9" x14ac:dyDescent="0.2">
      <c r="A6470" s="128">
        <v>41870</v>
      </c>
      <c r="B6470" s="129">
        <v>0.687499999999999</v>
      </c>
      <c r="C6470" s="129">
        <v>0.69444444444444597</v>
      </c>
      <c r="D6470" s="6">
        <v>10</v>
      </c>
      <c r="E6470" s="6">
        <v>10</v>
      </c>
      <c r="F6470" s="6" t="s">
        <v>318</v>
      </c>
      <c r="H6470" s="2" t="s">
        <v>361</v>
      </c>
      <c r="I6470" s="2" t="s">
        <v>359</v>
      </c>
    </row>
    <row r="6471" spans="1:9" x14ac:dyDescent="0.2">
      <c r="A6471" s="128">
        <v>41870</v>
      </c>
      <c r="B6471" s="129">
        <v>0.69444444444444398</v>
      </c>
      <c r="C6471" s="129">
        <v>0.70138888888888995</v>
      </c>
      <c r="D6471" s="6">
        <v>10</v>
      </c>
      <c r="E6471" s="6">
        <v>10</v>
      </c>
      <c r="F6471" s="6" t="s">
        <v>318</v>
      </c>
      <c r="H6471" s="2" t="s">
        <v>361</v>
      </c>
      <c r="I6471" s="2" t="s">
        <v>359</v>
      </c>
    </row>
    <row r="6472" spans="1:9" x14ac:dyDescent="0.2">
      <c r="A6472" s="128">
        <v>41870</v>
      </c>
      <c r="B6472" s="129">
        <v>0.70138888888888795</v>
      </c>
      <c r="C6472" s="129">
        <v>0.70833333333333504</v>
      </c>
      <c r="D6472" s="6">
        <v>10</v>
      </c>
      <c r="E6472" s="6">
        <v>10</v>
      </c>
      <c r="F6472" s="6" t="s">
        <v>318</v>
      </c>
      <c r="H6472" s="2" t="s">
        <v>361</v>
      </c>
      <c r="I6472" s="2" t="s">
        <v>359</v>
      </c>
    </row>
    <row r="6473" spans="1:9" x14ac:dyDescent="0.2">
      <c r="A6473" s="128">
        <v>41870</v>
      </c>
      <c r="B6473" s="129">
        <v>0.70833333333333204</v>
      </c>
      <c r="C6473" s="129">
        <v>0.71527777777777901</v>
      </c>
      <c r="D6473" s="6">
        <v>10</v>
      </c>
      <c r="E6473" s="6">
        <v>10</v>
      </c>
      <c r="F6473" s="6" t="s">
        <v>318</v>
      </c>
      <c r="H6473" s="2" t="s">
        <v>361</v>
      </c>
      <c r="I6473" s="2" t="s">
        <v>359</v>
      </c>
    </row>
    <row r="6474" spans="1:9" x14ac:dyDescent="0.2">
      <c r="A6474" s="128">
        <v>41870</v>
      </c>
      <c r="B6474" s="129">
        <v>0.71527777777777701</v>
      </c>
      <c r="C6474" s="129">
        <v>0.72222222222222399</v>
      </c>
      <c r="D6474" s="6">
        <v>10</v>
      </c>
      <c r="E6474" s="6">
        <v>10</v>
      </c>
      <c r="F6474" s="6" t="s">
        <v>318</v>
      </c>
      <c r="H6474" s="2" t="s">
        <v>361</v>
      </c>
      <c r="I6474" s="2" t="s">
        <v>359</v>
      </c>
    </row>
    <row r="6475" spans="1:9" x14ac:dyDescent="0.2">
      <c r="A6475" s="128">
        <v>41870</v>
      </c>
      <c r="B6475" s="129">
        <v>0.72222222222222099</v>
      </c>
      <c r="C6475" s="129">
        <v>0.72916666666666796</v>
      </c>
      <c r="D6475" s="6">
        <v>10</v>
      </c>
      <c r="E6475" s="6">
        <v>10</v>
      </c>
      <c r="F6475" s="6" t="s">
        <v>318</v>
      </c>
      <c r="H6475" s="2" t="s">
        <v>361</v>
      </c>
      <c r="I6475" s="2" t="s">
        <v>359</v>
      </c>
    </row>
    <row r="6476" spans="1:9" x14ac:dyDescent="0.2">
      <c r="A6476" s="128">
        <v>41870</v>
      </c>
      <c r="B6476" s="129">
        <v>0.72916666666666596</v>
      </c>
      <c r="C6476" s="129">
        <v>0.73611111111111305</v>
      </c>
      <c r="D6476" s="6">
        <v>10</v>
      </c>
      <c r="E6476" s="6">
        <v>10</v>
      </c>
      <c r="F6476" s="6" t="s">
        <v>318</v>
      </c>
      <c r="H6476" s="2" t="s">
        <v>361</v>
      </c>
      <c r="I6476" s="2" t="s">
        <v>359</v>
      </c>
    </row>
    <row r="6477" spans="1:9" x14ac:dyDescent="0.2">
      <c r="A6477" s="128">
        <v>41870</v>
      </c>
      <c r="B6477" s="129">
        <v>0.73611111111111005</v>
      </c>
      <c r="C6477" s="129">
        <v>0.74305555555555702</v>
      </c>
      <c r="D6477" s="6">
        <v>10</v>
      </c>
      <c r="E6477" s="6">
        <v>10</v>
      </c>
      <c r="F6477" s="6" t="s">
        <v>318</v>
      </c>
      <c r="H6477" s="2" t="s">
        <v>361</v>
      </c>
      <c r="I6477" s="2" t="s">
        <v>359</v>
      </c>
    </row>
    <row r="6478" spans="1:9" x14ac:dyDescent="0.2">
      <c r="A6478" s="128">
        <v>41870</v>
      </c>
      <c r="B6478" s="129">
        <v>0.74305555555555503</v>
      </c>
      <c r="C6478" s="129">
        <v>0.750000000000002</v>
      </c>
      <c r="D6478" s="6">
        <v>10</v>
      </c>
      <c r="E6478" s="6">
        <v>10</v>
      </c>
      <c r="F6478" s="6" t="s">
        <v>318</v>
      </c>
      <c r="H6478" s="2" t="s">
        <v>361</v>
      </c>
      <c r="I6478" s="2" t="s">
        <v>359</v>
      </c>
    </row>
    <row r="6479" spans="1:9" x14ac:dyDescent="0.2">
      <c r="A6479" s="128">
        <v>41870</v>
      </c>
      <c r="B6479" s="129">
        <v>0.749999999999999</v>
      </c>
      <c r="C6479" s="129">
        <v>0.75694444444444597</v>
      </c>
      <c r="D6479" s="6">
        <v>10</v>
      </c>
      <c r="E6479" s="6">
        <v>10</v>
      </c>
      <c r="F6479" s="6" t="s">
        <v>318</v>
      </c>
      <c r="H6479" s="2" t="s">
        <v>361</v>
      </c>
      <c r="I6479" s="2" t="s">
        <v>359</v>
      </c>
    </row>
    <row r="6480" spans="1:9" x14ac:dyDescent="0.2">
      <c r="A6480" s="128">
        <v>41870</v>
      </c>
      <c r="B6480" s="129">
        <v>0.75694444444444298</v>
      </c>
      <c r="C6480" s="129">
        <v>0.76388888888889095</v>
      </c>
      <c r="D6480" s="6">
        <v>10</v>
      </c>
      <c r="E6480" s="6">
        <v>10</v>
      </c>
      <c r="F6480" s="6" t="s">
        <v>318</v>
      </c>
      <c r="H6480" s="2" t="s">
        <v>361</v>
      </c>
      <c r="I6480" s="2" t="s">
        <v>359</v>
      </c>
    </row>
    <row r="6481" spans="1:9" x14ac:dyDescent="0.2">
      <c r="A6481" s="128">
        <v>41870</v>
      </c>
      <c r="B6481" s="129">
        <v>0.76388888888888795</v>
      </c>
      <c r="C6481" s="129">
        <v>0.77083333333333504</v>
      </c>
      <c r="D6481" s="6">
        <v>10</v>
      </c>
      <c r="E6481" s="6">
        <v>10</v>
      </c>
      <c r="F6481" s="6" t="s">
        <v>318</v>
      </c>
      <c r="H6481" s="2" t="s">
        <v>361</v>
      </c>
      <c r="I6481" s="2" t="s">
        <v>359</v>
      </c>
    </row>
    <row r="6482" spans="1:9" x14ac:dyDescent="0.2">
      <c r="A6482" s="128">
        <v>41870</v>
      </c>
      <c r="B6482" s="129">
        <v>0.77083333333333204</v>
      </c>
      <c r="C6482" s="129">
        <v>0.77777777777778001</v>
      </c>
      <c r="D6482" s="6">
        <v>10</v>
      </c>
      <c r="E6482" s="6">
        <v>10</v>
      </c>
      <c r="F6482" s="6" t="s">
        <v>318</v>
      </c>
      <c r="H6482" s="2" t="s">
        <v>361</v>
      </c>
      <c r="I6482" s="2" t="s">
        <v>359</v>
      </c>
    </row>
    <row r="6483" spans="1:9" x14ac:dyDescent="0.2">
      <c r="A6483" s="128">
        <v>41870</v>
      </c>
      <c r="B6483" s="129">
        <v>0.77777777777777701</v>
      </c>
      <c r="C6483" s="129">
        <v>0.78472222222222399</v>
      </c>
      <c r="D6483" s="6">
        <v>10</v>
      </c>
      <c r="E6483" s="6">
        <v>10</v>
      </c>
      <c r="F6483" s="6" t="s">
        <v>318</v>
      </c>
      <c r="H6483" s="2" t="s">
        <v>361</v>
      </c>
      <c r="I6483" s="2" t="s">
        <v>359</v>
      </c>
    </row>
    <row r="6484" spans="1:9" x14ac:dyDescent="0.2">
      <c r="A6484" s="128">
        <v>41870</v>
      </c>
      <c r="B6484" s="129">
        <v>0.78472222222222099</v>
      </c>
      <c r="C6484" s="129">
        <v>0.79166666666666796</v>
      </c>
      <c r="D6484" s="6">
        <v>10</v>
      </c>
      <c r="E6484" s="6">
        <v>10</v>
      </c>
      <c r="F6484" s="6" t="s">
        <v>318</v>
      </c>
      <c r="H6484" s="2" t="s">
        <v>361</v>
      </c>
      <c r="I6484" s="2" t="s">
        <v>359</v>
      </c>
    </row>
    <row r="6485" spans="1:9" x14ac:dyDescent="0.2">
      <c r="A6485" s="128">
        <v>41870</v>
      </c>
      <c r="B6485" s="129">
        <v>0.79166666666666496</v>
      </c>
      <c r="C6485" s="129">
        <v>0.79861111111111305</v>
      </c>
      <c r="D6485" s="6">
        <v>10</v>
      </c>
      <c r="E6485" s="6">
        <v>10</v>
      </c>
      <c r="F6485" s="6" t="s">
        <v>318</v>
      </c>
      <c r="H6485" s="2" t="s">
        <v>361</v>
      </c>
      <c r="I6485" s="2" t="s">
        <v>359</v>
      </c>
    </row>
    <row r="6486" spans="1:9" x14ac:dyDescent="0.2">
      <c r="A6486" s="128">
        <v>41870</v>
      </c>
      <c r="B6486" s="129">
        <v>0.79861111111111005</v>
      </c>
      <c r="C6486" s="129">
        <v>0.80555555555555702</v>
      </c>
      <c r="D6486" s="6">
        <v>10</v>
      </c>
      <c r="E6486" s="6">
        <v>10</v>
      </c>
      <c r="F6486" s="6" t="s">
        <v>318</v>
      </c>
      <c r="H6486" s="2" t="s">
        <v>361</v>
      </c>
      <c r="I6486" s="2" t="s">
        <v>359</v>
      </c>
    </row>
    <row r="6487" spans="1:9" x14ac:dyDescent="0.2">
      <c r="A6487" s="128">
        <v>41870</v>
      </c>
      <c r="B6487" s="129">
        <v>0.80555555555555403</v>
      </c>
      <c r="C6487" s="129">
        <v>0.812500000000002</v>
      </c>
      <c r="D6487" s="6">
        <v>10</v>
      </c>
      <c r="E6487" s="6">
        <v>10</v>
      </c>
      <c r="F6487" s="6" t="s">
        <v>318</v>
      </c>
      <c r="H6487" s="2" t="s">
        <v>361</v>
      </c>
      <c r="I6487" s="2" t="s">
        <v>359</v>
      </c>
    </row>
    <row r="6488" spans="1:9" x14ac:dyDescent="0.2">
      <c r="A6488" s="128">
        <v>41870</v>
      </c>
      <c r="B6488" s="129">
        <v>0.812499999999999</v>
      </c>
      <c r="C6488" s="129">
        <v>0.81944444444444597</v>
      </c>
      <c r="D6488" s="6">
        <v>10</v>
      </c>
      <c r="E6488" s="6">
        <v>10</v>
      </c>
      <c r="F6488" s="6" t="s">
        <v>318</v>
      </c>
      <c r="H6488" s="2" t="s">
        <v>361</v>
      </c>
      <c r="I6488" s="2" t="s">
        <v>359</v>
      </c>
    </row>
    <row r="6489" spans="1:9" x14ac:dyDescent="0.2">
      <c r="A6489" s="128">
        <v>41870</v>
      </c>
      <c r="B6489" s="129">
        <v>0.81944444444444298</v>
      </c>
      <c r="C6489" s="129">
        <v>0.82638888888889095</v>
      </c>
      <c r="D6489" s="6">
        <v>10</v>
      </c>
      <c r="E6489" s="6">
        <v>10</v>
      </c>
      <c r="F6489" s="6" t="s">
        <v>318</v>
      </c>
      <c r="H6489" s="2" t="s">
        <v>361</v>
      </c>
      <c r="I6489" s="2" t="s">
        <v>359</v>
      </c>
    </row>
    <row r="6490" spans="1:9" x14ac:dyDescent="0.2">
      <c r="A6490" s="128">
        <v>41870</v>
      </c>
      <c r="B6490" s="129">
        <v>0.82638888888888795</v>
      </c>
      <c r="C6490" s="129">
        <v>0.83333333333333504</v>
      </c>
      <c r="D6490" s="6">
        <v>10</v>
      </c>
      <c r="E6490" s="6">
        <v>10</v>
      </c>
      <c r="F6490" s="6" t="s">
        <v>318</v>
      </c>
      <c r="H6490" s="2" t="s">
        <v>361</v>
      </c>
      <c r="I6490" s="2" t="s">
        <v>359</v>
      </c>
    </row>
    <row r="6491" spans="1:9" x14ac:dyDescent="0.2">
      <c r="A6491" s="128">
        <v>41870</v>
      </c>
      <c r="B6491" s="129">
        <v>0.83333333333333204</v>
      </c>
      <c r="C6491" s="129">
        <v>0.84027777777778001</v>
      </c>
      <c r="D6491" s="6">
        <v>10</v>
      </c>
      <c r="E6491" s="6">
        <v>10</v>
      </c>
      <c r="F6491" s="6" t="s">
        <v>318</v>
      </c>
      <c r="H6491" s="2" t="s">
        <v>361</v>
      </c>
      <c r="I6491" s="2" t="s">
        <v>359</v>
      </c>
    </row>
    <row r="6492" spans="1:9" x14ac:dyDescent="0.2">
      <c r="A6492" s="128">
        <v>41870</v>
      </c>
      <c r="B6492" s="129">
        <v>0.84027777777777601</v>
      </c>
      <c r="C6492" s="129">
        <v>0.84722222222222399</v>
      </c>
      <c r="D6492" s="6">
        <v>10</v>
      </c>
      <c r="E6492" s="6">
        <v>10</v>
      </c>
      <c r="F6492" s="6" t="s">
        <v>318</v>
      </c>
      <c r="H6492" s="2" t="s">
        <v>361</v>
      </c>
      <c r="I6492" s="2" t="s">
        <v>359</v>
      </c>
    </row>
    <row r="6493" spans="1:9" x14ac:dyDescent="0.2">
      <c r="A6493" s="128">
        <v>41870</v>
      </c>
      <c r="B6493" s="129">
        <v>0.84722222222222099</v>
      </c>
      <c r="C6493" s="129">
        <v>0.85416666666666896</v>
      </c>
      <c r="D6493" s="6">
        <v>10</v>
      </c>
      <c r="E6493" s="6">
        <v>10</v>
      </c>
      <c r="F6493" s="6" t="s">
        <v>318</v>
      </c>
      <c r="H6493" s="2" t="s">
        <v>361</v>
      </c>
      <c r="I6493" s="2" t="s">
        <v>359</v>
      </c>
    </row>
    <row r="6494" spans="1:9" x14ac:dyDescent="0.2">
      <c r="A6494" s="128">
        <v>41870</v>
      </c>
      <c r="B6494" s="129">
        <v>0.85416666666666496</v>
      </c>
      <c r="C6494" s="129">
        <v>0.86111111111111305</v>
      </c>
      <c r="D6494" s="6">
        <v>10</v>
      </c>
      <c r="E6494" s="6">
        <v>10</v>
      </c>
      <c r="F6494" s="6" t="s">
        <v>318</v>
      </c>
      <c r="H6494" s="2" t="s">
        <v>361</v>
      </c>
      <c r="I6494" s="2" t="s">
        <v>359</v>
      </c>
    </row>
    <row r="6495" spans="1:9" x14ac:dyDescent="0.2">
      <c r="A6495" s="128">
        <v>41870</v>
      </c>
      <c r="B6495" s="129">
        <v>0.86111111111111005</v>
      </c>
      <c r="C6495" s="129">
        <v>0.86805555555555802</v>
      </c>
      <c r="D6495" s="6">
        <v>10</v>
      </c>
      <c r="E6495" s="6">
        <v>10</v>
      </c>
      <c r="F6495" s="6" t="s">
        <v>318</v>
      </c>
      <c r="H6495" s="2" t="s">
        <v>361</v>
      </c>
      <c r="I6495" s="2" t="s">
        <v>359</v>
      </c>
    </row>
    <row r="6496" spans="1:9" x14ac:dyDescent="0.2">
      <c r="A6496" s="128">
        <v>41870</v>
      </c>
      <c r="B6496" s="129">
        <v>0.86805555555555403</v>
      </c>
      <c r="C6496" s="129">
        <v>0.875000000000002</v>
      </c>
      <c r="D6496" s="6">
        <v>10</v>
      </c>
      <c r="E6496" s="6">
        <v>10</v>
      </c>
      <c r="F6496" s="6" t="s">
        <v>318</v>
      </c>
      <c r="H6496" s="2" t="s">
        <v>361</v>
      </c>
      <c r="I6496" s="2" t="s">
        <v>359</v>
      </c>
    </row>
    <row r="6497" spans="1:9" x14ac:dyDescent="0.2">
      <c r="A6497" s="128">
        <v>41870</v>
      </c>
      <c r="B6497" s="129">
        <v>0.874999999999998</v>
      </c>
      <c r="C6497" s="129">
        <v>0.88194444444444697</v>
      </c>
      <c r="D6497" s="6">
        <v>10</v>
      </c>
      <c r="E6497" s="6">
        <v>10</v>
      </c>
      <c r="F6497" s="6" t="s">
        <v>318</v>
      </c>
      <c r="H6497" s="2" t="s">
        <v>361</v>
      </c>
      <c r="I6497" s="2" t="s">
        <v>359</v>
      </c>
    </row>
    <row r="6498" spans="1:9" x14ac:dyDescent="0.2">
      <c r="A6498" s="128">
        <v>41870</v>
      </c>
      <c r="B6498" s="129">
        <v>0.88194444444444298</v>
      </c>
      <c r="C6498" s="129">
        <v>0.88888888888889095</v>
      </c>
      <c r="D6498" s="6">
        <v>10</v>
      </c>
      <c r="E6498" s="6">
        <v>10</v>
      </c>
      <c r="F6498" s="6" t="s">
        <v>318</v>
      </c>
      <c r="H6498" s="2" t="s">
        <v>361</v>
      </c>
      <c r="I6498" s="2" t="s">
        <v>359</v>
      </c>
    </row>
    <row r="6499" spans="1:9" x14ac:dyDescent="0.2">
      <c r="A6499" s="128">
        <v>41870</v>
      </c>
      <c r="B6499" s="129">
        <v>0.88888888888888695</v>
      </c>
      <c r="C6499" s="129">
        <v>0.89583333333333603</v>
      </c>
      <c r="D6499" s="6">
        <v>10</v>
      </c>
      <c r="E6499" s="6">
        <v>10</v>
      </c>
      <c r="F6499" s="6" t="s">
        <v>318</v>
      </c>
      <c r="H6499" s="2" t="s">
        <v>361</v>
      </c>
      <c r="I6499" s="2" t="s">
        <v>359</v>
      </c>
    </row>
    <row r="6500" spans="1:9" x14ac:dyDescent="0.2">
      <c r="A6500" s="128">
        <v>41870</v>
      </c>
      <c r="B6500" s="129">
        <v>0.89583333333333204</v>
      </c>
      <c r="C6500" s="129">
        <v>0.90277777777778001</v>
      </c>
      <c r="D6500" s="6">
        <v>10</v>
      </c>
      <c r="E6500" s="6">
        <v>10</v>
      </c>
      <c r="F6500" s="6" t="s">
        <v>318</v>
      </c>
      <c r="H6500" s="2" t="s">
        <v>361</v>
      </c>
      <c r="I6500" s="2" t="s">
        <v>359</v>
      </c>
    </row>
    <row r="6501" spans="1:9" x14ac:dyDescent="0.2">
      <c r="A6501" s="128">
        <v>41870</v>
      </c>
      <c r="B6501" s="129">
        <v>0.90277777777777601</v>
      </c>
      <c r="C6501" s="129">
        <v>0.90972222222222499</v>
      </c>
      <c r="D6501" s="6">
        <v>10</v>
      </c>
      <c r="E6501" s="6">
        <v>10</v>
      </c>
      <c r="F6501" s="6" t="s">
        <v>318</v>
      </c>
      <c r="H6501" s="2" t="s">
        <v>361</v>
      </c>
      <c r="I6501" s="2" t="s">
        <v>359</v>
      </c>
    </row>
    <row r="6502" spans="1:9" x14ac:dyDescent="0.2">
      <c r="A6502" s="128">
        <v>41870</v>
      </c>
      <c r="B6502" s="129">
        <v>0.90972222222222099</v>
      </c>
      <c r="C6502" s="129">
        <v>0.91666666666666896</v>
      </c>
      <c r="D6502" s="6">
        <v>10</v>
      </c>
      <c r="E6502" s="6">
        <v>10</v>
      </c>
      <c r="F6502" s="6" t="s">
        <v>318</v>
      </c>
      <c r="H6502" s="2" t="s">
        <v>361</v>
      </c>
      <c r="I6502" s="2" t="s">
        <v>359</v>
      </c>
    </row>
    <row r="6503" spans="1:9" x14ac:dyDescent="0.2">
      <c r="A6503" s="128">
        <v>41870</v>
      </c>
      <c r="B6503" s="129">
        <v>0.91666666666666496</v>
      </c>
      <c r="C6503" s="129">
        <v>0.92361111111111305</v>
      </c>
      <c r="D6503" s="6">
        <v>10</v>
      </c>
      <c r="E6503" s="6">
        <v>10</v>
      </c>
      <c r="F6503" s="6" t="s">
        <v>318</v>
      </c>
      <c r="H6503" s="2" t="s">
        <v>361</v>
      </c>
      <c r="I6503" s="2" t="s">
        <v>359</v>
      </c>
    </row>
    <row r="6504" spans="1:9" x14ac:dyDescent="0.2">
      <c r="A6504" s="128">
        <v>41870</v>
      </c>
      <c r="B6504" s="129">
        <v>0.92361111111110905</v>
      </c>
      <c r="C6504" s="129">
        <v>0.93055555555555802</v>
      </c>
      <c r="D6504" s="6">
        <v>10</v>
      </c>
      <c r="E6504" s="6">
        <v>10</v>
      </c>
      <c r="F6504" s="6" t="s">
        <v>318</v>
      </c>
      <c r="H6504" s="2" t="s">
        <v>361</v>
      </c>
      <c r="I6504" s="2" t="s">
        <v>359</v>
      </c>
    </row>
    <row r="6505" spans="1:9" x14ac:dyDescent="0.2">
      <c r="A6505" s="128">
        <v>41870</v>
      </c>
      <c r="B6505" s="129">
        <v>0.93055555555555403</v>
      </c>
      <c r="C6505" s="129">
        <v>0.937500000000003</v>
      </c>
      <c r="D6505" s="6">
        <v>10</v>
      </c>
      <c r="E6505" s="6">
        <v>10</v>
      </c>
      <c r="F6505" s="6" t="s">
        <v>318</v>
      </c>
      <c r="H6505" s="2" t="s">
        <v>361</v>
      </c>
      <c r="I6505" s="2" t="s">
        <v>359</v>
      </c>
    </row>
    <row r="6506" spans="1:9" x14ac:dyDescent="0.2">
      <c r="A6506" s="128">
        <v>41870</v>
      </c>
      <c r="B6506" s="129">
        <v>0.937499999999998</v>
      </c>
      <c r="C6506" s="129">
        <v>0.94444444444444697</v>
      </c>
      <c r="D6506" s="6">
        <v>10</v>
      </c>
      <c r="E6506" s="6">
        <v>10</v>
      </c>
      <c r="F6506" s="6" t="s">
        <v>318</v>
      </c>
      <c r="H6506" s="2" t="s">
        <v>361</v>
      </c>
      <c r="I6506" s="2" t="s">
        <v>359</v>
      </c>
    </row>
    <row r="6507" spans="1:9" x14ac:dyDescent="0.2">
      <c r="A6507" s="128">
        <v>41870</v>
      </c>
      <c r="B6507" s="129">
        <v>0.94444444444444298</v>
      </c>
      <c r="C6507" s="129">
        <v>0.95138888888889095</v>
      </c>
      <c r="D6507" s="6">
        <v>10</v>
      </c>
      <c r="E6507" s="6">
        <v>10</v>
      </c>
      <c r="F6507" s="6" t="s">
        <v>318</v>
      </c>
      <c r="H6507" s="2" t="s">
        <v>361</v>
      </c>
      <c r="I6507" s="2" t="s">
        <v>359</v>
      </c>
    </row>
    <row r="6508" spans="1:9" x14ac:dyDescent="0.2">
      <c r="A6508" s="128">
        <v>41870</v>
      </c>
      <c r="B6508" s="129">
        <v>0.95138888888888695</v>
      </c>
      <c r="C6508" s="129">
        <v>0.95833333333333603</v>
      </c>
      <c r="D6508" s="6">
        <v>10</v>
      </c>
      <c r="E6508" s="6">
        <v>10</v>
      </c>
      <c r="F6508" s="6" t="s">
        <v>318</v>
      </c>
      <c r="H6508" s="2" t="s">
        <v>361</v>
      </c>
      <c r="I6508" s="2" t="s">
        <v>359</v>
      </c>
    </row>
    <row r="6509" spans="1:9" x14ac:dyDescent="0.2">
      <c r="A6509" s="128">
        <v>41870</v>
      </c>
      <c r="B6509" s="129">
        <v>0.95833333333333204</v>
      </c>
      <c r="C6509" s="129">
        <v>0.96527777777778001</v>
      </c>
      <c r="D6509" s="6">
        <v>10</v>
      </c>
      <c r="E6509" s="6">
        <v>10</v>
      </c>
      <c r="F6509" s="6" t="s">
        <v>318</v>
      </c>
      <c r="H6509" s="2" t="s">
        <v>361</v>
      </c>
      <c r="I6509" s="2" t="s">
        <v>359</v>
      </c>
    </row>
    <row r="6510" spans="1:9" x14ac:dyDescent="0.2">
      <c r="A6510" s="128">
        <v>41870</v>
      </c>
      <c r="B6510" s="129">
        <v>0.96527777777777601</v>
      </c>
      <c r="C6510" s="129">
        <v>0.97222222222222499</v>
      </c>
      <c r="D6510" s="6">
        <v>10</v>
      </c>
      <c r="E6510" s="6">
        <v>10</v>
      </c>
      <c r="F6510" s="6" t="s">
        <v>318</v>
      </c>
      <c r="H6510" s="2" t="s">
        <v>361</v>
      </c>
      <c r="I6510" s="2" t="s">
        <v>359</v>
      </c>
    </row>
    <row r="6511" spans="1:9" x14ac:dyDescent="0.2">
      <c r="A6511" s="128">
        <v>41870</v>
      </c>
      <c r="B6511" s="129">
        <v>0.97222222222221999</v>
      </c>
      <c r="C6511" s="129">
        <v>0.97916666666666896</v>
      </c>
      <c r="D6511" s="6">
        <v>10</v>
      </c>
      <c r="E6511" s="6">
        <v>10</v>
      </c>
      <c r="F6511" s="6" t="s">
        <v>318</v>
      </c>
      <c r="H6511" s="2" t="s">
        <v>361</v>
      </c>
      <c r="I6511" s="2" t="s">
        <v>359</v>
      </c>
    </row>
    <row r="6512" spans="1:9" x14ac:dyDescent="0.2">
      <c r="A6512" s="128">
        <v>41870</v>
      </c>
      <c r="B6512" s="129">
        <v>0.98263888888888884</v>
      </c>
      <c r="C6512" s="129">
        <v>0.98611111111111405</v>
      </c>
      <c r="D6512" s="6">
        <v>10</v>
      </c>
      <c r="E6512" s="6">
        <v>10</v>
      </c>
      <c r="F6512" s="6" t="s">
        <v>318</v>
      </c>
      <c r="H6512" s="2" t="s">
        <v>361</v>
      </c>
      <c r="I6512" s="2" t="s">
        <v>359</v>
      </c>
    </row>
    <row r="6513" spans="1:9" x14ac:dyDescent="0.2">
      <c r="A6513" s="128">
        <v>41870</v>
      </c>
      <c r="B6513" s="129">
        <v>0.98611111111110905</v>
      </c>
      <c r="C6513" s="129">
        <v>0.99305555555555802</v>
      </c>
      <c r="D6513" s="6">
        <v>10</v>
      </c>
      <c r="E6513" s="6">
        <v>10</v>
      </c>
      <c r="F6513" s="6" t="s">
        <v>318</v>
      </c>
      <c r="H6513" s="2" t="s">
        <v>361</v>
      </c>
      <c r="I6513" s="2" t="s">
        <v>359</v>
      </c>
    </row>
    <row r="6514" spans="1:9" x14ac:dyDescent="0.2">
      <c r="A6514" s="128">
        <v>41870</v>
      </c>
      <c r="B6514" s="129">
        <v>0.99305555555555403</v>
      </c>
      <c r="C6514" s="129">
        <v>1</v>
      </c>
      <c r="D6514" s="6">
        <v>10</v>
      </c>
      <c r="E6514" s="6">
        <v>10</v>
      </c>
      <c r="F6514" s="6" t="s">
        <v>318</v>
      </c>
      <c r="H6514" s="2" t="s">
        <v>361</v>
      </c>
      <c r="I6514" s="2" t="s">
        <v>359</v>
      </c>
    </row>
    <row r="6515" spans="1:9" x14ac:dyDescent="0.2">
      <c r="A6515" s="128">
        <v>41871</v>
      </c>
      <c r="B6515" s="129">
        <v>0.999999999999998</v>
      </c>
      <c r="C6515" s="129">
        <v>1.00694444444445</v>
      </c>
      <c r="D6515" s="6">
        <v>10</v>
      </c>
      <c r="E6515" s="6">
        <v>10</v>
      </c>
      <c r="F6515" s="6" t="s">
        <v>318</v>
      </c>
      <c r="H6515" s="2" t="s">
        <v>361</v>
      </c>
      <c r="I6515" s="2" t="s">
        <v>359</v>
      </c>
    </row>
    <row r="6516" spans="1:9" x14ac:dyDescent="0.2">
      <c r="A6516" s="128">
        <v>41871</v>
      </c>
      <c r="B6516" s="129">
        <v>1.00694444444444</v>
      </c>
      <c r="C6516" s="129">
        <v>1.01388888888888</v>
      </c>
      <c r="D6516" s="6">
        <v>10</v>
      </c>
      <c r="E6516" s="6">
        <v>10</v>
      </c>
      <c r="F6516" s="6" t="s">
        <v>318</v>
      </c>
      <c r="H6516" s="2" t="s">
        <v>361</v>
      </c>
      <c r="I6516" s="2" t="s">
        <v>359</v>
      </c>
    </row>
    <row r="6517" spans="1:9" x14ac:dyDescent="0.2">
      <c r="A6517" s="128">
        <v>41871</v>
      </c>
      <c r="B6517" s="129">
        <v>1.0138888888888899</v>
      </c>
      <c r="C6517" s="129">
        <v>1.0208333333333299</v>
      </c>
      <c r="D6517" s="6">
        <v>10</v>
      </c>
      <c r="E6517" s="6">
        <v>10</v>
      </c>
      <c r="F6517" s="6" t="s">
        <v>318</v>
      </c>
      <c r="H6517" s="2" t="s">
        <v>361</v>
      </c>
      <c r="I6517" s="2" t="s">
        <v>359</v>
      </c>
    </row>
    <row r="6518" spans="1:9" x14ac:dyDescent="0.2">
      <c r="A6518" s="128">
        <v>41871</v>
      </c>
      <c r="B6518" s="129">
        <v>1.0208333333333299</v>
      </c>
      <c r="C6518" s="129">
        <v>1.0277777777777699</v>
      </c>
      <c r="D6518" s="6">
        <v>10</v>
      </c>
      <c r="E6518" s="6">
        <v>10</v>
      </c>
      <c r="F6518" s="6" t="s">
        <v>318</v>
      </c>
      <c r="H6518" s="2" t="s">
        <v>361</v>
      </c>
      <c r="I6518" s="2" t="s">
        <v>359</v>
      </c>
    </row>
    <row r="6519" spans="1:9" x14ac:dyDescent="0.2">
      <c r="A6519" s="128">
        <v>41871</v>
      </c>
      <c r="B6519" s="129">
        <v>1.0277777777777799</v>
      </c>
      <c r="C6519" s="129">
        <v>1.0347222222222101</v>
      </c>
      <c r="D6519" s="6">
        <v>10</v>
      </c>
      <c r="E6519" s="6">
        <v>10</v>
      </c>
      <c r="F6519" s="6" t="s">
        <v>318</v>
      </c>
      <c r="H6519" s="2" t="s">
        <v>361</v>
      </c>
      <c r="I6519" s="2" t="s">
        <v>359</v>
      </c>
    </row>
    <row r="6520" spans="1:9" x14ac:dyDescent="0.2">
      <c r="A6520" s="128">
        <v>41871</v>
      </c>
      <c r="B6520" s="129">
        <v>1.0347222222222201</v>
      </c>
      <c r="C6520" s="129">
        <v>1.0416666666666501</v>
      </c>
      <c r="D6520" s="6">
        <v>10</v>
      </c>
      <c r="E6520" s="6">
        <v>10</v>
      </c>
      <c r="F6520" s="6" t="s">
        <v>318</v>
      </c>
      <c r="H6520" s="2" t="s">
        <v>361</v>
      </c>
      <c r="I6520" s="2" t="s">
        <v>359</v>
      </c>
    </row>
    <row r="6521" spans="1:9" x14ac:dyDescent="0.2">
      <c r="A6521" s="128">
        <v>41871</v>
      </c>
      <c r="B6521" s="129">
        <v>1.0416666666666701</v>
      </c>
      <c r="C6521" s="129">
        <v>1.0486111111110901</v>
      </c>
      <c r="D6521" s="6">
        <v>10</v>
      </c>
      <c r="E6521" s="6">
        <v>10</v>
      </c>
      <c r="F6521" s="6" t="s">
        <v>318</v>
      </c>
      <c r="H6521" s="2" t="s">
        <v>361</v>
      </c>
      <c r="I6521" s="2" t="s">
        <v>359</v>
      </c>
    </row>
    <row r="6522" spans="1:9" x14ac:dyDescent="0.2">
      <c r="A6522" s="128">
        <v>41871</v>
      </c>
      <c r="B6522" s="129">
        <v>1.0486111111111101</v>
      </c>
      <c r="C6522" s="129">
        <v>1.05555555555554</v>
      </c>
      <c r="D6522" s="6">
        <v>10</v>
      </c>
      <c r="E6522" s="6">
        <v>10</v>
      </c>
      <c r="F6522" s="6" t="s">
        <v>318</v>
      </c>
      <c r="H6522" s="2" t="s">
        <v>361</v>
      </c>
      <c r="I6522" s="2" t="s">
        <v>359</v>
      </c>
    </row>
    <row r="6523" spans="1:9" x14ac:dyDescent="0.2">
      <c r="A6523" s="128">
        <v>41871</v>
      </c>
      <c r="B6523" s="129">
        <v>1.05555555555556</v>
      </c>
      <c r="C6523" s="129">
        <v>1.06249999999998</v>
      </c>
      <c r="D6523" s="6">
        <v>10</v>
      </c>
      <c r="E6523" s="6">
        <v>10</v>
      </c>
      <c r="F6523" s="6" t="s">
        <v>318</v>
      </c>
      <c r="H6523" s="2" t="s">
        <v>361</v>
      </c>
      <c r="I6523" s="2" t="s">
        <v>359</v>
      </c>
    </row>
    <row r="6524" spans="1:9" x14ac:dyDescent="0.2">
      <c r="A6524" s="128">
        <v>41871</v>
      </c>
      <c r="B6524" s="129">
        <v>1.0625</v>
      </c>
      <c r="C6524" s="129">
        <v>1.06944444444442</v>
      </c>
      <c r="D6524" s="6">
        <v>10</v>
      </c>
      <c r="E6524" s="6">
        <v>10</v>
      </c>
      <c r="F6524" s="6" t="s">
        <v>318</v>
      </c>
      <c r="H6524" s="2" t="s">
        <v>361</v>
      </c>
      <c r="I6524" s="2" t="s">
        <v>359</v>
      </c>
    </row>
    <row r="6525" spans="1:9" x14ac:dyDescent="0.2">
      <c r="A6525" s="128">
        <v>41871</v>
      </c>
      <c r="B6525" s="129">
        <v>1.06944444444445</v>
      </c>
      <c r="C6525" s="129">
        <v>1.07638888888886</v>
      </c>
      <c r="D6525" s="6">
        <v>10</v>
      </c>
      <c r="E6525" s="6">
        <v>10</v>
      </c>
      <c r="F6525" s="6" t="s">
        <v>318</v>
      </c>
      <c r="H6525" s="2" t="s">
        <v>361</v>
      </c>
      <c r="I6525" s="2" t="s">
        <v>359</v>
      </c>
    </row>
    <row r="6526" spans="1:9" x14ac:dyDescent="0.2">
      <c r="A6526" s="128">
        <v>41871</v>
      </c>
      <c r="B6526" s="129">
        <v>1.0763888888888899</v>
      </c>
      <c r="C6526" s="129">
        <v>1.0833333333333</v>
      </c>
      <c r="D6526" s="6">
        <v>10</v>
      </c>
      <c r="E6526" s="6">
        <v>10</v>
      </c>
      <c r="F6526" s="6" t="s">
        <v>318</v>
      </c>
      <c r="H6526" s="2" t="s">
        <v>361</v>
      </c>
      <c r="I6526" s="2" t="s">
        <v>359</v>
      </c>
    </row>
    <row r="6527" spans="1:9" x14ac:dyDescent="0.2">
      <c r="A6527" s="128">
        <v>41871</v>
      </c>
      <c r="B6527" s="129">
        <v>1.0833333333333399</v>
      </c>
      <c r="C6527" s="129">
        <v>1.0902777777777499</v>
      </c>
      <c r="D6527" s="6">
        <v>10</v>
      </c>
      <c r="E6527" s="6">
        <v>10</v>
      </c>
      <c r="F6527" s="6" t="s">
        <v>318</v>
      </c>
      <c r="H6527" s="2" t="s">
        <v>361</v>
      </c>
      <c r="I6527" s="2" t="s">
        <v>359</v>
      </c>
    </row>
    <row r="6528" spans="1:9" x14ac:dyDescent="0.2">
      <c r="A6528" s="128">
        <v>41871</v>
      </c>
      <c r="B6528" s="129">
        <v>1.0902777777777799</v>
      </c>
      <c r="C6528" s="129">
        <v>1.0972222222221899</v>
      </c>
      <c r="D6528" s="6">
        <v>10</v>
      </c>
      <c r="E6528" s="6">
        <v>10</v>
      </c>
      <c r="F6528" s="6" t="s">
        <v>318</v>
      </c>
      <c r="H6528" s="2" t="s">
        <v>361</v>
      </c>
      <c r="I6528" s="2" t="s">
        <v>359</v>
      </c>
    </row>
    <row r="6529" spans="1:9" x14ac:dyDescent="0.2">
      <c r="A6529" s="128">
        <v>41871</v>
      </c>
      <c r="B6529" s="129">
        <v>1.0972222222222301</v>
      </c>
      <c r="C6529" s="129">
        <v>1.1041666666666301</v>
      </c>
      <c r="D6529" s="6">
        <v>10</v>
      </c>
      <c r="E6529" s="6">
        <v>10</v>
      </c>
      <c r="F6529" s="6" t="s">
        <v>318</v>
      </c>
      <c r="H6529" s="2" t="s">
        <v>361</v>
      </c>
      <c r="I6529" s="2" t="s">
        <v>359</v>
      </c>
    </row>
    <row r="6530" spans="1:9" x14ac:dyDescent="0.2">
      <c r="A6530" s="128">
        <v>41871</v>
      </c>
      <c r="B6530" s="129">
        <v>1.1041666666666701</v>
      </c>
      <c r="C6530" s="129">
        <v>1.1111111111110701</v>
      </c>
      <c r="D6530" s="6">
        <v>10</v>
      </c>
      <c r="E6530" s="6">
        <v>10</v>
      </c>
      <c r="F6530" s="6" t="s">
        <v>318</v>
      </c>
      <c r="H6530" s="2" t="s">
        <v>361</v>
      </c>
      <c r="I6530" s="2" t="s">
        <v>359</v>
      </c>
    </row>
    <row r="6531" spans="1:9" x14ac:dyDescent="0.2">
      <c r="A6531" s="128">
        <v>41871</v>
      </c>
      <c r="B6531" s="129">
        <v>1.11111111111112</v>
      </c>
      <c r="C6531" s="129">
        <v>1.1180555555555101</v>
      </c>
      <c r="D6531" s="6">
        <v>10</v>
      </c>
      <c r="E6531" s="6">
        <v>10</v>
      </c>
      <c r="F6531" s="6" t="s">
        <v>318</v>
      </c>
      <c r="H6531" s="2" t="s">
        <v>361</v>
      </c>
      <c r="I6531" s="2" t="s">
        <v>359</v>
      </c>
    </row>
    <row r="6532" spans="1:9" x14ac:dyDescent="0.2">
      <c r="A6532" s="128">
        <v>41871</v>
      </c>
      <c r="B6532" s="129">
        <v>1.11805555555556</v>
      </c>
      <c r="C6532" s="129">
        <v>1.12499999999996</v>
      </c>
      <c r="D6532" s="6">
        <v>10</v>
      </c>
      <c r="E6532" s="6">
        <v>10</v>
      </c>
      <c r="F6532" s="6" t="s">
        <v>318</v>
      </c>
      <c r="H6532" s="2" t="s">
        <v>361</v>
      </c>
      <c r="I6532" s="2" t="s">
        <v>359</v>
      </c>
    </row>
    <row r="6533" spans="1:9" x14ac:dyDescent="0.2">
      <c r="A6533" s="128">
        <v>41871</v>
      </c>
      <c r="B6533" s="129">
        <v>1.12500000000001</v>
      </c>
      <c r="C6533" s="129">
        <v>1.1319444444444</v>
      </c>
      <c r="D6533" s="6">
        <v>10</v>
      </c>
      <c r="E6533" s="6">
        <v>10</v>
      </c>
      <c r="F6533" s="6" t="s">
        <v>318</v>
      </c>
      <c r="H6533" s="2" t="s">
        <v>361</v>
      </c>
      <c r="I6533" s="2" t="s">
        <v>359</v>
      </c>
    </row>
    <row r="6534" spans="1:9" x14ac:dyDescent="0.2">
      <c r="A6534" s="128">
        <v>41871</v>
      </c>
      <c r="B6534" s="129">
        <v>1.13194444444445</v>
      </c>
      <c r="C6534" s="129">
        <v>1.13888888888884</v>
      </c>
      <c r="D6534" s="6">
        <v>10</v>
      </c>
      <c r="E6534" s="6">
        <v>10</v>
      </c>
      <c r="F6534" s="6" t="s">
        <v>318</v>
      </c>
      <c r="H6534" s="2" t="s">
        <v>361</v>
      </c>
      <c r="I6534" s="2" t="s">
        <v>359</v>
      </c>
    </row>
    <row r="6535" spans="1:9" x14ac:dyDescent="0.2">
      <c r="A6535" s="128">
        <v>41871</v>
      </c>
      <c r="B6535" s="129">
        <v>1.1388888888888999</v>
      </c>
      <c r="C6535" s="129">
        <v>1.14583333333328</v>
      </c>
      <c r="D6535" s="6">
        <v>10</v>
      </c>
      <c r="E6535" s="6">
        <v>10</v>
      </c>
      <c r="F6535" s="6" t="s">
        <v>318</v>
      </c>
      <c r="H6535" s="2" t="s">
        <v>361</v>
      </c>
      <c r="I6535" s="2" t="s">
        <v>359</v>
      </c>
    </row>
    <row r="6536" spans="1:9" x14ac:dyDescent="0.2">
      <c r="A6536" s="128">
        <v>41871</v>
      </c>
      <c r="B6536" s="129">
        <v>1.1458333333333399</v>
      </c>
      <c r="C6536" s="129">
        <v>1.1527777777777199</v>
      </c>
      <c r="D6536" s="6">
        <v>10</v>
      </c>
      <c r="E6536" s="6">
        <v>10</v>
      </c>
      <c r="F6536" s="6" t="s">
        <v>318</v>
      </c>
      <c r="H6536" s="2" t="s">
        <v>361</v>
      </c>
      <c r="I6536" s="2" t="s">
        <v>359</v>
      </c>
    </row>
    <row r="6537" spans="1:9" x14ac:dyDescent="0.2">
      <c r="A6537" s="128">
        <v>41871</v>
      </c>
      <c r="B6537" s="129">
        <v>1.1527777777777899</v>
      </c>
      <c r="C6537" s="129">
        <v>1.1597222222221699</v>
      </c>
      <c r="D6537" s="6">
        <v>10</v>
      </c>
      <c r="E6537" s="6">
        <v>10</v>
      </c>
      <c r="F6537" s="6" t="s">
        <v>318</v>
      </c>
      <c r="H6537" s="2" t="s">
        <v>361</v>
      </c>
      <c r="I6537" s="2" t="s">
        <v>359</v>
      </c>
    </row>
    <row r="6538" spans="1:9" x14ac:dyDescent="0.2">
      <c r="A6538" s="128">
        <v>41871</v>
      </c>
      <c r="B6538" s="129">
        <v>1.1597222222222301</v>
      </c>
      <c r="C6538" s="129">
        <v>1.1666666666666099</v>
      </c>
      <c r="D6538" s="6">
        <v>10</v>
      </c>
      <c r="E6538" s="6">
        <v>10</v>
      </c>
      <c r="F6538" s="6" t="s">
        <v>318</v>
      </c>
      <c r="H6538" s="2" t="s">
        <v>361</v>
      </c>
      <c r="I6538" s="2" t="s">
        <v>359</v>
      </c>
    </row>
    <row r="6539" spans="1:9" x14ac:dyDescent="0.2">
      <c r="A6539" s="128">
        <v>41871</v>
      </c>
      <c r="B6539" s="129">
        <v>1.1666666666666801</v>
      </c>
      <c r="C6539" s="129">
        <v>1.1736111111110501</v>
      </c>
      <c r="D6539" s="6">
        <v>10</v>
      </c>
      <c r="E6539" s="6">
        <v>10</v>
      </c>
      <c r="F6539" s="6" t="s">
        <v>318</v>
      </c>
      <c r="H6539" s="2" t="s">
        <v>361</v>
      </c>
      <c r="I6539" s="2" t="s">
        <v>359</v>
      </c>
    </row>
    <row r="6540" spans="1:9" x14ac:dyDescent="0.2">
      <c r="A6540" s="128">
        <v>41871</v>
      </c>
      <c r="B6540" s="129">
        <v>1.17361111111112</v>
      </c>
      <c r="C6540" s="129">
        <v>1.1805555555554901</v>
      </c>
      <c r="D6540" s="6">
        <v>10</v>
      </c>
      <c r="E6540" s="6">
        <v>10</v>
      </c>
      <c r="F6540" s="6" t="s">
        <v>318</v>
      </c>
      <c r="H6540" s="2" t="s">
        <v>361</v>
      </c>
      <c r="I6540" s="2" t="s">
        <v>359</v>
      </c>
    </row>
    <row r="6541" spans="1:9" x14ac:dyDescent="0.2">
      <c r="A6541" s="128">
        <v>41871</v>
      </c>
      <c r="B6541" s="129">
        <v>1.18055555555557</v>
      </c>
      <c r="C6541" s="129">
        <v>1.1874999999999301</v>
      </c>
      <c r="D6541" s="6">
        <v>10</v>
      </c>
      <c r="E6541" s="6">
        <v>10</v>
      </c>
      <c r="F6541" s="6" t="s">
        <v>318</v>
      </c>
      <c r="H6541" s="2" t="s">
        <v>361</v>
      </c>
      <c r="I6541" s="2" t="s">
        <v>359</v>
      </c>
    </row>
    <row r="6542" spans="1:9" x14ac:dyDescent="0.2">
      <c r="A6542" s="128">
        <v>41871</v>
      </c>
      <c r="B6542" s="129">
        <v>1.18750000000001</v>
      </c>
      <c r="C6542" s="129">
        <v>1.19444444444437</v>
      </c>
      <c r="D6542" s="6">
        <v>10</v>
      </c>
      <c r="E6542" s="6">
        <v>10</v>
      </c>
      <c r="F6542" s="6" t="s">
        <v>318</v>
      </c>
      <c r="H6542" s="2" t="s">
        <v>361</v>
      </c>
      <c r="I6542" s="2" t="s">
        <v>359</v>
      </c>
    </row>
    <row r="6543" spans="1:9" x14ac:dyDescent="0.2">
      <c r="A6543" s="128">
        <v>41871</v>
      </c>
      <c r="B6543" s="129">
        <v>1.19444444444446</v>
      </c>
      <c r="C6543" s="129">
        <v>1.20138888888882</v>
      </c>
      <c r="D6543" s="6">
        <v>10</v>
      </c>
      <c r="E6543" s="6">
        <v>10</v>
      </c>
      <c r="F6543" s="6" t="s">
        <v>318</v>
      </c>
      <c r="H6543" s="2" t="s">
        <v>361</v>
      </c>
      <c r="I6543" s="2" t="s">
        <v>359</v>
      </c>
    </row>
    <row r="6544" spans="1:9" x14ac:dyDescent="0.2">
      <c r="A6544" s="128">
        <v>41871</v>
      </c>
      <c r="B6544" s="129">
        <v>1.2013888888888999</v>
      </c>
      <c r="C6544" s="129">
        <v>1.20833333333326</v>
      </c>
      <c r="D6544" s="6">
        <v>10</v>
      </c>
      <c r="E6544" s="6">
        <v>10</v>
      </c>
      <c r="F6544" s="6" t="s">
        <v>318</v>
      </c>
      <c r="H6544" s="2" t="s">
        <v>361</v>
      </c>
      <c r="I6544" s="2" t="s">
        <v>359</v>
      </c>
    </row>
    <row r="6545" spans="1:9" x14ac:dyDescent="0.2">
      <c r="A6545" s="128">
        <v>41871</v>
      </c>
      <c r="B6545" s="129">
        <v>1.2083333333333499</v>
      </c>
      <c r="C6545" s="129">
        <v>1.2152777777777</v>
      </c>
      <c r="D6545" s="6">
        <v>10</v>
      </c>
      <c r="E6545" s="6">
        <v>10</v>
      </c>
      <c r="F6545" s="6" t="s">
        <v>318</v>
      </c>
      <c r="H6545" s="2" t="s">
        <v>361</v>
      </c>
      <c r="I6545" s="2" t="s">
        <v>359</v>
      </c>
    </row>
    <row r="6546" spans="1:9" x14ac:dyDescent="0.2">
      <c r="A6546" s="128">
        <v>41871</v>
      </c>
      <c r="B6546" s="129">
        <v>1.2152777777777899</v>
      </c>
      <c r="C6546" s="129">
        <v>1.2222222222221399</v>
      </c>
      <c r="D6546" s="6">
        <v>10</v>
      </c>
      <c r="E6546" s="6">
        <v>10</v>
      </c>
      <c r="F6546" s="6" t="s">
        <v>318</v>
      </c>
      <c r="H6546" s="2" t="s">
        <v>361</v>
      </c>
      <c r="I6546" s="2" t="s">
        <v>359</v>
      </c>
    </row>
    <row r="6547" spans="1:9" x14ac:dyDescent="0.2">
      <c r="A6547" s="128">
        <v>41871</v>
      </c>
      <c r="B6547" s="129">
        <v>1.2222222222222401</v>
      </c>
      <c r="C6547" s="129">
        <v>1.2291666666665899</v>
      </c>
      <c r="D6547" s="6">
        <v>10</v>
      </c>
      <c r="E6547" s="6">
        <v>10</v>
      </c>
      <c r="F6547" s="6" t="s">
        <v>318</v>
      </c>
      <c r="H6547" s="2" t="s">
        <v>361</v>
      </c>
      <c r="I6547" s="2" t="s">
        <v>359</v>
      </c>
    </row>
    <row r="6548" spans="1:9" x14ac:dyDescent="0.2">
      <c r="A6548" s="128">
        <v>41871</v>
      </c>
      <c r="B6548" s="129">
        <v>1.2291666666666801</v>
      </c>
      <c r="C6548" s="129">
        <v>1.2361111111110299</v>
      </c>
      <c r="D6548" s="6">
        <v>10</v>
      </c>
      <c r="E6548" s="6">
        <v>10</v>
      </c>
      <c r="F6548" s="6" t="s">
        <v>318</v>
      </c>
      <c r="H6548" s="2" t="s">
        <v>361</v>
      </c>
      <c r="I6548" s="2" t="s">
        <v>359</v>
      </c>
    </row>
    <row r="6549" spans="1:9" x14ac:dyDescent="0.2">
      <c r="A6549" s="128">
        <v>41871</v>
      </c>
      <c r="B6549" s="129">
        <v>1.23611111111113</v>
      </c>
      <c r="C6549" s="129">
        <v>1.2430555555554701</v>
      </c>
      <c r="D6549" s="6">
        <v>10</v>
      </c>
      <c r="E6549" s="6">
        <v>10</v>
      </c>
      <c r="F6549" s="6" t="s">
        <v>318</v>
      </c>
      <c r="H6549" s="2" t="s">
        <v>361</v>
      </c>
      <c r="I6549" s="2" t="s">
        <v>359</v>
      </c>
    </row>
    <row r="6550" spans="1:9" x14ac:dyDescent="0.2">
      <c r="A6550" s="128">
        <v>41871</v>
      </c>
      <c r="B6550" s="129">
        <v>1.24305555555557</v>
      </c>
      <c r="C6550" s="129">
        <v>1.2499999999999101</v>
      </c>
      <c r="D6550" s="6">
        <v>10</v>
      </c>
      <c r="E6550" s="6">
        <v>10</v>
      </c>
      <c r="F6550" s="6" t="s">
        <v>318</v>
      </c>
      <c r="H6550" s="2" t="s">
        <v>361</v>
      </c>
      <c r="I6550" s="2" t="s">
        <v>359</v>
      </c>
    </row>
    <row r="6551" spans="1:9" x14ac:dyDescent="0.2">
      <c r="A6551" s="128">
        <v>41871</v>
      </c>
      <c r="B6551" s="129">
        <v>1.25000000000002</v>
      </c>
      <c r="C6551" s="129">
        <v>1.2569444444443501</v>
      </c>
      <c r="D6551" s="6">
        <v>10</v>
      </c>
      <c r="E6551" s="6">
        <v>10</v>
      </c>
      <c r="F6551" s="6" t="s">
        <v>318</v>
      </c>
      <c r="H6551" s="2" t="s">
        <v>361</v>
      </c>
      <c r="I6551" s="2" t="s">
        <v>359</v>
      </c>
    </row>
    <row r="6552" spans="1:9" x14ac:dyDescent="0.2">
      <c r="A6552" s="128">
        <v>41871</v>
      </c>
      <c r="B6552" s="129">
        <v>1.25694444444446</v>
      </c>
      <c r="C6552" s="129">
        <v>1.2638888888888</v>
      </c>
      <c r="D6552" s="6">
        <v>10</v>
      </c>
      <c r="E6552" s="6">
        <v>10</v>
      </c>
      <c r="F6552" s="6" t="s">
        <v>318</v>
      </c>
      <c r="H6552" s="2" t="s">
        <v>361</v>
      </c>
      <c r="I6552" s="2" t="s">
        <v>359</v>
      </c>
    </row>
    <row r="6553" spans="1:9" x14ac:dyDescent="0.2">
      <c r="A6553" s="128">
        <v>41871</v>
      </c>
      <c r="B6553" s="129">
        <v>1.2638888888889099</v>
      </c>
      <c r="C6553" s="129">
        <v>1.27083333333324</v>
      </c>
      <c r="D6553" s="6">
        <v>10</v>
      </c>
      <c r="E6553" s="6">
        <v>10</v>
      </c>
      <c r="F6553" s="6" t="s">
        <v>318</v>
      </c>
      <c r="H6553" s="2" t="s">
        <v>361</v>
      </c>
      <c r="I6553" s="2" t="s">
        <v>359</v>
      </c>
    </row>
    <row r="6554" spans="1:9" x14ac:dyDescent="0.2">
      <c r="A6554" s="128">
        <v>41871</v>
      </c>
      <c r="B6554" s="129">
        <v>1.2708333333333499</v>
      </c>
      <c r="C6554" s="129">
        <v>1.27777777777768</v>
      </c>
      <c r="D6554" s="6">
        <v>10</v>
      </c>
      <c r="E6554" s="6">
        <v>10</v>
      </c>
      <c r="F6554" s="6" t="s">
        <v>318</v>
      </c>
      <c r="H6554" s="2" t="s">
        <v>361</v>
      </c>
      <c r="I6554" s="2" t="s">
        <v>359</v>
      </c>
    </row>
    <row r="6555" spans="1:9" x14ac:dyDescent="0.2">
      <c r="A6555" s="128">
        <v>41871</v>
      </c>
      <c r="B6555" s="129">
        <v>1.2777777777778001</v>
      </c>
      <c r="C6555" s="129">
        <v>1.28472222222212</v>
      </c>
      <c r="D6555" s="6">
        <v>10</v>
      </c>
      <c r="E6555" s="6">
        <v>10</v>
      </c>
      <c r="F6555" s="6" t="s">
        <v>318</v>
      </c>
      <c r="H6555" s="2" t="s">
        <v>361</v>
      </c>
      <c r="I6555" s="2" t="s">
        <v>359</v>
      </c>
    </row>
    <row r="6556" spans="1:9" x14ac:dyDescent="0.2">
      <c r="A6556" s="128">
        <v>41871</v>
      </c>
      <c r="B6556" s="129">
        <v>1.2847222222222401</v>
      </c>
      <c r="C6556" s="129">
        <v>1.2916666666665599</v>
      </c>
      <c r="D6556" s="6">
        <v>10</v>
      </c>
      <c r="E6556" s="6">
        <v>10</v>
      </c>
      <c r="F6556" s="6" t="s">
        <v>318</v>
      </c>
      <c r="H6556" s="2" t="s">
        <v>361</v>
      </c>
      <c r="I6556" s="2" t="s">
        <v>359</v>
      </c>
    </row>
    <row r="6557" spans="1:9" x14ac:dyDescent="0.2">
      <c r="A6557" s="128">
        <v>41871</v>
      </c>
      <c r="B6557" s="129">
        <v>1.2916666666666901</v>
      </c>
      <c r="C6557" s="129">
        <v>1.2986111111110099</v>
      </c>
      <c r="D6557" s="6">
        <v>10</v>
      </c>
      <c r="E6557" s="6">
        <v>10</v>
      </c>
      <c r="F6557" s="6" t="s">
        <v>318</v>
      </c>
      <c r="H6557" s="2" t="s">
        <v>361</v>
      </c>
      <c r="I6557" s="2" t="s">
        <v>359</v>
      </c>
    </row>
    <row r="6558" spans="1:9" x14ac:dyDescent="0.2">
      <c r="A6558" s="128">
        <v>41871</v>
      </c>
      <c r="B6558" s="129">
        <v>1.29861111111113</v>
      </c>
      <c r="C6558" s="129">
        <v>1.3055555555554501</v>
      </c>
      <c r="D6558" s="6">
        <v>10</v>
      </c>
      <c r="E6558" s="6">
        <v>10</v>
      </c>
      <c r="F6558" s="6" t="s">
        <v>318</v>
      </c>
      <c r="H6558" s="2" t="s">
        <v>361</v>
      </c>
      <c r="I6558" s="2" t="s">
        <v>359</v>
      </c>
    </row>
    <row r="6559" spans="1:9" x14ac:dyDescent="0.2">
      <c r="A6559" s="128">
        <v>41871</v>
      </c>
      <c r="B6559" s="129">
        <v>1.30555555555558</v>
      </c>
      <c r="C6559" s="129">
        <v>1.3124999999998901</v>
      </c>
      <c r="D6559" s="6">
        <v>10</v>
      </c>
      <c r="E6559" s="6">
        <v>10</v>
      </c>
      <c r="F6559" s="6" t="s">
        <v>318</v>
      </c>
      <c r="H6559" s="2" t="s">
        <v>361</v>
      </c>
      <c r="I6559" s="2" t="s">
        <v>359</v>
      </c>
    </row>
    <row r="6560" spans="1:9" x14ac:dyDescent="0.2">
      <c r="A6560" s="128">
        <v>41871</v>
      </c>
      <c r="B6560" s="129">
        <v>1.31250000000002</v>
      </c>
      <c r="C6560" s="129">
        <v>1.3194444444443301</v>
      </c>
      <c r="D6560" s="6">
        <v>10</v>
      </c>
      <c r="E6560" s="6">
        <v>10</v>
      </c>
      <c r="F6560" s="6" t="s">
        <v>318</v>
      </c>
      <c r="H6560" s="2" t="s">
        <v>361</v>
      </c>
      <c r="I6560" s="2" t="s">
        <v>359</v>
      </c>
    </row>
    <row r="6561" spans="1:9" x14ac:dyDescent="0.2">
      <c r="A6561" s="128">
        <v>41871</v>
      </c>
      <c r="B6561" s="129">
        <v>1.31944444444447</v>
      </c>
      <c r="C6561" s="129">
        <v>1.32638888888877</v>
      </c>
      <c r="D6561" s="6">
        <v>10</v>
      </c>
      <c r="E6561" s="6">
        <v>10</v>
      </c>
      <c r="F6561" s="6" t="s">
        <v>318</v>
      </c>
      <c r="H6561" s="2" t="s">
        <v>361</v>
      </c>
      <c r="I6561" s="2" t="s">
        <v>359</v>
      </c>
    </row>
    <row r="6562" spans="1:9" x14ac:dyDescent="0.2">
      <c r="A6562" s="128">
        <v>41871</v>
      </c>
      <c r="B6562" s="129">
        <v>1.3263888888889099</v>
      </c>
      <c r="C6562" s="129">
        <v>1.33333333333321</v>
      </c>
      <c r="D6562" s="6">
        <v>10</v>
      </c>
      <c r="E6562" s="6">
        <v>10</v>
      </c>
      <c r="F6562" s="6" t="s">
        <v>318</v>
      </c>
      <c r="H6562" s="2" t="s">
        <v>361</v>
      </c>
      <c r="I6562" s="2" t="s">
        <v>359</v>
      </c>
    </row>
    <row r="6563" spans="1:9" x14ac:dyDescent="0.2">
      <c r="A6563" s="128">
        <v>41871</v>
      </c>
      <c r="B6563" s="129">
        <v>1.3333333333333599</v>
      </c>
      <c r="C6563" s="129">
        <v>1.34027777777766</v>
      </c>
      <c r="D6563" s="6">
        <v>10</v>
      </c>
      <c r="E6563" s="6">
        <v>10</v>
      </c>
      <c r="F6563" s="6" t="s">
        <v>318</v>
      </c>
      <c r="H6563" s="2" t="s">
        <v>361</v>
      </c>
      <c r="I6563" s="2" t="s">
        <v>359</v>
      </c>
    </row>
    <row r="6564" spans="1:9" x14ac:dyDescent="0.2">
      <c r="A6564" s="128">
        <v>41871</v>
      </c>
      <c r="B6564" s="129">
        <v>1.3402777777778001</v>
      </c>
      <c r="C6564" s="129">
        <v>1.3472222222221</v>
      </c>
      <c r="D6564" s="6">
        <v>10</v>
      </c>
      <c r="E6564" s="6">
        <v>10</v>
      </c>
      <c r="F6564" s="6" t="s">
        <v>318</v>
      </c>
      <c r="H6564" s="2" t="s">
        <v>361</v>
      </c>
      <c r="I6564" s="2" t="s">
        <v>359</v>
      </c>
    </row>
    <row r="6565" spans="1:9" x14ac:dyDescent="0.2">
      <c r="A6565" s="128">
        <v>41871</v>
      </c>
      <c r="B6565" s="129">
        <v>1.3472222222222501</v>
      </c>
      <c r="C6565" s="129">
        <v>1.35416666666654</v>
      </c>
      <c r="D6565" s="6">
        <v>10</v>
      </c>
      <c r="E6565" s="6">
        <v>10</v>
      </c>
      <c r="F6565" s="6" t="s">
        <v>318</v>
      </c>
      <c r="H6565" s="2" t="s">
        <v>361</v>
      </c>
      <c r="I6565" s="2" t="s">
        <v>359</v>
      </c>
    </row>
    <row r="6566" spans="1:9" x14ac:dyDescent="0.2">
      <c r="A6566" s="128">
        <v>41871</v>
      </c>
      <c r="B6566" s="129">
        <v>1.3541666666666901</v>
      </c>
      <c r="C6566" s="129">
        <v>1.3611111111109799</v>
      </c>
      <c r="D6566" s="6">
        <v>10</v>
      </c>
      <c r="E6566" s="6">
        <v>10</v>
      </c>
      <c r="F6566" s="6" t="s">
        <v>318</v>
      </c>
      <c r="H6566" s="2" t="s">
        <v>361</v>
      </c>
      <c r="I6566" s="2" t="s">
        <v>359</v>
      </c>
    </row>
    <row r="6567" spans="1:9" x14ac:dyDescent="0.2">
      <c r="A6567" s="128">
        <v>41871</v>
      </c>
      <c r="B6567" s="129">
        <v>1.36111111111114</v>
      </c>
      <c r="C6567" s="129">
        <v>1.3647916666666666</v>
      </c>
      <c r="D6567" s="6">
        <v>5</v>
      </c>
      <c r="E6567" s="6">
        <v>5</v>
      </c>
      <c r="F6567" s="6" t="s">
        <v>318</v>
      </c>
      <c r="G6567" s="130"/>
      <c r="H6567" s="2" t="s">
        <v>361</v>
      </c>
      <c r="I6567" s="2" t="s">
        <v>359</v>
      </c>
    </row>
    <row r="6568" spans="1:9" x14ac:dyDescent="0.2">
      <c r="A6568" s="128">
        <v>41871</v>
      </c>
      <c r="B6568" s="129">
        <v>0.36517361111111107</v>
      </c>
      <c r="C6568" s="129">
        <v>0.36805555555555558</v>
      </c>
      <c r="D6568" s="6">
        <v>5</v>
      </c>
      <c r="E6568" s="6">
        <v>5</v>
      </c>
      <c r="F6568" s="6" t="s">
        <v>318</v>
      </c>
      <c r="H6568" s="2" t="s">
        <v>372</v>
      </c>
      <c r="I6568" s="2" t="s">
        <v>364</v>
      </c>
    </row>
    <row r="6569" spans="1:9" x14ac:dyDescent="0.2">
      <c r="A6569" s="128">
        <v>41871</v>
      </c>
      <c r="B6569" s="129">
        <v>0.36805555555555558</v>
      </c>
      <c r="C6569" s="129">
        <v>0.375</v>
      </c>
      <c r="D6569" s="6">
        <v>10</v>
      </c>
      <c r="E6569" s="6">
        <v>10</v>
      </c>
      <c r="F6569" s="6" t="s">
        <v>318</v>
      </c>
      <c r="H6569" s="2" t="s">
        <v>372</v>
      </c>
      <c r="I6569" s="2" t="s">
        <v>364</v>
      </c>
    </row>
    <row r="6570" spans="1:9" x14ac:dyDescent="0.2">
      <c r="A6570" s="128">
        <v>41871</v>
      </c>
      <c r="B6570" s="129">
        <v>0.375</v>
      </c>
      <c r="C6570" s="129">
        <v>0.38194444444444442</v>
      </c>
      <c r="D6570" s="6">
        <v>10</v>
      </c>
      <c r="E6570" s="6">
        <v>10</v>
      </c>
      <c r="F6570" s="6" t="s">
        <v>318</v>
      </c>
      <c r="H6570" s="2" t="s">
        <v>372</v>
      </c>
      <c r="I6570" s="2" t="s">
        <v>364</v>
      </c>
    </row>
    <row r="6571" spans="1:9" x14ac:dyDescent="0.2">
      <c r="A6571" s="128">
        <v>41871</v>
      </c>
      <c r="B6571" s="129">
        <v>0.38194444444444398</v>
      </c>
      <c r="C6571" s="129">
        <v>0.38888888888888901</v>
      </c>
      <c r="D6571" s="6">
        <v>10</v>
      </c>
      <c r="E6571" s="6">
        <v>10</v>
      </c>
      <c r="F6571" s="6" t="s">
        <v>318</v>
      </c>
      <c r="H6571" s="2" t="s">
        <v>372</v>
      </c>
      <c r="I6571" s="2" t="s">
        <v>364</v>
      </c>
    </row>
    <row r="6572" spans="1:9" x14ac:dyDescent="0.2">
      <c r="A6572" s="128">
        <v>41871</v>
      </c>
      <c r="B6572" s="129">
        <v>0.38888888888888901</v>
      </c>
      <c r="C6572" s="129">
        <v>0.39583333333333298</v>
      </c>
      <c r="D6572" s="6">
        <v>10</v>
      </c>
      <c r="E6572" s="6">
        <v>10</v>
      </c>
      <c r="F6572" s="6" t="s">
        <v>318</v>
      </c>
      <c r="H6572" s="2" t="s">
        <v>372</v>
      </c>
      <c r="I6572" s="2" t="s">
        <v>364</v>
      </c>
    </row>
    <row r="6573" spans="1:9" x14ac:dyDescent="0.2">
      <c r="A6573" s="128">
        <v>41871</v>
      </c>
      <c r="B6573" s="129">
        <v>0.39583333333333298</v>
      </c>
      <c r="C6573" s="129">
        <v>0.40277777777777801</v>
      </c>
      <c r="D6573" s="6">
        <v>10</v>
      </c>
      <c r="E6573" s="6">
        <v>10</v>
      </c>
      <c r="F6573" s="6" t="s">
        <v>318</v>
      </c>
      <c r="H6573" s="2" t="s">
        <v>372</v>
      </c>
      <c r="I6573" s="2" t="s">
        <v>364</v>
      </c>
    </row>
    <row r="6574" spans="1:9" x14ac:dyDescent="0.2">
      <c r="A6574" s="128">
        <v>41871</v>
      </c>
      <c r="B6574" s="129">
        <v>0.40277777777777801</v>
      </c>
      <c r="C6574" s="129">
        <v>0.40972222222222199</v>
      </c>
      <c r="D6574" s="6">
        <v>10</v>
      </c>
      <c r="E6574" s="6">
        <v>10</v>
      </c>
      <c r="F6574" s="6" t="s">
        <v>318</v>
      </c>
      <c r="H6574" s="2" t="s">
        <v>372</v>
      </c>
      <c r="I6574" s="2" t="s">
        <v>364</v>
      </c>
    </row>
    <row r="6575" spans="1:9" x14ac:dyDescent="0.2">
      <c r="A6575" s="128">
        <v>41871</v>
      </c>
      <c r="B6575" s="129">
        <v>0.40972222222222199</v>
      </c>
      <c r="C6575" s="129">
        <v>0.41666666666666702</v>
      </c>
      <c r="D6575" s="6">
        <v>10</v>
      </c>
      <c r="E6575" s="6">
        <v>10</v>
      </c>
      <c r="F6575" s="6" t="s">
        <v>318</v>
      </c>
      <c r="H6575" s="2" t="s">
        <v>372</v>
      </c>
      <c r="I6575" s="2" t="s">
        <v>364</v>
      </c>
    </row>
    <row r="6576" spans="1:9" x14ac:dyDescent="0.2">
      <c r="A6576" s="128">
        <v>41871</v>
      </c>
      <c r="B6576" s="129">
        <v>0.41666666666666602</v>
      </c>
      <c r="C6576" s="129">
        <v>0.42361111111111099</v>
      </c>
      <c r="D6576" s="6">
        <v>10</v>
      </c>
      <c r="E6576" s="6">
        <v>10</v>
      </c>
      <c r="F6576" s="6" t="s">
        <v>318</v>
      </c>
      <c r="H6576" s="2" t="s">
        <v>372</v>
      </c>
      <c r="I6576" s="2" t="s">
        <v>364</v>
      </c>
    </row>
    <row r="6577" spans="1:9" x14ac:dyDescent="0.2">
      <c r="A6577" s="128">
        <v>41871</v>
      </c>
      <c r="B6577" s="129">
        <v>0.42361111111111099</v>
      </c>
      <c r="C6577" s="129">
        <v>0.43055555555555503</v>
      </c>
      <c r="D6577" s="6">
        <v>10</v>
      </c>
      <c r="E6577" s="6">
        <v>10</v>
      </c>
      <c r="F6577" s="6" t="s">
        <v>318</v>
      </c>
      <c r="H6577" s="2" t="s">
        <v>372</v>
      </c>
      <c r="I6577" s="2" t="s">
        <v>364</v>
      </c>
    </row>
    <row r="6578" spans="1:9" x14ac:dyDescent="0.2">
      <c r="A6578" s="128">
        <v>41871</v>
      </c>
      <c r="B6578" s="129">
        <v>0.43055555555555503</v>
      </c>
      <c r="C6578" s="129">
        <v>0.4375</v>
      </c>
      <c r="D6578" s="6">
        <v>10</v>
      </c>
      <c r="E6578" s="6">
        <v>10</v>
      </c>
      <c r="F6578" s="6" t="s">
        <v>318</v>
      </c>
      <c r="H6578" s="2" t="s">
        <v>372</v>
      </c>
      <c r="I6578" s="2" t="s">
        <v>364</v>
      </c>
    </row>
    <row r="6579" spans="1:9" x14ac:dyDescent="0.2">
      <c r="A6579" s="128">
        <v>41871</v>
      </c>
      <c r="B6579" s="129">
        <v>0.4375</v>
      </c>
      <c r="C6579" s="129">
        <v>0.44444444444444398</v>
      </c>
      <c r="D6579" s="6">
        <v>10</v>
      </c>
      <c r="E6579" s="6">
        <v>10</v>
      </c>
      <c r="F6579" s="6" t="s">
        <v>318</v>
      </c>
      <c r="H6579" s="2" t="s">
        <v>372</v>
      </c>
      <c r="I6579" s="2" t="s">
        <v>364</v>
      </c>
    </row>
    <row r="6580" spans="1:9" x14ac:dyDescent="0.2">
      <c r="A6580" s="128">
        <v>41871</v>
      </c>
      <c r="B6580" s="129">
        <v>0.44444444444444398</v>
      </c>
      <c r="C6580" s="129">
        <v>0.45138888888888901</v>
      </c>
      <c r="D6580" s="6">
        <v>10</v>
      </c>
      <c r="E6580" s="6">
        <v>10</v>
      </c>
      <c r="F6580" s="6" t="s">
        <v>318</v>
      </c>
      <c r="H6580" s="2" t="s">
        <v>372</v>
      </c>
      <c r="I6580" s="2" t="s">
        <v>364</v>
      </c>
    </row>
    <row r="6581" spans="1:9" x14ac:dyDescent="0.2">
      <c r="A6581" s="128">
        <v>41871</v>
      </c>
      <c r="B6581" s="129">
        <v>0.45138888888888901</v>
      </c>
      <c r="C6581" s="129">
        <v>0.45833333333333298</v>
      </c>
      <c r="D6581" s="6">
        <v>10</v>
      </c>
      <c r="E6581" s="6">
        <v>10</v>
      </c>
      <c r="F6581" s="6" t="s">
        <v>318</v>
      </c>
      <c r="H6581" s="2" t="s">
        <v>372</v>
      </c>
      <c r="I6581" s="2" t="s">
        <v>364</v>
      </c>
    </row>
    <row r="6582" spans="1:9" x14ac:dyDescent="0.2">
      <c r="A6582" s="128">
        <v>41871</v>
      </c>
      <c r="B6582" s="129">
        <v>0.45833333333333298</v>
      </c>
      <c r="C6582" s="129">
        <v>0.46527777777777801</v>
      </c>
      <c r="D6582" s="6">
        <v>10</v>
      </c>
      <c r="E6582" s="6">
        <v>10</v>
      </c>
      <c r="F6582" s="6" t="s">
        <v>318</v>
      </c>
      <c r="H6582" s="2" t="s">
        <v>372</v>
      </c>
      <c r="I6582" s="2" t="s">
        <v>364</v>
      </c>
    </row>
    <row r="6583" spans="1:9" x14ac:dyDescent="0.2">
      <c r="A6583" s="128">
        <v>41871</v>
      </c>
      <c r="B6583" s="129">
        <v>0.46527777777777701</v>
      </c>
      <c r="C6583" s="129">
        <v>0.47222222222222199</v>
      </c>
      <c r="D6583" s="6">
        <v>10</v>
      </c>
      <c r="E6583" s="6">
        <v>10</v>
      </c>
      <c r="F6583" s="6" t="s">
        <v>318</v>
      </c>
      <c r="H6583" s="2" t="s">
        <v>372</v>
      </c>
      <c r="I6583" s="2" t="s">
        <v>364</v>
      </c>
    </row>
    <row r="6584" spans="1:9" x14ac:dyDescent="0.2">
      <c r="A6584" s="128">
        <v>41871</v>
      </c>
      <c r="B6584" s="129">
        <v>0.47222222222222199</v>
      </c>
      <c r="C6584" s="129">
        <v>0.47916666666666602</v>
      </c>
      <c r="D6584" s="6">
        <v>10</v>
      </c>
      <c r="E6584" s="6">
        <v>10</v>
      </c>
      <c r="F6584" s="6" t="s">
        <v>318</v>
      </c>
      <c r="H6584" s="2" t="s">
        <v>372</v>
      </c>
      <c r="I6584" s="2" t="s">
        <v>364</v>
      </c>
    </row>
    <row r="6585" spans="1:9" x14ac:dyDescent="0.2">
      <c r="A6585" s="128">
        <v>41871</v>
      </c>
      <c r="B6585" s="129">
        <v>0.47916666666666702</v>
      </c>
      <c r="C6585" s="129">
        <v>0.48611111111111099</v>
      </c>
      <c r="D6585" s="6">
        <v>10</v>
      </c>
      <c r="E6585" s="6">
        <v>10</v>
      </c>
      <c r="F6585" s="6" t="s">
        <v>318</v>
      </c>
      <c r="H6585" s="2" t="s">
        <v>372</v>
      </c>
      <c r="I6585" s="2" t="s">
        <v>364</v>
      </c>
    </row>
    <row r="6586" spans="1:9" x14ac:dyDescent="0.2">
      <c r="A6586" s="128">
        <v>41871</v>
      </c>
      <c r="B6586" s="129">
        <v>0.48611111111111099</v>
      </c>
      <c r="C6586" s="129">
        <v>0.49305555555555503</v>
      </c>
      <c r="D6586" s="6">
        <v>10</v>
      </c>
      <c r="E6586" s="6">
        <v>10</v>
      </c>
      <c r="F6586" s="6" t="s">
        <v>318</v>
      </c>
      <c r="H6586" s="2" t="s">
        <v>372</v>
      </c>
      <c r="I6586" s="2" t="s">
        <v>364</v>
      </c>
    </row>
    <row r="6587" spans="1:9" x14ac:dyDescent="0.2">
      <c r="A6587" s="128">
        <v>41871</v>
      </c>
      <c r="B6587" s="129">
        <v>0.49305555555555602</v>
      </c>
      <c r="C6587" s="129">
        <v>0.5</v>
      </c>
      <c r="D6587" s="6">
        <v>10</v>
      </c>
      <c r="E6587" s="6">
        <v>10</v>
      </c>
      <c r="F6587" s="6" t="s">
        <v>318</v>
      </c>
      <c r="H6587" s="2" t="s">
        <v>372</v>
      </c>
      <c r="I6587" s="2" t="s">
        <v>364</v>
      </c>
    </row>
    <row r="6588" spans="1:9" x14ac:dyDescent="0.2">
      <c r="A6588" s="128">
        <v>41871</v>
      </c>
      <c r="B6588" s="129">
        <v>0.5</v>
      </c>
      <c r="C6588" s="129">
        <v>0.50694444444444398</v>
      </c>
      <c r="D6588" s="6">
        <v>10</v>
      </c>
      <c r="E6588" s="6">
        <v>10</v>
      </c>
      <c r="F6588" s="6" t="s">
        <v>318</v>
      </c>
      <c r="H6588" s="2" t="s">
        <v>372</v>
      </c>
      <c r="I6588" s="2" t="s">
        <v>364</v>
      </c>
    </row>
    <row r="6589" spans="1:9" x14ac:dyDescent="0.2">
      <c r="A6589" s="128">
        <v>41871</v>
      </c>
      <c r="B6589" s="129">
        <v>0.50694444444444398</v>
      </c>
      <c r="C6589" s="129">
        <v>0.51388888888888795</v>
      </c>
      <c r="D6589" s="6">
        <v>10</v>
      </c>
      <c r="E6589" s="6">
        <v>10</v>
      </c>
      <c r="F6589" s="6" t="s">
        <v>318</v>
      </c>
      <c r="H6589" s="2" t="s">
        <v>372</v>
      </c>
      <c r="I6589" s="2" t="s">
        <v>364</v>
      </c>
    </row>
    <row r="6590" spans="1:9" x14ac:dyDescent="0.2">
      <c r="A6590" s="128">
        <v>41871</v>
      </c>
      <c r="B6590" s="129">
        <v>0.51388888888888895</v>
      </c>
      <c r="C6590" s="129">
        <v>0.52083333333333304</v>
      </c>
      <c r="D6590" s="6">
        <v>10</v>
      </c>
      <c r="E6590" s="6">
        <v>10</v>
      </c>
      <c r="F6590" s="6" t="s">
        <v>318</v>
      </c>
      <c r="H6590" s="2" t="s">
        <v>372</v>
      </c>
      <c r="I6590" s="2" t="s">
        <v>364</v>
      </c>
    </row>
    <row r="6591" spans="1:9" x14ac:dyDescent="0.2">
      <c r="A6591" s="128">
        <v>41871</v>
      </c>
      <c r="B6591" s="129">
        <v>0.52083333333333304</v>
      </c>
      <c r="C6591" s="129">
        <v>0.52777777777777701</v>
      </c>
      <c r="D6591" s="6">
        <v>10</v>
      </c>
      <c r="E6591" s="6">
        <v>10</v>
      </c>
      <c r="F6591" s="6" t="s">
        <v>318</v>
      </c>
      <c r="H6591" s="2" t="s">
        <v>372</v>
      </c>
      <c r="I6591" s="2" t="s">
        <v>364</v>
      </c>
    </row>
    <row r="6592" spans="1:9" x14ac:dyDescent="0.2">
      <c r="A6592" s="128">
        <v>41871</v>
      </c>
      <c r="B6592" s="129">
        <v>0.52777777777777801</v>
      </c>
      <c r="C6592" s="129">
        <v>0.53472222222222199</v>
      </c>
      <c r="D6592" s="6">
        <v>10</v>
      </c>
      <c r="E6592" s="6">
        <v>10</v>
      </c>
      <c r="F6592" s="6" t="s">
        <v>318</v>
      </c>
      <c r="H6592" s="2" t="s">
        <v>372</v>
      </c>
      <c r="I6592" s="2" t="s">
        <v>364</v>
      </c>
    </row>
    <row r="6593" spans="1:9" x14ac:dyDescent="0.2">
      <c r="A6593" s="128">
        <v>41871</v>
      </c>
      <c r="B6593" s="129">
        <v>0.53472222222222199</v>
      </c>
      <c r="C6593" s="129">
        <v>0.54166666666666596</v>
      </c>
      <c r="D6593" s="6">
        <v>10</v>
      </c>
      <c r="E6593" s="6">
        <v>10</v>
      </c>
      <c r="F6593" s="6" t="s">
        <v>318</v>
      </c>
      <c r="H6593" s="2" t="s">
        <v>372</v>
      </c>
      <c r="I6593" s="2" t="s">
        <v>364</v>
      </c>
    </row>
    <row r="6594" spans="1:9" x14ac:dyDescent="0.2">
      <c r="A6594" s="128">
        <v>41871</v>
      </c>
      <c r="B6594" s="129">
        <v>0.54166666666666596</v>
      </c>
      <c r="C6594" s="129">
        <v>0.54861111111111005</v>
      </c>
      <c r="D6594" s="6">
        <v>10</v>
      </c>
      <c r="E6594" s="6">
        <v>10</v>
      </c>
      <c r="F6594" s="6" t="s">
        <v>318</v>
      </c>
      <c r="H6594" s="2" t="s">
        <v>372</v>
      </c>
      <c r="I6594" s="2" t="s">
        <v>364</v>
      </c>
    </row>
    <row r="6595" spans="1:9" x14ac:dyDescent="0.2">
      <c r="A6595" s="128">
        <v>41871</v>
      </c>
      <c r="B6595" s="129">
        <v>0.54861111111111105</v>
      </c>
      <c r="C6595" s="129">
        <v>0.55555555555555503</v>
      </c>
      <c r="D6595" s="6">
        <v>10</v>
      </c>
      <c r="E6595" s="6">
        <v>10</v>
      </c>
      <c r="F6595" s="6" t="s">
        <v>318</v>
      </c>
      <c r="H6595" s="2" t="s">
        <v>372</v>
      </c>
      <c r="I6595" s="2" t="s">
        <v>364</v>
      </c>
    </row>
    <row r="6596" spans="1:9" x14ac:dyDescent="0.2">
      <c r="A6596" s="128">
        <v>41871</v>
      </c>
      <c r="B6596" s="129">
        <v>0.55555555555555503</v>
      </c>
      <c r="C6596" s="129">
        <v>0.562499999999999</v>
      </c>
      <c r="D6596" s="6">
        <v>10</v>
      </c>
      <c r="E6596" s="6">
        <v>10</v>
      </c>
      <c r="F6596" s="6" t="s">
        <v>318</v>
      </c>
      <c r="H6596" s="2" t="s">
        <v>372</v>
      </c>
      <c r="I6596" s="2" t="s">
        <v>364</v>
      </c>
    </row>
    <row r="6597" spans="1:9" x14ac:dyDescent="0.2">
      <c r="A6597" s="128">
        <v>41871</v>
      </c>
      <c r="B6597" s="129">
        <v>0.5625</v>
      </c>
      <c r="C6597" s="129">
        <v>0.56944444444444398</v>
      </c>
      <c r="D6597" s="6">
        <v>10</v>
      </c>
      <c r="E6597" s="6">
        <v>10</v>
      </c>
      <c r="F6597" s="6" t="s">
        <v>318</v>
      </c>
      <c r="H6597" s="2" t="s">
        <v>372</v>
      </c>
      <c r="I6597" s="2" t="s">
        <v>364</v>
      </c>
    </row>
    <row r="6598" spans="1:9" x14ac:dyDescent="0.2">
      <c r="A6598" s="128">
        <v>41871</v>
      </c>
      <c r="B6598" s="129">
        <v>0.56944444444444398</v>
      </c>
      <c r="C6598" s="129">
        <v>0.57638888888888795</v>
      </c>
      <c r="D6598" s="6">
        <v>10</v>
      </c>
      <c r="E6598" s="6">
        <v>10</v>
      </c>
      <c r="F6598" s="6" t="s">
        <v>318</v>
      </c>
      <c r="H6598" s="2" t="s">
        <v>372</v>
      </c>
      <c r="I6598" s="2" t="s">
        <v>364</v>
      </c>
    </row>
    <row r="6599" spans="1:9" x14ac:dyDescent="0.2">
      <c r="A6599" s="128">
        <v>41871</v>
      </c>
      <c r="B6599" s="129">
        <v>0.57638888888888895</v>
      </c>
      <c r="C6599" s="129">
        <v>0.58333333333333304</v>
      </c>
      <c r="D6599" s="6">
        <v>10</v>
      </c>
      <c r="E6599" s="6">
        <v>10</v>
      </c>
      <c r="F6599" s="6" t="s">
        <v>318</v>
      </c>
      <c r="H6599" s="2" t="s">
        <v>372</v>
      </c>
      <c r="I6599" s="2" t="s">
        <v>364</v>
      </c>
    </row>
    <row r="6600" spans="1:9" x14ac:dyDescent="0.2">
      <c r="A6600" s="128">
        <v>41871</v>
      </c>
      <c r="B6600" s="129">
        <v>0.58333333333333304</v>
      </c>
      <c r="C6600" s="129">
        <v>0.59027777777777701</v>
      </c>
      <c r="D6600" s="6">
        <v>10</v>
      </c>
      <c r="E6600" s="6">
        <v>10</v>
      </c>
      <c r="F6600" s="6" t="s">
        <v>318</v>
      </c>
      <c r="H6600" s="2" t="s">
        <v>372</v>
      </c>
      <c r="I6600" s="2" t="s">
        <v>364</v>
      </c>
    </row>
    <row r="6601" spans="1:9" x14ac:dyDescent="0.2">
      <c r="A6601" s="128">
        <v>41871</v>
      </c>
      <c r="B6601" s="129">
        <v>0.59027777777777701</v>
      </c>
      <c r="C6601" s="129">
        <v>0.59722222222222099</v>
      </c>
      <c r="D6601" s="6">
        <v>10</v>
      </c>
      <c r="E6601" s="6">
        <v>10</v>
      </c>
      <c r="F6601" s="6" t="s">
        <v>318</v>
      </c>
      <c r="H6601" s="2" t="s">
        <v>372</v>
      </c>
      <c r="I6601" s="2" t="s">
        <v>364</v>
      </c>
    </row>
    <row r="6602" spans="1:9" x14ac:dyDescent="0.2">
      <c r="A6602" s="128">
        <v>41871</v>
      </c>
      <c r="B6602" s="129">
        <v>0.59722222222222199</v>
      </c>
      <c r="C6602" s="129">
        <v>0.60416666666666596</v>
      </c>
      <c r="D6602" s="6">
        <v>10</v>
      </c>
      <c r="E6602" s="6">
        <v>10</v>
      </c>
      <c r="F6602" s="6" t="s">
        <v>318</v>
      </c>
      <c r="H6602" s="2" t="s">
        <v>372</v>
      </c>
      <c r="I6602" s="2" t="s">
        <v>364</v>
      </c>
    </row>
    <row r="6603" spans="1:9" x14ac:dyDescent="0.2">
      <c r="A6603" s="128">
        <v>41871</v>
      </c>
      <c r="B6603" s="129">
        <v>0.60416666666666596</v>
      </c>
      <c r="C6603" s="129">
        <v>0.61111111111111005</v>
      </c>
      <c r="D6603" s="6">
        <v>10</v>
      </c>
      <c r="E6603" s="6">
        <v>10</v>
      </c>
      <c r="F6603" s="6" t="s">
        <v>318</v>
      </c>
      <c r="H6603" s="2" t="s">
        <v>372</v>
      </c>
      <c r="I6603" s="2" t="s">
        <v>364</v>
      </c>
    </row>
    <row r="6604" spans="1:9" x14ac:dyDescent="0.2">
      <c r="A6604" s="128">
        <v>41871</v>
      </c>
      <c r="B6604" s="129">
        <v>0.61111111111111105</v>
      </c>
      <c r="C6604" s="129">
        <v>0.61805555555555503</v>
      </c>
      <c r="D6604" s="6">
        <v>10</v>
      </c>
      <c r="E6604" s="6">
        <v>10</v>
      </c>
      <c r="F6604" s="6" t="s">
        <v>318</v>
      </c>
      <c r="H6604" s="2" t="s">
        <v>372</v>
      </c>
      <c r="I6604" s="2" t="s">
        <v>364</v>
      </c>
    </row>
    <row r="6605" spans="1:9" x14ac:dyDescent="0.2">
      <c r="A6605" s="128">
        <v>41871</v>
      </c>
      <c r="B6605" s="129">
        <v>0.61805555555555503</v>
      </c>
      <c r="C6605" s="129">
        <v>0.624999999999999</v>
      </c>
      <c r="D6605" s="6">
        <v>10</v>
      </c>
      <c r="E6605" s="6">
        <v>10</v>
      </c>
      <c r="F6605" s="6" t="s">
        <v>318</v>
      </c>
      <c r="H6605" s="2" t="s">
        <v>372</v>
      </c>
      <c r="I6605" s="2" t="s">
        <v>364</v>
      </c>
    </row>
    <row r="6606" spans="1:9" x14ac:dyDescent="0.2">
      <c r="A6606" s="128">
        <v>41871</v>
      </c>
      <c r="B6606" s="129">
        <v>0.625</v>
      </c>
      <c r="C6606" s="129">
        <v>0.63194444444444398</v>
      </c>
      <c r="D6606" s="6">
        <v>10</v>
      </c>
      <c r="E6606" s="6">
        <v>10</v>
      </c>
      <c r="F6606" s="6" t="s">
        <v>318</v>
      </c>
      <c r="H6606" s="2" t="s">
        <v>372</v>
      </c>
      <c r="I6606" s="2" t="s">
        <v>364</v>
      </c>
    </row>
    <row r="6607" spans="1:9" x14ac:dyDescent="0.2">
      <c r="A6607" s="128">
        <v>41871</v>
      </c>
      <c r="B6607" s="129">
        <v>0.63194444444444398</v>
      </c>
      <c r="C6607" s="129">
        <v>0.63888888888888795</v>
      </c>
      <c r="D6607" s="6">
        <v>10</v>
      </c>
      <c r="E6607" s="6">
        <v>10</v>
      </c>
      <c r="F6607" s="6" t="s">
        <v>318</v>
      </c>
      <c r="H6607" s="2" t="s">
        <v>372</v>
      </c>
      <c r="I6607" s="2" t="s">
        <v>364</v>
      </c>
    </row>
    <row r="6608" spans="1:9" x14ac:dyDescent="0.2">
      <c r="A6608" s="128">
        <v>41871</v>
      </c>
      <c r="B6608" s="129">
        <v>0.63888888888888795</v>
      </c>
      <c r="C6608" s="129">
        <v>0.64583333333333204</v>
      </c>
      <c r="D6608" s="6">
        <v>10</v>
      </c>
      <c r="E6608" s="6">
        <v>10</v>
      </c>
      <c r="F6608" s="6" t="s">
        <v>318</v>
      </c>
      <c r="H6608" s="2" t="s">
        <v>372</v>
      </c>
      <c r="I6608" s="2" t="s">
        <v>364</v>
      </c>
    </row>
    <row r="6609" spans="1:9" x14ac:dyDescent="0.2">
      <c r="A6609" s="128">
        <v>41871</v>
      </c>
      <c r="B6609" s="129">
        <v>0.64583333333333304</v>
      </c>
      <c r="C6609" s="129">
        <v>0.65277777777777701</v>
      </c>
      <c r="D6609" s="6">
        <v>10</v>
      </c>
      <c r="E6609" s="6">
        <v>10</v>
      </c>
      <c r="F6609" s="6" t="s">
        <v>318</v>
      </c>
      <c r="H6609" s="2" t="s">
        <v>372</v>
      </c>
      <c r="I6609" s="2" t="s">
        <v>364</v>
      </c>
    </row>
    <row r="6610" spans="1:9" x14ac:dyDescent="0.2">
      <c r="A6610" s="128">
        <v>41871</v>
      </c>
      <c r="B6610" s="129">
        <v>0.65277777777777701</v>
      </c>
      <c r="C6610" s="129">
        <v>0.65972222222222099</v>
      </c>
      <c r="D6610" s="6">
        <v>10</v>
      </c>
      <c r="E6610" s="6">
        <v>10</v>
      </c>
      <c r="F6610" s="6" t="s">
        <v>318</v>
      </c>
      <c r="H6610" s="2" t="s">
        <v>372</v>
      </c>
      <c r="I6610" s="2" t="s">
        <v>364</v>
      </c>
    </row>
    <row r="6611" spans="1:9" x14ac:dyDescent="0.2">
      <c r="A6611" s="128">
        <v>41871</v>
      </c>
      <c r="B6611" s="129">
        <v>0.65972222222222199</v>
      </c>
      <c r="C6611" s="129">
        <v>0.66666666666666596</v>
      </c>
      <c r="D6611" s="6">
        <v>10</v>
      </c>
      <c r="E6611" s="6">
        <v>10</v>
      </c>
      <c r="F6611" s="6" t="s">
        <v>318</v>
      </c>
      <c r="H6611" s="2" t="s">
        <v>372</v>
      </c>
      <c r="I6611" s="2" t="s">
        <v>364</v>
      </c>
    </row>
    <row r="6612" spans="1:9" x14ac:dyDescent="0.2">
      <c r="A6612" s="128">
        <v>41871</v>
      </c>
      <c r="B6612" s="129">
        <v>0.66666666666666596</v>
      </c>
      <c r="C6612" s="129">
        <v>0.67361111111111005</v>
      </c>
      <c r="D6612" s="6">
        <v>10</v>
      </c>
      <c r="E6612" s="6">
        <v>10</v>
      </c>
      <c r="F6612" s="6" t="s">
        <v>318</v>
      </c>
      <c r="H6612" s="2" t="s">
        <v>372</v>
      </c>
      <c r="I6612" s="2" t="s">
        <v>364</v>
      </c>
    </row>
    <row r="6613" spans="1:9" x14ac:dyDescent="0.2">
      <c r="A6613" s="128">
        <v>41871</v>
      </c>
      <c r="B6613" s="129">
        <v>0.67361111111111005</v>
      </c>
      <c r="C6613" s="129">
        <v>0.68055555555555403</v>
      </c>
      <c r="D6613" s="6">
        <v>10</v>
      </c>
      <c r="E6613" s="6">
        <v>10</v>
      </c>
      <c r="F6613" s="6" t="s">
        <v>318</v>
      </c>
      <c r="H6613" s="2" t="s">
        <v>372</v>
      </c>
      <c r="I6613" s="2" t="s">
        <v>364</v>
      </c>
    </row>
    <row r="6614" spans="1:9" x14ac:dyDescent="0.2">
      <c r="A6614" s="128">
        <v>41871</v>
      </c>
      <c r="B6614" s="129">
        <v>0.68055555555555503</v>
      </c>
      <c r="C6614" s="129">
        <v>0.687499999999999</v>
      </c>
      <c r="D6614" s="6">
        <v>10</v>
      </c>
      <c r="E6614" s="6">
        <v>10</v>
      </c>
      <c r="F6614" s="6" t="s">
        <v>318</v>
      </c>
      <c r="H6614" s="2" t="s">
        <v>372</v>
      </c>
      <c r="I6614" s="2" t="s">
        <v>364</v>
      </c>
    </row>
    <row r="6615" spans="1:9" x14ac:dyDescent="0.2">
      <c r="A6615" s="128">
        <v>41871</v>
      </c>
      <c r="B6615" s="129">
        <v>0.687499999999999</v>
      </c>
      <c r="C6615" s="129">
        <v>0.69444444444444298</v>
      </c>
      <c r="D6615" s="6">
        <v>10</v>
      </c>
      <c r="E6615" s="6">
        <v>10</v>
      </c>
      <c r="F6615" s="6" t="s">
        <v>318</v>
      </c>
      <c r="H6615" s="2" t="s">
        <v>372</v>
      </c>
      <c r="I6615" s="2" t="s">
        <v>364</v>
      </c>
    </row>
    <row r="6616" spans="1:9" x14ac:dyDescent="0.2">
      <c r="A6616" s="128">
        <v>41871</v>
      </c>
      <c r="B6616" s="129">
        <v>0.69444444444444398</v>
      </c>
      <c r="C6616" s="129">
        <v>0.70138888888888795</v>
      </c>
      <c r="D6616" s="6">
        <v>10</v>
      </c>
      <c r="E6616" s="6">
        <v>10</v>
      </c>
      <c r="F6616" s="6" t="s">
        <v>318</v>
      </c>
      <c r="H6616" s="2" t="s">
        <v>372</v>
      </c>
      <c r="I6616" s="2" t="s">
        <v>364</v>
      </c>
    </row>
    <row r="6617" spans="1:9" x14ac:dyDescent="0.2">
      <c r="A6617" s="128">
        <v>41871</v>
      </c>
      <c r="B6617" s="129">
        <v>0.70138888888888795</v>
      </c>
      <c r="C6617" s="129">
        <v>0.70833333333333204</v>
      </c>
      <c r="D6617" s="6">
        <v>10</v>
      </c>
      <c r="E6617" s="6">
        <v>10</v>
      </c>
      <c r="F6617" s="6" t="s">
        <v>318</v>
      </c>
      <c r="H6617" s="2" t="s">
        <v>372</v>
      </c>
      <c r="I6617" s="2" t="s">
        <v>364</v>
      </c>
    </row>
    <row r="6618" spans="1:9" x14ac:dyDescent="0.2">
      <c r="A6618" s="128">
        <v>41871</v>
      </c>
      <c r="B6618" s="129">
        <v>0.70833333333333304</v>
      </c>
      <c r="C6618" s="129">
        <v>0.71527777777777701</v>
      </c>
      <c r="D6618" s="6">
        <v>10</v>
      </c>
      <c r="E6618" s="6">
        <v>10</v>
      </c>
      <c r="F6618" s="6" t="s">
        <v>318</v>
      </c>
      <c r="H6618" s="2" t="s">
        <v>372</v>
      </c>
      <c r="I6618" s="2" t="s">
        <v>364</v>
      </c>
    </row>
    <row r="6619" spans="1:9" x14ac:dyDescent="0.2">
      <c r="A6619" s="128">
        <v>41871</v>
      </c>
      <c r="B6619" s="129">
        <v>0.71527777777777701</v>
      </c>
      <c r="C6619" s="129">
        <v>0.72222222222222099</v>
      </c>
      <c r="D6619" s="6">
        <v>10</v>
      </c>
      <c r="E6619" s="6">
        <v>10</v>
      </c>
      <c r="F6619" s="6" t="s">
        <v>318</v>
      </c>
      <c r="H6619" s="2" t="s">
        <v>372</v>
      </c>
      <c r="I6619" s="2" t="s">
        <v>364</v>
      </c>
    </row>
    <row r="6620" spans="1:9" x14ac:dyDescent="0.2">
      <c r="A6620" s="128">
        <v>41871</v>
      </c>
      <c r="B6620" s="129">
        <v>0.72222222222222099</v>
      </c>
      <c r="C6620" s="129">
        <v>0.72916666666666496</v>
      </c>
      <c r="D6620" s="6">
        <v>10</v>
      </c>
      <c r="E6620" s="6">
        <v>10</v>
      </c>
      <c r="F6620" s="6" t="s">
        <v>318</v>
      </c>
      <c r="H6620" s="2" t="s">
        <v>372</v>
      </c>
      <c r="I6620" s="2" t="s">
        <v>364</v>
      </c>
    </row>
    <row r="6621" spans="1:9" x14ac:dyDescent="0.2">
      <c r="A6621" s="128">
        <v>41871</v>
      </c>
      <c r="B6621" s="129">
        <v>0.72916666666666596</v>
      </c>
      <c r="C6621" s="129">
        <v>0.73611111111111005</v>
      </c>
      <c r="D6621" s="6">
        <v>10</v>
      </c>
      <c r="E6621" s="6">
        <v>10</v>
      </c>
      <c r="F6621" s="6" t="s">
        <v>318</v>
      </c>
      <c r="H6621" s="2" t="s">
        <v>372</v>
      </c>
      <c r="I6621" s="2" t="s">
        <v>364</v>
      </c>
    </row>
    <row r="6622" spans="1:9" x14ac:dyDescent="0.2">
      <c r="A6622" s="128">
        <v>41871</v>
      </c>
      <c r="B6622" s="129">
        <v>0.73611111111111005</v>
      </c>
      <c r="C6622" s="129">
        <v>0.74305555555555403</v>
      </c>
      <c r="D6622" s="6">
        <v>10</v>
      </c>
      <c r="E6622" s="6">
        <v>10</v>
      </c>
      <c r="F6622" s="6" t="s">
        <v>318</v>
      </c>
      <c r="H6622" s="2" t="s">
        <v>372</v>
      </c>
      <c r="I6622" s="2" t="s">
        <v>364</v>
      </c>
    </row>
    <row r="6623" spans="1:9" x14ac:dyDescent="0.2">
      <c r="A6623" s="128">
        <v>41871</v>
      </c>
      <c r="B6623" s="129">
        <v>0.74305555555555503</v>
      </c>
      <c r="C6623" s="129">
        <v>0.749999999999999</v>
      </c>
      <c r="D6623" s="6">
        <v>10</v>
      </c>
      <c r="E6623" s="6">
        <v>10</v>
      </c>
      <c r="F6623" s="6" t="s">
        <v>318</v>
      </c>
      <c r="H6623" s="2" t="s">
        <v>372</v>
      </c>
      <c r="I6623" s="2" t="s">
        <v>364</v>
      </c>
    </row>
    <row r="6624" spans="1:9" x14ac:dyDescent="0.2">
      <c r="A6624" s="128">
        <v>41871</v>
      </c>
      <c r="B6624" s="129">
        <v>0.749999999999999</v>
      </c>
      <c r="C6624" s="129">
        <v>0.75694444444444298</v>
      </c>
      <c r="D6624" s="6">
        <v>10</v>
      </c>
      <c r="E6624" s="6">
        <v>10</v>
      </c>
      <c r="F6624" s="6" t="s">
        <v>318</v>
      </c>
      <c r="H6624" s="2" t="s">
        <v>372</v>
      </c>
      <c r="I6624" s="2" t="s">
        <v>364</v>
      </c>
    </row>
    <row r="6625" spans="1:9" x14ac:dyDescent="0.2">
      <c r="A6625" s="128">
        <v>41871</v>
      </c>
      <c r="B6625" s="129">
        <v>0.75694444444444398</v>
      </c>
      <c r="C6625" s="129">
        <v>0.76388888888888795</v>
      </c>
      <c r="D6625" s="6">
        <v>10</v>
      </c>
      <c r="E6625" s="6">
        <v>10</v>
      </c>
      <c r="F6625" s="6" t="s">
        <v>318</v>
      </c>
      <c r="H6625" s="2" t="s">
        <v>372</v>
      </c>
      <c r="I6625" s="2" t="s">
        <v>364</v>
      </c>
    </row>
    <row r="6626" spans="1:9" x14ac:dyDescent="0.2">
      <c r="A6626" s="128">
        <v>41871</v>
      </c>
      <c r="B6626" s="129">
        <v>0.76388888888888795</v>
      </c>
      <c r="C6626" s="129">
        <v>0.77083333333333204</v>
      </c>
      <c r="D6626" s="6">
        <v>10</v>
      </c>
      <c r="E6626" s="6">
        <v>10</v>
      </c>
      <c r="F6626" s="6" t="s">
        <v>318</v>
      </c>
      <c r="H6626" s="2" t="s">
        <v>372</v>
      </c>
      <c r="I6626" s="2" t="s">
        <v>364</v>
      </c>
    </row>
    <row r="6627" spans="1:9" x14ac:dyDescent="0.2">
      <c r="A6627" s="128">
        <v>41871</v>
      </c>
      <c r="B6627" s="129">
        <v>0.77083333333333204</v>
      </c>
      <c r="C6627" s="129">
        <v>0.77777777777777601</v>
      </c>
      <c r="D6627" s="6">
        <v>10</v>
      </c>
      <c r="E6627" s="6">
        <v>10</v>
      </c>
      <c r="F6627" s="6" t="s">
        <v>318</v>
      </c>
      <c r="H6627" s="2" t="s">
        <v>372</v>
      </c>
      <c r="I6627" s="2" t="s">
        <v>364</v>
      </c>
    </row>
    <row r="6628" spans="1:9" x14ac:dyDescent="0.2">
      <c r="A6628" s="128">
        <v>41871</v>
      </c>
      <c r="B6628" s="129">
        <v>0.77777777777777701</v>
      </c>
      <c r="C6628" s="129">
        <v>0.78472222222222099</v>
      </c>
      <c r="D6628" s="6">
        <v>10</v>
      </c>
      <c r="E6628" s="6">
        <v>10</v>
      </c>
      <c r="F6628" s="6" t="s">
        <v>318</v>
      </c>
      <c r="H6628" s="2" t="s">
        <v>372</v>
      </c>
      <c r="I6628" s="2" t="s">
        <v>364</v>
      </c>
    </row>
    <row r="6629" spans="1:9" x14ac:dyDescent="0.2">
      <c r="A6629" s="128">
        <v>41871</v>
      </c>
      <c r="B6629" s="129">
        <v>0.78472222222222099</v>
      </c>
      <c r="C6629" s="129">
        <v>0.79166666666666496</v>
      </c>
      <c r="D6629" s="6">
        <v>10</v>
      </c>
      <c r="E6629" s="6">
        <v>10</v>
      </c>
      <c r="F6629" s="6" t="s">
        <v>318</v>
      </c>
      <c r="H6629" s="2" t="s">
        <v>372</v>
      </c>
      <c r="I6629" s="2" t="s">
        <v>364</v>
      </c>
    </row>
    <row r="6630" spans="1:9" x14ac:dyDescent="0.2">
      <c r="A6630" s="128">
        <v>41871</v>
      </c>
      <c r="B6630" s="129">
        <v>0.79166666666666596</v>
      </c>
      <c r="C6630" s="129">
        <v>0.79861111111111005</v>
      </c>
      <c r="D6630" s="6">
        <v>10</v>
      </c>
      <c r="E6630" s="6">
        <v>10</v>
      </c>
      <c r="F6630" s="6" t="s">
        <v>318</v>
      </c>
      <c r="H6630" s="2" t="s">
        <v>372</v>
      </c>
      <c r="I6630" s="2" t="s">
        <v>364</v>
      </c>
    </row>
    <row r="6631" spans="1:9" x14ac:dyDescent="0.2">
      <c r="A6631" s="128">
        <v>41871</v>
      </c>
      <c r="B6631" s="129">
        <v>0.79861111111111005</v>
      </c>
      <c r="C6631" s="129">
        <v>0.80555555555555403</v>
      </c>
      <c r="D6631" s="6">
        <v>10</v>
      </c>
      <c r="E6631" s="6">
        <v>10</v>
      </c>
      <c r="F6631" s="6" t="s">
        <v>318</v>
      </c>
      <c r="H6631" s="2" t="s">
        <v>372</v>
      </c>
      <c r="I6631" s="2" t="s">
        <v>364</v>
      </c>
    </row>
    <row r="6632" spans="1:9" x14ac:dyDescent="0.2">
      <c r="A6632" s="128">
        <v>41871</v>
      </c>
      <c r="B6632" s="129">
        <v>0.80555555555555403</v>
      </c>
      <c r="C6632" s="129">
        <v>0.812499999999998</v>
      </c>
      <c r="D6632" s="6">
        <v>10</v>
      </c>
      <c r="E6632" s="6">
        <v>10</v>
      </c>
      <c r="F6632" s="6" t="s">
        <v>318</v>
      </c>
      <c r="H6632" s="2" t="s">
        <v>372</v>
      </c>
      <c r="I6632" s="2" t="s">
        <v>364</v>
      </c>
    </row>
    <row r="6633" spans="1:9" x14ac:dyDescent="0.2">
      <c r="A6633" s="128">
        <v>41871</v>
      </c>
      <c r="B6633" s="129">
        <v>0.812499999999999</v>
      </c>
      <c r="C6633" s="129">
        <v>0.81944444444444298</v>
      </c>
      <c r="D6633" s="6">
        <v>10</v>
      </c>
      <c r="E6633" s="6">
        <v>10</v>
      </c>
      <c r="F6633" s="6" t="s">
        <v>318</v>
      </c>
      <c r="H6633" s="2" t="s">
        <v>372</v>
      </c>
      <c r="I6633" s="2" t="s">
        <v>364</v>
      </c>
    </row>
    <row r="6634" spans="1:9" x14ac:dyDescent="0.2">
      <c r="A6634" s="128">
        <v>41871</v>
      </c>
      <c r="B6634" s="129">
        <v>0.81944444444444298</v>
      </c>
      <c r="C6634" s="129">
        <v>0.82638888888888695</v>
      </c>
      <c r="D6634" s="6">
        <v>10</v>
      </c>
      <c r="E6634" s="6">
        <v>10</v>
      </c>
      <c r="F6634" s="6" t="s">
        <v>318</v>
      </c>
      <c r="H6634" s="2" t="s">
        <v>372</v>
      </c>
      <c r="I6634" s="2" t="s">
        <v>364</v>
      </c>
    </row>
    <row r="6635" spans="1:9" x14ac:dyDescent="0.2">
      <c r="A6635" s="128">
        <v>41871</v>
      </c>
      <c r="B6635" s="129">
        <v>0.82638888888888795</v>
      </c>
      <c r="C6635" s="129">
        <v>0.83333333333333204</v>
      </c>
      <c r="D6635" s="6">
        <v>10</v>
      </c>
      <c r="E6635" s="6">
        <v>10</v>
      </c>
      <c r="F6635" s="6" t="s">
        <v>318</v>
      </c>
      <c r="H6635" s="2" t="s">
        <v>372</v>
      </c>
      <c r="I6635" s="2" t="s">
        <v>364</v>
      </c>
    </row>
    <row r="6636" spans="1:9" x14ac:dyDescent="0.2">
      <c r="A6636" s="128">
        <v>41871</v>
      </c>
      <c r="B6636" s="129">
        <v>0.83333333333333204</v>
      </c>
      <c r="C6636" s="129">
        <v>0.84027777777777601</v>
      </c>
      <c r="D6636" s="6">
        <v>10</v>
      </c>
      <c r="E6636" s="6">
        <v>10</v>
      </c>
      <c r="F6636" s="6" t="s">
        <v>318</v>
      </c>
      <c r="H6636" s="2" t="s">
        <v>372</v>
      </c>
      <c r="I6636" s="2" t="s">
        <v>364</v>
      </c>
    </row>
    <row r="6637" spans="1:9" x14ac:dyDescent="0.2">
      <c r="A6637" s="128">
        <v>41871</v>
      </c>
      <c r="B6637" s="129">
        <v>0.84027777777777701</v>
      </c>
      <c r="C6637" s="129">
        <v>0.84722222222222099</v>
      </c>
      <c r="D6637" s="6">
        <v>10</v>
      </c>
      <c r="E6637" s="6">
        <v>10</v>
      </c>
      <c r="F6637" s="6" t="s">
        <v>318</v>
      </c>
      <c r="H6637" s="2" t="s">
        <v>372</v>
      </c>
      <c r="I6637" s="2" t="s">
        <v>364</v>
      </c>
    </row>
    <row r="6638" spans="1:9" x14ac:dyDescent="0.2">
      <c r="A6638" s="128">
        <v>41871</v>
      </c>
      <c r="B6638" s="129">
        <v>0.84722222222222099</v>
      </c>
      <c r="C6638" s="129">
        <v>0.85416666666666496</v>
      </c>
      <c r="D6638" s="6">
        <v>10</v>
      </c>
      <c r="E6638" s="6">
        <v>10</v>
      </c>
      <c r="F6638" s="6" t="s">
        <v>318</v>
      </c>
      <c r="H6638" s="2" t="s">
        <v>372</v>
      </c>
      <c r="I6638" s="2" t="s">
        <v>364</v>
      </c>
    </row>
    <row r="6639" spans="1:9" x14ac:dyDescent="0.2">
      <c r="A6639" s="128">
        <v>41871</v>
      </c>
      <c r="B6639" s="129">
        <v>0.85416666666666496</v>
      </c>
      <c r="C6639" s="129">
        <v>0.86111111111110905</v>
      </c>
      <c r="D6639" s="6">
        <v>10</v>
      </c>
      <c r="E6639" s="6">
        <v>10</v>
      </c>
      <c r="F6639" s="6" t="s">
        <v>318</v>
      </c>
      <c r="H6639" s="2" t="s">
        <v>372</v>
      </c>
      <c r="I6639" s="2" t="s">
        <v>364</v>
      </c>
    </row>
    <row r="6640" spans="1:9" x14ac:dyDescent="0.2">
      <c r="A6640" s="128">
        <v>41871</v>
      </c>
      <c r="B6640" s="129">
        <v>0.86111111111111005</v>
      </c>
      <c r="C6640" s="129">
        <v>0.86805555555555403</v>
      </c>
      <c r="D6640" s="6">
        <v>10</v>
      </c>
      <c r="E6640" s="6">
        <v>10</v>
      </c>
      <c r="F6640" s="6" t="s">
        <v>318</v>
      </c>
      <c r="H6640" s="2" t="s">
        <v>372</v>
      </c>
      <c r="I6640" s="2" t="s">
        <v>364</v>
      </c>
    </row>
    <row r="6641" spans="1:9" x14ac:dyDescent="0.2">
      <c r="A6641" s="128">
        <v>41871</v>
      </c>
      <c r="B6641" s="129">
        <v>0.86805555555555403</v>
      </c>
      <c r="C6641" s="129">
        <v>0.874999999999998</v>
      </c>
      <c r="D6641" s="6">
        <v>10</v>
      </c>
      <c r="E6641" s="6">
        <v>10</v>
      </c>
      <c r="F6641" s="6" t="s">
        <v>318</v>
      </c>
      <c r="H6641" s="2" t="s">
        <v>372</v>
      </c>
      <c r="I6641" s="2" t="s">
        <v>364</v>
      </c>
    </row>
    <row r="6642" spans="1:9" x14ac:dyDescent="0.2">
      <c r="A6642" s="128">
        <v>41871</v>
      </c>
      <c r="B6642" s="129">
        <v>0.874999999999999</v>
      </c>
      <c r="C6642" s="129">
        <v>0.88194444444444298</v>
      </c>
      <c r="D6642" s="6">
        <v>10</v>
      </c>
      <c r="E6642" s="6">
        <v>10</v>
      </c>
      <c r="F6642" s="6" t="s">
        <v>318</v>
      </c>
      <c r="H6642" s="2" t="s">
        <v>372</v>
      </c>
      <c r="I6642" s="2" t="s">
        <v>364</v>
      </c>
    </row>
    <row r="6643" spans="1:9" x14ac:dyDescent="0.2">
      <c r="A6643" s="128">
        <v>41871</v>
      </c>
      <c r="B6643" s="129">
        <v>0.88194444444444298</v>
      </c>
      <c r="C6643" s="129">
        <v>0.88888888888888695</v>
      </c>
      <c r="D6643" s="6">
        <v>10</v>
      </c>
      <c r="E6643" s="6">
        <v>10</v>
      </c>
      <c r="F6643" s="6" t="s">
        <v>318</v>
      </c>
      <c r="H6643" s="2" t="s">
        <v>372</v>
      </c>
      <c r="I6643" s="2" t="s">
        <v>364</v>
      </c>
    </row>
    <row r="6644" spans="1:9" x14ac:dyDescent="0.2">
      <c r="A6644" s="128">
        <v>41871</v>
      </c>
      <c r="B6644" s="129">
        <v>0.88888888888888695</v>
      </c>
      <c r="C6644" s="129">
        <v>0.89583333333333104</v>
      </c>
      <c r="D6644" s="6">
        <v>10</v>
      </c>
      <c r="E6644" s="6">
        <v>10</v>
      </c>
      <c r="F6644" s="6" t="s">
        <v>318</v>
      </c>
      <c r="H6644" s="2" t="s">
        <v>372</v>
      </c>
      <c r="I6644" s="2" t="s">
        <v>364</v>
      </c>
    </row>
    <row r="6645" spans="1:9" x14ac:dyDescent="0.2">
      <c r="A6645" s="128">
        <v>41871</v>
      </c>
      <c r="B6645" s="129">
        <v>0.89583333333333204</v>
      </c>
      <c r="C6645" s="129">
        <v>0.90277777777777601</v>
      </c>
      <c r="D6645" s="6">
        <v>10</v>
      </c>
      <c r="E6645" s="6">
        <v>10</v>
      </c>
      <c r="F6645" s="6" t="s">
        <v>318</v>
      </c>
      <c r="H6645" s="2" t="s">
        <v>372</v>
      </c>
      <c r="I6645" s="2" t="s">
        <v>364</v>
      </c>
    </row>
    <row r="6646" spans="1:9" x14ac:dyDescent="0.2">
      <c r="A6646" s="128">
        <v>41871</v>
      </c>
      <c r="B6646" s="129">
        <v>0.90277777777777601</v>
      </c>
      <c r="C6646" s="129">
        <v>0.90972222222221999</v>
      </c>
      <c r="D6646" s="6">
        <v>10</v>
      </c>
      <c r="E6646" s="6">
        <v>10</v>
      </c>
      <c r="F6646" s="6" t="s">
        <v>318</v>
      </c>
      <c r="H6646" s="2" t="s">
        <v>372</v>
      </c>
      <c r="I6646" s="2" t="s">
        <v>364</v>
      </c>
    </row>
    <row r="6647" spans="1:9" x14ac:dyDescent="0.2">
      <c r="A6647" s="128">
        <v>41871</v>
      </c>
      <c r="B6647" s="129">
        <v>0.90972222222222099</v>
      </c>
      <c r="C6647" s="129">
        <v>0.91666666666666496</v>
      </c>
      <c r="D6647" s="6">
        <v>10</v>
      </c>
      <c r="E6647" s="6">
        <v>10</v>
      </c>
      <c r="F6647" s="6" t="s">
        <v>318</v>
      </c>
      <c r="H6647" s="2" t="s">
        <v>372</v>
      </c>
      <c r="I6647" s="2" t="s">
        <v>364</v>
      </c>
    </row>
    <row r="6648" spans="1:9" x14ac:dyDescent="0.2">
      <c r="A6648" s="128">
        <v>41871</v>
      </c>
      <c r="B6648" s="129">
        <v>0.91666666666666496</v>
      </c>
      <c r="C6648" s="129">
        <v>0.92361111111110905</v>
      </c>
      <c r="D6648" s="6">
        <v>10</v>
      </c>
      <c r="E6648" s="6">
        <v>10</v>
      </c>
      <c r="F6648" s="6" t="s">
        <v>318</v>
      </c>
      <c r="H6648" s="2" t="s">
        <v>372</v>
      </c>
      <c r="I6648" s="2" t="s">
        <v>364</v>
      </c>
    </row>
    <row r="6649" spans="1:9" x14ac:dyDescent="0.2">
      <c r="A6649" s="128">
        <v>41871</v>
      </c>
      <c r="B6649" s="129">
        <v>0.92361111111111005</v>
      </c>
      <c r="C6649" s="129">
        <v>0.93055555555555403</v>
      </c>
      <c r="D6649" s="6">
        <v>10</v>
      </c>
      <c r="E6649" s="6">
        <v>10</v>
      </c>
      <c r="F6649" s="6" t="s">
        <v>318</v>
      </c>
      <c r="H6649" s="2" t="s">
        <v>372</v>
      </c>
      <c r="I6649" s="2" t="s">
        <v>364</v>
      </c>
    </row>
    <row r="6650" spans="1:9" x14ac:dyDescent="0.2">
      <c r="A6650" s="128">
        <v>41871</v>
      </c>
      <c r="B6650" s="129">
        <v>0.93055555555555403</v>
      </c>
      <c r="C6650" s="129">
        <v>0.937499999999998</v>
      </c>
      <c r="D6650" s="6">
        <v>10</v>
      </c>
      <c r="E6650" s="6">
        <v>10</v>
      </c>
      <c r="F6650" s="6" t="s">
        <v>318</v>
      </c>
      <c r="H6650" s="2" t="s">
        <v>372</v>
      </c>
      <c r="I6650" s="2" t="s">
        <v>364</v>
      </c>
    </row>
    <row r="6651" spans="1:9" x14ac:dyDescent="0.2">
      <c r="A6651" s="128">
        <v>41871</v>
      </c>
      <c r="B6651" s="129">
        <v>0.937499999999998</v>
      </c>
      <c r="C6651" s="129">
        <v>0.94444444444444198</v>
      </c>
      <c r="D6651" s="6">
        <v>10</v>
      </c>
      <c r="E6651" s="6">
        <v>10</v>
      </c>
      <c r="F6651" s="6" t="s">
        <v>318</v>
      </c>
      <c r="H6651" s="2" t="s">
        <v>372</v>
      </c>
      <c r="I6651" s="2" t="s">
        <v>364</v>
      </c>
    </row>
    <row r="6652" spans="1:9" x14ac:dyDescent="0.2">
      <c r="A6652" s="128">
        <v>41871</v>
      </c>
      <c r="B6652" s="129">
        <v>0.94444444444444298</v>
      </c>
      <c r="C6652" s="129">
        <v>0.95138888888888695</v>
      </c>
      <c r="D6652" s="6">
        <v>10</v>
      </c>
      <c r="E6652" s="6">
        <v>10</v>
      </c>
      <c r="F6652" s="6" t="s">
        <v>318</v>
      </c>
      <c r="H6652" s="2" t="s">
        <v>372</v>
      </c>
      <c r="I6652" s="2" t="s">
        <v>364</v>
      </c>
    </row>
    <row r="6653" spans="1:9" x14ac:dyDescent="0.2">
      <c r="A6653" s="128">
        <v>41871</v>
      </c>
      <c r="B6653" s="129">
        <v>0.95138888888888695</v>
      </c>
      <c r="C6653" s="129">
        <v>0.95833333333333104</v>
      </c>
      <c r="D6653" s="6">
        <v>10</v>
      </c>
      <c r="E6653" s="6">
        <v>10</v>
      </c>
      <c r="F6653" s="6" t="s">
        <v>318</v>
      </c>
      <c r="H6653" s="2" t="s">
        <v>372</v>
      </c>
      <c r="I6653" s="2" t="s">
        <v>364</v>
      </c>
    </row>
    <row r="6654" spans="1:9" x14ac:dyDescent="0.2">
      <c r="A6654" s="128">
        <v>41871</v>
      </c>
      <c r="B6654" s="129">
        <v>0.95833333333333204</v>
      </c>
      <c r="C6654" s="129">
        <v>0.96527777777777601</v>
      </c>
      <c r="D6654" s="6">
        <v>10</v>
      </c>
      <c r="E6654" s="6">
        <v>10</v>
      </c>
      <c r="F6654" s="6" t="s">
        <v>318</v>
      </c>
      <c r="H6654" s="2" t="s">
        <v>372</v>
      </c>
      <c r="I6654" s="2" t="s">
        <v>364</v>
      </c>
    </row>
    <row r="6655" spans="1:9" x14ac:dyDescent="0.2">
      <c r="A6655" s="128">
        <v>41871</v>
      </c>
      <c r="B6655" s="129">
        <v>0.96527777777777601</v>
      </c>
      <c r="C6655" s="129">
        <v>0.97222222222221999</v>
      </c>
      <c r="D6655" s="6">
        <v>10</v>
      </c>
      <c r="E6655" s="6">
        <v>10</v>
      </c>
      <c r="F6655" s="6" t="s">
        <v>318</v>
      </c>
      <c r="H6655" s="2" t="s">
        <v>372</v>
      </c>
      <c r="I6655" s="2" t="s">
        <v>364</v>
      </c>
    </row>
    <row r="6656" spans="1:9" x14ac:dyDescent="0.2">
      <c r="A6656" s="128">
        <v>41871</v>
      </c>
      <c r="B6656" s="129">
        <v>0.97222222222222099</v>
      </c>
      <c r="C6656" s="129">
        <v>0.97916666666666496</v>
      </c>
      <c r="D6656" s="6">
        <v>10</v>
      </c>
      <c r="E6656" s="6">
        <v>10</v>
      </c>
      <c r="F6656" s="6" t="s">
        <v>318</v>
      </c>
      <c r="H6656" s="2" t="s">
        <v>372</v>
      </c>
      <c r="I6656" s="2" t="s">
        <v>364</v>
      </c>
    </row>
    <row r="6657" spans="1:9" x14ac:dyDescent="0.2">
      <c r="A6657" s="128">
        <v>41871</v>
      </c>
      <c r="B6657" s="129">
        <v>0.97916666666666496</v>
      </c>
      <c r="C6657" s="129">
        <v>0.98611111111110905</v>
      </c>
      <c r="D6657" s="6">
        <v>10</v>
      </c>
      <c r="E6657" s="6">
        <v>10</v>
      </c>
      <c r="F6657" s="6" t="s">
        <v>318</v>
      </c>
      <c r="H6657" s="2" t="s">
        <v>372</v>
      </c>
      <c r="I6657" s="2" t="s">
        <v>364</v>
      </c>
    </row>
    <row r="6658" spans="1:9" x14ac:dyDescent="0.2">
      <c r="A6658" s="128">
        <v>41871</v>
      </c>
      <c r="B6658" s="129">
        <v>0.98611111111110905</v>
      </c>
      <c r="C6658" s="129">
        <v>0.99305555555555303</v>
      </c>
      <c r="D6658" s="6">
        <v>10</v>
      </c>
      <c r="E6658" s="6">
        <v>10</v>
      </c>
      <c r="F6658" s="6" t="s">
        <v>318</v>
      </c>
      <c r="H6658" s="2" t="s">
        <v>372</v>
      </c>
      <c r="I6658" s="2" t="s">
        <v>364</v>
      </c>
    </row>
    <row r="6659" spans="1:9" x14ac:dyDescent="0.2">
      <c r="A6659" s="128">
        <v>41871</v>
      </c>
      <c r="B6659" s="129">
        <v>0.99305555555555403</v>
      </c>
      <c r="C6659" s="129">
        <v>0.999999999999998</v>
      </c>
      <c r="D6659" s="6">
        <v>10</v>
      </c>
      <c r="E6659" s="6">
        <v>10</v>
      </c>
      <c r="F6659" s="6" t="s">
        <v>318</v>
      </c>
      <c r="H6659" s="2" t="s">
        <v>372</v>
      </c>
      <c r="I6659" s="2" t="s">
        <v>364</v>
      </c>
    </row>
    <row r="6660" spans="1:9" x14ac:dyDescent="0.2">
      <c r="A6660" s="128">
        <v>41872</v>
      </c>
      <c r="B6660" s="129">
        <v>0.999999999999998</v>
      </c>
      <c r="C6660" s="129">
        <v>1.00694444444444</v>
      </c>
      <c r="D6660" s="6">
        <v>10</v>
      </c>
      <c r="E6660" s="6">
        <v>10</v>
      </c>
      <c r="F6660" s="6" t="s">
        <v>318</v>
      </c>
      <c r="H6660" s="2" t="s">
        <v>372</v>
      </c>
      <c r="I6660" s="2" t="s">
        <v>364</v>
      </c>
    </row>
    <row r="6661" spans="1:9" x14ac:dyDescent="0.2">
      <c r="A6661" s="128">
        <v>41872</v>
      </c>
      <c r="B6661" s="129">
        <v>1.00694444444444</v>
      </c>
      <c r="C6661" s="129">
        <v>1.0138888888888899</v>
      </c>
      <c r="D6661" s="6">
        <v>10</v>
      </c>
      <c r="E6661" s="6">
        <v>10</v>
      </c>
      <c r="F6661" s="6" t="s">
        <v>318</v>
      </c>
      <c r="H6661" s="2" t="s">
        <v>372</v>
      </c>
      <c r="I6661" s="2" t="s">
        <v>364</v>
      </c>
    </row>
    <row r="6662" spans="1:9" x14ac:dyDescent="0.2">
      <c r="A6662" s="128">
        <v>41872</v>
      </c>
      <c r="B6662" s="129">
        <v>1.0138888888888899</v>
      </c>
      <c r="C6662" s="129">
        <v>1.0208333333333299</v>
      </c>
      <c r="D6662" s="6">
        <v>10</v>
      </c>
      <c r="E6662" s="6">
        <v>10</v>
      </c>
      <c r="F6662" s="6" t="s">
        <v>318</v>
      </c>
      <c r="H6662" s="2" t="s">
        <v>372</v>
      </c>
      <c r="I6662" s="2" t="s">
        <v>364</v>
      </c>
    </row>
    <row r="6663" spans="1:9" x14ac:dyDescent="0.2">
      <c r="A6663" s="128">
        <v>41872</v>
      </c>
      <c r="B6663" s="129">
        <v>1.0208333333333299</v>
      </c>
      <c r="C6663" s="129">
        <v>1.0277777777777799</v>
      </c>
      <c r="D6663" s="6">
        <v>10</v>
      </c>
      <c r="E6663" s="6">
        <v>10</v>
      </c>
      <c r="F6663" s="6" t="s">
        <v>318</v>
      </c>
      <c r="H6663" s="2" t="s">
        <v>372</v>
      </c>
      <c r="I6663" s="2" t="s">
        <v>364</v>
      </c>
    </row>
    <row r="6664" spans="1:9" x14ac:dyDescent="0.2">
      <c r="A6664" s="128">
        <v>41872</v>
      </c>
      <c r="B6664" s="129">
        <v>1.0277777777777799</v>
      </c>
      <c r="C6664" s="129">
        <v>1.0347222222222201</v>
      </c>
      <c r="D6664" s="6">
        <v>10</v>
      </c>
      <c r="E6664" s="6">
        <v>10</v>
      </c>
      <c r="F6664" s="6" t="s">
        <v>318</v>
      </c>
      <c r="H6664" s="2" t="s">
        <v>372</v>
      </c>
      <c r="I6664" s="2" t="s">
        <v>364</v>
      </c>
    </row>
    <row r="6665" spans="1:9" x14ac:dyDescent="0.2">
      <c r="A6665" s="128">
        <v>41872</v>
      </c>
      <c r="B6665" s="129">
        <v>1.0347222222222201</v>
      </c>
      <c r="C6665" s="129">
        <v>1.0416666666666601</v>
      </c>
      <c r="D6665" s="6">
        <v>10</v>
      </c>
      <c r="E6665" s="6">
        <v>10</v>
      </c>
      <c r="F6665" s="6" t="s">
        <v>318</v>
      </c>
      <c r="H6665" s="2" t="s">
        <v>372</v>
      </c>
      <c r="I6665" s="2" t="s">
        <v>364</v>
      </c>
    </row>
    <row r="6666" spans="1:9" x14ac:dyDescent="0.2">
      <c r="A6666" s="128">
        <v>41872</v>
      </c>
      <c r="B6666" s="129">
        <v>1.0416666666666601</v>
      </c>
      <c r="C6666" s="129">
        <v>1.0486111111111101</v>
      </c>
      <c r="D6666" s="6">
        <v>10</v>
      </c>
      <c r="E6666" s="6">
        <v>10</v>
      </c>
      <c r="F6666" s="6" t="s">
        <v>318</v>
      </c>
      <c r="H6666" s="2" t="s">
        <v>372</v>
      </c>
      <c r="I6666" s="2" t="s">
        <v>364</v>
      </c>
    </row>
    <row r="6667" spans="1:9" x14ac:dyDescent="0.2">
      <c r="A6667" s="128">
        <v>41872</v>
      </c>
      <c r="B6667" s="129">
        <v>1.0486111111111101</v>
      </c>
      <c r="C6667" s="129">
        <v>1.05555555555555</v>
      </c>
      <c r="D6667" s="6">
        <v>10</v>
      </c>
      <c r="E6667" s="6">
        <v>10</v>
      </c>
      <c r="F6667" s="6" t="s">
        <v>318</v>
      </c>
      <c r="H6667" s="2" t="s">
        <v>372</v>
      </c>
      <c r="I6667" s="2" t="s">
        <v>364</v>
      </c>
    </row>
    <row r="6668" spans="1:9" x14ac:dyDescent="0.2">
      <c r="A6668" s="128">
        <v>41872</v>
      </c>
      <c r="B6668" s="129">
        <v>1.05555555555555</v>
      </c>
      <c r="C6668" s="129">
        <v>1.0625</v>
      </c>
      <c r="D6668" s="6">
        <v>10</v>
      </c>
      <c r="E6668" s="6">
        <v>10</v>
      </c>
      <c r="F6668" s="6" t="s">
        <v>318</v>
      </c>
      <c r="H6668" s="2" t="s">
        <v>372</v>
      </c>
      <c r="I6668" s="2" t="s">
        <v>364</v>
      </c>
    </row>
    <row r="6669" spans="1:9" x14ac:dyDescent="0.2">
      <c r="A6669" s="128">
        <v>41872</v>
      </c>
      <c r="B6669" s="129">
        <v>1.0625</v>
      </c>
      <c r="C6669" s="129">
        <v>1.06944444444444</v>
      </c>
      <c r="D6669" s="6">
        <v>10</v>
      </c>
      <c r="E6669" s="6">
        <v>10</v>
      </c>
      <c r="F6669" s="6" t="s">
        <v>318</v>
      </c>
      <c r="H6669" s="2" t="s">
        <v>372</v>
      </c>
      <c r="I6669" s="2" t="s">
        <v>364</v>
      </c>
    </row>
    <row r="6670" spans="1:9" x14ac:dyDescent="0.2">
      <c r="A6670" s="128">
        <v>41872</v>
      </c>
      <c r="B6670" s="129">
        <v>1.06944444444444</v>
      </c>
      <c r="C6670" s="129">
        <v>1.0763888888888899</v>
      </c>
      <c r="D6670" s="6">
        <v>10</v>
      </c>
      <c r="E6670" s="6">
        <v>10</v>
      </c>
      <c r="F6670" s="6" t="s">
        <v>318</v>
      </c>
      <c r="H6670" s="2" t="s">
        <v>372</v>
      </c>
      <c r="I6670" s="2" t="s">
        <v>364</v>
      </c>
    </row>
    <row r="6671" spans="1:9" x14ac:dyDescent="0.2">
      <c r="A6671" s="128">
        <v>41872</v>
      </c>
      <c r="B6671" s="129">
        <v>1.0763888888888899</v>
      </c>
      <c r="C6671" s="129">
        <v>1.0833333333333299</v>
      </c>
      <c r="D6671" s="6">
        <v>10</v>
      </c>
      <c r="E6671" s="6">
        <v>10</v>
      </c>
      <c r="F6671" s="6" t="s">
        <v>318</v>
      </c>
      <c r="H6671" s="2" t="s">
        <v>372</v>
      </c>
      <c r="I6671" s="2" t="s">
        <v>364</v>
      </c>
    </row>
    <row r="6672" spans="1:9" x14ac:dyDescent="0.2">
      <c r="A6672" s="128">
        <v>41872</v>
      </c>
      <c r="B6672" s="129">
        <v>1.0833333333333299</v>
      </c>
      <c r="C6672" s="129">
        <v>1.0902777777777799</v>
      </c>
      <c r="D6672" s="6">
        <v>10</v>
      </c>
      <c r="E6672" s="6">
        <v>10</v>
      </c>
      <c r="F6672" s="6" t="s">
        <v>318</v>
      </c>
      <c r="H6672" s="2" t="s">
        <v>372</v>
      </c>
      <c r="I6672" s="2" t="s">
        <v>364</v>
      </c>
    </row>
    <row r="6673" spans="1:9" x14ac:dyDescent="0.2">
      <c r="A6673" s="128">
        <v>41872</v>
      </c>
      <c r="B6673" s="129">
        <v>1.0902777777777799</v>
      </c>
      <c r="C6673" s="129">
        <v>1.0972222222222201</v>
      </c>
      <c r="D6673" s="6">
        <v>10</v>
      </c>
      <c r="E6673" s="6">
        <v>10</v>
      </c>
      <c r="F6673" s="6" t="s">
        <v>318</v>
      </c>
      <c r="H6673" s="2" t="s">
        <v>372</v>
      </c>
      <c r="I6673" s="2" t="s">
        <v>364</v>
      </c>
    </row>
    <row r="6674" spans="1:9" x14ac:dyDescent="0.2">
      <c r="A6674" s="128">
        <v>41872</v>
      </c>
      <c r="B6674" s="129">
        <v>1.0972222222222201</v>
      </c>
      <c r="C6674" s="129">
        <v>1.1041666666666601</v>
      </c>
      <c r="D6674" s="6">
        <v>10</v>
      </c>
      <c r="E6674" s="6">
        <v>10</v>
      </c>
      <c r="F6674" s="6" t="s">
        <v>318</v>
      </c>
      <c r="H6674" s="2" t="s">
        <v>372</v>
      </c>
      <c r="I6674" s="2" t="s">
        <v>364</v>
      </c>
    </row>
    <row r="6675" spans="1:9" x14ac:dyDescent="0.2">
      <c r="A6675" s="128">
        <v>41872</v>
      </c>
      <c r="B6675" s="129">
        <v>1.1041666666666601</v>
      </c>
      <c r="C6675" s="129">
        <v>1.1111111111111101</v>
      </c>
      <c r="D6675" s="6">
        <v>10</v>
      </c>
      <c r="E6675" s="6">
        <v>10</v>
      </c>
      <c r="F6675" s="6" t="s">
        <v>318</v>
      </c>
      <c r="H6675" s="2" t="s">
        <v>372</v>
      </c>
      <c r="I6675" s="2" t="s">
        <v>364</v>
      </c>
    </row>
    <row r="6676" spans="1:9" x14ac:dyDescent="0.2">
      <c r="A6676" s="128">
        <v>41872</v>
      </c>
      <c r="B6676" s="129">
        <v>1.1111111111111101</v>
      </c>
      <c r="C6676" s="129">
        <v>1.11805555555555</v>
      </c>
      <c r="D6676" s="6">
        <v>10</v>
      </c>
      <c r="E6676" s="6">
        <v>10</v>
      </c>
      <c r="F6676" s="6" t="s">
        <v>318</v>
      </c>
      <c r="H6676" s="2" t="s">
        <v>372</v>
      </c>
      <c r="I6676" s="2" t="s">
        <v>364</v>
      </c>
    </row>
    <row r="6677" spans="1:9" x14ac:dyDescent="0.2">
      <c r="A6677" s="128">
        <v>41872</v>
      </c>
      <c r="B6677" s="129">
        <v>1.11805555555555</v>
      </c>
      <c r="C6677" s="129">
        <v>1.125</v>
      </c>
      <c r="D6677" s="6">
        <v>10</v>
      </c>
      <c r="E6677" s="6">
        <v>10</v>
      </c>
      <c r="F6677" s="6" t="s">
        <v>318</v>
      </c>
      <c r="H6677" s="2" t="s">
        <v>372</v>
      </c>
      <c r="I6677" s="2" t="s">
        <v>364</v>
      </c>
    </row>
    <row r="6678" spans="1:9" x14ac:dyDescent="0.2">
      <c r="A6678" s="128">
        <v>41872</v>
      </c>
      <c r="B6678" s="129">
        <v>1.125</v>
      </c>
      <c r="C6678" s="129">
        <v>1.13194444444444</v>
      </c>
      <c r="D6678" s="6">
        <v>10</v>
      </c>
      <c r="E6678" s="6">
        <v>10</v>
      </c>
      <c r="F6678" s="6" t="s">
        <v>318</v>
      </c>
      <c r="H6678" s="2" t="s">
        <v>372</v>
      </c>
      <c r="I6678" s="2" t="s">
        <v>364</v>
      </c>
    </row>
    <row r="6679" spans="1:9" x14ac:dyDescent="0.2">
      <c r="A6679" s="128">
        <v>41872</v>
      </c>
      <c r="B6679" s="129">
        <v>1.13194444444444</v>
      </c>
      <c r="C6679" s="129">
        <v>1.1388888888888899</v>
      </c>
      <c r="D6679" s="6">
        <v>10</v>
      </c>
      <c r="E6679" s="6">
        <v>10</v>
      </c>
      <c r="F6679" s="6" t="s">
        <v>318</v>
      </c>
      <c r="H6679" s="2" t="s">
        <v>372</v>
      </c>
      <c r="I6679" s="2" t="s">
        <v>364</v>
      </c>
    </row>
    <row r="6680" spans="1:9" x14ac:dyDescent="0.2">
      <c r="A6680" s="128">
        <v>41872</v>
      </c>
      <c r="B6680" s="129">
        <v>1.1388888888888899</v>
      </c>
      <c r="C6680" s="129">
        <v>1.1458333333333299</v>
      </c>
      <c r="D6680" s="6">
        <v>10</v>
      </c>
      <c r="E6680" s="6">
        <v>10</v>
      </c>
      <c r="F6680" s="6" t="s">
        <v>318</v>
      </c>
      <c r="H6680" s="2" t="s">
        <v>372</v>
      </c>
      <c r="I6680" s="2" t="s">
        <v>364</v>
      </c>
    </row>
    <row r="6681" spans="1:9" x14ac:dyDescent="0.2">
      <c r="A6681" s="128">
        <v>41872</v>
      </c>
      <c r="B6681" s="129">
        <v>1.1458333333333299</v>
      </c>
      <c r="C6681" s="129">
        <v>1.1527777777777799</v>
      </c>
      <c r="D6681" s="6">
        <v>10</v>
      </c>
      <c r="E6681" s="6">
        <v>10</v>
      </c>
      <c r="F6681" s="6" t="s">
        <v>318</v>
      </c>
      <c r="H6681" s="2" t="s">
        <v>372</v>
      </c>
      <c r="I6681" s="2" t="s">
        <v>364</v>
      </c>
    </row>
    <row r="6682" spans="1:9" x14ac:dyDescent="0.2">
      <c r="A6682" s="128">
        <v>41872</v>
      </c>
      <c r="B6682" s="129">
        <v>1.1527777777777699</v>
      </c>
      <c r="C6682" s="129">
        <v>1.1597222222222201</v>
      </c>
      <c r="D6682" s="6">
        <v>10</v>
      </c>
      <c r="E6682" s="6">
        <v>10</v>
      </c>
      <c r="F6682" s="6" t="s">
        <v>318</v>
      </c>
      <c r="H6682" s="2" t="s">
        <v>372</v>
      </c>
      <c r="I6682" s="2" t="s">
        <v>364</v>
      </c>
    </row>
    <row r="6683" spans="1:9" x14ac:dyDescent="0.2">
      <c r="A6683" s="128">
        <v>41872</v>
      </c>
      <c r="B6683" s="129">
        <v>1.1597222222222201</v>
      </c>
      <c r="C6683" s="129">
        <v>1.1666666666666601</v>
      </c>
      <c r="D6683" s="6">
        <v>10</v>
      </c>
      <c r="E6683" s="6">
        <v>10</v>
      </c>
      <c r="F6683" s="6" t="s">
        <v>318</v>
      </c>
      <c r="H6683" s="2" t="s">
        <v>372</v>
      </c>
      <c r="I6683" s="2" t="s">
        <v>364</v>
      </c>
    </row>
    <row r="6684" spans="1:9" x14ac:dyDescent="0.2">
      <c r="A6684" s="128">
        <v>41872</v>
      </c>
      <c r="B6684" s="129">
        <v>1.1666666666666601</v>
      </c>
      <c r="C6684" s="129">
        <v>1.1736111111111101</v>
      </c>
      <c r="D6684" s="6">
        <v>10</v>
      </c>
      <c r="E6684" s="6">
        <v>10</v>
      </c>
      <c r="F6684" s="6" t="s">
        <v>318</v>
      </c>
      <c r="H6684" s="2" t="s">
        <v>372</v>
      </c>
      <c r="I6684" s="2" t="s">
        <v>364</v>
      </c>
    </row>
    <row r="6685" spans="1:9" x14ac:dyDescent="0.2">
      <c r="A6685" s="128">
        <v>41872</v>
      </c>
      <c r="B6685" s="129">
        <v>1.1736111111111101</v>
      </c>
      <c r="C6685" s="129">
        <v>1.18055555555555</v>
      </c>
      <c r="D6685" s="6">
        <v>10</v>
      </c>
      <c r="E6685" s="6">
        <v>10</v>
      </c>
      <c r="F6685" s="6" t="s">
        <v>318</v>
      </c>
      <c r="H6685" s="2" t="s">
        <v>372</v>
      </c>
      <c r="I6685" s="2" t="s">
        <v>364</v>
      </c>
    </row>
    <row r="6686" spans="1:9" x14ac:dyDescent="0.2">
      <c r="A6686" s="128">
        <v>41872</v>
      </c>
      <c r="B6686" s="129">
        <v>1.18055555555555</v>
      </c>
      <c r="C6686" s="129">
        <v>1.1875</v>
      </c>
      <c r="D6686" s="6">
        <v>10</v>
      </c>
      <c r="E6686" s="6">
        <v>10</v>
      </c>
      <c r="F6686" s="6" t="s">
        <v>318</v>
      </c>
      <c r="H6686" s="2" t="s">
        <v>372</v>
      </c>
      <c r="I6686" s="2" t="s">
        <v>364</v>
      </c>
    </row>
    <row r="6687" spans="1:9" x14ac:dyDescent="0.2">
      <c r="A6687" s="128">
        <v>41872</v>
      </c>
      <c r="B6687" s="129">
        <v>1.1875</v>
      </c>
      <c r="C6687" s="129">
        <v>1.19444444444444</v>
      </c>
      <c r="D6687" s="6">
        <v>10</v>
      </c>
      <c r="E6687" s="6">
        <v>10</v>
      </c>
      <c r="F6687" s="6" t="s">
        <v>318</v>
      </c>
      <c r="H6687" s="2" t="s">
        <v>372</v>
      </c>
      <c r="I6687" s="2" t="s">
        <v>364</v>
      </c>
    </row>
    <row r="6688" spans="1:9" x14ac:dyDescent="0.2">
      <c r="A6688" s="128">
        <v>41872</v>
      </c>
      <c r="B6688" s="129">
        <v>1.19444444444444</v>
      </c>
      <c r="C6688" s="129">
        <v>1.2013888888888899</v>
      </c>
      <c r="D6688" s="6">
        <v>10</v>
      </c>
      <c r="E6688" s="6">
        <v>10</v>
      </c>
      <c r="F6688" s="6" t="s">
        <v>318</v>
      </c>
      <c r="H6688" s="2" t="s">
        <v>372</v>
      </c>
      <c r="I6688" s="2" t="s">
        <v>364</v>
      </c>
    </row>
    <row r="6689" spans="1:9" x14ac:dyDescent="0.2">
      <c r="A6689" s="128">
        <v>41872</v>
      </c>
      <c r="B6689" s="129">
        <v>1.2013888888888899</v>
      </c>
      <c r="C6689" s="129">
        <v>1.2083333333333299</v>
      </c>
      <c r="D6689" s="6">
        <v>10</v>
      </c>
      <c r="E6689" s="6">
        <v>10</v>
      </c>
      <c r="F6689" s="6" t="s">
        <v>318</v>
      </c>
      <c r="H6689" s="2" t="s">
        <v>372</v>
      </c>
      <c r="I6689" s="2" t="s">
        <v>364</v>
      </c>
    </row>
    <row r="6690" spans="1:9" x14ac:dyDescent="0.2">
      <c r="A6690" s="128">
        <v>41872</v>
      </c>
      <c r="B6690" s="129">
        <v>1.2083333333333299</v>
      </c>
      <c r="C6690" s="129">
        <v>1.2152777777777799</v>
      </c>
      <c r="D6690" s="6">
        <v>10</v>
      </c>
      <c r="E6690" s="6">
        <v>10</v>
      </c>
      <c r="F6690" s="6" t="s">
        <v>318</v>
      </c>
      <c r="H6690" s="2" t="s">
        <v>372</v>
      </c>
      <c r="I6690" s="2" t="s">
        <v>364</v>
      </c>
    </row>
    <row r="6691" spans="1:9" x14ac:dyDescent="0.2">
      <c r="A6691" s="128">
        <v>41872</v>
      </c>
      <c r="B6691" s="129">
        <v>1.2152777777777699</v>
      </c>
      <c r="C6691" s="129">
        <v>1.2222222222222201</v>
      </c>
      <c r="D6691" s="6">
        <v>10</v>
      </c>
      <c r="E6691" s="6">
        <v>10</v>
      </c>
      <c r="F6691" s="6" t="s">
        <v>318</v>
      </c>
      <c r="H6691" s="2" t="s">
        <v>372</v>
      </c>
      <c r="I6691" s="2" t="s">
        <v>364</v>
      </c>
    </row>
    <row r="6692" spans="1:9" x14ac:dyDescent="0.2">
      <c r="A6692" s="128">
        <v>41872</v>
      </c>
      <c r="B6692" s="129">
        <v>1.2222222222222201</v>
      </c>
      <c r="C6692" s="129">
        <v>1.2291666666666601</v>
      </c>
      <c r="D6692" s="6">
        <v>10</v>
      </c>
      <c r="E6692" s="6">
        <v>10</v>
      </c>
      <c r="F6692" s="6" t="s">
        <v>318</v>
      </c>
      <c r="H6692" s="2" t="s">
        <v>372</v>
      </c>
      <c r="I6692" s="2" t="s">
        <v>364</v>
      </c>
    </row>
    <row r="6693" spans="1:9" x14ac:dyDescent="0.2">
      <c r="A6693" s="128">
        <v>41872</v>
      </c>
      <c r="B6693" s="129">
        <v>1.2291666666666601</v>
      </c>
      <c r="C6693" s="129">
        <v>1.2361111111111101</v>
      </c>
      <c r="D6693" s="6">
        <v>10</v>
      </c>
      <c r="E6693" s="6">
        <v>10</v>
      </c>
      <c r="F6693" s="6" t="s">
        <v>318</v>
      </c>
      <c r="H6693" s="2" t="s">
        <v>372</v>
      </c>
      <c r="I6693" s="2" t="s">
        <v>364</v>
      </c>
    </row>
    <row r="6694" spans="1:9" x14ac:dyDescent="0.2">
      <c r="A6694" s="128">
        <v>41872</v>
      </c>
      <c r="B6694" s="129">
        <v>1.2361111111111101</v>
      </c>
      <c r="C6694" s="129">
        <v>1.24305555555555</v>
      </c>
      <c r="D6694" s="6">
        <v>10</v>
      </c>
      <c r="E6694" s="6">
        <v>10</v>
      </c>
      <c r="F6694" s="6" t="s">
        <v>318</v>
      </c>
      <c r="H6694" s="2" t="s">
        <v>372</v>
      </c>
      <c r="I6694" s="2" t="s">
        <v>364</v>
      </c>
    </row>
    <row r="6695" spans="1:9" x14ac:dyDescent="0.2">
      <c r="A6695" s="128">
        <v>41872</v>
      </c>
      <c r="B6695" s="129">
        <v>1.24305555555555</v>
      </c>
      <c r="C6695" s="129">
        <v>1.25</v>
      </c>
      <c r="D6695" s="6">
        <v>10</v>
      </c>
      <c r="E6695" s="6">
        <v>10</v>
      </c>
      <c r="F6695" s="6" t="s">
        <v>318</v>
      </c>
      <c r="H6695" s="2" t="s">
        <v>372</v>
      </c>
      <c r="I6695" s="2" t="s">
        <v>364</v>
      </c>
    </row>
    <row r="6696" spans="1:9" x14ac:dyDescent="0.2">
      <c r="A6696" s="128">
        <v>41872</v>
      </c>
      <c r="B6696" s="129">
        <v>1.25</v>
      </c>
      <c r="C6696" s="129">
        <v>1.25694444444444</v>
      </c>
      <c r="D6696" s="6">
        <v>10</v>
      </c>
      <c r="E6696" s="6">
        <v>10</v>
      </c>
      <c r="F6696" s="6" t="s">
        <v>318</v>
      </c>
      <c r="H6696" s="2" t="s">
        <v>372</v>
      </c>
      <c r="I6696" s="2" t="s">
        <v>364</v>
      </c>
    </row>
    <row r="6697" spans="1:9" x14ac:dyDescent="0.2">
      <c r="A6697" s="128">
        <v>41872</v>
      </c>
      <c r="B6697" s="129">
        <v>1.25694444444444</v>
      </c>
      <c r="C6697" s="129">
        <v>1.2638888888888899</v>
      </c>
      <c r="D6697" s="6">
        <v>10</v>
      </c>
      <c r="E6697" s="6">
        <v>10</v>
      </c>
      <c r="F6697" s="6" t="s">
        <v>318</v>
      </c>
      <c r="H6697" s="2" t="s">
        <v>372</v>
      </c>
      <c r="I6697" s="2" t="s">
        <v>364</v>
      </c>
    </row>
    <row r="6698" spans="1:9" x14ac:dyDescent="0.2">
      <c r="A6698" s="128">
        <v>41872</v>
      </c>
      <c r="B6698" s="129">
        <v>1.2638888888888899</v>
      </c>
      <c r="C6698" s="129">
        <v>1.2708333333333299</v>
      </c>
      <c r="D6698" s="6">
        <v>10</v>
      </c>
      <c r="E6698" s="6">
        <v>10</v>
      </c>
      <c r="F6698" s="6" t="s">
        <v>318</v>
      </c>
      <c r="H6698" s="2" t="s">
        <v>372</v>
      </c>
      <c r="I6698" s="2" t="s">
        <v>364</v>
      </c>
    </row>
    <row r="6699" spans="1:9" x14ac:dyDescent="0.2">
      <c r="A6699" s="128">
        <v>41872</v>
      </c>
      <c r="B6699" s="129">
        <v>1.2708333333333299</v>
      </c>
      <c r="C6699" s="129">
        <v>1.2777777777777799</v>
      </c>
      <c r="D6699" s="6">
        <v>10</v>
      </c>
      <c r="E6699" s="6">
        <v>10</v>
      </c>
      <c r="F6699" s="6" t="s">
        <v>318</v>
      </c>
      <c r="H6699" s="2" t="s">
        <v>372</v>
      </c>
      <c r="I6699" s="2" t="s">
        <v>364</v>
      </c>
    </row>
    <row r="6700" spans="1:9" x14ac:dyDescent="0.2">
      <c r="A6700" s="128">
        <v>41872</v>
      </c>
      <c r="B6700" s="129">
        <v>1.2777777777777699</v>
      </c>
      <c r="C6700" s="129">
        <v>1.2847222222222201</v>
      </c>
      <c r="D6700" s="6">
        <v>10</v>
      </c>
      <c r="E6700" s="6">
        <v>10</v>
      </c>
      <c r="F6700" s="6" t="s">
        <v>318</v>
      </c>
      <c r="H6700" s="2" t="s">
        <v>372</v>
      </c>
      <c r="I6700" s="2" t="s">
        <v>364</v>
      </c>
    </row>
    <row r="6701" spans="1:9" x14ac:dyDescent="0.2">
      <c r="A6701" s="128">
        <v>41872</v>
      </c>
      <c r="B6701" s="129">
        <v>1.2847222222222201</v>
      </c>
      <c r="C6701" s="129">
        <v>1.2916666666666601</v>
      </c>
      <c r="D6701" s="6">
        <v>10</v>
      </c>
      <c r="E6701" s="6">
        <v>10</v>
      </c>
      <c r="F6701" s="6" t="s">
        <v>318</v>
      </c>
      <c r="H6701" s="2" t="s">
        <v>372</v>
      </c>
      <c r="I6701" s="2" t="s">
        <v>364</v>
      </c>
    </row>
    <row r="6702" spans="1:9" x14ac:dyDescent="0.2">
      <c r="A6702" s="128">
        <v>41872</v>
      </c>
      <c r="B6702" s="129">
        <v>1.2916666666666601</v>
      </c>
      <c r="C6702" s="129">
        <v>1.2986111111111101</v>
      </c>
      <c r="D6702" s="6">
        <v>10</v>
      </c>
      <c r="E6702" s="6">
        <v>10</v>
      </c>
      <c r="F6702" s="6" t="s">
        <v>318</v>
      </c>
      <c r="H6702" s="2" t="s">
        <v>372</v>
      </c>
      <c r="I6702" s="2" t="s">
        <v>364</v>
      </c>
    </row>
    <row r="6703" spans="1:9" x14ac:dyDescent="0.2">
      <c r="A6703" s="128">
        <v>41872</v>
      </c>
      <c r="B6703" s="129">
        <v>1.2986111111111101</v>
      </c>
      <c r="C6703" s="129">
        <v>1.30555555555555</v>
      </c>
      <c r="D6703" s="6">
        <v>10</v>
      </c>
      <c r="E6703" s="6">
        <v>10</v>
      </c>
      <c r="F6703" s="6" t="s">
        <v>318</v>
      </c>
      <c r="H6703" s="2" t="s">
        <v>372</v>
      </c>
      <c r="I6703" s="2" t="s">
        <v>364</v>
      </c>
    </row>
    <row r="6704" spans="1:9" x14ac:dyDescent="0.2">
      <c r="A6704" s="128">
        <v>41872</v>
      </c>
      <c r="B6704" s="129">
        <v>1.30555555555555</v>
      </c>
      <c r="C6704" s="129">
        <v>1.3125</v>
      </c>
      <c r="D6704" s="6">
        <v>10</v>
      </c>
      <c r="E6704" s="6">
        <v>10</v>
      </c>
      <c r="F6704" s="6" t="s">
        <v>318</v>
      </c>
      <c r="H6704" s="2" t="s">
        <v>372</v>
      </c>
      <c r="I6704" s="2" t="s">
        <v>364</v>
      </c>
    </row>
    <row r="6705" spans="1:9" x14ac:dyDescent="0.2">
      <c r="A6705" s="128">
        <v>41872</v>
      </c>
      <c r="B6705" s="129">
        <v>1.3125</v>
      </c>
      <c r="C6705" s="129">
        <v>1.31944444444444</v>
      </c>
      <c r="D6705" s="6">
        <v>10</v>
      </c>
      <c r="E6705" s="6">
        <v>10</v>
      </c>
      <c r="F6705" s="6" t="s">
        <v>318</v>
      </c>
      <c r="H6705" s="2" t="s">
        <v>372</v>
      </c>
      <c r="I6705" s="2" t="s">
        <v>364</v>
      </c>
    </row>
    <row r="6706" spans="1:9" x14ac:dyDescent="0.2">
      <c r="A6706" s="128">
        <v>41872</v>
      </c>
      <c r="B6706" s="129">
        <v>1.31944444444444</v>
      </c>
      <c r="C6706" s="129">
        <v>1.3263888888888899</v>
      </c>
      <c r="D6706" s="6">
        <v>10</v>
      </c>
      <c r="E6706" s="6">
        <v>10</v>
      </c>
      <c r="F6706" s="6" t="s">
        <v>318</v>
      </c>
      <c r="H6706" s="2" t="s">
        <v>372</v>
      </c>
      <c r="I6706" s="2" t="s">
        <v>364</v>
      </c>
    </row>
    <row r="6707" spans="1:9" x14ac:dyDescent="0.2">
      <c r="A6707" s="128">
        <v>41872</v>
      </c>
      <c r="B6707" s="129">
        <v>1.3263888888888899</v>
      </c>
      <c r="C6707" s="129">
        <v>1.3333333333333299</v>
      </c>
      <c r="D6707" s="6">
        <v>10</v>
      </c>
      <c r="E6707" s="6">
        <v>10</v>
      </c>
      <c r="F6707" s="6" t="s">
        <v>318</v>
      </c>
      <c r="H6707" s="2" t="s">
        <v>372</v>
      </c>
      <c r="I6707" s="2" t="s">
        <v>364</v>
      </c>
    </row>
    <row r="6708" spans="1:9" x14ac:dyDescent="0.2">
      <c r="A6708" s="128">
        <v>41872</v>
      </c>
      <c r="B6708" s="129">
        <v>1.3333333333333299</v>
      </c>
      <c r="C6708" s="129">
        <v>1.3402777777777699</v>
      </c>
      <c r="D6708" s="6">
        <v>10</v>
      </c>
      <c r="E6708" s="6">
        <v>10</v>
      </c>
      <c r="F6708" s="6" t="s">
        <v>318</v>
      </c>
      <c r="H6708" s="2" t="s">
        <v>372</v>
      </c>
      <c r="I6708" s="2" t="s">
        <v>364</v>
      </c>
    </row>
    <row r="6709" spans="1:9" x14ac:dyDescent="0.2">
      <c r="A6709" s="128">
        <v>41872</v>
      </c>
      <c r="B6709" s="129">
        <v>1.3402777777777699</v>
      </c>
      <c r="C6709" s="129">
        <v>0.34722222222222227</v>
      </c>
      <c r="D6709" s="6">
        <v>10</v>
      </c>
      <c r="E6709" s="6">
        <v>10</v>
      </c>
      <c r="F6709" s="6" t="s">
        <v>318</v>
      </c>
      <c r="H6709" s="2" t="s">
        <v>372</v>
      </c>
      <c r="I6709" s="2" t="s">
        <v>364</v>
      </c>
    </row>
    <row r="6710" spans="1:9" x14ac:dyDescent="0.2">
      <c r="A6710" s="128">
        <v>41872</v>
      </c>
      <c r="B6710" s="129">
        <v>1.3472222222222201</v>
      </c>
      <c r="C6710" s="129">
        <v>0.3472337962962963</v>
      </c>
      <c r="D6710" s="6">
        <v>0</v>
      </c>
      <c r="E6710" s="6">
        <v>0</v>
      </c>
      <c r="F6710" s="6" t="s">
        <v>318</v>
      </c>
      <c r="H6710" s="2" t="s">
        <v>372</v>
      </c>
      <c r="I6710" s="2" t="s">
        <v>364</v>
      </c>
    </row>
  </sheetData>
  <phoneticPr fontId="21"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6524"/>
  <sheetViews>
    <sheetView zoomScaleNormal="100" workbookViewId="0">
      <selection activeCell="A3" sqref="A3"/>
    </sheetView>
  </sheetViews>
  <sheetFormatPr defaultRowHeight="12.75" x14ac:dyDescent="0.2"/>
  <cols>
    <col min="1" max="1" width="11.7109375" style="6" customWidth="1"/>
    <col min="2" max="2" width="8.28515625" style="6" customWidth="1"/>
    <col min="3" max="3" width="6.5703125" style="6" customWidth="1"/>
    <col min="4" max="5" width="10.7109375" style="27" customWidth="1"/>
    <col min="6" max="6" width="8.140625" style="6" bestFit="1" customWidth="1"/>
    <col min="7" max="7" width="20.85546875" style="6" bestFit="1" customWidth="1"/>
    <col min="8" max="8" width="16.140625" style="2" customWidth="1"/>
    <col min="9" max="10" width="15.42578125" style="2" customWidth="1"/>
    <col min="11" max="16384" width="9.140625" style="2"/>
  </cols>
  <sheetData>
    <row r="1" spans="1:10" s="127" customFormat="1" ht="25.5" x14ac:dyDescent="0.2">
      <c r="A1" s="14" t="s">
        <v>1</v>
      </c>
      <c r="B1" s="14" t="s">
        <v>9</v>
      </c>
      <c r="C1" s="14" t="s">
        <v>6</v>
      </c>
      <c r="D1" s="26" t="s">
        <v>7</v>
      </c>
      <c r="E1" s="26" t="s">
        <v>8</v>
      </c>
      <c r="F1" s="3" t="s">
        <v>15</v>
      </c>
      <c r="G1" s="3" t="s">
        <v>11</v>
      </c>
      <c r="H1" s="126" t="s">
        <v>110</v>
      </c>
      <c r="I1" s="126" t="s">
        <v>111</v>
      </c>
      <c r="J1" s="126" t="s">
        <v>112</v>
      </c>
    </row>
    <row r="2" spans="1:10" x14ac:dyDescent="0.2">
      <c r="A2" s="128">
        <v>41827</v>
      </c>
      <c r="B2" s="19">
        <v>0</v>
      </c>
      <c r="C2" s="19">
        <v>6.9444444444444441E-3</v>
      </c>
      <c r="E2" s="27">
        <f>D2</f>
        <v>0</v>
      </c>
    </row>
    <row r="3" spans="1:10" x14ac:dyDescent="0.2">
      <c r="A3" s="128">
        <f>A2</f>
        <v>41827</v>
      </c>
      <c r="B3" s="19">
        <v>6.9444444444444441E-3</v>
      </c>
      <c r="C3" s="19">
        <v>1.3888888888888888E-2</v>
      </c>
      <c r="E3" s="27">
        <f t="shared" ref="E3:E66" si="0">D3</f>
        <v>0</v>
      </c>
    </row>
    <row r="4" spans="1:10" x14ac:dyDescent="0.2">
      <c r="A4" s="128">
        <f t="shared" ref="A4:A68" si="1">A3</f>
        <v>41827</v>
      </c>
      <c r="B4" s="19">
        <v>1.38888888888889E-2</v>
      </c>
      <c r="C4" s="19">
        <v>2.0833333333333301E-2</v>
      </c>
      <c r="E4" s="27">
        <f t="shared" si="0"/>
        <v>0</v>
      </c>
    </row>
    <row r="5" spans="1:10" x14ac:dyDescent="0.2">
      <c r="A5" s="128">
        <f t="shared" si="1"/>
        <v>41827</v>
      </c>
      <c r="B5" s="19">
        <v>2.0833333333333301E-2</v>
      </c>
      <c r="C5" s="19">
        <v>2.77777777777777E-2</v>
      </c>
      <c r="E5" s="27">
        <f t="shared" si="0"/>
        <v>0</v>
      </c>
    </row>
    <row r="6" spans="1:10" x14ac:dyDescent="0.2">
      <c r="A6" s="128">
        <f t="shared" si="1"/>
        <v>41827</v>
      </c>
      <c r="B6" s="19">
        <v>2.7777777777777801E-2</v>
      </c>
      <c r="C6" s="19">
        <v>3.4722222222222203E-2</v>
      </c>
      <c r="E6" s="27">
        <f t="shared" si="0"/>
        <v>0</v>
      </c>
    </row>
    <row r="7" spans="1:10" x14ac:dyDescent="0.2">
      <c r="A7" s="128">
        <f t="shared" si="1"/>
        <v>41827</v>
      </c>
      <c r="B7" s="19">
        <v>3.47222222222223E-2</v>
      </c>
      <c r="C7" s="19">
        <v>4.1666666666666699E-2</v>
      </c>
      <c r="E7" s="27">
        <f t="shared" si="0"/>
        <v>0</v>
      </c>
    </row>
    <row r="8" spans="1:10" x14ac:dyDescent="0.2">
      <c r="A8" s="128">
        <f t="shared" si="1"/>
        <v>41827</v>
      </c>
      <c r="B8" s="19">
        <v>4.1666666666666803E-2</v>
      </c>
      <c r="C8" s="19">
        <v>4.8611111111111202E-2</v>
      </c>
      <c r="E8" s="27">
        <f t="shared" si="0"/>
        <v>0</v>
      </c>
    </row>
    <row r="9" spans="1:10" x14ac:dyDescent="0.2">
      <c r="A9" s="128">
        <f t="shared" si="1"/>
        <v>41827</v>
      </c>
      <c r="B9" s="19">
        <v>4.8611111111111299E-2</v>
      </c>
      <c r="C9" s="19">
        <v>5.5555555555555698E-2</v>
      </c>
      <c r="E9" s="27">
        <f t="shared" si="0"/>
        <v>0</v>
      </c>
    </row>
    <row r="10" spans="1:10" x14ac:dyDescent="0.2">
      <c r="A10" s="128">
        <f t="shared" si="1"/>
        <v>41827</v>
      </c>
      <c r="B10" s="19">
        <v>5.5555555555555802E-2</v>
      </c>
      <c r="C10" s="19">
        <v>6.2500000000000194E-2</v>
      </c>
      <c r="E10" s="27">
        <f t="shared" si="0"/>
        <v>0</v>
      </c>
    </row>
    <row r="11" spans="1:10" x14ac:dyDescent="0.2">
      <c r="A11" s="128">
        <f t="shared" si="1"/>
        <v>41827</v>
      </c>
      <c r="B11" s="19">
        <v>6.2500000000000305E-2</v>
      </c>
      <c r="C11" s="19">
        <v>6.9444444444444697E-2</v>
      </c>
      <c r="E11" s="27">
        <f t="shared" si="0"/>
        <v>0</v>
      </c>
    </row>
    <row r="12" spans="1:10" x14ac:dyDescent="0.2">
      <c r="A12" s="128">
        <f t="shared" si="1"/>
        <v>41827</v>
      </c>
      <c r="B12" s="19">
        <v>6.9444444444444794E-2</v>
      </c>
      <c r="C12" s="19">
        <v>7.63888888888892E-2</v>
      </c>
      <c r="E12" s="27">
        <f t="shared" si="0"/>
        <v>0</v>
      </c>
    </row>
    <row r="13" spans="1:10" x14ac:dyDescent="0.2">
      <c r="A13" s="128">
        <f t="shared" si="1"/>
        <v>41827</v>
      </c>
      <c r="B13" s="19">
        <v>7.6388888888889298E-2</v>
      </c>
      <c r="C13" s="19">
        <v>8.3333333333333703E-2</v>
      </c>
      <c r="E13" s="27">
        <f t="shared" si="0"/>
        <v>0</v>
      </c>
    </row>
    <row r="14" spans="1:10" x14ac:dyDescent="0.2">
      <c r="A14" s="128">
        <f t="shared" si="1"/>
        <v>41827</v>
      </c>
      <c r="B14" s="19">
        <v>8.3333333333333801E-2</v>
      </c>
      <c r="C14" s="19">
        <v>9.0277777777778206E-2</v>
      </c>
      <c r="E14" s="27">
        <f t="shared" si="0"/>
        <v>0</v>
      </c>
    </row>
    <row r="15" spans="1:10" x14ac:dyDescent="0.2">
      <c r="A15" s="128">
        <f t="shared" si="1"/>
        <v>41827</v>
      </c>
      <c r="B15" s="19">
        <v>9.0277777777778304E-2</v>
      </c>
      <c r="C15" s="19">
        <v>9.7222222222222696E-2</v>
      </c>
      <c r="E15" s="27">
        <f t="shared" si="0"/>
        <v>0</v>
      </c>
    </row>
    <row r="16" spans="1:10" x14ac:dyDescent="0.2">
      <c r="A16" s="128">
        <f t="shared" si="1"/>
        <v>41827</v>
      </c>
      <c r="B16" s="19">
        <v>9.7222222222222807E-2</v>
      </c>
      <c r="C16" s="19">
        <v>0.104166666666667</v>
      </c>
      <c r="E16" s="27">
        <f t="shared" si="0"/>
        <v>0</v>
      </c>
    </row>
    <row r="17" spans="1:5" x14ac:dyDescent="0.2">
      <c r="A17" s="128">
        <f t="shared" si="1"/>
        <v>41827</v>
      </c>
      <c r="B17" s="19">
        <v>0.104166666666667</v>
      </c>
      <c r="C17" s="19">
        <v>0.11111111111111199</v>
      </c>
      <c r="E17" s="27">
        <f t="shared" si="0"/>
        <v>0</v>
      </c>
    </row>
    <row r="18" spans="1:5" x14ac:dyDescent="0.2">
      <c r="A18" s="128">
        <f t="shared" si="1"/>
        <v>41827</v>
      </c>
      <c r="B18" s="19">
        <v>0.11111111111111199</v>
      </c>
      <c r="C18" s="19">
        <v>0.118055555555556</v>
      </c>
      <c r="E18" s="27">
        <f t="shared" si="0"/>
        <v>0</v>
      </c>
    </row>
    <row r="19" spans="1:5" x14ac:dyDescent="0.2">
      <c r="A19" s="128">
        <f t="shared" si="1"/>
        <v>41827</v>
      </c>
      <c r="B19" s="19">
        <v>0.11805555555555557</v>
      </c>
      <c r="C19" s="19">
        <v>0.11909722222222223</v>
      </c>
      <c r="E19" s="27">
        <f t="shared" si="0"/>
        <v>0</v>
      </c>
    </row>
    <row r="20" spans="1:5" x14ac:dyDescent="0.2">
      <c r="A20" s="128">
        <f>A18</f>
        <v>41827</v>
      </c>
      <c r="B20" s="19">
        <v>0.11944444444444445</v>
      </c>
      <c r="C20" s="19">
        <v>0.125000000000001</v>
      </c>
      <c r="E20" s="27">
        <f t="shared" si="0"/>
        <v>0</v>
      </c>
    </row>
    <row r="21" spans="1:5" x14ac:dyDescent="0.2">
      <c r="A21" s="128">
        <f t="shared" si="1"/>
        <v>41827</v>
      </c>
      <c r="B21" s="19">
        <v>0.125</v>
      </c>
      <c r="C21" s="19">
        <v>0.131944444444446</v>
      </c>
      <c r="E21" s="27">
        <f t="shared" si="0"/>
        <v>0</v>
      </c>
    </row>
    <row r="22" spans="1:5" x14ac:dyDescent="0.2">
      <c r="A22" s="128">
        <f t="shared" si="1"/>
        <v>41827</v>
      </c>
      <c r="B22" s="19">
        <v>0.131944444444445</v>
      </c>
      <c r="C22" s="19">
        <v>0.13888888888889001</v>
      </c>
      <c r="E22" s="27">
        <f t="shared" si="0"/>
        <v>0</v>
      </c>
    </row>
    <row r="23" spans="1:5" x14ac:dyDescent="0.2">
      <c r="A23" s="128">
        <f t="shared" si="1"/>
        <v>41827</v>
      </c>
      <c r="B23" s="19">
        <v>0.13888888888888901</v>
      </c>
      <c r="C23" s="19">
        <v>0.14583333333333501</v>
      </c>
      <c r="E23" s="27">
        <f t="shared" si="0"/>
        <v>0</v>
      </c>
    </row>
    <row r="24" spans="1:5" x14ac:dyDescent="0.2">
      <c r="A24" s="128">
        <f t="shared" si="1"/>
        <v>41827</v>
      </c>
      <c r="B24" s="19">
        <v>0.14583333333333401</v>
      </c>
      <c r="C24" s="19">
        <v>0.15277777777777901</v>
      </c>
      <c r="E24" s="27">
        <f t="shared" si="0"/>
        <v>0</v>
      </c>
    </row>
    <row r="25" spans="1:5" x14ac:dyDescent="0.2">
      <c r="A25" s="128">
        <f t="shared" si="1"/>
        <v>41827</v>
      </c>
      <c r="B25" s="19">
        <v>0.15277777777777901</v>
      </c>
      <c r="C25" s="19">
        <v>0.15972222222222399</v>
      </c>
      <c r="E25" s="27">
        <f t="shared" si="0"/>
        <v>0</v>
      </c>
    </row>
    <row r="26" spans="1:5" x14ac:dyDescent="0.2">
      <c r="A26" s="128">
        <f t="shared" si="1"/>
        <v>41827</v>
      </c>
      <c r="B26" s="19">
        <v>0.15972222222222299</v>
      </c>
      <c r="C26" s="19">
        <v>0.16666666666666799</v>
      </c>
      <c r="E26" s="27">
        <f t="shared" si="0"/>
        <v>0</v>
      </c>
    </row>
    <row r="27" spans="1:5" x14ac:dyDescent="0.2">
      <c r="A27" s="128">
        <f t="shared" si="1"/>
        <v>41827</v>
      </c>
      <c r="B27" s="19">
        <v>0.16666666666666699</v>
      </c>
      <c r="C27" s="19">
        <v>0.17361111111111299</v>
      </c>
      <c r="E27" s="27">
        <f t="shared" si="0"/>
        <v>0</v>
      </c>
    </row>
    <row r="28" spans="1:5" x14ac:dyDescent="0.2">
      <c r="A28" s="128">
        <f t="shared" si="1"/>
        <v>41827</v>
      </c>
      <c r="B28" s="19">
        <v>0.17361111111111199</v>
      </c>
      <c r="C28" s="19">
        <v>0.180555555555557</v>
      </c>
      <c r="E28" s="27">
        <f t="shared" si="0"/>
        <v>0</v>
      </c>
    </row>
    <row r="29" spans="1:5" x14ac:dyDescent="0.2">
      <c r="A29" s="128">
        <f t="shared" si="1"/>
        <v>41827</v>
      </c>
      <c r="B29" s="19">
        <v>0.180555555555556</v>
      </c>
      <c r="C29" s="19">
        <v>0.187500000000002</v>
      </c>
      <c r="E29" s="27">
        <f t="shared" si="0"/>
        <v>0</v>
      </c>
    </row>
    <row r="30" spans="1:5" x14ac:dyDescent="0.2">
      <c r="A30" s="128">
        <f t="shared" si="1"/>
        <v>41827</v>
      </c>
      <c r="B30" s="19">
        <v>0.187500000000001</v>
      </c>
      <c r="C30" s="19">
        <v>0.194444444444446</v>
      </c>
      <c r="E30" s="27">
        <f t="shared" si="0"/>
        <v>0</v>
      </c>
    </row>
    <row r="31" spans="1:5" x14ac:dyDescent="0.2">
      <c r="A31" s="128">
        <f t="shared" si="1"/>
        <v>41827</v>
      </c>
      <c r="B31" s="19">
        <v>0.194444444444445</v>
      </c>
      <c r="C31" s="19">
        <v>0.201388888888891</v>
      </c>
      <c r="E31" s="27">
        <f t="shared" si="0"/>
        <v>0</v>
      </c>
    </row>
    <row r="32" spans="1:5" x14ac:dyDescent="0.2">
      <c r="A32" s="128">
        <f t="shared" si="1"/>
        <v>41827</v>
      </c>
      <c r="B32" s="19">
        <v>0.20138888888889001</v>
      </c>
      <c r="C32" s="19">
        <v>0.20833333333333501</v>
      </c>
      <c r="E32" s="27">
        <f t="shared" si="0"/>
        <v>0</v>
      </c>
    </row>
    <row r="33" spans="1:5" x14ac:dyDescent="0.2">
      <c r="A33" s="128">
        <f t="shared" si="1"/>
        <v>41827</v>
      </c>
      <c r="B33" s="19">
        <v>0.20833333333333401</v>
      </c>
      <c r="C33" s="19">
        <v>0.21527777777778001</v>
      </c>
      <c r="E33" s="27">
        <f t="shared" si="0"/>
        <v>0</v>
      </c>
    </row>
    <row r="34" spans="1:5" x14ac:dyDescent="0.2">
      <c r="A34" s="128">
        <f t="shared" si="1"/>
        <v>41827</v>
      </c>
      <c r="B34" s="19">
        <v>0.21527777777777901</v>
      </c>
      <c r="C34" s="19">
        <v>0.22222222222222399</v>
      </c>
      <c r="E34" s="27">
        <f t="shared" si="0"/>
        <v>0</v>
      </c>
    </row>
    <row r="35" spans="1:5" x14ac:dyDescent="0.2">
      <c r="A35" s="128">
        <f t="shared" si="1"/>
        <v>41827</v>
      </c>
      <c r="B35" s="19">
        <v>0.22222222222222299</v>
      </c>
      <c r="C35" s="19">
        <v>0.22916666666666899</v>
      </c>
      <c r="E35" s="27">
        <f t="shared" si="0"/>
        <v>0</v>
      </c>
    </row>
    <row r="36" spans="1:5" x14ac:dyDescent="0.2">
      <c r="A36" s="128">
        <f t="shared" si="1"/>
        <v>41827</v>
      </c>
      <c r="B36" s="19">
        <v>0.22916666666666799</v>
      </c>
      <c r="C36" s="19">
        <v>0.23611111111111299</v>
      </c>
      <c r="E36" s="27">
        <f t="shared" si="0"/>
        <v>0</v>
      </c>
    </row>
    <row r="37" spans="1:5" x14ac:dyDescent="0.2">
      <c r="A37" s="128">
        <f t="shared" si="1"/>
        <v>41827</v>
      </c>
      <c r="B37" s="19">
        <v>0.23611111111111199</v>
      </c>
      <c r="C37" s="19">
        <v>0.24305555555555799</v>
      </c>
      <c r="E37" s="27">
        <f t="shared" si="0"/>
        <v>0</v>
      </c>
    </row>
    <row r="38" spans="1:5" x14ac:dyDescent="0.2">
      <c r="A38" s="128">
        <f t="shared" si="1"/>
        <v>41827</v>
      </c>
      <c r="B38" s="19">
        <v>0.243055555555557</v>
      </c>
      <c r="C38" s="19">
        <v>0.250000000000002</v>
      </c>
      <c r="E38" s="27">
        <f t="shared" si="0"/>
        <v>0</v>
      </c>
    </row>
    <row r="39" spans="1:5" x14ac:dyDescent="0.2">
      <c r="A39" s="128">
        <f t="shared" si="1"/>
        <v>41827</v>
      </c>
      <c r="B39" s="19">
        <v>0.250000000000001</v>
      </c>
      <c r="C39" s="19">
        <v>0.25694444444444697</v>
      </c>
      <c r="E39" s="27">
        <f t="shared" si="0"/>
        <v>0</v>
      </c>
    </row>
    <row r="40" spans="1:5" x14ac:dyDescent="0.2">
      <c r="A40" s="128">
        <f t="shared" si="1"/>
        <v>41827</v>
      </c>
      <c r="B40" s="19">
        <v>0.25694444444444597</v>
      </c>
      <c r="C40" s="19">
        <v>0.263888888888891</v>
      </c>
      <c r="E40" s="27">
        <f t="shared" si="0"/>
        <v>0</v>
      </c>
    </row>
    <row r="41" spans="1:5" x14ac:dyDescent="0.2">
      <c r="A41" s="128">
        <f t="shared" si="1"/>
        <v>41827</v>
      </c>
      <c r="B41" s="19">
        <v>0.26388888888889001</v>
      </c>
      <c r="C41" s="19">
        <v>0.27083333333333598</v>
      </c>
      <c r="E41" s="27">
        <f t="shared" si="0"/>
        <v>0</v>
      </c>
    </row>
    <row r="42" spans="1:5" x14ac:dyDescent="0.2">
      <c r="A42" s="128">
        <f t="shared" si="1"/>
        <v>41827</v>
      </c>
      <c r="B42" s="19">
        <v>0.27083333333333498</v>
      </c>
      <c r="C42" s="19">
        <v>0.27777777777778001</v>
      </c>
      <c r="E42" s="27">
        <f t="shared" si="0"/>
        <v>0</v>
      </c>
    </row>
    <row r="43" spans="1:5" x14ac:dyDescent="0.2">
      <c r="A43" s="128">
        <f t="shared" si="1"/>
        <v>41827</v>
      </c>
      <c r="B43" s="19">
        <v>0.27777777777777901</v>
      </c>
      <c r="C43" s="19">
        <v>0.28472222222222499</v>
      </c>
      <c r="E43" s="27">
        <f t="shared" si="0"/>
        <v>0</v>
      </c>
    </row>
    <row r="44" spans="1:5" x14ac:dyDescent="0.2">
      <c r="A44" s="128">
        <f t="shared" si="1"/>
        <v>41827</v>
      </c>
      <c r="B44" s="19">
        <v>0.28472222222222399</v>
      </c>
      <c r="C44" s="19">
        <v>0.29166666666666902</v>
      </c>
      <c r="E44" s="27">
        <f t="shared" si="0"/>
        <v>0</v>
      </c>
    </row>
    <row r="45" spans="1:5" x14ac:dyDescent="0.2">
      <c r="A45" s="128">
        <f t="shared" si="1"/>
        <v>41827</v>
      </c>
      <c r="B45" s="19">
        <v>0.29166666666666802</v>
      </c>
      <c r="C45" s="19">
        <v>0.29861111111111399</v>
      </c>
      <c r="E45" s="27">
        <f t="shared" si="0"/>
        <v>0</v>
      </c>
    </row>
    <row r="46" spans="1:5" x14ac:dyDescent="0.2">
      <c r="A46" s="128">
        <f t="shared" si="1"/>
        <v>41827</v>
      </c>
      <c r="B46" s="19">
        <v>0.29861111111111299</v>
      </c>
      <c r="C46" s="19">
        <v>0.30555555555555802</v>
      </c>
      <c r="E46" s="27">
        <f t="shared" si="0"/>
        <v>0</v>
      </c>
    </row>
    <row r="47" spans="1:5" x14ac:dyDescent="0.2">
      <c r="A47" s="128">
        <f t="shared" si="1"/>
        <v>41827</v>
      </c>
      <c r="B47" s="19">
        <v>0.30555555555555702</v>
      </c>
      <c r="C47" s="19">
        <v>0.312500000000003</v>
      </c>
      <c r="E47" s="27">
        <f t="shared" si="0"/>
        <v>0</v>
      </c>
    </row>
    <row r="48" spans="1:5" x14ac:dyDescent="0.2">
      <c r="A48" s="128">
        <f t="shared" si="1"/>
        <v>41827</v>
      </c>
      <c r="B48" s="19">
        <v>0.312500000000002</v>
      </c>
      <c r="C48" s="19">
        <v>0.31944444444444697</v>
      </c>
      <c r="E48" s="27">
        <f t="shared" si="0"/>
        <v>0</v>
      </c>
    </row>
    <row r="49" spans="1:5" x14ac:dyDescent="0.2">
      <c r="A49" s="128">
        <f t="shared" si="1"/>
        <v>41827</v>
      </c>
      <c r="B49" s="19">
        <v>0.31944444444444597</v>
      </c>
      <c r="C49" s="19">
        <v>0.326388888888892</v>
      </c>
      <c r="E49" s="27">
        <f t="shared" si="0"/>
        <v>0</v>
      </c>
    </row>
    <row r="50" spans="1:5" x14ac:dyDescent="0.2">
      <c r="A50" s="128">
        <f t="shared" si="1"/>
        <v>41827</v>
      </c>
      <c r="B50" s="19">
        <v>0.326388888888891</v>
      </c>
      <c r="C50" s="19">
        <v>0.33333333333333598</v>
      </c>
      <c r="E50" s="27">
        <f t="shared" si="0"/>
        <v>0</v>
      </c>
    </row>
    <row r="51" spans="1:5" x14ac:dyDescent="0.2">
      <c r="A51" s="128">
        <f t="shared" si="1"/>
        <v>41827</v>
      </c>
      <c r="B51" s="19">
        <v>0.33333333333333498</v>
      </c>
      <c r="C51" s="19">
        <v>0.34027777777778101</v>
      </c>
      <c r="E51" s="27">
        <f t="shared" si="0"/>
        <v>0</v>
      </c>
    </row>
    <row r="52" spans="1:5" x14ac:dyDescent="0.2">
      <c r="A52" s="128">
        <f t="shared" si="1"/>
        <v>41827</v>
      </c>
      <c r="B52" s="19">
        <v>0.34027777777778001</v>
      </c>
      <c r="C52" s="19">
        <v>0.34722222222222499</v>
      </c>
      <c r="E52" s="27">
        <f t="shared" si="0"/>
        <v>0</v>
      </c>
    </row>
    <row r="53" spans="1:5" x14ac:dyDescent="0.2">
      <c r="A53" s="128">
        <f t="shared" si="1"/>
        <v>41827</v>
      </c>
      <c r="B53" s="19">
        <v>0.34722222222222499</v>
      </c>
      <c r="C53" s="19">
        <v>0.35416666666667002</v>
      </c>
      <c r="E53" s="27">
        <f t="shared" si="0"/>
        <v>0</v>
      </c>
    </row>
    <row r="54" spans="1:5" x14ac:dyDescent="0.2">
      <c r="A54" s="128">
        <f t="shared" si="1"/>
        <v>41827</v>
      </c>
      <c r="B54" s="19">
        <v>0.35416666666666902</v>
      </c>
      <c r="C54" s="19">
        <v>0.36111111111111399</v>
      </c>
      <c r="E54" s="27">
        <f t="shared" si="0"/>
        <v>0</v>
      </c>
    </row>
    <row r="55" spans="1:5" x14ac:dyDescent="0.2">
      <c r="A55" s="128">
        <f t="shared" si="1"/>
        <v>41827</v>
      </c>
      <c r="B55" s="19">
        <v>0.36111111111111299</v>
      </c>
      <c r="C55" s="19">
        <v>0.36805555555555902</v>
      </c>
      <c r="E55" s="27">
        <f t="shared" si="0"/>
        <v>0</v>
      </c>
    </row>
    <row r="56" spans="1:5" x14ac:dyDescent="0.2">
      <c r="A56" s="128">
        <f t="shared" si="1"/>
        <v>41827</v>
      </c>
      <c r="B56" s="19">
        <v>0.36805555555555802</v>
      </c>
      <c r="C56" s="19">
        <v>0.375000000000003</v>
      </c>
      <c r="E56" s="27">
        <f t="shared" si="0"/>
        <v>0</v>
      </c>
    </row>
    <row r="57" spans="1:5" x14ac:dyDescent="0.2">
      <c r="A57" s="128">
        <f t="shared" si="1"/>
        <v>41827</v>
      </c>
      <c r="B57" s="19">
        <v>0.375000000000002</v>
      </c>
      <c r="C57" s="19">
        <v>0.38194444444444797</v>
      </c>
      <c r="E57" s="27">
        <f t="shared" si="0"/>
        <v>0</v>
      </c>
    </row>
    <row r="58" spans="1:5" x14ac:dyDescent="0.2">
      <c r="A58" s="128">
        <f t="shared" si="1"/>
        <v>41827</v>
      </c>
      <c r="B58" s="19">
        <v>0.38194444444444697</v>
      </c>
      <c r="C58" s="19">
        <v>0.388888888888892</v>
      </c>
      <c r="E58" s="27">
        <f t="shared" si="0"/>
        <v>0</v>
      </c>
    </row>
    <row r="59" spans="1:5" x14ac:dyDescent="0.2">
      <c r="A59" s="128">
        <f t="shared" si="1"/>
        <v>41827</v>
      </c>
      <c r="B59" s="19">
        <v>0.388888888888891</v>
      </c>
      <c r="C59" s="19">
        <v>0.39583333333333698</v>
      </c>
      <c r="E59" s="27">
        <f t="shared" si="0"/>
        <v>0</v>
      </c>
    </row>
    <row r="60" spans="1:5" x14ac:dyDescent="0.2">
      <c r="A60" s="128">
        <f t="shared" si="1"/>
        <v>41827</v>
      </c>
      <c r="B60" s="19">
        <v>0.39583333333333598</v>
      </c>
      <c r="C60" s="19">
        <v>0.40277777777778101</v>
      </c>
      <c r="E60" s="27">
        <f t="shared" si="0"/>
        <v>0</v>
      </c>
    </row>
    <row r="61" spans="1:5" x14ac:dyDescent="0.2">
      <c r="A61" s="128">
        <f t="shared" si="1"/>
        <v>41827</v>
      </c>
      <c r="B61" s="19">
        <v>0.40277777777778001</v>
      </c>
      <c r="C61" s="19">
        <v>0.40972222222222598</v>
      </c>
      <c r="E61" s="27">
        <f t="shared" si="0"/>
        <v>0</v>
      </c>
    </row>
    <row r="62" spans="1:5" x14ac:dyDescent="0.2">
      <c r="A62" s="128">
        <f t="shared" si="1"/>
        <v>41827</v>
      </c>
      <c r="B62" s="19">
        <v>0.40972222222222499</v>
      </c>
      <c r="C62" s="19">
        <v>0.41666666666667002</v>
      </c>
      <c r="E62" s="27">
        <f t="shared" si="0"/>
        <v>0</v>
      </c>
    </row>
    <row r="63" spans="1:5" x14ac:dyDescent="0.2">
      <c r="A63" s="128">
        <f t="shared" si="1"/>
        <v>41827</v>
      </c>
      <c r="B63" s="19">
        <v>0.41666666666666902</v>
      </c>
      <c r="C63" s="19">
        <v>0.42361111111111499</v>
      </c>
      <c r="E63" s="27">
        <f t="shared" si="0"/>
        <v>0</v>
      </c>
    </row>
    <row r="64" spans="1:5" x14ac:dyDescent="0.2">
      <c r="A64" s="128">
        <f t="shared" si="1"/>
        <v>41827</v>
      </c>
      <c r="B64" s="19">
        <v>0.42361111111111399</v>
      </c>
      <c r="C64" s="19">
        <v>0.43055555555555902</v>
      </c>
      <c r="E64" s="27">
        <f t="shared" si="0"/>
        <v>0</v>
      </c>
    </row>
    <row r="65" spans="1:9" x14ac:dyDescent="0.2">
      <c r="A65" s="128">
        <f t="shared" si="1"/>
        <v>41827</v>
      </c>
      <c r="B65" s="19">
        <v>0.43055555555555802</v>
      </c>
      <c r="C65" s="19">
        <v>0.437500000000004</v>
      </c>
      <c r="E65" s="27">
        <f t="shared" si="0"/>
        <v>0</v>
      </c>
    </row>
    <row r="66" spans="1:9" x14ac:dyDescent="0.2">
      <c r="A66" s="128">
        <f t="shared" si="1"/>
        <v>41827</v>
      </c>
      <c r="B66" s="19">
        <v>0.437500000000003</v>
      </c>
      <c r="C66" s="19">
        <v>0.44444444444444797</v>
      </c>
      <c r="E66" s="27">
        <f t="shared" si="0"/>
        <v>0</v>
      </c>
    </row>
    <row r="67" spans="1:9" x14ac:dyDescent="0.2">
      <c r="A67" s="128">
        <f t="shared" si="1"/>
        <v>41827</v>
      </c>
      <c r="B67" s="19">
        <v>0.44444444444444697</v>
      </c>
      <c r="C67" s="19">
        <v>0.451388888888893</v>
      </c>
      <c r="E67" s="27">
        <f t="shared" ref="E67:E130" si="2">D67</f>
        <v>0</v>
      </c>
    </row>
    <row r="68" spans="1:9" x14ac:dyDescent="0.2">
      <c r="A68" s="128">
        <f t="shared" si="1"/>
        <v>41827</v>
      </c>
      <c r="B68" s="19">
        <v>0.451388888888892</v>
      </c>
      <c r="C68" s="19">
        <v>0.45833333333333698</v>
      </c>
      <c r="E68" s="27">
        <f t="shared" si="2"/>
        <v>0</v>
      </c>
    </row>
    <row r="69" spans="1:9" x14ac:dyDescent="0.2">
      <c r="A69" s="128">
        <f t="shared" ref="A69:A132" si="3">A68</f>
        <v>41827</v>
      </c>
      <c r="B69" s="19">
        <v>0.45833333333333598</v>
      </c>
      <c r="C69" s="19">
        <v>0.46527777777778201</v>
      </c>
      <c r="E69" s="27">
        <f t="shared" si="2"/>
        <v>0</v>
      </c>
    </row>
    <row r="70" spans="1:9" x14ac:dyDescent="0.2">
      <c r="A70" s="128">
        <f t="shared" si="3"/>
        <v>41827</v>
      </c>
      <c r="B70" s="19">
        <v>0.46527777777778101</v>
      </c>
      <c r="C70" s="19">
        <v>0.47222222222222598</v>
      </c>
      <c r="E70" s="27">
        <f t="shared" si="2"/>
        <v>0</v>
      </c>
    </row>
    <row r="71" spans="1:9" x14ac:dyDescent="0.2">
      <c r="A71" s="128">
        <f t="shared" si="3"/>
        <v>41827</v>
      </c>
      <c r="B71" s="19">
        <v>0.47222222222222499</v>
      </c>
      <c r="C71" s="19">
        <v>0.47916666666667102</v>
      </c>
      <c r="E71" s="27">
        <f t="shared" si="2"/>
        <v>0</v>
      </c>
    </row>
    <row r="72" spans="1:9" x14ac:dyDescent="0.2">
      <c r="A72" s="128">
        <f t="shared" si="3"/>
        <v>41827</v>
      </c>
      <c r="B72" s="19">
        <v>0.47916666666667002</v>
      </c>
      <c r="C72" s="19">
        <v>0.48611111111111499</v>
      </c>
      <c r="E72" s="27">
        <f t="shared" si="2"/>
        <v>0</v>
      </c>
    </row>
    <row r="73" spans="1:9" x14ac:dyDescent="0.2">
      <c r="A73" s="128">
        <f t="shared" si="3"/>
        <v>41827</v>
      </c>
      <c r="B73" s="19">
        <v>0.48611111111111399</v>
      </c>
      <c r="C73" s="19">
        <v>0.49305555555556002</v>
      </c>
      <c r="E73" s="27">
        <f t="shared" si="2"/>
        <v>0</v>
      </c>
    </row>
    <row r="74" spans="1:9" x14ac:dyDescent="0.2">
      <c r="A74" s="128">
        <f t="shared" si="3"/>
        <v>41827</v>
      </c>
      <c r="B74" s="19">
        <v>0.49305555555555902</v>
      </c>
      <c r="C74" s="19">
        <v>0.500000000000004</v>
      </c>
      <c r="E74" s="27">
        <f t="shared" si="2"/>
        <v>0</v>
      </c>
    </row>
    <row r="75" spans="1:9" x14ac:dyDescent="0.2">
      <c r="A75" s="128">
        <f t="shared" si="3"/>
        <v>41827</v>
      </c>
      <c r="B75" s="19">
        <v>0.500000000000003</v>
      </c>
      <c r="C75" s="19">
        <v>0.50694444444444897</v>
      </c>
      <c r="E75" s="27">
        <f t="shared" si="2"/>
        <v>0</v>
      </c>
    </row>
    <row r="76" spans="1:9" x14ac:dyDescent="0.2">
      <c r="A76" s="128">
        <f>A75</f>
        <v>41827</v>
      </c>
      <c r="B76" s="19">
        <v>0.50829861111111108</v>
      </c>
      <c r="C76" s="19">
        <v>0.51388888888889295</v>
      </c>
      <c r="D76" s="27">
        <v>8</v>
      </c>
      <c r="E76" s="27">
        <f t="shared" si="2"/>
        <v>8</v>
      </c>
      <c r="F76" s="6" t="s">
        <v>18</v>
      </c>
      <c r="H76" s="2" t="s">
        <v>115</v>
      </c>
      <c r="I76" s="2" t="s">
        <v>117</v>
      </c>
    </row>
    <row r="77" spans="1:9" x14ac:dyDescent="0.2">
      <c r="A77" s="128">
        <f t="shared" si="3"/>
        <v>41827</v>
      </c>
      <c r="B77" s="19">
        <v>0.51388888888889195</v>
      </c>
      <c r="C77" s="19">
        <v>0.52083333333333803</v>
      </c>
      <c r="D77" s="27">
        <v>10</v>
      </c>
      <c r="E77" s="27">
        <f t="shared" si="2"/>
        <v>10</v>
      </c>
      <c r="F77" s="6" t="s">
        <v>18</v>
      </c>
      <c r="H77" s="2" t="s">
        <v>115</v>
      </c>
      <c r="I77" s="2" t="s">
        <v>117</v>
      </c>
    </row>
    <row r="78" spans="1:9" x14ac:dyDescent="0.2">
      <c r="A78" s="128">
        <f t="shared" si="3"/>
        <v>41827</v>
      </c>
      <c r="B78" s="19">
        <v>0.52083333333333703</v>
      </c>
      <c r="C78" s="19">
        <v>0.52777777777778201</v>
      </c>
      <c r="D78" s="27">
        <v>10</v>
      </c>
      <c r="E78" s="27">
        <f t="shared" si="2"/>
        <v>10</v>
      </c>
      <c r="F78" s="6" t="s">
        <v>18</v>
      </c>
      <c r="H78" s="2" t="s">
        <v>115</v>
      </c>
      <c r="I78" s="2" t="s">
        <v>117</v>
      </c>
    </row>
    <row r="79" spans="1:9" x14ac:dyDescent="0.2">
      <c r="A79" s="128">
        <f t="shared" si="3"/>
        <v>41827</v>
      </c>
      <c r="B79" s="19">
        <v>0.52777777777778101</v>
      </c>
      <c r="C79" s="19">
        <v>0.53472222222222698</v>
      </c>
      <c r="D79" s="27">
        <v>10</v>
      </c>
      <c r="E79" s="27">
        <f t="shared" si="2"/>
        <v>10</v>
      </c>
      <c r="F79" s="6" t="s">
        <v>18</v>
      </c>
      <c r="H79" s="2" t="s">
        <v>115</v>
      </c>
      <c r="I79" s="2" t="s">
        <v>117</v>
      </c>
    </row>
    <row r="80" spans="1:9" x14ac:dyDescent="0.2">
      <c r="A80" s="128">
        <f t="shared" si="3"/>
        <v>41827</v>
      </c>
      <c r="B80" s="19">
        <v>0.53472222222222598</v>
      </c>
      <c r="C80" s="19">
        <v>0.54166666666667096</v>
      </c>
      <c r="D80" s="27">
        <v>10</v>
      </c>
      <c r="E80" s="27">
        <f t="shared" si="2"/>
        <v>10</v>
      </c>
      <c r="F80" s="6" t="s">
        <v>18</v>
      </c>
      <c r="H80" s="2" t="s">
        <v>115</v>
      </c>
      <c r="I80" s="2" t="s">
        <v>117</v>
      </c>
    </row>
    <row r="81" spans="1:9" x14ac:dyDescent="0.2">
      <c r="A81" s="128">
        <f t="shared" si="3"/>
        <v>41827</v>
      </c>
      <c r="B81" s="19">
        <v>0.54166666666666996</v>
      </c>
      <c r="C81" s="19">
        <v>0.54861111111111605</v>
      </c>
      <c r="D81" s="27">
        <v>10</v>
      </c>
      <c r="E81" s="27">
        <f t="shared" si="2"/>
        <v>10</v>
      </c>
      <c r="F81" s="6" t="s">
        <v>18</v>
      </c>
      <c r="H81" s="2" t="s">
        <v>115</v>
      </c>
      <c r="I81" s="2" t="s">
        <v>117</v>
      </c>
    </row>
    <row r="82" spans="1:9" x14ac:dyDescent="0.2">
      <c r="A82" s="128">
        <f t="shared" si="3"/>
        <v>41827</v>
      </c>
      <c r="B82" s="19">
        <v>0.54861111111111505</v>
      </c>
      <c r="C82" s="19">
        <v>0.55555555555556002</v>
      </c>
      <c r="D82" s="27">
        <v>10</v>
      </c>
      <c r="E82" s="27">
        <f t="shared" si="2"/>
        <v>10</v>
      </c>
      <c r="F82" s="6" t="s">
        <v>18</v>
      </c>
      <c r="H82" s="2" t="s">
        <v>115</v>
      </c>
      <c r="I82" s="2" t="s">
        <v>117</v>
      </c>
    </row>
    <row r="83" spans="1:9" x14ac:dyDescent="0.2">
      <c r="A83" s="128">
        <f t="shared" si="3"/>
        <v>41827</v>
      </c>
      <c r="B83" s="19">
        <v>0.55555555555555902</v>
      </c>
      <c r="C83" s="19">
        <v>0.562500000000005</v>
      </c>
      <c r="D83" s="27">
        <v>10</v>
      </c>
      <c r="E83" s="27">
        <f t="shared" si="2"/>
        <v>10</v>
      </c>
      <c r="F83" s="6" t="s">
        <v>18</v>
      </c>
      <c r="H83" s="2" t="s">
        <v>115</v>
      </c>
      <c r="I83" s="2" t="s">
        <v>117</v>
      </c>
    </row>
    <row r="84" spans="1:9" x14ac:dyDescent="0.2">
      <c r="A84" s="128">
        <f t="shared" si="3"/>
        <v>41827</v>
      </c>
      <c r="B84" s="19">
        <v>0.562500000000004</v>
      </c>
      <c r="C84" s="19">
        <v>0.56944444444444897</v>
      </c>
      <c r="D84" s="27">
        <v>10</v>
      </c>
      <c r="E84" s="27">
        <f t="shared" si="2"/>
        <v>10</v>
      </c>
      <c r="F84" s="6" t="s">
        <v>18</v>
      </c>
      <c r="H84" s="2" t="s">
        <v>115</v>
      </c>
      <c r="I84" s="2" t="s">
        <v>117</v>
      </c>
    </row>
    <row r="85" spans="1:9" x14ac:dyDescent="0.2">
      <c r="A85" s="128">
        <f t="shared" si="3"/>
        <v>41827</v>
      </c>
      <c r="B85" s="19">
        <v>0.56944444444444797</v>
      </c>
      <c r="C85" s="19">
        <v>0.57638888888889395</v>
      </c>
      <c r="D85" s="27">
        <v>10</v>
      </c>
      <c r="E85" s="27">
        <f t="shared" si="2"/>
        <v>10</v>
      </c>
      <c r="F85" s="6" t="s">
        <v>18</v>
      </c>
      <c r="H85" s="2" t="s">
        <v>115</v>
      </c>
      <c r="I85" s="2" t="s">
        <v>117</v>
      </c>
    </row>
    <row r="86" spans="1:9" x14ac:dyDescent="0.2">
      <c r="A86" s="128">
        <f t="shared" si="3"/>
        <v>41827</v>
      </c>
      <c r="B86" s="19">
        <v>0.57638888888889295</v>
      </c>
      <c r="C86" s="19">
        <v>0.58333333333333803</v>
      </c>
      <c r="D86" s="27">
        <v>10</v>
      </c>
      <c r="E86" s="27">
        <f t="shared" si="2"/>
        <v>10</v>
      </c>
      <c r="F86" s="6" t="s">
        <v>18</v>
      </c>
      <c r="H86" s="2" t="s">
        <v>115</v>
      </c>
      <c r="I86" s="2" t="s">
        <v>117</v>
      </c>
    </row>
    <row r="87" spans="1:9" x14ac:dyDescent="0.2">
      <c r="A87" s="128">
        <f t="shared" si="3"/>
        <v>41827</v>
      </c>
      <c r="B87" s="19">
        <v>0.58333333333333703</v>
      </c>
      <c r="C87" s="19">
        <v>0.59027777777778301</v>
      </c>
      <c r="D87" s="27">
        <v>10</v>
      </c>
      <c r="E87" s="27">
        <f t="shared" si="2"/>
        <v>10</v>
      </c>
      <c r="F87" s="6" t="s">
        <v>18</v>
      </c>
      <c r="H87" s="2" t="s">
        <v>115</v>
      </c>
      <c r="I87" s="2" t="s">
        <v>117</v>
      </c>
    </row>
    <row r="88" spans="1:9" x14ac:dyDescent="0.2">
      <c r="A88" s="128">
        <f t="shared" si="3"/>
        <v>41827</v>
      </c>
      <c r="B88" s="19">
        <v>0.59027777777778201</v>
      </c>
      <c r="C88" s="19">
        <v>0.59722222222222698</v>
      </c>
      <c r="D88" s="27">
        <v>10</v>
      </c>
      <c r="E88" s="27">
        <f t="shared" si="2"/>
        <v>10</v>
      </c>
      <c r="F88" s="6" t="s">
        <v>18</v>
      </c>
      <c r="H88" s="2" t="s">
        <v>115</v>
      </c>
      <c r="I88" s="2" t="s">
        <v>117</v>
      </c>
    </row>
    <row r="89" spans="1:9" x14ac:dyDescent="0.2">
      <c r="A89" s="128">
        <f t="shared" si="3"/>
        <v>41827</v>
      </c>
      <c r="B89" s="19">
        <v>0.59722222222222698</v>
      </c>
      <c r="C89" s="19">
        <v>0.60416666666667196</v>
      </c>
      <c r="D89" s="27">
        <v>10</v>
      </c>
      <c r="E89" s="27">
        <f t="shared" si="2"/>
        <v>10</v>
      </c>
      <c r="F89" s="6" t="s">
        <v>18</v>
      </c>
      <c r="H89" s="2" t="s">
        <v>115</v>
      </c>
      <c r="I89" s="2" t="s">
        <v>117</v>
      </c>
    </row>
    <row r="90" spans="1:9" x14ac:dyDescent="0.2">
      <c r="A90" s="128">
        <f t="shared" si="3"/>
        <v>41827</v>
      </c>
      <c r="B90" s="19">
        <v>0.60416666666667096</v>
      </c>
      <c r="C90" s="19">
        <v>0.61111111111111605</v>
      </c>
      <c r="D90" s="27">
        <v>10</v>
      </c>
      <c r="E90" s="27">
        <f t="shared" si="2"/>
        <v>10</v>
      </c>
      <c r="F90" s="6" t="s">
        <v>18</v>
      </c>
      <c r="H90" s="2" t="s">
        <v>115</v>
      </c>
      <c r="I90" s="2" t="s">
        <v>117</v>
      </c>
    </row>
    <row r="91" spans="1:9" x14ac:dyDescent="0.2">
      <c r="A91" s="128">
        <f t="shared" si="3"/>
        <v>41827</v>
      </c>
      <c r="B91" s="19">
        <v>0.61111111111111505</v>
      </c>
      <c r="C91" s="19">
        <v>0.61805555555556102</v>
      </c>
      <c r="D91" s="27">
        <v>10</v>
      </c>
      <c r="E91" s="27">
        <f t="shared" si="2"/>
        <v>10</v>
      </c>
      <c r="F91" s="6" t="s">
        <v>18</v>
      </c>
      <c r="H91" s="2" t="s">
        <v>115</v>
      </c>
      <c r="I91" s="2" t="s">
        <v>117</v>
      </c>
    </row>
    <row r="92" spans="1:9" x14ac:dyDescent="0.2">
      <c r="A92" s="128">
        <f t="shared" si="3"/>
        <v>41827</v>
      </c>
      <c r="B92" s="19">
        <v>0.61805555555556002</v>
      </c>
      <c r="C92" s="19">
        <v>0.625000000000005</v>
      </c>
      <c r="D92" s="27">
        <v>10</v>
      </c>
      <c r="E92" s="27">
        <f t="shared" si="2"/>
        <v>10</v>
      </c>
      <c r="F92" s="6" t="s">
        <v>18</v>
      </c>
      <c r="H92" s="2" t="s">
        <v>115</v>
      </c>
      <c r="I92" s="2" t="s">
        <v>117</v>
      </c>
    </row>
    <row r="93" spans="1:9" x14ac:dyDescent="0.2">
      <c r="A93" s="128">
        <f t="shared" si="3"/>
        <v>41827</v>
      </c>
      <c r="B93" s="19">
        <v>0.625000000000005</v>
      </c>
      <c r="C93" s="19">
        <v>0.63194444444444997</v>
      </c>
      <c r="D93" s="27">
        <v>10</v>
      </c>
      <c r="E93" s="27">
        <f t="shared" si="2"/>
        <v>10</v>
      </c>
      <c r="F93" s="6" t="s">
        <v>18</v>
      </c>
      <c r="H93" s="2" t="s">
        <v>115</v>
      </c>
      <c r="I93" s="2" t="s">
        <v>117</v>
      </c>
    </row>
    <row r="94" spans="1:9" x14ac:dyDescent="0.2">
      <c r="A94" s="128">
        <f t="shared" si="3"/>
        <v>41827</v>
      </c>
      <c r="B94" s="19">
        <v>0.63194444444444897</v>
      </c>
      <c r="C94" s="19">
        <v>0.63888888888889395</v>
      </c>
      <c r="D94" s="27">
        <v>10</v>
      </c>
      <c r="E94" s="27">
        <f t="shared" si="2"/>
        <v>10</v>
      </c>
      <c r="F94" s="6" t="s">
        <v>18</v>
      </c>
      <c r="H94" s="2" t="s">
        <v>115</v>
      </c>
      <c r="I94" s="2" t="s">
        <v>117</v>
      </c>
    </row>
    <row r="95" spans="1:9" x14ac:dyDescent="0.2">
      <c r="A95" s="128">
        <f t="shared" si="3"/>
        <v>41827</v>
      </c>
      <c r="B95" s="19">
        <v>0.63888888888889295</v>
      </c>
      <c r="C95" s="19">
        <v>0.64583333333333903</v>
      </c>
      <c r="D95" s="27">
        <v>10</v>
      </c>
      <c r="E95" s="27">
        <f t="shared" si="2"/>
        <v>10</v>
      </c>
      <c r="F95" s="6" t="s">
        <v>18</v>
      </c>
      <c r="H95" s="2" t="s">
        <v>115</v>
      </c>
      <c r="I95" s="2" t="s">
        <v>117</v>
      </c>
    </row>
    <row r="96" spans="1:9" x14ac:dyDescent="0.2">
      <c r="A96" s="128">
        <f t="shared" si="3"/>
        <v>41827</v>
      </c>
      <c r="B96" s="19">
        <v>0.64583333333333803</v>
      </c>
      <c r="C96" s="19">
        <v>0.65277777777778301</v>
      </c>
      <c r="D96" s="27">
        <v>10</v>
      </c>
      <c r="E96" s="27">
        <f t="shared" si="2"/>
        <v>10</v>
      </c>
      <c r="F96" s="6" t="s">
        <v>18</v>
      </c>
      <c r="H96" s="2" t="s">
        <v>115</v>
      </c>
      <c r="I96" s="2" t="s">
        <v>117</v>
      </c>
    </row>
    <row r="97" spans="1:9" x14ac:dyDescent="0.2">
      <c r="A97" s="128">
        <f t="shared" si="3"/>
        <v>41827</v>
      </c>
      <c r="B97" s="19">
        <v>0.65277777777778201</v>
      </c>
      <c r="C97" s="19">
        <v>0.65972222222222798</v>
      </c>
      <c r="D97" s="27">
        <v>10</v>
      </c>
      <c r="E97" s="27">
        <f t="shared" si="2"/>
        <v>10</v>
      </c>
      <c r="F97" s="6" t="s">
        <v>18</v>
      </c>
      <c r="H97" s="2" t="s">
        <v>115</v>
      </c>
      <c r="I97" s="2" t="s">
        <v>117</v>
      </c>
    </row>
    <row r="98" spans="1:9" x14ac:dyDescent="0.2">
      <c r="A98" s="128">
        <f t="shared" si="3"/>
        <v>41827</v>
      </c>
      <c r="B98" s="19">
        <v>0.65972222222222698</v>
      </c>
      <c r="C98" s="19">
        <v>0.66666666666667196</v>
      </c>
      <c r="D98" s="27">
        <v>10</v>
      </c>
      <c r="E98" s="27">
        <f t="shared" si="2"/>
        <v>10</v>
      </c>
      <c r="F98" s="6" t="s">
        <v>18</v>
      </c>
      <c r="H98" s="2" t="s">
        <v>115</v>
      </c>
      <c r="I98" s="2" t="s">
        <v>117</v>
      </c>
    </row>
    <row r="99" spans="1:9" x14ac:dyDescent="0.2">
      <c r="A99" s="128">
        <f t="shared" si="3"/>
        <v>41827</v>
      </c>
      <c r="B99" s="19">
        <v>0.66666666666667096</v>
      </c>
      <c r="C99" s="19">
        <v>0.67361111111111704</v>
      </c>
      <c r="D99" s="27">
        <v>10</v>
      </c>
      <c r="E99" s="27">
        <f t="shared" si="2"/>
        <v>10</v>
      </c>
      <c r="F99" s="6" t="s">
        <v>18</v>
      </c>
      <c r="H99" s="2" t="s">
        <v>115</v>
      </c>
      <c r="I99" s="2" t="s">
        <v>117</v>
      </c>
    </row>
    <row r="100" spans="1:9" x14ac:dyDescent="0.2">
      <c r="A100" s="128">
        <f t="shared" si="3"/>
        <v>41827</v>
      </c>
      <c r="B100" s="19">
        <v>0.67361111111111605</v>
      </c>
      <c r="C100" s="19">
        <v>0.68055555555556102</v>
      </c>
      <c r="D100" s="27">
        <v>10</v>
      </c>
      <c r="E100" s="27">
        <f t="shared" si="2"/>
        <v>10</v>
      </c>
      <c r="F100" s="6" t="s">
        <v>18</v>
      </c>
      <c r="H100" s="2" t="s">
        <v>115</v>
      </c>
      <c r="I100" s="2" t="s">
        <v>117</v>
      </c>
    </row>
    <row r="101" spans="1:9" x14ac:dyDescent="0.2">
      <c r="A101" s="128">
        <f t="shared" si="3"/>
        <v>41827</v>
      </c>
      <c r="B101" s="19">
        <v>0.68055555555556002</v>
      </c>
      <c r="C101" s="19">
        <v>0.687500000000006</v>
      </c>
      <c r="D101" s="27">
        <v>10</v>
      </c>
      <c r="E101" s="27">
        <f t="shared" si="2"/>
        <v>10</v>
      </c>
      <c r="F101" s="6" t="s">
        <v>18</v>
      </c>
      <c r="H101" s="2" t="s">
        <v>115</v>
      </c>
      <c r="I101" s="2" t="s">
        <v>117</v>
      </c>
    </row>
    <row r="102" spans="1:9" x14ac:dyDescent="0.2">
      <c r="A102" s="128">
        <f t="shared" si="3"/>
        <v>41827</v>
      </c>
      <c r="B102" s="19">
        <v>0.687500000000005</v>
      </c>
      <c r="C102" s="19">
        <v>0.69444444444444997</v>
      </c>
      <c r="D102" s="27">
        <v>10</v>
      </c>
      <c r="E102" s="27">
        <f t="shared" si="2"/>
        <v>10</v>
      </c>
      <c r="F102" s="6" t="s">
        <v>18</v>
      </c>
      <c r="H102" s="2" t="s">
        <v>115</v>
      </c>
      <c r="I102" s="2" t="s">
        <v>117</v>
      </c>
    </row>
    <row r="103" spans="1:9" x14ac:dyDescent="0.2">
      <c r="A103" s="128">
        <f t="shared" si="3"/>
        <v>41827</v>
      </c>
      <c r="B103" s="19">
        <v>0.69444444444444897</v>
      </c>
      <c r="C103" s="19">
        <v>0.70138888888889495</v>
      </c>
      <c r="D103" s="27">
        <v>10</v>
      </c>
      <c r="E103" s="27">
        <f t="shared" si="2"/>
        <v>10</v>
      </c>
      <c r="F103" s="6" t="s">
        <v>18</v>
      </c>
      <c r="H103" s="2" t="s">
        <v>115</v>
      </c>
      <c r="I103" s="2" t="s">
        <v>117</v>
      </c>
    </row>
    <row r="104" spans="1:9" x14ac:dyDescent="0.2">
      <c r="A104" s="128">
        <f t="shared" si="3"/>
        <v>41827</v>
      </c>
      <c r="B104" s="19">
        <v>0.70138888888889395</v>
      </c>
      <c r="C104" s="19">
        <v>0.70833333333333903</v>
      </c>
      <c r="D104" s="27">
        <v>10</v>
      </c>
      <c r="E104" s="27">
        <f t="shared" si="2"/>
        <v>10</v>
      </c>
      <c r="F104" s="6" t="s">
        <v>18</v>
      </c>
      <c r="H104" s="2" t="s">
        <v>115</v>
      </c>
      <c r="I104" s="2" t="s">
        <v>117</v>
      </c>
    </row>
    <row r="105" spans="1:9" x14ac:dyDescent="0.2">
      <c r="A105" s="128">
        <f t="shared" si="3"/>
        <v>41827</v>
      </c>
      <c r="B105" s="19">
        <v>0.70833333333333803</v>
      </c>
      <c r="C105" s="19">
        <v>0.71527777777778401</v>
      </c>
      <c r="D105" s="27">
        <v>10</v>
      </c>
      <c r="E105" s="27">
        <f t="shared" si="2"/>
        <v>10</v>
      </c>
      <c r="F105" s="6" t="s">
        <v>18</v>
      </c>
      <c r="H105" s="2" t="s">
        <v>115</v>
      </c>
      <c r="I105" s="2" t="s">
        <v>117</v>
      </c>
    </row>
    <row r="106" spans="1:9" x14ac:dyDescent="0.2">
      <c r="A106" s="128">
        <f t="shared" si="3"/>
        <v>41827</v>
      </c>
      <c r="B106" s="19">
        <v>0.71527777777778301</v>
      </c>
      <c r="C106" s="19">
        <v>0.72222222222222798</v>
      </c>
      <c r="D106" s="27">
        <v>10</v>
      </c>
      <c r="E106" s="27">
        <f t="shared" si="2"/>
        <v>10</v>
      </c>
      <c r="F106" s="6" t="s">
        <v>18</v>
      </c>
      <c r="H106" s="2" t="s">
        <v>115</v>
      </c>
      <c r="I106" s="2" t="s">
        <v>117</v>
      </c>
    </row>
    <row r="107" spans="1:9" x14ac:dyDescent="0.2">
      <c r="A107" s="128">
        <f t="shared" si="3"/>
        <v>41827</v>
      </c>
      <c r="B107" s="19">
        <v>0.72222222222222798</v>
      </c>
      <c r="C107" s="19">
        <v>0.72916666666667296</v>
      </c>
      <c r="D107" s="27">
        <v>10</v>
      </c>
      <c r="E107" s="27">
        <f t="shared" si="2"/>
        <v>10</v>
      </c>
      <c r="F107" s="6" t="s">
        <v>18</v>
      </c>
      <c r="H107" s="2" t="s">
        <v>115</v>
      </c>
      <c r="I107" s="2" t="s">
        <v>117</v>
      </c>
    </row>
    <row r="108" spans="1:9" x14ac:dyDescent="0.2">
      <c r="A108" s="128">
        <f t="shared" si="3"/>
        <v>41827</v>
      </c>
      <c r="B108" s="19">
        <v>0.72916666666667196</v>
      </c>
      <c r="C108" s="19">
        <v>0.73611111111111704</v>
      </c>
      <c r="D108" s="27">
        <v>10</v>
      </c>
      <c r="E108" s="27">
        <f t="shared" si="2"/>
        <v>10</v>
      </c>
      <c r="F108" s="6" t="s">
        <v>18</v>
      </c>
      <c r="H108" s="2" t="s">
        <v>115</v>
      </c>
      <c r="I108" s="2" t="s">
        <v>117</v>
      </c>
    </row>
    <row r="109" spans="1:9" x14ac:dyDescent="0.2">
      <c r="A109" s="128">
        <f t="shared" si="3"/>
        <v>41827</v>
      </c>
      <c r="B109" s="19">
        <v>0.73611111111111605</v>
      </c>
      <c r="C109" s="19">
        <v>0.74305555555556202</v>
      </c>
      <c r="D109" s="27">
        <v>10</v>
      </c>
      <c r="E109" s="27">
        <f t="shared" si="2"/>
        <v>10</v>
      </c>
      <c r="F109" s="6" t="s">
        <v>18</v>
      </c>
      <c r="H109" s="2" t="s">
        <v>115</v>
      </c>
      <c r="I109" s="2" t="s">
        <v>117</v>
      </c>
    </row>
    <row r="110" spans="1:9" x14ac:dyDescent="0.2">
      <c r="A110" s="128">
        <f t="shared" si="3"/>
        <v>41827</v>
      </c>
      <c r="B110" s="19">
        <v>0.74305555555556102</v>
      </c>
      <c r="C110" s="19">
        <v>0.750000000000006</v>
      </c>
      <c r="D110" s="27">
        <v>10</v>
      </c>
      <c r="E110" s="27">
        <f t="shared" si="2"/>
        <v>10</v>
      </c>
      <c r="F110" s="6" t="s">
        <v>18</v>
      </c>
      <c r="H110" s="2" t="s">
        <v>115</v>
      </c>
      <c r="I110" s="2" t="s">
        <v>117</v>
      </c>
    </row>
    <row r="111" spans="1:9" x14ac:dyDescent="0.2">
      <c r="A111" s="128">
        <f t="shared" si="3"/>
        <v>41827</v>
      </c>
      <c r="B111" s="19">
        <v>0.750000000000005</v>
      </c>
      <c r="C111" s="19">
        <v>0.75694444444445097</v>
      </c>
      <c r="D111" s="27">
        <v>10</v>
      </c>
      <c r="E111" s="27">
        <f t="shared" si="2"/>
        <v>10</v>
      </c>
      <c r="F111" s="6" t="s">
        <v>18</v>
      </c>
      <c r="H111" s="2" t="s">
        <v>115</v>
      </c>
      <c r="I111" s="2" t="s">
        <v>117</v>
      </c>
    </row>
    <row r="112" spans="1:9" x14ac:dyDescent="0.2">
      <c r="A112" s="128">
        <f t="shared" si="3"/>
        <v>41827</v>
      </c>
      <c r="B112" s="19">
        <v>0.75694444444444997</v>
      </c>
      <c r="C112" s="19">
        <v>0.76388888888889495</v>
      </c>
      <c r="D112" s="27">
        <v>10</v>
      </c>
      <c r="E112" s="27">
        <f t="shared" si="2"/>
        <v>10</v>
      </c>
      <c r="F112" s="6" t="s">
        <v>18</v>
      </c>
      <c r="H112" s="2" t="s">
        <v>115</v>
      </c>
      <c r="I112" s="2" t="s">
        <v>117</v>
      </c>
    </row>
    <row r="113" spans="1:9" x14ac:dyDescent="0.2">
      <c r="A113" s="128">
        <f t="shared" si="3"/>
        <v>41827</v>
      </c>
      <c r="B113" s="19">
        <v>0.76388888888889395</v>
      </c>
      <c r="C113" s="19">
        <v>0.77083333333334003</v>
      </c>
      <c r="D113" s="27">
        <v>10</v>
      </c>
      <c r="E113" s="27">
        <f t="shared" si="2"/>
        <v>10</v>
      </c>
      <c r="F113" s="6" t="s">
        <v>18</v>
      </c>
      <c r="H113" s="2" t="s">
        <v>115</v>
      </c>
      <c r="I113" s="2" t="s">
        <v>117</v>
      </c>
    </row>
    <row r="114" spans="1:9" x14ac:dyDescent="0.2">
      <c r="A114" s="128">
        <f t="shared" si="3"/>
        <v>41827</v>
      </c>
      <c r="B114" s="19">
        <v>0.77083333333333903</v>
      </c>
      <c r="C114" s="19">
        <v>0.77777777777778401</v>
      </c>
      <c r="D114" s="27">
        <v>10</v>
      </c>
      <c r="E114" s="27">
        <f t="shared" si="2"/>
        <v>10</v>
      </c>
      <c r="F114" s="6" t="s">
        <v>18</v>
      </c>
      <c r="H114" s="2" t="s">
        <v>115</v>
      </c>
      <c r="I114" s="2" t="s">
        <v>117</v>
      </c>
    </row>
    <row r="115" spans="1:9" x14ac:dyDescent="0.2">
      <c r="A115" s="128">
        <f t="shared" si="3"/>
        <v>41827</v>
      </c>
      <c r="B115" s="19">
        <v>0.77777777777778301</v>
      </c>
      <c r="C115" s="19">
        <v>0.78472222222222898</v>
      </c>
      <c r="D115" s="27">
        <v>10</v>
      </c>
      <c r="E115" s="27">
        <f t="shared" si="2"/>
        <v>10</v>
      </c>
      <c r="F115" s="6" t="s">
        <v>18</v>
      </c>
      <c r="H115" s="2" t="s">
        <v>115</v>
      </c>
      <c r="I115" s="2" t="s">
        <v>117</v>
      </c>
    </row>
    <row r="116" spans="1:9" x14ac:dyDescent="0.2">
      <c r="A116" s="128">
        <f t="shared" si="3"/>
        <v>41827</v>
      </c>
      <c r="B116" s="19">
        <v>0.78472222222222798</v>
      </c>
      <c r="C116" s="19">
        <v>0.79166666666667296</v>
      </c>
      <c r="D116" s="27">
        <v>10</v>
      </c>
      <c r="E116" s="27">
        <f t="shared" si="2"/>
        <v>10</v>
      </c>
      <c r="F116" s="6" t="s">
        <v>18</v>
      </c>
      <c r="H116" s="2" t="s">
        <v>115</v>
      </c>
      <c r="I116" s="2" t="s">
        <v>117</v>
      </c>
    </row>
    <row r="117" spans="1:9" x14ac:dyDescent="0.2">
      <c r="A117" s="128">
        <f t="shared" si="3"/>
        <v>41827</v>
      </c>
      <c r="B117" s="19">
        <v>0.79166666666667196</v>
      </c>
      <c r="C117" s="19">
        <v>0.79861111111111804</v>
      </c>
      <c r="D117" s="27">
        <v>10</v>
      </c>
      <c r="E117" s="27">
        <f t="shared" si="2"/>
        <v>10</v>
      </c>
      <c r="F117" s="6" t="s">
        <v>18</v>
      </c>
      <c r="H117" s="2" t="s">
        <v>115</v>
      </c>
      <c r="I117" s="2" t="s">
        <v>117</v>
      </c>
    </row>
    <row r="118" spans="1:9" x14ac:dyDescent="0.2">
      <c r="A118" s="128">
        <f t="shared" si="3"/>
        <v>41827</v>
      </c>
      <c r="B118" s="19">
        <v>0.79861111111111704</v>
      </c>
      <c r="C118" s="19">
        <v>0.80555555555556202</v>
      </c>
      <c r="D118" s="27">
        <v>10</v>
      </c>
      <c r="E118" s="27">
        <f t="shared" si="2"/>
        <v>10</v>
      </c>
      <c r="F118" s="6" t="s">
        <v>18</v>
      </c>
      <c r="H118" s="2" t="s">
        <v>115</v>
      </c>
      <c r="I118" s="2" t="s">
        <v>117</v>
      </c>
    </row>
    <row r="119" spans="1:9" x14ac:dyDescent="0.2">
      <c r="A119" s="128">
        <f t="shared" si="3"/>
        <v>41827</v>
      </c>
      <c r="B119" s="19">
        <v>0.80555555555556102</v>
      </c>
      <c r="C119" s="19">
        <v>0.81250000000000699</v>
      </c>
      <c r="D119" s="27">
        <v>10</v>
      </c>
      <c r="E119" s="27">
        <f t="shared" si="2"/>
        <v>10</v>
      </c>
      <c r="F119" s="6" t="s">
        <v>18</v>
      </c>
      <c r="H119" s="2" t="s">
        <v>115</v>
      </c>
      <c r="I119" s="2" t="s">
        <v>117</v>
      </c>
    </row>
    <row r="120" spans="1:9" x14ac:dyDescent="0.2">
      <c r="A120" s="128">
        <f t="shared" si="3"/>
        <v>41827</v>
      </c>
      <c r="B120" s="19">
        <v>0.812500000000006</v>
      </c>
      <c r="C120" s="19">
        <v>0.81944444444445097</v>
      </c>
      <c r="D120" s="27">
        <v>10</v>
      </c>
      <c r="E120" s="27">
        <f t="shared" si="2"/>
        <v>10</v>
      </c>
      <c r="F120" s="6" t="s">
        <v>18</v>
      </c>
      <c r="H120" s="2" t="s">
        <v>115</v>
      </c>
      <c r="I120" s="2" t="s">
        <v>117</v>
      </c>
    </row>
    <row r="121" spans="1:9" x14ac:dyDescent="0.2">
      <c r="A121" s="128">
        <f t="shared" si="3"/>
        <v>41827</v>
      </c>
      <c r="B121" s="19">
        <v>0.81944444444444997</v>
      </c>
      <c r="C121" s="19">
        <v>0.82638888888889594</v>
      </c>
      <c r="D121" s="27">
        <v>10</v>
      </c>
      <c r="E121" s="27">
        <f t="shared" si="2"/>
        <v>10</v>
      </c>
      <c r="F121" s="6" t="s">
        <v>18</v>
      </c>
      <c r="H121" s="2" t="s">
        <v>115</v>
      </c>
      <c r="I121" s="2" t="s">
        <v>117</v>
      </c>
    </row>
    <row r="122" spans="1:9" x14ac:dyDescent="0.2">
      <c r="A122" s="128">
        <f t="shared" si="3"/>
        <v>41827</v>
      </c>
      <c r="B122" s="19">
        <v>0.82638888888889495</v>
      </c>
      <c r="C122" s="19">
        <v>0.83333333333334003</v>
      </c>
      <c r="D122" s="27">
        <v>10</v>
      </c>
      <c r="E122" s="27">
        <f t="shared" si="2"/>
        <v>10</v>
      </c>
      <c r="F122" s="6" t="s">
        <v>18</v>
      </c>
      <c r="H122" s="2" t="s">
        <v>115</v>
      </c>
      <c r="I122" s="2" t="s">
        <v>117</v>
      </c>
    </row>
    <row r="123" spans="1:9" x14ac:dyDescent="0.2">
      <c r="A123" s="128">
        <f t="shared" si="3"/>
        <v>41827</v>
      </c>
      <c r="B123" s="19">
        <v>0.83333333333333903</v>
      </c>
      <c r="C123" s="19">
        <v>0.84027777777778501</v>
      </c>
      <c r="D123" s="27">
        <v>10</v>
      </c>
      <c r="E123" s="27">
        <f t="shared" si="2"/>
        <v>10</v>
      </c>
      <c r="F123" s="6" t="s">
        <v>18</v>
      </c>
      <c r="H123" s="2" t="s">
        <v>115</v>
      </c>
      <c r="I123" s="2" t="s">
        <v>117</v>
      </c>
    </row>
    <row r="124" spans="1:9" x14ac:dyDescent="0.2">
      <c r="A124" s="128">
        <f t="shared" si="3"/>
        <v>41827</v>
      </c>
      <c r="B124" s="19">
        <v>0.84027777777778401</v>
      </c>
      <c r="C124" s="19">
        <v>0.84722222222222898</v>
      </c>
      <c r="D124" s="27">
        <v>10</v>
      </c>
      <c r="E124" s="27">
        <f t="shared" si="2"/>
        <v>10</v>
      </c>
      <c r="F124" s="6" t="s">
        <v>18</v>
      </c>
      <c r="H124" s="2" t="s">
        <v>115</v>
      </c>
      <c r="I124" s="2" t="s">
        <v>117</v>
      </c>
    </row>
    <row r="125" spans="1:9" x14ac:dyDescent="0.2">
      <c r="A125" s="128">
        <f t="shared" si="3"/>
        <v>41827</v>
      </c>
      <c r="B125" s="19">
        <v>0.84722222222222898</v>
      </c>
      <c r="C125" s="19">
        <v>0.85416666666667396</v>
      </c>
      <c r="D125" s="27">
        <v>10</v>
      </c>
      <c r="E125" s="27">
        <f t="shared" si="2"/>
        <v>10</v>
      </c>
      <c r="F125" s="6" t="s">
        <v>18</v>
      </c>
      <c r="H125" s="2" t="s">
        <v>115</v>
      </c>
      <c r="I125" s="2" t="s">
        <v>117</v>
      </c>
    </row>
    <row r="126" spans="1:9" x14ac:dyDescent="0.2">
      <c r="A126" s="128">
        <f t="shared" si="3"/>
        <v>41827</v>
      </c>
      <c r="B126" s="19">
        <v>0.85416666666667296</v>
      </c>
      <c r="C126" s="19">
        <v>0.86111111111111804</v>
      </c>
      <c r="D126" s="27">
        <v>10</v>
      </c>
      <c r="E126" s="27">
        <f t="shared" si="2"/>
        <v>10</v>
      </c>
      <c r="F126" s="6" t="s">
        <v>18</v>
      </c>
      <c r="H126" s="2" t="s">
        <v>115</v>
      </c>
      <c r="I126" s="2" t="s">
        <v>117</v>
      </c>
    </row>
    <row r="127" spans="1:9" x14ac:dyDescent="0.2">
      <c r="A127" s="128">
        <f t="shared" si="3"/>
        <v>41827</v>
      </c>
      <c r="B127" s="19">
        <v>0.86111111111111704</v>
      </c>
      <c r="C127" s="19">
        <v>0.86805555555556302</v>
      </c>
      <c r="D127" s="27">
        <v>10</v>
      </c>
      <c r="E127" s="27">
        <f t="shared" si="2"/>
        <v>10</v>
      </c>
      <c r="F127" s="6" t="s">
        <v>18</v>
      </c>
      <c r="H127" s="2" t="s">
        <v>115</v>
      </c>
      <c r="I127" s="2" t="s">
        <v>117</v>
      </c>
    </row>
    <row r="128" spans="1:9" x14ac:dyDescent="0.2">
      <c r="A128" s="128">
        <f t="shared" si="3"/>
        <v>41827</v>
      </c>
      <c r="B128" s="19">
        <v>0.86805555555556202</v>
      </c>
      <c r="C128" s="19">
        <v>0.87500000000000699</v>
      </c>
      <c r="D128" s="27">
        <v>10</v>
      </c>
      <c r="E128" s="27">
        <f t="shared" si="2"/>
        <v>10</v>
      </c>
      <c r="F128" s="6" t="s">
        <v>18</v>
      </c>
      <c r="H128" s="2" t="s">
        <v>115</v>
      </c>
      <c r="I128" s="2" t="s">
        <v>117</v>
      </c>
    </row>
    <row r="129" spans="1:9" x14ac:dyDescent="0.2">
      <c r="A129" s="128">
        <f t="shared" si="3"/>
        <v>41827</v>
      </c>
      <c r="B129" s="19">
        <v>0.875000000000006</v>
      </c>
      <c r="C129" s="19">
        <v>0.88194444444445197</v>
      </c>
      <c r="D129" s="27">
        <v>10</v>
      </c>
      <c r="E129" s="27">
        <f t="shared" si="2"/>
        <v>10</v>
      </c>
      <c r="F129" s="6" t="s">
        <v>18</v>
      </c>
      <c r="H129" s="2" t="s">
        <v>115</v>
      </c>
      <c r="I129" s="2" t="s">
        <v>117</v>
      </c>
    </row>
    <row r="130" spans="1:9" x14ac:dyDescent="0.2">
      <c r="A130" s="128">
        <f t="shared" si="3"/>
        <v>41827</v>
      </c>
      <c r="B130" s="19">
        <v>0.88194444444445097</v>
      </c>
      <c r="C130" s="19">
        <v>0.88888888888889594</v>
      </c>
      <c r="D130" s="27">
        <v>10</v>
      </c>
      <c r="E130" s="27">
        <f t="shared" si="2"/>
        <v>10</v>
      </c>
      <c r="F130" s="6" t="s">
        <v>18</v>
      </c>
      <c r="H130" s="2" t="s">
        <v>115</v>
      </c>
      <c r="I130" s="2" t="s">
        <v>117</v>
      </c>
    </row>
    <row r="131" spans="1:9" x14ac:dyDescent="0.2">
      <c r="A131" s="128">
        <f t="shared" si="3"/>
        <v>41827</v>
      </c>
      <c r="B131" s="19">
        <v>0.88888888888889495</v>
      </c>
      <c r="C131" s="19">
        <v>0.89583333333334103</v>
      </c>
      <c r="D131" s="27">
        <v>10</v>
      </c>
      <c r="E131" s="27">
        <f t="shared" ref="E131:E194" si="4">D131</f>
        <v>10</v>
      </c>
      <c r="F131" s="6" t="s">
        <v>18</v>
      </c>
      <c r="H131" s="2" t="s">
        <v>115</v>
      </c>
      <c r="I131" s="2" t="s">
        <v>117</v>
      </c>
    </row>
    <row r="132" spans="1:9" x14ac:dyDescent="0.2">
      <c r="A132" s="128">
        <f t="shared" si="3"/>
        <v>41827</v>
      </c>
      <c r="B132" s="19">
        <v>0.89583333333334003</v>
      </c>
      <c r="C132" s="19">
        <v>0.90277777777778501</v>
      </c>
      <c r="D132" s="27">
        <v>10</v>
      </c>
      <c r="E132" s="27">
        <f t="shared" si="4"/>
        <v>10</v>
      </c>
      <c r="F132" s="6" t="s">
        <v>18</v>
      </c>
      <c r="H132" s="2" t="s">
        <v>115</v>
      </c>
      <c r="I132" s="2" t="s">
        <v>117</v>
      </c>
    </row>
    <row r="133" spans="1:9" x14ac:dyDescent="0.2">
      <c r="A133" s="128">
        <f t="shared" ref="A133:A146" si="5">A132</f>
        <v>41827</v>
      </c>
      <c r="B133" s="19">
        <v>0.90277777777778401</v>
      </c>
      <c r="C133" s="19">
        <v>0.90972222222222998</v>
      </c>
      <c r="D133" s="27">
        <v>10</v>
      </c>
      <c r="E133" s="27">
        <f t="shared" si="4"/>
        <v>10</v>
      </c>
      <c r="F133" s="6" t="s">
        <v>18</v>
      </c>
      <c r="H133" s="2" t="s">
        <v>115</v>
      </c>
      <c r="I133" s="2" t="s">
        <v>117</v>
      </c>
    </row>
    <row r="134" spans="1:9" x14ac:dyDescent="0.2">
      <c r="A134" s="128">
        <f t="shared" si="5"/>
        <v>41827</v>
      </c>
      <c r="B134" s="19">
        <v>0.90972222222222898</v>
      </c>
      <c r="C134" s="19">
        <v>0.91666666666667396</v>
      </c>
      <c r="D134" s="27">
        <v>10</v>
      </c>
      <c r="E134" s="27">
        <f t="shared" si="4"/>
        <v>10</v>
      </c>
      <c r="F134" s="6" t="s">
        <v>18</v>
      </c>
      <c r="H134" s="2" t="s">
        <v>115</v>
      </c>
      <c r="I134" s="2" t="s">
        <v>117</v>
      </c>
    </row>
    <row r="135" spans="1:9" x14ac:dyDescent="0.2">
      <c r="A135" s="128">
        <f t="shared" si="5"/>
        <v>41827</v>
      </c>
      <c r="B135" s="19">
        <v>0.91666666666667296</v>
      </c>
      <c r="C135" s="19">
        <v>0.92361111111111904</v>
      </c>
      <c r="D135" s="27">
        <v>10</v>
      </c>
      <c r="E135" s="27">
        <f t="shared" si="4"/>
        <v>10</v>
      </c>
      <c r="F135" s="6" t="s">
        <v>18</v>
      </c>
      <c r="H135" s="2" t="s">
        <v>115</v>
      </c>
      <c r="I135" s="2" t="s">
        <v>117</v>
      </c>
    </row>
    <row r="136" spans="1:9" x14ac:dyDescent="0.2">
      <c r="A136" s="128">
        <f t="shared" si="5"/>
        <v>41827</v>
      </c>
      <c r="B136" s="19">
        <v>0.92361111111111804</v>
      </c>
      <c r="C136" s="19">
        <v>0.93055555555556302</v>
      </c>
      <c r="D136" s="27">
        <v>10</v>
      </c>
      <c r="E136" s="27">
        <f t="shared" si="4"/>
        <v>10</v>
      </c>
      <c r="F136" s="6" t="s">
        <v>18</v>
      </c>
      <c r="H136" s="2" t="s">
        <v>115</v>
      </c>
      <c r="I136" s="2" t="s">
        <v>117</v>
      </c>
    </row>
    <row r="137" spans="1:9" x14ac:dyDescent="0.2">
      <c r="A137" s="128">
        <f t="shared" si="5"/>
        <v>41827</v>
      </c>
      <c r="B137" s="19">
        <v>0.93055555555556202</v>
      </c>
      <c r="C137" s="19">
        <v>0.93750000000000799</v>
      </c>
      <c r="D137" s="27">
        <v>10</v>
      </c>
      <c r="E137" s="27">
        <f t="shared" si="4"/>
        <v>10</v>
      </c>
      <c r="F137" s="6" t="s">
        <v>18</v>
      </c>
      <c r="H137" s="2" t="s">
        <v>115</v>
      </c>
      <c r="I137" s="2" t="s">
        <v>117</v>
      </c>
    </row>
    <row r="138" spans="1:9" x14ac:dyDescent="0.2">
      <c r="A138" s="128">
        <f t="shared" si="5"/>
        <v>41827</v>
      </c>
      <c r="B138" s="19">
        <v>0.93750000000000699</v>
      </c>
      <c r="C138" s="19">
        <v>0.94444444444445197</v>
      </c>
      <c r="D138" s="27">
        <v>10</v>
      </c>
      <c r="E138" s="27">
        <f t="shared" si="4"/>
        <v>10</v>
      </c>
      <c r="F138" s="6" t="s">
        <v>18</v>
      </c>
      <c r="H138" s="2" t="s">
        <v>115</v>
      </c>
      <c r="I138" s="2" t="s">
        <v>117</v>
      </c>
    </row>
    <row r="139" spans="1:9" x14ac:dyDescent="0.2">
      <c r="A139" s="128">
        <f t="shared" si="5"/>
        <v>41827</v>
      </c>
      <c r="B139" s="19">
        <v>0.94444444444445097</v>
      </c>
      <c r="C139" s="19">
        <v>0.95138888888889706</v>
      </c>
      <c r="D139" s="27">
        <v>10</v>
      </c>
      <c r="E139" s="27">
        <f t="shared" si="4"/>
        <v>10</v>
      </c>
      <c r="F139" s="6" t="s">
        <v>18</v>
      </c>
      <c r="H139" s="2" t="s">
        <v>115</v>
      </c>
      <c r="I139" s="2" t="s">
        <v>117</v>
      </c>
    </row>
    <row r="140" spans="1:9" x14ac:dyDescent="0.2">
      <c r="A140" s="128">
        <f t="shared" si="5"/>
        <v>41827</v>
      </c>
      <c r="B140" s="19">
        <v>0.95138888888889594</v>
      </c>
      <c r="C140" s="19">
        <v>0.95833333333334103</v>
      </c>
      <c r="D140" s="27">
        <v>10</v>
      </c>
      <c r="E140" s="27">
        <f t="shared" si="4"/>
        <v>10</v>
      </c>
      <c r="F140" s="6" t="s">
        <v>18</v>
      </c>
      <c r="H140" s="2" t="s">
        <v>115</v>
      </c>
      <c r="I140" s="2" t="s">
        <v>117</v>
      </c>
    </row>
    <row r="141" spans="1:9" x14ac:dyDescent="0.2">
      <c r="A141" s="128">
        <f t="shared" si="5"/>
        <v>41827</v>
      </c>
      <c r="B141" s="19">
        <v>0.95833333333334003</v>
      </c>
      <c r="C141" s="19">
        <v>0.96527777777778601</v>
      </c>
      <c r="D141" s="27">
        <v>10</v>
      </c>
      <c r="E141" s="27">
        <f t="shared" si="4"/>
        <v>10</v>
      </c>
      <c r="F141" s="6" t="s">
        <v>18</v>
      </c>
      <c r="H141" s="2" t="s">
        <v>115</v>
      </c>
      <c r="I141" s="2" t="s">
        <v>117</v>
      </c>
    </row>
    <row r="142" spans="1:9" x14ac:dyDescent="0.2">
      <c r="A142" s="128">
        <f t="shared" si="5"/>
        <v>41827</v>
      </c>
      <c r="B142" s="19">
        <v>0.96527777777778501</v>
      </c>
      <c r="C142" s="19">
        <v>0.97222222222222998</v>
      </c>
      <c r="D142" s="27">
        <v>10</v>
      </c>
      <c r="E142" s="27">
        <f t="shared" si="4"/>
        <v>10</v>
      </c>
      <c r="F142" s="6" t="s">
        <v>18</v>
      </c>
      <c r="H142" s="2" t="s">
        <v>115</v>
      </c>
      <c r="I142" s="2" t="s">
        <v>117</v>
      </c>
    </row>
    <row r="143" spans="1:9" x14ac:dyDescent="0.2">
      <c r="A143" s="128">
        <f t="shared" si="5"/>
        <v>41827</v>
      </c>
      <c r="B143" s="19">
        <v>0.97222222222222898</v>
      </c>
      <c r="C143" s="19">
        <v>0.97916666666667496</v>
      </c>
      <c r="D143" s="27">
        <v>10</v>
      </c>
      <c r="E143" s="27">
        <f t="shared" si="4"/>
        <v>10</v>
      </c>
      <c r="F143" s="6" t="s">
        <v>18</v>
      </c>
      <c r="H143" s="2" t="s">
        <v>115</v>
      </c>
      <c r="I143" s="2" t="s">
        <v>117</v>
      </c>
    </row>
    <row r="144" spans="1:9" x14ac:dyDescent="0.2">
      <c r="A144" s="128">
        <f t="shared" si="5"/>
        <v>41827</v>
      </c>
      <c r="B144" s="19">
        <v>0.97916666666667396</v>
      </c>
      <c r="C144" s="19">
        <v>0.98611111111111904</v>
      </c>
      <c r="D144" s="27">
        <v>10</v>
      </c>
      <c r="E144" s="27">
        <f t="shared" si="4"/>
        <v>10</v>
      </c>
      <c r="F144" s="6" t="s">
        <v>18</v>
      </c>
      <c r="H144" s="2" t="s">
        <v>115</v>
      </c>
      <c r="I144" s="2" t="s">
        <v>117</v>
      </c>
    </row>
    <row r="145" spans="1:9" x14ac:dyDescent="0.2">
      <c r="A145" s="128">
        <f t="shared" si="5"/>
        <v>41827</v>
      </c>
      <c r="B145" s="19">
        <v>0.98611111111111804</v>
      </c>
      <c r="C145" s="19">
        <v>0.99305555555556402</v>
      </c>
      <c r="D145" s="27">
        <v>10</v>
      </c>
      <c r="E145" s="27">
        <f t="shared" si="4"/>
        <v>10</v>
      </c>
      <c r="F145" s="6" t="s">
        <v>18</v>
      </c>
      <c r="H145" s="2" t="s">
        <v>115</v>
      </c>
      <c r="I145" s="2" t="s">
        <v>117</v>
      </c>
    </row>
    <row r="146" spans="1:9" x14ac:dyDescent="0.2">
      <c r="A146" s="128">
        <f t="shared" si="5"/>
        <v>41827</v>
      </c>
      <c r="B146" s="19">
        <v>0.99305555555556302</v>
      </c>
      <c r="C146" s="19">
        <v>1.00000000000001</v>
      </c>
      <c r="D146" s="27">
        <v>10</v>
      </c>
      <c r="E146" s="27">
        <f t="shared" si="4"/>
        <v>10</v>
      </c>
      <c r="F146" s="6" t="s">
        <v>18</v>
      </c>
      <c r="H146" s="2" t="s">
        <v>115</v>
      </c>
      <c r="I146" s="2" t="s">
        <v>117</v>
      </c>
    </row>
    <row r="147" spans="1:9" x14ac:dyDescent="0.2">
      <c r="A147" s="128">
        <v>41828</v>
      </c>
      <c r="B147" s="19">
        <v>1.00000000000001</v>
      </c>
      <c r="C147" s="19">
        <v>1.00694444444445</v>
      </c>
      <c r="D147" s="27">
        <v>10</v>
      </c>
      <c r="E147" s="27">
        <f t="shared" si="4"/>
        <v>10</v>
      </c>
      <c r="F147" s="6" t="s">
        <v>18</v>
      </c>
      <c r="H147" s="2" t="s">
        <v>116</v>
      </c>
      <c r="I147" s="2" t="s">
        <v>118</v>
      </c>
    </row>
    <row r="148" spans="1:9" x14ac:dyDescent="0.2">
      <c r="A148" s="128">
        <f t="shared" ref="A148:A211" si="6">A147</f>
        <v>41828</v>
      </c>
      <c r="B148" s="19">
        <v>1.00694444444445</v>
      </c>
      <c r="C148" s="19">
        <v>1.0138888888888999</v>
      </c>
      <c r="D148" s="27">
        <v>10</v>
      </c>
      <c r="E148" s="27">
        <f t="shared" si="4"/>
        <v>10</v>
      </c>
      <c r="F148" s="6" t="s">
        <v>18</v>
      </c>
      <c r="H148" s="2" t="s">
        <v>116</v>
      </c>
      <c r="I148" s="2" t="s">
        <v>118</v>
      </c>
    </row>
    <row r="149" spans="1:9" x14ac:dyDescent="0.2">
      <c r="A149" s="128">
        <f t="shared" si="6"/>
        <v>41828</v>
      </c>
      <c r="B149" s="19">
        <v>1.0138888888888999</v>
      </c>
      <c r="C149" s="19">
        <v>1.0208333333333399</v>
      </c>
      <c r="D149" s="27">
        <v>10</v>
      </c>
      <c r="E149" s="27">
        <f t="shared" si="4"/>
        <v>10</v>
      </c>
      <c r="F149" s="6" t="s">
        <v>18</v>
      </c>
      <c r="H149" s="2" t="s">
        <v>116</v>
      </c>
      <c r="I149" s="2" t="s">
        <v>118</v>
      </c>
    </row>
    <row r="150" spans="1:9" x14ac:dyDescent="0.2">
      <c r="A150" s="128">
        <f t="shared" si="6"/>
        <v>41828</v>
      </c>
      <c r="B150" s="19">
        <v>1.0208333333333399</v>
      </c>
      <c r="C150" s="19">
        <v>1.0277777777777899</v>
      </c>
      <c r="D150" s="27">
        <v>10</v>
      </c>
      <c r="E150" s="27">
        <f t="shared" si="4"/>
        <v>10</v>
      </c>
      <c r="F150" s="6" t="s">
        <v>18</v>
      </c>
      <c r="H150" s="2" t="s">
        <v>116</v>
      </c>
      <c r="I150" s="2" t="s">
        <v>118</v>
      </c>
    </row>
    <row r="151" spans="1:9" x14ac:dyDescent="0.2">
      <c r="A151" s="128">
        <f t="shared" si="6"/>
        <v>41828</v>
      </c>
      <c r="B151" s="19">
        <v>1.0277777777777799</v>
      </c>
      <c r="C151" s="19">
        <v>1.0347222222222301</v>
      </c>
      <c r="D151" s="27">
        <v>10</v>
      </c>
      <c r="E151" s="27">
        <f t="shared" si="4"/>
        <v>10</v>
      </c>
      <c r="F151" s="6" t="s">
        <v>18</v>
      </c>
      <c r="H151" s="2" t="s">
        <v>116</v>
      </c>
      <c r="I151" s="2" t="s">
        <v>118</v>
      </c>
    </row>
    <row r="152" spans="1:9" x14ac:dyDescent="0.2">
      <c r="A152" s="128">
        <f t="shared" si="6"/>
        <v>41828</v>
      </c>
      <c r="B152" s="19">
        <v>1.0347222222222301</v>
      </c>
      <c r="C152" s="19">
        <v>1.0416666666666801</v>
      </c>
      <c r="D152" s="27">
        <v>10</v>
      </c>
      <c r="E152" s="27">
        <f t="shared" si="4"/>
        <v>10</v>
      </c>
      <c r="F152" s="6" t="s">
        <v>18</v>
      </c>
      <c r="H152" s="2" t="s">
        <v>116</v>
      </c>
      <c r="I152" s="2" t="s">
        <v>118</v>
      </c>
    </row>
    <row r="153" spans="1:9" x14ac:dyDescent="0.2">
      <c r="A153" s="128">
        <f t="shared" si="6"/>
        <v>41828</v>
      </c>
      <c r="B153" s="19">
        <v>1.0416666666666701</v>
      </c>
      <c r="C153" s="19">
        <v>1.04861111111112</v>
      </c>
      <c r="D153" s="27">
        <v>10</v>
      </c>
      <c r="E153" s="27">
        <f t="shared" si="4"/>
        <v>10</v>
      </c>
      <c r="F153" s="6" t="s">
        <v>18</v>
      </c>
      <c r="H153" s="2" t="s">
        <v>116</v>
      </c>
      <c r="I153" s="2" t="s">
        <v>118</v>
      </c>
    </row>
    <row r="154" spans="1:9" x14ac:dyDescent="0.2">
      <c r="A154" s="128">
        <f t="shared" si="6"/>
        <v>41828</v>
      </c>
      <c r="B154" s="19">
        <v>1.04861111111112</v>
      </c>
      <c r="C154" s="19">
        <v>1.05555555555557</v>
      </c>
      <c r="D154" s="27">
        <v>10</v>
      </c>
      <c r="E154" s="27">
        <f t="shared" si="4"/>
        <v>10</v>
      </c>
      <c r="F154" s="6" t="s">
        <v>18</v>
      </c>
      <c r="H154" s="2" t="s">
        <v>116</v>
      </c>
      <c r="I154" s="2" t="s">
        <v>118</v>
      </c>
    </row>
    <row r="155" spans="1:9" x14ac:dyDescent="0.2">
      <c r="A155" s="128">
        <f t="shared" si="6"/>
        <v>41828</v>
      </c>
      <c r="B155" s="19">
        <v>1.05555555555556</v>
      </c>
      <c r="C155" s="19">
        <v>1.06250000000001</v>
      </c>
      <c r="D155" s="27">
        <v>10</v>
      </c>
      <c r="E155" s="27">
        <f t="shared" si="4"/>
        <v>10</v>
      </c>
      <c r="F155" s="6" t="s">
        <v>18</v>
      </c>
      <c r="H155" s="2" t="s">
        <v>116</v>
      </c>
      <c r="I155" s="2" t="s">
        <v>118</v>
      </c>
    </row>
    <row r="156" spans="1:9" x14ac:dyDescent="0.2">
      <c r="A156" s="128">
        <f t="shared" si="6"/>
        <v>41828</v>
      </c>
      <c r="B156" s="19">
        <v>1.0625</v>
      </c>
      <c r="C156" s="19">
        <v>1.06944444444446</v>
      </c>
      <c r="D156" s="27">
        <v>10</v>
      </c>
      <c r="E156" s="27">
        <f t="shared" si="4"/>
        <v>10</v>
      </c>
      <c r="F156" s="6" t="s">
        <v>18</v>
      </c>
      <c r="H156" s="2" t="s">
        <v>116</v>
      </c>
      <c r="I156" s="2" t="s">
        <v>118</v>
      </c>
    </row>
    <row r="157" spans="1:9" x14ac:dyDescent="0.2">
      <c r="A157" s="128">
        <f t="shared" si="6"/>
        <v>41828</v>
      </c>
      <c r="B157" s="19">
        <v>1.06944444444445</v>
      </c>
      <c r="C157" s="19">
        <v>1.0763888888888999</v>
      </c>
      <c r="D157" s="27">
        <v>10</v>
      </c>
      <c r="E157" s="27">
        <f t="shared" si="4"/>
        <v>10</v>
      </c>
      <c r="F157" s="6" t="s">
        <v>18</v>
      </c>
      <c r="H157" s="2" t="s">
        <v>116</v>
      </c>
      <c r="I157" s="2" t="s">
        <v>118</v>
      </c>
    </row>
    <row r="158" spans="1:9" x14ac:dyDescent="0.2">
      <c r="A158" s="128">
        <f t="shared" si="6"/>
        <v>41828</v>
      </c>
      <c r="B158" s="19">
        <v>1.0763888888888899</v>
      </c>
      <c r="C158" s="19">
        <v>1.0833333333333399</v>
      </c>
      <c r="D158" s="27">
        <v>10</v>
      </c>
      <c r="E158" s="27">
        <f t="shared" si="4"/>
        <v>10</v>
      </c>
      <c r="F158" s="6" t="s">
        <v>18</v>
      </c>
      <c r="H158" s="2" t="s">
        <v>116</v>
      </c>
      <c r="I158" s="2" t="s">
        <v>118</v>
      </c>
    </row>
    <row r="159" spans="1:9" x14ac:dyDescent="0.2">
      <c r="A159" s="128">
        <f t="shared" si="6"/>
        <v>41828</v>
      </c>
      <c r="B159" s="19">
        <v>1.0833333333333399</v>
      </c>
      <c r="C159" s="19">
        <v>1.0902777777777899</v>
      </c>
      <c r="D159" s="27">
        <v>10</v>
      </c>
      <c r="E159" s="27">
        <f t="shared" si="4"/>
        <v>10</v>
      </c>
      <c r="F159" s="6" t="s">
        <v>18</v>
      </c>
      <c r="H159" s="2" t="s">
        <v>116</v>
      </c>
      <c r="I159" s="2" t="s">
        <v>118</v>
      </c>
    </row>
    <row r="160" spans="1:9" x14ac:dyDescent="0.2">
      <c r="A160" s="128">
        <f t="shared" si="6"/>
        <v>41828</v>
      </c>
      <c r="B160" s="19">
        <v>1.0902777777777799</v>
      </c>
      <c r="C160" s="19">
        <v>1.0972222222222301</v>
      </c>
      <c r="D160" s="27">
        <v>10</v>
      </c>
      <c r="E160" s="27">
        <f t="shared" si="4"/>
        <v>10</v>
      </c>
      <c r="F160" s="6" t="s">
        <v>18</v>
      </c>
      <c r="H160" s="2" t="s">
        <v>116</v>
      </c>
      <c r="I160" s="2" t="s">
        <v>118</v>
      </c>
    </row>
    <row r="161" spans="1:9" x14ac:dyDescent="0.2">
      <c r="A161" s="128">
        <f t="shared" si="6"/>
        <v>41828</v>
      </c>
      <c r="B161" s="19">
        <v>1.0972222222222301</v>
      </c>
      <c r="C161" s="19">
        <v>1.1041666666666801</v>
      </c>
      <c r="D161" s="27">
        <v>10</v>
      </c>
      <c r="E161" s="27">
        <f t="shared" si="4"/>
        <v>10</v>
      </c>
      <c r="F161" s="6" t="s">
        <v>18</v>
      </c>
      <c r="H161" s="2" t="s">
        <v>116</v>
      </c>
      <c r="I161" s="2" t="s">
        <v>118</v>
      </c>
    </row>
    <row r="162" spans="1:9" x14ac:dyDescent="0.2">
      <c r="A162" s="128">
        <f t="shared" si="6"/>
        <v>41828</v>
      </c>
      <c r="B162" s="19">
        <v>1.1041666666666701</v>
      </c>
      <c r="C162" s="19">
        <v>1.11111111111112</v>
      </c>
      <c r="D162" s="27">
        <v>10</v>
      </c>
      <c r="E162" s="27">
        <f t="shared" si="4"/>
        <v>10</v>
      </c>
      <c r="F162" s="6" t="s">
        <v>18</v>
      </c>
      <c r="H162" s="2" t="s">
        <v>116</v>
      </c>
      <c r="I162" s="2" t="s">
        <v>118</v>
      </c>
    </row>
    <row r="163" spans="1:9" x14ac:dyDescent="0.2">
      <c r="A163" s="128">
        <f t="shared" si="6"/>
        <v>41828</v>
      </c>
      <c r="B163" s="19">
        <v>1.11111111111112</v>
      </c>
      <c r="C163" s="19">
        <v>1.11805555555557</v>
      </c>
      <c r="D163" s="27">
        <v>10</v>
      </c>
      <c r="E163" s="27">
        <f t="shared" si="4"/>
        <v>10</v>
      </c>
      <c r="F163" s="6" t="s">
        <v>18</v>
      </c>
      <c r="H163" s="2" t="s">
        <v>116</v>
      </c>
      <c r="I163" s="2" t="s">
        <v>118</v>
      </c>
    </row>
    <row r="164" spans="1:9" x14ac:dyDescent="0.2">
      <c r="A164" s="128">
        <f t="shared" si="6"/>
        <v>41828</v>
      </c>
      <c r="B164" s="19">
        <v>1.11805555555556</v>
      </c>
      <c r="C164" s="19">
        <v>1.12500000000001</v>
      </c>
      <c r="D164" s="27">
        <v>10</v>
      </c>
      <c r="E164" s="27">
        <f t="shared" si="4"/>
        <v>10</v>
      </c>
      <c r="F164" s="6" t="s">
        <v>18</v>
      </c>
      <c r="H164" s="2" t="s">
        <v>116</v>
      </c>
      <c r="I164" s="2" t="s">
        <v>118</v>
      </c>
    </row>
    <row r="165" spans="1:9" x14ac:dyDescent="0.2">
      <c r="A165" s="128">
        <f t="shared" si="6"/>
        <v>41828</v>
      </c>
      <c r="B165" s="19">
        <v>1.12500000000001</v>
      </c>
      <c r="C165" s="19">
        <v>1.13194444444446</v>
      </c>
      <c r="D165" s="27">
        <v>10</v>
      </c>
      <c r="E165" s="27">
        <f t="shared" si="4"/>
        <v>10</v>
      </c>
      <c r="F165" s="6" t="s">
        <v>18</v>
      </c>
      <c r="H165" s="2" t="s">
        <v>116</v>
      </c>
      <c r="I165" s="2" t="s">
        <v>118</v>
      </c>
    </row>
    <row r="166" spans="1:9" x14ac:dyDescent="0.2">
      <c r="A166" s="128">
        <f t="shared" si="6"/>
        <v>41828</v>
      </c>
      <c r="B166" s="19">
        <v>1.13194444444445</v>
      </c>
      <c r="C166" s="19">
        <v>1.1388888888888999</v>
      </c>
      <c r="D166" s="27">
        <v>10</v>
      </c>
      <c r="E166" s="27">
        <f t="shared" si="4"/>
        <v>10</v>
      </c>
      <c r="F166" s="6" t="s">
        <v>18</v>
      </c>
      <c r="H166" s="2" t="s">
        <v>116</v>
      </c>
      <c r="I166" s="2" t="s">
        <v>118</v>
      </c>
    </row>
    <row r="167" spans="1:9" x14ac:dyDescent="0.2">
      <c r="A167" s="128">
        <f t="shared" si="6"/>
        <v>41828</v>
      </c>
      <c r="B167" s="19">
        <v>1.1388888888888899</v>
      </c>
      <c r="C167" s="19">
        <v>1.1458333333333399</v>
      </c>
      <c r="D167" s="27">
        <v>10</v>
      </c>
      <c r="E167" s="27">
        <f t="shared" si="4"/>
        <v>10</v>
      </c>
      <c r="F167" s="6" t="s">
        <v>18</v>
      </c>
      <c r="H167" s="2" t="s">
        <v>116</v>
      </c>
      <c r="I167" s="2" t="s">
        <v>118</v>
      </c>
    </row>
    <row r="168" spans="1:9" x14ac:dyDescent="0.2">
      <c r="A168" s="128">
        <f t="shared" si="6"/>
        <v>41828</v>
      </c>
      <c r="B168" s="19">
        <v>1.1458333333333399</v>
      </c>
      <c r="C168" s="19">
        <v>1.1527777777777899</v>
      </c>
      <c r="D168" s="27">
        <v>10</v>
      </c>
      <c r="E168" s="27">
        <f t="shared" si="4"/>
        <v>10</v>
      </c>
      <c r="F168" s="6" t="s">
        <v>18</v>
      </c>
      <c r="H168" s="2" t="s">
        <v>116</v>
      </c>
      <c r="I168" s="2" t="s">
        <v>118</v>
      </c>
    </row>
    <row r="169" spans="1:9" x14ac:dyDescent="0.2">
      <c r="A169" s="128">
        <f t="shared" si="6"/>
        <v>41828</v>
      </c>
      <c r="B169" s="19">
        <v>1.1527777777777799</v>
      </c>
      <c r="C169" s="19">
        <v>1.1597222222222301</v>
      </c>
      <c r="D169" s="27">
        <v>10</v>
      </c>
      <c r="E169" s="27">
        <f t="shared" si="4"/>
        <v>10</v>
      </c>
      <c r="F169" s="6" t="s">
        <v>18</v>
      </c>
      <c r="H169" s="2" t="s">
        <v>116</v>
      </c>
      <c r="I169" s="2" t="s">
        <v>118</v>
      </c>
    </row>
    <row r="170" spans="1:9" x14ac:dyDescent="0.2">
      <c r="A170" s="128">
        <f t="shared" si="6"/>
        <v>41828</v>
      </c>
      <c r="B170" s="19">
        <v>1.1597222222222301</v>
      </c>
      <c r="C170" s="19">
        <v>1.1666666666666801</v>
      </c>
      <c r="D170" s="27">
        <v>10</v>
      </c>
      <c r="E170" s="27">
        <f t="shared" si="4"/>
        <v>10</v>
      </c>
      <c r="F170" s="6" t="s">
        <v>18</v>
      </c>
      <c r="H170" s="2" t="s">
        <v>116</v>
      </c>
      <c r="I170" s="2" t="s">
        <v>118</v>
      </c>
    </row>
    <row r="171" spans="1:9" x14ac:dyDescent="0.2">
      <c r="A171" s="128">
        <f t="shared" si="6"/>
        <v>41828</v>
      </c>
      <c r="B171" s="19">
        <v>1.1666666666666701</v>
      </c>
      <c r="C171" s="19">
        <v>1.17361111111112</v>
      </c>
      <c r="D171" s="27">
        <v>10</v>
      </c>
      <c r="E171" s="27">
        <f t="shared" si="4"/>
        <v>10</v>
      </c>
      <c r="F171" s="6" t="s">
        <v>18</v>
      </c>
      <c r="H171" s="2" t="s">
        <v>116</v>
      </c>
      <c r="I171" s="2" t="s">
        <v>118</v>
      </c>
    </row>
    <row r="172" spans="1:9" x14ac:dyDescent="0.2">
      <c r="A172" s="128">
        <f t="shared" si="6"/>
        <v>41828</v>
      </c>
      <c r="B172" s="19">
        <v>1.17361111111112</v>
      </c>
      <c r="C172" s="19">
        <v>1.18055555555557</v>
      </c>
      <c r="D172" s="27">
        <v>10</v>
      </c>
      <c r="E172" s="27">
        <f t="shared" si="4"/>
        <v>10</v>
      </c>
      <c r="F172" s="6" t="s">
        <v>18</v>
      </c>
      <c r="H172" s="2" t="s">
        <v>116</v>
      </c>
      <c r="I172" s="2" t="s">
        <v>118</v>
      </c>
    </row>
    <row r="173" spans="1:9" x14ac:dyDescent="0.2">
      <c r="A173" s="128">
        <f t="shared" si="6"/>
        <v>41828</v>
      </c>
      <c r="B173" s="19">
        <v>1.18055555555556</v>
      </c>
      <c r="C173" s="19">
        <v>1.18750000000001</v>
      </c>
      <c r="D173" s="27">
        <v>10</v>
      </c>
      <c r="E173" s="27">
        <f t="shared" si="4"/>
        <v>10</v>
      </c>
      <c r="F173" s="6" t="s">
        <v>18</v>
      </c>
      <c r="H173" s="2" t="s">
        <v>116</v>
      </c>
      <c r="I173" s="2" t="s">
        <v>118</v>
      </c>
    </row>
    <row r="174" spans="1:9" x14ac:dyDescent="0.2">
      <c r="A174" s="128">
        <f t="shared" si="6"/>
        <v>41828</v>
      </c>
      <c r="B174" s="19">
        <v>1.18750000000001</v>
      </c>
      <c r="C174" s="19">
        <v>1.19444444444446</v>
      </c>
      <c r="D174" s="27">
        <v>10</v>
      </c>
      <c r="E174" s="27">
        <f t="shared" si="4"/>
        <v>10</v>
      </c>
      <c r="F174" s="6" t="s">
        <v>18</v>
      </c>
      <c r="H174" s="2" t="s">
        <v>116</v>
      </c>
      <c r="I174" s="2" t="s">
        <v>118</v>
      </c>
    </row>
    <row r="175" spans="1:9" x14ac:dyDescent="0.2">
      <c r="A175" s="128">
        <f t="shared" si="6"/>
        <v>41828</v>
      </c>
      <c r="B175" s="19">
        <v>1.19444444444445</v>
      </c>
      <c r="C175" s="19">
        <v>1.2013888888888999</v>
      </c>
      <c r="D175" s="27">
        <v>10</v>
      </c>
      <c r="E175" s="27">
        <f t="shared" si="4"/>
        <v>10</v>
      </c>
      <c r="F175" s="6" t="s">
        <v>18</v>
      </c>
      <c r="H175" s="2" t="s">
        <v>116</v>
      </c>
      <c r="I175" s="2" t="s">
        <v>118</v>
      </c>
    </row>
    <row r="176" spans="1:9" x14ac:dyDescent="0.2">
      <c r="A176" s="128">
        <f t="shared" si="6"/>
        <v>41828</v>
      </c>
      <c r="B176" s="19">
        <v>1.2013888888888899</v>
      </c>
      <c r="C176" s="19">
        <v>1.2083333333333499</v>
      </c>
      <c r="D176" s="27">
        <v>10</v>
      </c>
      <c r="E176" s="27">
        <f t="shared" si="4"/>
        <v>10</v>
      </c>
      <c r="F176" s="6" t="s">
        <v>18</v>
      </c>
      <c r="H176" s="2" t="s">
        <v>116</v>
      </c>
      <c r="I176" s="2" t="s">
        <v>118</v>
      </c>
    </row>
    <row r="177" spans="1:9" x14ac:dyDescent="0.2">
      <c r="A177" s="128">
        <f t="shared" si="6"/>
        <v>41828</v>
      </c>
      <c r="B177" s="19">
        <v>1.2083333333333399</v>
      </c>
      <c r="C177" s="19">
        <v>1.2152777777777899</v>
      </c>
      <c r="D177" s="27">
        <v>10</v>
      </c>
      <c r="E177" s="27">
        <f t="shared" si="4"/>
        <v>10</v>
      </c>
      <c r="F177" s="6" t="s">
        <v>18</v>
      </c>
      <c r="H177" s="2" t="s">
        <v>116</v>
      </c>
      <c r="I177" s="2" t="s">
        <v>118</v>
      </c>
    </row>
    <row r="178" spans="1:9" x14ac:dyDescent="0.2">
      <c r="A178" s="128">
        <f t="shared" si="6"/>
        <v>41828</v>
      </c>
      <c r="B178" s="19">
        <v>1.2152777777777799</v>
      </c>
      <c r="C178" s="19">
        <v>1.2222222222222301</v>
      </c>
      <c r="D178" s="27">
        <v>10</v>
      </c>
      <c r="E178" s="27">
        <f t="shared" si="4"/>
        <v>10</v>
      </c>
      <c r="F178" s="6" t="s">
        <v>18</v>
      </c>
      <c r="H178" s="2" t="s">
        <v>116</v>
      </c>
      <c r="I178" s="2" t="s">
        <v>118</v>
      </c>
    </row>
    <row r="179" spans="1:9" x14ac:dyDescent="0.2">
      <c r="A179" s="128">
        <f t="shared" si="6"/>
        <v>41828</v>
      </c>
      <c r="B179" s="19">
        <v>1.2222222222222301</v>
      </c>
      <c r="C179" s="19">
        <v>1.2291666666666801</v>
      </c>
      <c r="D179" s="27">
        <v>10</v>
      </c>
      <c r="E179" s="27">
        <f t="shared" si="4"/>
        <v>10</v>
      </c>
      <c r="F179" s="6" t="s">
        <v>18</v>
      </c>
      <c r="H179" s="2" t="s">
        <v>116</v>
      </c>
      <c r="I179" s="2" t="s">
        <v>118</v>
      </c>
    </row>
    <row r="180" spans="1:9" x14ac:dyDescent="0.2">
      <c r="A180" s="128">
        <f t="shared" si="6"/>
        <v>41828</v>
      </c>
      <c r="B180" s="19">
        <v>1.2291666666666701</v>
      </c>
      <c r="C180" s="19">
        <v>1.23611111111112</v>
      </c>
      <c r="D180" s="27">
        <v>10</v>
      </c>
      <c r="E180" s="27">
        <f t="shared" si="4"/>
        <v>10</v>
      </c>
      <c r="F180" s="6" t="s">
        <v>18</v>
      </c>
      <c r="H180" s="2" t="s">
        <v>116</v>
      </c>
      <c r="I180" s="2" t="s">
        <v>118</v>
      </c>
    </row>
    <row r="181" spans="1:9" x14ac:dyDescent="0.2">
      <c r="A181" s="128">
        <f t="shared" si="6"/>
        <v>41828</v>
      </c>
      <c r="B181" s="19">
        <v>1.23611111111112</v>
      </c>
      <c r="C181" s="19">
        <v>1.24305555555557</v>
      </c>
      <c r="D181" s="27">
        <v>10</v>
      </c>
      <c r="E181" s="27">
        <f t="shared" si="4"/>
        <v>10</v>
      </c>
      <c r="F181" s="6" t="s">
        <v>18</v>
      </c>
      <c r="H181" s="2" t="s">
        <v>116</v>
      </c>
      <c r="I181" s="2" t="s">
        <v>118</v>
      </c>
    </row>
    <row r="182" spans="1:9" x14ac:dyDescent="0.2">
      <c r="A182" s="128">
        <f t="shared" si="6"/>
        <v>41828</v>
      </c>
      <c r="B182" s="19">
        <v>1.24305555555556</v>
      </c>
      <c r="C182" s="19">
        <v>1.25000000000001</v>
      </c>
      <c r="D182" s="27">
        <v>10</v>
      </c>
      <c r="E182" s="27">
        <f t="shared" si="4"/>
        <v>10</v>
      </c>
      <c r="F182" s="6" t="s">
        <v>18</v>
      </c>
      <c r="H182" s="2" t="s">
        <v>116</v>
      </c>
      <c r="I182" s="2" t="s">
        <v>118</v>
      </c>
    </row>
    <row r="183" spans="1:9" x14ac:dyDescent="0.2">
      <c r="A183" s="128">
        <f t="shared" si="6"/>
        <v>41828</v>
      </c>
      <c r="B183" s="19">
        <v>1.25000000000001</v>
      </c>
      <c r="C183" s="19">
        <v>1.25694444444446</v>
      </c>
      <c r="D183" s="27">
        <v>10</v>
      </c>
      <c r="E183" s="27">
        <f t="shared" si="4"/>
        <v>10</v>
      </c>
      <c r="F183" s="6" t="s">
        <v>18</v>
      </c>
      <c r="H183" s="2" t="s">
        <v>116</v>
      </c>
      <c r="I183" s="2" t="s">
        <v>118</v>
      </c>
    </row>
    <row r="184" spans="1:9" x14ac:dyDescent="0.2">
      <c r="A184" s="128">
        <f t="shared" si="6"/>
        <v>41828</v>
      </c>
      <c r="B184" s="19">
        <v>1.25694444444445</v>
      </c>
      <c r="C184" s="19">
        <v>1.2638888888888999</v>
      </c>
      <c r="D184" s="27">
        <v>10</v>
      </c>
      <c r="E184" s="27">
        <f t="shared" si="4"/>
        <v>10</v>
      </c>
      <c r="F184" s="6" t="s">
        <v>18</v>
      </c>
      <c r="H184" s="2" t="s">
        <v>116</v>
      </c>
      <c r="I184" s="2" t="s">
        <v>118</v>
      </c>
    </row>
    <row r="185" spans="1:9" x14ac:dyDescent="0.2">
      <c r="A185" s="128">
        <f t="shared" si="6"/>
        <v>41828</v>
      </c>
      <c r="B185" s="19">
        <v>1.2638888888888999</v>
      </c>
      <c r="C185" s="19">
        <v>1.2708333333333499</v>
      </c>
      <c r="D185" s="27">
        <v>10</v>
      </c>
      <c r="E185" s="27">
        <f t="shared" si="4"/>
        <v>10</v>
      </c>
      <c r="F185" s="6" t="s">
        <v>18</v>
      </c>
      <c r="H185" s="2" t="s">
        <v>116</v>
      </c>
      <c r="I185" s="2" t="s">
        <v>118</v>
      </c>
    </row>
    <row r="186" spans="1:9" x14ac:dyDescent="0.2">
      <c r="A186" s="128">
        <f t="shared" si="6"/>
        <v>41828</v>
      </c>
      <c r="B186" s="19">
        <v>1.2708333333333399</v>
      </c>
      <c r="C186" s="19">
        <v>1.2777777777777899</v>
      </c>
      <c r="D186" s="27">
        <v>10</v>
      </c>
      <c r="E186" s="27">
        <f t="shared" si="4"/>
        <v>10</v>
      </c>
      <c r="F186" s="6" t="s">
        <v>18</v>
      </c>
      <c r="H186" s="2" t="s">
        <v>116</v>
      </c>
      <c r="I186" s="2" t="s">
        <v>118</v>
      </c>
    </row>
    <row r="187" spans="1:9" x14ac:dyDescent="0.2">
      <c r="A187" s="128">
        <f t="shared" si="6"/>
        <v>41828</v>
      </c>
      <c r="B187" s="19">
        <v>1.2777777777777799</v>
      </c>
      <c r="C187" s="19">
        <v>1.2847222222222401</v>
      </c>
      <c r="D187" s="27">
        <v>10</v>
      </c>
      <c r="E187" s="27">
        <f t="shared" si="4"/>
        <v>10</v>
      </c>
      <c r="F187" s="6" t="s">
        <v>18</v>
      </c>
      <c r="H187" s="2" t="s">
        <v>116</v>
      </c>
      <c r="I187" s="2" t="s">
        <v>118</v>
      </c>
    </row>
    <row r="188" spans="1:9" x14ac:dyDescent="0.2">
      <c r="A188" s="128">
        <f t="shared" si="6"/>
        <v>41828</v>
      </c>
      <c r="B188" s="19">
        <v>1.2847222222222301</v>
      </c>
      <c r="C188" s="19">
        <v>1.2916666666666801</v>
      </c>
      <c r="D188" s="27">
        <v>10</v>
      </c>
      <c r="E188" s="27">
        <f t="shared" si="4"/>
        <v>10</v>
      </c>
      <c r="F188" s="6" t="s">
        <v>18</v>
      </c>
      <c r="H188" s="2" t="s">
        <v>116</v>
      </c>
      <c r="I188" s="2" t="s">
        <v>118</v>
      </c>
    </row>
    <row r="189" spans="1:9" x14ac:dyDescent="0.2">
      <c r="A189" s="128">
        <f t="shared" si="6"/>
        <v>41828</v>
      </c>
      <c r="B189" s="19">
        <v>1.2916666666666701</v>
      </c>
      <c r="C189" s="19">
        <v>1.29861111111112</v>
      </c>
      <c r="D189" s="27">
        <v>10</v>
      </c>
      <c r="E189" s="27">
        <f t="shared" si="4"/>
        <v>10</v>
      </c>
      <c r="F189" s="6" t="s">
        <v>18</v>
      </c>
      <c r="H189" s="2" t="s">
        <v>116</v>
      </c>
      <c r="I189" s="2" t="s">
        <v>118</v>
      </c>
    </row>
    <row r="190" spans="1:9" x14ac:dyDescent="0.2">
      <c r="A190" s="128">
        <f t="shared" si="6"/>
        <v>41828</v>
      </c>
      <c r="B190" s="19">
        <v>1.29861111111112</v>
      </c>
      <c r="C190" s="19">
        <v>1.30555555555557</v>
      </c>
      <c r="D190" s="27">
        <v>10</v>
      </c>
      <c r="E190" s="27">
        <f t="shared" si="4"/>
        <v>10</v>
      </c>
      <c r="F190" s="6" t="s">
        <v>18</v>
      </c>
      <c r="H190" s="2" t="s">
        <v>116</v>
      </c>
      <c r="I190" s="2" t="s">
        <v>118</v>
      </c>
    </row>
    <row r="191" spans="1:9" x14ac:dyDescent="0.2">
      <c r="A191" s="128">
        <f t="shared" si="6"/>
        <v>41828</v>
      </c>
      <c r="B191" s="19">
        <v>1.30555555555556</v>
      </c>
      <c r="C191" s="19">
        <v>1.31250000000001</v>
      </c>
      <c r="D191" s="27">
        <v>10</v>
      </c>
      <c r="E191" s="27">
        <f t="shared" si="4"/>
        <v>10</v>
      </c>
      <c r="F191" s="6" t="s">
        <v>18</v>
      </c>
      <c r="H191" s="2" t="s">
        <v>116</v>
      </c>
      <c r="I191" s="2" t="s">
        <v>118</v>
      </c>
    </row>
    <row r="192" spans="1:9" x14ac:dyDescent="0.2">
      <c r="A192" s="128">
        <f t="shared" si="6"/>
        <v>41828</v>
      </c>
      <c r="B192" s="19">
        <v>1.31250000000001</v>
      </c>
      <c r="C192" s="19">
        <v>1.31944444444446</v>
      </c>
      <c r="D192" s="27">
        <v>10</v>
      </c>
      <c r="E192" s="27">
        <f t="shared" si="4"/>
        <v>10</v>
      </c>
      <c r="F192" s="6" t="s">
        <v>18</v>
      </c>
      <c r="H192" s="2" t="s">
        <v>116</v>
      </c>
      <c r="I192" s="2" t="s">
        <v>118</v>
      </c>
    </row>
    <row r="193" spans="1:9" x14ac:dyDescent="0.2">
      <c r="A193" s="128">
        <f t="shared" si="6"/>
        <v>41828</v>
      </c>
      <c r="B193" s="19">
        <v>1.31944444444445</v>
      </c>
      <c r="C193" s="19">
        <v>1.3263888888888999</v>
      </c>
      <c r="D193" s="27">
        <v>10</v>
      </c>
      <c r="E193" s="27">
        <f t="shared" si="4"/>
        <v>10</v>
      </c>
      <c r="F193" s="6" t="s">
        <v>18</v>
      </c>
      <c r="H193" s="2" t="s">
        <v>116</v>
      </c>
      <c r="I193" s="2" t="s">
        <v>118</v>
      </c>
    </row>
    <row r="194" spans="1:9" x14ac:dyDescent="0.2">
      <c r="A194" s="128">
        <f t="shared" si="6"/>
        <v>41828</v>
      </c>
      <c r="B194" s="19">
        <v>1.3263888888888999</v>
      </c>
      <c r="C194" s="19">
        <v>1.3333333333333499</v>
      </c>
      <c r="D194" s="27">
        <v>10</v>
      </c>
      <c r="E194" s="27">
        <f t="shared" si="4"/>
        <v>10</v>
      </c>
      <c r="F194" s="6" t="s">
        <v>18</v>
      </c>
      <c r="H194" s="2" t="s">
        <v>116</v>
      </c>
      <c r="I194" s="2" t="s">
        <v>118</v>
      </c>
    </row>
    <row r="195" spans="1:9" x14ac:dyDescent="0.2">
      <c r="A195" s="128">
        <f t="shared" si="6"/>
        <v>41828</v>
      </c>
      <c r="B195" s="19">
        <v>1.3333333333333399</v>
      </c>
      <c r="C195" s="19">
        <v>1.3402777777777899</v>
      </c>
      <c r="D195" s="27">
        <v>10</v>
      </c>
      <c r="E195" s="27">
        <f t="shared" ref="E195:E259" si="7">D195</f>
        <v>10</v>
      </c>
      <c r="F195" s="6" t="s">
        <v>18</v>
      </c>
      <c r="H195" s="2" t="s">
        <v>116</v>
      </c>
      <c r="I195" s="2" t="s">
        <v>118</v>
      </c>
    </row>
    <row r="196" spans="1:9" x14ac:dyDescent="0.2">
      <c r="A196" s="128">
        <f t="shared" si="6"/>
        <v>41828</v>
      </c>
      <c r="B196" s="19">
        <v>1.3402777777777799</v>
      </c>
      <c r="C196" s="19">
        <v>1.3472222222222401</v>
      </c>
      <c r="D196" s="27">
        <v>10</v>
      </c>
      <c r="E196" s="27">
        <f t="shared" si="7"/>
        <v>10</v>
      </c>
      <c r="F196" s="6" t="s">
        <v>18</v>
      </c>
      <c r="H196" s="2" t="s">
        <v>116</v>
      </c>
      <c r="I196" s="2" t="s">
        <v>118</v>
      </c>
    </row>
    <row r="197" spans="1:9" x14ac:dyDescent="0.2">
      <c r="A197" s="128">
        <f t="shared" si="6"/>
        <v>41828</v>
      </c>
      <c r="B197" s="19">
        <v>1.3472222222222301</v>
      </c>
      <c r="C197" s="19">
        <v>1.3541666666666801</v>
      </c>
      <c r="D197" s="27">
        <v>10</v>
      </c>
      <c r="E197" s="27">
        <f t="shared" si="7"/>
        <v>10</v>
      </c>
      <c r="F197" s="6" t="s">
        <v>18</v>
      </c>
      <c r="H197" s="2" t="s">
        <v>116</v>
      </c>
      <c r="I197" s="2" t="s">
        <v>118</v>
      </c>
    </row>
    <row r="198" spans="1:9" x14ac:dyDescent="0.2">
      <c r="A198" s="128">
        <f t="shared" si="6"/>
        <v>41828</v>
      </c>
      <c r="B198" s="19">
        <v>1.3541666666666701</v>
      </c>
      <c r="C198" s="19">
        <v>1.36111111111112</v>
      </c>
      <c r="D198" s="27">
        <v>10</v>
      </c>
      <c r="E198" s="27">
        <f t="shared" si="7"/>
        <v>10</v>
      </c>
      <c r="F198" s="6" t="s">
        <v>18</v>
      </c>
      <c r="H198" s="2" t="s">
        <v>116</v>
      </c>
      <c r="I198" s="2" t="s">
        <v>118</v>
      </c>
    </row>
    <row r="199" spans="1:9" x14ac:dyDescent="0.2">
      <c r="A199" s="128">
        <f t="shared" si="6"/>
        <v>41828</v>
      </c>
      <c r="B199" s="19">
        <v>1.36111111111112</v>
      </c>
      <c r="C199" s="19">
        <v>1.36805555555557</v>
      </c>
      <c r="D199" s="27">
        <v>10</v>
      </c>
      <c r="E199" s="27">
        <f t="shared" si="7"/>
        <v>10</v>
      </c>
      <c r="F199" s="6" t="s">
        <v>18</v>
      </c>
      <c r="H199" s="2" t="s">
        <v>116</v>
      </c>
      <c r="I199" s="2" t="s">
        <v>118</v>
      </c>
    </row>
    <row r="200" spans="1:9" x14ac:dyDescent="0.2">
      <c r="A200" s="128">
        <f t="shared" si="6"/>
        <v>41828</v>
      </c>
      <c r="B200" s="19">
        <v>1.36805555555556</v>
      </c>
      <c r="C200" s="19">
        <v>1.37500000000001</v>
      </c>
      <c r="D200" s="27">
        <v>10</v>
      </c>
      <c r="E200" s="27">
        <f t="shared" si="7"/>
        <v>10</v>
      </c>
      <c r="F200" s="6" t="s">
        <v>18</v>
      </c>
      <c r="H200" s="2" t="s">
        <v>116</v>
      </c>
      <c r="I200" s="2" t="s">
        <v>118</v>
      </c>
    </row>
    <row r="201" spans="1:9" x14ac:dyDescent="0.2">
      <c r="A201" s="128">
        <f t="shared" si="6"/>
        <v>41828</v>
      </c>
      <c r="B201" s="19">
        <v>1.37500000000001</v>
      </c>
      <c r="C201" s="19">
        <v>1.38194444444446</v>
      </c>
      <c r="D201" s="27">
        <v>10</v>
      </c>
      <c r="E201" s="27">
        <f t="shared" si="7"/>
        <v>10</v>
      </c>
      <c r="F201" s="6" t="s">
        <v>18</v>
      </c>
      <c r="H201" s="2" t="s">
        <v>116</v>
      </c>
      <c r="I201" s="2" t="s">
        <v>118</v>
      </c>
    </row>
    <row r="202" spans="1:9" x14ac:dyDescent="0.2">
      <c r="A202" s="128">
        <f t="shared" si="6"/>
        <v>41828</v>
      </c>
      <c r="B202" s="19">
        <v>1.38194444444445</v>
      </c>
      <c r="C202" s="19">
        <v>1.3888888888888999</v>
      </c>
      <c r="D202" s="27">
        <v>10</v>
      </c>
      <c r="E202" s="27">
        <f t="shared" si="7"/>
        <v>10</v>
      </c>
      <c r="F202" s="6" t="s">
        <v>18</v>
      </c>
      <c r="H202" s="2" t="s">
        <v>116</v>
      </c>
      <c r="I202" s="2" t="s">
        <v>118</v>
      </c>
    </row>
    <row r="203" spans="1:9" x14ac:dyDescent="0.2">
      <c r="A203" s="128">
        <f t="shared" si="6"/>
        <v>41828</v>
      </c>
      <c r="B203" s="19">
        <v>1.3888888888888999</v>
      </c>
      <c r="C203" s="19">
        <v>1.3958333333333499</v>
      </c>
      <c r="D203" s="27">
        <v>10</v>
      </c>
      <c r="E203" s="27">
        <f t="shared" si="7"/>
        <v>10</v>
      </c>
      <c r="F203" s="6" t="s">
        <v>18</v>
      </c>
      <c r="H203" s="2" t="s">
        <v>116</v>
      </c>
      <c r="I203" s="2" t="s">
        <v>118</v>
      </c>
    </row>
    <row r="204" spans="1:9" x14ac:dyDescent="0.2">
      <c r="A204" s="128">
        <f t="shared" si="6"/>
        <v>41828</v>
      </c>
      <c r="B204" s="19">
        <v>1.3958333333333399</v>
      </c>
      <c r="C204" s="19">
        <v>1.4027777777777899</v>
      </c>
      <c r="D204" s="27">
        <v>10</v>
      </c>
      <c r="E204" s="27">
        <f t="shared" si="7"/>
        <v>10</v>
      </c>
      <c r="F204" s="6" t="s">
        <v>18</v>
      </c>
      <c r="H204" s="2" t="s">
        <v>116</v>
      </c>
      <c r="I204" s="2" t="s">
        <v>118</v>
      </c>
    </row>
    <row r="205" spans="1:9" x14ac:dyDescent="0.2">
      <c r="A205" s="128">
        <f t="shared" si="6"/>
        <v>41828</v>
      </c>
      <c r="B205" s="19">
        <v>1.4027777777777899</v>
      </c>
      <c r="C205" s="19">
        <v>1.4097222222222401</v>
      </c>
      <c r="D205" s="27">
        <v>10</v>
      </c>
      <c r="E205" s="27">
        <f t="shared" si="7"/>
        <v>10</v>
      </c>
      <c r="F205" s="6" t="s">
        <v>18</v>
      </c>
      <c r="H205" s="2" t="s">
        <v>116</v>
      </c>
      <c r="I205" s="2" t="s">
        <v>118</v>
      </c>
    </row>
    <row r="206" spans="1:9" x14ac:dyDescent="0.2">
      <c r="A206" s="128">
        <f t="shared" si="6"/>
        <v>41828</v>
      </c>
      <c r="B206" s="19">
        <v>1.4097222222222301</v>
      </c>
      <c r="C206" s="19">
        <v>1.4166666666666801</v>
      </c>
      <c r="D206" s="27">
        <v>10</v>
      </c>
      <c r="E206" s="27">
        <f t="shared" si="7"/>
        <v>10</v>
      </c>
      <c r="F206" s="6" t="s">
        <v>18</v>
      </c>
      <c r="H206" s="2" t="s">
        <v>116</v>
      </c>
      <c r="I206" s="2" t="s">
        <v>118</v>
      </c>
    </row>
    <row r="207" spans="1:9" x14ac:dyDescent="0.2">
      <c r="A207" s="128">
        <f t="shared" si="6"/>
        <v>41828</v>
      </c>
      <c r="B207" s="19">
        <v>1.4166666666666701</v>
      </c>
      <c r="C207" s="19">
        <v>1.42361111111113</v>
      </c>
      <c r="D207" s="27">
        <v>10</v>
      </c>
      <c r="E207" s="27">
        <f t="shared" si="7"/>
        <v>10</v>
      </c>
      <c r="F207" s="6" t="s">
        <v>18</v>
      </c>
      <c r="H207" s="2" t="s">
        <v>116</v>
      </c>
      <c r="I207" s="2" t="s">
        <v>118</v>
      </c>
    </row>
    <row r="208" spans="1:9" x14ac:dyDescent="0.2">
      <c r="A208" s="128">
        <f t="shared" si="6"/>
        <v>41828</v>
      </c>
      <c r="B208" s="19">
        <v>1.42361111111112</v>
      </c>
      <c r="C208" s="19">
        <v>1.43055555555557</v>
      </c>
      <c r="D208" s="27">
        <v>10</v>
      </c>
      <c r="E208" s="27">
        <f t="shared" si="7"/>
        <v>10</v>
      </c>
      <c r="F208" s="6" t="s">
        <v>18</v>
      </c>
      <c r="H208" s="2" t="s">
        <v>116</v>
      </c>
      <c r="I208" s="2" t="s">
        <v>118</v>
      </c>
    </row>
    <row r="209" spans="1:9" x14ac:dyDescent="0.2">
      <c r="A209" s="128">
        <f t="shared" si="6"/>
        <v>41828</v>
      </c>
      <c r="B209" s="19">
        <v>1.43055555555556</v>
      </c>
      <c r="C209" s="19">
        <v>1.43750000000001</v>
      </c>
      <c r="D209" s="27">
        <v>10</v>
      </c>
      <c r="E209" s="27">
        <f t="shared" si="7"/>
        <v>10</v>
      </c>
      <c r="F209" s="6" t="s">
        <v>18</v>
      </c>
      <c r="H209" s="2" t="s">
        <v>116</v>
      </c>
      <c r="I209" s="2" t="s">
        <v>118</v>
      </c>
    </row>
    <row r="210" spans="1:9" x14ac:dyDescent="0.2">
      <c r="A210" s="128">
        <f t="shared" si="6"/>
        <v>41828</v>
      </c>
      <c r="B210" s="19">
        <v>1.43750000000001</v>
      </c>
      <c r="C210" s="19">
        <v>1.44444444444446</v>
      </c>
      <c r="D210" s="27">
        <v>10</v>
      </c>
      <c r="E210" s="27">
        <f t="shared" si="7"/>
        <v>10</v>
      </c>
      <c r="F210" s="6" t="s">
        <v>18</v>
      </c>
      <c r="H210" s="2" t="s">
        <v>116</v>
      </c>
      <c r="I210" s="2" t="s">
        <v>118</v>
      </c>
    </row>
    <row r="211" spans="1:9" x14ac:dyDescent="0.2">
      <c r="A211" s="128">
        <f t="shared" si="6"/>
        <v>41828</v>
      </c>
      <c r="B211" s="19">
        <v>1.44444444444445</v>
      </c>
      <c r="C211" s="19">
        <v>1.4513888888888999</v>
      </c>
      <c r="D211" s="27">
        <v>10</v>
      </c>
      <c r="E211" s="27">
        <f t="shared" si="7"/>
        <v>10</v>
      </c>
      <c r="F211" s="6" t="s">
        <v>18</v>
      </c>
      <c r="H211" s="2" t="s">
        <v>116</v>
      </c>
      <c r="I211" s="2" t="s">
        <v>118</v>
      </c>
    </row>
    <row r="212" spans="1:9" x14ac:dyDescent="0.2">
      <c r="A212" s="128">
        <f t="shared" ref="A212:A276" si="8">A211</f>
        <v>41828</v>
      </c>
      <c r="B212" s="19">
        <v>1.4513888888888999</v>
      </c>
      <c r="C212" s="19">
        <v>1.4583333333333499</v>
      </c>
      <c r="D212" s="27">
        <v>10</v>
      </c>
      <c r="E212" s="27">
        <f t="shared" si="7"/>
        <v>10</v>
      </c>
      <c r="F212" s="6" t="s">
        <v>18</v>
      </c>
      <c r="H212" s="2" t="s">
        <v>116</v>
      </c>
      <c r="I212" s="2" t="s">
        <v>118</v>
      </c>
    </row>
    <row r="213" spans="1:9" x14ac:dyDescent="0.2">
      <c r="A213" s="128">
        <f t="shared" si="8"/>
        <v>41828</v>
      </c>
      <c r="B213" s="19">
        <v>1.4583333333333399</v>
      </c>
      <c r="C213" s="19">
        <v>1.4652777777777899</v>
      </c>
      <c r="D213" s="27">
        <v>10</v>
      </c>
      <c r="E213" s="27">
        <f t="shared" si="7"/>
        <v>10</v>
      </c>
      <c r="F213" s="6" t="s">
        <v>18</v>
      </c>
      <c r="H213" s="2" t="s">
        <v>116</v>
      </c>
      <c r="I213" s="2" t="s">
        <v>118</v>
      </c>
    </row>
    <row r="214" spans="1:9" x14ac:dyDescent="0.2">
      <c r="A214" s="128">
        <f t="shared" si="8"/>
        <v>41828</v>
      </c>
      <c r="B214" s="19">
        <v>1.4652777777777899</v>
      </c>
      <c r="C214" s="19">
        <v>1.4722222222222401</v>
      </c>
      <c r="D214" s="27">
        <v>10</v>
      </c>
      <c r="E214" s="27">
        <f t="shared" si="7"/>
        <v>10</v>
      </c>
      <c r="F214" s="6" t="s">
        <v>18</v>
      </c>
      <c r="H214" s="2" t="s">
        <v>116</v>
      </c>
      <c r="I214" s="2" t="s">
        <v>118</v>
      </c>
    </row>
    <row r="215" spans="1:9" x14ac:dyDescent="0.2">
      <c r="A215" s="128">
        <f t="shared" si="8"/>
        <v>41828</v>
      </c>
      <c r="B215" s="19">
        <v>1.4722222222222301</v>
      </c>
      <c r="C215" s="19">
        <v>1.4791666666666801</v>
      </c>
      <c r="D215" s="27">
        <v>10</v>
      </c>
      <c r="E215" s="27">
        <f t="shared" si="7"/>
        <v>10</v>
      </c>
      <c r="F215" s="6" t="s">
        <v>18</v>
      </c>
      <c r="H215" s="2" t="s">
        <v>116</v>
      </c>
      <c r="I215" s="2" t="s">
        <v>118</v>
      </c>
    </row>
    <row r="216" spans="1:9" x14ac:dyDescent="0.2">
      <c r="A216" s="128">
        <f t="shared" si="8"/>
        <v>41828</v>
      </c>
      <c r="B216" s="19">
        <v>1.4791666666666701</v>
      </c>
      <c r="C216" s="19">
        <v>1.48611111111113</v>
      </c>
      <c r="D216" s="27">
        <v>10</v>
      </c>
      <c r="E216" s="27">
        <f t="shared" si="7"/>
        <v>10</v>
      </c>
      <c r="F216" s="6" t="s">
        <v>18</v>
      </c>
      <c r="H216" s="2" t="s">
        <v>116</v>
      </c>
      <c r="I216" s="2" t="s">
        <v>118</v>
      </c>
    </row>
    <row r="217" spans="1:9" x14ac:dyDescent="0.2">
      <c r="A217" s="128">
        <f>A216</f>
        <v>41828</v>
      </c>
      <c r="B217" s="19">
        <v>1.48611111111112</v>
      </c>
      <c r="C217" s="19">
        <v>1.49305555555557</v>
      </c>
      <c r="D217" s="27">
        <v>10</v>
      </c>
      <c r="E217" s="27">
        <f t="shared" si="7"/>
        <v>10</v>
      </c>
      <c r="F217" s="6" t="s">
        <v>18</v>
      </c>
      <c r="H217" s="2" t="s">
        <v>116</v>
      </c>
      <c r="I217" s="2" t="s">
        <v>118</v>
      </c>
    </row>
    <row r="218" spans="1:9" x14ac:dyDescent="0.2">
      <c r="A218" s="128">
        <f t="shared" si="8"/>
        <v>41828</v>
      </c>
      <c r="B218" s="19">
        <v>0.49305555555555558</v>
      </c>
      <c r="C218" s="19">
        <v>0.49437500000000001</v>
      </c>
      <c r="D218" s="27">
        <v>1</v>
      </c>
      <c r="E218" s="27">
        <f t="shared" si="7"/>
        <v>1</v>
      </c>
      <c r="F218" s="6" t="s">
        <v>18</v>
      </c>
      <c r="H218" s="2" t="s">
        <v>116</v>
      </c>
      <c r="I218" s="2" t="s">
        <v>118</v>
      </c>
    </row>
    <row r="219" spans="1:9" x14ac:dyDescent="0.2">
      <c r="A219" s="128">
        <f>A217</f>
        <v>41828</v>
      </c>
      <c r="B219" s="19">
        <v>0.4946875</v>
      </c>
      <c r="C219" s="19">
        <v>1.50000000000001</v>
      </c>
      <c r="D219" s="27">
        <v>7</v>
      </c>
      <c r="E219" s="27">
        <f t="shared" si="7"/>
        <v>7</v>
      </c>
      <c r="F219" s="6" t="s">
        <v>18</v>
      </c>
      <c r="H219" s="2" t="s">
        <v>116</v>
      </c>
      <c r="I219" s="2" t="s">
        <v>118</v>
      </c>
    </row>
    <row r="220" spans="1:9" x14ac:dyDescent="0.2">
      <c r="A220" s="128">
        <f t="shared" si="8"/>
        <v>41828</v>
      </c>
      <c r="B220" s="19">
        <v>1.50000000000001</v>
      </c>
      <c r="C220" s="19">
        <v>1.50694444444446</v>
      </c>
      <c r="D220" s="27">
        <v>10</v>
      </c>
      <c r="E220" s="27">
        <f t="shared" si="7"/>
        <v>10</v>
      </c>
      <c r="F220" s="6" t="s">
        <v>18</v>
      </c>
      <c r="H220" s="2" t="s">
        <v>116</v>
      </c>
      <c r="I220" s="2" t="s">
        <v>118</v>
      </c>
    </row>
    <row r="221" spans="1:9" x14ac:dyDescent="0.2">
      <c r="A221" s="128">
        <f t="shared" si="8"/>
        <v>41828</v>
      </c>
      <c r="B221" s="19">
        <v>1.50694444444445</v>
      </c>
      <c r="C221" s="19">
        <v>1.5138888888888999</v>
      </c>
      <c r="D221" s="27">
        <v>10</v>
      </c>
      <c r="E221" s="27">
        <f t="shared" si="7"/>
        <v>10</v>
      </c>
      <c r="F221" s="6" t="s">
        <v>18</v>
      </c>
      <c r="H221" s="2" t="s">
        <v>116</v>
      </c>
      <c r="I221" s="2" t="s">
        <v>118</v>
      </c>
    </row>
    <row r="222" spans="1:9" x14ac:dyDescent="0.2">
      <c r="A222" s="128">
        <f t="shared" si="8"/>
        <v>41828</v>
      </c>
      <c r="B222" s="19">
        <v>1.5138888888888999</v>
      </c>
      <c r="C222" s="19">
        <v>1.5208333333333499</v>
      </c>
      <c r="D222" s="27">
        <v>10</v>
      </c>
      <c r="E222" s="27">
        <f t="shared" si="7"/>
        <v>10</v>
      </c>
      <c r="F222" s="6" t="s">
        <v>18</v>
      </c>
      <c r="H222" s="2" t="s">
        <v>116</v>
      </c>
      <c r="I222" s="2" t="s">
        <v>118</v>
      </c>
    </row>
    <row r="223" spans="1:9" x14ac:dyDescent="0.2">
      <c r="A223" s="128">
        <f t="shared" si="8"/>
        <v>41828</v>
      </c>
      <c r="B223" s="19">
        <v>1.5208333333333399</v>
      </c>
      <c r="C223" s="19">
        <v>1.5277777777777899</v>
      </c>
      <c r="D223" s="27">
        <v>10</v>
      </c>
      <c r="E223" s="27">
        <f t="shared" si="7"/>
        <v>10</v>
      </c>
      <c r="F223" s="6" t="s">
        <v>18</v>
      </c>
      <c r="H223" s="2" t="s">
        <v>116</v>
      </c>
      <c r="I223" s="2" t="s">
        <v>118</v>
      </c>
    </row>
    <row r="224" spans="1:9" x14ac:dyDescent="0.2">
      <c r="A224" s="128">
        <f t="shared" si="8"/>
        <v>41828</v>
      </c>
      <c r="B224" s="19">
        <v>1.5277777777777899</v>
      </c>
      <c r="C224" s="19">
        <v>1.5347222222222401</v>
      </c>
      <c r="D224" s="27">
        <v>10</v>
      </c>
      <c r="E224" s="27">
        <f t="shared" si="7"/>
        <v>10</v>
      </c>
      <c r="F224" s="6" t="s">
        <v>18</v>
      </c>
      <c r="H224" s="2" t="s">
        <v>116</v>
      </c>
      <c r="I224" s="2" t="s">
        <v>118</v>
      </c>
    </row>
    <row r="225" spans="1:9" x14ac:dyDescent="0.2">
      <c r="A225" s="128">
        <f t="shared" si="8"/>
        <v>41828</v>
      </c>
      <c r="B225" s="19">
        <v>1.5347222222222301</v>
      </c>
      <c r="C225" s="19">
        <v>1.5416666666666801</v>
      </c>
      <c r="D225" s="27">
        <v>10</v>
      </c>
      <c r="E225" s="27">
        <f t="shared" si="7"/>
        <v>10</v>
      </c>
      <c r="F225" s="6" t="s">
        <v>18</v>
      </c>
      <c r="H225" s="2" t="s">
        <v>116</v>
      </c>
      <c r="I225" s="2" t="s">
        <v>118</v>
      </c>
    </row>
    <row r="226" spans="1:9" x14ac:dyDescent="0.2">
      <c r="A226" s="128">
        <f t="shared" si="8"/>
        <v>41828</v>
      </c>
      <c r="B226" s="19">
        <v>1.5416666666666801</v>
      </c>
      <c r="C226" s="19">
        <v>1.54861111111113</v>
      </c>
      <c r="D226" s="27">
        <v>10</v>
      </c>
      <c r="E226" s="27">
        <f t="shared" si="7"/>
        <v>10</v>
      </c>
      <c r="F226" s="6" t="s">
        <v>18</v>
      </c>
      <c r="H226" s="2" t="s">
        <v>116</v>
      </c>
      <c r="I226" s="2" t="s">
        <v>118</v>
      </c>
    </row>
    <row r="227" spans="1:9" x14ac:dyDescent="0.2">
      <c r="A227" s="128">
        <f t="shared" si="8"/>
        <v>41828</v>
      </c>
      <c r="B227" s="19">
        <v>1.54861111111112</v>
      </c>
      <c r="C227" s="19">
        <v>1.55555555555557</v>
      </c>
      <c r="D227" s="27">
        <v>10</v>
      </c>
      <c r="E227" s="27">
        <f t="shared" si="7"/>
        <v>10</v>
      </c>
      <c r="F227" s="6" t="s">
        <v>18</v>
      </c>
      <c r="H227" s="2" t="s">
        <v>116</v>
      </c>
      <c r="I227" s="2" t="s">
        <v>118</v>
      </c>
    </row>
    <row r="228" spans="1:9" x14ac:dyDescent="0.2">
      <c r="A228" s="128">
        <f t="shared" si="8"/>
        <v>41828</v>
      </c>
      <c r="B228" s="19">
        <v>1.55555555555556</v>
      </c>
      <c r="C228" s="19">
        <v>1.56250000000002</v>
      </c>
      <c r="D228" s="27">
        <v>10</v>
      </c>
      <c r="E228" s="27">
        <f t="shared" si="7"/>
        <v>10</v>
      </c>
      <c r="F228" s="6" t="s">
        <v>18</v>
      </c>
      <c r="H228" s="2" t="s">
        <v>116</v>
      </c>
      <c r="I228" s="2" t="s">
        <v>118</v>
      </c>
    </row>
    <row r="229" spans="1:9" x14ac:dyDescent="0.2">
      <c r="A229" s="128">
        <f t="shared" si="8"/>
        <v>41828</v>
      </c>
      <c r="B229" s="19">
        <v>1.56250000000001</v>
      </c>
      <c r="C229" s="19">
        <v>1.56944444444446</v>
      </c>
      <c r="D229" s="27">
        <v>10</v>
      </c>
      <c r="E229" s="27">
        <f t="shared" si="7"/>
        <v>10</v>
      </c>
      <c r="F229" s="6" t="s">
        <v>18</v>
      </c>
      <c r="H229" s="2" t="s">
        <v>116</v>
      </c>
      <c r="I229" s="2" t="s">
        <v>118</v>
      </c>
    </row>
    <row r="230" spans="1:9" x14ac:dyDescent="0.2">
      <c r="A230" s="128">
        <f t="shared" si="8"/>
        <v>41828</v>
      </c>
      <c r="B230" s="19">
        <v>1.56944444444445</v>
      </c>
      <c r="C230" s="19">
        <v>1.5763888888888999</v>
      </c>
      <c r="D230" s="27">
        <v>10</v>
      </c>
      <c r="E230" s="27">
        <f t="shared" si="7"/>
        <v>10</v>
      </c>
      <c r="F230" s="6" t="s">
        <v>18</v>
      </c>
      <c r="H230" s="2" t="s">
        <v>116</v>
      </c>
      <c r="I230" s="2" t="s">
        <v>118</v>
      </c>
    </row>
    <row r="231" spans="1:9" x14ac:dyDescent="0.2">
      <c r="A231" s="128">
        <f t="shared" si="8"/>
        <v>41828</v>
      </c>
      <c r="B231" s="19">
        <v>1.5763888888888999</v>
      </c>
      <c r="C231" s="19">
        <v>1.5833333333333499</v>
      </c>
      <c r="D231" s="27">
        <v>10</v>
      </c>
      <c r="E231" s="27">
        <f t="shared" si="7"/>
        <v>10</v>
      </c>
      <c r="F231" s="6" t="s">
        <v>18</v>
      </c>
      <c r="H231" s="2" t="s">
        <v>116</v>
      </c>
      <c r="I231" s="2" t="s">
        <v>118</v>
      </c>
    </row>
    <row r="232" spans="1:9" x14ac:dyDescent="0.2">
      <c r="A232" s="128">
        <f t="shared" si="8"/>
        <v>41828</v>
      </c>
      <c r="B232" s="19">
        <v>1.5833333333333399</v>
      </c>
      <c r="C232" s="19">
        <v>1.5902777777777899</v>
      </c>
      <c r="D232" s="27">
        <v>10</v>
      </c>
      <c r="E232" s="27">
        <f t="shared" si="7"/>
        <v>10</v>
      </c>
      <c r="F232" s="6" t="s">
        <v>18</v>
      </c>
      <c r="H232" s="2" t="s">
        <v>116</v>
      </c>
      <c r="I232" s="2" t="s">
        <v>118</v>
      </c>
    </row>
    <row r="233" spans="1:9" x14ac:dyDescent="0.2">
      <c r="A233" s="128">
        <f t="shared" si="8"/>
        <v>41828</v>
      </c>
      <c r="B233" s="19">
        <v>1.5902777777777899</v>
      </c>
      <c r="C233" s="19">
        <v>1.5972222222222401</v>
      </c>
      <c r="D233" s="27">
        <v>10</v>
      </c>
      <c r="E233" s="27">
        <f t="shared" si="7"/>
        <v>10</v>
      </c>
      <c r="F233" s="6" t="s">
        <v>18</v>
      </c>
      <c r="H233" s="2" t="s">
        <v>116</v>
      </c>
      <c r="I233" s="2" t="s">
        <v>118</v>
      </c>
    </row>
    <row r="234" spans="1:9" x14ac:dyDescent="0.2">
      <c r="A234" s="128">
        <f t="shared" si="8"/>
        <v>41828</v>
      </c>
      <c r="B234" s="19">
        <v>1.5972222222222301</v>
      </c>
      <c r="C234" s="19">
        <v>1.6041666666666801</v>
      </c>
      <c r="D234" s="27">
        <v>10</v>
      </c>
      <c r="E234" s="27">
        <f t="shared" si="7"/>
        <v>10</v>
      </c>
      <c r="F234" s="6" t="s">
        <v>18</v>
      </c>
      <c r="H234" s="2" t="s">
        <v>116</v>
      </c>
      <c r="I234" s="2" t="s">
        <v>118</v>
      </c>
    </row>
    <row r="235" spans="1:9" x14ac:dyDescent="0.2">
      <c r="A235" s="128">
        <f t="shared" si="8"/>
        <v>41828</v>
      </c>
      <c r="B235" s="19">
        <v>1.6041666666666801</v>
      </c>
      <c r="C235" s="19">
        <v>1.61111111111113</v>
      </c>
      <c r="D235" s="27">
        <v>10</v>
      </c>
      <c r="E235" s="27">
        <f t="shared" si="7"/>
        <v>10</v>
      </c>
      <c r="F235" s="6" t="s">
        <v>18</v>
      </c>
      <c r="H235" s="2" t="s">
        <v>116</v>
      </c>
      <c r="I235" s="2" t="s">
        <v>118</v>
      </c>
    </row>
    <row r="236" spans="1:9" x14ac:dyDescent="0.2">
      <c r="A236" s="128">
        <f t="shared" si="8"/>
        <v>41828</v>
      </c>
      <c r="B236" s="19">
        <v>1.61111111111112</v>
      </c>
      <c r="C236" s="19">
        <v>1.61805555555557</v>
      </c>
      <c r="D236" s="27">
        <v>10</v>
      </c>
      <c r="E236" s="27">
        <f t="shared" si="7"/>
        <v>10</v>
      </c>
      <c r="F236" s="6" t="s">
        <v>18</v>
      </c>
      <c r="H236" s="2" t="s">
        <v>116</v>
      </c>
      <c r="I236" s="2" t="s">
        <v>118</v>
      </c>
    </row>
    <row r="237" spans="1:9" x14ac:dyDescent="0.2">
      <c r="A237" s="128">
        <f t="shared" si="8"/>
        <v>41828</v>
      </c>
      <c r="B237" s="19">
        <v>1.61805555555556</v>
      </c>
      <c r="C237" s="19">
        <v>1.62500000000002</v>
      </c>
      <c r="D237" s="27">
        <v>10</v>
      </c>
      <c r="E237" s="27">
        <f t="shared" si="7"/>
        <v>10</v>
      </c>
      <c r="F237" s="6" t="s">
        <v>18</v>
      </c>
      <c r="H237" s="2" t="s">
        <v>116</v>
      </c>
      <c r="I237" s="2" t="s">
        <v>118</v>
      </c>
    </row>
    <row r="238" spans="1:9" x14ac:dyDescent="0.2">
      <c r="A238" s="128">
        <f t="shared" si="8"/>
        <v>41828</v>
      </c>
      <c r="B238" s="19">
        <v>1.62500000000001</v>
      </c>
      <c r="C238" s="19">
        <v>1.63194444444446</v>
      </c>
      <c r="D238" s="27">
        <v>10</v>
      </c>
      <c r="E238" s="27">
        <f t="shared" si="7"/>
        <v>10</v>
      </c>
      <c r="F238" s="6" t="s">
        <v>18</v>
      </c>
      <c r="H238" s="2" t="s">
        <v>116</v>
      </c>
      <c r="I238" s="2" t="s">
        <v>118</v>
      </c>
    </row>
    <row r="239" spans="1:9" x14ac:dyDescent="0.2">
      <c r="A239" s="128">
        <f t="shared" si="8"/>
        <v>41828</v>
      </c>
      <c r="B239" s="19">
        <v>1.63194444444445</v>
      </c>
      <c r="C239" s="19">
        <v>1.6388888888888999</v>
      </c>
      <c r="D239" s="27">
        <v>10</v>
      </c>
      <c r="E239" s="27">
        <f t="shared" si="7"/>
        <v>10</v>
      </c>
      <c r="F239" s="6" t="s">
        <v>18</v>
      </c>
      <c r="H239" s="2" t="s">
        <v>116</v>
      </c>
      <c r="I239" s="2" t="s">
        <v>118</v>
      </c>
    </row>
    <row r="240" spans="1:9" x14ac:dyDescent="0.2">
      <c r="A240" s="128">
        <f t="shared" si="8"/>
        <v>41828</v>
      </c>
      <c r="B240" s="19">
        <v>1.6388888888888999</v>
      </c>
      <c r="C240" s="19">
        <v>1.6458333333333499</v>
      </c>
      <c r="D240" s="27">
        <v>10</v>
      </c>
      <c r="E240" s="27">
        <f t="shared" si="7"/>
        <v>10</v>
      </c>
      <c r="F240" s="6" t="s">
        <v>18</v>
      </c>
      <c r="H240" s="2" t="s">
        <v>116</v>
      </c>
      <c r="I240" s="2" t="s">
        <v>118</v>
      </c>
    </row>
    <row r="241" spans="1:9" x14ac:dyDescent="0.2">
      <c r="A241" s="128">
        <f t="shared" si="8"/>
        <v>41828</v>
      </c>
      <c r="B241" s="19">
        <v>1.6458333333333399</v>
      </c>
      <c r="C241" s="19">
        <v>1.6527777777777899</v>
      </c>
      <c r="D241" s="27">
        <v>10</v>
      </c>
      <c r="E241" s="27">
        <f t="shared" si="7"/>
        <v>10</v>
      </c>
      <c r="F241" s="6" t="s">
        <v>18</v>
      </c>
      <c r="H241" s="2" t="s">
        <v>116</v>
      </c>
      <c r="I241" s="2" t="s">
        <v>118</v>
      </c>
    </row>
    <row r="242" spans="1:9" x14ac:dyDescent="0.2">
      <c r="A242" s="128">
        <f t="shared" si="8"/>
        <v>41828</v>
      </c>
      <c r="B242" s="19">
        <v>1.6527777777777899</v>
      </c>
      <c r="C242" s="19">
        <v>1.6597222222222401</v>
      </c>
      <c r="D242" s="27">
        <v>10</v>
      </c>
      <c r="E242" s="27">
        <f t="shared" si="7"/>
        <v>10</v>
      </c>
      <c r="F242" s="6" t="s">
        <v>18</v>
      </c>
      <c r="H242" s="2" t="s">
        <v>116</v>
      </c>
      <c r="I242" s="2" t="s">
        <v>118</v>
      </c>
    </row>
    <row r="243" spans="1:9" x14ac:dyDescent="0.2">
      <c r="A243" s="128">
        <f t="shared" si="8"/>
        <v>41828</v>
      </c>
      <c r="B243" s="19">
        <v>1.6597222222222301</v>
      </c>
      <c r="C243" s="19">
        <v>1.6666666666666801</v>
      </c>
      <c r="D243" s="27">
        <v>10</v>
      </c>
      <c r="E243" s="27">
        <f t="shared" si="7"/>
        <v>10</v>
      </c>
      <c r="F243" s="6" t="s">
        <v>18</v>
      </c>
      <c r="H243" s="2" t="s">
        <v>116</v>
      </c>
      <c r="I243" s="2" t="s">
        <v>118</v>
      </c>
    </row>
    <row r="244" spans="1:9" x14ac:dyDescent="0.2">
      <c r="A244" s="128">
        <f t="shared" si="8"/>
        <v>41828</v>
      </c>
      <c r="B244" s="19">
        <v>1.6666666666666801</v>
      </c>
      <c r="C244" s="19">
        <v>1.67361111111113</v>
      </c>
      <c r="D244" s="27">
        <v>10</v>
      </c>
      <c r="E244" s="27">
        <f t="shared" si="7"/>
        <v>10</v>
      </c>
      <c r="F244" s="6" t="s">
        <v>18</v>
      </c>
      <c r="H244" s="2" t="s">
        <v>116</v>
      </c>
      <c r="I244" s="2" t="s">
        <v>118</v>
      </c>
    </row>
    <row r="245" spans="1:9" x14ac:dyDescent="0.2">
      <c r="A245" s="128">
        <f t="shared" si="8"/>
        <v>41828</v>
      </c>
      <c r="B245" s="19">
        <v>1.67361111111112</v>
      </c>
      <c r="C245" s="19">
        <v>1.68055555555557</v>
      </c>
      <c r="D245" s="27">
        <v>10</v>
      </c>
      <c r="E245" s="27">
        <f t="shared" si="7"/>
        <v>10</v>
      </c>
      <c r="F245" s="6" t="s">
        <v>18</v>
      </c>
      <c r="H245" s="2" t="s">
        <v>116</v>
      </c>
      <c r="I245" s="2" t="s">
        <v>118</v>
      </c>
    </row>
    <row r="246" spans="1:9" x14ac:dyDescent="0.2">
      <c r="A246" s="128">
        <f t="shared" si="8"/>
        <v>41828</v>
      </c>
      <c r="B246" s="19">
        <v>1.68055555555557</v>
      </c>
      <c r="C246" s="19">
        <v>1.68750000000002</v>
      </c>
      <c r="D246" s="27">
        <v>10</v>
      </c>
      <c r="E246" s="27">
        <f t="shared" si="7"/>
        <v>10</v>
      </c>
      <c r="F246" s="6" t="s">
        <v>18</v>
      </c>
      <c r="H246" s="2" t="s">
        <v>116</v>
      </c>
      <c r="I246" s="2" t="s">
        <v>118</v>
      </c>
    </row>
    <row r="247" spans="1:9" x14ac:dyDescent="0.2">
      <c r="A247" s="128">
        <f t="shared" si="8"/>
        <v>41828</v>
      </c>
      <c r="B247" s="19">
        <v>1.68750000000001</v>
      </c>
      <c r="C247" s="19">
        <v>1.69444444444446</v>
      </c>
      <c r="D247" s="27">
        <v>10</v>
      </c>
      <c r="E247" s="27">
        <f t="shared" si="7"/>
        <v>10</v>
      </c>
      <c r="F247" s="6" t="s">
        <v>18</v>
      </c>
      <c r="H247" s="2" t="s">
        <v>116</v>
      </c>
      <c r="I247" s="2" t="s">
        <v>118</v>
      </c>
    </row>
    <row r="248" spans="1:9" x14ac:dyDescent="0.2">
      <c r="A248" s="128">
        <f t="shared" si="8"/>
        <v>41828</v>
      </c>
      <c r="B248" s="19">
        <v>1.69444444444445</v>
      </c>
      <c r="C248" s="19">
        <v>1.7013888888889099</v>
      </c>
      <c r="D248" s="27">
        <v>10</v>
      </c>
      <c r="E248" s="27">
        <f t="shared" si="7"/>
        <v>10</v>
      </c>
      <c r="F248" s="6" t="s">
        <v>18</v>
      </c>
      <c r="H248" s="2" t="s">
        <v>116</v>
      </c>
      <c r="I248" s="2" t="s">
        <v>118</v>
      </c>
    </row>
    <row r="249" spans="1:9" x14ac:dyDescent="0.2">
      <c r="A249" s="128">
        <f t="shared" si="8"/>
        <v>41828</v>
      </c>
      <c r="B249" s="19">
        <v>1.7013888888888999</v>
      </c>
      <c r="C249" s="19">
        <v>1.7083333333333499</v>
      </c>
      <c r="D249" s="27">
        <v>10</v>
      </c>
      <c r="E249" s="27">
        <f t="shared" si="7"/>
        <v>10</v>
      </c>
      <c r="F249" s="6" t="s">
        <v>18</v>
      </c>
      <c r="H249" s="2" t="s">
        <v>116</v>
      </c>
      <c r="I249" s="2" t="s">
        <v>118</v>
      </c>
    </row>
    <row r="250" spans="1:9" x14ac:dyDescent="0.2">
      <c r="A250" s="128">
        <f t="shared" si="8"/>
        <v>41828</v>
      </c>
      <c r="B250" s="19">
        <v>1.7083333333333399</v>
      </c>
      <c r="C250" s="19">
        <v>1.7152777777777899</v>
      </c>
      <c r="D250" s="27">
        <v>10</v>
      </c>
      <c r="E250" s="27">
        <f t="shared" si="7"/>
        <v>10</v>
      </c>
      <c r="F250" s="6" t="s">
        <v>18</v>
      </c>
      <c r="H250" s="2" t="s">
        <v>116</v>
      </c>
      <c r="I250" s="2" t="s">
        <v>118</v>
      </c>
    </row>
    <row r="251" spans="1:9" x14ac:dyDescent="0.2">
      <c r="A251" s="128">
        <f t="shared" si="8"/>
        <v>41828</v>
      </c>
      <c r="B251" s="19">
        <v>1.7152777777777899</v>
      </c>
      <c r="C251" s="19">
        <v>1.7222222222222401</v>
      </c>
      <c r="D251" s="27">
        <v>10</v>
      </c>
      <c r="E251" s="27">
        <f t="shared" si="7"/>
        <v>10</v>
      </c>
      <c r="F251" s="6" t="s">
        <v>18</v>
      </c>
      <c r="H251" s="2" t="s">
        <v>116</v>
      </c>
      <c r="I251" s="2" t="s">
        <v>118</v>
      </c>
    </row>
    <row r="252" spans="1:9" x14ac:dyDescent="0.2">
      <c r="A252" s="128">
        <f t="shared" si="8"/>
        <v>41828</v>
      </c>
      <c r="B252" s="19">
        <v>1.7222222222222301</v>
      </c>
      <c r="C252" s="19">
        <v>1.7291666666666801</v>
      </c>
      <c r="D252" s="27">
        <v>10</v>
      </c>
      <c r="E252" s="27">
        <f t="shared" si="7"/>
        <v>10</v>
      </c>
      <c r="F252" s="6" t="s">
        <v>18</v>
      </c>
      <c r="H252" s="2" t="s">
        <v>116</v>
      </c>
      <c r="I252" s="2" t="s">
        <v>118</v>
      </c>
    </row>
    <row r="253" spans="1:9" x14ac:dyDescent="0.2">
      <c r="A253" s="128">
        <f t="shared" si="8"/>
        <v>41828</v>
      </c>
      <c r="B253" s="19">
        <v>1.7291666666666801</v>
      </c>
      <c r="C253" s="19">
        <v>1.73611111111113</v>
      </c>
      <c r="D253" s="27">
        <v>10</v>
      </c>
      <c r="E253" s="27">
        <f t="shared" si="7"/>
        <v>10</v>
      </c>
      <c r="F253" s="6" t="s">
        <v>18</v>
      </c>
      <c r="H253" s="2" t="s">
        <v>116</v>
      </c>
      <c r="I253" s="2" t="s">
        <v>118</v>
      </c>
    </row>
    <row r="254" spans="1:9" x14ac:dyDescent="0.2">
      <c r="A254" s="128">
        <f t="shared" si="8"/>
        <v>41828</v>
      </c>
      <c r="B254" s="19">
        <v>1.73611111111112</v>
      </c>
      <c r="C254" s="19">
        <v>1.74305555555557</v>
      </c>
      <c r="D254" s="27">
        <v>10</v>
      </c>
      <c r="E254" s="27">
        <f t="shared" si="7"/>
        <v>10</v>
      </c>
      <c r="F254" s="6" t="s">
        <v>18</v>
      </c>
      <c r="H254" s="2" t="s">
        <v>116</v>
      </c>
      <c r="I254" s="2" t="s">
        <v>118</v>
      </c>
    </row>
    <row r="255" spans="1:9" x14ac:dyDescent="0.2">
      <c r="A255" s="128">
        <f t="shared" si="8"/>
        <v>41828</v>
      </c>
      <c r="B255" s="19">
        <v>1.74305555555557</v>
      </c>
      <c r="C255" s="19">
        <v>1.75000000000002</v>
      </c>
      <c r="D255" s="27">
        <v>10</v>
      </c>
      <c r="E255" s="27">
        <f t="shared" si="7"/>
        <v>10</v>
      </c>
      <c r="F255" s="6" t="s">
        <v>18</v>
      </c>
      <c r="H255" s="2" t="s">
        <v>116</v>
      </c>
      <c r="I255" s="2" t="s">
        <v>118</v>
      </c>
    </row>
    <row r="256" spans="1:9" x14ac:dyDescent="0.2">
      <c r="A256" s="128">
        <f t="shared" si="8"/>
        <v>41828</v>
      </c>
      <c r="B256" s="19">
        <v>1.75000000000001</v>
      </c>
      <c r="C256" s="19">
        <v>1.75694444444446</v>
      </c>
      <c r="D256" s="27">
        <v>10</v>
      </c>
      <c r="E256" s="27">
        <f t="shared" si="7"/>
        <v>10</v>
      </c>
      <c r="F256" s="6" t="s">
        <v>18</v>
      </c>
      <c r="H256" s="2" t="s">
        <v>116</v>
      </c>
      <c r="I256" s="2" t="s">
        <v>118</v>
      </c>
    </row>
    <row r="257" spans="1:9" x14ac:dyDescent="0.2">
      <c r="A257" s="128">
        <f t="shared" si="8"/>
        <v>41828</v>
      </c>
      <c r="B257" s="19">
        <v>1.75694444444445</v>
      </c>
      <c r="C257" s="19">
        <v>1.7638888888889099</v>
      </c>
      <c r="D257" s="27">
        <v>10</v>
      </c>
      <c r="E257" s="27">
        <f t="shared" si="7"/>
        <v>10</v>
      </c>
      <c r="F257" s="6" t="s">
        <v>18</v>
      </c>
      <c r="H257" s="2" t="s">
        <v>116</v>
      </c>
      <c r="I257" s="2" t="s">
        <v>118</v>
      </c>
    </row>
    <row r="258" spans="1:9" x14ac:dyDescent="0.2">
      <c r="A258" s="128">
        <f t="shared" si="8"/>
        <v>41828</v>
      </c>
      <c r="B258" s="19">
        <v>1.7638888888888999</v>
      </c>
      <c r="C258" s="19">
        <v>1.7708333333333499</v>
      </c>
      <c r="D258" s="27">
        <v>10</v>
      </c>
      <c r="E258" s="27">
        <f t="shared" si="7"/>
        <v>10</v>
      </c>
      <c r="F258" s="6" t="s">
        <v>18</v>
      </c>
      <c r="H258" s="2" t="s">
        <v>116</v>
      </c>
      <c r="I258" s="2" t="s">
        <v>118</v>
      </c>
    </row>
    <row r="259" spans="1:9" x14ac:dyDescent="0.2">
      <c r="A259" s="128">
        <f t="shared" si="8"/>
        <v>41828</v>
      </c>
      <c r="B259" s="19">
        <v>1.7708333333333399</v>
      </c>
      <c r="C259" s="19">
        <v>1.7777777777777899</v>
      </c>
      <c r="D259" s="27">
        <v>10</v>
      </c>
      <c r="E259" s="27">
        <f t="shared" si="7"/>
        <v>10</v>
      </c>
      <c r="F259" s="6" t="s">
        <v>18</v>
      </c>
      <c r="H259" s="2" t="s">
        <v>116</v>
      </c>
      <c r="I259" s="2" t="s">
        <v>118</v>
      </c>
    </row>
    <row r="260" spans="1:9" x14ac:dyDescent="0.2">
      <c r="A260" s="128">
        <f t="shared" si="8"/>
        <v>41828</v>
      </c>
      <c r="B260" s="19">
        <v>1.7777777777777899</v>
      </c>
      <c r="C260" s="19">
        <v>1.7847222222222401</v>
      </c>
      <c r="D260" s="27">
        <v>10</v>
      </c>
      <c r="E260" s="27">
        <f t="shared" ref="E260:E323" si="9">D260</f>
        <v>10</v>
      </c>
      <c r="F260" s="6" t="s">
        <v>18</v>
      </c>
      <c r="H260" s="2" t="s">
        <v>116</v>
      </c>
      <c r="I260" s="2" t="s">
        <v>118</v>
      </c>
    </row>
    <row r="261" spans="1:9" x14ac:dyDescent="0.2">
      <c r="A261" s="128">
        <f t="shared" si="8"/>
        <v>41828</v>
      </c>
      <c r="B261" s="19">
        <v>1.7847222222222301</v>
      </c>
      <c r="C261" s="19">
        <v>1.7916666666666801</v>
      </c>
      <c r="D261" s="27">
        <v>10</v>
      </c>
      <c r="E261" s="27">
        <f t="shared" si="9"/>
        <v>10</v>
      </c>
      <c r="F261" s="6" t="s">
        <v>18</v>
      </c>
      <c r="H261" s="2" t="s">
        <v>116</v>
      </c>
      <c r="I261" s="2" t="s">
        <v>118</v>
      </c>
    </row>
    <row r="262" spans="1:9" x14ac:dyDescent="0.2">
      <c r="A262" s="128">
        <f t="shared" si="8"/>
        <v>41828</v>
      </c>
      <c r="B262" s="19">
        <v>1.7916666666666801</v>
      </c>
      <c r="C262" s="19">
        <v>1.79861111111113</v>
      </c>
      <c r="D262" s="27">
        <v>10</v>
      </c>
      <c r="E262" s="27">
        <f t="shared" si="9"/>
        <v>10</v>
      </c>
      <c r="F262" s="6" t="s">
        <v>18</v>
      </c>
      <c r="H262" s="2" t="s">
        <v>116</v>
      </c>
      <c r="I262" s="2" t="s">
        <v>118</v>
      </c>
    </row>
    <row r="263" spans="1:9" x14ac:dyDescent="0.2">
      <c r="A263" s="128">
        <f t="shared" si="8"/>
        <v>41828</v>
      </c>
      <c r="B263" s="19">
        <v>1.79861111111112</v>
      </c>
      <c r="C263" s="19">
        <v>1.80555555555557</v>
      </c>
      <c r="D263" s="27">
        <v>10</v>
      </c>
      <c r="E263" s="27">
        <f t="shared" si="9"/>
        <v>10</v>
      </c>
      <c r="F263" s="6" t="s">
        <v>18</v>
      </c>
      <c r="H263" s="2" t="s">
        <v>116</v>
      </c>
      <c r="I263" s="2" t="s">
        <v>118</v>
      </c>
    </row>
    <row r="264" spans="1:9" x14ac:dyDescent="0.2">
      <c r="A264" s="128">
        <f t="shared" si="8"/>
        <v>41828</v>
      </c>
      <c r="B264" s="19">
        <v>1.80555555555557</v>
      </c>
      <c r="C264" s="19">
        <v>1.81250000000002</v>
      </c>
      <c r="D264" s="27">
        <v>10</v>
      </c>
      <c r="E264" s="27">
        <f t="shared" si="9"/>
        <v>10</v>
      </c>
      <c r="F264" s="6" t="s">
        <v>18</v>
      </c>
      <c r="H264" s="2" t="s">
        <v>116</v>
      </c>
      <c r="I264" s="2" t="s">
        <v>118</v>
      </c>
    </row>
    <row r="265" spans="1:9" x14ac:dyDescent="0.2">
      <c r="A265" s="128">
        <f t="shared" si="8"/>
        <v>41828</v>
      </c>
      <c r="B265" s="19">
        <v>1.81250000000001</v>
      </c>
      <c r="C265" s="19">
        <v>1.81944444444446</v>
      </c>
      <c r="D265" s="27">
        <v>10</v>
      </c>
      <c r="E265" s="27">
        <f t="shared" si="9"/>
        <v>10</v>
      </c>
      <c r="F265" s="6" t="s">
        <v>18</v>
      </c>
      <c r="H265" s="2" t="s">
        <v>116</v>
      </c>
      <c r="I265" s="2" t="s">
        <v>118</v>
      </c>
    </row>
    <row r="266" spans="1:9" x14ac:dyDescent="0.2">
      <c r="A266" s="128">
        <f t="shared" si="8"/>
        <v>41828</v>
      </c>
      <c r="B266" s="19">
        <v>1.81944444444446</v>
      </c>
      <c r="C266" s="19">
        <v>1.8263888888889099</v>
      </c>
      <c r="D266" s="27">
        <v>10</v>
      </c>
      <c r="E266" s="27">
        <f t="shared" si="9"/>
        <v>10</v>
      </c>
      <c r="F266" s="6" t="s">
        <v>18</v>
      </c>
      <c r="H266" s="2" t="s">
        <v>116</v>
      </c>
      <c r="I266" s="2" t="s">
        <v>118</v>
      </c>
    </row>
    <row r="267" spans="1:9" x14ac:dyDescent="0.2">
      <c r="A267" s="128">
        <f t="shared" si="8"/>
        <v>41828</v>
      </c>
      <c r="B267" s="19">
        <v>1.8263888888888999</v>
      </c>
      <c r="C267" s="19">
        <v>1.8333333333333499</v>
      </c>
      <c r="D267" s="27">
        <v>10</v>
      </c>
      <c r="E267" s="27">
        <f t="shared" si="9"/>
        <v>10</v>
      </c>
      <c r="F267" s="6" t="s">
        <v>18</v>
      </c>
      <c r="H267" s="2" t="s">
        <v>116</v>
      </c>
      <c r="I267" s="2" t="s">
        <v>118</v>
      </c>
    </row>
    <row r="268" spans="1:9" x14ac:dyDescent="0.2">
      <c r="A268" s="128">
        <f t="shared" si="8"/>
        <v>41828</v>
      </c>
      <c r="B268" s="19">
        <v>1.8333333333333399</v>
      </c>
      <c r="C268" s="19">
        <v>1.8402777777778001</v>
      </c>
      <c r="D268" s="27">
        <v>10</v>
      </c>
      <c r="E268" s="27">
        <f t="shared" si="9"/>
        <v>10</v>
      </c>
      <c r="F268" s="6" t="s">
        <v>18</v>
      </c>
      <c r="H268" s="2" t="s">
        <v>116</v>
      </c>
      <c r="I268" s="2" t="s">
        <v>118</v>
      </c>
    </row>
    <row r="269" spans="1:9" x14ac:dyDescent="0.2">
      <c r="A269" s="128">
        <f t="shared" si="8"/>
        <v>41828</v>
      </c>
      <c r="B269" s="19">
        <v>1.8402777777777899</v>
      </c>
      <c r="C269" s="19">
        <v>1.8472222222222401</v>
      </c>
      <c r="D269" s="27">
        <v>10</v>
      </c>
      <c r="E269" s="27">
        <f t="shared" si="9"/>
        <v>10</v>
      </c>
      <c r="F269" s="6" t="s">
        <v>18</v>
      </c>
      <c r="H269" s="2" t="s">
        <v>116</v>
      </c>
      <c r="I269" s="2" t="s">
        <v>118</v>
      </c>
    </row>
    <row r="270" spans="1:9" x14ac:dyDescent="0.2">
      <c r="A270" s="128">
        <f t="shared" si="8"/>
        <v>41828</v>
      </c>
      <c r="B270" s="19">
        <v>1.8472222222222301</v>
      </c>
      <c r="C270" s="19">
        <v>1.8541666666666801</v>
      </c>
      <c r="D270" s="27">
        <v>10</v>
      </c>
      <c r="E270" s="27">
        <f t="shared" si="9"/>
        <v>10</v>
      </c>
      <c r="F270" s="6" t="s">
        <v>18</v>
      </c>
      <c r="H270" s="2" t="s">
        <v>116</v>
      </c>
      <c r="I270" s="2" t="s">
        <v>118</v>
      </c>
    </row>
    <row r="271" spans="1:9" x14ac:dyDescent="0.2">
      <c r="A271" s="128">
        <f t="shared" si="8"/>
        <v>41828</v>
      </c>
      <c r="B271" s="19">
        <v>1.8541666666666801</v>
      </c>
      <c r="C271" s="19">
        <v>1.86111111111113</v>
      </c>
      <c r="D271" s="27">
        <v>10</v>
      </c>
      <c r="E271" s="27">
        <f t="shared" si="9"/>
        <v>10</v>
      </c>
      <c r="F271" s="6" t="s">
        <v>18</v>
      </c>
      <c r="H271" s="2" t="s">
        <v>116</v>
      </c>
      <c r="I271" s="2" t="s">
        <v>118</v>
      </c>
    </row>
    <row r="272" spans="1:9" x14ac:dyDescent="0.2">
      <c r="A272" s="128">
        <f t="shared" si="8"/>
        <v>41828</v>
      </c>
      <c r="B272" s="19">
        <v>1.86111111111112</v>
      </c>
      <c r="C272" s="19">
        <v>1.86805555555557</v>
      </c>
      <c r="D272" s="27">
        <v>10</v>
      </c>
      <c r="E272" s="27">
        <f t="shared" si="9"/>
        <v>10</v>
      </c>
      <c r="F272" s="6" t="s">
        <v>18</v>
      </c>
      <c r="H272" s="2" t="s">
        <v>116</v>
      </c>
      <c r="I272" s="2" t="s">
        <v>118</v>
      </c>
    </row>
    <row r="273" spans="1:9" x14ac:dyDescent="0.2">
      <c r="A273" s="128">
        <f t="shared" si="8"/>
        <v>41828</v>
      </c>
      <c r="B273" s="19">
        <v>1.86805555555557</v>
      </c>
      <c r="C273" s="19">
        <v>1.87500000000002</v>
      </c>
      <c r="D273" s="27">
        <v>10</v>
      </c>
      <c r="E273" s="27">
        <f t="shared" si="9"/>
        <v>10</v>
      </c>
      <c r="F273" s="6" t="s">
        <v>18</v>
      </c>
      <c r="H273" s="2" t="s">
        <v>116</v>
      </c>
      <c r="I273" s="2" t="s">
        <v>118</v>
      </c>
    </row>
    <row r="274" spans="1:9" x14ac:dyDescent="0.2">
      <c r="A274" s="128">
        <f t="shared" si="8"/>
        <v>41828</v>
      </c>
      <c r="B274" s="19">
        <v>1.87500000000001</v>
      </c>
      <c r="C274" s="19">
        <v>1.88194444444446</v>
      </c>
      <c r="D274" s="27">
        <v>10</v>
      </c>
      <c r="E274" s="27">
        <f t="shared" si="9"/>
        <v>10</v>
      </c>
      <c r="F274" s="6" t="s">
        <v>18</v>
      </c>
      <c r="H274" s="2" t="s">
        <v>116</v>
      </c>
      <c r="I274" s="2" t="s">
        <v>118</v>
      </c>
    </row>
    <row r="275" spans="1:9" x14ac:dyDescent="0.2">
      <c r="A275" s="128">
        <f t="shared" si="8"/>
        <v>41828</v>
      </c>
      <c r="B275" s="19">
        <v>1.88194444444446</v>
      </c>
      <c r="C275" s="19">
        <v>1.8888888888889099</v>
      </c>
      <c r="D275" s="27">
        <v>10</v>
      </c>
      <c r="E275" s="27">
        <f t="shared" si="9"/>
        <v>10</v>
      </c>
      <c r="F275" s="6" t="s">
        <v>18</v>
      </c>
      <c r="H275" s="2" t="s">
        <v>116</v>
      </c>
      <c r="I275" s="2" t="s">
        <v>118</v>
      </c>
    </row>
    <row r="276" spans="1:9" x14ac:dyDescent="0.2">
      <c r="A276" s="128">
        <f t="shared" si="8"/>
        <v>41828</v>
      </c>
      <c r="B276" s="19">
        <v>1.8888888888888999</v>
      </c>
      <c r="C276" s="19">
        <v>1.8958333333333499</v>
      </c>
      <c r="D276" s="27">
        <v>10</v>
      </c>
      <c r="E276" s="27">
        <f t="shared" si="9"/>
        <v>10</v>
      </c>
      <c r="F276" s="6" t="s">
        <v>18</v>
      </c>
      <c r="H276" s="2" t="s">
        <v>116</v>
      </c>
      <c r="I276" s="2" t="s">
        <v>118</v>
      </c>
    </row>
    <row r="277" spans="1:9" x14ac:dyDescent="0.2">
      <c r="A277" s="128">
        <f t="shared" ref="A277:A291" si="10">A276</f>
        <v>41828</v>
      </c>
      <c r="B277" s="19">
        <v>1.8958333333333399</v>
      </c>
      <c r="C277" s="19">
        <v>1.9027777777778001</v>
      </c>
      <c r="D277" s="27">
        <v>10</v>
      </c>
      <c r="E277" s="27">
        <f t="shared" si="9"/>
        <v>10</v>
      </c>
      <c r="F277" s="6" t="s">
        <v>18</v>
      </c>
      <c r="H277" s="2" t="s">
        <v>116</v>
      </c>
      <c r="I277" s="2" t="s">
        <v>118</v>
      </c>
    </row>
    <row r="278" spans="1:9" x14ac:dyDescent="0.2">
      <c r="A278" s="128">
        <f t="shared" si="10"/>
        <v>41828</v>
      </c>
      <c r="B278" s="19">
        <v>1.9027777777777899</v>
      </c>
      <c r="C278" s="19">
        <v>1.9097222222222401</v>
      </c>
      <c r="D278" s="27">
        <v>10</v>
      </c>
      <c r="E278" s="27">
        <f t="shared" si="9"/>
        <v>10</v>
      </c>
      <c r="F278" s="6" t="s">
        <v>18</v>
      </c>
      <c r="H278" s="2" t="s">
        <v>116</v>
      </c>
      <c r="I278" s="2" t="s">
        <v>118</v>
      </c>
    </row>
    <row r="279" spans="1:9" x14ac:dyDescent="0.2">
      <c r="A279" s="128">
        <f t="shared" si="10"/>
        <v>41828</v>
      </c>
      <c r="B279" s="19">
        <v>1.9097222222222301</v>
      </c>
      <c r="C279" s="19">
        <v>1.9166666666666801</v>
      </c>
      <c r="D279" s="27">
        <v>10</v>
      </c>
      <c r="E279" s="27">
        <f t="shared" si="9"/>
        <v>10</v>
      </c>
      <c r="F279" s="6" t="s">
        <v>18</v>
      </c>
      <c r="H279" s="2" t="s">
        <v>116</v>
      </c>
      <c r="I279" s="2" t="s">
        <v>118</v>
      </c>
    </row>
    <row r="280" spans="1:9" x14ac:dyDescent="0.2">
      <c r="A280" s="128">
        <f t="shared" si="10"/>
        <v>41828</v>
      </c>
      <c r="B280" s="19">
        <v>1.9166666666666801</v>
      </c>
      <c r="C280" s="19">
        <v>1.92361111111113</v>
      </c>
      <c r="D280" s="27">
        <v>10</v>
      </c>
      <c r="E280" s="27">
        <f t="shared" si="9"/>
        <v>10</v>
      </c>
      <c r="F280" s="6" t="s">
        <v>18</v>
      </c>
      <c r="H280" s="2" t="s">
        <v>116</v>
      </c>
      <c r="I280" s="2" t="s">
        <v>118</v>
      </c>
    </row>
    <row r="281" spans="1:9" x14ac:dyDescent="0.2">
      <c r="A281" s="128">
        <f t="shared" si="10"/>
        <v>41828</v>
      </c>
      <c r="B281" s="19">
        <v>1.92361111111112</v>
      </c>
      <c r="C281" s="19">
        <v>1.93055555555557</v>
      </c>
      <c r="D281" s="27">
        <v>10</v>
      </c>
      <c r="E281" s="27">
        <f t="shared" si="9"/>
        <v>10</v>
      </c>
      <c r="F281" s="6" t="s">
        <v>18</v>
      </c>
      <c r="H281" s="2" t="s">
        <v>116</v>
      </c>
      <c r="I281" s="2" t="s">
        <v>118</v>
      </c>
    </row>
    <row r="282" spans="1:9" x14ac:dyDescent="0.2">
      <c r="A282" s="128">
        <f t="shared" si="10"/>
        <v>41828</v>
      </c>
      <c r="B282" s="19">
        <v>1.93055555555557</v>
      </c>
      <c r="C282" s="19">
        <v>1.93750000000002</v>
      </c>
      <c r="D282" s="27">
        <v>10</v>
      </c>
      <c r="E282" s="27">
        <f t="shared" si="9"/>
        <v>10</v>
      </c>
      <c r="F282" s="6" t="s">
        <v>18</v>
      </c>
      <c r="H282" s="2" t="s">
        <v>116</v>
      </c>
      <c r="I282" s="2" t="s">
        <v>118</v>
      </c>
    </row>
    <row r="283" spans="1:9" x14ac:dyDescent="0.2">
      <c r="A283" s="128">
        <f t="shared" si="10"/>
        <v>41828</v>
      </c>
      <c r="B283" s="19">
        <v>1.93750000000001</v>
      </c>
      <c r="C283" s="19">
        <v>1.94444444444446</v>
      </c>
      <c r="D283" s="27">
        <v>10</v>
      </c>
      <c r="E283" s="27">
        <f t="shared" si="9"/>
        <v>10</v>
      </c>
      <c r="F283" s="6" t="s">
        <v>18</v>
      </c>
      <c r="H283" s="2" t="s">
        <v>116</v>
      </c>
      <c r="I283" s="2" t="s">
        <v>118</v>
      </c>
    </row>
    <row r="284" spans="1:9" x14ac:dyDescent="0.2">
      <c r="A284" s="128">
        <f t="shared" si="10"/>
        <v>41828</v>
      </c>
      <c r="B284" s="19">
        <v>1.94444444444446</v>
      </c>
      <c r="C284" s="19">
        <v>1.9513888888889099</v>
      </c>
      <c r="D284" s="27">
        <v>10</v>
      </c>
      <c r="E284" s="27">
        <f t="shared" si="9"/>
        <v>10</v>
      </c>
      <c r="F284" s="6" t="s">
        <v>18</v>
      </c>
      <c r="H284" s="2" t="s">
        <v>116</v>
      </c>
      <c r="I284" s="2" t="s">
        <v>118</v>
      </c>
    </row>
    <row r="285" spans="1:9" x14ac:dyDescent="0.2">
      <c r="A285" s="128">
        <f t="shared" si="10"/>
        <v>41828</v>
      </c>
      <c r="B285" s="19">
        <v>1.9513888888888999</v>
      </c>
      <c r="C285" s="19">
        <v>1.9583333333333499</v>
      </c>
      <c r="D285" s="27">
        <v>10</v>
      </c>
      <c r="E285" s="27">
        <f t="shared" si="9"/>
        <v>10</v>
      </c>
      <c r="F285" s="6" t="s">
        <v>18</v>
      </c>
      <c r="H285" s="2" t="s">
        <v>116</v>
      </c>
      <c r="I285" s="2" t="s">
        <v>118</v>
      </c>
    </row>
    <row r="286" spans="1:9" x14ac:dyDescent="0.2">
      <c r="A286" s="128">
        <f t="shared" si="10"/>
        <v>41828</v>
      </c>
      <c r="B286" s="19">
        <v>1.9583333333333499</v>
      </c>
      <c r="C286" s="19">
        <v>1.9652777777778001</v>
      </c>
      <c r="D286" s="27">
        <v>10</v>
      </c>
      <c r="E286" s="27">
        <f t="shared" si="9"/>
        <v>10</v>
      </c>
      <c r="F286" s="6" t="s">
        <v>18</v>
      </c>
      <c r="H286" s="2" t="s">
        <v>116</v>
      </c>
      <c r="I286" s="2" t="s">
        <v>118</v>
      </c>
    </row>
    <row r="287" spans="1:9" x14ac:dyDescent="0.2">
      <c r="A287" s="128">
        <f t="shared" si="10"/>
        <v>41828</v>
      </c>
      <c r="B287" s="19">
        <v>1.9652777777777899</v>
      </c>
      <c r="C287" s="19">
        <v>1.9722222222222401</v>
      </c>
      <c r="D287" s="27">
        <v>10</v>
      </c>
      <c r="E287" s="27">
        <f t="shared" si="9"/>
        <v>10</v>
      </c>
      <c r="F287" s="6" t="s">
        <v>18</v>
      </c>
      <c r="H287" s="2" t="s">
        <v>116</v>
      </c>
      <c r="I287" s="2" t="s">
        <v>118</v>
      </c>
    </row>
    <row r="288" spans="1:9" x14ac:dyDescent="0.2">
      <c r="A288" s="128">
        <f t="shared" si="10"/>
        <v>41828</v>
      </c>
      <c r="B288" s="19">
        <v>1.9722222222222301</v>
      </c>
      <c r="C288" s="19">
        <v>1.9791666666666901</v>
      </c>
      <c r="D288" s="27">
        <v>10</v>
      </c>
      <c r="E288" s="27">
        <f t="shared" si="9"/>
        <v>10</v>
      </c>
      <c r="F288" s="6" t="s">
        <v>18</v>
      </c>
      <c r="H288" s="2" t="s">
        <v>116</v>
      </c>
      <c r="I288" s="2" t="s">
        <v>118</v>
      </c>
    </row>
    <row r="289" spans="1:9" x14ac:dyDescent="0.2">
      <c r="A289" s="128">
        <f t="shared" si="10"/>
        <v>41828</v>
      </c>
      <c r="B289" s="19">
        <v>1.9791666666666801</v>
      </c>
      <c r="C289" s="19">
        <v>1.98611111111113</v>
      </c>
      <c r="D289" s="27">
        <v>10</v>
      </c>
      <c r="E289" s="27">
        <f t="shared" si="9"/>
        <v>10</v>
      </c>
      <c r="F289" s="6" t="s">
        <v>18</v>
      </c>
      <c r="H289" s="2" t="s">
        <v>116</v>
      </c>
      <c r="I289" s="2" t="s">
        <v>118</v>
      </c>
    </row>
    <row r="290" spans="1:9" x14ac:dyDescent="0.2">
      <c r="A290" s="128">
        <f t="shared" si="10"/>
        <v>41828</v>
      </c>
      <c r="B290" s="19">
        <v>1.98611111111112</v>
      </c>
      <c r="C290" s="19">
        <v>1.99305555555557</v>
      </c>
      <c r="D290" s="27">
        <v>10</v>
      </c>
      <c r="E290" s="27">
        <f t="shared" si="9"/>
        <v>10</v>
      </c>
      <c r="F290" s="6" t="s">
        <v>18</v>
      </c>
      <c r="H290" s="2" t="s">
        <v>116</v>
      </c>
      <c r="I290" s="2" t="s">
        <v>118</v>
      </c>
    </row>
    <row r="291" spans="1:9" x14ac:dyDescent="0.2">
      <c r="A291" s="128">
        <f t="shared" si="10"/>
        <v>41828</v>
      </c>
      <c r="B291" s="19">
        <v>1.99305555555557</v>
      </c>
      <c r="C291" s="19">
        <v>2.00000000000002</v>
      </c>
      <c r="D291" s="27">
        <v>10</v>
      </c>
      <c r="E291" s="27">
        <f t="shared" si="9"/>
        <v>10</v>
      </c>
      <c r="F291" s="6" t="s">
        <v>18</v>
      </c>
      <c r="H291" s="2" t="s">
        <v>116</v>
      </c>
      <c r="I291" s="2" t="s">
        <v>118</v>
      </c>
    </row>
    <row r="292" spans="1:9" x14ac:dyDescent="0.2">
      <c r="A292" s="128">
        <f>A147+1</f>
        <v>41829</v>
      </c>
      <c r="B292" s="19">
        <v>2.0000000000000102</v>
      </c>
      <c r="C292" s="19">
        <v>2.0069444444444602</v>
      </c>
      <c r="D292" s="27">
        <v>10</v>
      </c>
      <c r="E292" s="27">
        <f t="shared" si="9"/>
        <v>10</v>
      </c>
      <c r="F292" s="6" t="s">
        <v>18</v>
      </c>
      <c r="H292" s="2" t="s">
        <v>119</v>
      </c>
      <c r="I292" s="2" t="s">
        <v>120</v>
      </c>
    </row>
    <row r="293" spans="1:9" x14ac:dyDescent="0.2">
      <c r="A293" s="128">
        <f t="shared" ref="A293:A357" si="11">A292</f>
        <v>41829</v>
      </c>
      <c r="B293" s="19">
        <v>2.0069444444444602</v>
      </c>
      <c r="C293" s="19">
        <v>2.0138888888889102</v>
      </c>
      <c r="D293" s="27">
        <v>10</v>
      </c>
      <c r="E293" s="27">
        <f t="shared" si="9"/>
        <v>10</v>
      </c>
      <c r="F293" s="6" t="s">
        <v>18</v>
      </c>
      <c r="H293" s="2" t="s">
        <v>119</v>
      </c>
      <c r="I293" s="2" t="s">
        <v>120</v>
      </c>
    </row>
    <row r="294" spans="1:9" x14ac:dyDescent="0.2">
      <c r="A294" s="128">
        <f t="shared" si="11"/>
        <v>41829</v>
      </c>
      <c r="B294" s="19">
        <v>2.0138888888888999</v>
      </c>
      <c r="C294" s="19">
        <v>2.0208333333333499</v>
      </c>
      <c r="D294" s="27">
        <v>10</v>
      </c>
      <c r="E294" s="27">
        <f t="shared" si="9"/>
        <v>10</v>
      </c>
      <c r="F294" s="6" t="s">
        <v>18</v>
      </c>
      <c r="H294" s="2" t="s">
        <v>119</v>
      </c>
      <c r="I294" s="2" t="s">
        <v>120</v>
      </c>
    </row>
    <row r="295" spans="1:9" x14ac:dyDescent="0.2">
      <c r="A295" s="128">
        <f t="shared" si="11"/>
        <v>41829</v>
      </c>
      <c r="B295" s="19">
        <v>2.0208333333333499</v>
      </c>
      <c r="C295" s="19">
        <v>2.0277777777777999</v>
      </c>
      <c r="D295" s="27">
        <v>10</v>
      </c>
      <c r="E295" s="27">
        <f t="shared" si="9"/>
        <v>10</v>
      </c>
      <c r="F295" s="6" t="s">
        <v>18</v>
      </c>
      <c r="H295" s="2" t="s">
        <v>119</v>
      </c>
      <c r="I295" s="2" t="s">
        <v>120</v>
      </c>
    </row>
    <row r="296" spans="1:9" x14ac:dyDescent="0.2">
      <c r="A296" s="128">
        <f t="shared" si="11"/>
        <v>41829</v>
      </c>
      <c r="B296" s="19">
        <v>2.0277777777777901</v>
      </c>
      <c r="C296" s="19">
        <v>2.0347222222222401</v>
      </c>
      <c r="D296" s="27">
        <v>10</v>
      </c>
      <c r="E296" s="27">
        <f t="shared" si="9"/>
        <v>10</v>
      </c>
      <c r="F296" s="6" t="s">
        <v>18</v>
      </c>
      <c r="H296" s="2" t="s">
        <v>119</v>
      </c>
      <c r="I296" s="2" t="s">
        <v>120</v>
      </c>
    </row>
    <row r="297" spans="1:9" x14ac:dyDescent="0.2">
      <c r="A297" s="128">
        <f t="shared" si="11"/>
        <v>41829</v>
      </c>
      <c r="B297" s="19">
        <v>2.0347222222222299</v>
      </c>
      <c r="C297" s="19">
        <v>2.0416666666666901</v>
      </c>
      <c r="D297" s="27">
        <v>10</v>
      </c>
      <c r="E297" s="27">
        <f t="shared" si="9"/>
        <v>10</v>
      </c>
      <c r="F297" s="6" t="s">
        <v>18</v>
      </c>
      <c r="H297" s="2" t="s">
        <v>119</v>
      </c>
      <c r="I297" s="2" t="s">
        <v>120</v>
      </c>
    </row>
    <row r="298" spans="1:9" x14ac:dyDescent="0.2">
      <c r="A298" s="128">
        <f t="shared" si="11"/>
        <v>41829</v>
      </c>
      <c r="B298" s="19">
        <v>2.0416666666666798</v>
      </c>
      <c r="C298" s="19">
        <v>2.0486111111111298</v>
      </c>
      <c r="D298" s="27">
        <v>10</v>
      </c>
      <c r="E298" s="27">
        <f t="shared" si="9"/>
        <v>10</v>
      </c>
      <c r="F298" s="6" t="s">
        <v>18</v>
      </c>
      <c r="H298" s="2" t="s">
        <v>119</v>
      </c>
      <c r="I298" s="2" t="s">
        <v>120</v>
      </c>
    </row>
    <row r="299" spans="1:9" x14ac:dyDescent="0.2">
      <c r="A299" s="128">
        <f t="shared" si="11"/>
        <v>41829</v>
      </c>
      <c r="B299" s="19">
        <v>2.04861111111112</v>
      </c>
      <c r="C299" s="19">
        <v>2.05555555555557</v>
      </c>
      <c r="D299" s="27">
        <v>10</v>
      </c>
      <c r="E299" s="27">
        <f t="shared" si="9"/>
        <v>10</v>
      </c>
      <c r="F299" s="6" t="s">
        <v>18</v>
      </c>
      <c r="H299" s="2" t="s">
        <v>119</v>
      </c>
      <c r="I299" s="2" t="s">
        <v>120</v>
      </c>
    </row>
    <row r="300" spans="1:9" x14ac:dyDescent="0.2">
      <c r="A300" s="128">
        <f t="shared" si="11"/>
        <v>41829</v>
      </c>
      <c r="B300" s="19">
        <v>2.05555555555557</v>
      </c>
      <c r="C300" s="19">
        <v>2.06250000000002</v>
      </c>
      <c r="D300" s="27">
        <v>10</v>
      </c>
      <c r="E300" s="27">
        <f t="shared" si="9"/>
        <v>10</v>
      </c>
      <c r="F300" s="6" t="s">
        <v>18</v>
      </c>
      <c r="H300" s="2" t="s">
        <v>119</v>
      </c>
      <c r="I300" s="2" t="s">
        <v>120</v>
      </c>
    </row>
    <row r="301" spans="1:9" x14ac:dyDescent="0.2">
      <c r="A301" s="128">
        <f t="shared" si="11"/>
        <v>41829</v>
      </c>
      <c r="B301" s="19">
        <v>2.0625000000000102</v>
      </c>
      <c r="C301" s="19">
        <v>2.0694444444444602</v>
      </c>
      <c r="D301" s="27">
        <v>10</v>
      </c>
      <c r="E301" s="27">
        <f t="shared" si="9"/>
        <v>10</v>
      </c>
      <c r="F301" s="6" t="s">
        <v>18</v>
      </c>
      <c r="H301" s="2" t="s">
        <v>119</v>
      </c>
      <c r="I301" s="2" t="s">
        <v>120</v>
      </c>
    </row>
    <row r="302" spans="1:9" x14ac:dyDescent="0.2">
      <c r="A302" s="128">
        <f t="shared" si="11"/>
        <v>41829</v>
      </c>
      <c r="B302" s="19">
        <v>2.0694444444444602</v>
      </c>
      <c r="C302" s="19">
        <v>2.0763888888889102</v>
      </c>
      <c r="D302" s="27">
        <v>10</v>
      </c>
      <c r="E302" s="27">
        <f t="shared" si="9"/>
        <v>10</v>
      </c>
      <c r="F302" s="6" t="s">
        <v>18</v>
      </c>
      <c r="H302" s="2" t="s">
        <v>119</v>
      </c>
      <c r="I302" s="2" t="s">
        <v>120</v>
      </c>
    </row>
    <row r="303" spans="1:9" x14ac:dyDescent="0.2">
      <c r="A303" s="128">
        <f t="shared" si="11"/>
        <v>41829</v>
      </c>
      <c r="B303" s="19">
        <v>2.0763888888888999</v>
      </c>
      <c r="C303" s="19">
        <v>2.0833333333333499</v>
      </c>
      <c r="D303" s="27">
        <v>10</v>
      </c>
      <c r="E303" s="27">
        <f t="shared" si="9"/>
        <v>10</v>
      </c>
      <c r="F303" s="6" t="s">
        <v>18</v>
      </c>
      <c r="H303" s="2" t="s">
        <v>119</v>
      </c>
      <c r="I303" s="2" t="s">
        <v>120</v>
      </c>
    </row>
    <row r="304" spans="1:9" x14ac:dyDescent="0.2">
      <c r="A304" s="128">
        <f t="shared" si="11"/>
        <v>41829</v>
      </c>
      <c r="B304" s="19">
        <v>2.0833333333333499</v>
      </c>
      <c r="C304" s="19">
        <v>2.0902777777777999</v>
      </c>
      <c r="D304" s="27">
        <v>10</v>
      </c>
      <c r="E304" s="27">
        <f t="shared" si="9"/>
        <v>10</v>
      </c>
      <c r="F304" s="6" t="s">
        <v>18</v>
      </c>
      <c r="H304" s="2" t="s">
        <v>119</v>
      </c>
      <c r="I304" s="2" t="s">
        <v>120</v>
      </c>
    </row>
    <row r="305" spans="1:9" x14ac:dyDescent="0.2">
      <c r="A305" s="128">
        <f t="shared" si="11"/>
        <v>41829</v>
      </c>
      <c r="B305" s="19">
        <v>2.0902777777777901</v>
      </c>
      <c r="C305" s="19">
        <v>2.0972222222222401</v>
      </c>
      <c r="D305" s="27">
        <v>10</v>
      </c>
      <c r="E305" s="27">
        <f t="shared" si="9"/>
        <v>10</v>
      </c>
      <c r="F305" s="6" t="s">
        <v>18</v>
      </c>
      <c r="H305" s="2" t="s">
        <v>119</v>
      </c>
      <c r="I305" s="2" t="s">
        <v>120</v>
      </c>
    </row>
    <row r="306" spans="1:9" x14ac:dyDescent="0.2">
      <c r="A306" s="128">
        <f t="shared" si="11"/>
        <v>41829</v>
      </c>
      <c r="B306" s="19">
        <v>2.0972222222222401</v>
      </c>
      <c r="C306" s="19">
        <v>2.1041666666666901</v>
      </c>
      <c r="D306" s="27">
        <v>10</v>
      </c>
      <c r="E306" s="27">
        <f t="shared" si="9"/>
        <v>10</v>
      </c>
      <c r="F306" s="6" t="s">
        <v>18</v>
      </c>
      <c r="H306" s="2" t="s">
        <v>119</v>
      </c>
      <c r="I306" s="2" t="s">
        <v>120</v>
      </c>
    </row>
    <row r="307" spans="1:9" x14ac:dyDescent="0.2">
      <c r="A307" s="128">
        <f t="shared" si="11"/>
        <v>41829</v>
      </c>
      <c r="B307" s="19">
        <v>2.1041666666666798</v>
      </c>
      <c r="C307" s="19">
        <v>2.1111111111111298</v>
      </c>
      <c r="D307" s="27">
        <v>10</v>
      </c>
      <c r="E307" s="27">
        <f t="shared" si="9"/>
        <v>10</v>
      </c>
      <c r="F307" s="6" t="s">
        <v>18</v>
      </c>
      <c r="H307" s="2" t="s">
        <v>119</v>
      </c>
      <c r="I307" s="2" t="s">
        <v>120</v>
      </c>
    </row>
    <row r="308" spans="1:9" x14ac:dyDescent="0.2">
      <c r="A308" s="128">
        <f t="shared" si="11"/>
        <v>41829</v>
      </c>
      <c r="B308" s="19">
        <v>2.11111111111112</v>
      </c>
      <c r="C308" s="19">
        <v>2.1180555555555798</v>
      </c>
      <c r="D308" s="27">
        <v>10</v>
      </c>
      <c r="E308" s="27">
        <f t="shared" si="9"/>
        <v>10</v>
      </c>
      <c r="F308" s="6" t="s">
        <v>18</v>
      </c>
      <c r="H308" s="2" t="s">
        <v>119</v>
      </c>
      <c r="I308" s="2" t="s">
        <v>120</v>
      </c>
    </row>
    <row r="309" spans="1:9" x14ac:dyDescent="0.2">
      <c r="A309" s="128">
        <f t="shared" si="11"/>
        <v>41829</v>
      </c>
      <c r="B309" s="19">
        <v>2.11805555555557</v>
      </c>
      <c r="C309" s="19">
        <v>2.12500000000002</v>
      </c>
      <c r="D309" s="27">
        <v>10</v>
      </c>
      <c r="E309" s="27">
        <f t="shared" si="9"/>
        <v>10</v>
      </c>
      <c r="F309" s="6" t="s">
        <v>18</v>
      </c>
      <c r="H309" s="2" t="s">
        <v>119</v>
      </c>
      <c r="I309" s="2" t="s">
        <v>120</v>
      </c>
    </row>
    <row r="310" spans="1:9" x14ac:dyDescent="0.2">
      <c r="A310" s="128">
        <f t="shared" si="11"/>
        <v>41829</v>
      </c>
      <c r="B310" s="19">
        <v>2.1250000000000102</v>
      </c>
      <c r="C310" s="19">
        <v>2.1319444444444602</v>
      </c>
      <c r="D310" s="27">
        <v>10</v>
      </c>
      <c r="E310" s="27">
        <f t="shared" si="9"/>
        <v>10</v>
      </c>
      <c r="F310" s="6" t="s">
        <v>18</v>
      </c>
      <c r="H310" s="2" t="s">
        <v>119</v>
      </c>
      <c r="I310" s="2" t="s">
        <v>120</v>
      </c>
    </row>
    <row r="311" spans="1:9" x14ac:dyDescent="0.2">
      <c r="A311" s="128">
        <f t="shared" si="11"/>
        <v>41829</v>
      </c>
      <c r="B311" s="19">
        <v>2.1319444444444602</v>
      </c>
      <c r="C311" s="19">
        <v>2.1388888888889102</v>
      </c>
      <c r="D311" s="27">
        <v>10</v>
      </c>
      <c r="E311" s="27">
        <f t="shared" si="9"/>
        <v>10</v>
      </c>
      <c r="F311" s="6" t="s">
        <v>18</v>
      </c>
      <c r="H311" s="2" t="s">
        <v>119</v>
      </c>
      <c r="I311" s="2" t="s">
        <v>120</v>
      </c>
    </row>
    <row r="312" spans="1:9" x14ac:dyDescent="0.2">
      <c r="A312" s="128">
        <f t="shared" si="11"/>
        <v>41829</v>
      </c>
      <c r="B312" s="19">
        <v>2.1388888888888999</v>
      </c>
      <c r="C312" s="19">
        <v>2.1458333333333499</v>
      </c>
      <c r="D312" s="27">
        <v>10</v>
      </c>
      <c r="E312" s="27">
        <f t="shared" si="9"/>
        <v>10</v>
      </c>
      <c r="F312" s="6" t="s">
        <v>18</v>
      </c>
      <c r="H312" s="2" t="s">
        <v>119</v>
      </c>
      <c r="I312" s="2" t="s">
        <v>120</v>
      </c>
    </row>
    <row r="313" spans="1:9" x14ac:dyDescent="0.2">
      <c r="A313" s="128">
        <f t="shared" si="11"/>
        <v>41829</v>
      </c>
      <c r="B313" s="19">
        <v>2.1458333333333499</v>
      </c>
      <c r="C313" s="19">
        <v>2.1527777777777999</v>
      </c>
      <c r="D313" s="27">
        <v>10</v>
      </c>
      <c r="E313" s="27">
        <f t="shared" si="9"/>
        <v>10</v>
      </c>
      <c r="F313" s="6" t="s">
        <v>18</v>
      </c>
      <c r="H313" s="2" t="s">
        <v>119</v>
      </c>
      <c r="I313" s="2" t="s">
        <v>120</v>
      </c>
    </row>
    <row r="314" spans="1:9" x14ac:dyDescent="0.2">
      <c r="A314" s="128">
        <f t="shared" si="11"/>
        <v>41829</v>
      </c>
      <c r="B314" s="19">
        <v>2.1527777777777901</v>
      </c>
      <c r="C314" s="19">
        <v>2.1597222222222401</v>
      </c>
      <c r="D314" s="27">
        <v>10</v>
      </c>
      <c r="E314" s="27">
        <f t="shared" si="9"/>
        <v>10</v>
      </c>
      <c r="F314" s="6" t="s">
        <v>18</v>
      </c>
      <c r="H314" s="2" t="s">
        <v>119</v>
      </c>
      <c r="I314" s="2" t="s">
        <v>120</v>
      </c>
    </row>
    <row r="315" spans="1:9" x14ac:dyDescent="0.2">
      <c r="A315" s="128">
        <f t="shared" si="11"/>
        <v>41829</v>
      </c>
      <c r="B315" s="19">
        <v>2.1597222222222401</v>
      </c>
      <c r="C315" s="19">
        <v>2.1666666666666901</v>
      </c>
      <c r="D315" s="27">
        <v>10</v>
      </c>
      <c r="E315" s="27">
        <f t="shared" si="9"/>
        <v>10</v>
      </c>
      <c r="F315" s="6" t="s">
        <v>18</v>
      </c>
      <c r="H315" s="2" t="s">
        <v>119</v>
      </c>
      <c r="I315" s="2" t="s">
        <v>120</v>
      </c>
    </row>
    <row r="316" spans="1:9" x14ac:dyDescent="0.2">
      <c r="A316" s="128">
        <f t="shared" si="11"/>
        <v>41829</v>
      </c>
      <c r="B316" s="19">
        <v>2.1666666666666798</v>
      </c>
      <c r="C316" s="19">
        <v>2.1736111111111298</v>
      </c>
      <c r="D316" s="27">
        <v>10</v>
      </c>
      <c r="E316" s="27">
        <f t="shared" si="9"/>
        <v>10</v>
      </c>
      <c r="F316" s="6" t="s">
        <v>18</v>
      </c>
      <c r="H316" s="2" t="s">
        <v>119</v>
      </c>
      <c r="I316" s="2" t="s">
        <v>120</v>
      </c>
    </row>
    <row r="317" spans="1:9" x14ac:dyDescent="0.2">
      <c r="A317" s="128">
        <f t="shared" si="11"/>
        <v>41829</v>
      </c>
      <c r="B317" s="19">
        <v>2.17361111111112</v>
      </c>
      <c r="C317" s="19">
        <v>2.1805555555555798</v>
      </c>
      <c r="D317" s="27">
        <v>10</v>
      </c>
      <c r="E317" s="27">
        <f t="shared" si="9"/>
        <v>10</v>
      </c>
      <c r="F317" s="6" t="s">
        <v>18</v>
      </c>
      <c r="H317" s="2" t="s">
        <v>119</v>
      </c>
      <c r="I317" s="2" t="s">
        <v>120</v>
      </c>
    </row>
    <row r="318" spans="1:9" x14ac:dyDescent="0.2">
      <c r="A318" s="128">
        <f t="shared" si="11"/>
        <v>41829</v>
      </c>
      <c r="B318" s="19">
        <v>2.18055555555557</v>
      </c>
      <c r="C318" s="19">
        <v>2.18750000000002</v>
      </c>
      <c r="D318" s="27">
        <v>10</v>
      </c>
      <c r="E318" s="27">
        <f t="shared" si="9"/>
        <v>10</v>
      </c>
      <c r="F318" s="6" t="s">
        <v>18</v>
      </c>
      <c r="H318" s="2" t="s">
        <v>119</v>
      </c>
      <c r="I318" s="2" t="s">
        <v>120</v>
      </c>
    </row>
    <row r="319" spans="1:9" x14ac:dyDescent="0.2">
      <c r="A319" s="128">
        <f t="shared" si="11"/>
        <v>41829</v>
      </c>
      <c r="B319" s="19">
        <v>2.1875000000000102</v>
      </c>
      <c r="C319" s="19">
        <v>2.1944444444444602</v>
      </c>
      <c r="D319" s="27">
        <v>10</v>
      </c>
      <c r="E319" s="27">
        <f t="shared" si="9"/>
        <v>10</v>
      </c>
      <c r="F319" s="6" t="s">
        <v>18</v>
      </c>
      <c r="H319" s="2" t="s">
        <v>119</v>
      </c>
      <c r="I319" s="2" t="s">
        <v>120</v>
      </c>
    </row>
    <row r="320" spans="1:9" x14ac:dyDescent="0.2">
      <c r="A320" s="128">
        <f t="shared" si="11"/>
        <v>41829</v>
      </c>
      <c r="B320" s="19">
        <v>2.1944444444444602</v>
      </c>
      <c r="C320" s="19">
        <v>2.2013888888889102</v>
      </c>
      <c r="D320" s="27">
        <v>10</v>
      </c>
      <c r="E320" s="27">
        <f t="shared" si="9"/>
        <v>10</v>
      </c>
      <c r="F320" s="6" t="s">
        <v>18</v>
      </c>
      <c r="H320" s="2" t="s">
        <v>119</v>
      </c>
      <c r="I320" s="2" t="s">
        <v>120</v>
      </c>
    </row>
    <row r="321" spans="1:9" x14ac:dyDescent="0.2">
      <c r="A321" s="128">
        <f t="shared" si="11"/>
        <v>41829</v>
      </c>
      <c r="B321" s="19">
        <v>2.2013888888888999</v>
      </c>
      <c r="C321" s="19">
        <v>2.2083333333333499</v>
      </c>
      <c r="D321" s="27">
        <v>10</v>
      </c>
      <c r="E321" s="27">
        <f t="shared" si="9"/>
        <v>10</v>
      </c>
      <c r="F321" s="6" t="s">
        <v>18</v>
      </c>
      <c r="H321" s="2" t="s">
        <v>119</v>
      </c>
      <c r="I321" s="2" t="s">
        <v>120</v>
      </c>
    </row>
    <row r="322" spans="1:9" x14ac:dyDescent="0.2">
      <c r="A322" s="128">
        <f t="shared" si="11"/>
        <v>41829</v>
      </c>
      <c r="B322" s="19">
        <v>2.2083333333333499</v>
      </c>
      <c r="C322" s="19">
        <v>2.2152777777777999</v>
      </c>
      <c r="D322" s="27">
        <v>10</v>
      </c>
      <c r="E322" s="27">
        <f t="shared" si="9"/>
        <v>10</v>
      </c>
      <c r="F322" s="6" t="s">
        <v>18</v>
      </c>
      <c r="H322" s="2" t="s">
        <v>119</v>
      </c>
      <c r="I322" s="2" t="s">
        <v>120</v>
      </c>
    </row>
    <row r="323" spans="1:9" x14ac:dyDescent="0.2">
      <c r="A323" s="128">
        <f t="shared" si="11"/>
        <v>41829</v>
      </c>
      <c r="B323" s="19">
        <v>2.2152777777777901</v>
      </c>
      <c r="C323" s="19">
        <v>2.2222222222222401</v>
      </c>
      <c r="D323" s="27">
        <v>10</v>
      </c>
      <c r="E323" s="27">
        <f t="shared" si="9"/>
        <v>10</v>
      </c>
      <c r="F323" s="6" t="s">
        <v>18</v>
      </c>
      <c r="H323" s="2" t="s">
        <v>119</v>
      </c>
      <c r="I323" s="2" t="s">
        <v>120</v>
      </c>
    </row>
    <row r="324" spans="1:9" x14ac:dyDescent="0.2">
      <c r="A324" s="128">
        <f t="shared" si="11"/>
        <v>41829</v>
      </c>
      <c r="B324" s="19">
        <v>2.2222222222222401</v>
      </c>
      <c r="C324" s="19">
        <v>2.2291666666666901</v>
      </c>
      <c r="D324" s="27">
        <v>10</v>
      </c>
      <c r="E324" s="27">
        <f t="shared" ref="E324:E388" si="12">D324</f>
        <v>10</v>
      </c>
      <c r="F324" s="6" t="s">
        <v>18</v>
      </c>
      <c r="H324" s="2" t="s">
        <v>119</v>
      </c>
      <c r="I324" s="2" t="s">
        <v>120</v>
      </c>
    </row>
    <row r="325" spans="1:9" x14ac:dyDescent="0.2">
      <c r="A325" s="128">
        <f t="shared" si="11"/>
        <v>41829</v>
      </c>
      <c r="B325" s="19">
        <v>2.2291666666666798</v>
      </c>
      <c r="C325" s="19">
        <v>2.2361111111111298</v>
      </c>
      <c r="D325" s="27">
        <v>10</v>
      </c>
      <c r="E325" s="27">
        <f t="shared" si="12"/>
        <v>10</v>
      </c>
      <c r="F325" s="6" t="s">
        <v>18</v>
      </c>
      <c r="H325" s="2" t="s">
        <v>119</v>
      </c>
      <c r="I325" s="2" t="s">
        <v>120</v>
      </c>
    </row>
    <row r="326" spans="1:9" x14ac:dyDescent="0.2">
      <c r="A326" s="128">
        <f t="shared" si="11"/>
        <v>41829</v>
      </c>
      <c r="B326" s="19">
        <v>2.2361111111111298</v>
      </c>
      <c r="C326" s="19">
        <v>2.2430555555555798</v>
      </c>
      <c r="D326" s="27">
        <v>10</v>
      </c>
      <c r="E326" s="27">
        <f t="shared" si="12"/>
        <v>10</v>
      </c>
      <c r="F326" s="6" t="s">
        <v>18</v>
      </c>
      <c r="H326" s="2" t="s">
        <v>119</v>
      </c>
      <c r="I326" s="2" t="s">
        <v>120</v>
      </c>
    </row>
    <row r="327" spans="1:9" x14ac:dyDescent="0.2">
      <c r="A327" s="128">
        <f t="shared" si="11"/>
        <v>41829</v>
      </c>
      <c r="B327" s="19">
        <v>2.24305555555557</v>
      </c>
      <c r="C327" s="19">
        <v>2.25000000000002</v>
      </c>
      <c r="D327" s="27">
        <v>10</v>
      </c>
      <c r="E327" s="27">
        <f t="shared" si="12"/>
        <v>10</v>
      </c>
      <c r="F327" s="6" t="s">
        <v>18</v>
      </c>
      <c r="H327" s="2" t="s">
        <v>119</v>
      </c>
      <c r="I327" s="2" t="s">
        <v>120</v>
      </c>
    </row>
    <row r="328" spans="1:9" x14ac:dyDescent="0.2">
      <c r="A328" s="128">
        <f t="shared" si="11"/>
        <v>41829</v>
      </c>
      <c r="B328" s="19">
        <v>2.2500000000000102</v>
      </c>
      <c r="C328" s="19">
        <v>2.25694444444447</v>
      </c>
      <c r="D328" s="27">
        <v>10</v>
      </c>
      <c r="E328" s="27">
        <f t="shared" si="12"/>
        <v>10</v>
      </c>
      <c r="F328" s="6" t="s">
        <v>18</v>
      </c>
      <c r="H328" s="2" t="s">
        <v>119</v>
      </c>
      <c r="I328" s="2" t="s">
        <v>120</v>
      </c>
    </row>
    <row r="329" spans="1:9" x14ac:dyDescent="0.2">
      <c r="A329" s="128">
        <f t="shared" si="11"/>
        <v>41829</v>
      </c>
      <c r="B329" s="19">
        <v>2.2569444444444602</v>
      </c>
      <c r="C329" s="19">
        <v>2.2638888888889102</v>
      </c>
      <c r="D329" s="27">
        <v>10</v>
      </c>
      <c r="E329" s="27">
        <f t="shared" si="12"/>
        <v>10</v>
      </c>
      <c r="F329" s="6" t="s">
        <v>18</v>
      </c>
      <c r="H329" s="2" t="s">
        <v>119</v>
      </c>
      <c r="I329" s="2" t="s">
        <v>120</v>
      </c>
    </row>
    <row r="330" spans="1:9" x14ac:dyDescent="0.2">
      <c r="A330" s="128">
        <f t="shared" si="11"/>
        <v>41829</v>
      </c>
      <c r="B330" s="19">
        <v>2.2638888888888999</v>
      </c>
      <c r="C330" s="19">
        <v>2.2708333333333499</v>
      </c>
      <c r="D330" s="27">
        <v>10</v>
      </c>
      <c r="E330" s="27">
        <f t="shared" si="12"/>
        <v>10</v>
      </c>
      <c r="F330" s="6" t="s">
        <v>18</v>
      </c>
      <c r="H330" s="2" t="s">
        <v>119</v>
      </c>
      <c r="I330" s="2" t="s">
        <v>120</v>
      </c>
    </row>
    <row r="331" spans="1:9" x14ac:dyDescent="0.2">
      <c r="A331" s="128">
        <f t="shared" si="11"/>
        <v>41829</v>
      </c>
      <c r="B331" s="19">
        <v>2.2708333333333499</v>
      </c>
      <c r="C331" s="19">
        <v>2.2777777777777999</v>
      </c>
      <c r="D331" s="27">
        <v>10</v>
      </c>
      <c r="E331" s="27">
        <f t="shared" si="12"/>
        <v>10</v>
      </c>
      <c r="F331" s="6" t="s">
        <v>18</v>
      </c>
      <c r="H331" s="2" t="s">
        <v>119</v>
      </c>
      <c r="I331" s="2" t="s">
        <v>120</v>
      </c>
    </row>
    <row r="332" spans="1:9" x14ac:dyDescent="0.2">
      <c r="A332" s="128">
        <f t="shared" si="11"/>
        <v>41829</v>
      </c>
      <c r="B332" s="19">
        <v>2.2777777777777901</v>
      </c>
      <c r="C332" s="19">
        <v>2.2847222222222401</v>
      </c>
      <c r="D332" s="27">
        <v>10</v>
      </c>
      <c r="E332" s="27">
        <f t="shared" si="12"/>
        <v>10</v>
      </c>
      <c r="F332" s="6" t="s">
        <v>18</v>
      </c>
      <c r="H332" s="2" t="s">
        <v>119</v>
      </c>
      <c r="I332" s="2" t="s">
        <v>120</v>
      </c>
    </row>
    <row r="333" spans="1:9" x14ac:dyDescent="0.2">
      <c r="A333" s="128">
        <f t="shared" si="11"/>
        <v>41829</v>
      </c>
      <c r="B333" s="19">
        <v>2.2847222222222401</v>
      </c>
      <c r="C333" s="19">
        <v>2.2916666666666901</v>
      </c>
      <c r="D333" s="27">
        <v>10</v>
      </c>
      <c r="E333" s="27">
        <f t="shared" si="12"/>
        <v>10</v>
      </c>
      <c r="F333" s="6" t="s">
        <v>18</v>
      </c>
      <c r="H333" s="2" t="s">
        <v>119</v>
      </c>
      <c r="I333" s="2" t="s">
        <v>120</v>
      </c>
    </row>
    <row r="334" spans="1:9" x14ac:dyDescent="0.2">
      <c r="A334" s="128">
        <f t="shared" si="11"/>
        <v>41829</v>
      </c>
      <c r="B334" s="19">
        <v>2.2916666666666798</v>
      </c>
      <c r="C334" s="19">
        <v>2.2986111111111298</v>
      </c>
      <c r="D334" s="27">
        <v>10</v>
      </c>
      <c r="E334" s="27">
        <f t="shared" si="12"/>
        <v>10</v>
      </c>
      <c r="F334" s="6" t="s">
        <v>18</v>
      </c>
      <c r="H334" s="2" t="s">
        <v>119</v>
      </c>
      <c r="I334" s="2" t="s">
        <v>120</v>
      </c>
    </row>
    <row r="335" spans="1:9" x14ac:dyDescent="0.2">
      <c r="A335" s="128">
        <f t="shared" si="11"/>
        <v>41829</v>
      </c>
      <c r="B335" s="19">
        <v>2.2986111111111298</v>
      </c>
      <c r="C335" s="19">
        <v>2.3055555555555798</v>
      </c>
      <c r="D335" s="27">
        <v>10</v>
      </c>
      <c r="E335" s="27">
        <f t="shared" si="12"/>
        <v>10</v>
      </c>
      <c r="F335" s="6" t="s">
        <v>18</v>
      </c>
      <c r="H335" s="2" t="s">
        <v>119</v>
      </c>
      <c r="I335" s="2" t="s">
        <v>120</v>
      </c>
    </row>
    <row r="336" spans="1:9" x14ac:dyDescent="0.2">
      <c r="A336" s="128">
        <f t="shared" si="11"/>
        <v>41829</v>
      </c>
      <c r="B336" s="19">
        <v>2.30555555555557</v>
      </c>
      <c r="C336" s="19">
        <v>2.31250000000002</v>
      </c>
      <c r="D336" s="27">
        <v>10</v>
      </c>
      <c r="E336" s="27">
        <f t="shared" si="12"/>
        <v>10</v>
      </c>
      <c r="F336" s="6" t="s">
        <v>18</v>
      </c>
      <c r="H336" s="2" t="s">
        <v>119</v>
      </c>
      <c r="I336" s="2" t="s">
        <v>120</v>
      </c>
    </row>
    <row r="337" spans="1:9" x14ac:dyDescent="0.2">
      <c r="A337" s="128">
        <f t="shared" si="11"/>
        <v>41829</v>
      </c>
      <c r="B337" s="19">
        <v>2.3125000000000102</v>
      </c>
      <c r="C337" s="19">
        <v>2.31944444444447</v>
      </c>
      <c r="D337" s="27">
        <v>10</v>
      </c>
      <c r="E337" s="27">
        <f t="shared" si="12"/>
        <v>10</v>
      </c>
      <c r="F337" s="6" t="s">
        <v>18</v>
      </c>
      <c r="H337" s="2" t="s">
        <v>119</v>
      </c>
      <c r="I337" s="2" t="s">
        <v>120</v>
      </c>
    </row>
    <row r="338" spans="1:9" x14ac:dyDescent="0.2">
      <c r="A338" s="128">
        <f t="shared" si="11"/>
        <v>41829</v>
      </c>
      <c r="B338" s="19">
        <v>2.3194444444444602</v>
      </c>
      <c r="C338" s="19">
        <v>2.3263888888889102</v>
      </c>
      <c r="D338" s="27">
        <v>10</v>
      </c>
      <c r="E338" s="27">
        <f t="shared" si="12"/>
        <v>10</v>
      </c>
      <c r="F338" s="6" t="s">
        <v>18</v>
      </c>
      <c r="H338" s="2" t="s">
        <v>119</v>
      </c>
      <c r="I338" s="2" t="s">
        <v>120</v>
      </c>
    </row>
    <row r="339" spans="1:9" x14ac:dyDescent="0.2">
      <c r="A339" s="128">
        <f t="shared" si="11"/>
        <v>41829</v>
      </c>
      <c r="B339" s="19">
        <v>2.3263888888888999</v>
      </c>
      <c r="C339" s="19">
        <v>2.3333333333333499</v>
      </c>
      <c r="D339" s="27">
        <v>10</v>
      </c>
      <c r="E339" s="27">
        <f t="shared" si="12"/>
        <v>10</v>
      </c>
      <c r="F339" s="6" t="s">
        <v>18</v>
      </c>
      <c r="H339" s="2" t="s">
        <v>119</v>
      </c>
      <c r="I339" s="2" t="s">
        <v>120</v>
      </c>
    </row>
    <row r="340" spans="1:9" x14ac:dyDescent="0.2">
      <c r="A340" s="128">
        <f t="shared" si="11"/>
        <v>41829</v>
      </c>
      <c r="B340" s="19">
        <v>2.3333333333333499</v>
      </c>
      <c r="C340" s="19">
        <v>2.3402777777777999</v>
      </c>
      <c r="D340" s="27">
        <v>10</v>
      </c>
      <c r="E340" s="27">
        <f t="shared" si="12"/>
        <v>10</v>
      </c>
      <c r="F340" s="6" t="s">
        <v>18</v>
      </c>
      <c r="H340" s="2" t="s">
        <v>119</v>
      </c>
      <c r="I340" s="2" t="s">
        <v>120</v>
      </c>
    </row>
    <row r="341" spans="1:9" x14ac:dyDescent="0.2">
      <c r="A341" s="128">
        <f t="shared" si="11"/>
        <v>41829</v>
      </c>
      <c r="B341" s="19">
        <v>2.3402777777777901</v>
      </c>
      <c r="C341" s="19">
        <v>2.3472222222222401</v>
      </c>
      <c r="D341" s="27">
        <v>10</v>
      </c>
      <c r="E341" s="27">
        <f t="shared" si="12"/>
        <v>10</v>
      </c>
      <c r="F341" s="6" t="s">
        <v>18</v>
      </c>
      <c r="H341" s="2" t="s">
        <v>119</v>
      </c>
      <c r="I341" s="2" t="s">
        <v>120</v>
      </c>
    </row>
    <row r="342" spans="1:9" x14ac:dyDescent="0.2">
      <c r="A342" s="128">
        <f t="shared" si="11"/>
        <v>41829</v>
      </c>
      <c r="B342" s="19">
        <v>0.34722222222222227</v>
      </c>
      <c r="C342" s="19">
        <v>0.35396990740740741</v>
      </c>
      <c r="D342" s="27">
        <v>9</v>
      </c>
      <c r="E342" s="27">
        <f t="shared" si="12"/>
        <v>9</v>
      </c>
      <c r="F342" s="6" t="s">
        <v>18</v>
      </c>
      <c r="H342" s="2" t="s">
        <v>119</v>
      </c>
      <c r="I342" s="2" t="s">
        <v>120</v>
      </c>
    </row>
    <row r="343" spans="1:9" x14ac:dyDescent="0.2">
      <c r="A343" s="128">
        <f>A341</f>
        <v>41829</v>
      </c>
      <c r="B343" s="19">
        <v>0.35413194444444446</v>
      </c>
      <c r="C343" s="19">
        <v>2.3541666666666901</v>
      </c>
      <c r="D343" s="27">
        <v>0</v>
      </c>
      <c r="E343" s="27">
        <f t="shared" si="12"/>
        <v>0</v>
      </c>
      <c r="F343" s="6" t="s">
        <v>18</v>
      </c>
      <c r="H343" s="2" t="s">
        <v>119</v>
      </c>
      <c r="I343" s="2" t="s">
        <v>120</v>
      </c>
    </row>
    <row r="344" spans="1:9" x14ac:dyDescent="0.2">
      <c r="A344" s="128">
        <f t="shared" si="11"/>
        <v>41829</v>
      </c>
      <c r="B344" s="19">
        <v>2.3541666666666798</v>
      </c>
      <c r="C344" s="19">
        <v>2.3611111111111298</v>
      </c>
      <c r="D344" s="27">
        <v>10</v>
      </c>
      <c r="E344" s="27">
        <f t="shared" si="12"/>
        <v>10</v>
      </c>
      <c r="F344" s="6" t="s">
        <v>18</v>
      </c>
      <c r="H344" s="2" t="s">
        <v>119</v>
      </c>
      <c r="I344" s="2" t="s">
        <v>120</v>
      </c>
    </row>
    <row r="345" spans="1:9" x14ac:dyDescent="0.2">
      <c r="A345" s="128">
        <f t="shared" si="11"/>
        <v>41829</v>
      </c>
      <c r="B345" s="19">
        <v>2.3611111111111298</v>
      </c>
      <c r="C345" s="19">
        <v>2.3680555555555798</v>
      </c>
      <c r="D345" s="27">
        <v>10</v>
      </c>
      <c r="E345" s="27">
        <f t="shared" si="12"/>
        <v>10</v>
      </c>
      <c r="F345" s="6" t="s">
        <v>18</v>
      </c>
      <c r="H345" s="2" t="s">
        <v>119</v>
      </c>
      <c r="I345" s="2" t="s">
        <v>120</v>
      </c>
    </row>
    <row r="346" spans="1:9" x14ac:dyDescent="0.2">
      <c r="A346" s="128">
        <f t="shared" si="11"/>
        <v>41829</v>
      </c>
      <c r="B346" s="19">
        <v>2.36805555555557</v>
      </c>
      <c r="C346" s="19">
        <v>2.37500000000002</v>
      </c>
      <c r="D346" s="27">
        <v>10</v>
      </c>
      <c r="E346" s="27">
        <f t="shared" si="12"/>
        <v>10</v>
      </c>
      <c r="F346" s="6" t="s">
        <v>18</v>
      </c>
      <c r="H346" s="2" t="s">
        <v>119</v>
      </c>
      <c r="I346" s="2" t="s">
        <v>120</v>
      </c>
    </row>
    <row r="347" spans="1:9" x14ac:dyDescent="0.2">
      <c r="A347" s="128">
        <f t="shared" si="11"/>
        <v>41829</v>
      </c>
      <c r="B347" s="19">
        <v>2.37500000000002</v>
      </c>
      <c r="C347" s="19">
        <v>2.38194444444447</v>
      </c>
      <c r="D347" s="27">
        <v>10</v>
      </c>
      <c r="E347" s="27">
        <f t="shared" si="12"/>
        <v>10</v>
      </c>
      <c r="F347" s="6" t="s">
        <v>18</v>
      </c>
      <c r="H347" s="2" t="s">
        <v>119</v>
      </c>
      <c r="I347" s="2" t="s">
        <v>120</v>
      </c>
    </row>
    <row r="348" spans="1:9" x14ac:dyDescent="0.2">
      <c r="A348" s="128">
        <f t="shared" si="11"/>
        <v>41829</v>
      </c>
      <c r="B348" s="19">
        <v>2.3819444444444602</v>
      </c>
      <c r="C348" s="19">
        <v>2.3888888888889102</v>
      </c>
      <c r="D348" s="27">
        <v>10</v>
      </c>
      <c r="E348" s="27">
        <f t="shared" si="12"/>
        <v>10</v>
      </c>
      <c r="F348" s="6" t="s">
        <v>18</v>
      </c>
      <c r="H348" s="2" t="s">
        <v>119</v>
      </c>
      <c r="I348" s="2" t="s">
        <v>120</v>
      </c>
    </row>
    <row r="349" spans="1:9" x14ac:dyDescent="0.2">
      <c r="A349" s="128">
        <f t="shared" si="11"/>
        <v>41829</v>
      </c>
      <c r="B349" s="19">
        <v>2.3888888888888999</v>
      </c>
      <c r="C349" s="19">
        <v>2.3958333333333601</v>
      </c>
      <c r="D349" s="27">
        <v>10</v>
      </c>
      <c r="E349" s="27">
        <f t="shared" si="12"/>
        <v>10</v>
      </c>
      <c r="F349" s="6" t="s">
        <v>18</v>
      </c>
      <c r="H349" s="2" t="s">
        <v>119</v>
      </c>
      <c r="I349" s="2" t="s">
        <v>120</v>
      </c>
    </row>
    <row r="350" spans="1:9" x14ac:dyDescent="0.2">
      <c r="A350" s="128">
        <f t="shared" si="11"/>
        <v>41829</v>
      </c>
      <c r="B350" s="19">
        <v>2.3958333333333499</v>
      </c>
      <c r="C350" s="19">
        <v>2.4027777777777999</v>
      </c>
      <c r="D350" s="27">
        <v>10</v>
      </c>
      <c r="E350" s="27">
        <f t="shared" si="12"/>
        <v>10</v>
      </c>
      <c r="F350" s="6" t="s">
        <v>18</v>
      </c>
      <c r="H350" s="2" t="s">
        <v>119</v>
      </c>
      <c r="I350" s="2" t="s">
        <v>120</v>
      </c>
    </row>
    <row r="351" spans="1:9" x14ac:dyDescent="0.2">
      <c r="A351" s="128">
        <f t="shared" si="11"/>
        <v>41829</v>
      </c>
      <c r="B351" s="19">
        <v>2.4027777777777901</v>
      </c>
      <c r="C351" s="19">
        <v>2.4097222222222401</v>
      </c>
      <c r="D351" s="27">
        <v>10</v>
      </c>
      <c r="E351" s="27">
        <f t="shared" si="12"/>
        <v>10</v>
      </c>
      <c r="F351" s="6" t="s">
        <v>18</v>
      </c>
      <c r="H351" s="2" t="s">
        <v>119</v>
      </c>
      <c r="I351" s="2" t="s">
        <v>120</v>
      </c>
    </row>
    <row r="352" spans="1:9" x14ac:dyDescent="0.2">
      <c r="A352" s="128">
        <f t="shared" si="11"/>
        <v>41829</v>
      </c>
      <c r="B352" s="19">
        <v>2.4097222222222401</v>
      </c>
      <c r="C352" s="19">
        <v>2.4166666666666901</v>
      </c>
      <c r="D352" s="27">
        <v>10</v>
      </c>
      <c r="E352" s="27">
        <f t="shared" si="12"/>
        <v>10</v>
      </c>
      <c r="F352" s="6" t="s">
        <v>18</v>
      </c>
      <c r="H352" s="2" t="s">
        <v>119</v>
      </c>
      <c r="I352" s="2" t="s">
        <v>120</v>
      </c>
    </row>
    <row r="353" spans="1:9" x14ac:dyDescent="0.2">
      <c r="A353" s="128">
        <f t="shared" si="11"/>
        <v>41829</v>
      </c>
      <c r="B353" s="19">
        <v>2.4166666666666798</v>
      </c>
      <c r="C353" s="19">
        <v>2.4236111111111298</v>
      </c>
      <c r="D353" s="27">
        <v>10</v>
      </c>
      <c r="E353" s="27">
        <f t="shared" si="12"/>
        <v>10</v>
      </c>
      <c r="F353" s="6" t="s">
        <v>18</v>
      </c>
      <c r="H353" s="2" t="s">
        <v>119</v>
      </c>
      <c r="I353" s="2" t="s">
        <v>120</v>
      </c>
    </row>
    <row r="354" spans="1:9" x14ac:dyDescent="0.2">
      <c r="A354" s="128">
        <f t="shared" si="11"/>
        <v>41829</v>
      </c>
      <c r="B354" s="19">
        <v>2.4236111111111298</v>
      </c>
      <c r="C354" s="19">
        <v>2.4305555555555798</v>
      </c>
      <c r="D354" s="27">
        <v>10</v>
      </c>
      <c r="E354" s="27">
        <f t="shared" si="12"/>
        <v>10</v>
      </c>
      <c r="F354" s="6" t="s">
        <v>18</v>
      </c>
      <c r="H354" s="2" t="s">
        <v>119</v>
      </c>
      <c r="I354" s="2" t="s">
        <v>120</v>
      </c>
    </row>
    <row r="355" spans="1:9" x14ac:dyDescent="0.2">
      <c r="A355" s="128">
        <f t="shared" si="11"/>
        <v>41829</v>
      </c>
      <c r="B355" s="19">
        <v>2.43055555555557</v>
      </c>
      <c r="C355" s="19">
        <v>2.43750000000002</v>
      </c>
      <c r="D355" s="27">
        <v>10</v>
      </c>
      <c r="E355" s="27">
        <f t="shared" si="12"/>
        <v>10</v>
      </c>
      <c r="F355" s="6" t="s">
        <v>18</v>
      </c>
      <c r="H355" s="2" t="s">
        <v>119</v>
      </c>
      <c r="I355" s="2" t="s">
        <v>120</v>
      </c>
    </row>
    <row r="356" spans="1:9" x14ac:dyDescent="0.2">
      <c r="A356" s="128">
        <f t="shared" si="11"/>
        <v>41829</v>
      </c>
      <c r="B356" s="19">
        <v>2.43750000000002</v>
      </c>
      <c r="C356" s="19">
        <v>2.44444444444447</v>
      </c>
      <c r="D356" s="27">
        <v>10</v>
      </c>
      <c r="E356" s="27">
        <f t="shared" si="12"/>
        <v>10</v>
      </c>
      <c r="F356" s="6" t="s">
        <v>18</v>
      </c>
      <c r="H356" s="2" t="s">
        <v>119</v>
      </c>
      <c r="I356" s="2" t="s">
        <v>120</v>
      </c>
    </row>
    <row r="357" spans="1:9" x14ac:dyDescent="0.2">
      <c r="A357" s="128">
        <f t="shared" si="11"/>
        <v>41829</v>
      </c>
      <c r="B357" s="19">
        <v>2.4444444444444602</v>
      </c>
      <c r="C357" s="19">
        <v>2.4513888888889102</v>
      </c>
      <c r="D357" s="27">
        <v>10</v>
      </c>
      <c r="E357" s="27">
        <f t="shared" si="12"/>
        <v>10</v>
      </c>
      <c r="F357" s="6" t="s">
        <v>18</v>
      </c>
      <c r="H357" s="2" t="s">
        <v>119</v>
      </c>
      <c r="I357" s="2" t="s">
        <v>120</v>
      </c>
    </row>
    <row r="358" spans="1:9" x14ac:dyDescent="0.2">
      <c r="A358" s="128">
        <f t="shared" ref="A358:A421" si="13">A357</f>
        <v>41829</v>
      </c>
      <c r="B358" s="19">
        <v>2.4513888888888999</v>
      </c>
      <c r="C358" s="19">
        <v>2.4583333333333601</v>
      </c>
      <c r="D358" s="27">
        <v>10</v>
      </c>
      <c r="E358" s="27">
        <f t="shared" si="12"/>
        <v>10</v>
      </c>
      <c r="F358" s="6" t="s">
        <v>18</v>
      </c>
      <c r="H358" s="2" t="s">
        <v>119</v>
      </c>
      <c r="I358" s="2" t="s">
        <v>120</v>
      </c>
    </row>
    <row r="359" spans="1:9" x14ac:dyDescent="0.2">
      <c r="A359" s="128">
        <f t="shared" si="13"/>
        <v>41829</v>
      </c>
      <c r="B359" s="19">
        <v>2.4583333333333499</v>
      </c>
      <c r="C359" s="19">
        <v>2.4652777777777999</v>
      </c>
      <c r="D359" s="27">
        <v>10</v>
      </c>
      <c r="E359" s="27">
        <f t="shared" si="12"/>
        <v>10</v>
      </c>
      <c r="F359" s="6" t="s">
        <v>18</v>
      </c>
      <c r="H359" s="2" t="s">
        <v>119</v>
      </c>
      <c r="I359" s="2" t="s">
        <v>120</v>
      </c>
    </row>
    <row r="360" spans="1:9" x14ac:dyDescent="0.2">
      <c r="A360" s="128">
        <f t="shared" si="13"/>
        <v>41829</v>
      </c>
      <c r="B360" s="19">
        <v>2.4652777777777901</v>
      </c>
      <c r="C360" s="19">
        <v>2.4722222222222499</v>
      </c>
      <c r="D360" s="27">
        <v>10</v>
      </c>
      <c r="E360" s="27">
        <f t="shared" si="12"/>
        <v>10</v>
      </c>
      <c r="F360" s="6" t="s">
        <v>18</v>
      </c>
      <c r="H360" s="2" t="s">
        <v>119</v>
      </c>
      <c r="I360" s="2" t="s">
        <v>120</v>
      </c>
    </row>
    <row r="361" spans="1:9" x14ac:dyDescent="0.2">
      <c r="A361" s="128">
        <f t="shared" si="13"/>
        <v>41829</v>
      </c>
      <c r="B361" s="19">
        <v>2.4722222222222401</v>
      </c>
      <c r="C361" s="19">
        <v>2.4791666666666901</v>
      </c>
      <c r="D361" s="27">
        <v>10</v>
      </c>
      <c r="E361" s="27">
        <f t="shared" si="12"/>
        <v>10</v>
      </c>
      <c r="F361" s="6" t="s">
        <v>18</v>
      </c>
      <c r="H361" s="2" t="s">
        <v>119</v>
      </c>
      <c r="I361" s="2" t="s">
        <v>120</v>
      </c>
    </row>
    <row r="362" spans="1:9" x14ac:dyDescent="0.2">
      <c r="A362" s="128">
        <f t="shared" si="13"/>
        <v>41829</v>
      </c>
      <c r="B362" s="19">
        <v>2.4791666666666798</v>
      </c>
      <c r="C362" s="19">
        <v>2.4861111111111298</v>
      </c>
      <c r="D362" s="27">
        <v>10</v>
      </c>
      <c r="E362" s="27">
        <f t="shared" si="12"/>
        <v>10</v>
      </c>
      <c r="F362" s="6" t="s">
        <v>18</v>
      </c>
      <c r="H362" s="2" t="s">
        <v>119</v>
      </c>
      <c r="I362" s="2" t="s">
        <v>120</v>
      </c>
    </row>
    <row r="363" spans="1:9" x14ac:dyDescent="0.2">
      <c r="A363" s="128">
        <f t="shared" si="13"/>
        <v>41829</v>
      </c>
      <c r="B363" s="19">
        <v>2.4861111111111298</v>
      </c>
      <c r="C363" s="19">
        <v>2.4930555555555798</v>
      </c>
      <c r="D363" s="27">
        <v>10</v>
      </c>
      <c r="E363" s="27">
        <f t="shared" si="12"/>
        <v>10</v>
      </c>
      <c r="F363" s="6" t="s">
        <v>18</v>
      </c>
      <c r="H363" s="2" t="s">
        <v>119</v>
      </c>
      <c r="I363" s="2" t="s">
        <v>120</v>
      </c>
    </row>
    <row r="364" spans="1:9" x14ac:dyDescent="0.2">
      <c r="A364" s="128">
        <f t="shared" si="13"/>
        <v>41829</v>
      </c>
      <c r="B364" s="19">
        <v>2.49305555555557</v>
      </c>
      <c r="C364" s="19">
        <v>2.50000000000002</v>
      </c>
      <c r="D364" s="27">
        <v>10</v>
      </c>
      <c r="E364" s="27">
        <f t="shared" si="12"/>
        <v>10</v>
      </c>
      <c r="F364" s="6" t="s">
        <v>18</v>
      </c>
      <c r="H364" s="2" t="s">
        <v>119</v>
      </c>
      <c r="I364" s="2" t="s">
        <v>120</v>
      </c>
    </row>
    <row r="365" spans="1:9" x14ac:dyDescent="0.2">
      <c r="A365" s="128">
        <f t="shared" si="13"/>
        <v>41829</v>
      </c>
      <c r="B365" s="19">
        <v>2.50000000000002</v>
      </c>
      <c r="C365" s="19">
        <v>2.50694444444447</v>
      </c>
      <c r="D365" s="27">
        <v>10</v>
      </c>
      <c r="E365" s="27">
        <f t="shared" si="12"/>
        <v>10</v>
      </c>
      <c r="F365" s="6" t="s">
        <v>18</v>
      </c>
      <c r="H365" s="2" t="s">
        <v>119</v>
      </c>
      <c r="I365" s="2" t="s">
        <v>120</v>
      </c>
    </row>
    <row r="366" spans="1:9" x14ac:dyDescent="0.2">
      <c r="A366" s="128">
        <f t="shared" si="13"/>
        <v>41829</v>
      </c>
      <c r="B366" s="19">
        <v>2.5069444444444602</v>
      </c>
      <c r="C366" s="19">
        <v>2.5138888888889102</v>
      </c>
      <c r="D366" s="27">
        <v>10</v>
      </c>
      <c r="E366" s="27">
        <f t="shared" si="12"/>
        <v>10</v>
      </c>
      <c r="F366" s="6" t="s">
        <v>18</v>
      </c>
      <c r="H366" s="2" t="s">
        <v>119</v>
      </c>
      <c r="I366" s="2" t="s">
        <v>120</v>
      </c>
    </row>
    <row r="367" spans="1:9" x14ac:dyDescent="0.2">
      <c r="A367" s="128">
        <f t="shared" si="13"/>
        <v>41829</v>
      </c>
      <c r="B367" s="19">
        <v>2.5138888888889102</v>
      </c>
      <c r="C367" s="19">
        <v>2.5208333333333601</v>
      </c>
      <c r="D367" s="27">
        <v>10</v>
      </c>
      <c r="E367" s="27">
        <f t="shared" si="12"/>
        <v>10</v>
      </c>
      <c r="F367" s="6" t="s">
        <v>18</v>
      </c>
      <c r="H367" s="2" t="s">
        <v>119</v>
      </c>
      <c r="I367" s="2" t="s">
        <v>120</v>
      </c>
    </row>
    <row r="368" spans="1:9" x14ac:dyDescent="0.2">
      <c r="A368" s="128">
        <f t="shared" si="13"/>
        <v>41829</v>
      </c>
      <c r="B368" s="19">
        <v>2.5208333333333499</v>
      </c>
      <c r="C368" s="19">
        <v>2.5277777777777999</v>
      </c>
      <c r="D368" s="27">
        <v>10</v>
      </c>
      <c r="E368" s="27">
        <f t="shared" si="12"/>
        <v>10</v>
      </c>
      <c r="F368" s="6" t="s">
        <v>18</v>
      </c>
      <c r="H368" s="2" t="s">
        <v>119</v>
      </c>
      <c r="I368" s="2" t="s">
        <v>120</v>
      </c>
    </row>
    <row r="369" spans="1:9" x14ac:dyDescent="0.2">
      <c r="A369" s="128">
        <f t="shared" si="13"/>
        <v>41829</v>
      </c>
      <c r="B369" s="19">
        <v>2.5277777777777901</v>
      </c>
      <c r="C369" s="19">
        <v>2.5347222222222499</v>
      </c>
      <c r="D369" s="27">
        <v>10</v>
      </c>
      <c r="E369" s="27">
        <f t="shared" si="12"/>
        <v>10</v>
      </c>
      <c r="F369" s="6" t="s">
        <v>18</v>
      </c>
      <c r="H369" s="2" t="s">
        <v>119</v>
      </c>
      <c r="I369" s="2" t="s">
        <v>120</v>
      </c>
    </row>
    <row r="370" spans="1:9" x14ac:dyDescent="0.2">
      <c r="A370" s="128">
        <f t="shared" si="13"/>
        <v>41829</v>
      </c>
      <c r="B370" s="19">
        <v>2.5347222222222401</v>
      </c>
      <c r="C370" s="19">
        <v>2.5416666666666901</v>
      </c>
      <c r="D370" s="27">
        <v>10</v>
      </c>
      <c r="E370" s="27">
        <f t="shared" si="12"/>
        <v>10</v>
      </c>
      <c r="F370" s="6" t="s">
        <v>18</v>
      </c>
      <c r="H370" s="2" t="s">
        <v>119</v>
      </c>
      <c r="I370" s="2" t="s">
        <v>120</v>
      </c>
    </row>
    <row r="371" spans="1:9" x14ac:dyDescent="0.2">
      <c r="A371" s="128">
        <f t="shared" si="13"/>
        <v>41829</v>
      </c>
      <c r="B371" s="19">
        <v>2.5416666666666798</v>
      </c>
      <c r="C371" s="19">
        <v>2.5486111111111298</v>
      </c>
      <c r="D371" s="27">
        <v>10</v>
      </c>
      <c r="E371" s="27">
        <f t="shared" si="12"/>
        <v>10</v>
      </c>
      <c r="F371" s="6" t="s">
        <v>18</v>
      </c>
      <c r="H371" s="2" t="s">
        <v>119</v>
      </c>
      <c r="I371" s="2" t="s">
        <v>120</v>
      </c>
    </row>
    <row r="372" spans="1:9" x14ac:dyDescent="0.2">
      <c r="A372" s="128">
        <f t="shared" si="13"/>
        <v>41829</v>
      </c>
      <c r="B372" s="19">
        <v>2.5486111111111298</v>
      </c>
      <c r="C372" s="19">
        <v>2.5555555555555798</v>
      </c>
      <c r="D372" s="27">
        <v>10</v>
      </c>
      <c r="E372" s="27">
        <f t="shared" si="12"/>
        <v>10</v>
      </c>
      <c r="F372" s="6" t="s">
        <v>18</v>
      </c>
      <c r="H372" s="2" t="s">
        <v>119</v>
      </c>
      <c r="I372" s="2" t="s">
        <v>120</v>
      </c>
    </row>
    <row r="373" spans="1:9" x14ac:dyDescent="0.2">
      <c r="A373" s="128">
        <f t="shared" si="13"/>
        <v>41829</v>
      </c>
      <c r="B373" s="19">
        <v>2.55555555555557</v>
      </c>
      <c r="C373" s="19">
        <v>2.56250000000002</v>
      </c>
      <c r="D373" s="27">
        <v>10</v>
      </c>
      <c r="E373" s="27">
        <f t="shared" si="12"/>
        <v>10</v>
      </c>
      <c r="F373" s="6" t="s">
        <v>18</v>
      </c>
      <c r="H373" s="2" t="s">
        <v>119</v>
      </c>
      <c r="I373" s="2" t="s">
        <v>120</v>
      </c>
    </row>
    <row r="374" spans="1:9" x14ac:dyDescent="0.2">
      <c r="A374" s="128">
        <f t="shared" si="13"/>
        <v>41829</v>
      </c>
      <c r="B374" s="19">
        <v>2.56250000000002</v>
      </c>
      <c r="C374" s="19">
        <v>2.56944444444447</v>
      </c>
      <c r="D374" s="27">
        <v>10</v>
      </c>
      <c r="E374" s="27">
        <f t="shared" si="12"/>
        <v>10</v>
      </c>
      <c r="F374" s="6" t="s">
        <v>18</v>
      </c>
      <c r="H374" s="2" t="s">
        <v>119</v>
      </c>
      <c r="I374" s="2" t="s">
        <v>120</v>
      </c>
    </row>
    <row r="375" spans="1:9" x14ac:dyDescent="0.2">
      <c r="A375" s="128">
        <f t="shared" si="13"/>
        <v>41829</v>
      </c>
      <c r="B375" s="19">
        <v>2.5694444444444602</v>
      </c>
      <c r="C375" s="19">
        <v>2.5763888888889102</v>
      </c>
      <c r="D375" s="27">
        <v>10</v>
      </c>
      <c r="E375" s="27">
        <f t="shared" si="12"/>
        <v>10</v>
      </c>
      <c r="F375" s="6" t="s">
        <v>18</v>
      </c>
      <c r="H375" s="2" t="s">
        <v>119</v>
      </c>
      <c r="I375" s="2" t="s">
        <v>120</v>
      </c>
    </row>
    <row r="376" spans="1:9" x14ac:dyDescent="0.2">
      <c r="A376" s="128">
        <f t="shared" si="13"/>
        <v>41829</v>
      </c>
      <c r="B376" s="19">
        <v>2.5763888888889102</v>
      </c>
      <c r="C376" s="19">
        <v>2.5833333333333601</v>
      </c>
      <c r="D376" s="27">
        <v>10</v>
      </c>
      <c r="E376" s="27">
        <f t="shared" si="12"/>
        <v>10</v>
      </c>
      <c r="F376" s="6" t="s">
        <v>18</v>
      </c>
      <c r="H376" s="2" t="s">
        <v>119</v>
      </c>
      <c r="I376" s="2" t="s">
        <v>120</v>
      </c>
    </row>
    <row r="377" spans="1:9" x14ac:dyDescent="0.2">
      <c r="A377" s="128">
        <f t="shared" si="13"/>
        <v>41829</v>
      </c>
      <c r="B377" s="19">
        <v>2.5833333333333499</v>
      </c>
      <c r="C377" s="19">
        <v>2.5902777777777999</v>
      </c>
      <c r="D377" s="27">
        <v>10</v>
      </c>
      <c r="E377" s="27">
        <f t="shared" si="12"/>
        <v>10</v>
      </c>
      <c r="F377" s="6" t="s">
        <v>18</v>
      </c>
      <c r="H377" s="2" t="s">
        <v>119</v>
      </c>
      <c r="I377" s="2" t="s">
        <v>120</v>
      </c>
    </row>
    <row r="378" spans="1:9" x14ac:dyDescent="0.2">
      <c r="A378" s="128">
        <f t="shared" si="13"/>
        <v>41829</v>
      </c>
      <c r="B378" s="19">
        <v>2.5902777777777901</v>
      </c>
      <c r="C378" s="19">
        <v>2.5972222222222499</v>
      </c>
      <c r="D378" s="27">
        <v>10</v>
      </c>
      <c r="E378" s="27">
        <f t="shared" si="12"/>
        <v>10</v>
      </c>
      <c r="F378" s="6" t="s">
        <v>18</v>
      </c>
      <c r="H378" s="2" t="s">
        <v>119</v>
      </c>
      <c r="I378" s="2" t="s">
        <v>120</v>
      </c>
    </row>
    <row r="379" spans="1:9" x14ac:dyDescent="0.2">
      <c r="A379" s="128">
        <f t="shared" si="13"/>
        <v>41829</v>
      </c>
      <c r="B379" s="19">
        <v>2.5972222222222401</v>
      </c>
      <c r="C379" s="19">
        <v>2.6041666666666901</v>
      </c>
      <c r="D379" s="27">
        <v>10</v>
      </c>
      <c r="E379" s="27">
        <f t="shared" si="12"/>
        <v>10</v>
      </c>
      <c r="F379" s="6" t="s">
        <v>18</v>
      </c>
      <c r="H379" s="2" t="s">
        <v>119</v>
      </c>
      <c r="I379" s="2" t="s">
        <v>120</v>
      </c>
    </row>
    <row r="380" spans="1:9" x14ac:dyDescent="0.2">
      <c r="A380" s="128">
        <f t="shared" si="13"/>
        <v>41829</v>
      </c>
      <c r="B380" s="19">
        <v>2.6041666666666798</v>
      </c>
      <c r="C380" s="19">
        <v>2.61111111111114</v>
      </c>
      <c r="D380" s="27">
        <v>10</v>
      </c>
      <c r="E380" s="27">
        <f t="shared" si="12"/>
        <v>10</v>
      </c>
      <c r="F380" s="6" t="s">
        <v>18</v>
      </c>
      <c r="H380" s="2" t="s">
        <v>119</v>
      </c>
      <c r="I380" s="2" t="s">
        <v>120</v>
      </c>
    </row>
    <row r="381" spans="1:9" x14ac:dyDescent="0.2">
      <c r="A381" s="128">
        <f t="shared" si="13"/>
        <v>41829</v>
      </c>
      <c r="B381" s="19">
        <v>2.6111111111111298</v>
      </c>
      <c r="C381" s="19">
        <v>2.6180555555555798</v>
      </c>
      <c r="D381" s="27">
        <v>10</v>
      </c>
      <c r="E381" s="27">
        <f t="shared" si="12"/>
        <v>10</v>
      </c>
      <c r="F381" s="6" t="s">
        <v>18</v>
      </c>
      <c r="H381" s="2" t="s">
        <v>119</v>
      </c>
      <c r="I381" s="2" t="s">
        <v>120</v>
      </c>
    </row>
    <row r="382" spans="1:9" x14ac:dyDescent="0.2">
      <c r="A382" s="128">
        <f t="shared" si="13"/>
        <v>41829</v>
      </c>
      <c r="B382" s="19">
        <v>2.61805555555557</v>
      </c>
      <c r="C382" s="19">
        <v>2.62500000000002</v>
      </c>
      <c r="D382" s="27">
        <v>10</v>
      </c>
      <c r="E382" s="27">
        <f t="shared" si="12"/>
        <v>10</v>
      </c>
      <c r="F382" s="6" t="s">
        <v>18</v>
      </c>
      <c r="H382" s="2" t="s">
        <v>119</v>
      </c>
      <c r="I382" s="2" t="s">
        <v>120</v>
      </c>
    </row>
    <row r="383" spans="1:9" x14ac:dyDescent="0.2">
      <c r="A383" s="128">
        <f t="shared" si="13"/>
        <v>41829</v>
      </c>
      <c r="B383" s="19">
        <v>2.62500000000002</v>
      </c>
      <c r="C383" s="19">
        <v>2.63194444444447</v>
      </c>
      <c r="D383" s="27">
        <v>10</v>
      </c>
      <c r="E383" s="27">
        <f t="shared" si="12"/>
        <v>10</v>
      </c>
      <c r="F383" s="6" t="s">
        <v>18</v>
      </c>
      <c r="H383" s="2" t="s">
        <v>119</v>
      </c>
      <c r="I383" s="2" t="s">
        <v>120</v>
      </c>
    </row>
    <row r="384" spans="1:9" x14ac:dyDescent="0.2">
      <c r="A384" s="128">
        <f t="shared" si="13"/>
        <v>41829</v>
      </c>
      <c r="B384" s="19">
        <v>2.6319444444444602</v>
      </c>
      <c r="C384" s="19">
        <v>2.6388888888889102</v>
      </c>
      <c r="D384" s="27">
        <v>10</v>
      </c>
      <c r="E384" s="27">
        <f t="shared" si="12"/>
        <v>10</v>
      </c>
      <c r="F384" s="6" t="s">
        <v>18</v>
      </c>
      <c r="H384" s="2" t="s">
        <v>119</v>
      </c>
      <c r="I384" s="2" t="s">
        <v>120</v>
      </c>
    </row>
    <row r="385" spans="1:9" x14ac:dyDescent="0.2">
      <c r="A385" s="128">
        <f t="shared" si="13"/>
        <v>41829</v>
      </c>
      <c r="B385" s="19">
        <v>2.6388888888889102</v>
      </c>
      <c r="C385" s="19">
        <v>2.6458333333333601</v>
      </c>
      <c r="D385" s="27">
        <v>10</v>
      </c>
      <c r="E385" s="27">
        <f t="shared" si="12"/>
        <v>10</v>
      </c>
      <c r="F385" s="6" t="s">
        <v>18</v>
      </c>
      <c r="H385" s="2" t="s">
        <v>119</v>
      </c>
      <c r="I385" s="2" t="s">
        <v>120</v>
      </c>
    </row>
    <row r="386" spans="1:9" x14ac:dyDescent="0.2">
      <c r="A386" s="128">
        <f t="shared" si="13"/>
        <v>41829</v>
      </c>
      <c r="B386" s="19">
        <v>2.6458333333333499</v>
      </c>
      <c r="C386" s="19">
        <v>2.6527777777777999</v>
      </c>
      <c r="D386" s="27">
        <v>10</v>
      </c>
      <c r="E386" s="27">
        <f t="shared" si="12"/>
        <v>10</v>
      </c>
      <c r="F386" s="6" t="s">
        <v>18</v>
      </c>
      <c r="H386" s="2" t="s">
        <v>119</v>
      </c>
      <c r="I386" s="2" t="s">
        <v>120</v>
      </c>
    </row>
    <row r="387" spans="1:9" x14ac:dyDescent="0.2">
      <c r="A387" s="128">
        <f t="shared" si="13"/>
        <v>41829</v>
      </c>
      <c r="B387" s="19">
        <v>2.6527777777777999</v>
      </c>
      <c r="C387" s="19">
        <v>2.6597222222222499</v>
      </c>
      <c r="D387" s="27">
        <v>10</v>
      </c>
      <c r="E387" s="27">
        <f t="shared" si="12"/>
        <v>10</v>
      </c>
      <c r="F387" s="6" t="s">
        <v>18</v>
      </c>
      <c r="H387" s="2" t="s">
        <v>119</v>
      </c>
      <c r="I387" s="2" t="s">
        <v>120</v>
      </c>
    </row>
    <row r="388" spans="1:9" x14ac:dyDescent="0.2">
      <c r="A388" s="128">
        <f t="shared" si="13"/>
        <v>41829</v>
      </c>
      <c r="B388" s="19">
        <v>2.6597222222222401</v>
      </c>
      <c r="C388" s="19">
        <v>2.6666666666666901</v>
      </c>
      <c r="D388" s="27">
        <v>10</v>
      </c>
      <c r="E388" s="27">
        <f t="shared" si="12"/>
        <v>10</v>
      </c>
      <c r="F388" s="6" t="s">
        <v>18</v>
      </c>
      <c r="H388" s="2" t="s">
        <v>119</v>
      </c>
      <c r="I388" s="2" t="s">
        <v>120</v>
      </c>
    </row>
    <row r="389" spans="1:9" x14ac:dyDescent="0.2">
      <c r="A389" s="128">
        <f t="shared" si="13"/>
        <v>41829</v>
      </c>
      <c r="B389" s="19">
        <v>2.6666666666666798</v>
      </c>
      <c r="C389" s="19">
        <v>2.67361111111114</v>
      </c>
      <c r="D389" s="27">
        <v>10</v>
      </c>
      <c r="E389" s="27">
        <f t="shared" ref="E389:E452" si="14">D389</f>
        <v>10</v>
      </c>
      <c r="F389" s="6" t="s">
        <v>18</v>
      </c>
      <c r="H389" s="2" t="s">
        <v>119</v>
      </c>
      <c r="I389" s="2" t="s">
        <v>120</v>
      </c>
    </row>
    <row r="390" spans="1:9" x14ac:dyDescent="0.2">
      <c r="A390" s="128">
        <f t="shared" si="13"/>
        <v>41829</v>
      </c>
      <c r="B390" s="19">
        <v>2.6736111111111298</v>
      </c>
      <c r="C390" s="19">
        <v>2.6805555555555798</v>
      </c>
      <c r="D390" s="27">
        <v>10</v>
      </c>
      <c r="E390" s="27">
        <f t="shared" si="14"/>
        <v>10</v>
      </c>
      <c r="F390" s="6" t="s">
        <v>18</v>
      </c>
      <c r="H390" s="2" t="s">
        <v>119</v>
      </c>
      <c r="I390" s="2" t="s">
        <v>120</v>
      </c>
    </row>
    <row r="391" spans="1:9" x14ac:dyDescent="0.2">
      <c r="A391" s="128">
        <f t="shared" si="13"/>
        <v>41829</v>
      </c>
      <c r="B391" s="19">
        <v>2.68055555555557</v>
      </c>
      <c r="C391" s="19">
        <v>2.68750000000002</v>
      </c>
      <c r="D391" s="27">
        <v>10</v>
      </c>
      <c r="E391" s="27">
        <f t="shared" si="14"/>
        <v>10</v>
      </c>
      <c r="F391" s="6" t="s">
        <v>18</v>
      </c>
      <c r="H391" s="2" t="s">
        <v>119</v>
      </c>
      <c r="I391" s="2" t="s">
        <v>120</v>
      </c>
    </row>
    <row r="392" spans="1:9" x14ac:dyDescent="0.2">
      <c r="A392" s="128">
        <f t="shared" si="13"/>
        <v>41829</v>
      </c>
      <c r="B392" s="19">
        <v>2.68750000000002</v>
      </c>
      <c r="C392" s="19">
        <v>2.69444444444447</v>
      </c>
      <c r="D392" s="27">
        <v>10</v>
      </c>
      <c r="E392" s="27">
        <f t="shared" si="14"/>
        <v>10</v>
      </c>
      <c r="F392" s="6" t="s">
        <v>18</v>
      </c>
      <c r="H392" s="2" t="s">
        <v>119</v>
      </c>
      <c r="I392" s="2" t="s">
        <v>120</v>
      </c>
    </row>
    <row r="393" spans="1:9" x14ac:dyDescent="0.2">
      <c r="A393" s="128">
        <f t="shared" si="13"/>
        <v>41829</v>
      </c>
      <c r="B393" s="19">
        <v>2.6944444444444602</v>
      </c>
      <c r="C393" s="19">
        <v>2.7013888888889102</v>
      </c>
      <c r="D393" s="27">
        <v>10</v>
      </c>
      <c r="E393" s="27">
        <f t="shared" si="14"/>
        <v>10</v>
      </c>
      <c r="F393" s="6" t="s">
        <v>18</v>
      </c>
      <c r="H393" s="2" t="s">
        <v>119</v>
      </c>
      <c r="I393" s="2" t="s">
        <v>120</v>
      </c>
    </row>
    <row r="394" spans="1:9" x14ac:dyDescent="0.2">
      <c r="A394" s="128">
        <f t="shared" si="13"/>
        <v>41829</v>
      </c>
      <c r="B394" s="19">
        <v>2.7013888888889102</v>
      </c>
      <c r="C394" s="19">
        <v>2.7083333333333601</v>
      </c>
      <c r="D394" s="27">
        <v>10</v>
      </c>
      <c r="E394" s="27">
        <f t="shared" si="14"/>
        <v>10</v>
      </c>
      <c r="F394" s="6" t="s">
        <v>18</v>
      </c>
      <c r="H394" s="2" t="s">
        <v>119</v>
      </c>
      <c r="I394" s="2" t="s">
        <v>120</v>
      </c>
    </row>
    <row r="395" spans="1:9" x14ac:dyDescent="0.2">
      <c r="A395" s="128">
        <f t="shared" si="13"/>
        <v>41829</v>
      </c>
      <c r="B395" s="19">
        <v>2.7083333333333499</v>
      </c>
      <c r="C395" s="19">
        <v>2.7152777777777999</v>
      </c>
      <c r="D395" s="27">
        <v>10</v>
      </c>
      <c r="E395" s="27">
        <f t="shared" si="14"/>
        <v>10</v>
      </c>
      <c r="F395" s="6" t="s">
        <v>18</v>
      </c>
      <c r="H395" s="2" t="s">
        <v>119</v>
      </c>
      <c r="I395" s="2" t="s">
        <v>120</v>
      </c>
    </row>
    <row r="396" spans="1:9" x14ac:dyDescent="0.2">
      <c r="A396" s="128">
        <f t="shared" si="13"/>
        <v>41829</v>
      </c>
      <c r="B396" s="19">
        <v>2.7152777777777999</v>
      </c>
      <c r="C396" s="19">
        <v>2.7222222222222499</v>
      </c>
      <c r="D396" s="27">
        <v>10</v>
      </c>
      <c r="E396" s="27">
        <f t="shared" si="14"/>
        <v>10</v>
      </c>
      <c r="F396" s="6" t="s">
        <v>18</v>
      </c>
      <c r="H396" s="2" t="s">
        <v>119</v>
      </c>
      <c r="I396" s="2" t="s">
        <v>120</v>
      </c>
    </row>
    <row r="397" spans="1:9" x14ac:dyDescent="0.2">
      <c r="A397" s="128">
        <f t="shared" si="13"/>
        <v>41829</v>
      </c>
      <c r="B397" s="19">
        <v>2.7222222222222401</v>
      </c>
      <c r="C397" s="19">
        <v>2.7291666666666901</v>
      </c>
      <c r="D397" s="27">
        <v>10</v>
      </c>
      <c r="E397" s="27">
        <f t="shared" si="14"/>
        <v>10</v>
      </c>
      <c r="F397" s="6" t="s">
        <v>18</v>
      </c>
      <c r="H397" s="2" t="s">
        <v>119</v>
      </c>
      <c r="I397" s="2" t="s">
        <v>120</v>
      </c>
    </row>
    <row r="398" spans="1:9" x14ac:dyDescent="0.2">
      <c r="A398" s="128">
        <f t="shared" si="13"/>
        <v>41829</v>
      </c>
      <c r="B398" s="19">
        <v>2.7291666666666798</v>
      </c>
      <c r="C398" s="19">
        <v>2.73611111111114</v>
      </c>
      <c r="D398" s="27">
        <v>10</v>
      </c>
      <c r="E398" s="27">
        <f t="shared" si="14"/>
        <v>10</v>
      </c>
      <c r="F398" s="6" t="s">
        <v>18</v>
      </c>
      <c r="H398" s="2" t="s">
        <v>119</v>
      </c>
      <c r="I398" s="2" t="s">
        <v>120</v>
      </c>
    </row>
    <row r="399" spans="1:9" x14ac:dyDescent="0.2">
      <c r="A399" s="128">
        <f t="shared" si="13"/>
        <v>41829</v>
      </c>
      <c r="B399" s="19">
        <v>2.7361111111111298</v>
      </c>
      <c r="C399" s="19">
        <v>2.7430555555555798</v>
      </c>
      <c r="D399" s="27">
        <v>10</v>
      </c>
      <c r="E399" s="27">
        <f t="shared" si="14"/>
        <v>10</v>
      </c>
      <c r="F399" s="6" t="s">
        <v>18</v>
      </c>
      <c r="H399" s="2" t="s">
        <v>119</v>
      </c>
      <c r="I399" s="2" t="s">
        <v>120</v>
      </c>
    </row>
    <row r="400" spans="1:9" x14ac:dyDescent="0.2">
      <c r="A400" s="128">
        <f t="shared" si="13"/>
        <v>41829</v>
      </c>
      <c r="B400" s="19">
        <v>2.74305555555557</v>
      </c>
      <c r="C400" s="19">
        <v>2.7500000000000302</v>
      </c>
      <c r="D400" s="27">
        <v>10</v>
      </c>
      <c r="E400" s="27">
        <f t="shared" si="14"/>
        <v>10</v>
      </c>
      <c r="F400" s="6" t="s">
        <v>18</v>
      </c>
      <c r="H400" s="2" t="s">
        <v>119</v>
      </c>
      <c r="I400" s="2" t="s">
        <v>120</v>
      </c>
    </row>
    <row r="401" spans="1:9" x14ac:dyDescent="0.2">
      <c r="A401" s="128">
        <f t="shared" si="13"/>
        <v>41829</v>
      </c>
      <c r="B401" s="19">
        <v>2.75000000000002</v>
      </c>
      <c r="C401" s="19">
        <v>2.75694444444447</v>
      </c>
      <c r="D401" s="27">
        <v>10</v>
      </c>
      <c r="E401" s="27">
        <f t="shared" si="14"/>
        <v>10</v>
      </c>
      <c r="F401" s="6" t="s">
        <v>18</v>
      </c>
      <c r="H401" s="2" t="s">
        <v>119</v>
      </c>
      <c r="I401" s="2" t="s">
        <v>120</v>
      </c>
    </row>
    <row r="402" spans="1:9" x14ac:dyDescent="0.2">
      <c r="A402" s="128">
        <f t="shared" si="13"/>
        <v>41829</v>
      </c>
      <c r="B402" s="19">
        <v>2.7569444444444602</v>
      </c>
      <c r="C402" s="19">
        <v>2.7638888888889102</v>
      </c>
      <c r="D402" s="27">
        <v>10</v>
      </c>
      <c r="E402" s="27">
        <f t="shared" si="14"/>
        <v>10</v>
      </c>
      <c r="F402" s="6" t="s">
        <v>18</v>
      </c>
      <c r="H402" s="2" t="s">
        <v>119</v>
      </c>
      <c r="I402" s="2" t="s">
        <v>120</v>
      </c>
    </row>
    <row r="403" spans="1:9" x14ac:dyDescent="0.2">
      <c r="A403" s="128">
        <f t="shared" si="13"/>
        <v>41829</v>
      </c>
      <c r="B403" s="19">
        <v>2.7638888888889102</v>
      </c>
      <c r="C403" s="19">
        <v>2.7708333333333601</v>
      </c>
      <c r="D403" s="27">
        <v>10</v>
      </c>
      <c r="E403" s="27">
        <f t="shared" si="14"/>
        <v>10</v>
      </c>
      <c r="F403" s="6" t="s">
        <v>18</v>
      </c>
      <c r="H403" s="2" t="s">
        <v>119</v>
      </c>
      <c r="I403" s="2" t="s">
        <v>120</v>
      </c>
    </row>
    <row r="404" spans="1:9" x14ac:dyDescent="0.2">
      <c r="A404" s="128">
        <f t="shared" si="13"/>
        <v>41829</v>
      </c>
      <c r="B404" s="19">
        <v>2.7708333333333499</v>
      </c>
      <c r="C404" s="19">
        <v>2.7777777777777999</v>
      </c>
      <c r="D404" s="27">
        <v>10</v>
      </c>
      <c r="E404" s="27">
        <f t="shared" si="14"/>
        <v>10</v>
      </c>
      <c r="F404" s="6" t="s">
        <v>18</v>
      </c>
      <c r="H404" s="2" t="s">
        <v>119</v>
      </c>
      <c r="I404" s="2" t="s">
        <v>120</v>
      </c>
    </row>
    <row r="405" spans="1:9" x14ac:dyDescent="0.2">
      <c r="A405" s="128">
        <f t="shared" si="13"/>
        <v>41829</v>
      </c>
      <c r="B405" s="19">
        <v>2.7777777777777999</v>
      </c>
      <c r="C405" s="19">
        <v>2.7847222222222499</v>
      </c>
      <c r="D405" s="27">
        <v>10</v>
      </c>
      <c r="E405" s="27">
        <f t="shared" si="14"/>
        <v>10</v>
      </c>
      <c r="F405" s="6" t="s">
        <v>18</v>
      </c>
      <c r="H405" s="2" t="s">
        <v>119</v>
      </c>
      <c r="I405" s="2" t="s">
        <v>120</v>
      </c>
    </row>
    <row r="406" spans="1:9" x14ac:dyDescent="0.2">
      <c r="A406" s="128">
        <f t="shared" si="13"/>
        <v>41829</v>
      </c>
      <c r="B406" s="19">
        <v>2.7847222222222401</v>
      </c>
      <c r="C406" s="19">
        <v>2.7916666666666901</v>
      </c>
      <c r="D406" s="27">
        <v>10</v>
      </c>
      <c r="E406" s="27">
        <f t="shared" si="14"/>
        <v>10</v>
      </c>
      <c r="F406" s="6" t="s">
        <v>18</v>
      </c>
      <c r="H406" s="2" t="s">
        <v>119</v>
      </c>
      <c r="I406" s="2" t="s">
        <v>120</v>
      </c>
    </row>
    <row r="407" spans="1:9" x14ac:dyDescent="0.2">
      <c r="A407" s="128">
        <f t="shared" si="13"/>
        <v>41829</v>
      </c>
      <c r="B407" s="19">
        <v>2.7916666666666901</v>
      </c>
      <c r="C407" s="19">
        <v>2.79861111111114</v>
      </c>
      <c r="D407" s="27">
        <v>10</v>
      </c>
      <c r="E407" s="27">
        <f t="shared" si="14"/>
        <v>10</v>
      </c>
      <c r="F407" s="6" t="s">
        <v>18</v>
      </c>
      <c r="H407" s="2" t="s">
        <v>119</v>
      </c>
      <c r="I407" s="2" t="s">
        <v>120</v>
      </c>
    </row>
    <row r="408" spans="1:9" x14ac:dyDescent="0.2">
      <c r="A408" s="128">
        <f t="shared" si="13"/>
        <v>41829</v>
      </c>
      <c r="B408" s="19">
        <v>2.7986111111111298</v>
      </c>
      <c r="C408" s="19">
        <v>2.8055555555555798</v>
      </c>
      <c r="D408" s="27">
        <v>10</v>
      </c>
      <c r="E408" s="27">
        <f t="shared" si="14"/>
        <v>10</v>
      </c>
      <c r="F408" s="6" t="s">
        <v>18</v>
      </c>
      <c r="H408" s="2" t="s">
        <v>119</v>
      </c>
      <c r="I408" s="2" t="s">
        <v>120</v>
      </c>
    </row>
    <row r="409" spans="1:9" x14ac:dyDescent="0.2">
      <c r="A409" s="128">
        <f t="shared" si="13"/>
        <v>41829</v>
      </c>
      <c r="B409" s="19">
        <v>2.80555555555557</v>
      </c>
      <c r="C409" s="19">
        <v>2.8125000000000302</v>
      </c>
      <c r="D409" s="27">
        <v>10</v>
      </c>
      <c r="E409" s="27">
        <f t="shared" si="14"/>
        <v>10</v>
      </c>
      <c r="F409" s="6" t="s">
        <v>18</v>
      </c>
      <c r="H409" s="2" t="s">
        <v>119</v>
      </c>
      <c r="I409" s="2" t="s">
        <v>120</v>
      </c>
    </row>
    <row r="410" spans="1:9" x14ac:dyDescent="0.2">
      <c r="A410" s="128">
        <f t="shared" si="13"/>
        <v>41829</v>
      </c>
      <c r="B410" s="19">
        <v>2.81250000000002</v>
      </c>
      <c r="C410" s="19">
        <v>2.81944444444447</v>
      </c>
      <c r="D410" s="27">
        <v>10</v>
      </c>
      <c r="E410" s="27">
        <f t="shared" si="14"/>
        <v>10</v>
      </c>
      <c r="F410" s="6" t="s">
        <v>18</v>
      </c>
      <c r="H410" s="2" t="s">
        <v>119</v>
      </c>
      <c r="I410" s="2" t="s">
        <v>120</v>
      </c>
    </row>
    <row r="411" spans="1:9" x14ac:dyDescent="0.2">
      <c r="A411" s="128">
        <f t="shared" si="13"/>
        <v>41829</v>
      </c>
      <c r="B411" s="19">
        <v>2.8194444444444602</v>
      </c>
      <c r="C411" s="19">
        <v>2.8263888888889102</v>
      </c>
      <c r="D411" s="27">
        <v>10</v>
      </c>
      <c r="E411" s="27">
        <f t="shared" si="14"/>
        <v>10</v>
      </c>
      <c r="F411" s="6" t="s">
        <v>18</v>
      </c>
      <c r="H411" s="2" t="s">
        <v>119</v>
      </c>
      <c r="I411" s="2" t="s">
        <v>120</v>
      </c>
    </row>
    <row r="412" spans="1:9" x14ac:dyDescent="0.2">
      <c r="A412" s="128">
        <f t="shared" si="13"/>
        <v>41829</v>
      </c>
      <c r="B412" s="19">
        <v>2.8263888888889102</v>
      </c>
      <c r="C412" s="19">
        <v>2.8333333333333601</v>
      </c>
      <c r="D412" s="27">
        <v>10</v>
      </c>
      <c r="E412" s="27">
        <f t="shared" si="14"/>
        <v>10</v>
      </c>
      <c r="F412" s="6" t="s">
        <v>18</v>
      </c>
      <c r="H412" s="2" t="s">
        <v>119</v>
      </c>
      <c r="I412" s="2" t="s">
        <v>120</v>
      </c>
    </row>
    <row r="413" spans="1:9" x14ac:dyDescent="0.2">
      <c r="A413" s="128">
        <f t="shared" si="13"/>
        <v>41829</v>
      </c>
      <c r="B413" s="19">
        <v>2.8333333333333499</v>
      </c>
      <c r="C413" s="19">
        <v>2.8402777777777999</v>
      </c>
      <c r="D413" s="27">
        <v>10</v>
      </c>
      <c r="E413" s="27">
        <f t="shared" si="14"/>
        <v>10</v>
      </c>
      <c r="F413" s="6" t="s">
        <v>18</v>
      </c>
      <c r="H413" s="2" t="s">
        <v>119</v>
      </c>
      <c r="I413" s="2" t="s">
        <v>120</v>
      </c>
    </row>
    <row r="414" spans="1:9" x14ac:dyDescent="0.2">
      <c r="A414" s="128">
        <f t="shared" si="13"/>
        <v>41829</v>
      </c>
      <c r="B414" s="19">
        <v>2.8402777777777999</v>
      </c>
      <c r="C414" s="19">
        <v>2.8472222222222499</v>
      </c>
      <c r="D414" s="27">
        <v>10</v>
      </c>
      <c r="E414" s="27">
        <f t="shared" si="14"/>
        <v>10</v>
      </c>
      <c r="F414" s="6" t="s">
        <v>18</v>
      </c>
      <c r="H414" s="2" t="s">
        <v>119</v>
      </c>
      <c r="I414" s="2" t="s">
        <v>120</v>
      </c>
    </row>
    <row r="415" spans="1:9" x14ac:dyDescent="0.2">
      <c r="A415" s="128">
        <f t="shared" si="13"/>
        <v>41829</v>
      </c>
      <c r="B415" s="19">
        <v>2.8472222222222401</v>
      </c>
      <c r="C415" s="19">
        <v>2.8541666666666901</v>
      </c>
      <c r="D415" s="27">
        <v>10</v>
      </c>
      <c r="E415" s="27">
        <f t="shared" si="14"/>
        <v>10</v>
      </c>
      <c r="F415" s="6" t="s">
        <v>18</v>
      </c>
      <c r="H415" s="2" t="s">
        <v>119</v>
      </c>
      <c r="I415" s="2" t="s">
        <v>120</v>
      </c>
    </row>
    <row r="416" spans="1:9" x14ac:dyDescent="0.2">
      <c r="A416" s="128">
        <f t="shared" si="13"/>
        <v>41829</v>
      </c>
      <c r="B416" s="19">
        <v>2.8541666666666901</v>
      </c>
      <c r="C416" s="19">
        <v>2.86111111111114</v>
      </c>
      <c r="D416" s="27">
        <v>10</v>
      </c>
      <c r="E416" s="27">
        <f t="shared" si="14"/>
        <v>10</v>
      </c>
      <c r="F416" s="6" t="s">
        <v>18</v>
      </c>
      <c r="H416" s="2" t="s">
        <v>119</v>
      </c>
      <c r="I416" s="2" t="s">
        <v>120</v>
      </c>
    </row>
    <row r="417" spans="1:9" x14ac:dyDescent="0.2">
      <c r="A417" s="128">
        <f t="shared" si="13"/>
        <v>41829</v>
      </c>
      <c r="B417" s="19">
        <v>2.8611111111111298</v>
      </c>
      <c r="C417" s="19">
        <v>2.8680555555555798</v>
      </c>
      <c r="D417" s="27">
        <v>10</v>
      </c>
      <c r="E417" s="27">
        <f t="shared" si="14"/>
        <v>10</v>
      </c>
      <c r="F417" s="6" t="s">
        <v>18</v>
      </c>
      <c r="H417" s="2" t="s">
        <v>119</v>
      </c>
      <c r="I417" s="2" t="s">
        <v>120</v>
      </c>
    </row>
    <row r="418" spans="1:9" x14ac:dyDescent="0.2">
      <c r="A418" s="128">
        <f t="shared" si="13"/>
        <v>41829</v>
      </c>
      <c r="B418" s="19">
        <v>2.86805555555557</v>
      </c>
      <c r="C418" s="19">
        <v>2.8750000000000302</v>
      </c>
      <c r="D418" s="27">
        <v>10</v>
      </c>
      <c r="E418" s="27">
        <f t="shared" si="14"/>
        <v>10</v>
      </c>
      <c r="F418" s="6" t="s">
        <v>18</v>
      </c>
      <c r="H418" s="2" t="s">
        <v>119</v>
      </c>
      <c r="I418" s="2" t="s">
        <v>120</v>
      </c>
    </row>
    <row r="419" spans="1:9" x14ac:dyDescent="0.2">
      <c r="A419" s="128">
        <f t="shared" si="13"/>
        <v>41829</v>
      </c>
      <c r="B419" s="19">
        <v>2.87500000000002</v>
      </c>
      <c r="C419" s="19">
        <v>2.88194444444447</v>
      </c>
      <c r="D419" s="27">
        <v>10</v>
      </c>
      <c r="E419" s="27">
        <f t="shared" si="14"/>
        <v>10</v>
      </c>
      <c r="F419" s="6" t="s">
        <v>18</v>
      </c>
      <c r="H419" s="2" t="s">
        <v>119</v>
      </c>
      <c r="I419" s="2" t="s">
        <v>120</v>
      </c>
    </row>
    <row r="420" spans="1:9" x14ac:dyDescent="0.2">
      <c r="A420" s="128">
        <f t="shared" si="13"/>
        <v>41829</v>
      </c>
      <c r="B420" s="19">
        <v>2.8819444444444602</v>
      </c>
      <c r="C420" s="19">
        <v>2.8888888888889199</v>
      </c>
      <c r="D420" s="27">
        <v>10</v>
      </c>
      <c r="E420" s="27">
        <f t="shared" si="14"/>
        <v>10</v>
      </c>
      <c r="F420" s="6" t="s">
        <v>18</v>
      </c>
      <c r="H420" s="2" t="s">
        <v>119</v>
      </c>
      <c r="I420" s="2" t="s">
        <v>120</v>
      </c>
    </row>
    <row r="421" spans="1:9" x14ac:dyDescent="0.2">
      <c r="A421" s="128">
        <f t="shared" si="13"/>
        <v>41829</v>
      </c>
      <c r="B421" s="19">
        <v>2.8888888888889102</v>
      </c>
      <c r="C421" s="19">
        <v>2.8958333333333601</v>
      </c>
      <c r="D421" s="27">
        <v>10</v>
      </c>
      <c r="E421" s="27">
        <f t="shared" si="14"/>
        <v>10</v>
      </c>
      <c r="F421" s="6" t="s">
        <v>18</v>
      </c>
      <c r="H421" s="2" t="s">
        <v>119</v>
      </c>
      <c r="I421" s="2" t="s">
        <v>120</v>
      </c>
    </row>
    <row r="422" spans="1:9" x14ac:dyDescent="0.2">
      <c r="A422" s="128">
        <f t="shared" ref="A422:A436" si="15">A421</f>
        <v>41829</v>
      </c>
      <c r="B422" s="19">
        <v>2.8958333333333499</v>
      </c>
      <c r="C422" s="19">
        <v>2.9027777777777999</v>
      </c>
      <c r="D422" s="27">
        <v>10</v>
      </c>
      <c r="E422" s="27">
        <f t="shared" si="14"/>
        <v>10</v>
      </c>
      <c r="F422" s="6" t="s">
        <v>18</v>
      </c>
      <c r="H422" s="2" t="s">
        <v>119</v>
      </c>
      <c r="I422" s="2" t="s">
        <v>120</v>
      </c>
    </row>
    <row r="423" spans="1:9" x14ac:dyDescent="0.2">
      <c r="A423" s="128">
        <f t="shared" si="15"/>
        <v>41829</v>
      </c>
      <c r="B423" s="19">
        <v>2.9027777777777999</v>
      </c>
      <c r="C423" s="19">
        <v>2.9097222222222499</v>
      </c>
      <c r="D423" s="27">
        <v>10</v>
      </c>
      <c r="E423" s="27">
        <f t="shared" si="14"/>
        <v>10</v>
      </c>
      <c r="F423" s="6" t="s">
        <v>18</v>
      </c>
      <c r="H423" s="2" t="s">
        <v>119</v>
      </c>
      <c r="I423" s="2" t="s">
        <v>120</v>
      </c>
    </row>
    <row r="424" spans="1:9" x14ac:dyDescent="0.2">
      <c r="A424" s="128">
        <f t="shared" si="15"/>
        <v>41829</v>
      </c>
      <c r="B424" s="19">
        <v>2.9097222222222401</v>
      </c>
      <c r="C424" s="19">
        <v>2.9166666666666901</v>
      </c>
      <c r="D424" s="27">
        <v>10</v>
      </c>
      <c r="E424" s="27">
        <f t="shared" si="14"/>
        <v>10</v>
      </c>
      <c r="F424" s="6" t="s">
        <v>18</v>
      </c>
      <c r="H424" s="2" t="s">
        <v>119</v>
      </c>
      <c r="I424" s="2" t="s">
        <v>120</v>
      </c>
    </row>
    <row r="425" spans="1:9" x14ac:dyDescent="0.2">
      <c r="A425" s="128">
        <f t="shared" si="15"/>
        <v>41829</v>
      </c>
      <c r="B425" s="19">
        <v>2.9166666666666901</v>
      </c>
      <c r="C425" s="19">
        <v>2.92361111111114</v>
      </c>
      <c r="D425" s="27">
        <v>10</v>
      </c>
      <c r="E425" s="27">
        <f t="shared" si="14"/>
        <v>10</v>
      </c>
      <c r="F425" s="6" t="s">
        <v>18</v>
      </c>
      <c r="H425" s="2" t="s">
        <v>119</v>
      </c>
      <c r="I425" s="2" t="s">
        <v>120</v>
      </c>
    </row>
    <row r="426" spans="1:9" x14ac:dyDescent="0.2">
      <c r="A426" s="128">
        <f t="shared" si="15"/>
        <v>41829</v>
      </c>
      <c r="B426" s="19">
        <v>2.9236111111111298</v>
      </c>
      <c r="C426" s="19">
        <v>2.9305555555555798</v>
      </c>
      <c r="D426" s="27">
        <v>10</v>
      </c>
      <c r="E426" s="27">
        <f t="shared" si="14"/>
        <v>10</v>
      </c>
      <c r="F426" s="6" t="s">
        <v>18</v>
      </c>
      <c r="H426" s="2" t="s">
        <v>119</v>
      </c>
      <c r="I426" s="2" t="s">
        <v>120</v>
      </c>
    </row>
    <row r="427" spans="1:9" x14ac:dyDescent="0.2">
      <c r="A427" s="128">
        <f t="shared" si="15"/>
        <v>41829</v>
      </c>
      <c r="B427" s="19">
        <v>2.9305555555555798</v>
      </c>
      <c r="C427" s="19">
        <v>2.9375000000000302</v>
      </c>
      <c r="D427" s="27">
        <v>10</v>
      </c>
      <c r="E427" s="27">
        <f t="shared" si="14"/>
        <v>10</v>
      </c>
      <c r="F427" s="6" t="s">
        <v>18</v>
      </c>
      <c r="H427" s="2" t="s">
        <v>119</v>
      </c>
      <c r="I427" s="2" t="s">
        <v>120</v>
      </c>
    </row>
    <row r="428" spans="1:9" x14ac:dyDescent="0.2">
      <c r="A428" s="128">
        <f t="shared" si="15"/>
        <v>41829</v>
      </c>
      <c r="B428" s="19">
        <v>2.93750000000002</v>
      </c>
      <c r="C428" s="19">
        <v>2.94444444444447</v>
      </c>
      <c r="D428" s="27">
        <v>10</v>
      </c>
      <c r="E428" s="27">
        <f t="shared" si="14"/>
        <v>10</v>
      </c>
      <c r="F428" s="6" t="s">
        <v>18</v>
      </c>
      <c r="H428" s="2" t="s">
        <v>119</v>
      </c>
      <c r="I428" s="2" t="s">
        <v>120</v>
      </c>
    </row>
    <row r="429" spans="1:9" x14ac:dyDescent="0.2">
      <c r="A429" s="128">
        <f t="shared" si="15"/>
        <v>41829</v>
      </c>
      <c r="B429" s="19">
        <v>2.9444444444444602</v>
      </c>
      <c r="C429" s="19">
        <v>2.9513888888889199</v>
      </c>
      <c r="D429" s="27">
        <v>10</v>
      </c>
      <c r="E429" s="27">
        <f t="shared" si="14"/>
        <v>10</v>
      </c>
      <c r="F429" s="6" t="s">
        <v>18</v>
      </c>
      <c r="H429" s="2" t="s">
        <v>119</v>
      </c>
      <c r="I429" s="2" t="s">
        <v>120</v>
      </c>
    </row>
    <row r="430" spans="1:9" x14ac:dyDescent="0.2">
      <c r="A430" s="128">
        <f t="shared" si="15"/>
        <v>41829</v>
      </c>
      <c r="B430" s="19">
        <v>2.9513888888889102</v>
      </c>
      <c r="C430" s="19">
        <v>2.9583333333333601</v>
      </c>
      <c r="D430" s="27">
        <v>10</v>
      </c>
      <c r="E430" s="27">
        <f t="shared" si="14"/>
        <v>10</v>
      </c>
      <c r="F430" s="6" t="s">
        <v>18</v>
      </c>
      <c r="H430" s="2" t="s">
        <v>119</v>
      </c>
      <c r="I430" s="2" t="s">
        <v>120</v>
      </c>
    </row>
    <row r="431" spans="1:9" x14ac:dyDescent="0.2">
      <c r="A431" s="128">
        <f t="shared" si="15"/>
        <v>41829</v>
      </c>
      <c r="B431" s="19">
        <v>2.9583333333333499</v>
      </c>
      <c r="C431" s="19">
        <v>2.9652777777777999</v>
      </c>
      <c r="D431" s="27">
        <v>10</v>
      </c>
      <c r="E431" s="27">
        <f t="shared" si="14"/>
        <v>10</v>
      </c>
      <c r="F431" s="6" t="s">
        <v>18</v>
      </c>
      <c r="H431" s="2" t="s">
        <v>119</v>
      </c>
      <c r="I431" s="2" t="s">
        <v>120</v>
      </c>
    </row>
    <row r="432" spans="1:9" x14ac:dyDescent="0.2">
      <c r="A432" s="128">
        <f t="shared" si="15"/>
        <v>41829</v>
      </c>
      <c r="B432" s="19">
        <v>2.9652777777777999</v>
      </c>
      <c r="C432" s="19">
        <v>2.9722222222222499</v>
      </c>
      <c r="D432" s="27">
        <v>10</v>
      </c>
      <c r="E432" s="27">
        <f t="shared" si="14"/>
        <v>10</v>
      </c>
      <c r="F432" s="6" t="s">
        <v>18</v>
      </c>
      <c r="H432" s="2" t="s">
        <v>119</v>
      </c>
      <c r="I432" s="2" t="s">
        <v>120</v>
      </c>
    </row>
    <row r="433" spans="1:9" x14ac:dyDescent="0.2">
      <c r="A433" s="128">
        <f t="shared" si="15"/>
        <v>41829</v>
      </c>
      <c r="B433" s="19">
        <v>2.9722222222222401</v>
      </c>
      <c r="C433" s="19">
        <v>2.9791666666666901</v>
      </c>
      <c r="D433" s="27">
        <v>10</v>
      </c>
      <c r="E433" s="27">
        <f t="shared" si="14"/>
        <v>10</v>
      </c>
      <c r="F433" s="6" t="s">
        <v>18</v>
      </c>
      <c r="H433" s="2" t="s">
        <v>119</v>
      </c>
      <c r="I433" s="2" t="s">
        <v>120</v>
      </c>
    </row>
    <row r="434" spans="1:9" x14ac:dyDescent="0.2">
      <c r="A434" s="128">
        <f t="shared" si="15"/>
        <v>41829</v>
      </c>
      <c r="B434" s="19">
        <v>2.9791666666666901</v>
      </c>
      <c r="C434" s="19">
        <v>2.98611111111114</v>
      </c>
      <c r="D434" s="27">
        <v>10</v>
      </c>
      <c r="E434" s="27">
        <f t="shared" si="14"/>
        <v>10</v>
      </c>
      <c r="F434" s="6" t="s">
        <v>18</v>
      </c>
      <c r="H434" s="2" t="s">
        <v>119</v>
      </c>
      <c r="I434" s="2" t="s">
        <v>120</v>
      </c>
    </row>
    <row r="435" spans="1:9" x14ac:dyDescent="0.2">
      <c r="A435" s="128">
        <f t="shared" si="15"/>
        <v>41829</v>
      </c>
      <c r="B435" s="19">
        <v>2.9861111111111298</v>
      </c>
      <c r="C435" s="19">
        <v>2.9930555555555798</v>
      </c>
      <c r="D435" s="27">
        <v>10</v>
      </c>
      <c r="E435" s="27">
        <f t="shared" si="14"/>
        <v>10</v>
      </c>
      <c r="F435" s="6" t="s">
        <v>18</v>
      </c>
      <c r="H435" s="2" t="s">
        <v>119</v>
      </c>
      <c r="I435" s="2" t="s">
        <v>120</v>
      </c>
    </row>
    <row r="436" spans="1:9" x14ac:dyDescent="0.2">
      <c r="A436" s="128">
        <f t="shared" si="15"/>
        <v>41829</v>
      </c>
      <c r="B436" s="19">
        <v>2.9930555555555798</v>
      </c>
      <c r="C436" s="19">
        <v>3.0000000000000302</v>
      </c>
      <c r="D436" s="27">
        <v>10</v>
      </c>
      <c r="E436" s="27">
        <f t="shared" si="14"/>
        <v>10</v>
      </c>
      <c r="F436" s="6" t="s">
        <v>18</v>
      </c>
      <c r="H436" s="2" t="s">
        <v>119</v>
      </c>
      <c r="I436" s="2" t="s">
        <v>120</v>
      </c>
    </row>
    <row r="437" spans="1:9" x14ac:dyDescent="0.2">
      <c r="A437" s="128">
        <f>A292+1</f>
        <v>41830</v>
      </c>
      <c r="B437" s="19">
        <v>3.00000000000002</v>
      </c>
      <c r="C437" s="19">
        <v>3.00694444444447</v>
      </c>
      <c r="D437" s="27">
        <v>10</v>
      </c>
      <c r="E437" s="27">
        <f t="shared" si="14"/>
        <v>10</v>
      </c>
      <c r="F437" s="6" t="s">
        <v>33</v>
      </c>
      <c r="H437" s="2" t="s">
        <v>122</v>
      </c>
      <c r="I437" s="2" t="s">
        <v>121</v>
      </c>
    </row>
    <row r="438" spans="1:9" x14ac:dyDescent="0.2">
      <c r="A438" s="128">
        <f t="shared" ref="A438:A502" si="16">A437</f>
        <v>41830</v>
      </c>
      <c r="B438" s="19">
        <v>3.0069444444444602</v>
      </c>
      <c r="C438" s="19">
        <v>3.0138888888889199</v>
      </c>
      <c r="D438" s="27">
        <v>10</v>
      </c>
      <c r="E438" s="27">
        <f t="shared" si="14"/>
        <v>10</v>
      </c>
      <c r="F438" s="6" t="s">
        <v>33</v>
      </c>
      <c r="H438" s="2" t="s">
        <v>122</v>
      </c>
      <c r="I438" s="2" t="s">
        <v>121</v>
      </c>
    </row>
    <row r="439" spans="1:9" x14ac:dyDescent="0.2">
      <c r="A439" s="128">
        <f t="shared" si="16"/>
        <v>41830</v>
      </c>
      <c r="B439" s="19">
        <v>3.0138888888889102</v>
      </c>
      <c r="C439" s="19">
        <v>3.0208333333333601</v>
      </c>
      <c r="D439" s="27">
        <v>10</v>
      </c>
      <c r="E439" s="27">
        <f t="shared" si="14"/>
        <v>10</v>
      </c>
      <c r="F439" s="6" t="s">
        <v>33</v>
      </c>
      <c r="H439" s="2" t="s">
        <v>122</v>
      </c>
      <c r="I439" s="2" t="s">
        <v>121</v>
      </c>
    </row>
    <row r="440" spans="1:9" x14ac:dyDescent="0.2">
      <c r="A440" s="128">
        <f t="shared" si="16"/>
        <v>41830</v>
      </c>
      <c r="B440" s="19">
        <v>3.0208333333333499</v>
      </c>
      <c r="C440" s="19">
        <v>3.0277777777778101</v>
      </c>
      <c r="D440" s="27">
        <v>10</v>
      </c>
      <c r="E440" s="27">
        <f t="shared" si="14"/>
        <v>10</v>
      </c>
      <c r="F440" s="6" t="s">
        <v>33</v>
      </c>
      <c r="H440" s="2" t="s">
        <v>122</v>
      </c>
      <c r="I440" s="2" t="s">
        <v>121</v>
      </c>
    </row>
    <row r="441" spans="1:9" x14ac:dyDescent="0.2">
      <c r="A441" s="128">
        <f t="shared" si="16"/>
        <v>41830</v>
      </c>
      <c r="B441" s="19">
        <v>3.0277777777777999</v>
      </c>
      <c r="C441" s="19">
        <v>3.0347222222222499</v>
      </c>
      <c r="D441" s="27">
        <v>10</v>
      </c>
      <c r="E441" s="27">
        <f t="shared" si="14"/>
        <v>10</v>
      </c>
      <c r="F441" s="6" t="s">
        <v>33</v>
      </c>
      <c r="H441" s="2" t="s">
        <v>122</v>
      </c>
      <c r="I441" s="2" t="s">
        <v>121</v>
      </c>
    </row>
    <row r="442" spans="1:9" x14ac:dyDescent="0.2">
      <c r="A442" s="128">
        <f t="shared" si="16"/>
        <v>41830</v>
      </c>
      <c r="B442" s="19">
        <v>3.0347222222222401</v>
      </c>
      <c r="C442" s="19">
        <v>3.0416666666666901</v>
      </c>
      <c r="D442" s="27">
        <v>10</v>
      </c>
      <c r="E442" s="27">
        <f t="shared" si="14"/>
        <v>10</v>
      </c>
      <c r="F442" s="6" t="s">
        <v>33</v>
      </c>
      <c r="H442" s="2" t="s">
        <v>122</v>
      </c>
      <c r="I442" s="2" t="s">
        <v>121</v>
      </c>
    </row>
    <row r="443" spans="1:9" x14ac:dyDescent="0.2">
      <c r="A443" s="128">
        <f t="shared" si="16"/>
        <v>41830</v>
      </c>
      <c r="B443" s="19">
        <v>3.0416666666666901</v>
      </c>
      <c r="C443" s="19">
        <v>3.04861111111114</v>
      </c>
      <c r="D443" s="27">
        <v>10</v>
      </c>
      <c r="E443" s="27">
        <f t="shared" si="14"/>
        <v>10</v>
      </c>
      <c r="F443" s="6" t="s">
        <v>33</v>
      </c>
      <c r="H443" s="2" t="s">
        <v>122</v>
      </c>
      <c r="I443" s="2" t="s">
        <v>121</v>
      </c>
    </row>
    <row r="444" spans="1:9" x14ac:dyDescent="0.2">
      <c r="A444" s="128">
        <f t="shared" si="16"/>
        <v>41830</v>
      </c>
      <c r="B444" s="19">
        <v>3.0486111111111298</v>
      </c>
      <c r="C444" s="19">
        <v>3.0555555555555798</v>
      </c>
      <c r="D444" s="27">
        <v>10</v>
      </c>
      <c r="E444" s="27">
        <f t="shared" si="14"/>
        <v>10</v>
      </c>
      <c r="F444" s="6" t="s">
        <v>33</v>
      </c>
      <c r="H444" s="2" t="s">
        <v>122</v>
      </c>
      <c r="I444" s="2" t="s">
        <v>121</v>
      </c>
    </row>
    <row r="445" spans="1:9" x14ac:dyDescent="0.2">
      <c r="A445" s="128">
        <f t="shared" si="16"/>
        <v>41830</v>
      </c>
      <c r="B445" s="19">
        <v>3.0555555555555798</v>
      </c>
      <c r="C445" s="19">
        <v>3.0625000000000302</v>
      </c>
      <c r="D445" s="27">
        <v>10</v>
      </c>
      <c r="E445" s="27">
        <f t="shared" si="14"/>
        <v>10</v>
      </c>
      <c r="F445" s="6" t="s">
        <v>33</v>
      </c>
      <c r="H445" s="2" t="s">
        <v>122</v>
      </c>
      <c r="I445" s="2" t="s">
        <v>121</v>
      </c>
    </row>
    <row r="446" spans="1:9" x14ac:dyDescent="0.2">
      <c r="A446" s="128">
        <f t="shared" si="16"/>
        <v>41830</v>
      </c>
      <c r="B446" s="19">
        <v>3.06250000000002</v>
      </c>
      <c r="C446" s="19">
        <v>3.06944444444447</v>
      </c>
      <c r="D446" s="27">
        <v>10</v>
      </c>
      <c r="E446" s="27">
        <f t="shared" si="14"/>
        <v>10</v>
      </c>
      <c r="F446" s="6" t="s">
        <v>33</v>
      </c>
      <c r="H446" s="2" t="s">
        <v>122</v>
      </c>
      <c r="I446" s="2" t="s">
        <v>121</v>
      </c>
    </row>
    <row r="447" spans="1:9" x14ac:dyDescent="0.2">
      <c r="A447" s="128">
        <f t="shared" si="16"/>
        <v>41830</v>
      </c>
      <c r="B447" s="19">
        <v>3.06944444444447</v>
      </c>
      <c r="C447" s="19">
        <v>3.0763888888889199</v>
      </c>
      <c r="D447" s="27">
        <v>10</v>
      </c>
      <c r="E447" s="27">
        <f t="shared" si="14"/>
        <v>10</v>
      </c>
      <c r="F447" s="6" t="s">
        <v>33</v>
      </c>
      <c r="H447" s="2" t="s">
        <v>122</v>
      </c>
      <c r="I447" s="2" t="s">
        <v>121</v>
      </c>
    </row>
    <row r="448" spans="1:9" x14ac:dyDescent="0.2">
      <c r="A448" s="128">
        <f t="shared" si="16"/>
        <v>41830</v>
      </c>
      <c r="B448" s="19">
        <v>3.0763888888889102</v>
      </c>
      <c r="C448" s="19">
        <v>3.0833333333333601</v>
      </c>
      <c r="D448" s="27">
        <v>10</v>
      </c>
      <c r="E448" s="27">
        <f t="shared" si="14"/>
        <v>10</v>
      </c>
      <c r="F448" s="6" t="s">
        <v>33</v>
      </c>
      <c r="H448" s="2" t="s">
        <v>122</v>
      </c>
      <c r="I448" s="2" t="s">
        <v>121</v>
      </c>
    </row>
    <row r="449" spans="1:9" x14ac:dyDescent="0.2">
      <c r="A449" s="128">
        <f t="shared" si="16"/>
        <v>41830</v>
      </c>
      <c r="B449" s="19">
        <v>3.0833333333333499</v>
      </c>
      <c r="C449" s="19">
        <v>3.0902777777778101</v>
      </c>
      <c r="D449" s="27">
        <v>10</v>
      </c>
      <c r="E449" s="27">
        <f t="shared" si="14"/>
        <v>10</v>
      </c>
      <c r="F449" s="6" t="s">
        <v>33</v>
      </c>
      <c r="H449" s="2" t="s">
        <v>122</v>
      </c>
      <c r="I449" s="2" t="s">
        <v>121</v>
      </c>
    </row>
    <row r="450" spans="1:9" x14ac:dyDescent="0.2">
      <c r="A450" s="128">
        <f t="shared" si="16"/>
        <v>41830</v>
      </c>
      <c r="B450" s="19">
        <v>3.0902777777777999</v>
      </c>
      <c r="C450" s="19">
        <v>3.0972222222222499</v>
      </c>
      <c r="D450" s="27">
        <v>10</v>
      </c>
      <c r="E450" s="27">
        <f t="shared" si="14"/>
        <v>10</v>
      </c>
      <c r="F450" s="6" t="s">
        <v>33</v>
      </c>
      <c r="H450" s="2" t="s">
        <v>122</v>
      </c>
      <c r="I450" s="2" t="s">
        <v>121</v>
      </c>
    </row>
    <row r="451" spans="1:9" x14ac:dyDescent="0.2">
      <c r="A451" s="128">
        <f t="shared" si="16"/>
        <v>41830</v>
      </c>
      <c r="B451" s="19">
        <v>3.0972222222222401</v>
      </c>
      <c r="C451" s="19">
        <v>3.1041666666666998</v>
      </c>
      <c r="D451" s="27">
        <v>10</v>
      </c>
      <c r="E451" s="27">
        <f t="shared" si="14"/>
        <v>10</v>
      </c>
      <c r="F451" s="6" t="s">
        <v>33</v>
      </c>
      <c r="H451" s="2" t="s">
        <v>122</v>
      </c>
      <c r="I451" s="2" t="s">
        <v>121</v>
      </c>
    </row>
    <row r="452" spans="1:9" x14ac:dyDescent="0.2">
      <c r="A452" s="128">
        <f t="shared" si="16"/>
        <v>41830</v>
      </c>
      <c r="B452" s="19">
        <v>3.1041666666666901</v>
      </c>
      <c r="C452" s="19">
        <v>3.11111111111114</v>
      </c>
      <c r="D452" s="27">
        <v>10</v>
      </c>
      <c r="E452" s="27">
        <f t="shared" si="14"/>
        <v>10</v>
      </c>
      <c r="F452" s="6" t="s">
        <v>33</v>
      </c>
      <c r="H452" s="2" t="s">
        <v>122</v>
      </c>
      <c r="I452" s="2" t="s">
        <v>121</v>
      </c>
    </row>
    <row r="453" spans="1:9" x14ac:dyDescent="0.2">
      <c r="A453" s="128">
        <f t="shared" si="16"/>
        <v>41830</v>
      </c>
      <c r="B453" s="19">
        <v>3.1111111111111298</v>
      </c>
      <c r="C453" s="19">
        <v>3.1180555555555798</v>
      </c>
      <c r="D453" s="27">
        <v>10</v>
      </c>
      <c r="E453" s="27">
        <f t="shared" ref="E453:E516" si="17">D453</f>
        <v>10</v>
      </c>
      <c r="F453" s="6" t="s">
        <v>33</v>
      </c>
      <c r="H453" s="2" t="s">
        <v>122</v>
      </c>
      <c r="I453" s="2" t="s">
        <v>121</v>
      </c>
    </row>
    <row r="454" spans="1:9" x14ac:dyDescent="0.2">
      <c r="A454" s="128">
        <f t="shared" si="16"/>
        <v>41830</v>
      </c>
      <c r="B454" s="19">
        <v>3.1180555555555798</v>
      </c>
      <c r="C454" s="19">
        <v>3.1250000000000302</v>
      </c>
      <c r="D454" s="27">
        <v>10</v>
      </c>
      <c r="E454" s="27">
        <f t="shared" si="17"/>
        <v>10</v>
      </c>
      <c r="F454" s="6" t="s">
        <v>33</v>
      </c>
      <c r="H454" s="2" t="s">
        <v>122</v>
      </c>
      <c r="I454" s="2" t="s">
        <v>121</v>
      </c>
    </row>
    <row r="455" spans="1:9" x14ac:dyDescent="0.2">
      <c r="A455" s="128">
        <f t="shared" si="16"/>
        <v>41830</v>
      </c>
      <c r="B455" s="19">
        <v>3.12500000000002</v>
      </c>
      <c r="C455" s="19">
        <v>3.13194444444447</v>
      </c>
      <c r="D455" s="27">
        <v>10</v>
      </c>
      <c r="E455" s="27">
        <f t="shared" si="17"/>
        <v>10</v>
      </c>
      <c r="F455" s="6" t="s">
        <v>33</v>
      </c>
      <c r="H455" s="2" t="s">
        <v>122</v>
      </c>
      <c r="I455" s="2" t="s">
        <v>121</v>
      </c>
    </row>
    <row r="456" spans="1:9" x14ac:dyDescent="0.2">
      <c r="A456" s="128">
        <f t="shared" si="16"/>
        <v>41830</v>
      </c>
      <c r="B456" s="19">
        <v>3.13194444444447</v>
      </c>
      <c r="C456" s="19">
        <v>3.1388888888889199</v>
      </c>
      <c r="D456" s="27">
        <v>10</v>
      </c>
      <c r="E456" s="27">
        <f t="shared" si="17"/>
        <v>10</v>
      </c>
      <c r="F456" s="6" t="s">
        <v>33</v>
      </c>
      <c r="H456" s="2" t="s">
        <v>122</v>
      </c>
      <c r="I456" s="2" t="s">
        <v>121</v>
      </c>
    </row>
    <row r="457" spans="1:9" x14ac:dyDescent="0.2">
      <c r="A457" s="128">
        <f t="shared" si="16"/>
        <v>41830</v>
      </c>
      <c r="B457" s="19">
        <v>3.1388888888889102</v>
      </c>
      <c r="C457" s="19">
        <v>3.1458333333333601</v>
      </c>
      <c r="D457" s="27">
        <v>10</v>
      </c>
      <c r="E457" s="27">
        <f t="shared" si="17"/>
        <v>10</v>
      </c>
      <c r="F457" s="6" t="s">
        <v>33</v>
      </c>
      <c r="H457" s="2" t="s">
        <v>122</v>
      </c>
      <c r="I457" s="2" t="s">
        <v>121</v>
      </c>
    </row>
    <row r="458" spans="1:9" x14ac:dyDescent="0.2">
      <c r="A458" s="128">
        <f t="shared" si="16"/>
        <v>41830</v>
      </c>
      <c r="B458" s="19">
        <v>3.1458333333333499</v>
      </c>
      <c r="C458" s="19">
        <v>3.1527777777778101</v>
      </c>
      <c r="D458" s="27">
        <v>10</v>
      </c>
      <c r="E458" s="27">
        <f t="shared" si="17"/>
        <v>10</v>
      </c>
      <c r="F458" s="6" t="s">
        <v>33</v>
      </c>
      <c r="H458" s="2" t="s">
        <v>122</v>
      </c>
      <c r="I458" s="2" t="s">
        <v>121</v>
      </c>
    </row>
    <row r="459" spans="1:9" x14ac:dyDescent="0.2">
      <c r="A459" s="128">
        <f t="shared" si="16"/>
        <v>41830</v>
      </c>
      <c r="B459" s="19">
        <v>3.1527777777777999</v>
      </c>
      <c r="C459" s="19">
        <v>3.1597222222222499</v>
      </c>
      <c r="D459" s="27">
        <v>10</v>
      </c>
      <c r="E459" s="27">
        <f t="shared" si="17"/>
        <v>10</v>
      </c>
      <c r="F459" s="6" t="s">
        <v>33</v>
      </c>
      <c r="H459" s="2" t="s">
        <v>122</v>
      </c>
      <c r="I459" s="2" t="s">
        <v>121</v>
      </c>
    </row>
    <row r="460" spans="1:9" x14ac:dyDescent="0.2">
      <c r="A460" s="128">
        <f t="shared" si="16"/>
        <v>41830</v>
      </c>
      <c r="B460" s="19">
        <v>3.1597222222222401</v>
      </c>
      <c r="C460" s="19">
        <v>3.1666666666666998</v>
      </c>
      <c r="D460" s="27">
        <v>10</v>
      </c>
      <c r="E460" s="27">
        <f t="shared" si="17"/>
        <v>10</v>
      </c>
      <c r="F460" s="6" t="s">
        <v>33</v>
      </c>
      <c r="H460" s="2" t="s">
        <v>122</v>
      </c>
      <c r="I460" s="2" t="s">
        <v>121</v>
      </c>
    </row>
    <row r="461" spans="1:9" x14ac:dyDescent="0.2">
      <c r="A461" s="128">
        <f t="shared" si="16"/>
        <v>41830</v>
      </c>
      <c r="B461" s="19">
        <v>3.1666666666666901</v>
      </c>
      <c r="C461" s="19">
        <v>3.17361111111114</v>
      </c>
      <c r="D461" s="27">
        <v>10</v>
      </c>
      <c r="E461" s="27">
        <f t="shared" si="17"/>
        <v>10</v>
      </c>
      <c r="F461" s="6" t="s">
        <v>33</v>
      </c>
      <c r="H461" s="2" t="s">
        <v>122</v>
      </c>
      <c r="I461" s="2" t="s">
        <v>121</v>
      </c>
    </row>
    <row r="462" spans="1:9" x14ac:dyDescent="0.2">
      <c r="A462" s="128">
        <f t="shared" si="16"/>
        <v>41830</v>
      </c>
      <c r="B462" s="19">
        <v>3.1736111111111298</v>
      </c>
      <c r="C462" s="19">
        <v>3.1805555555555798</v>
      </c>
      <c r="D462" s="27">
        <v>10</v>
      </c>
      <c r="E462" s="27">
        <f t="shared" si="17"/>
        <v>10</v>
      </c>
      <c r="F462" s="6" t="s">
        <v>33</v>
      </c>
      <c r="H462" s="2" t="s">
        <v>122</v>
      </c>
      <c r="I462" s="2" t="s">
        <v>121</v>
      </c>
    </row>
    <row r="463" spans="1:9" x14ac:dyDescent="0.2">
      <c r="A463" s="128">
        <f t="shared" si="16"/>
        <v>41830</v>
      </c>
      <c r="B463" s="19">
        <v>3.1805555555555798</v>
      </c>
      <c r="C463" s="19">
        <v>3.1875000000000302</v>
      </c>
      <c r="D463" s="27">
        <v>10</v>
      </c>
      <c r="E463" s="27">
        <f t="shared" si="17"/>
        <v>10</v>
      </c>
      <c r="F463" s="6" t="s">
        <v>33</v>
      </c>
      <c r="H463" s="2" t="s">
        <v>122</v>
      </c>
      <c r="I463" s="2" t="s">
        <v>121</v>
      </c>
    </row>
    <row r="464" spans="1:9" x14ac:dyDescent="0.2">
      <c r="A464" s="128">
        <f t="shared" si="16"/>
        <v>41830</v>
      </c>
      <c r="B464" s="19">
        <v>3.18750000000002</v>
      </c>
      <c r="C464" s="19">
        <v>3.19444444444447</v>
      </c>
      <c r="D464" s="27">
        <v>10</v>
      </c>
      <c r="E464" s="27">
        <f t="shared" si="17"/>
        <v>10</v>
      </c>
      <c r="F464" s="6" t="s">
        <v>33</v>
      </c>
      <c r="H464" s="2" t="s">
        <v>122</v>
      </c>
      <c r="I464" s="2" t="s">
        <v>121</v>
      </c>
    </row>
    <row r="465" spans="1:9" x14ac:dyDescent="0.2">
      <c r="A465" s="128">
        <f t="shared" si="16"/>
        <v>41830</v>
      </c>
      <c r="B465" s="19">
        <v>3.19444444444447</v>
      </c>
      <c r="C465" s="19">
        <v>3.2013888888889199</v>
      </c>
      <c r="D465" s="27">
        <v>10</v>
      </c>
      <c r="E465" s="27">
        <f t="shared" si="17"/>
        <v>10</v>
      </c>
      <c r="F465" s="6" t="s">
        <v>33</v>
      </c>
      <c r="H465" s="2" t="s">
        <v>122</v>
      </c>
      <c r="I465" s="2" t="s">
        <v>121</v>
      </c>
    </row>
    <row r="466" spans="1:9" x14ac:dyDescent="0.2">
      <c r="A466" s="128">
        <f t="shared" si="16"/>
        <v>41830</v>
      </c>
      <c r="B466" s="19">
        <v>3.2013888888889102</v>
      </c>
      <c r="C466" s="19">
        <v>3.2083333333333601</v>
      </c>
      <c r="D466" s="27">
        <v>10</v>
      </c>
      <c r="E466" s="27">
        <f t="shared" si="17"/>
        <v>10</v>
      </c>
      <c r="F466" s="6" t="s">
        <v>33</v>
      </c>
      <c r="H466" s="2" t="s">
        <v>122</v>
      </c>
      <c r="I466" s="2" t="s">
        <v>121</v>
      </c>
    </row>
    <row r="467" spans="1:9" x14ac:dyDescent="0.2">
      <c r="A467" s="128">
        <f t="shared" si="16"/>
        <v>41830</v>
      </c>
      <c r="B467" s="19">
        <v>3.2083333333333601</v>
      </c>
      <c r="C467" s="19">
        <v>3.2152777777778101</v>
      </c>
      <c r="D467" s="27">
        <v>10</v>
      </c>
      <c r="E467" s="27">
        <f t="shared" si="17"/>
        <v>10</v>
      </c>
      <c r="F467" s="6" t="s">
        <v>33</v>
      </c>
      <c r="H467" s="2" t="s">
        <v>122</v>
      </c>
      <c r="I467" s="2" t="s">
        <v>121</v>
      </c>
    </row>
    <row r="468" spans="1:9" x14ac:dyDescent="0.2">
      <c r="A468" s="128">
        <f t="shared" si="16"/>
        <v>41830</v>
      </c>
      <c r="B468" s="19">
        <v>3.2152777777777999</v>
      </c>
      <c r="C468" s="19">
        <v>3.2222222222222499</v>
      </c>
      <c r="D468" s="27">
        <v>10</v>
      </c>
      <c r="E468" s="27">
        <f t="shared" si="17"/>
        <v>10</v>
      </c>
      <c r="F468" s="6" t="s">
        <v>33</v>
      </c>
      <c r="H468" s="2" t="s">
        <v>122</v>
      </c>
      <c r="I468" s="2" t="s">
        <v>121</v>
      </c>
    </row>
    <row r="469" spans="1:9" x14ac:dyDescent="0.2">
      <c r="A469" s="128">
        <f t="shared" si="16"/>
        <v>41830</v>
      </c>
      <c r="B469" s="19">
        <v>3.2222222222222401</v>
      </c>
      <c r="C469" s="19">
        <v>3.2291666666666998</v>
      </c>
      <c r="D469" s="27">
        <v>10</v>
      </c>
      <c r="E469" s="27">
        <f t="shared" si="17"/>
        <v>10</v>
      </c>
      <c r="F469" s="6" t="s">
        <v>33</v>
      </c>
      <c r="H469" s="2" t="s">
        <v>122</v>
      </c>
      <c r="I469" s="2" t="s">
        <v>121</v>
      </c>
    </row>
    <row r="470" spans="1:9" x14ac:dyDescent="0.2">
      <c r="A470" s="128">
        <f t="shared" si="16"/>
        <v>41830</v>
      </c>
      <c r="B470" s="19">
        <v>3.2291666666666901</v>
      </c>
      <c r="C470" s="19">
        <v>3.23611111111114</v>
      </c>
      <c r="D470" s="27">
        <v>10</v>
      </c>
      <c r="E470" s="27">
        <f t="shared" si="17"/>
        <v>10</v>
      </c>
      <c r="F470" s="6" t="s">
        <v>33</v>
      </c>
      <c r="H470" s="2" t="s">
        <v>122</v>
      </c>
      <c r="I470" s="2" t="s">
        <v>121</v>
      </c>
    </row>
    <row r="471" spans="1:9" x14ac:dyDescent="0.2">
      <c r="A471" s="128">
        <f t="shared" si="16"/>
        <v>41830</v>
      </c>
      <c r="B471" s="19">
        <v>3.2361111111111298</v>
      </c>
      <c r="C471" s="19">
        <v>3.2430555555555798</v>
      </c>
      <c r="D471" s="27">
        <v>10</v>
      </c>
      <c r="E471" s="27">
        <f t="shared" si="17"/>
        <v>10</v>
      </c>
      <c r="F471" s="6" t="s">
        <v>33</v>
      </c>
      <c r="H471" s="2" t="s">
        <v>122</v>
      </c>
      <c r="I471" s="2" t="s">
        <v>121</v>
      </c>
    </row>
    <row r="472" spans="1:9" x14ac:dyDescent="0.2">
      <c r="A472" s="128">
        <f t="shared" si="16"/>
        <v>41830</v>
      </c>
      <c r="B472" s="19">
        <v>3.2430555555555798</v>
      </c>
      <c r="C472" s="19">
        <v>3.2500000000000302</v>
      </c>
      <c r="D472" s="27">
        <v>10</v>
      </c>
      <c r="E472" s="27">
        <f t="shared" si="17"/>
        <v>10</v>
      </c>
      <c r="F472" s="6" t="s">
        <v>33</v>
      </c>
      <c r="H472" s="2" t="s">
        <v>122</v>
      </c>
      <c r="I472" s="2" t="s">
        <v>121</v>
      </c>
    </row>
    <row r="473" spans="1:9" x14ac:dyDescent="0.2">
      <c r="A473" s="128">
        <f t="shared" si="16"/>
        <v>41830</v>
      </c>
      <c r="B473" s="19">
        <v>3.25000000000002</v>
      </c>
      <c r="C473" s="19">
        <v>3.25694444444447</v>
      </c>
      <c r="D473" s="27">
        <v>10</v>
      </c>
      <c r="E473" s="27">
        <f t="shared" si="17"/>
        <v>10</v>
      </c>
      <c r="F473" s="6" t="s">
        <v>33</v>
      </c>
      <c r="H473" s="2" t="s">
        <v>122</v>
      </c>
      <c r="I473" s="2" t="s">
        <v>121</v>
      </c>
    </row>
    <row r="474" spans="1:9" x14ac:dyDescent="0.2">
      <c r="A474" s="128">
        <f t="shared" si="16"/>
        <v>41830</v>
      </c>
      <c r="B474" s="19">
        <v>3.25694444444447</v>
      </c>
      <c r="C474" s="19">
        <v>3.2638888888889199</v>
      </c>
      <c r="D474" s="27">
        <v>10</v>
      </c>
      <c r="E474" s="27">
        <f t="shared" si="17"/>
        <v>10</v>
      </c>
      <c r="F474" s="6" t="s">
        <v>33</v>
      </c>
      <c r="H474" s="2" t="s">
        <v>122</v>
      </c>
      <c r="I474" s="2" t="s">
        <v>121</v>
      </c>
    </row>
    <row r="475" spans="1:9" x14ac:dyDescent="0.2">
      <c r="A475" s="128">
        <f t="shared" si="16"/>
        <v>41830</v>
      </c>
      <c r="B475" s="19">
        <v>3.2638888888889102</v>
      </c>
      <c r="C475" s="19">
        <v>3.2708333333333601</v>
      </c>
      <c r="D475" s="27">
        <v>10</v>
      </c>
      <c r="E475" s="27">
        <f t="shared" si="17"/>
        <v>10</v>
      </c>
      <c r="F475" s="6" t="s">
        <v>33</v>
      </c>
      <c r="H475" s="2" t="s">
        <v>122</v>
      </c>
      <c r="I475" s="2" t="s">
        <v>121</v>
      </c>
    </row>
    <row r="476" spans="1:9" x14ac:dyDescent="0.2">
      <c r="A476" s="128">
        <f t="shared" si="16"/>
        <v>41830</v>
      </c>
      <c r="B476" s="19">
        <v>3.2708333333333601</v>
      </c>
      <c r="C476" s="19">
        <v>3.2777777777778101</v>
      </c>
      <c r="D476" s="27">
        <v>10</v>
      </c>
      <c r="E476" s="27">
        <f t="shared" si="17"/>
        <v>10</v>
      </c>
      <c r="F476" s="6" t="s">
        <v>33</v>
      </c>
      <c r="H476" s="2" t="s">
        <v>122</v>
      </c>
      <c r="I476" s="2" t="s">
        <v>121</v>
      </c>
    </row>
    <row r="477" spans="1:9" x14ac:dyDescent="0.2">
      <c r="A477" s="128">
        <f t="shared" si="16"/>
        <v>41830</v>
      </c>
      <c r="B477" s="19">
        <v>3.2777777777777999</v>
      </c>
      <c r="C477" s="19">
        <v>3.2847222222222499</v>
      </c>
      <c r="D477" s="27">
        <v>10</v>
      </c>
      <c r="E477" s="27">
        <f t="shared" si="17"/>
        <v>10</v>
      </c>
      <c r="F477" s="6" t="s">
        <v>33</v>
      </c>
      <c r="H477" s="2" t="s">
        <v>122</v>
      </c>
      <c r="I477" s="2" t="s">
        <v>121</v>
      </c>
    </row>
    <row r="478" spans="1:9" x14ac:dyDescent="0.2">
      <c r="A478" s="128">
        <f t="shared" si="16"/>
        <v>41830</v>
      </c>
      <c r="B478" s="19">
        <v>3.2847222222222401</v>
      </c>
      <c r="C478" s="19">
        <v>3.2916666666666998</v>
      </c>
      <c r="D478" s="27">
        <v>10</v>
      </c>
      <c r="E478" s="27">
        <f t="shared" si="17"/>
        <v>10</v>
      </c>
      <c r="F478" s="6" t="s">
        <v>33</v>
      </c>
      <c r="H478" s="2" t="s">
        <v>122</v>
      </c>
      <c r="I478" s="2" t="s">
        <v>121</v>
      </c>
    </row>
    <row r="479" spans="1:9" x14ac:dyDescent="0.2">
      <c r="A479" s="128">
        <f t="shared" si="16"/>
        <v>41830</v>
      </c>
      <c r="B479" s="19">
        <v>3.2916666666666901</v>
      </c>
      <c r="C479" s="19">
        <v>3.29861111111114</v>
      </c>
      <c r="D479" s="27">
        <v>10</v>
      </c>
      <c r="E479" s="27">
        <f t="shared" si="17"/>
        <v>10</v>
      </c>
      <c r="F479" s="6" t="s">
        <v>33</v>
      </c>
      <c r="H479" s="2" t="s">
        <v>122</v>
      </c>
      <c r="I479" s="2" t="s">
        <v>121</v>
      </c>
    </row>
    <row r="480" spans="1:9" x14ac:dyDescent="0.2">
      <c r="A480" s="128">
        <f t="shared" si="16"/>
        <v>41830</v>
      </c>
      <c r="B480" s="19">
        <v>3.2986111111111298</v>
      </c>
      <c r="C480" s="19">
        <v>3.30555555555559</v>
      </c>
      <c r="D480" s="27">
        <v>10</v>
      </c>
      <c r="E480" s="27">
        <f t="shared" si="17"/>
        <v>10</v>
      </c>
      <c r="F480" s="6" t="s">
        <v>33</v>
      </c>
      <c r="H480" s="2" t="s">
        <v>122</v>
      </c>
      <c r="I480" s="2" t="s">
        <v>121</v>
      </c>
    </row>
    <row r="481" spans="1:9" x14ac:dyDescent="0.2">
      <c r="A481" s="128">
        <f t="shared" si="16"/>
        <v>41830</v>
      </c>
      <c r="B481" s="19">
        <v>3.3055555555555798</v>
      </c>
      <c r="C481" s="19">
        <v>3.3125000000000302</v>
      </c>
      <c r="D481" s="27">
        <v>10</v>
      </c>
      <c r="E481" s="27">
        <f t="shared" si="17"/>
        <v>10</v>
      </c>
      <c r="F481" s="6" t="s">
        <v>33</v>
      </c>
      <c r="H481" s="2" t="s">
        <v>122</v>
      </c>
      <c r="I481" s="2" t="s">
        <v>121</v>
      </c>
    </row>
    <row r="482" spans="1:9" x14ac:dyDescent="0.2">
      <c r="A482" s="128">
        <f t="shared" si="16"/>
        <v>41830</v>
      </c>
      <c r="B482" s="19">
        <v>3.31250000000002</v>
      </c>
      <c r="C482" s="19">
        <v>3.31944444444447</v>
      </c>
      <c r="D482" s="27">
        <v>10</v>
      </c>
      <c r="E482" s="27">
        <f t="shared" si="17"/>
        <v>10</v>
      </c>
      <c r="F482" s="6" t="s">
        <v>33</v>
      </c>
      <c r="H482" s="2" t="s">
        <v>122</v>
      </c>
      <c r="I482" s="2" t="s">
        <v>121</v>
      </c>
    </row>
    <row r="483" spans="1:9" x14ac:dyDescent="0.2">
      <c r="A483" s="128">
        <f t="shared" si="16"/>
        <v>41830</v>
      </c>
      <c r="B483" s="19">
        <v>3.31944444444447</v>
      </c>
      <c r="C483" s="19">
        <v>3.3263888888889199</v>
      </c>
      <c r="D483" s="27">
        <v>10</v>
      </c>
      <c r="E483" s="27">
        <f t="shared" si="17"/>
        <v>10</v>
      </c>
      <c r="F483" s="6" t="s">
        <v>33</v>
      </c>
      <c r="H483" s="2" t="s">
        <v>122</v>
      </c>
      <c r="I483" s="2" t="s">
        <v>121</v>
      </c>
    </row>
    <row r="484" spans="1:9" x14ac:dyDescent="0.2">
      <c r="A484" s="128">
        <f t="shared" si="16"/>
        <v>41830</v>
      </c>
      <c r="B484" s="19">
        <v>3.3263888888889102</v>
      </c>
      <c r="C484" s="19">
        <v>3.3333333333333601</v>
      </c>
      <c r="D484" s="27">
        <v>10</v>
      </c>
      <c r="E484" s="27">
        <f t="shared" si="17"/>
        <v>10</v>
      </c>
      <c r="F484" s="6" t="s">
        <v>33</v>
      </c>
      <c r="H484" s="2" t="s">
        <v>122</v>
      </c>
      <c r="I484" s="2" t="s">
        <v>121</v>
      </c>
    </row>
    <row r="485" spans="1:9" x14ac:dyDescent="0.2">
      <c r="A485" s="128">
        <f t="shared" si="16"/>
        <v>41830</v>
      </c>
      <c r="B485" s="19">
        <v>3.3333333333333601</v>
      </c>
      <c r="C485" s="19">
        <v>3.3402777777778101</v>
      </c>
      <c r="D485" s="27">
        <v>10</v>
      </c>
      <c r="E485" s="27">
        <f t="shared" si="17"/>
        <v>10</v>
      </c>
      <c r="F485" s="6" t="s">
        <v>33</v>
      </c>
      <c r="H485" s="2" t="s">
        <v>122</v>
      </c>
      <c r="I485" s="2" t="s">
        <v>121</v>
      </c>
    </row>
    <row r="486" spans="1:9" x14ac:dyDescent="0.2">
      <c r="A486" s="128">
        <f t="shared" si="16"/>
        <v>41830</v>
      </c>
      <c r="B486" s="19">
        <v>3.3402777777777999</v>
      </c>
      <c r="C486" s="19">
        <v>3.3472222222222499</v>
      </c>
      <c r="D486" s="27">
        <v>10</v>
      </c>
      <c r="E486" s="27">
        <f t="shared" si="17"/>
        <v>10</v>
      </c>
      <c r="F486" s="6" t="s">
        <v>33</v>
      </c>
      <c r="H486" s="2" t="s">
        <v>122</v>
      </c>
      <c r="I486" s="2" t="s">
        <v>121</v>
      </c>
    </row>
    <row r="487" spans="1:9" x14ac:dyDescent="0.2">
      <c r="A487" s="128">
        <f t="shared" si="16"/>
        <v>41830</v>
      </c>
      <c r="B487" s="19">
        <v>3.3472222222222499</v>
      </c>
      <c r="C487" s="19">
        <v>3.3541666666666998</v>
      </c>
      <c r="D487" s="27">
        <v>10</v>
      </c>
      <c r="E487" s="27">
        <f t="shared" si="17"/>
        <v>10</v>
      </c>
      <c r="F487" s="6" t="s">
        <v>33</v>
      </c>
      <c r="H487" s="2" t="s">
        <v>122</v>
      </c>
      <c r="I487" s="2" t="s">
        <v>121</v>
      </c>
    </row>
    <row r="488" spans="1:9" x14ac:dyDescent="0.2">
      <c r="A488" s="128">
        <f t="shared" si="16"/>
        <v>41830</v>
      </c>
      <c r="B488" s="19">
        <v>3.3541666666666901</v>
      </c>
      <c r="C488" s="19">
        <v>3.36111111111114</v>
      </c>
      <c r="D488" s="27">
        <v>10</v>
      </c>
      <c r="E488" s="27">
        <f t="shared" si="17"/>
        <v>10</v>
      </c>
      <c r="F488" s="6" t="s">
        <v>33</v>
      </c>
      <c r="H488" s="2" t="s">
        <v>122</v>
      </c>
      <c r="I488" s="2" t="s">
        <v>121</v>
      </c>
    </row>
    <row r="489" spans="1:9" x14ac:dyDescent="0.2">
      <c r="A489" s="128">
        <f t="shared" si="16"/>
        <v>41830</v>
      </c>
      <c r="B489" s="19">
        <v>3.3611111111111298</v>
      </c>
      <c r="C489" s="19">
        <v>3.36805555555559</v>
      </c>
      <c r="D489" s="27">
        <v>10</v>
      </c>
      <c r="E489" s="27">
        <f t="shared" si="17"/>
        <v>10</v>
      </c>
      <c r="F489" s="6" t="s">
        <v>33</v>
      </c>
      <c r="H489" s="2" t="s">
        <v>122</v>
      </c>
      <c r="I489" s="2" t="s">
        <v>121</v>
      </c>
    </row>
    <row r="490" spans="1:9" x14ac:dyDescent="0.2">
      <c r="A490" s="128">
        <f>A488</f>
        <v>41830</v>
      </c>
      <c r="B490" s="19">
        <v>3.3680555555555798</v>
      </c>
      <c r="C490" s="19">
        <v>3.3691319444444443</v>
      </c>
      <c r="D490" s="27">
        <v>1</v>
      </c>
      <c r="E490" s="27">
        <f t="shared" si="17"/>
        <v>1</v>
      </c>
      <c r="F490" s="6" t="s">
        <v>33</v>
      </c>
      <c r="H490" s="2" t="s">
        <v>122</v>
      </c>
      <c r="I490" s="2" t="s">
        <v>121</v>
      </c>
    </row>
    <row r="491" spans="1:9" x14ac:dyDescent="0.2">
      <c r="A491" s="128">
        <f>A489</f>
        <v>41830</v>
      </c>
      <c r="B491" s="19">
        <v>3.3693287037037036</v>
      </c>
      <c r="C491" s="19">
        <v>3.3750000000000302</v>
      </c>
      <c r="D491" s="27">
        <v>8</v>
      </c>
      <c r="E491" s="27">
        <f t="shared" si="17"/>
        <v>8</v>
      </c>
      <c r="F491" s="6" t="s">
        <v>33</v>
      </c>
      <c r="H491" s="2" t="s">
        <v>122</v>
      </c>
      <c r="I491" s="2" t="s">
        <v>121</v>
      </c>
    </row>
    <row r="492" spans="1:9" x14ac:dyDescent="0.2">
      <c r="A492" s="128">
        <f t="shared" si="16"/>
        <v>41830</v>
      </c>
      <c r="B492" s="19">
        <v>3.37500000000002</v>
      </c>
      <c r="C492" s="19">
        <v>3.38194444444447</v>
      </c>
      <c r="D492" s="27">
        <v>10</v>
      </c>
      <c r="E492" s="27">
        <f t="shared" si="17"/>
        <v>10</v>
      </c>
      <c r="F492" s="6" t="s">
        <v>33</v>
      </c>
      <c r="H492" s="2" t="s">
        <v>122</v>
      </c>
      <c r="I492" s="2" t="s">
        <v>121</v>
      </c>
    </row>
    <row r="493" spans="1:9" x14ac:dyDescent="0.2">
      <c r="A493" s="128">
        <f t="shared" si="16"/>
        <v>41830</v>
      </c>
      <c r="B493" s="19">
        <v>3.38194444444447</v>
      </c>
      <c r="C493" s="19">
        <v>3.3888888888889199</v>
      </c>
      <c r="D493" s="27">
        <v>10</v>
      </c>
      <c r="E493" s="27">
        <f t="shared" si="17"/>
        <v>10</v>
      </c>
      <c r="F493" s="6" t="s">
        <v>33</v>
      </c>
      <c r="H493" s="2" t="s">
        <v>122</v>
      </c>
      <c r="I493" s="2" t="s">
        <v>121</v>
      </c>
    </row>
    <row r="494" spans="1:9" x14ac:dyDescent="0.2">
      <c r="A494" s="128">
        <f t="shared" si="16"/>
        <v>41830</v>
      </c>
      <c r="B494" s="19">
        <v>3.3888888888889102</v>
      </c>
      <c r="C494" s="19">
        <v>3.3958333333333601</v>
      </c>
      <c r="D494" s="27">
        <v>10</v>
      </c>
      <c r="E494" s="27">
        <f t="shared" si="17"/>
        <v>10</v>
      </c>
      <c r="F494" s="6" t="s">
        <v>33</v>
      </c>
      <c r="H494" s="2" t="s">
        <v>122</v>
      </c>
      <c r="I494" s="2" t="s">
        <v>121</v>
      </c>
    </row>
    <row r="495" spans="1:9" x14ac:dyDescent="0.2">
      <c r="A495" s="128">
        <f t="shared" si="16"/>
        <v>41830</v>
      </c>
      <c r="B495" s="19">
        <v>3.3958333333333601</v>
      </c>
      <c r="C495" s="19">
        <v>3.4027777777778101</v>
      </c>
      <c r="D495" s="27">
        <v>10</v>
      </c>
      <c r="E495" s="27">
        <f t="shared" si="17"/>
        <v>10</v>
      </c>
      <c r="F495" s="6" t="s">
        <v>33</v>
      </c>
      <c r="H495" s="2" t="s">
        <v>122</v>
      </c>
      <c r="I495" s="2" t="s">
        <v>121</v>
      </c>
    </row>
    <row r="496" spans="1:9" x14ac:dyDescent="0.2">
      <c r="A496" s="128">
        <f t="shared" si="16"/>
        <v>41830</v>
      </c>
      <c r="B496" s="19">
        <v>3.4027777777777999</v>
      </c>
      <c r="C496" s="19">
        <v>3.4097222222222499</v>
      </c>
      <c r="D496" s="27">
        <v>10</v>
      </c>
      <c r="E496" s="27">
        <f t="shared" si="17"/>
        <v>10</v>
      </c>
      <c r="F496" s="6" t="s">
        <v>33</v>
      </c>
      <c r="H496" s="2" t="s">
        <v>122</v>
      </c>
      <c r="I496" s="2" t="s">
        <v>121</v>
      </c>
    </row>
    <row r="497" spans="1:9" x14ac:dyDescent="0.2">
      <c r="A497" s="128">
        <f t="shared" si="16"/>
        <v>41830</v>
      </c>
      <c r="B497" s="19">
        <v>3.4097222222222499</v>
      </c>
      <c r="C497" s="19">
        <v>3.4166666666666998</v>
      </c>
      <c r="D497" s="27">
        <v>10</v>
      </c>
      <c r="E497" s="27">
        <f t="shared" si="17"/>
        <v>10</v>
      </c>
      <c r="F497" s="6" t="s">
        <v>33</v>
      </c>
      <c r="H497" s="2" t="s">
        <v>122</v>
      </c>
      <c r="I497" s="2" t="s">
        <v>121</v>
      </c>
    </row>
    <row r="498" spans="1:9" x14ac:dyDescent="0.2">
      <c r="A498" s="128">
        <f t="shared" si="16"/>
        <v>41830</v>
      </c>
      <c r="B498" s="19">
        <v>3.4166666666666901</v>
      </c>
      <c r="C498" s="19">
        <v>3.42361111111114</v>
      </c>
      <c r="D498" s="27">
        <v>10</v>
      </c>
      <c r="E498" s="27">
        <f t="shared" si="17"/>
        <v>10</v>
      </c>
      <c r="F498" s="6" t="s">
        <v>33</v>
      </c>
      <c r="H498" s="2" t="s">
        <v>122</v>
      </c>
      <c r="I498" s="2" t="s">
        <v>121</v>
      </c>
    </row>
    <row r="499" spans="1:9" x14ac:dyDescent="0.2">
      <c r="A499" s="128">
        <f t="shared" si="16"/>
        <v>41830</v>
      </c>
      <c r="B499" s="19">
        <v>3.4236111111111298</v>
      </c>
      <c r="C499" s="19">
        <v>3.43055555555559</v>
      </c>
      <c r="D499" s="27">
        <v>10</v>
      </c>
      <c r="E499" s="27">
        <f t="shared" si="17"/>
        <v>10</v>
      </c>
      <c r="F499" s="6" t="s">
        <v>33</v>
      </c>
      <c r="H499" s="2" t="s">
        <v>122</v>
      </c>
      <c r="I499" s="2" t="s">
        <v>121</v>
      </c>
    </row>
    <row r="500" spans="1:9" x14ac:dyDescent="0.2">
      <c r="A500" s="128">
        <f t="shared" si="16"/>
        <v>41830</v>
      </c>
      <c r="B500" s="19">
        <v>3.4305555555555798</v>
      </c>
      <c r="C500" s="19">
        <v>3.4375000000000302</v>
      </c>
      <c r="D500" s="27">
        <v>10</v>
      </c>
      <c r="E500" s="27">
        <f t="shared" si="17"/>
        <v>10</v>
      </c>
      <c r="F500" s="6" t="s">
        <v>33</v>
      </c>
      <c r="H500" s="2" t="s">
        <v>122</v>
      </c>
      <c r="I500" s="2" t="s">
        <v>121</v>
      </c>
    </row>
    <row r="501" spans="1:9" x14ac:dyDescent="0.2">
      <c r="A501" s="128">
        <f t="shared" si="16"/>
        <v>41830</v>
      </c>
      <c r="B501" s="19">
        <v>3.43750000000002</v>
      </c>
      <c r="C501" s="19">
        <v>3.4444444444444802</v>
      </c>
      <c r="D501" s="27">
        <v>10</v>
      </c>
      <c r="E501" s="27">
        <f t="shared" si="17"/>
        <v>10</v>
      </c>
      <c r="F501" s="6" t="s">
        <v>33</v>
      </c>
      <c r="H501" s="2" t="s">
        <v>122</v>
      </c>
      <c r="I501" s="2" t="s">
        <v>121</v>
      </c>
    </row>
    <row r="502" spans="1:9" x14ac:dyDescent="0.2">
      <c r="A502" s="128">
        <f t="shared" si="16"/>
        <v>41830</v>
      </c>
      <c r="B502" s="19">
        <v>3.44444444444447</v>
      </c>
      <c r="C502" s="19">
        <v>3.4513888888889199</v>
      </c>
      <c r="D502" s="27">
        <v>10</v>
      </c>
      <c r="E502" s="27">
        <f t="shared" si="17"/>
        <v>10</v>
      </c>
      <c r="F502" s="6" t="s">
        <v>33</v>
      </c>
      <c r="H502" s="2" t="s">
        <v>122</v>
      </c>
      <c r="I502" s="2" t="s">
        <v>121</v>
      </c>
    </row>
    <row r="503" spans="1:9" x14ac:dyDescent="0.2">
      <c r="A503" s="128">
        <f t="shared" ref="A503:A566" si="18">A502</f>
        <v>41830</v>
      </c>
      <c r="B503" s="19">
        <v>3.4513888888889102</v>
      </c>
      <c r="C503" s="19">
        <v>3.4583333333333601</v>
      </c>
      <c r="D503" s="27">
        <v>10</v>
      </c>
      <c r="E503" s="27">
        <f t="shared" si="17"/>
        <v>10</v>
      </c>
      <c r="F503" s="6" t="s">
        <v>33</v>
      </c>
      <c r="H503" s="2" t="s">
        <v>122</v>
      </c>
      <c r="I503" s="2" t="s">
        <v>121</v>
      </c>
    </row>
    <row r="504" spans="1:9" x14ac:dyDescent="0.2">
      <c r="A504" s="128">
        <f t="shared" si="18"/>
        <v>41830</v>
      </c>
      <c r="B504" s="19">
        <v>3.4583333333333601</v>
      </c>
      <c r="C504" s="19">
        <v>3.4652777777778101</v>
      </c>
      <c r="D504" s="27">
        <v>10</v>
      </c>
      <c r="E504" s="27">
        <f t="shared" si="17"/>
        <v>10</v>
      </c>
      <c r="F504" s="6" t="s">
        <v>33</v>
      </c>
      <c r="H504" s="2" t="s">
        <v>122</v>
      </c>
      <c r="I504" s="2" t="s">
        <v>121</v>
      </c>
    </row>
    <row r="505" spans="1:9" x14ac:dyDescent="0.2">
      <c r="A505" s="128">
        <f t="shared" si="18"/>
        <v>41830</v>
      </c>
      <c r="B505" s="19">
        <v>3.4652777777777999</v>
      </c>
      <c r="C505" s="19">
        <v>3.4722222222222499</v>
      </c>
      <c r="D505" s="27">
        <v>10</v>
      </c>
      <c r="E505" s="27">
        <f t="shared" si="17"/>
        <v>10</v>
      </c>
      <c r="F505" s="6" t="s">
        <v>33</v>
      </c>
      <c r="H505" s="2" t="s">
        <v>122</v>
      </c>
      <c r="I505" s="2" t="s">
        <v>121</v>
      </c>
    </row>
    <row r="506" spans="1:9" x14ac:dyDescent="0.2">
      <c r="A506" s="128">
        <f t="shared" si="18"/>
        <v>41830</v>
      </c>
      <c r="B506" s="19">
        <v>3.4722222222222499</v>
      </c>
      <c r="C506" s="19">
        <v>3.4791666666666998</v>
      </c>
      <c r="D506" s="27">
        <v>10</v>
      </c>
      <c r="E506" s="27">
        <f t="shared" si="17"/>
        <v>10</v>
      </c>
      <c r="F506" s="6" t="s">
        <v>33</v>
      </c>
      <c r="H506" s="2" t="s">
        <v>122</v>
      </c>
      <c r="I506" s="2" t="s">
        <v>121</v>
      </c>
    </row>
    <row r="507" spans="1:9" x14ac:dyDescent="0.2">
      <c r="A507" s="128">
        <f t="shared" si="18"/>
        <v>41830</v>
      </c>
      <c r="B507" s="19">
        <v>3.4791666666666901</v>
      </c>
      <c r="C507" s="19">
        <v>3.48611111111114</v>
      </c>
      <c r="D507" s="27">
        <v>10</v>
      </c>
      <c r="E507" s="27">
        <f t="shared" si="17"/>
        <v>10</v>
      </c>
      <c r="F507" s="6" t="s">
        <v>33</v>
      </c>
      <c r="H507" s="2" t="s">
        <v>122</v>
      </c>
      <c r="I507" s="2" t="s">
        <v>121</v>
      </c>
    </row>
    <row r="508" spans="1:9" x14ac:dyDescent="0.2">
      <c r="A508" s="128">
        <f t="shared" si="18"/>
        <v>41830</v>
      </c>
      <c r="B508" s="19">
        <v>3.48611111111114</v>
      </c>
      <c r="C508" s="19">
        <v>3.49305555555559</v>
      </c>
      <c r="D508" s="27">
        <v>10</v>
      </c>
      <c r="E508" s="27">
        <f t="shared" si="17"/>
        <v>10</v>
      </c>
      <c r="F508" s="6" t="s">
        <v>33</v>
      </c>
      <c r="H508" s="2" t="s">
        <v>122</v>
      </c>
      <c r="I508" s="2" t="s">
        <v>121</v>
      </c>
    </row>
    <row r="509" spans="1:9" x14ac:dyDescent="0.2">
      <c r="A509" s="128">
        <f t="shared" si="18"/>
        <v>41830</v>
      </c>
      <c r="B509" s="19">
        <v>3.4930555555555798</v>
      </c>
      <c r="C509" s="19">
        <v>3.5000000000000302</v>
      </c>
      <c r="D509" s="27">
        <v>10</v>
      </c>
      <c r="E509" s="27">
        <f t="shared" si="17"/>
        <v>10</v>
      </c>
      <c r="F509" s="6" t="s">
        <v>33</v>
      </c>
      <c r="H509" s="2" t="s">
        <v>122</v>
      </c>
      <c r="I509" s="2" t="s">
        <v>121</v>
      </c>
    </row>
    <row r="510" spans="1:9" x14ac:dyDescent="0.2">
      <c r="A510" s="128">
        <f t="shared" si="18"/>
        <v>41830</v>
      </c>
      <c r="B510" s="19">
        <v>3.50000000000002</v>
      </c>
      <c r="C510" s="19">
        <v>3.5069444444444802</v>
      </c>
      <c r="D510" s="27">
        <v>10</v>
      </c>
      <c r="E510" s="27">
        <f t="shared" si="17"/>
        <v>10</v>
      </c>
      <c r="F510" s="6" t="s">
        <v>33</v>
      </c>
      <c r="H510" s="2" t="s">
        <v>122</v>
      </c>
      <c r="I510" s="2" t="s">
        <v>121</v>
      </c>
    </row>
    <row r="511" spans="1:9" x14ac:dyDescent="0.2">
      <c r="A511" s="128">
        <f t="shared" si="18"/>
        <v>41830</v>
      </c>
      <c r="B511" s="19">
        <v>3.50694444444447</v>
      </c>
      <c r="C511" s="19">
        <v>3.5138888888889199</v>
      </c>
      <c r="D511" s="27">
        <v>10</v>
      </c>
      <c r="E511" s="27">
        <f t="shared" si="17"/>
        <v>10</v>
      </c>
      <c r="F511" s="6" t="s">
        <v>33</v>
      </c>
      <c r="H511" s="2" t="s">
        <v>122</v>
      </c>
      <c r="I511" s="2" t="s">
        <v>121</v>
      </c>
    </row>
    <row r="512" spans="1:9" x14ac:dyDescent="0.2">
      <c r="A512" s="128">
        <f t="shared" si="18"/>
        <v>41830</v>
      </c>
      <c r="B512" s="19">
        <v>3.5138888888889102</v>
      </c>
      <c r="C512" s="19">
        <v>3.5208333333333699</v>
      </c>
      <c r="D512" s="27">
        <v>10</v>
      </c>
      <c r="E512" s="27">
        <f t="shared" si="17"/>
        <v>10</v>
      </c>
      <c r="F512" s="6" t="s">
        <v>33</v>
      </c>
      <c r="H512" s="2" t="s">
        <v>122</v>
      </c>
      <c r="I512" s="2" t="s">
        <v>121</v>
      </c>
    </row>
    <row r="513" spans="1:9" x14ac:dyDescent="0.2">
      <c r="A513" s="128">
        <f t="shared" si="18"/>
        <v>41830</v>
      </c>
      <c r="B513" s="19">
        <v>3.5208333333333601</v>
      </c>
      <c r="C513" s="19">
        <v>3.5277777777778101</v>
      </c>
      <c r="D513" s="27">
        <v>10</v>
      </c>
      <c r="E513" s="27">
        <f t="shared" si="17"/>
        <v>10</v>
      </c>
      <c r="F513" s="6" t="s">
        <v>33</v>
      </c>
      <c r="H513" s="2" t="s">
        <v>122</v>
      </c>
      <c r="I513" s="2" t="s">
        <v>121</v>
      </c>
    </row>
    <row r="514" spans="1:9" x14ac:dyDescent="0.2">
      <c r="A514" s="128">
        <f t="shared" si="18"/>
        <v>41830</v>
      </c>
      <c r="B514" s="19">
        <v>3.5277777777777999</v>
      </c>
      <c r="C514" s="19">
        <v>3.5347222222222499</v>
      </c>
      <c r="D514" s="27">
        <v>10</v>
      </c>
      <c r="E514" s="27">
        <f t="shared" si="17"/>
        <v>10</v>
      </c>
      <c r="F514" s="6" t="s">
        <v>33</v>
      </c>
      <c r="H514" s="2" t="s">
        <v>122</v>
      </c>
      <c r="I514" s="2" t="s">
        <v>121</v>
      </c>
    </row>
    <row r="515" spans="1:9" x14ac:dyDescent="0.2">
      <c r="A515" s="128">
        <f t="shared" si="18"/>
        <v>41830</v>
      </c>
      <c r="B515" s="19">
        <v>3.5347222222222499</v>
      </c>
      <c r="C515" s="19">
        <v>3.5416666666666998</v>
      </c>
      <c r="D515" s="27">
        <v>10</v>
      </c>
      <c r="E515" s="27">
        <f t="shared" si="17"/>
        <v>10</v>
      </c>
      <c r="F515" s="6" t="s">
        <v>33</v>
      </c>
      <c r="H515" s="2" t="s">
        <v>122</v>
      </c>
      <c r="I515" s="2" t="s">
        <v>121</v>
      </c>
    </row>
    <row r="516" spans="1:9" x14ac:dyDescent="0.2">
      <c r="A516" s="128">
        <f t="shared" si="18"/>
        <v>41830</v>
      </c>
      <c r="B516" s="19">
        <v>3.5416666666666901</v>
      </c>
      <c r="C516" s="19">
        <v>3.54861111111114</v>
      </c>
      <c r="D516" s="27">
        <v>10</v>
      </c>
      <c r="E516" s="27">
        <f t="shared" si="17"/>
        <v>10</v>
      </c>
      <c r="F516" s="6" t="s">
        <v>33</v>
      </c>
      <c r="H516" s="2" t="s">
        <v>122</v>
      </c>
      <c r="I516" s="2" t="s">
        <v>121</v>
      </c>
    </row>
    <row r="517" spans="1:9" x14ac:dyDescent="0.2">
      <c r="A517" s="128">
        <f t="shared" si="18"/>
        <v>41830</v>
      </c>
      <c r="B517" s="19">
        <v>3.54861111111114</v>
      </c>
      <c r="C517" s="19">
        <v>3.55555555555559</v>
      </c>
      <c r="D517" s="27">
        <v>10</v>
      </c>
      <c r="E517" s="27">
        <f t="shared" ref="E517:E582" si="19">D517</f>
        <v>10</v>
      </c>
      <c r="F517" s="6" t="s">
        <v>33</v>
      </c>
      <c r="H517" s="2" t="s">
        <v>122</v>
      </c>
      <c r="I517" s="2" t="s">
        <v>121</v>
      </c>
    </row>
    <row r="518" spans="1:9" x14ac:dyDescent="0.2">
      <c r="A518" s="128">
        <f t="shared" si="18"/>
        <v>41830</v>
      </c>
      <c r="B518" s="19">
        <v>3.5555555555555798</v>
      </c>
      <c r="C518" s="19">
        <v>3.5625000000000302</v>
      </c>
      <c r="D518" s="27">
        <v>10</v>
      </c>
      <c r="E518" s="27">
        <f t="shared" si="19"/>
        <v>10</v>
      </c>
      <c r="F518" s="6" t="s">
        <v>33</v>
      </c>
      <c r="H518" s="2" t="s">
        <v>122</v>
      </c>
      <c r="I518" s="2" t="s">
        <v>121</v>
      </c>
    </row>
    <row r="519" spans="1:9" x14ac:dyDescent="0.2">
      <c r="A519" s="128">
        <f t="shared" si="18"/>
        <v>41830</v>
      </c>
      <c r="B519" s="19">
        <v>3.56250000000002</v>
      </c>
      <c r="C519" s="19">
        <v>3.5694444444444802</v>
      </c>
      <c r="D519" s="27">
        <v>10</v>
      </c>
      <c r="E519" s="27">
        <f t="shared" si="19"/>
        <v>10</v>
      </c>
      <c r="F519" s="6" t="s">
        <v>33</v>
      </c>
      <c r="H519" s="2" t="s">
        <v>122</v>
      </c>
      <c r="I519" s="2" t="s">
        <v>121</v>
      </c>
    </row>
    <row r="520" spans="1:9" x14ac:dyDescent="0.2">
      <c r="A520" s="128">
        <f t="shared" si="18"/>
        <v>41830</v>
      </c>
      <c r="B520" s="19">
        <v>3.56944444444447</v>
      </c>
      <c r="C520" s="19">
        <v>3.5763888888889199</v>
      </c>
      <c r="D520" s="27">
        <v>10</v>
      </c>
      <c r="E520" s="27">
        <f t="shared" si="19"/>
        <v>10</v>
      </c>
      <c r="F520" s="6" t="s">
        <v>33</v>
      </c>
      <c r="H520" s="2" t="s">
        <v>122</v>
      </c>
      <c r="I520" s="2" t="s">
        <v>121</v>
      </c>
    </row>
    <row r="521" spans="1:9" x14ac:dyDescent="0.2">
      <c r="A521" s="128">
        <f t="shared" si="18"/>
        <v>41830</v>
      </c>
      <c r="B521" s="19">
        <v>3.5763888888889102</v>
      </c>
      <c r="C521" s="19">
        <v>3.5833333333333699</v>
      </c>
      <c r="D521" s="27">
        <v>10</v>
      </c>
      <c r="E521" s="27">
        <f t="shared" si="19"/>
        <v>10</v>
      </c>
      <c r="F521" s="6" t="s">
        <v>33</v>
      </c>
      <c r="H521" s="2" t="s">
        <v>122</v>
      </c>
      <c r="I521" s="2" t="s">
        <v>121</v>
      </c>
    </row>
    <row r="522" spans="1:9" x14ac:dyDescent="0.2">
      <c r="A522" s="128">
        <f t="shared" si="18"/>
        <v>41830</v>
      </c>
      <c r="B522" s="19">
        <v>3.5833333333333601</v>
      </c>
      <c r="C522" s="19">
        <v>3.5902777777778101</v>
      </c>
      <c r="D522" s="27">
        <v>10</v>
      </c>
      <c r="E522" s="27">
        <f t="shared" si="19"/>
        <v>10</v>
      </c>
      <c r="F522" s="6" t="s">
        <v>33</v>
      </c>
      <c r="H522" s="2" t="s">
        <v>122</v>
      </c>
      <c r="I522" s="2" t="s">
        <v>121</v>
      </c>
    </row>
    <row r="523" spans="1:9" x14ac:dyDescent="0.2">
      <c r="A523" s="128">
        <f t="shared" si="18"/>
        <v>41830</v>
      </c>
      <c r="B523" s="19">
        <v>3.5902777777777999</v>
      </c>
      <c r="C523" s="19">
        <v>3.5972222222222499</v>
      </c>
      <c r="D523" s="27">
        <v>10</v>
      </c>
      <c r="E523" s="27">
        <f t="shared" si="19"/>
        <v>10</v>
      </c>
      <c r="F523" s="6" t="s">
        <v>33</v>
      </c>
      <c r="H523" s="2" t="s">
        <v>122</v>
      </c>
      <c r="I523" s="2" t="s">
        <v>121</v>
      </c>
    </row>
    <row r="524" spans="1:9" x14ac:dyDescent="0.2">
      <c r="A524" s="128">
        <f t="shared" si="18"/>
        <v>41830</v>
      </c>
      <c r="B524" s="19">
        <v>3.5972222222222499</v>
      </c>
      <c r="C524" s="19">
        <v>3.6041666666666998</v>
      </c>
      <c r="D524" s="27">
        <v>10</v>
      </c>
      <c r="E524" s="27">
        <f t="shared" si="19"/>
        <v>10</v>
      </c>
      <c r="F524" s="6" t="s">
        <v>33</v>
      </c>
      <c r="H524" s="2" t="s">
        <v>122</v>
      </c>
      <c r="I524" s="2" t="s">
        <v>121</v>
      </c>
    </row>
    <row r="525" spans="1:9" x14ac:dyDescent="0.2">
      <c r="A525" s="128">
        <f t="shared" si="18"/>
        <v>41830</v>
      </c>
      <c r="B525" s="19">
        <v>3.6041666666666901</v>
      </c>
      <c r="C525" s="19">
        <v>3.61111111111114</v>
      </c>
      <c r="D525" s="27">
        <v>10</v>
      </c>
      <c r="E525" s="27">
        <f t="shared" si="19"/>
        <v>10</v>
      </c>
      <c r="F525" s="6" t="s">
        <v>33</v>
      </c>
      <c r="H525" s="2" t="s">
        <v>122</v>
      </c>
      <c r="I525" s="2" t="s">
        <v>121</v>
      </c>
    </row>
    <row r="526" spans="1:9" x14ac:dyDescent="0.2">
      <c r="A526" s="128">
        <f t="shared" si="18"/>
        <v>41830</v>
      </c>
      <c r="B526" s="19">
        <v>3.61111111111114</v>
      </c>
      <c r="C526" s="19">
        <v>3.61805555555559</v>
      </c>
      <c r="D526" s="27">
        <v>10</v>
      </c>
      <c r="E526" s="27">
        <f t="shared" si="19"/>
        <v>10</v>
      </c>
      <c r="F526" s="6" t="s">
        <v>33</v>
      </c>
      <c r="H526" s="2" t="s">
        <v>122</v>
      </c>
      <c r="I526" s="2" t="s">
        <v>121</v>
      </c>
    </row>
    <row r="527" spans="1:9" x14ac:dyDescent="0.2">
      <c r="A527" s="128">
        <f t="shared" si="18"/>
        <v>41830</v>
      </c>
      <c r="B527" s="19">
        <v>3.6180555555555798</v>
      </c>
      <c r="C527" s="19">
        <v>3.6250000000000302</v>
      </c>
      <c r="D527" s="27">
        <v>10</v>
      </c>
      <c r="E527" s="27">
        <f t="shared" si="19"/>
        <v>10</v>
      </c>
      <c r="F527" s="6" t="s">
        <v>33</v>
      </c>
      <c r="H527" s="2" t="s">
        <v>122</v>
      </c>
      <c r="I527" s="2" t="s">
        <v>121</v>
      </c>
    </row>
    <row r="528" spans="1:9" x14ac:dyDescent="0.2">
      <c r="A528" s="128">
        <f t="shared" si="18"/>
        <v>41830</v>
      </c>
      <c r="B528" s="19">
        <v>3.6250000000000302</v>
      </c>
      <c r="C528" s="19">
        <v>3.6319444444444802</v>
      </c>
      <c r="D528" s="27">
        <v>10</v>
      </c>
      <c r="E528" s="27">
        <f t="shared" si="19"/>
        <v>10</v>
      </c>
      <c r="F528" s="6" t="s">
        <v>33</v>
      </c>
      <c r="H528" s="2" t="s">
        <v>122</v>
      </c>
      <c r="I528" s="2" t="s">
        <v>121</v>
      </c>
    </row>
    <row r="529" spans="1:9" x14ac:dyDescent="0.2">
      <c r="A529" s="128">
        <f t="shared" si="18"/>
        <v>41830</v>
      </c>
      <c r="B529" s="19">
        <v>3.63194444444447</v>
      </c>
      <c r="C529" s="19">
        <v>3.6388888888889199</v>
      </c>
      <c r="D529" s="27">
        <v>10</v>
      </c>
      <c r="E529" s="27">
        <f t="shared" si="19"/>
        <v>10</v>
      </c>
      <c r="F529" s="6" t="s">
        <v>33</v>
      </c>
      <c r="H529" s="2" t="s">
        <v>122</v>
      </c>
      <c r="I529" s="2" t="s">
        <v>121</v>
      </c>
    </row>
    <row r="530" spans="1:9" x14ac:dyDescent="0.2">
      <c r="A530" s="128">
        <f t="shared" si="18"/>
        <v>41830</v>
      </c>
      <c r="B530" s="19">
        <v>3.6388888888889102</v>
      </c>
      <c r="C530" s="19">
        <v>3.6458333333333699</v>
      </c>
      <c r="D530" s="27">
        <v>10</v>
      </c>
      <c r="E530" s="27">
        <f t="shared" si="19"/>
        <v>10</v>
      </c>
      <c r="F530" s="6" t="s">
        <v>33</v>
      </c>
      <c r="H530" s="2" t="s">
        <v>122</v>
      </c>
      <c r="I530" s="2" t="s">
        <v>121</v>
      </c>
    </row>
    <row r="531" spans="1:9" x14ac:dyDescent="0.2">
      <c r="A531" s="128">
        <f t="shared" si="18"/>
        <v>41830</v>
      </c>
      <c r="B531" s="19">
        <v>3.6458333333333601</v>
      </c>
      <c r="C531" s="19">
        <v>3.6527777777778101</v>
      </c>
      <c r="D531" s="27">
        <v>10</v>
      </c>
      <c r="E531" s="27">
        <f t="shared" si="19"/>
        <v>10</v>
      </c>
      <c r="F531" s="6" t="s">
        <v>33</v>
      </c>
      <c r="H531" s="2" t="s">
        <v>122</v>
      </c>
      <c r="I531" s="2" t="s">
        <v>121</v>
      </c>
    </row>
    <row r="532" spans="1:9" x14ac:dyDescent="0.2">
      <c r="A532" s="128">
        <f t="shared" si="18"/>
        <v>41830</v>
      </c>
      <c r="B532" s="19">
        <v>3.6527777777777999</v>
      </c>
      <c r="C532" s="19">
        <v>3.6597222222222601</v>
      </c>
      <c r="D532" s="27">
        <v>10</v>
      </c>
      <c r="E532" s="27">
        <f t="shared" si="19"/>
        <v>10</v>
      </c>
      <c r="F532" s="6" t="s">
        <v>33</v>
      </c>
      <c r="H532" s="2" t="s">
        <v>122</v>
      </c>
      <c r="I532" s="2" t="s">
        <v>121</v>
      </c>
    </row>
    <row r="533" spans="1:9" x14ac:dyDescent="0.2">
      <c r="A533" s="128">
        <f t="shared" si="18"/>
        <v>41830</v>
      </c>
      <c r="B533" s="19">
        <v>3.6597222222222499</v>
      </c>
      <c r="C533" s="19">
        <v>3.6666666666666998</v>
      </c>
      <c r="D533" s="27">
        <v>10</v>
      </c>
      <c r="E533" s="27">
        <f t="shared" si="19"/>
        <v>10</v>
      </c>
      <c r="F533" s="6" t="s">
        <v>33</v>
      </c>
      <c r="H533" s="2" t="s">
        <v>122</v>
      </c>
      <c r="I533" s="2" t="s">
        <v>121</v>
      </c>
    </row>
    <row r="534" spans="1:9" x14ac:dyDescent="0.2">
      <c r="A534" s="128">
        <f t="shared" si="18"/>
        <v>41830</v>
      </c>
      <c r="B534" s="19">
        <v>3.6666666666666901</v>
      </c>
      <c r="C534" s="19">
        <v>3.67361111111114</v>
      </c>
      <c r="D534" s="27">
        <v>10</v>
      </c>
      <c r="E534" s="27">
        <f t="shared" si="19"/>
        <v>10</v>
      </c>
      <c r="F534" s="6" t="s">
        <v>33</v>
      </c>
      <c r="H534" s="2" t="s">
        <v>122</v>
      </c>
      <c r="I534" s="2" t="s">
        <v>121</v>
      </c>
    </row>
    <row r="535" spans="1:9" x14ac:dyDescent="0.2">
      <c r="A535" s="128">
        <f t="shared" si="18"/>
        <v>41830</v>
      </c>
      <c r="B535" s="19">
        <v>3.67361111111114</v>
      </c>
      <c r="C535" s="19">
        <v>3.68055555555559</v>
      </c>
      <c r="D535" s="27">
        <v>10</v>
      </c>
      <c r="E535" s="27">
        <f t="shared" si="19"/>
        <v>10</v>
      </c>
      <c r="F535" s="6" t="s">
        <v>33</v>
      </c>
      <c r="H535" s="2" t="s">
        <v>122</v>
      </c>
      <c r="I535" s="2" t="s">
        <v>121</v>
      </c>
    </row>
    <row r="536" spans="1:9" x14ac:dyDescent="0.2">
      <c r="A536" s="128">
        <f t="shared" si="18"/>
        <v>41830</v>
      </c>
      <c r="B536" s="19">
        <v>3.6805555555555798</v>
      </c>
      <c r="C536" s="19">
        <v>3.6875000000000302</v>
      </c>
      <c r="D536" s="27">
        <v>10</v>
      </c>
      <c r="E536" s="27">
        <f t="shared" si="19"/>
        <v>10</v>
      </c>
      <c r="F536" s="6" t="s">
        <v>33</v>
      </c>
      <c r="H536" s="2" t="s">
        <v>122</v>
      </c>
      <c r="I536" s="2" t="s">
        <v>121</v>
      </c>
    </row>
    <row r="537" spans="1:9" x14ac:dyDescent="0.2">
      <c r="A537" s="128">
        <f t="shared" si="18"/>
        <v>41830</v>
      </c>
      <c r="B537" s="19">
        <v>3.6875000000000302</v>
      </c>
      <c r="C537" s="19">
        <v>3.6944444444444802</v>
      </c>
      <c r="D537" s="27">
        <v>10</v>
      </c>
      <c r="E537" s="27">
        <f t="shared" si="19"/>
        <v>10</v>
      </c>
      <c r="F537" s="6" t="s">
        <v>33</v>
      </c>
      <c r="H537" s="2" t="s">
        <v>122</v>
      </c>
      <c r="I537" s="2" t="s">
        <v>121</v>
      </c>
    </row>
    <row r="538" spans="1:9" x14ac:dyDescent="0.2">
      <c r="A538" s="128">
        <f t="shared" si="18"/>
        <v>41830</v>
      </c>
      <c r="B538" s="19">
        <v>3.69444444444447</v>
      </c>
      <c r="C538" s="19">
        <v>3.7013888888889199</v>
      </c>
      <c r="D538" s="27">
        <v>10</v>
      </c>
      <c r="E538" s="27">
        <f t="shared" si="19"/>
        <v>10</v>
      </c>
      <c r="F538" s="6" t="s">
        <v>33</v>
      </c>
      <c r="H538" s="2" t="s">
        <v>122</v>
      </c>
      <c r="I538" s="2" t="s">
        <v>121</v>
      </c>
    </row>
    <row r="539" spans="1:9" x14ac:dyDescent="0.2">
      <c r="A539" s="128">
        <f t="shared" si="18"/>
        <v>41830</v>
      </c>
      <c r="B539" s="19">
        <v>3.7013888888889102</v>
      </c>
      <c r="C539" s="19">
        <v>3.7083333333333699</v>
      </c>
      <c r="D539" s="27">
        <v>10</v>
      </c>
      <c r="E539" s="27">
        <f t="shared" si="19"/>
        <v>10</v>
      </c>
      <c r="F539" s="6" t="s">
        <v>33</v>
      </c>
      <c r="H539" s="2" t="s">
        <v>122</v>
      </c>
      <c r="I539" s="2" t="s">
        <v>121</v>
      </c>
    </row>
    <row r="540" spans="1:9" x14ac:dyDescent="0.2">
      <c r="A540" s="128">
        <f t="shared" si="18"/>
        <v>41830</v>
      </c>
      <c r="B540" s="19">
        <v>3.7083333333333601</v>
      </c>
      <c r="C540" s="19">
        <v>3.7152777777778101</v>
      </c>
      <c r="D540" s="27">
        <v>10</v>
      </c>
      <c r="E540" s="27">
        <f t="shared" si="19"/>
        <v>10</v>
      </c>
      <c r="F540" s="6" t="s">
        <v>33</v>
      </c>
      <c r="H540" s="2" t="s">
        <v>122</v>
      </c>
      <c r="I540" s="2" t="s">
        <v>121</v>
      </c>
    </row>
    <row r="541" spans="1:9" x14ac:dyDescent="0.2">
      <c r="A541" s="128">
        <f t="shared" si="18"/>
        <v>41830</v>
      </c>
      <c r="B541" s="19">
        <v>3.7152777777777999</v>
      </c>
      <c r="C541" s="19">
        <v>3.7222222222222601</v>
      </c>
      <c r="D541" s="27">
        <v>10</v>
      </c>
      <c r="E541" s="27">
        <f t="shared" si="19"/>
        <v>10</v>
      </c>
      <c r="F541" s="6" t="s">
        <v>33</v>
      </c>
      <c r="H541" s="2" t="s">
        <v>122</v>
      </c>
      <c r="I541" s="2" t="s">
        <v>121</v>
      </c>
    </row>
    <row r="542" spans="1:9" x14ac:dyDescent="0.2">
      <c r="A542" s="128">
        <f t="shared" si="18"/>
        <v>41830</v>
      </c>
      <c r="B542" s="19">
        <v>3.7222222222222499</v>
      </c>
      <c r="C542" s="19">
        <v>3.7291666666666998</v>
      </c>
      <c r="D542" s="27">
        <v>10</v>
      </c>
      <c r="E542" s="27">
        <f t="shared" si="19"/>
        <v>10</v>
      </c>
      <c r="F542" s="6" t="s">
        <v>33</v>
      </c>
      <c r="H542" s="2" t="s">
        <v>122</v>
      </c>
      <c r="I542" s="2" t="s">
        <v>121</v>
      </c>
    </row>
    <row r="543" spans="1:9" x14ac:dyDescent="0.2">
      <c r="A543" s="128">
        <f t="shared" si="18"/>
        <v>41830</v>
      </c>
      <c r="B543" s="19">
        <v>3.7291666666666901</v>
      </c>
      <c r="C543" s="19">
        <v>3.73611111111114</v>
      </c>
      <c r="D543" s="27">
        <v>10</v>
      </c>
      <c r="E543" s="27">
        <f t="shared" si="19"/>
        <v>10</v>
      </c>
      <c r="F543" s="6" t="s">
        <v>33</v>
      </c>
      <c r="H543" s="2" t="s">
        <v>122</v>
      </c>
      <c r="I543" s="2" t="s">
        <v>121</v>
      </c>
    </row>
    <row r="544" spans="1:9" x14ac:dyDescent="0.2">
      <c r="A544" s="128">
        <f t="shared" si="18"/>
        <v>41830</v>
      </c>
      <c r="B544" s="19">
        <v>3.73611111111114</v>
      </c>
      <c r="C544" s="19">
        <v>3.74305555555559</v>
      </c>
      <c r="D544" s="27">
        <v>10</v>
      </c>
      <c r="E544" s="27">
        <f t="shared" si="19"/>
        <v>10</v>
      </c>
      <c r="F544" s="6" t="s">
        <v>33</v>
      </c>
      <c r="H544" s="2" t="s">
        <v>122</v>
      </c>
      <c r="I544" s="2" t="s">
        <v>121</v>
      </c>
    </row>
    <row r="545" spans="1:9" x14ac:dyDescent="0.2">
      <c r="A545" s="128">
        <f t="shared" si="18"/>
        <v>41830</v>
      </c>
      <c r="B545" s="19">
        <v>3.7430555555555798</v>
      </c>
      <c r="C545" s="19">
        <v>3.7500000000000302</v>
      </c>
      <c r="D545" s="27">
        <v>10</v>
      </c>
      <c r="E545" s="27">
        <f t="shared" si="19"/>
        <v>10</v>
      </c>
      <c r="F545" s="6" t="s">
        <v>33</v>
      </c>
      <c r="H545" s="2" t="s">
        <v>122</v>
      </c>
      <c r="I545" s="2" t="s">
        <v>121</v>
      </c>
    </row>
    <row r="546" spans="1:9" x14ac:dyDescent="0.2">
      <c r="A546" s="128">
        <f t="shared" si="18"/>
        <v>41830</v>
      </c>
      <c r="B546" s="19">
        <v>3.7500000000000302</v>
      </c>
      <c r="C546" s="19">
        <v>3.7569444444444802</v>
      </c>
      <c r="D546" s="27">
        <v>10</v>
      </c>
      <c r="E546" s="27">
        <f t="shared" si="19"/>
        <v>10</v>
      </c>
      <c r="F546" s="6" t="s">
        <v>33</v>
      </c>
      <c r="H546" s="2" t="s">
        <v>122</v>
      </c>
      <c r="I546" s="2" t="s">
        <v>121</v>
      </c>
    </row>
    <row r="547" spans="1:9" x14ac:dyDescent="0.2">
      <c r="A547" s="128">
        <f t="shared" si="18"/>
        <v>41830</v>
      </c>
      <c r="B547" s="19">
        <v>3.75694444444447</v>
      </c>
      <c r="C547" s="19">
        <v>3.7638888888889199</v>
      </c>
      <c r="D547" s="27">
        <v>10</v>
      </c>
      <c r="E547" s="27">
        <f t="shared" si="19"/>
        <v>10</v>
      </c>
      <c r="F547" s="6" t="s">
        <v>33</v>
      </c>
      <c r="H547" s="2" t="s">
        <v>122</v>
      </c>
      <c r="I547" s="2" t="s">
        <v>121</v>
      </c>
    </row>
    <row r="548" spans="1:9" x14ac:dyDescent="0.2">
      <c r="A548" s="128">
        <f t="shared" si="18"/>
        <v>41830</v>
      </c>
      <c r="B548" s="19">
        <v>3.7638888888889199</v>
      </c>
      <c r="C548" s="19">
        <v>3.7708333333333699</v>
      </c>
      <c r="D548" s="27">
        <v>10</v>
      </c>
      <c r="E548" s="27">
        <f t="shared" si="19"/>
        <v>10</v>
      </c>
      <c r="F548" s="6" t="s">
        <v>33</v>
      </c>
      <c r="H548" s="2" t="s">
        <v>122</v>
      </c>
      <c r="I548" s="2" t="s">
        <v>121</v>
      </c>
    </row>
    <row r="549" spans="1:9" x14ac:dyDescent="0.2">
      <c r="A549" s="128">
        <f t="shared" si="18"/>
        <v>41830</v>
      </c>
      <c r="B549" s="19">
        <v>3.7708333333333601</v>
      </c>
      <c r="C549" s="19">
        <v>3.7777777777778101</v>
      </c>
      <c r="D549" s="27">
        <v>10</v>
      </c>
      <c r="E549" s="27">
        <f t="shared" si="19"/>
        <v>10</v>
      </c>
      <c r="F549" s="6" t="s">
        <v>33</v>
      </c>
      <c r="H549" s="2" t="s">
        <v>122</v>
      </c>
      <c r="I549" s="2" t="s">
        <v>121</v>
      </c>
    </row>
    <row r="550" spans="1:9" x14ac:dyDescent="0.2">
      <c r="A550" s="128">
        <f t="shared" si="18"/>
        <v>41830</v>
      </c>
      <c r="B550" s="19">
        <v>3.7777777777777999</v>
      </c>
      <c r="C550" s="19">
        <v>3.7847222222222601</v>
      </c>
      <c r="D550" s="27">
        <v>10</v>
      </c>
      <c r="E550" s="27">
        <f t="shared" si="19"/>
        <v>10</v>
      </c>
      <c r="F550" s="6" t="s">
        <v>33</v>
      </c>
      <c r="H550" s="2" t="s">
        <v>122</v>
      </c>
      <c r="I550" s="2" t="s">
        <v>121</v>
      </c>
    </row>
    <row r="551" spans="1:9" x14ac:dyDescent="0.2">
      <c r="A551" s="128">
        <f t="shared" si="18"/>
        <v>41830</v>
      </c>
      <c r="B551" s="19">
        <v>3.7847222222222499</v>
      </c>
      <c r="C551" s="19">
        <v>3.7916666666666998</v>
      </c>
      <c r="D551" s="27">
        <v>10</v>
      </c>
      <c r="E551" s="27">
        <f t="shared" si="19"/>
        <v>10</v>
      </c>
      <c r="F551" s="6" t="s">
        <v>33</v>
      </c>
      <c r="H551" s="2" t="s">
        <v>122</v>
      </c>
      <c r="I551" s="2" t="s">
        <v>121</v>
      </c>
    </row>
    <row r="552" spans="1:9" x14ac:dyDescent="0.2">
      <c r="A552" s="128">
        <f t="shared" si="18"/>
        <v>41830</v>
      </c>
      <c r="B552" s="19">
        <v>3.7916666666666901</v>
      </c>
      <c r="C552" s="19">
        <v>3.7986111111111498</v>
      </c>
      <c r="D552" s="27">
        <v>10</v>
      </c>
      <c r="E552" s="27">
        <f t="shared" si="19"/>
        <v>10</v>
      </c>
      <c r="F552" s="6" t="s">
        <v>33</v>
      </c>
      <c r="H552" s="2" t="s">
        <v>122</v>
      </c>
      <c r="I552" s="2" t="s">
        <v>121</v>
      </c>
    </row>
    <row r="553" spans="1:9" x14ac:dyDescent="0.2">
      <c r="A553" s="128">
        <f t="shared" si="18"/>
        <v>41830</v>
      </c>
      <c r="B553" s="19">
        <v>3.79861111111114</v>
      </c>
      <c r="C553" s="19">
        <v>3.80555555555559</v>
      </c>
      <c r="D553" s="27">
        <v>10</v>
      </c>
      <c r="E553" s="27">
        <f t="shared" si="19"/>
        <v>10</v>
      </c>
      <c r="F553" s="6" t="s">
        <v>33</v>
      </c>
      <c r="H553" s="2" t="s">
        <v>122</v>
      </c>
      <c r="I553" s="2" t="s">
        <v>121</v>
      </c>
    </row>
    <row r="554" spans="1:9" x14ac:dyDescent="0.2">
      <c r="A554" s="128">
        <f t="shared" si="18"/>
        <v>41830</v>
      </c>
      <c r="B554" s="19">
        <v>3.8055555555555798</v>
      </c>
      <c r="C554" s="19">
        <v>3.8125000000000302</v>
      </c>
      <c r="D554" s="27">
        <v>10</v>
      </c>
      <c r="E554" s="27">
        <f t="shared" si="19"/>
        <v>10</v>
      </c>
      <c r="F554" s="6" t="s">
        <v>33</v>
      </c>
      <c r="H554" s="2" t="s">
        <v>122</v>
      </c>
      <c r="I554" s="2" t="s">
        <v>121</v>
      </c>
    </row>
    <row r="555" spans="1:9" x14ac:dyDescent="0.2">
      <c r="A555" s="128">
        <f t="shared" si="18"/>
        <v>41830</v>
      </c>
      <c r="B555" s="19">
        <v>3.8125000000000302</v>
      </c>
      <c r="C555" s="19">
        <v>3.8194444444444802</v>
      </c>
      <c r="D555" s="27">
        <v>10</v>
      </c>
      <c r="E555" s="27">
        <f t="shared" si="19"/>
        <v>10</v>
      </c>
      <c r="F555" s="6" t="s">
        <v>33</v>
      </c>
      <c r="H555" s="2" t="s">
        <v>122</v>
      </c>
      <c r="I555" s="2" t="s">
        <v>121</v>
      </c>
    </row>
    <row r="556" spans="1:9" x14ac:dyDescent="0.2">
      <c r="A556" s="128">
        <f t="shared" si="18"/>
        <v>41830</v>
      </c>
      <c r="B556" s="19">
        <v>3.81944444444447</v>
      </c>
      <c r="C556" s="19">
        <v>3.8263888888889199</v>
      </c>
      <c r="D556" s="27">
        <v>10</v>
      </c>
      <c r="E556" s="27">
        <f t="shared" si="19"/>
        <v>10</v>
      </c>
      <c r="F556" s="6" t="s">
        <v>33</v>
      </c>
      <c r="H556" s="2" t="s">
        <v>122</v>
      </c>
      <c r="I556" s="2" t="s">
        <v>121</v>
      </c>
    </row>
    <row r="557" spans="1:9" x14ac:dyDescent="0.2">
      <c r="A557" s="128">
        <f t="shared" si="18"/>
        <v>41830</v>
      </c>
      <c r="B557" s="19">
        <v>3.8263888888889199</v>
      </c>
      <c r="C557" s="19">
        <v>3.8333333333333699</v>
      </c>
      <c r="D557" s="27">
        <v>10</v>
      </c>
      <c r="E557" s="27">
        <f t="shared" si="19"/>
        <v>10</v>
      </c>
      <c r="F557" s="6" t="s">
        <v>33</v>
      </c>
      <c r="H557" s="2" t="s">
        <v>122</v>
      </c>
      <c r="I557" s="2" t="s">
        <v>121</v>
      </c>
    </row>
    <row r="558" spans="1:9" x14ac:dyDescent="0.2">
      <c r="A558" s="128">
        <f t="shared" si="18"/>
        <v>41830</v>
      </c>
      <c r="B558" s="19">
        <v>3.8333333333333601</v>
      </c>
      <c r="C558" s="19">
        <v>3.8402777777778101</v>
      </c>
      <c r="D558" s="27">
        <v>10</v>
      </c>
      <c r="E558" s="27">
        <f t="shared" si="19"/>
        <v>10</v>
      </c>
      <c r="F558" s="6" t="s">
        <v>33</v>
      </c>
      <c r="H558" s="2" t="s">
        <v>122</v>
      </c>
      <c r="I558" s="2" t="s">
        <v>121</v>
      </c>
    </row>
    <row r="559" spans="1:9" x14ac:dyDescent="0.2">
      <c r="A559" s="128">
        <f t="shared" si="18"/>
        <v>41830</v>
      </c>
      <c r="B559" s="19">
        <v>3.8402777777777999</v>
      </c>
      <c r="C559" s="19">
        <v>3.8472222222222601</v>
      </c>
      <c r="D559" s="27">
        <v>10</v>
      </c>
      <c r="E559" s="27">
        <f t="shared" si="19"/>
        <v>10</v>
      </c>
      <c r="F559" s="6" t="s">
        <v>33</v>
      </c>
      <c r="H559" s="2" t="s">
        <v>122</v>
      </c>
      <c r="I559" s="2" t="s">
        <v>121</v>
      </c>
    </row>
    <row r="560" spans="1:9" x14ac:dyDescent="0.2">
      <c r="A560" s="128">
        <f t="shared" si="18"/>
        <v>41830</v>
      </c>
      <c r="B560" s="19">
        <v>3.8472222222222499</v>
      </c>
      <c r="C560" s="19">
        <v>3.8541666666666998</v>
      </c>
      <c r="D560" s="27">
        <v>10</v>
      </c>
      <c r="E560" s="27">
        <f t="shared" si="19"/>
        <v>10</v>
      </c>
      <c r="F560" s="6" t="s">
        <v>33</v>
      </c>
      <c r="H560" s="2" t="s">
        <v>122</v>
      </c>
      <c r="I560" s="2" t="s">
        <v>121</v>
      </c>
    </row>
    <row r="561" spans="1:9" x14ac:dyDescent="0.2">
      <c r="A561" s="128">
        <f t="shared" si="18"/>
        <v>41830</v>
      </c>
      <c r="B561" s="19">
        <v>3.8541666666666901</v>
      </c>
      <c r="C561" s="19">
        <v>3.8611111111111498</v>
      </c>
      <c r="D561" s="27">
        <v>10</v>
      </c>
      <c r="E561" s="27">
        <f t="shared" si="19"/>
        <v>10</v>
      </c>
      <c r="F561" s="6" t="s">
        <v>33</v>
      </c>
      <c r="H561" s="2" t="s">
        <v>122</v>
      </c>
      <c r="I561" s="2" t="s">
        <v>121</v>
      </c>
    </row>
    <row r="562" spans="1:9" x14ac:dyDescent="0.2">
      <c r="A562" s="128">
        <f t="shared" si="18"/>
        <v>41830</v>
      </c>
      <c r="B562" s="19">
        <v>3.86111111111114</v>
      </c>
      <c r="C562" s="19">
        <v>3.86805555555559</v>
      </c>
      <c r="D562" s="27">
        <v>10</v>
      </c>
      <c r="E562" s="27">
        <f t="shared" si="19"/>
        <v>10</v>
      </c>
      <c r="F562" s="6" t="s">
        <v>33</v>
      </c>
      <c r="H562" s="2" t="s">
        <v>122</v>
      </c>
      <c r="I562" s="2" t="s">
        <v>121</v>
      </c>
    </row>
    <row r="563" spans="1:9" x14ac:dyDescent="0.2">
      <c r="A563" s="128">
        <f t="shared" si="18"/>
        <v>41830</v>
      </c>
      <c r="B563" s="19">
        <v>3.8680555555555798</v>
      </c>
      <c r="C563" s="19">
        <v>3.8750000000000302</v>
      </c>
      <c r="D563" s="27">
        <v>10</v>
      </c>
      <c r="E563" s="27">
        <f t="shared" si="19"/>
        <v>10</v>
      </c>
      <c r="F563" s="6" t="s">
        <v>33</v>
      </c>
      <c r="H563" s="2" t="s">
        <v>122</v>
      </c>
      <c r="I563" s="2" t="s">
        <v>121</v>
      </c>
    </row>
    <row r="564" spans="1:9" x14ac:dyDescent="0.2">
      <c r="A564" s="128">
        <f t="shared" si="18"/>
        <v>41830</v>
      </c>
      <c r="B564" s="19">
        <v>3.8750000000000302</v>
      </c>
      <c r="C564" s="19">
        <v>3.8819444444444802</v>
      </c>
      <c r="D564" s="27">
        <v>10</v>
      </c>
      <c r="E564" s="27">
        <f t="shared" si="19"/>
        <v>10</v>
      </c>
      <c r="F564" s="6" t="s">
        <v>33</v>
      </c>
      <c r="H564" s="2" t="s">
        <v>122</v>
      </c>
      <c r="I564" s="2" t="s">
        <v>121</v>
      </c>
    </row>
    <row r="565" spans="1:9" x14ac:dyDescent="0.2">
      <c r="A565" s="128">
        <f t="shared" si="18"/>
        <v>41830</v>
      </c>
      <c r="B565" s="19">
        <v>3.88194444444447</v>
      </c>
      <c r="C565" s="19">
        <v>3.8888888888889199</v>
      </c>
      <c r="D565" s="27">
        <v>10</v>
      </c>
      <c r="E565" s="27">
        <f t="shared" si="19"/>
        <v>10</v>
      </c>
      <c r="F565" s="6" t="s">
        <v>33</v>
      </c>
      <c r="H565" s="2" t="s">
        <v>122</v>
      </c>
      <c r="I565" s="2" t="s">
        <v>121</v>
      </c>
    </row>
    <row r="566" spans="1:9" x14ac:dyDescent="0.2">
      <c r="A566" s="128">
        <f t="shared" si="18"/>
        <v>41830</v>
      </c>
      <c r="B566" s="19">
        <v>3.8888888888889199</v>
      </c>
      <c r="C566" s="19">
        <v>3.8958333333333699</v>
      </c>
      <c r="D566" s="27">
        <v>10</v>
      </c>
      <c r="E566" s="27">
        <f t="shared" si="19"/>
        <v>10</v>
      </c>
      <c r="F566" s="6" t="s">
        <v>33</v>
      </c>
      <c r="H566" s="2" t="s">
        <v>122</v>
      </c>
      <c r="I566" s="2" t="s">
        <v>121</v>
      </c>
    </row>
    <row r="567" spans="1:9" x14ac:dyDescent="0.2">
      <c r="A567" s="128">
        <f t="shared" ref="A567:A581" si="20">A566</f>
        <v>41830</v>
      </c>
      <c r="B567" s="19">
        <v>3.8958333333333601</v>
      </c>
      <c r="C567" s="19">
        <v>3.9027777777778101</v>
      </c>
      <c r="D567" s="27">
        <v>10</v>
      </c>
      <c r="E567" s="27">
        <f t="shared" si="19"/>
        <v>10</v>
      </c>
      <c r="F567" s="6" t="s">
        <v>33</v>
      </c>
      <c r="H567" s="2" t="s">
        <v>122</v>
      </c>
      <c r="I567" s="2" t="s">
        <v>121</v>
      </c>
    </row>
    <row r="568" spans="1:9" x14ac:dyDescent="0.2">
      <c r="A568" s="128">
        <f t="shared" si="20"/>
        <v>41830</v>
      </c>
      <c r="B568" s="19">
        <v>3.9027777777778101</v>
      </c>
      <c r="C568" s="19">
        <v>3.9097222222222601</v>
      </c>
      <c r="D568" s="27">
        <v>10</v>
      </c>
      <c r="E568" s="27">
        <f t="shared" si="19"/>
        <v>10</v>
      </c>
      <c r="F568" s="6" t="s">
        <v>33</v>
      </c>
      <c r="H568" s="2" t="s">
        <v>122</v>
      </c>
      <c r="I568" s="2" t="s">
        <v>121</v>
      </c>
    </row>
    <row r="569" spans="1:9" x14ac:dyDescent="0.2">
      <c r="A569" s="128">
        <f t="shared" si="20"/>
        <v>41830</v>
      </c>
      <c r="B569" s="19">
        <v>3.9097222222222499</v>
      </c>
      <c r="C569" s="19">
        <v>3.9166666666666998</v>
      </c>
      <c r="D569" s="27">
        <v>10</v>
      </c>
      <c r="E569" s="27">
        <f t="shared" si="19"/>
        <v>10</v>
      </c>
      <c r="F569" s="6" t="s">
        <v>33</v>
      </c>
      <c r="H569" s="2" t="s">
        <v>122</v>
      </c>
      <c r="I569" s="2" t="s">
        <v>121</v>
      </c>
    </row>
    <row r="570" spans="1:9" x14ac:dyDescent="0.2">
      <c r="A570" s="128">
        <f t="shared" si="20"/>
        <v>41830</v>
      </c>
      <c r="B570" s="19">
        <v>3.9166666666666901</v>
      </c>
      <c r="C570" s="19">
        <v>3.9236111111111498</v>
      </c>
      <c r="D570" s="27">
        <v>10</v>
      </c>
      <c r="E570" s="27">
        <f t="shared" si="19"/>
        <v>10</v>
      </c>
      <c r="F570" s="6" t="s">
        <v>33</v>
      </c>
      <c r="H570" s="2" t="s">
        <v>122</v>
      </c>
      <c r="I570" s="2" t="s">
        <v>121</v>
      </c>
    </row>
    <row r="571" spans="1:9" x14ac:dyDescent="0.2">
      <c r="A571" s="128">
        <f t="shared" si="20"/>
        <v>41830</v>
      </c>
      <c r="B571" s="19">
        <v>3.92361111111114</v>
      </c>
      <c r="C571" s="19">
        <v>3.93055555555559</v>
      </c>
      <c r="D571" s="27">
        <v>10</v>
      </c>
      <c r="E571" s="27">
        <f t="shared" si="19"/>
        <v>10</v>
      </c>
      <c r="F571" s="6" t="s">
        <v>33</v>
      </c>
      <c r="H571" s="2" t="s">
        <v>122</v>
      </c>
      <c r="I571" s="2" t="s">
        <v>121</v>
      </c>
    </row>
    <row r="572" spans="1:9" x14ac:dyDescent="0.2">
      <c r="A572" s="128">
        <f t="shared" si="20"/>
        <v>41830</v>
      </c>
      <c r="B572" s="19">
        <v>3.9305555555555798</v>
      </c>
      <c r="C572" s="19">
        <v>3.93750000000004</v>
      </c>
      <c r="D572" s="27">
        <v>10</v>
      </c>
      <c r="E572" s="27">
        <f t="shared" si="19"/>
        <v>10</v>
      </c>
      <c r="F572" s="6" t="s">
        <v>33</v>
      </c>
      <c r="H572" s="2" t="s">
        <v>122</v>
      </c>
      <c r="I572" s="2" t="s">
        <v>121</v>
      </c>
    </row>
    <row r="573" spans="1:9" x14ac:dyDescent="0.2">
      <c r="A573" s="128">
        <f t="shared" si="20"/>
        <v>41830</v>
      </c>
      <c r="B573" s="19">
        <v>3.9375000000000302</v>
      </c>
      <c r="C573" s="19">
        <v>3.9444444444444802</v>
      </c>
      <c r="D573" s="27">
        <v>10</v>
      </c>
      <c r="E573" s="27">
        <f t="shared" si="19"/>
        <v>10</v>
      </c>
      <c r="F573" s="6" t="s">
        <v>33</v>
      </c>
      <c r="H573" s="2" t="s">
        <v>122</v>
      </c>
      <c r="I573" s="2" t="s">
        <v>121</v>
      </c>
    </row>
    <row r="574" spans="1:9" x14ac:dyDescent="0.2">
      <c r="A574" s="128">
        <f t="shared" si="20"/>
        <v>41830</v>
      </c>
      <c r="B574" s="19">
        <v>3.94444444444447</v>
      </c>
      <c r="C574" s="19">
        <v>3.9513888888889199</v>
      </c>
      <c r="D574" s="27">
        <v>10</v>
      </c>
      <c r="E574" s="27">
        <f t="shared" si="19"/>
        <v>10</v>
      </c>
      <c r="F574" s="6" t="s">
        <v>33</v>
      </c>
      <c r="H574" s="2" t="s">
        <v>122</v>
      </c>
      <c r="I574" s="2" t="s">
        <v>121</v>
      </c>
    </row>
    <row r="575" spans="1:9" x14ac:dyDescent="0.2">
      <c r="A575" s="128">
        <f t="shared" si="20"/>
        <v>41830</v>
      </c>
      <c r="B575" s="19">
        <v>3.9513888888889199</v>
      </c>
      <c r="C575" s="19">
        <v>3.9583333333333699</v>
      </c>
      <c r="D575" s="27">
        <v>10</v>
      </c>
      <c r="E575" s="27">
        <f t="shared" si="19"/>
        <v>10</v>
      </c>
      <c r="F575" s="6" t="s">
        <v>33</v>
      </c>
      <c r="H575" s="2" t="s">
        <v>122</v>
      </c>
      <c r="I575" s="2" t="s">
        <v>121</v>
      </c>
    </row>
    <row r="576" spans="1:9" x14ac:dyDescent="0.2">
      <c r="A576" s="128">
        <f t="shared" si="20"/>
        <v>41830</v>
      </c>
      <c r="B576" s="19">
        <v>3.9583333333333601</v>
      </c>
      <c r="C576" s="19">
        <v>3.9652777777778101</v>
      </c>
      <c r="D576" s="27">
        <v>10</v>
      </c>
      <c r="E576" s="27">
        <f t="shared" si="19"/>
        <v>10</v>
      </c>
      <c r="F576" s="6" t="s">
        <v>33</v>
      </c>
      <c r="H576" s="2" t="s">
        <v>122</v>
      </c>
      <c r="I576" s="2" t="s">
        <v>121</v>
      </c>
    </row>
    <row r="577" spans="1:9" x14ac:dyDescent="0.2">
      <c r="A577" s="128">
        <f t="shared" si="20"/>
        <v>41830</v>
      </c>
      <c r="B577" s="19">
        <v>3.9652777777778101</v>
      </c>
      <c r="C577" s="19">
        <v>3.9722222222222601</v>
      </c>
      <c r="D577" s="27">
        <v>10</v>
      </c>
      <c r="E577" s="27">
        <f t="shared" si="19"/>
        <v>10</v>
      </c>
      <c r="F577" s="6" t="s">
        <v>33</v>
      </c>
      <c r="H577" s="2" t="s">
        <v>122</v>
      </c>
      <c r="I577" s="2" t="s">
        <v>121</v>
      </c>
    </row>
    <row r="578" spans="1:9" x14ac:dyDescent="0.2">
      <c r="A578" s="128">
        <f t="shared" si="20"/>
        <v>41830</v>
      </c>
      <c r="B578" s="19">
        <v>3.9722222222222499</v>
      </c>
      <c r="C578" s="19">
        <v>3.9791666666666998</v>
      </c>
      <c r="D578" s="27">
        <v>10</v>
      </c>
      <c r="E578" s="27">
        <f t="shared" si="19"/>
        <v>10</v>
      </c>
      <c r="F578" s="6" t="s">
        <v>33</v>
      </c>
      <c r="H578" s="2" t="s">
        <v>122</v>
      </c>
      <c r="I578" s="2" t="s">
        <v>121</v>
      </c>
    </row>
    <row r="579" spans="1:9" x14ac:dyDescent="0.2">
      <c r="A579" s="128">
        <f t="shared" si="20"/>
        <v>41830</v>
      </c>
      <c r="B579" s="19">
        <v>3.9791666666666901</v>
      </c>
      <c r="C579" s="19">
        <v>3.9861111111111498</v>
      </c>
      <c r="D579" s="27">
        <v>10</v>
      </c>
      <c r="E579" s="27">
        <f t="shared" si="19"/>
        <v>10</v>
      </c>
      <c r="F579" s="6" t="s">
        <v>33</v>
      </c>
      <c r="H579" s="2" t="s">
        <v>122</v>
      </c>
      <c r="I579" s="2" t="s">
        <v>121</v>
      </c>
    </row>
    <row r="580" spans="1:9" x14ac:dyDescent="0.2">
      <c r="A580" s="128">
        <f t="shared" si="20"/>
        <v>41830</v>
      </c>
      <c r="B580" s="19">
        <v>3.98611111111114</v>
      </c>
      <c r="C580" s="19">
        <v>3.99305555555559</v>
      </c>
      <c r="D580" s="27">
        <v>10</v>
      </c>
      <c r="E580" s="27">
        <f t="shared" si="19"/>
        <v>10</v>
      </c>
      <c r="F580" s="6" t="s">
        <v>33</v>
      </c>
      <c r="H580" s="2" t="s">
        <v>122</v>
      </c>
      <c r="I580" s="2" t="s">
        <v>121</v>
      </c>
    </row>
    <row r="581" spans="1:9" x14ac:dyDescent="0.2">
      <c r="A581" s="128">
        <f t="shared" si="20"/>
        <v>41830</v>
      </c>
      <c r="B581" s="19">
        <v>3.9930555555555798</v>
      </c>
      <c r="C581" s="19">
        <v>4.00000000000004</v>
      </c>
      <c r="D581" s="27">
        <v>10</v>
      </c>
      <c r="E581" s="27">
        <f>D581</f>
        <v>10</v>
      </c>
      <c r="F581" s="6" t="s">
        <v>33</v>
      </c>
      <c r="H581" s="2" t="s">
        <v>122</v>
      </c>
      <c r="I581" s="2" t="s">
        <v>121</v>
      </c>
    </row>
    <row r="582" spans="1:9" x14ac:dyDescent="0.2">
      <c r="A582" s="128">
        <f>A437+1</f>
        <v>41831</v>
      </c>
      <c r="B582" s="19">
        <v>4.0000000000000302</v>
      </c>
      <c r="C582" s="19">
        <v>4.0069444444444802</v>
      </c>
      <c r="D582" s="27">
        <v>10</v>
      </c>
      <c r="E582" s="27">
        <f t="shared" si="19"/>
        <v>10</v>
      </c>
      <c r="F582" s="6" t="s">
        <v>33</v>
      </c>
      <c r="H582" s="2" t="s">
        <v>124</v>
      </c>
      <c r="I582" s="2" t="s">
        <v>123</v>
      </c>
    </row>
    <row r="583" spans="1:9" x14ac:dyDescent="0.2">
      <c r="A583" s="128">
        <f t="shared" ref="A583:A646" si="21">A582</f>
        <v>41831</v>
      </c>
      <c r="B583" s="19">
        <v>4.0069444444444704</v>
      </c>
      <c r="C583" s="19">
        <v>4.0138888888889204</v>
      </c>
      <c r="D583" s="27">
        <v>10</v>
      </c>
      <c r="E583" s="27">
        <f t="shared" ref="E583:E646" si="22">D583</f>
        <v>10</v>
      </c>
      <c r="F583" s="6" t="s">
        <v>33</v>
      </c>
      <c r="H583" s="2" t="s">
        <v>124</v>
      </c>
      <c r="I583" s="2" t="s">
        <v>123</v>
      </c>
    </row>
    <row r="584" spans="1:9" x14ac:dyDescent="0.2">
      <c r="A584" s="128">
        <f t="shared" si="21"/>
        <v>41831</v>
      </c>
      <c r="B584" s="19">
        <v>4.0138888888889204</v>
      </c>
      <c r="C584" s="19">
        <v>4.0208333333333703</v>
      </c>
      <c r="D584" s="27">
        <v>10</v>
      </c>
      <c r="E584" s="27">
        <f t="shared" si="22"/>
        <v>10</v>
      </c>
      <c r="F584" s="6" t="s">
        <v>33</v>
      </c>
      <c r="H584" s="2" t="s">
        <v>124</v>
      </c>
      <c r="I584" s="2" t="s">
        <v>123</v>
      </c>
    </row>
    <row r="585" spans="1:9" x14ac:dyDescent="0.2">
      <c r="A585" s="128">
        <f t="shared" si="21"/>
        <v>41831</v>
      </c>
      <c r="B585" s="19">
        <v>4.0208333333333597</v>
      </c>
      <c r="C585" s="19">
        <v>4.0277777777778097</v>
      </c>
      <c r="D585" s="27">
        <v>10</v>
      </c>
      <c r="E585" s="27">
        <f t="shared" si="22"/>
        <v>10</v>
      </c>
      <c r="F585" s="6" t="s">
        <v>33</v>
      </c>
      <c r="H585" s="2" t="s">
        <v>124</v>
      </c>
      <c r="I585" s="2" t="s">
        <v>123</v>
      </c>
    </row>
    <row r="586" spans="1:9" x14ac:dyDescent="0.2">
      <c r="A586" s="128">
        <f t="shared" si="21"/>
        <v>41831</v>
      </c>
      <c r="B586" s="19">
        <v>4.0277777777778097</v>
      </c>
      <c r="C586" s="19">
        <v>4.0347222222222596</v>
      </c>
      <c r="D586" s="27">
        <v>10</v>
      </c>
      <c r="E586" s="27">
        <f t="shared" si="22"/>
        <v>10</v>
      </c>
      <c r="F586" s="6" t="s">
        <v>33</v>
      </c>
      <c r="H586" s="2" t="s">
        <v>124</v>
      </c>
      <c r="I586" s="2" t="s">
        <v>123</v>
      </c>
    </row>
    <row r="587" spans="1:9" x14ac:dyDescent="0.2">
      <c r="A587" s="128">
        <f t="shared" si="21"/>
        <v>41831</v>
      </c>
      <c r="B587" s="19">
        <v>4.0347222222222499</v>
      </c>
      <c r="C587" s="19">
        <v>4.0416666666666998</v>
      </c>
      <c r="D587" s="27">
        <v>10</v>
      </c>
      <c r="E587" s="27">
        <f t="shared" si="22"/>
        <v>10</v>
      </c>
      <c r="F587" s="6" t="s">
        <v>33</v>
      </c>
      <c r="H587" s="2" t="s">
        <v>124</v>
      </c>
      <c r="I587" s="2" t="s">
        <v>123</v>
      </c>
    </row>
    <row r="588" spans="1:9" x14ac:dyDescent="0.2">
      <c r="A588" s="128">
        <f t="shared" si="21"/>
        <v>41831</v>
      </c>
      <c r="B588" s="19">
        <v>4.0416666666666998</v>
      </c>
      <c r="C588" s="19">
        <v>4.0486111111111498</v>
      </c>
      <c r="D588" s="27">
        <v>10</v>
      </c>
      <c r="E588" s="27">
        <f t="shared" si="22"/>
        <v>10</v>
      </c>
      <c r="F588" s="6" t="s">
        <v>33</v>
      </c>
      <c r="H588" s="2" t="s">
        <v>124</v>
      </c>
      <c r="I588" s="2" t="s">
        <v>123</v>
      </c>
    </row>
    <row r="589" spans="1:9" x14ac:dyDescent="0.2">
      <c r="A589" s="128">
        <f t="shared" si="21"/>
        <v>41831</v>
      </c>
      <c r="B589" s="19">
        <v>4.04861111111114</v>
      </c>
      <c r="C589" s="19">
        <v>4.05555555555559</v>
      </c>
      <c r="D589" s="27">
        <v>10</v>
      </c>
      <c r="E589" s="27">
        <f t="shared" si="22"/>
        <v>10</v>
      </c>
      <c r="F589" s="6" t="s">
        <v>33</v>
      </c>
      <c r="H589" s="2" t="s">
        <v>124</v>
      </c>
      <c r="I589" s="2" t="s">
        <v>123</v>
      </c>
    </row>
    <row r="590" spans="1:9" x14ac:dyDescent="0.2">
      <c r="A590" s="128">
        <f t="shared" si="21"/>
        <v>41831</v>
      </c>
      <c r="B590" s="19">
        <v>4.0555555555555802</v>
      </c>
      <c r="C590" s="19">
        <v>4.06250000000004</v>
      </c>
      <c r="D590" s="27">
        <v>10</v>
      </c>
      <c r="E590" s="27">
        <f t="shared" si="22"/>
        <v>10</v>
      </c>
      <c r="F590" s="6" t="s">
        <v>33</v>
      </c>
      <c r="H590" s="2" t="s">
        <v>124</v>
      </c>
      <c r="I590" s="2" t="s">
        <v>123</v>
      </c>
    </row>
    <row r="591" spans="1:9" x14ac:dyDescent="0.2">
      <c r="A591" s="128">
        <f t="shared" si="21"/>
        <v>41831</v>
      </c>
      <c r="B591" s="19">
        <v>4.0625000000000302</v>
      </c>
      <c r="C591" s="19">
        <v>4.0694444444444802</v>
      </c>
      <c r="D591" s="27">
        <v>10</v>
      </c>
      <c r="E591" s="27">
        <f t="shared" si="22"/>
        <v>10</v>
      </c>
      <c r="F591" s="6" t="s">
        <v>33</v>
      </c>
      <c r="H591" s="2" t="s">
        <v>124</v>
      </c>
      <c r="I591" s="2" t="s">
        <v>123</v>
      </c>
    </row>
    <row r="592" spans="1:9" x14ac:dyDescent="0.2">
      <c r="A592" s="128">
        <f t="shared" si="21"/>
        <v>41831</v>
      </c>
      <c r="B592" s="19">
        <v>4.0694444444444704</v>
      </c>
      <c r="C592" s="19">
        <v>4.0763888888889301</v>
      </c>
      <c r="D592" s="27">
        <v>10</v>
      </c>
      <c r="E592" s="27">
        <f t="shared" si="22"/>
        <v>10</v>
      </c>
      <c r="F592" s="6" t="s">
        <v>33</v>
      </c>
      <c r="H592" s="2" t="s">
        <v>124</v>
      </c>
      <c r="I592" s="2" t="s">
        <v>123</v>
      </c>
    </row>
    <row r="593" spans="1:9" x14ac:dyDescent="0.2">
      <c r="A593" s="128">
        <f t="shared" si="21"/>
        <v>41831</v>
      </c>
      <c r="B593" s="19">
        <v>4.0763888888889204</v>
      </c>
      <c r="C593" s="19">
        <v>4.0833333333333703</v>
      </c>
      <c r="D593" s="27">
        <v>10</v>
      </c>
      <c r="E593" s="27">
        <f t="shared" si="22"/>
        <v>10</v>
      </c>
      <c r="F593" s="6" t="s">
        <v>33</v>
      </c>
      <c r="H593" s="2" t="s">
        <v>124</v>
      </c>
      <c r="I593" s="2" t="s">
        <v>123</v>
      </c>
    </row>
    <row r="594" spans="1:9" x14ac:dyDescent="0.2">
      <c r="A594" s="128">
        <f t="shared" si="21"/>
        <v>41831</v>
      </c>
      <c r="B594" s="19">
        <v>4.0833333333333597</v>
      </c>
      <c r="C594" s="19">
        <v>4.0902777777778097</v>
      </c>
      <c r="D594" s="27">
        <v>10</v>
      </c>
      <c r="E594" s="27">
        <f t="shared" si="22"/>
        <v>10</v>
      </c>
      <c r="F594" s="6" t="s">
        <v>33</v>
      </c>
      <c r="H594" s="2" t="s">
        <v>124</v>
      </c>
      <c r="I594" s="2" t="s">
        <v>123</v>
      </c>
    </row>
    <row r="595" spans="1:9" x14ac:dyDescent="0.2">
      <c r="A595" s="128">
        <f t="shared" si="21"/>
        <v>41831</v>
      </c>
      <c r="B595" s="19">
        <v>4.0902777777778097</v>
      </c>
      <c r="C595" s="19">
        <v>4.0972222222222596</v>
      </c>
      <c r="D595" s="27">
        <v>10</v>
      </c>
      <c r="E595" s="27">
        <f t="shared" si="22"/>
        <v>10</v>
      </c>
      <c r="F595" s="6" t="s">
        <v>33</v>
      </c>
      <c r="H595" s="2" t="s">
        <v>124</v>
      </c>
      <c r="I595" s="2" t="s">
        <v>123</v>
      </c>
    </row>
    <row r="596" spans="1:9" x14ac:dyDescent="0.2">
      <c r="A596" s="128">
        <f t="shared" si="21"/>
        <v>41831</v>
      </c>
      <c r="B596" s="19">
        <v>4.0972222222222499</v>
      </c>
      <c r="C596" s="19">
        <v>4.1041666666666998</v>
      </c>
      <c r="D596" s="27">
        <v>10</v>
      </c>
      <c r="E596" s="27">
        <f t="shared" si="22"/>
        <v>10</v>
      </c>
      <c r="F596" s="6" t="s">
        <v>33</v>
      </c>
      <c r="H596" s="2" t="s">
        <v>124</v>
      </c>
      <c r="I596" s="2" t="s">
        <v>123</v>
      </c>
    </row>
    <row r="597" spans="1:9" x14ac:dyDescent="0.2">
      <c r="A597" s="128">
        <f t="shared" si="21"/>
        <v>41831</v>
      </c>
      <c r="B597" s="19">
        <v>4.1041666666666998</v>
      </c>
      <c r="C597" s="19">
        <v>4.1111111111111498</v>
      </c>
      <c r="D597" s="27">
        <v>10</v>
      </c>
      <c r="E597" s="27">
        <f t="shared" si="22"/>
        <v>10</v>
      </c>
      <c r="F597" s="6" t="s">
        <v>33</v>
      </c>
      <c r="H597" s="2" t="s">
        <v>124</v>
      </c>
      <c r="I597" s="2" t="s">
        <v>123</v>
      </c>
    </row>
    <row r="598" spans="1:9" x14ac:dyDescent="0.2">
      <c r="A598" s="128">
        <f t="shared" si="21"/>
        <v>41831</v>
      </c>
      <c r="B598" s="19">
        <v>4.11111111111114</v>
      </c>
      <c r="C598" s="19">
        <v>4.11805555555559</v>
      </c>
      <c r="D598" s="27">
        <v>10</v>
      </c>
      <c r="E598" s="27">
        <f t="shared" si="22"/>
        <v>10</v>
      </c>
      <c r="F598" s="6" t="s">
        <v>33</v>
      </c>
      <c r="H598" s="2" t="s">
        <v>124</v>
      </c>
      <c r="I598" s="2" t="s">
        <v>123</v>
      </c>
    </row>
    <row r="599" spans="1:9" x14ac:dyDescent="0.2">
      <c r="A599" s="128">
        <f t="shared" si="21"/>
        <v>41831</v>
      </c>
      <c r="B599" s="19">
        <v>4.11805555555559</v>
      </c>
      <c r="C599" s="19">
        <v>4.12500000000004</v>
      </c>
      <c r="D599" s="27">
        <v>10</v>
      </c>
      <c r="E599" s="27">
        <f t="shared" si="22"/>
        <v>10</v>
      </c>
      <c r="F599" s="6" t="s">
        <v>33</v>
      </c>
      <c r="H599" s="2" t="s">
        <v>124</v>
      </c>
      <c r="I599" s="2" t="s">
        <v>123</v>
      </c>
    </row>
    <row r="600" spans="1:9" x14ac:dyDescent="0.2">
      <c r="A600" s="128">
        <f t="shared" si="21"/>
        <v>41831</v>
      </c>
      <c r="B600" s="19">
        <v>4.1250000000000302</v>
      </c>
      <c r="C600" s="19">
        <v>4.1319444444444802</v>
      </c>
      <c r="D600" s="27">
        <v>10</v>
      </c>
      <c r="E600" s="27">
        <f t="shared" si="22"/>
        <v>10</v>
      </c>
      <c r="F600" s="6" t="s">
        <v>33</v>
      </c>
      <c r="H600" s="2" t="s">
        <v>124</v>
      </c>
      <c r="I600" s="2" t="s">
        <v>123</v>
      </c>
    </row>
    <row r="601" spans="1:9" x14ac:dyDescent="0.2">
      <c r="A601" s="128">
        <f t="shared" si="21"/>
        <v>41831</v>
      </c>
      <c r="B601" s="19">
        <v>4.1319444444444704</v>
      </c>
      <c r="C601" s="19">
        <v>4.1388888888889301</v>
      </c>
      <c r="D601" s="27">
        <v>10</v>
      </c>
      <c r="E601" s="27">
        <f t="shared" si="22"/>
        <v>10</v>
      </c>
      <c r="F601" s="6" t="s">
        <v>33</v>
      </c>
      <c r="H601" s="2" t="s">
        <v>124</v>
      </c>
      <c r="I601" s="2" t="s">
        <v>123</v>
      </c>
    </row>
    <row r="602" spans="1:9" x14ac:dyDescent="0.2">
      <c r="A602" s="128">
        <f t="shared" si="21"/>
        <v>41831</v>
      </c>
      <c r="B602" s="19">
        <v>4.1388888888889204</v>
      </c>
      <c r="C602" s="19">
        <v>4.1458333333333703</v>
      </c>
      <c r="D602" s="27">
        <v>10</v>
      </c>
      <c r="E602" s="27">
        <f t="shared" si="22"/>
        <v>10</v>
      </c>
      <c r="F602" s="6" t="s">
        <v>33</v>
      </c>
      <c r="H602" s="2" t="s">
        <v>124</v>
      </c>
      <c r="I602" s="2" t="s">
        <v>123</v>
      </c>
    </row>
    <row r="603" spans="1:9" x14ac:dyDescent="0.2">
      <c r="A603" s="128">
        <f t="shared" si="21"/>
        <v>41831</v>
      </c>
      <c r="B603" s="19">
        <v>4.1458333333333597</v>
      </c>
      <c r="C603" s="19">
        <v>4.1527777777778097</v>
      </c>
      <c r="D603" s="27">
        <v>10</v>
      </c>
      <c r="E603" s="27">
        <f t="shared" si="22"/>
        <v>10</v>
      </c>
      <c r="F603" s="6" t="s">
        <v>33</v>
      </c>
      <c r="H603" s="2" t="s">
        <v>124</v>
      </c>
      <c r="I603" s="2" t="s">
        <v>123</v>
      </c>
    </row>
    <row r="604" spans="1:9" x14ac:dyDescent="0.2">
      <c r="A604" s="128">
        <f t="shared" si="21"/>
        <v>41831</v>
      </c>
      <c r="B604" s="19">
        <v>4.1527777777778097</v>
      </c>
      <c r="C604" s="19">
        <v>4.1597222222222596</v>
      </c>
      <c r="D604" s="27">
        <v>10</v>
      </c>
      <c r="E604" s="27">
        <f t="shared" si="22"/>
        <v>10</v>
      </c>
      <c r="F604" s="6" t="s">
        <v>33</v>
      </c>
      <c r="H604" s="2" t="s">
        <v>124</v>
      </c>
      <c r="I604" s="2" t="s">
        <v>123</v>
      </c>
    </row>
    <row r="605" spans="1:9" x14ac:dyDescent="0.2">
      <c r="A605" s="128">
        <f t="shared" si="21"/>
        <v>41831</v>
      </c>
      <c r="B605" s="19">
        <v>4.1597222222222499</v>
      </c>
      <c r="C605" s="19">
        <v>4.1666666666666998</v>
      </c>
      <c r="D605" s="27">
        <v>10</v>
      </c>
      <c r="E605" s="27">
        <f t="shared" si="22"/>
        <v>10</v>
      </c>
      <c r="F605" s="6" t="s">
        <v>33</v>
      </c>
      <c r="H605" s="2" t="s">
        <v>124</v>
      </c>
      <c r="I605" s="2" t="s">
        <v>123</v>
      </c>
    </row>
    <row r="606" spans="1:9" x14ac:dyDescent="0.2">
      <c r="A606" s="128">
        <f t="shared" si="21"/>
        <v>41831</v>
      </c>
      <c r="B606" s="19">
        <v>4.1666666666666998</v>
      </c>
      <c r="C606" s="19">
        <v>4.1736111111111498</v>
      </c>
      <c r="D606" s="27">
        <v>10</v>
      </c>
      <c r="E606" s="27">
        <f t="shared" si="22"/>
        <v>10</v>
      </c>
      <c r="F606" s="6" t="s">
        <v>33</v>
      </c>
      <c r="H606" s="2" t="s">
        <v>124</v>
      </c>
      <c r="I606" s="2" t="s">
        <v>123</v>
      </c>
    </row>
    <row r="607" spans="1:9" x14ac:dyDescent="0.2">
      <c r="A607" s="128">
        <f t="shared" si="21"/>
        <v>41831</v>
      </c>
      <c r="B607" s="19">
        <v>4.17361111111114</v>
      </c>
      <c r="C607" s="19">
        <v>4.18055555555559</v>
      </c>
      <c r="D607" s="27">
        <v>10</v>
      </c>
      <c r="E607" s="27">
        <f t="shared" si="22"/>
        <v>10</v>
      </c>
      <c r="F607" s="6" t="s">
        <v>33</v>
      </c>
      <c r="H607" s="2" t="s">
        <v>124</v>
      </c>
      <c r="I607" s="2" t="s">
        <v>123</v>
      </c>
    </row>
    <row r="608" spans="1:9" x14ac:dyDescent="0.2">
      <c r="A608" s="128">
        <f t="shared" si="21"/>
        <v>41831</v>
      </c>
      <c r="B608" s="19">
        <v>4.18055555555559</v>
      </c>
      <c r="C608" s="19">
        <v>4.18750000000004</v>
      </c>
      <c r="D608" s="27">
        <v>10</v>
      </c>
      <c r="E608" s="27">
        <f t="shared" si="22"/>
        <v>10</v>
      </c>
      <c r="F608" s="6" t="s">
        <v>33</v>
      </c>
      <c r="H608" s="2" t="s">
        <v>124</v>
      </c>
      <c r="I608" s="2" t="s">
        <v>123</v>
      </c>
    </row>
    <row r="609" spans="1:9" x14ac:dyDescent="0.2">
      <c r="A609" s="128">
        <f t="shared" si="21"/>
        <v>41831</v>
      </c>
      <c r="B609" s="19">
        <v>4.1875000000000302</v>
      </c>
      <c r="C609" s="19">
        <v>4.1944444444444802</v>
      </c>
      <c r="D609" s="27">
        <v>10</v>
      </c>
      <c r="E609" s="27">
        <f t="shared" si="22"/>
        <v>10</v>
      </c>
      <c r="F609" s="6" t="s">
        <v>33</v>
      </c>
      <c r="H609" s="2" t="s">
        <v>124</v>
      </c>
      <c r="I609" s="2" t="s">
        <v>123</v>
      </c>
    </row>
    <row r="610" spans="1:9" x14ac:dyDescent="0.2">
      <c r="A610" s="128">
        <f t="shared" si="21"/>
        <v>41831</v>
      </c>
      <c r="B610" s="19">
        <v>4.1944444444444704</v>
      </c>
      <c r="C610" s="19">
        <v>4.2013888888889301</v>
      </c>
      <c r="D610" s="27">
        <v>10</v>
      </c>
      <c r="E610" s="27">
        <f t="shared" si="22"/>
        <v>10</v>
      </c>
      <c r="F610" s="6" t="s">
        <v>33</v>
      </c>
      <c r="H610" s="2" t="s">
        <v>124</v>
      </c>
      <c r="I610" s="2" t="s">
        <v>123</v>
      </c>
    </row>
    <row r="611" spans="1:9" x14ac:dyDescent="0.2">
      <c r="A611" s="128">
        <f t="shared" si="21"/>
        <v>41831</v>
      </c>
      <c r="B611" s="19">
        <v>4.2013888888889204</v>
      </c>
      <c r="C611" s="19">
        <v>4.2083333333333703</v>
      </c>
      <c r="D611" s="27">
        <v>10</v>
      </c>
      <c r="E611" s="27">
        <f t="shared" si="22"/>
        <v>10</v>
      </c>
      <c r="F611" s="6" t="s">
        <v>33</v>
      </c>
      <c r="H611" s="2" t="s">
        <v>124</v>
      </c>
      <c r="I611" s="2" t="s">
        <v>123</v>
      </c>
    </row>
    <row r="612" spans="1:9" x14ac:dyDescent="0.2">
      <c r="A612" s="128">
        <f t="shared" si="21"/>
        <v>41831</v>
      </c>
      <c r="B612" s="19">
        <v>4.2083333333333597</v>
      </c>
      <c r="C612" s="19">
        <v>4.2152777777778203</v>
      </c>
      <c r="D612" s="27">
        <v>10</v>
      </c>
      <c r="E612" s="27">
        <f t="shared" si="22"/>
        <v>10</v>
      </c>
      <c r="F612" s="6" t="s">
        <v>33</v>
      </c>
      <c r="H612" s="2" t="s">
        <v>124</v>
      </c>
      <c r="I612" s="2" t="s">
        <v>123</v>
      </c>
    </row>
    <row r="613" spans="1:9" x14ac:dyDescent="0.2">
      <c r="A613" s="128">
        <f t="shared" si="21"/>
        <v>41831</v>
      </c>
      <c r="B613" s="19">
        <v>4.2152777777778097</v>
      </c>
      <c r="C613" s="19">
        <v>4.2222222222222596</v>
      </c>
      <c r="D613" s="27">
        <v>10</v>
      </c>
      <c r="E613" s="27">
        <f t="shared" si="22"/>
        <v>10</v>
      </c>
      <c r="F613" s="6" t="s">
        <v>33</v>
      </c>
      <c r="H613" s="2" t="s">
        <v>124</v>
      </c>
      <c r="I613" s="2" t="s">
        <v>123</v>
      </c>
    </row>
    <row r="614" spans="1:9" x14ac:dyDescent="0.2">
      <c r="A614" s="128">
        <f t="shared" si="21"/>
        <v>41831</v>
      </c>
      <c r="B614" s="19">
        <v>4.2222222222222499</v>
      </c>
      <c r="C614" s="19">
        <v>4.2291666666666998</v>
      </c>
      <c r="D614" s="27">
        <v>10</v>
      </c>
      <c r="E614" s="27">
        <f t="shared" si="22"/>
        <v>10</v>
      </c>
      <c r="F614" s="6" t="s">
        <v>33</v>
      </c>
      <c r="H614" s="2" t="s">
        <v>124</v>
      </c>
      <c r="I614" s="2" t="s">
        <v>123</v>
      </c>
    </row>
    <row r="615" spans="1:9" x14ac:dyDescent="0.2">
      <c r="A615" s="128">
        <f t="shared" si="21"/>
        <v>41831</v>
      </c>
      <c r="B615" s="19">
        <v>4.2291666666666998</v>
      </c>
      <c r="C615" s="19">
        <v>4.2361111111111498</v>
      </c>
      <c r="D615" s="27">
        <v>10</v>
      </c>
      <c r="E615" s="27">
        <f t="shared" si="22"/>
        <v>10</v>
      </c>
      <c r="F615" s="6" t="s">
        <v>33</v>
      </c>
      <c r="H615" s="2" t="s">
        <v>124</v>
      </c>
      <c r="I615" s="2" t="s">
        <v>123</v>
      </c>
    </row>
    <row r="616" spans="1:9" x14ac:dyDescent="0.2">
      <c r="A616" s="128">
        <f t="shared" si="21"/>
        <v>41831</v>
      </c>
      <c r="B616" s="19">
        <v>4.23611111111114</v>
      </c>
      <c r="C616" s="19">
        <v>4.24305555555559</v>
      </c>
      <c r="D616" s="27">
        <v>10</v>
      </c>
      <c r="E616" s="27">
        <f t="shared" si="22"/>
        <v>10</v>
      </c>
      <c r="F616" s="6" t="s">
        <v>33</v>
      </c>
      <c r="H616" s="2" t="s">
        <v>124</v>
      </c>
      <c r="I616" s="2" t="s">
        <v>123</v>
      </c>
    </row>
    <row r="617" spans="1:9" x14ac:dyDescent="0.2">
      <c r="A617" s="128">
        <f t="shared" si="21"/>
        <v>41831</v>
      </c>
      <c r="B617" s="19">
        <v>4.24305555555559</v>
      </c>
      <c r="C617" s="19">
        <v>4.25000000000004</v>
      </c>
      <c r="D617" s="27">
        <v>10</v>
      </c>
      <c r="E617" s="27">
        <f t="shared" si="22"/>
        <v>10</v>
      </c>
      <c r="F617" s="6" t="s">
        <v>33</v>
      </c>
      <c r="H617" s="2" t="s">
        <v>124</v>
      </c>
      <c r="I617" s="2" t="s">
        <v>123</v>
      </c>
    </row>
    <row r="618" spans="1:9" x14ac:dyDescent="0.2">
      <c r="A618" s="128">
        <f t="shared" si="21"/>
        <v>41831</v>
      </c>
      <c r="B618" s="19">
        <v>4.2500000000000302</v>
      </c>
      <c r="C618" s="19">
        <v>4.2569444444444802</v>
      </c>
      <c r="D618" s="27">
        <v>10</v>
      </c>
      <c r="E618" s="27">
        <f t="shared" si="22"/>
        <v>10</v>
      </c>
      <c r="F618" s="6" t="s">
        <v>33</v>
      </c>
      <c r="H618" s="2" t="s">
        <v>124</v>
      </c>
      <c r="I618" s="2" t="s">
        <v>123</v>
      </c>
    </row>
    <row r="619" spans="1:9" x14ac:dyDescent="0.2">
      <c r="A619" s="128">
        <f t="shared" si="21"/>
        <v>41831</v>
      </c>
      <c r="B619" s="19">
        <v>4.2569444444444704</v>
      </c>
      <c r="C619" s="19">
        <v>4.2638888888889301</v>
      </c>
      <c r="D619" s="27">
        <v>10</v>
      </c>
      <c r="E619" s="27">
        <f t="shared" si="22"/>
        <v>10</v>
      </c>
      <c r="F619" s="6" t="s">
        <v>33</v>
      </c>
      <c r="H619" s="2" t="s">
        <v>124</v>
      </c>
      <c r="I619" s="2" t="s">
        <v>123</v>
      </c>
    </row>
    <row r="620" spans="1:9" x14ac:dyDescent="0.2">
      <c r="A620" s="128">
        <f t="shared" si="21"/>
        <v>41831</v>
      </c>
      <c r="B620" s="19">
        <v>4.2638888888889204</v>
      </c>
      <c r="C620" s="19">
        <v>4.2708333333333703</v>
      </c>
      <c r="D620" s="27">
        <v>10</v>
      </c>
      <c r="E620" s="27">
        <f t="shared" si="22"/>
        <v>10</v>
      </c>
      <c r="F620" s="6" t="s">
        <v>33</v>
      </c>
      <c r="H620" s="2" t="s">
        <v>124</v>
      </c>
      <c r="I620" s="2" t="s">
        <v>123</v>
      </c>
    </row>
    <row r="621" spans="1:9" x14ac:dyDescent="0.2">
      <c r="A621" s="128">
        <f t="shared" si="21"/>
        <v>41831</v>
      </c>
      <c r="B621" s="19">
        <v>4.2708333333333597</v>
      </c>
      <c r="C621" s="19">
        <v>4.2777777777778203</v>
      </c>
      <c r="D621" s="27">
        <v>10</v>
      </c>
      <c r="E621" s="27">
        <f t="shared" si="22"/>
        <v>10</v>
      </c>
      <c r="F621" s="6" t="s">
        <v>33</v>
      </c>
      <c r="H621" s="2" t="s">
        <v>124</v>
      </c>
      <c r="I621" s="2" t="s">
        <v>123</v>
      </c>
    </row>
    <row r="622" spans="1:9" x14ac:dyDescent="0.2">
      <c r="A622" s="128">
        <f t="shared" si="21"/>
        <v>41831</v>
      </c>
      <c r="B622" s="19">
        <v>4.2777777777778097</v>
      </c>
      <c r="C622" s="19">
        <v>4.2847222222222596</v>
      </c>
      <c r="D622" s="27">
        <v>10</v>
      </c>
      <c r="E622" s="27">
        <f t="shared" si="22"/>
        <v>10</v>
      </c>
      <c r="F622" s="6" t="s">
        <v>33</v>
      </c>
      <c r="H622" s="2" t="s">
        <v>124</v>
      </c>
      <c r="I622" s="2" t="s">
        <v>123</v>
      </c>
    </row>
    <row r="623" spans="1:9" x14ac:dyDescent="0.2">
      <c r="A623" s="128">
        <f t="shared" si="21"/>
        <v>41831</v>
      </c>
      <c r="B623" s="19">
        <v>4.2847222222222499</v>
      </c>
      <c r="C623" s="19">
        <v>4.2916666666666998</v>
      </c>
      <c r="D623" s="27">
        <v>10</v>
      </c>
      <c r="E623" s="27">
        <f t="shared" si="22"/>
        <v>10</v>
      </c>
      <c r="F623" s="6" t="s">
        <v>33</v>
      </c>
      <c r="H623" s="2" t="s">
        <v>124</v>
      </c>
      <c r="I623" s="2" t="s">
        <v>123</v>
      </c>
    </row>
    <row r="624" spans="1:9" x14ac:dyDescent="0.2">
      <c r="A624" s="128">
        <f t="shared" si="21"/>
        <v>41831</v>
      </c>
      <c r="B624" s="19">
        <v>4.2916666666666998</v>
      </c>
      <c r="C624" s="19">
        <v>4.2986111111111498</v>
      </c>
      <c r="D624" s="27">
        <v>10</v>
      </c>
      <c r="E624" s="27">
        <f t="shared" si="22"/>
        <v>10</v>
      </c>
      <c r="F624" s="6" t="s">
        <v>33</v>
      </c>
      <c r="H624" s="2" t="s">
        <v>124</v>
      </c>
      <c r="I624" s="2" t="s">
        <v>123</v>
      </c>
    </row>
    <row r="625" spans="1:9" x14ac:dyDescent="0.2">
      <c r="A625" s="128">
        <f t="shared" si="21"/>
        <v>41831</v>
      </c>
      <c r="B625" s="19">
        <v>4.29861111111114</v>
      </c>
      <c r="C625" s="19">
        <v>4.30555555555559</v>
      </c>
      <c r="D625" s="27">
        <v>10</v>
      </c>
      <c r="E625" s="27">
        <f t="shared" si="22"/>
        <v>10</v>
      </c>
      <c r="F625" s="6" t="s">
        <v>33</v>
      </c>
      <c r="H625" s="2" t="s">
        <v>124</v>
      </c>
      <c r="I625" s="2" t="s">
        <v>123</v>
      </c>
    </row>
    <row r="626" spans="1:9" x14ac:dyDescent="0.2">
      <c r="A626" s="128">
        <f t="shared" si="21"/>
        <v>41831</v>
      </c>
      <c r="B626" s="19">
        <v>4.30555555555559</v>
      </c>
      <c r="C626" s="19">
        <v>4.31250000000004</v>
      </c>
      <c r="D626" s="27">
        <v>10</v>
      </c>
      <c r="E626" s="27">
        <f t="shared" si="22"/>
        <v>10</v>
      </c>
      <c r="F626" s="6" t="s">
        <v>33</v>
      </c>
      <c r="H626" s="2" t="s">
        <v>124</v>
      </c>
      <c r="I626" s="2" t="s">
        <v>123</v>
      </c>
    </row>
    <row r="627" spans="1:9" x14ac:dyDescent="0.2">
      <c r="A627" s="128">
        <f t="shared" si="21"/>
        <v>41831</v>
      </c>
      <c r="B627" s="19">
        <v>4.3125000000000302</v>
      </c>
      <c r="C627" s="19">
        <v>4.3194444444444802</v>
      </c>
      <c r="D627" s="27">
        <v>10</v>
      </c>
      <c r="E627" s="27">
        <f t="shared" si="22"/>
        <v>10</v>
      </c>
      <c r="F627" s="6" t="s">
        <v>33</v>
      </c>
      <c r="H627" s="2" t="s">
        <v>124</v>
      </c>
      <c r="I627" s="2" t="s">
        <v>123</v>
      </c>
    </row>
    <row r="628" spans="1:9" x14ac:dyDescent="0.2">
      <c r="A628" s="128">
        <f t="shared" si="21"/>
        <v>41831</v>
      </c>
      <c r="B628" s="19">
        <v>4.3194444444444802</v>
      </c>
      <c r="C628" s="19">
        <v>4.3263888888889301</v>
      </c>
      <c r="D628" s="27">
        <v>10</v>
      </c>
      <c r="E628" s="27">
        <f t="shared" si="22"/>
        <v>10</v>
      </c>
      <c r="F628" s="6" t="s">
        <v>33</v>
      </c>
      <c r="H628" s="2" t="s">
        <v>124</v>
      </c>
      <c r="I628" s="2" t="s">
        <v>123</v>
      </c>
    </row>
    <row r="629" spans="1:9" x14ac:dyDescent="0.2">
      <c r="A629" s="128">
        <f t="shared" si="21"/>
        <v>41831</v>
      </c>
      <c r="B629" s="19">
        <v>4.3263888888889204</v>
      </c>
      <c r="C629" s="19">
        <v>4.3333333333333703</v>
      </c>
      <c r="D629" s="27">
        <v>10</v>
      </c>
      <c r="E629" s="27">
        <f t="shared" si="22"/>
        <v>10</v>
      </c>
      <c r="F629" s="6" t="s">
        <v>33</v>
      </c>
      <c r="H629" s="2" t="s">
        <v>124</v>
      </c>
      <c r="I629" s="2" t="s">
        <v>123</v>
      </c>
    </row>
    <row r="630" spans="1:9" x14ac:dyDescent="0.2">
      <c r="A630" s="128">
        <f t="shared" si="21"/>
        <v>41831</v>
      </c>
      <c r="B630" s="19">
        <v>4.3333333333333597</v>
      </c>
      <c r="C630" s="19">
        <v>4.3402777777778203</v>
      </c>
      <c r="D630" s="27">
        <v>10</v>
      </c>
      <c r="E630" s="27">
        <f t="shared" si="22"/>
        <v>10</v>
      </c>
      <c r="F630" s="6" t="s">
        <v>33</v>
      </c>
      <c r="H630" s="2" t="s">
        <v>124</v>
      </c>
      <c r="I630" s="2" t="s">
        <v>123</v>
      </c>
    </row>
    <row r="631" spans="1:9" x14ac:dyDescent="0.2">
      <c r="A631" s="128">
        <f t="shared" si="21"/>
        <v>41831</v>
      </c>
      <c r="B631" s="19">
        <v>4.3402777777778097</v>
      </c>
      <c r="C631" s="19">
        <v>4.3472222222222596</v>
      </c>
      <c r="D631" s="27">
        <v>10</v>
      </c>
      <c r="E631" s="27">
        <f t="shared" si="22"/>
        <v>10</v>
      </c>
      <c r="F631" s="6" t="s">
        <v>33</v>
      </c>
      <c r="H631" s="2" t="s">
        <v>124</v>
      </c>
      <c r="I631" s="2" t="s">
        <v>123</v>
      </c>
    </row>
    <row r="632" spans="1:9" x14ac:dyDescent="0.2">
      <c r="A632" s="128">
        <f t="shared" si="21"/>
        <v>41831</v>
      </c>
      <c r="B632" s="19">
        <v>4.3472222222222499</v>
      </c>
      <c r="C632" s="19">
        <v>4.3541666666667096</v>
      </c>
      <c r="D632" s="27">
        <v>10</v>
      </c>
      <c r="E632" s="27">
        <f t="shared" si="22"/>
        <v>10</v>
      </c>
      <c r="F632" s="6" t="s">
        <v>33</v>
      </c>
      <c r="H632" s="2" t="s">
        <v>124</v>
      </c>
      <c r="I632" s="2" t="s">
        <v>123</v>
      </c>
    </row>
    <row r="633" spans="1:9" x14ac:dyDescent="0.2">
      <c r="A633" s="128">
        <f t="shared" si="21"/>
        <v>41831</v>
      </c>
      <c r="B633" s="19">
        <v>4.3541666666666998</v>
      </c>
      <c r="C633" s="19">
        <v>4.3611111111111498</v>
      </c>
      <c r="D633" s="27">
        <v>10</v>
      </c>
      <c r="E633" s="27">
        <f t="shared" si="22"/>
        <v>10</v>
      </c>
      <c r="F633" s="6" t="s">
        <v>33</v>
      </c>
      <c r="H633" s="2" t="s">
        <v>124</v>
      </c>
      <c r="I633" s="2" t="s">
        <v>123</v>
      </c>
    </row>
    <row r="634" spans="1:9" x14ac:dyDescent="0.2">
      <c r="A634" s="128">
        <f t="shared" si="21"/>
        <v>41831</v>
      </c>
      <c r="B634" s="19">
        <v>4.36111111111114</v>
      </c>
      <c r="C634" s="19">
        <v>4.36805555555559</v>
      </c>
      <c r="D634" s="27">
        <v>10</v>
      </c>
      <c r="E634" s="27">
        <f t="shared" si="22"/>
        <v>10</v>
      </c>
      <c r="F634" s="6" t="s">
        <v>33</v>
      </c>
      <c r="H634" s="2" t="s">
        <v>124</v>
      </c>
      <c r="I634" s="2" t="s">
        <v>123</v>
      </c>
    </row>
    <row r="635" spans="1:9" x14ac:dyDescent="0.2">
      <c r="A635" s="128">
        <f t="shared" si="21"/>
        <v>41831</v>
      </c>
      <c r="B635" s="19">
        <v>4.36805555555559</v>
      </c>
      <c r="C635" s="19">
        <v>4.37500000000004</v>
      </c>
      <c r="D635" s="27">
        <v>10</v>
      </c>
      <c r="E635" s="27">
        <f t="shared" si="22"/>
        <v>10</v>
      </c>
      <c r="F635" s="6" t="s">
        <v>33</v>
      </c>
      <c r="H635" s="2" t="s">
        <v>124</v>
      </c>
      <c r="I635" s="2" t="s">
        <v>123</v>
      </c>
    </row>
    <row r="636" spans="1:9" x14ac:dyDescent="0.2">
      <c r="A636" s="128">
        <f t="shared" si="21"/>
        <v>41831</v>
      </c>
      <c r="B636" s="19">
        <v>4.3750000000000302</v>
      </c>
      <c r="C636" s="19">
        <v>4.3819444444444446</v>
      </c>
      <c r="D636" s="27">
        <v>10</v>
      </c>
      <c r="E636" s="27">
        <f t="shared" si="22"/>
        <v>10</v>
      </c>
      <c r="F636" s="6" t="s">
        <v>33</v>
      </c>
      <c r="H636" s="2" t="s">
        <v>124</v>
      </c>
      <c r="I636" s="2" t="s">
        <v>123</v>
      </c>
    </row>
    <row r="637" spans="1:9" x14ac:dyDescent="0.2">
      <c r="A637" s="128">
        <f>A635</f>
        <v>41831</v>
      </c>
      <c r="B637" s="19">
        <v>4.3819444444444446</v>
      </c>
      <c r="C637" s="19">
        <v>4.3843750000000004</v>
      </c>
      <c r="D637" s="27">
        <v>3</v>
      </c>
      <c r="E637" s="27">
        <f t="shared" si="22"/>
        <v>3</v>
      </c>
      <c r="F637" s="6" t="s">
        <v>33</v>
      </c>
      <c r="G637" s="6" t="s">
        <v>39</v>
      </c>
      <c r="H637" s="2" t="s">
        <v>124</v>
      </c>
      <c r="I637" s="2" t="s">
        <v>123</v>
      </c>
    </row>
    <row r="638" spans="1:9" x14ac:dyDescent="0.2">
      <c r="A638" s="128">
        <f>A636</f>
        <v>41831</v>
      </c>
      <c r="B638" s="19">
        <v>4.394652777777778</v>
      </c>
      <c r="C638" s="19">
        <v>4.3958333333333703</v>
      </c>
      <c r="D638" s="27">
        <v>1</v>
      </c>
      <c r="E638" s="27">
        <f t="shared" si="22"/>
        <v>1</v>
      </c>
      <c r="F638" s="6" t="s">
        <v>33</v>
      </c>
      <c r="H638" s="2" t="s">
        <v>124</v>
      </c>
      <c r="I638" s="2" t="s">
        <v>123</v>
      </c>
    </row>
    <row r="639" spans="1:9" x14ac:dyDescent="0.2">
      <c r="A639" s="128">
        <f t="shared" si="21"/>
        <v>41831</v>
      </c>
      <c r="B639" s="19">
        <v>4.3958333333333597</v>
      </c>
      <c r="C639" s="19">
        <v>4.4027777777778203</v>
      </c>
      <c r="D639" s="27">
        <v>10</v>
      </c>
      <c r="E639" s="27">
        <f t="shared" si="22"/>
        <v>10</v>
      </c>
      <c r="F639" s="6" t="s">
        <v>33</v>
      </c>
      <c r="H639" s="2" t="s">
        <v>124</v>
      </c>
      <c r="I639" s="2" t="s">
        <v>123</v>
      </c>
    </row>
    <row r="640" spans="1:9" x14ac:dyDescent="0.2">
      <c r="A640" s="128">
        <f t="shared" si="21"/>
        <v>41831</v>
      </c>
      <c r="B640" s="19">
        <v>4.4027777777778097</v>
      </c>
      <c r="C640" s="19">
        <v>4.4097222222222596</v>
      </c>
      <c r="D640" s="27">
        <v>10</v>
      </c>
      <c r="E640" s="27">
        <f t="shared" si="22"/>
        <v>10</v>
      </c>
      <c r="F640" s="6" t="s">
        <v>33</v>
      </c>
      <c r="H640" s="2" t="s">
        <v>124</v>
      </c>
      <c r="I640" s="2" t="s">
        <v>123</v>
      </c>
    </row>
    <row r="641" spans="1:9" x14ac:dyDescent="0.2">
      <c r="A641" s="128">
        <f t="shared" si="21"/>
        <v>41831</v>
      </c>
      <c r="B641" s="19">
        <v>4.4097222222222499</v>
      </c>
      <c r="C641" s="19">
        <v>4.4166666666667096</v>
      </c>
      <c r="D641" s="27">
        <v>10</v>
      </c>
      <c r="E641" s="27">
        <f t="shared" si="22"/>
        <v>10</v>
      </c>
      <c r="F641" s="6" t="s">
        <v>33</v>
      </c>
      <c r="H641" s="2" t="s">
        <v>124</v>
      </c>
      <c r="I641" s="2" t="s">
        <v>123</v>
      </c>
    </row>
    <row r="642" spans="1:9" x14ac:dyDescent="0.2">
      <c r="A642" s="128">
        <f t="shared" si="21"/>
        <v>41831</v>
      </c>
      <c r="B642" s="19">
        <v>4.4166666666666998</v>
      </c>
      <c r="C642" s="19">
        <v>4.4236111111111498</v>
      </c>
      <c r="D642" s="27">
        <v>10</v>
      </c>
      <c r="E642" s="27">
        <f t="shared" si="22"/>
        <v>10</v>
      </c>
      <c r="F642" s="6" t="s">
        <v>33</v>
      </c>
      <c r="H642" s="2" t="s">
        <v>124</v>
      </c>
      <c r="I642" s="2" t="s">
        <v>123</v>
      </c>
    </row>
    <row r="643" spans="1:9" x14ac:dyDescent="0.2">
      <c r="A643" s="128">
        <f t="shared" si="21"/>
        <v>41831</v>
      </c>
      <c r="B643" s="19">
        <v>4.42361111111114</v>
      </c>
      <c r="C643" s="19">
        <v>4.43055555555559</v>
      </c>
      <c r="D643" s="27">
        <v>10</v>
      </c>
      <c r="E643" s="27">
        <f t="shared" si="22"/>
        <v>10</v>
      </c>
      <c r="F643" s="6" t="s">
        <v>33</v>
      </c>
      <c r="H643" s="2" t="s">
        <v>124</v>
      </c>
      <c r="I643" s="2" t="s">
        <v>123</v>
      </c>
    </row>
    <row r="644" spans="1:9" x14ac:dyDescent="0.2">
      <c r="A644" s="128">
        <f t="shared" si="21"/>
        <v>41831</v>
      </c>
      <c r="B644" s="19">
        <v>4.43055555555559</v>
      </c>
      <c r="C644" s="19">
        <v>4.43750000000004</v>
      </c>
      <c r="D644" s="27">
        <v>10</v>
      </c>
      <c r="E644" s="27">
        <f t="shared" si="22"/>
        <v>10</v>
      </c>
      <c r="F644" s="6" t="s">
        <v>33</v>
      </c>
      <c r="H644" s="2" t="s">
        <v>124</v>
      </c>
      <c r="I644" s="2" t="s">
        <v>123</v>
      </c>
    </row>
    <row r="645" spans="1:9" x14ac:dyDescent="0.2">
      <c r="A645" s="128">
        <f t="shared" si="21"/>
        <v>41831</v>
      </c>
      <c r="B645" s="19">
        <v>4.4375000000000302</v>
      </c>
      <c r="C645" s="19">
        <v>4.4444444444444802</v>
      </c>
      <c r="D645" s="27">
        <v>10</v>
      </c>
      <c r="E645" s="27">
        <f t="shared" si="22"/>
        <v>10</v>
      </c>
      <c r="F645" s="6" t="s">
        <v>33</v>
      </c>
      <c r="H645" s="2" t="s">
        <v>124</v>
      </c>
      <c r="I645" s="2" t="s">
        <v>123</v>
      </c>
    </row>
    <row r="646" spans="1:9" x14ac:dyDescent="0.2">
      <c r="A646" s="128">
        <f t="shared" si="21"/>
        <v>41831</v>
      </c>
      <c r="B646" s="19">
        <v>4.4444444444444802</v>
      </c>
      <c r="C646" s="19">
        <v>4.4513888888889301</v>
      </c>
      <c r="D646" s="27">
        <v>10</v>
      </c>
      <c r="E646" s="27">
        <f t="shared" si="22"/>
        <v>10</v>
      </c>
      <c r="F646" s="6" t="s">
        <v>33</v>
      </c>
      <c r="H646" s="2" t="s">
        <v>124</v>
      </c>
      <c r="I646" s="2" t="s">
        <v>123</v>
      </c>
    </row>
    <row r="647" spans="1:9" x14ac:dyDescent="0.2">
      <c r="A647" s="128">
        <f t="shared" ref="A647:A710" si="23">A646</f>
        <v>41831</v>
      </c>
      <c r="B647" s="19">
        <v>4.4513888888889204</v>
      </c>
      <c r="C647" s="19">
        <v>4.4583333333333703</v>
      </c>
      <c r="D647" s="27">
        <v>10</v>
      </c>
      <c r="E647" s="27">
        <f t="shared" ref="E647:E710" si="24">D647</f>
        <v>10</v>
      </c>
      <c r="F647" s="6" t="s">
        <v>33</v>
      </c>
      <c r="H647" s="2" t="s">
        <v>124</v>
      </c>
      <c r="I647" s="2" t="s">
        <v>123</v>
      </c>
    </row>
    <row r="648" spans="1:9" x14ac:dyDescent="0.2">
      <c r="A648" s="128">
        <f t="shared" si="23"/>
        <v>41831</v>
      </c>
      <c r="B648" s="19">
        <v>4.4583333333333703</v>
      </c>
      <c r="C648" s="19">
        <v>4.4652777777778203</v>
      </c>
      <c r="D648" s="27">
        <v>10</v>
      </c>
      <c r="E648" s="27">
        <f t="shared" si="24"/>
        <v>10</v>
      </c>
      <c r="F648" s="6" t="s">
        <v>33</v>
      </c>
      <c r="H648" s="2" t="s">
        <v>124</v>
      </c>
      <c r="I648" s="2" t="s">
        <v>123</v>
      </c>
    </row>
    <row r="649" spans="1:9" x14ac:dyDescent="0.2">
      <c r="A649" s="128">
        <f t="shared" si="23"/>
        <v>41831</v>
      </c>
      <c r="B649" s="19">
        <v>4.4652777777778097</v>
      </c>
      <c r="C649" s="19">
        <v>4.4722222222222596</v>
      </c>
      <c r="D649" s="27">
        <v>10</v>
      </c>
      <c r="E649" s="27">
        <f t="shared" si="24"/>
        <v>10</v>
      </c>
      <c r="F649" s="6" t="s">
        <v>33</v>
      </c>
      <c r="H649" s="2" t="s">
        <v>124</v>
      </c>
      <c r="I649" s="2" t="s">
        <v>123</v>
      </c>
    </row>
    <row r="650" spans="1:9" x14ac:dyDescent="0.2">
      <c r="A650" s="128">
        <f t="shared" si="23"/>
        <v>41831</v>
      </c>
      <c r="B650" s="19">
        <v>4.4722222222222499</v>
      </c>
      <c r="C650" s="19">
        <v>4.4791666666667096</v>
      </c>
      <c r="D650" s="27">
        <v>10</v>
      </c>
      <c r="E650" s="27">
        <f t="shared" si="24"/>
        <v>10</v>
      </c>
      <c r="F650" s="6" t="s">
        <v>33</v>
      </c>
      <c r="H650" s="2" t="s">
        <v>124</v>
      </c>
      <c r="I650" s="2" t="s">
        <v>123</v>
      </c>
    </row>
    <row r="651" spans="1:9" x14ac:dyDescent="0.2">
      <c r="A651" s="128">
        <f t="shared" si="23"/>
        <v>41831</v>
      </c>
      <c r="B651" s="19">
        <v>4.4791666666666998</v>
      </c>
      <c r="C651" s="19">
        <v>4.4861111111111498</v>
      </c>
      <c r="D651" s="27">
        <v>10</v>
      </c>
      <c r="E651" s="27">
        <f t="shared" si="24"/>
        <v>10</v>
      </c>
      <c r="F651" s="6" t="s">
        <v>33</v>
      </c>
      <c r="H651" s="2" t="s">
        <v>124</v>
      </c>
      <c r="I651" s="2" t="s">
        <v>123</v>
      </c>
    </row>
    <row r="652" spans="1:9" x14ac:dyDescent="0.2">
      <c r="A652" s="128">
        <f t="shared" si="23"/>
        <v>41831</v>
      </c>
      <c r="B652" s="19">
        <v>4.48611111111114</v>
      </c>
      <c r="C652" s="19">
        <v>4.4930555555555998</v>
      </c>
      <c r="D652" s="27">
        <v>10</v>
      </c>
      <c r="E652" s="27">
        <f t="shared" si="24"/>
        <v>10</v>
      </c>
      <c r="F652" s="6" t="s">
        <v>33</v>
      </c>
      <c r="H652" s="2" t="s">
        <v>124</v>
      </c>
      <c r="I652" s="2" t="s">
        <v>123</v>
      </c>
    </row>
    <row r="653" spans="1:9" x14ac:dyDescent="0.2">
      <c r="A653" s="128">
        <f t="shared" si="23"/>
        <v>41831</v>
      </c>
      <c r="B653" s="19">
        <v>4.49305555555559</v>
      </c>
      <c r="C653" s="19">
        <v>4.50000000000004</v>
      </c>
      <c r="D653" s="27">
        <v>10</v>
      </c>
      <c r="E653" s="27">
        <f t="shared" si="24"/>
        <v>10</v>
      </c>
      <c r="F653" s="6" t="s">
        <v>33</v>
      </c>
      <c r="H653" s="2" t="s">
        <v>124</v>
      </c>
      <c r="I653" s="2" t="s">
        <v>123</v>
      </c>
    </row>
    <row r="654" spans="1:9" x14ac:dyDescent="0.2">
      <c r="A654" s="128">
        <f t="shared" si="23"/>
        <v>41831</v>
      </c>
      <c r="B654" s="19">
        <v>4.5000000000000302</v>
      </c>
      <c r="C654" s="19">
        <v>4.5069444444444802</v>
      </c>
      <c r="D654" s="27">
        <v>10</v>
      </c>
      <c r="E654" s="27">
        <f t="shared" si="24"/>
        <v>10</v>
      </c>
      <c r="F654" s="6" t="s">
        <v>33</v>
      </c>
      <c r="H654" s="2" t="s">
        <v>124</v>
      </c>
      <c r="I654" s="2" t="s">
        <v>123</v>
      </c>
    </row>
    <row r="655" spans="1:9" x14ac:dyDescent="0.2">
      <c r="A655" s="128">
        <f t="shared" si="23"/>
        <v>41831</v>
      </c>
      <c r="B655" s="19">
        <v>4.5069444444444802</v>
      </c>
      <c r="C655" s="19">
        <v>4.5138888888889301</v>
      </c>
      <c r="D655" s="27">
        <v>10</v>
      </c>
      <c r="E655" s="27">
        <f t="shared" si="24"/>
        <v>10</v>
      </c>
      <c r="F655" s="6" t="s">
        <v>33</v>
      </c>
      <c r="H655" s="2" t="s">
        <v>124</v>
      </c>
      <c r="I655" s="2" t="s">
        <v>123</v>
      </c>
    </row>
    <row r="656" spans="1:9" x14ac:dyDescent="0.2">
      <c r="A656" s="128">
        <f t="shared" si="23"/>
        <v>41831</v>
      </c>
      <c r="B656" s="19">
        <v>4.5138888888889204</v>
      </c>
      <c r="C656" s="19">
        <v>4.5208333333333703</v>
      </c>
      <c r="D656" s="27">
        <v>10</v>
      </c>
      <c r="E656" s="27">
        <f t="shared" si="24"/>
        <v>10</v>
      </c>
      <c r="F656" s="6" t="s">
        <v>33</v>
      </c>
      <c r="H656" s="2" t="s">
        <v>124</v>
      </c>
      <c r="I656" s="2" t="s">
        <v>123</v>
      </c>
    </row>
    <row r="657" spans="1:9" x14ac:dyDescent="0.2">
      <c r="A657" s="128">
        <f t="shared" si="23"/>
        <v>41831</v>
      </c>
      <c r="B657" s="19">
        <v>4.5208333333333703</v>
      </c>
      <c r="C657" s="19">
        <v>4.5277777777778203</v>
      </c>
      <c r="D657" s="27">
        <v>10</v>
      </c>
      <c r="E657" s="27">
        <f t="shared" si="24"/>
        <v>10</v>
      </c>
      <c r="F657" s="6" t="s">
        <v>33</v>
      </c>
      <c r="H657" s="2" t="s">
        <v>124</v>
      </c>
      <c r="I657" s="2" t="s">
        <v>123</v>
      </c>
    </row>
    <row r="658" spans="1:9" x14ac:dyDescent="0.2">
      <c r="A658" s="128">
        <f t="shared" si="23"/>
        <v>41831</v>
      </c>
      <c r="B658" s="19">
        <v>4.5277777777778097</v>
      </c>
      <c r="C658" s="19">
        <v>4.5347222222222596</v>
      </c>
      <c r="D658" s="27">
        <v>10</v>
      </c>
      <c r="E658" s="27">
        <f t="shared" si="24"/>
        <v>10</v>
      </c>
      <c r="F658" s="6" t="s">
        <v>33</v>
      </c>
      <c r="H658" s="2" t="s">
        <v>124</v>
      </c>
      <c r="I658" s="2" t="s">
        <v>123</v>
      </c>
    </row>
    <row r="659" spans="1:9" x14ac:dyDescent="0.2">
      <c r="A659" s="128">
        <f t="shared" si="23"/>
        <v>41831</v>
      </c>
      <c r="B659" s="19">
        <v>4.5347222222222499</v>
      </c>
      <c r="C659" s="19">
        <v>4.5416666666667096</v>
      </c>
      <c r="D659" s="27">
        <v>10</v>
      </c>
      <c r="E659" s="27">
        <f t="shared" si="24"/>
        <v>10</v>
      </c>
      <c r="F659" s="6" t="s">
        <v>33</v>
      </c>
      <c r="H659" s="2" t="s">
        <v>124</v>
      </c>
      <c r="I659" s="2" t="s">
        <v>123</v>
      </c>
    </row>
    <row r="660" spans="1:9" x14ac:dyDescent="0.2">
      <c r="A660" s="128">
        <f t="shared" si="23"/>
        <v>41831</v>
      </c>
      <c r="B660" s="19">
        <v>4.5416666666666998</v>
      </c>
      <c r="C660" s="19">
        <v>4.5486111111111498</v>
      </c>
      <c r="D660" s="27">
        <v>10</v>
      </c>
      <c r="E660" s="27">
        <f t="shared" si="24"/>
        <v>10</v>
      </c>
      <c r="F660" s="6" t="s">
        <v>33</v>
      </c>
      <c r="H660" s="2" t="s">
        <v>124</v>
      </c>
      <c r="I660" s="2" t="s">
        <v>123</v>
      </c>
    </row>
    <row r="661" spans="1:9" x14ac:dyDescent="0.2">
      <c r="A661" s="128">
        <f t="shared" si="23"/>
        <v>41831</v>
      </c>
      <c r="B661" s="19">
        <v>4.54861111111114</v>
      </c>
      <c r="C661" s="19">
        <v>4.5555555555555998</v>
      </c>
      <c r="D661" s="27">
        <v>10</v>
      </c>
      <c r="E661" s="27">
        <f t="shared" si="24"/>
        <v>10</v>
      </c>
      <c r="F661" s="6" t="s">
        <v>33</v>
      </c>
      <c r="H661" s="2" t="s">
        <v>124</v>
      </c>
      <c r="I661" s="2" t="s">
        <v>123</v>
      </c>
    </row>
    <row r="662" spans="1:9" x14ac:dyDescent="0.2">
      <c r="A662" s="128">
        <f t="shared" si="23"/>
        <v>41831</v>
      </c>
      <c r="B662" s="19">
        <v>4.55555555555559</v>
      </c>
      <c r="C662" s="19">
        <v>4.56250000000004</v>
      </c>
      <c r="D662" s="27">
        <v>10</v>
      </c>
      <c r="E662" s="27">
        <f t="shared" si="24"/>
        <v>10</v>
      </c>
      <c r="F662" s="6" t="s">
        <v>33</v>
      </c>
      <c r="H662" s="2" t="s">
        <v>124</v>
      </c>
      <c r="I662" s="2" t="s">
        <v>123</v>
      </c>
    </row>
    <row r="663" spans="1:9" x14ac:dyDescent="0.2">
      <c r="A663" s="128">
        <f t="shared" si="23"/>
        <v>41831</v>
      </c>
      <c r="B663" s="19">
        <v>4.5625000000000302</v>
      </c>
      <c r="C663" s="19">
        <v>4.5694444444444899</v>
      </c>
      <c r="D663" s="27">
        <v>10</v>
      </c>
      <c r="E663" s="27">
        <f t="shared" si="24"/>
        <v>10</v>
      </c>
      <c r="F663" s="6" t="s">
        <v>33</v>
      </c>
      <c r="H663" s="2" t="s">
        <v>124</v>
      </c>
      <c r="I663" s="2" t="s">
        <v>123</v>
      </c>
    </row>
    <row r="664" spans="1:9" x14ac:dyDescent="0.2">
      <c r="A664" s="128">
        <f t="shared" si="23"/>
        <v>41831</v>
      </c>
      <c r="B664" s="19">
        <v>4.5694444444444802</v>
      </c>
      <c r="C664" s="19">
        <v>4.5763888888889301</v>
      </c>
      <c r="D664" s="27">
        <v>10</v>
      </c>
      <c r="E664" s="27">
        <f t="shared" si="24"/>
        <v>10</v>
      </c>
      <c r="F664" s="6" t="s">
        <v>33</v>
      </c>
      <c r="H664" s="2" t="s">
        <v>124</v>
      </c>
      <c r="I664" s="2" t="s">
        <v>123</v>
      </c>
    </row>
    <row r="665" spans="1:9" x14ac:dyDescent="0.2">
      <c r="A665" s="128">
        <f t="shared" si="23"/>
        <v>41831</v>
      </c>
      <c r="B665" s="19">
        <v>4.5763888888889204</v>
      </c>
      <c r="C665" s="19">
        <v>4.5833333333333703</v>
      </c>
      <c r="D665" s="27">
        <v>10</v>
      </c>
      <c r="E665" s="27">
        <f t="shared" si="24"/>
        <v>10</v>
      </c>
      <c r="F665" s="6" t="s">
        <v>33</v>
      </c>
      <c r="H665" s="2" t="s">
        <v>124</v>
      </c>
      <c r="I665" s="2" t="s">
        <v>123</v>
      </c>
    </row>
    <row r="666" spans="1:9" x14ac:dyDescent="0.2">
      <c r="A666" s="128">
        <f t="shared" si="23"/>
        <v>41831</v>
      </c>
      <c r="B666" s="19">
        <v>4.5833333333333703</v>
      </c>
      <c r="C666" s="19">
        <v>4.5902777777778203</v>
      </c>
      <c r="D666" s="27">
        <v>10</v>
      </c>
      <c r="E666" s="27">
        <f t="shared" si="24"/>
        <v>10</v>
      </c>
      <c r="F666" s="6" t="s">
        <v>33</v>
      </c>
      <c r="H666" s="2" t="s">
        <v>124</v>
      </c>
      <c r="I666" s="2" t="s">
        <v>123</v>
      </c>
    </row>
    <row r="667" spans="1:9" x14ac:dyDescent="0.2">
      <c r="A667" s="128">
        <f t="shared" si="23"/>
        <v>41831</v>
      </c>
      <c r="B667" s="19">
        <v>4.5902777777778097</v>
      </c>
      <c r="C667" s="19">
        <v>4.5972222222222596</v>
      </c>
      <c r="D667" s="27">
        <v>10</v>
      </c>
      <c r="E667" s="27">
        <f t="shared" si="24"/>
        <v>10</v>
      </c>
      <c r="F667" s="6" t="s">
        <v>33</v>
      </c>
      <c r="H667" s="2" t="s">
        <v>124</v>
      </c>
      <c r="I667" s="2" t="s">
        <v>123</v>
      </c>
    </row>
    <row r="668" spans="1:9" x14ac:dyDescent="0.2">
      <c r="A668" s="128">
        <f t="shared" si="23"/>
        <v>41831</v>
      </c>
      <c r="B668" s="19">
        <v>4.5972222222222499</v>
      </c>
      <c r="C668" s="19">
        <v>4.6041666666667096</v>
      </c>
      <c r="D668" s="27">
        <v>10</v>
      </c>
      <c r="E668" s="27">
        <f t="shared" si="24"/>
        <v>10</v>
      </c>
      <c r="F668" s="6" t="s">
        <v>33</v>
      </c>
      <c r="H668" s="2" t="s">
        <v>124</v>
      </c>
      <c r="I668" s="2" t="s">
        <v>123</v>
      </c>
    </row>
    <row r="669" spans="1:9" x14ac:dyDescent="0.2">
      <c r="A669" s="128">
        <f t="shared" si="23"/>
        <v>41831</v>
      </c>
      <c r="B669" s="19">
        <v>4.6041666666666998</v>
      </c>
      <c r="C669" s="19">
        <v>4.6111111111111498</v>
      </c>
      <c r="D669" s="27">
        <v>10</v>
      </c>
      <c r="E669" s="27">
        <f t="shared" si="24"/>
        <v>10</v>
      </c>
      <c r="F669" s="6" t="s">
        <v>33</v>
      </c>
      <c r="H669" s="2" t="s">
        <v>124</v>
      </c>
      <c r="I669" s="2" t="s">
        <v>123</v>
      </c>
    </row>
    <row r="670" spans="1:9" x14ac:dyDescent="0.2">
      <c r="A670" s="128">
        <f t="shared" si="23"/>
        <v>41831</v>
      </c>
      <c r="B670" s="19">
        <v>4.61111111111114</v>
      </c>
      <c r="C670" s="19">
        <v>4.6180555555555998</v>
      </c>
      <c r="D670" s="27">
        <v>10</v>
      </c>
      <c r="E670" s="27">
        <f t="shared" si="24"/>
        <v>10</v>
      </c>
      <c r="F670" s="6" t="s">
        <v>33</v>
      </c>
      <c r="H670" s="2" t="s">
        <v>124</v>
      </c>
      <c r="I670" s="2" t="s">
        <v>123</v>
      </c>
    </row>
    <row r="671" spans="1:9" x14ac:dyDescent="0.2">
      <c r="A671" s="128">
        <f t="shared" si="23"/>
        <v>41831</v>
      </c>
      <c r="B671" s="19">
        <v>4.61805555555559</v>
      </c>
      <c r="C671" s="19">
        <v>4.62500000000004</v>
      </c>
      <c r="D671" s="27">
        <v>10</v>
      </c>
      <c r="E671" s="27">
        <f t="shared" si="24"/>
        <v>10</v>
      </c>
      <c r="F671" s="6" t="s">
        <v>33</v>
      </c>
      <c r="H671" s="2" t="s">
        <v>124</v>
      </c>
      <c r="I671" s="2" t="s">
        <v>123</v>
      </c>
    </row>
    <row r="672" spans="1:9" x14ac:dyDescent="0.2">
      <c r="A672" s="128">
        <f t="shared" si="23"/>
        <v>41831</v>
      </c>
      <c r="B672" s="19">
        <v>4.6250000000000302</v>
      </c>
      <c r="C672" s="19">
        <v>4.6319444444444899</v>
      </c>
      <c r="D672" s="27">
        <v>10</v>
      </c>
      <c r="E672" s="27">
        <f t="shared" si="24"/>
        <v>10</v>
      </c>
      <c r="F672" s="6" t="s">
        <v>33</v>
      </c>
      <c r="H672" s="2" t="s">
        <v>124</v>
      </c>
      <c r="I672" s="2" t="s">
        <v>123</v>
      </c>
    </row>
    <row r="673" spans="1:9" x14ac:dyDescent="0.2">
      <c r="A673" s="128">
        <f t="shared" si="23"/>
        <v>41831</v>
      </c>
      <c r="B673" s="19">
        <v>4.6319444444444802</v>
      </c>
      <c r="C673" s="19">
        <v>4.6388888888889301</v>
      </c>
      <c r="D673" s="27">
        <v>10</v>
      </c>
      <c r="E673" s="27">
        <f t="shared" si="24"/>
        <v>10</v>
      </c>
      <c r="F673" s="6" t="s">
        <v>33</v>
      </c>
      <c r="H673" s="2" t="s">
        <v>124</v>
      </c>
      <c r="I673" s="2" t="s">
        <v>123</v>
      </c>
    </row>
    <row r="674" spans="1:9" x14ac:dyDescent="0.2">
      <c r="A674" s="128">
        <f t="shared" si="23"/>
        <v>41831</v>
      </c>
      <c r="B674" s="19">
        <v>4.6388888888889204</v>
      </c>
      <c r="C674" s="19">
        <v>4.6458333333333703</v>
      </c>
      <c r="D674" s="27">
        <v>10</v>
      </c>
      <c r="E674" s="27">
        <f t="shared" si="24"/>
        <v>10</v>
      </c>
      <c r="F674" s="6" t="s">
        <v>33</v>
      </c>
      <c r="H674" s="2" t="s">
        <v>124</v>
      </c>
      <c r="I674" s="2" t="s">
        <v>123</v>
      </c>
    </row>
    <row r="675" spans="1:9" x14ac:dyDescent="0.2">
      <c r="A675" s="128">
        <f t="shared" si="23"/>
        <v>41831</v>
      </c>
      <c r="B675" s="19">
        <v>4.6458333333333703</v>
      </c>
      <c r="C675" s="19">
        <v>4.6527777777778203</v>
      </c>
      <c r="D675" s="27">
        <v>10</v>
      </c>
      <c r="E675" s="27">
        <f t="shared" si="24"/>
        <v>10</v>
      </c>
      <c r="F675" s="6" t="s">
        <v>33</v>
      </c>
      <c r="H675" s="2" t="s">
        <v>124</v>
      </c>
      <c r="I675" s="2" t="s">
        <v>123</v>
      </c>
    </row>
    <row r="676" spans="1:9" x14ac:dyDescent="0.2">
      <c r="A676" s="128">
        <f t="shared" si="23"/>
        <v>41831</v>
      </c>
      <c r="B676" s="19">
        <v>4.6527777777778097</v>
      </c>
      <c r="C676" s="19">
        <v>4.6597222222222596</v>
      </c>
      <c r="D676" s="27">
        <v>10</v>
      </c>
      <c r="E676" s="27">
        <f t="shared" si="24"/>
        <v>10</v>
      </c>
      <c r="F676" s="6" t="s">
        <v>33</v>
      </c>
      <c r="H676" s="2" t="s">
        <v>124</v>
      </c>
      <c r="I676" s="2" t="s">
        <v>123</v>
      </c>
    </row>
    <row r="677" spans="1:9" x14ac:dyDescent="0.2">
      <c r="A677" s="128">
        <f t="shared" si="23"/>
        <v>41831</v>
      </c>
      <c r="B677" s="19">
        <v>4.6597222222222596</v>
      </c>
      <c r="C677" s="19">
        <v>4.6666666666667096</v>
      </c>
      <c r="D677" s="27">
        <v>10</v>
      </c>
      <c r="E677" s="27">
        <f t="shared" si="24"/>
        <v>10</v>
      </c>
      <c r="F677" s="6" t="s">
        <v>33</v>
      </c>
      <c r="H677" s="2" t="s">
        <v>124</v>
      </c>
      <c r="I677" s="2" t="s">
        <v>123</v>
      </c>
    </row>
    <row r="678" spans="1:9" x14ac:dyDescent="0.2">
      <c r="A678" s="128">
        <f t="shared" si="23"/>
        <v>41831</v>
      </c>
      <c r="B678" s="19">
        <v>4.6666666666666998</v>
      </c>
      <c r="C678" s="19">
        <v>4.6736111111111498</v>
      </c>
      <c r="D678" s="27">
        <v>10</v>
      </c>
      <c r="E678" s="27">
        <f t="shared" si="24"/>
        <v>10</v>
      </c>
      <c r="F678" s="6" t="s">
        <v>33</v>
      </c>
      <c r="H678" s="2" t="s">
        <v>124</v>
      </c>
      <c r="I678" s="2" t="s">
        <v>123</v>
      </c>
    </row>
    <row r="679" spans="1:9" x14ac:dyDescent="0.2">
      <c r="A679" s="128">
        <f t="shared" si="23"/>
        <v>41831</v>
      </c>
      <c r="B679" s="19">
        <v>4.67361111111114</v>
      </c>
      <c r="C679" s="19">
        <v>4.6805555555555998</v>
      </c>
      <c r="D679" s="27">
        <v>10</v>
      </c>
      <c r="E679" s="27">
        <f t="shared" si="24"/>
        <v>10</v>
      </c>
      <c r="F679" s="6" t="s">
        <v>33</v>
      </c>
      <c r="H679" s="2" t="s">
        <v>124</v>
      </c>
      <c r="I679" s="2" t="s">
        <v>123</v>
      </c>
    </row>
    <row r="680" spans="1:9" x14ac:dyDescent="0.2">
      <c r="A680" s="128">
        <f t="shared" si="23"/>
        <v>41831</v>
      </c>
      <c r="B680" s="19">
        <v>4.68055555555559</v>
      </c>
      <c r="C680" s="19">
        <v>4.68750000000004</v>
      </c>
      <c r="D680" s="27">
        <v>10</v>
      </c>
      <c r="E680" s="27">
        <f t="shared" si="24"/>
        <v>10</v>
      </c>
      <c r="F680" s="6" t="s">
        <v>33</v>
      </c>
      <c r="H680" s="2" t="s">
        <v>124</v>
      </c>
      <c r="I680" s="2" t="s">
        <v>123</v>
      </c>
    </row>
    <row r="681" spans="1:9" x14ac:dyDescent="0.2">
      <c r="A681" s="128">
        <f t="shared" si="23"/>
        <v>41831</v>
      </c>
      <c r="B681" s="19">
        <v>4.6875000000000302</v>
      </c>
      <c r="C681" s="19">
        <v>4.6944444444444899</v>
      </c>
      <c r="D681" s="27">
        <v>10</v>
      </c>
      <c r="E681" s="27">
        <f t="shared" si="24"/>
        <v>10</v>
      </c>
      <c r="F681" s="6" t="s">
        <v>33</v>
      </c>
      <c r="H681" s="2" t="s">
        <v>124</v>
      </c>
      <c r="I681" s="2" t="s">
        <v>123</v>
      </c>
    </row>
    <row r="682" spans="1:9" x14ac:dyDescent="0.2">
      <c r="A682" s="128">
        <f t="shared" si="23"/>
        <v>41831</v>
      </c>
      <c r="B682" s="19">
        <v>4.6944444444444802</v>
      </c>
      <c r="C682" s="19">
        <v>4.7013888888889301</v>
      </c>
      <c r="D682" s="27">
        <v>10</v>
      </c>
      <c r="E682" s="27">
        <f t="shared" si="24"/>
        <v>10</v>
      </c>
      <c r="F682" s="6" t="s">
        <v>33</v>
      </c>
      <c r="H682" s="2" t="s">
        <v>124</v>
      </c>
      <c r="I682" s="2" t="s">
        <v>123</v>
      </c>
    </row>
    <row r="683" spans="1:9" x14ac:dyDescent="0.2">
      <c r="A683" s="128">
        <f t="shared" si="23"/>
        <v>41831</v>
      </c>
      <c r="B683" s="19">
        <v>4.7013888888889204</v>
      </c>
      <c r="C683" s="19">
        <v>4.7083333333333801</v>
      </c>
      <c r="D683" s="27">
        <v>10</v>
      </c>
      <c r="E683" s="27">
        <f t="shared" si="24"/>
        <v>10</v>
      </c>
      <c r="F683" s="6" t="s">
        <v>33</v>
      </c>
      <c r="H683" s="2" t="s">
        <v>124</v>
      </c>
      <c r="I683" s="2" t="s">
        <v>123</v>
      </c>
    </row>
    <row r="684" spans="1:9" x14ac:dyDescent="0.2">
      <c r="A684" s="128">
        <f t="shared" si="23"/>
        <v>41831</v>
      </c>
      <c r="B684" s="19">
        <v>4.7083333333333703</v>
      </c>
      <c r="C684" s="19">
        <v>4.7152777777778203</v>
      </c>
      <c r="D684" s="27">
        <v>10</v>
      </c>
      <c r="E684" s="27">
        <f t="shared" si="24"/>
        <v>10</v>
      </c>
      <c r="F684" s="6" t="s">
        <v>33</v>
      </c>
      <c r="H684" s="2" t="s">
        <v>124</v>
      </c>
      <c r="I684" s="2" t="s">
        <v>123</v>
      </c>
    </row>
    <row r="685" spans="1:9" x14ac:dyDescent="0.2">
      <c r="A685" s="128">
        <f t="shared" si="23"/>
        <v>41831</v>
      </c>
      <c r="B685" s="19">
        <v>4.7152777777778097</v>
      </c>
      <c r="C685" s="19">
        <v>4.7222222222222596</v>
      </c>
      <c r="D685" s="27">
        <v>10</v>
      </c>
      <c r="E685" s="27">
        <f t="shared" si="24"/>
        <v>10</v>
      </c>
      <c r="F685" s="6" t="s">
        <v>33</v>
      </c>
      <c r="H685" s="2" t="s">
        <v>124</v>
      </c>
      <c r="I685" s="2" t="s">
        <v>123</v>
      </c>
    </row>
    <row r="686" spans="1:9" x14ac:dyDescent="0.2">
      <c r="A686" s="128">
        <f t="shared" si="23"/>
        <v>41831</v>
      </c>
      <c r="B686" s="19">
        <v>4.7222222222222596</v>
      </c>
      <c r="C686" s="19">
        <v>4.7291666666667096</v>
      </c>
      <c r="D686" s="27">
        <v>10</v>
      </c>
      <c r="E686" s="27">
        <f t="shared" si="24"/>
        <v>10</v>
      </c>
      <c r="F686" s="6" t="s">
        <v>33</v>
      </c>
      <c r="H686" s="2" t="s">
        <v>124</v>
      </c>
      <c r="I686" s="2" t="s">
        <v>123</v>
      </c>
    </row>
    <row r="687" spans="1:9" x14ac:dyDescent="0.2">
      <c r="A687" s="128">
        <f t="shared" si="23"/>
        <v>41831</v>
      </c>
      <c r="B687" s="19">
        <v>4.7291666666666998</v>
      </c>
      <c r="C687" s="19">
        <v>4.7361111111111498</v>
      </c>
      <c r="D687" s="27">
        <v>10</v>
      </c>
      <c r="E687" s="27">
        <f t="shared" si="24"/>
        <v>10</v>
      </c>
      <c r="F687" s="6" t="s">
        <v>33</v>
      </c>
      <c r="H687" s="2" t="s">
        <v>124</v>
      </c>
      <c r="I687" s="2" t="s">
        <v>123</v>
      </c>
    </row>
    <row r="688" spans="1:9" x14ac:dyDescent="0.2">
      <c r="A688" s="128">
        <f t="shared" si="23"/>
        <v>41831</v>
      </c>
      <c r="B688" s="19">
        <v>4.73611111111114</v>
      </c>
      <c r="C688" s="19">
        <v>4.7430555555555998</v>
      </c>
      <c r="D688" s="27">
        <v>10</v>
      </c>
      <c r="E688" s="27">
        <f t="shared" si="24"/>
        <v>10</v>
      </c>
      <c r="F688" s="6" t="s">
        <v>33</v>
      </c>
      <c r="H688" s="2" t="s">
        <v>124</v>
      </c>
      <c r="I688" s="2" t="s">
        <v>123</v>
      </c>
    </row>
    <row r="689" spans="1:9" x14ac:dyDescent="0.2">
      <c r="A689" s="128">
        <f t="shared" si="23"/>
        <v>41831</v>
      </c>
      <c r="B689" s="19">
        <v>4.74305555555559</v>
      </c>
      <c r="C689" s="19">
        <v>4.75000000000004</v>
      </c>
      <c r="D689" s="27">
        <v>10</v>
      </c>
      <c r="E689" s="27">
        <f t="shared" si="24"/>
        <v>10</v>
      </c>
      <c r="F689" s="6" t="s">
        <v>33</v>
      </c>
      <c r="H689" s="2" t="s">
        <v>124</v>
      </c>
      <c r="I689" s="2" t="s">
        <v>123</v>
      </c>
    </row>
    <row r="690" spans="1:9" x14ac:dyDescent="0.2">
      <c r="A690" s="128">
        <f t="shared" si="23"/>
        <v>41831</v>
      </c>
      <c r="B690" s="19">
        <v>4.7500000000000302</v>
      </c>
      <c r="C690" s="19">
        <v>4.7569444444444899</v>
      </c>
      <c r="D690" s="27">
        <v>10</v>
      </c>
      <c r="E690" s="27">
        <f t="shared" si="24"/>
        <v>10</v>
      </c>
      <c r="F690" s="6" t="s">
        <v>33</v>
      </c>
      <c r="H690" s="2" t="s">
        <v>124</v>
      </c>
      <c r="I690" s="2" t="s">
        <v>123</v>
      </c>
    </row>
    <row r="691" spans="1:9" x14ac:dyDescent="0.2">
      <c r="A691" s="128">
        <f t="shared" si="23"/>
        <v>41831</v>
      </c>
      <c r="B691" s="19">
        <v>4.7569444444444802</v>
      </c>
      <c r="C691" s="19">
        <v>4.7638888888889301</v>
      </c>
      <c r="D691" s="27">
        <v>10</v>
      </c>
      <c r="E691" s="27">
        <f t="shared" si="24"/>
        <v>10</v>
      </c>
      <c r="F691" s="6" t="s">
        <v>33</v>
      </c>
      <c r="H691" s="2" t="s">
        <v>124</v>
      </c>
      <c r="I691" s="2" t="s">
        <v>123</v>
      </c>
    </row>
    <row r="692" spans="1:9" x14ac:dyDescent="0.2">
      <c r="A692" s="128">
        <f t="shared" si="23"/>
        <v>41831</v>
      </c>
      <c r="B692" s="19">
        <v>4.7638888888889204</v>
      </c>
      <c r="C692" s="19">
        <v>4.7708333333333801</v>
      </c>
      <c r="D692" s="27">
        <v>10</v>
      </c>
      <c r="E692" s="27">
        <f t="shared" si="24"/>
        <v>10</v>
      </c>
      <c r="F692" s="6" t="s">
        <v>33</v>
      </c>
      <c r="H692" s="2" t="s">
        <v>124</v>
      </c>
      <c r="I692" s="2" t="s">
        <v>123</v>
      </c>
    </row>
    <row r="693" spans="1:9" x14ac:dyDescent="0.2">
      <c r="A693" s="128">
        <f t="shared" si="23"/>
        <v>41831</v>
      </c>
      <c r="B693" s="19">
        <v>4.7708333333333703</v>
      </c>
      <c r="C693" s="19">
        <v>4.7777777777778203</v>
      </c>
      <c r="D693" s="27">
        <v>10</v>
      </c>
      <c r="E693" s="27">
        <f t="shared" si="24"/>
        <v>10</v>
      </c>
      <c r="F693" s="6" t="s">
        <v>33</v>
      </c>
      <c r="H693" s="2" t="s">
        <v>124</v>
      </c>
      <c r="I693" s="2" t="s">
        <v>123</v>
      </c>
    </row>
    <row r="694" spans="1:9" x14ac:dyDescent="0.2">
      <c r="A694" s="128">
        <f t="shared" si="23"/>
        <v>41831</v>
      </c>
      <c r="B694" s="19">
        <v>4.7777777777778097</v>
      </c>
      <c r="C694" s="19">
        <v>4.7847222222222596</v>
      </c>
      <c r="D694" s="27">
        <v>10</v>
      </c>
      <c r="E694" s="27">
        <f t="shared" si="24"/>
        <v>10</v>
      </c>
      <c r="F694" s="6" t="s">
        <v>33</v>
      </c>
      <c r="H694" s="2" t="s">
        <v>124</v>
      </c>
      <c r="I694" s="2" t="s">
        <v>123</v>
      </c>
    </row>
    <row r="695" spans="1:9" x14ac:dyDescent="0.2">
      <c r="A695" s="128">
        <f t="shared" si="23"/>
        <v>41831</v>
      </c>
      <c r="B695" s="19">
        <v>4.7847222222222596</v>
      </c>
      <c r="C695" s="19">
        <v>4.7916666666667096</v>
      </c>
      <c r="D695" s="27">
        <v>10</v>
      </c>
      <c r="E695" s="27">
        <f t="shared" si="24"/>
        <v>10</v>
      </c>
      <c r="F695" s="6" t="s">
        <v>33</v>
      </c>
      <c r="H695" s="2" t="s">
        <v>124</v>
      </c>
      <c r="I695" s="2" t="s">
        <v>123</v>
      </c>
    </row>
    <row r="696" spans="1:9" x14ac:dyDescent="0.2">
      <c r="A696" s="128">
        <f t="shared" si="23"/>
        <v>41831</v>
      </c>
      <c r="B696" s="19">
        <v>4.7916666666666998</v>
      </c>
      <c r="C696" s="19">
        <v>4.7986111111111498</v>
      </c>
      <c r="D696" s="27">
        <v>10</v>
      </c>
      <c r="E696" s="27">
        <f t="shared" si="24"/>
        <v>10</v>
      </c>
      <c r="F696" s="6" t="s">
        <v>33</v>
      </c>
      <c r="H696" s="2" t="s">
        <v>124</v>
      </c>
      <c r="I696" s="2" t="s">
        <v>123</v>
      </c>
    </row>
    <row r="697" spans="1:9" x14ac:dyDescent="0.2">
      <c r="A697" s="128">
        <f t="shared" si="23"/>
        <v>41831</v>
      </c>
      <c r="B697" s="19">
        <v>4.7986111111111498</v>
      </c>
      <c r="C697" s="19">
        <v>4.8055555555555998</v>
      </c>
      <c r="D697" s="27">
        <v>10</v>
      </c>
      <c r="E697" s="27">
        <f t="shared" si="24"/>
        <v>10</v>
      </c>
      <c r="F697" s="6" t="s">
        <v>33</v>
      </c>
      <c r="H697" s="2" t="s">
        <v>124</v>
      </c>
      <c r="I697" s="2" t="s">
        <v>123</v>
      </c>
    </row>
    <row r="698" spans="1:9" x14ac:dyDescent="0.2">
      <c r="A698" s="128">
        <f t="shared" si="23"/>
        <v>41831</v>
      </c>
      <c r="B698" s="19">
        <v>4.80555555555559</v>
      </c>
      <c r="C698" s="19">
        <v>4.81250000000004</v>
      </c>
      <c r="D698" s="27">
        <v>10</v>
      </c>
      <c r="E698" s="27">
        <f t="shared" si="24"/>
        <v>10</v>
      </c>
      <c r="F698" s="6" t="s">
        <v>33</v>
      </c>
      <c r="H698" s="2" t="s">
        <v>124</v>
      </c>
      <c r="I698" s="2" t="s">
        <v>123</v>
      </c>
    </row>
    <row r="699" spans="1:9" x14ac:dyDescent="0.2">
      <c r="A699" s="128">
        <f t="shared" si="23"/>
        <v>41831</v>
      </c>
      <c r="B699" s="19">
        <v>4.8125000000000302</v>
      </c>
      <c r="C699" s="19">
        <v>4.8194444444444899</v>
      </c>
      <c r="D699" s="27">
        <v>10</v>
      </c>
      <c r="E699" s="27">
        <f t="shared" si="24"/>
        <v>10</v>
      </c>
      <c r="F699" s="6" t="s">
        <v>33</v>
      </c>
      <c r="H699" s="2" t="s">
        <v>124</v>
      </c>
      <c r="I699" s="2" t="s">
        <v>123</v>
      </c>
    </row>
    <row r="700" spans="1:9" x14ac:dyDescent="0.2">
      <c r="A700" s="128">
        <f t="shared" si="23"/>
        <v>41831</v>
      </c>
      <c r="B700" s="19">
        <v>4.8194444444444802</v>
      </c>
      <c r="C700" s="19">
        <v>4.8263888888889301</v>
      </c>
      <c r="D700" s="27">
        <v>10</v>
      </c>
      <c r="E700" s="27">
        <f t="shared" si="24"/>
        <v>10</v>
      </c>
      <c r="F700" s="6" t="s">
        <v>33</v>
      </c>
      <c r="H700" s="2" t="s">
        <v>124</v>
      </c>
      <c r="I700" s="2" t="s">
        <v>123</v>
      </c>
    </row>
    <row r="701" spans="1:9" x14ac:dyDescent="0.2">
      <c r="A701" s="128">
        <f t="shared" si="23"/>
        <v>41831</v>
      </c>
      <c r="B701" s="19">
        <v>4.8263888888889204</v>
      </c>
      <c r="C701" s="19">
        <v>4.8333333333333801</v>
      </c>
      <c r="D701" s="27">
        <v>10</v>
      </c>
      <c r="E701" s="27">
        <f t="shared" si="24"/>
        <v>10</v>
      </c>
      <c r="F701" s="6" t="s">
        <v>33</v>
      </c>
      <c r="H701" s="2" t="s">
        <v>124</v>
      </c>
      <c r="I701" s="2" t="s">
        <v>123</v>
      </c>
    </row>
    <row r="702" spans="1:9" x14ac:dyDescent="0.2">
      <c r="A702" s="128">
        <f t="shared" si="23"/>
        <v>41831</v>
      </c>
      <c r="B702" s="19">
        <v>4.8333333333333703</v>
      </c>
      <c r="C702" s="19">
        <v>4.8402777777778203</v>
      </c>
      <c r="D702" s="27">
        <v>10</v>
      </c>
      <c r="E702" s="27">
        <f t="shared" si="24"/>
        <v>10</v>
      </c>
      <c r="F702" s="6" t="s">
        <v>33</v>
      </c>
      <c r="H702" s="2" t="s">
        <v>124</v>
      </c>
      <c r="I702" s="2" t="s">
        <v>123</v>
      </c>
    </row>
    <row r="703" spans="1:9" x14ac:dyDescent="0.2">
      <c r="A703" s="128">
        <f t="shared" si="23"/>
        <v>41831</v>
      </c>
      <c r="B703" s="19">
        <v>4.8402777777778097</v>
      </c>
      <c r="C703" s="19">
        <v>4.8472222222222703</v>
      </c>
      <c r="D703" s="27">
        <v>10</v>
      </c>
      <c r="E703" s="27">
        <f t="shared" si="24"/>
        <v>10</v>
      </c>
      <c r="F703" s="6" t="s">
        <v>33</v>
      </c>
      <c r="H703" s="2" t="s">
        <v>124</v>
      </c>
      <c r="I703" s="2" t="s">
        <v>123</v>
      </c>
    </row>
    <row r="704" spans="1:9" x14ac:dyDescent="0.2">
      <c r="A704" s="128">
        <f t="shared" si="23"/>
        <v>41831</v>
      </c>
      <c r="B704" s="19">
        <v>4.8472222222222596</v>
      </c>
      <c r="C704" s="19">
        <v>4.8541666666667096</v>
      </c>
      <c r="D704" s="27">
        <v>10</v>
      </c>
      <c r="E704" s="27">
        <f t="shared" si="24"/>
        <v>10</v>
      </c>
      <c r="F704" s="6" t="s">
        <v>33</v>
      </c>
      <c r="H704" s="2" t="s">
        <v>124</v>
      </c>
      <c r="I704" s="2" t="s">
        <v>123</v>
      </c>
    </row>
    <row r="705" spans="1:9" x14ac:dyDescent="0.2">
      <c r="A705" s="128">
        <f t="shared" si="23"/>
        <v>41831</v>
      </c>
      <c r="B705" s="19">
        <v>4.8541666666666998</v>
      </c>
      <c r="C705" s="19">
        <v>4.8611111111111498</v>
      </c>
      <c r="D705" s="27">
        <v>10</v>
      </c>
      <c r="E705" s="27">
        <f t="shared" si="24"/>
        <v>10</v>
      </c>
      <c r="F705" s="6" t="s">
        <v>33</v>
      </c>
      <c r="H705" s="2" t="s">
        <v>124</v>
      </c>
      <c r="I705" s="2" t="s">
        <v>123</v>
      </c>
    </row>
    <row r="706" spans="1:9" x14ac:dyDescent="0.2">
      <c r="A706" s="128">
        <f t="shared" si="23"/>
        <v>41831</v>
      </c>
      <c r="B706" s="19">
        <v>4.8611111111111498</v>
      </c>
      <c r="C706" s="19">
        <v>4.8680555555555998</v>
      </c>
      <c r="D706" s="27">
        <v>10</v>
      </c>
      <c r="E706" s="27">
        <f t="shared" si="24"/>
        <v>10</v>
      </c>
      <c r="F706" s="6" t="s">
        <v>33</v>
      </c>
      <c r="H706" s="2" t="s">
        <v>124</v>
      </c>
      <c r="I706" s="2" t="s">
        <v>123</v>
      </c>
    </row>
    <row r="707" spans="1:9" x14ac:dyDescent="0.2">
      <c r="A707" s="128">
        <f t="shared" si="23"/>
        <v>41831</v>
      </c>
      <c r="B707" s="19">
        <v>4.86805555555559</v>
      </c>
      <c r="C707" s="19">
        <v>4.87500000000004</v>
      </c>
      <c r="D707" s="27">
        <v>10</v>
      </c>
      <c r="E707" s="27">
        <f t="shared" si="24"/>
        <v>10</v>
      </c>
      <c r="F707" s="6" t="s">
        <v>33</v>
      </c>
      <c r="H707" s="2" t="s">
        <v>124</v>
      </c>
      <c r="I707" s="2" t="s">
        <v>123</v>
      </c>
    </row>
    <row r="708" spans="1:9" x14ac:dyDescent="0.2">
      <c r="A708" s="128">
        <f t="shared" si="23"/>
        <v>41831</v>
      </c>
      <c r="B708" s="19">
        <v>4.87500000000004</v>
      </c>
      <c r="C708" s="19">
        <v>4.8819444444444899</v>
      </c>
      <c r="D708" s="27">
        <v>10</v>
      </c>
      <c r="E708" s="27">
        <f t="shared" si="24"/>
        <v>10</v>
      </c>
      <c r="F708" s="6" t="s">
        <v>33</v>
      </c>
      <c r="H708" s="2" t="s">
        <v>124</v>
      </c>
      <c r="I708" s="2" t="s">
        <v>123</v>
      </c>
    </row>
    <row r="709" spans="1:9" x14ac:dyDescent="0.2">
      <c r="A709" s="128">
        <f t="shared" si="23"/>
        <v>41831</v>
      </c>
      <c r="B709" s="19">
        <v>4.8819444444444802</v>
      </c>
      <c r="C709" s="19">
        <v>4.8888888888889301</v>
      </c>
      <c r="D709" s="27">
        <v>10</v>
      </c>
      <c r="E709" s="27">
        <f t="shared" si="24"/>
        <v>10</v>
      </c>
      <c r="F709" s="6" t="s">
        <v>33</v>
      </c>
      <c r="H709" s="2" t="s">
        <v>124</v>
      </c>
      <c r="I709" s="2" t="s">
        <v>123</v>
      </c>
    </row>
    <row r="710" spans="1:9" x14ac:dyDescent="0.2">
      <c r="A710" s="128">
        <f t="shared" si="23"/>
        <v>41831</v>
      </c>
      <c r="B710" s="19">
        <v>4.8888888888889204</v>
      </c>
      <c r="C710" s="19">
        <v>4.8958333333333801</v>
      </c>
      <c r="D710" s="27">
        <v>10</v>
      </c>
      <c r="E710" s="27">
        <f t="shared" si="24"/>
        <v>10</v>
      </c>
      <c r="F710" s="6" t="s">
        <v>33</v>
      </c>
      <c r="H710" s="2" t="s">
        <v>124</v>
      </c>
      <c r="I710" s="2" t="s">
        <v>123</v>
      </c>
    </row>
    <row r="711" spans="1:9" x14ac:dyDescent="0.2">
      <c r="A711" s="128">
        <f t="shared" ref="A711:A725" si="25">A710</f>
        <v>41831</v>
      </c>
      <c r="B711" s="19">
        <v>4.8958333333333703</v>
      </c>
      <c r="C711" s="19">
        <v>4.9027777777778203</v>
      </c>
      <c r="D711" s="27">
        <v>10</v>
      </c>
      <c r="E711" s="27">
        <f t="shared" ref="E711:E774" si="26">D711</f>
        <v>10</v>
      </c>
      <c r="F711" s="6" t="s">
        <v>33</v>
      </c>
      <c r="H711" s="2" t="s">
        <v>124</v>
      </c>
      <c r="I711" s="2" t="s">
        <v>123</v>
      </c>
    </row>
    <row r="712" spans="1:9" x14ac:dyDescent="0.2">
      <c r="A712" s="128">
        <f t="shared" si="25"/>
        <v>41831</v>
      </c>
      <c r="B712" s="19">
        <v>4.9027777777778097</v>
      </c>
      <c r="C712" s="19">
        <v>4.9097222222222703</v>
      </c>
      <c r="D712" s="27">
        <v>10</v>
      </c>
      <c r="E712" s="27">
        <f t="shared" si="26"/>
        <v>10</v>
      </c>
      <c r="F712" s="6" t="s">
        <v>33</v>
      </c>
      <c r="H712" s="2" t="s">
        <v>124</v>
      </c>
      <c r="I712" s="2" t="s">
        <v>123</v>
      </c>
    </row>
    <row r="713" spans="1:9" x14ac:dyDescent="0.2">
      <c r="A713" s="128">
        <f t="shared" si="25"/>
        <v>41831</v>
      </c>
      <c r="B713" s="19">
        <v>4.9097222222222596</v>
      </c>
      <c r="C713" s="19">
        <v>4.9166666666667096</v>
      </c>
      <c r="D713" s="27">
        <v>10</v>
      </c>
      <c r="E713" s="27">
        <f t="shared" si="26"/>
        <v>10</v>
      </c>
      <c r="F713" s="6" t="s">
        <v>33</v>
      </c>
      <c r="H713" s="2" t="s">
        <v>124</v>
      </c>
      <c r="I713" s="2" t="s">
        <v>123</v>
      </c>
    </row>
    <row r="714" spans="1:9" x14ac:dyDescent="0.2">
      <c r="A714" s="128">
        <f t="shared" si="25"/>
        <v>41831</v>
      </c>
      <c r="B714" s="19">
        <v>4.9166666666666998</v>
      </c>
      <c r="C714" s="19">
        <v>4.9236111111111498</v>
      </c>
      <c r="D714" s="27">
        <v>10</v>
      </c>
      <c r="E714" s="27">
        <f t="shared" si="26"/>
        <v>10</v>
      </c>
      <c r="F714" s="6" t="s">
        <v>33</v>
      </c>
      <c r="H714" s="2" t="s">
        <v>124</v>
      </c>
      <c r="I714" s="2" t="s">
        <v>123</v>
      </c>
    </row>
    <row r="715" spans="1:9" x14ac:dyDescent="0.2">
      <c r="A715" s="128">
        <f t="shared" si="25"/>
        <v>41831</v>
      </c>
      <c r="B715" s="19">
        <v>4.9236111111111498</v>
      </c>
      <c r="C715" s="19">
        <v>4.9305555555555998</v>
      </c>
      <c r="D715" s="27">
        <v>10</v>
      </c>
      <c r="E715" s="27">
        <f t="shared" si="26"/>
        <v>10</v>
      </c>
      <c r="F715" s="6" t="s">
        <v>33</v>
      </c>
      <c r="H715" s="2" t="s">
        <v>124</v>
      </c>
      <c r="I715" s="2" t="s">
        <v>123</v>
      </c>
    </row>
    <row r="716" spans="1:9" x14ac:dyDescent="0.2">
      <c r="A716" s="128">
        <f t="shared" si="25"/>
        <v>41831</v>
      </c>
      <c r="B716" s="19">
        <v>4.93055555555559</v>
      </c>
      <c r="C716" s="19">
        <v>4.93750000000004</v>
      </c>
      <c r="D716" s="27">
        <v>10</v>
      </c>
      <c r="E716" s="27">
        <f t="shared" si="26"/>
        <v>10</v>
      </c>
      <c r="F716" s="6" t="s">
        <v>33</v>
      </c>
      <c r="H716" s="2" t="s">
        <v>124</v>
      </c>
      <c r="I716" s="2" t="s">
        <v>123</v>
      </c>
    </row>
    <row r="717" spans="1:9" x14ac:dyDescent="0.2">
      <c r="A717" s="128">
        <f t="shared" si="25"/>
        <v>41831</v>
      </c>
      <c r="B717" s="19">
        <v>4.93750000000004</v>
      </c>
      <c r="C717" s="19">
        <v>4.9444444444444899</v>
      </c>
      <c r="D717" s="27">
        <v>10</v>
      </c>
      <c r="E717" s="27">
        <f t="shared" si="26"/>
        <v>10</v>
      </c>
      <c r="F717" s="6" t="s">
        <v>33</v>
      </c>
      <c r="H717" s="2" t="s">
        <v>124</v>
      </c>
      <c r="I717" s="2" t="s">
        <v>123</v>
      </c>
    </row>
    <row r="718" spans="1:9" x14ac:dyDescent="0.2">
      <c r="A718" s="128">
        <f t="shared" si="25"/>
        <v>41831</v>
      </c>
      <c r="B718" s="19">
        <v>4.9444444444444802</v>
      </c>
      <c r="C718" s="19">
        <v>4.9513888888889301</v>
      </c>
      <c r="D718" s="27">
        <v>10</v>
      </c>
      <c r="E718" s="27">
        <f t="shared" si="26"/>
        <v>10</v>
      </c>
      <c r="F718" s="6" t="s">
        <v>33</v>
      </c>
      <c r="H718" s="2" t="s">
        <v>124</v>
      </c>
      <c r="I718" s="2" t="s">
        <v>123</v>
      </c>
    </row>
    <row r="719" spans="1:9" x14ac:dyDescent="0.2">
      <c r="A719" s="128">
        <f t="shared" si="25"/>
        <v>41831</v>
      </c>
      <c r="B719" s="19">
        <v>4.9513888888889204</v>
      </c>
      <c r="C719" s="19">
        <v>4.9583333333333801</v>
      </c>
      <c r="D719" s="27">
        <v>10</v>
      </c>
      <c r="E719" s="27">
        <f t="shared" si="26"/>
        <v>10</v>
      </c>
      <c r="F719" s="6" t="s">
        <v>33</v>
      </c>
      <c r="H719" s="2" t="s">
        <v>124</v>
      </c>
      <c r="I719" s="2" t="s">
        <v>123</v>
      </c>
    </row>
    <row r="720" spans="1:9" x14ac:dyDescent="0.2">
      <c r="A720" s="128">
        <f t="shared" si="25"/>
        <v>41831</v>
      </c>
      <c r="B720" s="19">
        <v>4.9583333333333703</v>
      </c>
      <c r="C720" s="19">
        <v>4.9652777777778203</v>
      </c>
      <c r="D720" s="27">
        <v>10</v>
      </c>
      <c r="E720" s="27">
        <f t="shared" si="26"/>
        <v>10</v>
      </c>
      <c r="F720" s="6" t="s">
        <v>33</v>
      </c>
      <c r="H720" s="2" t="s">
        <v>124</v>
      </c>
      <c r="I720" s="2" t="s">
        <v>123</v>
      </c>
    </row>
    <row r="721" spans="1:9" x14ac:dyDescent="0.2">
      <c r="A721" s="128">
        <f t="shared" si="25"/>
        <v>41831</v>
      </c>
      <c r="B721" s="19">
        <v>4.9652777777778097</v>
      </c>
      <c r="C721" s="19">
        <v>4.9722222222222703</v>
      </c>
      <c r="D721" s="27">
        <v>10</v>
      </c>
      <c r="E721" s="27">
        <f t="shared" si="26"/>
        <v>10</v>
      </c>
      <c r="F721" s="6" t="s">
        <v>33</v>
      </c>
      <c r="H721" s="2" t="s">
        <v>124</v>
      </c>
      <c r="I721" s="2" t="s">
        <v>123</v>
      </c>
    </row>
    <row r="722" spans="1:9" x14ac:dyDescent="0.2">
      <c r="A722" s="128">
        <f t="shared" si="25"/>
        <v>41831</v>
      </c>
      <c r="B722" s="19">
        <v>4.9722222222222596</v>
      </c>
      <c r="C722" s="19">
        <v>4.9791666666667096</v>
      </c>
      <c r="D722" s="27">
        <v>10</v>
      </c>
      <c r="E722" s="27">
        <f t="shared" si="26"/>
        <v>10</v>
      </c>
      <c r="F722" s="6" t="s">
        <v>33</v>
      </c>
      <c r="H722" s="2" t="s">
        <v>124</v>
      </c>
      <c r="I722" s="2" t="s">
        <v>123</v>
      </c>
    </row>
    <row r="723" spans="1:9" x14ac:dyDescent="0.2">
      <c r="A723" s="128">
        <f t="shared" si="25"/>
        <v>41831</v>
      </c>
      <c r="B723" s="19">
        <v>4.9791666666666998</v>
      </c>
      <c r="C723" s="19">
        <v>4.9861111111111498</v>
      </c>
      <c r="D723" s="27">
        <v>10</v>
      </c>
      <c r="E723" s="27">
        <f t="shared" si="26"/>
        <v>10</v>
      </c>
      <c r="F723" s="6" t="s">
        <v>33</v>
      </c>
      <c r="H723" s="2" t="s">
        <v>124</v>
      </c>
      <c r="I723" s="2" t="s">
        <v>123</v>
      </c>
    </row>
    <row r="724" spans="1:9" x14ac:dyDescent="0.2">
      <c r="A724" s="128">
        <f t="shared" si="25"/>
        <v>41831</v>
      </c>
      <c r="B724" s="19">
        <v>4.9861111111111498</v>
      </c>
      <c r="C724" s="19">
        <v>4.9930555555555998</v>
      </c>
      <c r="D724" s="27">
        <v>10</v>
      </c>
      <c r="E724" s="27">
        <f t="shared" si="26"/>
        <v>10</v>
      </c>
      <c r="F724" s="6" t="s">
        <v>33</v>
      </c>
      <c r="H724" s="2" t="s">
        <v>124</v>
      </c>
      <c r="I724" s="2" t="s">
        <v>123</v>
      </c>
    </row>
    <row r="725" spans="1:9" x14ac:dyDescent="0.2">
      <c r="A725" s="128">
        <f t="shared" si="25"/>
        <v>41831</v>
      </c>
      <c r="B725" s="19">
        <v>4.99305555555559</v>
      </c>
      <c r="C725" s="19">
        <v>5.00000000000004</v>
      </c>
      <c r="D725" s="27">
        <v>10</v>
      </c>
      <c r="E725" s="27">
        <f t="shared" si="26"/>
        <v>10</v>
      </c>
      <c r="F725" s="6" t="s">
        <v>33</v>
      </c>
      <c r="H725" s="2" t="s">
        <v>124</v>
      </c>
      <c r="I725" s="2" t="s">
        <v>123</v>
      </c>
    </row>
    <row r="726" spans="1:9" x14ac:dyDescent="0.2">
      <c r="A726" s="128">
        <f>A582+1</f>
        <v>41832</v>
      </c>
      <c r="B726" s="19">
        <v>5.00000000000004</v>
      </c>
      <c r="C726" s="19">
        <v>5.0069444444444899</v>
      </c>
      <c r="D726" s="27">
        <v>10</v>
      </c>
      <c r="E726" s="27">
        <f t="shared" si="26"/>
        <v>10</v>
      </c>
      <c r="F726" s="6" t="s">
        <v>18</v>
      </c>
      <c r="H726" s="2" t="s">
        <v>125</v>
      </c>
      <c r="I726" s="2" t="s">
        <v>126</v>
      </c>
    </row>
    <row r="727" spans="1:9" x14ac:dyDescent="0.2">
      <c r="A727" s="128">
        <f t="shared" ref="A727:A791" si="27">A726</f>
        <v>41832</v>
      </c>
      <c r="B727" s="19">
        <v>5.0069444444444802</v>
      </c>
      <c r="C727" s="19">
        <v>5.0138888888889301</v>
      </c>
      <c r="D727" s="27">
        <v>10</v>
      </c>
      <c r="E727" s="27">
        <f t="shared" si="26"/>
        <v>10</v>
      </c>
      <c r="F727" s="6" t="s">
        <v>18</v>
      </c>
      <c r="H727" s="2" t="s">
        <v>125</v>
      </c>
      <c r="I727" s="2" t="s">
        <v>126</v>
      </c>
    </row>
    <row r="728" spans="1:9" x14ac:dyDescent="0.2">
      <c r="A728" s="128">
        <f t="shared" si="27"/>
        <v>41832</v>
      </c>
      <c r="B728" s="19">
        <v>5.0138888888889301</v>
      </c>
      <c r="C728" s="19">
        <v>5.0208333333333801</v>
      </c>
      <c r="D728" s="27">
        <v>10</v>
      </c>
      <c r="E728" s="27">
        <f t="shared" si="26"/>
        <v>10</v>
      </c>
      <c r="F728" s="6" t="s">
        <v>18</v>
      </c>
      <c r="H728" s="2" t="s">
        <v>125</v>
      </c>
      <c r="I728" s="2" t="s">
        <v>126</v>
      </c>
    </row>
    <row r="729" spans="1:9" x14ac:dyDescent="0.2">
      <c r="A729" s="128">
        <f t="shared" si="27"/>
        <v>41832</v>
      </c>
      <c r="B729" s="19">
        <v>5.0208333333333703</v>
      </c>
      <c r="C729" s="19">
        <v>5.0277777777778203</v>
      </c>
      <c r="D729" s="27">
        <v>10</v>
      </c>
      <c r="E729" s="27">
        <f t="shared" si="26"/>
        <v>10</v>
      </c>
      <c r="F729" s="6" t="s">
        <v>18</v>
      </c>
      <c r="H729" s="2" t="s">
        <v>125</v>
      </c>
      <c r="I729" s="2" t="s">
        <v>126</v>
      </c>
    </row>
    <row r="730" spans="1:9" x14ac:dyDescent="0.2">
      <c r="A730" s="128">
        <f t="shared" si="27"/>
        <v>41832</v>
      </c>
      <c r="B730" s="19">
        <v>5.0277777777778097</v>
      </c>
      <c r="C730" s="19">
        <v>5.0347222222222703</v>
      </c>
      <c r="D730" s="27">
        <v>10</v>
      </c>
      <c r="E730" s="27">
        <f t="shared" si="26"/>
        <v>10</v>
      </c>
      <c r="F730" s="6" t="s">
        <v>18</v>
      </c>
      <c r="H730" s="2" t="s">
        <v>125</v>
      </c>
      <c r="I730" s="2" t="s">
        <v>126</v>
      </c>
    </row>
    <row r="731" spans="1:9" x14ac:dyDescent="0.2">
      <c r="A731" s="128">
        <f t="shared" si="27"/>
        <v>41832</v>
      </c>
      <c r="B731" s="19">
        <v>5.0347222222222596</v>
      </c>
      <c r="C731" s="19">
        <v>5.0416666666667096</v>
      </c>
      <c r="D731" s="27">
        <v>10</v>
      </c>
      <c r="E731" s="27">
        <f t="shared" si="26"/>
        <v>10</v>
      </c>
      <c r="F731" s="6" t="s">
        <v>18</v>
      </c>
      <c r="H731" s="2" t="s">
        <v>125</v>
      </c>
      <c r="I731" s="2" t="s">
        <v>126</v>
      </c>
    </row>
    <row r="732" spans="1:9" x14ac:dyDescent="0.2">
      <c r="A732" s="128">
        <f t="shared" si="27"/>
        <v>41832</v>
      </c>
      <c r="B732" s="19">
        <v>5.0416666666666998</v>
      </c>
      <c r="C732" s="19">
        <v>5.0486111111111596</v>
      </c>
      <c r="D732" s="27">
        <v>10</v>
      </c>
      <c r="E732" s="27">
        <f t="shared" si="26"/>
        <v>10</v>
      </c>
      <c r="F732" s="6" t="s">
        <v>18</v>
      </c>
      <c r="H732" s="2" t="s">
        <v>125</v>
      </c>
      <c r="I732" s="2" t="s">
        <v>126</v>
      </c>
    </row>
    <row r="733" spans="1:9" x14ac:dyDescent="0.2">
      <c r="A733" s="128">
        <f t="shared" si="27"/>
        <v>41832</v>
      </c>
      <c r="B733" s="19">
        <v>5.0486111111111498</v>
      </c>
      <c r="C733" s="19">
        <v>5.0555555555555998</v>
      </c>
      <c r="D733" s="27">
        <v>10</v>
      </c>
      <c r="E733" s="27">
        <f t="shared" si="26"/>
        <v>10</v>
      </c>
      <c r="F733" s="6" t="s">
        <v>18</v>
      </c>
      <c r="H733" s="2" t="s">
        <v>125</v>
      </c>
      <c r="I733" s="2" t="s">
        <v>126</v>
      </c>
    </row>
    <row r="734" spans="1:9" x14ac:dyDescent="0.2">
      <c r="A734" s="128">
        <f t="shared" si="27"/>
        <v>41832</v>
      </c>
      <c r="B734" s="19">
        <v>5.05555555555559</v>
      </c>
      <c r="C734" s="19">
        <v>5.06250000000004</v>
      </c>
      <c r="D734" s="27">
        <v>10</v>
      </c>
      <c r="E734" s="27">
        <f t="shared" si="26"/>
        <v>10</v>
      </c>
      <c r="F734" s="6" t="s">
        <v>18</v>
      </c>
      <c r="H734" s="2" t="s">
        <v>125</v>
      </c>
      <c r="I734" s="2" t="s">
        <v>126</v>
      </c>
    </row>
    <row r="735" spans="1:9" x14ac:dyDescent="0.2">
      <c r="A735" s="128">
        <f t="shared" si="27"/>
        <v>41832</v>
      </c>
      <c r="B735" s="19">
        <v>5.06250000000004</v>
      </c>
      <c r="C735" s="19">
        <v>5.0694444444444899</v>
      </c>
      <c r="D735" s="27">
        <v>10</v>
      </c>
      <c r="E735" s="27">
        <f t="shared" si="26"/>
        <v>10</v>
      </c>
      <c r="F735" s="6" t="s">
        <v>18</v>
      </c>
      <c r="H735" s="2" t="s">
        <v>125</v>
      </c>
      <c r="I735" s="2" t="s">
        <v>126</v>
      </c>
    </row>
    <row r="736" spans="1:9" x14ac:dyDescent="0.2">
      <c r="A736" s="128">
        <f t="shared" si="27"/>
        <v>41832</v>
      </c>
      <c r="B736" s="19">
        <v>5.0694444444444802</v>
      </c>
      <c r="C736" s="19">
        <v>5.0763888888889301</v>
      </c>
      <c r="D736" s="27">
        <v>10</v>
      </c>
      <c r="E736" s="27">
        <f t="shared" si="26"/>
        <v>10</v>
      </c>
      <c r="F736" s="6" t="s">
        <v>18</v>
      </c>
      <c r="H736" s="2" t="s">
        <v>125</v>
      </c>
      <c r="I736" s="2" t="s">
        <v>126</v>
      </c>
    </row>
    <row r="737" spans="1:9" x14ac:dyDescent="0.2">
      <c r="A737" s="128">
        <f t="shared" si="27"/>
        <v>41832</v>
      </c>
      <c r="B737" s="19">
        <v>5.0763888888889301</v>
      </c>
      <c r="C737" s="19">
        <v>5.0833333333333801</v>
      </c>
      <c r="D737" s="27">
        <v>10</v>
      </c>
      <c r="E737" s="27">
        <f t="shared" si="26"/>
        <v>10</v>
      </c>
      <c r="F737" s="6" t="s">
        <v>18</v>
      </c>
      <c r="H737" s="2" t="s">
        <v>125</v>
      </c>
      <c r="I737" s="2" t="s">
        <v>126</v>
      </c>
    </row>
    <row r="738" spans="1:9" x14ac:dyDescent="0.2">
      <c r="A738" s="128">
        <f t="shared" si="27"/>
        <v>41832</v>
      </c>
      <c r="B738" s="19">
        <v>5.0833333333333703</v>
      </c>
      <c r="C738" s="19">
        <v>5.0902777777778203</v>
      </c>
      <c r="D738" s="27">
        <v>10</v>
      </c>
      <c r="E738" s="27">
        <f t="shared" si="26"/>
        <v>10</v>
      </c>
      <c r="F738" s="6" t="s">
        <v>18</v>
      </c>
      <c r="H738" s="2" t="s">
        <v>125</v>
      </c>
      <c r="I738" s="2" t="s">
        <v>126</v>
      </c>
    </row>
    <row r="739" spans="1:9" x14ac:dyDescent="0.2">
      <c r="A739" s="128">
        <f t="shared" si="27"/>
        <v>41832</v>
      </c>
      <c r="B739" s="19">
        <v>5.0902777777778097</v>
      </c>
      <c r="C739" s="19">
        <v>5.0972222222222703</v>
      </c>
      <c r="D739" s="27">
        <v>10</v>
      </c>
      <c r="E739" s="27">
        <f t="shared" si="26"/>
        <v>10</v>
      </c>
      <c r="F739" s="6" t="s">
        <v>18</v>
      </c>
      <c r="H739" s="2" t="s">
        <v>125</v>
      </c>
      <c r="I739" s="2" t="s">
        <v>126</v>
      </c>
    </row>
    <row r="740" spans="1:9" x14ac:dyDescent="0.2">
      <c r="A740" s="128">
        <f t="shared" si="27"/>
        <v>41832</v>
      </c>
      <c r="B740" s="19">
        <v>5.0972222222222596</v>
      </c>
      <c r="C740" s="19">
        <v>5.1041666666667096</v>
      </c>
      <c r="D740" s="27">
        <v>10</v>
      </c>
      <c r="E740" s="27">
        <f t="shared" si="26"/>
        <v>10</v>
      </c>
      <c r="F740" s="6" t="s">
        <v>18</v>
      </c>
      <c r="H740" s="2" t="s">
        <v>125</v>
      </c>
      <c r="I740" s="2" t="s">
        <v>126</v>
      </c>
    </row>
    <row r="741" spans="1:9" x14ac:dyDescent="0.2">
      <c r="A741" s="128">
        <f t="shared" si="27"/>
        <v>41832</v>
      </c>
      <c r="B741" s="19">
        <v>5.1041666666666998</v>
      </c>
      <c r="C741" s="19">
        <v>5.1111111111111596</v>
      </c>
      <c r="D741" s="27">
        <v>10</v>
      </c>
      <c r="E741" s="27">
        <f t="shared" si="26"/>
        <v>10</v>
      </c>
      <c r="F741" s="6" t="s">
        <v>18</v>
      </c>
      <c r="H741" s="2" t="s">
        <v>125</v>
      </c>
      <c r="I741" s="2" t="s">
        <v>126</v>
      </c>
    </row>
    <row r="742" spans="1:9" x14ac:dyDescent="0.2">
      <c r="A742" s="128">
        <f t="shared" si="27"/>
        <v>41832</v>
      </c>
      <c r="B742" s="19">
        <v>5.1111111111111498</v>
      </c>
      <c r="C742" s="19">
        <v>5.1180555555555998</v>
      </c>
      <c r="D742" s="27">
        <v>10</v>
      </c>
      <c r="E742" s="27">
        <f t="shared" si="26"/>
        <v>10</v>
      </c>
      <c r="F742" s="6" t="s">
        <v>18</v>
      </c>
      <c r="H742" s="2" t="s">
        <v>125</v>
      </c>
      <c r="I742" s="2" t="s">
        <v>126</v>
      </c>
    </row>
    <row r="743" spans="1:9" x14ac:dyDescent="0.2">
      <c r="A743" s="128">
        <f t="shared" si="27"/>
        <v>41832</v>
      </c>
      <c r="B743" s="19">
        <v>5.11805555555559</v>
      </c>
      <c r="C743" s="19">
        <v>5.12500000000004</v>
      </c>
      <c r="D743" s="27">
        <v>10</v>
      </c>
      <c r="E743" s="27">
        <f t="shared" si="26"/>
        <v>10</v>
      </c>
      <c r="F743" s="6" t="s">
        <v>18</v>
      </c>
      <c r="H743" s="2" t="s">
        <v>125</v>
      </c>
      <c r="I743" s="2" t="s">
        <v>126</v>
      </c>
    </row>
    <row r="744" spans="1:9" x14ac:dyDescent="0.2">
      <c r="A744" s="128">
        <f t="shared" si="27"/>
        <v>41832</v>
      </c>
      <c r="B744" s="19">
        <v>5.12500000000004</v>
      </c>
      <c r="C744" s="19">
        <v>5.1319444444444899</v>
      </c>
      <c r="D744" s="27">
        <v>10</v>
      </c>
      <c r="E744" s="27">
        <f t="shared" si="26"/>
        <v>10</v>
      </c>
      <c r="F744" s="6" t="s">
        <v>18</v>
      </c>
      <c r="H744" s="2" t="s">
        <v>125</v>
      </c>
      <c r="I744" s="2" t="s">
        <v>126</v>
      </c>
    </row>
    <row r="745" spans="1:9" x14ac:dyDescent="0.2">
      <c r="A745" s="128">
        <f t="shared" si="27"/>
        <v>41832</v>
      </c>
      <c r="B745" s="19">
        <v>5.1319444444444802</v>
      </c>
      <c r="C745" s="19">
        <v>5.1388888888889301</v>
      </c>
      <c r="D745" s="27">
        <v>10</v>
      </c>
      <c r="E745" s="27">
        <f t="shared" si="26"/>
        <v>10</v>
      </c>
      <c r="F745" s="6" t="s">
        <v>18</v>
      </c>
      <c r="H745" s="2" t="s">
        <v>125</v>
      </c>
      <c r="I745" s="2" t="s">
        <v>126</v>
      </c>
    </row>
    <row r="746" spans="1:9" x14ac:dyDescent="0.2">
      <c r="A746" s="128">
        <f t="shared" si="27"/>
        <v>41832</v>
      </c>
      <c r="B746" s="19">
        <v>5.1388888888889301</v>
      </c>
      <c r="C746" s="19">
        <v>5.1458333333333801</v>
      </c>
      <c r="D746" s="27">
        <v>10</v>
      </c>
      <c r="E746" s="27">
        <f t="shared" si="26"/>
        <v>10</v>
      </c>
      <c r="F746" s="6" t="s">
        <v>18</v>
      </c>
      <c r="H746" s="2" t="s">
        <v>125</v>
      </c>
      <c r="I746" s="2" t="s">
        <v>126</v>
      </c>
    </row>
    <row r="747" spans="1:9" x14ac:dyDescent="0.2">
      <c r="A747" s="128">
        <f t="shared" si="27"/>
        <v>41832</v>
      </c>
      <c r="B747" s="19">
        <v>5.1458333333333703</v>
      </c>
      <c r="C747" s="19">
        <v>5.1527777777778203</v>
      </c>
      <c r="D747" s="27">
        <v>10</v>
      </c>
      <c r="E747" s="27">
        <f t="shared" si="26"/>
        <v>10</v>
      </c>
      <c r="F747" s="6" t="s">
        <v>18</v>
      </c>
      <c r="H747" s="2" t="s">
        <v>125</v>
      </c>
      <c r="I747" s="2" t="s">
        <v>126</v>
      </c>
    </row>
    <row r="748" spans="1:9" x14ac:dyDescent="0.2">
      <c r="A748" s="128">
        <f t="shared" si="27"/>
        <v>41832</v>
      </c>
      <c r="B748" s="19">
        <v>5.1527777777778203</v>
      </c>
      <c r="C748" s="19">
        <v>5.1597222222222703</v>
      </c>
      <c r="D748" s="27">
        <v>10</v>
      </c>
      <c r="E748" s="27">
        <f t="shared" si="26"/>
        <v>10</v>
      </c>
      <c r="F748" s="6" t="s">
        <v>18</v>
      </c>
      <c r="H748" s="2" t="s">
        <v>125</v>
      </c>
      <c r="I748" s="2" t="s">
        <v>126</v>
      </c>
    </row>
    <row r="749" spans="1:9" x14ac:dyDescent="0.2">
      <c r="A749" s="128">
        <f t="shared" si="27"/>
        <v>41832</v>
      </c>
      <c r="B749" s="19">
        <v>5.1597222222222596</v>
      </c>
      <c r="C749" s="19">
        <v>5.1666666666667096</v>
      </c>
      <c r="D749" s="27">
        <v>10</v>
      </c>
      <c r="E749" s="27">
        <f t="shared" si="26"/>
        <v>10</v>
      </c>
      <c r="F749" s="6" t="s">
        <v>18</v>
      </c>
      <c r="H749" s="2" t="s">
        <v>125</v>
      </c>
      <c r="I749" s="2" t="s">
        <v>126</v>
      </c>
    </row>
    <row r="750" spans="1:9" x14ac:dyDescent="0.2">
      <c r="A750" s="128">
        <f t="shared" si="27"/>
        <v>41832</v>
      </c>
      <c r="B750" s="19">
        <v>5.1666666666666998</v>
      </c>
      <c r="C750" s="19">
        <v>5.1736111111111596</v>
      </c>
      <c r="D750" s="27">
        <v>10</v>
      </c>
      <c r="E750" s="27">
        <f t="shared" si="26"/>
        <v>10</v>
      </c>
      <c r="F750" s="6" t="s">
        <v>18</v>
      </c>
      <c r="H750" s="2" t="s">
        <v>125</v>
      </c>
      <c r="I750" s="2" t="s">
        <v>126</v>
      </c>
    </row>
    <row r="751" spans="1:9" x14ac:dyDescent="0.2">
      <c r="A751" s="128">
        <f t="shared" si="27"/>
        <v>41832</v>
      </c>
      <c r="B751" s="19">
        <v>5.1736111111111498</v>
      </c>
      <c r="C751" s="19">
        <v>5.1805555555555998</v>
      </c>
      <c r="D751" s="27">
        <v>10</v>
      </c>
      <c r="E751" s="27">
        <f t="shared" si="26"/>
        <v>10</v>
      </c>
      <c r="F751" s="6" t="s">
        <v>18</v>
      </c>
      <c r="H751" s="2" t="s">
        <v>125</v>
      </c>
      <c r="I751" s="2" t="s">
        <v>126</v>
      </c>
    </row>
    <row r="752" spans="1:9" x14ac:dyDescent="0.2">
      <c r="A752" s="128">
        <f t="shared" si="27"/>
        <v>41832</v>
      </c>
      <c r="B752" s="19">
        <v>5.18055555555559</v>
      </c>
      <c r="C752" s="19">
        <v>5.1875000000000497</v>
      </c>
      <c r="D752" s="27">
        <v>10</v>
      </c>
      <c r="E752" s="27">
        <f t="shared" si="26"/>
        <v>10</v>
      </c>
      <c r="F752" s="6" t="s">
        <v>18</v>
      </c>
      <c r="H752" s="2" t="s">
        <v>125</v>
      </c>
      <c r="I752" s="2" t="s">
        <v>126</v>
      </c>
    </row>
    <row r="753" spans="1:9" x14ac:dyDescent="0.2">
      <c r="A753" s="128">
        <f t="shared" si="27"/>
        <v>41832</v>
      </c>
      <c r="B753" s="19">
        <v>5.18750000000004</v>
      </c>
      <c r="C753" s="19">
        <v>5.1944444444444899</v>
      </c>
      <c r="D753" s="27">
        <v>10</v>
      </c>
      <c r="E753" s="27">
        <f t="shared" si="26"/>
        <v>10</v>
      </c>
      <c r="F753" s="6" t="s">
        <v>18</v>
      </c>
      <c r="H753" s="2" t="s">
        <v>125</v>
      </c>
      <c r="I753" s="2" t="s">
        <v>126</v>
      </c>
    </row>
    <row r="754" spans="1:9" x14ac:dyDescent="0.2">
      <c r="A754" s="128">
        <f t="shared" si="27"/>
        <v>41832</v>
      </c>
      <c r="B754" s="19">
        <v>5.1944444444444802</v>
      </c>
      <c r="C754" s="19">
        <v>5.2013888888889399</v>
      </c>
      <c r="D754" s="27">
        <v>10</v>
      </c>
      <c r="E754" s="27">
        <f t="shared" si="26"/>
        <v>10</v>
      </c>
      <c r="F754" s="6" t="s">
        <v>18</v>
      </c>
      <c r="H754" s="2" t="s">
        <v>125</v>
      </c>
      <c r="I754" s="2" t="s">
        <v>126</v>
      </c>
    </row>
    <row r="755" spans="1:9" x14ac:dyDescent="0.2">
      <c r="A755" s="128">
        <f t="shared" si="27"/>
        <v>41832</v>
      </c>
      <c r="B755" s="19">
        <v>5.2013888888889301</v>
      </c>
      <c r="C755" s="19">
        <v>5.2083333333333801</v>
      </c>
      <c r="D755" s="27">
        <v>10</v>
      </c>
      <c r="E755" s="27">
        <f t="shared" si="26"/>
        <v>10</v>
      </c>
      <c r="F755" s="6" t="s">
        <v>18</v>
      </c>
      <c r="H755" s="2" t="s">
        <v>125</v>
      </c>
      <c r="I755" s="2" t="s">
        <v>126</v>
      </c>
    </row>
    <row r="756" spans="1:9" x14ac:dyDescent="0.2">
      <c r="A756" s="128">
        <f t="shared" si="27"/>
        <v>41832</v>
      </c>
      <c r="B756" s="19">
        <v>5.2083333333333703</v>
      </c>
      <c r="C756" s="19">
        <v>5.2152777777778203</v>
      </c>
      <c r="D756" s="27">
        <v>10</v>
      </c>
      <c r="E756" s="27">
        <f t="shared" si="26"/>
        <v>10</v>
      </c>
      <c r="F756" s="6" t="s">
        <v>18</v>
      </c>
      <c r="H756" s="2" t="s">
        <v>125</v>
      </c>
      <c r="I756" s="2" t="s">
        <v>126</v>
      </c>
    </row>
    <row r="757" spans="1:9" x14ac:dyDescent="0.2">
      <c r="A757" s="128">
        <f t="shared" si="27"/>
        <v>41832</v>
      </c>
      <c r="B757" s="19">
        <v>5.2152777777778203</v>
      </c>
      <c r="C757" s="19">
        <v>5.2222222222222703</v>
      </c>
      <c r="D757" s="27">
        <v>10</v>
      </c>
      <c r="E757" s="27">
        <f t="shared" si="26"/>
        <v>10</v>
      </c>
      <c r="F757" s="6" t="s">
        <v>18</v>
      </c>
      <c r="H757" s="2" t="s">
        <v>125</v>
      </c>
      <c r="I757" s="2" t="s">
        <v>126</v>
      </c>
    </row>
    <row r="758" spans="1:9" x14ac:dyDescent="0.2">
      <c r="A758" s="128">
        <f t="shared" si="27"/>
        <v>41832</v>
      </c>
      <c r="B758" s="19">
        <v>5.2222222222222596</v>
      </c>
      <c r="C758" s="19">
        <v>5.2291666666667096</v>
      </c>
      <c r="D758" s="27">
        <v>10</v>
      </c>
      <c r="E758" s="27">
        <f t="shared" si="26"/>
        <v>10</v>
      </c>
      <c r="F758" s="6" t="s">
        <v>18</v>
      </c>
      <c r="H758" s="2" t="s">
        <v>125</v>
      </c>
      <c r="I758" s="2" t="s">
        <v>126</v>
      </c>
    </row>
    <row r="759" spans="1:9" x14ac:dyDescent="0.2">
      <c r="A759" s="128">
        <f t="shared" si="27"/>
        <v>41832</v>
      </c>
      <c r="B759" s="19">
        <v>5.2291666666666998</v>
      </c>
      <c r="C759" s="19">
        <v>5.2361111111111596</v>
      </c>
      <c r="D759" s="27">
        <v>10</v>
      </c>
      <c r="E759" s="27">
        <f t="shared" si="26"/>
        <v>10</v>
      </c>
      <c r="F759" s="6" t="s">
        <v>18</v>
      </c>
      <c r="H759" s="2" t="s">
        <v>125</v>
      </c>
      <c r="I759" s="2" t="s">
        <v>126</v>
      </c>
    </row>
    <row r="760" spans="1:9" x14ac:dyDescent="0.2">
      <c r="A760" s="128">
        <f t="shared" si="27"/>
        <v>41832</v>
      </c>
      <c r="B760" s="19">
        <v>5.2361111111111498</v>
      </c>
      <c r="C760" s="19">
        <v>5.2430555555555998</v>
      </c>
      <c r="D760" s="27">
        <v>10</v>
      </c>
      <c r="E760" s="27">
        <f t="shared" si="26"/>
        <v>10</v>
      </c>
      <c r="F760" s="6" t="s">
        <v>18</v>
      </c>
      <c r="H760" s="2" t="s">
        <v>125</v>
      </c>
      <c r="I760" s="2" t="s">
        <v>126</v>
      </c>
    </row>
    <row r="761" spans="1:9" x14ac:dyDescent="0.2">
      <c r="A761" s="128">
        <f t="shared" si="27"/>
        <v>41832</v>
      </c>
      <c r="B761" s="19">
        <v>5.24305555555559</v>
      </c>
      <c r="C761" s="19">
        <v>5.2500000000000497</v>
      </c>
      <c r="D761" s="27">
        <v>10</v>
      </c>
      <c r="E761" s="27">
        <f t="shared" si="26"/>
        <v>10</v>
      </c>
      <c r="F761" s="6" t="s">
        <v>18</v>
      </c>
      <c r="H761" s="2" t="s">
        <v>125</v>
      </c>
      <c r="I761" s="2" t="s">
        <v>126</v>
      </c>
    </row>
    <row r="762" spans="1:9" x14ac:dyDescent="0.2">
      <c r="A762" s="128">
        <f t="shared" si="27"/>
        <v>41832</v>
      </c>
      <c r="B762" s="19">
        <v>5.25000000000004</v>
      </c>
      <c r="C762" s="19">
        <v>5.2569444444444899</v>
      </c>
      <c r="D762" s="27">
        <v>10</v>
      </c>
      <c r="E762" s="27">
        <f t="shared" si="26"/>
        <v>10</v>
      </c>
      <c r="F762" s="6" t="s">
        <v>18</v>
      </c>
      <c r="H762" s="2" t="s">
        <v>125</v>
      </c>
      <c r="I762" s="2" t="s">
        <v>126</v>
      </c>
    </row>
    <row r="763" spans="1:9" x14ac:dyDescent="0.2">
      <c r="A763" s="128">
        <f t="shared" si="27"/>
        <v>41832</v>
      </c>
      <c r="B763" s="19">
        <v>5.2569444444444802</v>
      </c>
      <c r="C763" s="19">
        <v>5.2638888888889399</v>
      </c>
      <c r="D763" s="27">
        <v>10</v>
      </c>
      <c r="E763" s="27">
        <f t="shared" si="26"/>
        <v>10</v>
      </c>
      <c r="F763" s="6" t="s">
        <v>33</v>
      </c>
      <c r="H763" s="2" t="s">
        <v>126</v>
      </c>
      <c r="I763" s="2" t="s">
        <v>125</v>
      </c>
    </row>
    <row r="764" spans="1:9" x14ac:dyDescent="0.2">
      <c r="A764" s="128">
        <f t="shared" si="27"/>
        <v>41832</v>
      </c>
      <c r="B764" s="19">
        <v>5.2638888888889301</v>
      </c>
      <c r="C764" s="19">
        <v>5.2708333333333801</v>
      </c>
      <c r="D764" s="27">
        <v>10</v>
      </c>
      <c r="E764" s="27">
        <f t="shared" si="26"/>
        <v>10</v>
      </c>
      <c r="F764" s="6" t="s">
        <v>33</v>
      </c>
      <c r="H764" s="2" t="s">
        <v>126</v>
      </c>
      <c r="I764" s="2" t="s">
        <v>125</v>
      </c>
    </row>
    <row r="765" spans="1:9" x14ac:dyDescent="0.2">
      <c r="A765" s="128">
        <f t="shared" si="27"/>
        <v>41832</v>
      </c>
      <c r="B765" s="19">
        <v>5.2708333333333703</v>
      </c>
      <c r="C765" s="19">
        <v>5.2777777777778203</v>
      </c>
      <c r="D765" s="27">
        <v>10</v>
      </c>
      <c r="E765" s="27">
        <f t="shared" si="26"/>
        <v>10</v>
      </c>
      <c r="F765" s="6" t="s">
        <v>33</v>
      </c>
      <c r="H765" s="2" t="s">
        <v>126</v>
      </c>
      <c r="I765" s="2" t="s">
        <v>125</v>
      </c>
    </row>
    <row r="766" spans="1:9" x14ac:dyDescent="0.2">
      <c r="A766" s="128">
        <f t="shared" si="27"/>
        <v>41832</v>
      </c>
      <c r="B766" s="19">
        <v>5.2777777777778203</v>
      </c>
      <c r="C766" s="19">
        <v>5.2847222222222703</v>
      </c>
      <c r="D766" s="27">
        <v>10</v>
      </c>
      <c r="E766" s="27">
        <f t="shared" si="26"/>
        <v>10</v>
      </c>
      <c r="F766" s="6" t="s">
        <v>33</v>
      </c>
      <c r="H766" s="2" t="s">
        <v>126</v>
      </c>
      <c r="I766" s="2" t="s">
        <v>125</v>
      </c>
    </row>
    <row r="767" spans="1:9" x14ac:dyDescent="0.2">
      <c r="A767" s="128">
        <f t="shared" si="27"/>
        <v>41832</v>
      </c>
      <c r="B767" s="19">
        <v>5.2847222222222596</v>
      </c>
      <c r="C767" s="19">
        <v>5.2916666666667096</v>
      </c>
      <c r="D767" s="27">
        <v>10</v>
      </c>
      <c r="E767" s="27">
        <f t="shared" si="26"/>
        <v>10</v>
      </c>
      <c r="F767" s="6" t="s">
        <v>33</v>
      </c>
      <c r="H767" s="2" t="s">
        <v>126</v>
      </c>
      <c r="I767" s="2" t="s">
        <v>125</v>
      </c>
    </row>
    <row r="768" spans="1:9" x14ac:dyDescent="0.2">
      <c r="A768" s="128">
        <f t="shared" si="27"/>
        <v>41832</v>
      </c>
      <c r="B768" s="19">
        <v>5.2916666666666998</v>
      </c>
      <c r="C768" s="19">
        <v>5.2986111111111596</v>
      </c>
      <c r="D768" s="27">
        <v>10</v>
      </c>
      <c r="E768" s="27">
        <f t="shared" si="26"/>
        <v>10</v>
      </c>
      <c r="F768" s="6" t="s">
        <v>33</v>
      </c>
      <c r="H768" s="2" t="s">
        <v>126</v>
      </c>
      <c r="I768" s="2" t="s">
        <v>125</v>
      </c>
    </row>
    <row r="769" spans="1:9" x14ac:dyDescent="0.2">
      <c r="A769" s="128">
        <f t="shared" si="27"/>
        <v>41832</v>
      </c>
      <c r="B769" s="19">
        <v>5.2986111111111498</v>
      </c>
      <c r="C769" s="19">
        <v>5.3055555555555998</v>
      </c>
      <c r="D769" s="27">
        <v>10</v>
      </c>
      <c r="E769" s="27">
        <f t="shared" si="26"/>
        <v>10</v>
      </c>
      <c r="F769" s="6" t="s">
        <v>33</v>
      </c>
      <c r="H769" s="2" t="s">
        <v>126</v>
      </c>
      <c r="I769" s="2" t="s">
        <v>125</v>
      </c>
    </row>
    <row r="770" spans="1:9" x14ac:dyDescent="0.2">
      <c r="A770" s="128">
        <f t="shared" si="27"/>
        <v>41832</v>
      </c>
      <c r="B770" s="19">
        <v>5.30555555555559</v>
      </c>
      <c r="C770" s="19">
        <v>5.3125000000000497</v>
      </c>
      <c r="D770" s="27">
        <v>10</v>
      </c>
      <c r="E770" s="27">
        <f t="shared" si="26"/>
        <v>10</v>
      </c>
      <c r="F770" s="6" t="s">
        <v>33</v>
      </c>
      <c r="H770" s="2" t="s">
        <v>126</v>
      </c>
      <c r="I770" s="2" t="s">
        <v>125</v>
      </c>
    </row>
    <row r="771" spans="1:9" x14ac:dyDescent="0.2">
      <c r="A771" s="128">
        <f t="shared" si="27"/>
        <v>41832</v>
      </c>
      <c r="B771" s="19">
        <v>5.31250000000004</v>
      </c>
      <c r="C771" s="19">
        <v>5.3194444444444899</v>
      </c>
      <c r="D771" s="27">
        <v>10</v>
      </c>
      <c r="E771" s="27">
        <f t="shared" si="26"/>
        <v>10</v>
      </c>
      <c r="F771" s="6" t="s">
        <v>33</v>
      </c>
      <c r="H771" s="2" t="s">
        <v>126</v>
      </c>
      <c r="I771" s="2" t="s">
        <v>125</v>
      </c>
    </row>
    <row r="772" spans="1:9" x14ac:dyDescent="0.2">
      <c r="A772" s="128">
        <f t="shared" si="27"/>
        <v>41832</v>
      </c>
      <c r="B772" s="19">
        <v>5.3194444444444802</v>
      </c>
      <c r="C772" s="19">
        <v>5.3263888888889399</v>
      </c>
      <c r="D772" s="27">
        <v>10</v>
      </c>
      <c r="E772" s="27">
        <f t="shared" si="26"/>
        <v>10</v>
      </c>
      <c r="F772" s="6" t="s">
        <v>33</v>
      </c>
      <c r="H772" s="2" t="s">
        <v>126</v>
      </c>
      <c r="I772" s="2" t="s">
        <v>125</v>
      </c>
    </row>
    <row r="773" spans="1:9" x14ac:dyDescent="0.2">
      <c r="A773" s="128">
        <f t="shared" si="27"/>
        <v>41832</v>
      </c>
      <c r="B773" s="19">
        <v>5.3263888888889301</v>
      </c>
      <c r="C773" s="19">
        <v>5.3333333333333801</v>
      </c>
      <c r="D773" s="27">
        <v>10</v>
      </c>
      <c r="E773" s="27">
        <f t="shared" si="26"/>
        <v>10</v>
      </c>
      <c r="F773" s="6" t="s">
        <v>33</v>
      </c>
      <c r="H773" s="2" t="s">
        <v>126</v>
      </c>
      <c r="I773" s="2" t="s">
        <v>125</v>
      </c>
    </row>
    <row r="774" spans="1:9" x14ac:dyDescent="0.2">
      <c r="A774" s="128">
        <f t="shared" si="27"/>
        <v>41832</v>
      </c>
      <c r="B774" s="19">
        <v>5.3333333333333703</v>
      </c>
      <c r="C774" s="19">
        <v>5.3402777777778203</v>
      </c>
      <c r="D774" s="27">
        <v>10</v>
      </c>
      <c r="E774" s="27">
        <f t="shared" si="26"/>
        <v>10</v>
      </c>
      <c r="F774" s="6" t="s">
        <v>33</v>
      </c>
      <c r="H774" s="2" t="s">
        <v>126</v>
      </c>
      <c r="I774" s="2" t="s">
        <v>125</v>
      </c>
    </row>
    <row r="775" spans="1:9" x14ac:dyDescent="0.2">
      <c r="A775" s="128">
        <f t="shared" si="27"/>
        <v>41832</v>
      </c>
      <c r="B775" s="19">
        <v>5.3402777777778203</v>
      </c>
      <c r="C775" s="19">
        <v>5.3472222222222703</v>
      </c>
      <c r="D775" s="27">
        <v>10</v>
      </c>
      <c r="E775" s="27">
        <f t="shared" ref="E775:E838" si="28">D775</f>
        <v>10</v>
      </c>
      <c r="F775" s="6" t="s">
        <v>33</v>
      </c>
      <c r="H775" s="2" t="s">
        <v>126</v>
      </c>
      <c r="I775" s="2" t="s">
        <v>125</v>
      </c>
    </row>
    <row r="776" spans="1:9" x14ac:dyDescent="0.2">
      <c r="A776" s="128">
        <f>A774</f>
        <v>41832</v>
      </c>
      <c r="B776" s="19">
        <v>5.3472222222222596</v>
      </c>
      <c r="C776" s="19">
        <v>5.3508333333333331</v>
      </c>
      <c r="D776" s="27">
        <v>5</v>
      </c>
      <c r="E776" s="27">
        <f t="shared" si="28"/>
        <v>5</v>
      </c>
      <c r="F776" s="6" t="s">
        <v>33</v>
      </c>
      <c r="H776" s="2" t="s">
        <v>126</v>
      </c>
      <c r="I776" s="2" t="s">
        <v>125</v>
      </c>
    </row>
    <row r="777" spans="1:9" x14ac:dyDescent="0.2">
      <c r="A777" s="128">
        <f>A775</f>
        <v>41832</v>
      </c>
      <c r="B777" s="19">
        <v>5.3511574074074071</v>
      </c>
      <c r="C777" s="19">
        <v>5.3541666666667096</v>
      </c>
      <c r="D777" s="27">
        <v>4</v>
      </c>
      <c r="E777" s="27">
        <f t="shared" si="28"/>
        <v>4</v>
      </c>
      <c r="F777" s="6" t="s">
        <v>33</v>
      </c>
      <c r="H777" s="2" t="s">
        <v>126</v>
      </c>
      <c r="I777" s="2" t="s">
        <v>125</v>
      </c>
    </row>
    <row r="778" spans="1:9" x14ac:dyDescent="0.2">
      <c r="A778" s="128">
        <f t="shared" si="27"/>
        <v>41832</v>
      </c>
      <c r="B778" s="19">
        <v>5.3541666666667096</v>
      </c>
      <c r="C778" s="19">
        <v>5.3611111111111596</v>
      </c>
      <c r="D778" s="27">
        <v>10</v>
      </c>
      <c r="E778" s="27">
        <f t="shared" si="28"/>
        <v>10</v>
      </c>
      <c r="F778" s="6" t="s">
        <v>33</v>
      </c>
      <c r="H778" s="2" t="s">
        <v>126</v>
      </c>
      <c r="I778" s="2" t="s">
        <v>125</v>
      </c>
    </row>
    <row r="779" spans="1:9" x14ac:dyDescent="0.2">
      <c r="A779" s="128">
        <f t="shared" si="27"/>
        <v>41832</v>
      </c>
      <c r="B779" s="19">
        <v>5.3611111111111498</v>
      </c>
      <c r="C779" s="19">
        <v>5.3680555555555998</v>
      </c>
      <c r="D779" s="27">
        <v>10</v>
      </c>
      <c r="E779" s="27">
        <f t="shared" si="28"/>
        <v>10</v>
      </c>
      <c r="F779" s="6" t="s">
        <v>33</v>
      </c>
      <c r="H779" s="2" t="s">
        <v>126</v>
      </c>
      <c r="I779" s="2" t="s">
        <v>125</v>
      </c>
    </row>
    <row r="780" spans="1:9" x14ac:dyDescent="0.2">
      <c r="A780" s="128">
        <f t="shared" si="27"/>
        <v>41832</v>
      </c>
      <c r="B780" s="19">
        <v>5.36805555555559</v>
      </c>
      <c r="C780" s="19">
        <v>5.3750000000000497</v>
      </c>
      <c r="D780" s="27">
        <v>10</v>
      </c>
      <c r="E780" s="27">
        <f t="shared" si="28"/>
        <v>10</v>
      </c>
      <c r="F780" s="6" t="s">
        <v>33</v>
      </c>
      <c r="H780" s="2" t="s">
        <v>126</v>
      </c>
      <c r="I780" s="2" t="s">
        <v>125</v>
      </c>
    </row>
    <row r="781" spans="1:9" x14ac:dyDescent="0.2">
      <c r="A781" s="128">
        <f t="shared" si="27"/>
        <v>41832</v>
      </c>
      <c r="B781" s="19">
        <v>5.37500000000004</v>
      </c>
      <c r="C781" s="19">
        <v>5.3819444444444899</v>
      </c>
      <c r="D781" s="27">
        <v>10</v>
      </c>
      <c r="E781" s="27">
        <f t="shared" si="28"/>
        <v>10</v>
      </c>
      <c r="F781" s="6" t="s">
        <v>33</v>
      </c>
      <c r="H781" s="2" t="s">
        <v>126</v>
      </c>
      <c r="I781" s="2" t="s">
        <v>125</v>
      </c>
    </row>
    <row r="782" spans="1:9" x14ac:dyDescent="0.2">
      <c r="A782" s="128">
        <f t="shared" si="27"/>
        <v>41832</v>
      </c>
      <c r="B782" s="19">
        <v>5.3819444444444802</v>
      </c>
      <c r="C782" s="19">
        <v>5.3888888888889399</v>
      </c>
      <c r="D782" s="27">
        <v>10</v>
      </c>
      <c r="E782" s="27">
        <f t="shared" si="28"/>
        <v>10</v>
      </c>
      <c r="F782" s="6" t="s">
        <v>33</v>
      </c>
      <c r="H782" s="2" t="s">
        <v>126</v>
      </c>
      <c r="I782" s="2" t="s">
        <v>125</v>
      </c>
    </row>
    <row r="783" spans="1:9" x14ac:dyDescent="0.2">
      <c r="A783" s="128">
        <f t="shared" si="27"/>
        <v>41832</v>
      </c>
      <c r="B783" s="19">
        <v>5.3888888888889301</v>
      </c>
      <c r="C783" s="19">
        <v>5.3958333333333801</v>
      </c>
      <c r="D783" s="27">
        <v>10</v>
      </c>
      <c r="E783" s="27">
        <f t="shared" si="28"/>
        <v>10</v>
      </c>
      <c r="F783" s="6" t="s">
        <v>33</v>
      </c>
      <c r="H783" s="2" t="s">
        <v>126</v>
      </c>
      <c r="I783" s="2" t="s">
        <v>125</v>
      </c>
    </row>
    <row r="784" spans="1:9" x14ac:dyDescent="0.2">
      <c r="A784" s="128">
        <f t="shared" si="27"/>
        <v>41832</v>
      </c>
      <c r="B784" s="19">
        <v>5.3958333333333703</v>
      </c>
      <c r="C784" s="19">
        <v>5.4027777777778301</v>
      </c>
      <c r="D784" s="27">
        <v>10</v>
      </c>
      <c r="E784" s="27">
        <f t="shared" si="28"/>
        <v>10</v>
      </c>
      <c r="F784" s="6" t="s">
        <v>33</v>
      </c>
      <c r="H784" s="2" t="s">
        <v>126</v>
      </c>
      <c r="I784" s="2" t="s">
        <v>125</v>
      </c>
    </row>
    <row r="785" spans="1:9" x14ac:dyDescent="0.2">
      <c r="A785" s="128">
        <f t="shared" si="27"/>
        <v>41832</v>
      </c>
      <c r="B785" s="19">
        <v>5.4027777777778203</v>
      </c>
      <c r="C785" s="19">
        <v>5.4097222222222703</v>
      </c>
      <c r="D785" s="27">
        <v>10</v>
      </c>
      <c r="E785" s="27">
        <f t="shared" si="28"/>
        <v>10</v>
      </c>
      <c r="F785" s="6" t="s">
        <v>33</v>
      </c>
      <c r="H785" s="2" t="s">
        <v>126</v>
      </c>
      <c r="I785" s="2" t="s">
        <v>125</v>
      </c>
    </row>
    <row r="786" spans="1:9" x14ac:dyDescent="0.2">
      <c r="A786" s="128">
        <f t="shared" si="27"/>
        <v>41832</v>
      </c>
      <c r="B786" s="19">
        <v>5.4097222222222596</v>
      </c>
      <c r="C786" s="19">
        <v>5.4166666666667096</v>
      </c>
      <c r="D786" s="27">
        <v>10</v>
      </c>
      <c r="E786" s="27">
        <f t="shared" si="28"/>
        <v>10</v>
      </c>
      <c r="F786" s="6" t="s">
        <v>33</v>
      </c>
      <c r="H786" s="2" t="s">
        <v>126</v>
      </c>
      <c r="I786" s="2" t="s">
        <v>125</v>
      </c>
    </row>
    <row r="787" spans="1:9" x14ac:dyDescent="0.2">
      <c r="A787" s="128">
        <f t="shared" si="27"/>
        <v>41832</v>
      </c>
      <c r="B787" s="19">
        <v>5.4166666666667096</v>
      </c>
      <c r="C787" s="19">
        <v>5.4236111111111596</v>
      </c>
      <c r="D787" s="27">
        <v>10</v>
      </c>
      <c r="E787" s="27">
        <f t="shared" si="28"/>
        <v>10</v>
      </c>
      <c r="F787" s="6" t="s">
        <v>33</v>
      </c>
      <c r="H787" s="2" t="s">
        <v>126</v>
      </c>
      <c r="I787" s="2" t="s">
        <v>125</v>
      </c>
    </row>
    <row r="788" spans="1:9" x14ac:dyDescent="0.2">
      <c r="A788" s="128">
        <f t="shared" si="27"/>
        <v>41832</v>
      </c>
      <c r="B788" s="19">
        <v>5.4236111111111498</v>
      </c>
      <c r="C788" s="19">
        <v>5.4305555555555998</v>
      </c>
      <c r="D788" s="27">
        <v>10</v>
      </c>
      <c r="E788" s="27">
        <f t="shared" si="28"/>
        <v>10</v>
      </c>
      <c r="F788" s="6" t="s">
        <v>33</v>
      </c>
      <c r="H788" s="2" t="s">
        <v>126</v>
      </c>
      <c r="I788" s="2" t="s">
        <v>125</v>
      </c>
    </row>
    <row r="789" spans="1:9" x14ac:dyDescent="0.2">
      <c r="A789" s="128">
        <f t="shared" si="27"/>
        <v>41832</v>
      </c>
      <c r="B789" s="19">
        <v>5.43055555555559</v>
      </c>
      <c r="C789" s="19">
        <v>5.4375000000000497</v>
      </c>
      <c r="D789" s="27">
        <v>10</v>
      </c>
      <c r="E789" s="27">
        <f t="shared" si="28"/>
        <v>10</v>
      </c>
      <c r="F789" s="6" t="s">
        <v>33</v>
      </c>
      <c r="H789" s="2" t="s">
        <v>126</v>
      </c>
      <c r="I789" s="2" t="s">
        <v>125</v>
      </c>
    </row>
    <row r="790" spans="1:9" x14ac:dyDescent="0.2">
      <c r="A790" s="128">
        <f t="shared" si="27"/>
        <v>41832</v>
      </c>
      <c r="B790" s="19">
        <v>5.43750000000004</v>
      </c>
      <c r="C790" s="19">
        <v>5.4444444444444899</v>
      </c>
      <c r="D790" s="27">
        <v>10</v>
      </c>
      <c r="E790" s="27">
        <f t="shared" si="28"/>
        <v>10</v>
      </c>
      <c r="F790" s="6" t="s">
        <v>33</v>
      </c>
      <c r="H790" s="2" t="s">
        <v>126</v>
      </c>
      <c r="I790" s="2" t="s">
        <v>125</v>
      </c>
    </row>
    <row r="791" spans="1:9" x14ac:dyDescent="0.2">
      <c r="A791" s="128">
        <f t="shared" si="27"/>
        <v>41832</v>
      </c>
      <c r="B791" s="19">
        <v>5.4444444444444802</v>
      </c>
      <c r="C791" s="19">
        <v>5.4513888888889399</v>
      </c>
      <c r="D791" s="27">
        <v>10</v>
      </c>
      <c r="E791" s="27">
        <f t="shared" si="28"/>
        <v>10</v>
      </c>
      <c r="F791" s="6" t="s">
        <v>33</v>
      </c>
      <c r="H791" s="2" t="s">
        <v>126</v>
      </c>
      <c r="I791" s="2" t="s">
        <v>125</v>
      </c>
    </row>
    <row r="792" spans="1:9" x14ac:dyDescent="0.2">
      <c r="A792" s="128">
        <f t="shared" ref="A792:A855" si="29">A791</f>
        <v>41832</v>
      </c>
      <c r="B792" s="19">
        <v>5.4513888888889301</v>
      </c>
      <c r="C792" s="19">
        <v>5.4583333333333801</v>
      </c>
      <c r="D792" s="27">
        <v>10</v>
      </c>
      <c r="E792" s="27">
        <f t="shared" si="28"/>
        <v>10</v>
      </c>
      <c r="F792" s="6" t="s">
        <v>33</v>
      </c>
      <c r="H792" s="2" t="s">
        <v>126</v>
      </c>
      <c r="I792" s="2" t="s">
        <v>125</v>
      </c>
    </row>
    <row r="793" spans="1:9" x14ac:dyDescent="0.2">
      <c r="A793" s="128">
        <f t="shared" si="29"/>
        <v>41832</v>
      </c>
      <c r="B793" s="19">
        <v>5.4583333333333703</v>
      </c>
      <c r="C793" s="19">
        <v>5.4652777777778301</v>
      </c>
      <c r="D793" s="27">
        <v>10</v>
      </c>
      <c r="E793" s="27">
        <f t="shared" si="28"/>
        <v>10</v>
      </c>
      <c r="F793" s="6" t="s">
        <v>33</v>
      </c>
      <c r="H793" s="2" t="s">
        <v>126</v>
      </c>
      <c r="I793" s="2" t="s">
        <v>125</v>
      </c>
    </row>
    <row r="794" spans="1:9" x14ac:dyDescent="0.2">
      <c r="A794" s="128">
        <f t="shared" si="29"/>
        <v>41832</v>
      </c>
      <c r="B794" s="19">
        <v>5.4652777777778203</v>
      </c>
      <c r="C794" s="19">
        <v>5.4722222222222703</v>
      </c>
      <c r="D794" s="27">
        <v>10</v>
      </c>
      <c r="E794" s="27">
        <f t="shared" si="28"/>
        <v>10</v>
      </c>
      <c r="F794" s="6" t="s">
        <v>33</v>
      </c>
      <c r="H794" s="2" t="s">
        <v>126</v>
      </c>
      <c r="I794" s="2" t="s">
        <v>125</v>
      </c>
    </row>
    <row r="795" spans="1:9" x14ac:dyDescent="0.2">
      <c r="A795" s="128">
        <f t="shared" si="29"/>
        <v>41832</v>
      </c>
      <c r="B795" s="19">
        <v>5.4722222222222596</v>
      </c>
      <c r="C795" s="19">
        <v>5.4791666666667096</v>
      </c>
      <c r="D795" s="27">
        <v>10</v>
      </c>
      <c r="E795" s="27">
        <f t="shared" si="28"/>
        <v>10</v>
      </c>
      <c r="F795" s="6" t="s">
        <v>33</v>
      </c>
      <c r="H795" s="2" t="s">
        <v>126</v>
      </c>
      <c r="I795" s="2" t="s">
        <v>125</v>
      </c>
    </row>
    <row r="796" spans="1:9" x14ac:dyDescent="0.2">
      <c r="A796" s="128">
        <f t="shared" si="29"/>
        <v>41832</v>
      </c>
      <c r="B796" s="19">
        <v>5.4791666666667096</v>
      </c>
      <c r="C796" s="19">
        <v>5.4861111111111596</v>
      </c>
      <c r="D796" s="27">
        <v>10</v>
      </c>
      <c r="E796" s="27">
        <f t="shared" si="28"/>
        <v>10</v>
      </c>
      <c r="F796" s="6" t="s">
        <v>33</v>
      </c>
      <c r="H796" s="2" t="s">
        <v>126</v>
      </c>
      <c r="I796" s="2" t="s">
        <v>125</v>
      </c>
    </row>
    <row r="797" spans="1:9" x14ac:dyDescent="0.2">
      <c r="A797" s="128">
        <f t="shared" si="29"/>
        <v>41832</v>
      </c>
      <c r="B797" s="19">
        <v>5.4861111111111498</v>
      </c>
      <c r="C797" s="19">
        <v>5.4930555555555998</v>
      </c>
      <c r="D797" s="27">
        <v>10</v>
      </c>
      <c r="E797" s="27">
        <f t="shared" si="28"/>
        <v>10</v>
      </c>
      <c r="F797" s="6" t="s">
        <v>33</v>
      </c>
      <c r="H797" s="2" t="s">
        <v>126</v>
      </c>
      <c r="I797" s="2" t="s">
        <v>125</v>
      </c>
    </row>
    <row r="798" spans="1:9" x14ac:dyDescent="0.2">
      <c r="A798" s="128">
        <f t="shared" si="29"/>
        <v>41832</v>
      </c>
      <c r="B798" s="19">
        <v>5.4930555555555998</v>
      </c>
      <c r="C798" s="19">
        <v>5.5000000000000497</v>
      </c>
      <c r="D798" s="27">
        <v>10</v>
      </c>
      <c r="E798" s="27">
        <f t="shared" si="28"/>
        <v>10</v>
      </c>
      <c r="F798" s="6" t="s">
        <v>33</v>
      </c>
      <c r="H798" s="2" t="s">
        <v>126</v>
      </c>
      <c r="I798" s="2" t="s">
        <v>125</v>
      </c>
    </row>
    <row r="799" spans="1:9" x14ac:dyDescent="0.2">
      <c r="A799" s="128">
        <f t="shared" si="29"/>
        <v>41832</v>
      </c>
      <c r="B799" s="19">
        <v>5.50000000000004</v>
      </c>
      <c r="C799" s="19">
        <v>5.5069444444444899</v>
      </c>
      <c r="D799" s="27">
        <v>10</v>
      </c>
      <c r="E799" s="27">
        <f t="shared" si="28"/>
        <v>10</v>
      </c>
      <c r="F799" s="6" t="s">
        <v>33</v>
      </c>
      <c r="H799" s="2" t="s">
        <v>126</v>
      </c>
      <c r="I799" s="2" t="s">
        <v>125</v>
      </c>
    </row>
    <row r="800" spans="1:9" x14ac:dyDescent="0.2">
      <c r="A800" s="128">
        <f t="shared" si="29"/>
        <v>41832</v>
      </c>
      <c r="B800" s="19">
        <v>5.5069444444444802</v>
      </c>
      <c r="C800" s="19">
        <v>5.5138888888889399</v>
      </c>
      <c r="D800" s="27">
        <v>10</v>
      </c>
      <c r="E800" s="27">
        <f t="shared" si="28"/>
        <v>10</v>
      </c>
      <c r="F800" s="6" t="s">
        <v>33</v>
      </c>
      <c r="H800" s="2" t="s">
        <v>126</v>
      </c>
      <c r="I800" s="2" t="s">
        <v>125</v>
      </c>
    </row>
    <row r="801" spans="1:9" x14ac:dyDescent="0.2">
      <c r="A801" s="128">
        <f t="shared" si="29"/>
        <v>41832</v>
      </c>
      <c r="B801" s="19">
        <v>5.5138888888889301</v>
      </c>
      <c r="C801" s="19">
        <v>5.5208333333333801</v>
      </c>
      <c r="D801" s="27">
        <v>10</v>
      </c>
      <c r="E801" s="27">
        <f t="shared" si="28"/>
        <v>10</v>
      </c>
      <c r="F801" s="6" t="s">
        <v>33</v>
      </c>
      <c r="H801" s="2" t="s">
        <v>126</v>
      </c>
      <c r="I801" s="2" t="s">
        <v>125</v>
      </c>
    </row>
    <row r="802" spans="1:9" x14ac:dyDescent="0.2">
      <c r="A802" s="128">
        <f t="shared" si="29"/>
        <v>41832</v>
      </c>
      <c r="B802" s="19">
        <v>5.5208333333333703</v>
      </c>
      <c r="C802" s="19">
        <v>5.5277777777778301</v>
      </c>
      <c r="D802" s="27">
        <v>10</v>
      </c>
      <c r="E802" s="27">
        <f t="shared" si="28"/>
        <v>10</v>
      </c>
      <c r="F802" s="6" t="s">
        <v>33</v>
      </c>
      <c r="H802" s="2" t="s">
        <v>126</v>
      </c>
      <c r="I802" s="2" t="s">
        <v>125</v>
      </c>
    </row>
    <row r="803" spans="1:9" x14ac:dyDescent="0.2">
      <c r="A803" s="128">
        <f t="shared" si="29"/>
        <v>41832</v>
      </c>
      <c r="B803" s="19">
        <v>5.5277777777778203</v>
      </c>
      <c r="C803" s="19">
        <v>5.5347222222222703</v>
      </c>
      <c r="D803" s="27">
        <v>10</v>
      </c>
      <c r="E803" s="27">
        <f t="shared" si="28"/>
        <v>10</v>
      </c>
      <c r="F803" s="6" t="s">
        <v>33</v>
      </c>
      <c r="H803" s="2" t="s">
        <v>126</v>
      </c>
      <c r="I803" s="2" t="s">
        <v>125</v>
      </c>
    </row>
    <row r="804" spans="1:9" x14ac:dyDescent="0.2">
      <c r="A804" s="128">
        <f t="shared" si="29"/>
        <v>41832</v>
      </c>
      <c r="B804" s="19">
        <v>5.5347222222222596</v>
      </c>
      <c r="C804" s="19">
        <v>5.5416666666667203</v>
      </c>
      <c r="D804" s="27">
        <v>10</v>
      </c>
      <c r="E804" s="27">
        <f t="shared" si="28"/>
        <v>10</v>
      </c>
      <c r="F804" s="6" t="s">
        <v>33</v>
      </c>
      <c r="H804" s="2" t="s">
        <v>126</v>
      </c>
      <c r="I804" s="2" t="s">
        <v>125</v>
      </c>
    </row>
    <row r="805" spans="1:9" x14ac:dyDescent="0.2">
      <c r="A805" s="128">
        <f t="shared" si="29"/>
        <v>41832</v>
      </c>
      <c r="B805" s="19">
        <v>5.5416666666667096</v>
      </c>
      <c r="C805" s="19">
        <v>5.5486111111111596</v>
      </c>
      <c r="D805" s="27">
        <v>10</v>
      </c>
      <c r="E805" s="27">
        <f t="shared" si="28"/>
        <v>10</v>
      </c>
      <c r="F805" s="6" t="s">
        <v>33</v>
      </c>
      <c r="H805" s="2" t="s">
        <v>126</v>
      </c>
      <c r="I805" s="2" t="s">
        <v>125</v>
      </c>
    </row>
    <row r="806" spans="1:9" x14ac:dyDescent="0.2">
      <c r="A806" s="128">
        <f t="shared" si="29"/>
        <v>41832</v>
      </c>
      <c r="B806" s="19">
        <v>5.5486111111111498</v>
      </c>
      <c r="C806" s="19">
        <v>5.5555555555555998</v>
      </c>
      <c r="D806" s="27">
        <v>10</v>
      </c>
      <c r="E806" s="27">
        <f t="shared" si="28"/>
        <v>10</v>
      </c>
      <c r="F806" s="6" t="s">
        <v>33</v>
      </c>
      <c r="H806" s="2" t="s">
        <v>126</v>
      </c>
      <c r="I806" s="2" t="s">
        <v>125</v>
      </c>
    </row>
    <row r="807" spans="1:9" x14ac:dyDescent="0.2">
      <c r="A807" s="128">
        <f t="shared" si="29"/>
        <v>41832</v>
      </c>
      <c r="B807" s="19">
        <v>5.5555555555555998</v>
      </c>
      <c r="C807" s="19">
        <v>5.5625000000000497</v>
      </c>
      <c r="D807" s="27">
        <v>10</v>
      </c>
      <c r="E807" s="27">
        <f t="shared" si="28"/>
        <v>10</v>
      </c>
      <c r="F807" s="6" t="s">
        <v>33</v>
      </c>
      <c r="H807" s="2" t="s">
        <v>126</v>
      </c>
      <c r="I807" s="2" t="s">
        <v>125</v>
      </c>
    </row>
    <row r="808" spans="1:9" x14ac:dyDescent="0.2">
      <c r="A808" s="128">
        <f t="shared" si="29"/>
        <v>41832</v>
      </c>
      <c r="B808" s="19">
        <v>5.56250000000004</v>
      </c>
      <c r="C808" s="19">
        <v>5.5694444444444899</v>
      </c>
      <c r="D808" s="27">
        <v>10</v>
      </c>
      <c r="E808" s="27">
        <f t="shared" si="28"/>
        <v>10</v>
      </c>
      <c r="F808" s="6" t="s">
        <v>33</v>
      </c>
      <c r="H808" s="2" t="s">
        <v>126</v>
      </c>
      <c r="I808" s="2" t="s">
        <v>125</v>
      </c>
    </row>
    <row r="809" spans="1:9" x14ac:dyDescent="0.2">
      <c r="A809" s="128">
        <f t="shared" si="29"/>
        <v>41832</v>
      </c>
      <c r="B809" s="19">
        <v>5.5694444444444899</v>
      </c>
      <c r="C809" s="19">
        <v>5.5763888888889399</v>
      </c>
      <c r="D809" s="27">
        <v>10</v>
      </c>
      <c r="E809" s="27">
        <f t="shared" si="28"/>
        <v>10</v>
      </c>
      <c r="F809" s="6" t="s">
        <v>33</v>
      </c>
      <c r="H809" s="2" t="s">
        <v>126</v>
      </c>
      <c r="I809" s="2" t="s">
        <v>125</v>
      </c>
    </row>
    <row r="810" spans="1:9" x14ac:dyDescent="0.2">
      <c r="A810" s="128">
        <f t="shared" si="29"/>
        <v>41832</v>
      </c>
      <c r="B810" s="19">
        <v>5.5763888888889301</v>
      </c>
      <c r="C810" s="19">
        <v>5.5833333333333801</v>
      </c>
      <c r="D810" s="27">
        <v>10</v>
      </c>
      <c r="E810" s="27">
        <f t="shared" si="28"/>
        <v>10</v>
      </c>
      <c r="F810" s="6" t="s">
        <v>33</v>
      </c>
      <c r="H810" s="2" t="s">
        <v>126</v>
      </c>
      <c r="I810" s="2" t="s">
        <v>125</v>
      </c>
    </row>
    <row r="811" spans="1:9" x14ac:dyDescent="0.2">
      <c r="A811" s="128">
        <f t="shared" si="29"/>
        <v>41832</v>
      </c>
      <c r="B811" s="19">
        <v>5.5833333333333703</v>
      </c>
      <c r="C811" s="19">
        <v>5.5902777777778301</v>
      </c>
      <c r="D811" s="27">
        <v>10</v>
      </c>
      <c r="E811" s="27">
        <f t="shared" si="28"/>
        <v>10</v>
      </c>
      <c r="F811" s="6" t="s">
        <v>33</v>
      </c>
      <c r="H811" s="2" t="s">
        <v>126</v>
      </c>
      <c r="I811" s="2" t="s">
        <v>125</v>
      </c>
    </row>
    <row r="812" spans="1:9" x14ac:dyDescent="0.2">
      <c r="A812" s="128">
        <f t="shared" si="29"/>
        <v>41832</v>
      </c>
      <c r="B812" s="19">
        <v>5.5902777777778203</v>
      </c>
      <c r="C812" s="19">
        <v>5.5972222222222703</v>
      </c>
      <c r="D812" s="27">
        <v>10</v>
      </c>
      <c r="E812" s="27">
        <f t="shared" si="28"/>
        <v>10</v>
      </c>
      <c r="F812" s="6" t="s">
        <v>33</v>
      </c>
      <c r="H812" s="2" t="s">
        <v>126</v>
      </c>
      <c r="I812" s="2" t="s">
        <v>125</v>
      </c>
    </row>
    <row r="813" spans="1:9" x14ac:dyDescent="0.2">
      <c r="A813" s="128">
        <f t="shared" si="29"/>
        <v>41832</v>
      </c>
      <c r="B813" s="19">
        <v>5.5972222222222596</v>
      </c>
      <c r="C813" s="19">
        <v>5.6041666666667203</v>
      </c>
      <c r="D813" s="27">
        <v>10</v>
      </c>
      <c r="E813" s="27">
        <f t="shared" si="28"/>
        <v>10</v>
      </c>
      <c r="F813" s="6" t="s">
        <v>33</v>
      </c>
      <c r="H813" s="2" t="s">
        <v>126</v>
      </c>
      <c r="I813" s="2" t="s">
        <v>125</v>
      </c>
    </row>
    <row r="814" spans="1:9" x14ac:dyDescent="0.2">
      <c r="A814" s="128">
        <f t="shared" si="29"/>
        <v>41832</v>
      </c>
      <c r="B814" s="19">
        <v>5.6041666666667096</v>
      </c>
      <c r="C814" s="19">
        <v>5.6111111111111596</v>
      </c>
      <c r="D814" s="27">
        <v>10</v>
      </c>
      <c r="E814" s="27">
        <f t="shared" si="28"/>
        <v>10</v>
      </c>
      <c r="F814" s="6" t="s">
        <v>33</v>
      </c>
      <c r="H814" s="2" t="s">
        <v>126</v>
      </c>
      <c r="I814" s="2" t="s">
        <v>125</v>
      </c>
    </row>
    <row r="815" spans="1:9" x14ac:dyDescent="0.2">
      <c r="A815" s="128">
        <f t="shared" si="29"/>
        <v>41832</v>
      </c>
      <c r="B815" s="19">
        <v>5.6111111111111498</v>
      </c>
      <c r="C815" s="19">
        <v>5.6180555555555998</v>
      </c>
      <c r="D815" s="27">
        <v>10</v>
      </c>
      <c r="E815" s="27">
        <f t="shared" si="28"/>
        <v>10</v>
      </c>
      <c r="F815" s="6" t="s">
        <v>33</v>
      </c>
      <c r="H815" s="2" t="s">
        <v>126</v>
      </c>
      <c r="I815" s="2" t="s">
        <v>125</v>
      </c>
    </row>
    <row r="816" spans="1:9" x14ac:dyDescent="0.2">
      <c r="A816" s="128">
        <f t="shared" si="29"/>
        <v>41832</v>
      </c>
      <c r="B816" s="19">
        <v>5.6180555555555998</v>
      </c>
      <c r="C816" s="19">
        <v>5.6250000000000497</v>
      </c>
      <c r="D816" s="27">
        <v>10</v>
      </c>
      <c r="E816" s="27">
        <f t="shared" si="28"/>
        <v>10</v>
      </c>
      <c r="F816" s="6" t="s">
        <v>33</v>
      </c>
      <c r="H816" s="2" t="s">
        <v>126</v>
      </c>
      <c r="I816" s="2" t="s">
        <v>125</v>
      </c>
    </row>
    <row r="817" spans="1:9" x14ac:dyDescent="0.2">
      <c r="A817" s="128">
        <f t="shared" si="29"/>
        <v>41832</v>
      </c>
      <c r="B817" s="19">
        <v>5.62500000000004</v>
      </c>
      <c r="C817" s="19">
        <v>5.6319444444444899</v>
      </c>
      <c r="D817" s="27">
        <v>10</v>
      </c>
      <c r="E817" s="27">
        <f t="shared" si="28"/>
        <v>10</v>
      </c>
      <c r="F817" s="6" t="s">
        <v>33</v>
      </c>
      <c r="H817" s="2" t="s">
        <v>126</v>
      </c>
      <c r="I817" s="2" t="s">
        <v>125</v>
      </c>
    </row>
    <row r="818" spans="1:9" x14ac:dyDescent="0.2">
      <c r="A818" s="128">
        <f t="shared" si="29"/>
        <v>41832</v>
      </c>
      <c r="B818" s="19">
        <v>5.6319444444444899</v>
      </c>
      <c r="C818" s="19">
        <v>5.6388888888889399</v>
      </c>
      <c r="D818" s="27">
        <v>10</v>
      </c>
      <c r="E818" s="27">
        <f t="shared" si="28"/>
        <v>10</v>
      </c>
      <c r="F818" s="6" t="s">
        <v>33</v>
      </c>
      <c r="H818" s="2" t="s">
        <v>126</v>
      </c>
      <c r="I818" s="2" t="s">
        <v>125</v>
      </c>
    </row>
    <row r="819" spans="1:9" x14ac:dyDescent="0.2">
      <c r="A819" s="128">
        <f t="shared" si="29"/>
        <v>41832</v>
      </c>
      <c r="B819" s="19">
        <v>5.6388888888889301</v>
      </c>
      <c r="C819" s="19">
        <v>5.6458333333333801</v>
      </c>
      <c r="D819" s="27">
        <v>10</v>
      </c>
      <c r="E819" s="27">
        <f t="shared" si="28"/>
        <v>10</v>
      </c>
      <c r="F819" s="6" t="s">
        <v>33</v>
      </c>
      <c r="H819" s="2" t="s">
        <v>126</v>
      </c>
      <c r="I819" s="2" t="s">
        <v>125</v>
      </c>
    </row>
    <row r="820" spans="1:9" x14ac:dyDescent="0.2">
      <c r="A820" s="128">
        <f t="shared" si="29"/>
        <v>41832</v>
      </c>
      <c r="B820" s="19">
        <v>5.6458333333333703</v>
      </c>
      <c r="C820" s="19">
        <v>5.6527777777778301</v>
      </c>
      <c r="D820" s="27">
        <v>10</v>
      </c>
      <c r="E820" s="27">
        <f t="shared" si="28"/>
        <v>10</v>
      </c>
      <c r="F820" s="6" t="s">
        <v>33</v>
      </c>
      <c r="H820" s="2" t="s">
        <v>126</v>
      </c>
      <c r="I820" s="2" t="s">
        <v>125</v>
      </c>
    </row>
    <row r="821" spans="1:9" x14ac:dyDescent="0.2">
      <c r="A821" s="128">
        <f t="shared" si="29"/>
        <v>41832</v>
      </c>
      <c r="B821" s="19">
        <v>5.6527777777778203</v>
      </c>
      <c r="C821" s="19">
        <v>5.6597222222222703</v>
      </c>
      <c r="D821" s="27">
        <v>10</v>
      </c>
      <c r="E821" s="27">
        <f t="shared" si="28"/>
        <v>10</v>
      </c>
      <c r="F821" s="6" t="s">
        <v>33</v>
      </c>
      <c r="H821" s="2" t="s">
        <v>126</v>
      </c>
      <c r="I821" s="2" t="s">
        <v>125</v>
      </c>
    </row>
    <row r="822" spans="1:9" x14ac:dyDescent="0.2">
      <c r="A822" s="128">
        <f t="shared" si="29"/>
        <v>41832</v>
      </c>
      <c r="B822" s="19">
        <v>5.6597222222222596</v>
      </c>
      <c r="C822" s="19">
        <v>5.6666666666667203</v>
      </c>
      <c r="D822" s="27">
        <v>10</v>
      </c>
      <c r="E822" s="27">
        <f t="shared" si="28"/>
        <v>10</v>
      </c>
      <c r="F822" s="6" t="s">
        <v>33</v>
      </c>
      <c r="H822" s="2" t="s">
        <v>126</v>
      </c>
      <c r="I822" s="2" t="s">
        <v>125</v>
      </c>
    </row>
    <row r="823" spans="1:9" x14ac:dyDescent="0.2">
      <c r="A823" s="128">
        <f t="shared" si="29"/>
        <v>41832</v>
      </c>
      <c r="B823" s="19">
        <v>5.6666666666667096</v>
      </c>
      <c r="C823" s="19">
        <v>5.6736111111111596</v>
      </c>
      <c r="D823" s="27">
        <v>10</v>
      </c>
      <c r="E823" s="27">
        <f t="shared" si="28"/>
        <v>10</v>
      </c>
      <c r="F823" s="6" t="s">
        <v>33</v>
      </c>
      <c r="H823" s="2" t="s">
        <v>126</v>
      </c>
      <c r="I823" s="2" t="s">
        <v>125</v>
      </c>
    </row>
    <row r="824" spans="1:9" x14ac:dyDescent="0.2">
      <c r="A824" s="128">
        <f t="shared" si="29"/>
        <v>41832</v>
      </c>
      <c r="B824" s="19">
        <v>5.6736111111111498</v>
      </c>
      <c r="C824" s="19">
        <v>5.6805555555556104</v>
      </c>
      <c r="D824" s="27">
        <v>10</v>
      </c>
      <c r="E824" s="27">
        <f t="shared" si="28"/>
        <v>10</v>
      </c>
      <c r="F824" s="6" t="s">
        <v>33</v>
      </c>
      <c r="H824" s="2" t="s">
        <v>126</v>
      </c>
      <c r="I824" s="2" t="s">
        <v>125</v>
      </c>
    </row>
    <row r="825" spans="1:9" x14ac:dyDescent="0.2">
      <c r="A825" s="128">
        <f t="shared" si="29"/>
        <v>41832</v>
      </c>
      <c r="B825" s="19">
        <v>5.6805555555555998</v>
      </c>
      <c r="C825" s="19">
        <v>5.6875000000000497</v>
      </c>
      <c r="D825" s="27">
        <v>10</v>
      </c>
      <c r="E825" s="27">
        <f t="shared" si="28"/>
        <v>10</v>
      </c>
      <c r="F825" s="6" t="s">
        <v>33</v>
      </c>
      <c r="H825" s="2" t="s">
        <v>126</v>
      </c>
      <c r="I825" s="2" t="s">
        <v>125</v>
      </c>
    </row>
    <row r="826" spans="1:9" x14ac:dyDescent="0.2">
      <c r="A826" s="128">
        <f t="shared" si="29"/>
        <v>41832</v>
      </c>
      <c r="B826" s="19">
        <v>5.68750000000004</v>
      </c>
      <c r="C826" s="19">
        <v>5.6944444444444899</v>
      </c>
      <c r="D826" s="27">
        <v>10</v>
      </c>
      <c r="E826" s="27">
        <f t="shared" si="28"/>
        <v>10</v>
      </c>
      <c r="F826" s="6" t="s">
        <v>33</v>
      </c>
      <c r="H826" s="2" t="s">
        <v>126</v>
      </c>
      <c r="I826" s="2" t="s">
        <v>125</v>
      </c>
    </row>
    <row r="827" spans="1:9" x14ac:dyDescent="0.2">
      <c r="A827" s="128">
        <f t="shared" si="29"/>
        <v>41832</v>
      </c>
      <c r="B827" s="19">
        <v>5.6944444444444899</v>
      </c>
      <c r="C827" s="19">
        <v>5.7013888888889399</v>
      </c>
      <c r="D827" s="27">
        <v>10</v>
      </c>
      <c r="E827" s="27">
        <f t="shared" si="28"/>
        <v>10</v>
      </c>
      <c r="F827" s="6" t="s">
        <v>33</v>
      </c>
      <c r="H827" s="2" t="s">
        <v>126</v>
      </c>
      <c r="I827" s="2" t="s">
        <v>125</v>
      </c>
    </row>
    <row r="828" spans="1:9" x14ac:dyDescent="0.2">
      <c r="A828" s="128">
        <f t="shared" si="29"/>
        <v>41832</v>
      </c>
      <c r="B828" s="19">
        <v>5.7013888888889301</v>
      </c>
      <c r="C828" s="19">
        <v>5.7083333333333801</v>
      </c>
      <c r="D828" s="27">
        <v>10</v>
      </c>
      <c r="E828" s="27">
        <f t="shared" si="28"/>
        <v>10</v>
      </c>
      <c r="F828" s="6" t="s">
        <v>33</v>
      </c>
      <c r="H828" s="2" t="s">
        <v>126</v>
      </c>
      <c r="I828" s="2" t="s">
        <v>125</v>
      </c>
    </row>
    <row r="829" spans="1:9" x14ac:dyDescent="0.2">
      <c r="A829" s="128">
        <f t="shared" si="29"/>
        <v>41832</v>
      </c>
      <c r="B829" s="19">
        <v>5.7083333333333801</v>
      </c>
      <c r="C829" s="19">
        <v>5.7152777777778301</v>
      </c>
      <c r="D829" s="27">
        <v>10</v>
      </c>
      <c r="E829" s="27">
        <f t="shared" si="28"/>
        <v>10</v>
      </c>
      <c r="F829" s="6" t="s">
        <v>33</v>
      </c>
      <c r="H829" s="2" t="s">
        <v>126</v>
      </c>
      <c r="I829" s="2" t="s">
        <v>125</v>
      </c>
    </row>
    <row r="830" spans="1:9" x14ac:dyDescent="0.2">
      <c r="A830" s="128">
        <f t="shared" si="29"/>
        <v>41832</v>
      </c>
      <c r="B830" s="19">
        <v>5.7152777777778203</v>
      </c>
      <c r="C830" s="19">
        <v>5.7222222222222703</v>
      </c>
      <c r="D830" s="27">
        <v>10</v>
      </c>
      <c r="E830" s="27">
        <f t="shared" si="28"/>
        <v>10</v>
      </c>
      <c r="F830" s="6" t="s">
        <v>33</v>
      </c>
      <c r="H830" s="2" t="s">
        <v>126</v>
      </c>
      <c r="I830" s="2" t="s">
        <v>125</v>
      </c>
    </row>
    <row r="831" spans="1:9" x14ac:dyDescent="0.2">
      <c r="A831" s="128">
        <f t="shared" si="29"/>
        <v>41832</v>
      </c>
      <c r="B831" s="19">
        <v>5.7222222222222596</v>
      </c>
      <c r="C831" s="19">
        <v>5.7291666666667203</v>
      </c>
      <c r="D831" s="27">
        <v>10</v>
      </c>
      <c r="E831" s="27">
        <f t="shared" si="28"/>
        <v>10</v>
      </c>
      <c r="F831" s="6" t="s">
        <v>33</v>
      </c>
      <c r="H831" s="2" t="s">
        <v>126</v>
      </c>
      <c r="I831" s="2" t="s">
        <v>125</v>
      </c>
    </row>
    <row r="832" spans="1:9" x14ac:dyDescent="0.2">
      <c r="A832" s="128">
        <f t="shared" si="29"/>
        <v>41832</v>
      </c>
      <c r="B832" s="19">
        <v>5.7291666666667096</v>
      </c>
      <c r="C832" s="19">
        <v>5.7361111111111596</v>
      </c>
      <c r="D832" s="27">
        <v>10</v>
      </c>
      <c r="E832" s="27">
        <f t="shared" si="28"/>
        <v>10</v>
      </c>
      <c r="F832" s="6" t="s">
        <v>33</v>
      </c>
      <c r="H832" s="2" t="s">
        <v>126</v>
      </c>
      <c r="I832" s="2" t="s">
        <v>125</v>
      </c>
    </row>
    <row r="833" spans="1:9" x14ac:dyDescent="0.2">
      <c r="A833" s="128">
        <f t="shared" si="29"/>
        <v>41832</v>
      </c>
      <c r="B833" s="19">
        <v>5.7361111111111498</v>
      </c>
      <c r="C833" s="19">
        <v>5.7430555555556104</v>
      </c>
      <c r="D833" s="27">
        <v>10</v>
      </c>
      <c r="E833" s="27">
        <f t="shared" si="28"/>
        <v>10</v>
      </c>
      <c r="F833" s="6" t="s">
        <v>33</v>
      </c>
      <c r="H833" s="2" t="s">
        <v>126</v>
      </c>
      <c r="I833" s="2" t="s">
        <v>125</v>
      </c>
    </row>
    <row r="834" spans="1:9" x14ac:dyDescent="0.2">
      <c r="A834" s="128">
        <f t="shared" si="29"/>
        <v>41832</v>
      </c>
      <c r="B834" s="19">
        <v>5.7430555555555998</v>
      </c>
      <c r="C834" s="19">
        <v>5.7500000000000497</v>
      </c>
      <c r="D834" s="27">
        <v>10</v>
      </c>
      <c r="E834" s="27">
        <f t="shared" si="28"/>
        <v>10</v>
      </c>
      <c r="F834" s="6" t="s">
        <v>33</v>
      </c>
      <c r="H834" s="2" t="s">
        <v>126</v>
      </c>
      <c r="I834" s="2" t="s">
        <v>125</v>
      </c>
    </row>
    <row r="835" spans="1:9" x14ac:dyDescent="0.2">
      <c r="A835" s="128">
        <f t="shared" si="29"/>
        <v>41832</v>
      </c>
      <c r="B835" s="19">
        <v>5.75000000000004</v>
      </c>
      <c r="C835" s="19">
        <v>5.7569444444444899</v>
      </c>
      <c r="D835" s="27">
        <v>10</v>
      </c>
      <c r="E835" s="27">
        <f t="shared" si="28"/>
        <v>10</v>
      </c>
      <c r="F835" s="6" t="s">
        <v>33</v>
      </c>
      <c r="H835" s="2" t="s">
        <v>126</v>
      </c>
      <c r="I835" s="2" t="s">
        <v>125</v>
      </c>
    </row>
    <row r="836" spans="1:9" x14ac:dyDescent="0.2">
      <c r="A836" s="128">
        <f t="shared" si="29"/>
        <v>41832</v>
      </c>
      <c r="B836" s="19">
        <v>5.7569444444444899</v>
      </c>
      <c r="C836" s="19">
        <v>5.7638888888889399</v>
      </c>
      <c r="D836" s="27">
        <v>10</v>
      </c>
      <c r="E836" s="27">
        <f t="shared" si="28"/>
        <v>10</v>
      </c>
      <c r="F836" s="6" t="s">
        <v>33</v>
      </c>
      <c r="H836" s="2" t="s">
        <v>126</v>
      </c>
      <c r="I836" s="2" t="s">
        <v>125</v>
      </c>
    </row>
    <row r="837" spans="1:9" x14ac:dyDescent="0.2">
      <c r="A837" s="128">
        <f t="shared" si="29"/>
        <v>41832</v>
      </c>
      <c r="B837" s="19">
        <v>5.7638888888889301</v>
      </c>
      <c r="C837" s="19">
        <v>5.7708333333333801</v>
      </c>
      <c r="D837" s="27">
        <v>10</v>
      </c>
      <c r="E837" s="27">
        <f t="shared" si="28"/>
        <v>10</v>
      </c>
      <c r="F837" s="6" t="s">
        <v>33</v>
      </c>
      <c r="H837" s="2" t="s">
        <v>126</v>
      </c>
      <c r="I837" s="2" t="s">
        <v>125</v>
      </c>
    </row>
    <row r="838" spans="1:9" x14ac:dyDescent="0.2">
      <c r="A838" s="128">
        <f t="shared" si="29"/>
        <v>41832</v>
      </c>
      <c r="B838" s="19">
        <v>5.7708333333333801</v>
      </c>
      <c r="C838" s="19">
        <v>5.7777777777778301</v>
      </c>
      <c r="D838" s="27">
        <v>10</v>
      </c>
      <c r="E838" s="27">
        <f t="shared" si="28"/>
        <v>10</v>
      </c>
      <c r="F838" s="6" t="s">
        <v>33</v>
      </c>
      <c r="H838" s="2" t="s">
        <v>126</v>
      </c>
      <c r="I838" s="2" t="s">
        <v>125</v>
      </c>
    </row>
    <row r="839" spans="1:9" x14ac:dyDescent="0.2">
      <c r="A839" s="128">
        <f t="shared" si="29"/>
        <v>41832</v>
      </c>
      <c r="B839" s="19">
        <v>5.7777777777778203</v>
      </c>
      <c r="C839" s="19">
        <v>5.7847222222222703</v>
      </c>
      <c r="D839" s="27">
        <v>10</v>
      </c>
      <c r="E839" s="27">
        <f t="shared" ref="E839:E902" si="30">D839</f>
        <v>10</v>
      </c>
      <c r="F839" s="6" t="s">
        <v>33</v>
      </c>
      <c r="H839" s="2" t="s">
        <v>126</v>
      </c>
      <c r="I839" s="2" t="s">
        <v>125</v>
      </c>
    </row>
    <row r="840" spans="1:9" x14ac:dyDescent="0.2">
      <c r="A840" s="128">
        <f t="shared" si="29"/>
        <v>41832</v>
      </c>
      <c r="B840" s="19">
        <v>5.7847222222222596</v>
      </c>
      <c r="C840" s="19">
        <v>5.7916666666667203</v>
      </c>
      <c r="D840" s="27">
        <v>10</v>
      </c>
      <c r="E840" s="27">
        <f t="shared" si="30"/>
        <v>10</v>
      </c>
      <c r="F840" s="6" t="s">
        <v>33</v>
      </c>
      <c r="H840" s="2" t="s">
        <v>126</v>
      </c>
      <c r="I840" s="2" t="s">
        <v>125</v>
      </c>
    </row>
    <row r="841" spans="1:9" x14ac:dyDescent="0.2">
      <c r="A841" s="128">
        <f t="shared" si="29"/>
        <v>41832</v>
      </c>
      <c r="B841" s="19">
        <v>5.7916666666667096</v>
      </c>
      <c r="C841" s="19">
        <v>5.7986111111111596</v>
      </c>
      <c r="D841" s="27">
        <v>10</v>
      </c>
      <c r="E841" s="27">
        <f t="shared" si="30"/>
        <v>10</v>
      </c>
      <c r="F841" s="6" t="s">
        <v>33</v>
      </c>
      <c r="H841" s="2" t="s">
        <v>126</v>
      </c>
      <c r="I841" s="2" t="s">
        <v>125</v>
      </c>
    </row>
    <row r="842" spans="1:9" x14ac:dyDescent="0.2">
      <c r="A842" s="128">
        <f t="shared" si="29"/>
        <v>41832</v>
      </c>
      <c r="B842" s="19">
        <v>5.7986111111111498</v>
      </c>
      <c r="C842" s="19">
        <v>5.8055555555556104</v>
      </c>
      <c r="D842" s="27">
        <v>10</v>
      </c>
      <c r="E842" s="27">
        <f t="shared" si="30"/>
        <v>10</v>
      </c>
      <c r="F842" s="6" t="s">
        <v>33</v>
      </c>
      <c r="H842" s="2" t="s">
        <v>126</v>
      </c>
      <c r="I842" s="2" t="s">
        <v>125</v>
      </c>
    </row>
    <row r="843" spans="1:9" x14ac:dyDescent="0.2">
      <c r="A843" s="128">
        <f t="shared" si="29"/>
        <v>41832</v>
      </c>
      <c r="B843" s="19">
        <v>5.8055555555555998</v>
      </c>
      <c r="C843" s="19">
        <v>5.8125000000000497</v>
      </c>
      <c r="D843" s="27">
        <v>10</v>
      </c>
      <c r="E843" s="27">
        <f t="shared" si="30"/>
        <v>10</v>
      </c>
      <c r="F843" s="6" t="s">
        <v>33</v>
      </c>
      <c r="H843" s="2" t="s">
        <v>126</v>
      </c>
      <c r="I843" s="2" t="s">
        <v>125</v>
      </c>
    </row>
    <row r="844" spans="1:9" x14ac:dyDescent="0.2">
      <c r="A844" s="128">
        <f t="shared" si="29"/>
        <v>41832</v>
      </c>
      <c r="B844" s="19">
        <v>5.81250000000004</v>
      </c>
      <c r="C844" s="19">
        <v>5.8194444444444997</v>
      </c>
      <c r="D844" s="27">
        <v>10</v>
      </c>
      <c r="E844" s="27">
        <f t="shared" si="30"/>
        <v>10</v>
      </c>
      <c r="F844" s="6" t="s">
        <v>33</v>
      </c>
      <c r="H844" s="2" t="s">
        <v>126</v>
      </c>
      <c r="I844" s="2" t="s">
        <v>125</v>
      </c>
    </row>
    <row r="845" spans="1:9" x14ac:dyDescent="0.2">
      <c r="A845" s="128">
        <f t="shared" si="29"/>
        <v>41832</v>
      </c>
      <c r="B845" s="19">
        <v>5.8194444444444899</v>
      </c>
      <c r="C845" s="19">
        <v>5.8263888888889399</v>
      </c>
      <c r="D845" s="27">
        <v>10</v>
      </c>
      <c r="E845" s="27">
        <f t="shared" si="30"/>
        <v>10</v>
      </c>
      <c r="F845" s="6" t="s">
        <v>33</v>
      </c>
      <c r="H845" s="2" t="s">
        <v>126</v>
      </c>
      <c r="I845" s="2" t="s">
        <v>125</v>
      </c>
    </row>
    <row r="846" spans="1:9" x14ac:dyDescent="0.2">
      <c r="A846" s="128">
        <f t="shared" si="29"/>
        <v>41832</v>
      </c>
      <c r="B846" s="19">
        <v>5.8263888888889301</v>
      </c>
      <c r="C846" s="19">
        <v>5.8333333333333801</v>
      </c>
      <c r="D846" s="27">
        <v>10</v>
      </c>
      <c r="E846" s="27">
        <f t="shared" si="30"/>
        <v>10</v>
      </c>
      <c r="F846" s="6" t="s">
        <v>33</v>
      </c>
      <c r="H846" s="2" t="s">
        <v>126</v>
      </c>
      <c r="I846" s="2" t="s">
        <v>125</v>
      </c>
    </row>
    <row r="847" spans="1:9" x14ac:dyDescent="0.2">
      <c r="A847" s="128">
        <f t="shared" si="29"/>
        <v>41832</v>
      </c>
      <c r="B847" s="19">
        <v>5.8333333333333801</v>
      </c>
      <c r="C847" s="19">
        <v>5.8402777777778301</v>
      </c>
      <c r="D847" s="27">
        <v>10</v>
      </c>
      <c r="E847" s="27">
        <f t="shared" si="30"/>
        <v>10</v>
      </c>
      <c r="F847" s="6" t="s">
        <v>33</v>
      </c>
      <c r="H847" s="2" t="s">
        <v>126</v>
      </c>
      <c r="I847" s="2" t="s">
        <v>125</v>
      </c>
    </row>
    <row r="848" spans="1:9" x14ac:dyDescent="0.2">
      <c r="A848" s="128">
        <f t="shared" si="29"/>
        <v>41832</v>
      </c>
      <c r="B848" s="19">
        <v>5.8402777777778203</v>
      </c>
      <c r="C848" s="19">
        <v>5.8472222222222703</v>
      </c>
      <c r="D848" s="27">
        <v>10</v>
      </c>
      <c r="E848" s="27">
        <f t="shared" si="30"/>
        <v>10</v>
      </c>
      <c r="F848" s="6" t="s">
        <v>33</v>
      </c>
      <c r="H848" s="2" t="s">
        <v>126</v>
      </c>
      <c r="I848" s="2" t="s">
        <v>125</v>
      </c>
    </row>
    <row r="849" spans="1:9" x14ac:dyDescent="0.2">
      <c r="A849" s="128">
        <f t="shared" si="29"/>
        <v>41832</v>
      </c>
      <c r="B849" s="19">
        <v>5.8472222222222703</v>
      </c>
      <c r="C849" s="19">
        <v>5.8541666666667203</v>
      </c>
      <c r="D849" s="27">
        <v>10</v>
      </c>
      <c r="E849" s="27">
        <f t="shared" si="30"/>
        <v>10</v>
      </c>
      <c r="F849" s="6" t="s">
        <v>33</v>
      </c>
      <c r="H849" s="2" t="s">
        <v>126</v>
      </c>
      <c r="I849" s="2" t="s">
        <v>125</v>
      </c>
    </row>
    <row r="850" spans="1:9" x14ac:dyDescent="0.2">
      <c r="A850" s="128">
        <f t="shared" si="29"/>
        <v>41832</v>
      </c>
      <c r="B850" s="19">
        <v>5.8541666666667096</v>
      </c>
      <c r="C850" s="19">
        <v>5.8611111111111596</v>
      </c>
      <c r="D850" s="27">
        <v>10</v>
      </c>
      <c r="E850" s="27">
        <f t="shared" si="30"/>
        <v>10</v>
      </c>
      <c r="F850" s="6" t="s">
        <v>33</v>
      </c>
      <c r="H850" s="2" t="s">
        <v>126</v>
      </c>
      <c r="I850" s="2" t="s">
        <v>125</v>
      </c>
    </row>
    <row r="851" spans="1:9" x14ac:dyDescent="0.2">
      <c r="A851" s="128">
        <f t="shared" si="29"/>
        <v>41832</v>
      </c>
      <c r="B851" s="19">
        <v>5.8611111111111498</v>
      </c>
      <c r="C851" s="19">
        <v>5.8680555555556104</v>
      </c>
      <c r="D851" s="27">
        <v>10</v>
      </c>
      <c r="E851" s="27">
        <f t="shared" si="30"/>
        <v>10</v>
      </c>
      <c r="F851" s="6" t="s">
        <v>33</v>
      </c>
      <c r="H851" s="2" t="s">
        <v>126</v>
      </c>
      <c r="I851" s="2" t="s">
        <v>125</v>
      </c>
    </row>
    <row r="852" spans="1:9" x14ac:dyDescent="0.2">
      <c r="A852" s="128">
        <f t="shared" si="29"/>
        <v>41832</v>
      </c>
      <c r="B852" s="19">
        <v>5.8680555555555998</v>
      </c>
      <c r="C852" s="19">
        <v>5.8750000000000497</v>
      </c>
      <c r="D852" s="27">
        <v>10</v>
      </c>
      <c r="E852" s="27">
        <f t="shared" si="30"/>
        <v>10</v>
      </c>
      <c r="F852" s="6" t="s">
        <v>33</v>
      </c>
      <c r="H852" s="2" t="s">
        <v>126</v>
      </c>
      <c r="I852" s="2" t="s">
        <v>125</v>
      </c>
    </row>
    <row r="853" spans="1:9" x14ac:dyDescent="0.2">
      <c r="A853" s="128">
        <f t="shared" si="29"/>
        <v>41832</v>
      </c>
      <c r="B853" s="19">
        <v>5.87500000000004</v>
      </c>
      <c r="C853" s="19">
        <v>5.8819444444444997</v>
      </c>
      <c r="D853" s="27">
        <v>10</v>
      </c>
      <c r="E853" s="27">
        <f t="shared" si="30"/>
        <v>10</v>
      </c>
      <c r="F853" s="6" t="s">
        <v>33</v>
      </c>
      <c r="H853" s="2" t="s">
        <v>126</v>
      </c>
      <c r="I853" s="2" t="s">
        <v>125</v>
      </c>
    </row>
    <row r="854" spans="1:9" x14ac:dyDescent="0.2">
      <c r="A854" s="128">
        <f t="shared" si="29"/>
        <v>41832</v>
      </c>
      <c r="B854" s="19">
        <v>5.8819444444444899</v>
      </c>
      <c r="C854" s="19">
        <v>5.8888888888889399</v>
      </c>
      <c r="D854" s="27">
        <v>10</v>
      </c>
      <c r="E854" s="27">
        <f t="shared" si="30"/>
        <v>10</v>
      </c>
      <c r="F854" s="6" t="s">
        <v>33</v>
      </c>
      <c r="H854" s="2" t="s">
        <v>126</v>
      </c>
      <c r="I854" s="2" t="s">
        <v>125</v>
      </c>
    </row>
    <row r="855" spans="1:9" x14ac:dyDescent="0.2">
      <c r="A855" s="128">
        <f t="shared" si="29"/>
        <v>41832</v>
      </c>
      <c r="B855" s="19">
        <v>5.8888888888889301</v>
      </c>
      <c r="C855" s="19">
        <v>5.8958333333333899</v>
      </c>
      <c r="D855" s="27">
        <v>10</v>
      </c>
      <c r="E855" s="27">
        <f t="shared" si="30"/>
        <v>10</v>
      </c>
      <c r="F855" s="6" t="s">
        <v>33</v>
      </c>
      <c r="H855" s="2" t="s">
        <v>126</v>
      </c>
      <c r="I855" s="2" t="s">
        <v>125</v>
      </c>
    </row>
    <row r="856" spans="1:9" x14ac:dyDescent="0.2">
      <c r="A856" s="128">
        <f t="shared" ref="A856:A870" si="31">A855</f>
        <v>41832</v>
      </c>
      <c r="B856" s="19">
        <v>5.8958333333333801</v>
      </c>
      <c r="C856" s="19">
        <v>5.9027777777778301</v>
      </c>
      <c r="D856" s="27">
        <v>10</v>
      </c>
      <c r="E856" s="27">
        <f t="shared" si="30"/>
        <v>10</v>
      </c>
      <c r="F856" s="6" t="s">
        <v>33</v>
      </c>
      <c r="H856" s="2" t="s">
        <v>126</v>
      </c>
      <c r="I856" s="2" t="s">
        <v>125</v>
      </c>
    </row>
    <row r="857" spans="1:9" x14ac:dyDescent="0.2">
      <c r="A857" s="128">
        <f t="shared" si="31"/>
        <v>41832</v>
      </c>
      <c r="B857" s="19">
        <v>5.9027777777778203</v>
      </c>
      <c r="C857" s="19">
        <v>5.9097222222222703</v>
      </c>
      <c r="D857" s="27">
        <v>10</v>
      </c>
      <c r="E857" s="27">
        <f t="shared" si="30"/>
        <v>10</v>
      </c>
      <c r="F857" s="6" t="s">
        <v>33</v>
      </c>
      <c r="H857" s="2" t="s">
        <v>126</v>
      </c>
      <c r="I857" s="2" t="s">
        <v>125</v>
      </c>
    </row>
    <row r="858" spans="1:9" x14ac:dyDescent="0.2">
      <c r="A858" s="128">
        <f t="shared" si="31"/>
        <v>41832</v>
      </c>
      <c r="B858" s="19">
        <v>5.9097222222222703</v>
      </c>
      <c r="C858" s="19">
        <v>5.9166666666667203</v>
      </c>
      <c r="D858" s="27">
        <v>10</v>
      </c>
      <c r="E858" s="27">
        <f t="shared" si="30"/>
        <v>10</v>
      </c>
      <c r="F858" s="6" t="s">
        <v>33</v>
      </c>
      <c r="H858" s="2" t="s">
        <v>126</v>
      </c>
      <c r="I858" s="2" t="s">
        <v>125</v>
      </c>
    </row>
    <row r="859" spans="1:9" x14ac:dyDescent="0.2">
      <c r="A859" s="128">
        <f t="shared" si="31"/>
        <v>41832</v>
      </c>
      <c r="B859" s="19">
        <v>5.9166666666667096</v>
      </c>
      <c r="C859" s="19">
        <v>5.9236111111111596</v>
      </c>
      <c r="D859" s="27">
        <v>10</v>
      </c>
      <c r="E859" s="27">
        <f t="shared" si="30"/>
        <v>10</v>
      </c>
      <c r="F859" s="6" t="s">
        <v>33</v>
      </c>
      <c r="H859" s="2" t="s">
        <v>126</v>
      </c>
      <c r="I859" s="2" t="s">
        <v>125</v>
      </c>
    </row>
    <row r="860" spans="1:9" x14ac:dyDescent="0.2">
      <c r="A860" s="128">
        <f t="shared" si="31"/>
        <v>41832</v>
      </c>
      <c r="B860" s="19">
        <v>5.9236111111111498</v>
      </c>
      <c r="C860" s="19">
        <v>5.9305555555556104</v>
      </c>
      <c r="D860" s="27">
        <v>10</v>
      </c>
      <c r="E860" s="27">
        <f t="shared" si="30"/>
        <v>10</v>
      </c>
      <c r="F860" s="6" t="s">
        <v>33</v>
      </c>
      <c r="H860" s="2" t="s">
        <v>126</v>
      </c>
      <c r="I860" s="2" t="s">
        <v>125</v>
      </c>
    </row>
    <row r="861" spans="1:9" x14ac:dyDescent="0.2">
      <c r="A861" s="128">
        <f t="shared" si="31"/>
        <v>41832</v>
      </c>
      <c r="B861" s="19">
        <v>5.9305555555555998</v>
      </c>
      <c r="C861" s="19">
        <v>5.9375000000000497</v>
      </c>
      <c r="D861" s="27">
        <v>10</v>
      </c>
      <c r="E861" s="27">
        <f t="shared" si="30"/>
        <v>10</v>
      </c>
      <c r="F861" s="6" t="s">
        <v>33</v>
      </c>
      <c r="H861" s="2" t="s">
        <v>126</v>
      </c>
      <c r="I861" s="2" t="s">
        <v>125</v>
      </c>
    </row>
    <row r="862" spans="1:9" x14ac:dyDescent="0.2">
      <c r="A862" s="128">
        <f t="shared" si="31"/>
        <v>41832</v>
      </c>
      <c r="B862" s="19">
        <v>5.93750000000004</v>
      </c>
      <c r="C862" s="19">
        <v>5.9444444444444997</v>
      </c>
      <c r="D862" s="27">
        <v>10</v>
      </c>
      <c r="E862" s="27">
        <f t="shared" si="30"/>
        <v>10</v>
      </c>
      <c r="F862" s="6" t="s">
        <v>33</v>
      </c>
      <c r="H862" s="2" t="s">
        <v>126</v>
      </c>
      <c r="I862" s="2" t="s">
        <v>125</v>
      </c>
    </row>
    <row r="863" spans="1:9" x14ac:dyDescent="0.2">
      <c r="A863" s="128">
        <f t="shared" si="31"/>
        <v>41832</v>
      </c>
      <c r="B863" s="19">
        <v>5.9444444444444899</v>
      </c>
      <c r="C863" s="19">
        <v>5.9513888888889399</v>
      </c>
      <c r="D863" s="27">
        <v>10</v>
      </c>
      <c r="E863" s="27">
        <f t="shared" si="30"/>
        <v>10</v>
      </c>
      <c r="F863" s="6" t="s">
        <v>33</v>
      </c>
      <c r="H863" s="2" t="s">
        <v>126</v>
      </c>
      <c r="I863" s="2" t="s">
        <v>125</v>
      </c>
    </row>
    <row r="864" spans="1:9" x14ac:dyDescent="0.2">
      <c r="A864" s="128">
        <f t="shared" si="31"/>
        <v>41832</v>
      </c>
      <c r="B864" s="19">
        <v>5.9513888888889301</v>
      </c>
      <c r="C864" s="19">
        <v>5.9583333333333899</v>
      </c>
      <c r="D864" s="27">
        <v>10</v>
      </c>
      <c r="E864" s="27">
        <f t="shared" si="30"/>
        <v>10</v>
      </c>
      <c r="F864" s="6" t="s">
        <v>33</v>
      </c>
      <c r="H864" s="2" t="s">
        <v>126</v>
      </c>
      <c r="I864" s="2" t="s">
        <v>125</v>
      </c>
    </row>
    <row r="865" spans="1:9" x14ac:dyDescent="0.2">
      <c r="A865" s="128">
        <f t="shared" si="31"/>
        <v>41832</v>
      </c>
      <c r="B865" s="19">
        <v>5.9583333333333801</v>
      </c>
      <c r="C865" s="19">
        <v>5.9652777777778301</v>
      </c>
      <c r="D865" s="27">
        <v>10</v>
      </c>
      <c r="E865" s="27">
        <f t="shared" si="30"/>
        <v>10</v>
      </c>
      <c r="F865" s="6" t="s">
        <v>33</v>
      </c>
      <c r="H865" s="2" t="s">
        <v>126</v>
      </c>
      <c r="I865" s="2" t="s">
        <v>125</v>
      </c>
    </row>
    <row r="866" spans="1:9" x14ac:dyDescent="0.2">
      <c r="A866" s="128">
        <f t="shared" si="31"/>
        <v>41832</v>
      </c>
      <c r="B866" s="19">
        <v>5.9652777777778203</v>
      </c>
      <c r="C866" s="19">
        <v>5.9722222222222703</v>
      </c>
      <c r="D866" s="27">
        <v>10</v>
      </c>
      <c r="E866" s="27">
        <f t="shared" si="30"/>
        <v>10</v>
      </c>
      <c r="F866" s="6" t="s">
        <v>33</v>
      </c>
      <c r="H866" s="2" t="s">
        <v>126</v>
      </c>
      <c r="I866" s="2" t="s">
        <v>125</v>
      </c>
    </row>
    <row r="867" spans="1:9" x14ac:dyDescent="0.2">
      <c r="A867" s="128">
        <f t="shared" si="31"/>
        <v>41832</v>
      </c>
      <c r="B867" s="19">
        <v>5.9722222222222703</v>
      </c>
      <c r="C867" s="19">
        <v>5.9791666666667203</v>
      </c>
      <c r="D867" s="27">
        <v>10</v>
      </c>
      <c r="E867" s="27">
        <f t="shared" si="30"/>
        <v>10</v>
      </c>
      <c r="F867" s="6" t="s">
        <v>33</v>
      </c>
      <c r="H867" s="2" t="s">
        <v>126</v>
      </c>
      <c r="I867" s="2" t="s">
        <v>125</v>
      </c>
    </row>
    <row r="868" spans="1:9" x14ac:dyDescent="0.2">
      <c r="A868" s="128">
        <f t="shared" si="31"/>
        <v>41832</v>
      </c>
      <c r="B868" s="19">
        <v>5.9791666666667096</v>
      </c>
      <c r="C868" s="19">
        <v>5.9861111111111596</v>
      </c>
      <c r="D868" s="27">
        <v>10</v>
      </c>
      <c r="E868" s="27">
        <f t="shared" si="30"/>
        <v>10</v>
      </c>
      <c r="F868" s="6" t="s">
        <v>33</v>
      </c>
      <c r="H868" s="2" t="s">
        <v>126</v>
      </c>
      <c r="I868" s="2" t="s">
        <v>125</v>
      </c>
    </row>
    <row r="869" spans="1:9" x14ac:dyDescent="0.2">
      <c r="A869" s="128">
        <f t="shared" si="31"/>
        <v>41832</v>
      </c>
      <c r="B869" s="19">
        <v>5.9861111111111498</v>
      </c>
      <c r="C869" s="19">
        <v>5.9930555555556104</v>
      </c>
      <c r="D869" s="27">
        <v>10</v>
      </c>
      <c r="E869" s="27">
        <f t="shared" si="30"/>
        <v>10</v>
      </c>
      <c r="F869" s="6" t="s">
        <v>33</v>
      </c>
      <c r="H869" s="2" t="s">
        <v>126</v>
      </c>
      <c r="I869" s="2" t="s">
        <v>125</v>
      </c>
    </row>
    <row r="870" spans="1:9" x14ac:dyDescent="0.2">
      <c r="A870" s="128">
        <f t="shared" si="31"/>
        <v>41832</v>
      </c>
      <c r="B870" s="19">
        <v>5.9930555555555998</v>
      </c>
      <c r="C870" s="19">
        <v>6.0000000000000497</v>
      </c>
      <c r="D870" s="27">
        <v>10</v>
      </c>
      <c r="E870" s="27">
        <f t="shared" si="30"/>
        <v>10</v>
      </c>
      <c r="F870" s="6" t="s">
        <v>33</v>
      </c>
      <c r="H870" s="2" t="s">
        <v>126</v>
      </c>
      <c r="I870" s="2" t="s">
        <v>125</v>
      </c>
    </row>
    <row r="871" spans="1:9" x14ac:dyDescent="0.2">
      <c r="A871" s="128">
        <f>A726+1</f>
        <v>41833</v>
      </c>
      <c r="B871" s="19">
        <v>6.00000000000004</v>
      </c>
      <c r="C871" s="19">
        <v>6.0069444444444997</v>
      </c>
      <c r="D871" s="27">
        <v>10</v>
      </c>
      <c r="E871" s="27">
        <f t="shared" si="30"/>
        <v>10</v>
      </c>
      <c r="F871" s="6" t="s">
        <v>18</v>
      </c>
      <c r="H871" s="2" t="s">
        <v>127</v>
      </c>
      <c r="I871" s="2" t="s">
        <v>128</v>
      </c>
    </row>
    <row r="872" spans="1:9" x14ac:dyDescent="0.2">
      <c r="A872" s="128">
        <f t="shared" ref="A872:A935" si="32">A871</f>
        <v>41833</v>
      </c>
      <c r="B872" s="19">
        <v>6.0069444444444899</v>
      </c>
      <c r="C872" s="19">
        <v>6.0138888888889399</v>
      </c>
      <c r="D872" s="27">
        <v>10</v>
      </c>
      <c r="E872" s="27">
        <f t="shared" si="30"/>
        <v>10</v>
      </c>
      <c r="F872" s="6" t="s">
        <v>18</v>
      </c>
      <c r="H872" s="2" t="s">
        <v>127</v>
      </c>
      <c r="I872" s="2" t="s">
        <v>128</v>
      </c>
    </row>
    <row r="873" spans="1:9" x14ac:dyDescent="0.2">
      <c r="A873" s="128">
        <f t="shared" si="32"/>
        <v>41833</v>
      </c>
      <c r="B873" s="19">
        <v>6.0138888888889301</v>
      </c>
      <c r="C873" s="19">
        <v>6.0208333333333899</v>
      </c>
      <c r="D873" s="27">
        <v>10</v>
      </c>
      <c r="E873" s="27">
        <f t="shared" si="30"/>
        <v>10</v>
      </c>
      <c r="F873" s="6" t="s">
        <v>18</v>
      </c>
      <c r="H873" s="2" t="s">
        <v>127</v>
      </c>
      <c r="I873" s="2" t="s">
        <v>128</v>
      </c>
    </row>
    <row r="874" spans="1:9" x14ac:dyDescent="0.2">
      <c r="A874" s="128">
        <f t="shared" si="32"/>
        <v>41833</v>
      </c>
      <c r="B874" s="19">
        <v>6.0208333333333801</v>
      </c>
      <c r="C874" s="19">
        <v>6.0277777777778301</v>
      </c>
      <c r="D874" s="27">
        <v>10</v>
      </c>
      <c r="E874" s="27">
        <f t="shared" si="30"/>
        <v>10</v>
      </c>
      <c r="F874" s="6" t="s">
        <v>18</v>
      </c>
      <c r="H874" s="2" t="s">
        <v>127</v>
      </c>
      <c r="I874" s="2" t="s">
        <v>128</v>
      </c>
    </row>
    <row r="875" spans="1:9" x14ac:dyDescent="0.2">
      <c r="A875" s="128">
        <f t="shared" si="32"/>
        <v>41833</v>
      </c>
      <c r="B875" s="19">
        <v>6.0277777777778203</v>
      </c>
      <c r="C875" s="19">
        <v>6.0347222222222801</v>
      </c>
      <c r="D875" s="27">
        <v>10</v>
      </c>
      <c r="E875" s="27">
        <f t="shared" si="30"/>
        <v>10</v>
      </c>
      <c r="F875" s="6" t="s">
        <v>18</v>
      </c>
      <c r="H875" s="2" t="s">
        <v>127</v>
      </c>
      <c r="I875" s="2" t="s">
        <v>128</v>
      </c>
    </row>
    <row r="876" spans="1:9" x14ac:dyDescent="0.2">
      <c r="A876" s="128">
        <f t="shared" si="32"/>
        <v>41833</v>
      </c>
      <c r="B876" s="19">
        <v>6.0347222222222703</v>
      </c>
      <c r="C876" s="19">
        <v>6.0416666666667203</v>
      </c>
      <c r="D876" s="27">
        <v>10</v>
      </c>
      <c r="E876" s="27">
        <f t="shared" si="30"/>
        <v>10</v>
      </c>
      <c r="F876" s="6" t="s">
        <v>18</v>
      </c>
      <c r="H876" s="2" t="s">
        <v>127</v>
      </c>
      <c r="I876" s="2" t="s">
        <v>128</v>
      </c>
    </row>
    <row r="877" spans="1:9" x14ac:dyDescent="0.2">
      <c r="A877" s="128">
        <f t="shared" si="32"/>
        <v>41833</v>
      </c>
      <c r="B877" s="19">
        <v>6.0416666666667096</v>
      </c>
      <c r="C877" s="19">
        <v>6.0486111111111596</v>
      </c>
      <c r="D877" s="27">
        <v>10</v>
      </c>
      <c r="E877" s="27">
        <f t="shared" si="30"/>
        <v>10</v>
      </c>
      <c r="F877" s="6" t="s">
        <v>18</v>
      </c>
      <c r="H877" s="2" t="s">
        <v>127</v>
      </c>
      <c r="I877" s="2" t="s">
        <v>128</v>
      </c>
    </row>
    <row r="878" spans="1:9" x14ac:dyDescent="0.2">
      <c r="A878" s="128">
        <f t="shared" si="32"/>
        <v>41833</v>
      </c>
      <c r="B878" s="19">
        <v>6.0486111111111596</v>
      </c>
      <c r="C878" s="19">
        <v>6.0555555555556104</v>
      </c>
      <c r="D878" s="27">
        <v>10</v>
      </c>
      <c r="E878" s="27">
        <f t="shared" si="30"/>
        <v>10</v>
      </c>
      <c r="F878" s="6" t="s">
        <v>18</v>
      </c>
      <c r="H878" s="2" t="s">
        <v>127</v>
      </c>
      <c r="I878" s="2" t="s">
        <v>128</v>
      </c>
    </row>
    <row r="879" spans="1:9" x14ac:dyDescent="0.2">
      <c r="A879" s="128">
        <f t="shared" si="32"/>
        <v>41833</v>
      </c>
      <c r="B879" s="19">
        <v>6.0555555555555998</v>
      </c>
      <c r="C879" s="19">
        <v>6.0625000000000497</v>
      </c>
      <c r="D879" s="27">
        <v>10</v>
      </c>
      <c r="E879" s="27">
        <f t="shared" si="30"/>
        <v>10</v>
      </c>
      <c r="F879" s="6" t="s">
        <v>18</v>
      </c>
      <c r="H879" s="2" t="s">
        <v>127</v>
      </c>
      <c r="I879" s="2" t="s">
        <v>128</v>
      </c>
    </row>
    <row r="880" spans="1:9" x14ac:dyDescent="0.2">
      <c r="A880" s="128">
        <f t="shared" si="32"/>
        <v>41833</v>
      </c>
      <c r="B880" s="19">
        <v>6.06250000000004</v>
      </c>
      <c r="C880" s="19">
        <v>6.0694444444444997</v>
      </c>
      <c r="D880" s="27">
        <v>10</v>
      </c>
      <c r="E880" s="27">
        <f t="shared" si="30"/>
        <v>10</v>
      </c>
      <c r="F880" s="6" t="s">
        <v>18</v>
      </c>
      <c r="H880" s="2" t="s">
        <v>127</v>
      </c>
      <c r="I880" s="2" t="s">
        <v>128</v>
      </c>
    </row>
    <row r="881" spans="1:9" x14ac:dyDescent="0.2">
      <c r="A881" s="128">
        <f t="shared" si="32"/>
        <v>41833</v>
      </c>
      <c r="B881" s="19">
        <v>6.0694444444444899</v>
      </c>
      <c r="C881" s="19">
        <v>6.0763888888889399</v>
      </c>
      <c r="D881" s="27">
        <v>10</v>
      </c>
      <c r="E881" s="27">
        <f t="shared" si="30"/>
        <v>10</v>
      </c>
      <c r="F881" s="6" t="s">
        <v>18</v>
      </c>
      <c r="H881" s="2" t="s">
        <v>127</v>
      </c>
      <c r="I881" s="2" t="s">
        <v>128</v>
      </c>
    </row>
    <row r="882" spans="1:9" x14ac:dyDescent="0.2">
      <c r="A882" s="128">
        <f t="shared" si="32"/>
        <v>41833</v>
      </c>
      <c r="B882" s="19">
        <v>6.0763888888889301</v>
      </c>
      <c r="C882" s="19">
        <v>6.0833333333333899</v>
      </c>
      <c r="D882" s="27">
        <v>10</v>
      </c>
      <c r="E882" s="27">
        <f t="shared" si="30"/>
        <v>10</v>
      </c>
      <c r="F882" s="6" t="s">
        <v>18</v>
      </c>
      <c r="H882" s="2" t="s">
        <v>127</v>
      </c>
      <c r="I882" s="2" t="s">
        <v>128</v>
      </c>
    </row>
    <row r="883" spans="1:9" x14ac:dyDescent="0.2">
      <c r="A883" s="128">
        <f t="shared" si="32"/>
        <v>41833</v>
      </c>
      <c r="B883" s="19">
        <v>6.0833333333333801</v>
      </c>
      <c r="C883" s="19">
        <v>6.0902777777778301</v>
      </c>
      <c r="D883" s="27">
        <v>10</v>
      </c>
      <c r="E883" s="27">
        <f t="shared" si="30"/>
        <v>10</v>
      </c>
      <c r="F883" s="6" t="s">
        <v>18</v>
      </c>
      <c r="H883" s="2" t="s">
        <v>127</v>
      </c>
      <c r="I883" s="2" t="s">
        <v>128</v>
      </c>
    </row>
    <row r="884" spans="1:9" x14ac:dyDescent="0.2">
      <c r="A884" s="128">
        <f t="shared" si="32"/>
        <v>41833</v>
      </c>
      <c r="B884" s="19">
        <v>6.0902777777778203</v>
      </c>
      <c r="C884" s="19">
        <v>6.0972222222222801</v>
      </c>
      <c r="D884" s="27">
        <v>10</v>
      </c>
      <c r="E884" s="27">
        <f t="shared" si="30"/>
        <v>10</v>
      </c>
      <c r="F884" s="6" t="s">
        <v>18</v>
      </c>
      <c r="H884" s="2" t="s">
        <v>127</v>
      </c>
      <c r="I884" s="2" t="s">
        <v>128</v>
      </c>
    </row>
    <row r="885" spans="1:9" x14ac:dyDescent="0.2">
      <c r="A885" s="128">
        <f t="shared" si="32"/>
        <v>41833</v>
      </c>
      <c r="B885" s="19">
        <v>6.0972222222222703</v>
      </c>
      <c r="C885" s="19">
        <v>6.1041666666667203</v>
      </c>
      <c r="D885" s="27">
        <v>10</v>
      </c>
      <c r="E885" s="27">
        <f t="shared" si="30"/>
        <v>10</v>
      </c>
      <c r="F885" s="6" t="s">
        <v>18</v>
      </c>
      <c r="H885" s="2" t="s">
        <v>127</v>
      </c>
      <c r="I885" s="2" t="s">
        <v>128</v>
      </c>
    </row>
    <row r="886" spans="1:9" x14ac:dyDescent="0.2">
      <c r="A886" s="128">
        <f t="shared" si="32"/>
        <v>41833</v>
      </c>
      <c r="B886" s="19">
        <v>6.1041666666667096</v>
      </c>
      <c r="C886" s="19">
        <v>6.1111111111111596</v>
      </c>
      <c r="D886" s="27">
        <v>10</v>
      </c>
      <c r="E886" s="27">
        <f t="shared" si="30"/>
        <v>10</v>
      </c>
      <c r="F886" s="6" t="s">
        <v>18</v>
      </c>
      <c r="H886" s="2" t="s">
        <v>127</v>
      </c>
      <c r="I886" s="2" t="s">
        <v>128</v>
      </c>
    </row>
    <row r="887" spans="1:9" x14ac:dyDescent="0.2">
      <c r="A887" s="128">
        <f t="shared" si="32"/>
        <v>41833</v>
      </c>
      <c r="B887" s="19">
        <v>6.1111111111111596</v>
      </c>
      <c r="C887" s="19">
        <v>6.1180555555556104</v>
      </c>
      <c r="D887" s="27">
        <v>10</v>
      </c>
      <c r="E887" s="27">
        <f t="shared" si="30"/>
        <v>10</v>
      </c>
      <c r="F887" s="6" t="s">
        <v>18</v>
      </c>
      <c r="H887" s="2" t="s">
        <v>127</v>
      </c>
      <c r="I887" s="2" t="s">
        <v>128</v>
      </c>
    </row>
    <row r="888" spans="1:9" x14ac:dyDescent="0.2">
      <c r="A888" s="128">
        <f t="shared" si="32"/>
        <v>41833</v>
      </c>
      <c r="B888" s="19">
        <v>6.1180555555555998</v>
      </c>
      <c r="C888" s="19">
        <v>6.1250000000000497</v>
      </c>
      <c r="D888" s="27">
        <v>10</v>
      </c>
      <c r="E888" s="27">
        <f t="shared" si="30"/>
        <v>10</v>
      </c>
      <c r="F888" s="6" t="s">
        <v>18</v>
      </c>
      <c r="H888" s="2" t="s">
        <v>127</v>
      </c>
      <c r="I888" s="2" t="s">
        <v>128</v>
      </c>
    </row>
    <row r="889" spans="1:9" x14ac:dyDescent="0.2">
      <c r="A889" s="128">
        <f t="shared" si="32"/>
        <v>41833</v>
      </c>
      <c r="B889" s="19">
        <v>6.12500000000004</v>
      </c>
      <c r="C889" s="19">
        <v>6.1319444444444997</v>
      </c>
      <c r="D889" s="27">
        <v>10</v>
      </c>
      <c r="E889" s="27">
        <f t="shared" si="30"/>
        <v>10</v>
      </c>
      <c r="F889" s="6" t="s">
        <v>18</v>
      </c>
      <c r="H889" s="2" t="s">
        <v>127</v>
      </c>
      <c r="I889" s="2" t="s">
        <v>128</v>
      </c>
    </row>
    <row r="890" spans="1:9" x14ac:dyDescent="0.2">
      <c r="A890" s="128">
        <f t="shared" si="32"/>
        <v>41833</v>
      </c>
      <c r="B890" s="19">
        <v>6.1319444444444899</v>
      </c>
      <c r="C890" s="19">
        <v>6.1388888888889399</v>
      </c>
      <c r="D890" s="27">
        <v>10</v>
      </c>
      <c r="E890" s="27">
        <f t="shared" si="30"/>
        <v>10</v>
      </c>
      <c r="F890" s="6" t="s">
        <v>18</v>
      </c>
      <c r="H890" s="2" t="s">
        <v>127</v>
      </c>
      <c r="I890" s="2" t="s">
        <v>128</v>
      </c>
    </row>
    <row r="891" spans="1:9" x14ac:dyDescent="0.2">
      <c r="A891" s="128">
        <f t="shared" si="32"/>
        <v>41833</v>
      </c>
      <c r="B891" s="19">
        <v>6.1388888888889301</v>
      </c>
      <c r="C891" s="19">
        <v>6.1458333333333899</v>
      </c>
      <c r="D891" s="27">
        <v>10</v>
      </c>
      <c r="E891" s="27">
        <f t="shared" si="30"/>
        <v>10</v>
      </c>
      <c r="F891" s="6" t="s">
        <v>18</v>
      </c>
      <c r="H891" s="2" t="s">
        <v>127</v>
      </c>
      <c r="I891" s="2" t="s">
        <v>128</v>
      </c>
    </row>
    <row r="892" spans="1:9" x14ac:dyDescent="0.2">
      <c r="A892" s="128">
        <f t="shared" si="32"/>
        <v>41833</v>
      </c>
      <c r="B892" s="19">
        <v>6.1458333333333801</v>
      </c>
      <c r="C892" s="19">
        <v>6.1527777777778301</v>
      </c>
      <c r="D892" s="27">
        <v>10</v>
      </c>
      <c r="E892" s="27">
        <f t="shared" si="30"/>
        <v>10</v>
      </c>
      <c r="F892" s="6" t="s">
        <v>18</v>
      </c>
      <c r="H892" s="2" t="s">
        <v>127</v>
      </c>
      <c r="I892" s="2" t="s">
        <v>128</v>
      </c>
    </row>
    <row r="893" spans="1:9" x14ac:dyDescent="0.2">
      <c r="A893" s="128">
        <f t="shared" si="32"/>
        <v>41833</v>
      </c>
      <c r="B893" s="19">
        <v>6.1527777777778203</v>
      </c>
      <c r="C893" s="19">
        <v>6.1597222222222801</v>
      </c>
      <c r="D893" s="27">
        <v>10</v>
      </c>
      <c r="E893" s="27">
        <f t="shared" si="30"/>
        <v>10</v>
      </c>
      <c r="F893" s="6" t="s">
        <v>18</v>
      </c>
      <c r="H893" s="2" t="s">
        <v>127</v>
      </c>
      <c r="I893" s="2" t="s">
        <v>128</v>
      </c>
    </row>
    <row r="894" spans="1:9" x14ac:dyDescent="0.2">
      <c r="A894" s="128">
        <f t="shared" si="32"/>
        <v>41833</v>
      </c>
      <c r="B894" s="19">
        <v>6.1597222222222703</v>
      </c>
      <c r="C894" s="19">
        <v>6.1666666666667203</v>
      </c>
      <c r="D894" s="27">
        <v>10</v>
      </c>
      <c r="E894" s="27">
        <f t="shared" si="30"/>
        <v>10</v>
      </c>
      <c r="F894" s="6" t="s">
        <v>18</v>
      </c>
      <c r="H894" s="2" t="s">
        <v>127</v>
      </c>
      <c r="I894" s="2" t="s">
        <v>128</v>
      </c>
    </row>
    <row r="895" spans="1:9" x14ac:dyDescent="0.2">
      <c r="A895" s="128">
        <f t="shared" si="32"/>
        <v>41833</v>
      </c>
      <c r="B895" s="19">
        <v>6.1666666666667096</v>
      </c>
      <c r="C895" s="19">
        <v>6.1736111111111702</v>
      </c>
      <c r="D895" s="27">
        <v>10</v>
      </c>
      <c r="E895" s="27">
        <f t="shared" si="30"/>
        <v>10</v>
      </c>
      <c r="F895" s="6" t="s">
        <v>18</v>
      </c>
      <c r="H895" s="2" t="s">
        <v>127</v>
      </c>
      <c r="I895" s="2" t="s">
        <v>128</v>
      </c>
    </row>
    <row r="896" spans="1:9" x14ac:dyDescent="0.2">
      <c r="A896" s="128">
        <f t="shared" si="32"/>
        <v>41833</v>
      </c>
      <c r="B896" s="19">
        <v>6.1736111111111596</v>
      </c>
      <c r="C896" s="19">
        <v>6.1805555555556104</v>
      </c>
      <c r="D896" s="27">
        <v>10</v>
      </c>
      <c r="E896" s="27">
        <f t="shared" si="30"/>
        <v>10</v>
      </c>
      <c r="F896" s="6" t="s">
        <v>18</v>
      </c>
      <c r="H896" s="2" t="s">
        <v>127</v>
      </c>
      <c r="I896" s="2" t="s">
        <v>128</v>
      </c>
    </row>
    <row r="897" spans="1:9" x14ac:dyDescent="0.2">
      <c r="A897" s="128">
        <f t="shared" si="32"/>
        <v>41833</v>
      </c>
      <c r="B897" s="19">
        <v>6.1805555555555998</v>
      </c>
      <c r="C897" s="19">
        <v>6.1875000000000497</v>
      </c>
      <c r="D897" s="27">
        <v>10</v>
      </c>
      <c r="E897" s="27">
        <f t="shared" si="30"/>
        <v>10</v>
      </c>
      <c r="F897" s="6" t="s">
        <v>18</v>
      </c>
      <c r="H897" s="2" t="s">
        <v>127</v>
      </c>
      <c r="I897" s="2" t="s">
        <v>128</v>
      </c>
    </row>
    <row r="898" spans="1:9" x14ac:dyDescent="0.2">
      <c r="A898" s="128">
        <f t="shared" si="32"/>
        <v>41833</v>
      </c>
      <c r="B898" s="19">
        <v>6.1875000000000497</v>
      </c>
      <c r="C898" s="19">
        <v>6.1944444444444997</v>
      </c>
      <c r="D898" s="27">
        <v>10</v>
      </c>
      <c r="E898" s="27">
        <f t="shared" si="30"/>
        <v>10</v>
      </c>
      <c r="F898" s="6" t="s">
        <v>18</v>
      </c>
      <c r="H898" s="2" t="s">
        <v>127</v>
      </c>
      <c r="I898" s="2" t="s">
        <v>128</v>
      </c>
    </row>
    <row r="899" spans="1:9" x14ac:dyDescent="0.2">
      <c r="A899" s="128">
        <f t="shared" si="32"/>
        <v>41833</v>
      </c>
      <c r="B899" s="19">
        <v>6.1944444444444899</v>
      </c>
      <c r="C899" s="19">
        <v>6.2013888888889399</v>
      </c>
      <c r="D899" s="27">
        <v>10</v>
      </c>
      <c r="E899" s="27">
        <f t="shared" si="30"/>
        <v>10</v>
      </c>
      <c r="F899" s="6" t="s">
        <v>18</v>
      </c>
      <c r="H899" s="2" t="s">
        <v>127</v>
      </c>
      <c r="I899" s="2" t="s">
        <v>128</v>
      </c>
    </row>
    <row r="900" spans="1:9" x14ac:dyDescent="0.2">
      <c r="A900" s="128">
        <f t="shared" si="32"/>
        <v>41833</v>
      </c>
      <c r="B900" s="19">
        <v>6.2013888888889301</v>
      </c>
      <c r="C900" s="19">
        <v>6.2083333333333899</v>
      </c>
      <c r="D900" s="27">
        <v>10</v>
      </c>
      <c r="E900" s="27">
        <f t="shared" si="30"/>
        <v>10</v>
      </c>
      <c r="F900" s="6" t="s">
        <v>18</v>
      </c>
      <c r="H900" s="2" t="s">
        <v>127</v>
      </c>
      <c r="I900" s="2" t="s">
        <v>128</v>
      </c>
    </row>
    <row r="901" spans="1:9" x14ac:dyDescent="0.2">
      <c r="A901" s="128">
        <f t="shared" si="32"/>
        <v>41833</v>
      </c>
      <c r="B901" s="19">
        <v>6.2083333333333801</v>
      </c>
      <c r="C901" s="19">
        <v>6.2152777777778301</v>
      </c>
      <c r="D901" s="27">
        <v>10</v>
      </c>
      <c r="E901" s="27">
        <f t="shared" si="30"/>
        <v>10</v>
      </c>
      <c r="F901" s="6" t="s">
        <v>18</v>
      </c>
      <c r="H901" s="2" t="s">
        <v>127</v>
      </c>
      <c r="I901" s="2" t="s">
        <v>128</v>
      </c>
    </row>
    <row r="902" spans="1:9" x14ac:dyDescent="0.2">
      <c r="A902" s="128">
        <f t="shared" si="32"/>
        <v>41833</v>
      </c>
      <c r="B902" s="19">
        <v>6.2152777777778203</v>
      </c>
      <c r="C902" s="19">
        <v>6.2222222222222801</v>
      </c>
      <c r="D902" s="27">
        <v>10</v>
      </c>
      <c r="E902" s="27">
        <f t="shared" si="30"/>
        <v>10</v>
      </c>
      <c r="F902" s="6" t="s">
        <v>18</v>
      </c>
      <c r="H902" s="2" t="s">
        <v>127</v>
      </c>
      <c r="I902" s="2" t="s">
        <v>128</v>
      </c>
    </row>
    <row r="903" spans="1:9" x14ac:dyDescent="0.2">
      <c r="A903" s="128">
        <f t="shared" si="32"/>
        <v>41833</v>
      </c>
      <c r="B903" s="19">
        <v>6.2222222222222703</v>
      </c>
      <c r="C903" s="19">
        <v>6.2291666666667203</v>
      </c>
      <c r="D903" s="27">
        <v>10</v>
      </c>
      <c r="E903" s="27">
        <f t="shared" ref="E903:E966" si="33">D903</f>
        <v>10</v>
      </c>
      <c r="F903" s="6" t="s">
        <v>18</v>
      </c>
      <c r="H903" s="2" t="s">
        <v>127</v>
      </c>
      <c r="I903" s="2" t="s">
        <v>128</v>
      </c>
    </row>
    <row r="904" spans="1:9" x14ac:dyDescent="0.2">
      <c r="A904" s="128">
        <f t="shared" si="32"/>
        <v>41833</v>
      </c>
      <c r="B904" s="19">
        <v>6.2291666666667096</v>
      </c>
      <c r="C904" s="19">
        <v>6.2361111111111702</v>
      </c>
      <c r="D904" s="27">
        <v>10</v>
      </c>
      <c r="E904" s="27">
        <f t="shared" si="33"/>
        <v>10</v>
      </c>
      <c r="F904" s="6" t="s">
        <v>18</v>
      </c>
      <c r="H904" s="2" t="s">
        <v>127</v>
      </c>
      <c r="I904" s="2" t="s">
        <v>128</v>
      </c>
    </row>
    <row r="905" spans="1:9" x14ac:dyDescent="0.2">
      <c r="A905" s="128">
        <f t="shared" si="32"/>
        <v>41833</v>
      </c>
      <c r="B905" s="19">
        <v>6.2361111111111596</v>
      </c>
      <c r="C905" s="19">
        <v>6.2430555555556104</v>
      </c>
      <c r="D905" s="27">
        <v>10</v>
      </c>
      <c r="E905" s="27">
        <f t="shared" si="33"/>
        <v>10</v>
      </c>
      <c r="F905" s="6" t="s">
        <v>18</v>
      </c>
      <c r="H905" s="2" t="s">
        <v>127</v>
      </c>
      <c r="I905" s="2" t="s">
        <v>128</v>
      </c>
    </row>
    <row r="906" spans="1:9" x14ac:dyDescent="0.2">
      <c r="A906" s="128">
        <f t="shared" si="32"/>
        <v>41833</v>
      </c>
      <c r="B906" s="19">
        <v>6.2430555555555998</v>
      </c>
      <c r="C906" s="19">
        <v>6.2500000000000497</v>
      </c>
      <c r="D906" s="27">
        <v>10</v>
      </c>
      <c r="E906" s="27">
        <f t="shared" si="33"/>
        <v>10</v>
      </c>
      <c r="F906" s="6" t="s">
        <v>18</v>
      </c>
      <c r="H906" s="2" t="s">
        <v>127</v>
      </c>
      <c r="I906" s="2" t="s">
        <v>128</v>
      </c>
    </row>
    <row r="907" spans="1:9" x14ac:dyDescent="0.2">
      <c r="A907" s="128">
        <f t="shared" si="32"/>
        <v>41833</v>
      </c>
      <c r="B907" s="19">
        <v>6.2500000000000497</v>
      </c>
      <c r="C907" s="19">
        <v>6.2569444444444997</v>
      </c>
      <c r="D907" s="27">
        <v>10</v>
      </c>
      <c r="E907" s="27">
        <f t="shared" si="33"/>
        <v>10</v>
      </c>
      <c r="F907" s="6" t="s">
        <v>18</v>
      </c>
      <c r="H907" s="2" t="s">
        <v>127</v>
      </c>
      <c r="I907" s="2" t="s">
        <v>128</v>
      </c>
    </row>
    <row r="908" spans="1:9" x14ac:dyDescent="0.2">
      <c r="A908" s="128">
        <f t="shared" si="32"/>
        <v>41833</v>
      </c>
      <c r="B908" s="19">
        <v>6.2569444444444899</v>
      </c>
      <c r="C908" s="19">
        <v>6.2638888888889399</v>
      </c>
      <c r="D908" s="27">
        <v>10</v>
      </c>
      <c r="E908" s="27">
        <f t="shared" si="33"/>
        <v>10</v>
      </c>
      <c r="F908" s="6" t="s">
        <v>18</v>
      </c>
      <c r="H908" s="2" t="s">
        <v>127</v>
      </c>
      <c r="I908" s="2" t="s">
        <v>128</v>
      </c>
    </row>
    <row r="909" spans="1:9" x14ac:dyDescent="0.2">
      <c r="A909" s="128">
        <f t="shared" si="32"/>
        <v>41833</v>
      </c>
      <c r="B909" s="19">
        <v>6.2638888888889399</v>
      </c>
      <c r="C909" s="19">
        <v>6.2708333333333899</v>
      </c>
      <c r="D909" s="27">
        <v>10</v>
      </c>
      <c r="E909" s="27">
        <f t="shared" si="33"/>
        <v>10</v>
      </c>
      <c r="F909" s="6" t="s">
        <v>18</v>
      </c>
      <c r="H909" s="2" t="s">
        <v>127</v>
      </c>
      <c r="I909" s="2" t="s">
        <v>128</v>
      </c>
    </row>
    <row r="910" spans="1:9" x14ac:dyDescent="0.2">
      <c r="A910" s="128">
        <f t="shared" si="32"/>
        <v>41833</v>
      </c>
      <c r="B910" s="19">
        <v>6.2708333333333801</v>
      </c>
      <c r="C910" s="19">
        <v>6.2777777777778301</v>
      </c>
      <c r="D910" s="27">
        <v>10</v>
      </c>
      <c r="E910" s="27">
        <f t="shared" si="33"/>
        <v>10</v>
      </c>
      <c r="F910" s="6" t="s">
        <v>18</v>
      </c>
      <c r="H910" s="2" t="s">
        <v>127</v>
      </c>
      <c r="I910" s="2" t="s">
        <v>128</v>
      </c>
    </row>
    <row r="911" spans="1:9" x14ac:dyDescent="0.2">
      <c r="A911" s="128">
        <f t="shared" si="32"/>
        <v>41833</v>
      </c>
      <c r="B911" s="19">
        <v>6.2777777777778203</v>
      </c>
      <c r="C911" s="19">
        <v>6.2847222222222801</v>
      </c>
      <c r="D911" s="27">
        <v>10</v>
      </c>
      <c r="E911" s="27">
        <f t="shared" si="33"/>
        <v>10</v>
      </c>
      <c r="F911" s="6" t="s">
        <v>18</v>
      </c>
      <c r="H911" s="2" t="s">
        <v>127</v>
      </c>
      <c r="I911" s="2" t="s">
        <v>128</v>
      </c>
    </row>
    <row r="912" spans="1:9" x14ac:dyDescent="0.2">
      <c r="A912" s="128">
        <f t="shared" si="32"/>
        <v>41833</v>
      </c>
      <c r="B912" s="19">
        <v>6.2847222222222703</v>
      </c>
      <c r="C912" s="19">
        <v>6.2916666666667203</v>
      </c>
      <c r="D912" s="27">
        <v>10</v>
      </c>
      <c r="E912" s="27">
        <f t="shared" si="33"/>
        <v>10</v>
      </c>
      <c r="F912" s="6" t="s">
        <v>18</v>
      </c>
      <c r="H912" s="2" t="s">
        <v>127</v>
      </c>
      <c r="I912" s="2" t="s">
        <v>128</v>
      </c>
    </row>
    <row r="913" spans="1:9" x14ac:dyDescent="0.2">
      <c r="A913" s="128">
        <f t="shared" si="32"/>
        <v>41833</v>
      </c>
      <c r="B913" s="19">
        <v>6.2916666666667096</v>
      </c>
      <c r="C913" s="19">
        <v>6.2986111111111702</v>
      </c>
      <c r="D913" s="27">
        <v>10</v>
      </c>
      <c r="E913" s="27">
        <f t="shared" si="33"/>
        <v>10</v>
      </c>
      <c r="F913" s="6" t="s">
        <v>18</v>
      </c>
      <c r="H913" s="2" t="s">
        <v>127</v>
      </c>
      <c r="I913" s="2" t="s">
        <v>128</v>
      </c>
    </row>
    <row r="914" spans="1:9" x14ac:dyDescent="0.2">
      <c r="A914" s="128">
        <f t="shared" si="32"/>
        <v>41833</v>
      </c>
      <c r="B914" s="19">
        <v>6.2986111111111596</v>
      </c>
      <c r="C914" s="19">
        <v>6.3055555555556104</v>
      </c>
      <c r="D914" s="27">
        <v>10</v>
      </c>
      <c r="E914" s="27">
        <f t="shared" si="33"/>
        <v>10</v>
      </c>
      <c r="F914" s="6" t="s">
        <v>18</v>
      </c>
      <c r="H914" s="2" t="s">
        <v>127</v>
      </c>
      <c r="I914" s="2" t="s">
        <v>128</v>
      </c>
    </row>
    <row r="915" spans="1:9" x14ac:dyDescent="0.2">
      <c r="A915" s="128">
        <f t="shared" si="32"/>
        <v>41833</v>
      </c>
      <c r="B915" s="19">
        <v>6.3055555555555998</v>
      </c>
      <c r="C915" s="19">
        <v>6.3125000000000604</v>
      </c>
      <c r="D915" s="27">
        <v>10</v>
      </c>
      <c r="E915" s="27">
        <f t="shared" si="33"/>
        <v>10</v>
      </c>
      <c r="F915" s="6" t="s">
        <v>18</v>
      </c>
      <c r="H915" s="2" t="s">
        <v>127</v>
      </c>
      <c r="I915" s="2" t="s">
        <v>128</v>
      </c>
    </row>
    <row r="916" spans="1:9" x14ac:dyDescent="0.2">
      <c r="A916" s="128">
        <f t="shared" si="32"/>
        <v>41833</v>
      </c>
      <c r="B916" s="19">
        <v>6.3125000000000497</v>
      </c>
      <c r="C916" s="19">
        <v>6.3194444444444997</v>
      </c>
      <c r="D916" s="27">
        <v>10</v>
      </c>
      <c r="E916" s="27">
        <f t="shared" si="33"/>
        <v>10</v>
      </c>
      <c r="F916" s="6" t="s">
        <v>18</v>
      </c>
      <c r="H916" s="2" t="s">
        <v>127</v>
      </c>
      <c r="I916" s="2" t="s">
        <v>128</v>
      </c>
    </row>
    <row r="917" spans="1:9" x14ac:dyDescent="0.2">
      <c r="A917" s="128">
        <f t="shared" si="32"/>
        <v>41833</v>
      </c>
      <c r="B917" s="19">
        <v>6.3194444444444899</v>
      </c>
      <c r="C917" s="19">
        <v>6.3263888888889399</v>
      </c>
      <c r="D917" s="27">
        <v>10</v>
      </c>
      <c r="E917" s="27">
        <f t="shared" si="33"/>
        <v>10</v>
      </c>
      <c r="F917" s="6" t="s">
        <v>18</v>
      </c>
      <c r="H917" s="2" t="s">
        <v>127</v>
      </c>
      <c r="I917" s="2" t="s">
        <v>128</v>
      </c>
    </row>
    <row r="918" spans="1:9" x14ac:dyDescent="0.2">
      <c r="A918" s="128">
        <f t="shared" si="32"/>
        <v>41833</v>
      </c>
      <c r="B918" s="19">
        <v>6.3263888888889399</v>
      </c>
      <c r="C918" s="19">
        <v>6.3333333333333899</v>
      </c>
      <c r="D918" s="27">
        <v>10</v>
      </c>
      <c r="E918" s="27">
        <f t="shared" si="33"/>
        <v>10</v>
      </c>
      <c r="F918" s="6" t="s">
        <v>18</v>
      </c>
      <c r="H918" s="2" t="s">
        <v>127</v>
      </c>
      <c r="I918" s="2" t="s">
        <v>128</v>
      </c>
    </row>
    <row r="919" spans="1:9" x14ac:dyDescent="0.2">
      <c r="A919" s="128">
        <f t="shared" si="32"/>
        <v>41833</v>
      </c>
      <c r="B919" s="19">
        <v>6.3333333333333801</v>
      </c>
      <c r="C919" s="19">
        <v>6.3402777777778301</v>
      </c>
      <c r="D919" s="27">
        <v>10</v>
      </c>
      <c r="E919" s="27">
        <f t="shared" si="33"/>
        <v>10</v>
      </c>
      <c r="F919" s="6" t="s">
        <v>18</v>
      </c>
      <c r="H919" s="2" t="s">
        <v>127</v>
      </c>
      <c r="I919" s="2" t="s">
        <v>128</v>
      </c>
    </row>
    <row r="920" spans="1:9" x14ac:dyDescent="0.2">
      <c r="A920" s="128">
        <f t="shared" si="32"/>
        <v>41833</v>
      </c>
      <c r="B920" s="19">
        <v>6.3402777777778203</v>
      </c>
      <c r="C920" s="19">
        <v>6.3472222222222801</v>
      </c>
      <c r="D920" s="27">
        <v>10</v>
      </c>
      <c r="E920" s="27">
        <f t="shared" si="33"/>
        <v>10</v>
      </c>
      <c r="F920" s="6" t="s">
        <v>18</v>
      </c>
      <c r="H920" s="2" t="s">
        <v>127</v>
      </c>
      <c r="I920" s="2" t="s">
        <v>128</v>
      </c>
    </row>
    <row r="921" spans="1:9" x14ac:dyDescent="0.2">
      <c r="A921" s="128">
        <f t="shared" si="32"/>
        <v>41833</v>
      </c>
      <c r="B921" s="19">
        <v>6.3472222222222703</v>
      </c>
      <c r="C921" s="19">
        <v>6.3541666666667203</v>
      </c>
      <c r="D921" s="27">
        <v>10</v>
      </c>
      <c r="E921" s="27">
        <f t="shared" si="33"/>
        <v>10</v>
      </c>
      <c r="F921" s="6" t="s">
        <v>18</v>
      </c>
      <c r="H921" s="2" t="s">
        <v>127</v>
      </c>
      <c r="I921" s="2" t="s">
        <v>128</v>
      </c>
    </row>
    <row r="922" spans="1:9" x14ac:dyDescent="0.2">
      <c r="A922" s="128">
        <f t="shared" si="32"/>
        <v>41833</v>
      </c>
      <c r="B922" s="19">
        <v>6.3541666666667096</v>
      </c>
      <c r="C922" s="19">
        <v>6.3611111111111702</v>
      </c>
      <c r="D922" s="27">
        <v>10</v>
      </c>
      <c r="E922" s="27">
        <f t="shared" si="33"/>
        <v>10</v>
      </c>
      <c r="F922" s="6" t="s">
        <v>18</v>
      </c>
      <c r="H922" s="2" t="s">
        <v>127</v>
      </c>
      <c r="I922" s="2" t="s">
        <v>128</v>
      </c>
    </row>
    <row r="923" spans="1:9" x14ac:dyDescent="0.2">
      <c r="A923" s="128">
        <f t="shared" si="32"/>
        <v>41833</v>
      </c>
      <c r="B923" s="19">
        <v>6.3611111111111596</v>
      </c>
      <c r="C923" s="19">
        <v>6.3680555555556104</v>
      </c>
      <c r="D923" s="27">
        <v>10</v>
      </c>
      <c r="E923" s="27">
        <f t="shared" si="33"/>
        <v>10</v>
      </c>
      <c r="F923" s="6" t="s">
        <v>18</v>
      </c>
      <c r="H923" s="2" t="s">
        <v>127</v>
      </c>
      <c r="I923" s="2" t="s">
        <v>128</v>
      </c>
    </row>
    <row r="924" spans="1:9" x14ac:dyDescent="0.2">
      <c r="A924" s="128">
        <f t="shared" si="32"/>
        <v>41833</v>
      </c>
      <c r="B924" s="19">
        <v>6.3680555555555998</v>
      </c>
      <c r="C924" s="19">
        <v>6.3750000000000604</v>
      </c>
      <c r="D924" s="27">
        <v>10</v>
      </c>
      <c r="E924" s="27">
        <f t="shared" si="33"/>
        <v>10</v>
      </c>
      <c r="F924" s="6" t="s">
        <v>18</v>
      </c>
      <c r="H924" s="2" t="s">
        <v>127</v>
      </c>
      <c r="I924" s="2" t="s">
        <v>128</v>
      </c>
    </row>
    <row r="925" spans="1:9" x14ac:dyDescent="0.2">
      <c r="A925" s="128">
        <f t="shared" si="32"/>
        <v>41833</v>
      </c>
      <c r="B925" s="19">
        <v>6.3750000000000497</v>
      </c>
      <c r="C925" s="19">
        <v>6.3819444444444997</v>
      </c>
      <c r="D925" s="27">
        <v>10</v>
      </c>
      <c r="E925" s="27">
        <f t="shared" si="33"/>
        <v>10</v>
      </c>
      <c r="F925" s="6" t="s">
        <v>18</v>
      </c>
      <c r="H925" s="2" t="s">
        <v>127</v>
      </c>
      <c r="I925" s="2" t="s">
        <v>128</v>
      </c>
    </row>
    <row r="926" spans="1:9" x14ac:dyDescent="0.2">
      <c r="A926" s="128">
        <f t="shared" si="32"/>
        <v>41833</v>
      </c>
      <c r="B926" s="19">
        <v>6.3819444444444899</v>
      </c>
      <c r="C926" s="19">
        <v>6.3888888888889399</v>
      </c>
      <c r="D926" s="27">
        <v>10</v>
      </c>
      <c r="E926" s="27">
        <f t="shared" si="33"/>
        <v>10</v>
      </c>
      <c r="F926" s="6" t="s">
        <v>18</v>
      </c>
      <c r="H926" s="2" t="s">
        <v>127</v>
      </c>
      <c r="I926" s="2" t="s">
        <v>128</v>
      </c>
    </row>
    <row r="927" spans="1:9" x14ac:dyDescent="0.2">
      <c r="A927" s="128">
        <f t="shared" si="32"/>
        <v>41833</v>
      </c>
      <c r="B927" s="19">
        <v>6.3888888888889399</v>
      </c>
      <c r="C927" s="19">
        <v>6.3958333333333899</v>
      </c>
      <c r="D927" s="27">
        <v>10</v>
      </c>
      <c r="E927" s="27">
        <f t="shared" si="33"/>
        <v>10</v>
      </c>
      <c r="F927" s="6" t="s">
        <v>18</v>
      </c>
      <c r="H927" s="2" t="s">
        <v>127</v>
      </c>
      <c r="I927" s="2" t="s">
        <v>128</v>
      </c>
    </row>
    <row r="928" spans="1:9" x14ac:dyDescent="0.2">
      <c r="A928" s="128">
        <f t="shared" si="32"/>
        <v>41833</v>
      </c>
      <c r="B928" s="19">
        <v>6.3958333333333801</v>
      </c>
      <c r="C928" s="19">
        <v>6.4027777777778301</v>
      </c>
      <c r="D928" s="27">
        <v>10</v>
      </c>
      <c r="E928" s="27">
        <f t="shared" si="33"/>
        <v>10</v>
      </c>
      <c r="F928" s="6" t="s">
        <v>18</v>
      </c>
      <c r="H928" s="2" t="s">
        <v>127</v>
      </c>
      <c r="I928" s="2" t="s">
        <v>128</v>
      </c>
    </row>
    <row r="929" spans="1:9" x14ac:dyDescent="0.2">
      <c r="A929" s="128">
        <f t="shared" si="32"/>
        <v>41833</v>
      </c>
      <c r="B929" s="19">
        <v>6.4027777777778301</v>
      </c>
      <c r="C929" s="19">
        <v>6.4097222222222801</v>
      </c>
      <c r="D929" s="27">
        <v>10</v>
      </c>
      <c r="E929" s="27">
        <f t="shared" si="33"/>
        <v>10</v>
      </c>
      <c r="F929" s="6" t="s">
        <v>18</v>
      </c>
      <c r="H929" s="2" t="s">
        <v>127</v>
      </c>
      <c r="I929" s="2" t="s">
        <v>128</v>
      </c>
    </row>
    <row r="930" spans="1:9" x14ac:dyDescent="0.2">
      <c r="A930" s="128">
        <f t="shared" si="32"/>
        <v>41833</v>
      </c>
      <c r="B930" s="19">
        <v>6.4097222222222703</v>
      </c>
      <c r="C930" s="19">
        <v>6.4166666666667203</v>
      </c>
      <c r="D930" s="27">
        <v>10</v>
      </c>
      <c r="E930" s="27">
        <f t="shared" si="33"/>
        <v>10</v>
      </c>
      <c r="F930" s="6" t="s">
        <v>18</v>
      </c>
      <c r="H930" s="2" t="s">
        <v>127</v>
      </c>
      <c r="I930" s="2" t="s">
        <v>128</v>
      </c>
    </row>
    <row r="931" spans="1:9" x14ac:dyDescent="0.2">
      <c r="A931" s="128">
        <f t="shared" si="32"/>
        <v>41833</v>
      </c>
      <c r="B931" s="19">
        <v>6.4166666666667096</v>
      </c>
      <c r="C931" s="19">
        <v>6.4236111111111702</v>
      </c>
      <c r="D931" s="27">
        <v>10</v>
      </c>
      <c r="E931" s="27">
        <f t="shared" si="33"/>
        <v>10</v>
      </c>
      <c r="F931" s="6" t="s">
        <v>18</v>
      </c>
      <c r="H931" s="2" t="s">
        <v>127</v>
      </c>
      <c r="I931" s="2" t="s">
        <v>128</v>
      </c>
    </row>
    <row r="932" spans="1:9" x14ac:dyDescent="0.2">
      <c r="A932" s="128">
        <f t="shared" si="32"/>
        <v>41833</v>
      </c>
      <c r="B932" s="19">
        <v>6.4236111111111596</v>
      </c>
      <c r="C932" s="19">
        <v>6.4305555555556104</v>
      </c>
      <c r="D932" s="27">
        <v>10</v>
      </c>
      <c r="E932" s="27">
        <f t="shared" si="33"/>
        <v>10</v>
      </c>
      <c r="F932" s="6" t="s">
        <v>18</v>
      </c>
      <c r="H932" s="2" t="s">
        <v>127</v>
      </c>
      <c r="I932" s="2" t="s">
        <v>128</v>
      </c>
    </row>
    <row r="933" spans="1:9" x14ac:dyDescent="0.2">
      <c r="A933" s="128">
        <f t="shared" si="32"/>
        <v>41833</v>
      </c>
      <c r="B933" s="19">
        <v>6.4305555555555998</v>
      </c>
      <c r="C933" s="19">
        <v>6.4375000000000604</v>
      </c>
      <c r="D933" s="27">
        <v>10</v>
      </c>
      <c r="E933" s="27">
        <f t="shared" si="33"/>
        <v>10</v>
      </c>
      <c r="F933" s="6" t="s">
        <v>18</v>
      </c>
      <c r="H933" s="2" t="s">
        <v>127</v>
      </c>
      <c r="I933" s="2" t="s">
        <v>128</v>
      </c>
    </row>
    <row r="934" spans="1:9" x14ac:dyDescent="0.2">
      <c r="A934" s="128">
        <f t="shared" si="32"/>
        <v>41833</v>
      </c>
      <c r="B934" s="19">
        <v>6.4375000000000497</v>
      </c>
      <c r="C934" s="19">
        <v>6.4444444444444997</v>
      </c>
      <c r="D934" s="27">
        <v>10</v>
      </c>
      <c r="E934" s="27">
        <f t="shared" si="33"/>
        <v>10</v>
      </c>
      <c r="F934" s="6" t="s">
        <v>18</v>
      </c>
      <c r="H934" s="2" t="s">
        <v>127</v>
      </c>
      <c r="I934" s="2" t="s">
        <v>128</v>
      </c>
    </row>
    <row r="935" spans="1:9" x14ac:dyDescent="0.2">
      <c r="A935" s="128">
        <f t="shared" si="32"/>
        <v>41833</v>
      </c>
      <c r="B935" s="19">
        <v>6.4444444444444899</v>
      </c>
      <c r="C935" s="19">
        <v>6.4513888888889399</v>
      </c>
      <c r="D935" s="27">
        <v>10</v>
      </c>
      <c r="E935" s="27">
        <f t="shared" si="33"/>
        <v>10</v>
      </c>
      <c r="F935" s="6" t="s">
        <v>18</v>
      </c>
      <c r="H935" s="2" t="s">
        <v>127</v>
      </c>
      <c r="I935" s="2" t="s">
        <v>128</v>
      </c>
    </row>
    <row r="936" spans="1:9" x14ac:dyDescent="0.2">
      <c r="A936" s="128">
        <f t="shared" ref="A936:A1000" si="34">A935</f>
        <v>41833</v>
      </c>
      <c r="B936" s="19">
        <v>6.4513888888889399</v>
      </c>
      <c r="C936" s="19">
        <v>6.4583333333333899</v>
      </c>
      <c r="D936" s="27">
        <v>10</v>
      </c>
      <c r="E936" s="27">
        <f t="shared" si="33"/>
        <v>10</v>
      </c>
      <c r="F936" s="6" t="s">
        <v>18</v>
      </c>
      <c r="H936" s="2" t="s">
        <v>127</v>
      </c>
      <c r="I936" s="2" t="s">
        <v>128</v>
      </c>
    </row>
    <row r="937" spans="1:9" x14ac:dyDescent="0.2">
      <c r="A937" s="128">
        <f t="shared" si="34"/>
        <v>41833</v>
      </c>
      <c r="B937" s="19">
        <v>6.4583333333333801</v>
      </c>
      <c r="C937" s="19">
        <v>6.4652777777778301</v>
      </c>
      <c r="D937" s="27">
        <v>10</v>
      </c>
      <c r="E937" s="27">
        <f t="shared" si="33"/>
        <v>10</v>
      </c>
      <c r="F937" s="6" t="s">
        <v>18</v>
      </c>
      <c r="H937" s="2" t="s">
        <v>127</v>
      </c>
      <c r="I937" s="2" t="s">
        <v>128</v>
      </c>
    </row>
    <row r="938" spans="1:9" x14ac:dyDescent="0.2">
      <c r="A938" s="128">
        <f t="shared" si="34"/>
        <v>41833</v>
      </c>
      <c r="B938" s="19">
        <v>6.4652777777778301</v>
      </c>
      <c r="C938" s="19">
        <v>6.4722222222222801</v>
      </c>
      <c r="D938" s="27">
        <v>10</v>
      </c>
      <c r="E938" s="27">
        <f t="shared" si="33"/>
        <v>10</v>
      </c>
      <c r="F938" s="6" t="s">
        <v>18</v>
      </c>
      <c r="H938" s="2" t="s">
        <v>127</v>
      </c>
      <c r="I938" s="2" t="s">
        <v>128</v>
      </c>
    </row>
    <row r="939" spans="1:9" x14ac:dyDescent="0.2">
      <c r="A939" s="128">
        <f t="shared" si="34"/>
        <v>41833</v>
      </c>
      <c r="B939" s="19">
        <v>6.4722222222222703</v>
      </c>
      <c r="C939" s="19">
        <v>6.4791666666667203</v>
      </c>
      <c r="D939" s="27">
        <v>10</v>
      </c>
      <c r="E939" s="27">
        <f t="shared" si="33"/>
        <v>10</v>
      </c>
      <c r="F939" s="6" t="s">
        <v>18</v>
      </c>
      <c r="H939" s="2" t="s">
        <v>127</v>
      </c>
      <c r="I939" s="2" t="s">
        <v>128</v>
      </c>
    </row>
    <row r="940" spans="1:9" x14ac:dyDescent="0.2">
      <c r="A940" s="128">
        <f t="shared" si="34"/>
        <v>41833</v>
      </c>
      <c r="B940" s="19">
        <v>6.4791666666667096</v>
      </c>
      <c r="C940" s="19">
        <v>6.4861111111111702</v>
      </c>
      <c r="D940" s="27">
        <v>10</v>
      </c>
      <c r="E940" s="27">
        <f t="shared" si="33"/>
        <v>10</v>
      </c>
      <c r="F940" s="6" t="s">
        <v>18</v>
      </c>
      <c r="H940" s="2" t="s">
        <v>127</v>
      </c>
      <c r="I940" s="2" t="s">
        <v>128</v>
      </c>
    </row>
    <row r="941" spans="1:9" x14ac:dyDescent="0.2">
      <c r="A941" s="128">
        <f>A939</f>
        <v>41833</v>
      </c>
      <c r="B941" s="19">
        <v>6.4861111111111596</v>
      </c>
      <c r="C941" s="19">
        <v>6.4880092592592593</v>
      </c>
      <c r="D941" s="27">
        <v>2</v>
      </c>
      <c r="E941" s="27">
        <f t="shared" si="33"/>
        <v>2</v>
      </c>
      <c r="F941" s="6" t="s">
        <v>18</v>
      </c>
      <c r="H941" s="2" t="s">
        <v>127</v>
      </c>
      <c r="I941" s="2" t="s">
        <v>128</v>
      </c>
    </row>
    <row r="942" spans="1:9" x14ac:dyDescent="0.2">
      <c r="A942" s="128">
        <f>A940</f>
        <v>41833</v>
      </c>
      <c r="B942" s="19">
        <v>6.4883912037037037</v>
      </c>
      <c r="C942" s="19">
        <v>6.4930555555556104</v>
      </c>
      <c r="D942" s="27">
        <v>7</v>
      </c>
      <c r="E942" s="27">
        <f t="shared" si="33"/>
        <v>7</v>
      </c>
      <c r="F942" s="6" t="s">
        <v>33</v>
      </c>
      <c r="H942" s="2" t="s">
        <v>128</v>
      </c>
      <c r="I942" s="2" t="s">
        <v>127</v>
      </c>
    </row>
    <row r="943" spans="1:9" x14ac:dyDescent="0.2">
      <c r="A943" s="128">
        <f t="shared" si="34"/>
        <v>41833</v>
      </c>
      <c r="B943" s="19">
        <v>6.4930555555555998</v>
      </c>
      <c r="C943" s="19">
        <v>6.5000000000000604</v>
      </c>
      <c r="D943" s="27">
        <v>10</v>
      </c>
      <c r="E943" s="27">
        <f t="shared" si="33"/>
        <v>10</v>
      </c>
      <c r="F943" s="6" t="s">
        <v>33</v>
      </c>
      <c r="H943" s="2" t="s">
        <v>128</v>
      </c>
      <c r="I943" s="2" t="s">
        <v>127</v>
      </c>
    </row>
    <row r="944" spans="1:9" x14ac:dyDescent="0.2">
      <c r="A944" s="128">
        <f t="shared" si="34"/>
        <v>41833</v>
      </c>
      <c r="B944" s="19">
        <v>6.5000000000000497</v>
      </c>
      <c r="C944" s="19">
        <v>6.5069444444444997</v>
      </c>
      <c r="D944" s="27">
        <v>10</v>
      </c>
      <c r="E944" s="27">
        <f t="shared" si="33"/>
        <v>10</v>
      </c>
      <c r="F944" s="6" t="s">
        <v>33</v>
      </c>
      <c r="H944" s="2" t="s">
        <v>128</v>
      </c>
      <c r="I944" s="2" t="s">
        <v>127</v>
      </c>
    </row>
    <row r="945" spans="1:9" x14ac:dyDescent="0.2">
      <c r="A945" s="128">
        <f t="shared" si="34"/>
        <v>41833</v>
      </c>
      <c r="B945" s="19">
        <v>6.5069444444444899</v>
      </c>
      <c r="C945" s="19">
        <v>6.5138888888889497</v>
      </c>
      <c r="D945" s="27">
        <v>10</v>
      </c>
      <c r="E945" s="27">
        <f t="shared" si="33"/>
        <v>10</v>
      </c>
      <c r="F945" s="6" t="s">
        <v>33</v>
      </c>
      <c r="H945" s="2" t="s">
        <v>128</v>
      </c>
      <c r="I945" s="2" t="s">
        <v>127</v>
      </c>
    </row>
    <row r="946" spans="1:9" x14ac:dyDescent="0.2">
      <c r="A946" s="128">
        <f t="shared" si="34"/>
        <v>41833</v>
      </c>
      <c r="B946" s="19">
        <v>6.5138888888889399</v>
      </c>
      <c r="C946" s="19">
        <v>6.5208333333333899</v>
      </c>
      <c r="D946" s="27">
        <v>10</v>
      </c>
      <c r="E946" s="27">
        <f t="shared" si="33"/>
        <v>10</v>
      </c>
      <c r="F946" s="6" t="s">
        <v>33</v>
      </c>
      <c r="H946" s="2" t="s">
        <v>128</v>
      </c>
      <c r="I946" s="2" t="s">
        <v>127</v>
      </c>
    </row>
    <row r="947" spans="1:9" x14ac:dyDescent="0.2">
      <c r="A947" s="128">
        <f t="shared" si="34"/>
        <v>41833</v>
      </c>
      <c r="B947" s="19">
        <v>6.5208333333333801</v>
      </c>
      <c r="C947" s="19">
        <v>6.5277777777778399</v>
      </c>
      <c r="D947" s="27">
        <v>10</v>
      </c>
      <c r="E947" s="27">
        <f t="shared" si="33"/>
        <v>10</v>
      </c>
      <c r="F947" s="6" t="s">
        <v>33</v>
      </c>
      <c r="H947" s="2" t="s">
        <v>128</v>
      </c>
      <c r="I947" s="2" t="s">
        <v>127</v>
      </c>
    </row>
    <row r="948" spans="1:9" x14ac:dyDescent="0.2">
      <c r="A948" s="128">
        <f t="shared" si="34"/>
        <v>41833</v>
      </c>
      <c r="B948" s="19">
        <v>6.5277777777778301</v>
      </c>
      <c r="C948" s="19">
        <v>6.5347222222222801</v>
      </c>
      <c r="D948" s="27">
        <v>10</v>
      </c>
      <c r="E948" s="27">
        <f t="shared" si="33"/>
        <v>10</v>
      </c>
      <c r="F948" s="6" t="s">
        <v>33</v>
      </c>
      <c r="H948" s="2" t="s">
        <v>128</v>
      </c>
      <c r="I948" s="2" t="s">
        <v>127</v>
      </c>
    </row>
    <row r="949" spans="1:9" x14ac:dyDescent="0.2">
      <c r="A949" s="128">
        <f t="shared" si="34"/>
        <v>41833</v>
      </c>
      <c r="B949" s="19">
        <v>6.5347222222222703</v>
      </c>
      <c r="C949" s="19">
        <v>6.5416666666667203</v>
      </c>
      <c r="D949" s="27">
        <v>10</v>
      </c>
      <c r="E949" s="27">
        <f t="shared" si="33"/>
        <v>10</v>
      </c>
      <c r="F949" s="6" t="s">
        <v>33</v>
      </c>
      <c r="H949" s="2" t="s">
        <v>128</v>
      </c>
      <c r="I949" s="2" t="s">
        <v>127</v>
      </c>
    </row>
    <row r="950" spans="1:9" x14ac:dyDescent="0.2">
      <c r="A950" s="128">
        <f t="shared" si="34"/>
        <v>41833</v>
      </c>
      <c r="B950" s="19">
        <v>6.5416666666667203</v>
      </c>
      <c r="C950" s="19">
        <v>6.5486111111111702</v>
      </c>
      <c r="D950" s="27">
        <v>10</v>
      </c>
      <c r="E950" s="27">
        <f t="shared" si="33"/>
        <v>10</v>
      </c>
      <c r="F950" s="6" t="s">
        <v>33</v>
      </c>
      <c r="H950" s="2" t="s">
        <v>128</v>
      </c>
      <c r="I950" s="2" t="s">
        <v>127</v>
      </c>
    </row>
    <row r="951" spans="1:9" x14ac:dyDescent="0.2">
      <c r="A951" s="128">
        <f t="shared" si="34"/>
        <v>41833</v>
      </c>
      <c r="B951" s="19">
        <v>6.5486111111111596</v>
      </c>
      <c r="C951" s="19">
        <v>6.5555555555556104</v>
      </c>
      <c r="D951" s="27">
        <v>10</v>
      </c>
      <c r="E951" s="27">
        <f t="shared" si="33"/>
        <v>10</v>
      </c>
      <c r="F951" s="6" t="s">
        <v>33</v>
      </c>
      <c r="H951" s="2" t="s">
        <v>128</v>
      </c>
      <c r="I951" s="2" t="s">
        <v>127</v>
      </c>
    </row>
    <row r="952" spans="1:9" x14ac:dyDescent="0.2">
      <c r="A952" s="128">
        <f t="shared" si="34"/>
        <v>41833</v>
      </c>
      <c r="B952" s="19">
        <v>6.5555555555555998</v>
      </c>
      <c r="C952" s="19">
        <v>6.5625000000000604</v>
      </c>
      <c r="D952" s="27">
        <v>10</v>
      </c>
      <c r="E952" s="27">
        <f t="shared" si="33"/>
        <v>10</v>
      </c>
      <c r="F952" s="6" t="s">
        <v>33</v>
      </c>
      <c r="H952" s="2" t="s">
        <v>128</v>
      </c>
      <c r="I952" s="2" t="s">
        <v>127</v>
      </c>
    </row>
    <row r="953" spans="1:9" x14ac:dyDescent="0.2">
      <c r="A953" s="128">
        <f t="shared" si="34"/>
        <v>41833</v>
      </c>
      <c r="B953" s="19">
        <v>6.5625000000000497</v>
      </c>
      <c r="C953" s="19">
        <v>6.5694444444444997</v>
      </c>
      <c r="D953" s="27">
        <v>10</v>
      </c>
      <c r="E953" s="27">
        <f t="shared" si="33"/>
        <v>10</v>
      </c>
      <c r="F953" s="6" t="s">
        <v>33</v>
      </c>
      <c r="H953" s="2" t="s">
        <v>128</v>
      </c>
      <c r="I953" s="2" t="s">
        <v>127</v>
      </c>
    </row>
    <row r="954" spans="1:9" x14ac:dyDescent="0.2">
      <c r="A954" s="128">
        <f t="shared" si="34"/>
        <v>41833</v>
      </c>
      <c r="B954" s="19">
        <v>6.5694444444444899</v>
      </c>
      <c r="C954" s="19">
        <v>6.5763888888889497</v>
      </c>
      <c r="D954" s="27">
        <v>10</v>
      </c>
      <c r="E954" s="27">
        <f t="shared" si="33"/>
        <v>10</v>
      </c>
      <c r="F954" s="6" t="s">
        <v>33</v>
      </c>
      <c r="H954" s="2" t="s">
        <v>128</v>
      </c>
      <c r="I954" s="2" t="s">
        <v>127</v>
      </c>
    </row>
    <row r="955" spans="1:9" x14ac:dyDescent="0.2">
      <c r="A955" s="128">
        <f t="shared" si="34"/>
        <v>41833</v>
      </c>
      <c r="B955" s="19">
        <v>6.5763888888889399</v>
      </c>
      <c r="C955" s="19">
        <v>6.5833333333333899</v>
      </c>
      <c r="D955" s="27">
        <v>10</v>
      </c>
      <c r="E955" s="27">
        <f t="shared" si="33"/>
        <v>10</v>
      </c>
      <c r="F955" s="6" t="s">
        <v>33</v>
      </c>
      <c r="H955" s="2" t="s">
        <v>128</v>
      </c>
      <c r="I955" s="2" t="s">
        <v>127</v>
      </c>
    </row>
    <row r="956" spans="1:9" x14ac:dyDescent="0.2">
      <c r="A956" s="128">
        <f t="shared" si="34"/>
        <v>41833</v>
      </c>
      <c r="B956" s="19">
        <v>6.5833333333333801</v>
      </c>
      <c r="C956" s="19">
        <v>6.5902777777778399</v>
      </c>
      <c r="D956" s="27">
        <v>10</v>
      </c>
      <c r="E956" s="27">
        <f t="shared" si="33"/>
        <v>10</v>
      </c>
      <c r="F956" s="6" t="s">
        <v>33</v>
      </c>
      <c r="H956" s="2" t="s">
        <v>128</v>
      </c>
      <c r="I956" s="2" t="s">
        <v>127</v>
      </c>
    </row>
    <row r="957" spans="1:9" x14ac:dyDescent="0.2">
      <c r="A957" s="128">
        <f t="shared" si="34"/>
        <v>41833</v>
      </c>
      <c r="B957" s="19">
        <v>6.5902777777778301</v>
      </c>
      <c r="C957" s="19">
        <v>6.5972222222222801</v>
      </c>
      <c r="D957" s="27">
        <v>10</v>
      </c>
      <c r="E957" s="27">
        <f t="shared" si="33"/>
        <v>10</v>
      </c>
      <c r="F957" s="6" t="s">
        <v>33</v>
      </c>
      <c r="H957" s="2" t="s">
        <v>128</v>
      </c>
      <c r="I957" s="2" t="s">
        <v>127</v>
      </c>
    </row>
    <row r="958" spans="1:9" x14ac:dyDescent="0.2">
      <c r="A958" s="128">
        <f t="shared" si="34"/>
        <v>41833</v>
      </c>
      <c r="B958" s="19">
        <v>6.5972222222222703</v>
      </c>
      <c r="C958" s="19">
        <v>6.6041666666667203</v>
      </c>
      <c r="D958" s="27">
        <v>10</v>
      </c>
      <c r="E958" s="27">
        <f t="shared" si="33"/>
        <v>10</v>
      </c>
      <c r="F958" s="6" t="s">
        <v>33</v>
      </c>
      <c r="H958" s="2" t="s">
        <v>128</v>
      </c>
      <c r="I958" s="2" t="s">
        <v>127</v>
      </c>
    </row>
    <row r="959" spans="1:9" x14ac:dyDescent="0.2">
      <c r="A959" s="128">
        <f t="shared" si="34"/>
        <v>41833</v>
      </c>
      <c r="B959" s="19">
        <v>6.6041666666667203</v>
      </c>
      <c r="C959" s="19">
        <v>6.6111111111111702</v>
      </c>
      <c r="D959" s="27">
        <v>10</v>
      </c>
      <c r="E959" s="27">
        <f t="shared" si="33"/>
        <v>10</v>
      </c>
      <c r="F959" s="6" t="s">
        <v>33</v>
      </c>
      <c r="H959" s="2" t="s">
        <v>128</v>
      </c>
      <c r="I959" s="2" t="s">
        <v>127</v>
      </c>
    </row>
    <row r="960" spans="1:9" x14ac:dyDescent="0.2">
      <c r="A960" s="128">
        <f t="shared" si="34"/>
        <v>41833</v>
      </c>
      <c r="B960" s="19">
        <v>6.6111111111111596</v>
      </c>
      <c r="C960" s="19">
        <v>6.6180555555556104</v>
      </c>
      <c r="D960" s="27">
        <v>10</v>
      </c>
      <c r="E960" s="27">
        <f t="shared" si="33"/>
        <v>10</v>
      </c>
      <c r="F960" s="6" t="s">
        <v>33</v>
      </c>
      <c r="H960" s="2" t="s">
        <v>128</v>
      </c>
      <c r="I960" s="2" t="s">
        <v>127</v>
      </c>
    </row>
    <row r="961" spans="1:9" x14ac:dyDescent="0.2">
      <c r="A961" s="128">
        <f t="shared" si="34"/>
        <v>41833</v>
      </c>
      <c r="B961" s="19">
        <v>6.6180555555555998</v>
      </c>
      <c r="C961" s="19">
        <v>6.6250000000000604</v>
      </c>
      <c r="D961" s="27">
        <v>10</v>
      </c>
      <c r="E961" s="27">
        <f t="shared" si="33"/>
        <v>10</v>
      </c>
      <c r="F961" s="6" t="s">
        <v>33</v>
      </c>
      <c r="H961" s="2" t="s">
        <v>128</v>
      </c>
      <c r="I961" s="2" t="s">
        <v>127</v>
      </c>
    </row>
    <row r="962" spans="1:9" x14ac:dyDescent="0.2">
      <c r="A962" s="128">
        <f t="shared" si="34"/>
        <v>41833</v>
      </c>
      <c r="B962" s="19">
        <v>6.6250000000000497</v>
      </c>
      <c r="C962" s="19">
        <v>6.6319444444444997</v>
      </c>
      <c r="D962" s="27">
        <v>10</v>
      </c>
      <c r="E962" s="27">
        <f t="shared" si="33"/>
        <v>10</v>
      </c>
      <c r="F962" s="6" t="s">
        <v>33</v>
      </c>
      <c r="H962" s="2" t="s">
        <v>128</v>
      </c>
      <c r="I962" s="2" t="s">
        <v>127</v>
      </c>
    </row>
    <row r="963" spans="1:9" x14ac:dyDescent="0.2">
      <c r="A963" s="128">
        <f t="shared" si="34"/>
        <v>41833</v>
      </c>
      <c r="B963" s="19">
        <v>6.6319444444444899</v>
      </c>
      <c r="C963" s="19">
        <v>6.6388888888889497</v>
      </c>
      <c r="D963" s="27">
        <v>10</v>
      </c>
      <c r="E963" s="27">
        <f t="shared" si="33"/>
        <v>10</v>
      </c>
      <c r="F963" s="6" t="s">
        <v>33</v>
      </c>
      <c r="H963" s="2" t="s">
        <v>128</v>
      </c>
      <c r="I963" s="2" t="s">
        <v>127</v>
      </c>
    </row>
    <row r="964" spans="1:9" x14ac:dyDescent="0.2">
      <c r="A964" s="128">
        <f t="shared" si="34"/>
        <v>41833</v>
      </c>
      <c r="B964" s="19">
        <v>6.6388888888889399</v>
      </c>
      <c r="C964" s="19">
        <v>6.6458333333333899</v>
      </c>
      <c r="D964" s="27">
        <v>10</v>
      </c>
      <c r="E964" s="27">
        <f t="shared" si="33"/>
        <v>10</v>
      </c>
      <c r="F964" s="6" t="s">
        <v>33</v>
      </c>
      <c r="H964" s="2" t="s">
        <v>128</v>
      </c>
      <c r="I964" s="2" t="s">
        <v>127</v>
      </c>
    </row>
    <row r="965" spans="1:9" x14ac:dyDescent="0.2">
      <c r="A965" s="128">
        <f t="shared" si="34"/>
        <v>41833</v>
      </c>
      <c r="B965" s="19">
        <v>6.6458333333333801</v>
      </c>
      <c r="C965" s="19">
        <v>6.6527777777778399</v>
      </c>
      <c r="D965" s="27">
        <v>10</v>
      </c>
      <c r="E965" s="27">
        <f t="shared" si="33"/>
        <v>10</v>
      </c>
      <c r="F965" s="6" t="s">
        <v>33</v>
      </c>
      <c r="H965" s="2" t="s">
        <v>128</v>
      </c>
      <c r="I965" s="2" t="s">
        <v>127</v>
      </c>
    </row>
    <row r="966" spans="1:9" x14ac:dyDescent="0.2">
      <c r="A966" s="128">
        <f t="shared" si="34"/>
        <v>41833</v>
      </c>
      <c r="B966" s="19">
        <v>6.6527777777778301</v>
      </c>
      <c r="C966" s="19">
        <v>6.6597222222222801</v>
      </c>
      <c r="D966" s="27">
        <v>10</v>
      </c>
      <c r="E966" s="27">
        <f t="shared" si="33"/>
        <v>10</v>
      </c>
      <c r="F966" s="6" t="s">
        <v>33</v>
      </c>
      <c r="H966" s="2" t="s">
        <v>128</v>
      </c>
      <c r="I966" s="2" t="s">
        <v>127</v>
      </c>
    </row>
    <row r="967" spans="1:9" x14ac:dyDescent="0.2">
      <c r="A967" s="128">
        <f t="shared" si="34"/>
        <v>41833</v>
      </c>
      <c r="B967" s="19">
        <v>6.6597222222222703</v>
      </c>
      <c r="C967" s="19">
        <v>6.66666666666673</v>
      </c>
      <c r="D967" s="27">
        <v>10</v>
      </c>
      <c r="E967" s="27">
        <f t="shared" ref="E967:E1030" si="35">D967</f>
        <v>10</v>
      </c>
      <c r="F967" s="6" t="s">
        <v>33</v>
      </c>
      <c r="H967" s="2" t="s">
        <v>128</v>
      </c>
      <c r="I967" s="2" t="s">
        <v>127</v>
      </c>
    </row>
    <row r="968" spans="1:9" x14ac:dyDescent="0.2">
      <c r="A968" s="128">
        <f t="shared" si="34"/>
        <v>41833</v>
      </c>
      <c r="B968" s="19">
        <v>6.6666666666667203</v>
      </c>
      <c r="C968" s="19">
        <v>6.6736111111111702</v>
      </c>
      <c r="D968" s="27">
        <v>10</v>
      </c>
      <c r="E968" s="27">
        <f t="shared" si="35"/>
        <v>10</v>
      </c>
      <c r="F968" s="6" t="s">
        <v>33</v>
      </c>
      <c r="H968" s="2" t="s">
        <v>128</v>
      </c>
      <c r="I968" s="2" t="s">
        <v>127</v>
      </c>
    </row>
    <row r="969" spans="1:9" x14ac:dyDescent="0.2">
      <c r="A969" s="128">
        <f t="shared" si="34"/>
        <v>41833</v>
      </c>
      <c r="B969" s="19">
        <v>6.6736111111111596</v>
      </c>
      <c r="C969" s="19">
        <v>6.6805555555556104</v>
      </c>
      <c r="D969" s="27">
        <v>10</v>
      </c>
      <c r="E969" s="27">
        <f t="shared" si="35"/>
        <v>10</v>
      </c>
      <c r="F969" s="6" t="s">
        <v>33</v>
      </c>
      <c r="H969" s="2" t="s">
        <v>128</v>
      </c>
      <c r="I969" s="2" t="s">
        <v>127</v>
      </c>
    </row>
    <row r="970" spans="1:9" x14ac:dyDescent="0.2">
      <c r="A970" s="128">
        <f t="shared" si="34"/>
        <v>41833</v>
      </c>
      <c r="B970" s="19">
        <v>6.6805555555555998</v>
      </c>
      <c r="C970" s="19">
        <v>6.6875000000000604</v>
      </c>
      <c r="D970" s="27">
        <v>10</v>
      </c>
      <c r="E970" s="27">
        <f t="shared" si="35"/>
        <v>10</v>
      </c>
      <c r="F970" s="6" t="s">
        <v>33</v>
      </c>
      <c r="H970" s="2" t="s">
        <v>128</v>
      </c>
      <c r="I970" s="2" t="s">
        <v>127</v>
      </c>
    </row>
    <row r="971" spans="1:9" x14ac:dyDescent="0.2">
      <c r="A971" s="128">
        <f t="shared" si="34"/>
        <v>41833</v>
      </c>
      <c r="B971" s="19">
        <v>6.6875000000000497</v>
      </c>
      <c r="C971" s="19">
        <v>6.6944444444444997</v>
      </c>
      <c r="D971" s="27">
        <v>10</v>
      </c>
      <c r="E971" s="27">
        <f t="shared" si="35"/>
        <v>10</v>
      </c>
      <c r="F971" s="6" t="s">
        <v>33</v>
      </c>
      <c r="H971" s="2" t="s">
        <v>128</v>
      </c>
      <c r="I971" s="2" t="s">
        <v>127</v>
      </c>
    </row>
    <row r="972" spans="1:9" x14ac:dyDescent="0.2">
      <c r="A972" s="128">
        <f t="shared" si="34"/>
        <v>41833</v>
      </c>
      <c r="B972" s="19">
        <v>6.6944444444444899</v>
      </c>
      <c r="C972" s="19">
        <v>6.7013888888889497</v>
      </c>
      <c r="D972" s="27">
        <v>10</v>
      </c>
      <c r="E972" s="27">
        <f t="shared" si="35"/>
        <v>10</v>
      </c>
      <c r="F972" s="6" t="s">
        <v>33</v>
      </c>
      <c r="H972" s="2" t="s">
        <v>128</v>
      </c>
      <c r="I972" s="2" t="s">
        <v>127</v>
      </c>
    </row>
    <row r="973" spans="1:9" x14ac:dyDescent="0.2">
      <c r="A973" s="128">
        <f t="shared" si="34"/>
        <v>41833</v>
      </c>
      <c r="B973" s="19">
        <v>6.7013888888889399</v>
      </c>
      <c r="C973" s="19">
        <v>6.7083333333333899</v>
      </c>
      <c r="D973" s="27">
        <v>10</v>
      </c>
      <c r="E973" s="27">
        <f t="shared" si="35"/>
        <v>10</v>
      </c>
      <c r="F973" s="6" t="s">
        <v>33</v>
      </c>
      <c r="H973" s="2" t="s">
        <v>128</v>
      </c>
      <c r="I973" s="2" t="s">
        <v>127</v>
      </c>
    </row>
    <row r="974" spans="1:9" x14ac:dyDescent="0.2">
      <c r="A974" s="128">
        <f t="shared" si="34"/>
        <v>41833</v>
      </c>
      <c r="B974" s="19">
        <v>6.7083333333333801</v>
      </c>
      <c r="C974" s="19">
        <v>6.7152777777778399</v>
      </c>
      <c r="D974" s="27">
        <v>10</v>
      </c>
      <c r="E974" s="27">
        <f t="shared" si="35"/>
        <v>10</v>
      </c>
      <c r="F974" s="6" t="s">
        <v>33</v>
      </c>
      <c r="H974" s="2" t="s">
        <v>128</v>
      </c>
      <c r="I974" s="2" t="s">
        <v>127</v>
      </c>
    </row>
    <row r="975" spans="1:9" x14ac:dyDescent="0.2">
      <c r="A975" s="128">
        <f t="shared" si="34"/>
        <v>41833</v>
      </c>
      <c r="B975" s="19">
        <v>6.7152777777778301</v>
      </c>
      <c r="C975" s="19">
        <v>6.7222222222222801</v>
      </c>
      <c r="D975" s="27">
        <v>10</v>
      </c>
      <c r="E975" s="27">
        <f t="shared" si="35"/>
        <v>10</v>
      </c>
      <c r="F975" s="6" t="s">
        <v>33</v>
      </c>
      <c r="H975" s="2" t="s">
        <v>128</v>
      </c>
      <c r="I975" s="2" t="s">
        <v>127</v>
      </c>
    </row>
    <row r="976" spans="1:9" x14ac:dyDescent="0.2">
      <c r="A976" s="128">
        <f t="shared" si="34"/>
        <v>41833</v>
      </c>
      <c r="B976" s="19">
        <v>6.7222222222222703</v>
      </c>
      <c r="C976" s="19">
        <v>6.72916666666673</v>
      </c>
      <c r="D976" s="27">
        <v>10</v>
      </c>
      <c r="E976" s="27">
        <f t="shared" si="35"/>
        <v>10</v>
      </c>
      <c r="F976" s="6" t="s">
        <v>33</v>
      </c>
      <c r="H976" s="2" t="s">
        <v>128</v>
      </c>
      <c r="I976" s="2" t="s">
        <v>127</v>
      </c>
    </row>
    <row r="977" spans="1:9" x14ac:dyDescent="0.2">
      <c r="A977" s="128">
        <f t="shared" si="34"/>
        <v>41833</v>
      </c>
      <c r="B977" s="19">
        <v>6.7291666666667203</v>
      </c>
      <c r="C977" s="19">
        <v>6.7361111111111702</v>
      </c>
      <c r="D977" s="27">
        <v>10</v>
      </c>
      <c r="E977" s="27">
        <f t="shared" si="35"/>
        <v>10</v>
      </c>
      <c r="F977" s="6" t="s">
        <v>33</v>
      </c>
      <c r="H977" s="2" t="s">
        <v>128</v>
      </c>
      <c r="I977" s="2" t="s">
        <v>127</v>
      </c>
    </row>
    <row r="978" spans="1:9" x14ac:dyDescent="0.2">
      <c r="A978" s="128">
        <f t="shared" si="34"/>
        <v>41833</v>
      </c>
      <c r="B978" s="19">
        <v>6.7361111111111596</v>
      </c>
      <c r="C978" s="19">
        <v>6.7430555555556104</v>
      </c>
      <c r="D978" s="27">
        <v>10</v>
      </c>
      <c r="E978" s="27">
        <f t="shared" si="35"/>
        <v>10</v>
      </c>
      <c r="F978" s="6" t="s">
        <v>33</v>
      </c>
      <c r="H978" s="2" t="s">
        <v>128</v>
      </c>
      <c r="I978" s="2" t="s">
        <v>127</v>
      </c>
    </row>
    <row r="979" spans="1:9" x14ac:dyDescent="0.2">
      <c r="A979" s="128">
        <f t="shared" si="34"/>
        <v>41833</v>
      </c>
      <c r="B979" s="19">
        <v>6.7430555555556104</v>
      </c>
      <c r="C979" s="19">
        <v>6.7500000000000604</v>
      </c>
      <c r="D979" s="27">
        <v>10</v>
      </c>
      <c r="E979" s="27">
        <f t="shared" si="35"/>
        <v>10</v>
      </c>
      <c r="F979" s="6" t="s">
        <v>33</v>
      </c>
      <c r="H979" s="2" t="s">
        <v>128</v>
      </c>
      <c r="I979" s="2" t="s">
        <v>127</v>
      </c>
    </row>
    <row r="980" spans="1:9" x14ac:dyDescent="0.2">
      <c r="A980" s="128">
        <f t="shared" si="34"/>
        <v>41833</v>
      </c>
      <c r="B980" s="19">
        <v>6.7500000000000497</v>
      </c>
      <c r="C980" s="19">
        <v>6.7569444444444997</v>
      </c>
      <c r="D980" s="27">
        <v>10</v>
      </c>
      <c r="E980" s="27">
        <f t="shared" si="35"/>
        <v>10</v>
      </c>
      <c r="F980" s="6" t="s">
        <v>33</v>
      </c>
      <c r="H980" s="2" t="s">
        <v>128</v>
      </c>
      <c r="I980" s="2" t="s">
        <v>127</v>
      </c>
    </row>
    <row r="981" spans="1:9" x14ac:dyDescent="0.2">
      <c r="A981" s="128">
        <f t="shared" si="34"/>
        <v>41833</v>
      </c>
      <c r="B981" s="19">
        <v>6.7569444444444899</v>
      </c>
      <c r="C981" s="19">
        <v>6.7638888888889497</v>
      </c>
      <c r="D981" s="27">
        <v>10</v>
      </c>
      <c r="E981" s="27">
        <f t="shared" si="35"/>
        <v>10</v>
      </c>
      <c r="F981" s="6" t="s">
        <v>33</v>
      </c>
      <c r="H981" s="2" t="s">
        <v>128</v>
      </c>
      <c r="I981" s="2" t="s">
        <v>127</v>
      </c>
    </row>
    <row r="982" spans="1:9" x14ac:dyDescent="0.2">
      <c r="A982" s="128">
        <f t="shared" si="34"/>
        <v>41833</v>
      </c>
      <c r="B982" s="19">
        <v>6.7638888888889399</v>
      </c>
      <c r="C982" s="19">
        <v>6.7708333333333899</v>
      </c>
      <c r="D982" s="27">
        <v>10</v>
      </c>
      <c r="E982" s="27">
        <f t="shared" si="35"/>
        <v>10</v>
      </c>
      <c r="F982" s="6" t="s">
        <v>33</v>
      </c>
      <c r="H982" s="2" t="s">
        <v>128</v>
      </c>
      <c r="I982" s="2" t="s">
        <v>127</v>
      </c>
    </row>
    <row r="983" spans="1:9" x14ac:dyDescent="0.2">
      <c r="A983" s="128">
        <f t="shared" si="34"/>
        <v>41833</v>
      </c>
      <c r="B983" s="19">
        <v>6.7708333333333801</v>
      </c>
      <c r="C983" s="19">
        <v>6.7777777777778399</v>
      </c>
      <c r="D983" s="27">
        <v>10</v>
      </c>
      <c r="E983" s="27">
        <f t="shared" si="35"/>
        <v>10</v>
      </c>
      <c r="F983" s="6" t="s">
        <v>33</v>
      </c>
      <c r="H983" s="2" t="s">
        <v>128</v>
      </c>
      <c r="I983" s="2" t="s">
        <v>127</v>
      </c>
    </row>
    <row r="984" spans="1:9" x14ac:dyDescent="0.2">
      <c r="A984" s="128">
        <f t="shared" si="34"/>
        <v>41833</v>
      </c>
      <c r="B984" s="19">
        <v>6.7777777777778301</v>
      </c>
      <c r="C984" s="19">
        <v>6.7847222222222801</v>
      </c>
      <c r="D984" s="27">
        <v>10</v>
      </c>
      <c r="E984" s="27">
        <f t="shared" si="35"/>
        <v>10</v>
      </c>
      <c r="F984" s="6" t="s">
        <v>33</v>
      </c>
      <c r="H984" s="2" t="s">
        <v>128</v>
      </c>
      <c r="I984" s="2" t="s">
        <v>127</v>
      </c>
    </row>
    <row r="985" spans="1:9" x14ac:dyDescent="0.2">
      <c r="A985" s="128">
        <f t="shared" si="34"/>
        <v>41833</v>
      </c>
      <c r="B985" s="19">
        <v>6.7847222222222703</v>
      </c>
      <c r="C985" s="19">
        <v>6.79166666666673</v>
      </c>
      <c r="D985" s="27">
        <v>10</v>
      </c>
      <c r="E985" s="27">
        <f t="shared" si="35"/>
        <v>10</v>
      </c>
      <c r="F985" s="6" t="s">
        <v>33</v>
      </c>
      <c r="H985" s="2" t="s">
        <v>128</v>
      </c>
      <c r="I985" s="2" t="s">
        <v>127</v>
      </c>
    </row>
    <row r="986" spans="1:9" x14ac:dyDescent="0.2">
      <c r="A986" s="128">
        <f t="shared" si="34"/>
        <v>41833</v>
      </c>
      <c r="B986" s="19">
        <v>6.7916666666667203</v>
      </c>
      <c r="C986" s="19">
        <v>6.7986111111111702</v>
      </c>
      <c r="D986" s="27">
        <v>10</v>
      </c>
      <c r="E986" s="27">
        <f t="shared" si="35"/>
        <v>10</v>
      </c>
      <c r="F986" s="6" t="s">
        <v>33</v>
      </c>
      <c r="H986" s="2" t="s">
        <v>128</v>
      </c>
      <c r="I986" s="2" t="s">
        <v>127</v>
      </c>
    </row>
    <row r="987" spans="1:9" x14ac:dyDescent="0.2">
      <c r="A987" s="128">
        <f t="shared" si="34"/>
        <v>41833</v>
      </c>
      <c r="B987" s="19">
        <v>6.7986111111111596</v>
      </c>
      <c r="C987" s="19">
        <v>6.8055555555556202</v>
      </c>
      <c r="D987" s="27">
        <v>10</v>
      </c>
      <c r="E987" s="27">
        <f t="shared" si="35"/>
        <v>10</v>
      </c>
      <c r="F987" s="6" t="s">
        <v>33</v>
      </c>
      <c r="H987" s="2" t="s">
        <v>128</v>
      </c>
      <c r="I987" s="2" t="s">
        <v>127</v>
      </c>
    </row>
    <row r="988" spans="1:9" x14ac:dyDescent="0.2">
      <c r="A988" s="128">
        <f t="shared" si="34"/>
        <v>41833</v>
      </c>
      <c r="B988" s="19">
        <v>6.8055555555556104</v>
      </c>
      <c r="C988" s="19">
        <v>6.8125000000000604</v>
      </c>
      <c r="D988" s="27">
        <v>10</v>
      </c>
      <c r="E988" s="27">
        <f t="shared" si="35"/>
        <v>10</v>
      </c>
      <c r="F988" s="6" t="s">
        <v>33</v>
      </c>
      <c r="H988" s="2" t="s">
        <v>128</v>
      </c>
      <c r="I988" s="2" t="s">
        <v>127</v>
      </c>
    </row>
    <row r="989" spans="1:9" x14ac:dyDescent="0.2">
      <c r="A989" s="128">
        <f t="shared" si="34"/>
        <v>41833</v>
      </c>
      <c r="B989" s="19">
        <v>6.8125000000000497</v>
      </c>
      <c r="C989" s="19">
        <v>6.8194444444444997</v>
      </c>
      <c r="D989" s="27">
        <v>10</v>
      </c>
      <c r="E989" s="27">
        <f t="shared" si="35"/>
        <v>10</v>
      </c>
      <c r="F989" s="6" t="s">
        <v>33</v>
      </c>
      <c r="H989" s="2" t="s">
        <v>128</v>
      </c>
      <c r="I989" s="2" t="s">
        <v>127</v>
      </c>
    </row>
    <row r="990" spans="1:9" x14ac:dyDescent="0.2">
      <c r="A990" s="128">
        <f t="shared" si="34"/>
        <v>41833</v>
      </c>
      <c r="B990" s="19">
        <v>6.8194444444444899</v>
      </c>
      <c r="C990" s="19">
        <v>6.8263888888889497</v>
      </c>
      <c r="D990" s="27">
        <v>10</v>
      </c>
      <c r="E990" s="27">
        <f t="shared" si="35"/>
        <v>10</v>
      </c>
      <c r="F990" s="6" t="s">
        <v>33</v>
      </c>
      <c r="H990" s="2" t="s">
        <v>128</v>
      </c>
      <c r="I990" s="2" t="s">
        <v>127</v>
      </c>
    </row>
    <row r="991" spans="1:9" x14ac:dyDescent="0.2">
      <c r="A991" s="128">
        <f t="shared" si="34"/>
        <v>41833</v>
      </c>
      <c r="B991" s="19">
        <v>6.8263888888889399</v>
      </c>
      <c r="C991" s="19">
        <v>6.8333333333333899</v>
      </c>
      <c r="D991" s="27">
        <v>10</v>
      </c>
      <c r="E991" s="27">
        <f t="shared" si="35"/>
        <v>10</v>
      </c>
      <c r="F991" s="6" t="s">
        <v>33</v>
      </c>
      <c r="H991" s="2" t="s">
        <v>128</v>
      </c>
      <c r="I991" s="2" t="s">
        <v>127</v>
      </c>
    </row>
    <row r="992" spans="1:9" x14ac:dyDescent="0.2">
      <c r="A992" s="128">
        <f t="shared" si="34"/>
        <v>41833</v>
      </c>
      <c r="B992" s="19">
        <v>6.8333333333333801</v>
      </c>
      <c r="C992" s="19">
        <v>6.8402777777778399</v>
      </c>
      <c r="D992" s="27">
        <v>10</v>
      </c>
      <c r="E992" s="27">
        <f t="shared" si="35"/>
        <v>10</v>
      </c>
      <c r="F992" s="6" t="s">
        <v>33</v>
      </c>
      <c r="H992" s="2" t="s">
        <v>128</v>
      </c>
      <c r="I992" s="2" t="s">
        <v>127</v>
      </c>
    </row>
    <row r="993" spans="1:9" x14ac:dyDescent="0.2">
      <c r="A993" s="128">
        <f t="shared" si="34"/>
        <v>41833</v>
      </c>
      <c r="B993" s="19">
        <v>6.8402777777778301</v>
      </c>
      <c r="C993" s="19">
        <v>6.8472222222222801</v>
      </c>
      <c r="D993" s="27">
        <v>10</v>
      </c>
      <c r="E993" s="27">
        <f t="shared" si="35"/>
        <v>10</v>
      </c>
      <c r="F993" s="6" t="s">
        <v>33</v>
      </c>
      <c r="H993" s="2" t="s">
        <v>128</v>
      </c>
      <c r="I993" s="2" t="s">
        <v>127</v>
      </c>
    </row>
    <row r="994" spans="1:9" x14ac:dyDescent="0.2">
      <c r="A994" s="128">
        <f t="shared" si="34"/>
        <v>41833</v>
      </c>
      <c r="B994" s="19">
        <v>6.8472222222222703</v>
      </c>
      <c r="C994" s="19">
        <v>6.85416666666673</v>
      </c>
      <c r="D994" s="27">
        <v>10</v>
      </c>
      <c r="E994" s="27">
        <f t="shared" si="35"/>
        <v>10</v>
      </c>
      <c r="F994" s="6" t="s">
        <v>33</v>
      </c>
      <c r="H994" s="2" t="s">
        <v>128</v>
      </c>
      <c r="I994" s="2" t="s">
        <v>127</v>
      </c>
    </row>
    <row r="995" spans="1:9" x14ac:dyDescent="0.2">
      <c r="A995" s="128">
        <f t="shared" si="34"/>
        <v>41833</v>
      </c>
      <c r="B995" s="19">
        <v>6.8541666666667203</v>
      </c>
      <c r="C995" s="19">
        <v>6.8611111111111702</v>
      </c>
      <c r="D995" s="27">
        <v>10</v>
      </c>
      <c r="E995" s="27">
        <f t="shared" si="35"/>
        <v>10</v>
      </c>
      <c r="F995" s="6" t="s">
        <v>33</v>
      </c>
      <c r="H995" s="2" t="s">
        <v>128</v>
      </c>
      <c r="I995" s="2" t="s">
        <v>127</v>
      </c>
    </row>
    <row r="996" spans="1:9" x14ac:dyDescent="0.2">
      <c r="A996" s="128">
        <f t="shared" si="34"/>
        <v>41833</v>
      </c>
      <c r="B996" s="19">
        <v>6.8611111111111596</v>
      </c>
      <c r="C996" s="19">
        <v>6.8680555555556202</v>
      </c>
      <c r="D996" s="27">
        <v>10</v>
      </c>
      <c r="E996" s="27">
        <f t="shared" si="35"/>
        <v>10</v>
      </c>
      <c r="F996" s="6" t="s">
        <v>33</v>
      </c>
      <c r="H996" s="2" t="s">
        <v>128</v>
      </c>
      <c r="I996" s="2" t="s">
        <v>127</v>
      </c>
    </row>
    <row r="997" spans="1:9" x14ac:dyDescent="0.2">
      <c r="A997" s="128">
        <f t="shared" si="34"/>
        <v>41833</v>
      </c>
      <c r="B997" s="19">
        <v>6.8680555555556104</v>
      </c>
      <c r="C997" s="19">
        <v>6.8750000000000604</v>
      </c>
      <c r="D997" s="27">
        <v>10</v>
      </c>
      <c r="E997" s="27">
        <f t="shared" si="35"/>
        <v>10</v>
      </c>
      <c r="F997" s="6" t="s">
        <v>33</v>
      </c>
      <c r="H997" s="2" t="s">
        <v>128</v>
      </c>
      <c r="I997" s="2" t="s">
        <v>127</v>
      </c>
    </row>
    <row r="998" spans="1:9" x14ac:dyDescent="0.2">
      <c r="A998" s="128">
        <f t="shared" si="34"/>
        <v>41833</v>
      </c>
      <c r="B998" s="19">
        <v>6.8750000000000497</v>
      </c>
      <c r="C998" s="19">
        <v>6.8819444444444997</v>
      </c>
      <c r="D998" s="27">
        <v>10</v>
      </c>
      <c r="E998" s="27">
        <f t="shared" si="35"/>
        <v>10</v>
      </c>
      <c r="F998" s="6" t="s">
        <v>33</v>
      </c>
      <c r="H998" s="2" t="s">
        <v>128</v>
      </c>
      <c r="I998" s="2" t="s">
        <v>127</v>
      </c>
    </row>
    <row r="999" spans="1:9" x14ac:dyDescent="0.2">
      <c r="A999" s="128">
        <f t="shared" si="34"/>
        <v>41833</v>
      </c>
      <c r="B999" s="19">
        <v>6.8819444444444997</v>
      </c>
      <c r="C999" s="19">
        <v>6.8888888888889497</v>
      </c>
      <c r="D999" s="27">
        <v>10</v>
      </c>
      <c r="E999" s="27">
        <f t="shared" si="35"/>
        <v>10</v>
      </c>
      <c r="F999" s="6" t="s">
        <v>33</v>
      </c>
      <c r="H999" s="2" t="s">
        <v>128</v>
      </c>
      <c r="I999" s="2" t="s">
        <v>127</v>
      </c>
    </row>
    <row r="1000" spans="1:9" x14ac:dyDescent="0.2">
      <c r="A1000" s="128">
        <f t="shared" si="34"/>
        <v>41833</v>
      </c>
      <c r="B1000" s="19">
        <v>6.8888888888889399</v>
      </c>
      <c r="C1000" s="19">
        <v>6.8958333333333899</v>
      </c>
      <c r="D1000" s="27">
        <v>10</v>
      </c>
      <c r="E1000" s="27">
        <f t="shared" si="35"/>
        <v>10</v>
      </c>
      <c r="F1000" s="6" t="s">
        <v>33</v>
      </c>
      <c r="H1000" s="2" t="s">
        <v>128</v>
      </c>
      <c r="I1000" s="2" t="s">
        <v>127</v>
      </c>
    </row>
    <row r="1001" spans="1:9" x14ac:dyDescent="0.2">
      <c r="A1001" s="128">
        <f t="shared" ref="A1001:A1015" si="36">A1000</f>
        <v>41833</v>
      </c>
      <c r="B1001" s="19">
        <v>6.8958333333333801</v>
      </c>
      <c r="C1001" s="19">
        <v>6.9027777777778399</v>
      </c>
      <c r="D1001" s="27">
        <v>10</v>
      </c>
      <c r="E1001" s="27">
        <f t="shared" si="35"/>
        <v>10</v>
      </c>
      <c r="F1001" s="6" t="s">
        <v>33</v>
      </c>
      <c r="H1001" s="2" t="s">
        <v>128</v>
      </c>
      <c r="I1001" s="2" t="s">
        <v>127</v>
      </c>
    </row>
    <row r="1002" spans="1:9" x14ac:dyDescent="0.2">
      <c r="A1002" s="128">
        <f t="shared" si="36"/>
        <v>41833</v>
      </c>
      <c r="B1002" s="19">
        <v>6.9027777777778301</v>
      </c>
      <c r="C1002" s="19">
        <v>6.9097222222222801</v>
      </c>
      <c r="D1002" s="27">
        <v>10</v>
      </c>
      <c r="E1002" s="27">
        <f t="shared" si="35"/>
        <v>10</v>
      </c>
      <c r="F1002" s="6" t="s">
        <v>33</v>
      </c>
      <c r="H1002" s="2" t="s">
        <v>128</v>
      </c>
      <c r="I1002" s="2" t="s">
        <v>127</v>
      </c>
    </row>
    <row r="1003" spans="1:9" x14ac:dyDescent="0.2">
      <c r="A1003" s="128">
        <f t="shared" si="36"/>
        <v>41833</v>
      </c>
      <c r="B1003" s="19">
        <v>6.9097222222222703</v>
      </c>
      <c r="C1003" s="19">
        <v>6.91666666666673</v>
      </c>
      <c r="D1003" s="27">
        <v>10</v>
      </c>
      <c r="E1003" s="27">
        <f t="shared" si="35"/>
        <v>10</v>
      </c>
      <c r="F1003" s="6" t="s">
        <v>33</v>
      </c>
      <c r="H1003" s="2" t="s">
        <v>128</v>
      </c>
      <c r="I1003" s="2" t="s">
        <v>127</v>
      </c>
    </row>
    <row r="1004" spans="1:9" x14ac:dyDescent="0.2">
      <c r="A1004" s="128">
        <f t="shared" si="36"/>
        <v>41833</v>
      </c>
      <c r="B1004" s="19">
        <v>6.9166666666667203</v>
      </c>
      <c r="C1004" s="19">
        <v>6.9236111111111702</v>
      </c>
      <c r="D1004" s="27">
        <v>10</v>
      </c>
      <c r="E1004" s="27">
        <f t="shared" si="35"/>
        <v>10</v>
      </c>
      <c r="F1004" s="6" t="s">
        <v>33</v>
      </c>
      <c r="H1004" s="2" t="s">
        <v>128</v>
      </c>
      <c r="I1004" s="2" t="s">
        <v>127</v>
      </c>
    </row>
    <row r="1005" spans="1:9" x14ac:dyDescent="0.2">
      <c r="A1005" s="128">
        <f t="shared" si="36"/>
        <v>41833</v>
      </c>
      <c r="B1005" s="19">
        <v>6.9236111111111596</v>
      </c>
      <c r="C1005" s="19">
        <v>6.9305555555556202</v>
      </c>
      <c r="D1005" s="27">
        <v>10</v>
      </c>
      <c r="E1005" s="27">
        <f t="shared" si="35"/>
        <v>10</v>
      </c>
      <c r="F1005" s="6" t="s">
        <v>33</v>
      </c>
      <c r="H1005" s="2" t="s">
        <v>128</v>
      </c>
      <c r="I1005" s="2" t="s">
        <v>127</v>
      </c>
    </row>
    <row r="1006" spans="1:9" x14ac:dyDescent="0.2">
      <c r="A1006" s="128">
        <f t="shared" si="36"/>
        <v>41833</v>
      </c>
      <c r="B1006" s="19">
        <v>6.9305555555556104</v>
      </c>
      <c r="C1006" s="19">
        <v>6.9375000000000604</v>
      </c>
      <c r="D1006" s="27">
        <v>10</v>
      </c>
      <c r="E1006" s="27">
        <f t="shared" si="35"/>
        <v>10</v>
      </c>
      <c r="F1006" s="6" t="s">
        <v>33</v>
      </c>
      <c r="H1006" s="2" t="s">
        <v>128</v>
      </c>
      <c r="I1006" s="2" t="s">
        <v>127</v>
      </c>
    </row>
    <row r="1007" spans="1:9" x14ac:dyDescent="0.2">
      <c r="A1007" s="128">
        <f t="shared" si="36"/>
        <v>41833</v>
      </c>
      <c r="B1007" s="19">
        <v>6.9375000000000497</v>
      </c>
      <c r="C1007" s="19">
        <v>6.9444444444444997</v>
      </c>
      <c r="D1007" s="27">
        <v>10</v>
      </c>
      <c r="E1007" s="27">
        <f t="shared" si="35"/>
        <v>10</v>
      </c>
      <c r="F1007" s="6" t="s">
        <v>33</v>
      </c>
      <c r="H1007" s="2" t="s">
        <v>128</v>
      </c>
      <c r="I1007" s="2" t="s">
        <v>127</v>
      </c>
    </row>
    <row r="1008" spans="1:9" x14ac:dyDescent="0.2">
      <c r="A1008" s="128">
        <f t="shared" si="36"/>
        <v>41833</v>
      </c>
      <c r="B1008" s="19">
        <v>6.9444444444444997</v>
      </c>
      <c r="C1008" s="19">
        <v>6.9513888888889497</v>
      </c>
      <c r="D1008" s="27">
        <v>10</v>
      </c>
      <c r="E1008" s="27">
        <f t="shared" si="35"/>
        <v>10</v>
      </c>
      <c r="F1008" s="6" t="s">
        <v>33</v>
      </c>
      <c r="H1008" s="2" t="s">
        <v>128</v>
      </c>
      <c r="I1008" s="2" t="s">
        <v>127</v>
      </c>
    </row>
    <row r="1009" spans="1:9" x14ac:dyDescent="0.2">
      <c r="A1009" s="128">
        <f t="shared" si="36"/>
        <v>41833</v>
      </c>
      <c r="B1009" s="19">
        <v>6.9513888888889399</v>
      </c>
      <c r="C1009" s="19">
        <v>6.9583333333333899</v>
      </c>
      <c r="D1009" s="27">
        <v>10</v>
      </c>
      <c r="E1009" s="27">
        <f t="shared" si="35"/>
        <v>10</v>
      </c>
      <c r="F1009" s="6" t="s">
        <v>33</v>
      </c>
      <c r="H1009" s="2" t="s">
        <v>128</v>
      </c>
      <c r="I1009" s="2" t="s">
        <v>127</v>
      </c>
    </row>
    <row r="1010" spans="1:9" x14ac:dyDescent="0.2">
      <c r="A1010" s="128">
        <f t="shared" si="36"/>
        <v>41833</v>
      </c>
      <c r="B1010" s="19">
        <v>6.9583333333333899</v>
      </c>
      <c r="C1010" s="19">
        <v>6.9652777777778399</v>
      </c>
      <c r="D1010" s="27">
        <v>10</v>
      </c>
      <c r="E1010" s="27">
        <f t="shared" si="35"/>
        <v>10</v>
      </c>
      <c r="F1010" s="6" t="s">
        <v>33</v>
      </c>
      <c r="H1010" s="2" t="s">
        <v>128</v>
      </c>
      <c r="I1010" s="2" t="s">
        <v>127</v>
      </c>
    </row>
    <row r="1011" spans="1:9" x14ac:dyDescent="0.2">
      <c r="A1011" s="128">
        <f t="shared" si="36"/>
        <v>41833</v>
      </c>
      <c r="B1011" s="19">
        <v>6.9652777777778301</v>
      </c>
      <c r="C1011" s="19">
        <v>6.9722222222222801</v>
      </c>
      <c r="D1011" s="27">
        <v>10</v>
      </c>
      <c r="E1011" s="27">
        <f t="shared" si="35"/>
        <v>10</v>
      </c>
      <c r="F1011" s="6" t="s">
        <v>33</v>
      </c>
      <c r="H1011" s="2" t="s">
        <v>128</v>
      </c>
      <c r="I1011" s="2" t="s">
        <v>127</v>
      </c>
    </row>
    <row r="1012" spans="1:9" x14ac:dyDescent="0.2">
      <c r="A1012" s="128">
        <f t="shared" si="36"/>
        <v>41833</v>
      </c>
      <c r="B1012" s="19">
        <v>6.9722222222222703</v>
      </c>
      <c r="C1012" s="19">
        <v>6.97916666666673</v>
      </c>
      <c r="D1012" s="27">
        <v>10</v>
      </c>
      <c r="E1012" s="27">
        <f t="shared" si="35"/>
        <v>10</v>
      </c>
      <c r="F1012" s="6" t="s">
        <v>33</v>
      </c>
      <c r="H1012" s="2" t="s">
        <v>128</v>
      </c>
      <c r="I1012" s="2" t="s">
        <v>127</v>
      </c>
    </row>
    <row r="1013" spans="1:9" x14ac:dyDescent="0.2">
      <c r="A1013" s="128">
        <f t="shared" si="36"/>
        <v>41833</v>
      </c>
      <c r="B1013" s="19">
        <v>6.9791666666667203</v>
      </c>
      <c r="C1013" s="19">
        <v>6.9861111111111702</v>
      </c>
      <c r="D1013" s="27">
        <v>10</v>
      </c>
      <c r="E1013" s="27">
        <f t="shared" si="35"/>
        <v>10</v>
      </c>
      <c r="F1013" s="6" t="s">
        <v>33</v>
      </c>
      <c r="H1013" s="2" t="s">
        <v>128</v>
      </c>
      <c r="I1013" s="2" t="s">
        <v>127</v>
      </c>
    </row>
    <row r="1014" spans="1:9" x14ac:dyDescent="0.2">
      <c r="A1014" s="128">
        <f t="shared" si="36"/>
        <v>41833</v>
      </c>
      <c r="B1014" s="19">
        <v>6.9861111111111596</v>
      </c>
      <c r="C1014" s="19">
        <v>6.9930555555556202</v>
      </c>
      <c r="D1014" s="27">
        <v>10</v>
      </c>
      <c r="E1014" s="27">
        <f t="shared" si="35"/>
        <v>10</v>
      </c>
      <c r="F1014" s="6" t="s">
        <v>33</v>
      </c>
      <c r="H1014" s="2" t="s">
        <v>128</v>
      </c>
      <c r="I1014" s="2" t="s">
        <v>127</v>
      </c>
    </row>
    <row r="1015" spans="1:9" x14ac:dyDescent="0.2">
      <c r="A1015" s="128">
        <f t="shared" si="36"/>
        <v>41833</v>
      </c>
      <c r="B1015" s="19">
        <v>6.9930555555556104</v>
      </c>
      <c r="C1015" s="19">
        <v>7.0000000000000604</v>
      </c>
      <c r="D1015" s="27">
        <v>10</v>
      </c>
      <c r="E1015" s="27">
        <f t="shared" si="35"/>
        <v>10</v>
      </c>
      <c r="F1015" s="6" t="s">
        <v>33</v>
      </c>
      <c r="H1015" s="2" t="s">
        <v>128</v>
      </c>
      <c r="I1015" s="2" t="s">
        <v>127</v>
      </c>
    </row>
    <row r="1016" spans="1:9" x14ac:dyDescent="0.2">
      <c r="A1016" s="128">
        <f>A871+1</f>
        <v>41834</v>
      </c>
      <c r="B1016" s="19">
        <v>7.0000000000000497</v>
      </c>
      <c r="C1016" s="19">
        <v>7.0069444444445104</v>
      </c>
      <c r="D1016" s="27">
        <v>10</v>
      </c>
      <c r="E1016" s="27">
        <f t="shared" si="35"/>
        <v>10</v>
      </c>
      <c r="F1016" s="6" t="s">
        <v>18</v>
      </c>
      <c r="H1016" s="2" t="s">
        <v>129</v>
      </c>
      <c r="I1016" s="2" t="s">
        <v>130</v>
      </c>
    </row>
    <row r="1017" spans="1:9" x14ac:dyDescent="0.2">
      <c r="A1017" s="128">
        <f t="shared" ref="A1017:A1081" si="37">A1016</f>
        <v>41834</v>
      </c>
      <c r="B1017" s="19">
        <v>7.0069444444444997</v>
      </c>
      <c r="C1017" s="19">
        <v>7.0138888888889497</v>
      </c>
      <c r="D1017" s="27">
        <v>10</v>
      </c>
      <c r="E1017" s="27">
        <f t="shared" si="35"/>
        <v>10</v>
      </c>
      <c r="F1017" s="6" t="s">
        <v>18</v>
      </c>
      <c r="H1017" s="2" t="s">
        <v>129</v>
      </c>
      <c r="I1017" s="2" t="s">
        <v>130</v>
      </c>
    </row>
    <row r="1018" spans="1:9" x14ac:dyDescent="0.2">
      <c r="A1018" s="128">
        <f t="shared" si="37"/>
        <v>41834</v>
      </c>
      <c r="B1018" s="19">
        <v>7.0138888888889399</v>
      </c>
      <c r="C1018" s="19">
        <v>7.0208333333333899</v>
      </c>
      <c r="D1018" s="27">
        <v>10</v>
      </c>
      <c r="E1018" s="27">
        <f t="shared" si="35"/>
        <v>10</v>
      </c>
      <c r="F1018" s="6" t="s">
        <v>18</v>
      </c>
      <c r="H1018" s="2" t="s">
        <v>129</v>
      </c>
      <c r="I1018" s="2" t="s">
        <v>130</v>
      </c>
    </row>
    <row r="1019" spans="1:9" x14ac:dyDescent="0.2">
      <c r="A1019" s="128">
        <f t="shared" si="37"/>
        <v>41834</v>
      </c>
      <c r="B1019" s="19">
        <v>7.0208333333333899</v>
      </c>
      <c r="C1019" s="19">
        <v>7.0277777777778399</v>
      </c>
      <c r="D1019" s="27">
        <v>10</v>
      </c>
      <c r="E1019" s="27">
        <f t="shared" si="35"/>
        <v>10</v>
      </c>
      <c r="F1019" s="6" t="s">
        <v>18</v>
      </c>
      <c r="H1019" s="2" t="s">
        <v>129</v>
      </c>
      <c r="I1019" s="2" t="s">
        <v>130</v>
      </c>
    </row>
    <row r="1020" spans="1:9" x14ac:dyDescent="0.2">
      <c r="A1020" s="128">
        <f t="shared" si="37"/>
        <v>41834</v>
      </c>
      <c r="B1020" s="19">
        <v>7.0277777777778301</v>
      </c>
      <c r="C1020" s="19">
        <v>7.0347222222222801</v>
      </c>
      <c r="D1020" s="27">
        <v>10</v>
      </c>
      <c r="E1020" s="27">
        <f t="shared" si="35"/>
        <v>10</v>
      </c>
      <c r="F1020" s="6" t="s">
        <v>18</v>
      </c>
      <c r="H1020" s="2" t="s">
        <v>129</v>
      </c>
      <c r="I1020" s="2" t="s">
        <v>130</v>
      </c>
    </row>
    <row r="1021" spans="1:9" x14ac:dyDescent="0.2">
      <c r="A1021" s="128">
        <f t="shared" si="37"/>
        <v>41834</v>
      </c>
      <c r="B1021" s="19">
        <v>7.0347222222222703</v>
      </c>
      <c r="C1021" s="19">
        <v>7.04166666666673</v>
      </c>
      <c r="D1021" s="27">
        <v>10</v>
      </c>
      <c r="E1021" s="27">
        <f t="shared" si="35"/>
        <v>10</v>
      </c>
      <c r="F1021" s="6" t="s">
        <v>18</v>
      </c>
      <c r="H1021" s="2" t="s">
        <v>129</v>
      </c>
      <c r="I1021" s="2" t="s">
        <v>130</v>
      </c>
    </row>
    <row r="1022" spans="1:9" x14ac:dyDescent="0.2">
      <c r="A1022" s="128">
        <f t="shared" si="37"/>
        <v>41834</v>
      </c>
      <c r="B1022" s="19">
        <v>7.0416666666667203</v>
      </c>
      <c r="C1022" s="19">
        <v>7.0486111111111702</v>
      </c>
      <c r="D1022" s="27">
        <v>10</v>
      </c>
      <c r="E1022" s="27">
        <f t="shared" si="35"/>
        <v>10</v>
      </c>
      <c r="F1022" s="6" t="s">
        <v>18</v>
      </c>
      <c r="H1022" s="2" t="s">
        <v>129</v>
      </c>
      <c r="I1022" s="2" t="s">
        <v>130</v>
      </c>
    </row>
    <row r="1023" spans="1:9" x14ac:dyDescent="0.2">
      <c r="A1023" s="128">
        <f t="shared" si="37"/>
        <v>41834</v>
      </c>
      <c r="B1023" s="19">
        <v>7.0486111111111596</v>
      </c>
      <c r="C1023" s="19">
        <v>7.0555555555556202</v>
      </c>
      <c r="D1023" s="27">
        <v>10</v>
      </c>
      <c r="E1023" s="27">
        <f t="shared" si="35"/>
        <v>10</v>
      </c>
      <c r="F1023" s="6" t="s">
        <v>18</v>
      </c>
      <c r="H1023" s="2" t="s">
        <v>129</v>
      </c>
      <c r="I1023" s="2" t="s">
        <v>130</v>
      </c>
    </row>
    <row r="1024" spans="1:9" x14ac:dyDescent="0.2">
      <c r="A1024" s="128">
        <f t="shared" si="37"/>
        <v>41834</v>
      </c>
      <c r="B1024" s="19">
        <v>7.0555555555556104</v>
      </c>
      <c r="C1024" s="19">
        <v>7.0625000000000604</v>
      </c>
      <c r="D1024" s="27">
        <v>10</v>
      </c>
      <c r="E1024" s="27">
        <f t="shared" si="35"/>
        <v>10</v>
      </c>
      <c r="F1024" s="6" t="s">
        <v>18</v>
      </c>
      <c r="H1024" s="2" t="s">
        <v>129</v>
      </c>
      <c r="I1024" s="2" t="s">
        <v>130</v>
      </c>
    </row>
    <row r="1025" spans="1:9" x14ac:dyDescent="0.2">
      <c r="A1025" s="128">
        <f t="shared" si="37"/>
        <v>41834</v>
      </c>
      <c r="B1025" s="19">
        <v>7.0625000000000497</v>
      </c>
      <c r="C1025" s="19">
        <v>7.0694444444445104</v>
      </c>
      <c r="D1025" s="27">
        <v>10</v>
      </c>
      <c r="E1025" s="27">
        <f t="shared" si="35"/>
        <v>10</v>
      </c>
      <c r="F1025" s="6" t="s">
        <v>18</v>
      </c>
      <c r="H1025" s="2" t="s">
        <v>129</v>
      </c>
      <c r="I1025" s="2" t="s">
        <v>130</v>
      </c>
    </row>
    <row r="1026" spans="1:9" x14ac:dyDescent="0.2">
      <c r="A1026" s="128">
        <f t="shared" si="37"/>
        <v>41834</v>
      </c>
      <c r="B1026" s="19">
        <v>7.0694444444444997</v>
      </c>
      <c r="C1026" s="19">
        <v>7.0763888888889497</v>
      </c>
      <c r="D1026" s="27">
        <v>10</v>
      </c>
      <c r="E1026" s="27">
        <f t="shared" si="35"/>
        <v>10</v>
      </c>
      <c r="F1026" s="6" t="s">
        <v>18</v>
      </c>
      <c r="H1026" s="2" t="s">
        <v>129</v>
      </c>
      <c r="I1026" s="2" t="s">
        <v>130</v>
      </c>
    </row>
    <row r="1027" spans="1:9" x14ac:dyDescent="0.2">
      <c r="A1027" s="128">
        <f t="shared" si="37"/>
        <v>41834</v>
      </c>
      <c r="B1027" s="19">
        <v>7.0763888888889399</v>
      </c>
      <c r="C1027" s="19">
        <v>7.0833333333333899</v>
      </c>
      <c r="D1027" s="27">
        <v>10</v>
      </c>
      <c r="E1027" s="27">
        <f t="shared" si="35"/>
        <v>10</v>
      </c>
      <c r="F1027" s="6" t="s">
        <v>18</v>
      </c>
      <c r="H1027" s="2" t="s">
        <v>129</v>
      </c>
      <c r="I1027" s="2" t="s">
        <v>130</v>
      </c>
    </row>
    <row r="1028" spans="1:9" x14ac:dyDescent="0.2">
      <c r="A1028" s="128">
        <f t="shared" si="37"/>
        <v>41834</v>
      </c>
      <c r="B1028" s="19">
        <v>7.0833333333333899</v>
      </c>
      <c r="C1028" s="19">
        <v>7.0902777777778399</v>
      </c>
      <c r="D1028" s="27">
        <v>10</v>
      </c>
      <c r="E1028" s="27">
        <f t="shared" si="35"/>
        <v>10</v>
      </c>
      <c r="F1028" s="6" t="s">
        <v>18</v>
      </c>
      <c r="H1028" s="2" t="s">
        <v>129</v>
      </c>
      <c r="I1028" s="2" t="s">
        <v>130</v>
      </c>
    </row>
    <row r="1029" spans="1:9" x14ac:dyDescent="0.2">
      <c r="A1029" s="128">
        <f t="shared" si="37"/>
        <v>41834</v>
      </c>
      <c r="B1029" s="19">
        <v>7.0902777777778301</v>
      </c>
      <c r="C1029" s="19">
        <v>7.0972222222222801</v>
      </c>
      <c r="D1029" s="27">
        <v>10</v>
      </c>
      <c r="E1029" s="27">
        <f t="shared" si="35"/>
        <v>10</v>
      </c>
      <c r="F1029" s="6" t="s">
        <v>18</v>
      </c>
      <c r="H1029" s="2" t="s">
        <v>129</v>
      </c>
      <c r="I1029" s="2" t="s">
        <v>130</v>
      </c>
    </row>
    <row r="1030" spans="1:9" x14ac:dyDescent="0.2">
      <c r="A1030" s="128">
        <f t="shared" si="37"/>
        <v>41834</v>
      </c>
      <c r="B1030" s="19">
        <v>7.0972222222222801</v>
      </c>
      <c r="C1030" s="19">
        <v>7.10416666666673</v>
      </c>
      <c r="D1030" s="27">
        <v>10</v>
      </c>
      <c r="E1030" s="27">
        <f t="shared" si="35"/>
        <v>10</v>
      </c>
      <c r="F1030" s="6" t="s">
        <v>18</v>
      </c>
      <c r="H1030" s="2" t="s">
        <v>129</v>
      </c>
      <c r="I1030" s="2" t="s">
        <v>130</v>
      </c>
    </row>
    <row r="1031" spans="1:9" x14ac:dyDescent="0.2">
      <c r="A1031" s="128">
        <f t="shared" si="37"/>
        <v>41834</v>
      </c>
      <c r="B1031" s="19">
        <v>7.1041666666667203</v>
      </c>
      <c r="C1031" s="19">
        <v>7.1111111111111702</v>
      </c>
      <c r="D1031" s="27">
        <v>10</v>
      </c>
      <c r="E1031" s="27">
        <f t="shared" ref="E1031:E1094" si="38">D1031</f>
        <v>10</v>
      </c>
      <c r="F1031" s="6" t="s">
        <v>18</v>
      </c>
      <c r="H1031" s="2" t="s">
        <v>129</v>
      </c>
      <c r="I1031" s="2" t="s">
        <v>130</v>
      </c>
    </row>
    <row r="1032" spans="1:9" x14ac:dyDescent="0.2">
      <c r="A1032" s="128">
        <f t="shared" si="37"/>
        <v>41834</v>
      </c>
      <c r="B1032" s="19">
        <v>7.1111111111111596</v>
      </c>
      <c r="C1032" s="19">
        <v>7.1180555555556202</v>
      </c>
      <c r="D1032" s="27">
        <v>10</v>
      </c>
      <c r="E1032" s="27">
        <f t="shared" si="38"/>
        <v>10</v>
      </c>
      <c r="F1032" s="6" t="s">
        <v>18</v>
      </c>
      <c r="H1032" s="2" t="s">
        <v>129</v>
      </c>
      <c r="I1032" s="2" t="s">
        <v>130</v>
      </c>
    </row>
    <row r="1033" spans="1:9" x14ac:dyDescent="0.2">
      <c r="A1033" s="128">
        <f t="shared" si="37"/>
        <v>41834</v>
      </c>
      <c r="B1033" s="19">
        <v>7.1180555555556104</v>
      </c>
      <c r="C1033" s="19">
        <v>7.1250000000000604</v>
      </c>
      <c r="D1033" s="27">
        <v>10</v>
      </c>
      <c r="E1033" s="27">
        <f t="shared" si="38"/>
        <v>10</v>
      </c>
      <c r="F1033" s="6" t="s">
        <v>18</v>
      </c>
      <c r="H1033" s="2" t="s">
        <v>129</v>
      </c>
      <c r="I1033" s="2" t="s">
        <v>130</v>
      </c>
    </row>
    <row r="1034" spans="1:9" x14ac:dyDescent="0.2">
      <c r="A1034" s="128">
        <f t="shared" si="37"/>
        <v>41834</v>
      </c>
      <c r="B1034" s="19">
        <v>7.1250000000000497</v>
      </c>
      <c r="C1034" s="19">
        <v>7.1319444444445104</v>
      </c>
      <c r="D1034" s="27">
        <v>10</v>
      </c>
      <c r="E1034" s="27">
        <f t="shared" si="38"/>
        <v>10</v>
      </c>
      <c r="F1034" s="6" t="s">
        <v>18</v>
      </c>
      <c r="H1034" s="2" t="s">
        <v>129</v>
      </c>
      <c r="I1034" s="2" t="s">
        <v>130</v>
      </c>
    </row>
    <row r="1035" spans="1:9" x14ac:dyDescent="0.2">
      <c r="A1035" s="128">
        <f t="shared" si="37"/>
        <v>41834</v>
      </c>
      <c r="B1035" s="19">
        <v>7.1319444444444997</v>
      </c>
      <c r="C1035" s="19">
        <v>7.1388888888889497</v>
      </c>
      <c r="D1035" s="27">
        <v>10</v>
      </c>
      <c r="E1035" s="27">
        <f t="shared" si="38"/>
        <v>10</v>
      </c>
      <c r="F1035" s="6" t="s">
        <v>18</v>
      </c>
      <c r="H1035" s="2" t="s">
        <v>129</v>
      </c>
      <c r="I1035" s="2" t="s">
        <v>130</v>
      </c>
    </row>
    <row r="1036" spans="1:9" x14ac:dyDescent="0.2">
      <c r="A1036" s="128">
        <f t="shared" si="37"/>
        <v>41834</v>
      </c>
      <c r="B1036" s="19">
        <v>7.1388888888889399</v>
      </c>
      <c r="C1036" s="19">
        <v>7.1458333333333997</v>
      </c>
      <c r="D1036" s="27">
        <v>10</v>
      </c>
      <c r="E1036" s="27">
        <f t="shared" si="38"/>
        <v>10</v>
      </c>
      <c r="F1036" s="6" t="s">
        <v>18</v>
      </c>
      <c r="H1036" s="2" t="s">
        <v>129</v>
      </c>
      <c r="I1036" s="2" t="s">
        <v>130</v>
      </c>
    </row>
    <row r="1037" spans="1:9" x14ac:dyDescent="0.2">
      <c r="A1037" s="128">
        <f t="shared" si="37"/>
        <v>41834</v>
      </c>
      <c r="B1037" s="19">
        <v>7.1458333333333899</v>
      </c>
      <c r="C1037" s="19">
        <v>7.1527777777778399</v>
      </c>
      <c r="D1037" s="27">
        <v>10</v>
      </c>
      <c r="E1037" s="27">
        <f t="shared" si="38"/>
        <v>10</v>
      </c>
      <c r="F1037" s="6" t="s">
        <v>18</v>
      </c>
      <c r="H1037" s="2" t="s">
        <v>129</v>
      </c>
      <c r="I1037" s="2" t="s">
        <v>130</v>
      </c>
    </row>
    <row r="1038" spans="1:9" x14ac:dyDescent="0.2">
      <c r="A1038" s="128">
        <f t="shared" si="37"/>
        <v>41834</v>
      </c>
      <c r="B1038" s="19">
        <v>7.1527777777778301</v>
      </c>
      <c r="C1038" s="19">
        <v>7.1597222222222898</v>
      </c>
      <c r="D1038" s="27">
        <v>10</v>
      </c>
      <c r="E1038" s="27">
        <f t="shared" si="38"/>
        <v>10</v>
      </c>
      <c r="F1038" s="6" t="s">
        <v>18</v>
      </c>
      <c r="H1038" s="2" t="s">
        <v>129</v>
      </c>
      <c r="I1038" s="2" t="s">
        <v>130</v>
      </c>
    </row>
    <row r="1039" spans="1:9" x14ac:dyDescent="0.2">
      <c r="A1039" s="128">
        <f t="shared" si="37"/>
        <v>41834</v>
      </c>
      <c r="B1039" s="19">
        <v>7.1597222222222801</v>
      </c>
      <c r="C1039" s="19">
        <v>7.16666666666673</v>
      </c>
      <c r="D1039" s="27">
        <v>10</v>
      </c>
      <c r="E1039" s="27">
        <f t="shared" si="38"/>
        <v>10</v>
      </c>
      <c r="F1039" s="6" t="s">
        <v>18</v>
      </c>
      <c r="H1039" s="2" t="s">
        <v>129</v>
      </c>
      <c r="I1039" s="2" t="s">
        <v>130</v>
      </c>
    </row>
    <row r="1040" spans="1:9" x14ac:dyDescent="0.2">
      <c r="A1040" s="128">
        <f t="shared" si="37"/>
        <v>41834</v>
      </c>
      <c r="B1040" s="19">
        <v>7.1666666666667203</v>
      </c>
      <c r="C1040" s="19">
        <v>7.1736111111111702</v>
      </c>
      <c r="D1040" s="27">
        <v>10</v>
      </c>
      <c r="E1040" s="27">
        <f t="shared" si="38"/>
        <v>10</v>
      </c>
      <c r="F1040" s="6" t="s">
        <v>18</v>
      </c>
      <c r="H1040" s="2" t="s">
        <v>129</v>
      </c>
      <c r="I1040" s="2" t="s">
        <v>130</v>
      </c>
    </row>
    <row r="1041" spans="1:9" x14ac:dyDescent="0.2">
      <c r="A1041" s="128">
        <f t="shared" si="37"/>
        <v>41834</v>
      </c>
      <c r="B1041" s="19">
        <v>7.1736111111111596</v>
      </c>
      <c r="C1041" s="19">
        <v>7.1805555555556202</v>
      </c>
      <c r="D1041" s="27">
        <v>10</v>
      </c>
      <c r="E1041" s="27">
        <f t="shared" si="38"/>
        <v>10</v>
      </c>
      <c r="F1041" s="6" t="s">
        <v>18</v>
      </c>
      <c r="H1041" s="2" t="s">
        <v>129</v>
      </c>
      <c r="I1041" s="2" t="s">
        <v>130</v>
      </c>
    </row>
    <row r="1042" spans="1:9" x14ac:dyDescent="0.2">
      <c r="A1042" s="128">
        <f t="shared" si="37"/>
        <v>41834</v>
      </c>
      <c r="B1042" s="19">
        <v>7.1805555555556104</v>
      </c>
      <c r="C1042" s="19">
        <v>7.1875000000000604</v>
      </c>
      <c r="D1042" s="27">
        <v>10</v>
      </c>
      <c r="E1042" s="27">
        <f t="shared" si="38"/>
        <v>10</v>
      </c>
      <c r="F1042" s="6" t="s">
        <v>18</v>
      </c>
      <c r="H1042" s="2" t="s">
        <v>129</v>
      </c>
      <c r="I1042" s="2" t="s">
        <v>130</v>
      </c>
    </row>
    <row r="1043" spans="1:9" x14ac:dyDescent="0.2">
      <c r="A1043" s="128">
        <f t="shared" si="37"/>
        <v>41834</v>
      </c>
      <c r="B1043" s="19">
        <v>7.1875000000000497</v>
      </c>
      <c r="C1043" s="19">
        <v>7.1944444444445104</v>
      </c>
      <c r="D1043" s="27">
        <v>10</v>
      </c>
      <c r="E1043" s="27">
        <f t="shared" si="38"/>
        <v>10</v>
      </c>
      <c r="F1043" s="6" t="s">
        <v>18</v>
      </c>
      <c r="H1043" s="2" t="s">
        <v>129</v>
      </c>
      <c r="I1043" s="2" t="s">
        <v>130</v>
      </c>
    </row>
    <row r="1044" spans="1:9" x14ac:dyDescent="0.2">
      <c r="A1044" s="128">
        <f t="shared" si="37"/>
        <v>41834</v>
      </c>
      <c r="B1044" s="19">
        <v>7.1944444444444997</v>
      </c>
      <c r="C1044" s="19">
        <v>7.2013888888889497</v>
      </c>
      <c r="D1044" s="27">
        <v>10</v>
      </c>
      <c r="E1044" s="27">
        <f t="shared" si="38"/>
        <v>10</v>
      </c>
      <c r="F1044" s="6" t="s">
        <v>18</v>
      </c>
      <c r="H1044" s="2" t="s">
        <v>129</v>
      </c>
      <c r="I1044" s="2" t="s">
        <v>130</v>
      </c>
    </row>
    <row r="1045" spans="1:9" x14ac:dyDescent="0.2">
      <c r="A1045" s="128">
        <f t="shared" si="37"/>
        <v>41834</v>
      </c>
      <c r="B1045" s="19">
        <v>7.2013888888889399</v>
      </c>
      <c r="C1045" s="19">
        <v>7.2083333333333997</v>
      </c>
      <c r="D1045" s="27">
        <v>10</v>
      </c>
      <c r="E1045" s="27">
        <f t="shared" si="38"/>
        <v>10</v>
      </c>
      <c r="F1045" s="6" t="s">
        <v>18</v>
      </c>
      <c r="H1045" s="2" t="s">
        <v>129</v>
      </c>
      <c r="I1045" s="2" t="s">
        <v>130</v>
      </c>
    </row>
    <row r="1046" spans="1:9" x14ac:dyDescent="0.2">
      <c r="A1046" s="128">
        <f t="shared" si="37"/>
        <v>41834</v>
      </c>
      <c r="B1046" s="19">
        <v>7.2083333333333899</v>
      </c>
      <c r="C1046" s="19">
        <v>7.2152777777778399</v>
      </c>
      <c r="D1046" s="27">
        <v>10</v>
      </c>
      <c r="E1046" s="27">
        <f t="shared" si="38"/>
        <v>10</v>
      </c>
      <c r="F1046" s="6" t="s">
        <v>18</v>
      </c>
      <c r="H1046" s="2" t="s">
        <v>129</v>
      </c>
      <c r="I1046" s="2" t="s">
        <v>130</v>
      </c>
    </row>
    <row r="1047" spans="1:9" x14ac:dyDescent="0.2">
      <c r="A1047" s="128">
        <f t="shared" si="37"/>
        <v>41834</v>
      </c>
      <c r="B1047" s="19">
        <v>7.2152777777778301</v>
      </c>
      <c r="C1047" s="19">
        <v>7.2222222222222898</v>
      </c>
      <c r="D1047" s="27">
        <v>10</v>
      </c>
      <c r="E1047" s="27">
        <f t="shared" si="38"/>
        <v>10</v>
      </c>
      <c r="F1047" s="6" t="s">
        <v>18</v>
      </c>
      <c r="H1047" s="2" t="s">
        <v>129</v>
      </c>
      <c r="I1047" s="2" t="s">
        <v>130</v>
      </c>
    </row>
    <row r="1048" spans="1:9" x14ac:dyDescent="0.2">
      <c r="A1048" s="128">
        <f t="shared" si="37"/>
        <v>41834</v>
      </c>
      <c r="B1048" s="19">
        <v>7.2222222222222801</v>
      </c>
      <c r="C1048" s="19">
        <v>7.22916666666673</v>
      </c>
      <c r="D1048" s="27">
        <v>10</v>
      </c>
      <c r="E1048" s="27">
        <f t="shared" si="38"/>
        <v>10</v>
      </c>
      <c r="F1048" s="6" t="s">
        <v>18</v>
      </c>
      <c r="H1048" s="2" t="s">
        <v>129</v>
      </c>
      <c r="I1048" s="2" t="s">
        <v>130</v>
      </c>
    </row>
    <row r="1049" spans="1:9" x14ac:dyDescent="0.2">
      <c r="A1049" s="128">
        <f t="shared" si="37"/>
        <v>41834</v>
      </c>
      <c r="B1049" s="19">
        <v>7.2291666666667203</v>
      </c>
      <c r="C1049" s="19">
        <v>7.2361111111111702</v>
      </c>
      <c r="D1049" s="27">
        <v>10</v>
      </c>
      <c r="E1049" s="27">
        <f t="shared" si="38"/>
        <v>10</v>
      </c>
      <c r="F1049" s="6" t="s">
        <v>18</v>
      </c>
      <c r="H1049" s="2" t="s">
        <v>129</v>
      </c>
      <c r="I1049" s="2" t="s">
        <v>130</v>
      </c>
    </row>
    <row r="1050" spans="1:9" x14ac:dyDescent="0.2">
      <c r="A1050" s="128">
        <f t="shared" si="37"/>
        <v>41834</v>
      </c>
      <c r="B1050" s="19">
        <v>7.2361111111111702</v>
      </c>
      <c r="C1050" s="19">
        <v>7.2430555555556202</v>
      </c>
      <c r="D1050" s="27">
        <v>10</v>
      </c>
      <c r="E1050" s="27">
        <f t="shared" si="38"/>
        <v>10</v>
      </c>
      <c r="F1050" s="6" t="s">
        <v>18</v>
      </c>
      <c r="H1050" s="2" t="s">
        <v>129</v>
      </c>
      <c r="I1050" s="2" t="s">
        <v>130</v>
      </c>
    </row>
    <row r="1051" spans="1:9" x14ac:dyDescent="0.2">
      <c r="A1051" s="128">
        <f t="shared" si="37"/>
        <v>41834</v>
      </c>
      <c r="B1051" s="19">
        <v>7.2430555555556104</v>
      </c>
      <c r="C1051" s="19">
        <v>7.2500000000000604</v>
      </c>
      <c r="D1051" s="27">
        <v>10</v>
      </c>
      <c r="E1051" s="27">
        <f t="shared" si="38"/>
        <v>10</v>
      </c>
      <c r="F1051" s="6" t="s">
        <v>18</v>
      </c>
      <c r="H1051" s="2" t="s">
        <v>129</v>
      </c>
      <c r="I1051" s="2" t="s">
        <v>130</v>
      </c>
    </row>
    <row r="1052" spans="1:9" x14ac:dyDescent="0.2">
      <c r="A1052" s="128">
        <f t="shared" si="37"/>
        <v>41834</v>
      </c>
      <c r="B1052" s="19">
        <v>7.2500000000000497</v>
      </c>
      <c r="C1052" s="19">
        <v>7.2569444444445104</v>
      </c>
      <c r="D1052" s="27">
        <v>10</v>
      </c>
      <c r="E1052" s="27">
        <f t="shared" si="38"/>
        <v>10</v>
      </c>
      <c r="F1052" s="6" t="s">
        <v>18</v>
      </c>
      <c r="H1052" s="2" t="s">
        <v>129</v>
      </c>
      <c r="I1052" s="2" t="s">
        <v>130</v>
      </c>
    </row>
    <row r="1053" spans="1:9" x14ac:dyDescent="0.2">
      <c r="A1053" s="128">
        <f t="shared" si="37"/>
        <v>41834</v>
      </c>
      <c r="B1053" s="19">
        <v>7.2569444444444997</v>
      </c>
      <c r="C1053" s="19">
        <v>7.2638888888889497</v>
      </c>
      <c r="D1053" s="27">
        <v>10</v>
      </c>
      <c r="E1053" s="27">
        <f t="shared" si="38"/>
        <v>10</v>
      </c>
      <c r="F1053" s="6" t="s">
        <v>18</v>
      </c>
      <c r="H1053" s="2" t="s">
        <v>129</v>
      </c>
      <c r="I1053" s="2" t="s">
        <v>130</v>
      </c>
    </row>
    <row r="1054" spans="1:9" x14ac:dyDescent="0.2">
      <c r="A1054" s="128">
        <f t="shared" si="37"/>
        <v>41834</v>
      </c>
      <c r="B1054" s="19">
        <v>7.2638888888889399</v>
      </c>
      <c r="C1054" s="19">
        <v>7.2708333333333997</v>
      </c>
      <c r="D1054" s="27">
        <v>10</v>
      </c>
      <c r="E1054" s="27">
        <f t="shared" si="38"/>
        <v>10</v>
      </c>
      <c r="F1054" s="6" t="s">
        <v>18</v>
      </c>
      <c r="H1054" s="2" t="s">
        <v>129</v>
      </c>
      <c r="I1054" s="2" t="s">
        <v>130</v>
      </c>
    </row>
    <row r="1055" spans="1:9" x14ac:dyDescent="0.2">
      <c r="A1055" s="128">
        <f t="shared" si="37"/>
        <v>41834</v>
      </c>
      <c r="B1055" s="19">
        <v>7.2708333333333899</v>
      </c>
      <c r="C1055" s="19">
        <v>7.2777777777778399</v>
      </c>
      <c r="D1055" s="27">
        <v>10</v>
      </c>
      <c r="E1055" s="27">
        <f t="shared" si="38"/>
        <v>10</v>
      </c>
      <c r="F1055" s="6" t="s">
        <v>18</v>
      </c>
      <c r="H1055" s="2" t="s">
        <v>129</v>
      </c>
      <c r="I1055" s="2" t="s">
        <v>130</v>
      </c>
    </row>
    <row r="1056" spans="1:9" x14ac:dyDescent="0.2">
      <c r="A1056" s="128">
        <f t="shared" si="37"/>
        <v>41834</v>
      </c>
      <c r="B1056" s="19">
        <v>7.2777777777778301</v>
      </c>
      <c r="C1056" s="19">
        <v>7.2847222222222898</v>
      </c>
      <c r="D1056" s="27">
        <v>10</v>
      </c>
      <c r="E1056" s="27">
        <f t="shared" si="38"/>
        <v>10</v>
      </c>
      <c r="F1056" s="6" t="s">
        <v>18</v>
      </c>
      <c r="H1056" s="2" t="s">
        <v>129</v>
      </c>
      <c r="I1056" s="2" t="s">
        <v>130</v>
      </c>
    </row>
    <row r="1057" spans="1:9" x14ac:dyDescent="0.2">
      <c r="A1057" s="128">
        <f t="shared" si="37"/>
        <v>41834</v>
      </c>
      <c r="B1057" s="19">
        <v>7.2847222222222801</v>
      </c>
      <c r="C1057" s="19">
        <v>7.29166666666673</v>
      </c>
      <c r="D1057" s="27">
        <v>10</v>
      </c>
      <c r="E1057" s="27">
        <f t="shared" si="38"/>
        <v>10</v>
      </c>
      <c r="F1057" s="6" t="s">
        <v>18</v>
      </c>
      <c r="H1057" s="2" t="s">
        <v>129</v>
      </c>
      <c r="I1057" s="2" t="s">
        <v>130</v>
      </c>
    </row>
    <row r="1058" spans="1:9" x14ac:dyDescent="0.2">
      <c r="A1058" s="128">
        <f t="shared" si="37"/>
        <v>41834</v>
      </c>
      <c r="B1058" s="19">
        <v>7.2916666666667203</v>
      </c>
      <c r="C1058" s="19">
        <v>7.2986111111111702</v>
      </c>
      <c r="D1058" s="27">
        <v>10</v>
      </c>
      <c r="E1058" s="27">
        <f t="shared" si="38"/>
        <v>10</v>
      </c>
      <c r="F1058" s="6" t="s">
        <v>18</v>
      </c>
      <c r="H1058" s="2" t="s">
        <v>129</v>
      </c>
      <c r="I1058" s="2" t="s">
        <v>130</v>
      </c>
    </row>
    <row r="1059" spans="1:9" x14ac:dyDescent="0.2">
      <c r="A1059" s="128">
        <f t="shared" si="37"/>
        <v>41834</v>
      </c>
      <c r="B1059" s="19">
        <v>7.2986111111111702</v>
      </c>
      <c r="C1059" s="19">
        <v>7.3055555555556202</v>
      </c>
      <c r="D1059" s="27">
        <v>10</v>
      </c>
      <c r="E1059" s="27">
        <f t="shared" si="38"/>
        <v>10</v>
      </c>
      <c r="F1059" s="6" t="s">
        <v>18</v>
      </c>
      <c r="H1059" s="2" t="s">
        <v>129</v>
      </c>
      <c r="I1059" s="2" t="s">
        <v>130</v>
      </c>
    </row>
    <row r="1060" spans="1:9" x14ac:dyDescent="0.2">
      <c r="A1060" s="128">
        <f t="shared" si="37"/>
        <v>41834</v>
      </c>
      <c r="B1060" s="19">
        <v>7.3055555555556104</v>
      </c>
      <c r="C1060" s="19">
        <v>7.3125000000000604</v>
      </c>
      <c r="D1060" s="27">
        <v>10</v>
      </c>
      <c r="E1060" s="27">
        <f t="shared" si="38"/>
        <v>10</v>
      </c>
      <c r="F1060" s="6" t="s">
        <v>18</v>
      </c>
      <c r="H1060" s="2" t="s">
        <v>129</v>
      </c>
      <c r="I1060" s="2" t="s">
        <v>130</v>
      </c>
    </row>
    <row r="1061" spans="1:9" x14ac:dyDescent="0.2">
      <c r="A1061" s="128">
        <f t="shared" si="37"/>
        <v>41834</v>
      </c>
      <c r="B1061" s="19">
        <v>7.3125000000000497</v>
      </c>
      <c r="C1061" s="19">
        <v>7.3194444444445104</v>
      </c>
      <c r="D1061" s="27">
        <v>10</v>
      </c>
      <c r="E1061" s="27">
        <f t="shared" si="38"/>
        <v>10</v>
      </c>
      <c r="F1061" s="6" t="s">
        <v>18</v>
      </c>
      <c r="H1061" s="2" t="s">
        <v>129</v>
      </c>
      <c r="I1061" s="2" t="s">
        <v>130</v>
      </c>
    </row>
    <row r="1062" spans="1:9" x14ac:dyDescent="0.2">
      <c r="A1062" s="128">
        <f t="shared" si="37"/>
        <v>41834</v>
      </c>
      <c r="B1062" s="19">
        <v>7.3194444444444997</v>
      </c>
      <c r="C1062" s="19">
        <v>7.3263888888889497</v>
      </c>
      <c r="D1062" s="27">
        <v>10</v>
      </c>
      <c r="E1062" s="27">
        <f t="shared" si="38"/>
        <v>10</v>
      </c>
      <c r="F1062" s="6" t="s">
        <v>18</v>
      </c>
      <c r="H1062" s="2" t="s">
        <v>129</v>
      </c>
      <c r="I1062" s="2" t="s">
        <v>130</v>
      </c>
    </row>
    <row r="1063" spans="1:9" x14ac:dyDescent="0.2">
      <c r="A1063" s="128">
        <f t="shared" si="37"/>
        <v>41834</v>
      </c>
      <c r="B1063" s="19">
        <v>7.3263888888889399</v>
      </c>
      <c r="C1063" s="19">
        <v>7.3333333333333997</v>
      </c>
      <c r="D1063" s="27">
        <v>10</v>
      </c>
      <c r="E1063" s="27">
        <f t="shared" si="38"/>
        <v>10</v>
      </c>
      <c r="F1063" s="6" t="s">
        <v>18</v>
      </c>
      <c r="H1063" s="2" t="s">
        <v>129</v>
      </c>
      <c r="I1063" s="2" t="s">
        <v>130</v>
      </c>
    </row>
    <row r="1064" spans="1:9" x14ac:dyDescent="0.2">
      <c r="A1064" s="128">
        <f t="shared" si="37"/>
        <v>41834</v>
      </c>
      <c r="B1064" s="19">
        <v>7.3333333333333899</v>
      </c>
      <c r="C1064" s="19">
        <v>7.3402777777778399</v>
      </c>
      <c r="D1064" s="27">
        <v>10</v>
      </c>
      <c r="E1064" s="27">
        <f t="shared" si="38"/>
        <v>10</v>
      </c>
      <c r="F1064" s="6" t="s">
        <v>18</v>
      </c>
      <c r="H1064" s="2" t="s">
        <v>129</v>
      </c>
      <c r="I1064" s="2" t="s">
        <v>130</v>
      </c>
    </row>
    <row r="1065" spans="1:9" x14ac:dyDescent="0.2">
      <c r="A1065" s="128">
        <f t="shared" si="37"/>
        <v>41834</v>
      </c>
      <c r="B1065" s="19">
        <v>7.3402777777778301</v>
      </c>
      <c r="C1065" s="19">
        <v>7.3472222222222898</v>
      </c>
      <c r="D1065" s="27">
        <v>10</v>
      </c>
      <c r="E1065" s="27">
        <f t="shared" si="38"/>
        <v>10</v>
      </c>
      <c r="F1065" s="6" t="s">
        <v>18</v>
      </c>
      <c r="H1065" s="2" t="s">
        <v>129</v>
      </c>
      <c r="I1065" s="2" t="s">
        <v>130</v>
      </c>
    </row>
    <row r="1066" spans="1:9" x14ac:dyDescent="0.2">
      <c r="A1066" s="128">
        <f>A1064</f>
        <v>41834</v>
      </c>
      <c r="B1066" s="19">
        <v>7.3472222222222801</v>
      </c>
      <c r="C1066" s="19">
        <v>7.3518055555555559</v>
      </c>
      <c r="D1066" s="27">
        <v>6</v>
      </c>
      <c r="E1066" s="27">
        <f t="shared" si="38"/>
        <v>6</v>
      </c>
      <c r="F1066" s="6" t="s">
        <v>18</v>
      </c>
      <c r="H1066" s="2" t="s">
        <v>129</v>
      </c>
      <c r="I1066" s="2" t="s">
        <v>130</v>
      </c>
    </row>
    <row r="1067" spans="1:9" x14ac:dyDescent="0.2">
      <c r="A1067" s="128">
        <f>A1065</f>
        <v>41834</v>
      </c>
      <c r="B1067" s="19">
        <v>7.3520370370370367</v>
      </c>
      <c r="C1067" s="19">
        <v>7.35416666666673</v>
      </c>
      <c r="D1067" s="27">
        <v>4</v>
      </c>
      <c r="E1067" s="27">
        <f t="shared" si="38"/>
        <v>4</v>
      </c>
      <c r="F1067" s="6" t="s">
        <v>18</v>
      </c>
      <c r="H1067" s="2" t="s">
        <v>129</v>
      </c>
      <c r="I1067" s="2" t="s">
        <v>130</v>
      </c>
    </row>
    <row r="1068" spans="1:9" x14ac:dyDescent="0.2">
      <c r="A1068" s="128">
        <f t="shared" si="37"/>
        <v>41834</v>
      </c>
      <c r="B1068" s="19">
        <v>7.3541666666667203</v>
      </c>
      <c r="C1068" s="19">
        <v>7.36111111111118</v>
      </c>
      <c r="D1068" s="27">
        <v>10</v>
      </c>
      <c r="E1068" s="27">
        <f t="shared" si="38"/>
        <v>10</v>
      </c>
      <c r="F1068" s="6" t="s">
        <v>18</v>
      </c>
      <c r="H1068" s="2" t="s">
        <v>129</v>
      </c>
      <c r="I1068" s="2" t="s">
        <v>130</v>
      </c>
    </row>
    <row r="1069" spans="1:9" x14ac:dyDescent="0.2">
      <c r="A1069" s="128">
        <f t="shared" si="37"/>
        <v>41834</v>
      </c>
      <c r="B1069" s="19">
        <v>7.3611111111111702</v>
      </c>
      <c r="C1069" s="19">
        <v>7.3680555555556202</v>
      </c>
      <c r="D1069" s="27">
        <v>10</v>
      </c>
      <c r="E1069" s="27">
        <f t="shared" si="38"/>
        <v>10</v>
      </c>
      <c r="F1069" s="6" t="s">
        <v>18</v>
      </c>
      <c r="H1069" s="2" t="s">
        <v>129</v>
      </c>
      <c r="I1069" s="2" t="s">
        <v>130</v>
      </c>
    </row>
    <row r="1070" spans="1:9" x14ac:dyDescent="0.2">
      <c r="A1070" s="128">
        <f t="shared" si="37"/>
        <v>41834</v>
      </c>
      <c r="B1070" s="19">
        <v>7.3680555555556104</v>
      </c>
      <c r="C1070" s="19">
        <v>7.3750000000000604</v>
      </c>
      <c r="D1070" s="27">
        <v>10</v>
      </c>
      <c r="E1070" s="27">
        <f t="shared" si="38"/>
        <v>10</v>
      </c>
      <c r="F1070" s="6" t="s">
        <v>18</v>
      </c>
      <c r="H1070" s="2" t="s">
        <v>129</v>
      </c>
      <c r="I1070" s="2" t="s">
        <v>130</v>
      </c>
    </row>
    <row r="1071" spans="1:9" x14ac:dyDescent="0.2">
      <c r="A1071" s="128">
        <f t="shared" si="37"/>
        <v>41834</v>
      </c>
      <c r="B1071" s="19">
        <v>7.3750000000000497</v>
      </c>
      <c r="C1071" s="19">
        <v>7.3819444444445104</v>
      </c>
      <c r="D1071" s="27">
        <v>10</v>
      </c>
      <c r="E1071" s="27">
        <f t="shared" si="38"/>
        <v>10</v>
      </c>
      <c r="F1071" s="6" t="s">
        <v>18</v>
      </c>
      <c r="H1071" s="2" t="s">
        <v>129</v>
      </c>
      <c r="I1071" s="2" t="s">
        <v>130</v>
      </c>
    </row>
    <row r="1072" spans="1:9" x14ac:dyDescent="0.2">
      <c r="A1072" s="128">
        <f t="shared" si="37"/>
        <v>41834</v>
      </c>
      <c r="B1072" s="19">
        <v>7.3819444444444997</v>
      </c>
      <c r="C1072" s="19">
        <v>7.3888888888889497</v>
      </c>
      <c r="D1072" s="27">
        <v>10</v>
      </c>
      <c r="E1072" s="27">
        <f t="shared" si="38"/>
        <v>10</v>
      </c>
      <c r="F1072" s="6" t="s">
        <v>18</v>
      </c>
      <c r="H1072" s="2" t="s">
        <v>129</v>
      </c>
      <c r="I1072" s="2" t="s">
        <v>130</v>
      </c>
    </row>
    <row r="1073" spans="1:9" x14ac:dyDescent="0.2">
      <c r="A1073" s="128">
        <f t="shared" si="37"/>
        <v>41834</v>
      </c>
      <c r="B1073" s="19">
        <v>7.3888888888889399</v>
      </c>
      <c r="C1073" s="19">
        <v>7.3958333333333997</v>
      </c>
      <c r="D1073" s="27">
        <v>10</v>
      </c>
      <c r="E1073" s="27">
        <f t="shared" si="38"/>
        <v>10</v>
      </c>
      <c r="F1073" s="6" t="s">
        <v>18</v>
      </c>
      <c r="H1073" s="2" t="s">
        <v>129</v>
      </c>
      <c r="I1073" s="2" t="s">
        <v>130</v>
      </c>
    </row>
    <row r="1074" spans="1:9" x14ac:dyDescent="0.2">
      <c r="A1074" s="128">
        <f t="shared" si="37"/>
        <v>41834</v>
      </c>
      <c r="B1074" s="19">
        <v>7.3958333333333899</v>
      </c>
      <c r="C1074" s="19">
        <v>7.4027777777778399</v>
      </c>
      <c r="D1074" s="27">
        <v>10</v>
      </c>
      <c r="E1074" s="27">
        <f t="shared" si="38"/>
        <v>10</v>
      </c>
      <c r="F1074" s="6" t="s">
        <v>18</v>
      </c>
      <c r="H1074" s="2" t="s">
        <v>129</v>
      </c>
      <c r="I1074" s="2" t="s">
        <v>130</v>
      </c>
    </row>
    <row r="1075" spans="1:9" x14ac:dyDescent="0.2">
      <c r="A1075" s="128">
        <f t="shared" si="37"/>
        <v>41834</v>
      </c>
      <c r="B1075" s="19">
        <v>7.4027777777778301</v>
      </c>
      <c r="C1075" s="19">
        <v>7.4097222222222898</v>
      </c>
      <c r="D1075" s="27">
        <v>10</v>
      </c>
      <c r="E1075" s="27">
        <f t="shared" si="38"/>
        <v>10</v>
      </c>
      <c r="F1075" s="6" t="s">
        <v>18</v>
      </c>
      <c r="H1075" s="2" t="s">
        <v>129</v>
      </c>
      <c r="I1075" s="2" t="s">
        <v>130</v>
      </c>
    </row>
    <row r="1076" spans="1:9" x14ac:dyDescent="0.2">
      <c r="A1076" s="128">
        <f t="shared" si="37"/>
        <v>41834</v>
      </c>
      <c r="B1076" s="19">
        <v>7.4097222222222801</v>
      </c>
      <c r="C1076" s="19">
        <v>7.41666666666673</v>
      </c>
      <c r="D1076" s="27">
        <v>10</v>
      </c>
      <c r="E1076" s="27">
        <f t="shared" si="38"/>
        <v>10</v>
      </c>
      <c r="F1076" s="6" t="s">
        <v>18</v>
      </c>
      <c r="H1076" s="2" t="s">
        <v>129</v>
      </c>
      <c r="I1076" s="2" t="s">
        <v>130</v>
      </c>
    </row>
    <row r="1077" spans="1:9" x14ac:dyDescent="0.2">
      <c r="A1077" s="128">
        <f t="shared" si="37"/>
        <v>41834</v>
      </c>
      <c r="B1077" s="19">
        <v>7.4166666666667203</v>
      </c>
      <c r="C1077" s="19">
        <v>7.42361111111118</v>
      </c>
      <c r="D1077" s="27">
        <v>10</v>
      </c>
      <c r="E1077" s="27">
        <f t="shared" si="38"/>
        <v>10</v>
      </c>
      <c r="F1077" s="6" t="s">
        <v>33</v>
      </c>
      <c r="H1077" s="2" t="s">
        <v>130</v>
      </c>
      <c r="I1077" s="2" t="s">
        <v>129</v>
      </c>
    </row>
    <row r="1078" spans="1:9" x14ac:dyDescent="0.2">
      <c r="A1078" s="128">
        <f t="shared" si="37"/>
        <v>41834</v>
      </c>
      <c r="B1078" s="19">
        <v>7.4236111111111702</v>
      </c>
      <c r="C1078" s="19">
        <v>7.4305555555556202</v>
      </c>
      <c r="D1078" s="27">
        <v>10</v>
      </c>
      <c r="E1078" s="27">
        <f t="shared" si="38"/>
        <v>10</v>
      </c>
      <c r="F1078" s="6" t="s">
        <v>33</v>
      </c>
      <c r="H1078" s="2" t="s">
        <v>130</v>
      </c>
      <c r="I1078" s="2" t="s">
        <v>129</v>
      </c>
    </row>
    <row r="1079" spans="1:9" x14ac:dyDescent="0.2">
      <c r="A1079" s="128">
        <f t="shared" si="37"/>
        <v>41834</v>
      </c>
      <c r="B1079" s="19">
        <v>7.4305555555556104</v>
      </c>
      <c r="C1079" s="19">
        <v>7.4375000000000604</v>
      </c>
      <c r="D1079" s="27">
        <v>10</v>
      </c>
      <c r="E1079" s="27">
        <f t="shared" si="38"/>
        <v>10</v>
      </c>
      <c r="F1079" s="6" t="s">
        <v>33</v>
      </c>
      <c r="H1079" s="2" t="s">
        <v>130</v>
      </c>
      <c r="I1079" s="2" t="s">
        <v>129</v>
      </c>
    </row>
    <row r="1080" spans="1:9" x14ac:dyDescent="0.2">
      <c r="A1080" s="128">
        <f t="shared" si="37"/>
        <v>41834</v>
      </c>
      <c r="B1080" s="19">
        <v>7.4375000000000604</v>
      </c>
      <c r="C1080" s="19">
        <v>7.4444444444445104</v>
      </c>
      <c r="D1080" s="27">
        <v>10</v>
      </c>
      <c r="E1080" s="27">
        <f t="shared" si="38"/>
        <v>10</v>
      </c>
      <c r="F1080" s="6" t="s">
        <v>33</v>
      </c>
      <c r="H1080" s="2" t="s">
        <v>130</v>
      </c>
      <c r="I1080" s="2" t="s">
        <v>129</v>
      </c>
    </row>
    <row r="1081" spans="1:9" x14ac:dyDescent="0.2">
      <c r="A1081" s="128">
        <f t="shared" si="37"/>
        <v>41834</v>
      </c>
      <c r="B1081" s="19">
        <v>7.4444444444444997</v>
      </c>
      <c r="C1081" s="19">
        <v>7.4513888888889497</v>
      </c>
      <c r="D1081" s="27">
        <v>10</v>
      </c>
      <c r="E1081" s="27">
        <f t="shared" si="38"/>
        <v>10</v>
      </c>
      <c r="F1081" s="6" t="s">
        <v>33</v>
      </c>
      <c r="H1081" s="2" t="s">
        <v>130</v>
      </c>
      <c r="I1081" s="2" t="s">
        <v>129</v>
      </c>
    </row>
    <row r="1082" spans="1:9" x14ac:dyDescent="0.2">
      <c r="A1082" s="128">
        <f t="shared" ref="A1082:A1145" si="39">A1081</f>
        <v>41834</v>
      </c>
      <c r="B1082" s="19">
        <v>7.4513888888889399</v>
      </c>
      <c r="C1082" s="19">
        <v>7.4583333333333997</v>
      </c>
      <c r="D1082" s="27">
        <v>10</v>
      </c>
      <c r="E1082" s="27">
        <f t="shared" si="38"/>
        <v>10</v>
      </c>
      <c r="F1082" s="6" t="s">
        <v>33</v>
      </c>
      <c r="H1082" s="2" t="s">
        <v>130</v>
      </c>
      <c r="I1082" s="2" t="s">
        <v>129</v>
      </c>
    </row>
    <row r="1083" spans="1:9" x14ac:dyDescent="0.2">
      <c r="A1083" s="128">
        <f t="shared" si="39"/>
        <v>41834</v>
      </c>
      <c r="B1083" s="19">
        <v>7.4583333333333899</v>
      </c>
      <c r="C1083" s="19">
        <v>7.4652777777778399</v>
      </c>
      <c r="D1083" s="27">
        <v>10</v>
      </c>
      <c r="E1083" s="27">
        <f t="shared" si="38"/>
        <v>10</v>
      </c>
      <c r="F1083" s="6" t="s">
        <v>33</v>
      </c>
      <c r="H1083" s="2" t="s">
        <v>130</v>
      </c>
      <c r="I1083" s="2" t="s">
        <v>129</v>
      </c>
    </row>
    <row r="1084" spans="1:9" x14ac:dyDescent="0.2">
      <c r="A1084" s="128">
        <f t="shared" si="39"/>
        <v>41834</v>
      </c>
      <c r="B1084" s="19">
        <v>7.4652777777778301</v>
      </c>
      <c r="C1084" s="19">
        <v>7.4722222222222898</v>
      </c>
      <c r="D1084" s="27">
        <v>10</v>
      </c>
      <c r="E1084" s="27">
        <f t="shared" si="38"/>
        <v>10</v>
      </c>
      <c r="F1084" s="6" t="s">
        <v>33</v>
      </c>
      <c r="H1084" s="2" t="s">
        <v>130</v>
      </c>
      <c r="I1084" s="2" t="s">
        <v>129</v>
      </c>
    </row>
    <row r="1085" spans="1:9" x14ac:dyDescent="0.2">
      <c r="A1085" s="128">
        <f t="shared" si="39"/>
        <v>41834</v>
      </c>
      <c r="B1085" s="19">
        <v>7.4722222222222801</v>
      </c>
      <c r="C1085" s="19">
        <v>7.47916666666673</v>
      </c>
      <c r="D1085" s="27">
        <v>10</v>
      </c>
      <c r="E1085" s="27">
        <f t="shared" si="38"/>
        <v>10</v>
      </c>
      <c r="F1085" s="6" t="s">
        <v>33</v>
      </c>
      <c r="H1085" s="2" t="s">
        <v>130</v>
      </c>
      <c r="I1085" s="2" t="s">
        <v>129</v>
      </c>
    </row>
    <row r="1086" spans="1:9" x14ac:dyDescent="0.2">
      <c r="A1086" s="128">
        <f t="shared" si="39"/>
        <v>41834</v>
      </c>
      <c r="B1086" s="19">
        <v>7.4791666666667203</v>
      </c>
      <c r="C1086" s="19">
        <v>7.48611111111118</v>
      </c>
      <c r="D1086" s="27">
        <v>10</v>
      </c>
      <c r="E1086" s="27">
        <f t="shared" si="38"/>
        <v>10</v>
      </c>
      <c r="F1086" s="6" t="s">
        <v>33</v>
      </c>
      <c r="H1086" s="2" t="s">
        <v>130</v>
      </c>
      <c r="I1086" s="2" t="s">
        <v>129</v>
      </c>
    </row>
    <row r="1087" spans="1:9" x14ac:dyDescent="0.2">
      <c r="A1087" s="128">
        <f t="shared" si="39"/>
        <v>41834</v>
      </c>
      <c r="B1087" s="19">
        <v>7.4861111111111702</v>
      </c>
      <c r="C1087" s="19">
        <v>7.4930555555556202</v>
      </c>
      <c r="D1087" s="27">
        <v>10</v>
      </c>
      <c r="E1087" s="27">
        <f t="shared" si="38"/>
        <v>10</v>
      </c>
      <c r="F1087" s="6" t="s">
        <v>33</v>
      </c>
      <c r="H1087" s="2" t="s">
        <v>130</v>
      </c>
      <c r="I1087" s="2" t="s">
        <v>129</v>
      </c>
    </row>
    <row r="1088" spans="1:9" x14ac:dyDescent="0.2">
      <c r="A1088" s="128">
        <f t="shared" si="39"/>
        <v>41834</v>
      </c>
      <c r="B1088" s="19">
        <v>7.4930555555556104</v>
      </c>
      <c r="C1088" s="19">
        <v>7.5000000000000702</v>
      </c>
      <c r="D1088" s="27">
        <v>10</v>
      </c>
      <c r="E1088" s="27">
        <f t="shared" si="38"/>
        <v>10</v>
      </c>
      <c r="F1088" s="6" t="s">
        <v>33</v>
      </c>
      <c r="H1088" s="2" t="s">
        <v>130</v>
      </c>
      <c r="I1088" s="2" t="s">
        <v>129</v>
      </c>
    </row>
    <row r="1089" spans="1:9" x14ac:dyDescent="0.2">
      <c r="A1089" s="128">
        <f t="shared" si="39"/>
        <v>41834</v>
      </c>
      <c r="B1089" s="19">
        <v>7.5000000000000604</v>
      </c>
      <c r="C1089" s="19">
        <v>7.5069444444445104</v>
      </c>
      <c r="D1089" s="27">
        <v>10</v>
      </c>
      <c r="E1089" s="27">
        <f t="shared" si="38"/>
        <v>10</v>
      </c>
      <c r="F1089" s="6" t="s">
        <v>33</v>
      </c>
      <c r="H1089" s="2" t="s">
        <v>130</v>
      </c>
      <c r="I1089" s="2" t="s">
        <v>129</v>
      </c>
    </row>
    <row r="1090" spans="1:9" x14ac:dyDescent="0.2">
      <c r="A1090" s="128">
        <f t="shared" si="39"/>
        <v>41834</v>
      </c>
      <c r="B1090" s="19">
        <v>7.5069444444444997</v>
      </c>
      <c r="C1090" s="19">
        <v>7.5138888888889497</v>
      </c>
      <c r="D1090" s="27">
        <v>10</v>
      </c>
      <c r="E1090" s="27">
        <f t="shared" si="38"/>
        <v>10</v>
      </c>
      <c r="F1090" s="6" t="s">
        <v>33</v>
      </c>
      <c r="H1090" s="2" t="s">
        <v>130</v>
      </c>
      <c r="I1090" s="2" t="s">
        <v>129</v>
      </c>
    </row>
    <row r="1091" spans="1:9" x14ac:dyDescent="0.2">
      <c r="A1091" s="128">
        <f t="shared" si="39"/>
        <v>41834</v>
      </c>
      <c r="B1091" s="19">
        <v>7.5138888888889399</v>
      </c>
      <c r="C1091" s="19">
        <v>7.5208333333333997</v>
      </c>
      <c r="D1091" s="27">
        <v>10</v>
      </c>
      <c r="E1091" s="27">
        <f t="shared" si="38"/>
        <v>10</v>
      </c>
      <c r="F1091" s="6" t="s">
        <v>33</v>
      </c>
      <c r="H1091" s="2" t="s">
        <v>130</v>
      </c>
      <c r="I1091" s="2" t="s">
        <v>129</v>
      </c>
    </row>
    <row r="1092" spans="1:9" x14ac:dyDescent="0.2">
      <c r="A1092" s="128">
        <f t="shared" si="39"/>
        <v>41834</v>
      </c>
      <c r="B1092" s="19">
        <v>7.5208333333333899</v>
      </c>
      <c r="C1092" s="19">
        <v>7.5277777777778399</v>
      </c>
      <c r="D1092" s="27">
        <v>10</v>
      </c>
      <c r="E1092" s="27">
        <f t="shared" si="38"/>
        <v>10</v>
      </c>
      <c r="F1092" s="6" t="s">
        <v>33</v>
      </c>
      <c r="H1092" s="2" t="s">
        <v>130</v>
      </c>
      <c r="I1092" s="2" t="s">
        <v>129</v>
      </c>
    </row>
    <row r="1093" spans="1:9" x14ac:dyDescent="0.2">
      <c r="A1093" s="128">
        <f t="shared" si="39"/>
        <v>41834</v>
      </c>
      <c r="B1093" s="19">
        <v>7.5277777777778301</v>
      </c>
      <c r="C1093" s="19">
        <v>7.5347222222222898</v>
      </c>
      <c r="D1093" s="27">
        <v>10</v>
      </c>
      <c r="E1093" s="27">
        <f t="shared" si="38"/>
        <v>10</v>
      </c>
      <c r="F1093" s="6" t="s">
        <v>33</v>
      </c>
      <c r="H1093" s="2" t="s">
        <v>130</v>
      </c>
      <c r="I1093" s="2" t="s">
        <v>129</v>
      </c>
    </row>
    <row r="1094" spans="1:9" x14ac:dyDescent="0.2">
      <c r="A1094" s="128">
        <f t="shared" si="39"/>
        <v>41834</v>
      </c>
      <c r="B1094" s="19">
        <v>7.5347222222222801</v>
      </c>
      <c r="C1094" s="19">
        <v>7.54166666666673</v>
      </c>
      <c r="D1094" s="27">
        <v>10</v>
      </c>
      <c r="E1094" s="27">
        <f t="shared" si="38"/>
        <v>10</v>
      </c>
      <c r="F1094" s="6" t="s">
        <v>33</v>
      </c>
      <c r="H1094" s="2" t="s">
        <v>130</v>
      </c>
      <c r="I1094" s="2" t="s">
        <v>129</v>
      </c>
    </row>
    <row r="1095" spans="1:9" x14ac:dyDescent="0.2">
      <c r="A1095" s="128">
        <f t="shared" si="39"/>
        <v>41834</v>
      </c>
      <c r="B1095" s="19">
        <v>7.5416666666667203</v>
      </c>
      <c r="C1095" s="19">
        <v>7.54861111111118</v>
      </c>
      <c r="D1095" s="27">
        <v>10</v>
      </c>
      <c r="E1095" s="27">
        <f t="shared" ref="E1095:E1158" si="40">D1095</f>
        <v>10</v>
      </c>
      <c r="F1095" s="6" t="s">
        <v>33</v>
      </c>
      <c r="H1095" s="2" t="s">
        <v>130</v>
      </c>
      <c r="I1095" s="2" t="s">
        <v>129</v>
      </c>
    </row>
    <row r="1096" spans="1:9" x14ac:dyDescent="0.2">
      <c r="A1096" s="128">
        <f t="shared" si="39"/>
        <v>41834</v>
      </c>
      <c r="B1096" s="19">
        <v>7.5486111111111702</v>
      </c>
      <c r="C1096" s="19">
        <v>7.5555555555556202</v>
      </c>
      <c r="D1096" s="27">
        <v>10</v>
      </c>
      <c r="E1096" s="27">
        <f t="shared" si="40"/>
        <v>10</v>
      </c>
      <c r="F1096" s="6" t="s">
        <v>33</v>
      </c>
      <c r="H1096" s="2" t="s">
        <v>130</v>
      </c>
      <c r="I1096" s="2" t="s">
        <v>129</v>
      </c>
    </row>
    <row r="1097" spans="1:9" x14ac:dyDescent="0.2">
      <c r="A1097" s="128">
        <f t="shared" si="39"/>
        <v>41834</v>
      </c>
      <c r="B1097" s="19">
        <v>7.5555555555556104</v>
      </c>
      <c r="C1097" s="19">
        <v>7.5625000000000702</v>
      </c>
      <c r="D1097" s="27">
        <v>10</v>
      </c>
      <c r="E1097" s="27">
        <f t="shared" si="40"/>
        <v>10</v>
      </c>
      <c r="F1097" s="6" t="s">
        <v>33</v>
      </c>
      <c r="H1097" s="2" t="s">
        <v>130</v>
      </c>
      <c r="I1097" s="2" t="s">
        <v>129</v>
      </c>
    </row>
    <row r="1098" spans="1:9" x14ac:dyDescent="0.2">
      <c r="A1098" s="128">
        <f t="shared" si="39"/>
        <v>41834</v>
      </c>
      <c r="B1098" s="19">
        <v>7.5625000000000604</v>
      </c>
      <c r="C1098" s="19">
        <v>7.5694444444445104</v>
      </c>
      <c r="D1098" s="27">
        <v>10</v>
      </c>
      <c r="E1098" s="27">
        <f t="shared" si="40"/>
        <v>10</v>
      </c>
      <c r="F1098" s="6" t="s">
        <v>33</v>
      </c>
      <c r="H1098" s="2" t="s">
        <v>130</v>
      </c>
      <c r="I1098" s="2" t="s">
        <v>129</v>
      </c>
    </row>
    <row r="1099" spans="1:9" x14ac:dyDescent="0.2">
      <c r="A1099" s="128">
        <f t="shared" si="39"/>
        <v>41834</v>
      </c>
      <c r="B1099" s="19">
        <v>7.5694444444444997</v>
      </c>
      <c r="C1099" s="19">
        <v>7.5763888888889497</v>
      </c>
      <c r="D1099" s="27">
        <v>10</v>
      </c>
      <c r="E1099" s="27">
        <f t="shared" si="40"/>
        <v>10</v>
      </c>
      <c r="F1099" s="6" t="s">
        <v>33</v>
      </c>
      <c r="H1099" s="2" t="s">
        <v>130</v>
      </c>
      <c r="I1099" s="2" t="s">
        <v>129</v>
      </c>
    </row>
    <row r="1100" spans="1:9" x14ac:dyDescent="0.2">
      <c r="A1100" s="128">
        <f t="shared" si="39"/>
        <v>41834</v>
      </c>
      <c r="B1100" s="19">
        <v>7.5763888888889497</v>
      </c>
      <c r="C1100" s="19">
        <v>7.5833333333333997</v>
      </c>
      <c r="D1100" s="27">
        <v>10</v>
      </c>
      <c r="E1100" s="27">
        <f t="shared" si="40"/>
        <v>10</v>
      </c>
      <c r="F1100" s="6" t="s">
        <v>33</v>
      </c>
      <c r="H1100" s="2" t="s">
        <v>130</v>
      </c>
      <c r="I1100" s="2" t="s">
        <v>129</v>
      </c>
    </row>
    <row r="1101" spans="1:9" x14ac:dyDescent="0.2">
      <c r="A1101" s="128">
        <f t="shared" si="39"/>
        <v>41834</v>
      </c>
      <c r="B1101" s="19">
        <v>7.5833333333333899</v>
      </c>
      <c r="C1101" s="19">
        <v>7.5902777777778399</v>
      </c>
      <c r="D1101" s="27">
        <v>10</v>
      </c>
      <c r="E1101" s="27">
        <f t="shared" si="40"/>
        <v>10</v>
      </c>
      <c r="F1101" s="6" t="s">
        <v>33</v>
      </c>
      <c r="H1101" s="2" t="s">
        <v>130</v>
      </c>
      <c r="I1101" s="2" t="s">
        <v>129</v>
      </c>
    </row>
    <row r="1102" spans="1:9" x14ac:dyDescent="0.2">
      <c r="A1102" s="128">
        <f t="shared" si="39"/>
        <v>41834</v>
      </c>
      <c r="B1102" s="19">
        <v>7.5902777777778301</v>
      </c>
      <c r="C1102" s="19">
        <v>7.5972222222222898</v>
      </c>
      <c r="D1102" s="27">
        <v>10</v>
      </c>
      <c r="E1102" s="27">
        <f t="shared" si="40"/>
        <v>10</v>
      </c>
      <c r="F1102" s="6" t="s">
        <v>33</v>
      </c>
      <c r="H1102" s="2" t="s">
        <v>130</v>
      </c>
      <c r="I1102" s="2" t="s">
        <v>129</v>
      </c>
    </row>
    <row r="1103" spans="1:9" x14ac:dyDescent="0.2">
      <c r="A1103" s="128">
        <f t="shared" si="39"/>
        <v>41834</v>
      </c>
      <c r="B1103" s="19">
        <v>7.5972222222222801</v>
      </c>
      <c r="C1103" s="19">
        <v>7.60416666666673</v>
      </c>
      <c r="D1103" s="27">
        <v>10</v>
      </c>
      <c r="E1103" s="27">
        <f t="shared" si="40"/>
        <v>10</v>
      </c>
      <c r="F1103" s="6" t="s">
        <v>33</v>
      </c>
      <c r="H1103" s="2" t="s">
        <v>130</v>
      </c>
      <c r="I1103" s="2" t="s">
        <v>129</v>
      </c>
    </row>
    <row r="1104" spans="1:9" x14ac:dyDescent="0.2">
      <c r="A1104" s="128">
        <f t="shared" si="39"/>
        <v>41834</v>
      </c>
      <c r="B1104" s="19">
        <v>7.6041666666667203</v>
      </c>
      <c r="C1104" s="19">
        <v>7.61111111111118</v>
      </c>
      <c r="D1104" s="27">
        <v>10</v>
      </c>
      <c r="E1104" s="27">
        <f t="shared" si="40"/>
        <v>10</v>
      </c>
      <c r="F1104" s="6" t="s">
        <v>33</v>
      </c>
      <c r="H1104" s="2" t="s">
        <v>130</v>
      </c>
      <c r="I1104" s="2" t="s">
        <v>129</v>
      </c>
    </row>
    <row r="1105" spans="1:9" x14ac:dyDescent="0.2">
      <c r="A1105" s="128">
        <f t="shared" si="39"/>
        <v>41834</v>
      </c>
      <c r="B1105" s="19">
        <v>7.6111111111111702</v>
      </c>
      <c r="C1105" s="19">
        <v>7.6180555555556202</v>
      </c>
      <c r="D1105" s="27">
        <v>10</v>
      </c>
      <c r="E1105" s="27">
        <f t="shared" si="40"/>
        <v>10</v>
      </c>
      <c r="F1105" s="6" t="s">
        <v>33</v>
      </c>
      <c r="H1105" s="2" t="s">
        <v>130</v>
      </c>
      <c r="I1105" s="2" t="s">
        <v>129</v>
      </c>
    </row>
    <row r="1106" spans="1:9" x14ac:dyDescent="0.2">
      <c r="A1106" s="128">
        <f t="shared" si="39"/>
        <v>41834</v>
      </c>
      <c r="B1106" s="19">
        <v>7.6180555555556104</v>
      </c>
      <c r="C1106" s="19">
        <v>7.6250000000000702</v>
      </c>
      <c r="D1106" s="27">
        <v>10</v>
      </c>
      <c r="E1106" s="27">
        <f t="shared" si="40"/>
        <v>10</v>
      </c>
      <c r="F1106" s="6" t="s">
        <v>33</v>
      </c>
      <c r="H1106" s="2" t="s">
        <v>130</v>
      </c>
      <c r="I1106" s="2" t="s">
        <v>129</v>
      </c>
    </row>
    <row r="1107" spans="1:9" x14ac:dyDescent="0.2">
      <c r="A1107" s="128">
        <f t="shared" si="39"/>
        <v>41834</v>
      </c>
      <c r="B1107" s="19">
        <v>7.6250000000000604</v>
      </c>
      <c r="C1107" s="19">
        <v>7.6319444444445104</v>
      </c>
      <c r="D1107" s="27">
        <v>10</v>
      </c>
      <c r="E1107" s="27">
        <f t="shared" si="40"/>
        <v>10</v>
      </c>
      <c r="F1107" s="6" t="s">
        <v>33</v>
      </c>
      <c r="H1107" s="2" t="s">
        <v>130</v>
      </c>
      <c r="I1107" s="2" t="s">
        <v>129</v>
      </c>
    </row>
    <row r="1108" spans="1:9" x14ac:dyDescent="0.2">
      <c r="A1108" s="128">
        <f t="shared" si="39"/>
        <v>41834</v>
      </c>
      <c r="B1108" s="19">
        <v>7.6319444444444997</v>
      </c>
      <c r="C1108" s="19">
        <v>7.6388888888889603</v>
      </c>
      <c r="D1108" s="27">
        <v>10</v>
      </c>
      <c r="E1108" s="27">
        <f t="shared" si="40"/>
        <v>10</v>
      </c>
      <c r="F1108" s="6" t="s">
        <v>33</v>
      </c>
      <c r="H1108" s="2" t="s">
        <v>130</v>
      </c>
      <c r="I1108" s="2" t="s">
        <v>129</v>
      </c>
    </row>
    <row r="1109" spans="1:9" x14ac:dyDescent="0.2">
      <c r="A1109" s="128">
        <f t="shared" si="39"/>
        <v>41834</v>
      </c>
      <c r="B1109" s="19">
        <v>7.6388888888889497</v>
      </c>
      <c r="C1109" s="19">
        <v>7.6458333333333997</v>
      </c>
      <c r="D1109" s="27">
        <v>10</v>
      </c>
      <c r="E1109" s="27">
        <f t="shared" si="40"/>
        <v>10</v>
      </c>
      <c r="F1109" s="6" t="s">
        <v>33</v>
      </c>
      <c r="H1109" s="2" t="s">
        <v>130</v>
      </c>
      <c r="I1109" s="2" t="s">
        <v>129</v>
      </c>
    </row>
    <row r="1110" spans="1:9" x14ac:dyDescent="0.2">
      <c r="A1110" s="128">
        <f t="shared" si="39"/>
        <v>41834</v>
      </c>
      <c r="B1110" s="19">
        <v>7.6458333333333899</v>
      </c>
      <c r="C1110" s="19">
        <v>7.6527777777778399</v>
      </c>
      <c r="D1110" s="27">
        <v>10</v>
      </c>
      <c r="E1110" s="27">
        <f t="shared" si="40"/>
        <v>10</v>
      </c>
      <c r="F1110" s="6" t="s">
        <v>33</v>
      </c>
      <c r="H1110" s="2" t="s">
        <v>130</v>
      </c>
      <c r="I1110" s="2" t="s">
        <v>129</v>
      </c>
    </row>
    <row r="1111" spans="1:9" x14ac:dyDescent="0.2">
      <c r="A1111" s="128">
        <f t="shared" si="39"/>
        <v>41834</v>
      </c>
      <c r="B1111" s="19">
        <v>7.6527777777778399</v>
      </c>
      <c r="C1111" s="19">
        <v>7.6597222222222898</v>
      </c>
      <c r="D1111" s="27">
        <v>10</v>
      </c>
      <c r="E1111" s="27">
        <f t="shared" si="40"/>
        <v>10</v>
      </c>
      <c r="F1111" s="6" t="s">
        <v>33</v>
      </c>
      <c r="H1111" s="2" t="s">
        <v>130</v>
      </c>
      <c r="I1111" s="2" t="s">
        <v>129</v>
      </c>
    </row>
    <row r="1112" spans="1:9" x14ac:dyDescent="0.2">
      <c r="A1112" s="128">
        <f t="shared" si="39"/>
        <v>41834</v>
      </c>
      <c r="B1112" s="19">
        <v>7.6597222222222801</v>
      </c>
      <c r="C1112" s="19">
        <v>7.66666666666673</v>
      </c>
      <c r="D1112" s="27">
        <v>10</v>
      </c>
      <c r="E1112" s="27">
        <f t="shared" si="40"/>
        <v>10</v>
      </c>
      <c r="F1112" s="6" t="s">
        <v>33</v>
      </c>
      <c r="H1112" s="2" t="s">
        <v>130</v>
      </c>
      <c r="I1112" s="2" t="s">
        <v>129</v>
      </c>
    </row>
    <row r="1113" spans="1:9" x14ac:dyDescent="0.2">
      <c r="A1113" s="128">
        <f t="shared" si="39"/>
        <v>41834</v>
      </c>
      <c r="B1113" s="19">
        <v>7.6666666666667203</v>
      </c>
      <c r="C1113" s="19">
        <v>7.67361111111118</v>
      </c>
      <c r="D1113" s="27">
        <v>10</v>
      </c>
      <c r="E1113" s="27">
        <f t="shared" si="40"/>
        <v>10</v>
      </c>
      <c r="F1113" s="6" t="s">
        <v>33</v>
      </c>
      <c r="H1113" s="2" t="s">
        <v>130</v>
      </c>
      <c r="I1113" s="2" t="s">
        <v>129</v>
      </c>
    </row>
    <row r="1114" spans="1:9" x14ac:dyDescent="0.2">
      <c r="A1114" s="128">
        <f t="shared" si="39"/>
        <v>41834</v>
      </c>
      <c r="B1114" s="19">
        <v>7.6736111111111702</v>
      </c>
      <c r="C1114" s="19">
        <v>7.6805555555556202</v>
      </c>
      <c r="D1114" s="27">
        <v>10</v>
      </c>
      <c r="E1114" s="27">
        <f t="shared" si="40"/>
        <v>10</v>
      </c>
      <c r="F1114" s="6" t="s">
        <v>33</v>
      </c>
      <c r="H1114" s="2" t="s">
        <v>130</v>
      </c>
      <c r="I1114" s="2" t="s">
        <v>129</v>
      </c>
    </row>
    <row r="1115" spans="1:9" x14ac:dyDescent="0.2">
      <c r="A1115" s="128">
        <f t="shared" si="39"/>
        <v>41834</v>
      </c>
      <c r="B1115" s="19">
        <v>7.6805555555556104</v>
      </c>
      <c r="C1115" s="19">
        <v>7.6875000000000702</v>
      </c>
      <c r="D1115" s="27">
        <v>10</v>
      </c>
      <c r="E1115" s="27">
        <f t="shared" si="40"/>
        <v>10</v>
      </c>
      <c r="F1115" s="6" t="s">
        <v>33</v>
      </c>
      <c r="H1115" s="2" t="s">
        <v>130</v>
      </c>
      <c r="I1115" s="2" t="s">
        <v>129</v>
      </c>
    </row>
    <row r="1116" spans="1:9" x14ac:dyDescent="0.2">
      <c r="A1116" s="128">
        <f t="shared" si="39"/>
        <v>41834</v>
      </c>
      <c r="B1116" s="19">
        <v>7.6875000000000604</v>
      </c>
      <c r="C1116" s="19">
        <v>7.6944444444445104</v>
      </c>
      <c r="D1116" s="27">
        <v>10</v>
      </c>
      <c r="E1116" s="27">
        <f t="shared" si="40"/>
        <v>10</v>
      </c>
      <c r="F1116" s="6" t="s">
        <v>33</v>
      </c>
      <c r="H1116" s="2" t="s">
        <v>130</v>
      </c>
      <c r="I1116" s="2" t="s">
        <v>129</v>
      </c>
    </row>
    <row r="1117" spans="1:9" x14ac:dyDescent="0.2">
      <c r="A1117" s="128">
        <f t="shared" si="39"/>
        <v>41834</v>
      </c>
      <c r="B1117" s="19">
        <v>7.6944444444444997</v>
      </c>
      <c r="C1117" s="19">
        <v>7.7013888888889603</v>
      </c>
      <c r="D1117" s="27">
        <v>10</v>
      </c>
      <c r="E1117" s="27">
        <f t="shared" si="40"/>
        <v>10</v>
      </c>
      <c r="F1117" s="6" t="s">
        <v>33</v>
      </c>
      <c r="H1117" s="2" t="s">
        <v>130</v>
      </c>
      <c r="I1117" s="2" t="s">
        <v>129</v>
      </c>
    </row>
    <row r="1118" spans="1:9" x14ac:dyDescent="0.2">
      <c r="A1118" s="128">
        <f t="shared" si="39"/>
        <v>41834</v>
      </c>
      <c r="B1118" s="19">
        <v>7.7013888888889497</v>
      </c>
      <c r="C1118" s="19">
        <v>7.7083333333333997</v>
      </c>
      <c r="D1118" s="27">
        <v>10</v>
      </c>
      <c r="E1118" s="27">
        <f t="shared" si="40"/>
        <v>10</v>
      </c>
      <c r="F1118" s="6" t="s">
        <v>33</v>
      </c>
      <c r="H1118" s="2" t="s">
        <v>130</v>
      </c>
      <c r="I1118" s="2" t="s">
        <v>129</v>
      </c>
    </row>
    <row r="1119" spans="1:9" x14ac:dyDescent="0.2">
      <c r="A1119" s="128">
        <f t="shared" si="39"/>
        <v>41834</v>
      </c>
      <c r="B1119" s="19">
        <v>7.7083333333333899</v>
      </c>
      <c r="C1119" s="19">
        <v>7.7152777777778399</v>
      </c>
      <c r="D1119" s="27">
        <v>10</v>
      </c>
      <c r="E1119" s="27">
        <f t="shared" si="40"/>
        <v>10</v>
      </c>
      <c r="F1119" s="6" t="s">
        <v>33</v>
      </c>
      <c r="H1119" s="2" t="s">
        <v>130</v>
      </c>
      <c r="I1119" s="2" t="s">
        <v>129</v>
      </c>
    </row>
    <row r="1120" spans="1:9" x14ac:dyDescent="0.2">
      <c r="A1120" s="128">
        <f t="shared" si="39"/>
        <v>41834</v>
      </c>
      <c r="B1120" s="19">
        <v>7.7152777777778399</v>
      </c>
      <c r="C1120" s="19">
        <v>7.7222222222222898</v>
      </c>
      <c r="D1120" s="27">
        <v>10</v>
      </c>
      <c r="E1120" s="27">
        <f t="shared" si="40"/>
        <v>10</v>
      </c>
      <c r="F1120" s="6" t="s">
        <v>33</v>
      </c>
      <c r="H1120" s="2" t="s">
        <v>130</v>
      </c>
      <c r="I1120" s="2" t="s">
        <v>129</v>
      </c>
    </row>
    <row r="1121" spans="1:9" x14ac:dyDescent="0.2">
      <c r="A1121" s="128">
        <f t="shared" si="39"/>
        <v>41834</v>
      </c>
      <c r="B1121" s="19">
        <v>7.7222222222222801</v>
      </c>
      <c r="C1121" s="19">
        <v>7.72916666666673</v>
      </c>
      <c r="D1121" s="27">
        <v>10</v>
      </c>
      <c r="E1121" s="27">
        <f t="shared" si="40"/>
        <v>10</v>
      </c>
      <c r="F1121" s="6" t="s">
        <v>33</v>
      </c>
      <c r="H1121" s="2" t="s">
        <v>130</v>
      </c>
      <c r="I1121" s="2" t="s">
        <v>129</v>
      </c>
    </row>
    <row r="1122" spans="1:9" x14ac:dyDescent="0.2">
      <c r="A1122" s="128">
        <f t="shared" si="39"/>
        <v>41834</v>
      </c>
      <c r="B1122" s="19">
        <v>7.7291666666667203</v>
      </c>
      <c r="C1122" s="19">
        <v>7.73611111111118</v>
      </c>
      <c r="D1122" s="27">
        <v>10</v>
      </c>
      <c r="E1122" s="27">
        <f t="shared" si="40"/>
        <v>10</v>
      </c>
      <c r="F1122" s="6" t="s">
        <v>33</v>
      </c>
      <c r="H1122" s="2" t="s">
        <v>130</v>
      </c>
      <c r="I1122" s="2" t="s">
        <v>129</v>
      </c>
    </row>
    <row r="1123" spans="1:9" x14ac:dyDescent="0.2">
      <c r="A1123" s="128">
        <f t="shared" si="39"/>
        <v>41834</v>
      </c>
      <c r="B1123" s="19">
        <v>7.7361111111111702</v>
      </c>
      <c r="C1123" s="19">
        <v>7.7430555555556202</v>
      </c>
      <c r="D1123" s="27">
        <v>10</v>
      </c>
      <c r="E1123" s="27">
        <f t="shared" si="40"/>
        <v>10</v>
      </c>
      <c r="F1123" s="6" t="s">
        <v>33</v>
      </c>
      <c r="H1123" s="2" t="s">
        <v>130</v>
      </c>
      <c r="I1123" s="2" t="s">
        <v>129</v>
      </c>
    </row>
    <row r="1124" spans="1:9" x14ac:dyDescent="0.2">
      <c r="A1124" s="128">
        <f t="shared" si="39"/>
        <v>41834</v>
      </c>
      <c r="B1124" s="19">
        <v>7.7430555555556104</v>
      </c>
      <c r="C1124" s="19">
        <v>7.7500000000000702</v>
      </c>
      <c r="D1124" s="27">
        <v>10</v>
      </c>
      <c r="E1124" s="27">
        <f t="shared" si="40"/>
        <v>10</v>
      </c>
      <c r="F1124" s="6" t="s">
        <v>33</v>
      </c>
      <c r="H1124" s="2" t="s">
        <v>130</v>
      </c>
      <c r="I1124" s="2" t="s">
        <v>129</v>
      </c>
    </row>
    <row r="1125" spans="1:9" x14ac:dyDescent="0.2">
      <c r="A1125" s="128">
        <f t="shared" si="39"/>
        <v>41834</v>
      </c>
      <c r="B1125" s="19">
        <v>7.7500000000000604</v>
      </c>
      <c r="C1125" s="19">
        <v>7.7569444444445104</v>
      </c>
      <c r="D1125" s="27">
        <v>10</v>
      </c>
      <c r="E1125" s="27">
        <f t="shared" si="40"/>
        <v>10</v>
      </c>
      <c r="F1125" s="6" t="s">
        <v>33</v>
      </c>
      <c r="H1125" s="2" t="s">
        <v>130</v>
      </c>
      <c r="I1125" s="2" t="s">
        <v>129</v>
      </c>
    </row>
    <row r="1126" spans="1:9" x14ac:dyDescent="0.2">
      <c r="A1126" s="128">
        <f t="shared" si="39"/>
        <v>41834</v>
      </c>
      <c r="B1126" s="19">
        <v>7.7569444444444997</v>
      </c>
      <c r="C1126" s="19">
        <v>7.7638888888889603</v>
      </c>
      <c r="D1126" s="27">
        <v>10</v>
      </c>
      <c r="E1126" s="27">
        <f t="shared" si="40"/>
        <v>10</v>
      </c>
      <c r="F1126" s="6" t="s">
        <v>33</v>
      </c>
      <c r="H1126" s="2" t="s">
        <v>130</v>
      </c>
      <c r="I1126" s="2" t="s">
        <v>129</v>
      </c>
    </row>
    <row r="1127" spans="1:9" x14ac:dyDescent="0.2">
      <c r="A1127" s="128">
        <f t="shared" si="39"/>
        <v>41834</v>
      </c>
      <c r="B1127" s="19">
        <v>7.7638888888889497</v>
      </c>
      <c r="C1127" s="19">
        <v>7.7708333333333997</v>
      </c>
      <c r="D1127" s="27">
        <v>10</v>
      </c>
      <c r="E1127" s="27">
        <f t="shared" si="40"/>
        <v>10</v>
      </c>
      <c r="F1127" s="6" t="s">
        <v>33</v>
      </c>
      <c r="H1127" s="2" t="s">
        <v>130</v>
      </c>
      <c r="I1127" s="2" t="s">
        <v>129</v>
      </c>
    </row>
    <row r="1128" spans="1:9" x14ac:dyDescent="0.2">
      <c r="A1128" s="128">
        <f t="shared" si="39"/>
        <v>41834</v>
      </c>
      <c r="B1128" s="19">
        <v>7.7708333333333899</v>
      </c>
      <c r="C1128" s="19">
        <v>7.7777777777778496</v>
      </c>
      <c r="D1128" s="27">
        <v>10</v>
      </c>
      <c r="E1128" s="27">
        <f t="shared" si="40"/>
        <v>10</v>
      </c>
      <c r="F1128" s="6" t="s">
        <v>33</v>
      </c>
      <c r="H1128" s="2" t="s">
        <v>130</v>
      </c>
      <c r="I1128" s="2" t="s">
        <v>129</v>
      </c>
    </row>
    <row r="1129" spans="1:9" x14ac:dyDescent="0.2">
      <c r="A1129" s="128">
        <f t="shared" si="39"/>
        <v>41834</v>
      </c>
      <c r="B1129" s="19">
        <v>7.7777777777778399</v>
      </c>
      <c r="C1129" s="19">
        <v>7.7847222222222898</v>
      </c>
      <c r="D1129" s="27">
        <v>10</v>
      </c>
      <c r="E1129" s="27">
        <f t="shared" si="40"/>
        <v>10</v>
      </c>
      <c r="F1129" s="6" t="s">
        <v>33</v>
      </c>
      <c r="H1129" s="2" t="s">
        <v>130</v>
      </c>
      <c r="I1129" s="2" t="s">
        <v>129</v>
      </c>
    </row>
    <row r="1130" spans="1:9" x14ac:dyDescent="0.2">
      <c r="A1130" s="128">
        <f t="shared" si="39"/>
        <v>41834</v>
      </c>
      <c r="B1130" s="19">
        <v>7.7847222222222801</v>
      </c>
      <c r="C1130" s="19">
        <v>7.79166666666673</v>
      </c>
      <c r="D1130" s="27">
        <v>10</v>
      </c>
      <c r="E1130" s="27">
        <f t="shared" si="40"/>
        <v>10</v>
      </c>
      <c r="F1130" s="6" t="s">
        <v>33</v>
      </c>
      <c r="H1130" s="2" t="s">
        <v>130</v>
      </c>
      <c r="I1130" s="2" t="s">
        <v>129</v>
      </c>
    </row>
    <row r="1131" spans="1:9" x14ac:dyDescent="0.2">
      <c r="A1131" s="128">
        <f t="shared" si="39"/>
        <v>41834</v>
      </c>
      <c r="B1131" s="19">
        <v>7.79166666666673</v>
      </c>
      <c r="C1131" s="19">
        <v>7.79861111111118</v>
      </c>
      <c r="D1131" s="27">
        <v>10</v>
      </c>
      <c r="E1131" s="27">
        <f t="shared" si="40"/>
        <v>10</v>
      </c>
      <c r="F1131" s="6" t="s">
        <v>33</v>
      </c>
      <c r="H1131" s="2" t="s">
        <v>130</v>
      </c>
      <c r="I1131" s="2" t="s">
        <v>129</v>
      </c>
    </row>
    <row r="1132" spans="1:9" x14ac:dyDescent="0.2">
      <c r="A1132" s="128">
        <f t="shared" si="39"/>
        <v>41834</v>
      </c>
      <c r="B1132" s="19">
        <v>7.7986111111111702</v>
      </c>
      <c r="C1132" s="19">
        <v>7.8055555555556202</v>
      </c>
      <c r="D1132" s="27">
        <v>10</v>
      </c>
      <c r="E1132" s="27">
        <f t="shared" si="40"/>
        <v>10</v>
      </c>
      <c r="F1132" s="6" t="s">
        <v>33</v>
      </c>
      <c r="H1132" s="2" t="s">
        <v>130</v>
      </c>
      <c r="I1132" s="2" t="s">
        <v>129</v>
      </c>
    </row>
    <row r="1133" spans="1:9" x14ac:dyDescent="0.2">
      <c r="A1133" s="128">
        <f t="shared" si="39"/>
        <v>41834</v>
      </c>
      <c r="B1133" s="19">
        <v>7.8055555555556104</v>
      </c>
      <c r="C1133" s="19">
        <v>7.8125000000000702</v>
      </c>
      <c r="D1133" s="27">
        <v>10</v>
      </c>
      <c r="E1133" s="27">
        <f t="shared" si="40"/>
        <v>10</v>
      </c>
      <c r="F1133" s="6" t="s">
        <v>33</v>
      </c>
      <c r="H1133" s="2" t="s">
        <v>130</v>
      </c>
      <c r="I1133" s="2" t="s">
        <v>129</v>
      </c>
    </row>
    <row r="1134" spans="1:9" x14ac:dyDescent="0.2">
      <c r="A1134" s="128">
        <f t="shared" si="39"/>
        <v>41834</v>
      </c>
      <c r="B1134" s="19">
        <v>7.8125000000000604</v>
      </c>
      <c r="C1134" s="19">
        <v>7.8194444444445104</v>
      </c>
      <c r="D1134" s="27">
        <v>10</v>
      </c>
      <c r="E1134" s="27">
        <f t="shared" si="40"/>
        <v>10</v>
      </c>
      <c r="F1134" s="6" t="s">
        <v>33</v>
      </c>
      <c r="H1134" s="2" t="s">
        <v>130</v>
      </c>
      <c r="I1134" s="2" t="s">
        <v>129</v>
      </c>
    </row>
    <row r="1135" spans="1:9" x14ac:dyDescent="0.2">
      <c r="A1135" s="128">
        <f t="shared" si="39"/>
        <v>41834</v>
      </c>
      <c r="B1135" s="19">
        <v>7.8194444444444997</v>
      </c>
      <c r="C1135" s="19">
        <v>7.8263888888889603</v>
      </c>
      <c r="D1135" s="27">
        <v>10</v>
      </c>
      <c r="E1135" s="27">
        <f t="shared" si="40"/>
        <v>10</v>
      </c>
      <c r="F1135" s="6" t="s">
        <v>33</v>
      </c>
      <c r="H1135" s="2" t="s">
        <v>130</v>
      </c>
      <c r="I1135" s="2" t="s">
        <v>129</v>
      </c>
    </row>
    <row r="1136" spans="1:9" x14ac:dyDescent="0.2">
      <c r="A1136" s="128">
        <f t="shared" si="39"/>
        <v>41834</v>
      </c>
      <c r="B1136" s="19">
        <v>7.8263888888889497</v>
      </c>
      <c r="C1136" s="19">
        <v>7.8333333333333997</v>
      </c>
      <c r="D1136" s="27">
        <v>10</v>
      </c>
      <c r="E1136" s="27">
        <f t="shared" si="40"/>
        <v>10</v>
      </c>
      <c r="F1136" s="6" t="s">
        <v>33</v>
      </c>
      <c r="H1136" s="2" t="s">
        <v>130</v>
      </c>
      <c r="I1136" s="2" t="s">
        <v>129</v>
      </c>
    </row>
    <row r="1137" spans="1:9" x14ac:dyDescent="0.2">
      <c r="A1137" s="128">
        <f t="shared" si="39"/>
        <v>41834</v>
      </c>
      <c r="B1137" s="19">
        <v>7.8333333333333899</v>
      </c>
      <c r="C1137" s="19">
        <v>7.8402777777778496</v>
      </c>
      <c r="D1137" s="27">
        <v>10</v>
      </c>
      <c r="E1137" s="27">
        <f t="shared" si="40"/>
        <v>10</v>
      </c>
      <c r="F1137" s="6" t="s">
        <v>33</v>
      </c>
      <c r="H1137" s="2" t="s">
        <v>130</v>
      </c>
      <c r="I1137" s="2" t="s">
        <v>129</v>
      </c>
    </row>
    <row r="1138" spans="1:9" x14ac:dyDescent="0.2">
      <c r="A1138" s="128">
        <f t="shared" si="39"/>
        <v>41834</v>
      </c>
      <c r="B1138" s="19">
        <v>7.8402777777778399</v>
      </c>
      <c r="C1138" s="19">
        <v>7.8472222222222898</v>
      </c>
      <c r="D1138" s="27">
        <v>10</v>
      </c>
      <c r="E1138" s="27">
        <f t="shared" si="40"/>
        <v>10</v>
      </c>
      <c r="F1138" s="6" t="s">
        <v>33</v>
      </c>
      <c r="H1138" s="2" t="s">
        <v>130</v>
      </c>
      <c r="I1138" s="2" t="s">
        <v>129</v>
      </c>
    </row>
    <row r="1139" spans="1:9" x14ac:dyDescent="0.2">
      <c r="A1139" s="128">
        <f t="shared" si="39"/>
        <v>41834</v>
      </c>
      <c r="B1139" s="19">
        <v>7.8472222222222801</v>
      </c>
      <c r="C1139" s="19">
        <v>7.8541666666667398</v>
      </c>
      <c r="D1139" s="27">
        <v>10</v>
      </c>
      <c r="E1139" s="27">
        <f t="shared" si="40"/>
        <v>10</v>
      </c>
      <c r="F1139" s="6" t="s">
        <v>33</v>
      </c>
      <c r="H1139" s="2" t="s">
        <v>130</v>
      </c>
      <c r="I1139" s="2" t="s">
        <v>129</v>
      </c>
    </row>
    <row r="1140" spans="1:9" x14ac:dyDescent="0.2">
      <c r="A1140" s="128">
        <f t="shared" si="39"/>
        <v>41834</v>
      </c>
      <c r="B1140" s="19">
        <v>7.85416666666673</v>
      </c>
      <c r="C1140" s="19">
        <v>7.86111111111118</v>
      </c>
      <c r="D1140" s="27">
        <v>10</v>
      </c>
      <c r="E1140" s="27">
        <f t="shared" si="40"/>
        <v>10</v>
      </c>
      <c r="F1140" s="6" t="s">
        <v>33</v>
      </c>
      <c r="H1140" s="2" t="s">
        <v>130</v>
      </c>
      <c r="I1140" s="2" t="s">
        <v>129</v>
      </c>
    </row>
    <row r="1141" spans="1:9" x14ac:dyDescent="0.2">
      <c r="A1141" s="128">
        <f t="shared" si="39"/>
        <v>41834</v>
      </c>
      <c r="B1141" s="19">
        <v>7.8611111111111702</v>
      </c>
      <c r="C1141" s="19">
        <v>7.8680555555556202</v>
      </c>
      <c r="D1141" s="27">
        <v>10</v>
      </c>
      <c r="E1141" s="27">
        <f t="shared" si="40"/>
        <v>10</v>
      </c>
      <c r="F1141" s="6" t="s">
        <v>33</v>
      </c>
      <c r="H1141" s="2" t="s">
        <v>130</v>
      </c>
      <c r="I1141" s="2" t="s">
        <v>129</v>
      </c>
    </row>
    <row r="1142" spans="1:9" x14ac:dyDescent="0.2">
      <c r="A1142" s="128">
        <f t="shared" si="39"/>
        <v>41834</v>
      </c>
      <c r="B1142" s="19">
        <v>7.8680555555556104</v>
      </c>
      <c r="C1142" s="19">
        <v>7.8750000000000702</v>
      </c>
      <c r="D1142" s="27">
        <v>10</v>
      </c>
      <c r="E1142" s="27">
        <f t="shared" si="40"/>
        <v>10</v>
      </c>
      <c r="F1142" s="6" t="s">
        <v>33</v>
      </c>
      <c r="H1142" s="2" t="s">
        <v>130</v>
      </c>
      <c r="I1142" s="2" t="s">
        <v>129</v>
      </c>
    </row>
    <row r="1143" spans="1:9" x14ac:dyDescent="0.2">
      <c r="A1143" s="128">
        <f t="shared" si="39"/>
        <v>41834</v>
      </c>
      <c r="B1143" s="19">
        <v>7.8750000000000604</v>
      </c>
      <c r="C1143" s="19">
        <v>7.8819444444445104</v>
      </c>
      <c r="D1143" s="27">
        <v>10</v>
      </c>
      <c r="E1143" s="27">
        <f t="shared" si="40"/>
        <v>10</v>
      </c>
      <c r="F1143" s="6" t="s">
        <v>33</v>
      </c>
      <c r="H1143" s="2" t="s">
        <v>130</v>
      </c>
      <c r="I1143" s="2" t="s">
        <v>129</v>
      </c>
    </row>
    <row r="1144" spans="1:9" x14ac:dyDescent="0.2">
      <c r="A1144" s="128">
        <f t="shared" si="39"/>
        <v>41834</v>
      </c>
      <c r="B1144" s="19">
        <v>7.8819444444444997</v>
      </c>
      <c r="C1144" s="19">
        <v>7.8888888888889603</v>
      </c>
      <c r="D1144" s="27">
        <v>10</v>
      </c>
      <c r="E1144" s="27">
        <f t="shared" si="40"/>
        <v>10</v>
      </c>
      <c r="F1144" s="6" t="s">
        <v>33</v>
      </c>
      <c r="H1144" s="2" t="s">
        <v>130</v>
      </c>
      <c r="I1144" s="2" t="s">
        <v>129</v>
      </c>
    </row>
    <row r="1145" spans="1:9" x14ac:dyDescent="0.2">
      <c r="A1145" s="128">
        <f t="shared" si="39"/>
        <v>41834</v>
      </c>
      <c r="B1145" s="19">
        <v>7.8888888888889497</v>
      </c>
      <c r="C1145" s="19">
        <v>7.8958333333333997</v>
      </c>
      <c r="D1145" s="27">
        <v>10</v>
      </c>
      <c r="E1145" s="27">
        <f t="shared" si="40"/>
        <v>10</v>
      </c>
      <c r="F1145" s="6" t="s">
        <v>33</v>
      </c>
      <c r="H1145" s="2" t="s">
        <v>130</v>
      </c>
      <c r="I1145" s="2" t="s">
        <v>129</v>
      </c>
    </row>
    <row r="1146" spans="1:9" x14ac:dyDescent="0.2">
      <c r="A1146" s="128">
        <f t="shared" ref="A1146:A1160" si="41">A1145</f>
        <v>41834</v>
      </c>
      <c r="B1146" s="19">
        <v>7.8958333333333899</v>
      </c>
      <c r="C1146" s="19">
        <v>7.9027777777778496</v>
      </c>
      <c r="D1146" s="27">
        <v>10</v>
      </c>
      <c r="E1146" s="27">
        <f t="shared" si="40"/>
        <v>10</v>
      </c>
      <c r="F1146" s="6" t="s">
        <v>33</v>
      </c>
      <c r="H1146" s="2" t="s">
        <v>130</v>
      </c>
      <c r="I1146" s="2" t="s">
        <v>129</v>
      </c>
    </row>
    <row r="1147" spans="1:9" x14ac:dyDescent="0.2">
      <c r="A1147" s="128">
        <f t="shared" si="41"/>
        <v>41834</v>
      </c>
      <c r="B1147" s="19">
        <v>7.9027777777778399</v>
      </c>
      <c r="C1147" s="19">
        <v>7.9097222222222898</v>
      </c>
      <c r="D1147" s="27">
        <v>10</v>
      </c>
      <c r="E1147" s="27">
        <f t="shared" si="40"/>
        <v>10</v>
      </c>
      <c r="F1147" s="6" t="s">
        <v>33</v>
      </c>
      <c r="H1147" s="2" t="s">
        <v>130</v>
      </c>
      <c r="I1147" s="2" t="s">
        <v>129</v>
      </c>
    </row>
    <row r="1148" spans="1:9" x14ac:dyDescent="0.2">
      <c r="A1148" s="128">
        <f t="shared" si="41"/>
        <v>41834</v>
      </c>
      <c r="B1148" s="19">
        <v>7.9097222222222801</v>
      </c>
      <c r="C1148" s="19">
        <v>7.9166666666667398</v>
      </c>
      <c r="D1148" s="27">
        <v>10</v>
      </c>
      <c r="E1148" s="27">
        <f t="shared" si="40"/>
        <v>10</v>
      </c>
      <c r="F1148" s="6" t="s">
        <v>33</v>
      </c>
      <c r="H1148" s="2" t="s">
        <v>130</v>
      </c>
      <c r="I1148" s="2" t="s">
        <v>129</v>
      </c>
    </row>
    <row r="1149" spans="1:9" x14ac:dyDescent="0.2">
      <c r="A1149" s="128">
        <f t="shared" si="41"/>
        <v>41834</v>
      </c>
      <c r="B1149" s="19">
        <v>7.91666666666673</v>
      </c>
      <c r="C1149" s="19">
        <v>7.92361111111118</v>
      </c>
      <c r="D1149" s="27">
        <v>10</v>
      </c>
      <c r="E1149" s="27">
        <f t="shared" si="40"/>
        <v>10</v>
      </c>
      <c r="F1149" s="6" t="s">
        <v>33</v>
      </c>
      <c r="H1149" s="2" t="s">
        <v>130</v>
      </c>
      <c r="I1149" s="2" t="s">
        <v>129</v>
      </c>
    </row>
    <row r="1150" spans="1:9" x14ac:dyDescent="0.2">
      <c r="A1150" s="128">
        <f t="shared" si="41"/>
        <v>41834</v>
      </c>
      <c r="B1150" s="19">
        <v>7.9236111111111702</v>
      </c>
      <c r="C1150" s="19">
        <v>7.9305555555556202</v>
      </c>
      <c r="D1150" s="27">
        <v>10</v>
      </c>
      <c r="E1150" s="27">
        <f t="shared" si="40"/>
        <v>10</v>
      </c>
      <c r="F1150" s="6" t="s">
        <v>33</v>
      </c>
      <c r="H1150" s="2" t="s">
        <v>130</v>
      </c>
      <c r="I1150" s="2" t="s">
        <v>129</v>
      </c>
    </row>
    <row r="1151" spans="1:9" x14ac:dyDescent="0.2">
      <c r="A1151" s="128">
        <f t="shared" si="41"/>
        <v>41834</v>
      </c>
      <c r="B1151" s="19">
        <v>7.9305555555556202</v>
      </c>
      <c r="C1151" s="19">
        <v>7.9375000000000702</v>
      </c>
      <c r="D1151" s="27">
        <v>10</v>
      </c>
      <c r="E1151" s="27">
        <f t="shared" si="40"/>
        <v>10</v>
      </c>
      <c r="F1151" s="6" t="s">
        <v>33</v>
      </c>
      <c r="H1151" s="2" t="s">
        <v>130</v>
      </c>
      <c r="I1151" s="2" t="s">
        <v>129</v>
      </c>
    </row>
    <row r="1152" spans="1:9" x14ac:dyDescent="0.2">
      <c r="A1152" s="128">
        <f t="shared" si="41"/>
        <v>41834</v>
      </c>
      <c r="B1152" s="19">
        <v>7.9375000000000604</v>
      </c>
      <c r="C1152" s="19">
        <v>7.9444444444445104</v>
      </c>
      <c r="D1152" s="27">
        <v>10</v>
      </c>
      <c r="E1152" s="27">
        <f t="shared" si="40"/>
        <v>10</v>
      </c>
      <c r="F1152" s="6" t="s">
        <v>33</v>
      </c>
      <c r="H1152" s="2" t="s">
        <v>130</v>
      </c>
      <c r="I1152" s="2" t="s">
        <v>129</v>
      </c>
    </row>
    <row r="1153" spans="1:9" x14ac:dyDescent="0.2">
      <c r="A1153" s="128">
        <f t="shared" si="41"/>
        <v>41834</v>
      </c>
      <c r="B1153" s="19">
        <v>7.9444444444444997</v>
      </c>
      <c r="C1153" s="19">
        <v>7.9513888888889603</v>
      </c>
      <c r="D1153" s="27">
        <v>10</v>
      </c>
      <c r="E1153" s="27">
        <f t="shared" si="40"/>
        <v>10</v>
      </c>
      <c r="F1153" s="6" t="s">
        <v>33</v>
      </c>
      <c r="H1153" s="2" t="s">
        <v>130</v>
      </c>
      <c r="I1153" s="2" t="s">
        <v>129</v>
      </c>
    </row>
    <row r="1154" spans="1:9" x14ac:dyDescent="0.2">
      <c r="A1154" s="128">
        <f t="shared" si="41"/>
        <v>41834</v>
      </c>
      <c r="B1154" s="19">
        <v>7.9513888888889497</v>
      </c>
      <c r="C1154" s="19">
        <v>7.9583333333333997</v>
      </c>
      <c r="D1154" s="27">
        <v>10</v>
      </c>
      <c r="E1154" s="27">
        <f t="shared" si="40"/>
        <v>10</v>
      </c>
      <c r="F1154" s="6" t="s">
        <v>33</v>
      </c>
      <c r="H1154" s="2" t="s">
        <v>130</v>
      </c>
      <c r="I1154" s="2" t="s">
        <v>129</v>
      </c>
    </row>
    <row r="1155" spans="1:9" x14ac:dyDescent="0.2">
      <c r="A1155" s="128">
        <f t="shared" si="41"/>
        <v>41834</v>
      </c>
      <c r="B1155" s="19">
        <v>7.9583333333333899</v>
      </c>
      <c r="C1155" s="19">
        <v>7.9652777777778496</v>
      </c>
      <c r="D1155" s="27">
        <v>10</v>
      </c>
      <c r="E1155" s="27">
        <f t="shared" si="40"/>
        <v>10</v>
      </c>
      <c r="F1155" s="6" t="s">
        <v>33</v>
      </c>
      <c r="H1155" s="2" t="s">
        <v>130</v>
      </c>
      <c r="I1155" s="2" t="s">
        <v>129</v>
      </c>
    </row>
    <row r="1156" spans="1:9" x14ac:dyDescent="0.2">
      <c r="A1156" s="128">
        <f t="shared" si="41"/>
        <v>41834</v>
      </c>
      <c r="B1156" s="19">
        <v>7.9652777777778399</v>
      </c>
      <c r="C1156" s="19">
        <v>7.9722222222222898</v>
      </c>
      <c r="D1156" s="27">
        <v>10</v>
      </c>
      <c r="E1156" s="27">
        <f t="shared" si="40"/>
        <v>10</v>
      </c>
      <c r="F1156" s="6" t="s">
        <v>33</v>
      </c>
      <c r="H1156" s="2" t="s">
        <v>130</v>
      </c>
      <c r="I1156" s="2" t="s">
        <v>129</v>
      </c>
    </row>
    <row r="1157" spans="1:9" x14ac:dyDescent="0.2">
      <c r="A1157" s="128">
        <f t="shared" si="41"/>
        <v>41834</v>
      </c>
      <c r="B1157" s="19">
        <v>7.9722222222222801</v>
      </c>
      <c r="C1157" s="19">
        <v>7.9791666666667398</v>
      </c>
      <c r="D1157" s="27">
        <v>10</v>
      </c>
      <c r="E1157" s="27">
        <f t="shared" si="40"/>
        <v>10</v>
      </c>
      <c r="F1157" s="6" t="s">
        <v>33</v>
      </c>
      <c r="H1157" s="2" t="s">
        <v>130</v>
      </c>
      <c r="I1157" s="2" t="s">
        <v>129</v>
      </c>
    </row>
    <row r="1158" spans="1:9" x14ac:dyDescent="0.2">
      <c r="A1158" s="128">
        <f t="shared" si="41"/>
        <v>41834</v>
      </c>
      <c r="B1158" s="19">
        <v>7.97916666666673</v>
      </c>
      <c r="C1158" s="19">
        <v>7.98611111111118</v>
      </c>
      <c r="D1158" s="27">
        <v>10</v>
      </c>
      <c r="E1158" s="27">
        <f t="shared" si="40"/>
        <v>10</v>
      </c>
      <c r="F1158" s="6" t="s">
        <v>33</v>
      </c>
      <c r="H1158" s="2" t="s">
        <v>130</v>
      </c>
      <c r="I1158" s="2" t="s">
        <v>129</v>
      </c>
    </row>
    <row r="1159" spans="1:9" x14ac:dyDescent="0.2">
      <c r="A1159" s="128">
        <f t="shared" si="41"/>
        <v>41834</v>
      </c>
      <c r="B1159" s="19">
        <v>7.9861111111111702</v>
      </c>
      <c r="C1159" s="19">
        <v>7.99305555555563</v>
      </c>
      <c r="D1159" s="27">
        <v>10</v>
      </c>
      <c r="E1159" s="27">
        <f t="shared" ref="E1159:E1165" si="42">D1159</f>
        <v>10</v>
      </c>
      <c r="F1159" s="6" t="s">
        <v>33</v>
      </c>
      <c r="H1159" s="2" t="s">
        <v>130</v>
      </c>
      <c r="I1159" s="2" t="s">
        <v>129</v>
      </c>
    </row>
    <row r="1160" spans="1:9" x14ac:dyDescent="0.2">
      <c r="A1160" s="128">
        <f t="shared" si="41"/>
        <v>41834</v>
      </c>
      <c r="B1160" s="19">
        <v>7.9930555555556202</v>
      </c>
      <c r="C1160" s="19">
        <v>8.0000000000000693</v>
      </c>
      <c r="D1160" s="27">
        <v>10</v>
      </c>
      <c r="E1160" s="27">
        <f t="shared" si="42"/>
        <v>10</v>
      </c>
      <c r="F1160" s="6" t="s">
        <v>33</v>
      </c>
      <c r="H1160" s="2" t="s">
        <v>130</v>
      </c>
      <c r="I1160" s="2" t="s">
        <v>129</v>
      </c>
    </row>
    <row r="1161" spans="1:9" x14ac:dyDescent="0.2">
      <c r="A1161" s="128">
        <f>A1016+1</f>
        <v>41835</v>
      </c>
      <c r="B1161" s="19">
        <v>8.0000000000000604</v>
      </c>
      <c r="C1161" s="19">
        <v>8.0069444444445104</v>
      </c>
      <c r="D1161" s="27">
        <v>10</v>
      </c>
      <c r="E1161" s="27">
        <f t="shared" si="42"/>
        <v>10</v>
      </c>
      <c r="F1161" s="6" t="s">
        <v>18</v>
      </c>
      <c r="H1161" s="2" t="s">
        <v>131</v>
      </c>
      <c r="I1161" s="2" t="s">
        <v>132</v>
      </c>
    </row>
    <row r="1162" spans="1:9" x14ac:dyDescent="0.2">
      <c r="A1162" s="128">
        <f t="shared" ref="A1162:A1226" si="43">A1161</f>
        <v>41835</v>
      </c>
      <c r="B1162" s="19">
        <v>8.0069444444444997</v>
      </c>
      <c r="C1162" s="19">
        <v>8.0138888888889603</v>
      </c>
      <c r="D1162" s="27">
        <v>10</v>
      </c>
      <c r="E1162" s="27">
        <f t="shared" si="42"/>
        <v>10</v>
      </c>
      <c r="F1162" s="6" t="s">
        <v>18</v>
      </c>
      <c r="H1162" s="2" t="s">
        <v>131</v>
      </c>
      <c r="I1162" s="2" t="s">
        <v>132</v>
      </c>
    </row>
    <row r="1163" spans="1:9" x14ac:dyDescent="0.2">
      <c r="A1163" s="128">
        <f t="shared" si="43"/>
        <v>41835</v>
      </c>
      <c r="B1163" s="19">
        <v>8.0138888888889497</v>
      </c>
      <c r="C1163" s="19">
        <v>8.0208333333333997</v>
      </c>
      <c r="D1163" s="27">
        <v>10</v>
      </c>
      <c r="E1163" s="27">
        <f t="shared" si="42"/>
        <v>10</v>
      </c>
      <c r="F1163" s="6" t="s">
        <v>18</v>
      </c>
      <c r="H1163" s="2" t="s">
        <v>131</v>
      </c>
      <c r="I1163" s="2" t="s">
        <v>132</v>
      </c>
    </row>
    <row r="1164" spans="1:9" x14ac:dyDescent="0.2">
      <c r="A1164" s="128">
        <f t="shared" si="43"/>
        <v>41835</v>
      </c>
      <c r="B1164" s="19">
        <v>8.0208333333333908</v>
      </c>
      <c r="C1164" s="19">
        <v>8.0277777777778496</v>
      </c>
      <c r="D1164" s="27">
        <v>10</v>
      </c>
      <c r="E1164" s="27">
        <f t="shared" si="42"/>
        <v>10</v>
      </c>
      <c r="F1164" s="6" t="s">
        <v>18</v>
      </c>
      <c r="H1164" s="2" t="s">
        <v>131</v>
      </c>
      <c r="I1164" s="2" t="s">
        <v>132</v>
      </c>
    </row>
    <row r="1165" spans="1:9" x14ac:dyDescent="0.2">
      <c r="A1165" s="128">
        <f t="shared" si="43"/>
        <v>41835</v>
      </c>
      <c r="B1165" s="19">
        <v>8.0277777777778407</v>
      </c>
      <c r="C1165" s="19">
        <v>8.0347222222222907</v>
      </c>
      <c r="D1165" s="27">
        <v>10</v>
      </c>
      <c r="E1165" s="27">
        <f t="shared" si="42"/>
        <v>10</v>
      </c>
      <c r="F1165" s="6" t="s">
        <v>18</v>
      </c>
      <c r="H1165" s="2" t="s">
        <v>131</v>
      </c>
      <c r="I1165" s="2" t="s">
        <v>132</v>
      </c>
    </row>
    <row r="1166" spans="1:9" x14ac:dyDescent="0.2">
      <c r="A1166" s="128">
        <f t="shared" si="43"/>
        <v>41835</v>
      </c>
      <c r="B1166" s="19">
        <v>8.0347222222222801</v>
      </c>
      <c r="C1166" s="19">
        <v>8.0416666666667407</v>
      </c>
      <c r="D1166" s="27">
        <v>10</v>
      </c>
      <c r="E1166" s="27">
        <f t="shared" ref="E1166:E1221" si="44">D1166</f>
        <v>10</v>
      </c>
      <c r="F1166" s="6" t="s">
        <v>18</v>
      </c>
      <c r="H1166" s="2" t="s">
        <v>131</v>
      </c>
      <c r="I1166" s="2" t="s">
        <v>132</v>
      </c>
    </row>
    <row r="1167" spans="1:9" x14ac:dyDescent="0.2">
      <c r="A1167" s="128">
        <f t="shared" si="43"/>
        <v>41835</v>
      </c>
      <c r="B1167" s="19">
        <v>8.04166666666673</v>
      </c>
      <c r="C1167" s="19">
        <v>8.04861111111118</v>
      </c>
      <c r="D1167" s="27">
        <v>10</v>
      </c>
      <c r="E1167" s="27">
        <f t="shared" si="44"/>
        <v>10</v>
      </c>
      <c r="F1167" s="6" t="s">
        <v>18</v>
      </c>
      <c r="H1167" s="2" t="s">
        <v>131</v>
      </c>
      <c r="I1167" s="2" t="s">
        <v>132</v>
      </c>
    </row>
    <row r="1168" spans="1:9" x14ac:dyDescent="0.2">
      <c r="A1168" s="128">
        <f t="shared" si="43"/>
        <v>41835</v>
      </c>
      <c r="B1168" s="19">
        <v>8.0486111111111693</v>
      </c>
      <c r="C1168" s="19">
        <v>8.05555555555563</v>
      </c>
      <c r="D1168" s="27">
        <v>10</v>
      </c>
      <c r="E1168" s="27">
        <f t="shared" si="44"/>
        <v>10</v>
      </c>
      <c r="F1168" s="6" t="s">
        <v>18</v>
      </c>
      <c r="H1168" s="2" t="s">
        <v>131</v>
      </c>
      <c r="I1168" s="2" t="s">
        <v>132</v>
      </c>
    </row>
    <row r="1169" spans="1:9" x14ac:dyDescent="0.2">
      <c r="A1169" s="128">
        <f t="shared" si="43"/>
        <v>41835</v>
      </c>
      <c r="B1169" s="19">
        <v>8.0555555555556193</v>
      </c>
      <c r="C1169" s="19">
        <v>8.0625000000000693</v>
      </c>
      <c r="D1169" s="27">
        <v>10</v>
      </c>
      <c r="E1169" s="27">
        <f t="shared" si="44"/>
        <v>10</v>
      </c>
      <c r="F1169" s="6" t="s">
        <v>18</v>
      </c>
      <c r="H1169" s="2" t="s">
        <v>131</v>
      </c>
      <c r="I1169" s="2" t="s">
        <v>132</v>
      </c>
    </row>
    <row r="1170" spans="1:9" x14ac:dyDescent="0.2">
      <c r="A1170" s="128">
        <f t="shared" si="43"/>
        <v>41835</v>
      </c>
      <c r="B1170" s="19">
        <v>8.0625000000000604</v>
      </c>
      <c r="C1170" s="19">
        <v>8.0694444444445192</v>
      </c>
      <c r="D1170" s="27">
        <v>10</v>
      </c>
      <c r="E1170" s="27">
        <f t="shared" si="44"/>
        <v>10</v>
      </c>
      <c r="F1170" s="6" t="s">
        <v>18</v>
      </c>
      <c r="H1170" s="2" t="s">
        <v>131</v>
      </c>
      <c r="I1170" s="2" t="s">
        <v>132</v>
      </c>
    </row>
    <row r="1171" spans="1:9" x14ac:dyDescent="0.2">
      <c r="A1171" s="128">
        <f t="shared" si="43"/>
        <v>41835</v>
      </c>
      <c r="B1171" s="19">
        <v>8.0694444444444997</v>
      </c>
      <c r="C1171" s="19">
        <v>8.0763888888889603</v>
      </c>
      <c r="D1171" s="27">
        <v>10</v>
      </c>
      <c r="E1171" s="27">
        <f t="shared" si="44"/>
        <v>10</v>
      </c>
      <c r="F1171" s="6" t="s">
        <v>18</v>
      </c>
      <c r="H1171" s="2" t="s">
        <v>131</v>
      </c>
      <c r="I1171" s="2" t="s">
        <v>132</v>
      </c>
    </row>
    <row r="1172" spans="1:9" x14ac:dyDescent="0.2">
      <c r="A1172" s="128">
        <f t="shared" si="43"/>
        <v>41835</v>
      </c>
      <c r="B1172" s="19">
        <v>8.0763888888889497</v>
      </c>
      <c r="C1172" s="19">
        <v>8.0833333333333997</v>
      </c>
      <c r="D1172" s="27">
        <v>10</v>
      </c>
      <c r="E1172" s="27">
        <f t="shared" si="44"/>
        <v>10</v>
      </c>
      <c r="F1172" s="6" t="s">
        <v>18</v>
      </c>
      <c r="H1172" s="2" t="s">
        <v>131</v>
      </c>
      <c r="I1172" s="2" t="s">
        <v>132</v>
      </c>
    </row>
    <row r="1173" spans="1:9" x14ac:dyDescent="0.2">
      <c r="A1173" s="128">
        <f t="shared" si="43"/>
        <v>41835</v>
      </c>
      <c r="B1173" s="19">
        <v>8.0833333333333908</v>
      </c>
      <c r="C1173" s="19">
        <v>8.0902777777778496</v>
      </c>
      <c r="D1173" s="27">
        <v>10</v>
      </c>
      <c r="E1173" s="27">
        <f t="shared" si="44"/>
        <v>10</v>
      </c>
      <c r="F1173" s="6" t="s">
        <v>18</v>
      </c>
      <c r="H1173" s="2" t="s">
        <v>131</v>
      </c>
      <c r="I1173" s="2" t="s">
        <v>132</v>
      </c>
    </row>
    <row r="1174" spans="1:9" x14ac:dyDescent="0.2">
      <c r="A1174" s="128">
        <f t="shared" si="43"/>
        <v>41835</v>
      </c>
      <c r="B1174" s="19">
        <v>8.0902777777778407</v>
      </c>
      <c r="C1174" s="19">
        <v>8.0972222222222907</v>
      </c>
      <c r="D1174" s="27">
        <v>10</v>
      </c>
      <c r="E1174" s="27">
        <f t="shared" si="44"/>
        <v>10</v>
      </c>
      <c r="F1174" s="6" t="s">
        <v>18</v>
      </c>
      <c r="H1174" s="2" t="s">
        <v>131</v>
      </c>
      <c r="I1174" s="2" t="s">
        <v>132</v>
      </c>
    </row>
    <row r="1175" spans="1:9" x14ac:dyDescent="0.2">
      <c r="A1175" s="128">
        <f t="shared" si="43"/>
        <v>41835</v>
      </c>
      <c r="B1175" s="19">
        <v>8.0972222222222801</v>
      </c>
      <c r="C1175" s="19">
        <v>8.1041666666667407</v>
      </c>
      <c r="D1175" s="27">
        <v>10</v>
      </c>
      <c r="E1175" s="27">
        <f t="shared" si="44"/>
        <v>10</v>
      </c>
      <c r="F1175" s="6" t="s">
        <v>18</v>
      </c>
      <c r="H1175" s="2" t="s">
        <v>131</v>
      </c>
      <c r="I1175" s="2" t="s">
        <v>132</v>
      </c>
    </row>
    <row r="1176" spans="1:9" x14ac:dyDescent="0.2">
      <c r="A1176" s="128">
        <f t="shared" si="43"/>
        <v>41835</v>
      </c>
      <c r="B1176" s="19">
        <v>8.10416666666673</v>
      </c>
      <c r="C1176" s="19">
        <v>8.11111111111118</v>
      </c>
      <c r="D1176" s="27">
        <v>10</v>
      </c>
      <c r="E1176" s="27">
        <f t="shared" si="44"/>
        <v>10</v>
      </c>
      <c r="F1176" s="6" t="s">
        <v>18</v>
      </c>
      <c r="H1176" s="2" t="s">
        <v>131</v>
      </c>
      <c r="I1176" s="2" t="s">
        <v>132</v>
      </c>
    </row>
    <row r="1177" spans="1:9" x14ac:dyDescent="0.2">
      <c r="A1177" s="128">
        <f t="shared" si="43"/>
        <v>41835</v>
      </c>
      <c r="B1177" s="19">
        <v>8.1111111111111693</v>
      </c>
      <c r="C1177" s="19">
        <v>8.11805555555563</v>
      </c>
      <c r="D1177" s="27">
        <v>10</v>
      </c>
      <c r="E1177" s="27">
        <f t="shared" si="44"/>
        <v>10</v>
      </c>
      <c r="F1177" s="6" t="s">
        <v>18</v>
      </c>
      <c r="H1177" s="2" t="s">
        <v>131</v>
      </c>
      <c r="I1177" s="2" t="s">
        <v>132</v>
      </c>
    </row>
    <row r="1178" spans="1:9" x14ac:dyDescent="0.2">
      <c r="A1178" s="128">
        <f t="shared" si="43"/>
        <v>41835</v>
      </c>
      <c r="B1178" s="19">
        <v>8.1180555555556193</v>
      </c>
      <c r="C1178" s="19">
        <v>8.1250000000000693</v>
      </c>
      <c r="D1178" s="27">
        <v>10</v>
      </c>
      <c r="E1178" s="27">
        <f t="shared" si="44"/>
        <v>10</v>
      </c>
      <c r="F1178" s="6" t="s">
        <v>18</v>
      </c>
      <c r="H1178" s="2" t="s">
        <v>131</v>
      </c>
      <c r="I1178" s="2" t="s">
        <v>132</v>
      </c>
    </row>
    <row r="1179" spans="1:9" x14ac:dyDescent="0.2">
      <c r="A1179" s="128">
        <f t="shared" si="43"/>
        <v>41835</v>
      </c>
      <c r="B1179" s="19">
        <v>8.1250000000000604</v>
      </c>
      <c r="C1179" s="19">
        <v>8.1319444444445192</v>
      </c>
      <c r="D1179" s="27">
        <v>10</v>
      </c>
      <c r="E1179" s="27">
        <f t="shared" si="44"/>
        <v>10</v>
      </c>
      <c r="F1179" s="6" t="s">
        <v>18</v>
      </c>
      <c r="H1179" s="2" t="s">
        <v>131</v>
      </c>
      <c r="I1179" s="2" t="s">
        <v>132</v>
      </c>
    </row>
    <row r="1180" spans="1:9" x14ac:dyDescent="0.2">
      <c r="A1180" s="128">
        <f t="shared" si="43"/>
        <v>41835</v>
      </c>
      <c r="B1180" s="19">
        <v>8.1319444444444997</v>
      </c>
      <c r="C1180" s="19">
        <v>8.1388888888889603</v>
      </c>
      <c r="D1180" s="27">
        <v>10</v>
      </c>
      <c r="E1180" s="27">
        <f t="shared" si="44"/>
        <v>10</v>
      </c>
      <c r="F1180" s="6" t="s">
        <v>18</v>
      </c>
      <c r="H1180" s="2" t="s">
        <v>131</v>
      </c>
      <c r="I1180" s="2" t="s">
        <v>132</v>
      </c>
    </row>
    <row r="1181" spans="1:9" x14ac:dyDescent="0.2">
      <c r="A1181" s="128">
        <f t="shared" si="43"/>
        <v>41835</v>
      </c>
      <c r="B1181" s="19">
        <v>8.1388888888889497</v>
      </c>
      <c r="C1181" s="19">
        <v>8.1458333333333997</v>
      </c>
      <c r="D1181" s="27">
        <v>10</v>
      </c>
      <c r="E1181" s="27">
        <f t="shared" si="44"/>
        <v>10</v>
      </c>
      <c r="F1181" s="6" t="s">
        <v>18</v>
      </c>
      <c r="H1181" s="2" t="s">
        <v>131</v>
      </c>
      <c r="I1181" s="2" t="s">
        <v>132</v>
      </c>
    </row>
    <row r="1182" spans="1:9" x14ac:dyDescent="0.2">
      <c r="A1182" s="128">
        <f t="shared" si="43"/>
        <v>41835</v>
      </c>
      <c r="B1182" s="19">
        <v>8.1458333333333908</v>
      </c>
      <c r="C1182" s="19">
        <v>8.1527777777778496</v>
      </c>
      <c r="D1182" s="27">
        <v>10</v>
      </c>
      <c r="E1182" s="27">
        <f t="shared" si="44"/>
        <v>10</v>
      </c>
      <c r="F1182" s="6" t="s">
        <v>18</v>
      </c>
      <c r="H1182" s="2" t="s">
        <v>131</v>
      </c>
      <c r="I1182" s="2" t="s">
        <v>132</v>
      </c>
    </row>
    <row r="1183" spans="1:9" x14ac:dyDescent="0.2">
      <c r="A1183" s="128">
        <f t="shared" si="43"/>
        <v>41835</v>
      </c>
      <c r="B1183" s="19">
        <v>8.1527777777778407</v>
      </c>
      <c r="C1183" s="19">
        <v>8.1597222222222907</v>
      </c>
      <c r="D1183" s="27">
        <v>10</v>
      </c>
      <c r="E1183" s="27">
        <f t="shared" si="44"/>
        <v>10</v>
      </c>
      <c r="F1183" s="6" t="s">
        <v>18</v>
      </c>
      <c r="H1183" s="2" t="s">
        <v>131</v>
      </c>
      <c r="I1183" s="2" t="s">
        <v>132</v>
      </c>
    </row>
    <row r="1184" spans="1:9" x14ac:dyDescent="0.2">
      <c r="A1184" s="128">
        <f t="shared" si="43"/>
        <v>41835</v>
      </c>
      <c r="B1184" s="19">
        <v>8.1597222222222801</v>
      </c>
      <c r="C1184" s="19">
        <v>8.1666666666667407</v>
      </c>
      <c r="D1184" s="27">
        <v>10</v>
      </c>
      <c r="E1184" s="27">
        <f t="shared" si="44"/>
        <v>10</v>
      </c>
      <c r="F1184" s="6" t="s">
        <v>18</v>
      </c>
      <c r="H1184" s="2" t="s">
        <v>131</v>
      </c>
      <c r="I1184" s="2" t="s">
        <v>132</v>
      </c>
    </row>
    <row r="1185" spans="1:9" x14ac:dyDescent="0.2">
      <c r="A1185" s="128">
        <f t="shared" si="43"/>
        <v>41835</v>
      </c>
      <c r="B1185" s="19">
        <v>8.16666666666673</v>
      </c>
      <c r="C1185" s="19">
        <v>8.17361111111118</v>
      </c>
      <c r="D1185" s="27">
        <v>10</v>
      </c>
      <c r="E1185" s="27">
        <f t="shared" si="44"/>
        <v>10</v>
      </c>
      <c r="F1185" s="6" t="s">
        <v>18</v>
      </c>
      <c r="H1185" s="2" t="s">
        <v>131</v>
      </c>
      <c r="I1185" s="2" t="s">
        <v>132</v>
      </c>
    </row>
    <row r="1186" spans="1:9" x14ac:dyDescent="0.2">
      <c r="A1186" s="128">
        <f t="shared" si="43"/>
        <v>41835</v>
      </c>
      <c r="B1186" s="19">
        <v>8.1736111111111693</v>
      </c>
      <c r="C1186" s="19">
        <v>8.18055555555563</v>
      </c>
      <c r="D1186" s="27">
        <v>10</v>
      </c>
      <c r="E1186" s="27">
        <f t="shared" si="44"/>
        <v>10</v>
      </c>
      <c r="F1186" s="6" t="s">
        <v>18</v>
      </c>
      <c r="H1186" s="2" t="s">
        <v>131</v>
      </c>
      <c r="I1186" s="2" t="s">
        <v>132</v>
      </c>
    </row>
    <row r="1187" spans="1:9" x14ac:dyDescent="0.2">
      <c r="A1187" s="128">
        <f t="shared" si="43"/>
        <v>41835</v>
      </c>
      <c r="B1187" s="19">
        <v>8.1805555555556193</v>
      </c>
      <c r="C1187" s="19">
        <v>8.1875000000000693</v>
      </c>
      <c r="D1187" s="27">
        <v>10</v>
      </c>
      <c r="E1187" s="27">
        <f t="shared" si="44"/>
        <v>10</v>
      </c>
      <c r="F1187" s="6" t="s">
        <v>18</v>
      </c>
      <c r="H1187" s="2" t="s">
        <v>131</v>
      </c>
      <c r="I1187" s="2" t="s">
        <v>132</v>
      </c>
    </row>
    <row r="1188" spans="1:9" x14ac:dyDescent="0.2">
      <c r="A1188" s="128">
        <f t="shared" si="43"/>
        <v>41835</v>
      </c>
      <c r="B1188" s="19">
        <v>8.1875000000000604</v>
      </c>
      <c r="C1188" s="19">
        <v>8.1944444444445192</v>
      </c>
      <c r="D1188" s="27">
        <v>10</v>
      </c>
      <c r="E1188" s="27">
        <f t="shared" si="44"/>
        <v>10</v>
      </c>
      <c r="F1188" s="6" t="s">
        <v>18</v>
      </c>
      <c r="H1188" s="2" t="s">
        <v>131</v>
      </c>
      <c r="I1188" s="2" t="s">
        <v>132</v>
      </c>
    </row>
    <row r="1189" spans="1:9" x14ac:dyDescent="0.2">
      <c r="A1189" s="128">
        <f t="shared" si="43"/>
        <v>41835</v>
      </c>
      <c r="B1189" s="19">
        <v>8.1944444444445104</v>
      </c>
      <c r="C1189" s="19">
        <v>8.2013888888889603</v>
      </c>
      <c r="D1189" s="27">
        <v>10</v>
      </c>
      <c r="E1189" s="27">
        <f t="shared" si="44"/>
        <v>10</v>
      </c>
      <c r="F1189" s="6" t="s">
        <v>18</v>
      </c>
      <c r="H1189" s="2" t="s">
        <v>131</v>
      </c>
      <c r="I1189" s="2" t="s">
        <v>132</v>
      </c>
    </row>
    <row r="1190" spans="1:9" x14ac:dyDescent="0.2">
      <c r="A1190" s="128">
        <f t="shared" si="43"/>
        <v>41835</v>
      </c>
      <c r="B1190" s="19">
        <v>8.2013888888889497</v>
      </c>
      <c r="C1190" s="19">
        <v>8.2083333333333997</v>
      </c>
      <c r="D1190" s="27">
        <v>10</v>
      </c>
      <c r="E1190" s="27">
        <f t="shared" si="44"/>
        <v>10</v>
      </c>
      <c r="F1190" s="6" t="s">
        <v>18</v>
      </c>
      <c r="H1190" s="2" t="s">
        <v>131</v>
      </c>
      <c r="I1190" s="2" t="s">
        <v>132</v>
      </c>
    </row>
    <row r="1191" spans="1:9" x14ac:dyDescent="0.2">
      <c r="A1191" s="128">
        <f t="shared" si="43"/>
        <v>41835</v>
      </c>
      <c r="B1191" s="19">
        <v>8.2083333333333997</v>
      </c>
      <c r="C1191" s="19">
        <v>8.2152777777778496</v>
      </c>
      <c r="D1191" s="27">
        <v>10</v>
      </c>
      <c r="E1191" s="27">
        <f t="shared" si="44"/>
        <v>10</v>
      </c>
      <c r="F1191" s="6" t="s">
        <v>18</v>
      </c>
      <c r="H1191" s="2" t="s">
        <v>131</v>
      </c>
      <c r="I1191" s="2" t="s">
        <v>132</v>
      </c>
    </row>
    <row r="1192" spans="1:9" x14ac:dyDescent="0.2">
      <c r="A1192" s="128">
        <f t="shared" si="43"/>
        <v>41835</v>
      </c>
      <c r="B1192" s="19">
        <v>8.2152777777778407</v>
      </c>
      <c r="C1192" s="19">
        <v>8.2222222222222907</v>
      </c>
      <c r="D1192" s="27">
        <v>10</v>
      </c>
      <c r="E1192" s="27">
        <f t="shared" si="44"/>
        <v>10</v>
      </c>
      <c r="F1192" s="6" t="s">
        <v>18</v>
      </c>
      <c r="H1192" s="2" t="s">
        <v>131</v>
      </c>
      <c r="I1192" s="2" t="s">
        <v>132</v>
      </c>
    </row>
    <row r="1193" spans="1:9" x14ac:dyDescent="0.2">
      <c r="A1193" s="128">
        <f t="shared" si="43"/>
        <v>41835</v>
      </c>
      <c r="B1193" s="19">
        <v>8.2222222222222801</v>
      </c>
      <c r="C1193" s="19">
        <v>8.2291666666667407</v>
      </c>
      <c r="D1193" s="27">
        <v>10</v>
      </c>
      <c r="E1193" s="27">
        <f t="shared" si="44"/>
        <v>10</v>
      </c>
      <c r="F1193" s="6" t="s">
        <v>18</v>
      </c>
      <c r="H1193" s="2" t="s">
        <v>131</v>
      </c>
      <c r="I1193" s="2" t="s">
        <v>132</v>
      </c>
    </row>
    <row r="1194" spans="1:9" x14ac:dyDescent="0.2">
      <c r="A1194" s="128">
        <f t="shared" si="43"/>
        <v>41835</v>
      </c>
      <c r="B1194" s="19">
        <v>8.22916666666673</v>
      </c>
      <c r="C1194" s="19">
        <v>8.23611111111118</v>
      </c>
      <c r="D1194" s="27">
        <v>10</v>
      </c>
      <c r="E1194" s="27">
        <f t="shared" si="44"/>
        <v>10</v>
      </c>
      <c r="F1194" s="6" t="s">
        <v>18</v>
      </c>
      <c r="H1194" s="2" t="s">
        <v>131</v>
      </c>
      <c r="I1194" s="2" t="s">
        <v>132</v>
      </c>
    </row>
    <row r="1195" spans="1:9" x14ac:dyDescent="0.2">
      <c r="A1195" s="128">
        <f t="shared" si="43"/>
        <v>41835</v>
      </c>
      <c r="B1195" s="19">
        <v>8.2361111111111693</v>
      </c>
      <c r="C1195" s="19">
        <v>8.24305555555563</v>
      </c>
      <c r="D1195" s="27">
        <v>10</v>
      </c>
      <c r="E1195" s="27">
        <f t="shared" si="44"/>
        <v>10</v>
      </c>
      <c r="F1195" s="6" t="s">
        <v>18</v>
      </c>
      <c r="H1195" s="2" t="s">
        <v>131</v>
      </c>
      <c r="I1195" s="2" t="s">
        <v>132</v>
      </c>
    </row>
    <row r="1196" spans="1:9" x14ac:dyDescent="0.2">
      <c r="A1196" s="128">
        <f t="shared" si="43"/>
        <v>41835</v>
      </c>
      <c r="B1196" s="19">
        <v>8.2430555555556193</v>
      </c>
      <c r="C1196" s="19">
        <v>8.2500000000000693</v>
      </c>
      <c r="D1196" s="27">
        <v>10</v>
      </c>
      <c r="E1196" s="27">
        <f t="shared" si="44"/>
        <v>10</v>
      </c>
      <c r="F1196" s="6" t="s">
        <v>18</v>
      </c>
      <c r="H1196" s="2" t="s">
        <v>131</v>
      </c>
      <c r="I1196" s="2" t="s">
        <v>132</v>
      </c>
    </row>
    <row r="1197" spans="1:9" x14ac:dyDescent="0.2">
      <c r="A1197" s="128">
        <f t="shared" si="43"/>
        <v>41835</v>
      </c>
      <c r="B1197" s="19">
        <v>8.2500000000000604</v>
      </c>
      <c r="C1197" s="19">
        <v>8.2569444444445192</v>
      </c>
      <c r="D1197" s="27">
        <v>10</v>
      </c>
      <c r="E1197" s="27">
        <f t="shared" si="44"/>
        <v>10</v>
      </c>
      <c r="F1197" s="6" t="s">
        <v>18</v>
      </c>
      <c r="H1197" s="2" t="s">
        <v>131</v>
      </c>
      <c r="I1197" s="2" t="s">
        <v>132</v>
      </c>
    </row>
    <row r="1198" spans="1:9" x14ac:dyDescent="0.2">
      <c r="A1198" s="128">
        <f t="shared" si="43"/>
        <v>41835</v>
      </c>
      <c r="B1198" s="19">
        <v>8.2569444444445104</v>
      </c>
      <c r="C1198" s="19">
        <v>8.2638888888889603</v>
      </c>
      <c r="D1198" s="27">
        <v>10</v>
      </c>
      <c r="E1198" s="27">
        <f t="shared" si="44"/>
        <v>10</v>
      </c>
      <c r="F1198" s="6" t="s">
        <v>18</v>
      </c>
      <c r="H1198" s="2" t="s">
        <v>131</v>
      </c>
      <c r="I1198" s="2" t="s">
        <v>132</v>
      </c>
    </row>
    <row r="1199" spans="1:9" x14ac:dyDescent="0.2">
      <c r="A1199" s="128">
        <f t="shared" si="43"/>
        <v>41835</v>
      </c>
      <c r="B1199" s="19">
        <v>8.2638888888889497</v>
      </c>
      <c r="C1199" s="19">
        <v>8.2708333333333997</v>
      </c>
      <c r="D1199" s="27">
        <v>10</v>
      </c>
      <c r="E1199" s="27">
        <f t="shared" si="44"/>
        <v>10</v>
      </c>
      <c r="F1199" s="6" t="s">
        <v>18</v>
      </c>
      <c r="H1199" s="2" t="s">
        <v>131</v>
      </c>
      <c r="I1199" s="2" t="s">
        <v>132</v>
      </c>
    </row>
    <row r="1200" spans="1:9" x14ac:dyDescent="0.2">
      <c r="A1200" s="128">
        <f t="shared" si="43"/>
        <v>41835</v>
      </c>
      <c r="B1200" s="19">
        <v>8.2708333333333997</v>
      </c>
      <c r="C1200" s="19">
        <v>8.2777777777778496</v>
      </c>
      <c r="D1200" s="27">
        <v>10</v>
      </c>
      <c r="E1200" s="27">
        <f t="shared" si="44"/>
        <v>10</v>
      </c>
      <c r="F1200" s="6" t="s">
        <v>18</v>
      </c>
      <c r="H1200" s="2" t="s">
        <v>131</v>
      </c>
      <c r="I1200" s="2" t="s">
        <v>132</v>
      </c>
    </row>
    <row r="1201" spans="1:9" x14ac:dyDescent="0.2">
      <c r="A1201" s="128">
        <f t="shared" si="43"/>
        <v>41835</v>
      </c>
      <c r="B1201" s="19">
        <v>8.2777777777778407</v>
      </c>
      <c r="C1201" s="19">
        <v>8.2847222222222907</v>
      </c>
      <c r="D1201" s="27">
        <v>10</v>
      </c>
      <c r="E1201" s="27">
        <f t="shared" si="44"/>
        <v>10</v>
      </c>
      <c r="F1201" s="6" t="s">
        <v>18</v>
      </c>
      <c r="H1201" s="2" t="s">
        <v>131</v>
      </c>
      <c r="I1201" s="2" t="s">
        <v>132</v>
      </c>
    </row>
    <row r="1202" spans="1:9" x14ac:dyDescent="0.2">
      <c r="A1202" s="128">
        <f t="shared" si="43"/>
        <v>41835</v>
      </c>
      <c r="B1202" s="19">
        <v>8.2847222222222907</v>
      </c>
      <c r="C1202" s="19">
        <v>8.2916666666667407</v>
      </c>
      <c r="D1202" s="27">
        <v>10</v>
      </c>
      <c r="E1202" s="27">
        <f t="shared" si="44"/>
        <v>10</v>
      </c>
      <c r="F1202" s="6" t="s">
        <v>18</v>
      </c>
      <c r="H1202" s="2" t="s">
        <v>131</v>
      </c>
      <c r="I1202" s="2" t="s">
        <v>132</v>
      </c>
    </row>
    <row r="1203" spans="1:9" x14ac:dyDescent="0.2">
      <c r="A1203" s="128">
        <f t="shared" si="43"/>
        <v>41835</v>
      </c>
      <c r="B1203" s="19">
        <v>8.29166666666673</v>
      </c>
      <c r="C1203" s="19">
        <v>8.29861111111118</v>
      </c>
      <c r="D1203" s="27">
        <v>10</v>
      </c>
      <c r="E1203" s="27">
        <f t="shared" si="44"/>
        <v>10</v>
      </c>
      <c r="F1203" s="6" t="s">
        <v>18</v>
      </c>
      <c r="H1203" s="2" t="s">
        <v>131</v>
      </c>
      <c r="I1203" s="2" t="s">
        <v>132</v>
      </c>
    </row>
    <row r="1204" spans="1:9" x14ac:dyDescent="0.2">
      <c r="A1204" s="128">
        <f t="shared" si="43"/>
        <v>41835</v>
      </c>
      <c r="B1204" s="19">
        <v>8.2986111111111693</v>
      </c>
      <c r="C1204" s="19">
        <v>8.30555555555563</v>
      </c>
      <c r="D1204" s="27">
        <v>10</v>
      </c>
      <c r="E1204" s="27">
        <f t="shared" si="44"/>
        <v>10</v>
      </c>
      <c r="F1204" s="6" t="s">
        <v>18</v>
      </c>
      <c r="H1204" s="2" t="s">
        <v>131</v>
      </c>
      <c r="I1204" s="2" t="s">
        <v>132</v>
      </c>
    </row>
    <row r="1205" spans="1:9" x14ac:dyDescent="0.2">
      <c r="A1205" s="128">
        <f t="shared" si="43"/>
        <v>41835</v>
      </c>
      <c r="B1205" s="19">
        <v>8.3055555555556193</v>
      </c>
      <c r="C1205" s="19">
        <v>8.3125000000000693</v>
      </c>
      <c r="D1205" s="27">
        <v>10</v>
      </c>
      <c r="E1205" s="27">
        <f t="shared" si="44"/>
        <v>10</v>
      </c>
      <c r="F1205" s="6" t="s">
        <v>18</v>
      </c>
      <c r="H1205" s="2" t="s">
        <v>131</v>
      </c>
      <c r="I1205" s="2" t="s">
        <v>132</v>
      </c>
    </row>
    <row r="1206" spans="1:9" x14ac:dyDescent="0.2">
      <c r="A1206" s="128">
        <f t="shared" si="43"/>
        <v>41835</v>
      </c>
      <c r="B1206" s="19">
        <v>8.3125000000000604</v>
      </c>
      <c r="C1206" s="19">
        <v>8.3194444444445192</v>
      </c>
      <c r="D1206" s="27">
        <v>10</v>
      </c>
      <c r="E1206" s="27">
        <f t="shared" si="44"/>
        <v>10</v>
      </c>
      <c r="F1206" s="6" t="s">
        <v>18</v>
      </c>
      <c r="H1206" s="2" t="s">
        <v>131</v>
      </c>
      <c r="I1206" s="2" t="s">
        <v>132</v>
      </c>
    </row>
    <row r="1207" spans="1:9" x14ac:dyDescent="0.2">
      <c r="A1207" s="128">
        <f t="shared" si="43"/>
        <v>41835</v>
      </c>
      <c r="B1207" s="19">
        <v>8.3194444444445104</v>
      </c>
      <c r="C1207" s="19">
        <v>8.3263888888889603</v>
      </c>
      <c r="D1207" s="27">
        <v>10</v>
      </c>
      <c r="E1207" s="27">
        <f t="shared" si="44"/>
        <v>10</v>
      </c>
      <c r="F1207" s="6" t="s">
        <v>18</v>
      </c>
      <c r="H1207" s="2" t="s">
        <v>131</v>
      </c>
      <c r="I1207" s="2" t="s">
        <v>132</v>
      </c>
    </row>
    <row r="1208" spans="1:9" x14ac:dyDescent="0.2">
      <c r="A1208" s="128">
        <f t="shared" si="43"/>
        <v>41835</v>
      </c>
      <c r="B1208" s="19">
        <v>8.3263888888889497</v>
      </c>
      <c r="C1208" s="19">
        <v>8.3333333333334103</v>
      </c>
      <c r="D1208" s="27">
        <v>10</v>
      </c>
      <c r="E1208" s="27">
        <f t="shared" si="44"/>
        <v>10</v>
      </c>
      <c r="F1208" s="6" t="s">
        <v>18</v>
      </c>
      <c r="H1208" s="2" t="s">
        <v>131</v>
      </c>
      <c r="I1208" s="2" t="s">
        <v>132</v>
      </c>
    </row>
    <row r="1209" spans="1:9" x14ac:dyDescent="0.2">
      <c r="A1209" s="128">
        <f t="shared" si="43"/>
        <v>41835</v>
      </c>
      <c r="B1209" s="19">
        <v>8.3333333333333997</v>
      </c>
      <c r="C1209" s="19">
        <v>8.3402777777778496</v>
      </c>
      <c r="D1209" s="27">
        <v>10</v>
      </c>
      <c r="E1209" s="27">
        <f t="shared" si="44"/>
        <v>10</v>
      </c>
      <c r="F1209" s="6" t="s">
        <v>18</v>
      </c>
      <c r="H1209" s="2" t="s">
        <v>131</v>
      </c>
      <c r="I1209" s="2" t="s">
        <v>132</v>
      </c>
    </row>
    <row r="1210" spans="1:9" x14ac:dyDescent="0.2">
      <c r="A1210" s="128">
        <f t="shared" si="43"/>
        <v>41835</v>
      </c>
      <c r="B1210" s="19">
        <v>8.3402777777778407</v>
      </c>
      <c r="C1210" s="19">
        <v>8.3472222222222907</v>
      </c>
      <c r="D1210" s="27">
        <v>10</v>
      </c>
      <c r="E1210" s="27">
        <f t="shared" si="44"/>
        <v>10</v>
      </c>
      <c r="F1210" s="6" t="s">
        <v>18</v>
      </c>
      <c r="H1210" s="2" t="s">
        <v>131</v>
      </c>
      <c r="I1210" s="2" t="s">
        <v>132</v>
      </c>
    </row>
    <row r="1211" spans="1:9" x14ac:dyDescent="0.2">
      <c r="A1211" s="128">
        <f t="shared" si="43"/>
        <v>41835</v>
      </c>
      <c r="B1211" s="19">
        <v>8.3472222222222907</v>
      </c>
      <c r="C1211" s="19">
        <v>8.3541666666667407</v>
      </c>
      <c r="D1211" s="27">
        <v>10</v>
      </c>
      <c r="E1211" s="27">
        <f t="shared" si="44"/>
        <v>10</v>
      </c>
      <c r="F1211" s="6" t="s">
        <v>18</v>
      </c>
      <c r="H1211" s="2" t="s">
        <v>131</v>
      </c>
      <c r="I1211" s="2" t="s">
        <v>132</v>
      </c>
    </row>
    <row r="1212" spans="1:9" x14ac:dyDescent="0.2">
      <c r="A1212" s="128">
        <f t="shared" si="43"/>
        <v>41835</v>
      </c>
      <c r="B1212" s="19">
        <v>8.35416666666673</v>
      </c>
      <c r="C1212" s="19">
        <v>8.36111111111118</v>
      </c>
      <c r="D1212" s="27">
        <v>10</v>
      </c>
      <c r="E1212" s="27">
        <f t="shared" si="44"/>
        <v>10</v>
      </c>
      <c r="F1212" s="6" t="s">
        <v>18</v>
      </c>
      <c r="H1212" s="2" t="s">
        <v>131</v>
      </c>
      <c r="I1212" s="2" t="s">
        <v>132</v>
      </c>
    </row>
    <row r="1213" spans="1:9" x14ac:dyDescent="0.2">
      <c r="A1213" s="128">
        <f t="shared" si="43"/>
        <v>41835</v>
      </c>
      <c r="B1213" s="19">
        <v>8.3611111111111693</v>
      </c>
      <c r="C1213" s="19">
        <v>8.36805555555563</v>
      </c>
      <c r="D1213" s="27">
        <v>10</v>
      </c>
      <c r="E1213" s="27">
        <f t="shared" si="44"/>
        <v>10</v>
      </c>
      <c r="F1213" s="6" t="s">
        <v>18</v>
      </c>
      <c r="H1213" s="2" t="s">
        <v>131</v>
      </c>
      <c r="I1213" s="2" t="s">
        <v>132</v>
      </c>
    </row>
    <row r="1214" spans="1:9" x14ac:dyDescent="0.2">
      <c r="A1214" s="128">
        <f>A1212</f>
        <v>41835</v>
      </c>
      <c r="B1214" s="19">
        <v>8.3680555555556193</v>
      </c>
      <c r="C1214" s="19">
        <v>8.3695023148148149</v>
      </c>
      <c r="D1214" s="27">
        <v>2</v>
      </c>
      <c r="E1214" s="27">
        <f t="shared" si="44"/>
        <v>2</v>
      </c>
      <c r="F1214" s="6" t="s">
        <v>18</v>
      </c>
      <c r="H1214" s="2" t="s">
        <v>131</v>
      </c>
      <c r="I1214" s="2" t="s">
        <v>132</v>
      </c>
    </row>
    <row r="1215" spans="1:9" x14ac:dyDescent="0.2">
      <c r="A1215" s="128">
        <f>A1213</f>
        <v>41835</v>
      </c>
      <c r="B1215" s="19">
        <v>8.3697453703703708</v>
      </c>
      <c r="C1215" s="19">
        <v>8.3750000000000693</v>
      </c>
      <c r="D1215" s="27">
        <v>8</v>
      </c>
      <c r="E1215" s="27">
        <f t="shared" si="44"/>
        <v>8</v>
      </c>
      <c r="F1215" s="6" t="s">
        <v>18</v>
      </c>
      <c r="H1215" s="2" t="s">
        <v>131</v>
      </c>
      <c r="I1215" s="2" t="s">
        <v>132</v>
      </c>
    </row>
    <row r="1216" spans="1:9" x14ac:dyDescent="0.2">
      <c r="A1216" s="128">
        <f t="shared" si="43"/>
        <v>41835</v>
      </c>
      <c r="B1216" s="19">
        <v>8.3750000000000604</v>
      </c>
      <c r="C1216" s="19">
        <v>8.3819444444445192</v>
      </c>
      <c r="D1216" s="27">
        <v>10</v>
      </c>
      <c r="E1216" s="27">
        <f t="shared" si="44"/>
        <v>10</v>
      </c>
      <c r="F1216" s="6" t="s">
        <v>18</v>
      </c>
      <c r="H1216" s="2" t="s">
        <v>131</v>
      </c>
      <c r="I1216" s="2" t="s">
        <v>132</v>
      </c>
    </row>
    <row r="1217" spans="1:9" x14ac:dyDescent="0.2">
      <c r="A1217" s="128">
        <f t="shared" si="43"/>
        <v>41835</v>
      </c>
      <c r="B1217" s="19">
        <v>8.3819444444445104</v>
      </c>
      <c r="C1217" s="19">
        <v>8.3888888888889603</v>
      </c>
      <c r="D1217" s="27">
        <v>10</v>
      </c>
      <c r="E1217" s="27">
        <f t="shared" si="44"/>
        <v>10</v>
      </c>
      <c r="F1217" s="6" t="s">
        <v>18</v>
      </c>
      <c r="H1217" s="2" t="s">
        <v>131</v>
      </c>
      <c r="I1217" s="2" t="s">
        <v>132</v>
      </c>
    </row>
    <row r="1218" spans="1:9" x14ac:dyDescent="0.2">
      <c r="A1218" s="128">
        <f t="shared" si="43"/>
        <v>41835</v>
      </c>
      <c r="B1218" s="19">
        <v>8.3888888888889497</v>
      </c>
      <c r="C1218" s="19">
        <v>8.3958333333334103</v>
      </c>
      <c r="D1218" s="27">
        <v>10</v>
      </c>
      <c r="E1218" s="27">
        <f t="shared" si="44"/>
        <v>10</v>
      </c>
      <c r="F1218" s="6" t="s">
        <v>18</v>
      </c>
      <c r="H1218" s="2" t="s">
        <v>131</v>
      </c>
      <c r="I1218" s="2" t="s">
        <v>132</v>
      </c>
    </row>
    <row r="1219" spans="1:9" x14ac:dyDescent="0.2">
      <c r="A1219" s="128">
        <f t="shared" si="43"/>
        <v>41835</v>
      </c>
      <c r="B1219" s="19">
        <v>8.3958333333333997</v>
      </c>
      <c r="C1219" s="19">
        <v>8.4027777777778496</v>
      </c>
      <c r="D1219" s="27">
        <v>10</v>
      </c>
      <c r="E1219" s="27">
        <f t="shared" si="44"/>
        <v>10</v>
      </c>
      <c r="F1219" s="6" t="s">
        <v>18</v>
      </c>
      <c r="H1219" s="2" t="s">
        <v>131</v>
      </c>
      <c r="I1219" s="2" t="s">
        <v>132</v>
      </c>
    </row>
    <row r="1220" spans="1:9" x14ac:dyDescent="0.2">
      <c r="A1220" s="128">
        <f t="shared" si="43"/>
        <v>41835</v>
      </c>
      <c r="B1220" s="19">
        <v>8.4027777777778407</v>
      </c>
      <c r="C1220" s="19">
        <v>8.4097222222222996</v>
      </c>
      <c r="D1220" s="27">
        <v>10</v>
      </c>
      <c r="E1220" s="27">
        <f t="shared" si="44"/>
        <v>10</v>
      </c>
      <c r="F1220" s="6" t="s">
        <v>18</v>
      </c>
      <c r="H1220" s="2" t="s">
        <v>131</v>
      </c>
      <c r="I1220" s="2" t="s">
        <v>132</v>
      </c>
    </row>
    <row r="1221" spans="1:9" x14ac:dyDescent="0.2">
      <c r="A1221" s="128">
        <f t="shared" si="43"/>
        <v>41835</v>
      </c>
      <c r="B1221" s="19">
        <v>8.4097222222222907</v>
      </c>
      <c r="C1221" s="19">
        <v>8.4166666666667407</v>
      </c>
      <c r="D1221" s="27">
        <v>10</v>
      </c>
      <c r="E1221" s="27">
        <f t="shared" si="44"/>
        <v>10</v>
      </c>
      <c r="F1221" s="6" t="s">
        <v>18</v>
      </c>
      <c r="H1221" s="2" t="s">
        <v>131</v>
      </c>
      <c r="I1221" s="2" t="s">
        <v>132</v>
      </c>
    </row>
    <row r="1222" spans="1:9" x14ac:dyDescent="0.2">
      <c r="A1222" s="128">
        <f t="shared" si="43"/>
        <v>41835</v>
      </c>
      <c r="B1222" s="19">
        <v>8.41666666666673</v>
      </c>
      <c r="C1222" s="19">
        <v>8.42361111111118</v>
      </c>
      <c r="D1222" s="27">
        <v>10</v>
      </c>
      <c r="E1222" s="27">
        <f t="shared" ref="E1222:E1285" si="45">D1222</f>
        <v>10</v>
      </c>
      <c r="F1222" s="6" t="s">
        <v>18</v>
      </c>
      <c r="H1222" s="2" t="s">
        <v>131</v>
      </c>
      <c r="I1222" s="2" t="s">
        <v>132</v>
      </c>
    </row>
    <row r="1223" spans="1:9" x14ac:dyDescent="0.2">
      <c r="A1223" s="128">
        <f t="shared" si="43"/>
        <v>41835</v>
      </c>
      <c r="B1223" s="19">
        <v>8.4236111111111693</v>
      </c>
      <c r="C1223" s="19">
        <v>8.43055555555563</v>
      </c>
      <c r="D1223" s="27">
        <v>10</v>
      </c>
      <c r="E1223" s="27">
        <f t="shared" si="45"/>
        <v>10</v>
      </c>
      <c r="F1223" s="6" t="s">
        <v>18</v>
      </c>
      <c r="H1223" s="2" t="s">
        <v>131</v>
      </c>
      <c r="I1223" s="2" t="s">
        <v>132</v>
      </c>
    </row>
    <row r="1224" spans="1:9" x14ac:dyDescent="0.2">
      <c r="A1224" s="128">
        <f t="shared" si="43"/>
        <v>41835</v>
      </c>
      <c r="B1224" s="19">
        <v>8.4305555555556193</v>
      </c>
      <c r="C1224" s="19">
        <v>8.4375000000000693</v>
      </c>
      <c r="D1224" s="27">
        <v>10</v>
      </c>
      <c r="E1224" s="27">
        <f t="shared" si="45"/>
        <v>10</v>
      </c>
      <c r="F1224" s="6" t="s">
        <v>18</v>
      </c>
      <c r="H1224" s="2" t="s">
        <v>131</v>
      </c>
      <c r="I1224" s="2" t="s">
        <v>132</v>
      </c>
    </row>
    <row r="1225" spans="1:9" x14ac:dyDescent="0.2">
      <c r="A1225" s="128">
        <f t="shared" si="43"/>
        <v>41835</v>
      </c>
      <c r="B1225" s="19">
        <v>8.4375000000000604</v>
      </c>
      <c r="C1225" s="19">
        <v>8.4444444444445192</v>
      </c>
      <c r="D1225" s="27">
        <v>10</v>
      </c>
      <c r="E1225" s="27">
        <f t="shared" si="45"/>
        <v>10</v>
      </c>
      <c r="F1225" s="6" t="s">
        <v>18</v>
      </c>
      <c r="H1225" s="2" t="s">
        <v>131</v>
      </c>
      <c r="I1225" s="2" t="s">
        <v>132</v>
      </c>
    </row>
    <row r="1226" spans="1:9" x14ac:dyDescent="0.2">
      <c r="A1226" s="128">
        <f t="shared" si="43"/>
        <v>41835</v>
      </c>
      <c r="B1226" s="19">
        <v>8.4444444444445104</v>
      </c>
      <c r="C1226" s="19">
        <v>8.4513888888889603</v>
      </c>
      <c r="D1226" s="27">
        <v>10</v>
      </c>
      <c r="E1226" s="27">
        <f t="shared" si="45"/>
        <v>10</v>
      </c>
      <c r="F1226" s="6" t="s">
        <v>18</v>
      </c>
      <c r="H1226" s="2" t="s">
        <v>131</v>
      </c>
      <c r="I1226" s="2" t="s">
        <v>132</v>
      </c>
    </row>
    <row r="1227" spans="1:9" x14ac:dyDescent="0.2">
      <c r="A1227" s="128">
        <f t="shared" ref="A1227:A1290" si="46">A1226</f>
        <v>41835</v>
      </c>
      <c r="B1227" s="19">
        <v>8.4513888888889497</v>
      </c>
      <c r="C1227" s="19">
        <v>8.4583333333334103</v>
      </c>
      <c r="D1227" s="27">
        <v>10</v>
      </c>
      <c r="E1227" s="27">
        <f t="shared" si="45"/>
        <v>10</v>
      </c>
      <c r="F1227" s="6" t="s">
        <v>18</v>
      </c>
      <c r="H1227" s="2" t="s">
        <v>131</v>
      </c>
      <c r="I1227" s="2" t="s">
        <v>132</v>
      </c>
    </row>
    <row r="1228" spans="1:9" x14ac:dyDescent="0.2">
      <c r="A1228" s="128">
        <f t="shared" si="46"/>
        <v>41835</v>
      </c>
      <c r="B1228" s="19">
        <v>8.4583333333333997</v>
      </c>
      <c r="C1228" s="19">
        <v>8.4652777777778496</v>
      </c>
      <c r="D1228" s="27">
        <v>10</v>
      </c>
      <c r="E1228" s="27">
        <f t="shared" si="45"/>
        <v>10</v>
      </c>
      <c r="F1228" s="6" t="s">
        <v>18</v>
      </c>
      <c r="H1228" s="2" t="s">
        <v>131</v>
      </c>
      <c r="I1228" s="2" t="s">
        <v>132</v>
      </c>
    </row>
    <row r="1229" spans="1:9" x14ac:dyDescent="0.2">
      <c r="A1229" s="128">
        <f t="shared" si="46"/>
        <v>41835</v>
      </c>
      <c r="B1229" s="19">
        <v>8.4652777777778407</v>
      </c>
      <c r="C1229" s="19">
        <v>8.4722222222222996</v>
      </c>
      <c r="D1229" s="27">
        <v>10</v>
      </c>
      <c r="E1229" s="27">
        <f t="shared" si="45"/>
        <v>10</v>
      </c>
      <c r="F1229" s="6" t="s">
        <v>18</v>
      </c>
      <c r="H1229" s="2" t="s">
        <v>131</v>
      </c>
      <c r="I1229" s="2" t="s">
        <v>132</v>
      </c>
    </row>
    <row r="1230" spans="1:9" x14ac:dyDescent="0.2">
      <c r="A1230" s="128">
        <f t="shared" si="46"/>
        <v>41835</v>
      </c>
      <c r="B1230" s="19">
        <v>8.4722222222222907</v>
      </c>
      <c r="C1230" s="19">
        <v>8.4791666666667407</v>
      </c>
      <c r="D1230" s="27">
        <v>10</v>
      </c>
      <c r="E1230" s="27">
        <f t="shared" si="45"/>
        <v>10</v>
      </c>
      <c r="F1230" s="6" t="s">
        <v>18</v>
      </c>
      <c r="H1230" s="2" t="s">
        <v>131</v>
      </c>
      <c r="I1230" s="2" t="s">
        <v>132</v>
      </c>
    </row>
    <row r="1231" spans="1:9" x14ac:dyDescent="0.2">
      <c r="A1231" s="128">
        <f t="shared" si="46"/>
        <v>41835</v>
      </c>
      <c r="B1231" s="19">
        <v>8.47916666666673</v>
      </c>
      <c r="C1231" s="19">
        <v>8.48611111111118</v>
      </c>
      <c r="D1231" s="27">
        <v>10</v>
      </c>
      <c r="E1231" s="27">
        <f t="shared" si="45"/>
        <v>10</v>
      </c>
      <c r="F1231" s="6" t="s">
        <v>18</v>
      </c>
      <c r="H1231" s="2" t="s">
        <v>131</v>
      </c>
      <c r="I1231" s="2" t="s">
        <v>132</v>
      </c>
    </row>
    <row r="1232" spans="1:9" x14ac:dyDescent="0.2">
      <c r="A1232" s="128">
        <f t="shared" si="46"/>
        <v>41835</v>
      </c>
      <c r="B1232" s="19">
        <v>8.4861111111111693</v>
      </c>
      <c r="C1232" s="19">
        <v>8.49305555555563</v>
      </c>
      <c r="D1232" s="27">
        <v>10</v>
      </c>
      <c r="E1232" s="27">
        <f t="shared" si="45"/>
        <v>10</v>
      </c>
      <c r="F1232" s="6" t="s">
        <v>18</v>
      </c>
      <c r="H1232" s="2" t="s">
        <v>131</v>
      </c>
      <c r="I1232" s="2" t="s">
        <v>132</v>
      </c>
    </row>
    <row r="1233" spans="1:9" x14ac:dyDescent="0.2">
      <c r="A1233" s="128">
        <f t="shared" si="46"/>
        <v>41835</v>
      </c>
      <c r="B1233" s="19">
        <v>8.4930555555556193</v>
      </c>
      <c r="C1233" s="19">
        <v>8.5000000000000693</v>
      </c>
      <c r="D1233" s="27">
        <v>10</v>
      </c>
      <c r="E1233" s="27">
        <f t="shared" si="45"/>
        <v>10</v>
      </c>
      <c r="F1233" s="6" t="s">
        <v>18</v>
      </c>
      <c r="H1233" s="2" t="s">
        <v>131</v>
      </c>
      <c r="I1233" s="2" t="s">
        <v>132</v>
      </c>
    </row>
    <row r="1234" spans="1:9" x14ac:dyDescent="0.2">
      <c r="A1234" s="128">
        <f t="shared" si="46"/>
        <v>41835</v>
      </c>
      <c r="B1234" s="19">
        <v>8.5000000000000604</v>
      </c>
      <c r="C1234" s="19">
        <v>8.5069444444445192</v>
      </c>
      <c r="D1234" s="27">
        <v>10</v>
      </c>
      <c r="E1234" s="27">
        <f t="shared" si="45"/>
        <v>10</v>
      </c>
      <c r="F1234" s="6" t="s">
        <v>18</v>
      </c>
      <c r="H1234" s="2" t="s">
        <v>131</v>
      </c>
      <c r="I1234" s="2" t="s">
        <v>132</v>
      </c>
    </row>
    <row r="1235" spans="1:9" x14ac:dyDescent="0.2">
      <c r="A1235" s="128">
        <f t="shared" si="46"/>
        <v>41835</v>
      </c>
      <c r="B1235" s="19">
        <v>8.5069444444445104</v>
      </c>
      <c r="C1235" s="19">
        <v>8.5138888888889603</v>
      </c>
      <c r="D1235" s="27">
        <v>10</v>
      </c>
      <c r="E1235" s="27">
        <f t="shared" si="45"/>
        <v>10</v>
      </c>
      <c r="F1235" s="6" t="s">
        <v>18</v>
      </c>
      <c r="H1235" s="2" t="s">
        <v>131</v>
      </c>
      <c r="I1235" s="2" t="s">
        <v>132</v>
      </c>
    </row>
    <row r="1236" spans="1:9" x14ac:dyDescent="0.2">
      <c r="A1236" s="128">
        <f t="shared" si="46"/>
        <v>41835</v>
      </c>
      <c r="B1236" s="19">
        <v>8.5138888888889497</v>
      </c>
      <c r="C1236" s="19">
        <v>8.5208333333334103</v>
      </c>
      <c r="D1236" s="27">
        <v>10</v>
      </c>
      <c r="E1236" s="27">
        <f t="shared" si="45"/>
        <v>10</v>
      </c>
      <c r="F1236" s="6" t="s">
        <v>18</v>
      </c>
      <c r="H1236" s="2" t="s">
        <v>131</v>
      </c>
      <c r="I1236" s="2" t="s">
        <v>132</v>
      </c>
    </row>
    <row r="1237" spans="1:9" x14ac:dyDescent="0.2">
      <c r="A1237" s="128">
        <f t="shared" si="46"/>
        <v>41835</v>
      </c>
      <c r="B1237" s="19">
        <v>8.5208333333333997</v>
      </c>
      <c r="C1237" s="19">
        <v>8.5277777777778496</v>
      </c>
      <c r="D1237" s="27">
        <v>10</v>
      </c>
      <c r="E1237" s="27">
        <f t="shared" si="45"/>
        <v>10</v>
      </c>
      <c r="F1237" s="6" t="s">
        <v>18</v>
      </c>
      <c r="H1237" s="2" t="s">
        <v>131</v>
      </c>
      <c r="I1237" s="2" t="s">
        <v>132</v>
      </c>
    </row>
    <row r="1238" spans="1:9" x14ac:dyDescent="0.2">
      <c r="A1238" s="128">
        <f t="shared" si="46"/>
        <v>41835</v>
      </c>
      <c r="B1238" s="19">
        <v>8.5277777777778407</v>
      </c>
      <c r="C1238" s="19">
        <v>8.5347222222222996</v>
      </c>
      <c r="D1238" s="27">
        <v>10</v>
      </c>
      <c r="E1238" s="27">
        <f t="shared" si="45"/>
        <v>10</v>
      </c>
      <c r="F1238" s="6" t="s">
        <v>18</v>
      </c>
      <c r="H1238" s="2" t="s">
        <v>131</v>
      </c>
      <c r="I1238" s="2" t="s">
        <v>132</v>
      </c>
    </row>
    <row r="1239" spans="1:9" x14ac:dyDescent="0.2">
      <c r="A1239" s="128">
        <f t="shared" si="46"/>
        <v>41835</v>
      </c>
      <c r="B1239" s="19">
        <v>8.5347222222222907</v>
      </c>
      <c r="C1239" s="19">
        <v>8.5416666666667407</v>
      </c>
      <c r="D1239" s="27">
        <v>10</v>
      </c>
      <c r="E1239" s="27">
        <f t="shared" si="45"/>
        <v>10</v>
      </c>
      <c r="F1239" s="6" t="s">
        <v>18</v>
      </c>
      <c r="H1239" s="2" t="s">
        <v>131</v>
      </c>
      <c r="I1239" s="2" t="s">
        <v>132</v>
      </c>
    </row>
    <row r="1240" spans="1:9" x14ac:dyDescent="0.2">
      <c r="A1240" s="128">
        <f t="shared" si="46"/>
        <v>41835</v>
      </c>
      <c r="B1240" s="19">
        <v>8.54166666666673</v>
      </c>
      <c r="C1240" s="19">
        <v>8.54861111111118</v>
      </c>
      <c r="D1240" s="27">
        <v>10</v>
      </c>
      <c r="E1240" s="27">
        <f t="shared" si="45"/>
        <v>10</v>
      </c>
      <c r="F1240" s="6" t="s">
        <v>18</v>
      </c>
      <c r="H1240" s="2" t="s">
        <v>131</v>
      </c>
      <c r="I1240" s="2" t="s">
        <v>132</v>
      </c>
    </row>
    <row r="1241" spans="1:9" x14ac:dyDescent="0.2">
      <c r="A1241" s="128">
        <f t="shared" si="46"/>
        <v>41835</v>
      </c>
      <c r="B1241" s="19">
        <v>8.54861111111118</v>
      </c>
      <c r="C1241" s="19">
        <v>8.55555555555563</v>
      </c>
      <c r="D1241" s="27">
        <v>10</v>
      </c>
      <c r="E1241" s="27">
        <f t="shared" si="45"/>
        <v>10</v>
      </c>
      <c r="F1241" s="6" t="s">
        <v>18</v>
      </c>
      <c r="H1241" s="2" t="s">
        <v>131</v>
      </c>
      <c r="I1241" s="2" t="s">
        <v>132</v>
      </c>
    </row>
    <row r="1242" spans="1:9" x14ac:dyDescent="0.2">
      <c r="A1242" s="128">
        <f t="shared" si="46"/>
        <v>41835</v>
      </c>
      <c r="B1242" s="19">
        <v>8.5555555555556193</v>
      </c>
      <c r="C1242" s="19">
        <v>8.5625000000000693</v>
      </c>
      <c r="D1242" s="27">
        <v>10</v>
      </c>
      <c r="E1242" s="27">
        <f t="shared" si="45"/>
        <v>10</v>
      </c>
      <c r="F1242" s="6" t="s">
        <v>18</v>
      </c>
      <c r="H1242" s="2" t="s">
        <v>131</v>
      </c>
      <c r="I1242" s="2" t="s">
        <v>132</v>
      </c>
    </row>
    <row r="1243" spans="1:9" x14ac:dyDescent="0.2">
      <c r="A1243" s="128">
        <f t="shared" si="46"/>
        <v>41835</v>
      </c>
      <c r="B1243" s="19">
        <v>8.5625000000000693</v>
      </c>
      <c r="C1243" s="19">
        <v>8.5694444444445192</v>
      </c>
      <c r="D1243" s="27">
        <v>10</v>
      </c>
      <c r="E1243" s="27">
        <f t="shared" si="45"/>
        <v>10</v>
      </c>
      <c r="F1243" s="6" t="s">
        <v>18</v>
      </c>
      <c r="H1243" s="2" t="s">
        <v>131</v>
      </c>
      <c r="I1243" s="2" t="s">
        <v>132</v>
      </c>
    </row>
    <row r="1244" spans="1:9" x14ac:dyDescent="0.2">
      <c r="A1244" s="128">
        <f t="shared" si="46"/>
        <v>41835</v>
      </c>
      <c r="B1244" s="19">
        <v>8.5694444444445104</v>
      </c>
      <c r="C1244" s="19">
        <v>8.5763888888889603</v>
      </c>
      <c r="D1244" s="27">
        <v>10</v>
      </c>
      <c r="E1244" s="27">
        <f t="shared" si="45"/>
        <v>10</v>
      </c>
      <c r="F1244" s="6" t="s">
        <v>18</v>
      </c>
      <c r="H1244" s="2" t="s">
        <v>131</v>
      </c>
      <c r="I1244" s="2" t="s">
        <v>132</v>
      </c>
    </row>
    <row r="1245" spans="1:9" x14ac:dyDescent="0.2">
      <c r="A1245" s="128">
        <f t="shared" si="46"/>
        <v>41835</v>
      </c>
      <c r="B1245" s="19">
        <v>8.5763888888889497</v>
      </c>
      <c r="C1245" s="19">
        <v>8.5833333333334103</v>
      </c>
      <c r="D1245" s="27">
        <v>10</v>
      </c>
      <c r="E1245" s="27">
        <f t="shared" si="45"/>
        <v>10</v>
      </c>
      <c r="F1245" s="6" t="s">
        <v>18</v>
      </c>
      <c r="H1245" s="2" t="s">
        <v>131</v>
      </c>
      <c r="I1245" s="2" t="s">
        <v>132</v>
      </c>
    </row>
    <row r="1246" spans="1:9" x14ac:dyDescent="0.2">
      <c r="A1246" s="128">
        <f t="shared" si="46"/>
        <v>41835</v>
      </c>
      <c r="B1246" s="19">
        <v>8.5833333333333997</v>
      </c>
      <c r="C1246" s="19">
        <v>8.5902777777778496</v>
      </c>
      <c r="D1246" s="27">
        <v>10</v>
      </c>
      <c r="E1246" s="27">
        <f t="shared" si="45"/>
        <v>10</v>
      </c>
      <c r="F1246" s="6" t="s">
        <v>18</v>
      </c>
      <c r="H1246" s="2" t="s">
        <v>131</v>
      </c>
      <c r="I1246" s="2" t="s">
        <v>132</v>
      </c>
    </row>
    <row r="1247" spans="1:9" x14ac:dyDescent="0.2">
      <c r="A1247" s="128">
        <f t="shared" si="46"/>
        <v>41835</v>
      </c>
      <c r="B1247" s="19">
        <v>8.5902777777778407</v>
      </c>
      <c r="C1247" s="19">
        <v>8.5972222222222996</v>
      </c>
      <c r="D1247" s="27">
        <v>10</v>
      </c>
      <c r="E1247" s="27">
        <f t="shared" si="45"/>
        <v>10</v>
      </c>
      <c r="F1247" s="6" t="s">
        <v>18</v>
      </c>
      <c r="H1247" s="2" t="s">
        <v>131</v>
      </c>
      <c r="I1247" s="2" t="s">
        <v>132</v>
      </c>
    </row>
    <row r="1248" spans="1:9" x14ac:dyDescent="0.2">
      <c r="A1248" s="128">
        <f t="shared" si="46"/>
        <v>41835</v>
      </c>
      <c r="B1248" s="19">
        <v>8.5972222222222907</v>
      </c>
      <c r="C1248" s="19">
        <v>8.6041666666667407</v>
      </c>
      <c r="D1248" s="27">
        <v>10</v>
      </c>
      <c r="E1248" s="27">
        <f t="shared" si="45"/>
        <v>10</v>
      </c>
      <c r="F1248" s="6" t="s">
        <v>18</v>
      </c>
      <c r="H1248" s="2" t="s">
        <v>131</v>
      </c>
      <c r="I1248" s="2" t="s">
        <v>132</v>
      </c>
    </row>
    <row r="1249" spans="1:9" x14ac:dyDescent="0.2">
      <c r="A1249" s="128">
        <f t="shared" si="46"/>
        <v>41835</v>
      </c>
      <c r="B1249" s="19">
        <v>8.60416666666673</v>
      </c>
      <c r="C1249" s="19">
        <v>8.61111111111118</v>
      </c>
      <c r="D1249" s="27">
        <v>10</v>
      </c>
      <c r="E1249" s="27">
        <f t="shared" si="45"/>
        <v>10</v>
      </c>
      <c r="F1249" s="6" t="s">
        <v>18</v>
      </c>
      <c r="H1249" s="2" t="s">
        <v>131</v>
      </c>
      <c r="I1249" s="2" t="s">
        <v>132</v>
      </c>
    </row>
    <row r="1250" spans="1:9" x14ac:dyDescent="0.2">
      <c r="A1250" s="128">
        <f t="shared" si="46"/>
        <v>41835</v>
      </c>
      <c r="B1250" s="19">
        <v>8.61111111111118</v>
      </c>
      <c r="C1250" s="19">
        <v>8.61805555555563</v>
      </c>
      <c r="D1250" s="27">
        <v>10</v>
      </c>
      <c r="E1250" s="27">
        <f t="shared" si="45"/>
        <v>10</v>
      </c>
      <c r="F1250" s="6" t="s">
        <v>18</v>
      </c>
      <c r="H1250" s="2" t="s">
        <v>131</v>
      </c>
      <c r="I1250" s="2" t="s">
        <v>132</v>
      </c>
    </row>
    <row r="1251" spans="1:9" x14ac:dyDescent="0.2">
      <c r="A1251" s="128">
        <f t="shared" si="46"/>
        <v>41835</v>
      </c>
      <c r="B1251" s="19">
        <v>8.6180555555556193</v>
      </c>
      <c r="C1251" s="19">
        <v>8.6250000000000693</v>
      </c>
      <c r="D1251" s="27">
        <v>10</v>
      </c>
      <c r="E1251" s="27">
        <f t="shared" si="45"/>
        <v>10</v>
      </c>
      <c r="F1251" s="6" t="s">
        <v>18</v>
      </c>
      <c r="H1251" s="2" t="s">
        <v>131</v>
      </c>
      <c r="I1251" s="2" t="s">
        <v>132</v>
      </c>
    </row>
    <row r="1252" spans="1:9" x14ac:dyDescent="0.2">
      <c r="A1252" s="128">
        <f t="shared" si="46"/>
        <v>41835</v>
      </c>
      <c r="B1252" s="19">
        <v>8.6250000000000693</v>
      </c>
      <c r="C1252" s="19">
        <v>8.6319444444445192</v>
      </c>
      <c r="D1252" s="27">
        <v>10</v>
      </c>
      <c r="E1252" s="27">
        <f t="shared" si="45"/>
        <v>10</v>
      </c>
      <c r="F1252" s="6" t="s">
        <v>18</v>
      </c>
      <c r="H1252" s="2" t="s">
        <v>131</v>
      </c>
      <c r="I1252" s="2" t="s">
        <v>132</v>
      </c>
    </row>
    <row r="1253" spans="1:9" x14ac:dyDescent="0.2">
      <c r="A1253" s="128">
        <f t="shared" si="46"/>
        <v>41835</v>
      </c>
      <c r="B1253" s="19">
        <v>8.6319444444445104</v>
      </c>
      <c r="C1253" s="19">
        <v>8.6388888888889603</v>
      </c>
      <c r="D1253" s="27">
        <v>10</v>
      </c>
      <c r="E1253" s="27">
        <f t="shared" si="45"/>
        <v>10</v>
      </c>
      <c r="F1253" s="6" t="s">
        <v>18</v>
      </c>
      <c r="H1253" s="2" t="s">
        <v>131</v>
      </c>
      <c r="I1253" s="2" t="s">
        <v>132</v>
      </c>
    </row>
    <row r="1254" spans="1:9" x14ac:dyDescent="0.2">
      <c r="A1254" s="128">
        <f t="shared" si="46"/>
        <v>41835</v>
      </c>
      <c r="B1254" s="19">
        <v>8.6388888888889497</v>
      </c>
      <c r="C1254" s="19">
        <v>8.6458333333334103</v>
      </c>
      <c r="D1254" s="27">
        <v>10</v>
      </c>
      <c r="E1254" s="27">
        <f t="shared" si="45"/>
        <v>10</v>
      </c>
      <c r="F1254" s="6" t="s">
        <v>18</v>
      </c>
      <c r="H1254" s="2" t="s">
        <v>131</v>
      </c>
      <c r="I1254" s="2" t="s">
        <v>132</v>
      </c>
    </row>
    <row r="1255" spans="1:9" x14ac:dyDescent="0.2">
      <c r="A1255" s="128">
        <f t="shared" si="46"/>
        <v>41835</v>
      </c>
      <c r="B1255" s="19">
        <v>8.6458333333333997</v>
      </c>
      <c r="C1255" s="19">
        <v>8.6527777777778496</v>
      </c>
      <c r="D1255" s="27">
        <v>10</v>
      </c>
      <c r="E1255" s="27">
        <f t="shared" si="45"/>
        <v>10</v>
      </c>
      <c r="F1255" s="6" t="s">
        <v>18</v>
      </c>
      <c r="H1255" s="2" t="s">
        <v>131</v>
      </c>
      <c r="I1255" s="2" t="s">
        <v>132</v>
      </c>
    </row>
    <row r="1256" spans="1:9" x14ac:dyDescent="0.2">
      <c r="A1256" s="128">
        <f t="shared" si="46"/>
        <v>41835</v>
      </c>
      <c r="B1256" s="19">
        <v>8.6527777777778407</v>
      </c>
      <c r="C1256" s="19">
        <v>8.6597222222222996</v>
      </c>
      <c r="D1256" s="27">
        <v>10</v>
      </c>
      <c r="E1256" s="27">
        <f t="shared" si="45"/>
        <v>10</v>
      </c>
      <c r="F1256" s="6" t="s">
        <v>18</v>
      </c>
      <c r="H1256" s="2" t="s">
        <v>131</v>
      </c>
      <c r="I1256" s="2" t="s">
        <v>132</v>
      </c>
    </row>
    <row r="1257" spans="1:9" x14ac:dyDescent="0.2">
      <c r="A1257" s="128">
        <f t="shared" si="46"/>
        <v>41835</v>
      </c>
      <c r="B1257" s="19">
        <v>8.6597222222222907</v>
      </c>
      <c r="C1257" s="19">
        <v>8.6666666666667407</v>
      </c>
      <c r="D1257" s="27">
        <v>10</v>
      </c>
      <c r="E1257" s="27">
        <f t="shared" si="45"/>
        <v>10</v>
      </c>
      <c r="F1257" s="6" t="s">
        <v>18</v>
      </c>
      <c r="H1257" s="2" t="s">
        <v>131</v>
      </c>
      <c r="I1257" s="2" t="s">
        <v>132</v>
      </c>
    </row>
    <row r="1258" spans="1:9" x14ac:dyDescent="0.2">
      <c r="A1258" s="128">
        <f t="shared" si="46"/>
        <v>41835</v>
      </c>
      <c r="B1258" s="19">
        <v>8.66666666666673</v>
      </c>
      <c r="C1258" s="19">
        <v>8.6736111111111907</v>
      </c>
      <c r="D1258" s="27">
        <v>10</v>
      </c>
      <c r="E1258" s="27">
        <f t="shared" si="45"/>
        <v>10</v>
      </c>
      <c r="F1258" s="6" t="s">
        <v>18</v>
      </c>
      <c r="H1258" s="2" t="s">
        <v>131</v>
      </c>
      <c r="I1258" s="2" t="s">
        <v>132</v>
      </c>
    </row>
    <row r="1259" spans="1:9" x14ac:dyDescent="0.2">
      <c r="A1259" s="128">
        <f t="shared" si="46"/>
        <v>41835</v>
      </c>
      <c r="B1259" s="19">
        <v>8.67361111111118</v>
      </c>
      <c r="C1259" s="19">
        <v>8.68055555555563</v>
      </c>
      <c r="D1259" s="27">
        <v>10</v>
      </c>
      <c r="E1259" s="27">
        <f t="shared" si="45"/>
        <v>10</v>
      </c>
      <c r="F1259" s="6" t="s">
        <v>18</v>
      </c>
      <c r="H1259" s="2" t="s">
        <v>131</v>
      </c>
      <c r="I1259" s="2" t="s">
        <v>132</v>
      </c>
    </row>
    <row r="1260" spans="1:9" x14ac:dyDescent="0.2">
      <c r="A1260" s="128">
        <f t="shared" si="46"/>
        <v>41835</v>
      </c>
      <c r="B1260" s="19">
        <v>8.6805555555556193</v>
      </c>
      <c r="C1260" s="19">
        <v>8.6875000000000799</v>
      </c>
      <c r="D1260" s="27">
        <v>10</v>
      </c>
      <c r="E1260" s="27">
        <f t="shared" si="45"/>
        <v>10</v>
      </c>
      <c r="F1260" s="6" t="s">
        <v>18</v>
      </c>
      <c r="H1260" s="2" t="s">
        <v>131</v>
      </c>
      <c r="I1260" s="2" t="s">
        <v>132</v>
      </c>
    </row>
    <row r="1261" spans="1:9" x14ac:dyDescent="0.2">
      <c r="A1261" s="128">
        <f t="shared" si="46"/>
        <v>41835</v>
      </c>
      <c r="B1261" s="19">
        <v>8.6875000000000693</v>
      </c>
      <c r="C1261" s="19">
        <v>8.6944444444445192</v>
      </c>
      <c r="D1261" s="27">
        <v>10</v>
      </c>
      <c r="E1261" s="27">
        <f t="shared" si="45"/>
        <v>10</v>
      </c>
      <c r="F1261" s="6" t="s">
        <v>18</v>
      </c>
      <c r="H1261" s="2" t="s">
        <v>131</v>
      </c>
      <c r="I1261" s="2" t="s">
        <v>132</v>
      </c>
    </row>
    <row r="1262" spans="1:9" x14ac:dyDescent="0.2">
      <c r="A1262" s="128">
        <f t="shared" si="46"/>
        <v>41835</v>
      </c>
      <c r="B1262" s="19">
        <v>8.6944444444445104</v>
      </c>
      <c r="C1262" s="19">
        <v>8.7013888888889603</v>
      </c>
      <c r="D1262" s="27">
        <v>10</v>
      </c>
      <c r="E1262" s="27">
        <f t="shared" si="45"/>
        <v>10</v>
      </c>
      <c r="F1262" s="6" t="s">
        <v>18</v>
      </c>
      <c r="H1262" s="2" t="s">
        <v>131</v>
      </c>
      <c r="I1262" s="2" t="s">
        <v>132</v>
      </c>
    </row>
    <row r="1263" spans="1:9" x14ac:dyDescent="0.2">
      <c r="A1263" s="128">
        <f t="shared" si="46"/>
        <v>41835</v>
      </c>
      <c r="B1263" s="19">
        <v>8.7013888888889497</v>
      </c>
      <c r="C1263" s="19">
        <v>8.7083333333334103</v>
      </c>
      <c r="D1263" s="27">
        <v>10</v>
      </c>
      <c r="E1263" s="27">
        <f t="shared" si="45"/>
        <v>10</v>
      </c>
      <c r="F1263" s="6" t="s">
        <v>18</v>
      </c>
      <c r="H1263" s="2" t="s">
        <v>131</v>
      </c>
      <c r="I1263" s="2" t="s">
        <v>132</v>
      </c>
    </row>
    <row r="1264" spans="1:9" x14ac:dyDescent="0.2">
      <c r="A1264" s="128">
        <f t="shared" si="46"/>
        <v>41835</v>
      </c>
      <c r="B1264" s="19">
        <v>8.7083333333333997</v>
      </c>
      <c r="C1264" s="19">
        <v>8.7152777777778496</v>
      </c>
      <c r="D1264" s="27">
        <v>10</v>
      </c>
      <c r="E1264" s="27">
        <f t="shared" si="45"/>
        <v>10</v>
      </c>
      <c r="F1264" s="6" t="s">
        <v>18</v>
      </c>
      <c r="H1264" s="2" t="s">
        <v>131</v>
      </c>
      <c r="I1264" s="2" t="s">
        <v>132</v>
      </c>
    </row>
    <row r="1265" spans="1:9" x14ac:dyDescent="0.2">
      <c r="A1265" s="128">
        <f t="shared" si="46"/>
        <v>41835</v>
      </c>
      <c r="B1265" s="19">
        <v>8.7152777777778407</v>
      </c>
      <c r="C1265" s="19">
        <v>8.7222222222222996</v>
      </c>
      <c r="D1265" s="27">
        <v>10</v>
      </c>
      <c r="E1265" s="27">
        <f t="shared" si="45"/>
        <v>10</v>
      </c>
      <c r="F1265" s="6" t="s">
        <v>18</v>
      </c>
      <c r="H1265" s="2" t="s">
        <v>131</v>
      </c>
      <c r="I1265" s="2" t="s">
        <v>132</v>
      </c>
    </row>
    <row r="1266" spans="1:9" x14ac:dyDescent="0.2">
      <c r="A1266" s="128">
        <f t="shared" si="46"/>
        <v>41835</v>
      </c>
      <c r="B1266" s="19">
        <v>8.7222222222222907</v>
      </c>
      <c r="C1266" s="19">
        <v>8.7291666666667407</v>
      </c>
      <c r="D1266" s="27">
        <v>10</v>
      </c>
      <c r="E1266" s="27">
        <f t="shared" si="45"/>
        <v>10</v>
      </c>
      <c r="F1266" s="6" t="s">
        <v>18</v>
      </c>
      <c r="H1266" s="2" t="s">
        <v>131</v>
      </c>
      <c r="I1266" s="2" t="s">
        <v>132</v>
      </c>
    </row>
    <row r="1267" spans="1:9" x14ac:dyDescent="0.2">
      <c r="A1267" s="128">
        <f t="shared" si="46"/>
        <v>41835</v>
      </c>
      <c r="B1267" s="19">
        <v>8.72916666666673</v>
      </c>
      <c r="C1267" s="19">
        <v>8.7361111111111907</v>
      </c>
      <c r="D1267" s="27">
        <v>10</v>
      </c>
      <c r="E1267" s="27">
        <f t="shared" si="45"/>
        <v>10</v>
      </c>
      <c r="F1267" s="6" t="s">
        <v>18</v>
      </c>
      <c r="H1267" s="2" t="s">
        <v>131</v>
      </c>
      <c r="I1267" s="2" t="s">
        <v>132</v>
      </c>
    </row>
    <row r="1268" spans="1:9" x14ac:dyDescent="0.2">
      <c r="A1268" s="128">
        <f t="shared" si="46"/>
        <v>41835</v>
      </c>
      <c r="B1268" s="19">
        <v>8.73611111111118</v>
      </c>
      <c r="C1268" s="19">
        <v>8.74305555555563</v>
      </c>
      <c r="D1268" s="27">
        <v>10</v>
      </c>
      <c r="E1268" s="27">
        <f t="shared" si="45"/>
        <v>10</v>
      </c>
      <c r="F1268" s="6" t="s">
        <v>18</v>
      </c>
      <c r="H1268" s="2" t="s">
        <v>131</v>
      </c>
      <c r="I1268" s="2" t="s">
        <v>132</v>
      </c>
    </row>
    <row r="1269" spans="1:9" x14ac:dyDescent="0.2">
      <c r="A1269" s="128">
        <f t="shared" si="46"/>
        <v>41835</v>
      </c>
      <c r="B1269" s="19">
        <v>8.7430555555556193</v>
      </c>
      <c r="C1269" s="19">
        <v>8.7500000000000799</v>
      </c>
      <c r="D1269" s="27">
        <v>10</v>
      </c>
      <c r="E1269" s="27">
        <f t="shared" si="45"/>
        <v>10</v>
      </c>
      <c r="F1269" s="6" t="s">
        <v>18</v>
      </c>
      <c r="H1269" s="2" t="s">
        <v>131</v>
      </c>
      <c r="I1269" s="2" t="s">
        <v>132</v>
      </c>
    </row>
    <row r="1270" spans="1:9" x14ac:dyDescent="0.2">
      <c r="A1270" s="128">
        <f t="shared" si="46"/>
        <v>41835</v>
      </c>
      <c r="B1270" s="19">
        <v>8.7500000000000693</v>
      </c>
      <c r="C1270" s="19">
        <v>8.7569444444445192</v>
      </c>
      <c r="D1270" s="27">
        <v>10</v>
      </c>
      <c r="E1270" s="27">
        <f t="shared" si="45"/>
        <v>10</v>
      </c>
      <c r="F1270" s="6" t="s">
        <v>18</v>
      </c>
      <c r="H1270" s="2" t="s">
        <v>131</v>
      </c>
      <c r="I1270" s="2" t="s">
        <v>132</v>
      </c>
    </row>
    <row r="1271" spans="1:9" x14ac:dyDescent="0.2">
      <c r="A1271" s="128">
        <f t="shared" si="46"/>
        <v>41835</v>
      </c>
      <c r="B1271" s="19">
        <v>8.7569444444445104</v>
      </c>
      <c r="C1271" s="19">
        <v>8.7638888888889692</v>
      </c>
      <c r="D1271" s="27">
        <v>10</v>
      </c>
      <c r="E1271" s="27">
        <f t="shared" si="45"/>
        <v>10</v>
      </c>
      <c r="F1271" s="6" t="s">
        <v>18</v>
      </c>
      <c r="H1271" s="2" t="s">
        <v>131</v>
      </c>
      <c r="I1271" s="2" t="s">
        <v>132</v>
      </c>
    </row>
    <row r="1272" spans="1:9" x14ac:dyDescent="0.2">
      <c r="A1272" s="128">
        <f t="shared" si="46"/>
        <v>41835</v>
      </c>
      <c r="B1272" s="19">
        <v>8.7638888888889497</v>
      </c>
      <c r="C1272" s="19">
        <v>8.7708333333334103</v>
      </c>
      <c r="D1272" s="27">
        <v>10</v>
      </c>
      <c r="E1272" s="27">
        <f t="shared" si="45"/>
        <v>10</v>
      </c>
      <c r="F1272" s="6" t="s">
        <v>18</v>
      </c>
      <c r="H1272" s="2" t="s">
        <v>131</v>
      </c>
      <c r="I1272" s="2" t="s">
        <v>132</v>
      </c>
    </row>
    <row r="1273" spans="1:9" x14ac:dyDescent="0.2">
      <c r="A1273" s="128">
        <f t="shared" si="46"/>
        <v>41835</v>
      </c>
      <c r="B1273" s="19">
        <v>8.7708333333333997</v>
      </c>
      <c r="C1273" s="19">
        <v>8.7777777777778496</v>
      </c>
      <c r="D1273" s="27">
        <v>10</v>
      </c>
      <c r="E1273" s="27">
        <f t="shared" si="45"/>
        <v>10</v>
      </c>
      <c r="F1273" s="6" t="s">
        <v>18</v>
      </c>
      <c r="H1273" s="2" t="s">
        <v>131</v>
      </c>
      <c r="I1273" s="2" t="s">
        <v>132</v>
      </c>
    </row>
    <row r="1274" spans="1:9" x14ac:dyDescent="0.2">
      <c r="A1274" s="128">
        <f t="shared" si="46"/>
        <v>41835</v>
      </c>
      <c r="B1274" s="19">
        <v>8.7777777777778407</v>
      </c>
      <c r="C1274" s="19">
        <v>8.7847222222222996</v>
      </c>
      <c r="D1274" s="27">
        <v>10</v>
      </c>
      <c r="E1274" s="27">
        <f t="shared" si="45"/>
        <v>10</v>
      </c>
      <c r="F1274" s="6" t="s">
        <v>18</v>
      </c>
      <c r="H1274" s="2" t="s">
        <v>131</v>
      </c>
      <c r="I1274" s="2" t="s">
        <v>132</v>
      </c>
    </row>
    <row r="1275" spans="1:9" x14ac:dyDescent="0.2">
      <c r="A1275" s="128">
        <f t="shared" si="46"/>
        <v>41835</v>
      </c>
      <c r="B1275" s="19">
        <v>8.7847222222222907</v>
      </c>
      <c r="C1275" s="19">
        <v>8.7916666666667407</v>
      </c>
      <c r="D1275" s="27">
        <v>10</v>
      </c>
      <c r="E1275" s="27">
        <f t="shared" si="45"/>
        <v>10</v>
      </c>
      <c r="F1275" s="6" t="s">
        <v>18</v>
      </c>
      <c r="H1275" s="2" t="s">
        <v>131</v>
      </c>
      <c r="I1275" s="2" t="s">
        <v>132</v>
      </c>
    </row>
    <row r="1276" spans="1:9" x14ac:dyDescent="0.2">
      <c r="A1276" s="128">
        <f t="shared" si="46"/>
        <v>41835</v>
      </c>
      <c r="B1276" s="19">
        <v>8.79166666666673</v>
      </c>
      <c r="C1276" s="19">
        <v>8.7986111111111907</v>
      </c>
      <c r="D1276" s="27">
        <v>10</v>
      </c>
      <c r="E1276" s="27">
        <f t="shared" si="45"/>
        <v>10</v>
      </c>
      <c r="F1276" s="6" t="s">
        <v>18</v>
      </c>
      <c r="H1276" s="2" t="s">
        <v>131</v>
      </c>
      <c r="I1276" s="2" t="s">
        <v>132</v>
      </c>
    </row>
    <row r="1277" spans="1:9" x14ac:dyDescent="0.2">
      <c r="A1277" s="128">
        <f t="shared" si="46"/>
        <v>41835</v>
      </c>
      <c r="B1277" s="19">
        <v>8.79861111111118</v>
      </c>
      <c r="C1277" s="19">
        <v>8.80555555555563</v>
      </c>
      <c r="D1277" s="27">
        <v>10</v>
      </c>
      <c r="E1277" s="27">
        <f t="shared" si="45"/>
        <v>10</v>
      </c>
      <c r="F1277" s="6" t="s">
        <v>18</v>
      </c>
      <c r="H1277" s="2" t="s">
        <v>131</v>
      </c>
      <c r="I1277" s="2" t="s">
        <v>132</v>
      </c>
    </row>
    <row r="1278" spans="1:9" x14ac:dyDescent="0.2">
      <c r="A1278" s="128">
        <f t="shared" si="46"/>
        <v>41835</v>
      </c>
      <c r="B1278" s="19">
        <v>8.8055555555556193</v>
      </c>
      <c r="C1278" s="19">
        <v>8.8125000000000799</v>
      </c>
      <c r="D1278" s="27">
        <v>10</v>
      </c>
      <c r="E1278" s="27">
        <f t="shared" si="45"/>
        <v>10</v>
      </c>
      <c r="F1278" s="6" t="s">
        <v>18</v>
      </c>
      <c r="H1278" s="2" t="s">
        <v>131</v>
      </c>
      <c r="I1278" s="2" t="s">
        <v>132</v>
      </c>
    </row>
    <row r="1279" spans="1:9" x14ac:dyDescent="0.2">
      <c r="A1279" s="128">
        <f t="shared" si="46"/>
        <v>41835</v>
      </c>
      <c r="B1279" s="19">
        <v>8.8125000000000693</v>
      </c>
      <c r="C1279" s="19">
        <v>8.8194444444445192</v>
      </c>
      <c r="D1279" s="27">
        <v>10</v>
      </c>
      <c r="E1279" s="27">
        <f t="shared" si="45"/>
        <v>10</v>
      </c>
      <c r="F1279" s="6" t="s">
        <v>18</v>
      </c>
      <c r="H1279" s="2" t="s">
        <v>131</v>
      </c>
      <c r="I1279" s="2" t="s">
        <v>132</v>
      </c>
    </row>
    <row r="1280" spans="1:9" x14ac:dyDescent="0.2">
      <c r="A1280" s="128">
        <f t="shared" si="46"/>
        <v>41835</v>
      </c>
      <c r="B1280" s="19">
        <v>8.8194444444445104</v>
      </c>
      <c r="C1280" s="19">
        <v>8.8263888888889692</v>
      </c>
      <c r="D1280" s="27">
        <v>10</v>
      </c>
      <c r="E1280" s="27">
        <f t="shared" si="45"/>
        <v>10</v>
      </c>
      <c r="F1280" s="6" t="s">
        <v>18</v>
      </c>
      <c r="H1280" s="2" t="s">
        <v>131</v>
      </c>
      <c r="I1280" s="2" t="s">
        <v>132</v>
      </c>
    </row>
    <row r="1281" spans="1:9" x14ac:dyDescent="0.2">
      <c r="A1281" s="128">
        <f t="shared" si="46"/>
        <v>41835</v>
      </c>
      <c r="B1281" s="19">
        <v>8.8263888888889497</v>
      </c>
      <c r="C1281" s="19">
        <v>8.8333333333334103</v>
      </c>
      <c r="D1281" s="27">
        <v>10</v>
      </c>
      <c r="E1281" s="27">
        <f t="shared" si="45"/>
        <v>10</v>
      </c>
      <c r="F1281" s="6" t="s">
        <v>18</v>
      </c>
      <c r="H1281" s="2" t="s">
        <v>131</v>
      </c>
      <c r="I1281" s="2" t="s">
        <v>132</v>
      </c>
    </row>
    <row r="1282" spans="1:9" x14ac:dyDescent="0.2">
      <c r="A1282" s="128">
        <f t="shared" si="46"/>
        <v>41835</v>
      </c>
      <c r="B1282" s="19">
        <v>8.8333333333333997</v>
      </c>
      <c r="C1282" s="19">
        <v>8.8402777777778496</v>
      </c>
      <c r="D1282" s="27">
        <v>10</v>
      </c>
      <c r="E1282" s="27">
        <f t="shared" si="45"/>
        <v>10</v>
      </c>
      <c r="F1282" s="6" t="s">
        <v>18</v>
      </c>
      <c r="H1282" s="2" t="s">
        <v>131</v>
      </c>
      <c r="I1282" s="2" t="s">
        <v>132</v>
      </c>
    </row>
    <row r="1283" spans="1:9" x14ac:dyDescent="0.2">
      <c r="A1283" s="128">
        <f t="shared" si="46"/>
        <v>41835</v>
      </c>
      <c r="B1283" s="19">
        <v>8.8402777777778407</v>
      </c>
      <c r="C1283" s="19">
        <v>8.8472222222222996</v>
      </c>
      <c r="D1283" s="27">
        <v>10</v>
      </c>
      <c r="E1283" s="27">
        <f t="shared" si="45"/>
        <v>10</v>
      </c>
      <c r="F1283" s="6" t="s">
        <v>18</v>
      </c>
      <c r="H1283" s="2" t="s">
        <v>131</v>
      </c>
      <c r="I1283" s="2" t="s">
        <v>132</v>
      </c>
    </row>
    <row r="1284" spans="1:9" x14ac:dyDescent="0.2">
      <c r="A1284" s="128">
        <f t="shared" si="46"/>
        <v>41835</v>
      </c>
      <c r="B1284" s="19">
        <v>8.8472222222222907</v>
      </c>
      <c r="C1284" s="19">
        <v>8.8541666666667407</v>
      </c>
      <c r="D1284" s="27">
        <v>10</v>
      </c>
      <c r="E1284" s="27">
        <f t="shared" si="45"/>
        <v>10</v>
      </c>
      <c r="F1284" s="6" t="s">
        <v>18</v>
      </c>
      <c r="H1284" s="2" t="s">
        <v>131</v>
      </c>
      <c r="I1284" s="2" t="s">
        <v>132</v>
      </c>
    </row>
    <row r="1285" spans="1:9" x14ac:dyDescent="0.2">
      <c r="A1285" s="128">
        <f t="shared" si="46"/>
        <v>41835</v>
      </c>
      <c r="B1285" s="19">
        <v>8.85416666666673</v>
      </c>
      <c r="C1285" s="19">
        <v>8.8611111111111907</v>
      </c>
      <c r="D1285" s="27">
        <v>10</v>
      </c>
      <c r="E1285" s="27">
        <f t="shared" si="45"/>
        <v>10</v>
      </c>
      <c r="F1285" s="6" t="s">
        <v>18</v>
      </c>
      <c r="H1285" s="2" t="s">
        <v>131</v>
      </c>
      <c r="I1285" s="2" t="s">
        <v>132</v>
      </c>
    </row>
    <row r="1286" spans="1:9" x14ac:dyDescent="0.2">
      <c r="A1286" s="128">
        <f t="shared" si="46"/>
        <v>41835</v>
      </c>
      <c r="B1286" s="19">
        <v>8.86111111111118</v>
      </c>
      <c r="C1286" s="19">
        <v>8.86805555555563</v>
      </c>
      <c r="D1286" s="27">
        <v>10</v>
      </c>
      <c r="E1286" s="27">
        <f t="shared" ref="E1286:E1349" si="47">D1286</f>
        <v>10</v>
      </c>
      <c r="F1286" s="6" t="s">
        <v>18</v>
      </c>
      <c r="H1286" s="2" t="s">
        <v>131</v>
      </c>
      <c r="I1286" s="2" t="s">
        <v>132</v>
      </c>
    </row>
    <row r="1287" spans="1:9" x14ac:dyDescent="0.2">
      <c r="A1287" s="128">
        <f t="shared" si="46"/>
        <v>41835</v>
      </c>
      <c r="B1287" s="19">
        <v>8.8680555555556193</v>
      </c>
      <c r="C1287" s="19">
        <v>8.8750000000000799</v>
      </c>
      <c r="D1287" s="27">
        <v>10</v>
      </c>
      <c r="E1287" s="27">
        <f t="shared" si="47"/>
        <v>10</v>
      </c>
      <c r="F1287" s="6" t="s">
        <v>18</v>
      </c>
      <c r="H1287" s="2" t="s">
        <v>131</v>
      </c>
      <c r="I1287" s="2" t="s">
        <v>132</v>
      </c>
    </row>
    <row r="1288" spans="1:9" x14ac:dyDescent="0.2">
      <c r="A1288" s="128">
        <f t="shared" si="46"/>
        <v>41835</v>
      </c>
      <c r="B1288" s="19">
        <v>8.8750000000000693</v>
      </c>
      <c r="C1288" s="19">
        <v>8.8819444444445192</v>
      </c>
      <c r="D1288" s="27">
        <v>10</v>
      </c>
      <c r="E1288" s="27">
        <f t="shared" si="47"/>
        <v>10</v>
      </c>
      <c r="F1288" s="6" t="s">
        <v>18</v>
      </c>
      <c r="H1288" s="2" t="s">
        <v>131</v>
      </c>
      <c r="I1288" s="2" t="s">
        <v>132</v>
      </c>
    </row>
    <row r="1289" spans="1:9" x14ac:dyDescent="0.2">
      <c r="A1289" s="128">
        <f t="shared" si="46"/>
        <v>41835</v>
      </c>
      <c r="B1289" s="19">
        <v>8.8819444444445104</v>
      </c>
      <c r="C1289" s="19">
        <v>8.8888888888889692</v>
      </c>
      <c r="D1289" s="27">
        <v>10</v>
      </c>
      <c r="E1289" s="27">
        <f t="shared" si="47"/>
        <v>10</v>
      </c>
      <c r="F1289" s="6" t="s">
        <v>18</v>
      </c>
      <c r="H1289" s="2" t="s">
        <v>131</v>
      </c>
      <c r="I1289" s="2" t="s">
        <v>132</v>
      </c>
    </row>
    <row r="1290" spans="1:9" x14ac:dyDescent="0.2">
      <c r="A1290" s="128">
        <f t="shared" si="46"/>
        <v>41835</v>
      </c>
      <c r="B1290" s="19">
        <v>8.8888888888889603</v>
      </c>
      <c r="C1290" s="19">
        <v>8.8958333333334103</v>
      </c>
      <c r="D1290" s="27">
        <v>10</v>
      </c>
      <c r="E1290" s="27">
        <f t="shared" si="47"/>
        <v>10</v>
      </c>
      <c r="F1290" s="6" t="s">
        <v>18</v>
      </c>
      <c r="H1290" s="2" t="s">
        <v>131</v>
      </c>
      <c r="I1290" s="2" t="s">
        <v>132</v>
      </c>
    </row>
    <row r="1291" spans="1:9" x14ac:dyDescent="0.2">
      <c r="A1291" s="128">
        <f t="shared" ref="A1291:A1305" si="48">A1290</f>
        <v>41835</v>
      </c>
      <c r="B1291" s="19">
        <v>8.8958333333333997</v>
      </c>
      <c r="C1291" s="19">
        <v>8.9027777777778496</v>
      </c>
      <c r="D1291" s="27">
        <v>10</v>
      </c>
      <c r="E1291" s="27">
        <f t="shared" si="47"/>
        <v>10</v>
      </c>
      <c r="F1291" s="6" t="s">
        <v>18</v>
      </c>
      <c r="H1291" s="2" t="s">
        <v>131</v>
      </c>
      <c r="I1291" s="2" t="s">
        <v>132</v>
      </c>
    </row>
    <row r="1292" spans="1:9" x14ac:dyDescent="0.2">
      <c r="A1292" s="128">
        <f t="shared" si="48"/>
        <v>41835</v>
      </c>
      <c r="B1292" s="19">
        <v>8.9027777777778496</v>
      </c>
      <c r="C1292" s="19">
        <v>8.9097222222222996</v>
      </c>
      <c r="D1292" s="27">
        <v>10</v>
      </c>
      <c r="E1292" s="27">
        <f t="shared" si="47"/>
        <v>10</v>
      </c>
      <c r="F1292" s="6" t="s">
        <v>18</v>
      </c>
      <c r="H1292" s="2" t="s">
        <v>131</v>
      </c>
      <c r="I1292" s="2" t="s">
        <v>132</v>
      </c>
    </row>
    <row r="1293" spans="1:9" x14ac:dyDescent="0.2">
      <c r="A1293" s="128">
        <f t="shared" si="48"/>
        <v>41835</v>
      </c>
      <c r="B1293" s="19">
        <v>8.9097222222222907</v>
      </c>
      <c r="C1293" s="19">
        <v>8.9166666666667407</v>
      </c>
      <c r="D1293" s="27">
        <v>10</v>
      </c>
      <c r="E1293" s="27">
        <f t="shared" si="47"/>
        <v>10</v>
      </c>
      <c r="F1293" s="6" t="s">
        <v>18</v>
      </c>
      <c r="H1293" s="2" t="s">
        <v>131</v>
      </c>
      <c r="I1293" s="2" t="s">
        <v>132</v>
      </c>
    </row>
    <row r="1294" spans="1:9" x14ac:dyDescent="0.2">
      <c r="A1294" s="128">
        <f t="shared" si="48"/>
        <v>41835</v>
      </c>
      <c r="B1294" s="19">
        <v>8.91666666666673</v>
      </c>
      <c r="C1294" s="19">
        <v>8.9236111111111907</v>
      </c>
      <c r="D1294" s="27">
        <v>10</v>
      </c>
      <c r="E1294" s="27">
        <f t="shared" si="47"/>
        <v>10</v>
      </c>
      <c r="F1294" s="6" t="s">
        <v>18</v>
      </c>
      <c r="H1294" s="2" t="s">
        <v>131</v>
      </c>
      <c r="I1294" s="2" t="s">
        <v>132</v>
      </c>
    </row>
    <row r="1295" spans="1:9" x14ac:dyDescent="0.2">
      <c r="A1295" s="128">
        <f t="shared" si="48"/>
        <v>41835</v>
      </c>
      <c r="B1295" s="19">
        <v>8.92361111111118</v>
      </c>
      <c r="C1295" s="19">
        <v>8.93055555555563</v>
      </c>
      <c r="D1295" s="27">
        <v>10</v>
      </c>
      <c r="E1295" s="27">
        <f t="shared" si="47"/>
        <v>10</v>
      </c>
      <c r="F1295" s="6" t="s">
        <v>18</v>
      </c>
      <c r="H1295" s="2" t="s">
        <v>131</v>
      </c>
      <c r="I1295" s="2" t="s">
        <v>132</v>
      </c>
    </row>
    <row r="1296" spans="1:9" x14ac:dyDescent="0.2">
      <c r="A1296" s="128">
        <f t="shared" si="48"/>
        <v>41835</v>
      </c>
      <c r="B1296" s="19">
        <v>8.9305555555556193</v>
      </c>
      <c r="C1296" s="19">
        <v>8.9375000000000799</v>
      </c>
      <c r="D1296" s="27">
        <v>10</v>
      </c>
      <c r="E1296" s="27">
        <f t="shared" si="47"/>
        <v>10</v>
      </c>
      <c r="F1296" s="6" t="s">
        <v>18</v>
      </c>
      <c r="H1296" s="2" t="s">
        <v>131</v>
      </c>
      <c r="I1296" s="2" t="s">
        <v>132</v>
      </c>
    </row>
    <row r="1297" spans="1:9" x14ac:dyDescent="0.2">
      <c r="A1297" s="128">
        <f t="shared" si="48"/>
        <v>41835</v>
      </c>
      <c r="B1297" s="19">
        <v>8.9375000000000693</v>
      </c>
      <c r="C1297" s="19">
        <v>8.9444444444445192</v>
      </c>
      <c r="D1297" s="27">
        <v>10</v>
      </c>
      <c r="E1297" s="27">
        <f t="shared" si="47"/>
        <v>10</v>
      </c>
      <c r="F1297" s="6" t="s">
        <v>18</v>
      </c>
      <c r="H1297" s="2" t="s">
        <v>131</v>
      </c>
      <c r="I1297" s="2" t="s">
        <v>132</v>
      </c>
    </row>
    <row r="1298" spans="1:9" x14ac:dyDescent="0.2">
      <c r="A1298" s="128">
        <f t="shared" si="48"/>
        <v>41835</v>
      </c>
      <c r="B1298" s="19">
        <v>8.9444444444445104</v>
      </c>
      <c r="C1298" s="19">
        <v>8.9513888888889692</v>
      </c>
      <c r="D1298" s="27">
        <v>10</v>
      </c>
      <c r="E1298" s="27">
        <f t="shared" si="47"/>
        <v>10</v>
      </c>
      <c r="F1298" s="6" t="s">
        <v>18</v>
      </c>
      <c r="H1298" s="2" t="s">
        <v>131</v>
      </c>
      <c r="I1298" s="2" t="s">
        <v>132</v>
      </c>
    </row>
    <row r="1299" spans="1:9" x14ac:dyDescent="0.2">
      <c r="A1299" s="128">
        <f t="shared" si="48"/>
        <v>41835</v>
      </c>
      <c r="B1299" s="19">
        <v>8.9513888888889603</v>
      </c>
      <c r="C1299" s="19">
        <v>8.9583333333334103</v>
      </c>
      <c r="D1299" s="27">
        <v>10</v>
      </c>
      <c r="E1299" s="27">
        <f t="shared" si="47"/>
        <v>10</v>
      </c>
      <c r="F1299" s="6" t="s">
        <v>18</v>
      </c>
      <c r="H1299" s="2" t="s">
        <v>131</v>
      </c>
      <c r="I1299" s="2" t="s">
        <v>132</v>
      </c>
    </row>
    <row r="1300" spans="1:9" x14ac:dyDescent="0.2">
      <c r="A1300" s="128">
        <f t="shared" si="48"/>
        <v>41835</v>
      </c>
      <c r="B1300" s="19">
        <v>8.9583333333333997</v>
      </c>
      <c r="C1300" s="19">
        <v>8.9652777777778496</v>
      </c>
      <c r="D1300" s="27">
        <v>10</v>
      </c>
      <c r="E1300" s="27">
        <f t="shared" si="47"/>
        <v>10</v>
      </c>
      <c r="F1300" s="6" t="s">
        <v>18</v>
      </c>
      <c r="H1300" s="2" t="s">
        <v>131</v>
      </c>
      <c r="I1300" s="2" t="s">
        <v>132</v>
      </c>
    </row>
    <row r="1301" spans="1:9" x14ac:dyDescent="0.2">
      <c r="A1301" s="128">
        <f t="shared" si="48"/>
        <v>41835</v>
      </c>
      <c r="B1301" s="19">
        <v>8.9652777777778496</v>
      </c>
      <c r="C1301" s="19">
        <v>8.9722222222222996</v>
      </c>
      <c r="D1301" s="27">
        <v>10</v>
      </c>
      <c r="E1301" s="27">
        <f t="shared" si="47"/>
        <v>10</v>
      </c>
      <c r="F1301" s="6" t="s">
        <v>18</v>
      </c>
      <c r="H1301" s="2" t="s">
        <v>131</v>
      </c>
      <c r="I1301" s="2" t="s">
        <v>132</v>
      </c>
    </row>
    <row r="1302" spans="1:9" x14ac:dyDescent="0.2">
      <c r="A1302" s="128">
        <f t="shared" si="48"/>
        <v>41835</v>
      </c>
      <c r="B1302" s="19">
        <v>8.9722222222222907</v>
      </c>
      <c r="C1302" s="19">
        <v>8.9791666666667407</v>
      </c>
      <c r="D1302" s="27">
        <v>10</v>
      </c>
      <c r="E1302" s="27">
        <f t="shared" si="47"/>
        <v>10</v>
      </c>
      <c r="F1302" s="6" t="s">
        <v>18</v>
      </c>
      <c r="H1302" s="2" t="s">
        <v>131</v>
      </c>
      <c r="I1302" s="2" t="s">
        <v>132</v>
      </c>
    </row>
    <row r="1303" spans="1:9" x14ac:dyDescent="0.2">
      <c r="A1303" s="128">
        <f t="shared" si="48"/>
        <v>41835</v>
      </c>
      <c r="B1303" s="19">
        <v>8.97916666666673</v>
      </c>
      <c r="C1303" s="19">
        <v>8.9861111111111907</v>
      </c>
      <c r="D1303" s="27">
        <v>10</v>
      </c>
      <c r="E1303" s="27">
        <f t="shared" si="47"/>
        <v>10</v>
      </c>
      <c r="F1303" s="6" t="s">
        <v>18</v>
      </c>
      <c r="H1303" s="2" t="s">
        <v>131</v>
      </c>
      <c r="I1303" s="2" t="s">
        <v>132</v>
      </c>
    </row>
    <row r="1304" spans="1:9" x14ac:dyDescent="0.2">
      <c r="A1304" s="128">
        <f t="shared" si="48"/>
        <v>41835</v>
      </c>
      <c r="B1304" s="19">
        <v>8.98611111111118</v>
      </c>
      <c r="C1304" s="19">
        <v>8.99305555555563</v>
      </c>
      <c r="D1304" s="27">
        <v>10</v>
      </c>
      <c r="E1304" s="27">
        <f t="shared" si="47"/>
        <v>10</v>
      </c>
      <c r="F1304" s="6" t="s">
        <v>18</v>
      </c>
      <c r="H1304" s="2" t="s">
        <v>131</v>
      </c>
      <c r="I1304" s="2" t="s">
        <v>132</v>
      </c>
    </row>
    <row r="1305" spans="1:9" x14ac:dyDescent="0.2">
      <c r="A1305" s="128">
        <f t="shared" si="48"/>
        <v>41835</v>
      </c>
      <c r="B1305" s="19">
        <v>8.9930555555556193</v>
      </c>
      <c r="C1305" s="19">
        <v>9.0000000000000799</v>
      </c>
      <c r="D1305" s="27">
        <v>10</v>
      </c>
      <c r="E1305" s="27">
        <f t="shared" si="47"/>
        <v>10</v>
      </c>
      <c r="F1305" s="6" t="s">
        <v>18</v>
      </c>
      <c r="H1305" s="2" t="s">
        <v>131</v>
      </c>
      <c r="I1305" s="2" t="s">
        <v>132</v>
      </c>
    </row>
    <row r="1306" spans="1:9" x14ac:dyDescent="0.2">
      <c r="A1306" s="128">
        <f>A1161+1</f>
        <v>41836</v>
      </c>
      <c r="B1306" s="19">
        <v>9.0000000000000693</v>
      </c>
      <c r="C1306" s="19">
        <v>9.0069444444445192</v>
      </c>
      <c r="D1306" s="27">
        <v>10</v>
      </c>
      <c r="E1306" s="27">
        <f t="shared" si="47"/>
        <v>10</v>
      </c>
      <c r="F1306" s="6" t="s">
        <v>18</v>
      </c>
      <c r="H1306" s="2" t="s">
        <v>133</v>
      </c>
      <c r="I1306" s="2" t="s">
        <v>134</v>
      </c>
    </row>
    <row r="1307" spans="1:9" x14ac:dyDescent="0.2">
      <c r="A1307" s="128">
        <f t="shared" ref="A1307:A1371" si="49">A1306</f>
        <v>41836</v>
      </c>
      <c r="B1307" s="19">
        <v>9.0069444444445104</v>
      </c>
      <c r="C1307" s="19">
        <v>9.0138888888889692</v>
      </c>
      <c r="D1307" s="27">
        <v>10</v>
      </c>
      <c r="E1307" s="27">
        <f t="shared" si="47"/>
        <v>10</v>
      </c>
      <c r="F1307" s="6" t="s">
        <v>18</v>
      </c>
      <c r="H1307" s="2" t="s">
        <v>133</v>
      </c>
      <c r="I1307" s="2" t="s">
        <v>134</v>
      </c>
    </row>
    <row r="1308" spans="1:9" x14ac:dyDescent="0.2">
      <c r="A1308" s="128">
        <f t="shared" si="49"/>
        <v>41836</v>
      </c>
      <c r="B1308" s="19">
        <v>9.0138888888889603</v>
      </c>
      <c r="C1308" s="19">
        <v>9.0208333333334103</v>
      </c>
      <c r="D1308" s="27">
        <v>10</v>
      </c>
      <c r="E1308" s="27">
        <f t="shared" si="47"/>
        <v>10</v>
      </c>
      <c r="F1308" s="6" t="s">
        <v>18</v>
      </c>
      <c r="H1308" s="2" t="s">
        <v>133</v>
      </c>
      <c r="I1308" s="2" t="s">
        <v>134</v>
      </c>
    </row>
    <row r="1309" spans="1:9" x14ac:dyDescent="0.2">
      <c r="A1309" s="128">
        <f t="shared" si="49"/>
        <v>41836</v>
      </c>
      <c r="B1309" s="19">
        <v>9.0208333333333997</v>
      </c>
      <c r="C1309" s="19">
        <v>9.0277777777778603</v>
      </c>
      <c r="D1309" s="27">
        <v>10</v>
      </c>
      <c r="E1309" s="27">
        <f t="shared" si="47"/>
        <v>10</v>
      </c>
      <c r="F1309" s="6" t="s">
        <v>18</v>
      </c>
      <c r="H1309" s="2" t="s">
        <v>133</v>
      </c>
      <c r="I1309" s="2" t="s">
        <v>134</v>
      </c>
    </row>
    <row r="1310" spans="1:9" x14ac:dyDescent="0.2">
      <c r="A1310" s="128">
        <f t="shared" si="49"/>
        <v>41836</v>
      </c>
      <c r="B1310" s="19">
        <v>9.0277777777778496</v>
      </c>
      <c r="C1310" s="19">
        <v>9.0347222222222996</v>
      </c>
      <c r="D1310" s="27">
        <v>10</v>
      </c>
      <c r="E1310" s="27">
        <f t="shared" si="47"/>
        <v>10</v>
      </c>
      <c r="F1310" s="6" t="s">
        <v>18</v>
      </c>
      <c r="H1310" s="2" t="s">
        <v>133</v>
      </c>
      <c r="I1310" s="2" t="s">
        <v>134</v>
      </c>
    </row>
    <row r="1311" spans="1:9" x14ac:dyDescent="0.2">
      <c r="A1311" s="128">
        <f t="shared" si="49"/>
        <v>41836</v>
      </c>
      <c r="B1311" s="19">
        <v>9.0347222222222907</v>
      </c>
      <c r="C1311" s="19">
        <v>9.0416666666667496</v>
      </c>
      <c r="D1311" s="27">
        <v>10</v>
      </c>
      <c r="E1311" s="27">
        <f t="shared" si="47"/>
        <v>10</v>
      </c>
      <c r="F1311" s="6" t="s">
        <v>18</v>
      </c>
      <c r="H1311" s="2" t="s">
        <v>133</v>
      </c>
      <c r="I1311" s="2" t="s">
        <v>134</v>
      </c>
    </row>
    <row r="1312" spans="1:9" x14ac:dyDescent="0.2">
      <c r="A1312" s="128">
        <f t="shared" si="49"/>
        <v>41836</v>
      </c>
      <c r="B1312" s="19">
        <v>9.04166666666673</v>
      </c>
      <c r="C1312" s="19">
        <v>9.0486111111111907</v>
      </c>
      <c r="D1312" s="27">
        <v>10</v>
      </c>
      <c r="E1312" s="27">
        <f t="shared" si="47"/>
        <v>10</v>
      </c>
      <c r="F1312" s="6" t="s">
        <v>18</v>
      </c>
      <c r="H1312" s="2" t="s">
        <v>133</v>
      </c>
      <c r="I1312" s="2" t="s">
        <v>134</v>
      </c>
    </row>
    <row r="1313" spans="1:9" x14ac:dyDescent="0.2">
      <c r="A1313" s="128">
        <f t="shared" si="49"/>
        <v>41836</v>
      </c>
      <c r="B1313" s="19">
        <v>9.04861111111118</v>
      </c>
      <c r="C1313" s="19">
        <v>9.05555555555563</v>
      </c>
      <c r="D1313" s="27">
        <v>10</v>
      </c>
      <c r="E1313" s="27">
        <f t="shared" si="47"/>
        <v>10</v>
      </c>
      <c r="F1313" s="6" t="s">
        <v>18</v>
      </c>
      <c r="H1313" s="2" t="s">
        <v>133</v>
      </c>
      <c r="I1313" s="2" t="s">
        <v>134</v>
      </c>
    </row>
    <row r="1314" spans="1:9" x14ac:dyDescent="0.2">
      <c r="A1314" s="128">
        <f t="shared" si="49"/>
        <v>41836</v>
      </c>
      <c r="B1314" s="19">
        <v>9.0555555555556193</v>
      </c>
      <c r="C1314" s="19">
        <v>9.0625000000000799</v>
      </c>
      <c r="D1314" s="27">
        <v>10</v>
      </c>
      <c r="E1314" s="27">
        <f t="shared" si="47"/>
        <v>10</v>
      </c>
      <c r="F1314" s="6" t="s">
        <v>18</v>
      </c>
      <c r="H1314" s="2" t="s">
        <v>133</v>
      </c>
      <c r="I1314" s="2" t="s">
        <v>134</v>
      </c>
    </row>
    <row r="1315" spans="1:9" x14ac:dyDescent="0.2">
      <c r="A1315" s="128">
        <f t="shared" si="49"/>
        <v>41836</v>
      </c>
      <c r="B1315" s="19">
        <v>9.0625000000000693</v>
      </c>
      <c r="C1315" s="19">
        <v>9.0694444444445192</v>
      </c>
      <c r="D1315" s="27">
        <v>10</v>
      </c>
      <c r="E1315" s="27">
        <f t="shared" si="47"/>
        <v>10</v>
      </c>
      <c r="F1315" s="6" t="s">
        <v>18</v>
      </c>
      <c r="H1315" s="2" t="s">
        <v>133</v>
      </c>
      <c r="I1315" s="2" t="s">
        <v>134</v>
      </c>
    </row>
    <row r="1316" spans="1:9" x14ac:dyDescent="0.2">
      <c r="A1316" s="128">
        <f t="shared" si="49"/>
        <v>41836</v>
      </c>
      <c r="B1316" s="19">
        <v>9.0694444444445104</v>
      </c>
      <c r="C1316" s="19">
        <v>9.0763888888889692</v>
      </c>
      <c r="D1316" s="27">
        <v>10</v>
      </c>
      <c r="E1316" s="27">
        <f t="shared" si="47"/>
        <v>10</v>
      </c>
      <c r="F1316" s="6" t="s">
        <v>18</v>
      </c>
      <c r="H1316" s="2" t="s">
        <v>133</v>
      </c>
      <c r="I1316" s="2" t="s">
        <v>134</v>
      </c>
    </row>
    <row r="1317" spans="1:9" x14ac:dyDescent="0.2">
      <c r="A1317" s="128">
        <f t="shared" si="49"/>
        <v>41836</v>
      </c>
      <c r="B1317" s="19">
        <v>9.0763888888889603</v>
      </c>
      <c r="C1317" s="19">
        <v>9.0833333333334103</v>
      </c>
      <c r="D1317" s="27">
        <v>10</v>
      </c>
      <c r="E1317" s="27">
        <f t="shared" si="47"/>
        <v>10</v>
      </c>
      <c r="F1317" s="6" t="s">
        <v>18</v>
      </c>
      <c r="H1317" s="2" t="s">
        <v>133</v>
      </c>
      <c r="I1317" s="2" t="s">
        <v>134</v>
      </c>
    </row>
    <row r="1318" spans="1:9" x14ac:dyDescent="0.2">
      <c r="A1318" s="128">
        <f t="shared" si="49"/>
        <v>41836</v>
      </c>
      <c r="B1318" s="19">
        <v>9.0833333333333997</v>
      </c>
      <c r="C1318" s="19">
        <v>9.0902777777778603</v>
      </c>
      <c r="D1318" s="27">
        <v>10</v>
      </c>
      <c r="E1318" s="27">
        <f t="shared" si="47"/>
        <v>10</v>
      </c>
      <c r="F1318" s="6" t="s">
        <v>18</v>
      </c>
      <c r="H1318" s="2" t="s">
        <v>133</v>
      </c>
      <c r="I1318" s="2" t="s">
        <v>134</v>
      </c>
    </row>
    <row r="1319" spans="1:9" x14ac:dyDescent="0.2">
      <c r="A1319" s="128">
        <f t="shared" si="49"/>
        <v>41836</v>
      </c>
      <c r="B1319" s="19">
        <v>9.0902777777778496</v>
      </c>
      <c r="C1319" s="19">
        <v>9.0972222222222996</v>
      </c>
      <c r="D1319" s="27">
        <v>10</v>
      </c>
      <c r="E1319" s="27">
        <f t="shared" si="47"/>
        <v>10</v>
      </c>
      <c r="F1319" s="6" t="s">
        <v>18</v>
      </c>
      <c r="H1319" s="2" t="s">
        <v>133</v>
      </c>
      <c r="I1319" s="2" t="s">
        <v>134</v>
      </c>
    </row>
    <row r="1320" spans="1:9" x14ac:dyDescent="0.2">
      <c r="A1320" s="128">
        <f t="shared" si="49"/>
        <v>41836</v>
      </c>
      <c r="B1320" s="19">
        <v>9.0972222222222907</v>
      </c>
      <c r="C1320" s="19">
        <v>9.1041666666667496</v>
      </c>
      <c r="D1320" s="27">
        <v>10</v>
      </c>
      <c r="E1320" s="27">
        <f t="shared" si="47"/>
        <v>10</v>
      </c>
      <c r="F1320" s="6" t="s">
        <v>18</v>
      </c>
      <c r="H1320" s="2" t="s">
        <v>133</v>
      </c>
      <c r="I1320" s="2" t="s">
        <v>134</v>
      </c>
    </row>
    <row r="1321" spans="1:9" x14ac:dyDescent="0.2">
      <c r="A1321" s="128">
        <f t="shared" si="49"/>
        <v>41836</v>
      </c>
      <c r="B1321" s="19">
        <v>9.10416666666673</v>
      </c>
      <c r="C1321" s="19">
        <v>9.1111111111111907</v>
      </c>
      <c r="D1321" s="27">
        <v>10</v>
      </c>
      <c r="E1321" s="27">
        <f t="shared" si="47"/>
        <v>10</v>
      </c>
      <c r="F1321" s="6" t="s">
        <v>18</v>
      </c>
      <c r="H1321" s="2" t="s">
        <v>133</v>
      </c>
      <c r="I1321" s="2" t="s">
        <v>134</v>
      </c>
    </row>
    <row r="1322" spans="1:9" x14ac:dyDescent="0.2">
      <c r="A1322" s="128">
        <f t="shared" si="49"/>
        <v>41836</v>
      </c>
      <c r="B1322" s="19">
        <v>9.11111111111118</v>
      </c>
      <c r="C1322" s="19">
        <v>9.11805555555563</v>
      </c>
      <c r="D1322" s="27">
        <v>10</v>
      </c>
      <c r="E1322" s="27">
        <f t="shared" si="47"/>
        <v>10</v>
      </c>
      <c r="F1322" s="6" t="s">
        <v>18</v>
      </c>
      <c r="H1322" s="2" t="s">
        <v>133</v>
      </c>
      <c r="I1322" s="2" t="s">
        <v>134</v>
      </c>
    </row>
    <row r="1323" spans="1:9" x14ac:dyDescent="0.2">
      <c r="A1323" s="128">
        <f t="shared" si="49"/>
        <v>41836</v>
      </c>
      <c r="B1323" s="19">
        <v>9.1180555555556193</v>
      </c>
      <c r="C1323" s="19">
        <v>9.1250000000000799</v>
      </c>
      <c r="D1323" s="27">
        <v>10</v>
      </c>
      <c r="E1323" s="27">
        <f t="shared" si="47"/>
        <v>10</v>
      </c>
      <c r="F1323" s="6" t="s">
        <v>18</v>
      </c>
      <c r="H1323" s="2" t="s">
        <v>133</v>
      </c>
      <c r="I1323" s="2" t="s">
        <v>134</v>
      </c>
    </row>
    <row r="1324" spans="1:9" x14ac:dyDescent="0.2">
      <c r="A1324" s="128">
        <f t="shared" si="49"/>
        <v>41836</v>
      </c>
      <c r="B1324" s="19">
        <v>9.1250000000000693</v>
      </c>
      <c r="C1324" s="19">
        <v>9.1319444444445192</v>
      </c>
      <c r="D1324" s="27">
        <v>10</v>
      </c>
      <c r="E1324" s="27">
        <f t="shared" si="47"/>
        <v>10</v>
      </c>
      <c r="F1324" s="6" t="s">
        <v>18</v>
      </c>
      <c r="H1324" s="2" t="s">
        <v>133</v>
      </c>
      <c r="I1324" s="2" t="s">
        <v>134</v>
      </c>
    </row>
    <row r="1325" spans="1:9" x14ac:dyDescent="0.2">
      <c r="A1325" s="128">
        <f t="shared" si="49"/>
        <v>41836</v>
      </c>
      <c r="B1325" s="19">
        <v>9.1319444444445104</v>
      </c>
      <c r="C1325" s="19">
        <v>9.1388888888889692</v>
      </c>
      <c r="D1325" s="27">
        <v>10</v>
      </c>
      <c r="E1325" s="27">
        <f t="shared" si="47"/>
        <v>10</v>
      </c>
      <c r="F1325" s="6" t="s">
        <v>18</v>
      </c>
      <c r="H1325" s="2" t="s">
        <v>133</v>
      </c>
      <c r="I1325" s="2" t="s">
        <v>134</v>
      </c>
    </row>
    <row r="1326" spans="1:9" x14ac:dyDescent="0.2">
      <c r="A1326" s="128">
        <f t="shared" si="49"/>
        <v>41836</v>
      </c>
      <c r="B1326" s="19">
        <v>9.1388888888889603</v>
      </c>
      <c r="C1326" s="19">
        <v>9.1458333333334103</v>
      </c>
      <c r="D1326" s="27">
        <v>10</v>
      </c>
      <c r="E1326" s="27">
        <f t="shared" si="47"/>
        <v>10</v>
      </c>
      <c r="F1326" s="6" t="s">
        <v>18</v>
      </c>
      <c r="H1326" s="2" t="s">
        <v>133</v>
      </c>
      <c r="I1326" s="2" t="s">
        <v>134</v>
      </c>
    </row>
    <row r="1327" spans="1:9" x14ac:dyDescent="0.2">
      <c r="A1327" s="128">
        <f t="shared" si="49"/>
        <v>41836</v>
      </c>
      <c r="B1327" s="19">
        <v>9.1458333333333997</v>
      </c>
      <c r="C1327" s="19">
        <v>9.1527777777778603</v>
      </c>
      <c r="D1327" s="27">
        <v>10</v>
      </c>
      <c r="E1327" s="27">
        <f t="shared" si="47"/>
        <v>10</v>
      </c>
      <c r="F1327" s="6" t="s">
        <v>18</v>
      </c>
      <c r="H1327" s="2" t="s">
        <v>133</v>
      </c>
      <c r="I1327" s="2" t="s">
        <v>134</v>
      </c>
    </row>
    <row r="1328" spans="1:9" x14ac:dyDescent="0.2">
      <c r="A1328" s="128">
        <f t="shared" si="49"/>
        <v>41836</v>
      </c>
      <c r="B1328" s="19">
        <v>9.1527777777778496</v>
      </c>
      <c r="C1328" s="19">
        <v>9.1597222222222996</v>
      </c>
      <c r="D1328" s="27">
        <v>10</v>
      </c>
      <c r="E1328" s="27">
        <f t="shared" si="47"/>
        <v>10</v>
      </c>
      <c r="F1328" s="6" t="s">
        <v>18</v>
      </c>
      <c r="H1328" s="2" t="s">
        <v>133</v>
      </c>
      <c r="I1328" s="2" t="s">
        <v>134</v>
      </c>
    </row>
    <row r="1329" spans="1:9" x14ac:dyDescent="0.2">
      <c r="A1329" s="128">
        <f t="shared" si="49"/>
        <v>41836</v>
      </c>
      <c r="B1329" s="19">
        <v>9.1597222222222907</v>
      </c>
      <c r="C1329" s="19">
        <v>9.1666666666667496</v>
      </c>
      <c r="D1329" s="27">
        <v>10</v>
      </c>
      <c r="E1329" s="27">
        <f t="shared" si="47"/>
        <v>10</v>
      </c>
      <c r="F1329" s="6" t="s">
        <v>18</v>
      </c>
      <c r="H1329" s="2" t="s">
        <v>133</v>
      </c>
      <c r="I1329" s="2" t="s">
        <v>134</v>
      </c>
    </row>
    <row r="1330" spans="1:9" x14ac:dyDescent="0.2">
      <c r="A1330" s="128">
        <f t="shared" si="49"/>
        <v>41836</v>
      </c>
      <c r="B1330" s="19">
        <v>9.1666666666667407</v>
      </c>
      <c r="C1330" s="19">
        <v>9.1736111111111907</v>
      </c>
      <c r="D1330" s="27">
        <v>10</v>
      </c>
      <c r="E1330" s="27">
        <f t="shared" si="47"/>
        <v>10</v>
      </c>
      <c r="F1330" s="6" t="s">
        <v>18</v>
      </c>
      <c r="H1330" s="2" t="s">
        <v>133</v>
      </c>
      <c r="I1330" s="2" t="s">
        <v>134</v>
      </c>
    </row>
    <row r="1331" spans="1:9" x14ac:dyDescent="0.2">
      <c r="A1331" s="128">
        <f t="shared" si="49"/>
        <v>41836</v>
      </c>
      <c r="B1331" s="19">
        <v>9.17361111111118</v>
      </c>
      <c r="C1331" s="19">
        <v>9.18055555555563</v>
      </c>
      <c r="D1331" s="27">
        <v>10</v>
      </c>
      <c r="E1331" s="27">
        <f t="shared" si="47"/>
        <v>10</v>
      </c>
      <c r="F1331" s="6" t="s">
        <v>18</v>
      </c>
      <c r="H1331" s="2" t="s">
        <v>133</v>
      </c>
      <c r="I1331" s="2" t="s">
        <v>134</v>
      </c>
    </row>
    <row r="1332" spans="1:9" x14ac:dyDescent="0.2">
      <c r="A1332" s="128">
        <f t="shared" si="49"/>
        <v>41836</v>
      </c>
      <c r="B1332" s="19">
        <v>9.1805555555556193</v>
      </c>
      <c r="C1332" s="19">
        <v>9.1875000000000799</v>
      </c>
      <c r="D1332" s="27">
        <v>10</v>
      </c>
      <c r="E1332" s="27">
        <f t="shared" si="47"/>
        <v>10</v>
      </c>
      <c r="F1332" s="6" t="s">
        <v>18</v>
      </c>
      <c r="H1332" s="2" t="s">
        <v>133</v>
      </c>
      <c r="I1332" s="2" t="s">
        <v>134</v>
      </c>
    </row>
    <row r="1333" spans="1:9" x14ac:dyDescent="0.2">
      <c r="A1333" s="128">
        <f t="shared" si="49"/>
        <v>41836</v>
      </c>
      <c r="B1333" s="19">
        <v>9.1875000000000693</v>
      </c>
      <c r="C1333" s="19">
        <v>9.1944444444445192</v>
      </c>
      <c r="D1333" s="27">
        <v>10</v>
      </c>
      <c r="E1333" s="27">
        <f t="shared" si="47"/>
        <v>10</v>
      </c>
      <c r="F1333" s="6" t="s">
        <v>18</v>
      </c>
      <c r="H1333" s="2" t="s">
        <v>133</v>
      </c>
      <c r="I1333" s="2" t="s">
        <v>134</v>
      </c>
    </row>
    <row r="1334" spans="1:9" x14ac:dyDescent="0.2">
      <c r="A1334" s="128">
        <f t="shared" si="49"/>
        <v>41836</v>
      </c>
      <c r="B1334" s="19">
        <v>9.1944444444445104</v>
      </c>
      <c r="C1334" s="19">
        <v>9.2013888888889692</v>
      </c>
      <c r="D1334" s="27">
        <v>10</v>
      </c>
      <c r="E1334" s="27">
        <f t="shared" si="47"/>
        <v>10</v>
      </c>
      <c r="F1334" s="6" t="s">
        <v>18</v>
      </c>
      <c r="H1334" s="2" t="s">
        <v>133</v>
      </c>
      <c r="I1334" s="2" t="s">
        <v>134</v>
      </c>
    </row>
    <row r="1335" spans="1:9" x14ac:dyDescent="0.2">
      <c r="A1335" s="128">
        <f t="shared" si="49"/>
        <v>41836</v>
      </c>
      <c r="B1335" s="19">
        <v>9.2013888888889603</v>
      </c>
      <c r="C1335" s="19">
        <v>9.2083333333334103</v>
      </c>
      <c r="D1335" s="27">
        <v>10</v>
      </c>
      <c r="E1335" s="27">
        <f t="shared" si="47"/>
        <v>10</v>
      </c>
      <c r="F1335" s="6" t="s">
        <v>18</v>
      </c>
      <c r="H1335" s="2" t="s">
        <v>133</v>
      </c>
      <c r="I1335" s="2" t="s">
        <v>134</v>
      </c>
    </row>
    <row r="1336" spans="1:9" x14ac:dyDescent="0.2">
      <c r="A1336" s="128">
        <f t="shared" si="49"/>
        <v>41836</v>
      </c>
      <c r="B1336" s="19">
        <v>9.2083333333333997</v>
      </c>
      <c r="C1336" s="19">
        <v>9.2152777777778603</v>
      </c>
      <c r="D1336" s="27">
        <v>10</v>
      </c>
      <c r="E1336" s="27">
        <f t="shared" si="47"/>
        <v>10</v>
      </c>
      <c r="F1336" s="6" t="s">
        <v>18</v>
      </c>
      <c r="H1336" s="2" t="s">
        <v>133</v>
      </c>
      <c r="I1336" s="2" t="s">
        <v>134</v>
      </c>
    </row>
    <row r="1337" spans="1:9" x14ac:dyDescent="0.2">
      <c r="A1337" s="128">
        <f t="shared" si="49"/>
        <v>41836</v>
      </c>
      <c r="B1337" s="19">
        <v>9.2152777777778496</v>
      </c>
      <c r="C1337" s="19">
        <v>9.2222222222222996</v>
      </c>
      <c r="D1337" s="27">
        <v>10</v>
      </c>
      <c r="E1337" s="27">
        <f t="shared" si="47"/>
        <v>10</v>
      </c>
      <c r="F1337" s="6" t="s">
        <v>18</v>
      </c>
      <c r="H1337" s="2" t="s">
        <v>133</v>
      </c>
      <c r="I1337" s="2" t="s">
        <v>134</v>
      </c>
    </row>
    <row r="1338" spans="1:9" x14ac:dyDescent="0.2">
      <c r="A1338" s="128">
        <f t="shared" si="49"/>
        <v>41836</v>
      </c>
      <c r="B1338" s="19">
        <v>9.2222222222222907</v>
      </c>
      <c r="C1338" s="19">
        <v>9.2291666666667496</v>
      </c>
      <c r="D1338" s="27">
        <v>10</v>
      </c>
      <c r="E1338" s="27">
        <f t="shared" si="47"/>
        <v>10</v>
      </c>
      <c r="F1338" s="6" t="s">
        <v>18</v>
      </c>
      <c r="H1338" s="2" t="s">
        <v>133</v>
      </c>
      <c r="I1338" s="2" t="s">
        <v>134</v>
      </c>
    </row>
    <row r="1339" spans="1:9" x14ac:dyDescent="0.2">
      <c r="A1339" s="128">
        <f t="shared" si="49"/>
        <v>41836</v>
      </c>
      <c r="B1339" s="19">
        <v>9.2291666666667407</v>
      </c>
      <c r="C1339" s="19">
        <v>9.2361111111111907</v>
      </c>
      <c r="D1339" s="27">
        <v>10</v>
      </c>
      <c r="E1339" s="27">
        <f t="shared" si="47"/>
        <v>10</v>
      </c>
      <c r="F1339" s="6" t="s">
        <v>18</v>
      </c>
      <c r="H1339" s="2" t="s">
        <v>133</v>
      </c>
      <c r="I1339" s="2" t="s">
        <v>134</v>
      </c>
    </row>
    <row r="1340" spans="1:9" x14ac:dyDescent="0.2">
      <c r="A1340" s="128">
        <f t="shared" si="49"/>
        <v>41836</v>
      </c>
      <c r="B1340" s="19">
        <v>9.23611111111118</v>
      </c>
      <c r="C1340" s="19">
        <v>9.24305555555563</v>
      </c>
      <c r="D1340" s="27">
        <v>10</v>
      </c>
      <c r="E1340" s="27">
        <f t="shared" si="47"/>
        <v>10</v>
      </c>
      <c r="F1340" s="6" t="s">
        <v>18</v>
      </c>
      <c r="H1340" s="2" t="s">
        <v>133</v>
      </c>
      <c r="I1340" s="2" t="s">
        <v>134</v>
      </c>
    </row>
    <row r="1341" spans="1:9" x14ac:dyDescent="0.2">
      <c r="A1341" s="128">
        <f t="shared" si="49"/>
        <v>41836</v>
      </c>
      <c r="B1341" s="19">
        <v>9.24305555555563</v>
      </c>
      <c r="C1341" s="19">
        <v>9.2500000000000799</v>
      </c>
      <c r="D1341" s="27">
        <v>10</v>
      </c>
      <c r="E1341" s="27">
        <f t="shared" si="47"/>
        <v>10</v>
      </c>
      <c r="F1341" s="6" t="s">
        <v>18</v>
      </c>
      <c r="H1341" s="2" t="s">
        <v>133</v>
      </c>
      <c r="I1341" s="2" t="s">
        <v>134</v>
      </c>
    </row>
    <row r="1342" spans="1:9" x14ac:dyDescent="0.2">
      <c r="A1342" s="128">
        <f t="shared" si="49"/>
        <v>41836</v>
      </c>
      <c r="B1342" s="19">
        <v>9.2500000000000693</v>
      </c>
      <c r="C1342" s="19">
        <v>9.2569444444445192</v>
      </c>
      <c r="D1342" s="27">
        <v>10</v>
      </c>
      <c r="E1342" s="27">
        <f t="shared" si="47"/>
        <v>10</v>
      </c>
      <c r="F1342" s="6" t="s">
        <v>18</v>
      </c>
      <c r="H1342" s="2" t="s">
        <v>133</v>
      </c>
      <c r="I1342" s="2" t="s">
        <v>134</v>
      </c>
    </row>
    <row r="1343" spans="1:9" x14ac:dyDescent="0.2">
      <c r="A1343" s="128">
        <f t="shared" si="49"/>
        <v>41836</v>
      </c>
      <c r="B1343" s="19">
        <v>9.2569444444445104</v>
      </c>
      <c r="C1343" s="19">
        <v>9.2638888888889692</v>
      </c>
      <c r="D1343" s="27">
        <v>10</v>
      </c>
      <c r="E1343" s="27">
        <f t="shared" si="47"/>
        <v>10</v>
      </c>
      <c r="F1343" s="6" t="s">
        <v>18</v>
      </c>
      <c r="H1343" s="2" t="s">
        <v>133</v>
      </c>
      <c r="I1343" s="2" t="s">
        <v>134</v>
      </c>
    </row>
    <row r="1344" spans="1:9" x14ac:dyDescent="0.2">
      <c r="A1344" s="128">
        <f t="shared" si="49"/>
        <v>41836</v>
      </c>
      <c r="B1344" s="19">
        <v>9.2638888888889603</v>
      </c>
      <c r="C1344" s="19">
        <v>9.2708333333334103</v>
      </c>
      <c r="D1344" s="27">
        <v>10</v>
      </c>
      <c r="E1344" s="27">
        <f t="shared" si="47"/>
        <v>10</v>
      </c>
      <c r="F1344" s="6" t="s">
        <v>18</v>
      </c>
      <c r="H1344" s="2" t="s">
        <v>133</v>
      </c>
      <c r="I1344" s="2" t="s">
        <v>134</v>
      </c>
    </row>
    <row r="1345" spans="1:9" x14ac:dyDescent="0.2">
      <c r="A1345" s="128">
        <f t="shared" si="49"/>
        <v>41836</v>
      </c>
      <c r="B1345" s="19">
        <v>9.2708333333333997</v>
      </c>
      <c r="C1345" s="19">
        <v>9.2777777777778603</v>
      </c>
      <c r="D1345" s="27">
        <v>10</v>
      </c>
      <c r="E1345" s="27">
        <f t="shared" si="47"/>
        <v>10</v>
      </c>
      <c r="F1345" s="6" t="s">
        <v>18</v>
      </c>
      <c r="H1345" s="2" t="s">
        <v>133</v>
      </c>
      <c r="I1345" s="2" t="s">
        <v>134</v>
      </c>
    </row>
    <row r="1346" spans="1:9" x14ac:dyDescent="0.2">
      <c r="A1346" s="128">
        <f t="shared" si="49"/>
        <v>41836</v>
      </c>
      <c r="B1346" s="19">
        <v>9.2777777777778496</v>
      </c>
      <c r="C1346" s="19">
        <v>9.2847222222222996</v>
      </c>
      <c r="D1346" s="27">
        <v>10</v>
      </c>
      <c r="E1346" s="27">
        <f t="shared" si="47"/>
        <v>10</v>
      </c>
      <c r="F1346" s="6" t="s">
        <v>18</v>
      </c>
      <c r="H1346" s="2" t="s">
        <v>133</v>
      </c>
      <c r="I1346" s="2" t="s">
        <v>134</v>
      </c>
    </row>
    <row r="1347" spans="1:9" x14ac:dyDescent="0.2">
      <c r="A1347" s="128">
        <f t="shared" si="49"/>
        <v>41836</v>
      </c>
      <c r="B1347" s="19">
        <v>9.2847222222222907</v>
      </c>
      <c r="C1347" s="19">
        <v>9.2916666666667496</v>
      </c>
      <c r="D1347" s="27">
        <v>10</v>
      </c>
      <c r="E1347" s="27">
        <f t="shared" si="47"/>
        <v>10</v>
      </c>
      <c r="F1347" s="6" t="s">
        <v>18</v>
      </c>
      <c r="H1347" s="2" t="s">
        <v>133</v>
      </c>
      <c r="I1347" s="2" t="s">
        <v>134</v>
      </c>
    </row>
    <row r="1348" spans="1:9" x14ac:dyDescent="0.2">
      <c r="A1348" s="128">
        <f t="shared" si="49"/>
        <v>41836</v>
      </c>
      <c r="B1348" s="19">
        <v>9.2916666666667407</v>
      </c>
      <c r="C1348" s="19">
        <v>9.2986111111111907</v>
      </c>
      <c r="D1348" s="27">
        <v>10</v>
      </c>
      <c r="E1348" s="27">
        <f t="shared" si="47"/>
        <v>10</v>
      </c>
      <c r="F1348" s="6" t="s">
        <v>18</v>
      </c>
      <c r="H1348" s="2" t="s">
        <v>133</v>
      </c>
      <c r="I1348" s="2" t="s">
        <v>134</v>
      </c>
    </row>
    <row r="1349" spans="1:9" x14ac:dyDescent="0.2">
      <c r="A1349" s="128">
        <f t="shared" si="49"/>
        <v>41836</v>
      </c>
      <c r="B1349" s="19">
        <v>9.29861111111118</v>
      </c>
      <c r="C1349" s="19">
        <v>9.3055555555556406</v>
      </c>
      <c r="D1349" s="27">
        <v>10</v>
      </c>
      <c r="E1349" s="27">
        <f t="shared" si="47"/>
        <v>10</v>
      </c>
      <c r="F1349" s="6" t="s">
        <v>18</v>
      </c>
      <c r="H1349" s="2" t="s">
        <v>133</v>
      </c>
      <c r="I1349" s="2" t="s">
        <v>134</v>
      </c>
    </row>
    <row r="1350" spans="1:9" x14ac:dyDescent="0.2">
      <c r="A1350" s="128">
        <f t="shared" si="49"/>
        <v>41836</v>
      </c>
      <c r="B1350" s="19">
        <v>9.30555555555563</v>
      </c>
      <c r="C1350" s="19">
        <v>9.3125000000000799</v>
      </c>
      <c r="D1350" s="27">
        <v>10</v>
      </c>
      <c r="E1350" s="27">
        <f t="shared" ref="E1350:E1413" si="50">D1350</f>
        <v>10</v>
      </c>
      <c r="F1350" s="6" t="s">
        <v>18</v>
      </c>
      <c r="H1350" s="2" t="s">
        <v>133</v>
      </c>
      <c r="I1350" s="2" t="s">
        <v>134</v>
      </c>
    </row>
    <row r="1351" spans="1:9" x14ac:dyDescent="0.2">
      <c r="A1351" s="128">
        <f t="shared" si="49"/>
        <v>41836</v>
      </c>
      <c r="B1351" s="19">
        <v>9.3125000000000693</v>
      </c>
      <c r="C1351" s="19">
        <v>9.3194444444445192</v>
      </c>
      <c r="D1351" s="27">
        <v>10</v>
      </c>
      <c r="E1351" s="27">
        <f t="shared" si="50"/>
        <v>10</v>
      </c>
      <c r="F1351" s="6" t="s">
        <v>18</v>
      </c>
      <c r="H1351" s="2" t="s">
        <v>133</v>
      </c>
      <c r="I1351" s="2" t="s">
        <v>134</v>
      </c>
    </row>
    <row r="1352" spans="1:9" x14ac:dyDescent="0.2">
      <c r="A1352" s="128">
        <f t="shared" si="49"/>
        <v>41836</v>
      </c>
      <c r="B1352" s="19">
        <v>9.3194444444445192</v>
      </c>
      <c r="C1352" s="19">
        <v>9.3263888888889692</v>
      </c>
      <c r="D1352" s="27">
        <v>10</v>
      </c>
      <c r="E1352" s="27">
        <f t="shared" si="50"/>
        <v>10</v>
      </c>
      <c r="F1352" s="6" t="s">
        <v>18</v>
      </c>
      <c r="H1352" s="2" t="s">
        <v>133</v>
      </c>
      <c r="I1352" s="2" t="s">
        <v>134</v>
      </c>
    </row>
    <row r="1353" spans="1:9" x14ac:dyDescent="0.2">
      <c r="A1353" s="128">
        <f t="shared" si="49"/>
        <v>41836</v>
      </c>
      <c r="B1353" s="19">
        <v>9.3263888888889603</v>
      </c>
      <c r="C1353" s="19">
        <v>9.3333333333334103</v>
      </c>
      <c r="D1353" s="27">
        <v>10</v>
      </c>
      <c r="E1353" s="27">
        <f t="shared" si="50"/>
        <v>10</v>
      </c>
      <c r="F1353" s="6" t="s">
        <v>18</v>
      </c>
      <c r="H1353" s="2" t="s">
        <v>133</v>
      </c>
      <c r="I1353" s="2" t="s">
        <v>134</v>
      </c>
    </row>
    <row r="1354" spans="1:9" x14ac:dyDescent="0.2">
      <c r="A1354" s="128">
        <f t="shared" si="49"/>
        <v>41836</v>
      </c>
      <c r="B1354" s="19">
        <v>9.3333333333333997</v>
      </c>
      <c r="C1354" s="19">
        <v>9.3402777777778603</v>
      </c>
      <c r="D1354" s="27">
        <v>10</v>
      </c>
      <c r="E1354" s="27">
        <f t="shared" si="50"/>
        <v>10</v>
      </c>
      <c r="F1354" s="6" t="s">
        <v>18</v>
      </c>
      <c r="H1354" s="2" t="s">
        <v>133</v>
      </c>
      <c r="I1354" s="2" t="s">
        <v>134</v>
      </c>
    </row>
    <row r="1355" spans="1:9" x14ac:dyDescent="0.2">
      <c r="A1355" s="128">
        <f t="shared" si="49"/>
        <v>41836</v>
      </c>
      <c r="B1355" s="19">
        <v>9.3402777777778496</v>
      </c>
      <c r="C1355" s="19">
        <v>9.3472222222222996</v>
      </c>
      <c r="D1355" s="27">
        <v>10</v>
      </c>
      <c r="E1355" s="27">
        <f t="shared" si="50"/>
        <v>10</v>
      </c>
      <c r="F1355" s="6" t="s">
        <v>18</v>
      </c>
      <c r="H1355" s="2" t="s">
        <v>133</v>
      </c>
      <c r="I1355" s="2" t="s">
        <v>134</v>
      </c>
    </row>
    <row r="1356" spans="1:9" x14ac:dyDescent="0.2">
      <c r="A1356" s="128">
        <f t="shared" si="49"/>
        <v>41836</v>
      </c>
      <c r="B1356" s="19">
        <v>9.3472222222222907</v>
      </c>
      <c r="C1356" s="19">
        <v>9.3541666666667496</v>
      </c>
      <c r="D1356" s="27">
        <v>10</v>
      </c>
      <c r="E1356" s="27">
        <f t="shared" si="50"/>
        <v>10</v>
      </c>
      <c r="F1356" s="6" t="s">
        <v>18</v>
      </c>
      <c r="H1356" s="2" t="s">
        <v>133</v>
      </c>
      <c r="I1356" s="2" t="s">
        <v>134</v>
      </c>
    </row>
    <row r="1357" spans="1:9" x14ac:dyDescent="0.2">
      <c r="A1357" s="128">
        <f t="shared" si="49"/>
        <v>41836</v>
      </c>
      <c r="B1357" s="19">
        <v>9.3541666666667407</v>
      </c>
      <c r="C1357" s="19">
        <v>9.3611111111111907</v>
      </c>
      <c r="D1357" s="27">
        <v>10</v>
      </c>
      <c r="E1357" s="27">
        <f t="shared" si="50"/>
        <v>10</v>
      </c>
      <c r="F1357" s="6" t="s">
        <v>18</v>
      </c>
      <c r="H1357" s="2" t="s">
        <v>133</v>
      </c>
      <c r="I1357" s="2" t="s">
        <v>134</v>
      </c>
    </row>
    <row r="1358" spans="1:9" x14ac:dyDescent="0.2">
      <c r="A1358" s="128">
        <f t="shared" si="49"/>
        <v>41836</v>
      </c>
      <c r="B1358" s="19">
        <v>9.36111111111118</v>
      </c>
      <c r="C1358" s="19">
        <v>9.3680555555556406</v>
      </c>
      <c r="D1358" s="27">
        <v>10</v>
      </c>
      <c r="E1358" s="27">
        <f t="shared" si="50"/>
        <v>10</v>
      </c>
      <c r="F1358" s="6" t="s">
        <v>18</v>
      </c>
      <c r="H1358" s="2" t="s">
        <v>133</v>
      </c>
      <c r="I1358" s="2" t="s">
        <v>134</v>
      </c>
    </row>
    <row r="1359" spans="1:9" x14ac:dyDescent="0.2">
      <c r="A1359" s="128">
        <f t="shared" si="49"/>
        <v>41836</v>
      </c>
      <c r="B1359" s="19">
        <v>9.36805555555563</v>
      </c>
      <c r="C1359" s="19">
        <v>9.3750000000000799</v>
      </c>
      <c r="D1359" s="27">
        <v>10</v>
      </c>
      <c r="E1359" s="27">
        <f t="shared" si="50"/>
        <v>10</v>
      </c>
      <c r="F1359" s="6" t="s">
        <v>18</v>
      </c>
      <c r="H1359" s="2" t="s">
        <v>133</v>
      </c>
      <c r="I1359" s="2" t="s">
        <v>134</v>
      </c>
    </row>
    <row r="1360" spans="1:9" x14ac:dyDescent="0.2">
      <c r="A1360" s="128">
        <f t="shared" si="49"/>
        <v>41836</v>
      </c>
      <c r="B1360" s="19">
        <v>9.3750000000000693</v>
      </c>
      <c r="C1360" s="19">
        <v>9.3819444444445299</v>
      </c>
      <c r="D1360" s="27">
        <v>10</v>
      </c>
      <c r="E1360" s="27">
        <f t="shared" si="50"/>
        <v>10</v>
      </c>
      <c r="F1360" s="6" t="s">
        <v>18</v>
      </c>
      <c r="H1360" s="2" t="s">
        <v>133</v>
      </c>
      <c r="I1360" s="2" t="s">
        <v>134</v>
      </c>
    </row>
    <row r="1361" spans="1:9" x14ac:dyDescent="0.2">
      <c r="A1361" s="128">
        <f t="shared" si="49"/>
        <v>41836</v>
      </c>
      <c r="B1361" s="19">
        <v>9.3819444444445192</v>
      </c>
      <c r="C1361" s="19">
        <v>9.3888888888889692</v>
      </c>
      <c r="D1361" s="27">
        <v>10</v>
      </c>
      <c r="E1361" s="27">
        <f t="shared" si="50"/>
        <v>10</v>
      </c>
      <c r="F1361" s="6" t="s">
        <v>18</v>
      </c>
      <c r="H1361" s="2" t="s">
        <v>133</v>
      </c>
      <c r="I1361" s="2" t="s">
        <v>134</v>
      </c>
    </row>
    <row r="1362" spans="1:9" x14ac:dyDescent="0.2">
      <c r="A1362" s="128">
        <f>A1360</f>
        <v>41836</v>
      </c>
      <c r="B1362" s="19">
        <v>9.3888888888889603</v>
      </c>
      <c r="C1362" s="19">
        <v>9.3902083333333337</v>
      </c>
      <c r="D1362" s="27">
        <v>1</v>
      </c>
      <c r="E1362" s="27">
        <f t="shared" si="50"/>
        <v>1</v>
      </c>
      <c r="F1362" s="6" t="s">
        <v>18</v>
      </c>
      <c r="H1362" s="2" t="s">
        <v>133</v>
      </c>
      <c r="I1362" s="2" t="s">
        <v>134</v>
      </c>
    </row>
    <row r="1363" spans="1:9" x14ac:dyDescent="0.2">
      <c r="A1363" s="128">
        <f>A1361</f>
        <v>41836</v>
      </c>
      <c r="B1363" s="19">
        <v>9.3904282407407411</v>
      </c>
      <c r="C1363" s="19">
        <v>9.3958333333334192</v>
      </c>
      <c r="D1363" s="27">
        <v>8</v>
      </c>
      <c r="E1363" s="27">
        <f t="shared" si="50"/>
        <v>8</v>
      </c>
      <c r="F1363" s="6" t="s">
        <v>18</v>
      </c>
      <c r="H1363" s="2" t="s">
        <v>133</v>
      </c>
      <c r="I1363" s="2" t="s">
        <v>134</v>
      </c>
    </row>
    <row r="1364" spans="1:9" x14ac:dyDescent="0.2">
      <c r="A1364" s="128">
        <f t="shared" si="49"/>
        <v>41836</v>
      </c>
      <c r="B1364" s="19">
        <v>9.3958333333333997</v>
      </c>
      <c r="C1364" s="19">
        <v>9.4027777777778603</v>
      </c>
      <c r="D1364" s="27">
        <v>10</v>
      </c>
      <c r="E1364" s="27">
        <f t="shared" si="50"/>
        <v>10</v>
      </c>
      <c r="F1364" s="6" t="s">
        <v>18</v>
      </c>
      <c r="H1364" s="2" t="s">
        <v>133</v>
      </c>
      <c r="I1364" s="2" t="s">
        <v>134</v>
      </c>
    </row>
    <row r="1365" spans="1:9" x14ac:dyDescent="0.2">
      <c r="A1365" s="128">
        <f t="shared" si="49"/>
        <v>41836</v>
      </c>
      <c r="B1365" s="19">
        <v>9.4027777777778496</v>
      </c>
      <c r="C1365" s="19">
        <v>9.4097222222222996</v>
      </c>
      <c r="D1365" s="27">
        <v>10</v>
      </c>
      <c r="E1365" s="27">
        <f t="shared" si="50"/>
        <v>10</v>
      </c>
      <c r="F1365" s="6" t="s">
        <v>18</v>
      </c>
      <c r="H1365" s="2" t="s">
        <v>133</v>
      </c>
      <c r="I1365" s="2" t="s">
        <v>134</v>
      </c>
    </row>
    <row r="1366" spans="1:9" x14ac:dyDescent="0.2">
      <c r="A1366" s="128">
        <f t="shared" si="49"/>
        <v>41836</v>
      </c>
      <c r="B1366" s="19">
        <v>9.4097222222222907</v>
      </c>
      <c r="C1366" s="19">
        <v>9.4166666666667496</v>
      </c>
      <c r="D1366" s="27">
        <v>10</v>
      </c>
      <c r="E1366" s="27">
        <f t="shared" si="50"/>
        <v>10</v>
      </c>
      <c r="F1366" s="6" t="s">
        <v>18</v>
      </c>
      <c r="H1366" s="2" t="s">
        <v>133</v>
      </c>
      <c r="I1366" s="2" t="s">
        <v>134</v>
      </c>
    </row>
    <row r="1367" spans="1:9" x14ac:dyDescent="0.2">
      <c r="A1367" s="128">
        <f t="shared" si="49"/>
        <v>41836</v>
      </c>
      <c r="B1367" s="19">
        <v>9.4166666666667407</v>
      </c>
      <c r="C1367" s="19">
        <v>9.4236111111111907</v>
      </c>
      <c r="D1367" s="27">
        <v>10</v>
      </c>
      <c r="E1367" s="27">
        <f t="shared" si="50"/>
        <v>10</v>
      </c>
      <c r="F1367" s="6" t="s">
        <v>18</v>
      </c>
      <c r="H1367" s="2" t="s">
        <v>133</v>
      </c>
      <c r="I1367" s="2" t="s">
        <v>134</v>
      </c>
    </row>
    <row r="1368" spans="1:9" x14ac:dyDescent="0.2">
      <c r="A1368" s="128">
        <f t="shared" si="49"/>
        <v>41836</v>
      </c>
      <c r="B1368" s="19">
        <v>9.42361111111118</v>
      </c>
      <c r="C1368" s="19">
        <v>9.4305555555556406</v>
      </c>
      <c r="D1368" s="27">
        <v>10</v>
      </c>
      <c r="E1368" s="27">
        <f t="shared" si="50"/>
        <v>10</v>
      </c>
      <c r="F1368" s="6" t="s">
        <v>18</v>
      </c>
      <c r="H1368" s="2" t="s">
        <v>133</v>
      </c>
      <c r="I1368" s="2" t="s">
        <v>134</v>
      </c>
    </row>
    <row r="1369" spans="1:9" x14ac:dyDescent="0.2">
      <c r="A1369" s="128">
        <f t="shared" si="49"/>
        <v>41836</v>
      </c>
      <c r="B1369" s="19">
        <v>9.43055555555563</v>
      </c>
      <c r="C1369" s="19">
        <v>9.4375000000000799</v>
      </c>
      <c r="D1369" s="27">
        <v>10</v>
      </c>
      <c r="E1369" s="27">
        <f t="shared" si="50"/>
        <v>10</v>
      </c>
      <c r="F1369" s="6" t="s">
        <v>18</v>
      </c>
      <c r="H1369" s="2" t="s">
        <v>133</v>
      </c>
      <c r="I1369" s="2" t="s">
        <v>134</v>
      </c>
    </row>
    <row r="1370" spans="1:9" x14ac:dyDescent="0.2">
      <c r="A1370" s="128">
        <f t="shared" si="49"/>
        <v>41836</v>
      </c>
      <c r="B1370" s="19">
        <v>9.4375000000000693</v>
      </c>
      <c r="C1370" s="19">
        <v>9.4444444444445299</v>
      </c>
      <c r="D1370" s="27">
        <v>10</v>
      </c>
      <c r="E1370" s="27">
        <f t="shared" si="50"/>
        <v>10</v>
      </c>
      <c r="F1370" s="6" t="s">
        <v>18</v>
      </c>
      <c r="H1370" s="2" t="s">
        <v>133</v>
      </c>
      <c r="I1370" s="2" t="s">
        <v>134</v>
      </c>
    </row>
    <row r="1371" spans="1:9" x14ac:dyDescent="0.2">
      <c r="A1371" s="128">
        <f t="shared" si="49"/>
        <v>41836</v>
      </c>
      <c r="B1371" s="19">
        <v>9.4444444444445192</v>
      </c>
      <c r="C1371" s="19">
        <v>9.4513888888889692</v>
      </c>
      <c r="D1371" s="27">
        <v>10</v>
      </c>
      <c r="E1371" s="27">
        <f t="shared" si="50"/>
        <v>10</v>
      </c>
      <c r="F1371" s="6" t="s">
        <v>18</v>
      </c>
      <c r="H1371" s="2" t="s">
        <v>133</v>
      </c>
      <c r="I1371" s="2" t="s">
        <v>134</v>
      </c>
    </row>
    <row r="1372" spans="1:9" x14ac:dyDescent="0.2">
      <c r="A1372" s="128">
        <f t="shared" ref="A1372:A1435" si="51">A1371</f>
        <v>41836</v>
      </c>
      <c r="B1372" s="19">
        <v>9.4513888888889603</v>
      </c>
      <c r="C1372" s="19">
        <v>9.4583333333334192</v>
      </c>
      <c r="D1372" s="27">
        <v>10</v>
      </c>
      <c r="E1372" s="27">
        <f t="shared" si="50"/>
        <v>10</v>
      </c>
      <c r="F1372" s="6" t="s">
        <v>18</v>
      </c>
      <c r="H1372" s="2" t="s">
        <v>133</v>
      </c>
      <c r="I1372" s="2" t="s">
        <v>134</v>
      </c>
    </row>
    <row r="1373" spans="1:9" x14ac:dyDescent="0.2">
      <c r="A1373" s="128">
        <f t="shared" si="51"/>
        <v>41836</v>
      </c>
      <c r="B1373" s="19">
        <v>9.4583333333333997</v>
      </c>
      <c r="C1373" s="19">
        <v>9.4652777777778603</v>
      </c>
      <c r="D1373" s="27">
        <v>10</v>
      </c>
      <c r="E1373" s="27">
        <f t="shared" si="50"/>
        <v>10</v>
      </c>
      <c r="F1373" s="6" t="s">
        <v>18</v>
      </c>
      <c r="H1373" s="2" t="s">
        <v>133</v>
      </c>
      <c r="I1373" s="2" t="s">
        <v>134</v>
      </c>
    </row>
    <row r="1374" spans="1:9" x14ac:dyDescent="0.2">
      <c r="A1374" s="128">
        <f t="shared" si="51"/>
        <v>41836</v>
      </c>
      <c r="B1374" s="19">
        <v>9.4652777777778496</v>
      </c>
      <c r="C1374" s="19">
        <v>9.4722222222222996</v>
      </c>
      <c r="D1374" s="27">
        <v>10</v>
      </c>
      <c r="E1374" s="27">
        <f t="shared" si="50"/>
        <v>10</v>
      </c>
      <c r="F1374" s="6" t="s">
        <v>18</v>
      </c>
      <c r="H1374" s="2" t="s">
        <v>133</v>
      </c>
      <c r="I1374" s="2" t="s">
        <v>134</v>
      </c>
    </row>
    <row r="1375" spans="1:9" x14ac:dyDescent="0.2">
      <c r="A1375" s="128">
        <f t="shared" si="51"/>
        <v>41836</v>
      </c>
      <c r="B1375" s="19">
        <v>9.4722222222222907</v>
      </c>
      <c r="C1375" s="19">
        <v>9.4791666666667496</v>
      </c>
      <c r="D1375" s="27">
        <v>10</v>
      </c>
      <c r="E1375" s="27">
        <f t="shared" si="50"/>
        <v>10</v>
      </c>
      <c r="F1375" s="6" t="s">
        <v>18</v>
      </c>
      <c r="H1375" s="2" t="s">
        <v>133</v>
      </c>
      <c r="I1375" s="2" t="s">
        <v>134</v>
      </c>
    </row>
    <row r="1376" spans="1:9" x14ac:dyDescent="0.2">
      <c r="A1376" s="128">
        <f t="shared" si="51"/>
        <v>41836</v>
      </c>
      <c r="B1376" s="19">
        <v>9.4791666666667407</v>
      </c>
      <c r="C1376" s="19">
        <v>9.4861111111111907</v>
      </c>
      <c r="D1376" s="27">
        <v>10</v>
      </c>
      <c r="E1376" s="27">
        <f t="shared" si="50"/>
        <v>10</v>
      </c>
      <c r="F1376" s="6" t="s">
        <v>18</v>
      </c>
      <c r="H1376" s="2" t="s">
        <v>133</v>
      </c>
      <c r="I1376" s="2" t="s">
        <v>134</v>
      </c>
    </row>
    <row r="1377" spans="1:9" x14ac:dyDescent="0.2">
      <c r="A1377" s="128">
        <f t="shared" si="51"/>
        <v>41836</v>
      </c>
      <c r="B1377" s="19">
        <v>9.48611111111118</v>
      </c>
      <c r="C1377" s="19">
        <v>9.4930555555556406</v>
      </c>
      <c r="D1377" s="27">
        <v>10</v>
      </c>
      <c r="E1377" s="27">
        <f t="shared" si="50"/>
        <v>10</v>
      </c>
      <c r="F1377" s="6" t="s">
        <v>18</v>
      </c>
      <c r="H1377" s="2" t="s">
        <v>133</v>
      </c>
      <c r="I1377" s="2" t="s">
        <v>134</v>
      </c>
    </row>
    <row r="1378" spans="1:9" x14ac:dyDescent="0.2">
      <c r="A1378" s="128">
        <f t="shared" si="51"/>
        <v>41836</v>
      </c>
      <c r="B1378" s="19">
        <v>9.49305555555563</v>
      </c>
      <c r="C1378" s="19">
        <v>9.5000000000000799</v>
      </c>
      <c r="D1378" s="27">
        <v>10</v>
      </c>
      <c r="E1378" s="27">
        <f t="shared" si="50"/>
        <v>10</v>
      </c>
      <c r="F1378" s="6" t="s">
        <v>18</v>
      </c>
      <c r="H1378" s="2" t="s">
        <v>133</v>
      </c>
      <c r="I1378" s="2" t="s">
        <v>134</v>
      </c>
    </row>
    <row r="1379" spans="1:9" x14ac:dyDescent="0.2">
      <c r="A1379" s="128">
        <f t="shared" si="51"/>
        <v>41836</v>
      </c>
      <c r="B1379" s="19">
        <v>9.5000000000000693</v>
      </c>
      <c r="C1379" s="19">
        <v>9.5069444444445299</v>
      </c>
      <c r="D1379" s="27">
        <v>10</v>
      </c>
      <c r="E1379" s="27">
        <f t="shared" si="50"/>
        <v>10</v>
      </c>
      <c r="F1379" s="6" t="s">
        <v>18</v>
      </c>
      <c r="H1379" s="2" t="s">
        <v>133</v>
      </c>
      <c r="I1379" s="2" t="s">
        <v>134</v>
      </c>
    </row>
    <row r="1380" spans="1:9" x14ac:dyDescent="0.2">
      <c r="A1380" s="128">
        <f t="shared" si="51"/>
        <v>41836</v>
      </c>
      <c r="B1380" s="19">
        <v>9.5069444444445192</v>
      </c>
      <c r="C1380" s="19">
        <v>9.5138888888889692</v>
      </c>
      <c r="D1380" s="27">
        <v>10</v>
      </c>
      <c r="E1380" s="27">
        <f t="shared" si="50"/>
        <v>10</v>
      </c>
      <c r="F1380" s="6" t="s">
        <v>18</v>
      </c>
      <c r="H1380" s="2" t="s">
        <v>133</v>
      </c>
      <c r="I1380" s="2" t="s">
        <v>134</v>
      </c>
    </row>
    <row r="1381" spans="1:9" x14ac:dyDescent="0.2">
      <c r="A1381" s="128">
        <f t="shared" si="51"/>
        <v>41836</v>
      </c>
      <c r="B1381" s="19">
        <v>9.5138888888889603</v>
      </c>
      <c r="C1381" s="19">
        <v>9.5208333333334192</v>
      </c>
      <c r="D1381" s="27">
        <v>10</v>
      </c>
      <c r="E1381" s="27">
        <f t="shared" si="50"/>
        <v>10</v>
      </c>
      <c r="F1381" s="6" t="s">
        <v>18</v>
      </c>
      <c r="H1381" s="2" t="s">
        <v>133</v>
      </c>
      <c r="I1381" s="2" t="s">
        <v>134</v>
      </c>
    </row>
    <row r="1382" spans="1:9" x14ac:dyDescent="0.2">
      <c r="A1382" s="128">
        <f t="shared" si="51"/>
        <v>41836</v>
      </c>
      <c r="B1382" s="19">
        <v>9.5208333333333997</v>
      </c>
      <c r="C1382" s="19">
        <v>9.5277777777778603</v>
      </c>
      <c r="D1382" s="27">
        <v>10</v>
      </c>
      <c r="E1382" s="27">
        <f t="shared" si="50"/>
        <v>10</v>
      </c>
      <c r="F1382" s="6" t="s">
        <v>18</v>
      </c>
      <c r="H1382" s="2" t="s">
        <v>133</v>
      </c>
      <c r="I1382" s="2" t="s">
        <v>134</v>
      </c>
    </row>
    <row r="1383" spans="1:9" x14ac:dyDescent="0.2">
      <c r="A1383" s="128">
        <f t="shared" si="51"/>
        <v>41836</v>
      </c>
      <c r="B1383" s="19">
        <v>9.5277777777778496</v>
      </c>
      <c r="C1383" s="19">
        <v>9.5347222222222996</v>
      </c>
      <c r="D1383" s="27">
        <v>10</v>
      </c>
      <c r="E1383" s="27">
        <f t="shared" si="50"/>
        <v>10</v>
      </c>
      <c r="F1383" s="6" t="s">
        <v>18</v>
      </c>
      <c r="H1383" s="2" t="s">
        <v>133</v>
      </c>
      <c r="I1383" s="2" t="s">
        <v>134</v>
      </c>
    </row>
    <row r="1384" spans="1:9" x14ac:dyDescent="0.2">
      <c r="A1384" s="128">
        <f t="shared" si="51"/>
        <v>41836</v>
      </c>
      <c r="B1384" s="19">
        <v>9.5347222222222907</v>
      </c>
      <c r="C1384" s="19">
        <v>9.5416666666667496</v>
      </c>
      <c r="D1384" s="27">
        <v>10</v>
      </c>
      <c r="E1384" s="27">
        <f t="shared" si="50"/>
        <v>10</v>
      </c>
      <c r="F1384" s="6" t="s">
        <v>18</v>
      </c>
      <c r="H1384" s="2" t="s">
        <v>133</v>
      </c>
      <c r="I1384" s="2" t="s">
        <v>134</v>
      </c>
    </row>
    <row r="1385" spans="1:9" x14ac:dyDescent="0.2">
      <c r="A1385" s="128">
        <f t="shared" si="51"/>
        <v>41836</v>
      </c>
      <c r="B1385" s="19">
        <v>9.5416666666667407</v>
      </c>
      <c r="C1385" s="19">
        <v>9.5486111111111907</v>
      </c>
      <c r="D1385" s="27">
        <v>10</v>
      </c>
      <c r="E1385" s="27">
        <f t="shared" si="50"/>
        <v>10</v>
      </c>
      <c r="F1385" s="6" t="s">
        <v>18</v>
      </c>
      <c r="H1385" s="2" t="s">
        <v>133</v>
      </c>
      <c r="I1385" s="2" t="s">
        <v>134</v>
      </c>
    </row>
    <row r="1386" spans="1:9" x14ac:dyDescent="0.2">
      <c r="A1386" s="128">
        <f t="shared" si="51"/>
        <v>41836</v>
      </c>
      <c r="B1386" s="19">
        <v>9.54861111111118</v>
      </c>
      <c r="C1386" s="19">
        <v>9.5555555555556406</v>
      </c>
      <c r="D1386" s="27">
        <v>10</v>
      </c>
      <c r="E1386" s="27">
        <f t="shared" si="50"/>
        <v>10</v>
      </c>
      <c r="F1386" s="6" t="s">
        <v>18</v>
      </c>
      <c r="H1386" s="2" t="s">
        <v>133</v>
      </c>
      <c r="I1386" s="2" t="s">
        <v>134</v>
      </c>
    </row>
    <row r="1387" spans="1:9" x14ac:dyDescent="0.2">
      <c r="A1387" s="128">
        <f t="shared" si="51"/>
        <v>41836</v>
      </c>
      <c r="B1387" s="19">
        <v>9.55555555555563</v>
      </c>
      <c r="C1387" s="19">
        <v>9.5625000000000799</v>
      </c>
      <c r="D1387" s="27">
        <v>10</v>
      </c>
      <c r="E1387" s="27">
        <f t="shared" si="50"/>
        <v>10</v>
      </c>
      <c r="F1387" s="6" t="s">
        <v>18</v>
      </c>
      <c r="H1387" s="2" t="s">
        <v>133</v>
      </c>
      <c r="I1387" s="2" t="s">
        <v>134</v>
      </c>
    </row>
    <row r="1388" spans="1:9" x14ac:dyDescent="0.2">
      <c r="A1388" s="128">
        <f t="shared" si="51"/>
        <v>41836</v>
      </c>
      <c r="B1388" s="19">
        <v>9.5625000000000693</v>
      </c>
      <c r="C1388" s="19">
        <v>9.5694444444445299</v>
      </c>
      <c r="D1388" s="27">
        <v>10</v>
      </c>
      <c r="E1388" s="27">
        <f t="shared" si="50"/>
        <v>10</v>
      </c>
      <c r="F1388" s="6" t="s">
        <v>18</v>
      </c>
      <c r="H1388" s="2" t="s">
        <v>133</v>
      </c>
      <c r="I1388" s="2" t="s">
        <v>134</v>
      </c>
    </row>
    <row r="1389" spans="1:9" x14ac:dyDescent="0.2">
      <c r="A1389" s="128">
        <f t="shared" si="51"/>
        <v>41836</v>
      </c>
      <c r="B1389" s="19">
        <v>9.5694444444445192</v>
      </c>
      <c r="C1389" s="19">
        <v>9.5763888888889692</v>
      </c>
      <c r="D1389" s="27">
        <v>10</v>
      </c>
      <c r="E1389" s="27">
        <f t="shared" si="50"/>
        <v>10</v>
      </c>
      <c r="F1389" s="6" t="s">
        <v>18</v>
      </c>
      <c r="H1389" s="2" t="s">
        <v>133</v>
      </c>
      <c r="I1389" s="2" t="s">
        <v>134</v>
      </c>
    </row>
    <row r="1390" spans="1:9" x14ac:dyDescent="0.2">
      <c r="A1390" s="128">
        <f t="shared" si="51"/>
        <v>41836</v>
      </c>
      <c r="B1390" s="19">
        <v>9.5763888888889603</v>
      </c>
      <c r="C1390" s="19">
        <v>9.5833333333334192</v>
      </c>
      <c r="D1390" s="27">
        <v>10</v>
      </c>
      <c r="E1390" s="27">
        <f t="shared" si="50"/>
        <v>10</v>
      </c>
      <c r="F1390" s="6" t="s">
        <v>18</v>
      </c>
      <c r="H1390" s="2" t="s">
        <v>133</v>
      </c>
      <c r="I1390" s="2" t="s">
        <v>134</v>
      </c>
    </row>
    <row r="1391" spans="1:9" x14ac:dyDescent="0.2">
      <c r="A1391" s="128">
        <f t="shared" si="51"/>
        <v>41836</v>
      </c>
      <c r="B1391" s="19">
        <v>9.5833333333334103</v>
      </c>
      <c r="C1391" s="19">
        <v>9.5902777777778603</v>
      </c>
      <c r="D1391" s="27">
        <v>10</v>
      </c>
      <c r="E1391" s="27">
        <f t="shared" si="50"/>
        <v>10</v>
      </c>
      <c r="F1391" s="6" t="s">
        <v>18</v>
      </c>
      <c r="H1391" s="2" t="s">
        <v>133</v>
      </c>
      <c r="I1391" s="2" t="s">
        <v>134</v>
      </c>
    </row>
    <row r="1392" spans="1:9" x14ac:dyDescent="0.2">
      <c r="A1392" s="128">
        <f t="shared" si="51"/>
        <v>41836</v>
      </c>
      <c r="B1392" s="19">
        <v>9.5902777777778496</v>
      </c>
      <c r="C1392" s="19">
        <v>9.5972222222222996</v>
      </c>
      <c r="D1392" s="27">
        <v>10</v>
      </c>
      <c r="E1392" s="27">
        <f t="shared" si="50"/>
        <v>10</v>
      </c>
      <c r="F1392" s="6" t="s">
        <v>18</v>
      </c>
      <c r="H1392" s="2" t="s">
        <v>133</v>
      </c>
      <c r="I1392" s="2" t="s">
        <v>134</v>
      </c>
    </row>
    <row r="1393" spans="1:9" x14ac:dyDescent="0.2">
      <c r="A1393" s="128">
        <f t="shared" si="51"/>
        <v>41836</v>
      </c>
      <c r="B1393" s="19">
        <v>9.5972222222222996</v>
      </c>
      <c r="C1393" s="19">
        <v>9.6041666666667496</v>
      </c>
      <c r="D1393" s="27">
        <v>10</v>
      </c>
      <c r="E1393" s="27">
        <f t="shared" si="50"/>
        <v>10</v>
      </c>
      <c r="F1393" s="6" t="s">
        <v>18</v>
      </c>
      <c r="H1393" s="2" t="s">
        <v>133</v>
      </c>
      <c r="I1393" s="2" t="s">
        <v>134</v>
      </c>
    </row>
    <row r="1394" spans="1:9" x14ac:dyDescent="0.2">
      <c r="A1394" s="128">
        <f t="shared" si="51"/>
        <v>41836</v>
      </c>
      <c r="B1394" s="19">
        <v>9.6041666666667407</v>
      </c>
      <c r="C1394" s="19">
        <v>9.6111111111111907</v>
      </c>
      <c r="D1394" s="27">
        <v>10</v>
      </c>
      <c r="E1394" s="27">
        <f t="shared" si="50"/>
        <v>10</v>
      </c>
      <c r="F1394" s="6" t="s">
        <v>18</v>
      </c>
      <c r="H1394" s="2" t="s">
        <v>133</v>
      </c>
      <c r="I1394" s="2" t="s">
        <v>134</v>
      </c>
    </row>
    <row r="1395" spans="1:9" x14ac:dyDescent="0.2">
      <c r="A1395" s="128">
        <f t="shared" si="51"/>
        <v>41836</v>
      </c>
      <c r="B1395" s="19">
        <v>9.61111111111118</v>
      </c>
      <c r="C1395" s="19">
        <v>9.6180555555556406</v>
      </c>
      <c r="D1395" s="27">
        <v>10</v>
      </c>
      <c r="E1395" s="27">
        <f t="shared" si="50"/>
        <v>10</v>
      </c>
      <c r="F1395" s="6" t="s">
        <v>18</v>
      </c>
      <c r="H1395" s="2" t="s">
        <v>133</v>
      </c>
      <c r="I1395" s="2" t="s">
        <v>134</v>
      </c>
    </row>
    <row r="1396" spans="1:9" x14ac:dyDescent="0.2">
      <c r="A1396" s="128">
        <f t="shared" si="51"/>
        <v>41836</v>
      </c>
      <c r="B1396" s="19">
        <v>9.61805555555563</v>
      </c>
      <c r="C1396" s="19">
        <v>9.6250000000000799</v>
      </c>
      <c r="D1396" s="27">
        <v>10</v>
      </c>
      <c r="E1396" s="27">
        <f t="shared" si="50"/>
        <v>10</v>
      </c>
      <c r="F1396" s="6" t="s">
        <v>18</v>
      </c>
      <c r="H1396" s="2" t="s">
        <v>133</v>
      </c>
      <c r="I1396" s="2" t="s">
        <v>134</v>
      </c>
    </row>
    <row r="1397" spans="1:9" x14ac:dyDescent="0.2">
      <c r="A1397" s="128">
        <f t="shared" si="51"/>
        <v>41836</v>
      </c>
      <c r="B1397" s="19">
        <v>9.6250000000000693</v>
      </c>
      <c r="C1397" s="19">
        <v>9.6319444444445299</v>
      </c>
      <c r="D1397" s="27">
        <v>10</v>
      </c>
      <c r="E1397" s="27">
        <f t="shared" si="50"/>
        <v>10</v>
      </c>
      <c r="F1397" s="6" t="s">
        <v>18</v>
      </c>
      <c r="H1397" s="2" t="s">
        <v>133</v>
      </c>
      <c r="I1397" s="2" t="s">
        <v>134</v>
      </c>
    </row>
    <row r="1398" spans="1:9" x14ac:dyDescent="0.2">
      <c r="A1398" s="128">
        <f t="shared" si="51"/>
        <v>41836</v>
      </c>
      <c r="B1398" s="19">
        <v>9.6319444444445192</v>
      </c>
      <c r="C1398" s="19">
        <v>9.6388888888889692</v>
      </c>
      <c r="D1398" s="27">
        <v>10</v>
      </c>
      <c r="E1398" s="27">
        <f t="shared" si="50"/>
        <v>10</v>
      </c>
      <c r="F1398" s="6" t="s">
        <v>18</v>
      </c>
      <c r="H1398" s="2" t="s">
        <v>133</v>
      </c>
      <c r="I1398" s="2" t="s">
        <v>134</v>
      </c>
    </row>
    <row r="1399" spans="1:9" x14ac:dyDescent="0.2">
      <c r="A1399" s="128">
        <f t="shared" si="51"/>
        <v>41836</v>
      </c>
      <c r="B1399" s="19">
        <v>9.6388888888889603</v>
      </c>
      <c r="C1399" s="19">
        <v>9.6458333333334192</v>
      </c>
      <c r="D1399" s="27">
        <v>10</v>
      </c>
      <c r="E1399" s="27">
        <f t="shared" si="50"/>
        <v>10</v>
      </c>
      <c r="F1399" s="6" t="s">
        <v>18</v>
      </c>
      <c r="H1399" s="2" t="s">
        <v>133</v>
      </c>
      <c r="I1399" s="2" t="s">
        <v>134</v>
      </c>
    </row>
    <row r="1400" spans="1:9" x14ac:dyDescent="0.2">
      <c r="A1400" s="128">
        <f t="shared" si="51"/>
        <v>41836</v>
      </c>
      <c r="B1400" s="19">
        <v>9.6458333333334103</v>
      </c>
      <c r="C1400" s="19">
        <v>9.6527777777778603</v>
      </c>
      <c r="D1400" s="27">
        <v>10</v>
      </c>
      <c r="E1400" s="27">
        <f t="shared" si="50"/>
        <v>10</v>
      </c>
      <c r="F1400" s="6" t="s">
        <v>18</v>
      </c>
      <c r="H1400" s="2" t="s">
        <v>133</v>
      </c>
      <c r="I1400" s="2" t="s">
        <v>134</v>
      </c>
    </row>
    <row r="1401" spans="1:9" x14ac:dyDescent="0.2">
      <c r="A1401" s="128">
        <f t="shared" si="51"/>
        <v>41836</v>
      </c>
      <c r="B1401" s="19">
        <v>9.6527777777778496</v>
      </c>
      <c r="C1401" s="19">
        <v>9.6597222222223103</v>
      </c>
      <c r="D1401" s="27">
        <v>10</v>
      </c>
      <c r="E1401" s="27">
        <f t="shared" si="50"/>
        <v>10</v>
      </c>
      <c r="F1401" s="6" t="s">
        <v>18</v>
      </c>
      <c r="H1401" s="2" t="s">
        <v>133</v>
      </c>
      <c r="I1401" s="2" t="s">
        <v>134</v>
      </c>
    </row>
    <row r="1402" spans="1:9" x14ac:dyDescent="0.2">
      <c r="A1402" s="128">
        <f t="shared" si="51"/>
        <v>41836</v>
      </c>
      <c r="B1402" s="19">
        <v>9.6597222222222996</v>
      </c>
      <c r="C1402" s="19">
        <v>9.6666666666667496</v>
      </c>
      <c r="D1402" s="27">
        <v>10</v>
      </c>
      <c r="E1402" s="27">
        <f t="shared" si="50"/>
        <v>10</v>
      </c>
      <c r="F1402" s="6" t="s">
        <v>18</v>
      </c>
      <c r="H1402" s="2" t="s">
        <v>133</v>
      </c>
      <c r="I1402" s="2" t="s">
        <v>134</v>
      </c>
    </row>
    <row r="1403" spans="1:9" x14ac:dyDescent="0.2">
      <c r="A1403" s="128">
        <f t="shared" si="51"/>
        <v>41836</v>
      </c>
      <c r="B1403" s="19">
        <v>9.6666666666667407</v>
      </c>
      <c r="C1403" s="19">
        <v>9.6736111111111907</v>
      </c>
      <c r="D1403" s="27">
        <v>10</v>
      </c>
      <c r="E1403" s="27">
        <f t="shared" si="50"/>
        <v>10</v>
      </c>
      <c r="F1403" s="6" t="s">
        <v>33</v>
      </c>
      <c r="H1403" s="2" t="s">
        <v>134</v>
      </c>
      <c r="I1403" s="2" t="s">
        <v>133</v>
      </c>
    </row>
    <row r="1404" spans="1:9" x14ac:dyDescent="0.2">
      <c r="A1404" s="128">
        <f t="shared" si="51"/>
        <v>41836</v>
      </c>
      <c r="B1404" s="19">
        <v>9.67361111111118</v>
      </c>
      <c r="C1404" s="19">
        <v>9.6805555555556406</v>
      </c>
      <c r="D1404" s="27">
        <v>10</v>
      </c>
      <c r="E1404" s="27">
        <f t="shared" si="50"/>
        <v>10</v>
      </c>
      <c r="F1404" s="6" t="s">
        <v>33</v>
      </c>
      <c r="H1404" s="2" t="s">
        <v>134</v>
      </c>
      <c r="I1404" s="2" t="s">
        <v>133</v>
      </c>
    </row>
    <row r="1405" spans="1:9" x14ac:dyDescent="0.2">
      <c r="A1405" s="128">
        <f t="shared" si="51"/>
        <v>41836</v>
      </c>
      <c r="B1405" s="19">
        <v>9.68055555555563</v>
      </c>
      <c r="C1405" s="19">
        <v>9.6875000000000799</v>
      </c>
      <c r="D1405" s="27">
        <v>10</v>
      </c>
      <c r="E1405" s="27">
        <f t="shared" si="50"/>
        <v>10</v>
      </c>
      <c r="F1405" s="6" t="s">
        <v>33</v>
      </c>
      <c r="H1405" s="2" t="s">
        <v>134</v>
      </c>
      <c r="I1405" s="2" t="s">
        <v>133</v>
      </c>
    </row>
    <row r="1406" spans="1:9" x14ac:dyDescent="0.2">
      <c r="A1406" s="128">
        <f t="shared" si="51"/>
        <v>41836</v>
      </c>
      <c r="B1406" s="19">
        <v>9.6875000000000693</v>
      </c>
      <c r="C1406" s="19">
        <v>9.6944444444445299</v>
      </c>
      <c r="D1406" s="27">
        <v>10</v>
      </c>
      <c r="E1406" s="27">
        <f t="shared" si="50"/>
        <v>10</v>
      </c>
      <c r="F1406" s="6" t="s">
        <v>33</v>
      </c>
      <c r="H1406" s="2" t="s">
        <v>134</v>
      </c>
      <c r="I1406" s="2" t="s">
        <v>133</v>
      </c>
    </row>
    <row r="1407" spans="1:9" x14ac:dyDescent="0.2">
      <c r="A1407" s="128">
        <f t="shared" si="51"/>
        <v>41836</v>
      </c>
      <c r="B1407" s="19">
        <v>9.6944444444445192</v>
      </c>
      <c r="C1407" s="19">
        <v>9.7013888888889692</v>
      </c>
      <c r="D1407" s="27">
        <v>10</v>
      </c>
      <c r="E1407" s="27">
        <f t="shared" si="50"/>
        <v>10</v>
      </c>
      <c r="F1407" s="6" t="s">
        <v>33</v>
      </c>
      <c r="H1407" s="2" t="s">
        <v>134</v>
      </c>
      <c r="I1407" s="2" t="s">
        <v>133</v>
      </c>
    </row>
    <row r="1408" spans="1:9" x14ac:dyDescent="0.2">
      <c r="A1408" s="128">
        <f t="shared" si="51"/>
        <v>41836</v>
      </c>
      <c r="B1408" s="19">
        <v>9.7013888888889603</v>
      </c>
      <c r="C1408" s="19">
        <v>9.7083333333334192</v>
      </c>
      <c r="D1408" s="27">
        <v>10</v>
      </c>
      <c r="E1408" s="27">
        <f t="shared" si="50"/>
        <v>10</v>
      </c>
      <c r="F1408" s="6" t="s">
        <v>33</v>
      </c>
      <c r="H1408" s="2" t="s">
        <v>134</v>
      </c>
      <c r="I1408" s="2" t="s">
        <v>133</v>
      </c>
    </row>
    <row r="1409" spans="1:9" x14ac:dyDescent="0.2">
      <c r="A1409" s="128">
        <f t="shared" si="51"/>
        <v>41836</v>
      </c>
      <c r="B1409" s="19">
        <v>9.7083333333334103</v>
      </c>
      <c r="C1409" s="19">
        <v>9.7152777777778603</v>
      </c>
      <c r="D1409" s="27">
        <v>10</v>
      </c>
      <c r="E1409" s="27">
        <f t="shared" si="50"/>
        <v>10</v>
      </c>
      <c r="F1409" s="6" t="s">
        <v>33</v>
      </c>
      <c r="H1409" s="2" t="s">
        <v>134</v>
      </c>
      <c r="I1409" s="2" t="s">
        <v>133</v>
      </c>
    </row>
    <row r="1410" spans="1:9" x14ac:dyDescent="0.2">
      <c r="A1410" s="128">
        <f t="shared" si="51"/>
        <v>41836</v>
      </c>
      <c r="B1410" s="19">
        <v>9.7152777777778496</v>
      </c>
      <c r="C1410" s="19">
        <v>9.7222222222223103</v>
      </c>
      <c r="D1410" s="27">
        <v>10</v>
      </c>
      <c r="E1410" s="27">
        <f t="shared" si="50"/>
        <v>10</v>
      </c>
      <c r="F1410" s="6" t="s">
        <v>33</v>
      </c>
      <c r="H1410" s="2" t="s">
        <v>134</v>
      </c>
      <c r="I1410" s="2" t="s">
        <v>133</v>
      </c>
    </row>
    <row r="1411" spans="1:9" x14ac:dyDescent="0.2">
      <c r="A1411" s="128">
        <f t="shared" si="51"/>
        <v>41836</v>
      </c>
      <c r="B1411" s="19">
        <v>9.7222222222222996</v>
      </c>
      <c r="C1411" s="19">
        <v>9.7291666666667496</v>
      </c>
      <c r="D1411" s="27">
        <v>10</v>
      </c>
      <c r="E1411" s="27">
        <f t="shared" si="50"/>
        <v>10</v>
      </c>
      <c r="F1411" s="6" t="s">
        <v>33</v>
      </c>
      <c r="H1411" s="2" t="s">
        <v>134</v>
      </c>
      <c r="I1411" s="2" t="s">
        <v>133</v>
      </c>
    </row>
    <row r="1412" spans="1:9" x14ac:dyDescent="0.2">
      <c r="A1412" s="128">
        <f t="shared" si="51"/>
        <v>41836</v>
      </c>
      <c r="B1412" s="19">
        <v>9.7291666666667407</v>
      </c>
      <c r="C1412" s="19">
        <v>9.7361111111111995</v>
      </c>
      <c r="D1412" s="27">
        <v>10</v>
      </c>
      <c r="E1412" s="27">
        <f t="shared" si="50"/>
        <v>10</v>
      </c>
      <c r="F1412" s="6" t="s">
        <v>33</v>
      </c>
      <c r="H1412" s="2" t="s">
        <v>134</v>
      </c>
      <c r="I1412" s="2" t="s">
        <v>133</v>
      </c>
    </row>
    <row r="1413" spans="1:9" x14ac:dyDescent="0.2">
      <c r="A1413" s="128">
        <f t="shared" si="51"/>
        <v>41836</v>
      </c>
      <c r="B1413" s="19">
        <v>9.73611111111118</v>
      </c>
      <c r="C1413" s="19">
        <v>9.7430555555556406</v>
      </c>
      <c r="D1413" s="27">
        <v>10</v>
      </c>
      <c r="E1413" s="27">
        <f t="shared" si="50"/>
        <v>10</v>
      </c>
      <c r="F1413" s="6" t="s">
        <v>33</v>
      </c>
      <c r="H1413" s="2" t="s">
        <v>134</v>
      </c>
      <c r="I1413" s="2" t="s">
        <v>133</v>
      </c>
    </row>
    <row r="1414" spans="1:9" x14ac:dyDescent="0.2">
      <c r="A1414" s="128">
        <f t="shared" si="51"/>
        <v>41836</v>
      </c>
      <c r="B1414" s="19">
        <v>9.74305555555563</v>
      </c>
      <c r="C1414" s="19">
        <v>9.7500000000000799</v>
      </c>
      <c r="D1414" s="27">
        <v>10</v>
      </c>
      <c r="E1414" s="27">
        <f t="shared" ref="E1414:E1450" si="52">D1414</f>
        <v>10</v>
      </c>
      <c r="F1414" s="6" t="s">
        <v>33</v>
      </c>
      <c r="H1414" s="2" t="s">
        <v>134</v>
      </c>
      <c r="I1414" s="2" t="s">
        <v>133</v>
      </c>
    </row>
    <row r="1415" spans="1:9" x14ac:dyDescent="0.2">
      <c r="A1415" s="128">
        <f t="shared" si="51"/>
        <v>41836</v>
      </c>
      <c r="B1415" s="19">
        <v>9.7500000000000693</v>
      </c>
      <c r="C1415" s="19">
        <v>9.7569444444445299</v>
      </c>
      <c r="D1415" s="27">
        <v>10</v>
      </c>
      <c r="E1415" s="27">
        <f t="shared" si="52"/>
        <v>10</v>
      </c>
      <c r="F1415" s="6" t="s">
        <v>33</v>
      </c>
      <c r="H1415" s="2" t="s">
        <v>134</v>
      </c>
      <c r="I1415" s="2" t="s">
        <v>133</v>
      </c>
    </row>
    <row r="1416" spans="1:9" x14ac:dyDescent="0.2">
      <c r="A1416" s="128">
        <f t="shared" si="51"/>
        <v>41836</v>
      </c>
      <c r="B1416" s="19">
        <v>9.7569444444445192</v>
      </c>
      <c r="C1416" s="19">
        <v>9.7638888888889692</v>
      </c>
      <c r="D1416" s="27">
        <v>10</v>
      </c>
      <c r="E1416" s="27">
        <f t="shared" si="52"/>
        <v>10</v>
      </c>
      <c r="F1416" s="6" t="s">
        <v>33</v>
      </c>
      <c r="H1416" s="2" t="s">
        <v>134</v>
      </c>
      <c r="I1416" s="2" t="s">
        <v>133</v>
      </c>
    </row>
    <row r="1417" spans="1:9" x14ac:dyDescent="0.2">
      <c r="A1417" s="128">
        <f t="shared" si="51"/>
        <v>41836</v>
      </c>
      <c r="B1417" s="19">
        <v>9.7638888888889603</v>
      </c>
      <c r="C1417" s="19">
        <v>9.7708333333334192</v>
      </c>
      <c r="D1417" s="27">
        <v>10</v>
      </c>
      <c r="E1417" s="27">
        <f t="shared" si="52"/>
        <v>10</v>
      </c>
      <c r="F1417" s="6" t="s">
        <v>33</v>
      </c>
      <c r="H1417" s="2" t="s">
        <v>134</v>
      </c>
      <c r="I1417" s="2" t="s">
        <v>133</v>
      </c>
    </row>
    <row r="1418" spans="1:9" x14ac:dyDescent="0.2">
      <c r="A1418" s="128">
        <f t="shared" si="51"/>
        <v>41836</v>
      </c>
      <c r="B1418" s="19">
        <v>9.7708333333334103</v>
      </c>
      <c r="C1418" s="19">
        <v>9.7777777777778603</v>
      </c>
      <c r="D1418" s="27">
        <v>10</v>
      </c>
      <c r="E1418" s="27">
        <f t="shared" si="52"/>
        <v>10</v>
      </c>
      <c r="F1418" s="6" t="s">
        <v>33</v>
      </c>
      <c r="H1418" s="2" t="s">
        <v>134</v>
      </c>
      <c r="I1418" s="2" t="s">
        <v>133</v>
      </c>
    </row>
    <row r="1419" spans="1:9" x14ac:dyDescent="0.2">
      <c r="A1419" s="128">
        <f t="shared" si="51"/>
        <v>41836</v>
      </c>
      <c r="B1419" s="19">
        <v>9.7777777777778496</v>
      </c>
      <c r="C1419" s="19">
        <v>9.7847222222223103</v>
      </c>
      <c r="D1419" s="27">
        <v>10</v>
      </c>
      <c r="E1419" s="27">
        <f t="shared" si="52"/>
        <v>10</v>
      </c>
      <c r="F1419" s="6" t="s">
        <v>33</v>
      </c>
      <c r="H1419" s="2" t="s">
        <v>134</v>
      </c>
      <c r="I1419" s="2" t="s">
        <v>133</v>
      </c>
    </row>
    <row r="1420" spans="1:9" x14ac:dyDescent="0.2">
      <c r="A1420" s="128">
        <f t="shared" si="51"/>
        <v>41836</v>
      </c>
      <c r="B1420" s="19">
        <v>9.7847222222222996</v>
      </c>
      <c r="C1420" s="19">
        <v>9.7916666666667496</v>
      </c>
      <c r="D1420" s="27">
        <v>10</v>
      </c>
      <c r="E1420" s="27">
        <f t="shared" si="52"/>
        <v>10</v>
      </c>
      <c r="F1420" s="6" t="s">
        <v>33</v>
      </c>
      <c r="H1420" s="2" t="s">
        <v>134</v>
      </c>
      <c r="I1420" s="2" t="s">
        <v>133</v>
      </c>
    </row>
    <row r="1421" spans="1:9" x14ac:dyDescent="0.2">
      <c r="A1421" s="128">
        <f t="shared" si="51"/>
        <v>41836</v>
      </c>
      <c r="B1421" s="19">
        <v>9.7916666666667407</v>
      </c>
      <c r="C1421" s="19">
        <v>9.7986111111111995</v>
      </c>
      <c r="D1421" s="27">
        <v>10</v>
      </c>
      <c r="E1421" s="27">
        <f t="shared" si="52"/>
        <v>10</v>
      </c>
      <c r="F1421" s="6" t="s">
        <v>33</v>
      </c>
      <c r="H1421" s="2" t="s">
        <v>134</v>
      </c>
      <c r="I1421" s="2" t="s">
        <v>133</v>
      </c>
    </row>
    <row r="1422" spans="1:9" x14ac:dyDescent="0.2">
      <c r="A1422" s="128">
        <f t="shared" si="51"/>
        <v>41836</v>
      </c>
      <c r="B1422" s="19">
        <v>9.79861111111118</v>
      </c>
      <c r="C1422" s="19">
        <v>9.8055555555556406</v>
      </c>
      <c r="D1422" s="27">
        <v>10</v>
      </c>
      <c r="E1422" s="27">
        <f t="shared" si="52"/>
        <v>10</v>
      </c>
      <c r="F1422" s="6" t="s">
        <v>33</v>
      </c>
      <c r="H1422" s="2" t="s">
        <v>134</v>
      </c>
      <c r="I1422" s="2" t="s">
        <v>133</v>
      </c>
    </row>
    <row r="1423" spans="1:9" x14ac:dyDescent="0.2">
      <c r="A1423" s="128">
        <f t="shared" si="51"/>
        <v>41836</v>
      </c>
      <c r="B1423" s="19">
        <v>9.80555555555563</v>
      </c>
      <c r="C1423" s="19">
        <v>9.8125000000000799</v>
      </c>
      <c r="D1423" s="27">
        <v>10</v>
      </c>
      <c r="E1423" s="27">
        <f t="shared" si="52"/>
        <v>10</v>
      </c>
      <c r="F1423" s="6" t="s">
        <v>33</v>
      </c>
      <c r="H1423" s="2" t="s">
        <v>134</v>
      </c>
      <c r="I1423" s="2" t="s">
        <v>133</v>
      </c>
    </row>
    <row r="1424" spans="1:9" x14ac:dyDescent="0.2">
      <c r="A1424" s="128">
        <f t="shared" si="51"/>
        <v>41836</v>
      </c>
      <c r="B1424" s="19">
        <v>9.8125000000000693</v>
      </c>
      <c r="C1424" s="19">
        <v>9.8194444444445299</v>
      </c>
      <c r="D1424" s="27">
        <v>10</v>
      </c>
      <c r="E1424" s="27">
        <f t="shared" si="52"/>
        <v>10</v>
      </c>
      <c r="F1424" s="6" t="s">
        <v>33</v>
      </c>
      <c r="H1424" s="2" t="s">
        <v>134</v>
      </c>
      <c r="I1424" s="2" t="s">
        <v>133</v>
      </c>
    </row>
    <row r="1425" spans="1:9" x14ac:dyDescent="0.2">
      <c r="A1425" s="128">
        <f t="shared" si="51"/>
        <v>41836</v>
      </c>
      <c r="B1425" s="19">
        <v>9.8194444444445192</v>
      </c>
      <c r="C1425" s="19">
        <v>9.8263888888889692</v>
      </c>
      <c r="D1425" s="27">
        <v>10</v>
      </c>
      <c r="E1425" s="27">
        <f t="shared" si="52"/>
        <v>10</v>
      </c>
      <c r="F1425" s="6" t="s">
        <v>33</v>
      </c>
      <c r="H1425" s="2" t="s">
        <v>134</v>
      </c>
      <c r="I1425" s="2" t="s">
        <v>133</v>
      </c>
    </row>
    <row r="1426" spans="1:9" x14ac:dyDescent="0.2">
      <c r="A1426" s="128">
        <f t="shared" si="51"/>
        <v>41836</v>
      </c>
      <c r="B1426" s="19">
        <v>9.8263888888889603</v>
      </c>
      <c r="C1426" s="19">
        <v>9.8333333333334192</v>
      </c>
      <c r="D1426" s="27">
        <v>10</v>
      </c>
      <c r="E1426" s="27">
        <f t="shared" si="52"/>
        <v>10</v>
      </c>
      <c r="F1426" s="6" t="s">
        <v>33</v>
      </c>
      <c r="H1426" s="2" t="s">
        <v>134</v>
      </c>
      <c r="I1426" s="2" t="s">
        <v>133</v>
      </c>
    </row>
    <row r="1427" spans="1:9" x14ac:dyDescent="0.2">
      <c r="A1427" s="128">
        <f t="shared" si="51"/>
        <v>41836</v>
      </c>
      <c r="B1427" s="19">
        <v>9.8333333333334103</v>
      </c>
      <c r="C1427" s="19">
        <v>9.8402777777778603</v>
      </c>
      <c r="D1427" s="27">
        <v>10</v>
      </c>
      <c r="E1427" s="27">
        <f t="shared" si="52"/>
        <v>10</v>
      </c>
      <c r="F1427" s="6" t="s">
        <v>33</v>
      </c>
      <c r="H1427" s="2" t="s">
        <v>134</v>
      </c>
      <c r="I1427" s="2" t="s">
        <v>133</v>
      </c>
    </row>
    <row r="1428" spans="1:9" x14ac:dyDescent="0.2">
      <c r="A1428" s="128">
        <f t="shared" si="51"/>
        <v>41836</v>
      </c>
      <c r="B1428" s="19">
        <v>9.8402777777778496</v>
      </c>
      <c r="C1428" s="19">
        <v>9.8472222222223103</v>
      </c>
      <c r="D1428" s="27">
        <v>10</v>
      </c>
      <c r="E1428" s="27">
        <f t="shared" si="52"/>
        <v>10</v>
      </c>
      <c r="F1428" s="6" t="s">
        <v>33</v>
      </c>
      <c r="H1428" s="2" t="s">
        <v>134</v>
      </c>
      <c r="I1428" s="2" t="s">
        <v>133</v>
      </c>
    </row>
    <row r="1429" spans="1:9" x14ac:dyDescent="0.2">
      <c r="A1429" s="128">
        <f t="shared" si="51"/>
        <v>41836</v>
      </c>
      <c r="B1429" s="19">
        <v>9.8472222222222996</v>
      </c>
      <c r="C1429" s="19">
        <v>9.8541666666667496</v>
      </c>
      <c r="D1429" s="27">
        <v>10</v>
      </c>
      <c r="E1429" s="27">
        <f t="shared" si="52"/>
        <v>10</v>
      </c>
      <c r="F1429" s="6" t="s">
        <v>33</v>
      </c>
      <c r="H1429" s="2" t="s">
        <v>134</v>
      </c>
      <c r="I1429" s="2" t="s">
        <v>133</v>
      </c>
    </row>
    <row r="1430" spans="1:9" x14ac:dyDescent="0.2">
      <c r="A1430" s="128">
        <f t="shared" si="51"/>
        <v>41836</v>
      </c>
      <c r="B1430" s="19">
        <v>9.8541666666667407</v>
      </c>
      <c r="C1430" s="19">
        <v>9.8611111111111995</v>
      </c>
      <c r="D1430" s="27">
        <v>10</v>
      </c>
      <c r="E1430" s="27">
        <f t="shared" si="52"/>
        <v>10</v>
      </c>
      <c r="F1430" s="6" t="s">
        <v>33</v>
      </c>
      <c r="H1430" s="2" t="s">
        <v>134</v>
      </c>
      <c r="I1430" s="2" t="s">
        <v>133</v>
      </c>
    </row>
    <row r="1431" spans="1:9" x14ac:dyDescent="0.2">
      <c r="A1431" s="128">
        <f t="shared" si="51"/>
        <v>41836</v>
      </c>
      <c r="B1431" s="19">
        <v>9.8611111111111907</v>
      </c>
      <c r="C1431" s="19">
        <v>9.8680555555556406</v>
      </c>
      <c r="D1431" s="27">
        <v>10</v>
      </c>
      <c r="E1431" s="27">
        <f t="shared" si="52"/>
        <v>10</v>
      </c>
      <c r="F1431" s="6" t="s">
        <v>33</v>
      </c>
      <c r="H1431" s="2" t="s">
        <v>134</v>
      </c>
      <c r="I1431" s="2" t="s">
        <v>133</v>
      </c>
    </row>
    <row r="1432" spans="1:9" x14ac:dyDescent="0.2">
      <c r="A1432" s="128">
        <f t="shared" si="51"/>
        <v>41836</v>
      </c>
      <c r="B1432" s="19">
        <v>9.86805555555563</v>
      </c>
      <c r="C1432" s="19">
        <v>9.8750000000000799</v>
      </c>
      <c r="D1432" s="27">
        <v>10</v>
      </c>
      <c r="E1432" s="27">
        <f t="shared" si="52"/>
        <v>10</v>
      </c>
      <c r="F1432" s="6" t="s">
        <v>33</v>
      </c>
      <c r="H1432" s="2" t="s">
        <v>134</v>
      </c>
      <c r="I1432" s="2" t="s">
        <v>133</v>
      </c>
    </row>
    <row r="1433" spans="1:9" x14ac:dyDescent="0.2">
      <c r="A1433" s="128">
        <f t="shared" si="51"/>
        <v>41836</v>
      </c>
      <c r="B1433" s="19">
        <v>9.8750000000000693</v>
      </c>
      <c r="C1433" s="19">
        <v>9.8819444444445299</v>
      </c>
      <c r="D1433" s="27">
        <v>10</v>
      </c>
      <c r="E1433" s="27">
        <f t="shared" si="52"/>
        <v>10</v>
      </c>
      <c r="F1433" s="6" t="s">
        <v>33</v>
      </c>
      <c r="H1433" s="2" t="s">
        <v>134</v>
      </c>
      <c r="I1433" s="2" t="s">
        <v>133</v>
      </c>
    </row>
    <row r="1434" spans="1:9" x14ac:dyDescent="0.2">
      <c r="A1434" s="128">
        <f t="shared" si="51"/>
        <v>41836</v>
      </c>
      <c r="B1434" s="19">
        <v>9.8819444444445192</v>
      </c>
      <c r="C1434" s="19">
        <v>9.8888888888889692</v>
      </c>
      <c r="D1434" s="27">
        <v>10</v>
      </c>
      <c r="E1434" s="27">
        <f t="shared" si="52"/>
        <v>10</v>
      </c>
      <c r="F1434" s="6" t="s">
        <v>33</v>
      </c>
      <c r="H1434" s="2" t="s">
        <v>134</v>
      </c>
      <c r="I1434" s="2" t="s">
        <v>133</v>
      </c>
    </row>
    <row r="1435" spans="1:9" x14ac:dyDescent="0.2">
      <c r="A1435" s="128">
        <f t="shared" si="51"/>
        <v>41836</v>
      </c>
      <c r="B1435" s="19">
        <v>9.8888888888889603</v>
      </c>
      <c r="C1435" s="19">
        <v>9.8958333333334192</v>
      </c>
      <c r="D1435" s="27">
        <v>10</v>
      </c>
      <c r="E1435" s="27">
        <f t="shared" si="52"/>
        <v>10</v>
      </c>
      <c r="F1435" s="6" t="s">
        <v>33</v>
      </c>
      <c r="H1435" s="2" t="s">
        <v>134</v>
      </c>
      <c r="I1435" s="2" t="s">
        <v>133</v>
      </c>
    </row>
    <row r="1436" spans="1:9" x14ac:dyDescent="0.2">
      <c r="A1436" s="128">
        <f t="shared" ref="A1436:A1450" si="53">A1435</f>
        <v>41836</v>
      </c>
      <c r="B1436" s="19">
        <v>9.8958333333334103</v>
      </c>
      <c r="C1436" s="19">
        <v>9.9027777777778603</v>
      </c>
      <c r="D1436" s="27">
        <v>10</v>
      </c>
      <c r="E1436" s="27">
        <f t="shared" si="52"/>
        <v>10</v>
      </c>
      <c r="F1436" s="6" t="s">
        <v>33</v>
      </c>
      <c r="H1436" s="2" t="s">
        <v>134</v>
      </c>
      <c r="I1436" s="2" t="s">
        <v>133</v>
      </c>
    </row>
    <row r="1437" spans="1:9" x14ac:dyDescent="0.2">
      <c r="A1437" s="128">
        <f t="shared" si="53"/>
        <v>41836</v>
      </c>
      <c r="B1437" s="19">
        <v>9.9027777777778496</v>
      </c>
      <c r="C1437" s="19">
        <v>9.9097222222223103</v>
      </c>
      <c r="D1437" s="27">
        <v>10</v>
      </c>
      <c r="E1437" s="27">
        <f t="shared" si="52"/>
        <v>10</v>
      </c>
      <c r="F1437" s="6" t="s">
        <v>33</v>
      </c>
      <c r="H1437" s="2" t="s">
        <v>134</v>
      </c>
      <c r="I1437" s="2" t="s">
        <v>133</v>
      </c>
    </row>
    <row r="1438" spans="1:9" x14ac:dyDescent="0.2">
      <c r="A1438" s="128">
        <f t="shared" si="53"/>
        <v>41836</v>
      </c>
      <c r="B1438" s="19">
        <v>9.9097222222222996</v>
      </c>
      <c r="C1438" s="19">
        <v>9.9166666666667496</v>
      </c>
      <c r="D1438" s="27">
        <v>10</v>
      </c>
      <c r="E1438" s="27">
        <f t="shared" si="52"/>
        <v>10</v>
      </c>
      <c r="F1438" s="6" t="s">
        <v>33</v>
      </c>
      <c r="H1438" s="2" t="s">
        <v>134</v>
      </c>
      <c r="I1438" s="2" t="s">
        <v>133</v>
      </c>
    </row>
    <row r="1439" spans="1:9" x14ac:dyDescent="0.2">
      <c r="A1439" s="128">
        <f t="shared" si="53"/>
        <v>41836</v>
      </c>
      <c r="B1439" s="19">
        <v>9.9166666666667407</v>
      </c>
      <c r="C1439" s="19">
        <v>9.9236111111111995</v>
      </c>
      <c r="D1439" s="27">
        <v>10</v>
      </c>
      <c r="E1439" s="27">
        <f t="shared" si="52"/>
        <v>10</v>
      </c>
      <c r="F1439" s="6" t="s">
        <v>33</v>
      </c>
      <c r="H1439" s="2" t="s">
        <v>134</v>
      </c>
      <c r="I1439" s="2" t="s">
        <v>133</v>
      </c>
    </row>
    <row r="1440" spans="1:9" x14ac:dyDescent="0.2">
      <c r="A1440" s="128">
        <f t="shared" si="53"/>
        <v>41836</v>
      </c>
      <c r="B1440" s="19">
        <v>9.9236111111111907</v>
      </c>
      <c r="C1440" s="19">
        <v>9.9305555555556406</v>
      </c>
      <c r="D1440" s="27">
        <v>10</v>
      </c>
      <c r="E1440" s="27">
        <f t="shared" si="52"/>
        <v>10</v>
      </c>
      <c r="F1440" s="6" t="s">
        <v>33</v>
      </c>
      <c r="H1440" s="2" t="s">
        <v>134</v>
      </c>
      <c r="I1440" s="2" t="s">
        <v>133</v>
      </c>
    </row>
    <row r="1441" spans="1:9" x14ac:dyDescent="0.2">
      <c r="A1441" s="128">
        <f t="shared" si="53"/>
        <v>41836</v>
      </c>
      <c r="B1441" s="19">
        <v>9.93055555555563</v>
      </c>
      <c r="C1441" s="19">
        <v>9.9375000000000906</v>
      </c>
      <c r="D1441" s="27">
        <v>10</v>
      </c>
      <c r="E1441" s="27">
        <f t="shared" si="52"/>
        <v>10</v>
      </c>
      <c r="F1441" s="6" t="s">
        <v>33</v>
      </c>
      <c r="H1441" s="2" t="s">
        <v>134</v>
      </c>
      <c r="I1441" s="2" t="s">
        <v>133</v>
      </c>
    </row>
    <row r="1442" spans="1:9" x14ac:dyDescent="0.2">
      <c r="A1442" s="128">
        <f t="shared" si="53"/>
        <v>41836</v>
      </c>
      <c r="B1442" s="19">
        <v>9.9375000000000799</v>
      </c>
      <c r="C1442" s="19">
        <v>9.9444444444445299</v>
      </c>
      <c r="D1442" s="27">
        <v>10</v>
      </c>
      <c r="E1442" s="27">
        <f t="shared" si="52"/>
        <v>10</v>
      </c>
      <c r="F1442" s="6" t="s">
        <v>33</v>
      </c>
      <c r="H1442" s="2" t="s">
        <v>134</v>
      </c>
      <c r="I1442" s="2" t="s">
        <v>133</v>
      </c>
    </row>
    <row r="1443" spans="1:9" x14ac:dyDescent="0.2">
      <c r="A1443" s="128">
        <f t="shared" si="53"/>
        <v>41836</v>
      </c>
      <c r="B1443" s="19">
        <v>9.9444444444445192</v>
      </c>
      <c r="C1443" s="19">
        <v>9.9513888888889692</v>
      </c>
      <c r="D1443" s="27">
        <v>10</v>
      </c>
      <c r="E1443" s="27">
        <f t="shared" si="52"/>
        <v>10</v>
      </c>
      <c r="F1443" s="6" t="s">
        <v>33</v>
      </c>
      <c r="H1443" s="2" t="s">
        <v>134</v>
      </c>
      <c r="I1443" s="2" t="s">
        <v>133</v>
      </c>
    </row>
    <row r="1444" spans="1:9" x14ac:dyDescent="0.2">
      <c r="A1444" s="128">
        <f t="shared" si="53"/>
        <v>41836</v>
      </c>
      <c r="B1444" s="19">
        <v>9.9513888888889603</v>
      </c>
      <c r="C1444" s="19">
        <v>9.9583333333334192</v>
      </c>
      <c r="D1444" s="27">
        <v>10</v>
      </c>
      <c r="E1444" s="27">
        <f t="shared" si="52"/>
        <v>10</v>
      </c>
      <c r="F1444" s="6" t="s">
        <v>33</v>
      </c>
      <c r="H1444" s="2" t="s">
        <v>134</v>
      </c>
      <c r="I1444" s="2" t="s">
        <v>133</v>
      </c>
    </row>
    <row r="1445" spans="1:9" x14ac:dyDescent="0.2">
      <c r="A1445" s="128">
        <f t="shared" si="53"/>
        <v>41836</v>
      </c>
      <c r="B1445" s="19">
        <v>9.9583333333334103</v>
      </c>
      <c r="C1445" s="19">
        <v>9.9652777777778603</v>
      </c>
      <c r="D1445" s="27">
        <v>10</v>
      </c>
      <c r="E1445" s="27">
        <f t="shared" si="52"/>
        <v>10</v>
      </c>
      <c r="F1445" s="6" t="s">
        <v>33</v>
      </c>
      <c r="H1445" s="2" t="s">
        <v>134</v>
      </c>
      <c r="I1445" s="2" t="s">
        <v>133</v>
      </c>
    </row>
    <row r="1446" spans="1:9" x14ac:dyDescent="0.2">
      <c r="A1446" s="128">
        <f t="shared" si="53"/>
        <v>41836</v>
      </c>
      <c r="B1446" s="19">
        <v>9.9652777777778496</v>
      </c>
      <c r="C1446" s="19">
        <v>9.9722222222223103</v>
      </c>
      <c r="D1446" s="27">
        <v>10</v>
      </c>
      <c r="E1446" s="27">
        <f t="shared" si="52"/>
        <v>10</v>
      </c>
      <c r="F1446" s="6" t="s">
        <v>33</v>
      </c>
      <c r="H1446" s="2" t="s">
        <v>134</v>
      </c>
      <c r="I1446" s="2" t="s">
        <v>133</v>
      </c>
    </row>
    <row r="1447" spans="1:9" x14ac:dyDescent="0.2">
      <c r="A1447" s="128">
        <f t="shared" si="53"/>
        <v>41836</v>
      </c>
      <c r="B1447" s="19">
        <v>9.9722222222222996</v>
      </c>
      <c r="C1447" s="19">
        <v>9.9791666666667496</v>
      </c>
      <c r="D1447" s="27">
        <v>10</v>
      </c>
      <c r="E1447" s="27">
        <f t="shared" si="52"/>
        <v>10</v>
      </c>
      <c r="F1447" s="6" t="s">
        <v>33</v>
      </c>
      <c r="H1447" s="2" t="s">
        <v>134</v>
      </c>
      <c r="I1447" s="2" t="s">
        <v>133</v>
      </c>
    </row>
    <row r="1448" spans="1:9" x14ac:dyDescent="0.2">
      <c r="A1448" s="128">
        <f t="shared" si="53"/>
        <v>41836</v>
      </c>
      <c r="B1448" s="19">
        <v>9.9791666666667407</v>
      </c>
      <c r="C1448" s="19">
        <v>9.9861111111111995</v>
      </c>
      <c r="D1448" s="27">
        <v>10</v>
      </c>
      <c r="E1448" s="27">
        <f t="shared" si="52"/>
        <v>10</v>
      </c>
      <c r="F1448" s="6" t="s">
        <v>33</v>
      </c>
      <c r="H1448" s="2" t="s">
        <v>134</v>
      </c>
      <c r="I1448" s="2" t="s">
        <v>133</v>
      </c>
    </row>
    <row r="1449" spans="1:9" x14ac:dyDescent="0.2">
      <c r="A1449" s="128">
        <f t="shared" si="53"/>
        <v>41836</v>
      </c>
      <c r="B1449" s="19">
        <v>9.9861111111111907</v>
      </c>
      <c r="C1449" s="19">
        <v>9.9930555555556406</v>
      </c>
      <c r="D1449" s="27">
        <v>10</v>
      </c>
      <c r="E1449" s="27">
        <f t="shared" si="52"/>
        <v>10</v>
      </c>
      <c r="F1449" s="6" t="s">
        <v>33</v>
      </c>
      <c r="H1449" s="2" t="s">
        <v>134</v>
      </c>
      <c r="I1449" s="2" t="s">
        <v>133</v>
      </c>
    </row>
    <row r="1450" spans="1:9" x14ac:dyDescent="0.2">
      <c r="A1450" s="128">
        <f t="shared" si="53"/>
        <v>41836</v>
      </c>
      <c r="B1450" s="19">
        <v>9.99305555555563</v>
      </c>
      <c r="C1450" s="19">
        <v>10.000000000000099</v>
      </c>
      <c r="D1450" s="27">
        <v>10</v>
      </c>
      <c r="E1450" s="27">
        <f t="shared" si="52"/>
        <v>10</v>
      </c>
      <c r="F1450" s="6" t="s">
        <v>33</v>
      </c>
      <c r="H1450" s="2" t="s">
        <v>134</v>
      </c>
      <c r="I1450" s="2" t="s">
        <v>133</v>
      </c>
    </row>
    <row r="1451" spans="1:9" x14ac:dyDescent="0.2">
      <c r="A1451" s="128">
        <f>A1306+1</f>
        <v>41837</v>
      </c>
      <c r="B1451" s="19">
        <v>10.000000000000099</v>
      </c>
      <c r="C1451" s="19">
        <v>10.0069444444445</v>
      </c>
      <c r="D1451" s="27">
        <v>10</v>
      </c>
      <c r="E1451" s="27">
        <f t="shared" ref="E1451:E1512" si="54">D1451</f>
        <v>10</v>
      </c>
      <c r="F1451" s="6" t="s">
        <v>33</v>
      </c>
      <c r="H1451" s="2" t="s">
        <v>135</v>
      </c>
      <c r="I1451" s="2" t="s">
        <v>137</v>
      </c>
    </row>
    <row r="1452" spans="1:9" x14ac:dyDescent="0.2">
      <c r="A1452" s="128">
        <f t="shared" ref="A1452:A1516" si="55">A1451</f>
        <v>41837</v>
      </c>
      <c r="B1452" s="19">
        <v>10.0069444444445</v>
      </c>
      <c r="C1452" s="19">
        <v>10.013888888888999</v>
      </c>
      <c r="D1452" s="27">
        <v>10</v>
      </c>
      <c r="E1452" s="27">
        <f t="shared" si="54"/>
        <v>10</v>
      </c>
      <c r="F1452" s="6" t="s">
        <v>33</v>
      </c>
      <c r="H1452" s="2" t="s">
        <v>135</v>
      </c>
      <c r="I1452" s="2" t="s">
        <v>137</v>
      </c>
    </row>
    <row r="1453" spans="1:9" x14ac:dyDescent="0.2">
      <c r="A1453" s="128">
        <f t="shared" si="55"/>
        <v>41837</v>
      </c>
      <c r="B1453" s="19">
        <v>10.013888888888999</v>
      </c>
      <c r="C1453" s="19">
        <v>10.0208333333334</v>
      </c>
      <c r="D1453" s="27">
        <v>10</v>
      </c>
      <c r="E1453" s="27">
        <f t="shared" si="54"/>
        <v>10</v>
      </c>
      <c r="F1453" s="6" t="s">
        <v>33</v>
      </c>
      <c r="H1453" s="2" t="s">
        <v>135</v>
      </c>
      <c r="I1453" s="2" t="s">
        <v>137</v>
      </c>
    </row>
    <row r="1454" spans="1:9" x14ac:dyDescent="0.2">
      <c r="A1454" s="128">
        <f t="shared" si="55"/>
        <v>41837</v>
      </c>
      <c r="B1454" s="19">
        <v>10.0208333333334</v>
      </c>
      <c r="C1454" s="19">
        <v>10.027777777777899</v>
      </c>
      <c r="D1454" s="27">
        <v>10</v>
      </c>
      <c r="E1454" s="27">
        <f t="shared" si="54"/>
        <v>10</v>
      </c>
      <c r="F1454" s="6" t="s">
        <v>33</v>
      </c>
      <c r="H1454" s="2" t="s">
        <v>135</v>
      </c>
      <c r="I1454" s="2" t="s">
        <v>137</v>
      </c>
    </row>
    <row r="1455" spans="1:9" x14ac:dyDescent="0.2">
      <c r="A1455" s="128">
        <f t="shared" si="55"/>
        <v>41837</v>
      </c>
      <c r="B1455" s="19">
        <v>10.0277777777778</v>
      </c>
      <c r="C1455" s="19">
        <v>10.0347222222223</v>
      </c>
      <c r="D1455" s="27">
        <v>10</v>
      </c>
      <c r="E1455" s="27">
        <f t="shared" si="54"/>
        <v>10</v>
      </c>
      <c r="F1455" s="6" t="s">
        <v>33</v>
      </c>
      <c r="H1455" s="2" t="s">
        <v>135</v>
      </c>
      <c r="I1455" s="2" t="s">
        <v>137</v>
      </c>
    </row>
    <row r="1456" spans="1:9" x14ac:dyDescent="0.2">
      <c r="A1456" s="128">
        <f t="shared" si="55"/>
        <v>41837</v>
      </c>
      <c r="B1456" s="19">
        <v>10.0347222222223</v>
      </c>
      <c r="C1456" s="19">
        <v>10.041666666666799</v>
      </c>
      <c r="D1456" s="27">
        <v>10</v>
      </c>
      <c r="E1456" s="27">
        <f t="shared" si="54"/>
        <v>10</v>
      </c>
      <c r="F1456" s="6" t="s">
        <v>33</v>
      </c>
      <c r="H1456" s="2" t="s">
        <v>135</v>
      </c>
      <c r="I1456" s="2" t="s">
        <v>137</v>
      </c>
    </row>
    <row r="1457" spans="1:9" x14ac:dyDescent="0.2">
      <c r="A1457" s="128">
        <f t="shared" si="55"/>
        <v>41837</v>
      </c>
      <c r="B1457" s="19">
        <v>10.0416666666667</v>
      </c>
      <c r="C1457" s="19">
        <v>10.0486111111112</v>
      </c>
      <c r="D1457" s="27">
        <v>10</v>
      </c>
      <c r="E1457" s="27">
        <f t="shared" si="54"/>
        <v>10</v>
      </c>
      <c r="F1457" s="6" t="s">
        <v>33</v>
      </c>
      <c r="H1457" s="2" t="s">
        <v>135</v>
      </c>
      <c r="I1457" s="2" t="s">
        <v>137</v>
      </c>
    </row>
    <row r="1458" spans="1:9" x14ac:dyDescent="0.2">
      <c r="A1458" s="128">
        <f t="shared" si="55"/>
        <v>41837</v>
      </c>
      <c r="B1458" s="19">
        <v>10.0486111111112</v>
      </c>
      <c r="C1458" s="19">
        <v>10.055555555555699</v>
      </c>
      <c r="D1458" s="27">
        <v>10</v>
      </c>
      <c r="E1458" s="27">
        <f t="shared" si="54"/>
        <v>10</v>
      </c>
      <c r="F1458" s="6" t="s">
        <v>33</v>
      </c>
      <c r="H1458" s="2" t="s">
        <v>135</v>
      </c>
      <c r="I1458" s="2" t="s">
        <v>137</v>
      </c>
    </row>
    <row r="1459" spans="1:9" x14ac:dyDescent="0.2">
      <c r="A1459" s="128">
        <f t="shared" si="55"/>
        <v>41837</v>
      </c>
      <c r="B1459" s="19">
        <v>10.0555555555556</v>
      </c>
      <c r="C1459" s="19">
        <v>10.062500000000099</v>
      </c>
      <c r="D1459" s="27">
        <v>10</v>
      </c>
      <c r="E1459" s="27">
        <f t="shared" si="54"/>
        <v>10</v>
      </c>
      <c r="F1459" s="6" t="s">
        <v>33</v>
      </c>
      <c r="H1459" s="2" t="s">
        <v>135</v>
      </c>
      <c r="I1459" s="2" t="s">
        <v>137</v>
      </c>
    </row>
    <row r="1460" spans="1:9" x14ac:dyDescent="0.2">
      <c r="A1460" s="128">
        <f t="shared" si="55"/>
        <v>41837</v>
      </c>
      <c r="B1460" s="19">
        <v>10.0625</v>
      </c>
      <c r="C1460" s="19">
        <v>10.069444444444599</v>
      </c>
      <c r="D1460" s="27">
        <v>10</v>
      </c>
      <c r="E1460" s="27">
        <f t="shared" si="54"/>
        <v>10</v>
      </c>
      <c r="F1460" s="6" t="s">
        <v>33</v>
      </c>
      <c r="H1460" s="2" t="s">
        <v>135</v>
      </c>
      <c r="I1460" s="2" t="s">
        <v>137</v>
      </c>
    </row>
    <row r="1461" spans="1:9" x14ac:dyDescent="0.2">
      <c r="A1461" s="128">
        <f t="shared" si="55"/>
        <v>41837</v>
      </c>
      <c r="B1461" s="19">
        <v>10.0694444444445</v>
      </c>
      <c r="C1461" s="19">
        <v>10.076388888888999</v>
      </c>
      <c r="D1461" s="27">
        <v>10</v>
      </c>
      <c r="E1461" s="27">
        <f t="shared" si="54"/>
        <v>10</v>
      </c>
      <c r="F1461" s="6" t="s">
        <v>33</v>
      </c>
      <c r="H1461" s="2" t="s">
        <v>135</v>
      </c>
      <c r="I1461" s="2" t="s">
        <v>137</v>
      </c>
    </row>
    <row r="1462" spans="1:9" x14ac:dyDescent="0.2">
      <c r="A1462" s="128">
        <f t="shared" si="55"/>
        <v>41837</v>
      </c>
      <c r="B1462" s="19">
        <v>10.0763888888889</v>
      </c>
      <c r="C1462" s="19">
        <v>10.0833333333334</v>
      </c>
      <c r="D1462" s="27">
        <v>10</v>
      </c>
      <c r="E1462" s="27">
        <f t="shared" si="54"/>
        <v>10</v>
      </c>
      <c r="F1462" s="6" t="s">
        <v>33</v>
      </c>
      <c r="H1462" s="2" t="s">
        <v>135</v>
      </c>
      <c r="I1462" s="2" t="s">
        <v>137</v>
      </c>
    </row>
    <row r="1463" spans="1:9" x14ac:dyDescent="0.2">
      <c r="A1463" s="128">
        <f t="shared" si="55"/>
        <v>41837</v>
      </c>
      <c r="B1463" s="19">
        <v>10.0833333333334</v>
      </c>
      <c r="C1463" s="19">
        <v>10.090277777777899</v>
      </c>
      <c r="D1463" s="27">
        <v>10</v>
      </c>
      <c r="E1463" s="27">
        <f t="shared" si="54"/>
        <v>10</v>
      </c>
      <c r="F1463" s="6" t="s">
        <v>33</v>
      </c>
      <c r="H1463" s="2" t="s">
        <v>135</v>
      </c>
      <c r="I1463" s="2" t="s">
        <v>137</v>
      </c>
    </row>
    <row r="1464" spans="1:9" x14ac:dyDescent="0.2">
      <c r="A1464" s="128">
        <f t="shared" si="55"/>
        <v>41837</v>
      </c>
      <c r="B1464" s="19">
        <v>10.0902777777778</v>
      </c>
      <c r="C1464" s="19">
        <v>10.0972222222223</v>
      </c>
      <c r="D1464" s="27">
        <v>10</v>
      </c>
      <c r="E1464" s="27">
        <f t="shared" si="54"/>
        <v>10</v>
      </c>
      <c r="F1464" s="6" t="s">
        <v>33</v>
      </c>
      <c r="H1464" s="2" t="s">
        <v>135</v>
      </c>
      <c r="I1464" s="2" t="s">
        <v>137</v>
      </c>
    </row>
    <row r="1465" spans="1:9" x14ac:dyDescent="0.2">
      <c r="A1465" s="128">
        <f t="shared" si="55"/>
        <v>41837</v>
      </c>
      <c r="B1465" s="19">
        <v>10.0972222222223</v>
      </c>
      <c r="C1465" s="19">
        <v>10.104166666666799</v>
      </c>
      <c r="D1465" s="27">
        <v>10</v>
      </c>
      <c r="E1465" s="27">
        <f t="shared" si="54"/>
        <v>10</v>
      </c>
      <c r="F1465" s="6" t="s">
        <v>33</v>
      </c>
      <c r="H1465" s="2" t="s">
        <v>135</v>
      </c>
      <c r="I1465" s="2" t="s">
        <v>137</v>
      </c>
    </row>
    <row r="1466" spans="1:9" x14ac:dyDescent="0.2">
      <c r="A1466" s="128">
        <f t="shared" si="55"/>
        <v>41837</v>
      </c>
      <c r="B1466" s="19">
        <v>10.1041666666667</v>
      </c>
      <c r="C1466" s="19">
        <v>10.1111111111112</v>
      </c>
      <c r="D1466" s="27">
        <v>10</v>
      </c>
      <c r="E1466" s="27">
        <f t="shared" si="54"/>
        <v>10</v>
      </c>
      <c r="F1466" s="6" t="s">
        <v>33</v>
      </c>
      <c r="H1466" s="2" t="s">
        <v>135</v>
      </c>
      <c r="I1466" s="2" t="s">
        <v>137</v>
      </c>
    </row>
    <row r="1467" spans="1:9" x14ac:dyDescent="0.2">
      <c r="A1467" s="128">
        <f t="shared" si="55"/>
        <v>41837</v>
      </c>
      <c r="B1467" s="19">
        <v>10.1111111111112</v>
      </c>
      <c r="C1467" s="19">
        <v>10.118055555555699</v>
      </c>
      <c r="D1467" s="27">
        <v>10</v>
      </c>
      <c r="E1467" s="27">
        <f t="shared" si="54"/>
        <v>10</v>
      </c>
      <c r="F1467" s="6" t="s">
        <v>33</v>
      </c>
      <c r="H1467" s="2" t="s">
        <v>135</v>
      </c>
      <c r="I1467" s="2" t="s">
        <v>137</v>
      </c>
    </row>
    <row r="1468" spans="1:9" x14ac:dyDescent="0.2">
      <c r="A1468" s="128">
        <f t="shared" si="55"/>
        <v>41837</v>
      </c>
      <c r="B1468" s="19">
        <v>10.1180555555556</v>
      </c>
      <c r="C1468" s="19">
        <v>10.125000000000099</v>
      </c>
      <c r="D1468" s="27">
        <v>10</v>
      </c>
      <c r="E1468" s="27">
        <f t="shared" si="54"/>
        <v>10</v>
      </c>
      <c r="F1468" s="6" t="s">
        <v>33</v>
      </c>
      <c r="H1468" s="2" t="s">
        <v>135</v>
      </c>
      <c r="I1468" s="2" t="s">
        <v>137</v>
      </c>
    </row>
    <row r="1469" spans="1:9" x14ac:dyDescent="0.2">
      <c r="A1469" s="128">
        <f t="shared" si="55"/>
        <v>41837</v>
      </c>
      <c r="B1469" s="19">
        <v>10.125</v>
      </c>
      <c r="C1469" s="19">
        <v>10.131944444444599</v>
      </c>
      <c r="D1469" s="27">
        <v>10</v>
      </c>
      <c r="E1469" s="27">
        <f t="shared" si="54"/>
        <v>10</v>
      </c>
      <c r="F1469" s="6" t="s">
        <v>33</v>
      </c>
      <c r="H1469" s="2" t="s">
        <v>135</v>
      </c>
      <c r="I1469" s="2" t="s">
        <v>137</v>
      </c>
    </row>
    <row r="1470" spans="1:9" x14ac:dyDescent="0.2">
      <c r="A1470" s="128">
        <f t="shared" si="55"/>
        <v>41837</v>
      </c>
      <c r="B1470" s="19">
        <v>10.1319444444445</v>
      </c>
      <c r="C1470" s="19">
        <v>10.138888888888999</v>
      </c>
      <c r="D1470" s="27">
        <v>10</v>
      </c>
      <c r="E1470" s="27">
        <f t="shared" si="54"/>
        <v>10</v>
      </c>
      <c r="F1470" s="6" t="s">
        <v>33</v>
      </c>
      <c r="H1470" s="2" t="s">
        <v>135</v>
      </c>
      <c r="I1470" s="2" t="s">
        <v>137</v>
      </c>
    </row>
    <row r="1471" spans="1:9" x14ac:dyDescent="0.2">
      <c r="A1471" s="128">
        <f t="shared" si="55"/>
        <v>41837</v>
      </c>
      <c r="B1471" s="19">
        <v>10.1388888888889</v>
      </c>
      <c r="C1471" s="19">
        <v>10.1458333333334</v>
      </c>
      <c r="D1471" s="27">
        <v>10</v>
      </c>
      <c r="E1471" s="27">
        <f t="shared" si="54"/>
        <v>10</v>
      </c>
      <c r="F1471" s="6" t="s">
        <v>33</v>
      </c>
      <c r="H1471" s="2" t="s">
        <v>135</v>
      </c>
      <c r="I1471" s="2" t="s">
        <v>137</v>
      </c>
    </row>
    <row r="1472" spans="1:9" x14ac:dyDescent="0.2">
      <c r="A1472" s="128">
        <f t="shared" si="55"/>
        <v>41837</v>
      </c>
      <c r="B1472" s="19">
        <v>10.1458333333334</v>
      </c>
      <c r="C1472" s="19">
        <v>10.152777777777899</v>
      </c>
      <c r="D1472" s="27">
        <v>10</v>
      </c>
      <c r="E1472" s="27">
        <f t="shared" si="54"/>
        <v>10</v>
      </c>
      <c r="F1472" s="6" t="s">
        <v>33</v>
      </c>
      <c r="H1472" s="2" t="s">
        <v>135</v>
      </c>
      <c r="I1472" s="2" t="s">
        <v>137</v>
      </c>
    </row>
    <row r="1473" spans="1:9" x14ac:dyDescent="0.2">
      <c r="A1473" s="128">
        <f t="shared" si="55"/>
        <v>41837</v>
      </c>
      <c r="B1473" s="19">
        <v>10.1527777777778</v>
      </c>
      <c r="C1473" s="19">
        <v>10.1597222222223</v>
      </c>
      <c r="D1473" s="27">
        <v>10</v>
      </c>
      <c r="E1473" s="27">
        <f t="shared" si="54"/>
        <v>10</v>
      </c>
      <c r="F1473" s="6" t="s">
        <v>33</v>
      </c>
      <c r="H1473" s="2" t="s">
        <v>135</v>
      </c>
      <c r="I1473" s="2" t="s">
        <v>137</v>
      </c>
    </row>
    <row r="1474" spans="1:9" x14ac:dyDescent="0.2">
      <c r="A1474" s="128">
        <f t="shared" si="55"/>
        <v>41837</v>
      </c>
      <c r="B1474" s="19">
        <v>10.1597222222223</v>
      </c>
      <c r="C1474" s="19">
        <v>10.166666666666799</v>
      </c>
      <c r="D1474" s="27">
        <v>10</v>
      </c>
      <c r="E1474" s="27">
        <f t="shared" si="54"/>
        <v>10</v>
      </c>
      <c r="F1474" s="6" t="s">
        <v>33</v>
      </c>
      <c r="H1474" s="2" t="s">
        <v>135</v>
      </c>
      <c r="I1474" s="2" t="s">
        <v>137</v>
      </c>
    </row>
    <row r="1475" spans="1:9" x14ac:dyDescent="0.2">
      <c r="A1475" s="128">
        <f t="shared" si="55"/>
        <v>41837</v>
      </c>
      <c r="B1475" s="19">
        <v>10.1666666666667</v>
      </c>
      <c r="C1475" s="19">
        <v>10.1736111111112</v>
      </c>
      <c r="D1475" s="27">
        <v>10</v>
      </c>
      <c r="E1475" s="27">
        <f t="shared" si="54"/>
        <v>10</v>
      </c>
      <c r="F1475" s="6" t="s">
        <v>33</v>
      </c>
      <c r="H1475" s="2" t="s">
        <v>135</v>
      </c>
      <c r="I1475" s="2" t="s">
        <v>137</v>
      </c>
    </row>
    <row r="1476" spans="1:9" x14ac:dyDescent="0.2">
      <c r="A1476" s="128">
        <f t="shared" si="55"/>
        <v>41837</v>
      </c>
      <c r="B1476" s="19">
        <v>10.1736111111112</v>
      </c>
      <c r="C1476" s="19">
        <v>10.180555555555699</v>
      </c>
      <c r="D1476" s="27">
        <v>10</v>
      </c>
      <c r="E1476" s="27">
        <f t="shared" si="54"/>
        <v>10</v>
      </c>
      <c r="F1476" s="6" t="s">
        <v>33</v>
      </c>
      <c r="H1476" s="2" t="s">
        <v>135</v>
      </c>
      <c r="I1476" s="2" t="s">
        <v>137</v>
      </c>
    </row>
    <row r="1477" spans="1:9" x14ac:dyDescent="0.2">
      <c r="A1477" s="128">
        <f t="shared" si="55"/>
        <v>41837</v>
      </c>
      <c r="B1477" s="19">
        <v>10.1805555555556</v>
      </c>
      <c r="C1477" s="19">
        <v>10.187500000000099</v>
      </c>
      <c r="D1477" s="27">
        <v>10</v>
      </c>
      <c r="E1477" s="27">
        <f t="shared" si="54"/>
        <v>10</v>
      </c>
      <c r="F1477" s="6" t="s">
        <v>33</v>
      </c>
      <c r="H1477" s="2" t="s">
        <v>135</v>
      </c>
      <c r="I1477" s="2" t="s">
        <v>137</v>
      </c>
    </row>
    <row r="1478" spans="1:9" x14ac:dyDescent="0.2">
      <c r="A1478" s="128">
        <f t="shared" si="55"/>
        <v>41837</v>
      </c>
      <c r="B1478" s="19">
        <v>10.1875</v>
      </c>
      <c r="C1478" s="19">
        <v>10.194444444444599</v>
      </c>
      <c r="D1478" s="27">
        <v>10</v>
      </c>
      <c r="E1478" s="27">
        <f t="shared" si="54"/>
        <v>10</v>
      </c>
      <c r="F1478" s="6" t="s">
        <v>33</v>
      </c>
      <c r="H1478" s="2" t="s">
        <v>135</v>
      </c>
      <c r="I1478" s="2" t="s">
        <v>137</v>
      </c>
    </row>
    <row r="1479" spans="1:9" x14ac:dyDescent="0.2">
      <c r="A1479" s="128">
        <f t="shared" si="55"/>
        <v>41837</v>
      </c>
      <c r="B1479" s="19">
        <v>10.1944444444445</v>
      </c>
      <c r="C1479" s="19">
        <v>10.201388888888999</v>
      </c>
      <c r="D1479" s="27">
        <v>10</v>
      </c>
      <c r="E1479" s="27">
        <f t="shared" si="54"/>
        <v>10</v>
      </c>
      <c r="F1479" s="6" t="s">
        <v>33</v>
      </c>
      <c r="H1479" s="2" t="s">
        <v>135</v>
      </c>
      <c r="I1479" s="2" t="s">
        <v>137</v>
      </c>
    </row>
    <row r="1480" spans="1:9" x14ac:dyDescent="0.2">
      <c r="A1480" s="128">
        <f t="shared" si="55"/>
        <v>41837</v>
      </c>
      <c r="B1480" s="19">
        <v>10.2013888888889</v>
      </c>
      <c r="C1480" s="19">
        <v>10.2083333333334</v>
      </c>
      <c r="D1480" s="27">
        <v>10</v>
      </c>
      <c r="E1480" s="27">
        <f t="shared" si="54"/>
        <v>10</v>
      </c>
      <c r="F1480" s="6" t="s">
        <v>33</v>
      </c>
      <c r="H1480" s="2" t="s">
        <v>135</v>
      </c>
      <c r="I1480" s="2" t="s">
        <v>137</v>
      </c>
    </row>
    <row r="1481" spans="1:9" x14ac:dyDescent="0.2">
      <c r="A1481" s="128">
        <f t="shared" si="55"/>
        <v>41837</v>
      </c>
      <c r="B1481" s="19">
        <v>10.2083333333334</v>
      </c>
      <c r="C1481" s="19">
        <v>10.215277777777899</v>
      </c>
      <c r="D1481" s="27">
        <v>10</v>
      </c>
      <c r="E1481" s="27">
        <f t="shared" si="54"/>
        <v>10</v>
      </c>
      <c r="F1481" s="6" t="s">
        <v>33</v>
      </c>
      <c r="H1481" s="2" t="s">
        <v>135</v>
      </c>
      <c r="I1481" s="2" t="s">
        <v>137</v>
      </c>
    </row>
    <row r="1482" spans="1:9" x14ac:dyDescent="0.2">
      <c r="A1482" s="128">
        <f t="shared" si="55"/>
        <v>41837</v>
      </c>
      <c r="B1482" s="19">
        <v>10.2152777777778</v>
      </c>
      <c r="C1482" s="19">
        <v>10.2222222222223</v>
      </c>
      <c r="D1482" s="27">
        <v>10</v>
      </c>
      <c r="E1482" s="27">
        <f t="shared" si="54"/>
        <v>10</v>
      </c>
      <c r="F1482" s="6" t="s">
        <v>33</v>
      </c>
      <c r="H1482" s="2" t="s">
        <v>135</v>
      </c>
      <c r="I1482" s="2" t="s">
        <v>137</v>
      </c>
    </row>
    <row r="1483" spans="1:9" x14ac:dyDescent="0.2">
      <c r="A1483" s="128">
        <f t="shared" si="55"/>
        <v>41837</v>
      </c>
      <c r="B1483" s="19">
        <v>10.2222222222223</v>
      </c>
      <c r="C1483" s="19">
        <v>10.229166666666799</v>
      </c>
      <c r="D1483" s="27">
        <v>10</v>
      </c>
      <c r="E1483" s="27">
        <f t="shared" si="54"/>
        <v>10</v>
      </c>
      <c r="F1483" s="6" t="s">
        <v>33</v>
      </c>
      <c r="H1483" s="2" t="s">
        <v>135</v>
      </c>
      <c r="I1483" s="2" t="s">
        <v>137</v>
      </c>
    </row>
    <row r="1484" spans="1:9" x14ac:dyDescent="0.2">
      <c r="A1484" s="128">
        <f t="shared" si="55"/>
        <v>41837</v>
      </c>
      <c r="B1484" s="19">
        <v>10.2291666666667</v>
      </c>
      <c r="C1484" s="19">
        <v>10.2361111111112</v>
      </c>
      <c r="D1484" s="27">
        <v>10</v>
      </c>
      <c r="E1484" s="27">
        <f t="shared" si="54"/>
        <v>10</v>
      </c>
      <c r="F1484" s="6" t="s">
        <v>33</v>
      </c>
      <c r="H1484" s="2" t="s">
        <v>135</v>
      </c>
      <c r="I1484" s="2" t="s">
        <v>137</v>
      </c>
    </row>
    <row r="1485" spans="1:9" x14ac:dyDescent="0.2">
      <c r="A1485" s="128">
        <f t="shared" si="55"/>
        <v>41837</v>
      </c>
      <c r="B1485" s="19">
        <v>10.2361111111112</v>
      </c>
      <c r="C1485" s="19">
        <v>10.243055555555699</v>
      </c>
      <c r="D1485" s="27">
        <v>10</v>
      </c>
      <c r="E1485" s="27">
        <f t="shared" si="54"/>
        <v>10</v>
      </c>
      <c r="F1485" s="6" t="s">
        <v>33</v>
      </c>
      <c r="H1485" s="2" t="s">
        <v>135</v>
      </c>
      <c r="I1485" s="2" t="s">
        <v>137</v>
      </c>
    </row>
    <row r="1486" spans="1:9" x14ac:dyDescent="0.2">
      <c r="A1486" s="128">
        <f t="shared" si="55"/>
        <v>41837</v>
      </c>
      <c r="B1486" s="19">
        <v>10.2430555555556</v>
      </c>
      <c r="C1486" s="19">
        <v>10.250000000000099</v>
      </c>
      <c r="D1486" s="27">
        <v>10</v>
      </c>
      <c r="E1486" s="27">
        <f t="shared" si="54"/>
        <v>10</v>
      </c>
      <c r="F1486" s="6" t="s">
        <v>33</v>
      </c>
      <c r="H1486" s="2" t="s">
        <v>135</v>
      </c>
      <c r="I1486" s="2" t="s">
        <v>137</v>
      </c>
    </row>
    <row r="1487" spans="1:9" x14ac:dyDescent="0.2">
      <c r="A1487" s="128">
        <f t="shared" si="55"/>
        <v>41837</v>
      </c>
      <c r="B1487" s="19">
        <v>10.25</v>
      </c>
      <c r="C1487" s="19">
        <v>10.256944444444599</v>
      </c>
      <c r="D1487" s="27">
        <v>10</v>
      </c>
      <c r="E1487" s="27">
        <f t="shared" si="54"/>
        <v>10</v>
      </c>
      <c r="F1487" s="6" t="s">
        <v>33</v>
      </c>
      <c r="H1487" s="2" t="s">
        <v>135</v>
      </c>
      <c r="I1487" s="2" t="s">
        <v>137</v>
      </c>
    </row>
    <row r="1488" spans="1:9" x14ac:dyDescent="0.2">
      <c r="A1488" s="128">
        <f t="shared" si="55"/>
        <v>41837</v>
      </c>
      <c r="B1488" s="19">
        <v>10.2569444444445</v>
      </c>
      <c r="C1488" s="19">
        <v>10.263888888888999</v>
      </c>
      <c r="D1488" s="27">
        <v>10</v>
      </c>
      <c r="E1488" s="27">
        <f t="shared" si="54"/>
        <v>10</v>
      </c>
      <c r="F1488" s="6" t="s">
        <v>33</v>
      </c>
      <c r="H1488" s="2" t="s">
        <v>135</v>
      </c>
      <c r="I1488" s="2" t="s">
        <v>137</v>
      </c>
    </row>
    <row r="1489" spans="1:9" x14ac:dyDescent="0.2">
      <c r="A1489" s="128">
        <f t="shared" si="55"/>
        <v>41837</v>
      </c>
      <c r="B1489" s="19">
        <v>10.2638888888889</v>
      </c>
      <c r="C1489" s="19">
        <v>10.2708333333334</v>
      </c>
      <c r="D1489" s="27">
        <v>10</v>
      </c>
      <c r="E1489" s="27">
        <f t="shared" si="54"/>
        <v>10</v>
      </c>
      <c r="F1489" s="6" t="s">
        <v>33</v>
      </c>
      <c r="H1489" s="2" t="s">
        <v>135</v>
      </c>
      <c r="I1489" s="2" t="s">
        <v>137</v>
      </c>
    </row>
    <row r="1490" spans="1:9" x14ac:dyDescent="0.2">
      <c r="A1490" s="128">
        <f t="shared" si="55"/>
        <v>41837</v>
      </c>
      <c r="B1490" s="19">
        <v>10.2708333333334</v>
      </c>
      <c r="C1490" s="19">
        <v>10.277777777777899</v>
      </c>
      <c r="D1490" s="27">
        <v>10</v>
      </c>
      <c r="E1490" s="27">
        <f t="shared" si="54"/>
        <v>10</v>
      </c>
      <c r="F1490" s="6" t="s">
        <v>33</v>
      </c>
      <c r="H1490" s="2" t="s">
        <v>135</v>
      </c>
      <c r="I1490" s="2" t="s">
        <v>137</v>
      </c>
    </row>
    <row r="1491" spans="1:9" x14ac:dyDescent="0.2">
      <c r="A1491" s="128">
        <f t="shared" si="55"/>
        <v>41837</v>
      </c>
      <c r="B1491" s="19">
        <v>10.2777777777778</v>
      </c>
      <c r="C1491" s="19">
        <v>10.2847222222223</v>
      </c>
      <c r="D1491" s="27">
        <v>10</v>
      </c>
      <c r="E1491" s="27">
        <f t="shared" si="54"/>
        <v>10</v>
      </c>
      <c r="F1491" s="6" t="s">
        <v>33</v>
      </c>
      <c r="H1491" s="2" t="s">
        <v>135</v>
      </c>
      <c r="I1491" s="2" t="s">
        <v>137</v>
      </c>
    </row>
    <row r="1492" spans="1:9" x14ac:dyDescent="0.2">
      <c r="A1492" s="128">
        <f t="shared" si="55"/>
        <v>41837</v>
      </c>
      <c r="B1492" s="19">
        <v>10.2847222222223</v>
      </c>
      <c r="C1492" s="19">
        <v>10.291666666666799</v>
      </c>
      <c r="D1492" s="27">
        <v>10</v>
      </c>
      <c r="E1492" s="27">
        <f t="shared" si="54"/>
        <v>10</v>
      </c>
      <c r="F1492" s="6" t="s">
        <v>33</v>
      </c>
      <c r="H1492" s="2" t="s">
        <v>135</v>
      </c>
      <c r="I1492" s="2" t="s">
        <v>137</v>
      </c>
    </row>
    <row r="1493" spans="1:9" x14ac:dyDescent="0.2">
      <c r="A1493" s="128">
        <f t="shared" si="55"/>
        <v>41837</v>
      </c>
      <c r="B1493" s="19">
        <v>10.2916666666667</v>
      </c>
      <c r="C1493" s="19">
        <v>10.2986111111112</v>
      </c>
      <c r="D1493" s="27">
        <v>10</v>
      </c>
      <c r="E1493" s="27">
        <f t="shared" si="54"/>
        <v>10</v>
      </c>
      <c r="F1493" s="6" t="s">
        <v>33</v>
      </c>
      <c r="H1493" s="2" t="s">
        <v>135</v>
      </c>
      <c r="I1493" s="2" t="s">
        <v>137</v>
      </c>
    </row>
    <row r="1494" spans="1:9" x14ac:dyDescent="0.2">
      <c r="A1494" s="128">
        <f t="shared" si="55"/>
        <v>41837</v>
      </c>
      <c r="B1494" s="19">
        <v>10.2986111111112</v>
      </c>
      <c r="C1494" s="19">
        <v>10.305555555555699</v>
      </c>
      <c r="D1494" s="27">
        <v>10</v>
      </c>
      <c r="E1494" s="27">
        <f t="shared" si="54"/>
        <v>10</v>
      </c>
      <c r="F1494" s="6" t="s">
        <v>33</v>
      </c>
      <c r="H1494" s="2" t="s">
        <v>135</v>
      </c>
      <c r="I1494" s="2" t="s">
        <v>137</v>
      </c>
    </row>
    <row r="1495" spans="1:9" x14ac:dyDescent="0.2">
      <c r="A1495" s="128">
        <f t="shared" si="55"/>
        <v>41837</v>
      </c>
      <c r="B1495" s="19">
        <v>10.3055555555556</v>
      </c>
      <c r="C1495" s="19">
        <v>10.312500000000099</v>
      </c>
      <c r="D1495" s="27">
        <v>10</v>
      </c>
      <c r="E1495" s="27">
        <f t="shared" si="54"/>
        <v>10</v>
      </c>
      <c r="F1495" s="6" t="s">
        <v>33</v>
      </c>
      <c r="H1495" s="2" t="s">
        <v>135</v>
      </c>
      <c r="I1495" s="2" t="s">
        <v>137</v>
      </c>
    </row>
    <row r="1496" spans="1:9" x14ac:dyDescent="0.2">
      <c r="A1496" s="128">
        <f t="shared" si="55"/>
        <v>41837</v>
      </c>
      <c r="B1496" s="19">
        <v>10.3125</v>
      </c>
      <c r="C1496" s="19">
        <v>10.319444444444599</v>
      </c>
      <c r="D1496" s="27">
        <v>10</v>
      </c>
      <c r="E1496" s="27">
        <f t="shared" si="54"/>
        <v>10</v>
      </c>
      <c r="F1496" s="6" t="s">
        <v>33</v>
      </c>
      <c r="H1496" s="2" t="s">
        <v>135</v>
      </c>
      <c r="I1496" s="2" t="s">
        <v>137</v>
      </c>
    </row>
    <row r="1497" spans="1:9" x14ac:dyDescent="0.2">
      <c r="A1497" s="128">
        <f t="shared" si="55"/>
        <v>41837</v>
      </c>
      <c r="B1497" s="19">
        <v>10.3194444444445</v>
      </c>
      <c r="C1497" s="19">
        <v>10.326388888888999</v>
      </c>
      <c r="D1497" s="27">
        <v>10</v>
      </c>
      <c r="E1497" s="27">
        <f t="shared" si="54"/>
        <v>10</v>
      </c>
      <c r="F1497" s="6" t="s">
        <v>33</v>
      </c>
      <c r="H1497" s="2" t="s">
        <v>135</v>
      </c>
      <c r="I1497" s="2" t="s">
        <v>137</v>
      </c>
    </row>
    <row r="1498" spans="1:9" x14ac:dyDescent="0.2">
      <c r="A1498" s="128">
        <f t="shared" si="55"/>
        <v>41837</v>
      </c>
      <c r="B1498" s="19">
        <v>10.3263888888889</v>
      </c>
      <c r="C1498" s="19">
        <v>10.3333333333334</v>
      </c>
      <c r="D1498" s="27">
        <v>10</v>
      </c>
      <c r="E1498" s="27">
        <f t="shared" si="54"/>
        <v>10</v>
      </c>
      <c r="F1498" s="6" t="s">
        <v>33</v>
      </c>
      <c r="H1498" s="2" t="s">
        <v>135</v>
      </c>
      <c r="I1498" s="2" t="s">
        <v>137</v>
      </c>
    </row>
    <row r="1499" spans="1:9" x14ac:dyDescent="0.2">
      <c r="A1499" s="128">
        <f t="shared" si="55"/>
        <v>41837</v>
      </c>
      <c r="B1499" s="19">
        <v>10.3333333333334</v>
      </c>
      <c r="C1499" s="19">
        <v>10.340277777777899</v>
      </c>
      <c r="D1499" s="27">
        <v>10</v>
      </c>
      <c r="E1499" s="27">
        <f t="shared" si="54"/>
        <v>10</v>
      </c>
      <c r="F1499" s="6" t="s">
        <v>33</v>
      </c>
      <c r="H1499" s="2" t="s">
        <v>135</v>
      </c>
      <c r="I1499" s="2" t="s">
        <v>137</v>
      </c>
    </row>
    <row r="1500" spans="1:9" x14ac:dyDescent="0.2">
      <c r="A1500" s="128">
        <f t="shared" si="55"/>
        <v>41837</v>
      </c>
      <c r="B1500" s="19">
        <v>10.3402777777778</v>
      </c>
      <c r="C1500" s="19">
        <v>10.3472222222223</v>
      </c>
      <c r="D1500" s="27">
        <v>10</v>
      </c>
      <c r="E1500" s="27">
        <f t="shared" si="54"/>
        <v>10</v>
      </c>
      <c r="F1500" s="6" t="s">
        <v>33</v>
      </c>
      <c r="H1500" s="2" t="s">
        <v>135</v>
      </c>
      <c r="I1500" s="2" t="s">
        <v>137</v>
      </c>
    </row>
    <row r="1501" spans="1:9" x14ac:dyDescent="0.2">
      <c r="A1501" s="128">
        <f t="shared" si="55"/>
        <v>41837</v>
      </c>
      <c r="B1501" s="19">
        <v>10.3472222222223</v>
      </c>
      <c r="C1501" s="19">
        <v>10.354166666666799</v>
      </c>
      <c r="D1501" s="27">
        <v>10</v>
      </c>
      <c r="E1501" s="27">
        <f t="shared" si="54"/>
        <v>10</v>
      </c>
      <c r="F1501" s="6" t="s">
        <v>33</v>
      </c>
      <c r="H1501" s="2" t="s">
        <v>135</v>
      </c>
      <c r="I1501" s="2" t="s">
        <v>137</v>
      </c>
    </row>
    <row r="1502" spans="1:9" x14ac:dyDescent="0.2">
      <c r="A1502" s="128">
        <f t="shared" si="55"/>
        <v>41837</v>
      </c>
      <c r="B1502" s="19">
        <v>10.3541666666667</v>
      </c>
      <c r="C1502" s="19">
        <v>10.3611111111112</v>
      </c>
      <c r="D1502" s="27">
        <v>10</v>
      </c>
      <c r="E1502" s="27">
        <f t="shared" si="54"/>
        <v>10</v>
      </c>
      <c r="F1502" s="6" t="s">
        <v>33</v>
      </c>
      <c r="H1502" s="2" t="s">
        <v>135</v>
      </c>
      <c r="I1502" s="2" t="s">
        <v>137</v>
      </c>
    </row>
    <row r="1503" spans="1:9" x14ac:dyDescent="0.2">
      <c r="A1503" s="128">
        <f t="shared" si="55"/>
        <v>41837</v>
      </c>
      <c r="B1503" s="19">
        <v>10.3611111111112</v>
      </c>
      <c r="C1503" s="19">
        <v>10.368055555555699</v>
      </c>
      <c r="D1503" s="27">
        <v>10</v>
      </c>
      <c r="E1503" s="27">
        <f t="shared" si="54"/>
        <v>10</v>
      </c>
      <c r="F1503" s="6" t="s">
        <v>33</v>
      </c>
      <c r="H1503" s="2" t="s">
        <v>135</v>
      </c>
      <c r="I1503" s="2" t="s">
        <v>137</v>
      </c>
    </row>
    <row r="1504" spans="1:9" x14ac:dyDescent="0.2">
      <c r="A1504" s="128">
        <f t="shared" si="55"/>
        <v>41837</v>
      </c>
      <c r="B1504" s="19">
        <v>10.3680555555556</v>
      </c>
      <c r="C1504" s="19">
        <v>10.375000000000099</v>
      </c>
      <c r="D1504" s="27">
        <v>10</v>
      </c>
      <c r="E1504" s="27">
        <f t="shared" si="54"/>
        <v>10</v>
      </c>
      <c r="F1504" s="6" t="s">
        <v>33</v>
      </c>
      <c r="H1504" s="2" t="s">
        <v>135</v>
      </c>
      <c r="I1504" s="2" t="s">
        <v>137</v>
      </c>
    </row>
    <row r="1505" spans="1:9" x14ac:dyDescent="0.2">
      <c r="A1505" s="128">
        <f t="shared" si="55"/>
        <v>41837</v>
      </c>
      <c r="B1505" s="19">
        <v>10.375</v>
      </c>
      <c r="C1505" s="19">
        <v>10.381944444444599</v>
      </c>
      <c r="D1505" s="27">
        <v>10</v>
      </c>
      <c r="E1505" s="27">
        <f t="shared" si="54"/>
        <v>10</v>
      </c>
      <c r="F1505" s="6" t="s">
        <v>33</v>
      </c>
      <c r="H1505" s="2" t="s">
        <v>135</v>
      </c>
      <c r="I1505" s="2" t="s">
        <v>137</v>
      </c>
    </row>
    <row r="1506" spans="1:9" x14ac:dyDescent="0.2">
      <c r="A1506" s="128">
        <f t="shared" si="55"/>
        <v>41837</v>
      </c>
      <c r="B1506" s="19">
        <v>10.3819444444445</v>
      </c>
      <c r="C1506" s="19">
        <v>10.388888888888999</v>
      </c>
      <c r="D1506" s="27">
        <v>10</v>
      </c>
      <c r="E1506" s="27">
        <f t="shared" si="54"/>
        <v>10</v>
      </c>
      <c r="F1506" s="6" t="s">
        <v>33</v>
      </c>
      <c r="H1506" s="2" t="s">
        <v>135</v>
      </c>
      <c r="I1506" s="2" t="s">
        <v>137</v>
      </c>
    </row>
    <row r="1507" spans="1:9" x14ac:dyDescent="0.2">
      <c r="A1507" s="128">
        <f t="shared" si="55"/>
        <v>41837</v>
      </c>
      <c r="B1507" s="19">
        <v>10.3888888888889</v>
      </c>
      <c r="C1507" s="19">
        <v>10.3958333333334</v>
      </c>
      <c r="D1507" s="27">
        <v>10</v>
      </c>
      <c r="E1507" s="27">
        <f t="shared" si="54"/>
        <v>10</v>
      </c>
      <c r="F1507" s="6" t="s">
        <v>33</v>
      </c>
      <c r="H1507" s="2" t="s">
        <v>135</v>
      </c>
      <c r="I1507" s="2" t="s">
        <v>137</v>
      </c>
    </row>
    <row r="1508" spans="1:9" x14ac:dyDescent="0.2">
      <c r="A1508" s="128">
        <f>A1506</f>
        <v>41837</v>
      </c>
      <c r="B1508" s="19">
        <v>10.3958333333334</v>
      </c>
      <c r="C1508" s="19">
        <v>10.401122685185186</v>
      </c>
      <c r="D1508" s="27">
        <v>7</v>
      </c>
      <c r="E1508" s="27">
        <f t="shared" si="54"/>
        <v>7</v>
      </c>
      <c r="F1508" s="6" t="s">
        <v>33</v>
      </c>
      <c r="H1508" s="2" t="s">
        <v>135</v>
      </c>
      <c r="I1508" s="2" t="s">
        <v>137</v>
      </c>
    </row>
    <row r="1509" spans="1:9" x14ac:dyDescent="0.2">
      <c r="A1509" s="128">
        <f>A1507</f>
        <v>41837</v>
      </c>
      <c r="B1509" s="19">
        <v>10.401354166666668</v>
      </c>
      <c r="C1509" s="19">
        <v>10.402777777777899</v>
      </c>
      <c r="D1509" s="27">
        <v>3</v>
      </c>
      <c r="E1509" s="27">
        <f t="shared" si="54"/>
        <v>3</v>
      </c>
      <c r="F1509" s="6" t="s">
        <v>33</v>
      </c>
      <c r="H1509" s="2" t="s">
        <v>135</v>
      </c>
      <c r="I1509" s="2" t="s">
        <v>137</v>
      </c>
    </row>
    <row r="1510" spans="1:9" x14ac:dyDescent="0.2">
      <c r="A1510" s="128">
        <f t="shared" si="55"/>
        <v>41837</v>
      </c>
      <c r="B1510" s="19">
        <v>10.4027777777778</v>
      </c>
      <c r="C1510" s="19">
        <v>10.4097222222223</v>
      </c>
      <c r="D1510" s="27">
        <v>10</v>
      </c>
      <c r="E1510" s="27">
        <f t="shared" si="54"/>
        <v>10</v>
      </c>
      <c r="F1510" s="6" t="s">
        <v>33</v>
      </c>
      <c r="H1510" s="2" t="s">
        <v>135</v>
      </c>
      <c r="I1510" s="2" t="s">
        <v>137</v>
      </c>
    </row>
    <row r="1511" spans="1:9" x14ac:dyDescent="0.2">
      <c r="A1511" s="128">
        <f t="shared" si="55"/>
        <v>41837</v>
      </c>
      <c r="B1511" s="19">
        <v>10.4097222222223</v>
      </c>
      <c r="C1511" s="19">
        <v>10.416666666666799</v>
      </c>
      <c r="D1511" s="27">
        <v>10</v>
      </c>
      <c r="E1511" s="27">
        <f t="shared" si="54"/>
        <v>10</v>
      </c>
      <c r="F1511" s="6" t="s">
        <v>33</v>
      </c>
      <c r="H1511" s="2" t="s">
        <v>135</v>
      </c>
      <c r="I1511" s="2" t="s">
        <v>137</v>
      </c>
    </row>
    <row r="1512" spans="1:9" x14ac:dyDescent="0.2">
      <c r="A1512" s="128">
        <f t="shared" si="55"/>
        <v>41837</v>
      </c>
      <c r="B1512" s="19">
        <v>10.4166666666667</v>
      </c>
      <c r="C1512" s="19">
        <v>10.4236111111112</v>
      </c>
      <c r="D1512" s="27">
        <v>10</v>
      </c>
      <c r="E1512" s="27">
        <f t="shared" si="54"/>
        <v>10</v>
      </c>
      <c r="F1512" s="6" t="s">
        <v>33</v>
      </c>
      <c r="H1512" s="2" t="s">
        <v>135</v>
      </c>
      <c r="I1512" s="2" t="s">
        <v>137</v>
      </c>
    </row>
    <row r="1513" spans="1:9" x14ac:dyDescent="0.2">
      <c r="A1513" s="128">
        <f t="shared" si="55"/>
        <v>41837</v>
      </c>
      <c r="B1513" s="19">
        <v>10.4236111111112</v>
      </c>
      <c r="C1513" s="19">
        <v>10.430555555555699</v>
      </c>
      <c r="D1513" s="27">
        <v>10</v>
      </c>
      <c r="E1513" s="27">
        <f t="shared" ref="E1513:E1576" si="56">D1513</f>
        <v>10</v>
      </c>
      <c r="F1513" s="6" t="s">
        <v>33</v>
      </c>
      <c r="H1513" s="2" t="s">
        <v>135</v>
      </c>
      <c r="I1513" s="2" t="s">
        <v>137</v>
      </c>
    </row>
    <row r="1514" spans="1:9" x14ac:dyDescent="0.2">
      <c r="A1514" s="128">
        <f t="shared" si="55"/>
        <v>41837</v>
      </c>
      <c r="B1514" s="19">
        <v>10.4305555555556</v>
      </c>
      <c r="C1514" s="19">
        <v>10.437500000000099</v>
      </c>
      <c r="D1514" s="27">
        <v>10</v>
      </c>
      <c r="E1514" s="27">
        <f t="shared" si="56"/>
        <v>10</v>
      </c>
      <c r="F1514" s="6" t="s">
        <v>33</v>
      </c>
      <c r="H1514" s="2" t="s">
        <v>135</v>
      </c>
      <c r="I1514" s="2" t="s">
        <v>137</v>
      </c>
    </row>
    <row r="1515" spans="1:9" x14ac:dyDescent="0.2">
      <c r="A1515" s="128">
        <f t="shared" si="55"/>
        <v>41837</v>
      </c>
      <c r="B1515" s="19">
        <v>10.4375</v>
      </c>
      <c r="C1515" s="19">
        <v>10.444444444444599</v>
      </c>
      <c r="D1515" s="27">
        <v>10</v>
      </c>
      <c r="E1515" s="27">
        <f t="shared" si="56"/>
        <v>10</v>
      </c>
      <c r="F1515" s="6" t="s">
        <v>33</v>
      </c>
      <c r="H1515" s="2" t="s">
        <v>135</v>
      </c>
      <c r="I1515" s="2" t="s">
        <v>137</v>
      </c>
    </row>
    <row r="1516" spans="1:9" x14ac:dyDescent="0.2">
      <c r="A1516" s="128">
        <f t="shared" si="55"/>
        <v>41837</v>
      </c>
      <c r="B1516" s="19">
        <v>10.4444444444445</v>
      </c>
      <c r="C1516" s="19">
        <v>10.451388888888999</v>
      </c>
      <c r="D1516" s="27">
        <v>10</v>
      </c>
      <c r="E1516" s="27">
        <f t="shared" si="56"/>
        <v>10</v>
      </c>
      <c r="F1516" s="6" t="s">
        <v>33</v>
      </c>
      <c r="H1516" s="2" t="s">
        <v>135</v>
      </c>
      <c r="I1516" s="2" t="s">
        <v>137</v>
      </c>
    </row>
    <row r="1517" spans="1:9" x14ac:dyDescent="0.2">
      <c r="A1517" s="128">
        <f t="shared" ref="A1517:A1580" si="57">A1516</f>
        <v>41837</v>
      </c>
      <c r="B1517" s="19">
        <v>10.4513888888889</v>
      </c>
      <c r="C1517" s="19">
        <v>10.4583333333334</v>
      </c>
      <c r="D1517" s="27">
        <v>10</v>
      </c>
      <c r="E1517" s="27">
        <f t="shared" si="56"/>
        <v>10</v>
      </c>
      <c r="F1517" s="6" t="s">
        <v>33</v>
      </c>
      <c r="H1517" s="2" t="s">
        <v>135</v>
      </c>
      <c r="I1517" s="2" t="s">
        <v>137</v>
      </c>
    </row>
    <row r="1518" spans="1:9" x14ac:dyDescent="0.2">
      <c r="A1518" s="128">
        <f t="shared" si="57"/>
        <v>41837</v>
      </c>
      <c r="B1518" s="19">
        <v>10.4583333333334</v>
      </c>
      <c r="C1518" s="19">
        <v>10.465277777777899</v>
      </c>
      <c r="D1518" s="27">
        <v>10</v>
      </c>
      <c r="E1518" s="27">
        <f t="shared" si="56"/>
        <v>10</v>
      </c>
      <c r="F1518" s="6" t="s">
        <v>33</v>
      </c>
      <c r="H1518" s="2" t="s">
        <v>135</v>
      </c>
      <c r="I1518" s="2" t="s">
        <v>137</v>
      </c>
    </row>
    <row r="1519" spans="1:9" x14ac:dyDescent="0.2">
      <c r="A1519" s="128">
        <f t="shared" si="57"/>
        <v>41837</v>
      </c>
      <c r="B1519" s="19">
        <v>10.4652777777778</v>
      </c>
      <c r="C1519" s="19">
        <v>10.4722222222223</v>
      </c>
      <c r="D1519" s="27">
        <v>10</v>
      </c>
      <c r="E1519" s="27">
        <f t="shared" si="56"/>
        <v>10</v>
      </c>
      <c r="F1519" s="6" t="s">
        <v>33</v>
      </c>
      <c r="H1519" s="2" t="s">
        <v>135</v>
      </c>
      <c r="I1519" s="2" t="s">
        <v>137</v>
      </c>
    </row>
    <row r="1520" spans="1:9" x14ac:dyDescent="0.2">
      <c r="A1520" s="128">
        <f t="shared" si="57"/>
        <v>41837</v>
      </c>
      <c r="B1520" s="19">
        <v>10.4722222222223</v>
      </c>
      <c r="C1520" s="19">
        <v>10.479166666666799</v>
      </c>
      <c r="D1520" s="27">
        <v>10</v>
      </c>
      <c r="E1520" s="27">
        <f t="shared" si="56"/>
        <v>10</v>
      </c>
      <c r="F1520" s="6" t="s">
        <v>33</v>
      </c>
      <c r="H1520" s="2" t="s">
        <v>135</v>
      </c>
      <c r="I1520" s="2" t="s">
        <v>137</v>
      </c>
    </row>
    <row r="1521" spans="1:9" x14ac:dyDescent="0.2">
      <c r="A1521" s="128">
        <f t="shared" si="57"/>
        <v>41837</v>
      </c>
      <c r="B1521" s="19">
        <v>10.4791666666667</v>
      </c>
      <c r="C1521" s="19">
        <v>10.4861111111112</v>
      </c>
      <c r="D1521" s="27">
        <v>10</v>
      </c>
      <c r="E1521" s="27">
        <f t="shared" si="56"/>
        <v>10</v>
      </c>
      <c r="F1521" s="6" t="s">
        <v>33</v>
      </c>
      <c r="H1521" s="2" t="s">
        <v>135</v>
      </c>
      <c r="I1521" s="2" t="s">
        <v>137</v>
      </c>
    </row>
    <row r="1522" spans="1:9" x14ac:dyDescent="0.2">
      <c r="A1522" s="128">
        <f t="shared" si="57"/>
        <v>41837</v>
      </c>
      <c r="B1522" s="19">
        <v>10.4861111111112</v>
      </c>
      <c r="C1522" s="19">
        <v>10.493055555555699</v>
      </c>
      <c r="D1522" s="27">
        <v>10</v>
      </c>
      <c r="E1522" s="27">
        <f t="shared" si="56"/>
        <v>10</v>
      </c>
      <c r="F1522" s="6" t="s">
        <v>33</v>
      </c>
      <c r="H1522" s="2" t="s">
        <v>135</v>
      </c>
      <c r="I1522" s="2" t="s">
        <v>137</v>
      </c>
    </row>
    <row r="1523" spans="1:9" x14ac:dyDescent="0.2">
      <c r="A1523" s="128">
        <f t="shared" si="57"/>
        <v>41837</v>
      </c>
      <c r="B1523" s="19">
        <v>10.4930555555556</v>
      </c>
      <c r="C1523" s="19">
        <v>10.500000000000099</v>
      </c>
      <c r="D1523" s="27">
        <v>10</v>
      </c>
      <c r="E1523" s="27">
        <f t="shared" si="56"/>
        <v>10</v>
      </c>
      <c r="F1523" s="6" t="s">
        <v>33</v>
      </c>
      <c r="H1523" s="2" t="s">
        <v>135</v>
      </c>
      <c r="I1523" s="2" t="s">
        <v>137</v>
      </c>
    </row>
    <row r="1524" spans="1:9" x14ac:dyDescent="0.2">
      <c r="A1524" s="128">
        <f t="shared" si="57"/>
        <v>41837</v>
      </c>
      <c r="B1524" s="19">
        <v>10.5</v>
      </c>
      <c r="C1524" s="19">
        <v>10.506944444444599</v>
      </c>
      <c r="D1524" s="27">
        <v>10</v>
      </c>
      <c r="E1524" s="27">
        <f t="shared" si="56"/>
        <v>10</v>
      </c>
      <c r="F1524" s="6" t="s">
        <v>33</v>
      </c>
      <c r="H1524" s="2" t="s">
        <v>135</v>
      </c>
      <c r="I1524" s="2" t="s">
        <v>137</v>
      </c>
    </row>
    <row r="1525" spans="1:9" x14ac:dyDescent="0.2">
      <c r="A1525" s="128">
        <f t="shared" si="57"/>
        <v>41837</v>
      </c>
      <c r="B1525" s="19">
        <v>10.5069444444445</v>
      </c>
      <c r="C1525" s="19">
        <v>10.513888888888999</v>
      </c>
      <c r="D1525" s="27">
        <v>10</v>
      </c>
      <c r="E1525" s="27">
        <f t="shared" si="56"/>
        <v>10</v>
      </c>
      <c r="F1525" s="6" t="s">
        <v>33</v>
      </c>
      <c r="H1525" s="2" t="s">
        <v>135</v>
      </c>
      <c r="I1525" s="2" t="s">
        <v>137</v>
      </c>
    </row>
    <row r="1526" spans="1:9" x14ac:dyDescent="0.2">
      <c r="A1526" s="128">
        <f t="shared" si="57"/>
        <v>41837</v>
      </c>
      <c r="B1526" s="19">
        <v>10.5138888888889</v>
      </c>
      <c r="C1526" s="19">
        <v>10.5208333333334</v>
      </c>
      <c r="D1526" s="27">
        <v>10</v>
      </c>
      <c r="E1526" s="27">
        <f t="shared" si="56"/>
        <v>10</v>
      </c>
      <c r="F1526" s="6" t="s">
        <v>33</v>
      </c>
      <c r="H1526" s="2" t="s">
        <v>135</v>
      </c>
      <c r="I1526" s="2" t="s">
        <v>137</v>
      </c>
    </row>
    <row r="1527" spans="1:9" x14ac:dyDescent="0.2">
      <c r="A1527" s="128">
        <f t="shared" si="57"/>
        <v>41837</v>
      </c>
      <c r="B1527" s="19">
        <v>10.5208333333334</v>
      </c>
      <c r="C1527" s="19">
        <v>10.527777777777899</v>
      </c>
      <c r="D1527" s="27">
        <v>10</v>
      </c>
      <c r="E1527" s="27">
        <f t="shared" si="56"/>
        <v>10</v>
      </c>
      <c r="F1527" s="6" t="s">
        <v>33</v>
      </c>
      <c r="H1527" s="2" t="s">
        <v>135</v>
      </c>
      <c r="I1527" s="2" t="s">
        <v>137</v>
      </c>
    </row>
    <row r="1528" spans="1:9" x14ac:dyDescent="0.2">
      <c r="A1528" s="128">
        <f t="shared" si="57"/>
        <v>41837</v>
      </c>
      <c r="B1528" s="19">
        <v>10.5277777777778</v>
      </c>
      <c r="C1528" s="19">
        <v>10.5347222222223</v>
      </c>
      <c r="D1528" s="27">
        <v>10</v>
      </c>
      <c r="E1528" s="27">
        <f t="shared" si="56"/>
        <v>10</v>
      </c>
      <c r="F1528" s="6" t="s">
        <v>33</v>
      </c>
      <c r="H1528" s="2" t="s">
        <v>135</v>
      </c>
      <c r="I1528" s="2" t="s">
        <v>137</v>
      </c>
    </row>
    <row r="1529" spans="1:9" x14ac:dyDescent="0.2">
      <c r="A1529" s="128">
        <f t="shared" si="57"/>
        <v>41837</v>
      </c>
      <c r="B1529" s="19">
        <v>10.5347222222223</v>
      </c>
      <c r="C1529" s="19">
        <v>10.541666666666799</v>
      </c>
      <c r="D1529" s="27">
        <v>10</v>
      </c>
      <c r="E1529" s="27">
        <f t="shared" si="56"/>
        <v>10</v>
      </c>
      <c r="F1529" s="6" t="s">
        <v>33</v>
      </c>
      <c r="H1529" s="2" t="s">
        <v>135</v>
      </c>
      <c r="I1529" s="2" t="s">
        <v>137</v>
      </c>
    </row>
    <row r="1530" spans="1:9" x14ac:dyDescent="0.2">
      <c r="A1530" s="128">
        <f t="shared" si="57"/>
        <v>41837</v>
      </c>
      <c r="B1530" s="19">
        <v>10.5416666666667</v>
      </c>
      <c r="C1530" s="19">
        <v>10.5486111111112</v>
      </c>
      <c r="D1530" s="27">
        <v>10</v>
      </c>
      <c r="E1530" s="27">
        <f t="shared" si="56"/>
        <v>10</v>
      </c>
      <c r="F1530" s="6" t="s">
        <v>33</v>
      </c>
      <c r="H1530" s="2" t="s">
        <v>135</v>
      </c>
      <c r="I1530" s="2" t="s">
        <v>137</v>
      </c>
    </row>
    <row r="1531" spans="1:9" x14ac:dyDescent="0.2">
      <c r="A1531" s="128">
        <f t="shared" si="57"/>
        <v>41837</v>
      </c>
      <c r="B1531" s="19">
        <v>10.5486111111112</v>
      </c>
      <c r="C1531" s="19">
        <v>10.555555555555699</v>
      </c>
      <c r="D1531" s="27">
        <v>10</v>
      </c>
      <c r="E1531" s="27">
        <f t="shared" si="56"/>
        <v>10</v>
      </c>
      <c r="F1531" s="6" t="s">
        <v>33</v>
      </c>
      <c r="H1531" s="2" t="s">
        <v>135</v>
      </c>
      <c r="I1531" s="2" t="s">
        <v>137</v>
      </c>
    </row>
    <row r="1532" spans="1:9" x14ac:dyDescent="0.2">
      <c r="A1532" s="128">
        <f t="shared" si="57"/>
        <v>41837</v>
      </c>
      <c r="B1532" s="19">
        <v>10.5555555555556</v>
      </c>
      <c r="C1532" s="19">
        <v>10.562500000000099</v>
      </c>
      <c r="D1532" s="27">
        <v>10</v>
      </c>
      <c r="E1532" s="27">
        <f t="shared" si="56"/>
        <v>10</v>
      </c>
      <c r="F1532" s="6" t="s">
        <v>33</v>
      </c>
      <c r="H1532" s="2" t="s">
        <v>135</v>
      </c>
      <c r="I1532" s="2" t="s">
        <v>137</v>
      </c>
    </row>
    <row r="1533" spans="1:9" x14ac:dyDescent="0.2">
      <c r="A1533" s="128">
        <f t="shared" si="57"/>
        <v>41837</v>
      </c>
      <c r="B1533" s="19">
        <v>10.5625</v>
      </c>
      <c r="C1533" s="19">
        <v>10.569444444444599</v>
      </c>
      <c r="D1533" s="27">
        <v>10</v>
      </c>
      <c r="E1533" s="27">
        <f t="shared" si="56"/>
        <v>10</v>
      </c>
      <c r="F1533" s="6" t="s">
        <v>33</v>
      </c>
      <c r="H1533" s="2" t="s">
        <v>135</v>
      </c>
      <c r="I1533" s="2" t="s">
        <v>137</v>
      </c>
    </row>
    <row r="1534" spans="1:9" x14ac:dyDescent="0.2">
      <c r="A1534" s="128">
        <f t="shared" si="57"/>
        <v>41837</v>
      </c>
      <c r="B1534" s="19">
        <v>10.5694444444445</v>
      </c>
      <c r="C1534" s="19">
        <v>10.576388888888999</v>
      </c>
      <c r="D1534" s="27">
        <v>10</v>
      </c>
      <c r="E1534" s="27">
        <f t="shared" si="56"/>
        <v>10</v>
      </c>
      <c r="F1534" s="6" t="s">
        <v>33</v>
      </c>
      <c r="H1534" s="2" t="s">
        <v>135</v>
      </c>
      <c r="I1534" s="2" t="s">
        <v>137</v>
      </c>
    </row>
    <row r="1535" spans="1:9" x14ac:dyDescent="0.2">
      <c r="A1535" s="128">
        <f t="shared" si="57"/>
        <v>41837</v>
      </c>
      <c r="B1535" s="19">
        <v>10.5763888888889</v>
      </c>
      <c r="C1535" s="19">
        <v>10.5833333333334</v>
      </c>
      <c r="D1535" s="27">
        <v>10</v>
      </c>
      <c r="E1535" s="27">
        <f t="shared" si="56"/>
        <v>10</v>
      </c>
      <c r="F1535" s="6" t="s">
        <v>33</v>
      </c>
      <c r="H1535" s="2" t="s">
        <v>135</v>
      </c>
      <c r="I1535" s="2" t="s">
        <v>137</v>
      </c>
    </row>
    <row r="1536" spans="1:9" x14ac:dyDescent="0.2">
      <c r="A1536" s="128">
        <f t="shared" si="57"/>
        <v>41837</v>
      </c>
      <c r="B1536" s="19">
        <v>10.5833333333334</v>
      </c>
      <c r="C1536" s="19">
        <v>10.590277777777899</v>
      </c>
      <c r="D1536" s="27">
        <v>10</v>
      </c>
      <c r="E1536" s="27">
        <f t="shared" si="56"/>
        <v>10</v>
      </c>
      <c r="F1536" s="6" t="s">
        <v>33</v>
      </c>
      <c r="H1536" s="2" t="s">
        <v>135</v>
      </c>
      <c r="I1536" s="2" t="s">
        <v>137</v>
      </c>
    </row>
    <row r="1537" spans="1:9" x14ac:dyDescent="0.2">
      <c r="A1537" s="128">
        <f t="shared" si="57"/>
        <v>41837</v>
      </c>
      <c r="B1537" s="19">
        <v>10.5902777777778</v>
      </c>
      <c r="C1537" s="19">
        <v>10.5972222222223</v>
      </c>
      <c r="D1537" s="27">
        <v>10</v>
      </c>
      <c r="E1537" s="27">
        <f t="shared" si="56"/>
        <v>10</v>
      </c>
      <c r="F1537" s="6" t="s">
        <v>33</v>
      </c>
      <c r="H1537" s="2" t="s">
        <v>135</v>
      </c>
      <c r="I1537" s="2" t="s">
        <v>137</v>
      </c>
    </row>
    <row r="1538" spans="1:9" x14ac:dyDescent="0.2">
      <c r="A1538" s="128">
        <f t="shared" si="57"/>
        <v>41837</v>
      </c>
      <c r="B1538" s="19">
        <v>10.5972222222223</v>
      </c>
      <c r="C1538" s="19">
        <v>10.604166666666799</v>
      </c>
      <c r="D1538" s="27">
        <v>10</v>
      </c>
      <c r="E1538" s="27">
        <f t="shared" si="56"/>
        <v>10</v>
      </c>
      <c r="F1538" s="6" t="s">
        <v>33</v>
      </c>
      <c r="H1538" s="2" t="s">
        <v>135</v>
      </c>
      <c r="I1538" s="2" t="s">
        <v>137</v>
      </c>
    </row>
    <row r="1539" spans="1:9" x14ac:dyDescent="0.2">
      <c r="A1539" s="128">
        <f t="shared" si="57"/>
        <v>41837</v>
      </c>
      <c r="B1539" s="19">
        <v>10.6041666666667</v>
      </c>
      <c r="C1539" s="19">
        <v>10.6111111111112</v>
      </c>
      <c r="D1539" s="27">
        <v>10</v>
      </c>
      <c r="E1539" s="27">
        <f t="shared" si="56"/>
        <v>10</v>
      </c>
      <c r="F1539" s="6" t="s">
        <v>33</v>
      </c>
      <c r="H1539" s="2" t="s">
        <v>135</v>
      </c>
      <c r="I1539" s="2" t="s">
        <v>137</v>
      </c>
    </row>
    <row r="1540" spans="1:9" x14ac:dyDescent="0.2">
      <c r="A1540" s="128">
        <f t="shared" si="57"/>
        <v>41837</v>
      </c>
      <c r="B1540" s="19">
        <v>10.6111111111112</v>
      </c>
      <c r="C1540" s="19">
        <v>10.618055555555699</v>
      </c>
      <c r="D1540" s="27">
        <v>10</v>
      </c>
      <c r="E1540" s="27">
        <f t="shared" si="56"/>
        <v>10</v>
      </c>
      <c r="F1540" s="6" t="s">
        <v>33</v>
      </c>
      <c r="H1540" s="2" t="s">
        <v>135</v>
      </c>
      <c r="I1540" s="2" t="s">
        <v>137</v>
      </c>
    </row>
    <row r="1541" spans="1:9" x14ac:dyDescent="0.2">
      <c r="A1541" s="128">
        <f t="shared" si="57"/>
        <v>41837</v>
      </c>
      <c r="B1541" s="19">
        <v>10.6180555555556</v>
      </c>
      <c r="C1541" s="19">
        <v>10.625000000000099</v>
      </c>
      <c r="D1541" s="27">
        <v>10</v>
      </c>
      <c r="E1541" s="27">
        <f t="shared" si="56"/>
        <v>10</v>
      </c>
      <c r="F1541" s="6" t="s">
        <v>33</v>
      </c>
      <c r="H1541" s="2" t="s">
        <v>135</v>
      </c>
      <c r="I1541" s="2" t="s">
        <v>137</v>
      </c>
    </row>
    <row r="1542" spans="1:9" x14ac:dyDescent="0.2">
      <c r="A1542" s="128">
        <f t="shared" si="57"/>
        <v>41837</v>
      </c>
      <c r="B1542" s="19">
        <v>10.625000000000099</v>
      </c>
      <c r="C1542" s="19">
        <v>10.631944444444599</v>
      </c>
      <c r="D1542" s="27">
        <v>10</v>
      </c>
      <c r="E1542" s="27">
        <f t="shared" si="56"/>
        <v>10</v>
      </c>
      <c r="F1542" s="6" t="s">
        <v>33</v>
      </c>
      <c r="H1542" s="2" t="s">
        <v>135</v>
      </c>
      <c r="I1542" s="2" t="s">
        <v>137</v>
      </c>
    </row>
    <row r="1543" spans="1:9" x14ac:dyDescent="0.2">
      <c r="A1543" s="128">
        <f t="shared" si="57"/>
        <v>41837</v>
      </c>
      <c r="B1543" s="19">
        <v>10.6319444444445</v>
      </c>
      <c r="C1543" s="19">
        <v>10.638888888888999</v>
      </c>
      <c r="D1543" s="27">
        <v>10</v>
      </c>
      <c r="E1543" s="27">
        <f t="shared" si="56"/>
        <v>10</v>
      </c>
      <c r="F1543" s="6" t="s">
        <v>33</v>
      </c>
      <c r="H1543" s="2" t="s">
        <v>135</v>
      </c>
      <c r="I1543" s="2" t="s">
        <v>137</v>
      </c>
    </row>
    <row r="1544" spans="1:9" x14ac:dyDescent="0.2">
      <c r="A1544" s="128">
        <f t="shared" si="57"/>
        <v>41837</v>
      </c>
      <c r="B1544" s="19">
        <v>10.6388888888889</v>
      </c>
      <c r="C1544" s="19">
        <v>10.6458333333334</v>
      </c>
      <c r="D1544" s="27">
        <v>10</v>
      </c>
      <c r="E1544" s="27">
        <f t="shared" si="56"/>
        <v>10</v>
      </c>
      <c r="F1544" s="6" t="s">
        <v>33</v>
      </c>
      <c r="H1544" s="2" t="s">
        <v>135</v>
      </c>
      <c r="I1544" s="2" t="s">
        <v>137</v>
      </c>
    </row>
    <row r="1545" spans="1:9" x14ac:dyDescent="0.2">
      <c r="A1545" s="128">
        <f t="shared" si="57"/>
        <v>41837</v>
      </c>
      <c r="B1545" s="19">
        <v>10.6458333333334</v>
      </c>
      <c r="C1545" s="19">
        <v>10.652777777777899</v>
      </c>
      <c r="D1545" s="27">
        <v>10</v>
      </c>
      <c r="E1545" s="27">
        <f t="shared" si="56"/>
        <v>10</v>
      </c>
      <c r="F1545" s="6" t="s">
        <v>33</v>
      </c>
      <c r="H1545" s="2" t="s">
        <v>135</v>
      </c>
      <c r="I1545" s="2" t="s">
        <v>137</v>
      </c>
    </row>
    <row r="1546" spans="1:9" x14ac:dyDescent="0.2">
      <c r="A1546" s="128">
        <f t="shared" si="57"/>
        <v>41837</v>
      </c>
      <c r="B1546" s="19">
        <v>10.6527777777778</v>
      </c>
      <c r="C1546" s="19">
        <v>10.6597222222223</v>
      </c>
      <c r="D1546" s="27">
        <v>10</v>
      </c>
      <c r="E1546" s="27">
        <f t="shared" si="56"/>
        <v>10</v>
      </c>
      <c r="F1546" s="6" t="s">
        <v>33</v>
      </c>
      <c r="H1546" s="2" t="s">
        <v>135</v>
      </c>
      <c r="I1546" s="2" t="s">
        <v>137</v>
      </c>
    </row>
    <row r="1547" spans="1:9" x14ac:dyDescent="0.2">
      <c r="A1547" s="128">
        <f t="shared" si="57"/>
        <v>41837</v>
      </c>
      <c r="B1547" s="19">
        <v>10.6597222222223</v>
      </c>
      <c r="C1547" s="19">
        <v>10.666666666666799</v>
      </c>
      <c r="D1547" s="27">
        <v>10</v>
      </c>
      <c r="E1547" s="27">
        <f t="shared" si="56"/>
        <v>10</v>
      </c>
      <c r="F1547" s="6" t="s">
        <v>33</v>
      </c>
      <c r="H1547" s="2" t="s">
        <v>135</v>
      </c>
      <c r="I1547" s="2" t="s">
        <v>137</v>
      </c>
    </row>
    <row r="1548" spans="1:9" x14ac:dyDescent="0.2">
      <c r="A1548" s="128">
        <f t="shared" si="57"/>
        <v>41837</v>
      </c>
      <c r="B1548" s="19">
        <v>10.6666666666667</v>
      </c>
      <c r="C1548" s="19">
        <v>10.6736111111112</v>
      </c>
      <c r="D1548" s="27">
        <v>10</v>
      </c>
      <c r="E1548" s="27">
        <f t="shared" si="56"/>
        <v>10</v>
      </c>
      <c r="F1548" s="6" t="s">
        <v>33</v>
      </c>
      <c r="H1548" s="2" t="s">
        <v>135</v>
      </c>
      <c r="I1548" s="2" t="s">
        <v>137</v>
      </c>
    </row>
    <row r="1549" spans="1:9" x14ac:dyDescent="0.2">
      <c r="A1549" s="128">
        <f t="shared" si="57"/>
        <v>41837</v>
      </c>
      <c r="B1549" s="19">
        <v>10.6736111111112</v>
      </c>
      <c r="C1549" s="19">
        <v>10.680555555555699</v>
      </c>
      <c r="D1549" s="27">
        <v>10</v>
      </c>
      <c r="E1549" s="27">
        <f t="shared" si="56"/>
        <v>10</v>
      </c>
      <c r="F1549" s="6" t="s">
        <v>33</v>
      </c>
      <c r="H1549" s="2" t="s">
        <v>135</v>
      </c>
      <c r="I1549" s="2" t="s">
        <v>137</v>
      </c>
    </row>
    <row r="1550" spans="1:9" x14ac:dyDescent="0.2">
      <c r="A1550" s="128">
        <f t="shared" si="57"/>
        <v>41837</v>
      </c>
      <c r="B1550" s="19">
        <v>10.6805555555556</v>
      </c>
      <c r="C1550" s="19">
        <v>10.687500000000099</v>
      </c>
      <c r="D1550" s="27">
        <v>10</v>
      </c>
      <c r="E1550" s="27">
        <f t="shared" si="56"/>
        <v>10</v>
      </c>
      <c r="F1550" s="6" t="s">
        <v>33</v>
      </c>
      <c r="H1550" s="2" t="s">
        <v>135</v>
      </c>
      <c r="I1550" s="2" t="s">
        <v>137</v>
      </c>
    </row>
    <row r="1551" spans="1:9" x14ac:dyDescent="0.2">
      <c r="A1551" s="128">
        <f t="shared" si="57"/>
        <v>41837</v>
      </c>
      <c r="B1551" s="19">
        <v>10.687500000000099</v>
      </c>
      <c r="C1551" s="19">
        <v>10.694444444444599</v>
      </c>
      <c r="D1551" s="27">
        <v>10</v>
      </c>
      <c r="E1551" s="27">
        <f t="shared" si="56"/>
        <v>10</v>
      </c>
      <c r="F1551" s="6" t="s">
        <v>33</v>
      </c>
      <c r="H1551" s="2" t="s">
        <v>135</v>
      </c>
      <c r="I1551" s="2" t="s">
        <v>137</v>
      </c>
    </row>
    <row r="1552" spans="1:9" x14ac:dyDescent="0.2">
      <c r="A1552" s="128">
        <f t="shared" si="57"/>
        <v>41837</v>
      </c>
      <c r="B1552" s="19">
        <v>10.6944444444445</v>
      </c>
      <c r="C1552" s="19">
        <v>10.701388888888999</v>
      </c>
      <c r="D1552" s="27">
        <v>10</v>
      </c>
      <c r="E1552" s="27">
        <f t="shared" si="56"/>
        <v>10</v>
      </c>
      <c r="F1552" s="6" t="s">
        <v>33</v>
      </c>
      <c r="H1552" s="2" t="s">
        <v>135</v>
      </c>
      <c r="I1552" s="2" t="s">
        <v>137</v>
      </c>
    </row>
    <row r="1553" spans="1:9" x14ac:dyDescent="0.2">
      <c r="A1553" s="128">
        <f t="shared" si="57"/>
        <v>41837</v>
      </c>
      <c r="B1553" s="19">
        <v>10.7013888888889</v>
      </c>
      <c r="C1553" s="19">
        <v>10.7083333333334</v>
      </c>
      <c r="D1553" s="27">
        <v>10</v>
      </c>
      <c r="E1553" s="27">
        <f t="shared" si="56"/>
        <v>10</v>
      </c>
      <c r="F1553" s="6" t="s">
        <v>33</v>
      </c>
      <c r="H1553" s="2" t="s">
        <v>135</v>
      </c>
      <c r="I1553" s="2" t="s">
        <v>137</v>
      </c>
    </row>
    <row r="1554" spans="1:9" x14ac:dyDescent="0.2">
      <c r="A1554" s="128">
        <f t="shared" si="57"/>
        <v>41837</v>
      </c>
      <c r="B1554" s="19">
        <v>10.7083333333334</v>
      </c>
      <c r="C1554" s="19">
        <v>10.715277777777899</v>
      </c>
      <c r="D1554" s="27">
        <v>10</v>
      </c>
      <c r="E1554" s="27">
        <f t="shared" si="56"/>
        <v>10</v>
      </c>
      <c r="F1554" s="6" t="s">
        <v>33</v>
      </c>
      <c r="H1554" s="2" t="s">
        <v>135</v>
      </c>
      <c r="I1554" s="2" t="s">
        <v>137</v>
      </c>
    </row>
    <row r="1555" spans="1:9" x14ac:dyDescent="0.2">
      <c r="A1555" s="128">
        <f t="shared" si="57"/>
        <v>41837</v>
      </c>
      <c r="B1555" s="19">
        <v>10.7152777777778</v>
      </c>
      <c r="C1555" s="19">
        <v>10.7222222222223</v>
      </c>
      <c r="D1555" s="27">
        <v>10</v>
      </c>
      <c r="E1555" s="27">
        <f t="shared" si="56"/>
        <v>10</v>
      </c>
      <c r="F1555" s="6" t="s">
        <v>33</v>
      </c>
      <c r="H1555" s="2" t="s">
        <v>135</v>
      </c>
      <c r="I1555" s="2" t="s">
        <v>137</v>
      </c>
    </row>
    <row r="1556" spans="1:9" x14ac:dyDescent="0.2">
      <c r="A1556" s="128">
        <f t="shared" si="57"/>
        <v>41837</v>
      </c>
      <c r="B1556" s="19">
        <v>10.7222222222223</v>
      </c>
      <c r="C1556" s="19">
        <v>10.729166666666799</v>
      </c>
      <c r="D1556" s="27">
        <v>10</v>
      </c>
      <c r="E1556" s="27">
        <f t="shared" si="56"/>
        <v>10</v>
      </c>
      <c r="F1556" s="6" t="s">
        <v>33</v>
      </c>
      <c r="H1556" s="2" t="s">
        <v>135</v>
      </c>
      <c r="I1556" s="2" t="s">
        <v>137</v>
      </c>
    </row>
    <row r="1557" spans="1:9" x14ac:dyDescent="0.2">
      <c r="A1557" s="128">
        <f t="shared" si="57"/>
        <v>41837</v>
      </c>
      <c r="B1557" s="19">
        <v>10.7291666666667</v>
      </c>
      <c r="C1557" s="19">
        <v>10.7361111111112</v>
      </c>
      <c r="D1557" s="27">
        <v>10</v>
      </c>
      <c r="E1557" s="27">
        <f t="shared" si="56"/>
        <v>10</v>
      </c>
      <c r="F1557" s="6" t="s">
        <v>33</v>
      </c>
      <c r="H1557" s="2" t="s">
        <v>135</v>
      </c>
      <c r="I1557" s="2" t="s">
        <v>137</v>
      </c>
    </row>
    <row r="1558" spans="1:9" x14ac:dyDescent="0.2">
      <c r="A1558" s="128">
        <f t="shared" si="57"/>
        <v>41837</v>
      </c>
      <c r="B1558" s="19">
        <v>10.7361111111112</v>
      </c>
      <c r="C1558" s="19">
        <v>10.743055555555699</v>
      </c>
      <c r="D1558" s="27">
        <v>10</v>
      </c>
      <c r="E1558" s="27">
        <f t="shared" si="56"/>
        <v>10</v>
      </c>
      <c r="F1558" s="6" t="s">
        <v>33</v>
      </c>
      <c r="H1558" s="2" t="s">
        <v>135</v>
      </c>
      <c r="I1558" s="2" t="s">
        <v>137</v>
      </c>
    </row>
    <row r="1559" spans="1:9" x14ac:dyDescent="0.2">
      <c r="A1559" s="128">
        <f t="shared" si="57"/>
        <v>41837</v>
      </c>
      <c r="B1559" s="19">
        <v>10.7430555555556</v>
      </c>
      <c r="C1559" s="19">
        <v>10.750000000000099</v>
      </c>
      <c r="D1559" s="27">
        <v>10</v>
      </c>
      <c r="E1559" s="27">
        <f t="shared" si="56"/>
        <v>10</v>
      </c>
      <c r="F1559" s="6" t="s">
        <v>33</v>
      </c>
      <c r="H1559" s="2" t="s">
        <v>135</v>
      </c>
      <c r="I1559" s="2" t="s">
        <v>137</v>
      </c>
    </row>
    <row r="1560" spans="1:9" x14ac:dyDescent="0.2">
      <c r="A1560" s="128">
        <f t="shared" si="57"/>
        <v>41837</v>
      </c>
      <c r="B1560" s="19">
        <v>10.750000000000099</v>
      </c>
      <c r="C1560" s="19">
        <v>10.756944444444599</v>
      </c>
      <c r="D1560" s="27">
        <v>10</v>
      </c>
      <c r="E1560" s="27">
        <f t="shared" si="56"/>
        <v>10</v>
      </c>
      <c r="F1560" s="6" t="s">
        <v>33</v>
      </c>
      <c r="H1560" s="2" t="s">
        <v>135</v>
      </c>
      <c r="I1560" s="2" t="s">
        <v>137</v>
      </c>
    </row>
    <row r="1561" spans="1:9" x14ac:dyDescent="0.2">
      <c r="A1561" s="128">
        <f t="shared" si="57"/>
        <v>41837</v>
      </c>
      <c r="B1561" s="19">
        <v>10.7569444444445</v>
      </c>
      <c r="C1561" s="19">
        <v>10.763888888888999</v>
      </c>
      <c r="D1561" s="27">
        <v>10</v>
      </c>
      <c r="E1561" s="27">
        <f t="shared" si="56"/>
        <v>10</v>
      </c>
      <c r="F1561" s="6" t="s">
        <v>33</v>
      </c>
      <c r="H1561" s="2" t="s">
        <v>135</v>
      </c>
      <c r="I1561" s="2" t="s">
        <v>137</v>
      </c>
    </row>
    <row r="1562" spans="1:9" x14ac:dyDescent="0.2">
      <c r="A1562" s="128">
        <f t="shared" si="57"/>
        <v>41837</v>
      </c>
      <c r="B1562" s="19">
        <v>10.7638888888889</v>
      </c>
      <c r="C1562" s="19">
        <v>10.7708333333334</v>
      </c>
      <c r="D1562" s="27">
        <v>10</v>
      </c>
      <c r="E1562" s="27">
        <f t="shared" si="56"/>
        <v>10</v>
      </c>
      <c r="F1562" s="6" t="s">
        <v>33</v>
      </c>
      <c r="H1562" s="2" t="s">
        <v>135</v>
      </c>
      <c r="I1562" s="2" t="s">
        <v>137</v>
      </c>
    </row>
    <row r="1563" spans="1:9" x14ac:dyDescent="0.2">
      <c r="A1563" s="128">
        <f t="shared" si="57"/>
        <v>41837</v>
      </c>
      <c r="B1563" s="19">
        <v>10.7708333333334</v>
      </c>
      <c r="C1563" s="19">
        <v>10.777777777777899</v>
      </c>
      <c r="D1563" s="27">
        <v>10</v>
      </c>
      <c r="E1563" s="27">
        <f t="shared" si="56"/>
        <v>10</v>
      </c>
      <c r="F1563" s="6" t="s">
        <v>33</v>
      </c>
      <c r="H1563" s="2" t="s">
        <v>135</v>
      </c>
      <c r="I1563" s="2" t="s">
        <v>137</v>
      </c>
    </row>
    <row r="1564" spans="1:9" x14ac:dyDescent="0.2">
      <c r="A1564" s="128">
        <f t="shared" si="57"/>
        <v>41837</v>
      </c>
      <c r="B1564" s="19">
        <v>10.7777777777778</v>
      </c>
      <c r="C1564" s="19">
        <v>10.7847222222223</v>
      </c>
      <c r="D1564" s="27">
        <v>10</v>
      </c>
      <c r="E1564" s="27">
        <f t="shared" si="56"/>
        <v>10</v>
      </c>
      <c r="F1564" s="6" t="s">
        <v>33</v>
      </c>
      <c r="H1564" s="2" t="s">
        <v>135</v>
      </c>
      <c r="I1564" s="2" t="s">
        <v>137</v>
      </c>
    </row>
    <row r="1565" spans="1:9" x14ac:dyDescent="0.2">
      <c r="A1565" s="128">
        <f t="shared" si="57"/>
        <v>41837</v>
      </c>
      <c r="B1565" s="19">
        <v>10.7847222222223</v>
      </c>
      <c r="C1565" s="19">
        <v>10.791666666666799</v>
      </c>
      <c r="D1565" s="27">
        <v>10</v>
      </c>
      <c r="E1565" s="27">
        <f t="shared" si="56"/>
        <v>10</v>
      </c>
      <c r="F1565" s="6" t="s">
        <v>33</v>
      </c>
      <c r="H1565" s="2" t="s">
        <v>135</v>
      </c>
      <c r="I1565" s="2" t="s">
        <v>137</v>
      </c>
    </row>
    <row r="1566" spans="1:9" x14ac:dyDescent="0.2">
      <c r="A1566" s="128">
        <f t="shared" si="57"/>
        <v>41837</v>
      </c>
      <c r="B1566" s="19">
        <v>10.7916666666667</v>
      </c>
      <c r="C1566" s="19">
        <v>10.7986111111112</v>
      </c>
      <c r="D1566" s="27">
        <v>10</v>
      </c>
      <c r="E1566" s="27">
        <f t="shared" si="56"/>
        <v>10</v>
      </c>
      <c r="F1566" s="6" t="s">
        <v>33</v>
      </c>
      <c r="H1566" s="2" t="s">
        <v>135</v>
      </c>
      <c r="I1566" s="2" t="s">
        <v>137</v>
      </c>
    </row>
    <row r="1567" spans="1:9" x14ac:dyDescent="0.2">
      <c r="A1567" s="128">
        <f t="shared" si="57"/>
        <v>41837</v>
      </c>
      <c r="B1567" s="19">
        <v>10.7986111111112</v>
      </c>
      <c r="C1567" s="19">
        <v>10.805555555555699</v>
      </c>
      <c r="D1567" s="27">
        <v>10</v>
      </c>
      <c r="E1567" s="27">
        <f t="shared" si="56"/>
        <v>10</v>
      </c>
      <c r="F1567" s="6" t="s">
        <v>33</v>
      </c>
      <c r="H1567" s="2" t="s">
        <v>135</v>
      </c>
      <c r="I1567" s="2" t="s">
        <v>137</v>
      </c>
    </row>
    <row r="1568" spans="1:9" x14ac:dyDescent="0.2">
      <c r="A1568" s="128">
        <f t="shared" si="57"/>
        <v>41837</v>
      </c>
      <c r="B1568" s="19">
        <v>10.8055555555556</v>
      </c>
      <c r="C1568" s="19">
        <v>10.812500000000099</v>
      </c>
      <c r="D1568" s="27">
        <v>10</v>
      </c>
      <c r="E1568" s="27">
        <f t="shared" si="56"/>
        <v>10</v>
      </c>
      <c r="F1568" s="6" t="s">
        <v>33</v>
      </c>
      <c r="H1568" s="2" t="s">
        <v>135</v>
      </c>
      <c r="I1568" s="2" t="s">
        <v>137</v>
      </c>
    </row>
    <row r="1569" spans="1:9" x14ac:dyDescent="0.2">
      <c r="A1569" s="128">
        <f t="shared" si="57"/>
        <v>41837</v>
      </c>
      <c r="B1569" s="19">
        <v>10.812500000000099</v>
      </c>
      <c r="C1569" s="19">
        <v>10.819444444444599</v>
      </c>
      <c r="D1569" s="27">
        <v>10</v>
      </c>
      <c r="E1569" s="27">
        <f t="shared" si="56"/>
        <v>10</v>
      </c>
      <c r="F1569" s="6" t="s">
        <v>33</v>
      </c>
      <c r="H1569" s="2" t="s">
        <v>135</v>
      </c>
      <c r="I1569" s="2" t="s">
        <v>137</v>
      </c>
    </row>
    <row r="1570" spans="1:9" x14ac:dyDescent="0.2">
      <c r="A1570" s="128">
        <f t="shared" si="57"/>
        <v>41837</v>
      </c>
      <c r="B1570" s="19">
        <v>10.8194444444445</v>
      </c>
      <c r="C1570" s="19">
        <v>10.826388888888999</v>
      </c>
      <c r="D1570" s="27">
        <v>10</v>
      </c>
      <c r="E1570" s="27">
        <f t="shared" si="56"/>
        <v>10</v>
      </c>
      <c r="F1570" s="6" t="s">
        <v>33</v>
      </c>
      <c r="H1570" s="2" t="s">
        <v>135</v>
      </c>
      <c r="I1570" s="2" t="s">
        <v>137</v>
      </c>
    </row>
    <row r="1571" spans="1:9" x14ac:dyDescent="0.2">
      <c r="A1571" s="128">
        <f t="shared" si="57"/>
        <v>41837</v>
      </c>
      <c r="B1571" s="19">
        <v>10.8263888888889</v>
      </c>
      <c r="C1571" s="19">
        <v>10.8333333333334</v>
      </c>
      <c r="D1571" s="27">
        <v>10</v>
      </c>
      <c r="E1571" s="27">
        <f t="shared" si="56"/>
        <v>10</v>
      </c>
      <c r="F1571" s="6" t="s">
        <v>33</v>
      </c>
      <c r="H1571" s="2" t="s">
        <v>135</v>
      </c>
      <c r="I1571" s="2" t="s">
        <v>137</v>
      </c>
    </row>
    <row r="1572" spans="1:9" x14ac:dyDescent="0.2">
      <c r="A1572" s="128">
        <f t="shared" si="57"/>
        <v>41837</v>
      </c>
      <c r="B1572" s="19">
        <v>10.8333333333334</v>
      </c>
      <c r="C1572" s="19">
        <v>10.840277777777899</v>
      </c>
      <c r="D1572" s="27">
        <v>10</v>
      </c>
      <c r="E1572" s="27">
        <f t="shared" si="56"/>
        <v>10</v>
      </c>
      <c r="F1572" s="6" t="s">
        <v>33</v>
      </c>
      <c r="H1572" s="2" t="s">
        <v>135</v>
      </c>
      <c r="I1572" s="2" t="s">
        <v>137</v>
      </c>
    </row>
    <row r="1573" spans="1:9" x14ac:dyDescent="0.2">
      <c r="A1573" s="128">
        <f t="shared" si="57"/>
        <v>41837</v>
      </c>
      <c r="B1573" s="19">
        <v>10.8402777777778</v>
      </c>
      <c r="C1573" s="19">
        <v>10.8472222222223</v>
      </c>
      <c r="D1573" s="27">
        <v>10</v>
      </c>
      <c r="E1573" s="27">
        <f t="shared" si="56"/>
        <v>10</v>
      </c>
      <c r="F1573" s="6" t="s">
        <v>33</v>
      </c>
      <c r="H1573" s="2" t="s">
        <v>135</v>
      </c>
      <c r="I1573" s="2" t="s">
        <v>137</v>
      </c>
    </row>
    <row r="1574" spans="1:9" x14ac:dyDescent="0.2">
      <c r="A1574" s="128">
        <f t="shared" si="57"/>
        <v>41837</v>
      </c>
      <c r="B1574" s="19">
        <v>10.8472222222223</v>
      </c>
      <c r="C1574" s="19">
        <v>10.854166666666799</v>
      </c>
      <c r="D1574" s="27">
        <v>10</v>
      </c>
      <c r="E1574" s="27">
        <f t="shared" si="56"/>
        <v>10</v>
      </c>
      <c r="F1574" s="6" t="s">
        <v>33</v>
      </c>
      <c r="H1574" s="2" t="s">
        <v>135</v>
      </c>
      <c r="I1574" s="2" t="s">
        <v>137</v>
      </c>
    </row>
    <row r="1575" spans="1:9" x14ac:dyDescent="0.2">
      <c r="A1575" s="128">
        <f t="shared" si="57"/>
        <v>41837</v>
      </c>
      <c r="B1575" s="19">
        <v>10.8541666666667</v>
      </c>
      <c r="C1575" s="19">
        <v>10.8611111111112</v>
      </c>
      <c r="D1575" s="27">
        <v>10</v>
      </c>
      <c r="E1575" s="27">
        <f t="shared" si="56"/>
        <v>10</v>
      </c>
      <c r="F1575" s="6" t="s">
        <v>33</v>
      </c>
      <c r="H1575" s="2" t="s">
        <v>135</v>
      </c>
      <c r="I1575" s="2" t="s">
        <v>137</v>
      </c>
    </row>
    <row r="1576" spans="1:9" x14ac:dyDescent="0.2">
      <c r="A1576" s="128">
        <f t="shared" si="57"/>
        <v>41837</v>
      </c>
      <c r="B1576" s="19">
        <v>10.8611111111112</v>
      </c>
      <c r="C1576" s="19">
        <v>10.868055555555699</v>
      </c>
      <c r="D1576" s="27">
        <v>10</v>
      </c>
      <c r="E1576" s="27">
        <f t="shared" si="56"/>
        <v>10</v>
      </c>
      <c r="F1576" s="6" t="s">
        <v>33</v>
      </c>
      <c r="H1576" s="2" t="s">
        <v>135</v>
      </c>
      <c r="I1576" s="2" t="s">
        <v>137</v>
      </c>
    </row>
    <row r="1577" spans="1:9" x14ac:dyDescent="0.2">
      <c r="A1577" s="128">
        <f t="shared" si="57"/>
        <v>41837</v>
      </c>
      <c r="B1577" s="19">
        <v>10.8680555555556</v>
      </c>
      <c r="C1577" s="19">
        <v>10.875000000000099</v>
      </c>
      <c r="D1577" s="27">
        <v>10</v>
      </c>
      <c r="E1577" s="27">
        <f t="shared" ref="E1577:E1595" si="58">D1577</f>
        <v>10</v>
      </c>
      <c r="F1577" s="6" t="s">
        <v>33</v>
      </c>
      <c r="H1577" s="2" t="s">
        <v>135</v>
      </c>
      <c r="I1577" s="2" t="s">
        <v>137</v>
      </c>
    </row>
    <row r="1578" spans="1:9" x14ac:dyDescent="0.2">
      <c r="A1578" s="128">
        <f t="shared" si="57"/>
        <v>41837</v>
      </c>
      <c r="B1578" s="19">
        <v>10.875000000000099</v>
      </c>
      <c r="C1578" s="19">
        <v>10.881944444444599</v>
      </c>
      <c r="D1578" s="27">
        <v>10</v>
      </c>
      <c r="E1578" s="27">
        <f t="shared" si="58"/>
        <v>10</v>
      </c>
      <c r="F1578" s="6" t="s">
        <v>33</v>
      </c>
      <c r="H1578" s="2" t="s">
        <v>135</v>
      </c>
      <c r="I1578" s="2" t="s">
        <v>137</v>
      </c>
    </row>
    <row r="1579" spans="1:9" x14ac:dyDescent="0.2">
      <c r="A1579" s="128">
        <f t="shared" si="57"/>
        <v>41837</v>
      </c>
      <c r="B1579" s="19">
        <v>10.8819444444445</v>
      </c>
      <c r="C1579" s="19">
        <v>10.888888888888999</v>
      </c>
      <c r="D1579" s="27">
        <v>10</v>
      </c>
      <c r="E1579" s="27">
        <f t="shared" si="58"/>
        <v>10</v>
      </c>
      <c r="F1579" s="6" t="s">
        <v>33</v>
      </c>
      <c r="H1579" s="2" t="s">
        <v>135</v>
      </c>
      <c r="I1579" s="2" t="s">
        <v>137</v>
      </c>
    </row>
    <row r="1580" spans="1:9" x14ac:dyDescent="0.2">
      <c r="A1580" s="128">
        <f t="shared" si="57"/>
        <v>41837</v>
      </c>
      <c r="B1580" s="19">
        <v>10.8888888888889</v>
      </c>
      <c r="C1580" s="19">
        <v>10.8958333333334</v>
      </c>
      <c r="D1580" s="27">
        <v>10</v>
      </c>
      <c r="E1580" s="27">
        <f t="shared" si="58"/>
        <v>10</v>
      </c>
      <c r="F1580" s="6" t="s">
        <v>33</v>
      </c>
      <c r="H1580" s="2" t="s">
        <v>135</v>
      </c>
      <c r="I1580" s="2" t="s">
        <v>137</v>
      </c>
    </row>
    <row r="1581" spans="1:9" x14ac:dyDescent="0.2">
      <c r="A1581" s="128">
        <f t="shared" ref="A1581:A1595" si="59">A1580</f>
        <v>41837</v>
      </c>
      <c r="B1581" s="19">
        <v>10.8958333333334</v>
      </c>
      <c r="C1581" s="19">
        <v>10.902777777777899</v>
      </c>
      <c r="D1581" s="27">
        <v>10</v>
      </c>
      <c r="E1581" s="27">
        <f t="shared" si="58"/>
        <v>10</v>
      </c>
      <c r="F1581" s="6" t="s">
        <v>33</v>
      </c>
      <c r="H1581" s="2" t="s">
        <v>135</v>
      </c>
      <c r="I1581" s="2" t="s">
        <v>137</v>
      </c>
    </row>
    <row r="1582" spans="1:9" x14ac:dyDescent="0.2">
      <c r="A1582" s="128">
        <f t="shared" si="59"/>
        <v>41837</v>
      </c>
      <c r="B1582" s="19">
        <v>10.9027777777778</v>
      </c>
      <c r="C1582" s="19">
        <v>10.9097222222223</v>
      </c>
      <c r="D1582" s="27">
        <v>10</v>
      </c>
      <c r="E1582" s="27">
        <f t="shared" si="58"/>
        <v>10</v>
      </c>
      <c r="F1582" s="6" t="s">
        <v>33</v>
      </c>
      <c r="H1582" s="2" t="s">
        <v>135</v>
      </c>
      <c r="I1582" s="2" t="s">
        <v>137</v>
      </c>
    </row>
    <row r="1583" spans="1:9" x14ac:dyDescent="0.2">
      <c r="A1583" s="128">
        <f t="shared" si="59"/>
        <v>41837</v>
      </c>
      <c r="B1583" s="19">
        <v>10.9097222222223</v>
      </c>
      <c r="C1583" s="19">
        <v>10.916666666666799</v>
      </c>
      <c r="D1583" s="27">
        <v>10</v>
      </c>
      <c r="E1583" s="27">
        <f t="shared" si="58"/>
        <v>10</v>
      </c>
      <c r="F1583" s="6" t="s">
        <v>33</v>
      </c>
      <c r="H1583" s="2" t="s">
        <v>135</v>
      </c>
      <c r="I1583" s="2" t="s">
        <v>137</v>
      </c>
    </row>
    <row r="1584" spans="1:9" x14ac:dyDescent="0.2">
      <c r="A1584" s="128">
        <f t="shared" si="59"/>
        <v>41837</v>
      </c>
      <c r="B1584" s="19">
        <v>10.9166666666667</v>
      </c>
      <c r="C1584" s="19">
        <v>10.9236111111112</v>
      </c>
      <c r="D1584" s="27">
        <v>10</v>
      </c>
      <c r="E1584" s="27">
        <f t="shared" si="58"/>
        <v>10</v>
      </c>
      <c r="F1584" s="6" t="s">
        <v>33</v>
      </c>
      <c r="H1584" s="2" t="s">
        <v>135</v>
      </c>
      <c r="I1584" s="2" t="s">
        <v>137</v>
      </c>
    </row>
    <row r="1585" spans="1:9" x14ac:dyDescent="0.2">
      <c r="A1585" s="128">
        <f t="shared" si="59"/>
        <v>41837</v>
      </c>
      <c r="B1585" s="19">
        <v>10.9236111111112</v>
      </c>
      <c r="C1585" s="19">
        <v>10.930555555555699</v>
      </c>
      <c r="D1585" s="27">
        <v>10</v>
      </c>
      <c r="E1585" s="27">
        <f t="shared" si="58"/>
        <v>10</v>
      </c>
      <c r="F1585" s="6" t="s">
        <v>33</v>
      </c>
      <c r="H1585" s="2" t="s">
        <v>135</v>
      </c>
      <c r="I1585" s="2" t="s">
        <v>137</v>
      </c>
    </row>
    <row r="1586" spans="1:9" x14ac:dyDescent="0.2">
      <c r="A1586" s="128">
        <f t="shared" si="59"/>
        <v>41837</v>
      </c>
      <c r="B1586" s="19">
        <v>10.9305555555556</v>
      </c>
      <c r="C1586" s="19">
        <v>10.937500000000099</v>
      </c>
      <c r="D1586" s="27">
        <v>10</v>
      </c>
      <c r="E1586" s="27">
        <f t="shared" si="58"/>
        <v>10</v>
      </c>
      <c r="F1586" s="6" t="s">
        <v>33</v>
      </c>
      <c r="H1586" s="2" t="s">
        <v>135</v>
      </c>
      <c r="I1586" s="2" t="s">
        <v>137</v>
      </c>
    </row>
    <row r="1587" spans="1:9" x14ac:dyDescent="0.2">
      <c r="A1587" s="128">
        <f t="shared" si="59"/>
        <v>41837</v>
      </c>
      <c r="B1587" s="19">
        <v>10.937500000000099</v>
      </c>
      <c r="C1587" s="19">
        <v>10.944444444444599</v>
      </c>
      <c r="D1587" s="27">
        <v>10</v>
      </c>
      <c r="E1587" s="27">
        <f t="shared" si="58"/>
        <v>10</v>
      </c>
      <c r="F1587" s="6" t="s">
        <v>33</v>
      </c>
      <c r="H1587" s="2" t="s">
        <v>135</v>
      </c>
      <c r="I1587" s="2" t="s">
        <v>137</v>
      </c>
    </row>
    <row r="1588" spans="1:9" x14ac:dyDescent="0.2">
      <c r="A1588" s="128">
        <f t="shared" si="59"/>
        <v>41837</v>
      </c>
      <c r="B1588" s="19">
        <v>10.9444444444445</v>
      </c>
      <c r="C1588" s="19">
        <v>10.951388888888999</v>
      </c>
      <c r="D1588" s="27">
        <v>10</v>
      </c>
      <c r="E1588" s="27">
        <f t="shared" si="58"/>
        <v>10</v>
      </c>
      <c r="F1588" s="6" t="s">
        <v>33</v>
      </c>
      <c r="H1588" s="2" t="s">
        <v>135</v>
      </c>
      <c r="I1588" s="2" t="s">
        <v>137</v>
      </c>
    </row>
    <row r="1589" spans="1:9" x14ac:dyDescent="0.2">
      <c r="A1589" s="128">
        <f t="shared" si="59"/>
        <v>41837</v>
      </c>
      <c r="B1589" s="19">
        <v>10.9513888888889</v>
      </c>
      <c r="C1589" s="19">
        <v>10.9583333333334</v>
      </c>
      <c r="D1589" s="27">
        <v>10</v>
      </c>
      <c r="E1589" s="27">
        <f t="shared" si="58"/>
        <v>10</v>
      </c>
      <c r="F1589" s="6" t="s">
        <v>33</v>
      </c>
      <c r="H1589" s="2" t="s">
        <v>135</v>
      </c>
      <c r="I1589" s="2" t="s">
        <v>137</v>
      </c>
    </row>
    <row r="1590" spans="1:9" x14ac:dyDescent="0.2">
      <c r="A1590" s="128">
        <f t="shared" si="59"/>
        <v>41837</v>
      </c>
      <c r="B1590" s="19">
        <v>10.9583333333334</v>
      </c>
      <c r="C1590" s="19">
        <v>10.965277777777899</v>
      </c>
      <c r="D1590" s="27">
        <v>10</v>
      </c>
      <c r="E1590" s="27">
        <f t="shared" si="58"/>
        <v>10</v>
      </c>
      <c r="F1590" s="6" t="s">
        <v>33</v>
      </c>
      <c r="H1590" s="2" t="s">
        <v>135</v>
      </c>
      <c r="I1590" s="2" t="s">
        <v>137</v>
      </c>
    </row>
    <row r="1591" spans="1:9" x14ac:dyDescent="0.2">
      <c r="A1591" s="128">
        <f t="shared" si="59"/>
        <v>41837</v>
      </c>
      <c r="B1591" s="19">
        <v>10.9652777777778</v>
      </c>
      <c r="C1591" s="19">
        <v>10.9722222222223</v>
      </c>
      <c r="D1591" s="27">
        <v>10</v>
      </c>
      <c r="E1591" s="27">
        <f t="shared" si="58"/>
        <v>10</v>
      </c>
      <c r="F1591" s="6" t="s">
        <v>33</v>
      </c>
      <c r="H1591" s="2" t="s">
        <v>135</v>
      </c>
      <c r="I1591" s="2" t="s">
        <v>137</v>
      </c>
    </row>
    <row r="1592" spans="1:9" x14ac:dyDescent="0.2">
      <c r="A1592" s="128">
        <f t="shared" si="59"/>
        <v>41837</v>
      </c>
      <c r="B1592" s="19">
        <v>10.9722222222223</v>
      </c>
      <c r="C1592" s="19">
        <v>10.979166666666799</v>
      </c>
      <c r="D1592" s="27">
        <v>10</v>
      </c>
      <c r="E1592" s="27">
        <f t="shared" si="58"/>
        <v>10</v>
      </c>
      <c r="F1592" s="6" t="s">
        <v>33</v>
      </c>
      <c r="H1592" s="2" t="s">
        <v>135</v>
      </c>
      <c r="I1592" s="2" t="s">
        <v>137</v>
      </c>
    </row>
    <row r="1593" spans="1:9" x14ac:dyDescent="0.2">
      <c r="A1593" s="128">
        <f t="shared" si="59"/>
        <v>41837</v>
      </c>
      <c r="B1593" s="19">
        <v>10.9791666666667</v>
      </c>
      <c r="C1593" s="19">
        <v>10.9861111111112</v>
      </c>
      <c r="D1593" s="27">
        <v>10</v>
      </c>
      <c r="E1593" s="27">
        <f t="shared" si="58"/>
        <v>10</v>
      </c>
      <c r="F1593" s="6" t="s">
        <v>33</v>
      </c>
      <c r="H1593" s="2" t="s">
        <v>135</v>
      </c>
      <c r="I1593" s="2" t="s">
        <v>137</v>
      </c>
    </row>
    <row r="1594" spans="1:9" x14ac:dyDescent="0.2">
      <c r="A1594" s="128">
        <f t="shared" si="59"/>
        <v>41837</v>
      </c>
      <c r="B1594" s="19">
        <v>10.9861111111112</v>
      </c>
      <c r="C1594" s="19">
        <v>10.993055555555699</v>
      </c>
      <c r="D1594" s="27">
        <v>10</v>
      </c>
      <c r="E1594" s="27">
        <f t="shared" si="58"/>
        <v>10</v>
      </c>
      <c r="F1594" s="6" t="s">
        <v>33</v>
      </c>
      <c r="H1594" s="2" t="s">
        <v>135</v>
      </c>
      <c r="I1594" s="2" t="s">
        <v>137</v>
      </c>
    </row>
    <row r="1595" spans="1:9" x14ac:dyDescent="0.2">
      <c r="A1595" s="128">
        <f t="shared" si="59"/>
        <v>41837</v>
      </c>
      <c r="B1595" s="19">
        <v>10.9930555555556</v>
      </c>
      <c r="C1595" s="19">
        <v>11.000000000000099</v>
      </c>
      <c r="D1595" s="27">
        <v>10</v>
      </c>
      <c r="E1595" s="27">
        <f t="shared" si="58"/>
        <v>10</v>
      </c>
      <c r="F1595" s="6" t="s">
        <v>33</v>
      </c>
      <c r="H1595" s="2" t="s">
        <v>135</v>
      </c>
      <c r="I1595" s="2" t="s">
        <v>137</v>
      </c>
    </row>
    <row r="1596" spans="1:9" x14ac:dyDescent="0.2">
      <c r="A1596" s="128">
        <f>A1451+1</f>
        <v>41838</v>
      </c>
      <c r="B1596" s="19">
        <v>11.000000000000099</v>
      </c>
      <c r="C1596" s="19">
        <v>11.006944444444599</v>
      </c>
      <c r="D1596" s="27">
        <v>10</v>
      </c>
      <c r="E1596" s="27">
        <f t="shared" ref="E1596:E1659" si="60">D1596</f>
        <v>10</v>
      </c>
      <c r="F1596" s="6" t="s">
        <v>33</v>
      </c>
      <c r="H1596" s="2" t="s">
        <v>136</v>
      </c>
      <c r="I1596" s="2" t="s">
        <v>138</v>
      </c>
    </row>
    <row r="1597" spans="1:9" x14ac:dyDescent="0.2">
      <c r="A1597" s="128">
        <f t="shared" ref="A1597:A1660" si="61">A1596</f>
        <v>41838</v>
      </c>
      <c r="B1597" s="19">
        <v>11.0069444444445</v>
      </c>
      <c r="C1597" s="19">
        <v>11.013888888888999</v>
      </c>
      <c r="D1597" s="27">
        <v>10</v>
      </c>
      <c r="E1597" s="27">
        <f t="shared" si="60"/>
        <v>10</v>
      </c>
      <c r="F1597" s="6" t="s">
        <v>33</v>
      </c>
      <c r="H1597" s="2" t="s">
        <v>136</v>
      </c>
      <c r="I1597" s="2" t="s">
        <v>138</v>
      </c>
    </row>
    <row r="1598" spans="1:9" x14ac:dyDescent="0.2">
      <c r="A1598" s="128">
        <f t="shared" si="61"/>
        <v>41838</v>
      </c>
      <c r="B1598" s="19">
        <v>11.0138888888889</v>
      </c>
      <c r="C1598" s="19">
        <v>11.0208333333334</v>
      </c>
      <c r="D1598" s="27">
        <v>10</v>
      </c>
      <c r="E1598" s="27">
        <f t="shared" si="60"/>
        <v>10</v>
      </c>
      <c r="F1598" s="6" t="s">
        <v>33</v>
      </c>
      <c r="H1598" s="2" t="s">
        <v>136</v>
      </c>
      <c r="I1598" s="2" t="s">
        <v>138</v>
      </c>
    </row>
    <row r="1599" spans="1:9" x14ac:dyDescent="0.2">
      <c r="A1599" s="128">
        <f t="shared" si="61"/>
        <v>41838</v>
      </c>
      <c r="B1599" s="19">
        <v>11.0208333333334</v>
      </c>
      <c r="C1599" s="19">
        <v>11.027777777777899</v>
      </c>
      <c r="D1599" s="27">
        <v>10</v>
      </c>
      <c r="E1599" s="27">
        <f t="shared" si="60"/>
        <v>10</v>
      </c>
      <c r="F1599" s="6" t="s">
        <v>33</v>
      </c>
      <c r="H1599" s="2" t="s">
        <v>136</v>
      </c>
      <c r="I1599" s="2" t="s">
        <v>138</v>
      </c>
    </row>
    <row r="1600" spans="1:9" x14ac:dyDescent="0.2">
      <c r="A1600" s="128">
        <f t="shared" si="61"/>
        <v>41838</v>
      </c>
      <c r="B1600" s="19">
        <v>11.0277777777778</v>
      </c>
      <c r="C1600" s="19">
        <v>11.0347222222223</v>
      </c>
      <c r="D1600" s="27">
        <v>10</v>
      </c>
      <c r="E1600" s="27">
        <f t="shared" si="60"/>
        <v>10</v>
      </c>
      <c r="F1600" s="6" t="s">
        <v>33</v>
      </c>
      <c r="H1600" s="2" t="s">
        <v>136</v>
      </c>
      <c r="I1600" s="2" t="s">
        <v>138</v>
      </c>
    </row>
    <row r="1601" spans="1:9" x14ac:dyDescent="0.2">
      <c r="A1601" s="128">
        <f t="shared" si="61"/>
        <v>41838</v>
      </c>
      <c r="B1601" s="19">
        <v>11.0347222222223</v>
      </c>
      <c r="C1601" s="19">
        <v>11.041666666666799</v>
      </c>
      <c r="D1601" s="27">
        <v>10</v>
      </c>
      <c r="E1601" s="27">
        <f t="shared" si="60"/>
        <v>10</v>
      </c>
      <c r="F1601" s="6" t="s">
        <v>33</v>
      </c>
      <c r="H1601" s="2" t="s">
        <v>136</v>
      </c>
      <c r="I1601" s="2" t="s">
        <v>138</v>
      </c>
    </row>
    <row r="1602" spans="1:9" x14ac:dyDescent="0.2">
      <c r="A1602" s="128">
        <f t="shared" si="61"/>
        <v>41838</v>
      </c>
      <c r="B1602" s="19">
        <v>11.0416666666667</v>
      </c>
      <c r="C1602" s="19">
        <v>11.0486111111112</v>
      </c>
      <c r="D1602" s="27">
        <v>10</v>
      </c>
      <c r="E1602" s="27">
        <f t="shared" si="60"/>
        <v>10</v>
      </c>
      <c r="F1602" s="6" t="s">
        <v>33</v>
      </c>
      <c r="H1602" s="2" t="s">
        <v>136</v>
      </c>
      <c r="I1602" s="2" t="s">
        <v>138</v>
      </c>
    </row>
    <row r="1603" spans="1:9" x14ac:dyDescent="0.2">
      <c r="A1603" s="128">
        <f t="shared" si="61"/>
        <v>41838</v>
      </c>
      <c r="B1603" s="19">
        <v>11.0486111111112</v>
      </c>
      <c r="C1603" s="19">
        <v>11.055555555555699</v>
      </c>
      <c r="D1603" s="27">
        <v>10</v>
      </c>
      <c r="E1603" s="27">
        <f t="shared" si="60"/>
        <v>10</v>
      </c>
      <c r="F1603" s="6" t="s">
        <v>33</v>
      </c>
      <c r="H1603" s="2" t="s">
        <v>136</v>
      </c>
      <c r="I1603" s="2" t="s">
        <v>138</v>
      </c>
    </row>
    <row r="1604" spans="1:9" x14ac:dyDescent="0.2">
      <c r="A1604" s="128">
        <f t="shared" si="61"/>
        <v>41838</v>
      </c>
      <c r="B1604" s="19">
        <v>11.0555555555556</v>
      </c>
      <c r="C1604" s="19">
        <v>11.062500000000099</v>
      </c>
      <c r="D1604" s="27">
        <v>10</v>
      </c>
      <c r="E1604" s="27">
        <f t="shared" si="60"/>
        <v>10</v>
      </c>
      <c r="F1604" s="6" t="s">
        <v>33</v>
      </c>
      <c r="H1604" s="2" t="s">
        <v>136</v>
      </c>
      <c r="I1604" s="2" t="s">
        <v>138</v>
      </c>
    </row>
    <row r="1605" spans="1:9" x14ac:dyDescent="0.2">
      <c r="A1605" s="128">
        <f t="shared" si="61"/>
        <v>41838</v>
      </c>
      <c r="B1605" s="19">
        <v>11.062500000000099</v>
      </c>
      <c r="C1605" s="19">
        <v>11.069444444444599</v>
      </c>
      <c r="D1605" s="27">
        <v>10</v>
      </c>
      <c r="E1605" s="27">
        <f t="shared" si="60"/>
        <v>10</v>
      </c>
      <c r="F1605" s="6" t="s">
        <v>33</v>
      </c>
      <c r="H1605" s="2" t="s">
        <v>136</v>
      </c>
      <c r="I1605" s="2" t="s">
        <v>138</v>
      </c>
    </row>
    <row r="1606" spans="1:9" x14ac:dyDescent="0.2">
      <c r="A1606" s="128">
        <f t="shared" si="61"/>
        <v>41838</v>
      </c>
      <c r="B1606" s="19">
        <v>11.0694444444445</v>
      </c>
      <c r="C1606" s="19">
        <v>11.076388888888999</v>
      </c>
      <c r="D1606" s="27">
        <v>10</v>
      </c>
      <c r="E1606" s="27">
        <f t="shared" si="60"/>
        <v>10</v>
      </c>
      <c r="F1606" s="6" t="s">
        <v>33</v>
      </c>
      <c r="H1606" s="2" t="s">
        <v>136</v>
      </c>
      <c r="I1606" s="2" t="s">
        <v>138</v>
      </c>
    </row>
    <row r="1607" spans="1:9" x14ac:dyDescent="0.2">
      <c r="A1607" s="128">
        <f t="shared" si="61"/>
        <v>41838</v>
      </c>
      <c r="B1607" s="19">
        <v>11.0763888888889</v>
      </c>
      <c r="C1607" s="19">
        <v>11.0833333333334</v>
      </c>
      <c r="D1607" s="27">
        <v>10</v>
      </c>
      <c r="E1607" s="27">
        <f t="shared" si="60"/>
        <v>10</v>
      </c>
      <c r="F1607" s="6" t="s">
        <v>33</v>
      </c>
      <c r="H1607" s="2" t="s">
        <v>136</v>
      </c>
      <c r="I1607" s="2" t="s">
        <v>138</v>
      </c>
    </row>
    <row r="1608" spans="1:9" x14ac:dyDescent="0.2">
      <c r="A1608" s="128">
        <f t="shared" si="61"/>
        <v>41838</v>
      </c>
      <c r="B1608" s="19">
        <v>11.0833333333334</v>
      </c>
      <c r="C1608" s="19">
        <v>11.090277777777899</v>
      </c>
      <c r="D1608" s="27">
        <v>10</v>
      </c>
      <c r="E1608" s="27">
        <f t="shared" si="60"/>
        <v>10</v>
      </c>
      <c r="F1608" s="6" t="s">
        <v>33</v>
      </c>
      <c r="H1608" s="2" t="s">
        <v>136</v>
      </c>
      <c r="I1608" s="2" t="s">
        <v>138</v>
      </c>
    </row>
    <row r="1609" spans="1:9" x14ac:dyDescent="0.2">
      <c r="A1609" s="128">
        <f t="shared" si="61"/>
        <v>41838</v>
      </c>
      <c r="B1609" s="19">
        <v>11.0902777777778</v>
      </c>
      <c r="C1609" s="19">
        <v>11.0972222222223</v>
      </c>
      <c r="D1609" s="27">
        <v>10</v>
      </c>
      <c r="E1609" s="27">
        <f t="shared" si="60"/>
        <v>10</v>
      </c>
      <c r="F1609" s="6" t="s">
        <v>33</v>
      </c>
      <c r="H1609" s="2" t="s">
        <v>136</v>
      </c>
      <c r="I1609" s="2" t="s">
        <v>138</v>
      </c>
    </row>
    <row r="1610" spans="1:9" x14ac:dyDescent="0.2">
      <c r="A1610" s="128">
        <f t="shared" si="61"/>
        <v>41838</v>
      </c>
      <c r="B1610" s="19">
        <v>11.0972222222223</v>
      </c>
      <c r="C1610" s="19">
        <v>11.104166666666799</v>
      </c>
      <c r="D1610" s="27">
        <v>10</v>
      </c>
      <c r="E1610" s="27">
        <f t="shared" si="60"/>
        <v>10</v>
      </c>
      <c r="F1610" s="6" t="s">
        <v>33</v>
      </c>
      <c r="H1610" s="2" t="s">
        <v>136</v>
      </c>
      <c r="I1610" s="2" t="s">
        <v>138</v>
      </c>
    </row>
    <row r="1611" spans="1:9" x14ac:dyDescent="0.2">
      <c r="A1611" s="128">
        <f t="shared" si="61"/>
        <v>41838</v>
      </c>
      <c r="B1611" s="19">
        <v>11.1041666666667</v>
      </c>
      <c r="C1611" s="19">
        <v>11.1111111111112</v>
      </c>
      <c r="D1611" s="27">
        <v>10</v>
      </c>
      <c r="E1611" s="27">
        <f t="shared" si="60"/>
        <v>10</v>
      </c>
      <c r="F1611" s="6" t="s">
        <v>33</v>
      </c>
      <c r="H1611" s="2" t="s">
        <v>136</v>
      </c>
      <c r="I1611" s="2" t="s">
        <v>138</v>
      </c>
    </row>
    <row r="1612" spans="1:9" x14ac:dyDescent="0.2">
      <c r="A1612" s="128">
        <f t="shared" si="61"/>
        <v>41838</v>
      </c>
      <c r="B1612" s="19">
        <v>11.1111111111112</v>
      </c>
      <c r="C1612" s="19">
        <v>11.118055555555699</v>
      </c>
      <c r="D1612" s="27">
        <v>10</v>
      </c>
      <c r="E1612" s="27">
        <f t="shared" si="60"/>
        <v>10</v>
      </c>
      <c r="F1612" s="6" t="s">
        <v>33</v>
      </c>
      <c r="H1612" s="2" t="s">
        <v>136</v>
      </c>
      <c r="I1612" s="2" t="s">
        <v>138</v>
      </c>
    </row>
    <row r="1613" spans="1:9" x14ac:dyDescent="0.2">
      <c r="A1613" s="128">
        <f t="shared" si="61"/>
        <v>41838</v>
      </c>
      <c r="B1613" s="19">
        <v>11.1180555555556</v>
      </c>
      <c r="C1613" s="19">
        <v>11.125000000000099</v>
      </c>
      <c r="D1613" s="27">
        <v>10</v>
      </c>
      <c r="E1613" s="27">
        <f t="shared" si="60"/>
        <v>10</v>
      </c>
      <c r="F1613" s="6" t="s">
        <v>33</v>
      </c>
      <c r="H1613" s="2" t="s">
        <v>136</v>
      </c>
      <c r="I1613" s="2" t="s">
        <v>138</v>
      </c>
    </row>
    <row r="1614" spans="1:9" x14ac:dyDescent="0.2">
      <c r="A1614" s="128">
        <f t="shared" si="61"/>
        <v>41838</v>
      </c>
      <c r="B1614" s="19">
        <v>11.125000000000099</v>
      </c>
      <c r="C1614" s="19">
        <v>11.131944444444599</v>
      </c>
      <c r="D1614" s="27">
        <v>10</v>
      </c>
      <c r="E1614" s="27">
        <f t="shared" si="60"/>
        <v>10</v>
      </c>
      <c r="F1614" s="6" t="s">
        <v>33</v>
      </c>
      <c r="H1614" s="2" t="s">
        <v>136</v>
      </c>
      <c r="I1614" s="2" t="s">
        <v>138</v>
      </c>
    </row>
    <row r="1615" spans="1:9" x14ac:dyDescent="0.2">
      <c r="A1615" s="128">
        <f t="shared" si="61"/>
        <v>41838</v>
      </c>
      <c r="B1615" s="19">
        <v>11.1319444444445</v>
      </c>
      <c r="C1615" s="19">
        <v>11.138888888888999</v>
      </c>
      <c r="D1615" s="27">
        <v>10</v>
      </c>
      <c r="E1615" s="27">
        <f t="shared" si="60"/>
        <v>10</v>
      </c>
      <c r="F1615" s="6" t="s">
        <v>33</v>
      </c>
      <c r="H1615" s="2" t="s">
        <v>136</v>
      </c>
      <c r="I1615" s="2" t="s">
        <v>138</v>
      </c>
    </row>
    <row r="1616" spans="1:9" x14ac:dyDescent="0.2">
      <c r="A1616" s="128">
        <f t="shared" si="61"/>
        <v>41838</v>
      </c>
      <c r="B1616" s="19">
        <v>11.1388888888889</v>
      </c>
      <c r="C1616" s="19">
        <v>11.1458333333334</v>
      </c>
      <c r="D1616" s="27">
        <v>10</v>
      </c>
      <c r="E1616" s="27">
        <f t="shared" si="60"/>
        <v>10</v>
      </c>
      <c r="F1616" s="6" t="s">
        <v>33</v>
      </c>
      <c r="H1616" s="2" t="s">
        <v>136</v>
      </c>
      <c r="I1616" s="2" t="s">
        <v>138</v>
      </c>
    </row>
    <row r="1617" spans="1:9" x14ac:dyDescent="0.2">
      <c r="A1617" s="128">
        <f t="shared" si="61"/>
        <v>41838</v>
      </c>
      <c r="B1617" s="19">
        <v>11.1458333333334</v>
      </c>
      <c r="C1617" s="19">
        <v>11.152777777777899</v>
      </c>
      <c r="D1617" s="27">
        <v>10</v>
      </c>
      <c r="E1617" s="27">
        <f t="shared" si="60"/>
        <v>10</v>
      </c>
      <c r="F1617" s="6" t="s">
        <v>33</v>
      </c>
      <c r="H1617" s="2" t="s">
        <v>136</v>
      </c>
      <c r="I1617" s="2" t="s">
        <v>138</v>
      </c>
    </row>
    <row r="1618" spans="1:9" x14ac:dyDescent="0.2">
      <c r="A1618" s="128">
        <f t="shared" si="61"/>
        <v>41838</v>
      </c>
      <c r="B1618" s="19">
        <v>11.1527777777778</v>
      </c>
      <c r="C1618" s="19">
        <v>11.1597222222223</v>
      </c>
      <c r="D1618" s="27">
        <v>10</v>
      </c>
      <c r="E1618" s="27">
        <f t="shared" si="60"/>
        <v>10</v>
      </c>
      <c r="F1618" s="6" t="s">
        <v>33</v>
      </c>
      <c r="H1618" s="2" t="s">
        <v>136</v>
      </c>
      <c r="I1618" s="2" t="s">
        <v>138</v>
      </c>
    </row>
    <row r="1619" spans="1:9" x14ac:dyDescent="0.2">
      <c r="A1619" s="128">
        <f t="shared" si="61"/>
        <v>41838</v>
      </c>
      <c r="B1619" s="19">
        <v>11.1597222222223</v>
      </c>
      <c r="C1619" s="19">
        <v>11.166666666666799</v>
      </c>
      <c r="D1619" s="27">
        <v>10</v>
      </c>
      <c r="E1619" s="27">
        <f t="shared" si="60"/>
        <v>10</v>
      </c>
      <c r="F1619" s="6" t="s">
        <v>33</v>
      </c>
      <c r="H1619" s="2" t="s">
        <v>136</v>
      </c>
      <c r="I1619" s="2" t="s">
        <v>138</v>
      </c>
    </row>
    <row r="1620" spans="1:9" x14ac:dyDescent="0.2">
      <c r="A1620" s="128">
        <f t="shared" si="61"/>
        <v>41838</v>
      </c>
      <c r="B1620" s="19">
        <v>11.1666666666667</v>
      </c>
      <c r="C1620" s="19">
        <v>11.1736111111112</v>
      </c>
      <c r="D1620" s="27">
        <v>10</v>
      </c>
      <c r="E1620" s="27">
        <f t="shared" si="60"/>
        <v>10</v>
      </c>
      <c r="F1620" s="6" t="s">
        <v>33</v>
      </c>
      <c r="H1620" s="2" t="s">
        <v>136</v>
      </c>
      <c r="I1620" s="2" t="s">
        <v>138</v>
      </c>
    </row>
    <row r="1621" spans="1:9" x14ac:dyDescent="0.2">
      <c r="A1621" s="128">
        <f t="shared" si="61"/>
        <v>41838</v>
      </c>
      <c r="B1621" s="19">
        <v>11.1736111111112</v>
      </c>
      <c r="C1621" s="19">
        <v>11.180555555555699</v>
      </c>
      <c r="D1621" s="27">
        <v>10</v>
      </c>
      <c r="E1621" s="27">
        <f t="shared" si="60"/>
        <v>10</v>
      </c>
      <c r="F1621" s="6" t="s">
        <v>33</v>
      </c>
      <c r="H1621" s="2" t="s">
        <v>136</v>
      </c>
      <c r="I1621" s="2" t="s">
        <v>138</v>
      </c>
    </row>
    <row r="1622" spans="1:9" x14ac:dyDescent="0.2">
      <c r="A1622" s="128">
        <f t="shared" si="61"/>
        <v>41838</v>
      </c>
      <c r="B1622" s="19">
        <v>11.1805555555556</v>
      </c>
      <c r="C1622" s="19">
        <v>11.187500000000099</v>
      </c>
      <c r="D1622" s="27">
        <v>10</v>
      </c>
      <c r="E1622" s="27">
        <f t="shared" si="60"/>
        <v>10</v>
      </c>
      <c r="F1622" s="6" t="s">
        <v>33</v>
      </c>
      <c r="H1622" s="2" t="s">
        <v>136</v>
      </c>
      <c r="I1622" s="2" t="s">
        <v>138</v>
      </c>
    </row>
    <row r="1623" spans="1:9" x14ac:dyDescent="0.2">
      <c r="A1623" s="128">
        <f t="shared" si="61"/>
        <v>41838</v>
      </c>
      <c r="B1623" s="19">
        <v>11.187500000000099</v>
      </c>
      <c r="C1623" s="19">
        <v>11.194444444444599</v>
      </c>
      <c r="D1623" s="27">
        <v>10</v>
      </c>
      <c r="E1623" s="27">
        <f t="shared" si="60"/>
        <v>10</v>
      </c>
      <c r="F1623" s="6" t="s">
        <v>33</v>
      </c>
      <c r="H1623" s="2" t="s">
        <v>136</v>
      </c>
      <c r="I1623" s="2" t="s">
        <v>138</v>
      </c>
    </row>
    <row r="1624" spans="1:9" x14ac:dyDescent="0.2">
      <c r="A1624" s="128">
        <f t="shared" si="61"/>
        <v>41838</v>
      </c>
      <c r="B1624" s="19">
        <v>11.1944444444445</v>
      </c>
      <c r="C1624" s="19">
        <v>11.201388888888999</v>
      </c>
      <c r="D1624" s="27">
        <v>10</v>
      </c>
      <c r="E1624" s="27">
        <f t="shared" si="60"/>
        <v>10</v>
      </c>
      <c r="F1624" s="6" t="s">
        <v>33</v>
      </c>
      <c r="H1624" s="2" t="s">
        <v>136</v>
      </c>
      <c r="I1624" s="2" t="s">
        <v>138</v>
      </c>
    </row>
    <row r="1625" spans="1:9" x14ac:dyDescent="0.2">
      <c r="A1625" s="128">
        <f t="shared" si="61"/>
        <v>41838</v>
      </c>
      <c r="B1625" s="19">
        <v>11.2013888888889</v>
      </c>
      <c r="C1625" s="19">
        <v>11.2083333333334</v>
      </c>
      <c r="D1625" s="27">
        <v>10</v>
      </c>
      <c r="E1625" s="27">
        <f t="shared" si="60"/>
        <v>10</v>
      </c>
      <c r="F1625" s="6" t="s">
        <v>33</v>
      </c>
      <c r="H1625" s="2" t="s">
        <v>136</v>
      </c>
      <c r="I1625" s="2" t="s">
        <v>138</v>
      </c>
    </row>
    <row r="1626" spans="1:9" x14ac:dyDescent="0.2">
      <c r="A1626" s="128">
        <f t="shared" si="61"/>
        <v>41838</v>
      </c>
      <c r="B1626" s="19">
        <v>11.2083333333334</v>
      </c>
      <c r="C1626" s="19">
        <v>11.215277777777899</v>
      </c>
      <c r="D1626" s="27">
        <v>10</v>
      </c>
      <c r="E1626" s="27">
        <f t="shared" si="60"/>
        <v>10</v>
      </c>
      <c r="F1626" s="6" t="s">
        <v>33</v>
      </c>
      <c r="H1626" s="2" t="s">
        <v>136</v>
      </c>
      <c r="I1626" s="2" t="s">
        <v>138</v>
      </c>
    </row>
    <row r="1627" spans="1:9" x14ac:dyDescent="0.2">
      <c r="A1627" s="128">
        <f t="shared" si="61"/>
        <v>41838</v>
      </c>
      <c r="B1627" s="19">
        <v>11.2152777777778</v>
      </c>
      <c r="C1627" s="19">
        <v>11.2222222222223</v>
      </c>
      <c r="D1627" s="27">
        <v>10</v>
      </c>
      <c r="E1627" s="27">
        <f t="shared" si="60"/>
        <v>10</v>
      </c>
      <c r="F1627" s="6" t="s">
        <v>33</v>
      </c>
      <c r="H1627" s="2" t="s">
        <v>136</v>
      </c>
      <c r="I1627" s="2" t="s">
        <v>138</v>
      </c>
    </row>
    <row r="1628" spans="1:9" x14ac:dyDescent="0.2">
      <c r="A1628" s="128">
        <f t="shared" si="61"/>
        <v>41838</v>
      </c>
      <c r="B1628" s="19">
        <v>11.2222222222223</v>
      </c>
      <c r="C1628" s="19">
        <v>11.229166666666799</v>
      </c>
      <c r="D1628" s="27">
        <v>10</v>
      </c>
      <c r="E1628" s="27">
        <f t="shared" si="60"/>
        <v>10</v>
      </c>
      <c r="F1628" s="6" t="s">
        <v>33</v>
      </c>
      <c r="H1628" s="2" t="s">
        <v>136</v>
      </c>
      <c r="I1628" s="2" t="s">
        <v>138</v>
      </c>
    </row>
    <row r="1629" spans="1:9" x14ac:dyDescent="0.2">
      <c r="A1629" s="128">
        <f t="shared" si="61"/>
        <v>41838</v>
      </c>
      <c r="B1629" s="19">
        <v>11.2291666666667</v>
      </c>
      <c r="C1629" s="19">
        <v>11.2361111111112</v>
      </c>
      <c r="D1629" s="27">
        <v>10</v>
      </c>
      <c r="E1629" s="27">
        <f t="shared" si="60"/>
        <v>10</v>
      </c>
      <c r="F1629" s="6" t="s">
        <v>33</v>
      </c>
      <c r="H1629" s="2" t="s">
        <v>136</v>
      </c>
      <c r="I1629" s="2" t="s">
        <v>138</v>
      </c>
    </row>
    <row r="1630" spans="1:9" x14ac:dyDescent="0.2">
      <c r="A1630" s="128">
        <f t="shared" si="61"/>
        <v>41838</v>
      </c>
      <c r="B1630" s="19">
        <v>11.2361111111112</v>
      </c>
      <c r="C1630" s="19">
        <v>11.243055555555699</v>
      </c>
      <c r="D1630" s="27">
        <v>10</v>
      </c>
      <c r="E1630" s="27">
        <f t="shared" si="60"/>
        <v>10</v>
      </c>
      <c r="F1630" s="6" t="s">
        <v>33</v>
      </c>
      <c r="H1630" s="2" t="s">
        <v>136</v>
      </c>
      <c r="I1630" s="2" t="s">
        <v>138</v>
      </c>
    </row>
    <row r="1631" spans="1:9" x14ac:dyDescent="0.2">
      <c r="A1631" s="128">
        <f t="shared" si="61"/>
        <v>41838</v>
      </c>
      <c r="B1631" s="19">
        <v>11.2430555555556</v>
      </c>
      <c r="C1631" s="19">
        <v>11.250000000000099</v>
      </c>
      <c r="D1631" s="27">
        <v>10</v>
      </c>
      <c r="E1631" s="27">
        <f t="shared" si="60"/>
        <v>10</v>
      </c>
      <c r="F1631" s="6" t="s">
        <v>33</v>
      </c>
      <c r="H1631" s="2" t="s">
        <v>136</v>
      </c>
      <c r="I1631" s="2" t="s">
        <v>138</v>
      </c>
    </row>
    <row r="1632" spans="1:9" x14ac:dyDescent="0.2">
      <c r="A1632" s="128">
        <f t="shared" si="61"/>
        <v>41838</v>
      </c>
      <c r="B1632" s="19">
        <v>11.250000000000099</v>
      </c>
      <c r="C1632" s="19">
        <v>11.256944444444599</v>
      </c>
      <c r="D1632" s="27">
        <v>10</v>
      </c>
      <c r="E1632" s="27">
        <f t="shared" si="60"/>
        <v>10</v>
      </c>
      <c r="F1632" s="6" t="s">
        <v>33</v>
      </c>
      <c r="H1632" s="2" t="s">
        <v>136</v>
      </c>
      <c r="I1632" s="2" t="s">
        <v>138</v>
      </c>
    </row>
    <row r="1633" spans="1:9" x14ac:dyDescent="0.2">
      <c r="A1633" s="128">
        <f t="shared" si="61"/>
        <v>41838</v>
      </c>
      <c r="B1633" s="19">
        <v>11.2569444444445</v>
      </c>
      <c r="C1633" s="19">
        <v>11.263888888888999</v>
      </c>
      <c r="D1633" s="27">
        <v>10</v>
      </c>
      <c r="E1633" s="27">
        <f t="shared" si="60"/>
        <v>10</v>
      </c>
      <c r="F1633" s="6" t="s">
        <v>33</v>
      </c>
      <c r="H1633" s="2" t="s">
        <v>136</v>
      </c>
      <c r="I1633" s="2" t="s">
        <v>138</v>
      </c>
    </row>
    <row r="1634" spans="1:9" x14ac:dyDescent="0.2">
      <c r="A1634" s="128">
        <f t="shared" si="61"/>
        <v>41838</v>
      </c>
      <c r="B1634" s="19">
        <v>11.2638888888889</v>
      </c>
      <c r="C1634" s="19">
        <v>11.270833333333499</v>
      </c>
      <c r="D1634" s="27">
        <v>10</v>
      </c>
      <c r="E1634" s="27">
        <f t="shared" si="60"/>
        <v>10</v>
      </c>
      <c r="F1634" s="6" t="s">
        <v>33</v>
      </c>
      <c r="H1634" s="2" t="s">
        <v>136</v>
      </c>
      <c r="I1634" s="2" t="s">
        <v>138</v>
      </c>
    </row>
    <row r="1635" spans="1:9" x14ac:dyDescent="0.2">
      <c r="A1635" s="128">
        <f t="shared" si="61"/>
        <v>41838</v>
      </c>
      <c r="B1635" s="19">
        <v>11.2708333333334</v>
      </c>
      <c r="C1635" s="19">
        <v>11.277777777777899</v>
      </c>
      <c r="D1635" s="27">
        <v>10</v>
      </c>
      <c r="E1635" s="27">
        <f t="shared" si="60"/>
        <v>10</v>
      </c>
      <c r="F1635" s="6" t="s">
        <v>33</v>
      </c>
      <c r="H1635" s="2" t="s">
        <v>136</v>
      </c>
      <c r="I1635" s="2" t="s">
        <v>138</v>
      </c>
    </row>
    <row r="1636" spans="1:9" x14ac:dyDescent="0.2">
      <c r="A1636" s="128">
        <f t="shared" si="61"/>
        <v>41838</v>
      </c>
      <c r="B1636" s="19">
        <v>11.2777777777778</v>
      </c>
      <c r="C1636" s="19">
        <v>11.2847222222223</v>
      </c>
      <c r="D1636" s="27">
        <v>10</v>
      </c>
      <c r="E1636" s="27">
        <f t="shared" si="60"/>
        <v>10</v>
      </c>
      <c r="F1636" s="6" t="s">
        <v>33</v>
      </c>
      <c r="H1636" s="2" t="s">
        <v>136</v>
      </c>
      <c r="I1636" s="2" t="s">
        <v>138</v>
      </c>
    </row>
    <row r="1637" spans="1:9" x14ac:dyDescent="0.2">
      <c r="A1637" s="128">
        <f t="shared" si="61"/>
        <v>41838</v>
      </c>
      <c r="B1637" s="19">
        <v>11.2847222222223</v>
      </c>
      <c r="C1637" s="19">
        <v>11.291666666666799</v>
      </c>
      <c r="D1637" s="27">
        <v>10</v>
      </c>
      <c r="E1637" s="27">
        <f t="shared" si="60"/>
        <v>10</v>
      </c>
      <c r="F1637" s="6" t="s">
        <v>33</v>
      </c>
      <c r="H1637" s="2" t="s">
        <v>136</v>
      </c>
      <c r="I1637" s="2" t="s">
        <v>138</v>
      </c>
    </row>
    <row r="1638" spans="1:9" x14ac:dyDescent="0.2">
      <c r="A1638" s="128">
        <f t="shared" si="61"/>
        <v>41838</v>
      </c>
      <c r="B1638" s="19">
        <v>11.2916666666667</v>
      </c>
      <c r="C1638" s="19">
        <v>11.2986111111112</v>
      </c>
      <c r="D1638" s="27">
        <v>10</v>
      </c>
      <c r="E1638" s="27">
        <f t="shared" si="60"/>
        <v>10</v>
      </c>
      <c r="F1638" s="6" t="s">
        <v>33</v>
      </c>
      <c r="H1638" s="2" t="s">
        <v>136</v>
      </c>
      <c r="I1638" s="2" t="s">
        <v>138</v>
      </c>
    </row>
    <row r="1639" spans="1:9" x14ac:dyDescent="0.2">
      <c r="A1639" s="128">
        <f t="shared" si="61"/>
        <v>41838</v>
      </c>
      <c r="B1639" s="19">
        <v>11.2986111111112</v>
      </c>
      <c r="C1639" s="19">
        <v>11.305555555555699</v>
      </c>
      <c r="D1639" s="27">
        <v>10</v>
      </c>
      <c r="E1639" s="27">
        <f t="shared" si="60"/>
        <v>10</v>
      </c>
      <c r="F1639" s="6" t="s">
        <v>33</v>
      </c>
      <c r="H1639" s="2" t="s">
        <v>136</v>
      </c>
      <c r="I1639" s="2" t="s">
        <v>138</v>
      </c>
    </row>
    <row r="1640" spans="1:9" x14ac:dyDescent="0.2">
      <c r="A1640" s="128">
        <f t="shared" si="61"/>
        <v>41838</v>
      </c>
      <c r="B1640" s="19">
        <v>11.3055555555556</v>
      </c>
      <c r="C1640" s="19">
        <v>11.312500000000099</v>
      </c>
      <c r="D1640" s="27">
        <v>10</v>
      </c>
      <c r="E1640" s="27">
        <f t="shared" si="60"/>
        <v>10</v>
      </c>
      <c r="F1640" s="6" t="s">
        <v>33</v>
      </c>
      <c r="H1640" s="2" t="s">
        <v>136</v>
      </c>
      <c r="I1640" s="2" t="s">
        <v>138</v>
      </c>
    </row>
    <row r="1641" spans="1:9" x14ac:dyDescent="0.2">
      <c r="A1641" s="128">
        <f t="shared" si="61"/>
        <v>41838</v>
      </c>
      <c r="B1641" s="19">
        <v>11.312500000000099</v>
      </c>
      <c r="C1641" s="19">
        <v>11.319444444444599</v>
      </c>
      <c r="D1641" s="27">
        <v>10</v>
      </c>
      <c r="E1641" s="27">
        <f t="shared" si="60"/>
        <v>10</v>
      </c>
      <c r="F1641" s="6" t="s">
        <v>33</v>
      </c>
      <c r="H1641" s="2" t="s">
        <v>136</v>
      </c>
      <c r="I1641" s="2" t="s">
        <v>138</v>
      </c>
    </row>
    <row r="1642" spans="1:9" x14ac:dyDescent="0.2">
      <c r="A1642" s="128">
        <f t="shared" si="61"/>
        <v>41838</v>
      </c>
      <c r="B1642" s="19">
        <v>11.3194444444445</v>
      </c>
      <c r="C1642" s="19">
        <v>11.326388888888999</v>
      </c>
      <c r="D1642" s="27">
        <v>10</v>
      </c>
      <c r="E1642" s="27">
        <f t="shared" si="60"/>
        <v>10</v>
      </c>
      <c r="F1642" s="6" t="s">
        <v>33</v>
      </c>
      <c r="H1642" s="2" t="s">
        <v>136</v>
      </c>
      <c r="I1642" s="2" t="s">
        <v>138</v>
      </c>
    </row>
    <row r="1643" spans="1:9" x14ac:dyDescent="0.2">
      <c r="A1643" s="128">
        <f t="shared" si="61"/>
        <v>41838</v>
      </c>
      <c r="B1643" s="19">
        <v>11.3263888888889</v>
      </c>
      <c r="C1643" s="19">
        <v>11.333333333333499</v>
      </c>
      <c r="D1643" s="27">
        <v>10</v>
      </c>
      <c r="E1643" s="27">
        <f t="shared" si="60"/>
        <v>10</v>
      </c>
      <c r="F1643" s="6" t="s">
        <v>33</v>
      </c>
      <c r="H1643" s="2" t="s">
        <v>136</v>
      </c>
      <c r="I1643" s="2" t="s">
        <v>138</v>
      </c>
    </row>
    <row r="1644" spans="1:9" x14ac:dyDescent="0.2">
      <c r="A1644" s="128">
        <f t="shared" si="61"/>
        <v>41838</v>
      </c>
      <c r="B1644" s="19">
        <v>11.3333333333334</v>
      </c>
      <c r="C1644" s="19">
        <v>11.340277777777899</v>
      </c>
      <c r="D1644" s="27">
        <v>10</v>
      </c>
      <c r="E1644" s="27">
        <f t="shared" si="60"/>
        <v>10</v>
      </c>
      <c r="F1644" s="6" t="s">
        <v>33</v>
      </c>
      <c r="H1644" s="2" t="s">
        <v>136</v>
      </c>
      <c r="I1644" s="2" t="s">
        <v>138</v>
      </c>
    </row>
    <row r="1645" spans="1:9" x14ac:dyDescent="0.2">
      <c r="A1645" s="128">
        <f t="shared" si="61"/>
        <v>41838</v>
      </c>
      <c r="B1645" s="19">
        <v>11.3402777777778</v>
      </c>
      <c r="C1645" s="19">
        <v>11.3472222222223</v>
      </c>
      <c r="D1645" s="27">
        <v>10</v>
      </c>
      <c r="E1645" s="27">
        <f t="shared" si="60"/>
        <v>10</v>
      </c>
      <c r="F1645" s="6" t="s">
        <v>33</v>
      </c>
      <c r="H1645" s="2" t="s">
        <v>136</v>
      </c>
      <c r="I1645" s="2" t="s">
        <v>138</v>
      </c>
    </row>
    <row r="1646" spans="1:9" x14ac:dyDescent="0.2">
      <c r="A1646" s="128">
        <f t="shared" si="61"/>
        <v>41838</v>
      </c>
      <c r="B1646" s="19">
        <v>11.3472222222223</v>
      </c>
      <c r="C1646" s="19">
        <v>11.354166666666799</v>
      </c>
      <c r="D1646" s="27">
        <v>10</v>
      </c>
      <c r="E1646" s="27">
        <f t="shared" si="60"/>
        <v>10</v>
      </c>
      <c r="F1646" s="6" t="s">
        <v>33</v>
      </c>
      <c r="H1646" s="2" t="s">
        <v>136</v>
      </c>
      <c r="I1646" s="2" t="s">
        <v>138</v>
      </c>
    </row>
    <row r="1647" spans="1:9" x14ac:dyDescent="0.2">
      <c r="A1647" s="128">
        <f t="shared" si="61"/>
        <v>41838</v>
      </c>
      <c r="B1647" s="19">
        <v>11.3541666666667</v>
      </c>
      <c r="C1647" s="19">
        <v>11.3611111111112</v>
      </c>
      <c r="D1647" s="27">
        <v>10</v>
      </c>
      <c r="E1647" s="27">
        <f t="shared" si="60"/>
        <v>10</v>
      </c>
      <c r="F1647" s="6" t="s">
        <v>33</v>
      </c>
      <c r="H1647" s="2" t="s">
        <v>136</v>
      </c>
      <c r="I1647" s="2" t="s">
        <v>138</v>
      </c>
    </row>
    <row r="1648" spans="1:9" x14ac:dyDescent="0.2">
      <c r="A1648" s="128">
        <f t="shared" si="61"/>
        <v>41838</v>
      </c>
      <c r="B1648" s="19">
        <v>11.3611111111112</v>
      </c>
      <c r="C1648" s="19">
        <v>11.368055555555699</v>
      </c>
      <c r="D1648" s="27">
        <v>10</v>
      </c>
      <c r="E1648" s="27">
        <f t="shared" si="60"/>
        <v>10</v>
      </c>
      <c r="F1648" s="6" t="s">
        <v>33</v>
      </c>
      <c r="H1648" s="2" t="s">
        <v>136</v>
      </c>
      <c r="I1648" s="2" t="s">
        <v>138</v>
      </c>
    </row>
    <row r="1649" spans="1:9" x14ac:dyDescent="0.2">
      <c r="A1649" s="128">
        <f t="shared" si="61"/>
        <v>41838</v>
      </c>
      <c r="B1649" s="19">
        <v>11.3680555555556</v>
      </c>
      <c r="C1649" s="19">
        <v>11.375000000000099</v>
      </c>
      <c r="D1649" s="27">
        <v>10</v>
      </c>
      <c r="E1649" s="27">
        <f t="shared" si="60"/>
        <v>10</v>
      </c>
      <c r="F1649" s="6" t="s">
        <v>33</v>
      </c>
      <c r="H1649" s="2" t="s">
        <v>136</v>
      </c>
      <c r="I1649" s="2" t="s">
        <v>138</v>
      </c>
    </row>
    <row r="1650" spans="1:9" x14ac:dyDescent="0.2">
      <c r="A1650" s="128">
        <f t="shared" si="61"/>
        <v>41838</v>
      </c>
      <c r="B1650" s="19">
        <v>11.375000000000099</v>
      </c>
      <c r="C1650" s="19">
        <v>11.381944444444599</v>
      </c>
      <c r="D1650" s="27">
        <v>10</v>
      </c>
      <c r="E1650" s="27">
        <f t="shared" si="60"/>
        <v>10</v>
      </c>
      <c r="F1650" s="6" t="s">
        <v>33</v>
      </c>
      <c r="H1650" s="2" t="s">
        <v>136</v>
      </c>
      <c r="I1650" s="2" t="s">
        <v>138</v>
      </c>
    </row>
    <row r="1651" spans="1:9" x14ac:dyDescent="0.2">
      <c r="A1651" s="128">
        <f t="shared" si="61"/>
        <v>41838</v>
      </c>
      <c r="B1651" s="19">
        <v>11.3819444444445</v>
      </c>
      <c r="C1651" s="19">
        <v>11.388888888888999</v>
      </c>
      <c r="D1651" s="27">
        <v>10</v>
      </c>
      <c r="E1651" s="27">
        <f t="shared" si="60"/>
        <v>10</v>
      </c>
      <c r="F1651" s="6" t="s">
        <v>33</v>
      </c>
      <c r="H1651" s="2" t="s">
        <v>136</v>
      </c>
      <c r="I1651" s="2" t="s">
        <v>138</v>
      </c>
    </row>
    <row r="1652" spans="1:9" x14ac:dyDescent="0.2">
      <c r="A1652" s="128">
        <f t="shared" si="61"/>
        <v>41838</v>
      </c>
      <c r="B1652" s="19">
        <v>11.3888888888889</v>
      </c>
      <c r="C1652" s="19">
        <v>11.395833333333499</v>
      </c>
      <c r="D1652" s="27">
        <v>10</v>
      </c>
      <c r="E1652" s="27">
        <f t="shared" si="60"/>
        <v>10</v>
      </c>
      <c r="F1652" s="6" t="s">
        <v>33</v>
      </c>
      <c r="H1652" s="2" t="s">
        <v>136</v>
      </c>
      <c r="I1652" s="2" t="s">
        <v>138</v>
      </c>
    </row>
    <row r="1653" spans="1:9" x14ac:dyDescent="0.2">
      <c r="A1653" s="128">
        <f t="shared" si="61"/>
        <v>41838</v>
      </c>
      <c r="B1653" s="19">
        <v>11.3958333333334</v>
      </c>
      <c r="C1653" s="19">
        <v>11.402777777777899</v>
      </c>
      <c r="D1653" s="27">
        <v>10</v>
      </c>
      <c r="E1653" s="27">
        <f t="shared" si="60"/>
        <v>10</v>
      </c>
      <c r="F1653" s="6" t="s">
        <v>33</v>
      </c>
      <c r="H1653" s="2" t="s">
        <v>136</v>
      </c>
      <c r="I1653" s="2" t="s">
        <v>138</v>
      </c>
    </row>
    <row r="1654" spans="1:9" x14ac:dyDescent="0.2">
      <c r="A1654" s="128">
        <f t="shared" si="61"/>
        <v>41838</v>
      </c>
      <c r="B1654" s="19">
        <v>11.4027777777778</v>
      </c>
      <c r="C1654" s="19">
        <v>11.4097222222223</v>
      </c>
      <c r="D1654" s="27">
        <v>10</v>
      </c>
      <c r="E1654" s="27">
        <f t="shared" si="60"/>
        <v>10</v>
      </c>
      <c r="F1654" s="6" t="s">
        <v>33</v>
      </c>
      <c r="H1654" s="2" t="s">
        <v>136</v>
      </c>
      <c r="I1654" s="2" t="s">
        <v>138</v>
      </c>
    </row>
    <row r="1655" spans="1:9" x14ac:dyDescent="0.2">
      <c r="A1655" s="128">
        <f t="shared" si="61"/>
        <v>41838</v>
      </c>
      <c r="B1655" s="19">
        <v>11.4097222222223</v>
      </c>
      <c r="C1655" s="19">
        <v>11.416666666666799</v>
      </c>
      <c r="D1655" s="27">
        <v>10</v>
      </c>
      <c r="E1655" s="27">
        <f t="shared" si="60"/>
        <v>10</v>
      </c>
      <c r="F1655" s="6" t="s">
        <v>33</v>
      </c>
      <c r="H1655" s="2" t="s">
        <v>136</v>
      </c>
      <c r="I1655" s="2" t="s">
        <v>138</v>
      </c>
    </row>
    <row r="1656" spans="1:9" x14ac:dyDescent="0.2">
      <c r="A1656" s="128">
        <f t="shared" si="61"/>
        <v>41838</v>
      </c>
      <c r="B1656" s="19">
        <v>11.4166666666667</v>
      </c>
      <c r="C1656" s="19">
        <v>11.4236111111112</v>
      </c>
      <c r="D1656" s="27">
        <v>10</v>
      </c>
      <c r="E1656" s="27">
        <f t="shared" si="60"/>
        <v>10</v>
      </c>
      <c r="F1656" s="6" t="s">
        <v>33</v>
      </c>
      <c r="H1656" s="2" t="s">
        <v>136</v>
      </c>
      <c r="I1656" s="2" t="s">
        <v>138</v>
      </c>
    </row>
    <row r="1657" spans="1:9" x14ac:dyDescent="0.2">
      <c r="A1657" s="128">
        <f t="shared" si="61"/>
        <v>41838</v>
      </c>
      <c r="B1657" s="19">
        <v>11.4236111111112</v>
      </c>
      <c r="C1657" s="19">
        <v>11.430555555555699</v>
      </c>
      <c r="D1657" s="27">
        <v>10</v>
      </c>
      <c r="E1657" s="27">
        <f t="shared" si="60"/>
        <v>10</v>
      </c>
      <c r="F1657" s="6" t="s">
        <v>33</v>
      </c>
      <c r="H1657" s="2" t="s">
        <v>136</v>
      </c>
      <c r="I1657" s="2" t="s">
        <v>138</v>
      </c>
    </row>
    <row r="1658" spans="1:9" x14ac:dyDescent="0.2">
      <c r="A1658" s="128">
        <f t="shared" si="61"/>
        <v>41838</v>
      </c>
      <c r="B1658" s="19">
        <v>11.4305555555556</v>
      </c>
      <c r="C1658" s="19">
        <v>11.437500000000099</v>
      </c>
      <c r="D1658" s="27">
        <v>10</v>
      </c>
      <c r="E1658" s="27">
        <f t="shared" si="60"/>
        <v>10</v>
      </c>
      <c r="F1658" s="6" t="s">
        <v>33</v>
      </c>
      <c r="H1658" s="2" t="s">
        <v>136</v>
      </c>
      <c r="I1658" s="2" t="s">
        <v>138</v>
      </c>
    </row>
    <row r="1659" spans="1:9" x14ac:dyDescent="0.2">
      <c r="A1659" s="128">
        <f t="shared" si="61"/>
        <v>41838</v>
      </c>
      <c r="B1659" s="19">
        <v>11.437500000000099</v>
      </c>
      <c r="C1659" s="19">
        <v>11.444444444444599</v>
      </c>
      <c r="D1659" s="27">
        <v>10</v>
      </c>
      <c r="E1659" s="27">
        <f t="shared" si="60"/>
        <v>10</v>
      </c>
      <c r="F1659" s="6" t="s">
        <v>33</v>
      </c>
      <c r="H1659" s="2" t="s">
        <v>136</v>
      </c>
      <c r="I1659" s="2" t="s">
        <v>138</v>
      </c>
    </row>
    <row r="1660" spans="1:9" x14ac:dyDescent="0.2">
      <c r="A1660" s="128">
        <f t="shared" si="61"/>
        <v>41838</v>
      </c>
      <c r="B1660" s="19">
        <v>11.4444444444445</v>
      </c>
      <c r="C1660" s="19">
        <v>11.451388888888999</v>
      </c>
      <c r="D1660" s="27">
        <v>10</v>
      </c>
      <c r="E1660" s="27">
        <f t="shared" ref="E1660:E1673" si="62">D1660</f>
        <v>10</v>
      </c>
      <c r="F1660" s="6" t="s">
        <v>33</v>
      </c>
      <c r="H1660" s="2" t="s">
        <v>136</v>
      </c>
      <c r="I1660" s="2" t="s">
        <v>138</v>
      </c>
    </row>
    <row r="1661" spans="1:9" x14ac:dyDescent="0.2">
      <c r="A1661" s="128">
        <f t="shared" ref="A1661:A1725" si="63">A1660</f>
        <v>41838</v>
      </c>
      <c r="B1661" s="19">
        <v>11.4513888888889</v>
      </c>
      <c r="C1661" s="19">
        <v>11.458333333333499</v>
      </c>
      <c r="D1661" s="27">
        <v>10</v>
      </c>
      <c r="E1661" s="27">
        <f t="shared" si="62"/>
        <v>10</v>
      </c>
      <c r="F1661" s="6" t="s">
        <v>33</v>
      </c>
      <c r="H1661" s="2" t="s">
        <v>136</v>
      </c>
      <c r="I1661" s="2" t="s">
        <v>138</v>
      </c>
    </row>
    <row r="1662" spans="1:9" x14ac:dyDescent="0.2">
      <c r="A1662" s="128">
        <f t="shared" si="63"/>
        <v>41838</v>
      </c>
      <c r="B1662" s="19">
        <v>11.4583333333334</v>
      </c>
      <c r="C1662" s="19">
        <v>11.465277777777899</v>
      </c>
      <c r="D1662" s="27">
        <v>10</v>
      </c>
      <c r="E1662" s="27">
        <f t="shared" si="62"/>
        <v>10</v>
      </c>
      <c r="F1662" s="6" t="s">
        <v>33</v>
      </c>
      <c r="H1662" s="2" t="s">
        <v>136</v>
      </c>
      <c r="I1662" s="2" t="s">
        <v>138</v>
      </c>
    </row>
    <row r="1663" spans="1:9" x14ac:dyDescent="0.2">
      <c r="A1663" s="128">
        <f t="shared" si="63"/>
        <v>41838</v>
      </c>
      <c r="B1663" s="19">
        <v>11.4652777777778</v>
      </c>
      <c r="C1663" s="19">
        <v>11.4722222222223</v>
      </c>
      <c r="D1663" s="27">
        <v>10</v>
      </c>
      <c r="E1663" s="27">
        <f t="shared" si="62"/>
        <v>10</v>
      </c>
      <c r="F1663" s="6" t="s">
        <v>33</v>
      </c>
      <c r="H1663" s="2" t="s">
        <v>136</v>
      </c>
      <c r="I1663" s="2" t="s">
        <v>138</v>
      </c>
    </row>
    <row r="1664" spans="1:9" x14ac:dyDescent="0.2">
      <c r="A1664" s="128">
        <f t="shared" si="63"/>
        <v>41838</v>
      </c>
      <c r="B1664" s="19">
        <v>11.4722222222223</v>
      </c>
      <c r="C1664" s="19">
        <v>11.479166666666799</v>
      </c>
      <c r="D1664" s="27">
        <v>10</v>
      </c>
      <c r="E1664" s="27">
        <f t="shared" si="62"/>
        <v>10</v>
      </c>
      <c r="F1664" s="6" t="s">
        <v>33</v>
      </c>
      <c r="H1664" s="2" t="s">
        <v>136</v>
      </c>
      <c r="I1664" s="2" t="s">
        <v>138</v>
      </c>
    </row>
    <row r="1665" spans="1:9" x14ac:dyDescent="0.2">
      <c r="A1665" s="128">
        <f t="shared" si="63"/>
        <v>41838</v>
      </c>
      <c r="B1665" s="19">
        <v>11.4791666666667</v>
      </c>
      <c r="C1665" s="19">
        <v>11.4861111111112</v>
      </c>
      <c r="D1665" s="27">
        <v>10</v>
      </c>
      <c r="E1665" s="27">
        <f t="shared" si="62"/>
        <v>10</v>
      </c>
      <c r="F1665" s="6" t="s">
        <v>33</v>
      </c>
      <c r="H1665" s="2" t="s">
        <v>136</v>
      </c>
      <c r="I1665" s="2" t="s">
        <v>138</v>
      </c>
    </row>
    <row r="1666" spans="1:9" x14ac:dyDescent="0.2">
      <c r="A1666" s="128">
        <f t="shared" si="63"/>
        <v>41838</v>
      </c>
      <c r="B1666" s="19">
        <v>11.4861111111112</v>
      </c>
      <c r="C1666" s="19">
        <v>11.493055555555699</v>
      </c>
      <c r="D1666" s="27">
        <v>10</v>
      </c>
      <c r="E1666" s="27">
        <f t="shared" si="62"/>
        <v>10</v>
      </c>
      <c r="F1666" s="6" t="s">
        <v>33</v>
      </c>
      <c r="H1666" s="2" t="s">
        <v>136</v>
      </c>
      <c r="I1666" s="2" t="s">
        <v>138</v>
      </c>
    </row>
    <row r="1667" spans="1:9" x14ac:dyDescent="0.2">
      <c r="A1667" s="128">
        <f>A1665</f>
        <v>41838</v>
      </c>
      <c r="B1667" s="19">
        <v>11.4930555555556</v>
      </c>
      <c r="C1667" s="19">
        <v>0.49501157407407409</v>
      </c>
      <c r="D1667" s="27">
        <v>2</v>
      </c>
      <c r="E1667" s="27">
        <f t="shared" si="62"/>
        <v>2</v>
      </c>
      <c r="F1667" s="6" t="s">
        <v>33</v>
      </c>
      <c r="H1667" s="2" t="s">
        <v>136</v>
      </c>
      <c r="I1667" s="2" t="s">
        <v>138</v>
      </c>
    </row>
    <row r="1668" spans="1:9" x14ac:dyDescent="0.2">
      <c r="A1668" s="128">
        <f>A1666</f>
        <v>41838</v>
      </c>
      <c r="B1668" s="19">
        <v>0.49547453703703703</v>
      </c>
      <c r="C1668" s="19">
        <v>11.500000000000099</v>
      </c>
      <c r="D1668" s="27">
        <v>7</v>
      </c>
      <c r="E1668" s="27">
        <f t="shared" si="62"/>
        <v>7</v>
      </c>
      <c r="F1668" s="6" t="s">
        <v>33</v>
      </c>
      <c r="H1668" s="2" t="s">
        <v>136</v>
      </c>
      <c r="I1668" s="2" t="s">
        <v>138</v>
      </c>
    </row>
    <row r="1669" spans="1:9" x14ac:dyDescent="0.2">
      <c r="A1669" s="128">
        <f t="shared" si="63"/>
        <v>41838</v>
      </c>
      <c r="B1669" s="19">
        <v>11.500000000000099</v>
      </c>
      <c r="C1669" s="19">
        <v>11.506944444444599</v>
      </c>
      <c r="D1669" s="27">
        <v>10</v>
      </c>
      <c r="E1669" s="27">
        <f t="shared" si="62"/>
        <v>10</v>
      </c>
      <c r="F1669" s="6" t="s">
        <v>33</v>
      </c>
      <c r="H1669" s="2" t="s">
        <v>136</v>
      </c>
      <c r="I1669" s="2" t="s">
        <v>138</v>
      </c>
    </row>
    <row r="1670" spans="1:9" x14ac:dyDescent="0.2">
      <c r="A1670" s="128">
        <f t="shared" si="63"/>
        <v>41838</v>
      </c>
      <c r="B1670" s="19">
        <v>11.5069444444445</v>
      </c>
      <c r="C1670" s="19">
        <v>11.513888888888999</v>
      </c>
      <c r="D1670" s="27">
        <v>10</v>
      </c>
      <c r="E1670" s="27">
        <f t="shared" si="62"/>
        <v>10</v>
      </c>
      <c r="F1670" s="6" t="s">
        <v>33</v>
      </c>
      <c r="H1670" s="2" t="s">
        <v>136</v>
      </c>
      <c r="I1670" s="2" t="s">
        <v>138</v>
      </c>
    </row>
    <row r="1671" spans="1:9" x14ac:dyDescent="0.2">
      <c r="A1671" s="128">
        <f t="shared" si="63"/>
        <v>41838</v>
      </c>
      <c r="B1671" s="19">
        <v>11.5138888888889</v>
      </c>
      <c r="C1671" s="19">
        <v>11.520833333333499</v>
      </c>
      <c r="D1671" s="27">
        <v>10</v>
      </c>
      <c r="E1671" s="27">
        <f t="shared" si="62"/>
        <v>10</v>
      </c>
      <c r="F1671" s="6" t="s">
        <v>33</v>
      </c>
      <c r="H1671" s="2" t="s">
        <v>136</v>
      </c>
      <c r="I1671" s="2" t="s">
        <v>138</v>
      </c>
    </row>
    <row r="1672" spans="1:9" x14ac:dyDescent="0.2">
      <c r="A1672" s="128">
        <f t="shared" si="63"/>
        <v>41838</v>
      </c>
      <c r="B1672" s="19">
        <v>11.5208333333334</v>
      </c>
      <c r="C1672" s="19">
        <v>11.527777777777899</v>
      </c>
      <c r="D1672" s="27">
        <v>10</v>
      </c>
      <c r="E1672" s="27">
        <f t="shared" si="62"/>
        <v>10</v>
      </c>
      <c r="F1672" s="6" t="s">
        <v>33</v>
      </c>
      <c r="H1672" s="2" t="s">
        <v>136</v>
      </c>
      <c r="I1672" s="2" t="s">
        <v>138</v>
      </c>
    </row>
    <row r="1673" spans="1:9" x14ac:dyDescent="0.2">
      <c r="A1673" s="128">
        <f t="shared" si="63"/>
        <v>41838</v>
      </c>
      <c r="B1673" s="19">
        <v>11.5277777777778</v>
      </c>
      <c r="C1673" s="19">
        <v>11.5347222222223</v>
      </c>
      <c r="D1673" s="27">
        <v>10</v>
      </c>
      <c r="E1673" s="27">
        <f t="shared" si="62"/>
        <v>10</v>
      </c>
      <c r="F1673" s="6" t="s">
        <v>33</v>
      </c>
      <c r="H1673" s="2" t="s">
        <v>136</v>
      </c>
      <c r="I1673" s="2" t="s">
        <v>138</v>
      </c>
    </row>
    <row r="1674" spans="1:9" x14ac:dyDescent="0.2">
      <c r="A1674" s="128">
        <f t="shared" si="63"/>
        <v>41838</v>
      </c>
      <c r="B1674" s="19">
        <v>11.5347222222223</v>
      </c>
      <c r="C1674" s="19">
        <v>11.541666666666799</v>
      </c>
      <c r="D1674" s="27">
        <v>10</v>
      </c>
      <c r="E1674" s="27">
        <f t="shared" ref="E1674:E1737" si="64">D1674</f>
        <v>10</v>
      </c>
      <c r="F1674" s="6" t="s">
        <v>33</v>
      </c>
      <c r="H1674" s="2" t="s">
        <v>136</v>
      </c>
      <c r="I1674" s="2" t="s">
        <v>138</v>
      </c>
    </row>
    <row r="1675" spans="1:9" x14ac:dyDescent="0.2">
      <c r="A1675" s="128">
        <f t="shared" si="63"/>
        <v>41838</v>
      </c>
      <c r="B1675" s="19">
        <v>11.5416666666667</v>
      </c>
      <c r="C1675" s="19">
        <v>11.5486111111112</v>
      </c>
      <c r="D1675" s="27">
        <v>10</v>
      </c>
      <c r="E1675" s="27">
        <f t="shared" si="64"/>
        <v>10</v>
      </c>
      <c r="F1675" s="6" t="s">
        <v>33</v>
      </c>
      <c r="H1675" s="2" t="s">
        <v>136</v>
      </c>
      <c r="I1675" s="2" t="s">
        <v>138</v>
      </c>
    </row>
    <row r="1676" spans="1:9" x14ac:dyDescent="0.2">
      <c r="A1676" s="128">
        <f t="shared" si="63"/>
        <v>41838</v>
      </c>
      <c r="B1676" s="19">
        <v>11.5486111111112</v>
      </c>
      <c r="C1676" s="19">
        <v>11.555555555555699</v>
      </c>
      <c r="D1676" s="27">
        <v>10</v>
      </c>
      <c r="E1676" s="27">
        <f t="shared" si="64"/>
        <v>10</v>
      </c>
      <c r="F1676" s="6" t="s">
        <v>33</v>
      </c>
      <c r="H1676" s="2" t="s">
        <v>136</v>
      </c>
      <c r="I1676" s="2" t="s">
        <v>138</v>
      </c>
    </row>
    <row r="1677" spans="1:9" x14ac:dyDescent="0.2">
      <c r="A1677" s="128">
        <f t="shared" si="63"/>
        <v>41838</v>
      </c>
      <c r="B1677" s="19">
        <v>11.5555555555556</v>
      </c>
      <c r="C1677" s="19">
        <v>11.562500000000099</v>
      </c>
      <c r="D1677" s="27">
        <v>10</v>
      </c>
      <c r="E1677" s="27">
        <f t="shared" si="64"/>
        <v>10</v>
      </c>
      <c r="F1677" s="6" t="s">
        <v>33</v>
      </c>
      <c r="H1677" s="2" t="s">
        <v>136</v>
      </c>
      <c r="I1677" s="2" t="s">
        <v>138</v>
      </c>
    </row>
    <row r="1678" spans="1:9" x14ac:dyDescent="0.2">
      <c r="A1678" s="128">
        <f t="shared" si="63"/>
        <v>41838</v>
      </c>
      <c r="B1678" s="19">
        <v>11.562500000000099</v>
      </c>
      <c r="C1678" s="19">
        <v>11.569444444444599</v>
      </c>
      <c r="D1678" s="27">
        <v>10</v>
      </c>
      <c r="E1678" s="27">
        <f t="shared" si="64"/>
        <v>10</v>
      </c>
      <c r="F1678" s="6" t="s">
        <v>33</v>
      </c>
      <c r="H1678" s="2" t="s">
        <v>136</v>
      </c>
      <c r="I1678" s="2" t="s">
        <v>138</v>
      </c>
    </row>
    <row r="1679" spans="1:9" x14ac:dyDescent="0.2">
      <c r="A1679" s="128">
        <f t="shared" si="63"/>
        <v>41838</v>
      </c>
      <c r="B1679" s="19">
        <v>11.5694444444445</v>
      </c>
      <c r="C1679" s="19">
        <v>11.576388888888999</v>
      </c>
      <c r="D1679" s="27">
        <v>10</v>
      </c>
      <c r="E1679" s="27">
        <f t="shared" si="64"/>
        <v>10</v>
      </c>
      <c r="F1679" s="6" t="s">
        <v>33</v>
      </c>
      <c r="H1679" s="2" t="s">
        <v>136</v>
      </c>
      <c r="I1679" s="2" t="s">
        <v>138</v>
      </c>
    </row>
    <row r="1680" spans="1:9" x14ac:dyDescent="0.2">
      <c r="A1680" s="128">
        <f t="shared" si="63"/>
        <v>41838</v>
      </c>
      <c r="B1680" s="19">
        <v>11.5763888888889</v>
      </c>
      <c r="C1680" s="19">
        <v>11.583333333333499</v>
      </c>
      <c r="D1680" s="27">
        <v>10</v>
      </c>
      <c r="E1680" s="27">
        <f t="shared" si="64"/>
        <v>10</v>
      </c>
      <c r="F1680" s="6" t="s">
        <v>33</v>
      </c>
      <c r="H1680" s="2" t="s">
        <v>136</v>
      </c>
      <c r="I1680" s="2" t="s">
        <v>138</v>
      </c>
    </row>
    <row r="1681" spans="1:9" x14ac:dyDescent="0.2">
      <c r="A1681" s="128">
        <f t="shared" si="63"/>
        <v>41838</v>
      </c>
      <c r="B1681" s="19">
        <v>11.5833333333334</v>
      </c>
      <c r="C1681" s="19">
        <v>11.590277777777899</v>
      </c>
      <c r="D1681" s="27">
        <v>10</v>
      </c>
      <c r="E1681" s="27">
        <f t="shared" si="64"/>
        <v>10</v>
      </c>
      <c r="F1681" s="6" t="s">
        <v>33</v>
      </c>
      <c r="H1681" s="2" t="s">
        <v>136</v>
      </c>
      <c r="I1681" s="2" t="s">
        <v>138</v>
      </c>
    </row>
    <row r="1682" spans="1:9" x14ac:dyDescent="0.2">
      <c r="A1682" s="128">
        <f t="shared" si="63"/>
        <v>41838</v>
      </c>
      <c r="B1682" s="19">
        <v>11.5902777777778</v>
      </c>
      <c r="C1682" s="19">
        <v>11.5972222222223</v>
      </c>
      <c r="D1682" s="27">
        <v>10</v>
      </c>
      <c r="E1682" s="27">
        <f t="shared" si="64"/>
        <v>10</v>
      </c>
      <c r="F1682" s="6" t="s">
        <v>33</v>
      </c>
      <c r="H1682" s="2" t="s">
        <v>136</v>
      </c>
      <c r="I1682" s="2" t="s">
        <v>138</v>
      </c>
    </row>
    <row r="1683" spans="1:9" x14ac:dyDescent="0.2">
      <c r="A1683" s="128">
        <f t="shared" si="63"/>
        <v>41838</v>
      </c>
      <c r="B1683" s="19">
        <v>11.5972222222223</v>
      </c>
      <c r="C1683" s="19">
        <v>11.604166666666799</v>
      </c>
      <c r="D1683" s="27">
        <v>10</v>
      </c>
      <c r="E1683" s="27">
        <f t="shared" si="64"/>
        <v>10</v>
      </c>
      <c r="F1683" s="6" t="s">
        <v>33</v>
      </c>
      <c r="H1683" s="2" t="s">
        <v>136</v>
      </c>
      <c r="I1683" s="2" t="s">
        <v>138</v>
      </c>
    </row>
    <row r="1684" spans="1:9" x14ac:dyDescent="0.2">
      <c r="A1684" s="128">
        <f t="shared" si="63"/>
        <v>41838</v>
      </c>
      <c r="B1684" s="19">
        <v>11.6041666666667</v>
      </c>
      <c r="C1684" s="19">
        <v>11.6111111111112</v>
      </c>
      <c r="D1684" s="27">
        <v>10</v>
      </c>
      <c r="E1684" s="27">
        <f t="shared" si="64"/>
        <v>10</v>
      </c>
      <c r="F1684" s="6" t="s">
        <v>33</v>
      </c>
      <c r="H1684" s="2" t="s">
        <v>136</v>
      </c>
      <c r="I1684" s="2" t="s">
        <v>138</v>
      </c>
    </row>
    <row r="1685" spans="1:9" x14ac:dyDescent="0.2">
      <c r="A1685" s="128">
        <f t="shared" si="63"/>
        <v>41838</v>
      </c>
      <c r="B1685" s="19">
        <v>11.6111111111112</v>
      </c>
      <c r="C1685" s="19">
        <v>11.618055555555699</v>
      </c>
      <c r="D1685" s="27">
        <v>10</v>
      </c>
      <c r="E1685" s="27">
        <f t="shared" si="64"/>
        <v>10</v>
      </c>
      <c r="F1685" s="6" t="s">
        <v>33</v>
      </c>
      <c r="H1685" s="2" t="s">
        <v>136</v>
      </c>
      <c r="I1685" s="2" t="s">
        <v>138</v>
      </c>
    </row>
    <row r="1686" spans="1:9" x14ac:dyDescent="0.2">
      <c r="A1686" s="128">
        <f t="shared" si="63"/>
        <v>41838</v>
      </c>
      <c r="B1686" s="19">
        <v>11.6180555555556</v>
      </c>
      <c r="C1686" s="19">
        <v>11.625000000000099</v>
      </c>
      <c r="D1686" s="27">
        <v>10</v>
      </c>
      <c r="E1686" s="27">
        <f t="shared" si="64"/>
        <v>10</v>
      </c>
      <c r="F1686" s="6" t="s">
        <v>33</v>
      </c>
      <c r="H1686" s="2" t="s">
        <v>136</v>
      </c>
      <c r="I1686" s="2" t="s">
        <v>138</v>
      </c>
    </row>
    <row r="1687" spans="1:9" x14ac:dyDescent="0.2">
      <c r="A1687" s="128">
        <f t="shared" si="63"/>
        <v>41838</v>
      </c>
      <c r="B1687" s="19">
        <v>11.625000000000099</v>
      </c>
      <c r="C1687" s="19">
        <v>11.631944444444599</v>
      </c>
      <c r="D1687" s="27">
        <v>10</v>
      </c>
      <c r="E1687" s="27">
        <f t="shared" si="64"/>
        <v>10</v>
      </c>
      <c r="F1687" s="6" t="s">
        <v>33</v>
      </c>
      <c r="H1687" s="2" t="s">
        <v>136</v>
      </c>
      <c r="I1687" s="2" t="s">
        <v>138</v>
      </c>
    </row>
    <row r="1688" spans="1:9" x14ac:dyDescent="0.2">
      <c r="A1688" s="128">
        <f t="shared" si="63"/>
        <v>41838</v>
      </c>
      <c r="B1688" s="19">
        <v>11.6319444444445</v>
      </c>
      <c r="C1688" s="19">
        <v>11.638888888888999</v>
      </c>
      <c r="D1688" s="27">
        <v>10</v>
      </c>
      <c r="E1688" s="27">
        <f t="shared" si="64"/>
        <v>10</v>
      </c>
      <c r="F1688" s="6" t="s">
        <v>33</v>
      </c>
      <c r="H1688" s="2" t="s">
        <v>136</v>
      </c>
      <c r="I1688" s="2" t="s">
        <v>138</v>
      </c>
    </row>
    <row r="1689" spans="1:9" x14ac:dyDescent="0.2">
      <c r="A1689" s="128">
        <f t="shared" si="63"/>
        <v>41838</v>
      </c>
      <c r="B1689" s="19">
        <v>11.6388888888889</v>
      </c>
      <c r="C1689" s="19">
        <v>11.645833333333499</v>
      </c>
      <c r="D1689" s="27">
        <v>10</v>
      </c>
      <c r="E1689" s="27">
        <f t="shared" si="64"/>
        <v>10</v>
      </c>
      <c r="F1689" s="6" t="s">
        <v>33</v>
      </c>
      <c r="H1689" s="2" t="s">
        <v>136</v>
      </c>
      <c r="I1689" s="2" t="s">
        <v>138</v>
      </c>
    </row>
    <row r="1690" spans="1:9" x14ac:dyDescent="0.2">
      <c r="A1690" s="128">
        <f t="shared" si="63"/>
        <v>41838</v>
      </c>
      <c r="B1690" s="19">
        <v>11.6458333333334</v>
      </c>
      <c r="C1690" s="19">
        <v>11.652777777777899</v>
      </c>
      <c r="D1690" s="27">
        <v>10</v>
      </c>
      <c r="E1690" s="27">
        <f t="shared" si="64"/>
        <v>10</v>
      </c>
      <c r="F1690" s="6" t="s">
        <v>33</v>
      </c>
      <c r="H1690" s="2" t="s">
        <v>136</v>
      </c>
      <c r="I1690" s="2" t="s">
        <v>138</v>
      </c>
    </row>
    <row r="1691" spans="1:9" x14ac:dyDescent="0.2">
      <c r="A1691" s="128">
        <f t="shared" si="63"/>
        <v>41838</v>
      </c>
      <c r="B1691" s="19">
        <v>11.6527777777778</v>
      </c>
      <c r="C1691" s="19">
        <v>11.6597222222223</v>
      </c>
      <c r="D1691" s="27">
        <v>10</v>
      </c>
      <c r="E1691" s="27">
        <f t="shared" si="64"/>
        <v>10</v>
      </c>
      <c r="F1691" s="6" t="s">
        <v>33</v>
      </c>
      <c r="H1691" s="2" t="s">
        <v>136</v>
      </c>
      <c r="I1691" s="2" t="s">
        <v>138</v>
      </c>
    </row>
    <row r="1692" spans="1:9" x14ac:dyDescent="0.2">
      <c r="A1692" s="128">
        <f t="shared" si="63"/>
        <v>41838</v>
      </c>
      <c r="B1692" s="19">
        <v>11.6597222222223</v>
      </c>
      <c r="C1692" s="19">
        <v>11.666666666666799</v>
      </c>
      <c r="D1692" s="27">
        <v>10</v>
      </c>
      <c r="E1692" s="27">
        <f t="shared" si="64"/>
        <v>10</v>
      </c>
      <c r="F1692" s="6" t="s">
        <v>33</v>
      </c>
      <c r="H1692" s="2" t="s">
        <v>136</v>
      </c>
      <c r="I1692" s="2" t="s">
        <v>138</v>
      </c>
    </row>
    <row r="1693" spans="1:9" x14ac:dyDescent="0.2">
      <c r="A1693" s="128">
        <f t="shared" si="63"/>
        <v>41838</v>
      </c>
      <c r="B1693" s="19">
        <v>11.6666666666667</v>
      </c>
      <c r="C1693" s="19">
        <v>11.6736111111112</v>
      </c>
      <c r="D1693" s="27">
        <v>10</v>
      </c>
      <c r="E1693" s="27">
        <f t="shared" si="64"/>
        <v>10</v>
      </c>
      <c r="F1693" s="6" t="s">
        <v>33</v>
      </c>
      <c r="H1693" s="2" t="s">
        <v>136</v>
      </c>
      <c r="I1693" s="2" t="s">
        <v>138</v>
      </c>
    </row>
    <row r="1694" spans="1:9" x14ac:dyDescent="0.2">
      <c r="A1694" s="128">
        <f t="shared" si="63"/>
        <v>41838</v>
      </c>
      <c r="B1694" s="19">
        <v>11.6736111111112</v>
      </c>
      <c r="C1694" s="19">
        <v>11.680555555555699</v>
      </c>
      <c r="D1694" s="27">
        <v>10</v>
      </c>
      <c r="E1694" s="27">
        <f t="shared" si="64"/>
        <v>10</v>
      </c>
      <c r="F1694" s="6" t="s">
        <v>33</v>
      </c>
      <c r="H1694" s="2" t="s">
        <v>136</v>
      </c>
      <c r="I1694" s="2" t="s">
        <v>138</v>
      </c>
    </row>
    <row r="1695" spans="1:9" x14ac:dyDescent="0.2">
      <c r="A1695" s="128">
        <f t="shared" si="63"/>
        <v>41838</v>
      </c>
      <c r="B1695" s="19">
        <v>11.6805555555556</v>
      </c>
      <c r="C1695" s="19">
        <v>11.687500000000099</v>
      </c>
      <c r="D1695" s="27">
        <v>10</v>
      </c>
      <c r="E1695" s="27">
        <f t="shared" si="64"/>
        <v>10</v>
      </c>
      <c r="F1695" s="6" t="s">
        <v>33</v>
      </c>
      <c r="H1695" s="2" t="s">
        <v>136</v>
      </c>
      <c r="I1695" s="2" t="s">
        <v>138</v>
      </c>
    </row>
    <row r="1696" spans="1:9" x14ac:dyDescent="0.2">
      <c r="A1696" s="128">
        <f t="shared" si="63"/>
        <v>41838</v>
      </c>
      <c r="B1696" s="19">
        <v>11.687500000000099</v>
      </c>
      <c r="C1696" s="19">
        <v>11.694444444444599</v>
      </c>
      <c r="D1696" s="27">
        <v>10</v>
      </c>
      <c r="E1696" s="27">
        <f t="shared" si="64"/>
        <v>10</v>
      </c>
      <c r="F1696" s="6" t="s">
        <v>33</v>
      </c>
      <c r="H1696" s="2" t="s">
        <v>136</v>
      </c>
      <c r="I1696" s="2" t="s">
        <v>138</v>
      </c>
    </row>
    <row r="1697" spans="1:9" x14ac:dyDescent="0.2">
      <c r="A1697" s="128">
        <f t="shared" si="63"/>
        <v>41838</v>
      </c>
      <c r="B1697" s="19">
        <v>11.6944444444445</v>
      </c>
      <c r="C1697" s="19">
        <v>11.701388888888999</v>
      </c>
      <c r="D1697" s="27">
        <v>10</v>
      </c>
      <c r="E1697" s="27">
        <f t="shared" si="64"/>
        <v>10</v>
      </c>
      <c r="F1697" s="6" t="s">
        <v>33</v>
      </c>
      <c r="H1697" s="2" t="s">
        <v>136</v>
      </c>
      <c r="I1697" s="2" t="s">
        <v>138</v>
      </c>
    </row>
    <row r="1698" spans="1:9" x14ac:dyDescent="0.2">
      <c r="A1698" s="128">
        <f t="shared" si="63"/>
        <v>41838</v>
      </c>
      <c r="B1698" s="19">
        <v>11.7013888888889</v>
      </c>
      <c r="C1698" s="19">
        <v>11.708333333333499</v>
      </c>
      <c r="D1698" s="27">
        <v>10</v>
      </c>
      <c r="E1698" s="27">
        <f t="shared" si="64"/>
        <v>10</v>
      </c>
      <c r="F1698" s="6" t="s">
        <v>33</v>
      </c>
      <c r="H1698" s="2" t="s">
        <v>136</v>
      </c>
      <c r="I1698" s="2" t="s">
        <v>138</v>
      </c>
    </row>
    <row r="1699" spans="1:9" x14ac:dyDescent="0.2">
      <c r="A1699" s="128">
        <f t="shared" si="63"/>
        <v>41838</v>
      </c>
      <c r="B1699" s="19">
        <v>11.7083333333334</v>
      </c>
      <c r="C1699" s="19">
        <v>11.715277777777899</v>
      </c>
      <c r="D1699" s="27">
        <v>10</v>
      </c>
      <c r="E1699" s="27">
        <f t="shared" si="64"/>
        <v>10</v>
      </c>
      <c r="F1699" s="6" t="s">
        <v>33</v>
      </c>
      <c r="H1699" s="2" t="s">
        <v>136</v>
      </c>
      <c r="I1699" s="2" t="s">
        <v>138</v>
      </c>
    </row>
    <row r="1700" spans="1:9" x14ac:dyDescent="0.2">
      <c r="A1700" s="128">
        <f t="shared" si="63"/>
        <v>41838</v>
      </c>
      <c r="B1700" s="19">
        <v>11.7152777777778</v>
      </c>
      <c r="C1700" s="19">
        <v>11.7222222222223</v>
      </c>
      <c r="D1700" s="27">
        <v>10</v>
      </c>
      <c r="E1700" s="27">
        <f t="shared" si="64"/>
        <v>10</v>
      </c>
      <c r="F1700" s="6" t="s">
        <v>33</v>
      </c>
      <c r="H1700" s="2" t="s">
        <v>136</v>
      </c>
      <c r="I1700" s="2" t="s">
        <v>138</v>
      </c>
    </row>
    <row r="1701" spans="1:9" x14ac:dyDescent="0.2">
      <c r="A1701" s="128">
        <f t="shared" si="63"/>
        <v>41838</v>
      </c>
      <c r="B1701" s="19">
        <v>11.7222222222223</v>
      </c>
      <c r="C1701" s="19">
        <v>11.729166666666799</v>
      </c>
      <c r="D1701" s="27">
        <v>10</v>
      </c>
      <c r="E1701" s="27">
        <f t="shared" si="64"/>
        <v>10</v>
      </c>
      <c r="F1701" s="6" t="s">
        <v>33</v>
      </c>
      <c r="H1701" s="2" t="s">
        <v>136</v>
      </c>
      <c r="I1701" s="2" t="s">
        <v>138</v>
      </c>
    </row>
    <row r="1702" spans="1:9" x14ac:dyDescent="0.2">
      <c r="A1702" s="128">
        <f t="shared" si="63"/>
        <v>41838</v>
      </c>
      <c r="B1702" s="19">
        <v>11.7291666666667</v>
      </c>
      <c r="C1702" s="19">
        <v>11.7361111111112</v>
      </c>
      <c r="D1702" s="27">
        <v>10</v>
      </c>
      <c r="E1702" s="27">
        <f t="shared" si="64"/>
        <v>10</v>
      </c>
      <c r="F1702" s="6" t="s">
        <v>33</v>
      </c>
      <c r="H1702" s="2" t="s">
        <v>136</v>
      </c>
      <c r="I1702" s="2" t="s">
        <v>138</v>
      </c>
    </row>
    <row r="1703" spans="1:9" x14ac:dyDescent="0.2">
      <c r="A1703" s="128">
        <f t="shared" si="63"/>
        <v>41838</v>
      </c>
      <c r="B1703" s="19">
        <v>11.7361111111112</v>
      </c>
      <c r="C1703" s="19">
        <v>11.743055555555699</v>
      </c>
      <c r="D1703" s="27">
        <v>10</v>
      </c>
      <c r="E1703" s="27">
        <f t="shared" si="64"/>
        <v>10</v>
      </c>
      <c r="F1703" s="6" t="s">
        <v>33</v>
      </c>
      <c r="H1703" s="2" t="s">
        <v>136</v>
      </c>
      <c r="I1703" s="2" t="s">
        <v>138</v>
      </c>
    </row>
    <row r="1704" spans="1:9" x14ac:dyDescent="0.2">
      <c r="A1704" s="128">
        <f t="shared" si="63"/>
        <v>41838</v>
      </c>
      <c r="B1704" s="19">
        <v>11.7430555555556</v>
      </c>
      <c r="C1704" s="19">
        <v>11.750000000000099</v>
      </c>
      <c r="D1704" s="27">
        <v>10</v>
      </c>
      <c r="E1704" s="27">
        <f t="shared" si="64"/>
        <v>10</v>
      </c>
      <c r="F1704" s="6" t="s">
        <v>33</v>
      </c>
      <c r="H1704" s="2" t="s">
        <v>136</v>
      </c>
      <c r="I1704" s="2" t="s">
        <v>138</v>
      </c>
    </row>
    <row r="1705" spans="1:9" x14ac:dyDescent="0.2">
      <c r="A1705" s="128">
        <f t="shared" si="63"/>
        <v>41838</v>
      </c>
      <c r="B1705" s="19">
        <v>11.750000000000099</v>
      </c>
      <c r="C1705" s="19">
        <v>11.756944444444599</v>
      </c>
      <c r="D1705" s="27">
        <v>10</v>
      </c>
      <c r="E1705" s="27">
        <f t="shared" si="64"/>
        <v>10</v>
      </c>
      <c r="F1705" s="6" t="s">
        <v>33</v>
      </c>
      <c r="H1705" s="2" t="s">
        <v>136</v>
      </c>
      <c r="I1705" s="2" t="s">
        <v>138</v>
      </c>
    </row>
    <row r="1706" spans="1:9" x14ac:dyDescent="0.2">
      <c r="A1706" s="128">
        <f t="shared" si="63"/>
        <v>41838</v>
      </c>
      <c r="B1706" s="19">
        <v>11.7569444444445</v>
      </c>
      <c r="C1706" s="19">
        <v>11.763888888888999</v>
      </c>
      <c r="D1706" s="27">
        <v>10</v>
      </c>
      <c r="E1706" s="27">
        <f t="shared" si="64"/>
        <v>10</v>
      </c>
      <c r="F1706" s="6" t="s">
        <v>33</v>
      </c>
      <c r="H1706" s="2" t="s">
        <v>136</v>
      </c>
      <c r="I1706" s="2" t="s">
        <v>138</v>
      </c>
    </row>
    <row r="1707" spans="1:9" x14ac:dyDescent="0.2">
      <c r="A1707" s="128">
        <f t="shared" si="63"/>
        <v>41838</v>
      </c>
      <c r="B1707" s="19">
        <v>11.7638888888889</v>
      </c>
      <c r="C1707" s="19">
        <v>11.770833333333499</v>
      </c>
      <c r="D1707" s="27">
        <v>10</v>
      </c>
      <c r="E1707" s="27">
        <f t="shared" si="64"/>
        <v>10</v>
      </c>
      <c r="F1707" s="6" t="s">
        <v>33</v>
      </c>
      <c r="H1707" s="2" t="s">
        <v>136</v>
      </c>
      <c r="I1707" s="2" t="s">
        <v>138</v>
      </c>
    </row>
    <row r="1708" spans="1:9" x14ac:dyDescent="0.2">
      <c r="A1708" s="128">
        <f t="shared" si="63"/>
        <v>41838</v>
      </c>
      <c r="B1708" s="19">
        <v>11.7708333333334</v>
      </c>
      <c r="C1708" s="19">
        <v>11.777777777777899</v>
      </c>
      <c r="D1708" s="27">
        <v>10</v>
      </c>
      <c r="E1708" s="27">
        <f t="shared" si="64"/>
        <v>10</v>
      </c>
      <c r="F1708" s="6" t="s">
        <v>33</v>
      </c>
      <c r="H1708" s="2" t="s">
        <v>136</v>
      </c>
      <c r="I1708" s="2" t="s">
        <v>138</v>
      </c>
    </row>
    <row r="1709" spans="1:9" x14ac:dyDescent="0.2">
      <c r="A1709" s="128">
        <f t="shared" si="63"/>
        <v>41838</v>
      </c>
      <c r="B1709" s="19">
        <v>11.7777777777778</v>
      </c>
      <c r="C1709" s="19">
        <v>11.7847222222223</v>
      </c>
      <c r="D1709" s="27">
        <v>10</v>
      </c>
      <c r="E1709" s="27">
        <f t="shared" si="64"/>
        <v>10</v>
      </c>
      <c r="F1709" s="6" t="s">
        <v>33</v>
      </c>
      <c r="H1709" s="2" t="s">
        <v>136</v>
      </c>
      <c r="I1709" s="2" t="s">
        <v>138</v>
      </c>
    </row>
    <row r="1710" spans="1:9" x14ac:dyDescent="0.2">
      <c r="A1710" s="128">
        <f t="shared" si="63"/>
        <v>41838</v>
      </c>
      <c r="B1710" s="19">
        <v>11.7847222222223</v>
      </c>
      <c r="C1710" s="19">
        <v>11.791666666666799</v>
      </c>
      <c r="D1710" s="27">
        <v>10</v>
      </c>
      <c r="E1710" s="27">
        <f t="shared" si="64"/>
        <v>10</v>
      </c>
      <c r="F1710" s="6" t="s">
        <v>33</v>
      </c>
      <c r="H1710" s="2" t="s">
        <v>136</v>
      </c>
      <c r="I1710" s="2" t="s">
        <v>138</v>
      </c>
    </row>
    <row r="1711" spans="1:9" x14ac:dyDescent="0.2">
      <c r="A1711" s="128">
        <f t="shared" si="63"/>
        <v>41838</v>
      </c>
      <c r="B1711" s="19">
        <v>11.7916666666667</v>
      </c>
      <c r="C1711" s="19">
        <v>11.7986111111112</v>
      </c>
      <c r="D1711" s="27">
        <v>10</v>
      </c>
      <c r="E1711" s="27">
        <f t="shared" si="64"/>
        <v>10</v>
      </c>
      <c r="F1711" s="6" t="s">
        <v>33</v>
      </c>
      <c r="H1711" s="2" t="s">
        <v>136</v>
      </c>
      <c r="I1711" s="2" t="s">
        <v>138</v>
      </c>
    </row>
    <row r="1712" spans="1:9" x14ac:dyDescent="0.2">
      <c r="A1712" s="128">
        <f t="shared" si="63"/>
        <v>41838</v>
      </c>
      <c r="B1712" s="19">
        <v>11.7986111111112</v>
      </c>
      <c r="C1712" s="19">
        <v>11.805555555555699</v>
      </c>
      <c r="D1712" s="27">
        <v>10</v>
      </c>
      <c r="E1712" s="27">
        <f t="shared" si="64"/>
        <v>10</v>
      </c>
      <c r="F1712" s="6" t="s">
        <v>33</v>
      </c>
      <c r="H1712" s="2" t="s">
        <v>136</v>
      </c>
      <c r="I1712" s="2" t="s">
        <v>138</v>
      </c>
    </row>
    <row r="1713" spans="1:9" x14ac:dyDescent="0.2">
      <c r="A1713" s="128">
        <f t="shared" si="63"/>
        <v>41838</v>
      </c>
      <c r="B1713" s="19">
        <v>11.8055555555556</v>
      </c>
      <c r="C1713" s="19">
        <v>11.812500000000099</v>
      </c>
      <c r="D1713" s="27">
        <v>10</v>
      </c>
      <c r="E1713" s="27">
        <f t="shared" si="64"/>
        <v>10</v>
      </c>
      <c r="F1713" s="6" t="s">
        <v>33</v>
      </c>
      <c r="H1713" s="2" t="s">
        <v>136</v>
      </c>
      <c r="I1713" s="2" t="s">
        <v>138</v>
      </c>
    </row>
    <row r="1714" spans="1:9" x14ac:dyDescent="0.2">
      <c r="A1714" s="128">
        <f t="shared" si="63"/>
        <v>41838</v>
      </c>
      <c r="B1714" s="19">
        <v>11.812500000000099</v>
      </c>
      <c r="C1714" s="19">
        <v>11.819444444444599</v>
      </c>
      <c r="D1714" s="27">
        <v>10</v>
      </c>
      <c r="E1714" s="27">
        <f t="shared" si="64"/>
        <v>10</v>
      </c>
      <c r="F1714" s="6" t="s">
        <v>33</v>
      </c>
      <c r="H1714" s="2" t="s">
        <v>136</v>
      </c>
      <c r="I1714" s="2" t="s">
        <v>138</v>
      </c>
    </row>
    <row r="1715" spans="1:9" x14ac:dyDescent="0.2">
      <c r="A1715" s="128">
        <f t="shared" si="63"/>
        <v>41838</v>
      </c>
      <c r="B1715" s="19">
        <v>11.8194444444445</v>
      </c>
      <c r="C1715" s="19">
        <v>11.826388888888999</v>
      </c>
      <c r="D1715" s="27">
        <v>10</v>
      </c>
      <c r="E1715" s="27">
        <f t="shared" si="64"/>
        <v>10</v>
      </c>
      <c r="F1715" s="6" t="s">
        <v>33</v>
      </c>
      <c r="H1715" s="2" t="s">
        <v>136</v>
      </c>
      <c r="I1715" s="2" t="s">
        <v>138</v>
      </c>
    </row>
    <row r="1716" spans="1:9" x14ac:dyDescent="0.2">
      <c r="A1716" s="128">
        <f t="shared" si="63"/>
        <v>41838</v>
      </c>
      <c r="B1716" s="19">
        <v>11.8263888888889</v>
      </c>
      <c r="C1716" s="19">
        <v>11.833333333333499</v>
      </c>
      <c r="D1716" s="27">
        <v>10</v>
      </c>
      <c r="E1716" s="27">
        <f t="shared" si="64"/>
        <v>10</v>
      </c>
      <c r="F1716" s="6" t="s">
        <v>33</v>
      </c>
      <c r="H1716" s="2" t="s">
        <v>136</v>
      </c>
      <c r="I1716" s="2" t="s">
        <v>138</v>
      </c>
    </row>
    <row r="1717" spans="1:9" x14ac:dyDescent="0.2">
      <c r="A1717" s="128">
        <f t="shared" si="63"/>
        <v>41838</v>
      </c>
      <c r="B1717" s="19">
        <v>11.8333333333334</v>
      </c>
      <c r="C1717" s="19">
        <v>11.840277777777899</v>
      </c>
      <c r="D1717" s="27">
        <v>10</v>
      </c>
      <c r="E1717" s="27">
        <f t="shared" si="64"/>
        <v>10</v>
      </c>
      <c r="F1717" s="6" t="s">
        <v>33</v>
      </c>
      <c r="H1717" s="2" t="s">
        <v>136</v>
      </c>
      <c r="I1717" s="2" t="s">
        <v>138</v>
      </c>
    </row>
    <row r="1718" spans="1:9" x14ac:dyDescent="0.2">
      <c r="A1718" s="128">
        <f t="shared" si="63"/>
        <v>41838</v>
      </c>
      <c r="B1718" s="19">
        <v>11.8402777777778</v>
      </c>
      <c r="C1718" s="19">
        <v>11.8472222222223</v>
      </c>
      <c r="D1718" s="27">
        <v>10</v>
      </c>
      <c r="E1718" s="27">
        <f t="shared" si="64"/>
        <v>10</v>
      </c>
      <c r="F1718" s="6" t="s">
        <v>33</v>
      </c>
      <c r="H1718" s="2" t="s">
        <v>136</v>
      </c>
      <c r="I1718" s="2" t="s">
        <v>138</v>
      </c>
    </row>
    <row r="1719" spans="1:9" x14ac:dyDescent="0.2">
      <c r="A1719" s="128">
        <f t="shared" si="63"/>
        <v>41838</v>
      </c>
      <c r="B1719" s="19">
        <v>11.8472222222223</v>
      </c>
      <c r="C1719" s="19">
        <v>11.854166666666799</v>
      </c>
      <c r="D1719" s="27">
        <v>10</v>
      </c>
      <c r="E1719" s="27">
        <f t="shared" si="64"/>
        <v>10</v>
      </c>
      <c r="F1719" s="6" t="s">
        <v>33</v>
      </c>
      <c r="H1719" s="2" t="s">
        <v>136</v>
      </c>
      <c r="I1719" s="2" t="s">
        <v>138</v>
      </c>
    </row>
    <row r="1720" spans="1:9" x14ac:dyDescent="0.2">
      <c r="A1720" s="128">
        <f t="shared" si="63"/>
        <v>41838</v>
      </c>
      <c r="B1720" s="19">
        <v>11.8541666666667</v>
      </c>
      <c r="C1720" s="19">
        <v>11.8611111111112</v>
      </c>
      <c r="D1720" s="27">
        <v>10</v>
      </c>
      <c r="E1720" s="27">
        <f t="shared" si="64"/>
        <v>10</v>
      </c>
      <c r="F1720" s="6" t="s">
        <v>33</v>
      </c>
      <c r="H1720" s="2" t="s">
        <v>136</v>
      </c>
      <c r="I1720" s="2" t="s">
        <v>138</v>
      </c>
    </row>
    <row r="1721" spans="1:9" x14ac:dyDescent="0.2">
      <c r="A1721" s="128">
        <f t="shared" si="63"/>
        <v>41838</v>
      </c>
      <c r="B1721" s="19">
        <v>11.8611111111112</v>
      </c>
      <c r="C1721" s="19">
        <v>11.868055555555699</v>
      </c>
      <c r="D1721" s="27">
        <v>10</v>
      </c>
      <c r="E1721" s="27">
        <f t="shared" si="64"/>
        <v>10</v>
      </c>
      <c r="F1721" s="6" t="s">
        <v>33</v>
      </c>
      <c r="H1721" s="2" t="s">
        <v>136</v>
      </c>
      <c r="I1721" s="2" t="s">
        <v>138</v>
      </c>
    </row>
    <row r="1722" spans="1:9" x14ac:dyDescent="0.2">
      <c r="A1722" s="128">
        <f t="shared" si="63"/>
        <v>41838</v>
      </c>
      <c r="B1722" s="19">
        <v>11.8680555555556</v>
      </c>
      <c r="C1722" s="19">
        <v>11.875000000000099</v>
      </c>
      <c r="D1722" s="27">
        <v>10</v>
      </c>
      <c r="E1722" s="27">
        <f t="shared" si="64"/>
        <v>10</v>
      </c>
      <c r="F1722" s="6" t="s">
        <v>33</v>
      </c>
      <c r="H1722" s="2" t="s">
        <v>136</v>
      </c>
      <c r="I1722" s="2" t="s">
        <v>138</v>
      </c>
    </row>
    <row r="1723" spans="1:9" x14ac:dyDescent="0.2">
      <c r="A1723" s="128">
        <f t="shared" si="63"/>
        <v>41838</v>
      </c>
      <c r="B1723" s="19">
        <v>11.875000000000099</v>
      </c>
      <c r="C1723" s="19">
        <v>11.881944444444599</v>
      </c>
      <c r="D1723" s="27">
        <v>10</v>
      </c>
      <c r="E1723" s="27">
        <f t="shared" si="64"/>
        <v>10</v>
      </c>
      <c r="F1723" s="6" t="s">
        <v>33</v>
      </c>
      <c r="H1723" s="2" t="s">
        <v>136</v>
      </c>
      <c r="I1723" s="2" t="s">
        <v>138</v>
      </c>
    </row>
    <row r="1724" spans="1:9" x14ac:dyDescent="0.2">
      <c r="A1724" s="128">
        <f t="shared" si="63"/>
        <v>41838</v>
      </c>
      <c r="B1724" s="19">
        <v>11.8819444444445</v>
      </c>
      <c r="C1724" s="19">
        <v>11.888888888888999</v>
      </c>
      <c r="D1724" s="27">
        <v>10</v>
      </c>
      <c r="E1724" s="27">
        <f t="shared" si="64"/>
        <v>10</v>
      </c>
      <c r="F1724" s="6" t="s">
        <v>33</v>
      </c>
      <c r="H1724" s="2" t="s">
        <v>136</v>
      </c>
      <c r="I1724" s="2" t="s">
        <v>138</v>
      </c>
    </row>
    <row r="1725" spans="1:9" x14ac:dyDescent="0.2">
      <c r="A1725" s="128">
        <f t="shared" si="63"/>
        <v>41838</v>
      </c>
      <c r="B1725" s="19">
        <v>11.8888888888889</v>
      </c>
      <c r="C1725" s="19">
        <v>11.895833333333499</v>
      </c>
      <c r="D1725" s="27">
        <v>10</v>
      </c>
      <c r="E1725" s="27">
        <f t="shared" si="64"/>
        <v>10</v>
      </c>
      <c r="F1725" s="6" t="s">
        <v>33</v>
      </c>
      <c r="H1725" s="2" t="s">
        <v>136</v>
      </c>
      <c r="I1725" s="2" t="s">
        <v>138</v>
      </c>
    </row>
    <row r="1726" spans="1:9" x14ac:dyDescent="0.2">
      <c r="A1726" s="128">
        <f t="shared" ref="A1726:A1740" si="65">A1725</f>
        <v>41838</v>
      </c>
      <c r="B1726" s="19">
        <v>11.8958333333334</v>
      </c>
      <c r="C1726" s="19">
        <v>11.902777777777899</v>
      </c>
      <c r="D1726" s="27">
        <v>10</v>
      </c>
      <c r="E1726" s="27">
        <f t="shared" si="64"/>
        <v>10</v>
      </c>
      <c r="F1726" s="6" t="s">
        <v>33</v>
      </c>
      <c r="H1726" s="2" t="s">
        <v>136</v>
      </c>
      <c r="I1726" s="2" t="s">
        <v>138</v>
      </c>
    </row>
    <row r="1727" spans="1:9" x14ac:dyDescent="0.2">
      <c r="A1727" s="128">
        <f t="shared" si="65"/>
        <v>41838</v>
      </c>
      <c r="B1727" s="19">
        <v>11.9027777777778</v>
      </c>
      <c r="C1727" s="19">
        <v>11.9097222222223</v>
      </c>
      <c r="D1727" s="27">
        <v>10</v>
      </c>
      <c r="E1727" s="27">
        <f t="shared" si="64"/>
        <v>10</v>
      </c>
      <c r="F1727" s="6" t="s">
        <v>33</v>
      </c>
      <c r="H1727" s="2" t="s">
        <v>136</v>
      </c>
      <c r="I1727" s="2" t="s">
        <v>138</v>
      </c>
    </row>
    <row r="1728" spans="1:9" x14ac:dyDescent="0.2">
      <c r="A1728" s="128">
        <f t="shared" si="65"/>
        <v>41838</v>
      </c>
      <c r="B1728" s="19">
        <v>11.9097222222223</v>
      </c>
      <c r="C1728" s="19">
        <v>11.916666666666799</v>
      </c>
      <c r="D1728" s="27">
        <v>10</v>
      </c>
      <c r="E1728" s="27">
        <f t="shared" si="64"/>
        <v>10</v>
      </c>
      <c r="F1728" s="6" t="s">
        <v>33</v>
      </c>
      <c r="H1728" s="2" t="s">
        <v>136</v>
      </c>
      <c r="I1728" s="2" t="s">
        <v>138</v>
      </c>
    </row>
    <row r="1729" spans="1:9" x14ac:dyDescent="0.2">
      <c r="A1729" s="128">
        <f t="shared" si="65"/>
        <v>41838</v>
      </c>
      <c r="B1729" s="19">
        <v>11.9166666666667</v>
      </c>
      <c r="C1729" s="19">
        <v>11.9236111111112</v>
      </c>
      <c r="D1729" s="27">
        <v>10</v>
      </c>
      <c r="E1729" s="27">
        <f t="shared" si="64"/>
        <v>10</v>
      </c>
      <c r="F1729" s="6" t="s">
        <v>33</v>
      </c>
      <c r="H1729" s="2" t="s">
        <v>136</v>
      </c>
      <c r="I1729" s="2" t="s">
        <v>138</v>
      </c>
    </row>
    <row r="1730" spans="1:9" x14ac:dyDescent="0.2">
      <c r="A1730" s="128">
        <f t="shared" si="65"/>
        <v>41838</v>
      </c>
      <c r="B1730" s="19">
        <v>11.9236111111112</v>
      </c>
      <c r="C1730" s="19">
        <v>11.930555555555699</v>
      </c>
      <c r="D1730" s="27">
        <v>10</v>
      </c>
      <c r="E1730" s="27">
        <f t="shared" si="64"/>
        <v>10</v>
      </c>
      <c r="F1730" s="6" t="s">
        <v>33</v>
      </c>
      <c r="H1730" s="2" t="s">
        <v>136</v>
      </c>
      <c r="I1730" s="2" t="s">
        <v>138</v>
      </c>
    </row>
    <row r="1731" spans="1:9" x14ac:dyDescent="0.2">
      <c r="A1731" s="128">
        <f t="shared" si="65"/>
        <v>41838</v>
      </c>
      <c r="B1731" s="19">
        <v>11.9305555555556</v>
      </c>
      <c r="C1731" s="19">
        <v>11.937500000000099</v>
      </c>
      <c r="D1731" s="27">
        <v>10</v>
      </c>
      <c r="E1731" s="27">
        <f t="shared" si="64"/>
        <v>10</v>
      </c>
      <c r="F1731" s="6" t="s">
        <v>33</v>
      </c>
      <c r="H1731" s="2" t="s">
        <v>136</v>
      </c>
      <c r="I1731" s="2" t="s">
        <v>138</v>
      </c>
    </row>
    <row r="1732" spans="1:9" x14ac:dyDescent="0.2">
      <c r="A1732" s="128">
        <f t="shared" si="65"/>
        <v>41838</v>
      </c>
      <c r="B1732" s="19">
        <v>11.937500000000099</v>
      </c>
      <c r="C1732" s="19">
        <v>11.944444444444599</v>
      </c>
      <c r="D1732" s="27">
        <v>10</v>
      </c>
      <c r="E1732" s="27">
        <f t="shared" si="64"/>
        <v>10</v>
      </c>
      <c r="F1732" s="6" t="s">
        <v>33</v>
      </c>
      <c r="H1732" s="2" t="s">
        <v>136</v>
      </c>
      <c r="I1732" s="2" t="s">
        <v>138</v>
      </c>
    </row>
    <row r="1733" spans="1:9" x14ac:dyDescent="0.2">
      <c r="A1733" s="128">
        <f t="shared" si="65"/>
        <v>41838</v>
      </c>
      <c r="B1733" s="19">
        <v>11.9444444444445</v>
      </c>
      <c r="C1733" s="19">
        <v>11.951388888888999</v>
      </c>
      <c r="D1733" s="27">
        <v>10</v>
      </c>
      <c r="E1733" s="27">
        <f t="shared" si="64"/>
        <v>10</v>
      </c>
      <c r="F1733" s="6" t="s">
        <v>33</v>
      </c>
      <c r="H1733" s="2" t="s">
        <v>136</v>
      </c>
      <c r="I1733" s="2" t="s">
        <v>138</v>
      </c>
    </row>
    <row r="1734" spans="1:9" x14ac:dyDescent="0.2">
      <c r="A1734" s="128">
        <f t="shared" si="65"/>
        <v>41838</v>
      </c>
      <c r="B1734" s="19">
        <v>11.9513888888889</v>
      </c>
      <c r="C1734" s="19">
        <v>11.958333333333499</v>
      </c>
      <c r="D1734" s="27">
        <v>10</v>
      </c>
      <c r="E1734" s="27">
        <f t="shared" si="64"/>
        <v>10</v>
      </c>
      <c r="F1734" s="6" t="s">
        <v>33</v>
      </c>
      <c r="H1734" s="2" t="s">
        <v>136</v>
      </c>
      <c r="I1734" s="2" t="s">
        <v>138</v>
      </c>
    </row>
    <row r="1735" spans="1:9" x14ac:dyDescent="0.2">
      <c r="A1735" s="128">
        <f t="shared" si="65"/>
        <v>41838</v>
      </c>
      <c r="B1735" s="19">
        <v>11.9583333333334</v>
      </c>
      <c r="C1735" s="19">
        <v>11.965277777777899</v>
      </c>
      <c r="D1735" s="27">
        <v>10</v>
      </c>
      <c r="E1735" s="27">
        <f t="shared" si="64"/>
        <v>10</v>
      </c>
      <c r="F1735" s="6" t="s">
        <v>33</v>
      </c>
      <c r="H1735" s="2" t="s">
        <v>136</v>
      </c>
      <c r="I1735" s="2" t="s">
        <v>138</v>
      </c>
    </row>
    <row r="1736" spans="1:9" x14ac:dyDescent="0.2">
      <c r="A1736" s="128">
        <f t="shared" si="65"/>
        <v>41838</v>
      </c>
      <c r="B1736" s="19">
        <v>11.9652777777778</v>
      </c>
      <c r="C1736" s="19">
        <v>11.9722222222223</v>
      </c>
      <c r="D1736" s="27">
        <v>10</v>
      </c>
      <c r="E1736" s="27">
        <f t="shared" si="64"/>
        <v>10</v>
      </c>
      <c r="F1736" s="6" t="s">
        <v>33</v>
      </c>
      <c r="H1736" s="2" t="s">
        <v>136</v>
      </c>
      <c r="I1736" s="2" t="s">
        <v>138</v>
      </c>
    </row>
    <row r="1737" spans="1:9" x14ac:dyDescent="0.2">
      <c r="A1737" s="128">
        <f t="shared" si="65"/>
        <v>41838</v>
      </c>
      <c r="B1737" s="19">
        <v>11.9722222222223</v>
      </c>
      <c r="C1737" s="19">
        <v>11.979166666666799</v>
      </c>
      <c r="D1737" s="27">
        <v>10</v>
      </c>
      <c r="E1737" s="27">
        <f t="shared" si="64"/>
        <v>10</v>
      </c>
      <c r="F1737" s="6" t="s">
        <v>33</v>
      </c>
      <c r="H1737" s="2" t="s">
        <v>136</v>
      </c>
      <c r="I1737" s="2" t="s">
        <v>138</v>
      </c>
    </row>
    <row r="1738" spans="1:9" x14ac:dyDescent="0.2">
      <c r="A1738" s="128">
        <f t="shared" si="65"/>
        <v>41838</v>
      </c>
      <c r="B1738" s="19">
        <v>11.9791666666667</v>
      </c>
      <c r="C1738" s="19">
        <v>11.9861111111112</v>
      </c>
      <c r="D1738" s="27">
        <v>10</v>
      </c>
      <c r="E1738" s="27">
        <f>D1738</f>
        <v>10</v>
      </c>
      <c r="F1738" s="6" t="s">
        <v>33</v>
      </c>
      <c r="H1738" s="2" t="s">
        <v>136</v>
      </c>
      <c r="I1738" s="2" t="s">
        <v>138</v>
      </c>
    </row>
    <row r="1739" spans="1:9" x14ac:dyDescent="0.2">
      <c r="A1739" s="128">
        <f t="shared" si="65"/>
        <v>41838</v>
      </c>
      <c r="B1739" s="19">
        <v>11.9861111111112</v>
      </c>
      <c r="C1739" s="19">
        <v>11.993055555555699</v>
      </c>
      <c r="D1739" s="27">
        <v>10</v>
      </c>
      <c r="E1739" s="27">
        <f>D1739</f>
        <v>10</v>
      </c>
      <c r="F1739" s="6" t="s">
        <v>33</v>
      </c>
      <c r="H1739" s="2" t="s">
        <v>136</v>
      </c>
      <c r="I1739" s="2" t="s">
        <v>138</v>
      </c>
    </row>
    <row r="1740" spans="1:9" x14ac:dyDescent="0.2">
      <c r="A1740" s="128">
        <f t="shared" si="65"/>
        <v>41838</v>
      </c>
      <c r="B1740" s="19">
        <v>11.9930555555556</v>
      </c>
      <c r="C1740" s="19">
        <v>12.000000000000099</v>
      </c>
      <c r="D1740" s="27">
        <v>10</v>
      </c>
      <c r="E1740" s="27">
        <f>D1740</f>
        <v>10</v>
      </c>
      <c r="F1740" s="6" t="s">
        <v>33</v>
      </c>
      <c r="H1740" s="2" t="s">
        <v>136</v>
      </c>
      <c r="I1740" s="2" t="s">
        <v>138</v>
      </c>
    </row>
    <row r="1741" spans="1:9" x14ac:dyDescent="0.2">
      <c r="A1741" s="128">
        <f>A1596+1</f>
        <v>41839</v>
      </c>
      <c r="B1741" s="19">
        <v>12.000000000000099</v>
      </c>
      <c r="C1741" s="19">
        <v>12.006944444444599</v>
      </c>
      <c r="D1741" s="27">
        <v>10</v>
      </c>
      <c r="E1741" s="27">
        <f>D1741</f>
        <v>10</v>
      </c>
      <c r="F1741" s="6" t="s">
        <v>33</v>
      </c>
      <c r="H1741" s="2" t="s">
        <v>139</v>
      </c>
      <c r="I1741" s="2" t="s">
        <v>140</v>
      </c>
    </row>
    <row r="1742" spans="1:9" x14ac:dyDescent="0.2">
      <c r="A1742" s="128">
        <f t="shared" ref="A1742:A1806" si="66">A1741</f>
        <v>41839</v>
      </c>
      <c r="B1742" s="19">
        <v>12.0069444444445</v>
      </c>
      <c r="C1742" s="19">
        <v>12.013888888888999</v>
      </c>
      <c r="D1742" s="27">
        <v>10</v>
      </c>
      <c r="E1742" s="27">
        <f t="shared" ref="E1742:E1806" si="67">D1742</f>
        <v>10</v>
      </c>
      <c r="F1742" s="6" t="s">
        <v>33</v>
      </c>
      <c r="H1742" s="2" t="s">
        <v>139</v>
      </c>
      <c r="I1742" s="2" t="s">
        <v>140</v>
      </c>
    </row>
    <row r="1743" spans="1:9" x14ac:dyDescent="0.2">
      <c r="A1743" s="128">
        <f t="shared" si="66"/>
        <v>41839</v>
      </c>
      <c r="B1743" s="19">
        <v>12.013888888888999</v>
      </c>
      <c r="C1743" s="19">
        <v>12.020833333333499</v>
      </c>
      <c r="D1743" s="27">
        <v>10</v>
      </c>
      <c r="E1743" s="27">
        <f t="shared" si="67"/>
        <v>10</v>
      </c>
      <c r="F1743" s="6" t="s">
        <v>33</v>
      </c>
      <c r="H1743" s="2" t="s">
        <v>139</v>
      </c>
      <c r="I1743" s="2" t="s">
        <v>140</v>
      </c>
    </row>
    <row r="1744" spans="1:9" x14ac:dyDescent="0.2">
      <c r="A1744" s="128">
        <f t="shared" si="66"/>
        <v>41839</v>
      </c>
      <c r="B1744" s="19">
        <v>12.0208333333334</v>
      </c>
      <c r="C1744" s="19">
        <v>12.027777777777899</v>
      </c>
      <c r="D1744" s="27">
        <v>10</v>
      </c>
      <c r="E1744" s="27">
        <f t="shared" si="67"/>
        <v>10</v>
      </c>
      <c r="F1744" s="6" t="s">
        <v>33</v>
      </c>
      <c r="H1744" s="2" t="s">
        <v>139</v>
      </c>
      <c r="I1744" s="2" t="s">
        <v>140</v>
      </c>
    </row>
    <row r="1745" spans="1:9" x14ac:dyDescent="0.2">
      <c r="A1745" s="128">
        <f t="shared" si="66"/>
        <v>41839</v>
      </c>
      <c r="B1745" s="19">
        <v>12.0277777777778</v>
      </c>
      <c r="C1745" s="19">
        <v>12.0347222222223</v>
      </c>
      <c r="D1745" s="27">
        <v>10</v>
      </c>
      <c r="E1745" s="27">
        <f t="shared" si="67"/>
        <v>10</v>
      </c>
      <c r="F1745" s="6" t="s">
        <v>33</v>
      </c>
      <c r="H1745" s="2" t="s">
        <v>139</v>
      </c>
      <c r="I1745" s="2" t="s">
        <v>140</v>
      </c>
    </row>
    <row r="1746" spans="1:9" x14ac:dyDescent="0.2">
      <c r="A1746" s="128">
        <f t="shared" si="66"/>
        <v>41839</v>
      </c>
      <c r="B1746" s="19">
        <v>12.0347222222223</v>
      </c>
      <c r="C1746" s="19">
        <v>12.041666666666799</v>
      </c>
      <c r="D1746" s="27">
        <v>10</v>
      </c>
      <c r="E1746" s="27">
        <f t="shared" si="67"/>
        <v>10</v>
      </c>
      <c r="F1746" s="6" t="s">
        <v>33</v>
      </c>
      <c r="H1746" s="2" t="s">
        <v>139</v>
      </c>
      <c r="I1746" s="2" t="s">
        <v>140</v>
      </c>
    </row>
    <row r="1747" spans="1:9" x14ac:dyDescent="0.2">
      <c r="A1747" s="128">
        <f t="shared" si="66"/>
        <v>41839</v>
      </c>
      <c r="B1747" s="19">
        <v>12.0416666666667</v>
      </c>
      <c r="C1747" s="19">
        <v>12.0486111111112</v>
      </c>
      <c r="D1747" s="27">
        <v>10</v>
      </c>
      <c r="E1747" s="27">
        <f t="shared" si="67"/>
        <v>10</v>
      </c>
      <c r="F1747" s="6" t="s">
        <v>33</v>
      </c>
      <c r="H1747" s="2" t="s">
        <v>139</v>
      </c>
      <c r="I1747" s="2" t="s">
        <v>140</v>
      </c>
    </row>
    <row r="1748" spans="1:9" x14ac:dyDescent="0.2">
      <c r="A1748" s="128">
        <f t="shared" si="66"/>
        <v>41839</v>
      </c>
      <c r="B1748" s="19">
        <v>12.0486111111112</v>
      </c>
      <c r="C1748" s="19">
        <v>12.055555555555699</v>
      </c>
      <c r="D1748" s="27">
        <v>10</v>
      </c>
      <c r="E1748" s="27">
        <f t="shared" si="67"/>
        <v>10</v>
      </c>
      <c r="F1748" s="6" t="s">
        <v>33</v>
      </c>
      <c r="H1748" s="2" t="s">
        <v>139</v>
      </c>
      <c r="I1748" s="2" t="s">
        <v>140</v>
      </c>
    </row>
    <row r="1749" spans="1:9" x14ac:dyDescent="0.2">
      <c r="A1749" s="128">
        <f t="shared" si="66"/>
        <v>41839</v>
      </c>
      <c r="B1749" s="19">
        <v>12.0555555555556</v>
      </c>
      <c r="C1749" s="19">
        <v>12.062500000000099</v>
      </c>
      <c r="D1749" s="27">
        <v>10</v>
      </c>
      <c r="E1749" s="27">
        <f t="shared" si="67"/>
        <v>10</v>
      </c>
      <c r="F1749" s="6" t="s">
        <v>33</v>
      </c>
      <c r="H1749" s="2" t="s">
        <v>139</v>
      </c>
      <c r="I1749" s="2" t="s">
        <v>140</v>
      </c>
    </row>
    <row r="1750" spans="1:9" x14ac:dyDescent="0.2">
      <c r="A1750" s="128">
        <f t="shared" si="66"/>
        <v>41839</v>
      </c>
      <c r="B1750" s="19">
        <v>12.062500000000099</v>
      </c>
      <c r="C1750" s="19">
        <v>12.069444444444599</v>
      </c>
      <c r="D1750" s="27">
        <v>10</v>
      </c>
      <c r="E1750" s="27">
        <f t="shared" si="67"/>
        <v>10</v>
      </c>
      <c r="F1750" s="6" t="s">
        <v>33</v>
      </c>
      <c r="H1750" s="2" t="s">
        <v>139</v>
      </c>
      <c r="I1750" s="2" t="s">
        <v>140</v>
      </c>
    </row>
    <row r="1751" spans="1:9" x14ac:dyDescent="0.2">
      <c r="A1751" s="128">
        <f t="shared" si="66"/>
        <v>41839</v>
      </c>
      <c r="B1751" s="19">
        <v>12.0694444444445</v>
      </c>
      <c r="C1751" s="19">
        <v>12.076388888888999</v>
      </c>
      <c r="D1751" s="27">
        <v>10</v>
      </c>
      <c r="E1751" s="27">
        <f t="shared" si="67"/>
        <v>10</v>
      </c>
      <c r="F1751" s="6" t="s">
        <v>33</v>
      </c>
      <c r="H1751" s="2" t="s">
        <v>139</v>
      </c>
      <c r="I1751" s="2" t="s">
        <v>140</v>
      </c>
    </row>
    <row r="1752" spans="1:9" x14ac:dyDescent="0.2">
      <c r="A1752" s="128">
        <f t="shared" si="66"/>
        <v>41839</v>
      </c>
      <c r="B1752" s="19">
        <v>12.076388888888999</v>
      </c>
      <c r="C1752" s="19">
        <v>12.083333333333499</v>
      </c>
      <c r="D1752" s="27">
        <v>10</v>
      </c>
      <c r="E1752" s="27">
        <f t="shared" si="67"/>
        <v>10</v>
      </c>
      <c r="F1752" s="6" t="s">
        <v>33</v>
      </c>
      <c r="H1752" s="2" t="s">
        <v>139</v>
      </c>
      <c r="I1752" s="2" t="s">
        <v>140</v>
      </c>
    </row>
    <row r="1753" spans="1:9" x14ac:dyDescent="0.2">
      <c r="A1753" s="128">
        <f t="shared" si="66"/>
        <v>41839</v>
      </c>
      <c r="B1753" s="19">
        <v>12.0833333333334</v>
      </c>
      <c r="C1753" s="19">
        <v>12.090277777777899</v>
      </c>
      <c r="D1753" s="27">
        <v>10</v>
      </c>
      <c r="E1753" s="27">
        <f t="shared" si="67"/>
        <v>10</v>
      </c>
      <c r="F1753" s="6" t="s">
        <v>33</v>
      </c>
      <c r="H1753" s="2" t="s">
        <v>139</v>
      </c>
      <c r="I1753" s="2" t="s">
        <v>140</v>
      </c>
    </row>
    <row r="1754" spans="1:9" x14ac:dyDescent="0.2">
      <c r="A1754" s="128">
        <f t="shared" si="66"/>
        <v>41839</v>
      </c>
      <c r="B1754" s="19">
        <v>12.0902777777778</v>
      </c>
      <c r="C1754" s="19">
        <v>12.0972222222223</v>
      </c>
      <c r="D1754" s="27">
        <v>10</v>
      </c>
      <c r="E1754" s="27">
        <f t="shared" si="67"/>
        <v>10</v>
      </c>
      <c r="F1754" s="6" t="s">
        <v>33</v>
      </c>
      <c r="H1754" s="2" t="s">
        <v>139</v>
      </c>
      <c r="I1754" s="2" t="s">
        <v>140</v>
      </c>
    </row>
    <row r="1755" spans="1:9" x14ac:dyDescent="0.2">
      <c r="A1755" s="128">
        <f t="shared" si="66"/>
        <v>41839</v>
      </c>
      <c r="B1755" s="19">
        <v>12.0972222222223</v>
      </c>
      <c r="C1755" s="19">
        <v>12.104166666666799</v>
      </c>
      <c r="D1755" s="27">
        <v>10</v>
      </c>
      <c r="E1755" s="27">
        <f t="shared" si="67"/>
        <v>10</v>
      </c>
      <c r="F1755" s="6" t="s">
        <v>33</v>
      </c>
      <c r="H1755" s="2" t="s">
        <v>139</v>
      </c>
      <c r="I1755" s="2" t="s">
        <v>140</v>
      </c>
    </row>
    <row r="1756" spans="1:9" x14ac:dyDescent="0.2">
      <c r="A1756" s="128">
        <f t="shared" si="66"/>
        <v>41839</v>
      </c>
      <c r="B1756" s="19">
        <v>12.1041666666667</v>
      </c>
      <c r="C1756" s="19">
        <v>12.1111111111112</v>
      </c>
      <c r="D1756" s="27">
        <v>10</v>
      </c>
      <c r="E1756" s="27">
        <f t="shared" si="67"/>
        <v>10</v>
      </c>
      <c r="F1756" s="6" t="s">
        <v>33</v>
      </c>
      <c r="H1756" s="2" t="s">
        <v>139</v>
      </c>
      <c r="I1756" s="2" t="s">
        <v>140</v>
      </c>
    </row>
    <row r="1757" spans="1:9" x14ac:dyDescent="0.2">
      <c r="A1757" s="128">
        <f t="shared" si="66"/>
        <v>41839</v>
      </c>
      <c r="B1757" s="19">
        <v>12.1111111111112</v>
      </c>
      <c r="C1757" s="19">
        <v>12.118055555555699</v>
      </c>
      <c r="D1757" s="27">
        <v>10</v>
      </c>
      <c r="E1757" s="27">
        <f t="shared" si="67"/>
        <v>10</v>
      </c>
      <c r="F1757" s="6" t="s">
        <v>33</v>
      </c>
      <c r="H1757" s="2" t="s">
        <v>139</v>
      </c>
      <c r="I1757" s="2" t="s">
        <v>140</v>
      </c>
    </row>
    <row r="1758" spans="1:9" x14ac:dyDescent="0.2">
      <c r="A1758" s="128">
        <f t="shared" si="66"/>
        <v>41839</v>
      </c>
      <c r="B1758" s="19">
        <v>12.1180555555556</v>
      </c>
      <c r="C1758" s="19">
        <v>12.125000000000099</v>
      </c>
      <c r="D1758" s="27">
        <v>10</v>
      </c>
      <c r="E1758" s="27">
        <f t="shared" si="67"/>
        <v>10</v>
      </c>
      <c r="F1758" s="6" t="s">
        <v>33</v>
      </c>
      <c r="H1758" s="2" t="s">
        <v>139</v>
      </c>
      <c r="I1758" s="2" t="s">
        <v>140</v>
      </c>
    </row>
    <row r="1759" spans="1:9" x14ac:dyDescent="0.2">
      <c r="A1759" s="128">
        <f t="shared" si="66"/>
        <v>41839</v>
      </c>
      <c r="B1759" s="19">
        <v>12.125000000000099</v>
      </c>
      <c r="C1759" s="19">
        <v>12.131944444444599</v>
      </c>
      <c r="D1759" s="27">
        <v>10</v>
      </c>
      <c r="E1759" s="27">
        <f t="shared" si="67"/>
        <v>10</v>
      </c>
      <c r="F1759" s="6" t="s">
        <v>33</v>
      </c>
      <c r="H1759" s="2" t="s">
        <v>139</v>
      </c>
      <c r="I1759" s="2" t="s">
        <v>140</v>
      </c>
    </row>
    <row r="1760" spans="1:9" x14ac:dyDescent="0.2">
      <c r="A1760" s="128">
        <f t="shared" si="66"/>
        <v>41839</v>
      </c>
      <c r="B1760" s="19">
        <v>12.1319444444445</v>
      </c>
      <c r="C1760" s="19">
        <v>12.138888888888999</v>
      </c>
      <c r="D1760" s="27">
        <v>10</v>
      </c>
      <c r="E1760" s="27">
        <f t="shared" si="67"/>
        <v>10</v>
      </c>
      <c r="F1760" s="6" t="s">
        <v>33</v>
      </c>
      <c r="H1760" s="2" t="s">
        <v>139</v>
      </c>
      <c r="I1760" s="2" t="s">
        <v>140</v>
      </c>
    </row>
    <row r="1761" spans="1:9" x14ac:dyDescent="0.2">
      <c r="A1761" s="128">
        <f t="shared" si="66"/>
        <v>41839</v>
      </c>
      <c r="B1761" s="19">
        <v>12.138888888888999</v>
      </c>
      <c r="C1761" s="19">
        <v>12.145833333333499</v>
      </c>
      <c r="D1761" s="27">
        <v>10</v>
      </c>
      <c r="E1761" s="27">
        <f t="shared" si="67"/>
        <v>10</v>
      </c>
      <c r="F1761" s="6" t="s">
        <v>33</v>
      </c>
      <c r="H1761" s="2" t="s">
        <v>139</v>
      </c>
      <c r="I1761" s="2" t="s">
        <v>140</v>
      </c>
    </row>
    <row r="1762" spans="1:9" x14ac:dyDescent="0.2">
      <c r="A1762" s="128">
        <f t="shared" si="66"/>
        <v>41839</v>
      </c>
      <c r="B1762" s="19">
        <v>12.1458333333334</v>
      </c>
      <c r="C1762" s="19">
        <v>12.152777777777899</v>
      </c>
      <c r="D1762" s="27">
        <v>10</v>
      </c>
      <c r="E1762" s="27">
        <f t="shared" si="67"/>
        <v>10</v>
      </c>
      <c r="F1762" s="6" t="s">
        <v>33</v>
      </c>
      <c r="H1762" s="2" t="s">
        <v>139</v>
      </c>
      <c r="I1762" s="2" t="s">
        <v>140</v>
      </c>
    </row>
    <row r="1763" spans="1:9" x14ac:dyDescent="0.2">
      <c r="A1763" s="128">
        <f t="shared" si="66"/>
        <v>41839</v>
      </c>
      <c r="B1763" s="19">
        <v>12.1527777777778</v>
      </c>
      <c r="C1763" s="19">
        <v>12.1597222222223</v>
      </c>
      <c r="D1763" s="27">
        <v>10</v>
      </c>
      <c r="E1763" s="27">
        <f t="shared" si="67"/>
        <v>10</v>
      </c>
      <c r="F1763" s="6" t="s">
        <v>33</v>
      </c>
      <c r="H1763" s="2" t="s">
        <v>139</v>
      </c>
      <c r="I1763" s="2" t="s">
        <v>140</v>
      </c>
    </row>
    <row r="1764" spans="1:9" x14ac:dyDescent="0.2">
      <c r="A1764" s="128">
        <f t="shared" si="66"/>
        <v>41839</v>
      </c>
      <c r="B1764" s="19">
        <v>12.1597222222223</v>
      </c>
      <c r="C1764" s="19">
        <v>12.166666666666799</v>
      </c>
      <c r="D1764" s="27">
        <v>10</v>
      </c>
      <c r="E1764" s="27">
        <f t="shared" si="67"/>
        <v>10</v>
      </c>
      <c r="F1764" s="6" t="s">
        <v>33</v>
      </c>
      <c r="H1764" s="2" t="s">
        <v>139</v>
      </c>
      <c r="I1764" s="2" t="s">
        <v>140</v>
      </c>
    </row>
    <row r="1765" spans="1:9" x14ac:dyDescent="0.2">
      <c r="A1765" s="128">
        <f t="shared" si="66"/>
        <v>41839</v>
      </c>
      <c r="B1765" s="19">
        <v>12.1666666666667</v>
      </c>
      <c r="C1765" s="19">
        <v>12.1736111111112</v>
      </c>
      <c r="D1765" s="27">
        <v>10</v>
      </c>
      <c r="E1765" s="27">
        <f t="shared" si="67"/>
        <v>10</v>
      </c>
      <c r="F1765" s="6" t="s">
        <v>33</v>
      </c>
      <c r="H1765" s="2" t="s">
        <v>139</v>
      </c>
      <c r="I1765" s="2" t="s">
        <v>140</v>
      </c>
    </row>
    <row r="1766" spans="1:9" x14ac:dyDescent="0.2">
      <c r="A1766" s="128">
        <f t="shared" si="66"/>
        <v>41839</v>
      </c>
      <c r="B1766" s="19">
        <v>12.1736111111112</v>
      </c>
      <c r="C1766" s="19">
        <v>12.180555555555699</v>
      </c>
      <c r="D1766" s="27">
        <v>10</v>
      </c>
      <c r="E1766" s="27">
        <f t="shared" si="67"/>
        <v>10</v>
      </c>
      <c r="F1766" s="6" t="s">
        <v>33</v>
      </c>
      <c r="H1766" s="2" t="s">
        <v>139</v>
      </c>
      <c r="I1766" s="2" t="s">
        <v>140</v>
      </c>
    </row>
    <row r="1767" spans="1:9" x14ac:dyDescent="0.2">
      <c r="A1767" s="128">
        <f t="shared" si="66"/>
        <v>41839</v>
      </c>
      <c r="B1767" s="19">
        <v>12.1805555555556</v>
      </c>
      <c r="C1767" s="19">
        <v>12.187500000000099</v>
      </c>
      <c r="D1767" s="27">
        <v>10</v>
      </c>
      <c r="E1767" s="27">
        <f t="shared" si="67"/>
        <v>10</v>
      </c>
      <c r="F1767" s="6" t="s">
        <v>33</v>
      </c>
      <c r="H1767" s="2" t="s">
        <v>139</v>
      </c>
      <c r="I1767" s="2" t="s">
        <v>140</v>
      </c>
    </row>
    <row r="1768" spans="1:9" x14ac:dyDescent="0.2">
      <c r="A1768" s="128">
        <f t="shared" si="66"/>
        <v>41839</v>
      </c>
      <c r="B1768" s="19">
        <v>12.187500000000099</v>
      </c>
      <c r="C1768" s="19">
        <v>12.194444444444599</v>
      </c>
      <c r="D1768" s="27">
        <v>10</v>
      </c>
      <c r="E1768" s="27">
        <f t="shared" si="67"/>
        <v>10</v>
      </c>
      <c r="F1768" s="6" t="s">
        <v>33</v>
      </c>
      <c r="H1768" s="2" t="s">
        <v>139</v>
      </c>
      <c r="I1768" s="2" t="s">
        <v>140</v>
      </c>
    </row>
    <row r="1769" spans="1:9" x14ac:dyDescent="0.2">
      <c r="A1769" s="128">
        <f t="shared" si="66"/>
        <v>41839</v>
      </c>
      <c r="B1769" s="19">
        <v>12.1944444444445</v>
      </c>
      <c r="C1769" s="19">
        <v>12.201388888888999</v>
      </c>
      <c r="D1769" s="27">
        <v>10</v>
      </c>
      <c r="E1769" s="27">
        <f t="shared" si="67"/>
        <v>10</v>
      </c>
      <c r="F1769" s="6" t="s">
        <v>33</v>
      </c>
      <c r="H1769" s="2" t="s">
        <v>139</v>
      </c>
      <c r="I1769" s="2" t="s">
        <v>140</v>
      </c>
    </row>
    <row r="1770" spans="1:9" x14ac:dyDescent="0.2">
      <c r="A1770" s="128">
        <f t="shared" si="66"/>
        <v>41839</v>
      </c>
      <c r="B1770" s="19">
        <v>12.201388888888999</v>
      </c>
      <c r="C1770" s="19">
        <v>12.208333333333499</v>
      </c>
      <c r="D1770" s="27">
        <v>10</v>
      </c>
      <c r="E1770" s="27">
        <f t="shared" si="67"/>
        <v>10</v>
      </c>
      <c r="F1770" s="6" t="s">
        <v>33</v>
      </c>
      <c r="H1770" s="2" t="s">
        <v>139</v>
      </c>
      <c r="I1770" s="2" t="s">
        <v>140</v>
      </c>
    </row>
    <row r="1771" spans="1:9" x14ac:dyDescent="0.2">
      <c r="A1771" s="128">
        <f t="shared" si="66"/>
        <v>41839</v>
      </c>
      <c r="B1771" s="19">
        <v>12.2083333333334</v>
      </c>
      <c r="C1771" s="19">
        <v>12.215277777777899</v>
      </c>
      <c r="D1771" s="27">
        <v>10</v>
      </c>
      <c r="E1771" s="27">
        <f t="shared" si="67"/>
        <v>10</v>
      </c>
      <c r="F1771" s="6" t="s">
        <v>33</v>
      </c>
      <c r="H1771" s="2" t="s">
        <v>139</v>
      </c>
      <c r="I1771" s="2" t="s">
        <v>140</v>
      </c>
    </row>
    <row r="1772" spans="1:9" x14ac:dyDescent="0.2">
      <c r="A1772" s="128">
        <f t="shared" si="66"/>
        <v>41839</v>
      </c>
      <c r="B1772" s="19">
        <v>12.2152777777778</v>
      </c>
      <c r="C1772" s="19">
        <v>12.2222222222223</v>
      </c>
      <c r="D1772" s="27">
        <v>10</v>
      </c>
      <c r="E1772" s="27">
        <f t="shared" si="67"/>
        <v>10</v>
      </c>
      <c r="F1772" s="6" t="s">
        <v>33</v>
      </c>
      <c r="H1772" s="2" t="s">
        <v>139</v>
      </c>
      <c r="I1772" s="2" t="s">
        <v>140</v>
      </c>
    </row>
    <row r="1773" spans="1:9" x14ac:dyDescent="0.2">
      <c r="A1773" s="128">
        <f t="shared" si="66"/>
        <v>41839</v>
      </c>
      <c r="B1773" s="19">
        <v>12.2222222222223</v>
      </c>
      <c r="C1773" s="19">
        <v>12.229166666666799</v>
      </c>
      <c r="D1773" s="27">
        <v>10</v>
      </c>
      <c r="E1773" s="27">
        <f t="shared" si="67"/>
        <v>10</v>
      </c>
      <c r="F1773" s="6" t="s">
        <v>33</v>
      </c>
      <c r="H1773" s="2" t="s">
        <v>139</v>
      </c>
      <c r="I1773" s="2" t="s">
        <v>140</v>
      </c>
    </row>
    <row r="1774" spans="1:9" x14ac:dyDescent="0.2">
      <c r="A1774" s="128">
        <f t="shared" si="66"/>
        <v>41839</v>
      </c>
      <c r="B1774" s="19">
        <v>12.2291666666667</v>
      </c>
      <c r="C1774" s="19">
        <v>12.2361111111112</v>
      </c>
      <c r="D1774" s="27">
        <v>10</v>
      </c>
      <c r="E1774" s="27">
        <f t="shared" si="67"/>
        <v>10</v>
      </c>
      <c r="F1774" s="6" t="s">
        <v>33</v>
      </c>
      <c r="H1774" s="2" t="s">
        <v>139</v>
      </c>
      <c r="I1774" s="2" t="s">
        <v>140</v>
      </c>
    </row>
    <row r="1775" spans="1:9" x14ac:dyDescent="0.2">
      <c r="A1775" s="128">
        <f t="shared" si="66"/>
        <v>41839</v>
      </c>
      <c r="B1775" s="19">
        <v>12.2361111111112</v>
      </c>
      <c r="C1775" s="19">
        <v>12.243055555555699</v>
      </c>
      <c r="D1775" s="27">
        <v>10</v>
      </c>
      <c r="E1775" s="27">
        <f t="shared" si="67"/>
        <v>10</v>
      </c>
      <c r="F1775" s="6" t="s">
        <v>33</v>
      </c>
      <c r="H1775" s="2" t="s">
        <v>139</v>
      </c>
      <c r="I1775" s="2" t="s">
        <v>140</v>
      </c>
    </row>
    <row r="1776" spans="1:9" x14ac:dyDescent="0.2">
      <c r="A1776" s="128">
        <f t="shared" si="66"/>
        <v>41839</v>
      </c>
      <c r="B1776" s="19">
        <v>12.2430555555556</v>
      </c>
      <c r="C1776" s="19">
        <v>12.250000000000099</v>
      </c>
      <c r="D1776" s="27">
        <v>10</v>
      </c>
      <c r="E1776" s="27">
        <f t="shared" si="67"/>
        <v>10</v>
      </c>
      <c r="F1776" s="6" t="s">
        <v>33</v>
      </c>
      <c r="H1776" s="2" t="s">
        <v>139</v>
      </c>
      <c r="I1776" s="2" t="s">
        <v>140</v>
      </c>
    </row>
    <row r="1777" spans="1:9" x14ac:dyDescent="0.2">
      <c r="A1777" s="128">
        <f t="shared" si="66"/>
        <v>41839</v>
      </c>
      <c r="B1777" s="19">
        <v>12.250000000000099</v>
      </c>
      <c r="C1777" s="19">
        <v>12.256944444444599</v>
      </c>
      <c r="D1777" s="27">
        <v>10</v>
      </c>
      <c r="E1777" s="27">
        <f t="shared" si="67"/>
        <v>10</v>
      </c>
      <c r="F1777" s="6" t="s">
        <v>33</v>
      </c>
      <c r="H1777" s="2" t="s">
        <v>139</v>
      </c>
      <c r="I1777" s="2" t="s">
        <v>140</v>
      </c>
    </row>
    <row r="1778" spans="1:9" x14ac:dyDescent="0.2">
      <c r="A1778" s="128">
        <f t="shared" si="66"/>
        <v>41839</v>
      </c>
      <c r="B1778" s="19">
        <v>12.2569444444445</v>
      </c>
      <c r="C1778" s="19">
        <v>12.263888888888999</v>
      </c>
      <c r="D1778" s="27">
        <v>10</v>
      </c>
      <c r="E1778" s="27">
        <f t="shared" si="67"/>
        <v>10</v>
      </c>
      <c r="F1778" s="6" t="s">
        <v>33</v>
      </c>
      <c r="H1778" s="2" t="s">
        <v>139</v>
      </c>
      <c r="I1778" s="2" t="s">
        <v>140</v>
      </c>
    </row>
    <row r="1779" spans="1:9" x14ac:dyDescent="0.2">
      <c r="A1779" s="128">
        <f t="shared" si="66"/>
        <v>41839</v>
      </c>
      <c r="B1779" s="19">
        <v>12.263888888888999</v>
      </c>
      <c r="C1779" s="19">
        <v>12.270833333333499</v>
      </c>
      <c r="D1779" s="27">
        <v>10</v>
      </c>
      <c r="E1779" s="27">
        <f t="shared" si="67"/>
        <v>10</v>
      </c>
      <c r="F1779" s="6" t="s">
        <v>33</v>
      </c>
      <c r="H1779" s="2" t="s">
        <v>139</v>
      </c>
      <c r="I1779" s="2" t="s">
        <v>140</v>
      </c>
    </row>
    <row r="1780" spans="1:9" x14ac:dyDescent="0.2">
      <c r="A1780" s="128">
        <f t="shared" si="66"/>
        <v>41839</v>
      </c>
      <c r="B1780" s="19">
        <v>12.2708333333334</v>
      </c>
      <c r="C1780" s="19">
        <v>12.277777777777899</v>
      </c>
      <c r="D1780" s="27">
        <v>10</v>
      </c>
      <c r="E1780" s="27">
        <f t="shared" si="67"/>
        <v>10</v>
      </c>
      <c r="F1780" s="6" t="s">
        <v>33</v>
      </c>
      <c r="H1780" s="2" t="s">
        <v>139</v>
      </c>
      <c r="I1780" s="2" t="s">
        <v>140</v>
      </c>
    </row>
    <row r="1781" spans="1:9" x14ac:dyDescent="0.2">
      <c r="A1781" s="128">
        <f t="shared" si="66"/>
        <v>41839</v>
      </c>
      <c r="B1781" s="19">
        <v>12.2777777777778</v>
      </c>
      <c r="C1781" s="19">
        <v>12.2847222222223</v>
      </c>
      <c r="D1781" s="27">
        <v>10</v>
      </c>
      <c r="E1781" s="27">
        <f t="shared" si="67"/>
        <v>10</v>
      </c>
      <c r="F1781" s="6" t="s">
        <v>33</v>
      </c>
      <c r="H1781" s="2" t="s">
        <v>139</v>
      </c>
      <c r="I1781" s="2" t="s">
        <v>140</v>
      </c>
    </row>
    <row r="1782" spans="1:9" x14ac:dyDescent="0.2">
      <c r="A1782" s="128">
        <f t="shared" si="66"/>
        <v>41839</v>
      </c>
      <c r="B1782" s="19">
        <v>12.2847222222223</v>
      </c>
      <c r="C1782" s="19">
        <v>12.291666666666799</v>
      </c>
      <c r="D1782" s="27">
        <v>10</v>
      </c>
      <c r="E1782" s="27">
        <f t="shared" si="67"/>
        <v>10</v>
      </c>
      <c r="F1782" s="6" t="s">
        <v>33</v>
      </c>
      <c r="H1782" s="2" t="s">
        <v>139</v>
      </c>
      <c r="I1782" s="2" t="s">
        <v>140</v>
      </c>
    </row>
    <row r="1783" spans="1:9" x14ac:dyDescent="0.2">
      <c r="A1783" s="128">
        <f t="shared" si="66"/>
        <v>41839</v>
      </c>
      <c r="B1783" s="19">
        <v>12.2916666666667</v>
      </c>
      <c r="C1783" s="19">
        <v>12.2986111111112</v>
      </c>
      <c r="D1783" s="27">
        <v>10</v>
      </c>
      <c r="E1783" s="27">
        <f t="shared" si="67"/>
        <v>10</v>
      </c>
      <c r="F1783" s="6" t="s">
        <v>33</v>
      </c>
      <c r="H1783" s="2" t="s">
        <v>139</v>
      </c>
      <c r="I1783" s="2" t="s">
        <v>140</v>
      </c>
    </row>
    <row r="1784" spans="1:9" x14ac:dyDescent="0.2">
      <c r="A1784" s="128">
        <f t="shared" si="66"/>
        <v>41839</v>
      </c>
      <c r="B1784" s="19">
        <v>12.2986111111112</v>
      </c>
      <c r="C1784" s="19">
        <v>12.305555555555699</v>
      </c>
      <c r="D1784" s="27">
        <v>10</v>
      </c>
      <c r="E1784" s="27">
        <f t="shared" si="67"/>
        <v>10</v>
      </c>
      <c r="F1784" s="6" t="s">
        <v>33</v>
      </c>
      <c r="H1784" s="2" t="s">
        <v>139</v>
      </c>
      <c r="I1784" s="2" t="s">
        <v>140</v>
      </c>
    </row>
    <row r="1785" spans="1:9" x14ac:dyDescent="0.2">
      <c r="A1785" s="128">
        <f t="shared" si="66"/>
        <v>41839</v>
      </c>
      <c r="B1785" s="19">
        <v>12.3055555555556</v>
      </c>
      <c r="C1785" s="19">
        <v>12.312500000000099</v>
      </c>
      <c r="D1785" s="27">
        <v>10</v>
      </c>
      <c r="E1785" s="27">
        <f t="shared" si="67"/>
        <v>10</v>
      </c>
      <c r="F1785" s="6" t="s">
        <v>33</v>
      </c>
      <c r="H1785" s="2" t="s">
        <v>139</v>
      </c>
      <c r="I1785" s="2" t="s">
        <v>140</v>
      </c>
    </row>
    <row r="1786" spans="1:9" x14ac:dyDescent="0.2">
      <c r="A1786" s="128">
        <f t="shared" si="66"/>
        <v>41839</v>
      </c>
      <c r="B1786" s="19">
        <v>12.312500000000099</v>
      </c>
      <c r="C1786" s="19">
        <v>12.319444444444599</v>
      </c>
      <c r="D1786" s="27">
        <v>10</v>
      </c>
      <c r="E1786" s="27">
        <f t="shared" si="67"/>
        <v>10</v>
      </c>
      <c r="F1786" s="6" t="s">
        <v>33</v>
      </c>
      <c r="H1786" s="2" t="s">
        <v>139</v>
      </c>
      <c r="I1786" s="2" t="s">
        <v>140</v>
      </c>
    </row>
    <row r="1787" spans="1:9" x14ac:dyDescent="0.2">
      <c r="A1787" s="128">
        <f t="shared" si="66"/>
        <v>41839</v>
      </c>
      <c r="B1787" s="19">
        <v>12.3194444444445</v>
      </c>
      <c r="C1787" s="19">
        <v>12.326388888888999</v>
      </c>
      <c r="D1787" s="27">
        <v>10</v>
      </c>
      <c r="E1787" s="27">
        <f t="shared" si="67"/>
        <v>10</v>
      </c>
      <c r="F1787" s="6" t="s">
        <v>33</v>
      </c>
      <c r="H1787" s="2" t="s">
        <v>139</v>
      </c>
      <c r="I1787" s="2" t="s">
        <v>140</v>
      </c>
    </row>
    <row r="1788" spans="1:9" x14ac:dyDescent="0.2">
      <c r="A1788" s="128">
        <f t="shared" si="66"/>
        <v>41839</v>
      </c>
      <c r="B1788" s="19">
        <v>12.326388888888999</v>
      </c>
      <c r="C1788" s="19">
        <v>12.333333333333499</v>
      </c>
      <c r="D1788" s="27">
        <v>10</v>
      </c>
      <c r="E1788" s="27">
        <f t="shared" si="67"/>
        <v>10</v>
      </c>
      <c r="F1788" s="6" t="s">
        <v>33</v>
      </c>
      <c r="H1788" s="2" t="s">
        <v>139</v>
      </c>
      <c r="I1788" s="2" t="s">
        <v>140</v>
      </c>
    </row>
    <row r="1789" spans="1:9" x14ac:dyDescent="0.2">
      <c r="A1789" s="128">
        <f t="shared" si="66"/>
        <v>41839</v>
      </c>
      <c r="B1789" s="19">
        <v>12.3333333333334</v>
      </c>
      <c r="C1789" s="19">
        <v>12.340277777777899</v>
      </c>
      <c r="D1789" s="27">
        <v>10</v>
      </c>
      <c r="E1789" s="27">
        <f t="shared" si="67"/>
        <v>10</v>
      </c>
      <c r="F1789" s="6" t="s">
        <v>33</v>
      </c>
      <c r="H1789" s="2" t="s">
        <v>139</v>
      </c>
      <c r="I1789" s="2" t="s">
        <v>140</v>
      </c>
    </row>
    <row r="1790" spans="1:9" x14ac:dyDescent="0.2">
      <c r="A1790" s="128">
        <f t="shared" si="66"/>
        <v>41839</v>
      </c>
      <c r="B1790" s="19">
        <v>12.3402777777778</v>
      </c>
      <c r="C1790" s="19">
        <v>12.3472222222223</v>
      </c>
      <c r="D1790" s="27">
        <v>10</v>
      </c>
      <c r="E1790" s="27">
        <f t="shared" si="67"/>
        <v>10</v>
      </c>
      <c r="F1790" s="6" t="s">
        <v>33</v>
      </c>
      <c r="H1790" s="2" t="s">
        <v>139</v>
      </c>
      <c r="I1790" s="2" t="s">
        <v>140</v>
      </c>
    </row>
    <row r="1791" spans="1:9" x14ac:dyDescent="0.2">
      <c r="A1791" s="128">
        <f t="shared" si="66"/>
        <v>41839</v>
      </c>
      <c r="B1791" s="19">
        <v>12.3472222222223</v>
      </c>
      <c r="C1791" s="19">
        <v>12.354166666666799</v>
      </c>
      <c r="D1791" s="27">
        <v>10</v>
      </c>
      <c r="E1791" s="27">
        <f t="shared" si="67"/>
        <v>10</v>
      </c>
      <c r="F1791" s="6" t="s">
        <v>33</v>
      </c>
      <c r="H1791" s="2" t="s">
        <v>139</v>
      </c>
      <c r="I1791" s="2" t="s">
        <v>140</v>
      </c>
    </row>
    <row r="1792" spans="1:9" x14ac:dyDescent="0.2">
      <c r="A1792" s="128">
        <f t="shared" si="66"/>
        <v>41839</v>
      </c>
      <c r="B1792" s="19">
        <v>12.3541666666667</v>
      </c>
      <c r="C1792" s="19">
        <v>12.3611111111112</v>
      </c>
      <c r="D1792" s="27">
        <v>10</v>
      </c>
      <c r="E1792" s="27">
        <f t="shared" si="67"/>
        <v>10</v>
      </c>
      <c r="F1792" s="6" t="s">
        <v>33</v>
      </c>
      <c r="H1792" s="2" t="s">
        <v>139</v>
      </c>
      <c r="I1792" s="2" t="s">
        <v>140</v>
      </c>
    </row>
    <row r="1793" spans="1:9" x14ac:dyDescent="0.2">
      <c r="A1793" s="128">
        <f>A1791</f>
        <v>41839</v>
      </c>
      <c r="B1793" s="19">
        <v>12.3611111111112</v>
      </c>
      <c r="C1793" s="19">
        <v>0.3654513888888889</v>
      </c>
      <c r="D1793" s="27">
        <v>6</v>
      </c>
      <c r="E1793" s="27">
        <f>D1793</f>
        <v>6</v>
      </c>
      <c r="F1793" s="6" t="s">
        <v>33</v>
      </c>
      <c r="H1793" s="2" t="s">
        <v>139</v>
      </c>
      <c r="I1793" s="2" t="s">
        <v>140</v>
      </c>
    </row>
    <row r="1794" spans="1:9" x14ac:dyDescent="0.2">
      <c r="A1794" s="128">
        <f>A1792</f>
        <v>41839</v>
      </c>
      <c r="B1794" s="19">
        <v>0.36560185185185184</v>
      </c>
      <c r="C1794" s="19">
        <v>12.368055555555699</v>
      </c>
      <c r="D1794" s="27">
        <v>4</v>
      </c>
      <c r="E1794" s="27">
        <f t="shared" si="67"/>
        <v>4</v>
      </c>
      <c r="F1794" s="6" t="s">
        <v>33</v>
      </c>
      <c r="H1794" s="2" t="s">
        <v>139</v>
      </c>
      <c r="I1794" s="2" t="s">
        <v>140</v>
      </c>
    </row>
    <row r="1795" spans="1:9" x14ac:dyDescent="0.2">
      <c r="A1795" s="128">
        <f t="shared" si="66"/>
        <v>41839</v>
      </c>
      <c r="B1795" s="19">
        <v>12.3680555555556</v>
      </c>
      <c r="C1795" s="19">
        <v>12.375000000000099</v>
      </c>
      <c r="D1795" s="27">
        <v>10</v>
      </c>
      <c r="E1795" s="27">
        <f t="shared" si="67"/>
        <v>10</v>
      </c>
      <c r="F1795" s="6" t="s">
        <v>33</v>
      </c>
      <c r="H1795" s="2" t="s">
        <v>139</v>
      </c>
      <c r="I1795" s="2" t="s">
        <v>140</v>
      </c>
    </row>
    <row r="1796" spans="1:9" x14ac:dyDescent="0.2">
      <c r="A1796" s="128">
        <f t="shared" si="66"/>
        <v>41839</v>
      </c>
      <c r="B1796" s="19">
        <v>12.375000000000099</v>
      </c>
      <c r="C1796" s="19">
        <v>12.381944444444599</v>
      </c>
      <c r="D1796" s="27">
        <v>10</v>
      </c>
      <c r="E1796" s="27">
        <f t="shared" si="67"/>
        <v>10</v>
      </c>
      <c r="F1796" s="6" t="s">
        <v>33</v>
      </c>
      <c r="H1796" s="2" t="s">
        <v>139</v>
      </c>
      <c r="I1796" s="2" t="s">
        <v>140</v>
      </c>
    </row>
    <row r="1797" spans="1:9" x14ac:dyDescent="0.2">
      <c r="A1797" s="128">
        <f t="shared" si="66"/>
        <v>41839</v>
      </c>
      <c r="B1797" s="19">
        <v>12.3819444444445</v>
      </c>
      <c r="C1797" s="19">
        <v>12.388888888888999</v>
      </c>
      <c r="D1797" s="27">
        <v>10</v>
      </c>
      <c r="E1797" s="27">
        <f t="shared" si="67"/>
        <v>10</v>
      </c>
      <c r="F1797" s="6" t="s">
        <v>33</v>
      </c>
      <c r="H1797" s="2" t="s">
        <v>139</v>
      </c>
      <c r="I1797" s="2" t="s">
        <v>140</v>
      </c>
    </row>
    <row r="1798" spans="1:9" x14ac:dyDescent="0.2">
      <c r="A1798" s="128">
        <f t="shared" si="66"/>
        <v>41839</v>
      </c>
      <c r="B1798" s="19">
        <v>12.388888888888999</v>
      </c>
      <c r="C1798" s="19">
        <v>12.395833333333499</v>
      </c>
      <c r="D1798" s="27">
        <v>10</v>
      </c>
      <c r="E1798" s="27">
        <f t="shared" si="67"/>
        <v>10</v>
      </c>
      <c r="F1798" s="6" t="s">
        <v>33</v>
      </c>
      <c r="H1798" s="2" t="s">
        <v>139</v>
      </c>
      <c r="I1798" s="2" t="s">
        <v>140</v>
      </c>
    </row>
    <row r="1799" spans="1:9" x14ac:dyDescent="0.2">
      <c r="A1799" s="128">
        <f t="shared" si="66"/>
        <v>41839</v>
      </c>
      <c r="B1799" s="19">
        <v>12.3958333333334</v>
      </c>
      <c r="C1799" s="19">
        <v>12.402777777777899</v>
      </c>
      <c r="D1799" s="27">
        <v>10</v>
      </c>
      <c r="E1799" s="27">
        <f t="shared" si="67"/>
        <v>10</v>
      </c>
      <c r="F1799" s="6" t="s">
        <v>33</v>
      </c>
      <c r="H1799" s="2" t="s">
        <v>139</v>
      </c>
      <c r="I1799" s="2" t="s">
        <v>140</v>
      </c>
    </row>
    <row r="1800" spans="1:9" x14ac:dyDescent="0.2">
      <c r="A1800" s="128">
        <f t="shared" si="66"/>
        <v>41839</v>
      </c>
      <c r="B1800" s="19">
        <v>12.4027777777778</v>
      </c>
      <c r="C1800" s="19">
        <v>12.4097222222223</v>
      </c>
      <c r="D1800" s="27">
        <v>10</v>
      </c>
      <c r="E1800" s="27">
        <f t="shared" si="67"/>
        <v>10</v>
      </c>
      <c r="F1800" s="6" t="s">
        <v>33</v>
      </c>
      <c r="H1800" s="2" t="s">
        <v>139</v>
      </c>
      <c r="I1800" s="2" t="s">
        <v>140</v>
      </c>
    </row>
    <row r="1801" spans="1:9" x14ac:dyDescent="0.2">
      <c r="A1801" s="128">
        <f t="shared" si="66"/>
        <v>41839</v>
      </c>
      <c r="B1801" s="19">
        <v>12.4097222222223</v>
      </c>
      <c r="C1801" s="19">
        <v>12.416666666666799</v>
      </c>
      <c r="D1801" s="27">
        <v>10</v>
      </c>
      <c r="E1801" s="27">
        <f t="shared" si="67"/>
        <v>10</v>
      </c>
      <c r="F1801" s="6" t="s">
        <v>33</v>
      </c>
      <c r="H1801" s="2" t="s">
        <v>139</v>
      </c>
      <c r="I1801" s="2" t="s">
        <v>140</v>
      </c>
    </row>
    <row r="1802" spans="1:9" x14ac:dyDescent="0.2">
      <c r="A1802" s="128">
        <f t="shared" si="66"/>
        <v>41839</v>
      </c>
      <c r="B1802" s="19">
        <v>12.4166666666667</v>
      </c>
      <c r="C1802" s="19">
        <v>12.4236111111112</v>
      </c>
      <c r="D1802" s="27">
        <v>10</v>
      </c>
      <c r="E1802" s="27">
        <f t="shared" si="67"/>
        <v>10</v>
      </c>
      <c r="F1802" s="6" t="s">
        <v>33</v>
      </c>
      <c r="H1802" s="2" t="s">
        <v>139</v>
      </c>
      <c r="I1802" s="2" t="s">
        <v>140</v>
      </c>
    </row>
    <row r="1803" spans="1:9" x14ac:dyDescent="0.2">
      <c r="A1803" s="128">
        <f t="shared" si="66"/>
        <v>41839</v>
      </c>
      <c r="B1803" s="19">
        <v>12.4236111111112</v>
      </c>
      <c r="C1803" s="19">
        <v>12.430555555555699</v>
      </c>
      <c r="D1803" s="27">
        <v>10</v>
      </c>
      <c r="E1803" s="27">
        <f t="shared" si="67"/>
        <v>10</v>
      </c>
      <c r="F1803" s="6" t="s">
        <v>33</v>
      </c>
      <c r="H1803" s="2" t="s">
        <v>139</v>
      </c>
      <c r="I1803" s="2" t="s">
        <v>140</v>
      </c>
    </row>
    <row r="1804" spans="1:9" x14ac:dyDescent="0.2">
      <c r="A1804" s="128">
        <f t="shared" si="66"/>
        <v>41839</v>
      </c>
      <c r="B1804" s="19">
        <v>12.4305555555556</v>
      </c>
      <c r="C1804" s="19">
        <v>12.437500000000099</v>
      </c>
      <c r="D1804" s="27">
        <v>10</v>
      </c>
      <c r="E1804" s="27">
        <f t="shared" si="67"/>
        <v>10</v>
      </c>
      <c r="F1804" s="6" t="s">
        <v>33</v>
      </c>
      <c r="H1804" s="2" t="s">
        <v>139</v>
      </c>
      <c r="I1804" s="2" t="s">
        <v>140</v>
      </c>
    </row>
    <row r="1805" spans="1:9" x14ac:dyDescent="0.2">
      <c r="A1805" s="128">
        <f t="shared" si="66"/>
        <v>41839</v>
      </c>
      <c r="B1805" s="19">
        <v>12.437500000000099</v>
      </c>
      <c r="C1805" s="19">
        <v>12.444444444444599</v>
      </c>
      <c r="D1805" s="27">
        <v>10</v>
      </c>
      <c r="E1805" s="27">
        <f t="shared" si="67"/>
        <v>10</v>
      </c>
      <c r="F1805" s="6" t="s">
        <v>33</v>
      </c>
      <c r="H1805" s="2" t="s">
        <v>139</v>
      </c>
      <c r="I1805" s="2" t="s">
        <v>140</v>
      </c>
    </row>
    <row r="1806" spans="1:9" x14ac:dyDescent="0.2">
      <c r="A1806" s="128">
        <f t="shared" si="66"/>
        <v>41839</v>
      </c>
      <c r="B1806" s="19">
        <v>12.4444444444445</v>
      </c>
      <c r="C1806" s="19">
        <v>12.451388888888999</v>
      </c>
      <c r="D1806" s="27">
        <v>10</v>
      </c>
      <c r="E1806" s="27">
        <f t="shared" si="67"/>
        <v>10</v>
      </c>
      <c r="F1806" s="6" t="s">
        <v>33</v>
      </c>
      <c r="H1806" s="2" t="s">
        <v>139</v>
      </c>
      <c r="I1806" s="2" t="s">
        <v>140</v>
      </c>
    </row>
    <row r="1807" spans="1:9" x14ac:dyDescent="0.2">
      <c r="A1807" s="128">
        <f t="shared" ref="A1807:A1870" si="68">A1806</f>
        <v>41839</v>
      </c>
      <c r="B1807" s="19">
        <v>12.451388888888999</v>
      </c>
      <c r="C1807" s="19">
        <v>12.458333333333499</v>
      </c>
      <c r="D1807" s="27">
        <v>10</v>
      </c>
      <c r="E1807" s="27">
        <f t="shared" ref="E1807:E1870" si="69">D1807</f>
        <v>10</v>
      </c>
      <c r="F1807" s="6" t="s">
        <v>33</v>
      </c>
      <c r="H1807" s="2" t="s">
        <v>139</v>
      </c>
      <c r="I1807" s="2" t="s">
        <v>140</v>
      </c>
    </row>
    <row r="1808" spans="1:9" x14ac:dyDescent="0.2">
      <c r="A1808" s="128">
        <f t="shared" si="68"/>
        <v>41839</v>
      </c>
      <c r="B1808" s="19">
        <v>12.4583333333334</v>
      </c>
      <c r="C1808" s="19">
        <v>12.465277777777899</v>
      </c>
      <c r="D1808" s="27">
        <v>10</v>
      </c>
      <c r="E1808" s="27">
        <f t="shared" si="69"/>
        <v>10</v>
      </c>
      <c r="F1808" s="6" t="s">
        <v>33</v>
      </c>
      <c r="H1808" s="2" t="s">
        <v>139</v>
      </c>
      <c r="I1808" s="2" t="s">
        <v>140</v>
      </c>
    </row>
    <row r="1809" spans="1:9" x14ac:dyDescent="0.2">
      <c r="A1809" s="128">
        <f t="shared" si="68"/>
        <v>41839</v>
      </c>
      <c r="B1809" s="19">
        <v>12.4652777777778</v>
      </c>
      <c r="C1809" s="19">
        <v>12.4722222222223</v>
      </c>
      <c r="D1809" s="27">
        <v>10</v>
      </c>
      <c r="E1809" s="27">
        <f t="shared" si="69"/>
        <v>10</v>
      </c>
      <c r="F1809" s="6" t="s">
        <v>33</v>
      </c>
      <c r="H1809" s="2" t="s">
        <v>139</v>
      </c>
      <c r="I1809" s="2" t="s">
        <v>140</v>
      </c>
    </row>
    <row r="1810" spans="1:9" x14ac:dyDescent="0.2">
      <c r="A1810" s="128">
        <f t="shared" si="68"/>
        <v>41839</v>
      </c>
      <c r="B1810" s="19">
        <v>12.4722222222223</v>
      </c>
      <c r="C1810" s="19">
        <v>12.479166666666799</v>
      </c>
      <c r="D1810" s="27">
        <v>10</v>
      </c>
      <c r="E1810" s="27">
        <f t="shared" si="69"/>
        <v>10</v>
      </c>
      <c r="F1810" s="6" t="s">
        <v>33</v>
      </c>
      <c r="H1810" s="2" t="s">
        <v>139</v>
      </c>
      <c r="I1810" s="2" t="s">
        <v>140</v>
      </c>
    </row>
    <row r="1811" spans="1:9" x14ac:dyDescent="0.2">
      <c r="A1811" s="128">
        <f t="shared" si="68"/>
        <v>41839</v>
      </c>
      <c r="B1811" s="19">
        <v>12.4791666666667</v>
      </c>
      <c r="C1811" s="19">
        <v>12.4861111111112</v>
      </c>
      <c r="D1811" s="27">
        <v>10</v>
      </c>
      <c r="E1811" s="27">
        <f t="shared" si="69"/>
        <v>10</v>
      </c>
      <c r="F1811" s="6" t="s">
        <v>33</v>
      </c>
      <c r="H1811" s="2" t="s">
        <v>139</v>
      </c>
      <c r="I1811" s="2" t="s">
        <v>140</v>
      </c>
    </row>
    <row r="1812" spans="1:9" x14ac:dyDescent="0.2">
      <c r="A1812" s="128">
        <f t="shared" si="68"/>
        <v>41839</v>
      </c>
      <c r="B1812" s="19">
        <v>12.4861111111112</v>
      </c>
      <c r="C1812" s="19">
        <v>12.493055555555699</v>
      </c>
      <c r="D1812" s="27">
        <v>10</v>
      </c>
      <c r="E1812" s="27">
        <f t="shared" si="69"/>
        <v>10</v>
      </c>
      <c r="F1812" s="6" t="s">
        <v>33</v>
      </c>
      <c r="H1812" s="2" t="s">
        <v>139</v>
      </c>
      <c r="I1812" s="2" t="s">
        <v>140</v>
      </c>
    </row>
    <row r="1813" spans="1:9" x14ac:dyDescent="0.2">
      <c r="A1813" s="128">
        <f t="shared" si="68"/>
        <v>41839</v>
      </c>
      <c r="B1813" s="19">
        <v>12.4930555555556</v>
      </c>
      <c r="C1813" s="19">
        <v>12.500000000000099</v>
      </c>
      <c r="D1813" s="27">
        <v>10</v>
      </c>
      <c r="E1813" s="27">
        <f t="shared" si="69"/>
        <v>10</v>
      </c>
      <c r="F1813" s="6" t="s">
        <v>33</v>
      </c>
      <c r="H1813" s="2" t="s">
        <v>139</v>
      </c>
      <c r="I1813" s="2" t="s">
        <v>140</v>
      </c>
    </row>
    <row r="1814" spans="1:9" x14ac:dyDescent="0.2">
      <c r="A1814" s="128">
        <f t="shared" si="68"/>
        <v>41839</v>
      </c>
      <c r="B1814" s="19">
        <v>12.500000000000099</v>
      </c>
      <c r="C1814" s="19">
        <v>12.506944444444599</v>
      </c>
      <c r="D1814" s="27">
        <v>10</v>
      </c>
      <c r="E1814" s="27">
        <f t="shared" si="69"/>
        <v>10</v>
      </c>
      <c r="F1814" s="6" t="s">
        <v>33</v>
      </c>
      <c r="H1814" s="2" t="s">
        <v>139</v>
      </c>
      <c r="I1814" s="2" t="s">
        <v>140</v>
      </c>
    </row>
    <row r="1815" spans="1:9" x14ac:dyDescent="0.2">
      <c r="A1815" s="128">
        <f t="shared" si="68"/>
        <v>41839</v>
      </c>
      <c r="B1815" s="19">
        <v>12.5069444444445</v>
      </c>
      <c r="C1815" s="19">
        <v>12.513888888888999</v>
      </c>
      <c r="D1815" s="27">
        <v>10</v>
      </c>
      <c r="E1815" s="27">
        <f t="shared" si="69"/>
        <v>10</v>
      </c>
      <c r="F1815" s="6" t="s">
        <v>33</v>
      </c>
      <c r="H1815" s="2" t="s">
        <v>139</v>
      </c>
      <c r="I1815" s="2" t="s">
        <v>140</v>
      </c>
    </row>
    <row r="1816" spans="1:9" x14ac:dyDescent="0.2">
      <c r="A1816" s="128">
        <f t="shared" si="68"/>
        <v>41839</v>
      </c>
      <c r="B1816" s="19">
        <v>12.513888888888999</v>
      </c>
      <c r="C1816" s="19">
        <v>12.520833333333499</v>
      </c>
      <c r="D1816" s="27">
        <v>10</v>
      </c>
      <c r="E1816" s="27">
        <f t="shared" si="69"/>
        <v>10</v>
      </c>
      <c r="F1816" s="6" t="s">
        <v>33</v>
      </c>
      <c r="H1816" s="2" t="s">
        <v>139</v>
      </c>
      <c r="I1816" s="2" t="s">
        <v>140</v>
      </c>
    </row>
    <row r="1817" spans="1:9" x14ac:dyDescent="0.2">
      <c r="A1817" s="128">
        <f t="shared" si="68"/>
        <v>41839</v>
      </c>
      <c r="B1817" s="19">
        <v>12.5208333333334</v>
      </c>
      <c r="C1817" s="19">
        <v>12.527777777777899</v>
      </c>
      <c r="D1817" s="27">
        <v>10</v>
      </c>
      <c r="E1817" s="27">
        <f t="shared" si="69"/>
        <v>10</v>
      </c>
      <c r="F1817" s="6" t="s">
        <v>33</v>
      </c>
      <c r="H1817" s="2" t="s">
        <v>139</v>
      </c>
      <c r="I1817" s="2" t="s">
        <v>140</v>
      </c>
    </row>
    <row r="1818" spans="1:9" x14ac:dyDescent="0.2">
      <c r="A1818" s="128">
        <f t="shared" si="68"/>
        <v>41839</v>
      </c>
      <c r="B1818" s="19">
        <v>12.5277777777778</v>
      </c>
      <c r="C1818" s="19">
        <v>12.5347222222223</v>
      </c>
      <c r="D1818" s="27">
        <v>10</v>
      </c>
      <c r="E1818" s="27">
        <f t="shared" si="69"/>
        <v>10</v>
      </c>
      <c r="F1818" s="6" t="s">
        <v>33</v>
      </c>
      <c r="H1818" s="2" t="s">
        <v>139</v>
      </c>
      <c r="I1818" s="2" t="s">
        <v>140</v>
      </c>
    </row>
    <row r="1819" spans="1:9" x14ac:dyDescent="0.2">
      <c r="A1819" s="128">
        <f t="shared" si="68"/>
        <v>41839</v>
      </c>
      <c r="B1819" s="19">
        <v>12.5347222222223</v>
      </c>
      <c r="C1819" s="19">
        <v>12.541666666666799</v>
      </c>
      <c r="D1819" s="27">
        <v>10</v>
      </c>
      <c r="E1819" s="27">
        <f t="shared" si="69"/>
        <v>10</v>
      </c>
      <c r="F1819" s="6" t="s">
        <v>33</v>
      </c>
      <c r="H1819" s="2" t="s">
        <v>139</v>
      </c>
      <c r="I1819" s="2" t="s">
        <v>140</v>
      </c>
    </row>
    <row r="1820" spans="1:9" x14ac:dyDescent="0.2">
      <c r="A1820" s="128">
        <f t="shared" si="68"/>
        <v>41839</v>
      </c>
      <c r="B1820" s="19">
        <v>12.5416666666667</v>
      </c>
      <c r="C1820" s="19">
        <v>12.5486111111112</v>
      </c>
      <c r="D1820" s="27">
        <v>10</v>
      </c>
      <c r="E1820" s="27">
        <f t="shared" si="69"/>
        <v>10</v>
      </c>
      <c r="F1820" s="6" t="s">
        <v>33</v>
      </c>
      <c r="H1820" s="2" t="s">
        <v>139</v>
      </c>
      <c r="I1820" s="2" t="s">
        <v>140</v>
      </c>
    </row>
    <row r="1821" spans="1:9" x14ac:dyDescent="0.2">
      <c r="A1821" s="128">
        <f t="shared" si="68"/>
        <v>41839</v>
      </c>
      <c r="B1821" s="19">
        <v>12.5486111111112</v>
      </c>
      <c r="C1821" s="19">
        <v>12.555555555555699</v>
      </c>
      <c r="D1821" s="27">
        <v>10</v>
      </c>
      <c r="E1821" s="27">
        <f t="shared" si="69"/>
        <v>10</v>
      </c>
      <c r="F1821" s="6" t="s">
        <v>33</v>
      </c>
      <c r="H1821" s="2" t="s">
        <v>139</v>
      </c>
      <c r="I1821" s="2" t="s">
        <v>140</v>
      </c>
    </row>
    <row r="1822" spans="1:9" x14ac:dyDescent="0.2">
      <c r="A1822" s="128">
        <f t="shared" si="68"/>
        <v>41839</v>
      </c>
      <c r="B1822" s="19">
        <v>12.5555555555556</v>
      </c>
      <c r="C1822" s="19">
        <v>12.562500000000099</v>
      </c>
      <c r="D1822" s="27">
        <v>10</v>
      </c>
      <c r="E1822" s="27">
        <f t="shared" si="69"/>
        <v>10</v>
      </c>
      <c r="F1822" s="6" t="s">
        <v>33</v>
      </c>
      <c r="H1822" s="2" t="s">
        <v>139</v>
      </c>
      <c r="I1822" s="2" t="s">
        <v>140</v>
      </c>
    </row>
    <row r="1823" spans="1:9" x14ac:dyDescent="0.2">
      <c r="A1823" s="128">
        <f t="shared" si="68"/>
        <v>41839</v>
      </c>
      <c r="B1823" s="19">
        <v>12.562500000000099</v>
      </c>
      <c r="C1823" s="19">
        <v>12.569444444444599</v>
      </c>
      <c r="D1823" s="27">
        <v>10</v>
      </c>
      <c r="E1823" s="27">
        <f t="shared" si="69"/>
        <v>10</v>
      </c>
      <c r="F1823" s="6" t="s">
        <v>33</v>
      </c>
      <c r="H1823" s="2" t="s">
        <v>139</v>
      </c>
      <c r="I1823" s="2" t="s">
        <v>140</v>
      </c>
    </row>
    <row r="1824" spans="1:9" x14ac:dyDescent="0.2">
      <c r="A1824" s="128">
        <f t="shared" si="68"/>
        <v>41839</v>
      </c>
      <c r="B1824" s="19">
        <v>12.5694444444445</v>
      </c>
      <c r="C1824" s="19">
        <v>12.576388888888999</v>
      </c>
      <c r="D1824" s="27">
        <v>10</v>
      </c>
      <c r="E1824" s="27">
        <f t="shared" si="69"/>
        <v>10</v>
      </c>
      <c r="F1824" s="6" t="s">
        <v>33</v>
      </c>
      <c r="H1824" s="2" t="s">
        <v>139</v>
      </c>
      <c r="I1824" s="2" t="s">
        <v>140</v>
      </c>
    </row>
    <row r="1825" spans="1:9" x14ac:dyDescent="0.2">
      <c r="A1825" s="128">
        <f t="shared" si="68"/>
        <v>41839</v>
      </c>
      <c r="B1825" s="19">
        <v>12.576388888888999</v>
      </c>
      <c r="C1825" s="19">
        <v>12.583333333333499</v>
      </c>
      <c r="D1825" s="27">
        <v>10</v>
      </c>
      <c r="E1825" s="27">
        <f t="shared" si="69"/>
        <v>10</v>
      </c>
      <c r="F1825" s="6" t="s">
        <v>33</v>
      </c>
      <c r="H1825" s="2" t="s">
        <v>139</v>
      </c>
      <c r="I1825" s="2" t="s">
        <v>140</v>
      </c>
    </row>
    <row r="1826" spans="1:9" x14ac:dyDescent="0.2">
      <c r="A1826" s="128">
        <f t="shared" si="68"/>
        <v>41839</v>
      </c>
      <c r="B1826" s="19">
        <v>12.5833333333334</v>
      </c>
      <c r="C1826" s="19">
        <v>12.590277777777899</v>
      </c>
      <c r="D1826" s="27">
        <v>10</v>
      </c>
      <c r="E1826" s="27">
        <f t="shared" si="69"/>
        <v>10</v>
      </c>
      <c r="F1826" s="6" t="s">
        <v>33</v>
      </c>
      <c r="H1826" s="2" t="s">
        <v>139</v>
      </c>
      <c r="I1826" s="2" t="s">
        <v>140</v>
      </c>
    </row>
    <row r="1827" spans="1:9" x14ac:dyDescent="0.2">
      <c r="A1827" s="128">
        <f t="shared" si="68"/>
        <v>41839</v>
      </c>
      <c r="B1827" s="19">
        <v>12.5902777777778</v>
      </c>
      <c r="C1827" s="19">
        <v>12.597222222222401</v>
      </c>
      <c r="D1827" s="27">
        <v>10</v>
      </c>
      <c r="E1827" s="27">
        <f t="shared" si="69"/>
        <v>10</v>
      </c>
      <c r="F1827" s="6" t="s">
        <v>33</v>
      </c>
      <c r="H1827" s="2" t="s">
        <v>139</v>
      </c>
      <c r="I1827" s="2" t="s">
        <v>140</v>
      </c>
    </row>
    <row r="1828" spans="1:9" x14ac:dyDescent="0.2">
      <c r="A1828" s="128">
        <f t="shared" si="68"/>
        <v>41839</v>
      </c>
      <c r="B1828" s="19">
        <v>12.5972222222223</v>
      </c>
      <c r="C1828" s="19">
        <v>12.604166666666799</v>
      </c>
      <c r="D1828" s="27">
        <v>10</v>
      </c>
      <c r="E1828" s="27">
        <f t="shared" si="69"/>
        <v>10</v>
      </c>
      <c r="F1828" s="6" t="s">
        <v>33</v>
      </c>
      <c r="H1828" s="2" t="s">
        <v>139</v>
      </c>
      <c r="I1828" s="2" t="s">
        <v>140</v>
      </c>
    </row>
    <row r="1829" spans="1:9" x14ac:dyDescent="0.2">
      <c r="A1829" s="128">
        <f t="shared" si="68"/>
        <v>41839</v>
      </c>
      <c r="B1829" s="19">
        <v>12.6041666666667</v>
      </c>
      <c r="C1829" s="19">
        <v>12.6111111111112</v>
      </c>
      <c r="D1829" s="27">
        <v>10</v>
      </c>
      <c r="E1829" s="27">
        <f t="shared" si="69"/>
        <v>10</v>
      </c>
      <c r="F1829" s="6" t="s">
        <v>33</v>
      </c>
      <c r="H1829" s="2" t="s">
        <v>139</v>
      </c>
      <c r="I1829" s="2" t="s">
        <v>140</v>
      </c>
    </row>
    <row r="1830" spans="1:9" x14ac:dyDescent="0.2">
      <c r="A1830" s="128">
        <f t="shared" si="68"/>
        <v>41839</v>
      </c>
      <c r="B1830" s="19">
        <v>12.6111111111112</v>
      </c>
      <c r="C1830" s="19">
        <v>12.618055555555699</v>
      </c>
      <c r="D1830" s="27">
        <v>10</v>
      </c>
      <c r="E1830" s="27">
        <f t="shared" si="69"/>
        <v>10</v>
      </c>
      <c r="F1830" s="6" t="s">
        <v>33</v>
      </c>
      <c r="H1830" s="2" t="s">
        <v>139</v>
      </c>
      <c r="I1830" s="2" t="s">
        <v>140</v>
      </c>
    </row>
    <row r="1831" spans="1:9" x14ac:dyDescent="0.2">
      <c r="A1831" s="128">
        <f t="shared" si="68"/>
        <v>41839</v>
      </c>
      <c r="B1831" s="19">
        <v>12.6180555555556</v>
      </c>
      <c r="C1831" s="19">
        <v>12.625000000000099</v>
      </c>
      <c r="D1831" s="27">
        <v>10</v>
      </c>
      <c r="E1831" s="27">
        <f t="shared" si="69"/>
        <v>10</v>
      </c>
      <c r="F1831" s="6" t="s">
        <v>33</v>
      </c>
      <c r="H1831" s="2" t="s">
        <v>139</v>
      </c>
      <c r="I1831" s="2" t="s">
        <v>140</v>
      </c>
    </row>
    <row r="1832" spans="1:9" x14ac:dyDescent="0.2">
      <c r="A1832" s="128">
        <f t="shared" si="68"/>
        <v>41839</v>
      </c>
      <c r="B1832" s="19">
        <v>12.625000000000099</v>
      </c>
      <c r="C1832" s="19">
        <v>12.631944444444599</v>
      </c>
      <c r="D1832" s="27">
        <v>10</v>
      </c>
      <c r="E1832" s="27">
        <f t="shared" si="69"/>
        <v>10</v>
      </c>
      <c r="F1832" s="6" t="s">
        <v>33</v>
      </c>
      <c r="H1832" s="2" t="s">
        <v>139</v>
      </c>
      <c r="I1832" s="2" t="s">
        <v>140</v>
      </c>
    </row>
    <row r="1833" spans="1:9" x14ac:dyDescent="0.2">
      <c r="A1833" s="128">
        <f t="shared" si="68"/>
        <v>41839</v>
      </c>
      <c r="B1833" s="19">
        <v>12.6319444444445</v>
      </c>
      <c r="C1833" s="19">
        <v>12.638888888888999</v>
      </c>
      <c r="D1833" s="27">
        <v>10</v>
      </c>
      <c r="E1833" s="27">
        <f t="shared" si="69"/>
        <v>10</v>
      </c>
      <c r="F1833" s="6" t="s">
        <v>33</v>
      </c>
      <c r="H1833" s="2" t="s">
        <v>139</v>
      </c>
      <c r="I1833" s="2" t="s">
        <v>140</v>
      </c>
    </row>
    <row r="1834" spans="1:9" x14ac:dyDescent="0.2">
      <c r="A1834" s="128">
        <f t="shared" si="68"/>
        <v>41839</v>
      </c>
      <c r="B1834" s="19">
        <v>12.638888888888999</v>
      </c>
      <c r="C1834" s="19">
        <v>12.645833333333499</v>
      </c>
      <c r="D1834" s="27">
        <v>10</v>
      </c>
      <c r="E1834" s="27">
        <f t="shared" si="69"/>
        <v>10</v>
      </c>
      <c r="F1834" s="6" t="s">
        <v>33</v>
      </c>
      <c r="H1834" s="2" t="s">
        <v>139</v>
      </c>
      <c r="I1834" s="2" t="s">
        <v>140</v>
      </c>
    </row>
    <row r="1835" spans="1:9" x14ac:dyDescent="0.2">
      <c r="A1835" s="128">
        <f t="shared" si="68"/>
        <v>41839</v>
      </c>
      <c r="B1835" s="19">
        <v>12.6458333333334</v>
      </c>
      <c r="C1835" s="19">
        <v>12.652777777777899</v>
      </c>
      <c r="D1835" s="27">
        <v>10</v>
      </c>
      <c r="E1835" s="27">
        <f t="shared" si="69"/>
        <v>10</v>
      </c>
      <c r="F1835" s="6" t="s">
        <v>33</v>
      </c>
      <c r="H1835" s="2" t="s">
        <v>139</v>
      </c>
      <c r="I1835" s="2" t="s">
        <v>140</v>
      </c>
    </row>
    <row r="1836" spans="1:9" x14ac:dyDescent="0.2">
      <c r="A1836" s="128">
        <f t="shared" si="68"/>
        <v>41839</v>
      </c>
      <c r="B1836" s="19">
        <v>12.6527777777778</v>
      </c>
      <c r="C1836" s="19">
        <v>12.659722222222401</v>
      </c>
      <c r="D1836" s="27">
        <v>10</v>
      </c>
      <c r="E1836" s="27">
        <f t="shared" si="69"/>
        <v>10</v>
      </c>
      <c r="F1836" s="6" t="s">
        <v>33</v>
      </c>
      <c r="H1836" s="2" t="s">
        <v>139</v>
      </c>
      <c r="I1836" s="2" t="s">
        <v>140</v>
      </c>
    </row>
    <row r="1837" spans="1:9" x14ac:dyDescent="0.2">
      <c r="A1837" s="128">
        <f t="shared" si="68"/>
        <v>41839</v>
      </c>
      <c r="B1837" s="19">
        <v>12.6597222222223</v>
      </c>
      <c r="C1837" s="19">
        <v>12.666666666666799</v>
      </c>
      <c r="D1837" s="27">
        <v>10</v>
      </c>
      <c r="E1837" s="27">
        <f t="shared" si="69"/>
        <v>10</v>
      </c>
      <c r="F1837" s="6" t="s">
        <v>33</v>
      </c>
      <c r="H1837" s="2" t="s">
        <v>139</v>
      </c>
      <c r="I1837" s="2" t="s">
        <v>140</v>
      </c>
    </row>
    <row r="1838" spans="1:9" x14ac:dyDescent="0.2">
      <c r="A1838" s="128">
        <f t="shared" si="68"/>
        <v>41839</v>
      </c>
      <c r="B1838" s="19">
        <v>12.6666666666667</v>
      </c>
      <c r="C1838" s="19">
        <v>12.6736111111112</v>
      </c>
      <c r="D1838" s="27">
        <v>10</v>
      </c>
      <c r="E1838" s="27">
        <f t="shared" si="69"/>
        <v>10</v>
      </c>
      <c r="F1838" s="6" t="s">
        <v>33</v>
      </c>
      <c r="H1838" s="2" t="s">
        <v>139</v>
      </c>
      <c r="I1838" s="2" t="s">
        <v>140</v>
      </c>
    </row>
    <row r="1839" spans="1:9" x14ac:dyDescent="0.2">
      <c r="A1839" s="128">
        <f t="shared" si="68"/>
        <v>41839</v>
      </c>
      <c r="B1839" s="19">
        <v>12.6736111111112</v>
      </c>
      <c r="C1839" s="19">
        <v>12.680555555555699</v>
      </c>
      <c r="D1839" s="27">
        <v>10</v>
      </c>
      <c r="E1839" s="27">
        <f t="shared" si="69"/>
        <v>10</v>
      </c>
      <c r="F1839" s="6" t="s">
        <v>33</v>
      </c>
      <c r="H1839" s="2" t="s">
        <v>139</v>
      </c>
      <c r="I1839" s="2" t="s">
        <v>140</v>
      </c>
    </row>
    <row r="1840" spans="1:9" x14ac:dyDescent="0.2">
      <c r="A1840" s="128">
        <f t="shared" si="68"/>
        <v>41839</v>
      </c>
      <c r="B1840" s="19">
        <v>12.6805555555556</v>
      </c>
      <c r="C1840" s="19">
        <v>12.687500000000099</v>
      </c>
      <c r="D1840" s="27">
        <v>10</v>
      </c>
      <c r="E1840" s="27">
        <f t="shared" si="69"/>
        <v>10</v>
      </c>
      <c r="F1840" s="6" t="s">
        <v>33</v>
      </c>
      <c r="H1840" s="2" t="s">
        <v>139</v>
      </c>
      <c r="I1840" s="2" t="s">
        <v>140</v>
      </c>
    </row>
    <row r="1841" spans="1:9" x14ac:dyDescent="0.2">
      <c r="A1841" s="128">
        <f t="shared" si="68"/>
        <v>41839</v>
      </c>
      <c r="B1841" s="19">
        <v>12.687500000000099</v>
      </c>
      <c r="C1841" s="19">
        <v>12.694444444444599</v>
      </c>
      <c r="D1841" s="27">
        <v>10</v>
      </c>
      <c r="E1841" s="27">
        <f t="shared" si="69"/>
        <v>10</v>
      </c>
      <c r="F1841" s="6" t="s">
        <v>33</v>
      </c>
      <c r="H1841" s="2" t="s">
        <v>139</v>
      </c>
      <c r="I1841" s="2" t="s">
        <v>140</v>
      </c>
    </row>
    <row r="1842" spans="1:9" x14ac:dyDescent="0.2">
      <c r="A1842" s="128">
        <f t="shared" si="68"/>
        <v>41839</v>
      </c>
      <c r="B1842" s="19">
        <v>12.6944444444445</v>
      </c>
      <c r="C1842" s="19">
        <v>12.701388888888999</v>
      </c>
      <c r="D1842" s="27">
        <v>10</v>
      </c>
      <c r="E1842" s="27">
        <f t="shared" si="69"/>
        <v>10</v>
      </c>
      <c r="F1842" s="6" t="s">
        <v>33</v>
      </c>
      <c r="H1842" s="2" t="s">
        <v>139</v>
      </c>
      <c r="I1842" s="2" t="s">
        <v>140</v>
      </c>
    </row>
    <row r="1843" spans="1:9" x14ac:dyDescent="0.2">
      <c r="A1843" s="128">
        <f t="shared" si="68"/>
        <v>41839</v>
      </c>
      <c r="B1843" s="19">
        <v>12.701388888888999</v>
      </c>
      <c r="C1843" s="19">
        <v>12.708333333333499</v>
      </c>
      <c r="D1843" s="27">
        <v>10</v>
      </c>
      <c r="E1843" s="27">
        <f t="shared" si="69"/>
        <v>10</v>
      </c>
      <c r="F1843" s="6" t="s">
        <v>33</v>
      </c>
      <c r="H1843" s="2" t="s">
        <v>139</v>
      </c>
      <c r="I1843" s="2" t="s">
        <v>140</v>
      </c>
    </row>
    <row r="1844" spans="1:9" x14ac:dyDescent="0.2">
      <c r="A1844" s="128">
        <f t="shared" si="68"/>
        <v>41839</v>
      </c>
      <c r="B1844" s="19">
        <v>12.7083333333334</v>
      </c>
      <c r="C1844" s="19">
        <v>12.715277777777899</v>
      </c>
      <c r="D1844" s="27">
        <v>10</v>
      </c>
      <c r="E1844" s="27">
        <f t="shared" si="69"/>
        <v>10</v>
      </c>
      <c r="F1844" s="6" t="s">
        <v>33</v>
      </c>
      <c r="H1844" s="2" t="s">
        <v>139</v>
      </c>
      <c r="I1844" s="2" t="s">
        <v>140</v>
      </c>
    </row>
    <row r="1845" spans="1:9" x14ac:dyDescent="0.2">
      <c r="A1845" s="128">
        <f t="shared" si="68"/>
        <v>41839</v>
      </c>
      <c r="B1845" s="19">
        <v>12.7152777777778</v>
      </c>
      <c r="C1845" s="19">
        <v>12.722222222222401</v>
      </c>
      <c r="D1845" s="27">
        <v>10</v>
      </c>
      <c r="E1845" s="27">
        <f t="shared" si="69"/>
        <v>10</v>
      </c>
      <c r="F1845" s="6" t="s">
        <v>33</v>
      </c>
      <c r="H1845" s="2" t="s">
        <v>139</v>
      </c>
      <c r="I1845" s="2" t="s">
        <v>140</v>
      </c>
    </row>
    <row r="1846" spans="1:9" x14ac:dyDescent="0.2">
      <c r="A1846" s="128">
        <f t="shared" si="68"/>
        <v>41839</v>
      </c>
      <c r="B1846" s="19">
        <v>12.7222222222223</v>
      </c>
      <c r="C1846" s="19">
        <v>12.729166666666799</v>
      </c>
      <c r="D1846" s="27">
        <v>10</v>
      </c>
      <c r="E1846" s="27">
        <f t="shared" si="69"/>
        <v>10</v>
      </c>
      <c r="F1846" s="6" t="s">
        <v>33</v>
      </c>
      <c r="H1846" s="2" t="s">
        <v>139</v>
      </c>
      <c r="I1846" s="2" t="s">
        <v>140</v>
      </c>
    </row>
    <row r="1847" spans="1:9" x14ac:dyDescent="0.2">
      <c r="A1847" s="128">
        <f t="shared" si="68"/>
        <v>41839</v>
      </c>
      <c r="B1847" s="19">
        <v>12.7291666666667</v>
      </c>
      <c r="C1847" s="19">
        <v>12.7361111111112</v>
      </c>
      <c r="D1847" s="27">
        <v>10</v>
      </c>
      <c r="E1847" s="27">
        <f t="shared" si="69"/>
        <v>10</v>
      </c>
      <c r="F1847" s="6" t="s">
        <v>33</v>
      </c>
      <c r="H1847" s="2" t="s">
        <v>139</v>
      </c>
      <c r="I1847" s="2" t="s">
        <v>140</v>
      </c>
    </row>
    <row r="1848" spans="1:9" x14ac:dyDescent="0.2">
      <c r="A1848" s="128">
        <f t="shared" si="68"/>
        <v>41839</v>
      </c>
      <c r="B1848" s="19">
        <v>12.7361111111112</v>
      </c>
      <c r="C1848" s="19">
        <v>12.743055555555699</v>
      </c>
      <c r="D1848" s="27">
        <v>10</v>
      </c>
      <c r="E1848" s="27">
        <f t="shared" si="69"/>
        <v>10</v>
      </c>
      <c r="F1848" s="6" t="s">
        <v>33</v>
      </c>
      <c r="H1848" s="2" t="s">
        <v>139</v>
      </c>
      <c r="I1848" s="2" t="s">
        <v>140</v>
      </c>
    </row>
    <row r="1849" spans="1:9" x14ac:dyDescent="0.2">
      <c r="A1849" s="128">
        <f t="shared" si="68"/>
        <v>41839</v>
      </c>
      <c r="B1849" s="19">
        <v>12.7430555555556</v>
      </c>
      <c r="C1849" s="19">
        <v>12.750000000000099</v>
      </c>
      <c r="D1849" s="27">
        <v>10</v>
      </c>
      <c r="E1849" s="27">
        <f t="shared" si="69"/>
        <v>10</v>
      </c>
      <c r="F1849" s="6" t="s">
        <v>33</v>
      </c>
      <c r="H1849" s="2" t="s">
        <v>139</v>
      </c>
      <c r="I1849" s="2" t="s">
        <v>140</v>
      </c>
    </row>
    <row r="1850" spans="1:9" x14ac:dyDescent="0.2">
      <c r="A1850" s="128">
        <f t="shared" si="68"/>
        <v>41839</v>
      </c>
      <c r="B1850" s="19">
        <v>12.750000000000099</v>
      </c>
      <c r="C1850" s="19">
        <v>12.756944444444599</v>
      </c>
      <c r="D1850" s="27">
        <v>10</v>
      </c>
      <c r="E1850" s="27">
        <f t="shared" si="69"/>
        <v>10</v>
      </c>
      <c r="F1850" s="6" t="s">
        <v>33</v>
      </c>
      <c r="H1850" s="2" t="s">
        <v>139</v>
      </c>
      <c r="I1850" s="2" t="s">
        <v>140</v>
      </c>
    </row>
    <row r="1851" spans="1:9" x14ac:dyDescent="0.2">
      <c r="A1851" s="128">
        <f t="shared" si="68"/>
        <v>41839</v>
      </c>
      <c r="B1851" s="19">
        <v>12.7569444444445</v>
      </c>
      <c r="C1851" s="19">
        <v>12.763888888888999</v>
      </c>
      <c r="D1851" s="27">
        <v>10</v>
      </c>
      <c r="E1851" s="27">
        <f t="shared" si="69"/>
        <v>10</v>
      </c>
      <c r="F1851" s="6" t="s">
        <v>33</v>
      </c>
      <c r="H1851" s="2" t="s">
        <v>139</v>
      </c>
      <c r="I1851" s="2" t="s">
        <v>140</v>
      </c>
    </row>
    <row r="1852" spans="1:9" x14ac:dyDescent="0.2">
      <c r="A1852" s="128">
        <f t="shared" si="68"/>
        <v>41839</v>
      </c>
      <c r="B1852" s="19">
        <v>12.763888888888999</v>
      </c>
      <c r="C1852" s="19">
        <v>12.770833333333499</v>
      </c>
      <c r="D1852" s="27">
        <v>10</v>
      </c>
      <c r="E1852" s="27">
        <f t="shared" si="69"/>
        <v>10</v>
      </c>
      <c r="F1852" s="6" t="s">
        <v>33</v>
      </c>
      <c r="H1852" s="2" t="s">
        <v>139</v>
      </c>
      <c r="I1852" s="2" t="s">
        <v>140</v>
      </c>
    </row>
    <row r="1853" spans="1:9" x14ac:dyDescent="0.2">
      <c r="A1853" s="128">
        <f t="shared" si="68"/>
        <v>41839</v>
      </c>
      <c r="B1853" s="19">
        <v>12.7708333333334</v>
      </c>
      <c r="C1853" s="19">
        <v>12.777777777777899</v>
      </c>
      <c r="D1853" s="27">
        <v>10</v>
      </c>
      <c r="E1853" s="27">
        <f t="shared" si="69"/>
        <v>10</v>
      </c>
      <c r="F1853" s="6" t="s">
        <v>33</v>
      </c>
      <c r="H1853" s="2" t="s">
        <v>139</v>
      </c>
      <c r="I1853" s="2" t="s">
        <v>140</v>
      </c>
    </row>
    <row r="1854" spans="1:9" x14ac:dyDescent="0.2">
      <c r="A1854" s="128">
        <f t="shared" si="68"/>
        <v>41839</v>
      </c>
      <c r="B1854" s="19">
        <v>12.7777777777778</v>
      </c>
      <c r="C1854" s="19">
        <v>12.784722222222401</v>
      </c>
      <c r="D1854" s="27">
        <v>10</v>
      </c>
      <c r="E1854" s="27">
        <f t="shared" si="69"/>
        <v>10</v>
      </c>
      <c r="F1854" s="6" t="s">
        <v>33</v>
      </c>
      <c r="H1854" s="2" t="s">
        <v>139</v>
      </c>
      <c r="I1854" s="2" t="s">
        <v>140</v>
      </c>
    </row>
    <row r="1855" spans="1:9" x14ac:dyDescent="0.2">
      <c r="A1855" s="128">
        <f t="shared" si="68"/>
        <v>41839</v>
      </c>
      <c r="B1855" s="19">
        <v>12.7847222222223</v>
      </c>
      <c r="C1855" s="19">
        <v>12.791666666666799</v>
      </c>
      <c r="D1855" s="27">
        <v>10</v>
      </c>
      <c r="E1855" s="27">
        <f t="shared" si="69"/>
        <v>10</v>
      </c>
      <c r="F1855" s="6" t="s">
        <v>33</v>
      </c>
      <c r="H1855" s="2" t="s">
        <v>139</v>
      </c>
      <c r="I1855" s="2" t="s">
        <v>140</v>
      </c>
    </row>
    <row r="1856" spans="1:9" x14ac:dyDescent="0.2">
      <c r="A1856" s="128">
        <f t="shared" si="68"/>
        <v>41839</v>
      </c>
      <c r="B1856" s="19">
        <v>12.7916666666667</v>
      </c>
      <c r="C1856" s="19">
        <v>12.7986111111112</v>
      </c>
      <c r="D1856" s="27">
        <v>10</v>
      </c>
      <c r="E1856" s="27">
        <f t="shared" si="69"/>
        <v>10</v>
      </c>
      <c r="F1856" s="6" t="s">
        <v>33</v>
      </c>
      <c r="H1856" s="2" t="s">
        <v>139</v>
      </c>
      <c r="I1856" s="2" t="s">
        <v>140</v>
      </c>
    </row>
    <row r="1857" spans="1:9" x14ac:dyDescent="0.2">
      <c r="A1857" s="128">
        <f t="shared" si="68"/>
        <v>41839</v>
      </c>
      <c r="B1857" s="19">
        <v>12.7986111111112</v>
      </c>
      <c r="C1857" s="19">
        <v>12.805555555555699</v>
      </c>
      <c r="D1857" s="27">
        <v>10</v>
      </c>
      <c r="E1857" s="27">
        <f t="shared" si="69"/>
        <v>10</v>
      </c>
      <c r="F1857" s="6" t="s">
        <v>33</v>
      </c>
      <c r="H1857" s="2" t="s">
        <v>139</v>
      </c>
      <c r="I1857" s="2" t="s">
        <v>140</v>
      </c>
    </row>
    <row r="1858" spans="1:9" x14ac:dyDescent="0.2">
      <c r="A1858" s="128">
        <f t="shared" si="68"/>
        <v>41839</v>
      </c>
      <c r="B1858" s="19">
        <v>12.8055555555556</v>
      </c>
      <c r="C1858" s="19">
        <v>12.812500000000099</v>
      </c>
      <c r="D1858" s="27">
        <v>10</v>
      </c>
      <c r="E1858" s="27">
        <f t="shared" si="69"/>
        <v>10</v>
      </c>
      <c r="F1858" s="6" t="s">
        <v>33</v>
      </c>
      <c r="H1858" s="2" t="s">
        <v>139</v>
      </c>
      <c r="I1858" s="2" t="s">
        <v>140</v>
      </c>
    </row>
    <row r="1859" spans="1:9" x14ac:dyDescent="0.2">
      <c r="A1859" s="128">
        <f t="shared" si="68"/>
        <v>41839</v>
      </c>
      <c r="B1859" s="19">
        <v>12.812500000000099</v>
      </c>
      <c r="C1859" s="19">
        <v>12.819444444444599</v>
      </c>
      <c r="D1859" s="27">
        <v>10</v>
      </c>
      <c r="E1859" s="27">
        <f t="shared" si="69"/>
        <v>10</v>
      </c>
      <c r="F1859" s="6" t="s">
        <v>33</v>
      </c>
      <c r="H1859" s="2" t="s">
        <v>139</v>
      </c>
      <c r="I1859" s="2" t="s">
        <v>140</v>
      </c>
    </row>
    <row r="1860" spans="1:9" x14ac:dyDescent="0.2">
      <c r="A1860" s="128">
        <f t="shared" si="68"/>
        <v>41839</v>
      </c>
      <c r="B1860" s="19">
        <v>12.8194444444445</v>
      </c>
      <c r="C1860" s="19">
        <v>12.826388888888999</v>
      </c>
      <c r="D1860" s="27">
        <v>10</v>
      </c>
      <c r="E1860" s="27">
        <f t="shared" si="69"/>
        <v>10</v>
      </c>
      <c r="F1860" s="6" t="s">
        <v>33</v>
      </c>
      <c r="H1860" s="2" t="s">
        <v>139</v>
      </c>
      <c r="I1860" s="2" t="s">
        <v>140</v>
      </c>
    </row>
    <row r="1861" spans="1:9" x14ac:dyDescent="0.2">
      <c r="A1861" s="128">
        <f t="shared" si="68"/>
        <v>41839</v>
      </c>
      <c r="B1861" s="19">
        <v>12.826388888888999</v>
      </c>
      <c r="C1861" s="19">
        <v>12.833333333333499</v>
      </c>
      <c r="D1861" s="27">
        <v>10</v>
      </c>
      <c r="E1861" s="27">
        <f t="shared" si="69"/>
        <v>10</v>
      </c>
      <c r="F1861" s="6" t="s">
        <v>33</v>
      </c>
      <c r="H1861" s="2" t="s">
        <v>139</v>
      </c>
      <c r="I1861" s="2" t="s">
        <v>140</v>
      </c>
    </row>
    <row r="1862" spans="1:9" x14ac:dyDescent="0.2">
      <c r="A1862" s="128">
        <f t="shared" si="68"/>
        <v>41839</v>
      </c>
      <c r="B1862" s="19">
        <v>12.8333333333334</v>
      </c>
      <c r="C1862" s="19">
        <v>12.840277777777899</v>
      </c>
      <c r="D1862" s="27">
        <v>10</v>
      </c>
      <c r="E1862" s="27">
        <f t="shared" si="69"/>
        <v>10</v>
      </c>
      <c r="F1862" s="6" t="s">
        <v>33</v>
      </c>
      <c r="H1862" s="2" t="s">
        <v>139</v>
      </c>
      <c r="I1862" s="2" t="s">
        <v>140</v>
      </c>
    </row>
    <row r="1863" spans="1:9" x14ac:dyDescent="0.2">
      <c r="A1863" s="128">
        <f t="shared" si="68"/>
        <v>41839</v>
      </c>
      <c r="B1863" s="19">
        <v>12.8402777777778</v>
      </c>
      <c r="C1863" s="19">
        <v>12.847222222222401</v>
      </c>
      <c r="D1863" s="27">
        <v>10</v>
      </c>
      <c r="E1863" s="27">
        <f t="shared" si="69"/>
        <v>10</v>
      </c>
      <c r="F1863" s="6" t="s">
        <v>33</v>
      </c>
      <c r="H1863" s="2" t="s">
        <v>139</v>
      </c>
      <c r="I1863" s="2" t="s">
        <v>140</v>
      </c>
    </row>
    <row r="1864" spans="1:9" x14ac:dyDescent="0.2">
      <c r="A1864" s="128">
        <f t="shared" si="68"/>
        <v>41839</v>
      </c>
      <c r="B1864" s="19">
        <v>12.8472222222223</v>
      </c>
      <c r="C1864" s="19">
        <v>12.854166666666799</v>
      </c>
      <c r="D1864" s="27">
        <v>10</v>
      </c>
      <c r="E1864" s="27">
        <f t="shared" si="69"/>
        <v>10</v>
      </c>
      <c r="F1864" s="6" t="s">
        <v>33</v>
      </c>
      <c r="H1864" s="2" t="s">
        <v>139</v>
      </c>
      <c r="I1864" s="2" t="s">
        <v>140</v>
      </c>
    </row>
    <row r="1865" spans="1:9" x14ac:dyDescent="0.2">
      <c r="A1865" s="128">
        <f t="shared" si="68"/>
        <v>41839</v>
      </c>
      <c r="B1865" s="19">
        <v>12.8541666666667</v>
      </c>
      <c r="C1865" s="19">
        <v>12.8611111111112</v>
      </c>
      <c r="D1865" s="27">
        <v>10</v>
      </c>
      <c r="E1865" s="27">
        <f t="shared" si="69"/>
        <v>10</v>
      </c>
      <c r="F1865" s="6" t="s">
        <v>33</v>
      </c>
      <c r="H1865" s="2" t="s">
        <v>139</v>
      </c>
      <c r="I1865" s="2" t="s">
        <v>140</v>
      </c>
    </row>
    <row r="1866" spans="1:9" x14ac:dyDescent="0.2">
      <c r="A1866" s="128">
        <f t="shared" si="68"/>
        <v>41839</v>
      </c>
      <c r="B1866" s="19">
        <v>12.8611111111112</v>
      </c>
      <c r="C1866" s="19">
        <v>12.868055555555699</v>
      </c>
      <c r="D1866" s="27">
        <v>10</v>
      </c>
      <c r="E1866" s="27">
        <f t="shared" si="69"/>
        <v>10</v>
      </c>
      <c r="F1866" s="6" t="s">
        <v>33</v>
      </c>
      <c r="H1866" s="2" t="s">
        <v>139</v>
      </c>
      <c r="I1866" s="2" t="s">
        <v>140</v>
      </c>
    </row>
    <row r="1867" spans="1:9" x14ac:dyDescent="0.2">
      <c r="A1867" s="128">
        <f t="shared" si="68"/>
        <v>41839</v>
      </c>
      <c r="B1867" s="19">
        <v>12.8680555555556</v>
      </c>
      <c r="C1867" s="19">
        <v>12.875000000000099</v>
      </c>
      <c r="D1867" s="27">
        <v>10</v>
      </c>
      <c r="E1867" s="27">
        <f t="shared" si="69"/>
        <v>10</v>
      </c>
      <c r="F1867" s="6" t="s">
        <v>33</v>
      </c>
      <c r="H1867" s="2" t="s">
        <v>139</v>
      </c>
      <c r="I1867" s="2" t="s">
        <v>140</v>
      </c>
    </row>
    <row r="1868" spans="1:9" x14ac:dyDescent="0.2">
      <c r="A1868" s="128">
        <f t="shared" si="68"/>
        <v>41839</v>
      </c>
      <c r="B1868" s="19">
        <v>12.875000000000099</v>
      </c>
      <c r="C1868" s="19">
        <v>12.881944444444599</v>
      </c>
      <c r="D1868" s="27">
        <v>10</v>
      </c>
      <c r="E1868" s="27">
        <f t="shared" si="69"/>
        <v>10</v>
      </c>
      <c r="F1868" s="6" t="s">
        <v>33</v>
      </c>
      <c r="H1868" s="2" t="s">
        <v>139</v>
      </c>
      <c r="I1868" s="2" t="s">
        <v>140</v>
      </c>
    </row>
    <row r="1869" spans="1:9" x14ac:dyDescent="0.2">
      <c r="A1869" s="128">
        <f t="shared" si="68"/>
        <v>41839</v>
      </c>
      <c r="B1869" s="19">
        <v>12.8819444444445</v>
      </c>
      <c r="C1869" s="19">
        <v>12.888888888888999</v>
      </c>
      <c r="D1869" s="27">
        <v>10</v>
      </c>
      <c r="E1869" s="27">
        <f t="shared" si="69"/>
        <v>10</v>
      </c>
      <c r="F1869" s="6" t="s">
        <v>33</v>
      </c>
      <c r="H1869" s="2" t="s">
        <v>139</v>
      </c>
      <c r="I1869" s="2" t="s">
        <v>140</v>
      </c>
    </row>
    <row r="1870" spans="1:9" x14ac:dyDescent="0.2">
      <c r="A1870" s="128">
        <f t="shared" si="68"/>
        <v>41839</v>
      </c>
      <c r="B1870" s="19">
        <v>12.888888888888999</v>
      </c>
      <c r="C1870" s="19">
        <v>12.895833333333499</v>
      </c>
      <c r="D1870" s="27">
        <v>10</v>
      </c>
      <c r="E1870" s="27">
        <f t="shared" si="69"/>
        <v>10</v>
      </c>
      <c r="F1870" s="6" t="s">
        <v>33</v>
      </c>
      <c r="H1870" s="2" t="s">
        <v>139</v>
      </c>
      <c r="I1870" s="2" t="s">
        <v>140</v>
      </c>
    </row>
    <row r="1871" spans="1:9" x14ac:dyDescent="0.2">
      <c r="A1871" s="128">
        <f t="shared" ref="A1871:A1885" si="70">A1870</f>
        <v>41839</v>
      </c>
      <c r="B1871" s="19">
        <v>12.8958333333334</v>
      </c>
      <c r="C1871" s="19">
        <v>12.902777777777899</v>
      </c>
      <c r="D1871" s="27">
        <v>10</v>
      </c>
      <c r="E1871" s="27">
        <f t="shared" ref="E1871:E1885" si="71">D1871</f>
        <v>10</v>
      </c>
      <c r="F1871" s="6" t="s">
        <v>33</v>
      </c>
      <c r="H1871" s="2" t="s">
        <v>139</v>
      </c>
      <c r="I1871" s="2" t="s">
        <v>140</v>
      </c>
    </row>
    <row r="1872" spans="1:9" x14ac:dyDescent="0.2">
      <c r="A1872" s="128">
        <f t="shared" si="70"/>
        <v>41839</v>
      </c>
      <c r="B1872" s="19">
        <v>12.9027777777778</v>
      </c>
      <c r="C1872" s="19">
        <v>12.909722222222401</v>
      </c>
      <c r="D1872" s="27">
        <v>10</v>
      </c>
      <c r="E1872" s="27">
        <f t="shared" si="71"/>
        <v>10</v>
      </c>
      <c r="F1872" s="6" t="s">
        <v>33</v>
      </c>
      <c r="H1872" s="2" t="s">
        <v>139</v>
      </c>
      <c r="I1872" s="2" t="s">
        <v>140</v>
      </c>
    </row>
    <row r="1873" spans="1:9" x14ac:dyDescent="0.2">
      <c r="A1873" s="128">
        <f t="shared" si="70"/>
        <v>41839</v>
      </c>
      <c r="B1873" s="19">
        <v>12.9097222222223</v>
      </c>
      <c r="C1873" s="19">
        <v>12.916666666666799</v>
      </c>
      <c r="D1873" s="27">
        <v>10</v>
      </c>
      <c r="E1873" s="27">
        <f t="shared" si="71"/>
        <v>10</v>
      </c>
      <c r="F1873" s="6" t="s">
        <v>33</v>
      </c>
      <c r="H1873" s="2" t="s">
        <v>139</v>
      </c>
      <c r="I1873" s="2" t="s">
        <v>140</v>
      </c>
    </row>
    <row r="1874" spans="1:9" x14ac:dyDescent="0.2">
      <c r="A1874" s="128">
        <f t="shared" si="70"/>
        <v>41839</v>
      </c>
      <c r="B1874" s="19">
        <v>12.9166666666667</v>
      </c>
      <c r="C1874" s="19">
        <v>12.9236111111112</v>
      </c>
      <c r="D1874" s="27">
        <v>10</v>
      </c>
      <c r="E1874" s="27">
        <f t="shared" si="71"/>
        <v>10</v>
      </c>
      <c r="F1874" s="6" t="s">
        <v>33</v>
      </c>
      <c r="H1874" s="2" t="s">
        <v>139</v>
      </c>
      <c r="I1874" s="2" t="s">
        <v>140</v>
      </c>
    </row>
    <row r="1875" spans="1:9" x14ac:dyDescent="0.2">
      <c r="A1875" s="128">
        <f t="shared" si="70"/>
        <v>41839</v>
      </c>
      <c r="B1875" s="19">
        <v>12.9236111111112</v>
      </c>
      <c r="C1875" s="19">
        <v>12.930555555555699</v>
      </c>
      <c r="D1875" s="27">
        <v>10</v>
      </c>
      <c r="E1875" s="27">
        <f t="shared" si="71"/>
        <v>10</v>
      </c>
      <c r="F1875" s="6" t="s">
        <v>33</v>
      </c>
      <c r="H1875" s="2" t="s">
        <v>139</v>
      </c>
      <c r="I1875" s="2" t="s">
        <v>140</v>
      </c>
    </row>
    <row r="1876" spans="1:9" x14ac:dyDescent="0.2">
      <c r="A1876" s="128">
        <f t="shared" si="70"/>
        <v>41839</v>
      </c>
      <c r="B1876" s="19">
        <v>12.9305555555556</v>
      </c>
      <c r="C1876" s="19">
        <v>12.937500000000099</v>
      </c>
      <c r="D1876" s="27">
        <v>10</v>
      </c>
      <c r="E1876" s="27">
        <f t="shared" si="71"/>
        <v>10</v>
      </c>
      <c r="F1876" s="6" t="s">
        <v>33</v>
      </c>
      <c r="H1876" s="2" t="s">
        <v>139</v>
      </c>
      <c r="I1876" s="2" t="s">
        <v>140</v>
      </c>
    </row>
    <row r="1877" spans="1:9" x14ac:dyDescent="0.2">
      <c r="A1877" s="128">
        <f t="shared" si="70"/>
        <v>41839</v>
      </c>
      <c r="B1877" s="19">
        <v>12.937500000000099</v>
      </c>
      <c r="C1877" s="19">
        <v>12.944444444444599</v>
      </c>
      <c r="D1877" s="27">
        <v>10</v>
      </c>
      <c r="E1877" s="27">
        <f t="shared" si="71"/>
        <v>10</v>
      </c>
      <c r="F1877" s="6" t="s">
        <v>33</v>
      </c>
      <c r="H1877" s="2" t="s">
        <v>139</v>
      </c>
      <c r="I1877" s="2" t="s">
        <v>140</v>
      </c>
    </row>
    <row r="1878" spans="1:9" x14ac:dyDescent="0.2">
      <c r="A1878" s="128">
        <f t="shared" si="70"/>
        <v>41839</v>
      </c>
      <c r="B1878" s="19">
        <v>12.9444444444445</v>
      </c>
      <c r="C1878" s="19">
        <v>12.951388888888999</v>
      </c>
      <c r="D1878" s="27">
        <v>10</v>
      </c>
      <c r="E1878" s="27">
        <f t="shared" si="71"/>
        <v>10</v>
      </c>
      <c r="F1878" s="6" t="s">
        <v>33</v>
      </c>
      <c r="H1878" s="2" t="s">
        <v>139</v>
      </c>
      <c r="I1878" s="2" t="s">
        <v>140</v>
      </c>
    </row>
    <row r="1879" spans="1:9" x14ac:dyDescent="0.2">
      <c r="A1879" s="128">
        <f t="shared" si="70"/>
        <v>41839</v>
      </c>
      <c r="B1879" s="19">
        <v>12.951388888888999</v>
      </c>
      <c r="C1879" s="19">
        <v>12.958333333333499</v>
      </c>
      <c r="D1879" s="27">
        <v>10</v>
      </c>
      <c r="E1879" s="27">
        <f t="shared" si="71"/>
        <v>10</v>
      </c>
      <c r="F1879" s="6" t="s">
        <v>33</v>
      </c>
      <c r="H1879" s="2" t="s">
        <v>139</v>
      </c>
      <c r="I1879" s="2" t="s">
        <v>140</v>
      </c>
    </row>
    <row r="1880" spans="1:9" x14ac:dyDescent="0.2">
      <c r="A1880" s="128">
        <f t="shared" si="70"/>
        <v>41839</v>
      </c>
      <c r="B1880" s="19">
        <v>12.9583333333334</v>
      </c>
      <c r="C1880" s="19">
        <v>12.965277777777899</v>
      </c>
      <c r="D1880" s="27">
        <v>10</v>
      </c>
      <c r="E1880" s="27">
        <f t="shared" si="71"/>
        <v>10</v>
      </c>
      <c r="F1880" s="6" t="s">
        <v>33</v>
      </c>
      <c r="H1880" s="2" t="s">
        <v>139</v>
      </c>
      <c r="I1880" s="2" t="s">
        <v>140</v>
      </c>
    </row>
    <row r="1881" spans="1:9" x14ac:dyDescent="0.2">
      <c r="A1881" s="128">
        <f t="shared" si="70"/>
        <v>41839</v>
      </c>
      <c r="B1881" s="19">
        <v>12.9652777777778</v>
      </c>
      <c r="C1881" s="19">
        <v>12.972222222222401</v>
      </c>
      <c r="D1881" s="27">
        <v>10</v>
      </c>
      <c r="E1881" s="27">
        <f t="shared" si="71"/>
        <v>10</v>
      </c>
      <c r="F1881" s="6" t="s">
        <v>33</v>
      </c>
      <c r="H1881" s="2" t="s">
        <v>139</v>
      </c>
      <c r="I1881" s="2" t="s">
        <v>140</v>
      </c>
    </row>
    <row r="1882" spans="1:9" x14ac:dyDescent="0.2">
      <c r="A1882" s="128">
        <f t="shared" si="70"/>
        <v>41839</v>
      </c>
      <c r="B1882" s="19">
        <v>12.9722222222223</v>
      </c>
      <c r="C1882" s="19">
        <v>12.979166666666799</v>
      </c>
      <c r="D1882" s="27">
        <v>10</v>
      </c>
      <c r="E1882" s="27">
        <f t="shared" si="71"/>
        <v>10</v>
      </c>
      <c r="F1882" s="6" t="s">
        <v>33</v>
      </c>
      <c r="H1882" s="2" t="s">
        <v>139</v>
      </c>
      <c r="I1882" s="2" t="s">
        <v>140</v>
      </c>
    </row>
    <row r="1883" spans="1:9" x14ac:dyDescent="0.2">
      <c r="A1883" s="128">
        <f t="shared" si="70"/>
        <v>41839</v>
      </c>
      <c r="B1883" s="19">
        <v>12.9791666666667</v>
      </c>
      <c r="C1883" s="19">
        <v>12.9861111111112</v>
      </c>
      <c r="D1883" s="27">
        <v>10</v>
      </c>
      <c r="E1883" s="27">
        <f t="shared" si="71"/>
        <v>10</v>
      </c>
      <c r="F1883" s="6" t="s">
        <v>33</v>
      </c>
      <c r="H1883" s="2" t="s">
        <v>139</v>
      </c>
      <c r="I1883" s="2" t="s">
        <v>140</v>
      </c>
    </row>
    <row r="1884" spans="1:9" x14ac:dyDescent="0.2">
      <c r="A1884" s="128">
        <f t="shared" si="70"/>
        <v>41839</v>
      </c>
      <c r="B1884" s="19">
        <v>12.9861111111112</v>
      </c>
      <c r="C1884" s="19">
        <v>12.993055555555699</v>
      </c>
      <c r="D1884" s="27">
        <v>10</v>
      </c>
      <c r="E1884" s="27">
        <f t="shared" si="71"/>
        <v>10</v>
      </c>
      <c r="F1884" s="6" t="s">
        <v>33</v>
      </c>
      <c r="H1884" s="2" t="s">
        <v>139</v>
      </c>
      <c r="I1884" s="2" t="s">
        <v>140</v>
      </c>
    </row>
    <row r="1885" spans="1:9" x14ac:dyDescent="0.2">
      <c r="A1885" s="128">
        <f t="shared" si="70"/>
        <v>41839</v>
      </c>
      <c r="B1885" s="19">
        <v>12.9930555555556</v>
      </c>
      <c r="C1885" s="19">
        <v>13.000000000000099</v>
      </c>
      <c r="D1885" s="27">
        <v>10</v>
      </c>
      <c r="E1885" s="27">
        <f t="shared" si="71"/>
        <v>10</v>
      </c>
      <c r="F1885" s="6" t="s">
        <v>33</v>
      </c>
      <c r="H1885" s="2" t="s">
        <v>139</v>
      </c>
      <c r="I1885" s="2" t="s">
        <v>140</v>
      </c>
    </row>
    <row r="1886" spans="1:9" x14ac:dyDescent="0.2">
      <c r="A1886" s="128">
        <f>A1741+1</f>
        <v>41840</v>
      </c>
      <c r="B1886" s="19">
        <v>13.000000000000099</v>
      </c>
      <c r="C1886" s="19">
        <v>13.006944444444599</v>
      </c>
      <c r="D1886" s="27">
        <v>10</v>
      </c>
      <c r="E1886" s="27">
        <f t="shared" ref="E1886:E1950" si="72">D1886</f>
        <v>10</v>
      </c>
      <c r="F1886" s="6" t="s">
        <v>33</v>
      </c>
      <c r="H1886" s="2" t="s">
        <v>141</v>
      </c>
      <c r="I1886" s="2" t="s">
        <v>142</v>
      </c>
    </row>
    <row r="1887" spans="1:9" x14ac:dyDescent="0.2">
      <c r="A1887" s="128">
        <f t="shared" ref="A1887:A1951" si="73">A1886</f>
        <v>41840</v>
      </c>
      <c r="B1887" s="19">
        <v>13.0069444444445</v>
      </c>
      <c r="C1887" s="19">
        <v>13.013888888888999</v>
      </c>
      <c r="D1887" s="27">
        <v>10</v>
      </c>
      <c r="E1887" s="27">
        <f t="shared" si="72"/>
        <v>10</v>
      </c>
      <c r="F1887" s="6" t="s">
        <v>33</v>
      </c>
      <c r="H1887" s="2" t="s">
        <v>141</v>
      </c>
      <c r="I1887" s="2" t="s">
        <v>142</v>
      </c>
    </row>
    <row r="1888" spans="1:9" x14ac:dyDescent="0.2">
      <c r="A1888" s="128">
        <f t="shared" si="73"/>
        <v>41840</v>
      </c>
      <c r="B1888" s="19">
        <v>13.013888888888999</v>
      </c>
      <c r="C1888" s="19">
        <v>13.020833333333499</v>
      </c>
      <c r="D1888" s="27">
        <v>10</v>
      </c>
      <c r="E1888" s="27">
        <f t="shared" si="72"/>
        <v>10</v>
      </c>
      <c r="F1888" s="6" t="s">
        <v>33</v>
      </c>
      <c r="H1888" s="2" t="s">
        <v>141</v>
      </c>
      <c r="I1888" s="2" t="s">
        <v>142</v>
      </c>
    </row>
    <row r="1889" spans="1:9" x14ac:dyDescent="0.2">
      <c r="A1889" s="128">
        <f t="shared" si="73"/>
        <v>41840</v>
      </c>
      <c r="B1889" s="19">
        <v>13.0208333333334</v>
      </c>
      <c r="C1889" s="19">
        <v>13.027777777777899</v>
      </c>
      <c r="D1889" s="27">
        <v>10</v>
      </c>
      <c r="E1889" s="27">
        <f t="shared" si="72"/>
        <v>10</v>
      </c>
      <c r="F1889" s="6" t="s">
        <v>33</v>
      </c>
      <c r="H1889" s="2" t="s">
        <v>141</v>
      </c>
      <c r="I1889" s="2" t="s">
        <v>142</v>
      </c>
    </row>
    <row r="1890" spans="1:9" x14ac:dyDescent="0.2">
      <c r="A1890" s="128">
        <f t="shared" si="73"/>
        <v>41840</v>
      </c>
      <c r="B1890" s="19">
        <v>13.0277777777778</v>
      </c>
      <c r="C1890" s="19">
        <v>13.034722222222401</v>
      </c>
      <c r="D1890" s="27">
        <v>10</v>
      </c>
      <c r="E1890" s="27">
        <f t="shared" si="72"/>
        <v>10</v>
      </c>
      <c r="F1890" s="6" t="s">
        <v>33</v>
      </c>
      <c r="H1890" s="2" t="s">
        <v>141</v>
      </c>
      <c r="I1890" s="2" t="s">
        <v>142</v>
      </c>
    </row>
    <row r="1891" spans="1:9" x14ac:dyDescent="0.2">
      <c r="A1891" s="128">
        <f t="shared" si="73"/>
        <v>41840</v>
      </c>
      <c r="B1891" s="19">
        <v>13.0347222222223</v>
      </c>
      <c r="C1891" s="19">
        <v>13.041666666666799</v>
      </c>
      <c r="D1891" s="27">
        <v>10</v>
      </c>
      <c r="E1891" s="27">
        <f t="shared" si="72"/>
        <v>10</v>
      </c>
      <c r="F1891" s="6" t="s">
        <v>33</v>
      </c>
      <c r="H1891" s="2" t="s">
        <v>141</v>
      </c>
      <c r="I1891" s="2" t="s">
        <v>142</v>
      </c>
    </row>
    <row r="1892" spans="1:9" x14ac:dyDescent="0.2">
      <c r="A1892" s="128">
        <f t="shared" si="73"/>
        <v>41840</v>
      </c>
      <c r="B1892" s="19">
        <v>13.0416666666667</v>
      </c>
      <c r="C1892" s="19">
        <v>13.0486111111112</v>
      </c>
      <c r="D1892" s="27">
        <v>10</v>
      </c>
      <c r="E1892" s="27">
        <f t="shared" si="72"/>
        <v>10</v>
      </c>
      <c r="F1892" s="6" t="s">
        <v>33</v>
      </c>
      <c r="H1892" s="2" t="s">
        <v>141</v>
      </c>
      <c r="I1892" s="2" t="s">
        <v>142</v>
      </c>
    </row>
    <row r="1893" spans="1:9" x14ac:dyDescent="0.2">
      <c r="A1893" s="128">
        <f t="shared" si="73"/>
        <v>41840</v>
      </c>
      <c r="B1893" s="19">
        <v>13.0486111111112</v>
      </c>
      <c r="C1893" s="19">
        <v>13.055555555555699</v>
      </c>
      <c r="D1893" s="27">
        <v>10</v>
      </c>
      <c r="E1893" s="27">
        <f t="shared" si="72"/>
        <v>10</v>
      </c>
      <c r="F1893" s="6" t="s">
        <v>33</v>
      </c>
      <c r="H1893" s="2" t="s">
        <v>141</v>
      </c>
      <c r="I1893" s="2" t="s">
        <v>142</v>
      </c>
    </row>
    <row r="1894" spans="1:9" x14ac:dyDescent="0.2">
      <c r="A1894" s="128">
        <f t="shared" si="73"/>
        <v>41840</v>
      </c>
      <c r="B1894" s="19">
        <v>13.0555555555556</v>
      </c>
      <c r="C1894" s="19">
        <v>13.062500000000099</v>
      </c>
      <c r="D1894" s="27">
        <v>10</v>
      </c>
      <c r="E1894" s="27">
        <f t="shared" si="72"/>
        <v>10</v>
      </c>
      <c r="F1894" s="6" t="s">
        <v>33</v>
      </c>
      <c r="H1894" s="2" t="s">
        <v>141</v>
      </c>
      <c r="I1894" s="2" t="s">
        <v>142</v>
      </c>
    </row>
    <row r="1895" spans="1:9" x14ac:dyDescent="0.2">
      <c r="A1895" s="128">
        <f t="shared" si="73"/>
        <v>41840</v>
      </c>
      <c r="B1895" s="19">
        <v>13.062500000000099</v>
      </c>
      <c r="C1895" s="19">
        <v>13.069444444444599</v>
      </c>
      <c r="D1895" s="27">
        <v>10</v>
      </c>
      <c r="E1895" s="27">
        <f t="shared" si="72"/>
        <v>10</v>
      </c>
      <c r="F1895" s="6" t="s">
        <v>33</v>
      </c>
      <c r="H1895" s="2" t="s">
        <v>141</v>
      </c>
      <c r="I1895" s="2" t="s">
        <v>142</v>
      </c>
    </row>
    <row r="1896" spans="1:9" x14ac:dyDescent="0.2">
      <c r="A1896" s="128">
        <f t="shared" si="73"/>
        <v>41840</v>
      </c>
      <c r="B1896" s="19">
        <v>13.0694444444445</v>
      </c>
      <c r="C1896" s="19">
        <v>13.076388888888999</v>
      </c>
      <c r="D1896" s="27">
        <v>10</v>
      </c>
      <c r="E1896" s="27">
        <f t="shared" si="72"/>
        <v>10</v>
      </c>
      <c r="F1896" s="6" t="s">
        <v>33</v>
      </c>
      <c r="H1896" s="2" t="s">
        <v>141</v>
      </c>
      <c r="I1896" s="2" t="s">
        <v>142</v>
      </c>
    </row>
    <row r="1897" spans="1:9" x14ac:dyDescent="0.2">
      <c r="A1897" s="128">
        <f t="shared" si="73"/>
        <v>41840</v>
      </c>
      <c r="B1897" s="19">
        <v>13.076388888888999</v>
      </c>
      <c r="C1897" s="19">
        <v>13.083333333333499</v>
      </c>
      <c r="D1897" s="27">
        <v>10</v>
      </c>
      <c r="E1897" s="27">
        <f t="shared" si="72"/>
        <v>10</v>
      </c>
      <c r="F1897" s="6" t="s">
        <v>33</v>
      </c>
      <c r="H1897" s="2" t="s">
        <v>141</v>
      </c>
      <c r="I1897" s="2" t="s">
        <v>142</v>
      </c>
    </row>
    <row r="1898" spans="1:9" x14ac:dyDescent="0.2">
      <c r="A1898" s="128">
        <f t="shared" si="73"/>
        <v>41840</v>
      </c>
      <c r="B1898" s="19">
        <v>13.0833333333334</v>
      </c>
      <c r="C1898" s="19">
        <v>13.090277777777899</v>
      </c>
      <c r="D1898" s="27">
        <v>10</v>
      </c>
      <c r="E1898" s="27">
        <f t="shared" si="72"/>
        <v>10</v>
      </c>
      <c r="F1898" s="6" t="s">
        <v>33</v>
      </c>
      <c r="H1898" s="2" t="s">
        <v>141</v>
      </c>
      <c r="I1898" s="2" t="s">
        <v>142</v>
      </c>
    </row>
    <row r="1899" spans="1:9" x14ac:dyDescent="0.2">
      <c r="A1899" s="128">
        <f t="shared" si="73"/>
        <v>41840</v>
      </c>
      <c r="B1899" s="19">
        <v>13.0902777777778</v>
      </c>
      <c r="C1899" s="19">
        <v>13.097222222222401</v>
      </c>
      <c r="D1899" s="27">
        <v>10</v>
      </c>
      <c r="E1899" s="27">
        <f t="shared" si="72"/>
        <v>10</v>
      </c>
      <c r="F1899" s="6" t="s">
        <v>33</v>
      </c>
      <c r="H1899" s="2" t="s">
        <v>141</v>
      </c>
      <c r="I1899" s="2" t="s">
        <v>142</v>
      </c>
    </row>
    <row r="1900" spans="1:9" x14ac:dyDescent="0.2">
      <c r="A1900" s="128">
        <f t="shared" si="73"/>
        <v>41840</v>
      </c>
      <c r="B1900" s="19">
        <v>13.0972222222223</v>
      </c>
      <c r="C1900" s="19">
        <v>13.104166666666799</v>
      </c>
      <c r="D1900" s="27">
        <v>10</v>
      </c>
      <c r="E1900" s="27">
        <f t="shared" si="72"/>
        <v>10</v>
      </c>
      <c r="F1900" s="6" t="s">
        <v>33</v>
      </c>
      <c r="H1900" s="2" t="s">
        <v>141</v>
      </c>
      <c r="I1900" s="2" t="s">
        <v>142</v>
      </c>
    </row>
    <row r="1901" spans="1:9" x14ac:dyDescent="0.2">
      <c r="A1901" s="128">
        <f t="shared" si="73"/>
        <v>41840</v>
      </c>
      <c r="B1901" s="19">
        <v>13.1041666666667</v>
      </c>
      <c r="C1901" s="19">
        <v>13.1111111111112</v>
      </c>
      <c r="D1901" s="27">
        <v>10</v>
      </c>
      <c r="E1901" s="27">
        <f t="shared" si="72"/>
        <v>10</v>
      </c>
      <c r="F1901" s="6" t="s">
        <v>33</v>
      </c>
      <c r="H1901" s="2" t="s">
        <v>141</v>
      </c>
      <c r="I1901" s="2" t="s">
        <v>142</v>
      </c>
    </row>
    <row r="1902" spans="1:9" x14ac:dyDescent="0.2">
      <c r="A1902" s="128">
        <f t="shared" si="73"/>
        <v>41840</v>
      </c>
      <c r="B1902" s="19">
        <v>13.1111111111112</v>
      </c>
      <c r="C1902" s="19">
        <v>13.118055555555699</v>
      </c>
      <c r="D1902" s="27">
        <v>10</v>
      </c>
      <c r="E1902" s="27">
        <f t="shared" si="72"/>
        <v>10</v>
      </c>
      <c r="F1902" s="6" t="s">
        <v>33</v>
      </c>
      <c r="H1902" s="2" t="s">
        <v>141</v>
      </c>
      <c r="I1902" s="2" t="s">
        <v>142</v>
      </c>
    </row>
    <row r="1903" spans="1:9" x14ac:dyDescent="0.2">
      <c r="A1903" s="128">
        <f t="shared" si="73"/>
        <v>41840</v>
      </c>
      <c r="B1903" s="19">
        <v>13.1180555555556</v>
      </c>
      <c r="C1903" s="19">
        <v>13.125000000000099</v>
      </c>
      <c r="D1903" s="27">
        <v>10</v>
      </c>
      <c r="E1903" s="27">
        <f t="shared" si="72"/>
        <v>10</v>
      </c>
      <c r="F1903" s="6" t="s">
        <v>33</v>
      </c>
      <c r="H1903" s="2" t="s">
        <v>141</v>
      </c>
      <c r="I1903" s="2" t="s">
        <v>142</v>
      </c>
    </row>
    <row r="1904" spans="1:9" x14ac:dyDescent="0.2">
      <c r="A1904" s="128">
        <f t="shared" si="73"/>
        <v>41840</v>
      </c>
      <c r="B1904" s="19">
        <v>13.125000000000099</v>
      </c>
      <c r="C1904" s="19">
        <v>13.131944444444599</v>
      </c>
      <c r="D1904" s="27">
        <v>10</v>
      </c>
      <c r="E1904" s="27">
        <f t="shared" si="72"/>
        <v>10</v>
      </c>
      <c r="F1904" s="6" t="s">
        <v>33</v>
      </c>
      <c r="H1904" s="2" t="s">
        <v>141</v>
      </c>
      <c r="I1904" s="2" t="s">
        <v>142</v>
      </c>
    </row>
    <row r="1905" spans="1:9" x14ac:dyDescent="0.2">
      <c r="A1905" s="128">
        <f t="shared" si="73"/>
        <v>41840</v>
      </c>
      <c r="B1905" s="19">
        <v>13.1319444444445</v>
      </c>
      <c r="C1905" s="19">
        <v>13.138888888888999</v>
      </c>
      <c r="D1905" s="27">
        <v>10</v>
      </c>
      <c r="E1905" s="27">
        <f t="shared" si="72"/>
        <v>10</v>
      </c>
      <c r="F1905" s="6" t="s">
        <v>33</v>
      </c>
      <c r="H1905" s="2" t="s">
        <v>141</v>
      </c>
      <c r="I1905" s="2" t="s">
        <v>142</v>
      </c>
    </row>
    <row r="1906" spans="1:9" x14ac:dyDescent="0.2">
      <c r="A1906" s="128">
        <f t="shared" si="73"/>
        <v>41840</v>
      </c>
      <c r="B1906" s="19">
        <v>13.138888888888999</v>
      </c>
      <c r="C1906" s="19">
        <v>13.145833333333499</v>
      </c>
      <c r="D1906" s="27">
        <v>10</v>
      </c>
      <c r="E1906" s="27">
        <f t="shared" si="72"/>
        <v>10</v>
      </c>
      <c r="F1906" s="6" t="s">
        <v>33</v>
      </c>
      <c r="H1906" s="2" t="s">
        <v>141</v>
      </c>
      <c r="I1906" s="2" t="s">
        <v>142</v>
      </c>
    </row>
    <row r="1907" spans="1:9" x14ac:dyDescent="0.2">
      <c r="A1907" s="128">
        <f t="shared" si="73"/>
        <v>41840</v>
      </c>
      <c r="B1907" s="19">
        <v>13.1458333333334</v>
      </c>
      <c r="C1907" s="19">
        <v>13.152777777777899</v>
      </c>
      <c r="D1907" s="27">
        <v>10</v>
      </c>
      <c r="E1907" s="27">
        <f t="shared" si="72"/>
        <v>10</v>
      </c>
      <c r="F1907" s="6" t="s">
        <v>33</v>
      </c>
      <c r="H1907" s="2" t="s">
        <v>141</v>
      </c>
      <c r="I1907" s="2" t="s">
        <v>142</v>
      </c>
    </row>
    <row r="1908" spans="1:9" x14ac:dyDescent="0.2">
      <c r="A1908" s="128">
        <f t="shared" si="73"/>
        <v>41840</v>
      </c>
      <c r="B1908" s="19">
        <v>13.1527777777778</v>
      </c>
      <c r="C1908" s="19">
        <v>13.159722222222401</v>
      </c>
      <c r="D1908" s="27">
        <v>10</v>
      </c>
      <c r="E1908" s="27">
        <f t="shared" si="72"/>
        <v>10</v>
      </c>
      <c r="F1908" s="6" t="s">
        <v>33</v>
      </c>
      <c r="H1908" s="2" t="s">
        <v>141</v>
      </c>
      <c r="I1908" s="2" t="s">
        <v>142</v>
      </c>
    </row>
    <row r="1909" spans="1:9" x14ac:dyDescent="0.2">
      <c r="A1909" s="128">
        <f t="shared" si="73"/>
        <v>41840</v>
      </c>
      <c r="B1909" s="19">
        <v>13.1597222222223</v>
      </c>
      <c r="C1909" s="19">
        <v>13.166666666666799</v>
      </c>
      <c r="D1909" s="27">
        <v>10</v>
      </c>
      <c r="E1909" s="27">
        <f t="shared" si="72"/>
        <v>10</v>
      </c>
      <c r="F1909" s="6" t="s">
        <v>33</v>
      </c>
      <c r="H1909" s="2" t="s">
        <v>141</v>
      </c>
      <c r="I1909" s="2" t="s">
        <v>142</v>
      </c>
    </row>
    <row r="1910" spans="1:9" x14ac:dyDescent="0.2">
      <c r="A1910" s="128">
        <f t="shared" si="73"/>
        <v>41840</v>
      </c>
      <c r="B1910" s="19">
        <v>13.1666666666667</v>
      </c>
      <c r="C1910" s="19">
        <v>13.1736111111112</v>
      </c>
      <c r="D1910" s="27">
        <v>10</v>
      </c>
      <c r="E1910" s="27">
        <f t="shared" si="72"/>
        <v>10</v>
      </c>
      <c r="F1910" s="6" t="s">
        <v>33</v>
      </c>
      <c r="H1910" s="2" t="s">
        <v>141</v>
      </c>
      <c r="I1910" s="2" t="s">
        <v>142</v>
      </c>
    </row>
    <row r="1911" spans="1:9" x14ac:dyDescent="0.2">
      <c r="A1911" s="128">
        <f t="shared" si="73"/>
        <v>41840</v>
      </c>
      <c r="B1911" s="19">
        <v>13.1736111111112</v>
      </c>
      <c r="C1911" s="19">
        <v>13.180555555555699</v>
      </c>
      <c r="D1911" s="27">
        <v>10</v>
      </c>
      <c r="E1911" s="27">
        <f t="shared" si="72"/>
        <v>10</v>
      </c>
      <c r="F1911" s="6" t="s">
        <v>33</v>
      </c>
      <c r="H1911" s="2" t="s">
        <v>141</v>
      </c>
      <c r="I1911" s="2" t="s">
        <v>142</v>
      </c>
    </row>
    <row r="1912" spans="1:9" x14ac:dyDescent="0.2">
      <c r="A1912" s="128">
        <f t="shared" si="73"/>
        <v>41840</v>
      </c>
      <c r="B1912" s="19">
        <v>13.1805555555556</v>
      </c>
      <c r="C1912" s="19">
        <v>13.187500000000099</v>
      </c>
      <c r="D1912" s="27">
        <v>10</v>
      </c>
      <c r="E1912" s="27">
        <f t="shared" si="72"/>
        <v>10</v>
      </c>
      <c r="F1912" s="6" t="s">
        <v>33</v>
      </c>
      <c r="H1912" s="2" t="s">
        <v>141</v>
      </c>
      <c r="I1912" s="2" t="s">
        <v>142</v>
      </c>
    </row>
    <row r="1913" spans="1:9" x14ac:dyDescent="0.2">
      <c r="A1913" s="128">
        <f t="shared" si="73"/>
        <v>41840</v>
      </c>
      <c r="B1913" s="19">
        <v>13.187500000000099</v>
      </c>
      <c r="C1913" s="19">
        <v>13.194444444444599</v>
      </c>
      <c r="D1913" s="27">
        <v>10</v>
      </c>
      <c r="E1913" s="27">
        <f t="shared" si="72"/>
        <v>10</v>
      </c>
      <c r="F1913" s="6" t="s">
        <v>33</v>
      </c>
      <c r="H1913" s="2" t="s">
        <v>141</v>
      </c>
      <c r="I1913" s="2" t="s">
        <v>142</v>
      </c>
    </row>
    <row r="1914" spans="1:9" x14ac:dyDescent="0.2">
      <c r="A1914" s="128">
        <f t="shared" si="73"/>
        <v>41840</v>
      </c>
      <c r="B1914" s="19">
        <v>13.1944444444445</v>
      </c>
      <c r="C1914" s="19">
        <v>13.201388888888999</v>
      </c>
      <c r="D1914" s="27">
        <v>10</v>
      </c>
      <c r="E1914" s="27">
        <f t="shared" si="72"/>
        <v>10</v>
      </c>
      <c r="F1914" s="6" t="s">
        <v>33</v>
      </c>
      <c r="H1914" s="2" t="s">
        <v>141</v>
      </c>
      <c r="I1914" s="2" t="s">
        <v>142</v>
      </c>
    </row>
    <row r="1915" spans="1:9" x14ac:dyDescent="0.2">
      <c r="A1915" s="128">
        <f t="shared" si="73"/>
        <v>41840</v>
      </c>
      <c r="B1915" s="19">
        <v>13.201388888888999</v>
      </c>
      <c r="C1915" s="19">
        <v>13.208333333333499</v>
      </c>
      <c r="D1915" s="27">
        <v>10</v>
      </c>
      <c r="E1915" s="27">
        <f t="shared" si="72"/>
        <v>10</v>
      </c>
      <c r="F1915" s="6" t="s">
        <v>33</v>
      </c>
      <c r="H1915" s="2" t="s">
        <v>141</v>
      </c>
      <c r="I1915" s="2" t="s">
        <v>142</v>
      </c>
    </row>
    <row r="1916" spans="1:9" x14ac:dyDescent="0.2">
      <c r="A1916" s="128">
        <f t="shared" si="73"/>
        <v>41840</v>
      </c>
      <c r="B1916" s="19">
        <v>13.2083333333334</v>
      </c>
      <c r="C1916" s="19">
        <v>13.215277777777899</v>
      </c>
      <c r="D1916" s="27">
        <v>10</v>
      </c>
      <c r="E1916" s="27">
        <f t="shared" si="72"/>
        <v>10</v>
      </c>
      <c r="F1916" s="6" t="s">
        <v>33</v>
      </c>
      <c r="H1916" s="2" t="s">
        <v>141</v>
      </c>
      <c r="I1916" s="2" t="s">
        <v>142</v>
      </c>
    </row>
    <row r="1917" spans="1:9" x14ac:dyDescent="0.2">
      <c r="A1917" s="128">
        <f t="shared" si="73"/>
        <v>41840</v>
      </c>
      <c r="B1917" s="19">
        <v>13.2152777777778</v>
      </c>
      <c r="C1917" s="19">
        <v>13.222222222222401</v>
      </c>
      <c r="D1917" s="27">
        <v>10</v>
      </c>
      <c r="E1917" s="27">
        <f t="shared" si="72"/>
        <v>10</v>
      </c>
      <c r="F1917" s="6" t="s">
        <v>33</v>
      </c>
      <c r="H1917" s="2" t="s">
        <v>141</v>
      </c>
      <c r="I1917" s="2" t="s">
        <v>142</v>
      </c>
    </row>
    <row r="1918" spans="1:9" x14ac:dyDescent="0.2">
      <c r="A1918" s="128">
        <f t="shared" si="73"/>
        <v>41840</v>
      </c>
      <c r="B1918" s="19">
        <v>13.2222222222223</v>
      </c>
      <c r="C1918" s="19">
        <v>13.229166666666799</v>
      </c>
      <c r="D1918" s="27">
        <v>10</v>
      </c>
      <c r="E1918" s="27">
        <f t="shared" si="72"/>
        <v>10</v>
      </c>
      <c r="F1918" s="6" t="s">
        <v>33</v>
      </c>
      <c r="H1918" s="2" t="s">
        <v>141</v>
      </c>
      <c r="I1918" s="2" t="s">
        <v>142</v>
      </c>
    </row>
    <row r="1919" spans="1:9" x14ac:dyDescent="0.2">
      <c r="A1919" s="128">
        <f t="shared" si="73"/>
        <v>41840</v>
      </c>
      <c r="B1919" s="19">
        <v>13.2291666666667</v>
      </c>
      <c r="C1919" s="19">
        <v>13.2361111111112</v>
      </c>
      <c r="D1919" s="27">
        <v>10</v>
      </c>
      <c r="E1919" s="27">
        <f t="shared" si="72"/>
        <v>10</v>
      </c>
      <c r="F1919" s="6" t="s">
        <v>33</v>
      </c>
      <c r="H1919" s="2" t="s">
        <v>141</v>
      </c>
      <c r="I1919" s="2" t="s">
        <v>142</v>
      </c>
    </row>
    <row r="1920" spans="1:9" x14ac:dyDescent="0.2">
      <c r="A1920" s="128">
        <f t="shared" si="73"/>
        <v>41840</v>
      </c>
      <c r="B1920" s="19">
        <v>13.2361111111112</v>
      </c>
      <c r="C1920" s="19">
        <v>13.243055555555699</v>
      </c>
      <c r="D1920" s="27">
        <v>10</v>
      </c>
      <c r="E1920" s="27">
        <f t="shared" si="72"/>
        <v>10</v>
      </c>
      <c r="F1920" s="6" t="s">
        <v>33</v>
      </c>
      <c r="H1920" s="2" t="s">
        <v>141</v>
      </c>
      <c r="I1920" s="2" t="s">
        <v>142</v>
      </c>
    </row>
    <row r="1921" spans="1:9" x14ac:dyDescent="0.2">
      <c r="A1921" s="128">
        <f t="shared" si="73"/>
        <v>41840</v>
      </c>
      <c r="B1921" s="19">
        <v>13.2430555555556</v>
      </c>
      <c r="C1921" s="19">
        <v>13.250000000000099</v>
      </c>
      <c r="D1921" s="27">
        <v>10</v>
      </c>
      <c r="E1921" s="27">
        <f t="shared" si="72"/>
        <v>10</v>
      </c>
      <c r="F1921" s="6" t="s">
        <v>33</v>
      </c>
      <c r="H1921" s="2" t="s">
        <v>141</v>
      </c>
      <c r="I1921" s="2" t="s">
        <v>142</v>
      </c>
    </row>
    <row r="1922" spans="1:9" x14ac:dyDescent="0.2">
      <c r="A1922" s="128">
        <f t="shared" si="73"/>
        <v>41840</v>
      </c>
      <c r="B1922" s="19">
        <v>13.250000000000099</v>
      </c>
      <c r="C1922" s="19">
        <v>13.256944444444599</v>
      </c>
      <c r="D1922" s="27">
        <v>10</v>
      </c>
      <c r="E1922" s="27">
        <f t="shared" si="72"/>
        <v>10</v>
      </c>
      <c r="F1922" s="6" t="s">
        <v>33</v>
      </c>
      <c r="H1922" s="2" t="s">
        <v>141</v>
      </c>
      <c r="I1922" s="2" t="s">
        <v>142</v>
      </c>
    </row>
    <row r="1923" spans="1:9" x14ac:dyDescent="0.2">
      <c r="A1923" s="128">
        <f t="shared" si="73"/>
        <v>41840</v>
      </c>
      <c r="B1923" s="19">
        <v>13.2569444444445</v>
      </c>
      <c r="C1923" s="19">
        <v>13.263888888888999</v>
      </c>
      <c r="D1923" s="27">
        <v>10</v>
      </c>
      <c r="E1923" s="27">
        <f t="shared" si="72"/>
        <v>10</v>
      </c>
      <c r="F1923" s="6" t="s">
        <v>33</v>
      </c>
      <c r="H1923" s="2" t="s">
        <v>141</v>
      </c>
      <c r="I1923" s="2" t="s">
        <v>142</v>
      </c>
    </row>
    <row r="1924" spans="1:9" x14ac:dyDescent="0.2">
      <c r="A1924" s="128">
        <f t="shared" si="73"/>
        <v>41840</v>
      </c>
      <c r="B1924" s="19">
        <v>13.263888888888999</v>
      </c>
      <c r="C1924" s="19">
        <v>13.270833333333499</v>
      </c>
      <c r="D1924" s="27">
        <v>10</v>
      </c>
      <c r="E1924" s="27">
        <f t="shared" si="72"/>
        <v>10</v>
      </c>
      <c r="F1924" s="6" t="s">
        <v>33</v>
      </c>
      <c r="H1924" s="2" t="s">
        <v>141</v>
      </c>
      <c r="I1924" s="2" t="s">
        <v>142</v>
      </c>
    </row>
    <row r="1925" spans="1:9" x14ac:dyDescent="0.2">
      <c r="A1925" s="128">
        <f t="shared" si="73"/>
        <v>41840</v>
      </c>
      <c r="B1925" s="19">
        <v>13.2708333333334</v>
      </c>
      <c r="C1925" s="19">
        <v>13.277777777777899</v>
      </c>
      <c r="D1925" s="27">
        <v>10</v>
      </c>
      <c r="E1925" s="27">
        <f t="shared" si="72"/>
        <v>10</v>
      </c>
      <c r="F1925" s="6" t="s">
        <v>33</v>
      </c>
      <c r="H1925" s="2" t="s">
        <v>141</v>
      </c>
      <c r="I1925" s="2" t="s">
        <v>142</v>
      </c>
    </row>
    <row r="1926" spans="1:9" x14ac:dyDescent="0.2">
      <c r="A1926" s="128">
        <f t="shared" si="73"/>
        <v>41840</v>
      </c>
      <c r="B1926" s="19">
        <v>13.2777777777778</v>
      </c>
      <c r="C1926" s="19">
        <v>13.284722222222401</v>
      </c>
      <c r="D1926" s="27">
        <v>10</v>
      </c>
      <c r="E1926" s="27">
        <f t="shared" si="72"/>
        <v>10</v>
      </c>
      <c r="F1926" s="6" t="s">
        <v>33</v>
      </c>
      <c r="H1926" s="2" t="s">
        <v>141</v>
      </c>
      <c r="I1926" s="2" t="s">
        <v>142</v>
      </c>
    </row>
    <row r="1927" spans="1:9" x14ac:dyDescent="0.2">
      <c r="A1927" s="128">
        <f t="shared" si="73"/>
        <v>41840</v>
      </c>
      <c r="B1927" s="19">
        <v>13.2847222222223</v>
      </c>
      <c r="C1927" s="19">
        <v>13.291666666666799</v>
      </c>
      <c r="D1927" s="27">
        <v>10</v>
      </c>
      <c r="E1927" s="27">
        <f t="shared" si="72"/>
        <v>10</v>
      </c>
      <c r="F1927" s="6" t="s">
        <v>33</v>
      </c>
      <c r="H1927" s="2" t="s">
        <v>141</v>
      </c>
      <c r="I1927" s="2" t="s">
        <v>142</v>
      </c>
    </row>
    <row r="1928" spans="1:9" x14ac:dyDescent="0.2">
      <c r="A1928" s="128">
        <f t="shared" si="73"/>
        <v>41840</v>
      </c>
      <c r="B1928" s="19">
        <v>13.2916666666667</v>
      </c>
      <c r="C1928" s="19">
        <v>13.2986111111112</v>
      </c>
      <c r="D1928" s="27">
        <v>10</v>
      </c>
      <c r="E1928" s="27">
        <f t="shared" si="72"/>
        <v>10</v>
      </c>
      <c r="F1928" s="6" t="s">
        <v>33</v>
      </c>
      <c r="H1928" s="2" t="s">
        <v>141</v>
      </c>
      <c r="I1928" s="2" t="s">
        <v>142</v>
      </c>
    </row>
    <row r="1929" spans="1:9" x14ac:dyDescent="0.2">
      <c r="A1929" s="128">
        <f t="shared" si="73"/>
        <v>41840</v>
      </c>
      <c r="B1929" s="19">
        <v>13.2986111111112</v>
      </c>
      <c r="C1929" s="19">
        <v>13.305555555555699</v>
      </c>
      <c r="D1929" s="27">
        <v>10</v>
      </c>
      <c r="E1929" s="27">
        <f t="shared" si="72"/>
        <v>10</v>
      </c>
      <c r="F1929" s="6" t="s">
        <v>33</v>
      </c>
      <c r="H1929" s="2" t="s">
        <v>141</v>
      </c>
      <c r="I1929" s="2" t="s">
        <v>142</v>
      </c>
    </row>
    <row r="1930" spans="1:9" x14ac:dyDescent="0.2">
      <c r="A1930" s="128">
        <f t="shared" si="73"/>
        <v>41840</v>
      </c>
      <c r="B1930" s="19">
        <v>13.3055555555556</v>
      </c>
      <c r="C1930" s="19">
        <v>13.312500000000099</v>
      </c>
      <c r="D1930" s="27">
        <v>10</v>
      </c>
      <c r="E1930" s="27">
        <f t="shared" si="72"/>
        <v>10</v>
      </c>
      <c r="F1930" s="6" t="s">
        <v>33</v>
      </c>
      <c r="H1930" s="2" t="s">
        <v>141</v>
      </c>
      <c r="I1930" s="2" t="s">
        <v>142</v>
      </c>
    </row>
    <row r="1931" spans="1:9" x14ac:dyDescent="0.2">
      <c r="A1931" s="128">
        <f t="shared" si="73"/>
        <v>41840</v>
      </c>
      <c r="B1931" s="19">
        <v>13.312500000000099</v>
      </c>
      <c r="C1931" s="19">
        <v>13.319444444444599</v>
      </c>
      <c r="D1931" s="27">
        <v>10</v>
      </c>
      <c r="E1931" s="27">
        <f t="shared" si="72"/>
        <v>10</v>
      </c>
      <c r="F1931" s="6" t="s">
        <v>33</v>
      </c>
      <c r="H1931" s="2" t="s">
        <v>141</v>
      </c>
      <c r="I1931" s="2" t="s">
        <v>142</v>
      </c>
    </row>
    <row r="1932" spans="1:9" x14ac:dyDescent="0.2">
      <c r="A1932" s="128">
        <f t="shared" si="73"/>
        <v>41840</v>
      </c>
      <c r="B1932" s="19">
        <v>13.3194444444445</v>
      </c>
      <c r="C1932" s="19">
        <v>13.326388888888999</v>
      </c>
      <c r="D1932" s="27">
        <v>10</v>
      </c>
      <c r="E1932" s="27">
        <f t="shared" si="72"/>
        <v>10</v>
      </c>
      <c r="F1932" s="6" t="s">
        <v>33</v>
      </c>
      <c r="H1932" s="2" t="s">
        <v>141</v>
      </c>
      <c r="I1932" s="2" t="s">
        <v>142</v>
      </c>
    </row>
    <row r="1933" spans="1:9" x14ac:dyDescent="0.2">
      <c r="A1933" s="128">
        <f t="shared" si="73"/>
        <v>41840</v>
      </c>
      <c r="B1933" s="19">
        <v>13.326388888888999</v>
      </c>
      <c r="C1933" s="19">
        <v>13.333333333333499</v>
      </c>
      <c r="D1933" s="27">
        <v>10</v>
      </c>
      <c r="E1933" s="27">
        <f t="shared" si="72"/>
        <v>10</v>
      </c>
      <c r="F1933" s="6" t="s">
        <v>33</v>
      </c>
      <c r="H1933" s="2" t="s">
        <v>141</v>
      </c>
      <c r="I1933" s="2" t="s">
        <v>142</v>
      </c>
    </row>
    <row r="1934" spans="1:9" x14ac:dyDescent="0.2">
      <c r="A1934" s="128">
        <f t="shared" si="73"/>
        <v>41840</v>
      </c>
      <c r="B1934" s="19">
        <v>13.3333333333334</v>
      </c>
      <c r="C1934" s="19">
        <v>13.340277777777899</v>
      </c>
      <c r="D1934" s="27">
        <v>10</v>
      </c>
      <c r="E1934" s="27">
        <f t="shared" si="72"/>
        <v>10</v>
      </c>
      <c r="F1934" s="6" t="s">
        <v>33</v>
      </c>
      <c r="H1934" s="2" t="s">
        <v>141</v>
      </c>
      <c r="I1934" s="2" t="s">
        <v>142</v>
      </c>
    </row>
    <row r="1935" spans="1:9" x14ac:dyDescent="0.2">
      <c r="A1935" s="128">
        <f t="shared" si="73"/>
        <v>41840</v>
      </c>
      <c r="B1935" s="19">
        <v>13.3402777777778</v>
      </c>
      <c r="C1935" s="19">
        <v>13.347222222222401</v>
      </c>
      <c r="D1935" s="27">
        <v>10</v>
      </c>
      <c r="E1935" s="27">
        <f t="shared" si="72"/>
        <v>10</v>
      </c>
      <c r="F1935" s="6" t="s">
        <v>33</v>
      </c>
      <c r="H1935" s="2" t="s">
        <v>141</v>
      </c>
      <c r="I1935" s="2" t="s">
        <v>142</v>
      </c>
    </row>
    <row r="1936" spans="1:9" x14ac:dyDescent="0.2">
      <c r="A1936" s="128">
        <f t="shared" si="73"/>
        <v>41840</v>
      </c>
      <c r="B1936" s="19">
        <v>13.3472222222223</v>
      </c>
      <c r="C1936" s="19">
        <v>13.354166666666799</v>
      </c>
      <c r="D1936" s="27">
        <v>10</v>
      </c>
      <c r="E1936" s="27">
        <f t="shared" si="72"/>
        <v>10</v>
      </c>
      <c r="F1936" s="6" t="s">
        <v>33</v>
      </c>
      <c r="H1936" s="2" t="s">
        <v>141</v>
      </c>
      <c r="I1936" s="2" t="s">
        <v>142</v>
      </c>
    </row>
    <row r="1937" spans="1:9" x14ac:dyDescent="0.2">
      <c r="A1937" s="128">
        <f t="shared" si="73"/>
        <v>41840</v>
      </c>
      <c r="B1937" s="19">
        <v>13.3541666666667</v>
      </c>
      <c r="C1937" s="19">
        <v>13.3611111111112</v>
      </c>
      <c r="D1937" s="27">
        <v>10</v>
      </c>
      <c r="E1937" s="27">
        <f t="shared" si="72"/>
        <v>10</v>
      </c>
      <c r="F1937" s="6" t="s">
        <v>33</v>
      </c>
      <c r="H1937" s="2" t="s">
        <v>141</v>
      </c>
      <c r="I1937" s="2" t="s">
        <v>142</v>
      </c>
    </row>
    <row r="1938" spans="1:9" x14ac:dyDescent="0.2">
      <c r="A1938" s="128">
        <f>A1936</f>
        <v>41840</v>
      </c>
      <c r="B1938" s="19">
        <v>13.3611111111112</v>
      </c>
      <c r="C1938" s="19">
        <v>0.36690972222222223</v>
      </c>
      <c r="D1938" s="27">
        <v>8</v>
      </c>
      <c r="E1938" s="27">
        <f>D1938</f>
        <v>8</v>
      </c>
      <c r="F1938" s="6" t="s">
        <v>33</v>
      </c>
      <c r="H1938" s="2" t="s">
        <v>141</v>
      </c>
      <c r="I1938" s="2" t="s">
        <v>142</v>
      </c>
    </row>
    <row r="1939" spans="1:9" x14ac:dyDescent="0.2">
      <c r="A1939" s="128">
        <f>A1937</f>
        <v>41840</v>
      </c>
      <c r="B1939" s="19">
        <v>0.36707175925925922</v>
      </c>
      <c r="C1939" s="19">
        <v>13.368055555555699</v>
      </c>
      <c r="D1939" s="27">
        <v>2</v>
      </c>
      <c r="E1939" s="27">
        <f t="shared" si="72"/>
        <v>2</v>
      </c>
      <c r="F1939" s="6" t="s">
        <v>33</v>
      </c>
      <c r="H1939" s="2" t="s">
        <v>141</v>
      </c>
      <c r="I1939" s="2" t="s">
        <v>142</v>
      </c>
    </row>
    <row r="1940" spans="1:9" x14ac:dyDescent="0.2">
      <c r="A1940" s="128">
        <f t="shared" si="73"/>
        <v>41840</v>
      </c>
      <c r="B1940" s="19">
        <v>13.3680555555556</v>
      </c>
      <c r="C1940" s="19">
        <v>13.375000000000099</v>
      </c>
      <c r="D1940" s="27">
        <v>10</v>
      </c>
      <c r="E1940" s="27">
        <f t="shared" si="72"/>
        <v>10</v>
      </c>
      <c r="F1940" s="6" t="s">
        <v>33</v>
      </c>
      <c r="H1940" s="2" t="s">
        <v>141</v>
      </c>
      <c r="I1940" s="2" t="s">
        <v>142</v>
      </c>
    </row>
    <row r="1941" spans="1:9" x14ac:dyDescent="0.2">
      <c r="A1941" s="128">
        <f t="shared" si="73"/>
        <v>41840</v>
      </c>
      <c r="B1941" s="19">
        <v>13.375000000000099</v>
      </c>
      <c r="C1941" s="19">
        <v>13.381944444444599</v>
      </c>
      <c r="D1941" s="27">
        <v>10</v>
      </c>
      <c r="E1941" s="27">
        <f t="shared" si="72"/>
        <v>10</v>
      </c>
      <c r="F1941" s="6" t="s">
        <v>33</v>
      </c>
      <c r="H1941" s="2" t="s">
        <v>141</v>
      </c>
      <c r="I1941" s="2" t="s">
        <v>142</v>
      </c>
    </row>
    <row r="1942" spans="1:9" x14ac:dyDescent="0.2">
      <c r="A1942" s="128">
        <f t="shared" si="73"/>
        <v>41840</v>
      </c>
      <c r="B1942" s="19">
        <v>13.3819444444445</v>
      </c>
      <c r="C1942" s="19">
        <v>13.388888888888999</v>
      </c>
      <c r="D1942" s="27">
        <v>10</v>
      </c>
      <c r="E1942" s="27">
        <f t="shared" si="72"/>
        <v>10</v>
      </c>
      <c r="F1942" s="6" t="s">
        <v>33</v>
      </c>
      <c r="H1942" s="2" t="s">
        <v>141</v>
      </c>
      <c r="I1942" s="2" t="s">
        <v>142</v>
      </c>
    </row>
    <row r="1943" spans="1:9" x14ac:dyDescent="0.2">
      <c r="A1943" s="128">
        <f t="shared" si="73"/>
        <v>41840</v>
      </c>
      <c r="B1943" s="19">
        <v>13.388888888888999</v>
      </c>
      <c r="C1943" s="19">
        <v>13.395833333333499</v>
      </c>
      <c r="D1943" s="27">
        <v>10</v>
      </c>
      <c r="E1943" s="27">
        <f t="shared" si="72"/>
        <v>10</v>
      </c>
      <c r="F1943" s="6" t="s">
        <v>33</v>
      </c>
      <c r="H1943" s="2" t="s">
        <v>141</v>
      </c>
      <c r="I1943" s="2" t="s">
        <v>142</v>
      </c>
    </row>
    <row r="1944" spans="1:9" x14ac:dyDescent="0.2">
      <c r="A1944" s="128">
        <f t="shared" si="73"/>
        <v>41840</v>
      </c>
      <c r="B1944" s="19">
        <v>13.3958333333334</v>
      </c>
      <c r="C1944" s="19">
        <v>13.402777777777899</v>
      </c>
      <c r="D1944" s="27">
        <v>10</v>
      </c>
      <c r="E1944" s="27">
        <f t="shared" si="72"/>
        <v>10</v>
      </c>
      <c r="F1944" s="6" t="s">
        <v>33</v>
      </c>
      <c r="H1944" s="2" t="s">
        <v>141</v>
      </c>
      <c r="I1944" s="2" t="s">
        <v>142</v>
      </c>
    </row>
    <row r="1945" spans="1:9" x14ac:dyDescent="0.2">
      <c r="A1945" s="128">
        <f t="shared" si="73"/>
        <v>41840</v>
      </c>
      <c r="B1945" s="19">
        <v>13.402777777777899</v>
      </c>
      <c r="C1945" s="19">
        <v>13.409722222222401</v>
      </c>
      <c r="D1945" s="27">
        <v>10</v>
      </c>
      <c r="E1945" s="27">
        <f t="shared" si="72"/>
        <v>10</v>
      </c>
      <c r="F1945" s="6" t="s">
        <v>33</v>
      </c>
      <c r="H1945" s="2" t="s">
        <v>141</v>
      </c>
      <c r="I1945" s="2" t="s">
        <v>142</v>
      </c>
    </row>
    <row r="1946" spans="1:9" x14ac:dyDescent="0.2">
      <c r="A1946" s="128">
        <f t="shared" si="73"/>
        <v>41840</v>
      </c>
      <c r="B1946" s="19">
        <v>13.4097222222223</v>
      </c>
      <c r="C1946" s="19">
        <v>13.416666666666799</v>
      </c>
      <c r="D1946" s="27">
        <v>10</v>
      </c>
      <c r="E1946" s="27">
        <f t="shared" si="72"/>
        <v>10</v>
      </c>
      <c r="F1946" s="6" t="s">
        <v>33</v>
      </c>
      <c r="H1946" s="2" t="s">
        <v>141</v>
      </c>
      <c r="I1946" s="2" t="s">
        <v>142</v>
      </c>
    </row>
    <row r="1947" spans="1:9" x14ac:dyDescent="0.2">
      <c r="A1947" s="128">
        <f t="shared" si="73"/>
        <v>41840</v>
      </c>
      <c r="B1947" s="19">
        <v>13.4166666666667</v>
      </c>
      <c r="C1947" s="19">
        <v>13.4236111111112</v>
      </c>
      <c r="D1947" s="27">
        <v>10</v>
      </c>
      <c r="E1947" s="27">
        <f t="shared" si="72"/>
        <v>10</v>
      </c>
      <c r="F1947" s="6" t="s">
        <v>33</v>
      </c>
      <c r="H1947" s="2" t="s">
        <v>141</v>
      </c>
      <c r="I1947" s="2" t="s">
        <v>142</v>
      </c>
    </row>
    <row r="1948" spans="1:9" x14ac:dyDescent="0.2">
      <c r="A1948" s="128">
        <f t="shared" si="73"/>
        <v>41840</v>
      </c>
      <c r="B1948" s="19">
        <v>13.4236111111112</v>
      </c>
      <c r="C1948" s="19">
        <v>13.430555555555699</v>
      </c>
      <c r="D1948" s="27">
        <v>10</v>
      </c>
      <c r="E1948" s="27">
        <f t="shared" si="72"/>
        <v>10</v>
      </c>
      <c r="F1948" s="6" t="s">
        <v>33</v>
      </c>
      <c r="H1948" s="2" t="s">
        <v>141</v>
      </c>
      <c r="I1948" s="2" t="s">
        <v>142</v>
      </c>
    </row>
    <row r="1949" spans="1:9" x14ac:dyDescent="0.2">
      <c r="A1949" s="128">
        <f t="shared" si="73"/>
        <v>41840</v>
      </c>
      <c r="B1949" s="19">
        <v>13.4305555555556</v>
      </c>
      <c r="C1949" s="19">
        <v>13.437500000000099</v>
      </c>
      <c r="D1949" s="27">
        <v>10</v>
      </c>
      <c r="E1949" s="27">
        <f t="shared" si="72"/>
        <v>10</v>
      </c>
      <c r="F1949" s="6" t="s">
        <v>33</v>
      </c>
      <c r="H1949" s="2" t="s">
        <v>141</v>
      </c>
      <c r="I1949" s="2" t="s">
        <v>142</v>
      </c>
    </row>
    <row r="1950" spans="1:9" x14ac:dyDescent="0.2">
      <c r="A1950" s="128">
        <f t="shared" si="73"/>
        <v>41840</v>
      </c>
      <c r="B1950" s="19">
        <v>13.437500000000099</v>
      </c>
      <c r="C1950" s="19">
        <v>13.444444444444599</v>
      </c>
      <c r="D1950" s="27">
        <v>10</v>
      </c>
      <c r="E1950" s="27">
        <f t="shared" si="72"/>
        <v>10</v>
      </c>
      <c r="F1950" s="6" t="s">
        <v>33</v>
      </c>
      <c r="H1950" s="2" t="s">
        <v>141</v>
      </c>
      <c r="I1950" s="2" t="s">
        <v>142</v>
      </c>
    </row>
    <row r="1951" spans="1:9" x14ac:dyDescent="0.2">
      <c r="A1951" s="128">
        <f t="shared" si="73"/>
        <v>41840</v>
      </c>
      <c r="B1951" s="19">
        <v>13.4444444444445</v>
      </c>
      <c r="C1951" s="19">
        <v>13.451388888888999</v>
      </c>
      <c r="D1951" s="27">
        <v>10</v>
      </c>
      <c r="E1951" s="27">
        <f t="shared" ref="E1951:E2014" si="74">D1951</f>
        <v>10</v>
      </c>
      <c r="F1951" s="6" t="s">
        <v>33</v>
      </c>
      <c r="H1951" s="2" t="s">
        <v>141</v>
      </c>
      <c r="I1951" s="2" t="s">
        <v>142</v>
      </c>
    </row>
    <row r="1952" spans="1:9" x14ac:dyDescent="0.2">
      <c r="A1952" s="128">
        <f t="shared" ref="A1952:A2015" si="75">A1951</f>
        <v>41840</v>
      </c>
      <c r="B1952" s="19">
        <v>13.451388888888999</v>
      </c>
      <c r="C1952" s="19">
        <v>13.458333333333499</v>
      </c>
      <c r="D1952" s="27">
        <v>10</v>
      </c>
      <c r="E1952" s="27">
        <f t="shared" si="74"/>
        <v>10</v>
      </c>
      <c r="F1952" s="6" t="s">
        <v>33</v>
      </c>
      <c r="H1952" s="2" t="s">
        <v>141</v>
      </c>
      <c r="I1952" s="2" t="s">
        <v>142</v>
      </c>
    </row>
    <row r="1953" spans="1:9" x14ac:dyDescent="0.2">
      <c r="A1953" s="128">
        <f t="shared" si="75"/>
        <v>41840</v>
      </c>
      <c r="B1953" s="19">
        <v>13.4583333333334</v>
      </c>
      <c r="C1953" s="19">
        <v>13.465277777777899</v>
      </c>
      <c r="D1953" s="27">
        <v>10</v>
      </c>
      <c r="E1953" s="27">
        <f t="shared" si="74"/>
        <v>10</v>
      </c>
      <c r="F1953" s="6" t="s">
        <v>33</v>
      </c>
      <c r="H1953" s="2" t="s">
        <v>141</v>
      </c>
      <c r="I1953" s="2" t="s">
        <v>142</v>
      </c>
    </row>
    <row r="1954" spans="1:9" x14ac:dyDescent="0.2">
      <c r="A1954" s="128">
        <f t="shared" si="75"/>
        <v>41840</v>
      </c>
      <c r="B1954" s="19">
        <v>13.465277777777899</v>
      </c>
      <c r="C1954" s="19">
        <v>13.472222222222401</v>
      </c>
      <c r="D1954" s="27">
        <v>10</v>
      </c>
      <c r="E1954" s="27">
        <f t="shared" si="74"/>
        <v>10</v>
      </c>
      <c r="F1954" s="6" t="s">
        <v>33</v>
      </c>
      <c r="H1954" s="2" t="s">
        <v>141</v>
      </c>
      <c r="I1954" s="2" t="s">
        <v>142</v>
      </c>
    </row>
    <row r="1955" spans="1:9" x14ac:dyDescent="0.2">
      <c r="A1955" s="128">
        <f t="shared" si="75"/>
        <v>41840</v>
      </c>
      <c r="B1955" s="19">
        <v>13.4722222222223</v>
      </c>
      <c r="C1955" s="19">
        <v>13.479166666666799</v>
      </c>
      <c r="D1955" s="27">
        <v>10</v>
      </c>
      <c r="E1955" s="27">
        <f t="shared" si="74"/>
        <v>10</v>
      </c>
      <c r="F1955" s="6" t="s">
        <v>33</v>
      </c>
      <c r="H1955" s="2" t="s">
        <v>141</v>
      </c>
      <c r="I1955" s="2" t="s">
        <v>142</v>
      </c>
    </row>
    <row r="1956" spans="1:9" x14ac:dyDescent="0.2">
      <c r="A1956" s="128">
        <f t="shared" si="75"/>
        <v>41840</v>
      </c>
      <c r="B1956" s="19">
        <v>13.4791666666667</v>
      </c>
      <c r="C1956" s="19">
        <v>13.4861111111112</v>
      </c>
      <c r="D1956" s="27">
        <v>10</v>
      </c>
      <c r="E1956" s="27">
        <f t="shared" si="74"/>
        <v>10</v>
      </c>
      <c r="F1956" s="6" t="s">
        <v>33</v>
      </c>
      <c r="H1956" s="2" t="s">
        <v>141</v>
      </c>
      <c r="I1956" s="2" t="s">
        <v>142</v>
      </c>
    </row>
    <row r="1957" spans="1:9" x14ac:dyDescent="0.2">
      <c r="A1957" s="128">
        <f t="shared" si="75"/>
        <v>41840</v>
      </c>
      <c r="B1957" s="19">
        <v>13.4861111111112</v>
      </c>
      <c r="C1957" s="19">
        <v>13.493055555555699</v>
      </c>
      <c r="D1957" s="27">
        <v>10</v>
      </c>
      <c r="E1957" s="27">
        <f t="shared" si="74"/>
        <v>10</v>
      </c>
      <c r="F1957" s="6" t="s">
        <v>33</v>
      </c>
      <c r="H1957" s="2" t="s">
        <v>141</v>
      </c>
      <c r="I1957" s="2" t="s">
        <v>142</v>
      </c>
    </row>
    <row r="1958" spans="1:9" x14ac:dyDescent="0.2">
      <c r="A1958" s="128">
        <f t="shared" si="75"/>
        <v>41840</v>
      </c>
      <c r="B1958" s="19">
        <v>13.4930555555556</v>
      </c>
      <c r="C1958" s="19">
        <v>13.500000000000099</v>
      </c>
      <c r="D1958" s="27">
        <v>10</v>
      </c>
      <c r="E1958" s="27">
        <f t="shared" si="74"/>
        <v>10</v>
      </c>
      <c r="F1958" s="6" t="s">
        <v>33</v>
      </c>
      <c r="H1958" s="2" t="s">
        <v>141</v>
      </c>
      <c r="I1958" s="2" t="s">
        <v>142</v>
      </c>
    </row>
    <row r="1959" spans="1:9" x14ac:dyDescent="0.2">
      <c r="A1959" s="128">
        <f t="shared" si="75"/>
        <v>41840</v>
      </c>
      <c r="B1959" s="19">
        <v>13.500000000000099</v>
      </c>
      <c r="C1959" s="19">
        <v>13.506944444444599</v>
      </c>
      <c r="D1959" s="27">
        <v>10</v>
      </c>
      <c r="E1959" s="27">
        <f t="shared" si="74"/>
        <v>10</v>
      </c>
      <c r="F1959" s="6" t="s">
        <v>33</v>
      </c>
      <c r="H1959" s="2" t="s">
        <v>141</v>
      </c>
      <c r="I1959" s="2" t="s">
        <v>142</v>
      </c>
    </row>
    <row r="1960" spans="1:9" x14ac:dyDescent="0.2">
      <c r="A1960" s="128">
        <f t="shared" si="75"/>
        <v>41840</v>
      </c>
      <c r="B1960" s="19">
        <v>13.5069444444445</v>
      </c>
      <c r="C1960" s="19">
        <v>13.513888888888999</v>
      </c>
      <c r="D1960" s="27">
        <v>10</v>
      </c>
      <c r="E1960" s="27">
        <f t="shared" si="74"/>
        <v>10</v>
      </c>
      <c r="F1960" s="6" t="s">
        <v>33</v>
      </c>
      <c r="H1960" s="2" t="s">
        <v>141</v>
      </c>
      <c r="I1960" s="2" t="s">
        <v>142</v>
      </c>
    </row>
    <row r="1961" spans="1:9" x14ac:dyDescent="0.2">
      <c r="A1961" s="128">
        <f t="shared" si="75"/>
        <v>41840</v>
      </c>
      <c r="B1961" s="19">
        <v>13.513888888888999</v>
      </c>
      <c r="C1961" s="19">
        <v>13.520833333333499</v>
      </c>
      <c r="D1961" s="27">
        <v>10</v>
      </c>
      <c r="E1961" s="27">
        <f t="shared" si="74"/>
        <v>10</v>
      </c>
      <c r="F1961" s="6" t="s">
        <v>33</v>
      </c>
      <c r="H1961" s="2" t="s">
        <v>141</v>
      </c>
      <c r="I1961" s="2" t="s">
        <v>142</v>
      </c>
    </row>
    <row r="1962" spans="1:9" x14ac:dyDescent="0.2">
      <c r="A1962" s="128">
        <f t="shared" si="75"/>
        <v>41840</v>
      </c>
      <c r="B1962" s="19">
        <v>13.5208333333334</v>
      </c>
      <c r="C1962" s="19">
        <v>13.527777777777899</v>
      </c>
      <c r="D1962" s="27">
        <v>10</v>
      </c>
      <c r="E1962" s="27">
        <f t="shared" si="74"/>
        <v>10</v>
      </c>
      <c r="F1962" s="6" t="s">
        <v>33</v>
      </c>
      <c r="H1962" s="2" t="s">
        <v>141</v>
      </c>
      <c r="I1962" s="2" t="s">
        <v>142</v>
      </c>
    </row>
    <row r="1963" spans="1:9" x14ac:dyDescent="0.2">
      <c r="A1963" s="128">
        <f t="shared" si="75"/>
        <v>41840</v>
      </c>
      <c r="B1963" s="19">
        <v>13.527777777777899</v>
      </c>
      <c r="C1963" s="19">
        <v>13.534722222222401</v>
      </c>
      <c r="D1963" s="27">
        <v>10</v>
      </c>
      <c r="E1963" s="27">
        <f t="shared" si="74"/>
        <v>10</v>
      </c>
      <c r="F1963" s="6" t="s">
        <v>33</v>
      </c>
      <c r="H1963" s="2" t="s">
        <v>141</v>
      </c>
      <c r="I1963" s="2" t="s">
        <v>142</v>
      </c>
    </row>
    <row r="1964" spans="1:9" x14ac:dyDescent="0.2">
      <c r="A1964" s="128">
        <f t="shared" si="75"/>
        <v>41840</v>
      </c>
      <c r="B1964" s="19">
        <v>13.5347222222223</v>
      </c>
      <c r="C1964" s="19">
        <v>13.541666666666799</v>
      </c>
      <c r="D1964" s="27">
        <v>10</v>
      </c>
      <c r="E1964" s="27">
        <f t="shared" si="74"/>
        <v>10</v>
      </c>
      <c r="F1964" s="6" t="s">
        <v>33</v>
      </c>
      <c r="H1964" s="2" t="s">
        <v>141</v>
      </c>
      <c r="I1964" s="2" t="s">
        <v>142</v>
      </c>
    </row>
    <row r="1965" spans="1:9" x14ac:dyDescent="0.2">
      <c r="A1965" s="128">
        <f t="shared" si="75"/>
        <v>41840</v>
      </c>
      <c r="B1965" s="19">
        <v>13.5416666666667</v>
      </c>
      <c r="C1965" s="19">
        <v>13.5486111111112</v>
      </c>
      <c r="D1965" s="27">
        <v>10</v>
      </c>
      <c r="E1965" s="27">
        <f t="shared" si="74"/>
        <v>10</v>
      </c>
      <c r="F1965" s="6" t="s">
        <v>33</v>
      </c>
      <c r="H1965" s="2" t="s">
        <v>141</v>
      </c>
      <c r="I1965" s="2" t="s">
        <v>142</v>
      </c>
    </row>
    <row r="1966" spans="1:9" x14ac:dyDescent="0.2">
      <c r="A1966" s="128">
        <f t="shared" si="75"/>
        <v>41840</v>
      </c>
      <c r="B1966" s="19">
        <v>13.5486111111112</v>
      </c>
      <c r="C1966" s="19">
        <v>13.555555555555699</v>
      </c>
      <c r="D1966" s="27">
        <v>10</v>
      </c>
      <c r="E1966" s="27">
        <f t="shared" si="74"/>
        <v>10</v>
      </c>
      <c r="F1966" s="6" t="s">
        <v>33</v>
      </c>
      <c r="H1966" s="2" t="s">
        <v>141</v>
      </c>
      <c r="I1966" s="2" t="s">
        <v>142</v>
      </c>
    </row>
    <row r="1967" spans="1:9" x14ac:dyDescent="0.2">
      <c r="A1967" s="128">
        <f t="shared" si="75"/>
        <v>41840</v>
      </c>
      <c r="B1967" s="19">
        <v>13.5555555555556</v>
      </c>
      <c r="C1967" s="19">
        <v>13.562500000000099</v>
      </c>
      <c r="D1967" s="27">
        <v>10</v>
      </c>
      <c r="E1967" s="27">
        <f t="shared" si="74"/>
        <v>10</v>
      </c>
      <c r="F1967" s="6" t="s">
        <v>33</v>
      </c>
      <c r="H1967" s="2" t="s">
        <v>141</v>
      </c>
      <c r="I1967" s="2" t="s">
        <v>142</v>
      </c>
    </row>
    <row r="1968" spans="1:9" x14ac:dyDescent="0.2">
      <c r="A1968" s="128">
        <f t="shared" si="75"/>
        <v>41840</v>
      </c>
      <c r="B1968" s="19">
        <v>13.562500000000099</v>
      </c>
      <c r="C1968" s="19">
        <v>13.569444444444599</v>
      </c>
      <c r="D1968" s="27">
        <v>10</v>
      </c>
      <c r="E1968" s="27">
        <f t="shared" si="74"/>
        <v>10</v>
      </c>
      <c r="F1968" s="6" t="s">
        <v>33</v>
      </c>
      <c r="H1968" s="2" t="s">
        <v>141</v>
      </c>
      <c r="I1968" s="2" t="s">
        <v>142</v>
      </c>
    </row>
    <row r="1969" spans="1:9" x14ac:dyDescent="0.2">
      <c r="A1969" s="128">
        <f t="shared" si="75"/>
        <v>41840</v>
      </c>
      <c r="B1969" s="19">
        <v>13.5694444444445</v>
      </c>
      <c r="C1969" s="19">
        <v>13.576388888888999</v>
      </c>
      <c r="D1969" s="27">
        <v>10</v>
      </c>
      <c r="E1969" s="27">
        <f t="shared" si="74"/>
        <v>10</v>
      </c>
      <c r="F1969" s="6" t="s">
        <v>33</v>
      </c>
      <c r="H1969" s="2" t="s">
        <v>141</v>
      </c>
      <c r="I1969" s="2" t="s">
        <v>142</v>
      </c>
    </row>
    <row r="1970" spans="1:9" x14ac:dyDescent="0.2">
      <c r="A1970" s="128">
        <f t="shared" si="75"/>
        <v>41840</v>
      </c>
      <c r="B1970" s="19">
        <v>13.576388888888999</v>
      </c>
      <c r="C1970" s="19">
        <v>13.583333333333499</v>
      </c>
      <c r="D1970" s="27">
        <v>10</v>
      </c>
      <c r="E1970" s="27">
        <f t="shared" si="74"/>
        <v>10</v>
      </c>
      <c r="F1970" s="6" t="s">
        <v>33</v>
      </c>
      <c r="H1970" s="2" t="s">
        <v>141</v>
      </c>
      <c r="I1970" s="2" t="s">
        <v>142</v>
      </c>
    </row>
    <row r="1971" spans="1:9" x14ac:dyDescent="0.2">
      <c r="A1971" s="128">
        <f t="shared" si="75"/>
        <v>41840</v>
      </c>
      <c r="B1971" s="19">
        <v>13.5833333333334</v>
      </c>
      <c r="C1971" s="19">
        <v>13.590277777777899</v>
      </c>
      <c r="D1971" s="27">
        <v>10</v>
      </c>
      <c r="E1971" s="27">
        <f t="shared" si="74"/>
        <v>10</v>
      </c>
      <c r="F1971" s="6" t="s">
        <v>33</v>
      </c>
      <c r="H1971" s="2" t="s">
        <v>141</v>
      </c>
      <c r="I1971" s="2" t="s">
        <v>142</v>
      </c>
    </row>
    <row r="1972" spans="1:9" x14ac:dyDescent="0.2">
      <c r="A1972" s="128">
        <f t="shared" si="75"/>
        <v>41840</v>
      </c>
      <c r="B1972" s="19">
        <v>13.590277777777899</v>
      </c>
      <c r="C1972" s="19">
        <v>13.597222222222401</v>
      </c>
      <c r="D1972" s="27">
        <v>10</v>
      </c>
      <c r="E1972" s="27">
        <f t="shared" si="74"/>
        <v>10</v>
      </c>
      <c r="F1972" s="6" t="s">
        <v>33</v>
      </c>
      <c r="H1972" s="2" t="s">
        <v>141</v>
      </c>
      <c r="I1972" s="2" t="s">
        <v>142</v>
      </c>
    </row>
    <row r="1973" spans="1:9" x14ac:dyDescent="0.2">
      <c r="A1973" s="128">
        <f t="shared" si="75"/>
        <v>41840</v>
      </c>
      <c r="B1973" s="19">
        <v>13.5972222222223</v>
      </c>
      <c r="C1973" s="19">
        <v>13.604166666666799</v>
      </c>
      <c r="D1973" s="27">
        <v>10</v>
      </c>
      <c r="E1973" s="27">
        <f t="shared" si="74"/>
        <v>10</v>
      </c>
      <c r="F1973" s="6" t="s">
        <v>33</v>
      </c>
      <c r="H1973" s="2" t="s">
        <v>141</v>
      </c>
      <c r="I1973" s="2" t="s">
        <v>142</v>
      </c>
    </row>
    <row r="1974" spans="1:9" x14ac:dyDescent="0.2">
      <c r="A1974" s="128">
        <f t="shared" si="75"/>
        <v>41840</v>
      </c>
      <c r="B1974" s="19">
        <v>13.6041666666667</v>
      </c>
      <c r="C1974" s="19">
        <v>13.6111111111112</v>
      </c>
      <c r="D1974" s="27">
        <v>10</v>
      </c>
      <c r="E1974" s="27">
        <f t="shared" si="74"/>
        <v>10</v>
      </c>
      <c r="F1974" s="6" t="s">
        <v>33</v>
      </c>
      <c r="H1974" s="2" t="s">
        <v>141</v>
      </c>
      <c r="I1974" s="2" t="s">
        <v>142</v>
      </c>
    </row>
    <row r="1975" spans="1:9" x14ac:dyDescent="0.2">
      <c r="A1975" s="128">
        <f t="shared" si="75"/>
        <v>41840</v>
      </c>
      <c r="B1975" s="19">
        <v>13.6111111111112</v>
      </c>
      <c r="C1975" s="19">
        <v>13.618055555555699</v>
      </c>
      <c r="D1975" s="27">
        <v>10</v>
      </c>
      <c r="E1975" s="27">
        <f t="shared" si="74"/>
        <v>10</v>
      </c>
      <c r="F1975" s="6" t="s">
        <v>33</v>
      </c>
      <c r="H1975" s="2" t="s">
        <v>141</v>
      </c>
      <c r="I1975" s="2" t="s">
        <v>142</v>
      </c>
    </row>
    <row r="1976" spans="1:9" x14ac:dyDescent="0.2">
      <c r="A1976" s="128">
        <f t="shared" si="75"/>
        <v>41840</v>
      </c>
      <c r="B1976" s="19">
        <v>13.6180555555556</v>
      </c>
      <c r="C1976" s="19">
        <v>13.625000000000099</v>
      </c>
      <c r="D1976" s="27">
        <v>10</v>
      </c>
      <c r="E1976" s="27">
        <f t="shared" si="74"/>
        <v>10</v>
      </c>
      <c r="F1976" s="6" t="s">
        <v>33</v>
      </c>
      <c r="H1976" s="2" t="s">
        <v>141</v>
      </c>
      <c r="I1976" s="2" t="s">
        <v>142</v>
      </c>
    </row>
    <row r="1977" spans="1:9" x14ac:dyDescent="0.2">
      <c r="A1977" s="128">
        <f t="shared" si="75"/>
        <v>41840</v>
      </c>
      <c r="B1977" s="19">
        <v>13.625000000000099</v>
      </c>
      <c r="C1977" s="19">
        <v>13.631944444444599</v>
      </c>
      <c r="D1977" s="27">
        <v>10</v>
      </c>
      <c r="E1977" s="27">
        <f t="shared" si="74"/>
        <v>10</v>
      </c>
      <c r="F1977" s="6" t="s">
        <v>33</v>
      </c>
      <c r="H1977" s="2" t="s">
        <v>141</v>
      </c>
      <c r="I1977" s="2" t="s">
        <v>142</v>
      </c>
    </row>
    <row r="1978" spans="1:9" x14ac:dyDescent="0.2">
      <c r="A1978" s="128">
        <f t="shared" si="75"/>
        <v>41840</v>
      </c>
      <c r="B1978" s="19">
        <v>13.6319444444445</v>
      </c>
      <c r="C1978" s="19">
        <v>13.638888888888999</v>
      </c>
      <c r="D1978" s="27">
        <v>10</v>
      </c>
      <c r="E1978" s="27">
        <f t="shared" si="74"/>
        <v>10</v>
      </c>
      <c r="F1978" s="6" t="s">
        <v>33</v>
      </c>
      <c r="H1978" s="2" t="s">
        <v>141</v>
      </c>
      <c r="I1978" s="2" t="s">
        <v>142</v>
      </c>
    </row>
    <row r="1979" spans="1:9" x14ac:dyDescent="0.2">
      <c r="A1979" s="128">
        <f t="shared" si="75"/>
        <v>41840</v>
      </c>
      <c r="B1979" s="19">
        <v>13.638888888888999</v>
      </c>
      <c r="C1979" s="19">
        <v>13.645833333333499</v>
      </c>
      <c r="D1979" s="27">
        <v>10</v>
      </c>
      <c r="E1979" s="27">
        <f t="shared" si="74"/>
        <v>10</v>
      </c>
      <c r="F1979" s="6" t="s">
        <v>33</v>
      </c>
      <c r="H1979" s="2" t="s">
        <v>141</v>
      </c>
      <c r="I1979" s="2" t="s">
        <v>142</v>
      </c>
    </row>
    <row r="1980" spans="1:9" x14ac:dyDescent="0.2">
      <c r="A1980" s="128">
        <f t="shared" si="75"/>
        <v>41840</v>
      </c>
      <c r="B1980" s="19">
        <v>13.6458333333334</v>
      </c>
      <c r="C1980" s="19">
        <v>13.652777777777899</v>
      </c>
      <c r="D1980" s="27">
        <v>10</v>
      </c>
      <c r="E1980" s="27">
        <f t="shared" si="74"/>
        <v>10</v>
      </c>
      <c r="F1980" s="6" t="s">
        <v>33</v>
      </c>
      <c r="H1980" s="2" t="s">
        <v>141</v>
      </c>
      <c r="I1980" s="2" t="s">
        <v>142</v>
      </c>
    </row>
    <row r="1981" spans="1:9" x14ac:dyDescent="0.2">
      <c r="A1981" s="128">
        <f t="shared" si="75"/>
        <v>41840</v>
      </c>
      <c r="B1981" s="19">
        <v>13.652777777777899</v>
      </c>
      <c r="C1981" s="19">
        <v>13.659722222222401</v>
      </c>
      <c r="D1981" s="27">
        <v>10</v>
      </c>
      <c r="E1981" s="27">
        <f t="shared" si="74"/>
        <v>10</v>
      </c>
      <c r="F1981" s="6" t="s">
        <v>33</v>
      </c>
      <c r="H1981" s="2" t="s">
        <v>141</v>
      </c>
      <c r="I1981" s="2" t="s">
        <v>142</v>
      </c>
    </row>
    <row r="1982" spans="1:9" x14ac:dyDescent="0.2">
      <c r="A1982" s="128">
        <f t="shared" si="75"/>
        <v>41840</v>
      </c>
      <c r="B1982" s="19">
        <v>13.6597222222223</v>
      </c>
      <c r="C1982" s="19">
        <v>13.666666666666799</v>
      </c>
      <c r="D1982" s="27">
        <v>10</v>
      </c>
      <c r="E1982" s="27">
        <f t="shared" si="74"/>
        <v>10</v>
      </c>
      <c r="F1982" s="6" t="s">
        <v>33</v>
      </c>
      <c r="H1982" s="2" t="s">
        <v>141</v>
      </c>
      <c r="I1982" s="2" t="s">
        <v>142</v>
      </c>
    </row>
    <row r="1983" spans="1:9" x14ac:dyDescent="0.2">
      <c r="A1983" s="128">
        <f t="shared" si="75"/>
        <v>41840</v>
      </c>
      <c r="B1983" s="19">
        <v>13.6666666666667</v>
      </c>
      <c r="C1983" s="19">
        <v>13.6736111111112</v>
      </c>
      <c r="D1983" s="27">
        <v>10</v>
      </c>
      <c r="E1983" s="27">
        <f t="shared" si="74"/>
        <v>10</v>
      </c>
      <c r="F1983" s="6" t="s">
        <v>33</v>
      </c>
      <c r="H1983" s="2" t="s">
        <v>141</v>
      </c>
      <c r="I1983" s="2" t="s">
        <v>142</v>
      </c>
    </row>
    <row r="1984" spans="1:9" x14ac:dyDescent="0.2">
      <c r="A1984" s="128">
        <f t="shared" si="75"/>
        <v>41840</v>
      </c>
      <c r="B1984" s="19">
        <v>13.6736111111112</v>
      </c>
      <c r="C1984" s="19">
        <v>13.680555555555699</v>
      </c>
      <c r="D1984" s="27">
        <v>10</v>
      </c>
      <c r="E1984" s="27">
        <f t="shared" si="74"/>
        <v>10</v>
      </c>
      <c r="F1984" s="6" t="s">
        <v>33</v>
      </c>
      <c r="H1984" s="2" t="s">
        <v>141</v>
      </c>
      <c r="I1984" s="2" t="s">
        <v>142</v>
      </c>
    </row>
    <row r="1985" spans="1:9" x14ac:dyDescent="0.2">
      <c r="A1985" s="128">
        <f t="shared" si="75"/>
        <v>41840</v>
      </c>
      <c r="B1985" s="19">
        <v>13.6805555555556</v>
      </c>
      <c r="C1985" s="19">
        <v>13.687500000000099</v>
      </c>
      <c r="D1985" s="27">
        <v>10</v>
      </c>
      <c r="E1985" s="27">
        <f t="shared" si="74"/>
        <v>10</v>
      </c>
      <c r="F1985" s="6" t="s">
        <v>33</v>
      </c>
      <c r="H1985" s="2" t="s">
        <v>141</v>
      </c>
      <c r="I1985" s="2" t="s">
        <v>142</v>
      </c>
    </row>
    <row r="1986" spans="1:9" x14ac:dyDescent="0.2">
      <c r="A1986" s="128">
        <f t="shared" si="75"/>
        <v>41840</v>
      </c>
      <c r="B1986" s="19">
        <v>13.687500000000099</v>
      </c>
      <c r="C1986" s="19">
        <v>13.694444444444599</v>
      </c>
      <c r="D1986" s="27">
        <v>10</v>
      </c>
      <c r="E1986" s="27">
        <f t="shared" si="74"/>
        <v>10</v>
      </c>
      <c r="F1986" s="6" t="s">
        <v>33</v>
      </c>
      <c r="H1986" s="2" t="s">
        <v>141</v>
      </c>
      <c r="I1986" s="2" t="s">
        <v>142</v>
      </c>
    </row>
    <row r="1987" spans="1:9" x14ac:dyDescent="0.2">
      <c r="A1987" s="128">
        <f t="shared" si="75"/>
        <v>41840</v>
      </c>
      <c r="B1987" s="19">
        <v>13.6944444444445</v>
      </c>
      <c r="C1987" s="19">
        <v>13.701388888888999</v>
      </c>
      <c r="D1987" s="27">
        <v>10</v>
      </c>
      <c r="E1987" s="27">
        <f t="shared" si="74"/>
        <v>10</v>
      </c>
      <c r="F1987" s="6" t="s">
        <v>33</v>
      </c>
      <c r="H1987" s="2" t="s">
        <v>141</v>
      </c>
      <c r="I1987" s="2" t="s">
        <v>142</v>
      </c>
    </row>
    <row r="1988" spans="1:9" x14ac:dyDescent="0.2">
      <c r="A1988" s="128">
        <f t="shared" si="75"/>
        <v>41840</v>
      </c>
      <c r="B1988" s="19">
        <v>13.701388888888999</v>
      </c>
      <c r="C1988" s="19">
        <v>13.708333333333499</v>
      </c>
      <c r="D1988" s="27">
        <v>10</v>
      </c>
      <c r="E1988" s="27">
        <f t="shared" si="74"/>
        <v>10</v>
      </c>
      <c r="F1988" s="6" t="s">
        <v>33</v>
      </c>
      <c r="H1988" s="2" t="s">
        <v>141</v>
      </c>
      <c r="I1988" s="2" t="s">
        <v>142</v>
      </c>
    </row>
    <row r="1989" spans="1:9" x14ac:dyDescent="0.2">
      <c r="A1989" s="128">
        <f t="shared" si="75"/>
        <v>41840</v>
      </c>
      <c r="B1989" s="19">
        <v>13.7083333333334</v>
      </c>
      <c r="C1989" s="19">
        <v>13.715277777777899</v>
      </c>
      <c r="D1989" s="27">
        <v>10</v>
      </c>
      <c r="E1989" s="27">
        <f t="shared" si="74"/>
        <v>10</v>
      </c>
      <c r="F1989" s="6" t="s">
        <v>33</v>
      </c>
      <c r="H1989" s="2" t="s">
        <v>141</v>
      </c>
      <c r="I1989" s="2" t="s">
        <v>142</v>
      </c>
    </row>
    <row r="1990" spans="1:9" x14ac:dyDescent="0.2">
      <c r="A1990" s="128">
        <f t="shared" si="75"/>
        <v>41840</v>
      </c>
      <c r="B1990" s="19">
        <v>13.715277777777899</v>
      </c>
      <c r="C1990" s="19">
        <v>13.722222222222401</v>
      </c>
      <c r="D1990" s="27">
        <v>10</v>
      </c>
      <c r="E1990" s="27">
        <f t="shared" si="74"/>
        <v>10</v>
      </c>
      <c r="F1990" s="6" t="s">
        <v>33</v>
      </c>
      <c r="H1990" s="2" t="s">
        <v>141</v>
      </c>
      <c r="I1990" s="2" t="s">
        <v>142</v>
      </c>
    </row>
    <row r="1991" spans="1:9" x14ac:dyDescent="0.2">
      <c r="A1991" s="128">
        <f t="shared" si="75"/>
        <v>41840</v>
      </c>
      <c r="B1991" s="19">
        <v>13.7222222222223</v>
      </c>
      <c r="C1991" s="19">
        <v>13.729166666666799</v>
      </c>
      <c r="D1991" s="27">
        <v>10</v>
      </c>
      <c r="E1991" s="27">
        <f t="shared" si="74"/>
        <v>10</v>
      </c>
      <c r="F1991" s="6" t="s">
        <v>33</v>
      </c>
      <c r="H1991" s="2" t="s">
        <v>141</v>
      </c>
      <c r="I1991" s="2" t="s">
        <v>142</v>
      </c>
    </row>
    <row r="1992" spans="1:9" x14ac:dyDescent="0.2">
      <c r="A1992" s="128">
        <f t="shared" si="75"/>
        <v>41840</v>
      </c>
      <c r="B1992" s="19">
        <v>13.7291666666667</v>
      </c>
      <c r="C1992" s="19">
        <v>13.7361111111112</v>
      </c>
      <c r="D1992" s="27">
        <v>10</v>
      </c>
      <c r="E1992" s="27">
        <f t="shared" si="74"/>
        <v>10</v>
      </c>
      <c r="F1992" s="6" t="s">
        <v>33</v>
      </c>
      <c r="H1992" s="2" t="s">
        <v>141</v>
      </c>
      <c r="I1992" s="2" t="s">
        <v>142</v>
      </c>
    </row>
    <row r="1993" spans="1:9" x14ac:dyDescent="0.2">
      <c r="A1993" s="128">
        <f t="shared" si="75"/>
        <v>41840</v>
      </c>
      <c r="B1993" s="19">
        <v>13.7361111111112</v>
      </c>
      <c r="C1993" s="19">
        <v>13.743055555555699</v>
      </c>
      <c r="D1993" s="27">
        <v>10</v>
      </c>
      <c r="E1993" s="27">
        <f t="shared" si="74"/>
        <v>10</v>
      </c>
      <c r="F1993" s="6" t="s">
        <v>33</v>
      </c>
      <c r="H1993" s="2" t="s">
        <v>141</v>
      </c>
      <c r="I1993" s="2" t="s">
        <v>142</v>
      </c>
    </row>
    <row r="1994" spans="1:9" x14ac:dyDescent="0.2">
      <c r="A1994" s="128">
        <f t="shared" si="75"/>
        <v>41840</v>
      </c>
      <c r="B1994" s="19">
        <v>13.7430555555556</v>
      </c>
      <c r="C1994" s="19">
        <v>13.750000000000099</v>
      </c>
      <c r="D1994" s="27">
        <v>10</v>
      </c>
      <c r="E1994" s="27">
        <f t="shared" si="74"/>
        <v>10</v>
      </c>
      <c r="F1994" s="6" t="s">
        <v>33</v>
      </c>
      <c r="H1994" s="2" t="s">
        <v>141</v>
      </c>
      <c r="I1994" s="2" t="s">
        <v>142</v>
      </c>
    </row>
    <row r="1995" spans="1:9" x14ac:dyDescent="0.2">
      <c r="A1995" s="128">
        <f t="shared" si="75"/>
        <v>41840</v>
      </c>
      <c r="B1995" s="19">
        <v>13.750000000000099</v>
      </c>
      <c r="C1995" s="19">
        <v>13.756944444444599</v>
      </c>
      <c r="D1995" s="27">
        <v>10</v>
      </c>
      <c r="E1995" s="27">
        <f t="shared" si="74"/>
        <v>10</v>
      </c>
      <c r="F1995" s="6" t="s">
        <v>33</v>
      </c>
      <c r="H1995" s="2" t="s">
        <v>141</v>
      </c>
      <c r="I1995" s="2" t="s">
        <v>142</v>
      </c>
    </row>
    <row r="1996" spans="1:9" x14ac:dyDescent="0.2">
      <c r="A1996" s="128">
        <f t="shared" si="75"/>
        <v>41840</v>
      </c>
      <c r="B1996" s="19">
        <v>13.7569444444445</v>
      </c>
      <c r="C1996" s="19">
        <v>13.763888888888999</v>
      </c>
      <c r="D1996" s="27">
        <v>10</v>
      </c>
      <c r="E1996" s="27">
        <f t="shared" si="74"/>
        <v>10</v>
      </c>
      <c r="F1996" s="6" t="s">
        <v>33</v>
      </c>
      <c r="H1996" s="2" t="s">
        <v>141</v>
      </c>
      <c r="I1996" s="2" t="s">
        <v>142</v>
      </c>
    </row>
    <row r="1997" spans="1:9" x14ac:dyDescent="0.2">
      <c r="A1997" s="128">
        <f t="shared" si="75"/>
        <v>41840</v>
      </c>
      <c r="B1997" s="19">
        <v>13.763888888888999</v>
      </c>
      <c r="C1997" s="19">
        <v>13.770833333333499</v>
      </c>
      <c r="D1997" s="27">
        <v>10</v>
      </c>
      <c r="E1997" s="27">
        <f t="shared" si="74"/>
        <v>10</v>
      </c>
      <c r="F1997" s="6" t="s">
        <v>33</v>
      </c>
      <c r="H1997" s="2" t="s">
        <v>141</v>
      </c>
      <c r="I1997" s="2" t="s">
        <v>142</v>
      </c>
    </row>
    <row r="1998" spans="1:9" x14ac:dyDescent="0.2">
      <c r="A1998" s="128">
        <f t="shared" si="75"/>
        <v>41840</v>
      </c>
      <c r="B1998" s="19">
        <v>13.7708333333334</v>
      </c>
      <c r="C1998" s="19">
        <v>13.777777777777899</v>
      </c>
      <c r="D1998" s="27">
        <v>10</v>
      </c>
      <c r="E1998" s="27">
        <f t="shared" si="74"/>
        <v>10</v>
      </c>
      <c r="F1998" s="6" t="s">
        <v>33</v>
      </c>
      <c r="H1998" s="2" t="s">
        <v>141</v>
      </c>
      <c r="I1998" s="2" t="s">
        <v>142</v>
      </c>
    </row>
    <row r="1999" spans="1:9" x14ac:dyDescent="0.2">
      <c r="A1999" s="128">
        <f t="shared" si="75"/>
        <v>41840</v>
      </c>
      <c r="B1999" s="19">
        <v>13.777777777777899</v>
      </c>
      <c r="C1999" s="19">
        <v>13.784722222222401</v>
      </c>
      <c r="D1999" s="27">
        <v>10</v>
      </c>
      <c r="E1999" s="27">
        <f t="shared" si="74"/>
        <v>10</v>
      </c>
      <c r="F1999" s="6" t="s">
        <v>33</v>
      </c>
      <c r="H1999" s="2" t="s">
        <v>141</v>
      </c>
      <c r="I1999" s="2" t="s">
        <v>142</v>
      </c>
    </row>
    <row r="2000" spans="1:9" x14ac:dyDescent="0.2">
      <c r="A2000" s="128">
        <f t="shared" si="75"/>
        <v>41840</v>
      </c>
      <c r="B2000" s="19">
        <v>13.7847222222223</v>
      </c>
      <c r="C2000" s="19">
        <v>13.791666666666799</v>
      </c>
      <c r="D2000" s="27">
        <v>10</v>
      </c>
      <c r="E2000" s="27">
        <f t="shared" si="74"/>
        <v>10</v>
      </c>
      <c r="F2000" s="6" t="s">
        <v>33</v>
      </c>
      <c r="H2000" s="2" t="s">
        <v>141</v>
      </c>
      <c r="I2000" s="2" t="s">
        <v>142</v>
      </c>
    </row>
    <row r="2001" spans="1:9" x14ac:dyDescent="0.2">
      <c r="A2001" s="128">
        <f t="shared" si="75"/>
        <v>41840</v>
      </c>
      <c r="B2001" s="19">
        <v>13.7916666666667</v>
      </c>
      <c r="C2001" s="19">
        <v>13.7986111111112</v>
      </c>
      <c r="D2001" s="27">
        <v>10</v>
      </c>
      <c r="E2001" s="27">
        <f t="shared" si="74"/>
        <v>10</v>
      </c>
      <c r="F2001" s="6" t="s">
        <v>33</v>
      </c>
      <c r="H2001" s="2" t="s">
        <v>141</v>
      </c>
      <c r="I2001" s="2" t="s">
        <v>142</v>
      </c>
    </row>
    <row r="2002" spans="1:9" x14ac:dyDescent="0.2">
      <c r="A2002" s="128">
        <f t="shared" si="75"/>
        <v>41840</v>
      </c>
      <c r="B2002" s="19">
        <v>13.7986111111112</v>
      </c>
      <c r="C2002" s="19">
        <v>13.805555555555699</v>
      </c>
      <c r="D2002" s="27">
        <v>10</v>
      </c>
      <c r="E2002" s="27">
        <f t="shared" si="74"/>
        <v>10</v>
      </c>
      <c r="F2002" s="6" t="s">
        <v>33</v>
      </c>
      <c r="H2002" s="2" t="s">
        <v>141</v>
      </c>
      <c r="I2002" s="2" t="s">
        <v>142</v>
      </c>
    </row>
    <row r="2003" spans="1:9" x14ac:dyDescent="0.2">
      <c r="A2003" s="128">
        <f t="shared" si="75"/>
        <v>41840</v>
      </c>
      <c r="B2003" s="19">
        <v>13.8055555555556</v>
      </c>
      <c r="C2003" s="19">
        <v>13.812500000000099</v>
      </c>
      <c r="D2003" s="27">
        <v>10</v>
      </c>
      <c r="E2003" s="27">
        <f t="shared" si="74"/>
        <v>10</v>
      </c>
      <c r="F2003" s="6" t="s">
        <v>33</v>
      </c>
      <c r="H2003" s="2" t="s">
        <v>141</v>
      </c>
      <c r="I2003" s="2" t="s">
        <v>142</v>
      </c>
    </row>
    <row r="2004" spans="1:9" x14ac:dyDescent="0.2">
      <c r="A2004" s="128">
        <f t="shared" si="75"/>
        <v>41840</v>
      </c>
      <c r="B2004" s="19">
        <v>13.812500000000099</v>
      </c>
      <c r="C2004" s="19">
        <v>13.819444444444599</v>
      </c>
      <c r="D2004" s="27">
        <v>10</v>
      </c>
      <c r="E2004" s="27">
        <f t="shared" si="74"/>
        <v>10</v>
      </c>
      <c r="F2004" s="6" t="s">
        <v>33</v>
      </c>
      <c r="H2004" s="2" t="s">
        <v>141</v>
      </c>
      <c r="I2004" s="2" t="s">
        <v>142</v>
      </c>
    </row>
    <row r="2005" spans="1:9" x14ac:dyDescent="0.2">
      <c r="A2005" s="128">
        <f t="shared" si="75"/>
        <v>41840</v>
      </c>
      <c r="B2005" s="19">
        <v>13.8194444444445</v>
      </c>
      <c r="C2005" s="19">
        <v>13.826388888888999</v>
      </c>
      <c r="D2005" s="27">
        <v>10</v>
      </c>
      <c r="E2005" s="27">
        <f t="shared" si="74"/>
        <v>10</v>
      </c>
      <c r="F2005" s="6" t="s">
        <v>33</v>
      </c>
      <c r="H2005" s="2" t="s">
        <v>141</v>
      </c>
      <c r="I2005" s="2" t="s">
        <v>142</v>
      </c>
    </row>
    <row r="2006" spans="1:9" x14ac:dyDescent="0.2">
      <c r="A2006" s="128">
        <f t="shared" si="75"/>
        <v>41840</v>
      </c>
      <c r="B2006" s="19">
        <v>13.826388888888999</v>
      </c>
      <c r="C2006" s="19">
        <v>13.833333333333499</v>
      </c>
      <c r="D2006" s="27">
        <v>10</v>
      </c>
      <c r="E2006" s="27">
        <f t="shared" si="74"/>
        <v>10</v>
      </c>
      <c r="F2006" s="6" t="s">
        <v>33</v>
      </c>
      <c r="H2006" s="2" t="s">
        <v>141</v>
      </c>
      <c r="I2006" s="2" t="s">
        <v>142</v>
      </c>
    </row>
    <row r="2007" spans="1:9" x14ac:dyDescent="0.2">
      <c r="A2007" s="128">
        <f t="shared" si="75"/>
        <v>41840</v>
      </c>
      <c r="B2007" s="19">
        <v>13.8333333333334</v>
      </c>
      <c r="C2007" s="19">
        <v>13.840277777777899</v>
      </c>
      <c r="D2007" s="27">
        <v>10</v>
      </c>
      <c r="E2007" s="27">
        <f t="shared" si="74"/>
        <v>10</v>
      </c>
      <c r="F2007" s="6" t="s">
        <v>33</v>
      </c>
      <c r="H2007" s="2" t="s">
        <v>141</v>
      </c>
      <c r="I2007" s="2" t="s">
        <v>142</v>
      </c>
    </row>
    <row r="2008" spans="1:9" x14ac:dyDescent="0.2">
      <c r="A2008" s="128">
        <f t="shared" si="75"/>
        <v>41840</v>
      </c>
      <c r="B2008" s="19">
        <v>13.840277777777899</v>
      </c>
      <c r="C2008" s="19">
        <v>13.847222222222401</v>
      </c>
      <c r="D2008" s="27">
        <v>10</v>
      </c>
      <c r="E2008" s="27">
        <f t="shared" si="74"/>
        <v>10</v>
      </c>
      <c r="F2008" s="6" t="s">
        <v>33</v>
      </c>
      <c r="H2008" s="2" t="s">
        <v>141</v>
      </c>
      <c r="I2008" s="2" t="s">
        <v>142</v>
      </c>
    </row>
    <row r="2009" spans="1:9" x14ac:dyDescent="0.2">
      <c r="A2009" s="128">
        <f t="shared" si="75"/>
        <v>41840</v>
      </c>
      <c r="B2009" s="19">
        <v>13.8472222222223</v>
      </c>
      <c r="C2009" s="19">
        <v>13.854166666666799</v>
      </c>
      <c r="D2009" s="27">
        <v>10</v>
      </c>
      <c r="E2009" s="27">
        <f t="shared" si="74"/>
        <v>10</v>
      </c>
      <c r="F2009" s="6" t="s">
        <v>33</v>
      </c>
      <c r="H2009" s="2" t="s">
        <v>141</v>
      </c>
      <c r="I2009" s="2" t="s">
        <v>142</v>
      </c>
    </row>
    <row r="2010" spans="1:9" x14ac:dyDescent="0.2">
      <c r="A2010" s="128">
        <f t="shared" si="75"/>
        <v>41840</v>
      </c>
      <c r="B2010" s="19">
        <v>13.8541666666667</v>
      </c>
      <c r="C2010" s="19">
        <v>13.8611111111112</v>
      </c>
      <c r="D2010" s="27">
        <v>10</v>
      </c>
      <c r="E2010" s="27">
        <f t="shared" si="74"/>
        <v>10</v>
      </c>
      <c r="F2010" s="6" t="s">
        <v>33</v>
      </c>
      <c r="H2010" s="2" t="s">
        <v>141</v>
      </c>
      <c r="I2010" s="2" t="s">
        <v>142</v>
      </c>
    </row>
    <row r="2011" spans="1:9" x14ac:dyDescent="0.2">
      <c r="A2011" s="128">
        <f t="shared" si="75"/>
        <v>41840</v>
      </c>
      <c r="B2011" s="19">
        <v>13.8611111111112</v>
      </c>
      <c r="C2011" s="19">
        <v>13.868055555555699</v>
      </c>
      <c r="D2011" s="27">
        <v>10</v>
      </c>
      <c r="E2011" s="27">
        <f t="shared" si="74"/>
        <v>10</v>
      </c>
      <c r="F2011" s="6" t="s">
        <v>33</v>
      </c>
      <c r="H2011" s="2" t="s">
        <v>141</v>
      </c>
      <c r="I2011" s="2" t="s">
        <v>142</v>
      </c>
    </row>
    <row r="2012" spans="1:9" x14ac:dyDescent="0.2">
      <c r="A2012" s="128">
        <f t="shared" si="75"/>
        <v>41840</v>
      </c>
      <c r="B2012" s="19">
        <v>13.8680555555556</v>
      </c>
      <c r="C2012" s="19">
        <v>13.875000000000099</v>
      </c>
      <c r="D2012" s="27">
        <v>10</v>
      </c>
      <c r="E2012" s="27">
        <f t="shared" si="74"/>
        <v>10</v>
      </c>
      <c r="F2012" s="6" t="s">
        <v>33</v>
      </c>
      <c r="H2012" s="2" t="s">
        <v>141</v>
      </c>
      <c r="I2012" s="2" t="s">
        <v>142</v>
      </c>
    </row>
    <row r="2013" spans="1:9" x14ac:dyDescent="0.2">
      <c r="A2013" s="128">
        <f t="shared" si="75"/>
        <v>41840</v>
      </c>
      <c r="B2013" s="19">
        <v>13.875000000000099</v>
      </c>
      <c r="C2013" s="19">
        <v>13.881944444444599</v>
      </c>
      <c r="D2013" s="27">
        <v>10</v>
      </c>
      <c r="E2013" s="27">
        <f t="shared" si="74"/>
        <v>10</v>
      </c>
      <c r="F2013" s="6" t="s">
        <v>33</v>
      </c>
      <c r="H2013" s="2" t="s">
        <v>141</v>
      </c>
      <c r="I2013" s="2" t="s">
        <v>142</v>
      </c>
    </row>
    <row r="2014" spans="1:9" x14ac:dyDescent="0.2">
      <c r="A2014" s="128">
        <f t="shared" si="75"/>
        <v>41840</v>
      </c>
      <c r="B2014" s="19">
        <v>13.8819444444445</v>
      </c>
      <c r="C2014" s="19">
        <v>13.888888888888999</v>
      </c>
      <c r="D2014" s="27">
        <v>10</v>
      </c>
      <c r="E2014" s="27">
        <f t="shared" si="74"/>
        <v>10</v>
      </c>
      <c r="F2014" s="6" t="s">
        <v>33</v>
      </c>
      <c r="H2014" s="2" t="s">
        <v>141</v>
      </c>
      <c r="I2014" s="2" t="s">
        <v>142</v>
      </c>
    </row>
    <row r="2015" spans="1:9" x14ac:dyDescent="0.2">
      <c r="A2015" s="128">
        <f t="shared" si="75"/>
        <v>41840</v>
      </c>
      <c r="B2015" s="19">
        <v>13.888888888888999</v>
      </c>
      <c r="C2015" s="19">
        <v>13.895833333333499</v>
      </c>
      <c r="D2015" s="27">
        <v>10</v>
      </c>
      <c r="E2015" s="27">
        <f t="shared" ref="E2015:E2030" si="76">D2015</f>
        <v>10</v>
      </c>
      <c r="F2015" s="6" t="s">
        <v>33</v>
      </c>
      <c r="H2015" s="2" t="s">
        <v>141</v>
      </c>
      <c r="I2015" s="2" t="s">
        <v>142</v>
      </c>
    </row>
    <row r="2016" spans="1:9" x14ac:dyDescent="0.2">
      <c r="A2016" s="128">
        <f t="shared" ref="A2016:A2030" si="77">A2015</f>
        <v>41840</v>
      </c>
      <c r="B2016" s="19">
        <v>13.8958333333334</v>
      </c>
      <c r="C2016" s="19">
        <v>13.902777777777899</v>
      </c>
      <c r="D2016" s="27">
        <v>10</v>
      </c>
      <c r="E2016" s="27">
        <f t="shared" si="76"/>
        <v>10</v>
      </c>
      <c r="F2016" s="6" t="s">
        <v>33</v>
      </c>
      <c r="H2016" s="2" t="s">
        <v>141</v>
      </c>
      <c r="I2016" s="2" t="s">
        <v>142</v>
      </c>
    </row>
    <row r="2017" spans="1:9" x14ac:dyDescent="0.2">
      <c r="A2017" s="128">
        <f t="shared" si="77"/>
        <v>41840</v>
      </c>
      <c r="B2017" s="19">
        <v>13.902777777777899</v>
      </c>
      <c r="C2017" s="19">
        <v>13.909722222222401</v>
      </c>
      <c r="D2017" s="27">
        <v>10</v>
      </c>
      <c r="E2017" s="27">
        <f t="shared" si="76"/>
        <v>10</v>
      </c>
      <c r="F2017" s="6" t="s">
        <v>33</v>
      </c>
      <c r="H2017" s="2" t="s">
        <v>141</v>
      </c>
      <c r="I2017" s="2" t="s">
        <v>142</v>
      </c>
    </row>
    <row r="2018" spans="1:9" x14ac:dyDescent="0.2">
      <c r="A2018" s="128">
        <f t="shared" si="77"/>
        <v>41840</v>
      </c>
      <c r="B2018" s="19">
        <v>13.9097222222223</v>
      </c>
      <c r="C2018" s="19">
        <v>13.916666666666799</v>
      </c>
      <c r="D2018" s="27">
        <v>10</v>
      </c>
      <c r="E2018" s="27">
        <f t="shared" si="76"/>
        <v>10</v>
      </c>
      <c r="F2018" s="6" t="s">
        <v>33</v>
      </c>
      <c r="H2018" s="2" t="s">
        <v>141</v>
      </c>
      <c r="I2018" s="2" t="s">
        <v>142</v>
      </c>
    </row>
    <row r="2019" spans="1:9" x14ac:dyDescent="0.2">
      <c r="A2019" s="128">
        <f t="shared" si="77"/>
        <v>41840</v>
      </c>
      <c r="B2019" s="19">
        <v>13.9166666666667</v>
      </c>
      <c r="C2019" s="19">
        <v>13.923611111111301</v>
      </c>
      <c r="D2019" s="27">
        <v>10</v>
      </c>
      <c r="E2019" s="27">
        <f t="shared" si="76"/>
        <v>10</v>
      </c>
      <c r="F2019" s="6" t="s">
        <v>33</v>
      </c>
      <c r="H2019" s="2" t="s">
        <v>141</v>
      </c>
      <c r="I2019" s="2" t="s">
        <v>142</v>
      </c>
    </row>
    <row r="2020" spans="1:9" x14ac:dyDescent="0.2">
      <c r="A2020" s="128">
        <f t="shared" si="77"/>
        <v>41840</v>
      </c>
      <c r="B2020" s="19">
        <v>13.9236111111112</v>
      </c>
      <c r="C2020" s="19">
        <v>13.930555555555699</v>
      </c>
      <c r="D2020" s="27">
        <v>10</v>
      </c>
      <c r="E2020" s="27">
        <f t="shared" si="76"/>
        <v>10</v>
      </c>
      <c r="F2020" s="6" t="s">
        <v>33</v>
      </c>
      <c r="H2020" s="2" t="s">
        <v>141</v>
      </c>
      <c r="I2020" s="2" t="s">
        <v>142</v>
      </c>
    </row>
    <row r="2021" spans="1:9" x14ac:dyDescent="0.2">
      <c r="A2021" s="128">
        <f t="shared" si="77"/>
        <v>41840</v>
      </c>
      <c r="B2021" s="19">
        <v>13.9305555555556</v>
      </c>
      <c r="C2021" s="19">
        <v>13.937500000000099</v>
      </c>
      <c r="D2021" s="27">
        <v>10</v>
      </c>
      <c r="E2021" s="27">
        <f t="shared" si="76"/>
        <v>10</v>
      </c>
      <c r="F2021" s="6" t="s">
        <v>33</v>
      </c>
      <c r="H2021" s="2" t="s">
        <v>141</v>
      </c>
      <c r="I2021" s="2" t="s">
        <v>142</v>
      </c>
    </row>
    <row r="2022" spans="1:9" x14ac:dyDescent="0.2">
      <c r="A2022" s="128">
        <f t="shared" si="77"/>
        <v>41840</v>
      </c>
      <c r="B2022" s="19">
        <v>13.937500000000099</v>
      </c>
      <c r="C2022" s="19">
        <v>13.944444444444599</v>
      </c>
      <c r="D2022" s="27">
        <v>10</v>
      </c>
      <c r="E2022" s="27">
        <f t="shared" si="76"/>
        <v>10</v>
      </c>
      <c r="F2022" s="6" t="s">
        <v>33</v>
      </c>
      <c r="H2022" s="2" t="s">
        <v>141</v>
      </c>
      <c r="I2022" s="2" t="s">
        <v>142</v>
      </c>
    </row>
    <row r="2023" spans="1:9" x14ac:dyDescent="0.2">
      <c r="A2023" s="128">
        <f t="shared" si="77"/>
        <v>41840</v>
      </c>
      <c r="B2023" s="19">
        <v>13.9444444444445</v>
      </c>
      <c r="C2023" s="19">
        <v>13.951388888888999</v>
      </c>
      <c r="D2023" s="27">
        <v>10</v>
      </c>
      <c r="E2023" s="27">
        <f t="shared" si="76"/>
        <v>10</v>
      </c>
      <c r="F2023" s="6" t="s">
        <v>33</v>
      </c>
      <c r="H2023" s="2" t="s">
        <v>141</v>
      </c>
      <c r="I2023" s="2" t="s">
        <v>142</v>
      </c>
    </row>
    <row r="2024" spans="1:9" x14ac:dyDescent="0.2">
      <c r="A2024" s="128">
        <f t="shared" si="77"/>
        <v>41840</v>
      </c>
      <c r="B2024" s="19">
        <v>13.951388888888999</v>
      </c>
      <c r="C2024" s="19">
        <v>13.958333333333499</v>
      </c>
      <c r="D2024" s="27">
        <v>10</v>
      </c>
      <c r="E2024" s="27">
        <f t="shared" si="76"/>
        <v>10</v>
      </c>
      <c r="F2024" s="6" t="s">
        <v>33</v>
      </c>
      <c r="H2024" s="2" t="s">
        <v>141</v>
      </c>
      <c r="I2024" s="2" t="s">
        <v>142</v>
      </c>
    </row>
    <row r="2025" spans="1:9" x14ac:dyDescent="0.2">
      <c r="A2025" s="128">
        <f t="shared" si="77"/>
        <v>41840</v>
      </c>
      <c r="B2025" s="19">
        <v>13.9583333333334</v>
      </c>
      <c r="C2025" s="19">
        <v>13.965277777777899</v>
      </c>
      <c r="D2025" s="27">
        <v>10</v>
      </c>
      <c r="E2025" s="27">
        <f t="shared" si="76"/>
        <v>10</v>
      </c>
      <c r="F2025" s="6" t="s">
        <v>33</v>
      </c>
      <c r="H2025" s="2" t="s">
        <v>141</v>
      </c>
      <c r="I2025" s="2" t="s">
        <v>142</v>
      </c>
    </row>
    <row r="2026" spans="1:9" x14ac:dyDescent="0.2">
      <c r="A2026" s="128">
        <f t="shared" si="77"/>
        <v>41840</v>
      </c>
      <c r="B2026" s="19">
        <v>13.965277777777899</v>
      </c>
      <c r="C2026" s="19">
        <v>13.972222222222401</v>
      </c>
      <c r="D2026" s="27">
        <v>10</v>
      </c>
      <c r="E2026" s="27">
        <f t="shared" si="76"/>
        <v>10</v>
      </c>
      <c r="F2026" s="6" t="s">
        <v>33</v>
      </c>
      <c r="H2026" s="2" t="s">
        <v>141</v>
      </c>
      <c r="I2026" s="2" t="s">
        <v>142</v>
      </c>
    </row>
    <row r="2027" spans="1:9" x14ac:dyDescent="0.2">
      <c r="A2027" s="128">
        <f t="shared" si="77"/>
        <v>41840</v>
      </c>
      <c r="B2027" s="19">
        <v>13.9722222222223</v>
      </c>
      <c r="C2027" s="19">
        <v>13.979166666666799</v>
      </c>
      <c r="D2027" s="27">
        <v>10</v>
      </c>
      <c r="E2027" s="27">
        <f t="shared" si="76"/>
        <v>10</v>
      </c>
      <c r="F2027" s="6" t="s">
        <v>33</v>
      </c>
      <c r="H2027" s="2" t="s">
        <v>141</v>
      </c>
      <c r="I2027" s="2" t="s">
        <v>142</v>
      </c>
    </row>
    <row r="2028" spans="1:9" x14ac:dyDescent="0.2">
      <c r="A2028" s="128">
        <f t="shared" si="77"/>
        <v>41840</v>
      </c>
      <c r="B2028" s="19">
        <v>13.9791666666667</v>
      </c>
      <c r="C2028" s="19">
        <v>13.986111111111301</v>
      </c>
      <c r="D2028" s="27">
        <v>10</v>
      </c>
      <c r="E2028" s="27">
        <f t="shared" si="76"/>
        <v>10</v>
      </c>
      <c r="F2028" s="6" t="s">
        <v>33</v>
      </c>
      <c r="H2028" s="2" t="s">
        <v>141</v>
      </c>
      <c r="I2028" s="2" t="s">
        <v>142</v>
      </c>
    </row>
    <row r="2029" spans="1:9" x14ac:dyDescent="0.2">
      <c r="A2029" s="128">
        <f t="shared" si="77"/>
        <v>41840</v>
      </c>
      <c r="B2029" s="19">
        <v>13.9861111111112</v>
      </c>
      <c r="C2029" s="19">
        <v>13.993055555555699</v>
      </c>
      <c r="D2029" s="27">
        <v>10</v>
      </c>
      <c r="E2029" s="27">
        <f t="shared" si="76"/>
        <v>10</v>
      </c>
      <c r="F2029" s="6" t="s">
        <v>33</v>
      </c>
      <c r="H2029" s="2" t="s">
        <v>141</v>
      </c>
      <c r="I2029" s="2" t="s">
        <v>142</v>
      </c>
    </row>
    <row r="2030" spans="1:9" x14ac:dyDescent="0.2">
      <c r="A2030" s="128">
        <f t="shared" si="77"/>
        <v>41840</v>
      </c>
      <c r="B2030" s="19">
        <v>13.9930555555556</v>
      </c>
      <c r="C2030" s="19">
        <v>14.000000000000099</v>
      </c>
      <c r="D2030" s="27">
        <v>10</v>
      </c>
      <c r="E2030" s="27">
        <f t="shared" si="76"/>
        <v>10</v>
      </c>
      <c r="F2030" s="6" t="s">
        <v>33</v>
      </c>
      <c r="H2030" s="2" t="s">
        <v>141</v>
      </c>
      <c r="I2030" s="2" t="s">
        <v>142</v>
      </c>
    </row>
    <row r="2031" spans="1:9" x14ac:dyDescent="0.2">
      <c r="A2031" s="128">
        <f>A1886+1</f>
        <v>41841</v>
      </c>
      <c r="B2031" s="19">
        <v>14.000000000000099</v>
      </c>
      <c r="C2031" s="19">
        <v>14.006944444444599</v>
      </c>
      <c r="D2031" s="27">
        <v>10</v>
      </c>
      <c r="E2031" s="27">
        <f t="shared" ref="E2031:E2095" si="78">D2031</f>
        <v>10</v>
      </c>
      <c r="F2031" s="6" t="s">
        <v>33</v>
      </c>
      <c r="H2031" s="2" t="s">
        <v>143</v>
      </c>
      <c r="I2031" s="2" t="s">
        <v>144</v>
      </c>
    </row>
    <row r="2032" spans="1:9" x14ac:dyDescent="0.2">
      <c r="A2032" s="128">
        <f t="shared" ref="A2032:A2096" si="79">A2031</f>
        <v>41841</v>
      </c>
      <c r="B2032" s="19">
        <v>14.0069444444445</v>
      </c>
      <c r="C2032" s="19">
        <v>14.013888888888999</v>
      </c>
      <c r="D2032" s="27">
        <v>10</v>
      </c>
      <c r="E2032" s="27">
        <f t="shared" si="78"/>
        <v>10</v>
      </c>
      <c r="F2032" s="6" t="s">
        <v>33</v>
      </c>
      <c r="H2032" s="2" t="s">
        <v>143</v>
      </c>
      <c r="I2032" s="2" t="s">
        <v>144</v>
      </c>
    </row>
    <row r="2033" spans="1:9" x14ac:dyDescent="0.2">
      <c r="A2033" s="128">
        <f t="shared" si="79"/>
        <v>41841</v>
      </c>
      <c r="B2033" s="19">
        <v>14.013888888888999</v>
      </c>
      <c r="C2033" s="19">
        <v>14.020833333333499</v>
      </c>
      <c r="D2033" s="27">
        <v>10</v>
      </c>
      <c r="E2033" s="27">
        <f t="shared" si="78"/>
        <v>10</v>
      </c>
      <c r="F2033" s="6" t="s">
        <v>33</v>
      </c>
      <c r="H2033" s="2" t="s">
        <v>143</v>
      </c>
      <c r="I2033" s="2" t="s">
        <v>144</v>
      </c>
    </row>
    <row r="2034" spans="1:9" x14ac:dyDescent="0.2">
      <c r="A2034" s="128">
        <f t="shared" si="79"/>
        <v>41841</v>
      </c>
      <c r="B2034" s="19">
        <v>14.0208333333334</v>
      </c>
      <c r="C2034" s="19">
        <v>14.027777777777899</v>
      </c>
      <c r="D2034" s="27">
        <v>10</v>
      </c>
      <c r="E2034" s="27">
        <f t="shared" si="78"/>
        <v>10</v>
      </c>
      <c r="F2034" s="6" t="s">
        <v>33</v>
      </c>
      <c r="H2034" s="2" t="s">
        <v>143</v>
      </c>
      <c r="I2034" s="2" t="s">
        <v>144</v>
      </c>
    </row>
    <row r="2035" spans="1:9" x14ac:dyDescent="0.2">
      <c r="A2035" s="128">
        <f t="shared" si="79"/>
        <v>41841</v>
      </c>
      <c r="B2035" s="19">
        <v>14.027777777777899</v>
      </c>
      <c r="C2035" s="19">
        <v>14.034722222222401</v>
      </c>
      <c r="D2035" s="27">
        <v>10</v>
      </c>
      <c r="E2035" s="27">
        <f t="shared" si="78"/>
        <v>10</v>
      </c>
      <c r="F2035" s="6" t="s">
        <v>33</v>
      </c>
      <c r="H2035" s="2" t="s">
        <v>143</v>
      </c>
      <c r="I2035" s="2" t="s">
        <v>144</v>
      </c>
    </row>
    <row r="2036" spans="1:9" x14ac:dyDescent="0.2">
      <c r="A2036" s="128">
        <f t="shared" si="79"/>
        <v>41841</v>
      </c>
      <c r="B2036" s="19">
        <v>14.0347222222223</v>
      </c>
      <c r="C2036" s="19">
        <v>14.041666666666799</v>
      </c>
      <c r="D2036" s="27">
        <v>10</v>
      </c>
      <c r="E2036" s="27">
        <f t="shared" si="78"/>
        <v>10</v>
      </c>
      <c r="F2036" s="6" t="s">
        <v>33</v>
      </c>
      <c r="H2036" s="2" t="s">
        <v>143</v>
      </c>
      <c r="I2036" s="2" t="s">
        <v>144</v>
      </c>
    </row>
    <row r="2037" spans="1:9" x14ac:dyDescent="0.2">
      <c r="A2037" s="128">
        <f t="shared" si="79"/>
        <v>41841</v>
      </c>
      <c r="B2037" s="19">
        <v>14.0416666666667</v>
      </c>
      <c r="C2037" s="19">
        <v>14.048611111111301</v>
      </c>
      <c r="D2037" s="27">
        <v>10</v>
      </c>
      <c r="E2037" s="27">
        <f t="shared" si="78"/>
        <v>10</v>
      </c>
      <c r="F2037" s="6" t="s">
        <v>33</v>
      </c>
      <c r="H2037" s="2" t="s">
        <v>143</v>
      </c>
      <c r="I2037" s="2" t="s">
        <v>144</v>
      </c>
    </row>
    <row r="2038" spans="1:9" x14ac:dyDescent="0.2">
      <c r="A2038" s="128">
        <f t="shared" si="79"/>
        <v>41841</v>
      </c>
      <c r="B2038" s="19">
        <v>14.0486111111112</v>
      </c>
      <c r="C2038" s="19">
        <v>14.055555555555699</v>
      </c>
      <c r="D2038" s="27">
        <v>10</v>
      </c>
      <c r="E2038" s="27">
        <f t="shared" si="78"/>
        <v>10</v>
      </c>
      <c r="F2038" s="6" t="s">
        <v>33</v>
      </c>
      <c r="H2038" s="2" t="s">
        <v>143</v>
      </c>
      <c r="I2038" s="2" t="s">
        <v>144</v>
      </c>
    </row>
    <row r="2039" spans="1:9" x14ac:dyDescent="0.2">
      <c r="A2039" s="128">
        <f t="shared" si="79"/>
        <v>41841</v>
      </c>
      <c r="B2039" s="19">
        <v>14.0555555555556</v>
      </c>
      <c r="C2039" s="19">
        <v>14.062500000000099</v>
      </c>
      <c r="D2039" s="27">
        <v>10</v>
      </c>
      <c r="E2039" s="27">
        <f t="shared" si="78"/>
        <v>10</v>
      </c>
      <c r="F2039" s="6" t="s">
        <v>33</v>
      </c>
      <c r="H2039" s="2" t="s">
        <v>143</v>
      </c>
      <c r="I2039" s="2" t="s">
        <v>144</v>
      </c>
    </row>
    <row r="2040" spans="1:9" x14ac:dyDescent="0.2">
      <c r="A2040" s="128">
        <f t="shared" si="79"/>
        <v>41841</v>
      </c>
      <c r="B2040" s="19">
        <v>14.062500000000099</v>
      </c>
      <c r="C2040" s="19">
        <v>14.069444444444599</v>
      </c>
      <c r="D2040" s="27">
        <v>10</v>
      </c>
      <c r="E2040" s="27">
        <f t="shared" si="78"/>
        <v>10</v>
      </c>
      <c r="F2040" s="6" t="s">
        <v>33</v>
      </c>
      <c r="H2040" s="2" t="s">
        <v>143</v>
      </c>
      <c r="I2040" s="2" t="s">
        <v>144</v>
      </c>
    </row>
    <row r="2041" spans="1:9" x14ac:dyDescent="0.2">
      <c r="A2041" s="128">
        <f t="shared" si="79"/>
        <v>41841</v>
      </c>
      <c r="B2041" s="19">
        <v>14.0694444444445</v>
      </c>
      <c r="C2041" s="19">
        <v>14.076388888888999</v>
      </c>
      <c r="D2041" s="27">
        <v>10</v>
      </c>
      <c r="E2041" s="27">
        <f t="shared" si="78"/>
        <v>10</v>
      </c>
      <c r="F2041" s="6" t="s">
        <v>33</v>
      </c>
      <c r="H2041" s="2" t="s">
        <v>143</v>
      </c>
      <c r="I2041" s="2" t="s">
        <v>144</v>
      </c>
    </row>
    <row r="2042" spans="1:9" x14ac:dyDescent="0.2">
      <c r="A2042" s="128">
        <f t="shared" si="79"/>
        <v>41841</v>
      </c>
      <c r="B2042" s="19">
        <v>14.076388888888999</v>
      </c>
      <c r="C2042" s="19">
        <v>14.083333333333499</v>
      </c>
      <c r="D2042" s="27">
        <v>10</v>
      </c>
      <c r="E2042" s="27">
        <f t="shared" si="78"/>
        <v>10</v>
      </c>
      <c r="F2042" s="6" t="s">
        <v>33</v>
      </c>
      <c r="H2042" s="2" t="s">
        <v>143</v>
      </c>
      <c r="I2042" s="2" t="s">
        <v>144</v>
      </c>
    </row>
    <row r="2043" spans="1:9" x14ac:dyDescent="0.2">
      <c r="A2043" s="128">
        <f t="shared" si="79"/>
        <v>41841</v>
      </c>
      <c r="B2043" s="19">
        <v>14.0833333333334</v>
      </c>
      <c r="C2043" s="19">
        <v>14.090277777777899</v>
      </c>
      <c r="D2043" s="27">
        <v>10</v>
      </c>
      <c r="E2043" s="27">
        <f t="shared" si="78"/>
        <v>10</v>
      </c>
      <c r="F2043" s="6" t="s">
        <v>33</v>
      </c>
      <c r="H2043" s="2" t="s">
        <v>143</v>
      </c>
      <c r="I2043" s="2" t="s">
        <v>144</v>
      </c>
    </row>
    <row r="2044" spans="1:9" x14ac:dyDescent="0.2">
      <c r="A2044" s="128">
        <f t="shared" si="79"/>
        <v>41841</v>
      </c>
      <c r="B2044" s="19">
        <v>14.090277777777899</v>
      </c>
      <c r="C2044" s="19">
        <v>14.097222222222401</v>
      </c>
      <c r="D2044" s="27">
        <v>10</v>
      </c>
      <c r="E2044" s="27">
        <f t="shared" si="78"/>
        <v>10</v>
      </c>
      <c r="F2044" s="6" t="s">
        <v>33</v>
      </c>
      <c r="H2044" s="2" t="s">
        <v>143</v>
      </c>
      <c r="I2044" s="2" t="s">
        <v>144</v>
      </c>
    </row>
    <row r="2045" spans="1:9" x14ac:dyDescent="0.2">
      <c r="A2045" s="128">
        <f t="shared" si="79"/>
        <v>41841</v>
      </c>
      <c r="B2045" s="19">
        <v>14.0972222222223</v>
      </c>
      <c r="C2045" s="19">
        <v>14.104166666666799</v>
      </c>
      <c r="D2045" s="27">
        <v>10</v>
      </c>
      <c r="E2045" s="27">
        <f t="shared" si="78"/>
        <v>10</v>
      </c>
      <c r="F2045" s="6" t="s">
        <v>33</v>
      </c>
      <c r="H2045" s="2" t="s">
        <v>143</v>
      </c>
      <c r="I2045" s="2" t="s">
        <v>144</v>
      </c>
    </row>
    <row r="2046" spans="1:9" x14ac:dyDescent="0.2">
      <c r="A2046" s="128">
        <f t="shared" si="79"/>
        <v>41841</v>
      </c>
      <c r="B2046" s="19">
        <v>14.1041666666667</v>
      </c>
      <c r="C2046" s="19">
        <v>14.111111111111301</v>
      </c>
      <c r="D2046" s="27">
        <v>10</v>
      </c>
      <c r="E2046" s="27">
        <f t="shared" si="78"/>
        <v>10</v>
      </c>
      <c r="F2046" s="6" t="s">
        <v>33</v>
      </c>
      <c r="H2046" s="2" t="s">
        <v>143</v>
      </c>
      <c r="I2046" s="2" t="s">
        <v>144</v>
      </c>
    </row>
    <row r="2047" spans="1:9" x14ac:dyDescent="0.2">
      <c r="A2047" s="128">
        <f t="shared" si="79"/>
        <v>41841</v>
      </c>
      <c r="B2047" s="19">
        <v>14.1111111111112</v>
      </c>
      <c r="C2047" s="19">
        <v>14.118055555555699</v>
      </c>
      <c r="D2047" s="27">
        <v>10</v>
      </c>
      <c r="E2047" s="27">
        <f t="shared" si="78"/>
        <v>10</v>
      </c>
      <c r="F2047" s="6" t="s">
        <v>33</v>
      </c>
      <c r="H2047" s="2" t="s">
        <v>143</v>
      </c>
      <c r="I2047" s="2" t="s">
        <v>144</v>
      </c>
    </row>
    <row r="2048" spans="1:9" x14ac:dyDescent="0.2">
      <c r="A2048" s="128">
        <f t="shared" si="79"/>
        <v>41841</v>
      </c>
      <c r="B2048" s="19">
        <v>14.1180555555556</v>
      </c>
      <c r="C2048" s="19">
        <v>14.125000000000099</v>
      </c>
      <c r="D2048" s="27">
        <v>10</v>
      </c>
      <c r="E2048" s="27">
        <f t="shared" si="78"/>
        <v>10</v>
      </c>
      <c r="F2048" s="6" t="s">
        <v>33</v>
      </c>
      <c r="H2048" s="2" t="s">
        <v>143</v>
      </c>
      <c r="I2048" s="2" t="s">
        <v>144</v>
      </c>
    </row>
    <row r="2049" spans="1:9" x14ac:dyDescent="0.2">
      <c r="A2049" s="128">
        <f t="shared" si="79"/>
        <v>41841</v>
      </c>
      <c r="B2049" s="19">
        <v>14.125000000000099</v>
      </c>
      <c r="C2049" s="19">
        <v>14.131944444444599</v>
      </c>
      <c r="D2049" s="27">
        <v>10</v>
      </c>
      <c r="E2049" s="27">
        <f t="shared" si="78"/>
        <v>10</v>
      </c>
      <c r="F2049" s="6" t="s">
        <v>33</v>
      </c>
      <c r="H2049" s="2" t="s">
        <v>143</v>
      </c>
      <c r="I2049" s="2" t="s">
        <v>144</v>
      </c>
    </row>
    <row r="2050" spans="1:9" x14ac:dyDescent="0.2">
      <c r="A2050" s="128">
        <f t="shared" si="79"/>
        <v>41841</v>
      </c>
      <c r="B2050" s="19">
        <v>14.1319444444445</v>
      </c>
      <c r="C2050" s="19">
        <v>14.138888888888999</v>
      </c>
      <c r="D2050" s="27">
        <v>10</v>
      </c>
      <c r="E2050" s="27">
        <f t="shared" si="78"/>
        <v>10</v>
      </c>
      <c r="F2050" s="6" t="s">
        <v>33</v>
      </c>
      <c r="H2050" s="2" t="s">
        <v>143</v>
      </c>
      <c r="I2050" s="2" t="s">
        <v>144</v>
      </c>
    </row>
    <row r="2051" spans="1:9" x14ac:dyDescent="0.2">
      <c r="A2051" s="128">
        <f t="shared" si="79"/>
        <v>41841</v>
      </c>
      <c r="B2051" s="19">
        <v>14.138888888888999</v>
      </c>
      <c r="C2051" s="19">
        <v>14.145833333333499</v>
      </c>
      <c r="D2051" s="27">
        <v>10</v>
      </c>
      <c r="E2051" s="27">
        <f t="shared" si="78"/>
        <v>10</v>
      </c>
      <c r="F2051" s="6" t="s">
        <v>33</v>
      </c>
      <c r="H2051" s="2" t="s">
        <v>143</v>
      </c>
      <c r="I2051" s="2" t="s">
        <v>144</v>
      </c>
    </row>
    <row r="2052" spans="1:9" x14ac:dyDescent="0.2">
      <c r="A2052" s="128">
        <f t="shared" si="79"/>
        <v>41841</v>
      </c>
      <c r="B2052" s="19">
        <v>14.1458333333334</v>
      </c>
      <c r="C2052" s="19">
        <v>14.152777777777899</v>
      </c>
      <c r="D2052" s="27">
        <v>10</v>
      </c>
      <c r="E2052" s="27">
        <f t="shared" si="78"/>
        <v>10</v>
      </c>
      <c r="F2052" s="6" t="s">
        <v>33</v>
      </c>
      <c r="H2052" s="2" t="s">
        <v>143</v>
      </c>
      <c r="I2052" s="2" t="s">
        <v>144</v>
      </c>
    </row>
    <row r="2053" spans="1:9" x14ac:dyDescent="0.2">
      <c r="A2053" s="128">
        <f t="shared" si="79"/>
        <v>41841</v>
      </c>
      <c r="B2053" s="19">
        <v>14.152777777777899</v>
      </c>
      <c r="C2053" s="19">
        <v>14.159722222222401</v>
      </c>
      <c r="D2053" s="27">
        <v>10</v>
      </c>
      <c r="E2053" s="27">
        <f t="shared" si="78"/>
        <v>10</v>
      </c>
      <c r="F2053" s="6" t="s">
        <v>33</v>
      </c>
      <c r="H2053" s="2" t="s">
        <v>143</v>
      </c>
      <c r="I2053" s="2" t="s">
        <v>144</v>
      </c>
    </row>
    <row r="2054" spans="1:9" x14ac:dyDescent="0.2">
      <c r="A2054" s="128">
        <f t="shared" si="79"/>
        <v>41841</v>
      </c>
      <c r="B2054" s="19">
        <v>14.1597222222223</v>
      </c>
      <c r="C2054" s="19">
        <v>14.166666666666799</v>
      </c>
      <c r="D2054" s="27">
        <v>10</v>
      </c>
      <c r="E2054" s="27">
        <f t="shared" si="78"/>
        <v>10</v>
      </c>
      <c r="F2054" s="6" t="s">
        <v>33</v>
      </c>
      <c r="H2054" s="2" t="s">
        <v>143</v>
      </c>
      <c r="I2054" s="2" t="s">
        <v>144</v>
      </c>
    </row>
    <row r="2055" spans="1:9" x14ac:dyDescent="0.2">
      <c r="A2055" s="128">
        <f t="shared" si="79"/>
        <v>41841</v>
      </c>
      <c r="B2055" s="19">
        <v>14.1666666666667</v>
      </c>
      <c r="C2055" s="19">
        <v>14.173611111111301</v>
      </c>
      <c r="D2055" s="27">
        <v>10</v>
      </c>
      <c r="E2055" s="27">
        <f t="shared" si="78"/>
        <v>10</v>
      </c>
      <c r="F2055" s="6" t="s">
        <v>33</v>
      </c>
      <c r="H2055" s="2" t="s">
        <v>143</v>
      </c>
      <c r="I2055" s="2" t="s">
        <v>144</v>
      </c>
    </row>
    <row r="2056" spans="1:9" x14ac:dyDescent="0.2">
      <c r="A2056" s="128">
        <f t="shared" si="79"/>
        <v>41841</v>
      </c>
      <c r="B2056" s="19">
        <v>14.1736111111112</v>
      </c>
      <c r="C2056" s="19">
        <v>14.180555555555699</v>
      </c>
      <c r="D2056" s="27">
        <v>10</v>
      </c>
      <c r="E2056" s="27">
        <f t="shared" si="78"/>
        <v>10</v>
      </c>
      <c r="F2056" s="6" t="s">
        <v>33</v>
      </c>
      <c r="H2056" s="2" t="s">
        <v>143</v>
      </c>
      <c r="I2056" s="2" t="s">
        <v>144</v>
      </c>
    </row>
    <row r="2057" spans="1:9" x14ac:dyDescent="0.2">
      <c r="A2057" s="128">
        <f t="shared" si="79"/>
        <v>41841</v>
      </c>
      <c r="B2057" s="19">
        <v>14.1805555555556</v>
      </c>
      <c r="C2057" s="19">
        <v>14.187500000000099</v>
      </c>
      <c r="D2057" s="27">
        <v>10</v>
      </c>
      <c r="E2057" s="27">
        <f t="shared" si="78"/>
        <v>10</v>
      </c>
      <c r="F2057" s="6" t="s">
        <v>33</v>
      </c>
      <c r="H2057" s="2" t="s">
        <v>143</v>
      </c>
      <c r="I2057" s="2" t="s">
        <v>144</v>
      </c>
    </row>
    <row r="2058" spans="1:9" x14ac:dyDescent="0.2">
      <c r="A2058" s="128">
        <f t="shared" si="79"/>
        <v>41841</v>
      </c>
      <c r="B2058" s="19">
        <v>14.187500000000099</v>
      </c>
      <c r="C2058" s="19">
        <v>14.194444444444599</v>
      </c>
      <c r="D2058" s="27">
        <v>10</v>
      </c>
      <c r="E2058" s="27">
        <f t="shared" si="78"/>
        <v>10</v>
      </c>
      <c r="F2058" s="6" t="s">
        <v>33</v>
      </c>
      <c r="H2058" s="2" t="s">
        <v>143</v>
      </c>
      <c r="I2058" s="2" t="s">
        <v>144</v>
      </c>
    </row>
    <row r="2059" spans="1:9" x14ac:dyDescent="0.2">
      <c r="A2059" s="128">
        <f t="shared" si="79"/>
        <v>41841</v>
      </c>
      <c r="B2059" s="19">
        <v>14.1944444444445</v>
      </c>
      <c r="C2059" s="19">
        <v>14.201388888888999</v>
      </c>
      <c r="D2059" s="27">
        <v>10</v>
      </c>
      <c r="E2059" s="27">
        <f t="shared" si="78"/>
        <v>10</v>
      </c>
      <c r="F2059" s="6" t="s">
        <v>33</v>
      </c>
      <c r="H2059" s="2" t="s">
        <v>143</v>
      </c>
      <c r="I2059" s="2" t="s">
        <v>144</v>
      </c>
    </row>
    <row r="2060" spans="1:9" x14ac:dyDescent="0.2">
      <c r="A2060" s="128">
        <f t="shared" si="79"/>
        <v>41841</v>
      </c>
      <c r="B2060" s="19">
        <v>14.201388888888999</v>
      </c>
      <c r="C2060" s="19">
        <v>14.208333333333499</v>
      </c>
      <c r="D2060" s="27">
        <v>10</v>
      </c>
      <c r="E2060" s="27">
        <f t="shared" si="78"/>
        <v>10</v>
      </c>
      <c r="F2060" s="6" t="s">
        <v>33</v>
      </c>
      <c r="H2060" s="2" t="s">
        <v>143</v>
      </c>
      <c r="I2060" s="2" t="s">
        <v>144</v>
      </c>
    </row>
    <row r="2061" spans="1:9" x14ac:dyDescent="0.2">
      <c r="A2061" s="128">
        <f t="shared" si="79"/>
        <v>41841</v>
      </c>
      <c r="B2061" s="19">
        <v>14.2083333333334</v>
      </c>
      <c r="C2061" s="19">
        <v>14.215277777777899</v>
      </c>
      <c r="D2061" s="27">
        <v>10</v>
      </c>
      <c r="E2061" s="27">
        <f t="shared" si="78"/>
        <v>10</v>
      </c>
      <c r="F2061" s="6" t="s">
        <v>33</v>
      </c>
      <c r="H2061" s="2" t="s">
        <v>143</v>
      </c>
      <c r="I2061" s="2" t="s">
        <v>144</v>
      </c>
    </row>
    <row r="2062" spans="1:9" x14ac:dyDescent="0.2">
      <c r="A2062" s="128">
        <f t="shared" si="79"/>
        <v>41841</v>
      </c>
      <c r="B2062" s="19">
        <v>14.215277777777899</v>
      </c>
      <c r="C2062" s="19">
        <v>14.222222222222401</v>
      </c>
      <c r="D2062" s="27">
        <v>10</v>
      </c>
      <c r="E2062" s="27">
        <f t="shared" si="78"/>
        <v>10</v>
      </c>
      <c r="F2062" s="6" t="s">
        <v>33</v>
      </c>
      <c r="H2062" s="2" t="s">
        <v>143</v>
      </c>
      <c r="I2062" s="2" t="s">
        <v>144</v>
      </c>
    </row>
    <row r="2063" spans="1:9" x14ac:dyDescent="0.2">
      <c r="A2063" s="128">
        <f t="shared" si="79"/>
        <v>41841</v>
      </c>
      <c r="B2063" s="19">
        <v>14.2222222222223</v>
      </c>
      <c r="C2063" s="19">
        <v>14.229166666666799</v>
      </c>
      <c r="D2063" s="27">
        <v>10</v>
      </c>
      <c r="E2063" s="27">
        <f t="shared" si="78"/>
        <v>10</v>
      </c>
      <c r="F2063" s="6" t="s">
        <v>33</v>
      </c>
      <c r="H2063" s="2" t="s">
        <v>143</v>
      </c>
      <c r="I2063" s="2" t="s">
        <v>144</v>
      </c>
    </row>
    <row r="2064" spans="1:9" x14ac:dyDescent="0.2">
      <c r="A2064" s="128">
        <f t="shared" si="79"/>
        <v>41841</v>
      </c>
      <c r="B2064" s="19">
        <v>14.2291666666667</v>
      </c>
      <c r="C2064" s="19">
        <v>14.236111111111301</v>
      </c>
      <c r="D2064" s="27">
        <v>10</v>
      </c>
      <c r="E2064" s="27">
        <f t="shared" si="78"/>
        <v>10</v>
      </c>
      <c r="F2064" s="6" t="s">
        <v>33</v>
      </c>
      <c r="H2064" s="2" t="s">
        <v>143</v>
      </c>
      <c r="I2064" s="2" t="s">
        <v>144</v>
      </c>
    </row>
    <row r="2065" spans="1:9" x14ac:dyDescent="0.2">
      <c r="A2065" s="128">
        <f t="shared" si="79"/>
        <v>41841</v>
      </c>
      <c r="B2065" s="19">
        <v>14.2361111111112</v>
      </c>
      <c r="C2065" s="19">
        <v>14.243055555555699</v>
      </c>
      <c r="D2065" s="27">
        <v>10</v>
      </c>
      <c r="E2065" s="27">
        <f t="shared" si="78"/>
        <v>10</v>
      </c>
      <c r="F2065" s="6" t="s">
        <v>33</v>
      </c>
      <c r="H2065" s="2" t="s">
        <v>143</v>
      </c>
      <c r="I2065" s="2" t="s">
        <v>144</v>
      </c>
    </row>
    <row r="2066" spans="1:9" x14ac:dyDescent="0.2">
      <c r="A2066" s="128">
        <f t="shared" si="79"/>
        <v>41841</v>
      </c>
      <c r="B2066" s="19">
        <v>14.2430555555556</v>
      </c>
      <c r="C2066" s="19">
        <v>14.250000000000099</v>
      </c>
      <c r="D2066" s="27">
        <v>10</v>
      </c>
      <c r="E2066" s="27">
        <f t="shared" si="78"/>
        <v>10</v>
      </c>
      <c r="F2066" s="6" t="s">
        <v>33</v>
      </c>
      <c r="H2066" s="2" t="s">
        <v>143</v>
      </c>
      <c r="I2066" s="2" t="s">
        <v>144</v>
      </c>
    </row>
    <row r="2067" spans="1:9" x14ac:dyDescent="0.2">
      <c r="A2067" s="128">
        <f t="shared" si="79"/>
        <v>41841</v>
      </c>
      <c r="B2067" s="19">
        <v>14.250000000000099</v>
      </c>
      <c r="C2067" s="19">
        <v>14.256944444444599</v>
      </c>
      <c r="D2067" s="27">
        <v>10</v>
      </c>
      <c r="E2067" s="27">
        <f t="shared" si="78"/>
        <v>10</v>
      </c>
      <c r="F2067" s="6" t="s">
        <v>33</v>
      </c>
      <c r="H2067" s="2" t="s">
        <v>143</v>
      </c>
      <c r="I2067" s="2" t="s">
        <v>144</v>
      </c>
    </row>
    <row r="2068" spans="1:9" x14ac:dyDescent="0.2">
      <c r="A2068" s="128">
        <f t="shared" si="79"/>
        <v>41841</v>
      </c>
      <c r="B2068" s="19">
        <v>14.2569444444445</v>
      </c>
      <c r="C2068" s="19">
        <v>14.263888888888999</v>
      </c>
      <c r="D2068" s="27">
        <v>10</v>
      </c>
      <c r="E2068" s="27">
        <f t="shared" si="78"/>
        <v>10</v>
      </c>
      <c r="F2068" s="6" t="s">
        <v>33</v>
      </c>
      <c r="H2068" s="2" t="s">
        <v>143</v>
      </c>
      <c r="I2068" s="2" t="s">
        <v>144</v>
      </c>
    </row>
    <row r="2069" spans="1:9" x14ac:dyDescent="0.2">
      <c r="A2069" s="128">
        <f t="shared" si="79"/>
        <v>41841</v>
      </c>
      <c r="B2069" s="19">
        <v>14.263888888888999</v>
      </c>
      <c r="C2069" s="19">
        <v>14.270833333333499</v>
      </c>
      <c r="D2069" s="27">
        <v>10</v>
      </c>
      <c r="E2069" s="27">
        <f t="shared" si="78"/>
        <v>10</v>
      </c>
      <c r="F2069" s="6" t="s">
        <v>33</v>
      </c>
      <c r="H2069" s="2" t="s">
        <v>143</v>
      </c>
      <c r="I2069" s="2" t="s">
        <v>144</v>
      </c>
    </row>
    <row r="2070" spans="1:9" x14ac:dyDescent="0.2">
      <c r="A2070" s="128">
        <f t="shared" si="79"/>
        <v>41841</v>
      </c>
      <c r="B2070" s="19">
        <v>14.2708333333334</v>
      </c>
      <c r="C2070" s="19">
        <v>14.277777777777899</v>
      </c>
      <c r="D2070" s="27">
        <v>10</v>
      </c>
      <c r="E2070" s="27">
        <f t="shared" si="78"/>
        <v>10</v>
      </c>
      <c r="F2070" s="6" t="s">
        <v>33</v>
      </c>
      <c r="H2070" s="2" t="s">
        <v>143</v>
      </c>
      <c r="I2070" s="2" t="s">
        <v>144</v>
      </c>
    </row>
    <row r="2071" spans="1:9" x14ac:dyDescent="0.2">
      <c r="A2071" s="128">
        <f t="shared" si="79"/>
        <v>41841</v>
      </c>
      <c r="B2071" s="19">
        <v>14.277777777777899</v>
      </c>
      <c r="C2071" s="19">
        <v>14.284722222222401</v>
      </c>
      <c r="D2071" s="27">
        <v>10</v>
      </c>
      <c r="E2071" s="27">
        <f t="shared" si="78"/>
        <v>10</v>
      </c>
      <c r="F2071" s="6" t="s">
        <v>33</v>
      </c>
      <c r="H2071" s="2" t="s">
        <v>143</v>
      </c>
      <c r="I2071" s="2" t="s">
        <v>144</v>
      </c>
    </row>
    <row r="2072" spans="1:9" x14ac:dyDescent="0.2">
      <c r="A2072" s="128">
        <f t="shared" si="79"/>
        <v>41841</v>
      </c>
      <c r="B2072" s="19">
        <v>14.2847222222223</v>
      </c>
      <c r="C2072" s="19">
        <v>14.291666666666799</v>
      </c>
      <c r="D2072" s="27">
        <v>10</v>
      </c>
      <c r="E2072" s="27">
        <f t="shared" si="78"/>
        <v>10</v>
      </c>
      <c r="F2072" s="6" t="s">
        <v>33</v>
      </c>
      <c r="H2072" s="2" t="s">
        <v>143</v>
      </c>
      <c r="I2072" s="2" t="s">
        <v>144</v>
      </c>
    </row>
    <row r="2073" spans="1:9" x14ac:dyDescent="0.2">
      <c r="A2073" s="128">
        <f t="shared" si="79"/>
        <v>41841</v>
      </c>
      <c r="B2073" s="19">
        <v>14.2916666666667</v>
      </c>
      <c r="C2073" s="19">
        <v>14.298611111111301</v>
      </c>
      <c r="D2073" s="27">
        <v>10</v>
      </c>
      <c r="E2073" s="27">
        <f t="shared" si="78"/>
        <v>10</v>
      </c>
      <c r="F2073" s="6" t="s">
        <v>33</v>
      </c>
      <c r="H2073" s="2" t="s">
        <v>143</v>
      </c>
      <c r="I2073" s="2" t="s">
        <v>144</v>
      </c>
    </row>
    <row r="2074" spans="1:9" x14ac:dyDescent="0.2">
      <c r="A2074" s="128">
        <f t="shared" si="79"/>
        <v>41841</v>
      </c>
      <c r="B2074" s="19">
        <v>14.2986111111112</v>
      </c>
      <c r="C2074" s="19">
        <v>14.305555555555699</v>
      </c>
      <c r="D2074" s="27">
        <v>10</v>
      </c>
      <c r="E2074" s="27">
        <f t="shared" si="78"/>
        <v>10</v>
      </c>
      <c r="F2074" s="6" t="s">
        <v>33</v>
      </c>
      <c r="H2074" s="2" t="s">
        <v>143</v>
      </c>
      <c r="I2074" s="2" t="s">
        <v>144</v>
      </c>
    </row>
    <row r="2075" spans="1:9" x14ac:dyDescent="0.2">
      <c r="A2075" s="128">
        <f t="shared" si="79"/>
        <v>41841</v>
      </c>
      <c r="B2075" s="19">
        <v>14.3055555555556</v>
      </c>
      <c r="C2075" s="19">
        <v>14.312500000000099</v>
      </c>
      <c r="D2075" s="27">
        <v>10</v>
      </c>
      <c r="E2075" s="27">
        <f t="shared" si="78"/>
        <v>10</v>
      </c>
      <c r="F2075" s="6" t="s">
        <v>33</v>
      </c>
      <c r="H2075" s="2" t="s">
        <v>143</v>
      </c>
      <c r="I2075" s="2" t="s">
        <v>144</v>
      </c>
    </row>
    <row r="2076" spans="1:9" x14ac:dyDescent="0.2">
      <c r="A2076" s="128">
        <f t="shared" si="79"/>
        <v>41841</v>
      </c>
      <c r="B2076" s="19">
        <v>14.312500000000099</v>
      </c>
      <c r="C2076" s="19">
        <v>14.319444444444599</v>
      </c>
      <c r="D2076" s="27">
        <v>10</v>
      </c>
      <c r="E2076" s="27">
        <f t="shared" si="78"/>
        <v>10</v>
      </c>
      <c r="F2076" s="6" t="s">
        <v>33</v>
      </c>
      <c r="H2076" s="2" t="s">
        <v>143</v>
      </c>
      <c r="I2076" s="2" t="s">
        <v>144</v>
      </c>
    </row>
    <row r="2077" spans="1:9" x14ac:dyDescent="0.2">
      <c r="A2077" s="128">
        <f t="shared" si="79"/>
        <v>41841</v>
      </c>
      <c r="B2077" s="19">
        <v>14.3194444444445</v>
      </c>
      <c r="C2077" s="19">
        <v>14.326388888888999</v>
      </c>
      <c r="D2077" s="27">
        <v>10</v>
      </c>
      <c r="E2077" s="27">
        <f t="shared" si="78"/>
        <v>10</v>
      </c>
      <c r="F2077" s="6" t="s">
        <v>33</v>
      </c>
      <c r="H2077" s="2" t="s">
        <v>143</v>
      </c>
      <c r="I2077" s="2" t="s">
        <v>144</v>
      </c>
    </row>
    <row r="2078" spans="1:9" x14ac:dyDescent="0.2">
      <c r="A2078" s="128">
        <f t="shared" si="79"/>
        <v>41841</v>
      </c>
      <c r="B2078" s="19">
        <v>14.326388888888999</v>
      </c>
      <c r="C2078" s="19">
        <v>14.333333333333499</v>
      </c>
      <c r="D2078" s="27">
        <v>10</v>
      </c>
      <c r="E2078" s="27">
        <f t="shared" si="78"/>
        <v>10</v>
      </c>
      <c r="F2078" s="6" t="s">
        <v>33</v>
      </c>
      <c r="H2078" s="2" t="s">
        <v>143</v>
      </c>
      <c r="I2078" s="2" t="s">
        <v>144</v>
      </c>
    </row>
    <row r="2079" spans="1:9" x14ac:dyDescent="0.2">
      <c r="A2079" s="128">
        <f t="shared" si="79"/>
        <v>41841</v>
      </c>
      <c r="B2079" s="19">
        <v>14.3333333333334</v>
      </c>
      <c r="C2079" s="19">
        <v>14.340277777777899</v>
      </c>
      <c r="D2079" s="27">
        <v>10</v>
      </c>
      <c r="E2079" s="27">
        <f t="shared" si="78"/>
        <v>10</v>
      </c>
      <c r="F2079" s="6" t="s">
        <v>33</v>
      </c>
      <c r="H2079" s="2" t="s">
        <v>143</v>
      </c>
      <c r="I2079" s="2" t="s">
        <v>144</v>
      </c>
    </row>
    <row r="2080" spans="1:9" x14ac:dyDescent="0.2">
      <c r="A2080" s="128">
        <f t="shared" si="79"/>
        <v>41841</v>
      </c>
      <c r="B2080" s="19">
        <v>14.340277777777899</v>
      </c>
      <c r="C2080" s="19">
        <v>14.347222222222401</v>
      </c>
      <c r="D2080" s="27">
        <v>10</v>
      </c>
      <c r="E2080" s="27">
        <f t="shared" si="78"/>
        <v>10</v>
      </c>
      <c r="F2080" s="6" t="s">
        <v>33</v>
      </c>
      <c r="H2080" s="2" t="s">
        <v>143</v>
      </c>
      <c r="I2080" s="2" t="s">
        <v>144</v>
      </c>
    </row>
    <row r="2081" spans="1:9" x14ac:dyDescent="0.2">
      <c r="A2081" s="128">
        <f t="shared" si="79"/>
        <v>41841</v>
      </c>
      <c r="B2081" s="19">
        <v>14.3472222222223</v>
      </c>
      <c r="C2081" s="19">
        <v>14.354166666666799</v>
      </c>
      <c r="D2081" s="27">
        <v>10</v>
      </c>
      <c r="E2081" s="27">
        <f t="shared" si="78"/>
        <v>10</v>
      </c>
      <c r="F2081" s="6" t="s">
        <v>33</v>
      </c>
      <c r="H2081" s="2" t="s">
        <v>143</v>
      </c>
      <c r="I2081" s="2" t="s">
        <v>144</v>
      </c>
    </row>
    <row r="2082" spans="1:9" x14ac:dyDescent="0.2">
      <c r="A2082" s="128">
        <f t="shared" si="79"/>
        <v>41841</v>
      </c>
      <c r="B2082" s="19">
        <v>14.3541666666667</v>
      </c>
      <c r="C2082" s="19">
        <v>14.361111111111301</v>
      </c>
      <c r="D2082" s="27">
        <v>10</v>
      </c>
      <c r="E2082" s="27">
        <f t="shared" si="78"/>
        <v>10</v>
      </c>
      <c r="F2082" s="6" t="s">
        <v>33</v>
      </c>
      <c r="H2082" s="2" t="s">
        <v>143</v>
      </c>
      <c r="I2082" s="2" t="s">
        <v>144</v>
      </c>
    </row>
    <row r="2083" spans="1:9" x14ac:dyDescent="0.2">
      <c r="A2083" s="128">
        <f t="shared" si="79"/>
        <v>41841</v>
      </c>
      <c r="B2083" s="19">
        <v>14.3611111111112</v>
      </c>
      <c r="C2083" s="19">
        <v>14.368055555555699</v>
      </c>
      <c r="D2083" s="27">
        <v>10</v>
      </c>
      <c r="E2083" s="27">
        <f t="shared" si="78"/>
        <v>10</v>
      </c>
      <c r="F2083" s="6" t="s">
        <v>33</v>
      </c>
      <c r="H2083" s="2" t="s">
        <v>143</v>
      </c>
      <c r="I2083" s="2" t="s">
        <v>144</v>
      </c>
    </row>
    <row r="2084" spans="1:9" x14ac:dyDescent="0.2">
      <c r="A2084" s="128">
        <f>A2082</f>
        <v>41841</v>
      </c>
      <c r="B2084" s="19">
        <v>14.3680555555556</v>
      </c>
      <c r="C2084" s="19">
        <v>0.37395833333333334</v>
      </c>
      <c r="D2084" s="27">
        <v>8</v>
      </c>
      <c r="E2084" s="27">
        <f>D2084</f>
        <v>8</v>
      </c>
      <c r="F2084" s="6" t="s">
        <v>33</v>
      </c>
      <c r="H2084" s="2" t="s">
        <v>143</v>
      </c>
      <c r="I2084" s="2" t="s">
        <v>144</v>
      </c>
    </row>
    <row r="2085" spans="1:9" x14ac:dyDescent="0.2">
      <c r="A2085" s="128">
        <f>A2083</f>
        <v>41841</v>
      </c>
      <c r="B2085" s="19">
        <v>0.37410879629629629</v>
      </c>
      <c r="C2085" s="19">
        <v>14.375000000000099</v>
      </c>
      <c r="D2085" s="27">
        <v>2</v>
      </c>
      <c r="E2085" s="27">
        <f t="shared" si="78"/>
        <v>2</v>
      </c>
      <c r="F2085" s="6" t="s">
        <v>33</v>
      </c>
      <c r="H2085" s="2" t="s">
        <v>143</v>
      </c>
      <c r="I2085" s="2" t="s">
        <v>144</v>
      </c>
    </row>
    <row r="2086" spans="1:9" x14ac:dyDescent="0.2">
      <c r="A2086" s="128">
        <f t="shared" si="79"/>
        <v>41841</v>
      </c>
      <c r="B2086" s="19">
        <v>14.375000000000099</v>
      </c>
      <c r="C2086" s="19">
        <v>14.381944444444599</v>
      </c>
      <c r="D2086" s="27">
        <v>10</v>
      </c>
      <c r="E2086" s="27">
        <f t="shared" si="78"/>
        <v>10</v>
      </c>
      <c r="F2086" s="6" t="s">
        <v>33</v>
      </c>
      <c r="H2086" s="2" t="s">
        <v>143</v>
      </c>
      <c r="I2086" s="2" t="s">
        <v>144</v>
      </c>
    </row>
    <row r="2087" spans="1:9" x14ac:dyDescent="0.2">
      <c r="A2087" s="128">
        <f t="shared" si="79"/>
        <v>41841</v>
      </c>
      <c r="B2087" s="19">
        <v>14.3819444444445</v>
      </c>
      <c r="C2087" s="19">
        <v>14.388888888888999</v>
      </c>
      <c r="D2087" s="27">
        <v>10</v>
      </c>
      <c r="E2087" s="27">
        <f t="shared" si="78"/>
        <v>10</v>
      </c>
      <c r="F2087" s="6" t="s">
        <v>33</v>
      </c>
      <c r="H2087" s="2" t="s">
        <v>143</v>
      </c>
      <c r="I2087" s="2" t="s">
        <v>144</v>
      </c>
    </row>
    <row r="2088" spans="1:9" x14ac:dyDescent="0.2">
      <c r="A2088" s="128">
        <f t="shared" si="79"/>
        <v>41841</v>
      </c>
      <c r="B2088" s="19">
        <v>14.388888888888999</v>
      </c>
      <c r="C2088" s="19">
        <v>14.395833333333499</v>
      </c>
      <c r="D2088" s="27">
        <v>10</v>
      </c>
      <c r="E2088" s="27">
        <f t="shared" si="78"/>
        <v>10</v>
      </c>
      <c r="F2088" s="6" t="s">
        <v>33</v>
      </c>
      <c r="H2088" s="2" t="s">
        <v>143</v>
      </c>
      <c r="I2088" s="2" t="s">
        <v>144</v>
      </c>
    </row>
    <row r="2089" spans="1:9" x14ac:dyDescent="0.2">
      <c r="A2089" s="128">
        <f t="shared" si="79"/>
        <v>41841</v>
      </c>
      <c r="B2089" s="19">
        <v>14.3958333333334</v>
      </c>
      <c r="C2089" s="19">
        <v>14.402777777777899</v>
      </c>
      <c r="D2089" s="27">
        <v>10</v>
      </c>
      <c r="E2089" s="27">
        <f t="shared" si="78"/>
        <v>10</v>
      </c>
      <c r="F2089" s="6" t="s">
        <v>33</v>
      </c>
      <c r="H2089" s="2" t="s">
        <v>143</v>
      </c>
      <c r="I2089" s="2" t="s">
        <v>144</v>
      </c>
    </row>
    <row r="2090" spans="1:9" x14ac:dyDescent="0.2">
      <c r="A2090" s="128">
        <f t="shared" si="79"/>
        <v>41841</v>
      </c>
      <c r="B2090" s="19">
        <v>14.402777777777899</v>
      </c>
      <c r="C2090" s="19">
        <v>14.409722222222401</v>
      </c>
      <c r="D2090" s="27">
        <v>10</v>
      </c>
      <c r="E2090" s="27">
        <f t="shared" si="78"/>
        <v>10</v>
      </c>
      <c r="F2090" s="6" t="s">
        <v>33</v>
      </c>
      <c r="H2090" s="2" t="s">
        <v>143</v>
      </c>
      <c r="I2090" s="2" t="s">
        <v>144</v>
      </c>
    </row>
    <row r="2091" spans="1:9" x14ac:dyDescent="0.2">
      <c r="A2091" s="128">
        <f t="shared" si="79"/>
        <v>41841</v>
      </c>
      <c r="B2091" s="19">
        <v>14.4097222222223</v>
      </c>
      <c r="C2091" s="19">
        <v>14.416666666666799</v>
      </c>
      <c r="D2091" s="27">
        <v>10</v>
      </c>
      <c r="E2091" s="27">
        <f t="shared" si="78"/>
        <v>10</v>
      </c>
      <c r="F2091" s="6" t="s">
        <v>33</v>
      </c>
      <c r="H2091" s="2" t="s">
        <v>143</v>
      </c>
      <c r="I2091" s="2" t="s">
        <v>144</v>
      </c>
    </row>
    <row r="2092" spans="1:9" x14ac:dyDescent="0.2">
      <c r="A2092" s="128">
        <f t="shared" si="79"/>
        <v>41841</v>
      </c>
      <c r="B2092" s="19">
        <v>14.4166666666667</v>
      </c>
      <c r="C2092" s="19">
        <v>14.423611111111301</v>
      </c>
      <c r="D2092" s="27">
        <v>10</v>
      </c>
      <c r="E2092" s="27">
        <f t="shared" si="78"/>
        <v>10</v>
      </c>
      <c r="F2092" s="6" t="s">
        <v>33</v>
      </c>
      <c r="H2092" s="2" t="s">
        <v>143</v>
      </c>
      <c r="I2092" s="2" t="s">
        <v>144</v>
      </c>
    </row>
    <row r="2093" spans="1:9" x14ac:dyDescent="0.2">
      <c r="A2093" s="128">
        <f t="shared" si="79"/>
        <v>41841</v>
      </c>
      <c r="B2093" s="19">
        <v>14.4236111111112</v>
      </c>
      <c r="C2093" s="19">
        <v>14.430555555555699</v>
      </c>
      <c r="D2093" s="27">
        <v>10</v>
      </c>
      <c r="E2093" s="27">
        <f t="shared" si="78"/>
        <v>10</v>
      </c>
      <c r="F2093" s="6" t="s">
        <v>33</v>
      </c>
      <c r="H2093" s="2" t="s">
        <v>143</v>
      </c>
      <c r="I2093" s="2" t="s">
        <v>144</v>
      </c>
    </row>
    <row r="2094" spans="1:9" x14ac:dyDescent="0.2">
      <c r="A2094" s="128">
        <f t="shared" si="79"/>
        <v>41841</v>
      </c>
      <c r="B2094" s="19">
        <v>14.4305555555556</v>
      </c>
      <c r="C2094" s="19">
        <v>14.437500000000099</v>
      </c>
      <c r="D2094" s="27">
        <v>10</v>
      </c>
      <c r="E2094" s="27">
        <f t="shared" si="78"/>
        <v>10</v>
      </c>
      <c r="F2094" s="6" t="s">
        <v>33</v>
      </c>
      <c r="H2094" s="2" t="s">
        <v>143</v>
      </c>
      <c r="I2094" s="2" t="s">
        <v>144</v>
      </c>
    </row>
    <row r="2095" spans="1:9" x14ac:dyDescent="0.2">
      <c r="A2095" s="128">
        <f t="shared" si="79"/>
        <v>41841</v>
      </c>
      <c r="B2095" s="19">
        <v>14.437500000000099</v>
      </c>
      <c r="C2095" s="19">
        <v>14.444444444444599</v>
      </c>
      <c r="D2095" s="27">
        <v>10</v>
      </c>
      <c r="E2095" s="27">
        <f t="shared" si="78"/>
        <v>10</v>
      </c>
      <c r="F2095" s="6" t="s">
        <v>33</v>
      </c>
      <c r="H2095" s="2" t="s">
        <v>143</v>
      </c>
      <c r="I2095" s="2" t="s">
        <v>144</v>
      </c>
    </row>
    <row r="2096" spans="1:9" x14ac:dyDescent="0.2">
      <c r="A2096" s="128">
        <f t="shared" si="79"/>
        <v>41841</v>
      </c>
      <c r="B2096" s="19">
        <v>14.4444444444445</v>
      </c>
      <c r="C2096" s="19">
        <v>14.451388888888999</v>
      </c>
      <c r="D2096" s="27">
        <v>10</v>
      </c>
      <c r="E2096" s="27">
        <f t="shared" ref="E2096:E2159" si="80">D2096</f>
        <v>10</v>
      </c>
      <c r="F2096" s="6" t="s">
        <v>33</v>
      </c>
      <c r="H2096" s="2" t="s">
        <v>143</v>
      </c>
      <c r="I2096" s="2" t="s">
        <v>144</v>
      </c>
    </row>
    <row r="2097" spans="1:9" x14ac:dyDescent="0.2">
      <c r="A2097" s="128">
        <f t="shared" ref="A2097:A2160" si="81">A2096</f>
        <v>41841</v>
      </c>
      <c r="B2097" s="19">
        <v>14.451388888888999</v>
      </c>
      <c r="C2097" s="19">
        <v>14.458333333333499</v>
      </c>
      <c r="D2097" s="27">
        <v>10</v>
      </c>
      <c r="E2097" s="27">
        <f t="shared" si="80"/>
        <v>10</v>
      </c>
      <c r="F2097" s="6" t="s">
        <v>33</v>
      </c>
      <c r="H2097" s="2" t="s">
        <v>143</v>
      </c>
      <c r="I2097" s="2" t="s">
        <v>144</v>
      </c>
    </row>
    <row r="2098" spans="1:9" x14ac:dyDescent="0.2">
      <c r="A2098" s="128">
        <f t="shared" si="81"/>
        <v>41841</v>
      </c>
      <c r="B2098" s="19">
        <v>14.4583333333334</v>
      </c>
      <c r="C2098" s="19">
        <v>14.465277777777899</v>
      </c>
      <c r="D2098" s="27">
        <v>10</v>
      </c>
      <c r="E2098" s="27">
        <f t="shared" si="80"/>
        <v>10</v>
      </c>
      <c r="F2098" s="6" t="s">
        <v>33</v>
      </c>
      <c r="H2098" s="2" t="s">
        <v>143</v>
      </c>
      <c r="I2098" s="2" t="s">
        <v>144</v>
      </c>
    </row>
    <row r="2099" spans="1:9" x14ac:dyDescent="0.2">
      <c r="A2099" s="128">
        <f t="shared" si="81"/>
        <v>41841</v>
      </c>
      <c r="B2099" s="19">
        <v>14.465277777777899</v>
      </c>
      <c r="C2099" s="19">
        <v>14.472222222222401</v>
      </c>
      <c r="D2099" s="27">
        <v>10</v>
      </c>
      <c r="E2099" s="27">
        <f t="shared" si="80"/>
        <v>10</v>
      </c>
      <c r="F2099" s="6" t="s">
        <v>33</v>
      </c>
      <c r="H2099" s="2" t="s">
        <v>143</v>
      </c>
      <c r="I2099" s="2" t="s">
        <v>144</v>
      </c>
    </row>
    <row r="2100" spans="1:9" x14ac:dyDescent="0.2">
      <c r="A2100" s="128">
        <f t="shared" si="81"/>
        <v>41841</v>
      </c>
      <c r="B2100" s="19">
        <v>14.4722222222223</v>
      </c>
      <c r="C2100" s="19">
        <v>14.479166666666799</v>
      </c>
      <c r="D2100" s="27">
        <v>10</v>
      </c>
      <c r="E2100" s="27">
        <f t="shared" si="80"/>
        <v>10</v>
      </c>
      <c r="F2100" s="6" t="s">
        <v>33</v>
      </c>
      <c r="H2100" s="2" t="s">
        <v>143</v>
      </c>
      <c r="I2100" s="2" t="s">
        <v>144</v>
      </c>
    </row>
    <row r="2101" spans="1:9" x14ac:dyDescent="0.2">
      <c r="A2101" s="128">
        <f t="shared" si="81"/>
        <v>41841</v>
      </c>
      <c r="B2101" s="19">
        <v>14.4791666666667</v>
      </c>
      <c r="C2101" s="19">
        <v>14.486111111111301</v>
      </c>
      <c r="D2101" s="27">
        <v>10</v>
      </c>
      <c r="E2101" s="27">
        <f t="shared" si="80"/>
        <v>10</v>
      </c>
      <c r="F2101" s="6" t="s">
        <v>33</v>
      </c>
      <c r="H2101" s="2" t="s">
        <v>143</v>
      </c>
      <c r="I2101" s="2" t="s">
        <v>144</v>
      </c>
    </row>
    <row r="2102" spans="1:9" x14ac:dyDescent="0.2">
      <c r="A2102" s="128">
        <f t="shared" si="81"/>
        <v>41841</v>
      </c>
      <c r="B2102" s="19">
        <v>14.4861111111112</v>
      </c>
      <c r="C2102" s="19">
        <v>14.493055555555699</v>
      </c>
      <c r="D2102" s="27">
        <v>10</v>
      </c>
      <c r="E2102" s="27">
        <f t="shared" si="80"/>
        <v>10</v>
      </c>
      <c r="F2102" s="6" t="s">
        <v>33</v>
      </c>
      <c r="H2102" s="2" t="s">
        <v>143</v>
      </c>
      <c r="I2102" s="2" t="s">
        <v>144</v>
      </c>
    </row>
    <row r="2103" spans="1:9" x14ac:dyDescent="0.2">
      <c r="A2103" s="128">
        <f t="shared" si="81"/>
        <v>41841</v>
      </c>
      <c r="B2103" s="19">
        <v>14.4930555555556</v>
      </c>
      <c r="C2103" s="19">
        <v>14.500000000000099</v>
      </c>
      <c r="D2103" s="27">
        <v>10</v>
      </c>
      <c r="E2103" s="27">
        <f t="shared" si="80"/>
        <v>10</v>
      </c>
      <c r="F2103" s="6" t="s">
        <v>33</v>
      </c>
      <c r="H2103" s="2" t="s">
        <v>143</v>
      </c>
      <c r="I2103" s="2" t="s">
        <v>144</v>
      </c>
    </row>
    <row r="2104" spans="1:9" x14ac:dyDescent="0.2">
      <c r="A2104" s="128">
        <f t="shared" si="81"/>
        <v>41841</v>
      </c>
      <c r="B2104" s="19">
        <v>14.500000000000099</v>
      </c>
      <c r="C2104" s="19">
        <v>14.506944444444599</v>
      </c>
      <c r="D2104" s="27">
        <v>10</v>
      </c>
      <c r="E2104" s="27">
        <f t="shared" si="80"/>
        <v>10</v>
      </c>
      <c r="F2104" s="6" t="s">
        <v>33</v>
      </c>
      <c r="H2104" s="2" t="s">
        <v>143</v>
      </c>
      <c r="I2104" s="2" t="s">
        <v>144</v>
      </c>
    </row>
    <row r="2105" spans="1:9" x14ac:dyDescent="0.2">
      <c r="A2105" s="128">
        <f t="shared" si="81"/>
        <v>41841</v>
      </c>
      <c r="B2105" s="19">
        <v>14.5069444444445</v>
      </c>
      <c r="C2105" s="19">
        <v>14.513888888888999</v>
      </c>
      <c r="D2105" s="27">
        <v>10</v>
      </c>
      <c r="E2105" s="27">
        <f t="shared" si="80"/>
        <v>10</v>
      </c>
      <c r="F2105" s="6" t="s">
        <v>33</v>
      </c>
      <c r="H2105" s="2" t="s">
        <v>143</v>
      </c>
      <c r="I2105" s="2" t="s">
        <v>144</v>
      </c>
    </row>
    <row r="2106" spans="1:9" x14ac:dyDescent="0.2">
      <c r="A2106" s="128">
        <f t="shared" si="81"/>
        <v>41841</v>
      </c>
      <c r="B2106" s="19">
        <v>14.513888888888999</v>
      </c>
      <c r="C2106" s="19">
        <v>14.520833333333499</v>
      </c>
      <c r="D2106" s="27">
        <v>10</v>
      </c>
      <c r="E2106" s="27">
        <f t="shared" si="80"/>
        <v>10</v>
      </c>
      <c r="F2106" s="6" t="s">
        <v>33</v>
      </c>
      <c r="H2106" s="2" t="s">
        <v>143</v>
      </c>
      <c r="I2106" s="2" t="s">
        <v>144</v>
      </c>
    </row>
    <row r="2107" spans="1:9" x14ac:dyDescent="0.2">
      <c r="A2107" s="128">
        <f t="shared" si="81"/>
        <v>41841</v>
      </c>
      <c r="B2107" s="19">
        <v>14.5208333333334</v>
      </c>
      <c r="C2107" s="19">
        <v>14.527777777777899</v>
      </c>
      <c r="D2107" s="27">
        <v>10</v>
      </c>
      <c r="E2107" s="27">
        <f t="shared" si="80"/>
        <v>10</v>
      </c>
      <c r="F2107" s="6" t="s">
        <v>33</v>
      </c>
      <c r="H2107" s="2" t="s">
        <v>143</v>
      </c>
      <c r="I2107" s="2" t="s">
        <v>144</v>
      </c>
    </row>
    <row r="2108" spans="1:9" x14ac:dyDescent="0.2">
      <c r="A2108" s="128">
        <f t="shared" si="81"/>
        <v>41841</v>
      </c>
      <c r="B2108" s="19">
        <v>14.527777777777899</v>
      </c>
      <c r="C2108" s="19">
        <v>14.534722222222401</v>
      </c>
      <c r="D2108" s="27">
        <v>10</v>
      </c>
      <c r="E2108" s="27">
        <f t="shared" si="80"/>
        <v>10</v>
      </c>
      <c r="F2108" s="6" t="s">
        <v>33</v>
      </c>
      <c r="H2108" s="2" t="s">
        <v>143</v>
      </c>
      <c r="I2108" s="2" t="s">
        <v>144</v>
      </c>
    </row>
    <row r="2109" spans="1:9" x14ac:dyDescent="0.2">
      <c r="A2109" s="128">
        <f t="shared" si="81"/>
        <v>41841</v>
      </c>
      <c r="B2109" s="19">
        <v>14.5347222222223</v>
      </c>
      <c r="C2109" s="19">
        <v>14.541666666666799</v>
      </c>
      <c r="D2109" s="27">
        <v>10</v>
      </c>
      <c r="E2109" s="27">
        <f t="shared" si="80"/>
        <v>10</v>
      </c>
      <c r="F2109" s="6" t="s">
        <v>33</v>
      </c>
      <c r="H2109" s="2" t="s">
        <v>143</v>
      </c>
      <c r="I2109" s="2" t="s">
        <v>144</v>
      </c>
    </row>
    <row r="2110" spans="1:9" x14ac:dyDescent="0.2">
      <c r="A2110" s="128">
        <f t="shared" si="81"/>
        <v>41841</v>
      </c>
      <c r="B2110" s="19">
        <v>14.5416666666667</v>
      </c>
      <c r="C2110" s="19">
        <v>14.548611111111301</v>
      </c>
      <c r="D2110" s="27">
        <v>10</v>
      </c>
      <c r="E2110" s="27">
        <f t="shared" si="80"/>
        <v>10</v>
      </c>
      <c r="F2110" s="6" t="s">
        <v>33</v>
      </c>
      <c r="H2110" s="2" t="s">
        <v>143</v>
      </c>
      <c r="I2110" s="2" t="s">
        <v>144</v>
      </c>
    </row>
    <row r="2111" spans="1:9" x14ac:dyDescent="0.2">
      <c r="A2111" s="128">
        <f t="shared" si="81"/>
        <v>41841</v>
      </c>
      <c r="B2111" s="19">
        <v>14.5486111111112</v>
      </c>
      <c r="C2111" s="19">
        <v>14.555555555555699</v>
      </c>
      <c r="D2111" s="27">
        <v>10</v>
      </c>
      <c r="E2111" s="27">
        <f t="shared" si="80"/>
        <v>10</v>
      </c>
      <c r="F2111" s="6" t="s">
        <v>33</v>
      </c>
      <c r="H2111" s="2" t="s">
        <v>143</v>
      </c>
      <c r="I2111" s="2" t="s">
        <v>144</v>
      </c>
    </row>
    <row r="2112" spans="1:9" x14ac:dyDescent="0.2">
      <c r="A2112" s="128">
        <f t="shared" si="81"/>
        <v>41841</v>
      </c>
      <c r="B2112" s="19">
        <v>14.5555555555556</v>
      </c>
      <c r="C2112" s="19">
        <v>14.562500000000099</v>
      </c>
      <c r="D2112" s="27">
        <v>10</v>
      </c>
      <c r="E2112" s="27">
        <f t="shared" si="80"/>
        <v>10</v>
      </c>
      <c r="F2112" s="6" t="s">
        <v>33</v>
      </c>
      <c r="H2112" s="2" t="s">
        <v>143</v>
      </c>
      <c r="I2112" s="2" t="s">
        <v>144</v>
      </c>
    </row>
    <row r="2113" spans="1:9" x14ac:dyDescent="0.2">
      <c r="A2113" s="128">
        <f t="shared" si="81"/>
        <v>41841</v>
      </c>
      <c r="B2113" s="19">
        <v>14.562500000000099</v>
      </c>
      <c r="C2113" s="19">
        <v>14.569444444444599</v>
      </c>
      <c r="D2113" s="27">
        <v>10</v>
      </c>
      <c r="E2113" s="27">
        <f t="shared" si="80"/>
        <v>10</v>
      </c>
      <c r="F2113" s="6" t="s">
        <v>33</v>
      </c>
      <c r="H2113" s="2" t="s">
        <v>143</v>
      </c>
      <c r="I2113" s="2" t="s">
        <v>144</v>
      </c>
    </row>
    <row r="2114" spans="1:9" x14ac:dyDescent="0.2">
      <c r="A2114" s="128">
        <f t="shared" si="81"/>
        <v>41841</v>
      </c>
      <c r="B2114" s="19">
        <v>14.5694444444445</v>
      </c>
      <c r="C2114" s="19">
        <v>14.576388888888999</v>
      </c>
      <c r="D2114" s="27">
        <v>10</v>
      </c>
      <c r="E2114" s="27">
        <f t="shared" si="80"/>
        <v>10</v>
      </c>
      <c r="F2114" s="6" t="s">
        <v>33</v>
      </c>
      <c r="H2114" s="2" t="s">
        <v>143</v>
      </c>
      <c r="I2114" s="2" t="s">
        <v>144</v>
      </c>
    </row>
    <row r="2115" spans="1:9" x14ac:dyDescent="0.2">
      <c r="A2115" s="128">
        <f t="shared" si="81"/>
        <v>41841</v>
      </c>
      <c r="B2115" s="19">
        <v>14.576388888888999</v>
      </c>
      <c r="C2115" s="19">
        <v>14.583333333333499</v>
      </c>
      <c r="D2115" s="27">
        <v>10</v>
      </c>
      <c r="E2115" s="27">
        <f t="shared" si="80"/>
        <v>10</v>
      </c>
      <c r="F2115" s="6" t="s">
        <v>33</v>
      </c>
      <c r="H2115" s="2" t="s">
        <v>143</v>
      </c>
      <c r="I2115" s="2" t="s">
        <v>144</v>
      </c>
    </row>
    <row r="2116" spans="1:9" x14ac:dyDescent="0.2">
      <c r="A2116" s="128">
        <f t="shared" si="81"/>
        <v>41841</v>
      </c>
      <c r="B2116" s="19">
        <v>14.5833333333334</v>
      </c>
      <c r="C2116" s="19">
        <v>14.590277777777899</v>
      </c>
      <c r="D2116" s="27">
        <v>10</v>
      </c>
      <c r="E2116" s="27">
        <f t="shared" si="80"/>
        <v>10</v>
      </c>
      <c r="F2116" s="6" t="s">
        <v>33</v>
      </c>
      <c r="H2116" s="2" t="s">
        <v>143</v>
      </c>
      <c r="I2116" s="2" t="s">
        <v>144</v>
      </c>
    </row>
    <row r="2117" spans="1:9" x14ac:dyDescent="0.2">
      <c r="A2117" s="128">
        <f t="shared" si="81"/>
        <v>41841</v>
      </c>
      <c r="B2117" s="19">
        <v>14.590277777777899</v>
      </c>
      <c r="C2117" s="19">
        <v>14.597222222222401</v>
      </c>
      <c r="D2117" s="27">
        <v>10</v>
      </c>
      <c r="E2117" s="27">
        <f t="shared" si="80"/>
        <v>10</v>
      </c>
      <c r="F2117" s="6" t="s">
        <v>33</v>
      </c>
      <c r="H2117" s="2" t="s">
        <v>143</v>
      </c>
      <c r="I2117" s="2" t="s">
        <v>144</v>
      </c>
    </row>
    <row r="2118" spans="1:9" x14ac:dyDescent="0.2">
      <c r="A2118" s="128">
        <f t="shared" si="81"/>
        <v>41841</v>
      </c>
      <c r="B2118" s="19">
        <v>14.5972222222223</v>
      </c>
      <c r="C2118" s="19">
        <v>14.604166666666799</v>
      </c>
      <c r="D2118" s="27">
        <v>10</v>
      </c>
      <c r="E2118" s="27">
        <f t="shared" si="80"/>
        <v>10</v>
      </c>
      <c r="F2118" s="6" t="s">
        <v>33</v>
      </c>
      <c r="H2118" s="2" t="s">
        <v>143</v>
      </c>
      <c r="I2118" s="2" t="s">
        <v>144</v>
      </c>
    </row>
    <row r="2119" spans="1:9" x14ac:dyDescent="0.2">
      <c r="A2119" s="128">
        <f t="shared" si="81"/>
        <v>41841</v>
      </c>
      <c r="B2119" s="19">
        <v>14.6041666666667</v>
      </c>
      <c r="C2119" s="19">
        <v>14.611111111111301</v>
      </c>
      <c r="D2119" s="27">
        <v>10</v>
      </c>
      <c r="E2119" s="27">
        <f t="shared" si="80"/>
        <v>10</v>
      </c>
      <c r="F2119" s="6" t="s">
        <v>33</v>
      </c>
      <c r="H2119" s="2" t="s">
        <v>143</v>
      </c>
      <c r="I2119" s="2" t="s">
        <v>144</v>
      </c>
    </row>
    <row r="2120" spans="1:9" x14ac:dyDescent="0.2">
      <c r="A2120" s="128">
        <f t="shared" si="81"/>
        <v>41841</v>
      </c>
      <c r="B2120" s="19">
        <v>14.6111111111112</v>
      </c>
      <c r="C2120" s="19">
        <v>14.618055555555699</v>
      </c>
      <c r="D2120" s="27">
        <v>10</v>
      </c>
      <c r="E2120" s="27">
        <f t="shared" si="80"/>
        <v>10</v>
      </c>
      <c r="F2120" s="6" t="s">
        <v>33</v>
      </c>
      <c r="H2120" s="2" t="s">
        <v>143</v>
      </c>
      <c r="I2120" s="2" t="s">
        <v>144</v>
      </c>
    </row>
    <row r="2121" spans="1:9" x14ac:dyDescent="0.2">
      <c r="A2121" s="128">
        <f t="shared" si="81"/>
        <v>41841</v>
      </c>
      <c r="B2121" s="19">
        <v>14.6180555555556</v>
      </c>
      <c r="C2121" s="19">
        <v>14.625000000000099</v>
      </c>
      <c r="D2121" s="27">
        <v>10</v>
      </c>
      <c r="E2121" s="27">
        <f t="shared" si="80"/>
        <v>10</v>
      </c>
      <c r="F2121" s="6" t="s">
        <v>33</v>
      </c>
      <c r="H2121" s="2" t="s">
        <v>143</v>
      </c>
      <c r="I2121" s="2" t="s">
        <v>144</v>
      </c>
    </row>
    <row r="2122" spans="1:9" x14ac:dyDescent="0.2">
      <c r="A2122" s="128">
        <f t="shared" si="81"/>
        <v>41841</v>
      </c>
      <c r="B2122" s="19">
        <v>14.625000000000099</v>
      </c>
      <c r="C2122" s="19">
        <v>14.631944444444599</v>
      </c>
      <c r="D2122" s="27">
        <v>10</v>
      </c>
      <c r="E2122" s="27">
        <f t="shared" si="80"/>
        <v>10</v>
      </c>
      <c r="F2122" s="6" t="s">
        <v>33</v>
      </c>
      <c r="H2122" s="2" t="s">
        <v>143</v>
      </c>
      <c r="I2122" s="2" t="s">
        <v>144</v>
      </c>
    </row>
    <row r="2123" spans="1:9" x14ac:dyDescent="0.2">
      <c r="A2123" s="128">
        <f t="shared" si="81"/>
        <v>41841</v>
      </c>
      <c r="B2123" s="19">
        <v>14.6319444444445</v>
      </c>
      <c r="C2123" s="19">
        <v>14.638888888888999</v>
      </c>
      <c r="D2123" s="27">
        <v>10</v>
      </c>
      <c r="E2123" s="27">
        <f t="shared" si="80"/>
        <v>10</v>
      </c>
      <c r="F2123" s="6" t="s">
        <v>33</v>
      </c>
      <c r="H2123" s="2" t="s">
        <v>143</v>
      </c>
      <c r="I2123" s="2" t="s">
        <v>144</v>
      </c>
    </row>
    <row r="2124" spans="1:9" x14ac:dyDescent="0.2">
      <c r="A2124" s="128">
        <f t="shared" si="81"/>
        <v>41841</v>
      </c>
      <c r="B2124" s="19">
        <v>14.638888888888999</v>
      </c>
      <c r="C2124" s="19">
        <v>14.645833333333499</v>
      </c>
      <c r="D2124" s="27">
        <v>10</v>
      </c>
      <c r="E2124" s="27">
        <f t="shared" si="80"/>
        <v>10</v>
      </c>
      <c r="F2124" s="6" t="s">
        <v>33</v>
      </c>
      <c r="H2124" s="2" t="s">
        <v>143</v>
      </c>
      <c r="I2124" s="2" t="s">
        <v>144</v>
      </c>
    </row>
    <row r="2125" spans="1:9" x14ac:dyDescent="0.2">
      <c r="A2125" s="128">
        <f t="shared" si="81"/>
        <v>41841</v>
      </c>
      <c r="B2125" s="19">
        <v>14.6458333333334</v>
      </c>
      <c r="C2125" s="19">
        <v>14.652777777777899</v>
      </c>
      <c r="D2125" s="27">
        <v>10</v>
      </c>
      <c r="E2125" s="27">
        <f t="shared" si="80"/>
        <v>10</v>
      </c>
      <c r="F2125" s="6" t="s">
        <v>33</v>
      </c>
      <c r="H2125" s="2" t="s">
        <v>143</v>
      </c>
      <c r="I2125" s="2" t="s">
        <v>144</v>
      </c>
    </row>
    <row r="2126" spans="1:9" x14ac:dyDescent="0.2">
      <c r="A2126" s="128">
        <f t="shared" si="81"/>
        <v>41841</v>
      </c>
      <c r="B2126" s="19">
        <v>14.652777777777899</v>
      </c>
      <c r="C2126" s="19">
        <v>14.659722222222401</v>
      </c>
      <c r="D2126" s="27">
        <v>10</v>
      </c>
      <c r="E2126" s="27">
        <f t="shared" si="80"/>
        <v>10</v>
      </c>
      <c r="F2126" s="6" t="s">
        <v>33</v>
      </c>
      <c r="H2126" s="2" t="s">
        <v>143</v>
      </c>
      <c r="I2126" s="2" t="s">
        <v>144</v>
      </c>
    </row>
    <row r="2127" spans="1:9" x14ac:dyDescent="0.2">
      <c r="A2127" s="128">
        <f t="shared" si="81"/>
        <v>41841</v>
      </c>
      <c r="B2127" s="19">
        <v>14.6597222222223</v>
      </c>
      <c r="C2127" s="19">
        <v>14.666666666666799</v>
      </c>
      <c r="D2127" s="27">
        <v>10</v>
      </c>
      <c r="E2127" s="27">
        <f t="shared" si="80"/>
        <v>10</v>
      </c>
      <c r="F2127" s="6" t="s">
        <v>33</v>
      </c>
      <c r="H2127" s="2" t="s">
        <v>143</v>
      </c>
      <c r="I2127" s="2" t="s">
        <v>144</v>
      </c>
    </row>
    <row r="2128" spans="1:9" x14ac:dyDescent="0.2">
      <c r="A2128" s="128">
        <f t="shared" si="81"/>
        <v>41841</v>
      </c>
      <c r="B2128" s="19">
        <v>14.6666666666667</v>
      </c>
      <c r="C2128" s="19">
        <v>14.673611111111301</v>
      </c>
      <c r="D2128" s="27">
        <v>10</v>
      </c>
      <c r="E2128" s="27">
        <f t="shared" si="80"/>
        <v>10</v>
      </c>
      <c r="F2128" s="6" t="s">
        <v>33</v>
      </c>
      <c r="H2128" s="2" t="s">
        <v>143</v>
      </c>
      <c r="I2128" s="2" t="s">
        <v>144</v>
      </c>
    </row>
    <row r="2129" spans="1:9" x14ac:dyDescent="0.2">
      <c r="A2129" s="128">
        <f t="shared" si="81"/>
        <v>41841</v>
      </c>
      <c r="B2129" s="19">
        <v>14.6736111111112</v>
      </c>
      <c r="C2129" s="19">
        <v>14.680555555555699</v>
      </c>
      <c r="D2129" s="27">
        <v>10</v>
      </c>
      <c r="E2129" s="27">
        <f t="shared" si="80"/>
        <v>10</v>
      </c>
      <c r="F2129" s="6" t="s">
        <v>33</v>
      </c>
      <c r="H2129" s="2" t="s">
        <v>143</v>
      </c>
      <c r="I2129" s="2" t="s">
        <v>144</v>
      </c>
    </row>
    <row r="2130" spans="1:9" x14ac:dyDescent="0.2">
      <c r="A2130" s="128">
        <f t="shared" si="81"/>
        <v>41841</v>
      </c>
      <c r="B2130" s="19">
        <v>14.6805555555556</v>
      </c>
      <c r="C2130" s="19">
        <v>14.687500000000099</v>
      </c>
      <c r="D2130" s="27">
        <v>10</v>
      </c>
      <c r="E2130" s="27">
        <f t="shared" si="80"/>
        <v>10</v>
      </c>
      <c r="F2130" s="6" t="s">
        <v>33</v>
      </c>
      <c r="H2130" s="2" t="s">
        <v>143</v>
      </c>
      <c r="I2130" s="2" t="s">
        <v>144</v>
      </c>
    </row>
    <row r="2131" spans="1:9" x14ac:dyDescent="0.2">
      <c r="A2131" s="128">
        <f t="shared" si="81"/>
        <v>41841</v>
      </c>
      <c r="B2131" s="19">
        <v>14.687500000000099</v>
      </c>
      <c r="C2131" s="19">
        <v>14.694444444444599</v>
      </c>
      <c r="D2131" s="27">
        <v>10</v>
      </c>
      <c r="E2131" s="27">
        <f t="shared" si="80"/>
        <v>10</v>
      </c>
      <c r="F2131" s="6" t="s">
        <v>33</v>
      </c>
      <c r="H2131" s="2" t="s">
        <v>143</v>
      </c>
      <c r="I2131" s="2" t="s">
        <v>144</v>
      </c>
    </row>
    <row r="2132" spans="1:9" x14ac:dyDescent="0.2">
      <c r="A2132" s="128">
        <f t="shared" si="81"/>
        <v>41841</v>
      </c>
      <c r="B2132" s="19">
        <v>14.6944444444445</v>
      </c>
      <c r="C2132" s="19">
        <v>14.701388888888999</v>
      </c>
      <c r="D2132" s="27">
        <v>10</v>
      </c>
      <c r="E2132" s="27">
        <f t="shared" si="80"/>
        <v>10</v>
      </c>
      <c r="F2132" s="6" t="s">
        <v>33</v>
      </c>
      <c r="H2132" s="2" t="s">
        <v>143</v>
      </c>
      <c r="I2132" s="2" t="s">
        <v>144</v>
      </c>
    </row>
    <row r="2133" spans="1:9" x14ac:dyDescent="0.2">
      <c r="A2133" s="128">
        <f t="shared" si="81"/>
        <v>41841</v>
      </c>
      <c r="B2133" s="19">
        <v>14.701388888888999</v>
      </c>
      <c r="C2133" s="19">
        <v>14.708333333333499</v>
      </c>
      <c r="D2133" s="27">
        <v>10</v>
      </c>
      <c r="E2133" s="27">
        <f t="shared" si="80"/>
        <v>10</v>
      </c>
      <c r="F2133" s="6" t="s">
        <v>33</v>
      </c>
      <c r="H2133" s="2" t="s">
        <v>143</v>
      </c>
      <c r="I2133" s="2" t="s">
        <v>144</v>
      </c>
    </row>
    <row r="2134" spans="1:9" x14ac:dyDescent="0.2">
      <c r="A2134" s="128">
        <f t="shared" si="81"/>
        <v>41841</v>
      </c>
      <c r="B2134" s="19">
        <v>14.7083333333334</v>
      </c>
      <c r="C2134" s="19">
        <v>14.715277777777899</v>
      </c>
      <c r="D2134" s="27">
        <v>10</v>
      </c>
      <c r="E2134" s="27">
        <f t="shared" si="80"/>
        <v>10</v>
      </c>
      <c r="F2134" s="6" t="s">
        <v>33</v>
      </c>
      <c r="H2134" s="2" t="s">
        <v>143</v>
      </c>
      <c r="I2134" s="2" t="s">
        <v>144</v>
      </c>
    </row>
    <row r="2135" spans="1:9" x14ac:dyDescent="0.2">
      <c r="A2135" s="128">
        <f t="shared" si="81"/>
        <v>41841</v>
      </c>
      <c r="B2135" s="19">
        <v>14.715277777777899</v>
      </c>
      <c r="C2135" s="19">
        <v>14.722222222222401</v>
      </c>
      <c r="D2135" s="27">
        <v>10</v>
      </c>
      <c r="E2135" s="27">
        <f t="shared" si="80"/>
        <v>10</v>
      </c>
      <c r="F2135" s="6" t="s">
        <v>33</v>
      </c>
      <c r="H2135" s="2" t="s">
        <v>143</v>
      </c>
      <c r="I2135" s="2" t="s">
        <v>144</v>
      </c>
    </row>
    <row r="2136" spans="1:9" x14ac:dyDescent="0.2">
      <c r="A2136" s="128">
        <f t="shared" si="81"/>
        <v>41841</v>
      </c>
      <c r="B2136" s="19">
        <v>14.7222222222223</v>
      </c>
      <c r="C2136" s="19">
        <v>14.729166666666799</v>
      </c>
      <c r="D2136" s="27">
        <v>10</v>
      </c>
      <c r="E2136" s="27">
        <f t="shared" si="80"/>
        <v>10</v>
      </c>
      <c r="F2136" s="6" t="s">
        <v>33</v>
      </c>
      <c r="H2136" s="2" t="s">
        <v>143</v>
      </c>
      <c r="I2136" s="2" t="s">
        <v>144</v>
      </c>
    </row>
    <row r="2137" spans="1:9" x14ac:dyDescent="0.2">
      <c r="A2137" s="128">
        <f t="shared" si="81"/>
        <v>41841</v>
      </c>
      <c r="B2137" s="19">
        <v>14.7291666666667</v>
      </c>
      <c r="C2137" s="19">
        <v>14.736111111111301</v>
      </c>
      <c r="D2137" s="27">
        <v>10</v>
      </c>
      <c r="E2137" s="27">
        <f t="shared" si="80"/>
        <v>10</v>
      </c>
      <c r="F2137" s="6" t="s">
        <v>33</v>
      </c>
      <c r="H2137" s="2" t="s">
        <v>143</v>
      </c>
      <c r="I2137" s="2" t="s">
        <v>144</v>
      </c>
    </row>
    <row r="2138" spans="1:9" x14ac:dyDescent="0.2">
      <c r="A2138" s="128">
        <f t="shared" si="81"/>
        <v>41841</v>
      </c>
      <c r="B2138" s="19">
        <v>14.7361111111112</v>
      </c>
      <c r="C2138" s="19">
        <v>14.743055555555699</v>
      </c>
      <c r="D2138" s="27">
        <v>10</v>
      </c>
      <c r="E2138" s="27">
        <f t="shared" si="80"/>
        <v>10</v>
      </c>
      <c r="F2138" s="6" t="s">
        <v>33</v>
      </c>
      <c r="H2138" s="2" t="s">
        <v>143</v>
      </c>
      <c r="I2138" s="2" t="s">
        <v>144</v>
      </c>
    </row>
    <row r="2139" spans="1:9" x14ac:dyDescent="0.2">
      <c r="A2139" s="128">
        <f t="shared" si="81"/>
        <v>41841</v>
      </c>
      <c r="B2139" s="19">
        <v>14.7430555555556</v>
      </c>
      <c r="C2139" s="19">
        <v>14.750000000000099</v>
      </c>
      <c r="D2139" s="27">
        <v>10</v>
      </c>
      <c r="E2139" s="27">
        <f t="shared" si="80"/>
        <v>10</v>
      </c>
      <c r="F2139" s="6" t="s">
        <v>33</v>
      </c>
      <c r="H2139" s="2" t="s">
        <v>143</v>
      </c>
      <c r="I2139" s="2" t="s">
        <v>144</v>
      </c>
    </row>
    <row r="2140" spans="1:9" x14ac:dyDescent="0.2">
      <c r="A2140" s="128">
        <f t="shared" si="81"/>
        <v>41841</v>
      </c>
      <c r="B2140" s="19">
        <v>14.750000000000099</v>
      </c>
      <c r="C2140" s="19">
        <v>14.756944444444599</v>
      </c>
      <c r="D2140" s="27">
        <v>10</v>
      </c>
      <c r="E2140" s="27">
        <f t="shared" si="80"/>
        <v>10</v>
      </c>
      <c r="F2140" s="6" t="s">
        <v>33</v>
      </c>
      <c r="H2140" s="2" t="s">
        <v>143</v>
      </c>
      <c r="I2140" s="2" t="s">
        <v>144</v>
      </c>
    </row>
    <row r="2141" spans="1:9" x14ac:dyDescent="0.2">
      <c r="A2141" s="128">
        <f t="shared" si="81"/>
        <v>41841</v>
      </c>
      <c r="B2141" s="19">
        <v>14.7569444444445</v>
      </c>
      <c r="C2141" s="19">
        <v>14.763888888888999</v>
      </c>
      <c r="D2141" s="27">
        <v>10</v>
      </c>
      <c r="E2141" s="27">
        <f t="shared" si="80"/>
        <v>10</v>
      </c>
      <c r="F2141" s="6" t="s">
        <v>33</v>
      </c>
      <c r="H2141" s="2" t="s">
        <v>143</v>
      </c>
      <c r="I2141" s="2" t="s">
        <v>144</v>
      </c>
    </row>
    <row r="2142" spans="1:9" x14ac:dyDescent="0.2">
      <c r="A2142" s="128">
        <f t="shared" si="81"/>
        <v>41841</v>
      </c>
      <c r="B2142" s="19">
        <v>14.763888888888999</v>
      </c>
      <c r="C2142" s="19">
        <v>14.770833333333499</v>
      </c>
      <c r="D2142" s="27">
        <v>10</v>
      </c>
      <c r="E2142" s="27">
        <f t="shared" si="80"/>
        <v>10</v>
      </c>
      <c r="F2142" s="6" t="s">
        <v>33</v>
      </c>
      <c r="H2142" s="2" t="s">
        <v>143</v>
      </c>
      <c r="I2142" s="2" t="s">
        <v>144</v>
      </c>
    </row>
    <row r="2143" spans="1:9" x14ac:dyDescent="0.2">
      <c r="A2143" s="128">
        <f t="shared" si="81"/>
        <v>41841</v>
      </c>
      <c r="B2143" s="19">
        <v>14.7708333333334</v>
      </c>
      <c r="C2143" s="19">
        <v>14.777777777777899</v>
      </c>
      <c r="D2143" s="27">
        <v>10</v>
      </c>
      <c r="E2143" s="27">
        <f t="shared" si="80"/>
        <v>10</v>
      </c>
      <c r="F2143" s="6" t="s">
        <v>33</v>
      </c>
      <c r="H2143" s="2" t="s">
        <v>143</v>
      </c>
      <c r="I2143" s="2" t="s">
        <v>144</v>
      </c>
    </row>
    <row r="2144" spans="1:9" x14ac:dyDescent="0.2">
      <c r="A2144" s="128">
        <f t="shared" si="81"/>
        <v>41841</v>
      </c>
      <c r="B2144" s="19">
        <v>14.777777777777899</v>
      </c>
      <c r="C2144" s="19">
        <v>14.784722222222401</v>
      </c>
      <c r="D2144" s="27">
        <v>10</v>
      </c>
      <c r="E2144" s="27">
        <f t="shared" si="80"/>
        <v>10</v>
      </c>
      <c r="F2144" s="6" t="s">
        <v>33</v>
      </c>
      <c r="H2144" s="2" t="s">
        <v>143</v>
      </c>
      <c r="I2144" s="2" t="s">
        <v>144</v>
      </c>
    </row>
    <row r="2145" spans="1:9" x14ac:dyDescent="0.2">
      <c r="A2145" s="128">
        <f t="shared" si="81"/>
        <v>41841</v>
      </c>
      <c r="B2145" s="19">
        <v>14.7847222222223</v>
      </c>
      <c r="C2145" s="19">
        <v>14.791666666666799</v>
      </c>
      <c r="D2145" s="27">
        <v>10</v>
      </c>
      <c r="E2145" s="27">
        <f t="shared" si="80"/>
        <v>10</v>
      </c>
      <c r="F2145" s="6" t="s">
        <v>33</v>
      </c>
      <c r="H2145" s="2" t="s">
        <v>143</v>
      </c>
      <c r="I2145" s="2" t="s">
        <v>144</v>
      </c>
    </row>
    <row r="2146" spans="1:9" x14ac:dyDescent="0.2">
      <c r="A2146" s="128">
        <f t="shared" si="81"/>
        <v>41841</v>
      </c>
      <c r="B2146" s="19">
        <v>14.791666666666799</v>
      </c>
      <c r="C2146" s="19">
        <v>14.798611111111301</v>
      </c>
      <c r="D2146" s="27">
        <v>10</v>
      </c>
      <c r="E2146" s="27">
        <f t="shared" si="80"/>
        <v>10</v>
      </c>
      <c r="F2146" s="6" t="s">
        <v>33</v>
      </c>
      <c r="H2146" s="2" t="s">
        <v>143</v>
      </c>
      <c r="I2146" s="2" t="s">
        <v>144</v>
      </c>
    </row>
    <row r="2147" spans="1:9" x14ac:dyDescent="0.2">
      <c r="A2147" s="128">
        <f t="shared" si="81"/>
        <v>41841</v>
      </c>
      <c r="B2147" s="19">
        <v>14.7986111111112</v>
      </c>
      <c r="C2147" s="19">
        <v>14.805555555555699</v>
      </c>
      <c r="D2147" s="27">
        <v>10</v>
      </c>
      <c r="E2147" s="27">
        <f t="shared" si="80"/>
        <v>10</v>
      </c>
      <c r="F2147" s="6" t="s">
        <v>33</v>
      </c>
      <c r="H2147" s="2" t="s">
        <v>143</v>
      </c>
      <c r="I2147" s="2" t="s">
        <v>144</v>
      </c>
    </row>
    <row r="2148" spans="1:9" x14ac:dyDescent="0.2">
      <c r="A2148" s="128">
        <f t="shared" si="81"/>
        <v>41841</v>
      </c>
      <c r="B2148" s="19">
        <v>14.8055555555556</v>
      </c>
      <c r="C2148" s="19">
        <v>14.812500000000099</v>
      </c>
      <c r="D2148" s="27">
        <v>10</v>
      </c>
      <c r="E2148" s="27">
        <f t="shared" si="80"/>
        <v>10</v>
      </c>
      <c r="F2148" s="6" t="s">
        <v>33</v>
      </c>
      <c r="H2148" s="2" t="s">
        <v>143</v>
      </c>
      <c r="I2148" s="2" t="s">
        <v>144</v>
      </c>
    </row>
    <row r="2149" spans="1:9" x14ac:dyDescent="0.2">
      <c r="A2149" s="128">
        <f t="shared" si="81"/>
        <v>41841</v>
      </c>
      <c r="B2149" s="19">
        <v>14.812500000000099</v>
      </c>
      <c r="C2149" s="19">
        <v>14.819444444444599</v>
      </c>
      <c r="D2149" s="27">
        <v>10</v>
      </c>
      <c r="E2149" s="27">
        <f t="shared" si="80"/>
        <v>10</v>
      </c>
      <c r="F2149" s="6" t="s">
        <v>33</v>
      </c>
      <c r="H2149" s="2" t="s">
        <v>143</v>
      </c>
      <c r="I2149" s="2" t="s">
        <v>144</v>
      </c>
    </row>
    <row r="2150" spans="1:9" x14ac:dyDescent="0.2">
      <c r="A2150" s="128">
        <f t="shared" si="81"/>
        <v>41841</v>
      </c>
      <c r="B2150" s="19">
        <v>14.8194444444445</v>
      </c>
      <c r="C2150" s="19">
        <v>14.826388888888999</v>
      </c>
      <c r="D2150" s="27">
        <v>10</v>
      </c>
      <c r="E2150" s="27">
        <f t="shared" si="80"/>
        <v>10</v>
      </c>
      <c r="F2150" s="6" t="s">
        <v>33</v>
      </c>
      <c r="H2150" s="2" t="s">
        <v>143</v>
      </c>
      <c r="I2150" s="2" t="s">
        <v>144</v>
      </c>
    </row>
    <row r="2151" spans="1:9" x14ac:dyDescent="0.2">
      <c r="A2151" s="128">
        <f t="shared" si="81"/>
        <v>41841</v>
      </c>
      <c r="B2151" s="19">
        <v>14.826388888888999</v>
      </c>
      <c r="C2151" s="19">
        <v>14.833333333333499</v>
      </c>
      <c r="D2151" s="27">
        <v>10</v>
      </c>
      <c r="E2151" s="27">
        <f t="shared" si="80"/>
        <v>10</v>
      </c>
      <c r="F2151" s="6" t="s">
        <v>33</v>
      </c>
      <c r="H2151" s="2" t="s">
        <v>143</v>
      </c>
      <c r="I2151" s="2" t="s">
        <v>144</v>
      </c>
    </row>
    <row r="2152" spans="1:9" x14ac:dyDescent="0.2">
      <c r="A2152" s="128">
        <f t="shared" si="81"/>
        <v>41841</v>
      </c>
      <c r="B2152" s="19">
        <v>14.8333333333334</v>
      </c>
      <c r="C2152" s="19">
        <v>14.840277777777899</v>
      </c>
      <c r="D2152" s="27">
        <v>10</v>
      </c>
      <c r="E2152" s="27">
        <f t="shared" si="80"/>
        <v>10</v>
      </c>
      <c r="F2152" s="6" t="s">
        <v>33</v>
      </c>
      <c r="H2152" s="2" t="s">
        <v>143</v>
      </c>
      <c r="I2152" s="2" t="s">
        <v>144</v>
      </c>
    </row>
    <row r="2153" spans="1:9" x14ac:dyDescent="0.2">
      <c r="A2153" s="128">
        <f t="shared" si="81"/>
        <v>41841</v>
      </c>
      <c r="B2153" s="19">
        <v>14.840277777777899</v>
      </c>
      <c r="C2153" s="19">
        <v>14.847222222222401</v>
      </c>
      <c r="D2153" s="27">
        <v>10</v>
      </c>
      <c r="E2153" s="27">
        <f t="shared" si="80"/>
        <v>10</v>
      </c>
      <c r="F2153" s="6" t="s">
        <v>33</v>
      </c>
      <c r="H2153" s="2" t="s">
        <v>143</v>
      </c>
      <c r="I2153" s="2" t="s">
        <v>144</v>
      </c>
    </row>
    <row r="2154" spans="1:9" x14ac:dyDescent="0.2">
      <c r="A2154" s="128">
        <f t="shared" si="81"/>
        <v>41841</v>
      </c>
      <c r="B2154" s="19">
        <v>14.8472222222223</v>
      </c>
      <c r="C2154" s="19">
        <v>14.854166666666799</v>
      </c>
      <c r="D2154" s="27">
        <v>10</v>
      </c>
      <c r="E2154" s="27">
        <f t="shared" si="80"/>
        <v>10</v>
      </c>
      <c r="F2154" s="6" t="s">
        <v>33</v>
      </c>
      <c r="H2154" s="2" t="s">
        <v>143</v>
      </c>
      <c r="I2154" s="2" t="s">
        <v>144</v>
      </c>
    </row>
    <row r="2155" spans="1:9" x14ac:dyDescent="0.2">
      <c r="A2155" s="128">
        <f t="shared" si="81"/>
        <v>41841</v>
      </c>
      <c r="B2155" s="19">
        <v>14.854166666666799</v>
      </c>
      <c r="C2155" s="19">
        <v>14.861111111111301</v>
      </c>
      <c r="D2155" s="27">
        <v>10</v>
      </c>
      <c r="E2155" s="27">
        <f t="shared" si="80"/>
        <v>10</v>
      </c>
      <c r="F2155" s="6" t="s">
        <v>33</v>
      </c>
      <c r="H2155" s="2" t="s">
        <v>143</v>
      </c>
      <c r="I2155" s="2" t="s">
        <v>144</v>
      </c>
    </row>
    <row r="2156" spans="1:9" x14ac:dyDescent="0.2">
      <c r="A2156" s="128">
        <f t="shared" si="81"/>
        <v>41841</v>
      </c>
      <c r="B2156" s="19">
        <v>14.8611111111112</v>
      </c>
      <c r="C2156" s="19">
        <v>14.868055555555699</v>
      </c>
      <c r="D2156" s="27">
        <v>10</v>
      </c>
      <c r="E2156" s="27">
        <f t="shared" si="80"/>
        <v>10</v>
      </c>
      <c r="F2156" s="6" t="s">
        <v>33</v>
      </c>
      <c r="H2156" s="2" t="s">
        <v>143</v>
      </c>
      <c r="I2156" s="2" t="s">
        <v>144</v>
      </c>
    </row>
    <row r="2157" spans="1:9" x14ac:dyDescent="0.2">
      <c r="A2157" s="128">
        <f t="shared" si="81"/>
        <v>41841</v>
      </c>
      <c r="B2157" s="19">
        <v>14.8680555555556</v>
      </c>
      <c r="C2157" s="19">
        <v>14.875000000000099</v>
      </c>
      <c r="D2157" s="27">
        <v>10</v>
      </c>
      <c r="E2157" s="27">
        <f t="shared" si="80"/>
        <v>10</v>
      </c>
      <c r="F2157" s="6" t="s">
        <v>33</v>
      </c>
      <c r="H2157" s="2" t="s">
        <v>143</v>
      </c>
      <c r="I2157" s="2" t="s">
        <v>144</v>
      </c>
    </row>
    <row r="2158" spans="1:9" x14ac:dyDescent="0.2">
      <c r="A2158" s="128">
        <f t="shared" si="81"/>
        <v>41841</v>
      </c>
      <c r="B2158" s="19">
        <v>14.875000000000099</v>
      </c>
      <c r="C2158" s="19">
        <v>14.881944444444599</v>
      </c>
      <c r="D2158" s="27">
        <v>10</v>
      </c>
      <c r="E2158" s="27">
        <f t="shared" si="80"/>
        <v>10</v>
      </c>
      <c r="F2158" s="6" t="s">
        <v>33</v>
      </c>
      <c r="H2158" s="2" t="s">
        <v>143</v>
      </c>
      <c r="I2158" s="2" t="s">
        <v>144</v>
      </c>
    </row>
    <row r="2159" spans="1:9" x14ac:dyDescent="0.2">
      <c r="A2159" s="128">
        <f t="shared" si="81"/>
        <v>41841</v>
      </c>
      <c r="B2159" s="19">
        <v>14.8819444444445</v>
      </c>
      <c r="C2159" s="19">
        <v>14.888888888888999</v>
      </c>
      <c r="D2159" s="27">
        <v>10</v>
      </c>
      <c r="E2159" s="27">
        <f t="shared" si="80"/>
        <v>10</v>
      </c>
      <c r="F2159" s="6" t="s">
        <v>33</v>
      </c>
      <c r="H2159" s="2" t="s">
        <v>143</v>
      </c>
      <c r="I2159" s="2" t="s">
        <v>144</v>
      </c>
    </row>
    <row r="2160" spans="1:9" x14ac:dyDescent="0.2">
      <c r="A2160" s="128">
        <f t="shared" si="81"/>
        <v>41841</v>
      </c>
      <c r="B2160" s="19">
        <v>14.888888888888999</v>
      </c>
      <c r="C2160" s="19">
        <v>14.895833333333499</v>
      </c>
      <c r="D2160" s="27">
        <v>10</v>
      </c>
      <c r="E2160" s="27">
        <f t="shared" ref="E2160:E2175" si="82">D2160</f>
        <v>10</v>
      </c>
      <c r="F2160" s="6" t="s">
        <v>33</v>
      </c>
      <c r="H2160" s="2" t="s">
        <v>143</v>
      </c>
      <c r="I2160" s="2" t="s">
        <v>144</v>
      </c>
    </row>
    <row r="2161" spans="1:9" x14ac:dyDescent="0.2">
      <c r="A2161" s="128">
        <f t="shared" ref="A2161:A2175" si="83">A2160</f>
        <v>41841</v>
      </c>
      <c r="B2161" s="19">
        <v>14.8958333333334</v>
      </c>
      <c r="C2161" s="19">
        <v>14.902777777777899</v>
      </c>
      <c r="D2161" s="27">
        <v>10</v>
      </c>
      <c r="E2161" s="27">
        <f t="shared" si="82"/>
        <v>10</v>
      </c>
      <c r="F2161" s="6" t="s">
        <v>33</v>
      </c>
      <c r="H2161" s="2" t="s">
        <v>143</v>
      </c>
      <c r="I2161" s="2" t="s">
        <v>144</v>
      </c>
    </row>
    <row r="2162" spans="1:9" x14ac:dyDescent="0.2">
      <c r="A2162" s="128">
        <f t="shared" si="83"/>
        <v>41841</v>
      </c>
      <c r="B2162" s="19">
        <v>14.902777777777899</v>
      </c>
      <c r="C2162" s="19">
        <v>14.909722222222401</v>
      </c>
      <c r="D2162" s="27">
        <v>10</v>
      </c>
      <c r="E2162" s="27">
        <f t="shared" si="82"/>
        <v>10</v>
      </c>
      <c r="F2162" s="6" t="s">
        <v>101</v>
      </c>
      <c r="H2162" s="2" t="s">
        <v>144</v>
      </c>
      <c r="I2162" s="2" t="s">
        <v>143</v>
      </c>
    </row>
    <row r="2163" spans="1:9" x14ac:dyDescent="0.2">
      <c r="A2163" s="128">
        <f t="shared" si="83"/>
        <v>41841</v>
      </c>
      <c r="B2163" s="19">
        <v>14.9097222222223</v>
      </c>
      <c r="C2163" s="19">
        <v>14.916666666666799</v>
      </c>
      <c r="D2163" s="27">
        <v>10</v>
      </c>
      <c r="E2163" s="27">
        <f t="shared" si="82"/>
        <v>10</v>
      </c>
      <c r="F2163" s="6" t="s">
        <v>101</v>
      </c>
      <c r="H2163" s="2" t="s">
        <v>144</v>
      </c>
      <c r="I2163" s="2" t="s">
        <v>143</v>
      </c>
    </row>
    <row r="2164" spans="1:9" x14ac:dyDescent="0.2">
      <c r="A2164" s="128">
        <f t="shared" si="83"/>
        <v>41841</v>
      </c>
      <c r="B2164" s="19">
        <v>14.916666666666799</v>
      </c>
      <c r="C2164" s="19">
        <v>14.923611111111301</v>
      </c>
      <c r="D2164" s="27">
        <v>10</v>
      </c>
      <c r="E2164" s="27">
        <f t="shared" si="82"/>
        <v>10</v>
      </c>
      <c r="F2164" s="6" t="s">
        <v>101</v>
      </c>
      <c r="H2164" s="2" t="s">
        <v>144</v>
      </c>
      <c r="I2164" s="2" t="s">
        <v>143</v>
      </c>
    </row>
    <row r="2165" spans="1:9" x14ac:dyDescent="0.2">
      <c r="A2165" s="128">
        <f t="shared" si="83"/>
        <v>41841</v>
      </c>
      <c r="B2165" s="19">
        <v>14.9236111111112</v>
      </c>
      <c r="C2165" s="19">
        <v>14.930555555555699</v>
      </c>
      <c r="D2165" s="27">
        <v>10</v>
      </c>
      <c r="E2165" s="27">
        <f t="shared" si="82"/>
        <v>10</v>
      </c>
      <c r="F2165" s="6" t="s">
        <v>101</v>
      </c>
      <c r="H2165" s="2" t="s">
        <v>144</v>
      </c>
      <c r="I2165" s="2" t="s">
        <v>143</v>
      </c>
    </row>
    <row r="2166" spans="1:9" x14ac:dyDescent="0.2">
      <c r="A2166" s="128">
        <f t="shared" si="83"/>
        <v>41841</v>
      </c>
      <c r="B2166" s="19">
        <v>14.9305555555556</v>
      </c>
      <c r="C2166" s="19">
        <v>14.937500000000099</v>
      </c>
      <c r="D2166" s="27">
        <v>10</v>
      </c>
      <c r="E2166" s="27">
        <f t="shared" si="82"/>
        <v>10</v>
      </c>
      <c r="F2166" s="6" t="s">
        <v>101</v>
      </c>
      <c r="H2166" s="2" t="s">
        <v>144</v>
      </c>
      <c r="I2166" s="2" t="s">
        <v>143</v>
      </c>
    </row>
    <row r="2167" spans="1:9" x14ac:dyDescent="0.2">
      <c r="A2167" s="128">
        <f t="shared" si="83"/>
        <v>41841</v>
      </c>
      <c r="B2167" s="19">
        <v>14.937500000000099</v>
      </c>
      <c r="C2167" s="19">
        <v>14.944444444444599</v>
      </c>
      <c r="D2167" s="27">
        <v>10</v>
      </c>
      <c r="E2167" s="27">
        <f t="shared" si="82"/>
        <v>10</v>
      </c>
      <c r="F2167" s="6" t="s">
        <v>101</v>
      </c>
      <c r="H2167" s="2" t="s">
        <v>144</v>
      </c>
      <c r="I2167" s="2" t="s">
        <v>143</v>
      </c>
    </row>
    <row r="2168" spans="1:9" x14ac:dyDescent="0.2">
      <c r="A2168" s="128">
        <f t="shared" si="83"/>
        <v>41841</v>
      </c>
      <c r="B2168" s="19">
        <v>14.9444444444445</v>
      </c>
      <c r="C2168" s="19">
        <v>14.951388888888999</v>
      </c>
      <c r="D2168" s="27">
        <v>10</v>
      </c>
      <c r="E2168" s="27">
        <f t="shared" si="82"/>
        <v>10</v>
      </c>
      <c r="F2168" s="6" t="s">
        <v>101</v>
      </c>
      <c r="H2168" s="2" t="s">
        <v>144</v>
      </c>
      <c r="I2168" s="2" t="s">
        <v>143</v>
      </c>
    </row>
    <row r="2169" spans="1:9" x14ac:dyDescent="0.2">
      <c r="A2169" s="128">
        <f t="shared" si="83"/>
        <v>41841</v>
      </c>
      <c r="B2169" s="19">
        <v>14.951388888888999</v>
      </c>
      <c r="C2169" s="19">
        <v>14.958333333333499</v>
      </c>
      <c r="D2169" s="27">
        <v>10</v>
      </c>
      <c r="E2169" s="27">
        <f t="shared" si="82"/>
        <v>10</v>
      </c>
      <c r="F2169" s="6" t="s">
        <v>101</v>
      </c>
      <c r="H2169" s="2" t="s">
        <v>144</v>
      </c>
      <c r="I2169" s="2" t="s">
        <v>143</v>
      </c>
    </row>
    <row r="2170" spans="1:9" x14ac:dyDescent="0.2">
      <c r="A2170" s="128">
        <f t="shared" si="83"/>
        <v>41841</v>
      </c>
      <c r="B2170" s="19">
        <v>14.9583333333334</v>
      </c>
      <c r="C2170" s="19">
        <v>14.965277777777899</v>
      </c>
      <c r="D2170" s="27">
        <v>10</v>
      </c>
      <c r="E2170" s="27">
        <f t="shared" si="82"/>
        <v>10</v>
      </c>
      <c r="F2170" s="6" t="s">
        <v>101</v>
      </c>
      <c r="H2170" s="2" t="s">
        <v>144</v>
      </c>
      <c r="I2170" s="2" t="s">
        <v>143</v>
      </c>
    </row>
    <row r="2171" spans="1:9" x14ac:dyDescent="0.2">
      <c r="A2171" s="128">
        <f t="shared" si="83"/>
        <v>41841</v>
      </c>
      <c r="B2171" s="19">
        <v>14.965277777777899</v>
      </c>
      <c r="C2171" s="19">
        <v>14.972222222222401</v>
      </c>
      <c r="D2171" s="27">
        <v>10</v>
      </c>
      <c r="E2171" s="27">
        <f t="shared" si="82"/>
        <v>10</v>
      </c>
      <c r="F2171" s="6" t="s">
        <v>101</v>
      </c>
      <c r="H2171" s="2" t="s">
        <v>144</v>
      </c>
      <c r="I2171" s="2" t="s">
        <v>143</v>
      </c>
    </row>
    <row r="2172" spans="1:9" x14ac:dyDescent="0.2">
      <c r="A2172" s="128">
        <f t="shared" si="83"/>
        <v>41841</v>
      </c>
      <c r="B2172" s="19">
        <v>14.9722222222223</v>
      </c>
      <c r="C2172" s="19">
        <v>14.979166666666799</v>
      </c>
      <c r="D2172" s="27">
        <v>10</v>
      </c>
      <c r="E2172" s="27">
        <f t="shared" si="82"/>
        <v>10</v>
      </c>
      <c r="F2172" s="6" t="s">
        <v>101</v>
      </c>
      <c r="H2172" s="2" t="s">
        <v>144</v>
      </c>
      <c r="I2172" s="2" t="s">
        <v>143</v>
      </c>
    </row>
    <row r="2173" spans="1:9" x14ac:dyDescent="0.2">
      <c r="A2173" s="128">
        <f t="shared" si="83"/>
        <v>41841</v>
      </c>
      <c r="B2173" s="19">
        <v>14.979166666666799</v>
      </c>
      <c r="C2173" s="19">
        <v>14.986111111111301</v>
      </c>
      <c r="D2173" s="27">
        <v>10</v>
      </c>
      <c r="E2173" s="27">
        <f t="shared" si="82"/>
        <v>10</v>
      </c>
      <c r="F2173" s="6" t="s">
        <v>101</v>
      </c>
      <c r="H2173" s="2" t="s">
        <v>144</v>
      </c>
      <c r="I2173" s="2" t="s">
        <v>143</v>
      </c>
    </row>
    <row r="2174" spans="1:9" x14ac:dyDescent="0.2">
      <c r="A2174" s="128">
        <f t="shared" si="83"/>
        <v>41841</v>
      </c>
      <c r="B2174" s="19">
        <v>14.9861111111112</v>
      </c>
      <c r="C2174" s="19">
        <v>14.993055555555699</v>
      </c>
      <c r="D2174" s="27">
        <v>10</v>
      </c>
      <c r="E2174" s="27">
        <f t="shared" si="82"/>
        <v>10</v>
      </c>
      <c r="F2174" s="6" t="s">
        <v>101</v>
      </c>
      <c r="H2174" s="2" t="s">
        <v>144</v>
      </c>
      <c r="I2174" s="2" t="s">
        <v>143</v>
      </c>
    </row>
    <row r="2175" spans="1:9" x14ac:dyDescent="0.2">
      <c r="A2175" s="128">
        <f t="shared" si="83"/>
        <v>41841</v>
      </c>
      <c r="B2175" s="19">
        <v>14.9930555555556</v>
      </c>
      <c r="C2175" s="19">
        <v>15.000000000000099</v>
      </c>
      <c r="D2175" s="27">
        <v>10</v>
      </c>
      <c r="E2175" s="27">
        <f t="shared" si="82"/>
        <v>10</v>
      </c>
      <c r="F2175" s="6" t="s">
        <v>101</v>
      </c>
      <c r="H2175" s="2" t="s">
        <v>144</v>
      </c>
      <c r="I2175" s="2" t="s">
        <v>143</v>
      </c>
    </row>
    <row r="2176" spans="1:9" x14ac:dyDescent="0.2">
      <c r="A2176" s="128">
        <f>A2031+1</f>
        <v>41842</v>
      </c>
      <c r="B2176" s="19">
        <v>15.000000000000099</v>
      </c>
      <c r="C2176" s="19">
        <v>15.006944444444599</v>
      </c>
      <c r="D2176" s="27">
        <v>10</v>
      </c>
      <c r="E2176" s="27">
        <f t="shared" ref="E2176:E2184" si="84">D2176</f>
        <v>10</v>
      </c>
      <c r="F2176" s="6" t="s">
        <v>33</v>
      </c>
      <c r="H2176" s="2" t="s">
        <v>145</v>
      </c>
      <c r="I2176" s="2" t="s">
        <v>146</v>
      </c>
    </row>
    <row r="2177" spans="1:9" x14ac:dyDescent="0.2">
      <c r="A2177" s="128">
        <f t="shared" ref="A2177:A2240" si="85">A2176</f>
        <v>41842</v>
      </c>
      <c r="B2177" s="19">
        <v>15.0069444444445</v>
      </c>
      <c r="C2177" s="19">
        <v>15.013888888888999</v>
      </c>
      <c r="D2177" s="27">
        <v>10</v>
      </c>
      <c r="E2177" s="27">
        <f t="shared" si="84"/>
        <v>10</v>
      </c>
      <c r="F2177" s="6" t="s">
        <v>33</v>
      </c>
      <c r="H2177" s="2" t="s">
        <v>145</v>
      </c>
      <c r="I2177" s="2" t="s">
        <v>146</v>
      </c>
    </row>
    <row r="2178" spans="1:9" x14ac:dyDescent="0.2">
      <c r="A2178" s="128">
        <f t="shared" si="85"/>
        <v>41842</v>
      </c>
      <c r="B2178" s="19">
        <v>15.013888888888999</v>
      </c>
      <c r="C2178" s="19">
        <v>15.020833333333499</v>
      </c>
      <c r="D2178" s="27">
        <v>10</v>
      </c>
      <c r="E2178" s="27">
        <f t="shared" si="84"/>
        <v>10</v>
      </c>
      <c r="F2178" s="6" t="s">
        <v>33</v>
      </c>
      <c r="H2178" s="2" t="s">
        <v>145</v>
      </c>
      <c r="I2178" s="2" t="s">
        <v>146</v>
      </c>
    </row>
    <row r="2179" spans="1:9" x14ac:dyDescent="0.2">
      <c r="A2179" s="128">
        <f t="shared" si="85"/>
        <v>41842</v>
      </c>
      <c r="B2179" s="19">
        <v>15.0208333333334</v>
      </c>
      <c r="C2179" s="19">
        <v>15.027777777777899</v>
      </c>
      <c r="D2179" s="27">
        <v>10</v>
      </c>
      <c r="E2179" s="27">
        <f t="shared" si="84"/>
        <v>10</v>
      </c>
      <c r="F2179" s="6" t="s">
        <v>33</v>
      </c>
      <c r="H2179" s="2" t="s">
        <v>145</v>
      </c>
      <c r="I2179" s="2" t="s">
        <v>146</v>
      </c>
    </row>
    <row r="2180" spans="1:9" x14ac:dyDescent="0.2">
      <c r="A2180" s="128">
        <f t="shared" si="85"/>
        <v>41842</v>
      </c>
      <c r="B2180" s="19">
        <v>15.027777777777899</v>
      </c>
      <c r="C2180" s="19">
        <v>15.034722222222401</v>
      </c>
      <c r="D2180" s="27">
        <v>10</v>
      </c>
      <c r="E2180" s="27">
        <f t="shared" si="84"/>
        <v>10</v>
      </c>
      <c r="F2180" s="6" t="s">
        <v>33</v>
      </c>
      <c r="H2180" s="2" t="s">
        <v>145</v>
      </c>
      <c r="I2180" s="2" t="s">
        <v>146</v>
      </c>
    </row>
    <row r="2181" spans="1:9" x14ac:dyDescent="0.2">
      <c r="A2181" s="128">
        <f t="shared" si="85"/>
        <v>41842</v>
      </c>
      <c r="B2181" s="19">
        <v>15.0347222222223</v>
      </c>
      <c r="C2181" s="19">
        <v>15.041666666666799</v>
      </c>
      <c r="D2181" s="27">
        <v>10</v>
      </c>
      <c r="E2181" s="27">
        <f t="shared" si="84"/>
        <v>10</v>
      </c>
      <c r="F2181" s="6" t="s">
        <v>33</v>
      </c>
      <c r="H2181" s="2" t="s">
        <v>145</v>
      </c>
      <c r="I2181" s="2" t="s">
        <v>146</v>
      </c>
    </row>
    <row r="2182" spans="1:9" x14ac:dyDescent="0.2">
      <c r="A2182" s="128">
        <f t="shared" si="85"/>
        <v>41842</v>
      </c>
      <c r="B2182" s="19">
        <v>15.041666666666799</v>
      </c>
      <c r="C2182" s="19">
        <v>15.048611111111301</v>
      </c>
      <c r="D2182" s="27">
        <v>10</v>
      </c>
      <c r="E2182" s="27">
        <f t="shared" si="84"/>
        <v>10</v>
      </c>
      <c r="F2182" s="6" t="s">
        <v>33</v>
      </c>
      <c r="H2182" s="2" t="s">
        <v>145</v>
      </c>
      <c r="I2182" s="2" t="s">
        <v>146</v>
      </c>
    </row>
    <row r="2183" spans="1:9" x14ac:dyDescent="0.2">
      <c r="A2183" s="128">
        <f t="shared" si="85"/>
        <v>41842</v>
      </c>
      <c r="B2183" s="19">
        <v>15.0486111111112</v>
      </c>
      <c r="C2183" s="19">
        <v>15.055555555555699</v>
      </c>
      <c r="D2183" s="27">
        <v>10</v>
      </c>
      <c r="E2183" s="27">
        <f t="shared" si="84"/>
        <v>10</v>
      </c>
      <c r="F2183" s="6" t="s">
        <v>33</v>
      </c>
      <c r="H2183" s="2" t="s">
        <v>145</v>
      </c>
      <c r="I2183" s="2" t="s">
        <v>146</v>
      </c>
    </row>
    <row r="2184" spans="1:9" x14ac:dyDescent="0.2">
      <c r="A2184" s="128">
        <f t="shared" si="85"/>
        <v>41842</v>
      </c>
      <c r="B2184" s="19">
        <v>15.0555555555556</v>
      </c>
      <c r="C2184" s="19">
        <v>15.062500000000099</v>
      </c>
      <c r="D2184" s="27">
        <v>10</v>
      </c>
      <c r="E2184" s="27">
        <f t="shared" si="84"/>
        <v>10</v>
      </c>
      <c r="F2184" s="6" t="s">
        <v>33</v>
      </c>
      <c r="H2184" s="2" t="s">
        <v>145</v>
      </c>
      <c r="I2184" s="2" t="s">
        <v>146</v>
      </c>
    </row>
    <row r="2185" spans="1:9" x14ac:dyDescent="0.2">
      <c r="A2185" s="128">
        <f t="shared" si="85"/>
        <v>41842</v>
      </c>
      <c r="B2185" s="19">
        <v>15.062500000000099</v>
      </c>
      <c r="C2185" s="19">
        <v>15.069444444444599</v>
      </c>
      <c r="D2185" s="27">
        <v>10</v>
      </c>
      <c r="E2185" s="27">
        <f t="shared" ref="E2185:E2249" si="86">D2185</f>
        <v>10</v>
      </c>
      <c r="F2185" s="6" t="s">
        <v>33</v>
      </c>
      <c r="H2185" s="2" t="s">
        <v>145</v>
      </c>
      <c r="I2185" s="2" t="s">
        <v>146</v>
      </c>
    </row>
    <row r="2186" spans="1:9" x14ac:dyDescent="0.2">
      <c r="A2186" s="128">
        <f t="shared" si="85"/>
        <v>41842</v>
      </c>
      <c r="B2186" s="19">
        <v>15.0694444444445</v>
      </c>
      <c r="C2186" s="19">
        <v>15.076388888888999</v>
      </c>
      <c r="D2186" s="27">
        <v>10</v>
      </c>
      <c r="E2186" s="27">
        <f t="shared" si="86"/>
        <v>10</v>
      </c>
      <c r="F2186" s="6" t="s">
        <v>33</v>
      </c>
      <c r="H2186" s="2" t="s">
        <v>145</v>
      </c>
      <c r="I2186" s="2" t="s">
        <v>146</v>
      </c>
    </row>
    <row r="2187" spans="1:9" x14ac:dyDescent="0.2">
      <c r="A2187" s="128">
        <f t="shared" si="85"/>
        <v>41842</v>
      </c>
      <c r="B2187" s="19">
        <v>15.076388888888999</v>
      </c>
      <c r="C2187" s="19">
        <v>15.083333333333499</v>
      </c>
      <c r="D2187" s="27">
        <v>10</v>
      </c>
      <c r="E2187" s="27">
        <f t="shared" si="86"/>
        <v>10</v>
      </c>
      <c r="F2187" s="6" t="s">
        <v>33</v>
      </c>
      <c r="H2187" s="2" t="s">
        <v>145</v>
      </c>
      <c r="I2187" s="2" t="s">
        <v>146</v>
      </c>
    </row>
    <row r="2188" spans="1:9" x14ac:dyDescent="0.2">
      <c r="A2188" s="128">
        <f t="shared" si="85"/>
        <v>41842</v>
      </c>
      <c r="B2188" s="19">
        <v>15.0833333333334</v>
      </c>
      <c r="C2188" s="19">
        <v>15.090277777777899</v>
      </c>
      <c r="D2188" s="27">
        <v>10</v>
      </c>
      <c r="E2188" s="27">
        <f t="shared" si="86"/>
        <v>10</v>
      </c>
      <c r="F2188" s="6" t="s">
        <v>33</v>
      </c>
      <c r="H2188" s="2" t="s">
        <v>145</v>
      </c>
      <c r="I2188" s="2" t="s">
        <v>146</v>
      </c>
    </row>
    <row r="2189" spans="1:9" x14ac:dyDescent="0.2">
      <c r="A2189" s="128">
        <f t="shared" si="85"/>
        <v>41842</v>
      </c>
      <c r="B2189" s="19">
        <v>15.090277777777899</v>
      </c>
      <c r="C2189" s="19">
        <v>15.097222222222401</v>
      </c>
      <c r="D2189" s="27">
        <v>10</v>
      </c>
      <c r="E2189" s="27">
        <f t="shared" si="86"/>
        <v>10</v>
      </c>
      <c r="F2189" s="6" t="s">
        <v>33</v>
      </c>
      <c r="H2189" s="2" t="s">
        <v>145</v>
      </c>
      <c r="I2189" s="2" t="s">
        <v>146</v>
      </c>
    </row>
    <row r="2190" spans="1:9" x14ac:dyDescent="0.2">
      <c r="A2190" s="128">
        <f t="shared" si="85"/>
        <v>41842</v>
      </c>
      <c r="B2190" s="19">
        <v>15.0972222222223</v>
      </c>
      <c r="C2190" s="19">
        <v>15.104166666666799</v>
      </c>
      <c r="D2190" s="27">
        <v>10</v>
      </c>
      <c r="E2190" s="27">
        <f t="shared" si="86"/>
        <v>10</v>
      </c>
      <c r="F2190" s="6" t="s">
        <v>33</v>
      </c>
      <c r="H2190" s="2" t="s">
        <v>145</v>
      </c>
      <c r="I2190" s="2" t="s">
        <v>146</v>
      </c>
    </row>
    <row r="2191" spans="1:9" x14ac:dyDescent="0.2">
      <c r="A2191" s="128">
        <f t="shared" si="85"/>
        <v>41842</v>
      </c>
      <c r="B2191" s="19">
        <v>15.104166666666799</v>
      </c>
      <c r="C2191" s="19">
        <v>15.111111111111301</v>
      </c>
      <c r="D2191" s="27">
        <v>10</v>
      </c>
      <c r="E2191" s="27">
        <f t="shared" si="86"/>
        <v>10</v>
      </c>
      <c r="F2191" s="6" t="s">
        <v>33</v>
      </c>
      <c r="H2191" s="2" t="s">
        <v>145</v>
      </c>
      <c r="I2191" s="2" t="s">
        <v>146</v>
      </c>
    </row>
    <row r="2192" spans="1:9" x14ac:dyDescent="0.2">
      <c r="A2192" s="128">
        <f t="shared" si="85"/>
        <v>41842</v>
      </c>
      <c r="B2192" s="19">
        <v>15.1111111111112</v>
      </c>
      <c r="C2192" s="19">
        <v>15.118055555555699</v>
      </c>
      <c r="D2192" s="27">
        <v>10</v>
      </c>
      <c r="E2192" s="27">
        <f t="shared" si="86"/>
        <v>10</v>
      </c>
      <c r="F2192" s="6" t="s">
        <v>33</v>
      </c>
      <c r="H2192" s="2" t="s">
        <v>145</v>
      </c>
      <c r="I2192" s="2" t="s">
        <v>146</v>
      </c>
    </row>
    <row r="2193" spans="1:9" x14ac:dyDescent="0.2">
      <c r="A2193" s="128">
        <f t="shared" si="85"/>
        <v>41842</v>
      </c>
      <c r="B2193" s="19">
        <v>15.1180555555556</v>
      </c>
      <c r="C2193" s="19">
        <v>15.125000000000099</v>
      </c>
      <c r="D2193" s="27">
        <v>10</v>
      </c>
      <c r="E2193" s="27">
        <f t="shared" si="86"/>
        <v>10</v>
      </c>
      <c r="F2193" s="6" t="s">
        <v>33</v>
      </c>
      <c r="H2193" s="2" t="s">
        <v>145</v>
      </c>
      <c r="I2193" s="2" t="s">
        <v>146</v>
      </c>
    </row>
    <row r="2194" spans="1:9" x14ac:dyDescent="0.2">
      <c r="A2194" s="128">
        <f t="shared" si="85"/>
        <v>41842</v>
      </c>
      <c r="B2194" s="19">
        <v>15.125000000000099</v>
      </c>
      <c r="C2194" s="19">
        <v>15.131944444444599</v>
      </c>
      <c r="D2194" s="27">
        <v>10</v>
      </c>
      <c r="E2194" s="27">
        <f t="shared" si="86"/>
        <v>10</v>
      </c>
      <c r="F2194" s="6" t="s">
        <v>33</v>
      </c>
      <c r="H2194" s="2" t="s">
        <v>145</v>
      </c>
      <c r="I2194" s="2" t="s">
        <v>146</v>
      </c>
    </row>
    <row r="2195" spans="1:9" x14ac:dyDescent="0.2">
      <c r="A2195" s="128">
        <f t="shared" si="85"/>
        <v>41842</v>
      </c>
      <c r="B2195" s="19">
        <v>15.1319444444445</v>
      </c>
      <c r="C2195" s="19">
        <v>15.138888888888999</v>
      </c>
      <c r="D2195" s="27">
        <v>10</v>
      </c>
      <c r="E2195" s="27">
        <f t="shared" si="86"/>
        <v>10</v>
      </c>
      <c r="F2195" s="6" t="s">
        <v>33</v>
      </c>
      <c r="H2195" s="2" t="s">
        <v>145</v>
      </c>
      <c r="I2195" s="2" t="s">
        <v>146</v>
      </c>
    </row>
    <row r="2196" spans="1:9" x14ac:dyDescent="0.2">
      <c r="A2196" s="128">
        <f t="shared" si="85"/>
        <v>41842</v>
      </c>
      <c r="B2196" s="19">
        <v>15.138888888888999</v>
      </c>
      <c r="C2196" s="19">
        <v>15.145833333333499</v>
      </c>
      <c r="D2196" s="27">
        <v>10</v>
      </c>
      <c r="E2196" s="27">
        <f t="shared" si="86"/>
        <v>10</v>
      </c>
      <c r="F2196" s="6" t="s">
        <v>33</v>
      </c>
      <c r="H2196" s="2" t="s">
        <v>145</v>
      </c>
      <c r="I2196" s="2" t="s">
        <v>146</v>
      </c>
    </row>
    <row r="2197" spans="1:9" x14ac:dyDescent="0.2">
      <c r="A2197" s="128">
        <f t="shared" si="85"/>
        <v>41842</v>
      </c>
      <c r="B2197" s="19">
        <v>15.1458333333334</v>
      </c>
      <c r="C2197" s="19">
        <v>15.152777777777899</v>
      </c>
      <c r="D2197" s="27">
        <v>10</v>
      </c>
      <c r="E2197" s="27">
        <f t="shared" si="86"/>
        <v>10</v>
      </c>
      <c r="F2197" s="6" t="s">
        <v>33</v>
      </c>
      <c r="H2197" s="2" t="s">
        <v>145</v>
      </c>
      <c r="I2197" s="2" t="s">
        <v>146</v>
      </c>
    </row>
    <row r="2198" spans="1:9" x14ac:dyDescent="0.2">
      <c r="A2198" s="128">
        <f t="shared" si="85"/>
        <v>41842</v>
      </c>
      <c r="B2198" s="19">
        <v>15.152777777777899</v>
      </c>
      <c r="C2198" s="19">
        <v>15.159722222222401</v>
      </c>
      <c r="D2198" s="27">
        <v>10</v>
      </c>
      <c r="E2198" s="27">
        <f t="shared" si="86"/>
        <v>10</v>
      </c>
      <c r="F2198" s="6" t="s">
        <v>33</v>
      </c>
      <c r="H2198" s="2" t="s">
        <v>145</v>
      </c>
      <c r="I2198" s="2" t="s">
        <v>146</v>
      </c>
    </row>
    <row r="2199" spans="1:9" x14ac:dyDescent="0.2">
      <c r="A2199" s="128">
        <f t="shared" si="85"/>
        <v>41842</v>
      </c>
      <c r="B2199" s="19">
        <v>15.1597222222223</v>
      </c>
      <c r="C2199" s="19">
        <v>15.166666666666799</v>
      </c>
      <c r="D2199" s="27">
        <v>10</v>
      </c>
      <c r="E2199" s="27">
        <f t="shared" si="86"/>
        <v>10</v>
      </c>
      <c r="F2199" s="6" t="s">
        <v>33</v>
      </c>
      <c r="H2199" s="2" t="s">
        <v>145</v>
      </c>
      <c r="I2199" s="2" t="s">
        <v>146</v>
      </c>
    </row>
    <row r="2200" spans="1:9" x14ac:dyDescent="0.2">
      <c r="A2200" s="128">
        <f t="shared" si="85"/>
        <v>41842</v>
      </c>
      <c r="B2200" s="19">
        <v>15.166666666666799</v>
      </c>
      <c r="C2200" s="19">
        <v>15.173611111111301</v>
      </c>
      <c r="D2200" s="27">
        <v>10</v>
      </c>
      <c r="E2200" s="27">
        <f t="shared" si="86"/>
        <v>10</v>
      </c>
      <c r="F2200" s="6" t="s">
        <v>33</v>
      </c>
      <c r="H2200" s="2" t="s">
        <v>145</v>
      </c>
      <c r="I2200" s="2" t="s">
        <v>146</v>
      </c>
    </row>
    <row r="2201" spans="1:9" x14ac:dyDescent="0.2">
      <c r="A2201" s="128">
        <f t="shared" si="85"/>
        <v>41842</v>
      </c>
      <c r="B2201" s="19">
        <v>15.1736111111112</v>
      </c>
      <c r="C2201" s="19">
        <v>15.180555555555699</v>
      </c>
      <c r="D2201" s="27">
        <v>10</v>
      </c>
      <c r="E2201" s="27">
        <f t="shared" si="86"/>
        <v>10</v>
      </c>
      <c r="F2201" s="6" t="s">
        <v>33</v>
      </c>
      <c r="H2201" s="2" t="s">
        <v>145</v>
      </c>
      <c r="I2201" s="2" t="s">
        <v>146</v>
      </c>
    </row>
    <row r="2202" spans="1:9" x14ac:dyDescent="0.2">
      <c r="A2202" s="128">
        <f t="shared" si="85"/>
        <v>41842</v>
      </c>
      <c r="B2202" s="19">
        <v>15.1805555555556</v>
      </c>
      <c r="C2202" s="19">
        <v>15.187500000000099</v>
      </c>
      <c r="D2202" s="27">
        <v>10</v>
      </c>
      <c r="E2202" s="27">
        <f t="shared" si="86"/>
        <v>10</v>
      </c>
      <c r="F2202" s="6" t="s">
        <v>33</v>
      </c>
      <c r="H2202" s="2" t="s">
        <v>145</v>
      </c>
      <c r="I2202" s="2" t="s">
        <v>146</v>
      </c>
    </row>
    <row r="2203" spans="1:9" x14ac:dyDescent="0.2">
      <c r="A2203" s="128">
        <f t="shared" si="85"/>
        <v>41842</v>
      </c>
      <c r="B2203" s="19">
        <v>15.187500000000099</v>
      </c>
      <c r="C2203" s="19">
        <v>15.194444444444599</v>
      </c>
      <c r="D2203" s="27">
        <v>10</v>
      </c>
      <c r="E2203" s="27">
        <f t="shared" si="86"/>
        <v>10</v>
      </c>
      <c r="F2203" s="6" t="s">
        <v>33</v>
      </c>
      <c r="H2203" s="2" t="s">
        <v>145</v>
      </c>
      <c r="I2203" s="2" t="s">
        <v>146</v>
      </c>
    </row>
    <row r="2204" spans="1:9" x14ac:dyDescent="0.2">
      <c r="A2204" s="128">
        <f t="shared" si="85"/>
        <v>41842</v>
      </c>
      <c r="B2204" s="19">
        <v>15.1944444444445</v>
      </c>
      <c r="C2204" s="19">
        <v>15.201388888888999</v>
      </c>
      <c r="D2204" s="27">
        <v>10</v>
      </c>
      <c r="E2204" s="27">
        <f t="shared" si="86"/>
        <v>10</v>
      </c>
      <c r="F2204" s="6" t="s">
        <v>33</v>
      </c>
      <c r="H2204" s="2" t="s">
        <v>145</v>
      </c>
      <c r="I2204" s="2" t="s">
        <v>146</v>
      </c>
    </row>
    <row r="2205" spans="1:9" x14ac:dyDescent="0.2">
      <c r="A2205" s="128">
        <f t="shared" si="85"/>
        <v>41842</v>
      </c>
      <c r="B2205" s="19">
        <v>15.201388888888999</v>
      </c>
      <c r="C2205" s="19">
        <v>15.208333333333499</v>
      </c>
      <c r="D2205" s="27">
        <v>10</v>
      </c>
      <c r="E2205" s="27">
        <f t="shared" si="86"/>
        <v>10</v>
      </c>
      <c r="F2205" s="6" t="s">
        <v>33</v>
      </c>
      <c r="H2205" s="2" t="s">
        <v>145</v>
      </c>
      <c r="I2205" s="2" t="s">
        <v>146</v>
      </c>
    </row>
    <row r="2206" spans="1:9" x14ac:dyDescent="0.2">
      <c r="A2206" s="128">
        <f t="shared" si="85"/>
        <v>41842</v>
      </c>
      <c r="B2206" s="19">
        <v>15.2083333333334</v>
      </c>
      <c r="C2206" s="19">
        <v>15.215277777777899</v>
      </c>
      <c r="D2206" s="27">
        <v>10</v>
      </c>
      <c r="E2206" s="27">
        <f t="shared" si="86"/>
        <v>10</v>
      </c>
      <c r="F2206" s="6" t="s">
        <v>33</v>
      </c>
      <c r="H2206" s="2" t="s">
        <v>145</v>
      </c>
      <c r="I2206" s="2" t="s">
        <v>146</v>
      </c>
    </row>
    <row r="2207" spans="1:9" x14ac:dyDescent="0.2">
      <c r="A2207" s="128">
        <f t="shared" si="85"/>
        <v>41842</v>
      </c>
      <c r="B2207" s="19">
        <v>15.215277777777899</v>
      </c>
      <c r="C2207" s="19">
        <v>15.222222222222401</v>
      </c>
      <c r="D2207" s="27">
        <v>10</v>
      </c>
      <c r="E2207" s="27">
        <f t="shared" si="86"/>
        <v>10</v>
      </c>
      <c r="F2207" s="6" t="s">
        <v>33</v>
      </c>
      <c r="H2207" s="2" t="s">
        <v>145</v>
      </c>
      <c r="I2207" s="2" t="s">
        <v>146</v>
      </c>
    </row>
    <row r="2208" spans="1:9" x14ac:dyDescent="0.2">
      <c r="A2208" s="128">
        <f t="shared" si="85"/>
        <v>41842</v>
      </c>
      <c r="B2208" s="19">
        <v>15.2222222222223</v>
      </c>
      <c r="C2208" s="19">
        <v>15.229166666666799</v>
      </c>
      <c r="D2208" s="27">
        <v>10</v>
      </c>
      <c r="E2208" s="27">
        <f t="shared" si="86"/>
        <v>10</v>
      </c>
      <c r="F2208" s="6" t="s">
        <v>33</v>
      </c>
      <c r="H2208" s="2" t="s">
        <v>145</v>
      </c>
      <c r="I2208" s="2" t="s">
        <v>146</v>
      </c>
    </row>
    <row r="2209" spans="1:9" x14ac:dyDescent="0.2">
      <c r="A2209" s="128">
        <f t="shared" si="85"/>
        <v>41842</v>
      </c>
      <c r="B2209" s="19">
        <v>15.229166666666799</v>
      </c>
      <c r="C2209" s="19">
        <v>15.236111111111301</v>
      </c>
      <c r="D2209" s="27">
        <v>10</v>
      </c>
      <c r="E2209" s="27">
        <f t="shared" si="86"/>
        <v>10</v>
      </c>
      <c r="F2209" s="6" t="s">
        <v>33</v>
      </c>
      <c r="H2209" s="2" t="s">
        <v>145</v>
      </c>
      <c r="I2209" s="2" t="s">
        <v>146</v>
      </c>
    </row>
    <row r="2210" spans="1:9" x14ac:dyDescent="0.2">
      <c r="A2210" s="128">
        <f t="shared" si="85"/>
        <v>41842</v>
      </c>
      <c r="B2210" s="19">
        <v>15.2361111111112</v>
      </c>
      <c r="C2210" s="19">
        <v>15.243055555555699</v>
      </c>
      <c r="D2210" s="27">
        <v>10</v>
      </c>
      <c r="E2210" s="27">
        <f t="shared" si="86"/>
        <v>10</v>
      </c>
      <c r="F2210" s="6" t="s">
        <v>33</v>
      </c>
      <c r="H2210" s="2" t="s">
        <v>145</v>
      </c>
      <c r="I2210" s="2" t="s">
        <v>146</v>
      </c>
    </row>
    <row r="2211" spans="1:9" x14ac:dyDescent="0.2">
      <c r="A2211" s="128">
        <f t="shared" si="85"/>
        <v>41842</v>
      </c>
      <c r="B2211" s="19">
        <v>15.2430555555556</v>
      </c>
      <c r="C2211" s="19">
        <v>15.250000000000201</v>
      </c>
      <c r="D2211" s="27">
        <v>10</v>
      </c>
      <c r="E2211" s="27">
        <f t="shared" si="86"/>
        <v>10</v>
      </c>
      <c r="F2211" s="6" t="s">
        <v>33</v>
      </c>
      <c r="H2211" s="2" t="s">
        <v>145</v>
      </c>
      <c r="I2211" s="2" t="s">
        <v>146</v>
      </c>
    </row>
    <row r="2212" spans="1:9" x14ac:dyDescent="0.2">
      <c r="A2212" s="128">
        <f t="shared" si="85"/>
        <v>41842</v>
      </c>
      <c r="B2212" s="19">
        <v>15.250000000000099</v>
      </c>
      <c r="C2212" s="19">
        <v>15.256944444444599</v>
      </c>
      <c r="D2212" s="27">
        <v>10</v>
      </c>
      <c r="E2212" s="27">
        <f t="shared" si="86"/>
        <v>10</v>
      </c>
      <c r="F2212" s="6" t="s">
        <v>33</v>
      </c>
      <c r="H2212" s="2" t="s">
        <v>145</v>
      </c>
      <c r="I2212" s="2" t="s">
        <v>146</v>
      </c>
    </row>
    <row r="2213" spans="1:9" x14ac:dyDescent="0.2">
      <c r="A2213" s="128">
        <f t="shared" si="85"/>
        <v>41842</v>
      </c>
      <c r="B2213" s="19">
        <v>15.2569444444445</v>
      </c>
      <c r="C2213" s="19">
        <v>15.263888888888999</v>
      </c>
      <c r="D2213" s="27">
        <v>10</v>
      </c>
      <c r="E2213" s="27">
        <f t="shared" si="86"/>
        <v>10</v>
      </c>
      <c r="F2213" s="6" t="s">
        <v>33</v>
      </c>
      <c r="H2213" s="2" t="s">
        <v>145</v>
      </c>
      <c r="I2213" s="2" t="s">
        <v>146</v>
      </c>
    </row>
    <row r="2214" spans="1:9" x14ac:dyDescent="0.2">
      <c r="A2214" s="128">
        <f t="shared" si="85"/>
        <v>41842</v>
      </c>
      <c r="B2214" s="19">
        <v>15.263888888888999</v>
      </c>
      <c r="C2214" s="19">
        <v>15.270833333333499</v>
      </c>
      <c r="D2214" s="27">
        <v>10</v>
      </c>
      <c r="E2214" s="27">
        <f t="shared" si="86"/>
        <v>10</v>
      </c>
      <c r="F2214" s="6" t="s">
        <v>33</v>
      </c>
      <c r="H2214" s="2" t="s">
        <v>145</v>
      </c>
      <c r="I2214" s="2" t="s">
        <v>146</v>
      </c>
    </row>
    <row r="2215" spans="1:9" x14ac:dyDescent="0.2">
      <c r="A2215" s="128">
        <f t="shared" si="85"/>
        <v>41842</v>
      </c>
      <c r="B2215" s="19">
        <v>15.2708333333334</v>
      </c>
      <c r="C2215" s="19">
        <v>15.277777777777899</v>
      </c>
      <c r="D2215" s="27">
        <v>10</v>
      </c>
      <c r="E2215" s="27">
        <f t="shared" si="86"/>
        <v>10</v>
      </c>
      <c r="F2215" s="6" t="s">
        <v>33</v>
      </c>
      <c r="H2215" s="2" t="s">
        <v>145</v>
      </c>
      <c r="I2215" s="2" t="s">
        <v>146</v>
      </c>
    </row>
    <row r="2216" spans="1:9" x14ac:dyDescent="0.2">
      <c r="A2216" s="128">
        <f t="shared" si="85"/>
        <v>41842</v>
      </c>
      <c r="B2216" s="19">
        <v>15.277777777777899</v>
      </c>
      <c r="C2216" s="19">
        <v>15.284722222222401</v>
      </c>
      <c r="D2216" s="27">
        <v>10</v>
      </c>
      <c r="E2216" s="27">
        <f t="shared" si="86"/>
        <v>10</v>
      </c>
      <c r="F2216" s="6" t="s">
        <v>33</v>
      </c>
      <c r="H2216" s="2" t="s">
        <v>145</v>
      </c>
      <c r="I2216" s="2" t="s">
        <v>146</v>
      </c>
    </row>
    <row r="2217" spans="1:9" x14ac:dyDescent="0.2">
      <c r="A2217" s="128">
        <f t="shared" si="85"/>
        <v>41842</v>
      </c>
      <c r="B2217" s="19">
        <v>15.2847222222223</v>
      </c>
      <c r="C2217" s="19">
        <v>15.291666666666799</v>
      </c>
      <c r="D2217" s="27">
        <v>10</v>
      </c>
      <c r="E2217" s="27">
        <f t="shared" si="86"/>
        <v>10</v>
      </c>
      <c r="F2217" s="6" t="s">
        <v>33</v>
      </c>
      <c r="H2217" s="2" t="s">
        <v>145</v>
      </c>
      <c r="I2217" s="2" t="s">
        <v>146</v>
      </c>
    </row>
    <row r="2218" spans="1:9" x14ac:dyDescent="0.2">
      <c r="A2218" s="128">
        <f t="shared" si="85"/>
        <v>41842</v>
      </c>
      <c r="B2218" s="19">
        <v>15.291666666666799</v>
      </c>
      <c r="C2218" s="19">
        <v>15.298611111111301</v>
      </c>
      <c r="D2218" s="27">
        <v>10</v>
      </c>
      <c r="E2218" s="27">
        <f t="shared" si="86"/>
        <v>10</v>
      </c>
      <c r="F2218" s="6" t="s">
        <v>33</v>
      </c>
      <c r="H2218" s="2" t="s">
        <v>145</v>
      </c>
      <c r="I2218" s="2" t="s">
        <v>146</v>
      </c>
    </row>
    <row r="2219" spans="1:9" x14ac:dyDescent="0.2">
      <c r="A2219" s="128">
        <f t="shared" si="85"/>
        <v>41842</v>
      </c>
      <c r="B2219" s="19">
        <v>15.2986111111112</v>
      </c>
      <c r="C2219" s="19">
        <v>15.305555555555699</v>
      </c>
      <c r="D2219" s="27">
        <v>10</v>
      </c>
      <c r="E2219" s="27">
        <f t="shared" si="86"/>
        <v>10</v>
      </c>
      <c r="F2219" s="6" t="s">
        <v>33</v>
      </c>
      <c r="H2219" s="2" t="s">
        <v>145</v>
      </c>
      <c r="I2219" s="2" t="s">
        <v>146</v>
      </c>
    </row>
    <row r="2220" spans="1:9" x14ac:dyDescent="0.2">
      <c r="A2220" s="128">
        <f t="shared" si="85"/>
        <v>41842</v>
      </c>
      <c r="B2220" s="19">
        <v>15.3055555555556</v>
      </c>
      <c r="C2220" s="19">
        <v>15.312500000000201</v>
      </c>
      <c r="D2220" s="27">
        <v>10</v>
      </c>
      <c r="E2220" s="27">
        <f t="shared" si="86"/>
        <v>10</v>
      </c>
      <c r="F2220" s="6" t="s">
        <v>33</v>
      </c>
      <c r="H2220" s="2" t="s">
        <v>145</v>
      </c>
      <c r="I2220" s="2" t="s">
        <v>146</v>
      </c>
    </row>
    <row r="2221" spans="1:9" x14ac:dyDescent="0.2">
      <c r="A2221" s="128">
        <f t="shared" si="85"/>
        <v>41842</v>
      </c>
      <c r="B2221" s="19">
        <v>15.312500000000099</v>
      </c>
      <c r="C2221" s="19">
        <v>15.319444444444599</v>
      </c>
      <c r="D2221" s="27">
        <v>10</v>
      </c>
      <c r="E2221" s="27">
        <f t="shared" si="86"/>
        <v>10</v>
      </c>
      <c r="F2221" s="6" t="s">
        <v>33</v>
      </c>
      <c r="H2221" s="2" t="s">
        <v>145</v>
      </c>
      <c r="I2221" s="2" t="s">
        <v>146</v>
      </c>
    </row>
    <row r="2222" spans="1:9" x14ac:dyDescent="0.2">
      <c r="A2222" s="128">
        <f t="shared" si="85"/>
        <v>41842</v>
      </c>
      <c r="B2222" s="19">
        <v>15.3194444444445</v>
      </c>
      <c r="C2222" s="19">
        <v>15.326388888888999</v>
      </c>
      <c r="D2222" s="27">
        <v>10</v>
      </c>
      <c r="E2222" s="27">
        <f t="shared" si="86"/>
        <v>10</v>
      </c>
      <c r="F2222" s="6" t="s">
        <v>33</v>
      </c>
      <c r="H2222" s="2" t="s">
        <v>145</v>
      </c>
      <c r="I2222" s="2" t="s">
        <v>146</v>
      </c>
    </row>
    <row r="2223" spans="1:9" x14ac:dyDescent="0.2">
      <c r="A2223" s="128">
        <f t="shared" si="85"/>
        <v>41842</v>
      </c>
      <c r="B2223" s="19">
        <v>15.326388888888999</v>
      </c>
      <c r="C2223" s="19">
        <v>15.333333333333499</v>
      </c>
      <c r="D2223" s="27">
        <v>10</v>
      </c>
      <c r="E2223" s="27">
        <f t="shared" si="86"/>
        <v>10</v>
      </c>
      <c r="F2223" s="6" t="s">
        <v>33</v>
      </c>
      <c r="H2223" s="2" t="s">
        <v>145</v>
      </c>
      <c r="I2223" s="2" t="s">
        <v>146</v>
      </c>
    </row>
    <row r="2224" spans="1:9" x14ac:dyDescent="0.2">
      <c r="A2224" s="128">
        <f t="shared" si="85"/>
        <v>41842</v>
      </c>
      <c r="B2224" s="19">
        <v>15.3333333333334</v>
      </c>
      <c r="C2224" s="19">
        <v>15.340277777777899</v>
      </c>
      <c r="D2224" s="27">
        <v>10</v>
      </c>
      <c r="E2224" s="27">
        <f t="shared" si="86"/>
        <v>10</v>
      </c>
      <c r="F2224" s="6" t="s">
        <v>33</v>
      </c>
      <c r="H2224" s="2" t="s">
        <v>145</v>
      </c>
      <c r="I2224" s="2" t="s">
        <v>146</v>
      </c>
    </row>
    <row r="2225" spans="1:9" x14ac:dyDescent="0.2">
      <c r="A2225" s="128">
        <f t="shared" si="85"/>
        <v>41842</v>
      </c>
      <c r="B2225" s="19">
        <v>15.340277777777899</v>
      </c>
      <c r="C2225" s="19">
        <v>15.347222222222401</v>
      </c>
      <c r="D2225" s="27">
        <v>10</v>
      </c>
      <c r="E2225" s="27">
        <f t="shared" si="86"/>
        <v>10</v>
      </c>
      <c r="F2225" s="6" t="s">
        <v>33</v>
      </c>
      <c r="H2225" s="2" t="s">
        <v>145</v>
      </c>
      <c r="I2225" s="2" t="s">
        <v>146</v>
      </c>
    </row>
    <row r="2226" spans="1:9" x14ac:dyDescent="0.2">
      <c r="A2226" s="128">
        <f t="shared" si="85"/>
        <v>41842</v>
      </c>
      <c r="B2226" s="19">
        <v>15.3472222222223</v>
      </c>
      <c r="C2226" s="19">
        <v>15.354166666666799</v>
      </c>
      <c r="D2226" s="27">
        <v>10</v>
      </c>
      <c r="E2226" s="27">
        <f t="shared" si="86"/>
        <v>10</v>
      </c>
      <c r="F2226" s="6" t="s">
        <v>33</v>
      </c>
      <c r="H2226" s="2" t="s">
        <v>145</v>
      </c>
      <c r="I2226" s="2" t="s">
        <v>146</v>
      </c>
    </row>
    <row r="2227" spans="1:9" x14ac:dyDescent="0.2">
      <c r="A2227" s="128">
        <f t="shared" si="85"/>
        <v>41842</v>
      </c>
      <c r="B2227" s="19">
        <v>15.354166666666799</v>
      </c>
      <c r="C2227" s="19">
        <v>15.361111111111301</v>
      </c>
      <c r="D2227" s="27">
        <v>10</v>
      </c>
      <c r="E2227" s="27">
        <f t="shared" si="86"/>
        <v>10</v>
      </c>
      <c r="F2227" s="6" t="s">
        <v>33</v>
      </c>
      <c r="H2227" s="2" t="s">
        <v>145</v>
      </c>
      <c r="I2227" s="2" t="s">
        <v>146</v>
      </c>
    </row>
    <row r="2228" spans="1:9" x14ac:dyDescent="0.2">
      <c r="A2228" s="128">
        <f t="shared" si="85"/>
        <v>41842</v>
      </c>
      <c r="B2228" s="19">
        <v>15.3611111111112</v>
      </c>
      <c r="C2228" s="19">
        <v>15.368055555555699</v>
      </c>
      <c r="D2228" s="27">
        <v>10</v>
      </c>
      <c r="E2228" s="27">
        <f t="shared" si="86"/>
        <v>10</v>
      </c>
      <c r="F2228" s="6" t="s">
        <v>33</v>
      </c>
      <c r="H2228" s="2" t="s">
        <v>145</v>
      </c>
      <c r="I2228" s="2" t="s">
        <v>146</v>
      </c>
    </row>
    <row r="2229" spans="1:9" x14ac:dyDescent="0.2">
      <c r="A2229" s="128">
        <f t="shared" si="85"/>
        <v>41842</v>
      </c>
      <c r="B2229" s="19">
        <v>15.3680555555556</v>
      </c>
      <c r="C2229" s="19">
        <v>15.375000000000201</v>
      </c>
      <c r="D2229" s="27">
        <v>10</v>
      </c>
      <c r="E2229" s="27">
        <f t="shared" si="86"/>
        <v>10</v>
      </c>
      <c r="F2229" s="6" t="s">
        <v>33</v>
      </c>
      <c r="H2229" s="2" t="s">
        <v>145</v>
      </c>
      <c r="I2229" s="2" t="s">
        <v>146</v>
      </c>
    </row>
    <row r="2230" spans="1:9" x14ac:dyDescent="0.2">
      <c r="A2230" s="128">
        <f t="shared" si="85"/>
        <v>41842</v>
      </c>
      <c r="B2230" s="19">
        <v>15.375000000000099</v>
      </c>
      <c r="C2230" s="19">
        <v>15.381944444444599</v>
      </c>
      <c r="D2230" s="27">
        <v>10</v>
      </c>
      <c r="E2230" s="27">
        <f t="shared" si="86"/>
        <v>10</v>
      </c>
      <c r="F2230" s="6" t="s">
        <v>33</v>
      </c>
      <c r="H2230" s="2" t="s">
        <v>145</v>
      </c>
      <c r="I2230" s="2" t="s">
        <v>146</v>
      </c>
    </row>
    <row r="2231" spans="1:9" x14ac:dyDescent="0.2">
      <c r="A2231" s="128">
        <f t="shared" si="85"/>
        <v>41842</v>
      </c>
      <c r="B2231" s="19">
        <v>15.3819444444445</v>
      </c>
      <c r="C2231" s="19">
        <v>15.388888888888999</v>
      </c>
      <c r="D2231" s="27">
        <v>10</v>
      </c>
      <c r="E2231" s="27">
        <f t="shared" si="86"/>
        <v>10</v>
      </c>
      <c r="F2231" s="6" t="s">
        <v>33</v>
      </c>
      <c r="H2231" s="2" t="s">
        <v>145</v>
      </c>
      <c r="I2231" s="2" t="s">
        <v>146</v>
      </c>
    </row>
    <row r="2232" spans="1:9" x14ac:dyDescent="0.2">
      <c r="A2232" s="128">
        <f t="shared" si="85"/>
        <v>41842</v>
      </c>
      <c r="B2232" s="19">
        <v>15.388888888888999</v>
      </c>
      <c r="C2232" s="19">
        <v>15.395833333333499</v>
      </c>
      <c r="D2232" s="27">
        <v>10</v>
      </c>
      <c r="E2232" s="27">
        <f t="shared" si="86"/>
        <v>10</v>
      </c>
      <c r="F2232" s="6" t="s">
        <v>33</v>
      </c>
      <c r="H2232" s="2" t="s">
        <v>145</v>
      </c>
      <c r="I2232" s="2" t="s">
        <v>146</v>
      </c>
    </row>
    <row r="2233" spans="1:9" x14ac:dyDescent="0.2">
      <c r="A2233" s="128">
        <f t="shared" si="85"/>
        <v>41842</v>
      </c>
      <c r="B2233" s="19">
        <v>15.3958333333334</v>
      </c>
      <c r="C2233" s="19">
        <v>15.402777777777899</v>
      </c>
      <c r="D2233" s="27">
        <v>10</v>
      </c>
      <c r="E2233" s="27">
        <f t="shared" si="86"/>
        <v>10</v>
      </c>
      <c r="F2233" s="6" t="s">
        <v>33</v>
      </c>
      <c r="H2233" s="2" t="s">
        <v>145</v>
      </c>
      <c r="I2233" s="2" t="s">
        <v>146</v>
      </c>
    </row>
    <row r="2234" spans="1:9" x14ac:dyDescent="0.2">
      <c r="A2234" s="128">
        <f t="shared" si="85"/>
        <v>41842</v>
      </c>
      <c r="B2234" s="19">
        <v>15.402777777777899</v>
      </c>
      <c r="C2234" s="19">
        <v>15.409722222222401</v>
      </c>
      <c r="D2234" s="27">
        <v>10</v>
      </c>
      <c r="E2234" s="27">
        <f t="shared" si="86"/>
        <v>10</v>
      </c>
      <c r="F2234" s="6" t="s">
        <v>33</v>
      </c>
      <c r="H2234" s="2" t="s">
        <v>145</v>
      </c>
      <c r="I2234" s="2" t="s">
        <v>146</v>
      </c>
    </row>
    <row r="2235" spans="1:9" x14ac:dyDescent="0.2">
      <c r="A2235" s="128">
        <f t="shared" si="85"/>
        <v>41842</v>
      </c>
      <c r="B2235" s="19">
        <v>15.4097222222223</v>
      </c>
      <c r="C2235" s="19">
        <v>15.416666666666799</v>
      </c>
      <c r="D2235" s="27">
        <v>10</v>
      </c>
      <c r="E2235" s="27">
        <f t="shared" si="86"/>
        <v>10</v>
      </c>
      <c r="F2235" s="6" t="s">
        <v>33</v>
      </c>
      <c r="H2235" s="2" t="s">
        <v>145</v>
      </c>
      <c r="I2235" s="2" t="s">
        <v>146</v>
      </c>
    </row>
    <row r="2236" spans="1:9" x14ac:dyDescent="0.2">
      <c r="A2236" s="128">
        <f t="shared" si="85"/>
        <v>41842</v>
      </c>
      <c r="B2236" s="19">
        <v>15.416666666666799</v>
      </c>
      <c r="C2236" s="19">
        <v>15.423611111111301</v>
      </c>
      <c r="D2236" s="27">
        <v>10</v>
      </c>
      <c r="E2236" s="27">
        <f t="shared" si="86"/>
        <v>10</v>
      </c>
      <c r="F2236" s="6" t="s">
        <v>33</v>
      </c>
      <c r="H2236" s="2" t="s">
        <v>145</v>
      </c>
      <c r="I2236" s="2" t="s">
        <v>146</v>
      </c>
    </row>
    <row r="2237" spans="1:9" x14ac:dyDescent="0.2">
      <c r="A2237" s="128">
        <f t="shared" si="85"/>
        <v>41842</v>
      </c>
      <c r="B2237" s="19">
        <v>15.4236111111112</v>
      </c>
      <c r="C2237" s="19">
        <v>15.430555555555699</v>
      </c>
      <c r="D2237" s="27">
        <v>10</v>
      </c>
      <c r="E2237" s="27">
        <f t="shared" si="86"/>
        <v>10</v>
      </c>
      <c r="F2237" s="6" t="s">
        <v>33</v>
      </c>
      <c r="H2237" s="2" t="s">
        <v>145</v>
      </c>
      <c r="I2237" s="2" t="s">
        <v>146</v>
      </c>
    </row>
    <row r="2238" spans="1:9" x14ac:dyDescent="0.2">
      <c r="A2238" s="128">
        <f t="shared" si="85"/>
        <v>41842</v>
      </c>
      <c r="B2238" s="19">
        <v>15.4305555555556</v>
      </c>
      <c r="C2238" s="19">
        <v>15.437500000000201</v>
      </c>
      <c r="D2238" s="27">
        <v>10</v>
      </c>
      <c r="E2238" s="27">
        <f t="shared" si="86"/>
        <v>10</v>
      </c>
      <c r="F2238" s="6" t="s">
        <v>33</v>
      </c>
      <c r="H2238" s="2" t="s">
        <v>145</v>
      </c>
      <c r="I2238" s="2" t="s">
        <v>146</v>
      </c>
    </row>
    <row r="2239" spans="1:9" x14ac:dyDescent="0.2">
      <c r="A2239" s="128">
        <f t="shared" si="85"/>
        <v>41842</v>
      </c>
      <c r="B2239" s="19">
        <v>15.437500000000099</v>
      </c>
      <c r="C2239" s="19">
        <v>15.444444444444599</v>
      </c>
      <c r="D2239" s="27">
        <v>10</v>
      </c>
      <c r="E2239" s="27">
        <f t="shared" si="86"/>
        <v>10</v>
      </c>
      <c r="F2239" s="6" t="s">
        <v>33</v>
      </c>
      <c r="H2239" s="2" t="s">
        <v>145</v>
      </c>
      <c r="I2239" s="2" t="s">
        <v>146</v>
      </c>
    </row>
    <row r="2240" spans="1:9" x14ac:dyDescent="0.2">
      <c r="A2240" s="128">
        <f t="shared" si="85"/>
        <v>41842</v>
      </c>
      <c r="B2240" s="19">
        <v>15.4444444444445</v>
      </c>
      <c r="C2240" s="19">
        <v>15.451388888888999</v>
      </c>
      <c r="D2240" s="27">
        <v>10</v>
      </c>
      <c r="E2240" s="27">
        <f t="shared" si="86"/>
        <v>10</v>
      </c>
      <c r="F2240" s="6" t="s">
        <v>33</v>
      </c>
      <c r="H2240" s="2" t="s">
        <v>145</v>
      </c>
      <c r="I2240" s="2" t="s">
        <v>146</v>
      </c>
    </row>
    <row r="2241" spans="1:9" x14ac:dyDescent="0.2">
      <c r="A2241" s="128">
        <f t="shared" ref="A2241:A2305" si="87">A2240</f>
        <v>41842</v>
      </c>
      <c r="B2241" s="19">
        <v>15.451388888888999</v>
      </c>
      <c r="C2241" s="19">
        <v>15.458333333333499</v>
      </c>
      <c r="D2241" s="27">
        <v>10</v>
      </c>
      <c r="E2241" s="27">
        <f t="shared" si="86"/>
        <v>10</v>
      </c>
      <c r="F2241" s="6" t="s">
        <v>33</v>
      </c>
      <c r="H2241" s="2" t="s">
        <v>145</v>
      </c>
      <c r="I2241" s="2" t="s">
        <v>146</v>
      </c>
    </row>
    <row r="2242" spans="1:9" x14ac:dyDescent="0.2">
      <c r="A2242" s="128">
        <f t="shared" si="87"/>
        <v>41842</v>
      </c>
      <c r="B2242" s="19">
        <v>15.4583333333334</v>
      </c>
      <c r="C2242" s="19">
        <v>15.465277777777899</v>
      </c>
      <c r="D2242" s="27">
        <v>10</v>
      </c>
      <c r="E2242" s="27">
        <f t="shared" si="86"/>
        <v>10</v>
      </c>
      <c r="F2242" s="6" t="s">
        <v>33</v>
      </c>
      <c r="H2242" s="2" t="s">
        <v>145</v>
      </c>
      <c r="I2242" s="2" t="s">
        <v>146</v>
      </c>
    </row>
    <row r="2243" spans="1:9" x14ac:dyDescent="0.2">
      <c r="A2243" s="128">
        <f t="shared" si="87"/>
        <v>41842</v>
      </c>
      <c r="B2243" s="19">
        <v>15.465277777777899</v>
      </c>
      <c r="C2243" s="19">
        <v>15.472222222222401</v>
      </c>
      <c r="D2243" s="27">
        <v>10</v>
      </c>
      <c r="E2243" s="27">
        <f t="shared" si="86"/>
        <v>10</v>
      </c>
      <c r="F2243" s="6" t="s">
        <v>33</v>
      </c>
      <c r="H2243" s="2" t="s">
        <v>145</v>
      </c>
      <c r="I2243" s="2" t="s">
        <v>146</v>
      </c>
    </row>
    <row r="2244" spans="1:9" x14ac:dyDescent="0.2">
      <c r="A2244" s="128">
        <f t="shared" si="87"/>
        <v>41842</v>
      </c>
      <c r="B2244" s="19">
        <v>15.4722222222223</v>
      </c>
      <c r="C2244" s="19">
        <v>15.479166666666799</v>
      </c>
      <c r="D2244" s="27">
        <v>10</v>
      </c>
      <c r="E2244" s="27">
        <f t="shared" si="86"/>
        <v>10</v>
      </c>
      <c r="F2244" s="6" t="s">
        <v>33</v>
      </c>
      <c r="H2244" s="2" t="s">
        <v>145</v>
      </c>
      <c r="I2244" s="2" t="s">
        <v>146</v>
      </c>
    </row>
    <row r="2245" spans="1:9" x14ac:dyDescent="0.2">
      <c r="A2245" s="128">
        <f t="shared" si="87"/>
        <v>41842</v>
      </c>
      <c r="B2245" s="19">
        <v>15.479166666666799</v>
      </c>
      <c r="C2245" s="19">
        <v>15.486111111111301</v>
      </c>
      <c r="D2245" s="27">
        <v>10</v>
      </c>
      <c r="E2245" s="27">
        <f t="shared" si="86"/>
        <v>10</v>
      </c>
      <c r="F2245" s="6" t="s">
        <v>33</v>
      </c>
      <c r="H2245" s="2" t="s">
        <v>145</v>
      </c>
      <c r="I2245" s="2" t="s">
        <v>146</v>
      </c>
    </row>
    <row r="2246" spans="1:9" x14ac:dyDescent="0.2">
      <c r="A2246" s="128">
        <f t="shared" si="87"/>
        <v>41842</v>
      </c>
      <c r="B2246" s="19">
        <v>15.4861111111112</v>
      </c>
      <c r="C2246" s="19">
        <v>15.493055555555699</v>
      </c>
      <c r="D2246" s="27">
        <v>10</v>
      </c>
      <c r="E2246" s="27">
        <f t="shared" si="86"/>
        <v>10</v>
      </c>
      <c r="F2246" s="6" t="s">
        <v>33</v>
      </c>
      <c r="H2246" s="2" t="s">
        <v>145</v>
      </c>
      <c r="I2246" s="2" t="s">
        <v>146</v>
      </c>
    </row>
    <row r="2247" spans="1:9" x14ac:dyDescent="0.2">
      <c r="A2247" s="128">
        <f t="shared" si="87"/>
        <v>41842</v>
      </c>
      <c r="B2247" s="19">
        <v>15.4930555555556</v>
      </c>
      <c r="C2247" s="19">
        <v>15.500000000000201</v>
      </c>
      <c r="D2247" s="27">
        <v>10</v>
      </c>
      <c r="E2247" s="27">
        <f t="shared" si="86"/>
        <v>10</v>
      </c>
      <c r="F2247" s="6" t="s">
        <v>33</v>
      </c>
      <c r="H2247" s="2" t="s">
        <v>145</v>
      </c>
      <c r="I2247" s="2" t="s">
        <v>146</v>
      </c>
    </row>
    <row r="2248" spans="1:9" ht="12.75" customHeight="1" x14ac:dyDescent="0.2">
      <c r="A2248" s="128">
        <f>A2246</f>
        <v>41842</v>
      </c>
      <c r="B2248" s="19">
        <v>15.500000000000099</v>
      </c>
      <c r="C2248" s="19">
        <v>0.50149305555555557</v>
      </c>
      <c r="D2248" s="27">
        <v>2</v>
      </c>
      <c r="E2248" s="27">
        <f>D2248</f>
        <v>2</v>
      </c>
      <c r="F2248" s="6" t="s">
        <v>33</v>
      </c>
      <c r="H2248" s="2" t="s">
        <v>145</v>
      </c>
      <c r="I2248" s="2" t="s">
        <v>146</v>
      </c>
    </row>
    <row r="2249" spans="1:9" ht="12.75" customHeight="1" x14ac:dyDescent="0.2">
      <c r="A2249" s="128">
        <f>A2247</f>
        <v>41842</v>
      </c>
      <c r="B2249" s="19">
        <v>0.50163194444444448</v>
      </c>
      <c r="C2249" s="19">
        <v>15.506944444444599</v>
      </c>
      <c r="D2249" s="27">
        <v>8</v>
      </c>
      <c r="E2249" s="27">
        <f t="shared" si="86"/>
        <v>8</v>
      </c>
      <c r="F2249" s="6" t="s">
        <v>33</v>
      </c>
      <c r="H2249" s="2" t="s">
        <v>145</v>
      </c>
      <c r="I2249" s="2" t="s">
        <v>146</v>
      </c>
    </row>
    <row r="2250" spans="1:9" x14ac:dyDescent="0.2">
      <c r="A2250" s="128">
        <f t="shared" si="87"/>
        <v>41842</v>
      </c>
      <c r="B2250" s="19">
        <v>15.5069444444445</v>
      </c>
      <c r="C2250" s="19">
        <v>15.513888888888999</v>
      </c>
      <c r="D2250" s="27">
        <v>10</v>
      </c>
      <c r="E2250" s="27">
        <f t="shared" ref="E2250:E2313" si="88">D2250</f>
        <v>10</v>
      </c>
      <c r="F2250" s="6" t="s">
        <v>33</v>
      </c>
      <c r="H2250" s="2" t="s">
        <v>145</v>
      </c>
      <c r="I2250" s="2" t="s">
        <v>146</v>
      </c>
    </row>
    <row r="2251" spans="1:9" x14ac:dyDescent="0.2">
      <c r="A2251" s="128">
        <f t="shared" si="87"/>
        <v>41842</v>
      </c>
      <c r="B2251" s="19">
        <v>15.513888888888999</v>
      </c>
      <c r="C2251" s="19">
        <v>15.520833333333499</v>
      </c>
      <c r="D2251" s="27">
        <v>10</v>
      </c>
      <c r="E2251" s="27">
        <f t="shared" si="88"/>
        <v>10</v>
      </c>
      <c r="F2251" s="6" t="s">
        <v>33</v>
      </c>
      <c r="H2251" s="2" t="s">
        <v>145</v>
      </c>
      <c r="I2251" s="2" t="s">
        <v>146</v>
      </c>
    </row>
    <row r="2252" spans="1:9" x14ac:dyDescent="0.2">
      <c r="A2252" s="128">
        <f t="shared" si="87"/>
        <v>41842</v>
      </c>
      <c r="B2252" s="19">
        <v>15.5208333333334</v>
      </c>
      <c r="C2252" s="19">
        <v>15.527777777777899</v>
      </c>
      <c r="D2252" s="27">
        <v>10</v>
      </c>
      <c r="E2252" s="27">
        <f t="shared" si="88"/>
        <v>10</v>
      </c>
      <c r="F2252" s="6" t="s">
        <v>33</v>
      </c>
      <c r="H2252" s="2" t="s">
        <v>145</v>
      </c>
      <c r="I2252" s="2" t="s">
        <v>146</v>
      </c>
    </row>
    <row r="2253" spans="1:9" x14ac:dyDescent="0.2">
      <c r="A2253" s="128">
        <f t="shared" si="87"/>
        <v>41842</v>
      </c>
      <c r="B2253" s="19">
        <v>15.527777777777899</v>
      </c>
      <c r="C2253" s="19">
        <v>15.534722222222401</v>
      </c>
      <c r="D2253" s="27">
        <v>10</v>
      </c>
      <c r="E2253" s="27">
        <f t="shared" si="88"/>
        <v>10</v>
      </c>
      <c r="F2253" s="6" t="s">
        <v>33</v>
      </c>
      <c r="H2253" s="2" t="s">
        <v>145</v>
      </c>
      <c r="I2253" s="2" t="s">
        <v>146</v>
      </c>
    </row>
    <row r="2254" spans="1:9" x14ac:dyDescent="0.2">
      <c r="A2254" s="128">
        <f t="shared" si="87"/>
        <v>41842</v>
      </c>
      <c r="B2254" s="19">
        <v>15.5347222222223</v>
      </c>
      <c r="C2254" s="19">
        <v>15.541666666666799</v>
      </c>
      <c r="D2254" s="27">
        <v>10</v>
      </c>
      <c r="E2254" s="27">
        <f t="shared" si="88"/>
        <v>10</v>
      </c>
      <c r="F2254" s="6" t="s">
        <v>33</v>
      </c>
      <c r="H2254" s="2" t="s">
        <v>145</v>
      </c>
      <c r="I2254" s="2" t="s">
        <v>146</v>
      </c>
    </row>
    <row r="2255" spans="1:9" x14ac:dyDescent="0.2">
      <c r="A2255" s="128">
        <f t="shared" si="87"/>
        <v>41842</v>
      </c>
      <c r="B2255" s="19">
        <v>15.541666666666799</v>
      </c>
      <c r="C2255" s="19">
        <v>15.548611111111301</v>
      </c>
      <c r="D2255" s="27">
        <v>10</v>
      </c>
      <c r="E2255" s="27">
        <f t="shared" si="88"/>
        <v>10</v>
      </c>
      <c r="F2255" s="6" t="s">
        <v>33</v>
      </c>
      <c r="H2255" s="2" t="s">
        <v>145</v>
      </c>
      <c r="I2255" s="2" t="s">
        <v>146</v>
      </c>
    </row>
    <row r="2256" spans="1:9" x14ac:dyDescent="0.2">
      <c r="A2256" s="128">
        <f t="shared" si="87"/>
        <v>41842</v>
      </c>
      <c r="B2256" s="19">
        <v>15.5486111111112</v>
      </c>
      <c r="C2256" s="19">
        <v>15.555555555555699</v>
      </c>
      <c r="D2256" s="27">
        <v>10</v>
      </c>
      <c r="E2256" s="27">
        <f t="shared" si="88"/>
        <v>10</v>
      </c>
      <c r="F2256" s="6" t="s">
        <v>33</v>
      </c>
      <c r="H2256" s="2" t="s">
        <v>145</v>
      </c>
      <c r="I2256" s="2" t="s">
        <v>146</v>
      </c>
    </row>
    <row r="2257" spans="1:9" x14ac:dyDescent="0.2">
      <c r="A2257" s="128">
        <f t="shared" si="87"/>
        <v>41842</v>
      </c>
      <c r="B2257" s="19">
        <v>15.5555555555556</v>
      </c>
      <c r="C2257" s="19">
        <v>15.562500000000201</v>
      </c>
      <c r="D2257" s="27">
        <v>10</v>
      </c>
      <c r="E2257" s="27">
        <f t="shared" si="88"/>
        <v>10</v>
      </c>
      <c r="F2257" s="6" t="s">
        <v>33</v>
      </c>
      <c r="H2257" s="2" t="s">
        <v>145</v>
      </c>
      <c r="I2257" s="2" t="s">
        <v>146</v>
      </c>
    </row>
    <row r="2258" spans="1:9" x14ac:dyDescent="0.2">
      <c r="A2258" s="128">
        <f t="shared" si="87"/>
        <v>41842</v>
      </c>
      <c r="B2258" s="19">
        <v>15.562500000000099</v>
      </c>
      <c r="C2258" s="19">
        <v>15.569444444444599</v>
      </c>
      <c r="D2258" s="27">
        <v>10</v>
      </c>
      <c r="E2258" s="27">
        <f t="shared" si="88"/>
        <v>10</v>
      </c>
      <c r="F2258" s="6" t="s">
        <v>33</v>
      </c>
      <c r="H2258" s="2" t="s">
        <v>145</v>
      </c>
      <c r="I2258" s="2" t="s">
        <v>146</v>
      </c>
    </row>
    <row r="2259" spans="1:9" x14ac:dyDescent="0.2">
      <c r="A2259" s="128">
        <f t="shared" si="87"/>
        <v>41842</v>
      </c>
      <c r="B2259" s="19">
        <v>15.5694444444445</v>
      </c>
      <c r="C2259" s="19">
        <v>15.576388888888999</v>
      </c>
      <c r="D2259" s="27">
        <v>10</v>
      </c>
      <c r="E2259" s="27">
        <f t="shared" si="88"/>
        <v>10</v>
      </c>
      <c r="F2259" s="6" t="s">
        <v>33</v>
      </c>
      <c r="H2259" s="2" t="s">
        <v>145</v>
      </c>
      <c r="I2259" s="2" t="s">
        <v>146</v>
      </c>
    </row>
    <row r="2260" spans="1:9" x14ac:dyDescent="0.2">
      <c r="A2260" s="128">
        <f t="shared" si="87"/>
        <v>41842</v>
      </c>
      <c r="B2260" s="19">
        <v>15.576388888888999</v>
      </c>
      <c r="C2260" s="19">
        <v>15.583333333333499</v>
      </c>
      <c r="D2260" s="27">
        <v>10</v>
      </c>
      <c r="E2260" s="27">
        <f t="shared" si="88"/>
        <v>10</v>
      </c>
      <c r="F2260" s="6" t="s">
        <v>33</v>
      </c>
      <c r="H2260" s="2" t="s">
        <v>145</v>
      </c>
      <c r="I2260" s="2" t="s">
        <v>146</v>
      </c>
    </row>
    <row r="2261" spans="1:9" x14ac:dyDescent="0.2">
      <c r="A2261" s="128">
        <f t="shared" si="87"/>
        <v>41842</v>
      </c>
      <c r="B2261" s="19">
        <v>15.5833333333334</v>
      </c>
      <c r="C2261" s="19">
        <v>15.590277777777899</v>
      </c>
      <c r="D2261" s="27">
        <v>10</v>
      </c>
      <c r="E2261" s="27">
        <f t="shared" si="88"/>
        <v>10</v>
      </c>
      <c r="F2261" s="6" t="s">
        <v>33</v>
      </c>
      <c r="H2261" s="2" t="s">
        <v>145</v>
      </c>
      <c r="I2261" s="2" t="s">
        <v>146</v>
      </c>
    </row>
    <row r="2262" spans="1:9" x14ac:dyDescent="0.2">
      <c r="A2262" s="128">
        <f t="shared" si="87"/>
        <v>41842</v>
      </c>
      <c r="B2262" s="19">
        <v>15.590277777777899</v>
      </c>
      <c r="C2262" s="19">
        <v>15.597222222222401</v>
      </c>
      <c r="D2262" s="27">
        <v>10</v>
      </c>
      <c r="E2262" s="27">
        <f t="shared" si="88"/>
        <v>10</v>
      </c>
      <c r="F2262" s="6" t="s">
        <v>33</v>
      </c>
      <c r="H2262" s="2" t="s">
        <v>145</v>
      </c>
      <c r="I2262" s="2" t="s">
        <v>146</v>
      </c>
    </row>
    <row r="2263" spans="1:9" x14ac:dyDescent="0.2">
      <c r="A2263" s="128">
        <f t="shared" si="87"/>
        <v>41842</v>
      </c>
      <c r="B2263" s="19">
        <v>15.5972222222223</v>
      </c>
      <c r="C2263" s="19">
        <v>15.604166666666799</v>
      </c>
      <c r="D2263" s="27">
        <v>10</v>
      </c>
      <c r="E2263" s="27">
        <f t="shared" si="88"/>
        <v>10</v>
      </c>
      <c r="F2263" s="6" t="s">
        <v>33</v>
      </c>
      <c r="H2263" s="2" t="s">
        <v>145</v>
      </c>
      <c r="I2263" s="2" t="s">
        <v>146</v>
      </c>
    </row>
    <row r="2264" spans="1:9" x14ac:dyDescent="0.2">
      <c r="A2264" s="128">
        <f t="shared" si="87"/>
        <v>41842</v>
      </c>
      <c r="B2264" s="19">
        <v>15.604166666666799</v>
      </c>
      <c r="C2264" s="19">
        <v>15.611111111111301</v>
      </c>
      <c r="D2264" s="27">
        <v>10</v>
      </c>
      <c r="E2264" s="27">
        <f t="shared" si="88"/>
        <v>10</v>
      </c>
      <c r="F2264" s="6" t="s">
        <v>33</v>
      </c>
      <c r="H2264" s="2" t="s">
        <v>145</v>
      </c>
      <c r="I2264" s="2" t="s">
        <v>146</v>
      </c>
    </row>
    <row r="2265" spans="1:9" x14ac:dyDescent="0.2">
      <c r="A2265" s="128">
        <f t="shared" si="87"/>
        <v>41842</v>
      </c>
      <c r="B2265" s="19">
        <v>15.6111111111112</v>
      </c>
      <c r="C2265" s="19">
        <v>15.618055555555699</v>
      </c>
      <c r="D2265" s="27">
        <v>10</v>
      </c>
      <c r="E2265" s="27">
        <f t="shared" si="88"/>
        <v>10</v>
      </c>
      <c r="F2265" s="6" t="s">
        <v>33</v>
      </c>
      <c r="H2265" s="2" t="s">
        <v>145</v>
      </c>
      <c r="I2265" s="2" t="s">
        <v>146</v>
      </c>
    </row>
    <row r="2266" spans="1:9" x14ac:dyDescent="0.2">
      <c r="A2266" s="128">
        <f t="shared" si="87"/>
        <v>41842</v>
      </c>
      <c r="B2266" s="19">
        <v>15.6180555555556</v>
      </c>
      <c r="C2266" s="19">
        <v>15.625000000000201</v>
      </c>
      <c r="D2266" s="27">
        <v>10</v>
      </c>
      <c r="E2266" s="27">
        <f t="shared" si="88"/>
        <v>10</v>
      </c>
      <c r="F2266" s="6" t="s">
        <v>33</v>
      </c>
      <c r="H2266" s="2" t="s">
        <v>145</v>
      </c>
      <c r="I2266" s="2" t="s">
        <v>146</v>
      </c>
    </row>
    <row r="2267" spans="1:9" x14ac:dyDescent="0.2">
      <c r="A2267" s="128">
        <f t="shared" si="87"/>
        <v>41842</v>
      </c>
      <c r="B2267" s="19">
        <v>15.625000000000099</v>
      </c>
      <c r="C2267" s="19">
        <v>15.631944444444599</v>
      </c>
      <c r="D2267" s="27">
        <v>10</v>
      </c>
      <c r="E2267" s="27">
        <f t="shared" si="88"/>
        <v>10</v>
      </c>
      <c r="F2267" s="6" t="s">
        <v>33</v>
      </c>
      <c r="H2267" s="2" t="s">
        <v>145</v>
      </c>
      <c r="I2267" s="2" t="s">
        <v>146</v>
      </c>
    </row>
    <row r="2268" spans="1:9" x14ac:dyDescent="0.2">
      <c r="A2268" s="128">
        <f t="shared" si="87"/>
        <v>41842</v>
      </c>
      <c r="B2268" s="19">
        <v>15.6319444444445</v>
      </c>
      <c r="C2268" s="19">
        <v>15.638888888888999</v>
      </c>
      <c r="D2268" s="27">
        <v>10</v>
      </c>
      <c r="E2268" s="27">
        <f t="shared" si="88"/>
        <v>10</v>
      </c>
      <c r="F2268" s="6" t="s">
        <v>33</v>
      </c>
      <c r="H2268" s="2" t="s">
        <v>145</v>
      </c>
      <c r="I2268" s="2" t="s">
        <v>146</v>
      </c>
    </row>
    <row r="2269" spans="1:9" x14ac:dyDescent="0.2">
      <c r="A2269" s="128">
        <f t="shared" si="87"/>
        <v>41842</v>
      </c>
      <c r="B2269" s="19">
        <v>15.638888888888999</v>
      </c>
      <c r="C2269" s="19">
        <v>15.645833333333499</v>
      </c>
      <c r="D2269" s="27">
        <v>10</v>
      </c>
      <c r="E2269" s="27">
        <f t="shared" si="88"/>
        <v>10</v>
      </c>
      <c r="F2269" s="6" t="s">
        <v>33</v>
      </c>
      <c r="H2269" s="2" t="s">
        <v>145</v>
      </c>
      <c r="I2269" s="2" t="s">
        <v>146</v>
      </c>
    </row>
    <row r="2270" spans="1:9" x14ac:dyDescent="0.2">
      <c r="A2270" s="128">
        <f t="shared" si="87"/>
        <v>41842</v>
      </c>
      <c r="B2270" s="19">
        <v>15.6458333333334</v>
      </c>
      <c r="C2270" s="19">
        <v>15.652777777777899</v>
      </c>
      <c r="D2270" s="27">
        <v>10</v>
      </c>
      <c r="E2270" s="27">
        <f t="shared" si="88"/>
        <v>10</v>
      </c>
      <c r="F2270" s="6" t="s">
        <v>33</v>
      </c>
      <c r="H2270" s="2" t="s">
        <v>145</v>
      </c>
      <c r="I2270" s="2" t="s">
        <v>146</v>
      </c>
    </row>
    <row r="2271" spans="1:9" x14ac:dyDescent="0.2">
      <c r="A2271" s="128">
        <f t="shared" si="87"/>
        <v>41842</v>
      </c>
      <c r="B2271" s="19">
        <v>15.652777777777899</v>
      </c>
      <c r="C2271" s="19">
        <v>15.659722222222401</v>
      </c>
      <c r="D2271" s="27">
        <v>10</v>
      </c>
      <c r="E2271" s="27">
        <f t="shared" si="88"/>
        <v>10</v>
      </c>
      <c r="F2271" s="6" t="s">
        <v>33</v>
      </c>
      <c r="H2271" s="2" t="s">
        <v>145</v>
      </c>
      <c r="I2271" s="2" t="s">
        <v>146</v>
      </c>
    </row>
    <row r="2272" spans="1:9" x14ac:dyDescent="0.2">
      <c r="A2272" s="128">
        <f t="shared" si="87"/>
        <v>41842</v>
      </c>
      <c r="B2272" s="19">
        <v>15.6597222222223</v>
      </c>
      <c r="C2272" s="19">
        <v>15.666666666666799</v>
      </c>
      <c r="D2272" s="27">
        <v>10</v>
      </c>
      <c r="E2272" s="27">
        <f t="shared" si="88"/>
        <v>10</v>
      </c>
      <c r="F2272" s="6" t="s">
        <v>33</v>
      </c>
      <c r="H2272" s="2" t="s">
        <v>145</v>
      </c>
      <c r="I2272" s="2" t="s">
        <v>146</v>
      </c>
    </row>
    <row r="2273" spans="1:9" x14ac:dyDescent="0.2">
      <c r="A2273" s="128">
        <f t="shared" si="87"/>
        <v>41842</v>
      </c>
      <c r="B2273" s="19">
        <v>15.666666666666799</v>
      </c>
      <c r="C2273" s="19">
        <v>15.673611111111301</v>
      </c>
      <c r="D2273" s="27">
        <v>10</v>
      </c>
      <c r="E2273" s="27">
        <f t="shared" si="88"/>
        <v>10</v>
      </c>
      <c r="F2273" s="6" t="s">
        <v>33</v>
      </c>
      <c r="H2273" s="2" t="s">
        <v>145</v>
      </c>
      <c r="I2273" s="2" t="s">
        <v>146</v>
      </c>
    </row>
    <row r="2274" spans="1:9" x14ac:dyDescent="0.2">
      <c r="A2274" s="128">
        <f t="shared" si="87"/>
        <v>41842</v>
      </c>
      <c r="B2274" s="19">
        <v>15.6736111111112</v>
      </c>
      <c r="C2274" s="19">
        <v>15.680555555555699</v>
      </c>
      <c r="D2274" s="27">
        <v>10</v>
      </c>
      <c r="E2274" s="27">
        <f t="shared" si="88"/>
        <v>10</v>
      </c>
      <c r="F2274" s="6" t="s">
        <v>33</v>
      </c>
      <c r="H2274" s="2" t="s">
        <v>145</v>
      </c>
      <c r="I2274" s="2" t="s">
        <v>146</v>
      </c>
    </row>
    <row r="2275" spans="1:9" x14ac:dyDescent="0.2">
      <c r="A2275" s="128">
        <f t="shared" si="87"/>
        <v>41842</v>
      </c>
      <c r="B2275" s="19">
        <v>15.6805555555556</v>
      </c>
      <c r="C2275" s="19">
        <v>15.687500000000201</v>
      </c>
      <c r="D2275" s="27">
        <v>10</v>
      </c>
      <c r="E2275" s="27">
        <f t="shared" si="88"/>
        <v>10</v>
      </c>
      <c r="F2275" s="6" t="s">
        <v>33</v>
      </c>
      <c r="H2275" s="2" t="s">
        <v>145</v>
      </c>
      <c r="I2275" s="2" t="s">
        <v>146</v>
      </c>
    </row>
    <row r="2276" spans="1:9" x14ac:dyDescent="0.2">
      <c r="A2276" s="128">
        <f t="shared" si="87"/>
        <v>41842</v>
      </c>
      <c r="B2276" s="19">
        <v>15.687500000000099</v>
      </c>
      <c r="C2276" s="19">
        <v>15.694444444444599</v>
      </c>
      <c r="D2276" s="27">
        <v>10</v>
      </c>
      <c r="E2276" s="27">
        <f t="shared" si="88"/>
        <v>10</v>
      </c>
      <c r="F2276" s="6" t="s">
        <v>33</v>
      </c>
      <c r="H2276" s="2" t="s">
        <v>145</v>
      </c>
      <c r="I2276" s="2" t="s">
        <v>146</v>
      </c>
    </row>
    <row r="2277" spans="1:9" x14ac:dyDescent="0.2">
      <c r="A2277" s="128">
        <f t="shared" si="87"/>
        <v>41842</v>
      </c>
      <c r="B2277" s="19">
        <v>15.6944444444445</v>
      </c>
      <c r="C2277" s="19">
        <v>15.701388888888999</v>
      </c>
      <c r="D2277" s="27">
        <v>10</v>
      </c>
      <c r="E2277" s="27">
        <f t="shared" si="88"/>
        <v>10</v>
      </c>
      <c r="F2277" s="6" t="s">
        <v>33</v>
      </c>
      <c r="H2277" s="2" t="s">
        <v>145</v>
      </c>
      <c r="I2277" s="2" t="s">
        <v>146</v>
      </c>
    </row>
    <row r="2278" spans="1:9" x14ac:dyDescent="0.2">
      <c r="A2278" s="128">
        <f t="shared" si="87"/>
        <v>41842</v>
      </c>
      <c r="B2278" s="19">
        <v>15.701388888888999</v>
      </c>
      <c r="C2278" s="19">
        <v>15.708333333333499</v>
      </c>
      <c r="D2278" s="27">
        <v>10</v>
      </c>
      <c r="E2278" s="27">
        <f t="shared" si="88"/>
        <v>10</v>
      </c>
      <c r="F2278" s="6" t="s">
        <v>33</v>
      </c>
      <c r="H2278" s="2" t="s">
        <v>145</v>
      </c>
      <c r="I2278" s="2" t="s">
        <v>146</v>
      </c>
    </row>
    <row r="2279" spans="1:9" x14ac:dyDescent="0.2">
      <c r="A2279" s="128">
        <f t="shared" si="87"/>
        <v>41842</v>
      </c>
      <c r="B2279" s="19">
        <v>15.7083333333334</v>
      </c>
      <c r="C2279" s="19">
        <v>15.715277777777899</v>
      </c>
      <c r="D2279" s="27">
        <v>10</v>
      </c>
      <c r="E2279" s="27">
        <f t="shared" si="88"/>
        <v>10</v>
      </c>
      <c r="F2279" s="6" t="s">
        <v>33</v>
      </c>
      <c r="H2279" s="2" t="s">
        <v>145</v>
      </c>
      <c r="I2279" s="2" t="s">
        <v>146</v>
      </c>
    </row>
    <row r="2280" spans="1:9" x14ac:dyDescent="0.2">
      <c r="A2280" s="128">
        <f t="shared" si="87"/>
        <v>41842</v>
      </c>
      <c r="B2280" s="19">
        <v>15.715277777777899</v>
      </c>
      <c r="C2280" s="19">
        <v>15.722222222222401</v>
      </c>
      <c r="D2280" s="27">
        <v>10</v>
      </c>
      <c r="E2280" s="27">
        <f t="shared" si="88"/>
        <v>10</v>
      </c>
      <c r="F2280" s="6" t="s">
        <v>33</v>
      </c>
      <c r="H2280" s="2" t="s">
        <v>145</v>
      </c>
      <c r="I2280" s="2" t="s">
        <v>146</v>
      </c>
    </row>
    <row r="2281" spans="1:9" x14ac:dyDescent="0.2">
      <c r="A2281" s="128">
        <f t="shared" si="87"/>
        <v>41842</v>
      </c>
      <c r="B2281" s="19">
        <v>15.7222222222223</v>
      </c>
      <c r="C2281" s="19">
        <v>15.729166666666799</v>
      </c>
      <c r="D2281" s="27">
        <v>10</v>
      </c>
      <c r="E2281" s="27">
        <f t="shared" si="88"/>
        <v>10</v>
      </c>
      <c r="F2281" s="6" t="s">
        <v>33</v>
      </c>
      <c r="H2281" s="2" t="s">
        <v>145</v>
      </c>
      <c r="I2281" s="2" t="s">
        <v>146</v>
      </c>
    </row>
    <row r="2282" spans="1:9" x14ac:dyDescent="0.2">
      <c r="A2282" s="128">
        <f t="shared" si="87"/>
        <v>41842</v>
      </c>
      <c r="B2282" s="19">
        <v>15.729166666666799</v>
      </c>
      <c r="C2282" s="19">
        <v>15.736111111111301</v>
      </c>
      <c r="D2282" s="27">
        <v>10</v>
      </c>
      <c r="E2282" s="27">
        <f t="shared" si="88"/>
        <v>10</v>
      </c>
      <c r="F2282" s="6" t="s">
        <v>33</v>
      </c>
      <c r="H2282" s="2" t="s">
        <v>145</v>
      </c>
      <c r="I2282" s="2" t="s">
        <v>146</v>
      </c>
    </row>
    <row r="2283" spans="1:9" x14ac:dyDescent="0.2">
      <c r="A2283" s="128">
        <f t="shared" si="87"/>
        <v>41842</v>
      </c>
      <c r="B2283" s="19">
        <v>15.7361111111112</v>
      </c>
      <c r="C2283" s="19">
        <v>15.743055555555699</v>
      </c>
      <c r="D2283" s="27">
        <v>10</v>
      </c>
      <c r="E2283" s="27">
        <f t="shared" si="88"/>
        <v>10</v>
      </c>
      <c r="F2283" s="6" t="s">
        <v>33</v>
      </c>
      <c r="H2283" s="2" t="s">
        <v>145</v>
      </c>
      <c r="I2283" s="2" t="s">
        <v>146</v>
      </c>
    </row>
    <row r="2284" spans="1:9" x14ac:dyDescent="0.2">
      <c r="A2284" s="128">
        <f t="shared" si="87"/>
        <v>41842</v>
      </c>
      <c r="B2284" s="19">
        <v>15.7430555555556</v>
      </c>
      <c r="C2284" s="19">
        <v>15.750000000000201</v>
      </c>
      <c r="D2284" s="27">
        <v>10</v>
      </c>
      <c r="E2284" s="27">
        <f t="shared" si="88"/>
        <v>10</v>
      </c>
      <c r="F2284" s="6" t="s">
        <v>33</v>
      </c>
      <c r="H2284" s="2" t="s">
        <v>145</v>
      </c>
      <c r="I2284" s="2" t="s">
        <v>146</v>
      </c>
    </row>
    <row r="2285" spans="1:9" x14ac:dyDescent="0.2">
      <c r="A2285" s="128">
        <f t="shared" si="87"/>
        <v>41842</v>
      </c>
      <c r="B2285" s="19">
        <v>15.750000000000099</v>
      </c>
      <c r="C2285" s="19">
        <v>15.756944444444599</v>
      </c>
      <c r="D2285" s="27">
        <v>10</v>
      </c>
      <c r="E2285" s="27">
        <f t="shared" si="88"/>
        <v>10</v>
      </c>
      <c r="F2285" s="6" t="s">
        <v>33</v>
      </c>
      <c r="H2285" s="2" t="s">
        <v>145</v>
      </c>
      <c r="I2285" s="2" t="s">
        <v>146</v>
      </c>
    </row>
    <row r="2286" spans="1:9" x14ac:dyDescent="0.2">
      <c r="A2286" s="128">
        <f t="shared" si="87"/>
        <v>41842</v>
      </c>
      <c r="B2286" s="19">
        <v>15.7569444444445</v>
      </c>
      <c r="C2286" s="19">
        <v>15.763888888888999</v>
      </c>
      <c r="D2286" s="27">
        <v>10</v>
      </c>
      <c r="E2286" s="27">
        <f t="shared" si="88"/>
        <v>10</v>
      </c>
      <c r="F2286" s="6" t="s">
        <v>33</v>
      </c>
      <c r="H2286" s="2" t="s">
        <v>145</v>
      </c>
      <c r="I2286" s="2" t="s">
        <v>146</v>
      </c>
    </row>
    <row r="2287" spans="1:9" x14ac:dyDescent="0.2">
      <c r="A2287" s="128">
        <f t="shared" si="87"/>
        <v>41842</v>
      </c>
      <c r="B2287" s="19">
        <v>15.763888888888999</v>
      </c>
      <c r="C2287" s="19">
        <v>15.770833333333499</v>
      </c>
      <c r="D2287" s="27">
        <v>10</v>
      </c>
      <c r="E2287" s="27">
        <f t="shared" si="88"/>
        <v>10</v>
      </c>
      <c r="F2287" s="6" t="s">
        <v>33</v>
      </c>
      <c r="H2287" s="2" t="s">
        <v>145</v>
      </c>
      <c r="I2287" s="2" t="s">
        <v>146</v>
      </c>
    </row>
    <row r="2288" spans="1:9" x14ac:dyDescent="0.2">
      <c r="A2288" s="128">
        <f t="shared" si="87"/>
        <v>41842</v>
      </c>
      <c r="B2288" s="19">
        <v>15.7708333333334</v>
      </c>
      <c r="C2288" s="19">
        <v>15.777777777777899</v>
      </c>
      <c r="D2288" s="27">
        <v>10</v>
      </c>
      <c r="E2288" s="27">
        <f t="shared" si="88"/>
        <v>10</v>
      </c>
      <c r="F2288" s="6" t="s">
        <v>33</v>
      </c>
      <c r="H2288" s="2" t="s">
        <v>145</v>
      </c>
      <c r="I2288" s="2" t="s">
        <v>146</v>
      </c>
    </row>
    <row r="2289" spans="1:9" x14ac:dyDescent="0.2">
      <c r="A2289" s="128">
        <f t="shared" si="87"/>
        <v>41842</v>
      </c>
      <c r="B2289" s="19">
        <v>15.777777777777899</v>
      </c>
      <c r="C2289" s="19">
        <v>15.784722222222401</v>
      </c>
      <c r="D2289" s="27">
        <v>10</v>
      </c>
      <c r="E2289" s="27">
        <f t="shared" si="88"/>
        <v>10</v>
      </c>
      <c r="F2289" s="6" t="s">
        <v>33</v>
      </c>
      <c r="H2289" s="2" t="s">
        <v>145</v>
      </c>
      <c r="I2289" s="2" t="s">
        <v>146</v>
      </c>
    </row>
    <row r="2290" spans="1:9" x14ac:dyDescent="0.2">
      <c r="A2290" s="128">
        <f t="shared" si="87"/>
        <v>41842</v>
      </c>
      <c r="B2290" s="19">
        <v>15.7847222222223</v>
      </c>
      <c r="C2290" s="19">
        <v>15.791666666666799</v>
      </c>
      <c r="D2290" s="27">
        <v>10</v>
      </c>
      <c r="E2290" s="27">
        <f t="shared" si="88"/>
        <v>10</v>
      </c>
      <c r="F2290" s="6" t="s">
        <v>33</v>
      </c>
      <c r="H2290" s="2" t="s">
        <v>145</v>
      </c>
      <c r="I2290" s="2" t="s">
        <v>146</v>
      </c>
    </row>
    <row r="2291" spans="1:9" x14ac:dyDescent="0.2">
      <c r="A2291" s="128">
        <f t="shared" si="87"/>
        <v>41842</v>
      </c>
      <c r="B2291" s="19">
        <v>15.791666666666799</v>
      </c>
      <c r="C2291" s="19">
        <v>15.798611111111301</v>
      </c>
      <c r="D2291" s="27">
        <v>10</v>
      </c>
      <c r="E2291" s="27">
        <f t="shared" si="88"/>
        <v>10</v>
      </c>
      <c r="F2291" s="6" t="s">
        <v>33</v>
      </c>
      <c r="H2291" s="2" t="s">
        <v>145</v>
      </c>
      <c r="I2291" s="2" t="s">
        <v>146</v>
      </c>
    </row>
    <row r="2292" spans="1:9" x14ac:dyDescent="0.2">
      <c r="A2292" s="128">
        <f t="shared" si="87"/>
        <v>41842</v>
      </c>
      <c r="B2292" s="19">
        <v>15.7986111111112</v>
      </c>
      <c r="C2292" s="19">
        <v>15.805555555555699</v>
      </c>
      <c r="D2292" s="27">
        <v>10</v>
      </c>
      <c r="E2292" s="27">
        <f t="shared" si="88"/>
        <v>10</v>
      </c>
      <c r="F2292" s="6" t="s">
        <v>33</v>
      </c>
      <c r="H2292" s="2" t="s">
        <v>145</v>
      </c>
      <c r="I2292" s="2" t="s">
        <v>146</v>
      </c>
    </row>
    <row r="2293" spans="1:9" x14ac:dyDescent="0.2">
      <c r="A2293" s="128">
        <f t="shared" si="87"/>
        <v>41842</v>
      </c>
      <c r="B2293" s="19">
        <v>15.8055555555556</v>
      </c>
      <c r="C2293" s="19">
        <v>15.812500000000201</v>
      </c>
      <c r="D2293" s="27">
        <v>10</v>
      </c>
      <c r="E2293" s="27">
        <f t="shared" si="88"/>
        <v>10</v>
      </c>
      <c r="F2293" s="6" t="s">
        <v>33</v>
      </c>
      <c r="H2293" s="2" t="s">
        <v>145</v>
      </c>
      <c r="I2293" s="2" t="s">
        <v>146</v>
      </c>
    </row>
    <row r="2294" spans="1:9" x14ac:dyDescent="0.2">
      <c r="A2294" s="128">
        <f t="shared" si="87"/>
        <v>41842</v>
      </c>
      <c r="B2294" s="19">
        <v>15.812500000000099</v>
      </c>
      <c r="C2294" s="19">
        <v>15.819444444444599</v>
      </c>
      <c r="D2294" s="27">
        <v>10</v>
      </c>
      <c r="E2294" s="27">
        <f t="shared" si="88"/>
        <v>10</v>
      </c>
      <c r="F2294" s="6" t="s">
        <v>33</v>
      </c>
      <c r="H2294" s="2" t="s">
        <v>145</v>
      </c>
      <c r="I2294" s="2" t="s">
        <v>146</v>
      </c>
    </row>
    <row r="2295" spans="1:9" x14ac:dyDescent="0.2">
      <c r="A2295" s="128">
        <f t="shared" si="87"/>
        <v>41842</v>
      </c>
      <c r="B2295" s="19">
        <v>15.8194444444445</v>
      </c>
      <c r="C2295" s="19">
        <v>15.826388888888999</v>
      </c>
      <c r="D2295" s="27">
        <v>10</v>
      </c>
      <c r="E2295" s="27">
        <f t="shared" si="88"/>
        <v>10</v>
      </c>
      <c r="F2295" s="6" t="s">
        <v>33</v>
      </c>
      <c r="H2295" s="2" t="s">
        <v>145</v>
      </c>
      <c r="I2295" s="2" t="s">
        <v>146</v>
      </c>
    </row>
    <row r="2296" spans="1:9" x14ac:dyDescent="0.2">
      <c r="A2296" s="128">
        <f t="shared" si="87"/>
        <v>41842</v>
      </c>
      <c r="B2296" s="19">
        <v>15.826388888888999</v>
      </c>
      <c r="C2296" s="19">
        <v>15.833333333333499</v>
      </c>
      <c r="D2296" s="27">
        <v>10</v>
      </c>
      <c r="E2296" s="27">
        <f t="shared" si="88"/>
        <v>10</v>
      </c>
      <c r="F2296" s="6" t="s">
        <v>33</v>
      </c>
      <c r="H2296" s="2" t="s">
        <v>145</v>
      </c>
      <c r="I2296" s="2" t="s">
        <v>146</v>
      </c>
    </row>
    <row r="2297" spans="1:9" x14ac:dyDescent="0.2">
      <c r="A2297" s="128">
        <f t="shared" si="87"/>
        <v>41842</v>
      </c>
      <c r="B2297" s="19">
        <v>15.8333333333334</v>
      </c>
      <c r="C2297" s="19">
        <v>15.840277777777899</v>
      </c>
      <c r="D2297" s="27">
        <v>10</v>
      </c>
      <c r="E2297" s="27">
        <f t="shared" si="88"/>
        <v>10</v>
      </c>
      <c r="F2297" s="6" t="s">
        <v>33</v>
      </c>
      <c r="H2297" s="2" t="s">
        <v>145</v>
      </c>
      <c r="I2297" s="2" t="s">
        <v>146</v>
      </c>
    </row>
    <row r="2298" spans="1:9" x14ac:dyDescent="0.2">
      <c r="A2298" s="128">
        <f t="shared" si="87"/>
        <v>41842</v>
      </c>
      <c r="B2298" s="19">
        <v>15.840277777777899</v>
      </c>
      <c r="C2298" s="19">
        <v>15.847222222222401</v>
      </c>
      <c r="D2298" s="27">
        <v>10</v>
      </c>
      <c r="E2298" s="27">
        <f t="shared" si="88"/>
        <v>10</v>
      </c>
      <c r="F2298" s="6" t="s">
        <v>33</v>
      </c>
      <c r="H2298" s="2" t="s">
        <v>145</v>
      </c>
      <c r="I2298" s="2" t="s">
        <v>146</v>
      </c>
    </row>
    <row r="2299" spans="1:9" x14ac:dyDescent="0.2">
      <c r="A2299" s="128">
        <f t="shared" si="87"/>
        <v>41842</v>
      </c>
      <c r="B2299" s="19">
        <v>15.8472222222223</v>
      </c>
      <c r="C2299" s="19">
        <v>15.854166666666799</v>
      </c>
      <c r="D2299" s="27">
        <v>10</v>
      </c>
      <c r="E2299" s="27">
        <f t="shared" si="88"/>
        <v>10</v>
      </c>
      <c r="F2299" s="6" t="s">
        <v>33</v>
      </c>
      <c r="H2299" s="2" t="s">
        <v>145</v>
      </c>
      <c r="I2299" s="2" t="s">
        <v>146</v>
      </c>
    </row>
    <row r="2300" spans="1:9" x14ac:dyDescent="0.2">
      <c r="A2300" s="128">
        <f t="shared" si="87"/>
        <v>41842</v>
      </c>
      <c r="B2300" s="19">
        <v>15.854166666666799</v>
      </c>
      <c r="C2300" s="19">
        <v>15.861111111111301</v>
      </c>
      <c r="D2300" s="27">
        <v>10</v>
      </c>
      <c r="E2300" s="27">
        <f t="shared" si="88"/>
        <v>10</v>
      </c>
      <c r="F2300" s="6" t="s">
        <v>33</v>
      </c>
      <c r="H2300" s="2" t="s">
        <v>145</v>
      </c>
      <c r="I2300" s="2" t="s">
        <v>146</v>
      </c>
    </row>
    <row r="2301" spans="1:9" x14ac:dyDescent="0.2">
      <c r="A2301" s="128">
        <f t="shared" si="87"/>
        <v>41842</v>
      </c>
      <c r="B2301" s="19">
        <v>15.8611111111112</v>
      </c>
      <c r="C2301" s="19">
        <v>15.868055555555699</v>
      </c>
      <c r="D2301" s="27">
        <v>10</v>
      </c>
      <c r="E2301" s="27">
        <f t="shared" si="88"/>
        <v>10</v>
      </c>
      <c r="F2301" s="6" t="s">
        <v>33</v>
      </c>
      <c r="H2301" s="2" t="s">
        <v>145</v>
      </c>
      <c r="I2301" s="2" t="s">
        <v>146</v>
      </c>
    </row>
    <row r="2302" spans="1:9" x14ac:dyDescent="0.2">
      <c r="A2302" s="128">
        <f t="shared" si="87"/>
        <v>41842</v>
      </c>
      <c r="B2302" s="19">
        <v>15.8680555555556</v>
      </c>
      <c r="C2302" s="19">
        <v>15.875000000000201</v>
      </c>
      <c r="D2302" s="27">
        <v>10</v>
      </c>
      <c r="E2302" s="27">
        <f t="shared" si="88"/>
        <v>10</v>
      </c>
      <c r="F2302" s="6" t="s">
        <v>33</v>
      </c>
      <c r="H2302" s="2" t="s">
        <v>145</v>
      </c>
      <c r="I2302" s="2" t="s">
        <v>146</v>
      </c>
    </row>
    <row r="2303" spans="1:9" x14ac:dyDescent="0.2">
      <c r="A2303" s="128">
        <f t="shared" si="87"/>
        <v>41842</v>
      </c>
      <c r="B2303" s="19">
        <v>15.875000000000099</v>
      </c>
      <c r="C2303" s="19">
        <v>15.881944444444599</v>
      </c>
      <c r="D2303" s="27">
        <v>10</v>
      </c>
      <c r="E2303" s="27">
        <f t="shared" si="88"/>
        <v>10</v>
      </c>
      <c r="F2303" s="6" t="s">
        <v>33</v>
      </c>
      <c r="H2303" s="2" t="s">
        <v>145</v>
      </c>
      <c r="I2303" s="2" t="s">
        <v>146</v>
      </c>
    </row>
    <row r="2304" spans="1:9" x14ac:dyDescent="0.2">
      <c r="A2304" s="128">
        <f t="shared" si="87"/>
        <v>41842</v>
      </c>
      <c r="B2304" s="19">
        <v>15.8819444444445</v>
      </c>
      <c r="C2304" s="19">
        <v>15.888888888888999</v>
      </c>
      <c r="D2304" s="27">
        <v>10</v>
      </c>
      <c r="E2304" s="27">
        <f t="shared" si="88"/>
        <v>10</v>
      </c>
      <c r="F2304" s="6" t="s">
        <v>33</v>
      </c>
      <c r="H2304" s="2" t="s">
        <v>145</v>
      </c>
      <c r="I2304" s="2" t="s">
        <v>146</v>
      </c>
    </row>
    <row r="2305" spans="1:9" x14ac:dyDescent="0.2">
      <c r="A2305" s="128">
        <f t="shared" si="87"/>
        <v>41842</v>
      </c>
      <c r="B2305" s="19">
        <v>15.888888888888999</v>
      </c>
      <c r="C2305" s="19">
        <v>15.895833333333499</v>
      </c>
      <c r="D2305" s="27">
        <v>10</v>
      </c>
      <c r="E2305" s="27">
        <f t="shared" si="88"/>
        <v>10</v>
      </c>
      <c r="F2305" s="6" t="s">
        <v>33</v>
      </c>
      <c r="H2305" s="2" t="s">
        <v>145</v>
      </c>
      <c r="I2305" s="2" t="s">
        <v>146</v>
      </c>
    </row>
    <row r="2306" spans="1:9" x14ac:dyDescent="0.2">
      <c r="A2306" s="128">
        <f t="shared" ref="A2306:A2320" si="89">A2305</f>
        <v>41842</v>
      </c>
      <c r="B2306" s="19">
        <v>15.8958333333334</v>
      </c>
      <c r="C2306" s="19">
        <v>15.902777777777899</v>
      </c>
      <c r="D2306" s="27">
        <v>10</v>
      </c>
      <c r="E2306" s="27">
        <f t="shared" si="88"/>
        <v>10</v>
      </c>
      <c r="F2306" s="6" t="s">
        <v>33</v>
      </c>
      <c r="H2306" s="2" t="s">
        <v>145</v>
      </c>
      <c r="I2306" s="2" t="s">
        <v>146</v>
      </c>
    </row>
    <row r="2307" spans="1:9" x14ac:dyDescent="0.2">
      <c r="A2307" s="128">
        <f t="shared" si="89"/>
        <v>41842</v>
      </c>
      <c r="B2307" s="19">
        <v>15.902777777777899</v>
      </c>
      <c r="C2307" s="19">
        <v>15.909722222222401</v>
      </c>
      <c r="D2307" s="27">
        <v>10</v>
      </c>
      <c r="E2307" s="27">
        <f t="shared" si="88"/>
        <v>10</v>
      </c>
      <c r="F2307" s="6" t="s">
        <v>33</v>
      </c>
      <c r="H2307" s="2" t="s">
        <v>145</v>
      </c>
      <c r="I2307" s="2" t="s">
        <v>146</v>
      </c>
    </row>
    <row r="2308" spans="1:9" x14ac:dyDescent="0.2">
      <c r="A2308" s="128">
        <f t="shared" si="89"/>
        <v>41842</v>
      </c>
      <c r="B2308" s="19">
        <v>15.9097222222223</v>
      </c>
      <c r="C2308" s="19">
        <v>15.916666666666799</v>
      </c>
      <c r="D2308" s="27">
        <v>10</v>
      </c>
      <c r="E2308" s="27">
        <f t="shared" si="88"/>
        <v>10</v>
      </c>
      <c r="F2308" s="6" t="s">
        <v>33</v>
      </c>
      <c r="H2308" s="2" t="s">
        <v>145</v>
      </c>
      <c r="I2308" s="2" t="s">
        <v>146</v>
      </c>
    </row>
    <row r="2309" spans="1:9" x14ac:dyDescent="0.2">
      <c r="A2309" s="128">
        <f t="shared" si="89"/>
        <v>41842</v>
      </c>
      <c r="B2309" s="19">
        <v>15.916666666666799</v>
      </c>
      <c r="C2309" s="19">
        <v>15.923611111111301</v>
      </c>
      <c r="D2309" s="27">
        <v>10</v>
      </c>
      <c r="E2309" s="27">
        <f t="shared" si="88"/>
        <v>10</v>
      </c>
      <c r="F2309" s="6" t="s">
        <v>101</v>
      </c>
      <c r="H2309" s="2" t="s">
        <v>146</v>
      </c>
      <c r="I2309" s="2" t="s">
        <v>145</v>
      </c>
    </row>
    <row r="2310" spans="1:9" x14ac:dyDescent="0.2">
      <c r="A2310" s="128">
        <f t="shared" si="89"/>
        <v>41842</v>
      </c>
      <c r="B2310" s="19">
        <v>15.9236111111112</v>
      </c>
      <c r="C2310" s="19">
        <v>15.930555555555699</v>
      </c>
      <c r="D2310" s="27">
        <v>10</v>
      </c>
      <c r="E2310" s="27">
        <f t="shared" si="88"/>
        <v>10</v>
      </c>
      <c r="F2310" s="6" t="s">
        <v>101</v>
      </c>
      <c r="H2310" s="2" t="s">
        <v>146</v>
      </c>
      <c r="I2310" s="2" t="s">
        <v>145</v>
      </c>
    </row>
    <row r="2311" spans="1:9" x14ac:dyDescent="0.2">
      <c r="A2311" s="128">
        <f t="shared" si="89"/>
        <v>41842</v>
      </c>
      <c r="B2311" s="19">
        <v>15.9305555555556</v>
      </c>
      <c r="C2311" s="19">
        <v>15.937500000000201</v>
      </c>
      <c r="D2311" s="27">
        <v>10</v>
      </c>
      <c r="E2311" s="27">
        <f t="shared" si="88"/>
        <v>10</v>
      </c>
      <c r="F2311" s="6" t="s">
        <v>101</v>
      </c>
      <c r="H2311" s="2" t="s">
        <v>146</v>
      </c>
      <c r="I2311" s="2" t="s">
        <v>145</v>
      </c>
    </row>
    <row r="2312" spans="1:9" x14ac:dyDescent="0.2">
      <c r="A2312" s="128">
        <f t="shared" si="89"/>
        <v>41842</v>
      </c>
      <c r="B2312" s="19">
        <v>15.937500000000099</v>
      </c>
      <c r="C2312" s="19">
        <v>15.944444444444599</v>
      </c>
      <c r="D2312" s="27">
        <v>10</v>
      </c>
      <c r="E2312" s="27">
        <f t="shared" si="88"/>
        <v>10</v>
      </c>
      <c r="F2312" s="6" t="s">
        <v>101</v>
      </c>
      <c r="H2312" s="2" t="s">
        <v>146</v>
      </c>
      <c r="I2312" s="2" t="s">
        <v>145</v>
      </c>
    </row>
    <row r="2313" spans="1:9" x14ac:dyDescent="0.2">
      <c r="A2313" s="128">
        <f t="shared" si="89"/>
        <v>41842</v>
      </c>
      <c r="B2313" s="19">
        <v>15.9444444444445</v>
      </c>
      <c r="C2313" s="19">
        <v>15.951388888888999</v>
      </c>
      <c r="D2313" s="27">
        <v>10</v>
      </c>
      <c r="E2313" s="27">
        <f t="shared" si="88"/>
        <v>10</v>
      </c>
      <c r="F2313" s="6" t="s">
        <v>101</v>
      </c>
      <c r="H2313" s="2" t="s">
        <v>146</v>
      </c>
      <c r="I2313" s="2" t="s">
        <v>145</v>
      </c>
    </row>
    <row r="2314" spans="1:9" x14ac:dyDescent="0.2">
      <c r="A2314" s="128">
        <f t="shared" si="89"/>
        <v>41842</v>
      </c>
      <c r="B2314" s="19">
        <v>15.951388888888999</v>
      </c>
      <c r="C2314" s="19">
        <v>15.958333333333499</v>
      </c>
      <c r="D2314" s="27">
        <v>10</v>
      </c>
      <c r="E2314" s="27">
        <f t="shared" ref="E2314:E2320" si="90">D2314</f>
        <v>10</v>
      </c>
      <c r="F2314" s="6" t="s">
        <v>101</v>
      </c>
      <c r="H2314" s="2" t="s">
        <v>146</v>
      </c>
      <c r="I2314" s="2" t="s">
        <v>145</v>
      </c>
    </row>
    <row r="2315" spans="1:9" x14ac:dyDescent="0.2">
      <c r="A2315" s="128">
        <f t="shared" si="89"/>
        <v>41842</v>
      </c>
      <c r="B2315" s="19">
        <v>15.9583333333334</v>
      </c>
      <c r="C2315" s="19">
        <v>15.965277777777899</v>
      </c>
      <c r="D2315" s="27">
        <v>10</v>
      </c>
      <c r="E2315" s="27">
        <f t="shared" si="90"/>
        <v>10</v>
      </c>
      <c r="F2315" s="6" t="s">
        <v>101</v>
      </c>
      <c r="H2315" s="2" t="s">
        <v>146</v>
      </c>
      <c r="I2315" s="2" t="s">
        <v>145</v>
      </c>
    </row>
    <row r="2316" spans="1:9" x14ac:dyDescent="0.2">
      <c r="A2316" s="128">
        <f t="shared" si="89"/>
        <v>41842</v>
      </c>
      <c r="B2316" s="19">
        <v>15.965277777777899</v>
      </c>
      <c r="C2316" s="19">
        <v>15.972222222222401</v>
      </c>
      <c r="D2316" s="27">
        <v>10</v>
      </c>
      <c r="E2316" s="27">
        <f t="shared" si="90"/>
        <v>10</v>
      </c>
      <c r="F2316" s="6" t="s">
        <v>101</v>
      </c>
      <c r="H2316" s="2" t="s">
        <v>146</v>
      </c>
      <c r="I2316" s="2" t="s">
        <v>145</v>
      </c>
    </row>
    <row r="2317" spans="1:9" x14ac:dyDescent="0.2">
      <c r="A2317" s="128">
        <f t="shared" si="89"/>
        <v>41842</v>
      </c>
      <c r="B2317" s="19">
        <v>15.9722222222223</v>
      </c>
      <c r="C2317" s="19">
        <v>15.979166666666799</v>
      </c>
      <c r="D2317" s="27">
        <v>10</v>
      </c>
      <c r="E2317" s="27">
        <f t="shared" si="90"/>
        <v>10</v>
      </c>
      <c r="F2317" s="6" t="s">
        <v>101</v>
      </c>
      <c r="H2317" s="2" t="s">
        <v>146</v>
      </c>
      <c r="I2317" s="2" t="s">
        <v>145</v>
      </c>
    </row>
    <row r="2318" spans="1:9" x14ac:dyDescent="0.2">
      <c r="A2318" s="128">
        <f t="shared" si="89"/>
        <v>41842</v>
      </c>
      <c r="B2318" s="19">
        <v>15.979166666666799</v>
      </c>
      <c r="C2318" s="19">
        <v>15.986111111111301</v>
      </c>
      <c r="D2318" s="27">
        <v>10</v>
      </c>
      <c r="E2318" s="27">
        <f t="shared" si="90"/>
        <v>10</v>
      </c>
      <c r="F2318" s="6" t="s">
        <v>101</v>
      </c>
      <c r="H2318" s="2" t="s">
        <v>146</v>
      </c>
      <c r="I2318" s="2" t="s">
        <v>145</v>
      </c>
    </row>
    <row r="2319" spans="1:9" x14ac:dyDescent="0.2">
      <c r="A2319" s="128">
        <f t="shared" si="89"/>
        <v>41842</v>
      </c>
      <c r="B2319" s="19">
        <v>15.9861111111112</v>
      </c>
      <c r="C2319" s="19">
        <v>15.993055555555699</v>
      </c>
      <c r="D2319" s="27">
        <v>10</v>
      </c>
      <c r="E2319" s="27">
        <f t="shared" si="90"/>
        <v>10</v>
      </c>
      <c r="F2319" s="6" t="s">
        <v>101</v>
      </c>
      <c r="H2319" s="2" t="s">
        <v>146</v>
      </c>
      <c r="I2319" s="2" t="s">
        <v>145</v>
      </c>
    </row>
    <row r="2320" spans="1:9" x14ac:dyDescent="0.2">
      <c r="A2320" s="128">
        <f t="shared" si="89"/>
        <v>41842</v>
      </c>
      <c r="B2320" s="19">
        <v>15.9930555555556</v>
      </c>
      <c r="C2320" s="19">
        <v>16.000000000000199</v>
      </c>
      <c r="D2320" s="27">
        <v>10</v>
      </c>
      <c r="E2320" s="27">
        <f t="shared" si="90"/>
        <v>10</v>
      </c>
      <c r="F2320" s="6" t="s">
        <v>101</v>
      </c>
      <c r="H2320" s="2" t="s">
        <v>146</v>
      </c>
      <c r="I2320" s="2" t="s">
        <v>145</v>
      </c>
    </row>
    <row r="2321" spans="1:9" x14ac:dyDescent="0.2">
      <c r="A2321" s="128">
        <f>A2176+1</f>
        <v>41843</v>
      </c>
      <c r="B2321" s="19">
        <v>16.000000000000099</v>
      </c>
      <c r="C2321" s="19">
        <v>16.006944444444599</v>
      </c>
      <c r="D2321" s="27">
        <v>10</v>
      </c>
      <c r="E2321" s="27">
        <f t="shared" ref="E2321:E2329" si="91">D2321</f>
        <v>10</v>
      </c>
      <c r="F2321" s="6" t="s">
        <v>33</v>
      </c>
      <c r="H2321" s="2" t="s">
        <v>147</v>
      </c>
      <c r="I2321" s="2" t="s">
        <v>148</v>
      </c>
    </row>
    <row r="2322" spans="1:9" x14ac:dyDescent="0.2">
      <c r="A2322" s="128">
        <f t="shared" ref="A2322:A2386" si="92">A2321</f>
        <v>41843</v>
      </c>
      <c r="B2322" s="19">
        <v>16.0069444444445</v>
      </c>
      <c r="C2322" s="19">
        <v>16.013888888888999</v>
      </c>
      <c r="D2322" s="27">
        <v>10</v>
      </c>
      <c r="E2322" s="27">
        <f t="shared" si="91"/>
        <v>10</v>
      </c>
      <c r="F2322" s="6" t="s">
        <v>33</v>
      </c>
      <c r="H2322" s="2" t="s">
        <v>147</v>
      </c>
      <c r="I2322" s="2" t="s">
        <v>148</v>
      </c>
    </row>
    <row r="2323" spans="1:9" x14ac:dyDescent="0.2">
      <c r="A2323" s="128">
        <f t="shared" si="92"/>
        <v>41843</v>
      </c>
      <c r="B2323" s="19">
        <v>16.013888888888999</v>
      </c>
      <c r="C2323" s="19">
        <v>16.020833333333499</v>
      </c>
      <c r="D2323" s="27">
        <v>10</v>
      </c>
      <c r="E2323" s="27">
        <f t="shared" si="91"/>
        <v>10</v>
      </c>
      <c r="F2323" s="6" t="s">
        <v>33</v>
      </c>
      <c r="H2323" s="2" t="s">
        <v>147</v>
      </c>
      <c r="I2323" s="2" t="s">
        <v>148</v>
      </c>
    </row>
    <row r="2324" spans="1:9" x14ac:dyDescent="0.2">
      <c r="A2324" s="128">
        <f t="shared" si="92"/>
        <v>41843</v>
      </c>
      <c r="B2324" s="19">
        <v>16.0208333333334</v>
      </c>
      <c r="C2324" s="19">
        <v>16.027777777777899</v>
      </c>
      <c r="D2324" s="27">
        <v>10</v>
      </c>
      <c r="E2324" s="27">
        <f t="shared" si="91"/>
        <v>10</v>
      </c>
      <c r="F2324" s="6" t="s">
        <v>33</v>
      </c>
      <c r="H2324" s="2" t="s">
        <v>147</v>
      </c>
      <c r="I2324" s="2" t="s">
        <v>148</v>
      </c>
    </row>
    <row r="2325" spans="1:9" x14ac:dyDescent="0.2">
      <c r="A2325" s="128">
        <f t="shared" si="92"/>
        <v>41843</v>
      </c>
      <c r="B2325" s="19">
        <v>16.027777777777899</v>
      </c>
      <c r="C2325" s="19">
        <v>16.034722222222399</v>
      </c>
      <c r="D2325" s="27">
        <v>10</v>
      </c>
      <c r="E2325" s="27">
        <f t="shared" si="91"/>
        <v>10</v>
      </c>
      <c r="F2325" s="6" t="s">
        <v>33</v>
      </c>
      <c r="H2325" s="2" t="s">
        <v>147</v>
      </c>
      <c r="I2325" s="2" t="s">
        <v>148</v>
      </c>
    </row>
    <row r="2326" spans="1:9" x14ac:dyDescent="0.2">
      <c r="A2326" s="128">
        <f t="shared" si="92"/>
        <v>41843</v>
      </c>
      <c r="B2326" s="19">
        <v>16.0347222222223</v>
      </c>
      <c r="C2326" s="19">
        <v>16.041666666666799</v>
      </c>
      <c r="D2326" s="27">
        <v>10</v>
      </c>
      <c r="E2326" s="27">
        <f t="shared" si="91"/>
        <v>10</v>
      </c>
      <c r="F2326" s="6" t="s">
        <v>33</v>
      </c>
      <c r="H2326" s="2" t="s">
        <v>147</v>
      </c>
      <c r="I2326" s="2" t="s">
        <v>148</v>
      </c>
    </row>
    <row r="2327" spans="1:9" x14ac:dyDescent="0.2">
      <c r="A2327" s="128">
        <f t="shared" si="92"/>
        <v>41843</v>
      </c>
      <c r="B2327" s="19">
        <v>16.041666666666799</v>
      </c>
      <c r="C2327" s="19">
        <v>16.048611111111299</v>
      </c>
      <c r="D2327" s="27">
        <v>10</v>
      </c>
      <c r="E2327" s="27">
        <f t="shared" si="91"/>
        <v>10</v>
      </c>
      <c r="F2327" s="6" t="s">
        <v>33</v>
      </c>
      <c r="H2327" s="2" t="s">
        <v>147</v>
      </c>
      <c r="I2327" s="2" t="s">
        <v>148</v>
      </c>
    </row>
    <row r="2328" spans="1:9" x14ac:dyDescent="0.2">
      <c r="A2328" s="128">
        <f t="shared" si="92"/>
        <v>41843</v>
      </c>
      <c r="B2328" s="19">
        <v>16.0486111111112</v>
      </c>
      <c r="C2328" s="19">
        <v>16.055555555555699</v>
      </c>
      <c r="D2328" s="27">
        <v>10</v>
      </c>
      <c r="E2328" s="27">
        <f t="shared" si="91"/>
        <v>10</v>
      </c>
      <c r="F2328" s="6" t="s">
        <v>33</v>
      </c>
      <c r="H2328" s="2" t="s">
        <v>147</v>
      </c>
      <c r="I2328" s="2" t="s">
        <v>148</v>
      </c>
    </row>
    <row r="2329" spans="1:9" x14ac:dyDescent="0.2">
      <c r="A2329" s="128">
        <f t="shared" si="92"/>
        <v>41843</v>
      </c>
      <c r="B2329" s="19">
        <v>16.0555555555556</v>
      </c>
      <c r="C2329" s="19">
        <v>16.062500000000199</v>
      </c>
      <c r="D2329" s="27">
        <v>10</v>
      </c>
      <c r="E2329" s="27">
        <f t="shared" si="91"/>
        <v>10</v>
      </c>
      <c r="F2329" s="6" t="s">
        <v>33</v>
      </c>
      <c r="H2329" s="2" t="s">
        <v>147</v>
      </c>
      <c r="I2329" s="2" t="s">
        <v>148</v>
      </c>
    </row>
    <row r="2330" spans="1:9" x14ac:dyDescent="0.2">
      <c r="A2330" s="128">
        <f t="shared" si="92"/>
        <v>41843</v>
      </c>
      <c r="B2330" s="19">
        <v>16.062500000000099</v>
      </c>
      <c r="C2330" s="19">
        <v>16.069444444444599</v>
      </c>
      <c r="D2330" s="27">
        <v>10</v>
      </c>
      <c r="E2330" s="27">
        <f t="shared" ref="E2330:E2394" si="93">D2330</f>
        <v>10</v>
      </c>
      <c r="F2330" s="6" t="s">
        <v>33</v>
      </c>
      <c r="H2330" s="2" t="s">
        <v>147</v>
      </c>
      <c r="I2330" s="2" t="s">
        <v>148</v>
      </c>
    </row>
    <row r="2331" spans="1:9" x14ac:dyDescent="0.2">
      <c r="A2331" s="128">
        <f t="shared" si="92"/>
        <v>41843</v>
      </c>
      <c r="B2331" s="19">
        <v>16.0694444444445</v>
      </c>
      <c r="C2331" s="19">
        <v>16.076388888888999</v>
      </c>
      <c r="D2331" s="27">
        <v>10</v>
      </c>
      <c r="E2331" s="27">
        <f t="shared" si="93"/>
        <v>10</v>
      </c>
      <c r="F2331" s="6" t="s">
        <v>33</v>
      </c>
      <c r="H2331" s="2" t="s">
        <v>147</v>
      </c>
      <c r="I2331" s="2" t="s">
        <v>148</v>
      </c>
    </row>
    <row r="2332" spans="1:9" x14ac:dyDescent="0.2">
      <c r="A2332" s="128">
        <f t="shared" si="92"/>
        <v>41843</v>
      </c>
      <c r="B2332" s="19">
        <v>16.076388888888999</v>
      </c>
      <c r="C2332" s="19">
        <v>16.083333333333499</v>
      </c>
      <c r="D2332" s="27">
        <v>10</v>
      </c>
      <c r="E2332" s="27">
        <f t="shared" si="93"/>
        <v>10</v>
      </c>
      <c r="F2332" s="6" t="s">
        <v>33</v>
      </c>
      <c r="H2332" s="2" t="s">
        <v>147</v>
      </c>
      <c r="I2332" s="2" t="s">
        <v>148</v>
      </c>
    </row>
    <row r="2333" spans="1:9" x14ac:dyDescent="0.2">
      <c r="A2333" s="128">
        <f t="shared" si="92"/>
        <v>41843</v>
      </c>
      <c r="B2333" s="19">
        <v>16.0833333333334</v>
      </c>
      <c r="C2333" s="19">
        <v>16.090277777777899</v>
      </c>
      <c r="D2333" s="27">
        <v>10</v>
      </c>
      <c r="E2333" s="27">
        <f t="shared" si="93"/>
        <v>10</v>
      </c>
      <c r="F2333" s="6" t="s">
        <v>33</v>
      </c>
      <c r="H2333" s="2" t="s">
        <v>147</v>
      </c>
      <c r="I2333" s="2" t="s">
        <v>148</v>
      </c>
    </row>
    <row r="2334" spans="1:9" x14ac:dyDescent="0.2">
      <c r="A2334" s="128">
        <f t="shared" si="92"/>
        <v>41843</v>
      </c>
      <c r="B2334" s="19">
        <v>16.090277777777899</v>
      </c>
      <c r="C2334" s="19">
        <v>16.097222222222399</v>
      </c>
      <c r="D2334" s="27">
        <v>10</v>
      </c>
      <c r="E2334" s="27">
        <f t="shared" si="93"/>
        <v>10</v>
      </c>
      <c r="F2334" s="6" t="s">
        <v>33</v>
      </c>
      <c r="H2334" s="2" t="s">
        <v>147</v>
      </c>
      <c r="I2334" s="2" t="s">
        <v>148</v>
      </c>
    </row>
    <row r="2335" spans="1:9" x14ac:dyDescent="0.2">
      <c r="A2335" s="128">
        <f t="shared" si="92"/>
        <v>41843</v>
      </c>
      <c r="B2335" s="19">
        <v>16.0972222222223</v>
      </c>
      <c r="C2335" s="19">
        <v>16.104166666666799</v>
      </c>
      <c r="D2335" s="27">
        <v>10</v>
      </c>
      <c r="E2335" s="27">
        <f t="shared" si="93"/>
        <v>10</v>
      </c>
      <c r="F2335" s="6" t="s">
        <v>33</v>
      </c>
      <c r="H2335" s="2" t="s">
        <v>147</v>
      </c>
      <c r="I2335" s="2" t="s">
        <v>148</v>
      </c>
    </row>
    <row r="2336" spans="1:9" x14ac:dyDescent="0.2">
      <c r="A2336" s="128">
        <f t="shared" si="92"/>
        <v>41843</v>
      </c>
      <c r="B2336" s="19">
        <v>16.104166666666799</v>
      </c>
      <c r="C2336" s="19">
        <v>16.111111111111299</v>
      </c>
      <c r="D2336" s="27">
        <v>10</v>
      </c>
      <c r="E2336" s="27">
        <f t="shared" si="93"/>
        <v>10</v>
      </c>
      <c r="F2336" s="6" t="s">
        <v>33</v>
      </c>
      <c r="H2336" s="2" t="s">
        <v>147</v>
      </c>
      <c r="I2336" s="2" t="s">
        <v>148</v>
      </c>
    </row>
    <row r="2337" spans="1:9" x14ac:dyDescent="0.2">
      <c r="A2337" s="128">
        <f t="shared" si="92"/>
        <v>41843</v>
      </c>
      <c r="B2337" s="19">
        <v>16.1111111111112</v>
      </c>
      <c r="C2337" s="19">
        <v>16.118055555555699</v>
      </c>
      <c r="D2337" s="27">
        <v>10</v>
      </c>
      <c r="E2337" s="27">
        <f t="shared" si="93"/>
        <v>10</v>
      </c>
      <c r="F2337" s="6" t="s">
        <v>33</v>
      </c>
      <c r="H2337" s="2" t="s">
        <v>147</v>
      </c>
      <c r="I2337" s="2" t="s">
        <v>148</v>
      </c>
    </row>
    <row r="2338" spans="1:9" x14ac:dyDescent="0.2">
      <c r="A2338" s="128">
        <f t="shared" si="92"/>
        <v>41843</v>
      </c>
      <c r="B2338" s="19">
        <v>16.1180555555556</v>
      </c>
      <c r="C2338" s="19">
        <v>16.125000000000199</v>
      </c>
      <c r="D2338" s="27">
        <v>10</v>
      </c>
      <c r="E2338" s="27">
        <f t="shared" si="93"/>
        <v>10</v>
      </c>
      <c r="F2338" s="6" t="s">
        <v>33</v>
      </c>
      <c r="H2338" s="2" t="s">
        <v>147</v>
      </c>
      <c r="I2338" s="2" t="s">
        <v>148</v>
      </c>
    </row>
    <row r="2339" spans="1:9" x14ac:dyDescent="0.2">
      <c r="A2339" s="128">
        <f t="shared" si="92"/>
        <v>41843</v>
      </c>
      <c r="B2339" s="19">
        <v>16.125000000000099</v>
      </c>
      <c r="C2339" s="19">
        <v>16.131944444444599</v>
      </c>
      <c r="D2339" s="27">
        <v>10</v>
      </c>
      <c r="E2339" s="27">
        <f t="shared" si="93"/>
        <v>10</v>
      </c>
      <c r="F2339" s="6" t="s">
        <v>33</v>
      </c>
      <c r="H2339" s="2" t="s">
        <v>147</v>
      </c>
      <c r="I2339" s="2" t="s">
        <v>148</v>
      </c>
    </row>
    <row r="2340" spans="1:9" x14ac:dyDescent="0.2">
      <c r="A2340" s="128">
        <f t="shared" si="92"/>
        <v>41843</v>
      </c>
      <c r="B2340" s="19">
        <v>16.1319444444445</v>
      </c>
      <c r="C2340" s="19">
        <v>16.138888888888999</v>
      </c>
      <c r="D2340" s="27">
        <v>10</v>
      </c>
      <c r="E2340" s="27">
        <f t="shared" si="93"/>
        <v>10</v>
      </c>
      <c r="F2340" s="6" t="s">
        <v>33</v>
      </c>
      <c r="H2340" s="2" t="s">
        <v>147</v>
      </c>
      <c r="I2340" s="2" t="s">
        <v>148</v>
      </c>
    </row>
    <row r="2341" spans="1:9" x14ac:dyDescent="0.2">
      <c r="A2341" s="128">
        <f t="shared" si="92"/>
        <v>41843</v>
      </c>
      <c r="B2341" s="19">
        <v>16.138888888888999</v>
      </c>
      <c r="C2341" s="19">
        <v>16.145833333333499</v>
      </c>
      <c r="D2341" s="27">
        <v>10</v>
      </c>
      <c r="E2341" s="27">
        <f t="shared" si="93"/>
        <v>10</v>
      </c>
      <c r="F2341" s="6" t="s">
        <v>33</v>
      </c>
      <c r="H2341" s="2" t="s">
        <v>147</v>
      </c>
      <c r="I2341" s="2" t="s">
        <v>148</v>
      </c>
    </row>
    <row r="2342" spans="1:9" x14ac:dyDescent="0.2">
      <c r="A2342" s="128">
        <f t="shared" si="92"/>
        <v>41843</v>
      </c>
      <c r="B2342" s="19">
        <v>16.1458333333334</v>
      </c>
      <c r="C2342" s="19">
        <v>16.152777777777899</v>
      </c>
      <c r="D2342" s="27">
        <v>10</v>
      </c>
      <c r="E2342" s="27">
        <f t="shared" si="93"/>
        <v>10</v>
      </c>
      <c r="F2342" s="6" t="s">
        <v>33</v>
      </c>
      <c r="H2342" s="2" t="s">
        <v>147</v>
      </c>
      <c r="I2342" s="2" t="s">
        <v>148</v>
      </c>
    </row>
    <row r="2343" spans="1:9" x14ac:dyDescent="0.2">
      <c r="A2343" s="128">
        <f t="shared" si="92"/>
        <v>41843</v>
      </c>
      <c r="B2343" s="19">
        <v>16.152777777777899</v>
      </c>
      <c r="C2343" s="19">
        <v>16.159722222222399</v>
      </c>
      <c r="D2343" s="27">
        <v>10</v>
      </c>
      <c r="E2343" s="27">
        <f t="shared" si="93"/>
        <v>10</v>
      </c>
      <c r="F2343" s="6" t="s">
        <v>33</v>
      </c>
      <c r="H2343" s="2" t="s">
        <v>147</v>
      </c>
      <c r="I2343" s="2" t="s">
        <v>148</v>
      </c>
    </row>
    <row r="2344" spans="1:9" x14ac:dyDescent="0.2">
      <c r="A2344" s="128">
        <f t="shared" si="92"/>
        <v>41843</v>
      </c>
      <c r="B2344" s="19">
        <v>16.1597222222223</v>
      </c>
      <c r="C2344" s="19">
        <v>16.166666666666799</v>
      </c>
      <c r="D2344" s="27">
        <v>10</v>
      </c>
      <c r="E2344" s="27">
        <f t="shared" si="93"/>
        <v>10</v>
      </c>
      <c r="F2344" s="6" t="s">
        <v>33</v>
      </c>
      <c r="H2344" s="2" t="s">
        <v>147</v>
      </c>
      <c r="I2344" s="2" t="s">
        <v>148</v>
      </c>
    </row>
    <row r="2345" spans="1:9" x14ac:dyDescent="0.2">
      <c r="A2345" s="128">
        <f t="shared" si="92"/>
        <v>41843</v>
      </c>
      <c r="B2345" s="19">
        <v>16.166666666666799</v>
      </c>
      <c r="C2345" s="19">
        <v>16.173611111111299</v>
      </c>
      <c r="D2345" s="27">
        <v>10</v>
      </c>
      <c r="E2345" s="27">
        <f t="shared" si="93"/>
        <v>10</v>
      </c>
      <c r="F2345" s="6" t="s">
        <v>33</v>
      </c>
      <c r="H2345" s="2" t="s">
        <v>147</v>
      </c>
      <c r="I2345" s="2" t="s">
        <v>148</v>
      </c>
    </row>
    <row r="2346" spans="1:9" x14ac:dyDescent="0.2">
      <c r="A2346" s="128">
        <f t="shared" si="92"/>
        <v>41843</v>
      </c>
      <c r="B2346" s="19">
        <v>16.1736111111112</v>
      </c>
      <c r="C2346" s="19">
        <v>16.180555555555699</v>
      </c>
      <c r="D2346" s="27">
        <v>10</v>
      </c>
      <c r="E2346" s="27">
        <f t="shared" si="93"/>
        <v>10</v>
      </c>
      <c r="F2346" s="6" t="s">
        <v>33</v>
      </c>
      <c r="H2346" s="2" t="s">
        <v>147</v>
      </c>
      <c r="I2346" s="2" t="s">
        <v>148</v>
      </c>
    </row>
    <row r="2347" spans="1:9" x14ac:dyDescent="0.2">
      <c r="A2347" s="128">
        <f t="shared" si="92"/>
        <v>41843</v>
      </c>
      <c r="B2347" s="19">
        <v>16.1805555555556</v>
      </c>
      <c r="C2347" s="19">
        <v>16.187500000000199</v>
      </c>
      <c r="D2347" s="27">
        <v>10</v>
      </c>
      <c r="E2347" s="27">
        <f t="shared" si="93"/>
        <v>10</v>
      </c>
      <c r="F2347" s="6" t="s">
        <v>33</v>
      </c>
      <c r="H2347" s="2" t="s">
        <v>147</v>
      </c>
      <c r="I2347" s="2" t="s">
        <v>148</v>
      </c>
    </row>
    <row r="2348" spans="1:9" x14ac:dyDescent="0.2">
      <c r="A2348" s="128">
        <f t="shared" si="92"/>
        <v>41843</v>
      </c>
      <c r="B2348" s="19">
        <v>16.187500000000099</v>
      </c>
      <c r="C2348" s="19">
        <v>16.194444444444599</v>
      </c>
      <c r="D2348" s="27">
        <v>10</v>
      </c>
      <c r="E2348" s="27">
        <f t="shared" si="93"/>
        <v>10</v>
      </c>
      <c r="F2348" s="6" t="s">
        <v>33</v>
      </c>
      <c r="H2348" s="2" t="s">
        <v>147</v>
      </c>
      <c r="I2348" s="2" t="s">
        <v>148</v>
      </c>
    </row>
    <row r="2349" spans="1:9" x14ac:dyDescent="0.2">
      <c r="A2349" s="128">
        <f t="shared" si="92"/>
        <v>41843</v>
      </c>
      <c r="B2349" s="19">
        <v>16.1944444444445</v>
      </c>
      <c r="C2349" s="19">
        <v>16.201388888888999</v>
      </c>
      <c r="D2349" s="27">
        <v>10</v>
      </c>
      <c r="E2349" s="27">
        <f t="shared" si="93"/>
        <v>10</v>
      </c>
      <c r="F2349" s="6" t="s">
        <v>33</v>
      </c>
      <c r="H2349" s="2" t="s">
        <v>147</v>
      </c>
      <c r="I2349" s="2" t="s">
        <v>148</v>
      </c>
    </row>
    <row r="2350" spans="1:9" x14ac:dyDescent="0.2">
      <c r="A2350" s="128">
        <f t="shared" si="92"/>
        <v>41843</v>
      </c>
      <c r="B2350" s="19">
        <v>16.201388888888999</v>
      </c>
      <c r="C2350" s="19">
        <v>16.208333333333499</v>
      </c>
      <c r="D2350" s="27">
        <v>10</v>
      </c>
      <c r="E2350" s="27">
        <f t="shared" si="93"/>
        <v>10</v>
      </c>
      <c r="F2350" s="6" t="s">
        <v>33</v>
      </c>
      <c r="H2350" s="2" t="s">
        <v>147</v>
      </c>
      <c r="I2350" s="2" t="s">
        <v>148</v>
      </c>
    </row>
    <row r="2351" spans="1:9" x14ac:dyDescent="0.2">
      <c r="A2351" s="128">
        <f t="shared" si="92"/>
        <v>41843</v>
      </c>
      <c r="B2351" s="19">
        <v>16.2083333333334</v>
      </c>
      <c r="C2351" s="19">
        <v>16.215277777777899</v>
      </c>
      <c r="D2351" s="27">
        <v>10</v>
      </c>
      <c r="E2351" s="27">
        <f t="shared" si="93"/>
        <v>10</v>
      </c>
      <c r="F2351" s="6" t="s">
        <v>33</v>
      </c>
      <c r="H2351" s="2" t="s">
        <v>147</v>
      </c>
      <c r="I2351" s="2" t="s">
        <v>148</v>
      </c>
    </row>
    <row r="2352" spans="1:9" x14ac:dyDescent="0.2">
      <c r="A2352" s="128">
        <f t="shared" si="92"/>
        <v>41843</v>
      </c>
      <c r="B2352" s="19">
        <v>16.215277777777899</v>
      </c>
      <c r="C2352" s="19">
        <v>16.222222222222399</v>
      </c>
      <c r="D2352" s="27">
        <v>10</v>
      </c>
      <c r="E2352" s="27">
        <f t="shared" si="93"/>
        <v>10</v>
      </c>
      <c r="F2352" s="6" t="s">
        <v>33</v>
      </c>
      <c r="H2352" s="2" t="s">
        <v>147</v>
      </c>
      <c r="I2352" s="2" t="s">
        <v>148</v>
      </c>
    </row>
    <row r="2353" spans="1:9" x14ac:dyDescent="0.2">
      <c r="A2353" s="128">
        <f t="shared" si="92"/>
        <v>41843</v>
      </c>
      <c r="B2353" s="19">
        <v>16.2222222222223</v>
      </c>
      <c r="C2353" s="19">
        <v>16.229166666666799</v>
      </c>
      <c r="D2353" s="27">
        <v>10</v>
      </c>
      <c r="E2353" s="27">
        <f t="shared" si="93"/>
        <v>10</v>
      </c>
      <c r="F2353" s="6" t="s">
        <v>33</v>
      </c>
      <c r="H2353" s="2" t="s">
        <v>147</v>
      </c>
      <c r="I2353" s="2" t="s">
        <v>148</v>
      </c>
    </row>
    <row r="2354" spans="1:9" x14ac:dyDescent="0.2">
      <c r="A2354" s="128">
        <f t="shared" si="92"/>
        <v>41843</v>
      </c>
      <c r="B2354" s="19">
        <v>16.229166666666799</v>
      </c>
      <c r="C2354" s="19">
        <v>16.236111111111299</v>
      </c>
      <c r="D2354" s="27">
        <v>10</v>
      </c>
      <c r="E2354" s="27">
        <f t="shared" si="93"/>
        <v>10</v>
      </c>
      <c r="F2354" s="6" t="s">
        <v>33</v>
      </c>
      <c r="H2354" s="2" t="s">
        <v>147</v>
      </c>
      <c r="I2354" s="2" t="s">
        <v>148</v>
      </c>
    </row>
    <row r="2355" spans="1:9" x14ac:dyDescent="0.2">
      <c r="A2355" s="128">
        <f t="shared" si="92"/>
        <v>41843</v>
      </c>
      <c r="B2355" s="19">
        <v>16.2361111111112</v>
      </c>
      <c r="C2355" s="19">
        <v>16.243055555555699</v>
      </c>
      <c r="D2355" s="27">
        <v>10</v>
      </c>
      <c r="E2355" s="27">
        <f t="shared" si="93"/>
        <v>10</v>
      </c>
      <c r="F2355" s="6" t="s">
        <v>33</v>
      </c>
      <c r="H2355" s="2" t="s">
        <v>147</v>
      </c>
      <c r="I2355" s="2" t="s">
        <v>148</v>
      </c>
    </row>
    <row r="2356" spans="1:9" x14ac:dyDescent="0.2">
      <c r="A2356" s="128">
        <f t="shared" si="92"/>
        <v>41843</v>
      </c>
      <c r="B2356" s="19">
        <v>16.2430555555556</v>
      </c>
      <c r="C2356" s="19">
        <v>16.250000000000199</v>
      </c>
      <c r="D2356" s="27">
        <v>10</v>
      </c>
      <c r="E2356" s="27">
        <f t="shared" si="93"/>
        <v>10</v>
      </c>
      <c r="F2356" s="6" t="s">
        <v>33</v>
      </c>
      <c r="H2356" s="2" t="s">
        <v>147</v>
      </c>
      <c r="I2356" s="2" t="s">
        <v>148</v>
      </c>
    </row>
    <row r="2357" spans="1:9" x14ac:dyDescent="0.2">
      <c r="A2357" s="128">
        <f t="shared" si="92"/>
        <v>41843</v>
      </c>
      <c r="B2357" s="19">
        <v>16.250000000000099</v>
      </c>
      <c r="C2357" s="19">
        <v>16.256944444444599</v>
      </c>
      <c r="D2357" s="27">
        <v>10</v>
      </c>
      <c r="E2357" s="27">
        <f t="shared" si="93"/>
        <v>10</v>
      </c>
      <c r="F2357" s="6" t="s">
        <v>33</v>
      </c>
      <c r="H2357" s="2" t="s">
        <v>147</v>
      </c>
      <c r="I2357" s="2" t="s">
        <v>148</v>
      </c>
    </row>
    <row r="2358" spans="1:9" x14ac:dyDescent="0.2">
      <c r="A2358" s="128">
        <f t="shared" si="92"/>
        <v>41843</v>
      </c>
      <c r="B2358" s="19">
        <v>16.2569444444445</v>
      </c>
      <c r="C2358" s="19">
        <v>16.263888888888999</v>
      </c>
      <c r="D2358" s="27">
        <v>10</v>
      </c>
      <c r="E2358" s="27">
        <f t="shared" si="93"/>
        <v>10</v>
      </c>
      <c r="F2358" s="6" t="s">
        <v>33</v>
      </c>
      <c r="H2358" s="2" t="s">
        <v>147</v>
      </c>
      <c r="I2358" s="2" t="s">
        <v>148</v>
      </c>
    </row>
    <row r="2359" spans="1:9" x14ac:dyDescent="0.2">
      <c r="A2359" s="128">
        <f t="shared" si="92"/>
        <v>41843</v>
      </c>
      <c r="B2359" s="19">
        <v>16.263888888888999</v>
      </c>
      <c r="C2359" s="19">
        <v>16.270833333333499</v>
      </c>
      <c r="D2359" s="27">
        <v>10</v>
      </c>
      <c r="E2359" s="27">
        <f t="shared" si="93"/>
        <v>10</v>
      </c>
      <c r="F2359" s="6" t="s">
        <v>33</v>
      </c>
      <c r="H2359" s="2" t="s">
        <v>147</v>
      </c>
      <c r="I2359" s="2" t="s">
        <v>148</v>
      </c>
    </row>
    <row r="2360" spans="1:9" x14ac:dyDescent="0.2">
      <c r="A2360" s="128">
        <f t="shared" si="92"/>
        <v>41843</v>
      </c>
      <c r="B2360" s="19">
        <v>16.2708333333334</v>
      </c>
      <c r="C2360" s="19">
        <v>16.277777777777899</v>
      </c>
      <c r="D2360" s="27">
        <v>10</v>
      </c>
      <c r="E2360" s="27">
        <f t="shared" si="93"/>
        <v>10</v>
      </c>
      <c r="F2360" s="6" t="s">
        <v>33</v>
      </c>
      <c r="H2360" s="2" t="s">
        <v>147</v>
      </c>
      <c r="I2360" s="2" t="s">
        <v>148</v>
      </c>
    </row>
    <row r="2361" spans="1:9" x14ac:dyDescent="0.2">
      <c r="A2361" s="128">
        <f t="shared" si="92"/>
        <v>41843</v>
      </c>
      <c r="B2361" s="19">
        <v>16.277777777777899</v>
      </c>
      <c r="C2361" s="19">
        <v>16.284722222222399</v>
      </c>
      <c r="D2361" s="27">
        <v>10</v>
      </c>
      <c r="E2361" s="27">
        <f t="shared" si="93"/>
        <v>10</v>
      </c>
      <c r="F2361" s="6" t="s">
        <v>33</v>
      </c>
      <c r="H2361" s="2" t="s">
        <v>147</v>
      </c>
      <c r="I2361" s="2" t="s">
        <v>148</v>
      </c>
    </row>
    <row r="2362" spans="1:9" x14ac:dyDescent="0.2">
      <c r="A2362" s="128">
        <f t="shared" si="92"/>
        <v>41843</v>
      </c>
      <c r="B2362" s="19">
        <v>16.2847222222223</v>
      </c>
      <c r="C2362" s="19">
        <v>16.291666666666799</v>
      </c>
      <c r="D2362" s="27">
        <v>10</v>
      </c>
      <c r="E2362" s="27">
        <f t="shared" si="93"/>
        <v>10</v>
      </c>
      <c r="F2362" s="6" t="s">
        <v>33</v>
      </c>
      <c r="H2362" s="2" t="s">
        <v>147</v>
      </c>
      <c r="I2362" s="2" t="s">
        <v>148</v>
      </c>
    </row>
    <row r="2363" spans="1:9" x14ac:dyDescent="0.2">
      <c r="A2363" s="128">
        <f t="shared" si="92"/>
        <v>41843</v>
      </c>
      <c r="B2363" s="19">
        <v>16.291666666666799</v>
      </c>
      <c r="C2363" s="19">
        <v>16.298611111111299</v>
      </c>
      <c r="D2363" s="27">
        <v>10</v>
      </c>
      <c r="E2363" s="27">
        <f t="shared" si="93"/>
        <v>10</v>
      </c>
      <c r="F2363" s="6" t="s">
        <v>33</v>
      </c>
      <c r="H2363" s="2" t="s">
        <v>147</v>
      </c>
      <c r="I2363" s="2" t="s">
        <v>148</v>
      </c>
    </row>
    <row r="2364" spans="1:9" x14ac:dyDescent="0.2">
      <c r="A2364" s="128">
        <f t="shared" si="92"/>
        <v>41843</v>
      </c>
      <c r="B2364" s="19">
        <v>16.2986111111112</v>
      </c>
      <c r="C2364" s="19">
        <v>16.305555555555699</v>
      </c>
      <c r="D2364" s="27">
        <v>10</v>
      </c>
      <c r="E2364" s="27">
        <f t="shared" si="93"/>
        <v>10</v>
      </c>
      <c r="F2364" s="6" t="s">
        <v>33</v>
      </c>
      <c r="H2364" s="2" t="s">
        <v>147</v>
      </c>
      <c r="I2364" s="2" t="s">
        <v>148</v>
      </c>
    </row>
    <row r="2365" spans="1:9" x14ac:dyDescent="0.2">
      <c r="A2365" s="128">
        <f t="shared" si="92"/>
        <v>41843</v>
      </c>
      <c r="B2365" s="19">
        <v>16.305555555555699</v>
      </c>
      <c r="C2365" s="19">
        <v>16.312500000000199</v>
      </c>
      <c r="D2365" s="27">
        <v>10</v>
      </c>
      <c r="E2365" s="27">
        <f t="shared" si="93"/>
        <v>10</v>
      </c>
      <c r="F2365" s="6" t="s">
        <v>33</v>
      </c>
      <c r="H2365" s="2" t="s">
        <v>147</v>
      </c>
      <c r="I2365" s="2" t="s">
        <v>148</v>
      </c>
    </row>
    <row r="2366" spans="1:9" x14ac:dyDescent="0.2">
      <c r="A2366" s="128">
        <f t="shared" si="92"/>
        <v>41843</v>
      </c>
      <c r="B2366" s="19">
        <v>16.312500000000099</v>
      </c>
      <c r="C2366" s="19">
        <v>16.319444444444599</v>
      </c>
      <c r="D2366" s="27">
        <v>10</v>
      </c>
      <c r="E2366" s="27">
        <f t="shared" si="93"/>
        <v>10</v>
      </c>
      <c r="F2366" s="6" t="s">
        <v>33</v>
      </c>
      <c r="H2366" s="2" t="s">
        <v>147</v>
      </c>
      <c r="I2366" s="2" t="s">
        <v>148</v>
      </c>
    </row>
    <row r="2367" spans="1:9" x14ac:dyDescent="0.2">
      <c r="A2367" s="128">
        <f t="shared" si="92"/>
        <v>41843</v>
      </c>
      <c r="B2367" s="19">
        <v>16.3194444444445</v>
      </c>
      <c r="C2367" s="19">
        <v>16.326388888888999</v>
      </c>
      <c r="D2367" s="27">
        <v>10</v>
      </c>
      <c r="E2367" s="27">
        <f t="shared" si="93"/>
        <v>10</v>
      </c>
      <c r="F2367" s="6" t="s">
        <v>33</v>
      </c>
      <c r="H2367" s="2" t="s">
        <v>147</v>
      </c>
      <c r="I2367" s="2" t="s">
        <v>148</v>
      </c>
    </row>
    <row r="2368" spans="1:9" x14ac:dyDescent="0.2">
      <c r="A2368" s="128">
        <f t="shared" si="92"/>
        <v>41843</v>
      </c>
      <c r="B2368" s="19">
        <v>16.326388888888999</v>
      </c>
      <c r="C2368" s="19">
        <v>16.333333333333499</v>
      </c>
      <c r="D2368" s="27">
        <v>10</v>
      </c>
      <c r="E2368" s="27">
        <f t="shared" si="93"/>
        <v>10</v>
      </c>
      <c r="F2368" s="6" t="s">
        <v>33</v>
      </c>
      <c r="H2368" s="2" t="s">
        <v>147</v>
      </c>
      <c r="I2368" s="2" t="s">
        <v>148</v>
      </c>
    </row>
    <row r="2369" spans="1:9" x14ac:dyDescent="0.2">
      <c r="A2369" s="128">
        <f t="shared" si="92"/>
        <v>41843</v>
      </c>
      <c r="B2369" s="19">
        <v>16.3333333333334</v>
      </c>
      <c r="C2369" s="19">
        <v>16.340277777777899</v>
      </c>
      <c r="D2369" s="27">
        <v>10</v>
      </c>
      <c r="E2369" s="27">
        <f t="shared" si="93"/>
        <v>10</v>
      </c>
      <c r="F2369" s="6" t="s">
        <v>33</v>
      </c>
      <c r="H2369" s="2" t="s">
        <v>147</v>
      </c>
      <c r="I2369" s="2" t="s">
        <v>148</v>
      </c>
    </row>
    <row r="2370" spans="1:9" x14ac:dyDescent="0.2">
      <c r="A2370" s="128">
        <f t="shared" si="92"/>
        <v>41843</v>
      </c>
      <c r="B2370" s="19">
        <v>16.340277777777899</v>
      </c>
      <c r="C2370" s="19">
        <v>16.347222222222399</v>
      </c>
      <c r="D2370" s="27">
        <v>10</v>
      </c>
      <c r="E2370" s="27">
        <f t="shared" si="93"/>
        <v>10</v>
      </c>
      <c r="F2370" s="6" t="s">
        <v>33</v>
      </c>
      <c r="H2370" s="2" t="s">
        <v>147</v>
      </c>
      <c r="I2370" s="2" t="s">
        <v>148</v>
      </c>
    </row>
    <row r="2371" spans="1:9" x14ac:dyDescent="0.2">
      <c r="A2371" s="128">
        <f t="shared" si="92"/>
        <v>41843</v>
      </c>
      <c r="B2371" s="19">
        <v>16.3472222222223</v>
      </c>
      <c r="C2371" s="19">
        <v>16.354166666666799</v>
      </c>
      <c r="D2371" s="27">
        <v>10</v>
      </c>
      <c r="E2371" s="27">
        <f t="shared" si="93"/>
        <v>10</v>
      </c>
      <c r="F2371" s="6" t="s">
        <v>33</v>
      </c>
      <c r="H2371" s="2" t="s">
        <v>147</v>
      </c>
      <c r="I2371" s="2" t="s">
        <v>148</v>
      </c>
    </row>
    <row r="2372" spans="1:9" x14ac:dyDescent="0.2">
      <c r="A2372" s="128">
        <f t="shared" si="92"/>
        <v>41843</v>
      </c>
      <c r="B2372" s="19">
        <v>16.354166666666799</v>
      </c>
      <c r="C2372" s="19">
        <v>16.361111111111299</v>
      </c>
      <c r="D2372" s="27">
        <v>10</v>
      </c>
      <c r="E2372" s="27">
        <f t="shared" si="93"/>
        <v>10</v>
      </c>
      <c r="F2372" s="6" t="s">
        <v>33</v>
      </c>
      <c r="H2372" s="2" t="s">
        <v>147</v>
      </c>
      <c r="I2372" s="2" t="s">
        <v>148</v>
      </c>
    </row>
    <row r="2373" spans="1:9" x14ac:dyDescent="0.2">
      <c r="A2373" s="128">
        <f>A2371</f>
        <v>41843</v>
      </c>
      <c r="B2373" s="19">
        <v>16.3611111111112</v>
      </c>
      <c r="C2373" s="19">
        <v>0.36518518518518522</v>
      </c>
      <c r="D2373" s="27">
        <v>6</v>
      </c>
      <c r="E2373" s="27">
        <f>D2373</f>
        <v>6</v>
      </c>
      <c r="F2373" s="6" t="s">
        <v>33</v>
      </c>
      <c r="H2373" s="2" t="s">
        <v>147</v>
      </c>
      <c r="I2373" s="2" t="s">
        <v>148</v>
      </c>
    </row>
    <row r="2374" spans="1:9" x14ac:dyDescent="0.2">
      <c r="A2374" s="128">
        <f>A2372</f>
        <v>41843</v>
      </c>
      <c r="B2374" s="19">
        <v>0.36535879629629631</v>
      </c>
      <c r="C2374" s="19">
        <v>16.368055555555699</v>
      </c>
      <c r="D2374" s="27">
        <v>4</v>
      </c>
      <c r="E2374" s="27">
        <f t="shared" si="93"/>
        <v>4</v>
      </c>
      <c r="F2374" s="6" t="s">
        <v>33</v>
      </c>
      <c r="H2374" s="2" t="s">
        <v>147</v>
      </c>
      <c r="I2374" s="2" t="s">
        <v>148</v>
      </c>
    </row>
    <row r="2375" spans="1:9" x14ac:dyDescent="0.2">
      <c r="A2375" s="128">
        <f t="shared" si="92"/>
        <v>41843</v>
      </c>
      <c r="B2375" s="19">
        <v>16.368055555555699</v>
      </c>
      <c r="C2375" s="19">
        <v>16.375000000000199</v>
      </c>
      <c r="D2375" s="27">
        <v>10</v>
      </c>
      <c r="E2375" s="27">
        <f t="shared" si="93"/>
        <v>10</v>
      </c>
      <c r="F2375" s="6" t="s">
        <v>33</v>
      </c>
      <c r="H2375" s="2" t="s">
        <v>147</v>
      </c>
      <c r="I2375" s="2" t="s">
        <v>148</v>
      </c>
    </row>
    <row r="2376" spans="1:9" x14ac:dyDescent="0.2">
      <c r="A2376" s="128">
        <f t="shared" si="92"/>
        <v>41843</v>
      </c>
      <c r="B2376" s="19">
        <v>16.375000000000099</v>
      </c>
      <c r="C2376" s="19">
        <v>16.381944444444599</v>
      </c>
      <c r="D2376" s="27">
        <v>10</v>
      </c>
      <c r="E2376" s="27">
        <f t="shared" si="93"/>
        <v>10</v>
      </c>
      <c r="F2376" s="6" t="s">
        <v>33</v>
      </c>
      <c r="H2376" s="2" t="s">
        <v>147</v>
      </c>
      <c r="I2376" s="2" t="s">
        <v>148</v>
      </c>
    </row>
    <row r="2377" spans="1:9" x14ac:dyDescent="0.2">
      <c r="A2377" s="128">
        <f t="shared" si="92"/>
        <v>41843</v>
      </c>
      <c r="B2377" s="19">
        <v>16.3819444444445</v>
      </c>
      <c r="C2377" s="19">
        <v>16.388888888888999</v>
      </c>
      <c r="D2377" s="27">
        <v>10</v>
      </c>
      <c r="E2377" s="27">
        <f t="shared" si="93"/>
        <v>10</v>
      </c>
      <c r="F2377" s="6" t="s">
        <v>33</v>
      </c>
      <c r="H2377" s="2" t="s">
        <v>147</v>
      </c>
      <c r="I2377" s="2" t="s">
        <v>148</v>
      </c>
    </row>
    <row r="2378" spans="1:9" x14ac:dyDescent="0.2">
      <c r="A2378" s="128">
        <f t="shared" si="92"/>
        <v>41843</v>
      </c>
      <c r="B2378" s="19">
        <v>16.388888888888999</v>
      </c>
      <c r="C2378" s="19">
        <v>16.395833333333499</v>
      </c>
      <c r="D2378" s="27">
        <v>10</v>
      </c>
      <c r="E2378" s="27">
        <f t="shared" si="93"/>
        <v>10</v>
      </c>
      <c r="F2378" s="6" t="s">
        <v>33</v>
      </c>
      <c r="H2378" s="2" t="s">
        <v>147</v>
      </c>
      <c r="I2378" s="2" t="s">
        <v>148</v>
      </c>
    </row>
    <row r="2379" spans="1:9" x14ac:dyDescent="0.2">
      <c r="A2379" s="128">
        <f t="shared" si="92"/>
        <v>41843</v>
      </c>
      <c r="B2379" s="19">
        <v>16.3958333333334</v>
      </c>
      <c r="C2379" s="19">
        <v>16.402777777777899</v>
      </c>
      <c r="D2379" s="27">
        <v>10</v>
      </c>
      <c r="E2379" s="27">
        <f t="shared" si="93"/>
        <v>10</v>
      </c>
      <c r="F2379" s="6" t="s">
        <v>33</v>
      </c>
      <c r="H2379" s="2" t="s">
        <v>147</v>
      </c>
      <c r="I2379" s="2" t="s">
        <v>148</v>
      </c>
    </row>
    <row r="2380" spans="1:9" x14ac:dyDescent="0.2">
      <c r="A2380" s="128">
        <f t="shared" si="92"/>
        <v>41843</v>
      </c>
      <c r="B2380" s="19">
        <v>16.402777777777899</v>
      </c>
      <c r="C2380" s="19">
        <v>16.409722222222399</v>
      </c>
      <c r="D2380" s="27">
        <v>10</v>
      </c>
      <c r="E2380" s="27">
        <f t="shared" si="93"/>
        <v>10</v>
      </c>
      <c r="F2380" s="6" t="s">
        <v>33</v>
      </c>
      <c r="H2380" s="2" t="s">
        <v>147</v>
      </c>
      <c r="I2380" s="2" t="s">
        <v>148</v>
      </c>
    </row>
    <row r="2381" spans="1:9" x14ac:dyDescent="0.2">
      <c r="A2381" s="128">
        <f t="shared" si="92"/>
        <v>41843</v>
      </c>
      <c r="B2381" s="19">
        <v>16.4097222222223</v>
      </c>
      <c r="C2381" s="19">
        <v>16.416666666666799</v>
      </c>
      <c r="D2381" s="27">
        <v>10</v>
      </c>
      <c r="E2381" s="27">
        <f t="shared" si="93"/>
        <v>10</v>
      </c>
      <c r="F2381" s="6" t="s">
        <v>33</v>
      </c>
      <c r="H2381" s="2" t="s">
        <v>147</v>
      </c>
      <c r="I2381" s="2" t="s">
        <v>148</v>
      </c>
    </row>
    <row r="2382" spans="1:9" x14ac:dyDescent="0.2">
      <c r="A2382" s="128">
        <f t="shared" si="92"/>
        <v>41843</v>
      </c>
      <c r="B2382" s="19">
        <v>16.416666666666799</v>
      </c>
      <c r="C2382" s="19">
        <v>16.423611111111299</v>
      </c>
      <c r="D2382" s="27">
        <v>10</v>
      </c>
      <c r="E2382" s="27">
        <f t="shared" si="93"/>
        <v>10</v>
      </c>
      <c r="F2382" s="6" t="s">
        <v>33</v>
      </c>
      <c r="H2382" s="2" t="s">
        <v>147</v>
      </c>
      <c r="I2382" s="2" t="s">
        <v>148</v>
      </c>
    </row>
    <row r="2383" spans="1:9" x14ac:dyDescent="0.2">
      <c r="A2383" s="128">
        <f t="shared" si="92"/>
        <v>41843</v>
      </c>
      <c r="B2383" s="19">
        <v>16.4236111111112</v>
      </c>
      <c r="C2383" s="19">
        <v>16.430555555555699</v>
      </c>
      <c r="D2383" s="27">
        <v>10</v>
      </c>
      <c r="E2383" s="27">
        <f t="shared" si="93"/>
        <v>10</v>
      </c>
      <c r="F2383" s="6" t="s">
        <v>33</v>
      </c>
      <c r="H2383" s="2" t="s">
        <v>147</v>
      </c>
      <c r="I2383" s="2" t="s">
        <v>148</v>
      </c>
    </row>
    <row r="2384" spans="1:9" x14ac:dyDescent="0.2">
      <c r="A2384" s="128">
        <f t="shared" si="92"/>
        <v>41843</v>
      </c>
      <c r="B2384" s="19">
        <v>16.430555555555699</v>
      </c>
      <c r="C2384" s="19">
        <v>16.437500000000199</v>
      </c>
      <c r="D2384" s="27">
        <v>10</v>
      </c>
      <c r="E2384" s="27">
        <f t="shared" si="93"/>
        <v>10</v>
      </c>
      <c r="F2384" s="6" t="s">
        <v>33</v>
      </c>
      <c r="H2384" s="2" t="s">
        <v>147</v>
      </c>
      <c r="I2384" s="2" t="s">
        <v>148</v>
      </c>
    </row>
    <row r="2385" spans="1:9" x14ac:dyDescent="0.2">
      <c r="A2385" s="128">
        <f t="shared" si="92"/>
        <v>41843</v>
      </c>
      <c r="B2385" s="19">
        <v>16.437500000000099</v>
      </c>
      <c r="C2385" s="19">
        <v>16.444444444444599</v>
      </c>
      <c r="D2385" s="27">
        <v>10</v>
      </c>
      <c r="E2385" s="27">
        <f t="shared" si="93"/>
        <v>10</v>
      </c>
      <c r="F2385" s="6" t="s">
        <v>33</v>
      </c>
      <c r="H2385" s="2" t="s">
        <v>147</v>
      </c>
      <c r="I2385" s="2" t="s">
        <v>148</v>
      </c>
    </row>
    <row r="2386" spans="1:9" x14ac:dyDescent="0.2">
      <c r="A2386" s="128">
        <f t="shared" si="92"/>
        <v>41843</v>
      </c>
      <c r="B2386" s="19">
        <v>16.4444444444445</v>
      </c>
      <c r="C2386" s="19">
        <v>16.451388888888999</v>
      </c>
      <c r="D2386" s="27">
        <v>10</v>
      </c>
      <c r="E2386" s="27">
        <f t="shared" si="93"/>
        <v>10</v>
      </c>
      <c r="F2386" s="6" t="s">
        <v>33</v>
      </c>
      <c r="H2386" s="2" t="s">
        <v>147</v>
      </c>
      <c r="I2386" s="2" t="s">
        <v>148</v>
      </c>
    </row>
    <row r="2387" spans="1:9" x14ac:dyDescent="0.2">
      <c r="A2387" s="128">
        <f t="shared" ref="A2387:A2450" si="94">A2386</f>
        <v>41843</v>
      </c>
      <c r="B2387" s="19">
        <v>16.451388888888999</v>
      </c>
      <c r="C2387" s="19">
        <v>16.458333333333499</v>
      </c>
      <c r="D2387" s="27">
        <v>10</v>
      </c>
      <c r="E2387" s="27">
        <f t="shared" si="93"/>
        <v>10</v>
      </c>
      <c r="F2387" s="6" t="s">
        <v>33</v>
      </c>
      <c r="H2387" s="2" t="s">
        <v>147</v>
      </c>
      <c r="I2387" s="2" t="s">
        <v>148</v>
      </c>
    </row>
    <row r="2388" spans="1:9" x14ac:dyDescent="0.2">
      <c r="A2388" s="128">
        <f t="shared" si="94"/>
        <v>41843</v>
      </c>
      <c r="B2388" s="19">
        <v>16.4583333333334</v>
      </c>
      <c r="C2388" s="19">
        <v>16.465277777777899</v>
      </c>
      <c r="D2388" s="27">
        <v>10</v>
      </c>
      <c r="E2388" s="27">
        <f t="shared" si="93"/>
        <v>10</v>
      </c>
      <c r="F2388" s="6" t="s">
        <v>33</v>
      </c>
      <c r="H2388" s="2" t="s">
        <v>147</v>
      </c>
      <c r="I2388" s="2" t="s">
        <v>148</v>
      </c>
    </row>
    <row r="2389" spans="1:9" x14ac:dyDescent="0.2">
      <c r="A2389" s="128">
        <f t="shared" si="94"/>
        <v>41843</v>
      </c>
      <c r="B2389" s="19">
        <v>16.465277777777899</v>
      </c>
      <c r="C2389" s="19">
        <v>16.472222222222399</v>
      </c>
      <c r="D2389" s="27">
        <v>10</v>
      </c>
      <c r="E2389" s="27">
        <f t="shared" si="93"/>
        <v>10</v>
      </c>
      <c r="F2389" s="6" t="s">
        <v>33</v>
      </c>
      <c r="H2389" s="2" t="s">
        <v>147</v>
      </c>
      <c r="I2389" s="2" t="s">
        <v>148</v>
      </c>
    </row>
    <row r="2390" spans="1:9" x14ac:dyDescent="0.2">
      <c r="A2390" s="128">
        <f t="shared" si="94"/>
        <v>41843</v>
      </c>
      <c r="B2390" s="19">
        <v>16.4722222222223</v>
      </c>
      <c r="C2390" s="19">
        <v>16.479166666666799</v>
      </c>
      <c r="D2390" s="27">
        <v>10</v>
      </c>
      <c r="E2390" s="27">
        <f t="shared" si="93"/>
        <v>10</v>
      </c>
      <c r="F2390" s="6" t="s">
        <v>33</v>
      </c>
      <c r="H2390" s="2" t="s">
        <v>147</v>
      </c>
      <c r="I2390" s="2" t="s">
        <v>148</v>
      </c>
    </row>
    <row r="2391" spans="1:9" x14ac:dyDescent="0.2">
      <c r="A2391" s="128">
        <f t="shared" si="94"/>
        <v>41843</v>
      </c>
      <c r="B2391" s="19">
        <v>16.479166666666799</v>
      </c>
      <c r="C2391" s="19">
        <v>16.486111111111299</v>
      </c>
      <c r="D2391" s="27">
        <v>10</v>
      </c>
      <c r="E2391" s="27">
        <f t="shared" si="93"/>
        <v>10</v>
      </c>
      <c r="F2391" s="6" t="s">
        <v>33</v>
      </c>
      <c r="H2391" s="2" t="s">
        <v>147</v>
      </c>
      <c r="I2391" s="2" t="s">
        <v>148</v>
      </c>
    </row>
    <row r="2392" spans="1:9" x14ac:dyDescent="0.2">
      <c r="A2392" s="128">
        <f t="shared" si="94"/>
        <v>41843</v>
      </c>
      <c r="B2392" s="19">
        <v>16.4861111111112</v>
      </c>
      <c r="C2392" s="19">
        <v>16.493055555555699</v>
      </c>
      <c r="D2392" s="27">
        <v>10</v>
      </c>
      <c r="E2392" s="27">
        <f t="shared" si="93"/>
        <v>10</v>
      </c>
      <c r="F2392" s="6" t="s">
        <v>33</v>
      </c>
      <c r="H2392" s="2" t="s">
        <v>147</v>
      </c>
      <c r="I2392" s="2" t="s">
        <v>148</v>
      </c>
    </row>
    <row r="2393" spans="1:9" x14ac:dyDescent="0.2">
      <c r="A2393" s="128">
        <f t="shared" si="94"/>
        <v>41843</v>
      </c>
      <c r="B2393" s="19">
        <v>16.493055555555699</v>
      </c>
      <c r="C2393" s="19">
        <v>16.500000000000199</v>
      </c>
      <c r="D2393" s="27">
        <v>10</v>
      </c>
      <c r="E2393" s="27">
        <f t="shared" si="93"/>
        <v>10</v>
      </c>
      <c r="F2393" s="6" t="s">
        <v>33</v>
      </c>
      <c r="H2393" s="2" t="s">
        <v>147</v>
      </c>
      <c r="I2393" s="2" t="s">
        <v>148</v>
      </c>
    </row>
    <row r="2394" spans="1:9" x14ac:dyDescent="0.2">
      <c r="A2394" s="128">
        <f t="shared" si="94"/>
        <v>41843</v>
      </c>
      <c r="B2394" s="19">
        <v>16.500000000000099</v>
      </c>
      <c r="C2394" s="19">
        <v>16.506944444444599</v>
      </c>
      <c r="D2394" s="27">
        <v>10</v>
      </c>
      <c r="E2394" s="27">
        <f t="shared" si="93"/>
        <v>10</v>
      </c>
      <c r="F2394" s="6" t="s">
        <v>33</v>
      </c>
      <c r="H2394" s="2" t="s">
        <v>147</v>
      </c>
      <c r="I2394" s="2" t="s">
        <v>148</v>
      </c>
    </row>
    <row r="2395" spans="1:9" x14ac:dyDescent="0.2">
      <c r="A2395" s="128">
        <f t="shared" si="94"/>
        <v>41843</v>
      </c>
      <c r="B2395" s="19">
        <v>16.5069444444445</v>
      </c>
      <c r="C2395" s="19">
        <v>16.513888888888999</v>
      </c>
      <c r="D2395" s="27">
        <v>10</v>
      </c>
      <c r="E2395" s="27">
        <f t="shared" ref="E2395:E2458" si="95">D2395</f>
        <v>10</v>
      </c>
      <c r="F2395" s="6" t="s">
        <v>33</v>
      </c>
      <c r="H2395" s="2" t="s">
        <v>147</v>
      </c>
      <c r="I2395" s="2" t="s">
        <v>148</v>
      </c>
    </row>
    <row r="2396" spans="1:9" x14ac:dyDescent="0.2">
      <c r="A2396" s="128">
        <f t="shared" si="94"/>
        <v>41843</v>
      </c>
      <c r="B2396" s="19">
        <v>16.513888888888999</v>
      </c>
      <c r="C2396" s="19">
        <v>16.520833333333499</v>
      </c>
      <c r="D2396" s="27">
        <v>10</v>
      </c>
      <c r="E2396" s="27">
        <f t="shared" si="95"/>
        <v>10</v>
      </c>
      <c r="F2396" s="6" t="s">
        <v>33</v>
      </c>
      <c r="H2396" s="2" t="s">
        <v>147</v>
      </c>
      <c r="I2396" s="2" t="s">
        <v>148</v>
      </c>
    </row>
    <row r="2397" spans="1:9" x14ac:dyDescent="0.2">
      <c r="A2397" s="128">
        <f t="shared" si="94"/>
        <v>41843</v>
      </c>
      <c r="B2397" s="19">
        <v>16.5208333333334</v>
      </c>
      <c r="C2397" s="19">
        <v>16.527777777777899</v>
      </c>
      <c r="D2397" s="27">
        <v>10</v>
      </c>
      <c r="E2397" s="27">
        <f t="shared" si="95"/>
        <v>10</v>
      </c>
      <c r="F2397" s="6" t="s">
        <v>33</v>
      </c>
      <c r="H2397" s="2" t="s">
        <v>147</v>
      </c>
      <c r="I2397" s="2" t="s">
        <v>148</v>
      </c>
    </row>
    <row r="2398" spans="1:9" x14ac:dyDescent="0.2">
      <c r="A2398" s="128">
        <f t="shared" si="94"/>
        <v>41843</v>
      </c>
      <c r="B2398" s="19">
        <v>16.527777777777899</v>
      </c>
      <c r="C2398" s="19">
        <v>16.534722222222399</v>
      </c>
      <c r="D2398" s="27">
        <v>10</v>
      </c>
      <c r="E2398" s="27">
        <f t="shared" si="95"/>
        <v>10</v>
      </c>
      <c r="F2398" s="6" t="s">
        <v>33</v>
      </c>
      <c r="H2398" s="2" t="s">
        <v>147</v>
      </c>
      <c r="I2398" s="2" t="s">
        <v>148</v>
      </c>
    </row>
    <row r="2399" spans="1:9" x14ac:dyDescent="0.2">
      <c r="A2399" s="128">
        <f t="shared" si="94"/>
        <v>41843</v>
      </c>
      <c r="B2399" s="19">
        <v>16.5347222222223</v>
      </c>
      <c r="C2399" s="19">
        <v>16.541666666666799</v>
      </c>
      <c r="D2399" s="27">
        <v>10</v>
      </c>
      <c r="E2399" s="27">
        <f t="shared" si="95"/>
        <v>10</v>
      </c>
      <c r="F2399" s="6" t="s">
        <v>33</v>
      </c>
      <c r="H2399" s="2" t="s">
        <v>147</v>
      </c>
      <c r="I2399" s="2" t="s">
        <v>148</v>
      </c>
    </row>
    <row r="2400" spans="1:9" x14ac:dyDescent="0.2">
      <c r="A2400" s="128">
        <f t="shared" si="94"/>
        <v>41843</v>
      </c>
      <c r="B2400" s="19">
        <v>16.541666666666799</v>
      </c>
      <c r="C2400" s="19">
        <v>16.548611111111299</v>
      </c>
      <c r="D2400" s="27">
        <v>10</v>
      </c>
      <c r="E2400" s="27">
        <f t="shared" si="95"/>
        <v>10</v>
      </c>
      <c r="F2400" s="6" t="s">
        <v>33</v>
      </c>
      <c r="H2400" s="2" t="s">
        <v>147</v>
      </c>
      <c r="I2400" s="2" t="s">
        <v>148</v>
      </c>
    </row>
    <row r="2401" spans="1:9" x14ac:dyDescent="0.2">
      <c r="A2401" s="128">
        <f t="shared" si="94"/>
        <v>41843</v>
      </c>
      <c r="B2401" s="19">
        <v>16.5486111111112</v>
      </c>
      <c r="C2401" s="19">
        <v>16.555555555555699</v>
      </c>
      <c r="D2401" s="27">
        <v>10</v>
      </c>
      <c r="E2401" s="27">
        <f t="shared" si="95"/>
        <v>10</v>
      </c>
      <c r="F2401" s="6" t="s">
        <v>33</v>
      </c>
      <c r="H2401" s="2" t="s">
        <v>147</v>
      </c>
      <c r="I2401" s="2" t="s">
        <v>148</v>
      </c>
    </row>
    <row r="2402" spans="1:9" x14ac:dyDescent="0.2">
      <c r="A2402" s="128">
        <f t="shared" si="94"/>
        <v>41843</v>
      </c>
      <c r="B2402" s="19">
        <v>16.555555555555699</v>
      </c>
      <c r="C2402" s="19">
        <v>16.562500000000199</v>
      </c>
      <c r="D2402" s="27">
        <v>10</v>
      </c>
      <c r="E2402" s="27">
        <f t="shared" si="95"/>
        <v>10</v>
      </c>
      <c r="F2402" s="6" t="s">
        <v>33</v>
      </c>
      <c r="H2402" s="2" t="s">
        <v>147</v>
      </c>
      <c r="I2402" s="2" t="s">
        <v>148</v>
      </c>
    </row>
    <row r="2403" spans="1:9" x14ac:dyDescent="0.2">
      <c r="A2403" s="128">
        <f t="shared" si="94"/>
        <v>41843</v>
      </c>
      <c r="B2403" s="19">
        <v>16.562500000000099</v>
      </c>
      <c r="C2403" s="19">
        <v>16.569444444444599</v>
      </c>
      <c r="D2403" s="27">
        <v>10</v>
      </c>
      <c r="E2403" s="27">
        <f t="shared" si="95"/>
        <v>10</v>
      </c>
      <c r="F2403" s="6" t="s">
        <v>33</v>
      </c>
      <c r="H2403" s="2" t="s">
        <v>147</v>
      </c>
      <c r="I2403" s="2" t="s">
        <v>148</v>
      </c>
    </row>
    <row r="2404" spans="1:9" x14ac:dyDescent="0.2">
      <c r="A2404" s="128">
        <f t="shared" si="94"/>
        <v>41843</v>
      </c>
      <c r="B2404" s="19">
        <v>16.5694444444445</v>
      </c>
      <c r="C2404" s="19">
        <v>16.576388888888999</v>
      </c>
      <c r="D2404" s="27">
        <v>10</v>
      </c>
      <c r="E2404" s="27">
        <f t="shared" si="95"/>
        <v>10</v>
      </c>
      <c r="F2404" s="6" t="s">
        <v>33</v>
      </c>
      <c r="H2404" s="2" t="s">
        <v>147</v>
      </c>
      <c r="I2404" s="2" t="s">
        <v>148</v>
      </c>
    </row>
    <row r="2405" spans="1:9" x14ac:dyDescent="0.2">
      <c r="A2405" s="128">
        <f t="shared" si="94"/>
        <v>41843</v>
      </c>
      <c r="B2405" s="19">
        <v>16.576388888888999</v>
      </c>
      <c r="C2405" s="19">
        <v>16.583333333333499</v>
      </c>
      <c r="D2405" s="27">
        <v>10</v>
      </c>
      <c r="E2405" s="27">
        <f t="shared" si="95"/>
        <v>10</v>
      </c>
      <c r="F2405" s="6" t="s">
        <v>33</v>
      </c>
      <c r="H2405" s="2" t="s">
        <v>147</v>
      </c>
      <c r="I2405" s="2" t="s">
        <v>148</v>
      </c>
    </row>
    <row r="2406" spans="1:9" x14ac:dyDescent="0.2">
      <c r="A2406" s="128">
        <f t="shared" si="94"/>
        <v>41843</v>
      </c>
      <c r="B2406" s="19">
        <v>16.5833333333334</v>
      </c>
      <c r="C2406" s="19">
        <v>16.590277777777899</v>
      </c>
      <c r="D2406" s="27">
        <v>10</v>
      </c>
      <c r="E2406" s="27">
        <f t="shared" si="95"/>
        <v>10</v>
      </c>
      <c r="F2406" s="6" t="s">
        <v>33</v>
      </c>
      <c r="H2406" s="2" t="s">
        <v>147</v>
      </c>
      <c r="I2406" s="2" t="s">
        <v>148</v>
      </c>
    </row>
    <row r="2407" spans="1:9" x14ac:dyDescent="0.2">
      <c r="A2407" s="128">
        <f t="shared" si="94"/>
        <v>41843</v>
      </c>
      <c r="B2407" s="19">
        <v>16.590277777777899</v>
      </c>
      <c r="C2407" s="19">
        <v>16.597222222222399</v>
      </c>
      <c r="D2407" s="27">
        <v>10</v>
      </c>
      <c r="E2407" s="27">
        <f t="shared" si="95"/>
        <v>10</v>
      </c>
      <c r="F2407" s="6" t="s">
        <v>33</v>
      </c>
      <c r="H2407" s="2" t="s">
        <v>147</v>
      </c>
      <c r="I2407" s="2" t="s">
        <v>148</v>
      </c>
    </row>
    <row r="2408" spans="1:9" x14ac:dyDescent="0.2">
      <c r="A2408" s="128">
        <f t="shared" si="94"/>
        <v>41843</v>
      </c>
      <c r="B2408" s="19">
        <v>16.5972222222223</v>
      </c>
      <c r="C2408" s="19">
        <v>16.604166666666799</v>
      </c>
      <c r="D2408" s="27">
        <v>10</v>
      </c>
      <c r="E2408" s="27">
        <f t="shared" si="95"/>
        <v>10</v>
      </c>
      <c r="F2408" s="6" t="s">
        <v>33</v>
      </c>
      <c r="H2408" s="2" t="s">
        <v>147</v>
      </c>
      <c r="I2408" s="2" t="s">
        <v>148</v>
      </c>
    </row>
    <row r="2409" spans="1:9" x14ac:dyDescent="0.2">
      <c r="A2409" s="128">
        <f t="shared" si="94"/>
        <v>41843</v>
      </c>
      <c r="B2409" s="19">
        <v>16.604166666666799</v>
      </c>
      <c r="C2409" s="19">
        <v>16.611111111111299</v>
      </c>
      <c r="D2409" s="27">
        <v>10</v>
      </c>
      <c r="E2409" s="27">
        <f t="shared" si="95"/>
        <v>10</v>
      </c>
      <c r="F2409" s="6" t="s">
        <v>33</v>
      </c>
      <c r="H2409" s="2" t="s">
        <v>147</v>
      </c>
      <c r="I2409" s="2" t="s">
        <v>148</v>
      </c>
    </row>
    <row r="2410" spans="1:9" x14ac:dyDescent="0.2">
      <c r="A2410" s="128">
        <f t="shared" si="94"/>
        <v>41843</v>
      </c>
      <c r="B2410" s="19">
        <v>16.6111111111112</v>
      </c>
      <c r="C2410" s="19">
        <v>16.618055555555699</v>
      </c>
      <c r="D2410" s="27">
        <v>10</v>
      </c>
      <c r="E2410" s="27">
        <f t="shared" si="95"/>
        <v>10</v>
      </c>
      <c r="F2410" s="6" t="s">
        <v>33</v>
      </c>
      <c r="H2410" s="2" t="s">
        <v>147</v>
      </c>
      <c r="I2410" s="2" t="s">
        <v>148</v>
      </c>
    </row>
    <row r="2411" spans="1:9" x14ac:dyDescent="0.2">
      <c r="A2411" s="128">
        <f t="shared" si="94"/>
        <v>41843</v>
      </c>
      <c r="B2411" s="19">
        <v>16.618055555555699</v>
      </c>
      <c r="C2411" s="19">
        <v>16.625000000000199</v>
      </c>
      <c r="D2411" s="27">
        <v>10</v>
      </c>
      <c r="E2411" s="27">
        <f t="shared" si="95"/>
        <v>10</v>
      </c>
      <c r="F2411" s="6" t="s">
        <v>33</v>
      </c>
      <c r="H2411" s="2" t="s">
        <v>147</v>
      </c>
      <c r="I2411" s="2" t="s">
        <v>148</v>
      </c>
    </row>
    <row r="2412" spans="1:9" x14ac:dyDescent="0.2">
      <c r="A2412" s="128">
        <f t="shared" si="94"/>
        <v>41843</v>
      </c>
      <c r="B2412" s="19">
        <v>16.625000000000099</v>
      </c>
      <c r="C2412" s="19">
        <v>16.631944444444599</v>
      </c>
      <c r="D2412" s="27">
        <v>10</v>
      </c>
      <c r="E2412" s="27">
        <f t="shared" si="95"/>
        <v>10</v>
      </c>
      <c r="F2412" s="6" t="s">
        <v>33</v>
      </c>
      <c r="H2412" s="2" t="s">
        <v>147</v>
      </c>
      <c r="I2412" s="2" t="s">
        <v>148</v>
      </c>
    </row>
    <row r="2413" spans="1:9" x14ac:dyDescent="0.2">
      <c r="A2413" s="128">
        <f t="shared" si="94"/>
        <v>41843</v>
      </c>
      <c r="B2413" s="19">
        <v>16.6319444444445</v>
      </c>
      <c r="C2413" s="19">
        <v>16.638888888889099</v>
      </c>
      <c r="D2413" s="27">
        <v>10</v>
      </c>
      <c r="E2413" s="27">
        <f t="shared" si="95"/>
        <v>10</v>
      </c>
      <c r="F2413" s="6" t="s">
        <v>33</v>
      </c>
      <c r="H2413" s="2" t="s">
        <v>147</v>
      </c>
      <c r="I2413" s="2" t="s">
        <v>148</v>
      </c>
    </row>
    <row r="2414" spans="1:9" x14ac:dyDescent="0.2">
      <c r="A2414" s="128">
        <f t="shared" si="94"/>
        <v>41843</v>
      </c>
      <c r="B2414" s="19">
        <v>16.638888888888999</v>
      </c>
      <c r="C2414" s="19">
        <v>16.645833333333499</v>
      </c>
      <c r="D2414" s="27">
        <v>10</v>
      </c>
      <c r="E2414" s="27">
        <f t="shared" si="95"/>
        <v>10</v>
      </c>
      <c r="F2414" s="6" t="s">
        <v>33</v>
      </c>
      <c r="H2414" s="2" t="s">
        <v>147</v>
      </c>
      <c r="I2414" s="2" t="s">
        <v>148</v>
      </c>
    </row>
    <row r="2415" spans="1:9" x14ac:dyDescent="0.2">
      <c r="A2415" s="128">
        <f t="shared" si="94"/>
        <v>41843</v>
      </c>
      <c r="B2415" s="19">
        <v>16.6458333333334</v>
      </c>
      <c r="C2415" s="19">
        <v>16.652777777777899</v>
      </c>
      <c r="D2415" s="27">
        <v>10</v>
      </c>
      <c r="E2415" s="27">
        <f t="shared" si="95"/>
        <v>10</v>
      </c>
      <c r="F2415" s="6" t="s">
        <v>33</v>
      </c>
      <c r="H2415" s="2" t="s">
        <v>147</v>
      </c>
      <c r="I2415" s="2" t="s">
        <v>148</v>
      </c>
    </row>
    <row r="2416" spans="1:9" x14ac:dyDescent="0.2">
      <c r="A2416" s="128">
        <f t="shared" si="94"/>
        <v>41843</v>
      </c>
      <c r="B2416" s="19">
        <v>16.652777777777899</v>
      </c>
      <c r="C2416" s="19">
        <v>16.659722222222399</v>
      </c>
      <c r="D2416" s="27">
        <v>10</v>
      </c>
      <c r="E2416" s="27">
        <f t="shared" si="95"/>
        <v>10</v>
      </c>
      <c r="F2416" s="6" t="s">
        <v>33</v>
      </c>
      <c r="H2416" s="2" t="s">
        <v>147</v>
      </c>
      <c r="I2416" s="2" t="s">
        <v>148</v>
      </c>
    </row>
    <row r="2417" spans="1:9" x14ac:dyDescent="0.2">
      <c r="A2417" s="128">
        <f t="shared" si="94"/>
        <v>41843</v>
      </c>
      <c r="B2417" s="19">
        <v>16.6597222222223</v>
      </c>
      <c r="C2417" s="19">
        <v>16.666666666666799</v>
      </c>
      <c r="D2417" s="27">
        <v>10</v>
      </c>
      <c r="E2417" s="27">
        <f t="shared" si="95"/>
        <v>10</v>
      </c>
      <c r="F2417" s="6" t="s">
        <v>33</v>
      </c>
      <c r="H2417" s="2" t="s">
        <v>147</v>
      </c>
      <c r="I2417" s="2" t="s">
        <v>148</v>
      </c>
    </row>
    <row r="2418" spans="1:9" x14ac:dyDescent="0.2">
      <c r="A2418" s="128">
        <f t="shared" si="94"/>
        <v>41843</v>
      </c>
      <c r="B2418" s="19">
        <v>16.666666666666799</v>
      </c>
      <c r="C2418" s="19">
        <v>16.673611111111299</v>
      </c>
      <c r="D2418" s="27">
        <v>10</v>
      </c>
      <c r="E2418" s="27">
        <f t="shared" si="95"/>
        <v>10</v>
      </c>
      <c r="F2418" s="6" t="s">
        <v>33</v>
      </c>
      <c r="H2418" s="2" t="s">
        <v>147</v>
      </c>
      <c r="I2418" s="2" t="s">
        <v>148</v>
      </c>
    </row>
    <row r="2419" spans="1:9" x14ac:dyDescent="0.2">
      <c r="A2419" s="128">
        <f t="shared" si="94"/>
        <v>41843</v>
      </c>
      <c r="B2419" s="19">
        <v>16.6736111111112</v>
      </c>
      <c r="C2419" s="19">
        <v>16.680555555555699</v>
      </c>
      <c r="D2419" s="27">
        <v>10</v>
      </c>
      <c r="E2419" s="27">
        <f t="shared" si="95"/>
        <v>10</v>
      </c>
      <c r="F2419" s="6" t="s">
        <v>33</v>
      </c>
      <c r="H2419" s="2" t="s">
        <v>147</v>
      </c>
      <c r="I2419" s="2" t="s">
        <v>148</v>
      </c>
    </row>
    <row r="2420" spans="1:9" x14ac:dyDescent="0.2">
      <c r="A2420" s="128">
        <f t="shared" si="94"/>
        <v>41843</v>
      </c>
      <c r="B2420" s="19">
        <v>16.680555555555699</v>
      </c>
      <c r="C2420" s="19">
        <v>16.687500000000199</v>
      </c>
      <c r="D2420" s="27">
        <v>10</v>
      </c>
      <c r="E2420" s="27">
        <f t="shared" si="95"/>
        <v>10</v>
      </c>
      <c r="F2420" s="6" t="s">
        <v>33</v>
      </c>
      <c r="H2420" s="2" t="s">
        <v>147</v>
      </c>
      <c r="I2420" s="2" t="s">
        <v>148</v>
      </c>
    </row>
    <row r="2421" spans="1:9" x14ac:dyDescent="0.2">
      <c r="A2421" s="128">
        <f t="shared" si="94"/>
        <v>41843</v>
      </c>
      <c r="B2421" s="19">
        <v>16.687500000000099</v>
      </c>
      <c r="C2421" s="19">
        <v>16.694444444444599</v>
      </c>
      <c r="D2421" s="27">
        <v>10</v>
      </c>
      <c r="E2421" s="27">
        <f t="shared" si="95"/>
        <v>10</v>
      </c>
      <c r="F2421" s="6" t="s">
        <v>33</v>
      </c>
      <c r="H2421" s="2" t="s">
        <v>147</v>
      </c>
      <c r="I2421" s="2" t="s">
        <v>148</v>
      </c>
    </row>
    <row r="2422" spans="1:9" x14ac:dyDescent="0.2">
      <c r="A2422" s="128">
        <f t="shared" si="94"/>
        <v>41843</v>
      </c>
      <c r="B2422" s="19">
        <v>16.6944444444445</v>
      </c>
      <c r="C2422" s="19">
        <v>16.701388888889099</v>
      </c>
      <c r="D2422" s="27">
        <v>10</v>
      </c>
      <c r="E2422" s="27">
        <f t="shared" si="95"/>
        <v>10</v>
      </c>
      <c r="F2422" s="6" t="s">
        <v>33</v>
      </c>
      <c r="H2422" s="2" t="s">
        <v>147</v>
      </c>
      <c r="I2422" s="2" t="s">
        <v>148</v>
      </c>
    </row>
    <row r="2423" spans="1:9" x14ac:dyDescent="0.2">
      <c r="A2423" s="128">
        <f t="shared" si="94"/>
        <v>41843</v>
      </c>
      <c r="B2423" s="19">
        <v>16.701388888888999</v>
      </c>
      <c r="C2423" s="19">
        <v>16.708333333333499</v>
      </c>
      <c r="D2423" s="27">
        <v>10</v>
      </c>
      <c r="E2423" s="27">
        <f t="shared" si="95"/>
        <v>10</v>
      </c>
      <c r="F2423" s="6" t="s">
        <v>33</v>
      </c>
      <c r="H2423" s="2" t="s">
        <v>147</v>
      </c>
      <c r="I2423" s="2" t="s">
        <v>148</v>
      </c>
    </row>
    <row r="2424" spans="1:9" x14ac:dyDescent="0.2">
      <c r="A2424" s="128">
        <f t="shared" si="94"/>
        <v>41843</v>
      </c>
      <c r="B2424" s="19">
        <v>16.7083333333334</v>
      </c>
      <c r="C2424" s="19">
        <v>16.715277777777899</v>
      </c>
      <c r="D2424" s="27">
        <v>10</v>
      </c>
      <c r="E2424" s="27">
        <f t="shared" si="95"/>
        <v>10</v>
      </c>
      <c r="F2424" s="6" t="s">
        <v>33</v>
      </c>
      <c r="H2424" s="2" t="s">
        <v>147</v>
      </c>
      <c r="I2424" s="2" t="s">
        <v>148</v>
      </c>
    </row>
    <row r="2425" spans="1:9" x14ac:dyDescent="0.2">
      <c r="A2425" s="128">
        <f t="shared" si="94"/>
        <v>41843</v>
      </c>
      <c r="B2425" s="19">
        <v>16.715277777777899</v>
      </c>
      <c r="C2425" s="19">
        <v>16.722222222222399</v>
      </c>
      <c r="D2425" s="27">
        <v>10</v>
      </c>
      <c r="E2425" s="27">
        <f t="shared" si="95"/>
        <v>10</v>
      </c>
      <c r="F2425" s="6" t="s">
        <v>33</v>
      </c>
      <c r="H2425" s="2" t="s">
        <v>147</v>
      </c>
      <c r="I2425" s="2" t="s">
        <v>148</v>
      </c>
    </row>
    <row r="2426" spans="1:9" x14ac:dyDescent="0.2">
      <c r="A2426" s="128">
        <f t="shared" si="94"/>
        <v>41843</v>
      </c>
      <c r="B2426" s="19">
        <v>16.7222222222223</v>
      </c>
      <c r="C2426" s="19">
        <v>16.729166666666799</v>
      </c>
      <c r="D2426" s="27">
        <v>10</v>
      </c>
      <c r="E2426" s="27">
        <f t="shared" si="95"/>
        <v>10</v>
      </c>
      <c r="F2426" s="6" t="s">
        <v>33</v>
      </c>
      <c r="H2426" s="2" t="s">
        <v>147</v>
      </c>
      <c r="I2426" s="2" t="s">
        <v>148</v>
      </c>
    </row>
    <row r="2427" spans="1:9" x14ac:dyDescent="0.2">
      <c r="A2427" s="128">
        <f t="shared" si="94"/>
        <v>41843</v>
      </c>
      <c r="B2427" s="19">
        <v>16.729166666666799</v>
      </c>
      <c r="C2427" s="19">
        <v>16.736111111111299</v>
      </c>
      <c r="D2427" s="27">
        <v>10</v>
      </c>
      <c r="E2427" s="27">
        <f t="shared" si="95"/>
        <v>10</v>
      </c>
      <c r="F2427" s="6" t="s">
        <v>33</v>
      </c>
      <c r="H2427" s="2" t="s">
        <v>147</v>
      </c>
      <c r="I2427" s="2" t="s">
        <v>148</v>
      </c>
    </row>
    <row r="2428" spans="1:9" x14ac:dyDescent="0.2">
      <c r="A2428" s="128">
        <f t="shared" si="94"/>
        <v>41843</v>
      </c>
      <c r="B2428" s="19">
        <v>16.7361111111112</v>
      </c>
      <c r="C2428" s="19">
        <v>16.743055555555699</v>
      </c>
      <c r="D2428" s="27">
        <v>10</v>
      </c>
      <c r="E2428" s="27">
        <f t="shared" si="95"/>
        <v>10</v>
      </c>
      <c r="F2428" s="6" t="s">
        <v>33</v>
      </c>
      <c r="H2428" s="2" t="s">
        <v>147</v>
      </c>
      <c r="I2428" s="2" t="s">
        <v>148</v>
      </c>
    </row>
    <row r="2429" spans="1:9" x14ac:dyDescent="0.2">
      <c r="A2429" s="128">
        <f t="shared" si="94"/>
        <v>41843</v>
      </c>
      <c r="B2429" s="19">
        <v>16.743055555555699</v>
      </c>
      <c r="C2429" s="19">
        <v>16.750000000000199</v>
      </c>
      <c r="D2429" s="27">
        <v>10</v>
      </c>
      <c r="E2429" s="27">
        <f t="shared" si="95"/>
        <v>10</v>
      </c>
      <c r="F2429" s="6" t="s">
        <v>33</v>
      </c>
      <c r="H2429" s="2" t="s">
        <v>147</v>
      </c>
      <c r="I2429" s="2" t="s">
        <v>148</v>
      </c>
    </row>
    <row r="2430" spans="1:9" x14ac:dyDescent="0.2">
      <c r="A2430" s="128">
        <f t="shared" si="94"/>
        <v>41843</v>
      </c>
      <c r="B2430" s="19">
        <v>16.750000000000099</v>
      </c>
      <c r="C2430" s="19">
        <v>16.756944444444599</v>
      </c>
      <c r="D2430" s="27">
        <v>10</v>
      </c>
      <c r="E2430" s="27">
        <f t="shared" si="95"/>
        <v>10</v>
      </c>
      <c r="F2430" s="6" t="s">
        <v>33</v>
      </c>
      <c r="H2430" s="2" t="s">
        <v>147</v>
      </c>
      <c r="I2430" s="2" t="s">
        <v>148</v>
      </c>
    </row>
    <row r="2431" spans="1:9" x14ac:dyDescent="0.2">
      <c r="A2431" s="128">
        <f t="shared" si="94"/>
        <v>41843</v>
      </c>
      <c r="B2431" s="19">
        <v>16.7569444444445</v>
      </c>
      <c r="C2431" s="19">
        <v>16.763888888889099</v>
      </c>
      <c r="D2431" s="27">
        <v>10</v>
      </c>
      <c r="E2431" s="27">
        <f t="shared" si="95"/>
        <v>10</v>
      </c>
      <c r="F2431" s="6" t="s">
        <v>33</v>
      </c>
      <c r="H2431" s="2" t="s">
        <v>147</v>
      </c>
      <c r="I2431" s="2" t="s">
        <v>148</v>
      </c>
    </row>
    <row r="2432" spans="1:9" x14ac:dyDescent="0.2">
      <c r="A2432" s="128">
        <f t="shared" si="94"/>
        <v>41843</v>
      </c>
      <c r="B2432" s="19">
        <v>16.763888888888999</v>
      </c>
      <c r="C2432" s="19">
        <v>16.770833333333499</v>
      </c>
      <c r="D2432" s="27">
        <v>10</v>
      </c>
      <c r="E2432" s="27">
        <f t="shared" si="95"/>
        <v>10</v>
      </c>
      <c r="F2432" s="6" t="s">
        <v>33</v>
      </c>
      <c r="H2432" s="2" t="s">
        <v>147</v>
      </c>
      <c r="I2432" s="2" t="s">
        <v>148</v>
      </c>
    </row>
    <row r="2433" spans="1:9" x14ac:dyDescent="0.2">
      <c r="A2433" s="128">
        <f t="shared" si="94"/>
        <v>41843</v>
      </c>
      <c r="B2433" s="19">
        <v>16.7708333333334</v>
      </c>
      <c r="C2433" s="19">
        <v>16.777777777777899</v>
      </c>
      <c r="D2433" s="27">
        <v>10</v>
      </c>
      <c r="E2433" s="27">
        <f t="shared" si="95"/>
        <v>10</v>
      </c>
      <c r="F2433" s="6" t="s">
        <v>33</v>
      </c>
      <c r="H2433" s="2" t="s">
        <v>147</v>
      </c>
      <c r="I2433" s="2" t="s">
        <v>148</v>
      </c>
    </row>
    <row r="2434" spans="1:9" x14ac:dyDescent="0.2">
      <c r="A2434" s="128">
        <f t="shared" si="94"/>
        <v>41843</v>
      </c>
      <c r="B2434" s="19">
        <v>16.777777777777899</v>
      </c>
      <c r="C2434" s="19">
        <v>16.784722222222399</v>
      </c>
      <c r="D2434" s="27">
        <v>10</v>
      </c>
      <c r="E2434" s="27">
        <f t="shared" si="95"/>
        <v>10</v>
      </c>
      <c r="F2434" s="6" t="s">
        <v>33</v>
      </c>
      <c r="H2434" s="2" t="s">
        <v>147</v>
      </c>
      <c r="I2434" s="2" t="s">
        <v>148</v>
      </c>
    </row>
    <row r="2435" spans="1:9" x14ac:dyDescent="0.2">
      <c r="A2435" s="128">
        <f t="shared" si="94"/>
        <v>41843</v>
      </c>
      <c r="B2435" s="19">
        <v>16.7847222222223</v>
      </c>
      <c r="C2435" s="19">
        <v>16.791666666666799</v>
      </c>
      <c r="D2435" s="27">
        <v>10</v>
      </c>
      <c r="E2435" s="27">
        <f t="shared" si="95"/>
        <v>10</v>
      </c>
      <c r="F2435" s="6" t="s">
        <v>33</v>
      </c>
      <c r="H2435" s="2" t="s">
        <v>147</v>
      </c>
      <c r="I2435" s="2" t="s">
        <v>148</v>
      </c>
    </row>
    <row r="2436" spans="1:9" x14ac:dyDescent="0.2">
      <c r="A2436" s="128">
        <f t="shared" si="94"/>
        <v>41843</v>
      </c>
      <c r="B2436" s="19">
        <v>16.791666666666799</v>
      </c>
      <c r="C2436" s="19">
        <v>16.798611111111299</v>
      </c>
      <c r="D2436" s="27">
        <v>10</v>
      </c>
      <c r="E2436" s="27">
        <f t="shared" si="95"/>
        <v>10</v>
      </c>
      <c r="F2436" s="6" t="s">
        <v>33</v>
      </c>
      <c r="H2436" s="2" t="s">
        <v>147</v>
      </c>
      <c r="I2436" s="2" t="s">
        <v>148</v>
      </c>
    </row>
    <row r="2437" spans="1:9" x14ac:dyDescent="0.2">
      <c r="A2437" s="128">
        <f t="shared" si="94"/>
        <v>41843</v>
      </c>
      <c r="B2437" s="19">
        <v>16.7986111111112</v>
      </c>
      <c r="C2437" s="19">
        <v>16.805555555555699</v>
      </c>
      <c r="D2437" s="27">
        <v>10</v>
      </c>
      <c r="E2437" s="27">
        <f t="shared" si="95"/>
        <v>10</v>
      </c>
      <c r="F2437" s="6" t="s">
        <v>33</v>
      </c>
      <c r="H2437" s="2" t="s">
        <v>147</v>
      </c>
      <c r="I2437" s="2" t="s">
        <v>148</v>
      </c>
    </row>
    <row r="2438" spans="1:9" x14ac:dyDescent="0.2">
      <c r="A2438" s="128">
        <f t="shared" si="94"/>
        <v>41843</v>
      </c>
      <c r="B2438" s="19">
        <v>16.805555555555699</v>
      </c>
      <c r="C2438" s="19">
        <v>16.812500000000199</v>
      </c>
      <c r="D2438" s="27">
        <v>10</v>
      </c>
      <c r="E2438" s="27">
        <f t="shared" si="95"/>
        <v>10</v>
      </c>
      <c r="F2438" s="6" t="s">
        <v>33</v>
      </c>
      <c r="H2438" s="2" t="s">
        <v>147</v>
      </c>
      <c r="I2438" s="2" t="s">
        <v>148</v>
      </c>
    </row>
    <row r="2439" spans="1:9" x14ac:dyDescent="0.2">
      <c r="A2439" s="128">
        <f t="shared" si="94"/>
        <v>41843</v>
      </c>
      <c r="B2439" s="19">
        <v>16.812500000000099</v>
      </c>
      <c r="C2439" s="19">
        <v>16.819444444444599</v>
      </c>
      <c r="D2439" s="27">
        <v>10</v>
      </c>
      <c r="E2439" s="27">
        <f t="shared" si="95"/>
        <v>10</v>
      </c>
      <c r="F2439" s="6" t="s">
        <v>33</v>
      </c>
      <c r="H2439" s="2" t="s">
        <v>147</v>
      </c>
      <c r="I2439" s="2" t="s">
        <v>148</v>
      </c>
    </row>
    <row r="2440" spans="1:9" x14ac:dyDescent="0.2">
      <c r="A2440" s="128">
        <f t="shared" si="94"/>
        <v>41843</v>
      </c>
      <c r="B2440" s="19">
        <v>16.8194444444445</v>
      </c>
      <c r="C2440" s="19">
        <v>16.826388888889099</v>
      </c>
      <c r="D2440" s="27">
        <v>10</v>
      </c>
      <c r="E2440" s="27">
        <f t="shared" si="95"/>
        <v>10</v>
      </c>
      <c r="F2440" s="6" t="s">
        <v>33</v>
      </c>
      <c r="H2440" s="2" t="s">
        <v>147</v>
      </c>
      <c r="I2440" s="2" t="s">
        <v>148</v>
      </c>
    </row>
    <row r="2441" spans="1:9" x14ac:dyDescent="0.2">
      <c r="A2441" s="128">
        <f t="shared" si="94"/>
        <v>41843</v>
      </c>
      <c r="B2441" s="19">
        <v>16.826388888888999</v>
      </c>
      <c r="C2441" s="19">
        <v>16.833333333333499</v>
      </c>
      <c r="D2441" s="27">
        <v>10</v>
      </c>
      <c r="E2441" s="27">
        <f t="shared" si="95"/>
        <v>10</v>
      </c>
      <c r="F2441" s="6" t="s">
        <v>33</v>
      </c>
      <c r="H2441" s="2" t="s">
        <v>147</v>
      </c>
      <c r="I2441" s="2" t="s">
        <v>148</v>
      </c>
    </row>
    <row r="2442" spans="1:9" x14ac:dyDescent="0.2">
      <c r="A2442" s="128">
        <f t="shared" si="94"/>
        <v>41843</v>
      </c>
      <c r="B2442" s="19">
        <v>16.8333333333334</v>
      </c>
      <c r="C2442" s="19">
        <v>16.840277777777899</v>
      </c>
      <c r="D2442" s="27">
        <v>10</v>
      </c>
      <c r="E2442" s="27">
        <f t="shared" si="95"/>
        <v>10</v>
      </c>
      <c r="F2442" s="6" t="s">
        <v>33</v>
      </c>
      <c r="H2442" s="2" t="s">
        <v>147</v>
      </c>
      <c r="I2442" s="2" t="s">
        <v>148</v>
      </c>
    </row>
    <row r="2443" spans="1:9" x14ac:dyDescent="0.2">
      <c r="A2443" s="128">
        <f t="shared" si="94"/>
        <v>41843</v>
      </c>
      <c r="B2443" s="19">
        <v>16.840277777777899</v>
      </c>
      <c r="C2443" s="19">
        <v>16.847222222222399</v>
      </c>
      <c r="D2443" s="27">
        <v>10</v>
      </c>
      <c r="E2443" s="27">
        <f t="shared" si="95"/>
        <v>10</v>
      </c>
      <c r="F2443" s="6" t="s">
        <v>33</v>
      </c>
      <c r="H2443" s="2" t="s">
        <v>147</v>
      </c>
      <c r="I2443" s="2" t="s">
        <v>148</v>
      </c>
    </row>
    <row r="2444" spans="1:9" x14ac:dyDescent="0.2">
      <c r="A2444" s="128">
        <f t="shared" si="94"/>
        <v>41843</v>
      </c>
      <c r="B2444" s="19">
        <v>16.8472222222223</v>
      </c>
      <c r="C2444" s="19">
        <v>16.854166666666799</v>
      </c>
      <c r="D2444" s="27">
        <v>10</v>
      </c>
      <c r="E2444" s="27">
        <f t="shared" si="95"/>
        <v>10</v>
      </c>
      <c r="F2444" s="6" t="s">
        <v>33</v>
      </c>
      <c r="H2444" s="2" t="s">
        <v>147</v>
      </c>
      <c r="I2444" s="2" t="s">
        <v>148</v>
      </c>
    </row>
    <row r="2445" spans="1:9" x14ac:dyDescent="0.2">
      <c r="A2445" s="128">
        <f t="shared" si="94"/>
        <v>41843</v>
      </c>
      <c r="B2445" s="19">
        <v>16.854166666666799</v>
      </c>
      <c r="C2445" s="19">
        <v>16.861111111111299</v>
      </c>
      <c r="D2445" s="27">
        <v>10</v>
      </c>
      <c r="E2445" s="27">
        <f t="shared" si="95"/>
        <v>10</v>
      </c>
      <c r="F2445" s="6" t="s">
        <v>33</v>
      </c>
      <c r="H2445" s="2" t="s">
        <v>147</v>
      </c>
      <c r="I2445" s="2" t="s">
        <v>148</v>
      </c>
    </row>
    <row r="2446" spans="1:9" x14ac:dyDescent="0.2">
      <c r="A2446" s="128">
        <f t="shared" si="94"/>
        <v>41843</v>
      </c>
      <c r="B2446" s="19">
        <v>16.8611111111112</v>
      </c>
      <c r="C2446" s="19">
        <v>16.868055555555699</v>
      </c>
      <c r="D2446" s="27">
        <v>10</v>
      </c>
      <c r="E2446" s="27">
        <f t="shared" si="95"/>
        <v>10</v>
      </c>
      <c r="F2446" s="6" t="s">
        <v>33</v>
      </c>
      <c r="H2446" s="2" t="s">
        <v>147</v>
      </c>
      <c r="I2446" s="2" t="s">
        <v>148</v>
      </c>
    </row>
    <row r="2447" spans="1:9" x14ac:dyDescent="0.2">
      <c r="A2447" s="128">
        <f t="shared" si="94"/>
        <v>41843</v>
      </c>
      <c r="B2447" s="19">
        <v>16.868055555555699</v>
      </c>
      <c r="C2447" s="19">
        <v>16.875000000000199</v>
      </c>
      <c r="D2447" s="27">
        <v>10</v>
      </c>
      <c r="E2447" s="27">
        <f t="shared" si="95"/>
        <v>10</v>
      </c>
      <c r="F2447" s="6" t="s">
        <v>33</v>
      </c>
      <c r="H2447" s="2" t="s">
        <v>147</v>
      </c>
      <c r="I2447" s="2" t="s">
        <v>148</v>
      </c>
    </row>
    <row r="2448" spans="1:9" x14ac:dyDescent="0.2">
      <c r="A2448" s="128">
        <f t="shared" si="94"/>
        <v>41843</v>
      </c>
      <c r="B2448" s="19">
        <v>16.875000000000099</v>
      </c>
      <c r="C2448" s="19">
        <v>16.881944444444599</v>
      </c>
      <c r="D2448" s="27">
        <v>10</v>
      </c>
      <c r="E2448" s="27">
        <f t="shared" si="95"/>
        <v>10</v>
      </c>
      <c r="F2448" s="6" t="s">
        <v>33</v>
      </c>
      <c r="H2448" s="2" t="s">
        <v>147</v>
      </c>
      <c r="I2448" s="2" t="s">
        <v>148</v>
      </c>
    </row>
    <row r="2449" spans="1:9" x14ac:dyDescent="0.2">
      <c r="A2449" s="128">
        <f t="shared" si="94"/>
        <v>41843</v>
      </c>
      <c r="B2449" s="19">
        <v>16.8819444444445</v>
      </c>
      <c r="C2449" s="19">
        <v>16.888888888889099</v>
      </c>
      <c r="D2449" s="27">
        <v>10</v>
      </c>
      <c r="E2449" s="27">
        <f t="shared" si="95"/>
        <v>10</v>
      </c>
      <c r="F2449" s="6" t="s">
        <v>33</v>
      </c>
      <c r="H2449" s="2" t="s">
        <v>147</v>
      </c>
      <c r="I2449" s="2" t="s">
        <v>148</v>
      </c>
    </row>
    <row r="2450" spans="1:9" x14ac:dyDescent="0.2">
      <c r="A2450" s="128">
        <f t="shared" si="94"/>
        <v>41843</v>
      </c>
      <c r="B2450" s="19">
        <v>16.888888888888999</v>
      </c>
      <c r="C2450" s="19">
        <v>16.895833333333499</v>
      </c>
      <c r="D2450" s="27">
        <v>10</v>
      </c>
      <c r="E2450" s="27">
        <f t="shared" si="95"/>
        <v>10</v>
      </c>
      <c r="F2450" s="6" t="s">
        <v>33</v>
      </c>
      <c r="H2450" s="2" t="s">
        <v>147</v>
      </c>
      <c r="I2450" s="2" t="s">
        <v>148</v>
      </c>
    </row>
    <row r="2451" spans="1:9" x14ac:dyDescent="0.2">
      <c r="A2451" s="128">
        <f t="shared" ref="A2451:A2465" si="96">A2450</f>
        <v>41843</v>
      </c>
      <c r="B2451" s="19">
        <v>16.8958333333334</v>
      </c>
      <c r="C2451" s="19">
        <v>16.902777777777899</v>
      </c>
      <c r="D2451" s="27">
        <v>10</v>
      </c>
      <c r="E2451" s="27">
        <f t="shared" si="95"/>
        <v>10</v>
      </c>
      <c r="F2451" s="6" t="s">
        <v>33</v>
      </c>
      <c r="H2451" s="2" t="s">
        <v>147</v>
      </c>
      <c r="I2451" s="2" t="s">
        <v>148</v>
      </c>
    </row>
    <row r="2452" spans="1:9" x14ac:dyDescent="0.2">
      <c r="A2452" s="128">
        <f t="shared" si="96"/>
        <v>41843</v>
      </c>
      <c r="B2452" s="19">
        <v>16.902777777777899</v>
      </c>
      <c r="C2452" s="19">
        <v>16.909722222222399</v>
      </c>
      <c r="D2452" s="27">
        <v>10</v>
      </c>
      <c r="E2452" s="27">
        <f t="shared" si="95"/>
        <v>10</v>
      </c>
      <c r="F2452" s="6" t="s">
        <v>33</v>
      </c>
      <c r="H2452" s="2" t="s">
        <v>147</v>
      </c>
      <c r="I2452" s="2" t="s">
        <v>148</v>
      </c>
    </row>
    <row r="2453" spans="1:9" x14ac:dyDescent="0.2">
      <c r="A2453" s="128">
        <f t="shared" si="96"/>
        <v>41843</v>
      </c>
      <c r="B2453" s="19">
        <v>16.9097222222223</v>
      </c>
      <c r="C2453" s="19">
        <v>16.916666666666799</v>
      </c>
      <c r="D2453" s="27">
        <v>10</v>
      </c>
      <c r="E2453" s="27">
        <f t="shared" si="95"/>
        <v>10</v>
      </c>
      <c r="F2453" s="6" t="s">
        <v>33</v>
      </c>
      <c r="H2453" s="2" t="s">
        <v>147</v>
      </c>
      <c r="I2453" s="2" t="s">
        <v>148</v>
      </c>
    </row>
    <row r="2454" spans="1:9" x14ac:dyDescent="0.2">
      <c r="A2454" s="128">
        <f t="shared" si="96"/>
        <v>41843</v>
      </c>
      <c r="B2454" s="19">
        <v>16.916666666666799</v>
      </c>
      <c r="C2454" s="19">
        <v>16.923611111111299</v>
      </c>
      <c r="D2454" s="27">
        <v>10</v>
      </c>
      <c r="E2454" s="27">
        <f t="shared" si="95"/>
        <v>10</v>
      </c>
      <c r="F2454" s="6" t="s">
        <v>33</v>
      </c>
      <c r="H2454" s="2" t="s">
        <v>147</v>
      </c>
      <c r="I2454" s="2" t="s">
        <v>148</v>
      </c>
    </row>
    <row r="2455" spans="1:9" x14ac:dyDescent="0.2">
      <c r="A2455" s="128">
        <f t="shared" si="96"/>
        <v>41843</v>
      </c>
      <c r="B2455" s="19">
        <v>16.9236111111112</v>
      </c>
      <c r="C2455" s="19">
        <v>16.930555555555699</v>
      </c>
      <c r="D2455" s="27">
        <v>10</v>
      </c>
      <c r="E2455" s="27">
        <f t="shared" si="95"/>
        <v>10</v>
      </c>
      <c r="F2455" s="6" t="s">
        <v>33</v>
      </c>
      <c r="H2455" s="2" t="s">
        <v>147</v>
      </c>
      <c r="I2455" s="2" t="s">
        <v>148</v>
      </c>
    </row>
    <row r="2456" spans="1:9" x14ac:dyDescent="0.2">
      <c r="A2456" s="128">
        <f t="shared" si="96"/>
        <v>41843</v>
      </c>
      <c r="B2456" s="19">
        <v>16.930555555555699</v>
      </c>
      <c r="C2456" s="19">
        <v>16.937500000000199</v>
      </c>
      <c r="D2456" s="27">
        <v>10</v>
      </c>
      <c r="E2456" s="27">
        <f t="shared" si="95"/>
        <v>10</v>
      </c>
      <c r="F2456" s="6" t="s">
        <v>33</v>
      </c>
      <c r="H2456" s="2" t="s">
        <v>147</v>
      </c>
      <c r="I2456" s="2" t="s">
        <v>148</v>
      </c>
    </row>
    <row r="2457" spans="1:9" x14ac:dyDescent="0.2">
      <c r="A2457" s="128">
        <f t="shared" si="96"/>
        <v>41843</v>
      </c>
      <c r="B2457" s="19">
        <v>16.937500000000099</v>
      </c>
      <c r="C2457" s="19">
        <v>16.944444444444599</v>
      </c>
      <c r="D2457" s="27">
        <v>10</v>
      </c>
      <c r="E2457" s="27">
        <f t="shared" si="95"/>
        <v>10</v>
      </c>
      <c r="F2457" s="6" t="s">
        <v>33</v>
      </c>
      <c r="H2457" s="2" t="s">
        <v>147</v>
      </c>
      <c r="I2457" s="2" t="s">
        <v>148</v>
      </c>
    </row>
    <row r="2458" spans="1:9" x14ac:dyDescent="0.2">
      <c r="A2458" s="128">
        <f t="shared" si="96"/>
        <v>41843</v>
      </c>
      <c r="B2458" s="19">
        <v>16.9444444444445</v>
      </c>
      <c r="C2458" s="19">
        <v>16.951388888889099</v>
      </c>
      <c r="D2458" s="27">
        <v>10</v>
      </c>
      <c r="E2458" s="27">
        <f t="shared" si="95"/>
        <v>10</v>
      </c>
      <c r="F2458" s="6" t="s">
        <v>33</v>
      </c>
      <c r="H2458" s="2" t="s">
        <v>147</v>
      </c>
      <c r="I2458" s="2" t="s">
        <v>148</v>
      </c>
    </row>
    <row r="2459" spans="1:9" x14ac:dyDescent="0.2">
      <c r="A2459" s="128">
        <f t="shared" si="96"/>
        <v>41843</v>
      </c>
      <c r="B2459" s="19">
        <v>16.951388888888999</v>
      </c>
      <c r="C2459" s="19">
        <v>16.958333333333499</v>
      </c>
      <c r="D2459" s="27">
        <v>10</v>
      </c>
      <c r="E2459" s="27">
        <f t="shared" ref="E2459:E2465" si="97">D2459</f>
        <v>10</v>
      </c>
      <c r="F2459" s="6" t="s">
        <v>33</v>
      </c>
      <c r="H2459" s="2" t="s">
        <v>147</v>
      </c>
      <c r="I2459" s="2" t="s">
        <v>148</v>
      </c>
    </row>
    <row r="2460" spans="1:9" x14ac:dyDescent="0.2">
      <c r="A2460" s="128">
        <f t="shared" si="96"/>
        <v>41843</v>
      </c>
      <c r="B2460" s="19">
        <v>16.9583333333334</v>
      </c>
      <c r="C2460" s="19">
        <v>16.965277777777899</v>
      </c>
      <c r="D2460" s="27">
        <v>10</v>
      </c>
      <c r="E2460" s="27">
        <f t="shared" si="97"/>
        <v>10</v>
      </c>
      <c r="F2460" s="6" t="s">
        <v>33</v>
      </c>
      <c r="H2460" s="2" t="s">
        <v>147</v>
      </c>
      <c r="I2460" s="2" t="s">
        <v>148</v>
      </c>
    </row>
    <row r="2461" spans="1:9" x14ac:dyDescent="0.2">
      <c r="A2461" s="128">
        <f t="shared" si="96"/>
        <v>41843</v>
      </c>
      <c r="B2461" s="19">
        <v>16.965277777777899</v>
      </c>
      <c r="C2461" s="19">
        <v>16.972222222222399</v>
      </c>
      <c r="D2461" s="27">
        <v>10</v>
      </c>
      <c r="E2461" s="27">
        <f t="shared" si="97"/>
        <v>10</v>
      </c>
      <c r="F2461" s="6" t="s">
        <v>33</v>
      </c>
      <c r="H2461" s="2" t="s">
        <v>147</v>
      </c>
      <c r="I2461" s="2" t="s">
        <v>148</v>
      </c>
    </row>
    <row r="2462" spans="1:9" x14ac:dyDescent="0.2">
      <c r="A2462" s="128">
        <f t="shared" si="96"/>
        <v>41843</v>
      </c>
      <c r="B2462" s="19">
        <v>16.9722222222223</v>
      </c>
      <c r="C2462" s="19">
        <v>16.979166666666799</v>
      </c>
      <c r="D2462" s="27">
        <v>10</v>
      </c>
      <c r="E2462" s="27">
        <f t="shared" si="97"/>
        <v>10</v>
      </c>
      <c r="F2462" s="6" t="s">
        <v>33</v>
      </c>
      <c r="H2462" s="2" t="s">
        <v>147</v>
      </c>
      <c r="I2462" s="2" t="s">
        <v>148</v>
      </c>
    </row>
    <row r="2463" spans="1:9" x14ac:dyDescent="0.2">
      <c r="A2463" s="128">
        <f t="shared" si="96"/>
        <v>41843</v>
      </c>
      <c r="B2463" s="19">
        <v>16.979166666666799</v>
      </c>
      <c r="C2463" s="19">
        <v>16.986111111111299</v>
      </c>
      <c r="D2463" s="27">
        <v>10</v>
      </c>
      <c r="E2463" s="27">
        <f t="shared" si="97"/>
        <v>10</v>
      </c>
      <c r="F2463" s="6" t="s">
        <v>33</v>
      </c>
      <c r="H2463" s="2" t="s">
        <v>147</v>
      </c>
      <c r="I2463" s="2" t="s">
        <v>148</v>
      </c>
    </row>
    <row r="2464" spans="1:9" x14ac:dyDescent="0.2">
      <c r="A2464" s="128">
        <f t="shared" si="96"/>
        <v>41843</v>
      </c>
      <c r="B2464" s="19">
        <v>16.9861111111112</v>
      </c>
      <c r="C2464" s="19">
        <v>16.993055555555699</v>
      </c>
      <c r="D2464" s="27">
        <v>10</v>
      </c>
      <c r="E2464" s="27">
        <f t="shared" si="97"/>
        <v>10</v>
      </c>
      <c r="F2464" s="6" t="s">
        <v>33</v>
      </c>
      <c r="H2464" s="2" t="s">
        <v>147</v>
      </c>
      <c r="I2464" s="2" t="s">
        <v>148</v>
      </c>
    </row>
    <row r="2465" spans="1:9" x14ac:dyDescent="0.2">
      <c r="A2465" s="128">
        <f t="shared" si="96"/>
        <v>41843</v>
      </c>
      <c r="B2465" s="19">
        <v>16.993055555555699</v>
      </c>
      <c r="C2465" s="19">
        <v>17.000000000000199</v>
      </c>
      <c r="D2465" s="27">
        <v>10</v>
      </c>
      <c r="E2465" s="27">
        <f t="shared" si="97"/>
        <v>10</v>
      </c>
      <c r="F2465" s="6" t="s">
        <v>33</v>
      </c>
      <c r="H2465" s="2" t="s">
        <v>147</v>
      </c>
      <c r="I2465" s="2" t="s">
        <v>148</v>
      </c>
    </row>
    <row r="2466" spans="1:9" x14ac:dyDescent="0.2">
      <c r="A2466" s="128">
        <f>A2321+1</f>
        <v>41844</v>
      </c>
      <c r="B2466" s="19">
        <v>17.000000000000099</v>
      </c>
      <c r="C2466" s="19">
        <v>17.006944444444599</v>
      </c>
      <c r="D2466" s="27">
        <v>10</v>
      </c>
      <c r="E2466" s="27">
        <f t="shared" ref="E2466:E2474" si="98">D2466</f>
        <v>10</v>
      </c>
      <c r="F2466" s="6" t="s">
        <v>33</v>
      </c>
      <c r="H2466" s="2" t="s">
        <v>153</v>
      </c>
      <c r="I2466" s="2" t="s">
        <v>152</v>
      </c>
    </row>
    <row r="2467" spans="1:9" x14ac:dyDescent="0.2">
      <c r="A2467" s="128">
        <f t="shared" ref="A2467:A2531" si="99">A2466</f>
        <v>41844</v>
      </c>
      <c r="B2467" s="19">
        <v>17.0069444444445</v>
      </c>
      <c r="C2467" s="19">
        <v>17.013888888889099</v>
      </c>
      <c r="D2467" s="27">
        <v>10</v>
      </c>
      <c r="E2467" s="27">
        <f t="shared" si="98"/>
        <v>10</v>
      </c>
      <c r="F2467" s="6" t="s">
        <v>33</v>
      </c>
      <c r="H2467" s="2" t="s">
        <v>153</v>
      </c>
      <c r="I2467" s="2" t="s">
        <v>152</v>
      </c>
    </row>
    <row r="2468" spans="1:9" x14ac:dyDescent="0.2">
      <c r="A2468" s="128">
        <f t="shared" si="99"/>
        <v>41844</v>
      </c>
      <c r="B2468" s="19">
        <v>17.013888888888999</v>
      </c>
      <c r="C2468" s="19">
        <v>17.020833333333499</v>
      </c>
      <c r="D2468" s="27">
        <v>10</v>
      </c>
      <c r="E2468" s="27">
        <f t="shared" si="98"/>
        <v>10</v>
      </c>
      <c r="F2468" s="6" t="s">
        <v>33</v>
      </c>
      <c r="H2468" s="2" t="s">
        <v>153</v>
      </c>
      <c r="I2468" s="2" t="s">
        <v>152</v>
      </c>
    </row>
    <row r="2469" spans="1:9" x14ac:dyDescent="0.2">
      <c r="A2469" s="128">
        <f t="shared" si="99"/>
        <v>41844</v>
      </c>
      <c r="B2469" s="19">
        <v>17.0208333333334</v>
      </c>
      <c r="C2469" s="19">
        <v>17.027777777777899</v>
      </c>
      <c r="D2469" s="27">
        <v>10</v>
      </c>
      <c r="E2469" s="27">
        <f t="shared" si="98"/>
        <v>10</v>
      </c>
      <c r="F2469" s="6" t="s">
        <v>33</v>
      </c>
      <c r="H2469" s="2" t="s">
        <v>153</v>
      </c>
      <c r="I2469" s="2" t="s">
        <v>152</v>
      </c>
    </row>
    <row r="2470" spans="1:9" x14ac:dyDescent="0.2">
      <c r="A2470" s="128">
        <f t="shared" si="99"/>
        <v>41844</v>
      </c>
      <c r="B2470" s="19">
        <v>17.027777777777899</v>
      </c>
      <c r="C2470" s="19">
        <v>17.034722222222399</v>
      </c>
      <c r="D2470" s="27">
        <v>10</v>
      </c>
      <c r="E2470" s="27">
        <f t="shared" si="98"/>
        <v>10</v>
      </c>
      <c r="F2470" s="6" t="s">
        <v>33</v>
      </c>
      <c r="H2470" s="2" t="s">
        <v>153</v>
      </c>
      <c r="I2470" s="2" t="s">
        <v>152</v>
      </c>
    </row>
    <row r="2471" spans="1:9" x14ac:dyDescent="0.2">
      <c r="A2471" s="128">
        <f t="shared" si="99"/>
        <v>41844</v>
      </c>
      <c r="B2471" s="19">
        <v>17.0347222222223</v>
      </c>
      <c r="C2471" s="19">
        <v>17.041666666666799</v>
      </c>
      <c r="D2471" s="27">
        <v>10</v>
      </c>
      <c r="E2471" s="27">
        <f t="shared" si="98"/>
        <v>10</v>
      </c>
      <c r="F2471" s="6" t="s">
        <v>33</v>
      </c>
      <c r="H2471" s="2" t="s">
        <v>153</v>
      </c>
      <c r="I2471" s="2" t="s">
        <v>152</v>
      </c>
    </row>
    <row r="2472" spans="1:9" x14ac:dyDescent="0.2">
      <c r="A2472" s="128">
        <f t="shared" si="99"/>
        <v>41844</v>
      </c>
      <c r="B2472" s="19">
        <v>17.041666666666799</v>
      </c>
      <c r="C2472" s="19">
        <v>17.048611111111299</v>
      </c>
      <c r="D2472" s="27">
        <v>10</v>
      </c>
      <c r="E2472" s="27">
        <f t="shared" si="98"/>
        <v>10</v>
      </c>
      <c r="F2472" s="6" t="s">
        <v>33</v>
      </c>
      <c r="H2472" s="2" t="s">
        <v>153</v>
      </c>
      <c r="I2472" s="2" t="s">
        <v>152</v>
      </c>
    </row>
    <row r="2473" spans="1:9" x14ac:dyDescent="0.2">
      <c r="A2473" s="128">
        <f t="shared" si="99"/>
        <v>41844</v>
      </c>
      <c r="B2473" s="19">
        <v>17.0486111111112</v>
      </c>
      <c r="C2473" s="19">
        <v>17.055555555555699</v>
      </c>
      <c r="D2473" s="27">
        <v>10</v>
      </c>
      <c r="E2473" s="27">
        <f t="shared" si="98"/>
        <v>10</v>
      </c>
      <c r="F2473" s="6" t="s">
        <v>33</v>
      </c>
      <c r="H2473" s="2" t="s">
        <v>153</v>
      </c>
      <c r="I2473" s="2" t="s">
        <v>152</v>
      </c>
    </row>
    <row r="2474" spans="1:9" x14ac:dyDescent="0.2">
      <c r="A2474" s="128">
        <f t="shared" si="99"/>
        <v>41844</v>
      </c>
      <c r="B2474" s="19">
        <v>17.055555555555699</v>
      </c>
      <c r="C2474" s="19">
        <v>17.062500000000199</v>
      </c>
      <c r="D2474" s="27">
        <v>10</v>
      </c>
      <c r="E2474" s="27">
        <f t="shared" si="98"/>
        <v>10</v>
      </c>
      <c r="F2474" s="6" t="s">
        <v>33</v>
      </c>
      <c r="H2474" s="2" t="s">
        <v>153</v>
      </c>
      <c r="I2474" s="2" t="s">
        <v>152</v>
      </c>
    </row>
    <row r="2475" spans="1:9" x14ac:dyDescent="0.2">
      <c r="A2475" s="128">
        <f t="shared" si="99"/>
        <v>41844</v>
      </c>
      <c r="B2475" s="19">
        <v>17.062500000000099</v>
      </c>
      <c r="C2475" s="19">
        <v>17.069444444444599</v>
      </c>
      <c r="D2475" s="27">
        <v>10</v>
      </c>
      <c r="E2475" s="27">
        <f t="shared" ref="E2475:E2539" si="100">D2475</f>
        <v>10</v>
      </c>
      <c r="F2475" s="6" t="s">
        <v>33</v>
      </c>
      <c r="H2475" s="2" t="s">
        <v>153</v>
      </c>
      <c r="I2475" s="2" t="s">
        <v>152</v>
      </c>
    </row>
    <row r="2476" spans="1:9" x14ac:dyDescent="0.2">
      <c r="A2476" s="128">
        <f t="shared" si="99"/>
        <v>41844</v>
      </c>
      <c r="B2476" s="19">
        <v>17.0694444444445</v>
      </c>
      <c r="C2476" s="19">
        <v>17.076388888889099</v>
      </c>
      <c r="D2476" s="27">
        <v>10</v>
      </c>
      <c r="E2476" s="27">
        <f t="shared" si="100"/>
        <v>10</v>
      </c>
      <c r="F2476" s="6" t="s">
        <v>33</v>
      </c>
      <c r="H2476" s="2" t="s">
        <v>153</v>
      </c>
      <c r="I2476" s="2" t="s">
        <v>152</v>
      </c>
    </row>
    <row r="2477" spans="1:9" x14ac:dyDescent="0.2">
      <c r="A2477" s="128">
        <f t="shared" si="99"/>
        <v>41844</v>
      </c>
      <c r="B2477" s="19">
        <v>17.076388888888999</v>
      </c>
      <c r="C2477" s="19">
        <v>17.083333333333499</v>
      </c>
      <c r="D2477" s="27">
        <v>10</v>
      </c>
      <c r="E2477" s="27">
        <f t="shared" si="100"/>
        <v>10</v>
      </c>
      <c r="F2477" s="6" t="s">
        <v>33</v>
      </c>
      <c r="H2477" s="2" t="s">
        <v>153</v>
      </c>
      <c r="I2477" s="2" t="s">
        <v>152</v>
      </c>
    </row>
    <row r="2478" spans="1:9" x14ac:dyDescent="0.2">
      <c r="A2478" s="128">
        <f t="shared" si="99"/>
        <v>41844</v>
      </c>
      <c r="B2478" s="19">
        <v>17.0833333333334</v>
      </c>
      <c r="C2478" s="19">
        <v>17.090277777777899</v>
      </c>
      <c r="D2478" s="27">
        <v>10</v>
      </c>
      <c r="E2478" s="27">
        <f t="shared" si="100"/>
        <v>10</v>
      </c>
      <c r="F2478" s="6" t="s">
        <v>33</v>
      </c>
      <c r="H2478" s="2" t="s">
        <v>153</v>
      </c>
      <c r="I2478" s="2" t="s">
        <v>152</v>
      </c>
    </row>
    <row r="2479" spans="1:9" x14ac:dyDescent="0.2">
      <c r="A2479" s="128">
        <f t="shared" si="99"/>
        <v>41844</v>
      </c>
      <c r="B2479" s="19">
        <v>17.090277777777899</v>
      </c>
      <c r="C2479" s="19">
        <v>17.097222222222399</v>
      </c>
      <c r="D2479" s="27">
        <v>10</v>
      </c>
      <c r="E2479" s="27">
        <f t="shared" si="100"/>
        <v>10</v>
      </c>
      <c r="F2479" s="6" t="s">
        <v>33</v>
      </c>
      <c r="H2479" s="2" t="s">
        <v>153</v>
      </c>
      <c r="I2479" s="2" t="s">
        <v>152</v>
      </c>
    </row>
    <row r="2480" spans="1:9" x14ac:dyDescent="0.2">
      <c r="A2480" s="128">
        <f t="shared" si="99"/>
        <v>41844</v>
      </c>
      <c r="B2480" s="19">
        <v>17.0972222222223</v>
      </c>
      <c r="C2480" s="19">
        <v>17.104166666666799</v>
      </c>
      <c r="D2480" s="27">
        <v>10</v>
      </c>
      <c r="E2480" s="27">
        <f t="shared" si="100"/>
        <v>10</v>
      </c>
      <c r="F2480" s="6" t="s">
        <v>33</v>
      </c>
      <c r="H2480" s="2" t="s">
        <v>153</v>
      </c>
      <c r="I2480" s="2" t="s">
        <v>152</v>
      </c>
    </row>
    <row r="2481" spans="1:9" x14ac:dyDescent="0.2">
      <c r="A2481" s="128">
        <f t="shared" si="99"/>
        <v>41844</v>
      </c>
      <c r="B2481" s="19">
        <v>17.104166666666799</v>
      </c>
      <c r="C2481" s="19">
        <v>17.111111111111299</v>
      </c>
      <c r="D2481" s="27">
        <v>10</v>
      </c>
      <c r="E2481" s="27">
        <f t="shared" si="100"/>
        <v>10</v>
      </c>
      <c r="F2481" s="6" t="s">
        <v>33</v>
      </c>
      <c r="H2481" s="2" t="s">
        <v>153</v>
      </c>
      <c r="I2481" s="2" t="s">
        <v>152</v>
      </c>
    </row>
    <row r="2482" spans="1:9" x14ac:dyDescent="0.2">
      <c r="A2482" s="128">
        <f t="shared" si="99"/>
        <v>41844</v>
      </c>
      <c r="B2482" s="19">
        <v>17.1111111111112</v>
      </c>
      <c r="C2482" s="19">
        <v>17.118055555555699</v>
      </c>
      <c r="D2482" s="27">
        <v>10</v>
      </c>
      <c r="E2482" s="27">
        <f t="shared" si="100"/>
        <v>10</v>
      </c>
      <c r="F2482" s="6" t="s">
        <v>33</v>
      </c>
      <c r="H2482" s="2" t="s">
        <v>153</v>
      </c>
      <c r="I2482" s="2" t="s">
        <v>152</v>
      </c>
    </row>
    <row r="2483" spans="1:9" x14ac:dyDescent="0.2">
      <c r="A2483" s="128">
        <f t="shared" si="99"/>
        <v>41844</v>
      </c>
      <c r="B2483" s="19">
        <v>17.118055555555699</v>
      </c>
      <c r="C2483" s="19">
        <v>17.125000000000199</v>
      </c>
      <c r="D2483" s="27">
        <v>10</v>
      </c>
      <c r="E2483" s="27">
        <f t="shared" si="100"/>
        <v>10</v>
      </c>
      <c r="F2483" s="6" t="s">
        <v>33</v>
      </c>
      <c r="H2483" s="2" t="s">
        <v>153</v>
      </c>
      <c r="I2483" s="2" t="s">
        <v>152</v>
      </c>
    </row>
    <row r="2484" spans="1:9" x14ac:dyDescent="0.2">
      <c r="A2484" s="128">
        <f t="shared" si="99"/>
        <v>41844</v>
      </c>
      <c r="B2484" s="19">
        <v>17.125000000000099</v>
      </c>
      <c r="C2484" s="19">
        <v>17.131944444444599</v>
      </c>
      <c r="D2484" s="27">
        <v>10</v>
      </c>
      <c r="E2484" s="27">
        <f t="shared" si="100"/>
        <v>10</v>
      </c>
      <c r="F2484" s="6" t="s">
        <v>33</v>
      </c>
      <c r="H2484" s="2" t="s">
        <v>153</v>
      </c>
      <c r="I2484" s="2" t="s">
        <v>152</v>
      </c>
    </row>
    <row r="2485" spans="1:9" x14ac:dyDescent="0.2">
      <c r="A2485" s="128">
        <f t="shared" si="99"/>
        <v>41844</v>
      </c>
      <c r="B2485" s="19">
        <v>17.1319444444445</v>
      </c>
      <c r="C2485" s="19">
        <v>17.138888888889099</v>
      </c>
      <c r="D2485" s="27">
        <v>10</v>
      </c>
      <c r="E2485" s="27">
        <f t="shared" si="100"/>
        <v>10</v>
      </c>
      <c r="F2485" s="6" t="s">
        <v>33</v>
      </c>
      <c r="H2485" s="2" t="s">
        <v>153</v>
      </c>
      <c r="I2485" s="2" t="s">
        <v>152</v>
      </c>
    </row>
    <row r="2486" spans="1:9" x14ac:dyDescent="0.2">
      <c r="A2486" s="128">
        <f t="shared" si="99"/>
        <v>41844</v>
      </c>
      <c r="B2486" s="19">
        <v>17.138888888888999</v>
      </c>
      <c r="C2486" s="19">
        <v>17.145833333333499</v>
      </c>
      <c r="D2486" s="27">
        <v>10</v>
      </c>
      <c r="E2486" s="27">
        <f t="shared" si="100"/>
        <v>10</v>
      </c>
      <c r="F2486" s="6" t="s">
        <v>33</v>
      </c>
      <c r="H2486" s="2" t="s">
        <v>153</v>
      </c>
      <c r="I2486" s="2" t="s">
        <v>152</v>
      </c>
    </row>
    <row r="2487" spans="1:9" x14ac:dyDescent="0.2">
      <c r="A2487" s="128">
        <f t="shared" si="99"/>
        <v>41844</v>
      </c>
      <c r="B2487" s="19">
        <v>17.1458333333334</v>
      </c>
      <c r="C2487" s="19">
        <v>17.152777777777899</v>
      </c>
      <c r="D2487" s="27">
        <v>10</v>
      </c>
      <c r="E2487" s="27">
        <f t="shared" si="100"/>
        <v>10</v>
      </c>
      <c r="F2487" s="6" t="s">
        <v>33</v>
      </c>
      <c r="H2487" s="2" t="s">
        <v>153</v>
      </c>
      <c r="I2487" s="2" t="s">
        <v>152</v>
      </c>
    </row>
    <row r="2488" spans="1:9" x14ac:dyDescent="0.2">
      <c r="A2488" s="128">
        <f t="shared" si="99"/>
        <v>41844</v>
      </c>
      <c r="B2488" s="19">
        <v>17.152777777777899</v>
      </c>
      <c r="C2488" s="19">
        <v>17.159722222222399</v>
      </c>
      <c r="D2488" s="27">
        <v>10</v>
      </c>
      <c r="E2488" s="27">
        <f t="shared" si="100"/>
        <v>10</v>
      </c>
      <c r="F2488" s="6" t="s">
        <v>33</v>
      </c>
      <c r="H2488" s="2" t="s">
        <v>153</v>
      </c>
      <c r="I2488" s="2" t="s">
        <v>152</v>
      </c>
    </row>
    <row r="2489" spans="1:9" x14ac:dyDescent="0.2">
      <c r="A2489" s="128">
        <f t="shared" si="99"/>
        <v>41844</v>
      </c>
      <c r="B2489" s="19">
        <v>17.1597222222223</v>
      </c>
      <c r="C2489" s="19">
        <v>17.166666666666799</v>
      </c>
      <c r="D2489" s="27">
        <v>10</v>
      </c>
      <c r="E2489" s="27">
        <f t="shared" si="100"/>
        <v>10</v>
      </c>
      <c r="F2489" s="6" t="s">
        <v>33</v>
      </c>
      <c r="H2489" s="2" t="s">
        <v>153</v>
      </c>
      <c r="I2489" s="2" t="s">
        <v>152</v>
      </c>
    </row>
    <row r="2490" spans="1:9" x14ac:dyDescent="0.2">
      <c r="A2490" s="128">
        <f t="shared" si="99"/>
        <v>41844</v>
      </c>
      <c r="B2490" s="19">
        <v>17.166666666666799</v>
      </c>
      <c r="C2490" s="19">
        <v>17.173611111111299</v>
      </c>
      <c r="D2490" s="27">
        <v>10</v>
      </c>
      <c r="E2490" s="27">
        <f t="shared" si="100"/>
        <v>10</v>
      </c>
      <c r="F2490" s="6" t="s">
        <v>33</v>
      </c>
      <c r="H2490" s="2" t="s">
        <v>153</v>
      </c>
      <c r="I2490" s="2" t="s">
        <v>152</v>
      </c>
    </row>
    <row r="2491" spans="1:9" x14ac:dyDescent="0.2">
      <c r="A2491" s="128">
        <f t="shared" si="99"/>
        <v>41844</v>
      </c>
      <c r="B2491" s="19">
        <v>17.1736111111112</v>
      </c>
      <c r="C2491" s="19">
        <v>17.180555555555699</v>
      </c>
      <c r="D2491" s="27">
        <v>10</v>
      </c>
      <c r="E2491" s="27">
        <f t="shared" si="100"/>
        <v>10</v>
      </c>
      <c r="F2491" s="6" t="s">
        <v>33</v>
      </c>
      <c r="H2491" s="2" t="s">
        <v>153</v>
      </c>
      <c r="I2491" s="2" t="s">
        <v>152</v>
      </c>
    </row>
    <row r="2492" spans="1:9" x14ac:dyDescent="0.2">
      <c r="A2492" s="128">
        <f t="shared" si="99"/>
        <v>41844</v>
      </c>
      <c r="B2492" s="19">
        <v>17.180555555555699</v>
      </c>
      <c r="C2492" s="19">
        <v>17.187500000000199</v>
      </c>
      <c r="D2492" s="27">
        <v>10</v>
      </c>
      <c r="E2492" s="27">
        <f t="shared" si="100"/>
        <v>10</v>
      </c>
      <c r="F2492" s="6" t="s">
        <v>33</v>
      </c>
      <c r="H2492" s="2" t="s">
        <v>153</v>
      </c>
      <c r="I2492" s="2" t="s">
        <v>152</v>
      </c>
    </row>
    <row r="2493" spans="1:9" x14ac:dyDescent="0.2">
      <c r="A2493" s="128">
        <f t="shared" si="99"/>
        <v>41844</v>
      </c>
      <c r="B2493" s="19">
        <v>17.187500000000099</v>
      </c>
      <c r="C2493" s="19">
        <v>17.194444444444599</v>
      </c>
      <c r="D2493" s="27">
        <v>10</v>
      </c>
      <c r="E2493" s="27">
        <f t="shared" si="100"/>
        <v>10</v>
      </c>
      <c r="F2493" s="6" t="s">
        <v>33</v>
      </c>
      <c r="H2493" s="2" t="s">
        <v>153</v>
      </c>
      <c r="I2493" s="2" t="s">
        <v>152</v>
      </c>
    </row>
    <row r="2494" spans="1:9" x14ac:dyDescent="0.2">
      <c r="A2494" s="128">
        <f t="shared" si="99"/>
        <v>41844</v>
      </c>
      <c r="B2494" s="19">
        <v>17.1944444444445</v>
      </c>
      <c r="C2494" s="19">
        <v>17.201388888889099</v>
      </c>
      <c r="D2494" s="27">
        <v>10</v>
      </c>
      <c r="E2494" s="27">
        <f t="shared" si="100"/>
        <v>10</v>
      </c>
      <c r="F2494" s="6" t="s">
        <v>33</v>
      </c>
      <c r="H2494" s="2" t="s">
        <v>153</v>
      </c>
      <c r="I2494" s="2" t="s">
        <v>152</v>
      </c>
    </row>
    <row r="2495" spans="1:9" x14ac:dyDescent="0.2">
      <c r="A2495" s="128">
        <f t="shared" si="99"/>
        <v>41844</v>
      </c>
      <c r="B2495" s="19">
        <v>17.201388888888999</v>
      </c>
      <c r="C2495" s="19">
        <v>17.208333333333499</v>
      </c>
      <c r="D2495" s="27">
        <v>10</v>
      </c>
      <c r="E2495" s="27">
        <f t="shared" si="100"/>
        <v>10</v>
      </c>
      <c r="F2495" s="6" t="s">
        <v>33</v>
      </c>
      <c r="H2495" s="2" t="s">
        <v>153</v>
      </c>
      <c r="I2495" s="2" t="s">
        <v>152</v>
      </c>
    </row>
    <row r="2496" spans="1:9" x14ac:dyDescent="0.2">
      <c r="A2496" s="128">
        <f t="shared" si="99"/>
        <v>41844</v>
      </c>
      <c r="B2496" s="19">
        <v>17.2083333333334</v>
      </c>
      <c r="C2496" s="19">
        <v>17.215277777777899</v>
      </c>
      <c r="D2496" s="27">
        <v>10</v>
      </c>
      <c r="E2496" s="27">
        <f t="shared" si="100"/>
        <v>10</v>
      </c>
      <c r="F2496" s="6" t="s">
        <v>33</v>
      </c>
      <c r="H2496" s="2" t="s">
        <v>153</v>
      </c>
      <c r="I2496" s="2" t="s">
        <v>152</v>
      </c>
    </row>
    <row r="2497" spans="1:9" x14ac:dyDescent="0.2">
      <c r="A2497" s="128">
        <f t="shared" si="99"/>
        <v>41844</v>
      </c>
      <c r="B2497" s="19">
        <v>17.215277777777899</v>
      </c>
      <c r="C2497" s="19">
        <v>17.222222222222399</v>
      </c>
      <c r="D2497" s="27">
        <v>10</v>
      </c>
      <c r="E2497" s="27">
        <f t="shared" si="100"/>
        <v>10</v>
      </c>
      <c r="F2497" s="6" t="s">
        <v>33</v>
      </c>
      <c r="H2497" s="2" t="s">
        <v>153</v>
      </c>
      <c r="I2497" s="2" t="s">
        <v>152</v>
      </c>
    </row>
    <row r="2498" spans="1:9" x14ac:dyDescent="0.2">
      <c r="A2498" s="128">
        <f t="shared" si="99"/>
        <v>41844</v>
      </c>
      <c r="B2498" s="19">
        <v>17.2222222222223</v>
      </c>
      <c r="C2498" s="19">
        <v>17.229166666666799</v>
      </c>
      <c r="D2498" s="27">
        <v>10</v>
      </c>
      <c r="E2498" s="27">
        <f t="shared" si="100"/>
        <v>10</v>
      </c>
      <c r="F2498" s="6" t="s">
        <v>33</v>
      </c>
      <c r="H2498" s="2" t="s">
        <v>153</v>
      </c>
      <c r="I2498" s="2" t="s">
        <v>152</v>
      </c>
    </row>
    <row r="2499" spans="1:9" x14ac:dyDescent="0.2">
      <c r="A2499" s="128">
        <f t="shared" si="99"/>
        <v>41844</v>
      </c>
      <c r="B2499" s="19">
        <v>17.229166666666799</v>
      </c>
      <c r="C2499" s="19">
        <v>17.236111111111299</v>
      </c>
      <c r="D2499" s="27">
        <v>10</v>
      </c>
      <c r="E2499" s="27">
        <f t="shared" si="100"/>
        <v>10</v>
      </c>
      <c r="F2499" s="6" t="s">
        <v>33</v>
      </c>
      <c r="H2499" s="2" t="s">
        <v>153</v>
      </c>
      <c r="I2499" s="2" t="s">
        <v>152</v>
      </c>
    </row>
    <row r="2500" spans="1:9" x14ac:dyDescent="0.2">
      <c r="A2500" s="128">
        <f t="shared" si="99"/>
        <v>41844</v>
      </c>
      <c r="B2500" s="19">
        <v>17.2361111111112</v>
      </c>
      <c r="C2500" s="19">
        <v>17.243055555555699</v>
      </c>
      <c r="D2500" s="27">
        <v>10</v>
      </c>
      <c r="E2500" s="27">
        <f t="shared" si="100"/>
        <v>10</v>
      </c>
      <c r="F2500" s="6" t="s">
        <v>33</v>
      </c>
      <c r="H2500" s="2" t="s">
        <v>153</v>
      </c>
      <c r="I2500" s="2" t="s">
        <v>152</v>
      </c>
    </row>
    <row r="2501" spans="1:9" x14ac:dyDescent="0.2">
      <c r="A2501" s="128">
        <f t="shared" si="99"/>
        <v>41844</v>
      </c>
      <c r="B2501" s="19">
        <v>17.243055555555699</v>
      </c>
      <c r="C2501" s="19">
        <v>17.250000000000199</v>
      </c>
      <c r="D2501" s="27">
        <v>10</v>
      </c>
      <c r="E2501" s="27">
        <f t="shared" si="100"/>
        <v>10</v>
      </c>
      <c r="F2501" s="6" t="s">
        <v>33</v>
      </c>
      <c r="H2501" s="2" t="s">
        <v>153</v>
      </c>
      <c r="I2501" s="2" t="s">
        <v>152</v>
      </c>
    </row>
    <row r="2502" spans="1:9" x14ac:dyDescent="0.2">
      <c r="A2502" s="128">
        <f t="shared" si="99"/>
        <v>41844</v>
      </c>
      <c r="B2502" s="19">
        <v>17.250000000000099</v>
      </c>
      <c r="C2502" s="19">
        <v>17.256944444444599</v>
      </c>
      <c r="D2502" s="27">
        <v>10</v>
      </c>
      <c r="E2502" s="27">
        <f t="shared" si="100"/>
        <v>10</v>
      </c>
      <c r="F2502" s="6" t="s">
        <v>33</v>
      </c>
      <c r="H2502" s="2" t="s">
        <v>153</v>
      </c>
      <c r="I2502" s="2" t="s">
        <v>152</v>
      </c>
    </row>
    <row r="2503" spans="1:9" x14ac:dyDescent="0.2">
      <c r="A2503" s="128">
        <f t="shared" si="99"/>
        <v>41844</v>
      </c>
      <c r="B2503" s="19">
        <v>17.2569444444445</v>
      </c>
      <c r="C2503" s="19">
        <v>17.263888888889099</v>
      </c>
      <c r="D2503" s="27">
        <v>10</v>
      </c>
      <c r="E2503" s="27">
        <f t="shared" si="100"/>
        <v>10</v>
      </c>
      <c r="F2503" s="6" t="s">
        <v>33</v>
      </c>
      <c r="H2503" s="2" t="s">
        <v>153</v>
      </c>
      <c r="I2503" s="2" t="s">
        <v>152</v>
      </c>
    </row>
    <row r="2504" spans="1:9" x14ac:dyDescent="0.2">
      <c r="A2504" s="128">
        <f t="shared" si="99"/>
        <v>41844</v>
      </c>
      <c r="B2504" s="19">
        <v>17.263888888888999</v>
      </c>
      <c r="C2504" s="19">
        <v>17.270833333333499</v>
      </c>
      <c r="D2504" s="27">
        <v>10</v>
      </c>
      <c r="E2504" s="27">
        <f t="shared" si="100"/>
        <v>10</v>
      </c>
      <c r="F2504" s="6" t="s">
        <v>33</v>
      </c>
      <c r="H2504" s="2" t="s">
        <v>153</v>
      </c>
      <c r="I2504" s="2" t="s">
        <v>152</v>
      </c>
    </row>
    <row r="2505" spans="1:9" x14ac:dyDescent="0.2">
      <c r="A2505" s="128">
        <f t="shared" si="99"/>
        <v>41844</v>
      </c>
      <c r="B2505" s="19">
        <v>17.2708333333334</v>
      </c>
      <c r="C2505" s="19">
        <v>17.277777777777899</v>
      </c>
      <c r="D2505" s="27">
        <v>10</v>
      </c>
      <c r="E2505" s="27">
        <f t="shared" si="100"/>
        <v>10</v>
      </c>
      <c r="F2505" s="6" t="s">
        <v>33</v>
      </c>
      <c r="H2505" s="2" t="s">
        <v>153</v>
      </c>
      <c r="I2505" s="2" t="s">
        <v>152</v>
      </c>
    </row>
    <row r="2506" spans="1:9" x14ac:dyDescent="0.2">
      <c r="A2506" s="128">
        <f t="shared" si="99"/>
        <v>41844</v>
      </c>
      <c r="B2506" s="19">
        <v>17.277777777777899</v>
      </c>
      <c r="C2506" s="19">
        <v>17.284722222222399</v>
      </c>
      <c r="D2506" s="27">
        <v>10</v>
      </c>
      <c r="E2506" s="27">
        <f t="shared" si="100"/>
        <v>10</v>
      </c>
      <c r="F2506" s="6" t="s">
        <v>33</v>
      </c>
      <c r="H2506" s="2" t="s">
        <v>153</v>
      </c>
      <c r="I2506" s="2" t="s">
        <v>152</v>
      </c>
    </row>
    <row r="2507" spans="1:9" x14ac:dyDescent="0.2">
      <c r="A2507" s="128">
        <f t="shared" si="99"/>
        <v>41844</v>
      </c>
      <c r="B2507" s="19">
        <v>17.2847222222223</v>
      </c>
      <c r="C2507" s="19">
        <v>17.291666666666799</v>
      </c>
      <c r="D2507" s="27">
        <v>10</v>
      </c>
      <c r="E2507" s="27">
        <f t="shared" si="100"/>
        <v>10</v>
      </c>
      <c r="F2507" s="6" t="s">
        <v>33</v>
      </c>
      <c r="H2507" s="2" t="s">
        <v>153</v>
      </c>
      <c r="I2507" s="2" t="s">
        <v>152</v>
      </c>
    </row>
    <row r="2508" spans="1:9" x14ac:dyDescent="0.2">
      <c r="A2508" s="128">
        <f t="shared" si="99"/>
        <v>41844</v>
      </c>
      <c r="B2508" s="19">
        <v>17.291666666666799</v>
      </c>
      <c r="C2508" s="19">
        <v>17.298611111111299</v>
      </c>
      <c r="D2508" s="27">
        <v>10</v>
      </c>
      <c r="E2508" s="27">
        <f t="shared" si="100"/>
        <v>10</v>
      </c>
      <c r="F2508" s="6" t="s">
        <v>33</v>
      </c>
      <c r="H2508" s="2" t="s">
        <v>153</v>
      </c>
      <c r="I2508" s="2" t="s">
        <v>152</v>
      </c>
    </row>
    <row r="2509" spans="1:9" x14ac:dyDescent="0.2">
      <c r="A2509" s="128">
        <f t="shared" si="99"/>
        <v>41844</v>
      </c>
      <c r="B2509" s="19">
        <v>17.2986111111112</v>
      </c>
      <c r="C2509" s="19">
        <v>17.305555555555699</v>
      </c>
      <c r="D2509" s="27">
        <v>10</v>
      </c>
      <c r="E2509" s="27">
        <f t="shared" si="100"/>
        <v>10</v>
      </c>
      <c r="F2509" s="6" t="s">
        <v>33</v>
      </c>
      <c r="H2509" s="2" t="s">
        <v>153</v>
      </c>
      <c r="I2509" s="2" t="s">
        <v>152</v>
      </c>
    </row>
    <row r="2510" spans="1:9" x14ac:dyDescent="0.2">
      <c r="A2510" s="128">
        <f t="shared" si="99"/>
        <v>41844</v>
      </c>
      <c r="B2510" s="19">
        <v>17.305555555555699</v>
      </c>
      <c r="C2510" s="19">
        <v>17.312500000000199</v>
      </c>
      <c r="D2510" s="27">
        <v>10</v>
      </c>
      <c r="E2510" s="27">
        <f t="shared" si="100"/>
        <v>10</v>
      </c>
      <c r="F2510" s="6" t="s">
        <v>33</v>
      </c>
      <c r="H2510" s="2" t="s">
        <v>153</v>
      </c>
      <c r="I2510" s="2" t="s">
        <v>152</v>
      </c>
    </row>
    <row r="2511" spans="1:9" x14ac:dyDescent="0.2">
      <c r="A2511" s="128">
        <f t="shared" si="99"/>
        <v>41844</v>
      </c>
      <c r="B2511" s="19">
        <v>17.312500000000099</v>
      </c>
      <c r="C2511" s="19">
        <v>17.319444444444599</v>
      </c>
      <c r="D2511" s="27">
        <v>10</v>
      </c>
      <c r="E2511" s="27">
        <f t="shared" si="100"/>
        <v>10</v>
      </c>
      <c r="F2511" s="6" t="s">
        <v>33</v>
      </c>
      <c r="H2511" s="2" t="s">
        <v>153</v>
      </c>
      <c r="I2511" s="2" t="s">
        <v>152</v>
      </c>
    </row>
    <row r="2512" spans="1:9" x14ac:dyDescent="0.2">
      <c r="A2512" s="128">
        <f t="shared" si="99"/>
        <v>41844</v>
      </c>
      <c r="B2512" s="19">
        <v>17.3194444444445</v>
      </c>
      <c r="C2512" s="19">
        <v>17.326388888889099</v>
      </c>
      <c r="D2512" s="27">
        <v>10</v>
      </c>
      <c r="E2512" s="27">
        <f t="shared" si="100"/>
        <v>10</v>
      </c>
      <c r="F2512" s="6" t="s">
        <v>33</v>
      </c>
      <c r="H2512" s="2" t="s">
        <v>153</v>
      </c>
      <c r="I2512" s="2" t="s">
        <v>152</v>
      </c>
    </row>
    <row r="2513" spans="1:9" x14ac:dyDescent="0.2">
      <c r="A2513" s="128">
        <f t="shared" si="99"/>
        <v>41844</v>
      </c>
      <c r="B2513" s="19">
        <v>17.326388888888999</v>
      </c>
      <c r="C2513" s="19">
        <v>17.333333333333499</v>
      </c>
      <c r="D2513" s="27">
        <v>10</v>
      </c>
      <c r="E2513" s="27">
        <f t="shared" si="100"/>
        <v>10</v>
      </c>
      <c r="F2513" s="6" t="s">
        <v>33</v>
      </c>
      <c r="H2513" s="2" t="s">
        <v>153</v>
      </c>
      <c r="I2513" s="2" t="s">
        <v>152</v>
      </c>
    </row>
    <row r="2514" spans="1:9" x14ac:dyDescent="0.2">
      <c r="A2514" s="128">
        <f t="shared" si="99"/>
        <v>41844</v>
      </c>
      <c r="B2514" s="19">
        <v>17.3333333333334</v>
      </c>
      <c r="C2514" s="19">
        <v>17.340277777777899</v>
      </c>
      <c r="D2514" s="27">
        <v>10</v>
      </c>
      <c r="E2514" s="27">
        <f t="shared" si="100"/>
        <v>10</v>
      </c>
      <c r="F2514" s="6" t="s">
        <v>33</v>
      </c>
      <c r="H2514" s="2" t="s">
        <v>153</v>
      </c>
      <c r="I2514" s="2" t="s">
        <v>152</v>
      </c>
    </row>
    <row r="2515" spans="1:9" x14ac:dyDescent="0.2">
      <c r="A2515" s="128">
        <f t="shared" si="99"/>
        <v>41844</v>
      </c>
      <c r="B2515" s="19">
        <v>17.340277777777899</v>
      </c>
      <c r="C2515" s="19">
        <v>17.347222222222399</v>
      </c>
      <c r="D2515" s="27">
        <v>10</v>
      </c>
      <c r="E2515" s="27">
        <f t="shared" si="100"/>
        <v>10</v>
      </c>
      <c r="F2515" s="6" t="s">
        <v>33</v>
      </c>
      <c r="H2515" s="2" t="s">
        <v>153</v>
      </c>
      <c r="I2515" s="2" t="s">
        <v>152</v>
      </c>
    </row>
    <row r="2516" spans="1:9" x14ac:dyDescent="0.2">
      <c r="A2516" s="128">
        <f t="shared" si="99"/>
        <v>41844</v>
      </c>
      <c r="B2516" s="19">
        <v>17.3472222222223</v>
      </c>
      <c r="C2516" s="19">
        <v>17.354166666666799</v>
      </c>
      <c r="D2516" s="27">
        <v>10</v>
      </c>
      <c r="E2516" s="27">
        <f t="shared" si="100"/>
        <v>10</v>
      </c>
      <c r="F2516" s="6" t="s">
        <v>33</v>
      </c>
      <c r="H2516" s="2" t="s">
        <v>153</v>
      </c>
      <c r="I2516" s="2" t="s">
        <v>152</v>
      </c>
    </row>
    <row r="2517" spans="1:9" x14ac:dyDescent="0.2">
      <c r="A2517" s="128">
        <f t="shared" si="99"/>
        <v>41844</v>
      </c>
      <c r="B2517" s="19">
        <v>17.354166666666799</v>
      </c>
      <c r="C2517" s="19">
        <v>17.361111111111299</v>
      </c>
      <c r="D2517" s="27">
        <v>10</v>
      </c>
      <c r="E2517" s="27">
        <f t="shared" si="100"/>
        <v>10</v>
      </c>
      <c r="F2517" s="6" t="s">
        <v>33</v>
      </c>
      <c r="H2517" s="2" t="s">
        <v>153</v>
      </c>
      <c r="I2517" s="2" t="s">
        <v>152</v>
      </c>
    </row>
    <row r="2518" spans="1:9" x14ac:dyDescent="0.2">
      <c r="A2518" s="128">
        <f t="shared" si="99"/>
        <v>41844</v>
      </c>
      <c r="B2518" s="19">
        <v>17.3611111111112</v>
      </c>
      <c r="C2518" s="19">
        <v>17.368055555555699</v>
      </c>
      <c r="D2518" s="27">
        <v>10</v>
      </c>
      <c r="E2518" s="27">
        <f t="shared" si="100"/>
        <v>10</v>
      </c>
      <c r="F2518" s="6" t="s">
        <v>33</v>
      </c>
      <c r="H2518" s="2" t="s">
        <v>153</v>
      </c>
      <c r="I2518" s="2" t="s">
        <v>152</v>
      </c>
    </row>
    <row r="2519" spans="1:9" x14ac:dyDescent="0.2">
      <c r="A2519" s="128">
        <f t="shared" si="99"/>
        <v>41844</v>
      </c>
      <c r="B2519" s="19">
        <v>17.368055555555699</v>
      </c>
      <c r="C2519" s="19">
        <v>17.375000000000199</v>
      </c>
      <c r="D2519" s="27">
        <v>10</v>
      </c>
      <c r="E2519" s="27">
        <f t="shared" si="100"/>
        <v>10</v>
      </c>
      <c r="F2519" s="6" t="s">
        <v>33</v>
      </c>
      <c r="H2519" s="2" t="s">
        <v>153</v>
      </c>
      <c r="I2519" s="2" t="s">
        <v>152</v>
      </c>
    </row>
    <row r="2520" spans="1:9" x14ac:dyDescent="0.2">
      <c r="A2520" s="128">
        <f t="shared" si="99"/>
        <v>41844</v>
      </c>
      <c r="B2520" s="19">
        <v>17.375000000000099</v>
      </c>
      <c r="C2520" s="19">
        <v>17.381944444444599</v>
      </c>
      <c r="D2520" s="27">
        <v>10</v>
      </c>
      <c r="E2520" s="27">
        <f t="shared" si="100"/>
        <v>10</v>
      </c>
      <c r="F2520" s="6" t="s">
        <v>33</v>
      </c>
      <c r="H2520" s="2" t="s">
        <v>153</v>
      </c>
      <c r="I2520" s="2" t="s">
        <v>152</v>
      </c>
    </row>
    <row r="2521" spans="1:9" x14ac:dyDescent="0.2">
      <c r="A2521" s="128">
        <f t="shared" si="99"/>
        <v>41844</v>
      </c>
      <c r="B2521" s="19">
        <v>17.3819444444445</v>
      </c>
      <c r="C2521" s="19">
        <v>17.388888888889099</v>
      </c>
      <c r="D2521" s="27">
        <v>10</v>
      </c>
      <c r="E2521" s="27">
        <f t="shared" si="100"/>
        <v>10</v>
      </c>
      <c r="F2521" s="6" t="s">
        <v>33</v>
      </c>
      <c r="H2521" s="2" t="s">
        <v>153</v>
      </c>
      <c r="I2521" s="2" t="s">
        <v>152</v>
      </c>
    </row>
    <row r="2522" spans="1:9" x14ac:dyDescent="0.2">
      <c r="A2522" s="128">
        <f t="shared" si="99"/>
        <v>41844</v>
      </c>
      <c r="B2522" s="19">
        <v>17.388888888888999</v>
      </c>
      <c r="C2522" s="19">
        <v>17.395833333333499</v>
      </c>
      <c r="D2522" s="27">
        <v>10</v>
      </c>
      <c r="E2522" s="27">
        <f t="shared" si="100"/>
        <v>10</v>
      </c>
      <c r="F2522" s="6" t="s">
        <v>33</v>
      </c>
      <c r="H2522" s="2" t="s">
        <v>153</v>
      </c>
      <c r="I2522" s="2" t="s">
        <v>152</v>
      </c>
    </row>
    <row r="2523" spans="1:9" x14ac:dyDescent="0.2">
      <c r="A2523" s="128">
        <f t="shared" si="99"/>
        <v>41844</v>
      </c>
      <c r="B2523" s="19">
        <v>17.3958333333334</v>
      </c>
      <c r="C2523" s="19">
        <v>17.402777777777899</v>
      </c>
      <c r="D2523" s="27">
        <v>10</v>
      </c>
      <c r="E2523" s="27">
        <f t="shared" si="100"/>
        <v>10</v>
      </c>
      <c r="F2523" s="6" t="s">
        <v>33</v>
      </c>
      <c r="H2523" s="2" t="s">
        <v>153</v>
      </c>
      <c r="I2523" s="2" t="s">
        <v>152</v>
      </c>
    </row>
    <row r="2524" spans="1:9" x14ac:dyDescent="0.2">
      <c r="A2524" s="128">
        <f t="shared" si="99"/>
        <v>41844</v>
      </c>
      <c r="B2524" s="19">
        <v>17.402777777777899</v>
      </c>
      <c r="C2524" s="19">
        <v>17.409722222222399</v>
      </c>
      <c r="D2524" s="27">
        <v>10</v>
      </c>
      <c r="E2524" s="27">
        <f t="shared" si="100"/>
        <v>10</v>
      </c>
      <c r="F2524" s="6" t="s">
        <v>33</v>
      </c>
      <c r="H2524" s="2" t="s">
        <v>153</v>
      </c>
      <c r="I2524" s="2" t="s">
        <v>152</v>
      </c>
    </row>
    <row r="2525" spans="1:9" x14ac:dyDescent="0.2">
      <c r="A2525" s="128">
        <f>A2523</f>
        <v>41844</v>
      </c>
      <c r="B2525" s="19">
        <v>17.4097222222223</v>
      </c>
      <c r="C2525" s="19">
        <v>0.41064814814814815</v>
      </c>
      <c r="D2525" s="27">
        <v>1</v>
      </c>
      <c r="E2525" s="27">
        <f>D2525</f>
        <v>1</v>
      </c>
      <c r="F2525" s="6" t="s">
        <v>33</v>
      </c>
      <c r="H2525" s="2" t="s">
        <v>153</v>
      </c>
      <c r="I2525" s="2" t="s">
        <v>152</v>
      </c>
    </row>
    <row r="2526" spans="1:9" x14ac:dyDescent="0.2">
      <c r="A2526" s="128">
        <f>A2524</f>
        <v>41844</v>
      </c>
      <c r="B2526" s="19">
        <v>0.41093750000000001</v>
      </c>
      <c r="C2526" s="19">
        <v>17.416666666666799</v>
      </c>
      <c r="D2526" s="27">
        <v>9</v>
      </c>
      <c r="E2526" s="27">
        <f t="shared" si="100"/>
        <v>9</v>
      </c>
      <c r="F2526" s="6" t="s">
        <v>33</v>
      </c>
      <c r="H2526" s="2" t="s">
        <v>153</v>
      </c>
      <c r="I2526" s="2" t="s">
        <v>152</v>
      </c>
    </row>
    <row r="2527" spans="1:9" x14ac:dyDescent="0.2">
      <c r="A2527" s="128">
        <f t="shared" si="99"/>
        <v>41844</v>
      </c>
      <c r="B2527" s="19">
        <v>17.416666666666799</v>
      </c>
      <c r="C2527" s="19">
        <v>17.423611111111299</v>
      </c>
      <c r="D2527" s="27">
        <v>10</v>
      </c>
      <c r="E2527" s="27">
        <f t="shared" si="100"/>
        <v>10</v>
      </c>
      <c r="F2527" s="6" t="s">
        <v>33</v>
      </c>
      <c r="H2527" s="2" t="s">
        <v>153</v>
      </c>
      <c r="I2527" s="2" t="s">
        <v>152</v>
      </c>
    </row>
    <row r="2528" spans="1:9" x14ac:dyDescent="0.2">
      <c r="A2528" s="128">
        <f t="shared" si="99"/>
        <v>41844</v>
      </c>
      <c r="B2528" s="19">
        <v>17.4236111111112</v>
      </c>
      <c r="C2528" s="19">
        <v>17.430555555555699</v>
      </c>
      <c r="D2528" s="27">
        <v>10</v>
      </c>
      <c r="E2528" s="27">
        <f t="shared" si="100"/>
        <v>10</v>
      </c>
      <c r="F2528" s="6" t="s">
        <v>33</v>
      </c>
      <c r="H2528" s="2" t="s">
        <v>153</v>
      </c>
      <c r="I2528" s="2" t="s">
        <v>152</v>
      </c>
    </row>
    <row r="2529" spans="1:9" x14ac:dyDescent="0.2">
      <c r="A2529" s="128">
        <f t="shared" si="99"/>
        <v>41844</v>
      </c>
      <c r="B2529" s="19">
        <v>17.430555555555699</v>
      </c>
      <c r="C2529" s="19">
        <v>17.437500000000199</v>
      </c>
      <c r="D2529" s="27">
        <v>10</v>
      </c>
      <c r="E2529" s="27">
        <f t="shared" si="100"/>
        <v>10</v>
      </c>
      <c r="F2529" s="6" t="s">
        <v>33</v>
      </c>
      <c r="H2529" s="2" t="s">
        <v>153</v>
      </c>
      <c r="I2529" s="2" t="s">
        <v>152</v>
      </c>
    </row>
    <row r="2530" spans="1:9" x14ac:dyDescent="0.2">
      <c r="A2530" s="128">
        <f t="shared" si="99"/>
        <v>41844</v>
      </c>
      <c r="B2530" s="19">
        <v>17.437500000000099</v>
      </c>
      <c r="C2530" s="19">
        <v>17.444444444444599</v>
      </c>
      <c r="D2530" s="27">
        <v>10</v>
      </c>
      <c r="E2530" s="27">
        <f t="shared" si="100"/>
        <v>10</v>
      </c>
      <c r="F2530" s="6" t="s">
        <v>33</v>
      </c>
      <c r="H2530" s="2" t="s">
        <v>153</v>
      </c>
      <c r="I2530" s="2" t="s">
        <v>152</v>
      </c>
    </row>
    <row r="2531" spans="1:9" x14ac:dyDescent="0.2">
      <c r="A2531" s="128">
        <f t="shared" si="99"/>
        <v>41844</v>
      </c>
      <c r="B2531" s="19">
        <v>17.4444444444445</v>
      </c>
      <c r="C2531" s="19">
        <v>17.451388888889099</v>
      </c>
      <c r="D2531" s="27">
        <v>10</v>
      </c>
      <c r="E2531" s="27">
        <f t="shared" si="100"/>
        <v>10</v>
      </c>
      <c r="F2531" s="6" t="s">
        <v>33</v>
      </c>
      <c r="H2531" s="2" t="s">
        <v>153</v>
      </c>
      <c r="I2531" s="2" t="s">
        <v>152</v>
      </c>
    </row>
    <row r="2532" spans="1:9" x14ac:dyDescent="0.2">
      <c r="A2532" s="128">
        <f t="shared" ref="A2532:A2595" si="101">A2531</f>
        <v>41844</v>
      </c>
      <c r="B2532" s="19">
        <v>17.451388888888999</v>
      </c>
      <c r="C2532" s="19">
        <v>17.458333333333499</v>
      </c>
      <c r="D2532" s="27">
        <v>10</v>
      </c>
      <c r="E2532" s="27">
        <f t="shared" si="100"/>
        <v>10</v>
      </c>
      <c r="F2532" s="6" t="s">
        <v>33</v>
      </c>
      <c r="H2532" s="2" t="s">
        <v>153</v>
      </c>
      <c r="I2532" s="2" t="s">
        <v>152</v>
      </c>
    </row>
    <row r="2533" spans="1:9" x14ac:dyDescent="0.2">
      <c r="A2533" s="128">
        <f t="shared" si="101"/>
        <v>41844</v>
      </c>
      <c r="B2533" s="19">
        <v>17.4583333333334</v>
      </c>
      <c r="C2533" s="19">
        <v>17.465277777777899</v>
      </c>
      <c r="D2533" s="27">
        <v>10</v>
      </c>
      <c r="E2533" s="27">
        <f t="shared" si="100"/>
        <v>10</v>
      </c>
      <c r="F2533" s="6" t="s">
        <v>33</v>
      </c>
      <c r="H2533" s="2" t="s">
        <v>153</v>
      </c>
      <c r="I2533" s="2" t="s">
        <v>152</v>
      </c>
    </row>
    <row r="2534" spans="1:9" x14ac:dyDescent="0.2">
      <c r="A2534" s="128">
        <f t="shared" si="101"/>
        <v>41844</v>
      </c>
      <c r="B2534" s="19">
        <v>17.465277777777899</v>
      </c>
      <c r="C2534" s="19">
        <v>17.472222222222399</v>
      </c>
      <c r="D2534" s="27">
        <v>10</v>
      </c>
      <c r="E2534" s="27">
        <f t="shared" si="100"/>
        <v>10</v>
      </c>
      <c r="F2534" s="6" t="s">
        <v>33</v>
      </c>
      <c r="H2534" s="2" t="s">
        <v>153</v>
      </c>
      <c r="I2534" s="2" t="s">
        <v>152</v>
      </c>
    </row>
    <row r="2535" spans="1:9" x14ac:dyDescent="0.2">
      <c r="A2535" s="128">
        <f t="shared" si="101"/>
        <v>41844</v>
      </c>
      <c r="B2535" s="19">
        <v>17.4722222222223</v>
      </c>
      <c r="C2535" s="19">
        <v>17.479166666666799</v>
      </c>
      <c r="D2535" s="27">
        <v>10</v>
      </c>
      <c r="E2535" s="27">
        <f t="shared" si="100"/>
        <v>10</v>
      </c>
      <c r="F2535" s="6" t="s">
        <v>33</v>
      </c>
      <c r="H2535" s="2" t="s">
        <v>153</v>
      </c>
      <c r="I2535" s="2" t="s">
        <v>152</v>
      </c>
    </row>
    <row r="2536" spans="1:9" x14ac:dyDescent="0.2">
      <c r="A2536" s="128">
        <f t="shared" si="101"/>
        <v>41844</v>
      </c>
      <c r="B2536" s="19">
        <v>17.479166666666799</v>
      </c>
      <c r="C2536" s="19">
        <v>17.486111111111299</v>
      </c>
      <c r="D2536" s="27">
        <v>10</v>
      </c>
      <c r="E2536" s="27">
        <f t="shared" si="100"/>
        <v>10</v>
      </c>
      <c r="F2536" s="6" t="s">
        <v>33</v>
      </c>
      <c r="H2536" s="2" t="s">
        <v>153</v>
      </c>
      <c r="I2536" s="2" t="s">
        <v>152</v>
      </c>
    </row>
    <row r="2537" spans="1:9" x14ac:dyDescent="0.2">
      <c r="A2537" s="128">
        <f t="shared" si="101"/>
        <v>41844</v>
      </c>
      <c r="B2537" s="19">
        <v>17.4861111111112</v>
      </c>
      <c r="C2537" s="19">
        <v>17.493055555555699</v>
      </c>
      <c r="D2537" s="27">
        <v>10</v>
      </c>
      <c r="E2537" s="27">
        <f t="shared" si="100"/>
        <v>10</v>
      </c>
      <c r="F2537" s="6" t="s">
        <v>33</v>
      </c>
      <c r="H2537" s="2" t="s">
        <v>153</v>
      </c>
      <c r="I2537" s="2" t="s">
        <v>152</v>
      </c>
    </row>
    <row r="2538" spans="1:9" x14ac:dyDescent="0.2">
      <c r="A2538" s="128">
        <f t="shared" si="101"/>
        <v>41844</v>
      </c>
      <c r="B2538" s="19">
        <v>17.493055555555699</v>
      </c>
      <c r="C2538" s="19">
        <v>17.500000000000199</v>
      </c>
      <c r="D2538" s="27">
        <v>10</v>
      </c>
      <c r="E2538" s="27">
        <f t="shared" si="100"/>
        <v>10</v>
      </c>
      <c r="F2538" s="6" t="s">
        <v>33</v>
      </c>
      <c r="H2538" s="2" t="s">
        <v>153</v>
      </c>
      <c r="I2538" s="2" t="s">
        <v>152</v>
      </c>
    </row>
    <row r="2539" spans="1:9" x14ac:dyDescent="0.2">
      <c r="A2539" s="128">
        <f t="shared" si="101"/>
        <v>41844</v>
      </c>
      <c r="B2539" s="19">
        <v>17.500000000000099</v>
      </c>
      <c r="C2539" s="19">
        <v>17.506944444444599</v>
      </c>
      <c r="D2539" s="27">
        <v>10</v>
      </c>
      <c r="E2539" s="27">
        <f t="shared" si="100"/>
        <v>10</v>
      </c>
      <c r="F2539" s="6" t="s">
        <v>33</v>
      </c>
      <c r="H2539" s="2" t="s">
        <v>153</v>
      </c>
      <c r="I2539" s="2" t="s">
        <v>152</v>
      </c>
    </row>
    <row r="2540" spans="1:9" x14ac:dyDescent="0.2">
      <c r="A2540" s="128">
        <f t="shared" si="101"/>
        <v>41844</v>
      </c>
      <c r="B2540" s="19">
        <v>17.5069444444445</v>
      </c>
      <c r="C2540" s="19">
        <v>17.513888888889099</v>
      </c>
      <c r="D2540" s="27">
        <v>10</v>
      </c>
      <c r="E2540" s="27">
        <f t="shared" ref="E2540:E2603" si="102">D2540</f>
        <v>10</v>
      </c>
      <c r="F2540" s="6" t="s">
        <v>33</v>
      </c>
      <c r="H2540" s="2" t="s">
        <v>153</v>
      </c>
      <c r="I2540" s="2" t="s">
        <v>152</v>
      </c>
    </row>
    <row r="2541" spans="1:9" x14ac:dyDescent="0.2">
      <c r="A2541" s="128">
        <f t="shared" si="101"/>
        <v>41844</v>
      </c>
      <c r="B2541" s="19">
        <v>17.513888888888999</v>
      </c>
      <c r="C2541" s="19">
        <v>17.520833333333499</v>
      </c>
      <c r="D2541" s="27">
        <v>10</v>
      </c>
      <c r="E2541" s="27">
        <f t="shared" si="102"/>
        <v>10</v>
      </c>
      <c r="F2541" s="6" t="s">
        <v>33</v>
      </c>
      <c r="H2541" s="2" t="s">
        <v>153</v>
      </c>
      <c r="I2541" s="2" t="s">
        <v>152</v>
      </c>
    </row>
    <row r="2542" spans="1:9" x14ac:dyDescent="0.2">
      <c r="A2542" s="128">
        <f t="shared" si="101"/>
        <v>41844</v>
      </c>
      <c r="B2542" s="19">
        <v>17.5208333333334</v>
      </c>
      <c r="C2542" s="19">
        <v>17.527777777777899</v>
      </c>
      <c r="D2542" s="27">
        <v>10</v>
      </c>
      <c r="E2542" s="27">
        <f t="shared" si="102"/>
        <v>10</v>
      </c>
      <c r="F2542" s="6" t="s">
        <v>33</v>
      </c>
      <c r="H2542" s="2" t="s">
        <v>153</v>
      </c>
      <c r="I2542" s="2" t="s">
        <v>152</v>
      </c>
    </row>
    <row r="2543" spans="1:9" x14ac:dyDescent="0.2">
      <c r="A2543" s="128">
        <f t="shared" si="101"/>
        <v>41844</v>
      </c>
      <c r="B2543" s="19">
        <v>17.527777777777899</v>
      </c>
      <c r="C2543" s="19">
        <v>17.534722222222399</v>
      </c>
      <c r="D2543" s="27">
        <v>10</v>
      </c>
      <c r="E2543" s="27">
        <f t="shared" si="102"/>
        <v>10</v>
      </c>
      <c r="F2543" s="6" t="s">
        <v>33</v>
      </c>
      <c r="H2543" s="2" t="s">
        <v>153</v>
      </c>
      <c r="I2543" s="2" t="s">
        <v>152</v>
      </c>
    </row>
    <row r="2544" spans="1:9" x14ac:dyDescent="0.2">
      <c r="A2544" s="128">
        <f t="shared" si="101"/>
        <v>41844</v>
      </c>
      <c r="B2544" s="19">
        <v>17.5347222222223</v>
      </c>
      <c r="C2544" s="19">
        <v>17.541666666666799</v>
      </c>
      <c r="D2544" s="27">
        <v>10</v>
      </c>
      <c r="E2544" s="27">
        <f t="shared" si="102"/>
        <v>10</v>
      </c>
      <c r="F2544" s="6" t="s">
        <v>33</v>
      </c>
      <c r="H2544" s="2" t="s">
        <v>153</v>
      </c>
      <c r="I2544" s="2" t="s">
        <v>152</v>
      </c>
    </row>
    <row r="2545" spans="1:9" x14ac:dyDescent="0.2">
      <c r="A2545" s="128">
        <f t="shared" si="101"/>
        <v>41844</v>
      </c>
      <c r="B2545" s="19">
        <v>17.541666666666799</v>
      </c>
      <c r="C2545" s="19">
        <v>17.548611111111299</v>
      </c>
      <c r="D2545" s="27">
        <v>10</v>
      </c>
      <c r="E2545" s="27">
        <f t="shared" si="102"/>
        <v>10</v>
      </c>
      <c r="F2545" s="6" t="s">
        <v>33</v>
      </c>
      <c r="H2545" s="2" t="s">
        <v>153</v>
      </c>
      <c r="I2545" s="2" t="s">
        <v>152</v>
      </c>
    </row>
    <row r="2546" spans="1:9" x14ac:dyDescent="0.2">
      <c r="A2546" s="128">
        <f t="shared" si="101"/>
        <v>41844</v>
      </c>
      <c r="B2546" s="19">
        <v>17.5486111111112</v>
      </c>
      <c r="C2546" s="19">
        <v>17.555555555555699</v>
      </c>
      <c r="D2546" s="27">
        <v>10</v>
      </c>
      <c r="E2546" s="27">
        <f t="shared" si="102"/>
        <v>10</v>
      </c>
      <c r="F2546" s="6" t="s">
        <v>33</v>
      </c>
      <c r="H2546" s="2" t="s">
        <v>153</v>
      </c>
      <c r="I2546" s="2" t="s">
        <v>152</v>
      </c>
    </row>
    <row r="2547" spans="1:9" x14ac:dyDescent="0.2">
      <c r="A2547" s="128">
        <f t="shared" si="101"/>
        <v>41844</v>
      </c>
      <c r="B2547" s="19">
        <v>17.555555555555699</v>
      </c>
      <c r="C2547" s="19">
        <v>17.562500000000199</v>
      </c>
      <c r="D2547" s="27">
        <v>10</v>
      </c>
      <c r="E2547" s="27">
        <f t="shared" si="102"/>
        <v>10</v>
      </c>
      <c r="F2547" s="6" t="s">
        <v>33</v>
      </c>
      <c r="H2547" s="2" t="s">
        <v>153</v>
      </c>
      <c r="I2547" s="2" t="s">
        <v>152</v>
      </c>
    </row>
    <row r="2548" spans="1:9" x14ac:dyDescent="0.2">
      <c r="A2548" s="128">
        <f t="shared" si="101"/>
        <v>41844</v>
      </c>
      <c r="B2548" s="19">
        <v>17.562500000000099</v>
      </c>
      <c r="C2548" s="19">
        <v>17.569444444444599</v>
      </c>
      <c r="D2548" s="27">
        <v>10</v>
      </c>
      <c r="E2548" s="27">
        <f t="shared" si="102"/>
        <v>10</v>
      </c>
      <c r="F2548" s="6" t="s">
        <v>33</v>
      </c>
      <c r="H2548" s="2" t="s">
        <v>153</v>
      </c>
      <c r="I2548" s="2" t="s">
        <v>152</v>
      </c>
    </row>
    <row r="2549" spans="1:9" x14ac:dyDescent="0.2">
      <c r="A2549" s="128">
        <f t="shared" si="101"/>
        <v>41844</v>
      </c>
      <c r="B2549" s="19">
        <v>17.5694444444445</v>
      </c>
      <c r="C2549" s="19">
        <v>17.576388888889099</v>
      </c>
      <c r="D2549" s="27">
        <v>10</v>
      </c>
      <c r="E2549" s="27">
        <f t="shared" si="102"/>
        <v>10</v>
      </c>
      <c r="F2549" s="6" t="s">
        <v>33</v>
      </c>
      <c r="H2549" s="2" t="s">
        <v>153</v>
      </c>
      <c r="I2549" s="2" t="s">
        <v>152</v>
      </c>
    </row>
    <row r="2550" spans="1:9" x14ac:dyDescent="0.2">
      <c r="A2550" s="128">
        <f t="shared" si="101"/>
        <v>41844</v>
      </c>
      <c r="B2550" s="19">
        <v>17.576388888888999</v>
      </c>
      <c r="C2550" s="19">
        <v>17.583333333333499</v>
      </c>
      <c r="D2550" s="27">
        <v>10</v>
      </c>
      <c r="E2550" s="27">
        <f t="shared" si="102"/>
        <v>10</v>
      </c>
      <c r="F2550" s="6" t="s">
        <v>33</v>
      </c>
      <c r="H2550" s="2" t="s">
        <v>153</v>
      </c>
      <c r="I2550" s="2" t="s">
        <v>152</v>
      </c>
    </row>
    <row r="2551" spans="1:9" x14ac:dyDescent="0.2">
      <c r="A2551" s="128">
        <f t="shared" si="101"/>
        <v>41844</v>
      </c>
      <c r="B2551" s="19">
        <v>17.5833333333334</v>
      </c>
      <c r="C2551" s="19">
        <v>17.590277777777899</v>
      </c>
      <c r="D2551" s="27">
        <v>10</v>
      </c>
      <c r="E2551" s="27">
        <f t="shared" si="102"/>
        <v>10</v>
      </c>
      <c r="F2551" s="6" t="s">
        <v>33</v>
      </c>
      <c r="H2551" s="2" t="s">
        <v>153</v>
      </c>
      <c r="I2551" s="2" t="s">
        <v>152</v>
      </c>
    </row>
    <row r="2552" spans="1:9" x14ac:dyDescent="0.2">
      <c r="A2552" s="128">
        <f t="shared" si="101"/>
        <v>41844</v>
      </c>
      <c r="B2552" s="19">
        <v>17.590277777777899</v>
      </c>
      <c r="C2552" s="19">
        <v>17.597222222222399</v>
      </c>
      <c r="D2552" s="27">
        <v>10</v>
      </c>
      <c r="E2552" s="27">
        <f t="shared" si="102"/>
        <v>10</v>
      </c>
      <c r="F2552" s="6" t="s">
        <v>33</v>
      </c>
      <c r="H2552" s="2" t="s">
        <v>153</v>
      </c>
      <c r="I2552" s="2" t="s">
        <v>152</v>
      </c>
    </row>
    <row r="2553" spans="1:9" x14ac:dyDescent="0.2">
      <c r="A2553" s="128">
        <f t="shared" si="101"/>
        <v>41844</v>
      </c>
      <c r="B2553" s="19">
        <v>17.5972222222223</v>
      </c>
      <c r="C2553" s="19">
        <v>17.604166666666799</v>
      </c>
      <c r="D2553" s="27">
        <v>10</v>
      </c>
      <c r="E2553" s="27">
        <f t="shared" si="102"/>
        <v>10</v>
      </c>
      <c r="F2553" s="6" t="s">
        <v>33</v>
      </c>
      <c r="H2553" s="2" t="s">
        <v>153</v>
      </c>
      <c r="I2553" s="2" t="s">
        <v>152</v>
      </c>
    </row>
    <row r="2554" spans="1:9" x14ac:dyDescent="0.2">
      <c r="A2554" s="128">
        <f t="shared" si="101"/>
        <v>41844</v>
      </c>
      <c r="B2554" s="19">
        <v>17.604166666666799</v>
      </c>
      <c r="C2554" s="19">
        <v>17.611111111111299</v>
      </c>
      <c r="D2554" s="27">
        <v>10</v>
      </c>
      <c r="E2554" s="27">
        <f t="shared" si="102"/>
        <v>10</v>
      </c>
      <c r="F2554" s="6" t="s">
        <v>33</v>
      </c>
      <c r="H2554" s="2" t="s">
        <v>153</v>
      </c>
      <c r="I2554" s="2" t="s">
        <v>152</v>
      </c>
    </row>
    <row r="2555" spans="1:9" x14ac:dyDescent="0.2">
      <c r="A2555" s="128">
        <f t="shared" si="101"/>
        <v>41844</v>
      </c>
      <c r="B2555" s="19">
        <v>17.6111111111112</v>
      </c>
      <c r="C2555" s="19">
        <v>17.618055555555699</v>
      </c>
      <c r="D2555" s="27">
        <v>10</v>
      </c>
      <c r="E2555" s="27">
        <f t="shared" si="102"/>
        <v>10</v>
      </c>
      <c r="F2555" s="6" t="s">
        <v>33</v>
      </c>
      <c r="H2555" s="2" t="s">
        <v>153</v>
      </c>
      <c r="I2555" s="2" t="s">
        <v>152</v>
      </c>
    </row>
    <row r="2556" spans="1:9" x14ac:dyDescent="0.2">
      <c r="A2556" s="128">
        <f t="shared" si="101"/>
        <v>41844</v>
      </c>
      <c r="B2556" s="19">
        <v>17.618055555555699</v>
      </c>
      <c r="C2556" s="19">
        <v>17.625000000000199</v>
      </c>
      <c r="D2556" s="27">
        <v>10</v>
      </c>
      <c r="E2556" s="27">
        <f t="shared" si="102"/>
        <v>10</v>
      </c>
      <c r="F2556" s="6" t="s">
        <v>33</v>
      </c>
      <c r="H2556" s="2" t="s">
        <v>153</v>
      </c>
      <c r="I2556" s="2" t="s">
        <v>152</v>
      </c>
    </row>
    <row r="2557" spans="1:9" x14ac:dyDescent="0.2">
      <c r="A2557" s="128">
        <f t="shared" si="101"/>
        <v>41844</v>
      </c>
      <c r="B2557" s="19">
        <v>17.625000000000099</v>
      </c>
      <c r="C2557" s="19">
        <v>17.631944444444599</v>
      </c>
      <c r="D2557" s="27">
        <v>10</v>
      </c>
      <c r="E2557" s="27">
        <f t="shared" si="102"/>
        <v>10</v>
      </c>
      <c r="F2557" s="6" t="s">
        <v>33</v>
      </c>
      <c r="H2557" s="2" t="s">
        <v>153</v>
      </c>
      <c r="I2557" s="2" t="s">
        <v>152</v>
      </c>
    </row>
    <row r="2558" spans="1:9" x14ac:dyDescent="0.2">
      <c r="A2558" s="128">
        <f t="shared" si="101"/>
        <v>41844</v>
      </c>
      <c r="B2558" s="19">
        <v>17.6319444444445</v>
      </c>
      <c r="C2558" s="19">
        <v>17.638888888889099</v>
      </c>
      <c r="D2558" s="27">
        <v>10</v>
      </c>
      <c r="E2558" s="27">
        <f t="shared" si="102"/>
        <v>10</v>
      </c>
      <c r="F2558" s="6" t="s">
        <v>33</v>
      </c>
      <c r="H2558" s="2" t="s">
        <v>153</v>
      </c>
      <c r="I2558" s="2" t="s">
        <v>152</v>
      </c>
    </row>
    <row r="2559" spans="1:9" x14ac:dyDescent="0.2">
      <c r="A2559" s="128">
        <f t="shared" si="101"/>
        <v>41844</v>
      </c>
      <c r="B2559" s="19">
        <v>17.638888888888999</v>
      </c>
      <c r="C2559" s="19">
        <v>17.645833333333499</v>
      </c>
      <c r="D2559" s="27">
        <v>10</v>
      </c>
      <c r="E2559" s="27">
        <f t="shared" si="102"/>
        <v>10</v>
      </c>
      <c r="F2559" s="6" t="s">
        <v>33</v>
      </c>
      <c r="H2559" s="2" t="s">
        <v>153</v>
      </c>
      <c r="I2559" s="2" t="s">
        <v>152</v>
      </c>
    </row>
    <row r="2560" spans="1:9" x14ac:dyDescent="0.2">
      <c r="A2560" s="128">
        <f t="shared" si="101"/>
        <v>41844</v>
      </c>
      <c r="B2560" s="19">
        <v>17.6458333333334</v>
      </c>
      <c r="C2560" s="19">
        <v>17.652777777777899</v>
      </c>
      <c r="D2560" s="27">
        <v>10</v>
      </c>
      <c r="E2560" s="27">
        <f t="shared" si="102"/>
        <v>10</v>
      </c>
      <c r="F2560" s="6" t="s">
        <v>33</v>
      </c>
      <c r="H2560" s="2" t="s">
        <v>153</v>
      </c>
      <c r="I2560" s="2" t="s">
        <v>152</v>
      </c>
    </row>
    <row r="2561" spans="1:9" x14ac:dyDescent="0.2">
      <c r="A2561" s="128">
        <f t="shared" si="101"/>
        <v>41844</v>
      </c>
      <c r="B2561" s="19">
        <v>17.652777777777899</v>
      </c>
      <c r="C2561" s="19">
        <v>17.659722222222399</v>
      </c>
      <c r="D2561" s="27">
        <v>10</v>
      </c>
      <c r="E2561" s="27">
        <f t="shared" si="102"/>
        <v>10</v>
      </c>
      <c r="F2561" s="6" t="s">
        <v>33</v>
      </c>
      <c r="H2561" s="2" t="s">
        <v>153</v>
      </c>
      <c r="I2561" s="2" t="s">
        <v>152</v>
      </c>
    </row>
    <row r="2562" spans="1:9" x14ac:dyDescent="0.2">
      <c r="A2562" s="128">
        <f t="shared" si="101"/>
        <v>41844</v>
      </c>
      <c r="B2562" s="19">
        <v>17.6597222222223</v>
      </c>
      <c r="C2562" s="19">
        <v>17.666666666666799</v>
      </c>
      <c r="D2562" s="27">
        <v>10</v>
      </c>
      <c r="E2562" s="27">
        <f t="shared" si="102"/>
        <v>10</v>
      </c>
      <c r="F2562" s="6" t="s">
        <v>33</v>
      </c>
      <c r="H2562" s="2" t="s">
        <v>153</v>
      </c>
      <c r="I2562" s="2" t="s">
        <v>152</v>
      </c>
    </row>
    <row r="2563" spans="1:9" x14ac:dyDescent="0.2">
      <c r="A2563" s="128">
        <f t="shared" si="101"/>
        <v>41844</v>
      </c>
      <c r="B2563" s="19">
        <v>17.666666666666799</v>
      </c>
      <c r="C2563" s="19">
        <v>17.673611111111299</v>
      </c>
      <c r="D2563" s="27">
        <v>10</v>
      </c>
      <c r="E2563" s="27">
        <f t="shared" si="102"/>
        <v>10</v>
      </c>
      <c r="F2563" s="6" t="s">
        <v>33</v>
      </c>
      <c r="H2563" s="2" t="s">
        <v>153</v>
      </c>
      <c r="I2563" s="2" t="s">
        <v>152</v>
      </c>
    </row>
    <row r="2564" spans="1:9" x14ac:dyDescent="0.2">
      <c r="A2564" s="128">
        <f t="shared" si="101"/>
        <v>41844</v>
      </c>
      <c r="B2564" s="19">
        <v>17.6736111111112</v>
      </c>
      <c r="C2564" s="19">
        <v>17.680555555555699</v>
      </c>
      <c r="D2564" s="27">
        <v>10</v>
      </c>
      <c r="E2564" s="27">
        <f t="shared" si="102"/>
        <v>10</v>
      </c>
      <c r="F2564" s="6" t="s">
        <v>33</v>
      </c>
      <c r="H2564" s="2" t="s">
        <v>153</v>
      </c>
      <c r="I2564" s="2" t="s">
        <v>152</v>
      </c>
    </row>
    <row r="2565" spans="1:9" x14ac:dyDescent="0.2">
      <c r="A2565" s="128">
        <f t="shared" si="101"/>
        <v>41844</v>
      </c>
      <c r="B2565" s="19">
        <v>17.680555555555699</v>
      </c>
      <c r="C2565" s="19">
        <v>17.687500000000199</v>
      </c>
      <c r="D2565" s="27">
        <v>10</v>
      </c>
      <c r="E2565" s="27">
        <f t="shared" si="102"/>
        <v>10</v>
      </c>
      <c r="F2565" s="6" t="s">
        <v>33</v>
      </c>
      <c r="H2565" s="2" t="s">
        <v>153</v>
      </c>
      <c r="I2565" s="2" t="s">
        <v>152</v>
      </c>
    </row>
    <row r="2566" spans="1:9" x14ac:dyDescent="0.2">
      <c r="A2566" s="128">
        <f t="shared" si="101"/>
        <v>41844</v>
      </c>
      <c r="B2566" s="19">
        <v>17.687500000000099</v>
      </c>
      <c r="C2566" s="19">
        <v>17.694444444444599</v>
      </c>
      <c r="D2566" s="27">
        <v>10</v>
      </c>
      <c r="E2566" s="27">
        <f t="shared" si="102"/>
        <v>10</v>
      </c>
      <c r="F2566" s="6" t="s">
        <v>33</v>
      </c>
      <c r="H2566" s="2" t="s">
        <v>153</v>
      </c>
      <c r="I2566" s="2" t="s">
        <v>152</v>
      </c>
    </row>
    <row r="2567" spans="1:9" x14ac:dyDescent="0.2">
      <c r="A2567" s="128">
        <f t="shared" si="101"/>
        <v>41844</v>
      </c>
      <c r="B2567" s="19">
        <v>17.694444444444599</v>
      </c>
      <c r="C2567" s="19">
        <v>17.701388888889099</v>
      </c>
      <c r="D2567" s="27">
        <v>10</v>
      </c>
      <c r="E2567" s="27">
        <f t="shared" si="102"/>
        <v>10</v>
      </c>
      <c r="F2567" s="6" t="s">
        <v>33</v>
      </c>
      <c r="H2567" s="2" t="s">
        <v>153</v>
      </c>
      <c r="I2567" s="2" t="s">
        <v>152</v>
      </c>
    </row>
    <row r="2568" spans="1:9" x14ac:dyDescent="0.2">
      <c r="A2568" s="128">
        <f t="shared" si="101"/>
        <v>41844</v>
      </c>
      <c r="B2568" s="19">
        <v>17.701388888888999</v>
      </c>
      <c r="C2568" s="19">
        <v>17.708333333333499</v>
      </c>
      <c r="D2568" s="27">
        <v>10</v>
      </c>
      <c r="E2568" s="27">
        <f t="shared" si="102"/>
        <v>10</v>
      </c>
      <c r="F2568" s="6" t="s">
        <v>33</v>
      </c>
      <c r="H2568" s="2" t="s">
        <v>153</v>
      </c>
      <c r="I2568" s="2" t="s">
        <v>152</v>
      </c>
    </row>
    <row r="2569" spans="1:9" x14ac:dyDescent="0.2">
      <c r="A2569" s="128">
        <f t="shared" si="101"/>
        <v>41844</v>
      </c>
      <c r="B2569" s="19">
        <v>17.7083333333334</v>
      </c>
      <c r="C2569" s="19">
        <v>17.715277777777899</v>
      </c>
      <c r="D2569" s="27">
        <v>10</v>
      </c>
      <c r="E2569" s="27">
        <f t="shared" si="102"/>
        <v>10</v>
      </c>
      <c r="F2569" s="6" t="s">
        <v>33</v>
      </c>
      <c r="H2569" s="2" t="s">
        <v>153</v>
      </c>
      <c r="I2569" s="2" t="s">
        <v>152</v>
      </c>
    </row>
    <row r="2570" spans="1:9" x14ac:dyDescent="0.2">
      <c r="A2570" s="128">
        <f t="shared" si="101"/>
        <v>41844</v>
      </c>
      <c r="B2570" s="19">
        <v>17.715277777777899</v>
      </c>
      <c r="C2570" s="19">
        <v>17.722222222222399</v>
      </c>
      <c r="D2570" s="27">
        <v>10</v>
      </c>
      <c r="E2570" s="27">
        <f t="shared" si="102"/>
        <v>10</v>
      </c>
      <c r="F2570" s="6" t="s">
        <v>33</v>
      </c>
      <c r="H2570" s="2" t="s">
        <v>153</v>
      </c>
      <c r="I2570" s="2" t="s">
        <v>152</v>
      </c>
    </row>
    <row r="2571" spans="1:9" x14ac:dyDescent="0.2">
      <c r="A2571" s="128">
        <f t="shared" si="101"/>
        <v>41844</v>
      </c>
      <c r="B2571" s="19">
        <v>17.7222222222223</v>
      </c>
      <c r="C2571" s="19">
        <v>17.729166666666799</v>
      </c>
      <c r="D2571" s="27">
        <v>10</v>
      </c>
      <c r="E2571" s="27">
        <f t="shared" si="102"/>
        <v>10</v>
      </c>
      <c r="F2571" s="6" t="s">
        <v>33</v>
      </c>
      <c r="H2571" s="2" t="s">
        <v>153</v>
      </c>
      <c r="I2571" s="2" t="s">
        <v>152</v>
      </c>
    </row>
    <row r="2572" spans="1:9" x14ac:dyDescent="0.2">
      <c r="A2572" s="128">
        <f t="shared" si="101"/>
        <v>41844</v>
      </c>
      <c r="B2572" s="19">
        <v>17.729166666666799</v>
      </c>
      <c r="C2572" s="19">
        <v>17.736111111111299</v>
      </c>
      <c r="D2572" s="27">
        <v>10</v>
      </c>
      <c r="E2572" s="27">
        <f t="shared" si="102"/>
        <v>10</v>
      </c>
      <c r="F2572" s="6" t="s">
        <v>33</v>
      </c>
      <c r="H2572" s="2" t="s">
        <v>153</v>
      </c>
      <c r="I2572" s="2" t="s">
        <v>152</v>
      </c>
    </row>
    <row r="2573" spans="1:9" x14ac:dyDescent="0.2">
      <c r="A2573" s="128">
        <f t="shared" si="101"/>
        <v>41844</v>
      </c>
      <c r="B2573" s="19">
        <v>17.7361111111112</v>
      </c>
      <c r="C2573" s="19">
        <v>17.743055555555699</v>
      </c>
      <c r="D2573" s="27">
        <v>10</v>
      </c>
      <c r="E2573" s="27">
        <f t="shared" si="102"/>
        <v>10</v>
      </c>
      <c r="F2573" s="6" t="s">
        <v>33</v>
      </c>
      <c r="H2573" s="2" t="s">
        <v>153</v>
      </c>
      <c r="I2573" s="2" t="s">
        <v>152</v>
      </c>
    </row>
    <row r="2574" spans="1:9" x14ac:dyDescent="0.2">
      <c r="A2574" s="128">
        <f t="shared" si="101"/>
        <v>41844</v>
      </c>
      <c r="B2574" s="19">
        <v>17.743055555555699</v>
      </c>
      <c r="C2574" s="19">
        <v>17.750000000000199</v>
      </c>
      <c r="D2574" s="27">
        <v>10</v>
      </c>
      <c r="E2574" s="27">
        <f t="shared" si="102"/>
        <v>10</v>
      </c>
      <c r="F2574" s="6" t="s">
        <v>33</v>
      </c>
      <c r="H2574" s="2" t="s">
        <v>153</v>
      </c>
      <c r="I2574" s="2" t="s">
        <v>152</v>
      </c>
    </row>
    <row r="2575" spans="1:9" x14ac:dyDescent="0.2">
      <c r="A2575" s="128">
        <f t="shared" si="101"/>
        <v>41844</v>
      </c>
      <c r="B2575" s="19">
        <v>17.750000000000099</v>
      </c>
      <c r="C2575" s="19">
        <v>17.756944444444599</v>
      </c>
      <c r="D2575" s="27">
        <v>10</v>
      </c>
      <c r="E2575" s="27">
        <f t="shared" si="102"/>
        <v>10</v>
      </c>
      <c r="F2575" s="6" t="s">
        <v>33</v>
      </c>
      <c r="H2575" s="2" t="s">
        <v>153</v>
      </c>
      <c r="I2575" s="2" t="s">
        <v>152</v>
      </c>
    </row>
    <row r="2576" spans="1:9" x14ac:dyDescent="0.2">
      <c r="A2576" s="128">
        <f t="shared" si="101"/>
        <v>41844</v>
      </c>
      <c r="B2576" s="19">
        <v>17.756944444444599</v>
      </c>
      <c r="C2576" s="19">
        <v>17.763888888889099</v>
      </c>
      <c r="D2576" s="27">
        <v>10</v>
      </c>
      <c r="E2576" s="27">
        <f t="shared" si="102"/>
        <v>10</v>
      </c>
      <c r="F2576" s="6" t="s">
        <v>33</v>
      </c>
      <c r="H2576" s="2" t="s">
        <v>153</v>
      </c>
      <c r="I2576" s="2" t="s">
        <v>152</v>
      </c>
    </row>
    <row r="2577" spans="1:9" x14ac:dyDescent="0.2">
      <c r="A2577" s="128">
        <f t="shared" si="101"/>
        <v>41844</v>
      </c>
      <c r="B2577" s="19">
        <v>17.763888888888999</v>
      </c>
      <c r="C2577" s="19">
        <v>17.770833333333499</v>
      </c>
      <c r="D2577" s="27">
        <v>10</v>
      </c>
      <c r="E2577" s="27">
        <f t="shared" si="102"/>
        <v>10</v>
      </c>
      <c r="F2577" s="6" t="s">
        <v>33</v>
      </c>
      <c r="H2577" s="2" t="s">
        <v>153</v>
      </c>
      <c r="I2577" s="2" t="s">
        <v>152</v>
      </c>
    </row>
    <row r="2578" spans="1:9" x14ac:dyDescent="0.2">
      <c r="A2578" s="128">
        <f t="shared" si="101"/>
        <v>41844</v>
      </c>
      <c r="B2578" s="19">
        <v>17.7708333333334</v>
      </c>
      <c r="C2578" s="19">
        <v>17.777777777777899</v>
      </c>
      <c r="D2578" s="27">
        <v>10</v>
      </c>
      <c r="E2578" s="27">
        <f t="shared" si="102"/>
        <v>10</v>
      </c>
      <c r="F2578" s="6" t="s">
        <v>33</v>
      </c>
      <c r="H2578" s="2" t="s">
        <v>153</v>
      </c>
      <c r="I2578" s="2" t="s">
        <v>152</v>
      </c>
    </row>
    <row r="2579" spans="1:9" x14ac:dyDescent="0.2">
      <c r="A2579" s="128">
        <f t="shared" si="101"/>
        <v>41844</v>
      </c>
      <c r="B2579" s="19">
        <v>17.777777777777899</v>
      </c>
      <c r="C2579" s="19">
        <v>17.784722222222399</v>
      </c>
      <c r="D2579" s="27">
        <v>10</v>
      </c>
      <c r="E2579" s="27">
        <f t="shared" si="102"/>
        <v>10</v>
      </c>
      <c r="F2579" s="6" t="s">
        <v>33</v>
      </c>
      <c r="H2579" s="2" t="s">
        <v>153</v>
      </c>
      <c r="I2579" s="2" t="s">
        <v>152</v>
      </c>
    </row>
    <row r="2580" spans="1:9" x14ac:dyDescent="0.2">
      <c r="A2580" s="128">
        <f t="shared" si="101"/>
        <v>41844</v>
      </c>
      <c r="B2580" s="19">
        <v>17.7847222222223</v>
      </c>
      <c r="C2580" s="19">
        <v>17.791666666666799</v>
      </c>
      <c r="D2580" s="27">
        <v>10</v>
      </c>
      <c r="E2580" s="27">
        <f t="shared" si="102"/>
        <v>10</v>
      </c>
      <c r="F2580" s="6" t="s">
        <v>33</v>
      </c>
      <c r="H2580" s="2" t="s">
        <v>153</v>
      </c>
      <c r="I2580" s="2" t="s">
        <v>152</v>
      </c>
    </row>
    <row r="2581" spans="1:9" x14ac:dyDescent="0.2">
      <c r="A2581" s="128">
        <f t="shared" si="101"/>
        <v>41844</v>
      </c>
      <c r="B2581" s="19">
        <v>17.791666666666799</v>
      </c>
      <c r="C2581" s="19">
        <v>17.798611111111299</v>
      </c>
      <c r="D2581" s="27">
        <v>10</v>
      </c>
      <c r="E2581" s="27">
        <f t="shared" si="102"/>
        <v>10</v>
      </c>
      <c r="F2581" s="6" t="s">
        <v>33</v>
      </c>
      <c r="H2581" s="2" t="s">
        <v>153</v>
      </c>
      <c r="I2581" s="2" t="s">
        <v>152</v>
      </c>
    </row>
    <row r="2582" spans="1:9" x14ac:dyDescent="0.2">
      <c r="A2582" s="128">
        <f t="shared" si="101"/>
        <v>41844</v>
      </c>
      <c r="B2582" s="19">
        <v>17.7986111111112</v>
      </c>
      <c r="C2582" s="19">
        <v>17.805555555555699</v>
      </c>
      <c r="D2582" s="27">
        <v>10</v>
      </c>
      <c r="E2582" s="27">
        <f t="shared" si="102"/>
        <v>10</v>
      </c>
      <c r="F2582" s="6" t="s">
        <v>33</v>
      </c>
      <c r="H2582" s="2" t="s">
        <v>153</v>
      </c>
      <c r="I2582" s="2" t="s">
        <v>152</v>
      </c>
    </row>
    <row r="2583" spans="1:9" x14ac:dyDescent="0.2">
      <c r="A2583" s="128">
        <f t="shared" si="101"/>
        <v>41844</v>
      </c>
      <c r="B2583" s="19">
        <v>17.805555555555699</v>
      </c>
      <c r="C2583" s="19">
        <v>17.812500000000199</v>
      </c>
      <c r="D2583" s="27">
        <v>10</v>
      </c>
      <c r="E2583" s="27">
        <f t="shared" si="102"/>
        <v>10</v>
      </c>
      <c r="F2583" s="6" t="s">
        <v>33</v>
      </c>
      <c r="H2583" s="2" t="s">
        <v>153</v>
      </c>
      <c r="I2583" s="2" t="s">
        <v>152</v>
      </c>
    </row>
    <row r="2584" spans="1:9" x14ac:dyDescent="0.2">
      <c r="A2584" s="128">
        <f t="shared" si="101"/>
        <v>41844</v>
      </c>
      <c r="B2584" s="19">
        <v>17.812500000000099</v>
      </c>
      <c r="C2584" s="19">
        <v>17.819444444444599</v>
      </c>
      <c r="D2584" s="27">
        <v>10</v>
      </c>
      <c r="E2584" s="27">
        <f t="shared" si="102"/>
        <v>10</v>
      </c>
      <c r="F2584" s="6" t="s">
        <v>33</v>
      </c>
      <c r="H2584" s="2" t="s">
        <v>153</v>
      </c>
      <c r="I2584" s="2" t="s">
        <v>152</v>
      </c>
    </row>
    <row r="2585" spans="1:9" x14ac:dyDescent="0.2">
      <c r="A2585" s="128">
        <f t="shared" si="101"/>
        <v>41844</v>
      </c>
      <c r="B2585" s="19">
        <v>17.819444444444599</v>
      </c>
      <c r="C2585" s="19">
        <v>17.826388888889099</v>
      </c>
      <c r="D2585" s="27">
        <v>10</v>
      </c>
      <c r="E2585" s="27">
        <f t="shared" si="102"/>
        <v>10</v>
      </c>
      <c r="F2585" s="6" t="s">
        <v>33</v>
      </c>
      <c r="H2585" s="2" t="s">
        <v>153</v>
      </c>
      <c r="I2585" s="2" t="s">
        <v>152</v>
      </c>
    </row>
    <row r="2586" spans="1:9" x14ac:dyDescent="0.2">
      <c r="A2586" s="128">
        <f t="shared" si="101"/>
        <v>41844</v>
      </c>
      <c r="B2586" s="19">
        <v>17.826388888888999</v>
      </c>
      <c r="C2586" s="19">
        <v>17.833333333333499</v>
      </c>
      <c r="D2586" s="27">
        <v>10</v>
      </c>
      <c r="E2586" s="27">
        <f t="shared" si="102"/>
        <v>10</v>
      </c>
      <c r="F2586" s="6" t="s">
        <v>33</v>
      </c>
      <c r="H2586" s="2" t="s">
        <v>153</v>
      </c>
      <c r="I2586" s="2" t="s">
        <v>152</v>
      </c>
    </row>
    <row r="2587" spans="1:9" x14ac:dyDescent="0.2">
      <c r="A2587" s="128">
        <f t="shared" si="101"/>
        <v>41844</v>
      </c>
      <c r="B2587" s="19">
        <v>17.8333333333334</v>
      </c>
      <c r="C2587" s="19">
        <v>17.840277777777899</v>
      </c>
      <c r="D2587" s="27">
        <v>10</v>
      </c>
      <c r="E2587" s="27">
        <f t="shared" si="102"/>
        <v>10</v>
      </c>
      <c r="F2587" s="6" t="s">
        <v>33</v>
      </c>
      <c r="H2587" s="2" t="s">
        <v>153</v>
      </c>
      <c r="I2587" s="2" t="s">
        <v>152</v>
      </c>
    </row>
    <row r="2588" spans="1:9" x14ac:dyDescent="0.2">
      <c r="A2588" s="128">
        <f t="shared" si="101"/>
        <v>41844</v>
      </c>
      <c r="B2588" s="19">
        <v>17.840277777777899</v>
      </c>
      <c r="C2588" s="19">
        <v>17.847222222222399</v>
      </c>
      <c r="D2588" s="27">
        <v>10</v>
      </c>
      <c r="E2588" s="27">
        <f t="shared" si="102"/>
        <v>10</v>
      </c>
      <c r="F2588" s="6" t="s">
        <v>33</v>
      </c>
      <c r="H2588" s="2" t="s">
        <v>153</v>
      </c>
      <c r="I2588" s="2" t="s">
        <v>152</v>
      </c>
    </row>
    <row r="2589" spans="1:9" x14ac:dyDescent="0.2">
      <c r="A2589" s="128">
        <f t="shared" si="101"/>
        <v>41844</v>
      </c>
      <c r="B2589" s="19">
        <v>17.8472222222223</v>
      </c>
      <c r="C2589" s="19">
        <v>17.854166666666799</v>
      </c>
      <c r="D2589" s="27">
        <v>10</v>
      </c>
      <c r="E2589" s="27">
        <f t="shared" si="102"/>
        <v>10</v>
      </c>
      <c r="F2589" s="6" t="s">
        <v>33</v>
      </c>
      <c r="H2589" s="2" t="s">
        <v>153</v>
      </c>
      <c r="I2589" s="2" t="s">
        <v>152</v>
      </c>
    </row>
    <row r="2590" spans="1:9" x14ac:dyDescent="0.2">
      <c r="A2590" s="128">
        <f t="shared" si="101"/>
        <v>41844</v>
      </c>
      <c r="B2590" s="19">
        <v>17.854166666666799</v>
      </c>
      <c r="C2590" s="19">
        <v>17.861111111111299</v>
      </c>
      <c r="D2590" s="27">
        <v>10</v>
      </c>
      <c r="E2590" s="27">
        <f t="shared" si="102"/>
        <v>10</v>
      </c>
      <c r="F2590" s="6" t="s">
        <v>33</v>
      </c>
      <c r="H2590" s="2" t="s">
        <v>153</v>
      </c>
      <c r="I2590" s="2" t="s">
        <v>152</v>
      </c>
    </row>
    <row r="2591" spans="1:9" x14ac:dyDescent="0.2">
      <c r="A2591" s="128">
        <f t="shared" si="101"/>
        <v>41844</v>
      </c>
      <c r="B2591" s="19">
        <v>17.8611111111112</v>
      </c>
      <c r="C2591" s="19">
        <v>17.868055555555699</v>
      </c>
      <c r="D2591" s="27">
        <v>10</v>
      </c>
      <c r="E2591" s="27">
        <f t="shared" si="102"/>
        <v>10</v>
      </c>
      <c r="F2591" s="6" t="s">
        <v>33</v>
      </c>
      <c r="H2591" s="2" t="s">
        <v>153</v>
      </c>
      <c r="I2591" s="2" t="s">
        <v>152</v>
      </c>
    </row>
    <row r="2592" spans="1:9" x14ac:dyDescent="0.2">
      <c r="A2592" s="128">
        <f t="shared" si="101"/>
        <v>41844</v>
      </c>
      <c r="B2592" s="19">
        <v>17.868055555555699</v>
      </c>
      <c r="C2592" s="19">
        <v>17.875000000000199</v>
      </c>
      <c r="D2592" s="27">
        <v>10</v>
      </c>
      <c r="E2592" s="27">
        <f t="shared" si="102"/>
        <v>10</v>
      </c>
      <c r="F2592" s="6" t="s">
        <v>33</v>
      </c>
      <c r="H2592" s="2" t="s">
        <v>153</v>
      </c>
      <c r="I2592" s="2" t="s">
        <v>152</v>
      </c>
    </row>
    <row r="2593" spans="1:9" x14ac:dyDescent="0.2">
      <c r="A2593" s="128">
        <f t="shared" si="101"/>
        <v>41844</v>
      </c>
      <c r="B2593" s="19">
        <v>17.875000000000099</v>
      </c>
      <c r="C2593" s="19">
        <v>17.881944444444599</v>
      </c>
      <c r="D2593" s="27">
        <v>10</v>
      </c>
      <c r="E2593" s="27">
        <f t="shared" si="102"/>
        <v>10</v>
      </c>
      <c r="F2593" s="6" t="s">
        <v>33</v>
      </c>
      <c r="H2593" s="2" t="s">
        <v>153</v>
      </c>
      <c r="I2593" s="2" t="s">
        <v>152</v>
      </c>
    </row>
    <row r="2594" spans="1:9" x14ac:dyDescent="0.2">
      <c r="A2594" s="128">
        <f t="shared" si="101"/>
        <v>41844</v>
      </c>
      <c r="B2594" s="19">
        <v>17.881944444444599</v>
      </c>
      <c r="C2594" s="19">
        <v>17.888888888889099</v>
      </c>
      <c r="D2594" s="27">
        <v>10</v>
      </c>
      <c r="E2594" s="27">
        <f t="shared" si="102"/>
        <v>10</v>
      </c>
      <c r="F2594" s="6" t="s">
        <v>33</v>
      </c>
      <c r="H2594" s="2" t="s">
        <v>153</v>
      </c>
      <c r="I2594" s="2" t="s">
        <v>152</v>
      </c>
    </row>
    <row r="2595" spans="1:9" x14ac:dyDescent="0.2">
      <c r="A2595" s="128">
        <f t="shared" si="101"/>
        <v>41844</v>
      </c>
      <c r="B2595" s="19">
        <v>17.888888888888999</v>
      </c>
      <c r="C2595" s="19">
        <v>17.895833333333499</v>
      </c>
      <c r="D2595" s="27">
        <v>10</v>
      </c>
      <c r="E2595" s="27">
        <f t="shared" si="102"/>
        <v>10</v>
      </c>
      <c r="F2595" s="6" t="s">
        <v>33</v>
      </c>
      <c r="H2595" s="2" t="s">
        <v>153</v>
      </c>
      <c r="I2595" s="2" t="s">
        <v>152</v>
      </c>
    </row>
    <row r="2596" spans="1:9" x14ac:dyDescent="0.2">
      <c r="A2596" s="128">
        <f t="shared" ref="A2596:A2610" si="103">A2595</f>
        <v>41844</v>
      </c>
      <c r="B2596" s="19">
        <v>17.8958333333334</v>
      </c>
      <c r="C2596" s="19">
        <v>17.902777777777899</v>
      </c>
      <c r="D2596" s="27">
        <v>10</v>
      </c>
      <c r="E2596" s="27">
        <f t="shared" si="102"/>
        <v>10</v>
      </c>
      <c r="F2596" s="6" t="s">
        <v>101</v>
      </c>
      <c r="H2596" s="2" t="s">
        <v>152</v>
      </c>
      <c r="I2596" s="2" t="s">
        <v>153</v>
      </c>
    </row>
    <row r="2597" spans="1:9" x14ac:dyDescent="0.2">
      <c r="A2597" s="128">
        <f t="shared" si="103"/>
        <v>41844</v>
      </c>
      <c r="B2597" s="19">
        <v>17.902777777777899</v>
      </c>
      <c r="C2597" s="19">
        <v>17.909722222222399</v>
      </c>
      <c r="D2597" s="27">
        <v>10</v>
      </c>
      <c r="E2597" s="27">
        <f t="shared" si="102"/>
        <v>10</v>
      </c>
      <c r="F2597" s="6" t="s">
        <v>101</v>
      </c>
      <c r="H2597" s="2" t="s">
        <v>152</v>
      </c>
      <c r="I2597" s="2" t="s">
        <v>153</v>
      </c>
    </row>
    <row r="2598" spans="1:9" x14ac:dyDescent="0.2">
      <c r="A2598" s="128">
        <f t="shared" si="103"/>
        <v>41844</v>
      </c>
      <c r="B2598" s="19">
        <v>17.9097222222223</v>
      </c>
      <c r="C2598" s="19">
        <v>17.916666666666799</v>
      </c>
      <c r="D2598" s="27">
        <v>10</v>
      </c>
      <c r="E2598" s="27">
        <f t="shared" si="102"/>
        <v>10</v>
      </c>
      <c r="F2598" s="6" t="s">
        <v>101</v>
      </c>
      <c r="H2598" s="2" t="s">
        <v>152</v>
      </c>
      <c r="I2598" s="2" t="s">
        <v>153</v>
      </c>
    </row>
    <row r="2599" spans="1:9" x14ac:dyDescent="0.2">
      <c r="A2599" s="128">
        <f t="shared" si="103"/>
        <v>41844</v>
      </c>
      <c r="B2599" s="19">
        <v>17.916666666666799</v>
      </c>
      <c r="C2599" s="19">
        <v>17.923611111111299</v>
      </c>
      <c r="D2599" s="27">
        <v>10</v>
      </c>
      <c r="E2599" s="27">
        <f t="shared" si="102"/>
        <v>10</v>
      </c>
      <c r="F2599" s="6" t="s">
        <v>101</v>
      </c>
      <c r="H2599" s="2" t="s">
        <v>152</v>
      </c>
      <c r="I2599" s="2" t="s">
        <v>153</v>
      </c>
    </row>
    <row r="2600" spans="1:9" x14ac:dyDescent="0.2">
      <c r="A2600" s="128">
        <f t="shared" si="103"/>
        <v>41844</v>
      </c>
      <c r="B2600" s="19">
        <v>17.9236111111112</v>
      </c>
      <c r="C2600" s="19">
        <v>17.930555555555699</v>
      </c>
      <c r="D2600" s="27">
        <v>10</v>
      </c>
      <c r="E2600" s="27">
        <f t="shared" si="102"/>
        <v>10</v>
      </c>
      <c r="F2600" s="6" t="s">
        <v>101</v>
      </c>
      <c r="H2600" s="2" t="s">
        <v>152</v>
      </c>
      <c r="I2600" s="2" t="s">
        <v>153</v>
      </c>
    </row>
    <row r="2601" spans="1:9" x14ac:dyDescent="0.2">
      <c r="A2601" s="128">
        <f t="shared" si="103"/>
        <v>41844</v>
      </c>
      <c r="B2601" s="19">
        <v>17.930555555555699</v>
      </c>
      <c r="C2601" s="19">
        <v>17.937500000000199</v>
      </c>
      <c r="D2601" s="27">
        <v>10</v>
      </c>
      <c r="E2601" s="27">
        <f t="shared" si="102"/>
        <v>10</v>
      </c>
      <c r="F2601" s="6" t="s">
        <v>101</v>
      </c>
      <c r="H2601" s="2" t="s">
        <v>152</v>
      </c>
      <c r="I2601" s="2" t="s">
        <v>153</v>
      </c>
    </row>
    <row r="2602" spans="1:9" x14ac:dyDescent="0.2">
      <c r="A2602" s="128">
        <f t="shared" si="103"/>
        <v>41844</v>
      </c>
      <c r="B2602" s="19">
        <v>17.937500000000099</v>
      </c>
      <c r="C2602" s="19">
        <v>17.944444444444599</v>
      </c>
      <c r="D2602" s="27">
        <v>10</v>
      </c>
      <c r="E2602" s="27">
        <f t="shared" si="102"/>
        <v>10</v>
      </c>
      <c r="F2602" s="6" t="s">
        <v>101</v>
      </c>
      <c r="H2602" s="2" t="s">
        <v>152</v>
      </c>
      <c r="I2602" s="2" t="s">
        <v>153</v>
      </c>
    </row>
    <row r="2603" spans="1:9" x14ac:dyDescent="0.2">
      <c r="A2603" s="128">
        <f t="shared" si="103"/>
        <v>41844</v>
      </c>
      <c r="B2603" s="19">
        <v>17.944444444444599</v>
      </c>
      <c r="C2603" s="19">
        <v>17.951388888889099</v>
      </c>
      <c r="D2603" s="27">
        <v>10</v>
      </c>
      <c r="E2603" s="27">
        <f t="shared" si="102"/>
        <v>10</v>
      </c>
      <c r="F2603" s="6" t="s">
        <v>101</v>
      </c>
      <c r="H2603" s="2" t="s">
        <v>152</v>
      </c>
      <c r="I2603" s="2" t="s">
        <v>153</v>
      </c>
    </row>
    <row r="2604" spans="1:9" x14ac:dyDescent="0.2">
      <c r="A2604" s="128">
        <f t="shared" si="103"/>
        <v>41844</v>
      </c>
      <c r="B2604" s="19">
        <v>17.951388888888999</v>
      </c>
      <c r="C2604" s="19">
        <v>17.958333333333499</v>
      </c>
      <c r="D2604" s="27">
        <v>10</v>
      </c>
      <c r="E2604" s="27">
        <f t="shared" ref="E2604:E2610" si="104">D2604</f>
        <v>10</v>
      </c>
      <c r="F2604" s="6" t="s">
        <v>101</v>
      </c>
      <c r="H2604" s="2" t="s">
        <v>152</v>
      </c>
      <c r="I2604" s="2" t="s">
        <v>153</v>
      </c>
    </row>
    <row r="2605" spans="1:9" x14ac:dyDescent="0.2">
      <c r="A2605" s="128">
        <f t="shared" si="103"/>
        <v>41844</v>
      </c>
      <c r="B2605" s="19">
        <v>17.9583333333334</v>
      </c>
      <c r="C2605" s="19">
        <v>17.965277777777999</v>
      </c>
      <c r="D2605" s="27">
        <v>10</v>
      </c>
      <c r="E2605" s="27">
        <f t="shared" si="104"/>
        <v>10</v>
      </c>
      <c r="F2605" s="6" t="s">
        <v>101</v>
      </c>
      <c r="H2605" s="2" t="s">
        <v>152</v>
      </c>
      <c r="I2605" s="2" t="s">
        <v>153</v>
      </c>
    </row>
    <row r="2606" spans="1:9" x14ac:dyDescent="0.2">
      <c r="A2606" s="128">
        <f t="shared" si="103"/>
        <v>41844</v>
      </c>
      <c r="B2606" s="19">
        <v>17.965277777777899</v>
      </c>
      <c r="C2606" s="19">
        <v>17.972222222222399</v>
      </c>
      <c r="D2606" s="27">
        <v>10</v>
      </c>
      <c r="E2606" s="27">
        <f t="shared" si="104"/>
        <v>10</v>
      </c>
      <c r="F2606" s="6" t="s">
        <v>101</v>
      </c>
      <c r="H2606" s="2" t="s">
        <v>152</v>
      </c>
      <c r="I2606" s="2" t="s">
        <v>153</v>
      </c>
    </row>
    <row r="2607" spans="1:9" x14ac:dyDescent="0.2">
      <c r="A2607" s="128">
        <f t="shared" si="103"/>
        <v>41844</v>
      </c>
      <c r="B2607" s="19">
        <v>17.9722222222223</v>
      </c>
      <c r="C2607" s="19">
        <v>17.979166666666799</v>
      </c>
      <c r="D2607" s="27">
        <v>10</v>
      </c>
      <c r="E2607" s="27">
        <f t="shared" si="104"/>
        <v>10</v>
      </c>
      <c r="F2607" s="6" t="s">
        <v>101</v>
      </c>
      <c r="H2607" s="2" t="s">
        <v>152</v>
      </c>
      <c r="I2607" s="2" t="s">
        <v>153</v>
      </c>
    </row>
    <row r="2608" spans="1:9" x14ac:dyDescent="0.2">
      <c r="A2608" s="128">
        <f t="shared" si="103"/>
        <v>41844</v>
      </c>
      <c r="B2608" s="19">
        <v>17.979166666666799</v>
      </c>
      <c r="C2608" s="19">
        <v>17.986111111111299</v>
      </c>
      <c r="D2608" s="27">
        <v>10</v>
      </c>
      <c r="E2608" s="27">
        <f t="shared" si="104"/>
        <v>10</v>
      </c>
      <c r="F2608" s="6" t="s">
        <v>101</v>
      </c>
      <c r="H2608" s="2" t="s">
        <v>152</v>
      </c>
      <c r="I2608" s="2" t="s">
        <v>153</v>
      </c>
    </row>
    <row r="2609" spans="1:9" x14ac:dyDescent="0.2">
      <c r="A2609" s="128">
        <f t="shared" si="103"/>
        <v>41844</v>
      </c>
      <c r="B2609" s="19">
        <v>17.9861111111112</v>
      </c>
      <c r="C2609" s="19">
        <v>17.993055555555699</v>
      </c>
      <c r="D2609" s="27">
        <v>10</v>
      </c>
      <c r="E2609" s="27">
        <f t="shared" si="104"/>
        <v>10</v>
      </c>
      <c r="F2609" s="6" t="s">
        <v>101</v>
      </c>
      <c r="H2609" s="2" t="s">
        <v>152</v>
      </c>
      <c r="I2609" s="2" t="s">
        <v>153</v>
      </c>
    </row>
    <row r="2610" spans="1:9" x14ac:dyDescent="0.2">
      <c r="A2610" s="128">
        <f t="shared" si="103"/>
        <v>41844</v>
      </c>
      <c r="B2610" s="19">
        <v>17.993055555555699</v>
      </c>
      <c r="C2610" s="19">
        <v>18.000000000000199</v>
      </c>
      <c r="D2610" s="27">
        <v>10</v>
      </c>
      <c r="E2610" s="27">
        <f t="shared" si="104"/>
        <v>10</v>
      </c>
      <c r="F2610" s="6" t="s">
        <v>101</v>
      </c>
      <c r="H2610" s="2" t="s">
        <v>152</v>
      </c>
      <c r="I2610" s="2" t="s">
        <v>153</v>
      </c>
    </row>
    <row r="2611" spans="1:9" x14ac:dyDescent="0.2">
      <c r="A2611" s="128">
        <f>A2466+1</f>
        <v>41845</v>
      </c>
      <c r="B2611" s="19">
        <v>18.000000000000099</v>
      </c>
      <c r="C2611" s="19">
        <v>18.006944444444599</v>
      </c>
      <c r="D2611" s="27">
        <v>10</v>
      </c>
      <c r="E2611" s="27">
        <f t="shared" ref="E2611:E2617" si="105">D2611</f>
        <v>10</v>
      </c>
      <c r="F2611" s="6" t="s">
        <v>33</v>
      </c>
      <c r="H2611" s="2" t="s">
        <v>157</v>
      </c>
      <c r="I2611" s="2" t="s">
        <v>156</v>
      </c>
    </row>
    <row r="2612" spans="1:9" x14ac:dyDescent="0.2">
      <c r="A2612" s="128">
        <f t="shared" ref="A2612:A2676" si="106">A2611</f>
        <v>41845</v>
      </c>
      <c r="B2612" s="19">
        <v>18.006944444444599</v>
      </c>
      <c r="C2612" s="19">
        <v>18.013888888889099</v>
      </c>
      <c r="D2612" s="27">
        <v>10</v>
      </c>
      <c r="E2612" s="27">
        <f t="shared" si="105"/>
        <v>10</v>
      </c>
      <c r="F2612" s="6" t="s">
        <v>33</v>
      </c>
      <c r="H2612" s="2" t="s">
        <v>157</v>
      </c>
      <c r="I2612" s="2" t="s">
        <v>156</v>
      </c>
    </row>
    <row r="2613" spans="1:9" x14ac:dyDescent="0.2">
      <c r="A2613" s="128">
        <f t="shared" si="106"/>
        <v>41845</v>
      </c>
      <c r="B2613" s="19">
        <v>18.013888888888999</v>
      </c>
      <c r="C2613" s="19">
        <v>18.020833333333499</v>
      </c>
      <c r="D2613" s="27">
        <v>10</v>
      </c>
      <c r="E2613" s="27">
        <f t="shared" si="105"/>
        <v>10</v>
      </c>
      <c r="F2613" s="6" t="s">
        <v>33</v>
      </c>
      <c r="H2613" s="2" t="s">
        <v>157</v>
      </c>
      <c r="I2613" s="2" t="s">
        <v>156</v>
      </c>
    </row>
    <row r="2614" spans="1:9" x14ac:dyDescent="0.2">
      <c r="A2614" s="128">
        <f t="shared" si="106"/>
        <v>41845</v>
      </c>
      <c r="B2614" s="19">
        <v>18.0208333333334</v>
      </c>
      <c r="C2614" s="19">
        <v>18.027777777777999</v>
      </c>
      <c r="D2614" s="27">
        <v>10</v>
      </c>
      <c r="E2614" s="27">
        <f t="shared" si="105"/>
        <v>10</v>
      </c>
      <c r="F2614" s="6" t="s">
        <v>33</v>
      </c>
      <c r="H2614" s="2" t="s">
        <v>157</v>
      </c>
      <c r="I2614" s="2" t="s">
        <v>156</v>
      </c>
    </row>
    <row r="2615" spans="1:9" x14ac:dyDescent="0.2">
      <c r="A2615" s="128">
        <f t="shared" si="106"/>
        <v>41845</v>
      </c>
      <c r="B2615" s="19">
        <v>18.027777777777899</v>
      </c>
      <c r="C2615" s="19">
        <v>18.034722222222399</v>
      </c>
      <c r="D2615" s="27">
        <v>10</v>
      </c>
      <c r="E2615" s="27">
        <f t="shared" si="105"/>
        <v>10</v>
      </c>
      <c r="F2615" s="6" t="s">
        <v>33</v>
      </c>
      <c r="H2615" s="2" t="s">
        <v>157</v>
      </c>
      <c r="I2615" s="2" t="s">
        <v>156</v>
      </c>
    </row>
    <row r="2616" spans="1:9" x14ac:dyDescent="0.2">
      <c r="A2616" s="128">
        <f t="shared" si="106"/>
        <v>41845</v>
      </c>
      <c r="B2616" s="19">
        <v>18.0347222222223</v>
      </c>
      <c r="C2616" s="19">
        <v>18.041666666666799</v>
      </c>
      <c r="D2616" s="27">
        <v>10</v>
      </c>
      <c r="E2616" s="27">
        <f t="shared" si="105"/>
        <v>10</v>
      </c>
      <c r="F2616" s="6" t="s">
        <v>33</v>
      </c>
      <c r="H2616" s="2" t="s">
        <v>157</v>
      </c>
      <c r="I2616" s="2" t="s">
        <v>156</v>
      </c>
    </row>
    <row r="2617" spans="1:9" x14ac:dyDescent="0.2">
      <c r="A2617" s="128">
        <f t="shared" si="106"/>
        <v>41845</v>
      </c>
      <c r="B2617" s="19">
        <v>18.041666666666799</v>
      </c>
      <c r="C2617" s="19">
        <v>18.048611111111299</v>
      </c>
      <c r="D2617" s="27">
        <v>10</v>
      </c>
      <c r="E2617" s="27">
        <f t="shared" si="105"/>
        <v>10</v>
      </c>
      <c r="F2617" s="6" t="s">
        <v>33</v>
      </c>
      <c r="H2617" s="2" t="s">
        <v>157</v>
      </c>
      <c r="I2617" s="2" t="s">
        <v>156</v>
      </c>
    </row>
    <row r="2618" spans="1:9" x14ac:dyDescent="0.2">
      <c r="A2618" s="128">
        <f t="shared" si="106"/>
        <v>41845</v>
      </c>
      <c r="B2618" s="19">
        <v>18.0486111111112</v>
      </c>
      <c r="C2618" s="19">
        <v>18.055555555555699</v>
      </c>
      <c r="D2618" s="27">
        <v>10</v>
      </c>
      <c r="E2618" s="27">
        <f t="shared" ref="E2618:E2682" si="107">D2618</f>
        <v>10</v>
      </c>
      <c r="F2618" s="6" t="s">
        <v>33</v>
      </c>
      <c r="H2618" s="2" t="s">
        <v>157</v>
      </c>
      <c r="I2618" s="2" t="s">
        <v>156</v>
      </c>
    </row>
    <row r="2619" spans="1:9" x14ac:dyDescent="0.2">
      <c r="A2619" s="128">
        <f t="shared" si="106"/>
        <v>41845</v>
      </c>
      <c r="B2619" s="19">
        <v>18.055555555555699</v>
      </c>
      <c r="C2619" s="19">
        <v>18.062500000000199</v>
      </c>
      <c r="D2619" s="27">
        <v>10</v>
      </c>
      <c r="E2619" s="27">
        <f t="shared" si="107"/>
        <v>10</v>
      </c>
      <c r="F2619" s="6" t="s">
        <v>33</v>
      </c>
      <c r="H2619" s="2" t="s">
        <v>157</v>
      </c>
      <c r="I2619" s="2" t="s">
        <v>156</v>
      </c>
    </row>
    <row r="2620" spans="1:9" x14ac:dyDescent="0.2">
      <c r="A2620" s="128">
        <f t="shared" si="106"/>
        <v>41845</v>
      </c>
      <c r="B2620" s="19">
        <v>18.062500000000099</v>
      </c>
      <c r="C2620" s="19">
        <v>18.069444444444599</v>
      </c>
      <c r="D2620" s="27">
        <v>10</v>
      </c>
      <c r="E2620" s="27">
        <f t="shared" si="107"/>
        <v>10</v>
      </c>
      <c r="F2620" s="6" t="s">
        <v>33</v>
      </c>
      <c r="H2620" s="2" t="s">
        <v>157</v>
      </c>
      <c r="I2620" s="2" t="s">
        <v>156</v>
      </c>
    </row>
    <row r="2621" spans="1:9" x14ac:dyDescent="0.2">
      <c r="A2621" s="128">
        <f t="shared" si="106"/>
        <v>41845</v>
      </c>
      <c r="B2621" s="19">
        <v>18.069444444444599</v>
      </c>
      <c r="C2621" s="19">
        <v>18.076388888889099</v>
      </c>
      <c r="D2621" s="27">
        <v>10</v>
      </c>
      <c r="E2621" s="27">
        <f t="shared" si="107"/>
        <v>10</v>
      </c>
      <c r="F2621" s="6" t="s">
        <v>33</v>
      </c>
      <c r="H2621" s="2" t="s">
        <v>157</v>
      </c>
      <c r="I2621" s="2" t="s">
        <v>156</v>
      </c>
    </row>
    <row r="2622" spans="1:9" x14ac:dyDescent="0.2">
      <c r="A2622" s="128">
        <f t="shared" si="106"/>
        <v>41845</v>
      </c>
      <c r="B2622" s="19">
        <v>18.076388888888999</v>
      </c>
      <c r="C2622" s="19">
        <v>18.083333333333499</v>
      </c>
      <c r="D2622" s="27">
        <v>10</v>
      </c>
      <c r="E2622" s="27">
        <f t="shared" si="107"/>
        <v>10</v>
      </c>
      <c r="F2622" s="6" t="s">
        <v>33</v>
      </c>
      <c r="H2622" s="2" t="s">
        <v>157</v>
      </c>
      <c r="I2622" s="2" t="s">
        <v>156</v>
      </c>
    </row>
    <row r="2623" spans="1:9" x14ac:dyDescent="0.2">
      <c r="A2623" s="128">
        <f t="shared" si="106"/>
        <v>41845</v>
      </c>
      <c r="B2623" s="19">
        <v>18.0833333333334</v>
      </c>
      <c r="C2623" s="19">
        <v>18.090277777777999</v>
      </c>
      <c r="D2623" s="27">
        <v>10</v>
      </c>
      <c r="E2623" s="27">
        <f t="shared" si="107"/>
        <v>10</v>
      </c>
      <c r="F2623" s="6" t="s">
        <v>33</v>
      </c>
      <c r="H2623" s="2" t="s">
        <v>157</v>
      </c>
      <c r="I2623" s="2" t="s">
        <v>156</v>
      </c>
    </row>
    <row r="2624" spans="1:9" x14ac:dyDescent="0.2">
      <c r="A2624" s="128">
        <f t="shared" si="106"/>
        <v>41845</v>
      </c>
      <c r="B2624" s="19">
        <v>18.090277777777899</v>
      </c>
      <c r="C2624" s="19">
        <v>18.097222222222399</v>
      </c>
      <c r="D2624" s="27">
        <v>10</v>
      </c>
      <c r="E2624" s="27">
        <f t="shared" si="107"/>
        <v>10</v>
      </c>
      <c r="F2624" s="6" t="s">
        <v>33</v>
      </c>
      <c r="H2624" s="2" t="s">
        <v>157</v>
      </c>
      <c r="I2624" s="2" t="s">
        <v>156</v>
      </c>
    </row>
    <row r="2625" spans="1:9" x14ac:dyDescent="0.2">
      <c r="A2625" s="128">
        <f t="shared" si="106"/>
        <v>41845</v>
      </c>
      <c r="B2625" s="19">
        <v>18.0972222222223</v>
      </c>
      <c r="C2625" s="19">
        <v>18.104166666666799</v>
      </c>
      <c r="D2625" s="27">
        <v>10</v>
      </c>
      <c r="E2625" s="27">
        <f t="shared" si="107"/>
        <v>10</v>
      </c>
      <c r="F2625" s="6" t="s">
        <v>33</v>
      </c>
      <c r="H2625" s="2" t="s">
        <v>157</v>
      </c>
      <c r="I2625" s="2" t="s">
        <v>156</v>
      </c>
    </row>
    <row r="2626" spans="1:9" x14ac:dyDescent="0.2">
      <c r="A2626" s="128">
        <f t="shared" si="106"/>
        <v>41845</v>
      </c>
      <c r="B2626" s="19">
        <v>18.104166666666799</v>
      </c>
      <c r="C2626" s="19">
        <v>18.111111111111299</v>
      </c>
      <c r="D2626" s="27">
        <v>10</v>
      </c>
      <c r="E2626" s="27">
        <f t="shared" si="107"/>
        <v>10</v>
      </c>
      <c r="F2626" s="6" t="s">
        <v>33</v>
      </c>
      <c r="H2626" s="2" t="s">
        <v>157</v>
      </c>
      <c r="I2626" s="2" t="s">
        <v>156</v>
      </c>
    </row>
    <row r="2627" spans="1:9" x14ac:dyDescent="0.2">
      <c r="A2627" s="128">
        <f t="shared" si="106"/>
        <v>41845</v>
      </c>
      <c r="B2627" s="19">
        <v>18.1111111111112</v>
      </c>
      <c r="C2627" s="19">
        <v>18.118055555555699</v>
      </c>
      <c r="D2627" s="27">
        <v>10</v>
      </c>
      <c r="E2627" s="27">
        <f t="shared" si="107"/>
        <v>10</v>
      </c>
      <c r="F2627" s="6" t="s">
        <v>33</v>
      </c>
      <c r="H2627" s="2" t="s">
        <v>157</v>
      </c>
      <c r="I2627" s="2" t="s">
        <v>156</v>
      </c>
    </row>
    <row r="2628" spans="1:9" x14ac:dyDescent="0.2">
      <c r="A2628" s="128">
        <f t="shared" si="106"/>
        <v>41845</v>
      </c>
      <c r="B2628" s="19">
        <v>18.118055555555699</v>
      </c>
      <c r="C2628" s="19">
        <v>18.125000000000199</v>
      </c>
      <c r="D2628" s="27">
        <v>10</v>
      </c>
      <c r="E2628" s="27">
        <f t="shared" si="107"/>
        <v>10</v>
      </c>
      <c r="F2628" s="6" t="s">
        <v>33</v>
      </c>
      <c r="H2628" s="2" t="s">
        <v>157</v>
      </c>
      <c r="I2628" s="2" t="s">
        <v>156</v>
      </c>
    </row>
    <row r="2629" spans="1:9" x14ac:dyDescent="0.2">
      <c r="A2629" s="128">
        <f t="shared" si="106"/>
        <v>41845</v>
      </c>
      <c r="B2629" s="19">
        <v>18.125000000000099</v>
      </c>
      <c r="C2629" s="19">
        <v>18.131944444444599</v>
      </c>
      <c r="D2629" s="27">
        <v>10</v>
      </c>
      <c r="E2629" s="27">
        <f t="shared" si="107"/>
        <v>10</v>
      </c>
      <c r="F2629" s="6" t="s">
        <v>33</v>
      </c>
      <c r="H2629" s="2" t="s">
        <v>157</v>
      </c>
      <c r="I2629" s="2" t="s">
        <v>156</v>
      </c>
    </row>
    <row r="2630" spans="1:9" x14ac:dyDescent="0.2">
      <c r="A2630" s="128">
        <f t="shared" si="106"/>
        <v>41845</v>
      </c>
      <c r="B2630" s="19">
        <v>18.131944444444599</v>
      </c>
      <c r="C2630" s="19">
        <v>18.138888888889099</v>
      </c>
      <c r="D2630" s="27">
        <v>10</v>
      </c>
      <c r="E2630" s="27">
        <f t="shared" si="107"/>
        <v>10</v>
      </c>
      <c r="F2630" s="6" t="s">
        <v>33</v>
      </c>
      <c r="H2630" s="2" t="s">
        <v>157</v>
      </c>
      <c r="I2630" s="2" t="s">
        <v>156</v>
      </c>
    </row>
    <row r="2631" spans="1:9" x14ac:dyDescent="0.2">
      <c r="A2631" s="128">
        <f t="shared" si="106"/>
        <v>41845</v>
      </c>
      <c r="B2631" s="19">
        <v>18.138888888888999</v>
      </c>
      <c r="C2631" s="19">
        <v>18.145833333333499</v>
      </c>
      <c r="D2631" s="27">
        <v>10</v>
      </c>
      <c r="E2631" s="27">
        <f t="shared" si="107"/>
        <v>10</v>
      </c>
      <c r="F2631" s="6" t="s">
        <v>33</v>
      </c>
      <c r="H2631" s="2" t="s">
        <v>157</v>
      </c>
      <c r="I2631" s="2" t="s">
        <v>156</v>
      </c>
    </row>
    <row r="2632" spans="1:9" x14ac:dyDescent="0.2">
      <c r="A2632" s="128">
        <f t="shared" si="106"/>
        <v>41845</v>
      </c>
      <c r="B2632" s="19">
        <v>18.1458333333334</v>
      </c>
      <c r="C2632" s="19">
        <v>18.152777777777999</v>
      </c>
      <c r="D2632" s="27">
        <v>10</v>
      </c>
      <c r="E2632" s="27">
        <f t="shared" si="107"/>
        <v>10</v>
      </c>
      <c r="F2632" s="6" t="s">
        <v>33</v>
      </c>
      <c r="H2632" s="2" t="s">
        <v>157</v>
      </c>
      <c r="I2632" s="2" t="s">
        <v>156</v>
      </c>
    </row>
    <row r="2633" spans="1:9" x14ac:dyDescent="0.2">
      <c r="A2633" s="128">
        <f t="shared" si="106"/>
        <v>41845</v>
      </c>
      <c r="B2633" s="19">
        <v>18.152777777777899</v>
      </c>
      <c r="C2633" s="19">
        <v>18.159722222222399</v>
      </c>
      <c r="D2633" s="27">
        <v>10</v>
      </c>
      <c r="E2633" s="27">
        <f t="shared" si="107"/>
        <v>10</v>
      </c>
      <c r="F2633" s="6" t="s">
        <v>33</v>
      </c>
      <c r="H2633" s="2" t="s">
        <v>157</v>
      </c>
      <c r="I2633" s="2" t="s">
        <v>156</v>
      </c>
    </row>
    <row r="2634" spans="1:9" x14ac:dyDescent="0.2">
      <c r="A2634" s="128">
        <f t="shared" si="106"/>
        <v>41845</v>
      </c>
      <c r="B2634" s="19">
        <v>18.1597222222223</v>
      </c>
      <c r="C2634" s="19">
        <v>18.166666666666799</v>
      </c>
      <c r="D2634" s="27">
        <v>10</v>
      </c>
      <c r="E2634" s="27">
        <f t="shared" si="107"/>
        <v>10</v>
      </c>
      <c r="F2634" s="6" t="s">
        <v>33</v>
      </c>
      <c r="H2634" s="2" t="s">
        <v>157</v>
      </c>
      <c r="I2634" s="2" t="s">
        <v>156</v>
      </c>
    </row>
    <row r="2635" spans="1:9" x14ac:dyDescent="0.2">
      <c r="A2635" s="128">
        <f t="shared" si="106"/>
        <v>41845</v>
      </c>
      <c r="B2635" s="19">
        <v>18.166666666666799</v>
      </c>
      <c r="C2635" s="19">
        <v>18.173611111111299</v>
      </c>
      <c r="D2635" s="27">
        <v>10</v>
      </c>
      <c r="E2635" s="27">
        <f t="shared" si="107"/>
        <v>10</v>
      </c>
      <c r="F2635" s="6" t="s">
        <v>33</v>
      </c>
      <c r="H2635" s="2" t="s">
        <v>157</v>
      </c>
      <c r="I2635" s="2" t="s">
        <v>156</v>
      </c>
    </row>
    <row r="2636" spans="1:9" x14ac:dyDescent="0.2">
      <c r="A2636" s="128">
        <f t="shared" si="106"/>
        <v>41845</v>
      </c>
      <c r="B2636" s="19">
        <v>18.1736111111112</v>
      </c>
      <c r="C2636" s="19">
        <v>18.180555555555699</v>
      </c>
      <c r="D2636" s="27">
        <v>10</v>
      </c>
      <c r="E2636" s="27">
        <f t="shared" si="107"/>
        <v>10</v>
      </c>
      <c r="F2636" s="6" t="s">
        <v>33</v>
      </c>
      <c r="H2636" s="2" t="s">
        <v>157</v>
      </c>
      <c r="I2636" s="2" t="s">
        <v>156</v>
      </c>
    </row>
    <row r="2637" spans="1:9" x14ac:dyDescent="0.2">
      <c r="A2637" s="128">
        <f t="shared" si="106"/>
        <v>41845</v>
      </c>
      <c r="B2637" s="19">
        <v>18.180555555555699</v>
      </c>
      <c r="C2637" s="19">
        <v>18.187500000000199</v>
      </c>
      <c r="D2637" s="27">
        <v>10</v>
      </c>
      <c r="E2637" s="27">
        <f t="shared" si="107"/>
        <v>10</v>
      </c>
      <c r="F2637" s="6" t="s">
        <v>33</v>
      </c>
      <c r="H2637" s="2" t="s">
        <v>157</v>
      </c>
      <c r="I2637" s="2" t="s">
        <v>156</v>
      </c>
    </row>
    <row r="2638" spans="1:9" x14ac:dyDescent="0.2">
      <c r="A2638" s="128">
        <f t="shared" si="106"/>
        <v>41845</v>
      </c>
      <c r="B2638" s="19">
        <v>18.187500000000099</v>
      </c>
      <c r="C2638" s="19">
        <v>18.194444444444599</v>
      </c>
      <c r="D2638" s="27">
        <v>10</v>
      </c>
      <c r="E2638" s="27">
        <f t="shared" si="107"/>
        <v>10</v>
      </c>
      <c r="F2638" s="6" t="s">
        <v>33</v>
      </c>
      <c r="H2638" s="2" t="s">
        <v>157</v>
      </c>
      <c r="I2638" s="2" t="s">
        <v>156</v>
      </c>
    </row>
    <row r="2639" spans="1:9" x14ac:dyDescent="0.2">
      <c r="A2639" s="128">
        <f t="shared" si="106"/>
        <v>41845</v>
      </c>
      <c r="B2639" s="19">
        <v>18.194444444444599</v>
      </c>
      <c r="C2639" s="19">
        <v>18.201388888889099</v>
      </c>
      <c r="D2639" s="27">
        <v>10</v>
      </c>
      <c r="E2639" s="27">
        <f t="shared" si="107"/>
        <v>10</v>
      </c>
      <c r="F2639" s="6" t="s">
        <v>33</v>
      </c>
      <c r="H2639" s="2" t="s">
        <v>157</v>
      </c>
      <c r="I2639" s="2" t="s">
        <v>156</v>
      </c>
    </row>
    <row r="2640" spans="1:9" x14ac:dyDescent="0.2">
      <c r="A2640" s="128">
        <f t="shared" si="106"/>
        <v>41845</v>
      </c>
      <c r="B2640" s="19">
        <v>18.201388888888999</v>
      </c>
      <c r="C2640" s="19">
        <v>18.208333333333499</v>
      </c>
      <c r="D2640" s="27">
        <v>10</v>
      </c>
      <c r="E2640" s="27">
        <f t="shared" si="107"/>
        <v>10</v>
      </c>
      <c r="F2640" s="6" t="s">
        <v>33</v>
      </c>
      <c r="H2640" s="2" t="s">
        <v>157</v>
      </c>
      <c r="I2640" s="2" t="s">
        <v>156</v>
      </c>
    </row>
    <row r="2641" spans="1:9" x14ac:dyDescent="0.2">
      <c r="A2641" s="128">
        <f t="shared" si="106"/>
        <v>41845</v>
      </c>
      <c r="B2641" s="19">
        <v>18.2083333333334</v>
      </c>
      <c r="C2641" s="19">
        <v>18.215277777777999</v>
      </c>
      <c r="D2641" s="27">
        <v>10</v>
      </c>
      <c r="E2641" s="27">
        <f t="shared" si="107"/>
        <v>10</v>
      </c>
      <c r="F2641" s="6" t="s">
        <v>33</v>
      </c>
      <c r="H2641" s="2" t="s">
        <v>157</v>
      </c>
      <c r="I2641" s="2" t="s">
        <v>156</v>
      </c>
    </row>
    <row r="2642" spans="1:9" x14ac:dyDescent="0.2">
      <c r="A2642" s="128">
        <f t="shared" si="106"/>
        <v>41845</v>
      </c>
      <c r="B2642" s="19">
        <v>18.215277777777899</v>
      </c>
      <c r="C2642" s="19">
        <v>18.222222222222399</v>
      </c>
      <c r="D2642" s="27">
        <v>10</v>
      </c>
      <c r="E2642" s="27">
        <f t="shared" si="107"/>
        <v>10</v>
      </c>
      <c r="F2642" s="6" t="s">
        <v>33</v>
      </c>
      <c r="H2642" s="2" t="s">
        <v>157</v>
      </c>
      <c r="I2642" s="2" t="s">
        <v>156</v>
      </c>
    </row>
    <row r="2643" spans="1:9" x14ac:dyDescent="0.2">
      <c r="A2643" s="128">
        <f t="shared" si="106"/>
        <v>41845</v>
      </c>
      <c r="B2643" s="19">
        <v>18.2222222222223</v>
      </c>
      <c r="C2643" s="19">
        <v>18.229166666666799</v>
      </c>
      <c r="D2643" s="27">
        <v>10</v>
      </c>
      <c r="E2643" s="27">
        <f t="shared" si="107"/>
        <v>10</v>
      </c>
      <c r="F2643" s="6" t="s">
        <v>33</v>
      </c>
      <c r="H2643" s="2" t="s">
        <v>157</v>
      </c>
      <c r="I2643" s="2" t="s">
        <v>156</v>
      </c>
    </row>
    <row r="2644" spans="1:9" x14ac:dyDescent="0.2">
      <c r="A2644" s="128">
        <f t="shared" si="106"/>
        <v>41845</v>
      </c>
      <c r="B2644" s="19">
        <v>18.229166666666799</v>
      </c>
      <c r="C2644" s="19">
        <v>18.236111111111299</v>
      </c>
      <c r="D2644" s="27">
        <v>10</v>
      </c>
      <c r="E2644" s="27">
        <f t="shared" si="107"/>
        <v>10</v>
      </c>
      <c r="F2644" s="6" t="s">
        <v>33</v>
      </c>
      <c r="H2644" s="2" t="s">
        <v>157</v>
      </c>
      <c r="I2644" s="2" t="s">
        <v>156</v>
      </c>
    </row>
    <row r="2645" spans="1:9" x14ac:dyDescent="0.2">
      <c r="A2645" s="128">
        <f t="shared" si="106"/>
        <v>41845</v>
      </c>
      <c r="B2645" s="19">
        <v>18.2361111111112</v>
      </c>
      <c r="C2645" s="19">
        <v>18.243055555555699</v>
      </c>
      <c r="D2645" s="27">
        <v>10</v>
      </c>
      <c r="E2645" s="27">
        <f t="shared" si="107"/>
        <v>10</v>
      </c>
      <c r="F2645" s="6" t="s">
        <v>33</v>
      </c>
      <c r="H2645" s="2" t="s">
        <v>157</v>
      </c>
      <c r="I2645" s="2" t="s">
        <v>156</v>
      </c>
    </row>
    <row r="2646" spans="1:9" x14ac:dyDescent="0.2">
      <c r="A2646" s="128">
        <f t="shared" si="106"/>
        <v>41845</v>
      </c>
      <c r="B2646" s="19">
        <v>18.243055555555699</v>
      </c>
      <c r="C2646" s="19">
        <v>18.250000000000199</v>
      </c>
      <c r="D2646" s="27">
        <v>10</v>
      </c>
      <c r="E2646" s="27">
        <f t="shared" si="107"/>
        <v>10</v>
      </c>
      <c r="F2646" s="6" t="s">
        <v>33</v>
      </c>
      <c r="H2646" s="2" t="s">
        <v>157</v>
      </c>
      <c r="I2646" s="2" t="s">
        <v>156</v>
      </c>
    </row>
    <row r="2647" spans="1:9" x14ac:dyDescent="0.2">
      <c r="A2647" s="128">
        <f t="shared" si="106"/>
        <v>41845</v>
      </c>
      <c r="B2647" s="19">
        <v>18.250000000000099</v>
      </c>
      <c r="C2647" s="19">
        <v>18.256944444444599</v>
      </c>
      <c r="D2647" s="27">
        <v>10</v>
      </c>
      <c r="E2647" s="27">
        <f t="shared" si="107"/>
        <v>10</v>
      </c>
      <c r="F2647" s="6" t="s">
        <v>33</v>
      </c>
      <c r="H2647" s="2" t="s">
        <v>157</v>
      </c>
      <c r="I2647" s="2" t="s">
        <v>156</v>
      </c>
    </row>
    <row r="2648" spans="1:9" x14ac:dyDescent="0.2">
      <c r="A2648" s="128">
        <f t="shared" si="106"/>
        <v>41845</v>
      </c>
      <c r="B2648" s="19">
        <v>18.256944444444599</v>
      </c>
      <c r="C2648" s="19">
        <v>18.263888888889099</v>
      </c>
      <c r="D2648" s="27">
        <v>10</v>
      </c>
      <c r="E2648" s="27">
        <f t="shared" si="107"/>
        <v>10</v>
      </c>
      <c r="F2648" s="6" t="s">
        <v>33</v>
      </c>
      <c r="H2648" s="2" t="s">
        <v>157</v>
      </c>
      <c r="I2648" s="2" t="s">
        <v>156</v>
      </c>
    </row>
    <row r="2649" spans="1:9" x14ac:dyDescent="0.2">
      <c r="A2649" s="128">
        <f t="shared" si="106"/>
        <v>41845</v>
      </c>
      <c r="B2649" s="19">
        <v>18.263888888888999</v>
      </c>
      <c r="C2649" s="19">
        <v>18.270833333333499</v>
      </c>
      <c r="D2649" s="27">
        <v>10</v>
      </c>
      <c r="E2649" s="27">
        <f t="shared" si="107"/>
        <v>10</v>
      </c>
      <c r="F2649" s="6" t="s">
        <v>33</v>
      </c>
      <c r="H2649" s="2" t="s">
        <v>157</v>
      </c>
      <c r="I2649" s="2" t="s">
        <v>156</v>
      </c>
    </row>
    <row r="2650" spans="1:9" x14ac:dyDescent="0.2">
      <c r="A2650" s="128">
        <f t="shared" si="106"/>
        <v>41845</v>
      </c>
      <c r="B2650" s="19">
        <v>18.2708333333334</v>
      </c>
      <c r="C2650" s="19">
        <v>18.277777777777999</v>
      </c>
      <c r="D2650" s="27">
        <v>10</v>
      </c>
      <c r="E2650" s="27">
        <f t="shared" si="107"/>
        <v>10</v>
      </c>
      <c r="F2650" s="6" t="s">
        <v>33</v>
      </c>
      <c r="H2650" s="2" t="s">
        <v>157</v>
      </c>
      <c r="I2650" s="2" t="s">
        <v>156</v>
      </c>
    </row>
    <row r="2651" spans="1:9" x14ac:dyDescent="0.2">
      <c r="A2651" s="128">
        <f t="shared" si="106"/>
        <v>41845</v>
      </c>
      <c r="B2651" s="19">
        <v>18.277777777777899</v>
      </c>
      <c r="C2651" s="19">
        <v>18.284722222222399</v>
      </c>
      <c r="D2651" s="27">
        <v>10</v>
      </c>
      <c r="E2651" s="27">
        <f t="shared" si="107"/>
        <v>10</v>
      </c>
      <c r="F2651" s="6" t="s">
        <v>33</v>
      </c>
      <c r="H2651" s="2" t="s">
        <v>157</v>
      </c>
      <c r="I2651" s="2" t="s">
        <v>156</v>
      </c>
    </row>
    <row r="2652" spans="1:9" x14ac:dyDescent="0.2">
      <c r="A2652" s="128">
        <f t="shared" si="106"/>
        <v>41845</v>
      </c>
      <c r="B2652" s="19">
        <v>18.2847222222223</v>
      </c>
      <c r="C2652" s="19">
        <v>18.291666666666799</v>
      </c>
      <c r="D2652" s="27">
        <v>10</v>
      </c>
      <c r="E2652" s="27">
        <f t="shared" si="107"/>
        <v>10</v>
      </c>
      <c r="F2652" s="6" t="s">
        <v>33</v>
      </c>
      <c r="H2652" s="2" t="s">
        <v>157</v>
      </c>
      <c r="I2652" s="2" t="s">
        <v>156</v>
      </c>
    </row>
    <row r="2653" spans="1:9" x14ac:dyDescent="0.2">
      <c r="A2653" s="128">
        <f t="shared" si="106"/>
        <v>41845</v>
      </c>
      <c r="B2653" s="19">
        <v>18.291666666666799</v>
      </c>
      <c r="C2653" s="19">
        <v>18.298611111111299</v>
      </c>
      <c r="D2653" s="27">
        <v>10</v>
      </c>
      <c r="E2653" s="27">
        <f t="shared" si="107"/>
        <v>10</v>
      </c>
      <c r="F2653" s="6" t="s">
        <v>33</v>
      </c>
      <c r="H2653" s="2" t="s">
        <v>157</v>
      </c>
      <c r="I2653" s="2" t="s">
        <v>156</v>
      </c>
    </row>
    <row r="2654" spans="1:9" x14ac:dyDescent="0.2">
      <c r="A2654" s="128">
        <f t="shared" si="106"/>
        <v>41845</v>
      </c>
      <c r="B2654" s="19">
        <v>18.2986111111112</v>
      </c>
      <c r="C2654" s="19">
        <v>18.305555555555699</v>
      </c>
      <c r="D2654" s="27">
        <v>10</v>
      </c>
      <c r="E2654" s="27">
        <f t="shared" si="107"/>
        <v>10</v>
      </c>
      <c r="F2654" s="6" t="s">
        <v>33</v>
      </c>
      <c r="H2654" s="2" t="s">
        <v>157</v>
      </c>
      <c r="I2654" s="2" t="s">
        <v>156</v>
      </c>
    </row>
    <row r="2655" spans="1:9" x14ac:dyDescent="0.2">
      <c r="A2655" s="128">
        <f t="shared" si="106"/>
        <v>41845</v>
      </c>
      <c r="B2655" s="19">
        <v>18.305555555555699</v>
      </c>
      <c r="C2655" s="19">
        <v>18.312500000000199</v>
      </c>
      <c r="D2655" s="27">
        <v>10</v>
      </c>
      <c r="E2655" s="27">
        <f t="shared" si="107"/>
        <v>10</v>
      </c>
      <c r="F2655" s="6" t="s">
        <v>33</v>
      </c>
      <c r="H2655" s="2" t="s">
        <v>157</v>
      </c>
      <c r="I2655" s="2" t="s">
        <v>156</v>
      </c>
    </row>
    <row r="2656" spans="1:9" x14ac:dyDescent="0.2">
      <c r="A2656" s="128">
        <f t="shared" si="106"/>
        <v>41845</v>
      </c>
      <c r="B2656" s="19">
        <v>18.312500000000099</v>
      </c>
      <c r="C2656" s="19">
        <v>18.319444444444599</v>
      </c>
      <c r="D2656" s="27">
        <v>10</v>
      </c>
      <c r="E2656" s="27">
        <f t="shared" si="107"/>
        <v>10</v>
      </c>
      <c r="F2656" s="6" t="s">
        <v>33</v>
      </c>
      <c r="H2656" s="2" t="s">
        <v>157</v>
      </c>
      <c r="I2656" s="2" t="s">
        <v>156</v>
      </c>
    </row>
    <row r="2657" spans="1:9" x14ac:dyDescent="0.2">
      <c r="A2657" s="128">
        <f t="shared" si="106"/>
        <v>41845</v>
      </c>
      <c r="B2657" s="19">
        <v>18.319444444444599</v>
      </c>
      <c r="C2657" s="19">
        <v>18.326388888889099</v>
      </c>
      <c r="D2657" s="27">
        <v>10</v>
      </c>
      <c r="E2657" s="27">
        <f t="shared" si="107"/>
        <v>10</v>
      </c>
      <c r="F2657" s="6" t="s">
        <v>33</v>
      </c>
      <c r="H2657" s="2" t="s">
        <v>157</v>
      </c>
      <c r="I2657" s="2" t="s">
        <v>156</v>
      </c>
    </row>
    <row r="2658" spans="1:9" x14ac:dyDescent="0.2">
      <c r="A2658" s="128">
        <f t="shared" si="106"/>
        <v>41845</v>
      </c>
      <c r="B2658" s="19">
        <v>18.326388888888999</v>
      </c>
      <c r="C2658" s="19">
        <v>18.333333333333499</v>
      </c>
      <c r="D2658" s="27">
        <v>10</v>
      </c>
      <c r="E2658" s="27">
        <f t="shared" si="107"/>
        <v>10</v>
      </c>
      <c r="F2658" s="6" t="s">
        <v>33</v>
      </c>
      <c r="H2658" s="2" t="s">
        <v>157</v>
      </c>
      <c r="I2658" s="2" t="s">
        <v>156</v>
      </c>
    </row>
    <row r="2659" spans="1:9" x14ac:dyDescent="0.2">
      <c r="A2659" s="128">
        <f t="shared" si="106"/>
        <v>41845</v>
      </c>
      <c r="B2659" s="19">
        <v>18.3333333333334</v>
      </c>
      <c r="C2659" s="19">
        <v>18.340277777777999</v>
      </c>
      <c r="D2659" s="27">
        <v>10</v>
      </c>
      <c r="E2659" s="27">
        <f t="shared" si="107"/>
        <v>10</v>
      </c>
      <c r="F2659" s="6" t="s">
        <v>33</v>
      </c>
      <c r="H2659" s="2" t="s">
        <v>157</v>
      </c>
      <c r="I2659" s="2" t="s">
        <v>156</v>
      </c>
    </row>
    <row r="2660" spans="1:9" x14ac:dyDescent="0.2">
      <c r="A2660" s="128">
        <f t="shared" si="106"/>
        <v>41845</v>
      </c>
      <c r="B2660" s="19">
        <v>18.340277777777899</v>
      </c>
      <c r="C2660" s="19">
        <v>18.347222222222399</v>
      </c>
      <c r="D2660" s="27">
        <v>10</v>
      </c>
      <c r="E2660" s="27">
        <f t="shared" si="107"/>
        <v>10</v>
      </c>
      <c r="F2660" s="6" t="s">
        <v>33</v>
      </c>
      <c r="H2660" s="2" t="s">
        <v>157</v>
      </c>
      <c r="I2660" s="2" t="s">
        <v>156</v>
      </c>
    </row>
    <row r="2661" spans="1:9" x14ac:dyDescent="0.2">
      <c r="A2661" s="128">
        <f t="shared" si="106"/>
        <v>41845</v>
      </c>
      <c r="B2661" s="19">
        <v>18.3472222222223</v>
      </c>
      <c r="C2661" s="19">
        <v>18.354166666666799</v>
      </c>
      <c r="D2661" s="27">
        <v>10</v>
      </c>
      <c r="E2661" s="27">
        <f t="shared" si="107"/>
        <v>10</v>
      </c>
      <c r="F2661" s="6" t="s">
        <v>33</v>
      </c>
      <c r="H2661" s="2" t="s">
        <v>157</v>
      </c>
      <c r="I2661" s="2" t="s">
        <v>156</v>
      </c>
    </row>
    <row r="2662" spans="1:9" x14ac:dyDescent="0.2">
      <c r="A2662" s="128">
        <f t="shared" si="106"/>
        <v>41845</v>
      </c>
      <c r="B2662" s="19">
        <v>18.354166666666799</v>
      </c>
      <c r="C2662" s="19">
        <v>18.361111111111299</v>
      </c>
      <c r="D2662" s="27">
        <v>10</v>
      </c>
      <c r="E2662" s="27">
        <f t="shared" si="107"/>
        <v>10</v>
      </c>
      <c r="F2662" s="6" t="s">
        <v>33</v>
      </c>
      <c r="H2662" s="2" t="s">
        <v>157</v>
      </c>
      <c r="I2662" s="2" t="s">
        <v>156</v>
      </c>
    </row>
    <row r="2663" spans="1:9" x14ac:dyDescent="0.2">
      <c r="A2663" s="128">
        <f t="shared" si="106"/>
        <v>41845</v>
      </c>
      <c r="B2663" s="19">
        <v>18.3611111111112</v>
      </c>
      <c r="C2663" s="19">
        <v>18.368055555555699</v>
      </c>
      <c r="D2663" s="27">
        <v>10</v>
      </c>
      <c r="E2663" s="27">
        <f t="shared" si="107"/>
        <v>10</v>
      </c>
      <c r="F2663" s="6" t="s">
        <v>33</v>
      </c>
      <c r="H2663" s="2" t="s">
        <v>157</v>
      </c>
      <c r="I2663" s="2" t="s">
        <v>156</v>
      </c>
    </row>
    <row r="2664" spans="1:9" x14ac:dyDescent="0.2">
      <c r="A2664" s="128">
        <f t="shared" si="106"/>
        <v>41845</v>
      </c>
      <c r="B2664" s="19">
        <v>18.368055555555699</v>
      </c>
      <c r="C2664" s="19">
        <v>18.375000000000199</v>
      </c>
      <c r="D2664" s="27">
        <v>10</v>
      </c>
      <c r="E2664" s="27">
        <f t="shared" si="107"/>
        <v>10</v>
      </c>
      <c r="F2664" s="6" t="s">
        <v>33</v>
      </c>
      <c r="H2664" s="2" t="s">
        <v>157</v>
      </c>
      <c r="I2664" s="2" t="s">
        <v>156</v>
      </c>
    </row>
    <row r="2665" spans="1:9" x14ac:dyDescent="0.2">
      <c r="A2665" s="128">
        <f t="shared" si="106"/>
        <v>41845</v>
      </c>
      <c r="B2665" s="19">
        <v>18.375000000000099</v>
      </c>
      <c r="C2665" s="19">
        <v>18.381944444444599</v>
      </c>
      <c r="D2665" s="27">
        <v>10</v>
      </c>
      <c r="E2665" s="27">
        <f t="shared" si="107"/>
        <v>10</v>
      </c>
      <c r="F2665" s="6" t="s">
        <v>33</v>
      </c>
      <c r="H2665" s="2" t="s">
        <v>157</v>
      </c>
      <c r="I2665" s="2" t="s">
        <v>156</v>
      </c>
    </row>
    <row r="2666" spans="1:9" x14ac:dyDescent="0.2">
      <c r="A2666" s="128">
        <f t="shared" si="106"/>
        <v>41845</v>
      </c>
      <c r="B2666" s="19">
        <v>18.381944444444599</v>
      </c>
      <c r="C2666" s="19">
        <v>18.388888888889099</v>
      </c>
      <c r="D2666" s="27">
        <v>10</v>
      </c>
      <c r="E2666" s="27">
        <f t="shared" si="107"/>
        <v>10</v>
      </c>
      <c r="F2666" s="6" t="s">
        <v>33</v>
      </c>
      <c r="H2666" s="2" t="s">
        <v>157</v>
      </c>
      <c r="I2666" s="2" t="s">
        <v>156</v>
      </c>
    </row>
    <row r="2667" spans="1:9" x14ac:dyDescent="0.2">
      <c r="A2667" s="128">
        <f t="shared" si="106"/>
        <v>41845</v>
      </c>
      <c r="B2667" s="19">
        <v>18.388888888888999</v>
      </c>
      <c r="C2667" s="19">
        <v>18.395833333333499</v>
      </c>
      <c r="D2667" s="27">
        <v>10</v>
      </c>
      <c r="E2667" s="27">
        <f t="shared" si="107"/>
        <v>10</v>
      </c>
      <c r="F2667" s="6" t="s">
        <v>33</v>
      </c>
      <c r="H2667" s="2" t="s">
        <v>157</v>
      </c>
      <c r="I2667" s="2" t="s">
        <v>156</v>
      </c>
    </row>
    <row r="2668" spans="1:9" x14ac:dyDescent="0.2">
      <c r="A2668" s="128">
        <f t="shared" si="106"/>
        <v>41845</v>
      </c>
      <c r="B2668" s="19">
        <v>18.3958333333334</v>
      </c>
      <c r="C2668" s="19">
        <v>18.402777777777999</v>
      </c>
      <c r="D2668" s="27">
        <v>10</v>
      </c>
      <c r="E2668" s="27">
        <f t="shared" si="107"/>
        <v>10</v>
      </c>
      <c r="F2668" s="6" t="s">
        <v>33</v>
      </c>
      <c r="H2668" s="2" t="s">
        <v>157</v>
      </c>
      <c r="I2668" s="2" t="s">
        <v>156</v>
      </c>
    </row>
    <row r="2669" spans="1:9" x14ac:dyDescent="0.2">
      <c r="A2669" s="128">
        <f>A2667</f>
        <v>41845</v>
      </c>
      <c r="B2669" s="19">
        <v>18.402777777777899</v>
      </c>
      <c r="C2669" s="19">
        <v>0.36731481481481482</v>
      </c>
      <c r="D2669" s="27">
        <v>9</v>
      </c>
      <c r="E2669" s="27">
        <f>D2669</f>
        <v>9</v>
      </c>
      <c r="F2669" s="6" t="s">
        <v>33</v>
      </c>
      <c r="H2669" s="2" t="s">
        <v>157</v>
      </c>
      <c r="I2669" s="2" t="s">
        <v>156</v>
      </c>
    </row>
    <row r="2670" spans="1:9" x14ac:dyDescent="0.2">
      <c r="A2670" s="128">
        <f>A2668</f>
        <v>41845</v>
      </c>
      <c r="B2670" s="19">
        <v>0.36747685185185186</v>
      </c>
      <c r="C2670" s="19">
        <v>18.409722222222399</v>
      </c>
      <c r="D2670" s="27">
        <v>1</v>
      </c>
      <c r="E2670" s="27">
        <f t="shared" si="107"/>
        <v>1</v>
      </c>
      <c r="F2670" s="6" t="s">
        <v>33</v>
      </c>
      <c r="H2670" s="2" t="s">
        <v>157</v>
      </c>
      <c r="I2670" s="2" t="s">
        <v>156</v>
      </c>
    </row>
    <row r="2671" spans="1:9" x14ac:dyDescent="0.2">
      <c r="A2671" s="128">
        <f t="shared" si="106"/>
        <v>41845</v>
      </c>
      <c r="B2671" s="19">
        <v>18.4097222222223</v>
      </c>
      <c r="C2671" s="19">
        <v>18.416666666666799</v>
      </c>
      <c r="D2671" s="27">
        <v>10</v>
      </c>
      <c r="E2671" s="27">
        <f t="shared" si="107"/>
        <v>10</v>
      </c>
      <c r="F2671" s="6" t="s">
        <v>33</v>
      </c>
      <c r="H2671" s="2" t="s">
        <v>157</v>
      </c>
      <c r="I2671" s="2" t="s">
        <v>156</v>
      </c>
    </row>
    <row r="2672" spans="1:9" x14ac:dyDescent="0.2">
      <c r="A2672" s="128">
        <f t="shared" si="106"/>
        <v>41845</v>
      </c>
      <c r="B2672" s="19">
        <v>18.416666666666799</v>
      </c>
      <c r="C2672" s="19">
        <v>18.423611111111299</v>
      </c>
      <c r="D2672" s="27">
        <v>10</v>
      </c>
      <c r="E2672" s="27">
        <f t="shared" si="107"/>
        <v>10</v>
      </c>
      <c r="F2672" s="6" t="s">
        <v>33</v>
      </c>
      <c r="H2672" s="2" t="s">
        <v>157</v>
      </c>
      <c r="I2672" s="2" t="s">
        <v>156</v>
      </c>
    </row>
    <row r="2673" spans="1:9" x14ac:dyDescent="0.2">
      <c r="A2673" s="128">
        <f t="shared" si="106"/>
        <v>41845</v>
      </c>
      <c r="B2673" s="19">
        <v>18.4236111111112</v>
      </c>
      <c r="C2673" s="19">
        <v>18.430555555555699</v>
      </c>
      <c r="D2673" s="27">
        <v>10</v>
      </c>
      <c r="E2673" s="27">
        <f t="shared" si="107"/>
        <v>10</v>
      </c>
      <c r="F2673" s="6" t="s">
        <v>33</v>
      </c>
      <c r="H2673" s="2" t="s">
        <v>157</v>
      </c>
      <c r="I2673" s="2" t="s">
        <v>156</v>
      </c>
    </row>
    <row r="2674" spans="1:9" x14ac:dyDescent="0.2">
      <c r="A2674" s="128">
        <f t="shared" si="106"/>
        <v>41845</v>
      </c>
      <c r="B2674" s="19">
        <v>18.430555555555699</v>
      </c>
      <c r="C2674" s="19">
        <v>18.437500000000199</v>
      </c>
      <c r="D2674" s="27">
        <v>10</v>
      </c>
      <c r="E2674" s="27">
        <f t="shared" si="107"/>
        <v>10</v>
      </c>
      <c r="F2674" s="6" t="s">
        <v>33</v>
      </c>
      <c r="H2674" s="2" t="s">
        <v>157</v>
      </c>
      <c r="I2674" s="2" t="s">
        <v>156</v>
      </c>
    </row>
    <row r="2675" spans="1:9" x14ac:dyDescent="0.2">
      <c r="A2675" s="128">
        <f t="shared" si="106"/>
        <v>41845</v>
      </c>
      <c r="B2675" s="19">
        <v>18.437500000000099</v>
      </c>
      <c r="C2675" s="19">
        <v>18.444444444444599</v>
      </c>
      <c r="D2675" s="27">
        <v>10</v>
      </c>
      <c r="E2675" s="27">
        <f t="shared" si="107"/>
        <v>10</v>
      </c>
      <c r="F2675" s="6" t="s">
        <v>33</v>
      </c>
      <c r="H2675" s="2" t="s">
        <v>157</v>
      </c>
      <c r="I2675" s="2" t="s">
        <v>156</v>
      </c>
    </row>
    <row r="2676" spans="1:9" x14ac:dyDescent="0.2">
      <c r="A2676" s="128">
        <f t="shared" si="106"/>
        <v>41845</v>
      </c>
      <c r="B2676" s="19">
        <v>18.444444444444599</v>
      </c>
      <c r="C2676" s="19">
        <v>18.451388888889099</v>
      </c>
      <c r="D2676" s="27">
        <v>10</v>
      </c>
      <c r="E2676" s="27">
        <f t="shared" si="107"/>
        <v>10</v>
      </c>
      <c r="F2676" s="6" t="s">
        <v>33</v>
      </c>
      <c r="H2676" s="2" t="s">
        <v>157</v>
      </c>
      <c r="I2676" s="2" t="s">
        <v>156</v>
      </c>
    </row>
    <row r="2677" spans="1:9" x14ac:dyDescent="0.2">
      <c r="A2677" s="128">
        <f t="shared" ref="A2677:A2740" si="108">A2676</f>
        <v>41845</v>
      </c>
      <c r="B2677" s="19">
        <v>18.451388888888999</v>
      </c>
      <c r="C2677" s="19">
        <v>18.458333333333499</v>
      </c>
      <c r="D2677" s="27">
        <v>10</v>
      </c>
      <c r="E2677" s="27">
        <f t="shared" si="107"/>
        <v>10</v>
      </c>
      <c r="F2677" s="6" t="s">
        <v>33</v>
      </c>
      <c r="H2677" s="2" t="s">
        <v>157</v>
      </c>
      <c r="I2677" s="2" t="s">
        <v>156</v>
      </c>
    </row>
    <row r="2678" spans="1:9" x14ac:dyDescent="0.2">
      <c r="A2678" s="128">
        <f t="shared" si="108"/>
        <v>41845</v>
      </c>
      <c r="B2678" s="19">
        <v>18.4583333333334</v>
      </c>
      <c r="C2678" s="19">
        <v>18.465277777777999</v>
      </c>
      <c r="D2678" s="27">
        <v>10</v>
      </c>
      <c r="E2678" s="27">
        <f t="shared" si="107"/>
        <v>10</v>
      </c>
      <c r="F2678" s="6" t="s">
        <v>33</v>
      </c>
      <c r="H2678" s="2" t="s">
        <v>157</v>
      </c>
      <c r="I2678" s="2" t="s">
        <v>156</v>
      </c>
    </row>
    <row r="2679" spans="1:9" x14ac:dyDescent="0.2">
      <c r="A2679" s="128">
        <f t="shared" si="108"/>
        <v>41845</v>
      </c>
      <c r="B2679" s="19">
        <v>18.465277777777899</v>
      </c>
      <c r="C2679" s="19">
        <v>18.472222222222399</v>
      </c>
      <c r="D2679" s="27">
        <v>10</v>
      </c>
      <c r="E2679" s="27">
        <f t="shared" si="107"/>
        <v>10</v>
      </c>
      <c r="F2679" s="6" t="s">
        <v>33</v>
      </c>
      <c r="H2679" s="2" t="s">
        <v>157</v>
      </c>
      <c r="I2679" s="2" t="s">
        <v>156</v>
      </c>
    </row>
    <row r="2680" spans="1:9" x14ac:dyDescent="0.2">
      <c r="A2680" s="128">
        <f t="shared" si="108"/>
        <v>41845</v>
      </c>
      <c r="B2680" s="19">
        <v>18.4722222222223</v>
      </c>
      <c r="C2680" s="19">
        <v>18.479166666666799</v>
      </c>
      <c r="D2680" s="27">
        <v>10</v>
      </c>
      <c r="E2680" s="27">
        <f t="shared" si="107"/>
        <v>10</v>
      </c>
      <c r="F2680" s="6" t="s">
        <v>33</v>
      </c>
      <c r="H2680" s="2" t="s">
        <v>157</v>
      </c>
      <c r="I2680" s="2" t="s">
        <v>156</v>
      </c>
    </row>
    <row r="2681" spans="1:9" x14ac:dyDescent="0.2">
      <c r="A2681" s="128">
        <f t="shared" si="108"/>
        <v>41845</v>
      </c>
      <c r="B2681" s="19">
        <v>18.479166666666799</v>
      </c>
      <c r="C2681" s="19">
        <v>18.486111111111299</v>
      </c>
      <c r="D2681" s="27">
        <v>10</v>
      </c>
      <c r="E2681" s="27">
        <f t="shared" si="107"/>
        <v>10</v>
      </c>
      <c r="F2681" s="6" t="s">
        <v>33</v>
      </c>
      <c r="H2681" s="2" t="s">
        <v>157</v>
      </c>
      <c r="I2681" s="2" t="s">
        <v>156</v>
      </c>
    </row>
    <row r="2682" spans="1:9" x14ac:dyDescent="0.2">
      <c r="A2682" s="128">
        <f t="shared" si="108"/>
        <v>41845</v>
      </c>
      <c r="B2682" s="19">
        <v>18.4861111111112</v>
      </c>
      <c r="C2682" s="19">
        <v>18.493055555555699</v>
      </c>
      <c r="D2682" s="27">
        <v>10</v>
      </c>
      <c r="E2682" s="27">
        <f t="shared" si="107"/>
        <v>10</v>
      </c>
      <c r="F2682" s="6" t="s">
        <v>33</v>
      </c>
      <c r="H2682" s="2" t="s">
        <v>157</v>
      </c>
      <c r="I2682" s="2" t="s">
        <v>156</v>
      </c>
    </row>
    <row r="2683" spans="1:9" x14ac:dyDescent="0.2">
      <c r="A2683" s="128">
        <f t="shared" si="108"/>
        <v>41845</v>
      </c>
      <c r="B2683" s="19">
        <v>18.493055555555699</v>
      </c>
      <c r="C2683" s="19">
        <v>18.500000000000199</v>
      </c>
      <c r="D2683" s="27">
        <v>10</v>
      </c>
      <c r="E2683" s="27">
        <f t="shared" ref="E2683:E2746" si="109">D2683</f>
        <v>10</v>
      </c>
      <c r="F2683" s="6" t="s">
        <v>33</v>
      </c>
      <c r="H2683" s="2" t="s">
        <v>157</v>
      </c>
      <c r="I2683" s="2" t="s">
        <v>156</v>
      </c>
    </row>
    <row r="2684" spans="1:9" x14ac:dyDescent="0.2">
      <c r="A2684" s="128">
        <f t="shared" si="108"/>
        <v>41845</v>
      </c>
      <c r="B2684" s="19">
        <v>18.500000000000099</v>
      </c>
      <c r="C2684" s="19">
        <v>18.506944444444599</v>
      </c>
      <c r="D2684" s="27">
        <v>10</v>
      </c>
      <c r="E2684" s="27">
        <f t="shared" si="109"/>
        <v>10</v>
      </c>
      <c r="F2684" s="6" t="s">
        <v>33</v>
      </c>
      <c r="H2684" s="2" t="s">
        <v>157</v>
      </c>
      <c r="I2684" s="2" t="s">
        <v>156</v>
      </c>
    </row>
    <row r="2685" spans="1:9" x14ac:dyDescent="0.2">
      <c r="A2685" s="128">
        <f t="shared" si="108"/>
        <v>41845</v>
      </c>
      <c r="B2685" s="19">
        <v>18.506944444444599</v>
      </c>
      <c r="C2685" s="19">
        <v>18.513888888889099</v>
      </c>
      <c r="D2685" s="27">
        <v>10</v>
      </c>
      <c r="E2685" s="27">
        <f t="shared" si="109"/>
        <v>10</v>
      </c>
      <c r="F2685" s="6" t="s">
        <v>33</v>
      </c>
      <c r="H2685" s="2" t="s">
        <v>157</v>
      </c>
      <c r="I2685" s="2" t="s">
        <v>156</v>
      </c>
    </row>
    <row r="2686" spans="1:9" x14ac:dyDescent="0.2">
      <c r="A2686" s="128">
        <f t="shared" si="108"/>
        <v>41845</v>
      </c>
      <c r="B2686" s="19">
        <v>18.513888888888999</v>
      </c>
      <c r="C2686" s="19">
        <v>18.520833333333499</v>
      </c>
      <c r="D2686" s="27">
        <v>10</v>
      </c>
      <c r="E2686" s="27">
        <f t="shared" si="109"/>
        <v>10</v>
      </c>
      <c r="F2686" s="6" t="s">
        <v>33</v>
      </c>
      <c r="H2686" s="2" t="s">
        <v>157</v>
      </c>
      <c r="I2686" s="2" t="s">
        <v>156</v>
      </c>
    </row>
    <row r="2687" spans="1:9" x14ac:dyDescent="0.2">
      <c r="A2687" s="128">
        <f t="shared" si="108"/>
        <v>41845</v>
      </c>
      <c r="B2687" s="19">
        <v>18.5208333333334</v>
      </c>
      <c r="C2687" s="19">
        <v>18.527777777777999</v>
      </c>
      <c r="D2687" s="27">
        <v>10</v>
      </c>
      <c r="E2687" s="27">
        <f t="shared" si="109"/>
        <v>10</v>
      </c>
      <c r="F2687" s="6" t="s">
        <v>33</v>
      </c>
      <c r="H2687" s="2" t="s">
        <v>157</v>
      </c>
      <c r="I2687" s="2" t="s">
        <v>156</v>
      </c>
    </row>
    <row r="2688" spans="1:9" x14ac:dyDescent="0.2">
      <c r="A2688" s="128">
        <f t="shared" si="108"/>
        <v>41845</v>
      </c>
      <c r="B2688" s="19">
        <v>18.527777777777899</v>
      </c>
      <c r="C2688" s="19">
        <v>18.534722222222399</v>
      </c>
      <c r="D2688" s="27">
        <v>10</v>
      </c>
      <c r="E2688" s="27">
        <f t="shared" si="109"/>
        <v>10</v>
      </c>
      <c r="F2688" s="6" t="s">
        <v>33</v>
      </c>
      <c r="H2688" s="2" t="s">
        <v>157</v>
      </c>
      <c r="I2688" s="2" t="s">
        <v>156</v>
      </c>
    </row>
    <row r="2689" spans="1:9" x14ac:dyDescent="0.2">
      <c r="A2689" s="128">
        <f t="shared" si="108"/>
        <v>41845</v>
      </c>
      <c r="B2689" s="19">
        <v>18.5347222222223</v>
      </c>
      <c r="C2689" s="19">
        <v>18.541666666666799</v>
      </c>
      <c r="D2689" s="27">
        <v>10</v>
      </c>
      <c r="E2689" s="27">
        <f t="shared" si="109"/>
        <v>10</v>
      </c>
      <c r="F2689" s="6" t="s">
        <v>33</v>
      </c>
      <c r="H2689" s="2" t="s">
        <v>157</v>
      </c>
      <c r="I2689" s="2" t="s">
        <v>156</v>
      </c>
    </row>
    <row r="2690" spans="1:9" x14ac:dyDescent="0.2">
      <c r="A2690" s="128">
        <f t="shared" si="108"/>
        <v>41845</v>
      </c>
      <c r="B2690" s="19">
        <v>18.541666666666799</v>
      </c>
      <c r="C2690" s="19">
        <v>18.548611111111299</v>
      </c>
      <c r="D2690" s="27">
        <v>10</v>
      </c>
      <c r="E2690" s="27">
        <f t="shared" si="109"/>
        <v>10</v>
      </c>
      <c r="F2690" s="6" t="s">
        <v>33</v>
      </c>
      <c r="H2690" s="2" t="s">
        <v>157</v>
      </c>
      <c r="I2690" s="2" t="s">
        <v>156</v>
      </c>
    </row>
    <row r="2691" spans="1:9" x14ac:dyDescent="0.2">
      <c r="A2691" s="128">
        <f t="shared" si="108"/>
        <v>41845</v>
      </c>
      <c r="B2691" s="19">
        <v>18.5486111111112</v>
      </c>
      <c r="C2691" s="19">
        <v>18.555555555555699</v>
      </c>
      <c r="D2691" s="27">
        <v>10</v>
      </c>
      <c r="E2691" s="27">
        <f t="shared" si="109"/>
        <v>10</v>
      </c>
      <c r="F2691" s="6" t="s">
        <v>33</v>
      </c>
      <c r="H2691" s="2" t="s">
        <v>157</v>
      </c>
      <c r="I2691" s="2" t="s">
        <v>156</v>
      </c>
    </row>
    <row r="2692" spans="1:9" x14ac:dyDescent="0.2">
      <c r="A2692" s="128">
        <f t="shared" si="108"/>
        <v>41845</v>
      </c>
      <c r="B2692" s="19">
        <v>18.555555555555699</v>
      </c>
      <c r="C2692" s="19">
        <v>18.562500000000199</v>
      </c>
      <c r="D2692" s="27">
        <v>10</v>
      </c>
      <c r="E2692" s="27">
        <f t="shared" si="109"/>
        <v>10</v>
      </c>
      <c r="F2692" s="6" t="s">
        <v>33</v>
      </c>
      <c r="H2692" s="2" t="s">
        <v>157</v>
      </c>
      <c r="I2692" s="2" t="s">
        <v>156</v>
      </c>
    </row>
    <row r="2693" spans="1:9" x14ac:dyDescent="0.2">
      <c r="A2693" s="128">
        <f t="shared" si="108"/>
        <v>41845</v>
      </c>
      <c r="B2693" s="19">
        <v>18.562500000000099</v>
      </c>
      <c r="C2693" s="19">
        <v>18.569444444444599</v>
      </c>
      <c r="D2693" s="27">
        <v>10</v>
      </c>
      <c r="E2693" s="27">
        <f t="shared" si="109"/>
        <v>10</v>
      </c>
      <c r="F2693" s="6" t="s">
        <v>33</v>
      </c>
      <c r="H2693" s="2" t="s">
        <v>157</v>
      </c>
      <c r="I2693" s="2" t="s">
        <v>156</v>
      </c>
    </row>
    <row r="2694" spans="1:9" x14ac:dyDescent="0.2">
      <c r="A2694" s="128">
        <f t="shared" si="108"/>
        <v>41845</v>
      </c>
      <c r="B2694" s="19">
        <v>18.569444444444599</v>
      </c>
      <c r="C2694" s="19">
        <v>18.576388888889099</v>
      </c>
      <c r="D2694" s="27">
        <v>10</v>
      </c>
      <c r="E2694" s="27">
        <f t="shared" si="109"/>
        <v>10</v>
      </c>
      <c r="F2694" s="6" t="s">
        <v>33</v>
      </c>
      <c r="H2694" s="2" t="s">
        <v>157</v>
      </c>
      <c r="I2694" s="2" t="s">
        <v>156</v>
      </c>
    </row>
    <row r="2695" spans="1:9" x14ac:dyDescent="0.2">
      <c r="A2695" s="128">
        <f t="shared" si="108"/>
        <v>41845</v>
      </c>
      <c r="B2695" s="19">
        <v>18.576388888888999</v>
      </c>
      <c r="C2695" s="19">
        <v>18.583333333333499</v>
      </c>
      <c r="D2695" s="27">
        <v>10</v>
      </c>
      <c r="E2695" s="27">
        <f t="shared" si="109"/>
        <v>10</v>
      </c>
      <c r="F2695" s="6" t="s">
        <v>33</v>
      </c>
      <c r="H2695" s="2" t="s">
        <v>157</v>
      </c>
      <c r="I2695" s="2" t="s">
        <v>156</v>
      </c>
    </row>
    <row r="2696" spans="1:9" x14ac:dyDescent="0.2">
      <c r="A2696" s="128">
        <f t="shared" si="108"/>
        <v>41845</v>
      </c>
      <c r="B2696" s="19">
        <v>18.5833333333334</v>
      </c>
      <c r="C2696" s="19">
        <v>18.590277777777999</v>
      </c>
      <c r="D2696" s="27">
        <v>10</v>
      </c>
      <c r="E2696" s="27">
        <f t="shared" si="109"/>
        <v>10</v>
      </c>
      <c r="F2696" s="6" t="s">
        <v>33</v>
      </c>
      <c r="H2696" s="2" t="s">
        <v>157</v>
      </c>
      <c r="I2696" s="2" t="s">
        <v>156</v>
      </c>
    </row>
    <row r="2697" spans="1:9" x14ac:dyDescent="0.2">
      <c r="A2697" s="128">
        <f t="shared" si="108"/>
        <v>41845</v>
      </c>
      <c r="B2697" s="19">
        <v>18.590277777777899</v>
      </c>
      <c r="C2697" s="19">
        <v>18.597222222222399</v>
      </c>
      <c r="D2697" s="27">
        <v>10</v>
      </c>
      <c r="E2697" s="27">
        <f t="shared" si="109"/>
        <v>10</v>
      </c>
      <c r="F2697" s="6" t="s">
        <v>33</v>
      </c>
      <c r="H2697" s="2" t="s">
        <v>157</v>
      </c>
      <c r="I2697" s="2" t="s">
        <v>156</v>
      </c>
    </row>
    <row r="2698" spans="1:9" x14ac:dyDescent="0.2">
      <c r="A2698" s="128">
        <f t="shared" si="108"/>
        <v>41845</v>
      </c>
      <c r="B2698" s="19">
        <v>18.5972222222223</v>
      </c>
      <c r="C2698" s="19">
        <v>18.604166666666799</v>
      </c>
      <c r="D2698" s="27">
        <v>10</v>
      </c>
      <c r="E2698" s="27">
        <f t="shared" si="109"/>
        <v>10</v>
      </c>
      <c r="F2698" s="6" t="s">
        <v>33</v>
      </c>
      <c r="H2698" s="2" t="s">
        <v>157</v>
      </c>
      <c r="I2698" s="2" t="s">
        <v>156</v>
      </c>
    </row>
    <row r="2699" spans="1:9" x14ac:dyDescent="0.2">
      <c r="A2699" s="128">
        <f t="shared" si="108"/>
        <v>41845</v>
      </c>
      <c r="B2699" s="19">
        <v>18.604166666666799</v>
      </c>
      <c r="C2699" s="19">
        <v>18.611111111111299</v>
      </c>
      <c r="D2699" s="27">
        <v>10</v>
      </c>
      <c r="E2699" s="27">
        <f t="shared" si="109"/>
        <v>10</v>
      </c>
      <c r="F2699" s="6" t="s">
        <v>33</v>
      </c>
      <c r="H2699" s="2" t="s">
        <v>157</v>
      </c>
      <c r="I2699" s="2" t="s">
        <v>156</v>
      </c>
    </row>
    <row r="2700" spans="1:9" x14ac:dyDescent="0.2">
      <c r="A2700" s="128">
        <f t="shared" si="108"/>
        <v>41845</v>
      </c>
      <c r="B2700" s="19">
        <v>18.6111111111112</v>
      </c>
      <c r="C2700" s="19">
        <v>18.618055555555699</v>
      </c>
      <c r="D2700" s="27">
        <v>10</v>
      </c>
      <c r="E2700" s="27">
        <f t="shared" si="109"/>
        <v>10</v>
      </c>
      <c r="F2700" s="6" t="s">
        <v>33</v>
      </c>
      <c r="H2700" s="2" t="s">
        <v>157</v>
      </c>
      <c r="I2700" s="2" t="s">
        <v>156</v>
      </c>
    </row>
    <row r="2701" spans="1:9" x14ac:dyDescent="0.2">
      <c r="A2701" s="128">
        <f t="shared" si="108"/>
        <v>41845</v>
      </c>
      <c r="B2701" s="19">
        <v>18.618055555555699</v>
      </c>
      <c r="C2701" s="19">
        <v>18.625000000000199</v>
      </c>
      <c r="D2701" s="27">
        <v>10</v>
      </c>
      <c r="E2701" s="27">
        <f t="shared" si="109"/>
        <v>10</v>
      </c>
      <c r="F2701" s="6" t="s">
        <v>33</v>
      </c>
      <c r="H2701" s="2" t="s">
        <v>157</v>
      </c>
      <c r="I2701" s="2" t="s">
        <v>156</v>
      </c>
    </row>
    <row r="2702" spans="1:9" x14ac:dyDescent="0.2">
      <c r="A2702" s="128">
        <f t="shared" si="108"/>
        <v>41845</v>
      </c>
      <c r="B2702" s="19">
        <v>18.625000000000099</v>
      </c>
      <c r="C2702" s="19">
        <v>18.631944444444599</v>
      </c>
      <c r="D2702" s="27">
        <v>10</v>
      </c>
      <c r="E2702" s="27">
        <f t="shared" si="109"/>
        <v>10</v>
      </c>
      <c r="F2702" s="6" t="s">
        <v>33</v>
      </c>
      <c r="H2702" s="2" t="s">
        <v>157</v>
      </c>
      <c r="I2702" s="2" t="s">
        <v>156</v>
      </c>
    </row>
    <row r="2703" spans="1:9" x14ac:dyDescent="0.2">
      <c r="A2703" s="128">
        <f t="shared" si="108"/>
        <v>41845</v>
      </c>
      <c r="B2703" s="19">
        <v>18.631944444444599</v>
      </c>
      <c r="C2703" s="19">
        <v>18.638888888889099</v>
      </c>
      <c r="D2703" s="27">
        <v>10</v>
      </c>
      <c r="E2703" s="27">
        <f t="shared" si="109"/>
        <v>10</v>
      </c>
      <c r="F2703" s="6" t="s">
        <v>33</v>
      </c>
      <c r="H2703" s="2" t="s">
        <v>157</v>
      </c>
      <c r="I2703" s="2" t="s">
        <v>156</v>
      </c>
    </row>
    <row r="2704" spans="1:9" x14ac:dyDescent="0.2">
      <c r="A2704" s="128">
        <f t="shared" si="108"/>
        <v>41845</v>
      </c>
      <c r="B2704" s="19">
        <v>18.638888888888999</v>
      </c>
      <c r="C2704" s="19">
        <v>18.645833333333499</v>
      </c>
      <c r="D2704" s="27">
        <v>10</v>
      </c>
      <c r="E2704" s="27">
        <f t="shared" si="109"/>
        <v>10</v>
      </c>
      <c r="F2704" s="6" t="s">
        <v>33</v>
      </c>
      <c r="H2704" s="2" t="s">
        <v>157</v>
      </c>
      <c r="I2704" s="2" t="s">
        <v>156</v>
      </c>
    </row>
    <row r="2705" spans="1:9" x14ac:dyDescent="0.2">
      <c r="A2705" s="128">
        <f t="shared" si="108"/>
        <v>41845</v>
      </c>
      <c r="B2705" s="19">
        <v>18.6458333333334</v>
      </c>
      <c r="C2705" s="19">
        <v>18.652777777777999</v>
      </c>
      <c r="D2705" s="27">
        <v>10</v>
      </c>
      <c r="E2705" s="27">
        <f t="shared" si="109"/>
        <v>10</v>
      </c>
      <c r="F2705" s="6" t="s">
        <v>33</v>
      </c>
      <c r="H2705" s="2" t="s">
        <v>157</v>
      </c>
      <c r="I2705" s="2" t="s">
        <v>156</v>
      </c>
    </row>
    <row r="2706" spans="1:9" x14ac:dyDescent="0.2">
      <c r="A2706" s="128">
        <f t="shared" si="108"/>
        <v>41845</v>
      </c>
      <c r="B2706" s="19">
        <v>18.652777777777899</v>
      </c>
      <c r="C2706" s="19">
        <v>18.659722222222399</v>
      </c>
      <c r="D2706" s="27">
        <v>10</v>
      </c>
      <c r="E2706" s="27">
        <f t="shared" si="109"/>
        <v>10</v>
      </c>
      <c r="F2706" s="6" t="s">
        <v>33</v>
      </c>
      <c r="H2706" s="2" t="s">
        <v>157</v>
      </c>
      <c r="I2706" s="2" t="s">
        <v>156</v>
      </c>
    </row>
    <row r="2707" spans="1:9" x14ac:dyDescent="0.2">
      <c r="A2707" s="128">
        <f t="shared" si="108"/>
        <v>41845</v>
      </c>
      <c r="B2707" s="19">
        <v>18.6597222222223</v>
      </c>
      <c r="C2707" s="19">
        <v>18.666666666666799</v>
      </c>
      <c r="D2707" s="27">
        <v>10</v>
      </c>
      <c r="E2707" s="27">
        <f t="shared" si="109"/>
        <v>10</v>
      </c>
      <c r="F2707" s="6" t="s">
        <v>33</v>
      </c>
      <c r="H2707" s="2" t="s">
        <v>157</v>
      </c>
      <c r="I2707" s="2" t="s">
        <v>156</v>
      </c>
    </row>
    <row r="2708" spans="1:9" x14ac:dyDescent="0.2">
      <c r="A2708" s="128">
        <f t="shared" si="108"/>
        <v>41845</v>
      </c>
      <c r="B2708" s="19">
        <v>18.666666666666799</v>
      </c>
      <c r="C2708" s="19">
        <v>18.673611111111299</v>
      </c>
      <c r="D2708" s="27">
        <v>10</v>
      </c>
      <c r="E2708" s="27">
        <f t="shared" si="109"/>
        <v>10</v>
      </c>
      <c r="F2708" s="6" t="s">
        <v>33</v>
      </c>
      <c r="H2708" s="2" t="s">
        <v>157</v>
      </c>
      <c r="I2708" s="2" t="s">
        <v>156</v>
      </c>
    </row>
    <row r="2709" spans="1:9" x14ac:dyDescent="0.2">
      <c r="A2709" s="128">
        <f t="shared" si="108"/>
        <v>41845</v>
      </c>
      <c r="B2709" s="19">
        <v>18.6736111111112</v>
      </c>
      <c r="C2709" s="19">
        <v>18.680555555555699</v>
      </c>
      <c r="D2709" s="27">
        <v>10</v>
      </c>
      <c r="E2709" s="27">
        <f t="shared" si="109"/>
        <v>10</v>
      </c>
      <c r="F2709" s="6" t="s">
        <v>33</v>
      </c>
      <c r="H2709" s="2" t="s">
        <v>157</v>
      </c>
      <c r="I2709" s="2" t="s">
        <v>156</v>
      </c>
    </row>
    <row r="2710" spans="1:9" x14ac:dyDescent="0.2">
      <c r="A2710" s="128">
        <f t="shared" si="108"/>
        <v>41845</v>
      </c>
      <c r="B2710" s="19">
        <v>18.680555555555699</v>
      </c>
      <c r="C2710" s="19">
        <v>18.687500000000199</v>
      </c>
      <c r="D2710" s="27">
        <v>10</v>
      </c>
      <c r="E2710" s="27">
        <f t="shared" si="109"/>
        <v>10</v>
      </c>
      <c r="F2710" s="6" t="s">
        <v>33</v>
      </c>
      <c r="H2710" s="2" t="s">
        <v>157</v>
      </c>
      <c r="I2710" s="2" t="s">
        <v>156</v>
      </c>
    </row>
    <row r="2711" spans="1:9" x14ac:dyDescent="0.2">
      <c r="A2711" s="128">
        <f t="shared" si="108"/>
        <v>41845</v>
      </c>
      <c r="B2711" s="19">
        <v>18.687500000000099</v>
      </c>
      <c r="C2711" s="19">
        <v>18.694444444444599</v>
      </c>
      <c r="D2711" s="27">
        <v>10</v>
      </c>
      <c r="E2711" s="27">
        <f t="shared" si="109"/>
        <v>10</v>
      </c>
      <c r="F2711" s="6" t="s">
        <v>33</v>
      </c>
      <c r="H2711" s="2" t="s">
        <v>157</v>
      </c>
      <c r="I2711" s="2" t="s">
        <v>156</v>
      </c>
    </row>
    <row r="2712" spans="1:9" x14ac:dyDescent="0.2">
      <c r="A2712" s="128">
        <f t="shared" si="108"/>
        <v>41845</v>
      </c>
      <c r="B2712" s="19">
        <v>18.694444444444599</v>
      </c>
      <c r="C2712" s="19">
        <v>18.701388888889099</v>
      </c>
      <c r="D2712" s="27">
        <v>10</v>
      </c>
      <c r="E2712" s="27">
        <f t="shared" si="109"/>
        <v>10</v>
      </c>
      <c r="F2712" s="6" t="s">
        <v>33</v>
      </c>
      <c r="H2712" s="2" t="s">
        <v>157</v>
      </c>
      <c r="I2712" s="2" t="s">
        <v>156</v>
      </c>
    </row>
    <row r="2713" spans="1:9" x14ac:dyDescent="0.2">
      <c r="A2713" s="128">
        <f t="shared" si="108"/>
        <v>41845</v>
      </c>
      <c r="B2713" s="19">
        <v>18.701388888888999</v>
      </c>
      <c r="C2713" s="19">
        <v>18.708333333333499</v>
      </c>
      <c r="D2713" s="27">
        <v>10</v>
      </c>
      <c r="E2713" s="27">
        <f t="shared" si="109"/>
        <v>10</v>
      </c>
      <c r="F2713" s="6" t="s">
        <v>33</v>
      </c>
      <c r="H2713" s="2" t="s">
        <v>157</v>
      </c>
      <c r="I2713" s="2" t="s">
        <v>156</v>
      </c>
    </row>
    <row r="2714" spans="1:9" x14ac:dyDescent="0.2">
      <c r="A2714" s="128">
        <f t="shared" si="108"/>
        <v>41845</v>
      </c>
      <c r="B2714" s="19">
        <v>18.7083333333334</v>
      </c>
      <c r="C2714" s="19">
        <v>18.715277777777999</v>
      </c>
      <c r="D2714" s="27">
        <v>10</v>
      </c>
      <c r="E2714" s="27">
        <f t="shared" si="109"/>
        <v>10</v>
      </c>
      <c r="F2714" s="6" t="s">
        <v>33</v>
      </c>
      <c r="H2714" s="2" t="s">
        <v>157</v>
      </c>
      <c r="I2714" s="2" t="s">
        <v>156</v>
      </c>
    </row>
    <row r="2715" spans="1:9" x14ac:dyDescent="0.2">
      <c r="A2715" s="128">
        <f t="shared" si="108"/>
        <v>41845</v>
      </c>
      <c r="B2715" s="19">
        <v>18.715277777777899</v>
      </c>
      <c r="C2715" s="19">
        <v>18.722222222222399</v>
      </c>
      <c r="D2715" s="27">
        <v>10</v>
      </c>
      <c r="E2715" s="27">
        <f t="shared" si="109"/>
        <v>10</v>
      </c>
      <c r="F2715" s="6" t="s">
        <v>33</v>
      </c>
      <c r="H2715" s="2" t="s">
        <v>157</v>
      </c>
      <c r="I2715" s="2" t="s">
        <v>156</v>
      </c>
    </row>
    <row r="2716" spans="1:9" x14ac:dyDescent="0.2">
      <c r="A2716" s="128">
        <f t="shared" si="108"/>
        <v>41845</v>
      </c>
      <c r="B2716" s="19">
        <v>18.7222222222223</v>
      </c>
      <c r="C2716" s="19">
        <v>18.729166666666799</v>
      </c>
      <c r="D2716" s="27">
        <v>10</v>
      </c>
      <c r="E2716" s="27">
        <f t="shared" si="109"/>
        <v>10</v>
      </c>
      <c r="F2716" s="6" t="s">
        <v>33</v>
      </c>
      <c r="H2716" s="2" t="s">
        <v>157</v>
      </c>
      <c r="I2716" s="2" t="s">
        <v>156</v>
      </c>
    </row>
    <row r="2717" spans="1:9" x14ac:dyDescent="0.2">
      <c r="A2717" s="128">
        <f t="shared" si="108"/>
        <v>41845</v>
      </c>
      <c r="B2717" s="19">
        <v>18.729166666666799</v>
      </c>
      <c r="C2717" s="19">
        <v>18.736111111111299</v>
      </c>
      <c r="D2717" s="27">
        <v>10</v>
      </c>
      <c r="E2717" s="27">
        <f t="shared" si="109"/>
        <v>10</v>
      </c>
      <c r="F2717" s="6" t="s">
        <v>33</v>
      </c>
      <c r="H2717" s="2" t="s">
        <v>157</v>
      </c>
      <c r="I2717" s="2" t="s">
        <v>156</v>
      </c>
    </row>
    <row r="2718" spans="1:9" x14ac:dyDescent="0.2">
      <c r="A2718" s="128">
        <f t="shared" si="108"/>
        <v>41845</v>
      </c>
      <c r="B2718" s="19">
        <v>18.7361111111112</v>
      </c>
      <c r="C2718" s="19">
        <v>18.743055555555699</v>
      </c>
      <c r="D2718" s="27">
        <v>10</v>
      </c>
      <c r="E2718" s="27">
        <f t="shared" si="109"/>
        <v>10</v>
      </c>
      <c r="F2718" s="6" t="s">
        <v>33</v>
      </c>
      <c r="H2718" s="2" t="s">
        <v>157</v>
      </c>
      <c r="I2718" s="2" t="s">
        <v>156</v>
      </c>
    </row>
    <row r="2719" spans="1:9" x14ac:dyDescent="0.2">
      <c r="A2719" s="128">
        <f t="shared" si="108"/>
        <v>41845</v>
      </c>
      <c r="B2719" s="19">
        <v>18.743055555555699</v>
      </c>
      <c r="C2719" s="19">
        <v>18.750000000000199</v>
      </c>
      <c r="D2719" s="27">
        <v>10</v>
      </c>
      <c r="E2719" s="27">
        <f t="shared" si="109"/>
        <v>10</v>
      </c>
      <c r="F2719" s="6" t="s">
        <v>33</v>
      </c>
      <c r="H2719" s="2" t="s">
        <v>157</v>
      </c>
      <c r="I2719" s="2" t="s">
        <v>156</v>
      </c>
    </row>
    <row r="2720" spans="1:9" x14ac:dyDescent="0.2">
      <c r="A2720" s="128">
        <f t="shared" si="108"/>
        <v>41845</v>
      </c>
      <c r="B2720" s="19">
        <v>18.750000000000099</v>
      </c>
      <c r="C2720" s="19">
        <v>18.756944444444599</v>
      </c>
      <c r="D2720" s="27">
        <v>10</v>
      </c>
      <c r="E2720" s="27">
        <f t="shared" si="109"/>
        <v>10</v>
      </c>
      <c r="F2720" s="6" t="s">
        <v>33</v>
      </c>
      <c r="H2720" s="2" t="s">
        <v>157</v>
      </c>
      <c r="I2720" s="2" t="s">
        <v>156</v>
      </c>
    </row>
    <row r="2721" spans="1:9" x14ac:dyDescent="0.2">
      <c r="A2721" s="128">
        <f t="shared" si="108"/>
        <v>41845</v>
      </c>
      <c r="B2721" s="19">
        <v>18.756944444444599</v>
      </c>
      <c r="C2721" s="19">
        <v>18.763888888889099</v>
      </c>
      <c r="D2721" s="27">
        <v>10</v>
      </c>
      <c r="E2721" s="27">
        <f t="shared" si="109"/>
        <v>10</v>
      </c>
      <c r="F2721" s="6" t="s">
        <v>33</v>
      </c>
      <c r="H2721" s="2" t="s">
        <v>157</v>
      </c>
      <c r="I2721" s="2" t="s">
        <v>156</v>
      </c>
    </row>
    <row r="2722" spans="1:9" x14ac:dyDescent="0.2">
      <c r="A2722" s="128">
        <f t="shared" si="108"/>
        <v>41845</v>
      </c>
      <c r="B2722" s="19">
        <v>18.763888888888999</v>
      </c>
      <c r="C2722" s="19">
        <v>18.770833333333499</v>
      </c>
      <c r="D2722" s="27">
        <v>10</v>
      </c>
      <c r="E2722" s="27">
        <f t="shared" si="109"/>
        <v>10</v>
      </c>
      <c r="F2722" s="6" t="s">
        <v>33</v>
      </c>
      <c r="H2722" s="2" t="s">
        <v>157</v>
      </c>
      <c r="I2722" s="2" t="s">
        <v>156</v>
      </c>
    </row>
    <row r="2723" spans="1:9" x14ac:dyDescent="0.2">
      <c r="A2723" s="128">
        <f t="shared" si="108"/>
        <v>41845</v>
      </c>
      <c r="B2723" s="19">
        <v>18.7708333333334</v>
      </c>
      <c r="C2723" s="19">
        <v>18.777777777777999</v>
      </c>
      <c r="D2723" s="27">
        <v>10</v>
      </c>
      <c r="E2723" s="27">
        <f t="shared" si="109"/>
        <v>10</v>
      </c>
      <c r="F2723" s="6" t="s">
        <v>33</v>
      </c>
      <c r="H2723" s="2" t="s">
        <v>157</v>
      </c>
      <c r="I2723" s="2" t="s">
        <v>156</v>
      </c>
    </row>
    <row r="2724" spans="1:9" x14ac:dyDescent="0.2">
      <c r="A2724" s="128">
        <f t="shared" si="108"/>
        <v>41845</v>
      </c>
      <c r="B2724" s="19">
        <v>18.777777777777899</v>
      </c>
      <c r="C2724" s="19">
        <v>18.784722222222399</v>
      </c>
      <c r="D2724" s="27">
        <v>10</v>
      </c>
      <c r="E2724" s="27">
        <f t="shared" si="109"/>
        <v>10</v>
      </c>
      <c r="F2724" s="6" t="s">
        <v>33</v>
      </c>
      <c r="H2724" s="2" t="s">
        <v>157</v>
      </c>
      <c r="I2724" s="2" t="s">
        <v>156</v>
      </c>
    </row>
    <row r="2725" spans="1:9" x14ac:dyDescent="0.2">
      <c r="A2725" s="128">
        <f t="shared" si="108"/>
        <v>41845</v>
      </c>
      <c r="B2725" s="19">
        <v>18.7847222222223</v>
      </c>
      <c r="C2725" s="19">
        <v>18.791666666666799</v>
      </c>
      <c r="D2725" s="27">
        <v>10</v>
      </c>
      <c r="E2725" s="27">
        <f t="shared" si="109"/>
        <v>10</v>
      </c>
      <c r="F2725" s="6" t="s">
        <v>33</v>
      </c>
      <c r="H2725" s="2" t="s">
        <v>157</v>
      </c>
      <c r="I2725" s="2" t="s">
        <v>156</v>
      </c>
    </row>
    <row r="2726" spans="1:9" x14ac:dyDescent="0.2">
      <c r="A2726" s="128">
        <f t="shared" si="108"/>
        <v>41845</v>
      </c>
      <c r="B2726" s="19">
        <v>18.791666666666799</v>
      </c>
      <c r="C2726" s="19">
        <v>18.798611111111299</v>
      </c>
      <c r="D2726" s="27">
        <v>10</v>
      </c>
      <c r="E2726" s="27">
        <f t="shared" si="109"/>
        <v>10</v>
      </c>
      <c r="F2726" s="6" t="s">
        <v>33</v>
      </c>
      <c r="H2726" s="2" t="s">
        <v>157</v>
      </c>
      <c r="I2726" s="2" t="s">
        <v>156</v>
      </c>
    </row>
    <row r="2727" spans="1:9" x14ac:dyDescent="0.2">
      <c r="A2727" s="128">
        <f t="shared" si="108"/>
        <v>41845</v>
      </c>
      <c r="B2727" s="19">
        <v>18.7986111111112</v>
      </c>
      <c r="C2727" s="19">
        <v>18.805555555555699</v>
      </c>
      <c r="D2727" s="27">
        <v>10</v>
      </c>
      <c r="E2727" s="27">
        <f t="shared" si="109"/>
        <v>10</v>
      </c>
      <c r="F2727" s="6" t="s">
        <v>33</v>
      </c>
      <c r="H2727" s="2" t="s">
        <v>157</v>
      </c>
      <c r="I2727" s="2" t="s">
        <v>156</v>
      </c>
    </row>
    <row r="2728" spans="1:9" x14ac:dyDescent="0.2">
      <c r="A2728" s="128">
        <f t="shared" si="108"/>
        <v>41845</v>
      </c>
      <c r="B2728" s="19">
        <v>18.805555555555699</v>
      </c>
      <c r="C2728" s="19">
        <v>18.812500000000199</v>
      </c>
      <c r="D2728" s="27">
        <v>10</v>
      </c>
      <c r="E2728" s="27">
        <f t="shared" si="109"/>
        <v>10</v>
      </c>
      <c r="F2728" s="6" t="s">
        <v>33</v>
      </c>
      <c r="H2728" s="2" t="s">
        <v>157</v>
      </c>
      <c r="I2728" s="2" t="s">
        <v>156</v>
      </c>
    </row>
    <row r="2729" spans="1:9" x14ac:dyDescent="0.2">
      <c r="A2729" s="128">
        <f t="shared" si="108"/>
        <v>41845</v>
      </c>
      <c r="B2729" s="19">
        <v>18.812500000000099</v>
      </c>
      <c r="C2729" s="19">
        <v>18.819444444444599</v>
      </c>
      <c r="D2729" s="27">
        <v>10</v>
      </c>
      <c r="E2729" s="27">
        <f t="shared" si="109"/>
        <v>10</v>
      </c>
      <c r="F2729" s="6" t="s">
        <v>33</v>
      </c>
      <c r="H2729" s="2" t="s">
        <v>157</v>
      </c>
      <c r="I2729" s="2" t="s">
        <v>156</v>
      </c>
    </row>
    <row r="2730" spans="1:9" x14ac:dyDescent="0.2">
      <c r="A2730" s="128">
        <f t="shared" si="108"/>
        <v>41845</v>
      </c>
      <c r="B2730" s="19">
        <v>18.819444444444599</v>
      </c>
      <c r="C2730" s="19">
        <v>18.826388888889099</v>
      </c>
      <c r="D2730" s="27">
        <v>10</v>
      </c>
      <c r="E2730" s="27">
        <f t="shared" si="109"/>
        <v>10</v>
      </c>
      <c r="F2730" s="6" t="s">
        <v>33</v>
      </c>
      <c r="H2730" s="2" t="s">
        <v>157</v>
      </c>
      <c r="I2730" s="2" t="s">
        <v>156</v>
      </c>
    </row>
    <row r="2731" spans="1:9" x14ac:dyDescent="0.2">
      <c r="A2731" s="128">
        <f t="shared" si="108"/>
        <v>41845</v>
      </c>
      <c r="B2731" s="19">
        <v>18.826388888888999</v>
      </c>
      <c r="C2731" s="19">
        <v>18.833333333333499</v>
      </c>
      <c r="D2731" s="27">
        <v>10</v>
      </c>
      <c r="E2731" s="27">
        <f t="shared" si="109"/>
        <v>10</v>
      </c>
      <c r="F2731" s="6" t="s">
        <v>33</v>
      </c>
      <c r="H2731" s="2" t="s">
        <v>157</v>
      </c>
      <c r="I2731" s="2" t="s">
        <v>156</v>
      </c>
    </row>
    <row r="2732" spans="1:9" x14ac:dyDescent="0.2">
      <c r="A2732" s="128">
        <f t="shared" si="108"/>
        <v>41845</v>
      </c>
      <c r="B2732" s="19">
        <v>18.8333333333334</v>
      </c>
      <c r="C2732" s="19">
        <v>18.840277777777999</v>
      </c>
      <c r="D2732" s="27">
        <v>10</v>
      </c>
      <c r="E2732" s="27">
        <f t="shared" si="109"/>
        <v>10</v>
      </c>
      <c r="F2732" s="6" t="s">
        <v>33</v>
      </c>
      <c r="H2732" s="2" t="s">
        <v>157</v>
      </c>
      <c r="I2732" s="2" t="s">
        <v>156</v>
      </c>
    </row>
    <row r="2733" spans="1:9" x14ac:dyDescent="0.2">
      <c r="A2733" s="128">
        <f t="shared" si="108"/>
        <v>41845</v>
      </c>
      <c r="B2733" s="19">
        <v>18.840277777777899</v>
      </c>
      <c r="C2733" s="19">
        <v>18.847222222222399</v>
      </c>
      <c r="D2733" s="27">
        <v>10</v>
      </c>
      <c r="E2733" s="27">
        <f t="shared" si="109"/>
        <v>10</v>
      </c>
      <c r="F2733" s="6" t="s">
        <v>33</v>
      </c>
      <c r="H2733" s="2" t="s">
        <v>157</v>
      </c>
      <c r="I2733" s="2" t="s">
        <v>156</v>
      </c>
    </row>
    <row r="2734" spans="1:9" x14ac:dyDescent="0.2">
      <c r="A2734" s="128">
        <f t="shared" si="108"/>
        <v>41845</v>
      </c>
      <c r="B2734" s="19">
        <v>18.8472222222223</v>
      </c>
      <c r="C2734" s="19">
        <v>18.854166666666799</v>
      </c>
      <c r="D2734" s="27">
        <v>10</v>
      </c>
      <c r="E2734" s="27">
        <f t="shared" si="109"/>
        <v>10</v>
      </c>
      <c r="F2734" s="6" t="s">
        <v>33</v>
      </c>
      <c r="H2734" s="2" t="s">
        <v>157</v>
      </c>
      <c r="I2734" s="2" t="s">
        <v>156</v>
      </c>
    </row>
    <row r="2735" spans="1:9" x14ac:dyDescent="0.2">
      <c r="A2735" s="128">
        <f t="shared" si="108"/>
        <v>41845</v>
      </c>
      <c r="B2735" s="19">
        <v>18.854166666666799</v>
      </c>
      <c r="C2735" s="19">
        <v>18.861111111111299</v>
      </c>
      <c r="D2735" s="27">
        <v>10</v>
      </c>
      <c r="E2735" s="27">
        <f t="shared" si="109"/>
        <v>10</v>
      </c>
      <c r="F2735" s="6" t="s">
        <v>33</v>
      </c>
      <c r="H2735" s="2" t="s">
        <v>157</v>
      </c>
      <c r="I2735" s="2" t="s">
        <v>156</v>
      </c>
    </row>
    <row r="2736" spans="1:9" x14ac:dyDescent="0.2">
      <c r="A2736" s="128">
        <f t="shared" si="108"/>
        <v>41845</v>
      </c>
      <c r="B2736" s="19">
        <v>18.8611111111112</v>
      </c>
      <c r="C2736" s="19">
        <v>18.868055555555699</v>
      </c>
      <c r="D2736" s="27">
        <v>10</v>
      </c>
      <c r="E2736" s="27">
        <f t="shared" si="109"/>
        <v>10</v>
      </c>
      <c r="F2736" s="6" t="s">
        <v>33</v>
      </c>
      <c r="H2736" s="2" t="s">
        <v>157</v>
      </c>
      <c r="I2736" s="2" t="s">
        <v>156</v>
      </c>
    </row>
    <row r="2737" spans="1:9" x14ac:dyDescent="0.2">
      <c r="A2737" s="128">
        <f t="shared" si="108"/>
        <v>41845</v>
      </c>
      <c r="B2737" s="19">
        <v>18.868055555555699</v>
      </c>
      <c r="C2737" s="19">
        <v>18.875000000000199</v>
      </c>
      <c r="D2737" s="27">
        <v>10</v>
      </c>
      <c r="E2737" s="27">
        <f t="shared" si="109"/>
        <v>10</v>
      </c>
      <c r="F2737" s="6" t="s">
        <v>33</v>
      </c>
      <c r="H2737" s="2" t="s">
        <v>157</v>
      </c>
      <c r="I2737" s="2" t="s">
        <v>156</v>
      </c>
    </row>
    <row r="2738" spans="1:9" x14ac:dyDescent="0.2">
      <c r="A2738" s="128">
        <f t="shared" si="108"/>
        <v>41845</v>
      </c>
      <c r="B2738" s="19">
        <v>18.875000000000099</v>
      </c>
      <c r="C2738" s="19">
        <v>18.881944444444599</v>
      </c>
      <c r="D2738" s="27">
        <v>10</v>
      </c>
      <c r="E2738" s="27">
        <f t="shared" si="109"/>
        <v>10</v>
      </c>
      <c r="F2738" s="6" t="s">
        <v>33</v>
      </c>
      <c r="H2738" s="2" t="s">
        <v>157</v>
      </c>
      <c r="I2738" s="2" t="s">
        <v>156</v>
      </c>
    </row>
    <row r="2739" spans="1:9" x14ac:dyDescent="0.2">
      <c r="A2739" s="128">
        <f t="shared" si="108"/>
        <v>41845</v>
      </c>
      <c r="B2739" s="19">
        <v>18.881944444444599</v>
      </c>
      <c r="C2739" s="19">
        <v>18.888888888889099</v>
      </c>
      <c r="D2739" s="27">
        <v>10</v>
      </c>
      <c r="E2739" s="27">
        <f t="shared" si="109"/>
        <v>10</v>
      </c>
      <c r="F2739" s="6" t="s">
        <v>33</v>
      </c>
      <c r="H2739" s="2" t="s">
        <v>157</v>
      </c>
      <c r="I2739" s="2" t="s">
        <v>156</v>
      </c>
    </row>
    <row r="2740" spans="1:9" x14ac:dyDescent="0.2">
      <c r="A2740" s="128">
        <f t="shared" si="108"/>
        <v>41845</v>
      </c>
      <c r="B2740" s="19">
        <v>18.888888888888999</v>
      </c>
      <c r="C2740" s="19">
        <v>18.895833333333499</v>
      </c>
      <c r="D2740" s="27">
        <v>10</v>
      </c>
      <c r="E2740" s="27">
        <f t="shared" si="109"/>
        <v>10</v>
      </c>
      <c r="F2740" s="6" t="s">
        <v>33</v>
      </c>
      <c r="H2740" s="2" t="s">
        <v>157</v>
      </c>
      <c r="I2740" s="2" t="s">
        <v>156</v>
      </c>
    </row>
    <row r="2741" spans="1:9" x14ac:dyDescent="0.2">
      <c r="A2741" s="128">
        <f t="shared" ref="A2741:A2755" si="110">A2740</f>
        <v>41845</v>
      </c>
      <c r="B2741" s="19">
        <v>18.8958333333334</v>
      </c>
      <c r="C2741" s="19">
        <v>18.902777777777999</v>
      </c>
      <c r="D2741" s="27">
        <v>10</v>
      </c>
      <c r="E2741" s="27">
        <f t="shared" si="109"/>
        <v>10</v>
      </c>
      <c r="F2741" s="6" t="s">
        <v>33</v>
      </c>
      <c r="H2741" s="2" t="s">
        <v>157</v>
      </c>
      <c r="I2741" s="2" t="s">
        <v>156</v>
      </c>
    </row>
    <row r="2742" spans="1:9" x14ac:dyDescent="0.2">
      <c r="A2742" s="128">
        <f t="shared" si="110"/>
        <v>41845</v>
      </c>
      <c r="B2742" s="19">
        <v>18.902777777777899</v>
      </c>
      <c r="C2742" s="19">
        <v>18.909722222222399</v>
      </c>
      <c r="D2742" s="27">
        <v>10</v>
      </c>
      <c r="E2742" s="27">
        <f t="shared" si="109"/>
        <v>10</v>
      </c>
      <c r="F2742" s="6" t="s">
        <v>33</v>
      </c>
      <c r="H2742" s="2" t="s">
        <v>157</v>
      </c>
      <c r="I2742" s="2" t="s">
        <v>156</v>
      </c>
    </row>
    <row r="2743" spans="1:9" x14ac:dyDescent="0.2">
      <c r="A2743" s="128">
        <f t="shared" si="110"/>
        <v>41845</v>
      </c>
      <c r="B2743" s="19">
        <v>18.9097222222223</v>
      </c>
      <c r="C2743" s="19">
        <v>18.916666666666799</v>
      </c>
      <c r="D2743" s="27">
        <v>10</v>
      </c>
      <c r="E2743" s="27">
        <f t="shared" si="109"/>
        <v>10</v>
      </c>
      <c r="F2743" s="6" t="s">
        <v>33</v>
      </c>
      <c r="H2743" s="2" t="s">
        <v>157</v>
      </c>
      <c r="I2743" s="2" t="s">
        <v>156</v>
      </c>
    </row>
    <row r="2744" spans="1:9" x14ac:dyDescent="0.2">
      <c r="A2744" s="128">
        <f t="shared" si="110"/>
        <v>41845</v>
      </c>
      <c r="B2744" s="19">
        <v>18.916666666666799</v>
      </c>
      <c r="C2744" s="19">
        <v>18.923611111111299</v>
      </c>
      <c r="D2744" s="27">
        <v>10</v>
      </c>
      <c r="E2744" s="27">
        <f t="shared" si="109"/>
        <v>10</v>
      </c>
      <c r="F2744" s="6" t="s">
        <v>33</v>
      </c>
      <c r="H2744" s="2" t="s">
        <v>157</v>
      </c>
      <c r="I2744" s="2" t="s">
        <v>156</v>
      </c>
    </row>
    <row r="2745" spans="1:9" x14ac:dyDescent="0.2">
      <c r="A2745" s="128">
        <f t="shared" si="110"/>
        <v>41845</v>
      </c>
      <c r="B2745" s="19">
        <v>18.9236111111112</v>
      </c>
      <c r="C2745" s="19">
        <v>18.930555555555699</v>
      </c>
      <c r="D2745" s="27">
        <v>10</v>
      </c>
      <c r="E2745" s="27">
        <f t="shared" si="109"/>
        <v>10</v>
      </c>
      <c r="F2745" s="6" t="s">
        <v>33</v>
      </c>
      <c r="H2745" s="2" t="s">
        <v>157</v>
      </c>
      <c r="I2745" s="2" t="s">
        <v>156</v>
      </c>
    </row>
    <row r="2746" spans="1:9" x14ac:dyDescent="0.2">
      <c r="A2746" s="128">
        <f t="shared" si="110"/>
        <v>41845</v>
      </c>
      <c r="B2746" s="19">
        <v>18.930555555555699</v>
      </c>
      <c r="C2746" s="19">
        <v>18.937500000000199</v>
      </c>
      <c r="D2746" s="27">
        <v>10</v>
      </c>
      <c r="E2746" s="27">
        <f t="shared" si="109"/>
        <v>10</v>
      </c>
      <c r="F2746" s="6" t="s">
        <v>33</v>
      </c>
      <c r="H2746" s="2" t="s">
        <v>157</v>
      </c>
      <c r="I2746" s="2" t="s">
        <v>156</v>
      </c>
    </row>
    <row r="2747" spans="1:9" x14ac:dyDescent="0.2">
      <c r="A2747" s="128">
        <f t="shared" si="110"/>
        <v>41845</v>
      </c>
      <c r="B2747" s="19">
        <v>18.937500000000099</v>
      </c>
      <c r="C2747" s="19">
        <v>18.944444444444599</v>
      </c>
      <c r="D2747" s="27">
        <v>10</v>
      </c>
      <c r="E2747" s="27">
        <f t="shared" ref="E2747:E2755" si="111">D2747</f>
        <v>10</v>
      </c>
      <c r="F2747" s="6" t="s">
        <v>33</v>
      </c>
      <c r="H2747" s="2" t="s">
        <v>157</v>
      </c>
      <c r="I2747" s="2" t="s">
        <v>156</v>
      </c>
    </row>
    <row r="2748" spans="1:9" x14ac:dyDescent="0.2">
      <c r="A2748" s="128">
        <f t="shared" si="110"/>
        <v>41845</v>
      </c>
      <c r="B2748" s="19">
        <v>18.944444444444599</v>
      </c>
      <c r="C2748" s="19">
        <v>18.951388888889099</v>
      </c>
      <c r="D2748" s="27">
        <v>10</v>
      </c>
      <c r="E2748" s="27">
        <f t="shared" si="111"/>
        <v>10</v>
      </c>
      <c r="F2748" s="6" t="s">
        <v>33</v>
      </c>
      <c r="H2748" s="2" t="s">
        <v>157</v>
      </c>
      <c r="I2748" s="2" t="s">
        <v>156</v>
      </c>
    </row>
    <row r="2749" spans="1:9" x14ac:dyDescent="0.2">
      <c r="A2749" s="128">
        <f t="shared" si="110"/>
        <v>41845</v>
      </c>
      <c r="B2749" s="19">
        <v>18.951388888888999</v>
      </c>
      <c r="C2749" s="19">
        <v>18.958333333333499</v>
      </c>
      <c r="D2749" s="27">
        <v>10</v>
      </c>
      <c r="E2749" s="27">
        <f t="shared" si="111"/>
        <v>10</v>
      </c>
      <c r="F2749" s="6" t="s">
        <v>33</v>
      </c>
      <c r="H2749" s="2" t="s">
        <v>157</v>
      </c>
      <c r="I2749" s="2" t="s">
        <v>156</v>
      </c>
    </row>
    <row r="2750" spans="1:9" x14ac:dyDescent="0.2">
      <c r="A2750" s="128">
        <f t="shared" si="110"/>
        <v>41845</v>
      </c>
      <c r="B2750" s="19">
        <v>18.9583333333334</v>
      </c>
      <c r="C2750" s="19">
        <v>18.965277777777999</v>
      </c>
      <c r="D2750" s="27">
        <v>10</v>
      </c>
      <c r="E2750" s="27">
        <f t="shared" si="111"/>
        <v>10</v>
      </c>
      <c r="F2750" s="6" t="s">
        <v>33</v>
      </c>
      <c r="H2750" s="2" t="s">
        <v>157</v>
      </c>
      <c r="I2750" s="2" t="s">
        <v>156</v>
      </c>
    </row>
    <row r="2751" spans="1:9" x14ac:dyDescent="0.2">
      <c r="A2751" s="128">
        <f t="shared" si="110"/>
        <v>41845</v>
      </c>
      <c r="B2751" s="19">
        <v>18.965277777777899</v>
      </c>
      <c r="C2751" s="19">
        <v>18.972222222222399</v>
      </c>
      <c r="D2751" s="27">
        <v>10</v>
      </c>
      <c r="E2751" s="27">
        <f t="shared" si="111"/>
        <v>10</v>
      </c>
      <c r="F2751" s="6" t="s">
        <v>33</v>
      </c>
      <c r="H2751" s="2" t="s">
        <v>157</v>
      </c>
      <c r="I2751" s="2" t="s">
        <v>156</v>
      </c>
    </row>
    <row r="2752" spans="1:9" x14ac:dyDescent="0.2">
      <c r="A2752" s="128">
        <f t="shared" si="110"/>
        <v>41845</v>
      </c>
      <c r="B2752" s="19">
        <v>18.9722222222223</v>
      </c>
      <c r="C2752" s="19">
        <v>18.979166666666799</v>
      </c>
      <c r="D2752" s="27">
        <v>10</v>
      </c>
      <c r="E2752" s="27">
        <f t="shared" si="111"/>
        <v>10</v>
      </c>
      <c r="F2752" s="6" t="s">
        <v>33</v>
      </c>
      <c r="H2752" s="2" t="s">
        <v>157</v>
      </c>
      <c r="I2752" s="2" t="s">
        <v>156</v>
      </c>
    </row>
    <row r="2753" spans="1:9" x14ac:dyDescent="0.2">
      <c r="A2753" s="128">
        <f t="shared" si="110"/>
        <v>41845</v>
      </c>
      <c r="B2753" s="19">
        <v>18.979166666666799</v>
      </c>
      <c r="C2753" s="19">
        <v>18.986111111111299</v>
      </c>
      <c r="D2753" s="27">
        <v>10</v>
      </c>
      <c r="E2753" s="27">
        <f t="shared" si="111"/>
        <v>10</v>
      </c>
      <c r="F2753" s="6" t="s">
        <v>33</v>
      </c>
      <c r="H2753" s="2" t="s">
        <v>157</v>
      </c>
      <c r="I2753" s="2" t="s">
        <v>156</v>
      </c>
    </row>
    <row r="2754" spans="1:9" x14ac:dyDescent="0.2">
      <c r="A2754" s="128">
        <f t="shared" si="110"/>
        <v>41845</v>
      </c>
      <c r="B2754" s="19">
        <v>18.9861111111112</v>
      </c>
      <c r="C2754" s="19">
        <v>18.993055555555699</v>
      </c>
      <c r="D2754" s="27">
        <v>10</v>
      </c>
      <c r="E2754" s="27">
        <f t="shared" si="111"/>
        <v>10</v>
      </c>
      <c r="F2754" s="6" t="s">
        <v>33</v>
      </c>
      <c r="H2754" s="2" t="s">
        <v>157</v>
      </c>
      <c r="I2754" s="2" t="s">
        <v>156</v>
      </c>
    </row>
    <row r="2755" spans="1:9" x14ac:dyDescent="0.2">
      <c r="A2755" s="128">
        <f t="shared" si="110"/>
        <v>41845</v>
      </c>
      <c r="B2755" s="19">
        <v>18.993055555555699</v>
      </c>
      <c r="C2755" s="19">
        <v>19.000000000000199</v>
      </c>
      <c r="D2755" s="27">
        <v>10</v>
      </c>
      <c r="E2755" s="27">
        <f t="shared" si="111"/>
        <v>10</v>
      </c>
      <c r="F2755" s="6" t="s">
        <v>33</v>
      </c>
      <c r="H2755" s="2" t="s">
        <v>157</v>
      </c>
      <c r="I2755" s="2" t="s">
        <v>156</v>
      </c>
    </row>
    <row r="2756" spans="1:9" x14ac:dyDescent="0.2">
      <c r="A2756" s="128">
        <f>A2611+1</f>
        <v>41846</v>
      </c>
      <c r="B2756" s="19">
        <v>19.000000000000099</v>
      </c>
      <c r="C2756" s="19">
        <v>19.006944444444599</v>
      </c>
      <c r="D2756" s="27">
        <v>10</v>
      </c>
      <c r="E2756" s="27">
        <f t="shared" ref="E2756:E2763" si="112">D2756</f>
        <v>10</v>
      </c>
      <c r="F2756" s="6" t="s">
        <v>33</v>
      </c>
      <c r="H2756" s="2" t="s">
        <v>161</v>
      </c>
      <c r="I2756" s="2" t="s">
        <v>160</v>
      </c>
    </row>
    <row r="2757" spans="1:9" x14ac:dyDescent="0.2">
      <c r="A2757" s="128">
        <f t="shared" ref="A2757:A2821" si="113">A2756</f>
        <v>41846</v>
      </c>
      <c r="B2757" s="19">
        <v>19.006944444444599</v>
      </c>
      <c r="C2757" s="19">
        <v>19.013888888889099</v>
      </c>
      <c r="D2757" s="27">
        <v>10</v>
      </c>
      <c r="E2757" s="27">
        <f t="shared" si="112"/>
        <v>10</v>
      </c>
      <c r="F2757" s="6" t="s">
        <v>33</v>
      </c>
      <c r="H2757" s="2" t="s">
        <v>161</v>
      </c>
      <c r="I2757" s="2" t="s">
        <v>160</v>
      </c>
    </row>
    <row r="2758" spans="1:9" x14ac:dyDescent="0.2">
      <c r="A2758" s="128">
        <f t="shared" si="113"/>
        <v>41846</v>
      </c>
      <c r="B2758" s="19">
        <v>19.013888888888999</v>
      </c>
      <c r="C2758" s="19">
        <v>19.020833333333499</v>
      </c>
      <c r="D2758" s="27">
        <v>10</v>
      </c>
      <c r="E2758" s="27">
        <f t="shared" si="112"/>
        <v>10</v>
      </c>
      <c r="F2758" s="6" t="s">
        <v>33</v>
      </c>
      <c r="H2758" s="2" t="s">
        <v>161</v>
      </c>
      <c r="I2758" s="2" t="s">
        <v>160</v>
      </c>
    </row>
    <row r="2759" spans="1:9" x14ac:dyDescent="0.2">
      <c r="A2759" s="128">
        <f t="shared" si="113"/>
        <v>41846</v>
      </c>
      <c r="B2759" s="19">
        <v>19.0208333333334</v>
      </c>
      <c r="C2759" s="19">
        <v>19.027777777777999</v>
      </c>
      <c r="D2759" s="27">
        <v>10</v>
      </c>
      <c r="E2759" s="27">
        <f t="shared" si="112"/>
        <v>10</v>
      </c>
      <c r="F2759" s="6" t="s">
        <v>33</v>
      </c>
      <c r="H2759" s="2" t="s">
        <v>161</v>
      </c>
      <c r="I2759" s="2" t="s">
        <v>160</v>
      </c>
    </row>
    <row r="2760" spans="1:9" x14ac:dyDescent="0.2">
      <c r="A2760" s="128">
        <f t="shared" si="113"/>
        <v>41846</v>
      </c>
      <c r="B2760" s="19">
        <v>19.027777777777899</v>
      </c>
      <c r="C2760" s="19">
        <v>19.034722222222399</v>
      </c>
      <c r="D2760" s="27">
        <v>10</v>
      </c>
      <c r="E2760" s="27">
        <f t="shared" si="112"/>
        <v>10</v>
      </c>
      <c r="F2760" s="6" t="s">
        <v>33</v>
      </c>
      <c r="H2760" s="2" t="s">
        <v>161</v>
      </c>
      <c r="I2760" s="2" t="s">
        <v>160</v>
      </c>
    </row>
    <row r="2761" spans="1:9" x14ac:dyDescent="0.2">
      <c r="A2761" s="128">
        <f t="shared" si="113"/>
        <v>41846</v>
      </c>
      <c r="B2761" s="19">
        <v>19.0347222222223</v>
      </c>
      <c r="C2761" s="19">
        <v>19.041666666666799</v>
      </c>
      <c r="D2761" s="27">
        <v>10</v>
      </c>
      <c r="E2761" s="27">
        <f t="shared" si="112"/>
        <v>10</v>
      </c>
      <c r="F2761" s="6" t="s">
        <v>33</v>
      </c>
      <c r="H2761" s="2" t="s">
        <v>161</v>
      </c>
      <c r="I2761" s="2" t="s">
        <v>160</v>
      </c>
    </row>
    <row r="2762" spans="1:9" x14ac:dyDescent="0.2">
      <c r="A2762" s="128">
        <f t="shared" si="113"/>
        <v>41846</v>
      </c>
      <c r="B2762" s="19">
        <v>19.041666666666799</v>
      </c>
      <c r="C2762" s="19">
        <v>19.048611111111299</v>
      </c>
      <c r="D2762" s="27">
        <v>10</v>
      </c>
      <c r="E2762" s="27">
        <f t="shared" si="112"/>
        <v>10</v>
      </c>
      <c r="F2762" s="6" t="s">
        <v>33</v>
      </c>
      <c r="H2762" s="2" t="s">
        <v>161</v>
      </c>
      <c r="I2762" s="2" t="s">
        <v>160</v>
      </c>
    </row>
    <row r="2763" spans="1:9" x14ac:dyDescent="0.2">
      <c r="A2763" s="128">
        <f t="shared" si="113"/>
        <v>41846</v>
      </c>
      <c r="B2763" s="19">
        <v>19.0486111111112</v>
      </c>
      <c r="C2763" s="19">
        <v>19.055555555555699</v>
      </c>
      <c r="D2763" s="27">
        <v>10</v>
      </c>
      <c r="E2763" s="27">
        <f t="shared" si="112"/>
        <v>10</v>
      </c>
      <c r="F2763" s="6" t="s">
        <v>33</v>
      </c>
      <c r="H2763" s="2" t="s">
        <v>161</v>
      </c>
      <c r="I2763" s="2" t="s">
        <v>160</v>
      </c>
    </row>
    <row r="2764" spans="1:9" x14ac:dyDescent="0.2">
      <c r="A2764" s="128">
        <f t="shared" si="113"/>
        <v>41846</v>
      </c>
      <c r="B2764" s="19">
        <v>19.055555555555699</v>
      </c>
      <c r="C2764" s="19">
        <v>19.062500000000199</v>
      </c>
      <c r="D2764" s="27">
        <v>10</v>
      </c>
      <c r="E2764" s="27">
        <f t="shared" ref="E2764:E2828" si="114">D2764</f>
        <v>10</v>
      </c>
      <c r="F2764" s="6" t="s">
        <v>33</v>
      </c>
      <c r="H2764" s="2" t="s">
        <v>161</v>
      </c>
      <c r="I2764" s="2" t="s">
        <v>160</v>
      </c>
    </row>
    <row r="2765" spans="1:9" x14ac:dyDescent="0.2">
      <c r="A2765" s="128">
        <f t="shared" si="113"/>
        <v>41846</v>
      </c>
      <c r="B2765" s="19">
        <v>19.062500000000099</v>
      </c>
      <c r="C2765" s="19">
        <v>19.069444444444599</v>
      </c>
      <c r="D2765" s="27">
        <v>10</v>
      </c>
      <c r="E2765" s="27">
        <f t="shared" si="114"/>
        <v>10</v>
      </c>
      <c r="F2765" s="6" t="s">
        <v>33</v>
      </c>
      <c r="H2765" s="2" t="s">
        <v>161</v>
      </c>
      <c r="I2765" s="2" t="s">
        <v>160</v>
      </c>
    </row>
    <row r="2766" spans="1:9" x14ac:dyDescent="0.2">
      <c r="A2766" s="128">
        <f t="shared" si="113"/>
        <v>41846</v>
      </c>
      <c r="B2766" s="19">
        <v>19.069444444444599</v>
      </c>
      <c r="C2766" s="19">
        <v>19.076388888889099</v>
      </c>
      <c r="D2766" s="27">
        <v>10</v>
      </c>
      <c r="E2766" s="27">
        <f t="shared" si="114"/>
        <v>10</v>
      </c>
      <c r="F2766" s="6" t="s">
        <v>33</v>
      </c>
      <c r="H2766" s="2" t="s">
        <v>161</v>
      </c>
      <c r="I2766" s="2" t="s">
        <v>160</v>
      </c>
    </row>
    <row r="2767" spans="1:9" x14ac:dyDescent="0.2">
      <c r="A2767" s="128">
        <f t="shared" si="113"/>
        <v>41846</v>
      </c>
      <c r="B2767" s="19">
        <v>19.076388888888999</v>
      </c>
      <c r="C2767" s="19">
        <v>19.083333333333499</v>
      </c>
      <c r="D2767" s="27">
        <v>10</v>
      </c>
      <c r="E2767" s="27">
        <f t="shared" si="114"/>
        <v>10</v>
      </c>
      <c r="F2767" s="6" t="s">
        <v>33</v>
      </c>
      <c r="H2767" s="2" t="s">
        <v>161</v>
      </c>
      <c r="I2767" s="2" t="s">
        <v>160</v>
      </c>
    </row>
    <row r="2768" spans="1:9" x14ac:dyDescent="0.2">
      <c r="A2768" s="128">
        <f t="shared" si="113"/>
        <v>41846</v>
      </c>
      <c r="B2768" s="19">
        <v>19.083333333333499</v>
      </c>
      <c r="C2768" s="19">
        <v>19.090277777777999</v>
      </c>
      <c r="D2768" s="27">
        <v>10</v>
      </c>
      <c r="E2768" s="27">
        <f t="shared" si="114"/>
        <v>10</v>
      </c>
      <c r="F2768" s="6" t="s">
        <v>33</v>
      </c>
      <c r="H2768" s="2" t="s">
        <v>161</v>
      </c>
      <c r="I2768" s="2" t="s">
        <v>160</v>
      </c>
    </row>
    <row r="2769" spans="1:9" x14ac:dyDescent="0.2">
      <c r="A2769" s="128">
        <f t="shared" si="113"/>
        <v>41846</v>
      </c>
      <c r="B2769" s="19">
        <v>19.090277777777899</v>
      </c>
      <c r="C2769" s="19">
        <v>19.097222222222399</v>
      </c>
      <c r="D2769" s="27">
        <v>10</v>
      </c>
      <c r="E2769" s="27">
        <f t="shared" si="114"/>
        <v>10</v>
      </c>
      <c r="F2769" s="6" t="s">
        <v>33</v>
      </c>
      <c r="H2769" s="2" t="s">
        <v>161</v>
      </c>
      <c r="I2769" s="2" t="s">
        <v>160</v>
      </c>
    </row>
    <row r="2770" spans="1:9" x14ac:dyDescent="0.2">
      <c r="A2770" s="128">
        <f t="shared" si="113"/>
        <v>41846</v>
      </c>
      <c r="B2770" s="19">
        <v>19.0972222222223</v>
      </c>
      <c r="C2770" s="19">
        <v>19.104166666666799</v>
      </c>
      <c r="D2770" s="27">
        <v>10</v>
      </c>
      <c r="E2770" s="27">
        <f t="shared" si="114"/>
        <v>10</v>
      </c>
      <c r="F2770" s="6" t="s">
        <v>33</v>
      </c>
      <c r="H2770" s="2" t="s">
        <v>161</v>
      </c>
      <c r="I2770" s="2" t="s">
        <v>160</v>
      </c>
    </row>
    <row r="2771" spans="1:9" x14ac:dyDescent="0.2">
      <c r="A2771" s="128">
        <f t="shared" si="113"/>
        <v>41846</v>
      </c>
      <c r="B2771" s="19">
        <v>19.104166666666799</v>
      </c>
      <c r="C2771" s="19">
        <v>19.111111111111299</v>
      </c>
      <c r="D2771" s="27">
        <v>10</v>
      </c>
      <c r="E2771" s="27">
        <f t="shared" si="114"/>
        <v>10</v>
      </c>
      <c r="F2771" s="6" t="s">
        <v>33</v>
      </c>
      <c r="H2771" s="2" t="s">
        <v>161</v>
      </c>
      <c r="I2771" s="2" t="s">
        <v>160</v>
      </c>
    </row>
    <row r="2772" spans="1:9" x14ac:dyDescent="0.2">
      <c r="A2772" s="128">
        <f t="shared" si="113"/>
        <v>41846</v>
      </c>
      <c r="B2772" s="19">
        <v>19.1111111111112</v>
      </c>
      <c r="C2772" s="19">
        <v>19.118055555555699</v>
      </c>
      <c r="D2772" s="27">
        <v>10</v>
      </c>
      <c r="E2772" s="27">
        <f t="shared" si="114"/>
        <v>10</v>
      </c>
      <c r="F2772" s="6" t="s">
        <v>33</v>
      </c>
      <c r="H2772" s="2" t="s">
        <v>161</v>
      </c>
      <c r="I2772" s="2" t="s">
        <v>160</v>
      </c>
    </row>
    <row r="2773" spans="1:9" x14ac:dyDescent="0.2">
      <c r="A2773" s="128">
        <f t="shared" si="113"/>
        <v>41846</v>
      </c>
      <c r="B2773" s="19">
        <v>19.118055555555699</v>
      </c>
      <c r="C2773" s="19">
        <v>19.125000000000199</v>
      </c>
      <c r="D2773" s="27">
        <v>10</v>
      </c>
      <c r="E2773" s="27">
        <f t="shared" si="114"/>
        <v>10</v>
      </c>
      <c r="F2773" s="6" t="s">
        <v>33</v>
      </c>
      <c r="H2773" s="2" t="s">
        <v>161</v>
      </c>
      <c r="I2773" s="2" t="s">
        <v>160</v>
      </c>
    </row>
    <row r="2774" spans="1:9" x14ac:dyDescent="0.2">
      <c r="A2774" s="128">
        <f t="shared" si="113"/>
        <v>41846</v>
      </c>
      <c r="B2774" s="19">
        <v>19.125000000000099</v>
      </c>
      <c r="C2774" s="19">
        <v>19.131944444444599</v>
      </c>
      <c r="D2774" s="27">
        <v>10</v>
      </c>
      <c r="E2774" s="27">
        <f t="shared" si="114"/>
        <v>10</v>
      </c>
      <c r="F2774" s="6" t="s">
        <v>33</v>
      </c>
      <c r="H2774" s="2" t="s">
        <v>161</v>
      </c>
      <c r="I2774" s="2" t="s">
        <v>160</v>
      </c>
    </row>
    <row r="2775" spans="1:9" x14ac:dyDescent="0.2">
      <c r="A2775" s="128">
        <f t="shared" si="113"/>
        <v>41846</v>
      </c>
      <c r="B2775" s="19">
        <v>19.131944444444599</v>
      </c>
      <c r="C2775" s="19">
        <v>19.138888888889099</v>
      </c>
      <c r="D2775" s="27">
        <v>10</v>
      </c>
      <c r="E2775" s="27">
        <f t="shared" si="114"/>
        <v>10</v>
      </c>
      <c r="F2775" s="6" t="s">
        <v>33</v>
      </c>
      <c r="H2775" s="2" t="s">
        <v>161</v>
      </c>
      <c r="I2775" s="2" t="s">
        <v>160</v>
      </c>
    </row>
    <row r="2776" spans="1:9" x14ac:dyDescent="0.2">
      <c r="A2776" s="128">
        <f t="shared" si="113"/>
        <v>41846</v>
      </c>
      <c r="B2776" s="19">
        <v>19.138888888888999</v>
      </c>
      <c r="C2776" s="19">
        <v>19.145833333333499</v>
      </c>
      <c r="D2776" s="27">
        <v>10</v>
      </c>
      <c r="E2776" s="27">
        <f t="shared" si="114"/>
        <v>10</v>
      </c>
      <c r="F2776" s="6" t="s">
        <v>33</v>
      </c>
      <c r="H2776" s="2" t="s">
        <v>161</v>
      </c>
      <c r="I2776" s="2" t="s">
        <v>160</v>
      </c>
    </row>
    <row r="2777" spans="1:9" x14ac:dyDescent="0.2">
      <c r="A2777" s="128">
        <f t="shared" si="113"/>
        <v>41846</v>
      </c>
      <c r="B2777" s="19">
        <v>19.145833333333499</v>
      </c>
      <c r="C2777" s="19">
        <v>19.152777777777999</v>
      </c>
      <c r="D2777" s="27">
        <v>10</v>
      </c>
      <c r="E2777" s="27">
        <f t="shared" si="114"/>
        <v>10</v>
      </c>
      <c r="F2777" s="6" t="s">
        <v>33</v>
      </c>
      <c r="H2777" s="2" t="s">
        <v>161</v>
      </c>
      <c r="I2777" s="2" t="s">
        <v>160</v>
      </c>
    </row>
    <row r="2778" spans="1:9" x14ac:dyDescent="0.2">
      <c r="A2778" s="128">
        <f t="shared" si="113"/>
        <v>41846</v>
      </c>
      <c r="B2778" s="19">
        <v>19.152777777777899</v>
      </c>
      <c r="C2778" s="19">
        <v>19.159722222222399</v>
      </c>
      <c r="D2778" s="27">
        <v>10</v>
      </c>
      <c r="E2778" s="27">
        <f t="shared" si="114"/>
        <v>10</v>
      </c>
      <c r="F2778" s="6" t="s">
        <v>33</v>
      </c>
      <c r="H2778" s="2" t="s">
        <v>161</v>
      </c>
      <c r="I2778" s="2" t="s">
        <v>160</v>
      </c>
    </row>
    <row r="2779" spans="1:9" x14ac:dyDescent="0.2">
      <c r="A2779" s="128">
        <f t="shared" si="113"/>
        <v>41846</v>
      </c>
      <c r="B2779" s="19">
        <v>19.1597222222223</v>
      </c>
      <c r="C2779" s="19">
        <v>19.166666666666799</v>
      </c>
      <c r="D2779" s="27">
        <v>10</v>
      </c>
      <c r="E2779" s="27">
        <f t="shared" si="114"/>
        <v>10</v>
      </c>
      <c r="F2779" s="6" t="s">
        <v>33</v>
      </c>
      <c r="H2779" s="2" t="s">
        <v>161</v>
      </c>
      <c r="I2779" s="2" t="s">
        <v>160</v>
      </c>
    </row>
    <row r="2780" spans="1:9" x14ac:dyDescent="0.2">
      <c r="A2780" s="128">
        <f t="shared" si="113"/>
        <v>41846</v>
      </c>
      <c r="B2780" s="19">
        <v>19.166666666666799</v>
      </c>
      <c r="C2780" s="19">
        <v>19.173611111111299</v>
      </c>
      <c r="D2780" s="27">
        <v>10</v>
      </c>
      <c r="E2780" s="27">
        <f t="shared" si="114"/>
        <v>10</v>
      </c>
      <c r="F2780" s="6" t="s">
        <v>33</v>
      </c>
      <c r="H2780" s="2" t="s">
        <v>161</v>
      </c>
      <c r="I2780" s="2" t="s">
        <v>160</v>
      </c>
    </row>
    <row r="2781" spans="1:9" x14ac:dyDescent="0.2">
      <c r="A2781" s="128">
        <f t="shared" si="113"/>
        <v>41846</v>
      </c>
      <c r="B2781" s="19">
        <v>19.1736111111112</v>
      </c>
      <c r="C2781" s="19">
        <v>19.180555555555699</v>
      </c>
      <c r="D2781" s="27">
        <v>10</v>
      </c>
      <c r="E2781" s="27">
        <f t="shared" si="114"/>
        <v>10</v>
      </c>
      <c r="F2781" s="6" t="s">
        <v>33</v>
      </c>
      <c r="H2781" s="2" t="s">
        <v>161</v>
      </c>
      <c r="I2781" s="2" t="s">
        <v>160</v>
      </c>
    </row>
    <row r="2782" spans="1:9" x14ac:dyDescent="0.2">
      <c r="A2782" s="128">
        <f t="shared" si="113"/>
        <v>41846</v>
      </c>
      <c r="B2782" s="19">
        <v>19.180555555555699</v>
      </c>
      <c r="C2782" s="19">
        <v>19.187500000000199</v>
      </c>
      <c r="D2782" s="27">
        <v>10</v>
      </c>
      <c r="E2782" s="27">
        <f t="shared" si="114"/>
        <v>10</v>
      </c>
      <c r="F2782" s="6" t="s">
        <v>33</v>
      </c>
      <c r="H2782" s="2" t="s">
        <v>161</v>
      </c>
      <c r="I2782" s="2" t="s">
        <v>160</v>
      </c>
    </row>
    <row r="2783" spans="1:9" x14ac:dyDescent="0.2">
      <c r="A2783" s="128">
        <f t="shared" si="113"/>
        <v>41846</v>
      </c>
      <c r="B2783" s="19">
        <v>19.187500000000099</v>
      </c>
      <c r="C2783" s="19">
        <v>19.194444444444599</v>
      </c>
      <c r="D2783" s="27">
        <v>10</v>
      </c>
      <c r="E2783" s="27">
        <f t="shared" si="114"/>
        <v>10</v>
      </c>
      <c r="F2783" s="6" t="s">
        <v>33</v>
      </c>
      <c r="H2783" s="2" t="s">
        <v>161</v>
      </c>
      <c r="I2783" s="2" t="s">
        <v>160</v>
      </c>
    </row>
    <row r="2784" spans="1:9" x14ac:dyDescent="0.2">
      <c r="A2784" s="128">
        <f t="shared" si="113"/>
        <v>41846</v>
      </c>
      <c r="B2784" s="19">
        <v>19.194444444444599</v>
      </c>
      <c r="C2784" s="19">
        <v>19.201388888889099</v>
      </c>
      <c r="D2784" s="27">
        <v>10</v>
      </c>
      <c r="E2784" s="27">
        <f t="shared" si="114"/>
        <v>10</v>
      </c>
      <c r="F2784" s="6" t="s">
        <v>33</v>
      </c>
      <c r="H2784" s="2" t="s">
        <v>161</v>
      </c>
      <c r="I2784" s="2" t="s">
        <v>160</v>
      </c>
    </row>
    <row r="2785" spans="1:9" x14ac:dyDescent="0.2">
      <c r="A2785" s="128">
        <f t="shared" si="113"/>
        <v>41846</v>
      </c>
      <c r="B2785" s="19">
        <v>19.201388888888999</v>
      </c>
      <c r="C2785" s="19">
        <v>19.208333333333499</v>
      </c>
      <c r="D2785" s="27">
        <v>10</v>
      </c>
      <c r="E2785" s="27">
        <f t="shared" si="114"/>
        <v>10</v>
      </c>
      <c r="F2785" s="6" t="s">
        <v>33</v>
      </c>
      <c r="H2785" s="2" t="s">
        <v>161</v>
      </c>
      <c r="I2785" s="2" t="s">
        <v>160</v>
      </c>
    </row>
    <row r="2786" spans="1:9" x14ac:dyDescent="0.2">
      <c r="A2786" s="128">
        <f t="shared" si="113"/>
        <v>41846</v>
      </c>
      <c r="B2786" s="19">
        <v>19.208333333333499</v>
      </c>
      <c r="C2786" s="19">
        <v>19.215277777777999</v>
      </c>
      <c r="D2786" s="27">
        <v>10</v>
      </c>
      <c r="E2786" s="27">
        <f t="shared" si="114"/>
        <v>10</v>
      </c>
      <c r="F2786" s="6" t="s">
        <v>33</v>
      </c>
      <c r="H2786" s="2" t="s">
        <v>161</v>
      </c>
      <c r="I2786" s="2" t="s">
        <v>160</v>
      </c>
    </row>
    <row r="2787" spans="1:9" x14ac:dyDescent="0.2">
      <c r="A2787" s="128">
        <f t="shared" si="113"/>
        <v>41846</v>
      </c>
      <c r="B2787" s="19">
        <v>19.215277777777899</v>
      </c>
      <c r="C2787" s="19">
        <v>19.222222222222399</v>
      </c>
      <c r="D2787" s="27">
        <v>10</v>
      </c>
      <c r="E2787" s="27">
        <f t="shared" si="114"/>
        <v>10</v>
      </c>
      <c r="F2787" s="6" t="s">
        <v>33</v>
      </c>
      <c r="H2787" s="2" t="s">
        <v>161</v>
      </c>
      <c r="I2787" s="2" t="s">
        <v>160</v>
      </c>
    </row>
    <row r="2788" spans="1:9" x14ac:dyDescent="0.2">
      <c r="A2788" s="128">
        <f t="shared" si="113"/>
        <v>41846</v>
      </c>
      <c r="B2788" s="19">
        <v>19.2222222222223</v>
      </c>
      <c r="C2788" s="19">
        <v>19.229166666666799</v>
      </c>
      <c r="D2788" s="27">
        <v>10</v>
      </c>
      <c r="E2788" s="27">
        <f t="shared" si="114"/>
        <v>10</v>
      </c>
      <c r="F2788" s="6" t="s">
        <v>33</v>
      </c>
      <c r="H2788" s="2" t="s">
        <v>161</v>
      </c>
      <c r="I2788" s="2" t="s">
        <v>160</v>
      </c>
    </row>
    <row r="2789" spans="1:9" x14ac:dyDescent="0.2">
      <c r="A2789" s="128">
        <f t="shared" si="113"/>
        <v>41846</v>
      </c>
      <c r="B2789" s="19">
        <v>19.229166666666799</v>
      </c>
      <c r="C2789" s="19">
        <v>19.236111111111299</v>
      </c>
      <c r="D2789" s="27">
        <v>10</v>
      </c>
      <c r="E2789" s="27">
        <f t="shared" si="114"/>
        <v>10</v>
      </c>
      <c r="F2789" s="6" t="s">
        <v>33</v>
      </c>
      <c r="H2789" s="2" t="s">
        <v>161</v>
      </c>
      <c r="I2789" s="2" t="s">
        <v>160</v>
      </c>
    </row>
    <row r="2790" spans="1:9" x14ac:dyDescent="0.2">
      <c r="A2790" s="128">
        <f t="shared" si="113"/>
        <v>41846</v>
      </c>
      <c r="B2790" s="19">
        <v>19.2361111111112</v>
      </c>
      <c r="C2790" s="19">
        <v>19.243055555555699</v>
      </c>
      <c r="D2790" s="27">
        <v>10</v>
      </c>
      <c r="E2790" s="27">
        <f t="shared" si="114"/>
        <v>10</v>
      </c>
      <c r="F2790" s="6" t="s">
        <v>33</v>
      </c>
      <c r="H2790" s="2" t="s">
        <v>161</v>
      </c>
      <c r="I2790" s="2" t="s">
        <v>160</v>
      </c>
    </row>
    <row r="2791" spans="1:9" x14ac:dyDescent="0.2">
      <c r="A2791" s="128">
        <f t="shared" si="113"/>
        <v>41846</v>
      </c>
      <c r="B2791" s="19">
        <v>19.243055555555699</v>
      </c>
      <c r="C2791" s="19">
        <v>19.250000000000199</v>
      </c>
      <c r="D2791" s="27">
        <v>10</v>
      </c>
      <c r="E2791" s="27">
        <f t="shared" si="114"/>
        <v>10</v>
      </c>
      <c r="F2791" s="6" t="s">
        <v>33</v>
      </c>
      <c r="H2791" s="2" t="s">
        <v>161</v>
      </c>
      <c r="I2791" s="2" t="s">
        <v>160</v>
      </c>
    </row>
    <row r="2792" spans="1:9" x14ac:dyDescent="0.2">
      <c r="A2792" s="128">
        <f t="shared" si="113"/>
        <v>41846</v>
      </c>
      <c r="B2792" s="19">
        <v>19.250000000000099</v>
      </c>
      <c r="C2792" s="19">
        <v>19.256944444444599</v>
      </c>
      <c r="D2792" s="27">
        <v>10</v>
      </c>
      <c r="E2792" s="27">
        <f t="shared" si="114"/>
        <v>10</v>
      </c>
      <c r="F2792" s="6" t="s">
        <v>33</v>
      </c>
      <c r="H2792" s="2" t="s">
        <v>161</v>
      </c>
      <c r="I2792" s="2" t="s">
        <v>160</v>
      </c>
    </row>
    <row r="2793" spans="1:9" x14ac:dyDescent="0.2">
      <c r="A2793" s="128">
        <f t="shared" si="113"/>
        <v>41846</v>
      </c>
      <c r="B2793" s="19">
        <v>19.256944444444599</v>
      </c>
      <c r="C2793" s="19">
        <v>19.263888888889099</v>
      </c>
      <c r="D2793" s="27">
        <v>10</v>
      </c>
      <c r="E2793" s="27">
        <f t="shared" si="114"/>
        <v>10</v>
      </c>
      <c r="F2793" s="6" t="s">
        <v>33</v>
      </c>
      <c r="H2793" s="2" t="s">
        <v>161</v>
      </c>
      <c r="I2793" s="2" t="s">
        <v>160</v>
      </c>
    </row>
    <row r="2794" spans="1:9" x14ac:dyDescent="0.2">
      <c r="A2794" s="128">
        <f t="shared" si="113"/>
        <v>41846</v>
      </c>
      <c r="B2794" s="19">
        <v>19.263888888888999</v>
      </c>
      <c r="C2794" s="19">
        <v>19.270833333333499</v>
      </c>
      <c r="D2794" s="27">
        <v>10</v>
      </c>
      <c r="E2794" s="27">
        <f t="shared" si="114"/>
        <v>10</v>
      </c>
      <c r="F2794" s="6" t="s">
        <v>33</v>
      </c>
      <c r="H2794" s="2" t="s">
        <v>161</v>
      </c>
      <c r="I2794" s="2" t="s">
        <v>160</v>
      </c>
    </row>
    <row r="2795" spans="1:9" x14ac:dyDescent="0.2">
      <c r="A2795" s="128">
        <f t="shared" si="113"/>
        <v>41846</v>
      </c>
      <c r="B2795" s="19">
        <v>19.270833333333499</v>
      </c>
      <c r="C2795" s="19">
        <v>19.277777777777999</v>
      </c>
      <c r="D2795" s="27">
        <v>10</v>
      </c>
      <c r="E2795" s="27">
        <f t="shared" si="114"/>
        <v>10</v>
      </c>
      <c r="F2795" s="6" t="s">
        <v>33</v>
      </c>
      <c r="H2795" s="2" t="s">
        <v>161</v>
      </c>
      <c r="I2795" s="2" t="s">
        <v>160</v>
      </c>
    </row>
    <row r="2796" spans="1:9" x14ac:dyDescent="0.2">
      <c r="A2796" s="128">
        <f t="shared" si="113"/>
        <v>41846</v>
      </c>
      <c r="B2796" s="19">
        <v>19.277777777777899</v>
      </c>
      <c r="C2796" s="19">
        <v>19.284722222222399</v>
      </c>
      <c r="D2796" s="27">
        <v>10</v>
      </c>
      <c r="E2796" s="27">
        <f t="shared" si="114"/>
        <v>10</v>
      </c>
      <c r="F2796" s="6" t="s">
        <v>33</v>
      </c>
      <c r="H2796" s="2" t="s">
        <v>161</v>
      </c>
      <c r="I2796" s="2" t="s">
        <v>160</v>
      </c>
    </row>
    <row r="2797" spans="1:9" x14ac:dyDescent="0.2">
      <c r="A2797" s="128">
        <f t="shared" si="113"/>
        <v>41846</v>
      </c>
      <c r="B2797" s="19">
        <v>19.2847222222223</v>
      </c>
      <c r="C2797" s="19">
        <v>19.291666666666899</v>
      </c>
      <c r="D2797" s="27">
        <v>10</v>
      </c>
      <c r="E2797" s="27">
        <f t="shared" si="114"/>
        <v>10</v>
      </c>
      <c r="F2797" s="6" t="s">
        <v>33</v>
      </c>
      <c r="H2797" s="2" t="s">
        <v>161</v>
      </c>
      <c r="I2797" s="2" t="s">
        <v>160</v>
      </c>
    </row>
    <row r="2798" spans="1:9" x14ac:dyDescent="0.2">
      <c r="A2798" s="128">
        <f t="shared" si="113"/>
        <v>41846</v>
      </c>
      <c r="B2798" s="19">
        <v>19.291666666666799</v>
      </c>
      <c r="C2798" s="19">
        <v>19.298611111111299</v>
      </c>
      <c r="D2798" s="27">
        <v>10</v>
      </c>
      <c r="E2798" s="27">
        <f t="shared" si="114"/>
        <v>10</v>
      </c>
      <c r="F2798" s="6" t="s">
        <v>33</v>
      </c>
      <c r="H2798" s="2" t="s">
        <v>161</v>
      </c>
      <c r="I2798" s="2" t="s">
        <v>160</v>
      </c>
    </row>
    <row r="2799" spans="1:9" x14ac:dyDescent="0.2">
      <c r="A2799" s="128">
        <f t="shared" si="113"/>
        <v>41846</v>
      </c>
      <c r="B2799" s="19">
        <v>19.2986111111112</v>
      </c>
      <c r="C2799" s="19">
        <v>19.305555555555699</v>
      </c>
      <c r="D2799" s="27">
        <v>10</v>
      </c>
      <c r="E2799" s="27">
        <f t="shared" si="114"/>
        <v>10</v>
      </c>
      <c r="F2799" s="6" t="s">
        <v>33</v>
      </c>
      <c r="H2799" s="2" t="s">
        <v>161</v>
      </c>
      <c r="I2799" s="2" t="s">
        <v>160</v>
      </c>
    </row>
    <row r="2800" spans="1:9" x14ac:dyDescent="0.2">
      <c r="A2800" s="128">
        <f t="shared" si="113"/>
        <v>41846</v>
      </c>
      <c r="B2800" s="19">
        <v>19.305555555555699</v>
      </c>
      <c r="C2800" s="19">
        <v>19.312500000000199</v>
      </c>
      <c r="D2800" s="27">
        <v>10</v>
      </c>
      <c r="E2800" s="27">
        <f t="shared" si="114"/>
        <v>10</v>
      </c>
      <c r="F2800" s="6" t="s">
        <v>33</v>
      </c>
      <c r="H2800" s="2" t="s">
        <v>161</v>
      </c>
      <c r="I2800" s="2" t="s">
        <v>160</v>
      </c>
    </row>
    <row r="2801" spans="1:9" x14ac:dyDescent="0.2">
      <c r="A2801" s="128">
        <f t="shared" si="113"/>
        <v>41846</v>
      </c>
      <c r="B2801" s="19">
        <v>19.312500000000099</v>
      </c>
      <c r="C2801" s="19">
        <v>19.319444444444599</v>
      </c>
      <c r="D2801" s="27">
        <v>10</v>
      </c>
      <c r="E2801" s="27">
        <f t="shared" si="114"/>
        <v>10</v>
      </c>
      <c r="F2801" s="6" t="s">
        <v>33</v>
      </c>
      <c r="H2801" s="2" t="s">
        <v>161</v>
      </c>
      <c r="I2801" s="2" t="s">
        <v>160</v>
      </c>
    </row>
    <row r="2802" spans="1:9" x14ac:dyDescent="0.2">
      <c r="A2802" s="128">
        <f t="shared" si="113"/>
        <v>41846</v>
      </c>
      <c r="B2802" s="19">
        <v>19.319444444444599</v>
      </c>
      <c r="C2802" s="19">
        <v>19.326388888889099</v>
      </c>
      <c r="D2802" s="27">
        <v>10</v>
      </c>
      <c r="E2802" s="27">
        <f t="shared" si="114"/>
        <v>10</v>
      </c>
      <c r="F2802" s="6" t="s">
        <v>33</v>
      </c>
      <c r="H2802" s="2" t="s">
        <v>161</v>
      </c>
      <c r="I2802" s="2" t="s">
        <v>160</v>
      </c>
    </row>
    <row r="2803" spans="1:9" x14ac:dyDescent="0.2">
      <c r="A2803" s="128">
        <f t="shared" si="113"/>
        <v>41846</v>
      </c>
      <c r="B2803" s="19">
        <v>19.326388888888999</v>
      </c>
      <c r="C2803" s="19">
        <v>19.333333333333499</v>
      </c>
      <c r="D2803" s="27">
        <v>10</v>
      </c>
      <c r="E2803" s="27">
        <f t="shared" si="114"/>
        <v>10</v>
      </c>
      <c r="F2803" s="6" t="s">
        <v>33</v>
      </c>
      <c r="H2803" s="2" t="s">
        <v>161</v>
      </c>
      <c r="I2803" s="2" t="s">
        <v>160</v>
      </c>
    </row>
    <row r="2804" spans="1:9" x14ac:dyDescent="0.2">
      <c r="A2804" s="128">
        <f t="shared" si="113"/>
        <v>41846</v>
      </c>
      <c r="B2804" s="19">
        <v>19.333333333333499</v>
      </c>
      <c r="C2804" s="19">
        <v>19.340277777777999</v>
      </c>
      <c r="D2804" s="27">
        <v>10</v>
      </c>
      <c r="E2804" s="27">
        <f t="shared" si="114"/>
        <v>10</v>
      </c>
      <c r="F2804" s="6" t="s">
        <v>33</v>
      </c>
      <c r="H2804" s="2" t="s">
        <v>161</v>
      </c>
      <c r="I2804" s="2" t="s">
        <v>160</v>
      </c>
    </row>
    <row r="2805" spans="1:9" x14ac:dyDescent="0.2">
      <c r="A2805" s="128">
        <f t="shared" si="113"/>
        <v>41846</v>
      </c>
      <c r="B2805" s="19">
        <v>19.340277777777899</v>
      </c>
      <c r="C2805" s="19">
        <v>19.347222222222399</v>
      </c>
      <c r="D2805" s="27">
        <v>10</v>
      </c>
      <c r="E2805" s="27">
        <f t="shared" si="114"/>
        <v>10</v>
      </c>
      <c r="F2805" s="6" t="s">
        <v>33</v>
      </c>
      <c r="H2805" s="2" t="s">
        <v>161</v>
      </c>
      <c r="I2805" s="2" t="s">
        <v>160</v>
      </c>
    </row>
    <row r="2806" spans="1:9" x14ac:dyDescent="0.2">
      <c r="A2806" s="128">
        <f t="shared" si="113"/>
        <v>41846</v>
      </c>
      <c r="B2806" s="19">
        <v>19.3472222222223</v>
      </c>
      <c r="C2806" s="19">
        <v>19.354166666666899</v>
      </c>
      <c r="D2806" s="27">
        <v>10</v>
      </c>
      <c r="E2806" s="27">
        <f t="shared" si="114"/>
        <v>10</v>
      </c>
      <c r="F2806" s="6" t="s">
        <v>33</v>
      </c>
      <c r="H2806" s="2" t="s">
        <v>161</v>
      </c>
      <c r="I2806" s="2" t="s">
        <v>160</v>
      </c>
    </row>
    <row r="2807" spans="1:9" x14ac:dyDescent="0.2">
      <c r="A2807" s="128">
        <f t="shared" si="113"/>
        <v>41846</v>
      </c>
      <c r="B2807" s="19">
        <v>19.354166666666799</v>
      </c>
      <c r="C2807" s="19">
        <v>19.361111111111299</v>
      </c>
      <c r="D2807" s="27">
        <v>10</v>
      </c>
      <c r="E2807" s="27">
        <f t="shared" si="114"/>
        <v>10</v>
      </c>
      <c r="F2807" s="6" t="s">
        <v>33</v>
      </c>
      <c r="H2807" s="2" t="s">
        <v>161</v>
      </c>
      <c r="I2807" s="2" t="s">
        <v>160</v>
      </c>
    </row>
    <row r="2808" spans="1:9" x14ac:dyDescent="0.2">
      <c r="A2808" s="128">
        <f t="shared" si="113"/>
        <v>41846</v>
      </c>
      <c r="B2808" s="19">
        <v>19.3611111111112</v>
      </c>
      <c r="C2808" s="19">
        <v>19.368055555555699</v>
      </c>
      <c r="D2808" s="27">
        <v>10</v>
      </c>
      <c r="E2808" s="27">
        <f t="shared" si="114"/>
        <v>10</v>
      </c>
      <c r="F2808" s="6" t="s">
        <v>33</v>
      </c>
      <c r="H2808" s="2" t="s">
        <v>161</v>
      </c>
      <c r="I2808" s="2" t="s">
        <v>160</v>
      </c>
    </row>
    <row r="2809" spans="1:9" x14ac:dyDescent="0.2">
      <c r="A2809" s="128">
        <f>A2807</f>
        <v>41846</v>
      </c>
      <c r="B2809" s="19">
        <v>19.368055555555699</v>
      </c>
      <c r="C2809" s="19">
        <v>0.36872685185185183</v>
      </c>
      <c r="D2809" s="27">
        <v>1</v>
      </c>
      <c r="E2809" s="27">
        <f>D2809</f>
        <v>1</v>
      </c>
      <c r="F2809" s="6" t="s">
        <v>33</v>
      </c>
      <c r="H2809" s="2" t="s">
        <v>161</v>
      </c>
      <c r="I2809" s="2" t="s">
        <v>160</v>
      </c>
    </row>
    <row r="2810" spans="1:9" x14ac:dyDescent="0.2">
      <c r="A2810" s="128">
        <f>A2808</f>
        <v>41846</v>
      </c>
      <c r="B2810" s="19">
        <v>0.3689236111111111</v>
      </c>
      <c r="C2810" s="19">
        <v>19.375000000000199</v>
      </c>
      <c r="D2810" s="27">
        <v>9</v>
      </c>
      <c r="E2810" s="27">
        <f t="shared" si="114"/>
        <v>9</v>
      </c>
      <c r="F2810" s="6" t="s">
        <v>33</v>
      </c>
      <c r="H2810" s="2" t="s">
        <v>161</v>
      </c>
      <c r="I2810" s="2" t="s">
        <v>160</v>
      </c>
    </row>
    <row r="2811" spans="1:9" x14ac:dyDescent="0.2">
      <c r="A2811" s="128">
        <f t="shared" si="113"/>
        <v>41846</v>
      </c>
      <c r="B2811" s="19">
        <v>19.375000000000099</v>
      </c>
      <c r="C2811" s="19">
        <v>19.381944444444599</v>
      </c>
      <c r="D2811" s="27">
        <v>10</v>
      </c>
      <c r="E2811" s="27">
        <f t="shared" si="114"/>
        <v>10</v>
      </c>
      <c r="F2811" s="6" t="s">
        <v>33</v>
      </c>
      <c r="H2811" s="2" t="s">
        <v>161</v>
      </c>
      <c r="I2811" s="2" t="s">
        <v>160</v>
      </c>
    </row>
    <row r="2812" spans="1:9" x14ac:dyDescent="0.2">
      <c r="A2812" s="128">
        <f t="shared" si="113"/>
        <v>41846</v>
      </c>
      <c r="B2812" s="19">
        <v>19.381944444444599</v>
      </c>
      <c r="C2812" s="19">
        <v>19.388888888889099</v>
      </c>
      <c r="D2812" s="27">
        <v>10</v>
      </c>
      <c r="E2812" s="27">
        <f t="shared" si="114"/>
        <v>10</v>
      </c>
      <c r="F2812" s="6" t="s">
        <v>33</v>
      </c>
      <c r="H2812" s="2" t="s">
        <v>161</v>
      </c>
      <c r="I2812" s="2" t="s">
        <v>160</v>
      </c>
    </row>
    <row r="2813" spans="1:9" x14ac:dyDescent="0.2">
      <c r="A2813" s="128">
        <f t="shared" si="113"/>
        <v>41846</v>
      </c>
      <c r="B2813" s="19">
        <v>19.388888888888999</v>
      </c>
      <c r="C2813" s="19">
        <v>19.395833333333499</v>
      </c>
      <c r="D2813" s="27">
        <v>10</v>
      </c>
      <c r="E2813" s="27">
        <f t="shared" si="114"/>
        <v>10</v>
      </c>
      <c r="F2813" s="6" t="s">
        <v>33</v>
      </c>
      <c r="H2813" s="2" t="s">
        <v>161</v>
      </c>
      <c r="I2813" s="2" t="s">
        <v>160</v>
      </c>
    </row>
    <row r="2814" spans="1:9" x14ac:dyDescent="0.2">
      <c r="A2814" s="128">
        <f t="shared" si="113"/>
        <v>41846</v>
      </c>
      <c r="B2814" s="19">
        <v>19.395833333333499</v>
      </c>
      <c r="C2814" s="19">
        <v>19.402777777777999</v>
      </c>
      <c r="D2814" s="27">
        <v>10</v>
      </c>
      <c r="E2814" s="27">
        <f t="shared" si="114"/>
        <v>10</v>
      </c>
      <c r="F2814" s="6" t="s">
        <v>33</v>
      </c>
      <c r="H2814" s="2" t="s">
        <v>161</v>
      </c>
      <c r="I2814" s="2" t="s">
        <v>160</v>
      </c>
    </row>
    <row r="2815" spans="1:9" x14ac:dyDescent="0.2">
      <c r="A2815" s="128">
        <f t="shared" si="113"/>
        <v>41846</v>
      </c>
      <c r="B2815" s="19">
        <v>19.402777777777899</v>
      </c>
      <c r="C2815" s="19">
        <v>19.409722222222399</v>
      </c>
      <c r="D2815" s="27">
        <v>10</v>
      </c>
      <c r="E2815" s="27">
        <f t="shared" si="114"/>
        <v>10</v>
      </c>
      <c r="F2815" s="6" t="s">
        <v>33</v>
      </c>
      <c r="H2815" s="2" t="s">
        <v>161</v>
      </c>
      <c r="I2815" s="2" t="s">
        <v>160</v>
      </c>
    </row>
    <row r="2816" spans="1:9" x14ac:dyDescent="0.2">
      <c r="A2816" s="128">
        <f t="shared" si="113"/>
        <v>41846</v>
      </c>
      <c r="B2816" s="19">
        <v>19.4097222222223</v>
      </c>
      <c r="C2816" s="19">
        <v>19.416666666666899</v>
      </c>
      <c r="D2816" s="27">
        <v>10</v>
      </c>
      <c r="E2816" s="27">
        <f t="shared" si="114"/>
        <v>10</v>
      </c>
      <c r="F2816" s="6" t="s">
        <v>33</v>
      </c>
      <c r="H2816" s="2" t="s">
        <v>161</v>
      </c>
      <c r="I2816" s="2" t="s">
        <v>160</v>
      </c>
    </row>
    <row r="2817" spans="1:9" x14ac:dyDescent="0.2">
      <c r="A2817" s="128">
        <f t="shared" si="113"/>
        <v>41846</v>
      </c>
      <c r="B2817" s="19">
        <v>19.416666666666799</v>
      </c>
      <c r="C2817" s="19">
        <v>19.423611111111299</v>
      </c>
      <c r="D2817" s="27">
        <v>10</v>
      </c>
      <c r="E2817" s="27">
        <f t="shared" si="114"/>
        <v>10</v>
      </c>
      <c r="F2817" s="6" t="s">
        <v>33</v>
      </c>
      <c r="H2817" s="2" t="s">
        <v>161</v>
      </c>
      <c r="I2817" s="2" t="s">
        <v>160</v>
      </c>
    </row>
    <row r="2818" spans="1:9" x14ac:dyDescent="0.2">
      <c r="A2818" s="128">
        <f t="shared" si="113"/>
        <v>41846</v>
      </c>
      <c r="B2818" s="19">
        <v>19.4236111111112</v>
      </c>
      <c r="C2818" s="19">
        <v>19.430555555555699</v>
      </c>
      <c r="D2818" s="27">
        <v>10</v>
      </c>
      <c r="E2818" s="27">
        <f t="shared" si="114"/>
        <v>10</v>
      </c>
      <c r="F2818" s="6" t="s">
        <v>33</v>
      </c>
      <c r="H2818" s="2" t="s">
        <v>161</v>
      </c>
      <c r="I2818" s="2" t="s">
        <v>160</v>
      </c>
    </row>
    <row r="2819" spans="1:9" x14ac:dyDescent="0.2">
      <c r="A2819" s="128">
        <f t="shared" si="113"/>
        <v>41846</v>
      </c>
      <c r="B2819" s="19">
        <v>19.430555555555699</v>
      </c>
      <c r="C2819" s="19">
        <v>19.437500000000199</v>
      </c>
      <c r="D2819" s="27">
        <v>10</v>
      </c>
      <c r="E2819" s="27">
        <f t="shared" si="114"/>
        <v>10</v>
      </c>
      <c r="F2819" s="6" t="s">
        <v>33</v>
      </c>
      <c r="H2819" s="2" t="s">
        <v>161</v>
      </c>
      <c r="I2819" s="2" t="s">
        <v>160</v>
      </c>
    </row>
    <row r="2820" spans="1:9" x14ac:dyDescent="0.2">
      <c r="A2820" s="128">
        <f t="shared" si="113"/>
        <v>41846</v>
      </c>
      <c r="B2820" s="19">
        <v>19.437500000000099</v>
      </c>
      <c r="C2820" s="19">
        <v>19.444444444444599</v>
      </c>
      <c r="D2820" s="27">
        <v>10</v>
      </c>
      <c r="E2820" s="27">
        <f t="shared" si="114"/>
        <v>10</v>
      </c>
      <c r="F2820" s="6" t="s">
        <v>33</v>
      </c>
      <c r="H2820" s="2" t="s">
        <v>161</v>
      </c>
      <c r="I2820" s="2" t="s">
        <v>160</v>
      </c>
    </row>
    <row r="2821" spans="1:9" x14ac:dyDescent="0.2">
      <c r="A2821" s="128">
        <f t="shared" si="113"/>
        <v>41846</v>
      </c>
      <c r="B2821" s="19">
        <v>19.444444444444599</v>
      </c>
      <c r="C2821" s="19">
        <v>19.451388888889099</v>
      </c>
      <c r="D2821" s="27">
        <v>10</v>
      </c>
      <c r="E2821" s="27">
        <f t="shared" si="114"/>
        <v>10</v>
      </c>
      <c r="F2821" s="6" t="s">
        <v>33</v>
      </c>
      <c r="H2821" s="2" t="s">
        <v>161</v>
      </c>
      <c r="I2821" s="2" t="s">
        <v>160</v>
      </c>
    </row>
    <row r="2822" spans="1:9" x14ac:dyDescent="0.2">
      <c r="A2822" s="128">
        <f t="shared" ref="A2822:A2885" si="115">A2821</f>
        <v>41846</v>
      </c>
      <c r="B2822" s="19">
        <v>19.451388888888999</v>
      </c>
      <c r="C2822" s="19">
        <v>19.458333333333499</v>
      </c>
      <c r="D2822" s="27">
        <v>10</v>
      </c>
      <c r="E2822" s="27">
        <f t="shared" si="114"/>
        <v>10</v>
      </c>
      <c r="F2822" s="6" t="s">
        <v>33</v>
      </c>
      <c r="H2822" s="2" t="s">
        <v>161</v>
      </c>
      <c r="I2822" s="2" t="s">
        <v>160</v>
      </c>
    </row>
    <row r="2823" spans="1:9" x14ac:dyDescent="0.2">
      <c r="A2823" s="128">
        <f t="shared" si="115"/>
        <v>41846</v>
      </c>
      <c r="B2823" s="19">
        <v>19.458333333333499</v>
      </c>
      <c r="C2823" s="19">
        <v>19.465277777777999</v>
      </c>
      <c r="D2823" s="27">
        <v>10</v>
      </c>
      <c r="E2823" s="27">
        <f t="shared" si="114"/>
        <v>10</v>
      </c>
      <c r="F2823" s="6" t="s">
        <v>33</v>
      </c>
      <c r="H2823" s="2" t="s">
        <v>161</v>
      </c>
      <c r="I2823" s="2" t="s">
        <v>160</v>
      </c>
    </row>
    <row r="2824" spans="1:9" x14ac:dyDescent="0.2">
      <c r="A2824" s="128">
        <f t="shared" si="115"/>
        <v>41846</v>
      </c>
      <c r="B2824" s="19">
        <v>19.465277777777899</v>
      </c>
      <c r="C2824" s="19">
        <v>19.472222222222399</v>
      </c>
      <c r="D2824" s="27">
        <v>10</v>
      </c>
      <c r="E2824" s="27">
        <f t="shared" si="114"/>
        <v>10</v>
      </c>
      <c r="F2824" s="6" t="s">
        <v>33</v>
      </c>
      <c r="H2824" s="2" t="s">
        <v>161</v>
      </c>
      <c r="I2824" s="2" t="s">
        <v>160</v>
      </c>
    </row>
    <row r="2825" spans="1:9" x14ac:dyDescent="0.2">
      <c r="A2825" s="128">
        <f t="shared" si="115"/>
        <v>41846</v>
      </c>
      <c r="B2825" s="19">
        <v>19.4722222222223</v>
      </c>
      <c r="C2825" s="19">
        <v>19.479166666666899</v>
      </c>
      <c r="D2825" s="27">
        <v>10</v>
      </c>
      <c r="E2825" s="27">
        <f t="shared" si="114"/>
        <v>10</v>
      </c>
      <c r="F2825" s="6" t="s">
        <v>33</v>
      </c>
      <c r="H2825" s="2" t="s">
        <v>161</v>
      </c>
      <c r="I2825" s="2" t="s">
        <v>160</v>
      </c>
    </row>
    <row r="2826" spans="1:9" x14ac:dyDescent="0.2">
      <c r="A2826" s="128">
        <f t="shared" si="115"/>
        <v>41846</v>
      </c>
      <c r="B2826" s="19">
        <v>19.479166666666799</v>
      </c>
      <c r="C2826" s="19">
        <v>19.486111111111299</v>
      </c>
      <c r="D2826" s="27">
        <v>10</v>
      </c>
      <c r="E2826" s="27">
        <f t="shared" si="114"/>
        <v>10</v>
      </c>
      <c r="F2826" s="6" t="s">
        <v>33</v>
      </c>
      <c r="H2826" s="2" t="s">
        <v>161</v>
      </c>
      <c r="I2826" s="2" t="s">
        <v>160</v>
      </c>
    </row>
    <row r="2827" spans="1:9" x14ac:dyDescent="0.2">
      <c r="A2827" s="128">
        <f t="shared" si="115"/>
        <v>41846</v>
      </c>
      <c r="B2827" s="19">
        <v>19.4861111111112</v>
      </c>
      <c r="C2827" s="19">
        <v>19.493055555555699</v>
      </c>
      <c r="D2827" s="27">
        <v>10</v>
      </c>
      <c r="E2827" s="27">
        <f t="shared" si="114"/>
        <v>10</v>
      </c>
      <c r="F2827" s="6" t="s">
        <v>33</v>
      </c>
      <c r="H2827" s="2" t="s">
        <v>161</v>
      </c>
      <c r="I2827" s="2" t="s">
        <v>160</v>
      </c>
    </row>
    <row r="2828" spans="1:9" x14ac:dyDescent="0.2">
      <c r="A2828" s="128">
        <f t="shared" si="115"/>
        <v>41846</v>
      </c>
      <c r="B2828" s="19">
        <v>19.493055555555699</v>
      </c>
      <c r="C2828" s="19">
        <v>19.500000000000199</v>
      </c>
      <c r="D2828" s="27">
        <v>10</v>
      </c>
      <c r="E2828" s="27">
        <f t="shared" si="114"/>
        <v>10</v>
      </c>
      <c r="F2828" s="6" t="s">
        <v>33</v>
      </c>
      <c r="H2828" s="2" t="s">
        <v>161</v>
      </c>
      <c r="I2828" s="2" t="s">
        <v>160</v>
      </c>
    </row>
    <row r="2829" spans="1:9" x14ac:dyDescent="0.2">
      <c r="A2829" s="128">
        <f t="shared" si="115"/>
        <v>41846</v>
      </c>
      <c r="B2829" s="19">
        <v>19.500000000000099</v>
      </c>
      <c r="C2829" s="19">
        <v>19.506944444444599</v>
      </c>
      <c r="D2829" s="27">
        <v>10</v>
      </c>
      <c r="E2829" s="27">
        <f t="shared" ref="E2829:E2892" si="116">D2829</f>
        <v>10</v>
      </c>
      <c r="F2829" s="6" t="s">
        <v>33</v>
      </c>
      <c r="H2829" s="2" t="s">
        <v>161</v>
      </c>
      <c r="I2829" s="2" t="s">
        <v>160</v>
      </c>
    </row>
    <row r="2830" spans="1:9" x14ac:dyDescent="0.2">
      <c r="A2830" s="128">
        <f t="shared" si="115"/>
        <v>41846</v>
      </c>
      <c r="B2830" s="19">
        <v>19.506944444444599</v>
      </c>
      <c r="C2830" s="19">
        <v>19.513888888889099</v>
      </c>
      <c r="D2830" s="27">
        <v>10</v>
      </c>
      <c r="E2830" s="27">
        <f t="shared" si="116"/>
        <v>10</v>
      </c>
      <c r="F2830" s="6" t="s">
        <v>33</v>
      </c>
      <c r="H2830" s="2" t="s">
        <v>161</v>
      </c>
      <c r="I2830" s="2" t="s">
        <v>160</v>
      </c>
    </row>
    <row r="2831" spans="1:9" x14ac:dyDescent="0.2">
      <c r="A2831" s="128">
        <f t="shared" si="115"/>
        <v>41846</v>
      </c>
      <c r="B2831" s="19">
        <v>19.513888888888999</v>
      </c>
      <c r="C2831" s="19">
        <v>19.520833333333499</v>
      </c>
      <c r="D2831" s="27">
        <v>10</v>
      </c>
      <c r="E2831" s="27">
        <f t="shared" si="116"/>
        <v>10</v>
      </c>
      <c r="F2831" s="6" t="s">
        <v>33</v>
      </c>
      <c r="H2831" s="2" t="s">
        <v>161</v>
      </c>
      <c r="I2831" s="2" t="s">
        <v>160</v>
      </c>
    </row>
    <row r="2832" spans="1:9" x14ac:dyDescent="0.2">
      <c r="A2832" s="128">
        <f t="shared" si="115"/>
        <v>41846</v>
      </c>
      <c r="B2832" s="19">
        <v>19.520833333333499</v>
      </c>
      <c r="C2832" s="19">
        <v>19.527777777777999</v>
      </c>
      <c r="D2832" s="27">
        <v>10</v>
      </c>
      <c r="E2832" s="27">
        <f t="shared" si="116"/>
        <v>10</v>
      </c>
      <c r="F2832" s="6" t="s">
        <v>33</v>
      </c>
      <c r="H2832" s="2" t="s">
        <v>161</v>
      </c>
      <c r="I2832" s="2" t="s">
        <v>160</v>
      </c>
    </row>
    <row r="2833" spans="1:9" x14ac:dyDescent="0.2">
      <c r="A2833" s="128">
        <f t="shared" si="115"/>
        <v>41846</v>
      </c>
      <c r="B2833" s="19">
        <v>19.527777777777899</v>
      </c>
      <c r="C2833" s="19">
        <v>19.534722222222399</v>
      </c>
      <c r="D2833" s="27">
        <v>10</v>
      </c>
      <c r="E2833" s="27">
        <f t="shared" si="116"/>
        <v>10</v>
      </c>
      <c r="F2833" s="6" t="s">
        <v>33</v>
      </c>
      <c r="H2833" s="2" t="s">
        <v>161</v>
      </c>
      <c r="I2833" s="2" t="s">
        <v>160</v>
      </c>
    </row>
    <row r="2834" spans="1:9" x14ac:dyDescent="0.2">
      <c r="A2834" s="128">
        <f t="shared" si="115"/>
        <v>41846</v>
      </c>
      <c r="B2834" s="19">
        <v>19.5347222222223</v>
      </c>
      <c r="C2834" s="19">
        <v>19.541666666666899</v>
      </c>
      <c r="D2834" s="27">
        <v>10</v>
      </c>
      <c r="E2834" s="27">
        <f t="shared" si="116"/>
        <v>10</v>
      </c>
      <c r="F2834" s="6" t="s">
        <v>33</v>
      </c>
      <c r="H2834" s="2" t="s">
        <v>161</v>
      </c>
      <c r="I2834" s="2" t="s">
        <v>160</v>
      </c>
    </row>
    <row r="2835" spans="1:9" x14ac:dyDescent="0.2">
      <c r="A2835" s="128">
        <f t="shared" si="115"/>
        <v>41846</v>
      </c>
      <c r="B2835" s="19">
        <v>19.541666666666799</v>
      </c>
      <c r="C2835" s="19">
        <v>19.548611111111299</v>
      </c>
      <c r="D2835" s="27">
        <v>10</v>
      </c>
      <c r="E2835" s="27">
        <f t="shared" si="116"/>
        <v>10</v>
      </c>
      <c r="F2835" s="6" t="s">
        <v>33</v>
      </c>
      <c r="H2835" s="2" t="s">
        <v>161</v>
      </c>
      <c r="I2835" s="2" t="s">
        <v>160</v>
      </c>
    </row>
    <row r="2836" spans="1:9" x14ac:dyDescent="0.2">
      <c r="A2836" s="128">
        <f t="shared" si="115"/>
        <v>41846</v>
      </c>
      <c r="B2836" s="19">
        <v>19.5486111111112</v>
      </c>
      <c r="C2836" s="19">
        <v>19.555555555555699</v>
      </c>
      <c r="D2836" s="27">
        <v>10</v>
      </c>
      <c r="E2836" s="27">
        <f t="shared" si="116"/>
        <v>10</v>
      </c>
      <c r="F2836" s="6" t="s">
        <v>33</v>
      </c>
      <c r="H2836" s="2" t="s">
        <v>161</v>
      </c>
      <c r="I2836" s="2" t="s">
        <v>160</v>
      </c>
    </row>
    <row r="2837" spans="1:9" x14ac:dyDescent="0.2">
      <c r="A2837" s="128">
        <f t="shared" si="115"/>
        <v>41846</v>
      </c>
      <c r="B2837" s="19">
        <v>19.555555555555699</v>
      </c>
      <c r="C2837" s="19">
        <v>19.562500000000199</v>
      </c>
      <c r="D2837" s="27">
        <v>10</v>
      </c>
      <c r="E2837" s="27">
        <f t="shared" si="116"/>
        <v>10</v>
      </c>
      <c r="F2837" s="6" t="s">
        <v>33</v>
      </c>
      <c r="H2837" s="2" t="s">
        <v>161</v>
      </c>
      <c r="I2837" s="2" t="s">
        <v>160</v>
      </c>
    </row>
    <row r="2838" spans="1:9" x14ac:dyDescent="0.2">
      <c r="A2838" s="128">
        <f t="shared" si="115"/>
        <v>41846</v>
      </c>
      <c r="B2838" s="19">
        <v>19.562500000000099</v>
      </c>
      <c r="C2838" s="19">
        <v>19.569444444444599</v>
      </c>
      <c r="D2838" s="27">
        <v>10</v>
      </c>
      <c r="E2838" s="27">
        <f t="shared" si="116"/>
        <v>10</v>
      </c>
      <c r="F2838" s="6" t="s">
        <v>33</v>
      </c>
      <c r="H2838" s="2" t="s">
        <v>161</v>
      </c>
      <c r="I2838" s="2" t="s">
        <v>160</v>
      </c>
    </row>
    <row r="2839" spans="1:9" x14ac:dyDescent="0.2">
      <c r="A2839" s="128">
        <f t="shared" si="115"/>
        <v>41846</v>
      </c>
      <c r="B2839" s="19">
        <v>19.569444444444599</v>
      </c>
      <c r="C2839" s="19">
        <v>19.576388888889099</v>
      </c>
      <c r="D2839" s="27">
        <v>10</v>
      </c>
      <c r="E2839" s="27">
        <f t="shared" si="116"/>
        <v>10</v>
      </c>
      <c r="F2839" s="6" t="s">
        <v>33</v>
      </c>
      <c r="H2839" s="2" t="s">
        <v>161</v>
      </c>
      <c r="I2839" s="2" t="s">
        <v>160</v>
      </c>
    </row>
    <row r="2840" spans="1:9" x14ac:dyDescent="0.2">
      <c r="A2840" s="128">
        <f t="shared" si="115"/>
        <v>41846</v>
      </c>
      <c r="B2840" s="19">
        <v>19.576388888888999</v>
      </c>
      <c r="C2840" s="19">
        <v>19.583333333333499</v>
      </c>
      <c r="D2840" s="27">
        <v>10</v>
      </c>
      <c r="E2840" s="27">
        <f t="shared" si="116"/>
        <v>10</v>
      </c>
      <c r="F2840" s="6" t="s">
        <v>33</v>
      </c>
      <c r="H2840" s="2" t="s">
        <v>161</v>
      </c>
      <c r="I2840" s="2" t="s">
        <v>160</v>
      </c>
    </row>
    <row r="2841" spans="1:9" x14ac:dyDescent="0.2">
      <c r="A2841" s="128">
        <f t="shared" si="115"/>
        <v>41846</v>
      </c>
      <c r="B2841" s="19">
        <v>19.583333333333499</v>
      </c>
      <c r="C2841" s="19">
        <v>19.590277777777999</v>
      </c>
      <c r="D2841" s="27">
        <v>10</v>
      </c>
      <c r="E2841" s="27">
        <f t="shared" si="116"/>
        <v>10</v>
      </c>
      <c r="F2841" s="6" t="s">
        <v>33</v>
      </c>
      <c r="H2841" s="2" t="s">
        <v>161</v>
      </c>
      <c r="I2841" s="2" t="s">
        <v>160</v>
      </c>
    </row>
    <row r="2842" spans="1:9" x14ac:dyDescent="0.2">
      <c r="A2842" s="128">
        <f t="shared" si="115"/>
        <v>41846</v>
      </c>
      <c r="B2842" s="19">
        <v>19.590277777777899</v>
      </c>
      <c r="C2842" s="19">
        <v>19.597222222222399</v>
      </c>
      <c r="D2842" s="27">
        <v>10</v>
      </c>
      <c r="E2842" s="27">
        <f t="shared" si="116"/>
        <v>10</v>
      </c>
      <c r="F2842" s="6" t="s">
        <v>33</v>
      </c>
      <c r="H2842" s="2" t="s">
        <v>161</v>
      </c>
      <c r="I2842" s="2" t="s">
        <v>160</v>
      </c>
    </row>
    <row r="2843" spans="1:9" x14ac:dyDescent="0.2">
      <c r="A2843" s="128">
        <f t="shared" si="115"/>
        <v>41846</v>
      </c>
      <c r="B2843" s="19">
        <v>19.5972222222223</v>
      </c>
      <c r="C2843" s="19">
        <v>19.604166666666899</v>
      </c>
      <c r="D2843" s="27">
        <v>10</v>
      </c>
      <c r="E2843" s="27">
        <f t="shared" si="116"/>
        <v>10</v>
      </c>
      <c r="F2843" s="6" t="s">
        <v>33</v>
      </c>
      <c r="H2843" s="2" t="s">
        <v>161</v>
      </c>
      <c r="I2843" s="2" t="s">
        <v>160</v>
      </c>
    </row>
    <row r="2844" spans="1:9" x14ac:dyDescent="0.2">
      <c r="A2844" s="128">
        <f t="shared" si="115"/>
        <v>41846</v>
      </c>
      <c r="B2844" s="19">
        <v>19.604166666666799</v>
      </c>
      <c r="C2844" s="19">
        <v>19.611111111111299</v>
      </c>
      <c r="D2844" s="27">
        <v>10</v>
      </c>
      <c r="E2844" s="27">
        <f t="shared" si="116"/>
        <v>10</v>
      </c>
      <c r="F2844" s="6" t="s">
        <v>33</v>
      </c>
      <c r="H2844" s="2" t="s">
        <v>161</v>
      </c>
      <c r="I2844" s="2" t="s">
        <v>160</v>
      </c>
    </row>
    <row r="2845" spans="1:9" x14ac:dyDescent="0.2">
      <c r="A2845" s="128">
        <f t="shared" si="115"/>
        <v>41846</v>
      </c>
      <c r="B2845" s="19">
        <v>19.6111111111112</v>
      </c>
      <c r="C2845" s="19">
        <v>19.618055555555699</v>
      </c>
      <c r="D2845" s="27">
        <v>10</v>
      </c>
      <c r="E2845" s="27">
        <f t="shared" si="116"/>
        <v>10</v>
      </c>
      <c r="F2845" s="6" t="s">
        <v>33</v>
      </c>
      <c r="H2845" s="2" t="s">
        <v>161</v>
      </c>
      <c r="I2845" s="2" t="s">
        <v>160</v>
      </c>
    </row>
    <row r="2846" spans="1:9" x14ac:dyDescent="0.2">
      <c r="A2846" s="128">
        <f t="shared" si="115"/>
        <v>41846</v>
      </c>
      <c r="B2846" s="19">
        <v>19.618055555555699</v>
      </c>
      <c r="C2846" s="19">
        <v>19.625000000000199</v>
      </c>
      <c r="D2846" s="27">
        <v>10</v>
      </c>
      <c r="E2846" s="27">
        <f t="shared" si="116"/>
        <v>10</v>
      </c>
      <c r="F2846" s="6" t="s">
        <v>33</v>
      </c>
      <c r="H2846" s="2" t="s">
        <v>161</v>
      </c>
      <c r="I2846" s="2" t="s">
        <v>160</v>
      </c>
    </row>
    <row r="2847" spans="1:9" x14ac:dyDescent="0.2">
      <c r="A2847" s="128">
        <f t="shared" si="115"/>
        <v>41846</v>
      </c>
      <c r="B2847" s="19">
        <v>19.625000000000099</v>
      </c>
      <c r="C2847" s="19">
        <v>19.631944444444599</v>
      </c>
      <c r="D2847" s="27">
        <v>10</v>
      </c>
      <c r="E2847" s="27">
        <f t="shared" si="116"/>
        <v>10</v>
      </c>
      <c r="F2847" s="6" t="s">
        <v>33</v>
      </c>
      <c r="H2847" s="2" t="s">
        <v>161</v>
      </c>
      <c r="I2847" s="2" t="s">
        <v>160</v>
      </c>
    </row>
    <row r="2848" spans="1:9" x14ac:dyDescent="0.2">
      <c r="A2848" s="128">
        <f t="shared" si="115"/>
        <v>41846</v>
      </c>
      <c r="B2848" s="19">
        <v>19.631944444444599</v>
      </c>
      <c r="C2848" s="19">
        <v>19.638888888889099</v>
      </c>
      <c r="D2848" s="27">
        <v>10</v>
      </c>
      <c r="E2848" s="27">
        <f t="shared" si="116"/>
        <v>10</v>
      </c>
      <c r="F2848" s="6" t="s">
        <v>33</v>
      </c>
      <c r="H2848" s="2" t="s">
        <v>161</v>
      </c>
      <c r="I2848" s="2" t="s">
        <v>160</v>
      </c>
    </row>
    <row r="2849" spans="1:9" x14ac:dyDescent="0.2">
      <c r="A2849" s="128">
        <f t="shared" si="115"/>
        <v>41846</v>
      </c>
      <c r="B2849" s="19">
        <v>19.638888888888999</v>
      </c>
      <c r="C2849" s="19">
        <v>19.645833333333499</v>
      </c>
      <c r="D2849" s="27">
        <v>10</v>
      </c>
      <c r="E2849" s="27">
        <f t="shared" si="116"/>
        <v>10</v>
      </c>
      <c r="F2849" s="6" t="s">
        <v>33</v>
      </c>
      <c r="H2849" s="2" t="s">
        <v>161</v>
      </c>
      <c r="I2849" s="2" t="s">
        <v>160</v>
      </c>
    </row>
    <row r="2850" spans="1:9" x14ac:dyDescent="0.2">
      <c r="A2850" s="128">
        <f t="shared" si="115"/>
        <v>41846</v>
      </c>
      <c r="B2850" s="19">
        <v>19.645833333333499</v>
      </c>
      <c r="C2850" s="19">
        <v>19.652777777777999</v>
      </c>
      <c r="D2850" s="27">
        <v>10</v>
      </c>
      <c r="E2850" s="27">
        <f t="shared" si="116"/>
        <v>10</v>
      </c>
      <c r="F2850" s="6" t="s">
        <v>33</v>
      </c>
      <c r="H2850" s="2" t="s">
        <v>161</v>
      </c>
      <c r="I2850" s="2" t="s">
        <v>160</v>
      </c>
    </row>
    <row r="2851" spans="1:9" x14ac:dyDescent="0.2">
      <c r="A2851" s="128">
        <f t="shared" si="115"/>
        <v>41846</v>
      </c>
      <c r="B2851" s="19">
        <v>19.652777777777899</v>
      </c>
      <c r="C2851" s="19">
        <v>19.659722222222399</v>
      </c>
      <c r="D2851" s="27">
        <v>10</v>
      </c>
      <c r="E2851" s="27">
        <f t="shared" si="116"/>
        <v>10</v>
      </c>
      <c r="F2851" s="6" t="s">
        <v>33</v>
      </c>
      <c r="H2851" s="2" t="s">
        <v>161</v>
      </c>
      <c r="I2851" s="2" t="s">
        <v>160</v>
      </c>
    </row>
    <row r="2852" spans="1:9" x14ac:dyDescent="0.2">
      <c r="A2852" s="128">
        <f t="shared" si="115"/>
        <v>41846</v>
      </c>
      <c r="B2852" s="19">
        <v>19.6597222222223</v>
      </c>
      <c r="C2852" s="19">
        <v>19.666666666666899</v>
      </c>
      <c r="D2852" s="27">
        <v>10</v>
      </c>
      <c r="E2852" s="27">
        <f t="shared" si="116"/>
        <v>10</v>
      </c>
      <c r="F2852" s="6" t="s">
        <v>33</v>
      </c>
      <c r="H2852" s="2" t="s">
        <v>161</v>
      </c>
      <c r="I2852" s="2" t="s">
        <v>160</v>
      </c>
    </row>
    <row r="2853" spans="1:9" x14ac:dyDescent="0.2">
      <c r="A2853" s="128">
        <f t="shared" si="115"/>
        <v>41846</v>
      </c>
      <c r="B2853" s="19">
        <v>19.666666666666799</v>
      </c>
      <c r="C2853" s="19">
        <v>19.673611111111299</v>
      </c>
      <c r="D2853" s="27">
        <v>10</v>
      </c>
      <c r="E2853" s="27">
        <f t="shared" si="116"/>
        <v>10</v>
      </c>
      <c r="F2853" s="6" t="s">
        <v>33</v>
      </c>
      <c r="H2853" s="2" t="s">
        <v>161</v>
      </c>
      <c r="I2853" s="2" t="s">
        <v>160</v>
      </c>
    </row>
    <row r="2854" spans="1:9" x14ac:dyDescent="0.2">
      <c r="A2854" s="128">
        <f t="shared" si="115"/>
        <v>41846</v>
      </c>
      <c r="B2854" s="19">
        <v>19.6736111111112</v>
      </c>
      <c r="C2854" s="19">
        <v>19.680555555555699</v>
      </c>
      <c r="D2854" s="27">
        <v>10</v>
      </c>
      <c r="E2854" s="27">
        <f t="shared" si="116"/>
        <v>10</v>
      </c>
      <c r="F2854" s="6" t="s">
        <v>33</v>
      </c>
      <c r="H2854" s="2" t="s">
        <v>161</v>
      </c>
      <c r="I2854" s="2" t="s">
        <v>160</v>
      </c>
    </row>
    <row r="2855" spans="1:9" x14ac:dyDescent="0.2">
      <c r="A2855" s="128">
        <f t="shared" si="115"/>
        <v>41846</v>
      </c>
      <c r="B2855" s="19">
        <v>19.680555555555699</v>
      </c>
      <c r="C2855" s="19">
        <v>19.687500000000199</v>
      </c>
      <c r="D2855" s="27">
        <v>10</v>
      </c>
      <c r="E2855" s="27">
        <f t="shared" si="116"/>
        <v>10</v>
      </c>
      <c r="F2855" s="6" t="s">
        <v>33</v>
      </c>
      <c r="H2855" s="2" t="s">
        <v>161</v>
      </c>
      <c r="I2855" s="2" t="s">
        <v>160</v>
      </c>
    </row>
    <row r="2856" spans="1:9" x14ac:dyDescent="0.2">
      <c r="A2856" s="128">
        <f t="shared" si="115"/>
        <v>41846</v>
      </c>
      <c r="B2856" s="19">
        <v>19.687500000000099</v>
      </c>
      <c r="C2856" s="19">
        <v>19.694444444444599</v>
      </c>
      <c r="D2856" s="27">
        <v>10</v>
      </c>
      <c r="E2856" s="27">
        <f t="shared" si="116"/>
        <v>10</v>
      </c>
      <c r="F2856" s="6" t="s">
        <v>33</v>
      </c>
      <c r="H2856" s="2" t="s">
        <v>161</v>
      </c>
      <c r="I2856" s="2" t="s">
        <v>160</v>
      </c>
    </row>
    <row r="2857" spans="1:9" x14ac:dyDescent="0.2">
      <c r="A2857" s="128">
        <f t="shared" si="115"/>
        <v>41846</v>
      </c>
      <c r="B2857" s="19">
        <v>19.694444444444599</v>
      </c>
      <c r="C2857" s="19">
        <v>19.701388888889099</v>
      </c>
      <c r="D2857" s="27">
        <v>10</v>
      </c>
      <c r="E2857" s="27">
        <f t="shared" si="116"/>
        <v>10</v>
      </c>
      <c r="F2857" s="6" t="s">
        <v>33</v>
      </c>
      <c r="H2857" s="2" t="s">
        <v>161</v>
      </c>
      <c r="I2857" s="2" t="s">
        <v>160</v>
      </c>
    </row>
    <row r="2858" spans="1:9" x14ac:dyDescent="0.2">
      <c r="A2858" s="128">
        <f t="shared" si="115"/>
        <v>41846</v>
      </c>
      <c r="B2858" s="19">
        <v>19.701388888888999</v>
      </c>
      <c r="C2858" s="19">
        <v>19.708333333333499</v>
      </c>
      <c r="D2858" s="27">
        <v>10</v>
      </c>
      <c r="E2858" s="27">
        <f t="shared" si="116"/>
        <v>10</v>
      </c>
      <c r="F2858" s="6" t="s">
        <v>33</v>
      </c>
      <c r="H2858" s="2" t="s">
        <v>161</v>
      </c>
      <c r="I2858" s="2" t="s">
        <v>160</v>
      </c>
    </row>
    <row r="2859" spans="1:9" x14ac:dyDescent="0.2">
      <c r="A2859" s="128">
        <f t="shared" si="115"/>
        <v>41846</v>
      </c>
      <c r="B2859" s="19">
        <v>19.708333333333499</v>
      </c>
      <c r="C2859" s="19">
        <v>19.715277777777999</v>
      </c>
      <c r="D2859" s="27">
        <v>10</v>
      </c>
      <c r="E2859" s="27">
        <f t="shared" si="116"/>
        <v>10</v>
      </c>
      <c r="F2859" s="6" t="s">
        <v>33</v>
      </c>
      <c r="H2859" s="2" t="s">
        <v>161</v>
      </c>
      <c r="I2859" s="2" t="s">
        <v>160</v>
      </c>
    </row>
    <row r="2860" spans="1:9" x14ac:dyDescent="0.2">
      <c r="A2860" s="128">
        <f t="shared" si="115"/>
        <v>41846</v>
      </c>
      <c r="B2860" s="19">
        <v>19.715277777777899</v>
      </c>
      <c r="C2860" s="19">
        <v>19.722222222222399</v>
      </c>
      <c r="D2860" s="27">
        <v>10</v>
      </c>
      <c r="E2860" s="27">
        <f t="shared" si="116"/>
        <v>10</v>
      </c>
      <c r="F2860" s="6" t="s">
        <v>33</v>
      </c>
      <c r="H2860" s="2" t="s">
        <v>161</v>
      </c>
      <c r="I2860" s="2" t="s">
        <v>160</v>
      </c>
    </row>
    <row r="2861" spans="1:9" x14ac:dyDescent="0.2">
      <c r="A2861" s="128">
        <f t="shared" si="115"/>
        <v>41846</v>
      </c>
      <c r="B2861" s="19">
        <v>19.7222222222223</v>
      </c>
      <c r="C2861" s="19">
        <v>19.729166666666899</v>
      </c>
      <c r="D2861" s="27">
        <v>10</v>
      </c>
      <c r="E2861" s="27">
        <f t="shared" si="116"/>
        <v>10</v>
      </c>
      <c r="F2861" s="6" t="s">
        <v>33</v>
      </c>
      <c r="H2861" s="2" t="s">
        <v>161</v>
      </c>
      <c r="I2861" s="2" t="s">
        <v>160</v>
      </c>
    </row>
    <row r="2862" spans="1:9" x14ac:dyDescent="0.2">
      <c r="A2862" s="128">
        <f t="shared" si="115"/>
        <v>41846</v>
      </c>
      <c r="B2862" s="19">
        <v>19.729166666666799</v>
      </c>
      <c r="C2862" s="19">
        <v>19.736111111111299</v>
      </c>
      <c r="D2862" s="27">
        <v>10</v>
      </c>
      <c r="E2862" s="27">
        <f t="shared" si="116"/>
        <v>10</v>
      </c>
      <c r="F2862" s="6" t="s">
        <v>33</v>
      </c>
      <c r="H2862" s="2" t="s">
        <v>161</v>
      </c>
      <c r="I2862" s="2" t="s">
        <v>160</v>
      </c>
    </row>
    <row r="2863" spans="1:9" x14ac:dyDescent="0.2">
      <c r="A2863" s="128">
        <f t="shared" si="115"/>
        <v>41846</v>
      </c>
      <c r="B2863" s="19">
        <v>19.7361111111112</v>
      </c>
      <c r="C2863" s="19">
        <v>19.743055555555699</v>
      </c>
      <c r="D2863" s="27">
        <v>10</v>
      </c>
      <c r="E2863" s="27">
        <f t="shared" si="116"/>
        <v>10</v>
      </c>
      <c r="F2863" s="6" t="s">
        <v>33</v>
      </c>
      <c r="H2863" s="2" t="s">
        <v>161</v>
      </c>
      <c r="I2863" s="2" t="s">
        <v>160</v>
      </c>
    </row>
    <row r="2864" spans="1:9" x14ac:dyDescent="0.2">
      <c r="A2864" s="128">
        <f t="shared" si="115"/>
        <v>41846</v>
      </c>
      <c r="B2864" s="19">
        <v>19.743055555555699</v>
      </c>
      <c r="C2864" s="19">
        <v>19.750000000000199</v>
      </c>
      <c r="D2864" s="27">
        <v>10</v>
      </c>
      <c r="E2864" s="27">
        <f t="shared" si="116"/>
        <v>10</v>
      </c>
      <c r="F2864" s="6" t="s">
        <v>33</v>
      </c>
      <c r="H2864" s="2" t="s">
        <v>161</v>
      </c>
      <c r="I2864" s="2" t="s">
        <v>160</v>
      </c>
    </row>
    <row r="2865" spans="1:9" x14ac:dyDescent="0.2">
      <c r="A2865" s="128">
        <f t="shared" si="115"/>
        <v>41846</v>
      </c>
      <c r="B2865" s="19">
        <v>19.750000000000099</v>
      </c>
      <c r="C2865" s="19">
        <v>19.756944444444599</v>
      </c>
      <c r="D2865" s="27">
        <v>10</v>
      </c>
      <c r="E2865" s="27">
        <f t="shared" si="116"/>
        <v>10</v>
      </c>
      <c r="F2865" s="6" t="s">
        <v>33</v>
      </c>
      <c r="H2865" s="2" t="s">
        <v>161</v>
      </c>
      <c r="I2865" s="2" t="s">
        <v>160</v>
      </c>
    </row>
    <row r="2866" spans="1:9" x14ac:dyDescent="0.2">
      <c r="A2866" s="128">
        <f t="shared" si="115"/>
        <v>41846</v>
      </c>
      <c r="B2866" s="19">
        <v>19.756944444444599</v>
      </c>
      <c r="C2866" s="19">
        <v>19.763888888889099</v>
      </c>
      <c r="D2866" s="27">
        <v>10</v>
      </c>
      <c r="E2866" s="27">
        <f t="shared" si="116"/>
        <v>10</v>
      </c>
      <c r="F2866" s="6" t="s">
        <v>33</v>
      </c>
      <c r="H2866" s="2" t="s">
        <v>161</v>
      </c>
      <c r="I2866" s="2" t="s">
        <v>160</v>
      </c>
    </row>
    <row r="2867" spans="1:9" x14ac:dyDescent="0.2">
      <c r="A2867" s="128">
        <f t="shared" si="115"/>
        <v>41846</v>
      </c>
      <c r="B2867" s="19">
        <v>19.763888888888999</v>
      </c>
      <c r="C2867" s="19">
        <v>19.770833333333499</v>
      </c>
      <c r="D2867" s="27">
        <v>10</v>
      </c>
      <c r="E2867" s="27">
        <f t="shared" si="116"/>
        <v>10</v>
      </c>
      <c r="F2867" s="6" t="s">
        <v>33</v>
      </c>
      <c r="H2867" s="2" t="s">
        <v>161</v>
      </c>
      <c r="I2867" s="2" t="s">
        <v>160</v>
      </c>
    </row>
    <row r="2868" spans="1:9" x14ac:dyDescent="0.2">
      <c r="A2868" s="128">
        <f t="shared" si="115"/>
        <v>41846</v>
      </c>
      <c r="B2868" s="19">
        <v>19.770833333333499</v>
      </c>
      <c r="C2868" s="19">
        <v>19.777777777777999</v>
      </c>
      <c r="D2868" s="27">
        <v>10</v>
      </c>
      <c r="E2868" s="27">
        <f t="shared" si="116"/>
        <v>10</v>
      </c>
      <c r="F2868" s="6" t="s">
        <v>33</v>
      </c>
      <c r="H2868" s="2" t="s">
        <v>161</v>
      </c>
      <c r="I2868" s="2" t="s">
        <v>160</v>
      </c>
    </row>
    <row r="2869" spans="1:9" x14ac:dyDescent="0.2">
      <c r="A2869" s="128">
        <f t="shared" si="115"/>
        <v>41846</v>
      </c>
      <c r="B2869" s="19">
        <v>19.777777777777899</v>
      </c>
      <c r="C2869" s="19">
        <v>19.784722222222399</v>
      </c>
      <c r="D2869" s="27">
        <v>10</v>
      </c>
      <c r="E2869" s="27">
        <f t="shared" si="116"/>
        <v>10</v>
      </c>
      <c r="F2869" s="6" t="s">
        <v>33</v>
      </c>
      <c r="H2869" s="2" t="s">
        <v>161</v>
      </c>
      <c r="I2869" s="2" t="s">
        <v>160</v>
      </c>
    </row>
    <row r="2870" spans="1:9" x14ac:dyDescent="0.2">
      <c r="A2870" s="128">
        <f t="shared" si="115"/>
        <v>41846</v>
      </c>
      <c r="B2870" s="19">
        <v>19.7847222222223</v>
      </c>
      <c r="C2870" s="19">
        <v>19.791666666666899</v>
      </c>
      <c r="D2870" s="27">
        <v>10</v>
      </c>
      <c r="E2870" s="27">
        <f t="shared" si="116"/>
        <v>10</v>
      </c>
      <c r="F2870" s="6" t="s">
        <v>33</v>
      </c>
      <c r="H2870" s="2" t="s">
        <v>161</v>
      </c>
      <c r="I2870" s="2" t="s">
        <v>160</v>
      </c>
    </row>
    <row r="2871" spans="1:9" x14ac:dyDescent="0.2">
      <c r="A2871" s="128">
        <f t="shared" si="115"/>
        <v>41846</v>
      </c>
      <c r="B2871" s="19">
        <v>19.791666666666799</v>
      </c>
      <c r="C2871" s="19">
        <v>19.798611111111299</v>
      </c>
      <c r="D2871" s="27">
        <v>10</v>
      </c>
      <c r="E2871" s="27">
        <f t="shared" si="116"/>
        <v>10</v>
      </c>
      <c r="F2871" s="6" t="s">
        <v>33</v>
      </c>
      <c r="H2871" s="2" t="s">
        <v>161</v>
      </c>
      <c r="I2871" s="2" t="s">
        <v>160</v>
      </c>
    </row>
    <row r="2872" spans="1:9" x14ac:dyDescent="0.2">
      <c r="A2872" s="128">
        <f t="shared" si="115"/>
        <v>41846</v>
      </c>
      <c r="B2872" s="19">
        <v>19.7986111111112</v>
      </c>
      <c r="C2872" s="19">
        <v>19.805555555555699</v>
      </c>
      <c r="D2872" s="27">
        <v>10</v>
      </c>
      <c r="E2872" s="27">
        <f t="shared" si="116"/>
        <v>10</v>
      </c>
      <c r="F2872" s="6" t="s">
        <v>33</v>
      </c>
      <c r="H2872" s="2" t="s">
        <v>161</v>
      </c>
      <c r="I2872" s="2" t="s">
        <v>160</v>
      </c>
    </row>
    <row r="2873" spans="1:9" x14ac:dyDescent="0.2">
      <c r="A2873" s="128">
        <f t="shared" si="115"/>
        <v>41846</v>
      </c>
      <c r="B2873" s="19">
        <v>19.805555555555699</v>
      </c>
      <c r="C2873" s="19">
        <v>19.812500000000199</v>
      </c>
      <c r="D2873" s="27">
        <v>10</v>
      </c>
      <c r="E2873" s="27">
        <f t="shared" si="116"/>
        <v>10</v>
      </c>
      <c r="F2873" s="6" t="s">
        <v>33</v>
      </c>
      <c r="H2873" s="2" t="s">
        <v>161</v>
      </c>
      <c r="I2873" s="2" t="s">
        <v>160</v>
      </c>
    </row>
    <row r="2874" spans="1:9" x14ac:dyDescent="0.2">
      <c r="A2874" s="128">
        <f t="shared" si="115"/>
        <v>41846</v>
      </c>
      <c r="B2874" s="19">
        <v>19.812500000000099</v>
      </c>
      <c r="C2874" s="19">
        <v>19.819444444444599</v>
      </c>
      <c r="D2874" s="27">
        <v>10</v>
      </c>
      <c r="E2874" s="27">
        <f t="shared" si="116"/>
        <v>10</v>
      </c>
      <c r="F2874" s="6" t="s">
        <v>33</v>
      </c>
      <c r="H2874" s="2" t="s">
        <v>161</v>
      </c>
      <c r="I2874" s="2" t="s">
        <v>160</v>
      </c>
    </row>
    <row r="2875" spans="1:9" x14ac:dyDescent="0.2">
      <c r="A2875" s="128">
        <f t="shared" si="115"/>
        <v>41846</v>
      </c>
      <c r="B2875" s="19">
        <v>19.819444444444599</v>
      </c>
      <c r="C2875" s="19">
        <v>19.826388888889099</v>
      </c>
      <c r="D2875" s="27">
        <v>10</v>
      </c>
      <c r="E2875" s="27">
        <f t="shared" si="116"/>
        <v>10</v>
      </c>
      <c r="F2875" s="6" t="s">
        <v>33</v>
      </c>
      <c r="H2875" s="2" t="s">
        <v>161</v>
      </c>
      <c r="I2875" s="2" t="s">
        <v>160</v>
      </c>
    </row>
    <row r="2876" spans="1:9" x14ac:dyDescent="0.2">
      <c r="A2876" s="128">
        <f t="shared" si="115"/>
        <v>41846</v>
      </c>
      <c r="B2876" s="19">
        <v>19.826388888888999</v>
      </c>
      <c r="C2876" s="19">
        <v>19.833333333333499</v>
      </c>
      <c r="D2876" s="27">
        <v>10</v>
      </c>
      <c r="E2876" s="27">
        <f t="shared" si="116"/>
        <v>10</v>
      </c>
      <c r="F2876" s="6" t="s">
        <v>33</v>
      </c>
      <c r="H2876" s="2" t="s">
        <v>161</v>
      </c>
      <c r="I2876" s="2" t="s">
        <v>160</v>
      </c>
    </row>
    <row r="2877" spans="1:9" x14ac:dyDescent="0.2">
      <c r="A2877" s="128">
        <f t="shared" si="115"/>
        <v>41846</v>
      </c>
      <c r="B2877" s="19">
        <v>19.833333333333499</v>
      </c>
      <c r="C2877" s="19">
        <v>19.840277777777999</v>
      </c>
      <c r="D2877" s="27">
        <v>10</v>
      </c>
      <c r="E2877" s="27">
        <f t="shared" si="116"/>
        <v>10</v>
      </c>
      <c r="F2877" s="6" t="s">
        <v>33</v>
      </c>
      <c r="H2877" s="2" t="s">
        <v>161</v>
      </c>
      <c r="I2877" s="2" t="s">
        <v>160</v>
      </c>
    </row>
    <row r="2878" spans="1:9" x14ac:dyDescent="0.2">
      <c r="A2878" s="128">
        <f t="shared" si="115"/>
        <v>41846</v>
      </c>
      <c r="B2878" s="19">
        <v>19.840277777777899</v>
      </c>
      <c r="C2878" s="19">
        <v>19.847222222222399</v>
      </c>
      <c r="D2878" s="27">
        <v>10</v>
      </c>
      <c r="E2878" s="27">
        <f t="shared" si="116"/>
        <v>10</v>
      </c>
      <c r="F2878" s="6" t="s">
        <v>33</v>
      </c>
      <c r="H2878" s="2" t="s">
        <v>161</v>
      </c>
      <c r="I2878" s="2" t="s">
        <v>160</v>
      </c>
    </row>
    <row r="2879" spans="1:9" x14ac:dyDescent="0.2">
      <c r="A2879" s="128">
        <f t="shared" si="115"/>
        <v>41846</v>
      </c>
      <c r="B2879" s="19">
        <v>19.8472222222223</v>
      </c>
      <c r="C2879" s="19">
        <v>19.854166666666899</v>
      </c>
      <c r="D2879" s="27">
        <v>10</v>
      </c>
      <c r="E2879" s="27">
        <f t="shared" si="116"/>
        <v>10</v>
      </c>
      <c r="F2879" s="6" t="s">
        <v>33</v>
      </c>
      <c r="H2879" s="2" t="s">
        <v>161</v>
      </c>
      <c r="I2879" s="2" t="s">
        <v>160</v>
      </c>
    </row>
    <row r="2880" spans="1:9" x14ac:dyDescent="0.2">
      <c r="A2880" s="128">
        <f t="shared" si="115"/>
        <v>41846</v>
      </c>
      <c r="B2880" s="19">
        <v>19.854166666666799</v>
      </c>
      <c r="C2880" s="19">
        <v>19.861111111111299</v>
      </c>
      <c r="D2880" s="27">
        <v>10</v>
      </c>
      <c r="E2880" s="27">
        <f t="shared" si="116"/>
        <v>10</v>
      </c>
      <c r="F2880" s="6" t="s">
        <v>33</v>
      </c>
      <c r="H2880" s="2" t="s">
        <v>161</v>
      </c>
      <c r="I2880" s="2" t="s">
        <v>160</v>
      </c>
    </row>
    <row r="2881" spans="1:9" x14ac:dyDescent="0.2">
      <c r="A2881" s="128">
        <f t="shared" si="115"/>
        <v>41846</v>
      </c>
      <c r="B2881" s="19">
        <v>19.8611111111112</v>
      </c>
      <c r="C2881" s="19">
        <v>19.868055555555699</v>
      </c>
      <c r="D2881" s="27">
        <v>10</v>
      </c>
      <c r="E2881" s="27">
        <f t="shared" si="116"/>
        <v>10</v>
      </c>
      <c r="F2881" s="6" t="s">
        <v>33</v>
      </c>
      <c r="H2881" s="2" t="s">
        <v>161</v>
      </c>
      <c r="I2881" s="2" t="s">
        <v>160</v>
      </c>
    </row>
    <row r="2882" spans="1:9" x14ac:dyDescent="0.2">
      <c r="A2882" s="128">
        <f t="shared" si="115"/>
        <v>41846</v>
      </c>
      <c r="B2882" s="19">
        <v>19.868055555555699</v>
      </c>
      <c r="C2882" s="19">
        <v>19.875000000000199</v>
      </c>
      <c r="D2882" s="27">
        <v>10</v>
      </c>
      <c r="E2882" s="27">
        <f t="shared" si="116"/>
        <v>10</v>
      </c>
      <c r="F2882" s="6" t="s">
        <v>33</v>
      </c>
      <c r="H2882" s="2" t="s">
        <v>161</v>
      </c>
      <c r="I2882" s="2" t="s">
        <v>160</v>
      </c>
    </row>
    <row r="2883" spans="1:9" x14ac:dyDescent="0.2">
      <c r="A2883" s="128">
        <f t="shared" si="115"/>
        <v>41846</v>
      </c>
      <c r="B2883" s="19">
        <v>19.875000000000099</v>
      </c>
      <c r="C2883" s="19">
        <v>19.881944444444599</v>
      </c>
      <c r="D2883" s="27">
        <v>10</v>
      </c>
      <c r="E2883" s="27">
        <f t="shared" si="116"/>
        <v>10</v>
      </c>
      <c r="F2883" s="6" t="s">
        <v>33</v>
      </c>
      <c r="H2883" s="2" t="s">
        <v>161</v>
      </c>
      <c r="I2883" s="2" t="s">
        <v>160</v>
      </c>
    </row>
    <row r="2884" spans="1:9" x14ac:dyDescent="0.2">
      <c r="A2884" s="128">
        <f t="shared" si="115"/>
        <v>41846</v>
      </c>
      <c r="B2884" s="19">
        <v>19.881944444444599</v>
      </c>
      <c r="C2884" s="19">
        <v>19.888888888889099</v>
      </c>
      <c r="D2884" s="27">
        <v>10</v>
      </c>
      <c r="E2884" s="27">
        <f t="shared" si="116"/>
        <v>10</v>
      </c>
      <c r="F2884" s="6" t="s">
        <v>33</v>
      </c>
      <c r="H2884" s="2" t="s">
        <v>161</v>
      </c>
      <c r="I2884" s="2" t="s">
        <v>160</v>
      </c>
    </row>
    <row r="2885" spans="1:9" x14ac:dyDescent="0.2">
      <c r="A2885" s="128">
        <f t="shared" si="115"/>
        <v>41846</v>
      </c>
      <c r="B2885" s="19">
        <v>19.888888888888999</v>
      </c>
      <c r="C2885" s="19">
        <v>19.895833333333499</v>
      </c>
      <c r="D2885" s="27">
        <v>10</v>
      </c>
      <c r="E2885" s="27">
        <f t="shared" si="116"/>
        <v>10</v>
      </c>
      <c r="F2885" s="6" t="s">
        <v>33</v>
      </c>
      <c r="H2885" s="2" t="s">
        <v>161</v>
      </c>
      <c r="I2885" s="2" t="s">
        <v>160</v>
      </c>
    </row>
    <row r="2886" spans="1:9" x14ac:dyDescent="0.2">
      <c r="A2886" s="128">
        <f t="shared" ref="A2886:A2900" si="117">A2885</f>
        <v>41846</v>
      </c>
      <c r="B2886" s="19">
        <v>19.895833333333499</v>
      </c>
      <c r="C2886" s="19">
        <v>19.902777777777999</v>
      </c>
      <c r="D2886" s="27">
        <v>10</v>
      </c>
      <c r="E2886" s="27">
        <f t="shared" si="116"/>
        <v>10</v>
      </c>
      <c r="F2886" s="6" t="s">
        <v>33</v>
      </c>
      <c r="H2886" s="2" t="s">
        <v>161</v>
      </c>
      <c r="I2886" s="2" t="s">
        <v>160</v>
      </c>
    </row>
    <row r="2887" spans="1:9" x14ac:dyDescent="0.2">
      <c r="A2887" s="128">
        <f t="shared" si="117"/>
        <v>41846</v>
      </c>
      <c r="B2887" s="19">
        <v>19.902777777777899</v>
      </c>
      <c r="C2887" s="19">
        <v>19.909722222222399</v>
      </c>
      <c r="D2887" s="27">
        <v>10</v>
      </c>
      <c r="E2887" s="27">
        <f t="shared" si="116"/>
        <v>10</v>
      </c>
      <c r="F2887" s="6" t="s">
        <v>33</v>
      </c>
      <c r="H2887" s="2" t="s">
        <v>161</v>
      </c>
      <c r="I2887" s="2" t="s">
        <v>160</v>
      </c>
    </row>
    <row r="2888" spans="1:9" x14ac:dyDescent="0.2">
      <c r="A2888" s="128">
        <f t="shared" si="117"/>
        <v>41846</v>
      </c>
      <c r="B2888" s="19">
        <v>19.9097222222223</v>
      </c>
      <c r="C2888" s="19">
        <v>19.916666666666899</v>
      </c>
      <c r="D2888" s="27">
        <v>10</v>
      </c>
      <c r="E2888" s="27">
        <f t="shared" si="116"/>
        <v>10</v>
      </c>
      <c r="F2888" s="6" t="s">
        <v>33</v>
      </c>
      <c r="H2888" s="2" t="s">
        <v>161</v>
      </c>
      <c r="I2888" s="2" t="s">
        <v>160</v>
      </c>
    </row>
    <row r="2889" spans="1:9" x14ac:dyDescent="0.2">
      <c r="A2889" s="128">
        <f t="shared" si="117"/>
        <v>41846</v>
      </c>
      <c r="B2889" s="19">
        <v>19.916666666666799</v>
      </c>
      <c r="C2889" s="19">
        <v>19.923611111111299</v>
      </c>
      <c r="D2889" s="27">
        <v>10</v>
      </c>
      <c r="E2889" s="27">
        <f t="shared" si="116"/>
        <v>10</v>
      </c>
      <c r="F2889" s="6" t="s">
        <v>33</v>
      </c>
      <c r="H2889" s="2" t="s">
        <v>161</v>
      </c>
      <c r="I2889" s="2" t="s">
        <v>160</v>
      </c>
    </row>
    <row r="2890" spans="1:9" x14ac:dyDescent="0.2">
      <c r="A2890" s="128">
        <f t="shared" si="117"/>
        <v>41846</v>
      </c>
      <c r="B2890" s="19">
        <v>19.9236111111112</v>
      </c>
      <c r="C2890" s="19">
        <v>19.930555555555699</v>
      </c>
      <c r="D2890" s="27">
        <v>10</v>
      </c>
      <c r="E2890" s="27">
        <f t="shared" si="116"/>
        <v>10</v>
      </c>
      <c r="F2890" s="6" t="s">
        <v>33</v>
      </c>
      <c r="H2890" s="2" t="s">
        <v>161</v>
      </c>
      <c r="I2890" s="2" t="s">
        <v>160</v>
      </c>
    </row>
    <row r="2891" spans="1:9" x14ac:dyDescent="0.2">
      <c r="A2891" s="128">
        <f t="shared" si="117"/>
        <v>41846</v>
      </c>
      <c r="B2891" s="19">
        <v>19.930555555555699</v>
      </c>
      <c r="C2891" s="19">
        <v>19.937500000000199</v>
      </c>
      <c r="D2891" s="27">
        <v>10</v>
      </c>
      <c r="E2891" s="27">
        <f t="shared" si="116"/>
        <v>10</v>
      </c>
      <c r="F2891" s="6" t="s">
        <v>33</v>
      </c>
      <c r="H2891" s="2" t="s">
        <v>161</v>
      </c>
      <c r="I2891" s="2" t="s">
        <v>160</v>
      </c>
    </row>
    <row r="2892" spans="1:9" x14ac:dyDescent="0.2">
      <c r="A2892" s="128">
        <f t="shared" si="117"/>
        <v>41846</v>
      </c>
      <c r="B2892" s="19">
        <v>19.937500000000099</v>
      </c>
      <c r="C2892" s="19">
        <v>19.944444444444599</v>
      </c>
      <c r="D2892" s="27">
        <v>10</v>
      </c>
      <c r="E2892" s="27">
        <f t="shared" si="116"/>
        <v>10</v>
      </c>
      <c r="F2892" s="6" t="s">
        <v>33</v>
      </c>
      <c r="H2892" s="2" t="s">
        <v>161</v>
      </c>
      <c r="I2892" s="2" t="s">
        <v>160</v>
      </c>
    </row>
    <row r="2893" spans="1:9" x14ac:dyDescent="0.2">
      <c r="A2893" s="128">
        <f t="shared" si="117"/>
        <v>41846</v>
      </c>
      <c r="B2893" s="19">
        <v>19.944444444444599</v>
      </c>
      <c r="C2893" s="19">
        <v>19.951388888889099</v>
      </c>
      <c r="D2893" s="27">
        <v>10</v>
      </c>
      <c r="E2893" s="27">
        <f t="shared" ref="E2893:E2900" si="118">D2893</f>
        <v>10</v>
      </c>
      <c r="F2893" s="6" t="s">
        <v>33</v>
      </c>
      <c r="H2893" s="2" t="s">
        <v>161</v>
      </c>
      <c r="I2893" s="2" t="s">
        <v>160</v>
      </c>
    </row>
    <row r="2894" spans="1:9" x14ac:dyDescent="0.2">
      <c r="A2894" s="128">
        <f t="shared" si="117"/>
        <v>41846</v>
      </c>
      <c r="B2894" s="19">
        <v>19.951388888888999</v>
      </c>
      <c r="C2894" s="19">
        <v>19.958333333333499</v>
      </c>
      <c r="D2894" s="27">
        <v>10</v>
      </c>
      <c r="E2894" s="27">
        <f t="shared" si="118"/>
        <v>10</v>
      </c>
      <c r="F2894" s="6" t="s">
        <v>33</v>
      </c>
      <c r="H2894" s="2" t="s">
        <v>161</v>
      </c>
      <c r="I2894" s="2" t="s">
        <v>160</v>
      </c>
    </row>
    <row r="2895" spans="1:9" x14ac:dyDescent="0.2">
      <c r="A2895" s="128">
        <f t="shared" si="117"/>
        <v>41846</v>
      </c>
      <c r="B2895" s="19">
        <v>19.958333333333499</v>
      </c>
      <c r="C2895" s="19">
        <v>19.965277777777999</v>
      </c>
      <c r="D2895" s="27">
        <v>10</v>
      </c>
      <c r="E2895" s="27">
        <f t="shared" si="118"/>
        <v>10</v>
      </c>
      <c r="F2895" s="6" t="s">
        <v>33</v>
      </c>
      <c r="H2895" s="2" t="s">
        <v>161</v>
      </c>
      <c r="I2895" s="2" t="s">
        <v>160</v>
      </c>
    </row>
    <row r="2896" spans="1:9" x14ac:dyDescent="0.2">
      <c r="A2896" s="128">
        <f t="shared" si="117"/>
        <v>41846</v>
      </c>
      <c r="B2896" s="19">
        <v>19.965277777777899</v>
      </c>
      <c r="C2896" s="19">
        <v>19.972222222222399</v>
      </c>
      <c r="D2896" s="27">
        <v>10</v>
      </c>
      <c r="E2896" s="27">
        <f t="shared" si="118"/>
        <v>10</v>
      </c>
      <c r="F2896" s="6" t="s">
        <v>33</v>
      </c>
      <c r="H2896" s="2" t="s">
        <v>161</v>
      </c>
      <c r="I2896" s="2" t="s">
        <v>160</v>
      </c>
    </row>
    <row r="2897" spans="1:9" x14ac:dyDescent="0.2">
      <c r="A2897" s="128">
        <f t="shared" si="117"/>
        <v>41846</v>
      </c>
      <c r="B2897" s="19">
        <v>19.9722222222223</v>
      </c>
      <c r="C2897" s="19">
        <v>19.979166666666899</v>
      </c>
      <c r="D2897" s="27">
        <v>10</v>
      </c>
      <c r="E2897" s="27">
        <f t="shared" si="118"/>
        <v>10</v>
      </c>
      <c r="F2897" s="6" t="s">
        <v>33</v>
      </c>
      <c r="H2897" s="2" t="s">
        <v>161</v>
      </c>
      <c r="I2897" s="2" t="s">
        <v>160</v>
      </c>
    </row>
    <row r="2898" spans="1:9" x14ac:dyDescent="0.2">
      <c r="A2898" s="128">
        <f t="shared" si="117"/>
        <v>41846</v>
      </c>
      <c r="B2898" s="19">
        <v>19.979166666666799</v>
      </c>
      <c r="C2898" s="19">
        <v>19.986111111111299</v>
      </c>
      <c r="D2898" s="27">
        <v>10</v>
      </c>
      <c r="E2898" s="27">
        <f t="shared" si="118"/>
        <v>10</v>
      </c>
      <c r="F2898" s="6" t="s">
        <v>33</v>
      </c>
      <c r="H2898" s="2" t="s">
        <v>161</v>
      </c>
      <c r="I2898" s="2" t="s">
        <v>160</v>
      </c>
    </row>
    <row r="2899" spans="1:9" x14ac:dyDescent="0.2">
      <c r="A2899" s="128">
        <f t="shared" si="117"/>
        <v>41846</v>
      </c>
      <c r="B2899" s="19">
        <v>19.9861111111112</v>
      </c>
      <c r="C2899" s="19">
        <v>19.993055555555699</v>
      </c>
      <c r="D2899" s="27">
        <v>10</v>
      </c>
      <c r="E2899" s="27">
        <f t="shared" si="118"/>
        <v>10</v>
      </c>
      <c r="F2899" s="6" t="s">
        <v>33</v>
      </c>
      <c r="H2899" s="2" t="s">
        <v>161</v>
      </c>
      <c r="I2899" s="2" t="s">
        <v>160</v>
      </c>
    </row>
    <row r="2900" spans="1:9" x14ac:dyDescent="0.2">
      <c r="A2900" s="128">
        <f t="shared" si="117"/>
        <v>41846</v>
      </c>
      <c r="B2900" s="19">
        <v>19.993055555555699</v>
      </c>
      <c r="C2900" s="19">
        <v>20.000000000000199</v>
      </c>
      <c r="D2900" s="27">
        <v>10</v>
      </c>
      <c r="E2900" s="27">
        <f t="shared" si="118"/>
        <v>10</v>
      </c>
      <c r="F2900" s="6" t="s">
        <v>33</v>
      </c>
      <c r="H2900" s="2" t="s">
        <v>161</v>
      </c>
      <c r="I2900" s="2" t="s">
        <v>160</v>
      </c>
    </row>
    <row r="2901" spans="1:9" x14ac:dyDescent="0.2">
      <c r="A2901" s="128">
        <f>A2756+1</f>
        <v>41847</v>
      </c>
      <c r="B2901" s="19">
        <v>20.000000000000099</v>
      </c>
      <c r="C2901" s="19">
        <v>20.006944444444599</v>
      </c>
      <c r="D2901" s="27">
        <v>10</v>
      </c>
      <c r="E2901" s="27">
        <f t="shared" ref="E2901:E2907" si="119">D2901</f>
        <v>10</v>
      </c>
      <c r="F2901" s="6" t="s">
        <v>33</v>
      </c>
      <c r="H2901" s="2" t="s">
        <v>163</v>
      </c>
      <c r="I2901" s="2" t="s">
        <v>164</v>
      </c>
    </row>
    <row r="2902" spans="1:9" x14ac:dyDescent="0.2">
      <c r="A2902" s="128">
        <f t="shared" ref="A2902:A2966" si="120">A2901</f>
        <v>41847</v>
      </c>
      <c r="B2902" s="19">
        <v>20.006944444444599</v>
      </c>
      <c r="C2902" s="19">
        <v>20.013888888889099</v>
      </c>
      <c r="D2902" s="27">
        <v>10</v>
      </c>
      <c r="E2902" s="27">
        <f t="shared" si="119"/>
        <v>10</v>
      </c>
      <c r="F2902" s="6" t="s">
        <v>33</v>
      </c>
      <c r="H2902" s="2" t="s">
        <v>163</v>
      </c>
      <c r="I2902" s="2" t="s">
        <v>164</v>
      </c>
    </row>
    <row r="2903" spans="1:9" x14ac:dyDescent="0.2">
      <c r="A2903" s="128">
        <f t="shared" si="120"/>
        <v>41847</v>
      </c>
      <c r="B2903" s="19">
        <v>20.013888888888999</v>
      </c>
      <c r="C2903" s="19">
        <v>20.020833333333499</v>
      </c>
      <c r="D2903" s="27">
        <v>10</v>
      </c>
      <c r="E2903" s="27">
        <f t="shared" si="119"/>
        <v>10</v>
      </c>
      <c r="F2903" s="6" t="s">
        <v>33</v>
      </c>
      <c r="H2903" s="2" t="s">
        <v>163</v>
      </c>
      <c r="I2903" s="2" t="s">
        <v>164</v>
      </c>
    </row>
    <row r="2904" spans="1:9" x14ac:dyDescent="0.2">
      <c r="A2904" s="128">
        <f t="shared" si="120"/>
        <v>41847</v>
      </c>
      <c r="B2904" s="19">
        <v>20.020833333333499</v>
      </c>
      <c r="C2904" s="19">
        <v>20.027777777777999</v>
      </c>
      <c r="D2904" s="27">
        <v>10</v>
      </c>
      <c r="E2904" s="27">
        <f t="shared" si="119"/>
        <v>10</v>
      </c>
      <c r="F2904" s="6" t="s">
        <v>33</v>
      </c>
      <c r="H2904" s="2" t="s">
        <v>163</v>
      </c>
      <c r="I2904" s="2" t="s">
        <v>164</v>
      </c>
    </row>
    <row r="2905" spans="1:9" x14ac:dyDescent="0.2">
      <c r="A2905" s="128">
        <f t="shared" si="120"/>
        <v>41847</v>
      </c>
      <c r="B2905" s="19">
        <v>20.027777777777899</v>
      </c>
      <c r="C2905" s="19">
        <v>20.034722222222399</v>
      </c>
      <c r="D2905" s="27">
        <v>10</v>
      </c>
      <c r="E2905" s="27">
        <f t="shared" si="119"/>
        <v>10</v>
      </c>
      <c r="F2905" s="6" t="s">
        <v>33</v>
      </c>
      <c r="H2905" s="2" t="s">
        <v>163</v>
      </c>
      <c r="I2905" s="2" t="s">
        <v>164</v>
      </c>
    </row>
    <row r="2906" spans="1:9" x14ac:dyDescent="0.2">
      <c r="A2906" s="128">
        <f t="shared" si="120"/>
        <v>41847</v>
      </c>
      <c r="B2906" s="19">
        <v>20.0347222222223</v>
      </c>
      <c r="C2906" s="19">
        <v>20.041666666666899</v>
      </c>
      <c r="D2906" s="27">
        <v>10</v>
      </c>
      <c r="E2906" s="27">
        <f t="shared" si="119"/>
        <v>10</v>
      </c>
      <c r="F2906" s="6" t="s">
        <v>33</v>
      </c>
      <c r="H2906" s="2" t="s">
        <v>163</v>
      </c>
      <c r="I2906" s="2" t="s">
        <v>164</v>
      </c>
    </row>
    <row r="2907" spans="1:9" x14ac:dyDescent="0.2">
      <c r="A2907" s="128">
        <f t="shared" si="120"/>
        <v>41847</v>
      </c>
      <c r="B2907" s="19">
        <v>20.041666666666799</v>
      </c>
      <c r="C2907" s="19">
        <v>20.048611111111299</v>
      </c>
      <c r="D2907" s="27">
        <v>10</v>
      </c>
      <c r="E2907" s="27">
        <f t="shared" si="119"/>
        <v>10</v>
      </c>
      <c r="F2907" s="6" t="s">
        <v>33</v>
      </c>
      <c r="H2907" s="2" t="s">
        <v>163</v>
      </c>
      <c r="I2907" s="2" t="s">
        <v>164</v>
      </c>
    </row>
    <row r="2908" spans="1:9" x14ac:dyDescent="0.2">
      <c r="A2908" s="128">
        <f t="shared" si="120"/>
        <v>41847</v>
      </c>
      <c r="B2908" s="19">
        <v>20.0486111111112</v>
      </c>
      <c r="C2908" s="19">
        <v>20.055555555555699</v>
      </c>
      <c r="D2908" s="27">
        <v>10</v>
      </c>
      <c r="E2908" s="27">
        <f t="shared" ref="E2908:E2972" si="121">D2908</f>
        <v>10</v>
      </c>
      <c r="F2908" s="6" t="s">
        <v>33</v>
      </c>
      <c r="H2908" s="2" t="s">
        <v>163</v>
      </c>
      <c r="I2908" s="2" t="s">
        <v>164</v>
      </c>
    </row>
    <row r="2909" spans="1:9" x14ac:dyDescent="0.2">
      <c r="A2909" s="128">
        <f t="shared" si="120"/>
        <v>41847</v>
      </c>
      <c r="B2909" s="19">
        <v>20.055555555555699</v>
      </c>
      <c r="C2909" s="19">
        <v>20.062500000000199</v>
      </c>
      <c r="D2909" s="27">
        <v>10</v>
      </c>
      <c r="E2909" s="27">
        <f t="shared" si="121"/>
        <v>10</v>
      </c>
      <c r="F2909" s="6" t="s">
        <v>33</v>
      </c>
      <c r="H2909" s="2" t="s">
        <v>163</v>
      </c>
      <c r="I2909" s="2" t="s">
        <v>164</v>
      </c>
    </row>
    <row r="2910" spans="1:9" x14ac:dyDescent="0.2">
      <c r="A2910" s="128">
        <f t="shared" si="120"/>
        <v>41847</v>
      </c>
      <c r="B2910" s="19">
        <v>20.062500000000099</v>
      </c>
      <c r="C2910" s="19">
        <v>20.069444444444599</v>
      </c>
      <c r="D2910" s="27">
        <v>10</v>
      </c>
      <c r="E2910" s="27">
        <f t="shared" si="121"/>
        <v>10</v>
      </c>
      <c r="F2910" s="6" t="s">
        <v>33</v>
      </c>
      <c r="H2910" s="2" t="s">
        <v>163</v>
      </c>
      <c r="I2910" s="2" t="s">
        <v>164</v>
      </c>
    </row>
    <row r="2911" spans="1:9" x14ac:dyDescent="0.2">
      <c r="A2911" s="128">
        <f t="shared" si="120"/>
        <v>41847</v>
      </c>
      <c r="B2911" s="19">
        <v>20.069444444444599</v>
      </c>
      <c r="C2911" s="19">
        <v>20.076388888889099</v>
      </c>
      <c r="D2911" s="27">
        <v>10</v>
      </c>
      <c r="E2911" s="27">
        <f t="shared" si="121"/>
        <v>10</v>
      </c>
      <c r="F2911" s="6" t="s">
        <v>33</v>
      </c>
      <c r="H2911" s="2" t="s">
        <v>163</v>
      </c>
      <c r="I2911" s="2" t="s">
        <v>164</v>
      </c>
    </row>
    <row r="2912" spans="1:9" x14ac:dyDescent="0.2">
      <c r="A2912" s="128">
        <f t="shared" si="120"/>
        <v>41847</v>
      </c>
      <c r="B2912" s="19">
        <v>20.076388888888999</v>
      </c>
      <c r="C2912" s="19">
        <v>20.083333333333499</v>
      </c>
      <c r="D2912" s="27">
        <v>10</v>
      </c>
      <c r="E2912" s="27">
        <f t="shared" si="121"/>
        <v>10</v>
      </c>
      <c r="F2912" s="6" t="s">
        <v>33</v>
      </c>
      <c r="H2912" s="2" t="s">
        <v>163</v>
      </c>
      <c r="I2912" s="2" t="s">
        <v>164</v>
      </c>
    </row>
    <row r="2913" spans="1:9" x14ac:dyDescent="0.2">
      <c r="A2913" s="128">
        <f t="shared" si="120"/>
        <v>41847</v>
      </c>
      <c r="B2913" s="19">
        <v>20.083333333333499</v>
      </c>
      <c r="C2913" s="19">
        <v>20.090277777777999</v>
      </c>
      <c r="D2913" s="27">
        <v>10</v>
      </c>
      <c r="E2913" s="27">
        <f t="shared" si="121"/>
        <v>10</v>
      </c>
      <c r="F2913" s="6" t="s">
        <v>33</v>
      </c>
      <c r="H2913" s="2" t="s">
        <v>163</v>
      </c>
      <c r="I2913" s="2" t="s">
        <v>164</v>
      </c>
    </row>
    <row r="2914" spans="1:9" x14ac:dyDescent="0.2">
      <c r="A2914" s="128">
        <f t="shared" si="120"/>
        <v>41847</v>
      </c>
      <c r="B2914" s="19">
        <v>20.090277777777899</v>
      </c>
      <c r="C2914" s="19">
        <v>20.097222222222399</v>
      </c>
      <c r="D2914" s="27">
        <v>10</v>
      </c>
      <c r="E2914" s="27">
        <f t="shared" si="121"/>
        <v>10</v>
      </c>
      <c r="F2914" s="6" t="s">
        <v>33</v>
      </c>
      <c r="H2914" s="2" t="s">
        <v>163</v>
      </c>
      <c r="I2914" s="2" t="s">
        <v>164</v>
      </c>
    </row>
    <row r="2915" spans="1:9" x14ac:dyDescent="0.2">
      <c r="A2915" s="128">
        <f t="shared" si="120"/>
        <v>41847</v>
      </c>
      <c r="B2915" s="19">
        <v>20.0972222222223</v>
      </c>
      <c r="C2915" s="19">
        <v>20.104166666666899</v>
      </c>
      <c r="D2915" s="27">
        <v>10</v>
      </c>
      <c r="E2915" s="27">
        <f t="shared" si="121"/>
        <v>10</v>
      </c>
      <c r="F2915" s="6" t="s">
        <v>33</v>
      </c>
      <c r="H2915" s="2" t="s">
        <v>163</v>
      </c>
      <c r="I2915" s="2" t="s">
        <v>164</v>
      </c>
    </row>
    <row r="2916" spans="1:9" x14ac:dyDescent="0.2">
      <c r="A2916" s="128">
        <f t="shared" si="120"/>
        <v>41847</v>
      </c>
      <c r="B2916" s="19">
        <v>20.104166666666799</v>
      </c>
      <c r="C2916" s="19">
        <v>20.111111111111299</v>
      </c>
      <c r="D2916" s="27">
        <v>10</v>
      </c>
      <c r="E2916" s="27">
        <f t="shared" si="121"/>
        <v>10</v>
      </c>
      <c r="F2916" s="6" t="s">
        <v>33</v>
      </c>
      <c r="H2916" s="2" t="s">
        <v>163</v>
      </c>
      <c r="I2916" s="2" t="s">
        <v>164</v>
      </c>
    </row>
    <row r="2917" spans="1:9" x14ac:dyDescent="0.2">
      <c r="A2917" s="128">
        <f t="shared" si="120"/>
        <v>41847</v>
      </c>
      <c r="B2917" s="19">
        <v>20.1111111111112</v>
      </c>
      <c r="C2917" s="19">
        <v>20.118055555555699</v>
      </c>
      <c r="D2917" s="27">
        <v>10</v>
      </c>
      <c r="E2917" s="27">
        <f t="shared" si="121"/>
        <v>10</v>
      </c>
      <c r="F2917" s="6" t="s">
        <v>33</v>
      </c>
      <c r="H2917" s="2" t="s">
        <v>163</v>
      </c>
      <c r="I2917" s="2" t="s">
        <v>164</v>
      </c>
    </row>
    <row r="2918" spans="1:9" x14ac:dyDescent="0.2">
      <c r="A2918" s="128">
        <f t="shared" si="120"/>
        <v>41847</v>
      </c>
      <c r="B2918" s="19">
        <v>20.118055555555699</v>
      </c>
      <c r="C2918" s="19">
        <v>20.125000000000199</v>
      </c>
      <c r="D2918" s="27">
        <v>10</v>
      </c>
      <c r="E2918" s="27">
        <f t="shared" si="121"/>
        <v>10</v>
      </c>
      <c r="F2918" s="6" t="s">
        <v>33</v>
      </c>
      <c r="H2918" s="2" t="s">
        <v>163</v>
      </c>
      <c r="I2918" s="2" t="s">
        <v>164</v>
      </c>
    </row>
    <row r="2919" spans="1:9" x14ac:dyDescent="0.2">
      <c r="A2919" s="128">
        <f t="shared" si="120"/>
        <v>41847</v>
      </c>
      <c r="B2919" s="19">
        <v>20.125000000000099</v>
      </c>
      <c r="C2919" s="19">
        <v>20.131944444444599</v>
      </c>
      <c r="D2919" s="27">
        <v>10</v>
      </c>
      <c r="E2919" s="27">
        <f t="shared" si="121"/>
        <v>10</v>
      </c>
      <c r="F2919" s="6" t="s">
        <v>33</v>
      </c>
      <c r="H2919" s="2" t="s">
        <v>163</v>
      </c>
      <c r="I2919" s="2" t="s">
        <v>164</v>
      </c>
    </row>
    <row r="2920" spans="1:9" x14ac:dyDescent="0.2">
      <c r="A2920" s="128">
        <f t="shared" si="120"/>
        <v>41847</v>
      </c>
      <c r="B2920" s="19">
        <v>20.131944444444599</v>
      </c>
      <c r="C2920" s="19">
        <v>20.138888888889099</v>
      </c>
      <c r="D2920" s="27">
        <v>10</v>
      </c>
      <c r="E2920" s="27">
        <f t="shared" si="121"/>
        <v>10</v>
      </c>
      <c r="F2920" s="6" t="s">
        <v>33</v>
      </c>
      <c r="H2920" s="2" t="s">
        <v>163</v>
      </c>
      <c r="I2920" s="2" t="s">
        <v>164</v>
      </c>
    </row>
    <row r="2921" spans="1:9" x14ac:dyDescent="0.2">
      <c r="A2921" s="128">
        <f t="shared" si="120"/>
        <v>41847</v>
      </c>
      <c r="B2921" s="19">
        <v>20.138888888888999</v>
      </c>
      <c r="C2921" s="19">
        <v>20.145833333333499</v>
      </c>
      <c r="D2921" s="27">
        <v>10</v>
      </c>
      <c r="E2921" s="27">
        <f t="shared" si="121"/>
        <v>10</v>
      </c>
      <c r="F2921" s="6" t="s">
        <v>33</v>
      </c>
      <c r="H2921" s="2" t="s">
        <v>163</v>
      </c>
      <c r="I2921" s="2" t="s">
        <v>164</v>
      </c>
    </row>
    <row r="2922" spans="1:9" x14ac:dyDescent="0.2">
      <c r="A2922" s="128">
        <f t="shared" si="120"/>
        <v>41847</v>
      </c>
      <c r="B2922" s="19">
        <v>20.145833333333499</v>
      </c>
      <c r="C2922" s="19">
        <v>20.152777777777999</v>
      </c>
      <c r="D2922" s="27">
        <v>10</v>
      </c>
      <c r="E2922" s="27">
        <f t="shared" si="121"/>
        <v>10</v>
      </c>
      <c r="F2922" s="6" t="s">
        <v>33</v>
      </c>
      <c r="H2922" s="2" t="s">
        <v>163</v>
      </c>
      <c r="I2922" s="2" t="s">
        <v>164</v>
      </c>
    </row>
    <row r="2923" spans="1:9" x14ac:dyDescent="0.2">
      <c r="A2923" s="128">
        <f t="shared" si="120"/>
        <v>41847</v>
      </c>
      <c r="B2923" s="19">
        <v>20.152777777777899</v>
      </c>
      <c r="C2923" s="19">
        <v>20.159722222222399</v>
      </c>
      <c r="D2923" s="27">
        <v>10</v>
      </c>
      <c r="E2923" s="27">
        <f t="shared" si="121"/>
        <v>10</v>
      </c>
      <c r="F2923" s="6" t="s">
        <v>33</v>
      </c>
      <c r="H2923" s="2" t="s">
        <v>163</v>
      </c>
      <c r="I2923" s="2" t="s">
        <v>164</v>
      </c>
    </row>
    <row r="2924" spans="1:9" x14ac:dyDescent="0.2">
      <c r="A2924" s="128">
        <f t="shared" si="120"/>
        <v>41847</v>
      </c>
      <c r="B2924" s="19">
        <v>20.1597222222223</v>
      </c>
      <c r="C2924" s="19">
        <v>20.166666666666899</v>
      </c>
      <c r="D2924" s="27">
        <v>10</v>
      </c>
      <c r="E2924" s="27">
        <f t="shared" si="121"/>
        <v>10</v>
      </c>
      <c r="F2924" s="6" t="s">
        <v>33</v>
      </c>
      <c r="H2924" s="2" t="s">
        <v>163</v>
      </c>
      <c r="I2924" s="2" t="s">
        <v>164</v>
      </c>
    </row>
    <row r="2925" spans="1:9" x14ac:dyDescent="0.2">
      <c r="A2925" s="128">
        <f t="shared" si="120"/>
        <v>41847</v>
      </c>
      <c r="B2925" s="19">
        <v>20.166666666666799</v>
      </c>
      <c r="C2925" s="19">
        <v>20.173611111111299</v>
      </c>
      <c r="D2925" s="27">
        <v>10</v>
      </c>
      <c r="E2925" s="27">
        <f t="shared" si="121"/>
        <v>10</v>
      </c>
      <c r="F2925" s="6" t="s">
        <v>33</v>
      </c>
      <c r="H2925" s="2" t="s">
        <v>163</v>
      </c>
      <c r="I2925" s="2" t="s">
        <v>164</v>
      </c>
    </row>
    <row r="2926" spans="1:9" x14ac:dyDescent="0.2">
      <c r="A2926" s="128">
        <f t="shared" si="120"/>
        <v>41847</v>
      </c>
      <c r="B2926" s="19">
        <v>20.1736111111112</v>
      </c>
      <c r="C2926" s="19">
        <v>20.180555555555699</v>
      </c>
      <c r="D2926" s="27">
        <v>10</v>
      </c>
      <c r="E2926" s="27">
        <f t="shared" si="121"/>
        <v>10</v>
      </c>
      <c r="F2926" s="6" t="s">
        <v>33</v>
      </c>
      <c r="H2926" s="2" t="s">
        <v>163</v>
      </c>
      <c r="I2926" s="2" t="s">
        <v>164</v>
      </c>
    </row>
    <row r="2927" spans="1:9" x14ac:dyDescent="0.2">
      <c r="A2927" s="128">
        <f t="shared" si="120"/>
        <v>41847</v>
      </c>
      <c r="B2927" s="19">
        <v>20.180555555555699</v>
      </c>
      <c r="C2927" s="19">
        <v>20.187500000000199</v>
      </c>
      <c r="D2927" s="27">
        <v>10</v>
      </c>
      <c r="E2927" s="27">
        <f t="shared" si="121"/>
        <v>10</v>
      </c>
      <c r="F2927" s="6" t="s">
        <v>33</v>
      </c>
      <c r="H2927" s="2" t="s">
        <v>163</v>
      </c>
      <c r="I2927" s="2" t="s">
        <v>164</v>
      </c>
    </row>
    <row r="2928" spans="1:9" x14ac:dyDescent="0.2">
      <c r="A2928" s="128">
        <f t="shared" si="120"/>
        <v>41847</v>
      </c>
      <c r="B2928" s="19">
        <v>20.187500000000099</v>
      </c>
      <c r="C2928" s="19">
        <v>20.194444444444599</v>
      </c>
      <c r="D2928" s="27">
        <v>10</v>
      </c>
      <c r="E2928" s="27">
        <f t="shared" si="121"/>
        <v>10</v>
      </c>
      <c r="F2928" s="6" t="s">
        <v>33</v>
      </c>
      <c r="H2928" s="2" t="s">
        <v>163</v>
      </c>
      <c r="I2928" s="2" t="s">
        <v>164</v>
      </c>
    </row>
    <row r="2929" spans="1:9" x14ac:dyDescent="0.2">
      <c r="A2929" s="128">
        <f t="shared" si="120"/>
        <v>41847</v>
      </c>
      <c r="B2929" s="19">
        <v>20.194444444444599</v>
      </c>
      <c r="C2929" s="19">
        <v>20.201388888889099</v>
      </c>
      <c r="D2929" s="27">
        <v>10</v>
      </c>
      <c r="E2929" s="27">
        <f t="shared" si="121"/>
        <v>10</v>
      </c>
      <c r="F2929" s="6" t="s">
        <v>33</v>
      </c>
      <c r="H2929" s="2" t="s">
        <v>163</v>
      </c>
      <c r="I2929" s="2" t="s">
        <v>164</v>
      </c>
    </row>
    <row r="2930" spans="1:9" x14ac:dyDescent="0.2">
      <c r="A2930" s="128">
        <f t="shared" si="120"/>
        <v>41847</v>
      </c>
      <c r="B2930" s="19">
        <v>20.201388888888999</v>
      </c>
      <c r="C2930" s="19">
        <v>20.208333333333499</v>
      </c>
      <c r="D2930" s="27">
        <v>10</v>
      </c>
      <c r="E2930" s="27">
        <f t="shared" si="121"/>
        <v>10</v>
      </c>
      <c r="F2930" s="6" t="s">
        <v>33</v>
      </c>
      <c r="H2930" s="2" t="s">
        <v>163</v>
      </c>
      <c r="I2930" s="2" t="s">
        <v>164</v>
      </c>
    </row>
    <row r="2931" spans="1:9" x14ac:dyDescent="0.2">
      <c r="A2931" s="128">
        <f t="shared" si="120"/>
        <v>41847</v>
      </c>
      <c r="B2931" s="19">
        <v>20.208333333333499</v>
      </c>
      <c r="C2931" s="19">
        <v>20.215277777777999</v>
      </c>
      <c r="D2931" s="27">
        <v>10</v>
      </c>
      <c r="E2931" s="27">
        <f t="shared" si="121"/>
        <v>10</v>
      </c>
      <c r="F2931" s="6" t="s">
        <v>33</v>
      </c>
      <c r="H2931" s="2" t="s">
        <v>163</v>
      </c>
      <c r="I2931" s="2" t="s">
        <v>164</v>
      </c>
    </row>
    <row r="2932" spans="1:9" x14ac:dyDescent="0.2">
      <c r="A2932" s="128">
        <f t="shared" si="120"/>
        <v>41847</v>
      </c>
      <c r="B2932" s="19">
        <v>20.215277777777899</v>
      </c>
      <c r="C2932" s="19">
        <v>20.222222222222399</v>
      </c>
      <c r="D2932" s="27">
        <v>10</v>
      </c>
      <c r="E2932" s="27">
        <f t="shared" si="121"/>
        <v>10</v>
      </c>
      <c r="F2932" s="6" t="s">
        <v>33</v>
      </c>
      <c r="H2932" s="2" t="s">
        <v>163</v>
      </c>
      <c r="I2932" s="2" t="s">
        <v>164</v>
      </c>
    </row>
    <row r="2933" spans="1:9" x14ac:dyDescent="0.2">
      <c r="A2933" s="128">
        <f t="shared" si="120"/>
        <v>41847</v>
      </c>
      <c r="B2933" s="19">
        <v>20.2222222222223</v>
      </c>
      <c r="C2933" s="19">
        <v>20.229166666666899</v>
      </c>
      <c r="D2933" s="27">
        <v>10</v>
      </c>
      <c r="E2933" s="27">
        <f t="shared" si="121"/>
        <v>10</v>
      </c>
      <c r="F2933" s="6" t="s">
        <v>33</v>
      </c>
      <c r="H2933" s="2" t="s">
        <v>163</v>
      </c>
      <c r="I2933" s="2" t="s">
        <v>164</v>
      </c>
    </row>
    <row r="2934" spans="1:9" x14ac:dyDescent="0.2">
      <c r="A2934" s="128">
        <f t="shared" si="120"/>
        <v>41847</v>
      </c>
      <c r="B2934" s="19">
        <v>20.229166666666799</v>
      </c>
      <c r="C2934" s="19">
        <v>20.236111111111299</v>
      </c>
      <c r="D2934" s="27">
        <v>10</v>
      </c>
      <c r="E2934" s="27">
        <f t="shared" si="121"/>
        <v>10</v>
      </c>
      <c r="F2934" s="6" t="s">
        <v>33</v>
      </c>
      <c r="H2934" s="2" t="s">
        <v>163</v>
      </c>
      <c r="I2934" s="2" t="s">
        <v>164</v>
      </c>
    </row>
    <row r="2935" spans="1:9" x14ac:dyDescent="0.2">
      <c r="A2935" s="128">
        <f t="shared" si="120"/>
        <v>41847</v>
      </c>
      <c r="B2935" s="19">
        <v>20.2361111111112</v>
      </c>
      <c r="C2935" s="19">
        <v>20.243055555555699</v>
      </c>
      <c r="D2935" s="27">
        <v>10</v>
      </c>
      <c r="E2935" s="27">
        <f t="shared" si="121"/>
        <v>10</v>
      </c>
      <c r="F2935" s="6" t="s">
        <v>33</v>
      </c>
      <c r="H2935" s="2" t="s">
        <v>163</v>
      </c>
      <c r="I2935" s="2" t="s">
        <v>164</v>
      </c>
    </row>
    <row r="2936" spans="1:9" x14ac:dyDescent="0.2">
      <c r="A2936" s="128">
        <f t="shared" si="120"/>
        <v>41847</v>
      </c>
      <c r="B2936" s="19">
        <v>20.243055555555699</v>
      </c>
      <c r="C2936" s="19">
        <v>20.250000000000199</v>
      </c>
      <c r="D2936" s="27">
        <v>10</v>
      </c>
      <c r="E2936" s="27">
        <f t="shared" si="121"/>
        <v>10</v>
      </c>
      <c r="F2936" s="6" t="s">
        <v>33</v>
      </c>
      <c r="H2936" s="2" t="s">
        <v>163</v>
      </c>
      <c r="I2936" s="2" t="s">
        <v>164</v>
      </c>
    </row>
    <row r="2937" spans="1:9" x14ac:dyDescent="0.2">
      <c r="A2937" s="128">
        <f t="shared" si="120"/>
        <v>41847</v>
      </c>
      <c r="B2937" s="19">
        <v>20.250000000000099</v>
      </c>
      <c r="C2937" s="19">
        <v>20.256944444444599</v>
      </c>
      <c r="D2937" s="27">
        <v>10</v>
      </c>
      <c r="E2937" s="27">
        <f t="shared" si="121"/>
        <v>10</v>
      </c>
      <c r="F2937" s="6" t="s">
        <v>33</v>
      </c>
      <c r="H2937" s="2" t="s">
        <v>163</v>
      </c>
      <c r="I2937" s="2" t="s">
        <v>164</v>
      </c>
    </row>
    <row r="2938" spans="1:9" x14ac:dyDescent="0.2">
      <c r="A2938" s="128">
        <f t="shared" si="120"/>
        <v>41847</v>
      </c>
      <c r="B2938" s="19">
        <v>20.256944444444599</v>
      </c>
      <c r="C2938" s="19">
        <v>20.263888888889099</v>
      </c>
      <c r="D2938" s="27">
        <v>10</v>
      </c>
      <c r="E2938" s="27">
        <f t="shared" si="121"/>
        <v>10</v>
      </c>
      <c r="F2938" s="6" t="s">
        <v>33</v>
      </c>
      <c r="H2938" s="2" t="s">
        <v>163</v>
      </c>
      <c r="I2938" s="2" t="s">
        <v>164</v>
      </c>
    </row>
    <row r="2939" spans="1:9" x14ac:dyDescent="0.2">
      <c r="A2939" s="128">
        <f t="shared" si="120"/>
        <v>41847</v>
      </c>
      <c r="B2939" s="19">
        <v>20.263888888888999</v>
      </c>
      <c r="C2939" s="19">
        <v>20.270833333333499</v>
      </c>
      <c r="D2939" s="27">
        <v>10</v>
      </c>
      <c r="E2939" s="27">
        <f t="shared" si="121"/>
        <v>10</v>
      </c>
      <c r="F2939" s="6" t="s">
        <v>33</v>
      </c>
      <c r="H2939" s="2" t="s">
        <v>163</v>
      </c>
      <c r="I2939" s="2" t="s">
        <v>164</v>
      </c>
    </row>
    <row r="2940" spans="1:9" x14ac:dyDescent="0.2">
      <c r="A2940" s="128">
        <f t="shared" si="120"/>
        <v>41847</v>
      </c>
      <c r="B2940" s="19">
        <v>20.270833333333499</v>
      </c>
      <c r="C2940" s="19">
        <v>20.277777777777999</v>
      </c>
      <c r="D2940" s="27">
        <v>10</v>
      </c>
      <c r="E2940" s="27">
        <f t="shared" si="121"/>
        <v>10</v>
      </c>
      <c r="F2940" s="6" t="s">
        <v>101</v>
      </c>
      <c r="H2940" s="2" t="s">
        <v>164</v>
      </c>
      <c r="I2940" s="2" t="s">
        <v>163</v>
      </c>
    </row>
    <row r="2941" spans="1:9" x14ac:dyDescent="0.2">
      <c r="A2941" s="128">
        <f t="shared" si="120"/>
        <v>41847</v>
      </c>
      <c r="B2941" s="19">
        <v>20.277777777777899</v>
      </c>
      <c r="C2941" s="19">
        <v>20.284722222222399</v>
      </c>
      <c r="D2941" s="27">
        <v>10</v>
      </c>
      <c r="E2941" s="27">
        <f t="shared" si="121"/>
        <v>10</v>
      </c>
      <c r="F2941" s="6" t="s">
        <v>101</v>
      </c>
      <c r="H2941" s="2" t="s">
        <v>164</v>
      </c>
      <c r="I2941" s="2" t="s">
        <v>163</v>
      </c>
    </row>
    <row r="2942" spans="1:9" x14ac:dyDescent="0.2">
      <c r="A2942" s="128">
        <f t="shared" si="120"/>
        <v>41847</v>
      </c>
      <c r="B2942" s="19">
        <v>20.2847222222223</v>
      </c>
      <c r="C2942" s="19">
        <v>20.291666666666899</v>
      </c>
      <c r="D2942" s="27">
        <v>10</v>
      </c>
      <c r="E2942" s="27">
        <f t="shared" si="121"/>
        <v>10</v>
      </c>
      <c r="F2942" s="6" t="s">
        <v>101</v>
      </c>
      <c r="H2942" s="2" t="s">
        <v>164</v>
      </c>
      <c r="I2942" s="2" t="s">
        <v>163</v>
      </c>
    </row>
    <row r="2943" spans="1:9" x14ac:dyDescent="0.2">
      <c r="A2943" s="128">
        <f t="shared" si="120"/>
        <v>41847</v>
      </c>
      <c r="B2943" s="19">
        <v>20.291666666666799</v>
      </c>
      <c r="C2943" s="19">
        <v>20.298611111111299</v>
      </c>
      <c r="D2943" s="27">
        <v>10</v>
      </c>
      <c r="E2943" s="27">
        <f t="shared" si="121"/>
        <v>10</v>
      </c>
      <c r="F2943" s="6" t="s">
        <v>101</v>
      </c>
      <c r="H2943" s="2" t="s">
        <v>164</v>
      </c>
      <c r="I2943" s="2" t="s">
        <v>163</v>
      </c>
    </row>
    <row r="2944" spans="1:9" x14ac:dyDescent="0.2">
      <c r="A2944" s="128">
        <f t="shared" si="120"/>
        <v>41847</v>
      </c>
      <c r="B2944" s="19">
        <v>20.2986111111112</v>
      </c>
      <c r="C2944" s="19">
        <v>20.305555555555699</v>
      </c>
      <c r="D2944" s="27">
        <v>10</v>
      </c>
      <c r="E2944" s="27">
        <f t="shared" si="121"/>
        <v>10</v>
      </c>
      <c r="F2944" s="6" t="s">
        <v>101</v>
      </c>
      <c r="H2944" s="2" t="s">
        <v>164</v>
      </c>
      <c r="I2944" s="2" t="s">
        <v>163</v>
      </c>
    </row>
    <row r="2945" spans="1:9" x14ac:dyDescent="0.2">
      <c r="A2945" s="128">
        <f t="shared" si="120"/>
        <v>41847</v>
      </c>
      <c r="B2945" s="19">
        <v>20.305555555555699</v>
      </c>
      <c r="C2945" s="19">
        <v>20.312500000000199</v>
      </c>
      <c r="D2945" s="27">
        <v>10</v>
      </c>
      <c r="E2945" s="27">
        <f t="shared" si="121"/>
        <v>10</v>
      </c>
      <c r="F2945" s="6" t="s">
        <v>101</v>
      </c>
      <c r="H2945" s="2" t="s">
        <v>164</v>
      </c>
      <c r="I2945" s="2" t="s">
        <v>163</v>
      </c>
    </row>
    <row r="2946" spans="1:9" x14ac:dyDescent="0.2">
      <c r="A2946" s="128">
        <f t="shared" si="120"/>
        <v>41847</v>
      </c>
      <c r="B2946" s="19">
        <v>20.312500000000099</v>
      </c>
      <c r="C2946" s="19">
        <v>20.319444444444599</v>
      </c>
      <c r="D2946" s="27">
        <v>10</v>
      </c>
      <c r="E2946" s="27">
        <f t="shared" si="121"/>
        <v>10</v>
      </c>
      <c r="F2946" s="6" t="s">
        <v>101</v>
      </c>
      <c r="H2946" s="2" t="s">
        <v>164</v>
      </c>
      <c r="I2946" s="2" t="s">
        <v>163</v>
      </c>
    </row>
    <row r="2947" spans="1:9" x14ac:dyDescent="0.2">
      <c r="A2947" s="128">
        <f t="shared" si="120"/>
        <v>41847</v>
      </c>
      <c r="B2947" s="19">
        <v>20.319444444444599</v>
      </c>
      <c r="C2947" s="19">
        <v>20.326388888889099</v>
      </c>
      <c r="D2947" s="27">
        <v>10</v>
      </c>
      <c r="E2947" s="27">
        <f t="shared" si="121"/>
        <v>10</v>
      </c>
      <c r="F2947" s="6" t="s">
        <v>101</v>
      </c>
      <c r="H2947" s="2" t="s">
        <v>164</v>
      </c>
      <c r="I2947" s="2" t="s">
        <v>163</v>
      </c>
    </row>
    <row r="2948" spans="1:9" x14ac:dyDescent="0.2">
      <c r="A2948" s="128">
        <f t="shared" si="120"/>
        <v>41847</v>
      </c>
      <c r="B2948" s="19">
        <v>20.326388888888999</v>
      </c>
      <c r="C2948" s="19">
        <v>20.333333333333499</v>
      </c>
      <c r="D2948" s="27">
        <v>10</v>
      </c>
      <c r="E2948" s="27">
        <f t="shared" si="121"/>
        <v>10</v>
      </c>
      <c r="F2948" s="6" t="s">
        <v>101</v>
      </c>
      <c r="H2948" s="2" t="s">
        <v>164</v>
      </c>
      <c r="I2948" s="2" t="s">
        <v>163</v>
      </c>
    </row>
    <row r="2949" spans="1:9" x14ac:dyDescent="0.2">
      <c r="A2949" s="128">
        <f t="shared" si="120"/>
        <v>41847</v>
      </c>
      <c r="B2949" s="19">
        <v>20.333333333333499</v>
      </c>
      <c r="C2949" s="19">
        <v>20.340277777777999</v>
      </c>
      <c r="D2949" s="27">
        <v>10</v>
      </c>
      <c r="E2949" s="27">
        <f t="shared" si="121"/>
        <v>10</v>
      </c>
      <c r="F2949" s="6" t="s">
        <v>101</v>
      </c>
      <c r="H2949" s="2" t="s">
        <v>164</v>
      </c>
      <c r="I2949" s="2" t="s">
        <v>163</v>
      </c>
    </row>
    <row r="2950" spans="1:9" x14ac:dyDescent="0.2">
      <c r="A2950" s="128">
        <f t="shared" si="120"/>
        <v>41847</v>
      </c>
      <c r="B2950" s="19">
        <v>20.340277777777899</v>
      </c>
      <c r="C2950" s="19">
        <v>20.347222222222399</v>
      </c>
      <c r="D2950" s="27">
        <v>10</v>
      </c>
      <c r="E2950" s="27">
        <f t="shared" si="121"/>
        <v>10</v>
      </c>
      <c r="F2950" s="6" t="s">
        <v>101</v>
      </c>
      <c r="H2950" s="2" t="s">
        <v>164</v>
      </c>
      <c r="I2950" s="2" t="s">
        <v>163</v>
      </c>
    </row>
    <row r="2951" spans="1:9" x14ac:dyDescent="0.2">
      <c r="A2951" s="128">
        <f t="shared" si="120"/>
        <v>41847</v>
      </c>
      <c r="B2951" s="19">
        <v>20.3472222222223</v>
      </c>
      <c r="C2951" s="19">
        <v>20.354166666666899</v>
      </c>
      <c r="D2951" s="27">
        <v>10</v>
      </c>
      <c r="E2951" s="27">
        <f t="shared" si="121"/>
        <v>10</v>
      </c>
      <c r="F2951" s="6" t="s">
        <v>101</v>
      </c>
      <c r="H2951" s="2" t="s">
        <v>164</v>
      </c>
      <c r="I2951" s="2" t="s">
        <v>163</v>
      </c>
    </row>
    <row r="2952" spans="1:9" x14ac:dyDescent="0.2">
      <c r="A2952" s="128">
        <f>A2950</f>
        <v>41847</v>
      </c>
      <c r="B2952" s="19">
        <v>20.354166666666799</v>
      </c>
      <c r="C2952" s="19">
        <v>0.36048611111111112</v>
      </c>
      <c r="D2952" s="27">
        <v>9</v>
      </c>
      <c r="E2952" s="27">
        <f>D2952</f>
        <v>9</v>
      </c>
      <c r="F2952" s="6" t="s">
        <v>101</v>
      </c>
      <c r="H2952" s="2" t="s">
        <v>164</v>
      </c>
      <c r="I2952" s="2" t="s">
        <v>163</v>
      </c>
    </row>
    <row r="2953" spans="1:9" x14ac:dyDescent="0.2">
      <c r="A2953" s="128">
        <f>A2951</f>
        <v>41847</v>
      </c>
      <c r="B2953" s="19">
        <v>0.36065972222222226</v>
      </c>
      <c r="C2953" s="19">
        <v>20.361111111111299</v>
      </c>
      <c r="D2953" s="27">
        <v>1</v>
      </c>
      <c r="E2953" s="27">
        <f t="shared" si="121"/>
        <v>1</v>
      </c>
      <c r="F2953" s="6" t="s">
        <v>33</v>
      </c>
      <c r="H2953" s="2" t="s">
        <v>163</v>
      </c>
      <c r="I2953" s="2" t="s">
        <v>164</v>
      </c>
    </row>
    <row r="2954" spans="1:9" x14ac:dyDescent="0.2">
      <c r="A2954" s="128">
        <f t="shared" si="120"/>
        <v>41847</v>
      </c>
      <c r="B2954" s="19">
        <v>20.3611111111112</v>
      </c>
      <c r="C2954" s="19">
        <v>20.368055555555699</v>
      </c>
      <c r="D2954" s="27">
        <v>10</v>
      </c>
      <c r="E2954" s="27">
        <f t="shared" si="121"/>
        <v>10</v>
      </c>
      <c r="F2954" s="6" t="s">
        <v>33</v>
      </c>
      <c r="H2954" s="2" t="s">
        <v>163</v>
      </c>
      <c r="I2954" s="2" t="s">
        <v>164</v>
      </c>
    </row>
    <row r="2955" spans="1:9" x14ac:dyDescent="0.2">
      <c r="A2955" s="128">
        <f t="shared" si="120"/>
        <v>41847</v>
      </c>
      <c r="B2955" s="19">
        <v>20.368055555555699</v>
      </c>
      <c r="C2955" s="19">
        <v>20.375000000000199</v>
      </c>
      <c r="D2955" s="27">
        <v>10</v>
      </c>
      <c r="E2955" s="27">
        <f t="shared" si="121"/>
        <v>10</v>
      </c>
      <c r="F2955" s="6" t="s">
        <v>33</v>
      </c>
      <c r="H2955" s="2" t="s">
        <v>163</v>
      </c>
      <c r="I2955" s="2" t="s">
        <v>164</v>
      </c>
    </row>
    <row r="2956" spans="1:9" x14ac:dyDescent="0.2">
      <c r="A2956" s="128">
        <f t="shared" si="120"/>
        <v>41847</v>
      </c>
      <c r="B2956" s="19">
        <v>20.375000000000099</v>
      </c>
      <c r="C2956" s="19">
        <v>20.381944444444599</v>
      </c>
      <c r="D2956" s="27">
        <v>10</v>
      </c>
      <c r="E2956" s="27">
        <f t="shared" si="121"/>
        <v>10</v>
      </c>
      <c r="F2956" s="6" t="s">
        <v>33</v>
      </c>
      <c r="H2956" s="2" t="s">
        <v>163</v>
      </c>
      <c r="I2956" s="2" t="s">
        <v>164</v>
      </c>
    </row>
    <row r="2957" spans="1:9" x14ac:dyDescent="0.2">
      <c r="A2957" s="128">
        <f t="shared" si="120"/>
        <v>41847</v>
      </c>
      <c r="B2957" s="19">
        <v>20.381944444444599</v>
      </c>
      <c r="C2957" s="19">
        <v>20.388888888889099</v>
      </c>
      <c r="D2957" s="27">
        <v>10</v>
      </c>
      <c r="E2957" s="27">
        <f t="shared" si="121"/>
        <v>10</v>
      </c>
      <c r="F2957" s="6" t="s">
        <v>33</v>
      </c>
      <c r="H2957" s="2" t="s">
        <v>163</v>
      </c>
      <c r="I2957" s="2" t="s">
        <v>164</v>
      </c>
    </row>
    <row r="2958" spans="1:9" x14ac:dyDescent="0.2">
      <c r="A2958" s="128">
        <f t="shared" si="120"/>
        <v>41847</v>
      </c>
      <c r="B2958" s="19">
        <v>20.388888888888999</v>
      </c>
      <c r="C2958" s="19">
        <v>20.395833333333499</v>
      </c>
      <c r="D2958" s="27">
        <v>10</v>
      </c>
      <c r="E2958" s="27">
        <f t="shared" si="121"/>
        <v>10</v>
      </c>
      <c r="F2958" s="6" t="s">
        <v>33</v>
      </c>
      <c r="H2958" s="2" t="s">
        <v>163</v>
      </c>
      <c r="I2958" s="2" t="s">
        <v>164</v>
      </c>
    </row>
    <row r="2959" spans="1:9" x14ac:dyDescent="0.2">
      <c r="A2959" s="128">
        <f t="shared" si="120"/>
        <v>41847</v>
      </c>
      <c r="B2959" s="19">
        <v>20.395833333333499</v>
      </c>
      <c r="C2959" s="19">
        <v>20.402777777777999</v>
      </c>
      <c r="D2959" s="27">
        <v>10</v>
      </c>
      <c r="E2959" s="27">
        <f t="shared" si="121"/>
        <v>10</v>
      </c>
      <c r="F2959" s="6" t="s">
        <v>33</v>
      </c>
      <c r="H2959" s="2" t="s">
        <v>163</v>
      </c>
      <c r="I2959" s="2" t="s">
        <v>164</v>
      </c>
    </row>
    <row r="2960" spans="1:9" x14ac:dyDescent="0.2">
      <c r="A2960" s="128">
        <f t="shared" si="120"/>
        <v>41847</v>
      </c>
      <c r="B2960" s="19">
        <v>20.402777777777899</v>
      </c>
      <c r="C2960" s="19">
        <v>20.409722222222399</v>
      </c>
      <c r="D2960" s="27">
        <v>10</v>
      </c>
      <c r="E2960" s="27">
        <f t="shared" si="121"/>
        <v>10</v>
      </c>
      <c r="F2960" s="6" t="s">
        <v>33</v>
      </c>
      <c r="H2960" s="2" t="s">
        <v>163</v>
      </c>
      <c r="I2960" s="2" t="s">
        <v>164</v>
      </c>
    </row>
    <row r="2961" spans="1:9" x14ac:dyDescent="0.2">
      <c r="A2961" s="128">
        <f t="shared" si="120"/>
        <v>41847</v>
      </c>
      <c r="B2961" s="19">
        <v>20.4097222222223</v>
      </c>
      <c r="C2961" s="19">
        <v>20.416666666666899</v>
      </c>
      <c r="D2961" s="27">
        <v>10</v>
      </c>
      <c r="E2961" s="27">
        <f t="shared" si="121"/>
        <v>10</v>
      </c>
      <c r="F2961" s="6" t="s">
        <v>33</v>
      </c>
      <c r="H2961" s="2" t="s">
        <v>163</v>
      </c>
      <c r="I2961" s="2" t="s">
        <v>164</v>
      </c>
    </row>
    <row r="2962" spans="1:9" x14ac:dyDescent="0.2">
      <c r="A2962" s="128">
        <f t="shared" si="120"/>
        <v>41847</v>
      </c>
      <c r="B2962" s="19">
        <v>20.416666666666799</v>
      </c>
      <c r="C2962" s="19">
        <v>20.423611111111299</v>
      </c>
      <c r="D2962" s="27">
        <v>10</v>
      </c>
      <c r="E2962" s="27">
        <f t="shared" si="121"/>
        <v>10</v>
      </c>
      <c r="F2962" s="6" t="s">
        <v>33</v>
      </c>
      <c r="H2962" s="2" t="s">
        <v>163</v>
      </c>
      <c r="I2962" s="2" t="s">
        <v>164</v>
      </c>
    </row>
    <row r="2963" spans="1:9" x14ac:dyDescent="0.2">
      <c r="A2963" s="128">
        <f t="shared" si="120"/>
        <v>41847</v>
      </c>
      <c r="B2963" s="19">
        <v>20.4236111111112</v>
      </c>
      <c r="C2963" s="19">
        <v>20.430555555555699</v>
      </c>
      <c r="D2963" s="27">
        <v>10</v>
      </c>
      <c r="E2963" s="27">
        <f t="shared" si="121"/>
        <v>10</v>
      </c>
      <c r="F2963" s="6" t="s">
        <v>33</v>
      </c>
      <c r="H2963" s="2" t="s">
        <v>163</v>
      </c>
      <c r="I2963" s="2" t="s">
        <v>164</v>
      </c>
    </row>
    <row r="2964" spans="1:9" x14ac:dyDescent="0.2">
      <c r="A2964" s="128">
        <f t="shared" si="120"/>
        <v>41847</v>
      </c>
      <c r="B2964" s="19">
        <v>20.430555555555699</v>
      </c>
      <c r="C2964" s="19">
        <v>20.437500000000199</v>
      </c>
      <c r="D2964" s="27">
        <v>10</v>
      </c>
      <c r="E2964" s="27">
        <f t="shared" si="121"/>
        <v>10</v>
      </c>
      <c r="F2964" s="6" t="s">
        <v>33</v>
      </c>
      <c r="H2964" s="2" t="s">
        <v>163</v>
      </c>
      <c r="I2964" s="2" t="s">
        <v>164</v>
      </c>
    </row>
    <row r="2965" spans="1:9" x14ac:dyDescent="0.2">
      <c r="A2965" s="128">
        <f t="shared" si="120"/>
        <v>41847</v>
      </c>
      <c r="B2965" s="19">
        <v>20.437500000000099</v>
      </c>
      <c r="C2965" s="19">
        <v>20.444444444444599</v>
      </c>
      <c r="D2965" s="27">
        <v>10</v>
      </c>
      <c r="E2965" s="27">
        <f t="shared" si="121"/>
        <v>10</v>
      </c>
      <c r="F2965" s="6" t="s">
        <v>33</v>
      </c>
      <c r="H2965" s="2" t="s">
        <v>163</v>
      </c>
      <c r="I2965" s="2" t="s">
        <v>164</v>
      </c>
    </row>
    <row r="2966" spans="1:9" x14ac:dyDescent="0.2">
      <c r="A2966" s="128">
        <f t="shared" si="120"/>
        <v>41847</v>
      </c>
      <c r="B2966" s="19">
        <v>20.444444444444599</v>
      </c>
      <c r="C2966" s="19">
        <v>20.451388888889099</v>
      </c>
      <c r="D2966" s="27">
        <v>10</v>
      </c>
      <c r="E2966" s="27">
        <f t="shared" si="121"/>
        <v>10</v>
      </c>
      <c r="F2966" s="6" t="s">
        <v>33</v>
      </c>
      <c r="H2966" s="2" t="s">
        <v>163</v>
      </c>
      <c r="I2966" s="2" t="s">
        <v>164</v>
      </c>
    </row>
    <row r="2967" spans="1:9" x14ac:dyDescent="0.2">
      <c r="A2967" s="128">
        <f t="shared" ref="A2967:A3030" si="122">A2966</f>
        <v>41847</v>
      </c>
      <c r="B2967" s="19">
        <v>20.451388888888999</v>
      </c>
      <c r="C2967" s="19">
        <v>20.458333333333499</v>
      </c>
      <c r="D2967" s="27">
        <v>10</v>
      </c>
      <c r="E2967" s="27">
        <f t="shared" si="121"/>
        <v>10</v>
      </c>
      <c r="F2967" s="6" t="s">
        <v>33</v>
      </c>
      <c r="H2967" s="2" t="s">
        <v>163</v>
      </c>
      <c r="I2967" s="2" t="s">
        <v>164</v>
      </c>
    </row>
    <row r="2968" spans="1:9" x14ac:dyDescent="0.2">
      <c r="A2968" s="128">
        <f t="shared" si="122"/>
        <v>41847</v>
      </c>
      <c r="B2968" s="19">
        <v>20.458333333333499</v>
      </c>
      <c r="C2968" s="19">
        <v>20.465277777777999</v>
      </c>
      <c r="D2968" s="27">
        <v>10</v>
      </c>
      <c r="E2968" s="27">
        <f t="shared" si="121"/>
        <v>10</v>
      </c>
      <c r="F2968" s="6" t="s">
        <v>33</v>
      </c>
      <c r="H2968" s="2" t="s">
        <v>163</v>
      </c>
      <c r="I2968" s="2" t="s">
        <v>164</v>
      </c>
    </row>
    <row r="2969" spans="1:9" x14ac:dyDescent="0.2">
      <c r="A2969" s="128">
        <f t="shared" si="122"/>
        <v>41847</v>
      </c>
      <c r="B2969" s="19">
        <v>20.465277777777899</v>
      </c>
      <c r="C2969" s="19">
        <v>20.472222222222399</v>
      </c>
      <c r="D2969" s="27">
        <v>10</v>
      </c>
      <c r="E2969" s="27">
        <f t="shared" si="121"/>
        <v>10</v>
      </c>
      <c r="F2969" s="6" t="s">
        <v>33</v>
      </c>
      <c r="H2969" s="2" t="s">
        <v>163</v>
      </c>
      <c r="I2969" s="2" t="s">
        <v>164</v>
      </c>
    </row>
    <row r="2970" spans="1:9" x14ac:dyDescent="0.2">
      <c r="A2970" s="128">
        <f t="shared" si="122"/>
        <v>41847</v>
      </c>
      <c r="B2970" s="19">
        <v>20.472222222222399</v>
      </c>
      <c r="C2970" s="19">
        <v>20.479166666666899</v>
      </c>
      <c r="D2970" s="27">
        <v>10</v>
      </c>
      <c r="E2970" s="27">
        <f t="shared" si="121"/>
        <v>10</v>
      </c>
      <c r="F2970" s="6" t="s">
        <v>33</v>
      </c>
      <c r="H2970" s="2" t="s">
        <v>163</v>
      </c>
      <c r="I2970" s="2" t="s">
        <v>164</v>
      </c>
    </row>
    <row r="2971" spans="1:9" x14ac:dyDescent="0.2">
      <c r="A2971" s="128">
        <f t="shared" si="122"/>
        <v>41847</v>
      </c>
      <c r="B2971" s="19">
        <v>20.479166666666799</v>
      </c>
      <c r="C2971" s="19">
        <v>20.486111111111299</v>
      </c>
      <c r="D2971" s="27">
        <v>10</v>
      </c>
      <c r="E2971" s="27">
        <f t="shared" si="121"/>
        <v>10</v>
      </c>
      <c r="F2971" s="6" t="s">
        <v>33</v>
      </c>
      <c r="H2971" s="2" t="s">
        <v>163</v>
      </c>
      <c r="I2971" s="2" t="s">
        <v>164</v>
      </c>
    </row>
    <row r="2972" spans="1:9" x14ac:dyDescent="0.2">
      <c r="A2972" s="128">
        <f t="shared" si="122"/>
        <v>41847</v>
      </c>
      <c r="B2972" s="19">
        <v>20.4861111111112</v>
      </c>
      <c r="C2972" s="19">
        <v>20.493055555555699</v>
      </c>
      <c r="D2972" s="27">
        <v>10</v>
      </c>
      <c r="E2972" s="27">
        <f t="shared" si="121"/>
        <v>10</v>
      </c>
      <c r="F2972" s="6" t="s">
        <v>33</v>
      </c>
      <c r="H2972" s="2" t="s">
        <v>163</v>
      </c>
      <c r="I2972" s="2" t="s">
        <v>164</v>
      </c>
    </row>
    <row r="2973" spans="1:9" x14ac:dyDescent="0.2">
      <c r="A2973" s="128">
        <f t="shared" si="122"/>
        <v>41847</v>
      </c>
      <c r="B2973" s="19">
        <v>20.493055555555699</v>
      </c>
      <c r="C2973" s="19">
        <v>20.500000000000199</v>
      </c>
      <c r="D2973" s="27">
        <v>10</v>
      </c>
      <c r="E2973" s="27">
        <f t="shared" ref="E2973:E3036" si="123">D2973</f>
        <v>10</v>
      </c>
      <c r="F2973" s="6" t="s">
        <v>33</v>
      </c>
      <c r="H2973" s="2" t="s">
        <v>163</v>
      </c>
      <c r="I2973" s="2" t="s">
        <v>164</v>
      </c>
    </row>
    <row r="2974" spans="1:9" x14ac:dyDescent="0.2">
      <c r="A2974" s="128">
        <f t="shared" si="122"/>
        <v>41847</v>
      </c>
      <c r="B2974" s="19">
        <v>20.500000000000099</v>
      </c>
      <c r="C2974" s="19">
        <v>20.506944444444599</v>
      </c>
      <c r="D2974" s="27">
        <v>10</v>
      </c>
      <c r="E2974" s="27">
        <f t="shared" si="123"/>
        <v>10</v>
      </c>
      <c r="F2974" s="6" t="s">
        <v>33</v>
      </c>
      <c r="H2974" s="2" t="s">
        <v>163</v>
      </c>
      <c r="I2974" s="2" t="s">
        <v>164</v>
      </c>
    </row>
    <row r="2975" spans="1:9" x14ac:dyDescent="0.2">
      <c r="A2975" s="128">
        <f t="shared" si="122"/>
        <v>41847</v>
      </c>
      <c r="B2975" s="19">
        <v>20.506944444444599</v>
      </c>
      <c r="C2975" s="19">
        <v>20.513888888889099</v>
      </c>
      <c r="D2975" s="27">
        <v>10</v>
      </c>
      <c r="E2975" s="27">
        <f t="shared" si="123"/>
        <v>10</v>
      </c>
      <c r="F2975" s="6" t="s">
        <v>33</v>
      </c>
      <c r="H2975" s="2" t="s">
        <v>163</v>
      </c>
      <c r="I2975" s="2" t="s">
        <v>164</v>
      </c>
    </row>
    <row r="2976" spans="1:9" x14ac:dyDescent="0.2">
      <c r="A2976" s="128">
        <f t="shared" si="122"/>
        <v>41847</v>
      </c>
      <c r="B2976" s="19">
        <v>20.513888888888999</v>
      </c>
      <c r="C2976" s="19">
        <v>20.520833333333499</v>
      </c>
      <c r="D2976" s="27">
        <v>10</v>
      </c>
      <c r="E2976" s="27">
        <f t="shared" si="123"/>
        <v>10</v>
      </c>
      <c r="F2976" s="6" t="s">
        <v>33</v>
      </c>
      <c r="H2976" s="2" t="s">
        <v>163</v>
      </c>
      <c r="I2976" s="2" t="s">
        <v>164</v>
      </c>
    </row>
    <row r="2977" spans="1:9" x14ac:dyDescent="0.2">
      <c r="A2977" s="128">
        <f t="shared" si="122"/>
        <v>41847</v>
      </c>
      <c r="B2977" s="19">
        <v>20.520833333333499</v>
      </c>
      <c r="C2977" s="19">
        <v>20.527777777777999</v>
      </c>
      <c r="D2977" s="27">
        <v>10</v>
      </c>
      <c r="E2977" s="27">
        <f t="shared" si="123"/>
        <v>10</v>
      </c>
      <c r="F2977" s="6" t="s">
        <v>33</v>
      </c>
      <c r="H2977" s="2" t="s">
        <v>163</v>
      </c>
      <c r="I2977" s="2" t="s">
        <v>164</v>
      </c>
    </row>
    <row r="2978" spans="1:9" x14ac:dyDescent="0.2">
      <c r="A2978" s="128">
        <f t="shared" si="122"/>
        <v>41847</v>
      </c>
      <c r="B2978" s="19">
        <v>20.527777777777899</v>
      </c>
      <c r="C2978" s="19">
        <v>20.534722222222399</v>
      </c>
      <c r="D2978" s="27">
        <v>10</v>
      </c>
      <c r="E2978" s="27">
        <f t="shared" si="123"/>
        <v>10</v>
      </c>
      <c r="F2978" s="6" t="s">
        <v>33</v>
      </c>
      <c r="H2978" s="2" t="s">
        <v>163</v>
      </c>
      <c r="I2978" s="2" t="s">
        <v>164</v>
      </c>
    </row>
    <row r="2979" spans="1:9" x14ac:dyDescent="0.2">
      <c r="A2979" s="128">
        <f t="shared" si="122"/>
        <v>41847</v>
      </c>
      <c r="B2979" s="19">
        <v>20.534722222222399</v>
      </c>
      <c r="C2979" s="19">
        <v>20.541666666666899</v>
      </c>
      <c r="D2979" s="27">
        <v>10</v>
      </c>
      <c r="E2979" s="27">
        <f t="shared" si="123"/>
        <v>10</v>
      </c>
      <c r="F2979" s="6" t="s">
        <v>33</v>
      </c>
      <c r="H2979" s="2" t="s">
        <v>163</v>
      </c>
      <c r="I2979" s="2" t="s">
        <v>164</v>
      </c>
    </row>
    <row r="2980" spans="1:9" x14ac:dyDescent="0.2">
      <c r="A2980" s="128">
        <f t="shared" si="122"/>
        <v>41847</v>
      </c>
      <c r="B2980" s="19">
        <v>20.541666666666799</v>
      </c>
      <c r="C2980" s="19">
        <v>20.548611111111299</v>
      </c>
      <c r="D2980" s="27">
        <v>10</v>
      </c>
      <c r="E2980" s="27">
        <f t="shared" si="123"/>
        <v>10</v>
      </c>
      <c r="F2980" s="6" t="s">
        <v>33</v>
      </c>
      <c r="H2980" s="2" t="s">
        <v>163</v>
      </c>
      <c r="I2980" s="2" t="s">
        <v>164</v>
      </c>
    </row>
    <row r="2981" spans="1:9" x14ac:dyDescent="0.2">
      <c r="A2981" s="128">
        <f t="shared" si="122"/>
        <v>41847</v>
      </c>
      <c r="B2981" s="19">
        <v>20.5486111111112</v>
      </c>
      <c r="C2981" s="19">
        <v>20.555555555555799</v>
      </c>
      <c r="D2981" s="27">
        <v>10</v>
      </c>
      <c r="E2981" s="27">
        <f t="shared" si="123"/>
        <v>10</v>
      </c>
      <c r="F2981" s="6" t="s">
        <v>33</v>
      </c>
      <c r="H2981" s="2" t="s">
        <v>163</v>
      </c>
      <c r="I2981" s="2" t="s">
        <v>164</v>
      </c>
    </row>
    <row r="2982" spans="1:9" x14ac:dyDescent="0.2">
      <c r="A2982" s="128">
        <f t="shared" si="122"/>
        <v>41847</v>
      </c>
      <c r="B2982" s="19">
        <v>20.555555555555699</v>
      </c>
      <c r="C2982" s="19">
        <v>20.562500000000199</v>
      </c>
      <c r="D2982" s="27">
        <v>10</v>
      </c>
      <c r="E2982" s="27">
        <f t="shared" si="123"/>
        <v>10</v>
      </c>
      <c r="F2982" s="6" t="s">
        <v>33</v>
      </c>
      <c r="H2982" s="2" t="s">
        <v>163</v>
      </c>
      <c r="I2982" s="2" t="s">
        <v>164</v>
      </c>
    </row>
    <row r="2983" spans="1:9" x14ac:dyDescent="0.2">
      <c r="A2983" s="128">
        <f t="shared" si="122"/>
        <v>41847</v>
      </c>
      <c r="B2983" s="19">
        <v>20.562500000000099</v>
      </c>
      <c r="C2983" s="19">
        <v>20.569444444444599</v>
      </c>
      <c r="D2983" s="27">
        <v>10</v>
      </c>
      <c r="E2983" s="27">
        <f t="shared" si="123"/>
        <v>10</v>
      </c>
      <c r="F2983" s="6" t="s">
        <v>33</v>
      </c>
      <c r="H2983" s="2" t="s">
        <v>163</v>
      </c>
      <c r="I2983" s="2" t="s">
        <v>164</v>
      </c>
    </row>
    <row r="2984" spans="1:9" x14ac:dyDescent="0.2">
      <c r="A2984" s="128">
        <f t="shared" si="122"/>
        <v>41847</v>
      </c>
      <c r="B2984" s="19">
        <v>20.569444444444599</v>
      </c>
      <c r="C2984" s="19">
        <v>20.576388888889099</v>
      </c>
      <c r="D2984" s="27">
        <v>10</v>
      </c>
      <c r="E2984" s="27">
        <f t="shared" si="123"/>
        <v>10</v>
      </c>
      <c r="F2984" s="6" t="s">
        <v>33</v>
      </c>
      <c r="H2984" s="2" t="s">
        <v>163</v>
      </c>
      <c r="I2984" s="2" t="s">
        <v>164</v>
      </c>
    </row>
    <row r="2985" spans="1:9" x14ac:dyDescent="0.2">
      <c r="A2985" s="128">
        <f t="shared" si="122"/>
        <v>41847</v>
      </c>
      <c r="B2985" s="19">
        <v>20.576388888888999</v>
      </c>
      <c r="C2985" s="19">
        <v>20.583333333333499</v>
      </c>
      <c r="D2985" s="27">
        <v>10</v>
      </c>
      <c r="E2985" s="27">
        <f t="shared" si="123"/>
        <v>10</v>
      </c>
      <c r="F2985" s="6" t="s">
        <v>33</v>
      </c>
      <c r="H2985" s="2" t="s">
        <v>163</v>
      </c>
      <c r="I2985" s="2" t="s">
        <v>164</v>
      </c>
    </row>
    <row r="2986" spans="1:9" x14ac:dyDescent="0.2">
      <c r="A2986" s="128">
        <f t="shared" si="122"/>
        <v>41847</v>
      </c>
      <c r="B2986" s="19">
        <v>20.583333333333499</v>
      </c>
      <c r="C2986" s="19">
        <v>20.590277777777999</v>
      </c>
      <c r="D2986" s="27">
        <v>10</v>
      </c>
      <c r="E2986" s="27">
        <f t="shared" si="123"/>
        <v>10</v>
      </c>
      <c r="F2986" s="6" t="s">
        <v>33</v>
      </c>
      <c r="H2986" s="2" t="s">
        <v>163</v>
      </c>
      <c r="I2986" s="2" t="s">
        <v>164</v>
      </c>
    </row>
    <row r="2987" spans="1:9" x14ac:dyDescent="0.2">
      <c r="A2987" s="128">
        <f t="shared" si="122"/>
        <v>41847</v>
      </c>
      <c r="B2987" s="19">
        <v>20.590277777777899</v>
      </c>
      <c r="C2987" s="19">
        <v>20.597222222222399</v>
      </c>
      <c r="D2987" s="27">
        <v>10</v>
      </c>
      <c r="E2987" s="27">
        <f t="shared" si="123"/>
        <v>10</v>
      </c>
      <c r="F2987" s="6" t="s">
        <v>33</v>
      </c>
      <c r="H2987" s="2" t="s">
        <v>163</v>
      </c>
      <c r="I2987" s="2" t="s">
        <v>164</v>
      </c>
    </row>
    <row r="2988" spans="1:9" x14ac:dyDescent="0.2">
      <c r="A2988" s="128">
        <f t="shared" si="122"/>
        <v>41847</v>
      </c>
      <c r="B2988" s="19">
        <v>20.597222222222399</v>
      </c>
      <c r="C2988" s="19">
        <v>20.604166666666899</v>
      </c>
      <c r="D2988" s="27">
        <v>10</v>
      </c>
      <c r="E2988" s="27">
        <f t="shared" si="123"/>
        <v>10</v>
      </c>
      <c r="F2988" s="6" t="s">
        <v>33</v>
      </c>
      <c r="H2988" s="2" t="s">
        <v>163</v>
      </c>
      <c r="I2988" s="2" t="s">
        <v>164</v>
      </c>
    </row>
    <row r="2989" spans="1:9" x14ac:dyDescent="0.2">
      <c r="A2989" s="128">
        <f t="shared" si="122"/>
        <v>41847</v>
      </c>
      <c r="B2989" s="19">
        <v>20.604166666666799</v>
      </c>
      <c r="C2989" s="19">
        <v>20.611111111111299</v>
      </c>
      <c r="D2989" s="27">
        <v>10</v>
      </c>
      <c r="E2989" s="27">
        <f t="shared" si="123"/>
        <v>10</v>
      </c>
      <c r="F2989" s="6" t="s">
        <v>33</v>
      </c>
      <c r="H2989" s="2" t="s">
        <v>163</v>
      </c>
      <c r="I2989" s="2" t="s">
        <v>164</v>
      </c>
    </row>
    <row r="2990" spans="1:9" x14ac:dyDescent="0.2">
      <c r="A2990" s="128">
        <f t="shared" si="122"/>
        <v>41847</v>
      </c>
      <c r="B2990" s="19">
        <v>20.6111111111112</v>
      </c>
      <c r="C2990" s="19">
        <v>20.618055555555799</v>
      </c>
      <c r="D2990" s="27">
        <v>10</v>
      </c>
      <c r="E2990" s="27">
        <f t="shared" si="123"/>
        <v>10</v>
      </c>
      <c r="F2990" s="6" t="s">
        <v>33</v>
      </c>
      <c r="H2990" s="2" t="s">
        <v>163</v>
      </c>
      <c r="I2990" s="2" t="s">
        <v>164</v>
      </c>
    </row>
    <row r="2991" spans="1:9" x14ac:dyDescent="0.2">
      <c r="A2991" s="128">
        <f t="shared" si="122"/>
        <v>41847</v>
      </c>
      <c r="B2991" s="19">
        <v>20.618055555555699</v>
      </c>
      <c r="C2991" s="19">
        <v>20.625000000000199</v>
      </c>
      <c r="D2991" s="27">
        <v>10</v>
      </c>
      <c r="E2991" s="27">
        <f t="shared" si="123"/>
        <v>10</v>
      </c>
      <c r="F2991" s="6" t="s">
        <v>33</v>
      </c>
      <c r="H2991" s="2" t="s">
        <v>163</v>
      </c>
      <c r="I2991" s="2" t="s">
        <v>164</v>
      </c>
    </row>
    <row r="2992" spans="1:9" x14ac:dyDescent="0.2">
      <c r="A2992" s="128">
        <f t="shared" si="122"/>
        <v>41847</v>
      </c>
      <c r="B2992" s="19">
        <v>20.625000000000099</v>
      </c>
      <c r="C2992" s="19">
        <v>20.631944444444599</v>
      </c>
      <c r="D2992" s="27">
        <v>10</v>
      </c>
      <c r="E2992" s="27">
        <f t="shared" si="123"/>
        <v>10</v>
      </c>
      <c r="F2992" s="6" t="s">
        <v>33</v>
      </c>
      <c r="H2992" s="2" t="s">
        <v>163</v>
      </c>
      <c r="I2992" s="2" t="s">
        <v>164</v>
      </c>
    </row>
    <row r="2993" spans="1:9" x14ac:dyDescent="0.2">
      <c r="A2993" s="128">
        <f t="shared" si="122"/>
        <v>41847</v>
      </c>
      <c r="B2993" s="19">
        <v>20.631944444444599</v>
      </c>
      <c r="C2993" s="19">
        <v>20.638888888889099</v>
      </c>
      <c r="D2993" s="27">
        <v>10</v>
      </c>
      <c r="E2993" s="27">
        <f t="shared" si="123"/>
        <v>10</v>
      </c>
      <c r="F2993" s="6" t="s">
        <v>33</v>
      </c>
      <c r="H2993" s="2" t="s">
        <v>163</v>
      </c>
      <c r="I2993" s="2" t="s">
        <v>164</v>
      </c>
    </row>
    <row r="2994" spans="1:9" x14ac:dyDescent="0.2">
      <c r="A2994" s="128">
        <f t="shared" si="122"/>
        <v>41847</v>
      </c>
      <c r="B2994" s="19">
        <v>20.638888888888999</v>
      </c>
      <c r="C2994" s="19">
        <v>20.645833333333499</v>
      </c>
      <c r="D2994" s="27">
        <v>10</v>
      </c>
      <c r="E2994" s="27">
        <f t="shared" si="123"/>
        <v>10</v>
      </c>
      <c r="F2994" s="6" t="s">
        <v>33</v>
      </c>
      <c r="H2994" s="2" t="s">
        <v>163</v>
      </c>
      <c r="I2994" s="2" t="s">
        <v>164</v>
      </c>
    </row>
    <row r="2995" spans="1:9" x14ac:dyDescent="0.2">
      <c r="A2995" s="128">
        <f t="shared" si="122"/>
        <v>41847</v>
      </c>
      <c r="B2995" s="19">
        <v>20.645833333333499</v>
      </c>
      <c r="C2995" s="19">
        <v>20.652777777777999</v>
      </c>
      <c r="D2995" s="27">
        <v>10</v>
      </c>
      <c r="E2995" s="27">
        <f t="shared" si="123"/>
        <v>10</v>
      </c>
      <c r="F2995" s="6" t="s">
        <v>33</v>
      </c>
      <c r="H2995" s="2" t="s">
        <v>163</v>
      </c>
      <c r="I2995" s="2" t="s">
        <v>164</v>
      </c>
    </row>
    <row r="2996" spans="1:9" x14ac:dyDescent="0.2">
      <c r="A2996" s="128">
        <f t="shared" si="122"/>
        <v>41847</v>
      </c>
      <c r="B2996" s="19">
        <v>20.652777777777899</v>
      </c>
      <c r="C2996" s="19">
        <v>20.659722222222399</v>
      </c>
      <c r="D2996" s="27">
        <v>10</v>
      </c>
      <c r="E2996" s="27">
        <f t="shared" si="123"/>
        <v>10</v>
      </c>
      <c r="F2996" s="6" t="s">
        <v>33</v>
      </c>
      <c r="H2996" s="2" t="s">
        <v>163</v>
      </c>
      <c r="I2996" s="2" t="s">
        <v>164</v>
      </c>
    </row>
    <row r="2997" spans="1:9" x14ac:dyDescent="0.2">
      <c r="A2997" s="128">
        <f t="shared" si="122"/>
        <v>41847</v>
      </c>
      <c r="B2997" s="19">
        <v>20.659722222222399</v>
      </c>
      <c r="C2997" s="19">
        <v>20.666666666666899</v>
      </c>
      <c r="D2997" s="27">
        <v>10</v>
      </c>
      <c r="E2997" s="27">
        <f t="shared" si="123"/>
        <v>10</v>
      </c>
      <c r="F2997" s="6" t="s">
        <v>33</v>
      </c>
      <c r="H2997" s="2" t="s">
        <v>163</v>
      </c>
      <c r="I2997" s="2" t="s">
        <v>164</v>
      </c>
    </row>
    <row r="2998" spans="1:9" x14ac:dyDescent="0.2">
      <c r="A2998" s="128">
        <f t="shared" si="122"/>
        <v>41847</v>
      </c>
      <c r="B2998" s="19">
        <v>20.666666666666799</v>
      </c>
      <c r="C2998" s="19">
        <v>20.673611111111299</v>
      </c>
      <c r="D2998" s="27">
        <v>10</v>
      </c>
      <c r="E2998" s="27">
        <f t="shared" si="123"/>
        <v>10</v>
      </c>
      <c r="F2998" s="6" t="s">
        <v>33</v>
      </c>
      <c r="H2998" s="2" t="s">
        <v>163</v>
      </c>
      <c r="I2998" s="2" t="s">
        <v>164</v>
      </c>
    </row>
    <row r="2999" spans="1:9" x14ac:dyDescent="0.2">
      <c r="A2999" s="128">
        <f t="shared" si="122"/>
        <v>41847</v>
      </c>
      <c r="B2999" s="19">
        <v>20.6736111111112</v>
      </c>
      <c r="C2999" s="19">
        <v>20.680555555555799</v>
      </c>
      <c r="D2999" s="27">
        <v>10</v>
      </c>
      <c r="E2999" s="27">
        <f t="shared" si="123"/>
        <v>10</v>
      </c>
      <c r="F2999" s="6" t="s">
        <v>33</v>
      </c>
      <c r="H2999" s="2" t="s">
        <v>163</v>
      </c>
      <c r="I2999" s="2" t="s">
        <v>164</v>
      </c>
    </row>
    <row r="3000" spans="1:9" x14ac:dyDescent="0.2">
      <c r="A3000" s="128">
        <f t="shared" si="122"/>
        <v>41847</v>
      </c>
      <c r="B3000" s="19">
        <v>20.680555555555699</v>
      </c>
      <c r="C3000" s="19">
        <v>20.687500000000199</v>
      </c>
      <c r="D3000" s="27">
        <v>10</v>
      </c>
      <c r="E3000" s="27">
        <f t="shared" si="123"/>
        <v>10</v>
      </c>
      <c r="F3000" s="6" t="s">
        <v>33</v>
      </c>
      <c r="H3000" s="2" t="s">
        <v>163</v>
      </c>
      <c r="I3000" s="2" t="s">
        <v>164</v>
      </c>
    </row>
    <row r="3001" spans="1:9" x14ac:dyDescent="0.2">
      <c r="A3001" s="128">
        <f t="shared" si="122"/>
        <v>41847</v>
      </c>
      <c r="B3001" s="19">
        <v>20.687500000000099</v>
      </c>
      <c r="C3001" s="19">
        <v>20.694444444444599</v>
      </c>
      <c r="D3001" s="27">
        <v>10</v>
      </c>
      <c r="E3001" s="27">
        <f t="shared" si="123"/>
        <v>10</v>
      </c>
      <c r="F3001" s="6" t="s">
        <v>33</v>
      </c>
      <c r="H3001" s="2" t="s">
        <v>163</v>
      </c>
      <c r="I3001" s="2" t="s">
        <v>164</v>
      </c>
    </row>
    <row r="3002" spans="1:9" x14ac:dyDescent="0.2">
      <c r="A3002" s="128">
        <f t="shared" si="122"/>
        <v>41847</v>
      </c>
      <c r="B3002" s="19">
        <v>20.694444444444599</v>
      </c>
      <c r="C3002" s="19">
        <v>20.701388888889099</v>
      </c>
      <c r="D3002" s="27">
        <v>10</v>
      </c>
      <c r="E3002" s="27">
        <f t="shared" si="123"/>
        <v>10</v>
      </c>
      <c r="F3002" s="6" t="s">
        <v>33</v>
      </c>
      <c r="H3002" s="2" t="s">
        <v>163</v>
      </c>
      <c r="I3002" s="2" t="s">
        <v>164</v>
      </c>
    </row>
    <row r="3003" spans="1:9" x14ac:dyDescent="0.2">
      <c r="A3003" s="128">
        <f t="shared" si="122"/>
        <v>41847</v>
      </c>
      <c r="B3003" s="19">
        <v>20.701388888888999</v>
      </c>
      <c r="C3003" s="19">
        <v>20.708333333333499</v>
      </c>
      <c r="D3003" s="27">
        <v>10</v>
      </c>
      <c r="E3003" s="27">
        <f t="shared" si="123"/>
        <v>10</v>
      </c>
      <c r="F3003" s="6" t="s">
        <v>33</v>
      </c>
      <c r="H3003" s="2" t="s">
        <v>163</v>
      </c>
      <c r="I3003" s="2" t="s">
        <v>164</v>
      </c>
    </row>
    <row r="3004" spans="1:9" x14ac:dyDescent="0.2">
      <c r="A3004" s="128">
        <f t="shared" si="122"/>
        <v>41847</v>
      </c>
      <c r="B3004" s="19">
        <v>20.708333333333499</v>
      </c>
      <c r="C3004" s="19">
        <v>20.715277777777999</v>
      </c>
      <c r="D3004" s="27">
        <v>10</v>
      </c>
      <c r="E3004" s="27">
        <f t="shared" si="123"/>
        <v>10</v>
      </c>
      <c r="F3004" s="6" t="s">
        <v>33</v>
      </c>
      <c r="H3004" s="2" t="s">
        <v>163</v>
      </c>
      <c r="I3004" s="2" t="s">
        <v>164</v>
      </c>
    </row>
    <row r="3005" spans="1:9" x14ac:dyDescent="0.2">
      <c r="A3005" s="128">
        <f t="shared" si="122"/>
        <v>41847</v>
      </c>
      <c r="B3005" s="19">
        <v>20.715277777777899</v>
      </c>
      <c r="C3005" s="19">
        <v>20.722222222222399</v>
      </c>
      <c r="D3005" s="27">
        <v>10</v>
      </c>
      <c r="E3005" s="27">
        <f t="shared" si="123"/>
        <v>10</v>
      </c>
      <c r="F3005" s="6" t="s">
        <v>33</v>
      </c>
      <c r="H3005" s="2" t="s">
        <v>163</v>
      </c>
      <c r="I3005" s="2" t="s">
        <v>164</v>
      </c>
    </row>
    <row r="3006" spans="1:9" x14ac:dyDescent="0.2">
      <c r="A3006" s="128">
        <f t="shared" si="122"/>
        <v>41847</v>
      </c>
      <c r="B3006" s="19">
        <v>20.722222222222399</v>
      </c>
      <c r="C3006" s="19">
        <v>20.729166666666899</v>
      </c>
      <c r="D3006" s="27">
        <v>10</v>
      </c>
      <c r="E3006" s="27">
        <f t="shared" si="123"/>
        <v>10</v>
      </c>
      <c r="F3006" s="6" t="s">
        <v>33</v>
      </c>
      <c r="H3006" s="2" t="s">
        <v>163</v>
      </c>
      <c r="I3006" s="2" t="s">
        <v>164</v>
      </c>
    </row>
    <row r="3007" spans="1:9" x14ac:dyDescent="0.2">
      <c r="A3007" s="128">
        <f t="shared" si="122"/>
        <v>41847</v>
      </c>
      <c r="B3007" s="19">
        <v>20.729166666666799</v>
      </c>
      <c r="C3007" s="19">
        <v>20.736111111111299</v>
      </c>
      <c r="D3007" s="27">
        <v>10</v>
      </c>
      <c r="E3007" s="27">
        <f t="shared" si="123"/>
        <v>10</v>
      </c>
      <c r="F3007" s="6" t="s">
        <v>33</v>
      </c>
      <c r="H3007" s="2" t="s">
        <v>163</v>
      </c>
      <c r="I3007" s="2" t="s">
        <v>164</v>
      </c>
    </row>
    <row r="3008" spans="1:9" x14ac:dyDescent="0.2">
      <c r="A3008" s="128">
        <f t="shared" si="122"/>
        <v>41847</v>
      </c>
      <c r="B3008" s="19">
        <v>20.7361111111112</v>
      </c>
      <c r="C3008" s="19">
        <v>20.743055555555799</v>
      </c>
      <c r="D3008" s="27">
        <v>10</v>
      </c>
      <c r="E3008" s="27">
        <f t="shared" si="123"/>
        <v>10</v>
      </c>
      <c r="F3008" s="6" t="s">
        <v>33</v>
      </c>
      <c r="H3008" s="2" t="s">
        <v>163</v>
      </c>
      <c r="I3008" s="2" t="s">
        <v>164</v>
      </c>
    </row>
    <row r="3009" spans="1:9" x14ac:dyDescent="0.2">
      <c r="A3009" s="128">
        <f t="shared" si="122"/>
        <v>41847</v>
      </c>
      <c r="B3009" s="19">
        <v>20.743055555555699</v>
      </c>
      <c r="C3009" s="19">
        <v>20.750000000000199</v>
      </c>
      <c r="D3009" s="27">
        <v>10</v>
      </c>
      <c r="E3009" s="27">
        <f t="shared" si="123"/>
        <v>10</v>
      </c>
      <c r="F3009" s="6" t="s">
        <v>33</v>
      </c>
      <c r="H3009" s="2" t="s">
        <v>163</v>
      </c>
      <c r="I3009" s="2" t="s">
        <v>164</v>
      </c>
    </row>
    <row r="3010" spans="1:9" x14ac:dyDescent="0.2">
      <c r="A3010" s="128">
        <f t="shared" si="122"/>
        <v>41847</v>
      </c>
      <c r="B3010" s="19">
        <v>20.750000000000099</v>
      </c>
      <c r="C3010" s="19">
        <v>20.756944444444599</v>
      </c>
      <c r="D3010" s="27">
        <v>10</v>
      </c>
      <c r="E3010" s="27">
        <f t="shared" si="123"/>
        <v>10</v>
      </c>
      <c r="F3010" s="6" t="s">
        <v>33</v>
      </c>
      <c r="H3010" s="2" t="s">
        <v>163</v>
      </c>
      <c r="I3010" s="2" t="s">
        <v>164</v>
      </c>
    </row>
    <row r="3011" spans="1:9" x14ac:dyDescent="0.2">
      <c r="A3011" s="128">
        <f t="shared" si="122"/>
        <v>41847</v>
      </c>
      <c r="B3011" s="19">
        <v>20.756944444444599</v>
      </c>
      <c r="C3011" s="19">
        <v>20.763888888889099</v>
      </c>
      <c r="D3011" s="27">
        <v>10</v>
      </c>
      <c r="E3011" s="27">
        <f t="shared" si="123"/>
        <v>10</v>
      </c>
      <c r="F3011" s="6" t="s">
        <v>33</v>
      </c>
      <c r="H3011" s="2" t="s">
        <v>163</v>
      </c>
      <c r="I3011" s="2" t="s">
        <v>164</v>
      </c>
    </row>
    <row r="3012" spans="1:9" x14ac:dyDescent="0.2">
      <c r="A3012" s="128">
        <f t="shared" si="122"/>
        <v>41847</v>
      </c>
      <c r="B3012" s="19">
        <v>20.763888888888999</v>
      </c>
      <c r="C3012" s="19">
        <v>20.770833333333499</v>
      </c>
      <c r="D3012" s="27">
        <v>10</v>
      </c>
      <c r="E3012" s="27">
        <f t="shared" si="123"/>
        <v>10</v>
      </c>
      <c r="F3012" s="6" t="s">
        <v>33</v>
      </c>
      <c r="H3012" s="2" t="s">
        <v>163</v>
      </c>
      <c r="I3012" s="2" t="s">
        <v>164</v>
      </c>
    </row>
    <row r="3013" spans="1:9" x14ac:dyDescent="0.2">
      <c r="A3013" s="128">
        <f t="shared" si="122"/>
        <v>41847</v>
      </c>
      <c r="B3013" s="19">
        <v>20.770833333333499</v>
      </c>
      <c r="C3013" s="19">
        <v>20.777777777777999</v>
      </c>
      <c r="D3013" s="27">
        <v>10</v>
      </c>
      <c r="E3013" s="27">
        <f t="shared" si="123"/>
        <v>10</v>
      </c>
      <c r="F3013" s="6" t="s">
        <v>33</v>
      </c>
      <c r="H3013" s="2" t="s">
        <v>163</v>
      </c>
      <c r="I3013" s="2" t="s">
        <v>164</v>
      </c>
    </row>
    <row r="3014" spans="1:9" x14ac:dyDescent="0.2">
      <c r="A3014" s="128">
        <f t="shared" si="122"/>
        <v>41847</v>
      </c>
      <c r="B3014" s="19">
        <v>20.777777777777899</v>
      </c>
      <c r="C3014" s="19">
        <v>20.784722222222399</v>
      </c>
      <c r="D3014" s="27">
        <v>10</v>
      </c>
      <c r="E3014" s="27">
        <f t="shared" si="123"/>
        <v>10</v>
      </c>
      <c r="F3014" s="6" t="s">
        <v>33</v>
      </c>
      <c r="H3014" s="2" t="s">
        <v>163</v>
      </c>
      <c r="I3014" s="2" t="s">
        <v>164</v>
      </c>
    </row>
    <row r="3015" spans="1:9" x14ac:dyDescent="0.2">
      <c r="A3015" s="128">
        <f t="shared" si="122"/>
        <v>41847</v>
      </c>
      <c r="B3015" s="19">
        <v>20.784722222222399</v>
      </c>
      <c r="C3015" s="19">
        <v>20.791666666666899</v>
      </c>
      <c r="D3015" s="27">
        <v>10</v>
      </c>
      <c r="E3015" s="27">
        <f t="shared" si="123"/>
        <v>10</v>
      </c>
      <c r="F3015" s="6" t="s">
        <v>33</v>
      </c>
      <c r="H3015" s="2" t="s">
        <v>163</v>
      </c>
      <c r="I3015" s="2" t="s">
        <v>164</v>
      </c>
    </row>
    <row r="3016" spans="1:9" x14ac:dyDescent="0.2">
      <c r="A3016" s="128">
        <f t="shared" si="122"/>
        <v>41847</v>
      </c>
      <c r="B3016" s="19">
        <v>20.791666666666799</v>
      </c>
      <c r="C3016" s="19">
        <v>20.798611111111299</v>
      </c>
      <c r="D3016" s="27">
        <v>10</v>
      </c>
      <c r="E3016" s="27">
        <f t="shared" si="123"/>
        <v>10</v>
      </c>
      <c r="F3016" s="6" t="s">
        <v>33</v>
      </c>
      <c r="H3016" s="2" t="s">
        <v>163</v>
      </c>
      <c r="I3016" s="2" t="s">
        <v>164</v>
      </c>
    </row>
    <row r="3017" spans="1:9" x14ac:dyDescent="0.2">
      <c r="A3017" s="128">
        <f t="shared" si="122"/>
        <v>41847</v>
      </c>
      <c r="B3017" s="19">
        <v>20.7986111111112</v>
      </c>
      <c r="C3017" s="19">
        <v>20.805555555555799</v>
      </c>
      <c r="D3017" s="27">
        <v>10</v>
      </c>
      <c r="E3017" s="27">
        <f t="shared" si="123"/>
        <v>10</v>
      </c>
      <c r="F3017" s="6" t="s">
        <v>33</v>
      </c>
      <c r="H3017" s="2" t="s">
        <v>163</v>
      </c>
      <c r="I3017" s="2" t="s">
        <v>164</v>
      </c>
    </row>
    <row r="3018" spans="1:9" x14ac:dyDescent="0.2">
      <c r="A3018" s="128">
        <f t="shared" si="122"/>
        <v>41847</v>
      </c>
      <c r="B3018" s="19">
        <v>20.805555555555699</v>
      </c>
      <c r="C3018" s="19">
        <v>20.812500000000199</v>
      </c>
      <c r="D3018" s="27">
        <v>10</v>
      </c>
      <c r="E3018" s="27">
        <f t="shared" si="123"/>
        <v>10</v>
      </c>
      <c r="F3018" s="6" t="s">
        <v>33</v>
      </c>
      <c r="H3018" s="2" t="s">
        <v>163</v>
      </c>
      <c r="I3018" s="2" t="s">
        <v>164</v>
      </c>
    </row>
    <row r="3019" spans="1:9" x14ac:dyDescent="0.2">
      <c r="A3019" s="128">
        <f t="shared" si="122"/>
        <v>41847</v>
      </c>
      <c r="B3019" s="19">
        <v>20.812500000000099</v>
      </c>
      <c r="C3019" s="19">
        <v>20.819444444444599</v>
      </c>
      <c r="D3019" s="27">
        <v>10</v>
      </c>
      <c r="E3019" s="27">
        <f t="shared" si="123"/>
        <v>10</v>
      </c>
      <c r="F3019" s="6" t="s">
        <v>33</v>
      </c>
      <c r="H3019" s="2" t="s">
        <v>163</v>
      </c>
      <c r="I3019" s="2" t="s">
        <v>164</v>
      </c>
    </row>
    <row r="3020" spans="1:9" x14ac:dyDescent="0.2">
      <c r="A3020" s="128">
        <f t="shared" si="122"/>
        <v>41847</v>
      </c>
      <c r="B3020" s="19">
        <v>20.819444444444599</v>
      </c>
      <c r="C3020" s="19">
        <v>20.826388888889099</v>
      </c>
      <c r="D3020" s="27">
        <v>10</v>
      </c>
      <c r="E3020" s="27">
        <f t="shared" si="123"/>
        <v>10</v>
      </c>
      <c r="F3020" s="6" t="s">
        <v>33</v>
      </c>
      <c r="H3020" s="2" t="s">
        <v>163</v>
      </c>
      <c r="I3020" s="2" t="s">
        <v>164</v>
      </c>
    </row>
    <row r="3021" spans="1:9" x14ac:dyDescent="0.2">
      <c r="A3021" s="128">
        <f t="shared" si="122"/>
        <v>41847</v>
      </c>
      <c r="B3021" s="19">
        <v>20.826388888888999</v>
      </c>
      <c r="C3021" s="19">
        <v>20.833333333333499</v>
      </c>
      <c r="D3021" s="27">
        <v>10</v>
      </c>
      <c r="E3021" s="27">
        <f t="shared" si="123"/>
        <v>10</v>
      </c>
      <c r="F3021" s="6" t="s">
        <v>33</v>
      </c>
      <c r="H3021" s="2" t="s">
        <v>163</v>
      </c>
      <c r="I3021" s="2" t="s">
        <v>164</v>
      </c>
    </row>
    <row r="3022" spans="1:9" x14ac:dyDescent="0.2">
      <c r="A3022" s="128">
        <f t="shared" si="122"/>
        <v>41847</v>
      </c>
      <c r="B3022" s="19">
        <v>20.833333333333499</v>
      </c>
      <c r="C3022" s="19">
        <v>20.840277777777999</v>
      </c>
      <c r="D3022" s="27">
        <v>10</v>
      </c>
      <c r="E3022" s="27">
        <f t="shared" si="123"/>
        <v>10</v>
      </c>
      <c r="F3022" s="6" t="s">
        <v>33</v>
      </c>
      <c r="H3022" s="2" t="s">
        <v>163</v>
      </c>
      <c r="I3022" s="2" t="s">
        <v>164</v>
      </c>
    </row>
    <row r="3023" spans="1:9" x14ac:dyDescent="0.2">
      <c r="A3023" s="128">
        <f t="shared" si="122"/>
        <v>41847</v>
      </c>
      <c r="B3023" s="19">
        <v>20.840277777777899</v>
      </c>
      <c r="C3023" s="19">
        <v>20.847222222222399</v>
      </c>
      <c r="D3023" s="27">
        <v>10</v>
      </c>
      <c r="E3023" s="27">
        <f t="shared" si="123"/>
        <v>10</v>
      </c>
      <c r="F3023" s="6" t="s">
        <v>33</v>
      </c>
      <c r="H3023" s="2" t="s">
        <v>163</v>
      </c>
      <c r="I3023" s="2" t="s">
        <v>164</v>
      </c>
    </row>
    <row r="3024" spans="1:9" x14ac:dyDescent="0.2">
      <c r="A3024" s="128">
        <f t="shared" si="122"/>
        <v>41847</v>
      </c>
      <c r="B3024" s="19">
        <v>20.847222222222399</v>
      </c>
      <c r="C3024" s="19">
        <v>20.854166666666899</v>
      </c>
      <c r="D3024" s="27">
        <v>10</v>
      </c>
      <c r="E3024" s="27">
        <f t="shared" si="123"/>
        <v>10</v>
      </c>
      <c r="F3024" s="6" t="s">
        <v>33</v>
      </c>
      <c r="H3024" s="2" t="s">
        <v>163</v>
      </c>
      <c r="I3024" s="2" t="s">
        <v>164</v>
      </c>
    </row>
    <row r="3025" spans="1:9" x14ac:dyDescent="0.2">
      <c r="A3025" s="128">
        <f t="shared" si="122"/>
        <v>41847</v>
      </c>
      <c r="B3025" s="19">
        <v>20.854166666666799</v>
      </c>
      <c r="C3025" s="19">
        <v>20.861111111111299</v>
      </c>
      <c r="D3025" s="27">
        <v>10</v>
      </c>
      <c r="E3025" s="27">
        <f t="shared" si="123"/>
        <v>10</v>
      </c>
      <c r="F3025" s="6" t="s">
        <v>33</v>
      </c>
      <c r="H3025" s="2" t="s">
        <v>163</v>
      </c>
      <c r="I3025" s="2" t="s">
        <v>164</v>
      </c>
    </row>
    <row r="3026" spans="1:9" x14ac:dyDescent="0.2">
      <c r="A3026" s="128">
        <f t="shared" si="122"/>
        <v>41847</v>
      </c>
      <c r="B3026" s="19">
        <v>20.8611111111112</v>
      </c>
      <c r="C3026" s="19">
        <v>20.868055555555799</v>
      </c>
      <c r="D3026" s="27">
        <v>10</v>
      </c>
      <c r="E3026" s="27">
        <f t="shared" si="123"/>
        <v>10</v>
      </c>
      <c r="F3026" s="6" t="s">
        <v>33</v>
      </c>
      <c r="H3026" s="2" t="s">
        <v>163</v>
      </c>
      <c r="I3026" s="2" t="s">
        <v>164</v>
      </c>
    </row>
    <row r="3027" spans="1:9" x14ac:dyDescent="0.2">
      <c r="A3027" s="128">
        <f t="shared" si="122"/>
        <v>41847</v>
      </c>
      <c r="B3027" s="19">
        <v>20.868055555555699</v>
      </c>
      <c r="C3027" s="19">
        <v>20.875000000000199</v>
      </c>
      <c r="D3027" s="27">
        <v>10</v>
      </c>
      <c r="E3027" s="27">
        <f t="shared" si="123"/>
        <v>10</v>
      </c>
      <c r="F3027" s="6" t="s">
        <v>33</v>
      </c>
      <c r="H3027" s="2" t="s">
        <v>163</v>
      </c>
      <c r="I3027" s="2" t="s">
        <v>164</v>
      </c>
    </row>
    <row r="3028" spans="1:9" x14ac:dyDescent="0.2">
      <c r="A3028" s="128">
        <f t="shared" si="122"/>
        <v>41847</v>
      </c>
      <c r="B3028" s="19">
        <v>20.875000000000099</v>
      </c>
      <c r="C3028" s="19">
        <v>20.881944444444599</v>
      </c>
      <c r="D3028" s="27">
        <v>10</v>
      </c>
      <c r="E3028" s="27">
        <f t="shared" si="123"/>
        <v>10</v>
      </c>
      <c r="F3028" s="6" t="s">
        <v>33</v>
      </c>
      <c r="H3028" s="2" t="s">
        <v>163</v>
      </c>
      <c r="I3028" s="2" t="s">
        <v>164</v>
      </c>
    </row>
    <row r="3029" spans="1:9" x14ac:dyDescent="0.2">
      <c r="A3029" s="128">
        <f t="shared" si="122"/>
        <v>41847</v>
      </c>
      <c r="B3029" s="19">
        <v>20.881944444444599</v>
      </c>
      <c r="C3029" s="19">
        <v>20.888888888889099</v>
      </c>
      <c r="D3029" s="27">
        <v>10</v>
      </c>
      <c r="E3029" s="27">
        <f t="shared" si="123"/>
        <v>10</v>
      </c>
      <c r="F3029" s="6" t="s">
        <v>33</v>
      </c>
      <c r="H3029" s="2" t="s">
        <v>163</v>
      </c>
      <c r="I3029" s="2" t="s">
        <v>164</v>
      </c>
    </row>
    <row r="3030" spans="1:9" x14ac:dyDescent="0.2">
      <c r="A3030" s="128">
        <f t="shared" si="122"/>
        <v>41847</v>
      </c>
      <c r="B3030" s="19">
        <v>20.888888888888999</v>
      </c>
      <c r="C3030" s="19">
        <v>20.895833333333499</v>
      </c>
      <c r="D3030" s="27">
        <v>10</v>
      </c>
      <c r="E3030" s="27">
        <f t="shared" si="123"/>
        <v>10</v>
      </c>
      <c r="F3030" s="6" t="s">
        <v>33</v>
      </c>
      <c r="H3030" s="2" t="s">
        <v>163</v>
      </c>
      <c r="I3030" s="2" t="s">
        <v>164</v>
      </c>
    </row>
    <row r="3031" spans="1:9" x14ac:dyDescent="0.2">
      <c r="A3031" s="128">
        <f t="shared" ref="A3031:A3045" si="124">A3030</f>
        <v>41847</v>
      </c>
      <c r="B3031" s="19">
        <v>20.895833333333499</v>
      </c>
      <c r="C3031" s="19">
        <v>20.902777777777999</v>
      </c>
      <c r="D3031" s="27">
        <v>10</v>
      </c>
      <c r="E3031" s="27">
        <f t="shared" si="123"/>
        <v>10</v>
      </c>
      <c r="F3031" s="6" t="s">
        <v>33</v>
      </c>
      <c r="H3031" s="2" t="s">
        <v>163</v>
      </c>
      <c r="I3031" s="2" t="s">
        <v>164</v>
      </c>
    </row>
    <row r="3032" spans="1:9" x14ac:dyDescent="0.2">
      <c r="A3032" s="128">
        <f t="shared" si="124"/>
        <v>41847</v>
      </c>
      <c r="B3032" s="19">
        <v>20.902777777777899</v>
      </c>
      <c r="C3032" s="19">
        <v>20.909722222222399</v>
      </c>
      <c r="D3032" s="27">
        <v>10</v>
      </c>
      <c r="E3032" s="27">
        <f t="shared" si="123"/>
        <v>10</v>
      </c>
      <c r="F3032" s="6" t="s">
        <v>33</v>
      </c>
      <c r="H3032" s="2" t="s">
        <v>163</v>
      </c>
      <c r="I3032" s="2" t="s">
        <v>164</v>
      </c>
    </row>
    <row r="3033" spans="1:9" x14ac:dyDescent="0.2">
      <c r="A3033" s="128">
        <f t="shared" si="124"/>
        <v>41847</v>
      </c>
      <c r="B3033" s="19">
        <v>20.909722222222399</v>
      </c>
      <c r="C3033" s="19">
        <v>20.916666666666899</v>
      </c>
      <c r="D3033" s="27">
        <v>10</v>
      </c>
      <c r="E3033" s="27">
        <f t="shared" si="123"/>
        <v>10</v>
      </c>
      <c r="F3033" s="6" t="s">
        <v>33</v>
      </c>
      <c r="H3033" s="2" t="s">
        <v>163</v>
      </c>
      <c r="I3033" s="2" t="s">
        <v>164</v>
      </c>
    </row>
    <row r="3034" spans="1:9" x14ac:dyDescent="0.2">
      <c r="A3034" s="128">
        <f t="shared" si="124"/>
        <v>41847</v>
      </c>
      <c r="B3034" s="19">
        <v>20.916666666666799</v>
      </c>
      <c r="C3034" s="19">
        <v>20.923611111111299</v>
      </c>
      <c r="D3034" s="27">
        <v>10</v>
      </c>
      <c r="E3034" s="27">
        <f t="shared" si="123"/>
        <v>10</v>
      </c>
      <c r="F3034" s="6" t="s">
        <v>33</v>
      </c>
      <c r="H3034" s="2" t="s">
        <v>163</v>
      </c>
      <c r="I3034" s="2" t="s">
        <v>164</v>
      </c>
    </row>
    <row r="3035" spans="1:9" x14ac:dyDescent="0.2">
      <c r="A3035" s="128">
        <f t="shared" si="124"/>
        <v>41847</v>
      </c>
      <c r="B3035" s="19">
        <v>20.9236111111112</v>
      </c>
      <c r="C3035" s="19">
        <v>20.930555555555799</v>
      </c>
      <c r="D3035" s="27">
        <v>10</v>
      </c>
      <c r="E3035" s="27">
        <f t="shared" si="123"/>
        <v>10</v>
      </c>
      <c r="F3035" s="6" t="s">
        <v>33</v>
      </c>
      <c r="H3035" s="2" t="s">
        <v>163</v>
      </c>
      <c r="I3035" s="2" t="s">
        <v>164</v>
      </c>
    </row>
    <row r="3036" spans="1:9" x14ac:dyDescent="0.2">
      <c r="A3036" s="128">
        <f t="shared" si="124"/>
        <v>41847</v>
      </c>
      <c r="B3036" s="19">
        <v>20.930555555555699</v>
      </c>
      <c r="C3036" s="19">
        <v>20.937500000000199</v>
      </c>
      <c r="D3036" s="27">
        <v>10</v>
      </c>
      <c r="E3036" s="27">
        <f t="shared" si="123"/>
        <v>10</v>
      </c>
      <c r="F3036" s="6" t="s">
        <v>33</v>
      </c>
      <c r="H3036" s="2" t="s">
        <v>163</v>
      </c>
      <c r="I3036" s="2" t="s">
        <v>164</v>
      </c>
    </row>
    <row r="3037" spans="1:9" x14ac:dyDescent="0.2">
      <c r="A3037" s="128">
        <f t="shared" si="124"/>
        <v>41847</v>
      </c>
      <c r="B3037" s="19">
        <v>20.937500000000099</v>
      </c>
      <c r="C3037" s="19">
        <v>20.944444444444599</v>
      </c>
      <c r="D3037" s="27">
        <v>10</v>
      </c>
      <c r="E3037" s="27">
        <f t="shared" ref="E3037:E3045" si="125">D3037</f>
        <v>10</v>
      </c>
      <c r="F3037" s="6" t="s">
        <v>33</v>
      </c>
      <c r="H3037" s="2" t="s">
        <v>163</v>
      </c>
      <c r="I3037" s="2" t="s">
        <v>164</v>
      </c>
    </row>
    <row r="3038" spans="1:9" x14ac:dyDescent="0.2">
      <c r="A3038" s="128">
        <f t="shared" si="124"/>
        <v>41847</v>
      </c>
      <c r="B3038" s="19">
        <v>20.944444444444599</v>
      </c>
      <c r="C3038" s="19">
        <v>20.951388888889099</v>
      </c>
      <c r="D3038" s="27">
        <v>10</v>
      </c>
      <c r="E3038" s="27">
        <f t="shared" si="125"/>
        <v>10</v>
      </c>
      <c r="F3038" s="6" t="s">
        <v>33</v>
      </c>
      <c r="H3038" s="2" t="s">
        <v>163</v>
      </c>
      <c r="I3038" s="2" t="s">
        <v>164</v>
      </c>
    </row>
    <row r="3039" spans="1:9" x14ac:dyDescent="0.2">
      <c r="A3039" s="128">
        <f t="shared" si="124"/>
        <v>41847</v>
      </c>
      <c r="B3039" s="19">
        <v>20.951388888888999</v>
      </c>
      <c r="C3039" s="19">
        <v>20.958333333333499</v>
      </c>
      <c r="D3039" s="27">
        <v>10</v>
      </c>
      <c r="E3039" s="27">
        <f t="shared" si="125"/>
        <v>10</v>
      </c>
      <c r="F3039" s="6" t="s">
        <v>33</v>
      </c>
      <c r="H3039" s="2" t="s">
        <v>163</v>
      </c>
      <c r="I3039" s="2" t="s">
        <v>164</v>
      </c>
    </row>
    <row r="3040" spans="1:9" x14ac:dyDescent="0.2">
      <c r="A3040" s="128">
        <f t="shared" si="124"/>
        <v>41847</v>
      </c>
      <c r="B3040" s="19">
        <v>20.958333333333499</v>
      </c>
      <c r="C3040" s="19">
        <v>20.965277777777999</v>
      </c>
      <c r="D3040" s="27">
        <v>10</v>
      </c>
      <c r="E3040" s="27">
        <f t="shared" si="125"/>
        <v>10</v>
      </c>
      <c r="F3040" s="6" t="s">
        <v>33</v>
      </c>
      <c r="H3040" s="2" t="s">
        <v>163</v>
      </c>
      <c r="I3040" s="2" t="s">
        <v>164</v>
      </c>
    </row>
    <row r="3041" spans="1:9" x14ac:dyDescent="0.2">
      <c r="A3041" s="128">
        <f t="shared" si="124"/>
        <v>41847</v>
      </c>
      <c r="B3041" s="19">
        <v>20.965277777777899</v>
      </c>
      <c r="C3041" s="19">
        <v>20.972222222222399</v>
      </c>
      <c r="D3041" s="27">
        <v>10</v>
      </c>
      <c r="E3041" s="27">
        <f t="shared" si="125"/>
        <v>10</v>
      </c>
      <c r="F3041" s="6" t="s">
        <v>33</v>
      </c>
      <c r="H3041" s="2" t="s">
        <v>163</v>
      </c>
      <c r="I3041" s="2" t="s">
        <v>164</v>
      </c>
    </row>
    <row r="3042" spans="1:9" x14ac:dyDescent="0.2">
      <c r="A3042" s="128">
        <f t="shared" si="124"/>
        <v>41847</v>
      </c>
      <c r="B3042" s="19">
        <v>20.972222222222399</v>
      </c>
      <c r="C3042" s="19">
        <v>20.979166666666899</v>
      </c>
      <c r="D3042" s="27">
        <v>10</v>
      </c>
      <c r="E3042" s="27">
        <f t="shared" si="125"/>
        <v>10</v>
      </c>
      <c r="F3042" s="6" t="s">
        <v>33</v>
      </c>
      <c r="H3042" s="2" t="s">
        <v>163</v>
      </c>
      <c r="I3042" s="2" t="s">
        <v>164</v>
      </c>
    </row>
    <row r="3043" spans="1:9" x14ac:dyDescent="0.2">
      <c r="A3043" s="128">
        <f t="shared" si="124"/>
        <v>41847</v>
      </c>
      <c r="B3043" s="19">
        <v>20.979166666666799</v>
      </c>
      <c r="C3043" s="19">
        <v>20.986111111111299</v>
      </c>
      <c r="D3043" s="27">
        <v>10</v>
      </c>
      <c r="E3043" s="27">
        <f t="shared" si="125"/>
        <v>10</v>
      </c>
      <c r="F3043" s="6" t="s">
        <v>33</v>
      </c>
      <c r="H3043" s="2" t="s">
        <v>163</v>
      </c>
      <c r="I3043" s="2" t="s">
        <v>164</v>
      </c>
    </row>
    <row r="3044" spans="1:9" x14ac:dyDescent="0.2">
      <c r="A3044" s="128">
        <f t="shared" si="124"/>
        <v>41847</v>
      </c>
      <c r="B3044" s="19">
        <v>20.9861111111112</v>
      </c>
      <c r="C3044" s="19">
        <v>20.993055555555799</v>
      </c>
      <c r="D3044" s="27">
        <v>10</v>
      </c>
      <c r="E3044" s="27">
        <f t="shared" si="125"/>
        <v>10</v>
      </c>
      <c r="F3044" s="6" t="s">
        <v>33</v>
      </c>
      <c r="H3044" s="2" t="s">
        <v>163</v>
      </c>
      <c r="I3044" s="2" t="s">
        <v>164</v>
      </c>
    </row>
    <row r="3045" spans="1:9" x14ac:dyDescent="0.2">
      <c r="A3045" s="128">
        <f t="shared" si="124"/>
        <v>41847</v>
      </c>
      <c r="B3045" s="19">
        <v>20.993055555555699</v>
      </c>
      <c r="C3045" s="19">
        <v>21.000000000000199</v>
      </c>
      <c r="D3045" s="27">
        <v>10</v>
      </c>
      <c r="E3045" s="27">
        <f t="shared" si="125"/>
        <v>10</v>
      </c>
      <c r="F3045" s="6" t="s">
        <v>33</v>
      </c>
      <c r="H3045" s="2" t="s">
        <v>163</v>
      </c>
      <c r="I3045" s="2" t="s">
        <v>164</v>
      </c>
    </row>
    <row r="3046" spans="1:9" x14ac:dyDescent="0.2">
      <c r="A3046" s="128">
        <f>A2901+1</f>
        <v>41848</v>
      </c>
      <c r="B3046" s="19">
        <v>21.000000000000099</v>
      </c>
      <c r="C3046" s="19">
        <v>21.006944444444599</v>
      </c>
      <c r="D3046" s="27">
        <v>10</v>
      </c>
      <c r="E3046" s="27">
        <f t="shared" ref="E3046:E3053" si="126">D3046</f>
        <v>10</v>
      </c>
      <c r="F3046" s="6" t="s">
        <v>33</v>
      </c>
      <c r="H3046" s="2" t="s">
        <v>168</v>
      </c>
      <c r="I3046" s="2" t="s">
        <v>167</v>
      </c>
    </row>
    <row r="3047" spans="1:9" x14ac:dyDescent="0.2">
      <c r="A3047" s="128">
        <f t="shared" ref="A3047:A3111" si="127">A3046</f>
        <v>41848</v>
      </c>
      <c r="B3047" s="19">
        <v>21.006944444444599</v>
      </c>
      <c r="C3047" s="19">
        <v>21.013888888889099</v>
      </c>
      <c r="D3047" s="27">
        <v>10</v>
      </c>
      <c r="E3047" s="27">
        <f t="shared" si="126"/>
        <v>10</v>
      </c>
      <c r="F3047" s="6" t="s">
        <v>33</v>
      </c>
      <c r="H3047" s="2" t="s">
        <v>168</v>
      </c>
      <c r="I3047" s="2" t="s">
        <v>167</v>
      </c>
    </row>
    <row r="3048" spans="1:9" x14ac:dyDescent="0.2">
      <c r="A3048" s="128">
        <f t="shared" si="127"/>
        <v>41848</v>
      </c>
      <c r="B3048" s="19">
        <v>21.013888888888999</v>
      </c>
      <c r="C3048" s="19">
        <v>21.020833333333499</v>
      </c>
      <c r="D3048" s="27">
        <v>10</v>
      </c>
      <c r="E3048" s="27">
        <f t="shared" si="126"/>
        <v>10</v>
      </c>
      <c r="F3048" s="6" t="s">
        <v>33</v>
      </c>
      <c r="H3048" s="2" t="s">
        <v>168</v>
      </c>
      <c r="I3048" s="2" t="s">
        <v>167</v>
      </c>
    </row>
    <row r="3049" spans="1:9" x14ac:dyDescent="0.2">
      <c r="A3049" s="128">
        <f t="shared" si="127"/>
        <v>41848</v>
      </c>
      <c r="B3049" s="19">
        <v>21.020833333333499</v>
      </c>
      <c r="C3049" s="19">
        <v>21.027777777777999</v>
      </c>
      <c r="D3049" s="27">
        <v>10</v>
      </c>
      <c r="E3049" s="27">
        <f t="shared" si="126"/>
        <v>10</v>
      </c>
      <c r="F3049" s="6" t="s">
        <v>33</v>
      </c>
      <c r="H3049" s="2" t="s">
        <v>168</v>
      </c>
      <c r="I3049" s="2" t="s">
        <v>167</v>
      </c>
    </row>
    <row r="3050" spans="1:9" x14ac:dyDescent="0.2">
      <c r="A3050" s="128">
        <f t="shared" si="127"/>
        <v>41848</v>
      </c>
      <c r="B3050" s="19">
        <v>21.027777777777899</v>
      </c>
      <c r="C3050" s="19">
        <v>21.034722222222399</v>
      </c>
      <c r="D3050" s="27">
        <v>10</v>
      </c>
      <c r="E3050" s="27">
        <f t="shared" si="126"/>
        <v>10</v>
      </c>
      <c r="F3050" s="6" t="s">
        <v>33</v>
      </c>
      <c r="H3050" s="2" t="s">
        <v>168</v>
      </c>
      <c r="I3050" s="2" t="s">
        <v>167</v>
      </c>
    </row>
    <row r="3051" spans="1:9" x14ac:dyDescent="0.2">
      <c r="A3051" s="128">
        <f t="shared" si="127"/>
        <v>41848</v>
      </c>
      <c r="B3051" s="19">
        <v>21.034722222222399</v>
      </c>
      <c r="C3051" s="19">
        <v>21.041666666666899</v>
      </c>
      <c r="D3051" s="27">
        <v>10</v>
      </c>
      <c r="E3051" s="27">
        <f t="shared" si="126"/>
        <v>10</v>
      </c>
      <c r="F3051" s="6" t="s">
        <v>33</v>
      </c>
      <c r="H3051" s="2" t="s">
        <v>168</v>
      </c>
      <c r="I3051" s="2" t="s">
        <v>167</v>
      </c>
    </row>
    <row r="3052" spans="1:9" x14ac:dyDescent="0.2">
      <c r="A3052" s="128">
        <f t="shared" si="127"/>
        <v>41848</v>
      </c>
      <c r="B3052" s="19">
        <v>21.041666666666799</v>
      </c>
      <c r="C3052" s="19">
        <v>21.048611111111299</v>
      </c>
      <c r="D3052" s="27">
        <v>10</v>
      </c>
      <c r="E3052" s="27">
        <f t="shared" si="126"/>
        <v>10</v>
      </c>
      <c r="F3052" s="6" t="s">
        <v>33</v>
      </c>
      <c r="H3052" s="2" t="s">
        <v>168</v>
      </c>
      <c r="I3052" s="2" t="s">
        <v>167</v>
      </c>
    </row>
    <row r="3053" spans="1:9" x14ac:dyDescent="0.2">
      <c r="A3053" s="128">
        <f t="shared" si="127"/>
        <v>41848</v>
      </c>
      <c r="B3053" s="19">
        <v>21.0486111111112</v>
      </c>
      <c r="C3053" s="19">
        <v>21.055555555555799</v>
      </c>
      <c r="D3053" s="27">
        <v>10</v>
      </c>
      <c r="E3053" s="27">
        <f t="shared" si="126"/>
        <v>10</v>
      </c>
      <c r="F3053" s="6" t="s">
        <v>33</v>
      </c>
      <c r="H3053" s="2" t="s">
        <v>168</v>
      </c>
      <c r="I3053" s="2" t="s">
        <v>167</v>
      </c>
    </row>
    <row r="3054" spans="1:9" x14ac:dyDescent="0.2">
      <c r="A3054" s="128">
        <f t="shared" si="127"/>
        <v>41848</v>
      </c>
      <c r="B3054" s="19">
        <v>21.055555555555699</v>
      </c>
      <c r="C3054" s="19">
        <v>21.062500000000199</v>
      </c>
      <c r="D3054" s="27">
        <v>10</v>
      </c>
      <c r="E3054" s="27">
        <f t="shared" ref="E3054:E3118" si="128">D3054</f>
        <v>10</v>
      </c>
      <c r="F3054" s="6" t="s">
        <v>33</v>
      </c>
      <c r="H3054" s="2" t="s">
        <v>168</v>
      </c>
      <c r="I3054" s="2" t="s">
        <v>167</v>
      </c>
    </row>
    <row r="3055" spans="1:9" x14ac:dyDescent="0.2">
      <c r="A3055" s="128">
        <f t="shared" si="127"/>
        <v>41848</v>
      </c>
      <c r="B3055" s="19">
        <v>21.062500000000099</v>
      </c>
      <c r="C3055" s="19">
        <v>21.069444444444599</v>
      </c>
      <c r="D3055" s="27">
        <v>10</v>
      </c>
      <c r="E3055" s="27">
        <f t="shared" si="128"/>
        <v>10</v>
      </c>
      <c r="F3055" s="6" t="s">
        <v>33</v>
      </c>
      <c r="H3055" s="2" t="s">
        <v>168</v>
      </c>
      <c r="I3055" s="2" t="s">
        <v>167</v>
      </c>
    </row>
    <row r="3056" spans="1:9" x14ac:dyDescent="0.2">
      <c r="A3056" s="128">
        <f t="shared" si="127"/>
        <v>41848</v>
      </c>
      <c r="B3056" s="19">
        <v>21.069444444444599</v>
      </c>
      <c r="C3056" s="19">
        <v>21.076388888889099</v>
      </c>
      <c r="D3056" s="27">
        <v>10</v>
      </c>
      <c r="E3056" s="27">
        <f t="shared" si="128"/>
        <v>10</v>
      </c>
      <c r="F3056" s="6" t="s">
        <v>33</v>
      </c>
      <c r="H3056" s="2" t="s">
        <v>168</v>
      </c>
      <c r="I3056" s="2" t="s">
        <v>167</v>
      </c>
    </row>
    <row r="3057" spans="1:9" x14ac:dyDescent="0.2">
      <c r="A3057" s="128">
        <f t="shared" si="127"/>
        <v>41848</v>
      </c>
      <c r="B3057" s="19">
        <v>21.076388888888999</v>
      </c>
      <c r="C3057" s="19">
        <v>21.083333333333499</v>
      </c>
      <c r="D3057" s="27">
        <v>10</v>
      </c>
      <c r="E3057" s="27">
        <f t="shared" si="128"/>
        <v>10</v>
      </c>
      <c r="F3057" s="6" t="s">
        <v>33</v>
      </c>
      <c r="H3057" s="2" t="s">
        <v>168</v>
      </c>
      <c r="I3057" s="2" t="s">
        <v>167</v>
      </c>
    </row>
    <row r="3058" spans="1:9" x14ac:dyDescent="0.2">
      <c r="A3058" s="128">
        <f t="shared" si="127"/>
        <v>41848</v>
      </c>
      <c r="B3058" s="19">
        <v>21.083333333333499</v>
      </c>
      <c r="C3058" s="19">
        <v>21.090277777777999</v>
      </c>
      <c r="D3058" s="27">
        <v>10</v>
      </c>
      <c r="E3058" s="27">
        <f t="shared" si="128"/>
        <v>10</v>
      </c>
      <c r="F3058" s="6" t="s">
        <v>33</v>
      </c>
      <c r="H3058" s="2" t="s">
        <v>168</v>
      </c>
      <c r="I3058" s="2" t="s">
        <v>167</v>
      </c>
    </row>
    <row r="3059" spans="1:9" x14ac:dyDescent="0.2">
      <c r="A3059" s="128">
        <f t="shared" si="127"/>
        <v>41848</v>
      </c>
      <c r="B3059" s="19">
        <v>21.090277777777899</v>
      </c>
      <c r="C3059" s="19">
        <v>21.097222222222399</v>
      </c>
      <c r="D3059" s="27">
        <v>10</v>
      </c>
      <c r="E3059" s="27">
        <f t="shared" si="128"/>
        <v>10</v>
      </c>
      <c r="F3059" s="6" t="s">
        <v>33</v>
      </c>
      <c r="H3059" s="2" t="s">
        <v>168</v>
      </c>
      <c r="I3059" s="2" t="s">
        <v>167</v>
      </c>
    </row>
    <row r="3060" spans="1:9" x14ac:dyDescent="0.2">
      <c r="A3060" s="128">
        <f t="shared" si="127"/>
        <v>41848</v>
      </c>
      <c r="B3060" s="19">
        <v>21.097222222222399</v>
      </c>
      <c r="C3060" s="19">
        <v>21.104166666666899</v>
      </c>
      <c r="D3060" s="27">
        <v>10</v>
      </c>
      <c r="E3060" s="27">
        <f t="shared" si="128"/>
        <v>10</v>
      </c>
      <c r="F3060" s="6" t="s">
        <v>33</v>
      </c>
      <c r="H3060" s="2" t="s">
        <v>168</v>
      </c>
      <c r="I3060" s="2" t="s">
        <v>167</v>
      </c>
    </row>
    <row r="3061" spans="1:9" x14ac:dyDescent="0.2">
      <c r="A3061" s="128">
        <f t="shared" si="127"/>
        <v>41848</v>
      </c>
      <c r="B3061" s="19">
        <v>21.104166666666799</v>
      </c>
      <c r="C3061" s="19">
        <v>21.111111111111299</v>
      </c>
      <c r="D3061" s="27">
        <v>10</v>
      </c>
      <c r="E3061" s="27">
        <f t="shared" si="128"/>
        <v>10</v>
      </c>
      <c r="F3061" s="6" t="s">
        <v>33</v>
      </c>
      <c r="H3061" s="2" t="s">
        <v>168</v>
      </c>
      <c r="I3061" s="2" t="s">
        <v>167</v>
      </c>
    </row>
    <row r="3062" spans="1:9" x14ac:dyDescent="0.2">
      <c r="A3062" s="128">
        <f t="shared" si="127"/>
        <v>41848</v>
      </c>
      <c r="B3062" s="19">
        <v>21.1111111111112</v>
      </c>
      <c r="C3062" s="19">
        <v>21.118055555555799</v>
      </c>
      <c r="D3062" s="27">
        <v>10</v>
      </c>
      <c r="E3062" s="27">
        <f t="shared" si="128"/>
        <v>10</v>
      </c>
      <c r="F3062" s="6" t="s">
        <v>33</v>
      </c>
      <c r="H3062" s="2" t="s">
        <v>168</v>
      </c>
      <c r="I3062" s="2" t="s">
        <v>167</v>
      </c>
    </row>
    <row r="3063" spans="1:9" x14ac:dyDescent="0.2">
      <c r="A3063" s="128">
        <f t="shared" si="127"/>
        <v>41848</v>
      </c>
      <c r="B3063" s="19">
        <v>21.118055555555699</v>
      </c>
      <c r="C3063" s="19">
        <v>21.125000000000199</v>
      </c>
      <c r="D3063" s="27">
        <v>10</v>
      </c>
      <c r="E3063" s="27">
        <f t="shared" si="128"/>
        <v>10</v>
      </c>
      <c r="F3063" s="6" t="s">
        <v>33</v>
      </c>
      <c r="H3063" s="2" t="s">
        <v>168</v>
      </c>
      <c r="I3063" s="2" t="s">
        <v>167</v>
      </c>
    </row>
    <row r="3064" spans="1:9" x14ac:dyDescent="0.2">
      <c r="A3064" s="128">
        <f t="shared" si="127"/>
        <v>41848</v>
      </c>
      <c r="B3064" s="19">
        <v>21.125000000000099</v>
      </c>
      <c r="C3064" s="19">
        <v>21.131944444444599</v>
      </c>
      <c r="D3064" s="27">
        <v>10</v>
      </c>
      <c r="E3064" s="27">
        <f t="shared" si="128"/>
        <v>10</v>
      </c>
      <c r="F3064" s="6" t="s">
        <v>33</v>
      </c>
      <c r="H3064" s="2" t="s">
        <v>168</v>
      </c>
      <c r="I3064" s="2" t="s">
        <v>167</v>
      </c>
    </row>
    <row r="3065" spans="1:9" x14ac:dyDescent="0.2">
      <c r="A3065" s="128">
        <f t="shared" si="127"/>
        <v>41848</v>
      </c>
      <c r="B3065" s="19">
        <v>21.131944444444599</v>
      </c>
      <c r="C3065" s="19">
        <v>21.138888888889099</v>
      </c>
      <c r="D3065" s="27">
        <v>10</v>
      </c>
      <c r="E3065" s="27">
        <f t="shared" si="128"/>
        <v>10</v>
      </c>
      <c r="F3065" s="6" t="s">
        <v>33</v>
      </c>
      <c r="H3065" s="2" t="s">
        <v>168</v>
      </c>
      <c r="I3065" s="2" t="s">
        <v>167</v>
      </c>
    </row>
    <row r="3066" spans="1:9" x14ac:dyDescent="0.2">
      <c r="A3066" s="128">
        <f t="shared" si="127"/>
        <v>41848</v>
      </c>
      <c r="B3066" s="19">
        <v>21.138888888888999</v>
      </c>
      <c r="C3066" s="19">
        <v>21.145833333333499</v>
      </c>
      <c r="D3066" s="27">
        <v>10</v>
      </c>
      <c r="E3066" s="27">
        <f t="shared" si="128"/>
        <v>10</v>
      </c>
      <c r="F3066" s="6" t="s">
        <v>33</v>
      </c>
      <c r="H3066" s="2" t="s">
        <v>168</v>
      </c>
      <c r="I3066" s="2" t="s">
        <v>167</v>
      </c>
    </row>
    <row r="3067" spans="1:9" x14ac:dyDescent="0.2">
      <c r="A3067" s="128">
        <f t="shared" si="127"/>
        <v>41848</v>
      </c>
      <c r="B3067" s="19">
        <v>21.145833333333499</v>
      </c>
      <c r="C3067" s="19">
        <v>21.152777777777999</v>
      </c>
      <c r="D3067" s="27">
        <v>10</v>
      </c>
      <c r="E3067" s="27">
        <f t="shared" si="128"/>
        <v>10</v>
      </c>
      <c r="F3067" s="6" t="s">
        <v>33</v>
      </c>
      <c r="H3067" s="2" t="s">
        <v>168</v>
      </c>
      <c r="I3067" s="2" t="s">
        <v>167</v>
      </c>
    </row>
    <row r="3068" spans="1:9" x14ac:dyDescent="0.2">
      <c r="A3068" s="128">
        <f t="shared" si="127"/>
        <v>41848</v>
      </c>
      <c r="B3068" s="19">
        <v>21.152777777777899</v>
      </c>
      <c r="C3068" s="19">
        <v>21.159722222222399</v>
      </c>
      <c r="D3068" s="27">
        <v>10</v>
      </c>
      <c r="E3068" s="27">
        <f t="shared" si="128"/>
        <v>10</v>
      </c>
      <c r="F3068" s="6" t="s">
        <v>33</v>
      </c>
      <c r="H3068" s="2" t="s">
        <v>168</v>
      </c>
      <c r="I3068" s="2" t="s">
        <v>167</v>
      </c>
    </row>
    <row r="3069" spans="1:9" x14ac:dyDescent="0.2">
      <c r="A3069" s="128">
        <f t="shared" si="127"/>
        <v>41848</v>
      </c>
      <c r="B3069" s="19">
        <v>21.159722222222399</v>
      </c>
      <c r="C3069" s="19">
        <v>21.166666666666899</v>
      </c>
      <c r="D3069" s="27">
        <v>10</v>
      </c>
      <c r="E3069" s="27">
        <f t="shared" si="128"/>
        <v>10</v>
      </c>
      <c r="F3069" s="6" t="s">
        <v>33</v>
      </c>
      <c r="H3069" s="2" t="s">
        <v>168</v>
      </c>
      <c r="I3069" s="2" t="s">
        <v>167</v>
      </c>
    </row>
    <row r="3070" spans="1:9" x14ac:dyDescent="0.2">
      <c r="A3070" s="128">
        <f t="shared" si="127"/>
        <v>41848</v>
      </c>
      <c r="B3070" s="19">
        <v>21.166666666666799</v>
      </c>
      <c r="C3070" s="19">
        <v>21.173611111111299</v>
      </c>
      <c r="D3070" s="27">
        <v>10</v>
      </c>
      <c r="E3070" s="27">
        <f t="shared" si="128"/>
        <v>10</v>
      </c>
      <c r="F3070" s="6" t="s">
        <v>33</v>
      </c>
      <c r="H3070" s="2" t="s">
        <v>168</v>
      </c>
      <c r="I3070" s="2" t="s">
        <v>167</v>
      </c>
    </row>
    <row r="3071" spans="1:9" x14ac:dyDescent="0.2">
      <c r="A3071" s="128">
        <f t="shared" si="127"/>
        <v>41848</v>
      </c>
      <c r="B3071" s="19">
        <v>21.1736111111112</v>
      </c>
      <c r="C3071" s="19">
        <v>21.180555555555799</v>
      </c>
      <c r="D3071" s="27">
        <v>10</v>
      </c>
      <c r="E3071" s="27">
        <f t="shared" si="128"/>
        <v>10</v>
      </c>
      <c r="F3071" s="6" t="s">
        <v>33</v>
      </c>
      <c r="H3071" s="2" t="s">
        <v>168</v>
      </c>
      <c r="I3071" s="2" t="s">
        <v>167</v>
      </c>
    </row>
    <row r="3072" spans="1:9" x14ac:dyDescent="0.2">
      <c r="A3072" s="128">
        <f t="shared" si="127"/>
        <v>41848</v>
      </c>
      <c r="B3072" s="19">
        <v>21.180555555555699</v>
      </c>
      <c r="C3072" s="19">
        <v>21.187500000000199</v>
      </c>
      <c r="D3072" s="27">
        <v>10</v>
      </c>
      <c r="E3072" s="27">
        <f t="shared" si="128"/>
        <v>10</v>
      </c>
      <c r="F3072" s="6" t="s">
        <v>33</v>
      </c>
      <c r="H3072" s="2" t="s">
        <v>168</v>
      </c>
      <c r="I3072" s="2" t="s">
        <v>167</v>
      </c>
    </row>
    <row r="3073" spans="1:9" x14ac:dyDescent="0.2">
      <c r="A3073" s="128">
        <f t="shared" si="127"/>
        <v>41848</v>
      </c>
      <c r="B3073" s="19">
        <v>21.187500000000099</v>
      </c>
      <c r="C3073" s="19">
        <v>21.194444444444599</v>
      </c>
      <c r="D3073" s="27">
        <v>10</v>
      </c>
      <c r="E3073" s="27">
        <f t="shared" si="128"/>
        <v>10</v>
      </c>
      <c r="F3073" s="6" t="s">
        <v>33</v>
      </c>
      <c r="H3073" s="2" t="s">
        <v>168</v>
      </c>
      <c r="I3073" s="2" t="s">
        <v>167</v>
      </c>
    </row>
    <row r="3074" spans="1:9" x14ac:dyDescent="0.2">
      <c r="A3074" s="128">
        <f t="shared" si="127"/>
        <v>41848</v>
      </c>
      <c r="B3074" s="19">
        <v>21.194444444444599</v>
      </c>
      <c r="C3074" s="19">
        <v>21.201388888889099</v>
      </c>
      <c r="D3074" s="27">
        <v>10</v>
      </c>
      <c r="E3074" s="27">
        <f t="shared" si="128"/>
        <v>10</v>
      </c>
      <c r="F3074" s="6" t="s">
        <v>33</v>
      </c>
      <c r="H3074" s="2" t="s">
        <v>168</v>
      </c>
      <c r="I3074" s="2" t="s">
        <v>167</v>
      </c>
    </row>
    <row r="3075" spans="1:9" x14ac:dyDescent="0.2">
      <c r="A3075" s="128">
        <f t="shared" si="127"/>
        <v>41848</v>
      </c>
      <c r="B3075" s="19">
        <v>21.201388888888999</v>
      </c>
      <c r="C3075" s="19">
        <v>21.208333333333499</v>
      </c>
      <c r="D3075" s="27">
        <v>10</v>
      </c>
      <c r="E3075" s="27">
        <f t="shared" si="128"/>
        <v>10</v>
      </c>
      <c r="F3075" s="6" t="s">
        <v>33</v>
      </c>
      <c r="H3075" s="2" t="s">
        <v>168</v>
      </c>
      <c r="I3075" s="2" t="s">
        <v>167</v>
      </c>
    </row>
    <row r="3076" spans="1:9" x14ac:dyDescent="0.2">
      <c r="A3076" s="128">
        <f t="shared" si="127"/>
        <v>41848</v>
      </c>
      <c r="B3076" s="19">
        <v>21.208333333333499</v>
      </c>
      <c r="C3076" s="19">
        <v>21.215277777777999</v>
      </c>
      <c r="D3076" s="27">
        <v>10</v>
      </c>
      <c r="E3076" s="27">
        <f t="shared" si="128"/>
        <v>10</v>
      </c>
      <c r="F3076" s="6" t="s">
        <v>33</v>
      </c>
      <c r="H3076" s="2" t="s">
        <v>168</v>
      </c>
      <c r="I3076" s="2" t="s">
        <v>167</v>
      </c>
    </row>
    <row r="3077" spans="1:9" x14ac:dyDescent="0.2">
      <c r="A3077" s="128">
        <f t="shared" si="127"/>
        <v>41848</v>
      </c>
      <c r="B3077" s="19">
        <v>21.215277777777899</v>
      </c>
      <c r="C3077" s="19">
        <v>21.222222222222399</v>
      </c>
      <c r="D3077" s="27">
        <v>10</v>
      </c>
      <c r="E3077" s="27">
        <f t="shared" si="128"/>
        <v>10</v>
      </c>
      <c r="F3077" s="6" t="s">
        <v>33</v>
      </c>
      <c r="H3077" s="2" t="s">
        <v>168</v>
      </c>
      <c r="I3077" s="2" t="s">
        <v>167</v>
      </c>
    </row>
    <row r="3078" spans="1:9" x14ac:dyDescent="0.2">
      <c r="A3078" s="128">
        <f t="shared" si="127"/>
        <v>41848</v>
      </c>
      <c r="B3078" s="19">
        <v>21.222222222222399</v>
      </c>
      <c r="C3078" s="19">
        <v>21.229166666666899</v>
      </c>
      <c r="D3078" s="27">
        <v>10</v>
      </c>
      <c r="E3078" s="27">
        <f t="shared" si="128"/>
        <v>10</v>
      </c>
      <c r="F3078" s="6" t="s">
        <v>33</v>
      </c>
      <c r="H3078" s="2" t="s">
        <v>168</v>
      </c>
      <c r="I3078" s="2" t="s">
        <v>167</v>
      </c>
    </row>
    <row r="3079" spans="1:9" x14ac:dyDescent="0.2">
      <c r="A3079" s="128">
        <f t="shared" si="127"/>
        <v>41848</v>
      </c>
      <c r="B3079" s="19">
        <v>21.229166666666799</v>
      </c>
      <c r="C3079" s="19">
        <v>21.236111111111299</v>
      </c>
      <c r="D3079" s="27">
        <v>10</v>
      </c>
      <c r="E3079" s="27">
        <f t="shared" si="128"/>
        <v>10</v>
      </c>
      <c r="F3079" s="6" t="s">
        <v>33</v>
      </c>
      <c r="H3079" s="2" t="s">
        <v>168</v>
      </c>
      <c r="I3079" s="2" t="s">
        <v>167</v>
      </c>
    </row>
    <row r="3080" spans="1:9" x14ac:dyDescent="0.2">
      <c r="A3080" s="128">
        <f t="shared" si="127"/>
        <v>41848</v>
      </c>
      <c r="B3080" s="19">
        <v>21.2361111111112</v>
      </c>
      <c r="C3080" s="19">
        <v>21.243055555555799</v>
      </c>
      <c r="D3080" s="27">
        <v>10</v>
      </c>
      <c r="E3080" s="27">
        <f t="shared" si="128"/>
        <v>10</v>
      </c>
      <c r="F3080" s="6" t="s">
        <v>33</v>
      </c>
      <c r="H3080" s="2" t="s">
        <v>168</v>
      </c>
      <c r="I3080" s="2" t="s">
        <v>167</v>
      </c>
    </row>
    <row r="3081" spans="1:9" x14ac:dyDescent="0.2">
      <c r="A3081" s="128">
        <f t="shared" si="127"/>
        <v>41848</v>
      </c>
      <c r="B3081" s="19">
        <v>21.243055555555699</v>
      </c>
      <c r="C3081" s="19">
        <v>21.250000000000199</v>
      </c>
      <c r="D3081" s="27">
        <v>10</v>
      </c>
      <c r="E3081" s="27">
        <f t="shared" si="128"/>
        <v>10</v>
      </c>
      <c r="F3081" s="6" t="s">
        <v>33</v>
      </c>
      <c r="H3081" s="2" t="s">
        <v>168</v>
      </c>
      <c r="I3081" s="2" t="s">
        <v>167</v>
      </c>
    </row>
    <row r="3082" spans="1:9" x14ac:dyDescent="0.2">
      <c r="A3082" s="128">
        <f t="shared" si="127"/>
        <v>41848</v>
      </c>
      <c r="B3082" s="19">
        <v>21.250000000000099</v>
      </c>
      <c r="C3082" s="19">
        <v>21.256944444444599</v>
      </c>
      <c r="D3082" s="27">
        <v>10</v>
      </c>
      <c r="E3082" s="27">
        <f t="shared" si="128"/>
        <v>10</v>
      </c>
      <c r="F3082" s="6" t="s">
        <v>33</v>
      </c>
      <c r="H3082" s="2" t="s">
        <v>168</v>
      </c>
      <c r="I3082" s="2" t="s">
        <v>167</v>
      </c>
    </row>
    <row r="3083" spans="1:9" x14ac:dyDescent="0.2">
      <c r="A3083" s="128">
        <f t="shared" si="127"/>
        <v>41848</v>
      </c>
      <c r="B3083" s="19">
        <v>21.256944444444599</v>
      </c>
      <c r="C3083" s="19">
        <v>21.263888888889099</v>
      </c>
      <c r="D3083" s="27">
        <v>10</v>
      </c>
      <c r="E3083" s="27">
        <f t="shared" si="128"/>
        <v>10</v>
      </c>
      <c r="F3083" s="6" t="s">
        <v>33</v>
      </c>
      <c r="H3083" s="2" t="s">
        <v>168</v>
      </c>
      <c r="I3083" s="2" t="s">
        <v>167</v>
      </c>
    </row>
    <row r="3084" spans="1:9" x14ac:dyDescent="0.2">
      <c r="A3084" s="128">
        <f t="shared" si="127"/>
        <v>41848</v>
      </c>
      <c r="B3084" s="19">
        <v>21.263888888888999</v>
      </c>
      <c r="C3084" s="19">
        <v>21.270833333333499</v>
      </c>
      <c r="D3084" s="27">
        <v>10</v>
      </c>
      <c r="E3084" s="27">
        <f t="shared" si="128"/>
        <v>10</v>
      </c>
      <c r="F3084" s="6" t="s">
        <v>33</v>
      </c>
      <c r="H3084" s="2" t="s">
        <v>168</v>
      </c>
      <c r="I3084" s="2" t="s">
        <v>167</v>
      </c>
    </row>
    <row r="3085" spans="1:9" x14ac:dyDescent="0.2">
      <c r="A3085" s="128">
        <f t="shared" si="127"/>
        <v>41848</v>
      </c>
      <c r="B3085" s="19">
        <v>21.270833333333499</v>
      </c>
      <c r="C3085" s="19">
        <v>21.277777777777999</v>
      </c>
      <c r="D3085" s="27">
        <v>10</v>
      </c>
      <c r="E3085" s="27">
        <f t="shared" si="128"/>
        <v>10</v>
      </c>
      <c r="F3085" s="6" t="s">
        <v>33</v>
      </c>
      <c r="H3085" s="2" t="s">
        <v>168</v>
      </c>
      <c r="I3085" s="2" t="s">
        <v>167</v>
      </c>
    </row>
    <row r="3086" spans="1:9" x14ac:dyDescent="0.2">
      <c r="A3086" s="128">
        <f t="shared" si="127"/>
        <v>41848</v>
      </c>
      <c r="B3086" s="19">
        <v>21.277777777777899</v>
      </c>
      <c r="C3086" s="19">
        <v>21.284722222222399</v>
      </c>
      <c r="D3086" s="27">
        <v>10</v>
      </c>
      <c r="E3086" s="27">
        <f t="shared" si="128"/>
        <v>10</v>
      </c>
      <c r="F3086" s="6" t="s">
        <v>33</v>
      </c>
      <c r="H3086" s="2" t="s">
        <v>168</v>
      </c>
      <c r="I3086" s="2" t="s">
        <v>167</v>
      </c>
    </row>
    <row r="3087" spans="1:9" x14ac:dyDescent="0.2">
      <c r="A3087" s="128">
        <f t="shared" si="127"/>
        <v>41848</v>
      </c>
      <c r="B3087" s="19">
        <v>21.284722222222399</v>
      </c>
      <c r="C3087" s="19">
        <v>21.291666666666899</v>
      </c>
      <c r="D3087" s="27">
        <v>10</v>
      </c>
      <c r="E3087" s="27">
        <f t="shared" si="128"/>
        <v>10</v>
      </c>
      <c r="F3087" s="6" t="s">
        <v>33</v>
      </c>
      <c r="H3087" s="2" t="s">
        <v>168</v>
      </c>
      <c r="I3087" s="2" t="s">
        <v>167</v>
      </c>
    </row>
    <row r="3088" spans="1:9" x14ac:dyDescent="0.2">
      <c r="A3088" s="128">
        <f t="shared" si="127"/>
        <v>41848</v>
      </c>
      <c r="B3088" s="19">
        <v>21.291666666666799</v>
      </c>
      <c r="C3088" s="19">
        <v>21.298611111111299</v>
      </c>
      <c r="D3088" s="27">
        <v>10</v>
      </c>
      <c r="E3088" s="27">
        <f t="shared" si="128"/>
        <v>10</v>
      </c>
      <c r="F3088" s="6" t="s">
        <v>33</v>
      </c>
      <c r="H3088" s="2" t="s">
        <v>168</v>
      </c>
      <c r="I3088" s="2" t="s">
        <v>167</v>
      </c>
    </row>
    <row r="3089" spans="1:9" x14ac:dyDescent="0.2">
      <c r="A3089" s="128">
        <f t="shared" si="127"/>
        <v>41848</v>
      </c>
      <c r="B3089" s="19">
        <v>21.2986111111112</v>
      </c>
      <c r="C3089" s="19">
        <v>21.305555555555799</v>
      </c>
      <c r="D3089" s="27">
        <v>10</v>
      </c>
      <c r="E3089" s="27">
        <f t="shared" si="128"/>
        <v>10</v>
      </c>
      <c r="F3089" s="6" t="s">
        <v>33</v>
      </c>
      <c r="H3089" s="2" t="s">
        <v>168</v>
      </c>
      <c r="I3089" s="2" t="s">
        <v>167</v>
      </c>
    </row>
    <row r="3090" spans="1:9" x14ac:dyDescent="0.2">
      <c r="A3090" s="128">
        <f t="shared" si="127"/>
        <v>41848</v>
      </c>
      <c r="B3090" s="19">
        <v>21.305555555555699</v>
      </c>
      <c r="C3090" s="19">
        <v>21.312500000000199</v>
      </c>
      <c r="D3090" s="27">
        <v>10</v>
      </c>
      <c r="E3090" s="27">
        <f t="shared" si="128"/>
        <v>10</v>
      </c>
      <c r="F3090" s="6" t="s">
        <v>33</v>
      </c>
      <c r="H3090" s="2" t="s">
        <v>168</v>
      </c>
      <c r="I3090" s="2" t="s">
        <v>167</v>
      </c>
    </row>
    <row r="3091" spans="1:9" x14ac:dyDescent="0.2">
      <c r="A3091" s="128">
        <f t="shared" si="127"/>
        <v>41848</v>
      </c>
      <c r="B3091" s="19">
        <v>21.312500000000099</v>
      </c>
      <c r="C3091" s="19">
        <v>21.319444444444599</v>
      </c>
      <c r="D3091" s="27">
        <v>10</v>
      </c>
      <c r="E3091" s="27">
        <f t="shared" si="128"/>
        <v>10</v>
      </c>
      <c r="F3091" s="6" t="s">
        <v>33</v>
      </c>
      <c r="H3091" s="2" t="s">
        <v>168</v>
      </c>
      <c r="I3091" s="2" t="s">
        <v>167</v>
      </c>
    </row>
    <row r="3092" spans="1:9" x14ac:dyDescent="0.2">
      <c r="A3092" s="128">
        <f t="shared" si="127"/>
        <v>41848</v>
      </c>
      <c r="B3092" s="19">
        <v>21.319444444444599</v>
      </c>
      <c r="C3092" s="19">
        <v>21.326388888889099</v>
      </c>
      <c r="D3092" s="27">
        <v>10</v>
      </c>
      <c r="E3092" s="27">
        <f t="shared" si="128"/>
        <v>10</v>
      </c>
      <c r="F3092" s="6" t="s">
        <v>33</v>
      </c>
      <c r="H3092" s="2" t="s">
        <v>168</v>
      </c>
      <c r="I3092" s="2" t="s">
        <v>167</v>
      </c>
    </row>
    <row r="3093" spans="1:9" x14ac:dyDescent="0.2">
      <c r="A3093" s="128">
        <f t="shared" si="127"/>
        <v>41848</v>
      </c>
      <c r="B3093" s="19">
        <v>21.326388888888999</v>
      </c>
      <c r="C3093" s="19">
        <v>21.333333333333499</v>
      </c>
      <c r="D3093" s="27">
        <v>10</v>
      </c>
      <c r="E3093" s="27">
        <f t="shared" si="128"/>
        <v>10</v>
      </c>
      <c r="F3093" s="6" t="s">
        <v>33</v>
      </c>
      <c r="H3093" s="2" t="s">
        <v>168</v>
      </c>
      <c r="I3093" s="2" t="s">
        <v>167</v>
      </c>
    </row>
    <row r="3094" spans="1:9" x14ac:dyDescent="0.2">
      <c r="A3094" s="128">
        <f t="shared" si="127"/>
        <v>41848</v>
      </c>
      <c r="B3094" s="19">
        <v>21.333333333333499</v>
      </c>
      <c r="C3094" s="19">
        <v>21.340277777777999</v>
      </c>
      <c r="D3094" s="27">
        <v>10</v>
      </c>
      <c r="E3094" s="27">
        <f t="shared" si="128"/>
        <v>10</v>
      </c>
      <c r="F3094" s="6" t="s">
        <v>33</v>
      </c>
      <c r="H3094" s="2" t="s">
        <v>168</v>
      </c>
      <c r="I3094" s="2" t="s">
        <v>167</v>
      </c>
    </row>
    <row r="3095" spans="1:9" x14ac:dyDescent="0.2">
      <c r="A3095" s="128">
        <f t="shared" si="127"/>
        <v>41848</v>
      </c>
      <c r="B3095" s="19">
        <v>21.340277777777899</v>
      </c>
      <c r="C3095" s="19">
        <v>21.347222222222399</v>
      </c>
      <c r="D3095" s="27">
        <v>10</v>
      </c>
      <c r="E3095" s="27">
        <f t="shared" si="128"/>
        <v>10</v>
      </c>
      <c r="F3095" s="6" t="s">
        <v>33</v>
      </c>
      <c r="H3095" s="2" t="s">
        <v>168</v>
      </c>
      <c r="I3095" s="2" t="s">
        <v>167</v>
      </c>
    </row>
    <row r="3096" spans="1:9" x14ac:dyDescent="0.2">
      <c r="A3096" s="128">
        <f t="shared" si="127"/>
        <v>41848</v>
      </c>
      <c r="B3096" s="19">
        <v>21.347222222222399</v>
      </c>
      <c r="C3096" s="19">
        <v>21.354166666666899</v>
      </c>
      <c r="D3096" s="27">
        <v>10</v>
      </c>
      <c r="E3096" s="27">
        <f t="shared" si="128"/>
        <v>10</v>
      </c>
      <c r="F3096" s="6" t="s">
        <v>33</v>
      </c>
      <c r="H3096" s="2" t="s">
        <v>168</v>
      </c>
      <c r="I3096" s="2" t="s">
        <v>167</v>
      </c>
    </row>
    <row r="3097" spans="1:9" x14ac:dyDescent="0.2">
      <c r="A3097" s="128">
        <f t="shared" si="127"/>
        <v>41848</v>
      </c>
      <c r="B3097" s="19">
        <v>21.354166666666799</v>
      </c>
      <c r="C3097" s="19">
        <v>21.361111111111299</v>
      </c>
      <c r="D3097" s="27">
        <v>10</v>
      </c>
      <c r="E3097" s="27">
        <f t="shared" si="128"/>
        <v>10</v>
      </c>
      <c r="F3097" s="6" t="s">
        <v>33</v>
      </c>
      <c r="H3097" s="2" t="s">
        <v>168</v>
      </c>
      <c r="I3097" s="2" t="s">
        <v>167</v>
      </c>
    </row>
    <row r="3098" spans="1:9" x14ac:dyDescent="0.2">
      <c r="A3098" s="128">
        <f t="shared" si="127"/>
        <v>41848</v>
      </c>
      <c r="B3098" s="19">
        <v>21.3611111111112</v>
      </c>
      <c r="C3098" s="19">
        <v>21.368055555555799</v>
      </c>
      <c r="D3098" s="27">
        <v>10</v>
      </c>
      <c r="E3098" s="27">
        <f t="shared" si="128"/>
        <v>10</v>
      </c>
      <c r="F3098" s="6" t="s">
        <v>33</v>
      </c>
      <c r="H3098" s="2" t="s">
        <v>168</v>
      </c>
      <c r="I3098" s="2" t="s">
        <v>167</v>
      </c>
    </row>
    <row r="3099" spans="1:9" x14ac:dyDescent="0.2">
      <c r="A3099" s="128">
        <f t="shared" si="127"/>
        <v>41848</v>
      </c>
      <c r="B3099" s="19">
        <v>21.368055555555699</v>
      </c>
      <c r="C3099" s="19">
        <v>21.375000000000199</v>
      </c>
      <c r="D3099" s="27">
        <v>10</v>
      </c>
      <c r="E3099" s="27">
        <f t="shared" si="128"/>
        <v>10</v>
      </c>
      <c r="F3099" s="6" t="s">
        <v>33</v>
      </c>
      <c r="H3099" s="2" t="s">
        <v>168</v>
      </c>
      <c r="I3099" s="2" t="s">
        <v>167</v>
      </c>
    </row>
    <row r="3100" spans="1:9" x14ac:dyDescent="0.2">
      <c r="A3100" s="128">
        <f t="shared" si="127"/>
        <v>41848</v>
      </c>
      <c r="B3100" s="19">
        <v>21.375000000000099</v>
      </c>
      <c r="C3100" s="19">
        <v>21.381944444444599</v>
      </c>
      <c r="D3100" s="27">
        <v>10</v>
      </c>
      <c r="E3100" s="27">
        <f t="shared" si="128"/>
        <v>10</v>
      </c>
      <c r="F3100" s="6" t="s">
        <v>33</v>
      </c>
      <c r="H3100" s="2" t="s">
        <v>168</v>
      </c>
      <c r="I3100" s="2" t="s">
        <v>167</v>
      </c>
    </row>
    <row r="3101" spans="1:9" x14ac:dyDescent="0.2">
      <c r="A3101" s="128">
        <f t="shared" si="127"/>
        <v>41848</v>
      </c>
      <c r="B3101" s="19">
        <v>21.381944444444599</v>
      </c>
      <c r="C3101" s="19">
        <v>21.388888888889099</v>
      </c>
      <c r="D3101" s="27">
        <v>10</v>
      </c>
      <c r="E3101" s="27">
        <f t="shared" si="128"/>
        <v>10</v>
      </c>
      <c r="F3101" s="6" t="s">
        <v>33</v>
      </c>
      <c r="H3101" s="2" t="s">
        <v>168</v>
      </c>
      <c r="I3101" s="2" t="s">
        <v>167</v>
      </c>
    </row>
    <row r="3102" spans="1:9" x14ac:dyDescent="0.2">
      <c r="A3102" s="128">
        <f t="shared" si="127"/>
        <v>41848</v>
      </c>
      <c r="B3102" s="19">
        <v>21.388888888888999</v>
      </c>
      <c r="C3102" s="19">
        <v>21.395833333333499</v>
      </c>
      <c r="D3102" s="27">
        <v>10</v>
      </c>
      <c r="E3102" s="27">
        <f t="shared" si="128"/>
        <v>10</v>
      </c>
      <c r="F3102" s="6" t="s">
        <v>33</v>
      </c>
      <c r="H3102" s="2" t="s">
        <v>168</v>
      </c>
      <c r="I3102" s="2" t="s">
        <v>167</v>
      </c>
    </row>
    <row r="3103" spans="1:9" x14ac:dyDescent="0.2">
      <c r="A3103" s="128">
        <f t="shared" si="127"/>
        <v>41848</v>
      </c>
      <c r="B3103" s="19">
        <v>21.395833333333499</v>
      </c>
      <c r="C3103" s="19">
        <v>21.402777777777999</v>
      </c>
      <c r="D3103" s="27">
        <v>10</v>
      </c>
      <c r="E3103" s="27">
        <f t="shared" si="128"/>
        <v>10</v>
      </c>
      <c r="F3103" s="6" t="s">
        <v>33</v>
      </c>
      <c r="H3103" s="2" t="s">
        <v>168</v>
      </c>
      <c r="I3103" s="2" t="s">
        <v>167</v>
      </c>
    </row>
    <row r="3104" spans="1:9" x14ac:dyDescent="0.2">
      <c r="A3104" s="128">
        <f t="shared" si="127"/>
        <v>41848</v>
      </c>
      <c r="B3104" s="19">
        <v>21.402777777777899</v>
      </c>
      <c r="C3104" s="19">
        <v>21.409722222222399</v>
      </c>
      <c r="D3104" s="27">
        <v>10</v>
      </c>
      <c r="E3104" s="27">
        <f t="shared" si="128"/>
        <v>10</v>
      </c>
      <c r="F3104" s="6" t="s">
        <v>33</v>
      </c>
      <c r="H3104" s="2" t="s">
        <v>168</v>
      </c>
      <c r="I3104" s="2" t="s">
        <v>167</v>
      </c>
    </row>
    <row r="3105" spans="1:9" x14ac:dyDescent="0.2">
      <c r="A3105" s="128">
        <f t="shared" si="127"/>
        <v>41848</v>
      </c>
      <c r="B3105" s="19">
        <v>21.409722222222399</v>
      </c>
      <c r="C3105" s="19">
        <v>21.416666666666899</v>
      </c>
      <c r="D3105" s="27">
        <v>10</v>
      </c>
      <c r="E3105" s="27">
        <f t="shared" si="128"/>
        <v>10</v>
      </c>
      <c r="F3105" s="6" t="s">
        <v>33</v>
      </c>
      <c r="H3105" s="2" t="s">
        <v>168</v>
      </c>
      <c r="I3105" s="2" t="s">
        <v>167</v>
      </c>
    </row>
    <row r="3106" spans="1:9" x14ac:dyDescent="0.2">
      <c r="A3106" s="128">
        <f t="shared" si="127"/>
        <v>41848</v>
      </c>
      <c r="B3106" s="19">
        <v>21.416666666666799</v>
      </c>
      <c r="C3106" s="19">
        <v>21.423611111111299</v>
      </c>
      <c r="D3106" s="27">
        <v>10</v>
      </c>
      <c r="E3106" s="27">
        <f t="shared" si="128"/>
        <v>10</v>
      </c>
      <c r="F3106" s="6" t="s">
        <v>33</v>
      </c>
      <c r="H3106" s="2" t="s">
        <v>168</v>
      </c>
      <c r="I3106" s="2" t="s">
        <v>167</v>
      </c>
    </row>
    <row r="3107" spans="1:9" x14ac:dyDescent="0.2">
      <c r="A3107" s="128">
        <f>A3105</f>
        <v>41848</v>
      </c>
      <c r="B3107" s="19">
        <v>21.4236111111112</v>
      </c>
      <c r="C3107" s="19">
        <v>0.42633101851851851</v>
      </c>
      <c r="D3107" s="27">
        <v>4</v>
      </c>
      <c r="E3107" s="27">
        <f>D3107</f>
        <v>4</v>
      </c>
      <c r="F3107" s="6" t="s">
        <v>33</v>
      </c>
      <c r="H3107" s="2" t="s">
        <v>168</v>
      </c>
      <c r="I3107" s="2" t="s">
        <v>167</v>
      </c>
    </row>
    <row r="3108" spans="1:9" x14ac:dyDescent="0.2">
      <c r="A3108" s="128">
        <f>A3106</f>
        <v>41848</v>
      </c>
      <c r="B3108" s="19">
        <v>0.42651620370370374</v>
      </c>
      <c r="C3108" s="19">
        <v>21.430555555555799</v>
      </c>
      <c r="D3108" s="27">
        <v>6</v>
      </c>
      <c r="E3108" s="27">
        <f t="shared" si="128"/>
        <v>6</v>
      </c>
      <c r="F3108" s="6" t="s">
        <v>33</v>
      </c>
      <c r="H3108" s="2" t="s">
        <v>168</v>
      </c>
      <c r="I3108" s="2" t="s">
        <v>167</v>
      </c>
    </row>
    <row r="3109" spans="1:9" x14ac:dyDescent="0.2">
      <c r="A3109" s="128">
        <f t="shared" si="127"/>
        <v>41848</v>
      </c>
      <c r="B3109" s="19">
        <v>21.430555555555699</v>
      </c>
      <c r="C3109" s="19">
        <v>21.437500000000199</v>
      </c>
      <c r="D3109" s="27">
        <v>10</v>
      </c>
      <c r="E3109" s="27">
        <f t="shared" si="128"/>
        <v>10</v>
      </c>
      <c r="F3109" s="6" t="s">
        <v>33</v>
      </c>
      <c r="H3109" s="2" t="s">
        <v>168</v>
      </c>
      <c r="I3109" s="2" t="s">
        <v>167</v>
      </c>
    </row>
    <row r="3110" spans="1:9" x14ac:dyDescent="0.2">
      <c r="A3110" s="128">
        <f t="shared" si="127"/>
        <v>41848</v>
      </c>
      <c r="B3110" s="19">
        <v>21.437500000000099</v>
      </c>
      <c r="C3110" s="19">
        <v>21.444444444444599</v>
      </c>
      <c r="D3110" s="27">
        <v>10</v>
      </c>
      <c r="E3110" s="27">
        <f t="shared" si="128"/>
        <v>10</v>
      </c>
      <c r="F3110" s="6" t="s">
        <v>33</v>
      </c>
      <c r="H3110" s="2" t="s">
        <v>168</v>
      </c>
      <c r="I3110" s="2" t="s">
        <v>167</v>
      </c>
    </row>
    <row r="3111" spans="1:9" x14ac:dyDescent="0.2">
      <c r="A3111" s="128">
        <f t="shared" si="127"/>
        <v>41848</v>
      </c>
      <c r="B3111" s="19">
        <v>21.444444444444599</v>
      </c>
      <c r="C3111" s="19">
        <v>21.451388888889099</v>
      </c>
      <c r="D3111" s="27">
        <v>10</v>
      </c>
      <c r="E3111" s="27">
        <f t="shared" si="128"/>
        <v>10</v>
      </c>
      <c r="F3111" s="6" t="s">
        <v>33</v>
      </c>
      <c r="H3111" s="2" t="s">
        <v>168</v>
      </c>
      <c r="I3111" s="2" t="s">
        <v>167</v>
      </c>
    </row>
    <row r="3112" spans="1:9" x14ac:dyDescent="0.2">
      <c r="A3112" s="128">
        <f t="shared" ref="A3112:A3175" si="129">A3111</f>
        <v>41848</v>
      </c>
      <c r="B3112" s="19">
        <v>21.451388888888999</v>
      </c>
      <c r="C3112" s="19">
        <v>21.458333333333499</v>
      </c>
      <c r="D3112" s="27">
        <v>10</v>
      </c>
      <c r="E3112" s="27">
        <f t="shared" si="128"/>
        <v>10</v>
      </c>
      <c r="F3112" s="6" t="s">
        <v>33</v>
      </c>
      <c r="H3112" s="2" t="s">
        <v>168</v>
      </c>
      <c r="I3112" s="2" t="s">
        <v>167</v>
      </c>
    </row>
    <row r="3113" spans="1:9" x14ac:dyDescent="0.2">
      <c r="A3113" s="128">
        <f t="shared" si="129"/>
        <v>41848</v>
      </c>
      <c r="B3113" s="19">
        <v>21.458333333333499</v>
      </c>
      <c r="C3113" s="19">
        <v>21.465277777777999</v>
      </c>
      <c r="D3113" s="27">
        <v>10</v>
      </c>
      <c r="E3113" s="27">
        <f t="shared" si="128"/>
        <v>10</v>
      </c>
      <c r="F3113" s="6" t="s">
        <v>33</v>
      </c>
      <c r="H3113" s="2" t="s">
        <v>168</v>
      </c>
      <c r="I3113" s="2" t="s">
        <v>167</v>
      </c>
    </row>
    <row r="3114" spans="1:9" x14ac:dyDescent="0.2">
      <c r="A3114" s="128">
        <f t="shared" si="129"/>
        <v>41848</v>
      </c>
      <c r="B3114" s="19">
        <v>21.465277777777899</v>
      </c>
      <c r="C3114" s="19">
        <v>21.472222222222399</v>
      </c>
      <c r="D3114" s="27">
        <v>10</v>
      </c>
      <c r="E3114" s="27">
        <f t="shared" si="128"/>
        <v>10</v>
      </c>
      <c r="F3114" s="6" t="s">
        <v>33</v>
      </c>
      <c r="H3114" s="2" t="s">
        <v>168</v>
      </c>
      <c r="I3114" s="2" t="s">
        <v>167</v>
      </c>
    </row>
    <row r="3115" spans="1:9" x14ac:dyDescent="0.2">
      <c r="A3115" s="128">
        <f t="shared" si="129"/>
        <v>41848</v>
      </c>
      <c r="B3115" s="19">
        <v>21.472222222222399</v>
      </c>
      <c r="C3115" s="19">
        <v>21.479166666666899</v>
      </c>
      <c r="D3115" s="27">
        <v>10</v>
      </c>
      <c r="E3115" s="27">
        <f t="shared" si="128"/>
        <v>10</v>
      </c>
      <c r="F3115" s="6" t="s">
        <v>33</v>
      </c>
      <c r="H3115" s="2" t="s">
        <v>168</v>
      </c>
      <c r="I3115" s="2" t="s">
        <v>167</v>
      </c>
    </row>
    <row r="3116" spans="1:9" x14ac:dyDescent="0.2">
      <c r="A3116" s="128">
        <f t="shared" si="129"/>
        <v>41848</v>
      </c>
      <c r="B3116" s="19">
        <v>21.479166666666799</v>
      </c>
      <c r="C3116" s="19">
        <v>21.486111111111299</v>
      </c>
      <c r="D3116" s="27">
        <v>10</v>
      </c>
      <c r="E3116" s="27">
        <f t="shared" si="128"/>
        <v>10</v>
      </c>
      <c r="F3116" s="6" t="s">
        <v>33</v>
      </c>
      <c r="H3116" s="2" t="s">
        <v>168</v>
      </c>
      <c r="I3116" s="2" t="s">
        <v>167</v>
      </c>
    </row>
    <row r="3117" spans="1:9" x14ac:dyDescent="0.2">
      <c r="A3117" s="128">
        <f t="shared" si="129"/>
        <v>41848</v>
      </c>
      <c r="B3117" s="19">
        <v>21.4861111111112</v>
      </c>
      <c r="C3117" s="19">
        <v>21.493055555555799</v>
      </c>
      <c r="D3117" s="27">
        <v>10</v>
      </c>
      <c r="E3117" s="27">
        <f t="shared" si="128"/>
        <v>10</v>
      </c>
      <c r="F3117" s="6" t="s">
        <v>33</v>
      </c>
      <c r="H3117" s="2" t="s">
        <v>168</v>
      </c>
      <c r="I3117" s="2" t="s">
        <v>167</v>
      </c>
    </row>
    <row r="3118" spans="1:9" x14ac:dyDescent="0.2">
      <c r="A3118" s="128">
        <f t="shared" si="129"/>
        <v>41848</v>
      </c>
      <c r="B3118" s="19">
        <v>21.493055555555699</v>
      </c>
      <c r="C3118" s="19">
        <v>21.500000000000199</v>
      </c>
      <c r="D3118" s="27">
        <v>10</v>
      </c>
      <c r="E3118" s="27">
        <f t="shared" si="128"/>
        <v>10</v>
      </c>
      <c r="F3118" s="6" t="s">
        <v>33</v>
      </c>
      <c r="H3118" s="2" t="s">
        <v>168</v>
      </c>
      <c r="I3118" s="2" t="s">
        <v>167</v>
      </c>
    </row>
    <row r="3119" spans="1:9" x14ac:dyDescent="0.2">
      <c r="A3119" s="128">
        <f t="shared" si="129"/>
        <v>41848</v>
      </c>
      <c r="B3119" s="19">
        <v>21.500000000000099</v>
      </c>
      <c r="C3119" s="19">
        <v>21.506944444444599</v>
      </c>
      <c r="D3119" s="27">
        <v>10</v>
      </c>
      <c r="E3119" s="27">
        <f t="shared" ref="E3119:E3182" si="130">D3119</f>
        <v>10</v>
      </c>
      <c r="F3119" s="6" t="s">
        <v>33</v>
      </c>
      <c r="H3119" s="2" t="s">
        <v>168</v>
      </c>
      <c r="I3119" s="2" t="s">
        <v>167</v>
      </c>
    </row>
    <row r="3120" spans="1:9" x14ac:dyDescent="0.2">
      <c r="A3120" s="128">
        <f t="shared" si="129"/>
        <v>41848</v>
      </c>
      <c r="B3120" s="19">
        <v>21.506944444444599</v>
      </c>
      <c r="C3120" s="19">
        <v>21.513888888889099</v>
      </c>
      <c r="D3120" s="27">
        <v>10</v>
      </c>
      <c r="E3120" s="27">
        <f t="shared" si="130"/>
        <v>10</v>
      </c>
      <c r="F3120" s="6" t="s">
        <v>33</v>
      </c>
      <c r="H3120" s="2" t="s">
        <v>168</v>
      </c>
      <c r="I3120" s="2" t="s">
        <v>167</v>
      </c>
    </row>
    <row r="3121" spans="1:9" x14ac:dyDescent="0.2">
      <c r="A3121" s="128">
        <f t="shared" si="129"/>
        <v>41848</v>
      </c>
      <c r="B3121" s="19">
        <v>21.513888888888999</v>
      </c>
      <c r="C3121" s="19">
        <v>21.520833333333499</v>
      </c>
      <c r="D3121" s="27">
        <v>10</v>
      </c>
      <c r="E3121" s="27">
        <f t="shared" si="130"/>
        <v>10</v>
      </c>
      <c r="F3121" s="6" t="s">
        <v>33</v>
      </c>
      <c r="H3121" s="2" t="s">
        <v>168</v>
      </c>
      <c r="I3121" s="2" t="s">
        <v>167</v>
      </c>
    </row>
    <row r="3122" spans="1:9" x14ac:dyDescent="0.2">
      <c r="A3122" s="128">
        <f t="shared" si="129"/>
        <v>41848</v>
      </c>
      <c r="B3122" s="19">
        <v>21.520833333333499</v>
      </c>
      <c r="C3122" s="19">
        <v>21.527777777777999</v>
      </c>
      <c r="D3122" s="27">
        <v>10</v>
      </c>
      <c r="E3122" s="27">
        <f t="shared" si="130"/>
        <v>10</v>
      </c>
      <c r="F3122" s="6" t="s">
        <v>33</v>
      </c>
      <c r="H3122" s="2" t="s">
        <v>168</v>
      </c>
      <c r="I3122" s="2" t="s">
        <v>167</v>
      </c>
    </row>
    <row r="3123" spans="1:9" x14ac:dyDescent="0.2">
      <c r="A3123" s="128">
        <f t="shared" si="129"/>
        <v>41848</v>
      </c>
      <c r="B3123" s="19">
        <v>21.527777777777899</v>
      </c>
      <c r="C3123" s="19">
        <v>21.534722222222399</v>
      </c>
      <c r="D3123" s="27">
        <v>10</v>
      </c>
      <c r="E3123" s="27">
        <f t="shared" si="130"/>
        <v>10</v>
      </c>
      <c r="F3123" s="6" t="s">
        <v>33</v>
      </c>
      <c r="H3123" s="2" t="s">
        <v>168</v>
      </c>
      <c r="I3123" s="2" t="s">
        <v>167</v>
      </c>
    </row>
    <row r="3124" spans="1:9" x14ac:dyDescent="0.2">
      <c r="A3124" s="128">
        <f t="shared" si="129"/>
        <v>41848</v>
      </c>
      <c r="B3124" s="19">
        <v>21.534722222222399</v>
      </c>
      <c r="C3124" s="19">
        <v>21.541666666666899</v>
      </c>
      <c r="D3124" s="27">
        <v>10</v>
      </c>
      <c r="E3124" s="27">
        <f t="shared" si="130"/>
        <v>10</v>
      </c>
      <c r="F3124" s="6" t="s">
        <v>33</v>
      </c>
      <c r="H3124" s="2" t="s">
        <v>168</v>
      </c>
      <c r="I3124" s="2" t="s">
        <v>167</v>
      </c>
    </row>
    <row r="3125" spans="1:9" x14ac:dyDescent="0.2">
      <c r="A3125" s="128">
        <f t="shared" si="129"/>
        <v>41848</v>
      </c>
      <c r="B3125" s="19">
        <v>21.541666666666799</v>
      </c>
      <c r="C3125" s="19">
        <v>21.548611111111299</v>
      </c>
      <c r="D3125" s="27">
        <v>10</v>
      </c>
      <c r="E3125" s="27">
        <f t="shared" si="130"/>
        <v>10</v>
      </c>
      <c r="F3125" s="6" t="s">
        <v>33</v>
      </c>
      <c r="H3125" s="2" t="s">
        <v>168</v>
      </c>
      <c r="I3125" s="2" t="s">
        <v>167</v>
      </c>
    </row>
    <row r="3126" spans="1:9" x14ac:dyDescent="0.2">
      <c r="A3126" s="128">
        <f t="shared" si="129"/>
        <v>41848</v>
      </c>
      <c r="B3126" s="19">
        <v>21.5486111111112</v>
      </c>
      <c r="C3126" s="19">
        <v>21.555555555555799</v>
      </c>
      <c r="D3126" s="27">
        <v>10</v>
      </c>
      <c r="E3126" s="27">
        <f t="shared" si="130"/>
        <v>10</v>
      </c>
      <c r="F3126" s="6" t="s">
        <v>33</v>
      </c>
      <c r="H3126" s="2" t="s">
        <v>168</v>
      </c>
      <c r="I3126" s="2" t="s">
        <v>167</v>
      </c>
    </row>
    <row r="3127" spans="1:9" x14ac:dyDescent="0.2">
      <c r="A3127" s="128">
        <f t="shared" si="129"/>
        <v>41848</v>
      </c>
      <c r="B3127" s="19">
        <v>21.555555555555699</v>
      </c>
      <c r="C3127" s="19">
        <v>21.562500000000199</v>
      </c>
      <c r="D3127" s="27">
        <v>10</v>
      </c>
      <c r="E3127" s="27">
        <f t="shared" si="130"/>
        <v>10</v>
      </c>
      <c r="F3127" s="6" t="s">
        <v>33</v>
      </c>
      <c r="H3127" s="2" t="s">
        <v>168</v>
      </c>
      <c r="I3127" s="2" t="s">
        <v>167</v>
      </c>
    </row>
    <row r="3128" spans="1:9" x14ac:dyDescent="0.2">
      <c r="A3128" s="128">
        <f t="shared" si="129"/>
        <v>41848</v>
      </c>
      <c r="B3128" s="19">
        <v>21.562500000000099</v>
      </c>
      <c r="C3128" s="19">
        <v>21.569444444444599</v>
      </c>
      <c r="D3128" s="27">
        <v>10</v>
      </c>
      <c r="E3128" s="27">
        <f t="shared" si="130"/>
        <v>10</v>
      </c>
      <c r="F3128" s="6" t="s">
        <v>33</v>
      </c>
      <c r="H3128" s="2" t="s">
        <v>168</v>
      </c>
      <c r="I3128" s="2" t="s">
        <v>167</v>
      </c>
    </row>
    <row r="3129" spans="1:9" x14ac:dyDescent="0.2">
      <c r="A3129" s="128">
        <f t="shared" si="129"/>
        <v>41848</v>
      </c>
      <c r="B3129" s="19">
        <v>21.569444444444599</v>
      </c>
      <c r="C3129" s="19">
        <v>21.576388888889099</v>
      </c>
      <c r="D3129" s="27">
        <v>10</v>
      </c>
      <c r="E3129" s="27">
        <f t="shared" si="130"/>
        <v>10</v>
      </c>
      <c r="F3129" s="6" t="s">
        <v>33</v>
      </c>
      <c r="H3129" s="2" t="s">
        <v>168</v>
      </c>
      <c r="I3129" s="2" t="s">
        <v>167</v>
      </c>
    </row>
    <row r="3130" spans="1:9" x14ac:dyDescent="0.2">
      <c r="A3130" s="128">
        <f t="shared" si="129"/>
        <v>41848</v>
      </c>
      <c r="B3130" s="19">
        <v>21.576388888888999</v>
      </c>
      <c r="C3130" s="19">
        <v>21.583333333333499</v>
      </c>
      <c r="D3130" s="27">
        <v>10</v>
      </c>
      <c r="E3130" s="27">
        <f t="shared" si="130"/>
        <v>10</v>
      </c>
      <c r="F3130" s="6" t="s">
        <v>33</v>
      </c>
      <c r="H3130" s="2" t="s">
        <v>168</v>
      </c>
      <c r="I3130" s="2" t="s">
        <v>167</v>
      </c>
    </row>
    <row r="3131" spans="1:9" x14ac:dyDescent="0.2">
      <c r="A3131" s="128">
        <f t="shared" si="129"/>
        <v>41848</v>
      </c>
      <c r="B3131" s="19">
        <v>21.583333333333499</v>
      </c>
      <c r="C3131" s="19">
        <v>21.590277777777999</v>
      </c>
      <c r="D3131" s="27">
        <v>10</v>
      </c>
      <c r="E3131" s="27">
        <f t="shared" si="130"/>
        <v>10</v>
      </c>
      <c r="F3131" s="6" t="s">
        <v>33</v>
      </c>
      <c r="H3131" s="2" t="s">
        <v>168</v>
      </c>
      <c r="I3131" s="2" t="s">
        <v>167</v>
      </c>
    </row>
    <row r="3132" spans="1:9" x14ac:dyDescent="0.2">
      <c r="A3132" s="128">
        <f t="shared" si="129"/>
        <v>41848</v>
      </c>
      <c r="B3132" s="19">
        <v>21.590277777777899</v>
      </c>
      <c r="C3132" s="19">
        <v>21.597222222222399</v>
      </c>
      <c r="D3132" s="27">
        <v>10</v>
      </c>
      <c r="E3132" s="27">
        <f t="shared" si="130"/>
        <v>10</v>
      </c>
      <c r="F3132" s="6" t="s">
        <v>33</v>
      </c>
      <c r="H3132" s="2" t="s">
        <v>168</v>
      </c>
      <c r="I3132" s="2" t="s">
        <v>167</v>
      </c>
    </row>
    <row r="3133" spans="1:9" x14ac:dyDescent="0.2">
      <c r="A3133" s="128">
        <f t="shared" si="129"/>
        <v>41848</v>
      </c>
      <c r="B3133" s="19">
        <v>21.597222222222399</v>
      </c>
      <c r="C3133" s="19">
        <v>21.604166666666899</v>
      </c>
      <c r="D3133" s="27">
        <v>10</v>
      </c>
      <c r="E3133" s="27">
        <f t="shared" si="130"/>
        <v>10</v>
      </c>
      <c r="F3133" s="6" t="s">
        <v>33</v>
      </c>
      <c r="H3133" s="2" t="s">
        <v>168</v>
      </c>
      <c r="I3133" s="2" t="s">
        <v>167</v>
      </c>
    </row>
    <row r="3134" spans="1:9" x14ac:dyDescent="0.2">
      <c r="A3134" s="128">
        <f t="shared" si="129"/>
        <v>41848</v>
      </c>
      <c r="B3134" s="19">
        <v>21.604166666666799</v>
      </c>
      <c r="C3134" s="19">
        <v>21.611111111111299</v>
      </c>
      <c r="D3134" s="27">
        <v>10</v>
      </c>
      <c r="E3134" s="27">
        <f t="shared" si="130"/>
        <v>10</v>
      </c>
      <c r="F3134" s="6" t="s">
        <v>33</v>
      </c>
      <c r="H3134" s="2" t="s">
        <v>168</v>
      </c>
      <c r="I3134" s="2" t="s">
        <v>167</v>
      </c>
    </row>
    <row r="3135" spans="1:9" x14ac:dyDescent="0.2">
      <c r="A3135" s="128">
        <f t="shared" si="129"/>
        <v>41848</v>
      </c>
      <c r="B3135" s="19">
        <v>21.6111111111112</v>
      </c>
      <c r="C3135" s="19">
        <v>21.618055555555799</v>
      </c>
      <c r="D3135" s="27">
        <v>10</v>
      </c>
      <c r="E3135" s="27">
        <f t="shared" si="130"/>
        <v>10</v>
      </c>
      <c r="F3135" s="6" t="s">
        <v>33</v>
      </c>
      <c r="H3135" s="2" t="s">
        <v>168</v>
      </c>
      <c r="I3135" s="2" t="s">
        <v>167</v>
      </c>
    </row>
    <row r="3136" spans="1:9" x14ac:dyDescent="0.2">
      <c r="A3136" s="128">
        <f t="shared" si="129"/>
        <v>41848</v>
      </c>
      <c r="B3136" s="19">
        <v>21.618055555555699</v>
      </c>
      <c r="C3136" s="19">
        <v>21.625000000000199</v>
      </c>
      <c r="D3136" s="27">
        <v>10</v>
      </c>
      <c r="E3136" s="27">
        <f t="shared" si="130"/>
        <v>10</v>
      </c>
      <c r="F3136" s="6" t="s">
        <v>33</v>
      </c>
      <c r="H3136" s="2" t="s">
        <v>168</v>
      </c>
      <c r="I3136" s="2" t="s">
        <v>167</v>
      </c>
    </row>
    <row r="3137" spans="1:9" x14ac:dyDescent="0.2">
      <c r="A3137" s="128">
        <f t="shared" si="129"/>
        <v>41848</v>
      </c>
      <c r="B3137" s="19">
        <v>21.625000000000099</v>
      </c>
      <c r="C3137" s="19">
        <v>21.631944444444599</v>
      </c>
      <c r="D3137" s="27">
        <v>10</v>
      </c>
      <c r="E3137" s="27">
        <f t="shared" si="130"/>
        <v>10</v>
      </c>
      <c r="F3137" s="6" t="s">
        <v>33</v>
      </c>
      <c r="H3137" s="2" t="s">
        <v>168</v>
      </c>
      <c r="I3137" s="2" t="s">
        <v>167</v>
      </c>
    </row>
    <row r="3138" spans="1:9" x14ac:dyDescent="0.2">
      <c r="A3138" s="128">
        <f t="shared" si="129"/>
        <v>41848</v>
      </c>
      <c r="B3138" s="19">
        <v>21.631944444444599</v>
      </c>
      <c r="C3138" s="19">
        <v>21.638888888889099</v>
      </c>
      <c r="D3138" s="27">
        <v>10</v>
      </c>
      <c r="E3138" s="27">
        <f t="shared" si="130"/>
        <v>10</v>
      </c>
      <c r="F3138" s="6" t="s">
        <v>33</v>
      </c>
      <c r="H3138" s="2" t="s">
        <v>168</v>
      </c>
      <c r="I3138" s="2" t="s">
        <v>167</v>
      </c>
    </row>
    <row r="3139" spans="1:9" x14ac:dyDescent="0.2">
      <c r="A3139" s="128">
        <f t="shared" si="129"/>
        <v>41848</v>
      </c>
      <c r="B3139" s="19">
        <v>21.638888888888999</v>
      </c>
      <c r="C3139" s="19">
        <v>21.645833333333499</v>
      </c>
      <c r="D3139" s="27">
        <v>10</v>
      </c>
      <c r="E3139" s="27">
        <f t="shared" si="130"/>
        <v>10</v>
      </c>
      <c r="F3139" s="6" t="s">
        <v>33</v>
      </c>
      <c r="H3139" s="2" t="s">
        <v>168</v>
      </c>
      <c r="I3139" s="2" t="s">
        <v>167</v>
      </c>
    </row>
    <row r="3140" spans="1:9" x14ac:dyDescent="0.2">
      <c r="A3140" s="128">
        <f t="shared" si="129"/>
        <v>41848</v>
      </c>
      <c r="B3140" s="19">
        <v>21.645833333333499</v>
      </c>
      <c r="C3140" s="19">
        <v>21.652777777777999</v>
      </c>
      <c r="D3140" s="27">
        <v>10</v>
      </c>
      <c r="E3140" s="27">
        <f t="shared" si="130"/>
        <v>10</v>
      </c>
      <c r="F3140" s="6" t="s">
        <v>33</v>
      </c>
      <c r="H3140" s="2" t="s">
        <v>168</v>
      </c>
      <c r="I3140" s="2" t="s">
        <v>167</v>
      </c>
    </row>
    <row r="3141" spans="1:9" x14ac:dyDescent="0.2">
      <c r="A3141" s="128">
        <f t="shared" si="129"/>
        <v>41848</v>
      </c>
      <c r="B3141" s="19">
        <v>21.652777777777899</v>
      </c>
      <c r="C3141" s="19">
        <v>21.659722222222399</v>
      </c>
      <c r="D3141" s="27">
        <v>10</v>
      </c>
      <c r="E3141" s="27">
        <f t="shared" si="130"/>
        <v>10</v>
      </c>
      <c r="F3141" s="6" t="s">
        <v>33</v>
      </c>
      <c r="H3141" s="2" t="s">
        <v>168</v>
      </c>
      <c r="I3141" s="2" t="s">
        <v>167</v>
      </c>
    </row>
    <row r="3142" spans="1:9" x14ac:dyDescent="0.2">
      <c r="A3142" s="128">
        <f t="shared" si="129"/>
        <v>41848</v>
      </c>
      <c r="B3142" s="19">
        <v>21.659722222222399</v>
      </c>
      <c r="C3142" s="19">
        <v>21.666666666666899</v>
      </c>
      <c r="D3142" s="27">
        <v>10</v>
      </c>
      <c r="E3142" s="27">
        <f t="shared" si="130"/>
        <v>10</v>
      </c>
      <c r="F3142" s="6" t="s">
        <v>33</v>
      </c>
      <c r="H3142" s="2" t="s">
        <v>168</v>
      </c>
      <c r="I3142" s="2" t="s">
        <v>167</v>
      </c>
    </row>
    <row r="3143" spans="1:9" x14ac:dyDescent="0.2">
      <c r="A3143" s="128">
        <f t="shared" si="129"/>
        <v>41848</v>
      </c>
      <c r="B3143" s="19">
        <v>21.666666666666799</v>
      </c>
      <c r="C3143" s="19">
        <v>21.673611111111299</v>
      </c>
      <c r="D3143" s="27">
        <v>10</v>
      </c>
      <c r="E3143" s="27">
        <f t="shared" si="130"/>
        <v>10</v>
      </c>
      <c r="F3143" s="6" t="s">
        <v>33</v>
      </c>
      <c r="H3143" s="2" t="s">
        <v>168</v>
      </c>
      <c r="I3143" s="2" t="s">
        <v>167</v>
      </c>
    </row>
    <row r="3144" spans="1:9" x14ac:dyDescent="0.2">
      <c r="A3144" s="128">
        <f t="shared" si="129"/>
        <v>41848</v>
      </c>
      <c r="B3144" s="19">
        <v>21.6736111111112</v>
      </c>
      <c r="C3144" s="19">
        <v>21.680555555555799</v>
      </c>
      <c r="D3144" s="27">
        <v>10</v>
      </c>
      <c r="E3144" s="27">
        <f t="shared" si="130"/>
        <v>10</v>
      </c>
      <c r="F3144" s="6" t="s">
        <v>33</v>
      </c>
      <c r="H3144" s="2" t="s">
        <v>168</v>
      </c>
      <c r="I3144" s="2" t="s">
        <v>167</v>
      </c>
    </row>
    <row r="3145" spans="1:9" x14ac:dyDescent="0.2">
      <c r="A3145" s="128">
        <f t="shared" si="129"/>
        <v>41848</v>
      </c>
      <c r="B3145" s="19">
        <v>21.680555555555699</v>
      </c>
      <c r="C3145" s="19">
        <v>21.687500000000199</v>
      </c>
      <c r="D3145" s="27">
        <v>10</v>
      </c>
      <c r="E3145" s="27">
        <f t="shared" si="130"/>
        <v>10</v>
      </c>
      <c r="F3145" s="6" t="s">
        <v>33</v>
      </c>
      <c r="H3145" s="2" t="s">
        <v>168</v>
      </c>
      <c r="I3145" s="2" t="s">
        <v>167</v>
      </c>
    </row>
    <row r="3146" spans="1:9" x14ac:dyDescent="0.2">
      <c r="A3146" s="128">
        <f t="shared" si="129"/>
        <v>41848</v>
      </c>
      <c r="B3146" s="19">
        <v>21.687500000000099</v>
      </c>
      <c r="C3146" s="19">
        <v>21.694444444444599</v>
      </c>
      <c r="D3146" s="27">
        <v>10</v>
      </c>
      <c r="E3146" s="27">
        <f t="shared" si="130"/>
        <v>10</v>
      </c>
      <c r="F3146" s="6" t="s">
        <v>33</v>
      </c>
      <c r="H3146" s="2" t="s">
        <v>168</v>
      </c>
      <c r="I3146" s="2" t="s">
        <v>167</v>
      </c>
    </row>
    <row r="3147" spans="1:9" x14ac:dyDescent="0.2">
      <c r="A3147" s="128">
        <f t="shared" si="129"/>
        <v>41848</v>
      </c>
      <c r="B3147" s="19">
        <v>21.694444444444599</v>
      </c>
      <c r="C3147" s="19">
        <v>21.701388888889099</v>
      </c>
      <c r="D3147" s="27">
        <v>10</v>
      </c>
      <c r="E3147" s="27">
        <f t="shared" si="130"/>
        <v>10</v>
      </c>
      <c r="F3147" s="6" t="s">
        <v>33</v>
      </c>
      <c r="H3147" s="2" t="s">
        <v>168</v>
      </c>
      <c r="I3147" s="2" t="s">
        <v>167</v>
      </c>
    </row>
    <row r="3148" spans="1:9" x14ac:dyDescent="0.2">
      <c r="A3148" s="128">
        <f t="shared" si="129"/>
        <v>41848</v>
      </c>
      <c r="B3148" s="19">
        <v>21.701388888888999</v>
      </c>
      <c r="C3148" s="19">
        <v>21.708333333333499</v>
      </c>
      <c r="D3148" s="27">
        <v>10</v>
      </c>
      <c r="E3148" s="27">
        <f t="shared" si="130"/>
        <v>10</v>
      </c>
      <c r="F3148" s="6" t="s">
        <v>33</v>
      </c>
      <c r="H3148" s="2" t="s">
        <v>168</v>
      </c>
      <c r="I3148" s="2" t="s">
        <v>167</v>
      </c>
    </row>
    <row r="3149" spans="1:9" x14ac:dyDescent="0.2">
      <c r="A3149" s="128">
        <f t="shared" si="129"/>
        <v>41848</v>
      </c>
      <c r="B3149" s="19">
        <v>21.708333333333499</v>
      </c>
      <c r="C3149" s="19">
        <v>21.715277777777999</v>
      </c>
      <c r="D3149" s="27">
        <v>10</v>
      </c>
      <c r="E3149" s="27">
        <f t="shared" si="130"/>
        <v>10</v>
      </c>
      <c r="F3149" s="6" t="s">
        <v>33</v>
      </c>
      <c r="H3149" s="2" t="s">
        <v>168</v>
      </c>
      <c r="I3149" s="2" t="s">
        <v>167</v>
      </c>
    </row>
    <row r="3150" spans="1:9" x14ac:dyDescent="0.2">
      <c r="A3150" s="128">
        <f t="shared" si="129"/>
        <v>41848</v>
      </c>
      <c r="B3150" s="19">
        <v>21.715277777777899</v>
      </c>
      <c r="C3150" s="19">
        <v>21.722222222222399</v>
      </c>
      <c r="D3150" s="27">
        <v>10</v>
      </c>
      <c r="E3150" s="27">
        <f t="shared" si="130"/>
        <v>10</v>
      </c>
      <c r="F3150" s="6" t="s">
        <v>33</v>
      </c>
      <c r="H3150" s="2" t="s">
        <v>168</v>
      </c>
      <c r="I3150" s="2" t="s">
        <v>167</v>
      </c>
    </row>
    <row r="3151" spans="1:9" x14ac:dyDescent="0.2">
      <c r="A3151" s="128">
        <f t="shared" si="129"/>
        <v>41848</v>
      </c>
      <c r="B3151" s="19">
        <v>21.722222222222399</v>
      </c>
      <c r="C3151" s="19">
        <v>21.729166666666899</v>
      </c>
      <c r="D3151" s="27">
        <v>10</v>
      </c>
      <c r="E3151" s="27">
        <f t="shared" si="130"/>
        <v>10</v>
      </c>
      <c r="F3151" s="6" t="s">
        <v>33</v>
      </c>
      <c r="H3151" s="2" t="s">
        <v>168</v>
      </c>
      <c r="I3151" s="2" t="s">
        <v>167</v>
      </c>
    </row>
    <row r="3152" spans="1:9" x14ac:dyDescent="0.2">
      <c r="A3152" s="128">
        <f t="shared" si="129"/>
        <v>41848</v>
      </c>
      <c r="B3152" s="19">
        <v>21.729166666666799</v>
      </c>
      <c r="C3152" s="19">
        <v>21.736111111111299</v>
      </c>
      <c r="D3152" s="27">
        <v>10</v>
      </c>
      <c r="E3152" s="27">
        <f t="shared" si="130"/>
        <v>10</v>
      </c>
      <c r="F3152" s="6" t="s">
        <v>33</v>
      </c>
      <c r="H3152" s="2" t="s">
        <v>168</v>
      </c>
      <c r="I3152" s="2" t="s">
        <v>167</v>
      </c>
    </row>
    <row r="3153" spans="1:9" x14ac:dyDescent="0.2">
      <c r="A3153" s="128">
        <f t="shared" si="129"/>
        <v>41848</v>
      </c>
      <c r="B3153" s="19">
        <v>21.7361111111112</v>
      </c>
      <c r="C3153" s="19">
        <v>21.743055555555799</v>
      </c>
      <c r="D3153" s="27">
        <v>10</v>
      </c>
      <c r="E3153" s="27">
        <f t="shared" si="130"/>
        <v>10</v>
      </c>
      <c r="F3153" s="6" t="s">
        <v>33</v>
      </c>
      <c r="H3153" s="2" t="s">
        <v>168</v>
      </c>
      <c r="I3153" s="2" t="s">
        <v>167</v>
      </c>
    </row>
    <row r="3154" spans="1:9" x14ac:dyDescent="0.2">
      <c r="A3154" s="128">
        <f t="shared" si="129"/>
        <v>41848</v>
      </c>
      <c r="B3154" s="19">
        <v>21.743055555555699</v>
      </c>
      <c r="C3154" s="19">
        <v>21.750000000000199</v>
      </c>
      <c r="D3154" s="27">
        <v>10</v>
      </c>
      <c r="E3154" s="27">
        <f t="shared" si="130"/>
        <v>10</v>
      </c>
      <c r="F3154" s="6" t="s">
        <v>33</v>
      </c>
      <c r="H3154" s="2" t="s">
        <v>168</v>
      </c>
      <c r="I3154" s="2" t="s">
        <v>167</v>
      </c>
    </row>
    <row r="3155" spans="1:9" x14ac:dyDescent="0.2">
      <c r="A3155" s="128">
        <f t="shared" si="129"/>
        <v>41848</v>
      </c>
      <c r="B3155" s="19">
        <v>21.750000000000099</v>
      </c>
      <c r="C3155" s="19">
        <v>21.756944444444599</v>
      </c>
      <c r="D3155" s="27">
        <v>10</v>
      </c>
      <c r="E3155" s="27">
        <f t="shared" si="130"/>
        <v>10</v>
      </c>
      <c r="F3155" s="6" t="s">
        <v>33</v>
      </c>
      <c r="H3155" s="2" t="s">
        <v>168</v>
      </c>
      <c r="I3155" s="2" t="s">
        <v>167</v>
      </c>
    </row>
    <row r="3156" spans="1:9" x14ac:dyDescent="0.2">
      <c r="A3156" s="128">
        <f t="shared" si="129"/>
        <v>41848</v>
      </c>
      <c r="B3156" s="19">
        <v>21.756944444444599</v>
      </c>
      <c r="C3156" s="19">
        <v>21.763888888889099</v>
      </c>
      <c r="D3156" s="27">
        <v>10</v>
      </c>
      <c r="E3156" s="27">
        <f t="shared" si="130"/>
        <v>10</v>
      </c>
      <c r="F3156" s="6" t="s">
        <v>33</v>
      </c>
      <c r="H3156" s="2" t="s">
        <v>168</v>
      </c>
      <c r="I3156" s="2" t="s">
        <v>167</v>
      </c>
    </row>
    <row r="3157" spans="1:9" x14ac:dyDescent="0.2">
      <c r="A3157" s="128">
        <f t="shared" si="129"/>
        <v>41848</v>
      </c>
      <c r="B3157" s="19">
        <v>21.763888888888999</v>
      </c>
      <c r="C3157" s="19">
        <v>21.770833333333499</v>
      </c>
      <c r="D3157" s="27">
        <v>10</v>
      </c>
      <c r="E3157" s="27">
        <f t="shared" si="130"/>
        <v>10</v>
      </c>
      <c r="F3157" s="6" t="s">
        <v>33</v>
      </c>
      <c r="H3157" s="2" t="s">
        <v>168</v>
      </c>
      <c r="I3157" s="2" t="s">
        <v>167</v>
      </c>
    </row>
    <row r="3158" spans="1:9" x14ac:dyDescent="0.2">
      <c r="A3158" s="128">
        <f t="shared" si="129"/>
        <v>41848</v>
      </c>
      <c r="B3158" s="19">
        <v>21.770833333333499</v>
      </c>
      <c r="C3158" s="19">
        <v>21.777777777777999</v>
      </c>
      <c r="D3158" s="27">
        <v>10</v>
      </c>
      <c r="E3158" s="27">
        <f t="shared" si="130"/>
        <v>10</v>
      </c>
      <c r="F3158" s="6" t="s">
        <v>33</v>
      </c>
      <c r="H3158" s="2" t="s">
        <v>168</v>
      </c>
      <c r="I3158" s="2" t="s">
        <v>167</v>
      </c>
    </row>
    <row r="3159" spans="1:9" x14ac:dyDescent="0.2">
      <c r="A3159" s="128">
        <f t="shared" si="129"/>
        <v>41848</v>
      </c>
      <c r="B3159" s="19">
        <v>21.777777777777899</v>
      </c>
      <c r="C3159" s="19">
        <v>21.784722222222399</v>
      </c>
      <c r="D3159" s="27">
        <v>10</v>
      </c>
      <c r="E3159" s="27">
        <f t="shared" si="130"/>
        <v>10</v>
      </c>
      <c r="F3159" s="6" t="s">
        <v>33</v>
      </c>
      <c r="H3159" s="2" t="s">
        <v>168</v>
      </c>
      <c r="I3159" s="2" t="s">
        <v>167</v>
      </c>
    </row>
    <row r="3160" spans="1:9" x14ac:dyDescent="0.2">
      <c r="A3160" s="128">
        <f t="shared" si="129"/>
        <v>41848</v>
      </c>
      <c r="B3160" s="19">
        <v>21.784722222222399</v>
      </c>
      <c r="C3160" s="19">
        <v>21.791666666666899</v>
      </c>
      <c r="D3160" s="27">
        <v>10</v>
      </c>
      <c r="E3160" s="27">
        <f t="shared" si="130"/>
        <v>10</v>
      </c>
      <c r="F3160" s="6" t="s">
        <v>33</v>
      </c>
      <c r="H3160" s="2" t="s">
        <v>168</v>
      </c>
      <c r="I3160" s="2" t="s">
        <v>167</v>
      </c>
    </row>
    <row r="3161" spans="1:9" x14ac:dyDescent="0.2">
      <c r="A3161" s="128">
        <f t="shared" si="129"/>
        <v>41848</v>
      </c>
      <c r="B3161" s="19">
        <v>21.791666666666799</v>
      </c>
      <c r="C3161" s="19">
        <v>21.798611111111299</v>
      </c>
      <c r="D3161" s="27">
        <v>10</v>
      </c>
      <c r="E3161" s="27">
        <f t="shared" si="130"/>
        <v>10</v>
      </c>
      <c r="F3161" s="6" t="s">
        <v>33</v>
      </c>
      <c r="H3161" s="2" t="s">
        <v>168</v>
      </c>
      <c r="I3161" s="2" t="s">
        <v>167</v>
      </c>
    </row>
    <row r="3162" spans="1:9" x14ac:dyDescent="0.2">
      <c r="A3162" s="128">
        <f t="shared" si="129"/>
        <v>41848</v>
      </c>
      <c r="B3162" s="19">
        <v>21.7986111111112</v>
      </c>
      <c r="C3162" s="19">
        <v>21.805555555555799</v>
      </c>
      <c r="D3162" s="27">
        <v>10</v>
      </c>
      <c r="E3162" s="27">
        <f t="shared" si="130"/>
        <v>10</v>
      </c>
      <c r="F3162" s="6" t="s">
        <v>33</v>
      </c>
      <c r="H3162" s="2" t="s">
        <v>168</v>
      </c>
      <c r="I3162" s="2" t="s">
        <v>167</v>
      </c>
    </row>
    <row r="3163" spans="1:9" x14ac:dyDescent="0.2">
      <c r="A3163" s="128">
        <f t="shared" si="129"/>
        <v>41848</v>
      </c>
      <c r="B3163" s="19">
        <v>21.805555555555699</v>
      </c>
      <c r="C3163" s="19">
        <v>21.812500000000199</v>
      </c>
      <c r="D3163" s="27">
        <v>10</v>
      </c>
      <c r="E3163" s="27">
        <f t="shared" si="130"/>
        <v>10</v>
      </c>
      <c r="F3163" s="6" t="s">
        <v>33</v>
      </c>
      <c r="H3163" s="2" t="s">
        <v>168</v>
      </c>
      <c r="I3163" s="2" t="s">
        <v>167</v>
      </c>
    </row>
    <row r="3164" spans="1:9" x14ac:dyDescent="0.2">
      <c r="A3164" s="128">
        <f t="shared" si="129"/>
        <v>41848</v>
      </c>
      <c r="B3164" s="19">
        <v>21.812500000000099</v>
      </c>
      <c r="C3164" s="19">
        <v>21.819444444444599</v>
      </c>
      <c r="D3164" s="27">
        <v>10</v>
      </c>
      <c r="E3164" s="27">
        <f t="shared" si="130"/>
        <v>10</v>
      </c>
      <c r="F3164" s="6" t="s">
        <v>33</v>
      </c>
      <c r="H3164" s="2" t="s">
        <v>168</v>
      </c>
      <c r="I3164" s="2" t="s">
        <v>167</v>
      </c>
    </row>
    <row r="3165" spans="1:9" x14ac:dyDescent="0.2">
      <c r="A3165" s="128">
        <f t="shared" si="129"/>
        <v>41848</v>
      </c>
      <c r="B3165" s="19">
        <v>21.819444444444599</v>
      </c>
      <c r="C3165" s="19">
        <v>21.826388888889099</v>
      </c>
      <c r="D3165" s="27">
        <v>10</v>
      </c>
      <c r="E3165" s="27">
        <f t="shared" si="130"/>
        <v>10</v>
      </c>
      <c r="F3165" s="6" t="s">
        <v>33</v>
      </c>
      <c r="H3165" s="2" t="s">
        <v>168</v>
      </c>
      <c r="I3165" s="2" t="s">
        <v>167</v>
      </c>
    </row>
    <row r="3166" spans="1:9" x14ac:dyDescent="0.2">
      <c r="A3166" s="128">
        <f t="shared" si="129"/>
        <v>41848</v>
      </c>
      <c r="B3166" s="19">
        <v>21.826388888888999</v>
      </c>
      <c r="C3166" s="19">
        <v>21.833333333333499</v>
      </c>
      <c r="D3166" s="27">
        <v>10</v>
      </c>
      <c r="E3166" s="27">
        <f t="shared" si="130"/>
        <v>10</v>
      </c>
      <c r="F3166" s="6" t="s">
        <v>33</v>
      </c>
      <c r="H3166" s="2" t="s">
        <v>168</v>
      </c>
      <c r="I3166" s="2" t="s">
        <v>167</v>
      </c>
    </row>
    <row r="3167" spans="1:9" x14ac:dyDescent="0.2">
      <c r="A3167" s="128">
        <f t="shared" si="129"/>
        <v>41848</v>
      </c>
      <c r="B3167" s="19">
        <v>21.833333333333499</v>
      </c>
      <c r="C3167" s="19">
        <v>21.840277777777999</v>
      </c>
      <c r="D3167" s="27">
        <v>10</v>
      </c>
      <c r="E3167" s="27">
        <f t="shared" si="130"/>
        <v>10</v>
      </c>
      <c r="F3167" s="6" t="s">
        <v>33</v>
      </c>
      <c r="H3167" s="2" t="s">
        <v>168</v>
      </c>
      <c r="I3167" s="2" t="s">
        <v>167</v>
      </c>
    </row>
    <row r="3168" spans="1:9" x14ac:dyDescent="0.2">
      <c r="A3168" s="128">
        <f t="shared" si="129"/>
        <v>41848</v>
      </c>
      <c r="B3168" s="19">
        <v>21.840277777777899</v>
      </c>
      <c r="C3168" s="19">
        <v>21.847222222222399</v>
      </c>
      <c r="D3168" s="27">
        <v>10</v>
      </c>
      <c r="E3168" s="27">
        <f t="shared" si="130"/>
        <v>10</v>
      </c>
      <c r="F3168" s="6" t="s">
        <v>33</v>
      </c>
      <c r="H3168" s="2" t="s">
        <v>168</v>
      </c>
      <c r="I3168" s="2" t="s">
        <v>167</v>
      </c>
    </row>
    <row r="3169" spans="1:9" x14ac:dyDescent="0.2">
      <c r="A3169" s="128">
        <f t="shared" si="129"/>
        <v>41848</v>
      </c>
      <c r="B3169" s="19">
        <v>21.847222222222399</v>
      </c>
      <c r="C3169" s="19">
        <v>21.854166666666899</v>
      </c>
      <c r="D3169" s="27">
        <v>10</v>
      </c>
      <c r="E3169" s="27">
        <f t="shared" si="130"/>
        <v>10</v>
      </c>
      <c r="F3169" s="6" t="s">
        <v>33</v>
      </c>
      <c r="H3169" s="2" t="s">
        <v>168</v>
      </c>
      <c r="I3169" s="2" t="s">
        <v>167</v>
      </c>
    </row>
    <row r="3170" spans="1:9" x14ac:dyDescent="0.2">
      <c r="A3170" s="128">
        <f t="shared" si="129"/>
        <v>41848</v>
      </c>
      <c r="B3170" s="19">
        <v>21.854166666666799</v>
      </c>
      <c r="C3170" s="19">
        <v>21.861111111111299</v>
      </c>
      <c r="D3170" s="27">
        <v>10</v>
      </c>
      <c r="E3170" s="27">
        <f t="shared" si="130"/>
        <v>10</v>
      </c>
      <c r="F3170" s="6" t="s">
        <v>33</v>
      </c>
      <c r="H3170" s="2" t="s">
        <v>168</v>
      </c>
      <c r="I3170" s="2" t="s">
        <v>167</v>
      </c>
    </row>
    <row r="3171" spans="1:9" x14ac:dyDescent="0.2">
      <c r="A3171" s="128">
        <f t="shared" si="129"/>
        <v>41848</v>
      </c>
      <c r="B3171" s="19">
        <v>21.861111111111299</v>
      </c>
      <c r="C3171" s="19">
        <v>21.868055555555799</v>
      </c>
      <c r="D3171" s="27">
        <v>10</v>
      </c>
      <c r="E3171" s="27">
        <f t="shared" si="130"/>
        <v>10</v>
      </c>
      <c r="F3171" s="6" t="s">
        <v>33</v>
      </c>
      <c r="H3171" s="2" t="s">
        <v>168</v>
      </c>
      <c r="I3171" s="2" t="s">
        <v>167</v>
      </c>
    </row>
    <row r="3172" spans="1:9" x14ac:dyDescent="0.2">
      <c r="A3172" s="128">
        <f t="shared" si="129"/>
        <v>41848</v>
      </c>
      <c r="B3172" s="19">
        <v>21.868055555555699</v>
      </c>
      <c r="C3172" s="19">
        <v>21.875000000000199</v>
      </c>
      <c r="D3172" s="27">
        <v>10</v>
      </c>
      <c r="E3172" s="27">
        <f t="shared" si="130"/>
        <v>10</v>
      </c>
      <c r="F3172" s="6" t="s">
        <v>33</v>
      </c>
      <c r="H3172" s="2" t="s">
        <v>168</v>
      </c>
      <c r="I3172" s="2" t="s">
        <v>167</v>
      </c>
    </row>
    <row r="3173" spans="1:9" x14ac:dyDescent="0.2">
      <c r="A3173" s="128">
        <f t="shared" si="129"/>
        <v>41848</v>
      </c>
      <c r="B3173" s="19">
        <v>21.875000000000099</v>
      </c>
      <c r="C3173" s="19">
        <v>21.881944444444699</v>
      </c>
      <c r="D3173" s="27">
        <v>10</v>
      </c>
      <c r="E3173" s="27">
        <f t="shared" si="130"/>
        <v>10</v>
      </c>
      <c r="F3173" s="6" t="s">
        <v>33</v>
      </c>
      <c r="H3173" s="2" t="s">
        <v>168</v>
      </c>
      <c r="I3173" s="2" t="s">
        <v>167</v>
      </c>
    </row>
    <row r="3174" spans="1:9" x14ac:dyDescent="0.2">
      <c r="A3174" s="128">
        <f t="shared" si="129"/>
        <v>41848</v>
      </c>
      <c r="B3174" s="19">
        <v>21.881944444444599</v>
      </c>
      <c r="C3174" s="19">
        <v>21.888888888889099</v>
      </c>
      <c r="D3174" s="27">
        <v>10</v>
      </c>
      <c r="E3174" s="27">
        <f t="shared" si="130"/>
        <v>10</v>
      </c>
      <c r="F3174" s="6" t="s">
        <v>33</v>
      </c>
      <c r="H3174" s="2" t="s">
        <v>168</v>
      </c>
      <c r="I3174" s="2" t="s">
        <v>167</v>
      </c>
    </row>
    <row r="3175" spans="1:9" x14ac:dyDescent="0.2">
      <c r="A3175" s="128">
        <f t="shared" si="129"/>
        <v>41848</v>
      </c>
      <c r="B3175" s="19">
        <v>21.888888888888999</v>
      </c>
      <c r="C3175" s="19">
        <v>21.895833333333499</v>
      </c>
      <c r="D3175" s="27">
        <v>10</v>
      </c>
      <c r="E3175" s="27">
        <f t="shared" si="130"/>
        <v>10</v>
      </c>
      <c r="F3175" s="6" t="s">
        <v>33</v>
      </c>
      <c r="H3175" s="2" t="s">
        <v>168</v>
      </c>
      <c r="I3175" s="2" t="s">
        <v>167</v>
      </c>
    </row>
    <row r="3176" spans="1:9" x14ac:dyDescent="0.2">
      <c r="A3176" s="128">
        <f t="shared" ref="A3176:A3190" si="131">A3175</f>
        <v>41848</v>
      </c>
      <c r="B3176" s="19">
        <v>21.895833333333499</v>
      </c>
      <c r="C3176" s="19">
        <v>21.902777777777999</v>
      </c>
      <c r="D3176" s="27">
        <v>10</v>
      </c>
      <c r="E3176" s="27">
        <f t="shared" si="130"/>
        <v>10</v>
      </c>
      <c r="F3176" s="6" t="s">
        <v>33</v>
      </c>
      <c r="H3176" s="2" t="s">
        <v>168</v>
      </c>
      <c r="I3176" s="2" t="s">
        <v>167</v>
      </c>
    </row>
    <row r="3177" spans="1:9" x14ac:dyDescent="0.2">
      <c r="A3177" s="128">
        <f t="shared" si="131"/>
        <v>41848</v>
      </c>
      <c r="B3177" s="19">
        <v>21.902777777777899</v>
      </c>
      <c r="C3177" s="19">
        <v>21.909722222222399</v>
      </c>
      <c r="D3177" s="27">
        <v>10</v>
      </c>
      <c r="E3177" s="27">
        <f t="shared" si="130"/>
        <v>10</v>
      </c>
      <c r="F3177" s="6" t="s">
        <v>33</v>
      </c>
      <c r="H3177" s="2" t="s">
        <v>168</v>
      </c>
      <c r="I3177" s="2" t="s">
        <v>167</v>
      </c>
    </row>
    <row r="3178" spans="1:9" x14ac:dyDescent="0.2">
      <c r="A3178" s="128">
        <f t="shared" si="131"/>
        <v>41848</v>
      </c>
      <c r="B3178" s="19">
        <v>21.909722222222399</v>
      </c>
      <c r="C3178" s="19">
        <v>21.916666666666899</v>
      </c>
      <c r="D3178" s="27">
        <v>10</v>
      </c>
      <c r="E3178" s="27">
        <f t="shared" si="130"/>
        <v>10</v>
      </c>
      <c r="F3178" s="6" t="s">
        <v>33</v>
      </c>
      <c r="H3178" s="2" t="s">
        <v>168</v>
      </c>
      <c r="I3178" s="2" t="s">
        <v>167</v>
      </c>
    </row>
    <row r="3179" spans="1:9" x14ac:dyDescent="0.2">
      <c r="A3179" s="128">
        <f t="shared" si="131"/>
        <v>41848</v>
      </c>
      <c r="B3179" s="19">
        <v>21.916666666666799</v>
      </c>
      <c r="C3179" s="19">
        <v>21.923611111111299</v>
      </c>
      <c r="D3179" s="27">
        <v>10</v>
      </c>
      <c r="E3179" s="27">
        <f t="shared" si="130"/>
        <v>10</v>
      </c>
      <c r="F3179" s="6" t="s">
        <v>33</v>
      </c>
      <c r="H3179" s="2" t="s">
        <v>168</v>
      </c>
      <c r="I3179" s="2" t="s">
        <v>167</v>
      </c>
    </row>
    <row r="3180" spans="1:9" x14ac:dyDescent="0.2">
      <c r="A3180" s="128">
        <f t="shared" si="131"/>
        <v>41848</v>
      </c>
      <c r="B3180" s="19">
        <v>21.923611111111299</v>
      </c>
      <c r="C3180" s="19">
        <v>21.930555555555799</v>
      </c>
      <c r="D3180" s="27">
        <v>10</v>
      </c>
      <c r="E3180" s="27">
        <f t="shared" si="130"/>
        <v>10</v>
      </c>
      <c r="F3180" s="6" t="s">
        <v>33</v>
      </c>
      <c r="H3180" s="2" t="s">
        <v>168</v>
      </c>
      <c r="I3180" s="2" t="s">
        <v>167</v>
      </c>
    </row>
    <row r="3181" spans="1:9" x14ac:dyDescent="0.2">
      <c r="A3181" s="128">
        <f t="shared" si="131"/>
        <v>41848</v>
      </c>
      <c r="B3181" s="19">
        <v>21.930555555555699</v>
      </c>
      <c r="C3181" s="19">
        <v>21.937500000000199</v>
      </c>
      <c r="D3181" s="27">
        <v>10</v>
      </c>
      <c r="E3181" s="27">
        <f t="shared" si="130"/>
        <v>10</v>
      </c>
      <c r="F3181" s="6" t="s">
        <v>33</v>
      </c>
      <c r="H3181" s="2" t="s">
        <v>168</v>
      </c>
      <c r="I3181" s="2" t="s">
        <v>167</v>
      </c>
    </row>
    <row r="3182" spans="1:9" x14ac:dyDescent="0.2">
      <c r="A3182" s="128">
        <f t="shared" si="131"/>
        <v>41848</v>
      </c>
      <c r="B3182" s="19">
        <v>21.937500000000099</v>
      </c>
      <c r="C3182" s="19">
        <v>21.944444444444699</v>
      </c>
      <c r="D3182" s="27">
        <v>10</v>
      </c>
      <c r="E3182" s="27">
        <f t="shared" si="130"/>
        <v>10</v>
      </c>
      <c r="F3182" s="6" t="s">
        <v>33</v>
      </c>
      <c r="H3182" s="2" t="s">
        <v>168</v>
      </c>
      <c r="I3182" s="2" t="s">
        <v>167</v>
      </c>
    </row>
    <row r="3183" spans="1:9" x14ac:dyDescent="0.2">
      <c r="A3183" s="128">
        <f t="shared" si="131"/>
        <v>41848</v>
      </c>
      <c r="B3183" s="19">
        <v>21.944444444444599</v>
      </c>
      <c r="C3183" s="19">
        <v>21.951388888889099</v>
      </c>
      <c r="D3183" s="27">
        <v>10</v>
      </c>
      <c r="E3183" s="27">
        <f t="shared" ref="E3183:E3190" si="132">D3183</f>
        <v>10</v>
      </c>
      <c r="F3183" s="6" t="s">
        <v>33</v>
      </c>
      <c r="H3183" s="2" t="s">
        <v>168</v>
      </c>
      <c r="I3183" s="2" t="s">
        <v>167</v>
      </c>
    </row>
    <row r="3184" spans="1:9" x14ac:dyDescent="0.2">
      <c r="A3184" s="128">
        <f t="shared" si="131"/>
        <v>41848</v>
      </c>
      <c r="B3184" s="19">
        <v>21.951388888888999</v>
      </c>
      <c r="C3184" s="19">
        <v>21.958333333333499</v>
      </c>
      <c r="D3184" s="27">
        <v>10</v>
      </c>
      <c r="E3184" s="27">
        <f t="shared" si="132"/>
        <v>10</v>
      </c>
      <c r="F3184" s="6" t="s">
        <v>33</v>
      </c>
      <c r="H3184" s="2" t="s">
        <v>168</v>
      </c>
      <c r="I3184" s="2" t="s">
        <v>167</v>
      </c>
    </row>
    <row r="3185" spans="1:9" x14ac:dyDescent="0.2">
      <c r="A3185" s="128">
        <f t="shared" si="131"/>
        <v>41848</v>
      </c>
      <c r="B3185" s="19">
        <v>21.958333333333499</v>
      </c>
      <c r="C3185" s="19">
        <v>21.965277777777999</v>
      </c>
      <c r="D3185" s="27">
        <v>10</v>
      </c>
      <c r="E3185" s="27">
        <f t="shared" si="132"/>
        <v>10</v>
      </c>
      <c r="F3185" s="6" t="s">
        <v>33</v>
      </c>
      <c r="H3185" s="2" t="s">
        <v>168</v>
      </c>
      <c r="I3185" s="2" t="s">
        <v>167</v>
      </c>
    </row>
    <row r="3186" spans="1:9" x14ac:dyDescent="0.2">
      <c r="A3186" s="128">
        <f t="shared" si="131"/>
        <v>41848</v>
      </c>
      <c r="B3186" s="19">
        <v>21.965277777777899</v>
      </c>
      <c r="C3186" s="19">
        <v>21.972222222222399</v>
      </c>
      <c r="D3186" s="27">
        <v>10</v>
      </c>
      <c r="E3186" s="27">
        <f t="shared" si="132"/>
        <v>10</v>
      </c>
      <c r="F3186" s="6" t="s">
        <v>33</v>
      </c>
      <c r="H3186" s="2" t="s">
        <v>168</v>
      </c>
      <c r="I3186" s="2" t="s">
        <v>167</v>
      </c>
    </row>
    <row r="3187" spans="1:9" x14ac:dyDescent="0.2">
      <c r="A3187" s="128">
        <f t="shared" si="131"/>
        <v>41848</v>
      </c>
      <c r="B3187" s="19">
        <v>21.972222222222399</v>
      </c>
      <c r="C3187" s="19">
        <v>21.979166666666899</v>
      </c>
      <c r="D3187" s="27">
        <v>10</v>
      </c>
      <c r="E3187" s="27">
        <f t="shared" si="132"/>
        <v>10</v>
      </c>
      <c r="F3187" s="6" t="s">
        <v>33</v>
      </c>
      <c r="H3187" s="2" t="s">
        <v>168</v>
      </c>
      <c r="I3187" s="2" t="s">
        <v>167</v>
      </c>
    </row>
    <row r="3188" spans="1:9" x14ac:dyDescent="0.2">
      <c r="A3188" s="128">
        <f t="shared" si="131"/>
        <v>41848</v>
      </c>
      <c r="B3188" s="19">
        <v>21.979166666666799</v>
      </c>
      <c r="C3188" s="19">
        <v>21.986111111111299</v>
      </c>
      <c r="D3188" s="27">
        <v>10</v>
      </c>
      <c r="E3188" s="27">
        <f t="shared" si="132"/>
        <v>10</v>
      </c>
      <c r="F3188" s="6" t="s">
        <v>33</v>
      </c>
      <c r="H3188" s="2" t="s">
        <v>168</v>
      </c>
      <c r="I3188" s="2" t="s">
        <v>167</v>
      </c>
    </row>
    <row r="3189" spans="1:9" x14ac:dyDescent="0.2">
      <c r="A3189" s="128">
        <f t="shared" si="131"/>
        <v>41848</v>
      </c>
      <c r="B3189" s="19">
        <v>21.986111111111299</v>
      </c>
      <c r="C3189" s="19">
        <v>21.993055555555799</v>
      </c>
      <c r="D3189" s="27">
        <v>10</v>
      </c>
      <c r="E3189" s="27">
        <f t="shared" si="132"/>
        <v>10</v>
      </c>
      <c r="F3189" s="6" t="s">
        <v>33</v>
      </c>
      <c r="H3189" s="2" t="s">
        <v>168</v>
      </c>
      <c r="I3189" s="2" t="s">
        <v>167</v>
      </c>
    </row>
    <row r="3190" spans="1:9" x14ac:dyDescent="0.2">
      <c r="A3190" s="128">
        <f t="shared" si="131"/>
        <v>41848</v>
      </c>
      <c r="B3190" s="19">
        <v>21.993055555555699</v>
      </c>
      <c r="C3190" s="19">
        <v>22.000000000000199</v>
      </c>
      <c r="D3190" s="27">
        <v>10</v>
      </c>
      <c r="E3190" s="27">
        <f t="shared" si="132"/>
        <v>10</v>
      </c>
      <c r="F3190" s="6" t="s">
        <v>33</v>
      </c>
      <c r="H3190" s="2" t="s">
        <v>168</v>
      </c>
      <c r="I3190" s="2" t="s">
        <v>167</v>
      </c>
    </row>
    <row r="3191" spans="1:9" x14ac:dyDescent="0.2">
      <c r="A3191" s="128">
        <f>A3046+1</f>
        <v>41849</v>
      </c>
      <c r="B3191" s="19">
        <v>22.000000000000099</v>
      </c>
      <c r="C3191" s="19">
        <v>22.006944444444699</v>
      </c>
      <c r="D3191" s="27">
        <v>10</v>
      </c>
      <c r="E3191" s="27">
        <f t="shared" ref="E3191:E3197" si="133">D3191</f>
        <v>10</v>
      </c>
      <c r="F3191" s="6" t="s">
        <v>33</v>
      </c>
      <c r="H3191" s="2" t="s">
        <v>170</v>
      </c>
      <c r="I3191" s="2" t="s">
        <v>169</v>
      </c>
    </row>
    <row r="3192" spans="1:9" x14ac:dyDescent="0.2">
      <c r="A3192" s="128">
        <f t="shared" ref="A3192:A3255" si="134">A3191</f>
        <v>41849</v>
      </c>
      <c r="B3192" s="19">
        <v>22.006944444444599</v>
      </c>
      <c r="C3192" s="19">
        <v>22.013888888889099</v>
      </c>
      <c r="D3192" s="27">
        <v>10</v>
      </c>
      <c r="E3192" s="27">
        <f t="shared" si="133"/>
        <v>10</v>
      </c>
      <c r="F3192" s="6" t="s">
        <v>33</v>
      </c>
      <c r="H3192" s="2" t="s">
        <v>170</v>
      </c>
      <c r="I3192" s="2" t="s">
        <v>169</v>
      </c>
    </row>
    <row r="3193" spans="1:9" x14ac:dyDescent="0.2">
      <c r="A3193" s="128">
        <f t="shared" si="134"/>
        <v>41849</v>
      </c>
      <c r="B3193" s="19">
        <v>22.013888888888999</v>
      </c>
      <c r="C3193" s="19">
        <v>22.020833333333499</v>
      </c>
      <c r="D3193" s="27">
        <v>10</v>
      </c>
      <c r="E3193" s="27">
        <f t="shared" si="133"/>
        <v>10</v>
      </c>
      <c r="F3193" s="6" t="s">
        <v>33</v>
      </c>
      <c r="H3193" s="2" t="s">
        <v>170</v>
      </c>
      <c r="I3193" s="2" t="s">
        <v>169</v>
      </c>
    </row>
    <row r="3194" spans="1:9" x14ac:dyDescent="0.2">
      <c r="A3194" s="128">
        <f t="shared" si="134"/>
        <v>41849</v>
      </c>
      <c r="B3194" s="19">
        <v>22.020833333333499</v>
      </c>
      <c r="C3194" s="19">
        <v>22.027777777777999</v>
      </c>
      <c r="D3194" s="27">
        <v>10</v>
      </c>
      <c r="E3194" s="27">
        <f t="shared" si="133"/>
        <v>10</v>
      </c>
      <c r="F3194" s="6" t="s">
        <v>33</v>
      </c>
      <c r="H3194" s="2" t="s">
        <v>170</v>
      </c>
      <c r="I3194" s="2" t="s">
        <v>169</v>
      </c>
    </row>
    <row r="3195" spans="1:9" x14ac:dyDescent="0.2">
      <c r="A3195" s="128">
        <f t="shared" si="134"/>
        <v>41849</v>
      </c>
      <c r="B3195" s="19">
        <v>22.027777777777899</v>
      </c>
      <c r="C3195" s="19">
        <v>22.034722222222399</v>
      </c>
      <c r="D3195" s="27">
        <v>10</v>
      </c>
      <c r="E3195" s="27">
        <f t="shared" si="133"/>
        <v>10</v>
      </c>
      <c r="F3195" s="6" t="s">
        <v>33</v>
      </c>
      <c r="H3195" s="2" t="s">
        <v>170</v>
      </c>
      <c r="I3195" s="2" t="s">
        <v>169</v>
      </c>
    </row>
    <row r="3196" spans="1:9" x14ac:dyDescent="0.2">
      <c r="A3196" s="128">
        <f t="shared" si="134"/>
        <v>41849</v>
      </c>
      <c r="B3196" s="19">
        <v>22.034722222222399</v>
      </c>
      <c r="C3196" s="19">
        <v>22.041666666666899</v>
      </c>
      <c r="D3196" s="27">
        <v>10</v>
      </c>
      <c r="E3196" s="27">
        <f t="shared" si="133"/>
        <v>10</v>
      </c>
      <c r="F3196" s="6" t="s">
        <v>33</v>
      </c>
      <c r="H3196" s="2" t="s">
        <v>170</v>
      </c>
      <c r="I3196" s="2" t="s">
        <v>169</v>
      </c>
    </row>
    <row r="3197" spans="1:9" x14ac:dyDescent="0.2">
      <c r="A3197" s="128">
        <f t="shared" si="134"/>
        <v>41849</v>
      </c>
      <c r="B3197" s="19">
        <v>22.041666666666799</v>
      </c>
      <c r="C3197" s="19">
        <v>22.048611111111299</v>
      </c>
      <c r="D3197" s="27">
        <v>10</v>
      </c>
      <c r="E3197" s="27">
        <f t="shared" si="133"/>
        <v>10</v>
      </c>
      <c r="F3197" s="6" t="s">
        <v>33</v>
      </c>
      <c r="H3197" s="2" t="s">
        <v>170</v>
      </c>
      <c r="I3197" s="2" t="s">
        <v>169</v>
      </c>
    </row>
    <row r="3198" spans="1:9" x14ac:dyDescent="0.2">
      <c r="A3198" s="128">
        <f t="shared" si="134"/>
        <v>41849</v>
      </c>
      <c r="B3198" s="19">
        <v>22.048611111111299</v>
      </c>
      <c r="C3198" s="19">
        <v>22.055555555555799</v>
      </c>
      <c r="D3198" s="27">
        <v>10</v>
      </c>
      <c r="E3198" s="27">
        <f t="shared" ref="E3198:E3262" si="135">D3198</f>
        <v>10</v>
      </c>
      <c r="F3198" s="6" t="s">
        <v>33</v>
      </c>
      <c r="H3198" s="2" t="s">
        <v>170</v>
      </c>
      <c r="I3198" s="2" t="s">
        <v>169</v>
      </c>
    </row>
    <row r="3199" spans="1:9" x14ac:dyDescent="0.2">
      <c r="A3199" s="128">
        <f t="shared" si="134"/>
        <v>41849</v>
      </c>
      <c r="B3199" s="19">
        <v>22.055555555555699</v>
      </c>
      <c r="C3199" s="19">
        <v>22.062500000000199</v>
      </c>
      <c r="D3199" s="27">
        <v>10</v>
      </c>
      <c r="E3199" s="27">
        <f t="shared" si="135"/>
        <v>10</v>
      </c>
      <c r="F3199" s="6" t="s">
        <v>33</v>
      </c>
      <c r="H3199" s="2" t="s">
        <v>170</v>
      </c>
      <c r="I3199" s="2" t="s">
        <v>169</v>
      </c>
    </row>
    <row r="3200" spans="1:9" x14ac:dyDescent="0.2">
      <c r="A3200" s="128">
        <f t="shared" si="134"/>
        <v>41849</v>
      </c>
      <c r="B3200" s="19">
        <v>22.062500000000099</v>
      </c>
      <c r="C3200" s="19">
        <v>22.069444444444699</v>
      </c>
      <c r="D3200" s="27">
        <v>10</v>
      </c>
      <c r="E3200" s="27">
        <f t="shared" si="135"/>
        <v>10</v>
      </c>
      <c r="F3200" s="6" t="s">
        <v>33</v>
      </c>
      <c r="H3200" s="2" t="s">
        <v>170</v>
      </c>
      <c r="I3200" s="2" t="s">
        <v>169</v>
      </c>
    </row>
    <row r="3201" spans="1:9" x14ac:dyDescent="0.2">
      <c r="A3201" s="128">
        <f t="shared" si="134"/>
        <v>41849</v>
      </c>
      <c r="B3201" s="19">
        <v>22.069444444444599</v>
      </c>
      <c r="C3201" s="19">
        <v>22.076388888889099</v>
      </c>
      <c r="D3201" s="27">
        <v>10</v>
      </c>
      <c r="E3201" s="27">
        <f t="shared" si="135"/>
        <v>10</v>
      </c>
      <c r="F3201" s="6" t="s">
        <v>33</v>
      </c>
      <c r="H3201" s="2" t="s">
        <v>170</v>
      </c>
      <c r="I3201" s="2" t="s">
        <v>169</v>
      </c>
    </row>
    <row r="3202" spans="1:9" x14ac:dyDescent="0.2">
      <c r="A3202" s="128">
        <f t="shared" si="134"/>
        <v>41849</v>
      </c>
      <c r="B3202" s="19">
        <v>22.076388888888999</v>
      </c>
      <c r="C3202" s="19">
        <v>22.083333333333499</v>
      </c>
      <c r="D3202" s="27">
        <v>10</v>
      </c>
      <c r="E3202" s="27">
        <f t="shared" si="135"/>
        <v>10</v>
      </c>
      <c r="F3202" s="6" t="s">
        <v>33</v>
      </c>
      <c r="H3202" s="2" t="s">
        <v>170</v>
      </c>
      <c r="I3202" s="2" t="s">
        <v>169</v>
      </c>
    </row>
    <row r="3203" spans="1:9" x14ac:dyDescent="0.2">
      <c r="A3203" s="128">
        <f t="shared" si="134"/>
        <v>41849</v>
      </c>
      <c r="B3203" s="19">
        <v>22.083333333333499</v>
      </c>
      <c r="C3203" s="19">
        <v>22.090277777777999</v>
      </c>
      <c r="D3203" s="27">
        <v>10</v>
      </c>
      <c r="E3203" s="27">
        <f t="shared" si="135"/>
        <v>10</v>
      </c>
      <c r="F3203" s="6" t="s">
        <v>33</v>
      </c>
      <c r="H3203" s="2" t="s">
        <v>170</v>
      </c>
      <c r="I3203" s="2" t="s">
        <v>169</v>
      </c>
    </row>
    <row r="3204" spans="1:9" x14ac:dyDescent="0.2">
      <c r="A3204" s="128">
        <f t="shared" si="134"/>
        <v>41849</v>
      </c>
      <c r="B3204" s="19">
        <v>22.090277777777899</v>
      </c>
      <c r="C3204" s="19">
        <v>22.097222222222399</v>
      </c>
      <c r="D3204" s="27">
        <v>10</v>
      </c>
      <c r="E3204" s="27">
        <f t="shared" si="135"/>
        <v>10</v>
      </c>
      <c r="F3204" s="6" t="s">
        <v>33</v>
      </c>
      <c r="H3204" s="2" t="s">
        <v>170</v>
      </c>
      <c r="I3204" s="2" t="s">
        <v>169</v>
      </c>
    </row>
    <row r="3205" spans="1:9" x14ac:dyDescent="0.2">
      <c r="A3205" s="128">
        <f t="shared" si="134"/>
        <v>41849</v>
      </c>
      <c r="B3205" s="19">
        <v>22.097222222222399</v>
      </c>
      <c r="C3205" s="19">
        <v>22.104166666666899</v>
      </c>
      <c r="D3205" s="27">
        <v>10</v>
      </c>
      <c r="E3205" s="27">
        <f t="shared" si="135"/>
        <v>10</v>
      </c>
      <c r="F3205" s="6" t="s">
        <v>33</v>
      </c>
      <c r="H3205" s="2" t="s">
        <v>170</v>
      </c>
      <c r="I3205" s="2" t="s">
        <v>169</v>
      </c>
    </row>
    <row r="3206" spans="1:9" x14ac:dyDescent="0.2">
      <c r="A3206" s="128">
        <f t="shared" si="134"/>
        <v>41849</v>
      </c>
      <c r="B3206" s="19">
        <v>22.104166666666799</v>
      </c>
      <c r="C3206" s="19">
        <v>22.111111111111299</v>
      </c>
      <c r="D3206" s="27">
        <v>10</v>
      </c>
      <c r="E3206" s="27">
        <f t="shared" si="135"/>
        <v>10</v>
      </c>
      <c r="F3206" s="6" t="s">
        <v>33</v>
      </c>
      <c r="H3206" s="2" t="s">
        <v>170</v>
      </c>
      <c r="I3206" s="2" t="s">
        <v>169</v>
      </c>
    </row>
    <row r="3207" spans="1:9" x14ac:dyDescent="0.2">
      <c r="A3207" s="128">
        <f t="shared" si="134"/>
        <v>41849</v>
      </c>
      <c r="B3207" s="19">
        <v>22.111111111111299</v>
      </c>
      <c r="C3207" s="19">
        <v>22.118055555555799</v>
      </c>
      <c r="D3207" s="27">
        <v>10</v>
      </c>
      <c r="E3207" s="27">
        <f t="shared" si="135"/>
        <v>10</v>
      </c>
      <c r="F3207" s="6" t="s">
        <v>33</v>
      </c>
      <c r="H3207" s="2" t="s">
        <v>170</v>
      </c>
      <c r="I3207" s="2" t="s">
        <v>169</v>
      </c>
    </row>
    <row r="3208" spans="1:9" x14ac:dyDescent="0.2">
      <c r="A3208" s="128">
        <f t="shared" si="134"/>
        <v>41849</v>
      </c>
      <c r="B3208" s="19">
        <v>22.118055555555699</v>
      </c>
      <c r="C3208" s="19">
        <v>22.125000000000199</v>
      </c>
      <c r="D3208" s="27">
        <v>10</v>
      </c>
      <c r="E3208" s="27">
        <f t="shared" si="135"/>
        <v>10</v>
      </c>
      <c r="F3208" s="6" t="s">
        <v>33</v>
      </c>
      <c r="H3208" s="2" t="s">
        <v>170</v>
      </c>
      <c r="I3208" s="2" t="s">
        <v>169</v>
      </c>
    </row>
    <row r="3209" spans="1:9" x14ac:dyDescent="0.2">
      <c r="A3209" s="128">
        <f t="shared" si="134"/>
        <v>41849</v>
      </c>
      <c r="B3209" s="19">
        <v>22.125000000000099</v>
      </c>
      <c r="C3209" s="19">
        <v>22.131944444444699</v>
      </c>
      <c r="D3209" s="27">
        <v>10</v>
      </c>
      <c r="E3209" s="27">
        <f t="shared" si="135"/>
        <v>10</v>
      </c>
      <c r="F3209" s="6" t="s">
        <v>33</v>
      </c>
      <c r="H3209" s="2" t="s">
        <v>170</v>
      </c>
      <c r="I3209" s="2" t="s">
        <v>169</v>
      </c>
    </row>
    <row r="3210" spans="1:9" x14ac:dyDescent="0.2">
      <c r="A3210" s="128">
        <f t="shared" si="134"/>
        <v>41849</v>
      </c>
      <c r="B3210" s="19">
        <v>22.131944444444599</v>
      </c>
      <c r="C3210" s="19">
        <v>22.138888888889099</v>
      </c>
      <c r="D3210" s="27">
        <v>10</v>
      </c>
      <c r="E3210" s="27">
        <f t="shared" si="135"/>
        <v>10</v>
      </c>
      <c r="F3210" s="6" t="s">
        <v>33</v>
      </c>
      <c r="H3210" s="2" t="s">
        <v>170</v>
      </c>
      <c r="I3210" s="2" t="s">
        <v>169</v>
      </c>
    </row>
    <row r="3211" spans="1:9" x14ac:dyDescent="0.2">
      <c r="A3211" s="128">
        <f t="shared" si="134"/>
        <v>41849</v>
      </c>
      <c r="B3211" s="19">
        <v>22.138888888888999</v>
      </c>
      <c r="C3211" s="19">
        <v>22.145833333333499</v>
      </c>
      <c r="D3211" s="27">
        <v>10</v>
      </c>
      <c r="E3211" s="27">
        <f t="shared" si="135"/>
        <v>10</v>
      </c>
      <c r="F3211" s="6" t="s">
        <v>33</v>
      </c>
      <c r="H3211" s="2" t="s">
        <v>170</v>
      </c>
      <c r="I3211" s="2" t="s">
        <v>169</v>
      </c>
    </row>
    <row r="3212" spans="1:9" x14ac:dyDescent="0.2">
      <c r="A3212" s="128">
        <f t="shared" si="134"/>
        <v>41849</v>
      </c>
      <c r="B3212" s="19">
        <v>22.145833333333499</v>
      </c>
      <c r="C3212" s="19">
        <v>22.152777777777999</v>
      </c>
      <c r="D3212" s="27">
        <v>10</v>
      </c>
      <c r="E3212" s="27">
        <f t="shared" si="135"/>
        <v>10</v>
      </c>
      <c r="F3212" s="6" t="s">
        <v>33</v>
      </c>
      <c r="H3212" s="2" t="s">
        <v>170</v>
      </c>
      <c r="I3212" s="2" t="s">
        <v>169</v>
      </c>
    </row>
    <row r="3213" spans="1:9" x14ac:dyDescent="0.2">
      <c r="A3213" s="128">
        <f t="shared" si="134"/>
        <v>41849</v>
      </c>
      <c r="B3213" s="19">
        <v>22.152777777777899</v>
      </c>
      <c r="C3213" s="19">
        <v>22.159722222222399</v>
      </c>
      <c r="D3213" s="27">
        <v>10</v>
      </c>
      <c r="E3213" s="27">
        <f t="shared" si="135"/>
        <v>10</v>
      </c>
      <c r="F3213" s="6" t="s">
        <v>33</v>
      </c>
      <c r="H3213" s="2" t="s">
        <v>170</v>
      </c>
      <c r="I3213" s="2" t="s">
        <v>169</v>
      </c>
    </row>
    <row r="3214" spans="1:9" x14ac:dyDescent="0.2">
      <c r="A3214" s="128">
        <f t="shared" si="134"/>
        <v>41849</v>
      </c>
      <c r="B3214" s="19">
        <v>22.159722222222399</v>
      </c>
      <c r="C3214" s="19">
        <v>22.166666666666899</v>
      </c>
      <c r="D3214" s="27">
        <v>10</v>
      </c>
      <c r="E3214" s="27">
        <f t="shared" si="135"/>
        <v>10</v>
      </c>
      <c r="F3214" s="6" t="s">
        <v>33</v>
      </c>
      <c r="H3214" s="2" t="s">
        <v>170</v>
      </c>
      <c r="I3214" s="2" t="s">
        <v>169</v>
      </c>
    </row>
    <row r="3215" spans="1:9" x14ac:dyDescent="0.2">
      <c r="A3215" s="128">
        <f t="shared" si="134"/>
        <v>41849</v>
      </c>
      <c r="B3215" s="19">
        <v>22.166666666666799</v>
      </c>
      <c r="C3215" s="19">
        <v>22.173611111111299</v>
      </c>
      <c r="D3215" s="27">
        <v>10</v>
      </c>
      <c r="E3215" s="27">
        <f t="shared" si="135"/>
        <v>10</v>
      </c>
      <c r="F3215" s="6" t="s">
        <v>33</v>
      </c>
      <c r="H3215" s="2" t="s">
        <v>170</v>
      </c>
      <c r="I3215" s="2" t="s">
        <v>169</v>
      </c>
    </row>
    <row r="3216" spans="1:9" x14ac:dyDescent="0.2">
      <c r="A3216" s="128">
        <f t="shared" si="134"/>
        <v>41849</v>
      </c>
      <c r="B3216" s="19">
        <v>22.173611111111299</v>
      </c>
      <c r="C3216" s="19">
        <v>22.180555555555799</v>
      </c>
      <c r="D3216" s="27">
        <v>10</v>
      </c>
      <c r="E3216" s="27">
        <f t="shared" si="135"/>
        <v>10</v>
      </c>
      <c r="F3216" s="6" t="s">
        <v>33</v>
      </c>
      <c r="H3216" s="2" t="s">
        <v>170</v>
      </c>
      <c r="I3216" s="2" t="s">
        <v>169</v>
      </c>
    </row>
    <row r="3217" spans="1:9" x14ac:dyDescent="0.2">
      <c r="A3217" s="128">
        <f t="shared" si="134"/>
        <v>41849</v>
      </c>
      <c r="B3217" s="19">
        <v>22.180555555555699</v>
      </c>
      <c r="C3217" s="19">
        <v>22.187500000000199</v>
      </c>
      <c r="D3217" s="27">
        <v>10</v>
      </c>
      <c r="E3217" s="27">
        <f t="shared" si="135"/>
        <v>10</v>
      </c>
      <c r="F3217" s="6" t="s">
        <v>33</v>
      </c>
      <c r="H3217" s="2" t="s">
        <v>170</v>
      </c>
      <c r="I3217" s="2" t="s">
        <v>169</v>
      </c>
    </row>
    <row r="3218" spans="1:9" x14ac:dyDescent="0.2">
      <c r="A3218" s="128">
        <f t="shared" si="134"/>
        <v>41849</v>
      </c>
      <c r="B3218" s="19">
        <v>22.187500000000099</v>
      </c>
      <c r="C3218" s="19">
        <v>22.194444444444699</v>
      </c>
      <c r="D3218" s="27">
        <v>10</v>
      </c>
      <c r="E3218" s="27">
        <f t="shared" si="135"/>
        <v>10</v>
      </c>
      <c r="F3218" s="6" t="s">
        <v>33</v>
      </c>
      <c r="H3218" s="2" t="s">
        <v>170</v>
      </c>
      <c r="I3218" s="2" t="s">
        <v>169</v>
      </c>
    </row>
    <row r="3219" spans="1:9" x14ac:dyDescent="0.2">
      <c r="A3219" s="128">
        <f t="shared" si="134"/>
        <v>41849</v>
      </c>
      <c r="B3219" s="19">
        <v>22.194444444444599</v>
      </c>
      <c r="C3219" s="19">
        <v>22.201388888889099</v>
      </c>
      <c r="D3219" s="27">
        <v>10</v>
      </c>
      <c r="E3219" s="27">
        <f t="shared" si="135"/>
        <v>10</v>
      </c>
      <c r="F3219" s="6" t="s">
        <v>33</v>
      </c>
      <c r="H3219" s="2" t="s">
        <v>170</v>
      </c>
      <c r="I3219" s="2" t="s">
        <v>169</v>
      </c>
    </row>
    <row r="3220" spans="1:9" x14ac:dyDescent="0.2">
      <c r="A3220" s="128">
        <f t="shared" si="134"/>
        <v>41849</v>
      </c>
      <c r="B3220" s="19">
        <v>22.201388888888999</v>
      </c>
      <c r="C3220" s="19">
        <v>22.208333333333499</v>
      </c>
      <c r="D3220" s="27">
        <v>10</v>
      </c>
      <c r="E3220" s="27">
        <f t="shared" si="135"/>
        <v>10</v>
      </c>
      <c r="F3220" s="6" t="s">
        <v>33</v>
      </c>
      <c r="H3220" s="2" t="s">
        <v>170</v>
      </c>
      <c r="I3220" s="2" t="s">
        <v>169</v>
      </c>
    </row>
    <row r="3221" spans="1:9" x14ac:dyDescent="0.2">
      <c r="A3221" s="128">
        <f t="shared" si="134"/>
        <v>41849</v>
      </c>
      <c r="B3221" s="19">
        <v>22.208333333333499</v>
      </c>
      <c r="C3221" s="19">
        <v>22.215277777777999</v>
      </c>
      <c r="D3221" s="27">
        <v>10</v>
      </c>
      <c r="E3221" s="27">
        <f t="shared" si="135"/>
        <v>10</v>
      </c>
      <c r="F3221" s="6" t="s">
        <v>33</v>
      </c>
      <c r="H3221" s="2" t="s">
        <v>170</v>
      </c>
      <c r="I3221" s="2" t="s">
        <v>169</v>
      </c>
    </row>
    <row r="3222" spans="1:9" x14ac:dyDescent="0.2">
      <c r="A3222" s="128">
        <f t="shared" si="134"/>
        <v>41849</v>
      </c>
      <c r="B3222" s="19">
        <v>22.215277777777899</v>
      </c>
      <c r="C3222" s="19">
        <v>22.222222222222399</v>
      </c>
      <c r="D3222" s="27">
        <v>10</v>
      </c>
      <c r="E3222" s="27">
        <f t="shared" si="135"/>
        <v>10</v>
      </c>
      <c r="F3222" s="6" t="s">
        <v>33</v>
      </c>
      <c r="H3222" s="2" t="s">
        <v>170</v>
      </c>
      <c r="I3222" s="2" t="s">
        <v>169</v>
      </c>
    </row>
    <row r="3223" spans="1:9" x14ac:dyDescent="0.2">
      <c r="A3223" s="128">
        <f t="shared" si="134"/>
        <v>41849</v>
      </c>
      <c r="B3223" s="19">
        <v>22.222222222222399</v>
      </c>
      <c r="C3223" s="19">
        <v>22.229166666666899</v>
      </c>
      <c r="D3223" s="27">
        <v>10</v>
      </c>
      <c r="E3223" s="27">
        <f t="shared" si="135"/>
        <v>10</v>
      </c>
      <c r="F3223" s="6" t="s">
        <v>33</v>
      </c>
      <c r="H3223" s="2" t="s">
        <v>170</v>
      </c>
      <c r="I3223" s="2" t="s">
        <v>169</v>
      </c>
    </row>
    <row r="3224" spans="1:9" x14ac:dyDescent="0.2">
      <c r="A3224" s="128">
        <f t="shared" si="134"/>
        <v>41849</v>
      </c>
      <c r="B3224" s="19">
        <v>22.229166666666799</v>
      </c>
      <c r="C3224" s="19">
        <v>22.236111111111299</v>
      </c>
      <c r="D3224" s="27">
        <v>10</v>
      </c>
      <c r="E3224" s="27">
        <f t="shared" si="135"/>
        <v>10</v>
      </c>
      <c r="F3224" s="6" t="s">
        <v>33</v>
      </c>
      <c r="H3224" s="2" t="s">
        <v>170</v>
      </c>
      <c r="I3224" s="2" t="s">
        <v>169</v>
      </c>
    </row>
    <row r="3225" spans="1:9" x14ac:dyDescent="0.2">
      <c r="A3225" s="128">
        <f t="shared" si="134"/>
        <v>41849</v>
      </c>
      <c r="B3225" s="19">
        <v>22.236111111111299</v>
      </c>
      <c r="C3225" s="19">
        <v>22.243055555555799</v>
      </c>
      <c r="D3225" s="27">
        <v>10</v>
      </c>
      <c r="E3225" s="27">
        <f t="shared" si="135"/>
        <v>10</v>
      </c>
      <c r="F3225" s="6" t="s">
        <v>33</v>
      </c>
      <c r="H3225" s="2" t="s">
        <v>170</v>
      </c>
      <c r="I3225" s="2" t="s">
        <v>169</v>
      </c>
    </row>
    <row r="3226" spans="1:9" x14ac:dyDescent="0.2">
      <c r="A3226" s="128">
        <f t="shared" si="134"/>
        <v>41849</v>
      </c>
      <c r="B3226" s="19">
        <v>22.243055555555699</v>
      </c>
      <c r="C3226" s="19">
        <v>22.250000000000199</v>
      </c>
      <c r="D3226" s="27">
        <v>10</v>
      </c>
      <c r="E3226" s="27">
        <f t="shared" si="135"/>
        <v>10</v>
      </c>
      <c r="F3226" s="6" t="s">
        <v>33</v>
      </c>
      <c r="H3226" s="2" t="s">
        <v>170</v>
      </c>
      <c r="I3226" s="2" t="s">
        <v>169</v>
      </c>
    </row>
    <row r="3227" spans="1:9" x14ac:dyDescent="0.2">
      <c r="A3227" s="128">
        <f t="shared" si="134"/>
        <v>41849</v>
      </c>
      <c r="B3227" s="19">
        <v>22.250000000000099</v>
      </c>
      <c r="C3227" s="19">
        <v>22.256944444444699</v>
      </c>
      <c r="D3227" s="27">
        <v>10</v>
      </c>
      <c r="E3227" s="27">
        <f t="shared" si="135"/>
        <v>10</v>
      </c>
      <c r="F3227" s="6" t="s">
        <v>33</v>
      </c>
      <c r="H3227" s="2" t="s">
        <v>170</v>
      </c>
      <c r="I3227" s="2" t="s">
        <v>169</v>
      </c>
    </row>
    <row r="3228" spans="1:9" x14ac:dyDescent="0.2">
      <c r="A3228" s="128">
        <f t="shared" si="134"/>
        <v>41849</v>
      </c>
      <c r="B3228" s="19">
        <v>22.256944444444599</v>
      </c>
      <c r="C3228" s="19">
        <v>22.263888888889099</v>
      </c>
      <c r="D3228" s="27">
        <v>10</v>
      </c>
      <c r="E3228" s="27">
        <f t="shared" si="135"/>
        <v>10</v>
      </c>
      <c r="F3228" s="6" t="s">
        <v>33</v>
      </c>
      <c r="H3228" s="2" t="s">
        <v>170</v>
      </c>
      <c r="I3228" s="2" t="s">
        <v>169</v>
      </c>
    </row>
    <row r="3229" spans="1:9" x14ac:dyDescent="0.2">
      <c r="A3229" s="128">
        <f t="shared" si="134"/>
        <v>41849</v>
      </c>
      <c r="B3229" s="19">
        <v>22.263888888888999</v>
      </c>
      <c r="C3229" s="19">
        <v>22.270833333333499</v>
      </c>
      <c r="D3229" s="27">
        <v>10</v>
      </c>
      <c r="E3229" s="27">
        <f t="shared" si="135"/>
        <v>10</v>
      </c>
      <c r="F3229" s="6" t="s">
        <v>33</v>
      </c>
      <c r="H3229" s="2" t="s">
        <v>170</v>
      </c>
      <c r="I3229" s="2" t="s">
        <v>169</v>
      </c>
    </row>
    <row r="3230" spans="1:9" x14ac:dyDescent="0.2">
      <c r="A3230" s="128">
        <f t="shared" si="134"/>
        <v>41849</v>
      </c>
      <c r="B3230" s="19">
        <v>22.270833333333499</v>
      </c>
      <c r="C3230" s="19">
        <v>22.277777777777999</v>
      </c>
      <c r="D3230" s="27">
        <v>10</v>
      </c>
      <c r="E3230" s="27">
        <f t="shared" si="135"/>
        <v>10</v>
      </c>
      <c r="F3230" s="6" t="s">
        <v>33</v>
      </c>
      <c r="H3230" s="2" t="s">
        <v>170</v>
      </c>
      <c r="I3230" s="2" t="s">
        <v>169</v>
      </c>
    </row>
    <row r="3231" spans="1:9" x14ac:dyDescent="0.2">
      <c r="A3231" s="128">
        <f t="shared" si="134"/>
        <v>41849</v>
      </c>
      <c r="B3231" s="19">
        <v>22.277777777777899</v>
      </c>
      <c r="C3231" s="19">
        <v>22.284722222222399</v>
      </c>
      <c r="D3231" s="27">
        <v>10</v>
      </c>
      <c r="E3231" s="27">
        <f t="shared" si="135"/>
        <v>10</v>
      </c>
      <c r="F3231" s="6" t="s">
        <v>33</v>
      </c>
      <c r="H3231" s="2" t="s">
        <v>170</v>
      </c>
      <c r="I3231" s="2" t="s">
        <v>169</v>
      </c>
    </row>
    <row r="3232" spans="1:9" x14ac:dyDescent="0.2">
      <c r="A3232" s="128">
        <f t="shared" si="134"/>
        <v>41849</v>
      </c>
      <c r="B3232" s="19">
        <v>22.284722222222399</v>
      </c>
      <c r="C3232" s="19">
        <v>22.291666666666899</v>
      </c>
      <c r="D3232" s="27">
        <v>10</v>
      </c>
      <c r="E3232" s="27">
        <f t="shared" si="135"/>
        <v>10</v>
      </c>
      <c r="F3232" s="6" t="s">
        <v>33</v>
      </c>
      <c r="H3232" s="2" t="s">
        <v>170</v>
      </c>
      <c r="I3232" s="2" t="s">
        <v>169</v>
      </c>
    </row>
    <row r="3233" spans="1:9" x14ac:dyDescent="0.2">
      <c r="A3233" s="128">
        <f t="shared" si="134"/>
        <v>41849</v>
      </c>
      <c r="B3233" s="19">
        <v>22.291666666666799</v>
      </c>
      <c r="C3233" s="19">
        <v>22.298611111111299</v>
      </c>
      <c r="D3233" s="27">
        <v>10</v>
      </c>
      <c r="E3233" s="27">
        <f t="shared" si="135"/>
        <v>10</v>
      </c>
      <c r="F3233" s="6" t="s">
        <v>33</v>
      </c>
      <c r="H3233" s="2" t="s">
        <v>170</v>
      </c>
      <c r="I3233" s="2" t="s">
        <v>169</v>
      </c>
    </row>
    <row r="3234" spans="1:9" x14ac:dyDescent="0.2">
      <c r="A3234" s="128">
        <f t="shared" si="134"/>
        <v>41849</v>
      </c>
      <c r="B3234" s="19">
        <v>22.298611111111299</v>
      </c>
      <c r="C3234" s="19">
        <v>22.305555555555799</v>
      </c>
      <c r="D3234" s="27">
        <v>10</v>
      </c>
      <c r="E3234" s="27">
        <f t="shared" si="135"/>
        <v>10</v>
      </c>
      <c r="F3234" s="6" t="s">
        <v>33</v>
      </c>
      <c r="H3234" s="2" t="s">
        <v>170</v>
      </c>
      <c r="I3234" s="2" t="s">
        <v>169</v>
      </c>
    </row>
    <row r="3235" spans="1:9" x14ac:dyDescent="0.2">
      <c r="A3235" s="128">
        <f t="shared" si="134"/>
        <v>41849</v>
      </c>
      <c r="B3235" s="19">
        <v>22.305555555555699</v>
      </c>
      <c r="C3235" s="19">
        <v>22.312500000000199</v>
      </c>
      <c r="D3235" s="27">
        <v>10</v>
      </c>
      <c r="E3235" s="27">
        <f t="shared" si="135"/>
        <v>10</v>
      </c>
      <c r="F3235" s="6" t="s">
        <v>33</v>
      </c>
      <c r="H3235" s="2" t="s">
        <v>170</v>
      </c>
      <c r="I3235" s="2" t="s">
        <v>169</v>
      </c>
    </row>
    <row r="3236" spans="1:9" x14ac:dyDescent="0.2">
      <c r="A3236" s="128">
        <f t="shared" si="134"/>
        <v>41849</v>
      </c>
      <c r="B3236" s="19">
        <v>22.312500000000099</v>
      </c>
      <c r="C3236" s="19">
        <v>22.319444444444699</v>
      </c>
      <c r="D3236" s="27">
        <v>10</v>
      </c>
      <c r="E3236" s="27">
        <f t="shared" si="135"/>
        <v>10</v>
      </c>
      <c r="F3236" s="6" t="s">
        <v>33</v>
      </c>
      <c r="H3236" s="2" t="s">
        <v>170</v>
      </c>
      <c r="I3236" s="2" t="s">
        <v>169</v>
      </c>
    </row>
    <row r="3237" spans="1:9" x14ac:dyDescent="0.2">
      <c r="A3237" s="128">
        <f t="shared" si="134"/>
        <v>41849</v>
      </c>
      <c r="B3237" s="19">
        <v>22.319444444444599</v>
      </c>
      <c r="C3237" s="19">
        <v>22.326388888889099</v>
      </c>
      <c r="D3237" s="27">
        <v>10</v>
      </c>
      <c r="E3237" s="27">
        <f t="shared" si="135"/>
        <v>10</v>
      </c>
      <c r="F3237" s="6" t="s">
        <v>33</v>
      </c>
      <c r="H3237" s="2" t="s">
        <v>170</v>
      </c>
      <c r="I3237" s="2" t="s">
        <v>169</v>
      </c>
    </row>
    <row r="3238" spans="1:9" x14ac:dyDescent="0.2">
      <c r="A3238" s="128">
        <f t="shared" si="134"/>
        <v>41849</v>
      </c>
      <c r="B3238" s="19">
        <v>22.326388888888999</v>
      </c>
      <c r="C3238" s="19">
        <v>22.333333333333499</v>
      </c>
      <c r="D3238" s="27">
        <v>10</v>
      </c>
      <c r="E3238" s="27">
        <f t="shared" si="135"/>
        <v>10</v>
      </c>
      <c r="F3238" s="6" t="s">
        <v>33</v>
      </c>
      <c r="H3238" s="2" t="s">
        <v>170</v>
      </c>
      <c r="I3238" s="2" t="s">
        <v>169</v>
      </c>
    </row>
    <row r="3239" spans="1:9" x14ac:dyDescent="0.2">
      <c r="A3239" s="128">
        <f t="shared" si="134"/>
        <v>41849</v>
      </c>
      <c r="B3239" s="19">
        <v>22.333333333333499</v>
      </c>
      <c r="C3239" s="19">
        <v>22.340277777777999</v>
      </c>
      <c r="D3239" s="27">
        <v>10</v>
      </c>
      <c r="E3239" s="27">
        <f t="shared" si="135"/>
        <v>10</v>
      </c>
      <c r="F3239" s="6" t="s">
        <v>33</v>
      </c>
      <c r="H3239" s="2" t="s">
        <v>170</v>
      </c>
      <c r="I3239" s="2" t="s">
        <v>169</v>
      </c>
    </row>
    <row r="3240" spans="1:9" x14ac:dyDescent="0.2">
      <c r="A3240" s="128">
        <f t="shared" si="134"/>
        <v>41849</v>
      </c>
      <c r="B3240" s="19">
        <v>22.340277777777899</v>
      </c>
      <c r="C3240" s="19">
        <v>22.347222222222399</v>
      </c>
      <c r="D3240" s="27">
        <v>10</v>
      </c>
      <c r="E3240" s="27">
        <f t="shared" si="135"/>
        <v>10</v>
      </c>
      <c r="F3240" s="6" t="s">
        <v>33</v>
      </c>
      <c r="H3240" s="2" t="s">
        <v>170</v>
      </c>
      <c r="I3240" s="2" t="s">
        <v>169</v>
      </c>
    </row>
    <row r="3241" spans="1:9" x14ac:dyDescent="0.2">
      <c r="A3241" s="128">
        <f t="shared" si="134"/>
        <v>41849</v>
      </c>
      <c r="B3241" s="19">
        <v>22.347222222222399</v>
      </c>
      <c r="C3241" s="19">
        <v>22.354166666666899</v>
      </c>
      <c r="D3241" s="27">
        <v>10</v>
      </c>
      <c r="E3241" s="27">
        <f t="shared" si="135"/>
        <v>10</v>
      </c>
      <c r="F3241" s="6" t="s">
        <v>33</v>
      </c>
      <c r="H3241" s="2" t="s">
        <v>170</v>
      </c>
      <c r="I3241" s="2" t="s">
        <v>169</v>
      </c>
    </row>
    <row r="3242" spans="1:9" x14ac:dyDescent="0.2">
      <c r="A3242" s="128">
        <f t="shared" si="134"/>
        <v>41849</v>
      </c>
      <c r="B3242" s="19">
        <v>22.354166666666799</v>
      </c>
      <c r="C3242" s="19">
        <v>22.361111111111299</v>
      </c>
      <c r="D3242" s="27">
        <v>10</v>
      </c>
      <c r="E3242" s="27">
        <f t="shared" si="135"/>
        <v>10</v>
      </c>
      <c r="F3242" s="6" t="s">
        <v>33</v>
      </c>
      <c r="H3242" s="2" t="s">
        <v>170</v>
      </c>
      <c r="I3242" s="2" t="s">
        <v>169</v>
      </c>
    </row>
    <row r="3243" spans="1:9" x14ac:dyDescent="0.2">
      <c r="A3243" s="128">
        <f t="shared" si="134"/>
        <v>41849</v>
      </c>
      <c r="B3243" s="19">
        <v>22.361111111111299</v>
      </c>
      <c r="C3243" s="19">
        <v>22.368055555555799</v>
      </c>
      <c r="D3243" s="27">
        <v>10</v>
      </c>
      <c r="E3243" s="27">
        <f t="shared" si="135"/>
        <v>10</v>
      </c>
      <c r="F3243" s="6" t="s">
        <v>33</v>
      </c>
      <c r="H3243" s="2" t="s">
        <v>170</v>
      </c>
      <c r="I3243" s="2" t="s">
        <v>169</v>
      </c>
    </row>
    <row r="3244" spans="1:9" x14ac:dyDescent="0.2">
      <c r="A3244" s="128">
        <f t="shared" si="134"/>
        <v>41849</v>
      </c>
      <c r="B3244" s="19">
        <v>22.368055555555699</v>
      </c>
      <c r="C3244" s="19">
        <v>22.375000000000199</v>
      </c>
      <c r="D3244" s="27">
        <v>10</v>
      </c>
      <c r="E3244" s="27">
        <f t="shared" si="135"/>
        <v>10</v>
      </c>
      <c r="F3244" s="6" t="s">
        <v>33</v>
      </c>
      <c r="H3244" s="2" t="s">
        <v>170</v>
      </c>
      <c r="I3244" s="2" t="s">
        <v>169</v>
      </c>
    </row>
    <row r="3245" spans="1:9" x14ac:dyDescent="0.2">
      <c r="A3245" s="128">
        <f t="shared" si="134"/>
        <v>41849</v>
      </c>
      <c r="B3245" s="19">
        <v>22.375000000000099</v>
      </c>
      <c r="C3245" s="19">
        <v>22.381944444444699</v>
      </c>
      <c r="D3245" s="27">
        <v>10</v>
      </c>
      <c r="E3245" s="27">
        <f t="shared" si="135"/>
        <v>10</v>
      </c>
      <c r="F3245" s="6" t="s">
        <v>33</v>
      </c>
      <c r="H3245" s="2" t="s">
        <v>170</v>
      </c>
      <c r="I3245" s="2" t="s">
        <v>169</v>
      </c>
    </row>
    <row r="3246" spans="1:9" x14ac:dyDescent="0.2">
      <c r="A3246" s="128">
        <f t="shared" si="134"/>
        <v>41849</v>
      </c>
      <c r="B3246" s="19">
        <v>22.381944444444599</v>
      </c>
      <c r="C3246" s="19">
        <v>22.388888888889099</v>
      </c>
      <c r="D3246" s="27">
        <v>10</v>
      </c>
      <c r="E3246" s="27">
        <f t="shared" si="135"/>
        <v>10</v>
      </c>
      <c r="F3246" s="6" t="s">
        <v>33</v>
      </c>
      <c r="H3246" s="2" t="s">
        <v>170</v>
      </c>
      <c r="I3246" s="2" t="s">
        <v>169</v>
      </c>
    </row>
    <row r="3247" spans="1:9" x14ac:dyDescent="0.2">
      <c r="A3247" s="128">
        <f t="shared" si="134"/>
        <v>41849</v>
      </c>
      <c r="B3247" s="19">
        <v>22.388888888888999</v>
      </c>
      <c r="C3247" s="19">
        <v>22.395833333333499</v>
      </c>
      <c r="D3247" s="27">
        <v>10</v>
      </c>
      <c r="E3247" s="27">
        <f t="shared" si="135"/>
        <v>10</v>
      </c>
      <c r="F3247" s="6" t="s">
        <v>33</v>
      </c>
      <c r="H3247" s="2" t="s">
        <v>170</v>
      </c>
      <c r="I3247" s="2" t="s">
        <v>169</v>
      </c>
    </row>
    <row r="3248" spans="1:9" x14ac:dyDescent="0.2">
      <c r="A3248" s="128">
        <f t="shared" si="134"/>
        <v>41849</v>
      </c>
      <c r="B3248" s="19">
        <v>22.395833333333499</v>
      </c>
      <c r="C3248" s="19">
        <v>22.402777777777999</v>
      </c>
      <c r="D3248" s="27">
        <v>10</v>
      </c>
      <c r="E3248" s="27">
        <f t="shared" si="135"/>
        <v>10</v>
      </c>
      <c r="F3248" s="6" t="s">
        <v>33</v>
      </c>
      <c r="H3248" s="2" t="s">
        <v>170</v>
      </c>
      <c r="I3248" s="2" t="s">
        <v>169</v>
      </c>
    </row>
    <row r="3249" spans="1:9" x14ac:dyDescent="0.2">
      <c r="A3249" s="128">
        <f t="shared" si="134"/>
        <v>41849</v>
      </c>
      <c r="B3249" s="19">
        <v>22.402777777777899</v>
      </c>
      <c r="C3249" s="19">
        <v>22.409722222222399</v>
      </c>
      <c r="D3249" s="27">
        <v>10</v>
      </c>
      <c r="E3249" s="27">
        <f t="shared" si="135"/>
        <v>10</v>
      </c>
      <c r="F3249" s="6" t="s">
        <v>33</v>
      </c>
      <c r="H3249" s="2" t="s">
        <v>170</v>
      </c>
      <c r="I3249" s="2" t="s">
        <v>169</v>
      </c>
    </row>
    <row r="3250" spans="1:9" x14ac:dyDescent="0.2">
      <c r="A3250" s="128">
        <f t="shared" si="134"/>
        <v>41849</v>
      </c>
      <c r="B3250" s="19">
        <v>22.409722222222399</v>
      </c>
      <c r="C3250" s="19">
        <v>22.416666666666899</v>
      </c>
      <c r="D3250" s="27">
        <v>10</v>
      </c>
      <c r="E3250" s="27">
        <f t="shared" si="135"/>
        <v>10</v>
      </c>
      <c r="F3250" s="6" t="s">
        <v>33</v>
      </c>
      <c r="H3250" s="2" t="s">
        <v>170</v>
      </c>
      <c r="I3250" s="2" t="s">
        <v>169</v>
      </c>
    </row>
    <row r="3251" spans="1:9" x14ac:dyDescent="0.2">
      <c r="A3251" s="128">
        <f t="shared" si="134"/>
        <v>41849</v>
      </c>
      <c r="B3251" s="19">
        <v>22.416666666666799</v>
      </c>
      <c r="C3251" s="19">
        <v>22.423611111111299</v>
      </c>
      <c r="D3251" s="27">
        <v>10</v>
      </c>
      <c r="E3251" s="27">
        <f t="shared" si="135"/>
        <v>10</v>
      </c>
      <c r="F3251" s="6" t="s">
        <v>33</v>
      </c>
      <c r="H3251" s="2" t="s">
        <v>170</v>
      </c>
      <c r="I3251" s="2" t="s">
        <v>169</v>
      </c>
    </row>
    <row r="3252" spans="1:9" x14ac:dyDescent="0.2">
      <c r="A3252" s="128">
        <f t="shared" si="134"/>
        <v>41849</v>
      </c>
      <c r="B3252" s="19">
        <v>22.423611111111299</v>
      </c>
      <c r="C3252" s="19">
        <v>22.430555555555799</v>
      </c>
      <c r="D3252" s="27">
        <v>10</v>
      </c>
      <c r="E3252" s="27">
        <f t="shared" si="135"/>
        <v>10</v>
      </c>
      <c r="F3252" s="6" t="s">
        <v>33</v>
      </c>
      <c r="H3252" s="2" t="s">
        <v>170</v>
      </c>
      <c r="I3252" s="2" t="s">
        <v>169</v>
      </c>
    </row>
    <row r="3253" spans="1:9" x14ac:dyDescent="0.2">
      <c r="A3253" s="128">
        <f t="shared" si="134"/>
        <v>41849</v>
      </c>
      <c r="B3253" s="19">
        <v>22.430555555555699</v>
      </c>
      <c r="C3253" s="19">
        <v>22.437500000000199</v>
      </c>
      <c r="D3253" s="27">
        <v>10</v>
      </c>
      <c r="E3253" s="27">
        <f t="shared" si="135"/>
        <v>10</v>
      </c>
      <c r="F3253" s="6" t="s">
        <v>33</v>
      </c>
      <c r="H3253" s="2" t="s">
        <v>170</v>
      </c>
      <c r="I3253" s="2" t="s">
        <v>169</v>
      </c>
    </row>
    <row r="3254" spans="1:9" x14ac:dyDescent="0.2">
      <c r="A3254" s="128">
        <f t="shared" si="134"/>
        <v>41849</v>
      </c>
      <c r="B3254" s="19">
        <v>22.437500000000099</v>
      </c>
      <c r="C3254" s="19">
        <v>22.444444444444699</v>
      </c>
      <c r="D3254" s="27">
        <v>10</v>
      </c>
      <c r="E3254" s="27">
        <f t="shared" si="135"/>
        <v>10</v>
      </c>
      <c r="F3254" s="6" t="s">
        <v>33</v>
      </c>
      <c r="H3254" s="2" t="s">
        <v>170</v>
      </c>
      <c r="I3254" s="2" t="s">
        <v>169</v>
      </c>
    </row>
    <row r="3255" spans="1:9" x14ac:dyDescent="0.2">
      <c r="A3255" s="128">
        <f t="shared" si="134"/>
        <v>41849</v>
      </c>
      <c r="B3255" s="19">
        <v>22.444444444444599</v>
      </c>
      <c r="C3255" s="19">
        <v>22.451388888889099</v>
      </c>
      <c r="D3255" s="27">
        <v>10</v>
      </c>
      <c r="E3255" s="27">
        <f t="shared" si="135"/>
        <v>10</v>
      </c>
      <c r="F3255" s="6" t="s">
        <v>33</v>
      </c>
      <c r="H3255" s="2" t="s">
        <v>170</v>
      </c>
      <c r="I3255" s="2" t="s">
        <v>169</v>
      </c>
    </row>
    <row r="3256" spans="1:9" x14ac:dyDescent="0.2">
      <c r="A3256" s="128">
        <f t="shared" ref="A3256:A3320" si="136">A3255</f>
        <v>41849</v>
      </c>
      <c r="B3256" s="19">
        <v>22.451388888888999</v>
      </c>
      <c r="C3256" s="19">
        <v>22.458333333333499</v>
      </c>
      <c r="D3256" s="27">
        <v>10</v>
      </c>
      <c r="E3256" s="27">
        <f t="shared" si="135"/>
        <v>10</v>
      </c>
      <c r="F3256" s="6" t="s">
        <v>33</v>
      </c>
      <c r="H3256" s="2" t="s">
        <v>170</v>
      </c>
      <c r="I3256" s="2" t="s">
        <v>169</v>
      </c>
    </row>
    <row r="3257" spans="1:9" x14ac:dyDescent="0.2">
      <c r="A3257" s="128">
        <f>A3255</f>
        <v>41849</v>
      </c>
      <c r="B3257" s="19">
        <v>22.458333333333499</v>
      </c>
      <c r="C3257" s="19">
        <v>0.45853009259259259</v>
      </c>
      <c r="D3257" s="27">
        <v>0</v>
      </c>
      <c r="E3257" s="27">
        <f>D3257</f>
        <v>0</v>
      </c>
      <c r="F3257" s="6" t="s">
        <v>33</v>
      </c>
      <c r="H3257" s="2" t="s">
        <v>170</v>
      </c>
      <c r="I3257" s="2" t="s">
        <v>169</v>
      </c>
    </row>
    <row r="3258" spans="1:9" x14ac:dyDescent="0.2">
      <c r="A3258" s="128">
        <f>A3256</f>
        <v>41849</v>
      </c>
      <c r="B3258" s="19">
        <v>0.45871527777777782</v>
      </c>
      <c r="C3258" s="19">
        <v>22.465277777777999</v>
      </c>
      <c r="D3258" s="27">
        <v>10</v>
      </c>
      <c r="E3258" s="27">
        <f t="shared" si="135"/>
        <v>10</v>
      </c>
      <c r="F3258" s="6" t="s">
        <v>33</v>
      </c>
      <c r="H3258" s="2" t="s">
        <v>170</v>
      </c>
      <c r="I3258" s="2" t="s">
        <v>169</v>
      </c>
    </row>
    <row r="3259" spans="1:9" x14ac:dyDescent="0.2">
      <c r="A3259" s="128">
        <f t="shared" si="136"/>
        <v>41849</v>
      </c>
      <c r="B3259" s="19">
        <v>22.465277777777899</v>
      </c>
      <c r="C3259" s="19">
        <v>22.472222222222399</v>
      </c>
      <c r="D3259" s="27">
        <v>10</v>
      </c>
      <c r="E3259" s="27">
        <f t="shared" si="135"/>
        <v>10</v>
      </c>
      <c r="F3259" s="6" t="s">
        <v>101</v>
      </c>
      <c r="H3259" s="2" t="s">
        <v>169</v>
      </c>
      <c r="I3259" s="2" t="s">
        <v>170</v>
      </c>
    </row>
    <row r="3260" spans="1:9" x14ac:dyDescent="0.2">
      <c r="A3260" s="128">
        <f t="shared" si="136"/>
        <v>41849</v>
      </c>
      <c r="B3260" s="19">
        <v>22.472222222222399</v>
      </c>
      <c r="C3260" s="19">
        <v>22.479166666666899</v>
      </c>
      <c r="D3260" s="27">
        <v>10</v>
      </c>
      <c r="E3260" s="27">
        <f t="shared" si="135"/>
        <v>10</v>
      </c>
      <c r="F3260" s="6" t="s">
        <v>101</v>
      </c>
      <c r="H3260" s="2" t="s">
        <v>169</v>
      </c>
      <c r="I3260" s="2" t="s">
        <v>170</v>
      </c>
    </row>
    <row r="3261" spans="1:9" x14ac:dyDescent="0.2">
      <c r="A3261" s="128">
        <f t="shared" si="136"/>
        <v>41849</v>
      </c>
      <c r="B3261" s="19">
        <v>22.479166666666799</v>
      </c>
      <c r="C3261" s="19">
        <v>22.486111111111299</v>
      </c>
      <c r="D3261" s="27">
        <v>10</v>
      </c>
      <c r="E3261" s="27">
        <f t="shared" si="135"/>
        <v>10</v>
      </c>
      <c r="F3261" s="6" t="s">
        <v>101</v>
      </c>
      <c r="H3261" s="2" t="s">
        <v>169</v>
      </c>
      <c r="I3261" s="2" t="s">
        <v>170</v>
      </c>
    </row>
    <row r="3262" spans="1:9" x14ac:dyDescent="0.2">
      <c r="A3262" s="128">
        <f t="shared" si="136"/>
        <v>41849</v>
      </c>
      <c r="B3262" s="19">
        <v>22.486111111111299</v>
      </c>
      <c r="C3262" s="19">
        <v>22.493055555555799</v>
      </c>
      <c r="D3262" s="27">
        <v>10</v>
      </c>
      <c r="E3262" s="27">
        <f t="shared" si="135"/>
        <v>10</v>
      </c>
      <c r="F3262" s="6" t="s">
        <v>101</v>
      </c>
      <c r="H3262" s="2" t="s">
        <v>169</v>
      </c>
      <c r="I3262" s="2" t="s">
        <v>170</v>
      </c>
    </row>
    <row r="3263" spans="1:9" x14ac:dyDescent="0.2">
      <c r="A3263" s="128">
        <f t="shared" si="136"/>
        <v>41849</v>
      </c>
      <c r="B3263" s="19">
        <v>22.493055555555699</v>
      </c>
      <c r="C3263" s="19">
        <v>22.500000000000199</v>
      </c>
      <c r="D3263" s="27">
        <v>10</v>
      </c>
      <c r="E3263" s="27">
        <f t="shared" ref="E3263:E3326" si="137">D3263</f>
        <v>10</v>
      </c>
      <c r="F3263" s="6" t="s">
        <v>101</v>
      </c>
      <c r="H3263" s="2" t="s">
        <v>169</v>
      </c>
      <c r="I3263" s="2" t="s">
        <v>170</v>
      </c>
    </row>
    <row r="3264" spans="1:9" x14ac:dyDescent="0.2">
      <c r="A3264" s="128">
        <f t="shared" si="136"/>
        <v>41849</v>
      </c>
      <c r="B3264" s="19">
        <v>22.500000000000099</v>
      </c>
      <c r="C3264" s="19">
        <v>22.506944444444699</v>
      </c>
      <c r="D3264" s="27">
        <v>10</v>
      </c>
      <c r="E3264" s="27">
        <f t="shared" si="137"/>
        <v>10</v>
      </c>
      <c r="F3264" s="6" t="s">
        <v>101</v>
      </c>
      <c r="H3264" s="2" t="s">
        <v>169</v>
      </c>
      <c r="I3264" s="2" t="s">
        <v>170</v>
      </c>
    </row>
    <row r="3265" spans="1:9" x14ac:dyDescent="0.2">
      <c r="A3265" s="128">
        <f t="shared" si="136"/>
        <v>41849</v>
      </c>
      <c r="B3265" s="19">
        <v>22.506944444444599</v>
      </c>
      <c r="C3265" s="19">
        <v>22.513888888889099</v>
      </c>
      <c r="D3265" s="27">
        <v>10</v>
      </c>
      <c r="E3265" s="27">
        <f t="shared" si="137"/>
        <v>10</v>
      </c>
      <c r="F3265" s="6" t="s">
        <v>101</v>
      </c>
      <c r="H3265" s="2" t="s">
        <v>169</v>
      </c>
      <c r="I3265" s="2" t="s">
        <v>170</v>
      </c>
    </row>
    <row r="3266" spans="1:9" x14ac:dyDescent="0.2">
      <c r="A3266" s="128">
        <f t="shared" si="136"/>
        <v>41849</v>
      </c>
      <c r="B3266" s="19">
        <v>22.513888888888999</v>
      </c>
      <c r="C3266" s="19">
        <v>22.520833333333499</v>
      </c>
      <c r="D3266" s="27">
        <v>10</v>
      </c>
      <c r="E3266" s="27">
        <f t="shared" si="137"/>
        <v>10</v>
      </c>
      <c r="F3266" s="6" t="s">
        <v>101</v>
      </c>
      <c r="H3266" s="2" t="s">
        <v>169</v>
      </c>
      <c r="I3266" s="2" t="s">
        <v>170</v>
      </c>
    </row>
    <row r="3267" spans="1:9" x14ac:dyDescent="0.2">
      <c r="A3267" s="128">
        <f t="shared" si="136"/>
        <v>41849</v>
      </c>
      <c r="B3267" s="19">
        <v>22.520833333333499</v>
      </c>
      <c r="C3267" s="19">
        <v>22.527777777777999</v>
      </c>
      <c r="D3267" s="27">
        <v>10</v>
      </c>
      <c r="E3267" s="27">
        <f t="shared" si="137"/>
        <v>10</v>
      </c>
      <c r="F3267" s="6" t="s">
        <v>101</v>
      </c>
      <c r="H3267" s="2" t="s">
        <v>169</v>
      </c>
      <c r="I3267" s="2" t="s">
        <v>170</v>
      </c>
    </row>
    <row r="3268" spans="1:9" x14ac:dyDescent="0.2">
      <c r="A3268" s="128">
        <f t="shared" si="136"/>
        <v>41849</v>
      </c>
      <c r="B3268" s="19">
        <v>22.527777777777899</v>
      </c>
      <c r="C3268" s="19">
        <v>22.534722222222399</v>
      </c>
      <c r="D3268" s="27">
        <v>10</v>
      </c>
      <c r="E3268" s="27">
        <f t="shared" si="137"/>
        <v>10</v>
      </c>
      <c r="F3268" s="6" t="s">
        <v>101</v>
      </c>
      <c r="H3268" s="2" t="s">
        <v>169</v>
      </c>
      <c r="I3268" s="2" t="s">
        <v>170</v>
      </c>
    </row>
    <row r="3269" spans="1:9" x14ac:dyDescent="0.2">
      <c r="A3269" s="128">
        <f t="shared" si="136"/>
        <v>41849</v>
      </c>
      <c r="B3269" s="19">
        <v>22.534722222222399</v>
      </c>
      <c r="C3269" s="19">
        <v>22.541666666666899</v>
      </c>
      <c r="D3269" s="27">
        <v>10</v>
      </c>
      <c r="E3269" s="27">
        <f t="shared" si="137"/>
        <v>10</v>
      </c>
      <c r="F3269" s="6" t="s">
        <v>101</v>
      </c>
      <c r="H3269" s="2" t="s">
        <v>169</v>
      </c>
      <c r="I3269" s="2" t="s">
        <v>170</v>
      </c>
    </row>
    <row r="3270" spans="1:9" x14ac:dyDescent="0.2">
      <c r="A3270" s="128">
        <f t="shared" si="136"/>
        <v>41849</v>
      </c>
      <c r="B3270" s="19">
        <v>22.541666666666799</v>
      </c>
      <c r="C3270" s="19">
        <v>22.548611111111299</v>
      </c>
      <c r="D3270" s="27">
        <v>10</v>
      </c>
      <c r="E3270" s="27">
        <f t="shared" si="137"/>
        <v>10</v>
      </c>
      <c r="F3270" s="6" t="s">
        <v>101</v>
      </c>
      <c r="H3270" s="2" t="s">
        <v>169</v>
      </c>
      <c r="I3270" s="2" t="s">
        <v>170</v>
      </c>
    </row>
    <row r="3271" spans="1:9" x14ac:dyDescent="0.2">
      <c r="A3271" s="128">
        <f t="shared" si="136"/>
        <v>41849</v>
      </c>
      <c r="B3271" s="19">
        <v>22.548611111111299</v>
      </c>
      <c r="C3271" s="19">
        <v>22.555555555555799</v>
      </c>
      <c r="D3271" s="27">
        <v>10</v>
      </c>
      <c r="E3271" s="27">
        <f t="shared" si="137"/>
        <v>10</v>
      </c>
      <c r="F3271" s="6" t="s">
        <v>101</v>
      </c>
      <c r="H3271" s="2" t="s">
        <v>169</v>
      </c>
      <c r="I3271" s="2" t="s">
        <v>170</v>
      </c>
    </row>
    <row r="3272" spans="1:9" x14ac:dyDescent="0.2">
      <c r="A3272" s="128">
        <f t="shared" si="136"/>
        <v>41849</v>
      </c>
      <c r="B3272" s="19">
        <v>22.555555555555699</v>
      </c>
      <c r="C3272" s="19">
        <v>22.562500000000199</v>
      </c>
      <c r="D3272" s="27">
        <v>10</v>
      </c>
      <c r="E3272" s="27">
        <f t="shared" si="137"/>
        <v>10</v>
      </c>
      <c r="F3272" s="6" t="s">
        <v>101</v>
      </c>
      <c r="H3272" s="2" t="s">
        <v>169</v>
      </c>
      <c r="I3272" s="2" t="s">
        <v>170</v>
      </c>
    </row>
    <row r="3273" spans="1:9" x14ac:dyDescent="0.2">
      <c r="A3273" s="128">
        <f t="shared" si="136"/>
        <v>41849</v>
      </c>
      <c r="B3273" s="19">
        <v>22.562500000000099</v>
      </c>
      <c r="C3273" s="19">
        <v>22.569444444444699</v>
      </c>
      <c r="D3273" s="27">
        <v>10</v>
      </c>
      <c r="E3273" s="27">
        <f t="shared" si="137"/>
        <v>10</v>
      </c>
      <c r="F3273" s="6" t="s">
        <v>101</v>
      </c>
      <c r="H3273" s="2" t="s">
        <v>169</v>
      </c>
      <c r="I3273" s="2" t="s">
        <v>170</v>
      </c>
    </row>
    <row r="3274" spans="1:9" x14ac:dyDescent="0.2">
      <c r="A3274" s="128">
        <f t="shared" si="136"/>
        <v>41849</v>
      </c>
      <c r="B3274" s="19">
        <v>22.569444444444599</v>
      </c>
      <c r="C3274" s="19">
        <v>22.576388888889099</v>
      </c>
      <c r="D3274" s="27">
        <v>10</v>
      </c>
      <c r="E3274" s="27">
        <f t="shared" si="137"/>
        <v>10</v>
      </c>
      <c r="F3274" s="6" t="s">
        <v>101</v>
      </c>
      <c r="H3274" s="2" t="s">
        <v>169</v>
      </c>
      <c r="I3274" s="2" t="s">
        <v>170</v>
      </c>
    </row>
    <row r="3275" spans="1:9" x14ac:dyDescent="0.2">
      <c r="A3275" s="128">
        <f t="shared" si="136"/>
        <v>41849</v>
      </c>
      <c r="B3275" s="19">
        <v>22.576388888888999</v>
      </c>
      <c r="C3275" s="19">
        <v>22.583333333333499</v>
      </c>
      <c r="D3275" s="27">
        <v>10</v>
      </c>
      <c r="E3275" s="27">
        <f t="shared" si="137"/>
        <v>10</v>
      </c>
      <c r="F3275" s="6" t="s">
        <v>101</v>
      </c>
      <c r="H3275" s="2" t="s">
        <v>169</v>
      </c>
      <c r="I3275" s="2" t="s">
        <v>170</v>
      </c>
    </row>
    <row r="3276" spans="1:9" x14ac:dyDescent="0.2">
      <c r="A3276" s="128">
        <f t="shared" si="136"/>
        <v>41849</v>
      </c>
      <c r="B3276" s="19">
        <v>22.583333333333499</v>
      </c>
      <c r="C3276" s="19">
        <v>22.590277777777999</v>
      </c>
      <c r="D3276" s="27">
        <v>10</v>
      </c>
      <c r="E3276" s="27">
        <f t="shared" si="137"/>
        <v>10</v>
      </c>
      <c r="F3276" s="6" t="s">
        <v>101</v>
      </c>
      <c r="H3276" s="2" t="s">
        <v>169</v>
      </c>
      <c r="I3276" s="2" t="s">
        <v>170</v>
      </c>
    </row>
    <row r="3277" spans="1:9" x14ac:dyDescent="0.2">
      <c r="A3277" s="128">
        <f t="shared" si="136"/>
        <v>41849</v>
      </c>
      <c r="B3277" s="19">
        <v>22.590277777777899</v>
      </c>
      <c r="C3277" s="19">
        <v>22.597222222222399</v>
      </c>
      <c r="D3277" s="27">
        <v>10</v>
      </c>
      <c r="E3277" s="27">
        <f t="shared" si="137"/>
        <v>10</v>
      </c>
      <c r="F3277" s="6" t="s">
        <v>101</v>
      </c>
      <c r="H3277" s="2" t="s">
        <v>169</v>
      </c>
      <c r="I3277" s="2" t="s">
        <v>170</v>
      </c>
    </row>
    <row r="3278" spans="1:9" x14ac:dyDescent="0.2">
      <c r="A3278" s="128">
        <f t="shared" si="136"/>
        <v>41849</v>
      </c>
      <c r="B3278" s="19">
        <v>22.597222222222399</v>
      </c>
      <c r="C3278" s="19">
        <v>22.604166666666899</v>
      </c>
      <c r="D3278" s="27">
        <v>10</v>
      </c>
      <c r="E3278" s="27">
        <f t="shared" si="137"/>
        <v>10</v>
      </c>
      <c r="F3278" s="6" t="s">
        <v>101</v>
      </c>
      <c r="H3278" s="2" t="s">
        <v>169</v>
      </c>
      <c r="I3278" s="2" t="s">
        <v>170</v>
      </c>
    </row>
    <row r="3279" spans="1:9" x14ac:dyDescent="0.2">
      <c r="A3279" s="128">
        <f t="shared" si="136"/>
        <v>41849</v>
      </c>
      <c r="B3279" s="19">
        <v>22.604166666666799</v>
      </c>
      <c r="C3279" s="19">
        <v>22.611111111111299</v>
      </c>
      <c r="D3279" s="27">
        <v>10</v>
      </c>
      <c r="E3279" s="27">
        <f t="shared" si="137"/>
        <v>10</v>
      </c>
      <c r="F3279" s="6" t="s">
        <v>101</v>
      </c>
      <c r="H3279" s="2" t="s">
        <v>169</v>
      </c>
      <c r="I3279" s="2" t="s">
        <v>170</v>
      </c>
    </row>
    <row r="3280" spans="1:9" x14ac:dyDescent="0.2">
      <c r="A3280" s="128">
        <f t="shared" si="136"/>
        <v>41849</v>
      </c>
      <c r="B3280" s="19">
        <v>22.611111111111299</v>
      </c>
      <c r="C3280" s="19">
        <v>22.618055555555799</v>
      </c>
      <c r="D3280" s="27">
        <v>10</v>
      </c>
      <c r="E3280" s="27">
        <f t="shared" si="137"/>
        <v>10</v>
      </c>
      <c r="F3280" s="6" t="s">
        <v>101</v>
      </c>
      <c r="H3280" s="2" t="s">
        <v>169</v>
      </c>
      <c r="I3280" s="2" t="s">
        <v>170</v>
      </c>
    </row>
    <row r="3281" spans="1:9" x14ac:dyDescent="0.2">
      <c r="A3281" s="128">
        <f t="shared" si="136"/>
        <v>41849</v>
      </c>
      <c r="B3281" s="19">
        <v>22.618055555555699</v>
      </c>
      <c r="C3281" s="19">
        <v>22.625000000000199</v>
      </c>
      <c r="D3281" s="27">
        <v>10</v>
      </c>
      <c r="E3281" s="27">
        <f t="shared" si="137"/>
        <v>10</v>
      </c>
      <c r="F3281" s="6" t="s">
        <v>101</v>
      </c>
      <c r="H3281" s="2" t="s">
        <v>169</v>
      </c>
      <c r="I3281" s="2" t="s">
        <v>170</v>
      </c>
    </row>
    <row r="3282" spans="1:9" x14ac:dyDescent="0.2">
      <c r="A3282" s="128">
        <f t="shared" si="136"/>
        <v>41849</v>
      </c>
      <c r="B3282" s="19">
        <v>22.625000000000099</v>
      </c>
      <c r="C3282" s="19">
        <v>22.631944444444699</v>
      </c>
      <c r="D3282" s="27">
        <v>10</v>
      </c>
      <c r="E3282" s="27">
        <f t="shared" si="137"/>
        <v>10</v>
      </c>
      <c r="F3282" s="6" t="s">
        <v>101</v>
      </c>
      <c r="H3282" s="2" t="s">
        <v>169</v>
      </c>
      <c r="I3282" s="2" t="s">
        <v>170</v>
      </c>
    </row>
    <row r="3283" spans="1:9" x14ac:dyDescent="0.2">
      <c r="A3283" s="128">
        <f t="shared" si="136"/>
        <v>41849</v>
      </c>
      <c r="B3283" s="19">
        <v>22.631944444444599</v>
      </c>
      <c r="C3283" s="19">
        <v>22.638888888889099</v>
      </c>
      <c r="D3283" s="27">
        <v>10</v>
      </c>
      <c r="E3283" s="27">
        <f t="shared" si="137"/>
        <v>10</v>
      </c>
      <c r="F3283" s="6" t="s">
        <v>33</v>
      </c>
      <c r="H3283" s="2" t="s">
        <v>170</v>
      </c>
      <c r="I3283" s="2" t="s">
        <v>169</v>
      </c>
    </row>
    <row r="3284" spans="1:9" x14ac:dyDescent="0.2">
      <c r="A3284" s="128">
        <f t="shared" si="136"/>
        <v>41849</v>
      </c>
      <c r="B3284" s="19">
        <v>22.638888888888999</v>
      </c>
      <c r="C3284" s="19">
        <v>22.645833333333499</v>
      </c>
      <c r="D3284" s="27">
        <v>10</v>
      </c>
      <c r="E3284" s="27">
        <f t="shared" si="137"/>
        <v>10</v>
      </c>
      <c r="F3284" s="6" t="s">
        <v>33</v>
      </c>
      <c r="H3284" s="2" t="s">
        <v>170</v>
      </c>
      <c r="I3284" s="2" t="s">
        <v>169</v>
      </c>
    </row>
    <row r="3285" spans="1:9" x14ac:dyDescent="0.2">
      <c r="A3285" s="128">
        <f t="shared" si="136"/>
        <v>41849</v>
      </c>
      <c r="B3285" s="19">
        <v>22.645833333333499</v>
      </c>
      <c r="C3285" s="19">
        <v>22.652777777777999</v>
      </c>
      <c r="D3285" s="27">
        <v>10</v>
      </c>
      <c r="E3285" s="27">
        <f t="shared" si="137"/>
        <v>10</v>
      </c>
      <c r="F3285" s="6" t="s">
        <v>33</v>
      </c>
      <c r="H3285" s="2" t="s">
        <v>170</v>
      </c>
      <c r="I3285" s="2" t="s">
        <v>169</v>
      </c>
    </row>
    <row r="3286" spans="1:9" x14ac:dyDescent="0.2">
      <c r="A3286" s="128">
        <f t="shared" si="136"/>
        <v>41849</v>
      </c>
      <c r="B3286" s="19">
        <v>22.652777777777899</v>
      </c>
      <c r="C3286" s="19">
        <v>22.659722222222399</v>
      </c>
      <c r="D3286" s="27">
        <v>10</v>
      </c>
      <c r="E3286" s="27">
        <f t="shared" si="137"/>
        <v>10</v>
      </c>
      <c r="F3286" s="6" t="s">
        <v>33</v>
      </c>
      <c r="H3286" s="2" t="s">
        <v>170</v>
      </c>
      <c r="I3286" s="2" t="s">
        <v>169</v>
      </c>
    </row>
    <row r="3287" spans="1:9" x14ac:dyDescent="0.2">
      <c r="A3287" s="128">
        <f t="shared" si="136"/>
        <v>41849</v>
      </c>
      <c r="B3287" s="19">
        <v>22.659722222222399</v>
      </c>
      <c r="C3287" s="19">
        <v>22.666666666666899</v>
      </c>
      <c r="D3287" s="27">
        <v>10</v>
      </c>
      <c r="E3287" s="27">
        <f t="shared" si="137"/>
        <v>10</v>
      </c>
      <c r="F3287" s="6" t="s">
        <v>33</v>
      </c>
      <c r="H3287" s="2" t="s">
        <v>170</v>
      </c>
      <c r="I3287" s="2" t="s">
        <v>169</v>
      </c>
    </row>
    <row r="3288" spans="1:9" x14ac:dyDescent="0.2">
      <c r="A3288" s="128">
        <f t="shared" si="136"/>
        <v>41849</v>
      </c>
      <c r="B3288" s="19">
        <v>22.666666666666799</v>
      </c>
      <c r="C3288" s="19">
        <v>22.673611111111299</v>
      </c>
      <c r="D3288" s="27">
        <v>10</v>
      </c>
      <c r="E3288" s="27">
        <f t="shared" si="137"/>
        <v>10</v>
      </c>
      <c r="F3288" s="6" t="s">
        <v>33</v>
      </c>
      <c r="H3288" s="2" t="s">
        <v>170</v>
      </c>
      <c r="I3288" s="2" t="s">
        <v>169</v>
      </c>
    </row>
    <row r="3289" spans="1:9" x14ac:dyDescent="0.2">
      <c r="A3289" s="128">
        <f t="shared" si="136"/>
        <v>41849</v>
      </c>
      <c r="B3289" s="19">
        <v>22.673611111111299</v>
      </c>
      <c r="C3289" s="19">
        <v>22.680555555555799</v>
      </c>
      <c r="D3289" s="27">
        <v>10</v>
      </c>
      <c r="E3289" s="27">
        <f t="shared" si="137"/>
        <v>10</v>
      </c>
      <c r="F3289" s="6" t="s">
        <v>33</v>
      </c>
      <c r="H3289" s="2" t="s">
        <v>170</v>
      </c>
      <c r="I3289" s="2" t="s">
        <v>169</v>
      </c>
    </row>
    <row r="3290" spans="1:9" x14ac:dyDescent="0.2">
      <c r="A3290" s="128">
        <f t="shared" si="136"/>
        <v>41849</v>
      </c>
      <c r="B3290" s="19">
        <v>22.680555555555699</v>
      </c>
      <c r="C3290" s="19">
        <v>22.687500000000199</v>
      </c>
      <c r="D3290" s="27">
        <v>10</v>
      </c>
      <c r="E3290" s="27">
        <f t="shared" si="137"/>
        <v>10</v>
      </c>
      <c r="F3290" s="6" t="s">
        <v>33</v>
      </c>
      <c r="H3290" s="2" t="s">
        <v>170</v>
      </c>
      <c r="I3290" s="2" t="s">
        <v>169</v>
      </c>
    </row>
    <row r="3291" spans="1:9" x14ac:dyDescent="0.2">
      <c r="A3291" s="128">
        <f t="shared" si="136"/>
        <v>41849</v>
      </c>
      <c r="B3291" s="19">
        <v>22.687500000000099</v>
      </c>
      <c r="C3291" s="19">
        <v>22.694444444444699</v>
      </c>
      <c r="D3291" s="27">
        <v>10</v>
      </c>
      <c r="E3291" s="27">
        <f t="shared" si="137"/>
        <v>10</v>
      </c>
      <c r="F3291" s="6" t="s">
        <v>33</v>
      </c>
      <c r="H3291" s="2" t="s">
        <v>170</v>
      </c>
      <c r="I3291" s="2" t="s">
        <v>169</v>
      </c>
    </row>
    <row r="3292" spans="1:9" x14ac:dyDescent="0.2">
      <c r="A3292" s="128">
        <f t="shared" si="136"/>
        <v>41849</v>
      </c>
      <c r="B3292" s="19">
        <v>22.694444444444599</v>
      </c>
      <c r="C3292" s="19">
        <v>22.701388888889099</v>
      </c>
      <c r="D3292" s="27">
        <v>10</v>
      </c>
      <c r="E3292" s="27">
        <f t="shared" si="137"/>
        <v>10</v>
      </c>
      <c r="F3292" s="6" t="s">
        <v>33</v>
      </c>
      <c r="H3292" s="2" t="s">
        <v>170</v>
      </c>
      <c r="I3292" s="2" t="s">
        <v>169</v>
      </c>
    </row>
    <row r="3293" spans="1:9" x14ac:dyDescent="0.2">
      <c r="A3293" s="128">
        <f t="shared" si="136"/>
        <v>41849</v>
      </c>
      <c r="B3293" s="19">
        <v>22.701388888888999</v>
      </c>
      <c r="C3293" s="19">
        <v>22.708333333333499</v>
      </c>
      <c r="D3293" s="27">
        <v>10</v>
      </c>
      <c r="E3293" s="27">
        <f t="shared" si="137"/>
        <v>10</v>
      </c>
      <c r="F3293" s="6" t="s">
        <v>33</v>
      </c>
      <c r="H3293" s="2" t="s">
        <v>170</v>
      </c>
      <c r="I3293" s="2" t="s">
        <v>169</v>
      </c>
    </row>
    <row r="3294" spans="1:9" x14ac:dyDescent="0.2">
      <c r="A3294" s="128">
        <f t="shared" si="136"/>
        <v>41849</v>
      </c>
      <c r="B3294" s="19">
        <v>22.708333333333499</v>
      </c>
      <c r="C3294" s="19">
        <v>22.715277777777999</v>
      </c>
      <c r="D3294" s="27">
        <v>10</v>
      </c>
      <c r="E3294" s="27">
        <f t="shared" si="137"/>
        <v>10</v>
      </c>
      <c r="F3294" s="6" t="s">
        <v>33</v>
      </c>
      <c r="H3294" s="2" t="s">
        <v>170</v>
      </c>
      <c r="I3294" s="2" t="s">
        <v>169</v>
      </c>
    </row>
    <row r="3295" spans="1:9" x14ac:dyDescent="0.2">
      <c r="A3295" s="128">
        <f t="shared" si="136"/>
        <v>41849</v>
      </c>
      <c r="B3295" s="19">
        <v>22.715277777777899</v>
      </c>
      <c r="C3295" s="19">
        <v>22.722222222222399</v>
      </c>
      <c r="D3295" s="27">
        <v>10</v>
      </c>
      <c r="E3295" s="27">
        <f t="shared" si="137"/>
        <v>10</v>
      </c>
      <c r="F3295" s="6" t="s">
        <v>33</v>
      </c>
      <c r="H3295" s="2" t="s">
        <v>170</v>
      </c>
      <c r="I3295" s="2" t="s">
        <v>169</v>
      </c>
    </row>
    <row r="3296" spans="1:9" x14ac:dyDescent="0.2">
      <c r="A3296" s="128">
        <f t="shared" si="136"/>
        <v>41849</v>
      </c>
      <c r="B3296" s="19">
        <v>22.722222222222399</v>
      </c>
      <c r="C3296" s="19">
        <v>22.729166666666899</v>
      </c>
      <c r="D3296" s="27">
        <v>10</v>
      </c>
      <c r="E3296" s="27">
        <f t="shared" si="137"/>
        <v>10</v>
      </c>
      <c r="F3296" s="6" t="s">
        <v>33</v>
      </c>
      <c r="H3296" s="2" t="s">
        <v>170</v>
      </c>
      <c r="I3296" s="2" t="s">
        <v>169</v>
      </c>
    </row>
    <row r="3297" spans="1:9" x14ac:dyDescent="0.2">
      <c r="A3297" s="128">
        <f t="shared" si="136"/>
        <v>41849</v>
      </c>
      <c r="B3297" s="19">
        <v>22.729166666666799</v>
      </c>
      <c r="C3297" s="19">
        <v>22.736111111111299</v>
      </c>
      <c r="D3297" s="27">
        <v>10</v>
      </c>
      <c r="E3297" s="27">
        <f t="shared" si="137"/>
        <v>10</v>
      </c>
      <c r="F3297" s="6" t="s">
        <v>33</v>
      </c>
      <c r="H3297" s="2" t="s">
        <v>170</v>
      </c>
      <c r="I3297" s="2" t="s">
        <v>169</v>
      </c>
    </row>
    <row r="3298" spans="1:9" x14ac:dyDescent="0.2">
      <c r="A3298" s="128">
        <f t="shared" si="136"/>
        <v>41849</v>
      </c>
      <c r="B3298" s="19">
        <v>22.736111111111299</v>
      </c>
      <c r="C3298" s="19">
        <v>22.743055555555799</v>
      </c>
      <c r="D3298" s="27">
        <v>10</v>
      </c>
      <c r="E3298" s="27">
        <f t="shared" si="137"/>
        <v>10</v>
      </c>
      <c r="F3298" s="6" t="s">
        <v>33</v>
      </c>
      <c r="H3298" s="2" t="s">
        <v>170</v>
      </c>
      <c r="I3298" s="2" t="s">
        <v>169</v>
      </c>
    </row>
    <row r="3299" spans="1:9" x14ac:dyDescent="0.2">
      <c r="A3299" s="128">
        <f t="shared" si="136"/>
        <v>41849</v>
      </c>
      <c r="B3299" s="19">
        <v>22.743055555555699</v>
      </c>
      <c r="C3299" s="19">
        <v>22.750000000000199</v>
      </c>
      <c r="D3299" s="27">
        <v>10</v>
      </c>
      <c r="E3299" s="27">
        <f t="shared" si="137"/>
        <v>10</v>
      </c>
      <c r="F3299" s="6" t="s">
        <v>33</v>
      </c>
      <c r="H3299" s="2" t="s">
        <v>170</v>
      </c>
      <c r="I3299" s="2" t="s">
        <v>169</v>
      </c>
    </row>
    <row r="3300" spans="1:9" x14ac:dyDescent="0.2">
      <c r="A3300" s="128">
        <f t="shared" si="136"/>
        <v>41849</v>
      </c>
      <c r="B3300" s="19">
        <v>22.750000000000099</v>
      </c>
      <c r="C3300" s="19">
        <v>22.756944444444699</v>
      </c>
      <c r="D3300" s="27">
        <v>10</v>
      </c>
      <c r="E3300" s="27">
        <f t="shared" si="137"/>
        <v>10</v>
      </c>
      <c r="F3300" s="6" t="s">
        <v>33</v>
      </c>
      <c r="H3300" s="2" t="s">
        <v>170</v>
      </c>
      <c r="I3300" s="2" t="s">
        <v>169</v>
      </c>
    </row>
    <row r="3301" spans="1:9" x14ac:dyDescent="0.2">
      <c r="A3301" s="128">
        <f t="shared" si="136"/>
        <v>41849</v>
      </c>
      <c r="B3301" s="19">
        <v>22.756944444444599</v>
      </c>
      <c r="C3301" s="19">
        <v>22.763888888889099</v>
      </c>
      <c r="D3301" s="27">
        <v>10</v>
      </c>
      <c r="E3301" s="27">
        <f t="shared" si="137"/>
        <v>10</v>
      </c>
      <c r="F3301" s="6" t="s">
        <v>33</v>
      </c>
      <c r="H3301" s="2" t="s">
        <v>170</v>
      </c>
      <c r="I3301" s="2" t="s">
        <v>169</v>
      </c>
    </row>
    <row r="3302" spans="1:9" x14ac:dyDescent="0.2">
      <c r="A3302" s="128">
        <f t="shared" si="136"/>
        <v>41849</v>
      </c>
      <c r="B3302" s="19">
        <v>22.763888888888999</v>
      </c>
      <c r="C3302" s="19">
        <v>22.770833333333499</v>
      </c>
      <c r="D3302" s="27">
        <v>10</v>
      </c>
      <c r="E3302" s="27">
        <f t="shared" si="137"/>
        <v>10</v>
      </c>
      <c r="F3302" s="6" t="s">
        <v>33</v>
      </c>
      <c r="H3302" s="2" t="s">
        <v>170</v>
      </c>
      <c r="I3302" s="2" t="s">
        <v>169</v>
      </c>
    </row>
    <row r="3303" spans="1:9" x14ac:dyDescent="0.2">
      <c r="A3303" s="128">
        <f t="shared" si="136"/>
        <v>41849</v>
      </c>
      <c r="B3303" s="19">
        <v>22.770833333333499</v>
      </c>
      <c r="C3303" s="19">
        <v>22.777777777777999</v>
      </c>
      <c r="D3303" s="27">
        <v>10</v>
      </c>
      <c r="E3303" s="27">
        <f t="shared" si="137"/>
        <v>10</v>
      </c>
      <c r="F3303" s="6" t="s">
        <v>33</v>
      </c>
      <c r="H3303" s="2" t="s">
        <v>170</v>
      </c>
      <c r="I3303" s="2" t="s">
        <v>169</v>
      </c>
    </row>
    <row r="3304" spans="1:9" x14ac:dyDescent="0.2">
      <c r="A3304" s="128">
        <f t="shared" si="136"/>
        <v>41849</v>
      </c>
      <c r="B3304" s="19">
        <v>22.777777777777899</v>
      </c>
      <c r="C3304" s="19">
        <v>22.784722222222399</v>
      </c>
      <c r="D3304" s="27">
        <v>10</v>
      </c>
      <c r="E3304" s="27">
        <f t="shared" si="137"/>
        <v>10</v>
      </c>
      <c r="F3304" s="6" t="s">
        <v>33</v>
      </c>
      <c r="H3304" s="2" t="s">
        <v>170</v>
      </c>
      <c r="I3304" s="2" t="s">
        <v>169</v>
      </c>
    </row>
    <row r="3305" spans="1:9" x14ac:dyDescent="0.2">
      <c r="A3305" s="128">
        <f t="shared" si="136"/>
        <v>41849</v>
      </c>
      <c r="B3305" s="19">
        <v>22.784722222222399</v>
      </c>
      <c r="C3305" s="19">
        <v>22.791666666666899</v>
      </c>
      <c r="D3305" s="27">
        <v>10</v>
      </c>
      <c r="E3305" s="27">
        <f t="shared" si="137"/>
        <v>10</v>
      </c>
      <c r="F3305" s="6" t="s">
        <v>33</v>
      </c>
      <c r="H3305" s="2" t="s">
        <v>170</v>
      </c>
      <c r="I3305" s="2" t="s">
        <v>169</v>
      </c>
    </row>
    <row r="3306" spans="1:9" x14ac:dyDescent="0.2">
      <c r="A3306" s="128">
        <f t="shared" si="136"/>
        <v>41849</v>
      </c>
      <c r="B3306" s="19">
        <v>22.791666666666799</v>
      </c>
      <c r="C3306" s="19">
        <v>22.798611111111299</v>
      </c>
      <c r="D3306" s="27">
        <v>10</v>
      </c>
      <c r="E3306" s="27">
        <f t="shared" si="137"/>
        <v>10</v>
      </c>
      <c r="F3306" s="6" t="s">
        <v>33</v>
      </c>
      <c r="H3306" s="2" t="s">
        <v>170</v>
      </c>
      <c r="I3306" s="2" t="s">
        <v>169</v>
      </c>
    </row>
    <row r="3307" spans="1:9" x14ac:dyDescent="0.2">
      <c r="A3307" s="128">
        <f t="shared" si="136"/>
        <v>41849</v>
      </c>
      <c r="B3307" s="19">
        <v>22.798611111111299</v>
      </c>
      <c r="C3307" s="19">
        <v>22.805555555555799</v>
      </c>
      <c r="D3307" s="27">
        <v>10</v>
      </c>
      <c r="E3307" s="27">
        <f t="shared" si="137"/>
        <v>10</v>
      </c>
      <c r="F3307" s="6" t="s">
        <v>33</v>
      </c>
      <c r="H3307" s="2" t="s">
        <v>170</v>
      </c>
      <c r="I3307" s="2" t="s">
        <v>169</v>
      </c>
    </row>
    <row r="3308" spans="1:9" x14ac:dyDescent="0.2">
      <c r="A3308" s="128">
        <f t="shared" si="136"/>
        <v>41849</v>
      </c>
      <c r="B3308" s="19">
        <v>22.805555555555699</v>
      </c>
      <c r="C3308" s="19">
        <v>22.812500000000199</v>
      </c>
      <c r="D3308" s="27">
        <v>10</v>
      </c>
      <c r="E3308" s="27">
        <f t="shared" si="137"/>
        <v>10</v>
      </c>
      <c r="F3308" s="6" t="s">
        <v>33</v>
      </c>
      <c r="H3308" s="2" t="s">
        <v>170</v>
      </c>
      <c r="I3308" s="2" t="s">
        <v>169</v>
      </c>
    </row>
    <row r="3309" spans="1:9" x14ac:dyDescent="0.2">
      <c r="A3309" s="128">
        <f t="shared" si="136"/>
        <v>41849</v>
      </c>
      <c r="B3309" s="19">
        <v>22.812500000000099</v>
      </c>
      <c r="C3309" s="19">
        <v>22.819444444444699</v>
      </c>
      <c r="D3309" s="27">
        <v>10</v>
      </c>
      <c r="E3309" s="27">
        <f t="shared" si="137"/>
        <v>10</v>
      </c>
      <c r="F3309" s="6" t="s">
        <v>33</v>
      </c>
      <c r="H3309" s="2" t="s">
        <v>170</v>
      </c>
      <c r="I3309" s="2" t="s">
        <v>169</v>
      </c>
    </row>
    <row r="3310" spans="1:9" x14ac:dyDescent="0.2">
      <c r="A3310" s="128">
        <f t="shared" si="136"/>
        <v>41849</v>
      </c>
      <c r="B3310" s="19">
        <v>22.819444444444599</v>
      </c>
      <c r="C3310" s="19">
        <v>22.826388888889099</v>
      </c>
      <c r="D3310" s="27">
        <v>10</v>
      </c>
      <c r="E3310" s="27">
        <f t="shared" si="137"/>
        <v>10</v>
      </c>
      <c r="F3310" s="6" t="s">
        <v>33</v>
      </c>
      <c r="H3310" s="2" t="s">
        <v>170</v>
      </c>
      <c r="I3310" s="2" t="s">
        <v>169</v>
      </c>
    </row>
    <row r="3311" spans="1:9" x14ac:dyDescent="0.2">
      <c r="A3311" s="128">
        <f t="shared" si="136"/>
        <v>41849</v>
      </c>
      <c r="B3311" s="19">
        <v>22.826388888888999</v>
      </c>
      <c r="C3311" s="19">
        <v>22.833333333333499</v>
      </c>
      <c r="D3311" s="27">
        <v>10</v>
      </c>
      <c r="E3311" s="27">
        <f t="shared" si="137"/>
        <v>10</v>
      </c>
      <c r="F3311" s="6" t="s">
        <v>101</v>
      </c>
      <c r="H3311" s="2" t="s">
        <v>169</v>
      </c>
      <c r="I3311" s="2" t="s">
        <v>170</v>
      </c>
    </row>
    <row r="3312" spans="1:9" x14ac:dyDescent="0.2">
      <c r="A3312" s="128">
        <f t="shared" si="136"/>
        <v>41849</v>
      </c>
      <c r="B3312" s="19">
        <v>22.833333333333499</v>
      </c>
      <c r="C3312" s="19">
        <v>22.840277777777999</v>
      </c>
      <c r="D3312" s="27">
        <v>10</v>
      </c>
      <c r="E3312" s="27">
        <f t="shared" si="137"/>
        <v>10</v>
      </c>
      <c r="F3312" s="6" t="s">
        <v>101</v>
      </c>
      <c r="H3312" s="2" t="s">
        <v>169</v>
      </c>
      <c r="I3312" s="2" t="s">
        <v>170</v>
      </c>
    </row>
    <row r="3313" spans="1:9" x14ac:dyDescent="0.2">
      <c r="A3313" s="128">
        <f t="shared" si="136"/>
        <v>41849</v>
      </c>
      <c r="B3313" s="19">
        <v>22.840277777777899</v>
      </c>
      <c r="C3313" s="19">
        <v>22.847222222222399</v>
      </c>
      <c r="D3313" s="27">
        <v>10</v>
      </c>
      <c r="E3313" s="27">
        <f t="shared" si="137"/>
        <v>10</v>
      </c>
      <c r="F3313" s="6" t="s">
        <v>101</v>
      </c>
      <c r="H3313" s="2" t="s">
        <v>169</v>
      </c>
      <c r="I3313" s="2" t="s">
        <v>170</v>
      </c>
    </row>
    <row r="3314" spans="1:9" x14ac:dyDescent="0.2">
      <c r="A3314" s="128">
        <f t="shared" si="136"/>
        <v>41849</v>
      </c>
      <c r="B3314" s="19">
        <v>22.847222222222399</v>
      </c>
      <c r="C3314" s="19">
        <v>22.854166666666899</v>
      </c>
      <c r="D3314" s="27">
        <v>10</v>
      </c>
      <c r="E3314" s="27">
        <f t="shared" si="137"/>
        <v>10</v>
      </c>
      <c r="F3314" s="6" t="s">
        <v>101</v>
      </c>
      <c r="H3314" s="2" t="s">
        <v>169</v>
      </c>
      <c r="I3314" s="2" t="s">
        <v>170</v>
      </c>
    </row>
    <row r="3315" spans="1:9" x14ac:dyDescent="0.2">
      <c r="A3315" s="128">
        <f t="shared" si="136"/>
        <v>41849</v>
      </c>
      <c r="B3315" s="19">
        <v>22.854166666666799</v>
      </c>
      <c r="C3315" s="19">
        <v>22.861111111111299</v>
      </c>
      <c r="D3315" s="27">
        <v>10</v>
      </c>
      <c r="E3315" s="27">
        <f t="shared" si="137"/>
        <v>10</v>
      </c>
      <c r="F3315" s="6" t="s">
        <v>101</v>
      </c>
      <c r="H3315" s="2" t="s">
        <v>169</v>
      </c>
      <c r="I3315" s="2" t="s">
        <v>170</v>
      </c>
    </row>
    <row r="3316" spans="1:9" x14ac:dyDescent="0.2">
      <c r="A3316" s="128">
        <f t="shared" si="136"/>
        <v>41849</v>
      </c>
      <c r="B3316" s="19">
        <v>22.861111111111299</v>
      </c>
      <c r="C3316" s="19">
        <v>22.868055555555799</v>
      </c>
      <c r="D3316" s="27">
        <v>10</v>
      </c>
      <c r="E3316" s="27">
        <f t="shared" si="137"/>
        <v>10</v>
      </c>
      <c r="F3316" s="6" t="s">
        <v>101</v>
      </c>
      <c r="H3316" s="2" t="s">
        <v>169</v>
      </c>
      <c r="I3316" s="2" t="s">
        <v>170</v>
      </c>
    </row>
    <row r="3317" spans="1:9" x14ac:dyDescent="0.2">
      <c r="A3317" s="128">
        <f t="shared" si="136"/>
        <v>41849</v>
      </c>
      <c r="B3317" s="19">
        <v>22.868055555555699</v>
      </c>
      <c r="C3317" s="19">
        <v>22.875000000000199</v>
      </c>
      <c r="D3317" s="27">
        <v>10</v>
      </c>
      <c r="E3317" s="27">
        <f t="shared" si="137"/>
        <v>10</v>
      </c>
      <c r="F3317" s="6" t="s">
        <v>101</v>
      </c>
      <c r="H3317" s="2" t="s">
        <v>169</v>
      </c>
      <c r="I3317" s="2" t="s">
        <v>170</v>
      </c>
    </row>
    <row r="3318" spans="1:9" x14ac:dyDescent="0.2">
      <c r="A3318" s="128">
        <f t="shared" si="136"/>
        <v>41849</v>
      </c>
      <c r="B3318" s="19">
        <v>22.875000000000099</v>
      </c>
      <c r="C3318" s="19">
        <v>22.881944444444699</v>
      </c>
      <c r="D3318" s="27">
        <v>10</v>
      </c>
      <c r="E3318" s="27">
        <f t="shared" si="137"/>
        <v>10</v>
      </c>
      <c r="F3318" s="6" t="s">
        <v>101</v>
      </c>
      <c r="H3318" s="2" t="s">
        <v>169</v>
      </c>
      <c r="I3318" s="2" t="s">
        <v>170</v>
      </c>
    </row>
    <row r="3319" spans="1:9" x14ac:dyDescent="0.2">
      <c r="A3319" s="128">
        <f t="shared" si="136"/>
        <v>41849</v>
      </c>
      <c r="B3319" s="19">
        <v>22.881944444444599</v>
      </c>
      <c r="C3319" s="19">
        <v>22.888888888889099</v>
      </c>
      <c r="D3319" s="27">
        <v>10</v>
      </c>
      <c r="E3319" s="27">
        <f t="shared" si="137"/>
        <v>10</v>
      </c>
      <c r="F3319" s="6" t="s">
        <v>101</v>
      </c>
      <c r="H3319" s="2" t="s">
        <v>169</v>
      </c>
      <c r="I3319" s="2" t="s">
        <v>170</v>
      </c>
    </row>
    <row r="3320" spans="1:9" x14ac:dyDescent="0.2">
      <c r="A3320" s="128">
        <f t="shared" si="136"/>
        <v>41849</v>
      </c>
      <c r="B3320" s="19">
        <v>22.888888888888999</v>
      </c>
      <c r="C3320" s="19">
        <v>22.895833333333499</v>
      </c>
      <c r="D3320" s="27">
        <v>10</v>
      </c>
      <c r="E3320" s="27">
        <f t="shared" si="137"/>
        <v>10</v>
      </c>
      <c r="F3320" s="6" t="s">
        <v>101</v>
      </c>
      <c r="H3320" s="2" t="s">
        <v>169</v>
      </c>
      <c r="I3320" s="2" t="s">
        <v>170</v>
      </c>
    </row>
    <row r="3321" spans="1:9" x14ac:dyDescent="0.2">
      <c r="A3321" s="128">
        <f t="shared" ref="A3321:A3335" si="138">A3320</f>
        <v>41849</v>
      </c>
      <c r="B3321" s="19">
        <v>22.895833333333499</v>
      </c>
      <c r="C3321" s="19">
        <v>22.902777777777999</v>
      </c>
      <c r="D3321" s="27">
        <v>10</v>
      </c>
      <c r="E3321" s="27">
        <f t="shared" si="137"/>
        <v>10</v>
      </c>
      <c r="F3321" s="6" t="s">
        <v>101</v>
      </c>
      <c r="H3321" s="2" t="s">
        <v>169</v>
      </c>
      <c r="I3321" s="2" t="s">
        <v>170</v>
      </c>
    </row>
    <row r="3322" spans="1:9" x14ac:dyDescent="0.2">
      <c r="A3322" s="128">
        <f t="shared" si="138"/>
        <v>41849</v>
      </c>
      <c r="B3322" s="19">
        <v>22.902777777777899</v>
      </c>
      <c r="C3322" s="19">
        <v>22.909722222222399</v>
      </c>
      <c r="D3322" s="27">
        <v>10</v>
      </c>
      <c r="E3322" s="27">
        <f t="shared" si="137"/>
        <v>10</v>
      </c>
      <c r="F3322" s="6" t="s">
        <v>101</v>
      </c>
      <c r="H3322" s="2" t="s">
        <v>169</v>
      </c>
      <c r="I3322" s="2" t="s">
        <v>170</v>
      </c>
    </row>
    <row r="3323" spans="1:9" x14ac:dyDescent="0.2">
      <c r="A3323" s="128">
        <f t="shared" si="138"/>
        <v>41849</v>
      </c>
      <c r="B3323" s="19">
        <v>22.909722222222399</v>
      </c>
      <c r="C3323" s="19">
        <v>22.916666666666899</v>
      </c>
      <c r="D3323" s="27">
        <v>10</v>
      </c>
      <c r="E3323" s="27">
        <f t="shared" si="137"/>
        <v>10</v>
      </c>
      <c r="F3323" s="6" t="s">
        <v>101</v>
      </c>
      <c r="H3323" s="2" t="s">
        <v>169</v>
      </c>
      <c r="I3323" s="2" t="s">
        <v>170</v>
      </c>
    </row>
    <row r="3324" spans="1:9" x14ac:dyDescent="0.2">
      <c r="A3324" s="128">
        <f t="shared" si="138"/>
        <v>41849</v>
      </c>
      <c r="B3324" s="19">
        <v>22.916666666666799</v>
      </c>
      <c r="C3324" s="19">
        <v>22.923611111111299</v>
      </c>
      <c r="D3324" s="27">
        <v>10</v>
      </c>
      <c r="E3324" s="27">
        <f t="shared" si="137"/>
        <v>10</v>
      </c>
      <c r="F3324" s="6" t="s">
        <v>101</v>
      </c>
      <c r="H3324" s="2" t="s">
        <v>169</v>
      </c>
      <c r="I3324" s="2" t="s">
        <v>170</v>
      </c>
    </row>
    <row r="3325" spans="1:9" x14ac:dyDescent="0.2">
      <c r="A3325" s="128">
        <f t="shared" si="138"/>
        <v>41849</v>
      </c>
      <c r="B3325" s="19">
        <v>22.923611111111299</v>
      </c>
      <c r="C3325" s="19">
        <v>22.930555555555799</v>
      </c>
      <c r="D3325" s="27">
        <v>10</v>
      </c>
      <c r="E3325" s="27">
        <f t="shared" si="137"/>
        <v>10</v>
      </c>
      <c r="F3325" s="6" t="s">
        <v>101</v>
      </c>
      <c r="H3325" s="2" t="s">
        <v>169</v>
      </c>
      <c r="I3325" s="2" t="s">
        <v>170</v>
      </c>
    </row>
    <row r="3326" spans="1:9" x14ac:dyDescent="0.2">
      <c r="A3326" s="128">
        <f t="shared" si="138"/>
        <v>41849</v>
      </c>
      <c r="B3326" s="19">
        <v>22.930555555555699</v>
      </c>
      <c r="C3326" s="19">
        <v>22.937500000000199</v>
      </c>
      <c r="D3326" s="27">
        <v>10</v>
      </c>
      <c r="E3326" s="27">
        <f t="shared" si="137"/>
        <v>10</v>
      </c>
      <c r="F3326" s="6" t="s">
        <v>101</v>
      </c>
      <c r="H3326" s="2" t="s">
        <v>169</v>
      </c>
      <c r="I3326" s="2" t="s">
        <v>170</v>
      </c>
    </row>
    <row r="3327" spans="1:9" x14ac:dyDescent="0.2">
      <c r="A3327" s="128">
        <f t="shared" si="138"/>
        <v>41849</v>
      </c>
      <c r="B3327" s="19">
        <v>22.937500000000099</v>
      </c>
      <c r="C3327" s="19">
        <v>22.944444444444699</v>
      </c>
      <c r="D3327" s="27">
        <v>10</v>
      </c>
      <c r="E3327" s="27">
        <f t="shared" ref="E3327:E3335" si="139">D3327</f>
        <v>10</v>
      </c>
      <c r="F3327" s="6" t="s">
        <v>33</v>
      </c>
      <c r="H3327" s="2" t="s">
        <v>170</v>
      </c>
      <c r="I3327" s="2" t="s">
        <v>169</v>
      </c>
    </row>
    <row r="3328" spans="1:9" x14ac:dyDescent="0.2">
      <c r="A3328" s="128">
        <f t="shared" si="138"/>
        <v>41849</v>
      </c>
      <c r="B3328" s="19">
        <v>22.944444444444599</v>
      </c>
      <c r="C3328" s="19">
        <v>22.951388888889099</v>
      </c>
      <c r="D3328" s="27">
        <v>10</v>
      </c>
      <c r="E3328" s="27">
        <f t="shared" si="139"/>
        <v>10</v>
      </c>
      <c r="F3328" s="6" t="s">
        <v>33</v>
      </c>
      <c r="H3328" s="2" t="s">
        <v>170</v>
      </c>
      <c r="I3328" s="2" t="s">
        <v>169</v>
      </c>
    </row>
    <row r="3329" spans="1:9" x14ac:dyDescent="0.2">
      <c r="A3329" s="128">
        <f t="shared" si="138"/>
        <v>41849</v>
      </c>
      <c r="B3329" s="19">
        <v>22.951388888888999</v>
      </c>
      <c r="C3329" s="19">
        <v>22.958333333333499</v>
      </c>
      <c r="D3329" s="27">
        <v>10</v>
      </c>
      <c r="E3329" s="27">
        <f t="shared" si="139"/>
        <v>10</v>
      </c>
      <c r="F3329" s="6" t="s">
        <v>33</v>
      </c>
      <c r="H3329" s="2" t="s">
        <v>170</v>
      </c>
      <c r="I3329" s="2" t="s">
        <v>169</v>
      </c>
    </row>
    <row r="3330" spans="1:9" x14ac:dyDescent="0.2">
      <c r="A3330" s="128">
        <f t="shared" si="138"/>
        <v>41849</v>
      </c>
      <c r="B3330" s="19">
        <v>22.958333333333499</v>
      </c>
      <c r="C3330" s="19">
        <v>22.965277777777999</v>
      </c>
      <c r="D3330" s="27">
        <v>10</v>
      </c>
      <c r="E3330" s="27">
        <f t="shared" si="139"/>
        <v>10</v>
      </c>
      <c r="F3330" s="6" t="s">
        <v>33</v>
      </c>
      <c r="H3330" s="2" t="s">
        <v>170</v>
      </c>
      <c r="I3330" s="2" t="s">
        <v>169</v>
      </c>
    </row>
    <row r="3331" spans="1:9" x14ac:dyDescent="0.2">
      <c r="A3331" s="128">
        <f t="shared" si="138"/>
        <v>41849</v>
      </c>
      <c r="B3331" s="19">
        <v>22.965277777777899</v>
      </c>
      <c r="C3331" s="19">
        <v>22.972222222222399</v>
      </c>
      <c r="D3331" s="27">
        <v>10</v>
      </c>
      <c r="E3331" s="27">
        <f t="shared" si="139"/>
        <v>10</v>
      </c>
      <c r="F3331" s="6" t="s">
        <v>33</v>
      </c>
      <c r="H3331" s="2" t="s">
        <v>170</v>
      </c>
      <c r="I3331" s="2" t="s">
        <v>169</v>
      </c>
    </row>
    <row r="3332" spans="1:9" x14ac:dyDescent="0.2">
      <c r="A3332" s="128">
        <f t="shared" si="138"/>
        <v>41849</v>
      </c>
      <c r="B3332" s="19">
        <v>22.972222222222399</v>
      </c>
      <c r="C3332" s="19">
        <v>22.979166666666899</v>
      </c>
      <c r="D3332" s="27">
        <v>10</v>
      </c>
      <c r="E3332" s="27">
        <f t="shared" si="139"/>
        <v>10</v>
      </c>
      <c r="F3332" s="6" t="s">
        <v>33</v>
      </c>
      <c r="H3332" s="2" t="s">
        <v>170</v>
      </c>
      <c r="I3332" s="2" t="s">
        <v>169</v>
      </c>
    </row>
    <row r="3333" spans="1:9" x14ac:dyDescent="0.2">
      <c r="A3333" s="128">
        <f t="shared" si="138"/>
        <v>41849</v>
      </c>
      <c r="B3333" s="19">
        <v>22.979166666666799</v>
      </c>
      <c r="C3333" s="19">
        <v>22.986111111111299</v>
      </c>
      <c r="D3333" s="27">
        <v>10</v>
      </c>
      <c r="E3333" s="27">
        <f t="shared" si="139"/>
        <v>10</v>
      </c>
      <c r="F3333" s="6" t="s">
        <v>33</v>
      </c>
      <c r="H3333" s="2" t="s">
        <v>170</v>
      </c>
      <c r="I3333" s="2" t="s">
        <v>169</v>
      </c>
    </row>
    <row r="3334" spans="1:9" x14ac:dyDescent="0.2">
      <c r="A3334" s="128">
        <f t="shared" si="138"/>
        <v>41849</v>
      </c>
      <c r="B3334" s="19">
        <v>22.986111111111299</v>
      </c>
      <c r="C3334" s="19">
        <v>22.993055555555799</v>
      </c>
      <c r="D3334" s="27">
        <v>10</v>
      </c>
      <c r="E3334" s="27">
        <f t="shared" si="139"/>
        <v>10</v>
      </c>
      <c r="F3334" s="6" t="s">
        <v>33</v>
      </c>
      <c r="H3334" s="2" t="s">
        <v>170</v>
      </c>
      <c r="I3334" s="2" t="s">
        <v>169</v>
      </c>
    </row>
    <row r="3335" spans="1:9" x14ac:dyDescent="0.2">
      <c r="A3335" s="128">
        <f t="shared" si="138"/>
        <v>41849</v>
      </c>
      <c r="B3335" s="19">
        <v>22.993055555555699</v>
      </c>
      <c r="C3335" s="19">
        <v>23.000000000000199</v>
      </c>
      <c r="D3335" s="27">
        <v>10</v>
      </c>
      <c r="E3335" s="27">
        <f t="shared" si="139"/>
        <v>10</v>
      </c>
      <c r="F3335" s="6" t="s">
        <v>33</v>
      </c>
      <c r="H3335" s="2" t="s">
        <v>170</v>
      </c>
      <c r="I3335" s="2" t="s">
        <v>169</v>
      </c>
    </row>
    <row r="3336" spans="1:9" x14ac:dyDescent="0.2">
      <c r="A3336" s="128">
        <f>A3191+1</f>
        <v>41850</v>
      </c>
      <c r="B3336" s="19">
        <v>23.000000000000099</v>
      </c>
      <c r="C3336" s="19">
        <v>23.006944444444699</v>
      </c>
      <c r="D3336" s="27">
        <v>10</v>
      </c>
      <c r="E3336" s="27">
        <f>D3336</f>
        <v>10</v>
      </c>
      <c r="F3336" s="6" t="s">
        <v>33</v>
      </c>
      <c r="H3336" s="2" t="s">
        <v>173</v>
      </c>
      <c r="I3336" s="2" t="s">
        <v>172</v>
      </c>
    </row>
    <row r="3337" spans="1:9" x14ac:dyDescent="0.2">
      <c r="A3337" s="128">
        <f t="shared" ref="A3337:A3400" si="140">A3336</f>
        <v>41850</v>
      </c>
      <c r="B3337" s="19">
        <v>23.006944444444599</v>
      </c>
      <c r="C3337" s="19">
        <v>23.013888888889099</v>
      </c>
      <c r="D3337" s="27">
        <v>10</v>
      </c>
      <c r="E3337" s="27">
        <f>D3337</f>
        <v>10</v>
      </c>
      <c r="F3337" s="6" t="s">
        <v>33</v>
      </c>
      <c r="H3337" s="2" t="s">
        <v>173</v>
      </c>
      <c r="I3337" s="2" t="s">
        <v>172</v>
      </c>
    </row>
    <row r="3338" spans="1:9" x14ac:dyDescent="0.2">
      <c r="A3338" s="128">
        <f t="shared" si="140"/>
        <v>41850</v>
      </c>
      <c r="B3338" s="19">
        <v>23.013888888888999</v>
      </c>
      <c r="C3338" s="19">
        <v>23.020833333333499</v>
      </c>
      <c r="D3338" s="27">
        <v>10</v>
      </c>
      <c r="E3338" s="27">
        <f>D3338</f>
        <v>10</v>
      </c>
      <c r="F3338" s="6" t="s">
        <v>33</v>
      </c>
      <c r="H3338" s="2" t="s">
        <v>173</v>
      </c>
      <c r="I3338" s="2" t="s">
        <v>172</v>
      </c>
    </row>
    <row r="3339" spans="1:9" x14ac:dyDescent="0.2">
      <c r="A3339" s="128">
        <f t="shared" si="140"/>
        <v>41850</v>
      </c>
      <c r="B3339" s="19">
        <v>23.020833333333499</v>
      </c>
      <c r="C3339" s="19">
        <v>23.027777777777999</v>
      </c>
      <c r="D3339" s="27">
        <v>10</v>
      </c>
      <c r="E3339" s="27">
        <f>D3339</f>
        <v>10</v>
      </c>
      <c r="F3339" s="6" t="s">
        <v>33</v>
      </c>
      <c r="H3339" s="2" t="s">
        <v>173</v>
      </c>
      <c r="I3339" s="2" t="s">
        <v>172</v>
      </c>
    </row>
    <row r="3340" spans="1:9" x14ac:dyDescent="0.2">
      <c r="A3340" s="128">
        <f t="shared" si="140"/>
        <v>41850</v>
      </c>
      <c r="B3340" s="19">
        <v>23.027777777777899</v>
      </c>
      <c r="C3340" s="19">
        <v>23.034722222222399</v>
      </c>
      <c r="D3340" s="27">
        <v>10</v>
      </c>
      <c r="E3340" s="27">
        <f>D3340</f>
        <v>10</v>
      </c>
      <c r="F3340" s="6" t="s">
        <v>33</v>
      </c>
      <c r="H3340" s="2" t="s">
        <v>173</v>
      </c>
      <c r="I3340" s="2" t="s">
        <v>172</v>
      </c>
    </row>
    <row r="3341" spans="1:9" x14ac:dyDescent="0.2">
      <c r="A3341" s="128">
        <f t="shared" si="140"/>
        <v>41850</v>
      </c>
      <c r="B3341" s="19">
        <v>23.034722222222399</v>
      </c>
      <c r="C3341" s="19">
        <v>23.041666666666899</v>
      </c>
      <c r="D3341" s="27">
        <v>10</v>
      </c>
      <c r="E3341" s="27">
        <f t="shared" ref="E3341:E3404" si="141">D3341</f>
        <v>10</v>
      </c>
      <c r="F3341" s="6" t="s">
        <v>33</v>
      </c>
      <c r="H3341" s="2" t="s">
        <v>173</v>
      </c>
      <c r="I3341" s="2" t="s">
        <v>172</v>
      </c>
    </row>
    <row r="3342" spans="1:9" x14ac:dyDescent="0.2">
      <c r="A3342" s="128">
        <f t="shared" si="140"/>
        <v>41850</v>
      </c>
      <c r="B3342" s="19">
        <v>23.041666666666799</v>
      </c>
      <c r="C3342" s="19">
        <v>23.048611111111299</v>
      </c>
      <c r="D3342" s="27">
        <v>10</v>
      </c>
      <c r="E3342" s="27">
        <f t="shared" si="141"/>
        <v>10</v>
      </c>
      <c r="F3342" s="6" t="s">
        <v>33</v>
      </c>
      <c r="H3342" s="2" t="s">
        <v>173</v>
      </c>
      <c r="I3342" s="2" t="s">
        <v>172</v>
      </c>
    </row>
    <row r="3343" spans="1:9" x14ac:dyDescent="0.2">
      <c r="A3343" s="128">
        <f t="shared" si="140"/>
        <v>41850</v>
      </c>
      <c r="B3343" s="19">
        <v>23.048611111111299</v>
      </c>
      <c r="C3343" s="19">
        <v>23.055555555555799</v>
      </c>
      <c r="D3343" s="27">
        <v>10</v>
      </c>
      <c r="E3343" s="27">
        <f t="shared" si="141"/>
        <v>10</v>
      </c>
      <c r="F3343" s="6" t="s">
        <v>33</v>
      </c>
      <c r="H3343" s="2" t="s">
        <v>173</v>
      </c>
      <c r="I3343" s="2" t="s">
        <v>172</v>
      </c>
    </row>
    <row r="3344" spans="1:9" x14ac:dyDescent="0.2">
      <c r="A3344" s="128">
        <f t="shared" si="140"/>
        <v>41850</v>
      </c>
      <c r="B3344" s="19">
        <v>23.055555555555699</v>
      </c>
      <c r="C3344" s="19">
        <v>23.062500000000199</v>
      </c>
      <c r="D3344" s="27">
        <v>10</v>
      </c>
      <c r="E3344" s="27">
        <f t="shared" si="141"/>
        <v>10</v>
      </c>
      <c r="F3344" s="6" t="s">
        <v>33</v>
      </c>
      <c r="H3344" s="2" t="s">
        <v>173</v>
      </c>
      <c r="I3344" s="2" t="s">
        <v>172</v>
      </c>
    </row>
    <row r="3345" spans="1:9" x14ac:dyDescent="0.2">
      <c r="A3345" s="128">
        <f t="shared" si="140"/>
        <v>41850</v>
      </c>
      <c r="B3345" s="19">
        <v>23.062500000000099</v>
      </c>
      <c r="C3345" s="19">
        <v>23.069444444444699</v>
      </c>
      <c r="D3345" s="27">
        <v>10</v>
      </c>
      <c r="E3345" s="27">
        <f t="shared" si="141"/>
        <v>10</v>
      </c>
      <c r="F3345" s="6" t="s">
        <v>33</v>
      </c>
      <c r="H3345" s="2" t="s">
        <v>173</v>
      </c>
      <c r="I3345" s="2" t="s">
        <v>172</v>
      </c>
    </row>
    <row r="3346" spans="1:9" x14ac:dyDescent="0.2">
      <c r="A3346" s="128">
        <f t="shared" si="140"/>
        <v>41850</v>
      </c>
      <c r="B3346" s="19">
        <v>23.069444444444599</v>
      </c>
      <c r="C3346" s="19">
        <v>23.076388888889099</v>
      </c>
      <c r="D3346" s="27">
        <v>10</v>
      </c>
      <c r="E3346" s="27">
        <f t="shared" si="141"/>
        <v>10</v>
      </c>
      <c r="F3346" s="6" t="s">
        <v>33</v>
      </c>
      <c r="H3346" s="2" t="s">
        <v>173</v>
      </c>
      <c r="I3346" s="2" t="s">
        <v>172</v>
      </c>
    </row>
    <row r="3347" spans="1:9" x14ac:dyDescent="0.2">
      <c r="A3347" s="128">
        <f t="shared" si="140"/>
        <v>41850</v>
      </c>
      <c r="B3347" s="19">
        <v>23.076388888888999</v>
      </c>
      <c r="C3347" s="19">
        <v>23.083333333333499</v>
      </c>
      <c r="D3347" s="27">
        <v>10</v>
      </c>
      <c r="E3347" s="27">
        <f t="shared" si="141"/>
        <v>10</v>
      </c>
      <c r="F3347" s="6" t="s">
        <v>33</v>
      </c>
      <c r="H3347" s="2" t="s">
        <v>173</v>
      </c>
      <c r="I3347" s="2" t="s">
        <v>172</v>
      </c>
    </row>
    <row r="3348" spans="1:9" x14ac:dyDescent="0.2">
      <c r="A3348" s="128">
        <f t="shared" si="140"/>
        <v>41850</v>
      </c>
      <c r="B3348" s="19">
        <v>23.083333333333499</v>
      </c>
      <c r="C3348" s="19">
        <v>23.090277777777999</v>
      </c>
      <c r="D3348" s="27">
        <v>10</v>
      </c>
      <c r="E3348" s="27">
        <f t="shared" si="141"/>
        <v>10</v>
      </c>
      <c r="F3348" s="6" t="s">
        <v>33</v>
      </c>
      <c r="H3348" s="2" t="s">
        <v>173</v>
      </c>
      <c r="I3348" s="2" t="s">
        <v>172</v>
      </c>
    </row>
    <row r="3349" spans="1:9" x14ac:dyDescent="0.2">
      <c r="A3349" s="128">
        <f t="shared" si="140"/>
        <v>41850</v>
      </c>
      <c r="B3349" s="19">
        <v>23.090277777777899</v>
      </c>
      <c r="C3349" s="19">
        <v>23.097222222222399</v>
      </c>
      <c r="D3349" s="27">
        <v>10</v>
      </c>
      <c r="E3349" s="27">
        <f t="shared" si="141"/>
        <v>10</v>
      </c>
      <c r="F3349" s="6" t="s">
        <v>33</v>
      </c>
      <c r="H3349" s="2" t="s">
        <v>173</v>
      </c>
      <c r="I3349" s="2" t="s">
        <v>172</v>
      </c>
    </row>
    <row r="3350" spans="1:9" x14ac:dyDescent="0.2">
      <c r="A3350" s="128">
        <f t="shared" si="140"/>
        <v>41850</v>
      </c>
      <c r="B3350" s="19">
        <v>23.097222222222399</v>
      </c>
      <c r="C3350" s="19">
        <v>23.104166666666899</v>
      </c>
      <c r="D3350" s="27">
        <v>10</v>
      </c>
      <c r="E3350" s="27">
        <f t="shared" si="141"/>
        <v>10</v>
      </c>
      <c r="F3350" s="6" t="s">
        <v>33</v>
      </c>
      <c r="H3350" s="2" t="s">
        <v>173</v>
      </c>
      <c r="I3350" s="2" t="s">
        <v>172</v>
      </c>
    </row>
    <row r="3351" spans="1:9" x14ac:dyDescent="0.2">
      <c r="A3351" s="128">
        <f t="shared" si="140"/>
        <v>41850</v>
      </c>
      <c r="B3351" s="19">
        <v>23.104166666666799</v>
      </c>
      <c r="C3351" s="19">
        <v>23.111111111111299</v>
      </c>
      <c r="D3351" s="27">
        <v>10</v>
      </c>
      <c r="E3351" s="27">
        <f t="shared" si="141"/>
        <v>10</v>
      </c>
      <c r="F3351" s="6" t="s">
        <v>33</v>
      </c>
      <c r="H3351" s="2" t="s">
        <v>173</v>
      </c>
      <c r="I3351" s="2" t="s">
        <v>172</v>
      </c>
    </row>
    <row r="3352" spans="1:9" x14ac:dyDescent="0.2">
      <c r="A3352" s="128">
        <f t="shared" si="140"/>
        <v>41850</v>
      </c>
      <c r="B3352" s="19">
        <v>23.111111111111299</v>
      </c>
      <c r="C3352" s="19">
        <v>23.118055555555799</v>
      </c>
      <c r="D3352" s="27">
        <v>10</v>
      </c>
      <c r="E3352" s="27">
        <f t="shared" si="141"/>
        <v>10</v>
      </c>
      <c r="F3352" s="6" t="s">
        <v>33</v>
      </c>
      <c r="H3352" s="2" t="s">
        <v>173</v>
      </c>
      <c r="I3352" s="2" t="s">
        <v>172</v>
      </c>
    </row>
    <row r="3353" spans="1:9" x14ac:dyDescent="0.2">
      <c r="A3353" s="128">
        <f t="shared" si="140"/>
        <v>41850</v>
      </c>
      <c r="B3353" s="19">
        <v>23.118055555555699</v>
      </c>
      <c r="C3353" s="19">
        <v>23.125000000000199</v>
      </c>
      <c r="D3353" s="27">
        <v>10</v>
      </c>
      <c r="E3353" s="27">
        <f t="shared" si="141"/>
        <v>10</v>
      </c>
      <c r="F3353" s="6" t="s">
        <v>33</v>
      </c>
      <c r="H3353" s="2" t="s">
        <v>173</v>
      </c>
      <c r="I3353" s="2" t="s">
        <v>172</v>
      </c>
    </row>
    <row r="3354" spans="1:9" x14ac:dyDescent="0.2">
      <c r="A3354" s="128">
        <f t="shared" si="140"/>
        <v>41850</v>
      </c>
      <c r="B3354" s="19">
        <v>23.125000000000099</v>
      </c>
      <c r="C3354" s="19">
        <v>23.131944444444699</v>
      </c>
      <c r="D3354" s="27">
        <v>10</v>
      </c>
      <c r="E3354" s="27">
        <f t="shared" si="141"/>
        <v>10</v>
      </c>
      <c r="F3354" s="6" t="s">
        <v>33</v>
      </c>
      <c r="H3354" s="2" t="s">
        <v>173</v>
      </c>
      <c r="I3354" s="2" t="s">
        <v>172</v>
      </c>
    </row>
    <row r="3355" spans="1:9" x14ac:dyDescent="0.2">
      <c r="A3355" s="128">
        <f t="shared" si="140"/>
        <v>41850</v>
      </c>
      <c r="B3355" s="19">
        <v>23.131944444444599</v>
      </c>
      <c r="C3355" s="19">
        <v>23.138888888889099</v>
      </c>
      <c r="D3355" s="27">
        <v>10</v>
      </c>
      <c r="E3355" s="27">
        <f t="shared" si="141"/>
        <v>10</v>
      </c>
      <c r="F3355" s="6" t="s">
        <v>33</v>
      </c>
      <c r="H3355" s="2" t="s">
        <v>173</v>
      </c>
      <c r="I3355" s="2" t="s">
        <v>172</v>
      </c>
    </row>
    <row r="3356" spans="1:9" x14ac:dyDescent="0.2">
      <c r="A3356" s="128">
        <f t="shared" si="140"/>
        <v>41850</v>
      </c>
      <c r="B3356" s="19">
        <v>23.138888888888999</v>
      </c>
      <c r="C3356" s="19">
        <v>23.145833333333499</v>
      </c>
      <c r="D3356" s="27">
        <v>10</v>
      </c>
      <c r="E3356" s="27">
        <f t="shared" si="141"/>
        <v>10</v>
      </c>
      <c r="F3356" s="6" t="s">
        <v>33</v>
      </c>
      <c r="H3356" s="2" t="s">
        <v>173</v>
      </c>
      <c r="I3356" s="2" t="s">
        <v>172</v>
      </c>
    </row>
    <row r="3357" spans="1:9" x14ac:dyDescent="0.2">
      <c r="A3357" s="128">
        <f t="shared" si="140"/>
        <v>41850</v>
      </c>
      <c r="B3357" s="19">
        <v>23.145833333333499</v>
      </c>
      <c r="C3357" s="19">
        <v>23.152777777777999</v>
      </c>
      <c r="D3357" s="27">
        <v>10</v>
      </c>
      <c r="E3357" s="27">
        <f t="shared" si="141"/>
        <v>10</v>
      </c>
      <c r="F3357" s="6" t="s">
        <v>33</v>
      </c>
      <c r="H3357" s="2" t="s">
        <v>173</v>
      </c>
      <c r="I3357" s="2" t="s">
        <v>172</v>
      </c>
    </row>
    <row r="3358" spans="1:9" x14ac:dyDescent="0.2">
      <c r="A3358" s="128">
        <f t="shared" si="140"/>
        <v>41850</v>
      </c>
      <c r="B3358" s="19">
        <v>23.152777777777899</v>
      </c>
      <c r="C3358" s="19">
        <v>23.159722222222399</v>
      </c>
      <c r="D3358" s="27">
        <v>10</v>
      </c>
      <c r="E3358" s="27">
        <f t="shared" si="141"/>
        <v>10</v>
      </c>
      <c r="F3358" s="6" t="s">
        <v>33</v>
      </c>
      <c r="H3358" s="2" t="s">
        <v>173</v>
      </c>
      <c r="I3358" s="2" t="s">
        <v>172</v>
      </c>
    </row>
    <row r="3359" spans="1:9" x14ac:dyDescent="0.2">
      <c r="A3359" s="128">
        <f t="shared" si="140"/>
        <v>41850</v>
      </c>
      <c r="B3359" s="19">
        <v>23.159722222222399</v>
      </c>
      <c r="C3359" s="19">
        <v>23.166666666666899</v>
      </c>
      <c r="D3359" s="27">
        <v>10</v>
      </c>
      <c r="E3359" s="27">
        <f t="shared" si="141"/>
        <v>10</v>
      </c>
      <c r="F3359" s="6" t="s">
        <v>33</v>
      </c>
      <c r="H3359" s="2" t="s">
        <v>173</v>
      </c>
      <c r="I3359" s="2" t="s">
        <v>172</v>
      </c>
    </row>
    <row r="3360" spans="1:9" x14ac:dyDescent="0.2">
      <c r="A3360" s="128">
        <f t="shared" si="140"/>
        <v>41850</v>
      </c>
      <c r="B3360" s="19">
        <v>23.166666666666799</v>
      </c>
      <c r="C3360" s="19">
        <v>23.173611111111299</v>
      </c>
      <c r="D3360" s="27">
        <v>10</v>
      </c>
      <c r="E3360" s="27">
        <f t="shared" si="141"/>
        <v>10</v>
      </c>
      <c r="F3360" s="6" t="s">
        <v>33</v>
      </c>
      <c r="H3360" s="2" t="s">
        <v>173</v>
      </c>
      <c r="I3360" s="2" t="s">
        <v>172</v>
      </c>
    </row>
    <row r="3361" spans="1:9" x14ac:dyDescent="0.2">
      <c r="A3361" s="128">
        <f t="shared" si="140"/>
        <v>41850</v>
      </c>
      <c r="B3361" s="19">
        <v>23.173611111111299</v>
      </c>
      <c r="C3361" s="19">
        <v>23.180555555555799</v>
      </c>
      <c r="D3361" s="27">
        <v>10</v>
      </c>
      <c r="E3361" s="27">
        <f t="shared" si="141"/>
        <v>10</v>
      </c>
      <c r="F3361" s="6" t="s">
        <v>33</v>
      </c>
      <c r="H3361" s="2" t="s">
        <v>173</v>
      </c>
      <c r="I3361" s="2" t="s">
        <v>172</v>
      </c>
    </row>
    <row r="3362" spans="1:9" x14ac:dyDescent="0.2">
      <c r="A3362" s="128">
        <f t="shared" si="140"/>
        <v>41850</v>
      </c>
      <c r="B3362" s="19">
        <v>23.180555555555699</v>
      </c>
      <c r="C3362" s="19">
        <v>23.187500000000199</v>
      </c>
      <c r="D3362" s="27">
        <v>10</v>
      </c>
      <c r="E3362" s="27">
        <f t="shared" si="141"/>
        <v>10</v>
      </c>
      <c r="F3362" s="6" t="s">
        <v>33</v>
      </c>
      <c r="H3362" s="2" t="s">
        <v>173</v>
      </c>
      <c r="I3362" s="2" t="s">
        <v>172</v>
      </c>
    </row>
    <row r="3363" spans="1:9" x14ac:dyDescent="0.2">
      <c r="A3363" s="128">
        <f t="shared" si="140"/>
        <v>41850</v>
      </c>
      <c r="B3363" s="19">
        <v>23.187500000000099</v>
      </c>
      <c r="C3363" s="19">
        <v>23.194444444444699</v>
      </c>
      <c r="D3363" s="27">
        <v>10</v>
      </c>
      <c r="E3363" s="27">
        <f t="shared" si="141"/>
        <v>10</v>
      </c>
      <c r="F3363" s="6" t="s">
        <v>33</v>
      </c>
      <c r="H3363" s="2" t="s">
        <v>173</v>
      </c>
      <c r="I3363" s="2" t="s">
        <v>172</v>
      </c>
    </row>
    <row r="3364" spans="1:9" x14ac:dyDescent="0.2">
      <c r="A3364" s="128">
        <f t="shared" si="140"/>
        <v>41850</v>
      </c>
      <c r="B3364" s="19">
        <v>23.194444444444599</v>
      </c>
      <c r="C3364" s="19">
        <v>23.201388888889099</v>
      </c>
      <c r="D3364" s="27">
        <v>10</v>
      </c>
      <c r="E3364" s="27">
        <f t="shared" si="141"/>
        <v>10</v>
      </c>
      <c r="F3364" s="6" t="s">
        <v>33</v>
      </c>
      <c r="H3364" s="2" t="s">
        <v>173</v>
      </c>
      <c r="I3364" s="2" t="s">
        <v>172</v>
      </c>
    </row>
    <row r="3365" spans="1:9" x14ac:dyDescent="0.2">
      <c r="A3365" s="128">
        <f t="shared" si="140"/>
        <v>41850</v>
      </c>
      <c r="B3365" s="19">
        <v>23.201388888888999</v>
      </c>
      <c r="C3365" s="19">
        <v>23.208333333333599</v>
      </c>
      <c r="D3365" s="27">
        <v>10</v>
      </c>
      <c r="E3365" s="27">
        <f t="shared" si="141"/>
        <v>10</v>
      </c>
      <c r="F3365" s="6" t="s">
        <v>33</v>
      </c>
      <c r="H3365" s="2" t="s">
        <v>173</v>
      </c>
      <c r="I3365" s="2" t="s">
        <v>172</v>
      </c>
    </row>
    <row r="3366" spans="1:9" x14ac:dyDescent="0.2">
      <c r="A3366" s="128">
        <f t="shared" si="140"/>
        <v>41850</v>
      </c>
      <c r="B3366" s="19">
        <v>23.208333333333499</v>
      </c>
      <c r="C3366" s="19">
        <v>23.215277777777999</v>
      </c>
      <c r="D3366" s="27">
        <v>10</v>
      </c>
      <c r="E3366" s="27">
        <f t="shared" si="141"/>
        <v>10</v>
      </c>
      <c r="F3366" s="6" t="s">
        <v>33</v>
      </c>
      <c r="H3366" s="2" t="s">
        <v>173</v>
      </c>
      <c r="I3366" s="2" t="s">
        <v>172</v>
      </c>
    </row>
    <row r="3367" spans="1:9" x14ac:dyDescent="0.2">
      <c r="A3367" s="128">
        <f t="shared" si="140"/>
        <v>41850</v>
      </c>
      <c r="B3367" s="19">
        <v>23.215277777777899</v>
      </c>
      <c r="C3367" s="19">
        <v>23.222222222222399</v>
      </c>
      <c r="D3367" s="27">
        <v>10</v>
      </c>
      <c r="E3367" s="27">
        <f t="shared" si="141"/>
        <v>10</v>
      </c>
      <c r="F3367" s="6" t="s">
        <v>33</v>
      </c>
      <c r="H3367" s="2" t="s">
        <v>173</v>
      </c>
      <c r="I3367" s="2" t="s">
        <v>172</v>
      </c>
    </row>
    <row r="3368" spans="1:9" x14ac:dyDescent="0.2">
      <c r="A3368" s="128">
        <f t="shared" si="140"/>
        <v>41850</v>
      </c>
      <c r="B3368" s="19">
        <v>23.222222222222399</v>
      </c>
      <c r="C3368" s="19">
        <v>23.229166666666899</v>
      </c>
      <c r="D3368" s="27">
        <v>10</v>
      </c>
      <c r="E3368" s="27">
        <f t="shared" si="141"/>
        <v>10</v>
      </c>
      <c r="F3368" s="6" t="s">
        <v>33</v>
      </c>
      <c r="H3368" s="2" t="s">
        <v>173</v>
      </c>
      <c r="I3368" s="2" t="s">
        <v>172</v>
      </c>
    </row>
    <row r="3369" spans="1:9" x14ac:dyDescent="0.2">
      <c r="A3369" s="128">
        <f t="shared" si="140"/>
        <v>41850</v>
      </c>
      <c r="B3369" s="19">
        <v>23.229166666666799</v>
      </c>
      <c r="C3369" s="19">
        <v>23.236111111111299</v>
      </c>
      <c r="D3369" s="27">
        <v>10</v>
      </c>
      <c r="E3369" s="27">
        <f t="shared" si="141"/>
        <v>10</v>
      </c>
      <c r="F3369" s="6" t="s">
        <v>33</v>
      </c>
      <c r="H3369" s="2" t="s">
        <v>173</v>
      </c>
      <c r="I3369" s="2" t="s">
        <v>172</v>
      </c>
    </row>
    <row r="3370" spans="1:9" x14ac:dyDescent="0.2">
      <c r="A3370" s="128">
        <f t="shared" si="140"/>
        <v>41850</v>
      </c>
      <c r="B3370" s="19">
        <v>23.236111111111299</v>
      </c>
      <c r="C3370" s="19">
        <v>23.243055555555799</v>
      </c>
      <c r="D3370" s="27">
        <v>10</v>
      </c>
      <c r="E3370" s="27">
        <f t="shared" si="141"/>
        <v>10</v>
      </c>
      <c r="F3370" s="6" t="s">
        <v>33</v>
      </c>
      <c r="H3370" s="2" t="s">
        <v>173</v>
      </c>
      <c r="I3370" s="2" t="s">
        <v>172</v>
      </c>
    </row>
    <row r="3371" spans="1:9" x14ac:dyDescent="0.2">
      <c r="A3371" s="128">
        <f t="shared" si="140"/>
        <v>41850</v>
      </c>
      <c r="B3371" s="19">
        <v>23.243055555555699</v>
      </c>
      <c r="C3371" s="19">
        <v>23.250000000000199</v>
      </c>
      <c r="D3371" s="27">
        <v>10</v>
      </c>
      <c r="E3371" s="27">
        <f t="shared" si="141"/>
        <v>10</v>
      </c>
      <c r="F3371" s="6" t="s">
        <v>33</v>
      </c>
      <c r="H3371" s="2" t="s">
        <v>173</v>
      </c>
      <c r="I3371" s="2" t="s">
        <v>172</v>
      </c>
    </row>
    <row r="3372" spans="1:9" x14ac:dyDescent="0.2">
      <c r="A3372" s="128">
        <f t="shared" si="140"/>
        <v>41850</v>
      </c>
      <c r="B3372" s="19">
        <v>23.250000000000199</v>
      </c>
      <c r="C3372" s="19">
        <v>23.256944444444699</v>
      </c>
      <c r="D3372" s="27">
        <v>10</v>
      </c>
      <c r="E3372" s="27">
        <f t="shared" si="141"/>
        <v>10</v>
      </c>
      <c r="F3372" s="6" t="s">
        <v>33</v>
      </c>
      <c r="H3372" s="2" t="s">
        <v>173</v>
      </c>
      <c r="I3372" s="2" t="s">
        <v>172</v>
      </c>
    </row>
    <row r="3373" spans="1:9" x14ac:dyDescent="0.2">
      <c r="A3373" s="128">
        <f t="shared" si="140"/>
        <v>41850</v>
      </c>
      <c r="B3373" s="19">
        <v>23.256944444444599</v>
      </c>
      <c r="C3373" s="19">
        <v>23.263888888889099</v>
      </c>
      <c r="D3373" s="27">
        <v>10</v>
      </c>
      <c r="E3373" s="27">
        <f t="shared" si="141"/>
        <v>10</v>
      </c>
      <c r="F3373" s="6" t="s">
        <v>33</v>
      </c>
      <c r="H3373" s="2" t="s">
        <v>173</v>
      </c>
      <c r="I3373" s="2" t="s">
        <v>172</v>
      </c>
    </row>
    <row r="3374" spans="1:9" x14ac:dyDescent="0.2">
      <c r="A3374" s="128">
        <f t="shared" si="140"/>
        <v>41850</v>
      </c>
      <c r="B3374" s="19">
        <v>23.263888888888999</v>
      </c>
      <c r="C3374" s="19">
        <v>23.270833333333599</v>
      </c>
      <c r="D3374" s="27">
        <v>10</v>
      </c>
      <c r="E3374" s="27">
        <f t="shared" si="141"/>
        <v>10</v>
      </c>
      <c r="F3374" s="6" t="s">
        <v>33</v>
      </c>
      <c r="H3374" s="2" t="s">
        <v>173</v>
      </c>
      <c r="I3374" s="2" t="s">
        <v>172</v>
      </c>
    </row>
    <row r="3375" spans="1:9" x14ac:dyDescent="0.2">
      <c r="A3375" s="128">
        <f t="shared" si="140"/>
        <v>41850</v>
      </c>
      <c r="B3375" s="19">
        <v>23.270833333333499</v>
      </c>
      <c r="C3375" s="19">
        <v>23.277777777777999</v>
      </c>
      <c r="D3375" s="27">
        <v>10</v>
      </c>
      <c r="E3375" s="27">
        <f t="shared" si="141"/>
        <v>10</v>
      </c>
      <c r="F3375" s="6" t="s">
        <v>33</v>
      </c>
      <c r="H3375" s="2" t="s">
        <v>173</v>
      </c>
      <c r="I3375" s="2" t="s">
        <v>172</v>
      </c>
    </row>
    <row r="3376" spans="1:9" x14ac:dyDescent="0.2">
      <c r="A3376" s="128">
        <f t="shared" si="140"/>
        <v>41850</v>
      </c>
      <c r="B3376" s="19">
        <v>23.277777777777899</v>
      </c>
      <c r="C3376" s="19">
        <v>23.284722222222399</v>
      </c>
      <c r="D3376" s="27">
        <v>10</v>
      </c>
      <c r="E3376" s="27">
        <f t="shared" si="141"/>
        <v>10</v>
      </c>
      <c r="F3376" s="6" t="s">
        <v>33</v>
      </c>
      <c r="H3376" s="2" t="s">
        <v>173</v>
      </c>
      <c r="I3376" s="2" t="s">
        <v>172</v>
      </c>
    </row>
    <row r="3377" spans="1:9" x14ac:dyDescent="0.2">
      <c r="A3377" s="128">
        <f t="shared" si="140"/>
        <v>41850</v>
      </c>
      <c r="B3377" s="19">
        <v>23.284722222222399</v>
      </c>
      <c r="C3377" s="19">
        <v>23.291666666666899</v>
      </c>
      <c r="D3377" s="27">
        <v>10</v>
      </c>
      <c r="E3377" s="27">
        <f t="shared" si="141"/>
        <v>10</v>
      </c>
      <c r="F3377" s="6" t="s">
        <v>33</v>
      </c>
      <c r="H3377" s="2" t="s">
        <v>173</v>
      </c>
      <c r="I3377" s="2" t="s">
        <v>172</v>
      </c>
    </row>
    <row r="3378" spans="1:9" x14ac:dyDescent="0.2">
      <c r="A3378" s="128">
        <f t="shared" si="140"/>
        <v>41850</v>
      </c>
      <c r="B3378" s="19">
        <v>23.291666666666799</v>
      </c>
      <c r="C3378" s="19">
        <v>23.298611111111299</v>
      </c>
      <c r="D3378" s="27">
        <v>10</v>
      </c>
      <c r="E3378" s="27">
        <f t="shared" si="141"/>
        <v>10</v>
      </c>
      <c r="F3378" s="6" t="s">
        <v>33</v>
      </c>
      <c r="H3378" s="2" t="s">
        <v>173</v>
      </c>
      <c r="I3378" s="2" t="s">
        <v>172</v>
      </c>
    </row>
    <row r="3379" spans="1:9" x14ac:dyDescent="0.2">
      <c r="A3379" s="128">
        <f t="shared" si="140"/>
        <v>41850</v>
      </c>
      <c r="B3379" s="19">
        <v>23.298611111111299</v>
      </c>
      <c r="C3379" s="19">
        <v>23.305555555555799</v>
      </c>
      <c r="D3379" s="27">
        <v>10</v>
      </c>
      <c r="E3379" s="27">
        <f t="shared" si="141"/>
        <v>10</v>
      </c>
      <c r="F3379" s="6" t="s">
        <v>33</v>
      </c>
      <c r="H3379" s="2" t="s">
        <v>173</v>
      </c>
      <c r="I3379" s="2" t="s">
        <v>172</v>
      </c>
    </row>
    <row r="3380" spans="1:9" x14ac:dyDescent="0.2">
      <c r="A3380" s="128">
        <f t="shared" si="140"/>
        <v>41850</v>
      </c>
      <c r="B3380" s="19">
        <v>23.305555555555699</v>
      </c>
      <c r="C3380" s="19">
        <v>23.312500000000199</v>
      </c>
      <c r="D3380" s="27">
        <v>10</v>
      </c>
      <c r="E3380" s="27">
        <f t="shared" si="141"/>
        <v>10</v>
      </c>
      <c r="F3380" s="6" t="s">
        <v>33</v>
      </c>
      <c r="H3380" s="2" t="s">
        <v>173</v>
      </c>
      <c r="I3380" s="2" t="s">
        <v>172</v>
      </c>
    </row>
    <row r="3381" spans="1:9" x14ac:dyDescent="0.2">
      <c r="A3381" s="128">
        <f t="shared" si="140"/>
        <v>41850</v>
      </c>
      <c r="B3381" s="19">
        <v>23.312500000000199</v>
      </c>
      <c r="C3381" s="19">
        <v>23.319444444444699</v>
      </c>
      <c r="D3381" s="27">
        <v>10</v>
      </c>
      <c r="E3381" s="27">
        <f t="shared" si="141"/>
        <v>10</v>
      </c>
      <c r="F3381" s="6" t="s">
        <v>33</v>
      </c>
      <c r="H3381" s="2" t="s">
        <v>173</v>
      </c>
      <c r="I3381" s="2" t="s">
        <v>172</v>
      </c>
    </row>
    <row r="3382" spans="1:9" x14ac:dyDescent="0.2">
      <c r="A3382" s="128">
        <f t="shared" si="140"/>
        <v>41850</v>
      </c>
      <c r="B3382" s="19">
        <v>23.319444444444599</v>
      </c>
      <c r="C3382" s="19">
        <v>23.326388888889099</v>
      </c>
      <c r="D3382" s="27">
        <v>10</v>
      </c>
      <c r="E3382" s="27">
        <f t="shared" si="141"/>
        <v>10</v>
      </c>
      <c r="F3382" s="6" t="s">
        <v>33</v>
      </c>
      <c r="H3382" s="2" t="s">
        <v>173</v>
      </c>
      <c r="I3382" s="2" t="s">
        <v>172</v>
      </c>
    </row>
    <row r="3383" spans="1:9" x14ac:dyDescent="0.2">
      <c r="A3383" s="128">
        <f t="shared" si="140"/>
        <v>41850</v>
      </c>
      <c r="B3383" s="19">
        <v>23.326388888888999</v>
      </c>
      <c r="C3383" s="19">
        <v>23.333333333333599</v>
      </c>
      <c r="D3383" s="27">
        <v>10</v>
      </c>
      <c r="E3383" s="27">
        <f t="shared" si="141"/>
        <v>10</v>
      </c>
      <c r="F3383" s="6" t="s">
        <v>33</v>
      </c>
      <c r="H3383" s="2" t="s">
        <v>173</v>
      </c>
      <c r="I3383" s="2" t="s">
        <v>172</v>
      </c>
    </row>
    <row r="3384" spans="1:9" x14ac:dyDescent="0.2">
      <c r="A3384" s="128">
        <f t="shared" si="140"/>
        <v>41850</v>
      </c>
      <c r="B3384" s="19">
        <v>23.333333333333499</v>
      </c>
      <c r="C3384" s="19">
        <v>23.340277777777999</v>
      </c>
      <c r="D3384" s="27">
        <v>10</v>
      </c>
      <c r="E3384" s="27">
        <f t="shared" si="141"/>
        <v>10</v>
      </c>
      <c r="F3384" s="6" t="s">
        <v>33</v>
      </c>
      <c r="H3384" s="2" t="s">
        <v>173</v>
      </c>
      <c r="I3384" s="2" t="s">
        <v>172</v>
      </c>
    </row>
    <row r="3385" spans="1:9" x14ac:dyDescent="0.2">
      <c r="A3385" s="128">
        <f t="shared" si="140"/>
        <v>41850</v>
      </c>
      <c r="B3385" s="19">
        <v>23.340277777777899</v>
      </c>
      <c r="C3385" s="19">
        <v>23.347222222222399</v>
      </c>
      <c r="D3385" s="27">
        <v>10</v>
      </c>
      <c r="E3385" s="27">
        <f t="shared" si="141"/>
        <v>10</v>
      </c>
      <c r="F3385" s="6" t="s">
        <v>33</v>
      </c>
      <c r="H3385" s="2" t="s">
        <v>173</v>
      </c>
      <c r="I3385" s="2" t="s">
        <v>172</v>
      </c>
    </row>
    <row r="3386" spans="1:9" x14ac:dyDescent="0.2">
      <c r="A3386" s="128">
        <f t="shared" si="140"/>
        <v>41850</v>
      </c>
      <c r="B3386" s="19">
        <v>23.347222222222399</v>
      </c>
      <c r="C3386" s="19">
        <v>23.354166666666899</v>
      </c>
      <c r="D3386" s="27">
        <v>10</v>
      </c>
      <c r="E3386" s="27">
        <f t="shared" si="141"/>
        <v>10</v>
      </c>
      <c r="F3386" s="6" t="s">
        <v>33</v>
      </c>
      <c r="H3386" s="2" t="s">
        <v>173</v>
      </c>
      <c r="I3386" s="2" t="s">
        <v>172</v>
      </c>
    </row>
    <row r="3387" spans="1:9" x14ac:dyDescent="0.2">
      <c r="A3387" s="128">
        <f t="shared" si="140"/>
        <v>41850</v>
      </c>
      <c r="B3387" s="19">
        <v>23.354166666666799</v>
      </c>
      <c r="C3387" s="19">
        <v>23.361111111111299</v>
      </c>
      <c r="D3387" s="27">
        <v>10</v>
      </c>
      <c r="E3387" s="27">
        <f t="shared" si="141"/>
        <v>10</v>
      </c>
      <c r="F3387" s="6" t="s">
        <v>33</v>
      </c>
      <c r="H3387" s="2" t="s">
        <v>173</v>
      </c>
      <c r="I3387" s="2" t="s">
        <v>172</v>
      </c>
    </row>
    <row r="3388" spans="1:9" x14ac:dyDescent="0.2">
      <c r="A3388" s="128">
        <f t="shared" si="140"/>
        <v>41850</v>
      </c>
      <c r="B3388" s="19">
        <v>23.361111111111299</v>
      </c>
      <c r="C3388" s="19">
        <v>23.368055555555799</v>
      </c>
      <c r="D3388" s="27">
        <v>10</v>
      </c>
      <c r="E3388" s="27">
        <f t="shared" si="141"/>
        <v>10</v>
      </c>
      <c r="F3388" s="6" t="s">
        <v>33</v>
      </c>
      <c r="H3388" s="2" t="s">
        <v>173</v>
      </c>
      <c r="I3388" s="2" t="s">
        <v>172</v>
      </c>
    </row>
    <row r="3389" spans="1:9" x14ac:dyDescent="0.2">
      <c r="A3389" s="128">
        <f t="shared" si="140"/>
        <v>41850</v>
      </c>
      <c r="B3389" s="19">
        <v>23.368055555555699</v>
      </c>
      <c r="C3389" s="19">
        <v>23.375000000000199</v>
      </c>
      <c r="D3389" s="27">
        <v>10</v>
      </c>
      <c r="E3389" s="27">
        <f t="shared" si="141"/>
        <v>10</v>
      </c>
      <c r="F3389" s="6" t="s">
        <v>33</v>
      </c>
      <c r="H3389" s="2" t="s">
        <v>173</v>
      </c>
      <c r="I3389" s="2" t="s">
        <v>172</v>
      </c>
    </row>
    <row r="3390" spans="1:9" x14ac:dyDescent="0.2">
      <c r="A3390" s="128">
        <f t="shared" si="140"/>
        <v>41850</v>
      </c>
      <c r="B3390" s="19">
        <v>23.375000000000199</v>
      </c>
      <c r="C3390" s="19">
        <v>23.381944444444699</v>
      </c>
      <c r="D3390" s="27">
        <v>10</v>
      </c>
      <c r="E3390" s="27">
        <f t="shared" si="141"/>
        <v>10</v>
      </c>
      <c r="F3390" s="6" t="s">
        <v>33</v>
      </c>
      <c r="H3390" s="2" t="s">
        <v>173</v>
      </c>
      <c r="I3390" s="2" t="s">
        <v>172</v>
      </c>
    </row>
    <row r="3391" spans="1:9" x14ac:dyDescent="0.2">
      <c r="A3391" s="128">
        <f t="shared" si="140"/>
        <v>41850</v>
      </c>
      <c r="B3391" s="19">
        <v>23.381944444444599</v>
      </c>
      <c r="C3391" s="19">
        <v>23.388888888889099</v>
      </c>
      <c r="D3391" s="27">
        <v>10</v>
      </c>
      <c r="E3391" s="27">
        <f t="shared" si="141"/>
        <v>10</v>
      </c>
      <c r="F3391" s="6" t="s">
        <v>33</v>
      </c>
      <c r="H3391" s="2" t="s">
        <v>173</v>
      </c>
      <c r="I3391" s="2" t="s">
        <v>172</v>
      </c>
    </row>
    <row r="3392" spans="1:9" x14ac:dyDescent="0.2">
      <c r="A3392" s="128">
        <f t="shared" si="140"/>
        <v>41850</v>
      </c>
      <c r="B3392" s="19">
        <v>23.388888888888999</v>
      </c>
      <c r="C3392" s="19">
        <v>23.395833333333599</v>
      </c>
      <c r="D3392" s="27">
        <v>10</v>
      </c>
      <c r="E3392" s="27">
        <f t="shared" si="141"/>
        <v>10</v>
      </c>
      <c r="F3392" s="6" t="s">
        <v>33</v>
      </c>
      <c r="H3392" s="2" t="s">
        <v>173</v>
      </c>
      <c r="I3392" s="2" t="s">
        <v>172</v>
      </c>
    </row>
    <row r="3393" spans="1:9" x14ac:dyDescent="0.2">
      <c r="A3393" s="128">
        <f t="shared" si="140"/>
        <v>41850</v>
      </c>
      <c r="B3393" s="19">
        <v>23.395833333333499</v>
      </c>
      <c r="C3393" s="19">
        <v>23.402777777777999</v>
      </c>
      <c r="D3393" s="27">
        <v>10</v>
      </c>
      <c r="E3393" s="27">
        <f t="shared" si="141"/>
        <v>10</v>
      </c>
      <c r="F3393" s="6" t="s">
        <v>33</v>
      </c>
      <c r="H3393" s="2" t="s">
        <v>173</v>
      </c>
      <c r="I3393" s="2" t="s">
        <v>172</v>
      </c>
    </row>
    <row r="3394" spans="1:9" x14ac:dyDescent="0.2">
      <c r="A3394" s="128">
        <f t="shared" si="140"/>
        <v>41850</v>
      </c>
      <c r="B3394" s="19">
        <v>23.402777777777899</v>
      </c>
      <c r="C3394" s="19">
        <v>23.409722222222399</v>
      </c>
      <c r="D3394" s="27">
        <v>10</v>
      </c>
      <c r="E3394" s="27">
        <f t="shared" si="141"/>
        <v>10</v>
      </c>
      <c r="F3394" s="6" t="s">
        <v>33</v>
      </c>
      <c r="H3394" s="2" t="s">
        <v>173</v>
      </c>
      <c r="I3394" s="2" t="s">
        <v>172</v>
      </c>
    </row>
    <row r="3395" spans="1:9" x14ac:dyDescent="0.2">
      <c r="A3395" s="128">
        <f t="shared" si="140"/>
        <v>41850</v>
      </c>
      <c r="B3395" s="19">
        <v>23.409722222222399</v>
      </c>
      <c r="C3395" s="19">
        <v>23.416666666666899</v>
      </c>
      <c r="D3395" s="27">
        <v>10</v>
      </c>
      <c r="E3395" s="27">
        <f t="shared" si="141"/>
        <v>10</v>
      </c>
      <c r="F3395" s="6" t="s">
        <v>33</v>
      </c>
      <c r="H3395" s="2" t="s">
        <v>173</v>
      </c>
      <c r="I3395" s="2" t="s">
        <v>172</v>
      </c>
    </row>
    <row r="3396" spans="1:9" x14ac:dyDescent="0.2">
      <c r="A3396" s="128">
        <f t="shared" si="140"/>
        <v>41850</v>
      </c>
      <c r="B3396" s="19">
        <v>23.416666666666799</v>
      </c>
      <c r="C3396" s="19">
        <v>23.423611111111299</v>
      </c>
      <c r="D3396" s="27">
        <v>10</v>
      </c>
      <c r="E3396" s="27">
        <f t="shared" si="141"/>
        <v>10</v>
      </c>
      <c r="F3396" s="6" t="s">
        <v>33</v>
      </c>
      <c r="H3396" s="2" t="s">
        <v>173</v>
      </c>
      <c r="I3396" s="2" t="s">
        <v>172</v>
      </c>
    </row>
    <row r="3397" spans="1:9" x14ac:dyDescent="0.2">
      <c r="A3397" s="128">
        <f t="shared" si="140"/>
        <v>41850</v>
      </c>
      <c r="B3397" s="19">
        <v>23.423611111111299</v>
      </c>
      <c r="C3397" s="19">
        <v>23.430555555555799</v>
      </c>
      <c r="D3397" s="27">
        <v>10</v>
      </c>
      <c r="E3397" s="27">
        <f t="shared" si="141"/>
        <v>10</v>
      </c>
      <c r="F3397" s="6" t="s">
        <v>33</v>
      </c>
      <c r="H3397" s="2" t="s">
        <v>173</v>
      </c>
      <c r="I3397" s="2" t="s">
        <v>172</v>
      </c>
    </row>
    <row r="3398" spans="1:9" x14ac:dyDescent="0.2">
      <c r="A3398" s="128">
        <f t="shared" si="140"/>
        <v>41850</v>
      </c>
      <c r="B3398" s="19">
        <v>23.430555555555699</v>
      </c>
      <c r="C3398" s="19">
        <v>23.437500000000199</v>
      </c>
      <c r="D3398" s="27">
        <v>10</v>
      </c>
      <c r="E3398" s="27">
        <f t="shared" si="141"/>
        <v>10</v>
      </c>
      <c r="F3398" s="6" t="s">
        <v>33</v>
      </c>
      <c r="H3398" s="2" t="s">
        <v>173</v>
      </c>
      <c r="I3398" s="2" t="s">
        <v>172</v>
      </c>
    </row>
    <row r="3399" spans="1:9" x14ac:dyDescent="0.2">
      <c r="A3399" s="128">
        <f t="shared" si="140"/>
        <v>41850</v>
      </c>
      <c r="B3399" s="19">
        <v>23.437500000000199</v>
      </c>
      <c r="C3399" s="19">
        <v>23.444444444444699</v>
      </c>
      <c r="D3399" s="27">
        <v>10</v>
      </c>
      <c r="E3399" s="27">
        <f t="shared" si="141"/>
        <v>10</v>
      </c>
      <c r="F3399" s="6" t="s">
        <v>33</v>
      </c>
      <c r="H3399" s="2" t="s">
        <v>173</v>
      </c>
      <c r="I3399" s="2" t="s">
        <v>172</v>
      </c>
    </row>
    <row r="3400" spans="1:9" x14ac:dyDescent="0.2">
      <c r="A3400" s="128">
        <f t="shared" si="140"/>
        <v>41850</v>
      </c>
      <c r="B3400" s="19">
        <v>23.444444444444599</v>
      </c>
      <c r="C3400" s="19">
        <v>23.451388888889099</v>
      </c>
      <c r="D3400" s="27">
        <v>10</v>
      </c>
      <c r="E3400" s="27">
        <f t="shared" si="141"/>
        <v>10</v>
      </c>
      <c r="F3400" s="6" t="s">
        <v>33</v>
      </c>
      <c r="H3400" s="2" t="s">
        <v>173</v>
      </c>
      <c r="I3400" s="2" t="s">
        <v>172</v>
      </c>
    </row>
    <row r="3401" spans="1:9" x14ac:dyDescent="0.2">
      <c r="A3401" s="128">
        <f t="shared" ref="A3401:A3465" si="142">A3400</f>
        <v>41850</v>
      </c>
      <c r="B3401" s="19">
        <v>23.451388888888999</v>
      </c>
      <c r="C3401" s="19">
        <v>23.458333333333599</v>
      </c>
      <c r="D3401" s="27">
        <v>10</v>
      </c>
      <c r="E3401" s="27">
        <f t="shared" si="141"/>
        <v>10</v>
      </c>
      <c r="F3401" s="6" t="s">
        <v>33</v>
      </c>
      <c r="H3401" s="2" t="s">
        <v>173</v>
      </c>
      <c r="I3401" s="2" t="s">
        <v>172</v>
      </c>
    </row>
    <row r="3402" spans="1:9" x14ac:dyDescent="0.2">
      <c r="A3402" s="128">
        <f t="shared" si="142"/>
        <v>41850</v>
      </c>
      <c r="B3402" s="19">
        <v>23.458333333333499</v>
      </c>
      <c r="C3402" s="19">
        <v>23.465277777777999</v>
      </c>
      <c r="D3402" s="27">
        <v>10</v>
      </c>
      <c r="E3402" s="27">
        <f t="shared" si="141"/>
        <v>10</v>
      </c>
      <c r="F3402" s="6" t="s">
        <v>33</v>
      </c>
      <c r="H3402" s="2" t="s">
        <v>173</v>
      </c>
      <c r="I3402" s="2" t="s">
        <v>172</v>
      </c>
    </row>
    <row r="3403" spans="1:9" x14ac:dyDescent="0.2">
      <c r="A3403" s="128">
        <f t="shared" si="142"/>
        <v>41850</v>
      </c>
      <c r="B3403" s="19">
        <v>23.465277777777899</v>
      </c>
      <c r="C3403" s="19">
        <v>23.472222222222399</v>
      </c>
      <c r="D3403" s="27">
        <v>10</v>
      </c>
      <c r="E3403" s="27">
        <f t="shared" si="141"/>
        <v>10</v>
      </c>
      <c r="F3403" s="6" t="s">
        <v>33</v>
      </c>
      <c r="H3403" s="2" t="s">
        <v>173</v>
      </c>
      <c r="I3403" s="2" t="s">
        <v>172</v>
      </c>
    </row>
    <row r="3404" spans="1:9" x14ac:dyDescent="0.2">
      <c r="A3404" s="128">
        <f t="shared" si="142"/>
        <v>41850</v>
      </c>
      <c r="B3404" s="19">
        <v>23.472222222222399</v>
      </c>
      <c r="C3404" s="19">
        <v>23.479166666666899</v>
      </c>
      <c r="D3404" s="27">
        <v>10</v>
      </c>
      <c r="E3404" s="27">
        <f t="shared" si="141"/>
        <v>10</v>
      </c>
      <c r="F3404" s="6" t="s">
        <v>33</v>
      </c>
      <c r="H3404" s="2" t="s">
        <v>173</v>
      </c>
      <c r="I3404" s="2" t="s">
        <v>172</v>
      </c>
    </row>
    <row r="3405" spans="1:9" x14ac:dyDescent="0.2">
      <c r="A3405" s="128">
        <f t="shared" si="142"/>
        <v>41850</v>
      </c>
      <c r="B3405" s="19">
        <v>23.479166666666799</v>
      </c>
      <c r="C3405" s="19">
        <v>23.486111111111299</v>
      </c>
      <c r="D3405" s="27">
        <v>10</v>
      </c>
      <c r="E3405" s="27">
        <f t="shared" ref="E3405:E3469" si="143">D3405</f>
        <v>10</v>
      </c>
      <c r="F3405" s="6" t="s">
        <v>33</v>
      </c>
      <c r="H3405" s="2" t="s">
        <v>173</v>
      </c>
      <c r="I3405" s="2" t="s">
        <v>172</v>
      </c>
    </row>
    <row r="3406" spans="1:9" x14ac:dyDescent="0.2">
      <c r="A3406" s="128">
        <f t="shared" si="142"/>
        <v>41850</v>
      </c>
      <c r="B3406" s="19">
        <v>23.486111111111299</v>
      </c>
      <c r="C3406" s="19">
        <v>23.493055555555799</v>
      </c>
      <c r="D3406" s="27">
        <v>10</v>
      </c>
      <c r="E3406" s="27">
        <f t="shared" si="143"/>
        <v>10</v>
      </c>
      <c r="F3406" s="6" t="s">
        <v>33</v>
      </c>
      <c r="H3406" s="2" t="s">
        <v>173</v>
      </c>
      <c r="I3406" s="2" t="s">
        <v>172</v>
      </c>
    </row>
    <row r="3407" spans="1:9" x14ac:dyDescent="0.2">
      <c r="A3407" s="128">
        <f t="shared" si="142"/>
        <v>41850</v>
      </c>
      <c r="B3407" s="19">
        <v>23.493055555555699</v>
      </c>
      <c r="C3407" s="19">
        <v>23.500000000000199</v>
      </c>
      <c r="D3407" s="27">
        <v>10</v>
      </c>
      <c r="E3407" s="27">
        <f t="shared" si="143"/>
        <v>10</v>
      </c>
      <c r="F3407" s="6" t="s">
        <v>33</v>
      </c>
      <c r="H3407" s="2" t="s">
        <v>173</v>
      </c>
      <c r="I3407" s="2" t="s">
        <v>172</v>
      </c>
    </row>
    <row r="3408" spans="1:9" x14ac:dyDescent="0.2">
      <c r="A3408" s="128">
        <f t="shared" si="142"/>
        <v>41850</v>
      </c>
      <c r="B3408" s="19">
        <v>23.500000000000199</v>
      </c>
      <c r="C3408" s="19">
        <v>23.506944444444699</v>
      </c>
      <c r="D3408" s="27">
        <v>10</v>
      </c>
      <c r="E3408" s="27">
        <f t="shared" si="143"/>
        <v>10</v>
      </c>
      <c r="F3408" s="6" t="s">
        <v>33</v>
      </c>
      <c r="H3408" s="2" t="s">
        <v>173</v>
      </c>
      <c r="I3408" s="2" t="s">
        <v>172</v>
      </c>
    </row>
    <row r="3409" spans="1:9" x14ac:dyDescent="0.2">
      <c r="A3409" s="128">
        <f t="shared" si="142"/>
        <v>41850</v>
      </c>
      <c r="B3409" s="19">
        <v>23.506944444444599</v>
      </c>
      <c r="C3409" s="19">
        <v>23.513888888889099</v>
      </c>
      <c r="D3409" s="27">
        <v>10</v>
      </c>
      <c r="E3409" s="27">
        <f t="shared" si="143"/>
        <v>10</v>
      </c>
      <c r="F3409" s="6" t="s">
        <v>33</v>
      </c>
      <c r="H3409" s="2" t="s">
        <v>173</v>
      </c>
      <c r="I3409" s="2" t="s">
        <v>172</v>
      </c>
    </row>
    <row r="3410" spans="1:9" x14ac:dyDescent="0.2">
      <c r="A3410" s="128">
        <f t="shared" si="142"/>
        <v>41850</v>
      </c>
      <c r="B3410" s="19">
        <v>23.513888888888999</v>
      </c>
      <c r="C3410" s="19">
        <v>23.520833333333599</v>
      </c>
      <c r="D3410" s="27">
        <v>10</v>
      </c>
      <c r="E3410" s="27">
        <f t="shared" si="143"/>
        <v>10</v>
      </c>
      <c r="F3410" s="6" t="s">
        <v>33</v>
      </c>
      <c r="H3410" s="2" t="s">
        <v>173</v>
      </c>
      <c r="I3410" s="2" t="s">
        <v>172</v>
      </c>
    </row>
    <row r="3411" spans="1:9" x14ac:dyDescent="0.2">
      <c r="A3411" s="128">
        <f t="shared" si="142"/>
        <v>41850</v>
      </c>
      <c r="B3411" s="19">
        <v>23.520833333333499</v>
      </c>
      <c r="C3411" s="19">
        <v>23.527777777777999</v>
      </c>
      <c r="D3411" s="27">
        <v>10</v>
      </c>
      <c r="E3411" s="27">
        <f t="shared" si="143"/>
        <v>10</v>
      </c>
      <c r="F3411" s="6" t="s">
        <v>33</v>
      </c>
      <c r="H3411" s="2" t="s">
        <v>173</v>
      </c>
      <c r="I3411" s="2" t="s">
        <v>172</v>
      </c>
    </row>
    <row r="3412" spans="1:9" x14ac:dyDescent="0.2">
      <c r="A3412" s="128">
        <f t="shared" si="142"/>
        <v>41850</v>
      </c>
      <c r="B3412" s="19">
        <v>23.527777777777899</v>
      </c>
      <c r="C3412" s="19">
        <v>23.534722222222399</v>
      </c>
      <c r="D3412" s="27">
        <v>10</v>
      </c>
      <c r="E3412" s="27">
        <f t="shared" si="143"/>
        <v>10</v>
      </c>
      <c r="F3412" s="6" t="s">
        <v>33</v>
      </c>
      <c r="H3412" s="2" t="s">
        <v>173</v>
      </c>
      <c r="I3412" s="2" t="s">
        <v>172</v>
      </c>
    </row>
    <row r="3413" spans="1:9" x14ac:dyDescent="0.2">
      <c r="A3413" s="128">
        <f t="shared" si="142"/>
        <v>41850</v>
      </c>
      <c r="B3413" s="19">
        <v>23.534722222222399</v>
      </c>
      <c r="C3413" s="19">
        <v>23.541666666666899</v>
      </c>
      <c r="D3413" s="27">
        <v>10</v>
      </c>
      <c r="E3413" s="27">
        <f t="shared" si="143"/>
        <v>10</v>
      </c>
      <c r="F3413" s="6" t="s">
        <v>33</v>
      </c>
      <c r="H3413" s="2" t="s">
        <v>173</v>
      </c>
      <c r="I3413" s="2" t="s">
        <v>172</v>
      </c>
    </row>
    <row r="3414" spans="1:9" x14ac:dyDescent="0.2">
      <c r="A3414" s="128">
        <f t="shared" si="142"/>
        <v>41850</v>
      </c>
      <c r="B3414" s="19">
        <v>23.541666666666799</v>
      </c>
      <c r="C3414" s="19">
        <v>23.548611111111299</v>
      </c>
      <c r="D3414" s="27">
        <v>10</v>
      </c>
      <c r="E3414" s="27">
        <f t="shared" si="143"/>
        <v>10</v>
      </c>
      <c r="F3414" s="6" t="s">
        <v>33</v>
      </c>
      <c r="H3414" s="2" t="s">
        <v>173</v>
      </c>
      <c r="I3414" s="2" t="s">
        <v>172</v>
      </c>
    </row>
    <row r="3415" spans="1:9" x14ac:dyDescent="0.2">
      <c r="A3415" s="128">
        <f t="shared" si="142"/>
        <v>41850</v>
      </c>
      <c r="B3415" s="19">
        <v>23.548611111111299</v>
      </c>
      <c r="C3415" s="19">
        <v>23.555555555555799</v>
      </c>
      <c r="D3415" s="27">
        <v>10</v>
      </c>
      <c r="E3415" s="27">
        <f t="shared" si="143"/>
        <v>10</v>
      </c>
      <c r="F3415" s="6" t="s">
        <v>33</v>
      </c>
      <c r="H3415" s="2" t="s">
        <v>173</v>
      </c>
      <c r="I3415" s="2" t="s">
        <v>172</v>
      </c>
    </row>
    <row r="3416" spans="1:9" x14ac:dyDescent="0.2">
      <c r="A3416" s="128">
        <f>A3414</f>
        <v>41850</v>
      </c>
      <c r="B3416" s="19">
        <v>23.555555555555699</v>
      </c>
      <c r="C3416" s="19">
        <v>0.55581018518518521</v>
      </c>
      <c r="D3416" s="27">
        <v>0</v>
      </c>
      <c r="E3416" s="27">
        <f>D3416</f>
        <v>0</v>
      </c>
      <c r="F3416" s="6" t="s">
        <v>33</v>
      </c>
      <c r="H3416" s="2" t="s">
        <v>173</v>
      </c>
      <c r="I3416" s="2" t="s">
        <v>172</v>
      </c>
    </row>
    <row r="3417" spans="1:9" x14ac:dyDescent="0.2">
      <c r="A3417" s="128">
        <f>A3415</f>
        <v>41850</v>
      </c>
      <c r="B3417" s="19">
        <v>0.55599537037037039</v>
      </c>
      <c r="C3417" s="19">
        <v>23.562500000000199</v>
      </c>
      <c r="D3417" s="27">
        <v>10</v>
      </c>
      <c r="E3417" s="27">
        <f t="shared" si="143"/>
        <v>10</v>
      </c>
      <c r="F3417" s="6" t="s">
        <v>33</v>
      </c>
      <c r="H3417" s="2" t="s">
        <v>173</v>
      </c>
      <c r="I3417" s="2" t="s">
        <v>172</v>
      </c>
    </row>
    <row r="3418" spans="1:9" x14ac:dyDescent="0.2">
      <c r="A3418" s="128">
        <f t="shared" si="142"/>
        <v>41850</v>
      </c>
      <c r="B3418" s="19">
        <v>23.562500000000199</v>
      </c>
      <c r="C3418" s="19">
        <v>23.569444444444699</v>
      </c>
      <c r="D3418" s="27">
        <v>10</v>
      </c>
      <c r="E3418" s="27">
        <f t="shared" si="143"/>
        <v>10</v>
      </c>
      <c r="F3418" s="6" t="s">
        <v>33</v>
      </c>
      <c r="H3418" s="2" t="s">
        <v>173</v>
      </c>
      <c r="I3418" s="2" t="s">
        <v>172</v>
      </c>
    </row>
    <row r="3419" spans="1:9" x14ac:dyDescent="0.2">
      <c r="A3419" s="128">
        <f t="shared" si="142"/>
        <v>41850</v>
      </c>
      <c r="B3419" s="19">
        <v>23.569444444444599</v>
      </c>
      <c r="C3419" s="19">
        <v>23.576388888889099</v>
      </c>
      <c r="D3419" s="27">
        <v>10</v>
      </c>
      <c r="E3419" s="27">
        <f t="shared" si="143"/>
        <v>10</v>
      </c>
      <c r="F3419" s="6" t="s">
        <v>33</v>
      </c>
      <c r="H3419" s="2" t="s">
        <v>173</v>
      </c>
      <c r="I3419" s="2" t="s">
        <v>172</v>
      </c>
    </row>
    <row r="3420" spans="1:9" x14ac:dyDescent="0.2">
      <c r="A3420" s="128">
        <f t="shared" si="142"/>
        <v>41850</v>
      </c>
      <c r="B3420" s="19">
        <v>23.576388888888999</v>
      </c>
      <c r="C3420" s="19">
        <v>23.583333333333599</v>
      </c>
      <c r="D3420" s="27">
        <v>10</v>
      </c>
      <c r="E3420" s="27">
        <f t="shared" si="143"/>
        <v>10</v>
      </c>
      <c r="F3420" s="6" t="s">
        <v>33</v>
      </c>
      <c r="H3420" s="2" t="s">
        <v>173</v>
      </c>
      <c r="I3420" s="2" t="s">
        <v>172</v>
      </c>
    </row>
    <row r="3421" spans="1:9" x14ac:dyDescent="0.2">
      <c r="A3421" s="128">
        <f t="shared" si="142"/>
        <v>41850</v>
      </c>
      <c r="B3421" s="19">
        <v>23.583333333333499</v>
      </c>
      <c r="C3421" s="19">
        <v>23.590277777777999</v>
      </c>
      <c r="D3421" s="27">
        <v>10</v>
      </c>
      <c r="E3421" s="27">
        <f t="shared" si="143"/>
        <v>10</v>
      </c>
      <c r="F3421" s="6" t="s">
        <v>33</v>
      </c>
      <c r="H3421" s="2" t="s">
        <v>173</v>
      </c>
      <c r="I3421" s="2" t="s">
        <v>172</v>
      </c>
    </row>
    <row r="3422" spans="1:9" x14ac:dyDescent="0.2">
      <c r="A3422" s="128">
        <f t="shared" si="142"/>
        <v>41850</v>
      </c>
      <c r="B3422" s="19">
        <v>23.590277777777899</v>
      </c>
      <c r="C3422" s="19">
        <v>23.597222222222399</v>
      </c>
      <c r="D3422" s="27">
        <v>10</v>
      </c>
      <c r="E3422" s="27">
        <f t="shared" si="143"/>
        <v>10</v>
      </c>
      <c r="F3422" s="6" t="s">
        <v>33</v>
      </c>
      <c r="H3422" s="2" t="s">
        <v>173</v>
      </c>
      <c r="I3422" s="2" t="s">
        <v>172</v>
      </c>
    </row>
    <row r="3423" spans="1:9" x14ac:dyDescent="0.2">
      <c r="A3423" s="128">
        <f t="shared" si="142"/>
        <v>41850</v>
      </c>
      <c r="B3423" s="19">
        <v>23.597222222222399</v>
      </c>
      <c r="C3423" s="19">
        <v>23.604166666666899</v>
      </c>
      <c r="D3423" s="27">
        <v>10</v>
      </c>
      <c r="E3423" s="27">
        <f t="shared" si="143"/>
        <v>10</v>
      </c>
      <c r="F3423" s="6" t="s">
        <v>33</v>
      </c>
      <c r="H3423" s="2" t="s">
        <v>173</v>
      </c>
      <c r="I3423" s="2" t="s">
        <v>172</v>
      </c>
    </row>
    <row r="3424" spans="1:9" x14ac:dyDescent="0.2">
      <c r="A3424" s="128">
        <f t="shared" si="142"/>
        <v>41850</v>
      </c>
      <c r="B3424" s="19">
        <v>23.604166666666799</v>
      </c>
      <c r="C3424" s="19">
        <v>23.611111111111299</v>
      </c>
      <c r="D3424" s="27">
        <v>10</v>
      </c>
      <c r="E3424" s="27">
        <f t="shared" si="143"/>
        <v>10</v>
      </c>
      <c r="F3424" s="6" t="s">
        <v>33</v>
      </c>
      <c r="H3424" s="2" t="s">
        <v>173</v>
      </c>
      <c r="I3424" s="2" t="s">
        <v>172</v>
      </c>
    </row>
    <row r="3425" spans="1:9" x14ac:dyDescent="0.2">
      <c r="A3425" s="128">
        <f t="shared" si="142"/>
        <v>41850</v>
      </c>
      <c r="B3425" s="19">
        <v>23.611111111111299</v>
      </c>
      <c r="C3425" s="19">
        <v>23.618055555555799</v>
      </c>
      <c r="D3425" s="27">
        <v>10</v>
      </c>
      <c r="E3425" s="27">
        <f t="shared" si="143"/>
        <v>10</v>
      </c>
      <c r="F3425" s="6" t="s">
        <v>33</v>
      </c>
      <c r="H3425" s="2" t="s">
        <v>173</v>
      </c>
      <c r="I3425" s="2" t="s">
        <v>172</v>
      </c>
    </row>
    <row r="3426" spans="1:9" x14ac:dyDescent="0.2">
      <c r="A3426" s="128">
        <f t="shared" si="142"/>
        <v>41850</v>
      </c>
      <c r="B3426" s="19">
        <v>23.618055555555699</v>
      </c>
      <c r="C3426" s="19">
        <v>23.625000000000199</v>
      </c>
      <c r="D3426" s="27">
        <v>10</v>
      </c>
      <c r="E3426" s="27">
        <f t="shared" si="143"/>
        <v>10</v>
      </c>
      <c r="F3426" s="6" t="s">
        <v>33</v>
      </c>
      <c r="H3426" s="2" t="s">
        <v>173</v>
      </c>
      <c r="I3426" s="2" t="s">
        <v>172</v>
      </c>
    </row>
    <row r="3427" spans="1:9" x14ac:dyDescent="0.2">
      <c r="A3427" s="128">
        <f t="shared" si="142"/>
        <v>41850</v>
      </c>
      <c r="B3427" s="19">
        <v>23.625000000000199</v>
      </c>
      <c r="C3427" s="19">
        <v>23.631944444444699</v>
      </c>
      <c r="D3427" s="27">
        <v>10</v>
      </c>
      <c r="E3427" s="27">
        <f t="shared" si="143"/>
        <v>10</v>
      </c>
      <c r="F3427" s="6" t="s">
        <v>33</v>
      </c>
      <c r="H3427" s="2" t="s">
        <v>173</v>
      </c>
      <c r="I3427" s="2" t="s">
        <v>172</v>
      </c>
    </row>
    <row r="3428" spans="1:9" x14ac:dyDescent="0.2">
      <c r="A3428" s="128">
        <f t="shared" si="142"/>
        <v>41850</v>
      </c>
      <c r="B3428" s="19">
        <v>23.631944444444599</v>
      </c>
      <c r="C3428" s="19">
        <v>23.638888888889099</v>
      </c>
      <c r="D3428" s="27">
        <v>10</v>
      </c>
      <c r="E3428" s="27">
        <f t="shared" si="143"/>
        <v>10</v>
      </c>
      <c r="F3428" s="6" t="s">
        <v>33</v>
      </c>
      <c r="H3428" s="2" t="s">
        <v>173</v>
      </c>
      <c r="I3428" s="2" t="s">
        <v>172</v>
      </c>
    </row>
    <row r="3429" spans="1:9" x14ac:dyDescent="0.2">
      <c r="A3429" s="128">
        <f t="shared" si="142"/>
        <v>41850</v>
      </c>
      <c r="B3429" s="19">
        <v>23.638888888888999</v>
      </c>
      <c r="C3429" s="19">
        <v>23.645833333333599</v>
      </c>
      <c r="D3429" s="27">
        <v>10</v>
      </c>
      <c r="E3429" s="27">
        <f t="shared" si="143"/>
        <v>10</v>
      </c>
      <c r="F3429" s="6" t="s">
        <v>33</v>
      </c>
      <c r="H3429" s="2" t="s">
        <v>173</v>
      </c>
      <c r="I3429" s="2" t="s">
        <v>172</v>
      </c>
    </row>
    <row r="3430" spans="1:9" x14ac:dyDescent="0.2">
      <c r="A3430" s="128">
        <f t="shared" si="142"/>
        <v>41850</v>
      </c>
      <c r="B3430" s="19">
        <v>23.645833333333499</v>
      </c>
      <c r="C3430" s="19">
        <v>23.652777777777999</v>
      </c>
      <c r="D3430" s="27">
        <v>10</v>
      </c>
      <c r="E3430" s="27">
        <f t="shared" si="143"/>
        <v>10</v>
      </c>
      <c r="F3430" s="6" t="s">
        <v>33</v>
      </c>
      <c r="H3430" s="2" t="s">
        <v>173</v>
      </c>
      <c r="I3430" s="2" t="s">
        <v>172</v>
      </c>
    </row>
    <row r="3431" spans="1:9" x14ac:dyDescent="0.2">
      <c r="A3431" s="128">
        <f t="shared" si="142"/>
        <v>41850</v>
      </c>
      <c r="B3431" s="19">
        <v>23.652777777777899</v>
      </c>
      <c r="C3431" s="19">
        <v>23.659722222222399</v>
      </c>
      <c r="D3431" s="27">
        <v>10</v>
      </c>
      <c r="E3431" s="27">
        <f t="shared" si="143"/>
        <v>10</v>
      </c>
      <c r="F3431" s="6" t="s">
        <v>33</v>
      </c>
      <c r="H3431" s="2" t="s">
        <v>173</v>
      </c>
      <c r="I3431" s="2" t="s">
        <v>172</v>
      </c>
    </row>
    <row r="3432" spans="1:9" x14ac:dyDescent="0.2">
      <c r="A3432" s="128">
        <f t="shared" si="142"/>
        <v>41850</v>
      </c>
      <c r="B3432" s="19">
        <v>23.659722222222399</v>
      </c>
      <c r="C3432" s="19">
        <v>23.666666666666899</v>
      </c>
      <c r="D3432" s="27">
        <v>10</v>
      </c>
      <c r="E3432" s="27">
        <f t="shared" si="143"/>
        <v>10</v>
      </c>
      <c r="F3432" s="6" t="s">
        <v>33</v>
      </c>
      <c r="H3432" s="2" t="s">
        <v>173</v>
      </c>
      <c r="I3432" s="2" t="s">
        <v>172</v>
      </c>
    </row>
    <row r="3433" spans="1:9" x14ac:dyDescent="0.2">
      <c r="A3433" s="128">
        <f t="shared" si="142"/>
        <v>41850</v>
      </c>
      <c r="B3433" s="19">
        <v>23.666666666666799</v>
      </c>
      <c r="C3433" s="19">
        <v>23.673611111111299</v>
      </c>
      <c r="D3433" s="27">
        <v>10</v>
      </c>
      <c r="E3433" s="27">
        <f t="shared" si="143"/>
        <v>10</v>
      </c>
      <c r="F3433" s="6" t="s">
        <v>33</v>
      </c>
      <c r="H3433" s="2" t="s">
        <v>173</v>
      </c>
      <c r="I3433" s="2" t="s">
        <v>172</v>
      </c>
    </row>
    <row r="3434" spans="1:9" x14ac:dyDescent="0.2">
      <c r="A3434" s="128">
        <f t="shared" si="142"/>
        <v>41850</v>
      </c>
      <c r="B3434" s="19">
        <v>23.673611111111299</v>
      </c>
      <c r="C3434" s="19">
        <v>23.680555555555799</v>
      </c>
      <c r="D3434" s="27">
        <v>10</v>
      </c>
      <c r="E3434" s="27">
        <f t="shared" si="143"/>
        <v>10</v>
      </c>
      <c r="F3434" s="6" t="s">
        <v>33</v>
      </c>
      <c r="H3434" s="2" t="s">
        <v>173</v>
      </c>
      <c r="I3434" s="2" t="s">
        <v>172</v>
      </c>
    </row>
    <row r="3435" spans="1:9" x14ac:dyDescent="0.2">
      <c r="A3435" s="128">
        <f t="shared" si="142"/>
        <v>41850</v>
      </c>
      <c r="B3435" s="19">
        <v>23.680555555555699</v>
      </c>
      <c r="C3435" s="19">
        <v>23.687500000000199</v>
      </c>
      <c r="D3435" s="27">
        <v>10</v>
      </c>
      <c r="E3435" s="27">
        <f t="shared" si="143"/>
        <v>10</v>
      </c>
      <c r="F3435" s="6" t="s">
        <v>33</v>
      </c>
      <c r="H3435" s="2" t="s">
        <v>173</v>
      </c>
      <c r="I3435" s="2" t="s">
        <v>172</v>
      </c>
    </row>
    <row r="3436" spans="1:9" x14ac:dyDescent="0.2">
      <c r="A3436" s="128">
        <f t="shared" si="142"/>
        <v>41850</v>
      </c>
      <c r="B3436" s="19">
        <v>23.687500000000199</v>
      </c>
      <c r="C3436" s="19">
        <v>23.694444444444699</v>
      </c>
      <c r="D3436" s="27">
        <v>10</v>
      </c>
      <c r="E3436" s="27">
        <f t="shared" si="143"/>
        <v>10</v>
      </c>
      <c r="F3436" s="6" t="s">
        <v>33</v>
      </c>
      <c r="H3436" s="2" t="s">
        <v>173</v>
      </c>
      <c r="I3436" s="2" t="s">
        <v>172</v>
      </c>
    </row>
    <row r="3437" spans="1:9" x14ac:dyDescent="0.2">
      <c r="A3437" s="128">
        <f t="shared" si="142"/>
        <v>41850</v>
      </c>
      <c r="B3437" s="19">
        <v>23.694444444444599</v>
      </c>
      <c r="C3437" s="19">
        <v>23.701388888889099</v>
      </c>
      <c r="D3437" s="27">
        <v>10</v>
      </c>
      <c r="E3437" s="27">
        <f t="shared" si="143"/>
        <v>10</v>
      </c>
      <c r="F3437" s="6" t="s">
        <v>33</v>
      </c>
      <c r="H3437" s="2" t="s">
        <v>173</v>
      </c>
      <c r="I3437" s="2" t="s">
        <v>172</v>
      </c>
    </row>
    <row r="3438" spans="1:9" x14ac:dyDescent="0.2">
      <c r="A3438" s="128">
        <f t="shared" si="142"/>
        <v>41850</v>
      </c>
      <c r="B3438" s="19">
        <v>23.701388888888999</v>
      </c>
      <c r="C3438" s="19">
        <v>23.708333333333599</v>
      </c>
      <c r="D3438" s="27">
        <v>10</v>
      </c>
      <c r="E3438" s="27">
        <f t="shared" si="143"/>
        <v>10</v>
      </c>
      <c r="F3438" s="6" t="s">
        <v>33</v>
      </c>
      <c r="H3438" s="2" t="s">
        <v>173</v>
      </c>
      <c r="I3438" s="2" t="s">
        <v>172</v>
      </c>
    </row>
    <row r="3439" spans="1:9" x14ac:dyDescent="0.2">
      <c r="A3439" s="128">
        <f t="shared" si="142"/>
        <v>41850</v>
      </c>
      <c r="B3439" s="19">
        <v>23.708333333333499</v>
      </c>
      <c r="C3439" s="19">
        <v>23.715277777777999</v>
      </c>
      <c r="D3439" s="27">
        <v>10</v>
      </c>
      <c r="E3439" s="27">
        <f t="shared" si="143"/>
        <v>10</v>
      </c>
      <c r="F3439" s="6" t="s">
        <v>33</v>
      </c>
      <c r="H3439" s="2" t="s">
        <v>173</v>
      </c>
      <c r="I3439" s="2" t="s">
        <v>172</v>
      </c>
    </row>
    <row r="3440" spans="1:9" x14ac:dyDescent="0.2">
      <c r="A3440" s="128">
        <f t="shared" si="142"/>
        <v>41850</v>
      </c>
      <c r="B3440" s="19">
        <v>23.715277777777899</v>
      </c>
      <c r="C3440" s="19">
        <v>23.722222222222399</v>
      </c>
      <c r="D3440" s="27">
        <v>10</v>
      </c>
      <c r="E3440" s="27">
        <f t="shared" si="143"/>
        <v>10</v>
      </c>
      <c r="F3440" s="6" t="s">
        <v>33</v>
      </c>
      <c r="H3440" s="2" t="s">
        <v>173</v>
      </c>
      <c r="I3440" s="2" t="s">
        <v>172</v>
      </c>
    </row>
    <row r="3441" spans="1:9" x14ac:dyDescent="0.2">
      <c r="A3441" s="128">
        <f t="shared" si="142"/>
        <v>41850</v>
      </c>
      <c r="B3441" s="19">
        <v>23.722222222222399</v>
      </c>
      <c r="C3441" s="19">
        <v>23.729166666666899</v>
      </c>
      <c r="D3441" s="27">
        <v>10</v>
      </c>
      <c r="E3441" s="27">
        <f t="shared" si="143"/>
        <v>10</v>
      </c>
      <c r="F3441" s="6" t="s">
        <v>33</v>
      </c>
      <c r="H3441" s="2" t="s">
        <v>173</v>
      </c>
      <c r="I3441" s="2" t="s">
        <v>172</v>
      </c>
    </row>
    <row r="3442" spans="1:9" x14ac:dyDescent="0.2">
      <c r="A3442" s="128">
        <f t="shared" si="142"/>
        <v>41850</v>
      </c>
      <c r="B3442" s="19">
        <v>23.729166666666799</v>
      </c>
      <c r="C3442" s="19">
        <v>23.736111111111299</v>
      </c>
      <c r="D3442" s="27">
        <v>10</v>
      </c>
      <c r="E3442" s="27">
        <f t="shared" si="143"/>
        <v>10</v>
      </c>
      <c r="F3442" s="6" t="s">
        <v>33</v>
      </c>
      <c r="H3442" s="2" t="s">
        <v>173</v>
      </c>
      <c r="I3442" s="2" t="s">
        <v>172</v>
      </c>
    </row>
    <row r="3443" spans="1:9" x14ac:dyDescent="0.2">
      <c r="A3443" s="128">
        <f t="shared" si="142"/>
        <v>41850</v>
      </c>
      <c r="B3443" s="19">
        <v>23.736111111111299</v>
      </c>
      <c r="C3443" s="19">
        <v>23.743055555555799</v>
      </c>
      <c r="D3443" s="27">
        <v>10</v>
      </c>
      <c r="E3443" s="27">
        <f t="shared" si="143"/>
        <v>10</v>
      </c>
      <c r="F3443" s="6" t="s">
        <v>33</v>
      </c>
      <c r="H3443" s="2" t="s">
        <v>173</v>
      </c>
      <c r="I3443" s="2" t="s">
        <v>172</v>
      </c>
    </row>
    <row r="3444" spans="1:9" x14ac:dyDescent="0.2">
      <c r="A3444" s="128">
        <f t="shared" si="142"/>
        <v>41850</v>
      </c>
      <c r="B3444" s="19">
        <v>23.743055555555699</v>
      </c>
      <c r="C3444" s="19">
        <v>23.750000000000199</v>
      </c>
      <c r="D3444" s="27">
        <v>10</v>
      </c>
      <c r="E3444" s="27">
        <f t="shared" si="143"/>
        <v>10</v>
      </c>
      <c r="F3444" s="6" t="s">
        <v>33</v>
      </c>
      <c r="H3444" s="2" t="s">
        <v>173</v>
      </c>
      <c r="I3444" s="2" t="s">
        <v>172</v>
      </c>
    </row>
    <row r="3445" spans="1:9" x14ac:dyDescent="0.2">
      <c r="A3445" s="128">
        <f t="shared" si="142"/>
        <v>41850</v>
      </c>
      <c r="B3445" s="19">
        <v>23.750000000000199</v>
      </c>
      <c r="C3445" s="19">
        <v>23.756944444444699</v>
      </c>
      <c r="D3445" s="27">
        <v>10</v>
      </c>
      <c r="E3445" s="27">
        <f t="shared" si="143"/>
        <v>10</v>
      </c>
      <c r="F3445" s="6" t="s">
        <v>33</v>
      </c>
      <c r="H3445" s="2" t="s">
        <v>173</v>
      </c>
      <c r="I3445" s="2" t="s">
        <v>172</v>
      </c>
    </row>
    <row r="3446" spans="1:9" x14ac:dyDescent="0.2">
      <c r="A3446" s="128">
        <f t="shared" si="142"/>
        <v>41850</v>
      </c>
      <c r="B3446" s="19">
        <v>23.756944444444599</v>
      </c>
      <c r="C3446" s="19">
        <v>23.763888888889099</v>
      </c>
      <c r="D3446" s="27">
        <v>10</v>
      </c>
      <c r="E3446" s="27">
        <f t="shared" si="143"/>
        <v>10</v>
      </c>
      <c r="F3446" s="6" t="s">
        <v>33</v>
      </c>
      <c r="H3446" s="2" t="s">
        <v>173</v>
      </c>
      <c r="I3446" s="2" t="s">
        <v>172</v>
      </c>
    </row>
    <row r="3447" spans="1:9" x14ac:dyDescent="0.2">
      <c r="A3447" s="128">
        <f t="shared" si="142"/>
        <v>41850</v>
      </c>
      <c r="B3447" s="19">
        <v>23.763888888888999</v>
      </c>
      <c r="C3447" s="19">
        <v>23.770833333333599</v>
      </c>
      <c r="D3447" s="27">
        <v>10</v>
      </c>
      <c r="E3447" s="27">
        <f t="shared" si="143"/>
        <v>10</v>
      </c>
      <c r="F3447" s="6" t="s">
        <v>33</v>
      </c>
      <c r="H3447" s="2" t="s">
        <v>173</v>
      </c>
      <c r="I3447" s="2" t="s">
        <v>172</v>
      </c>
    </row>
    <row r="3448" spans="1:9" x14ac:dyDescent="0.2">
      <c r="A3448" s="128">
        <f t="shared" si="142"/>
        <v>41850</v>
      </c>
      <c r="B3448" s="19">
        <v>23.770833333333499</v>
      </c>
      <c r="C3448" s="19">
        <v>23.777777777777999</v>
      </c>
      <c r="D3448" s="27">
        <v>10</v>
      </c>
      <c r="E3448" s="27">
        <f t="shared" si="143"/>
        <v>10</v>
      </c>
      <c r="F3448" s="6" t="s">
        <v>33</v>
      </c>
      <c r="H3448" s="2" t="s">
        <v>173</v>
      </c>
      <c r="I3448" s="2" t="s">
        <v>172</v>
      </c>
    </row>
    <row r="3449" spans="1:9" x14ac:dyDescent="0.2">
      <c r="A3449" s="128">
        <f t="shared" si="142"/>
        <v>41850</v>
      </c>
      <c r="B3449" s="19">
        <v>23.777777777777899</v>
      </c>
      <c r="C3449" s="19">
        <v>23.784722222222399</v>
      </c>
      <c r="D3449" s="27">
        <v>10</v>
      </c>
      <c r="E3449" s="27">
        <f t="shared" si="143"/>
        <v>10</v>
      </c>
      <c r="F3449" s="6" t="s">
        <v>33</v>
      </c>
      <c r="H3449" s="2" t="s">
        <v>173</v>
      </c>
      <c r="I3449" s="2" t="s">
        <v>172</v>
      </c>
    </row>
    <row r="3450" spans="1:9" x14ac:dyDescent="0.2">
      <c r="A3450" s="128">
        <f t="shared" si="142"/>
        <v>41850</v>
      </c>
      <c r="B3450" s="19">
        <v>23.784722222222399</v>
      </c>
      <c r="C3450" s="19">
        <v>23.791666666666899</v>
      </c>
      <c r="D3450" s="27">
        <v>10</v>
      </c>
      <c r="E3450" s="27">
        <f t="shared" si="143"/>
        <v>10</v>
      </c>
      <c r="F3450" s="6" t="s">
        <v>33</v>
      </c>
      <c r="H3450" s="2" t="s">
        <v>173</v>
      </c>
      <c r="I3450" s="2" t="s">
        <v>172</v>
      </c>
    </row>
    <row r="3451" spans="1:9" x14ac:dyDescent="0.2">
      <c r="A3451" s="128">
        <f t="shared" si="142"/>
        <v>41850</v>
      </c>
      <c r="B3451" s="19">
        <v>23.791666666666799</v>
      </c>
      <c r="C3451" s="19">
        <v>23.798611111111299</v>
      </c>
      <c r="D3451" s="27">
        <v>10</v>
      </c>
      <c r="E3451" s="27">
        <f t="shared" si="143"/>
        <v>10</v>
      </c>
      <c r="F3451" s="6" t="s">
        <v>33</v>
      </c>
      <c r="H3451" s="2" t="s">
        <v>173</v>
      </c>
      <c r="I3451" s="2" t="s">
        <v>172</v>
      </c>
    </row>
    <row r="3452" spans="1:9" x14ac:dyDescent="0.2">
      <c r="A3452" s="128">
        <f t="shared" si="142"/>
        <v>41850</v>
      </c>
      <c r="B3452" s="19">
        <v>23.798611111111299</v>
      </c>
      <c r="C3452" s="19">
        <v>23.805555555555799</v>
      </c>
      <c r="D3452" s="27">
        <v>10</v>
      </c>
      <c r="E3452" s="27">
        <f t="shared" si="143"/>
        <v>10</v>
      </c>
      <c r="F3452" s="6" t="s">
        <v>33</v>
      </c>
      <c r="H3452" s="2" t="s">
        <v>173</v>
      </c>
      <c r="I3452" s="2" t="s">
        <v>172</v>
      </c>
    </row>
    <row r="3453" spans="1:9" x14ac:dyDescent="0.2">
      <c r="A3453" s="128">
        <f t="shared" si="142"/>
        <v>41850</v>
      </c>
      <c r="B3453" s="19">
        <v>23.805555555555699</v>
      </c>
      <c r="C3453" s="19">
        <v>23.812500000000199</v>
      </c>
      <c r="D3453" s="27">
        <v>10</v>
      </c>
      <c r="E3453" s="27">
        <f t="shared" si="143"/>
        <v>10</v>
      </c>
      <c r="F3453" s="6" t="s">
        <v>33</v>
      </c>
      <c r="H3453" s="2" t="s">
        <v>173</v>
      </c>
      <c r="I3453" s="2" t="s">
        <v>172</v>
      </c>
    </row>
    <row r="3454" spans="1:9" x14ac:dyDescent="0.2">
      <c r="A3454" s="128">
        <f t="shared" si="142"/>
        <v>41850</v>
      </c>
      <c r="B3454" s="19">
        <v>23.812500000000199</v>
      </c>
      <c r="C3454" s="19">
        <v>23.819444444444699</v>
      </c>
      <c r="D3454" s="27">
        <v>10</v>
      </c>
      <c r="E3454" s="27">
        <f t="shared" si="143"/>
        <v>10</v>
      </c>
      <c r="F3454" s="6" t="s">
        <v>33</v>
      </c>
      <c r="H3454" s="2" t="s">
        <v>173</v>
      </c>
      <c r="I3454" s="2" t="s">
        <v>172</v>
      </c>
    </row>
    <row r="3455" spans="1:9" x14ac:dyDescent="0.2">
      <c r="A3455" s="128">
        <f t="shared" si="142"/>
        <v>41850</v>
      </c>
      <c r="B3455" s="19">
        <v>23.819444444444599</v>
      </c>
      <c r="C3455" s="19">
        <v>23.826388888889099</v>
      </c>
      <c r="D3455" s="27">
        <v>10</v>
      </c>
      <c r="E3455" s="27">
        <f t="shared" si="143"/>
        <v>10</v>
      </c>
      <c r="F3455" s="6" t="s">
        <v>33</v>
      </c>
      <c r="H3455" s="2" t="s">
        <v>173</v>
      </c>
      <c r="I3455" s="2" t="s">
        <v>172</v>
      </c>
    </row>
    <row r="3456" spans="1:9" x14ac:dyDescent="0.2">
      <c r="A3456" s="128">
        <f t="shared" si="142"/>
        <v>41850</v>
      </c>
      <c r="B3456" s="19">
        <v>23.826388888888999</v>
      </c>
      <c r="C3456" s="19">
        <v>23.833333333333599</v>
      </c>
      <c r="D3456" s="27">
        <v>10</v>
      </c>
      <c r="E3456" s="27">
        <f t="shared" si="143"/>
        <v>10</v>
      </c>
      <c r="F3456" s="6" t="s">
        <v>33</v>
      </c>
      <c r="H3456" s="2" t="s">
        <v>173</v>
      </c>
      <c r="I3456" s="2" t="s">
        <v>172</v>
      </c>
    </row>
    <row r="3457" spans="1:9" x14ac:dyDescent="0.2">
      <c r="A3457" s="128">
        <f t="shared" si="142"/>
        <v>41850</v>
      </c>
      <c r="B3457" s="19">
        <v>23.833333333333499</v>
      </c>
      <c r="C3457" s="19">
        <v>23.840277777777999</v>
      </c>
      <c r="D3457" s="27">
        <v>10</v>
      </c>
      <c r="E3457" s="27">
        <f t="shared" si="143"/>
        <v>10</v>
      </c>
      <c r="F3457" s="6" t="s">
        <v>33</v>
      </c>
      <c r="H3457" s="2" t="s">
        <v>173</v>
      </c>
      <c r="I3457" s="2" t="s">
        <v>172</v>
      </c>
    </row>
    <row r="3458" spans="1:9" x14ac:dyDescent="0.2">
      <c r="A3458" s="128">
        <f t="shared" si="142"/>
        <v>41850</v>
      </c>
      <c r="B3458" s="19">
        <v>23.840277777777899</v>
      </c>
      <c r="C3458" s="19">
        <v>23.847222222222399</v>
      </c>
      <c r="D3458" s="27">
        <v>10</v>
      </c>
      <c r="E3458" s="27">
        <f t="shared" si="143"/>
        <v>10</v>
      </c>
      <c r="F3458" s="6" t="s">
        <v>33</v>
      </c>
      <c r="H3458" s="2" t="s">
        <v>173</v>
      </c>
      <c r="I3458" s="2" t="s">
        <v>172</v>
      </c>
    </row>
    <row r="3459" spans="1:9" x14ac:dyDescent="0.2">
      <c r="A3459" s="128">
        <f t="shared" si="142"/>
        <v>41850</v>
      </c>
      <c r="B3459" s="19">
        <v>23.847222222222399</v>
      </c>
      <c r="C3459" s="19">
        <v>23.854166666666899</v>
      </c>
      <c r="D3459" s="27">
        <v>10</v>
      </c>
      <c r="E3459" s="27">
        <f t="shared" si="143"/>
        <v>10</v>
      </c>
      <c r="F3459" s="6" t="s">
        <v>33</v>
      </c>
      <c r="H3459" s="2" t="s">
        <v>173</v>
      </c>
      <c r="I3459" s="2" t="s">
        <v>172</v>
      </c>
    </row>
    <row r="3460" spans="1:9" x14ac:dyDescent="0.2">
      <c r="A3460" s="128">
        <f t="shared" si="142"/>
        <v>41850</v>
      </c>
      <c r="B3460" s="19">
        <v>23.854166666666799</v>
      </c>
      <c r="C3460" s="19">
        <v>23.861111111111299</v>
      </c>
      <c r="D3460" s="27">
        <v>10</v>
      </c>
      <c r="E3460" s="27">
        <f t="shared" si="143"/>
        <v>10</v>
      </c>
      <c r="F3460" s="6" t="s">
        <v>33</v>
      </c>
      <c r="H3460" s="2" t="s">
        <v>173</v>
      </c>
      <c r="I3460" s="2" t="s">
        <v>172</v>
      </c>
    </row>
    <row r="3461" spans="1:9" x14ac:dyDescent="0.2">
      <c r="A3461" s="128">
        <f t="shared" si="142"/>
        <v>41850</v>
      </c>
      <c r="B3461" s="19">
        <v>23.861111111111299</v>
      </c>
      <c r="C3461" s="19">
        <v>23.868055555555799</v>
      </c>
      <c r="D3461" s="27">
        <v>10</v>
      </c>
      <c r="E3461" s="27">
        <f t="shared" si="143"/>
        <v>10</v>
      </c>
      <c r="F3461" s="6" t="s">
        <v>33</v>
      </c>
      <c r="H3461" s="2" t="s">
        <v>173</v>
      </c>
      <c r="I3461" s="2" t="s">
        <v>172</v>
      </c>
    </row>
    <row r="3462" spans="1:9" x14ac:dyDescent="0.2">
      <c r="A3462" s="128">
        <f t="shared" si="142"/>
        <v>41850</v>
      </c>
      <c r="B3462" s="19">
        <v>23.868055555555699</v>
      </c>
      <c r="C3462" s="19">
        <v>23.875000000000199</v>
      </c>
      <c r="D3462" s="27">
        <v>10</v>
      </c>
      <c r="E3462" s="27">
        <f t="shared" si="143"/>
        <v>10</v>
      </c>
      <c r="F3462" s="6" t="s">
        <v>33</v>
      </c>
      <c r="H3462" s="2" t="s">
        <v>173</v>
      </c>
      <c r="I3462" s="2" t="s">
        <v>172</v>
      </c>
    </row>
    <row r="3463" spans="1:9" x14ac:dyDescent="0.2">
      <c r="A3463" s="128">
        <f t="shared" si="142"/>
        <v>41850</v>
      </c>
      <c r="B3463" s="19">
        <v>23.875000000000199</v>
      </c>
      <c r="C3463" s="19">
        <v>23.881944444444699</v>
      </c>
      <c r="D3463" s="27">
        <v>10</v>
      </c>
      <c r="E3463" s="27">
        <f t="shared" si="143"/>
        <v>10</v>
      </c>
      <c r="F3463" s="6" t="s">
        <v>33</v>
      </c>
      <c r="H3463" s="2" t="s">
        <v>173</v>
      </c>
      <c r="I3463" s="2" t="s">
        <v>172</v>
      </c>
    </row>
    <row r="3464" spans="1:9" x14ac:dyDescent="0.2">
      <c r="A3464" s="128">
        <f t="shared" si="142"/>
        <v>41850</v>
      </c>
      <c r="B3464" s="19">
        <v>23.881944444444599</v>
      </c>
      <c r="C3464" s="19">
        <v>23.888888888889099</v>
      </c>
      <c r="D3464" s="27">
        <v>10</v>
      </c>
      <c r="E3464" s="27">
        <f t="shared" si="143"/>
        <v>10</v>
      </c>
      <c r="F3464" s="6" t="s">
        <v>33</v>
      </c>
      <c r="H3464" s="2" t="s">
        <v>173</v>
      </c>
      <c r="I3464" s="2" t="s">
        <v>172</v>
      </c>
    </row>
    <row r="3465" spans="1:9" x14ac:dyDescent="0.2">
      <c r="A3465" s="128">
        <f t="shared" si="142"/>
        <v>41850</v>
      </c>
      <c r="B3465" s="19">
        <v>23.888888888888999</v>
      </c>
      <c r="C3465" s="19">
        <v>23.895833333333599</v>
      </c>
      <c r="D3465" s="27">
        <v>10</v>
      </c>
      <c r="E3465" s="27">
        <f t="shared" si="143"/>
        <v>10</v>
      </c>
      <c r="F3465" s="6" t="s">
        <v>33</v>
      </c>
      <c r="H3465" s="2" t="s">
        <v>173</v>
      </c>
      <c r="I3465" s="2" t="s">
        <v>172</v>
      </c>
    </row>
    <row r="3466" spans="1:9" x14ac:dyDescent="0.2">
      <c r="A3466" s="128">
        <f t="shared" ref="A3466:A3480" si="144">A3465</f>
        <v>41850</v>
      </c>
      <c r="B3466" s="19">
        <v>23.895833333333499</v>
      </c>
      <c r="C3466" s="19">
        <v>23.902777777777999</v>
      </c>
      <c r="D3466" s="27">
        <v>10</v>
      </c>
      <c r="E3466" s="27">
        <f t="shared" si="143"/>
        <v>10</v>
      </c>
      <c r="F3466" s="6" t="s">
        <v>33</v>
      </c>
      <c r="H3466" s="2" t="s">
        <v>173</v>
      </c>
      <c r="I3466" s="2" t="s">
        <v>172</v>
      </c>
    </row>
    <row r="3467" spans="1:9" x14ac:dyDescent="0.2">
      <c r="A3467" s="128">
        <f t="shared" si="144"/>
        <v>41850</v>
      </c>
      <c r="B3467" s="19">
        <v>23.902777777777899</v>
      </c>
      <c r="C3467" s="19">
        <v>23.909722222222399</v>
      </c>
      <c r="D3467" s="27">
        <v>10</v>
      </c>
      <c r="E3467" s="27">
        <f t="shared" si="143"/>
        <v>10</v>
      </c>
      <c r="F3467" s="6" t="s">
        <v>33</v>
      </c>
      <c r="H3467" s="2" t="s">
        <v>173</v>
      </c>
      <c r="I3467" s="2" t="s">
        <v>172</v>
      </c>
    </row>
    <row r="3468" spans="1:9" x14ac:dyDescent="0.2">
      <c r="A3468" s="128">
        <f t="shared" si="144"/>
        <v>41850</v>
      </c>
      <c r="B3468" s="19">
        <v>23.909722222222399</v>
      </c>
      <c r="C3468" s="19">
        <v>23.916666666666899</v>
      </c>
      <c r="D3468" s="27">
        <v>10</v>
      </c>
      <c r="E3468" s="27">
        <f t="shared" si="143"/>
        <v>10</v>
      </c>
      <c r="F3468" s="6" t="s">
        <v>33</v>
      </c>
      <c r="H3468" s="2" t="s">
        <v>173</v>
      </c>
      <c r="I3468" s="2" t="s">
        <v>172</v>
      </c>
    </row>
    <row r="3469" spans="1:9" x14ac:dyDescent="0.2">
      <c r="A3469" s="128">
        <f t="shared" si="144"/>
        <v>41850</v>
      </c>
      <c r="B3469" s="19">
        <v>23.916666666666799</v>
      </c>
      <c r="C3469" s="19">
        <v>23.923611111111299</v>
      </c>
      <c r="D3469" s="27">
        <v>10</v>
      </c>
      <c r="E3469" s="27">
        <f t="shared" si="143"/>
        <v>10</v>
      </c>
      <c r="F3469" s="6" t="s">
        <v>33</v>
      </c>
      <c r="H3469" s="2" t="s">
        <v>173</v>
      </c>
      <c r="I3469" s="2" t="s">
        <v>172</v>
      </c>
    </row>
    <row r="3470" spans="1:9" x14ac:dyDescent="0.2">
      <c r="A3470" s="128">
        <f t="shared" si="144"/>
        <v>41850</v>
      </c>
      <c r="B3470" s="19">
        <v>23.923611111111299</v>
      </c>
      <c r="C3470" s="19">
        <v>23.930555555555799</v>
      </c>
      <c r="D3470" s="27">
        <v>10</v>
      </c>
      <c r="E3470" s="27">
        <f t="shared" ref="E3470:E3480" si="145">D3470</f>
        <v>10</v>
      </c>
      <c r="F3470" s="6" t="s">
        <v>33</v>
      </c>
      <c r="H3470" s="2" t="s">
        <v>173</v>
      </c>
      <c r="I3470" s="2" t="s">
        <v>172</v>
      </c>
    </row>
    <row r="3471" spans="1:9" x14ac:dyDescent="0.2">
      <c r="A3471" s="128">
        <f t="shared" si="144"/>
        <v>41850</v>
      </c>
      <c r="B3471" s="19">
        <v>23.930555555555699</v>
      </c>
      <c r="C3471" s="19">
        <v>23.937500000000199</v>
      </c>
      <c r="D3471" s="27">
        <v>10</v>
      </c>
      <c r="E3471" s="27">
        <f t="shared" si="145"/>
        <v>10</v>
      </c>
      <c r="F3471" s="6" t="s">
        <v>33</v>
      </c>
      <c r="H3471" s="2" t="s">
        <v>173</v>
      </c>
      <c r="I3471" s="2" t="s">
        <v>172</v>
      </c>
    </row>
    <row r="3472" spans="1:9" x14ac:dyDescent="0.2">
      <c r="A3472" s="128">
        <f t="shared" si="144"/>
        <v>41850</v>
      </c>
      <c r="B3472" s="19">
        <v>23.937500000000199</v>
      </c>
      <c r="C3472" s="19">
        <v>23.944444444444699</v>
      </c>
      <c r="D3472" s="27">
        <v>10</v>
      </c>
      <c r="E3472" s="27">
        <f t="shared" si="145"/>
        <v>10</v>
      </c>
      <c r="F3472" s="6" t="s">
        <v>33</v>
      </c>
      <c r="H3472" s="2" t="s">
        <v>173</v>
      </c>
      <c r="I3472" s="2" t="s">
        <v>172</v>
      </c>
    </row>
    <row r="3473" spans="1:9" x14ac:dyDescent="0.2">
      <c r="A3473" s="128">
        <f t="shared" si="144"/>
        <v>41850</v>
      </c>
      <c r="B3473" s="19">
        <v>23.944444444444599</v>
      </c>
      <c r="C3473" s="19">
        <v>23.951388888889099</v>
      </c>
      <c r="D3473" s="27">
        <v>10</v>
      </c>
      <c r="E3473" s="27">
        <f t="shared" si="145"/>
        <v>10</v>
      </c>
      <c r="F3473" s="6" t="s">
        <v>33</v>
      </c>
      <c r="H3473" s="2" t="s">
        <v>173</v>
      </c>
      <c r="I3473" s="2" t="s">
        <v>172</v>
      </c>
    </row>
    <row r="3474" spans="1:9" x14ac:dyDescent="0.2">
      <c r="A3474" s="128">
        <f t="shared" si="144"/>
        <v>41850</v>
      </c>
      <c r="B3474" s="19">
        <v>23.951388888888999</v>
      </c>
      <c r="C3474" s="19">
        <v>23.958333333333599</v>
      </c>
      <c r="D3474" s="27">
        <v>10</v>
      </c>
      <c r="E3474" s="27">
        <f t="shared" si="145"/>
        <v>10</v>
      </c>
      <c r="F3474" s="6" t="s">
        <v>33</v>
      </c>
      <c r="H3474" s="2" t="s">
        <v>173</v>
      </c>
      <c r="I3474" s="2" t="s">
        <v>172</v>
      </c>
    </row>
    <row r="3475" spans="1:9" x14ac:dyDescent="0.2">
      <c r="A3475" s="128">
        <f t="shared" si="144"/>
        <v>41850</v>
      </c>
      <c r="B3475" s="19">
        <v>23.958333333333499</v>
      </c>
      <c r="C3475" s="19">
        <v>23.965277777777999</v>
      </c>
      <c r="D3475" s="27">
        <v>10</v>
      </c>
      <c r="E3475" s="27">
        <f t="shared" si="145"/>
        <v>10</v>
      </c>
      <c r="F3475" s="6" t="s">
        <v>33</v>
      </c>
      <c r="H3475" s="2" t="s">
        <v>173</v>
      </c>
      <c r="I3475" s="2" t="s">
        <v>172</v>
      </c>
    </row>
    <row r="3476" spans="1:9" x14ac:dyDescent="0.2">
      <c r="A3476" s="128">
        <f t="shared" si="144"/>
        <v>41850</v>
      </c>
      <c r="B3476" s="19">
        <v>23.965277777777899</v>
      </c>
      <c r="C3476" s="19">
        <v>23.972222222222399</v>
      </c>
      <c r="D3476" s="27">
        <v>10</v>
      </c>
      <c r="E3476" s="27">
        <f t="shared" si="145"/>
        <v>10</v>
      </c>
      <c r="F3476" s="6" t="s">
        <v>33</v>
      </c>
      <c r="H3476" s="2" t="s">
        <v>173</v>
      </c>
      <c r="I3476" s="2" t="s">
        <v>172</v>
      </c>
    </row>
    <row r="3477" spans="1:9" x14ac:dyDescent="0.2">
      <c r="A3477" s="128">
        <f t="shared" si="144"/>
        <v>41850</v>
      </c>
      <c r="B3477" s="19">
        <v>23.972222222222399</v>
      </c>
      <c r="C3477" s="19">
        <v>23.979166666666899</v>
      </c>
      <c r="D3477" s="27">
        <v>10</v>
      </c>
      <c r="E3477" s="27">
        <f t="shared" si="145"/>
        <v>10</v>
      </c>
      <c r="F3477" s="6" t="s">
        <v>33</v>
      </c>
      <c r="H3477" s="2" t="s">
        <v>173</v>
      </c>
      <c r="I3477" s="2" t="s">
        <v>172</v>
      </c>
    </row>
    <row r="3478" spans="1:9" x14ac:dyDescent="0.2">
      <c r="A3478" s="128">
        <f t="shared" si="144"/>
        <v>41850</v>
      </c>
      <c r="B3478" s="19">
        <v>23.979166666666799</v>
      </c>
      <c r="C3478" s="19">
        <v>23.986111111111299</v>
      </c>
      <c r="D3478" s="27">
        <v>10</v>
      </c>
      <c r="E3478" s="27">
        <f t="shared" si="145"/>
        <v>10</v>
      </c>
      <c r="F3478" s="6" t="s">
        <v>33</v>
      </c>
      <c r="H3478" s="2" t="s">
        <v>173</v>
      </c>
      <c r="I3478" s="2" t="s">
        <v>172</v>
      </c>
    </row>
    <row r="3479" spans="1:9" x14ac:dyDescent="0.2">
      <c r="A3479" s="128">
        <f t="shared" si="144"/>
        <v>41850</v>
      </c>
      <c r="B3479" s="19">
        <v>23.986111111111299</v>
      </c>
      <c r="C3479" s="19">
        <v>23.993055555555799</v>
      </c>
      <c r="D3479" s="27">
        <v>10</v>
      </c>
      <c r="E3479" s="27">
        <f t="shared" si="145"/>
        <v>10</v>
      </c>
      <c r="F3479" s="6" t="s">
        <v>33</v>
      </c>
      <c r="H3479" s="2" t="s">
        <v>173</v>
      </c>
      <c r="I3479" s="2" t="s">
        <v>172</v>
      </c>
    </row>
    <row r="3480" spans="1:9" x14ac:dyDescent="0.2">
      <c r="A3480" s="128">
        <f t="shared" si="144"/>
        <v>41850</v>
      </c>
      <c r="B3480" s="19">
        <v>23.993055555555699</v>
      </c>
      <c r="C3480" s="19">
        <v>24.000000000000199</v>
      </c>
      <c r="D3480" s="27">
        <v>10</v>
      </c>
      <c r="E3480" s="27">
        <f t="shared" si="145"/>
        <v>10</v>
      </c>
      <c r="F3480" s="6" t="s">
        <v>33</v>
      </c>
      <c r="H3480" s="2" t="s">
        <v>173</v>
      </c>
      <c r="I3480" s="2" t="s">
        <v>172</v>
      </c>
    </row>
    <row r="3481" spans="1:9" x14ac:dyDescent="0.2">
      <c r="A3481" s="128">
        <f>A3336+1</f>
        <v>41851</v>
      </c>
      <c r="B3481" s="19">
        <v>24.000000000000199</v>
      </c>
      <c r="C3481" s="19">
        <v>24.006944444444699</v>
      </c>
      <c r="D3481" s="27">
        <v>10</v>
      </c>
      <c r="E3481" s="27">
        <f t="shared" ref="E3481:E3536" si="146">D3481</f>
        <v>10</v>
      </c>
      <c r="F3481" s="6" t="s">
        <v>101</v>
      </c>
      <c r="H3481" s="2" t="s">
        <v>172</v>
      </c>
      <c r="I3481" s="2" t="s">
        <v>173</v>
      </c>
    </row>
    <row r="3482" spans="1:9" x14ac:dyDescent="0.2">
      <c r="A3482" s="128">
        <f t="shared" ref="A3482:A3546" si="147">A3481</f>
        <v>41851</v>
      </c>
      <c r="B3482" s="19">
        <v>24.006944444444599</v>
      </c>
      <c r="C3482" s="19">
        <v>24.013888888889099</v>
      </c>
      <c r="D3482" s="27">
        <v>10</v>
      </c>
      <c r="E3482" s="27">
        <f t="shared" si="146"/>
        <v>10</v>
      </c>
      <c r="F3482" s="6" t="s">
        <v>101</v>
      </c>
      <c r="H3482" s="2" t="s">
        <v>172</v>
      </c>
      <c r="I3482" s="2" t="s">
        <v>173</v>
      </c>
    </row>
    <row r="3483" spans="1:9" x14ac:dyDescent="0.2">
      <c r="A3483" s="128">
        <f t="shared" si="147"/>
        <v>41851</v>
      </c>
      <c r="B3483" s="19">
        <v>24.013888888888999</v>
      </c>
      <c r="C3483" s="19">
        <v>24.020833333333599</v>
      </c>
      <c r="D3483" s="27">
        <v>10</v>
      </c>
      <c r="E3483" s="27">
        <f t="shared" si="146"/>
        <v>10</v>
      </c>
      <c r="F3483" s="6" t="s">
        <v>101</v>
      </c>
      <c r="H3483" s="2" t="s">
        <v>172</v>
      </c>
      <c r="I3483" s="2" t="s">
        <v>173</v>
      </c>
    </row>
    <row r="3484" spans="1:9" x14ac:dyDescent="0.2">
      <c r="A3484" s="128">
        <f t="shared" si="147"/>
        <v>41851</v>
      </c>
      <c r="B3484" s="19">
        <v>24.020833333333499</v>
      </c>
      <c r="C3484" s="19">
        <v>24.027777777777999</v>
      </c>
      <c r="D3484" s="27">
        <v>10</v>
      </c>
      <c r="E3484" s="27">
        <f t="shared" si="146"/>
        <v>10</v>
      </c>
      <c r="F3484" s="6" t="s">
        <v>101</v>
      </c>
      <c r="H3484" s="2" t="s">
        <v>172</v>
      </c>
      <c r="I3484" s="2" t="s">
        <v>173</v>
      </c>
    </row>
    <row r="3485" spans="1:9" x14ac:dyDescent="0.2">
      <c r="A3485" s="128">
        <f t="shared" si="147"/>
        <v>41851</v>
      </c>
      <c r="B3485" s="19">
        <v>24.027777777777899</v>
      </c>
      <c r="C3485" s="19">
        <v>24.034722222222399</v>
      </c>
      <c r="D3485" s="27">
        <v>10</v>
      </c>
      <c r="E3485" s="27">
        <f t="shared" si="146"/>
        <v>10</v>
      </c>
      <c r="F3485" s="6" t="s">
        <v>101</v>
      </c>
      <c r="H3485" s="2" t="s">
        <v>172</v>
      </c>
      <c r="I3485" s="2" t="s">
        <v>173</v>
      </c>
    </row>
    <row r="3486" spans="1:9" x14ac:dyDescent="0.2">
      <c r="A3486" s="128">
        <f t="shared" si="147"/>
        <v>41851</v>
      </c>
      <c r="B3486" s="19">
        <v>24.034722222222399</v>
      </c>
      <c r="C3486" s="19">
        <v>24.041666666666899</v>
      </c>
      <c r="D3486" s="27">
        <v>10</v>
      </c>
      <c r="E3486" s="27">
        <f t="shared" si="146"/>
        <v>10</v>
      </c>
      <c r="F3486" s="6" t="s">
        <v>101</v>
      </c>
      <c r="H3486" s="2" t="s">
        <v>172</v>
      </c>
      <c r="I3486" s="2" t="s">
        <v>173</v>
      </c>
    </row>
    <row r="3487" spans="1:9" x14ac:dyDescent="0.2">
      <c r="A3487" s="128">
        <f t="shared" si="147"/>
        <v>41851</v>
      </c>
      <c r="B3487" s="19">
        <v>24.041666666666799</v>
      </c>
      <c r="C3487" s="19">
        <v>24.048611111111299</v>
      </c>
      <c r="D3487" s="27">
        <v>10</v>
      </c>
      <c r="E3487" s="27">
        <f t="shared" si="146"/>
        <v>10</v>
      </c>
      <c r="F3487" s="6" t="s">
        <v>101</v>
      </c>
      <c r="H3487" s="2" t="s">
        <v>172</v>
      </c>
      <c r="I3487" s="2" t="s">
        <v>173</v>
      </c>
    </row>
    <row r="3488" spans="1:9" x14ac:dyDescent="0.2">
      <c r="A3488" s="128">
        <f t="shared" si="147"/>
        <v>41851</v>
      </c>
      <c r="B3488" s="19">
        <v>24.048611111111299</v>
      </c>
      <c r="C3488" s="19">
        <v>24.055555555555799</v>
      </c>
      <c r="D3488" s="27">
        <v>10</v>
      </c>
      <c r="E3488" s="27">
        <f t="shared" si="146"/>
        <v>10</v>
      </c>
      <c r="F3488" s="6" t="s">
        <v>101</v>
      </c>
      <c r="H3488" s="2" t="s">
        <v>172</v>
      </c>
      <c r="I3488" s="2" t="s">
        <v>173</v>
      </c>
    </row>
    <row r="3489" spans="1:9" x14ac:dyDescent="0.2">
      <c r="A3489" s="128">
        <f t="shared" si="147"/>
        <v>41851</v>
      </c>
      <c r="B3489" s="19">
        <v>24.055555555555699</v>
      </c>
      <c r="C3489" s="19">
        <v>24.062500000000199</v>
      </c>
      <c r="D3489" s="27">
        <v>10</v>
      </c>
      <c r="E3489" s="27">
        <f t="shared" si="146"/>
        <v>10</v>
      </c>
      <c r="F3489" s="6" t="s">
        <v>101</v>
      </c>
      <c r="H3489" s="2" t="s">
        <v>172</v>
      </c>
      <c r="I3489" s="2" t="s">
        <v>173</v>
      </c>
    </row>
    <row r="3490" spans="1:9" x14ac:dyDescent="0.2">
      <c r="A3490" s="128">
        <f t="shared" si="147"/>
        <v>41851</v>
      </c>
      <c r="B3490" s="19">
        <v>24.062500000000199</v>
      </c>
      <c r="C3490" s="19">
        <v>24.069444444444699</v>
      </c>
      <c r="D3490" s="27">
        <v>10</v>
      </c>
      <c r="E3490" s="27">
        <f t="shared" si="146"/>
        <v>10</v>
      </c>
      <c r="F3490" s="6" t="s">
        <v>101</v>
      </c>
      <c r="H3490" s="2" t="s">
        <v>172</v>
      </c>
      <c r="I3490" s="2" t="s">
        <v>173</v>
      </c>
    </row>
    <row r="3491" spans="1:9" x14ac:dyDescent="0.2">
      <c r="A3491" s="128">
        <f t="shared" si="147"/>
        <v>41851</v>
      </c>
      <c r="B3491" s="19">
        <v>24.069444444444599</v>
      </c>
      <c r="C3491" s="19">
        <v>24.076388888889099</v>
      </c>
      <c r="D3491" s="27">
        <v>10</v>
      </c>
      <c r="E3491" s="27">
        <f t="shared" si="146"/>
        <v>10</v>
      </c>
      <c r="F3491" s="6" t="s">
        <v>101</v>
      </c>
      <c r="H3491" s="2" t="s">
        <v>172</v>
      </c>
      <c r="I3491" s="2" t="s">
        <v>173</v>
      </c>
    </row>
    <row r="3492" spans="1:9" x14ac:dyDescent="0.2">
      <c r="A3492" s="128">
        <f t="shared" si="147"/>
        <v>41851</v>
      </c>
      <c r="B3492" s="19">
        <v>24.076388888888999</v>
      </c>
      <c r="C3492" s="19">
        <v>24.083333333333599</v>
      </c>
      <c r="D3492" s="27">
        <v>10</v>
      </c>
      <c r="E3492" s="27">
        <f t="shared" si="146"/>
        <v>10</v>
      </c>
      <c r="F3492" s="6" t="s">
        <v>101</v>
      </c>
      <c r="H3492" s="2" t="s">
        <v>172</v>
      </c>
      <c r="I3492" s="2" t="s">
        <v>173</v>
      </c>
    </row>
    <row r="3493" spans="1:9" x14ac:dyDescent="0.2">
      <c r="A3493" s="128">
        <f t="shared" si="147"/>
        <v>41851</v>
      </c>
      <c r="B3493" s="19">
        <v>24.083333333333499</v>
      </c>
      <c r="C3493" s="19">
        <v>24.090277777777999</v>
      </c>
      <c r="D3493" s="27">
        <v>10</v>
      </c>
      <c r="E3493" s="27">
        <f t="shared" si="146"/>
        <v>10</v>
      </c>
      <c r="F3493" s="6" t="s">
        <v>101</v>
      </c>
      <c r="H3493" s="2" t="s">
        <v>172</v>
      </c>
      <c r="I3493" s="2" t="s">
        <v>173</v>
      </c>
    </row>
    <row r="3494" spans="1:9" x14ac:dyDescent="0.2">
      <c r="A3494" s="128">
        <f t="shared" si="147"/>
        <v>41851</v>
      </c>
      <c r="B3494" s="19">
        <v>24.090277777777899</v>
      </c>
      <c r="C3494" s="19">
        <v>24.097222222222399</v>
      </c>
      <c r="D3494" s="27">
        <v>10</v>
      </c>
      <c r="E3494" s="27">
        <f t="shared" si="146"/>
        <v>10</v>
      </c>
      <c r="F3494" s="6" t="s">
        <v>101</v>
      </c>
      <c r="H3494" s="2" t="s">
        <v>172</v>
      </c>
      <c r="I3494" s="2" t="s">
        <v>173</v>
      </c>
    </row>
    <row r="3495" spans="1:9" x14ac:dyDescent="0.2">
      <c r="A3495" s="128">
        <f t="shared" si="147"/>
        <v>41851</v>
      </c>
      <c r="B3495" s="19">
        <v>24.097222222222399</v>
      </c>
      <c r="C3495" s="19">
        <v>24.104166666666899</v>
      </c>
      <c r="D3495" s="27">
        <v>10</v>
      </c>
      <c r="E3495" s="27">
        <f t="shared" si="146"/>
        <v>10</v>
      </c>
      <c r="F3495" s="6" t="s">
        <v>101</v>
      </c>
      <c r="H3495" s="2" t="s">
        <v>172</v>
      </c>
      <c r="I3495" s="2" t="s">
        <v>173</v>
      </c>
    </row>
    <row r="3496" spans="1:9" x14ac:dyDescent="0.2">
      <c r="A3496" s="128">
        <f t="shared" si="147"/>
        <v>41851</v>
      </c>
      <c r="B3496" s="19">
        <v>24.104166666666799</v>
      </c>
      <c r="C3496" s="19">
        <v>24.111111111111299</v>
      </c>
      <c r="D3496" s="27">
        <v>10</v>
      </c>
      <c r="E3496" s="27">
        <f t="shared" si="146"/>
        <v>10</v>
      </c>
      <c r="F3496" s="6" t="s">
        <v>101</v>
      </c>
      <c r="H3496" s="2" t="s">
        <v>172</v>
      </c>
      <c r="I3496" s="2" t="s">
        <v>173</v>
      </c>
    </row>
    <row r="3497" spans="1:9" x14ac:dyDescent="0.2">
      <c r="A3497" s="128">
        <f t="shared" si="147"/>
        <v>41851</v>
      </c>
      <c r="B3497" s="19">
        <v>24.111111111111299</v>
      </c>
      <c r="C3497" s="19">
        <v>24.118055555555799</v>
      </c>
      <c r="D3497" s="27">
        <v>10</v>
      </c>
      <c r="E3497" s="27">
        <f t="shared" si="146"/>
        <v>10</v>
      </c>
      <c r="F3497" s="6" t="s">
        <v>101</v>
      </c>
      <c r="H3497" s="2" t="s">
        <v>172</v>
      </c>
      <c r="I3497" s="2" t="s">
        <v>173</v>
      </c>
    </row>
    <row r="3498" spans="1:9" x14ac:dyDescent="0.2">
      <c r="A3498" s="128">
        <f t="shared" si="147"/>
        <v>41851</v>
      </c>
      <c r="B3498" s="19">
        <v>24.118055555555699</v>
      </c>
      <c r="C3498" s="19">
        <v>24.125000000000199</v>
      </c>
      <c r="D3498" s="27">
        <v>10</v>
      </c>
      <c r="E3498" s="27">
        <f t="shared" si="146"/>
        <v>10</v>
      </c>
      <c r="F3498" s="6" t="s">
        <v>101</v>
      </c>
      <c r="H3498" s="2" t="s">
        <v>172</v>
      </c>
      <c r="I3498" s="2" t="s">
        <v>173</v>
      </c>
    </row>
    <row r="3499" spans="1:9" x14ac:dyDescent="0.2">
      <c r="A3499" s="128">
        <f t="shared" si="147"/>
        <v>41851</v>
      </c>
      <c r="B3499" s="19">
        <v>24.125000000000199</v>
      </c>
      <c r="C3499" s="19">
        <v>24.131944444444699</v>
      </c>
      <c r="D3499" s="27">
        <v>10</v>
      </c>
      <c r="E3499" s="27">
        <f t="shared" si="146"/>
        <v>10</v>
      </c>
      <c r="F3499" s="6" t="s">
        <v>101</v>
      </c>
      <c r="H3499" s="2" t="s">
        <v>172</v>
      </c>
      <c r="I3499" s="2" t="s">
        <v>173</v>
      </c>
    </row>
    <row r="3500" spans="1:9" x14ac:dyDescent="0.2">
      <c r="A3500" s="128">
        <f t="shared" si="147"/>
        <v>41851</v>
      </c>
      <c r="B3500" s="19">
        <v>24.131944444444599</v>
      </c>
      <c r="C3500" s="19">
        <v>24.138888888889099</v>
      </c>
      <c r="D3500" s="27">
        <v>10</v>
      </c>
      <c r="E3500" s="27">
        <f t="shared" si="146"/>
        <v>10</v>
      </c>
      <c r="F3500" s="6" t="s">
        <v>101</v>
      </c>
      <c r="H3500" s="2" t="s">
        <v>172</v>
      </c>
      <c r="I3500" s="2" t="s">
        <v>173</v>
      </c>
    </row>
    <row r="3501" spans="1:9" x14ac:dyDescent="0.2">
      <c r="A3501" s="128">
        <f t="shared" si="147"/>
        <v>41851</v>
      </c>
      <c r="B3501" s="19">
        <v>24.138888888888999</v>
      </c>
      <c r="C3501" s="19">
        <v>24.145833333333599</v>
      </c>
      <c r="D3501" s="27">
        <v>10</v>
      </c>
      <c r="E3501" s="27">
        <f t="shared" si="146"/>
        <v>10</v>
      </c>
      <c r="F3501" s="6" t="s">
        <v>101</v>
      </c>
      <c r="H3501" s="2" t="s">
        <v>172</v>
      </c>
      <c r="I3501" s="2" t="s">
        <v>173</v>
      </c>
    </row>
    <row r="3502" spans="1:9" x14ac:dyDescent="0.2">
      <c r="A3502" s="128">
        <f t="shared" si="147"/>
        <v>41851</v>
      </c>
      <c r="B3502" s="19">
        <v>24.145833333333499</v>
      </c>
      <c r="C3502" s="19">
        <v>24.152777777777999</v>
      </c>
      <c r="D3502" s="27">
        <v>10</v>
      </c>
      <c r="E3502" s="27">
        <f t="shared" si="146"/>
        <v>10</v>
      </c>
      <c r="F3502" s="6" t="s">
        <v>101</v>
      </c>
      <c r="H3502" s="2" t="s">
        <v>172</v>
      </c>
      <c r="I3502" s="2" t="s">
        <v>173</v>
      </c>
    </row>
    <row r="3503" spans="1:9" x14ac:dyDescent="0.2">
      <c r="A3503" s="128">
        <f t="shared" si="147"/>
        <v>41851</v>
      </c>
      <c r="B3503" s="19">
        <v>24.152777777777899</v>
      </c>
      <c r="C3503" s="19">
        <v>24.159722222222399</v>
      </c>
      <c r="D3503" s="27">
        <v>10</v>
      </c>
      <c r="E3503" s="27">
        <f t="shared" si="146"/>
        <v>10</v>
      </c>
      <c r="F3503" s="6" t="s">
        <v>101</v>
      </c>
      <c r="H3503" s="2" t="s">
        <v>172</v>
      </c>
      <c r="I3503" s="2" t="s">
        <v>173</v>
      </c>
    </row>
    <row r="3504" spans="1:9" x14ac:dyDescent="0.2">
      <c r="A3504" s="128">
        <f t="shared" si="147"/>
        <v>41851</v>
      </c>
      <c r="B3504" s="19">
        <v>24.159722222222399</v>
      </c>
      <c r="C3504" s="19">
        <v>24.166666666666899</v>
      </c>
      <c r="D3504" s="27">
        <v>10</v>
      </c>
      <c r="E3504" s="27">
        <f t="shared" si="146"/>
        <v>10</v>
      </c>
      <c r="F3504" s="6" t="s">
        <v>101</v>
      </c>
      <c r="H3504" s="2" t="s">
        <v>172</v>
      </c>
      <c r="I3504" s="2" t="s">
        <v>173</v>
      </c>
    </row>
    <row r="3505" spans="1:9" x14ac:dyDescent="0.2">
      <c r="A3505" s="128">
        <f t="shared" si="147"/>
        <v>41851</v>
      </c>
      <c r="B3505" s="19">
        <v>24.166666666666799</v>
      </c>
      <c r="C3505" s="19">
        <v>24.173611111111299</v>
      </c>
      <c r="D3505" s="27">
        <v>10</v>
      </c>
      <c r="E3505" s="27">
        <f t="shared" si="146"/>
        <v>10</v>
      </c>
      <c r="F3505" s="6" t="s">
        <v>101</v>
      </c>
      <c r="H3505" s="2" t="s">
        <v>172</v>
      </c>
      <c r="I3505" s="2" t="s">
        <v>173</v>
      </c>
    </row>
    <row r="3506" spans="1:9" x14ac:dyDescent="0.2">
      <c r="A3506" s="128">
        <f t="shared" si="147"/>
        <v>41851</v>
      </c>
      <c r="B3506" s="19">
        <v>24.173611111111299</v>
      </c>
      <c r="C3506" s="19">
        <v>24.180555555555799</v>
      </c>
      <c r="D3506" s="27">
        <v>10</v>
      </c>
      <c r="E3506" s="27">
        <f t="shared" si="146"/>
        <v>10</v>
      </c>
      <c r="F3506" s="6" t="s">
        <v>101</v>
      </c>
      <c r="H3506" s="2" t="s">
        <v>172</v>
      </c>
      <c r="I3506" s="2" t="s">
        <v>173</v>
      </c>
    </row>
    <row r="3507" spans="1:9" x14ac:dyDescent="0.2">
      <c r="A3507" s="128">
        <f t="shared" si="147"/>
        <v>41851</v>
      </c>
      <c r="B3507" s="19">
        <v>24.180555555555699</v>
      </c>
      <c r="C3507" s="19">
        <v>24.187500000000199</v>
      </c>
      <c r="D3507" s="27">
        <v>10</v>
      </c>
      <c r="E3507" s="27">
        <f t="shared" si="146"/>
        <v>10</v>
      </c>
      <c r="F3507" s="6" t="s">
        <v>101</v>
      </c>
      <c r="H3507" s="2" t="s">
        <v>172</v>
      </c>
      <c r="I3507" s="2" t="s">
        <v>173</v>
      </c>
    </row>
    <row r="3508" spans="1:9" x14ac:dyDescent="0.2">
      <c r="A3508" s="128">
        <f t="shared" si="147"/>
        <v>41851</v>
      </c>
      <c r="B3508" s="19">
        <v>24.187500000000199</v>
      </c>
      <c r="C3508" s="19">
        <v>24.194444444444699</v>
      </c>
      <c r="D3508" s="27">
        <v>10</v>
      </c>
      <c r="E3508" s="27">
        <f t="shared" si="146"/>
        <v>10</v>
      </c>
      <c r="F3508" s="6" t="s">
        <v>33</v>
      </c>
      <c r="H3508" s="2" t="s">
        <v>173</v>
      </c>
      <c r="I3508" s="2" t="s">
        <v>172</v>
      </c>
    </row>
    <row r="3509" spans="1:9" x14ac:dyDescent="0.2">
      <c r="A3509" s="128">
        <f t="shared" si="147"/>
        <v>41851</v>
      </c>
      <c r="B3509" s="19">
        <v>24.194444444444599</v>
      </c>
      <c r="C3509" s="19">
        <v>24.201388888889099</v>
      </c>
      <c r="D3509" s="27">
        <v>10</v>
      </c>
      <c r="E3509" s="27">
        <f t="shared" si="146"/>
        <v>10</v>
      </c>
      <c r="F3509" s="6" t="s">
        <v>33</v>
      </c>
      <c r="H3509" s="2" t="s">
        <v>173</v>
      </c>
      <c r="I3509" s="2" t="s">
        <v>172</v>
      </c>
    </row>
    <row r="3510" spans="1:9" x14ac:dyDescent="0.2">
      <c r="A3510" s="128">
        <f t="shared" si="147"/>
        <v>41851</v>
      </c>
      <c r="B3510" s="19">
        <v>24.201388888888999</v>
      </c>
      <c r="C3510" s="19">
        <v>24.208333333333599</v>
      </c>
      <c r="D3510" s="27">
        <v>10</v>
      </c>
      <c r="E3510" s="27">
        <f t="shared" si="146"/>
        <v>10</v>
      </c>
      <c r="F3510" s="6" t="s">
        <v>33</v>
      </c>
      <c r="H3510" s="2" t="s">
        <v>173</v>
      </c>
      <c r="I3510" s="2" t="s">
        <v>172</v>
      </c>
    </row>
    <row r="3511" spans="1:9" x14ac:dyDescent="0.2">
      <c r="A3511" s="128">
        <f t="shared" si="147"/>
        <v>41851</v>
      </c>
      <c r="B3511" s="19">
        <v>24.208333333333499</v>
      </c>
      <c r="C3511" s="19">
        <v>24.215277777777999</v>
      </c>
      <c r="D3511" s="27">
        <v>10</v>
      </c>
      <c r="E3511" s="27">
        <f t="shared" si="146"/>
        <v>10</v>
      </c>
      <c r="F3511" s="6" t="s">
        <v>33</v>
      </c>
      <c r="H3511" s="2" t="s">
        <v>173</v>
      </c>
      <c r="I3511" s="2" t="s">
        <v>172</v>
      </c>
    </row>
    <row r="3512" spans="1:9" x14ac:dyDescent="0.2">
      <c r="A3512" s="128">
        <f t="shared" si="147"/>
        <v>41851</v>
      </c>
      <c r="B3512" s="19">
        <v>24.215277777777899</v>
      </c>
      <c r="C3512" s="19">
        <v>24.222222222222399</v>
      </c>
      <c r="D3512" s="27">
        <v>10</v>
      </c>
      <c r="E3512" s="27">
        <f t="shared" si="146"/>
        <v>10</v>
      </c>
      <c r="F3512" s="6" t="s">
        <v>33</v>
      </c>
      <c r="H3512" s="2" t="s">
        <v>173</v>
      </c>
      <c r="I3512" s="2" t="s">
        <v>172</v>
      </c>
    </row>
    <row r="3513" spans="1:9" x14ac:dyDescent="0.2">
      <c r="A3513" s="128">
        <f t="shared" si="147"/>
        <v>41851</v>
      </c>
      <c r="B3513" s="19">
        <v>24.222222222222399</v>
      </c>
      <c r="C3513" s="19">
        <v>24.229166666666899</v>
      </c>
      <c r="D3513" s="27">
        <v>10</v>
      </c>
      <c r="E3513" s="27">
        <f t="shared" si="146"/>
        <v>10</v>
      </c>
      <c r="F3513" s="6" t="s">
        <v>33</v>
      </c>
      <c r="H3513" s="2" t="s">
        <v>173</v>
      </c>
      <c r="I3513" s="2" t="s">
        <v>172</v>
      </c>
    </row>
    <row r="3514" spans="1:9" x14ac:dyDescent="0.2">
      <c r="A3514" s="128">
        <f t="shared" si="147"/>
        <v>41851</v>
      </c>
      <c r="B3514" s="19">
        <v>24.229166666666799</v>
      </c>
      <c r="C3514" s="19">
        <v>24.236111111111299</v>
      </c>
      <c r="D3514" s="27">
        <v>10</v>
      </c>
      <c r="E3514" s="27">
        <f t="shared" si="146"/>
        <v>10</v>
      </c>
      <c r="F3514" s="6" t="s">
        <v>33</v>
      </c>
      <c r="H3514" s="2" t="s">
        <v>173</v>
      </c>
      <c r="I3514" s="2" t="s">
        <v>172</v>
      </c>
    </row>
    <row r="3515" spans="1:9" x14ac:dyDescent="0.2">
      <c r="A3515" s="128">
        <f t="shared" si="147"/>
        <v>41851</v>
      </c>
      <c r="B3515" s="19">
        <v>24.236111111111299</v>
      </c>
      <c r="C3515" s="19">
        <v>24.243055555555799</v>
      </c>
      <c r="D3515" s="27">
        <v>10</v>
      </c>
      <c r="E3515" s="27">
        <f t="shared" si="146"/>
        <v>10</v>
      </c>
      <c r="F3515" s="6" t="s">
        <v>33</v>
      </c>
      <c r="H3515" s="2" t="s">
        <v>173</v>
      </c>
      <c r="I3515" s="2" t="s">
        <v>172</v>
      </c>
    </row>
    <row r="3516" spans="1:9" x14ac:dyDescent="0.2">
      <c r="A3516" s="128">
        <f t="shared" si="147"/>
        <v>41851</v>
      </c>
      <c r="B3516" s="19">
        <v>24.243055555555699</v>
      </c>
      <c r="C3516" s="19">
        <v>24.250000000000199</v>
      </c>
      <c r="D3516" s="27">
        <v>10</v>
      </c>
      <c r="E3516" s="27">
        <f t="shared" si="146"/>
        <v>10</v>
      </c>
      <c r="F3516" s="6" t="s">
        <v>33</v>
      </c>
      <c r="H3516" s="2" t="s">
        <v>173</v>
      </c>
      <c r="I3516" s="2" t="s">
        <v>172</v>
      </c>
    </row>
    <row r="3517" spans="1:9" x14ac:dyDescent="0.2">
      <c r="A3517" s="128">
        <f t="shared" si="147"/>
        <v>41851</v>
      </c>
      <c r="B3517" s="19">
        <v>24.250000000000199</v>
      </c>
      <c r="C3517" s="19">
        <v>24.256944444444699</v>
      </c>
      <c r="D3517" s="27">
        <v>10</v>
      </c>
      <c r="E3517" s="27">
        <f t="shared" si="146"/>
        <v>10</v>
      </c>
      <c r="F3517" s="6" t="s">
        <v>33</v>
      </c>
      <c r="H3517" s="2" t="s">
        <v>173</v>
      </c>
      <c r="I3517" s="2" t="s">
        <v>172</v>
      </c>
    </row>
    <row r="3518" spans="1:9" x14ac:dyDescent="0.2">
      <c r="A3518" s="128">
        <f t="shared" si="147"/>
        <v>41851</v>
      </c>
      <c r="B3518" s="19">
        <v>24.256944444444599</v>
      </c>
      <c r="C3518" s="19">
        <v>24.263888888889099</v>
      </c>
      <c r="D3518" s="27">
        <v>10</v>
      </c>
      <c r="E3518" s="27">
        <f t="shared" si="146"/>
        <v>10</v>
      </c>
      <c r="F3518" s="6" t="s">
        <v>33</v>
      </c>
      <c r="H3518" s="2" t="s">
        <v>173</v>
      </c>
      <c r="I3518" s="2" t="s">
        <v>172</v>
      </c>
    </row>
    <row r="3519" spans="1:9" x14ac:dyDescent="0.2">
      <c r="A3519" s="128">
        <f t="shared" si="147"/>
        <v>41851</v>
      </c>
      <c r="B3519" s="19">
        <v>24.263888888888999</v>
      </c>
      <c r="C3519" s="19">
        <v>24.270833333333599</v>
      </c>
      <c r="D3519" s="27">
        <v>10</v>
      </c>
      <c r="E3519" s="27">
        <f t="shared" si="146"/>
        <v>10</v>
      </c>
      <c r="F3519" s="6" t="s">
        <v>33</v>
      </c>
      <c r="H3519" s="2" t="s">
        <v>173</v>
      </c>
      <c r="I3519" s="2" t="s">
        <v>172</v>
      </c>
    </row>
    <row r="3520" spans="1:9" x14ac:dyDescent="0.2">
      <c r="A3520" s="128">
        <f t="shared" si="147"/>
        <v>41851</v>
      </c>
      <c r="B3520" s="19">
        <v>24.270833333333499</v>
      </c>
      <c r="C3520" s="19">
        <v>24.277777777777999</v>
      </c>
      <c r="D3520" s="27">
        <v>10</v>
      </c>
      <c r="E3520" s="27">
        <f t="shared" si="146"/>
        <v>10</v>
      </c>
      <c r="F3520" s="6" t="s">
        <v>33</v>
      </c>
      <c r="H3520" s="2" t="s">
        <v>173</v>
      </c>
      <c r="I3520" s="2" t="s">
        <v>172</v>
      </c>
    </row>
    <row r="3521" spans="1:9" x14ac:dyDescent="0.2">
      <c r="A3521" s="128">
        <f t="shared" si="147"/>
        <v>41851</v>
      </c>
      <c r="B3521" s="19">
        <v>24.277777777777899</v>
      </c>
      <c r="C3521" s="19">
        <v>24.284722222222399</v>
      </c>
      <c r="D3521" s="27">
        <v>10</v>
      </c>
      <c r="E3521" s="27">
        <f t="shared" si="146"/>
        <v>10</v>
      </c>
      <c r="F3521" s="6" t="s">
        <v>33</v>
      </c>
      <c r="H3521" s="2" t="s">
        <v>173</v>
      </c>
      <c r="I3521" s="2" t="s">
        <v>172</v>
      </c>
    </row>
    <row r="3522" spans="1:9" x14ac:dyDescent="0.2">
      <c r="A3522" s="128">
        <f t="shared" si="147"/>
        <v>41851</v>
      </c>
      <c r="B3522" s="19">
        <v>24.284722222222399</v>
      </c>
      <c r="C3522" s="19">
        <v>24.291666666666899</v>
      </c>
      <c r="D3522" s="27">
        <v>10</v>
      </c>
      <c r="E3522" s="27">
        <f t="shared" si="146"/>
        <v>10</v>
      </c>
      <c r="F3522" s="6" t="s">
        <v>33</v>
      </c>
      <c r="H3522" s="2" t="s">
        <v>173</v>
      </c>
      <c r="I3522" s="2" t="s">
        <v>172</v>
      </c>
    </row>
    <row r="3523" spans="1:9" x14ac:dyDescent="0.2">
      <c r="A3523" s="128">
        <f t="shared" si="147"/>
        <v>41851</v>
      </c>
      <c r="B3523" s="19">
        <v>24.291666666666799</v>
      </c>
      <c r="C3523" s="19">
        <v>24.298611111111299</v>
      </c>
      <c r="D3523" s="27">
        <v>10</v>
      </c>
      <c r="E3523" s="27">
        <f t="shared" si="146"/>
        <v>10</v>
      </c>
      <c r="F3523" s="6" t="s">
        <v>33</v>
      </c>
      <c r="H3523" s="2" t="s">
        <v>173</v>
      </c>
      <c r="I3523" s="2" t="s">
        <v>172</v>
      </c>
    </row>
    <row r="3524" spans="1:9" x14ac:dyDescent="0.2">
      <c r="A3524" s="128">
        <f t="shared" si="147"/>
        <v>41851</v>
      </c>
      <c r="B3524" s="19">
        <v>24.298611111111299</v>
      </c>
      <c r="C3524" s="19">
        <v>24.305555555555799</v>
      </c>
      <c r="D3524" s="27">
        <v>10</v>
      </c>
      <c r="E3524" s="27">
        <f t="shared" si="146"/>
        <v>10</v>
      </c>
      <c r="F3524" s="6" t="s">
        <v>33</v>
      </c>
      <c r="H3524" s="2" t="s">
        <v>173</v>
      </c>
      <c r="I3524" s="2" t="s">
        <v>172</v>
      </c>
    </row>
    <row r="3525" spans="1:9" x14ac:dyDescent="0.2">
      <c r="A3525" s="128">
        <f t="shared" si="147"/>
        <v>41851</v>
      </c>
      <c r="B3525" s="19">
        <v>24.305555555555699</v>
      </c>
      <c r="C3525" s="19">
        <v>24.312500000000199</v>
      </c>
      <c r="D3525" s="27">
        <v>10</v>
      </c>
      <c r="E3525" s="27">
        <f t="shared" si="146"/>
        <v>10</v>
      </c>
      <c r="F3525" s="6" t="s">
        <v>33</v>
      </c>
      <c r="H3525" s="2" t="s">
        <v>173</v>
      </c>
      <c r="I3525" s="2" t="s">
        <v>172</v>
      </c>
    </row>
    <row r="3526" spans="1:9" x14ac:dyDescent="0.2">
      <c r="A3526" s="128">
        <f t="shared" si="147"/>
        <v>41851</v>
      </c>
      <c r="B3526" s="19">
        <v>24.312500000000199</v>
      </c>
      <c r="C3526" s="19">
        <v>24.319444444444699</v>
      </c>
      <c r="D3526" s="27">
        <v>10</v>
      </c>
      <c r="E3526" s="27">
        <f t="shared" si="146"/>
        <v>10</v>
      </c>
      <c r="F3526" s="6" t="s">
        <v>33</v>
      </c>
      <c r="H3526" s="2" t="s">
        <v>173</v>
      </c>
      <c r="I3526" s="2" t="s">
        <v>172</v>
      </c>
    </row>
    <row r="3527" spans="1:9" x14ac:dyDescent="0.2">
      <c r="A3527" s="128">
        <f t="shared" si="147"/>
        <v>41851</v>
      </c>
      <c r="B3527" s="19">
        <v>24.319444444444599</v>
      </c>
      <c r="C3527" s="19">
        <v>24.326388888889099</v>
      </c>
      <c r="D3527" s="27">
        <v>10</v>
      </c>
      <c r="E3527" s="27">
        <f t="shared" si="146"/>
        <v>10</v>
      </c>
      <c r="F3527" s="6" t="s">
        <v>33</v>
      </c>
      <c r="H3527" s="2" t="s">
        <v>173</v>
      </c>
      <c r="I3527" s="2" t="s">
        <v>172</v>
      </c>
    </row>
    <row r="3528" spans="1:9" x14ac:dyDescent="0.2">
      <c r="A3528" s="128">
        <f t="shared" si="147"/>
        <v>41851</v>
      </c>
      <c r="B3528" s="19">
        <v>24.326388888888999</v>
      </c>
      <c r="C3528" s="19">
        <v>24.333333333333599</v>
      </c>
      <c r="D3528" s="27">
        <v>10</v>
      </c>
      <c r="E3528" s="27">
        <f t="shared" si="146"/>
        <v>10</v>
      </c>
      <c r="F3528" s="6" t="s">
        <v>33</v>
      </c>
      <c r="H3528" s="2" t="s">
        <v>173</v>
      </c>
      <c r="I3528" s="2" t="s">
        <v>172</v>
      </c>
    </row>
    <row r="3529" spans="1:9" x14ac:dyDescent="0.2">
      <c r="A3529" s="128">
        <f t="shared" si="147"/>
        <v>41851</v>
      </c>
      <c r="B3529" s="19">
        <v>24.333333333333499</v>
      </c>
      <c r="C3529" s="19">
        <v>24.340277777777999</v>
      </c>
      <c r="D3529" s="27">
        <v>10</v>
      </c>
      <c r="E3529" s="27">
        <f t="shared" si="146"/>
        <v>10</v>
      </c>
      <c r="F3529" s="6" t="s">
        <v>33</v>
      </c>
      <c r="H3529" s="2" t="s">
        <v>173</v>
      </c>
      <c r="I3529" s="2" t="s">
        <v>172</v>
      </c>
    </row>
    <row r="3530" spans="1:9" x14ac:dyDescent="0.2">
      <c r="A3530" s="128">
        <f t="shared" si="147"/>
        <v>41851</v>
      </c>
      <c r="B3530" s="19">
        <v>24.340277777777899</v>
      </c>
      <c r="C3530" s="19">
        <v>24.347222222222399</v>
      </c>
      <c r="D3530" s="27">
        <v>10</v>
      </c>
      <c r="E3530" s="27">
        <f t="shared" si="146"/>
        <v>10</v>
      </c>
      <c r="F3530" s="6" t="s">
        <v>33</v>
      </c>
      <c r="H3530" s="2" t="s">
        <v>173</v>
      </c>
      <c r="I3530" s="2" t="s">
        <v>172</v>
      </c>
    </row>
    <row r="3531" spans="1:9" x14ac:dyDescent="0.2">
      <c r="A3531" s="128">
        <f t="shared" si="147"/>
        <v>41851</v>
      </c>
      <c r="B3531" s="19">
        <v>24.347222222222399</v>
      </c>
      <c r="C3531" s="19">
        <v>24.354166666666899</v>
      </c>
      <c r="D3531" s="27">
        <v>10</v>
      </c>
      <c r="E3531" s="27">
        <f t="shared" si="146"/>
        <v>10</v>
      </c>
      <c r="F3531" s="6" t="s">
        <v>33</v>
      </c>
      <c r="H3531" s="2" t="s">
        <v>173</v>
      </c>
      <c r="I3531" s="2" t="s">
        <v>172</v>
      </c>
    </row>
    <row r="3532" spans="1:9" x14ac:dyDescent="0.2">
      <c r="A3532" s="128">
        <f t="shared" si="147"/>
        <v>41851</v>
      </c>
      <c r="B3532" s="19">
        <v>24.354166666666799</v>
      </c>
      <c r="C3532" s="19">
        <v>24.361111111111299</v>
      </c>
      <c r="D3532" s="27">
        <v>10</v>
      </c>
      <c r="E3532" s="27">
        <f t="shared" si="146"/>
        <v>10</v>
      </c>
      <c r="F3532" s="6" t="s">
        <v>33</v>
      </c>
      <c r="H3532" s="2" t="s">
        <v>173</v>
      </c>
      <c r="I3532" s="2" t="s">
        <v>172</v>
      </c>
    </row>
    <row r="3533" spans="1:9" x14ac:dyDescent="0.2">
      <c r="A3533" s="128">
        <f t="shared" si="147"/>
        <v>41851</v>
      </c>
      <c r="B3533" s="19">
        <v>24.361111111111299</v>
      </c>
      <c r="C3533" s="19">
        <v>24.368055555555799</v>
      </c>
      <c r="D3533" s="27">
        <v>10</v>
      </c>
      <c r="E3533" s="27">
        <f t="shared" si="146"/>
        <v>10</v>
      </c>
      <c r="F3533" s="6" t="s">
        <v>33</v>
      </c>
      <c r="H3533" s="2" t="s">
        <v>173</v>
      </c>
      <c r="I3533" s="2" t="s">
        <v>172</v>
      </c>
    </row>
    <row r="3534" spans="1:9" x14ac:dyDescent="0.2">
      <c r="A3534" s="128">
        <f t="shared" si="147"/>
        <v>41851</v>
      </c>
      <c r="B3534" s="19">
        <v>24.368055555555699</v>
      </c>
      <c r="C3534" s="19">
        <v>24.375000000000199</v>
      </c>
      <c r="D3534" s="27">
        <v>10</v>
      </c>
      <c r="E3534" s="27">
        <f t="shared" si="146"/>
        <v>10</v>
      </c>
      <c r="F3534" s="6" t="s">
        <v>33</v>
      </c>
      <c r="H3534" s="2" t="s">
        <v>173</v>
      </c>
      <c r="I3534" s="2" t="s">
        <v>172</v>
      </c>
    </row>
    <row r="3535" spans="1:9" x14ac:dyDescent="0.2">
      <c r="A3535" s="128">
        <f t="shared" si="147"/>
        <v>41851</v>
      </c>
      <c r="B3535" s="19">
        <v>24.375000000000199</v>
      </c>
      <c r="C3535" s="19">
        <v>24.381944444444699</v>
      </c>
      <c r="D3535" s="27">
        <v>10</v>
      </c>
      <c r="E3535" s="27">
        <f t="shared" si="146"/>
        <v>10</v>
      </c>
      <c r="F3535" s="6" t="s">
        <v>33</v>
      </c>
      <c r="H3535" s="2" t="s">
        <v>173</v>
      </c>
      <c r="I3535" s="2" t="s">
        <v>172</v>
      </c>
    </row>
    <row r="3536" spans="1:9" x14ac:dyDescent="0.2">
      <c r="A3536" s="128">
        <f t="shared" si="147"/>
        <v>41851</v>
      </c>
      <c r="B3536" s="19">
        <v>24.381944444444599</v>
      </c>
      <c r="C3536" s="19">
        <v>24.388888888889099</v>
      </c>
      <c r="D3536" s="27">
        <v>10</v>
      </c>
      <c r="E3536" s="27">
        <f t="shared" si="146"/>
        <v>10</v>
      </c>
      <c r="F3536" s="6" t="s">
        <v>33</v>
      </c>
      <c r="H3536" s="2" t="s">
        <v>173</v>
      </c>
      <c r="I3536" s="2" t="s">
        <v>172</v>
      </c>
    </row>
    <row r="3537" spans="1:9" x14ac:dyDescent="0.2">
      <c r="A3537" s="128">
        <f>A3535</f>
        <v>41851</v>
      </c>
      <c r="B3537" s="19">
        <v>24.388888888888999</v>
      </c>
      <c r="C3537" s="19">
        <v>0.39500000000000002</v>
      </c>
      <c r="D3537" s="27">
        <v>8</v>
      </c>
      <c r="E3537" s="27">
        <f t="shared" ref="E3537:E3600" si="148">D3537</f>
        <v>8</v>
      </c>
      <c r="F3537" s="6" t="s">
        <v>33</v>
      </c>
      <c r="H3537" s="2" t="s">
        <v>173</v>
      </c>
      <c r="I3537" s="2" t="s">
        <v>172</v>
      </c>
    </row>
    <row r="3538" spans="1:9" x14ac:dyDescent="0.2">
      <c r="A3538" s="128">
        <f>A3536</f>
        <v>41851</v>
      </c>
      <c r="B3538" s="19">
        <v>24.395138888888887</v>
      </c>
      <c r="C3538" s="19">
        <v>24.395833333333599</v>
      </c>
      <c r="D3538" s="27">
        <v>1</v>
      </c>
      <c r="E3538" s="27">
        <v>1</v>
      </c>
      <c r="F3538" s="6" t="s">
        <v>33</v>
      </c>
      <c r="H3538" s="2" t="s">
        <v>191</v>
      </c>
      <c r="I3538" s="2" t="s">
        <v>193</v>
      </c>
    </row>
    <row r="3539" spans="1:9" x14ac:dyDescent="0.2">
      <c r="A3539" s="128">
        <f t="shared" si="147"/>
        <v>41851</v>
      </c>
      <c r="B3539" s="19">
        <v>24.395833333333499</v>
      </c>
      <c r="C3539" s="19">
        <v>24.402777777777999</v>
      </c>
      <c r="D3539" s="27">
        <v>10</v>
      </c>
      <c r="E3539" s="27">
        <f t="shared" si="148"/>
        <v>10</v>
      </c>
      <c r="F3539" s="6" t="s">
        <v>33</v>
      </c>
      <c r="H3539" s="2" t="s">
        <v>191</v>
      </c>
      <c r="I3539" s="2" t="s">
        <v>193</v>
      </c>
    </row>
    <row r="3540" spans="1:9" x14ac:dyDescent="0.2">
      <c r="A3540" s="128">
        <f t="shared" si="147"/>
        <v>41851</v>
      </c>
      <c r="B3540" s="19">
        <v>24.402777777777899</v>
      </c>
      <c r="C3540" s="19">
        <v>24.409722222222399</v>
      </c>
      <c r="D3540" s="27">
        <v>10</v>
      </c>
      <c r="E3540" s="27">
        <f t="shared" si="148"/>
        <v>10</v>
      </c>
      <c r="F3540" s="6" t="s">
        <v>33</v>
      </c>
      <c r="H3540" s="2" t="s">
        <v>191</v>
      </c>
      <c r="I3540" s="2" t="s">
        <v>193</v>
      </c>
    </row>
    <row r="3541" spans="1:9" x14ac:dyDescent="0.2">
      <c r="A3541" s="128">
        <f t="shared" si="147"/>
        <v>41851</v>
      </c>
      <c r="B3541" s="19">
        <v>24.409722222222399</v>
      </c>
      <c r="C3541" s="19">
        <v>24.416666666666899</v>
      </c>
      <c r="D3541" s="27">
        <v>10</v>
      </c>
      <c r="E3541" s="27">
        <f t="shared" si="148"/>
        <v>10</v>
      </c>
      <c r="F3541" s="6" t="s">
        <v>33</v>
      </c>
      <c r="H3541" s="2" t="s">
        <v>191</v>
      </c>
      <c r="I3541" s="2" t="s">
        <v>193</v>
      </c>
    </row>
    <row r="3542" spans="1:9" x14ac:dyDescent="0.2">
      <c r="A3542" s="128">
        <f t="shared" si="147"/>
        <v>41851</v>
      </c>
      <c r="B3542" s="19">
        <v>24.416666666666799</v>
      </c>
      <c r="C3542" s="19">
        <v>24.423611111111299</v>
      </c>
      <c r="D3542" s="27">
        <v>10</v>
      </c>
      <c r="E3542" s="27">
        <f t="shared" si="148"/>
        <v>10</v>
      </c>
      <c r="F3542" s="6" t="s">
        <v>33</v>
      </c>
      <c r="H3542" s="2" t="s">
        <v>191</v>
      </c>
      <c r="I3542" s="2" t="s">
        <v>193</v>
      </c>
    </row>
    <row r="3543" spans="1:9" x14ac:dyDescent="0.2">
      <c r="A3543" s="128">
        <f t="shared" si="147"/>
        <v>41851</v>
      </c>
      <c r="B3543" s="19">
        <v>24.423611111111299</v>
      </c>
      <c r="C3543" s="19">
        <v>24.430555555555799</v>
      </c>
      <c r="D3543" s="27">
        <v>10</v>
      </c>
      <c r="E3543" s="27">
        <f t="shared" si="148"/>
        <v>10</v>
      </c>
      <c r="F3543" s="6" t="s">
        <v>33</v>
      </c>
      <c r="H3543" s="2" t="s">
        <v>191</v>
      </c>
      <c r="I3543" s="2" t="s">
        <v>193</v>
      </c>
    </row>
    <row r="3544" spans="1:9" x14ac:dyDescent="0.2">
      <c r="A3544" s="128">
        <f t="shared" si="147"/>
        <v>41851</v>
      </c>
      <c r="B3544" s="19">
        <v>24.430555555555699</v>
      </c>
      <c r="C3544" s="19">
        <v>24.437500000000199</v>
      </c>
      <c r="D3544" s="27">
        <v>10</v>
      </c>
      <c r="E3544" s="27">
        <f t="shared" si="148"/>
        <v>10</v>
      </c>
      <c r="F3544" s="6" t="s">
        <v>33</v>
      </c>
      <c r="H3544" s="2" t="s">
        <v>191</v>
      </c>
      <c r="I3544" s="2" t="s">
        <v>193</v>
      </c>
    </row>
    <row r="3545" spans="1:9" x14ac:dyDescent="0.2">
      <c r="A3545" s="128">
        <f t="shared" si="147"/>
        <v>41851</v>
      </c>
      <c r="B3545" s="19">
        <v>24.437500000000199</v>
      </c>
      <c r="C3545" s="19">
        <v>24.444444444444699</v>
      </c>
      <c r="D3545" s="27">
        <v>10</v>
      </c>
      <c r="E3545" s="27">
        <f t="shared" si="148"/>
        <v>10</v>
      </c>
      <c r="F3545" s="6" t="s">
        <v>33</v>
      </c>
      <c r="H3545" s="2" t="s">
        <v>191</v>
      </c>
      <c r="I3545" s="2" t="s">
        <v>193</v>
      </c>
    </row>
    <row r="3546" spans="1:9" x14ac:dyDescent="0.2">
      <c r="A3546" s="128">
        <f t="shared" si="147"/>
        <v>41851</v>
      </c>
      <c r="B3546" s="19">
        <v>24.444444444444599</v>
      </c>
      <c r="C3546" s="19">
        <v>24.451388888889099</v>
      </c>
      <c r="D3546" s="27">
        <v>10</v>
      </c>
      <c r="E3546" s="27">
        <f t="shared" si="148"/>
        <v>10</v>
      </c>
      <c r="F3546" s="6" t="s">
        <v>33</v>
      </c>
      <c r="H3546" s="2" t="s">
        <v>191</v>
      </c>
      <c r="I3546" s="2" t="s">
        <v>193</v>
      </c>
    </row>
    <row r="3547" spans="1:9" x14ac:dyDescent="0.2">
      <c r="A3547" s="128">
        <f t="shared" ref="A3547:A3610" si="149">A3546</f>
        <v>41851</v>
      </c>
      <c r="B3547" s="19">
        <v>24.451388888888999</v>
      </c>
      <c r="C3547" s="19">
        <v>24.458333333333599</v>
      </c>
      <c r="D3547" s="27">
        <v>10</v>
      </c>
      <c r="E3547" s="27">
        <f t="shared" si="148"/>
        <v>10</v>
      </c>
      <c r="F3547" s="6" t="s">
        <v>33</v>
      </c>
      <c r="H3547" s="2" t="s">
        <v>191</v>
      </c>
      <c r="I3547" s="2" t="s">
        <v>193</v>
      </c>
    </row>
    <row r="3548" spans="1:9" x14ac:dyDescent="0.2">
      <c r="A3548" s="128">
        <f t="shared" si="149"/>
        <v>41851</v>
      </c>
      <c r="B3548" s="19">
        <v>24.458333333333499</v>
      </c>
      <c r="C3548" s="19">
        <v>24.465277777777999</v>
      </c>
      <c r="D3548" s="27">
        <v>10</v>
      </c>
      <c r="E3548" s="27">
        <f t="shared" si="148"/>
        <v>10</v>
      </c>
      <c r="F3548" s="6" t="s">
        <v>33</v>
      </c>
      <c r="H3548" s="2" t="s">
        <v>191</v>
      </c>
      <c r="I3548" s="2" t="s">
        <v>193</v>
      </c>
    </row>
    <row r="3549" spans="1:9" x14ac:dyDescent="0.2">
      <c r="A3549" s="128">
        <f t="shared" si="149"/>
        <v>41851</v>
      </c>
      <c r="B3549" s="19">
        <v>24.465277777777899</v>
      </c>
      <c r="C3549" s="19">
        <v>24.472222222222399</v>
      </c>
      <c r="D3549" s="27">
        <v>10</v>
      </c>
      <c r="E3549" s="27">
        <f t="shared" si="148"/>
        <v>10</v>
      </c>
      <c r="F3549" s="6" t="s">
        <v>33</v>
      </c>
      <c r="H3549" s="2" t="s">
        <v>191</v>
      </c>
      <c r="I3549" s="2" t="s">
        <v>193</v>
      </c>
    </row>
    <row r="3550" spans="1:9" x14ac:dyDescent="0.2">
      <c r="A3550" s="128">
        <f t="shared" si="149"/>
        <v>41851</v>
      </c>
      <c r="B3550" s="19">
        <v>24.472222222222399</v>
      </c>
      <c r="C3550" s="19">
        <v>24.479166666666899</v>
      </c>
      <c r="D3550" s="27">
        <v>10</v>
      </c>
      <c r="E3550" s="27">
        <f t="shared" si="148"/>
        <v>10</v>
      </c>
      <c r="F3550" s="6" t="s">
        <v>33</v>
      </c>
      <c r="H3550" s="2" t="s">
        <v>191</v>
      </c>
      <c r="I3550" s="2" t="s">
        <v>193</v>
      </c>
    </row>
    <row r="3551" spans="1:9" x14ac:dyDescent="0.2">
      <c r="A3551" s="128">
        <f t="shared" si="149"/>
        <v>41851</v>
      </c>
      <c r="B3551" s="19">
        <v>24.479166666666799</v>
      </c>
      <c r="C3551" s="19">
        <v>24.486111111111299</v>
      </c>
      <c r="D3551" s="27">
        <v>10</v>
      </c>
      <c r="E3551" s="27">
        <f t="shared" si="148"/>
        <v>10</v>
      </c>
      <c r="F3551" s="6" t="s">
        <v>33</v>
      </c>
      <c r="H3551" s="2" t="s">
        <v>191</v>
      </c>
      <c r="I3551" s="2" t="s">
        <v>193</v>
      </c>
    </row>
    <row r="3552" spans="1:9" x14ac:dyDescent="0.2">
      <c r="A3552" s="128">
        <f t="shared" si="149"/>
        <v>41851</v>
      </c>
      <c r="B3552" s="19">
        <v>24.486111111111299</v>
      </c>
      <c r="C3552" s="19">
        <v>24.493055555555799</v>
      </c>
      <c r="D3552" s="27">
        <v>10</v>
      </c>
      <c r="E3552" s="27">
        <f t="shared" si="148"/>
        <v>10</v>
      </c>
      <c r="F3552" s="6" t="s">
        <v>33</v>
      </c>
      <c r="H3552" s="2" t="s">
        <v>191</v>
      </c>
      <c r="I3552" s="2" t="s">
        <v>193</v>
      </c>
    </row>
    <row r="3553" spans="1:9" x14ac:dyDescent="0.2">
      <c r="A3553" s="128">
        <f t="shared" si="149"/>
        <v>41851</v>
      </c>
      <c r="B3553" s="19">
        <v>24.493055555555699</v>
      </c>
      <c r="C3553" s="19">
        <v>24.500000000000199</v>
      </c>
      <c r="D3553" s="27">
        <v>10</v>
      </c>
      <c r="E3553" s="27">
        <f t="shared" si="148"/>
        <v>10</v>
      </c>
      <c r="F3553" s="6" t="s">
        <v>33</v>
      </c>
      <c r="H3553" s="2" t="s">
        <v>191</v>
      </c>
      <c r="I3553" s="2" t="s">
        <v>193</v>
      </c>
    </row>
    <row r="3554" spans="1:9" x14ac:dyDescent="0.2">
      <c r="A3554" s="128">
        <f t="shared" si="149"/>
        <v>41851</v>
      </c>
      <c r="B3554" s="19">
        <v>24.500000000000199</v>
      </c>
      <c r="C3554" s="19">
        <v>24.506944444444699</v>
      </c>
      <c r="D3554" s="27">
        <v>10</v>
      </c>
      <c r="E3554" s="27">
        <f t="shared" si="148"/>
        <v>10</v>
      </c>
      <c r="F3554" s="6" t="s">
        <v>33</v>
      </c>
      <c r="H3554" s="2" t="s">
        <v>191</v>
      </c>
      <c r="I3554" s="2" t="s">
        <v>193</v>
      </c>
    </row>
    <row r="3555" spans="1:9" x14ac:dyDescent="0.2">
      <c r="A3555" s="128">
        <f t="shared" si="149"/>
        <v>41851</v>
      </c>
      <c r="B3555" s="19">
        <v>24.506944444444599</v>
      </c>
      <c r="C3555" s="19">
        <v>24.513888888889099</v>
      </c>
      <c r="D3555" s="27">
        <v>10</v>
      </c>
      <c r="E3555" s="27">
        <f t="shared" si="148"/>
        <v>10</v>
      </c>
      <c r="F3555" s="6" t="s">
        <v>33</v>
      </c>
      <c r="H3555" s="2" t="s">
        <v>191</v>
      </c>
      <c r="I3555" s="2" t="s">
        <v>193</v>
      </c>
    </row>
    <row r="3556" spans="1:9" x14ac:dyDescent="0.2">
      <c r="A3556" s="128">
        <f t="shared" si="149"/>
        <v>41851</v>
      </c>
      <c r="B3556" s="19">
        <v>24.513888888888999</v>
      </c>
      <c r="C3556" s="19">
        <v>24.520833333333599</v>
      </c>
      <c r="D3556" s="27">
        <v>10</v>
      </c>
      <c r="E3556" s="27">
        <f t="shared" si="148"/>
        <v>10</v>
      </c>
      <c r="F3556" s="6" t="s">
        <v>33</v>
      </c>
      <c r="H3556" s="2" t="s">
        <v>191</v>
      </c>
      <c r="I3556" s="2" t="s">
        <v>193</v>
      </c>
    </row>
    <row r="3557" spans="1:9" x14ac:dyDescent="0.2">
      <c r="A3557" s="128">
        <f t="shared" si="149"/>
        <v>41851</v>
      </c>
      <c r="B3557" s="19">
        <v>24.520833333333499</v>
      </c>
      <c r="C3557" s="19">
        <v>24.527777777777999</v>
      </c>
      <c r="D3557" s="27">
        <v>10</v>
      </c>
      <c r="E3557" s="27">
        <f t="shared" si="148"/>
        <v>10</v>
      </c>
      <c r="F3557" s="6" t="s">
        <v>33</v>
      </c>
      <c r="H3557" s="2" t="s">
        <v>191</v>
      </c>
      <c r="I3557" s="2" t="s">
        <v>193</v>
      </c>
    </row>
    <row r="3558" spans="1:9" x14ac:dyDescent="0.2">
      <c r="A3558" s="128">
        <f t="shared" si="149"/>
        <v>41851</v>
      </c>
      <c r="B3558" s="19">
        <v>24.527777777777899</v>
      </c>
      <c r="C3558" s="19">
        <v>24.534722222222499</v>
      </c>
      <c r="D3558" s="27">
        <v>10</v>
      </c>
      <c r="E3558" s="27">
        <f t="shared" si="148"/>
        <v>10</v>
      </c>
      <c r="F3558" s="6" t="s">
        <v>33</v>
      </c>
      <c r="H3558" s="2" t="s">
        <v>191</v>
      </c>
      <c r="I3558" s="2" t="s">
        <v>193</v>
      </c>
    </row>
    <row r="3559" spans="1:9" x14ac:dyDescent="0.2">
      <c r="A3559" s="128">
        <f t="shared" si="149"/>
        <v>41851</v>
      </c>
      <c r="B3559" s="19">
        <v>24.534722222222399</v>
      </c>
      <c r="C3559" s="19">
        <v>24.541666666666899</v>
      </c>
      <c r="D3559" s="27">
        <v>10</v>
      </c>
      <c r="E3559" s="27">
        <f t="shared" si="148"/>
        <v>10</v>
      </c>
      <c r="F3559" s="6" t="s">
        <v>33</v>
      </c>
      <c r="H3559" s="2" t="s">
        <v>191</v>
      </c>
      <c r="I3559" s="2" t="s">
        <v>193</v>
      </c>
    </row>
    <row r="3560" spans="1:9" x14ac:dyDescent="0.2">
      <c r="A3560" s="128">
        <f t="shared" si="149"/>
        <v>41851</v>
      </c>
      <c r="B3560" s="19">
        <v>24.541666666666799</v>
      </c>
      <c r="C3560" s="19">
        <v>24.548611111111299</v>
      </c>
      <c r="D3560" s="27">
        <v>10</v>
      </c>
      <c r="E3560" s="27">
        <f t="shared" si="148"/>
        <v>10</v>
      </c>
      <c r="F3560" s="6" t="s">
        <v>33</v>
      </c>
      <c r="H3560" s="2" t="s">
        <v>191</v>
      </c>
      <c r="I3560" s="2" t="s">
        <v>193</v>
      </c>
    </row>
    <row r="3561" spans="1:9" x14ac:dyDescent="0.2">
      <c r="A3561" s="128">
        <f t="shared" si="149"/>
        <v>41851</v>
      </c>
      <c r="B3561" s="19">
        <v>24.548611111111299</v>
      </c>
      <c r="C3561" s="19">
        <v>24.555555555555799</v>
      </c>
      <c r="D3561" s="27">
        <v>10</v>
      </c>
      <c r="E3561" s="27">
        <f t="shared" si="148"/>
        <v>10</v>
      </c>
      <c r="F3561" s="6" t="s">
        <v>33</v>
      </c>
      <c r="H3561" s="2" t="s">
        <v>191</v>
      </c>
      <c r="I3561" s="2" t="s">
        <v>193</v>
      </c>
    </row>
    <row r="3562" spans="1:9" x14ac:dyDescent="0.2">
      <c r="A3562" s="128">
        <f t="shared" si="149"/>
        <v>41851</v>
      </c>
      <c r="B3562" s="19">
        <v>24.555555555555699</v>
      </c>
      <c r="C3562" s="19">
        <v>24.562500000000199</v>
      </c>
      <c r="D3562" s="27">
        <v>10</v>
      </c>
      <c r="E3562" s="27">
        <f t="shared" si="148"/>
        <v>10</v>
      </c>
      <c r="F3562" s="6" t="s">
        <v>33</v>
      </c>
      <c r="H3562" s="2" t="s">
        <v>191</v>
      </c>
      <c r="I3562" s="2" t="s">
        <v>193</v>
      </c>
    </row>
    <row r="3563" spans="1:9" x14ac:dyDescent="0.2">
      <c r="A3563" s="128">
        <f t="shared" si="149"/>
        <v>41851</v>
      </c>
      <c r="B3563" s="19">
        <v>24.562500000000199</v>
      </c>
      <c r="C3563" s="19">
        <v>24.569444444444699</v>
      </c>
      <c r="D3563" s="27">
        <v>10</v>
      </c>
      <c r="E3563" s="27">
        <f t="shared" si="148"/>
        <v>10</v>
      </c>
      <c r="F3563" s="6" t="s">
        <v>33</v>
      </c>
      <c r="H3563" s="2" t="s">
        <v>191</v>
      </c>
      <c r="I3563" s="2" t="s">
        <v>193</v>
      </c>
    </row>
    <row r="3564" spans="1:9" x14ac:dyDescent="0.2">
      <c r="A3564" s="128">
        <f t="shared" si="149"/>
        <v>41851</v>
      </c>
      <c r="B3564" s="19">
        <v>24.569444444444599</v>
      </c>
      <c r="C3564" s="19">
        <v>24.576388888889099</v>
      </c>
      <c r="D3564" s="27">
        <v>10</v>
      </c>
      <c r="E3564" s="27">
        <f t="shared" si="148"/>
        <v>10</v>
      </c>
      <c r="F3564" s="6" t="s">
        <v>33</v>
      </c>
      <c r="H3564" s="2" t="s">
        <v>191</v>
      </c>
      <c r="I3564" s="2" t="s">
        <v>193</v>
      </c>
    </row>
    <row r="3565" spans="1:9" x14ac:dyDescent="0.2">
      <c r="A3565" s="128">
        <f t="shared" si="149"/>
        <v>41851</v>
      </c>
      <c r="B3565" s="19">
        <v>24.576388888888999</v>
      </c>
      <c r="C3565" s="19">
        <v>24.583333333333599</v>
      </c>
      <c r="D3565" s="27">
        <v>10</v>
      </c>
      <c r="E3565" s="27">
        <f t="shared" si="148"/>
        <v>10</v>
      </c>
      <c r="F3565" s="6" t="s">
        <v>33</v>
      </c>
      <c r="H3565" s="2" t="s">
        <v>191</v>
      </c>
      <c r="I3565" s="2" t="s">
        <v>193</v>
      </c>
    </row>
    <row r="3566" spans="1:9" x14ac:dyDescent="0.2">
      <c r="A3566" s="128">
        <f t="shared" si="149"/>
        <v>41851</v>
      </c>
      <c r="B3566" s="19">
        <v>24.583333333333499</v>
      </c>
      <c r="C3566" s="19">
        <v>24.590277777777999</v>
      </c>
      <c r="D3566" s="27">
        <v>10</v>
      </c>
      <c r="E3566" s="27">
        <f t="shared" si="148"/>
        <v>10</v>
      </c>
      <c r="F3566" s="6" t="s">
        <v>33</v>
      </c>
      <c r="H3566" s="2" t="s">
        <v>191</v>
      </c>
      <c r="I3566" s="2" t="s">
        <v>193</v>
      </c>
    </row>
    <row r="3567" spans="1:9" x14ac:dyDescent="0.2">
      <c r="A3567" s="128">
        <f t="shared" si="149"/>
        <v>41851</v>
      </c>
      <c r="B3567" s="19">
        <v>24.590277777777899</v>
      </c>
      <c r="C3567" s="19">
        <v>24.597222222222499</v>
      </c>
      <c r="D3567" s="27">
        <v>10</v>
      </c>
      <c r="E3567" s="27">
        <f t="shared" si="148"/>
        <v>10</v>
      </c>
      <c r="F3567" s="6" t="s">
        <v>33</v>
      </c>
      <c r="H3567" s="2" t="s">
        <v>191</v>
      </c>
      <c r="I3567" s="2" t="s">
        <v>193</v>
      </c>
    </row>
    <row r="3568" spans="1:9" x14ac:dyDescent="0.2">
      <c r="A3568" s="128">
        <f t="shared" si="149"/>
        <v>41851</v>
      </c>
      <c r="B3568" s="19">
        <v>24.597222222222399</v>
      </c>
      <c r="C3568" s="19">
        <v>24.604166666666899</v>
      </c>
      <c r="D3568" s="27">
        <v>10</v>
      </c>
      <c r="E3568" s="27">
        <f t="shared" si="148"/>
        <v>10</v>
      </c>
      <c r="F3568" s="6" t="s">
        <v>33</v>
      </c>
      <c r="H3568" s="2" t="s">
        <v>191</v>
      </c>
      <c r="I3568" s="2" t="s">
        <v>193</v>
      </c>
    </row>
    <row r="3569" spans="1:9" x14ac:dyDescent="0.2">
      <c r="A3569" s="128">
        <f t="shared" si="149"/>
        <v>41851</v>
      </c>
      <c r="B3569" s="19">
        <v>24.604166666666799</v>
      </c>
      <c r="C3569" s="19">
        <v>24.611111111111299</v>
      </c>
      <c r="D3569" s="27">
        <v>10</v>
      </c>
      <c r="E3569" s="27">
        <f t="shared" si="148"/>
        <v>10</v>
      </c>
      <c r="F3569" s="6" t="s">
        <v>33</v>
      </c>
      <c r="H3569" s="2" t="s">
        <v>191</v>
      </c>
      <c r="I3569" s="2" t="s">
        <v>193</v>
      </c>
    </row>
    <row r="3570" spans="1:9" x14ac:dyDescent="0.2">
      <c r="A3570" s="128">
        <f t="shared" si="149"/>
        <v>41851</v>
      </c>
      <c r="B3570" s="19">
        <v>24.611111111111299</v>
      </c>
      <c r="C3570" s="19">
        <v>24.618055555555799</v>
      </c>
      <c r="D3570" s="27">
        <v>10</v>
      </c>
      <c r="E3570" s="27">
        <f t="shared" si="148"/>
        <v>10</v>
      </c>
      <c r="F3570" s="6" t="s">
        <v>33</v>
      </c>
      <c r="H3570" s="2" t="s">
        <v>191</v>
      </c>
      <c r="I3570" s="2" t="s">
        <v>193</v>
      </c>
    </row>
    <row r="3571" spans="1:9" x14ac:dyDescent="0.2">
      <c r="A3571" s="128">
        <f t="shared" si="149"/>
        <v>41851</v>
      </c>
      <c r="B3571" s="19">
        <v>24.618055555555699</v>
      </c>
      <c r="C3571" s="19">
        <v>24.625000000000199</v>
      </c>
      <c r="D3571" s="27">
        <v>10</v>
      </c>
      <c r="E3571" s="27">
        <f t="shared" si="148"/>
        <v>10</v>
      </c>
      <c r="F3571" s="6" t="s">
        <v>33</v>
      </c>
      <c r="H3571" s="2" t="s">
        <v>191</v>
      </c>
      <c r="I3571" s="2" t="s">
        <v>193</v>
      </c>
    </row>
    <row r="3572" spans="1:9" x14ac:dyDescent="0.2">
      <c r="A3572" s="128">
        <f t="shared" si="149"/>
        <v>41851</v>
      </c>
      <c r="B3572" s="19">
        <v>24.625000000000199</v>
      </c>
      <c r="C3572" s="19">
        <v>24.631944444444699</v>
      </c>
      <c r="D3572" s="27">
        <v>10</v>
      </c>
      <c r="E3572" s="27">
        <f t="shared" si="148"/>
        <v>10</v>
      </c>
      <c r="F3572" s="6" t="s">
        <v>33</v>
      </c>
      <c r="H3572" s="2" t="s">
        <v>191</v>
      </c>
      <c r="I3572" s="2" t="s">
        <v>193</v>
      </c>
    </row>
    <row r="3573" spans="1:9" x14ac:dyDescent="0.2">
      <c r="A3573" s="128">
        <f t="shared" si="149"/>
        <v>41851</v>
      </c>
      <c r="B3573" s="19">
        <v>24.631944444444599</v>
      </c>
      <c r="C3573" s="19">
        <v>24.638888888889099</v>
      </c>
      <c r="D3573" s="27">
        <v>10</v>
      </c>
      <c r="E3573" s="27">
        <f t="shared" si="148"/>
        <v>10</v>
      </c>
      <c r="F3573" s="6" t="s">
        <v>33</v>
      </c>
      <c r="H3573" s="2" t="s">
        <v>191</v>
      </c>
      <c r="I3573" s="2" t="s">
        <v>193</v>
      </c>
    </row>
    <row r="3574" spans="1:9" x14ac:dyDescent="0.2">
      <c r="A3574" s="128">
        <f t="shared" si="149"/>
        <v>41851</v>
      </c>
      <c r="B3574" s="19">
        <v>24.638888888889099</v>
      </c>
      <c r="C3574" s="19">
        <v>24.645833333333599</v>
      </c>
      <c r="D3574" s="27">
        <v>10</v>
      </c>
      <c r="E3574" s="27">
        <f t="shared" si="148"/>
        <v>10</v>
      </c>
      <c r="F3574" s="6" t="s">
        <v>33</v>
      </c>
      <c r="H3574" s="2" t="s">
        <v>191</v>
      </c>
      <c r="I3574" s="2" t="s">
        <v>193</v>
      </c>
    </row>
    <row r="3575" spans="1:9" x14ac:dyDescent="0.2">
      <c r="A3575" s="128">
        <f t="shared" si="149"/>
        <v>41851</v>
      </c>
      <c r="B3575" s="19">
        <v>24.645833333333499</v>
      </c>
      <c r="C3575" s="19">
        <v>24.652777777777999</v>
      </c>
      <c r="D3575" s="27">
        <v>10</v>
      </c>
      <c r="E3575" s="27">
        <f t="shared" si="148"/>
        <v>10</v>
      </c>
      <c r="F3575" s="6" t="s">
        <v>33</v>
      </c>
      <c r="H3575" s="2" t="s">
        <v>191</v>
      </c>
      <c r="I3575" s="2" t="s">
        <v>193</v>
      </c>
    </row>
    <row r="3576" spans="1:9" x14ac:dyDescent="0.2">
      <c r="A3576" s="128">
        <f t="shared" si="149"/>
        <v>41851</v>
      </c>
      <c r="B3576" s="19">
        <v>24.652777777777899</v>
      </c>
      <c r="C3576" s="19">
        <v>24.659722222222499</v>
      </c>
      <c r="D3576" s="27">
        <v>10</v>
      </c>
      <c r="E3576" s="27">
        <f t="shared" si="148"/>
        <v>10</v>
      </c>
      <c r="F3576" s="6" t="s">
        <v>33</v>
      </c>
      <c r="H3576" s="2" t="s">
        <v>191</v>
      </c>
      <c r="I3576" s="2" t="s">
        <v>193</v>
      </c>
    </row>
    <row r="3577" spans="1:9" x14ac:dyDescent="0.2">
      <c r="A3577" s="128">
        <f t="shared" si="149"/>
        <v>41851</v>
      </c>
      <c r="B3577" s="19">
        <v>24.659722222222399</v>
      </c>
      <c r="C3577" s="19">
        <v>24.666666666666899</v>
      </c>
      <c r="D3577" s="27">
        <v>10</v>
      </c>
      <c r="E3577" s="27">
        <f t="shared" si="148"/>
        <v>10</v>
      </c>
      <c r="F3577" s="6" t="s">
        <v>33</v>
      </c>
      <c r="H3577" s="2" t="s">
        <v>191</v>
      </c>
      <c r="I3577" s="2" t="s">
        <v>193</v>
      </c>
    </row>
    <row r="3578" spans="1:9" x14ac:dyDescent="0.2">
      <c r="A3578" s="128">
        <f t="shared" si="149"/>
        <v>41851</v>
      </c>
      <c r="B3578" s="19">
        <v>24.666666666666799</v>
      </c>
      <c r="C3578" s="19">
        <v>24.673611111111299</v>
      </c>
      <c r="D3578" s="27">
        <v>10</v>
      </c>
      <c r="E3578" s="27">
        <f t="shared" si="148"/>
        <v>10</v>
      </c>
      <c r="F3578" s="6" t="s">
        <v>33</v>
      </c>
      <c r="H3578" s="2" t="s">
        <v>191</v>
      </c>
      <c r="I3578" s="2" t="s">
        <v>193</v>
      </c>
    </row>
    <row r="3579" spans="1:9" x14ac:dyDescent="0.2">
      <c r="A3579" s="128">
        <f t="shared" si="149"/>
        <v>41851</v>
      </c>
      <c r="B3579" s="19">
        <v>24.673611111111299</v>
      </c>
      <c r="C3579" s="19">
        <v>24.680555555555799</v>
      </c>
      <c r="D3579" s="27">
        <v>10</v>
      </c>
      <c r="E3579" s="27">
        <f t="shared" si="148"/>
        <v>10</v>
      </c>
      <c r="F3579" s="6" t="s">
        <v>33</v>
      </c>
      <c r="H3579" s="2" t="s">
        <v>191</v>
      </c>
      <c r="I3579" s="2" t="s">
        <v>193</v>
      </c>
    </row>
    <row r="3580" spans="1:9" x14ac:dyDescent="0.2">
      <c r="A3580" s="128">
        <f t="shared" si="149"/>
        <v>41851</v>
      </c>
      <c r="B3580" s="19">
        <v>24.680555555555699</v>
      </c>
      <c r="C3580" s="19">
        <v>24.687500000000199</v>
      </c>
      <c r="D3580" s="27">
        <v>10</v>
      </c>
      <c r="E3580" s="27">
        <f t="shared" si="148"/>
        <v>10</v>
      </c>
      <c r="F3580" s="6" t="s">
        <v>33</v>
      </c>
      <c r="H3580" s="2" t="s">
        <v>191</v>
      </c>
      <c r="I3580" s="2" t="s">
        <v>193</v>
      </c>
    </row>
    <row r="3581" spans="1:9" x14ac:dyDescent="0.2">
      <c r="A3581" s="128">
        <f t="shared" si="149"/>
        <v>41851</v>
      </c>
      <c r="B3581" s="19">
        <v>24.687500000000199</v>
      </c>
      <c r="C3581" s="19">
        <v>24.694444444444699</v>
      </c>
      <c r="D3581" s="27">
        <v>10</v>
      </c>
      <c r="E3581" s="27">
        <f t="shared" si="148"/>
        <v>10</v>
      </c>
      <c r="F3581" s="6" t="s">
        <v>33</v>
      </c>
      <c r="H3581" s="2" t="s">
        <v>191</v>
      </c>
      <c r="I3581" s="2" t="s">
        <v>193</v>
      </c>
    </row>
    <row r="3582" spans="1:9" x14ac:dyDescent="0.2">
      <c r="A3582" s="128">
        <f t="shared" si="149"/>
        <v>41851</v>
      </c>
      <c r="B3582" s="19">
        <v>24.694444444444599</v>
      </c>
      <c r="C3582" s="19">
        <v>24.701388888889099</v>
      </c>
      <c r="D3582" s="27">
        <v>10</v>
      </c>
      <c r="E3582" s="27">
        <f t="shared" si="148"/>
        <v>10</v>
      </c>
      <c r="F3582" s="6" t="s">
        <v>33</v>
      </c>
      <c r="H3582" s="2" t="s">
        <v>191</v>
      </c>
      <c r="I3582" s="2" t="s">
        <v>193</v>
      </c>
    </row>
    <row r="3583" spans="1:9" x14ac:dyDescent="0.2">
      <c r="A3583" s="128">
        <f t="shared" si="149"/>
        <v>41851</v>
      </c>
      <c r="B3583" s="19">
        <v>24.701388888889099</v>
      </c>
      <c r="C3583" s="19">
        <v>24.708333333333599</v>
      </c>
      <c r="D3583" s="27">
        <v>10</v>
      </c>
      <c r="E3583" s="27">
        <f t="shared" si="148"/>
        <v>10</v>
      </c>
      <c r="F3583" s="6" t="s">
        <v>33</v>
      </c>
      <c r="H3583" s="2" t="s">
        <v>191</v>
      </c>
      <c r="I3583" s="2" t="s">
        <v>193</v>
      </c>
    </row>
    <row r="3584" spans="1:9" x14ac:dyDescent="0.2">
      <c r="A3584" s="128">
        <f t="shared" si="149"/>
        <v>41851</v>
      </c>
      <c r="B3584" s="19">
        <v>24.708333333333499</v>
      </c>
      <c r="C3584" s="19">
        <v>24.715277777777999</v>
      </c>
      <c r="D3584" s="27">
        <v>10</v>
      </c>
      <c r="E3584" s="27">
        <f t="shared" si="148"/>
        <v>10</v>
      </c>
      <c r="F3584" s="6" t="s">
        <v>33</v>
      </c>
      <c r="H3584" s="2" t="s">
        <v>191</v>
      </c>
      <c r="I3584" s="2" t="s">
        <v>193</v>
      </c>
    </row>
    <row r="3585" spans="1:9" x14ac:dyDescent="0.2">
      <c r="A3585" s="128">
        <f t="shared" si="149"/>
        <v>41851</v>
      </c>
      <c r="B3585" s="19">
        <v>24.715277777777899</v>
      </c>
      <c r="C3585" s="19">
        <v>24.722222222222499</v>
      </c>
      <c r="D3585" s="27">
        <v>10</v>
      </c>
      <c r="E3585" s="27">
        <f t="shared" si="148"/>
        <v>10</v>
      </c>
      <c r="F3585" s="6" t="s">
        <v>33</v>
      </c>
      <c r="H3585" s="2" t="s">
        <v>191</v>
      </c>
      <c r="I3585" s="2" t="s">
        <v>193</v>
      </c>
    </row>
    <row r="3586" spans="1:9" x14ac:dyDescent="0.2">
      <c r="A3586" s="128">
        <f t="shared" si="149"/>
        <v>41851</v>
      </c>
      <c r="B3586" s="19">
        <v>24.722222222222399</v>
      </c>
      <c r="C3586" s="19">
        <v>24.729166666666899</v>
      </c>
      <c r="D3586" s="27">
        <v>10</v>
      </c>
      <c r="E3586" s="27">
        <f t="shared" si="148"/>
        <v>10</v>
      </c>
      <c r="F3586" s="6" t="s">
        <v>182</v>
      </c>
      <c r="H3586" s="2" t="s">
        <v>193</v>
      </c>
      <c r="I3586" s="2" t="s">
        <v>201</v>
      </c>
    </row>
    <row r="3587" spans="1:9" x14ac:dyDescent="0.2">
      <c r="A3587" s="128">
        <f t="shared" si="149"/>
        <v>41851</v>
      </c>
      <c r="B3587" s="19">
        <v>24.729166666666799</v>
      </c>
      <c r="C3587" s="19">
        <v>24.736111111111299</v>
      </c>
      <c r="D3587" s="27">
        <v>10</v>
      </c>
      <c r="E3587" s="27">
        <f t="shared" si="148"/>
        <v>10</v>
      </c>
      <c r="F3587" s="6" t="s">
        <v>182</v>
      </c>
      <c r="H3587" s="2" t="s">
        <v>193</v>
      </c>
    </row>
    <row r="3588" spans="1:9" x14ac:dyDescent="0.2">
      <c r="A3588" s="128">
        <f t="shared" si="149"/>
        <v>41851</v>
      </c>
      <c r="B3588" s="19">
        <v>24.736111111111299</v>
      </c>
      <c r="C3588" s="19">
        <v>24.743055555555799</v>
      </c>
      <c r="D3588" s="27">
        <v>10</v>
      </c>
      <c r="E3588" s="27">
        <f t="shared" si="148"/>
        <v>10</v>
      </c>
      <c r="F3588" s="6" t="s">
        <v>182</v>
      </c>
      <c r="H3588" s="2" t="s">
        <v>193</v>
      </c>
    </row>
    <row r="3589" spans="1:9" x14ac:dyDescent="0.2">
      <c r="A3589" s="128">
        <f t="shared" si="149"/>
        <v>41851</v>
      </c>
      <c r="B3589" s="19">
        <v>24.743055555555699</v>
      </c>
      <c r="C3589" s="19">
        <v>24.750000000000199</v>
      </c>
      <c r="D3589" s="27">
        <v>10</v>
      </c>
      <c r="E3589" s="27">
        <f t="shared" si="148"/>
        <v>10</v>
      </c>
      <c r="F3589" s="6" t="s">
        <v>182</v>
      </c>
      <c r="H3589" s="2" t="s">
        <v>193</v>
      </c>
    </row>
    <row r="3590" spans="1:9" x14ac:dyDescent="0.2">
      <c r="A3590" s="128">
        <f t="shared" si="149"/>
        <v>41851</v>
      </c>
      <c r="B3590" s="19">
        <v>24.750000000000199</v>
      </c>
      <c r="C3590" s="19">
        <v>24.756944444444699</v>
      </c>
      <c r="D3590" s="27">
        <v>10</v>
      </c>
      <c r="E3590" s="27">
        <f t="shared" si="148"/>
        <v>10</v>
      </c>
      <c r="F3590" s="6" t="s">
        <v>182</v>
      </c>
      <c r="H3590" s="2" t="s">
        <v>193</v>
      </c>
    </row>
    <row r="3591" spans="1:9" x14ac:dyDescent="0.2">
      <c r="A3591" s="128">
        <f t="shared" si="149"/>
        <v>41851</v>
      </c>
      <c r="B3591" s="19">
        <v>24.756944444444599</v>
      </c>
      <c r="C3591" s="19">
        <v>24.763888888889099</v>
      </c>
      <c r="D3591" s="27">
        <v>10</v>
      </c>
      <c r="E3591" s="27">
        <f t="shared" si="148"/>
        <v>10</v>
      </c>
      <c r="F3591" s="6" t="s">
        <v>182</v>
      </c>
      <c r="H3591" s="2" t="s">
        <v>193</v>
      </c>
    </row>
    <row r="3592" spans="1:9" x14ac:dyDescent="0.2">
      <c r="A3592" s="128">
        <f t="shared" si="149"/>
        <v>41851</v>
      </c>
      <c r="B3592" s="19">
        <v>24.763888888889099</v>
      </c>
      <c r="C3592" s="19">
        <v>24.770833333333599</v>
      </c>
      <c r="D3592" s="27">
        <v>10</v>
      </c>
      <c r="E3592" s="27">
        <f t="shared" si="148"/>
        <v>10</v>
      </c>
      <c r="F3592" s="6" t="s">
        <v>182</v>
      </c>
      <c r="H3592" s="2" t="s">
        <v>193</v>
      </c>
    </row>
    <row r="3593" spans="1:9" x14ac:dyDescent="0.2">
      <c r="A3593" s="128">
        <f t="shared" si="149"/>
        <v>41851</v>
      </c>
      <c r="B3593" s="19">
        <v>24.770833333333499</v>
      </c>
      <c r="C3593" s="19">
        <v>24.777777777777999</v>
      </c>
      <c r="D3593" s="27">
        <v>10</v>
      </c>
      <c r="E3593" s="27">
        <f t="shared" si="148"/>
        <v>10</v>
      </c>
      <c r="F3593" s="6" t="s">
        <v>182</v>
      </c>
      <c r="H3593" s="2" t="s">
        <v>193</v>
      </c>
    </row>
    <row r="3594" spans="1:9" x14ac:dyDescent="0.2">
      <c r="A3594" s="128">
        <f t="shared" si="149"/>
        <v>41851</v>
      </c>
      <c r="B3594" s="19">
        <v>24.777777777777899</v>
      </c>
      <c r="C3594" s="19">
        <v>24.784722222222499</v>
      </c>
      <c r="D3594" s="27">
        <v>10</v>
      </c>
      <c r="E3594" s="27">
        <f t="shared" si="148"/>
        <v>10</v>
      </c>
      <c r="F3594" s="6" t="s">
        <v>182</v>
      </c>
      <c r="H3594" s="2" t="s">
        <v>193</v>
      </c>
    </row>
    <row r="3595" spans="1:9" x14ac:dyDescent="0.2">
      <c r="A3595" s="128">
        <f t="shared" si="149"/>
        <v>41851</v>
      </c>
      <c r="B3595" s="19">
        <v>24.784722222222399</v>
      </c>
      <c r="C3595" s="19">
        <v>24.791666666666899</v>
      </c>
      <c r="D3595" s="27">
        <v>10</v>
      </c>
      <c r="E3595" s="27">
        <f t="shared" si="148"/>
        <v>10</v>
      </c>
      <c r="F3595" s="6" t="s">
        <v>182</v>
      </c>
      <c r="H3595" s="2" t="s">
        <v>193</v>
      </c>
    </row>
    <row r="3596" spans="1:9" x14ac:dyDescent="0.2">
      <c r="A3596" s="128">
        <f t="shared" si="149"/>
        <v>41851</v>
      </c>
      <c r="B3596" s="19">
        <v>24.791666666666799</v>
      </c>
      <c r="C3596" s="19">
        <v>24.798611111111299</v>
      </c>
      <c r="D3596" s="27">
        <v>10</v>
      </c>
      <c r="E3596" s="27">
        <f t="shared" si="148"/>
        <v>10</v>
      </c>
      <c r="F3596" s="6" t="s">
        <v>182</v>
      </c>
      <c r="H3596" s="2" t="s">
        <v>193</v>
      </c>
    </row>
    <row r="3597" spans="1:9" x14ac:dyDescent="0.2">
      <c r="A3597" s="128">
        <f t="shared" si="149"/>
        <v>41851</v>
      </c>
      <c r="B3597" s="19">
        <v>24.798611111111299</v>
      </c>
      <c r="C3597" s="19">
        <v>24.805555555555799</v>
      </c>
      <c r="D3597" s="27">
        <v>10</v>
      </c>
      <c r="E3597" s="27">
        <f t="shared" si="148"/>
        <v>10</v>
      </c>
      <c r="F3597" s="6" t="s">
        <v>182</v>
      </c>
      <c r="H3597" s="2" t="s">
        <v>193</v>
      </c>
    </row>
    <row r="3598" spans="1:9" x14ac:dyDescent="0.2">
      <c r="A3598" s="128">
        <f t="shared" si="149"/>
        <v>41851</v>
      </c>
      <c r="B3598" s="19">
        <v>24.805555555555699</v>
      </c>
      <c r="C3598" s="19">
        <v>24.812500000000199</v>
      </c>
      <c r="D3598" s="27">
        <v>10</v>
      </c>
      <c r="E3598" s="27">
        <f t="shared" si="148"/>
        <v>10</v>
      </c>
      <c r="F3598" s="6" t="s">
        <v>182</v>
      </c>
      <c r="H3598" s="2" t="s">
        <v>193</v>
      </c>
    </row>
    <row r="3599" spans="1:9" x14ac:dyDescent="0.2">
      <c r="A3599" s="128">
        <f t="shared" si="149"/>
        <v>41851</v>
      </c>
      <c r="B3599" s="19">
        <v>24.812500000000199</v>
      </c>
      <c r="C3599" s="19">
        <v>24.819444444444699</v>
      </c>
      <c r="D3599" s="27">
        <v>10</v>
      </c>
      <c r="E3599" s="27">
        <f t="shared" si="148"/>
        <v>10</v>
      </c>
      <c r="F3599" s="6" t="s">
        <v>182</v>
      </c>
      <c r="H3599" s="2" t="s">
        <v>193</v>
      </c>
    </row>
    <row r="3600" spans="1:9" x14ac:dyDescent="0.2">
      <c r="A3600" s="128">
        <f t="shared" si="149"/>
        <v>41851</v>
      </c>
      <c r="B3600" s="19">
        <v>24.819444444444599</v>
      </c>
      <c r="C3600" s="19">
        <v>24.826388888889099</v>
      </c>
      <c r="D3600" s="27">
        <v>10</v>
      </c>
      <c r="E3600" s="27">
        <f t="shared" si="148"/>
        <v>10</v>
      </c>
      <c r="F3600" s="6" t="s">
        <v>182</v>
      </c>
      <c r="H3600" s="2" t="s">
        <v>193</v>
      </c>
    </row>
    <row r="3601" spans="1:8" x14ac:dyDescent="0.2">
      <c r="A3601" s="128">
        <f t="shared" si="149"/>
        <v>41851</v>
      </c>
      <c r="B3601" s="19">
        <v>24.826388888889099</v>
      </c>
      <c r="C3601" s="19">
        <v>24.833333333333599</v>
      </c>
      <c r="D3601" s="27">
        <v>10</v>
      </c>
      <c r="E3601" s="27">
        <f t="shared" ref="E3601:E3664" si="150">D3601</f>
        <v>10</v>
      </c>
      <c r="F3601" s="6" t="s">
        <v>182</v>
      </c>
      <c r="H3601" s="2" t="s">
        <v>193</v>
      </c>
    </row>
    <row r="3602" spans="1:8" x14ac:dyDescent="0.2">
      <c r="A3602" s="128">
        <f t="shared" si="149"/>
        <v>41851</v>
      </c>
      <c r="B3602" s="19">
        <v>24.833333333333499</v>
      </c>
      <c r="C3602" s="19">
        <v>24.840277777777999</v>
      </c>
      <c r="D3602" s="27">
        <v>10</v>
      </c>
      <c r="E3602" s="27">
        <f t="shared" si="150"/>
        <v>10</v>
      </c>
      <c r="F3602" s="6" t="s">
        <v>182</v>
      </c>
      <c r="H3602" s="2" t="s">
        <v>193</v>
      </c>
    </row>
    <row r="3603" spans="1:8" x14ac:dyDescent="0.2">
      <c r="A3603" s="128">
        <f t="shared" si="149"/>
        <v>41851</v>
      </c>
      <c r="B3603" s="19">
        <v>24.840277777777899</v>
      </c>
      <c r="C3603" s="19">
        <v>24.847222222222499</v>
      </c>
      <c r="D3603" s="27">
        <v>10</v>
      </c>
      <c r="E3603" s="27">
        <f t="shared" si="150"/>
        <v>10</v>
      </c>
      <c r="F3603" s="6" t="s">
        <v>182</v>
      </c>
      <c r="H3603" s="2" t="s">
        <v>193</v>
      </c>
    </row>
    <row r="3604" spans="1:8" x14ac:dyDescent="0.2">
      <c r="A3604" s="128">
        <f t="shared" si="149"/>
        <v>41851</v>
      </c>
      <c r="B3604" s="19">
        <v>24.847222222222399</v>
      </c>
      <c r="C3604" s="19">
        <v>24.854166666666899</v>
      </c>
      <c r="D3604" s="27">
        <v>10</v>
      </c>
      <c r="E3604" s="27">
        <f t="shared" si="150"/>
        <v>10</v>
      </c>
      <c r="F3604" s="6" t="s">
        <v>182</v>
      </c>
      <c r="H3604" s="2" t="s">
        <v>193</v>
      </c>
    </row>
    <row r="3605" spans="1:8" x14ac:dyDescent="0.2">
      <c r="A3605" s="128">
        <f t="shared" si="149"/>
        <v>41851</v>
      </c>
      <c r="B3605" s="19">
        <v>24.854166666666799</v>
      </c>
      <c r="C3605" s="19">
        <v>24.861111111111299</v>
      </c>
      <c r="D3605" s="27">
        <v>10</v>
      </c>
      <c r="E3605" s="27">
        <f t="shared" si="150"/>
        <v>10</v>
      </c>
      <c r="F3605" s="6" t="s">
        <v>182</v>
      </c>
      <c r="H3605" s="2" t="s">
        <v>193</v>
      </c>
    </row>
    <row r="3606" spans="1:8" x14ac:dyDescent="0.2">
      <c r="A3606" s="128">
        <f t="shared" si="149"/>
        <v>41851</v>
      </c>
      <c r="B3606" s="19">
        <v>24.861111111111299</v>
      </c>
      <c r="C3606" s="19">
        <v>24.868055555555799</v>
      </c>
      <c r="D3606" s="27">
        <v>10</v>
      </c>
      <c r="E3606" s="27">
        <f t="shared" si="150"/>
        <v>10</v>
      </c>
      <c r="F3606" s="6" t="s">
        <v>182</v>
      </c>
      <c r="H3606" s="2" t="s">
        <v>193</v>
      </c>
    </row>
    <row r="3607" spans="1:8" x14ac:dyDescent="0.2">
      <c r="A3607" s="128">
        <f t="shared" si="149"/>
        <v>41851</v>
      </c>
      <c r="B3607" s="19">
        <v>24.868055555555699</v>
      </c>
      <c r="C3607" s="19">
        <v>24.875000000000199</v>
      </c>
      <c r="D3607" s="27">
        <v>10</v>
      </c>
      <c r="E3607" s="27">
        <f t="shared" si="150"/>
        <v>10</v>
      </c>
      <c r="F3607" s="6" t="s">
        <v>182</v>
      </c>
      <c r="H3607" s="2" t="s">
        <v>193</v>
      </c>
    </row>
    <row r="3608" spans="1:8" x14ac:dyDescent="0.2">
      <c r="A3608" s="128">
        <f t="shared" si="149"/>
        <v>41851</v>
      </c>
      <c r="B3608" s="19">
        <v>24.875000000000199</v>
      </c>
      <c r="C3608" s="19">
        <v>24.881944444444699</v>
      </c>
      <c r="D3608" s="27">
        <v>10</v>
      </c>
      <c r="E3608" s="27">
        <f t="shared" si="150"/>
        <v>10</v>
      </c>
      <c r="F3608" s="6" t="s">
        <v>182</v>
      </c>
      <c r="H3608" s="2" t="s">
        <v>193</v>
      </c>
    </row>
    <row r="3609" spans="1:8" x14ac:dyDescent="0.2">
      <c r="A3609" s="128">
        <f t="shared" si="149"/>
        <v>41851</v>
      </c>
      <c r="B3609" s="19">
        <v>24.881944444444599</v>
      </c>
      <c r="C3609" s="19">
        <v>24.888888888889099</v>
      </c>
      <c r="D3609" s="27">
        <v>10</v>
      </c>
      <c r="E3609" s="27">
        <f t="shared" si="150"/>
        <v>10</v>
      </c>
      <c r="F3609" s="6" t="s">
        <v>182</v>
      </c>
      <c r="H3609" s="2" t="s">
        <v>193</v>
      </c>
    </row>
    <row r="3610" spans="1:8" x14ac:dyDescent="0.2">
      <c r="A3610" s="128">
        <f t="shared" si="149"/>
        <v>41851</v>
      </c>
      <c r="B3610" s="19">
        <v>24.888888888889099</v>
      </c>
      <c r="C3610" s="19">
        <v>24.895833333333599</v>
      </c>
      <c r="D3610" s="27">
        <v>10</v>
      </c>
      <c r="E3610" s="27">
        <f t="shared" si="150"/>
        <v>10</v>
      </c>
      <c r="F3610" s="6" t="s">
        <v>182</v>
      </c>
      <c r="H3610" s="2" t="s">
        <v>193</v>
      </c>
    </row>
    <row r="3611" spans="1:8" x14ac:dyDescent="0.2">
      <c r="A3611" s="128">
        <f t="shared" ref="A3611:A3625" si="151">A3610</f>
        <v>41851</v>
      </c>
      <c r="B3611" s="19">
        <v>24.895833333333499</v>
      </c>
      <c r="C3611" s="19">
        <v>24.902777777777999</v>
      </c>
      <c r="D3611" s="27">
        <v>10</v>
      </c>
      <c r="E3611" s="27">
        <f t="shared" si="150"/>
        <v>10</v>
      </c>
      <c r="F3611" s="6" t="s">
        <v>182</v>
      </c>
      <c r="H3611" s="2" t="s">
        <v>193</v>
      </c>
    </row>
    <row r="3612" spans="1:8" x14ac:dyDescent="0.2">
      <c r="A3612" s="128">
        <f t="shared" si="151"/>
        <v>41851</v>
      </c>
      <c r="B3612" s="19">
        <v>24.902777777777899</v>
      </c>
      <c r="C3612" s="19">
        <v>24.909722222222499</v>
      </c>
      <c r="D3612" s="27">
        <v>10</v>
      </c>
      <c r="E3612" s="27">
        <f t="shared" si="150"/>
        <v>10</v>
      </c>
      <c r="F3612" s="6" t="s">
        <v>182</v>
      </c>
      <c r="H3612" s="2" t="s">
        <v>193</v>
      </c>
    </row>
    <row r="3613" spans="1:8" x14ac:dyDescent="0.2">
      <c r="A3613" s="128">
        <f t="shared" si="151"/>
        <v>41851</v>
      </c>
      <c r="B3613" s="19">
        <v>24.909722222222399</v>
      </c>
      <c r="C3613" s="19">
        <v>24.916666666666899</v>
      </c>
      <c r="D3613" s="27">
        <v>10</v>
      </c>
      <c r="E3613" s="27">
        <f t="shared" si="150"/>
        <v>10</v>
      </c>
      <c r="F3613" s="6" t="s">
        <v>182</v>
      </c>
      <c r="H3613" s="2" t="s">
        <v>193</v>
      </c>
    </row>
    <row r="3614" spans="1:8" x14ac:dyDescent="0.2">
      <c r="A3614" s="128">
        <f t="shared" si="151"/>
        <v>41851</v>
      </c>
      <c r="B3614" s="19">
        <v>24.916666666666799</v>
      </c>
      <c r="C3614" s="19">
        <v>24.923611111111299</v>
      </c>
      <c r="D3614" s="27">
        <v>10</v>
      </c>
      <c r="E3614" s="27">
        <f t="shared" si="150"/>
        <v>10</v>
      </c>
      <c r="F3614" s="6" t="s">
        <v>182</v>
      </c>
      <c r="H3614" s="2" t="s">
        <v>193</v>
      </c>
    </row>
    <row r="3615" spans="1:8" x14ac:dyDescent="0.2">
      <c r="A3615" s="128">
        <f t="shared" si="151"/>
        <v>41851</v>
      </c>
      <c r="B3615" s="19">
        <v>24.923611111111299</v>
      </c>
      <c r="C3615" s="19">
        <v>24.930555555555799</v>
      </c>
      <c r="D3615" s="27">
        <v>10</v>
      </c>
      <c r="E3615" s="27">
        <f t="shared" si="150"/>
        <v>10</v>
      </c>
      <c r="F3615" s="6" t="s">
        <v>182</v>
      </c>
      <c r="H3615" s="2" t="s">
        <v>193</v>
      </c>
    </row>
    <row r="3616" spans="1:8" x14ac:dyDescent="0.2">
      <c r="A3616" s="128">
        <f t="shared" si="151"/>
        <v>41851</v>
      </c>
      <c r="B3616" s="19">
        <v>24.930555555555699</v>
      </c>
      <c r="C3616" s="19">
        <v>24.937500000000199</v>
      </c>
      <c r="D3616" s="27">
        <v>10</v>
      </c>
      <c r="E3616" s="27">
        <f t="shared" si="150"/>
        <v>10</v>
      </c>
      <c r="F3616" s="6" t="s">
        <v>182</v>
      </c>
      <c r="H3616" s="2" t="s">
        <v>193</v>
      </c>
    </row>
    <row r="3617" spans="1:8" x14ac:dyDescent="0.2">
      <c r="A3617" s="128">
        <f t="shared" si="151"/>
        <v>41851</v>
      </c>
      <c r="B3617" s="19">
        <v>24.937500000000199</v>
      </c>
      <c r="C3617" s="19">
        <v>24.944444444444699</v>
      </c>
      <c r="D3617" s="27">
        <v>10</v>
      </c>
      <c r="E3617" s="27">
        <f t="shared" si="150"/>
        <v>10</v>
      </c>
      <c r="F3617" s="6" t="s">
        <v>182</v>
      </c>
      <c r="H3617" s="2" t="s">
        <v>193</v>
      </c>
    </row>
    <row r="3618" spans="1:8" x14ac:dyDescent="0.2">
      <c r="A3618" s="128">
        <f t="shared" si="151"/>
        <v>41851</v>
      </c>
      <c r="B3618" s="19">
        <v>24.944444444444599</v>
      </c>
      <c r="C3618" s="19">
        <v>24.951388888889099</v>
      </c>
      <c r="D3618" s="27">
        <v>10</v>
      </c>
      <c r="E3618" s="27">
        <f t="shared" si="150"/>
        <v>10</v>
      </c>
      <c r="F3618" s="6" t="s">
        <v>182</v>
      </c>
      <c r="H3618" s="2" t="s">
        <v>193</v>
      </c>
    </row>
    <row r="3619" spans="1:8" x14ac:dyDescent="0.2">
      <c r="A3619" s="128">
        <f t="shared" si="151"/>
        <v>41851</v>
      </c>
      <c r="B3619" s="19">
        <v>24.951388888889099</v>
      </c>
      <c r="C3619" s="19">
        <v>24.958333333333599</v>
      </c>
      <c r="D3619" s="27">
        <v>10</v>
      </c>
      <c r="E3619" s="27">
        <f t="shared" si="150"/>
        <v>10</v>
      </c>
      <c r="F3619" s="6" t="s">
        <v>182</v>
      </c>
      <c r="H3619" s="2" t="s">
        <v>193</v>
      </c>
    </row>
    <row r="3620" spans="1:8" x14ac:dyDescent="0.2">
      <c r="A3620" s="128">
        <f t="shared" si="151"/>
        <v>41851</v>
      </c>
      <c r="B3620" s="19">
        <v>24.958333333333499</v>
      </c>
      <c r="C3620" s="19">
        <v>24.965277777777999</v>
      </c>
      <c r="D3620" s="27">
        <v>10</v>
      </c>
      <c r="E3620" s="27">
        <f t="shared" si="150"/>
        <v>10</v>
      </c>
      <c r="F3620" s="6" t="s">
        <v>182</v>
      </c>
      <c r="H3620" s="2" t="s">
        <v>193</v>
      </c>
    </row>
    <row r="3621" spans="1:8" x14ac:dyDescent="0.2">
      <c r="A3621" s="128">
        <f t="shared" si="151"/>
        <v>41851</v>
      </c>
      <c r="B3621" s="19">
        <v>24.965277777777899</v>
      </c>
      <c r="C3621" s="19">
        <v>24.972222222222499</v>
      </c>
      <c r="D3621" s="27">
        <v>10</v>
      </c>
      <c r="E3621" s="27">
        <f t="shared" si="150"/>
        <v>10</v>
      </c>
      <c r="F3621" s="6" t="s">
        <v>182</v>
      </c>
      <c r="H3621" s="2" t="s">
        <v>193</v>
      </c>
    </row>
    <row r="3622" spans="1:8" x14ac:dyDescent="0.2">
      <c r="A3622" s="128">
        <f t="shared" si="151"/>
        <v>41851</v>
      </c>
      <c r="B3622" s="19">
        <v>24.972222222222399</v>
      </c>
      <c r="C3622" s="19">
        <v>24.979166666666899</v>
      </c>
      <c r="D3622" s="27">
        <v>10</v>
      </c>
      <c r="E3622" s="27">
        <f t="shared" si="150"/>
        <v>10</v>
      </c>
      <c r="F3622" s="6" t="s">
        <v>182</v>
      </c>
      <c r="H3622" s="2" t="s">
        <v>193</v>
      </c>
    </row>
    <row r="3623" spans="1:8" x14ac:dyDescent="0.2">
      <c r="A3623" s="128">
        <f t="shared" si="151"/>
        <v>41851</v>
      </c>
      <c r="B3623" s="19">
        <v>24.979166666666799</v>
      </c>
      <c r="C3623" s="19">
        <v>24.986111111111299</v>
      </c>
      <c r="D3623" s="27">
        <v>10</v>
      </c>
      <c r="E3623" s="27">
        <f t="shared" si="150"/>
        <v>10</v>
      </c>
      <c r="F3623" s="6" t="s">
        <v>182</v>
      </c>
      <c r="H3623" s="2" t="s">
        <v>193</v>
      </c>
    </row>
    <row r="3624" spans="1:8" x14ac:dyDescent="0.2">
      <c r="A3624" s="128">
        <f t="shared" si="151"/>
        <v>41851</v>
      </c>
      <c r="B3624" s="19">
        <v>24.986111111111299</v>
      </c>
      <c r="C3624" s="19">
        <v>24.993055555555799</v>
      </c>
      <c r="D3624" s="27">
        <v>10</v>
      </c>
      <c r="E3624" s="27">
        <f t="shared" si="150"/>
        <v>10</v>
      </c>
      <c r="F3624" s="6" t="s">
        <v>182</v>
      </c>
      <c r="H3624" s="2" t="s">
        <v>193</v>
      </c>
    </row>
    <row r="3625" spans="1:8" x14ac:dyDescent="0.2">
      <c r="A3625" s="128">
        <f t="shared" si="151"/>
        <v>41851</v>
      </c>
      <c r="B3625" s="19">
        <v>24.993055555555699</v>
      </c>
      <c r="C3625" s="19">
        <v>25.000000000000199</v>
      </c>
      <c r="D3625" s="27">
        <v>10</v>
      </c>
      <c r="E3625" s="27">
        <f t="shared" si="150"/>
        <v>10</v>
      </c>
      <c r="F3625" s="6" t="s">
        <v>182</v>
      </c>
      <c r="H3625" s="2" t="s">
        <v>193</v>
      </c>
    </row>
    <row r="3626" spans="1:8" x14ac:dyDescent="0.2">
      <c r="A3626" s="128">
        <f>A3481+1</f>
        <v>41852</v>
      </c>
      <c r="B3626" s="19">
        <v>25.000000000000199</v>
      </c>
      <c r="C3626" s="19">
        <v>25.006944444444699</v>
      </c>
      <c r="D3626" s="27">
        <v>10</v>
      </c>
      <c r="E3626" s="27">
        <f t="shared" si="150"/>
        <v>10</v>
      </c>
      <c r="F3626" s="6" t="s">
        <v>182</v>
      </c>
      <c r="H3626" s="2" t="s">
        <v>193</v>
      </c>
    </row>
    <row r="3627" spans="1:8" x14ac:dyDescent="0.2">
      <c r="A3627" s="128">
        <f t="shared" ref="A3627:A3691" si="152">A3626</f>
        <v>41852</v>
      </c>
      <c r="B3627" s="19">
        <v>25.006944444444599</v>
      </c>
      <c r="C3627" s="19">
        <v>25.013888888889099</v>
      </c>
      <c r="D3627" s="27">
        <v>10</v>
      </c>
      <c r="E3627" s="27">
        <f t="shared" si="150"/>
        <v>10</v>
      </c>
      <c r="F3627" s="6" t="s">
        <v>182</v>
      </c>
      <c r="H3627" s="2" t="s">
        <v>193</v>
      </c>
    </row>
    <row r="3628" spans="1:8" x14ac:dyDescent="0.2">
      <c r="A3628" s="128">
        <f t="shared" si="152"/>
        <v>41852</v>
      </c>
      <c r="B3628" s="19">
        <v>25.013888888889099</v>
      </c>
      <c r="C3628" s="19">
        <v>25.020833333333599</v>
      </c>
      <c r="D3628" s="27">
        <v>10</v>
      </c>
      <c r="E3628" s="27">
        <f t="shared" si="150"/>
        <v>10</v>
      </c>
      <c r="F3628" s="6" t="s">
        <v>182</v>
      </c>
      <c r="H3628" s="2" t="s">
        <v>193</v>
      </c>
    </row>
    <row r="3629" spans="1:8" x14ac:dyDescent="0.2">
      <c r="A3629" s="128">
        <f t="shared" si="152"/>
        <v>41852</v>
      </c>
      <c r="B3629" s="19">
        <v>25.020833333333499</v>
      </c>
      <c r="C3629" s="19">
        <v>25.027777777777999</v>
      </c>
      <c r="D3629" s="27">
        <v>10</v>
      </c>
      <c r="E3629" s="27">
        <f t="shared" si="150"/>
        <v>10</v>
      </c>
      <c r="F3629" s="6" t="s">
        <v>182</v>
      </c>
      <c r="H3629" s="2" t="s">
        <v>193</v>
      </c>
    </row>
    <row r="3630" spans="1:8" x14ac:dyDescent="0.2">
      <c r="A3630" s="128">
        <f t="shared" si="152"/>
        <v>41852</v>
      </c>
      <c r="B3630" s="19">
        <v>25.027777777777899</v>
      </c>
      <c r="C3630" s="19">
        <v>25.034722222222499</v>
      </c>
      <c r="D3630" s="27">
        <v>10</v>
      </c>
      <c r="E3630" s="27">
        <f t="shared" si="150"/>
        <v>10</v>
      </c>
      <c r="F3630" s="6" t="s">
        <v>182</v>
      </c>
      <c r="H3630" s="2" t="s">
        <v>193</v>
      </c>
    </row>
    <row r="3631" spans="1:8" x14ac:dyDescent="0.2">
      <c r="A3631" s="128">
        <f t="shared" si="152"/>
        <v>41852</v>
      </c>
      <c r="B3631" s="19">
        <v>25.034722222222399</v>
      </c>
      <c r="C3631" s="19">
        <v>25.041666666666899</v>
      </c>
      <c r="D3631" s="27">
        <v>10</v>
      </c>
      <c r="E3631" s="27">
        <f t="shared" si="150"/>
        <v>10</v>
      </c>
      <c r="F3631" s="6" t="s">
        <v>182</v>
      </c>
      <c r="H3631" s="2" t="s">
        <v>193</v>
      </c>
    </row>
    <row r="3632" spans="1:8" x14ac:dyDescent="0.2">
      <c r="A3632" s="128">
        <f t="shared" si="152"/>
        <v>41852</v>
      </c>
      <c r="B3632" s="19">
        <v>25.041666666666799</v>
      </c>
      <c r="C3632" s="19">
        <v>25.048611111111299</v>
      </c>
      <c r="D3632" s="27">
        <v>10</v>
      </c>
      <c r="E3632" s="27">
        <f t="shared" si="150"/>
        <v>10</v>
      </c>
      <c r="F3632" s="6" t="s">
        <v>182</v>
      </c>
      <c r="H3632" s="2" t="s">
        <v>193</v>
      </c>
    </row>
    <row r="3633" spans="1:8" x14ac:dyDescent="0.2">
      <c r="A3633" s="128">
        <f t="shared" si="152"/>
        <v>41852</v>
      </c>
      <c r="B3633" s="19">
        <v>25.048611111111299</v>
      </c>
      <c r="C3633" s="19">
        <v>25.055555555555799</v>
      </c>
      <c r="D3633" s="27">
        <v>10</v>
      </c>
      <c r="E3633" s="27">
        <f t="shared" si="150"/>
        <v>10</v>
      </c>
      <c r="F3633" s="6" t="s">
        <v>182</v>
      </c>
      <c r="H3633" s="2" t="s">
        <v>193</v>
      </c>
    </row>
    <row r="3634" spans="1:8" x14ac:dyDescent="0.2">
      <c r="A3634" s="128">
        <f t="shared" si="152"/>
        <v>41852</v>
      </c>
      <c r="B3634" s="19">
        <v>25.055555555555699</v>
      </c>
      <c r="C3634" s="19">
        <v>25.062500000000199</v>
      </c>
      <c r="D3634" s="27">
        <v>10</v>
      </c>
      <c r="E3634" s="27">
        <f t="shared" si="150"/>
        <v>10</v>
      </c>
      <c r="F3634" s="6" t="s">
        <v>182</v>
      </c>
      <c r="H3634" s="2" t="s">
        <v>193</v>
      </c>
    </row>
    <row r="3635" spans="1:8" x14ac:dyDescent="0.2">
      <c r="A3635" s="128">
        <f t="shared" si="152"/>
        <v>41852</v>
      </c>
      <c r="B3635" s="19">
        <v>25.062500000000199</v>
      </c>
      <c r="C3635" s="19">
        <v>25.069444444444699</v>
      </c>
      <c r="D3635" s="27">
        <v>10</v>
      </c>
      <c r="E3635" s="27">
        <f t="shared" si="150"/>
        <v>10</v>
      </c>
      <c r="F3635" s="6" t="s">
        <v>182</v>
      </c>
      <c r="H3635" s="2" t="s">
        <v>193</v>
      </c>
    </row>
    <row r="3636" spans="1:8" x14ac:dyDescent="0.2">
      <c r="A3636" s="128">
        <f t="shared" si="152"/>
        <v>41852</v>
      </c>
      <c r="B3636" s="19">
        <v>25.069444444444599</v>
      </c>
      <c r="C3636" s="19">
        <v>25.076388888889099</v>
      </c>
      <c r="D3636" s="27">
        <v>10</v>
      </c>
      <c r="E3636" s="27">
        <f t="shared" si="150"/>
        <v>10</v>
      </c>
      <c r="F3636" s="6" t="s">
        <v>182</v>
      </c>
      <c r="H3636" s="2" t="s">
        <v>193</v>
      </c>
    </row>
    <row r="3637" spans="1:8" x14ac:dyDescent="0.2">
      <c r="A3637" s="128">
        <f t="shared" si="152"/>
        <v>41852</v>
      </c>
      <c r="B3637" s="19">
        <v>25.076388888889099</v>
      </c>
      <c r="C3637" s="19">
        <v>25.083333333333599</v>
      </c>
      <c r="D3637" s="27">
        <v>10</v>
      </c>
      <c r="E3637" s="27">
        <f t="shared" si="150"/>
        <v>10</v>
      </c>
      <c r="F3637" s="6" t="s">
        <v>182</v>
      </c>
      <c r="H3637" s="2" t="s">
        <v>193</v>
      </c>
    </row>
    <row r="3638" spans="1:8" x14ac:dyDescent="0.2">
      <c r="A3638" s="128">
        <f t="shared" si="152"/>
        <v>41852</v>
      </c>
      <c r="B3638" s="19">
        <v>25.083333333333499</v>
      </c>
      <c r="C3638" s="19">
        <v>25.090277777777999</v>
      </c>
      <c r="D3638" s="27">
        <v>10</v>
      </c>
      <c r="E3638" s="27">
        <f t="shared" si="150"/>
        <v>10</v>
      </c>
      <c r="F3638" s="6" t="s">
        <v>182</v>
      </c>
      <c r="H3638" s="2" t="s">
        <v>193</v>
      </c>
    </row>
    <row r="3639" spans="1:8" x14ac:dyDescent="0.2">
      <c r="A3639" s="128">
        <f t="shared" si="152"/>
        <v>41852</v>
      </c>
      <c r="B3639" s="19">
        <v>25.090277777777899</v>
      </c>
      <c r="C3639" s="19">
        <v>25.097222222222499</v>
      </c>
      <c r="D3639" s="27">
        <v>10</v>
      </c>
      <c r="E3639" s="27">
        <f t="shared" si="150"/>
        <v>10</v>
      </c>
      <c r="F3639" s="6" t="s">
        <v>182</v>
      </c>
      <c r="H3639" s="2" t="s">
        <v>193</v>
      </c>
    </row>
    <row r="3640" spans="1:8" x14ac:dyDescent="0.2">
      <c r="A3640" s="128">
        <f t="shared" si="152"/>
        <v>41852</v>
      </c>
      <c r="B3640" s="19">
        <v>25.097222222222399</v>
      </c>
      <c r="C3640" s="19">
        <v>25.104166666666899</v>
      </c>
      <c r="D3640" s="27">
        <v>10</v>
      </c>
      <c r="E3640" s="27">
        <f t="shared" si="150"/>
        <v>10</v>
      </c>
      <c r="F3640" s="6" t="s">
        <v>182</v>
      </c>
      <c r="H3640" s="2" t="s">
        <v>193</v>
      </c>
    </row>
    <row r="3641" spans="1:8" x14ac:dyDescent="0.2">
      <c r="A3641" s="128">
        <f t="shared" si="152"/>
        <v>41852</v>
      </c>
      <c r="B3641" s="19">
        <v>25.104166666666799</v>
      </c>
      <c r="C3641" s="19">
        <v>25.111111111111299</v>
      </c>
      <c r="D3641" s="27">
        <v>10</v>
      </c>
      <c r="E3641" s="27">
        <f t="shared" si="150"/>
        <v>10</v>
      </c>
      <c r="F3641" s="6" t="s">
        <v>182</v>
      </c>
      <c r="H3641" s="2" t="s">
        <v>193</v>
      </c>
    </row>
    <row r="3642" spans="1:8" x14ac:dyDescent="0.2">
      <c r="A3642" s="128">
        <f t="shared" si="152"/>
        <v>41852</v>
      </c>
      <c r="B3642" s="19">
        <v>25.111111111111299</v>
      </c>
      <c r="C3642" s="19">
        <v>25.118055555555799</v>
      </c>
      <c r="D3642" s="27">
        <v>10</v>
      </c>
      <c r="E3642" s="27">
        <f t="shared" si="150"/>
        <v>10</v>
      </c>
      <c r="F3642" s="6" t="s">
        <v>182</v>
      </c>
      <c r="H3642" s="2" t="s">
        <v>193</v>
      </c>
    </row>
    <row r="3643" spans="1:8" x14ac:dyDescent="0.2">
      <c r="A3643" s="128">
        <f t="shared" si="152"/>
        <v>41852</v>
      </c>
      <c r="B3643" s="19">
        <v>25.118055555555699</v>
      </c>
      <c r="C3643" s="19">
        <v>25.125000000000199</v>
      </c>
      <c r="D3643" s="27">
        <v>10</v>
      </c>
      <c r="E3643" s="27">
        <f t="shared" si="150"/>
        <v>10</v>
      </c>
      <c r="F3643" s="6" t="s">
        <v>182</v>
      </c>
      <c r="H3643" s="2" t="s">
        <v>193</v>
      </c>
    </row>
    <row r="3644" spans="1:8" x14ac:dyDescent="0.2">
      <c r="A3644" s="128">
        <f t="shared" si="152"/>
        <v>41852</v>
      </c>
      <c r="B3644" s="19">
        <v>25.125000000000199</v>
      </c>
      <c r="C3644" s="19">
        <v>25.131944444444699</v>
      </c>
      <c r="D3644" s="27">
        <v>10</v>
      </c>
      <c r="E3644" s="27">
        <f t="shared" si="150"/>
        <v>10</v>
      </c>
      <c r="F3644" s="6" t="s">
        <v>182</v>
      </c>
      <c r="H3644" s="2" t="s">
        <v>193</v>
      </c>
    </row>
    <row r="3645" spans="1:8" x14ac:dyDescent="0.2">
      <c r="A3645" s="128">
        <f t="shared" si="152"/>
        <v>41852</v>
      </c>
      <c r="B3645" s="19">
        <v>25.131944444444599</v>
      </c>
      <c r="C3645" s="19">
        <v>25.138888888889099</v>
      </c>
      <c r="D3645" s="27">
        <v>10</v>
      </c>
      <c r="E3645" s="27">
        <f t="shared" si="150"/>
        <v>10</v>
      </c>
      <c r="F3645" s="6" t="s">
        <v>182</v>
      </c>
      <c r="H3645" s="2" t="s">
        <v>193</v>
      </c>
    </row>
    <row r="3646" spans="1:8" x14ac:dyDescent="0.2">
      <c r="A3646" s="128">
        <f t="shared" si="152"/>
        <v>41852</v>
      </c>
      <c r="B3646" s="19">
        <v>25.138888888889099</v>
      </c>
      <c r="C3646" s="19">
        <v>25.145833333333599</v>
      </c>
      <c r="D3646" s="27">
        <v>10</v>
      </c>
      <c r="E3646" s="27">
        <f t="shared" si="150"/>
        <v>10</v>
      </c>
      <c r="F3646" s="6" t="s">
        <v>182</v>
      </c>
      <c r="H3646" s="2" t="s">
        <v>193</v>
      </c>
    </row>
    <row r="3647" spans="1:8" x14ac:dyDescent="0.2">
      <c r="A3647" s="128">
        <f t="shared" si="152"/>
        <v>41852</v>
      </c>
      <c r="B3647" s="19">
        <v>25.145833333333499</v>
      </c>
      <c r="C3647" s="19">
        <v>25.152777777777999</v>
      </c>
      <c r="D3647" s="27">
        <v>10</v>
      </c>
      <c r="E3647" s="27">
        <f t="shared" si="150"/>
        <v>10</v>
      </c>
      <c r="F3647" s="6" t="s">
        <v>182</v>
      </c>
      <c r="H3647" s="2" t="s">
        <v>193</v>
      </c>
    </row>
    <row r="3648" spans="1:8" x14ac:dyDescent="0.2">
      <c r="A3648" s="128">
        <f t="shared" si="152"/>
        <v>41852</v>
      </c>
      <c r="B3648" s="19">
        <v>25.152777777777899</v>
      </c>
      <c r="C3648" s="19">
        <v>25.159722222222499</v>
      </c>
      <c r="D3648" s="27">
        <v>10</v>
      </c>
      <c r="E3648" s="27">
        <f t="shared" si="150"/>
        <v>10</v>
      </c>
      <c r="F3648" s="6" t="s">
        <v>182</v>
      </c>
      <c r="H3648" s="2" t="s">
        <v>193</v>
      </c>
    </row>
    <row r="3649" spans="1:8" x14ac:dyDescent="0.2">
      <c r="A3649" s="128">
        <f t="shared" si="152"/>
        <v>41852</v>
      </c>
      <c r="B3649" s="19">
        <v>25.159722222222399</v>
      </c>
      <c r="C3649" s="19">
        <v>25.166666666666899</v>
      </c>
      <c r="D3649" s="27">
        <v>10</v>
      </c>
      <c r="E3649" s="27">
        <f t="shared" si="150"/>
        <v>10</v>
      </c>
      <c r="F3649" s="6" t="s">
        <v>182</v>
      </c>
      <c r="H3649" s="2" t="s">
        <v>193</v>
      </c>
    </row>
    <row r="3650" spans="1:8" x14ac:dyDescent="0.2">
      <c r="A3650" s="128">
        <f t="shared" si="152"/>
        <v>41852</v>
      </c>
      <c r="B3650" s="19">
        <v>25.166666666666799</v>
      </c>
      <c r="C3650" s="19">
        <v>25.173611111111299</v>
      </c>
      <c r="D3650" s="27">
        <v>10</v>
      </c>
      <c r="E3650" s="27">
        <f t="shared" si="150"/>
        <v>10</v>
      </c>
      <c r="F3650" s="6" t="s">
        <v>182</v>
      </c>
      <c r="H3650" s="2" t="s">
        <v>193</v>
      </c>
    </row>
    <row r="3651" spans="1:8" x14ac:dyDescent="0.2">
      <c r="A3651" s="128">
        <f t="shared" si="152"/>
        <v>41852</v>
      </c>
      <c r="B3651" s="19">
        <v>25.173611111111299</v>
      </c>
      <c r="C3651" s="19">
        <v>25.180555555555799</v>
      </c>
      <c r="D3651" s="27">
        <v>10</v>
      </c>
      <c r="E3651" s="27">
        <f t="shared" si="150"/>
        <v>10</v>
      </c>
      <c r="F3651" s="6" t="s">
        <v>182</v>
      </c>
      <c r="H3651" s="2" t="s">
        <v>193</v>
      </c>
    </row>
    <row r="3652" spans="1:8" x14ac:dyDescent="0.2">
      <c r="A3652" s="128">
        <f t="shared" si="152"/>
        <v>41852</v>
      </c>
      <c r="B3652" s="19">
        <v>25.180555555555699</v>
      </c>
      <c r="C3652" s="19">
        <v>25.187500000000199</v>
      </c>
      <c r="D3652" s="27">
        <v>10</v>
      </c>
      <c r="E3652" s="27">
        <f t="shared" si="150"/>
        <v>10</v>
      </c>
      <c r="F3652" s="6" t="s">
        <v>182</v>
      </c>
      <c r="H3652" s="2" t="s">
        <v>193</v>
      </c>
    </row>
    <row r="3653" spans="1:8" x14ac:dyDescent="0.2">
      <c r="A3653" s="128">
        <f t="shared" si="152"/>
        <v>41852</v>
      </c>
      <c r="B3653" s="19">
        <v>25.187500000000199</v>
      </c>
      <c r="C3653" s="19">
        <v>25.194444444444699</v>
      </c>
      <c r="D3653" s="27">
        <v>10</v>
      </c>
      <c r="E3653" s="27">
        <f t="shared" si="150"/>
        <v>10</v>
      </c>
      <c r="F3653" s="6" t="s">
        <v>182</v>
      </c>
      <c r="H3653" s="2" t="s">
        <v>193</v>
      </c>
    </row>
    <row r="3654" spans="1:8" x14ac:dyDescent="0.2">
      <c r="A3654" s="128">
        <f t="shared" si="152"/>
        <v>41852</v>
      </c>
      <c r="B3654" s="19">
        <v>25.194444444444599</v>
      </c>
      <c r="C3654" s="19">
        <v>25.201388888889099</v>
      </c>
      <c r="D3654" s="27">
        <v>10</v>
      </c>
      <c r="E3654" s="27">
        <f t="shared" si="150"/>
        <v>10</v>
      </c>
      <c r="F3654" s="6" t="s">
        <v>182</v>
      </c>
      <c r="H3654" s="2" t="s">
        <v>193</v>
      </c>
    </row>
    <row r="3655" spans="1:8" x14ac:dyDescent="0.2">
      <c r="A3655" s="128">
        <f t="shared" si="152"/>
        <v>41852</v>
      </c>
      <c r="B3655" s="19">
        <v>25.201388888889099</v>
      </c>
      <c r="C3655" s="19">
        <v>25.208333333333599</v>
      </c>
      <c r="D3655" s="27">
        <v>10</v>
      </c>
      <c r="E3655" s="27">
        <f t="shared" si="150"/>
        <v>10</v>
      </c>
      <c r="F3655" s="6" t="s">
        <v>182</v>
      </c>
      <c r="H3655" s="2" t="s">
        <v>193</v>
      </c>
    </row>
    <row r="3656" spans="1:8" x14ac:dyDescent="0.2">
      <c r="A3656" s="128">
        <f t="shared" si="152"/>
        <v>41852</v>
      </c>
      <c r="B3656" s="19">
        <v>25.208333333333499</v>
      </c>
      <c r="C3656" s="19">
        <v>25.215277777777999</v>
      </c>
      <c r="D3656" s="27">
        <v>10</v>
      </c>
      <c r="E3656" s="27">
        <f t="shared" si="150"/>
        <v>10</v>
      </c>
      <c r="F3656" s="6" t="s">
        <v>182</v>
      </c>
      <c r="H3656" s="2" t="s">
        <v>193</v>
      </c>
    </row>
    <row r="3657" spans="1:8" x14ac:dyDescent="0.2">
      <c r="A3657" s="128">
        <f t="shared" si="152"/>
        <v>41852</v>
      </c>
      <c r="B3657" s="19">
        <v>25.215277777777899</v>
      </c>
      <c r="C3657" s="19">
        <v>25.222222222222499</v>
      </c>
      <c r="D3657" s="27">
        <v>10</v>
      </c>
      <c r="E3657" s="27">
        <f t="shared" si="150"/>
        <v>10</v>
      </c>
      <c r="F3657" s="6" t="s">
        <v>182</v>
      </c>
      <c r="H3657" s="2" t="s">
        <v>193</v>
      </c>
    </row>
    <row r="3658" spans="1:8" x14ac:dyDescent="0.2">
      <c r="A3658" s="128">
        <f t="shared" si="152"/>
        <v>41852</v>
      </c>
      <c r="B3658" s="19">
        <v>25.222222222222399</v>
      </c>
      <c r="C3658" s="19">
        <v>25.229166666666899</v>
      </c>
      <c r="D3658" s="27">
        <v>10</v>
      </c>
      <c r="E3658" s="27">
        <f t="shared" si="150"/>
        <v>10</v>
      </c>
      <c r="F3658" s="6" t="s">
        <v>182</v>
      </c>
      <c r="H3658" s="2" t="s">
        <v>193</v>
      </c>
    </row>
    <row r="3659" spans="1:8" x14ac:dyDescent="0.2">
      <c r="A3659" s="128">
        <f t="shared" si="152"/>
        <v>41852</v>
      </c>
      <c r="B3659" s="19">
        <v>25.229166666666799</v>
      </c>
      <c r="C3659" s="19">
        <v>25.236111111111299</v>
      </c>
      <c r="D3659" s="27">
        <v>10</v>
      </c>
      <c r="E3659" s="27">
        <f t="shared" si="150"/>
        <v>10</v>
      </c>
      <c r="F3659" s="6" t="s">
        <v>182</v>
      </c>
      <c r="H3659" s="2" t="s">
        <v>193</v>
      </c>
    </row>
    <row r="3660" spans="1:8" x14ac:dyDescent="0.2">
      <c r="A3660" s="128">
        <f t="shared" si="152"/>
        <v>41852</v>
      </c>
      <c r="B3660" s="19">
        <v>25.236111111111299</v>
      </c>
      <c r="C3660" s="19">
        <v>25.243055555555799</v>
      </c>
      <c r="D3660" s="27">
        <v>10</v>
      </c>
      <c r="E3660" s="27">
        <f t="shared" si="150"/>
        <v>10</v>
      </c>
      <c r="F3660" s="6" t="s">
        <v>182</v>
      </c>
      <c r="H3660" s="2" t="s">
        <v>193</v>
      </c>
    </row>
    <row r="3661" spans="1:8" x14ac:dyDescent="0.2">
      <c r="A3661" s="128">
        <f t="shared" si="152"/>
        <v>41852</v>
      </c>
      <c r="B3661" s="19">
        <v>25.243055555555699</v>
      </c>
      <c r="C3661" s="19">
        <v>25.250000000000199</v>
      </c>
      <c r="D3661" s="27">
        <v>10</v>
      </c>
      <c r="E3661" s="27">
        <f t="shared" si="150"/>
        <v>10</v>
      </c>
      <c r="F3661" s="6" t="s">
        <v>182</v>
      </c>
      <c r="H3661" s="2" t="s">
        <v>193</v>
      </c>
    </row>
    <row r="3662" spans="1:8" x14ac:dyDescent="0.2">
      <c r="A3662" s="128">
        <f t="shared" si="152"/>
        <v>41852</v>
      </c>
      <c r="B3662" s="19">
        <v>25.250000000000199</v>
      </c>
      <c r="C3662" s="19">
        <v>25.256944444444699</v>
      </c>
      <c r="D3662" s="27">
        <v>10</v>
      </c>
      <c r="E3662" s="27">
        <f t="shared" si="150"/>
        <v>10</v>
      </c>
      <c r="F3662" s="6" t="s">
        <v>182</v>
      </c>
      <c r="H3662" s="2" t="s">
        <v>193</v>
      </c>
    </row>
    <row r="3663" spans="1:8" x14ac:dyDescent="0.2">
      <c r="A3663" s="128">
        <f t="shared" si="152"/>
        <v>41852</v>
      </c>
      <c r="B3663" s="19">
        <v>25.256944444444599</v>
      </c>
      <c r="C3663" s="19">
        <v>25.263888888889099</v>
      </c>
      <c r="D3663" s="27">
        <v>10</v>
      </c>
      <c r="E3663" s="27">
        <f t="shared" si="150"/>
        <v>10</v>
      </c>
      <c r="F3663" s="6" t="s">
        <v>182</v>
      </c>
      <c r="H3663" s="2" t="s">
        <v>193</v>
      </c>
    </row>
    <row r="3664" spans="1:8" x14ac:dyDescent="0.2">
      <c r="A3664" s="128">
        <f t="shared" si="152"/>
        <v>41852</v>
      </c>
      <c r="B3664" s="19">
        <v>25.263888888889099</v>
      </c>
      <c r="C3664" s="19">
        <v>25.270833333333599</v>
      </c>
      <c r="D3664" s="27">
        <v>10</v>
      </c>
      <c r="E3664" s="27">
        <f t="shared" si="150"/>
        <v>10</v>
      </c>
      <c r="F3664" s="6" t="s">
        <v>182</v>
      </c>
      <c r="H3664" s="2" t="s">
        <v>193</v>
      </c>
    </row>
    <row r="3665" spans="1:8" x14ac:dyDescent="0.2">
      <c r="A3665" s="128">
        <f t="shared" si="152"/>
        <v>41852</v>
      </c>
      <c r="B3665" s="19">
        <v>25.270833333333499</v>
      </c>
      <c r="C3665" s="19">
        <v>25.277777777777999</v>
      </c>
      <c r="D3665" s="27">
        <v>10</v>
      </c>
      <c r="E3665" s="27">
        <f t="shared" ref="E3665:E3728" si="153">D3665</f>
        <v>10</v>
      </c>
      <c r="F3665" s="6" t="s">
        <v>182</v>
      </c>
      <c r="H3665" s="2" t="s">
        <v>193</v>
      </c>
    </row>
    <row r="3666" spans="1:8" x14ac:dyDescent="0.2">
      <c r="A3666" s="128">
        <f t="shared" si="152"/>
        <v>41852</v>
      </c>
      <c r="B3666" s="19">
        <v>25.277777777777899</v>
      </c>
      <c r="C3666" s="19">
        <v>25.284722222222499</v>
      </c>
      <c r="D3666" s="27">
        <v>10</v>
      </c>
      <c r="E3666" s="27">
        <f t="shared" si="153"/>
        <v>10</v>
      </c>
      <c r="F3666" s="6" t="s">
        <v>182</v>
      </c>
      <c r="H3666" s="2" t="s">
        <v>193</v>
      </c>
    </row>
    <row r="3667" spans="1:8" x14ac:dyDescent="0.2">
      <c r="A3667" s="128">
        <f t="shared" si="152"/>
        <v>41852</v>
      </c>
      <c r="B3667" s="19">
        <v>25.284722222222399</v>
      </c>
      <c r="C3667" s="19">
        <v>25.291666666666899</v>
      </c>
      <c r="D3667" s="27">
        <v>10</v>
      </c>
      <c r="E3667" s="27">
        <f t="shared" si="153"/>
        <v>10</v>
      </c>
      <c r="F3667" s="6" t="s">
        <v>182</v>
      </c>
      <c r="H3667" s="2" t="s">
        <v>193</v>
      </c>
    </row>
    <row r="3668" spans="1:8" x14ac:dyDescent="0.2">
      <c r="A3668" s="128">
        <f t="shared" si="152"/>
        <v>41852</v>
      </c>
      <c r="B3668" s="19">
        <v>25.291666666666799</v>
      </c>
      <c r="C3668" s="19">
        <v>25.298611111111299</v>
      </c>
      <c r="D3668" s="27">
        <v>10</v>
      </c>
      <c r="E3668" s="27">
        <f t="shared" si="153"/>
        <v>10</v>
      </c>
      <c r="F3668" s="6" t="s">
        <v>182</v>
      </c>
      <c r="H3668" s="2" t="s">
        <v>193</v>
      </c>
    </row>
    <row r="3669" spans="1:8" x14ac:dyDescent="0.2">
      <c r="A3669" s="128">
        <f t="shared" si="152"/>
        <v>41852</v>
      </c>
      <c r="B3669" s="19">
        <v>25.298611111111299</v>
      </c>
      <c r="C3669" s="19">
        <v>25.305555555555799</v>
      </c>
      <c r="D3669" s="27">
        <v>10</v>
      </c>
      <c r="E3669" s="27">
        <f t="shared" si="153"/>
        <v>10</v>
      </c>
      <c r="F3669" s="6" t="s">
        <v>182</v>
      </c>
      <c r="H3669" s="2" t="s">
        <v>193</v>
      </c>
    </row>
    <row r="3670" spans="1:8" x14ac:dyDescent="0.2">
      <c r="A3670" s="128">
        <f t="shared" si="152"/>
        <v>41852</v>
      </c>
      <c r="B3670" s="19">
        <v>25.305555555555699</v>
      </c>
      <c r="C3670" s="19">
        <v>25.312500000000199</v>
      </c>
      <c r="D3670" s="27">
        <v>10</v>
      </c>
      <c r="E3670" s="27">
        <f t="shared" si="153"/>
        <v>10</v>
      </c>
      <c r="F3670" s="6" t="s">
        <v>182</v>
      </c>
      <c r="H3670" s="2" t="s">
        <v>193</v>
      </c>
    </row>
    <row r="3671" spans="1:8" x14ac:dyDescent="0.2">
      <c r="A3671" s="128">
        <f t="shared" si="152"/>
        <v>41852</v>
      </c>
      <c r="B3671" s="19">
        <v>25.312500000000199</v>
      </c>
      <c r="C3671" s="19">
        <v>25.319444444444699</v>
      </c>
      <c r="D3671" s="27">
        <v>10</v>
      </c>
      <c r="E3671" s="27">
        <f t="shared" si="153"/>
        <v>10</v>
      </c>
      <c r="F3671" s="6" t="s">
        <v>182</v>
      </c>
      <c r="H3671" s="2" t="s">
        <v>193</v>
      </c>
    </row>
    <row r="3672" spans="1:8" x14ac:dyDescent="0.2">
      <c r="A3672" s="128">
        <f t="shared" si="152"/>
        <v>41852</v>
      </c>
      <c r="B3672" s="19">
        <v>25.319444444444599</v>
      </c>
      <c r="C3672" s="19">
        <v>25.326388888889099</v>
      </c>
      <c r="D3672" s="27">
        <v>10</v>
      </c>
      <c r="E3672" s="27">
        <f t="shared" si="153"/>
        <v>10</v>
      </c>
      <c r="F3672" s="6" t="s">
        <v>182</v>
      </c>
      <c r="H3672" s="2" t="s">
        <v>193</v>
      </c>
    </row>
    <row r="3673" spans="1:8" x14ac:dyDescent="0.2">
      <c r="A3673" s="128">
        <f t="shared" si="152"/>
        <v>41852</v>
      </c>
      <c r="B3673" s="19">
        <v>25.326388888889099</v>
      </c>
      <c r="C3673" s="19">
        <v>25.333333333333599</v>
      </c>
      <c r="D3673" s="27">
        <v>10</v>
      </c>
      <c r="E3673" s="27">
        <f t="shared" si="153"/>
        <v>10</v>
      </c>
      <c r="F3673" s="6" t="s">
        <v>182</v>
      </c>
      <c r="H3673" s="2" t="s">
        <v>193</v>
      </c>
    </row>
    <row r="3674" spans="1:8" x14ac:dyDescent="0.2">
      <c r="A3674" s="128">
        <f t="shared" si="152"/>
        <v>41852</v>
      </c>
      <c r="B3674" s="19">
        <v>25.333333333333499</v>
      </c>
      <c r="C3674" s="19">
        <v>25.340277777777999</v>
      </c>
      <c r="D3674" s="27">
        <v>10</v>
      </c>
      <c r="E3674" s="27">
        <f t="shared" si="153"/>
        <v>10</v>
      </c>
      <c r="F3674" s="6" t="s">
        <v>182</v>
      </c>
      <c r="H3674" s="2" t="s">
        <v>193</v>
      </c>
    </row>
    <row r="3675" spans="1:8" x14ac:dyDescent="0.2">
      <c r="A3675" s="128">
        <f t="shared" si="152"/>
        <v>41852</v>
      </c>
      <c r="B3675" s="19">
        <v>25.340277777777899</v>
      </c>
      <c r="C3675" s="19">
        <v>25.347222222222499</v>
      </c>
      <c r="D3675" s="27">
        <v>10</v>
      </c>
      <c r="E3675" s="27">
        <f t="shared" si="153"/>
        <v>10</v>
      </c>
      <c r="F3675" s="6" t="s">
        <v>182</v>
      </c>
      <c r="H3675" s="2" t="s">
        <v>193</v>
      </c>
    </row>
    <row r="3676" spans="1:8" x14ac:dyDescent="0.2">
      <c r="A3676" s="128">
        <f t="shared" si="152"/>
        <v>41852</v>
      </c>
      <c r="B3676" s="19">
        <v>25.347222222222399</v>
      </c>
      <c r="C3676" s="19">
        <v>25.354166666666899</v>
      </c>
      <c r="D3676" s="27">
        <v>10</v>
      </c>
      <c r="E3676" s="27">
        <f t="shared" si="153"/>
        <v>10</v>
      </c>
      <c r="F3676" s="6" t="s">
        <v>182</v>
      </c>
      <c r="H3676" s="2" t="s">
        <v>193</v>
      </c>
    </row>
    <row r="3677" spans="1:8" x14ac:dyDescent="0.2">
      <c r="A3677" s="128">
        <f t="shared" si="152"/>
        <v>41852</v>
      </c>
      <c r="B3677" s="19">
        <v>25.354166666666799</v>
      </c>
      <c r="C3677" s="19">
        <v>25.361111111111299</v>
      </c>
      <c r="D3677" s="27">
        <v>10</v>
      </c>
      <c r="E3677" s="27">
        <f t="shared" si="153"/>
        <v>10</v>
      </c>
      <c r="F3677" s="6" t="s">
        <v>182</v>
      </c>
      <c r="H3677" s="2" t="s">
        <v>193</v>
      </c>
    </row>
    <row r="3678" spans="1:8" x14ac:dyDescent="0.2">
      <c r="A3678" s="128">
        <f t="shared" si="152"/>
        <v>41852</v>
      </c>
      <c r="B3678" s="19">
        <v>25.361111111111299</v>
      </c>
      <c r="C3678" s="19">
        <v>25.368055555555799</v>
      </c>
      <c r="D3678" s="27">
        <v>10</v>
      </c>
      <c r="E3678" s="27">
        <f t="shared" si="153"/>
        <v>10</v>
      </c>
      <c r="F3678" s="6" t="s">
        <v>182</v>
      </c>
      <c r="H3678" s="2" t="s">
        <v>193</v>
      </c>
    </row>
    <row r="3679" spans="1:8" x14ac:dyDescent="0.2">
      <c r="A3679" s="128">
        <f t="shared" si="152"/>
        <v>41852</v>
      </c>
      <c r="B3679" s="19">
        <v>25.368055555555699</v>
      </c>
      <c r="C3679" s="19">
        <v>25.375000000000199</v>
      </c>
      <c r="D3679" s="27">
        <v>10</v>
      </c>
      <c r="E3679" s="27">
        <f t="shared" si="153"/>
        <v>10</v>
      </c>
      <c r="F3679" s="6" t="s">
        <v>182</v>
      </c>
      <c r="H3679" s="2" t="s">
        <v>193</v>
      </c>
    </row>
    <row r="3680" spans="1:8" x14ac:dyDescent="0.2">
      <c r="A3680" s="128">
        <f t="shared" si="152"/>
        <v>41852</v>
      </c>
      <c r="B3680" s="19">
        <v>25.375000000000199</v>
      </c>
      <c r="C3680" s="19">
        <v>25.381944444444699</v>
      </c>
      <c r="D3680" s="27">
        <v>10</v>
      </c>
      <c r="E3680" s="27">
        <f t="shared" si="153"/>
        <v>10</v>
      </c>
      <c r="F3680" s="6" t="s">
        <v>182</v>
      </c>
      <c r="H3680" s="2" t="s">
        <v>193</v>
      </c>
    </row>
    <row r="3681" spans="1:9" x14ac:dyDescent="0.2">
      <c r="A3681" s="128">
        <f t="shared" si="152"/>
        <v>41852</v>
      </c>
      <c r="B3681" s="19">
        <v>25.381944444444599</v>
      </c>
      <c r="C3681" s="19">
        <v>25.388888888889099</v>
      </c>
      <c r="D3681" s="27">
        <v>10</v>
      </c>
      <c r="E3681" s="27">
        <f t="shared" si="153"/>
        <v>10</v>
      </c>
      <c r="F3681" s="6" t="s">
        <v>182</v>
      </c>
      <c r="H3681" s="2" t="s">
        <v>193</v>
      </c>
    </row>
    <row r="3682" spans="1:9" x14ac:dyDescent="0.2">
      <c r="A3682" s="128">
        <f t="shared" si="152"/>
        <v>41852</v>
      </c>
      <c r="B3682" s="19">
        <v>25.388888888888889</v>
      </c>
      <c r="C3682" s="19">
        <v>25.390636574074072</v>
      </c>
      <c r="D3682" s="27">
        <v>2</v>
      </c>
      <c r="E3682" s="27">
        <f t="shared" si="153"/>
        <v>2</v>
      </c>
      <c r="F3682" s="6" t="s">
        <v>182</v>
      </c>
      <c r="G3682" s="6" t="s">
        <v>190</v>
      </c>
      <c r="H3682" s="2" t="s">
        <v>193</v>
      </c>
    </row>
    <row r="3683" spans="1:9" x14ac:dyDescent="0.2">
      <c r="A3683" s="128">
        <f t="shared" si="152"/>
        <v>41852</v>
      </c>
      <c r="B3683" s="19">
        <v>25.390844907407406</v>
      </c>
      <c r="C3683" s="19">
        <v>0.39583333333333331</v>
      </c>
      <c r="D3683" s="27">
        <v>8</v>
      </c>
      <c r="E3683" s="27">
        <f t="shared" si="153"/>
        <v>8</v>
      </c>
      <c r="F3683" s="6" t="s">
        <v>185</v>
      </c>
      <c r="H3683" s="2" t="s">
        <v>191</v>
      </c>
      <c r="I3683" s="2" t="s">
        <v>193</v>
      </c>
    </row>
    <row r="3684" spans="1:9" x14ac:dyDescent="0.2">
      <c r="A3684" s="128">
        <f>A3682</f>
        <v>41852</v>
      </c>
      <c r="B3684" s="19">
        <v>25.395833333333499</v>
      </c>
      <c r="C3684" s="19">
        <v>25.402777777777999</v>
      </c>
      <c r="D3684" s="27">
        <v>10</v>
      </c>
      <c r="E3684" s="27">
        <f t="shared" si="153"/>
        <v>10</v>
      </c>
      <c r="F3684" s="6" t="s">
        <v>185</v>
      </c>
      <c r="H3684" s="2" t="s">
        <v>191</v>
      </c>
      <c r="I3684" s="2" t="s">
        <v>193</v>
      </c>
    </row>
    <row r="3685" spans="1:9" x14ac:dyDescent="0.2">
      <c r="A3685" s="128">
        <f t="shared" si="152"/>
        <v>41852</v>
      </c>
      <c r="B3685" s="19">
        <v>25.402777777777899</v>
      </c>
      <c r="C3685" s="19">
        <v>25.409722222222499</v>
      </c>
      <c r="D3685" s="27">
        <v>10</v>
      </c>
      <c r="E3685" s="27">
        <f t="shared" si="153"/>
        <v>10</v>
      </c>
      <c r="F3685" s="6" t="s">
        <v>185</v>
      </c>
      <c r="H3685" s="2" t="s">
        <v>191</v>
      </c>
      <c r="I3685" s="2" t="s">
        <v>193</v>
      </c>
    </row>
    <row r="3686" spans="1:9" x14ac:dyDescent="0.2">
      <c r="A3686" s="128">
        <f t="shared" si="152"/>
        <v>41852</v>
      </c>
      <c r="B3686" s="19">
        <v>25.409722222222399</v>
      </c>
      <c r="C3686" s="19">
        <v>25.416666666666899</v>
      </c>
      <c r="D3686" s="27">
        <v>10</v>
      </c>
      <c r="E3686" s="27">
        <f t="shared" si="153"/>
        <v>10</v>
      </c>
      <c r="F3686" s="6" t="s">
        <v>185</v>
      </c>
      <c r="H3686" s="2" t="s">
        <v>191</v>
      </c>
      <c r="I3686" s="2" t="s">
        <v>193</v>
      </c>
    </row>
    <row r="3687" spans="1:9" x14ac:dyDescent="0.2">
      <c r="A3687" s="128">
        <f t="shared" si="152"/>
        <v>41852</v>
      </c>
      <c r="B3687" s="19">
        <v>25.416666666666799</v>
      </c>
      <c r="C3687" s="19">
        <v>25.423611111111299</v>
      </c>
      <c r="D3687" s="27">
        <v>10</v>
      </c>
      <c r="E3687" s="27">
        <f t="shared" si="153"/>
        <v>10</v>
      </c>
      <c r="F3687" s="6" t="s">
        <v>185</v>
      </c>
      <c r="H3687" s="2" t="s">
        <v>191</v>
      </c>
      <c r="I3687" s="2" t="s">
        <v>193</v>
      </c>
    </row>
    <row r="3688" spans="1:9" x14ac:dyDescent="0.2">
      <c r="A3688" s="128">
        <f t="shared" si="152"/>
        <v>41852</v>
      </c>
      <c r="B3688" s="19">
        <v>25.423611111111299</v>
      </c>
      <c r="C3688" s="19">
        <v>25.430555555555799</v>
      </c>
      <c r="D3688" s="27">
        <v>10</v>
      </c>
      <c r="E3688" s="27">
        <f t="shared" si="153"/>
        <v>10</v>
      </c>
      <c r="F3688" s="6" t="s">
        <v>185</v>
      </c>
      <c r="H3688" s="2" t="s">
        <v>191</v>
      </c>
      <c r="I3688" s="2" t="s">
        <v>193</v>
      </c>
    </row>
    <row r="3689" spans="1:9" x14ac:dyDescent="0.2">
      <c r="A3689" s="128">
        <f t="shared" si="152"/>
        <v>41852</v>
      </c>
      <c r="B3689" s="19">
        <v>25.430555555555699</v>
      </c>
      <c r="C3689" s="19">
        <v>25.437500000000199</v>
      </c>
      <c r="D3689" s="27">
        <v>10</v>
      </c>
      <c r="E3689" s="27">
        <f t="shared" si="153"/>
        <v>10</v>
      </c>
      <c r="F3689" s="6" t="s">
        <v>185</v>
      </c>
      <c r="H3689" s="2" t="s">
        <v>191</v>
      </c>
      <c r="I3689" s="2" t="s">
        <v>193</v>
      </c>
    </row>
    <row r="3690" spans="1:9" x14ac:dyDescent="0.2">
      <c r="A3690" s="128">
        <f t="shared" si="152"/>
        <v>41852</v>
      </c>
      <c r="B3690" s="19">
        <v>25.437500000000199</v>
      </c>
      <c r="C3690" s="19">
        <v>25.444444444444699</v>
      </c>
      <c r="D3690" s="27">
        <v>10</v>
      </c>
      <c r="E3690" s="27">
        <f t="shared" si="153"/>
        <v>10</v>
      </c>
      <c r="F3690" s="6" t="s">
        <v>185</v>
      </c>
      <c r="H3690" s="2" t="s">
        <v>191</v>
      </c>
      <c r="I3690" s="2" t="s">
        <v>193</v>
      </c>
    </row>
    <row r="3691" spans="1:9" x14ac:dyDescent="0.2">
      <c r="A3691" s="128">
        <f t="shared" si="152"/>
        <v>41852</v>
      </c>
      <c r="B3691" s="19">
        <v>25.444444444444599</v>
      </c>
      <c r="C3691" s="19">
        <v>25.451388888889099</v>
      </c>
      <c r="D3691" s="27">
        <v>10</v>
      </c>
      <c r="E3691" s="27">
        <f t="shared" si="153"/>
        <v>10</v>
      </c>
      <c r="F3691" s="6" t="s">
        <v>185</v>
      </c>
      <c r="H3691" s="2" t="s">
        <v>191</v>
      </c>
      <c r="I3691" s="2" t="s">
        <v>193</v>
      </c>
    </row>
    <row r="3692" spans="1:9" x14ac:dyDescent="0.2">
      <c r="A3692" s="128">
        <f t="shared" ref="A3692:A3755" si="154">A3691</f>
        <v>41852</v>
      </c>
      <c r="B3692" s="19">
        <v>25.451388888889099</v>
      </c>
      <c r="C3692" s="19">
        <v>25.458333333333599</v>
      </c>
      <c r="D3692" s="27">
        <v>10</v>
      </c>
      <c r="E3692" s="27">
        <f t="shared" si="153"/>
        <v>10</v>
      </c>
      <c r="F3692" s="6" t="s">
        <v>185</v>
      </c>
      <c r="H3692" s="2" t="s">
        <v>191</v>
      </c>
      <c r="I3692" s="2" t="s">
        <v>193</v>
      </c>
    </row>
    <row r="3693" spans="1:9" x14ac:dyDescent="0.2">
      <c r="A3693" s="128">
        <f t="shared" si="154"/>
        <v>41852</v>
      </c>
      <c r="B3693" s="19">
        <v>25.458333333333499</v>
      </c>
      <c r="C3693" s="19">
        <v>25.465277777777999</v>
      </c>
      <c r="D3693" s="27">
        <v>10</v>
      </c>
      <c r="E3693" s="27">
        <f t="shared" si="153"/>
        <v>10</v>
      </c>
      <c r="F3693" s="6" t="s">
        <v>185</v>
      </c>
      <c r="H3693" s="2" t="s">
        <v>191</v>
      </c>
      <c r="I3693" s="2" t="s">
        <v>193</v>
      </c>
    </row>
    <row r="3694" spans="1:9" x14ac:dyDescent="0.2">
      <c r="A3694" s="128">
        <f t="shared" si="154"/>
        <v>41852</v>
      </c>
      <c r="B3694" s="19">
        <v>25.465277777777899</v>
      </c>
      <c r="C3694" s="19">
        <v>25.472222222222499</v>
      </c>
      <c r="D3694" s="27">
        <v>10</v>
      </c>
      <c r="E3694" s="27">
        <f t="shared" si="153"/>
        <v>10</v>
      </c>
      <c r="F3694" s="6" t="s">
        <v>185</v>
      </c>
      <c r="H3694" s="2" t="s">
        <v>191</v>
      </c>
      <c r="I3694" s="2" t="s">
        <v>193</v>
      </c>
    </row>
    <row r="3695" spans="1:9" x14ac:dyDescent="0.2">
      <c r="A3695" s="128">
        <f t="shared" si="154"/>
        <v>41852</v>
      </c>
      <c r="B3695" s="19">
        <v>25.472222222222399</v>
      </c>
      <c r="C3695" s="19">
        <v>25.479166666666899</v>
      </c>
      <c r="D3695" s="27">
        <v>10</v>
      </c>
      <c r="E3695" s="27">
        <f t="shared" si="153"/>
        <v>10</v>
      </c>
      <c r="F3695" s="6" t="s">
        <v>185</v>
      </c>
      <c r="H3695" s="2" t="s">
        <v>191</v>
      </c>
      <c r="I3695" s="2" t="s">
        <v>193</v>
      </c>
    </row>
    <row r="3696" spans="1:9" x14ac:dyDescent="0.2">
      <c r="A3696" s="128">
        <f t="shared" si="154"/>
        <v>41852</v>
      </c>
      <c r="B3696" s="19">
        <v>25.479166666666799</v>
      </c>
      <c r="C3696" s="19">
        <v>25.486111111111299</v>
      </c>
      <c r="D3696" s="27">
        <v>10</v>
      </c>
      <c r="E3696" s="27">
        <f t="shared" si="153"/>
        <v>10</v>
      </c>
      <c r="F3696" s="6" t="s">
        <v>185</v>
      </c>
      <c r="H3696" s="2" t="s">
        <v>191</v>
      </c>
      <c r="I3696" s="2" t="s">
        <v>193</v>
      </c>
    </row>
    <row r="3697" spans="1:9" x14ac:dyDescent="0.2">
      <c r="A3697" s="128">
        <f t="shared" si="154"/>
        <v>41852</v>
      </c>
      <c r="B3697" s="19">
        <v>25.486111111111299</v>
      </c>
      <c r="C3697" s="19">
        <v>25.493055555555799</v>
      </c>
      <c r="D3697" s="27">
        <v>10</v>
      </c>
      <c r="E3697" s="27">
        <f t="shared" si="153"/>
        <v>10</v>
      </c>
      <c r="F3697" s="6" t="s">
        <v>185</v>
      </c>
      <c r="H3697" s="2" t="s">
        <v>191</v>
      </c>
      <c r="I3697" s="2" t="s">
        <v>193</v>
      </c>
    </row>
    <row r="3698" spans="1:9" x14ac:dyDescent="0.2">
      <c r="A3698" s="128">
        <f t="shared" si="154"/>
        <v>41852</v>
      </c>
      <c r="B3698" s="19">
        <v>25.493055555555699</v>
      </c>
      <c r="C3698" s="19">
        <v>25.500000000000199</v>
      </c>
      <c r="D3698" s="27">
        <v>10</v>
      </c>
      <c r="E3698" s="27">
        <f t="shared" si="153"/>
        <v>10</v>
      </c>
      <c r="F3698" s="6" t="s">
        <v>185</v>
      </c>
      <c r="H3698" s="2" t="s">
        <v>191</v>
      </c>
      <c r="I3698" s="2" t="s">
        <v>193</v>
      </c>
    </row>
    <row r="3699" spans="1:9" x14ac:dyDescent="0.2">
      <c r="A3699" s="128">
        <f t="shared" si="154"/>
        <v>41852</v>
      </c>
      <c r="B3699" s="19">
        <v>25.500000000000199</v>
      </c>
      <c r="C3699" s="19">
        <v>25.506944444444699</v>
      </c>
      <c r="D3699" s="27">
        <v>10</v>
      </c>
      <c r="E3699" s="27">
        <f t="shared" si="153"/>
        <v>10</v>
      </c>
      <c r="F3699" s="6" t="s">
        <v>185</v>
      </c>
      <c r="H3699" s="2" t="s">
        <v>191</v>
      </c>
      <c r="I3699" s="2" t="s">
        <v>193</v>
      </c>
    </row>
    <row r="3700" spans="1:9" x14ac:dyDescent="0.2">
      <c r="A3700" s="128">
        <f t="shared" si="154"/>
        <v>41852</v>
      </c>
      <c r="B3700" s="19">
        <v>25.506944444444599</v>
      </c>
      <c r="C3700" s="19">
        <v>25.513888888889099</v>
      </c>
      <c r="D3700" s="27">
        <v>10</v>
      </c>
      <c r="E3700" s="27">
        <f t="shared" si="153"/>
        <v>10</v>
      </c>
      <c r="F3700" s="6" t="s">
        <v>185</v>
      </c>
      <c r="H3700" s="2" t="s">
        <v>191</v>
      </c>
      <c r="I3700" s="2" t="s">
        <v>193</v>
      </c>
    </row>
    <row r="3701" spans="1:9" x14ac:dyDescent="0.2">
      <c r="A3701" s="128">
        <f t="shared" si="154"/>
        <v>41852</v>
      </c>
      <c r="B3701" s="19">
        <v>25.513888888889099</v>
      </c>
      <c r="C3701" s="19">
        <v>25.520833333333599</v>
      </c>
      <c r="D3701" s="27">
        <v>10</v>
      </c>
      <c r="E3701" s="27">
        <f t="shared" si="153"/>
        <v>10</v>
      </c>
      <c r="F3701" s="6" t="s">
        <v>185</v>
      </c>
      <c r="H3701" s="2" t="s">
        <v>191</v>
      </c>
      <c r="I3701" s="2" t="s">
        <v>193</v>
      </c>
    </row>
    <row r="3702" spans="1:9" x14ac:dyDescent="0.2">
      <c r="A3702" s="128">
        <f t="shared" si="154"/>
        <v>41852</v>
      </c>
      <c r="B3702" s="19">
        <v>25.520833333333499</v>
      </c>
      <c r="C3702" s="19">
        <v>25.527777777777999</v>
      </c>
      <c r="D3702" s="27">
        <v>10</v>
      </c>
      <c r="E3702" s="27">
        <f t="shared" si="153"/>
        <v>10</v>
      </c>
      <c r="F3702" s="6" t="s">
        <v>185</v>
      </c>
      <c r="H3702" s="2" t="s">
        <v>191</v>
      </c>
      <c r="I3702" s="2" t="s">
        <v>193</v>
      </c>
    </row>
    <row r="3703" spans="1:9" x14ac:dyDescent="0.2">
      <c r="A3703" s="128">
        <f t="shared" si="154"/>
        <v>41852</v>
      </c>
      <c r="B3703" s="19">
        <v>25.527777777777899</v>
      </c>
      <c r="C3703" s="19">
        <v>25.534722222222499</v>
      </c>
      <c r="D3703" s="27">
        <v>10</v>
      </c>
      <c r="E3703" s="27">
        <f t="shared" si="153"/>
        <v>10</v>
      </c>
      <c r="F3703" s="6" t="s">
        <v>185</v>
      </c>
      <c r="H3703" s="2" t="s">
        <v>191</v>
      </c>
      <c r="I3703" s="2" t="s">
        <v>193</v>
      </c>
    </row>
    <row r="3704" spans="1:9" x14ac:dyDescent="0.2">
      <c r="A3704" s="128">
        <f t="shared" si="154"/>
        <v>41852</v>
      </c>
      <c r="B3704" s="19">
        <v>25.534722222222399</v>
      </c>
      <c r="C3704" s="19">
        <v>25.541666666666899</v>
      </c>
      <c r="D3704" s="27">
        <v>10</v>
      </c>
      <c r="E3704" s="27">
        <f t="shared" si="153"/>
        <v>10</v>
      </c>
      <c r="F3704" s="6" t="s">
        <v>185</v>
      </c>
      <c r="H3704" s="2" t="s">
        <v>191</v>
      </c>
      <c r="I3704" s="2" t="s">
        <v>193</v>
      </c>
    </row>
    <row r="3705" spans="1:9" x14ac:dyDescent="0.2">
      <c r="A3705" s="128">
        <f t="shared" si="154"/>
        <v>41852</v>
      </c>
      <c r="B3705" s="19">
        <v>25.541666666666799</v>
      </c>
      <c r="C3705" s="19">
        <v>25.548611111111299</v>
      </c>
      <c r="D3705" s="27">
        <v>10</v>
      </c>
      <c r="E3705" s="27">
        <f t="shared" si="153"/>
        <v>10</v>
      </c>
      <c r="F3705" s="6" t="s">
        <v>185</v>
      </c>
      <c r="H3705" s="2" t="s">
        <v>191</v>
      </c>
      <c r="I3705" s="2" t="s">
        <v>193</v>
      </c>
    </row>
    <row r="3706" spans="1:9" x14ac:dyDescent="0.2">
      <c r="A3706" s="128">
        <f t="shared" si="154"/>
        <v>41852</v>
      </c>
      <c r="B3706" s="19">
        <v>25.548611111111299</v>
      </c>
      <c r="C3706" s="19">
        <v>25.555555555555799</v>
      </c>
      <c r="D3706" s="27">
        <v>10</v>
      </c>
      <c r="E3706" s="27">
        <f t="shared" si="153"/>
        <v>10</v>
      </c>
      <c r="F3706" s="6" t="s">
        <v>185</v>
      </c>
      <c r="H3706" s="2" t="s">
        <v>191</v>
      </c>
      <c r="I3706" s="2" t="s">
        <v>193</v>
      </c>
    </row>
    <row r="3707" spans="1:9" x14ac:dyDescent="0.2">
      <c r="A3707" s="128">
        <f t="shared" si="154"/>
        <v>41852</v>
      </c>
      <c r="B3707" s="19">
        <v>25.555555555555699</v>
      </c>
      <c r="C3707" s="19">
        <v>25.562500000000199</v>
      </c>
      <c r="D3707" s="27">
        <v>10</v>
      </c>
      <c r="E3707" s="27">
        <f t="shared" si="153"/>
        <v>10</v>
      </c>
      <c r="F3707" s="6" t="s">
        <v>185</v>
      </c>
      <c r="H3707" s="2" t="s">
        <v>191</v>
      </c>
      <c r="I3707" s="2" t="s">
        <v>193</v>
      </c>
    </row>
    <row r="3708" spans="1:9" x14ac:dyDescent="0.2">
      <c r="A3708" s="128">
        <f t="shared" si="154"/>
        <v>41852</v>
      </c>
      <c r="B3708" s="19">
        <v>25.562500000000199</v>
      </c>
      <c r="C3708" s="19">
        <v>25.569444444444699</v>
      </c>
      <c r="D3708" s="27">
        <v>10</v>
      </c>
      <c r="E3708" s="27">
        <f t="shared" si="153"/>
        <v>10</v>
      </c>
      <c r="F3708" s="6" t="s">
        <v>185</v>
      </c>
      <c r="H3708" s="2" t="s">
        <v>191</v>
      </c>
      <c r="I3708" s="2" t="s">
        <v>193</v>
      </c>
    </row>
    <row r="3709" spans="1:9" x14ac:dyDescent="0.2">
      <c r="A3709" s="128">
        <f t="shared" si="154"/>
        <v>41852</v>
      </c>
      <c r="B3709" s="19">
        <v>25.569444444444599</v>
      </c>
      <c r="C3709" s="19">
        <v>25.576388888889099</v>
      </c>
      <c r="D3709" s="27">
        <v>10</v>
      </c>
      <c r="E3709" s="27">
        <f t="shared" si="153"/>
        <v>10</v>
      </c>
      <c r="F3709" s="6" t="s">
        <v>185</v>
      </c>
      <c r="H3709" s="2" t="s">
        <v>191</v>
      </c>
      <c r="I3709" s="2" t="s">
        <v>193</v>
      </c>
    </row>
    <row r="3710" spans="1:9" x14ac:dyDescent="0.2">
      <c r="A3710" s="128">
        <f t="shared" si="154"/>
        <v>41852</v>
      </c>
      <c r="B3710" s="19">
        <v>25.576388888889099</v>
      </c>
      <c r="C3710" s="19">
        <v>25.583333333333599</v>
      </c>
      <c r="D3710" s="27">
        <v>10</v>
      </c>
      <c r="E3710" s="27">
        <f t="shared" si="153"/>
        <v>10</v>
      </c>
      <c r="F3710" s="6" t="s">
        <v>185</v>
      </c>
      <c r="H3710" s="2" t="s">
        <v>191</v>
      </c>
      <c r="I3710" s="2" t="s">
        <v>193</v>
      </c>
    </row>
    <row r="3711" spans="1:9" x14ac:dyDescent="0.2">
      <c r="A3711" s="128">
        <f t="shared" si="154"/>
        <v>41852</v>
      </c>
      <c r="B3711" s="19">
        <v>25.583333333333499</v>
      </c>
      <c r="C3711" s="19">
        <v>25.590277777777999</v>
      </c>
      <c r="D3711" s="27">
        <v>10</v>
      </c>
      <c r="E3711" s="27">
        <f t="shared" si="153"/>
        <v>10</v>
      </c>
      <c r="F3711" s="6" t="s">
        <v>185</v>
      </c>
      <c r="H3711" s="2" t="s">
        <v>191</v>
      </c>
      <c r="I3711" s="2" t="s">
        <v>193</v>
      </c>
    </row>
    <row r="3712" spans="1:9" x14ac:dyDescent="0.2">
      <c r="A3712" s="128">
        <f t="shared" si="154"/>
        <v>41852</v>
      </c>
      <c r="B3712" s="19">
        <v>25.590277777777899</v>
      </c>
      <c r="C3712" s="19">
        <v>25.597222222222499</v>
      </c>
      <c r="D3712" s="27">
        <v>10</v>
      </c>
      <c r="E3712" s="27">
        <f t="shared" si="153"/>
        <v>10</v>
      </c>
      <c r="F3712" s="6" t="s">
        <v>185</v>
      </c>
      <c r="H3712" s="2" t="s">
        <v>191</v>
      </c>
      <c r="I3712" s="2" t="s">
        <v>193</v>
      </c>
    </row>
    <row r="3713" spans="1:9" x14ac:dyDescent="0.2">
      <c r="A3713" s="128">
        <f t="shared" si="154"/>
        <v>41852</v>
      </c>
      <c r="B3713" s="19">
        <v>25.597222222222399</v>
      </c>
      <c r="C3713" s="19">
        <v>25.604166666666899</v>
      </c>
      <c r="D3713" s="27">
        <v>10</v>
      </c>
      <c r="E3713" s="27">
        <f t="shared" si="153"/>
        <v>10</v>
      </c>
      <c r="F3713" s="6" t="s">
        <v>185</v>
      </c>
      <c r="H3713" s="2" t="s">
        <v>191</v>
      </c>
      <c r="I3713" s="2" t="s">
        <v>193</v>
      </c>
    </row>
    <row r="3714" spans="1:9" x14ac:dyDescent="0.2">
      <c r="A3714" s="128">
        <f t="shared" si="154"/>
        <v>41852</v>
      </c>
      <c r="B3714" s="19">
        <v>25.604166666666799</v>
      </c>
      <c r="C3714" s="19">
        <v>25.611111111111299</v>
      </c>
      <c r="D3714" s="27">
        <v>10</v>
      </c>
      <c r="E3714" s="27">
        <f t="shared" si="153"/>
        <v>10</v>
      </c>
      <c r="F3714" s="6" t="s">
        <v>185</v>
      </c>
      <c r="H3714" s="2" t="s">
        <v>191</v>
      </c>
      <c r="I3714" s="2" t="s">
        <v>193</v>
      </c>
    </row>
    <row r="3715" spans="1:9" x14ac:dyDescent="0.2">
      <c r="A3715" s="128">
        <f t="shared" si="154"/>
        <v>41852</v>
      </c>
      <c r="B3715" s="19">
        <v>25.611111111111299</v>
      </c>
      <c r="C3715" s="19">
        <v>25.618055555555799</v>
      </c>
      <c r="D3715" s="27">
        <v>10</v>
      </c>
      <c r="E3715" s="27">
        <f t="shared" si="153"/>
        <v>10</v>
      </c>
      <c r="F3715" s="6" t="s">
        <v>185</v>
      </c>
      <c r="H3715" s="2" t="s">
        <v>191</v>
      </c>
      <c r="I3715" s="2" t="s">
        <v>193</v>
      </c>
    </row>
    <row r="3716" spans="1:9" x14ac:dyDescent="0.2">
      <c r="A3716" s="128">
        <f t="shared" si="154"/>
        <v>41852</v>
      </c>
      <c r="B3716" s="19">
        <v>25.618055555555699</v>
      </c>
      <c r="C3716" s="19">
        <v>25.625000000000199</v>
      </c>
      <c r="D3716" s="27">
        <v>10</v>
      </c>
      <c r="E3716" s="27">
        <f t="shared" si="153"/>
        <v>10</v>
      </c>
      <c r="F3716" s="6" t="s">
        <v>185</v>
      </c>
      <c r="H3716" s="2" t="s">
        <v>191</v>
      </c>
      <c r="I3716" s="2" t="s">
        <v>193</v>
      </c>
    </row>
    <row r="3717" spans="1:9" x14ac:dyDescent="0.2">
      <c r="A3717" s="128">
        <f t="shared" si="154"/>
        <v>41852</v>
      </c>
      <c r="B3717" s="19">
        <v>25.625000000000199</v>
      </c>
      <c r="C3717" s="19">
        <v>25.631944444444699</v>
      </c>
      <c r="D3717" s="27">
        <v>10</v>
      </c>
      <c r="E3717" s="27">
        <f t="shared" si="153"/>
        <v>10</v>
      </c>
      <c r="F3717" s="6" t="s">
        <v>182</v>
      </c>
      <c r="H3717" s="2" t="s">
        <v>193</v>
      </c>
      <c r="I3717" s="2" t="s">
        <v>194</v>
      </c>
    </row>
    <row r="3718" spans="1:9" x14ac:dyDescent="0.2">
      <c r="A3718" s="128">
        <f t="shared" si="154"/>
        <v>41852</v>
      </c>
      <c r="B3718" s="19">
        <v>25.631944444444599</v>
      </c>
      <c r="C3718" s="19">
        <v>25.638888888889099</v>
      </c>
      <c r="D3718" s="27">
        <v>10</v>
      </c>
      <c r="E3718" s="27">
        <f t="shared" si="153"/>
        <v>10</v>
      </c>
      <c r="F3718" s="6" t="s">
        <v>182</v>
      </c>
      <c r="H3718" s="2" t="s">
        <v>193</v>
      </c>
      <c r="I3718" s="2" t="s">
        <v>194</v>
      </c>
    </row>
    <row r="3719" spans="1:9" x14ac:dyDescent="0.2">
      <c r="A3719" s="128">
        <f t="shared" si="154"/>
        <v>41852</v>
      </c>
      <c r="B3719" s="19">
        <v>25.638888888889099</v>
      </c>
      <c r="C3719" s="19">
        <v>25.645833333333599</v>
      </c>
      <c r="D3719" s="27">
        <v>10</v>
      </c>
      <c r="E3719" s="27">
        <f t="shared" si="153"/>
        <v>10</v>
      </c>
      <c r="F3719" s="6" t="s">
        <v>182</v>
      </c>
      <c r="H3719" s="2" t="s">
        <v>193</v>
      </c>
      <c r="I3719" s="2" t="s">
        <v>194</v>
      </c>
    </row>
    <row r="3720" spans="1:9" x14ac:dyDescent="0.2">
      <c r="A3720" s="128">
        <f t="shared" si="154"/>
        <v>41852</v>
      </c>
      <c r="B3720" s="19">
        <v>25.645833333333499</v>
      </c>
      <c r="C3720" s="19">
        <v>25.652777777777999</v>
      </c>
      <c r="D3720" s="27">
        <v>10</v>
      </c>
      <c r="E3720" s="27">
        <f t="shared" si="153"/>
        <v>10</v>
      </c>
      <c r="F3720" s="6" t="s">
        <v>182</v>
      </c>
      <c r="H3720" s="2" t="s">
        <v>193</v>
      </c>
      <c r="I3720" s="2" t="s">
        <v>194</v>
      </c>
    </row>
    <row r="3721" spans="1:9" x14ac:dyDescent="0.2">
      <c r="A3721" s="128">
        <f t="shared" si="154"/>
        <v>41852</v>
      </c>
      <c r="B3721" s="19">
        <v>25.652777777777899</v>
      </c>
      <c r="C3721" s="19">
        <v>25.659722222222499</v>
      </c>
      <c r="D3721" s="27">
        <v>10</v>
      </c>
      <c r="E3721" s="27">
        <f t="shared" si="153"/>
        <v>10</v>
      </c>
      <c r="F3721" s="6" t="s">
        <v>182</v>
      </c>
      <c r="H3721" s="2" t="s">
        <v>193</v>
      </c>
      <c r="I3721" s="2" t="s">
        <v>194</v>
      </c>
    </row>
    <row r="3722" spans="1:9" x14ac:dyDescent="0.2">
      <c r="A3722" s="128">
        <f t="shared" si="154"/>
        <v>41852</v>
      </c>
      <c r="B3722" s="19">
        <v>25.659722222222399</v>
      </c>
      <c r="C3722" s="19">
        <v>25.666666666666899</v>
      </c>
      <c r="D3722" s="27">
        <v>10</v>
      </c>
      <c r="E3722" s="27">
        <f t="shared" si="153"/>
        <v>10</v>
      </c>
      <c r="F3722" s="6" t="s">
        <v>182</v>
      </c>
      <c r="H3722" s="2" t="s">
        <v>193</v>
      </c>
      <c r="I3722" s="2" t="s">
        <v>194</v>
      </c>
    </row>
    <row r="3723" spans="1:9" x14ac:dyDescent="0.2">
      <c r="A3723" s="128">
        <f t="shared" si="154"/>
        <v>41852</v>
      </c>
      <c r="B3723" s="19">
        <v>25.666666666666799</v>
      </c>
      <c r="C3723" s="19">
        <v>25.673611111111299</v>
      </c>
      <c r="D3723" s="27">
        <v>10</v>
      </c>
      <c r="E3723" s="27">
        <f t="shared" si="153"/>
        <v>10</v>
      </c>
      <c r="F3723" s="6" t="s">
        <v>182</v>
      </c>
      <c r="H3723" s="2" t="s">
        <v>193</v>
      </c>
      <c r="I3723" s="2" t="s">
        <v>194</v>
      </c>
    </row>
    <row r="3724" spans="1:9" x14ac:dyDescent="0.2">
      <c r="A3724" s="128">
        <f t="shared" si="154"/>
        <v>41852</v>
      </c>
      <c r="B3724" s="19">
        <v>25.673611111111299</v>
      </c>
      <c r="C3724" s="19">
        <v>25.680555555555799</v>
      </c>
      <c r="D3724" s="27">
        <v>10</v>
      </c>
      <c r="E3724" s="27">
        <f t="shared" si="153"/>
        <v>10</v>
      </c>
      <c r="F3724" s="6" t="s">
        <v>182</v>
      </c>
      <c r="H3724" s="2" t="s">
        <v>193</v>
      </c>
      <c r="I3724" s="2" t="s">
        <v>194</v>
      </c>
    </row>
    <row r="3725" spans="1:9" x14ac:dyDescent="0.2">
      <c r="A3725" s="128">
        <f t="shared" si="154"/>
        <v>41852</v>
      </c>
      <c r="B3725" s="19">
        <v>25.680555555555699</v>
      </c>
      <c r="C3725" s="19">
        <v>25.687500000000199</v>
      </c>
      <c r="D3725" s="27">
        <v>10</v>
      </c>
      <c r="E3725" s="27">
        <f t="shared" si="153"/>
        <v>10</v>
      </c>
      <c r="F3725" s="6" t="s">
        <v>182</v>
      </c>
      <c r="H3725" s="2" t="s">
        <v>193</v>
      </c>
      <c r="I3725" s="2" t="s">
        <v>194</v>
      </c>
    </row>
    <row r="3726" spans="1:9" x14ac:dyDescent="0.2">
      <c r="A3726" s="128">
        <f t="shared" si="154"/>
        <v>41852</v>
      </c>
      <c r="B3726" s="19">
        <v>25.687500000000199</v>
      </c>
      <c r="C3726" s="19">
        <v>25.694444444444699</v>
      </c>
      <c r="D3726" s="27">
        <v>10</v>
      </c>
      <c r="E3726" s="27">
        <f t="shared" si="153"/>
        <v>10</v>
      </c>
      <c r="F3726" s="6" t="s">
        <v>182</v>
      </c>
      <c r="H3726" s="2" t="s">
        <v>193</v>
      </c>
      <c r="I3726" s="2" t="s">
        <v>194</v>
      </c>
    </row>
    <row r="3727" spans="1:9" x14ac:dyDescent="0.2">
      <c r="A3727" s="128">
        <f t="shared" si="154"/>
        <v>41852</v>
      </c>
      <c r="B3727" s="19">
        <v>25.694444444444599</v>
      </c>
      <c r="C3727" s="19">
        <v>25.701388888889099</v>
      </c>
      <c r="D3727" s="27">
        <v>10</v>
      </c>
      <c r="E3727" s="27">
        <f t="shared" si="153"/>
        <v>10</v>
      </c>
      <c r="F3727" s="6" t="s">
        <v>182</v>
      </c>
      <c r="H3727" s="2" t="s">
        <v>193</v>
      </c>
      <c r="I3727" s="2" t="s">
        <v>194</v>
      </c>
    </row>
    <row r="3728" spans="1:9" x14ac:dyDescent="0.2">
      <c r="A3728" s="128">
        <f t="shared" si="154"/>
        <v>41852</v>
      </c>
      <c r="B3728" s="19">
        <v>25.701388888889099</v>
      </c>
      <c r="C3728" s="19">
        <v>25.708333333333599</v>
      </c>
      <c r="D3728" s="27">
        <v>10</v>
      </c>
      <c r="E3728" s="27">
        <f t="shared" si="153"/>
        <v>10</v>
      </c>
      <c r="F3728" s="6" t="s">
        <v>182</v>
      </c>
      <c r="H3728" s="2" t="s">
        <v>193</v>
      </c>
      <c r="I3728" s="2" t="s">
        <v>194</v>
      </c>
    </row>
    <row r="3729" spans="1:9" x14ac:dyDescent="0.2">
      <c r="A3729" s="128">
        <f t="shared" si="154"/>
        <v>41852</v>
      </c>
      <c r="B3729" s="19">
        <v>25.708333333333499</v>
      </c>
      <c r="C3729" s="19">
        <v>25.715277777777999</v>
      </c>
      <c r="D3729" s="27">
        <v>10</v>
      </c>
      <c r="E3729" s="27">
        <f t="shared" ref="E3729:E3770" si="155">D3729</f>
        <v>10</v>
      </c>
      <c r="F3729" s="6" t="s">
        <v>182</v>
      </c>
      <c r="H3729" s="2" t="s">
        <v>193</v>
      </c>
      <c r="I3729" s="2" t="s">
        <v>194</v>
      </c>
    </row>
    <row r="3730" spans="1:9" x14ac:dyDescent="0.2">
      <c r="A3730" s="128">
        <f t="shared" si="154"/>
        <v>41852</v>
      </c>
      <c r="B3730" s="19">
        <v>25.715277777777899</v>
      </c>
      <c r="C3730" s="19">
        <v>25.722222222222499</v>
      </c>
      <c r="D3730" s="27">
        <v>10</v>
      </c>
      <c r="E3730" s="27">
        <f t="shared" si="155"/>
        <v>10</v>
      </c>
      <c r="F3730" s="6" t="s">
        <v>182</v>
      </c>
      <c r="H3730" s="2" t="s">
        <v>193</v>
      </c>
      <c r="I3730" s="2" t="s">
        <v>194</v>
      </c>
    </row>
    <row r="3731" spans="1:9" x14ac:dyDescent="0.2">
      <c r="A3731" s="128">
        <f t="shared" si="154"/>
        <v>41852</v>
      </c>
      <c r="B3731" s="19">
        <v>25.722222222222399</v>
      </c>
      <c r="C3731" s="19">
        <v>25.729166666666899</v>
      </c>
      <c r="D3731" s="27">
        <v>10</v>
      </c>
      <c r="E3731" s="27">
        <f t="shared" si="155"/>
        <v>10</v>
      </c>
      <c r="F3731" s="6" t="s">
        <v>182</v>
      </c>
      <c r="H3731" s="2" t="s">
        <v>193</v>
      </c>
      <c r="I3731" s="2" t="s">
        <v>194</v>
      </c>
    </row>
    <row r="3732" spans="1:9" x14ac:dyDescent="0.2">
      <c r="A3732" s="128">
        <f t="shared" si="154"/>
        <v>41852</v>
      </c>
      <c r="B3732" s="19">
        <v>25.729166666666799</v>
      </c>
      <c r="C3732" s="19">
        <v>25.736111111111299</v>
      </c>
      <c r="D3732" s="27">
        <v>10</v>
      </c>
      <c r="E3732" s="27">
        <f t="shared" si="155"/>
        <v>10</v>
      </c>
      <c r="F3732" s="6" t="s">
        <v>182</v>
      </c>
      <c r="H3732" s="2" t="s">
        <v>193</v>
      </c>
      <c r="I3732" s="2" t="s">
        <v>194</v>
      </c>
    </row>
    <row r="3733" spans="1:9" x14ac:dyDescent="0.2">
      <c r="A3733" s="128">
        <f t="shared" si="154"/>
        <v>41852</v>
      </c>
      <c r="B3733" s="19">
        <v>25.736111111111299</v>
      </c>
      <c r="C3733" s="19">
        <v>25.743055555555799</v>
      </c>
      <c r="D3733" s="27">
        <v>10</v>
      </c>
      <c r="E3733" s="27">
        <f t="shared" si="155"/>
        <v>10</v>
      </c>
      <c r="F3733" s="6" t="s">
        <v>182</v>
      </c>
      <c r="H3733" s="2" t="s">
        <v>193</v>
      </c>
      <c r="I3733" s="2" t="s">
        <v>194</v>
      </c>
    </row>
    <row r="3734" spans="1:9" x14ac:dyDescent="0.2">
      <c r="A3734" s="128">
        <f t="shared" si="154"/>
        <v>41852</v>
      </c>
      <c r="B3734" s="19">
        <v>25.743055555555699</v>
      </c>
      <c r="C3734" s="19">
        <v>25.750000000000199</v>
      </c>
      <c r="D3734" s="27">
        <v>10</v>
      </c>
      <c r="E3734" s="27">
        <f t="shared" si="155"/>
        <v>10</v>
      </c>
      <c r="F3734" s="6" t="s">
        <v>182</v>
      </c>
      <c r="H3734" s="2" t="s">
        <v>193</v>
      </c>
      <c r="I3734" s="2" t="s">
        <v>194</v>
      </c>
    </row>
    <row r="3735" spans="1:9" x14ac:dyDescent="0.2">
      <c r="A3735" s="128">
        <f t="shared" si="154"/>
        <v>41852</v>
      </c>
      <c r="B3735" s="19">
        <v>25.750000000000199</v>
      </c>
      <c r="C3735" s="19">
        <v>25.756944444444699</v>
      </c>
      <c r="D3735" s="27">
        <v>10</v>
      </c>
      <c r="E3735" s="27">
        <f t="shared" si="155"/>
        <v>10</v>
      </c>
      <c r="F3735" s="6" t="s">
        <v>182</v>
      </c>
      <c r="H3735" s="2" t="s">
        <v>193</v>
      </c>
      <c r="I3735" s="2" t="s">
        <v>194</v>
      </c>
    </row>
    <row r="3736" spans="1:9" x14ac:dyDescent="0.2">
      <c r="A3736" s="128">
        <f t="shared" si="154"/>
        <v>41852</v>
      </c>
      <c r="B3736" s="19">
        <v>25.756944444444599</v>
      </c>
      <c r="C3736" s="19">
        <v>25.763888888889099</v>
      </c>
      <c r="D3736" s="27">
        <v>10</v>
      </c>
      <c r="E3736" s="27">
        <f t="shared" si="155"/>
        <v>10</v>
      </c>
      <c r="F3736" s="6" t="s">
        <v>182</v>
      </c>
      <c r="H3736" s="2" t="s">
        <v>193</v>
      </c>
      <c r="I3736" s="2" t="s">
        <v>194</v>
      </c>
    </row>
    <row r="3737" spans="1:9" x14ac:dyDescent="0.2">
      <c r="A3737" s="128">
        <f t="shared" si="154"/>
        <v>41852</v>
      </c>
      <c r="B3737" s="19">
        <v>25.763888888889099</v>
      </c>
      <c r="C3737" s="19">
        <v>25.770833333333599</v>
      </c>
      <c r="D3737" s="27">
        <v>10</v>
      </c>
      <c r="E3737" s="27">
        <f t="shared" si="155"/>
        <v>10</v>
      </c>
      <c r="F3737" s="6" t="s">
        <v>182</v>
      </c>
      <c r="H3737" s="2" t="s">
        <v>193</v>
      </c>
      <c r="I3737" s="2" t="s">
        <v>194</v>
      </c>
    </row>
    <row r="3738" spans="1:9" x14ac:dyDescent="0.2">
      <c r="A3738" s="128">
        <f t="shared" si="154"/>
        <v>41852</v>
      </c>
      <c r="B3738" s="19">
        <v>25.770833333333499</v>
      </c>
      <c r="C3738" s="19">
        <v>25.777777777777999</v>
      </c>
      <c r="D3738" s="27">
        <v>10</v>
      </c>
      <c r="E3738" s="27">
        <f t="shared" si="155"/>
        <v>10</v>
      </c>
      <c r="F3738" s="6" t="s">
        <v>182</v>
      </c>
      <c r="H3738" s="2" t="s">
        <v>193</v>
      </c>
      <c r="I3738" s="2" t="s">
        <v>194</v>
      </c>
    </row>
    <row r="3739" spans="1:9" x14ac:dyDescent="0.2">
      <c r="A3739" s="128">
        <f t="shared" si="154"/>
        <v>41852</v>
      </c>
      <c r="B3739" s="19">
        <v>25.777777777777899</v>
      </c>
      <c r="C3739" s="19">
        <v>25.784722222222499</v>
      </c>
      <c r="D3739" s="27">
        <v>10</v>
      </c>
      <c r="E3739" s="27">
        <f t="shared" si="155"/>
        <v>10</v>
      </c>
      <c r="F3739" s="6" t="s">
        <v>182</v>
      </c>
      <c r="H3739" s="2" t="s">
        <v>193</v>
      </c>
      <c r="I3739" s="2" t="s">
        <v>194</v>
      </c>
    </row>
    <row r="3740" spans="1:9" x14ac:dyDescent="0.2">
      <c r="A3740" s="128">
        <f t="shared" si="154"/>
        <v>41852</v>
      </c>
      <c r="B3740" s="19">
        <v>25.784722222222399</v>
      </c>
      <c r="C3740" s="19">
        <v>25.791666666666899</v>
      </c>
      <c r="D3740" s="27">
        <v>10</v>
      </c>
      <c r="E3740" s="27">
        <f t="shared" si="155"/>
        <v>10</v>
      </c>
      <c r="F3740" s="6" t="s">
        <v>182</v>
      </c>
      <c r="H3740" s="2" t="s">
        <v>193</v>
      </c>
      <c r="I3740" s="2" t="s">
        <v>194</v>
      </c>
    </row>
    <row r="3741" spans="1:9" x14ac:dyDescent="0.2">
      <c r="A3741" s="128">
        <f t="shared" si="154"/>
        <v>41852</v>
      </c>
      <c r="B3741" s="19">
        <v>25.791666666666799</v>
      </c>
      <c r="C3741" s="19">
        <v>25.798611111111398</v>
      </c>
      <c r="D3741" s="27">
        <v>10</v>
      </c>
      <c r="E3741" s="27">
        <f t="shared" si="155"/>
        <v>10</v>
      </c>
      <c r="F3741" s="6" t="s">
        <v>182</v>
      </c>
      <c r="H3741" s="2" t="s">
        <v>193</v>
      </c>
      <c r="I3741" s="2" t="s">
        <v>194</v>
      </c>
    </row>
    <row r="3742" spans="1:9" x14ac:dyDescent="0.2">
      <c r="A3742" s="128">
        <f t="shared" si="154"/>
        <v>41852</v>
      </c>
      <c r="B3742" s="19">
        <v>25.798611111111299</v>
      </c>
      <c r="C3742" s="19">
        <v>25.805555555555799</v>
      </c>
      <c r="D3742" s="27">
        <v>10</v>
      </c>
      <c r="E3742" s="27">
        <f t="shared" si="155"/>
        <v>10</v>
      </c>
      <c r="F3742" s="6" t="s">
        <v>182</v>
      </c>
      <c r="H3742" s="2" t="s">
        <v>193</v>
      </c>
      <c r="I3742" s="2" t="s">
        <v>194</v>
      </c>
    </row>
    <row r="3743" spans="1:9" x14ac:dyDescent="0.2">
      <c r="A3743" s="128">
        <f t="shared" si="154"/>
        <v>41852</v>
      </c>
      <c r="B3743" s="19">
        <v>25.805555555555699</v>
      </c>
      <c r="C3743" s="19">
        <v>25.812500000000199</v>
      </c>
      <c r="D3743" s="27">
        <v>10</v>
      </c>
      <c r="E3743" s="27">
        <f t="shared" si="155"/>
        <v>10</v>
      </c>
      <c r="F3743" s="6" t="s">
        <v>182</v>
      </c>
      <c r="H3743" s="2" t="s">
        <v>193</v>
      </c>
      <c r="I3743" s="2" t="s">
        <v>194</v>
      </c>
    </row>
    <row r="3744" spans="1:9" x14ac:dyDescent="0.2">
      <c r="A3744" s="128">
        <f t="shared" si="154"/>
        <v>41852</v>
      </c>
      <c r="B3744" s="19">
        <v>25.812500000000199</v>
      </c>
      <c r="C3744" s="19">
        <v>25.819444444444699</v>
      </c>
      <c r="D3744" s="27">
        <v>10</v>
      </c>
      <c r="E3744" s="27">
        <f t="shared" si="155"/>
        <v>10</v>
      </c>
      <c r="F3744" s="6" t="s">
        <v>182</v>
      </c>
      <c r="H3744" s="2" t="s">
        <v>193</v>
      </c>
      <c r="I3744" s="2" t="s">
        <v>194</v>
      </c>
    </row>
    <row r="3745" spans="1:9" x14ac:dyDescent="0.2">
      <c r="A3745" s="128">
        <f t="shared" si="154"/>
        <v>41852</v>
      </c>
      <c r="B3745" s="19">
        <v>25.819444444444599</v>
      </c>
      <c r="C3745" s="19">
        <v>25.826388888889099</v>
      </c>
      <c r="D3745" s="27">
        <v>10</v>
      </c>
      <c r="E3745" s="27">
        <f t="shared" si="155"/>
        <v>10</v>
      </c>
      <c r="F3745" s="6" t="s">
        <v>182</v>
      </c>
      <c r="H3745" s="2" t="s">
        <v>193</v>
      </c>
      <c r="I3745" s="2" t="s">
        <v>194</v>
      </c>
    </row>
    <row r="3746" spans="1:9" x14ac:dyDescent="0.2">
      <c r="A3746" s="128">
        <f t="shared" si="154"/>
        <v>41852</v>
      </c>
      <c r="B3746" s="19">
        <v>25.826388888889099</v>
      </c>
      <c r="C3746" s="19">
        <v>25.833333333333599</v>
      </c>
      <c r="D3746" s="27">
        <v>10</v>
      </c>
      <c r="E3746" s="27">
        <f t="shared" si="155"/>
        <v>10</v>
      </c>
      <c r="F3746" s="6" t="s">
        <v>182</v>
      </c>
      <c r="H3746" s="2" t="s">
        <v>193</v>
      </c>
      <c r="I3746" s="2" t="s">
        <v>194</v>
      </c>
    </row>
    <row r="3747" spans="1:9" x14ac:dyDescent="0.2">
      <c r="A3747" s="128">
        <f t="shared" si="154"/>
        <v>41852</v>
      </c>
      <c r="B3747" s="19">
        <v>25.833333333333499</v>
      </c>
      <c r="C3747" s="19">
        <v>25.840277777777999</v>
      </c>
      <c r="D3747" s="27">
        <v>10</v>
      </c>
      <c r="E3747" s="27">
        <f t="shared" si="155"/>
        <v>10</v>
      </c>
      <c r="F3747" s="6" t="s">
        <v>182</v>
      </c>
      <c r="H3747" s="2" t="s">
        <v>193</v>
      </c>
      <c r="I3747" s="2" t="s">
        <v>194</v>
      </c>
    </row>
    <row r="3748" spans="1:9" x14ac:dyDescent="0.2">
      <c r="A3748" s="128">
        <f t="shared" si="154"/>
        <v>41852</v>
      </c>
      <c r="B3748" s="19">
        <v>25.840277777777899</v>
      </c>
      <c r="C3748" s="19">
        <v>25.847222222222499</v>
      </c>
      <c r="D3748" s="27">
        <v>10</v>
      </c>
      <c r="E3748" s="27">
        <f t="shared" si="155"/>
        <v>10</v>
      </c>
      <c r="F3748" s="6" t="s">
        <v>182</v>
      </c>
      <c r="H3748" s="2" t="s">
        <v>193</v>
      </c>
      <c r="I3748" s="2" t="s">
        <v>194</v>
      </c>
    </row>
    <row r="3749" spans="1:9" x14ac:dyDescent="0.2">
      <c r="A3749" s="128">
        <f t="shared" si="154"/>
        <v>41852</v>
      </c>
      <c r="B3749" s="19">
        <v>25.847222222222399</v>
      </c>
      <c r="C3749" s="19">
        <v>25.854166666666899</v>
      </c>
      <c r="D3749" s="27">
        <v>10</v>
      </c>
      <c r="E3749" s="27">
        <f t="shared" si="155"/>
        <v>10</v>
      </c>
      <c r="F3749" s="6" t="s">
        <v>182</v>
      </c>
      <c r="H3749" s="2" t="s">
        <v>193</v>
      </c>
      <c r="I3749" s="2" t="s">
        <v>194</v>
      </c>
    </row>
    <row r="3750" spans="1:9" x14ac:dyDescent="0.2">
      <c r="A3750" s="128">
        <f t="shared" si="154"/>
        <v>41852</v>
      </c>
      <c r="B3750" s="19">
        <v>25.854166666666799</v>
      </c>
      <c r="C3750" s="19">
        <v>25.861111111111398</v>
      </c>
      <c r="D3750" s="27">
        <v>10</v>
      </c>
      <c r="E3750" s="27">
        <f t="shared" si="155"/>
        <v>10</v>
      </c>
      <c r="F3750" s="6" t="s">
        <v>182</v>
      </c>
      <c r="H3750" s="2" t="s">
        <v>193</v>
      </c>
      <c r="I3750" s="2" t="s">
        <v>194</v>
      </c>
    </row>
    <row r="3751" spans="1:9" x14ac:dyDescent="0.2">
      <c r="A3751" s="128">
        <f t="shared" si="154"/>
        <v>41852</v>
      </c>
      <c r="B3751" s="19">
        <v>25.861111111111299</v>
      </c>
      <c r="C3751" s="19">
        <v>25.868055555555799</v>
      </c>
      <c r="D3751" s="27">
        <v>10</v>
      </c>
      <c r="E3751" s="27">
        <f t="shared" si="155"/>
        <v>10</v>
      </c>
      <c r="F3751" s="6" t="s">
        <v>182</v>
      </c>
      <c r="H3751" s="2" t="s">
        <v>193</v>
      </c>
      <c r="I3751" s="2" t="s">
        <v>194</v>
      </c>
    </row>
    <row r="3752" spans="1:9" x14ac:dyDescent="0.2">
      <c r="A3752" s="128">
        <f t="shared" si="154"/>
        <v>41852</v>
      </c>
      <c r="B3752" s="19">
        <v>25.868055555555699</v>
      </c>
      <c r="C3752" s="19">
        <v>25.875000000000199</v>
      </c>
      <c r="D3752" s="27">
        <v>10</v>
      </c>
      <c r="E3752" s="27">
        <f t="shared" si="155"/>
        <v>10</v>
      </c>
      <c r="F3752" s="6" t="s">
        <v>182</v>
      </c>
      <c r="H3752" s="2" t="s">
        <v>193</v>
      </c>
      <c r="I3752" s="2" t="s">
        <v>194</v>
      </c>
    </row>
    <row r="3753" spans="1:9" x14ac:dyDescent="0.2">
      <c r="A3753" s="128">
        <f t="shared" si="154"/>
        <v>41852</v>
      </c>
      <c r="B3753" s="19">
        <v>25.875000000000199</v>
      </c>
      <c r="C3753" s="19">
        <v>25.881944444444699</v>
      </c>
      <c r="D3753" s="27">
        <v>10</v>
      </c>
      <c r="E3753" s="27">
        <f t="shared" si="155"/>
        <v>10</v>
      </c>
      <c r="F3753" s="6" t="s">
        <v>182</v>
      </c>
      <c r="H3753" s="2" t="s">
        <v>193</v>
      </c>
      <c r="I3753" s="2" t="s">
        <v>194</v>
      </c>
    </row>
    <row r="3754" spans="1:9" x14ac:dyDescent="0.2">
      <c r="A3754" s="128">
        <f t="shared" si="154"/>
        <v>41852</v>
      </c>
      <c r="B3754" s="19">
        <v>25.881944444444599</v>
      </c>
      <c r="C3754" s="19">
        <v>25.888888888889099</v>
      </c>
      <c r="D3754" s="27">
        <v>10</v>
      </c>
      <c r="E3754" s="27">
        <f t="shared" si="155"/>
        <v>10</v>
      </c>
      <c r="F3754" s="6" t="s">
        <v>182</v>
      </c>
      <c r="H3754" s="2" t="s">
        <v>193</v>
      </c>
      <c r="I3754" s="2" t="s">
        <v>194</v>
      </c>
    </row>
    <row r="3755" spans="1:9" x14ac:dyDescent="0.2">
      <c r="A3755" s="128">
        <f t="shared" si="154"/>
        <v>41852</v>
      </c>
      <c r="B3755" s="19">
        <v>25.888888888889099</v>
      </c>
      <c r="C3755" s="19">
        <v>25.895833333333599</v>
      </c>
      <c r="D3755" s="27">
        <v>10</v>
      </c>
      <c r="E3755" s="27">
        <f t="shared" si="155"/>
        <v>10</v>
      </c>
      <c r="F3755" s="6" t="s">
        <v>182</v>
      </c>
      <c r="H3755" s="2" t="s">
        <v>193</v>
      </c>
      <c r="I3755" s="2" t="s">
        <v>194</v>
      </c>
    </row>
    <row r="3756" spans="1:9" x14ac:dyDescent="0.2">
      <c r="A3756" s="128">
        <f t="shared" ref="A3756:A3770" si="156">A3755</f>
        <v>41852</v>
      </c>
      <c r="B3756" s="19">
        <v>25.895833333333499</v>
      </c>
      <c r="C3756" s="19">
        <v>25.902777777777999</v>
      </c>
      <c r="D3756" s="27">
        <v>10</v>
      </c>
      <c r="E3756" s="27">
        <f t="shared" si="155"/>
        <v>10</v>
      </c>
      <c r="F3756" s="6" t="s">
        <v>182</v>
      </c>
      <c r="H3756" s="2" t="s">
        <v>193</v>
      </c>
      <c r="I3756" s="2" t="s">
        <v>194</v>
      </c>
    </row>
    <row r="3757" spans="1:9" x14ac:dyDescent="0.2">
      <c r="A3757" s="128">
        <f t="shared" si="156"/>
        <v>41852</v>
      </c>
      <c r="B3757" s="19">
        <v>25.902777777777899</v>
      </c>
      <c r="C3757" s="19">
        <v>25.909722222222499</v>
      </c>
      <c r="D3757" s="27">
        <v>10</v>
      </c>
      <c r="E3757" s="27">
        <f t="shared" si="155"/>
        <v>10</v>
      </c>
      <c r="F3757" s="6" t="s">
        <v>182</v>
      </c>
      <c r="H3757" s="2" t="s">
        <v>193</v>
      </c>
      <c r="I3757" s="2" t="s">
        <v>194</v>
      </c>
    </row>
    <row r="3758" spans="1:9" x14ac:dyDescent="0.2">
      <c r="A3758" s="128">
        <f t="shared" si="156"/>
        <v>41852</v>
      </c>
      <c r="B3758" s="19">
        <v>25.909722222222399</v>
      </c>
      <c r="C3758" s="19">
        <v>25.916666666666899</v>
      </c>
      <c r="D3758" s="27">
        <v>10</v>
      </c>
      <c r="E3758" s="27">
        <f t="shared" si="155"/>
        <v>10</v>
      </c>
      <c r="F3758" s="6" t="s">
        <v>182</v>
      </c>
      <c r="H3758" s="2" t="s">
        <v>193</v>
      </c>
      <c r="I3758" s="2" t="s">
        <v>194</v>
      </c>
    </row>
    <row r="3759" spans="1:9" x14ac:dyDescent="0.2">
      <c r="A3759" s="128">
        <f t="shared" si="156"/>
        <v>41852</v>
      </c>
      <c r="B3759" s="19">
        <v>25.916666666666799</v>
      </c>
      <c r="C3759" s="19">
        <v>25.923611111111398</v>
      </c>
      <c r="D3759" s="27">
        <v>10</v>
      </c>
      <c r="E3759" s="27">
        <f t="shared" si="155"/>
        <v>10</v>
      </c>
      <c r="F3759" s="6" t="s">
        <v>182</v>
      </c>
      <c r="H3759" s="2" t="s">
        <v>193</v>
      </c>
      <c r="I3759" s="2" t="s">
        <v>194</v>
      </c>
    </row>
    <row r="3760" spans="1:9" x14ac:dyDescent="0.2">
      <c r="A3760" s="128">
        <f t="shared" si="156"/>
        <v>41852</v>
      </c>
      <c r="B3760" s="19">
        <v>25.923611111111299</v>
      </c>
      <c r="C3760" s="19">
        <v>25.930555555555799</v>
      </c>
      <c r="D3760" s="27">
        <v>10</v>
      </c>
      <c r="E3760" s="27">
        <f t="shared" si="155"/>
        <v>10</v>
      </c>
      <c r="F3760" s="6" t="s">
        <v>182</v>
      </c>
      <c r="H3760" s="2" t="s">
        <v>193</v>
      </c>
      <c r="I3760" s="2" t="s">
        <v>194</v>
      </c>
    </row>
    <row r="3761" spans="1:9" x14ac:dyDescent="0.2">
      <c r="A3761" s="128">
        <f t="shared" si="156"/>
        <v>41852</v>
      </c>
      <c r="B3761" s="19">
        <v>25.930555555555699</v>
      </c>
      <c r="C3761" s="19">
        <v>25.937500000000199</v>
      </c>
      <c r="D3761" s="27">
        <v>10</v>
      </c>
      <c r="E3761" s="27">
        <f t="shared" si="155"/>
        <v>10</v>
      </c>
      <c r="F3761" s="6" t="s">
        <v>182</v>
      </c>
      <c r="H3761" s="2" t="s">
        <v>193</v>
      </c>
      <c r="I3761" s="2" t="s">
        <v>194</v>
      </c>
    </row>
    <row r="3762" spans="1:9" x14ac:dyDescent="0.2">
      <c r="A3762" s="128">
        <f t="shared" si="156"/>
        <v>41852</v>
      </c>
      <c r="B3762" s="19">
        <v>25.937500000000199</v>
      </c>
      <c r="C3762" s="19">
        <v>25.944444444444699</v>
      </c>
      <c r="D3762" s="27">
        <v>10</v>
      </c>
      <c r="E3762" s="27">
        <f t="shared" si="155"/>
        <v>10</v>
      </c>
      <c r="F3762" s="6" t="s">
        <v>182</v>
      </c>
      <c r="H3762" s="2" t="s">
        <v>193</v>
      </c>
      <c r="I3762" s="2" t="s">
        <v>194</v>
      </c>
    </row>
    <row r="3763" spans="1:9" x14ac:dyDescent="0.2">
      <c r="A3763" s="128">
        <f t="shared" si="156"/>
        <v>41852</v>
      </c>
      <c r="B3763" s="19">
        <v>25.944444444444599</v>
      </c>
      <c r="C3763" s="19">
        <v>25.951388888889099</v>
      </c>
      <c r="D3763" s="27">
        <v>10</v>
      </c>
      <c r="E3763" s="27">
        <f t="shared" si="155"/>
        <v>10</v>
      </c>
      <c r="F3763" s="6" t="s">
        <v>182</v>
      </c>
      <c r="H3763" s="2" t="s">
        <v>193</v>
      </c>
      <c r="I3763" s="2" t="s">
        <v>194</v>
      </c>
    </row>
    <row r="3764" spans="1:9" x14ac:dyDescent="0.2">
      <c r="A3764" s="128">
        <f t="shared" si="156"/>
        <v>41852</v>
      </c>
      <c r="B3764" s="19">
        <v>25.951388888889099</v>
      </c>
      <c r="C3764" s="19">
        <v>25.958333333333599</v>
      </c>
      <c r="D3764" s="27">
        <v>10</v>
      </c>
      <c r="E3764" s="27">
        <f t="shared" si="155"/>
        <v>10</v>
      </c>
      <c r="F3764" s="6" t="s">
        <v>182</v>
      </c>
      <c r="H3764" s="2" t="s">
        <v>193</v>
      </c>
      <c r="I3764" s="2" t="s">
        <v>194</v>
      </c>
    </row>
    <row r="3765" spans="1:9" x14ac:dyDescent="0.2">
      <c r="A3765" s="128">
        <f t="shared" si="156"/>
        <v>41852</v>
      </c>
      <c r="B3765" s="19">
        <v>25.958333333333499</v>
      </c>
      <c r="C3765" s="19">
        <v>25.965277777777999</v>
      </c>
      <c r="D3765" s="27">
        <v>10</v>
      </c>
      <c r="E3765" s="27">
        <f t="shared" si="155"/>
        <v>10</v>
      </c>
      <c r="F3765" s="6" t="s">
        <v>182</v>
      </c>
      <c r="H3765" s="2" t="s">
        <v>193</v>
      </c>
      <c r="I3765" s="2" t="s">
        <v>194</v>
      </c>
    </row>
    <row r="3766" spans="1:9" x14ac:dyDescent="0.2">
      <c r="A3766" s="128">
        <f t="shared" si="156"/>
        <v>41852</v>
      </c>
      <c r="B3766" s="19">
        <v>25.965277777777899</v>
      </c>
      <c r="C3766" s="19">
        <v>25.972222222222499</v>
      </c>
      <c r="D3766" s="27">
        <v>10</v>
      </c>
      <c r="E3766" s="27">
        <f t="shared" si="155"/>
        <v>10</v>
      </c>
      <c r="F3766" s="6" t="s">
        <v>182</v>
      </c>
      <c r="H3766" s="2" t="s">
        <v>193</v>
      </c>
      <c r="I3766" s="2" t="s">
        <v>194</v>
      </c>
    </row>
    <row r="3767" spans="1:9" x14ac:dyDescent="0.2">
      <c r="A3767" s="128">
        <f t="shared" si="156"/>
        <v>41852</v>
      </c>
      <c r="B3767" s="19">
        <v>25.972222222222399</v>
      </c>
      <c r="C3767" s="19">
        <v>25.979166666666899</v>
      </c>
      <c r="D3767" s="27">
        <v>10</v>
      </c>
      <c r="E3767" s="27">
        <f t="shared" si="155"/>
        <v>10</v>
      </c>
      <c r="F3767" s="6" t="s">
        <v>182</v>
      </c>
      <c r="H3767" s="2" t="s">
        <v>193</v>
      </c>
      <c r="I3767" s="2" t="s">
        <v>194</v>
      </c>
    </row>
    <row r="3768" spans="1:9" x14ac:dyDescent="0.2">
      <c r="A3768" s="128">
        <f t="shared" si="156"/>
        <v>41852</v>
      </c>
      <c r="B3768" s="19">
        <v>25.979166666666799</v>
      </c>
      <c r="C3768" s="19">
        <v>25.986111111111398</v>
      </c>
      <c r="D3768" s="27">
        <v>10</v>
      </c>
      <c r="E3768" s="27">
        <f t="shared" si="155"/>
        <v>10</v>
      </c>
      <c r="F3768" s="6" t="s">
        <v>182</v>
      </c>
      <c r="H3768" s="2" t="s">
        <v>193</v>
      </c>
      <c r="I3768" s="2" t="s">
        <v>194</v>
      </c>
    </row>
    <row r="3769" spans="1:9" x14ac:dyDescent="0.2">
      <c r="A3769" s="128">
        <f t="shared" si="156"/>
        <v>41852</v>
      </c>
      <c r="B3769" s="19">
        <v>25.986111111111299</v>
      </c>
      <c r="C3769" s="19">
        <v>25.993055555555799</v>
      </c>
      <c r="D3769" s="27">
        <v>10</v>
      </c>
      <c r="E3769" s="27">
        <f t="shared" si="155"/>
        <v>10</v>
      </c>
      <c r="F3769" s="6" t="s">
        <v>182</v>
      </c>
      <c r="H3769" s="2" t="s">
        <v>193</v>
      </c>
      <c r="I3769" s="2" t="s">
        <v>194</v>
      </c>
    </row>
    <row r="3770" spans="1:9" x14ac:dyDescent="0.2">
      <c r="A3770" s="128">
        <f t="shared" si="156"/>
        <v>41852</v>
      </c>
      <c r="B3770" s="19">
        <v>25.993055555555699</v>
      </c>
      <c r="C3770" s="19">
        <v>26.000000000000199</v>
      </c>
      <c r="D3770" s="27">
        <v>10</v>
      </c>
      <c r="E3770" s="27">
        <f t="shared" si="155"/>
        <v>10</v>
      </c>
      <c r="F3770" s="6" t="s">
        <v>182</v>
      </c>
      <c r="H3770" s="2" t="s">
        <v>193</v>
      </c>
      <c r="I3770" s="2" t="s">
        <v>194</v>
      </c>
    </row>
    <row r="3771" spans="1:9" x14ac:dyDescent="0.2">
      <c r="A3771" s="128">
        <f>A3626+1</f>
        <v>41853</v>
      </c>
      <c r="B3771" s="19">
        <v>26.000000000000199</v>
      </c>
      <c r="C3771" s="19">
        <v>26.006944444444699</v>
      </c>
      <c r="D3771" s="27">
        <v>10</v>
      </c>
      <c r="E3771" s="27">
        <f t="shared" ref="E3771:E3794" si="157">D3771</f>
        <v>10</v>
      </c>
      <c r="F3771" s="6" t="s">
        <v>182</v>
      </c>
      <c r="H3771" s="2" t="s">
        <v>193</v>
      </c>
      <c r="I3771" s="2" t="s">
        <v>194</v>
      </c>
    </row>
    <row r="3772" spans="1:9" x14ac:dyDescent="0.2">
      <c r="A3772" s="128">
        <f t="shared" ref="A3772:A3836" si="158">A3771</f>
        <v>41853</v>
      </c>
      <c r="B3772" s="19">
        <v>26.006944444444599</v>
      </c>
      <c r="C3772" s="19">
        <v>26.013888888889099</v>
      </c>
      <c r="D3772" s="27">
        <v>10</v>
      </c>
      <c r="E3772" s="27">
        <f t="shared" si="157"/>
        <v>10</v>
      </c>
      <c r="F3772" s="6" t="s">
        <v>182</v>
      </c>
      <c r="H3772" s="2" t="s">
        <v>193</v>
      </c>
      <c r="I3772" s="2" t="s">
        <v>194</v>
      </c>
    </row>
    <row r="3773" spans="1:9" x14ac:dyDescent="0.2">
      <c r="A3773" s="128">
        <f t="shared" si="158"/>
        <v>41853</v>
      </c>
      <c r="B3773" s="19">
        <v>26.013888888889099</v>
      </c>
      <c r="C3773" s="19">
        <v>26.020833333333599</v>
      </c>
      <c r="D3773" s="27">
        <v>10</v>
      </c>
      <c r="E3773" s="27">
        <f t="shared" si="157"/>
        <v>10</v>
      </c>
      <c r="F3773" s="6" t="s">
        <v>182</v>
      </c>
      <c r="H3773" s="2" t="s">
        <v>193</v>
      </c>
      <c r="I3773" s="2" t="s">
        <v>194</v>
      </c>
    </row>
    <row r="3774" spans="1:9" x14ac:dyDescent="0.2">
      <c r="A3774" s="128">
        <f t="shared" si="158"/>
        <v>41853</v>
      </c>
      <c r="B3774" s="19">
        <v>26.020833333333499</v>
      </c>
      <c r="C3774" s="19">
        <v>26.027777777777999</v>
      </c>
      <c r="D3774" s="27">
        <v>10</v>
      </c>
      <c r="E3774" s="27">
        <f t="shared" si="157"/>
        <v>10</v>
      </c>
      <c r="F3774" s="6" t="s">
        <v>182</v>
      </c>
      <c r="H3774" s="2" t="s">
        <v>193</v>
      </c>
      <c r="I3774" s="2" t="s">
        <v>194</v>
      </c>
    </row>
    <row r="3775" spans="1:9" x14ac:dyDescent="0.2">
      <c r="A3775" s="128">
        <f t="shared" si="158"/>
        <v>41853</v>
      </c>
      <c r="B3775" s="19">
        <v>26.027777777777999</v>
      </c>
      <c r="C3775" s="19">
        <v>26.034722222222499</v>
      </c>
      <c r="D3775" s="27">
        <v>10</v>
      </c>
      <c r="E3775" s="27">
        <f t="shared" si="157"/>
        <v>10</v>
      </c>
      <c r="F3775" s="6" t="s">
        <v>182</v>
      </c>
      <c r="H3775" s="2" t="s">
        <v>193</v>
      </c>
      <c r="I3775" s="2" t="s">
        <v>194</v>
      </c>
    </row>
    <row r="3776" spans="1:9" x14ac:dyDescent="0.2">
      <c r="A3776" s="128">
        <f t="shared" si="158"/>
        <v>41853</v>
      </c>
      <c r="B3776" s="19">
        <v>26.034722222222399</v>
      </c>
      <c r="C3776" s="19">
        <v>26.041666666666899</v>
      </c>
      <c r="D3776" s="27">
        <v>10</v>
      </c>
      <c r="E3776" s="27">
        <f t="shared" si="157"/>
        <v>10</v>
      </c>
      <c r="F3776" s="6" t="s">
        <v>182</v>
      </c>
      <c r="H3776" s="2" t="s">
        <v>193</v>
      </c>
      <c r="I3776" s="2" t="s">
        <v>194</v>
      </c>
    </row>
    <row r="3777" spans="1:9" x14ac:dyDescent="0.2">
      <c r="A3777" s="128">
        <f t="shared" si="158"/>
        <v>41853</v>
      </c>
      <c r="B3777" s="19">
        <v>26.041666666666799</v>
      </c>
      <c r="C3777" s="19">
        <v>26.048611111111398</v>
      </c>
      <c r="D3777" s="27">
        <v>10</v>
      </c>
      <c r="E3777" s="27">
        <f t="shared" si="157"/>
        <v>10</v>
      </c>
      <c r="F3777" s="6" t="s">
        <v>182</v>
      </c>
      <c r="H3777" s="2" t="s">
        <v>193</v>
      </c>
      <c r="I3777" s="2" t="s">
        <v>194</v>
      </c>
    </row>
    <row r="3778" spans="1:9" x14ac:dyDescent="0.2">
      <c r="A3778" s="128">
        <f t="shared" si="158"/>
        <v>41853</v>
      </c>
      <c r="B3778" s="19">
        <v>26.048611111111299</v>
      </c>
      <c r="C3778" s="19">
        <v>26.055555555555799</v>
      </c>
      <c r="D3778" s="27">
        <v>10</v>
      </c>
      <c r="E3778" s="27">
        <f t="shared" si="157"/>
        <v>10</v>
      </c>
      <c r="F3778" s="6" t="s">
        <v>182</v>
      </c>
      <c r="H3778" s="2" t="s">
        <v>193</v>
      </c>
      <c r="I3778" s="2" t="s">
        <v>194</v>
      </c>
    </row>
    <row r="3779" spans="1:9" x14ac:dyDescent="0.2">
      <c r="A3779" s="128">
        <f t="shared" si="158"/>
        <v>41853</v>
      </c>
      <c r="B3779" s="19">
        <v>26.055555555555699</v>
      </c>
      <c r="C3779" s="19">
        <v>26.062500000000199</v>
      </c>
      <c r="D3779" s="27">
        <v>10</v>
      </c>
      <c r="E3779" s="27">
        <f t="shared" si="157"/>
        <v>10</v>
      </c>
      <c r="F3779" s="6" t="s">
        <v>182</v>
      </c>
      <c r="H3779" s="2" t="s">
        <v>193</v>
      </c>
      <c r="I3779" s="2" t="s">
        <v>194</v>
      </c>
    </row>
    <row r="3780" spans="1:9" x14ac:dyDescent="0.2">
      <c r="A3780" s="128">
        <f t="shared" si="158"/>
        <v>41853</v>
      </c>
      <c r="B3780" s="19">
        <v>26.062500000000199</v>
      </c>
      <c r="C3780" s="19">
        <v>26.069444444444699</v>
      </c>
      <c r="D3780" s="27">
        <v>10</v>
      </c>
      <c r="E3780" s="27">
        <f t="shared" si="157"/>
        <v>10</v>
      </c>
      <c r="F3780" s="6" t="s">
        <v>182</v>
      </c>
      <c r="H3780" s="2" t="s">
        <v>193</v>
      </c>
      <c r="I3780" s="2" t="s">
        <v>194</v>
      </c>
    </row>
    <row r="3781" spans="1:9" x14ac:dyDescent="0.2">
      <c r="A3781" s="128">
        <f t="shared" si="158"/>
        <v>41853</v>
      </c>
      <c r="B3781" s="19">
        <v>26.069444444444599</v>
      </c>
      <c r="C3781" s="19">
        <v>26.076388888889099</v>
      </c>
      <c r="D3781" s="27">
        <v>10</v>
      </c>
      <c r="E3781" s="27">
        <f t="shared" si="157"/>
        <v>10</v>
      </c>
      <c r="F3781" s="6" t="s">
        <v>182</v>
      </c>
      <c r="H3781" s="2" t="s">
        <v>193</v>
      </c>
      <c r="I3781" s="2" t="s">
        <v>194</v>
      </c>
    </row>
    <row r="3782" spans="1:9" x14ac:dyDescent="0.2">
      <c r="A3782" s="128">
        <f t="shared" si="158"/>
        <v>41853</v>
      </c>
      <c r="B3782" s="19">
        <v>26.076388888889099</v>
      </c>
      <c r="C3782" s="19">
        <v>26.083333333333599</v>
      </c>
      <c r="D3782" s="27">
        <v>10</v>
      </c>
      <c r="E3782" s="27">
        <f t="shared" si="157"/>
        <v>10</v>
      </c>
      <c r="F3782" s="6" t="s">
        <v>182</v>
      </c>
      <c r="H3782" s="2" t="s">
        <v>193</v>
      </c>
      <c r="I3782" s="2" t="s">
        <v>194</v>
      </c>
    </row>
    <row r="3783" spans="1:9" x14ac:dyDescent="0.2">
      <c r="A3783" s="128">
        <f t="shared" si="158"/>
        <v>41853</v>
      </c>
      <c r="B3783" s="19">
        <v>26.083333333333499</v>
      </c>
      <c r="C3783" s="19">
        <v>26.090277777777999</v>
      </c>
      <c r="D3783" s="27">
        <v>10</v>
      </c>
      <c r="E3783" s="27">
        <f t="shared" si="157"/>
        <v>10</v>
      </c>
      <c r="F3783" s="6" t="s">
        <v>182</v>
      </c>
      <c r="H3783" s="2" t="s">
        <v>193</v>
      </c>
      <c r="I3783" s="2" t="s">
        <v>194</v>
      </c>
    </row>
    <row r="3784" spans="1:9" x14ac:dyDescent="0.2">
      <c r="A3784" s="128">
        <f t="shared" si="158"/>
        <v>41853</v>
      </c>
      <c r="B3784" s="19">
        <v>26.090277777777999</v>
      </c>
      <c r="C3784" s="19">
        <v>26.097222222222499</v>
      </c>
      <c r="D3784" s="27">
        <v>10</v>
      </c>
      <c r="E3784" s="27">
        <f t="shared" si="157"/>
        <v>10</v>
      </c>
      <c r="F3784" s="6" t="s">
        <v>182</v>
      </c>
      <c r="H3784" s="2" t="s">
        <v>193</v>
      </c>
      <c r="I3784" s="2" t="s">
        <v>194</v>
      </c>
    </row>
    <row r="3785" spans="1:9" x14ac:dyDescent="0.2">
      <c r="A3785" s="128">
        <f t="shared" si="158"/>
        <v>41853</v>
      </c>
      <c r="B3785" s="19">
        <v>26.097222222222399</v>
      </c>
      <c r="C3785" s="19">
        <v>26.104166666666899</v>
      </c>
      <c r="D3785" s="27">
        <v>10</v>
      </c>
      <c r="E3785" s="27">
        <f t="shared" si="157"/>
        <v>10</v>
      </c>
      <c r="F3785" s="6" t="s">
        <v>182</v>
      </c>
      <c r="H3785" s="2" t="s">
        <v>193</v>
      </c>
      <c r="I3785" s="2" t="s">
        <v>194</v>
      </c>
    </row>
    <row r="3786" spans="1:9" x14ac:dyDescent="0.2">
      <c r="A3786" s="128">
        <f t="shared" si="158"/>
        <v>41853</v>
      </c>
      <c r="B3786" s="19">
        <v>26.104166666666799</v>
      </c>
      <c r="C3786" s="19">
        <v>26.111111111111398</v>
      </c>
      <c r="D3786" s="27">
        <v>10</v>
      </c>
      <c r="E3786" s="27">
        <f t="shared" si="157"/>
        <v>10</v>
      </c>
      <c r="F3786" s="6" t="s">
        <v>182</v>
      </c>
      <c r="H3786" s="2" t="s">
        <v>193</v>
      </c>
      <c r="I3786" s="2" t="s">
        <v>194</v>
      </c>
    </row>
    <row r="3787" spans="1:9" x14ac:dyDescent="0.2">
      <c r="A3787" s="128">
        <f t="shared" si="158"/>
        <v>41853</v>
      </c>
      <c r="B3787" s="19">
        <v>26.111111111111299</v>
      </c>
      <c r="C3787" s="19">
        <v>26.118055555555799</v>
      </c>
      <c r="D3787" s="27">
        <v>10</v>
      </c>
      <c r="E3787" s="27">
        <f t="shared" si="157"/>
        <v>10</v>
      </c>
      <c r="F3787" s="6" t="s">
        <v>182</v>
      </c>
      <c r="H3787" s="2" t="s">
        <v>193</v>
      </c>
      <c r="I3787" s="2" t="s">
        <v>194</v>
      </c>
    </row>
    <row r="3788" spans="1:9" x14ac:dyDescent="0.2">
      <c r="A3788" s="128">
        <f t="shared" si="158"/>
        <v>41853</v>
      </c>
      <c r="B3788" s="19">
        <v>26.118055555555699</v>
      </c>
      <c r="C3788" s="19">
        <v>26.125000000000199</v>
      </c>
      <c r="D3788" s="27">
        <v>10</v>
      </c>
      <c r="E3788" s="27">
        <f t="shared" si="157"/>
        <v>10</v>
      </c>
      <c r="F3788" s="6" t="s">
        <v>182</v>
      </c>
      <c r="H3788" s="2" t="s">
        <v>193</v>
      </c>
      <c r="I3788" s="2" t="s">
        <v>194</v>
      </c>
    </row>
    <row r="3789" spans="1:9" x14ac:dyDescent="0.2">
      <c r="A3789" s="128">
        <f t="shared" si="158"/>
        <v>41853</v>
      </c>
      <c r="B3789" s="19">
        <v>26.125000000000199</v>
      </c>
      <c r="C3789" s="19">
        <v>26.131944444444699</v>
      </c>
      <c r="D3789" s="27">
        <v>10</v>
      </c>
      <c r="E3789" s="27">
        <f t="shared" si="157"/>
        <v>10</v>
      </c>
      <c r="F3789" s="6" t="s">
        <v>182</v>
      </c>
      <c r="H3789" s="2" t="s">
        <v>193</v>
      </c>
      <c r="I3789" s="2" t="s">
        <v>194</v>
      </c>
    </row>
    <row r="3790" spans="1:9" x14ac:dyDescent="0.2">
      <c r="A3790" s="128">
        <f t="shared" si="158"/>
        <v>41853</v>
      </c>
      <c r="B3790" s="19">
        <v>26.131944444444599</v>
      </c>
      <c r="C3790" s="19">
        <v>26.138888888889099</v>
      </c>
      <c r="D3790" s="27">
        <v>10</v>
      </c>
      <c r="E3790" s="27">
        <f t="shared" si="157"/>
        <v>10</v>
      </c>
      <c r="F3790" s="6" t="s">
        <v>182</v>
      </c>
      <c r="H3790" s="2" t="s">
        <v>193</v>
      </c>
      <c r="I3790" s="2" t="s">
        <v>194</v>
      </c>
    </row>
    <row r="3791" spans="1:9" x14ac:dyDescent="0.2">
      <c r="A3791" s="128">
        <f t="shared" si="158"/>
        <v>41853</v>
      </c>
      <c r="B3791" s="19">
        <v>26.138888888889099</v>
      </c>
      <c r="C3791" s="19">
        <v>26.145833333333599</v>
      </c>
      <c r="D3791" s="27">
        <v>10</v>
      </c>
      <c r="E3791" s="27">
        <f t="shared" si="157"/>
        <v>10</v>
      </c>
      <c r="F3791" s="6" t="s">
        <v>182</v>
      </c>
      <c r="H3791" s="2" t="s">
        <v>193</v>
      </c>
      <c r="I3791" s="2" t="s">
        <v>194</v>
      </c>
    </row>
    <row r="3792" spans="1:9" x14ac:dyDescent="0.2">
      <c r="A3792" s="128">
        <f t="shared" si="158"/>
        <v>41853</v>
      </c>
      <c r="B3792" s="19">
        <v>26.145833333333499</v>
      </c>
      <c r="C3792" s="19">
        <v>26.152777777777999</v>
      </c>
      <c r="D3792" s="27">
        <v>10</v>
      </c>
      <c r="E3792" s="27">
        <f t="shared" si="157"/>
        <v>10</v>
      </c>
      <c r="F3792" s="6" t="s">
        <v>182</v>
      </c>
      <c r="H3792" s="2" t="s">
        <v>193</v>
      </c>
      <c r="I3792" s="2" t="s">
        <v>194</v>
      </c>
    </row>
    <row r="3793" spans="1:9" x14ac:dyDescent="0.2">
      <c r="A3793" s="128">
        <f t="shared" si="158"/>
        <v>41853</v>
      </c>
      <c r="B3793" s="19">
        <v>26.152777777777999</v>
      </c>
      <c r="C3793" s="19">
        <v>26.159722222222499</v>
      </c>
      <c r="D3793" s="27">
        <v>10</v>
      </c>
      <c r="E3793" s="27">
        <f t="shared" si="157"/>
        <v>10</v>
      </c>
      <c r="F3793" s="6" t="s">
        <v>182</v>
      </c>
      <c r="H3793" s="2" t="s">
        <v>193</v>
      </c>
      <c r="I3793" s="2" t="s">
        <v>194</v>
      </c>
    </row>
    <row r="3794" spans="1:9" x14ac:dyDescent="0.2">
      <c r="A3794" s="128">
        <f t="shared" si="158"/>
        <v>41853</v>
      </c>
      <c r="B3794" s="19">
        <v>26.159722222222399</v>
      </c>
      <c r="C3794" s="19">
        <v>26.166666666666899</v>
      </c>
      <c r="D3794" s="27">
        <v>10</v>
      </c>
      <c r="E3794" s="27">
        <f t="shared" si="157"/>
        <v>10</v>
      </c>
      <c r="F3794" s="6" t="s">
        <v>182</v>
      </c>
      <c r="H3794" s="2" t="s">
        <v>193</v>
      </c>
      <c r="I3794" s="2" t="s">
        <v>194</v>
      </c>
    </row>
    <row r="3795" spans="1:9" x14ac:dyDescent="0.2">
      <c r="A3795" s="128">
        <f t="shared" si="158"/>
        <v>41853</v>
      </c>
      <c r="B3795" s="19">
        <v>26.166666666666799</v>
      </c>
      <c r="C3795" s="19">
        <v>26.173611111111398</v>
      </c>
      <c r="D3795" s="27">
        <v>10</v>
      </c>
      <c r="E3795" s="27">
        <f t="shared" ref="E3795:E3858" si="159">D3795</f>
        <v>10</v>
      </c>
      <c r="F3795" s="6" t="s">
        <v>185</v>
      </c>
      <c r="H3795" s="2" t="s">
        <v>201</v>
      </c>
    </row>
    <row r="3796" spans="1:9" x14ac:dyDescent="0.2">
      <c r="A3796" s="128">
        <f t="shared" si="158"/>
        <v>41853</v>
      </c>
      <c r="B3796" s="19">
        <v>26.173611111111299</v>
      </c>
      <c r="C3796" s="19">
        <v>26.180555555555799</v>
      </c>
      <c r="D3796" s="27">
        <v>10</v>
      </c>
      <c r="E3796" s="27">
        <f t="shared" si="159"/>
        <v>10</v>
      </c>
      <c r="F3796" s="6" t="s">
        <v>185</v>
      </c>
      <c r="H3796" s="2" t="s">
        <v>201</v>
      </c>
    </row>
    <row r="3797" spans="1:9" x14ac:dyDescent="0.2">
      <c r="A3797" s="128">
        <f t="shared" si="158"/>
        <v>41853</v>
      </c>
      <c r="B3797" s="19">
        <v>26.180555555555699</v>
      </c>
      <c r="C3797" s="19">
        <v>26.187500000000199</v>
      </c>
      <c r="D3797" s="27">
        <v>10</v>
      </c>
      <c r="E3797" s="27">
        <f t="shared" si="159"/>
        <v>10</v>
      </c>
      <c r="F3797" s="6" t="s">
        <v>185</v>
      </c>
      <c r="H3797" s="2" t="s">
        <v>201</v>
      </c>
    </row>
    <row r="3798" spans="1:9" x14ac:dyDescent="0.2">
      <c r="A3798" s="128">
        <f t="shared" si="158"/>
        <v>41853</v>
      </c>
      <c r="B3798" s="19">
        <v>26.187500000000199</v>
      </c>
      <c r="C3798" s="19">
        <v>26.194444444444699</v>
      </c>
      <c r="D3798" s="27">
        <v>10</v>
      </c>
      <c r="E3798" s="27">
        <f t="shared" si="159"/>
        <v>10</v>
      </c>
      <c r="F3798" s="6" t="s">
        <v>185</v>
      </c>
      <c r="H3798" s="2" t="s">
        <v>201</v>
      </c>
    </row>
    <row r="3799" spans="1:9" x14ac:dyDescent="0.2">
      <c r="A3799" s="128">
        <f t="shared" si="158"/>
        <v>41853</v>
      </c>
      <c r="B3799" s="19">
        <v>26.194444444444599</v>
      </c>
      <c r="C3799" s="19">
        <v>26.201388888889099</v>
      </c>
      <c r="D3799" s="27">
        <v>10</v>
      </c>
      <c r="E3799" s="27">
        <f t="shared" si="159"/>
        <v>10</v>
      </c>
      <c r="F3799" s="6" t="s">
        <v>185</v>
      </c>
      <c r="H3799" s="2" t="s">
        <v>201</v>
      </c>
    </row>
    <row r="3800" spans="1:9" x14ac:dyDescent="0.2">
      <c r="A3800" s="128">
        <f t="shared" si="158"/>
        <v>41853</v>
      </c>
      <c r="B3800" s="19">
        <v>26.201388888889099</v>
      </c>
      <c r="C3800" s="19">
        <v>26.208333333333599</v>
      </c>
      <c r="D3800" s="27">
        <v>10</v>
      </c>
      <c r="E3800" s="27">
        <f t="shared" si="159"/>
        <v>10</v>
      </c>
      <c r="F3800" s="6" t="s">
        <v>185</v>
      </c>
      <c r="H3800" s="2" t="s">
        <v>201</v>
      </c>
    </row>
    <row r="3801" spans="1:9" x14ac:dyDescent="0.2">
      <c r="A3801" s="128">
        <f t="shared" si="158"/>
        <v>41853</v>
      </c>
      <c r="B3801" s="19">
        <v>26.208333333333499</v>
      </c>
      <c r="C3801" s="19">
        <v>26.215277777777999</v>
      </c>
      <c r="D3801" s="27">
        <v>10</v>
      </c>
      <c r="E3801" s="27">
        <f t="shared" si="159"/>
        <v>10</v>
      </c>
      <c r="F3801" s="6" t="s">
        <v>185</v>
      </c>
      <c r="H3801" s="2" t="s">
        <v>201</v>
      </c>
    </row>
    <row r="3802" spans="1:9" x14ac:dyDescent="0.2">
      <c r="A3802" s="128">
        <f t="shared" si="158"/>
        <v>41853</v>
      </c>
      <c r="B3802" s="19">
        <v>26.215277777777999</v>
      </c>
      <c r="C3802" s="19">
        <v>26.222222222222499</v>
      </c>
      <c r="D3802" s="27">
        <v>10</v>
      </c>
      <c r="E3802" s="27">
        <f t="shared" si="159"/>
        <v>10</v>
      </c>
      <c r="F3802" s="6" t="s">
        <v>185</v>
      </c>
      <c r="H3802" s="2" t="s">
        <v>201</v>
      </c>
    </row>
    <row r="3803" spans="1:9" x14ac:dyDescent="0.2">
      <c r="A3803" s="128">
        <f t="shared" si="158"/>
        <v>41853</v>
      </c>
      <c r="B3803" s="19">
        <v>26.222222222222399</v>
      </c>
      <c r="C3803" s="19">
        <v>26.229166666666899</v>
      </c>
      <c r="D3803" s="27">
        <v>10</v>
      </c>
      <c r="E3803" s="27">
        <f t="shared" si="159"/>
        <v>10</v>
      </c>
      <c r="F3803" s="6" t="s">
        <v>185</v>
      </c>
      <c r="H3803" s="2" t="s">
        <v>201</v>
      </c>
    </row>
    <row r="3804" spans="1:9" x14ac:dyDescent="0.2">
      <c r="A3804" s="128">
        <f t="shared" si="158"/>
        <v>41853</v>
      </c>
      <c r="B3804" s="19">
        <v>26.229166666666799</v>
      </c>
      <c r="C3804" s="19">
        <v>26.236111111111398</v>
      </c>
      <c r="D3804" s="27">
        <v>10</v>
      </c>
      <c r="E3804" s="27">
        <f t="shared" si="159"/>
        <v>10</v>
      </c>
      <c r="F3804" s="6" t="s">
        <v>185</v>
      </c>
      <c r="H3804" s="2" t="s">
        <v>201</v>
      </c>
    </row>
    <row r="3805" spans="1:9" x14ac:dyDescent="0.2">
      <c r="A3805" s="128">
        <f t="shared" si="158"/>
        <v>41853</v>
      </c>
      <c r="B3805" s="19">
        <v>26.236111111111299</v>
      </c>
      <c r="C3805" s="19">
        <v>26.243055555555799</v>
      </c>
      <c r="D3805" s="27">
        <v>10</v>
      </c>
      <c r="E3805" s="27">
        <f t="shared" si="159"/>
        <v>10</v>
      </c>
      <c r="F3805" s="6" t="s">
        <v>185</v>
      </c>
      <c r="H3805" s="2" t="s">
        <v>201</v>
      </c>
    </row>
    <row r="3806" spans="1:9" x14ac:dyDescent="0.2">
      <c r="A3806" s="128">
        <f t="shared" si="158"/>
        <v>41853</v>
      </c>
      <c r="B3806" s="19">
        <v>26.243055555555699</v>
      </c>
      <c r="C3806" s="19">
        <v>26.250000000000199</v>
      </c>
      <c r="D3806" s="27">
        <v>10</v>
      </c>
      <c r="E3806" s="27">
        <f t="shared" si="159"/>
        <v>10</v>
      </c>
      <c r="F3806" s="6" t="s">
        <v>185</v>
      </c>
      <c r="H3806" s="2" t="s">
        <v>201</v>
      </c>
    </row>
    <row r="3807" spans="1:9" x14ac:dyDescent="0.2">
      <c r="A3807" s="128">
        <f t="shared" si="158"/>
        <v>41853</v>
      </c>
      <c r="B3807" s="19">
        <v>26.250000000000199</v>
      </c>
      <c r="C3807" s="19">
        <v>26.256944444444699</v>
      </c>
      <c r="D3807" s="27">
        <v>10</v>
      </c>
      <c r="E3807" s="27">
        <f t="shared" si="159"/>
        <v>10</v>
      </c>
      <c r="F3807" s="6" t="s">
        <v>185</v>
      </c>
      <c r="H3807" s="2" t="s">
        <v>201</v>
      </c>
    </row>
    <row r="3808" spans="1:9" x14ac:dyDescent="0.2">
      <c r="A3808" s="128">
        <f t="shared" si="158"/>
        <v>41853</v>
      </c>
      <c r="B3808" s="19">
        <v>26.256944444444599</v>
      </c>
      <c r="C3808" s="19">
        <v>26.263888888889099</v>
      </c>
      <c r="D3808" s="27">
        <v>10</v>
      </c>
      <c r="E3808" s="27">
        <f t="shared" si="159"/>
        <v>10</v>
      </c>
      <c r="F3808" s="6" t="s">
        <v>185</v>
      </c>
      <c r="H3808" s="2" t="s">
        <v>201</v>
      </c>
    </row>
    <row r="3809" spans="1:9" x14ac:dyDescent="0.2">
      <c r="A3809" s="128">
        <f t="shared" si="158"/>
        <v>41853</v>
      </c>
      <c r="B3809" s="19">
        <v>26.263888888889099</v>
      </c>
      <c r="C3809" s="19">
        <v>26.270833333333599</v>
      </c>
      <c r="D3809" s="27">
        <v>10</v>
      </c>
      <c r="E3809" s="27">
        <f t="shared" si="159"/>
        <v>10</v>
      </c>
      <c r="F3809" s="6" t="s">
        <v>185</v>
      </c>
      <c r="H3809" s="2" t="s">
        <v>201</v>
      </c>
    </row>
    <row r="3810" spans="1:9" x14ac:dyDescent="0.2">
      <c r="A3810" s="128">
        <f t="shared" si="158"/>
        <v>41853</v>
      </c>
      <c r="B3810" s="19">
        <v>26.270833333333499</v>
      </c>
      <c r="C3810" s="19">
        <v>26.277777777777999</v>
      </c>
      <c r="D3810" s="27">
        <v>10</v>
      </c>
      <c r="E3810" s="27">
        <f t="shared" si="159"/>
        <v>10</v>
      </c>
      <c r="F3810" s="6" t="s">
        <v>185</v>
      </c>
      <c r="H3810" s="2" t="s">
        <v>201</v>
      </c>
    </row>
    <row r="3811" spans="1:9" x14ac:dyDescent="0.2">
      <c r="A3811" s="128">
        <f t="shared" si="158"/>
        <v>41853</v>
      </c>
      <c r="B3811" s="19">
        <v>26.277777777777999</v>
      </c>
      <c r="C3811" s="19">
        <v>26.284722222222499</v>
      </c>
      <c r="D3811" s="27">
        <v>10</v>
      </c>
      <c r="E3811" s="27">
        <f t="shared" si="159"/>
        <v>10</v>
      </c>
      <c r="F3811" s="6" t="s">
        <v>185</v>
      </c>
      <c r="H3811" s="2" t="s">
        <v>201</v>
      </c>
    </row>
    <row r="3812" spans="1:9" x14ac:dyDescent="0.2">
      <c r="A3812" s="128">
        <f t="shared" si="158"/>
        <v>41853</v>
      </c>
      <c r="B3812" s="19">
        <v>26.284722222222399</v>
      </c>
      <c r="C3812" s="19">
        <v>26.291666666666899</v>
      </c>
      <c r="D3812" s="27">
        <v>10</v>
      </c>
      <c r="E3812" s="27">
        <f t="shared" si="159"/>
        <v>10</v>
      </c>
      <c r="F3812" s="6" t="s">
        <v>185</v>
      </c>
      <c r="H3812" s="2" t="s">
        <v>201</v>
      </c>
    </row>
    <row r="3813" spans="1:9" x14ac:dyDescent="0.2">
      <c r="A3813" s="128">
        <f t="shared" si="158"/>
        <v>41853</v>
      </c>
      <c r="B3813" s="19">
        <v>26.291666666666799</v>
      </c>
      <c r="C3813" s="19">
        <v>26.298611111111398</v>
      </c>
      <c r="D3813" s="27">
        <v>10</v>
      </c>
      <c r="E3813" s="27">
        <f t="shared" si="159"/>
        <v>10</v>
      </c>
      <c r="F3813" s="6" t="s">
        <v>185</v>
      </c>
      <c r="H3813" s="2" t="s">
        <v>201</v>
      </c>
    </row>
    <row r="3814" spans="1:9" x14ac:dyDescent="0.2">
      <c r="A3814" s="128">
        <f t="shared" si="158"/>
        <v>41853</v>
      </c>
      <c r="B3814" s="19">
        <v>26.298611111111299</v>
      </c>
      <c r="C3814" s="19">
        <v>26.305555555555799</v>
      </c>
      <c r="D3814" s="27">
        <v>10</v>
      </c>
      <c r="E3814" s="27">
        <f t="shared" si="159"/>
        <v>10</v>
      </c>
      <c r="F3814" s="6" t="s">
        <v>185</v>
      </c>
      <c r="H3814" s="2" t="s">
        <v>201</v>
      </c>
    </row>
    <row r="3815" spans="1:9" x14ac:dyDescent="0.2">
      <c r="A3815" s="128">
        <f t="shared" si="158"/>
        <v>41853</v>
      </c>
      <c r="B3815" s="19">
        <v>26.305555555555699</v>
      </c>
      <c r="C3815" s="19">
        <v>26.312500000000199</v>
      </c>
      <c r="D3815" s="27">
        <v>10</v>
      </c>
      <c r="E3815" s="27">
        <f t="shared" si="159"/>
        <v>10</v>
      </c>
      <c r="F3815" s="6" t="s">
        <v>185</v>
      </c>
      <c r="H3815" s="2" t="s">
        <v>201</v>
      </c>
    </row>
    <row r="3816" spans="1:9" x14ac:dyDescent="0.2">
      <c r="A3816" s="128">
        <f t="shared" si="158"/>
        <v>41853</v>
      </c>
      <c r="B3816" s="19">
        <v>26.312500000000199</v>
      </c>
      <c r="C3816" s="19">
        <v>26.319444444444699</v>
      </c>
      <c r="D3816" s="27">
        <v>10</v>
      </c>
      <c r="E3816" s="27">
        <f t="shared" si="159"/>
        <v>10</v>
      </c>
      <c r="F3816" s="6" t="s">
        <v>185</v>
      </c>
      <c r="H3816" s="2" t="s">
        <v>201</v>
      </c>
    </row>
    <row r="3817" spans="1:9" x14ac:dyDescent="0.2">
      <c r="A3817" s="128">
        <f t="shared" si="158"/>
        <v>41853</v>
      </c>
      <c r="B3817" s="19">
        <v>26.319444444444599</v>
      </c>
      <c r="C3817" s="19">
        <v>26.326388888889099</v>
      </c>
      <c r="D3817" s="27">
        <v>10</v>
      </c>
      <c r="E3817" s="27">
        <f t="shared" si="159"/>
        <v>10</v>
      </c>
      <c r="F3817" s="6" t="s">
        <v>185</v>
      </c>
      <c r="H3817" s="2" t="s">
        <v>201</v>
      </c>
    </row>
    <row r="3818" spans="1:9" x14ac:dyDescent="0.2">
      <c r="A3818" s="128">
        <f t="shared" si="158"/>
        <v>41853</v>
      </c>
      <c r="B3818" s="19">
        <v>26.326388888889099</v>
      </c>
      <c r="C3818" s="19">
        <v>26.333333333333599</v>
      </c>
      <c r="D3818" s="27">
        <v>10</v>
      </c>
      <c r="E3818" s="27">
        <f t="shared" si="159"/>
        <v>10</v>
      </c>
      <c r="F3818" s="6" t="s">
        <v>185</v>
      </c>
      <c r="H3818" s="2" t="s">
        <v>201</v>
      </c>
    </row>
    <row r="3819" spans="1:9" x14ac:dyDescent="0.2">
      <c r="A3819" s="128">
        <f t="shared" si="158"/>
        <v>41853</v>
      </c>
      <c r="B3819" s="19">
        <v>26.333333333333499</v>
      </c>
      <c r="C3819" s="19">
        <v>26.340277777777999</v>
      </c>
      <c r="D3819" s="27">
        <v>10</v>
      </c>
      <c r="E3819" s="27">
        <f t="shared" si="159"/>
        <v>10</v>
      </c>
      <c r="F3819" s="6" t="s">
        <v>185</v>
      </c>
      <c r="H3819" s="2" t="s">
        <v>201</v>
      </c>
    </row>
    <row r="3820" spans="1:9" x14ac:dyDescent="0.2">
      <c r="A3820" s="128">
        <f t="shared" si="158"/>
        <v>41853</v>
      </c>
      <c r="B3820" s="19">
        <v>26.340277777777999</v>
      </c>
      <c r="C3820" s="19">
        <v>26.347222222222499</v>
      </c>
      <c r="D3820" s="27">
        <v>10</v>
      </c>
      <c r="E3820" s="27">
        <f t="shared" si="159"/>
        <v>10</v>
      </c>
      <c r="F3820" s="6" t="s">
        <v>185</v>
      </c>
      <c r="H3820" s="2" t="s">
        <v>201</v>
      </c>
    </row>
    <row r="3821" spans="1:9" x14ac:dyDescent="0.2">
      <c r="A3821" s="128">
        <f t="shared" si="158"/>
        <v>41853</v>
      </c>
      <c r="B3821" s="19">
        <v>26.347222222222399</v>
      </c>
      <c r="C3821" s="19">
        <v>26.354166666666899</v>
      </c>
      <c r="D3821" s="27">
        <v>10</v>
      </c>
      <c r="E3821" s="27">
        <f t="shared" si="159"/>
        <v>10</v>
      </c>
      <c r="F3821" s="6" t="s">
        <v>185</v>
      </c>
      <c r="H3821" s="2" t="s">
        <v>201</v>
      </c>
    </row>
    <row r="3822" spans="1:9" x14ac:dyDescent="0.2">
      <c r="A3822" s="128">
        <f t="shared" si="158"/>
        <v>41853</v>
      </c>
      <c r="B3822" s="19">
        <v>26.354166666666799</v>
      </c>
      <c r="C3822" s="19">
        <v>26.361111111111398</v>
      </c>
      <c r="D3822" s="27">
        <v>10</v>
      </c>
      <c r="E3822" s="27">
        <f t="shared" si="159"/>
        <v>10</v>
      </c>
      <c r="F3822" s="6" t="s">
        <v>185</v>
      </c>
      <c r="H3822" s="2" t="s">
        <v>201</v>
      </c>
    </row>
    <row r="3823" spans="1:9" x14ac:dyDescent="0.2">
      <c r="A3823" s="128">
        <f t="shared" si="158"/>
        <v>41853</v>
      </c>
      <c r="B3823" s="19">
        <v>26.361111111111398</v>
      </c>
      <c r="C3823" s="19">
        <v>26.36482638888889</v>
      </c>
      <c r="D3823" s="27">
        <v>5</v>
      </c>
      <c r="E3823" s="27">
        <f t="shared" si="159"/>
        <v>5</v>
      </c>
      <c r="F3823" s="6" t="s">
        <v>185</v>
      </c>
      <c r="H3823" s="2" t="s">
        <v>201</v>
      </c>
    </row>
    <row r="3824" spans="1:9" x14ac:dyDescent="0.2">
      <c r="A3824" s="128">
        <f>A3822</f>
        <v>41853</v>
      </c>
      <c r="B3824" s="19">
        <v>0.36527777777777781</v>
      </c>
      <c r="C3824" s="19">
        <v>26.368055555555799</v>
      </c>
      <c r="D3824" s="27">
        <v>4</v>
      </c>
      <c r="E3824" s="27">
        <f t="shared" si="159"/>
        <v>4</v>
      </c>
      <c r="F3824" s="6" t="s">
        <v>182</v>
      </c>
      <c r="G3824" s="6" t="s">
        <v>190</v>
      </c>
      <c r="H3824" s="2" t="s">
        <v>193</v>
      </c>
      <c r="I3824" s="2" t="s">
        <v>194</v>
      </c>
    </row>
    <row r="3825" spans="1:9" x14ac:dyDescent="0.2">
      <c r="A3825" s="128">
        <f t="shared" si="158"/>
        <v>41853</v>
      </c>
      <c r="B3825" s="19">
        <v>26.368055555555699</v>
      </c>
      <c r="C3825" s="19">
        <v>26.375000000000199</v>
      </c>
      <c r="D3825" s="27">
        <v>10</v>
      </c>
      <c r="E3825" s="27">
        <f t="shared" si="159"/>
        <v>10</v>
      </c>
      <c r="F3825" s="6" t="s">
        <v>182</v>
      </c>
      <c r="H3825" s="2" t="s">
        <v>193</v>
      </c>
      <c r="I3825" s="2" t="s">
        <v>194</v>
      </c>
    </row>
    <row r="3826" spans="1:9" x14ac:dyDescent="0.2">
      <c r="A3826" s="128">
        <f t="shared" si="158"/>
        <v>41853</v>
      </c>
      <c r="B3826" s="19">
        <v>26.375000000000199</v>
      </c>
      <c r="C3826" s="19">
        <v>26.381944444444699</v>
      </c>
      <c r="D3826" s="27">
        <v>10</v>
      </c>
      <c r="E3826" s="27">
        <f t="shared" si="159"/>
        <v>10</v>
      </c>
      <c r="F3826" s="6" t="s">
        <v>182</v>
      </c>
      <c r="H3826" s="2" t="s">
        <v>193</v>
      </c>
      <c r="I3826" s="2" t="s">
        <v>194</v>
      </c>
    </row>
    <row r="3827" spans="1:9" x14ac:dyDescent="0.2">
      <c r="A3827" s="128">
        <f t="shared" si="158"/>
        <v>41853</v>
      </c>
      <c r="B3827" s="19">
        <v>26.381944444444599</v>
      </c>
      <c r="C3827" s="19">
        <v>26.388888888889099</v>
      </c>
      <c r="D3827" s="27">
        <v>10</v>
      </c>
      <c r="E3827" s="27">
        <f t="shared" si="159"/>
        <v>10</v>
      </c>
      <c r="F3827" s="6" t="s">
        <v>182</v>
      </c>
      <c r="H3827" s="2" t="s">
        <v>193</v>
      </c>
      <c r="I3827" s="2" t="s">
        <v>194</v>
      </c>
    </row>
    <row r="3828" spans="1:9" x14ac:dyDescent="0.2">
      <c r="A3828" s="128">
        <f t="shared" si="158"/>
        <v>41853</v>
      </c>
      <c r="B3828" s="19">
        <v>26.388888888889099</v>
      </c>
      <c r="C3828" s="19">
        <v>26.395833333333599</v>
      </c>
      <c r="D3828" s="27">
        <v>10</v>
      </c>
      <c r="E3828" s="27">
        <f t="shared" si="159"/>
        <v>10</v>
      </c>
      <c r="F3828" s="6" t="s">
        <v>182</v>
      </c>
      <c r="H3828" s="2" t="s">
        <v>193</v>
      </c>
      <c r="I3828" s="2" t="s">
        <v>194</v>
      </c>
    </row>
    <row r="3829" spans="1:9" x14ac:dyDescent="0.2">
      <c r="A3829" s="128">
        <f t="shared" si="158"/>
        <v>41853</v>
      </c>
      <c r="B3829" s="19">
        <v>26.395833333333499</v>
      </c>
      <c r="C3829" s="19">
        <v>26.402777777777999</v>
      </c>
      <c r="D3829" s="27">
        <v>10</v>
      </c>
      <c r="E3829" s="27">
        <f t="shared" si="159"/>
        <v>10</v>
      </c>
      <c r="F3829" s="6" t="s">
        <v>182</v>
      </c>
      <c r="H3829" s="2" t="s">
        <v>193</v>
      </c>
      <c r="I3829" s="2" t="s">
        <v>194</v>
      </c>
    </row>
    <row r="3830" spans="1:9" x14ac:dyDescent="0.2">
      <c r="A3830" s="128">
        <f t="shared" si="158"/>
        <v>41853</v>
      </c>
      <c r="B3830" s="19">
        <v>26.402777777777999</v>
      </c>
      <c r="C3830" s="19">
        <v>26.409722222222499</v>
      </c>
      <c r="D3830" s="27">
        <v>10</v>
      </c>
      <c r="E3830" s="27">
        <f t="shared" si="159"/>
        <v>10</v>
      </c>
      <c r="F3830" s="6" t="s">
        <v>182</v>
      </c>
      <c r="H3830" s="2" t="s">
        <v>193</v>
      </c>
      <c r="I3830" s="2" t="s">
        <v>194</v>
      </c>
    </row>
    <row r="3831" spans="1:9" x14ac:dyDescent="0.2">
      <c r="A3831" s="128">
        <f t="shared" si="158"/>
        <v>41853</v>
      </c>
      <c r="B3831" s="19">
        <v>26.409722222222399</v>
      </c>
      <c r="C3831" s="19">
        <v>26.416666666666899</v>
      </c>
      <c r="D3831" s="27">
        <v>10</v>
      </c>
      <c r="E3831" s="27">
        <f t="shared" si="159"/>
        <v>10</v>
      </c>
      <c r="F3831" s="6" t="s">
        <v>182</v>
      </c>
      <c r="H3831" s="2" t="s">
        <v>193</v>
      </c>
      <c r="I3831" s="2" t="s">
        <v>194</v>
      </c>
    </row>
    <row r="3832" spans="1:9" x14ac:dyDescent="0.2">
      <c r="A3832" s="128">
        <f t="shared" si="158"/>
        <v>41853</v>
      </c>
      <c r="B3832" s="19">
        <v>26.416666666666799</v>
      </c>
      <c r="C3832" s="19">
        <v>26.423611111111398</v>
      </c>
      <c r="D3832" s="27">
        <v>10</v>
      </c>
      <c r="E3832" s="27">
        <f t="shared" si="159"/>
        <v>10</v>
      </c>
      <c r="F3832" s="6" t="s">
        <v>182</v>
      </c>
      <c r="H3832" s="2" t="s">
        <v>193</v>
      </c>
      <c r="I3832" s="2" t="s">
        <v>194</v>
      </c>
    </row>
    <row r="3833" spans="1:9" x14ac:dyDescent="0.2">
      <c r="A3833" s="128">
        <f t="shared" si="158"/>
        <v>41853</v>
      </c>
      <c r="B3833" s="19">
        <v>26.423611111111299</v>
      </c>
      <c r="C3833" s="19">
        <v>26.430555555555799</v>
      </c>
      <c r="D3833" s="27">
        <v>10</v>
      </c>
      <c r="E3833" s="27">
        <f t="shared" si="159"/>
        <v>10</v>
      </c>
      <c r="F3833" s="6" t="s">
        <v>182</v>
      </c>
      <c r="H3833" s="2" t="s">
        <v>193</v>
      </c>
      <c r="I3833" s="2" t="s">
        <v>194</v>
      </c>
    </row>
    <row r="3834" spans="1:9" x14ac:dyDescent="0.2">
      <c r="A3834" s="128">
        <f t="shared" si="158"/>
        <v>41853</v>
      </c>
      <c r="B3834" s="19">
        <v>26.430555555555699</v>
      </c>
      <c r="C3834" s="19">
        <v>26.437500000000199</v>
      </c>
      <c r="D3834" s="27">
        <v>10</v>
      </c>
      <c r="E3834" s="27">
        <f t="shared" si="159"/>
        <v>10</v>
      </c>
      <c r="F3834" s="6" t="s">
        <v>182</v>
      </c>
      <c r="H3834" s="2" t="s">
        <v>193</v>
      </c>
      <c r="I3834" s="2" t="s">
        <v>194</v>
      </c>
    </row>
    <row r="3835" spans="1:9" x14ac:dyDescent="0.2">
      <c r="A3835" s="128">
        <f t="shared" si="158"/>
        <v>41853</v>
      </c>
      <c r="B3835" s="19">
        <v>26.437500000000199</v>
      </c>
      <c r="C3835" s="19">
        <v>26.444444444444699</v>
      </c>
      <c r="D3835" s="27">
        <v>10</v>
      </c>
      <c r="E3835" s="27">
        <f t="shared" si="159"/>
        <v>10</v>
      </c>
      <c r="F3835" s="6" t="s">
        <v>182</v>
      </c>
      <c r="H3835" s="2" t="s">
        <v>193</v>
      </c>
      <c r="I3835" s="2" t="s">
        <v>194</v>
      </c>
    </row>
    <row r="3836" spans="1:9" x14ac:dyDescent="0.2">
      <c r="A3836" s="128">
        <f t="shared" si="158"/>
        <v>41853</v>
      </c>
      <c r="B3836" s="19">
        <v>26.444444444444599</v>
      </c>
      <c r="C3836" s="19">
        <v>26.451388888889099</v>
      </c>
      <c r="D3836" s="27">
        <v>10</v>
      </c>
      <c r="E3836" s="27">
        <f t="shared" si="159"/>
        <v>10</v>
      </c>
      <c r="F3836" s="6" t="s">
        <v>182</v>
      </c>
      <c r="H3836" s="2" t="s">
        <v>193</v>
      </c>
      <c r="I3836" s="2" t="s">
        <v>194</v>
      </c>
    </row>
    <row r="3837" spans="1:9" x14ac:dyDescent="0.2">
      <c r="A3837" s="128">
        <f t="shared" ref="A3837:A3900" si="160">A3836</f>
        <v>41853</v>
      </c>
      <c r="B3837" s="19">
        <v>26.451388888889099</v>
      </c>
      <c r="C3837" s="19">
        <v>26.458333333333599</v>
      </c>
      <c r="D3837" s="27">
        <v>10</v>
      </c>
      <c r="E3837" s="27">
        <f t="shared" si="159"/>
        <v>10</v>
      </c>
      <c r="F3837" s="6" t="s">
        <v>182</v>
      </c>
      <c r="H3837" s="2" t="s">
        <v>193</v>
      </c>
      <c r="I3837" s="2" t="s">
        <v>194</v>
      </c>
    </row>
    <row r="3838" spans="1:9" x14ac:dyDescent="0.2">
      <c r="A3838" s="128">
        <f t="shared" si="160"/>
        <v>41853</v>
      </c>
      <c r="B3838" s="19">
        <v>26.458333333333499</v>
      </c>
      <c r="C3838" s="19">
        <v>26.465277777777999</v>
      </c>
      <c r="D3838" s="27">
        <v>10</v>
      </c>
      <c r="E3838" s="27">
        <f t="shared" si="159"/>
        <v>10</v>
      </c>
      <c r="F3838" s="6" t="s">
        <v>182</v>
      </c>
      <c r="H3838" s="2" t="s">
        <v>193</v>
      </c>
      <c r="I3838" s="2" t="s">
        <v>194</v>
      </c>
    </row>
    <row r="3839" spans="1:9" x14ac:dyDescent="0.2">
      <c r="A3839" s="128">
        <f t="shared" si="160"/>
        <v>41853</v>
      </c>
      <c r="B3839" s="19">
        <v>26.465277777777999</v>
      </c>
      <c r="C3839" s="19">
        <v>26.472222222222499</v>
      </c>
      <c r="D3839" s="27">
        <v>10</v>
      </c>
      <c r="E3839" s="27">
        <f t="shared" si="159"/>
        <v>10</v>
      </c>
      <c r="F3839" s="6" t="s">
        <v>182</v>
      </c>
      <c r="H3839" s="2" t="s">
        <v>193</v>
      </c>
      <c r="I3839" s="2" t="s">
        <v>194</v>
      </c>
    </row>
    <row r="3840" spans="1:9" x14ac:dyDescent="0.2">
      <c r="A3840" s="128">
        <f t="shared" si="160"/>
        <v>41853</v>
      </c>
      <c r="B3840" s="19">
        <v>26.472222222222399</v>
      </c>
      <c r="C3840" s="19">
        <v>26.479166666666899</v>
      </c>
      <c r="D3840" s="27">
        <v>10</v>
      </c>
      <c r="E3840" s="27">
        <f t="shared" si="159"/>
        <v>10</v>
      </c>
      <c r="F3840" s="6" t="s">
        <v>182</v>
      </c>
      <c r="H3840" s="2" t="s">
        <v>193</v>
      </c>
      <c r="I3840" s="2" t="s">
        <v>194</v>
      </c>
    </row>
    <row r="3841" spans="1:9" x14ac:dyDescent="0.2">
      <c r="A3841" s="128">
        <f t="shared" si="160"/>
        <v>41853</v>
      </c>
      <c r="B3841" s="19">
        <v>26.479166666666799</v>
      </c>
      <c r="C3841" s="19">
        <v>26.486111111111398</v>
      </c>
      <c r="D3841" s="27">
        <v>10</v>
      </c>
      <c r="E3841" s="27">
        <f t="shared" si="159"/>
        <v>10</v>
      </c>
      <c r="F3841" s="6" t="s">
        <v>182</v>
      </c>
      <c r="H3841" s="2" t="s">
        <v>193</v>
      </c>
      <c r="I3841" s="2" t="s">
        <v>194</v>
      </c>
    </row>
    <row r="3842" spans="1:9" x14ac:dyDescent="0.2">
      <c r="A3842" s="128">
        <f t="shared" si="160"/>
        <v>41853</v>
      </c>
      <c r="B3842" s="19">
        <v>26.486111111111299</v>
      </c>
      <c r="C3842" s="19">
        <v>26.493055555555799</v>
      </c>
      <c r="D3842" s="27">
        <v>10</v>
      </c>
      <c r="E3842" s="27">
        <f t="shared" si="159"/>
        <v>10</v>
      </c>
      <c r="F3842" s="6" t="s">
        <v>182</v>
      </c>
      <c r="H3842" s="2" t="s">
        <v>193</v>
      </c>
      <c r="I3842" s="2" t="s">
        <v>194</v>
      </c>
    </row>
    <row r="3843" spans="1:9" x14ac:dyDescent="0.2">
      <c r="A3843" s="128">
        <f t="shared" si="160"/>
        <v>41853</v>
      </c>
      <c r="B3843" s="19">
        <v>26.493055555555699</v>
      </c>
      <c r="C3843" s="19">
        <v>26.500000000000199</v>
      </c>
      <c r="D3843" s="27">
        <v>10</v>
      </c>
      <c r="E3843" s="27">
        <f t="shared" si="159"/>
        <v>10</v>
      </c>
      <c r="F3843" s="6" t="s">
        <v>182</v>
      </c>
      <c r="H3843" s="2" t="s">
        <v>193</v>
      </c>
      <c r="I3843" s="2" t="s">
        <v>194</v>
      </c>
    </row>
    <row r="3844" spans="1:9" x14ac:dyDescent="0.2">
      <c r="A3844" s="128">
        <f t="shared" si="160"/>
        <v>41853</v>
      </c>
      <c r="B3844" s="19">
        <v>26.500000000000199</v>
      </c>
      <c r="C3844" s="19">
        <v>26.506944444444699</v>
      </c>
      <c r="D3844" s="27">
        <v>10</v>
      </c>
      <c r="E3844" s="27">
        <f t="shared" si="159"/>
        <v>10</v>
      </c>
      <c r="F3844" s="6" t="s">
        <v>182</v>
      </c>
      <c r="H3844" s="2" t="s">
        <v>193</v>
      </c>
      <c r="I3844" s="2" t="s">
        <v>194</v>
      </c>
    </row>
    <row r="3845" spans="1:9" x14ac:dyDescent="0.2">
      <c r="A3845" s="128">
        <f t="shared" si="160"/>
        <v>41853</v>
      </c>
      <c r="B3845" s="19">
        <v>26.506944444444599</v>
      </c>
      <c r="C3845" s="19">
        <v>26.513888888889099</v>
      </c>
      <c r="D3845" s="27">
        <v>10</v>
      </c>
      <c r="E3845" s="27">
        <f t="shared" si="159"/>
        <v>10</v>
      </c>
      <c r="F3845" s="6" t="s">
        <v>182</v>
      </c>
      <c r="H3845" s="2" t="s">
        <v>193</v>
      </c>
      <c r="I3845" s="2" t="s">
        <v>194</v>
      </c>
    </row>
    <row r="3846" spans="1:9" x14ac:dyDescent="0.2">
      <c r="A3846" s="128">
        <f t="shared" si="160"/>
        <v>41853</v>
      </c>
      <c r="B3846" s="19">
        <v>26.513888888889099</v>
      </c>
      <c r="C3846" s="19">
        <v>26.520833333333599</v>
      </c>
      <c r="D3846" s="27">
        <v>10</v>
      </c>
      <c r="E3846" s="27">
        <f t="shared" si="159"/>
        <v>10</v>
      </c>
      <c r="F3846" s="6" t="s">
        <v>182</v>
      </c>
      <c r="H3846" s="2" t="s">
        <v>193</v>
      </c>
      <c r="I3846" s="2" t="s">
        <v>194</v>
      </c>
    </row>
    <row r="3847" spans="1:9" x14ac:dyDescent="0.2">
      <c r="A3847" s="128">
        <f t="shared" si="160"/>
        <v>41853</v>
      </c>
      <c r="B3847" s="19">
        <v>26.520833333333499</v>
      </c>
      <c r="C3847" s="19">
        <v>26.527777777777999</v>
      </c>
      <c r="D3847" s="27">
        <v>10</v>
      </c>
      <c r="E3847" s="27">
        <f t="shared" si="159"/>
        <v>10</v>
      </c>
      <c r="F3847" s="6" t="s">
        <v>182</v>
      </c>
      <c r="H3847" s="2" t="s">
        <v>193</v>
      </c>
      <c r="I3847" s="2" t="s">
        <v>194</v>
      </c>
    </row>
    <row r="3848" spans="1:9" x14ac:dyDescent="0.2">
      <c r="A3848" s="128">
        <f t="shared" si="160"/>
        <v>41853</v>
      </c>
      <c r="B3848" s="19">
        <v>26.527777777777999</v>
      </c>
      <c r="C3848" s="19">
        <v>26.534722222222499</v>
      </c>
      <c r="D3848" s="27">
        <v>10</v>
      </c>
      <c r="E3848" s="27">
        <f t="shared" si="159"/>
        <v>10</v>
      </c>
      <c r="F3848" s="6" t="s">
        <v>182</v>
      </c>
      <c r="H3848" s="2" t="s">
        <v>193</v>
      </c>
      <c r="I3848" s="2" t="s">
        <v>194</v>
      </c>
    </row>
    <row r="3849" spans="1:9" x14ac:dyDescent="0.2">
      <c r="A3849" s="128">
        <f t="shared" si="160"/>
        <v>41853</v>
      </c>
      <c r="B3849" s="19">
        <v>26.534722222222399</v>
      </c>
      <c r="C3849" s="19">
        <v>26.541666666666899</v>
      </c>
      <c r="D3849" s="27">
        <v>10</v>
      </c>
      <c r="E3849" s="27">
        <f t="shared" si="159"/>
        <v>10</v>
      </c>
      <c r="F3849" s="6" t="s">
        <v>182</v>
      </c>
      <c r="H3849" s="2" t="s">
        <v>193</v>
      </c>
      <c r="I3849" s="2" t="s">
        <v>194</v>
      </c>
    </row>
    <row r="3850" spans="1:9" x14ac:dyDescent="0.2">
      <c r="A3850" s="128">
        <f t="shared" si="160"/>
        <v>41853</v>
      </c>
      <c r="B3850" s="19">
        <v>26.541666666666799</v>
      </c>
      <c r="C3850" s="19">
        <v>26.548611111111398</v>
      </c>
      <c r="D3850" s="27">
        <v>10</v>
      </c>
      <c r="E3850" s="27">
        <f t="shared" si="159"/>
        <v>10</v>
      </c>
      <c r="F3850" s="6" t="s">
        <v>182</v>
      </c>
      <c r="H3850" s="2" t="s">
        <v>193</v>
      </c>
      <c r="I3850" s="2" t="s">
        <v>194</v>
      </c>
    </row>
    <row r="3851" spans="1:9" x14ac:dyDescent="0.2">
      <c r="A3851" s="128">
        <f t="shared" si="160"/>
        <v>41853</v>
      </c>
      <c r="B3851" s="19">
        <v>26.548611111111299</v>
      </c>
      <c r="C3851" s="19">
        <v>26.555555555555799</v>
      </c>
      <c r="D3851" s="27">
        <v>10</v>
      </c>
      <c r="E3851" s="27">
        <f t="shared" si="159"/>
        <v>10</v>
      </c>
      <c r="F3851" s="6" t="s">
        <v>182</v>
      </c>
      <c r="H3851" s="2" t="s">
        <v>193</v>
      </c>
      <c r="I3851" s="2" t="s">
        <v>194</v>
      </c>
    </row>
    <row r="3852" spans="1:9" x14ac:dyDescent="0.2">
      <c r="A3852" s="128">
        <f t="shared" si="160"/>
        <v>41853</v>
      </c>
      <c r="B3852" s="19">
        <v>26.555555555555699</v>
      </c>
      <c r="C3852" s="19">
        <v>26.562500000000199</v>
      </c>
      <c r="D3852" s="27">
        <v>10</v>
      </c>
      <c r="E3852" s="27">
        <f t="shared" si="159"/>
        <v>10</v>
      </c>
      <c r="F3852" s="6" t="s">
        <v>182</v>
      </c>
      <c r="H3852" s="2" t="s">
        <v>193</v>
      </c>
      <c r="I3852" s="2" t="s">
        <v>194</v>
      </c>
    </row>
    <row r="3853" spans="1:9" x14ac:dyDescent="0.2">
      <c r="A3853" s="128">
        <f t="shared" si="160"/>
        <v>41853</v>
      </c>
      <c r="B3853" s="19">
        <v>26.562500000000199</v>
      </c>
      <c r="C3853" s="19">
        <v>26.569444444444699</v>
      </c>
      <c r="D3853" s="27">
        <v>10</v>
      </c>
      <c r="E3853" s="27">
        <f t="shared" si="159"/>
        <v>10</v>
      </c>
      <c r="F3853" s="6" t="s">
        <v>182</v>
      </c>
      <c r="H3853" s="2" t="s">
        <v>193</v>
      </c>
      <c r="I3853" s="2" t="s">
        <v>194</v>
      </c>
    </row>
    <row r="3854" spans="1:9" x14ac:dyDescent="0.2">
      <c r="A3854" s="128">
        <f t="shared" si="160"/>
        <v>41853</v>
      </c>
      <c r="B3854" s="19">
        <v>26.569444444444599</v>
      </c>
      <c r="C3854" s="19">
        <v>26.576388888889099</v>
      </c>
      <c r="D3854" s="27">
        <v>10</v>
      </c>
      <c r="E3854" s="27">
        <f t="shared" si="159"/>
        <v>10</v>
      </c>
      <c r="F3854" s="6" t="s">
        <v>182</v>
      </c>
      <c r="H3854" s="2" t="s">
        <v>193</v>
      </c>
      <c r="I3854" s="2" t="s">
        <v>194</v>
      </c>
    </row>
    <row r="3855" spans="1:9" x14ac:dyDescent="0.2">
      <c r="A3855" s="128">
        <f t="shared" si="160"/>
        <v>41853</v>
      </c>
      <c r="B3855" s="19">
        <v>26.576388888889099</v>
      </c>
      <c r="C3855" s="19">
        <v>26.583333333333599</v>
      </c>
      <c r="D3855" s="27">
        <v>10</v>
      </c>
      <c r="E3855" s="27">
        <f t="shared" si="159"/>
        <v>10</v>
      </c>
      <c r="F3855" s="6" t="s">
        <v>182</v>
      </c>
      <c r="H3855" s="2" t="s">
        <v>193</v>
      </c>
      <c r="I3855" s="2" t="s">
        <v>194</v>
      </c>
    </row>
    <row r="3856" spans="1:9" x14ac:dyDescent="0.2">
      <c r="A3856" s="128">
        <f t="shared" si="160"/>
        <v>41853</v>
      </c>
      <c r="B3856" s="19">
        <v>26.583333333333499</v>
      </c>
      <c r="C3856" s="19">
        <v>26.590277777777999</v>
      </c>
      <c r="D3856" s="27">
        <v>10</v>
      </c>
      <c r="E3856" s="27">
        <f t="shared" si="159"/>
        <v>10</v>
      </c>
      <c r="F3856" s="6" t="s">
        <v>182</v>
      </c>
      <c r="H3856" s="2" t="s">
        <v>193</v>
      </c>
      <c r="I3856" s="2" t="s">
        <v>194</v>
      </c>
    </row>
    <row r="3857" spans="1:9" x14ac:dyDescent="0.2">
      <c r="A3857" s="128">
        <f t="shared" si="160"/>
        <v>41853</v>
      </c>
      <c r="B3857" s="19">
        <v>26.590277777777999</v>
      </c>
      <c r="C3857" s="19">
        <v>26.597222222222499</v>
      </c>
      <c r="D3857" s="27">
        <v>10</v>
      </c>
      <c r="E3857" s="27">
        <f t="shared" si="159"/>
        <v>10</v>
      </c>
      <c r="F3857" s="6" t="s">
        <v>182</v>
      </c>
      <c r="H3857" s="2" t="s">
        <v>193</v>
      </c>
      <c r="I3857" s="2" t="s">
        <v>194</v>
      </c>
    </row>
    <row r="3858" spans="1:9" x14ac:dyDescent="0.2">
      <c r="A3858" s="128">
        <f t="shared" si="160"/>
        <v>41853</v>
      </c>
      <c r="B3858" s="19">
        <v>26.597222222222399</v>
      </c>
      <c r="C3858" s="19">
        <v>26.604166666666899</v>
      </c>
      <c r="D3858" s="27">
        <v>10</v>
      </c>
      <c r="E3858" s="27">
        <f t="shared" si="159"/>
        <v>10</v>
      </c>
      <c r="F3858" s="6" t="s">
        <v>182</v>
      </c>
      <c r="H3858" s="2" t="s">
        <v>193</v>
      </c>
      <c r="I3858" s="2" t="s">
        <v>194</v>
      </c>
    </row>
    <row r="3859" spans="1:9" x14ac:dyDescent="0.2">
      <c r="A3859" s="128">
        <f t="shared" si="160"/>
        <v>41853</v>
      </c>
      <c r="B3859" s="19">
        <v>26.604166666666799</v>
      </c>
      <c r="C3859" s="19">
        <v>26.611111111111398</v>
      </c>
      <c r="D3859" s="27">
        <v>10</v>
      </c>
      <c r="E3859" s="27">
        <f t="shared" ref="E3859:E3922" si="161">D3859</f>
        <v>10</v>
      </c>
      <c r="F3859" s="6" t="s">
        <v>182</v>
      </c>
      <c r="H3859" s="2" t="s">
        <v>193</v>
      </c>
      <c r="I3859" s="2" t="s">
        <v>194</v>
      </c>
    </row>
    <row r="3860" spans="1:9" x14ac:dyDescent="0.2">
      <c r="A3860" s="128">
        <f t="shared" si="160"/>
        <v>41853</v>
      </c>
      <c r="B3860" s="19">
        <v>26.611111111111299</v>
      </c>
      <c r="C3860" s="19">
        <v>26.618055555555799</v>
      </c>
      <c r="D3860" s="27">
        <v>10</v>
      </c>
      <c r="E3860" s="27">
        <f t="shared" si="161"/>
        <v>10</v>
      </c>
      <c r="F3860" s="6" t="s">
        <v>182</v>
      </c>
      <c r="H3860" s="2" t="s">
        <v>193</v>
      </c>
      <c r="I3860" s="2" t="s">
        <v>194</v>
      </c>
    </row>
    <row r="3861" spans="1:9" x14ac:dyDescent="0.2">
      <c r="A3861" s="128">
        <f t="shared" si="160"/>
        <v>41853</v>
      </c>
      <c r="B3861" s="19">
        <v>26.618055555555699</v>
      </c>
      <c r="C3861" s="19">
        <v>26.625000000000199</v>
      </c>
      <c r="D3861" s="27">
        <v>10</v>
      </c>
      <c r="E3861" s="27">
        <f t="shared" si="161"/>
        <v>10</v>
      </c>
      <c r="F3861" s="6" t="s">
        <v>182</v>
      </c>
      <c r="H3861" s="2" t="s">
        <v>193</v>
      </c>
      <c r="I3861" s="2" t="s">
        <v>194</v>
      </c>
    </row>
    <row r="3862" spans="1:9" x14ac:dyDescent="0.2">
      <c r="A3862" s="128">
        <f t="shared" si="160"/>
        <v>41853</v>
      </c>
      <c r="B3862" s="19">
        <v>26.625000000000199</v>
      </c>
      <c r="C3862" s="19">
        <v>26.631944444444699</v>
      </c>
      <c r="D3862" s="27">
        <v>10</v>
      </c>
      <c r="E3862" s="27">
        <f t="shared" si="161"/>
        <v>10</v>
      </c>
      <c r="F3862" s="6" t="s">
        <v>182</v>
      </c>
      <c r="H3862" s="2" t="s">
        <v>193</v>
      </c>
      <c r="I3862" s="2" t="s">
        <v>194</v>
      </c>
    </row>
    <row r="3863" spans="1:9" x14ac:dyDescent="0.2">
      <c r="A3863" s="128">
        <f t="shared" si="160"/>
        <v>41853</v>
      </c>
      <c r="B3863" s="19">
        <v>26.631944444444599</v>
      </c>
      <c r="C3863" s="19">
        <v>26.638888888889099</v>
      </c>
      <c r="D3863" s="27">
        <v>10</v>
      </c>
      <c r="E3863" s="27">
        <f t="shared" si="161"/>
        <v>10</v>
      </c>
      <c r="F3863" s="6" t="s">
        <v>182</v>
      </c>
      <c r="H3863" s="2" t="s">
        <v>193</v>
      </c>
      <c r="I3863" s="2" t="s">
        <v>194</v>
      </c>
    </row>
    <row r="3864" spans="1:9" x14ac:dyDescent="0.2">
      <c r="A3864" s="128">
        <f t="shared" si="160"/>
        <v>41853</v>
      </c>
      <c r="B3864" s="19">
        <v>26.638888888889099</v>
      </c>
      <c r="C3864" s="19">
        <v>26.645833333333599</v>
      </c>
      <c r="D3864" s="27">
        <v>10</v>
      </c>
      <c r="E3864" s="27">
        <f t="shared" si="161"/>
        <v>10</v>
      </c>
      <c r="F3864" s="6" t="s">
        <v>182</v>
      </c>
      <c r="H3864" s="2" t="s">
        <v>193</v>
      </c>
      <c r="I3864" s="2" t="s">
        <v>194</v>
      </c>
    </row>
    <row r="3865" spans="1:9" x14ac:dyDescent="0.2">
      <c r="A3865" s="128">
        <f t="shared" si="160"/>
        <v>41853</v>
      </c>
      <c r="B3865" s="19">
        <v>26.645833333333499</v>
      </c>
      <c r="C3865" s="19">
        <v>26.652777777777999</v>
      </c>
      <c r="D3865" s="27">
        <v>10</v>
      </c>
      <c r="E3865" s="27">
        <f t="shared" si="161"/>
        <v>10</v>
      </c>
      <c r="F3865" s="6" t="s">
        <v>182</v>
      </c>
      <c r="H3865" s="2" t="s">
        <v>193</v>
      </c>
      <c r="I3865" s="2" t="s">
        <v>194</v>
      </c>
    </row>
    <row r="3866" spans="1:9" x14ac:dyDescent="0.2">
      <c r="A3866" s="128">
        <f t="shared" si="160"/>
        <v>41853</v>
      </c>
      <c r="B3866" s="19">
        <v>26.652777777777999</v>
      </c>
      <c r="C3866" s="19">
        <v>26.659722222222499</v>
      </c>
      <c r="D3866" s="27">
        <v>10</v>
      </c>
      <c r="E3866" s="27">
        <f t="shared" si="161"/>
        <v>10</v>
      </c>
      <c r="F3866" s="6" t="s">
        <v>182</v>
      </c>
      <c r="H3866" s="2" t="s">
        <v>193</v>
      </c>
      <c r="I3866" s="2" t="s">
        <v>194</v>
      </c>
    </row>
    <row r="3867" spans="1:9" x14ac:dyDescent="0.2">
      <c r="A3867" s="128">
        <f t="shared" si="160"/>
        <v>41853</v>
      </c>
      <c r="B3867" s="19">
        <v>26.659722222222399</v>
      </c>
      <c r="C3867" s="19">
        <v>26.666666666666899</v>
      </c>
      <c r="D3867" s="27">
        <v>10</v>
      </c>
      <c r="E3867" s="27">
        <f t="shared" si="161"/>
        <v>10</v>
      </c>
      <c r="F3867" s="6" t="s">
        <v>182</v>
      </c>
      <c r="H3867" s="2" t="s">
        <v>193</v>
      </c>
      <c r="I3867" s="2" t="s">
        <v>194</v>
      </c>
    </row>
    <row r="3868" spans="1:9" x14ac:dyDescent="0.2">
      <c r="A3868" s="128">
        <f t="shared" si="160"/>
        <v>41853</v>
      </c>
      <c r="B3868" s="19">
        <v>26.666666666666799</v>
      </c>
      <c r="C3868" s="19">
        <v>26.673611111111398</v>
      </c>
      <c r="D3868" s="27">
        <v>10</v>
      </c>
      <c r="E3868" s="27">
        <f t="shared" si="161"/>
        <v>10</v>
      </c>
      <c r="F3868" s="6" t="s">
        <v>182</v>
      </c>
      <c r="H3868" s="2" t="s">
        <v>193</v>
      </c>
      <c r="I3868" s="2" t="s">
        <v>194</v>
      </c>
    </row>
    <row r="3869" spans="1:9" x14ac:dyDescent="0.2">
      <c r="A3869" s="128">
        <f t="shared" si="160"/>
        <v>41853</v>
      </c>
      <c r="B3869" s="19">
        <v>26.673611111111299</v>
      </c>
      <c r="C3869" s="19">
        <v>26.680555555555799</v>
      </c>
      <c r="D3869" s="27">
        <v>10</v>
      </c>
      <c r="E3869" s="27">
        <f t="shared" si="161"/>
        <v>10</v>
      </c>
      <c r="F3869" s="6" t="s">
        <v>182</v>
      </c>
      <c r="H3869" s="2" t="s">
        <v>193</v>
      </c>
      <c r="I3869" s="2" t="s">
        <v>194</v>
      </c>
    </row>
    <row r="3870" spans="1:9" x14ac:dyDescent="0.2">
      <c r="A3870" s="128">
        <f t="shared" si="160"/>
        <v>41853</v>
      </c>
      <c r="B3870" s="19">
        <v>26.680555555555699</v>
      </c>
      <c r="C3870" s="19">
        <v>26.687500000000199</v>
      </c>
      <c r="D3870" s="27">
        <v>10</v>
      </c>
      <c r="E3870" s="27">
        <f t="shared" si="161"/>
        <v>10</v>
      </c>
      <c r="F3870" s="6" t="s">
        <v>182</v>
      </c>
      <c r="H3870" s="2" t="s">
        <v>193</v>
      </c>
      <c r="I3870" s="2" t="s">
        <v>194</v>
      </c>
    </row>
    <row r="3871" spans="1:9" x14ac:dyDescent="0.2">
      <c r="A3871" s="128">
        <f t="shared" si="160"/>
        <v>41853</v>
      </c>
      <c r="B3871" s="19">
        <v>26.687500000000199</v>
      </c>
      <c r="C3871" s="19">
        <v>26.694444444444699</v>
      </c>
      <c r="D3871" s="27">
        <v>10</v>
      </c>
      <c r="E3871" s="27">
        <f t="shared" si="161"/>
        <v>10</v>
      </c>
      <c r="F3871" s="6" t="s">
        <v>182</v>
      </c>
      <c r="H3871" s="2" t="s">
        <v>193</v>
      </c>
      <c r="I3871" s="2" t="s">
        <v>194</v>
      </c>
    </row>
    <row r="3872" spans="1:9" x14ac:dyDescent="0.2">
      <c r="A3872" s="128">
        <f t="shared" si="160"/>
        <v>41853</v>
      </c>
      <c r="B3872" s="19">
        <v>26.694444444444599</v>
      </c>
      <c r="C3872" s="19">
        <v>26.701388888889099</v>
      </c>
      <c r="D3872" s="27">
        <v>10</v>
      </c>
      <c r="E3872" s="27">
        <f t="shared" si="161"/>
        <v>10</v>
      </c>
      <c r="F3872" s="6" t="s">
        <v>182</v>
      </c>
      <c r="H3872" s="2" t="s">
        <v>193</v>
      </c>
      <c r="I3872" s="2" t="s">
        <v>194</v>
      </c>
    </row>
    <row r="3873" spans="1:9" x14ac:dyDescent="0.2">
      <c r="A3873" s="128">
        <f t="shared" si="160"/>
        <v>41853</v>
      </c>
      <c r="B3873" s="19">
        <v>26.701388888889099</v>
      </c>
      <c r="C3873" s="19">
        <v>26.708333333333599</v>
      </c>
      <c r="D3873" s="27">
        <v>10</v>
      </c>
      <c r="E3873" s="27">
        <f t="shared" si="161"/>
        <v>10</v>
      </c>
      <c r="F3873" s="6" t="s">
        <v>182</v>
      </c>
      <c r="H3873" s="2" t="s">
        <v>193</v>
      </c>
      <c r="I3873" s="2" t="s">
        <v>194</v>
      </c>
    </row>
    <row r="3874" spans="1:9" x14ac:dyDescent="0.2">
      <c r="A3874" s="128">
        <f t="shared" si="160"/>
        <v>41853</v>
      </c>
      <c r="B3874" s="19">
        <v>26.708333333333499</v>
      </c>
      <c r="C3874" s="19">
        <v>26.715277777777999</v>
      </c>
      <c r="D3874" s="27">
        <v>10</v>
      </c>
      <c r="E3874" s="27">
        <f t="shared" si="161"/>
        <v>10</v>
      </c>
      <c r="F3874" s="6" t="s">
        <v>182</v>
      </c>
      <c r="H3874" s="2" t="s">
        <v>193</v>
      </c>
      <c r="I3874" s="2" t="s">
        <v>194</v>
      </c>
    </row>
    <row r="3875" spans="1:9" x14ac:dyDescent="0.2">
      <c r="A3875" s="128">
        <f t="shared" si="160"/>
        <v>41853</v>
      </c>
      <c r="B3875" s="19">
        <v>26.715277777777999</v>
      </c>
      <c r="C3875" s="19">
        <v>26.722222222222499</v>
      </c>
      <c r="D3875" s="27">
        <v>10</v>
      </c>
      <c r="E3875" s="27">
        <f t="shared" si="161"/>
        <v>10</v>
      </c>
      <c r="F3875" s="6" t="s">
        <v>182</v>
      </c>
      <c r="H3875" s="2" t="s">
        <v>193</v>
      </c>
      <c r="I3875" s="2" t="s">
        <v>194</v>
      </c>
    </row>
    <row r="3876" spans="1:9" x14ac:dyDescent="0.2">
      <c r="A3876" s="128">
        <f t="shared" si="160"/>
        <v>41853</v>
      </c>
      <c r="B3876" s="19">
        <v>26.722222222222399</v>
      </c>
      <c r="C3876" s="19">
        <v>26.729166666666899</v>
      </c>
      <c r="D3876" s="27">
        <v>10</v>
      </c>
      <c r="E3876" s="27">
        <f t="shared" si="161"/>
        <v>10</v>
      </c>
      <c r="F3876" s="6" t="s">
        <v>182</v>
      </c>
      <c r="H3876" s="2" t="s">
        <v>193</v>
      </c>
      <c r="I3876" s="2" t="s">
        <v>194</v>
      </c>
    </row>
    <row r="3877" spans="1:9" x14ac:dyDescent="0.2">
      <c r="A3877" s="128">
        <f t="shared" si="160"/>
        <v>41853</v>
      </c>
      <c r="B3877" s="19">
        <v>26.729166666666799</v>
      </c>
      <c r="C3877" s="19">
        <v>26.736111111111398</v>
      </c>
      <c r="D3877" s="27">
        <v>10</v>
      </c>
      <c r="E3877" s="27">
        <f t="shared" si="161"/>
        <v>10</v>
      </c>
      <c r="F3877" s="6" t="s">
        <v>182</v>
      </c>
      <c r="H3877" s="2" t="s">
        <v>193</v>
      </c>
      <c r="I3877" s="2" t="s">
        <v>194</v>
      </c>
    </row>
    <row r="3878" spans="1:9" x14ac:dyDescent="0.2">
      <c r="A3878" s="128">
        <f t="shared" si="160"/>
        <v>41853</v>
      </c>
      <c r="B3878" s="19">
        <v>26.736111111111299</v>
      </c>
      <c r="C3878" s="19">
        <v>26.743055555555799</v>
      </c>
      <c r="D3878" s="27">
        <v>10</v>
      </c>
      <c r="E3878" s="27">
        <f t="shared" si="161"/>
        <v>10</v>
      </c>
      <c r="F3878" s="6" t="s">
        <v>182</v>
      </c>
      <c r="H3878" s="2" t="s">
        <v>193</v>
      </c>
      <c r="I3878" s="2" t="s">
        <v>194</v>
      </c>
    </row>
    <row r="3879" spans="1:9" x14ac:dyDescent="0.2">
      <c r="A3879" s="128">
        <f t="shared" si="160"/>
        <v>41853</v>
      </c>
      <c r="B3879" s="19">
        <v>26.743055555555699</v>
      </c>
      <c r="C3879" s="19">
        <v>26.750000000000199</v>
      </c>
      <c r="D3879" s="27">
        <v>10</v>
      </c>
      <c r="E3879" s="27">
        <f t="shared" si="161"/>
        <v>10</v>
      </c>
      <c r="F3879" s="6" t="s">
        <v>182</v>
      </c>
      <c r="H3879" s="2" t="s">
        <v>193</v>
      </c>
      <c r="I3879" s="2" t="s">
        <v>194</v>
      </c>
    </row>
    <row r="3880" spans="1:9" x14ac:dyDescent="0.2">
      <c r="A3880" s="128">
        <f t="shared" si="160"/>
        <v>41853</v>
      </c>
      <c r="B3880" s="19">
        <v>26.750000000000199</v>
      </c>
      <c r="C3880" s="19">
        <v>26.756944444444699</v>
      </c>
      <c r="D3880" s="27">
        <v>10</v>
      </c>
      <c r="E3880" s="27">
        <f t="shared" si="161"/>
        <v>10</v>
      </c>
      <c r="F3880" s="6" t="s">
        <v>182</v>
      </c>
      <c r="H3880" s="2" t="s">
        <v>193</v>
      </c>
      <c r="I3880" s="2" t="s">
        <v>194</v>
      </c>
    </row>
    <row r="3881" spans="1:9" x14ac:dyDescent="0.2">
      <c r="A3881" s="128">
        <f t="shared" si="160"/>
        <v>41853</v>
      </c>
      <c r="B3881" s="19">
        <v>26.756944444444599</v>
      </c>
      <c r="C3881" s="19">
        <v>26.763888888889099</v>
      </c>
      <c r="D3881" s="27">
        <v>10</v>
      </c>
      <c r="E3881" s="27">
        <f t="shared" si="161"/>
        <v>10</v>
      </c>
      <c r="F3881" s="6" t="s">
        <v>182</v>
      </c>
      <c r="H3881" s="2" t="s">
        <v>193</v>
      </c>
      <c r="I3881" s="2" t="s">
        <v>194</v>
      </c>
    </row>
    <row r="3882" spans="1:9" x14ac:dyDescent="0.2">
      <c r="A3882" s="128">
        <f t="shared" si="160"/>
        <v>41853</v>
      </c>
      <c r="B3882" s="19">
        <v>26.763888888889099</v>
      </c>
      <c r="C3882" s="19">
        <v>26.770833333333599</v>
      </c>
      <c r="D3882" s="27">
        <v>10</v>
      </c>
      <c r="E3882" s="27">
        <f t="shared" si="161"/>
        <v>10</v>
      </c>
      <c r="F3882" s="6" t="s">
        <v>182</v>
      </c>
      <c r="H3882" s="2" t="s">
        <v>193</v>
      </c>
      <c r="I3882" s="2" t="s">
        <v>194</v>
      </c>
    </row>
    <row r="3883" spans="1:9" x14ac:dyDescent="0.2">
      <c r="A3883" s="128">
        <f t="shared" si="160"/>
        <v>41853</v>
      </c>
      <c r="B3883" s="19">
        <v>26.770833333333499</v>
      </c>
      <c r="C3883" s="19">
        <v>26.777777777777999</v>
      </c>
      <c r="D3883" s="27">
        <v>10</v>
      </c>
      <c r="E3883" s="27">
        <f t="shared" si="161"/>
        <v>10</v>
      </c>
      <c r="F3883" s="6" t="s">
        <v>182</v>
      </c>
      <c r="H3883" s="2" t="s">
        <v>193</v>
      </c>
      <c r="I3883" s="2" t="s">
        <v>194</v>
      </c>
    </row>
    <row r="3884" spans="1:9" x14ac:dyDescent="0.2">
      <c r="A3884" s="128">
        <f t="shared" si="160"/>
        <v>41853</v>
      </c>
      <c r="B3884" s="19">
        <v>26.777777777777999</v>
      </c>
      <c r="C3884" s="19">
        <v>26.784722222222499</v>
      </c>
      <c r="D3884" s="27">
        <v>10</v>
      </c>
      <c r="E3884" s="27">
        <f t="shared" si="161"/>
        <v>10</v>
      </c>
      <c r="F3884" s="6" t="s">
        <v>182</v>
      </c>
      <c r="H3884" s="2" t="s">
        <v>193</v>
      </c>
      <c r="I3884" s="2" t="s">
        <v>194</v>
      </c>
    </row>
    <row r="3885" spans="1:9" x14ac:dyDescent="0.2">
      <c r="A3885" s="128">
        <f t="shared" si="160"/>
        <v>41853</v>
      </c>
      <c r="B3885" s="19">
        <v>26.784722222222399</v>
      </c>
      <c r="C3885" s="19">
        <v>26.791666666666899</v>
      </c>
      <c r="D3885" s="27">
        <v>10</v>
      </c>
      <c r="E3885" s="27">
        <f t="shared" si="161"/>
        <v>10</v>
      </c>
      <c r="F3885" s="6" t="s">
        <v>182</v>
      </c>
      <c r="H3885" s="2" t="s">
        <v>193</v>
      </c>
      <c r="I3885" s="2" t="s">
        <v>194</v>
      </c>
    </row>
    <row r="3886" spans="1:9" x14ac:dyDescent="0.2">
      <c r="A3886" s="128">
        <f t="shared" si="160"/>
        <v>41853</v>
      </c>
      <c r="B3886" s="19">
        <v>26.791666666666799</v>
      </c>
      <c r="C3886" s="19">
        <v>26.798611111111398</v>
      </c>
      <c r="D3886" s="27">
        <v>10</v>
      </c>
      <c r="E3886" s="27">
        <f t="shared" si="161"/>
        <v>10</v>
      </c>
      <c r="F3886" s="6" t="s">
        <v>182</v>
      </c>
      <c r="H3886" s="2" t="s">
        <v>193</v>
      </c>
      <c r="I3886" s="2" t="s">
        <v>194</v>
      </c>
    </row>
    <row r="3887" spans="1:9" x14ac:dyDescent="0.2">
      <c r="A3887" s="128">
        <f t="shared" si="160"/>
        <v>41853</v>
      </c>
      <c r="B3887" s="19">
        <v>26.798611111111299</v>
      </c>
      <c r="C3887" s="19">
        <v>26.805555555555799</v>
      </c>
      <c r="D3887" s="27">
        <v>10</v>
      </c>
      <c r="E3887" s="27">
        <f t="shared" si="161"/>
        <v>10</v>
      </c>
      <c r="F3887" s="6" t="s">
        <v>182</v>
      </c>
      <c r="H3887" s="2" t="s">
        <v>193</v>
      </c>
      <c r="I3887" s="2" t="s">
        <v>194</v>
      </c>
    </row>
    <row r="3888" spans="1:9" x14ac:dyDescent="0.2">
      <c r="A3888" s="128">
        <f t="shared" si="160"/>
        <v>41853</v>
      </c>
      <c r="B3888" s="19">
        <v>26.805555555555699</v>
      </c>
      <c r="C3888" s="19">
        <v>26.812500000000199</v>
      </c>
      <c r="D3888" s="27">
        <v>10</v>
      </c>
      <c r="E3888" s="27">
        <f t="shared" si="161"/>
        <v>10</v>
      </c>
      <c r="F3888" s="6" t="s">
        <v>182</v>
      </c>
      <c r="H3888" s="2" t="s">
        <v>193</v>
      </c>
      <c r="I3888" s="2" t="s">
        <v>194</v>
      </c>
    </row>
    <row r="3889" spans="1:9" x14ac:dyDescent="0.2">
      <c r="A3889" s="128">
        <f t="shared" si="160"/>
        <v>41853</v>
      </c>
      <c r="B3889" s="19">
        <v>26.812500000000199</v>
      </c>
      <c r="C3889" s="19">
        <v>26.819444444444699</v>
      </c>
      <c r="D3889" s="27">
        <v>10</v>
      </c>
      <c r="E3889" s="27">
        <f t="shared" si="161"/>
        <v>10</v>
      </c>
      <c r="F3889" s="6" t="s">
        <v>182</v>
      </c>
      <c r="H3889" s="2" t="s">
        <v>193</v>
      </c>
      <c r="I3889" s="2" t="s">
        <v>194</v>
      </c>
    </row>
    <row r="3890" spans="1:9" x14ac:dyDescent="0.2">
      <c r="A3890" s="128">
        <f t="shared" si="160"/>
        <v>41853</v>
      </c>
      <c r="B3890" s="19">
        <v>26.819444444444599</v>
      </c>
      <c r="C3890" s="19">
        <v>26.826388888889099</v>
      </c>
      <c r="D3890" s="27">
        <v>10</v>
      </c>
      <c r="E3890" s="27">
        <f t="shared" si="161"/>
        <v>10</v>
      </c>
      <c r="F3890" s="6" t="s">
        <v>182</v>
      </c>
      <c r="H3890" s="2" t="s">
        <v>193</v>
      </c>
      <c r="I3890" s="2" t="s">
        <v>194</v>
      </c>
    </row>
    <row r="3891" spans="1:9" x14ac:dyDescent="0.2">
      <c r="A3891" s="128">
        <f t="shared" si="160"/>
        <v>41853</v>
      </c>
      <c r="B3891" s="19">
        <v>26.826388888889099</v>
      </c>
      <c r="C3891" s="19">
        <v>26.833333333333599</v>
      </c>
      <c r="D3891" s="27">
        <v>10</v>
      </c>
      <c r="E3891" s="27">
        <f t="shared" si="161"/>
        <v>10</v>
      </c>
      <c r="F3891" s="6" t="s">
        <v>182</v>
      </c>
      <c r="H3891" s="2" t="s">
        <v>193</v>
      </c>
      <c r="I3891" s="2" t="s">
        <v>194</v>
      </c>
    </row>
    <row r="3892" spans="1:9" x14ac:dyDescent="0.2">
      <c r="A3892" s="128">
        <f t="shared" si="160"/>
        <v>41853</v>
      </c>
      <c r="B3892" s="19">
        <v>26.833333333333499</v>
      </c>
      <c r="C3892" s="19">
        <v>26.840277777777999</v>
      </c>
      <c r="D3892" s="27">
        <v>10</v>
      </c>
      <c r="E3892" s="27">
        <f t="shared" si="161"/>
        <v>10</v>
      </c>
      <c r="F3892" s="6" t="s">
        <v>182</v>
      </c>
      <c r="H3892" s="2" t="s">
        <v>193</v>
      </c>
      <c r="I3892" s="2" t="s">
        <v>194</v>
      </c>
    </row>
    <row r="3893" spans="1:9" x14ac:dyDescent="0.2">
      <c r="A3893" s="128">
        <f t="shared" si="160"/>
        <v>41853</v>
      </c>
      <c r="B3893" s="19">
        <v>26.840277777777999</v>
      </c>
      <c r="C3893" s="19">
        <v>26.847222222222499</v>
      </c>
      <c r="D3893" s="27">
        <v>10</v>
      </c>
      <c r="E3893" s="27">
        <f t="shared" si="161"/>
        <v>10</v>
      </c>
      <c r="F3893" s="6" t="s">
        <v>182</v>
      </c>
      <c r="H3893" s="2" t="s">
        <v>193</v>
      </c>
      <c r="I3893" s="2" t="s">
        <v>194</v>
      </c>
    </row>
    <row r="3894" spans="1:9" x14ac:dyDescent="0.2">
      <c r="A3894" s="128">
        <f t="shared" si="160"/>
        <v>41853</v>
      </c>
      <c r="B3894" s="19">
        <v>26.847222222222399</v>
      </c>
      <c r="C3894" s="19">
        <v>26.854166666666899</v>
      </c>
      <c r="D3894" s="27">
        <v>10</v>
      </c>
      <c r="E3894" s="27">
        <f t="shared" si="161"/>
        <v>10</v>
      </c>
      <c r="F3894" s="6" t="s">
        <v>182</v>
      </c>
      <c r="H3894" s="2" t="s">
        <v>193</v>
      </c>
      <c r="I3894" s="2" t="s">
        <v>194</v>
      </c>
    </row>
    <row r="3895" spans="1:9" x14ac:dyDescent="0.2">
      <c r="A3895" s="128">
        <f t="shared" si="160"/>
        <v>41853</v>
      </c>
      <c r="B3895" s="19">
        <v>26.854166666666799</v>
      </c>
      <c r="C3895" s="19">
        <v>26.861111111111398</v>
      </c>
      <c r="D3895" s="27">
        <v>10</v>
      </c>
      <c r="E3895" s="27">
        <f t="shared" si="161"/>
        <v>10</v>
      </c>
      <c r="F3895" s="6" t="s">
        <v>182</v>
      </c>
      <c r="H3895" s="2" t="s">
        <v>193</v>
      </c>
      <c r="I3895" s="2" t="s">
        <v>194</v>
      </c>
    </row>
    <row r="3896" spans="1:9" x14ac:dyDescent="0.2">
      <c r="A3896" s="128">
        <f t="shared" si="160"/>
        <v>41853</v>
      </c>
      <c r="B3896" s="19">
        <v>26.861111111111299</v>
      </c>
      <c r="C3896" s="19">
        <v>26.868055555555799</v>
      </c>
      <c r="D3896" s="27">
        <v>10</v>
      </c>
      <c r="E3896" s="27">
        <f t="shared" si="161"/>
        <v>10</v>
      </c>
      <c r="F3896" s="6" t="s">
        <v>182</v>
      </c>
      <c r="H3896" s="2" t="s">
        <v>193</v>
      </c>
      <c r="I3896" s="2" t="s">
        <v>194</v>
      </c>
    </row>
    <row r="3897" spans="1:9" x14ac:dyDescent="0.2">
      <c r="A3897" s="128">
        <f t="shared" si="160"/>
        <v>41853</v>
      </c>
      <c r="B3897" s="19">
        <v>26.868055555555699</v>
      </c>
      <c r="C3897" s="19">
        <v>26.875000000000199</v>
      </c>
      <c r="D3897" s="27">
        <v>10</v>
      </c>
      <c r="E3897" s="27">
        <f t="shared" si="161"/>
        <v>10</v>
      </c>
      <c r="F3897" s="6" t="s">
        <v>182</v>
      </c>
      <c r="H3897" s="2" t="s">
        <v>193</v>
      </c>
      <c r="I3897" s="2" t="s">
        <v>194</v>
      </c>
    </row>
    <row r="3898" spans="1:9" x14ac:dyDescent="0.2">
      <c r="A3898" s="128">
        <f t="shared" si="160"/>
        <v>41853</v>
      </c>
      <c r="B3898" s="19">
        <v>26.875000000000199</v>
      </c>
      <c r="C3898" s="19">
        <v>26.881944444444699</v>
      </c>
      <c r="D3898" s="27">
        <v>10</v>
      </c>
      <c r="E3898" s="27">
        <f t="shared" si="161"/>
        <v>10</v>
      </c>
      <c r="F3898" s="6" t="s">
        <v>182</v>
      </c>
      <c r="H3898" s="2" t="s">
        <v>193</v>
      </c>
      <c r="I3898" s="2" t="s">
        <v>194</v>
      </c>
    </row>
    <row r="3899" spans="1:9" x14ac:dyDescent="0.2">
      <c r="A3899" s="128">
        <f t="shared" si="160"/>
        <v>41853</v>
      </c>
      <c r="B3899" s="19">
        <v>26.881944444444599</v>
      </c>
      <c r="C3899" s="19">
        <v>26.888888888889099</v>
      </c>
      <c r="D3899" s="27">
        <v>10</v>
      </c>
      <c r="E3899" s="27">
        <f t="shared" si="161"/>
        <v>10</v>
      </c>
      <c r="F3899" s="6" t="s">
        <v>182</v>
      </c>
      <c r="H3899" s="2" t="s">
        <v>193</v>
      </c>
      <c r="I3899" s="2" t="s">
        <v>194</v>
      </c>
    </row>
    <row r="3900" spans="1:9" x14ac:dyDescent="0.2">
      <c r="A3900" s="128">
        <f t="shared" si="160"/>
        <v>41853</v>
      </c>
      <c r="B3900" s="19">
        <v>26.888888888889099</v>
      </c>
      <c r="C3900" s="19">
        <v>26.895833333333599</v>
      </c>
      <c r="D3900" s="27">
        <v>10</v>
      </c>
      <c r="E3900" s="27">
        <f t="shared" si="161"/>
        <v>10</v>
      </c>
      <c r="F3900" s="6" t="s">
        <v>182</v>
      </c>
      <c r="H3900" s="2" t="s">
        <v>193</v>
      </c>
      <c r="I3900" s="2" t="s">
        <v>194</v>
      </c>
    </row>
    <row r="3901" spans="1:9" x14ac:dyDescent="0.2">
      <c r="A3901" s="128">
        <f t="shared" ref="A3901:A3915" si="162">A3900</f>
        <v>41853</v>
      </c>
      <c r="B3901" s="19">
        <v>26.895833333333499</v>
      </c>
      <c r="C3901" s="19">
        <v>26.902777777777999</v>
      </c>
      <c r="D3901" s="27">
        <v>10</v>
      </c>
      <c r="E3901" s="27">
        <f t="shared" si="161"/>
        <v>10</v>
      </c>
      <c r="F3901" s="6" t="s">
        <v>182</v>
      </c>
      <c r="H3901" s="2" t="s">
        <v>193</v>
      </c>
      <c r="I3901" s="2" t="s">
        <v>194</v>
      </c>
    </row>
    <row r="3902" spans="1:9" x14ac:dyDescent="0.2">
      <c r="A3902" s="128">
        <f t="shared" si="162"/>
        <v>41853</v>
      </c>
      <c r="B3902" s="19">
        <v>26.902777777777999</v>
      </c>
      <c r="C3902" s="19">
        <v>26.909722222222499</v>
      </c>
      <c r="D3902" s="27">
        <v>10</v>
      </c>
      <c r="E3902" s="27">
        <f t="shared" si="161"/>
        <v>10</v>
      </c>
      <c r="F3902" s="6" t="s">
        <v>182</v>
      </c>
      <c r="H3902" s="2" t="s">
        <v>193</v>
      </c>
      <c r="I3902" s="2" t="s">
        <v>194</v>
      </c>
    </row>
    <row r="3903" spans="1:9" x14ac:dyDescent="0.2">
      <c r="A3903" s="128">
        <f t="shared" si="162"/>
        <v>41853</v>
      </c>
      <c r="B3903" s="19">
        <v>26.909722222222399</v>
      </c>
      <c r="C3903" s="19">
        <v>26.916666666666899</v>
      </c>
      <c r="D3903" s="27">
        <v>10</v>
      </c>
      <c r="E3903" s="27">
        <f t="shared" si="161"/>
        <v>10</v>
      </c>
      <c r="F3903" s="6" t="s">
        <v>182</v>
      </c>
      <c r="H3903" s="2" t="s">
        <v>193</v>
      </c>
      <c r="I3903" s="2" t="s">
        <v>194</v>
      </c>
    </row>
    <row r="3904" spans="1:9" x14ac:dyDescent="0.2">
      <c r="A3904" s="128">
        <f t="shared" si="162"/>
        <v>41853</v>
      </c>
      <c r="B3904" s="19">
        <v>26.916666666666799</v>
      </c>
      <c r="C3904" s="19">
        <v>26.923611111111398</v>
      </c>
      <c r="D3904" s="27">
        <v>10</v>
      </c>
      <c r="E3904" s="27">
        <f t="shared" si="161"/>
        <v>10</v>
      </c>
      <c r="F3904" s="6" t="s">
        <v>182</v>
      </c>
      <c r="H3904" s="2" t="s">
        <v>193</v>
      </c>
      <c r="I3904" s="2" t="s">
        <v>194</v>
      </c>
    </row>
    <row r="3905" spans="1:9" x14ac:dyDescent="0.2">
      <c r="A3905" s="128">
        <f t="shared" si="162"/>
        <v>41853</v>
      </c>
      <c r="B3905" s="19">
        <v>26.923611111111299</v>
      </c>
      <c r="C3905" s="19">
        <v>26.930555555555799</v>
      </c>
      <c r="D3905" s="27">
        <v>10</v>
      </c>
      <c r="E3905" s="27">
        <f t="shared" si="161"/>
        <v>10</v>
      </c>
      <c r="F3905" s="6" t="s">
        <v>182</v>
      </c>
      <c r="H3905" s="2" t="s">
        <v>193</v>
      </c>
      <c r="I3905" s="2" t="s">
        <v>194</v>
      </c>
    </row>
    <row r="3906" spans="1:9" x14ac:dyDescent="0.2">
      <c r="A3906" s="128">
        <f t="shared" si="162"/>
        <v>41853</v>
      </c>
      <c r="B3906" s="19">
        <v>26.930555555555699</v>
      </c>
      <c r="C3906" s="19">
        <v>26.937500000000199</v>
      </c>
      <c r="D3906" s="27">
        <v>10</v>
      </c>
      <c r="E3906" s="27">
        <f t="shared" si="161"/>
        <v>10</v>
      </c>
      <c r="F3906" s="6" t="s">
        <v>182</v>
      </c>
      <c r="H3906" s="2" t="s">
        <v>193</v>
      </c>
      <c r="I3906" s="2" t="s">
        <v>194</v>
      </c>
    </row>
    <row r="3907" spans="1:9" x14ac:dyDescent="0.2">
      <c r="A3907" s="128">
        <f t="shared" si="162"/>
        <v>41853</v>
      </c>
      <c r="B3907" s="19">
        <v>26.937500000000199</v>
      </c>
      <c r="C3907" s="19">
        <v>26.944444444444699</v>
      </c>
      <c r="D3907" s="27">
        <v>10</v>
      </c>
      <c r="E3907" s="27">
        <f t="shared" si="161"/>
        <v>10</v>
      </c>
      <c r="F3907" s="6" t="s">
        <v>182</v>
      </c>
      <c r="H3907" s="2" t="s">
        <v>193</v>
      </c>
      <c r="I3907" s="2" t="s">
        <v>194</v>
      </c>
    </row>
    <row r="3908" spans="1:9" x14ac:dyDescent="0.2">
      <c r="A3908" s="128">
        <f t="shared" si="162"/>
        <v>41853</v>
      </c>
      <c r="B3908" s="19">
        <v>26.944444444444599</v>
      </c>
      <c r="C3908" s="19">
        <v>26.951388888889099</v>
      </c>
      <c r="D3908" s="27">
        <v>10</v>
      </c>
      <c r="E3908" s="27">
        <f t="shared" si="161"/>
        <v>10</v>
      </c>
      <c r="F3908" s="6" t="s">
        <v>182</v>
      </c>
      <c r="H3908" s="2" t="s">
        <v>193</v>
      </c>
      <c r="I3908" s="2" t="s">
        <v>194</v>
      </c>
    </row>
    <row r="3909" spans="1:9" x14ac:dyDescent="0.2">
      <c r="A3909" s="128">
        <f t="shared" si="162"/>
        <v>41853</v>
      </c>
      <c r="B3909" s="19">
        <v>26.951388888889099</v>
      </c>
      <c r="C3909" s="19">
        <v>26.958333333333599</v>
      </c>
      <c r="D3909" s="27">
        <v>10</v>
      </c>
      <c r="E3909" s="27">
        <f t="shared" si="161"/>
        <v>10</v>
      </c>
      <c r="F3909" s="6" t="s">
        <v>182</v>
      </c>
      <c r="H3909" s="2" t="s">
        <v>193</v>
      </c>
      <c r="I3909" s="2" t="s">
        <v>194</v>
      </c>
    </row>
    <row r="3910" spans="1:9" x14ac:dyDescent="0.2">
      <c r="A3910" s="128">
        <f t="shared" si="162"/>
        <v>41853</v>
      </c>
      <c r="B3910" s="19">
        <v>26.958333333333499</v>
      </c>
      <c r="C3910" s="19">
        <v>26.965277777777999</v>
      </c>
      <c r="D3910" s="27">
        <v>10</v>
      </c>
      <c r="E3910" s="27">
        <f t="shared" si="161"/>
        <v>10</v>
      </c>
      <c r="F3910" s="6" t="s">
        <v>182</v>
      </c>
      <c r="H3910" s="2" t="s">
        <v>193</v>
      </c>
      <c r="I3910" s="2" t="s">
        <v>194</v>
      </c>
    </row>
    <row r="3911" spans="1:9" x14ac:dyDescent="0.2">
      <c r="A3911" s="128">
        <f t="shared" si="162"/>
        <v>41853</v>
      </c>
      <c r="B3911" s="19">
        <v>26.965277777777999</v>
      </c>
      <c r="C3911" s="19">
        <v>26.972222222222499</v>
      </c>
      <c r="D3911" s="27">
        <v>10</v>
      </c>
      <c r="E3911" s="27">
        <f t="shared" si="161"/>
        <v>10</v>
      </c>
      <c r="F3911" s="6" t="s">
        <v>182</v>
      </c>
      <c r="H3911" s="2" t="s">
        <v>193</v>
      </c>
      <c r="I3911" s="2" t="s">
        <v>194</v>
      </c>
    </row>
    <row r="3912" spans="1:9" x14ac:dyDescent="0.2">
      <c r="A3912" s="128">
        <f t="shared" si="162"/>
        <v>41853</v>
      </c>
      <c r="B3912" s="19">
        <v>26.972222222222399</v>
      </c>
      <c r="C3912" s="19">
        <v>26.979166666666899</v>
      </c>
      <c r="D3912" s="27">
        <v>10</v>
      </c>
      <c r="E3912" s="27">
        <f t="shared" si="161"/>
        <v>10</v>
      </c>
      <c r="F3912" s="6" t="s">
        <v>182</v>
      </c>
      <c r="H3912" s="2" t="s">
        <v>193</v>
      </c>
      <c r="I3912" s="2" t="s">
        <v>194</v>
      </c>
    </row>
    <row r="3913" spans="1:9" x14ac:dyDescent="0.2">
      <c r="A3913" s="128">
        <f t="shared" si="162"/>
        <v>41853</v>
      </c>
      <c r="B3913" s="19">
        <v>26.979166666666799</v>
      </c>
      <c r="C3913" s="19">
        <v>26.986111111111398</v>
      </c>
      <c r="D3913" s="27">
        <v>10</v>
      </c>
      <c r="E3913" s="27">
        <f t="shared" si="161"/>
        <v>10</v>
      </c>
      <c r="F3913" s="6" t="s">
        <v>182</v>
      </c>
      <c r="H3913" s="2" t="s">
        <v>193</v>
      </c>
      <c r="I3913" s="2" t="s">
        <v>194</v>
      </c>
    </row>
    <row r="3914" spans="1:9" x14ac:dyDescent="0.2">
      <c r="A3914" s="128">
        <f t="shared" si="162"/>
        <v>41853</v>
      </c>
      <c r="B3914" s="19">
        <v>26.986111111111299</v>
      </c>
      <c r="C3914" s="19">
        <v>26.993055555555799</v>
      </c>
      <c r="D3914" s="27">
        <v>10</v>
      </c>
      <c r="E3914" s="27">
        <f t="shared" si="161"/>
        <v>10</v>
      </c>
      <c r="F3914" s="6" t="s">
        <v>182</v>
      </c>
      <c r="H3914" s="2" t="s">
        <v>193</v>
      </c>
      <c r="I3914" s="2" t="s">
        <v>194</v>
      </c>
    </row>
    <row r="3915" spans="1:9" x14ac:dyDescent="0.2">
      <c r="A3915" s="128">
        <f t="shared" si="162"/>
        <v>41853</v>
      </c>
      <c r="B3915" s="19">
        <v>26.993055555555699</v>
      </c>
      <c r="C3915" s="19">
        <v>27.000000000000199</v>
      </c>
      <c r="D3915" s="27">
        <v>10</v>
      </c>
      <c r="E3915" s="27">
        <f t="shared" si="161"/>
        <v>10</v>
      </c>
      <c r="F3915" s="6" t="s">
        <v>182</v>
      </c>
      <c r="H3915" s="2" t="s">
        <v>193</v>
      </c>
      <c r="I3915" s="2" t="s">
        <v>194</v>
      </c>
    </row>
    <row r="3916" spans="1:9" x14ac:dyDescent="0.2">
      <c r="A3916" s="128">
        <f>A3771+1</f>
        <v>41854</v>
      </c>
      <c r="B3916" s="19">
        <v>27.000000000000199</v>
      </c>
      <c r="C3916" s="19">
        <v>27.006944444444699</v>
      </c>
      <c r="D3916" s="27">
        <v>10</v>
      </c>
      <c r="E3916" s="27">
        <f t="shared" si="161"/>
        <v>10</v>
      </c>
      <c r="F3916" s="6" t="s">
        <v>185</v>
      </c>
      <c r="H3916" s="2" t="s">
        <v>194</v>
      </c>
    </row>
    <row r="3917" spans="1:9" x14ac:dyDescent="0.2">
      <c r="A3917" s="128">
        <f t="shared" ref="A3917:A3981" si="163">A3916</f>
        <v>41854</v>
      </c>
      <c r="B3917" s="19">
        <v>27.006944444444599</v>
      </c>
      <c r="C3917" s="19">
        <v>27.013888888889099</v>
      </c>
      <c r="D3917" s="27">
        <v>10</v>
      </c>
      <c r="E3917" s="27">
        <f t="shared" si="161"/>
        <v>10</v>
      </c>
      <c r="F3917" s="6" t="s">
        <v>185</v>
      </c>
      <c r="H3917" s="2" t="s">
        <v>194</v>
      </c>
    </row>
    <row r="3918" spans="1:9" x14ac:dyDescent="0.2">
      <c r="A3918" s="128">
        <f t="shared" si="163"/>
        <v>41854</v>
      </c>
      <c r="B3918" s="19">
        <v>27.013888888889099</v>
      </c>
      <c r="C3918" s="19">
        <v>27.020833333333599</v>
      </c>
      <c r="D3918" s="27">
        <v>10</v>
      </c>
      <c r="E3918" s="27">
        <f t="shared" si="161"/>
        <v>10</v>
      </c>
      <c r="F3918" s="6" t="s">
        <v>185</v>
      </c>
      <c r="H3918" s="2" t="s">
        <v>194</v>
      </c>
    </row>
    <row r="3919" spans="1:9" x14ac:dyDescent="0.2">
      <c r="A3919" s="128">
        <f t="shared" si="163"/>
        <v>41854</v>
      </c>
      <c r="B3919" s="19">
        <v>27.020833333333499</v>
      </c>
      <c r="C3919" s="19">
        <v>27.027777777777999</v>
      </c>
      <c r="D3919" s="27">
        <v>10</v>
      </c>
      <c r="E3919" s="27">
        <f t="shared" si="161"/>
        <v>10</v>
      </c>
      <c r="F3919" s="6" t="s">
        <v>185</v>
      </c>
      <c r="H3919" s="2" t="s">
        <v>194</v>
      </c>
    </row>
    <row r="3920" spans="1:9" x14ac:dyDescent="0.2">
      <c r="A3920" s="128">
        <f t="shared" si="163"/>
        <v>41854</v>
      </c>
      <c r="B3920" s="19">
        <v>27.027777777777999</v>
      </c>
      <c r="C3920" s="19">
        <v>27.034722222222499</v>
      </c>
      <c r="D3920" s="27">
        <v>10</v>
      </c>
      <c r="E3920" s="27">
        <f t="shared" si="161"/>
        <v>10</v>
      </c>
      <c r="F3920" s="6" t="s">
        <v>185</v>
      </c>
      <c r="H3920" s="2" t="s">
        <v>194</v>
      </c>
    </row>
    <row r="3921" spans="1:8" x14ac:dyDescent="0.2">
      <c r="A3921" s="128">
        <f t="shared" si="163"/>
        <v>41854</v>
      </c>
      <c r="B3921" s="19">
        <v>27.034722222222399</v>
      </c>
      <c r="C3921" s="19">
        <v>27.041666666666899</v>
      </c>
      <c r="D3921" s="27">
        <v>10</v>
      </c>
      <c r="E3921" s="27">
        <f t="shared" si="161"/>
        <v>10</v>
      </c>
      <c r="F3921" s="6" t="s">
        <v>185</v>
      </c>
      <c r="H3921" s="2" t="s">
        <v>194</v>
      </c>
    </row>
    <row r="3922" spans="1:8" x14ac:dyDescent="0.2">
      <c r="A3922" s="128">
        <f t="shared" si="163"/>
        <v>41854</v>
      </c>
      <c r="B3922" s="19">
        <v>27.041666666666799</v>
      </c>
      <c r="C3922" s="19">
        <v>27.048611111111398</v>
      </c>
      <c r="D3922" s="27">
        <v>10</v>
      </c>
      <c r="E3922" s="27">
        <f t="shared" si="161"/>
        <v>10</v>
      </c>
      <c r="F3922" s="6" t="s">
        <v>185</v>
      </c>
      <c r="H3922" s="2" t="s">
        <v>194</v>
      </c>
    </row>
    <row r="3923" spans="1:8" x14ac:dyDescent="0.2">
      <c r="A3923" s="128">
        <f t="shared" si="163"/>
        <v>41854</v>
      </c>
      <c r="B3923" s="19">
        <v>27.048611111111299</v>
      </c>
      <c r="C3923" s="19">
        <v>27.055555555555799</v>
      </c>
      <c r="D3923" s="27">
        <v>10</v>
      </c>
      <c r="E3923" s="27">
        <f t="shared" ref="E3923:E3975" si="164">D3923</f>
        <v>10</v>
      </c>
      <c r="F3923" s="6" t="s">
        <v>185</v>
      </c>
      <c r="H3923" s="2" t="s">
        <v>194</v>
      </c>
    </row>
    <row r="3924" spans="1:8" x14ac:dyDescent="0.2">
      <c r="A3924" s="128">
        <f t="shared" si="163"/>
        <v>41854</v>
      </c>
      <c r="B3924" s="19">
        <v>27.055555555555699</v>
      </c>
      <c r="C3924" s="19">
        <v>27.062500000000199</v>
      </c>
      <c r="D3924" s="27">
        <v>10</v>
      </c>
      <c r="E3924" s="27">
        <f t="shared" si="164"/>
        <v>10</v>
      </c>
      <c r="F3924" s="6" t="s">
        <v>185</v>
      </c>
      <c r="H3924" s="2" t="s">
        <v>194</v>
      </c>
    </row>
    <row r="3925" spans="1:8" x14ac:dyDescent="0.2">
      <c r="A3925" s="128">
        <f t="shared" si="163"/>
        <v>41854</v>
      </c>
      <c r="B3925" s="19">
        <v>27.062500000000199</v>
      </c>
      <c r="C3925" s="19">
        <v>27.069444444444699</v>
      </c>
      <c r="D3925" s="27">
        <v>10</v>
      </c>
      <c r="E3925" s="27">
        <f t="shared" si="164"/>
        <v>10</v>
      </c>
      <c r="F3925" s="6" t="s">
        <v>185</v>
      </c>
      <c r="H3925" s="2" t="s">
        <v>194</v>
      </c>
    </row>
    <row r="3926" spans="1:8" x14ac:dyDescent="0.2">
      <c r="A3926" s="128">
        <f t="shared" si="163"/>
        <v>41854</v>
      </c>
      <c r="B3926" s="19">
        <v>27.069444444444599</v>
      </c>
      <c r="C3926" s="19">
        <v>27.076388888889099</v>
      </c>
      <c r="D3926" s="27">
        <v>10</v>
      </c>
      <c r="E3926" s="27">
        <f t="shared" si="164"/>
        <v>10</v>
      </c>
      <c r="F3926" s="6" t="s">
        <v>185</v>
      </c>
      <c r="H3926" s="2" t="s">
        <v>194</v>
      </c>
    </row>
    <row r="3927" spans="1:8" x14ac:dyDescent="0.2">
      <c r="A3927" s="128">
        <f t="shared" si="163"/>
        <v>41854</v>
      </c>
      <c r="B3927" s="19">
        <v>27.076388888889099</v>
      </c>
      <c r="C3927" s="19">
        <v>27.083333333333599</v>
      </c>
      <c r="D3927" s="27">
        <v>10</v>
      </c>
      <c r="E3927" s="27">
        <f t="shared" si="164"/>
        <v>10</v>
      </c>
      <c r="F3927" s="6" t="s">
        <v>185</v>
      </c>
      <c r="H3927" s="2" t="s">
        <v>194</v>
      </c>
    </row>
    <row r="3928" spans="1:8" x14ac:dyDescent="0.2">
      <c r="A3928" s="128">
        <f t="shared" si="163"/>
        <v>41854</v>
      </c>
      <c r="B3928" s="19">
        <v>27.083379629629629</v>
      </c>
      <c r="C3928" s="19">
        <v>27.090277777777779</v>
      </c>
      <c r="D3928" s="27">
        <v>10</v>
      </c>
      <c r="E3928" s="27">
        <f t="shared" si="164"/>
        <v>10</v>
      </c>
      <c r="F3928" s="6" t="s">
        <v>185</v>
      </c>
      <c r="H3928" s="2" t="s">
        <v>194</v>
      </c>
    </row>
    <row r="3929" spans="1:8" x14ac:dyDescent="0.2">
      <c r="A3929" s="128">
        <f t="shared" si="163"/>
        <v>41854</v>
      </c>
      <c r="B3929" s="19">
        <v>27.090277777777999</v>
      </c>
      <c r="C3929" s="19">
        <v>27.097222222222499</v>
      </c>
      <c r="D3929" s="27">
        <v>10</v>
      </c>
      <c r="E3929" s="27">
        <f t="shared" si="164"/>
        <v>10</v>
      </c>
      <c r="F3929" s="6" t="s">
        <v>185</v>
      </c>
      <c r="H3929" s="2" t="s">
        <v>194</v>
      </c>
    </row>
    <row r="3930" spans="1:8" x14ac:dyDescent="0.2">
      <c r="A3930" s="128">
        <f t="shared" si="163"/>
        <v>41854</v>
      </c>
      <c r="B3930" s="19">
        <v>27.097222222222399</v>
      </c>
      <c r="C3930" s="19">
        <v>27.104166666666899</v>
      </c>
      <c r="D3930" s="27">
        <v>10</v>
      </c>
      <c r="E3930" s="27">
        <f t="shared" si="164"/>
        <v>10</v>
      </c>
      <c r="F3930" s="6" t="s">
        <v>185</v>
      </c>
      <c r="H3930" s="2" t="s">
        <v>194</v>
      </c>
    </row>
    <row r="3931" spans="1:8" x14ac:dyDescent="0.2">
      <c r="A3931" s="128">
        <f t="shared" si="163"/>
        <v>41854</v>
      </c>
      <c r="B3931" s="19">
        <v>27.104166666666799</v>
      </c>
      <c r="C3931" s="19">
        <v>27.111111111111398</v>
      </c>
      <c r="D3931" s="27">
        <v>10</v>
      </c>
      <c r="E3931" s="27">
        <f t="shared" si="164"/>
        <v>10</v>
      </c>
      <c r="F3931" s="6" t="s">
        <v>185</v>
      </c>
      <c r="H3931" s="2" t="s">
        <v>194</v>
      </c>
    </row>
    <row r="3932" spans="1:8" x14ac:dyDescent="0.2">
      <c r="A3932" s="128">
        <f t="shared" si="163"/>
        <v>41854</v>
      </c>
      <c r="B3932" s="19">
        <v>27.111111111111299</v>
      </c>
      <c r="C3932" s="19">
        <v>27.118055555555799</v>
      </c>
      <c r="D3932" s="27">
        <v>10</v>
      </c>
      <c r="E3932" s="27">
        <f t="shared" si="164"/>
        <v>10</v>
      </c>
      <c r="F3932" s="6" t="s">
        <v>185</v>
      </c>
      <c r="H3932" s="2" t="s">
        <v>194</v>
      </c>
    </row>
    <row r="3933" spans="1:8" x14ac:dyDescent="0.2">
      <c r="A3933" s="128">
        <f t="shared" si="163"/>
        <v>41854</v>
      </c>
      <c r="B3933" s="19">
        <v>27.118055555555699</v>
      </c>
      <c r="C3933" s="19">
        <v>27.125000000000298</v>
      </c>
      <c r="D3933" s="27">
        <v>10</v>
      </c>
      <c r="E3933" s="27">
        <f t="shared" si="164"/>
        <v>10</v>
      </c>
      <c r="F3933" s="6" t="s">
        <v>185</v>
      </c>
      <c r="H3933" s="2" t="s">
        <v>194</v>
      </c>
    </row>
    <row r="3934" spans="1:8" x14ac:dyDescent="0.2">
      <c r="A3934" s="128">
        <f t="shared" si="163"/>
        <v>41854</v>
      </c>
      <c r="B3934" s="19">
        <v>27.125000000000199</v>
      </c>
      <c r="C3934" s="19">
        <v>27.131944444444699</v>
      </c>
      <c r="D3934" s="27">
        <v>10</v>
      </c>
      <c r="E3934" s="27">
        <f t="shared" si="164"/>
        <v>10</v>
      </c>
      <c r="F3934" s="6" t="s">
        <v>185</v>
      </c>
      <c r="H3934" s="2" t="s">
        <v>194</v>
      </c>
    </row>
    <row r="3935" spans="1:8" x14ac:dyDescent="0.2">
      <c r="A3935" s="128">
        <f t="shared" si="163"/>
        <v>41854</v>
      </c>
      <c r="B3935" s="19">
        <v>27.131944444444599</v>
      </c>
      <c r="C3935" s="19">
        <v>27.138888888889099</v>
      </c>
      <c r="D3935" s="27">
        <v>10</v>
      </c>
      <c r="E3935" s="27">
        <f t="shared" si="164"/>
        <v>10</v>
      </c>
      <c r="F3935" s="6" t="s">
        <v>185</v>
      </c>
      <c r="H3935" s="2" t="s">
        <v>194</v>
      </c>
    </row>
    <row r="3936" spans="1:8" x14ac:dyDescent="0.2">
      <c r="A3936" s="128">
        <f t="shared" si="163"/>
        <v>41854</v>
      </c>
      <c r="B3936" s="19">
        <v>27.138888888889099</v>
      </c>
      <c r="C3936" s="19">
        <v>27.145833333333599</v>
      </c>
      <c r="D3936" s="27">
        <v>10</v>
      </c>
      <c r="E3936" s="27">
        <f t="shared" si="164"/>
        <v>10</v>
      </c>
      <c r="F3936" s="6" t="s">
        <v>185</v>
      </c>
      <c r="H3936" s="2" t="s">
        <v>194</v>
      </c>
    </row>
    <row r="3937" spans="1:8" x14ac:dyDescent="0.2">
      <c r="A3937" s="128">
        <f t="shared" si="163"/>
        <v>41854</v>
      </c>
      <c r="B3937" s="19">
        <v>27.145833333333499</v>
      </c>
      <c r="C3937" s="19">
        <v>27.152777777777999</v>
      </c>
      <c r="D3937" s="27">
        <v>10</v>
      </c>
      <c r="E3937" s="27">
        <f t="shared" si="164"/>
        <v>10</v>
      </c>
      <c r="F3937" s="6" t="s">
        <v>185</v>
      </c>
      <c r="H3937" s="2" t="s">
        <v>194</v>
      </c>
    </row>
    <row r="3938" spans="1:8" x14ac:dyDescent="0.2">
      <c r="A3938" s="128">
        <f t="shared" si="163"/>
        <v>41854</v>
      </c>
      <c r="B3938" s="19">
        <v>27.152777777777999</v>
      </c>
      <c r="C3938" s="19">
        <v>27.159722222222499</v>
      </c>
      <c r="D3938" s="27">
        <v>10</v>
      </c>
      <c r="E3938" s="27">
        <f t="shared" si="164"/>
        <v>10</v>
      </c>
      <c r="F3938" s="6" t="s">
        <v>185</v>
      </c>
      <c r="H3938" s="2" t="s">
        <v>194</v>
      </c>
    </row>
    <row r="3939" spans="1:8" x14ac:dyDescent="0.2">
      <c r="A3939" s="128">
        <f t="shared" si="163"/>
        <v>41854</v>
      </c>
      <c r="B3939" s="19">
        <v>27.159722222222399</v>
      </c>
      <c r="C3939" s="19">
        <v>27.166666666666899</v>
      </c>
      <c r="D3939" s="27">
        <v>10</v>
      </c>
      <c r="E3939" s="27">
        <f t="shared" si="164"/>
        <v>10</v>
      </c>
      <c r="F3939" s="6" t="s">
        <v>185</v>
      </c>
      <c r="H3939" s="2" t="s">
        <v>194</v>
      </c>
    </row>
    <row r="3940" spans="1:8" x14ac:dyDescent="0.2">
      <c r="A3940" s="128">
        <f t="shared" si="163"/>
        <v>41854</v>
      </c>
      <c r="B3940" s="19">
        <v>27.166666666666799</v>
      </c>
      <c r="C3940" s="19">
        <v>27.173611111111398</v>
      </c>
      <c r="D3940" s="27">
        <v>10</v>
      </c>
      <c r="E3940" s="27">
        <f t="shared" si="164"/>
        <v>10</v>
      </c>
      <c r="F3940" s="6" t="s">
        <v>185</v>
      </c>
      <c r="H3940" s="2" t="s">
        <v>194</v>
      </c>
    </row>
    <row r="3941" spans="1:8" x14ac:dyDescent="0.2">
      <c r="A3941" s="128">
        <f t="shared" si="163"/>
        <v>41854</v>
      </c>
      <c r="B3941" s="19">
        <v>27.173611111111299</v>
      </c>
      <c r="C3941" s="19">
        <v>27.180555555555799</v>
      </c>
      <c r="D3941" s="27">
        <v>10</v>
      </c>
      <c r="E3941" s="27">
        <f t="shared" si="164"/>
        <v>10</v>
      </c>
      <c r="F3941" s="6" t="s">
        <v>185</v>
      </c>
      <c r="H3941" s="2" t="s">
        <v>194</v>
      </c>
    </row>
    <row r="3942" spans="1:8" x14ac:dyDescent="0.2">
      <c r="A3942" s="128">
        <f t="shared" si="163"/>
        <v>41854</v>
      </c>
      <c r="B3942" s="19">
        <v>27.180555555555699</v>
      </c>
      <c r="C3942" s="19">
        <v>27.187500000000298</v>
      </c>
      <c r="D3942" s="27">
        <v>10</v>
      </c>
      <c r="E3942" s="27">
        <f t="shared" si="164"/>
        <v>10</v>
      </c>
      <c r="F3942" s="6" t="s">
        <v>185</v>
      </c>
      <c r="H3942" s="2" t="s">
        <v>194</v>
      </c>
    </row>
    <row r="3943" spans="1:8" x14ac:dyDescent="0.2">
      <c r="A3943" s="128">
        <f t="shared" si="163"/>
        <v>41854</v>
      </c>
      <c r="B3943" s="19">
        <v>27.187500000000199</v>
      </c>
      <c r="C3943" s="19">
        <v>27.194444444444699</v>
      </c>
      <c r="D3943" s="27">
        <v>10</v>
      </c>
      <c r="E3943" s="27">
        <f t="shared" si="164"/>
        <v>10</v>
      </c>
      <c r="F3943" s="6" t="s">
        <v>185</v>
      </c>
      <c r="H3943" s="2" t="s">
        <v>194</v>
      </c>
    </row>
    <row r="3944" spans="1:8" x14ac:dyDescent="0.2">
      <c r="A3944" s="128">
        <f t="shared" si="163"/>
        <v>41854</v>
      </c>
      <c r="B3944" s="19">
        <v>27.194444444444599</v>
      </c>
      <c r="C3944" s="19">
        <v>27.201388888889099</v>
      </c>
      <c r="D3944" s="27">
        <v>10</v>
      </c>
      <c r="E3944" s="27">
        <f t="shared" si="164"/>
        <v>10</v>
      </c>
      <c r="F3944" s="6" t="s">
        <v>185</v>
      </c>
      <c r="H3944" s="2" t="s">
        <v>194</v>
      </c>
    </row>
    <row r="3945" spans="1:8" x14ac:dyDescent="0.2">
      <c r="A3945" s="128">
        <f t="shared" si="163"/>
        <v>41854</v>
      </c>
      <c r="B3945" s="19">
        <v>27.201388888889099</v>
      </c>
      <c r="C3945" s="19">
        <v>27.208333333333599</v>
      </c>
      <c r="D3945" s="27">
        <v>10</v>
      </c>
      <c r="E3945" s="27">
        <f t="shared" si="164"/>
        <v>10</v>
      </c>
      <c r="F3945" s="6" t="s">
        <v>185</v>
      </c>
      <c r="H3945" s="2" t="s">
        <v>194</v>
      </c>
    </row>
    <row r="3946" spans="1:8" x14ac:dyDescent="0.2">
      <c r="A3946" s="128">
        <f t="shared" si="163"/>
        <v>41854</v>
      </c>
      <c r="B3946" s="19">
        <v>27.208333333333499</v>
      </c>
      <c r="C3946" s="19">
        <v>27.215358796296297</v>
      </c>
      <c r="D3946" s="27">
        <v>10</v>
      </c>
      <c r="E3946" s="27">
        <f t="shared" si="164"/>
        <v>10</v>
      </c>
      <c r="F3946" s="6" t="s">
        <v>185</v>
      </c>
      <c r="H3946" s="2" t="s">
        <v>194</v>
      </c>
    </row>
    <row r="3947" spans="1:8" x14ac:dyDescent="0.2">
      <c r="A3947" s="128">
        <f t="shared" si="163"/>
        <v>41854</v>
      </c>
      <c r="B3947" s="19">
        <v>27.215358796296297</v>
      </c>
      <c r="C3947" s="19">
        <v>27.222222222222499</v>
      </c>
      <c r="D3947" s="27">
        <v>10</v>
      </c>
      <c r="E3947" s="27">
        <f t="shared" si="164"/>
        <v>10</v>
      </c>
      <c r="F3947" s="6" t="s">
        <v>185</v>
      </c>
      <c r="H3947" s="2" t="s">
        <v>194</v>
      </c>
    </row>
    <row r="3948" spans="1:8" x14ac:dyDescent="0.2">
      <c r="A3948" s="128">
        <f t="shared" si="163"/>
        <v>41854</v>
      </c>
      <c r="B3948" s="19">
        <v>27.222222222222399</v>
      </c>
      <c r="C3948" s="19">
        <v>27.229166666666899</v>
      </c>
      <c r="D3948" s="27">
        <v>10</v>
      </c>
      <c r="E3948" s="27">
        <f t="shared" si="164"/>
        <v>10</v>
      </c>
      <c r="F3948" s="6" t="s">
        <v>185</v>
      </c>
      <c r="H3948" s="2" t="s">
        <v>194</v>
      </c>
    </row>
    <row r="3949" spans="1:8" x14ac:dyDescent="0.2">
      <c r="A3949" s="128">
        <f t="shared" si="163"/>
        <v>41854</v>
      </c>
      <c r="B3949" s="19">
        <v>27.229166666666799</v>
      </c>
      <c r="C3949" s="19">
        <v>27.236111111111398</v>
      </c>
      <c r="D3949" s="27">
        <v>10</v>
      </c>
      <c r="E3949" s="27">
        <f t="shared" si="164"/>
        <v>10</v>
      </c>
      <c r="F3949" s="6" t="s">
        <v>185</v>
      </c>
      <c r="H3949" s="2" t="s">
        <v>194</v>
      </c>
    </row>
    <row r="3950" spans="1:8" x14ac:dyDescent="0.2">
      <c r="A3950" s="128">
        <f t="shared" si="163"/>
        <v>41854</v>
      </c>
      <c r="B3950" s="19">
        <v>27.236111111111299</v>
      </c>
      <c r="C3950" s="19">
        <v>27.243055555555799</v>
      </c>
      <c r="D3950" s="27">
        <v>10</v>
      </c>
      <c r="E3950" s="27">
        <f t="shared" si="164"/>
        <v>10</v>
      </c>
      <c r="F3950" s="6" t="s">
        <v>185</v>
      </c>
      <c r="H3950" s="2" t="s">
        <v>194</v>
      </c>
    </row>
    <row r="3951" spans="1:8" x14ac:dyDescent="0.2">
      <c r="A3951" s="128">
        <f t="shared" si="163"/>
        <v>41854</v>
      </c>
      <c r="B3951" s="19">
        <v>27.243055555555699</v>
      </c>
      <c r="C3951" s="19">
        <v>27.250000000000298</v>
      </c>
      <c r="D3951" s="27">
        <v>10</v>
      </c>
      <c r="E3951" s="27">
        <f t="shared" si="164"/>
        <v>10</v>
      </c>
      <c r="F3951" s="6" t="s">
        <v>185</v>
      </c>
      <c r="H3951" s="2" t="s">
        <v>194</v>
      </c>
    </row>
    <row r="3952" spans="1:8" x14ac:dyDescent="0.2">
      <c r="A3952" s="128">
        <f t="shared" si="163"/>
        <v>41854</v>
      </c>
      <c r="B3952" s="19">
        <v>27.250000000000199</v>
      </c>
      <c r="C3952" s="19">
        <v>27.256944444444699</v>
      </c>
      <c r="D3952" s="27">
        <v>10</v>
      </c>
      <c r="E3952" s="27">
        <f t="shared" si="164"/>
        <v>10</v>
      </c>
      <c r="F3952" s="6" t="s">
        <v>185</v>
      </c>
      <c r="H3952" s="2" t="s">
        <v>194</v>
      </c>
    </row>
    <row r="3953" spans="1:8" x14ac:dyDescent="0.2">
      <c r="A3953" s="128">
        <f t="shared" si="163"/>
        <v>41854</v>
      </c>
      <c r="B3953" s="19">
        <v>27.256944444444599</v>
      </c>
      <c r="C3953" s="19">
        <v>27.263888888889099</v>
      </c>
      <c r="D3953" s="27">
        <v>10</v>
      </c>
      <c r="E3953" s="27">
        <f t="shared" si="164"/>
        <v>10</v>
      </c>
      <c r="F3953" s="6" t="s">
        <v>185</v>
      </c>
      <c r="H3953" s="2" t="s">
        <v>194</v>
      </c>
    </row>
    <row r="3954" spans="1:8" x14ac:dyDescent="0.2">
      <c r="A3954" s="128">
        <f t="shared" si="163"/>
        <v>41854</v>
      </c>
      <c r="B3954" s="19">
        <v>27.263888888889099</v>
      </c>
      <c r="C3954" s="19">
        <v>27.270833333333599</v>
      </c>
      <c r="D3954" s="27">
        <v>10</v>
      </c>
      <c r="E3954" s="27">
        <f t="shared" si="164"/>
        <v>10</v>
      </c>
      <c r="F3954" s="6" t="s">
        <v>185</v>
      </c>
      <c r="H3954" s="2" t="s">
        <v>194</v>
      </c>
    </row>
    <row r="3955" spans="1:8" x14ac:dyDescent="0.2">
      <c r="A3955" s="128">
        <f t="shared" si="163"/>
        <v>41854</v>
      </c>
      <c r="B3955" s="19">
        <v>27.270833333333499</v>
      </c>
      <c r="C3955" s="19">
        <v>27.277777777777999</v>
      </c>
      <c r="D3955" s="27">
        <v>10</v>
      </c>
      <c r="E3955" s="27">
        <f t="shared" si="164"/>
        <v>10</v>
      </c>
      <c r="F3955" s="6" t="s">
        <v>185</v>
      </c>
      <c r="H3955" s="2" t="s">
        <v>194</v>
      </c>
    </row>
    <row r="3956" spans="1:8" x14ac:dyDescent="0.2">
      <c r="A3956" s="128">
        <f t="shared" si="163"/>
        <v>41854</v>
      </c>
      <c r="B3956" s="19">
        <v>27.277777777777999</v>
      </c>
      <c r="C3956" s="19">
        <v>27.284722222222499</v>
      </c>
      <c r="D3956" s="27">
        <v>10</v>
      </c>
      <c r="E3956" s="27">
        <f t="shared" si="164"/>
        <v>10</v>
      </c>
      <c r="F3956" s="6" t="s">
        <v>185</v>
      </c>
      <c r="H3956" s="2" t="s">
        <v>194</v>
      </c>
    </row>
    <row r="3957" spans="1:8" x14ac:dyDescent="0.2">
      <c r="A3957" s="128">
        <f t="shared" si="163"/>
        <v>41854</v>
      </c>
      <c r="B3957" s="19">
        <v>27.284722222222399</v>
      </c>
      <c r="C3957" s="19">
        <v>27.291666666666899</v>
      </c>
      <c r="D3957" s="27">
        <v>10</v>
      </c>
      <c r="E3957" s="27">
        <f t="shared" si="164"/>
        <v>10</v>
      </c>
      <c r="F3957" s="6" t="s">
        <v>185</v>
      </c>
      <c r="H3957" s="2" t="s">
        <v>194</v>
      </c>
    </row>
    <row r="3958" spans="1:8" x14ac:dyDescent="0.2">
      <c r="A3958" s="128">
        <f t="shared" si="163"/>
        <v>41854</v>
      </c>
      <c r="B3958" s="19">
        <v>27.291666666666799</v>
      </c>
      <c r="C3958" s="19">
        <v>27.298611111111398</v>
      </c>
      <c r="D3958" s="27">
        <v>10</v>
      </c>
      <c r="E3958" s="27">
        <f t="shared" si="164"/>
        <v>10</v>
      </c>
      <c r="F3958" s="6" t="s">
        <v>185</v>
      </c>
      <c r="H3958" s="2" t="s">
        <v>194</v>
      </c>
    </row>
    <row r="3959" spans="1:8" x14ac:dyDescent="0.2">
      <c r="A3959" s="128">
        <f t="shared" si="163"/>
        <v>41854</v>
      </c>
      <c r="B3959" s="19">
        <v>27.298611111111299</v>
      </c>
      <c r="C3959" s="19">
        <v>27.305555555555799</v>
      </c>
      <c r="D3959" s="27">
        <v>10</v>
      </c>
      <c r="E3959" s="27">
        <f t="shared" si="164"/>
        <v>10</v>
      </c>
      <c r="F3959" s="6" t="s">
        <v>185</v>
      </c>
      <c r="H3959" s="2" t="s">
        <v>194</v>
      </c>
    </row>
    <row r="3960" spans="1:8" x14ac:dyDescent="0.2">
      <c r="A3960" s="128">
        <f t="shared" si="163"/>
        <v>41854</v>
      </c>
      <c r="B3960" s="19">
        <v>27.305555555555699</v>
      </c>
      <c r="C3960" s="19">
        <v>27.312500000000298</v>
      </c>
      <c r="D3960" s="27">
        <v>10</v>
      </c>
      <c r="E3960" s="27">
        <f t="shared" si="164"/>
        <v>10</v>
      </c>
      <c r="F3960" s="6" t="s">
        <v>185</v>
      </c>
      <c r="H3960" s="2" t="s">
        <v>194</v>
      </c>
    </row>
    <row r="3961" spans="1:8" x14ac:dyDescent="0.2">
      <c r="A3961" s="128">
        <f t="shared" si="163"/>
        <v>41854</v>
      </c>
      <c r="B3961" s="19">
        <v>27.312500000000199</v>
      </c>
      <c r="C3961" s="19">
        <v>27.319444444444699</v>
      </c>
      <c r="D3961" s="27">
        <v>10</v>
      </c>
      <c r="E3961" s="27">
        <f t="shared" si="164"/>
        <v>10</v>
      </c>
      <c r="F3961" s="6" t="s">
        <v>185</v>
      </c>
      <c r="H3961" s="2" t="s">
        <v>194</v>
      </c>
    </row>
    <row r="3962" spans="1:8" x14ac:dyDescent="0.2">
      <c r="A3962" s="128">
        <f t="shared" si="163"/>
        <v>41854</v>
      </c>
      <c r="B3962" s="19">
        <v>27.319444444444599</v>
      </c>
      <c r="C3962" s="19">
        <v>27.326388888889099</v>
      </c>
      <c r="D3962" s="27">
        <v>10</v>
      </c>
      <c r="E3962" s="27">
        <f t="shared" si="164"/>
        <v>10</v>
      </c>
      <c r="F3962" s="6" t="s">
        <v>185</v>
      </c>
      <c r="H3962" s="2" t="s">
        <v>194</v>
      </c>
    </row>
    <row r="3963" spans="1:8" x14ac:dyDescent="0.2">
      <c r="A3963" s="128">
        <f t="shared" si="163"/>
        <v>41854</v>
      </c>
      <c r="B3963" s="19">
        <v>27.326388888889099</v>
      </c>
      <c r="C3963" s="19">
        <v>27.333333333333599</v>
      </c>
      <c r="D3963" s="27">
        <v>10</v>
      </c>
      <c r="E3963" s="27">
        <f t="shared" si="164"/>
        <v>10</v>
      </c>
      <c r="F3963" s="6" t="s">
        <v>185</v>
      </c>
      <c r="H3963" s="2" t="s">
        <v>194</v>
      </c>
    </row>
    <row r="3964" spans="1:8" x14ac:dyDescent="0.2">
      <c r="A3964" s="128">
        <f t="shared" si="163"/>
        <v>41854</v>
      </c>
      <c r="B3964" s="19">
        <v>27.333333333333499</v>
      </c>
      <c r="C3964" s="19">
        <v>27.340277777777999</v>
      </c>
      <c r="D3964" s="27">
        <v>10</v>
      </c>
      <c r="E3964" s="27">
        <f t="shared" si="164"/>
        <v>10</v>
      </c>
      <c r="F3964" s="6" t="s">
        <v>185</v>
      </c>
      <c r="H3964" s="2" t="s">
        <v>194</v>
      </c>
    </row>
    <row r="3965" spans="1:8" x14ac:dyDescent="0.2">
      <c r="A3965" s="128">
        <f t="shared" si="163"/>
        <v>41854</v>
      </c>
      <c r="B3965" s="19">
        <v>27.340277777777999</v>
      </c>
      <c r="C3965" s="19">
        <v>27.347222222222499</v>
      </c>
      <c r="D3965" s="27">
        <v>10</v>
      </c>
      <c r="E3965" s="27">
        <f t="shared" si="164"/>
        <v>10</v>
      </c>
      <c r="F3965" s="6" t="s">
        <v>185</v>
      </c>
      <c r="H3965" s="2" t="s">
        <v>194</v>
      </c>
    </row>
    <row r="3966" spans="1:8" x14ac:dyDescent="0.2">
      <c r="A3966" s="128">
        <f t="shared" si="163"/>
        <v>41854</v>
      </c>
      <c r="B3966" s="19">
        <v>27.347222222222399</v>
      </c>
      <c r="C3966" s="19">
        <v>27.354166666666899</v>
      </c>
      <c r="D3966" s="27">
        <v>10</v>
      </c>
      <c r="E3966" s="27">
        <f t="shared" si="164"/>
        <v>10</v>
      </c>
      <c r="F3966" s="6" t="s">
        <v>185</v>
      </c>
      <c r="H3966" s="2" t="s">
        <v>194</v>
      </c>
    </row>
    <row r="3967" spans="1:8" x14ac:dyDescent="0.2">
      <c r="A3967" s="128">
        <f t="shared" si="163"/>
        <v>41854</v>
      </c>
      <c r="B3967" s="19">
        <v>27.354166666666799</v>
      </c>
      <c r="C3967" s="19">
        <v>27.361111111111398</v>
      </c>
      <c r="D3967" s="27">
        <v>10</v>
      </c>
      <c r="E3967" s="27">
        <f t="shared" si="164"/>
        <v>10</v>
      </c>
      <c r="F3967" s="6" t="s">
        <v>185</v>
      </c>
      <c r="H3967" s="2" t="s">
        <v>194</v>
      </c>
    </row>
    <row r="3968" spans="1:8" x14ac:dyDescent="0.2">
      <c r="A3968" s="128">
        <f t="shared" si="163"/>
        <v>41854</v>
      </c>
      <c r="B3968" s="19">
        <v>27.361111111111299</v>
      </c>
      <c r="C3968" s="19">
        <v>27.368055555555799</v>
      </c>
      <c r="D3968" s="27">
        <v>10</v>
      </c>
      <c r="E3968" s="27">
        <f t="shared" si="164"/>
        <v>10</v>
      </c>
      <c r="F3968" s="6" t="s">
        <v>185</v>
      </c>
      <c r="H3968" s="2" t="s">
        <v>194</v>
      </c>
    </row>
    <row r="3969" spans="1:9" x14ac:dyDescent="0.2">
      <c r="A3969" s="128">
        <f t="shared" si="163"/>
        <v>41854</v>
      </c>
      <c r="B3969" s="19">
        <v>27.368055555555699</v>
      </c>
      <c r="C3969" s="19">
        <v>27.375000000000298</v>
      </c>
      <c r="D3969" s="27">
        <v>10</v>
      </c>
      <c r="E3969" s="27">
        <f t="shared" si="164"/>
        <v>10</v>
      </c>
      <c r="F3969" s="6" t="s">
        <v>185</v>
      </c>
      <c r="H3969" s="2" t="s">
        <v>194</v>
      </c>
    </row>
    <row r="3970" spans="1:9" x14ac:dyDescent="0.2">
      <c r="A3970" s="128">
        <f t="shared" si="163"/>
        <v>41854</v>
      </c>
      <c r="B3970" s="19">
        <v>27.375000000000199</v>
      </c>
      <c r="C3970" s="19">
        <v>27.381944444444699</v>
      </c>
      <c r="D3970" s="27">
        <v>10</v>
      </c>
      <c r="E3970" s="27">
        <f t="shared" si="164"/>
        <v>10</v>
      </c>
      <c r="F3970" s="6" t="s">
        <v>185</v>
      </c>
      <c r="H3970" s="2" t="s">
        <v>194</v>
      </c>
    </row>
    <row r="3971" spans="1:9" x14ac:dyDescent="0.2">
      <c r="A3971" s="128">
        <f t="shared" si="163"/>
        <v>41854</v>
      </c>
      <c r="B3971" s="19">
        <v>27.381944444444599</v>
      </c>
      <c r="C3971" s="19">
        <v>27.388888888889099</v>
      </c>
      <c r="D3971" s="27">
        <v>10</v>
      </c>
      <c r="E3971" s="27">
        <f t="shared" si="164"/>
        <v>10</v>
      </c>
      <c r="F3971" s="6" t="s">
        <v>185</v>
      </c>
      <c r="H3971" s="2" t="s">
        <v>194</v>
      </c>
    </row>
    <row r="3972" spans="1:9" x14ac:dyDescent="0.2">
      <c r="A3972" s="128">
        <f t="shared" si="163"/>
        <v>41854</v>
      </c>
      <c r="B3972" s="19">
        <v>27.388888888889099</v>
      </c>
      <c r="C3972" s="19">
        <v>27.395833333333599</v>
      </c>
      <c r="D3972" s="27">
        <v>10</v>
      </c>
      <c r="E3972" s="27">
        <f t="shared" si="164"/>
        <v>10</v>
      </c>
      <c r="F3972" s="6" t="s">
        <v>185</v>
      </c>
      <c r="H3972" s="2" t="s">
        <v>194</v>
      </c>
    </row>
    <row r="3973" spans="1:9" x14ac:dyDescent="0.2">
      <c r="A3973" s="128">
        <f t="shared" si="163"/>
        <v>41854</v>
      </c>
      <c r="B3973" s="19">
        <v>27.395833333333499</v>
      </c>
      <c r="C3973" s="19">
        <v>27.399386574074075</v>
      </c>
      <c r="D3973" s="27">
        <v>5</v>
      </c>
      <c r="E3973" s="27">
        <f t="shared" si="164"/>
        <v>5</v>
      </c>
      <c r="F3973" s="6" t="s">
        <v>185</v>
      </c>
      <c r="G3973" s="6" t="s">
        <v>190</v>
      </c>
      <c r="H3973" s="2" t="s">
        <v>194</v>
      </c>
    </row>
    <row r="3974" spans="1:9" x14ac:dyDescent="0.2">
      <c r="A3974" s="128">
        <f t="shared" si="163"/>
        <v>41854</v>
      </c>
      <c r="B3974" s="19">
        <v>0.39994212962962966</v>
      </c>
      <c r="C3974" s="19">
        <v>0.40277777777777773</v>
      </c>
      <c r="D3974" s="27">
        <v>4</v>
      </c>
      <c r="E3974" s="27">
        <f t="shared" si="164"/>
        <v>4</v>
      </c>
      <c r="F3974" s="6" t="s">
        <v>182</v>
      </c>
      <c r="H3974" s="2" t="s">
        <v>199</v>
      </c>
      <c r="I3974" s="2" t="s">
        <v>200</v>
      </c>
    </row>
    <row r="3975" spans="1:9" x14ac:dyDescent="0.2">
      <c r="A3975" s="128">
        <f>A3973</f>
        <v>41854</v>
      </c>
      <c r="B3975" s="19">
        <v>27.402777777777999</v>
      </c>
      <c r="C3975" s="19">
        <v>0.40972222222222227</v>
      </c>
      <c r="D3975" s="27">
        <v>10</v>
      </c>
      <c r="E3975" s="27">
        <f t="shared" si="164"/>
        <v>10</v>
      </c>
      <c r="F3975" s="6" t="s">
        <v>182</v>
      </c>
      <c r="H3975" s="2" t="s">
        <v>199</v>
      </c>
      <c r="I3975" s="2" t="s">
        <v>200</v>
      </c>
    </row>
    <row r="3976" spans="1:9" x14ac:dyDescent="0.2">
      <c r="A3976" s="128">
        <f t="shared" si="163"/>
        <v>41854</v>
      </c>
      <c r="B3976" s="19">
        <v>27.409722222222399</v>
      </c>
      <c r="C3976" s="19">
        <v>27.416666666666899</v>
      </c>
      <c r="D3976" s="27">
        <v>10</v>
      </c>
      <c r="E3976" s="27">
        <f>D3976</f>
        <v>10</v>
      </c>
      <c r="F3976" s="6" t="s">
        <v>182</v>
      </c>
      <c r="H3976" s="2" t="s">
        <v>199</v>
      </c>
      <c r="I3976" s="2" t="s">
        <v>200</v>
      </c>
    </row>
    <row r="3977" spans="1:9" x14ac:dyDescent="0.2">
      <c r="A3977" s="128">
        <f t="shared" si="163"/>
        <v>41854</v>
      </c>
      <c r="B3977" s="19">
        <v>27.416666666666899</v>
      </c>
      <c r="C3977" s="19">
        <v>27.423611111111398</v>
      </c>
      <c r="D3977" s="27">
        <v>10</v>
      </c>
      <c r="E3977" s="27">
        <f>D3977</f>
        <v>10</v>
      </c>
      <c r="F3977" s="6" t="s">
        <v>182</v>
      </c>
      <c r="H3977" s="2" t="s">
        <v>199</v>
      </c>
      <c r="I3977" s="2" t="s">
        <v>200</v>
      </c>
    </row>
    <row r="3978" spans="1:9" x14ac:dyDescent="0.2">
      <c r="A3978" s="128">
        <f t="shared" si="163"/>
        <v>41854</v>
      </c>
      <c r="B3978" s="19">
        <v>27.423611111111299</v>
      </c>
      <c r="C3978" s="19">
        <v>27.430555555555799</v>
      </c>
      <c r="D3978" s="27">
        <v>10</v>
      </c>
      <c r="E3978" s="27">
        <f t="shared" ref="E3978:E4041" si="165">D3978</f>
        <v>10</v>
      </c>
      <c r="F3978" s="6" t="s">
        <v>182</v>
      </c>
      <c r="H3978" s="2" t="s">
        <v>199</v>
      </c>
      <c r="I3978" s="2" t="s">
        <v>200</v>
      </c>
    </row>
    <row r="3979" spans="1:9" x14ac:dyDescent="0.2">
      <c r="A3979" s="128">
        <f t="shared" si="163"/>
        <v>41854</v>
      </c>
      <c r="B3979" s="19">
        <v>27.430555555555699</v>
      </c>
      <c r="C3979" s="19">
        <v>27.437500000000298</v>
      </c>
      <c r="D3979" s="27">
        <v>10</v>
      </c>
      <c r="E3979" s="27">
        <f t="shared" si="165"/>
        <v>10</v>
      </c>
      <c r="F3979" s="6" t="s">
        <v>182</v>
      </c>
      <c r="H3979" s="2" t="s">
        <v>199</v>
      </c>
      <c r="I3979" s="2" t="s">
        <v>200</v>
      </c>
    </row>
    <row r="3980" spans="1:9" x14ac:dyDescent="0.2">
      <c r="A3980" s="128">
        <f t="shared" si="163"/>
        <v>41854</v>
      </c>
      <c r="B3980" s="19">
        <v>27.437500000000199</v>
      </c>
      <c r="C3980" s="19">
        <v>27.444444444444699</v>
      </c>
      <c r="D3980" s="27">
        <v>10</v>
      </c>
      <c r="E3980" s="27">
        <f t="shared" si="165"/>
        <v>10</v>
      </c>
      <c r="F3980" s="6" t="s">
        <v>182</v>
      </c>
      <c r="H3980" s="2" t="s">
        <v>199</v>
      </c>
      <c r="I3980" s="2" t="s">
        <v>200</v>
      </c>
    </row>
    <row r="3981" spans="1:9" x14ac:dyDescent="0.2">
      <c r="A3981" s="128">
        <f t="shared" si="163"/>
        <v>41854</v>
      </c>
      <c r="B3981" s="19">
        <v>27.444444444444599</v>
      </c>
      <c r="C3981" s="19">
        <v>27.451388888889099</v>
      </c>
      <c r="D3981" s="27">
        <v>10</v>
      </c>
      <c r="E3981" s="27">
        <f t="shared" si="165"/>
        <v>10</v>
      </c>
      <c r="F3981" s="6" t="s">
        <v>182</v>
      </c>
      <c r="H3981" s="2" t="s">
        <v>199</v>
      </c>
      <c r="I3981" s="2" t="s">
        <v>200</v>
      </c>
    </row>
    <row r="3982" spans="1:9" x14ac:dyDescent="0.2">
      <c r="A3982" s="128">
        <f t="shared" ref="A3982:A4045" si="166">A3981</f>
        <v>41854</v>
      </c>
      <c r="B3982" s="19">
        <v>27.451388888889099</v>
      </c>
      <c r="C3982" s="19">
        <v>27.458333333333599</v>
      </c>
      <c r="D3982" s="27">
        <v>10</v>
      </c>
      <c r="E3982" s="27">
        <f t="shared" si="165"/>
        <v>10</v>
      </c>
      <c r="F3982" s="6" t="s">
        <v>182</v>
      </c>
      <c r="H3982" s="2" t="s">
        <v>199</v>
      </c>
      <c r="I3982" s="2" t="s">
        <v>200</v>
      </c>
    </row>
    <row r="3983" spans="1:9" x14ac:dyDescent="0.2">
      <c r="A3983" s="128">
        <f t="shared" si="166"/>
        <v>41854</v>
      </c>
      <c r="B3983" s="19">
        <v>27.458333333333499</v>
      </c>
      <c r="C3983" s="19">
        <v>27.465277777777999</v>
      </c>
      <c r="D3983" s="27">
        <v>10</v>
      </c>
      <c r="E3983" s="27">
        <f t="shared" si="165"/>
        <v>10</v>
      </c>
      <c r="F3983" s="6" t="s">
        <v>182</v>
      </c>
      <c r="H3983" s="2" t="s">
        <v>199</v>
      </c>
      <c r="I3983" s="2" t="s">
        <v>200</v>
      </c>
    </row>
    <row r="3984" spans="1:9" x14ac:dyDescent="0.2">
      <c r="A3984" s="128">
        <f t="shared" si="166"/>
        <v>41854</v>
      </c>
      <c r="B3984" s="19">
        <v>27.465277777777999</v>
      </c>
      <c r="C3984" s="19">
        <v>27.472222222222499</v>
      </c>
      <c r="D3984" s="27">
        <v>10</v>
      </c>
      <c r="E3984" s="27">
        <f t="shared" si="165"/>
        <v>10</v>
      </c>
      <c r="F3984" s="6" t="s">
        <v>182</v>
      </c>
      <c r="H3984" s="2" t="s">
        <v>199</v>
      </c>
      <c r="I3984" s="2" t="s">
        <v>200</v>
      </c>
    </row>
    <row r="3985" spans="1:9" x14ac:dyDescent="0.2">
      <c r="A3985" s="128">
        <f t="shared" si="166"/>
        <v>41854</v>
      </c>
      <c r="B3985" s="19">
        <v>27.472222222222399</v>
      </c>
      <c r="C3985" s="19">
        <v>27.479166666666899</v>
      </c>
      <c r="D3985" s="27">
        <v>10</v>
      </c>
      <c r="E3985" s="27">
        <f t="shared" si="165"/>
        <v>10</v>
      </c>
      <c r="F3985" s="6" t="s">
        <v>182</v>
      </c>
      <c r="H3985" s="2" t="s">
        <v>199</v>
      </c>
      <c r="I3985" s="2" t="s">
        <v>200</v>
      </c>
    </row>
    <row r="3986" spans="1:9" x14ac:dyDescent="0.2">
      <c r="A3986" s="128">
        <f t="shared" si="166"/>
        <v>41854</v>
      </c>
      <c r="B3986" s="19">
        <v>27.479166666666899</v>
      </c>
      <c r="C3986" s="19">
        <v>27.486111111111398</v>
      </c>
      <c r="D3986" s="27">
        <v>10</v>
      </c>
      <c r="E3986" s="27">
        <f t="shared" si="165"/>
        <v>10</v>
      </c>
      <c r="F3986" s="6" t="s">
        <v>182</v>
      </c>
      <c r="H3986" s="2" t="s">
        <v>199</v>
      </c>
      <c r="I3986" s="2" t="s">
        <v>200</v>
      </c>
    </row>
    <row r="3987" spans="1:9" x14ac:dyDescent="0.2">
      <c r="A3987" s="128">
        <f t="shared" si="166"/>
        <v>41854</v>
      </c>
      <c r="B3987" s="19">
        <v>27.486111111111299</v>
      </c>
      <c r="C3987" s="19">
        <v>27.493055555555799</v>
      </c>
      <c r="D3987" s="27">
        <v>10</v>
      </c>
      <c r="E3987" s="27">
        <f t="shared" si="165"/>
        <v>10</v>
      </c>
      <c r="F3987" s="6" t="s">
        <v>182</v>
      </c>
      <c r="H3987" s="2" t="s">
        <v>199</v>
      </c>
      <c r="I3987" s="2" t="s">
        <v>200</v>
      </c>
    </row>
    <row r="3988" spans="1:9" x14ac:dyDescent="0.2">
      <c r="A3988" s="128">
        <f t="shared" si="166"/>
        <v>41854</v>
      </c>
      <c r="B3988" s="19">
        <v>27.493055555555699</v>
      </c>
      <c r="C3988" s="19">
        <v>27.500000000000298</v>
      </c>
      <c r="D3988" s="27">
        <v>10</v>
      </c>
      <c r="E3988" s="27">
        <f t="shared" si="165"/>
        <v>10</v>
      </c>
      <c r="F3988" s="6" t="s">
        <v>182</v>
      </c>
      <c r="H3988" s="2" t="s">
        <v>199</v>
      </c>
      <c r="I3988" s="2" t="s">
        <v>200</v>
      </c>
    </row>
    <row r="3989" spans="1:9" x14ac:dyDescent="0.2">
      <c r="A3989" s="128">
        <f t="shared" si="166"/>
        <v>41854</v>
      </c>
      <c r="B3989" s="19">
        <v>27.500000000000199</v>
      </c>
      <c r="C3989" s="19">
        <v>27.506944444444699</v>
      </c>
      <c r="D3989" s="27">
        <v>10</v>
      </c>
      <c r="E3989" s="27">
        <f t="shared" si="165"/>
        <v>10</v>
      </c>
      <c r="F3989" s="6" t="s">
        <v>182</v>
      </c>
      <c r="H3989" s="2" t="s">
        <v>199</v>
      </c>
      <c r="I3989" s="2" t="s">
        <v>200</v>
      </c>
    </row>
    <row r="3990" spans="1:9" x14ac:dyDescent="0.2">
      <c r="A3990" s="128">
        <f t="shared" si="166"/>
        <v>41854</v>
      </c>
      <c r="B3990" s="19">
        <v>27.506944444444599</v>
      </c>
      <c r="C3990" s="19">
        <v>27.513888888889099</v>
      </c>
      <c r="D3990" s="27">
        <v>10</v>
      </c>
      <c r="E3990" s="27">
        <f t="shared" si="165"/>
        <v>10</v>
      </c>
      <c r="F3990" s="6" t="s">
        <v>182</v>
      </c>
      <c r="H3990" s="2" t="s">
        <v>199</v>
      </c>
      <c r="I3990" s="2" t="s">
        <v>200</v>
      </c>
    </row>
    <row r="3991" spans="1:9" x14ac:dyDescent="0.2">
      <c r="A3991" s="128">
        <f t="shared" si="166"/>
        <v>41854</v>
      </c>
      <c r="B3991" s="19">
        <v>27.513888888889099</v>
      </c>
      <c r="C3991" s="19">
        <v>27.520833333333599</v>
      </c>
      <c r="D3991" s="27">
        <v>10</v>
      </c>
      <c r="E3991" s="27">
        <f t="shared" si="165"/>
        <v>10</v>
      </c>
      <c r="F3991" s="6" t="s">
        <v>182</v>
      </c>
      <c r="H3991" s="2" t="s">
        <v>199</v>
      </c>
      <c r="I3991" s="2" t="s">
        <v>200</v>
      </c>
    </row>
    <row r="3992" spans="1:9" x14ac:dyDescent="0.2">
      <c r="A3992" s="128">
        <f t="shared" si="166"/>
        <v>41854</v>
      </c>
      <c r="B3992" s="19">
        <v>27.520833333333499</v>
      </c>
      <c r="C3992" s="19">
        <v>27.527777777777999</v>
      </c>
      <c r="D3992" s="27">
        <v>10</v>
      </c>
      <c r="E3992" s="27">
        <f t="shared" si="165"/>
        <v>10</v>
      </c>
      <c r="F3992" s="6" t="s">
        <v>182</v>
      </c>
      <c r="H3992" s="2" t="s">
        <v>199</v>
      </c>
      <c r="I3992" s="2" t="s">
        <v>200</v>
      </c>
    </row>
    <row r="3993" spans="1:9" x14ac:dyDescent="0.2">
      <c r="A3993" s="128">
        <f t="shared" si="166"/>
        <v>41854</v>
      </c>
      <c r="B3993" s="19">
        <v>27.527777777777999</v>
      </c>
      <c r="C3993" s="19">
        <v>27.534722222222499</v>
      </c>
      <c r="D3993" s="27">
        <v>10</v>
      </c>
      <c r="E3993" s="27">
        <f t="shared" si="165"/>
        <v>10</v>
      </c>
      <c r="F3993" s="6" t="s">
        <v>182</v>
      </c>
      <c r="H3993" s="2" t="s">
        <v>199</v>
      </c>
      <c r="I3993" s="2" t="s">
        <v>200</v>
      </c>
    </row>
    <row r="3994" spans="1:9" x14ac:dyDescent="0.2">
      <c r="A3994" s="128">
        <f t="shared" si="166"/>
        <v>41854</v>
      </c>
      <c r="B3994" s="19">
        <v>27.534722222222399</v>
      </c>
      <c r="C3994" s="19">
        <v>27.541666666666899</v>
      </c>
      <c r="D3994" s="27">
        <v>10</v>
      </c>
      <c r="E3994" s="27">
        <f t="shared" si="165"/>
        <v>10</v>
      </c>
      <c r="F3994" s="6" t="s">
        <v>182</v>
      </c>
      <c r="H3994" s="2" t="s">
        <v>199</v>
      </c>
      <c r="I3994" s="2" t="s">
        <v>200</v>
      </c>
    </row>
    <row r="3995" spans="1:9" x14ac:dyDescent="0.2">
      <c r="A3995" s="128">
        <f t="shared" si="166"/>
        <v>41854</v>
      </c>
      <c r="B3995" s="19">
        <v>27.541666666666899</v>
      </c>
      <c r="C3995" s="19">
        <v>27.548611111111398</v>
      </c>
      <c r="D3995" s="27">
        <v>10</v>
      </c>
      <c r="E3995" s="27">
        <f t="shared" si="165"/>
        <v>10</v>
      </c>
      <c r="F3995" s="6" t="s">
        <v>182</v>
      </c>
      <c r="H3995" s="2" t="s">
        <v>199</v>
      </c>
      <c r="I3995" s="2" t="s">
        <v>200</v>
      </c>
    </row>
    <row r="3996" spans="1:9" x14ac:dyDescent="0.2">
      <c r="A3996" s="128">
        <f t="shared" si="166"/>
        <v>41854</v>
      </c>
      <c r="B3996" s="19">
        <v>27.548611111111299</v>
      </c>
      <c r="C3996" s="19">
        <v>27.555555555555799</v>
      </c>
      <c r="D3996" s="27">
        <v>10</v>
      </c>
      <c r="E3996" s="27">
        <f t="shared" si="165"/>
        <v>10</v>
      </c>
      <c r="F3996" s="6" t="s">
        <v>182</v>
      </c>
      <c r="H3996" s="2" t="s">
        <v>199</v>
      </c>
      <c r="I3996" s="2" t="s">
        <v>200</v>
      </c>
    </row>
    <row r="3997" spans="1:9" x14ac:dyDescent="0.2">
      <c r="A3997" s="128">
        <f t="shared" si="166"/>
        <v>41854</v>
      </c>
      <c r="B3997" s="19">
        <v>27.555555555555699</v>
      </c>
      <c r="C3997" s="19">
        <v>27.562500000000298</v>
      </c>
      <c r="D3997" s="27">
        <v>10</v>
      </c>
      <c r="E3997" s="27">
        <f t="shared" si="165"/>
        <v>10</v>
      </c>
      <c r="F3997" s="6" t="s">
        <v>182</v>
      </c>
      <c r="H3997" s="2" t="s">
        <v>199</v>
      </c>
      <c r="I3997" s="2" t="s">
        <v>200</v>
      </c>
    </row>
    <row r="3998" spans="1:9" x14ac:dyDescent="0.2">
      <c r="A3998" s="128">
        <f t="shared" si="166"/>
        <v>41854</v>
      </c>
      <c r="B3998" s="19">
        <v>27.562500000000199</v>
      </c>
      <c r="C3998" s="19">
        <v>27.569444444444699</v>
      </c>
      <c r="D3998" s="27">
        <v>10</v>
      </c>
      <c r="E3998" s="27">
        <f t="shared" si="165"/>
        <v>10</v>
      </c>
      <c r="F3998" s="6" t="s">
        <v>182</v>
      </c>
      <c r="H3998" s="2" t="s">
        <v>199</v>
      </c>
      <c r="I3998" s="2" t="s">
        <v>200</v>
      </c>
    </row>
    <row r="3999" spans="1:9" x14ac:dyDescent="0.2">
      <c r="A3999" s="128">
        <f t="shared" si="166"/>
        <v>41854</v>
      </c>
      <c r="B3999" s="19">
        <v>27.569444444444599</v>
      </c>
      <c r="C3999" s="19">
        <v>27.576388888889099</v>
      </c>
      <c r="D3999" s="27">
        <v>10</v>
      </c>
      <c r="E3999" s="27">
        <f t="shared" si="165"/>
        <v>10</v>
      </c>
      <c r="F3999" s="6" t="s">
        <v>182</v>
      </c>
      <c r="H3999" s="2" t="s">
        <v>199</v>
      </c>
      <c r="I3999" s="2" t="s">
        <v>200</v>
      </c>
    </row>
    <row r="4000" spans="1:9" x14ac:dyDescent="0.2">
      <c r="A4000" s="128">
        <f t="shared" si="166"/>
        <v>41854</v>
      </c>
      <c r="B4000" s="19">
        <v>27.576388888889099</v>
      </c>
      <c r="C4000" s="19">
        <v>27.583333333333599</v>
      </c>
      <c r="D4000" s="27">
        <v>10</v>
      </c>
      <c r="E4000" s="27">
        <f t="shared" si="165"/>
        <v>10</v>
      </c>
      <c r="F4000" s="6" t="s">
        <v>182</v>
      </c>
      <c r="H4000" s="2" t="s">
        <v>199</v>
      </c>
      <c r="I4000" s="2" t="s">
        <v>200</v>
      </c>
    </row>
    <row r="4001" spans="1:9" x14ac:dyDescent="0.2">
      <c r="A4001" s="128">
        <f t="shared" si="166"/>
        <v>41854</v>
      </c>
      <c r="B4001" s="19">
        <v>27.583333333333499</v>
      </c>
      <c r="C4001" s="19">
        <v>27.590277777777999</v>
      </c>
      <c r="D4001" s="27">
        <v>10</v>
      </c>
      <c r="E4001" s="27">
        <f t="shared" si="165"/>
        <v>10</v>
      </c>
      <c r="F4001" s="6" t="s">
        <v>182</v>
      </c>
      <c r="H4001" s="2" t="s">
        <v>199</v>
      </c>
      <c r="I4001" s="2" t="s">
        <v>200</v>
      </c>
    </row>
    <row r="4002" spans="1:9" x14ac:dyDescent="0.2">
      <c r="A4002" s="128">
        <f t="shared" si="166"/>
        <v>41854</v>
      </c>
      <c r="B4002" s="19">
        <v>27.590277777777999</v>
      </c>
      <c r="C4002" s="19">
        <v>27.597222222222499</v>
      </c>
      <c r="D4002" s="27">
        <v>10</v>
      </c>
      <c r="E4002" s="27">
        <f t="shared" si="165"/>
        <v>10</v>
      </c>
      <c r="F4002" s="6" t="s">
        <v>182</v>
      </c>
      <c r="H4002" s="2" t="s">
        <v>199</v>
      </c>
      <c r="I4002" s="2" t="s">
        <v>200</v>
      </c>
    </row>
    <row r="4003" spans="1:9" x14ac:dyDescent="0.2">
      <c r="A4003" s="128">
        <f t="shared" si="166"/>
        <v>41854</v>
      </c>
      <c r="B4003" s="19">
        <v>27.597222222222399</v>
      </c>
      <c r="C4003" s="19">
        <v>27.604166666666899</v>
      </c>
      <c r="D4003" s="27">
        <v>10</v>
      </c>
      <c r="E4003" s="27">
        <f t="shared" si="165"/>
        <v>10</v>
      </c>
      <c r="F4003" s="6" t="s">
        <v>182</v>
      </c>
      <c r="H4003" s="2" t="s">
        <v>199</v>
      </c>
      <c r="I4003" s="2" t="s">
        <v>200</v>
      </c>
    </row>
    <row r="4004" spans="1:9" x14ac:dyDescent="0.2">
      <c r="A4004" s="128">
        <f t="shared" si="166"/>
        <v>41854</v>
      </c>
      <c r="B4004" s="19">
        <v>27.604166666666899</v>
      </c>
      <c r="C4004" s="19">
        <v>27.611111111111398</v>
      </c>
      <c r="D4004" s="27">
        <v>10</v>
      </c>
      <c r="E4004" s="27">
        <f t="shared" si="165"/>
        <v>10</v>
      </c>
      <c r="F4004" s="6" t="s">
        <v>182</v>
      </c>
      <c r="H4004" s="2" t="s">
        <v>199</v>
      </c>
      <c r="I4004" s="2" t="s">
        <v>200</v>
      </c>
    </row>
    <row r="4005" spans="1:9" x14ac:dyDescent="0.2">
      <c r="A4005" s="128">
        <f t="shared" si="166"/>
        <v>41854</v>
      </c>
      <c r="B4005" s="19">
        <v>27.611111111111299</v>
      </c>
      <c r="C4005" s="19">
        <v>27.618055555555799</v>
      </c>
      <c r="D4005" s="27">
        <v>10</v>
      </c>
      <c r="E4005" s="27">
        <f t="shared" si="165"/>
        <v>10</v>
      </c>
      <c r="F4005" s="6" t="s">
        <v>182</v>
      </c>
      <c r="H4005" s="2" t="s">
        <v>199</v>
      </c>
      <c r="I4005" s="2" t="s">
        <v>200</v>
      </c>
    </row>
    <row r="4006" spans="1:9" x14ac:dyDescent="0.2">
      <c r="A4006" s="128">
        <f t="shared" si="166"/>
        <v>41854</v>
      </c>
      <c r="B4006" s="19">
        <v>27.618055555555699</v>
      </c>
      <c r="C4006" s="19">
        <v>27.625000000000298</v>
      </c>
      <c r="D4006" s="27">
        <v>10</v>
      </c>
      <c r="E4006" s="27">
        <f t="shared" si="165"/>
        <v>10</v>
      </c>
      <c r="F4006" s="6" t="s">
        <v>182</v>
      </c>
      <c r="H4006" s="2" t="s">
        <v>199</v>
      </c>
      <c r="I4006" s="2" t="s">
        <v>200</v>
      </c>
    </row>
    <row r="4007" spans="1:9" x14ac:dyDescent="0.2">
      <c r="A4007" s="128">
        <f t="shared" si="166"/>
        <v>41854</v>
      </c>
      <c r="B4007" s="19">
        <v>27.625000000000199</v>
      </c>
      <c r="C4007" s="19">
        <v>27.631944444444699</v>
      </c>
      <c r="D4007" s="27">
        <v>10</v>
      </c>
      <c r="E4007" s="27">
        <f t="shared" si="165"/>
        <v>10</v>
      </c>
      <c r="F4007" s="6" t="s">
        <v>182</v>
      </c>
      <c r="H4007" s="2" t="s">
        <v>199</v>
      </c>
      <c r="I4007" s="2" t="s">
        <v>200</v>
      </c>
    </row>
    <row r="4008" spans="1:9" x14ac:dyDescent="0.2">
      <c r="A4008" s="128">
        <f t="shared" si="166"/>
        <v>41854</v>
      </c>
      <c r="B4008" s="19">
        <v>27.63199074074074</v>
      </c>
      <c r="C4008" s="19">
        <v>27.638888888889099</v>
      </c>
      <c r="D4008" s="27">
        <v>10</v>
      </c>
      <c r="E4008" s="27">
        <f t="shared" si="165"/>
        <v>10</v>
      </c>
      <c r="F4008" s="6" t="s">
        <v>182</v>
      </c>
      <c r="H4008" s="2" t="s">
        <v>199</v>
      </c>
      <c r="I4008" s="2" t="s">
        <v>200</v>
      </c>
    </row>
    <row r="4009" spans="1:9" x14ac:dyDescent="0.2">
      <c r="A4009" s="128">
        <f t="shared" si="166"/>
        <v>41854</v>
      </c>
      <c r="B4009" s="19">
        <v>27.638888888889099</v>
      </c>
      <c r="C4009" s="19">
        <v>27.645833333333599</v>
      </c>
      <c r="D4009" s="27">
        <v>10</v>
      </c>
      <c r="E4009" s="27">
        <f t="shared" si="165"/>
        <v>10</v>
      </c>
      <c r="F4009" s="6" t="s">
        <v>182</v>
      </c>
      <c r="H4009" s="2" t="s">
        <v>199</v>
      </c>
      <c r="I4009" s="2" t="s">
        <v>200</v>
      </c>
    </row>
    <row r="4010" spans="1:9" x14ac:dyDescent="0.2">
      <c r="A4010" s="128">
        <f t="shared" si="166"/>
        <v>41854</v>
      </c>
      <c r="B4010" s="19">
        <v>27.645833333333499</v>
      </c>
      <c r="C4010" s="19">
        <v>27.652777777777999</v>
      </c>
      <c r="D4010" s="27">
        <v>10</v>
      </c>
      <c r="E4010" s="27">
        <f t="shared" si="165"/>
        <v>10</v>
      </c>
      <c r="F4010" s="6" t="s">
        <v>182</v>
      </c>
      <c r="H4010" s="2" t="s">
        <v>199</v>
      </c>
      <c r="I4010" s="2" t="s">
        <v>200</v>
      </c>
    </row>
    <row r="4011" spans="1:9" x14ac:dyDescent="0.2">
      <c r="A4011" s="128">
        <f t="shared" si="166"/>
        <v>41854</v>
      </c>
      <c r="B4011" s="19">
        <v>27.652777777777999</v>
      </c>
      <c r="C4011" s="19">
        <v>27.659722222222499</v>
      </c>
      <c r="D4011" s="27">
        <v>10</v>
      </c>
      <c r="E4011" s="27">
        <f t="shared" si="165"/>
        <v>10</v>
      </c>
      <c r="F4011" s="6" t="s">
        <v>182</v>
      </c>
      <c r="H4011" s="2" t="s">
        <v>199</v>
      </c>
      <c r="I4011" s="2" t="s">
        <v>200</v>
      </c>
    </row>
    <row r="4012" spans="1:9" x14ac:dyDescent="0.2">
      <c r="A4012" s="128">
        <f t="shared" si="166"/>
        <v>41854</v>
      </c>
      <c r="B4012" s="19">
        <v>27.659722222222399</v>
      </c>
      <c r="C4012" s="19">
        <v>27.666666666666899</v>
      </c>
      <c r="D4012" s="27">
        <v>10</v>
      </c>
      <c r="E4012" s="27">
        <f t="shared" si="165"/>
        <v>10</v>
      </c>
      <c r="F4012" s="6" t="s">
        <v>182</v>
      </c>
      <c r="H4012" s="2" t="s">
        <v>199</v>
      </c>
      <c r="I4012" s="2" t="s">
        <v>200</v>
      </c>
    </row>
    <row r="4013" spans="1:9" x14ac:dyDescent="0.2">
      <c r="A4013" s="128">
        <f t="shared" si="166"/>
        <v>41854</v>
      </c>
      <c r="B4013" s="19">
        <v>27.666666666666899</v>
      </c>
      <c r="C4013" s="19">
        <v>27.673611111111398</v>
      </c>
      <c r="D4013" s="27">
        <v>10</v>
      </c>
      <c r="E4013" s="27">
        <f t="shared" si="165"/>
        <v>10</v>
      </c>
      <c r="F4013" s="6" t="s">
        <v>182</v>
      </c>
      <c r="H4013" s="2" t="s">
        <v>199</v>
      </c>
      <c r="I4013" s="2" t="s">
        <v>200</v>
      </c>
    </row>
    <row r="4014" spans="1:9" x14ac:dyDescent="0.2">
      <c r="A4014" s="128">
        <f t="shared" si="166"/>
        <v>41854</v>
      </c>
      <c r="B4014" s="19">
        <v>27.673611111111299</v>
      </c>
      <c r="C4014" s="19">
        <v>27.680555555555799</v>
      </c>
      <c r="D4014" s="27">
        <v>10</v>
      </c>
      <c r="E4014" s="27">
        <f t="shared" si="165"/>
        <v>10</v>
      </c>
      <c r="F4014" s="6" t="s">
        <v>182</v>
      </c>
      <c r="H4014" s="2" t="s">
        <v>199</v>
      </c>
      <c r="I4014" s="2" t="s">
        <v>200</v>
      </c>
    </row>
    <row r="4015" spans="1:9" x14ac:dyDescent="0.2">
      <c r="A4015" s="128">
        <f t="shared" si="166"/>
        <v>41854</v>
      </c>
      <c r="B4015" s="19">
        <v>27.680555555555699</v>
      </c>
      <c r="C4015" s="19">
        <v>27.687500000000298</v>
      </c>
      <c r="D4015" s="27">
        <v>10</v>
      </c>
      <c r="E4015" s="27">
        <f t="shared" si="165"/>
        <v>10</v>
      </c>
      <c r="F4015" s="6" t="s">
        <v>182</v>
      </c>
      <c r="H4015" s="2" t="s">
        <v>199</v>
      </c>
      <c r="I4015" s="2" t="s">
        <v>200</v>
      </c>
    </row>
    <row r="4016" spans="1:9" x14ac:dyDescent="0.2">
      <c r="A4016" s="128">
        <f t="shared" si="166"/>
        <v>41854</v>
      </c>
      <c r="B4016" s="19">
        <v>27.687500000000199</v>
      </c>
      <c r="C4016" s="19">
        <v>27.694444444444699</v>
      </c>
      <c r="D4016" s="27">
        <v>10</v>
      </c>
      <c r="E4016" s="27">
        <f t="shared" si="165"/>
        <v>10</v>
      </c>
      <c r="F4016" s="6" t="s">
        <v>182</v>
      </c>
      <c r="H4016" s="2" t="s">
        <v>199</v>
      </c>
      <c r="I4016" s="2" t="s">
        <v>200</v>
      </c>
    </row>
    <row r="4017" spans="1:9" x14ac:dyDescent="0.2">
      <c r="A4017" s="128">
        <f t="shared" si="166"/>
        <v>41854</v>
      </c>
      <c r="B4017" s="19">
        <v>27.694444444444599</v>
      </c>
      <c r="C4017" s="19">
        <v>27.701388888889099</v>
      </c>
      <c r="D4017" s="27">
        <v>10</v>
      </c>
      <c r="E4017" s="27">
        <f t="shared" si="165"/>
        <v>10</v>
      </c>
      <c r="F4017" s="6" t="s">
        <v>182</v>
      </c>
      <c r="H4017" s="2" t="s">
        <v>199</v>
      </c>
      <c r="I4017" s="2" t="s">
        <v>200</v>
      </c>
    </row>
    <row r="4018" spans="1:9" x14ac:dyDescent="0.2">
      <c r="A4018" s="128">
        <f t="shared" si="166"/>
        <v>41854</v>
      </c>
      <c r="B4018" s="19">
        <v>27.701388888889099</v>
      </c>
      <c r="C4018" s="19">
        <v>27.708333333333599</v>
      </c>
      <c r="D4018" s="27">
        <v>10</v>
      </c>
      <c r="E4018" s="27">
        <f t="shared" si="165"/>
        <v>10</v>
      </c>
      <c r="F4018" s="6" t="s">
        <v>182</v>
      </c>
      <c r="H4018" s="2" t="s">
        <v>199</v>
      </c>
      <c r="I4018" s="2" t="s">
        <v>200</v>
      </c>
    </row>
    <row r="4019" spans="1:9" x14ac:dyDescent="0.2">
      <c r="A4019" s="128">
        <f t="shared" si="166"/>
        <v>41854</v>
      </c>
      <c r="B4019" s="19">
        <v>27.708333333333499</v>
      </c>
      <c r="C4019" s="19">
        <v>27.715277777777999</v>
      </c>
      <c r="D4019" s="27">
        <v>10</v>
      </c>
      <c r="E4019" s="27">
        <f t="shared" si="165"/>
        <v>10</v>
      </c>
      <c r="F4019" s="6" t="s">
        <v>182</v>
      </c>
      <c r="H4019" s="2" t="s">
        <v>199</v>
      </c>
      <c r="I4019" s="2" t="s">
        <v>200</v>
      </c>
    </row>
    <row r="4020" spans="1:9" x14ac:dyDescent="0.2">
      <c r="A4020" s="128">
        <f t="shared" si="166"/>
        <v>41854</v>
      </c>
      <c r="B4020" s="19">
        <v>27.715277777777999</v>
      </c>
      <c r="C4020" s="19">
        <v>27.722222222222499</v>
      </c>
      <c r="D4020" s="27">
        <v>10</v>
      </c>
      <c r="E4020" s="27">
        <f t="shared" si="165"/>
        <v>10</v>
      </c>
      <c r="F4020" s="6" t="s">
        <v>182</v>
      </c>
      <c r="H4020" s="2" t="s">
        <v>199</v>
      </c>
      <c r="I4020" s="2" t="s">
        <v>200</v>
      </c>
    </row>
    <row r="4021" spans="1:9" x14ac:dyDescent="0.2">
      <c r="A4021" s="128">
        <f t="shared" si="166"/>
        <v>41854</v>
      </c>
      <c r="B4021" s="19">
        <v>27.722222222222399</v>
      </c>
      <c r="C4021" s="19">
        <v>27.729166666666899</v>
      </c>
      <c r="D4021" s="27">
        <v>10</v>
      </c>
      <c r="E4021" s="27">
        <f t="shared" si="165"/>
        <v>10</v>
      </c>
      <c r="F4021" s="6" t="s">
        <v>182</v>
      </c>
      <c r="H4021" s="2" t="s">
        <v>199</v>
      </c>
      <c r="I4021" s="2" t="s">
        <v>200</v>
      </c>
    </row>
    <row r="4022" spans="1:9" x14ac:dyDescent="0.2">
      <c r="A4022" s="128">
        <f t="shared" si="166"/>
        <v>41854</v>
      </c>
      <c r="B4022" s="19">
        <v>27.729166666666899</v>
      </c>
      <c r="C4022" s="19">
        <v>27.736111111111398</v>
      </c>
      <c r="D4022" s="27">
        <v>10</v>
      </c>
      <c r="E4022" s="27">
        <f t="shared" si="165"/>
        <v>10</v>
      </c>
      <c r="F4022" s="6" t="s">
        <v>182</v>
      </c>
      <c r="H4022" s="2" t="s">
        <v>199</v>
      </c>
      <c r="I4022" s="2" t="s">
        <v>200</v>
      </c>
    </row>
    <row r="4023" spans="1:9" x14ac:dyDescent="0.2">
      <c r="A4023" s="128">
        <f t="shared" si="166"/>
        <v>41854</v>
      </c>
      <c r="B4023" s="19">
        <v>27.736111111111299</v>
      </c>
      <c r="C4023" s="19">
        <v>27.743055555555799</v>
      </c>
      <c r="D4023" s="27">
        <v>10</v>
      </c>
      <c r="E4023" s="27">
        <f t="shared" si="165"/>
        <v>10</v>
      </c>
      <c r="F4023" s="6" t="s">
        <v>182</v>
      </c>
      <c r="H4023" s="2" t="s">
        <v>199</v>
      </c>
      <c r="I4023" s="2" t="s">
        <v>200</v>
      </c>
    </row>
    <row r="4024" spans="1:9" x14ac:dyDescent="0.2">
      <c r="A4024" s="128">
        <f t="shared" si="166"/>
        <v>41854</v>
      </c>
      <c r="B4024" s="19">
        <v>27.743055555555699</v>
      </c>
      <c r="C4024" s="19">
        <v>27.750000000000298</v>
      </c>
      <c r="D4024" s="27">
        <v>10</v>
      </c>
      <c r="E4024" s="27">
        <f t="shared" si="165"/>
        <v>10</v>
      </c>
      <c r="F4024" s="6" t="s">
        <v>182</v>
      </c>
      <c r="H4024" s="2" t="s">
        <v>199</v>
      </c>
      <c r="I4024" s="2" t="s">
        <v>200</v>
      </c>
    </row>
    <row r="4025" spans="1:9" x14ac:dyDescent="0.2">
      <c r="A4025" s="128">
        <f t="shared" si="166"/>
        <v>41854</v>
      </c>
      <c r="B4025" s="19">
        <v>27.750000000000199</v>
      </c>
      <c r="C4025" s="19">
        <v>27.756944444444699</v>
      </c>
      <c r="D4025" s="27">
        <v>10</v>
      </c>
      <c r="E4025" s="27">
        <f t="shared" si="165"/>
        <v>10</v>
      </c>
      <c r="F4025" s="6" t="s">
        <v>182</v>
      </c>
      <c r="H4025" s="2" t="s">
        <v>199</v>
      </c>
      <c r="I4025" s="2" t="s">
        <v>200</v>
      </c>
    </row>
    <row r="4026" spans="1:9" x14ac:dyDescent="0.2">
      <c r="A4026" s="128">
        <f t="shared" si="166"/>
        <v>41854</v>
      </c>
      <c r="B4026" s="19">
        <v>27.756944444444599</v>
      </c>
      <c r="C4026" s="19">
        <v>27.763888888889099</v>
      </c>
      <c r="D4026" s="27">
        <v>10</v>
      </c>
      <c r="E4026" s="27">
        <f t="shared" si="165"/>
        <v>10</v>
      </c>
      <c r="F4026" s="6" t="s">
        <v>182</v>
      </c>
      <c r="H4026" s="2" t="s">
        <v>199</v>
      </c>
      <c r="I4026" s="2" t="s">
        <v>200</v>
      </c>
    </row>
    <row r="4027" spans="1:9" x14ac:dyDescent="0.2">
      <c r="A4027" s="128">
        <f t="shared" si="166"/>
        <v>41854</v>
      </c>
      <c r="B4027" s="19">
        <v>27.763888888889099</v>
      </c>
      <c r="C4027" s="19">
        <v>27.770833333333599</v>
      </c>
      <c r="D4027" s="27">
        <v>10</v>
      </c>
      <c r="E4027" s="27">
        <f t="shared" si="165"/>
        <v>10</v>
      </c>
      <c r="F4027" s="6" t="s">
        <v>182</v>
      </c>
      <c r="H4027" s="2" t="s">
        <v>199</v>
      </c>
      <c r="I4027" s="2" t="s">
        <v>200</v>
      </c>
    </row>
    <row r="4028" spans="1:9" x14ac:dyDescent="0.2">
      <c r="A4028" s="128">
        <f t="shared" si="166"/>
        <v>41854</v>
      </c>
      <c r="B4028" s="19">
        <v>27.770833333333499</v>
      </c>
      <c r="C4028" s="19">
        <v>27.777777777777999</v>
      </c>
      <c r="D4028" s="27">
        <v>10</v>
      </c>
      <c r="E4028" s="27">
        <f t="shared" si="165"/>
        <v>10</v>
      </c>
      <c r="F4028" s="6" t="s">
        <v>182</v>
      </c>
      <c r="H4028" s="2" t="s">
        <v>199</v>
      </c>
      <c r="I4028" s="2" t="s">
        <v>200</v>
      </c>
    </row>
    <row r="4029" spans="1:9" x14ac:dyDescent="0.2">
      <c r="A4029" s="128">
        <f t="shared" si="166"/>
        <v>41854</v>
      </c>
      <c r="B4029" s="19">
        <v>27.777777777777999</v>
      </c>
      <c r="C4029" s="19">
        <v>27.784722222222499</v>
      </c>
      <c r="D4029" s="27">
        <v>10</v>
      </c>
      <c r="E4029" s="27">
        <f t="shared" si="165"/>
        <v>10</v>
      </c>
      <c r="F4029" s="6" t="s">
        <v>182</v>
      </c>
      <c r="H4029" s="2" t="s">
        <v>199</v>
      </c>
      <c r="I4029" s="2" t="s">
        <v>200</v>
      </c>
    </row>
    <row r="4030" spans="1:9" x14ac:dyDescent="0.2">
      <c r="A4030" s="128">
        <f t="shared" si="166"/>
        <v>41854</v>
      </c>
      <c r="B4030" s="19">
        <v>27.784722222222399</v>
      </c>
      <c r="C4030" s="19">
        <v>27.791666666666899</v>
      </c>
      <c r="D4030" s="27">
        <v>10</v>
      </c>
      <c r="E4030" s="27">
        <f t="shared" si="165"/>
        <v>10</v>
      </c>
      <c r="F4030" s="6" t="s">
        <v>182</v>
      </c>
      <c r="H4030" s="2" t="s">
        <v>199</v>
      </c>
      <c r="I4030" s="2" t="s">
        <v>200</v>
      </c>
    </row>
    <row r="4031" spans="1:9" x14ac:dyDescent="0.2">
      <c r="A4031" s="128">
        <f t="shared" si="166"/>
        <v>41854</v>
      </c>
      <c r="B4031" s="19">
        <v>27.791666666666899</v>
      </c>
      <c r="C4031" s="19">
        <v>27.798611111111398</v>
      </c>
      <c r="D4031" s="27">
        <v>10</v>
      </c>
      <c r="E4031" s="27">
        <f t="shared" si="165"/>
        <v>10</v>
      </c>
      <c r="F4031" s="6" t="s">
        <v>182</v>
      </c>
      <c r="H4031" s="2" t="s">
        <v>199</v>
      </c>
      <c r="I4031" s="2" t="s">
        <v>200</v>
      </c>
    </row>
    <row r="4032" spans="1:9" x14ac:dyDescent="0.2">
      <c r="A4032" s="128">
        <f t="shared" si="166"/>
        <v>41854</v>
      </c>
      <c r="B4032" s="19">
        <v>27.798611111111299</v>
      </c>
      <c r="C4032" s="19">
        <v>27.805555555555799</v>
      </c>
      <c r="D4032" s="27">
        <v>10</v>
      </c>
      <c r="E4032" s="27">
        <f t="shared" si="165"/>
        <v>10</v>
      </c>
      <c r="F4032" s="6" t="s">
        <v>182</v>
      </c>
      <c r="H4032" s="2" t="s">
        <v>199</v>
      </c>
      <c r="I4032" s="2" t="s">
        <v>200</v>
      </c>
    </row>
    <row r="4033" spans="1:9" x14ac:dyDescent="0.2">
      <c r="A4033" s="128">
        <f t="shared" si="166"/>
        <v>41854</v>
      </c>
      <c r="B4033" s="19">
        <v>27.805555555555699</v>
      </c>
      <c r="C4033" s="19">
        <v>27.812500000000298</v>
      </c>
      <c r="D4033" s="27">
        <v>10</v>
      </c>
      <c r="E4033" s="27">
        <f t="shared" si="165"/>
        <v>10</v>
      </c>
      <c r="F4033" s="6" t="s">
        <v>182</v>
      </c>
      <c r="H4033" s="2" t="s">
        <v>199</v>
      </c>
      <c r="I4033" s="2" t="s">
        <v>200</v>
      </c>
    </row>
    <row r="4034" spans="1:9" x14ac:dyDescent="0.2">
      <c r="A4034" s="128">
        <f t="shared" si="166"/>
        <v>41854</v>
      </c>
      <c r="B4034" s="19">
        <v>27.812500000000199</v>
      </c>
      <c r="C4034" s="19">
        <v>27.819444444444699</v>
      </c>
      <c r="D4034" s="27">
        <v>10</v>
      </c>
      <c r="E4034" s="27">
        <f t="shared" si="165"/>
        <v>10</v>
      </c>
      <c r="F4034" s="6" t="s">
        <v>182</v>
      </c>
      <c r="H4034" s="2" t="s">
        <v>199</v>
      </c>
      <c r="I4034" s="2" t="s">
        <v>200</v>
      </c>
    </row>
    <row r="4035" spans="1:9" x14ac:dyDescent="0.2">
      <c r="A4035" s="128">
        <f t="shared" si="166"/>
        <v>41854</v>
      </c>
      <c r="B4035" s="19">
        <v>27.819444444444599</v>
      </c>
      <c r="C4035" s="19">
        <v>27.826388888889099</v>
      </c>
      <c r="D4035" s="27">
        <v>10</v>
      </c>
      <c r="E4035" s="27">
        <f t="shared" si="165"/>
        <v>10</v>
      </c>
      <c r="F4035" s="6" t="s">
        <v>182</v>
      </c>
      <c r="H4035" s="2" t="s">
        <v>199</v>
      </c>
      <c r="I4035" s="2" t="s">
        <v>200</v>
      </c>
    </row>
    <row r="4036" spans="1:9" x14ac:dyDescent="0.2">
      <c r="A4036" s="128">
        <f t="shared" si="166"/>
        <v>41854</v>
      </c>
      <c r="B4036" s="19">
        <v>27.826388888889099</v>
      </c>
      <c r="C4036" s="19">
        <v>27.833333333333599</v>
      </c>
      <c r="D4036" s="27">
        <v>10</v>
      </c>
      <c r="E4036" s="27">
        <f t="shared" si="165"/>
        <v>10</v>
      </c>
      <c r="F4036" s="6" t="s">
        <v>182</v>
      </c>
      <c r="H4036" s="2" t="s">
        <v>199</v>
      </c>
      <c r="I4036" s="2" t="s">
        <v>200</v>
      </c>
    </row>
    <row r="4037" spans="1:9" x14ac:dyDescent="0.2">
      <c r="A4037" s="128">
        <f t="shared" si="166"/>
        <v>41854</v>
      </c>
      <c r="B4037" s="19">
        <v>27.833333333333499</v>
      </c>
      <c r="C4037" s="19">
        <v>27.840324074074076</v>
      </c>
      <c r="D4037" s="27">
        <v>10</v>
      </c>
      <c r="E4037" s="27">
        <f t="shared" si="165"/>
        <v>10</v>
      </c>
      <c r="F4037" s="6" t="s">
        <v>182</v>
      </c>
      <c r="H4037" s="2" t="s">
        <v>199</v>
      </c>
      <c r="I4037" s="2" t="s">
        <v>200</v>
      </c>
    </row>
    <row r="4038" spans="1:9" x14ac:dyDescent="0.2">
      <c r="A4038" s="128">
        <f t="shared" si="166"/>
        <v>41854</v>
      </c>
      <c r="B4038" s="19">
        <v>27.840324074074076</v>
      </c>
      <c r="C4038" s="19">
        <v>27.847222222222499</v>
      </c>
      <c r="D4038" s="27">
        <v>10</v>
      </c>
      <c r="E4038" s="27">
        <f t="shared" si="165"/>
        <v>10</v>
      </c>
      <c r="F4038" s="6" t="s">
        <v>182</v>
      </c>
      <c r="H4038" s="2" t="s">
        <v>199</v>
      </c>
      <c r="I4038" s="2" t="s">
        <v>200</v>
      </c>
    </row>
    <row r="4039" spans="1:9" x14ac:dyDescent="0.2">
      <c r="A4039" s="128">
        <f t="shared" si="166"/>
        <v>41854</v>
      </c>
      <c r="B4039" s="19">
        <v>27.847222222222399</v>
      </c>
      <c r="C4039" s="19">
        <v>27.854166666666899</v>
      </c>
      <c r="D4039" s="27">
        <v>10</v>
      </c>
      <c r="E4039" s="27">
        <f t="shared" si="165"/>
        <v>10</v>
      </c>
      <c r="F4039" s="6" t="s">
        <v>182</v>
      </c>
      <c r="H4039" s="2" t="s">
        <v>199</v>
      </c>
      <c r="I4039" s="2" t="s">
        <v>200</v>
      </c>
    </row>
    <row r="4040" spans="1:9" x14ac:dyDescent="0.2">
      <c r="A4040" s="128">
        <f t="shared" si="166"/>
        <v>41854</v>
      </c>
      <c r="B4040" s="19">
        <v>27.854166666666899</v>
      </c>
      <c r="C4040" s="19">
        <v>27.861111111111398</v>
      </c>
      <c r="D4040" s="27">
        <v>10</v>
      </c>
      <c r="E4040" s="27">
        <f t="shared" si="165"/>
        <v>10</v>
      </c>
      <c r="F4040" s="6" t="s">
        <v>182</v>
      </c>
      <c r="H4040" s="2" t="s">
        <v>199</v>
      </c>
      <c r="I4040" s="2" t="s">
        <v>200</v>
      </c>
    </row>
    <row r="4041" spans="1:9" x14ac:dyDescent="0.2">
      <c r="A4041" s="128">
        <f t="shared" si="166"/>
        <v>41854</v>
      </c>
      <c r="B4041" s="19">
        <v>27.861111111111299</v>
      </c>
      <c r="C4041" s="19">
        <v>27.868055555555799</v>
      </c>
      <c r="D4041" s="27">
        <v>10</v>
      </c>
      <c r="E4041" s="27">
        <f t="shared" si="165"/>
        <v>10</v>
      </c>
      <c r="F4041" s="6" t="s">
        <v>182</v>
      </c>
      <c r="H4041" s="2" t="s">
        <v>199</v>
      </c>
      <c r="I4041" s="2" t="s">
        <v>200</v>
      </c>
    </row>
    <row r="4042" spans="1:9" x14ac:dyDescent="0.2">
      <c r="A4042" s="128">
        <f t="shared" si="166"/>
        <v>41854</v>
      </c>
      <c r="B4042" s="19">
        <v>27.868055555555699</v>
      </c>
      <c r="C4042" s="19">
        <v>27.875000000000298</v>
      </c>
      <c r="D4042" s="27">
        <v>10</v>
      </c>
      <c r="E4042" s="27">
        <f t="shared" ref="E4042:E4059" si="167">D4042</f>
        <v>10</v>
      </c>
      <c r="F4042" s="6" t="s">
        <v>182</v>
      </c>
      <c r="H4042" s="2" t="s">
        <v>199</v>
      </c>
      <c r="I4042" s="2" t="s">
        <v>200</v>
      </c>
    </row>
    <row r="4043" spans="1:9" x14ac:dyDescent="0.2">
      <c r="A4043" s="128">
        <f t="shared" si="166"/>
        <v>41854</v>
      </c>
      <c r="B4043" s="19">
        <v>27.875000000000199</v>
      </c>
      <c r="C4043" s="19">
        <v>27.881944444444699</v>
      </c>
      <c r="D4043" s="27">
        <v>10</v>
      </c>
      <c r="E4043" s="27">
        <f t="shared" si="167"/>
        <v>10</v>
      </c>
      <c r="F4043" s="6" t="s">
        <v>182</v>
      </c>
      <c r="H4043" s="2" t="s">
        <v>199</v>
      </c>
      <c r="I4043" s="2" t="s">
        <v>200</v>
      </c>
    </row>
    <row r="4044" spans="1:9" x14ac:dyDescent="0.2">
      <c r="A4044" s="128">
        <f t="shared" si="166"/>
        <v>41854</v>
      </c>
      <c r="B4044" s="19">
        <v>27.881944444444599</v>
      </c>
      <c r="C4044" s="19">
        <v>27.888888888889099</v>
      </c>
      <c r="D4044" s="27">
        <v>10</v>
      </c>
      <c r="E4044" s="27">
        <f t="shared" si="167"/>
        <v>10</v>
      </c>
      <c r="F4044" s="6" t="s">
        <v>182</v>
      </c>
      <c r="H4044" s="2" t="s">
        <v>199</v>
      </c>
      <c r="I4044" s="2" t="s">
        <v>200</v>
      </c>
    </row>
    <row r="4045" spans="1:9" x14ac:dyDescent="0.2">
      <c r="A4045" s="128">
        <f t="shared" si="166"/>
        <v>41854</v>
      </c>
      <c r="B4045" s="19">
        <v>27.888888888889099</v>
      </c>
      <c r="C4045" s="19">
        <v>27.895833333333599</v>
      </c>
      <c r="D4045" s="27">
        <v>10</v>
      </c>
      <c r="E4045" s="27">
        <f t="shared" si="167"/>
        <v>10</v>
      </c>
      <c r="F4045" s="6" t="s">
        <v>182</v>
      </c>
      <c r="H4045" s="2" t="s">
        <v>199</v>
      </c>
      <c r="I4045" s="2" t="s">
        <v>200</v>
      </c>
    </row>
    <row r="4046" spans="1:9" x14ac:dyDescent="0.2">
      <c r="A4046" s="128">
        <f t="shared" ref="A4046:A4060" si="168">A4045</f>
        <v>41854</v>
      </c>
      <c r="B4046" s="19">
        <v>27.895833333333499</v>
      </c>
      <c r="C4046" s="19">
        <v>27.902777777777999</v>
      </c>
      <c r="D4046" s="27">
        <v>10</v>
      </c>
      <c r="E4046" s="27">
        <f t="shared" si="167"/>
        <v>10</v>
      </c>
      <c r="F4046" s="6" t="s">
        <v>182</v>
      </c>
      <c r="H4046" s="2" t="s">
        <v>199</v>
      </c>
      <c r="I4046" s="2" t="s">
        <v>200</v>
      </c>
    </row>
    <row r="4047" spans="1:9" x14ac:dyDescent="0.2">
      <c r="A4047" s="128">
        <f t="shared" si="168"/>
        <v>41854</v>
      </c>
      <c r="B4047" s="19">
        <v>27.902777777777999</v>
      </c>
      <c r="C4047" s="19">
        <v>27.909722222222499</v>
      </c>
      <c r="D4047" s="27">
        <v>10</v>
      </c>
      <c r="E4047" s="27">
        <f t="shared" si="167"/>
        <v>10</v>
      </c>
      <c r="F4047" s="6" t="s">
        <v>182</v>
      </c>
      <c r="H4047" s="2" t="s">
        <v>199</v>
      </c>
      <c r="I4047" s="2" t="s">
        <v>200</v>
      </c>
    </row>
    <row r="4048" spans="1:9" x14ac:dyDescent="0.2">
      <c r="A4048" s="128">
        <f t="shared" si="168"/>
        <v>41854</v>
      </c>
      <c r="B4048" s="19">
        <v>27.909722222222399</v>
      </c>
      <c r="C4048" s="19">
        <v>27.916666666666899</v>
      </c>
      <c r="D4048" s="27">
        <v>10</v>
      </c>
      <c r="E4048" s="27">
        <f t="shared" si="167"/>
        <v>10</v>
      </c>
      <c r="F4048" s="6" t="s">
        <v>182</v>
      </c>
      <c r="H4048" s="2" t="s">
        <v>199</v>
      </c>
      <c r="I4048" s="2" t="s">
        <v>200</v>
      </c>
    </row>
    <row r="4049" spans="1:9" x14ac:dyDescent="0.2">
      <c r="A4049" s="128">
        <f t="shared" si="168"/>
        <v>41854</v>
      </c>
      <c r="B4049" s="19">
        <v>27.916666666666899</v>
      </c>
      <c r="C4049" s="19">
        <v>27.923611111111398</v>
      </c>
      <c r="D4049" s="27">
        <v>10</v>
      </c>
      <c r="E4049" s="27">
        <f t="shared" si="167"/>
        <v>10</v>
      </c>
      <c r="F4049" s="6" t="s">
        <v>182</v>
      </c>
      <c r="H4049" s="2" t="s">
        <v>199</v>
      </c>
      <c r="I4049" s="2" t="s">
        <v>200</v>
      </c>
    </row>
    <row r="4050" spans="1:9" x14ac:dyDescent="0.2">
      <c r="A4050" s="128">
        <f t="shared" si="168"/>
        <v>41854</v>
      </c>
      <c r="B4050" s="19">
        <v>27.923611111111299</v>
      </c>
      <c r="C4050" s="19">
        <v>27.930555555555799</v>
      </c>
      <c r="D4050" s="27">
        <v>10</v>
      </c>
      <c r="E4050" s="27">
        <f t="shared" si="167"/>
        <v>10</v>
      </c>
      <c r="F4050" s="6" t="s">
        <v>182</v>
      </c>
      <c r="H4050" s="2" t="s">
        <v>199</v>
      </c>
      <c r="I4050" s="2" t="s">
        <v>200</v>
      </c>
    </row>
    <row r="4051" spans="1:9" x14ac:dyDescent="0.2">
      <c r="A4051" s="128">
        <f t="shared" si="168"/>
        <v>41854</v>
      </c>
      <c r="B4051" s="19">
        <v>27.930555555555699</v>
      </c>
      <c r="C4051" s="19">
        <v>27.937500000000298</v>
      </c>
      <c r="D4051" s="27">
        <v>10</v>
      </c>
      <c r="E4051" s="27">
        <f t="shared" si="167"/>
        <v>10</v>
      </c>
      <c r="F4051" s="6" t="s">
        <v>182</v>
      </c>
      <c r="H4051" s="2" t="s">
        <v>199</v>
      </c>
      <c r="I4051" s="2" t="s">
        <v>200</v>
      </c>
    </row>
    <row r="4052" spans="1:9" x14ac:dyDescent="0.2">
      <c r="A4052" s="128">
        <f t="shared" si="168"/>
        <v>41854</v>
      </c>
      <c r="B4052" s="19">
        <v>27.937500000000199</v>
      </c>
      <c r="C4052" s="19">
        <v>27.944444444444699</v>
      </c>
      <c r="D4052" s="27">
        <v>10</v>
      </c>
      <c r="E4052" s="27">
        <f t="shared" si="167"/>
        <v>10</v>
      </c>
      <c r="F4052" s="6" t="s">
        <v>182</v>
      </c>
      <c r="H4052" s="2" t="s">
        <v>199</v>
      </c>
      <c r="I4052" s="2" t="s">
        <v>200</v>
      </c>
    </row>
    <row r="4053" spans="1:9" x14ac:dyDescent="0.2">
      <c r="A4053" s="128">
        <f t="shared" si="168"/>
        <v>41854</v>
      </c>
      <c r="B4053" s="19">
        <v>27.944953703703703</v>
      </c>
      <c r="C4053" s="19">
        <v>27.951388888889099</v>
      </c>
      <c r="D4053" s="27">
        <v>9</v>
      </c>
      <c r="E4053" s="27">
        <f t="shared" si="167"/>
        <v>9</v>
      </c>
      <c r="F4053" s="6" t="s">
        <v>182</v>
      </c>
      <c r="H4053" s="2" t="s">
        <v>199</v>
      </c>
      <c r="I4053" s="2" t="s">
        <v>200</v>
      </c>
    </row>
    <row r="4054" spans="1:9" x14ac:dyDescent="0.2">
      <c r="A4054" s="128">
        <f t="shared" si="168"/>
        <v>41854</v>
      </c>
      <c r="B4054" s="19">
        <v>27.951388888889099</v>
      </c>
      <c r="C4054" s="19">
        <v>27.958333333333599</v>
      </c>
      <c r="D4054" s="27">
        <v>10</v>
      </c>
      <c r="E4054" s="27">
        <f t="shared" si="167"/>
        <v>10</v>
      </c>
      <c r="F4054" s="6" t="s">
        <v>182</v>
      </c>
      <c r="H4054" s="2" t="s">
        <v>199</v>
      </c>
      <c r="I4054" s="2" t="s">
        <v>200</v>
      </c>
    </row>
    <row r="4055" spans="1:9" x14ac:dyDescent="0.2">
      <c r="A4055" s="128">
        <f t="shared" si="168"/>
        <v>41854</v>
      </c>
      <c r="B4055" s="19">
        <v>27.958333333333499</v>
      </c>
      <c r="C4055" s="19">
        <v>27.965277777777999</v>
      </c>
      <c r="D4055" s="27">
        <v>10</v>
      </c>
      <c r="E4055" s="27">
        <f t="shared" si="167"/>
        <v>10</v>
      </c>
      <c r="F4055" s="6" t="s">
        <v>182</v>
      </c>
      <c r="H4055" s="2" t="s">
        <v>199</v>
      </c>
      <c r="I4055" s="2" t="s">
        <v>200</v>
      </c>
    </row>
    <row r="4056" spans="1:9" x14ac:dyDescent="0.2">
      <c r="A4056" s="128">
        <f t="shared" si="168"/>
        <v>41854</v>
      </c>
      <c r="B4056" s="19">
        <v>27.965277777777999</v>
      </c>
      <c r="C4056" s="19">
        <v>27.972222222222499</v>
      </c>
      <c r="D4056" s="27">
        <v>10</v>
      </c>
      <c r="E4056" s="27">
        <f t="shared" si="167"/>
        <v>10</v>
      </c>
      <c r="F4056" s="6" t="s">
        <v>182</v>
      </c>
      <c r="H4056" s="2" t="s">
        <v>199</v>
      </c>
      <c r="I4056" s="2" t="s">
        <v>200</v>
      </c>
    </row>
    <row r="4057" spans="1:9" x14ac:dyDescent="0.2">
      <c r="A4057" s="128">
        <f t="shared" si="168"/>
        <v>41854</v>
      </c>
      <c r="B4057" s="19">
        <v>27.972222222222399</v>
      </c>
      <c r="C4057" s="19">
        <v>27.979166666666899</v>
      </c>
      <c r="D4057" s="27">
        <v>10</v>
      </c>
      <c r="E4057" s="27">
        <f t="shared" si="167"/>
        <v>10</v>
      </c>
      <c r="F4057" s="6" t="s">
        <v>182</v>
      </c>
      <c r="H4057" s="2" t="s">
        <v>199</v>
      </c>
      <c r="I4057" s="2" t="s">
        <v>200</v>
      </c>
    </row>
    <row r="4058" spans="1:9" x14ac:dyDescent="0.2">
      <c r="A4058" s="128">
        <f t="shared" si="168"/>
        <v>41854</v>
      </c>
      <c r="B4058" s="19">
        <v>27.979166666666899</v>
      </c>
      <c r="C4058" s="19">
        <v>27.986111111111398</v>
      </c>
      <c r="D4058" s="27">
        <v>10</v>
      </c>
      <c r="E4058" s="27">
        <f t="shared" si="167"/>
        <v>10</v>
      </c>
      <c r="F4058" s="6" t="s">
        <v>182</v>
      </c>
      <c r="H4058" s="2" t="s">
        <v>199</v>
      </c>
      <c r="I4058" s="2" t="s">
        <v>200</v>
      </c>
    </row>
    <row r="4059" spans="1:9" x14ac:dyDescent="0.2">
      <c r="A4059" s="128">
        <f t="shared" si="168"/>
        <v>41854</v>
      </c>
      <c r="B4059" s="19">
        <v>27.986111111111299</v>
      </c>
      <c r="C4059" s="19">
        <v>27.993055555555799</v>
      </c>
      <c r="D4059" s="27">
        <v>10</v>
      </c>
      <c r="E4059" s="27">
        <f t="shared" si="167"/>
        <v>10</v>
      </c>
      <c r="F4059" s="6" t="s">
        <v>182</v>
      </c>
      <c r="H4059" s="2" t="s">
        <v>199</v>
      </c>
      <c r="I4059" s="2" t="s">
        <v>200</v>
      </c>
    </row>
    <row r="4060" spans="1:9" x14ac:dyDescent="0.2">
      <c r="A4060" s="128">
        <f t="shared" si="168"/>
        <v>41854</v>
      </c>
      <c r="B4060" s="19">
        <v>27.993055555555699</v>
      </c>
      <c r="C4060" s="19">
        <v>28.000000000000298</v>
      </c>
      <c r="D4060" s="27">
        <v>10</v>
      </c>
      <c r="E4060" s="27">
        <f t="shared" ref="E4060:E4123" si="169">D4060</f>
        <v>10</v>
      </c>
      <c r="F4060" s="6" t="s">
        <v>182</v>
      </c>
      <c r="H4060" s="2" t="s">
        <v>199</v>
      </c>
      <c r="I4060" s="2" t="s">
        <v>200</v>
      </c>
    </row>
    <row r="4061" spans="1:9" x14ac:dyDescent="0.2">
      <c r="A4061" s="128">
        <f>A3916+1</f>
        <v>41855</v>
      </c>
      <c r="B4061" s="19">
        <v>28.000000000000199</v>
      </c>
      <c r="C4061" s="19">
        <v>28.006944444444699</v>
      </c>
      <c r="D4061" s="27">
        <v>10</v>
      </c>
      <c r="E4061" s="27">
        <f t="shared" si="169"/>
        <v>10</v>
      </c>
      <c r="F4061" s="6" t="s">
        <v>185</v>
      </c>
      <c r="H4061" s="2" t="s">
        <v>200</v>
      </c>
      <c r="I4061" s="2" t="s">
        <v>203</v>
      </c>
    </row>
    <row r="4062" spans="1:9" x14ac:dyDescent="0.2">
      <c r="A4062" s="128">
        <f t="shared" ref="A4062:A4126" si="170">A4061</f>
        <v>41855</v>
      </c>
      <c r="B4062" s="19">
        <v>28.006944444444599</v>
      </c>
      <c r="C4062" s="19">
        <v>28.013888888889099</v>
      </c>
      <c r="D4062" s="27">
        <v>10</v>
      </c>
      <c r="E4062" s="27">
        <f t="shared" si="169"/>
        <v>10</v>
      </c>
      <c r="F4062" s="6" t="s">
        <v>185</v>
      </c>
      <c r="H4062" s="2" t="s">
        <v>200</v>
      </c>
      <c r="I4062" s="2" t="s">
        <v>203</v>
      </c>
    </row>
    <row r="4063" spans="1:9" x14ac:dyDescent="0.2">
      <c r="A4063" s="128">
        <f t="shared" si="170"/>
        <v>41855</v>
      </c>
      <c r="B4063" s="19">
        <v>28.013888888889099</v>
      </c>
      <c r="C4063" s="19">
        <v>28.020833333333599</v>
      </c>
      <c r="D4063" s="27">
        <v>10</v>
      </c>
      <c r="E4063" s="27">
        <f t="shared" si="169"/>
        <v>10</v>
      </c>
      <c r="F4063" s="6" t="s">
        <v>185</v>
      </c>
      <c r="H4063" s="2" t="s">
        <v>200</v>
      </c>
      <c r="I4063" s="2" t="s">
        <v>203</v>
      </c>
    </row>
    <row r="4064" spans="1:9" x14ac:dyDescent="0.2">
      <c r="A4064" s="128">
        <f t="shared" si="170"/>
        <v>41855</v>
      </c>
      <c r="B4064" s="19">
        <v>28.020833333333499</v>
      </c>
      <c r="C4064" s="19">
        <v>28.027777777777999</v>
      </c>
      <c r="D4064" s="27">
        <v>10</v>
      </c>
      <c r="E4064" s="27">
        <f t="shared" si="169"/>
        <v>10</v>
      </c>
      <c r="F4064" s="6" t="s">
        <v>185</v>
      </c>
      <c r="H4064" s="2" t="s">
        <v>200</v>
      </c>
      <c r="I4064" s="2" t="s">
        <v>203</v>
      </c>
    </row>
    <row r="4065" spans="1:9" x14ac:dyDescent="0.2">
      <c r="A4065" s="128">
        <f t="shared" si="170"/>
        <v>41855</v>
      </c>
      <c r="B4065" s="19">
        <v>28.027777777777999</v>
      </c>
      <c r="C4065" s="19">
        <v>28.034722222222499</v>
      </c>
      <c r="D4065" s="27">
        <v>10</v>
      </c>
      <c r="E4065" s="27">
        <f t="shared" si="169"/>
        <v>10</v>
      </c>
      <c r="F4065" s="6" t="s">
        <v>185</v>
      </c>
      <c r="H4065" s="2" t="s">
        <v>200</v>
      </c>
      <c r="I4065" s="2" t="s">
        <v>203</v>
      </c>
    </row>
    <row r="4066" spans="1:9" x14ac:dyDescent="0.2">
      <c r="A4066" s="128">
        <f t="shared" si="170"/>
        <v>41855</v>
      </c>
      <c r="B4066" s="19">
        <v>28.034722222222399</v>
      </c>
      <c r="C4066" s="19">
        <v>28.041666666666899</v>
      </c>
      <c r="D4066" s="27">
        <v>10</v>
      </c>
      <c r="E4066" s="27">
        <f t="shared" si="169"/>
        <v>10</v>
      </c>
      <c r="F4066" s="6" t="s">
        <v>185</v>
      </c>
      <c r="H4066" s="2" t="s">
        <v>200</v>
      </c>
      <c r="I4066" s="2" t="s">
        <v>203</v>
      </c>
    </row>
    <row r="4067" spans="1:9" x14ac:dyDescent="0.2">
      <c r="A4067" s="128">
        <f t="shared" si="170"/>
        <v>41855</v>
      </c>
      <c r="B4067" s="19">
        <v>28.041666666666899</v>
      </c>
      <c r="C4067" s="19">
        <v>28.048611111111398</v>
      </c>
      <c r="D4067" s="27">
        <v>10</v>
      </c>
      <c r="E4067" s="27">
        <f t="shared" si="169"/>
        <v>10</v>
      </c>
      <c r="F4067" s="6" t="s">
        <v>185</v>
      </c>
      <c r="H4067" s="2" t="s">
        <v>200</v>
      </c>
      <c r="I4067" s="2" t="s">
        <v>203</v>
      </c>
    </row>
    <row r="4068" spans="1:9" x14ac:dyDescent="0.2">
      <c r="A4068" s="128">
        <f t="shared" si="170"/>
        <v>41855</v>
      </c>
      <c r="B4068" s="19">
        <v>28.048611111111299</v>
      </c>
      <c r="C4068" s="19">
        <v>28.055555555555799</v>
      </c>
      <c r="D4068" s="27">
        <v>10</v>
      </c>
      <c r="E4068" s="27">
        <f t="shared" si="169"/>
        <v>10</v>
      </c>
      <c r="F4068" s="6" t="s">
        <v>185</v>
      </c>
      <c r="H4068" s="2" t="s">
        <v>200</v>
      </c>
      <c r="I4068" s="2" t="s">
        <v>203</v>
      </c>
    </row>
    <row r="4069" spans="1:9" x14ac:dyDescent="0.2">
      <c r="A4069" s="128">
        <f t="shared" si="170"/>
        <v>41855</v>
      </c>
      <c r="B4069" s="19">
        <v>28.055555555555699</v>
      </c>
      <c r="C4069" s="19">
        <v>28.062500000000298</v>
      </c>
      <c r="D4069" s="27">
        <v>10</v>
      </c>
      <c r="E4069" s="27">
        <f t="shared" si="169"/>
        <v>10</v>
      </c>
      <c r="F4069" s="6" t="s">
        <v>185</v>
      </c>
      <c r="H4069" s="2" t="s">
        <v>200</v>
      </c>
      <c r="I4069" s="2" t="s">
        <v>203</v>
      </c>
    </row>
    <row r="4070" spans="1:9" x14ac:dyDescent="0.2">
      <c r="A4070" s="128">
        <f t="shared" si="170"/>
        <v>41855</v>
      </c>
      <c r="B4070" s="19">
        <v>28.062500000000199</v>
      </c>
      <c r="C4070" s="19">
        <v>28.069444444444699</v>
      </c>
      <c r="D4070" s="27">
        <v>10</v>
      </c>
      <c r="E4070" s="27">
        <f t="shared" si="169"/>
        <v>10</v>
      </c>
      <c r="F4070" s="6" t="s">
        <v>185</v>
      </c>
      <c r="H4070" s="2" t="s">
        <v>200</v>
      </c>
      <c r="I4070" s="2" t="s">
        <v>203</v>
      </c>
    </row>
    <row r="4071" spans="1:9" x14ac:dyDescent="0.2">
      <c r="A4071" s="128">
        <f t="shared" si="170"/>
        <v>41855</v>
      </c>
      <c r="B4071" s="19">
        <v>28.069444444444599</v>
      </c>
      <c r="C4071" s="19">
        <v>28.076388888889099</v>
      </c>
      <c r="D4071" s="27">
        <v>10</v>
      </c>
      <c r="E4071" s="27">
        <f t="shared" si="169"/>
        <v>10</v>
      </c>
      <c r="F4071" s="6" t="s">
        <v>185</v>
      </c>
      <c r="H4071" s="2" t="s">
        <v>200</v>
      </c>
      <c r="I4071" s="2" t="s">
        <v>203</v>
      </c>
    </row>
    <row r="4072" spans="1:9" x14ac:dyDescent="0.2">
      <c r="A4072" s="128">
        <f t="shared" si="170"/>
        <v>41855</v>
      </c>
      <c r="B4072" s="19">
        <v>28.076388888889099</v>
      </c>
      <c r="C4072" s="19">
        <v>28.083333333333599</v>
      </c>
      <c r="D4072" s="27">
        <v>10</v>
      </c>
      <c r="E4072" s="27">
        <f t="shared" si="169"/>
        <v>10</v>
      </c>
      <c r="F4072" s="6" t="s">
        <v>185</v>
      </c>
      <c r="H4072" s="2" t="s">
        <v>200</v>
      </c>
      <c r="I4072" s="2" t="s">
        <v>203</v>
      </c>
    </row>
    <row r="4073" spans="1:9" x14ac:dyDescent="0.2">
      <c r="A4073" s="128">
        <f t="shared" si="170"/>
        <v>41855</v>
      </c>
      <c r="B4073" s="19">
        <v>28.083333333333499</v>
      </c>
      <c r="C4073" s="19">
        <v>28.090277777777999</v>
      </c>
      <c r="D4073" s="27">
        <v>10</v>
      </c>
      <c r="E4073" s="27">
        <f t="shared" si="169"/>
        <v>10</v>
      </c>
      <c r="F4073" s="6" t="s">
        <v>185</v>
      </c>
      <c r="H4073" s="2" t="s">
        <v>200</v>
      </c>
      <c r="I4073" s="2" t="s">
        <v>203</v>
      </c>
    </row>
    <row r="4074" spans="1:9" x14ac:dyDescent="0.2">
      <c r="A4074" s="128">
        <f t="shared" si="170"/>
        <v>41855</v>
      </c>
      <c r="B4074" s="19">
        <v>28.090277777777999</v>
      </c>
      <c r="C4074" s="19">
        <v>28.097222222222499</v>
      </c>
      <c r="D4074" s="27">
        <v>10</v>
      </c>
      <c r="E4074" s="27">
        <f t="shared" si="169"/>
        <v>10</v>
      </c>
      <c r="F4074" s="6" t="s">
        <v>185</v>
      </c>
      <c r="H4074" s="2" t="s">
        <v>200</v>
      </c>
      <c r="I4074" s="2" t="s">
        <v>203</v>
      </c>
    </row>
    <row r="4075" spans="1:9" x14ac:dyDescent="0.2">
      <c r="A4075" s="128">
        <f t="shared" si="170"/>
        <v>41855</v>
      </c>
      <c r="B4075" s="19">
        <v>28.097222222222399</v>
      </c>
      <c r="C4075" s="19">
        <v>28.104166666666899</v>
      </c>
      <c r="D4075" s="27">
        <v>10</v>
      </c>
      <c r="E4075" s="27">
        <f t="shared" si="169"/>
        <v>10</v>
      </c>
      <c r="F4075" s="6" t="s">
        <v>185</v>
      </c>
      <c r="H4075" s="2" t="s">
        <v>200</v>
      </c>
      <c r="I4075" s="2" t="s">
        <v>203</v>
      </c>
    </row>
    <row r="4076" spans="1:9" x14ac:dyDescent="0.2">
      <c r="A4076" s="128">
        <f t="shared" si="170"/>
        <v>41855</v>
      </c>
      <c r="B4076" s="19">
        <v>28.104166666666899</v>
      </c>
      <c r="C4076" s="19">
        <v>28.111111111111398</v>
      </c>
      <c r="D4076" s="27">
        <v>10</v>
      </c>
      <c r="E4076" s="27">
        <f t="shared" si="169"/>
        <v>10</v>
      </c>
      <c r="F4076" s="6" t="s">
        <v>185</v>
      </c>
      <c r="H4076" s="2" t="s">
        <v>200</v>
      </c>
      <c r="I4076" s="2" t="s">
        <v>203</v>
      </c>
    </row>
    <row r="4077" spans="1:9" x14ac:dyDescent="0.2">
      <c r="A4077" s="128">
        <f t="shared" si="170"/>
        <v>41855</v>
      </c>
      <c r="B4077" s="19">
        <v>28.111111111111299</v>
      </c>
      <c r="C4077" s="19">
        <v>28.118599537037039</v>
      </c>
      <c r="D4077" s="27">
        <v>10</v>
      </c>
      <c r="E4077" s="27">
        <f t="shared" si="169"/>
        <v>10</v>
      </c>
      <c r="F4077" s="6" t="s">
        <v>185</v>
      </c>
      <c r="H4077" s="2" t="s">
        <v>200</v>
      </c>
      <c r="I4077" s="2" t="s">
        <v>203</v>
      </c>
    </row>
    <row r="4078" spans="1:9" x14ac:dyDescent="0.2">
      <c r="A4078" s="128">
        <f t="shared" si="170"/>
        <v>41855</v>
      </c>
      <c r="B4078" s="19">
        <v>28.118599537037039</v>
      </c>
      <c r="C4078" s="19">
        <v>28.125000000000298</v>
      </c>
      <c r="D4078" s="27">
        <v>10</v>
      </c>
      <c r="E4078" s="27">
        <f t="shared" si="169"/>
        <v>10</v>
      </c>
      <c r="F4078" s="6" t="s">
        <v>185</v>
      </c>
      <c r="H4078" s="2" t="s">
        <v>200</v>
      </c>
      <c r="I4078" s="2" t="s">
        <v>203</v>
      </c>
    </row>
    <row r="4079" spans="1:9" x14ac:dyDescent="0.2">
      <c r="A4079" s="128">
        <f t="shared" si="170"/>
        <v>41855</v>
      </c>
      <c r="B4079" s="19">
        <v>28.125000000000199</v>
      </c>
      <c r="C4079" s="19">
        <v>28.131944444444699</v>
      </c>
      <c r="D4079" s="27">
        <v>10</v>
      </c>
      <c r="E4079" s="27">
        <f t="shared" si="169"/>
        <v>10</v>
      </c>
      <c r="F4079" s="6" t="s">
        <v>185</v>
      </c>
      <c r="H4079" s="2" t="s">
        <v>200</v>
      </c>
      <c r="I4079" s="2" t="s">
        <v>203</v>
      </c>
    </row>
    <row r="4080" spans="1:9" x14ac:dyDescent="0.2">
      <c r="A4080" s="128">
        <f t="shared" si="170"/>
        <v>41855</v>
      </c>
      <c r="B4080" s="19">
        <v>28.131944444444599</v>
      </c>
      <c r="C4080" s="19">
        <v>28.138888888889099</v>
      </c>
      <c r="D4080" s="27">
        <v>10</v>
      </c>
      <c r="E4080" s="27">
        <f t="shared" si="169"/>
        <v>10</v>
      </c>
      <c r="F4080" s="6" t="s">
        <v>185</v>
      </c>
      <c r="H4080" s="2" t="s">
        <v>200</v>
      </c>
      <c r="I4080" s="2" t="s">
        <v>203</v>
      </c>
    </row>
    <row r="4081" spans="1:9" x14ac:dyDescent="0.2">
      <c r="A4081" s="128">
        <f t="shared" si="170"/>
        <v>41855</v>
      </c>
      <c r="B4081" s="19">
        <v>28.138888888889099</v>
      </c>
      <c r="C4081" s="19">
        <v>28.145833333333599</v>
      </c>
      <c r="D4081" s="27">
        <v>10</v>
      </c>
      <c r="E4081" s="27">
        <f t="shared" si="169"/>
        <v>10</v>
      </c>
      <c r="F4081" s="6" t="s">
        <v>185</v>
      </c>
      <c r="H4081" s="2" t="s">
        <v>200</v>
      </c>
      <c r="I4081" s="2" t="s">
        <v>203</v>
      </c>
    </row>
    <row r="4082" spans="1:9" x14ac:dyDescent="0.2">
      <c r="A4082" s="128">
        <f t="shared" si="170"/>
        <v>41855</v>
      </c>
      <c r="B4082" s="19">
        <v>28.145833333333499</v>
      </c>
      <c r="C4082" s="19">
        <v>28.152777777777999</v>
      </c>
      <c r="D4082" s="27">
        <v>10</v>
      </c>
      <c r="E4082" s="27">
        <f t="shared" si="169"/>
        <v>10</v>
      </c>
      <c r="F4082" s="6" t="s">
        <v>185</v>
      </c>
      <c r="H4082" s="2" t="s">
        <v>200</v>
      </c>
      <c r="I4082" s="2" t="s">
        <v>203</v>
      </c>
    </row>
    <row r="4083" spans="1:9" x14ac:dyDescent="0.2">
      <c r="A4083" s="128">
        <f t="shared" si="170"/>
        <v>41855</v>
      </c>
      <c r="B4083" s="19">
        <v>28.152777777777999</v>
      </c>
      <c r="C4083" s="19">
        <v>28.159722222222499</v>
      </c>
      <c r="D4083" s="27">
        <v>10</v>
      </c>
      <c r="E4083" s="27">
        <f t="shared" si="169"/>
        <v>10</v>
      </c>
      <c r="F4083" s="6" t="s">
        <v>185</v>
      </c>
      <c r="H4083" s="2" t="s">
        <v>200</v>
      </c>
      <c r="I4083" s="2" t="s">
        <v>203</v>
      </c>
    </row>
    <row r="4084" spans="1:9" x14ac:dyDescent="0.2">
      <c r="A4084" s="128">
        <f t="shared" si="170"/>
        <v>41855</v>
      </c>
      <c r="B4084" s="19">
        <v>28.159722222222399</v>
      </c>
      <c r="C4084" s="19">
        <v>28.166666666666899</v>
      </c>
      <c r="D4084" s="27">
        <v>10</v>
      </c>
      <c r="E4084" s="27">
        <f t="shared" si="169"/>
        <v>10</v>
      </c>
      <c r="F4084" s="6" t="s">
        <v>185</v>
      </c>
      <c r="H4084" s="2" t="s">
        <v>200</v>
      </c>
      <c r="I4084" s="2" t="s">
        <v>203</v>
      </c>
    </row>
    <row r="4085" spans="1:9" x14ac:dyDescent="0.2">
      <c r="A4085" s="128">
        <f t="shared" si="170"/>
        <v>41855</v>
      </c>
      <c r="B4085" s="19">
        <v>28.166666666666899</v>
      </c>
      <c r="C4085" s="19">
        <v>28.173611111111398</v>
      </c>
      <c r="D4085" s="27">
        <v>10</v>
      </c>
      <c r="E4085" s="27">
        <f t="shared" si="169"/>
        <v>10</v>
      </c>
      <c r="F4085" s="6" t="s">
        <v>185</v>
      </c>
      <c r="H4085" s="2" t="s">
        <v>200</v>
      </c>
      <c r="I4085" s="2" t="s">
        <v>203</v>
      </c>
    </row>
    <row r="4086" spans="1:9" x14ac:dyDescent="0.2">
      <c r="A4086" s="128">
        <f t="shared" si="170"/>
        <v>41855</v>
      </c>
      <c r="B4086" s="19">
        <v>28.173611111111299</v>
      </c>
      <c r="C4086" s="19">
        <v>28.180555555555799</v>
      </c>
      <c r="D4086" s="27">
        <v>10</v>
      </c>
      <c r="E4086" s="27">
        <f t="shared" si="169"/>
        <v>10</v>
      </c>
      <c r="F4086" s="6" t="s">
        <v>185</v>
      </c>
      <c r="H4086" s="2" t="s">
        <v>200</v>
      </c>
      <c r="I4086" s="2" t="s">
        <v>203</v>
      </c>
    </row>
    <row r="4087" spans="1:9" x14ac:dyDescent="0.2">
      <c r="A4087" s="128">
        <f t="shared" si="170"/>
        <v>41855</v>
      </c>
      <c r="B4087" s="19">
        <v>28.180555555555699</v>
      </c>
      <c r="C4087" s="19">
        <v>28.187500000000298</v>
      </c>
      <c r="D4087" s="27">
        <v>10</v>
      </c>
      <c r="E4087" s="27">
        <f t="shared" si="169"/>
        <v>10</v>
      </c>
      <c r="F4087" s="6" t="s">
        <v>185</v>
      </c>
      <c r="H4087" s="2" t="s">
        <v>200</v>
      </c>
      <c r="I4087" s="2" t="s">
        <v>203</v>
      </c>
    </row>
    <row r="4088" spans="1:9" x14ac:dyDescent="0.2">
      <c r="A4088" s="128">
        <f t="shared" si="170"/>
        <v>41855</v>
      </c>
      <c r="B4088" s="19">
        <v>28.187500000000199</v>
      </c>
      <c r="C4088" s="19">
        <v>28.194444444444699</v>
      </c>
      <c r="D4088" s="27">
        <v>10</v>
      </c>
      <c r="E4088" s="27">
        <f t="shared" si="169"/>
        <v>10</v>
      </c>
      <c r="F4088" s="6" t="s">
        <v>185</v>
      </c>
      <c r="H4088" s="2" t="s">
        <v>200</v>
      </c>
      <c r="I4088" s="2" t="s">
        <v>203</v>
      </c>
    </row>
    <row r="4089" spans="1:9" x14ac:dyDescent="0.2">
      <c r="A4089" s="128">
        <f t="shared" si="170"/>
        <v>41855</v>
      </c>
      <c r="B4089" s="19">
        <v>28.194444444444599</v>
      </c>
      <c r="C4089" s="19">
        <v>28.201388888889099</v>
      </c>
      <c r="D4089" s="27">
        <v>10</v>
      </c>
      <c r="E4089" s="27">
        <f t="shared" si="169"/>
        <v>10</v>
      </c>
      <c r="F4089" s="6" t="s">
        <v>185</v>
      </c>
      <c r="H4089" s="2" t="s">
        <v>200</v>
      </c>
      <c r="I4089" s="2" t="s">
        <v>203</v>
      </c>
    </row>
    <row r="4090" spans="1:9" x14ac:dyDescent="0.2">
      <c r="A4090" s="128">
        <f t="shared" si="170"/>
        <v>41855</v>
      </c>
      <c r="B4090" s="19">
        <v>28.201388888889099</v>
      </c>
      <c r="C4090" s="19">
        <v>28.208333333333599</v>
      </c>
      <c r="D4090" s="27">
        <v>10</v>
      </c>
      <c r="E4090" s="27">
        <f t="shared" si="169"/>
        <v>10</v>
      </c>
      <c r="F4090" s="6" t="s">
        <v>185</v>
      </c>
      <c r="H4090" s="2" t="s">
        <v>200</v>
      </c>
      <c r="I4090" s="2" t="s">
        <v>203</v>
      </c>
    </row>
    <row r="4091" spans="1:9" x14ac:dyDescent="0.2">
      <c r="A4091" s="128">
        <f t="shared" si="170"/>
        <v>41855</v>
      </c>
      <c r="B4091" s="19">
        <v>28.208333333333499</v>
      </c>
      <c r="C4091" s="19">
        <v>28.215277777777999</v>
      </c>
      <c r="D4091" s="27">
        <v>10</v>
      </c>
      <c r="E4091" s="27">
        <f t="shared" si="169"/>
        <v>10</v>
      </c>
      <c r="F4091" s="6" t="s">
        <v>185</v>
      </c>
      <c r="H4091" s="2" t="s">
        <v>200</v>
      </c>
      <c r="I4091" s="2" t="s">
        <v>203</v>
      </c>
    </row>
    <row r="4092" spans="1:9" x14ac:dyDescent="0.2">
      <c r="A4092" s="128">
        <f t="shared" si="170"/>
        <v>41855</v>
      </c>
      <c r="B4092" s="19">
        <v>28.215277777777999</v>
      </c>
      <c r="C4092" s="19">
        <v>28.222222222222499</v>
      </c>
      <c r="D4092" s="27">
        <v>10</v>
      </c>
      <c r="E4092" s="27">
        <f t="shared" si="169"/>
        <v>10</v>
      </c>
      <c r="F4092" s="6" t="s">
        <v>185</v>
      </c>
      <c r="H4092" s="2" t="s">
        <v>200</v>
      </c>
      <c r="I4092" s="2" t="s">
        <v>203</v>
      </c>
    </row>
    <row r="4093" spans="1:9" x14ac:dyDescent="0.2">
      <c r="A4093" s="128">
        <f t="shared" si="170"/>
        <v>41855</v>
      </c>
      <c r="B4093" s="19">
        <v>28.222222222222399</v>
      </c>
      <c r="C4093" s="19">
        <v>28.229166666666899</v>
      </c>
      <c r="D4093" s="27">
        <v>10</v>
      </c>
      <c r="E4093" s="27">
        <f t="shared" si="169"/>
        <v>10</v>
      </c>
      <c r="F4093" s="6" t="s">
        <v>185</v>
      </c>
      <c r="H4093" s="2" t="s">
        <v>200</v>
      </c>
      <c r="I4093" s="2" t="s">
        <v>203</v>
      </c>
    </row>
    <row r="4094" spans="1:9" x14ac:dyDescent="0.2">
      <c r="A4094" s="128">
        <f t="shared" si="170"/>
        <v>41855</v>
      </c>
      <c r="B4094" s="19">
        <v>28.229166666666899</v>
      </c>
      <c r="C4094" s="19">
        <v>28.236111111111398</v>
      </c>
      <c r="D4094" s="27">
        <v>10</v>
      </c>
      <c r="E4094" s="27">
        <f t="shared" si="169"/>
        <v>10</v>
      </c>
      <c r="F4094" s="6" t="s">
        <v>185</v>
      </c>
      <c r="H4094" s="2" t="s">
        <v>200</v>
      </c>
      <c r="I4094" s="2" t="s">
        <v>203</v>
      </c>
    </row>
    <row r="4095" spans="1:9" x14ac:dyDescent="0.2">
      <c r="A4095" s="128">
        <f t="shared" si="170"/>
        <v>41855</v>
      </c>
      <c r="B4095" s="19">
        <v>28.236111111111299</v>
      </c>
      <c r="C4095" s="19">
        <v>28.243055555555799</v>
      </c>
      <c r="D4095" s="27">
        <v>10</v>
      </c>
      <c r="E4095" s="27">
        <f t="shared" si="169"/>
        <v>10</v>
      </c>
      <c r="F4095" s="6" t="s">
        <v>185</v>
      </c>
      <c r="H4095" s="2" t="s">
        <v>200</v>
      </c>
      <c r="I4095" s="2" t="s">
        <v>203</v>
      </c>
    </row>
    <row r="4096" spans="1:9" x14ac:dyDescent="0.2">
      <c r="A4096" s="128">
        <f t="shared" si="170"/>
        <v>41855</v>
      </c>
      <c r="B4096" s="19">
        <v>28.243055555555699</v>
      </c>
      <c r="C4096" s="19">
        <v>28.250000000000298</v>
      </c>
      <c r="D4096" s="27">
        <v>10</v>
      </c>
      <c r="E4096" s="27">
        <f t="shared" si="169"/>
        <v>10</v>
      </c>
      <c r="F4096" s="6" t="s">
        <v>185</v>
      </c>
      <c r="H4096" s="2" t="s">
        <v>200</v>
      </c>
      <c r="I4096" s="2" t="s">
        <v>203</v>
      </c>
    </row>
    <row r="4097" spans="1:9" x14ac:dyDescent="0.2">
      <c r="A4097" s="128">
        <f t="shared" si="170"/>
        <v>41855</v>
      </c>
      <c r="B4097" s="19">
        <v>28.250000000000199</v>
      </c>
      <c r="C4097" s="19">
        <v>28.256944444444699</v>
      </c>
      <c r="D4097" s="27">
        <v>10</v>
      </c>
      <c r="E4097" s="27">
        <f t="shared" si="169"/>
        <v>10</v>
      </c>
      <c r="F4097" s="6" t="s">
        <v>185</v>
      </c>
      <c r="H4097" s="2" t="s">
        <v>200</v>
      </c>
      <c r="I4097" s="2" t="s">
        <v>203</v>
      </c>
    </row>
    <row r="4098" spans="1:9" x14ac:dyDescent="0.2">
      <c r="A4098" s="128">
        <f t="shared" si="170"/>
        <v>41855</v>
      </c>
      <c r="B4098" s="19">
        <v>28.256944444444599</v>
      </c>
      <c r="C4098" s="19">
        <v>28.263888888889099</v>
      </c>
      <c r="D4098" s="27">
        <v>10</v>
      </c>
      <c r="E4098" s="27">
        <f t="shared" si="169"/>
        <v>10</v>
      </c>
      <c r="F4098" s="6" t="s">
        <v>185</v>
      </c>
      <c r="H4098" s="2" t="s">
        <v>200</v>
      </c>
      <c r="I4098" s="2" t="s">
        <v>203</v>
      </c>
    </row>
    <row r="4099" spans="1:9" x14ac:dyDescent="0.2">
      <c r="A4099" s="128">
        <f t="shared" si="170"/>
        <v>41855</v>
      </c>
      <c r="B4099" s="19">
        <v>28.263888888889099</v>
      </c>
      <c r="C4099" s="19">
        <v>28.270833333333599</v>
      </c>
      <c r="D4099" s="27">
        <v>10</v>
      </c>
      <c r="E4099" s="27">
        <f t="shared" si="169"/>
        <v>10</v>
      </c>
      <c r="F4099" s="6" t="s">
        <v>185</v>
      </c>
      <c r="H4099" s="2" t="s">
        <v>200</v>
      </c>
      <c r="I4099" s="2" t="s">
        <v>203</v>
      </c>
    </row>
    <row r="4100" spans="1:9" x14ac:dyDescent="0.2">
      <c r="A4100" s="128">
        <f t="shared" si="170"/>
        <v>41855</v>
      </c>
      <c r="B4100" s="19">
        <v>28.270833333333499</v>
      </c>
      <c r="C4100" s="19">
        <v>28.277777777777999</v>
      </c>
      <c r="D4100" s="27">
        <v>10</v>
      </c>
      <c r="E4100" s="27">
        <f t="shared" si="169"/>
        <v>10</v>
      </c>
      <c r="F4100" s="6" t="s">
        <v>185</v>
      </c>
      <c r="H4100" s="2" t="s">
        <v>200</v>
      </c>
      <c r="I4100" s="2" t="s">
        <v>203</v>
      </c>
    </row>
    <row r="4101" spans="1:9" x14ac:dyDescent="0.2">
      <c r="A4101" s="128">
        <f t="shared" si="170"/>
        <v>41855</v>
      </c>
      <c r="B4101" s="19">
        <v>28.277777777777999</v>
      </c>
      <c r="C4101" s="19">
        <v>28.284722222222499</v>
      </c>
      <c r="D4101" s="27">
        <v>10</v>
      </c>
      <c r="E4101" s="27">
        <f t="shared" si="169"/>
        <v>10</v>
      </c>
      <c r="F4101" s="6" t="s">
        <v>185</v>
      </c>
      <c r="H4101" s="2" t="s">
        <v>200</v>
      </c>
      <c r="I4101" s="2" t="s">
        <v>203</v>
      </c>
    </row>
    <row r="4102" spans="1:9" x14ac:dyDescent="0.2">
      <c r="A4102" s="128">
        <f t="shared" si="170"/>
        <v>41855</v>
      </c>
      <c r="B4102" s="19">
        <v>28.284722222222399</v>
      </c>
      <c r="C4102" s="19">
        <v>28.291666666666899</v>
      </c>
      <c r="D4102" s="27">
        <v>10</v>
      </c>
      <c r="E4102" s="27">
        <f t="shared" si="169"/>
        <v>10</v>
      </c>
      <c r="F4102" s="6" t="s">
        <v>185</v>
      </c>
      <c r="H4102" s="2" t="s">
        <v>200</v>
      </c>
      <c r="I4102" s="2" t="s">
        <v>203</v>
      </c>
    </row>
    <row r="4103" spans="1:9" x14ac:dyDescent="0.2">
      <c r="A4103" s="128">
        <f t="shared" si="170"/>
        <v>41855</v>
      </c>
      <c r="B4103" s="19">
        <v>28.291666666666899</v>
      </c>
      <c r="C4103" s="19">
        <v>28.298611111111398</v>
      </c>
      <c r="D4103" s="27">
        <v>10</v>
      </c>
      <c r="E4103" s="27">
        <f t="shared" si="169"/>
        <v>10</v>
      </c>
      <c r="F4103" s="6" t="s">
        <v>185</v>
      </c>
      <c r="H4103" s="2" t="s">
        <v>200</v>
      </c>
      <c r="I4103" s="2" t="s">
        <v>203</v>
      </c>
    </row>
    <row r="4104" spans="1:9" x14ac:dyDescent="0.2">
      <c r="A4104" s="128">
        <f t="shared" si="170"/>
        <v>41855</v>
      </c>
      <c r="B4104" s="19">
        <v>28.298611111111299</v>
      </c>
      <c r="C4104" s="19">
        <v>28.305555555555799</v>
      </c>
      <c r="D4104" s="27">
        <v>10</v>
      </c>
      <c r="E4104" s="27">
        <f t="shared" si="169"/>
        <v>10</v>
      </c>
      <c r="F4104" s="6" t="s">
        <v>185</v>
      </c>
      <c r="H4104" s="2" t="s">
        <v>200</v>
      </c>
      <c r="I4104" s="2" t="s">
        <v>203</v>
      </c>
    </row>
    <row r="4105" spans="1:9" x14ac:dyDescent="0.2">
      <c r="A4105" s="128">
        <f t="shared" si="170"/>
        <v>41855</v>
      </c>
      <c r="B4105" s="19">
        <v>28.305555555555699</v>
      </c>
      <c r="C4105" s="19">
        <v>28.312500000000298</v>
      </c>
      <c r="D4105" s="27">
        <v>10</v>
      </c>
      <c r="E4105" s="27">
        <f t="shared" si="169"/>
        <v>10</v>
      </c>
      <c r="F4105" s="6" t="s">
        <v>185</v>
      </c>
      <c r="H4105" s="2" t="s">
        <v>200</v>
      </c>
      <c r="I4105" s="2" t="s">
        <v>203</v>
      </c>
    </row>
    <row r="4106" spans="1:9" x14ac:dyDescent="0.2">
      <c r="A4106" s="128">
        <f t="shared" si="170"/>
        <v>41855</v>
      </c>
      <c r="B4106" s="19">
        <v>28.312500000000199</v>
      </c>
      <c r="C4106" s="19">
        <v>28.319444444444699</v>
      </c>
      <c r="D4106" s="27">
        <v>10</v>
      </c>
      <c r="E4106" s="27">
        <f t="shared" si="169"/>
        <v>10</v>
      </c>
      <c r="F4106" s="6" t="s">
        <v>185</v>
      </c>
      <c r="H4106" s="2" t="s">
        <v>200</v>
      </c>
      <c r="I4106" s="2" t="s">
        <v>203</v>
      </c>
    </row>
    <row r="4107" spans="1:9" x14ac:dyDescent="0.2">
      <c r="A4107" s="128">
        <f t="shared" si="170"/>
        <v>41855</v>
      </c>
      <c r="B4107" s="19">
        <v>28.319444444444599</v>
      </c>
      <c r="C4107" s="19">
        <v>28.326388888889099</v>
      </c>
      <c r="D4107" s="27">
        <v>10</v>
      </c>
      <c r="E4107" s="27">
        <f t="shared" si="169"/>
        <v>10</v>
      </c>
      <c r="F4107" s="6" t="s">
        <v>185</v>
      </c>
      <c r="H4107" s="2" t="s">
        <v>200</v>
      </c>
      <c r="I4107" s="2" t="s">
        <v>203</v>
      </c>
    </row>
    <row r="4108" spans="1:9" x14ac:dyDescent="0.2">
      <c r="A4108" s="128">
        <f t="shared" si="170"/>
        <v>41855</v>
      </c>
      <c r="B4108" s="19">
        <v>28.326388888889099</v>
      </c>
      <c r="C4108" s="19">
        <v>28.333333333333599</v>
      </c>
      <c r="D4108" s="27">
        <v>10</v>
      </c>
      <c r="E4108" s="27">
        <f t="shared" si="169"/>
        <v>10</v>
      </c>
      <c r="F4108" s="6" t="s">
        <v>185</v>
      </c>
      <c r="H4108" s="2" t="s">
        <v>200</v>
      </c>
      <c r="I4108" s="2" t="s">
        <v>203</v>
      </c>
    </row>
    <row r="4109" spans="1:9" x14ac:dyDescent="0.2">
      <c r="A4109" s="128">
        <f t="shared" si="170"/>
        <v>41855</v>
      </c>
      <c r="B4109" s="19">
        <v>28.333333333333499</v>
      </c>
      <c r="C4109" s="19">
        <v>28.340277777777999</v>
      </c>
      <c r="D4109" s="27">
        <v>10</v>
      </c>
      <c r="E4109" s="27">
        <f t="shared" si="169"/>
        <v>10</v>
      </c>
      <c r="F4109" s="6" t="s">
        <v>185</v>
      </c>
      <c r="H4109" s="2" t="s">
        <v>200</v>
      </c>
      <c r="I4109" s="2" t="s">
        <v>203</v>
      </c>
    </row>
    <row r="4110" spans="1:9" x14ac:dyDescent="0.2">
      <c r="A4110" s="128">
        <f t="shared" si="170"/>
        <v>41855</v>
      </c>
      <c r="B4110" s="19">
        <v>28.340277777777999</v>
      </c>
      <c r="C4110" s="19">
        <v>28.347222222222499</v>
      </c>
      <c r="D4110" s="27">
        <v>10</v>
      </c>
      <c r="E4110" s="27">
        <f t="shared" si="169"/>
        <v>10</v>
      </c>
      <c r="F4110" s="6" t="s">
        <v>185</v>
      </c>
      <c r="H4110" s="2" t="s">
        <v>200</v>
      </c>
      <c r="I4110" s="2" t="s">
        <v>203</v>
      </c>
    </row>
    <row r="4111" spans="1:9" x14ac:dyDescent="0.2">
      <c r="A4111" s="128">
        <f t="shared" si="170"/>
        <v>41855</v>
      </c>
      <c r="B4111" s="19">
        <v>28.347222222222399</v>
      </c>
      <c r="C4111" s="19">
        <v>28.354166666666899</v>
      </c>
      <c r="D4111" s="27">
        <v>10</v>
      </c>
      <c r="E4111" s="27">
        <f t="shared" si="169"/>
        <v>10</v>
      </c>
      <c r="F4111" s="6" t="s">
        <v>185</v>
      </c>
      <c r="H4111" s="2" t="s">
        <v>200</v>
      </c>
      <c r="I4111" s="2" t="s">
        <v>203</v>
      </c>
    </row>
    <row r="4112" spans="1:9" x14ac:dyDescent="0.2">
      <c r="A4112" s="128">
        <f t="shared" si="170"/>
        <v>41855</v>
      </c>
      <c r="B4112" s="19">
        <v>28.354166666666899</v>
      </c>
      <c r="C4112" s="19">
        <v>28.361111111111398</v>
      </c>
      <c r="D4112" s="27">
        <v>10</v>
      </c>
      <c r="E4112" s="27">
        <f t="shared" si="169"/>
        <v>10</v>
      </c>
      <c r="F4112" s="6" t="s">
        <v>185</v>
      </c>
      <c r="H4112" s="2" t="s">
        <v>200</v>
      </c>
      <c r="I4112" s="2" t="s">
        <v>203</v>
      </c>
    </row>
    <row r="4113" spans="1:9" x14ac:dyDescent="0.2">
      <c r="A4113" s="128">
        <f t="shared" si="170"/>
        <v>41855</v>
      </c>
      <c r="B4113" s="19">
        <v>28.361111111111299</v>
      </c>
      <c r="C4113" s="19">
        <v>28.368055555555799</v>
      </c>
      <c r="D4113" s="27">
        <v>10</v>
      </c>
      <c r="E4113" s="27">
        <f t="shared" si="169"/>
        <v>10</v>
      </c>
      <c r="F4113" s="6" t="s">
        <v>185</v>
      </c>
      <c r="H4113" s="2" t="s">
        <v>200</v>
      </c>
      <c r="I4113" s="2" t="s">
        <v>203</v>
      </c>
    </row>
    <row r="4114" spans="1:9" x14ac:dyDescent="0.2">
      <c r="A4114" s="128">
        <f t="shared" si="170"/>
        <v>41855</v>
      </c>
      <c r="B4114" s="19">
        <v>28.368055555555699</v>
      </c>
      <c r="C4114" s="19">
        <v>28.375000000000298</v>
      </c>
      <c r="D4114" s="27">
        <v>10</v>
      </c>
      <c r="E4114" s="27">
        <f t="shared" si="169"/>
        <v>10</v>
      </c>
      <c r="F4114" s="6" t="s">
        <v>185</v>
      </c>
      <c r="H4114" s="2" t="s">
        <v>200</v>
      </c>
      <c r="I4114" s="2" t="s">
        <v>203</v>
      </c>
    </row>
    <row r="4115" spans="1:9" x14ac:dyDescent="0.2">
      <c r="A4115" s="128">
        <f t="shared" si="170"/>
        <v>41855</v>
      </c>
      <c r="B4115" s="19">
        <v>28.375000000000199</v>
      </c>
      <c r="C4115" s="19">
        <v>28.381944444444699</v>
      </c>
      <c r="D4115" s="27">
        <v>10</v>
      </c>
      <c r="E4115" s="27">
        <f t="shared" si="169"/>
        <v>10</v>
      </c>
      <c r="F4115" s="6" t="s">
        <v>185</v>
      </c>
      <c r="H4115" s="2" t="s">
        <v>200</v>
      </c>
      <c r="I4115" s="2" t="s">
        <v>203</v>
      </c>
    </row>
    <row r="4116" spans="1:9" x14ac:dyDescent="0.2">
      <c r="A4116" s="128">
        <f t="shared" si="170"/>
        <v>41855</v>
      </c>
      <c r="B4116" s="19">
        <v>28.381944444444599</v>
      </c>
      <c r="C4116" s="19">
        <v>28.388888888889099</v>
      </c>
      <c r="D4116" s="27">
        <v>10</v>
      </c>
      <c r="E4116" s="27">
        <f t="shared" si="169"/>
        <v>10</v>
      </c>
      <c r="F4116" s="6" t="s">
        <v>185</v>
      </c>
      <c r="H4116" s="2" t="s">
        <v>200</v>
      </c>
      <c r="I4116" s="2" t="s">
        <v>203</v>
      </c>
    </row>
    <row r="4117" spans="1:9" x14ac:dyDescent="0.2">
      <c r="A4117" s="128">
        <f t="shared" si="170"/>
        <v>41855</v>
      </c>
      <c r="B4117" s="19">
        <v>28.388888888889099</v>
      </c>
      <c r="C4117" s="19">
        <v>28.395833333333599</v>
      </c>
      <c r="D4117" s="27">
        <v>10</v>
      </c>
      <c r="E4117" s="27">
        <f t="shared" si="169"/>
        <v>10</v>
      </c>
      <c r="F4117" s="6" t="s">
        <v>185</v>
      </c>
      <c r="H4117" s="2" t="s">
        <v>200</v>
      </c>
      <c r="I4117" s="2" t="s">
        <v>203</v>
      </c>
    </row>
    <row r="4118" spans="1:9" x14ac:dyDescent="0.2">
      <c r="A4118" s="128">
        <f t="shared" si="170"/>
        <v>41855</v>
      </c>
      <c r="B4118" s="19">
        <v>28.395833333333499</v>
      </c>
      <c r="C4118" s="19">
        <v>28.402777777777999</v>
      </c>
      <c r="D4118" s="27">
        <v>10</v>
      </c>
      <c r="E4118" s="27">
        <f t="shared" si="169"/>
        <v>10</v>
      </c>
      <c r="F4118" s="6" t="s">
        <v>185</v>
      </c>
      <c r="H4118" s="2" t="s">
        <v>200</v>
      </c>
      <c r="I4118" s="2" t="s">
        <v>203</v>
      </c>
    </row>
    <row r="4119" spans="1:9" x14ac:dyDescent="0.2">
      <c r="A4119" s="128">
        <f t="shared" si="170"/>
        <v>41855</v>
      </c>
      <c r="B4119" s="19">
        <v>28.402777777777999</v>
      </c>
      <c r="C4119" s="19">
        <v>28.409722222222499</v>
      </c>
      <c r="D4119" s="27">
        <v>10</v>
      </c>
      <c r="E4119" s="27">
        <f t="shared" si="169"/>
        <v>10</v>
      </c>
      <c r="F4119" s="6" t="s">
        <v>185</v>
      </c>
      <c r="H4119" s="2" t="s">
        <v>200</v>
      </c>
      <c r="I4119" s="2" t="s">
        <v>203</v>
      </c>
    </row>
    <row r="4120" spans="1:9" x14ac:dyDescent="0.2">
      <c r="A4120" s="128">
        <f t="shared" si="170"/>
        <v>41855</v>
      </c>
      <c r="B4120" s="19">
        <v>28.409722222222399</v>
      </c>
      <c r="C4120" s="19">
        <v>28.413680555555555</v>
      </c>
      <c r="D4120" s="27">
        <v>6</v>
      </c>
      <c r="E4120" s="27">
        <f t="shared" si="169"/>
        <v>6</v>
      </c>
      <c r="F4120" s="6" t="s">
        <v>185</v>
      </c>
      <c r="G4120" s="6" t="s">
        <v>190</v>
      </c>
      <c r="H4120" s="2" t="s">
        <v>200</v>
      </c>
      <c r="I4120" s="2" t="s">
        <v>203</v>
      </c>
    </row>
    <row r="4121" spans="1:9" x14ac:dyDescent="0.2">
      <c r="A4121" s="128">
        <f t="shared" si="170"/>
        <v>41855</v>
      </c>
      <c r="B4121" s="19">
        <v>0.41388888888888892</v>
      </c>
      <c r="C4121" s="19">
        <v>28.416666666666899</v>
      </c>
      <c r="D4121" s="27">
        <v>4</v>
      </c>
      <c r="E4121" s="27">
        <f t="shared" si="169"/>
        <v>4</v>
      </c>
      <c r="F4121" s="6" t="s">
        <v>182</v>
      </c>
      <c r="H4121" s="2" t="s">
        <v>203</v>
      </c>
      <c r="I4121" s="2" t="s">
        <v>206</v>
      </c>
    </row>
    <row r="4122" spans="1:9" x14ac:dyDescent="0.2">
      <c r="A4122" s="128">
        <f>A4120</f>
        <v>41855</v>
      </c>
      <c r="B4122" s="19">
        <v>28.416666666666899</v>
      </c>
      <c r="C4122" s="19">
        <v>28.423611111111398</v>
      </c>
      <c r="D4122" s="27">
        <v>10</v>
      </c>
      <c r="E4122" s="27">
        <f t="shared" si="169"/>
        <v>10</v>
      </c>
      <c r="F4122" s="6" t="s">
        <v>182</v>
      </c>
      <c r="H4122" s="2" t="s">
        <v>203</v>
      </c>
      <c r="I4122" s="2" t="s">
        <v>206</v>
      </c>
    </row>
    <row r="4123" spans="1:9" x14ac:dyDescent="0.2">
      <c r="A4123" s="128">
        <f t="shared" si="170"/>
        <v>41855</v>
      </c>
      <c r="B4123" s="19">
        <v>28.423611111111299</v>
      </c>
      <c r="C4123" s="19">
        <v>28.430555555555799</v>
      </c>
      <c r="D4123" s="27">
        <v>10</v>
      </c>
      <c r="E4123" s="27">
        <f t="shared" si="169"/>
        <v>10</v>
      </c>
      <c r="F4123" s="6" t="s">
        <v>182</v>
      </c>
      <c r="H4123" s="2" t="s">
        <v>203</v>
      </c>
      <c r="I4123" s="2" t="s">
        <v>206</v>
      </c>
    </row>
    <row r="4124" spans="1:9" x14ac:dyDescent="0.2">
      <c r="A4124" s="128">
        <f t="shared" si="170"/>
        <v>41855</v>
      </c>
      <c r="B4124" s="19">
        <v>28.430555555555699</v>
      </c>
      <c r="C4124" s="19">
        <v>28.437500000000298</v>
      </c>
      <c r="D4124" s="27">
        <v>10</v>
      </c>
      <c r="E4124" s="27">
        <f t="shared" ref="E4124:E4187" si="171">D4124</f>
        <v>10</v>
      </c>
      <c r="F4124" s="6" t="s">
        <v>182</v>
      </c>
      <c r="H4124" s="2" t="s">
        <v>203</v>
      </c>
      <c r="I4124" s="2" t="s">
        <v>206</v>
      </c>
    </row>
    <row r="4125" spans="1:9" x14ac:dyDescent="0.2">
      <c r="A4125" s="128">
        <f t="shared" si="170"/>
        <v>41855</v>
      </c>
      <c r="B4125" s="19">
        <v>28.437500000000199</v>
      </c>
      <c r="C4125" s="19">
        <v>28.444444444444699</v>
      </c>
      <c r="D4125" s="27">
        <v>10</v>
      </c>
      <c r="E4125" s="27">
        <f t="shared" si="171"/>
        <v>10</v>
      </c>
      <c r="F4125" s="6" t="s">
        <v>182</v>
      </c>
      <c r="H4125" s="2" t="s">
        <v>203</v>
      </c>
      <c r="I4125" s="2" t="s">
        <v>206</v>
      </c>
    </row>
    <row r="4126" spans="1:9" x14ac:dyDescent="0.2">
      <c r="A4126" s="128">
        <f t="shared" si="170"/>
        <v>41855</v>
      </c>
      <c r="B4126" s="19">
        <v>28.444444444444599</v>
      </c>
      <c r="C4126" s="19">
        <v>28.451388888889198</v>
      </c>
      <c r="D4126" s="27">
        <v>10</v>
      </c>
      <c r="E4126" s="27">
        <f t="shared" si="171"/>
        <v>10</v>
      </c>
      <c r="F4126" s="6" t="s">
        <v>182</v>
      </c>
      <c r="H4126" s="2" t="s">
        <v>203</v>
      </c>
      <c r="I4126" s="2" t="s">
        <v>206</v>
      </c>
    </row>
    <row r="4127" spans="1:9" x14ac:dyDescent="0.2">
      <c r="A4127" s="128">
        <f t="shared" ref="A4127:A4190" si="172">A4126</f>
        <v>41855</v>
      </c>
      <c r="B4127" s="19">
        <v>28.451388888889099</v>
      </c>
      <c r="C4127" s="19">
        <v>28.458333333333599</v>
      </c>
      <c r="D4127" s="27">
        <v>10</v>
      </c>
      <c r="E4127" s="27">
        <f t="shared" si="171"/>
        <v>10</v>
      </c>
      <c r="F4127" s="6" t="s">
        <v>182</v>
      </c>
      <c r="H4127" s="2" t="s">
        <v>203</v>
      </c>
      <c r="I4127" s="2" t="s">
        <v>206</v>
      </c>
    </row>
    <row r="4128" spans="1:9" x14ac:dyDescent="0.2">
      <c r="A4128" s="128">
        <f t="shared" si="172"/>
        <v>41855</v>
      </c>
      <c r="B4128" s="19">
        <v>28.458333333333499</v>
      </c>
      <c r="C4128" s="19">
        <v>28.465277777777999</v>
      </c>
      <c r="D4128" s="27">
        <v>10</v>
      </c>
      <c r="E4128" s="27">
        <f t="shared" si="171"/>
        <v>10</v>
      </c>
      <c r="F4128" s="6" t="s">
        <v>182</v>
      </c>
      <c r="H4128" s="2" t="s">
        <v>203</v>
      </c>
      <c r="I4128" s="2" t="s">
        <v>206</v>
      </c>
    </row>
    <row r="4129" spans="1:9" x14ac:dyDescent="0.2">
      <c r="A4129" s="128">
        <f t="shared" si="172"/>
        <v>41855</v>
      </c>
      <c r="B4129" s="19">
        <v>28.465277777777999</v>
      </c>
      <c r="C4129" s="19">
        <v>28.472222222222499</v>
      </c>
      <c r="D4129" s="27">
        <v>10</v>
      </c>
      <c r="E4129" s="27">
        <f t="shared" si="171"/>
        <v>10</v>
      </c>
      <c r="F4129" s="6" t="s">
        <v>182</v>
      </c>
      <c r="H4129" s="2" t="s">
        <v>203</v>
      </c>
      <c r="I4129" s="2" t="s">
        <v>206</v>
      </c>
    </row>
    <row r="4130" spans="1:9" x14ac:dyDescent="0.2">
      <c r="A4130" s="128">
        <f t="shared" si="172"/>
        <v>41855</v>
      </c>
      <c r="B4130" s="19">
        <v>28.472222222222399</v>
      </c>
      <c r="C4130" s="19">
        <v>28.479166666666899</v>
      </c>
      <c r="D4130" s="27">
        <v>10</v>
      </c>
      <c r="E4130" s="27">
        <f t="shared" si="171"/>
        <v>10</v>
      </c>
      <c r="F4130" s="6" t="s">
        <v>182</v>
      </c>
      <c r="H4130" s="2" t="s">
        <v>203</v>
      </c>
      <c r="I4130" s="2" t="s">
        <v>206</v>
      </c>
    </row>
    <row r="4131" spans="1:9" x14ac:dyDescent="0.2">
      <c r="A4131" s="128">
        <f t="shared" si="172"/>
        <v>41855</v>
      </c>
      <c r="B4131" s="19">
        <v>28.479166666666899</v>
      </c>
      <c r="C4131" s="19">
        <v>28.486111111111398</v>
      </c>
      <c r="D4131" s="27">
        <v>10</v>
      </c>
      <c r="E4131" s="27">
        <f t="shared" si="171"/>
        <v>10</v>
      </c>
      <c r="F4131" s="6" t="s">
        <v>182</v>
      </c>
      <c r="H4131" s="2" t="s">
        <v>203</v>
      </c>
      <c r="I4131" s="2" t="s">
        <v>206</v>
      </c>
    </row>
    <row r="4132" spans="1:9" x14ac:dyDescent="0.2">
      <c r="A4132" s="128">
        <f t="shared" si="172"/>
        <v>41855</v>
      </c>
      <c r="B4132" s="19">
        <v>28.486111111111299</v>
      </c>
      <c r="C4132" s="19">
        <v>28.493055555555799</v>
      </c>
      <c r="D4132" s="27">
        <v>10</v>
      </c>
      <c r="E4132" s="27">
        <f t="shared" si="171"/>
        <v>10</v>
      </c>
      <c r="F4132" s="6" t="s">
        <v>182</v>
      </c>
      <c r="H4132" s="2" t="s">
        <v>203</v>
      </c>
      <c r="I4132" s="2" t="s">
        <v>206</v>
      </c>
    </row>
    <row r="4133" spans="1:9" x14ac:dyDescent="0.2">
      <c r="A4133" s="128">
        <f t="shared" si="172"/>
        <v>41855</v>
      </c>
      <c r="B4133" s="19">
        <v>28.493055555555699</v>
      </c>
      <c r="C4133" s="19">
        <v>28.500000000000298</v>
      </c>
      <c r="D4133" s="27">
        <v>10</v>
      </c>
      <c r="E4133" s="27">
        <f t="shared" si="171"/>
        <v>10</v>
      </c>
      <c r="F4133" s="6" t="s">
        <v>182</v>
      </c>
      <c r="H4133" s="2" t="s">
        <v>203</v>
      </c>
      <c r="I4133" s="2" t="s">
        <v>206</v>
      </c>
    </row>
    <row r="4134" spans="1:9" x14ac:dyDescent="0.2">
      <c r="A4134" s="128">
        <f t="shared" si="172"/>
        <v>41855</v>
      </c>
      <c r="B4134" s="19">
        <v>28.500000000000199</v>
      </c>
      <c r="C4134" s="19">
        <v>28.506944444444699</v>
      </c>
      <c r="D4134" s="27">
        <v>10</v>
      </c>
      <c r="E4134" s="27">
        <f t="shared" si="171"/>
        <v>10</v>
      </c>
      <c r="F4134" s="6" t="s">
        <v>182</v>
      </c>
      <c r="H4134" s="2" t="s">
        <v>203</v>
      </c>
      <c r="I4134" s="2" t="s">
        <v>206</v>
      </c>
    </row>
    <row r="4135" spans="1:9" x14ac:dyDescent="0.2">
      <c r="A4135" s="128">
        <f t="shared" si="172"/>
        <v>41855</v>
      </c>
      <c r="B4135" s="19">
        <v>28.506944444444599</v>
      </c>
      <c r="C4135" s="19">
        <v>28.514953703703704</v>
      </c>
      <c r="D4135" s="27">
        <v>11</v>
      </c>
      <c r="E4135" s="27">
        <f t="shared" si="171"/>
        <v>11</v>
      </c>
      <c r="F4135" s="6" t="s">
        <v>182</v>
      </c>
      <c r="H4135" s="2" t="s">
        <v>203</v>
      </c>
      <c r="I4135" s="2" t="s">
        <v>206</v>
      </c>
    </row>
    <row r="4136" spans="1:9" x14ac:dyDescent="0.2">
      <c r="A4136" s="128">
        <f t="shared" si="172"/>
        <v>41855</v>
      </c>
      <c r="B4136" s="19">
        <v>28.514953703703704</v>
      </c>
      <c r="C4136" s="19">
        <v>28.520833333333599</v>
      </c>
      <c r="D4136" s="27">
        <v>9</v>
      </c>
      <c r="E4136" s="27">
        <f t="shared" si="171"/>
        <v>9</v>
      </c>
      <c r="F4136" s="6" t="s">
        <v>182</v>
      </c>
      <c r="H4136" s="2" t="s">
        <v>203</v>
      </c>
      <c r="I4136" s="2" t="s">
        <v>206</v>
      </c>
    </row>
    <row r="4137" spans="1:9" x14ac:dyDescent="0.2">
      <c r="A4137" s="128">
        <f t="shared" si="172"/>
        <v>41855</v>
      </c>
      <c r="B4137" s="19">
        <v>28.520833333333499</v>
      </c>
      <c r="C4137" s="19">
        <v>28.527777777777999</v>
      </c>
      <c r="D4137" s="27">
        <v>10</v>
      </c>
      <c r="E4137" s="27">
        <f t="shared" si="171"/>
        <v>10</v>
      </c>
      <c r="F4137" s="6" t="s">
        <v>182</v>
      </c>
      <c r="H4137" s="2" t="s">
        <v>203</v>
      </c>
      <c r="I4137" s="2" t="s">
        <v>206</v>
      </c>
    </row>
    <row r="4138" spans="1:9" x14ac:dyDescent="0.2">
      <c r="A4138" s="128">
        <f t="shared" si="172"/>
        <v>41855</v>
      </c>
      <c r="B4138" s="19">
        <v>28.527777777777999</v>
      </c>
      <c r="C4138" s="19">
        <v>28.534722222222499</v>
      </c>
      <c r="D4138" s="27">
        <v>10</v>
      </c>
      <c r="E4138" s="27">
        <f t="shared" si="171"/>
        <v>10</v>
      </c>
      <c r="F4138" s="6" t="s">
        <v>182</v>
      </c>
      <c r="H4138" s="2" t="s">
        <v>203</v>
      </c>
      <c r="I4138" s="2" t="s">
        <v>206</v>
      </c>
    </row>
    <row r="4139" spans="1:9" x14ac:dyDescent="0.2">
      <c r="A4139" s="128">
        <f t="shared" si="172"/>
        <v>41855</v>
      </c>
      <c r="B4139" s="19">
        <v>28.534722222222399</v>
      </c>
      <c r="C4139" s="19">
        <v>28.541666666666899</v>
      </c>
      <c r="D4139" s="27">
        <v>10</v>
      </c>
      <c r="E4139" s="27">
        <f t="shared" si="171"/>
        <v>10</v>
      </c>
      <c r="F4139" s="6" t="s">
        <v>182</v>
      </c>
      <c r="H4139" s="2" t="s">
        <v>203</v>
      </c>
      <c r="I4139" s="2" t="s">
        <v>206</v>
      </c>
    </row>
    <row r="4140" spans="1:9" x14ac:dyDescent="0.2">
      <c r="A4140" s="128">
        <f t="shared" si="172"/>
        <v>41855</v>
      </c>
      <c r="B4140" s="19">
        <v>28.541666666666899</v>
      </c>
      <c r="C4140" s="19">
        <v>28.548611111111398</v>
      </c>
      <c r="D4140" s="27">
        <v>10</v>
      </c>
      <c r="E4140" s="27">
        <f t="shared" si="171"/>
        <v>10</v>
      </c>
      <c r="F4140" s="6" t="s">
        <v>182</v>
      </c>
      <c r="H4140" s="2" t="s">
        <v>203</v>
      </c>
      <c r="I4140" s="2" t="s">
        <v>206</v>
      </c>
    </row>
    <row r="4141" spans="1:9" x14ac:dyDescent="0.2">
      <c r="A4141" s="128">
        <f t="shared" si="172"/>
        <v>41855</v>
      </c>
      <c r="B4141" s="19">
        <v>28.548611111111299</v>
      </c>
      <c r="C4141" s="19">
        <v>28.555555555555799</v>
      </c>
      <c r="D4141" s="27">
        <v>10</v>
      </c>
      <c r="E4141" s="27">
        <f t="shared" si="171"/>
        <v>10</v>
      </c>
      <c r="F4141" s="6" t="s">
        <v>182</v>
      </c>
      <c r="H4141" s="2" t="s">
        <v>203</v>
      </c>
      <c r="I4141" s="2" t="s">
        <v>206</v>
      </c>
    </row>
    <row r="4142" spans="1:9" x14ac:dyDescent="0.2">
      <c r="A4142" s="128">
        <f t="shared" si="172"/>
        <v>41855</v>
      </c>
      <c r="B4142" s="19">
        <v>28.555555555555699</v>
      </c>
      <c r="C4142" s="19">
        <v>28.562500000000298</v>
      </c>
      <c r="D4142" s="27">
        <v>10</v>
      </c>
      <c r="E4142" s="27">
        <f t="shared" si="171"/>
        <v>10</v>
      </c>
      <c r="F4142" s="6" t="s">
        <v>182</v>
      </c>
      <c r="H4142" s="2" t="s">
        <v>203</v>
      </c>
      <c r="I4142" s="2" t="s">
        <v>206</v>
      </c>
    </row>
    <row r="4143" spans="1:9" x14ac:dyDescent="0.2">
      <c r="A4143" s="128">
        <f t="shared" si="172"/>
        <v>41855</v>
      </c>
      <c r="B4143" s="19">
        <v>28.562500000000199</v>
      </c>
      <c r="C4143" s="19">
        <v>28.569444444444699</v>
      </c>
      <c r="D4143" s="27">
        <v>10</v>
      </c>
      <c r="E4143" s="27">
        <f t="shared" si="171"/>
        <v>10</v>
      </c>
      <c r="F4143" s="6" t="s">
        <v>182</v>
      </c>
      <c r="H4143" s="2" t="s">
        <v>203</v>
      </c>
      <c r="I4143" s="2" t="s">
        <v>206</v>
      </c>
    </row>
    <row r="4144" spans="1:9" x14ac:dyDescent="0.2">
      <c r="A4144" s="128">
        <f t="shared" si="172"/>
        <v>41855</v>
      </c>
      <c r="B4144" s="19">
        <v>28.569444444444599</v>
      </c>
      <c r="C4144" s="19">
        <v>28.576388888889198</v>
      </c>
      <c r="D4144" s="27">
        <v>10</v>
      </c>
      <c r="E4144" s="27">
        <f t="shared" si="171"/>
        <v>10</v>
      </c>
      <c r="F4144" s="6" t="s">
        <v>182</v>
      </c>
      <c r="H4144" s="2" t="s">
        <v>203</v>
      </c>
      <c r="I4144" s="2" t="s">
        <v>206</v>
      </c>
    </row>
    <row r="4145" spans="1:9" x14ac:dyDescent="0.2">
      <c r="A4145" s="128">
        <f t="shared" si="172"/>
        <v>41855</v>
      </c>
      <c r="B4145" s="19">
        <v>28.576388888889099</v>
      </c>
      <c r="C4145" s="19">
        <v>28.583333333333599</v>
      </c>
      <c r="D4145" s="27">
        <v>10</v>
      </c>
      <c r="E4145" s="27">
        <f t="shared" si="171"/>
        <v>10</v>
      </c>
      <c r="F4145" s="6" t="s">
        <v>182</v>
      </c>
      <c r="H4145" s="2" t="s">
        <v>203</v>
      </c>
      <c r="I4145" s="2" t="s">
        <v>206</v>
      </c>
    </row>
    <row r="4146" spans="1:9" x14ac:dyDescent="0.2">
      <c r="A4146" s="128">
        <f t="shared" si="172"/>
        <v>41855</v>
      </c>
      <c r="B4146" s="19">
        <v>28.583333333333499</v>
      </c>
      <c r="C4146" s="19">
        <v>28.590277777777999</v>
      </c>
      <c r="D4146" s="27">
        <v>10</v>
      </c>
      <c r="E4146" s="27">
        <f t="shared" si="171"/>
        <v>10</v>
      </c>
      <c r="F4146" s="6" t="s">
        <v>182</v>
      </c>
      <c r="H4146" s="2" t="s">
        <v>203</v>
      </c>
      <c r="I4146" s="2" t="s">
        <v>206</v>
      </c>
    </row>
    <row r="4147" spans="1:9" x14ac:dyDescent="0.2">
      <c r="A4147" s="128">
        <f t="shared" si="172"/>
        <v>41855</v>
      </c>
      <c r="B4147" s="19">
        <v>28.590277777777999</v>
      </c>
      <c r="C4147" s="19">
        <v>28.597222222222499</v>
      </c>
      <c r="D4147" s="27">
        <v>10</v>
      </c>
      <c r="E4147" s="27">
        <f t="shared" si="171"/>
        <v>10</v>
      </c>
      <c r="F4147" s="6" t="s">
        <v>182</v>
      </c>
      <c r="H4147" s="2" t="s">
        <v>203</v>
      </c>
      <c r="I4147" s="2" t="s">
        <v>206</v>
      </c>
    </row>
    <row r="4148" spans="1:9" x14ac:dyDescent="0.2">
      <c r="A4148" s="128">
        <f t="shared" si="172"/>
        <v>41855</v>
      </c>
      <c r="B4148" s="19">
        <v>28.597222222222399</v>
      </c>
      <c r="C4148" s="19">
        <v>28.604166666666899</v>
      </c>
      <c r="D4148" s="27">
        <v>10</v>
      </c>
      <c r="E4148" s="27">
        <f t="shared" si="171"/>
        <v>10</v>
      </c>
      <c r="F4148" s="6" t="s">
        <v>182</v>
      </c>
      <c r="H4148" s="2" t="s">
        <v>203</v>
      </c>
      <c r="I4148" s="2" t="s">
        <v>206</v>
      </c>
    </row>
    <row r="4149" spans="1:9" x14ac:dyDescent="0.2">
      <c r="A4149" s="128">
        <f t="shared" si="172"/>
        <v>41855</v>
      </c>
      <c r="B4149" s="19">
        <v>28.604166666666899</v>
      </c>
      <c r="C4149" s="19">
        <v>28.611111111111398</v>
      </c>
      <c r="D4149" s="27">
        <v>10</v>
      </c>
      <c r="E4149" s="27">
        <f t="shared" si="171"/>
        <v>10</v>
      </c>
      <c r="F4149" s="6" t="s">
        <v>182</v>
      </c>
      <c r="H4149" s="2" t="s">
        <v>203</v>
      </c>
      <c r="I4149" s="2" t="s">
        <v>206</v>
      </c>
    </row>
    <row r="4150" spans="1:9" x14ac:dyDescent="0.2">
      <c r="A4150" s="128">
        <f t="shared" si="172"/>
        <v>41855</v>
      </c>
      <c r="B4150" s="19">
        <v>28.611111111111299</v>
      </c>
      <c r="C4150" s="19">
        <v>28.618055555555799</v>
      </c>
      <c r="D4150" s="27">
        <v>10</v>
      </c>
      <c r="E4150" s="27">
        <f t="shared" si="171"/>
        <v>10</v>
      </c>
      <c r="F4150" s="6" t="s">
        <v>182</v>
      </c>
      <c r="H4150" s="2" t="s">
        <v>203</v>
      </c>
      <c r="I4150" s="2" t="s">
        <v>206</v>
      </c>
    </row>
    <row r="4151" spans="1:9" x14ac:dyDescent="0.2">
      <c r="A4151" s="128">
        <f t="shared" si="172"/>
        <v>41855</v>
      </c>
      <c r="B4151" s="19">
        <v>28.618055555555699</v>
      </c>
      <c r="C4151" s="19">
        <v>28.625000000000298</v>
      </c>
      <c r="D4151" s="27">
        <v>10</v>
      </c>
      <c r="E4151" s="27">
        <f t="shared" si="171"/>
        <v>10</v>
      </c>
      <c r="F4151" s="6" t="s">
        <v>182</v>
      </c>
      <c r="H4151" s="2" t="s">
        <v>203</v>
      </c>
      <c r="I4151" s="2" t="s">
        <v>206</v>
      </c>
    </row>
    <row r="4152" spans="1:9" x14ac:dyDescent="0.2">
      <c r="A4152" s="128">
        <f t="shared" si="172"/>
        <v>41855</v>
      </c>
      <c r="B4152" s="19">
        <v>28.625000000000199</v>
      </c>
      <c r="C4152" s="19">
        <v>28.631944444444699</v>
      </c>
      <c r="D4152" s="27">
        <v>10</v>
      </c>
      <c r="E4152" s="27">
        <f t="shared" si="171"/>
        <v>10</v>
      </c>
      <c r="F4152" s="6" t="s">
        <v>182</v>
      </c>
      <c r="H4152" s="2" t="s">
        <v>203</v>
      </c>
      <c r="I4152" s="2" t="s">
        <v>206</v>
      </c>
    </row>
    <row r="4153" spans="1:9" x14ac:dyDescent="0.2">
      <c r="A4153" s="128">
        <f t="shared" si="172"/>
        <v>41855</v>
      </c>
      <c r="B4153" s="19">
        <v>28.631944444444599</v>
      </c>
      <c r="C4153" s="19">
        <v>28.638888888889198</v>
      </c>
      <c r="D4153" s="27">
        <v>10</v>
      </c>
      <c r="E4153" s="27">
        <f t="shared" si="171"/>
        <v>10</v>
      </c>
      <c r="F4153" s="6" t="s">
        <v>182</v>
      </c>
      <c r="H4153" s="2" t="s">
        <v>203</v>
      </c>
      <c r="I4153" s="2" t="s">
        <v>206</v>
      </c>
    </row>
    <row r="4154" spans="1:9" x14ac:dyDescent="0.2">
      <c r="A4154" s="128">
        <f t="shared" si="172"/>
        <v>41855</v>
      </c>
      <c r="B4154" s="19">
        <v>28.638888888889099</v>
      </c>
      <c r="C4154" s="19">
        <v>28.645833333333599</v>
      </c>
      <c r="D4154" s="27">
        <v>10</v>
      </c>
      <c r="E4154" s="27">
        <f t="shared" si="171"/>
        <v>10</v>
      </c>
      <c r="F4154" s="6" t="s">
        <v>182</v>
      </c>
      <c r="H4154" s="2" t="s">
        <v>203</v>
      </c>
      <c r="I4154" s="2" t="s">
        <v>206</v>
      </c>
    </row>
    <row r="4155" spans="1:9" x14ac:dyDescent="0.2">
      <c r="A4155" s="128">
        <f t="shared" si="172"/>
        <v>41855</v>
      </c>
      <c r="B4155" s="19">
        <v>28.645833333333499</v>
      </c>
      <c r="C4155" s="19">
        <v>28.652777777777999</v>
      </c>
      <c r="D4155" s="27">
        <v>10</v>
      </c>
      <c r="E4155" s="27">
        <f t="shared" si="171"/>
        <v>10</v>
      </c>
      <c r="F4155" s="6" t="s">
        <v>182</v>
      </c>
      <c r="H4155" s="2" t="s">
        <v>203</v>
      </c>
      <c r="I4155" s="2" t="s">
        <v>206</v>
      </c>
    </row>
    <row r="4156" spans="1:9" x14ac:dyDescent="0.2">
      <c r="A4156" s="128">
        <f t="shared" si="172"/>
        <v>41855</v>
      </c>
      <c r="B4156" s="19">
        <v>28.652777777777999</v>
      </c>
      <c r="C4156" s="19">
        <v>28.662500000000001</v>
      </c>
      <c r="D4156" s="27">
        <v>14</v>
      </c>
      <c r="E4156" s="27">
        <f t="shared" si="171"/>
        <v>14</v>
      </c>
      <c r="F4156" s="6" t="s">
        <v>182</v>
      </c>
      <c r="H4156" s="2" t="s">
        <v>203</v>
      </c>
      <c r="I4156" s="2" t="s">
        <v>206</v>
      </c>
    </row>
    <row r="4157" spans="1:9" x14ac:dyDescent="0.2">
      <c r="A4157" s="128">
        <f t="shared" si="172"/>
        <v>41855</v>
      </c>
      <c r="B4157" s="19">
        <v>28.662500000000001</v>
      </c>
      <c r="C4157" s="19">
        <v>28.667418981481482</v>
      </c>
      <c r="D4157" s="27">
        <v>7</v>
      </c>
      <c r="E4157" s="27">
        <f t="shared" si="171"/>
        <v>7</v>
      </c>
      <c r="F4157" s="6" t="s">
        <v>182</v>
      </c>
      <c r="H4157" s="2" t="s">
        <v>203</v>
      </c>
      <c r="I4157" s="2" t="s">
        <v>206</v>
      </c>
    </row>
    <row r="4158" spans="1:9" x14ac:dyDescent="0.2">
      <c r="A4158" s="128">
        <f t="shared" si="172"/>
        <v>41855</v>
      </c>
      <c r="B4158" s="19">
        <v>28.667430555555555</v>
      </c>
      <c r="C4158" s="19">
        <v>28.673611111111398</v>
      </c>
      <c r="D4158" s="27">
        <v>9</v>
      </c>
      <c r="E4158" s="27">
        <f t="shared" si="171"/>
        <v>9</v>
      </c>
      <c r="F4158" s="6" t="s">
        <v>182</v>
      </c>
      <c r="H4158" s="2" t="s">
        <v>203</v>
      </c>
      <c r="I4158" s="2" t="s">
        <v>206</v>
      </c>
    </row>
    <row r="4159" spans="1:9" x14ac:dyDescent="0.2">
      <c r="A4159" s="128">
        <f t="shared" si="172"/>
        <v>41855</v>
      </c>
      <c r="B4159" s="19">
        <v>28.673611111111299</v>
      </c>
      <c r="C4159" s="19">
        <v>28.680555555555799</v>
      </c>
      <c r="D4159" s="27">
        <v>10</v>
      </c>
      <c r="E4159" s="27">
        <f t="shared" si="171"/>
        <v>10</v>
      </c>
      <c r="F4159" s="6" t="s">
        <v>182</v>
      </c>
      <c r="H4159" s="2" t="s">
        <v>203</v>
      </c>
      <c r="I4159" s="2" t="s">
        <v>206</v>
      </c>
    </row>
    <row r="4160" spans="1:9" x14ac:dyDescent="0.2">
      <c r="A4160" s="128">
        <f t="shared" si="172"/>
        <v>41855</v>
      </c>
      <c r="B4160" s="19">
        <v>28.680555555555699</v>
      </c>
      <c r="C4160" s="19">
        <v>28.687500000000298</v>
      </c>
      <c r="D4160" s="27">
        <v>10</v>
      </c>
      <c r="E4160" s="27">
        <f t="shared" si="171"/>
        <v>10</v>
      </c>
      <c r="F4160" s="6" t="s">
        <v>182</v>
      </c>
      <c r="H4160" s="2" t="s">
        <v>203</v>
      </c>
      <c r="I4160" s="2" t="s">
        <v>206</v>
      </c>
    </row>
    <row r="4161" spans="1:9" x14ac:dyDescent="0.2">
      <c r="A4161" s="128">
        <f t="shared" si="172"/>
        <v>41855</v>
      </c>
      <c r="B4161" s="19">
        <v>28.687500000000199</v>
      </c>
      <c r="C4161" s="19">
        <v>28.694444444444699</v>
      </c>
      <c r="D4161" s="27">
        <v>10</v>
      </c>
      <c r="E4161" s="27">
        <f t="shared" si="171"/>
        <v>10</v>
      </c>
      <c r="F4161" s="6" t="s">
        <v>182</v>
      </c>
      <c r="H4161" s="2" t="s">
        <v>203</v>
      </c>
      <c r="I4161" s="2" t="s">
        <v>206</v>
      </c>
    </row>
    <row r="4162" spans="1:9" x14ac:dyDescent="0.2">
      <c r="A4162" s="128">
        <f t="shared" si="172"/>
        <v>41855</v>
      </c>
      <c r="B4162" s="19">
        <v>28.694444444444599</v>
      </c>
      <c r="C4162" s="19">
        <v>28.701388888889198</v>
      </c>
      <c r="D4162" s="27">
        <v>10</v>
      </c>
      <c r="E4162" s="27">
        <f t="shared" si="171"/>
        <v>10</v>
      </c>
      <c r="F4162" s="6" t="s">
        <v>182</v>
      </c>
      <c r="H4162" s="2" t="s">
        <v>203</v>
      </c>
      <c r="I4162" s="2" t="s">
        <v>206</v>
      </c>
    </row>
    <row r="4163" spans="1:9" x14ac:dyDescent="0.2">
      <c r="A4163" s="128">
        <f t="shared" si="172"/>
        <v>41855</v>
      </c>
      <c r="B4163" s="19">
        <v>28.701388888889099</v>
      </c>
      <c r="C4163" s="19">
        <v>28.708333333333599</v>
      </c>
      <c r="D4163" s="27">
        <v>10</v>
      </c>
      <c r="E4163" s="27">
        <f t="shared" si="171"/>
        <v>10</v>
      </c>
      <c r="F4163" s="6" t="s">
        <v>182</v>
      </c>
      <c r="H4163" s="2" t="s">
        <v>203</v>
      </c>
      <c r="I4163" s="2" t="s">
        <v>206</v>
      </c>
    </row>
    <row r="4164" spans="1:9" x14ac:dyDescent="0.2">
      <c r="A4164" s="128">
        <f t="shared" si="172"/>
        <v>41855</v>
      </c>
      <c r="B4164" s="19">
        <v>28.708333333333499</v>
      </c>
      <c r="C4164" s="19">
        <v>28.715277777777999</v>
      </c>
      <c r="D4164" s="27">
        <v>10</v>
      </c>
      <c r="E4164" s="27">
        <f t="shared" si="171"/>
        <v>10</v>
      </c>
      <c r="F4164" s="6" t="s">
        <v>182</v>
      </c>
      <c r="H4164" s="2" t="s">
        <v>203</v>
      </c>
      <c r="I4164" s="2" t="s">
        <v>206</v>
      </c>
    </row>
    <row r="4165" spans="1:9" x14ac:dyDescent="0.2">
      <c r="A4165" s="128">
        <f t="shared" si="172"/>
        <v>41855</v>
      </c>
      <c r="B4165" s="19">
        <v>28.715277777777999</v>
      </c>
      <c r="C4165" s="19">
        <v>28.723692129629629</v>
      </c>
      <c r="D4165" s="27">
        <v>12</v>
      </c>
      <c r="E4165" s="27">
        <f t="shared" si="171"/>
        <v>12</v>
      </c>
      <c r="F4165" s="6" t="s">
        <v>182</v>
      </c>
      <c r="H4165" s="2" t="s">
        <v>203</v>
      </c>
      <c r="I4165" s="2" t="s">
        <v>206</v>
      </c>
    </row>
    <row r="4166" spans="1:9" x14ac:dyDescent="0.2">
      <c r="A4166" s="128">
        <f t="shared" si="172"/>
        <v>41855</v>
      </c>
      <c r="B4166" s="19">
        <v>28.723692129629629</v>
      </c>
      <c r="C4166" s="19">
        <v>28.729247685185186</v>
      </c>
      <c r="D4166" s="27">
        <v>8</v>
      </c>
      <c r="E4166" s="27">
        <f t="shared" si="171"/>
        <v>8</v>
      </c>
      <c r="F4166" s="6" t="s">
        <v>182</v>
      </c>
      <c r="H4166" s="2" t="s">
        <v>203</v>
      </c>
      <c r="I4166" s="2" t="s">
        <v>206</v>
      </c>
    </row>
    <row r="4167" spans="1:9" x14ac:dyDescent="0.2">
      <c r="A4167" s="128">
        <f t="shared" si="172"/>
        <v>41855</v>
      </c>
      <c r="B4167" s="19">
        <v>28.729247685185186</v>
      </c>
      <c r="C4167" s="19">
        <v>28.73664351851852</v>
      </c>
      <c r="D4167" s="27">
        <v>10</v>
      </c>
      <c r="E4167" s="27">
        <f t="shared" si="171"/>
        <v>10</v>
      </c>
      <c r="F4167" s="6" t="s">
        <v>182</v>
      </c>
      <c r="H4167" s="2" t="s">
        <v>203</v>
      </c>
      <c r="I4167" s="2" t="s">
        <v>206</v>
      </c>
    </row>
    <row r="4168" spans="1:9" x14ac:dyDescent="0.2">
      <c r="A4168" s="128">
        <f t="shared" si="172"/>
        <v>41855</v>
      </c>
      <c r="B4168" s="19">
        <v>28.73664351851852</v>
      </c>
      <c r="C4168" s="19">
        <v>28.743055555555557</v>
      </c>
      <c r="D4168" s="27">
        <v>10</v>
      </c>
      <c r="E4168" s="27">
        <f t="shared" si="171"/>
        <v>10</v>
      </c>
      <c r="F4168" s="6" t="s">
        <v>182</v>
      </c>
      <c r="H4168" s="2" t="s">
        <v>203</v>
      </c>
      <c r="I4168" s="2" t="s">
        <v>206</v>
      </c>
    </row>
    <row r="4169" spans="1:9" x14ac:dyDescent="0.2">
      <c r="A4169" s="128">
        <f t="shared" si="172"/>
        <v>41855</v>
      </c>
      <c r="B4169" s="19">
        <v>28.743055555555557</v>
      </c>
      <c r="C4169" s="19">
        <v>28.750000000000298</v>
      </c>
      <c r="D4169" s="27">
        <v>10</v>
      </c>
      <c r="E4169" s="27">
        <f t="shared" si="171"/>
        <v>10</v>
      </c>
      <c r="F4169" s="6" t="s">
        <v>182</v>
      </c>
      <c r="H4169" s="2" t="s">
        <v>203</v>
      </c>
      <c r="I4169" s="2" t="s">
        <v>206</v>
      </c>
    </row>
    <row r="4170" spans="1:9" x14ac:dyDescent="0.2">
      <c r="A4170" s="128">
        <f t="shared" si="172"/>
        <v>41855</v>
      </c>
      <c r="B4170" s="19">
        <v>28.750000000000199</v>
      </c>
      <c r="C4170" s="19">
        <v>28.756944444444699</v>
      </c>
      <c r="D4170" s="27">
        <v>10</v>
      </c>
      <c r="E4170" s="27">
        <f t="shared" si="171"/>
        <v>10</v>
      </c>
      <c r="F4170" s="6" t="s">
        <v>182</v>
      </c>
      <c r="H4170" s="2" t="s">
        <v>203</v>
      </c>
      <c r="I4170" s="2" t="s">
        <v>206</v>
      </c>
    </row>
    <row r="4171" spans="1:9" x14ac:dyDescent="0.2">
      <c r="A4171" s="128">
        <f t="shared" si="172"/>
        <v>41855</v>
      </c>
      <c r="B4171" s="19">
        <v>28.756944444444599</v>
      </c>
      <c r="C4171" s="19">
        <v>28.763888888889198</v>
      </c>
      <c r="D4171" s="27">
        <v>10</v>
      </c>
      <c r="E4171" s="27">
        <f t="shared" si="171"/>
        <v>10</v>
      </c>
      <c r="F4171" s="6" t="s">
        <v>182</v>
      </c>
      <c r="H4171" s="2" t="s">
        <v>203</v>
      </c>
      <c r="I4171" s="2" t="s">
        <v>206</v>
      </c>
    </row>
    <row r="4172" spans="1:9" x14ac:dyDescent="0.2">
      <c r="A4172" s="128">
        <f t="shared" si="172"/>
        <v>41855</v>
      </c>
      <c r="B4172" s="19">
        <v>28.763888888889099</v>
      </c>
      <c r="C4172" s="19">
        <v>28.770833333333599</v>
      </c>
      <c r="D4172" s="27">
        <v>10</v>
      </c>
      <c r="E4172" s="27">
        <f t="shared" si="171"/>
        <v>10</v>
      </c>
      <c r="F4172" s="6" t="s">
        <v>182</v>
      </c>
      <c r="H4172" s="2" t="s">
        <v>203</v>
      </c>
      <c r="I4172" s="2" t="s">
        <v>206</v>
      </c>
    </row>
    <row r="4173" spans="1:9" x14ac:dyDescent="0.2">
      <c r="A4173" s="128">
        <f t="shared" si="172"/>
        <v>41855</v>
      </c>
      <c r="B4173" s="19">
        <v>28.770833333333499</v>
      </c>
      <c r="C4173" s="19">
        <v>28.777777777777999</v>
      </c>
      <c r="D4173" s="27">
        <v>10</v>
      </c>
      <c r="E4173" s="27">
        <f t="shared" si="171"/>
        <v>10</v>
      </c>
      <c r="F4173" s="6" t="s">
        <v>182</v>
      </c>
      <c r="H4173" s="2" t="s">
        <v>203</v>
      </c>
      <c r="I4173" s="2" t="s">
        <v>206</v>
      </c>
    </row>
    <row r="4174" spans="1:9" x14ac:dyDescent="0.2">
      <c r="A4174" s="128">
        <f t="shared" si="172"/>
        <v>41855</v>
      </c>
      <c r="B4174" s="19">
        <v>28.777777777777999</v>
      </c>
      <c r="C4174" s="19">
        <v>28.784722222222499</v>
      </c>
      <c r="D4174" s="27">
        <v>10</v>
      </c>
      <c r="E4174" s="27">
        <f t="shared" si="171"/>
        <v>10</v>
      </c>
      <c r="F4174" s="6" t="s">
        <v>182</v>
      </c>
      <c r="H4174" s="2" t="s">
        <v>203</v>
      </c>
      <c r="I4174" s="2" t="s">
        <v>206</v>
      </c>
    </row>
    <row r="4175" spans="1:9" x14ac:dyDescent="0.2">
      <c r="A4175" s="128">
        <f t="shared" si="172"/>
        <v>41855</v>
      </c>
      <c r="B4175" s="19">
        <v>28.784722222222399</v>
      </c>
      <c r="C4175" s="19">
        <v>28.791666666666899</v>
      </c>
      <c r="D4175" s="27">
        <v>10</v>
      </c>
      <c r="E4175" s="27">
        <f t="shared" si="171"/>
        <v>10</v>
      </c>
      <c r="F4175" s="6" t="s">
        <v>182</v>
      </c>
      <c r="H4175" s="2" t="s">
        <v>203</v>
      </c>
      <c r="I4175" s="2" t="s">
        <v>206</v>
      </c>
    </row>
    <row r="4176" spans="1:9" x14ac:dyDescent="0.2">
      <c r="A4176" s="128">
        <f t="shared" si="172"/>
        <v>41855</v>
      </c>
      <c r="B4176" s="19">
        <v>28.791666666666899</v>
      </c>
      <c r="C4176" s="19">
        <v>28.798611111111398</v>
      </c>
      <c r="D4176" s="27">
        <v>10</v>
      </c>
      <c r="E4176" s="27">
        <f t="shared" si="171"/>
        <v>10</v>
      </c>
      <c r="F4176" s="6" t="s">
        <v>182</v>
      </c>
      <c r="H4176" s="2" t="s">
        <v>203</v>
      </c>
      <c r="I4176" s="2" t="s">
        <v>206</v>
      </c>
    </row>
    <row r="4177" spans="1:9" x14ac:dyDescent="0.2">
      <c r="A4177" s="128">
        <f t="shared" si="172"/>
        <v>41855</v>
      </c>
      <c r="B4177" s="19">
        <v>28.798611111111299</v>
      </c>
      <c r="C4177" s="19">
        <v>28.805555555555799</v>
      </c>
      <c r="D4177" s="27">
        <v>10</v>
      </c>
      <c r="E4177" s="27">
        <f t="shared" si="171"/>
        <v>10</v>
      </c>
      <c r="F4177" s="6" t="s">
        <v>182</v>
      </c>
      <c r="H4177" s="2" t="s">
        <v>203</v>
      </c>
      <c r="I4177" s="2" t="s">
        <v>206</v>
      </c>
    </row>
    <row r="4178" spans="1:9" x14ac:dyDescent="0.2">
      <c r="A4178" s="128">
        <f t="shared" si="172"/>
        <v>41855</v>
      </c>
      <c r="B4178" s="19">
        <v>28.805555555555799</v>
      </c>
      <c r="C4178" s="19">
        <v>28.812500000000298</v>
      </c>
      <c r="D4178" s="27">
        <v>10</v>
      </c>
      <c r="E4178" s="27">
        <f t="shared" si="171"/>
        <v>10</v>
      </c>
      <c r="F4178" s="6" t="s">
        <v>182</v>
      </c>
      <c r="H4178" s="2" t="s">
        <v>203</v>
      </c>
      <c r="I4178" s="2" t="s">
        <v>206</v>
      </c>
    </row>
    <row r="4179" spans="1:9" x14ac:dyDescent="0.2">
      <c r="A4179" s="128">
        <f t="shared" si="172"/>
        <v>41855</v>
      </c>
      <c r="B4179" s="19">
        <v>28.812500000000199</v>
      </c>
      <c r="C4179" s="19">
        <v>28.819444444444699</v>
      </c>
      <c r="D4179" s="27">
        <v>10</v>
      </c>
      <c r="E4179" s="27">
        <f t="shared" si="171"/>
        <v>10</v>
      </c>
      <c r="F4179" s="6" t="s">
        <v>182</v>
      </c>
      <c r="H4179" s="2" t="s">
        <v>203</v>
      </c>
      <c r="I4179" s="2" t="s">
        <v>206</v>
      </c>
    </row>
    <row r="4180" spans="1:9" x14ac:dyDescent="0.2">
      <c r="A4180" s="128">
        <f t="shared" si="172"/>
        <v>41855</v>
      </c>
      <c r="B4180" s="19">
        <v>28.819444444444599</v>
      </c>
      <c r="C4180" s="19">
        <v>28.826388888889198</v>
      </c>
      <c r="D4180" s="27">
        <v>10</v>
      </c>
      <c r="E4180" s="27">
        <f t="shared" si="171"/>
        <v>10</v>
      </c>
      <c r="F4180" s="6" t="s">
        <v>182</v>
      </c>
      <c r="H4180" s="2" t="s">
        <v>203</v>
      </c>
      <c r="I4180" s="2" t="s">
        <v>206</v>
      </c>
    </row>
    <row r="4181" spans="1:9" x14ac:dyDescent="0.2">
      <c r="A4181" s="128">
        <f t="shared" si="172"/>
        <v>41855</v>
      </c>
      <c r="B4181" s="19">
        <v>28.826388888889099</v>
      </c>
      <c r="C4181" s="19">
        <v>28.833333333333599</v>
      </c>
      <c r="D4181" s="27">
        <v>10</v>
      </c>
      <c r="E4181" s="27">
        <f t="shared" si="171"/>
        <v>10</v>
      </c>
      <c r="F4181" s="6" t="s">
        <v>182</v>
      </c>
      <c r="H4181" s="2" t="s">
        <v>203</v>
      </c>
      <c r="I4181" s="2" t="s">
        <v>206</v>
      </c>
    </row>
    <row r="4182" spans="1:9" x14ac:dyDescent="0.2">
      <c r="A4182" s="128">
        <f t="shared" si="172"/>
        <v>41855</v>
      </c>
      <c r="B4182" s="19">
        <v>28.833333333333499</v>
      </c>
      <c r="C4182" s="19">
        <v>28.840277777777999</v>
      </c>
      <c r="D4182" s="27">
        <v>10</v>
      </c>
      <c r="E4182" s="27">
        <f t="shared" si="171"/>
        <v>10</v>
      </c>
      <c r="F4182" s="6" t="s">
        <v>182</v>
      </c>
      <c r="H4182" s="2" t="s">
        <v>203</v>
      </c>
      <c r="I4182" s="2" t="s">
        <v>206</v>
      </c>
    </row>
    <row r="4183" spans="1:9" x14ac:dyDescent="0.2">
      <c r="A4183" s="128">
        <f t="shared" si="172"/>
        <v>41855</v>
      </c>
      <c r="B4183" s="19">
        <v>28.840277777777999</v>
      </c>
      <c r="C4183" s="19">
        <v>28.847222222222499</v>
      </c>
      <c r="D4183" s="27">
        <v>10</v>
      </c>
      <c r="E4183" s="27">
        <f t="shared" si="171"/>
        <v>10</v>
      </c>
      <c r="F4183" s="6" t="s">
        <v>182</v>
      </c>
      <c r="H4183" s="2" t="s">
        <v>203</v>
      </c>
      <c r="I4183" s="2" t="s">
        <v>206</v>
      </c>
    </row>
    <row r="4184" spans="1:9" x14ac:dyDescent="0.2">
      <c r="A4184" s="128">
        <f t="shared" si="172"/>
        <v>41855</v>
      </c>
      <c r="B4184" s="19">
        <v>28.847222222222399</v>
      </c>
      <c r="C4184" s="19">
        <v>28.854166666666899</v>
      </c>
      <c r="D4184" s="27">
        <v>10</v>
      </c>
      <c r="E4184" s="27">
        <f t="shared" si="171"/>
        <v>10</v>
      </c>
      <c r="F4184" s="6" t="s">
        <v>182</v>
      </c>
      <c r="H4184" s="2" t="s">
        <v>203</v>
      </c>
      <c r="I4184" s="2" t="s">
        <v>206</v>
      </c>
    </row>
    <row r="4185" spans="1:9" x14ac:dyDescent="0.2">
      <c r="A4185" s="128">
        <f t="shared" si="172"/>
        <v>41855</v>
      </c>
      <c r="B4185" s="19">
        <v>28.854166666666899</v>
      </c>
      <c r="C4185" s="19">
        <v>28.861111111111398</v>
      </c>
      <c r="D4185" s="27">
        <v>10</v>
      </c>
      <c r="E4185" s="27">
        <f t="shared" si="171"/>
        <v>10</v>
      </c>
      <c r="F4185" s="6" t="s">
        <v>182</v>
      </c>
      <c r="H4185" s="2" t="s">
        <v>203</v>
      </c>
      <c r="I4185" s="2" t="s">
        <v>206</v>
      </c>
    </row>
    <row r="4186" spans="1:9" x14ac:dyDescent="0.2">
      <c r="A4186" s="128">
        <f t="shared" si="172"/>
        <v>41855</v>
      </c>
      <c r="B4186" s="19">
        <v>28.861111111111299</v>
      </c>
      <c r="C4186" s="19">
        <v>28.868055555555799</v>
      </c>
      <c r="D4186" s="27">
        <v>10</v>
      </c>
      <c r="E4186" s="27">
        <f t="shared" si="171"/>
        <v>10</v>
      </c>
      <c r="F4186" s="6" t="s">
        <v>182</v>
      </c>
      <c r="H4186" s="2" t="s">
        <v>203</v>
      </c>
      <c r="I4186" s="2" t="s">
        <v>206</v>
      </c>
    </row>
    <row r="4187" spans="1:9" x14ac:dyDescent="0.2">
      <c r="A4187" s="128">
        <f t="shared" si="172"/>
        <v>41855</v>
      </c>
      <c r="B4187" s="19">
        <v>28.868055555555799</v>
      </c>
      <c r="C4187" s="19">
        <v>28.875000000000298</v>
      </c>
      <c r="D4187" s="27">
        <v>10</v>
      </c>
      <c r="E4187" s="27">
        <f t="shared" si="171"/>
        <v>10</v>
      </c>
      <c r="F4187" s="6" t="s">
        <v>182</v>
      </c>
      <c r="H4187" s="2" t="s">
        <v>203</v>
      </c>
      <c r="I4187" s="2" t="s">
        <v>206</v>
      </c>
    </row>
    <row r="4188" spans="1:9" x14ac:dyDescent="0.2">
      <c r="A4188" s="128">
        <f t="shared" si="172"/>
        <v>41855</v>
      </c>
      <c r="B4188" s="19">
        <v>28.875000000000199</v>
      </c>
      <c r="C4188" s="19">
        <v>28.881944444444699</v>
      </c>
      <c r="D4188" s="27">
        <v>10</v>
      </c>
      <c r="E4188" s="27">
        <f t="shared" ref="E4188:E4251" si="173">D4188</f>
        <v>10</v>
      </c>
      <c r="F4188" s="6" t="s">
        <v>182</v>
      </c>
      <c r="H4188" s="2" t="s">
        <v>203</v>
      </c>
      <c r="I4188" s="2" t="s">
        <v>206</v>
      </c>
    </row>
    <row r="4189" spans="1:9" x14ac:dyDescent="0.2">
      <c r="A4189" s="128">
        <f t="shared" si="172"/>
        <v>41855</v>
      </c>
      <c r="B4189" s="19">
        <v>28.881944444444599</v>
      </c>
      <c r="C4189" s="19">
        <v>28.888888888889198</v>
      </c>
      <c r="D4189" s="27">
        <v>10</v>
      </c>
      <c r="E4189" s="27">
        <f t="shared" si="173"/>
        <v>10</v>
      </c>
      <c r="F4189" s="6" t="s">
        <v>182</v>
      </c>
      <c r="H4189" s="2" t="s">
        <v>203</v>
      </c>
      <c r="I4189" s="2" t="s">
        <v>206</v>
      </c>
    </row>
    <row r="4190" spans="1:9" x14ac:dyDescent="0.2">
      <c r="A4190" s="128">
        <f t="shared" si="172"/>
        <v>41855</v>
      </c>
      <c r="B4190" s="19">
        <v>28.888888888889099</v>
      </c>
      <c r="C4190" s="19">
        <v>28.895833333333599</v>
      </c>
      <c r="D4190" s="27">
        <v>10</v>
      </c>
      <c r="E4190" s="27">
        <f t="shared" si="173"/>
        <v>10</v>
      </c>
      <c r="F4190" s="6" t="s">
        <v>182</v>
      </c>
      <c r="H4190" s="2" t="s">
        <v>203</v>
      </c>
      <c r="I4190" s="2" t="s">
        <v>206</v>
      </c>
    </row>
    <row r="4191" spans="1:9" x14ac:dyDescent="0.2">
      <c r="A4191" s="128">
        <f t="shared" ref="A4191:A4205" si="174">A4190</f>
        <v>41855</v>
      </c>
      <c r="B4191" s="19">
        <v>28.895833333333499</v>
      </c>
      <c r="C4191" s="19">
        <v>28.902777777777999</v>
      </c>
      <c r="D4191" s="27">
        <v>10</v>
      </c>
      <c r="E4191" s="27">
        <f t="shared" si="173"/>
        <v>10</v>
      </c>
      <c r="F4191" s="6" t="s">
        <v>182</v>
      </c>
      <c r="H4191" s="2" t="s">
        <v>203</v>
      </c>
      <c r="I4191" s="2" t="s">
        <v>206</v>
      </c>
    </row>
    <row r="4192" spans="1:9" x14ac:dyDescent="0.2">
      <c r="A4192" s="128">
        <f t="shared" si="174"/>
        <v>41855</v>
      </c>
      <c r="B4192" s="19">
        <v>28.902777777777999</v>
      </c>
      <c r="C4192" s="19">
        <v>28.909722222222499</v>
      </c>
      <c r="D4192" s="27">
        <v>10</v>
      </c>
      <c r="E4192" s="27">
        <f t="shared" si="173"/>
        <v>10</v>
      </c>
      <c r="F4192" s="6" t="s">
        <v>182</v>
      </c>
      <c r="H4192" s="2" t="s">
        <v>203</v>
      </c>
      <c r="I4192" s="2" t="s">
        <v>206</v>
      </c>
    </row>
    <row r="4193" spans="1:9" x14ac:dyDescent="0.2">
      <c r="A4193" s="128">
        <f t="shared" si="174"/>
        <v>41855</v>
      </c>
      <c r="B4193" s="19">
        <v>28.909722222222399</v>
      </c>
      <c r="C4193" s="19">
        <v>28.916666666666899</v>
      </c>
      <c r="D4193" s="27">
        <v>10</v>
      </c>
      <c r="E4193" s="27">
        <f t="shared" si="173"/>
        <v>10</v>
      </c>
      <c r="F4193" s="6" t="s">
        <v>182</v>
      </c>
      <c r="H4193" s="2" t="s">
        <v>203</v>
      </c>
      <c r="I4193" s="2" t="s">
        <v>206</v>
      </c>
    </row>
    <row r="4194" spans="1:9" x14ac:dyDescent="0.2">
      <c r="A4194" s="128">
        <f t="shared" si="174"/>
        <v>41855</v>
      </c>
      <c r="B4194" s="19">
        <v>28.916666666666899</v>
      </c>
      <c r="C4194" s="19">
        <v>28.923611111111398</v>
      </c>
      <c r="D4194" s="27">
        <v>10</v>
      </c>
      <c r="E4194" s="27">
        <f t="shared" si="173"/>
        <v>10</v>
      </c>
      <c r="F4194" s="6" t="s">
        <v>182</v>
      </c>
      <c r="H4194" s="2" t="s">
        <v>203</v>
      </c>
      <c r="I4194" s="2" t="s">
        <v>206</v>
      </c>
    </row>
    <row r="4195" spans="1:9" x14ac:dyDescent="0.2">
      <c r="A4195" s="128">
        <f t="shared" si="174"/>
        <v>41855</v>
      </c>
      <c r="B4195" s="19">
        <v>28.923611111111299</v>
      </c>
      <c r="C4195" s="19">
        <v>28.930555555555799</v>
      </c>
      <c r="D4195" s="27">
        <v>10</v>
      </c>
      <c r="E4195" s="27">
        <f t="shared" si="173"/>
        <v>10</v>
      </c>
      <c r="F4195" s="6" t="s">
        <v>182</v>
      </c>
      <c r="H4195" s="2" t="s">
        <v>203</v>
      </c>
      <c r="I4195" s="2" t="s">
        <v>206</v>
      </c>
    </row>
    <row r="4196" spans="1:9" x14ac:dyDescent="0.2">
      <c r="A4196" s="128">
        <f t="shared" si="174"/>
        <v>41855</v>
      </c>
      <c r="B4196" s="19">
        <v>28.930555555555799</v>
      </c>
      <c r="C4196" s="19">
        <v>28.937500000000298</v>
      </c>
      <c r="D4196" s="27">
        <v>10</v>
      </c>
      <c r="E4196" s="27">
        <f t="shared" si="173"/>
        <v>10</v>
      </c>
      <c r="F4196" s="6" t="s">
        <v>182</v>
      </c>
      <c r="H4196" s="2" t="s">
        <v>203</v>
      </c>
      <c r="I4196" s="2" t="s">
        <v>206</v>
      </c>
    </row>
    <row r="4197" spans="1:9" x14ac:dyDescent="0.2">
      <c r="A4197" s="128">
        <f t="shared" si="174"/>
        <v>41855</v>
      </c>
      <c r="B4197" s="19">
        <v>28.937500000000199</v>
      </c>
      <c r="C4197" s="19">
        <v>28.944444444444699</v>
      </c>
      <c r="D4197" s="27">
        <v>10</v>
      </c>
      <c r="E4197" s="27">
        <f t="shared" si="173"/>
        <v>10</v>
      </c>
      <c r="F4197" s="6" t="s">
        <v>182</v>
      </c>
      <c r="H4197" s="2" t="s">
        <v>203</v>
      </c>
      <c r="I4197" s="2" t="s">
        <v>206</v>
      </c>
    </row>
    <row r="4198" spans="1:9" x14ac:dyDescent="0.2">
      <c r="A4198" s="128">
        <f t="shared" si="174"/>
        <v>41855</v>
      </c>
      <c r="B4198" s="19">
        <v>28.944444444444599</v>
      </c>
      <c r="C4198" s="19">
        <v>28.951388888889198</v>
      </c>
      <c r="D4198" s="27">
        <v>10</v>
      </c>
      <c r="E4198" s="27">
        <f t="shared" si="173"/>
        <v>10</v>
      </c>
      <c r="F4198" s="6" t="s">
        <v>182</v>
      </c>
      <c r="H4198" s="2" t="s">
        <v>203</v>
      </c>
      <c r="I4198" s="2" t="s">
        <v>206</v>
      </c>
    </row>
    <row r="4199" spans="1:9" x14ac:dyDescent="0.2">
      <c r="A4199" s="128">
        <f t="shared" si="174"/>
        <v>41855</v>
      </c>
      <c r="B4199" s="19">
        <v>28.951388888889099</v>
      </c>
      <c r="C4199" s="19">
        <v>28.958333333333599</v>
      </c>
      <c r="D4199" s="27">
        <v>10</v>
      </c>
      <c r="E4199" s="27">
        <f t="shared" si="173"/>
        <v>10</v>
      </c>
      <c r="F4199" s="6" t="s">
        <v>182</v>
      </c>
      <c r="H4199" s="2" t="s">
        <v>203</v>
      </c>
      <c r="I4199" s="2" t="s">
        <v>206</v>
      </c>
    </row>
    <row r="4200" spans="1:9" x14ac:dyDescent="0.2">
      <c r="A4200" s="128">
        <f t="shared" si="174"/>
        <v>41855</v>
      </c>
      <c r="B4200" s="19">
        <v>28.958333333333499</v>
      </c>
      <c r="C4200" s="19">
        <v>28.965277777777999</v>
      </c>
      <c r="D4200" s="27">
        <v>10</v>
      </c>
      <c r="E4200" s="27">
        <f t="shared" si="173"/>
        <v>10</v>
      </c>
      <c r="F4200" s="6" t="s">
        <v>182</v>
      </c>
      <c r="H4200" s="2" t="s">
        <v>203</v>
      </c>
      <c r="I4200" s="2" t="s">
        <v>206</v>
      </c>
    </row>
    <row r="4201" spans="1:9" x14ac:dyDescent="0.2">
      <c r="A4201" s="128">
        <f t="shared" si="174"/>
        <v>41855</v>
      </c>
      <c r="B4201" s="19">
        <v>28.965277777777999</v>
      </c>
      <c r="C4201" s="19">
        <v>28.972222222222499</v>
      </c>
      <c r="D4201" s="27">
        <v>10</v>
      </c>
      <c r="E4201" s="27">
        <f t="shared" si="173"/>
        <v>10</v>
      </c>
      <c r="F4201" s="6" t="s">
        <v>182</v>
      </c>
      <c r="H4201" s="2" t="s">
        <v>203</v>
      </c>
      <c r="I4201" s="2" t="s">
        <v>206</v>
      </c>
    </row>
    <row r="4202" spans="1:9" x14ac:dyDescent="0.2">
      <c r="A4202" s="128">
        <f t="shared" si="174"/>
        <v>41855</v>
      </c>
      <c r="B4202" s="19">
        <v>28.972222222222399</v>
      </c>
      <c r="C4202" s="19">
        <v>28.979166666666899</v>
      </c>
      <c r="D4202" s="27">
        <v>10</v>
      </c>
      <c r="E4202" s="27">
        <f t="shared" si="173"/>
        <v>10</v>
      </c>
      <c r="F4202" s="6" t="s">
        <v>182</v>
      </c>
      <c r="H4202" s="2" t="s">
        <v>203</v>
      </c>
      <c r="I4202" s="2" t="s">
        <v>206</v>
      </c>
    </row>
    <row r="4203" spans="1:9" x14ac:dyDescent="0.2">
      <c r="A4203" s="128">
        <f t="shared" si="174"/>
        <v>41855</v>
      </c>
      <c r="B4203" s="19">
        <v>28.979166666666899</v>
      </c>
      <c r="C4203" s="19">
        <v>28.986111111111398</v>
      </c>
      <c r="D4203" s="27">
        <v>10</v>
      </c>
      <c r="E4203" s="27">
        <f t="shared" si="173"/>
        <v>10</v>
      </c>
      <c r="F4203" s="6" t="s">
        <v>182</v>
      </c>
      <c r="H4203" s="2" t="s">
        <v>203</v>
      </c>
      <c r="I4203" s="2" t="s">
        <v>206</v>
      </c>
    </row>
    <row r="4204" spans="1:9" x14ac:dyDescent="0.2">
      <c r="A4204" s="128">
        <f t="shared" si="174"/>
        <v>41855</v>
      </c>
      <c r="B4204" s="19">
        <v>28.986111111111299</v>
      </c>
      <c r="C4204" s="19">
        <v>28.993055555555799</v>
      </c>
      <c r="D4204" s="27">
        <v>10</v>
      </c>
      <c r="E4204" s="27">
        <f t="shared" si="173"/>
        <v>10</v>
      </c>
      <c r="F4204" s="6" t="s">
        <v>182</v>
      </c>
      <c r="H4204" s="2" t="s">
        <v>203</v>
      </c>
      <c r="I4204" s="2" t="s">
        <v>206</v>
      </c>
    </row>
    <row r="4205" spans="1:9" x14ac:dyDescent="0.2">
      <c r="A4205" s="128">
        <f t="shared" si="174"/>
        <v>41855</v>
      </c>
      <c r="B4205" s="19">
        <v>28.993055555555799</v>
      </c>
      <c r="C4205" s="19">
        <v>29.000000000000298</v>
      </c>
      <c r="D4205" s="27">
        <v>10</v>
      </c>
      <c r="E4205" s="27">
        <f t="shared" si="173"/>
        <v>10</v>
      </c>
      <c r="F4205" s="6" t="s">
        <v>182</v>
      </c>
      <c r="H4205" s="2" t="s">
        <v>203</v>
      </c>
      <c r="I4205" s="2" t="s">
        <v>206</v>
      </c>
    </row>
    <row r="4206" spans="1:9" x14ac:dyDescent="0.2">
      <c r="A4206" s="128">
        <f>A4061+1</f>
        <v>41856</v>
      </c>
      <c r="B4206" s="19">
        <v>29.000000000000199</v>
      </c>
      <c r="C4206" s="19">
        <v>29.006944444444699</v>
      </c>
      <c r="D4206" s="27">
        <v>10</v>
      </c>
      <c r="E4206" s="27">
        <f t="shared" si="173"/>
        <v>10</v>
      </c>
      <c r="F4206" s="6" t="s">
        <v>185</v>
      </c>
      <c r="H4206" s="2" t="s">
        <v>206</v>
      </c>
      <c r="I4206" s="2" t="s">
        <v>203</v>
      </c>
    </row>
    <row r="4207" spans="1:9" x14ac:dyDescent="0.2">
      <c r="A4207" s="128">
        <f t="shared" ref="A4207:A4271" si="175">A4206</f>
        <v>41856</v>
      </c>
      <c r="B4207" s="19">
        <v>29.006944444444599</v>
      </c>
      <c r="C4207" s="19">
        <v>29.013888888889198</v>
      </c>
      <c r="D4207" s="27">
        <v>10</v>
      </c>
      <c r="E4207" s="27">
        <f t="shared" si="173"/>
        <v>10</v>
      </c>
      <c r="F4207" s="6" t="s">
        <v>185</v>
      </c>
      <c r="H4207" s="2" t="s">
        <v>206</v>
      </c>
      <c r="I4207" s="2" t="s">
        <v>203</v>
      </c>
    </row>
    <row r="4208" spans="1:9" x14ac:dyDescent="0.2">
      <c r="A4208" s="128">
        <f t="shared" si="175"/>
        <v>41856</v>
      </c>
      <c r="B4208" s="19">
        <v>29.013888888889099</v>
      </c>
      <c r="C4208" s="19">
        <v>29.020833333333599</v>
      </c>
      <c r="D4208" s="27">
        <v>10</v>
      </c>
      <c r="E4208" s="27">
        <f t="shared" si="173"/>
        <v>10</v>
      </c>
      <c r="F4208" s="6" t="s">
        <v>185</v>
      </c>
      <c r="H4208" s="2" t="s">
        <v>206</v>
      </c>
      <c r="I4208" s="2" t="s">
        <v>203</v>
      </c>
    </row>
    <row r="4209" spans="1:9" x14ac:dyDescent="0.2">
      <c r="A4209" s="128">
        <f t="shared" si="175"/>
        <v>41856</v>
      </c>
      <c r="B4209" s="19">
        <v>29.020833333333499</v>
      </c>
      <c r="C4209" s="19">
        <v>29.027777777777999</v>
      </c>
      <c r="D4209" s="27">
        <v>10</v>
      </c>
      <c r="E4209" s="27">
        <f t="shared" si="173"/>
        <v>10</v>
      </c>
      <c r="F4209" s="6" t="s">
        <v>185</v>
      </c>
      <c r="H4209" s="2" t="s">
        <v>206</v>
      </c>
      <c r="I4209" s="2" t="s">
        <v>203</v>
      </c>
    </row>
    <row r="4210" spans="1:9" x14ac:dyDescent="0.2">
      <c r="A4210" s="128">
        <f t="shared" si="175"/>
        <v>41856</v>
      </c>
      <c r="B4210" s="19">
        <v>29.027777777777999</v>
      </c>
      <c r="C4210" s="19">
        <v>29.034722222222499</v>
      </c>
      <c r="D4210" s="27">
        <v>10</v>
      </c>
      <c r="E4210" s="27">
        <f t="shared" si="173"/>
        <v>10</v>
      </c>
      <c r="F4210" s="6" t="s">
        <v>185</v>
      </c>
      <c r="H4210" s="2" t="s">
        <v>206</v>
      </c>
      <c r="I4210" s="2" t="s">
        <v>203</v>
      </c>
    </row>
    <row r="4211" spans="1:9" x14ac:dyDescent="0.2">
      <c r="A4211" s="128">
        <f t="shared" si="175"/>
        <v>41856</v>
      </c>
      <c r="B4211" s="19">
        <v>29.034722222222399</v>
      </c>
      <c r="C4211" s="19">
        <v>29.041666666666899</v>
      </c>
      <c r="D4211" s="27">
        <v>10</v>
      </c>
      <c r="E4211" s="27">
        <f t="shared" si="173"/>
        <v>10</v>
      </c>
      <c r="F4211" s="6" t="s">
        <v>185</v>
      </c>
      <c r="H4211" s="2" t="s">
        <v>206</v>
      </c>
      <c r="I4211" s="2" t="s">
        <v>203</v>
      </c>
    </row>
    <row r="4212" spans="1:9" x14ac:dyDescent="0.2">
      <c r="A4212" s="128">
        <f t="shared" si="175"/>
        <v>41856</v>
      </c>
      <c r="B4212" s="19">
        <v>29.041666666666899</v>
      </c>
      <c r="C4212" s="19">
        <v>29.048611111111398</v>
      </c>
      <c r="D4212" s="27">
        <v>10</v>
      </c>
      <c r="E4212" s="27">
        <f t="shared" si="173"/>
        <v>10</v>
      </c>
      <c r="F4212" s="6" t="s">
        <v>185</v>
      </c>
      <c r="H4212" s="2" t="s">
        <v>206</v>
      </c>
      <c r="I4212" s="2" t="s">
        <v>203</v>
      </c>
    </row>
    <row r="4213" spans="1:9" x14ac:dyDescent="0.2">
      <c r="A4213" s="128">
        <f t="shared" si="175"/>
        <v>41856</v>
      </c>
      <c r="B4213" s="19">
        <v>29.048611111111299</v>
      </c>
      <c r="C4213" s="19">
        <v>29.055555555555799</v>
      </c>
      <c r="D4213" s="27">
        <v>10</v>
      </c>
      <c r="E4213" s="27">
        <f t="shared" si="173"/>
        <v>10</v>
      </c>
      <c r="F4213" s="6" t="s">
        <v>185</v>
      </c>
      <c r="H4213" s="2" t="s">
        <v>206</v>
      </c>
      <c r="I4213" s="2" t="s">
        <v>203</v>
      </c>
    </row>
    <row r="4214" spans="1:9" x14ac:dyDescent="0.2">
      <c r="A4214" s="128">
        <f t="shared" si="175"/>
        <v>41856</v>
      </c>
      <c r="B4214" s="19">
        <v>29.055555555555799</v>
      </c>
      <c r="C4214" s="19">
        <v>29.062500000000298</v>
      </c>
      <c r="D4214" s="27">
        <v>10</v>
      </c>
      <c r="E4214" s="27">
        <f t="shared" si="173"/>
        <v>10</v>
      </c>
      <c r="F4214" s="6" t="s">
        <v>185</v>
      </c>
      <c r="H4214" s="2" t="s">
        <v>206</v>
      </c>
      <c r="I4214" s="2" t="s">
        <v>203</v>
      </c>
    </row>
    <row r="4215" spans="1:9" x14ac:dyDescent="0.2">
      <c r="A4215" s="128">
        <f t="shared" si="175"/>
        <v>41856</v>
      </c>
      <c r="B4215" s="19">
        <v>29.062500000000199</v>
      </c>
      <c r="C4215" s="19">
        <v>29.069444444444699</v>
      </c>
      <c r="D4215" s="27">
        <v>10</v>
      </c>
      <c r="E4215" s="27">
        <f t="shared" si="173"/>
        <v>10</v>
      </c>
      <c r="F4215" s="6" t="s">
        <v>185</v>
      </c>
      <c r="H4215" s="2" t="s">
        <v>206</v>
      </c>
      <c r="I4215" s="2" t="s">
        <v>203</v>
      </c>
    </row>
    <row r="4216" spans="1:9" x14ac:dyDescent="0.2">
      <c r="A4216" s="128">
        <f t="shared" si="175"/>
        <v>41856</v>
      </c>
      <c r="B4216" s="19">
        <v>29.069444444444599</v>
      </c>
      <c r="C4216" s="19">
        <v>29.076388888889198</v>
      </c>
      <c r="D4216" s="27">
        <v>10</v>
      </c>
      <c r="E4216" s="27">
        <f t="shared" si="173"/>
        <v>10</v>
      </c>
      <c r="F4216" s="6" t="s">
        <v>185</v>
      </c>
      <c r="H4216" s="2" t="s">
        <v>206</v>
      </c>
      <c r="I4216" s="2" t="s">
        <v>203</v>
      </c>
    </row>
    <row r="4217" spans="1:9" x14ac:dyDescent="0.2">
      <c r="A4217" s="128">
        <f t="shared" si="175"/>
        <v>41856</v>
      </c>
      <c r="B4217" s="19">
        <v>29.076388888889099</v>
      </c>
      <c r="C4217" s="19">
        <v>29.083333333333599</v>
      </c>
      <c r="D4217" s="27">
        <v>10</v>
      </c>
      <c r="E4217" s="27">
        <f t="shared" si="173"/>
        <v>10</v>
      </c>
      <c r="F4217" s="6" t="s">
        <v>185</v>
      </c>
      <c r="H4217" s="2" t="s">
        <v>206</v>
      </c>
      <c r="I4217" s="2" t="s">
        <v>203</v>
      </c>
    </row>
    <row r="4218" spans="1:9" x14ac:dyDescent="0.2">
      <c r="A4218" s="128">
        <f t="shared" si="175"/>
        <v>41856</v>
      </c>
      <c r="B4218" s="19">
        <v>29.083333333333499</v>
      </c>
      <c r="C4218" s="19">
        <v>29.090277777777999</v>
      </c>
      <c r="D4218" s="27">
        <v>10</v>
      </c>
      <c r="E4218" s="27">
        <f t="shared" si="173"/>
        <v>10</v>
      </c>
      <c r="F4218" s="6" t="s">
        <v>185</v>
      </c>
      <c r="H4218" s="2" t="s">
        <v>206</v>
      </c>
      <c r="I4218" s="2" t="s">
        <v>203</v>
      </c>
    </row>
    <row r="4219" spans="1:9" x14ac:dyDescent="0.2">
      <c r="A4219" s="128">
        <f t="shared" si="175"/>
        <v>41856</v>
      </c>
      <c r="B4219" s="19">
        <v>29.090277777777999</v>
      </c>
      <c r="C4219" s="19">
        <v>29.097222222222499</v>
      </c>
      <c r="D4219" s="27">
        <v>10</v>
      </c>
      <c r="E4219" s="27">
        <f t="shared" si="173"/>
        <v>10</v>
      </c>
      <c r="F4219" s="6" t="s">
        <v>185</v>
      </c>
      <c r="H4219" s="2" t="s">
        <v>206</v>
      </c>
      <c r="I4219" s="2" t="s">
        <v>203</v>
      </c>
    </row>
    <row r="4220" spans="1:9" x14ac:dyDescent="0.2">
      <c r="A4220" s="128">
        <f t="shared" si="175"/>
        <v>41856</v>
      </c>
      <c r="B4220" s="19">
        <v>29.097222222222399</v>
      </c>
      <c r="C4220" s="19">
        <v>29.104166666666899</v>
      </c>
      <c r="D4220" s="27">
        <v>10</v>
      </c>
      <c r="E4220" s="27">
        <f t="shared" si="173"/>
        <v>10</v>
      </c>
      <c r="F4220" s="6" t="s">
        <v>185</v>
      </c>
      <c r="H4220" s="2" t="s">
        <v>206</v>
      </c>
      <c r="I4220" s="2" t="s">
        <v>203</v>
      </c>
    </row>
    <row r="4221" spans="1:9" x14ac:dyDescent="0.2">
      <c r="A4221" s="128">
        <f t="shared" si="175"/>
        <v>41856</v>
      </c>
      <c r="B4221" s="19">
        <v>29.104166666666899</v>
      </c>
      <c r="C4221" s="19">
        <v>29.111111111111398</v>
      </c>
      <c r="D4221" s="27">
        <v>10</v>
      </c>
      <c r="E4221" s="27">
        <f t="shared" si="173"/>
        <v>10</v>
      </c>
      <c r="F4221" s="6" t="s">
        <v>185</v>
      </c>
      <c r="H4221" s="2" t="s">
        <v>206</v>
      </c>
      <c r="I4221" s="2" t="s">
        <v>203</v>
      </c>
    </row>
    <row r="4222" spans="1:9" x14ac:dyDescent="0.2">
      <c r="A4222" s="128">
        <f t="shared" si="175"/>
        <v>41856</v>
      </c>
      <c r="B4222" s="19">
        <v>29.111111111111299</v>
      </c>
      <c r="C4222" s="19">
        <v>29.118055555555799</v>
      </c>
      <c r="D4222" s="27">
        <v>10</v>
      </c>
      <c r="E4222" s="27">
        <f t="shared" si="173"/>
        <v>10</v>
      </c>
      <c r="F4222" s="6" t="s">
        <v>185</v>
      </c>
      <c r="H4222" s="2" t="s">
        <v>206</v>
      </c>
      <c r="I4222" s="2" t="s">
        <v>203</v>
      </c>
    </row>
    <row r="4223" spans="1:9" x14ac:dyDescent="0.2">
      <c r="A4223" s="128">
        <f t="shared" si="175"/>
        <v>41856</v>
      </c>
      <c r="B4223" s="19">
        <v>29.118055555555799</v>
      </c>
      <c r="C4223" s="19">
        <v>29.125000000000298</v>
      </c>
      <c r="D4223" s="27">
        <v>10</v>
      </c>
      <c r="E4223" s="27">
        <f t="shared" si="173"/>
        <v>10</v>
      </c>
      <c r="F4223" s="6" t="s">
        <v>185</v>
      </c>
      <c r="H4223" s="2" t="s">
        <v>206</v>
      </c>
      <c r="I4223" s="2" t="s">
        <v>203</v>
      </c>
    </row>
    <row r="4224" spans="1:9" x14ac:dyDescent="0.2">
      <c r="A4224" s="128">
        <f t="shared" si="175"/>
        <v>41856</v>
      </c>
      <c r="B4224" s="19">
        <v>29.125000000000199</v>
      </c>
      <c r="C4224" s="19">
        <v>29.131944444444699</v>
      </c>
      <c r="D4224" s="27">
        <v>10</v>
      </c>
      <c r="E4224" s="27">
        <f t="shared" si="173"/>
        <v>10</v>
      </c>
      <c r="F4224" s="6" t="s">
        <v>185</v>
      </c>
      <c r="H4224" s="2" t="s">
        <v>206</v>
      </c>
      <c r="I4224" s="2" t="s">
        <v>203</v>
      </c>
    </row>
    <row r="4225" spans="1:9" x14ac:dyDescent="0.2">
      <c r="A4225" s="128">
        <f t="shared" si="175"/>
        <v>41856</v>
      </c>
      <c r="B4225" s="19">
        <v>29.131944444444599</v>
      </c>
      <c r="C4225" s="19">
        <v>29.138888888889198</v>
      </c>
      <c r="D4225" s="27">
        <v>10</v>
      </c>
      <c r="E4225" s="27">
        <f t="shared" si="173"/>
        <v>10</v>
      </c>
      <c r="F4225" s="6" t="s">
        <v>185</v>
      </c>
      <c r="H4225" s="2" t="s">
        <v>206</v>
      </c>
      <c r="I4225" s="2" t="s">
        <v>203</v>
      </c>
    </row>
    <row r="4226" spans="1:9" x14ac:dyDescent="0.2">
      <c r="A4226" s="128">
        <f t="shared" si="175"/>
        <v>41856</v>
      </c>
      <c r="B4226" s="19">
        <v>29.138888888889099</v>
      </c>
      <c r="C4226" s="19">
        <v>29.145833333333599</v>
      </c>
      <c r="D4226" s="27">
        <v>10</v>
      </c>
      <c r="E4226" s="27">
        <f t="shared" si="173"/>
        <v>10</v>
      </c>
      <c r="F4226" s="6" t="s">
        <v>185</v>
      </c>
      <c r="H4226" s="2" t="s">
        <v>206</v>
      </c>
      <c r="I4226" s="2" t="s">
        <v>203</v>
      </c>
    </row>
    <row r="4227" spans="1:9" x14ac:dyDescent="0.2">
      <c r="A4227" s="128">
        <f t="shared" si="175"/>
        <v>41856</v>
      </c>
      <c r="B4227" s="19">
        <v>29.145833333333499</v>
      </c>
      <c r="C4227" s="19">
        <v>29.152777777777999</v>
      </c>
      <c r="D4227" s="27">
        <v>10</v>
      </c>
      <c r="E4227" s="27">
        <f t="shared" si="173"/>
        <v>10</v>
      </c>
      <c r="F4227" s="6" t="s">
        <v>185</v>
      </c>
      <c r="H4227" s="2" t="s">
        <v>206</v>
      </c>
      <c r="I4227" s="2" t="s">
        <v>203</v>
      </c>
    </row>
    <row r="4228" spans="1:9" x14ac:dyDescent="0.2">
      <c r="A4228" s="128">
        <f t="shared" si="175"/>
        <v>41856</v>
      </c>
      <c r="B4228" s="19">
        <v>29.152777777777999</v>
      </c>
      <c r="C4228" s="19">
        <v>29.159722222222499</v>
      </c>
      <c r="D4228" s="27">
        <v>10</v>
      </c>
      <c r="E4228" s="27">
        <f t="shared" si="173"/>
        <v>10</v>
      </c>
      <c r="F4228" s="6" t="s">
        <v>185</v>
      </c>
      <c r="H4228" s="2" t="s">
        <v>206</v>
      </c>
      <c r="I4228" s="2" t="s">
        <v>203</v>
      </c>
    </row>
    <row r="4229" spans="1:9" x14ac:dyDescent="0.2">
      <c r="A4229" s="128">
        <f t="shared" si="175"/>
        <v>41856</v>
      </c>
      <c r="B4229" s="19">
        <v>29.159722222222399</v>
      </c>
      <c r="C4229" s="19">
        <v>29.166666666666899</v>
      </c>
      <c r="D4229" s="27">
        <v>10</v>
      </c>
      <c r="E4229" s="27">
        <f t="shared" si="173"/>
        <v>10</v>
      </c>
      <c r="F4229" s="6" t="s">
        <v>185</v>
      </c>
      <c r="H4229" s="2" t="s">
        <v>206</v>
      </c>
      <c r="I4229" s="2" t="s">
        <v>203</v>
      </c>
    </row>
    <row r="4230" spans="1:9" x14ac:dyDescent="0.2">
      <c r="A4230" s="128">
        <f t="shared" si="175"/>
        <v>41856</v>
      </c>
      <c r="B4230" s="19">
        <v>29.166666666666899</v>
      </c>
      <c r="C4230" s="19">
        <v>29.173611111111398</v>
      </c>
      <c r="D4230" s="27">
        <v>10</v>
      </c>
      <c r="E4230" s="27">
        <f t="shared" si="173"/>
        <v>10</v>
      </c>
      <c r="F4230" s="6" t="s">
        <v>185</v>
      </c>
      <c r="H4230" s="2" t="s">
        <v>206</v>
      </c>
      <c r="I4230" s="2" t="s">
        <v>203</v>
      </c>
    </row>
    <row r="4231" spans="1:9" x14ac:dyDescent="0.2">
      <c r="A4231" s="128">
        <f t="shared" si="175"/>
        <v>41856</v>
      </c>
      <c r="B4231" s="19">
        <v>29.173611111111299</v>
      </c>
      <c r="C4231" s="19">
        <v>29.180555555555799</v>
      </c>
      <c r="D4231" s="27">
        <v>10</v>
      </c>
      <c r="E4231" s="27">
        <f t="shared" si="173"/>
        <v>10</v>
      </c>
      <c r="F4231" s="6" t="s">
        <v>185</v>
      </c>
      <c r="H4231" s="2" t="s">
        <v>206</v>
      </c>
      <c r="I4231" s="2" t="s">
        <v>203</v>
      </c>
    </row>
    <row r="4232" spans="1:9" x14ac:dyDescent="0.2">
      <c r="A4232" s="128">
        <f t="shared" si="175"/>
        <v>41856</v>
      </c>
      <c r="B4232" s="19">
        <v>29.180555555555799</v>
      </c>
      <c r="C4232" s="19">
        <v>29.187500000000298</v>
      </c>
      <c r="D4232" s="27">
        <v>10</v>
      </c>
      <c r="E4232" s="27">
        <f t="shared" si="173"/>
        <v>10</v>
      </c>
      <c r="F4232" s="6" t="s">
        <v>185</v>
      </c>
      <c r="H4232" s="2" t="s">
        <v>206</v>
      </c>
      <c r="I4232" s="2" t="s">
        <v>203</v>
      </c>
    </row>
    <row r="4233" spans="1:9" x14ac:dyDescent="0.2">
      <c r="A4233" s="128">
        <f t="shared" si="175"/>
        <v>41856</v>
      </c>
      <c r="B4233" s="19">
        <v>29.187500000000199</v>
      </c>
      <c r="C4233" s="19">
        <v>29.194444444444699</v>
      </c>
      <c r="D4233" s="27">
        <v>10</v>
      </c>
      <c r="E4233" s="27">
        <f t="shared" si="173"/>
        <v>10</v>
      </c>
      <c r="F4233" s="6" t="s">
        <v>185</v>
      </c>
      <c r="H4233" s="2" t="s">
        <v>206</v>
      </c>
      <c r="I4233" s="2" t="s">
        <v>203</v>
      </c>
    </row>
    <row r="4234" spans="1:9" x14ac:dyDescent="0.2">
      <c r="A4234" s="128">
        <f t="shared" si="175"/>
        <v>41856</v>
      </c>
      <c r="B4234" s="19">
        <v>29.194444444444599</v>
      </c>
      <c r="C4234" s="19">
        <v>29.201388888889198</v>
      </c>
      <c r="D4234" s="27">
        <v>10</v>
      </c>
      <c r="E4234" s="27">
        <f t="shared" si="173"/>
        <v>10</v>
      </c>
      <c r="F4234" s="6" t="s">
        <v>185</v>
      </c>
      <c r="H4234" s="2" t="s">
        <v>206</v>
      </c>
      <c r="I4234" s="2" t="s">
        <v>203</v>
      </c>
    </row>
    <row r="4235" spans="1:9" x14ac:dyDescent="0.2">
      <c r="A4235" s="128">
        <f t="shared" si="175"/>
        <v>41856</v>
      </c>
      <c r="B4235" s="19">
        <v>29.201388888889099</v>
      </c>
      <c r="C4235" s="19">
        <v>29.208333333333599</v>
      </c>
      <c r="D4235" s="27">
        <v>10</v>
      </c>
      <c r="E4235" s="27">
        <f t="shared" si="173"/>
        <v>10</v>
      </c>
      <c r="F4235" s="6" t="s">
        <v>185</v>
      </c>
      <c r="H4235" s="2" t="s">
        <v>206</v>
      </c>
      <c r="I4235" s="2" t="s">
        <v>203</v>
      </c>
    </row>
    <row r="4236" spans="1:9" x14ac:dyDescent="0.2">
      <c r="A4236" s="128">
        <f t="shared" si="175"/>
        <v>41856</v>
      </c>
      <c r="B4236" s="19">
        <v>29.208333333333499</v>
      </c>
      <c r="C4236" s="19">
        <v>29.215277777777999</v>
      </c>
      <c r="D4236" s="27">
        <v>10</v>
      </c>
      <c r="E4236" s="27">
        <f t="shared" si="173"/>
        <v>10</v>
      </c>
      <c r="F4236" s="6" t="s">
        <v>185</v>
      </c>
      <c r="H4236" s="2" t="s">
        <v>206</v>
      </c>
      <c r="I4236" s="2" t="s">
        <v>203</v>
      </c>
    </row>
    <row r="4237" spans="1:9" x14ac:dyDescent="0.2">
      <c r="A4237" s="128">
        <f t="shared" si="175"/>
        <v>41856</v>
      </c>
      <c r="B4237" s="19">
        <v>29.215277777777999</v>
      </c>
      <c r="C4237" s="19">
        <v>29.222222222222499</v>
      </c>
      <c r="D4237" s="27">
        <v>10</v>
      </c>
      <c r="E4237" s="27">
        <f t="shared" si="173"/>
        <v>10</v>
      </c>
      <c r="F4237" s="6" t="s">
        <v>185</v>
      </c>
      <c r="H4237" s="2" t="s">
        <v>206</v>
      </c>
      <c r="I4237" s="2" t="s">
        <v>203</v>
      </c>
    </row>
    <row r="4238" spans="1:9" x14ac:dyDescent="0.2">
      <c r="A4238" s="128">
        <f t="shared" si="175"/>
        <v>41856</v>
      </c>
      <c r="B4238" s="19">
        <v>29.222222222222399</v>
      </c>
      <c r="C4238" s="19">
        <v>29.229166666666899</v>
      </c>
      <c r="D4238" s="27">
        <v>10</v>
      </c>
      <c r="E4238" s="27">
        <f t="shared" si="173"/>
        <v>10</v>
      </c>
      <c r="F4238" s="6" t="s">
        <v>185</v>
      </c>
      <c r="H4238" s="2" t="s">
        <v>206</v>
      </c>
      <c r="I4238" s="2" t="s">
        <v>203</v>
      </c>
    </row>
    <row r="4239" spans="1:9" x14ac:dyDescent="0.2">
      <c r="A4239" s="128">
        <f t="shared" si="175"/>
        <v>41856</v>
      </c>
      <c r="B4239" s="19">
        <v>29.229166666666899</v>
      </c>
      <c r="C4239" s="19">
        <v>29.236111111111398</v>
      </c>
      <c r="D4239" s="27">
        <v>10</v>
      </c>
      <c r="E4239" s="27">
        <f t="shared" si="173"/>
        <v>10</v>
      </c>
      <c r="F4239" s="6" t="s">
        <v>185</v>
      </c>
      <c r="H4239" s="2" t="s">
        <v>206</v>
      </c>
      <c r="I4239" s="2" t="s">
        <v>203</v>
      </c>
    </row>
    <row r="4240" spans="1:9" x14ac:dyDescent="0.2">
      <c r="A4240" s="128">
        <f t="shared" si="175"/>
        <v>41856</v>
      </c>
      <c r="B4240" s="19">
        <v>29.236111111111299</v>
      </c>
      <c r="C4240" s="19">
        <v>29.243055555555799</v>
      </c>
      <c r="D4240" s="27">
        <v>10</v>
      </c>
      <c r="E4240" s="27">
        <f t="shared" si="173"/>
        <v>10</v>
      </c>
      <c r="F4240" s="6" t="s">
        <v>185</v>
      </c>
      <c r="H4240" s="2" t="s">
        <v>206</v>
      </c>
      <c r="I4240" s="2" t="s">
        <v>203</v>
      </c>
    </row>
    <row r="4241" spans="1:9" x14ac:dyDescent="0.2">
      <c r="A4241" s="128">
        <f t="shared" si="175"/>
        <v>41856</v>
      </c>
      <c r="B4241" s="19">
        <v>29.243055555555799</v>
      </c>
      <c r="C4241" s="19">
        <v>29.250000000000298</v>
      </c>
      <c r="D4241" s="27">
        <v>10</v>
      </c>
      <c r="E4241" s="27">
        <f t="shared" si="173"/>
        <v>10</v>
      </c>
      <c r="F4241" s="6" t="s">
        <v>185</v>
      </c>
      <c r="H4241" s="2" t="s">
        <v>206</v>
      </c>
      <c r="I4241" s="2" t="s">
        <v>203</v>
      </c>
    </row>
    <row r="4242" spans="1:9" x14ac:dyDescent="0.2">
      <c r="A4242" s="128">
        <f t="shared" si="175"/>
        <v>41856</v>
      </c>
      <c r="B4242" s="19">
        <v>29.250000000000199</v>
      </c>
      <c r="C4242" s="19">
        <v>29.256944444444699</v>
      </c>
      <c r="D4242" s="27">
        <v>10</v>
      </c>
      <c r="E4242" s="27">
        <f t="shared" si="173"/>
        <v>10</v>
      </c>
      <c r="F4242" s="6" t="s">
        <v>185</v>
      </c>
      <c r="H4242" s="2" t="s">
        <v>206</v>
      </c>
      <c r="I4242" s="2" t="s">
        <v>203</v>
      </c>
    </row>
    <row r="4243" spans="1:9" x14ac:dyDescent="0.2">
      <c r="A4243" s="128">
        <f t="shared" si="175"/>
        <v>41856</v>
      </c>
      <c r="B4243" s="19">
        <v>29.256944444444599</v>
      </c>
      <c r="C4243" s="19">
        <v>29.263888888889198</v>
      </c>
      <c r="D4243" s="27">
        <v>10</v>
      </c>
      <c r="E4243" s="27">
        <f t="shared" si="173"/>
        <v>10</v>
      </c>
      <c r="F4243" s="6" t="s">
        <v>185</v>
      </c>
      <c r="H4243" s="2" t="s">
        <v>206</v>
      </c>
      <c r="I4243" s="2" t="s">
        <v>203</v>
      </c>
    </row>
    <row r="4244" spans="1:9" x14ac:dyDescent="0.2">
      <c r="A4244" s="128">
        <f t="shared" si="175"/>
        <v>41856</v>
      </c>
      <c r="B4244" s="19">
        <v>29.263888888889099</v>
      </c>
      <c r="C4244" s="19">
        <v>29.270833333333599</v>
      </c>
      <c r="D4244" s="27">
        <v>10</v>
      </c>
      <c r="E4244" s="27">
        <f t="shared" si="173"/>
        <v>10</v>
      </c>
      <c r="F4244" s="6" t="s">
        <v>185</v>
      </c>
      <c r="H4244" s="2" t="s">
        <v>206</v>
      </c>
      <c r="I4244" s="2" t="s">
        <v>203</v>
      </c>
    </row>
    <row r="4245" spans="1:9" x14ac:dyDescent="0.2">
      <c r="A4245" s="128">
        <f t="shared" si="175"/>
        <v>41856</v>
      </c>
      <c r="B4245" s="19">
        <v>29.270833333333499</v>
      </c>
      <c r="C4245" s="19">
        <v>29.277777777777999</v>
      </c>
      <c r="D4245" s="27">
        <v>10</v>
      </c>
      <c r="E4245" s="27">
        <f t="shared" si="173"/>
        <v>10</v>
      </c>
      <c r="F4245" s="6" t="s">
        <v>185</v>
      </c>
      <c r="H4245" s="2" t="s">
        <v>206</v>
      </c>
      <c r="I4245" s="2" t="s">
        <v>203</v>
      </c>
    </row>
    <row r="4246" spans="1:9" x14ac:dyDescent="0.2">
      <c r="A4246" s="128">
        <f t="shared" si="175"/>
        <v>41856</v>
      </c>
      <c r="B4246" s="19">
        <v>29.277777777777999</v>
      </c>
      <c r="C4246" s="19">
        <v>29.284722222222499</v>
      </c>
      <c r="D4246" s="27">
        <v>10</v>
      </c>
      <c r="E4246" s="27">
        <f t="shared" si="173"/>
        <v>10</v>
      </c>
      <c r="F4246" s="6" t="s">
        <v>185</v>
      </c>
      <c r="H4246" s="2" t="s">
        <v>206</v>
      </c>
      <c r="I4246" s="2" t="s">
        <v>203</v>
      </c>
    </row>
    <row r="4247" spans="1:9" x14ac:dyDescent="0.2">
      <c r="A4247" s="128">
        <f t="shared" si="175"/>
        <v>41856</v>
      </c>
      <c r="B4247" s="19">
        <v>29.284722222222399</v>
      </c>
      <c r="C4247" s="19">
        <v>29.291666666666899</v>
      </c>
      <c r="D4247" s="27">
        <v>10</v>
      </c>
      <c r="E4247" s="27">
        <f t="shared" si="173"/>
        <v>10</v>
      </c>
      <c r="F4247" s="6" t="s">
        <v>185</v>
      </c>
      <c r="H4247" s="2" t="s">
        <v>206</v>
      </c>
      <c r="I4247" s="2" t="s">
        <v>203</v>
      </c>
    </row>
    <row r="4248" spans="1:9" x14ac:dyDescent="0.2">
      <c r="A4248" s="128">
        <f t="shared" si="175"/>
        <v>41856</v>
      </c>
      <c r="B4248" s="19">
        <v>29.291666666666899</v>
      </c>
      <c r="C4248" s="19">
        <v>29.298611111111398</v>
      </c>
      <c r="D4248" s="27">
        <v>10</v>
      </c>
      <c r="E4248" s="27">
        <f t="shared" si="173"/>
        <v>10</v>
      </c>
      <c r="F4248" s="6" t="s">
        <v>185</v>
      </c>
      <c r="H4248" s="2" t="s">
        <v>206</v>
      </c>
      <c r="I4248" s="2" t="s">
        <v>203</v>
      </c>
    </row>
    <row r="4249" spans="1:9" x14ac:dyDescent="0.2">
      <c r="A4249" s="128">
        <f t="shared" si="175"/>
        <v>41856</v>
      </c>
      <c r="B4249" s="19">
        <v>29.298611111111299</v>
      </c>
      <c r="C4249" s="19">
        <v>29.305555555555799</v>
      </c>
      <c r="D4249" s="27">
        <v>10</v>
      </c>
      <c r="E4249" s="27">
        <f t="shared" si="173"/>
        <v>10</v>
      </c>
      <c r="F4249" s="6" t="s">
        <v>185</v>
      </c>
      <c r="H4249" s="2" t="s">
        <v>206</v>
      </c>
      <c r="I4249" s="2" t="s">
        <v>203</v>
      </c>
    </row>
    <row r="4250" spans="1:9" x14ac:dyDescent="0.2">
      <c r="A4250" s="128">
        <f t="shared" si="175"/>
        <v>41856</v>
      </c>
      <c r="B4250" s="19">
        <v>29.305555555555799</v>
      </c>
      <c r="C4250" s="19">
        <v>29.312500000000298</v>
      </c>
      <c r="D4250" s="27">
        <v>10</v>
      </c>
      <c r="E4250" s="27">
        <f t="shared" si="173"/>
        <v>10</v>
      </c>
      <c r="F4250" s="6" t="s">
        <v>185</v>
      </c>
      <c r="H4250" s="2" t="s">
        <v>206</v>
      </c>
      <c r="I4250" s="2" t="s">
        <v>203</v>
      </c>
    </row>
    <row r="4251" spans="1:9" x14ac:dyDescent="0.2">
      <c r="A4251" s="128">
        <f t="shared" si="175"/>
        <v>41856</v>
      </c>
      <c r="B4251" s="19">
        <v>29.312500000000199</v>
      </c>
      <c r="C4251" s="19">
        <v>29.319444444444699</v>
      </c>
      <c r="D4251" s="27">
        <v>10</v>
      </c>
      <c r="E4251" s="27">
        <f t="shared" si="173"/>
        <v>10</v>
      </c>
      <c r="F4251" s="6" t="s">
        <v>185</v>
      </c>
      <c r="H4251" s="2" t="s">
        <v>206</v>
      </c>
      <c r="I4251" s="2" t="s">
        <v>203</v>
      </c>
    </row>
    <row r="4252" spans="1:9" x14ac:dyDescent="0.2">
      <c r="A4252" s="128">
        <f t="shared" si="175"/>
        <v>41856</v>
      </c>
      <c r="B4252" s="19">
        <v>29.319444444444599</v>
      </c>
      <c r="C4252" s="19">
        <v>29.326388888889198</v>
      </c>
      <c r="D4252" s="27">
        <v>10</v>
      </c>
      <c r="E4252" s="27">
        <f t="shared" ref="E4252:E4315" si="176">D4252</f>
        <v>10</v>
      </c>
      <c r="F4252" s="6" t="s">
        <v>185</v>
      </c>
      <c r="H4252" s="2" t="s">
        <v>206</v>
      </c>
      <c r="I4252" s="2" t="s">
        <v>203</v>
      </c>
    </row>
    <row r="4253" spans="1:9" x14ac:dyDescent="0.2">
      <c r="A4253" s="128">
        <f t="shared" si="175"/>
        <v>41856</v>
      </c>
      <c r="B4253" s="19">
        <v>29.326388888889099</v>
      </c>
      <c r="C4253" s="19">
        <v>29.333333333333599</v>
      </c>
      <c r="D4253" s="27">
        <v>10</v>
      </c>
      <c r="E4253" s="27">
        <f t="shared" si="176"/>
        <v>10</v>
      </c>
      <c r="F4253" s="6" t="s">
        <v>185</v>
      </c>
      <c r="H4253" s="2" t="s">
        <v>206</v>
      </c>
      <c r="I4253" s="2" t="s">
        <v>203</v>
      </c>
    </row>
    <row r="4254" spans="1:9" x14ac:dyDescent="0.2">
      <c r="A4254" s="128">
        <f t="shared" si="175"/>
        <v>41856</v>
      </c>
      <c r="B4254" s="19">
        <v>29.333333333333499</v>
      </c>
      <c r="C4254" s="19">
        <v>29.340277777777999</v>
      </c>
      <c r="D4254" s="27">
        <v>10</v>
      </c>
      <c r="E4254" s="27">
        <f t="shared" si="176"/>
        <v>10</v>
      </c>
      <c r="F4254" s="6" t="s">
        <v>185</v>
      </c>
      <c r="H4254" s="2" t="s">
        <v>206</v>
      </c>
      <c r="I4254" s="2" t="s">
        <v>203</v>
      </c>
    </row>
    <row r="4255" spans="1:9" x14ac:dyDescent="0.2">
      <c r="A4255" s="128">
        <f t="shared" si="175"/>
        <v>41856</v>
      </c>
      <c r="B4255" s="19">
        <v>29.340277777777999</v>
      </c>
      <c r="C4255" s="19">
        <v>29.347222222222499</v>
      </c>
      <c r="D4255" s="27">
        <v>10</v>
      </c>
      <c r="E4255" s="27">
        <f t="shared" si="176"/>
        <v>10</v>
      </c>
      <c r="F4255" s="6" t="s">
        <v>185</v>
      </c>
      <c r="H4255" s="2" t="s">
        <v>206</v>
      </c>
      <c r="I4255" s="2" t="s">
        <v>203</v>
      </c>
    </row>
    <row r="4256" spans="1:9" x14ac:dyDescent="0.2">
      <c r="A4256" s="128">
        <f t="shared" si="175"/>
        <v>41856</v>
      </c>
      <c r="B4256" s="19">
        <v>29.347222222222399</v>
      </c>
      <c r="C4256" s="19">
        <v>29.354166666666899</v>
      </c>
      <c r="D4256" s="27">
        <v>10</v>
      </c>
      <c r="E4256" s="27">
        <f t="shared" si="176"/>
        <v>10</v>
      </c>
      <c r="F4256" s="6" t="s">
        <v>185</v>
      </c>
      <c r="H4256" s="2" t="s">
        <v>206</v>
      </c>
      <c r="I4256" s="2" t="s">
        <v>203</v>
      </c>
    </row>
    <row r="4257" spans="1:9" x14ac:dyDescent="0.2">
      <c r="A4257" s="128">
        <f t="shared" si="175"/>
        <v>41856</v>
      </c>
      <c r="B4257" s="19">
        <v>29.354166666666899</v>
      </c>
      <c r="C4257" s="19">
        <v>29.361111111111398</v>
      </c>
      <c r="D4257" s="27">
        <v>10</v>
      </c>
      <c r="E4257" s="27">
        <f t="shared" si="176"/>
        <v>10</v>
      </c>
      <c r="F4257" s="6" t="s">
        <v>185</v>
      </c>
      <c r="H4257" s="2" t="s">
        <v>206</v>
      </c>
      <c r="I4257" s="2" t="s">
        <v>203</v>
      </c>
    </row>
    <row r="4258" spans="1:9" x14ac:dyDescent="0.2">
      <c r="A4258" s="128">
        <f t="shared" si="175"/>
        <v>41856</v>
      </c>
      <c r="B4258" s="19">
        <v>29.361111111111299</v>
      </c>
      <c r="C4258" s="19">
        <v>29.368055555555799</v>
      </c>
      <c r="D4258" s="27">
        <v>10</v>
      </c>
      <c r="E4258" s="27">
        <f t="shared" si="176"/>
        <v>10</v>
      </c>
      <c r="F4258" s="6" t="s">
        <v>185</v>
      </c>
      <c r="H4258" s="2" t="s">
        <v>206</v>
      </c>
      <c r="I4258" s="2" t="s">
        <v>203</v>
      </c>
    </row>
    <row r="4259" spans="1:9" x14ac:dyDescent="0.2">
      <c r="A4259" s="128">
        <f t="shared" si="175"/>
        <v>41856</v>
      </c>
      <c r="B4259" s="19">
        <v>29.368055555555799</v>
      </c>
      <c r="C4259" s="19">
        <v>29.375000000000298</v>
      </c>
      <c r="D4259" s="27">
        <v>10</v>
      </c>
      <c r="E4259" s="27">
        <f t="shared" si="176"/>
        <v>10</v>
      </c>
      <c r="F4259" s="6" t="s">
        <v>185</v>
      </c>
      <c r="H4259" s="2" t="s">
        <v>206</v>
      </c>
      <c r="I4259" s="2" t="s">
        <v>203</v>
      </c>
    </row>
    <row r="4260" spans="1:9" x14ac:dyDescent="0.2">
      <c r="A4260" s="128">
        <f t="shared" si="175"/>
        <v>41856</v>
      </c>
      <c r="B4260" s="19">
        <v>29.375000000000199</v>
      </c>
      <c r="C4260" s="19">
        <v>29.381944444444699</v>
      </c>
      <c r="D4260" s="27">
        <v>10</v>
      </c>
      <c r="E4260" s="27">
        <f t="shared" si="176"/>
        <v>10</v>
      </c>
      <c r="F4260" s="6" t="s">
        <v>185</v>
      </c>
      <c r="H4260" s="2" t="s">
        <v>206</v>
      </c>
      <c r="I4260" s="2" t="s">
        <v>203</v>
      </c>
    </row>
    <row r="4261" spans="1:9" x14ac:dyDescent="0.2">
      <c r="A4261" s="128">
        <f t="shared" si="175"/>
        <v>41856</v>
      </c>
      <c r="B4261" s="19">
        <v>29.381944444444599</v>
      </c>
      <c r="C4261" s="19">
        <v>29.388888888889198</v>
      </c>
      <c r="D4261" s="27">
        <v>10</v>
      </c>
      <c r="E4261" s="27">
        <f t="shared" si="176"/>
        <v>10</v>
      </c>
      <c r="F4261" s="6" t="s">
        <v>185</v>
      </c>
      <c r="H4261" s="2" t="s">
        <v>206</v>
      </c>
      <c r="I4261" s="2" t="s">
        <v>203</v>
      </c>
    </row>
    <row r="4262" spans="1:9" x14ac:dyDescent="0.2">
      <c r="A4262" s="128">
        <f t="shared" si="175"/>
        <v>41856</v>
      </c>
      <c r="B4262" s="19">
        <v>29.388888888889099</v>
      </c>
      <c r="C4262" s="19">
        <v>29.395833333333599</v>
      </c>
      <c r="D4262" s="27">
        <v>10</v>
      </c>
      <c r="E4262" s="27">
        <f t="shared" si="176"/>
        <v>10</v>
      </c>
      <c r="F4262" s="6" t="s">
        <v>185</v>
      </c>
      <c r="H4262" s="2" t="s">
        <v>206</v>
      </c>
      <c r="I4262" s="2" t="s">
        <v>203</v>
      </c>
    </row>
    <row r="4263" spans="1:9" x14ac:dyDescent="0.2">
      <c r="A4263" s="128">
        <f t="shared" si="175"/>
        <v>41856</v>
      </c>
      <c r="B4263" s="19">
        <v>29.395833333333499</v>
      </c>
      <c r="C4263" s="19">
        <v>29.400057870370372</v>
      </c>
      <c r="D4263" s="27">
        <v>6</v>
      </c>
      <c r="E4263" s="27">
        <f t="shared" si="176"/>
        <v>6</v>
      </c>
      <c r="F4263" s="6" t="s">
        <v>185</v>
      </c>
      <c r="H4263" s="2" t="s">
        <v>206</v>
      </c>
      <c r="I4263" s="2" t="s">
        <v>203</v>
      </c>
    </row>
    <row r="4264" spans="1:9" x14ac:dyDescent="0.2">
      <c r="A4264" s="128">
        <f t="shared" si="175"/>
        <v>41856</v>
      </c>
      <c r="B4264" s="19">
        <v>29.400358796296295</v>
      </c>
      <c r="C4264" s="19">
        <v>29.402777777777999</v>
      </c>
      <c r="D4264" s="27">
        <v>4</v>
      </c>
      <c r="E4264" s="27">
        <f t="shared" si="176"/>
        <v>4</v>
      </c>
      <c r="F4264" s="6" t="s">
        <v>182</v>
      </c>
      <c r="H4264" s="2" t="s">
        <v>207</v>
      </c>
      <c r="I4264" s="2" t="s">
        <v>208</v>
      </c>
    </row>
    <row r="4265" spans="1:9" x14ac:dyDescent="0.2">
      <c r="A4265" s="128">
        <f>A4263</f>
        <v>41856</v>
      </c>
      <c r="B4265" s="19">
        <v>29.402777777777999</v>
      </c>
      <c r="C4265" s="19">
        <v>29.409722222222499</v>
      </c>
      <c r="D4265" s="27">
        <v>10</v>
      </c>
      <c r="E4265" s="27">
        <f t="shared" si="176"/>
        <v>10</v>
      </c>
      <c r="F4265" s="6" t="s">
        <v>182</v>
      </c>
      <c r="H4265" s="2" t="s">
        <v>207</v>
      </c>
      <c r="I4265" s="2" t="s">
        <v>208</v>
      </c>
    </row>
    <row r="4266" spans="1:9" x14ac:dyDescent="0.2">
      <c r="A4266" s="128">
        <f t="shared" si="175"/>
        <v>41856</v>
      </c>
      <c r="B4266" s="19">
        <v>29.409722222222399</v>
      </c>
      <c r="C4266" s="19">
        <v>29.416666666666899</v>
      </c>
      <c r="D4266" s="27">
        <v>10</v>
      </c>
      <c r="E4266" s="27">
        <f t="shared" si="176"/>
        <v>10</v>
      </c>
      <c r="F4266" s="6" t="s">
        <v>182</v>
      </c>
      <c r="H4266" s="2" t="s">
        <v>207</v>
      </c>
      <c r="I4266" s="2" t="s">
        <v>208</v>
      </c>
    </row>
    <row r="4267" spans="1:9" x14ac:dyDescent="0.2">
      <c r="A4267" s="128">
        <f t="shared" si="175"/>
        <v>41856</v>
      </c>
      <c r="B4267" s="19">
        <v>29.416666666666899</v>
      </c>
      <c r="C4267" s="19">
        <v>29.423611111111398</v>
      </c>
      <c r="D4267" s="27">
        <v>10</v>
      </c>
      <c r="E4267" s="27">
        <f t="shared" si="176"/>
        <v>10</v>
      </c>
      <c r="F4267" s="6" t="s">
        <v>182</v>
      </c>
      <c r="H4267" s="2" t="s">
        <v>207</v>
      </c>
      <c r="I4267" s="2" t="s">
        <v>208</v>
      </c>
    </row>
    <row r="4268" spans="1:9" x14ac:dyDescent="0.2">
      <c r="A4268" s="128">
        <f t="shared" si="175"/>
        <v>41856</v>
      </c>
      <c r="B4268" s="19">
        <v>29.423611111111299</v>
      </c>
      <c r="C4268" s="19">
        <v>29.430555555555799</v>
      </c>
      <c r="D4268" s="27">
        <v>10</v>
      </c>
      <c r="E4268" s="27">
        <f t="shared" si="176"/>
        <v>10</v>
      </c>
      <c r="F4268" s="6" t="s">
        <v>182</v>
      </c>
      <c r="H4268" s="2" t="s">
        <v>207</v>
      </c>
      <c r="I4268" s="2" t="s">
        <v>208</v>
      </c>
    </row>
    <row r="4269" spans="1:9" x14ac:dyDescent="0.2">
      <c r="A4269" s="128">
        <f t="shared" si="175"/>
        <v>41856</v>
      </c>
      <c r="B4269" s="19">
        <v>29.430555555555799</v>
      </c>
      <c r="C4269" s="19">
        <v>29.437500000000298</v>
      </c>
      <c r="D4269" s="27">
        <v>10</v>
      </c>
      <c r="E4269" s="27">
        <f t="shared" si="176"/>
        <v>10</v>
      </c>
      <c r="F4269" s="6" t="s">
        <v>182</v>
      </c>
      <c r="H4269" s="2" t="s">
        <v>207</v>
      </c>
      <c r="I4269" s="2" t="s">
        <v>208</v>
      </c>
    </row>
    <row r="4270" spans="1:9" x14ac:dyDescent="0.2">
      <c r="A4270" s="128">
        <f t="shared" si="175"/>
        <v>41856</v>
      </c>
      <c r="B4270" s="19">
        <v>29.437500000000199</v>
      </c>
      <c r="C4270" s="19">
        <v>29.444444444444699</v>
      </c>
      <c r="D4270" s="27">
        <v>10</v>
      </c>
      <c r="E4270" s="27">
        <f t="shared" si="176"/>
        <v>10</v>
      </c>
      <c r="F4270" s="6" t="s">
        <v>182</v>
      </c>
      <c r="H4270" s="2" t="s">
        <v>207</v>
      </c>
      <c r="I4270" s="2" t="s">
        <v>208</v>
      </c>
    </row>
    <row r="4271" spans="1:9" x14ac:dyDescent="0.2">
      <c r="A4271" s="128">
        <f t="shared" si="175"/>
        <v>41856</v>
      </c>
      <c r="B4271" s="19">
        <v>29.444444444444599</v>
      </c>
      <c r="C4271" s="19">
        <v>29.451388888889198</v>
      </c>
      <c r="D4271" s="27">
        <v>10</v>
      </c>
      <c r="E4271" s="27">
        <f t="shared" si="176"/>
        <v>10</v>
      </c>
      <c r="F4271" s="6" t="s">
        <v>182</v>
      </c>
      <c r="H4271" s="2" t="s">
        <v>207</v>
      </c>
      <c r="I4271" s="2" t="s">
        <v>208</v>
      </c>
    </row>
    <row r="4272" spans="1:9" x14ac:dyDescent="0.2">
      <c r="A4272" s="128">
        <f t="shared" ref="A4272:A4335" si="177">A4271</f>
        <v>41856</v>
      </c>
      <c r="B4272" s="19">
        <v>29.451388888889099</v>
      </c>
      <c r="C4272" s="19">
        <v>29.458333333333599</v>
      </c>
      <c r="D4272" s="27">
        <v>10</v>
      </c>
      <c r="E4272" s="27">
        <f t="shared" si="176"/>
        <v>10</v>
      </c>
      <c r="F4272" s="6" t="s">
        <v>182</v>
      </c>
      <c r="H4272" s="2" t="s">
        <v>207</v>
      </c>
      <c r="I4272" s="2" t="s">
        <v>208</v>
      </c>
    </row>
    <row r="4273" spans="1:9" x14ac:dyDescent="0.2">
      <c r="A4273" s="128">
        <f t="shared" si="177"/>
        <v>41856</v>
      </c>
      <c r="B4273" s="19">
        <v>29.458333333333499</v>
      </c>
      <c r="C4273" s="19">
        <v>29.465277777777999</v>
      </c>
      <c r="D4273" s="27">
        <v>10</v>
      </c>
      <c r="E4273" s="27">
        <f t="shared" si="176"/>
        <v>10</v>
      </c>
      <c r="F4273" s="6" t="s">
        <v>182</v>
      </c>
      <c r="H4273" s="2" t="s">
        <v>207</v>
      </c>
      <c r="I4273" s="2" t="s">
        <v>208</v>
      </c>
    </row>
    <row r="4274" spans="1:9" x14ac:dyDescent="0.2">
      <c r="A4274" s="128">
        <f t="shared" si="177"/>
        <v>41856</v>
      </c>
      <c r="B4274" s="19">
        <v>29.465277777777999</v>
      </c>
      <c r="C4274" s="19">
        <v>29.472222222222499</v>
      </c>
      <c r="D4274" s="27">
        <v>10</v>
      </c>
      <c r="E4274" s="27">
        <f t="shared" si="176"/>
        <v>10</v>
      </c>
      <c r="F4274" s="6" t="s">
        <v>182</v>
      </c>
      <c r="H4274" s="2" t="s">
        <v>207</v>
      </c>
      <c r="I4274" s="2" t="s">
        <v>208</v>
      </c>
    </row>
    <row r="4275" spans="1:9" x14ac:dyDescent="0.2">
      <c r="A4275" s="128">
        <f t="shared" si="177"/>
        <v>41856</v>
      </c>
      <c r="B4275" s="19">
        <v>29.472222222222399</v>
      </c>
      <c r="C4275" s="19">
        <v>29.479166666666899</v>
      </c>
      <c r="D4275" s="27">
        <v>10</v>
      </c>
      <c r="E4275" s="27">
        <f t="shared" si="176"/>
        <v>10</v>
      </c>
      <c r="F4275" s="6" t="s">
        <v>182</v>
      </c>
      <c r="H4275" s="2" t="s">
        <v>207</v>
      </c>
      <c r="I4275" s="2" t="s">
        <v>208</v>
      </c>
    </row>
    <row r="4276" spans="1:9" x14ac:dyDescent="0.2">
      <c r="A4276" s="128">
        <f t="shared" si="177"/>
        <v>41856</v>
      </c>
      <c r="B4276" s="19">
        <v>29.479166666666899</v>
      </c>
      <c r="C4276" s="19">
        <v>29.486111111111398</v>
      </c>
      <c r="D4276" s="27">
        <v>10</v>
      </c>
      <c r="E4276" s="27">
        <f t="shared" si="176"/>
        <v>10</v>
      </c>
      <c r="F4276" s="6" t="s">
        <v>182</v>
      </c>
      <c r="H4276" s="2" t="s">
        <v>207</v>
      </c>
      <c r="I4276" s="2" t="s">
        <v>208</v>
      </c>
    </row>
    <row r="4277" spans="1:9" x14ac:dyDescent="0.2">
      <c r="A4277" s="128">
        <f t="shared" si="177"/>
        <v>41856</v>
      </c>
      <c r="B4277" s="19">
        <v>29.486111111111299</v>
      </c>
      <c r="C4277" s="19">
        <v>29.493055555555799</v>
      </c>
      <c r="D4277" s="27">
        <v>10</v>
      </c>
      <c r="E4277" s="27">
        <f t="shared" si="176"/>
        <v>10</v>
      </c>
      <c r="F4277" s="6" t="s">
        <v>182</v>
      </c>
      <c r="H4277" s="2" t="s">
        <v>207</v>
      </c>
      <c r="I4277" s="2" t="s">
        <v>208</v>
      </c>
    </row>
    <row r="4278" spans="1:9" x14ac:dyDescent="0.2">
      <c r="A4278" s="128">
        <f t="shared" si="177"/>
        <v>41856</v>
      </c>
      <c r="B4278" s="19">
        <v>29.493055555555799</v>
      </c>
      <c r="C4278" s="19">
        <v>29.500000000000298</v>
      </c>
      <c r="D4278" s="27">
        <v>10</v>
      </c>
      <c r="E4278" s="27">
        <f t="shared" si="176"/>
        <v>10</v>
      </c>
      <c r="F4278" s="6" t="s">
        <v>182</v>
      </c>
      <c r="H4278" s="2" t="s">
        <v>207</v>
      </c>
      <c r="I4278" s="2" t="s">
        <v>208</v>
      </c>
    </row>
    <row r="4279" spans="1:9" x14ac:dyDescent="0.2">
      <c r="A4279" s="128">
        <f t="shared" si="177"/>
        <v>41856</v>
      </c>
      <c r="B4279" s="19">
        <v>29.500000000000199</v>
      </c>
      <c r="C4279" s="19">
        <v>29.506944444444699</v>
      </c>
      <c r="D4279" s="27">
        <v>10</v>
      </c>
      <c r="E4279" s="27">
        <f t="shared" si="176"/>
        <v>10</v>
      </c>
      <c r="F4279" s="6" t="s">
        <v>182</v>
      </c>
      <c r="H4279" s="2" t="s">
        <v>207</v>
      </c>
      <c r="I4279" s="2" t="s">
        <v>208</v>
      </c>
    </row>
    <row r="4280" spans="1:9" x14ac:dyDescent="0.2">
      <c r="A4280" s="128">
        <f t="shared" si="177"/>
        <v>41856</v>
      </c>
      <c r="B4280" s="19">
        <v>29.506944444444599</v>
      </c>
      <c r="C4280" s="19">
        <v>29.513888888889198</v>
      </c>
      <c r="D4280" s="27">
        <v>10</v>
      </c>
      <c r="E4280" s="27">
        <f t="shared" si="176"/>
        <v>10</v>
      </c>
      <c r="F4280" s="6" t="s">
        <v>182</v>
      </c>
      <c r="H4280" s="2" t="s">
        <v>207</v>
      </c>
      <c r="I4280" s="2" t="s">
        <v>208</v>
      </c>
    </row>
    <row r="4281" spans="1:9" x14ac:dyDescent="0.2">
      <c r="A4281" s="128">
        <f t="shared" si="177"/>
        <v>41856</v>
      </c>
      <c r="B4281" s="19">
        <v>29.513888888889099</v>
      </c>
      <c r="C4281" s="19">
        <v>29.521724537037038</v>
      </c>
      <c r="D4281" s="27">
        <v>11</v>
      </c>
      <c r="E4281" s="27">
        <f t="shared" si="176"/>
        <v>11</v>
      </c>
      <c r="F4281" s="6" t="s">
        <v>182</v>
      </c>
      <c r="H4281" s="2" t="s">
        <v>207</v>
      </c>
      <c r="I4281" s="2" t="s">
        <v>208</v>
      </c>
    </row>
    <row r="4282" spans="1:9" x14ac:dyDescent="0.2">
      <c r="A4282" s="128">
        <f t="shared" si="177"/>
        <v>41856</v>
      </c>
      <c r="B4282" s="19">
        <v>29.521724537037038</v>
      </c>
      <c r="C4282" s="19">
        <v>29.527777777777999</v>
      </c>
      <c r="D4282" s="27">
        <v>9</v>
      </c>
      <c r="E4282" s="27">
        <f t="shared" si="176"/>
        <v>9</v>
      </c>
      <c r="F4282" s="6" t="s">
        <v>182</v>
      </c>
      <c r="H4282" s="2" t="s">
        <v>207</v>
      </c>
      <c r="I4282" s="2" t="s">
        <v>208</v>
      </c>
    </row>
    <row r="4283" spans="1:9" x14ac:dyDescent="0.2">
      <c r="A4283" s="128">
        <f t="shared" si="177"/>
        <v>41856</v>
      </c>
      <c r="B4283" s="19">
        <v>29.527777777777999</v>
      </c>
      <c r="C4283" s="19">
        <v>29.534722222222499</v>
      </c>
      <c r="D4283" s="27">
        <v>10</v>
      </c>
      <c r="E4283" s="27">
        <f t="shared" si="176"/>
        <v>10</v>
      </c>
      <c r="F4283" s="6" t="s">
        <v>182</v>
      </c>
      <c r="H4283" s="2" t="s">
        <v>207</v>
      </c>
      <c r="I4283" s="2" t="s">
        <v>208</v>
      </c>
    </row>
    <row r="4284" spans="1:9" x14ac:dyDescent="0.2">
      <c r="A4284" s="128">
        <f t="shared" si="177"/>
        <v>41856</v>
      </c>
      <c r="B4284" s="19">
        <v>29.534722222222399</v>
      </c>
      <c r="C4284" s="19">
        <v>29.541666666666899</v>
      </c>
      <c r="D4284" s="27">
        <v>10</v>
      </c>
      <c r="E4284" s="27">
        <f t="shared" si="176"/>
        <v>10</v>
      </c>
      <c r="F4284" s="6" t="s">
        <v>182</v>
      </c>
      <c r="H4284" s="2" t="s">
        <v>207</v>
      </c>
      <c r="I4284" s="2" t="s">
        <v>208</v>
      </c>
    </row>
    <row r="4285" spans="1:9" x14ac:dyDescent="0.2">
      <c r="A4285" s="128">
        <f t="shared" si="177"/>
        <v>41856</v>
      </c>
      <c r="B4285" s="19">
        <v>29.541666666666899</v>
      </c>
      <c r="C4285" s="19">
        <v>29.548611111111398</v>
      </c>
      <c r="D4285" s="27">
        <v>10</v>
      </c>
      <c r="E4285" s="27">
        <f t="shared" si="176"/>
        <v>10</v>
      </c>
      <c r="F4285" s="6" t="s">
        <v>182</v>
      </c>
      <c r="H4285" s="2" t="s">
        <v>207</v>
      </c>
      <c r="I4285" s="2" t="s">
        <v>208</v>
      </c>
    </row>
    <row r="4286" spans="1:9" x14ac:dyDescent="0.2">
      <c r="A4286" s="128">
        <f t="shared" si="177"/>
        <v>41856</v>
      </c>
      <c r="B4286" s="19">
        <v>29.548611111111299</v>
      </c>
      <c r="C4286" s="19">
        <v>29.555555555555799</v>
      </c>
      <c r="D4286" s="27">
        <v>10</v>
      </c>
      <c r="E4286" s="27">
        <f t="shared" si="176"/>
        <v>10</v>
      </c>
      <c r="F4286" s="6" t="s">
        <v>182</v>
      </c>
      <c r="H4286" s="2" t="s">
        <v>207</v>
      </c>
      <c r="I4286" s="2" t="s">
        <v>208</v>
      </c>
    </row>
    <row r="4287" spans="1:9" x14ac:dyDescent="0.2">
      <c r="A4287" s="128">
        <f t="shared" si="177"/>
        <v>41856</v>
      </c>
      <c r="B4287" s="19">
        <v>29.555555555555799</v>
      </c>
      <c r="C4287" s="19">
        <v>29.562500000000298</v>
      </c>
      <c r="D4287" s="27">
        <v>10</v>
      </c>
      <c r="E4287" s="27">
        <f t="shared" si="176"/>
        <v>10</v>
      </c>
      <c r="F4287" s="6" t="s">
        <v>182</v>
      </c>
      <c r="H4287" s="2" t="s">
        <v>207</v>
      </c>
      <c r="I4287" s="2" t="s">
        <v>208</v>
      </c>
    </row>
    <row r="4288" spans="1:9" x14ac:dyDescent="0.2">
      <c r="A4288" s="128">
        <f t="shared" si="177"/>
        <v>41856</v>
      </c>
      <c r="B4288" s="19">
        <v>29.562500000000199</v>
      </c>
      <c r="C4288" s="19">
        <v>29.569444444444699</v>
      </c>
      <c r="D4288" s="27">
        <v>10</v>
      </c>
      <c r="E4288" s="27">
        <f t="shared" si="176"/>
        <v>10</v>
      </c>
      <c r="F4288" s="6" t="s">
        <v>182</v>
      </c>
      <c r="H4288" s="2" t="s">
        <v>207</v>
      </c>
      <c r="I4288" s="2" t="s">
        <v>208</v>
      </c>
    </row>
    <row r="4289" spans="1:9" x14ac:dyDescent="0.2">
      <c r="A4289" s="128">
        <f t="shared" si="177"/>
        <v>41856</v>
      </c>
      <c r="B4289" s="19">
        <v>29.569444444444599</v>
      </c>
      <c r="C4289" s="19">
        <v>29.576388888889198</v>
      </c>
      <c r="D4289" s="27">
        <v>10</v>
      </c>
      <c r="E4289" s="27">
        <f t="shared" si="176"/>
        <v>10</v>
      </c>
      <c r="F4289" s="6" t="s">
        <v>182</v>
      </c>
      <c r="H4289" s="2" t="s">
        <v>207</v>
      </c>
      <c r="I4289" s="2" t="s">
        <v>208</v>
      </c>
    </row>
    <row r="4290" spans="1:9" x14ac:dyDescent="0.2">
      <c r="A4290" s="128">
        <f t="shared" si="177"/>
        <v>41856</v>
      </c>
      <c r="B4290" s="19">
        <v>29.576388888889099</v>
      </c>
      <c r="C4290" s="19">
        <v>29.583333333333599</v>
      </c>
      <c r="D4290" s="27">
        <v>10</v>
      </c>
      <c r="E4290" s="27">
        <f t="shared" si="176"/>
        <v>10</v>
      </c>
      <c r="F4290" s="6" t="s">
        <v>182</v>
      </c>
      <c r="H4290" s="2" t="s">
        <v>207</v>
      </c>
      <c r="I4290" s="2" t="s">
        <v>208</v>
      </c>
    </row>
    <row r="4291" spans="1:9" x14ac:dyDescent="0.2">
      <c r="A4291" s="128">
        <f t="shared" si="177"/>
        <v>41856</v>
      </c>
      <c r="B4291" s="19">
        <v>29.583333333333499</v>
      </c>
      <c r="C4291" s="19">
        <v>29.590277777777999</v>
      </c>
      <c r="D4291" s="27">
        <v>10</v>
      </c>
      <c r="E4291" s="27">
        <f t="shared" si="176"/>
        <v>10</v>
      </c>
      <c r="F4291" s="6" t="s">
        <v>182</v>
      </c>
      <c r="H4291" s="2" t="s">
        <v>207</v>
      </c>
      <c r="I4291" s="2" t="s">
        <v>208</v>
      </c>
    </row>
    <row r="4292" spans="1:9" x14ac:dyDescent="0.2">
      <c r="A4292" s="128">
        <f t="shared" si="177"/>
        <v>41856</v>
      </c>
      <c r="B4292" s="19">
        <v>29.590277777777999</v>
      </c>
      <c r="C4292" s="19">
        <v>29.597222222222499</v>
      </c>
      <c r="D4292" s="27">
        <v>10</v>
      </c>
      <c r="E4292" s="27">
        <f t="shared" si="176"/>
        <v>10</v>
      </c>
      <c r="F4292" s="6" t="s">
        <v>182</v>
      </c>
      <c r="H4292" s="2" t="s">
        <v>207</v>
      </c>
      <c r="I4292" s="2" t="s">
        <v>208</v>
      </c>
    </row>
    <row r="4293" spans="1:9" x14ac:dyDescent="0.2">
      <c r="A4293" s="128">
        <f t="shared" si="177"/>
        <v>41856</v>
      </c>
      <c r="B4293" s="19">
        <v>29.597222222222399</v>
      </c>
      <c r="C4293" s="19">
        <v>29.604166666666899</v>
      </c>
      <c r="D4293" s="27">
        <v>10</v>
      </c>
      <c r="E4293" s="27">
        <f t="shared" si="176"/>
        <v>10</v>
      </c>
      <c r="F4293" s="6" t="s">
        <v>182</v>
      </c>
      <c r="H4293" s="2" t="s">
        <v>207</v>
      </c>
      <c r="I4293" s="2" t="s">
        <v>208</v>
      </c>
    </row>
    <row r="4294" spans="1:9" x14ac:dyDescent="0.2">
      <c r="A4294" s="128">
        <f t="shared" si="177"/>
        <v>41856</v>
      </c>
      <c r="B4294" s="19">
        <v>29.604166666666899</v>
      </c>
      <c r="C4294" s="19">
        <v>29.611111111111398</v>
      </c>
      <c r="D4294" s="27">
        <v>10</v>
      </c>
      <c r="E4294" s="27">
        <f t="shared" si="176"/>
        <v>10</v>
      </c>
      <c r="F4294" s="6" t="s">
        <v>182</v>
      </c>
      <c r="H4294" s="2" t="s">
        <v>207</v>
      </c>
      <c r="I4294" s="2" t="s">
        <v>208</v>
      </c>
    </row>
    <row r="4295" spans="1:9" x14ac:dyDescent="0.2">
      <c r="A4295" s="128">
        <f t="shared" si="177"/>
        <v>41856</v>
      </c>
      <c r="B4295" s="19">
        <v>29.611111111111299</v>
      </c>
      <c r="C4295" s="19">
        <v>29.618055555555799</v>
      </c>
      <c r="D4295" s="27">
        <v>10</v>
      </c>
      <c r="E4295" s="27">
        <f t="shared" si="176"/>
        <v>10</v>
      </c>
      <c r="F4295" s="6" t="s">
        <v>182</v>
      </c>
      <c r="H4295" s="2" t="s">
        <v>207</v>
      </c>
      <c r="I4295" s="2" t="s">
        <v>208</v>
      </c>
    </row>
    <row r="4296" spans="1:9" x14ac:dyDescent="0.2">
      <c r="A4296" s="128">
        <f t="shared" si="177"/>
        <v>41856</v>
      </c>
      <c r="B4296" s="19">
        <v>29.618055555555799</v>
      </c>
      <c r="C4296" s="19">
        <v>29.625000000000298</v>
      </c>
      <c r="D4296" s="27">
        <v>10</v>
      </c>
      <c r="E4296" s="27">
        <f t="shared" si="176"/>
        <v>10</v>
      </c>
      <c r="F4296" s="6" t="s">
        <v>182</v>
      </c>
      <c r="H4296" s="2" t="s">
        <v>207</v>
      </c>
      <c r="I4296" s="2" t="s">
        <v>208</v>
      </c>
    </row>
    <row r="4297" spans="1:9" x14ac:dyDescent="0.2">
      <c r="A4297" s="128">
        <f t="shared" si="177"/>
        <v>41856</v>
      </c>
      <c r="B4297" s="19">
        <v>29.625000000000199</v>
      </c>
      <c r="C4297" s="19">
        <v>29.631944444444699</v>
      </c>
      <c r="D4297" s="27">
        <v>10</v>
      </c>
      <c r="E4297" s="27">
        <f t="shared" si="176"/>
        <v>10</v>
      </c>
      <c r="F4297" s="6" t="s">
        <v>182</v>
      </c>
      <c r="H4297" s="2" t="s">
        <v>207</v>
      </c>
      <c r="I4297" s="2" t="s">
        <v>208</v>
      </c>
    </row>
    <row r="4298" spans="1:9" x14ac:dyDescent="0.2">
      <c r="A4298" s="128">
        <f t="shared" si="177"/>
        <v>41856</v>
      </c>
      <c r="B4298" s="19">
        <v>29.631944444444599</v>
      </c>
      <c r="C4298" s="19">
        <v>29.638888888889198</v>
      </c>
      <c r="D4298" s="27">
        <v>10</v>
      </c>
      <c r="E4298" s="27">
        <f t="shared" si="176"/>
        <v>10</v>
      </c>
      <c r="F4298" s="6" t="s">
        <v>182</v>
      </c>
      <c r="H4298" s="2" t="s">
        <v>207</v>
      </c>
      <c r="I4298" s="2" t="s">
        <v>208</v>
      </c>
    </row>
    <row r="4299" spans="1:9" x14ac:dyDescent="0.2">
      <c r="A4299" s="128">
        <f t="shared" si="177"/>
        <v>41856</v>
      </c>
      <c r="B4299" s="19">
        <v>29.638888888889099</v>
      </c>
      <c r="C4299" s="19">
        <v>29.645833333333599</v>
      </c>
      <c r="D4299" s="27">
        <v>10</v>
      </c>
      <c r="E4299" s="27">
        <f t="shared" si="176"/>
        <v>10</v>
      </c>
      <c r="F4299" s="6" t="s">
        <v>182</v>
      </c>
      <c r="H4299" s="2" t="s">
        <v>207</v>
      </c>
      <c r="I4299" s="2" t="s">
        <v>208</v>
      </c>
    </row>
    <row r="4300" spans="1:9" x14ac:dyDescent="0.2">
      <c r="A4300" s="128">
        <f t="shared" si="177"/>
        <v>41856</v>
      </c>
      <c r="B4300" s="19">
        <v>29.645833333333499</v>
      </c>
      <c r="C4300" s="19">
        <v>29.652777777777999</v>
      </c>
      <c r="D4300" s="27">
        <v>10</v>
      </c>
      <c r="E4300" s="27">
        <f t="shared" si="176"/>
        <v>10</v>
      </c>
      <c r="F4300" s="6" t="s">
        <v>182</v>
      </c>
      <c r="H4300" s="2" t="s">
        <v>207</v>
      </c>
      <c r="I4300" s="2" t="s">
        <v>208</v>
      </c>
    </row>
    <row r="4301" spans="1:9" x14ac:dyDescent="0.2">
      <c r="A4301" s="128">
        <f t="shared" si="177"/>
        <v>41856</v>
      </c>
      <c r="B4301" s="19">
        <v>29.652777777777999</v>
      </c>
      <c r="C4301" s="19">
        <v>29.659722222222499</v>
      </c>
      <c r="D4301" s="27">
        <v>10</v>
      </c>
      <c r="E4301" s="27">
        <f t="shared" si="176"/>
        <v>10</v>
      </c>
      <c r="F4301" s="6" t="s">
        <v>182</v>
      </c>
      <c r="H4301" s="2" t="s">
        <v>207</v>
      </c>
      <c r="I4301" s="2" t="s">
        <v>208</v>
      </c>
    </row>
    <row r="4302" spans="1:9" x14ac:dyDescent="0.2">
      <c r="A4302" s="128">
        <f t="shared" si="177"/>
        <v>41856</v>
      </c>
      <c r="B4302" s="19">
        <v>29.659722222222399</v>
      </c>
      <c r="C4302" s="19">
        <v>29.666666666666899</v>
      </c>
      <c r="D4302" s="27">
        <v>10</v>
      </c>
      <c r="E4302" s="27">
        <f t="shared" si="176"/>
        <v>10</v>
      </c>
      <c r="F4302" s="6" t="s">
        <v>182</v>
      </c>
      <c r="H4302" s="2" t="s">
        <v>207</v>
      </c>
      <c r="I4302" s="2" t="s">
        <v>208</v>
      </c>
    </row>
    <row r="4303" spans="1:9" x14ac:dyDescent="0.2">
      <c r="A4303" s="128">
        <f t="shared" si="177"/>
        <v>41856</v>
      </c>
      <c r="B4303" s="19">
        <v>29.666666666666899</v>
      </c>
      <c r="C4303" s="19">
        <v>29.673611111111398</v>
      </c>
      <c r="D4303" s="27">
        <v>10</v>
      </c>
      <c r="E4303" s="27">
        <f t="shared" si="176"/>
        <v>10</v>
      </c>
      <c r="F4303" s="6" t="s">
        <v>182</v>
      </c>
      <c r="H4303" s="2" t="s">
        <v>207</v>
      </c>
      <c r="I4303" s="2" t="s">
        <v>208</v>
      </c>
    </row>
    <row r="4304" spans="1:9" x14ac:dyDescent="0.2">
      <c r="A4304" s="128">
        <f t="shared" si="177"/>
        <v>41856</v>
      </c>
      <c r="B4304" s="19">
        <v>29.673611111111299</v>
      </c>
      <c r="C4304" s="19">
        <v>29.683865740740742</v>
      </c>
      <c r="D4304" s="27">
        <v>15</v>
      </c>
      <c r="E4304" s="27">
        <f t="shared" si="176"/>
        <v>15</v>
      </c>
      <c r="F4304" s="6" t="s">
        <v>182</v>
      </c>
      <c r="H4304" s="2" t="s">
        <v>207</v>
      </c>
      <c r="I4304" s="2" t="s">
        <v>208</v>
      </c>
    </row>
    <row r="4305" spans="1:9" x14ac:dyDescent="0.2">
      <c r="A4305" s="128">
        <f t="shared" si="177"/>
        <v>41856</v>
      </c>
      <c r="B4305" s="19">
        <v>29.683865740740742</v>
      </c>
      <c r="C4305" s="19">
        <v>29.690462962962965</v>
      </c>
      <c r="D4305" s="27">
        <v>9</v>
      </c>
      <c r="E4305" s="27">
        <f t="shared" si="176"/>
        <v>9</v>
      </c>
      <c r="F4305" s="6" t="s">
        <v>182</v>
      </c>
      <c r="H4305" s="2" t="s">
        <v>207</v>
      </c>
      <c r="I4305" s="2" t="s">
        <v>208</v>
      </c>
    </row>
    <row r="4306" spans="1:9" x14ac:dyDescent="0.2">
      <c r="A4306" s="128">
        <f t="shared" si="177"/>
        <v>41856</v>
      </c>
      <c r="B4306" s="19">
        <v>29.690462962962965</v>
      </c>
      <c r="C4306" s="19">
        <v>29.694444444444699</v>
      </c>
      <c r="D4306" s="27">
        <v>6</v>
      </c>
      <c r="E4306" s="27">
        <f t="shared" si="176"/>
        <v>6</v>
      </c>
      <c r="F4306" s="6" t="s">
        <v>182</v>
      </c>
      <c r="H4306" s="2" t="s">
        <v>207</v>
      </c>
      <c r="I4306" s="2" t="s">
        <v>208</v>
      </c>
    </row>
    <row r="4307" spans="1:9" x14ac:dyDescent="0.2">
      <c r="A4307" s="128">
        <f t="shared" si="177"/>
        <v>41856</v>
      </c>
      <c r="B4307" s="19">
        <v>29.694444444444599</v>
      </c>
      <c r="C4307" s="19">
        <v>29.701388888889198</v>
      </c>
      <c r="D4307" s="27">
        <v>10</v>
      </c>
      <c r="E4307" s="27">
        <f t="shared" si="176"/>
        <v>10</v>
      </c>
      <c r="F4307" s="6" t="s">
        <v>182</v>
      </c>
      <c r="H4307" s="2" t="s">
        <v>207</v>
      </c>
      <c r="I4307" s="2" t="s">
        <v>208</v>
      </c>
    </row>
    <row r="4308" spans="1:9" x14ac:dyDescent="0.2">
      <c r="A4308" s="128">
        <f t="shared" si="177"/>
        <v>41856</v>
      </c>
      <c r="B4308" s="19">
        <v>29.701388888889099</v>
      </c>
      <c r="C4308" s="19">
        <v>29.708333333333599</v>
      </c>
      <c r="D4308" s="27">
        <v>10</v>
      </c>
      <c r="E4308" s="27">
        <f t="shared" si="176"/>
        <v>10</v>
      </c>
      <c r="F4308" s="6" t="s">
        <v>182</v>
      </c>
      <c r="H4308" s="2" t="s">
        <v>207</v>
      </c>
      <c r="I4308" s="2" t="s">
        <v>208</v>
      </c>
    </row>
    <row r="4309" spans="1:9" x14ac:dyDescent="0.2">
      <c r="A4309" s="128">
        <f t="shared" si="177"/>
        <v>41856</v>
      </c>
      <c r="B4309" s="19">
        <v>29.708333333333499</v>
      </c>
      <c r="C4309" s="19">
        <v>29.715277777778098</v>
      </c>
      <c r="D4309" s="27">
        <v>10</v>
      </c>
      <c r="E4309" s="27">
        <f t="shared" si="176"/>
        <v>10</v>
      </c>
      <c r="F4309" s="6" t="s">
        <v>182</v>
      </c>
      <c r="H4309" s="2" t="s">
        <v>207</v>
      </c>
      <c r="I4309" s="2" t="s">
        <v>208</v>
      </c>
    </row>
    <row r="4310" spans="1:9" x14ac:dyDescent="0.2">
      <c r="A4310" s="128">
        <f t="shared" si="177"/>
        <v>41856</v>
      </c>
      <c r="B4310" s="19">
        <v>29.715277777777999</v>
      </c>
      <c r="C4310" s="19">
        <v>29.722222222222499</v>
      </c>
      <c r="D4310" s="27">
        <v>10</v>
      </c>
      <c r="E4310" s="27">
        <f t="shared" si="176"/>
        <v>10</v>
      </c>
      <c r="F4310" s="6" t="s">
        <v>182</v>
      </c>
      <c r="H4310" s="2" t="s">
        <v>207</v>
      </c>
      <c r="I4310" s="2" t="s">
        <v>208</v>
      </c>
    </row>
    <row r="4311" spans="1:9" x14ac:dyDescent="0.2">
      <c r="A4311" s="128">
        <f t="shared" si="177"/>
        <v>41856</v>
      </c>
      <c r="B4311" s="19">
        <v>29.722222222222399</v>
      </c>
      <c r="C4311" s="19">
        <v>29.729166666666899</v>
      </c>
      <c r="D4311" s="27">
        <v>10</v>
      </c>
      <c r="E4311" s="27">
        <f t="shared" si="176"/>
        <v>10</v>
      </c>
      <c r="F4311" s="6" t="s">
        <v>182</v>
      </c>
      <c r="H4311" s="2" t="s">
        <v>207</v>
      </c>
      <c r="I4311" s="2" t="s">
        <v>208</v>
      </c>
    </row>
    <row r="4312" spans="1:9" x14ac:dyDescent="0.2">
      <c r="A4312" s="128">
        <f t="shared" si="177"/>
        <v>41856</v>
      </c>
      <c r="B4312" s="19">
        <v>29.729166666666899</v>
      </c>
      <c r="C4312" s="19">
        <v>29.736111111111398</v>
      </c>
      <c r="D4312" s="27">
        <v>10</v>
      </c>
      <c r="E4312" s="27">
        <f t="shared" si="176"/>
        <v>10</v>
      </c>
      <c r="F4312" s="6" t="s">
        <v>182</v>
      </c>
      <c r="H4312" s="2" t="s">
        <v>207</v>
      </c>
      <c r="I4312" s="2" t="s">
        <v>208</v>
      </c>
    </row>
    <row r="4313" spans="1:9" x14ac:dyDescent="0.2">
      <c r="A4313" s="128">
        <f t="shared" si="177"/>
        <v>41856</v>
      </c>
      <c r="B4313" s="19">
        <v>29.736111111111299</v>
      </c>
      <c r="C4313" s="19">
        <v>29.743055555555799</v>
      </c>
      <c r="D4313" s="27">
        <v>10</v>
      </c>
      <c r="E4313" s="27">
        <f t="shared" si="176"/>
        <v>10</v>
      </c>
      <c r="F4313" s="6" t="s">
        <v>182</v>
      </c>
      <c r="H4313" s="2" t="s">
        <v>207</v>
      </c>
      <c r="I4313" s="2" t="s">
        <v>208</v>
      </c>
    </row>
    <row r="4314" spans="1:9" x14ac:dyDescent="0.2">
      <c r="A4314" s="128">
        <f t="shared" si="177"/>
        <v>41856</v>
      </c>
      <c r="B4314" s="19">
        <v>29.743055555555799</v>
      </c>
      <c r="C4314" s="19">
        <v>29.750000000000298</v>
      </c>
      <c r="D4314" s="27">
        <v>10</v>
      </c>
      <c r="E4314" s="27">
        <f t="shared" si="176"/>
        <v>10</v>
      </c>
      <c r="F4314" s="6" t="s">
        <v>182</v>
      </c>
      <c r="H4314" s="2" t="s">
        <v>207</v>
      </c>
      <c r="I4314" s="2" t="s">
        <v>208</v>
      </c>
    </row>
    <row r="4315" spans="1:9" x14ac:dyDescent="0.2">
      <c r="A4315" s="128">
        <f t="shared" si="177"/>
        <v>41856</v>
      </c>
      <c r="B4315" s="19">
        <v>29.750000000000199</v>
      </c>
      <c r="C4315" s="19">
        <v>29.756944444444699</v>
      </c>
      <c r="D4315" s="27">
        <v>10</v>
      </c>
      <c r="E4315" s="27">
        <f t="shared" si="176"/>
        <v>10</v>
      </c>
      <c r="F4315" s="6" t="s">
        <v>182</v>
      </c>
      <c r="H4315" s="2" t="s">
        <v>207</v>
      </c>
      <c r="I4315" s="2" t="s">
        <v>208</v>
      </c>
    </row>
    <row r="4316" spans="1:9" x14ac:dyDescent="0.2">
      <c r="A4316" s="128">
        <f t="shared" si="177"/>
        <v>41856</v>
      </c>
      <c r="B4316" s="19">
        <v>29.756944444444599</v>
      </c>
      <c r="C4316" s="19">
        <v>29.763888888889198</v>
      </c>
      <c r="D4316" s="27">
        <v>10</v>
      </c>
      <c r="E4316" s="27">
        <f t="shared" ref="E4316:E4379" si="178">D4316</f>
        <v>10</v>
      </c>
      <c r="F4316" s="6" t="s">
        <v>182</v>
      </c>
      <c r="H4316" s="2" t="s">
        <v>207</v>
      </c>
      <c r="I4316" s="2" t="s">
        <v>208</v>
      </c>
    </row>
    <row r="4317" spans="1:9" x14ac:dyDescent="0.2">
      <c r="A4317" s="128">
        <f t="shared" si="177"/>
        <v>41856</v>
      </c>
      <c r="B4317" s="19">
        <v>29.763888888889099</v>
      </c>
      <c r="C4317" s="19">
        <v>29.770833333333599</v>
      </c>
      <c r="D4317" s="27">
        <v>10</v>
      </c>
      <c r="E4317" s="27">
        <f t="shared" si="178"/>
        <v>10</v>
      </c>
      <c r="F4317" s="6" t="s">
        <v>182</v>
      </c>
      <c r="H4317" s="2" t="s">
        <v>207</v>
      </c>
      <c r="I4317" s="2" t="s">
        <v>208</v>
      </c>
    </row>
    <row r="4318" spans="1:9" x14ac:dyDescent="0.2">
      <c r="A4318" s="128">
        <f t="shared" si="177"/>
        <v>41856</v>
      </c>
      <c r="B4318" s="19">
        <v>29.770833333333499</v>
      </c>
      <c r="C4318" s="19">
        <v>29.777777777778098</v>
      </c>
      <c r="D4318" s="27">
        <v>10</v>
      </c>
      <c r="E4318" s="27">
        <f t="shared" si="178"/>
        <v>10</v>
      </c>
      <c r="F4318" s="6" t="s">
        <v>182</v>
      </c>
      <c r="H4318" s="2" t="s">
        <v>207</v>
      </c>
      <c r="I4318" s="2" t="s">
        <v>208</v>
      </c>
    </row>
    <row r="4319" spans="1:9" x14ac:dyDescent="0.2">
      <c r="A4319" s="128">
        <f t="shared" si="177"/>
        <v>41856</v>
      </c>
      <c r="B4319" s="19">
        <v>29.777777777777999</v>
      </c>
      <c r="C4319" s="19">
        <v>29.784722222222499</v>
      </c>
      <c r="D4319" s="27">
        <v>10</v>
      </c>
      <c r="E4319" s="27">
        <f t="shared" si="178"/>
        <v>10</v>
      </c>
      <c r="F4319" s="6" t="s">
        <v>182</v>
      </c>
      <c r="H4319" s="2" t="s">
        <v>207</v>
      </c>
      <c r="I4319" s="2" t="s">
        <v>208</v>
      </c>
    </row>
    <row r="4320" spans="1:9" x14ac:dyDescent="0.2">
      <c r="A4320" s="128">
        <f t="shared" si="177"/>
        <v>41856</v>
      </c>
      <c r="B4320" s="19">
        <v>29.784722222222399</v>
      </c>
      <c r="C4320" s="19">
        <v>29.791666666666899</v>
      </c>
      <c r="D4320" s="27">
        <v>10</v>
      </c>
      <c r="E4320" s="27">
        <f t="shared" si="178"/>
        <v>10</v>
      </c>
      <c r="F4320" s="6" t="s">
        <v>182</v>
      </c>
      <c r="H4320" s="2" t="s">
        <v>207</v>
      </c>
      <c r="I4320" s="2" t="s">
        <v>208</v>
      </c>
    </row>
    <row r="4321" spans="1:9" x14ac:dyDescent="0.2">
      <c r="A4321" s="128">
        <f t="shared" si="177"/>
        <v>41856</v>
      </c>
      <c r="B4321" s="19">
        <v>29.791666666666899</v>
      </c>
      <c r="C4321" s="19">
        <v>29.798611111111398</v>
      </c>
      <c r="D4321" s="27">
        <v>10</v>
      </c>
      <c r="E4321" s="27">
        <f t="shared" si="178"/>
        <v>10</v>
      </c>
      <c r="F4321" s="6" t="s">
        <v>182</v>
      </c>
      <c r="H4321" s="2" t="s">
        <v>207</v>
      </c>
      <c r="I4321" s="2" t="s">
        <v>208</v>
      </c>
    </row>
    <row r="4322" spans="1:9" x14ac:dyDescent="0.2">
      <c r="A4322" s="128">
        <f t="shared" si="177"/>
        <v>41856</v>
      </c>
      <c r="B4322" s="19">
        <v>29.798611111111299</v>
      </c>
      <c r="C4322" s="19">
        <v>29.805555555555799</v>
      </c>
      <c r="D4322" s="27">
        <v>10</v>
      </c>
      <c r="E4322" s="27">
        <f t="shared" si="178"/>
        <v>10</v>
      </c>
      <c r="F4322" s="6" t="s">
        <v>182</v>
      </c>
      <c r="H4322" s="2" t="s">
        <v>207</v>
      </c>
      <c r="I4322" s="2" t="s">
        <v>208</v>
      </c>
    </row>
    <row r="4323" spans="1:9" x14ac:dyDescent="0.2">
      <c r="A4323" s="128">
        <f t="shared" si="177"/>
        <v>41856</v>
      </c>
      <c r="B4323" s="19">
        <v>29.805555555555799</v>
      </c>
      <c r="C4323" s="19">
        <v>29.812500000000298</v>
      </c>
      <c r="D4323" s="27">
        <v>10</v>
      </c>
      <c r="E4323" s="27">
        <f t="shared" si="178"/>
        <v>10</v>
      </c>
      <c r="F4323" s="6" t="s">
        <v>182</v>
      </c>
      <c r="H4323" s="2" t="s">
        <v>207</v>
      </c>
      <c r="I4323" s="2" t="s">
        <v>208</v>
      </c>
    </row>
    <row r="4324" spans="1:9" x14ac:dyDescent="0.2">
      <c r="A4324" s="128">
        <f t="shared" si="177"/>
        <v>41856</v>
      </c>
      <c r="B4324" s="19">
        <v>29.812500000000199</v>
      </c>
      <c r="C4324" s="19">
        <v>29.819444444444699</v>
      </c>
      <c r="D4324" s="27">
        <v>10</v>
      </c>
      <c r="E4324" s="27">
        <f t="shared" si="178"/>
        <v>10</v>
      </c>
      <c r="F4324" s="6" t="s">
        <v>182</v>
      </c>
      <c r="H4324" s="2" t="s">
        <v>207</v>
      </c>
      <c r="I4324" s="2" t="s">
        <v>208</v>
      </c>
    </row>
    <row r="4325" spans="1:9" x14ac:dyDescent="0.2">
      <c r="A4325" s="128">
        <f t="shared" si="177"/>
        <v>41856</v>
      </c>
      <c r="B4325" s="19">
        <v>29.819444444444599</v>
      </c>
      <c r="C4325" s="19">
        <v>29.826388888889198</v>
      </c>
      <c r="D4325" s="27">
        <v>10</v>
      </c>
      <c r="E4325" s="27">
        <f t="shared" si="178"/>
        <v>10</v>
      </c>
      <c r="F4325" s="6" t="s">
        <v>182</v>
      </c>
      <c r="H4325" s="2" t="s">
        <v>207</v>
      </c>
      <c r="I4325" s="2" t="s">
        <v>208</v>
      </c>
    </row>
    <row r="4326" spans="1:9" x14ac:dyDescent="0.2">
      <c r="A4326" s="128">
        <f t="shared" si="177"/>
        <v>41856</v>
      </c>
      <c r="B4326" s="19">
        <v>29.826388888889099</v>
      </c>
      <c r="C4326" s="19">
        <v>29.833333333333599</v>
      </c>
      <c r="D4326" s="27">
        <v>10</v>
      </c>
      <c r="E4326" s="27">
        <f t="shared" si="178"/>
        <v>10</v>
      </c>
      <c r="F4326" s="6" t="s">
        <v>182</v>
      </c>
      <c r="H4326" s="2" t="s">
        <v>207</v>
      </c>
      <c r="I4326" s="2" t="s">
        <v>208</v>
      </c>
    </row>
    <row r="4327" spans="1:9" x14ac:dyDescent="0.2">
      <c r="A4327" s="128">
        <f t="shared" si="177"/>
        <v>41856</v>
      </c>
      <c r="B4327" s="19">
        <v>29.833333333333499</v>
      </c>
      <c r="C4327" s="19">
        <v>29.840277777778098</v>
      </c>
      <c r="D4327" s="27">
        <v>10</v>
      </c>
      <c r="E4327" s="27">
        <f t="shared" si="178"/>
        <v>10</v>
      </c>
      <c r="F4327" s="6" t="s">
        <v>182</v>
      </c>
      <c r="H4327" s="2" t="s">
        <v>207</v>
      </c>
      <c r="I4327" s="2" t="s">
        <v>208</v>
      </c>
    </row>
    <row r="4328" spans="1:9" x14ac:dyDescent="0.2">
      <c r="A4328" s="128">
        <f t="shared" si="177"/>
        <v>41856</v>
      </c>
      <c r="B4328" s="19">
        <v>29.840277777777999</v>
      </c>
      <c r="C4328" s="19">
        <v>29.847222222222499</v>
      </c>
      <c r="D4328" s="27">
        <v>10</v>
      </c>
      <c r="E4328" s="27">
        <f t="shared" si="178"/>
        <v>10</v>
      </c>
      <c r="F4328" s="6" t="s">
        <v>182</v>
      </c>
      <c r="H4328" s="2" t="s">
        <v>207</v>
      </c>
      <c r="I4328" s="2" t="s">
        <v>208</v>
      </c>
    </row>
    <row r="4329" spans="1:9" x14ac:dyDescent="0.2">
      <c r="A4329" s="128">
        <f t="shared" si="177"/>
        <v>41856</v>
      </c>
      <c r="B4329" s="19">
        <v>29.847222222222399</v>
      </c>
      <c r="C4329" s="19">
        <v>29.854166666666899</v>
      </c>
      <c r="D4329" s="27">
        <v>10</v>
      </c>
      <c r="E4329" s="27">
        <f t="shared" si="178"/>
        <v>10</v>
      </c>
      <c r="F4329" s="6" t="s">
        <v>182</v>
      </c>
      <c r="H4329" s="2" t="s">
        <v>207</v>
      </c>
      <c r="I4329" s="2" t="s">
        <v>208</v>
      </c>
    </row>
    <row r="4330" spans="1:9" x14ac:dyDescent="0.2">
      <c r="A4330" s="128">
        <f t="shared" si="177"/>
        <v>41856</v>
      </c>
      <c r="B4330" s="19">
        <v>29.854166666666899</v>
      </c>
      <c r="C4330" s="19">
        <v>29.861111111111398</v>
      </c>
      <c r="D4330" s="27">
        <v>10</v>
      </c>
      <c r="E4330" s="27">
        <f t="shared" si="178"/>
        <v>10</v>
      </c>
      <c r="F4330" s="6" t="s">
        <v>182</v>
      </c>
      <c r="H4330" s="2" t="s">
        <v>207</v>
      </c>
      <c r="I4330" s="2" t="s">
        <v>208</v>
      </c>
    </row>
    <row r="4331" spans="1:9" x14ac:dyDescent="0.2">
      <c r="A4331" s="128">
        <f t="shared" si="177"/>
        <v>41856</v>
      </c>
      <c r="B4331" s="19">
        <v>29.861111111111299</v>
      </c>
      <c r="C4331" s="19">
        <v>29.868055555555799</v>
      </c>
      <c r="D4331" s="27">
        <v>10</v>
      </c>
      <c r="E4331" s="27">
        <f t="shared" si="178"/>
        <v>10</v>
      </c>
      <c r="F4331" s="6" t="s">
        <v>182</v>
      </c>
      <c r="H4331" s="2" t="s">
        <v>207</v>
      </c>
      <c r="I4331" s="2" t="s">
        <v>208</v>
      </c>
    </row>
    <row r="4332" spans="1:9" x14ac:dyDescent="0.2">
      <c r="A4332" s="128">
        <f t="shared" si="177"/>
        <v>41856</v>
      </c>
      <c r="B4332" s="19">
        <v>29.868055555555799</v>
      </c>
      <c r="C4332" s="19">
        <v>29.875000000000298</v>
      </c>
      <c r="D4332" s="27">
        <v>10</v>
      </c>
      <c r="E4332" s="27">
        <f t="shared" si="178"/>
        <v>10</v>
      </c>
      <c r="F4332" s="6" t="s">
        <v>182</v>
      </c>
      <c r="H4332" s="2" t="s">
        <v>207</v>
      </c>
      <c r="I4332" s="2" t="s">
        <v>208</v>
      </c>
    </row>
    <row r="4333" spans="1:9" x14ac:dyDescent="0.2">
      <c r="A4333" s="128">
        <f t="shared" si="177"/>
        <v>41856</v>
      </c>
      <c r="B4333" s="19">
        <v>29.875000000000199</v>
      </c>
      <c r="C4333" s="19">
        <v>29.881944444444699</v>
      </c>
      <c r="D4333" s="27">
        <v>10</v>
      </c>
      <c r="E4333" s="27">
        <f t="shared" si="178"/>
        <v>10</v>
      </c>
      <c r="F4333" s="6" t="s">
        <v>182</v>
      </c>
      <c r="H4333" s="2" t="s">
        <v>207</v>
      </c>
      <c r="I4333" s="2" t="s">
        <v>208</v>
      </c>
    </row>
    <row r="4334" spans="1:9" x14ac:dyDescent="0.2">
      <c r="A4334" s="128">
        <f t="shared" si="177"/>
        <v>41856</v>
      </c>
      <c r="B4334" s="19">
        <v>29.881944444444599</v>
      </c>
      <c r="C4334" s="19">
        <v>29.888888888889198</v>
      </c>
      <c r="D4334" s="27">
        <v>10</v>
      </c>
      <c r="E4334" s="27">
        <f t="shared" si="178"/>
        <v>10</v>
      </c>
      <c r="F4334" s="6" t="s">
        <v>182</v>
      </c>
      <c r="H4334" s="2" t="s">
        <v>207</v>
      </c>
      <c r="I4334" s="2" t="s">
        <v>208</v>
      </c>
    </row>
    <row r="4335" spans="1:9" x14ac:dyDescent="0.2">
      <c r="A4335" s="128">
        <f t="shared" si="177"/>
        <v>41856</v>
      </c>
      <c r="B4335" s="19">
        <v>29.888888888889099</v>
      </c>
      <c r="C4335" s="19">
        <v>29.895833333333599</v>
      </c>
      <c r="D4335" s="27">
        <v>10</v>
      </c>
      <c r="E4335" s="27">
        <f t="shared" si="178"/>
        <v>10</v>
      </c>
      <c r="F4335" s="6" t="s">
        <v>182</v>
      </c>
      <c r="H4335" s="2" t="s">
        <v>207</v>
      </c>
      <c r="I4335" s="2" t="s">
        <v>208</v>
      </c>
    </row>
    <row r="4336" spans="1:9" x14ac:dyDescent="0.2">
      <c r="A4336" s="128">
        <f t="shared" ref="A4336:A4348" si="179">A4335</f>
        <v>41856</v>
      </c>
      <c r="B4336" s="19">
        <v>29.895833333333499</v>
      </c>
      <c r="C4336" s="19">
        <v>29.902777777778098</v>
      </c>
      <c r="D4336" s="27">
        <v>10</v>
      </c>
      <c r="E4336" s="27">
        <f t="shared" si="178"/>
        <v>10</v>
      </c>
      <c r="F4336" s="6" t="s">
        <v>182</v>
      </c>
      <c r="H4336" s="2" t="s">
        <v>207</v>
      </c>
      <c r="I4336" s="2" t="s">
        <v>208</v>
      </c>
    </row>
    <row r="4337" spans="1:9" x14ac:dyDescent="0.2">
      <c r="A4337" s="128">
        <f t="shared" si="179"/>
        <v>41856</v>
      </c>
      <c r="B4337" s="19">
        <v>29.902777777777999</v>
      </c>
      <c r="C4337" s="19">
        <v>29.909722222222499</v>
      </c>
      <c r="D4337" s="27">
        <v>10</v>
      </c>
      <c r="E4337" s="27">
        <f t="shared" si="178"/>
        <v>10</v>
      </c>
      <c r="F4337" s="6" t="s">
        <v>182</v>
      </c>
      <c r="H4337" s="2" t="s">
        <v>207</v>
      </c>
      <c r="I4337" s="2" t="s">
        <v>208</v>
      </c>
    </row>
    <row r="4338" spans="1:9" x14ac:dyDescent="0.2">
      <c r="A4338" s="128">
        <f t="shared" si="179"/>
        <v>41856</v>
      </c>
      <c r="B4338" s="19">
        <v>29.909722222222399</v>
      </c>
      <c r="C4338" s="19">
        <v>29.916666666666899</v>
      </c>
      <c r="D4338" s="27">
        <v>10</v>
      </c>
      <c r="E4338" s="27">
        <f t="shared" si="178"/>
        <v>10</v>
      </c>
      <c r="F4338" s="6" t="s">
        <v>182</v>
      </c>
      <c r="H4338" s="2" t="s">
        <v>207</v>
      </c>
      <c r="I4338" s="2" t="s">
        <v>208</v>
      </c>
    </row>
    <row r="4339" spans="1:9" x14ac:dyDescent="0.2">
      <c r="A4339" s="128">
        <f t="shared" si="179"/>
        <v>41856</v>
      </c>
      <c r="B4339" s="19">
        <v>29.916666666666899</v>
      </c>
      <c r="C4339" s="19">
        <v>29.923611111111398</v>
      </c>
      <c r="D4339" s="27">
        <v>10</v>
      </c>
      <c r="E4339" s="27">
        <f t="shared" si="178"/>
        <v>10</v>
      </c>
      <c r="F4339" s="6" t="s">
        <v>182</v>
      </c>
      <c r="H4339" s="2" t="s">
        <v>207</v>
      </c>
      <c r="I4339" s="2" t="s">
        <v>208</v>
      </c>
    </row>
    <row r="4340" spans="1:9" x14ac:dyDescent="0.2">
      <c r="A4340" s="128">
        <f t="shared" si="179"/>
        <v>41856</v>
      </c>
      <c r="B4340" s="19">
        <v>29.923611111111299</v>
      </c>
      <c r="C4340" s="19">
        <v>29.930555555555799</v>
      </c>
      <c r="D4340" s="27">
        <v>10</v>
      </c>
      <c r="E4340" s="27">
        <f t="shared" si="178"/>
        <v>10</v>
      </c>
      <c r="F4340" s="6" t="s">
        <v>182</v>
      </c>
      <c r="H4340" s="2" t="s">
        <v>207</v>
      </c>
      <c r="I4340" s="2" t="s">
        <v>208</v>
      </c>
    </row>
    <row r="4341" spans="1:9" x14ac:dyDescent="0.2">
      <c r="A4341" s="128">
        <f t="shared" si="179"/>
        <v>41856</v>
      </c>
      <c r="B4341" s="19">
        <v>29.930555555555799</v>
      </c>
      <c r="C4341" s="19">
        <v>29.937500000000298</v>
      </c>
      <c r="D4341" s="27">
        <v>10</v>
      </c>
      <c r="E4341" s="27">
        <f t="shared" si="178"/>
        <v>10</v>
      </c>
      <c r="F4341" s="6" t="s">
        <v>182</v>
      </c>
      <c r="H4341" s="2" t="s">
        <v>207</v>
      </c>
      <c r="I4341" s="2" t="s">
        <v>208</v>
      </c>
    </row>
    <row r="4342" spans="1:9" x14ac:dyDescent="0.2">
      <c r="A4342" s="128">
        <f t="shared" si="179"/>
        <v>41856</v>
      </c>
      <c r="B4342" s="19">
        <v>29.937500000000199</v>
      </c>
      <c r="C4342" s="19">
        <v>29.944444444444699</v>
      </c>
      <c r="D4342" s="27">
        <v>10</v>
      </c>
      <c r="E4342" s="27">
        <f t="shared" si="178"/>
        <v>10</v>
      </c>
      <c r="F4342" s="6" t="s">
        <v>182</v>
      </c>
      <c r="H4342" s="2" t="s">
        <v>207</v>
      </c>
      <c r="I4342" s="2" t="s">
        <v>208</v>
      </c>
    </row>
    <row r="4343" spans="1:9" x14ac:dyDescent="0.2">
      <c r="A4343" s="128">
        <f t="shared" si="179"/>
        <v>41856</v>
      </c>
      <c r="B4343" s="19">
        <v>29.944444444444599</v>
      </c>
      <c r="C4343" s="19">
        <v>29.951388888889198</v>
      </c>
      <c r="D4343" s="27">
        <v>10</v>
      </c>
      <c r="E4343" s="27">
        <f t="shared" si="178"/>
        <v>10</v>
      </c>
      <c r="F4343" s="6" t="s">
        <v>182</v>
      </c>
      <c r="H4343" s="2" t="s">
        <v>207</v>
      </c>
      <c r="I4343" s="2" t="s">
        <v>208</v>
      </c>
    </row>
    <row r="4344" spans="1:9" x14ac:dyDescent="0.2">
      <c r="A4344" s="128">
        <f t="shared" si="179"/>
        <v>41856</v>
      </c>
      <c r="B4344" s="19">
        <v>29.951388888889099</v>
      </c>
      <c r="C4344" s="19">
        <v>29.958333333333599</v>
      </c>
      <c r="D4344" s="27">
        <v>10</v>
      </c>
      <c r="E4344" s="27">
        <f t="shared" si="178"/>
        <v>10</v>
      </c>
      <c r="F4344" s="6" t="s">
        <v>182</v>
      </c>
      <c r="H4344" s="2" t="s">
        <v>207</v>
      </c>
      <c r="I4344" s="2" t="s">
        <v>208</v>
      </c>
    </row>
    <row r="4345" spans="1:9" x14ac:dyDescent="0.2">
      <c r="A4345" s="128">
        <f t="shared" si="179"/>
        <v>41856</v>
      </c>
      <c r="B4345" s="19">
        <v>29.958333333333499</v>
      </c>
      <c r="C4345" s="19">
        <v>29.965277777778098</v>
      </c>
      <c r="D4345" s="27">
        <v>10</v>
      </c>
      <c r="E4345" s="27">
        <f t="shared" si="178"/>
        <v>10</v>
      </c>
      <c r="F4345" s="6" t="s">
        <v>182</v>
      </c>
      <c r="H4345" s="2" t="s">
        <v>207</v>
      </c>
      <c r="I4345" s="2" t="s">
        <v>208</v>
      </c>
    </row>
    <row r="4346" spans="1:9" x14ac:dyDescent="0.2">
      <c r="A4346" s="128">
        <f t="shared" si="179"/>
        <v>41856</v>
      </c>
      <c r="B4346" s="19">
        <v>29.965277777777999</v>
      </c>
      <c r="C4346" s="19">
        <v>29.987002314814816</v>
      </c>
      <c r="D4346" s="27">
        <v>31</v>
      </c>
      <c r="E4346" s="27">
        <f t="shared" si="178"/>
        <v>31</v>
      </c>
      <c r="F4346" s="6" t="s">
        <v>182</v>
      </c>
      <c r="H4346" s="2" t="s">
        <v>207</v>
      </c>
      <c r="I4346" s="2" t="s">
        <v>208</v>
      </c>
    </row>
    <row r="4347" spans="1:9" x14ac:dyDescent="0.2">
      <c r="A4347" s="128">
        <f t="shared" si="179"/>
        <v>41856</v>
      </c>
      <c r="B4347" s="19">
        <v>29.987002314814816</v>
      </c>
      <c r="C4347" s="19">
        <v>29.993055555555799</v>
      </c>
      <c r="D4347" s="27">
        <v>9</v>
      </c>
      <c r="E4347" s="27">
        <f t="shared" si="178"/>
        <v>9</v>
      </c>
      <c r="F4347" s="6" t="s">
        <v>182</v>
      </c>
      <c r="H4347" s="2" t="s">
        <v>207</v>
      </c>
      <c r="I4347" s="2" t="s">
        <v>208</v>
      </c>
    </row>
    <row r="4348" spans="1:9" x14ac:dyDescent="0.2">
      <c r="A4348" s="128">
        <f t="shared" si="179"/>
        <v>41856</v>
      </c>
      <c r="B4348" s="19">
        <v>29.993055555555799</v>
      </c>
      <c r="C4348" s="19">
        <v>30.000000000000298</v>
      </c>
      <c r="D4348" s="27">
        <v>10</v>
      </c>
      <c r="E4348" s="27">
        <f t="shared" si="178"/>
        <v>10</v>
      </c>
      <c r="F4348" s="6" t="s">
        <v>182</v>
      </c>
      <c r="H4348" s="2" t="s">
        <v>207</v>
      </c>
      <c r="I4348" s="2" t="s">
        <v>208</v>
      </c>
    </row>
    <row r="4349" spans="1:9" x14ac:dyDescent="0.2">
      <c r="A4349" s="128">
        <f>A4348+1</f>
        <v>41857</v>
      </c>
      <c r="B4349" s="19">
        <v>0</v>
      </c>
      <c r="C4349" s="19">
        <v>6.9444444444444441E-3</v>
      </c>
      <c r="D4349" s="27">
        <v>10</v>
      </c>
      <c r="E4349" s="27">
        <f t="shared" si="178"/>
        <v>10</v>
      </c>
      <c r="F4349" s="6" t="s">
        <v>185</v>
      </c>
      <c r="H4349" s="2" t="s">
        <v>208</v>
      </c>
      <c r="I4349" s="2" t="s">
        <v>211</v>
      </c>
    </row>
    <row r="4350" spans="1:9" x14ac:dyDescent="0.2">
      <c r="A4350" s="128">
        <f>A4349</f>
        <v>41857</v>
      </c>
      <c r="B4350" s="19">
        <v>6.9444444444444441E-3</v>
      </c>
      <c r="C4350" s="19">
        <v>1.3888888888888888E-2</v>
      </c>
      <c r="D4350" s="27">
        <v>10</v>
      </c>
      <c r="E4350" s="27">
        <f t="shared" si="178"/>
        <v>10</v>
      </c>
      <c r="F4350" s="6" t="s">
        <v>185</v>
      </c>
      <c r="H4350" s="2" t="s">
        <v>208</v>
      </c>
      <c r="I4350" s="2" t="s">
        <v>211</v>
      </c>
    </row>
    <row r="4351" spans="1:9" x14ac:dyDescent="0.2">
      <c r="A4351" s="128">
        <f t="shared" ref="A4351:A4414" si="180">A4350</f>
        <v>41857</v>
      </c>
      <c r="B4351" s="19">
        <v>1.38888888888889E-2</v>
      </c>
      <c r="C4351" s="19">
        <v>2.0833333333333301E-2</v>
      </c>
      <c r="D4351" s="27">
        <v>10</v>
      </c>
      <c r="E4351" s="27">
        <f t="shared" si="178"/>
        <v>10</v>
      </c>
      <c r="F4351" s="6" t="s">
        <v>185</v>
      </c>
      <c r="H4351" s="2" t="s">
        <v>208</v>
      </c>
      <c r="I4351" s="2" t="s">
        <v>211</v>
      </c>
    </row>
    <row r="4352" spans="1:9" x14ac:dyDescent="0.2">
      <c r="A4352" s="128">
        <f t="shared" si="180"/>
        <v>41857</v>
      </c>
      <c r="B4352" s="19">
        <v>2.0833333333333301E-2</v>
      </c>
      <c r="C4352" s="19">
        <v>2.77777777777777E-2</v>
      </c>
      <c r="D4352" s="27">
        <v>10</v>
      </c>
      <c r="E4352" s="27">
        <f t="shared" si="178"/>
        <v>10</v>
      </c>
      <c r="F4352" s="6" t="s">
        <v>185</v>
      </c>
      <c r="H4352" s="2" t="s">
        <v>208</v>
      </c>
      <c r="I4352" s="2" t="s">
        <v>211</v>
      </c>
    </row>
    <row r="4353" spans="1:9" x14ac:dyDescent="0.2">
      <c r="A4353" s="128">
        <f t="shared" si="180"/>
        <v>41857</v>
      </c>
      <c r="B4353" s="19">
        <v>2.7777777777777801E-2</v>
      </c>
      <c r="C4353" s="19">
        <v>3.4722222222222203E-2</v>
      </c>
      <c r="D4353" s="27">
        <v>10</v>
      </c>
      <c r="E4353" s="27">
        <f t="shared" si="178"/>
        <v>10</v>
      </c>
      <c r="F4353" s="6" t="s">
        <v>185</v>
      </c>
      <c r="H4353" s="2" t="s">
        <v>208</v>
      </c>
      <c r="I4353" s="2" t="s">
        <v>211</v>
      </c>
    </row>
    <row r="4354" spans="1:9" x14ac:dyDescent="0.2">
      <c r="A4354" s="128">
        <f t="shared" si="180"/>
        <v>41857</v>
      </c>
      <c r="B4354" s="19">
        <v>3.4722222222222203E-2</v>
      </c>
      <c r="C4354" s="19">
        <v>4.1666666666666602E-2</v>
      </c>
      <c r="D4354" s="27">
        <v>10</v>
      </c>
      <c r="E4354" s="27">
        <f t="shared" si="178"/>
        <v>10</v>
      </c>
      <c r="F4354" s="6" t="s">
        <v>185</v>
      </c>
      <c r="H4354" s="2" t="s">
        <v>208</v>
      </c>
      <c r="I4354" s="2" t="s">
        <v>211</v>
      </c>
    </row>
    <row r="4355" spans="1:9" x14ac:dyDescent="0.2">
      <c r="A4355" s="128">
        <f t="shared" si="180"/>
        <v>41857</v>
      </c>
      <c r="B4355" s="19">
        <v>4.1666666666666699E-2</v>
      </c>
      <c r="C4355" s="19">
        <v>4.8611111111111098E-2</v>
      </c>
      <c r="D4355" s="27">
        <v>10</v>
      </c>
      <c r="E4355" s="27">
        <f t="shared" si="178"/>
        <v>10</v>
      </c>
      <c r="F4355" s="6" t="s">
        <v>185</v>
      </c>
      <c r="H4355" s="2" t="s">
        <v>208</v>
      </c>
      <c r="I4355" s="2" t="s">
        <v>211</v>
      </c>
    </row>
    <row r="4356" spans="1:9" x14ac:dyDescent="0.2">
      <c r="A4356" s="128">
        <f t="shared" si="180"/>
        <v>41857</v>
      </c>
      <c r="B4356" s="19">
        <v>4.8611111111111098E-2</v>
      </c>
      <c r="C4356" s="19">
        <v>5.5555555555555497E-2</v>
      </c>
      <c r="D4356" s="27">
        <v>10</v>
      </c>
      <c r="E4356" s="27">
        <f t="shared" si="178"/>
        <v>10</v>
      </c>
      <c r="F4356" s="6" t="s">
        <v>185</v>
      </c>
      <c r="H4356" s="2" t="s">
        <v>208</v>
      </c>
      <c r="I4356" s="2" t="s">
        <v>211</v>
      </c>
    </row>
    <row r="4357" spans="1:9" x14ac:dyDescent="0.2">
      <c r="A4357" s="128">
        <f t="shared" si="180"/>
        <v>41857</v>
      </c>
      <c r="B4357" s="19">
        <v>5.5555555555555601E-2</v>
      </c>
      <c r="C4357" s="19">
        <v>6.25E-2</v>
      </c>
      <c r="D4357" s="27">
        <v>10</v>
      </c>
      <c r="E4357" s="27">
        <f t="shared" si="178"/>
        <v>10</v>
      </c>
      <c r="F4357" s="6" t="s">
        <v>185</v>
      </c>
      <c r="H4357" s="2" t="s">
        <v>208</v>
      </c>
      <c r="I4357" s="2" t="s">
        <v>211</v>
      </c>
    </row>
    <row r="4358" spans="1:9" x14ac:dyDescent="0.2">
      <c r="A4358" s="128">
        <f t="shared" si="180"/>
        <v>41857</v>
      </c>
      <c r="B4358" s="19">
        <v>6.25E-2</v>
      </c>
      <c r="C4358" s="19">
        <v>6.9444444444444406E-2</v>
      </c>
      <c r="D4358" s="27">
        <v>10</v>
      </c>
      <c r="E4358" s="27">
        <f t="shared" si="178"/>
        <v>10</v>
      </c>
      <c r="F4358" s="6" t="s">
        <v>185</v>
      </c>
      <c r="H4358" s="2" t="s">
        <v>208</v>
      </c>
      <c r="I4358" s="2" t="s">
        <v>211</v>
      </c>
    </row>
    <row r="4359" spans="1:9" x14ac:dyDescent="0.2">
      <c r="A4359" s="128">
        <f t="shared" si="180"/>
        <v>41857</v>
      </c>
      <c r="B4359" s="19">
        <v>6.9444444444444406E-2</v>
      </c>
      <c r="C4359" s="19">
        <v>7.6388888888888895E-2</v>
      </c>
      <c r="D4359" s="27">
        <v>10</v>
      </c>
      <c r="E4359" s="27">
        <f t="shared" si="178"/>
        <v>10</v>
      </c>
      <c r="F4359" s="6" t="s">
        <v>185</v>
      </c>
      <c r="H4359" s="2" t="s">
        <v>208</v>
      </c>
      <c r="I4359" s="2" t="s">
        <v>211</v>
      </c>
    </row>
    <row r="4360" spans="1:9" x14ac:dyDescent="0.2">
      <c r="A4360" s="128">
        <f t="shared" si="180"/>
        <v>41857</v>
      </c>
      <c r="B4360" s="19">
        <v>7.6388888888888895E-2</v>
      </c>
      <c r="C4360" s="19">
        <v>8.3333333333333301E-2</v>
      </c>
      <c r="D4360" s="27">
        <v>10</v>
      </c>
      <c r="E4360" s="27">
        <f t="shared" si="178"/>
        <v>10</v>
      </c>
      <c r="F4360" s="6" t="s">
        <v>185</v>
      </c>
      <c r="H4360" s="2" t="s">
        <v>208</v>
      </c>
      <c r="I4360" s="2" t="s">
        <v>211</v>
      </c>
    </row>
    <row r="4361" spans="1:9" x14ac:dyDescent="0.2">
      <c r="A4361" s="128">
        <f t="shared" si="180"/>
        <v>41857</v>
      </c>
      <c r="B4361" s="19">
        <v>8.3333333333333301E-2</v>
      </c>
      <c r="C4361" s="19">
        <v>9.0277777777777707E-2</v>
      </c>
      <c r="D4361" s="27">
        <v>10</v>
      </c>
      <c r="E4361" s="27">
        <f t="shared" si="178"/>
        <v>10</v>
      </c>
      <c r="F4361" s="6" t="s">
        <v>185</v>
      </c>
      <c r="H4361" s="2" t="s">
        <v>208</v>
      </c>
      <c r="I4361" s="2" t="s">
        <v>211</v>
      </c>
    </row>
    <row r="4362" spans="1:9" x14ac:dyDescent="0.2">
      <c r="A4362" s="128">
        <f t="shared" si="180"/>
        <v>41857</v>
      </c>
      <c r="B4362" s="19">
        <v>9.0277777777777804E-2</v>
      </c>
      <c r="C4362" s="19">
        <v>9.7222222222222293E-2</v>
      </c>
      <c r="D4362" s="27">
        <v>10</v>
      </c>
      <c r="E4362" s="27">
        <f t="shared" si="178"/>
        <v>10</v>
      </c>
      <c r="F4362" s="6" t="s">
        <v>185</v>
      </c>
      <c r="H4362" s="2" t="s">
        <v>208</v>
      </c>
      <c r="I4362" s="2" t="s">
        <v>211</v>
      </c>
    </row>
    <row r="4363" spans="1:9" x14ac:dyDescent="0.2">
      <c r="A4363" s="128">
        <f t="shared" si="180"/>
        <v>41857</v>
      </c>
      <c r="B4363" s="19">
        <v>9.7222222222222196E-2</v>
      </c>
      <c r="C4363" s="19">
        <v>0.104166666666667</v>
      </c>
      <c r="D4363" s="27">
        <v>10</v>
      </c>
      <c r="E4363" s="27">
        <f t="shared" si="178"/>
        <v>10</v>
      </c>
      <c r="F4363" s="6" t="s">
        <v>185</v>
      </c>
      <c r="H4363" s="2" t="s">
        <v>208</v>
      </c>
      <c r="I4363" s="2" t="s">
        <v>211</v>
      </c>
    </row>
    <row r="4364" spans="1:9" x14ac:dyDescent="0.2">
      <c r="A4364" s="128">
        <f t="shared" si="180"/>
        <v>41857</v>
      </c>
      <c r="B4364" s="19">
        <v>0.104166666666667</v>
      </c>
      <c r="C4364" s="19">
        <v>0.11111111111111099</v>
      </c>
      <c r="D4364" s="27">
        <v>10</v>
      </c>
      <c r="E4364" s="27">
        <f t="shared" si="178"/>
        <v>10</v>
      </c>
      <c r="F4364" s="6" t="s">
        <v>185</v>
      </c>
      <c r="H4364" s="2" t="s">
        <v>208</v>
      </c>
      <c r="I4364" s="2" t="s">
        <v>211</v>
      </c>
    </row>
    <row r="4365" spans="1:9" x14ac:dyDescent="0.2">
      <c r="A4365" s="128">
        <f t="shared" si="180"/>
        <v>41857</v>
      </c>
      <c r="B4365" s="19">
        <v>0.11111111111111099</v>
      </c>
      <c r="C4365" s="19">
        <v>0.118055555555555</v>
      </c>
      <c r="D4365" s="27">
        <v>10</v>
      </c>
      <c r="E4365" s="27">
        <f t="shared" si="178"/>
        <v>10</v>
      </c>
      <c r="F4365" s="6" t="s">
        <v>185</v>
      </c>
      <c r="H4365" s="2" t="s">
        <v>208</v>
      </c>
      <c r="I4365" s="2" t="s">
        <v>211</v>
      </c>
    </row>
    <row r="4366" spans="1:9" x14ac:dyDescent="0.2">
      <c r="A4366" s="128">
        <f t="shared" si="180"/>
        <v>41857</v>
      </c>
      <c r="B4366" s="19">
        <v>0.118055555555556</v>
      </c>
      <c r="C4366" s="19">
        <v>0.125</v>
      </c>
      <c r="D4366" s="27">
        <v>10</v>
      </c>
      <c r="E4366" s="27">
        <f t="shared" si="178"/>
        <v>10</v>
      </c>
      <c r="F4366" s="6" t="s">
        <v>185</v>
      </c>
      <c r="H4366" s="2" t="s">
        <v>208</v>
      </c>
      <c r="I4366" s="2" t="s">
        <v>211</v>
      </c>
    </row>
    <row r="4367" spans="1:9" x14ac:dyDescent="0.2">
      <c r="A4367" s="128">
        <f t="shared" si="180"/>
        <v>41857</v>
      </c>
      <c r="B4367" s="19">
        <v>0.125</v>
      </c>
      <c r="C4367" s="19">
        <v>0.131944444444444</v>
      </c>
      <c r="D4367" s="27">
        <v>10</v>
      </c>
      <c r="E4367" s="27">
        <f t="shared" si="178"/>
        <v>10</v>
      </c>
      <c r="F4367" s="6" t="s">
        <v>185</v>
      </c>
      <c r="H4367" s="2" t="s">
        <v>208</v>
      </c>
      <c r="I4367" s="2" t="s">
        <v>211</v>
      </c>
    </row>
    <row r="4368" spans="1:9" x14ac:dyDescent="0.2">
      <c r="A4368" s="128">
        <f t="shared" si="180"/>
        <v>41857</v>
      </c>
      <c r="B4368" s="19">
        <v>0.131944444444444</v>
      </c>
      <c r="C4368" s="19">
        <v>0.13888888888888801</v>
      </c>
      <c r="D4368" s="27">
        <v>10</v>
      </c>
      <c r="E4368" s="27">
        <f t="shared" si="178"/>
        <v>10</v>
      </c>
      <c r="F4368" s="6" t="s">
        <v>185</v>
      </c>
      <c r="H4368" s="2" t="s">
        <v>208</v>
      </c>
      <c r="I4368" s="2" t="s">
        <v>211</v>
      </c>
    </row>
    <row r="4369" spans="1:9" x14ac:dyDescent="0.2">
      <c r="A4369" s="128">
        <f t="shared" si="180"/>
        <v>41857</v>
      </c>
      <c r="B4369" s="19">
        <v>0.13888888888888901</v>
      </c>
      <c r="C4369" s="19">
        <v>0.14583333333333301</v>
      </c>
      <c r="D4369" s="27">
        <v>10</v>
      </c>
      <c r="E4369" s="27">
        <f t="shared" si="178"/>
        <v>10</v>
      </c>
      <c r="F4369" s="6" t="s">
        <v>185</v>
      </c>
      <c r="H4369" s="2" t="s">
        <v>208</v>
      </c>
      <c r="I4369" s="2" t="s">
        <v>211</v>
      </c>
    </row>
    <row r="4370" spans="1:9" x14ac:dyDescent="0.2">
      <c r="A4370" s="128">
        <f t="shared" si="180"/>
        <v>41857</v>
      </c>
      <c r="B4370" s="19">
        <v>0.14583333333333301</v>
      </c>
      <c r="C4370" s="19">
        <v>0.15819444444444444</v>
      </c>
      <c r="D4370" s="27">
        <v>18</v>
      </c>
      <c r="E4370" s="27">
        <f t="shared" si="178"/>
        <v>18</v>
      </c>
      <c r="F4370" s="6" t="s">
        <v>185</v>
      </c>
      <c r="H4370" s="2" t="s">
        <v>208</v>
      </c>
      <c r="I4370" s="2" t="s">
        <v>211</v>
      </c>
    </row>
    <row r="4371" spans="1:9" x14ac:dyDescent="0.2">
      <c r="A4371" s="128">
        <f t="shared" si="180"/>
        <v>41857</v>
      </c>
      <c r="B4371" s="19">
        <v>0.15819444444444444</v>
      </c>
      <c r="C4371" s="19">
        <v>0.15972222222222199</v>
      </c>
      <c r="D4371" s="27">
        <v>2</v>
      </c>
      <c r="E4371" s="27">
        <f t="shared" si="178"/>
        <v>2</v>
      </c>
      <c r="F4371" s="6" t="s">
        <v>185</v>
      </c>
      <c r="H4371" s="2" t="s">
        <v>208</v>
      </c>
      <c r="I4371" s="2" t="s">
        <v>211</v>
      </c>
    </row>
    <row r="4372" spans="1:9" x14ac:dyDescent="0.2">
      <c r="A4372" s="128">
        <f t="shared" si="180"/>
        <v>41857</v>
      </c>
      <c r="B4372" s="19">
        <v>0.15972222222222199</v>
      </c>
      <c r="C4372" s="19">
        <v>0.16666666666666599</v>
      </c>
      <c r="D4372" s="27">
        <v>10</v>
      </c>
      <c r="E4372" s="27">
        <f t="shared" si="178"/>
        <v>10</v>
      </c>
      <c r="F4372" s="6" t="s">
        <v>185</v>
      </c>
      <c r="H4372" s="2" t="s">
        <v>208</v>
      </c>
      <c r="I4372" s="2" t="s">
        <v>211</v>
      </c>
    </row>
    <row r="4373" spans="1:9" x14ac:dyDescent="0.2">
      <c r="A4373" s="128">
        <f t="shared" si="180"/>
        <v>41857</v>
      </c>
      <c r="B4373" s="19">
        <v>0.16666666666666699</v>
      </c>
      <c r="C4373" s="19">
        <v>0.17361111111111099</v>
      </c>
      <c r="D4373" s="27">
        <v>10</v>
      </c>
      <c r="E4373" s="27">
        <f t="shared" si="178"/>
        <v>10</v>
      </c>
      <c r="F4373" s="6" t="s">
        <v>185</v>
      </c>
      <c r="H4373" s="2" t="s">
        <v>208</v>
      </c>
      <c r="I4373" s="2" t="s">
        <v>211</v>
      </c>
    </row>
    <row r="4374" spans="1:9" x14ac:dyDescent="0.2">
      <c r="A4374" s="128">
        <f t="shared" si="180"/>
        <v>41857</v>
      </c>
      <c r="B4374" s="19">
        <v>0.17361111111111099</v>
      </c>
      <c r="C4374" s="19">
        <v>0.180555555555555</v>
      </c>
      <c r="D4374" s="27">
        <v>10</v>
      </c>
      <c r="E4374" s="27">
        <f t="shared" si="178"/>
        <v>10</v>
      </c>
      <c r="F4374" s="6" t="s">
        <v>185</v>
      </c>
      <c r="H4374" s="2" t="s">
        <v>208</v>
      </c>
      <c r="I4374" s="2" t="s">
        <v>211</v>
      </c>
    </row>
    <row r="4375" spans="1:9" x14ac:dyDescent="0.2">
      <c r="A4375" s="128">
        <f t="shared" si="180"/>
        <v>41857</v>
      </c>
      <c r="B4375" s="19">
        <v>0.180555555555556</v>
      </c>
      <c r="C4375" s="19">
        <v>0.1875</v>
      </c>
      <c r="D4375" s="27">
        <v>10</v>
      </c>
      <c r="E4375" s="27">
        <f t="shared" si="178"/>
        <v>10</v>
      </c>
      <c r="F4375" s="6" t="s">
        <v>185</v>
      </c>
      <c r="H4375" s="2" t="s">
        <v>208</v>
      </c>
      <c r="I4375" s="2" t="s">
        <v>211</v>
      </c>
    </row>
    <row r="4376" spans="1:9" x14ac:dyDescent="0.2">
      <c r="A4376" s="128">
        <f t="shared" si="180"/>
        <v>41857</v>
      </c>
      <c r="B4376" s="19">
        <v>0.1875</v>
      </c>
      <c r="C4376" s="19">
        <v>0.194444444444444</v>
      </c>
      <c r="D4376" s="27">
        <v>10</v>
      </c>
      <c r="E4376" s="27">
        <f t="shared" si="178"/>
        <v>10</v>
      </c>
      <c r="F4376" s="6" t="s">
        <v>185</v>
      </c>
      <c r="H4376" s="2" t="s">
        <v>208</v>
      </c>
      <c r="I4376" s="2" t="s">
        <v>211</v>
      </c>
    </row>
    <row r="4377" spans="1:9" x14ac:dyDescent="0.2">
      <c r="A4377" s="128">
        <f t="shared" si="180"/>
        <v>41857</v>
      </c>
      <c r="B4377" s="19">
        <v>0.194444444444444</v>
      </c>
      <c r="C4377" s="19">
        <v>0.20138888888888801</v>
      </c>
      <c r="D4377" s="27">
        <v>10</v>
      </c>
      <c r="E4377" s="27">
        <f t="shared" si="178"/>
        <v>10</v>
      </c>
      <c r="F4377" s="6" t="s">
        <v>185</v>
      </c>
      <c r="H4377" s="2" t="s">
        <v>208</v>
      </c>
      <c r="I4377" s="2" t="s">
        <v>211</v>
      </c>
    </row>
    <row r="4378" spans="1:9" x14ac:dyDescent="0.2">
      <c r="A4378" s="128">
        <f t="shared" si="180"/>
        <v>41857</v>
      </c>
      <c r="B4378" s="19">
        <v>0.20138888888888901</v>
      </c>
      <c r="C4378" s="19">
        <v>0.20833333333333301</v>
      </c>
      <c r="D4378" s="27">
        <v>10</v>
      </c>
      <c r="E4378" s="27">
        <f t="shared" si="178"/>
        <v>10</v>
      </c>
      <c r="F4378" s="6" t="s">
        <v>185</v>
      </c>
      <c r="H4378" s="2" t="s">
        <v>208</v>
      </c>
      <c r="I4378" s="2" t="s">
        <v>211</v>
      </c>
    </row>
    <row r="4379" spans="1:9" x14ac:dyDescent="0.2">
      <c r="A4379" s="128">
        <f t="shared" si="180"/>
        <v>41857</v>
      </c>
      <c r="B4379" s="19">
        <v>0.20833333333333301</v>
      </c>
      <c r="C4379" s="19">
        <v>0.21527777777777701</v>
      </c>
      <c r="D4379" s="27">
        <v>10</v>
      </c>
      <c r="E4379" s="27">
        <f t="shared" si="178"/>
        <v>10</v>
      </c>
      <c r="F4379" s="6" t="s">
        <v>185</v>
      </c>
      <c r="H4379" s="2" t="s">
        <v>208</v>
      </c>
      <c r="I4379" s="2" t="s">
        <v>211</v>
      </c>
    </row>
    <row r="4380" spans="1:9" x14ac:dyDescent="0.2">
      <c r="A4380" s="128">
        <f t="shared" si="180"/>
        <v>41857</v>
      </c>
      <c r="B4380" s="19">
        <v>0.21527777777777801</v>
      </c>
      <c r="C4380" s="19">
        <v>0.22222222222222199</v>
      </c>
      <c r="D4380" s="27">
        <v>10</v>
      </c>
      <c r="E4380" s="27">
        <f t="shared" ref="E4380:E4443" si="181">D4380</f>
        <v>10</v>
      </c>
      <c r="F4380" s="6" t="s">
        <v>185</v>
      </c>
      <c r="H4380" s="2" t="s">
        <v>208</v>
      </c>
      <c r="I4380" s="2" t="s">
        <v>211</v>
      </c>
    </row>
    <row r="4381" spans="1:9" x14ac:dyDescent="0.2">
      <c r="A4381" s="128">
        <f t="shared" si="180"/>
        <v>41857</v>
      </c>
      <c r="B4381" s="19">
        <v>0.22222222222222199</v>
      </c>
      <c r="C4381" s="19">
        <v>0.22916666666666599</v>
      </c>
      <c r="D4381" s="27">
        <v>10</v>
      </c>
      <c r="E4381" s="27">
        <f t="shared" si="181"/>
        <v>10</v>
      </c>
      <c r="F4381" s="6" t="s">
        <v>185</v>
      </c>
      <c r="H4381" s="2" t="s">
        <v>208</v>
      </c>
      <c r="I4381" s="2" t="s">
        <v>211</v>
      </c>
    </row>
    <row r="4382" spans="1:9" x14ac:dyDescent="0.2">
      <c r="A4382" s="128">
        <f t="shared" si="180"/>
        <v>41857</v>
      </c>
      <c r="B4382" s="19">
        <v>0.22916666666666699</v>
      </c>
      <c r="C4382" s="19">
        <v>0.23611111111111099</v>
      </c>
      <c r="D4382" s="27">
        <v>10</v>
      </c>
      <c r="E4382" s="27">
        <f t="shared" si="181"/>
        <v>10</v>
      </c>
      <c r="F4382" s="6" t="s">
        <v>185</v>
      </c>
      <c r="H4382" s="2" t="s">
        <v>208</v>
      </c>
      <c r="I4382" s="2" t="s">
        <v>211</v>
      </c>
    </row>
    <row r="4383" spans="1:9" x14ac:dyDescent="0.2">
      <c r="A4383" s="128">
        <f t="shared" si="180"/>
        <v>41857</v>
      </c>
      <c r="B4383" s="19">
        <v>0.23611111111111099</v>
      </c>
      <c r="C4383" s="19">
        <v>0.243055555555555</v>
      </c>
      <c r="D4383" s="27">
        <v>10</v>
      </c>
      <c r="E4383" s="27">
        <f t="shared" si="181"/>
        <v>10</v>
      </c>
      <c r="F4383" s="6" t="s">
        <v>185</v>
      </c>
      <c r="H4383" s="2" t="s">
        <v>208</v>
      </c>
      <c r="I4383" s="2" t="s">
        <v>211</v>
      </c>
    </row>
    <row r="4384" spans="1:9" x14ac:dyDescent="0.2">
      <c r="A4384" s="128">
        <f t="shared" si="180"/>
        <v>41857</v>
      </c>
      <c r="B4384" s="19">
        <v>0.243055555555556</v>
      </c>
      <c r="C4384" s="19">
        <v>0.25</v>
      </c>
      <c r="D4384" s="27">
        <v>10</v>
      </c>
      <c r="E4384" s="27">
        <f t="shared" si="181"/>
        <v>10</v>
      </c>
      <c r="F4384" s="6" t="s">
        <v>185</v>
      </c>
      <c r="H4384" s="2" t="s">
        <v>208</v>
      </c>
      <c r="I4384" s="2" t="s">
        <v>211</v>
      </c>
    </row>
    <row r="4385" spans="1:9" x14ac:dyDescent="0.2">
      <c r="A4385" s="128">
        <f t="shared" si="180"/>
        <v>41857</v>
      </c>
      <c r="B4385" s="19">
        <v>0.25</v>
      </c>
      <c r="C4385" s="19">
        <v>0.25694444444444398</v>
      </c>
      <c r="D4385" s="27">
        <v>10</v>
      </c>
      <c r="E4385" s="27">
        <f t="shared" si="181"/>
        <v>10</v>
      </c>
      <c r="F4385" s="6" t="s">
        <v>185</v>
      </c>
      <c r="H4385" s="2" t="s">
        <v>208</v>
      </c>
      <c r="I4385" s="2" t="s">
        <v>211</v>
      </c>
    </row>
    <row r="4386" spans="1:9" x14ac:dyDescent="0.2">
      <c r="A4386" s="128">
        <f t="shared" si="180"/>
        <v>41857</v>
      </c>
      <c r="B4386" s="19">
        <v>0.25694444444444398</v>
      </c>
      <c r="C4386" s="19">
        <v>0.26388888888888801</v>
      </c>
      <c r="D4386" s="27">
        <v>10</v>
      </c>
      <c r="E4386" s="27">
        <f t="shared" si="181"/>
        <v>10</v>
      </c>
      <c r="F4386" s="6" t="s">
        <v>185</v>
      </c>
      <c r="H4386" s="2" t="s">
        <v>208</v>
      </c>
      <c r="I4386" s="2" t="s">
        <v>211</v>
      </c>
    </row>
    <row r="4387" spans="1:9" x14ac:dyDescent="0.2">
      <c r="A4387" s="128">
        <f t="shared" si="180"/>
        <v>41857</v>
      </c>
      <c r="B4387" s="19">
        <v>0.26388888888888901</v>
      </c>
      <c r="C4387" s="19">
        <v>0.27083333333333298</v>
      </c>
      <c r="D4387" s="27">
        <v>10</v>
      </c>
      <c r="E4387" s="27">
        <f t="shared" si="181"/>
        <v>10</v>
      </c>
      <c r="F4387" s="6" t="s">
        <v>185</v>
      </c>
      <c r="H4387" s="2" t="s">
        <v>208</v>
      </c>
      <c r="I4387" s="2" t="s">
        <v>211</v>
      </c>
    </row>
    <row r="4388" spans="1:9" x14ac:dyDescent="0.2">
      <c r="A4388" s="128">
        <f t="shared" si="180"/>
        <v>41857</v>
      </c>
      <c r="B4388" s="19">
        <v>0.27083333333333298</v>
      </c>
      <c r="C4388" s="19">
        <v>0.27777777777777701</v>
      </c>
      <c r="D4388" s="27">
        <v>10</v>
      </c>
      <c r="E4388" s="27">
        <f t="shared" si="181"/>
        <v>10</v>
      </c>
      <c r="F4388" s="6" t="s">
        <v>185</v>
      </c>
      <c r="H4388" s="2" t="s">
        <v>208</v>
      </c>
      <c r="I4388" s="2" t="s">
        <v>211</v>
      </c>
    </row>
    <row r="4389" spans="1:9" x14ac:dyDescent="0.2">
      <c r="A4389" s="128">
        <f t="shared" si="180"/>
        <v>41857</v>
      </c>
      <c r="B4389" s="19">
        <v>0.27777777777777801</v>
      </c>
      <c r="C4389" s="19">
        <v>0.28472222222222199</v>
      </c>
      <c r="D4389" s="27">
        <v>10</v>
      </c>
      <c r="E4389" s="27">
        <f t="shared" si="181"/>
        <v>10</v>
      </c>
      <c r="F4389" s="6" t="s">
        <v>185</v>
      </c>
      <c r="H4389" s="2" t="s">
        <v>208</v>
      </c>
      <c r="I4389" s="2" t="s">
        <v>211</v>
      </c>
    </row>
    <row r="4390" spans="1:9" x14ac:dyDescent="0.2">
      <c r="A4390" s="128">
        <f t="shared" si="180"/>
        <v>41857</v>
      </c>
      <c r="B4390" s="19">
        <v>0.28472222222222199</v>
      </c>
      <c r="C4390" s="19">
        <v>0.29166666666666602</v>
      </c>
      <c r="D4390" s="27">
        <v>10</v>
      </c>
      <c r="E4390" s="27">
        <f t="shared" si="181"/>
        <v>10</v>
      </c>
      <c r="F4390" s="6" t="s">
        <v>185</v>
      </c>
      <c r="H4390" s="2" t="s">
        <v>208</v>
      </c>
      <c r="I4390" s="2" t="s">
        <v>211</v>
      </c>
    </row>
    <row r="4391" spans="1:9" x14ac:dyDescent="0.2">
      <c r="A4391" s="128">
        <f t="shared" si="180"/>
        <v>41857</v>
      </c>
      <c r="B4391" s="19">
        <v>0.29166666666666702</v>
      </c>
      <c r="C4391" s="19">
        <v>0.29861111111111099</v>
      </c>
      <c r="D4391" s="27">
        <v>10</v>
      </c>
      <c r="E4391" s="27">
        <f t="shared" si="181"/>
        <v>10</v>
      </c>
      <c r="F4391" s="6" t="s">
        <v>185</v>
      </c>
      <c r="H4391" s="2" t="s">
        <v>208</v>
      </c>
      <c r="I4391" s="2" t="s">
        <v>211</v>
      </c>
    </row>
    <row r="4392" spans="1:9" x14ac:dyDescent="0.2">
      <c r="A4392" s="128">
        <f t="shared" si="180"/>
        <v>41857</v>
      </c>
      <c r="B4392" s="19">
        <v>0.29861111111111099</v>
      </c>
      <c r="C4392" s="19">
        <v>0.30555555555555503</v>
      </c>
      <c r="D4392" s="27">
        <v>10</v>
      </c>
      <c r="E4392" s="27">
        <f t="shared" si="181"/>
        <v>10</v>
      </c>
      <c r="F4392" s="6" t="s">
        <v>185</v>
      </c>
      <c r="H4392" s="2" t="s">
        <v>208</v>
      </c>
      <c r="I4392" s="2" t="s">
        <v>211</v>
      </c>
    </row>
    <row r="4393" spans="1:9" x14ac:dyDescent="0.2">
      <c r="A4393" s="128">
        <f t="shared" si="180"/>
        <v>41857</v>
      </c>
      <c r="B4393" s="19">
        <v>0.30555555555555602</v>
      </c>
      <c r="C4393" s="19">
        <v>0.3125</v>
      </c>
      <c r="D4393" s="27">
        <v>10</v>
      </c>
      <c r="E4393" s="27">
        <f t="shared" si="181"/>
        <v>10</v>
      </c>
      <c r="F4393" s="6" t="s">
        <v>185</v>
      </c>
      <c r="H4393" s="2" t="s">
        <v>208</v>
      </c>
      <c r="I4393" s="2" t="s">
        <v>211</v>
      </c>
    </row>
    <row r="4394" spans="1:9" x14ac:dyDescent="0.2">
      <c r="A4394" s="128">
        <f t="shared" si="180"/>
        <v>41857</v>
      </c>
      <c r="B4394" s="19">
        <v>0.3125</v>
      </c>
      <c r="C4394" s="19">
        <v>0.31944444444444398</v>
      </c>
      <c r="D4394" s="27">
        <v>10</v>
      </c>
      <c r="E4394" s="27">
        <f t="shared" si="181"/>
        <v>10</v>
      </c>
      <c r="F4394" s="6" t="s">
        <v>185</v>
      </c>
      <c r="H4394" s="2" t="s">
        <v>208</v>
      </c>
      <c r="I4394" s="2" t="s">
        <v>211</v>
      </c>
    </row>
    <row r="4395" spans="1:9" x14ac:dyDescent="0.2">
      <c r="A4395" s="128">
        <f t="shared" si="180"/>
        <v>41857</v>
      </c>
      <c r="B4395" s="19">
        <v>0.31944444444444398</v>
      </c>
      <c r="C4395" s="19">
        <v>0.32638888888888801</v>
      </c>
      <c r="D4395" s="27">
        <v>10</v>
      </c>
      <c r="E4395" s="27">
        <f t="shared" si="181"/>
        <v>10</v>
      </c>
      <c r="F4395" s="6" t="s">
        <v>185</v>
      </c>
      <c r="H4395" s="2" t="s">
        <v>208</v>
      </c>
      <c r="I4395" s="2" t="s">
        <v>211</v>
      </c>
    </row>
    <row r="4396" spans="1:9" x14ac:dyDescent="0.2">
      <c r="A4396" s="128">
        <f t="shared" si="180"/>
        <v>41857</v>
      </c>
      <c r="B4396" s="19">
        <v>0.32638888888888901</v>
      </c>
      <c r="C4396" s="19">
        <v>0.33333333333333298</v>
      </c>
      <c r="D4396" s="27">
        <v>10</v>
      </c>
      <c r="E4396" s="27">
        <f t="shared" si="181"/>
        <v>10</v>
      </c>
      <c r="F4396" s="6" t="s">
        <v>185</v>
      </c>
      <c r="H4396" s="2" t="s">
        <v>208</v>
      </c>
      <c r="I4396" s="2" t="s">
        <v>211</v>
      </c>
    </row>
    <row r="4397" spans="1:9" x14ac:dyDescent="0.2">
      <c r="A4397" s="128">
        <f t="shared" si="180"/>
        <v>41857</v>
      </c>
      <c r="B4397" s="19">
        <v>0.33333333333333298</v>
      </c>
      <c r="C4397" s="19">
        <v>0.34027777777777701</v>
      </c>
      <c r="D4397" s="27">
        <v>10</v>
      </c>
      <c r="E4397" s="27">
        <f t="shared" si="181"/>
        <v>10</v>
      </c>
      <c r="F4397" s="6" t="s">
        <v>185</v>
      </c>
      <c r="H4397" s="2" t="s">
        <v>208</v>
      </c>
      <c r="I4397" s="2" t="s">
        <v>211</v>
      </c>
    </row>
    <row r="4398" spans="1:9" x14ac:dyDescent="0.2">
      <c r="A4398" s="128">
        <f t="shared" si="180"/>
        <v>41857</v>
      </c>
      <c r="B4398" s="19">
        <v>0.34027777777777801</v>
      </c>
      <c r="C4398" s="19">
        <v>0.34722222222222199</v>
      </c>
      <c r="D4398" s="27">
        <v>10</v>
      </c>
      <c r="E4398" s="27">
        <f t="shared" si="181"/>
        <v>10</v>
      </c>
      <c r="F4398" s="6" t="s">
        <v>185</v>
      </c>
      <c r="H4398" s="2" t="s">
        <v>208</v>
      </c>
      <c r="I4398" s="2" t="s">
        <v>211</v>
      </c>
    </row>
    <row r="4399" spans="1:9" x14ac:dyDescent="0.2">
      <c r="A4399" s="128">
        <f t="shared" si="180"/>
        <v>41857</v>
      </c>
      <c r="B4399" s="19">
        <v>0.34722222222222199</v>
      </c>
      <c r="C4399" s="19">
        <v>0.35416666666666602</v>
      </c>
      <c r="D4399" s="27">
        <v>10</v>
      </c>
      <c r="E4399" s="27">
        <f t="shared" si="181"/>
        <v>10</v>
      </c>
      <c r="F4399" s="6" t="s">
        <v>185</v>
      </c>
      <c r="H4399" s="2" t="s">
        <v>208</v>
      </c>
      <c r="I4399" s="2" t="s">
        <v>211</v>
      </c>
    </row>
    <row r="4400" spans="1:9" x14ac:dyDescent="0.2">
      <c r="A4400" s="128">
        <f t="shared" si="180"/>
        <v>41857</v>
      </c>
      <c r="B4400" s="19">
        <v>0.35416666666666702</v>
      </c>
      <c r="C4400" s="19">
        <v>0.36111111111111099</v>
      </c>
      <c r="D4400" s="27">
        <v>10</v>
      </c>
      <c r="E4400" s="27">
        <f t="shared" si="181"/>
        <v>10</v>
      </c>
      <c r="F4400" s="6" t="s">
        <v>185</v>
      </c>
      <c r="H4400" s="2" t="s">
        <v>208</v>
      </c>
      <c r="I4400" s="2" t="s">
        <v>211</v>
      </c>
    </row>
    <row r="4401" spans="1:9" x14ac:dyDescent="0.2">
      <c r="A4401" s="128">
        <f t="shared" si="180"/>
        <v>41857</v>
      </c>
      <c r="B4401" s="19">
        <v>0.36111111111111099</v>
      </c>
      <c r="C4401" s="19">
        <v>0.36805555555555503</v>
      </c>
      <c r="D4401" s="27">
        <v>10</v>
      </c>
      <c r="E4401" s="27">
        <f t="shared" si="181"/>
        <v>10</v>
      </c>
      <c r="F4401" s="6" t="s">
        <v>185</v>
      </c>
      <c r="H4401" s="2" t="s">
        <v>208</v>
      </c>
      <c r="I4401" s="2" t="s">
        <v>211</v>
      </c>
    </row>
    <row r="4402" spans="1:9" x14ac:dyDescent="0.2">
      <c r="A4402" s="128">
        <f t="shared" si="180"/>
        <v>41857</v>
      </c>
      <c r="B4402" s="19">
        <v>0.36805555555555602</v>
      </c>
      <c r="C4402" s="19">
        <v>0.375</v>
      </c>
      <c r="D4402" s="27">
        <v>10</v>
      </c>
      <c r="E4402" s="27">
        <f t="shared" si="181"/>
        <v>10</v>
      </c>
      <c r="F4402" s="6" t="s">
        <v>185</v>
      </c>
      <c r="H4402" s="2" t="s">
        <v>208</v>
      </c>
      <c r="I4402" s="2" t="s">
        <v>211</v>
      </c>
    </row>
    <row r="4403" spans="1:9" x14ac:dyDescent="0.2">
      <c r="A4403" s="128">
        <f t="shared" si="180"/>
        <v>41857</v>
      </c>
      <c r="B4403" s="19">
        <v>0.375</v>
      </c>
      <c r="C4403" s="19">
        <v>0.38194444444444398</v>
      </c>
      <c r="D4403" s="27">
        <v>10</v>
      </c>
      <c r="E4403" s="27">
        <f t="shared" si="181"/>
        <v>10</v>
      </c>
      <c r="F4403" s="6" t="s">
        <v>185</v>
      </c>
      <c r="H4403" s="2" t="s">
        <v>208</v>
      </c>
      <c r="I4403" s="2" t="s">
        <v>211</v>
      </c>
    </row>
    <row r="4404" spans="1:9" x14ac:dyDescent="0.2">
      <c r="A4404" s="128">
        <f t="shared" si="180"/>
        <v>41857</v>
      </c>
      <c r="B4404" s="19">
        <v>0.38194444444444398</v>
      </c>
      <c r="C4404" s="19">
        <v>0.38888888888888801</v>
      </c>
      <c r="D4404" s="27">
        <v>10</v>
      </c>
      <c r="E4404" s="27">
        <f t="shared" si="181"/>
        <v>10</v>
      </c>
      <c r="F4404" s="6" t="s">
        <v>185</v>
      </c>
      <c r="H4404" s="2" t="s">
        <v>208</v>
      </c>
      <c r="I4404" s="2" t="s">
        <v>211</v>
      </c>
    </row>
    <row r="4405" spans="1:9" x14ac:dyDescent="0.2">
      <c r="A4405" s="128">
        <f t="shared" si="180"/>
        <v>41857</v>
      </c>
      <c r="B4405" s="19">
        <v>0.38888888888888901</v>
      </c>
      <c r="C4405" s="19">
        <v>0.39583333333333298</v>
      </c>
      <c r="D4405" s="27">
        <v>10</v>
      </c>
      <c r="E4405" s="27">
        <f t="shared" si="181"/>
        <v>10</v>
      </c>
      <c r="F4405" s="6" t="s">
        <v>185</v>
      </c>
      <c r="H4405" s="2" t="s">
        <v>208</v>
      </c>
      <c r="I4405" s="2" t="s">
        <v>211</v>
      </c>
    </row>
    <row r="4406" spans="1:9" x14ac:dyDescent="0.2">
      <c r="A4406" s="128">
        <f t="shared" si="180"/>
        <v>41857</v>
      </c>
      <c r="B4406" s="19">
        <v>0.39583333333333298</v>
      </c>
      <c r="C4406" s="19">
        <v>0.40277777777777701</v>
      </c>
      <c r="D4406" s="27">
        <v>10</v>
      </c>
      <c r="E4406" s="27">
        <f t="shared" si="181"/>
        <v>10</v>
      </c>
      <c r="F4406" s="6" t="s">
        <v>185</v>
      </c>
      <c r="H4406" s="2" t="s">
        <v>208</v>
      </c>
      <c r="I4406" s="2" t="s">
        <v>211</v>
      </c>
    </row>
    <row r="4407" spans="1:9" x14ac:dyDescent="0.2">
      <c r="A4407" s="128">
        <f t="shared" si="180"/>
        <v>41857</v>
      </c>
      <c r="B4407" s="19">
        <v>0.40277777777777801</v>
      </c>
      <c r="C4407" s="19">
        <v>0.40972222222222199</v>
      </c>
      <c r="D4407" s="27">
        <v>10</v>
      </c>
      <c r="E4407" s="27">
        <f t="shared" si="181"/>
        <v>10</v>
      </c>
      <c r="F4407" s="6" t="s">
        <v>185</v>
      </c>
      <c r="H4407" s="2" t="s">
        <v>208</v>
      </c>
      <c r="I4407" s="2" t="s">
        <v>211</v>
      </c>
    </row>
    <row r="4408" spans="1:9" x14ac:dyDescent="0.2">
      <c r="A4408" s="128">
        <f t="shared" si="180"/>
        <v>41857</v>
      </c>
      <c r="B4408" s="19">
        <v>0.40972222222222199</v>
      </c>
      <c r="C4408" s="19">
        <v>0.41666666666666602</v>
      </c>
      <c r="D4408" s="27">
        <v>10</v>
      </c>
      <c r="E4408" s="27">
        <f t="shared" si="181"/>
        <v>10</v>
      </c>
      <c r="F4408" s="6" t="s">
        <v>185</v>
      </c>
      <c r="H4408" s="2" t="s">
        <v>208</v>
      </c>
      <c r="I4408" s="2" t="s">
        <v>211</v>
      </c>
    </row>
    <row r="4409" spans="1:9" x14ac:dyDescent="0.2">
      <c r="A4409" s="128">
        <f t="shared" si="180"/>
        <v>41857</v>
      </c>
      <c r="B4409" s="19">
        <v>0.41666666666666702</v>
      </c>
      <c r="C4409" s="19">
        <v>0.42361111111111099</v>
      </c>
      <c r="D4409" s="27">
        <v>10</v>
      </c>
      <c r="E4409" s="27">
        <f t="shared" si="181"/>
        <v>10</v>
      </c>
      <c r="F4409" s="6" t="s">
        <v>185</v>
      </c>
      <c r="H4409" s="2" t="s">
        <v>208</v>
      </c>
      <c r="I4409" s="2" t="s">
        <v>211</v>
      </c>
    </row>
    <row r="4410" spans="1:9" x14ac:dyDescent="0.2">
      <c r="A4410" s="128">
        <f t="shared" si="180"/>
        <v>41857</v>
      </c>
      <c r="B4410" s="19">
        <v>0.42361111111111099</v>
      </c>
      <c r="C4410" s="19">
        <v>0.43055555555555503</v>
      </c>
      <c r="D4410" s="27">
        <v>10</v>
      </c>
      <c r="E4410" s="27">
        <f t="shared" si="181"/>
        <v>10</v>
      </c>
      <c r="F4410" s="6" t="s">
        <v>185</v>
      </c>
      <c r="H4410" s="2" t="s">
        <v>208</v>
      </c>
      <c r="I4410" s="2" t="s">
        <v>211</v>
      </c>
    </row>
    <row r="4411" spans="1:9" x14ac:dyDescent="0.2">
      <c r="A4411" s="128">
        <f t="shared" si="180"/>
        <v>41857</v>
      </c>
      <c r="B4411" s="19">
        <v>0.43055555555555602</v>
      </c>
      <c r="C4411" s="19">
        <v>0.4375</v>
      </c>
      <c r="D4411" s="27">
        <v>10</v>
      </c>
      <c r="E4411" s="27">
        <f t="shared" si="181"/>
        <v>10</v>
      </c>
      <c r="F4411" s="6" t="s">
        <v>185</v>
      </c>
      <c r="H4411" s="2" t="s">
        <v>208</v>
      </c>
      <c r="I4411" s="2" t="s">
        <v>211</v>
      </c>
    </row>
    <row r="4412" spans="1:9" x14ac:dyDescent="0.2">
      <c r="A4412" s="128">
        <f t="shared" si="180"/>
        <v>41857</v>
      </c>
      <c r="B4412" s="19">
        <v>0.4375</v>
      </c>
      <c r="C4412" s="19">
        <v>0.44444444444444398</v>
      </c>
      <c r="D4412" s="27">
        <v>10</v>
      </c>
      <c r="E4412" s="27">
        <f t="shared" si="181"/>
        <v>10</v>
      </c>
      <c r="F4412" s="6" t="s">
        <v>185</v>
      </c>
      <c r="H4412" s="2" t="s">
        <v>208</v>
      </c>
      <c r="I4412" s="2" t="s">
        <v>211</v>
      </c>
    </row>
    <row r="4413" spans="1:9" x14ac:dyDescent="0.2">
      <c r="A4413" s="128">
        <f t="shared" si="180"/>
        <v>41857</v>
      </c>
      <c r="B4413" s="19">
        <v>0.44444444444444398</v>
      </c>
      <c r="C4413" s="19">
        <v>0.45138888888888801</v>
      </c>
      <c r="D4413" s="27">
        <v>10</v>
      </c>
      <c r="E4413" s="27">
        <f t="shared" si="181"/>
        <v>10</v>
      </c>
      <c r="F4413" s="6" t="s">
        <v>185</v>
      </c>
      <c r="H4413" s="2" t="s">
        <v>208</v>
      </c>
      <c r="I4413" s="2" t="s">
        <v>211</v>
      </c>
    </row>
    <row r="4414" spans="1:9" x14ac:dyDescent="0.2">
      <c r="A4414" s="128">
        <f t="shared" si="180"/>
        <v>41857</v>
      </c>
      <c r="B4414" s="19">
        <v>0.45138888888888901</v>
      </c>
      <c r="C4414" s="19">
        <v>0.45833333333333298</v>
      </c>
      <c r="D4414" s="27">
        <v>10</v>
      </c>
      <c r="E4414" s="27">
        <f t="shared" si="181"/>
        <v>10</v>
      </c>
      <c r="F4414" s="6" t="s">
        <v>185</v>
      </c>
      <c r="H4414" s="2" t="s">
        <v>208</v>
      </c>
      <c r="I4414" s="2" t="s">
        <v>211</v>
      </c>
    </row>
    <row r="4415" spans="1:9" x14ac:dyDescent="0.2">
      <c r="A4415" s="128">
        <f t="shared" ref="A4415:A4478" si="182">A4414</f>
        <v>41857</v>
      </c>
      <c r="B4415" s="19">
        <v>0.45833333333333298</v>
      </c>
      <c r="C4415" s="19">
        <v>0.46527777777777701</v>
      </c>
      <c r="D4415" s="27">
        <v>10</v>
      </c>
      <c r="E4415" s="27">
        <f t="shared" si="181"/>
        <v>10</v>
      </c>
      <c r="F4415" s="6" t="s">
        <v>185</v>
      </c>
      <c r="H4415" s="2" t="s">
        <v>208</v>
      </c>
      <c r="I4415" s="2" t="s">
        <v>211</v>
      </c>
    </row>
    <row r="4416" spans="1:9" x14ac:dyDescent="0.2">
      <c r="A4416" s="128">
        <f t="shared" si="182"/>
        <v>41857</v>
      </c>
      <c r="B4416" s="19">
        <v>0.46527777777777801</v>
      </c>
      <c r="C4416" s="19">
        <v>0.47222222222222199</v>
      </c>
      <c r="D4416" s="27">
        <v>10</v>
      </c>
      <c r="E4416" s="27">
        <f t="shared" si="181"/>
        <v>10</v>
      </c>
      <c r="F4416" s="6" t="s">
        <v>185</v>
      </c>
      <c r="H4416" s="2" t="s">
        <v>208</v>
      </c>
      <c r="I4416" s="2" t="s">
        <v>211</v>
      </c>
    </row>
    <row r="4417" spans="1:9" x14ac:dyDescent="0.2">
      <c r="A4417" s="128">
        <f t="shared" si="182"/>
        <v>41857</v>
      </c>
      <c r="B4417" s="19">
        <v>0.47222222222222199</v>
      </c>
      <c r="C4417" s="19">
        <v>0.47916666666666602</v>
      </c>
      <c r="D4417" s="27">
        <v>10</v>
      </c>
      <c r="E4417" s="27">
        <f t="shared" si="181"/>
        <v>10</v>
      </c>
      <c r="F4417" s="6" t="s">
        <v>185</v>
      </c>
      <c r="H4417" s="2" t="s">
        <v>208</v>
      </c>
      <c r="I4417" s="2" t="s">
        <v>211</v>
      </c>
    </row>
    <row r="4418" spans="1:9" x14ac:dyDescent="0.2">
      <c r="A4418" s="128">
        <f t="shared" si="182"/>
        <v>41857</v>
      </c>
      <c r="B4418" s="19">
        <v>0.47916666666666702</v>
      </c>
      <c r="C4418" s="19">
        <v>0.48069444444444448</v>
      </c>
      <c r="D4418" s="27">
        <v>2</v>
      </c>
      <c r="E4418" s="27">
        <f t="shared" si="181"/>
        <v>2</v>
      </c>
      <c r="F4418" s="6" t="s">
        <v>185</v>
      </c>
      <c r="H4418" s="2" t="s">
        <v>208</v>
      </c>
      <c r="I4418" s="2" t="s">
        <v>211</v>
      </c>
    </row>
    <row r="4419" spans="1:9" x14ac:dyDescent="0.2">
      <c r="A4419" s="128">
        <f t="shared" si="182"/>
        <v>41857</v>
      </c>
      <c r="B4419" s="19">
        <v>0.48150462962962964</v>
      </c>
      <c r="C4419" s="19">
        <v>0.4861111111111111</v>
      </c>
      <c r="D4419" s="27">
        <v>7</v>
      </c>
      <c r="E4419" s="27">
        <f t="shared" si="181"/>
        <v>7</v>
      </c>
      <c r="F4419" s="6" t="s">
        <v>182</v>
      </c>
      <c r="H4419" s="2" t="s">
        <v>211</v>
      </c>
      <c r="I4419" s="2" t="s">
        <v>212</v>
      </c>
    </row>
    <row r="4420" spans="1:9" x14ac:dyDescent="0.2">
      <c r="A4420" s="128">
        <f t="shared" si="182"/>
        <v>41857</v>
      </c>
      <c r="B4420" s="19">
        <v>0.48611111111111099</v>
      </c>
      <c r="C4420" s="19">
        <v>0.49305555555555503</v>
      </c>
      <c r="D4420" s="27">
        <v>10</v>
      </c>
      <c r="E4420" s="27">
        <f t="shared" si="181"/>
        <v>10</v>
      </c>
      <c r="F4420" s="6" t="s">
        <v>182</v>
      </c>
      <c r="H4420" s="2" t="s">
        <v>211</v>
      </c>
      <c r="I4420" s="2" t="s">
        <v>212</v>
      </c>
    </row>
    <row r="4421" spans="1:9" x14ac:dyDescent="0.2">
      <c r="A4421" s="128">
        <f t="shared" si="182"/>
        <v>41857</v>
      </c>
      <c r="B4421" s="19">
        <v>0.49305555555555602</v>
      </c>
      <c r="C4421" s="19">
        <v>0.5</v>
      </c>
      <c r="D4421" s="27">
        <v>10</v>
      </c>
      <c r="E4421" s="27">
        <f t="shared" si="181"/>
        <v>10</v>
      </c>
      <c r="F4421" s="6" t="s">
        <v>182</v>
      </c>
      <c r="H4421" s="2" t="s">
        <v>211</v>
      </c>
      <c r="I4421" s="2" t="s">
        <v>212</v>
      </c>
    </row>
    <row r="4422" spans="1:9" x14ac:dyDescent="0.2">
      <c r="A4422" s="128">
        <f t="shared" si="182"/>
        <v>41857</v>
      </c>
      <c r="B4422" s="19">
        <v>0.5</v>
      </c>
      <c r="C4422" s="19">
        <v>0.50694444444444398</v>
      </c>
      <c r="D4422" s="27">
        <v>10</v>
      </c>
      <c r="E4422" s="27">
        <f t="shared" si="181"/>
        <v>10</v>
      </c>
      <c r="F4422" s="6" t="s">
        <v>182</v>
      </c>
      <c r="H4422" s="2" t="s">
        <v>211</v>
      </c>
      <c r="I4422" s="2" t="s">
        <v>212</v>
      </c>
    </row>
    <row r="4423" spans="1:9" x14ac:dyDescent="0.2">
      <c r="A4423" s="128">
        <f t="shared" si="182"/>
        <v>41857</v>
      </c>
      <c r="B4423" s="19">
        <v>0.50694444444444398</v>
      </c>
      <c r="C4423" s="19">
        <v>0.51388888888888795</v>
      </c>
      <c r="D4423" s="27">
        <v>10</v>
      </c>
      <c r="E4423" s="27">
        <f t="shared" si="181"/>
        <v>10</v>
      </c>
      <c r="F4423" s="6" t="s">
        <v>182</v>
      </c>
      <c r="H4423" s="2" t="s">
        <v>211</v>
      </c>
      <c r="I4423" s="2" t="s">
        <v>212</v>
      </c>
    </row>
    <row r="4424" spans="1:9" x14ac:dyDescent="0.2">
      <c r="A4424" s="128">
        <f t="shared" si="182"/>
        <v>41857</v>
      </c>
      <c r="B4424" s="19">
        <v>0.51388888888888895</v>
      </c>
      <c r="C4424" s="19">
        <v>0.52083333333333304</v>
      </c>
      <c r="D4424" s="27">
        <v>10</v>
      </c>
      <c r="E4424" s="27">
        <f t="shared" si="181"/>
        <v>10</v>
      </c>
      <c r="F4424" s="6" t="s">
        <v>182</v>
      </c>
      <c r="H4424" s="2" t="s">
        <v>211</v>
      </c>
      <c r="I4424" s="2" t="s">
        <v>212</v>
      </c>
    </row>
    <row r="4425" spans="1:9" x14ac:dyDescent="0.2">
      <c r="A4425" s="128">
        <f t="shared" si="182"/>
        <v>41857</v>
      </c>
      <c r="B4425" s="19">
        <v>0.52083333333333304</v>
      </c>
      <c r="C4425" s="19">
        <v>0.52777777777777701</v>
      </c>
      <c r="D4425" s="27">
        <v>10</v>
      </c>
      <c r="E4425" s="27">
        <f t="shared" si="181"/>
        <v>10</v>
      </c>
      <c r="F4425" s="6" t="s">
        <v>182</v>
      </c>
      <c r="H4425" s="2" t="s">
        <v>211</v>
      </c>
      <c r="I4425" s="2" t="s">
        <v>212</v>
      </c>
    </row>
    <row r="4426" spans="1:9" x14ac:dyDescent="0.2">
      <c r="A4426" s="128">
        <f t="shared" si="182"/>
        <v>41857</v>
      </c>
      <c r="B4426" s="19">
        <v>0.52777777777777801</v>
      </c>
      <c r="C4426" s="19">
        <v>0.53472222222222199</v>
      </c>
      <c r="D4426" s="27">
        <v>10</v>
      </c>
      <c r="E4426" s="27">
        <f t="shared" si="181"/>
        <v>10</v>
      </c>
      <c r="F4426" s="6" t="s">
        <v>182</v>
      </c>
      <c r="H4426" s="2" t="s">
        <v>211</v>
      </c>
      <c r="I4426" s="2" t="s">
        <v>212</v>
      </c>
    </row>
    <row r="4427" spans="1:9" x14ac:dyDescent="0.2">
      <c r="A4427" s="128">
        <f t="shared" si="182"/>
        <v>41857</v>
      </c>
      <c r="B4427" s="19">
        <v>0.53472222222222199</v>
      </c>
      <c r="C4427" s="19">
        <v>0.54166666666666596</v>
      </c>
      <c r="D4427" s="27">
        <v>10</v>
      </c>
      <c r="E4427" s="27">
        <f t="shared" si="181"/>
        <v>10</v>
      </c>
      <c r="F4427" s="6" t="s">
        <v>182</v>
      </c>
      <c r="H4427" s="2" t="s">
        <v>211</v>
      </c>
      <c r="I4427" s="2" t="s">
        <v>212</v>
      </c>
    </row>
    <row r="4428" spans="1:9" x14ac:dyDescent="0.2">
      <c r="A4428" s="128">
        <f t="shared" si="182"/>
        <v>41857</v>
      </c>
      <c r="B4428" s="19">
        <v>0.54166666666666696</v>
      </c>
      <c r="C4428" s="19">
        <v>0.54861111111111105</v>
      </c>
      <c r="D4428" s="27">
        <v>10</v>
      </c>
      <c r="E4428" s="27">
        <f t="shared" si="181"/>
        <v>10</v>
      </c>
      <c r="F4428" s="6" t="s">
        <v>182</v>
      </c>
      <c r="H4428" s="2" t="s">
        <v>211</v>
      </c>
      <c r="I4428" s="2" t="s">
        <v>212</v>
      </c>
    </row>
    <row r="4429" spans="1:9" x14ac:dyDescent="0.2">
      <c r="A4429" s="128">
        <f t="shared" si="182"/>
        <v>41857</v>
      </c>
      <c r="B4429" s="19">
        <v>0.54861111111111105</v>
      </c>
      <c r="C4429" s="19">
        <v>0.55555555555555503</v>
      </c>
      <c r="D4429" s="27">
        <v>10</v>
      </c>
      <c r="E4429" s="27">
        <f t="shared" si="181"/>
        <v>10</v>
      </c>
      <c r="F4429" s="6" t="s">
        <v>182</v>
      </c>
      <c r="H4429" s="2" t="s">
        <v>211</v>
      </c>
      <c r="I4429" s="2" t="s">
        <v>212</v>
      </c>
    </row>
    <row r="4430" spans="1:9" x14ac:dyDescent="0.2">
      <c r="A4430" s="128">
        <f t="shared" si="182"/>
        <v>41857</v>
      </c>
      <c r="B4430" s="19">
        <v>0.55555555555555602</v>
      </c>
      <c r="C4430" s="19">
        <v>0.5625</v>
      </c>
      <c r="D4430" s="27">
        <v>10</v>
      </c>
      <c r="E4430" s="27">
        <f t="shared" si="181"/>
        <v>10</v>
      </c>
      <c r="F4430" s="6" t="s">
        <v>182</v>
      </c>
      <c r="H4430" s="2" t="s">
        <v>211</v>
      </c>
      <c r="I4430" s="2" t="s">
        <v>212</v>
      </c>
    </row>
    <row r="4431" spans="1:9" x14ac:dyDescent="0.2">
      <c r="A4431" s="128">
        <f t="shared" si="182"/>
        <v>41857</v>
      </c>
      <c r="B4431" s="19">
        <v>0.5625</v>
      </c>
      <c r="C4431" s="19">
        <v>0.56944444444444398</v>
      </c>
      <c r="D4431" s="27">
        <v>10</v>
      </c>
      <c r="E4431" s="27">
        <f t="shared" si="181"/>
        <v>10</v>
      </c>
      <c r="F4431" s="6" t="s">
        <v>182</v>
      </c>
      <c r="H4431" s="2" t="s">
        <v>211</v>
      </c>
      <c r="I4431" s="2" t="s">
        <v>212</v>
      </c>
    </row>
    <row r="4432" spans="1:9" x14ac:dyDescent="0.2">
      <c r="A4432" s="128">
        <f t="shared" si="182"/>
        <v>41857</v>
      </c>
      <c r="B4432" s="19">
        <v>0.56944444444444398</v>
      </c>
      <c r="C4432" s="19">
        <v>0.57638888888888795</v>
      </c>
      <c r="D4432" s="27">
        <v>10</v>
      </c>
      <c r="E4432" s="27">
        <f t="shared" si="181"/>
        <v>10</v>
      </c>
      <c r="F4432" s="6" t="s">
        <v>182</v>
      </c>
      <c r="H4432" s="2" t="s">
        <v>211</v>
      </c>
      <c r="I4432" s="2" t="s">
        <v>212</v>
      </c>
    </row>
    <row r="4433" spans="1:9" x14ac:dyDescent="0.2">
      <c r="A4433" s="128">
        <f t="shared" si="182"/>
        <v>41857</v>
      </c>
      <c r="B4433" s="19">
        <v>0.57638888888888895</v>
      </c>
      <c r="C4433" s="19">
        <v>0.58333333333333304</v>
      </c>
      <c r="D4433" s="27">
        <v>10</v>
      </c>
      <c r="E4433" s="27">
        <f t="shared" si="181"/>
        <v>10</v>
      </c>
      <c r="F4433" s="6" t="s">
        <v>182</v>
      </c>
      <c r="H4433" s="2" t="s">
        <v>211</v>
      </c>
      <c r="I4433" s="2" t="s">
        <v>212</v>
      </c>
    </row>
    <row r="4434" spans="1:9" x14ac:dyDescent="0.2">
      <c r="A4434" s="128">
        <f t="shared" si="182"/>
        <v>41857</v>
      </c>
      <c r="B4434" s="19">
        <v>0.58333333333333304</v>
      </c>
      <c r="C4434" s="19">
        <v>0.59027777777777701</v>
      </c>
      <c r="D4434" s="27">
        <v>10</v>
      </c>
      <c r="E4434" s="27">
        <f t="shared" si="181"/>
        <v>10</v>
      </c>
      <c r="F4434" s="6" t="s">
        <v>182</v>
      </c>
      <c r="H4434" s="2" t="s">
        <v>211</v>
      </c>
      <c r="I4434" s="2" t="s">
        <v>212</v>
      </c>
    </row>
    <row r="4435" spans="1:9" x14ac:dyDescent="0.2">
      <c r="A4435" s="128">
        <f t="shared" si="182"/>
        <v>41857</v>
      </c>
      <c r="B4435" s="19">
        <v>0.59027777777777801</v>
      </c>
      <c r="C4435" s="19">
        <v>0.59722222222222199</v>
      </c>
      <c r="D4435" s="27">
        <v>10</v>
      </c>
      <c r="E4435" s="27">
        <f t="shared" si="181"/>
        <v>10</v>
      </c>
      <c r="F4435" s="6" t="s">
        <v>182</v>
      </c>
      <c r="H4435" s="2" t="s">
        <v>211</v>
      </c>
      <c r="I4435" s="2" t="s">
        <v>212</v>
      </c>
    </row>
    <row r="4436" spans="1:9" x14ac:dyDescent="0.2">
      <c r="A4436" s="128">
        <f t="shared" si="182"/>
        <v>41857</v>
      </c>
      <c r="B4436" s="19">
        <v>0.59722222222222199</v>
      </c>
      <c r="C4436" s="19">
        <v>0.60416666666666596</v>
      </c>
      <c r="D4436" s="27">
        <v>10</v>
      </c>
      <c r="E4436" s="27">
        <f t="shared" si="181"/>
        <v>10</v>
      </c>
      <c r="F4436" s="6" t="s">
        <v>182</v>
      </c>
      <c r="H4436" s="2" t="s">
        <v>211</v>
      </c>
      <c r="I4436" s="2" t="s">
        <v>212</v>
      </c>
    </row>
    <row r="4437" spans="1:9" x14ac:dyDescent="0.2">
      <c r="A4437" s="128">
        <f t="shared" si="182"/>
        <v>41857</v>
      </c>
      <c r="B4437" s="19">
        <v>0.60416666666666696</v>
      </c>
      <c r="C4437" s="19">
        <v>0.61111111111111105</v>
      </c>
      <c r="D4437" s="27">
        <v>10</v>
      </c>
      <c r="E4437" s="27">
        <f t="shared" si="181"/>
        <v>10</v>
      </c>
      <c r="F4437" s="6" t="s">
        <v>182</v>
      </c>
      <c r="H4437" s="2" t="s">
        <v>211</v>
      </c>
      <c r="I4437" s="2" t="s">
        <v>212</v>
      </c>
    </row>
    <row r="4438" spans="1:9" x14ac:dyDescent="0.2">
      <c r="A4438" s="128">
        <f t="shared" si="182"/>
        <v>41857</v>
      </c>
      <c r="B4438" s="19">
        <v>0.61111111111111105</v>
      </c>
      <c r="C4438" s="19">
        <v>0.61805555555555503</v>
      </c>
      <c r="D4438" s="27">
        <v>10</v>
      </c>
      <c r="E4438" s="27">
        <f t="shared" si="181"/>
        <v>10</v>
      </c>
      <c r="F4438" s="6" t="s">
        <v>182</v>
      </c>
      <c r="H4438" s="2" t="s">
        <v>211</v>
      </c>
      <c r="I4438" s="2" t="s">
        <v>212</v>
      </c>
    </row>
    <row r="4439" spans="1:9" x14ac:dyDescent="0.2">
      <c r="A4439" s="128">
        <f t="shared" si="182"/>
        <v>41857</v>
      </c>
      <c r="B4439" s="19">
        <v>0.61805555555555503</v>
      </c>
      <c r="C4439" s="19">
        <v>0.624999999999999</v>
      </c>
      <c r="D4439" s="27">
        <v>10</v>
      </c>
      <c r="E4439" s="27">
        <f t="shared" si="181"/>
        <v>10</v>
      </c>
      <c r="F4439" s="6" t="s">
        <v>182</v>
      </c>
      <c r="H4439" s="2" t="s">
        <v>211</v>
      </c>
      <c r="I4439" s="2" t="s">
        <v>212</v>
      </c>
    </row>
    <row r="4440" spans="1:9" x14ac:dyDescent="0.2">
      <c r="A4440" s="128">
        <f t="shared" si="182"/>
        <v>41857</v>
      </c>
      <c r="B4440" s="19">
        <v>0.625</v>
      </c>
      <c r="C4440" s="19">
        <v>0.63194444444444398</v>
      </c>
      <c r="D4440" s="27">
        <v>10</v>
      </c>
      <c r="E4440" s="27">
        <f t="shared" si="181"/>
        <v>10</v>
      </c>
      <c r="F4440" s="6" t="s">
        <v>182</v>
      </c>
      <c r="H4440" s="2" t="s">
        <v>211</v>
      </c>
      <c r="I4440" s="2" t="s">
        <v>212</v>
      </c>
    </row>
    <row r="4441" spans="1:9" x14ac:dyDescent="0.2">
      <c r="A4441" s="128">
        <f t="shared" si="182"/>
        <v>41857</v>
      </c>
      <c r="B4441" s="19">
        <v>0.63194444444444398</v>
      </c>
      <c r="C4441" s="19">
        <v>0.63888888888888795</v>
      </c>
      <c r="D4441" s="27">
        <v>10</v>
      </c>
      <c r="E4441" s="27">
        <f t="shared" si="181"/>
        <v>10</v>
      </c>
      <c r="F4441" s="6" t="s">
        <v>182</v>
      </c>
      <c r="H4441" s="2" t="s">
        <v>211</v>
      </c>
      <c r="I4441" s="2" t="s">
        <v>212</v>
      </c>
    </row>
    <row r="4442" spans="1:9" x14ac:dyDescent="0.2">
      <c r="A4442" s="128">
        <f t="shared" si="182"/>
        <v>41857</v>
      </c>
      <c r="B4442" s="19">
        <v>0.63888888888888895</v>
      </c>
      <c r="C4442" s="19">
        <v>0.64583333333333304</v>
      </c>
      <c r="D4442" s="27">
        <v>10</v>
      </c>
      <c r="E4442" s="27">
        <f t="shared" si="181"/>
        <v>10</v>
      </c>
      <c r="F4442" s="6" t="s">
        <v>182</v>
      </c>
      <c r="H4442" s="2" t="s">
        <v>211</v>
      </c>
      <c r="I4442" s="2" t="s">
        <v>212</v>
      </c>
    </row>
    <row r="4443" spans="1:9" x14ac:dyDescent="0.2">
      <c r="A4443" s="128">
        <f t="shared" si="182"/>
        <v>41857</v>
      </c>
      <c r="B4443" s="19">
        <v>0.64583333333333304</v>
      </c>
      <c r="C4443" s="19">
        <v>0.65277777777777701</v>
      </c>
      <c r="D4443" s="27">
        <v>10</v>
      </c>
      <c r="E4443" s="27">
        <f t="shared" si="181"/>
        <v>10</v>
      </c>
      <c r="F4443" s="6" t="s">
        <v>182</v>
      </c>
      <c r="H4443" s="2" t="s">
        <v>211</v>
      </c>
      <c r="I4443" s="2" t="s">
        <v>212</v>
      </c>
    </row>
    <row r="4444" spans="1:9" x14ac:dyDescent="0.2">
      <c r="A4444" s="128">
        <f t="shared" si="182"/>
        <v>41857</v>
      </c>
      <c r="B4444" s="19">
        <v>0.65277777777777801</v>
      </c>
      <c r="C4444" s="19">
        <v>0.66025462962962966</v>
      </c>
      <c r="D4444" s="27">
        <v>11</v>
      </c>
      <c r="E4444" s="27">
        <f t="shared" ref="E4444:E4507" si="183">D4444</f>
        <v>11</v>
      </c>
      <c r="F4444" s="6" t="s">
        <v>182</v>
      </c>
      <c r="H4444" s="2" t="s">
        <v>211</v>
      </c>
      <c r="I4444" s="2" t="s">
        <v>212</v>
      </c>
    </row>
    <row r="4445" spans="1:9" x14ac:dyDescent="0.2">
      <c r="A4445" s="128">
        <f t="shared" si="182"/>
        <v>41857</v>
      </c>
      <c r="B4445" s="19">
        <v>0.66025462962962966</v>
      </c>
      <c r="C4445" s="19">
        <v>0.66666666666666596</v>
      </c>
      <c r="D4445" s="27">
        <v>9</v>
      </c>
      <c r="E4445" s="27">
        <f t="shared" si="183"/>
        <v>9</v>
      </c>
      <c r="F4445" s="6" t="s">
        <v>182</v>
      </c>
      <c r="H4445" s="2" t="s">
        <v>211</v>
      </c>
      <c r="I4445" s="2" t="s">
        <v>212</v>
      </c>
    </row>
    <row r="4446" spans="1:9" x14ac:dyDescent="0.2">
      <c r="A4446" s="128">
        <f t="shared" si="182"/>
        <v>41857</v>
      </c>
      <c r="B4446" s="19">
        <v>0.66666666666666696</v>
      </c>
      <c r="C4446" s="19">
        <v>0.67361111111111105</v>
      </c>
      <c r="D4446" s="27">
        <v>10</v>
      </c>
      <c r="E4446" s="27">
        <f t="shared" si="183"/>
        <v>10</v>
      </c>
      <c r="F4446" s="6" t="s">
        <v>182</v>
      </c>
      <c r="H4446" s="2" t="s">
        <v>211</v>
      </c>
      <c r="I4446" s="2" t="s">
        <v>212</v>
      </c>
    </row>
    <row r="4447" spans="1:9" x14ac:dyDescent="0.2">
      <c r="A4447" s="128">
        <f t="shared" si="182"/>
        <v>41857</v>
      </c>
      <c r="B4447" s="19">
        <v>0.67361111111111105</v>
      </c>
      <c r="C4447" s="19">
        <v>0.68055555555555503</v>
      </c>
      <c r="D4447" s="27">
        <v>10</v>
      </c>
      <c r="E4447" s="27">
        <f t="shared" si="183"/>
        <v>10</v>
      </c>
      <c r="F4447" s="6" t="s">
        <v>182</v>
      </c>
      <c r="H4447" s="2" t="s">
        <v>211</v>
      </c>
      <c r="I4447" s="2" t="s">
        <v>212</v>
      </c>
    </row>
    <row r="4448" spans="1:9" x14ac:dyDescent="0.2">
      <c r="A4448" s="128">
        <f t="shared" si="182"/>
        <v>41857</v>
      </c>
      <c r="B4448" s="19">
        <v>0.68055555555555503</v>
      </c>
      <c r="C4448" s="19">
        <v>0.687499999999999</v>
      </c>
      <c r="D4448" s="27">
        <v>10</v>
      </c>
      <c r="E4448" s="27">
        <f t="shared" si="183"/>
        <v>10</v>
      </c>
      <c r="F4448" s="6" t="s">
        <v>182</v>
      </c>
      <c r="H4448" s="2" t="s">
        <v>211</v>
      </c>
      <c r="I4448" s="2" t="s">
        <v>212</v>
      </c>
    </row>
    <row r="4449" spans="1:9" x14ac:dyDescent="0.2">
      <c r="A4449" s="128">
        <f t="shared" si="182"/>
        <v>41857</v>
      </c>
      <c r="B4449" s="19">
        <v>0.6875</v>
      </c>
      <c r="C4449" s="19">
        <v>0.69444444444444398</v>
      </c>
      <c r="D4449" s="27">
        <v>10</v>
      </c>
      <c r="E4449" s="27">
        <f t="shared" si="183"/>
        <v>10</v>
      </c>
      <c r="F4449" s="6" t="s">
        <v>182</v>
      </c>
      <c r="H4449" s="2" t="s">
        <v>211</v>
      </c>
      <c r="I4449" s="2" t="s">
        <v>212</v>
      </c>
    </row>
    <row r="4450" spans="1:9" x14ac:dyDescent="0.2">
      <c r="A4450" s="128">
        <f t="shared" si="182"/>
        <v>41857</v>
      </c>
      <c r="B4450" s="19">
        <v>0.69444444444444398</v>
      </c>
      <c r="C4450" s="19">
        <v>0.70138888888888795</v>
      </c>
      <c r="D4450" s="27">
        <v>10</v>
      </c>
      <c r="E4450" s="27">
        <f t="shared" si="183"/>
        <v>10</v>
      </c>
      <c r="F4450" s="6" t="s">
        <v>182</v>
      </c>
      <c r="H4450" s="2" t="s">
        <v>211</v>
      </c>
      <c r="I4450" s="2" t="s">
        <v>212</v>
      </c>
    </row>
    <row r="4451" spans="1:9" x14ac:dyDescent="0.2">
      <c r="A4451" s="128">
        <f t="shared" si="182"/>
        <v>41857</v>
      </c>
      <c r="B4451" s="19">
        <v>0.70138888888888895</v>
      </c>
      <c r="C4451" s="19">
        <v>0.70833333333333304</v>
      </c>
      <c r="D4451" s="27">
        <v>10</v>
      </c>
      <c r="E4451" s="27">
        <f t="shared" si="183"/>
        <v>10</v>
      </c>
      <c r="F4451" s="6" t="s">
        <v>182</v>
      </c>
      <c r="H4451" s="2" t="s">
        <v>211</v>
      </c>
      <c r="I4451" s="2" t="s">
        <v>212</v>
      </c>
    </row>
    <row r="4452" spans="1:9" x14ac:dyDescent="0.2">
      <c r="A4452" s="128">
        <f t="shared" si="182"/>
        <v>41857</v>
      </c>
      <c r="B4452" s="19">
        <v>0.70833333333333304</v>
      </c>
      <c r="C4452" s="19">
        <v>0.71527777777777701</v>
      </c>
      <c r="D4452" s="27">
        <v>10</v>
      </c>
      <c r="E4452" s="27">
        <f t="shared" si="183"/>
        <v>10</v>
      </c>
      <c r="F4452" s="6" t="s">
        <v>182</v>
      </c>
      <c r="H4452" s="2" t="s">
        <v>211</v>
      </c>
      <c r="I4452" s="2" t="s">
        <v>212</v>
      </c>
    </row>
    <row r="4453" spans="1:9" x14ac:dyDescent="0.2">
      <c r="A4453" s="128">
        <f t="shared" si="182"/>
        <v>41857</v>
      </c>
      <c r="B4453" s="19">
        <v>0.71527777777777801</v>
      </c>
      <c r="C4453" s="19">
        <v>0.72222222222222199</v>
      </c>
      <c r="D4453" s="27">
        <v>10</v>
      </c>
      <c r="E4453" s="27">
        <f t="shared" si="183"/>
        <v>10</v>
      </c>
      <c r="F4453" s="6" t="s">
        <v>182</v>
      </c>
      <c r="H4453" s="2" t="s">
        <v>211</v>
      </c>
      <c r="I4453" s="2" t="s">
        <v>212</v>
      </c>
    </row>
    <row r="4454" spans="1:9" x14ac:dyDescent="0.2">
      <c r="A4454" s="128">
        <f t="shared" si="182"/>
        <v>41857</v>
      </c>
      <c r="B4454" s="19">
        <v>0.72222222222222199</v>
      </c>
      <c r="C4454" s="19">
        <v>0.72916666666666596</v>
      </c>
      <c r="D4454" s="27">
        <v>10</v>
      </c>
      <c r="E4454" s="27">
        <f t="shared" si="183"/>
        <v>10</v>
      </c>
      <c r="F4454" s="6" t="s">
        <v>182</v>
      </c>
      <c r="H4454" s="2" t="s">
        <v>211</v>
      </c>
      <c r="I4454" s="2" t="s">
        <v>212</v>
      </c>
    </row>
    <row r="4455" spans="1:9" x14ac:dyDescent="0.2">
      <c r="A4455" s="128">
        <f t="shared" si="182"/>
        <v>41857</v>
      </c>
      <c r="B4455" s="19">
        <v>0.72916666666666696</v>
      </c>
      <c r="C4455" s="19">
        <v>0.73611111111111105</v>
      </c>
      <c r="D4455" s="27">
        <v>10</v>
      </c>
      <c r="E4455" s="27">
        <f t="shared" si="183"/>
        <v>10</v>
      </c>
      <c r="F4455" s="6" t="s">
        <v>182</v>
      </c>
      <c r="H4455" s="2" t="s">
        <v>211</v>
      </c>
      <c r="I4455" s="2" t="s">
        <v>212</v>
      </c>
    </row>
    <row r="4456" spans="1:9" x14ac:dyDescent="0.2">
      <c r="A4456" s="128">
        <f t="shared" si="182"/>
        <v>41857</v>
      </c>
      <c r="B4456" s="19">
        <v>0.73611111111111105</v>
      </c>
      <c r="C4456" s="19">
        <v>0.74305555555555503</v>
      </c>
      <c r="D4456" s="27">
        <v>10</v>
      </c>
      <c r="E4456" s="27">
        <f t="shared" si="183"/>
        <v>10</v>
      </c>
      <c r="F4456" s="6" t="s">
        <v>182</v>
      </c>
      <c r="H4456" s="2" t="s">
        <v>211</v>
      </c>
      <c r="I4456" s="2" t="s">
        <v>212</v>
      </c>
    </row>
    <row r="4457" spans="1:9" x14ac:dyDescent="0.2">
      <c r="A4457" s="128">
        <f t="shared" si="182"/>
        <v>41857</v>
      </c>
      <c r="B4457" s="19">
        <v>0.74305555555555503</v>
      </c>
      <c r="C4457" s="19">
        <v>0.749999999999999</v>
      </c>
      <c r="D4457" s="27">
        <v>10</v>
      </c>
      <c r="E4457" s="27">
        <f t="shared" si="183"/>
        <v>10</v>
      </c>
      <c r="F4457" s="6" t="s">
        <v>182</v>
      </c>
      <c r="H4457" s="2" t="s">
        <v>211</v>
      </c>
      <c r="I4457" s="2" t="s">
        <v>212</v>
      </c>
    </row>
    <row r="4458" spans="1:9" x14ac:dyDescent="0.2">
      <c r="A4458" s="128">
        <f t="shared" si="182"/>
        <v>41857</v>
      </c>
      <c r="B4458" s="19">
        <v>0.75</v>
      </c>
      <c r="C4458" s="19">
        <v>0.75984953703703706</v>
      </c>
      <c r="D4458" s="27">
        <v>14</v>
      </c>
      <c r="E4458" s="27">
        <f t="shared" si="183"/>
        <v>14</v>
      </c>
      <c r="F4458" s="6" t="s">
        <v>182</v>
      </c>
      <c r="H4458" s="2" t="s">
        <v>211</v>
      </c>
      <c r="I4458" s="2" t="s">
        <v>212</v>
      </c>
    </row>
    <row r="4459" spans="1:9" x14ac:dyDescent="0.2">
      <c r="A4459" s="128">
        <f t="shared" si="182"/>
        <v>41857</v>
      </c>
      <c r="B4459" s="19">
        <v>0.75984953703703706</v>
      </c>
      <c r="C4459" s="19">
        <v>0.76388888888888795</v>
      </c>
      <c r="D4459" s="27">
        <v>6</v>
      </c>
      <c r="E4459" s="27">
        <f t="shared" si="183"/>
        <v>6</v>
      </c>
      <c r="F4459" s="6" t="s">
        <v>182</v>
      </c>
      <c r="H4459" s="2" t="s">
        <v>211</v>
      </c>
      <c r="I4459" s="2" t="s">
        <v>212</v>
      </c>
    </row>
    <row r="4460" spans="1:9" x14ac:dyDescent="0.2">
      <c r="A4460" s="128">
        <f t="shared" si="182"/>
        <v>41857</v>
      </c>
      <c r="B4460" s="19">
        <v>0.76388888888888895</v>
      </c>
      <c r="C4460" s="19">
        <v>0.77083333333333304</v>
      </c>
      <c r="D4460" s="27">
        <v>10</v>
      </c>
      <c r="E4460" s="27">
        <f t="shared" si="183"/>
        <v>10</v>
      </c>
      <c r="F4460" s="6" t="s">
        <v>182</v>
      </c>
      <c r="H4460" s="2" t="s">
        <v>211</v>
      </c>
      <c r="I4460" s="2" t="s">
        <v>212</v>
      </c>
    </row>
    <row r="4461" spans="1:9" x14ac:dyDescent="0.2">
      <c r="A4461" s="128">
        <f t="shared" si="182"/>
        <v>41857</v>
      </c>
      <c r="B4461" s="19">
        <v>0.77083333333333304</v>
      </c>
      <c r="C4461" s="19">
        <v>0.77777777777777701</v>
      </c>
      <c r="D4461" s="27">
        <v>10</v>
      </c>
      <c r="E4461" s="27">
        <f t="shared" si="183"/>
        <v>10</v>
      </c>
      <c r="F4461" s="6" t="s">
        <v>182</v>
      </c>
      <c r="H4461" s="2" t="s">
        <v>211</v>
      </c>
      <c r="I4461" s="2" t="s">
        <v>212</v>
      </c>
    </row>
    <row r="4462" spans="1:9" x14ac:dyDescent="0.2">
      <c r="A4462" s="128">
        <f t="shared" si="182"/>
        <v>41857</v>
      </c>
      <c r="B4462" s="19">
        <v>0.77777777777777801</v>
      </c>
      <c r="C4462" s="19">
        <v>0.78472222222222199</v>
      </c>
      <c r="D4462" s="27">
        <v>10</v>
      </c>
      <c r="E4462" s="27">
        <f t="shared" si="183"/>
        <v>10</v>
      </c>
      <c r="F4462" s="6" t="s">
        <v>182</v>
      </c>
      <c r="H4462" s="2" t="s">
        <v>211</v>
      </c>
      <c r="I4462" s="2" t="s">
        <v>212</v>
      </c>
    </row>
    <row r="4463" spans="1:9" x14ac:dyDescent="0.2">
      <c r="A4463" s="128">
        <f t="shared" si="182"/>
        <v>41857</v>
      </c>
      <c r="B4463" s="19">
        <v>0.78472222222222199</v>
      </c>
      <c r="C4463" s="19">
        <v>0.79166666666666596</v>
      </c>
      <c r="D4463" s="27">
        <v>10</v>
      </c>
      <c r="E4463" s="27">
        <f t="shared" si="183"/>
        <v>10</v>
      </c>
      <c r="F4463" s="6" t="s">
        <v>182</v>
      </c>
      <c r="H4463" s="2" t="s">
        <v>211</v>
      </c>
      <c r="I4463" s="2" t="s">
        <v>212</v>
      </c>
    </row>
    <row r="4464" spans="1:9" x14ac:dyDescent="0.2">
      <c r="A4464" s="128">
        <f t="shared" si="182"/>
        <v>41857</v>
      </c>
      <c r="B4464" s="19">
        <v>0.79166666666666696</v>
      </c>
      <c r="C4464" s="19">
        <v>0.79861111111111105</v>
      </c>
      <c r="D4464" s="27">
        <v>10</v>
      </c>
      <c r="E4464" s="27">
        <f t="shared" si="183"/>
        <v>10</v>
      </c>
      <c r="F4464" s="6" t="s">
        <v>182</v>
      </c>
      <c r="H4464" s="2" t="s">
        <v>211</v>
      </c>
      <c r="I4464" s="2" t="s">
        <v>212</v>
      </c>
    </row>
    <row r="4465" spans="1:9" x14ac:dyDescent="0.2">
      <c r="A4465" s="128">
        <f t="shared" si="182"/>
        <v>41857</v>
      </c>
      <c r="B4465" s="19">
        <v>0.79861111111111105</v>
      </c>
      <c r="C4465" s="19">
        <v>0.80555555555555503</v>
      </c>
      <c r="D4465" s="27">
        <v>10</v>
      </c>
      <c r="E4465" s="27">
        <f t="shared" si="183"/>
        <v>10</v>
      </c>
      <c r="F4465" s="6" t="s">
        <v>182</v>
      </c>
      <c r="H4465" s="2" t="s">
        <v>211</v>
      </c>
      <c r="I4465" s="2" t="s">
        <v>212</v>
      </c>
    </row>
    <row r="4466" spans="1:9" x14ac:dyDescent="0.2">
      <c r="A4466" s="128">
        <f t="shared" si="182"/>
        <v>41857</v>
      </c>
      <c r="B4466" s="19">
        <v>0.80555555555555503</v>
      </c>
      <c r="C4466" s="19">
        <v>0.812499999999999</v>
      </c>
      <c r="D4466" s="27">
        <v>10</v>
      </c>
      <c r="E4466" s="27">
        <f t="shared" si="183"/>
        <v>10</v>
      </c>
      <c r="F4466" s="6" t="s">
        <v>182</v>
      </c>
      <c r="H4466" s="2" t="s">
        <v>211</v>
      </c>
      <c r="I4466" s="2" t="s">
        <v>212</v>
      </c>
    </row>
    <row r="4467" spans="1:9" x14ac:dyDescent="0.2">
      <c r="A4467" s="128">
        <f t="shared" si="182"/>
        <v>41857</v>
      </c>
      <c r="B4467" s="19">
        <v>0.8125</v>
      </c>
      <c r="C4467" s="19">
        <v>0.81944444444444398</v>
      </c>
      <c r="D4467" s="27">
        <v>10</v>
      </c>
      <c r="E4467" s="27">
        <f t="shared" si="183"/>
        <v>10</v>
      </c>
      <c r="F4467" s="6" t="s">
        <v>182</v>
      </c>
      <c r="H4467" s="2" t="s">
        <v>211</v>
      </c>
      <c r="I4467" s="2" t="s">
        <v>212</v>
      </c>
    </row>
    <row r="4468" spans="1:9" x14ac:dyDescent="0.2">
      <c r="A4468" s="128">
        <f t="shared" si="182"/>
        <v>41857</v>
      </c>
      <c r="B4468" s="19">
        <v>0.81944444444444398</v>
      </c>
      <c r="C4468" s="19">
        <v>0.82638888888888795</v>
      </c>
      <c r="D4468" s="27">
        <v>10</v>
      </c>
      <c r="E4468" s="27">
        <f t="shared" si="183"/>
        <v>10</v>
      </c>
      <c r="F4468" s="6" t="s">
        <v>182</v>
      </c>
      <c r="H4468" s="2" t="s">
        <v>211</v>
      </c>
      <c r="I4468" s="2" t="s">
        <v>212</v>
      </c>
    </row>
    <row r="4469" spans="1:9" x14ac:dyDescent="0.2">
      <c r="A4469" s="128">
        <f t="shared" si="182"/>
        <v>41857</v>
      </c>
      <c r="B4469" s="19">
        <v>0.82638888888888895</v>
      </c>
      <c r="C4469" s="19">
        <v>0.83333333333333304</v>
      </c>
      <c r="D4469" s="27">
        <v>10</v>
      </c>
      <c r="E4469" s="27">
        <f t="shared" si="183"/>
        <v>10</v>
      </c>
      <c r="F4469" s="6" t="s">
        <v>182</v>
      </c>
      <c r="H4469" s="2" t="s">
        <v>211</v>
      </c>
      <c r="I4469" s="2" t="s">
        <v>212</v>
      </c>
    </row>
    <row r="4470" spans="1:9" x14ac:dyDescent="0.2">
      <c r="A4470" s="128">
        <f t="shared" si="182"/>
        <v>41857</v>
      </c>
      <c r="B4470" s="19">
        <v>0.83333333333333304</v>
      </c>
      <c r="C4470" s="19">
        <v>0.84027777777777701</v>
      </c>
      <c r="D4470" s="27">
        <v>10</v>
      </c>
      <c r="E4470" s="27">
        <f t="shared" si="183"/>
        <v>10</v>
      </c>
      <c r="F4470" s="6" t="s">
        <v>182</v>
      </c>
      <c r="H4470" s="2" t="s">
        <v>211</v>
      </c>
      <c r="I4470" s="2" t="s">
        <v>212</v>
      </c>
    </row>
    <row r="4471" spans="1:9" x14ac:dyDescent="0.2">
      <c r="A4471" s="128">
        <f t="shared" si="182"/>
        <v>41857</v>
      </c>
      <c r="B4471" s="19">
        <v>0.84027777777777801</v>
      </c>
      <c r="C4471" s="19">
        <v>0.84722222222222199</v>
      </c>
      <c r="D4471" s="27">
        <v>10</v>
      </c>
      <c r="E4471" s="27">
        <f t="shared" si="183"/>
        <v>10</v>
      </c>
      <c r="F4471" s="6" t="s">
        <v>182</v>
      </c>
      <c r="H4471" s="2" t="s">
        <v>211</v>
      </c>
      <c r="I4471" s="2" t="s">
        <v>212</v>
      </c>
    </row>
    <row r="4472" spans="1:9" x14ac:dyDescent="0.2">
      <c r="A4472" s="128">
        <f t="shared" si="182"/>
        <v>41857</v>
      </c>
      <c r="B4472" s="19">
        <v>0.84722222222222199</v>
      </c>
      <c r="C4472" s="19">
        <v>0.85416666666666596</v>
      </c>
      <c r="D4472" s="27">
        <v>10</v>
      </c>
      <c r="E4472" s="27">
        <f t="shared" si="183"/>
        <v>10</v>
      </c>
      <c r="F4472" s="6" t="s">
        <v>182</v>
      </c>
      <c r="H4472" s="2" t="s">
        <v>211</v>
      </c>
      <c r="I4472" s="2" t="s">
        <v>212</v>
      </c>
    </row>
    <row r="4473" spans="1:9" x14ac:dyDescent="0.2">
      <c r="A4473" s="128">
        <f t="shared" si="182"/>
        <v>41857</v>
      </c>
      <c r="B4473" s="19">
        <v>0.85416666666666696</v>
      </c>
      <c r="C4473" s="19">
        <v>0.86111111111111105</v>
      </c>
      <c r="D4473" s="27">
        <v>10</v>
      </c>
      <c r="E4473" s="27">
        <f t="shared" si="183"/>
        <v>10</v>
      </c>
      <c r="F4473" s="6" t="s">
        <v>182</v>
      </c>
      <c r="H4473" s="2" t="s">
        <v>211</v>
      </c>
      <c r="I4473" s="2" t="s">
        <v>212</v>
      </c>
    </row>
    <row r="4474" spans="1:9" x14ac:dyDescent="0.2">
      <c r="A4474" s="128">
        <f t="shared" si="182"/>
        <v>41857</v>
      </c>
      <c r="B4474" s="19">
        <v>0.86111111111111105</v>
      </c>
      <c r="C4474" s="19">
        <v>0.86805555555555503</v>
      </c>
      <c r="D4474" s="27">
        <v>10</v>
      </c>
      <c r="E4474" s="27">
        <f t="shared" si="183"/>
        <v>10</v>
      </c>
      <c r="F4474" s="6" t="s">
        <v>182</v>
      </c>
      <c r="H4474" s="2" t="s">
        <v>211</v>
      </c>
      <c r="I4474" s="2" t="s">
        <v>212</v>
      </c>
    </row>
    <row r="4475" spans="1:9" x14ac:dyDescent="0.2">
      <c r="A4475" s="128">
        <f t="shared" si="182"/>
        <v>41857</v>
      </c>
      <c r="B4475" s="19">
        <v>0.86805555555555503</v>
      </c>
      <c r="C4475" s="19">
        <v>0.874999999999999</v>
      </c>
      <c r="D4475" s="27">
        <v>10</v>
      </c>
      <c r="E4475" s="27">
        <f t="shared" si="183"/>
        <v>10</v>
      </c>
      <c r="F4475" s="6" t="s">
        <v>182</v>
      </c>
      <c r="H4475" s="2" t="s">
        <v>211</v>
      </c>
      <c r="I4475" s="2" t="s">
        <v>212</v>
      </c>
    </row>
    <row r="4476" spans="1:9" x14ac:dyDescent="0.2">
      <c r="A4476" s="128">
        <f t="shared" si="182"/>
        <v>41857</v>
      </c>
      <c r="B4476" s="19">
        <v>0.875</v>
      </c>
      <c r="C4476" s="19">
        <v>0.88194444444444398</v>
      </c>
      <c r="D4476" s="27">
        <v>10</v>
      </c>
      <c r="E4476" s="27">
        <f t="shared" si="183"/>
        <v>10</v>
      </c>
      <c r="F4476" s="6" t="s">
        <v>182</v>
      </c>
      <c r="H4476" s="2" t="s">
        <v>211</v>
      </c>
      <c r="I4476" s="2" t="s">
        <v>212</v>
      </c>
    </row>
    <row r="4477" spans="1:9" x14ac:dyDescent="0.2">
      <c r="A4477" s="128">
        <f t="shared" si="182"/>
        <v>41857</v>
      </c>
      <c r="B4477" s="19">
        <v>0.88194444444444398</v>
      </c>
      <c r="C4477" s="19">
        <v>0.88888888888888795</v>
      </c>
      <c r="D4477" s="27">
        <v>10</v>
      </c>
      <c r="E4477" s="27">
        <f t="shared" si="183"/>
        <v>10</v>
      </c>
      <c r="F4477" s="6" t="s">
        <v>182</v>
      </c>
      <c r="H4477" s="2" t="s">
        <v>211</v>
      </c>
      <c r="I4477" s="2" t="s">
        <v>212</v>
      </c>
    </row>
    <row r="4478" spans="1:9" x14ac:dyDescent="0.2">
      <c r="A4478" s="128">
        <f t="shared" si="182"/>
        <v>41857</v>
      </c>
      <c r="B4478" s="19">
        <v>0.88888888888888895</v>
      </c>
      <c r="C4478" s="19">
        <v>0.89583333333333304</v>
      </c>
      <c r="D4478" s="27">
        <v>10</v>
      </c>
      <c r="E4478" s="27">
        <f t="shared" si="183"/>
        <v>10</v>
      </c>
      <c r="F4478" s="6" t="s">
        <v>182</v>
      </c>
      <c r="H4478" s="2" t="s">
        <v>211</v>
      </c>
      <c r="I4478" s="2" t="s">
        <v>212</v>
      </c>
    </row>
    <row r="4479" spans="1:9" x14ac:dyDescent="0.2">
      <c r="A4479" s="128">
        <f t="shared" ref="A4479:A4493" si="184">A4478</f>
        <v>41857</v>
      </c>
      <c r="B4479" s="19">
        <v>0.89583333333333304</v>
      </c>
      <c r="C4479" s="19">
        <v>0.90277777777777701</v>
      </c>
      <c r="D4479" s="27">
        <v>10</v>
      </c>
      <c r="E4479" s="27">
        <f t="shared" si="183"/>
        <v>10</v>
      </c>
      <c r="F4479" s="6" t="s">
        <v>182</v>
      </c>
      <c r="H4479" s="2" t="s">
        <v>211</v>
      </c>
      <c r="I4479" s="2" t="s">
        <v>212</v>
      </c>
    </row>
    <row r="4480" spans="1:9" x14ac:dyDescent="0.2">
      <c r="A4480" s="128">
        <f t="shared" si="184"/>
        <v>41857</v>
      </c>
      <c r="B4480" s="19">
        <v>0.90277777777777801</v>
      </c>
      <c r="C4480" s="19">
        <v>0.90972222222222199</v>
      </c>
      <c r="D4480" s="27">
        <v>10</v>
      </c>
      <c r="E4480" s="27">
        <f t="shared" si="183"/>
        <v>10</v>
      </c>
      <c r="F4480" s="6" t="s">
        <v>182</v>
      </c>
      <c r="H4480" s="2" t="s">
        <v>211</v>
      </c>
      <c r="I4480" s="2" t="s">
        <v>212</v>
      </c>
    </row>
    <row r="4481" spans="1:9" x14ac:dyDescent="0.2">
      <c r="A4481" s="128">
        <f t="shared" si="184"/>
        <v>41857</v>
      </c>
      <c r="B4481" s="19">
        <v>0.90972222222222199</v>
      </c>
      <c r="C4481" s="19">
        <v>0.91666666666666596</v>
      </c>
      <c r="D4481" s="27">
        <v>10</v>
      </c>
      <c r="E4481" s="27">
        <f t="shared" si="183"/>
        <v>10</v>
      </c>
      <c r="F4481" s="6" t="s">
        <v>182</v>
      </c>
      <c r="H4481" s="2" t="s">
        <v>211</v>
      </c>
      <c r="I4481" s="2" t="s">
        <v>212</v>
      </c>
    </row>
    <row r="4482" spans="1:9" x14ac:dyDescent="0.2">
      <c r="A4482" s="128">
        <f t="shared" si="184"/>
        <v>41857</v>
      </c>
      <c r="B4482" s="19">
        <v>0.91666666666666696</v>
      </c>
      <c r="C4482" s="19">
        <v>0.92361111111111105</v>
      </c>
      <c r="D4482" s="27">
        <v>10</v>
      </c>
      <c r="E4482" s="27">
        <f t="shared" si="183"/>
        <v>10</v>
      </c>
      <c r="F4482" s="6" t="s">
        <v>182</v>
      </c>
      <c r="H4482" s="2" t="s">
        <v>211</v>
      </c>
      <c r="I4482" s="2" t="s">
        <v>212</v>
      </c>
    </row>
    <row r="4483" spans="1:9" x14ac:dyDescent="0.2">
      <c r="A4483" s="128">
        <f t="shared" si="184"/>
        <v>41857</v>
      </c>
      <c r="B4483" s="19">
        <v>0.92361111111111105</v>
      </c>
      <c r="C4483" s="19">
        <v>0.93055555555555503</v>
      </c>
      <c r="D4483" s="27">
        <v>10</v>
      </c>
      <c r="E4483" s="27">
        <f t="shared" si="183"/>
        <v>10</v>
      </c>
      <c r="F4483" s="6" t="s">
        <v>182</v>
      </c>
      <c r="H4483" s="2" t="s">
        <v>211</v>
      </c>
      <c r="I4483" s="2" t="s">
        <v>212</v>
      </c>
    </row>
    <row r="4484" spans="1:9" x14ac:dyDescent="0.2">
      <c r="A4484" s="128">
        <f t="shared" si="184"/>
        <v>41857</v>
      </c>
      <c r="B4484" s="19">
        <v>0.93055555555555503</v>
      </c>
      <c r="C4484" s="19">
        <v>0.937499999999999</v>
      </c>
      <c r="D4484" s="27">
        <v>10</v>
      </c>
      <c r="E4484" s="27">
        <f t="shared" si="183"/>
        <v>10</v>
      </c>
      <c r="F4484" s="6" t="s">
        <v>182</v>
      </c>
      <c r="H4484" s="2" t="s">
        <v>211</v>
      </c>
      <c r="I4484" s="2" t="s">
        <v>212</v>
      </c>
    </row>
    <row r="4485" spans="1:9" x14ac:dyDescent="0.2">
      <c r="A4485" s="128">
        <f t="shared" si="184"/>
        <v>41857</v>
      </c>
      <c r="B4485" s="19">
        <v>0.9375</v>
      </c>
      <c r="C4485" s="19">
        <v>0.94444444444444398</v>
      </c>
      <c r="D4485" s="27">
        <v>10</v>
      </c>
      <c r="E4485" s="27">
        <f t="shared" si="183"/>
        <v>10</v>
      </c>
      <c r="F4485" s="6" t="s">
        <v>182</v>
      </c>
      <c r="H4485" s="2" t="s">
        <v>211</v>
      </c>
      <c r="I4485" s="2" t="s">
        <v>212</v>
      </c>
    </row>
    <row r="4486" spans="1:9" x14ac:dyDescent="0.2">
      <c r="A4486" s="128">
        <f t="shared" si="184"/>
        <v>41857</v>
      </c>
      <c r="B4486" s="19">
        <v>0.94444444444444398</v>
      </c>
      <c r="C4486" s="19">
        <v>0.95138888888888795</v>
      </c>
      <c r="D4486" s="27">
        <v>10</v>
      </c>
      <c r="E4486" s="27">
        <f t="shared" si="183"/>
        <v>10</v>
      </c>
      <c r="F4486" s="6" t="s">
        <v>182</v>
      </c>
      <c r="H4486" s="2" t="s">
        <v>211</v>
      </c>
      <c r="I4486" s="2" t="s">
        <v>212</v>
      </c>
    </row>
    <row r="4487" spans="1:9" x14ac:dyDescent="0.2">
      <c r="A4487" s="128">
        <f t="shared" si="184"/>
        <v>41857</v>
      </c>
      <c r="B4487" s="19">
        <v>0.95138888888888895</v>
      </c>
      <c r="C4487" s="19">
        <v>0.95833333333333304</v>
      </c>
      <c r="D4487" s="27">
        <v>10</v>
      </c>
      <c r="E4487" s="27">
        <f t="shared" si="183"/>
        <v>10</v>
      </c>
      <c r="F4487" s="6" t="s">
        <v>182</v>
      </c>
      <c r="H4487" s="2" t="s">
        <v>211</v>
      </c>
      <c r="I4487" s="2" t="s">
        <v>212</v>
      </c>
    </row>
    <row r="4488" spans="1:9" x14ac:dyDescent="0.2">
      <c r="A4488" s="128">
        <f t="shared" si="184"/>
        <v>41857</v>
      </c>
      <c r="B4488" s="19">
        <v>0.95833333333333304</v>
      </c>
      <c r="C4488" s="19">
        <v>0.96527777777777701</v>
      </c>
      <c r="D4488" s="27">
        <v>10</v>
      </c>
      <c r="E4488" s="27">
        <f t="shared" si="183"/>
        <v>10</v>
      </c>
      <c r="F4488" s="6" t="s">
        <v>182</v>
      </c>
      <c r="H4488" s="2" t="s">
        <v>211</v>
      </c>
      <c r="I4488" s="2" t="s">
        <v>212</v>
      </c>
    </row>
    <row r="4489" spans="1:9" x14ac:dyDescent="0.2">
      <c r="A4489" s="128">
        <f t="shared" si="184"/>
        <v>41857</v>
      </c>
      <c r="B4489" s="19">
        <v>0.96527777777777801</v>
      </c>
      <c r="C4489" s="19">
        <v>0.97222222222222199</v>
      </c>
      <c r="D4489" s="27">
        <v>10</v>
      </c>
      <c r="E4489" s="27">
        <f t="shared" si="183"/>
        <v>10</v>
      </c>
      <c r="F4489" s="6" t="s">
        <v>182</v>
      </c>
      <c r="H4489" s="2" t="s">
        <v>211</v>
      </c>
      <c r="I4489" s="2" t="s">
        <v>212</v>
      </c>
    </row>
    <row r="4490" spans="1:9" x14ac:dyDescent="0.2">
      <c r="A4490" s="128">
        <f t="shared" si="184"/>
        <v>41857</v>
      </c>
      <c r="B4490" s="19">
        <v>0.97222222222222199</v>
      </c>
      <c r="C4490" s="19">
        <v>0.97916666666666596</v>
      </c>
      <c r="D4490" s="27">
        <v>10</v>
      </c>
      <c r="E4490" s="27">
        <f t="shared" si="183"/>
        <v>10</v>
      </c>
      <c r="F4490" s="6" t="s">
        <v>182</v>
      </c>
      <c r="H4490" s="2" t="s">
        <v>211</v>
      </c>
      <c r="I4490" s="2" t="s">
        <v>212</v>
      </c>
    </row>
    <row r="4491" spans="1:9" x14ac:dyDescent="0.2">
      <c r="A4491" s="128">
        <f t="shared" si="184"/>
        <v>41857</v>
      </c>
      <c r="B4491" s="19">
        <v>0.97916666666666696</v>
      </c>
      <c r="C4491" s="19">
        <v>0.98611111111111105</v>
      </c>
      <c r="D4491" s="27">
        <v>10</v>
      </c>
      <c r="E4491" s="27">
        <f t="shared" si="183"/>
        <v>10</v>
      </c>
      <c r="F4491" s="6" t="s">
        <v>182</v>
      </c>
      <c r="H4491" s="2" t="s">
        <v>211</v>
      </c>
      <c r="I4491" s="2" t="s">
        <v>212</v>
      </c>
    </row>
    <row r="4492" spans="1:9" x14ac:dyDescent="0.2">
      <c r="A4492" s="128">
        <f t="shared" si="184"/>
        <v>41857</v>
      </c>
      <c r="B4492" s="19">
        <v>0.98611111111111105</v>
      </c>
      <c r="C4492" s="19">
        <v>0.99305555555555503</v>
      </c>
      <c r="D4492" s="27">
        <v>10</v>
      </c>
      <c r="E4492" s="27">
        <f t="shared" si="183"/>
        <v>10</v>
      </c>
      <c r="F4492" s="6" t="s">
        <v>182</v>
      </c>
      <c r="H4492" s="2" t="s">
        <v>211</v>
      </c>
      <c r="I4492" s="2" t="s">
        <v>212</v>
      </c>
    </row>
    <row r="4493" spans="1:9" x14ac:dyDescent="0.2">
      <c r="A4493" s="128">
        <f t="shared" si="184"/>
        <v>41857</v>
      </c>
      <c r="B4493" s="19">
        <v>0.99305555555555503</v>
      </c>
      <c r="C4493" s="19">
        <v>0.999999999999999</v>
      </c>
      <c r="D4493" s="27">
        <v>12</v>
      </c>
      <c r="E4493" s="27">
        <f t="shared" si="183"/>
        <v>12</v>
      </c>
      <c r="F4493" s="6" t="s">
        <v>182</v>
      </c>
      <c r="H4493" s="2" t="s">
        <v>211</v>
      </c>
      <c r="I4493" s="2" t="s">
        <v>212</v>
      </c>
    </row>
    <row r="4494" spans="1:9" x14ac:dyDescent="0.2">
      <c r="A4494" s="128">
        <f>A4493+1</f>
        <v>41858</v>
      </c>
      <c r="B4494" s="19">
        <v>1.7592592592592592E-3</v>
      </c>
      <c r="C4494" s="19">
        <v>6.9444444444444441E-3</v>
      </c>
      <c r="D4494" s="27">
        <v>8</v>
      </c>
      <c r="E4494" s="27">
        <f t="shared" si="183"/>
        <v>8</v>
      </c>
      <c r="F4494" s="6" t="s">
        <v>185</v>
      </c>
      <c r="H4494" s="2" t="s">
        <v>212</v>
      </c>
      <c r="I4494" s="2" t="s">
        <v>215</v>
      </c>
    </row>
    <row r="4495" spans="1:9" x14ac:dyDescent="0.2">
      <c r="A4495" s="128">
        <f>A4494</f>
        <v>41858</v>
      </c>
      <c r="B4495" s="19">
        <v>6.9444444444444441E-3</v>
      </c>
      <c r="C4495" s="19">
        <v>1.3888888888888888E-2</v>
      </c>
      <c r="D4495" s="27">
        <v>10</v>
      </c>
      <c r="E4495" s="27">
        <f t="shared" si="183"/>
        <v>10</v>
      </c>
      <c r="F4495" s="6" t="s">
        <v>185</v>
      </c>
      <c r="H4495" s="2" t="s">
        <v>212</v>
      </c>
      <c r="I4495" s="2" t="s">
        <v>215</v>
      </c>
    </row>
    <row r="4496" spans="1:9" x14ac:dyDescent="0.2">
      <c r="A4496" s="128">
        <f>A4495</f>
        <v>41858</v>
      </c>
      <c r="B4496" s="19">
        <v>1.38888888888889E-2</v>
      </c>
      <c r="C4496" s="19">
        <v>2.0833333333333301E-2</v>
      </c>
      <c r="D4496" s="27">
        <v>10</v>
      </c>
      <c r="E4496" s="27">
        <f t="shared" si="183"/>
        <v>10</v>
      </c>
      <c r="F4496" s="6" t="s">
        <v>185</v>
      </c>
      <c r="H4496" s="2" t="s">
        <v>212</v>
      </c>
      <c r="I4496" s="2" t="s">
        <v>215</v>
      </c>
    </row>
    <row r="4497" spans="1:9" x14ac:dyDescent="0.2">
      <c r="A4497" s="128">
        <f t="shared" ref="A4497:A4560" si="185">A4496</f>
        <v>41858</v>
      </c>
      <c r="B4497" s="19">
        <v>2.0833333333333301E-2</v>
      </c>
      <c r="C4497" s="19">
        <v>2.77777777777777E-2</v>
      </c>
      <c r="D4497" s="27">
        <v>10</v>
      </c>
      <c r="E4497" s="27">
        <f t="shared" si="183"/>
        <v>10</v>
      </c>
      <c r="F4497" s="6" t="s">
        <v>185</v>
      </c>
      <c r="H4497" s="2" t="s">
        <v>212</v>
      </c>
      <c r="I4497" s="2" t="s">
        <v>215</v>
      </c>
    </row>
    <row r="4498" spans="1:9" x14ac:dyDescent="0.2">
      <c r="A4498" s="128">
        <f t="shared" si="185"/>
        <v>41858</v>
      </c>
      <c r="B4498" s="19">
        <v>2.7777777777777801E-2</v>
      </c>
      <c r="C4498" s="19">
        <v>3.4722222222222203E-2</v>
      </c>
      <c r="D4498" s="27">
        <v>10</v>
      </c>
      <c r="E4498" s="27">
        <f t="shared" si="183"/>
        <v>10</v>
      </c>
      <c r="F4498" s="6" t="s">
        <v>185</v>
      </c>
      <c r="H4498" s="2" t="s">
        <v>212</v>
      </c>
      <c r="I4498" s="2" t="s">
        <v>215</v>
      </c>
    </row>
    <row r="4499" spans="1:9" x14ac:dyDescent="0.2">
      <c r="A4499" s="128">
        <f t="shared" si="185"/>
        <v>41858</v>
      </c>
      <c r="B4499" s="19">
        <v>3.4722222222222203E-2</v>
      </c>
      <c r="C4499" s="19">
        <v>4.1666666666666602E-2</v>
      </c>
      <c r="D4499" s="27">
        <v>10</v>
      </c>
      <c r="E4499" s="27">
        <f t="shared" si="183"/>
        <v>10</v>
      </c>
      <c r="F4499" s="6" t="s">
        <v>185</v>
      </c>
      <c r="H4499" s="2" t="s">
        <v>212</v>
      </c>
      <c r="I4499" s="2" t="s">
        <v>215</v>
      </c>
    </row>
    <row r="4500" spans="1:9" x14ac:dyDescent="0.2">
      <c r="A4500" s="128">
        <f t="shared" si="185"/>
        <v>41858</v>
      </c>
      <c r="B4500" s="19">
        <v>4.1666666666666699E-2</v>
      </c>
      <c r="C4500" s="19">
        <v>4.8611111111111098E-2</v>
      </c>
      <c r="D4500" s="27">
        <v>10</v>
      </c>
      <c r="E4500" s="27">
        <f t="shared" si="183"/>
        <v>10</v>
      </c>
      <c r="F4500" s="6" t="s">
        <v>185</v>
      </c>
      <c r="H4500" s="2" t="s">
        <v>212</v>
      </c>
      <c r="I4500" s="2" t="s">
        <v>215</v>
      </c>
    </row>
    <row r="4501" spans="1:9" x14ac:dyDescent="0.2">
      <c r="A4501" s="128">
        <f t="shared" si="185"/>
        <v>41858</v>
      </c>
      <c r="B4501" s="19">
        <v>4.8611111111111098E-2</v>
      </c>
      <c r="C4501" s="19">
        <v>5.5555555555555497E-2</v>
      </c>
      <c r="D4501" s="27">
        <v>10</v>
      </c>
      <c r="E4501" s="27">
        <f t="shared" si="183"/>
        <v>10</v>
      </c>
      <c r="F4501" s="6" t="s">
        <v>185</v>
      </c>
      <c r="H4501" s="2" t="s">
        <v>212</v>
      </c>
      <c r="I4501" s="2" t="s">
        <v>215</v>
      </c>
    </row>
    <row r="4502" spans="1:9" x14ac:dyDescent="0.2">
      <c r="A4502" s="128">
        <f t="shared" si="185"/>
        <v>41858</v>
      </c>
      <c r="B4502" s="19">
        <v>5.5555555555555601E-2</v>
      </c>
      <c r="C4502" s="19">
        <v>6.25E-2</v>
      </c>
      <c r="D4502" s="27">
        <v>10</v>
      </c>
      <c r="E4502" s="27">
        <f t="shared" si="183"/>
        <v>10</v>
      </c>
      <c r="F4502" s="6" t="s">
        <v>185</v>
      </c>
      <c r="H4502" s="2" t="s">
        <v>212</v>
      </c>
      <c r="I4502" s="2" t="s">
        <v>215</v>
      </c>
    </row>
    <row r="4503" spans="1:9" x14ac:dyDescent="0.2">
      <c r="A4503" s="128">
        <f t="shared" si="185"/>
        <v>41858</v>
      </c>
      <c r="B4503" s="19">
        <v>6.25E-2</v>
      </c>
      <c r="C4503" s="19">
        <v>6.9444444444444406E-2</v>
      </c>
      <c r="D4503" s="27">
        <v>10</v>
      </c>
      <c r="E4503" s="27">
        <f t="shared" si="183"/>
        <v>10</v>
      </c>
      <c r="F4503" s="6" t="s">
        <v>185</v>
      </c>
      <c r="H4503" s="2" t="s">
        <v>212</v>
      </c>
      <c r="I4503" s="2" t="s">
        <v>215</v>
      </c>
    </row>
    <row r="4504" spans="1:9" x14ac:dyDescent="0.2">
      <c r="A4504" s="128">
        <f t="shared" si="185"/>
        <v>41858</v>
      </c>
      <c r="B4504" s="19">
        <v>6.9444444444444406E-2</v>
      </c>
      <c r="C4504" s="19">
        <v>7.6388888888888895E-2</v>
      </c>
      <c r="D4504" s="27">
        <v>10</v>
      </c>
      <c r="E4504" s="27">
        <f t="shared" si="183"/>
        <v>10</v>
      </c>
      <c r="F4504" s="6" t="s">
        <v>185</v>
      </c>
      <c r="H4504" s="2" t="s">
        <v>212</v>
      </c>
      <c r="I4504" s="2" t="s">
        <v>215</v>
      </c>
    </row>
    <row r="4505" spans="1:9" x14ac:dyDescent="0.2">
      <c r="A4505" s="128">
        <f t="shared" si="185"/>
        <v>41858</v>
      </c>
      <c r="B4505" s="19">
        <v>7.6388888888888895E-2</v>
      </c>
      <c r="C4505" s="19">
        <v>8.3333333333333301E-2</v>
      </c>
      <c r="D4505" s="27">
        <v>10</v>
      </c>
      <c r="E4505" s="27">
        <f t="shared" si="183"/>
        <v>10</v>
      </c>
      <c r="F4505" s="6" t="s">
        <v>185</v>
      </c>
      <c r="H4505" s="2" t="s">
        <v>212</v>
      </c>
      <c r="I4505" s="2" t="s">
        <v>215</v>
      </c>
    </row>
    <row r="4506" spans="1:9" x14ac:dyDescent="0.2">
      <c r="A4506" s="128">
        <f t="shared" si="185"/>
        <v>41858</v>
      </c>
      <c r="B4506" s="19">
        <v>8.3333333333333301E-2</v>
      </c>
      <c r="C4506" s="19">
        <v>9.0277777777777707E-2</v>
      </c>
      <c r="D4506" s="27">
        <v>10</v>
      </c>
      <c r="E4506" s="27">
        <f t="shared" si="183"/>
        <v>10</v>
      </c>
      <c r="F4506" s="6" t="s">
        <v>185</v>
      </c>
      <c r="H4506" s="2" t="s">
        <v>212</v>
      </c>
      <c r="I4506" s="2" t="s">
        <v>215</v>
      </c>
    </row>
    <row r="4507" spans="1:9" x14ac:dyDescent="0.2">
      <c r="A4507" s="128">
        <f t="shared" si="185"/>
        <v>41858</v>
      </c>
      <c r="B4507" s="19">
        <v>9.0277777777777804E-2</v>
      </c>
      <c r="C4507" s="19">
        <v>9.7222222222222293E-2</v>
      </c>
      <c r="D4507" s="27">
        <v>10</v>
      </c>
      <c r="E4507" s="27">
        <f t="shared" si="183"/>
        <v>10</v>
      </c>
      <c r="F4507" s="6" t="s">
        <v>185</v>
      </c>
      <c r="H4507" s="2" t="s">
        <v>212</v>
      </c>
      <c r="I4507" s="2" t="s">
        <v>215</v>
      </c>
    </row>
    <row r="4508" spans="1:9" x14ac:dyDescent="0.2">
      <c r="A4508" s="128">
        <f t="shared" si="185"/>
        <v>41858</v>
      </c>
      <c r="B4508" s="19">
        <v>9.7222222222222196E-2</v>
      </c>
      <c r="C4508" s="19">
        <v>0.104166666666667</v>
      </c>
      <c r="D4508" s="27">
        <v>10</v>
      </c>
      <c r="E4508" s="27">
        <f t="shared" ref="E4508:E4571" si="186">D4508</f>
        <v>10</v>
      </c>
      <c r="F4508" s="6" t="s">
        <v>185</v>
      </c>
      <c r="H4508" s="2" t="s">
        <v>212</v>
      </c>
      <c r="I4508" s="2" t="s">
        <v>215</v>
      </c>
    </row>
    <row r="4509" spans="1:9" x14ac:dyDescent="0.2">
      <c r="A4509" s="128">
        <f t="shared" si="185"/>
        <v>41858</v>
      </c>
      <c r="B4509" s="19">
        <v>0.104166666666667</v>
      </c>
      <c r="C4509" s="19">
        <v>0.11111111111111099</v>
      </c>
      <c r="D4509" s="27">
        <v>10</v>
      </c>
      <c r="E4509" s="27">
        <f t="shared" si="186"/>
        <v>10</v>
      </c>
      <c r="F4509" s="6" t="s">
        <v>185</v>
      </c>
      <c r="H4509" s="2" t="s">
        <v>212</v>
      </c>
      <c r="I4509" s="2" t="s">
        <v>215</v>
      </c>
    </row>
    <row r="4510" spans="1:9" x14ac:dyDescent="0.2">
      <c r="A4510" s="128">
        <f t="shared" si="185"/>
        <v>41858</v>
      </c>
      <c r="B4510" s="19">
        <v>0.11111111111111099</v>
      </c>
      <c r="C4510" s="19">
        <v>0.118055555555555</v>
      </c>
      <c r="D4510" s="27">
        <v>10</v>
      </c>
      <c r="E4510" s="27">
        <f t="shared" si="186"/>
        <v>10</v>
      </c>
      <c r="F4510" s="6" t="s">
        <v>185</v>
      </c>
      <c r="H4510" s="2" t="s">
        <v>212</v>
      </c>
      <c r="I4510" s="2" t="s">
        <v>215</v>
      </c>
    </row>
    <row r="4511" spans="1:9" x14ac:dyDescent="0.2">
      <c r="A4511" s="128">
        <f t="shared" si="185"/>
        <v>41858</v>
      </c>
      <c r="B4511" s="19">
        <v>0.118055555555556</v>
      </c>
      <c r="C4511" s="19">
        <v>0.125</v>
      </c>
      <c r="D4511" s="27">
        <v>10</v>
      </c>
      <c r="E4511" s="27">
        <f t="shared" si="186"/>
        <v>10</v>
      </c>
      <c r="F4511" s="6" t="s">
        <v>185</v>
      </c>
      <c r="H4511" s="2" t="s">
        <v>212</v>
      </c>
      <c r="I4511" s="2" t="s">
        <v>215</v>
      </c>
    </row>
    <row r="4512" spans="1:9" x14ac:dyDescent="0.2">
      <c r="A4512" s="128">
        <f t="shared" si="185"/>
        <v>41858</v>
      </c>
      <c r="B4512" s="19">
        <v>0.125</v>
      </c>
      <c r="C4512" s="19">
        <v>0.131944444444444</v>
      </c>
      <c r="D4512" s="27">
        <v>10</v>
      </c>
      <c r="E4512" s="27">
        <f t="shared" si="186"/>
        <v>10</v>
      </c>
      <c r="F4512" s="6" t="s">
        <v>185</v>
      </c>
      <c r="H4512" s="2" t="s">
        <v>212</v>
      </c>
      <c r="I4512" s="2" t="s">
        <v>215</v>
      </c>
    </row>
    <row r="4513" spans="1:9" x14ac:dyDescent="0.2">
      <c r="A4513" s="128">
        <f t="shared" si="185"/>
        <v>41858</v>
      </c>
      <c r="B4513" s="19">
        <v>0.131944444444444</v>
      </c>
      <c r="C4513" s="19">
        <v>0.13888888888888801</v>
      </c>
      <c r="D4513" s="27">
        <v>10</v>
      </c>
      <c r="E4513" s="27">
        <f t="shared" si="186"/>
        <v>10</v>
      </c>
      <c r="F4513" s="6" t="s">
        <v>185</v>
      </c>
      <c r="H4513" s="2" t="s">
        <v>212</v>
      </c>
      <c r="I4513" s="2" t="s">
        <v>215</v>
      </c>
    </row>
    <row r="4514" spans="1:9" x14ac:dyDescent="0.2">
      <c r="A4514" s="128">
        <f t="shared" si="185"/>
        <v>41858</v>
      </c>
      <c r="B4514" s="19">
        <v>0.13888888888888901</v>
      </c>
      <c r="C4514" s="19">
        <v>0.14583333333333301</v>
      </c>
      <c r="D4514" s="27">
        <v>10</v>
      </c>
      <c r="E4514" s="27">
        <f t="shared" si="186"/>
        <v>10</v>
      </c>
      <c r="F4514" s="6" t="s">
        <v>185</v>
      </c>
      <c r="H4514" s="2" t="s">
        <v>212</v>
      </c>
      <c r="I4514" s="2" t="s">
        <v>215</v>
      </c>
    </row>
    <row r="4515" spans="1:9" x14ac:dyDescent="0.2">
      <c r="A4515" s="128">
        <f t="shared" si="185"/>
        <v>41858</v>
      </c>
      <c r="B4515" s="19">
        <v>0.14583333333333301</v>
      </c>
      <c r="C4515" s="19">
        <v>0.15819444444444444</v>
      </c>
      <c r="D4515" s="27">
        <v>18</v>
      </c>
      <c r="E4515" s="27">
        <f t="shared" si="186"/>
        <v>18</v>
      </c>
      <c r="F4515" s="6" t="s">
        <v>185</v>
      </c>
      <c r="H4515" s="2" t="s">
        <v>212</v>
      </c>
      <c r="I4515" s="2" t="s">
        <v>215</v>
      </c>
    </row>
    <row r="4516" spans="1:9" x14ac:dyDescent="0.2">
      <c r="A4516" s="128">
        <f t="shared" si="185"/>
        <v>41858</v>
      </c>
      <c r="B4516" s="19">
        <v>0.15819444444444444</v>
      </c>
      <c r="C4516" s="19">
        <v>0.15972222222222199</v>
      </c>
      <c r="D4516" s="27">
        <v>2</v>
      </c>
      <c r="E4516" s="27">
        <f t="shared" si="186"/>
        <v>2</v>
      </c>
      <c r="F4516" s="6" t="s">
        <v>185</v>
      </c>
      <c r="H4516" s="2" t="s">
        <v>212</v>
      </c>
      <c r="I4516" s="2" t="s">
        <v>215</v>
      </c>
    </row>
    <row r="4517" spans="1:9" x14ac:dyDescent="0.2">
      <c r="A4517" s="128">
        <f t="shared" si="185"/>
        <v>41858</v>
      </c>
      <c r="B4517" s="19">
        <v>0.15972222222222199</v>
      </c>
      <c r="C4517" s="19">
        <v>0.16666666666666599</v>
      </c>
      <c r="D4517" s="27">
        <v>10</v>
      </c>
      <c r="E4517" s="27">
        <f t="shared" si="186"/>
        <v>10</v>
      </c>
      <c r="F4517" s="6" t="s">
        <v>185</v>
      </c>
      <c r="H4517" s="2" t="s">
        <v>212</v>
      </c>
      <c r="I4517" s="2" t="s">
        <v>215</v>
      </c>
    </row>
    <row r="4518" spans="1:9" x14ac:dyDescent="0.2">
      <c r="A4518" s="128">
        <f t="shared" si="185"/>
        <v>41858</v>
      </c>
      <c r="B4518" s="19">
        <v>0.16666666666666699</v>
      </c>
      <c r="C4518" s="19">
        <v>0.17361111111111099</v>
      </c>
      <c r="D4518" s="27">
        <v>10</v>
      </c>
      <c r="E4518" s="27">
        <f t="shared" si="186"/>
        <v>10</v>
      </c>
      <c r="F4518" s="6" t="s">
        <v>185</v>
      </c>
      <c r="H4518" s="2" t="s">
        <v>212</v>
      </c>
      <c r="I4518" s="2" t="s">
        <v>215</v>
      </c>
    </row>
    <row r="4519" spans="1:9" x14ac:dyDescent="0.2">
      <c r="A4519" s="128">
        <f t="shared" si="185"/>
        <v>41858</v>
      </c>
      <c r="B4519" s="19">
        <v>0.17361111111111099</v>
      </c>
      <c r="C4519" s="19">
        <v>0.180555555555555</v>
      </c>
      <c r="D4519" s="27">
        <v>10</v>
      </c>
      <c r="E4519" s="27">
        <f t="shared" si="186"/>
        <v>10</v>
      </c>
      <c r="F4519" s="6" t="s">
        <v>185</v>
      </c>
      <c r="H4519" s="2" t="s">
        <v>212</v>
      </c>
      <c r="I4519" s="2" t="s">
        <v>215</v>
      </c>
    </row>
    <row r="4520" spans="1:9" x14ac:dyDescent="0.2">
      <c r="A4520" s="128">
        <f t="shared" si="185"/>
        <v>41858</v>
      </c>
      <c r="B4520" s="19">
        <v>0.180555555555556</v>
      </c>
      <c r="C4520" s="19">
        <v>0.1875</v>
      </c>
      <c r="D4520" s="27">
        <v>10</v>
      </c>
      <c r="E4520" s="27">
        <f t="shared" si="186"/>
        <v>10</v>
      </c>
      <c r="F4520" s="6" t="s">
        <v>185</v>
      </c>
      <c r="H4520" s="2" t="s">
        <v>212</v>
      </c>
      <c r="I4520" s="2" t="s">
        <v>215</v>
      </c>
    </row>
    <row r="4521" spans="1:9" x14ac:dyDescent="0.2">
      <c r="A4521" s="128">
        <f t="shared" si="185"/>
        <v>41858</v>
      </c>
      <c r="B4521" s="19">
        <v>0.1875</v>
      </c>
      <c r="C4521" s="19">
        <v>0.194444444444444</v>
      </c>
      <c r="D4521" s="27">
        <v>10</v>
      </c>
      <c r="E4521" s="27">
        <f t="shared" si="186"/>
        <v>10</v>
      </c>
      <c r="F4521" s="6" t="s">
        <v>185</v>
      </c>
      <c r="H4521" s="2" t="s">
        <v>212</v>
      </c>
      <c r="I4521" s="2" t="s">
        <v>215</v>
      </c>
    </row>
    <row r="4522" spans="1:9" x14ac:dyDescent="0.2">
      <c r="A4522" s="128">
        <f t="shared" si="185"/>
        <v>41858</v>
      </c>
      <c r="B4522" s="19">
        <v>0.194444444444444</v>
      </c>
      <c r="C4522" s="19">
        <v>0.20138888888888801</v>
      </c>
      <c r="D4522" s="27">
        <v>10</v>
      </c>
      <c r="E4522" s="27">
        <f t="shared" si="186"/>
        <v>10</v>
      </c>
      <c r="F4522" s="6" t="s">
        <v>185</v>
      </c>
      <c r="H4522" s="2" t="s">
        <v>212</v>
      </c>
      <c r="I4522" s="2" t="s">
        <v>215</v>
      </c>
    </row>
    <row r="4523" spans="1:9" x14ac:dyDescent="0.2">
      <c r="A4523" s="128">
        <f t="shared" si="185"/>
        <v>41858</v>
      </c>
      <c r="B4523" s="19">
        <v>0.20138888888888901</v>
      </c>
      <c r="C4523" s="19">
        <v>0.20833333333333301</v>
      </c>
      <c r="D4523" s="27">
        <v>10</v>
      </c>
      <c r="E4523" s="27">
        <f t="shared" si="186"/>
        <v>10</v>
      </c>
      <c r="F4523" s="6" t="s">
        <v>185</v>
      </c>
      <c r="H4523" s="2" t="s">
        <v>212</v>
      </c>
      <c r="I4523" s="2" t="s">
        <v>215</v>
      </c>
    </row>
    <row r="4524" spans="1:9" x14ac:dyDescent="0.2">
      <c r="A4524" s="128">
        <f t="shared" si="185"/>
        <v>41858</v>
      </c>
      <c r="B4524" s="19">
        <v>0.20833333333333301</v>
      </c>
      <c r="C4524" s="19">
        <v>0.21527777777777701</v>
      </c>
      <c r="D4524" s="27">
        <v>10</v>
      </c>
      <c r="E4524" s="27">
        <f t="shared" si="186"/>
        <v>10</v>
      </c>
      <c r="F4524" s="6" t="s">
        <v>185</v>
      </c>
      <c r="H4524" s="2" t="s">
        <v>212</v>
      </c>
      <c r="I4524" s="2" t="s">
        <v>215</v>
      </c>
    </row>
    <row r="4525" spans="1:9" x14ac:dyDescent="0.2">
      <c r="A4525" s="128">
        <f t="shared" si="185"/>
        <v>41858</v>
      </c>
      <c r="B4525" s="19">
        <v>0.21527777777777801</v>
      </c>
      <c r="C4525" s="19">
        <v>0.22222222222222199</v>
      </c>
      <c r="D4525" s="27">
        <v>10</v>
      </c>
      <c r="E4525" s="27">
        <f t="shared" si="186"/>
        <v>10</v>
      </c>
      <c r="F4525" s="6" t="s">
        <v>185</v>
      </c>
      <c r="H4525" s="2" t="s">
        <v>212</v>
      </c>
      <c r="I4525" s="2" t="s">
        <v>215</v>
      </c>
    </row>
    <row r="4526" spans="1:9" x14ac:dyDescent="0.2">
      <c r="A4526" s="128">
        <f t="shared" si="185"/>
        <v>41858</v>
      </c>
      <c r="B4526" s="19">
        <v>0.22222222222222199</v>
      </c>
      <c r="C4526" s="19">
        <v>0.22916666666666599</v>
      </c>
      <c r="D4526" s="27">
        <v>10</v>
      </c>
      <c r="E4526" s="27">
        <f t="shared" si="186"/>
        <v>10</v>
      </c>
      <c r="F4526" s="6" t="s">
        <v>185</v>
      </c>
      <c r="H4526" s="2" t="s">
        <v>212</v>
      </c>
      <c r="I4526" s="2" t="s">
        <v>215</v>
      </c>
    </row>
    <row r="4527" spans="1:9" x14ac:dyDescent="0.2">
      <c r="A4527" s="128">
        <f t="shared" si="185"/>
        <v>41858</v>
      </c>
      <c r="B4527" s="19">
        <v>0.22916666666666699</v>
      </c>
      <c r="C4527" s="19">
        <v>0.23611111111111099</v>
      </c>
      <c r="D4527" s="27">
        <v>10</v>
      </c>
      <c r="E4527" s="27">
        <f t="shared" si="186"/>
        <v>10</v>
      </c>
      <c r="F4527" s="6" t="s">
        <v>185</v>
      </c>
      <c r="H4527" s="2" t="s">
        <v>212</v>
      </c>
      <c r="I4527" s="2" t="s">
        <v>215</v>
      </c>
    </row>
    <row r="4528" spans="1:9" x14ac:dyDescent="0.2">
      <c r="A4528" s="128">
        <f t="shared" si="185"/>
        <v>41858</v>
      </c>
      <c r="B4528" s="19">
        <v>0.23611111111111099</v>
      </c>
      <c r="C4528" s="19">
        <v>0.243055555555555</v>
      </c>
      <c r="D4528" s="27">
        <v>10</v>
      </c>
      <c r="E4528" s="27">
        <f t="shared" si="186"/>
        <v>10</v>
      </c>
      <c r="F4528" s="6" t="s">
        <v>185</v>
      </c>
      <c r="H4528" s="2" t="s">
        <v>212</v>
      </c>
      <c r="I4528" s="2" t="s">
        <v>215</v>
      </c>
    </row>
    <row r="4529" spans="1:9" x14ac:dyDescent="0.2">
      <c r="A4529" s="128">
        <f t="shared" si="185"/>
        <v>41858</v>
      </c>
      <c r="B4529" s="19">
        <v>0.243055555555556</v>
      </c>
      <c r="C4529" s="19">
        <v>0.25</v>
      </c>
      <c r="D4529" s="27">
        <v>10</v>
      </c>
      <c r="E4529" s="27">
        <f t="shared" si="186"/>
        <v>10</v>
      </c>
      <c r="F4529" s="6" t="s">
        <v>185</v>
      </c>
      <c r="H4529" s="2" t="s">
        <v>212</v>
      </c>
      <c r="I4529" s="2" t="s">
        <v>215</v>
      </c>
    </row>
    <row r="4530" spans="1:9" x14ac:dyDescent="0.2">
      <c r="A4530" s="128">
        <f t="shared" si="185"/>
        <v>41858</v>
      </c>
      <c r="B4530" s="19">
        <v>0.25</v>
      </c>
      <c r="C4530" s="19">
        <v>0.25694444444444398</v>
      </c>
      <c r="D4530" s="27">
        <v>10</v>
      </c>
      <c r="E4530" s="27">
        <f t="shared" si="186"/>
        <v>10</v>
      </c>
      <c r="F4530" s="6" t="s">
        <v>185</v>
      </c>
      <c r="H4530" s="2" t="s">
        <v>212</v>
      </c>
      <c r="I4530" s="2" t="s">
        <v>215</v>
      </c>
    </row>
    <row r="4531" spans="1:9" x14ac:dyDescent="0.2">
      <c r="A4531" s="128">
        <f t="shared" si="185"/>
        <v>41858</v>
      </c>
      <c r="B4531" s="19">
        <v>0.25694444444444398</v>
      </c>
      <c r="C4531" s="19">
        <v>0.26388888888888801</v>
      </c>
      <c r="D4531" s="27">
        <v>10</v>
      </c>
      <c r="E4531" s="27">
        <f t="shared" si="186"/>
        <v>10</v>
      </c>
      <c r="F4531" s="6" t="s">
        <v>185</v>
      </c>
      <c r="H4531" s="2" t="s">
        <v>212</v>
      </c>
      <c r="I4531" s="2" t="s">
        <v>215</v>
      </c>
    </row>
    <row r="4532" spans="1:9" x14ac:dyDescent="0.2">
      <c r="A4532" s="128">
        <f t="shared" si="185"/>
        <v>41858</v>
      </c>
      <c r="B4532" s="19">
        <v>0.26388888888888901</v>
      </c>
      <c r="C4532" s="19">
        <v>0.27083333333333298</v>
      </c>
      <c r="D4532" s="27">
        <v>10</v>
      </c>
      <c r="E4532" s="27">
        <f t="shared" si="186"/>
        <v>10</v>
      </c>
      <c r="F4532" s="6" t="s">
        <v>185</v>
      </c>
      <c r="H4532" s="2" t="s">
        <v>212</v>
      </c>
      <c r="I4532" s="2" t="s">
        <v>215</v>
      </c>
    </row>
    <row r="4533" spans="1:9" x14ac:dyDescent="0.2">
      <c r="A4533" s="128">
        <f t="shared" si="185"/>
        <v>41858</v>
      </c>
      <c r="B4533" s="19">
        <v>0.27083333333333298</v>
      </c>
      <c r="C4533" s="19">
        <v>0.27777777777777701</v>
      </c>
      <c r="D4533" s="27">
        <v>10</v>
      </c>
      <c r="E4533" s="27">
        <f t="shared" si="186"/>
        <v>10</v>
      </c>
      <c r="F4533" s="6" t="s">
        <v>185</v>
      </c>
      <c r="H4533" s="2" t="s">
        <v>212</v>
      </c>
      <c r="I4533" s="2" t="s">
        <v>215</v>
      </c>
    </row>
    <row r="4534" spans="1:9" x14ac:dyDescent="0.2">
      <c r="A4534" s="128">
        <f t="shared" si="185"/>
        <v>41858</v>
      </c>
      <c r="B4534" s="19">
        <v>0.27777777777777801</v>
      </c>
      <c r="C4534" s="19">
        <v>0.28472222222222199</v>
      </c>
      <c r="D4534" s="27">
        <v>10</v>
      </c>
      <c r="E4534" s="27">
        <f t="shared" si="186"/>
        <v>10</v>
      </c>
      <c r="F4534" s="6" t="s">
        <v>185</v>
      </c>
      <c r="H4534" s="2" t="s">
        <v>212</v>
      </c>
      <c r="I4534" s="2" t="s">
        <v>215</v>
      </c>
    </row>
    <row r="4535" spans="1:9" x14ac:dyDescent="0.2">
      <c r="A4535" s="128">
        <f t="shared" si="185"/>
        <v>41858</v>
      </c>
      <c r="B4535" s="19">
        <v>0.28472222222222199</v>
      </c>
      <c r="C4535" s="19">
        <v>0.29166666666666602</v>
      </c>
      <c r="D4535" s="27">
        <v>10</v>
      </c>
      <c r="E4535" s="27">
        <f t="shared" si="186"/>
        <v>10</v>
      </c>
      <c r="F4535" s="6" t="s">
        <v>185</v>
      </c>
      <c r="H4535" s="2" t="s">
        <v>212</v>
      </c>
      <c r="I4535" s="2" t="s">
        <v>215</v>
      </c>
    </row>
    <row r="4536" spans="1:9" x14ac:dyDescent="0.2">
      <c r="A4536" s="128">
        <f t="shared" si="185"/>
        <v>41858</v>
      </c>
      <c r="B4536" s="19">
        <v>0.29166666666666702</v>
      </c>
      <c r="C4536" s="19">
        <v>0.29861111111111099</v>
      </c>
      <c r="D4536" s="27">
        <v>10</v>
      </c>
      <c r="E4536" s="27">
        <f t="shared" si="186"/>
        <v>10</v>
      </c>
      <c r="F4536" s="6" t="s">
        <v>185</v>
      </c>
      <c r="H4536" s="2" t="s">
        <v>212</v>
      </c>
      <c r="I4536" s="2" t="s">
        <v>215</v>
      </c>
    </row>
    <row r="4537" spans="1:9" x14ac:dyDescent="0.2">
      <c r="A4537" s="128">
        <f t="shared" si="185"/>
        <v>41858</v>
      </c>
      <c r="B4537" s="19">
        <v>0.29861111111111099</v>
      </c>
      <c r="C4537" s="19">
        <v>0.30555555555555503</v>
      </c>
      <c r="D4537" s="27">
        <v>10</v>
      </c>
      <c r="E4537" s="27">
        <f t="shared" si="186"/>
        <v>10</v>
      </c>
      <c r="F4537" s="6" t="s">
        <v>185</v>
      </c>
      <c r="H4537" s="2" t="s">
        <v>212</v>
      </c>
      <c r="I4537" s="2" t="s">
        <v>215</v>
      </c>
    </row>
    <row r="4538" spans="1:9" x14ac:dyDescent="0.2">
      <c r="A4538" s="128">
        <f t="shared" si="185"/>
        <v>41858</v>
      </c>
      <c r="B4538" s="19">
        <v>0.30555555555555602</v>
      </c>
      <c r="C4538" s="19">
        <v>0.3125</v>
      </c>
      <c r="D4538" s="27">
        <v>10</v>
      </c>
      <c r="E4538" s="27">
        <f t="shared" si="186"/>
        <v>10</v>
      </c>
      <c r="F4538" s="6" t="s">
        <v>185</v>
      </c>
      <c r="H4538" s="2" t="s">
        <v>212</v>
      </c>
      <c r="I4538" s="2" t="s">
        <v>215</v>
      </c>
    </row>
    <row r="4539" spans="1:9" x14ac:dyDescent="0.2">
      <c r="A4539" s="128">
        <f t="shared" si="185"/>
        <v>41858</v>
      </c>
      <c r="B4539" s="19">
        <v>0.3125</v>
      </c>
      <c r="C4539" s="19">
        <v>0.31944444444444398</v>
      </c>
      <c r="D4539" s="27">
        <v>10</v>
      </c>
      <c r="E4539" s="27">
        <f t="shared" si="186"/>
        <v>10</v>
      </c>
      <c r="F4539" s="6" t="s">
        <v>185</v>
      </c>
      <c r="H4539" s="2" t="s">
        <v>212</v>
      </c>
      <c r="I4539" s="2" t="s">
        <v>215</v>
      </c>
    </row>
    <row r="4540" spans="1:9" x14ac:dyDescent="0.2">
      <c r="A4540" s="128">
        <f t="shared" si="185"/>
        <v>41858</v>
      </c>
      <c r="B4540" s="19">
        <v>0.31944444444444398</v>
      </c>
      <c r="C4540" s="19">
        <v>0.32638888888888801</v>
      </c>
      <c r="D4540" s="27">
        <v>10</v>
      </c>
      <c r="E4540" s="27">
        <f t="shared" si="186"/>
        <v>10</v>
      </c>
      <c r="F4540" s="6" t="s">
        <v>185</v>
      </c>
      <c r="H4540" s="2" t="s">
        <v>212</v>
      </c>
      <c r="I4540" s="2" t="s">
        <v>215</v>
      </c>
    </row>
    <row r="4541" spans="1:9" x14ac:dyDescent="0.2">
      <c r="A4541" s="128">
        <f t="shared" si="185"/>
        <v>41858</v>
      </c>
      <c r="B4541" s="19">
        <v>0.32638888888888901</v>
      </c>
      <c r="C4541" s="19">
        <v>0.33480324074074069</v>
      </c>
      <c r="D4541" s="27">
        <v>12</v>
      </c>
      <c r="E4541" s="27">
        <f t="shared" si="186"/>
        <v>12</v>
      </c>
      <c r="F4541" s="6" t="s">
        <v>185</v>
      </c>
      <c r="H4541" s="2" t="s">
        <v>212</v>
      </c>
      <c r="I4541" s="2" t="s">
        <v>215</v>
      </c>
    </row>
    <row r="4542" spans="1:9" x14ac:dyDescent="0.2">
      <c r="A4542" s="128">
        <f t="shared" si="185"/>
        <v>41858</v>
      </c>
      <c r="B4542" s="19">
        <v>0.33480324074074069</v>
      </c>
      <c r="C4542" s="19">
        <v>0.34027777777777701</v>
      </c>
      <c r="D4542" s="27">
        <v>8</v>
      </c>
      <c r="E4542" s="27">
        <f t="shared" si="186"/>
        <v>8</v>
      </c>
      <c r="F4542" s="6" t="s">
        <v>185</v>
      </c>
      <c r="H4542" s="2" t="s">
        <v>212</v>
      </c>
      <c r="I4542" s="2" t="s">
        <v>215</v>
      </c>
    </row>
    <row r="4543" spans="1:9" x14ac:dyDescent="0.2">
      <c r="A4543" s="128">
        <f t="shared" si="185"/>
        <v>41858</v>
      </c>
      <c r="B4543" s="19">
        <v>0.34027777777777801</v>
      </c>
      <c r="C4543" s="19">
        <v>0.34722222222222199</v>
      </c>
      <c r="D4543" s="27">
        <v>10</v>
      </c>
      <c r="E4543" s="27">
        <f t="shared" si="186"/>
        <v>10</v>
      </c>
      <c r="F4543" s="6" t="s">
        <v>185</v>
      </c>
      <c r="H4543" s="2" t="s">
        <v>212</v>
      </c>
      <c r="I4543" s="2" t="s">
        <v>215</v>
      </c>
    </row>
    <row r="4544" spans="1:9" x14ac:dyDescent="0.2">
      <c r="A4544" s="128">
        <f t="shared" si="185"/>
        <v>41858</v>
      </c>
      <c r="B4544" s="19">
        <v>0.34722222222222199</v>
      </c>
      <c r="C4544" s="19">
        <v>0.35416666666666602</v>
      </c>
      <c r="D4544" s="27">
        <v>10</v>
      </c>
      <c r="E4544" s="27">
        <f t="shared" si="186"/>
        <v>10</v>
      </c>
      <c r="F4544" s="6" t="s">
        <v>185</v>
      </c>
      <c r="H4544" s="2" t="s">
        <v>212</v>
      </c>
      <c r="I4544" s="2" t="s">
        <v>215</v>
      </c>
    </row>
    <row r="4545" spans="1:9" x14ac:dyDescent="0.2">
      <c r="A4545" s="128">
        <f t="shared" si="185"/>
        <v>41858</v>
      </c>
      <c r="B4545" s="19">
        <v>0.35416666666666702</v>
      </c>
      <c r="C4545" s="19">
        <v>0.36111111111111099</v>
      </c>
      <c r="D4545" s="27">
        <v>10</v>
      </c>
      <c r="E4545" s="27">
        <f t="shared" si="186"/>
        <v>10</v>
      </c>
      <c r="F4545" s="6" t="s">
        <v>185</v>
      </c>
      <c r="H4545" s="2" t="s">
        <v>212</v>
      </c>
      <c r="I4545" s="2" t="s">
        <v>215</v>
      </c>
    </row>
    <row r="4546" spans="1:9" x14ac:dyDescent="0.2">
      <c r="A4546" s="128">
        <f t="shared" si="185"/>
        <v>41858</v>
      </c>
      <c r="B4546" s="19">
        <v>0.36111111111111099</v>
      </c>
      <c r="C4546" s="19">
        <v>0.36805555555555503</v>
      </c>
      <c r="D4546" s="27">
        <v>10</v>
      </c>
      <c r="E4546" s="27">
        <f t="shared" si="186"/>
        <v>10</v>
      </c>
      <c r="F4546" s="6" t="s">
        <v>185</v>
      </c>
      <c r="H4546" s="2" t="s">
        <v>212</v>
      </c>
      <c r="I4546" s="2" t="s">
        <v>215</v>
      </c>
    </row>
    <row r="4547" spans="1:9" x14ac:dyDescent="0.2">
      <c r="A4547" s="128">
        <f t="shared" si="185"/>
        <v>41858</v>
      </c>
      <c r="B4547" s="19">
        <v>0.36805555555555602</v>
      </c>
      <c r="C4547" s="19">
        <v>0.375</v>
      </c>
      <c r="D4547" s="27">
        <v>10</v>
      </c>
      <c r="E4547" s="27">
        <f t="shared" si="186"/>
        <v>10</v>
      </c>
      <c r="F4547" s="6" t="s">
        <v>185</v>
      </c>
      <c r="H4547" s="2" t="s">
        <v>212</v>
      </c>
      <c r="I4547" s="2" t="s">
        <v>215</v>
      </c>
    </row>
    <row r="4548" spans="1:9" x14ac:dyDescent="0.2">
      <c r="A4548" s="128">
        <f t="shared" si="185"/>
        <v>41858</v>
      </c>
      <c r="B4548" s="19">
        <v>0.375</v>
      </c>
      <c r="C4548" s="19">
        <v>0.38194444444444398</v>
      </c>
      <c r="D4548" s="27">
        <v>10</v>
      </c>
      <c r="E4548" s="27">
        <f t="shared" si="186"/>
        <v>10</v>
      </c>
      <c r="F4548" s="6" t="s">
        <v>185</v>
      </c>
      <c r="H4548" s="2" t="s">
        <v>212</v>
      </c>
      <c r="I4548" s="2" t="s">
        <v>215</v>
      </c>
    </row>
    <row r="4549" spans="1:9" x14ac:dyDescent="0.2">
      <c r="A4549" s="128">
        <f t="shared" si="185"/>
        <v>41858</v>
      </c>
      <c r="B4549" s="19">
        <v>0.38194444444444398</v>
      </c>
      <c r="C4549" s="19">
        <v>0.38888888888888801</v>
      </c>
      <c r="D4549" s="27">
        <v>10</v>
      </c>
      <c r="E4549" s="27">
        <f t="shared" si="186"/>
        <v>10</v>
      </c>
      <c r="F4549" s="6" t="s">
        <v>185</v>
      </c>
      <c r="H4549" s="2" t="s">
        <v>212</v>
      </c>
      <c r="I4549" s="2" t="s">
        <v>215</v>
      </c>
    </row>
    <row r="4550" spans="1:9" x14ac:dyDescent="0.2">
      <c r="A4550" s="128">
        <f t="shared" si="185"/>
        <v>41858</v>
      </c>
      <c r="B4550" s="19">
        <v>0.38888888888888901</v>
      </c>
      <c r="C4550" s="19">
        <v>0.39583333333333298</v>
      </c>
      <c r="D4550" s="27">
        <v>10</v>
      </c>
      <c r="E4550" s="27">
        <f t="shared" si="186"/>
        <v>10</v>
      </c>
      <c r="F4550" s="6" t="s">
        <v>185</v>
      </c>
      <c r="H4550" s="2" t="s">
        <v>212</v>
      </c>
      <c r="I4550" s="2" t="s">
        <v>215</v>
      </c>
    </row>
    <row r="4551" spans="1:9" x14ac:dyDescent="0.2">
      <c r="A4551" s="128">
        <f t="shared" si="185"/>
        <v>41858</v>
      </c>
      <c r="B4551" s="19">
        <v>0.39583333333333298</v>
      </c>
      <c r="C4551" s="19">
        <v>0.40277777777777701</v>
      </c>
      <c r="D4551" s="27">
        <v>10</v>
      </c>
      <c r="E4551" s="27">
        <f t="shared" si="186"/>
        <v>10</v>
      </c>
      <c r="F4551" s="6" t="s">
        <v>185</v>
      </c>
      <c r="H4551" s="2" t="s">
        <v>212</v>
      </c>
      <c r="I4551" s="2" t="s">
        <v>215</v>
      </c>
    </row>
    <row r="4552" spans="1:9" x14ac:dyDescent="0.2">
      <c r="A4552" s="128">
        <f t="shared" si="185"/>
        <v>41858</v>
      </c>
      <c r="B4552" s="19">
        <v>0.40277777777777801</v>
      </c>
      <c r="C4552" s="19">
        <v>0.40972222222222199</v>
      </c>
      <c r="D4552" s="27">
        <v>10</v>
      </c>
      <c r="E4552" s="27">
        <f t="shared" si="186"/>
        <v>10</v>
      </c>
      <c r="F4552" s="6" t="s">
        <v>185</v>
      </c>
      <c r="H4552" s="2" t="s">
        <v>212</v>
      </c>
      <c r="I4552" s="2" t="s">
        <v>215</v>
      </c>
    </row>
    <row r="4553" spans="1:9" x14ac:dyDescent="0.2">
      <c r="A4553" s="128">
        <f t="shared" si="185"/>
        <v>41858</v>
      </c>
      <c r="B4553" s="19">
        <v>0.40972222222222199</v>
      </c>
      <c r="C4553" s="19">
        <v>0.41180555555555554</v>
      </c>
      <c r="D4553" s="27">
        <v>3</v>
      </c>
      <c r="E4553" s="27">
        <f t="shared" si="186"/>
        <v>3</v>
      </c>
      <c r="F4553" s="6" t="s">
        <v>185</v>
      </c>
      <c r="H4553" s="2" t="s">
        <v>212</v>
      </c>
      <c r="I4553" s="2" t="s">
        <v>215</v>
      </c>
    </row>
    <row r="4554" spans="1:9" x14ac:dyDescent="0.2">
      <c r="A4554" s="128">
        <f t="shared" si="185"/>
        <v>41858</v>
      </c>
      <c r="B4554" s="129">
        <v>0.4149768518518519</v>
      </c>
      <c r="C4554" s="129">
        <v>0.41670138888888886</v>
      </c>
      <c r="D4554" s="27">
        <v>3</v>
      </c>
      <c r="E4554" s="27">
        <f t="shared" si="186"/>
        <v>3</v>
      </c>
      <c r="F4554" s="6" t="s">
        <v>182</v>
      </c>
      <c r="H4554" s="2" t="s">
        <v>215</v>
      </c>
      <c r="I4554" s="2" t="s">
        <v>223</v>
      </c>
    </row>
    <row r="4555" spans="1:9" x14ac:dyDescent="0.2">
      <c r="A4555" s="128">
        <f t="shared" si="185"/>
        <v>41858</v>
      </c>
      <c r="B4555" s="129">
        <v>0.41670138888888886</v>
      </c>
      <c r="C4555" s="129">
        <v>0.42365740740740737</v>
      </c>
      <c r="D4555" s="27">
        <v>10</v>
      </c>
      <c r="E4555" s="27">
        <f t="shared" si="186"/>
        <v>10</v>
      </c>
      <c r="F4555" s="6" t="s">
        <v>182</v>
      </c>
      <c r="H4555" s="2" t="s">
        <v>215</v>
      </c>
      <c r="I4555" s="2" t="s">
        <v>223</v>
      </c>
    </row>
    <row r="4556" spans="1:9" x14ac:dyDescent="0.2">
      <c r="A4556" s="128">
        <f t="shared" si="185"/>
        <v>41858</v>
      </c>
      <c r="B4556" s="129">
        <v>0.42365740740740737</v>
      </c>
      <c r="C4556" s="129">
        <v>0.4306018518518519</v>
      </c>
      <c r="D4556" s="27">
        <v>10</v>
      </c>
      <c r="E4556" s="27">
        <f t="shared" si="186"/>
        <v>10</v>
      </c>
      <c r="F4556" s="6" t="s">
        <v>182</v>
      </c>
      <c r="H4556" s="2" t="s">
        <v>215</v>
      </c>
      <c r="I4556" s="2" t="s">
        <v>223</v>
      </c>
    </row>
    <row r="4557" spans="1:9" x14ac:dyDescent="0.2">
      <c r="A4557" s="128">
        <f t="shared" si="185"/>
        <v>41858</v>
      </c>
      <c r="B4557" s="129">
        <v>0.4306018518518519</v>
      </c>
      <c r="C4557" s="129">
        <v>0.43791666666666668</v>
      </c>
      <c r="D4557" s="27">
        <v>10</v>
      </c>
      <c r="E4557" s="27">
        <f t="shared" si="186"/>
        <v>10</v>
      </c>
      <c r="F4557" s="6" t="s">
        <v>182</v>
      </c>
      <c r="H4557" s="2" t="s">
        <v>215</v>
      </c>
      <c r="I4557" s="2" t="s">
        <v>223</v>
      </c>
    </row>
    <row r="4558" spans="1:9" x14ac:dyDescent="0.2">
      <c r="A4558" s="128">
        <f t="shared" si="185"/>
        <v>41858</v>
      </c>
      <c r="B4558" s="129">
        <v>0.43791666666666668</v>
      </c>
      <c r="C4558" s="129">
        <v>0.44444444444444442</v>
      </c>
      <c r="D4558" s="27">
        <v>10</v>
      </c>
      <c r="E4558" s="27">
        <f t="shared" si="186"/>
        <v>10</v>
      </c>
      <c r="F4558" s="6" t="s">
        <v>182</v>
      </c>
      <c r="H4558" s="2" t="s">
        <v>215</v>
      </c>
      <c r="I4558" s="2" t="s">
        <v>223</v>
      </c>
    </row>
    <row r="4559" spans="1:9" x14ac:dyDescent="0.2">
      <c r="A4559" s="128">
        <f t="shared" si="185"/>
        <v>41858</v>
      </c>
      <c r="B4559" s="129">
        <v>0.44444444444444442</v>
      </c>
      <c r="C4559" s="129">
        <v>0.4513888888888889</v>
      </c>
      <c r="D4559" s="27">
        <v>10</v>
      </c>
      <c r="E4559" s="27">
        <f t="shared" si="186"/>
        <v>10</v>
      </c>
      <c r="F4559" s="6" t="s">
        <v>182</v>
      </c>
      <c r="H4559" s="2" t="s">
        <v>215</v>
      </c>
      <c r="I4559" s="2" t="s">
        <v>223</v>
      </c>
    </row>
    <row r="4560" spans="1:9" x14ac:dyDescent="0.2">
      <c r="A4560" s="128">
        <f t="shared" si="185"/>
        <v>41858</v>
      </c>
      <c r="B4560" s="129">
        <v>0.4513888888888889</v>
      </c>
      <c r="C4560" s="129">
        <v>0.45833333333333331</v>
      </c>
      <c r="D4560" s="27">
        <v>10</v>
      </c>
      <c r="E4560" s="27">
        <f t="shared" si="186"/>
        <v>10</v>
      </c>
      <c r="F4560" s="6" t="s">
        <v>182</v>
      </c>
      <c r="H4560" s="2" t="s">
        <v>215</v>
      </c>
      <c r="I4560" s="2" t="s">
        <v>223</v>
      </c>
    </row>
    <row r="4561" spans="1:9" x14ac:dyDescent="0.2">
      <c r="A4561" s="128">
        <f t="shared" ref="A4561:A4624" si="187">A4560</f>
        <v>41858</v>
      </c>
      <c r="B4561" s="129">
        <v>0.45833333333333298</v>
      </c>
      <c r="C4561" s="129">
        <v>0.46527777777777801</v>
      </c>
      <c r="D4561" s="27">
        <v>10</v>
      </c>
      <c r="E4561" s="27">
        <f t="shared" si="186"/>
        <v>10</v>
      </c>
      <c r="F4561" s="6" t="s">
        <v>182</v>
      </c>
      <c r="H4561" s="2" t="s">
        <v>215</v>
      </c>
      <c r="I4561" s="2" t="s">
        <v>223</v>
      </c>
    </row>
    <row r="4562" spans="1:9" x14ac:dyDescent="0.2">
      <c r="A4562" s="128">
        <f t="shared" si="187"/>
        <v>41858</v>
      </c>
      <c r="B4562" s="129">
        <v>0.46527777777777801</v>
      </c>
      <c r="C4562" s="129">
        <v>0.47222222222222199</v>
      </c>
      <c r="D4562" s="27">
        <v>10</v>
      </c>
      <c r="E4562" s="27">
        <f t="shared" si="186"/>
        <v>10</v>
      </c>
      <c r="F4562" s="6" t="s">
        <v>182</v>
      </c>
      <c r="H4562" s="2" t="s">
        <v>215</v>
      </c>
      <c r="I4562" s="2" t="s">
        <v>223</v>
      </c>
    </row>
    <row r="4563" spans="1:9" x14ac:dyDescent="0.2">
      <c r="A4563" s="128">
        <f t="shared" si="187"/>
        <v>41858</v>
      </c>
      <c r="B4563" s="129">
        <v>0.47222222222222199</v>
      </c>
      <c r="C4563" s="129">
        <v>0.47916666666666702</v>
      </c>
      <c r="D4563" s="27">
        <v>10</v>
      </c>
      <c r="E4563" s="27">
        <f t="shared" si="186"/>
        <v>10</v>
      </c>
      <c r="F4563" s="6" t="s">
        <v>182</v>
      </c>
      <c r="H4563" s="2" t="s">
        <v>215</v>
      </c>
      <c r="I4563" s="2" t="s">
        <v>223</v>
      </c>
    </row>
    <row r="4564" spans="1:9" x14ac:dyDescent="0.2">
      <c r="A4564" s="128">
        <f t="shared" si="187"/>
        <v>41858</v>
      </c>
      <c r="B4564" s="129">
        <v>0.47916666666666602</v>
      </c>
      <c r="C4564" s="129">
        <v>0.48611111111111199</v>
      </c>
      <c r="D4564" s="27">
        <v>10</v>
      </c>
      <c r="E4564" s="27">
        <f t="shared" si="186"/>
        <v>10</v>
      </c>
      <c r="F4564" s="6" t="s">
        <v>182</v>
      </c>
      <c r="H4564" s="2" t="s">
        <v>215</v>
      </c>
      <c r="I4564" s="2" t="s">
        <v>223</v>
      </c>
    </row>
    <row r="4565" spans="1:9" x14ac:dyDescent="0.2">
      <c r="A4565" s="128">
        <f t="shared" si="187"/>
        <v>41858</v>
      </c>
      <c r="B4565" s="129">
        <v>0.48611111111110999</v>
      </c>
      <c r="C4565" s="129">
        <v>0.49305555555555702</v>
      </c>
      <c r="D4565" s="27">
        <v>10</v>
      </c>
      <c r="E4565" s="27">
        <f t="shared" si="186"/>
        <v>10</v>
      </c>
      <c r="F4565" s="6" t="s">
        <v>182</v>
      </c>
      <c r="H4565" s="2" t="s">
        <v>215</v>
      </c>
      <c r="I4565" s="2" t="s">
        <v>223</v>
      </c>
    </row>
    <row r="4566" spans="1:9" x14ac:dyDescent="0.2">
      <c r="A4566" s="128">
        <f t="shared" si="187"/>
        <v>41858</v>
      </c>
      <c r="B4566" s="129">
        <v>0.49305555555555558</v>
      </c>
      <c r="C4566" s="129">
        <v>0.50005787037037031</v>
      </c>
      <c r="D4566" s="27">
        <v>10</v>
      </c>
      <c r="E4566" s="27">
        <f t="shared" si="186"/>
        <v>10</v>
      </c>
      <c r="F4566" s="6" t="s">
        <v>182</v>
      </c>
      <c r="H4566" s="2" t="s">
        <v>215</v>
      </c>
      <c r="I4566" s="2" t="s">
        <v>223</v>
      </c>
    </row>
    <row r="4567" spans="1:9" x14ac:dyDescent="0.2">
      <c r="A4567" s="128">
        <f t="shared" si="187"/>
        <v>41858</v>
      </c>
      <c r="B4567" s="129">
        <v>0.50005787037037031</v>
      </c>
      <c r="C4567" s="129">
        <v>0.53611111111111109</v>
      </c>
      <c r="D4567" s="27">
        <v>52</v>
      </c>
      <c r="E4567" s="27">
        <f t="shared" si="186"/>
        <v>52</v>
      </c>
      <c r="F4567" s="6" t="s">
        <v>182</v>
      </c>
      <c r="H4567" s="2" t="s">
        <v>215</v>
      </c>
      <c r="I4567" s="2" t="s">
        <v>223</v>
      </c>
    </row>
    <row r="4568" spans="1:9" x14ac:dyDescent="0.2">
      <c r="A4568" s="128">
        <f t="shared" si="187"/>
        <v>41858</v>
      </c>
      <c r="B4568" s="129">
        <v>0.53611111111111109</v>
      </c>
      <c r="C4568" s="129">
        <v>0.54166666666666663</v>
      </c>
      <c r="D4568" s="27">
        <v>8</v>
      </c>
      <c r="E4568" s="27">
        <f t="shared" si="186"/>
        <v>8</v>
      </c>
      <c r="F4568" s="6" t="s">
        <v>182</v>
      </c>
      <c r="H4568" s="2" t="s">
        <v>215</v>
      </c>
      <c r="I4568" s="2" t="s">
        <v>223</v>
      </c>
    </row>
    <row r="4569" spans="1:9" x14ac:dyDescent="0.2">
      <c r="A4569" s="128">
        <f t="shared" si="187"/>
        <v>41858</v>
      </c>
      <c r="B4569" s="129">
        <v>0.54166666666666663</v>
      </c>
      <c r="C4569" s="129">
        <v>0.54865740740740743</v>
      </c>
      <c r="D4569" s="27">
        <v>10</v>
      </c>
      <c r="E4569" s="27">
        <f t="shared" si="186"/>
        <v>10</v>
      </c>
      <c r="F4569" s="6" t="s">
        <v>182</v>
      </c>
      <c r="H4569" s="2" t="s">
        <v>215</v>
      </c>
      <c r="I4569" s="2" t="s">
        <v>223</v>
      </c>
    </row>
    <row r="4570" spans="1:9" x14ac:dyDescent="0.2">
      <c r="A4570" s="128">
        <f t="shared" si="187"/>
        <v>41858</v>
      </c>
      <c r="B4570" s="129">
        <f>C4569</f>
        <v>0.54865740740740743</v>
      </c>
      <c r="C4570" s="129">
        <v>0.55555555555555558</v>
      </c>
      <c r="D4570" s="27">
        <v>10</v>
      </c>
      <c r="E4570" s="27">
        <f t="shared" si="186"/>
        <v>10</v>
      </c>
      <c r="F4570" s="6" t="s">
        <v>182</v>
      </c>
      <c r="H4570" s="2" t="s">
        <v>215</v>
      </c>
      <c r="I4570" s="2" t="s">
        <v>223</v>
      </c>
    </row>
    <row r="4571" spans="1:9" x14ac:dyDescent="0.2">
      <c r="A4571" s="128">
        <f t="shared" si="187"/>
        <v>41858</v>
      </c>
      <c r="B4571" s="129">
        <f>C4570</f>
        <v>0.55555555555555558</v>
      </c>
      <c r="C4571" s="129">
        <v>0.5625</v>
      </c>
      <c r="D4571" s="27">
        <v>10</v>
      </c>
      <c r="E4571" s="27">
        <f t="shared" si="186"/>
        <v>10</v>
      </c>
      <c r="F4571" s="6" t="s">
        <v>182</v>
      </c>
      <c r="H4571" s="2" t="s">
        <v>215</v>
      </c>
      <c r="I4571" s="2" t="s">
        <v>223</v>
      </c>
    </row>
    <row r="4572" spans="1:9" x14ac:dyDescent="0.2">
      <c r="A4572" s="128">
        <f t="shared" si="187"/>
        <v>41858</v>
      </c>
      <c r="B4572" s="129">
        <f t="shared" ref="B4572:B4636" si="188">C4571</f>
        <v>0.5625</v>
      </c>
      <c r="C4572" s="129">
        <v>0.56944444444444442</v>
      </c>
      <c r="D4572" s="27">
        <v>10</v>
      </c>
      <c r="E4572" s="27">
        <f t="shared" ref="E4572:E4636" si="189">D4572</f>
        <v>10</v>
      </c>
      <c r="F4572" s="6" t="s">
        <v>182</v>
      </c>
      <c r="H4572" s="2" t="s">
        <v>215</v>
      </c>
      <c r="I4572" s="2" t="s">
        <v>223</v>
      </c>
    </row>
    <row r="4573" spans="1:9" x14ac:dyDescent="0.2">
      <c r="A4573" s="128">
        <f t="shared" si="187"/>
        <v>41858</v>
      </c>
      <c r="B4573" s="129">
        <f t="shared" si="188"/>
        <v>0.56944444444444442</v>
      </c>
      <c r="C4573" s="129">
        <v>0.57638888888888895</v>
      </c>
      <c r="D4573" s="27">
        <v>10</v>
      </c>
      <c r="E4573" s="27">
        <f t="shared" si="189"/>
        <v>10</v>
      </c>
      <c r="F4573" s="6" t="s">
        <v>182</v>
      </c>
      <c r="H4573" s="2" t="s">
        <v>215</v>
      </c>
      <c r="I4573" s="2" t="s">
        <v>223</v>
      </c>
    </row>
    <row r="4574" spans="1:9" x14ac:dyDescent="0.2">
      <c r="A4574" s="128">
        <f t="shared" si="187"/>
        <v>41858</v>
      </c>
      <c r="B4574" s="129">
        <f t="shared" si="188"/>
        <v>0.57638888888888895</v>
      </c>
      <c r="C4574" s="129">
        <v>0.58333333333333337</v>
      </c>
      <c r="D4574" s="27">
        <v>10</v>
      </c>
      <c r="E4574" s="27">
        <f t="shared" si="189"/>
        <v>10</v>
      </c>
      <c r="F4574" s="6" t="s">
        <v>182</v>
      </c>
      <c r="H4574" s="2" t="s">
        <v>215</v>
      </c>
      <c r="I4574" s="2" t="s">
        <v>223</v>
      </c>
    </row>
    <row r="4575" spans="1:9" x14ac:dyDescent="0.2">
      <c r="A4575" s="128">
        <f t="shared" si="187"/>
        <v>41858</v>
      </c>
      <c r="B4575" s="129">
        <f t="shared" si="188"/>
        <v>0.58333333333333337</v>
      </c>
      <c r="C4575" s="129">
        <v>0.59032407407407406</v>
      </c>
      <c r="D4575" s="27">
        <v>10</v>
      </c>
      <c r="E4575" s="27">
        <f t="shared" si="189"/>
        <v>10</v>
      </c>
      <c r="F4575" s="6" t="s">
        <v>182</v>
      </c>
      <c r="H4575" s="2" t="s">
        <v>215</v>
      </c>
      <c r="I4575" s="2" t="s">
        <v>223</v>
      </c>
    </row>
    <row r="4576" spans="1:9" x14ac:dyDescent="0.2">
      <c r="A4576" s="128">
        <f t="shared" si="187"/>
        <v>41858</v>
      </c>
      <c r="B4576" s="129">
        <f>C4575</f>
        <v>0.59032407407407406</v>
      </c>
      <c r="C4576" s="129">
        <v>0.59722222222222221</v>
      </c>
      <c r="D4576" s="27">
        <v>10</v>
      </c>
      <c r="E4576" s="27">
        <f t="shared" si="189"/>
        <v>10</v>
      </c>
      <c r="F4576" s="6" t="s">
        <v>182</v>
      </c>
      <c r="H4576" s="2" t="s">
        <v>215</v>
      </c>
      <c r="I4576" s="2" t="s">
        <v>223</v>
      </c>
    </row>
    <row r="4577" spans="1:9" x14ac:dyDescent="0.2">
      <c r="A4577" s="128">
        <f t="shared" si="187"/>
        <v>41858</v>
      </c>
      <c r="B4577" s="129">
        <f t="shared" si="188"/>
        <v>0.59722222222222221</v>
      </c>
      <c r="C4577" s="129">
        <v>0.60416666666666663</v>
      </c>
      <c r="D4577" s="27">
        <v>10</v>
      </c>
      <c r="E4577" s="27">
        <f t="shared" si="189"/>
        <v>10</v>
      </c>
      <c r="F4577" s="6" t="s">
        <v>182</v>
      </c>
      <c r="H4577" s="2" t="s">
        <v>215</v>
      </c>
      <c r="I4577" s="2" t="s">
        <v>223</v>
      </c>
    </row>
    <row r="4578" spans="1:9" x14ac:dyDescent="0.2">
      <c r="A4578" s="128">
        <f t="shared" si="187"/>
        <v>41858</v>
      </c>
      <c r="B4578" s="129">
        <f t="shared" si="188"/>
        <v>0.60416666666666663</v>
      </c>
      <c r="C4578" s="129">
        <v>0.61111111111111105</v>
      </c>
      <c r="D4578" s="27">
        <v>10</v>
      </c>
      <c r="E4578" s="27">
        <f t="shared" si="189"/>
        <v>10</v>
      </c>
      <c r="F4578" s="6" t="s">
        <v>182</v>
      </c>
      <c r="H4578" s="2" t="s">
        <v>215</v>
      </c>
      <c r="I4578" s="2" t="s">
        <v>223</v>
      </c>
    </row>
    <row r="4579" spans="1:9" x14ac:dyDescent="0.2">
      <c r="A4579" s="128">
        <f t="shared" si="187"/>
        <v>41858</v>
      </c>
      <c r="B4579" s="129">
        <f t="shared" si="188"/>
        <v>0.61111111111111105</v>
      </c>
      <c r="C4579" s="129">
        <v>0.61856481481481485</v>
      </c>
      <c r="D4579" s="27">
        <v>11</v>
      </c>
      <c r="E4579" s="27">
        <f t="shared" si="189"/>
        <v>11</v>
      </c>
      <c r="F4579" s="6" t="s">
        <v>182</v>
      </c>
      <c r="H4579" s="2" t="s">
        <v>215</v>
      </c>
      <c r="I4579" s="2" t="s">
        <v>223</v>
      </c>
    </row>
    <row r="4580" spans="1:9" x14ac:dyDescent="0.2">
      <c r="A4580" s="128">
        <f t="shared" si="187"/>
        <v>41858</v>
      </c>
      <c r="B4580" s="129">
        <f t="shared" si="188"/>
        <v>0.61856481481481485</v>
      </c>
      <c r="C4580" s="129">
        <v>0.625</v>
      </c>
      <c r="D4580" s="27">
        <v>9</v>
      </c>
      <c r="E4580" s="27">
        <f t="shared" si="189"/>
        <v>9</v>
      </c>
      <c r="F4580" s="6" t="s">
        <v>182</v>
      </c>
      <c r="H4580" s="2" t="s">
        <v>215</v>
      </c>
      <c r="I4580" s="2" t="s">
        <v>223</v>
      </c>
    </row>
    <row r="4581" spans="1:9" x14ac:dyDescent="0.2">
      <c r="A4581" s="128">
        <f t="shared" si="187"/>
        <v>41858</v>
      </c>
      <c r="B4581" s="129">
        <f t="shared" si="188"/>
        <v>0.625</v>
      </c>
      <c r="C4581" s="129">
        <v>0.63194444444444442</v>
      </c>
      <c r="D4581" s="27">
        <v>10</v>
      </c>
      <c r="E4581" s="27">
        <f t="shared" si="189"/>
        <v>10</v>
      </c>
      <c r="F4581" s="6" t="s">
        <v>182</v>
      </c>
      <c r="H4581" s="2" t="s">
        <v>215</v>
      </c>
      <c r="I4581" s="2" t="s">
        <v>223</v>
      </c>
    </row>
    <row r="4582" spans="1:9" x14ac:dyDescent="0.2">
      <c r="A4582" s="128">
        <f t="shared" si="187"/>
        <v>41858</v>
      </c>
      <c r="B4582" s="129">
        <f t="shared" si="188"/>
        <v>0.63194444444444442</v>
      </c>
      <c r="C4582" s="129">
        <v>0.63893518518518522</v>
      </c>
      <c r="D4582" s="27">
        <v>10</v>
      </c>
      <c r="E4582" s="27">
        <f t="shared" si="189"/>
        <v>10</v>
      </c>
      <c r="F4582" s="6" t="s">
        <v>182</v>
      </c>
      <c r="H4582" s="2" t="s">
        <v>215</v>
      </c>
      <c r="I4582" s="2" t="s">
        <v>223</v>
      </c>
    </row>
    <row r="4583" spans="1:9" x14ac:dyDescent="0.2">
      <c r="A4583" s="128">
        <f t="shared" si="187"/>
        <v>41858</v>
      </c>
      <c r="B4583" s="129">
        <f t="shared" si="188"/>
        <v>0.63893518518518522</v>
      </c>
      <c r="C4583" s="129">
        <v>0.64583333333333337</v>
      </c>
      <c r="D4583" s="27">
        <v>10</v>
      </c>
      <c r="E4583" s="27">
        <f t="shared" si="189"/>
        <v>10</v>
      </c>
      <c r="F4583" s="6" t="s">
        <v>182</v>
      </c>
      <c r="H4583" s="2" t="s">
        <v>215</v>
      </c>
      <c r="I4583" s="2" t="s">
        <v>223</v>
      </c>
    </row>
    <row r="4584" spans="1:9" x14ac:dyDescent="0.2">
      <c r="A4584" s="128">
        <f t="shared" si="187"/>
        <v>41858</v>
      </c>
      <c r="B4584" s="129">
        <f t="shared" si="188"/>
        <v>0.64583333333333337</v>
      </c>
      <c r="C4584" s="129">
        <v>0.65282407407407406</v>
      </c>
      <c r="D4584" s="27">
        <v>10</v>
      </c>
      <c r="E4584" s="27">
        <f t="shared" si="189"/>
        <v>10</v>
      </c>
      <c r="F4584" s="6" t="s">
        <v>182</v>
      </c>
      <c r="H4584" s="2" t="s">
        <v>215</v>
      </c>
      <c r="I4584" s="2" t="s">
        <v>223</v>
      </c>
    </row>
    <row r="4585" spans="1:9" x14ac:dyDescent="0.2">
      <c r="A4585" s="128">
        <f t="shared" si="187"/>
        <v>41858</v>
      </c>
      <c r="B4585" s="129">
        <f t="shared" si="188"/>
        <v>0.65282407407407406</v>
      </c>
      <c r="C4585" s="129">
        <v>0.65972222222222221</v>
      </c>
      <c r="D4585" s="27">
        <v>10</v>
      </c>
      <c r="E4585" s="27">
        <f t="shared" si="189"/>
        <v>10</v>
      </c>
      <c r="F4585" s="6" t="s">
        <v>182</v>
      </c>
      <c r="H4585" s="2" t="s">
        <v>215</v>
      </c>
      <c r="I4585" s="2" t="s">
        <v>223</v>
      </c>
    </row>
    <row r="4586" spans="1:9" x14ac:dyDescent="0.2">
      <c r="A4586" s="128">
        <f t="shared" si="187"/>
        <v>41858</v>
      </c>
      <c r="B4586" s="129">
        <f t="shared" si="188"/>
        <v>0.65972222222222221</v>
      </c>
      <c r="C4586" s="129">
        <v>0.66666666666666663</v>
      </c>
      <c r="D4586" s="27">
        <v>10</v>
      </c>
      <c r="E4586" s="27">
        <f t="shared" si="189"/>
        <v>10</v>
      </c>
      <c r="F4586" s="6" t="s">
        <v>182</v>
      </c>
      <c r="H4586" s="2" t="s">
        <v>215</v>
      </c>
      <c r="I4586" s="2" t="s">
        <v>223</v>
      </c>
    </row>
    <row r="4587" spans="1:9" x14ac:dyDescent="0.2">
      <c r="A4587" s="128">
        <f t="shared" si="187"/>
        <v>41858</v>
      </c>
      <c r="B4587" s="129">
        <f t="shared" si="188"/>
        <v>0.66666666666666663</v>
      </c>
      <c r="C4587" s="129">
        <v>0.67361111111111116</v>
      </c>
      <c r="D4587" s="27">
        <v>10</v>
      </c>
      <c r="E4587" s="27">
        <f t="shared" si="189"/>
        <v>10</v>
      </c>
      <c r="F4587" s="6" t="s">
        <v>182</v>
      </c>
      <c r="H4587" s="2" t="s">
        <v>215</v>
      </c>
      <c r="I4587" s="2" t="s">
        <v>223</v>
      </c>
    </row>
    <row r="4588" spans="1:9" x14ac:dyDescent="0.2">
      <c r="A4588" s="128">
        <f t="shared" si="187"/>
        <v>41858</v>
      </c>
      <c r="B4588" s="129">
        <f t="shared" si="188"/>
        <v>0.67361111111111116</v>
      </c>
      <c r="C4588" s="129">
        <v>0.68062500000000004</v>
      </c>
      <c r="D4588" s="27">
        <v>10</v>
      </c>
      <c r="E4588" s="27">
        <f t="shared" si="189"/>
        <v>10</v>
      </c>
      <c r="F4588" s="6" t="s">
        <v>182</v>
      </c>
      <c r="H4588" s="2" t="s">
        <v>215</v>
      </c>
      <c r="I4588" s="2" t="s">
        <v>223</v>
      </c>
    </row>
    <row r="4589" spans="1:9" x14ac:dyDescent="0.2">
      <c r="A4589" s="128">
        <f t="shared" si="187"/>
        <v>41858</v>
      </c>
      <c r="B4589" s="129">
        <f t="shared" si="188"/>
        <v>0.68062500000000004</v>
      </c>
      <c r="C4589" s="129">
        <v>0.68753472222222223</v>
      </c>
      <c r="D4589" s="27">
        <v>10</v>
      </c>
      <c r="E4589" s="27">
        <f t="shared" si="189"/>
        <v>10</v>
      </c>
      <c r="F4589" s="6" t="s">
        <v>182</v>
      </c>
      <c r="H4589" s="2" t="s">
        <v>215</v>
      </c>
      <c r="I4589" s="2" t="s">
        <v>223</v>
      </c>
    </row>
    <row r="4590" spans="1:9" x14ac:dyDescent="0.2">
      <c r="A4590" s="128">
        <f t="shared" si="187"/>
        <v>41858</v>
      </c>
      <c r="B4590" s="129">
        <f t="shared" si="188"/>
        <v>0.68753472222222223</v>
      </c>
      <c r="C4590" s="129">
        <v>0.69444444444444453</v>
      </c>
      <c r="D4590" s="27">
        <v>10</v>
      </c>
      <c r="E4590" s="27">
        <f t="shared" si="189"/>
        <v>10</v>
      </c>
      <c r="F4590" s="6" t="s">
        <v>182</v>
      </c>
      <c r="H4590" s="2" t="s">
        <v>215</v>
      </c>
      <c r="I4590" s="2" t="s">
        <v>223</v>
      </c>
    </row>
    <row r="4591" spans="1:9" x14ac:dyDescent="0.2">
      <c r="A4591" s="128">
        <f t="shared" si="187"/>
        <v>41858</v>
      </c>
      <c r="B4591" s="129">
        <f t="shared" si="188"/>
        <v>0.69444444444444453</v>
      </c>
      <c r="C4591" s="129">
        <v>0.70142361111111118</v>
      </c>
      <c r="D4591" s="27">
        <v>10</v>
      </c>
      <c r="E4591" s="27">
        <f t="shared" si="189"/>
        <v>10</v>
      </c>
      <c r="F4591" s="6" t="s">
        <v>182</v>
      </c>
      <c r="H4591" s="2" t="s">
        <v>215</v>
      </c>
      <c r="I4591" s="2" t="s">
        <v>223</v>
      </c>
    </row>
    <row r="4592" spans="1:9" x14ac:dyDescent="0.2">
      <c r="A4592" s="128">
        <f t="shared" si="187"/>
        <v>41858</v>
      </c>
      <c r="B4592" s="129">
        <f t="shared" si="188"/>
        <v>0.70142361111111118</v>
      </c>
      <c r="C4592" s="129">
        <v>0.70840277777777771</v>
      </c>
      <c r="D4592" s="27">
        <v>10</v>
      </c>
      <c r="E4592" s="27">
        <f t="shared" si="189"/>
        <v>10</v>
      </c>
      <c r="F4592" s="6" t="s">
        <v>182</v>
      </c>
      <c r="H4592" s="2" t="s">
        <v>215</v>
      </c>
      <c r="I4592" s="2" t="s">
        <v>223</v>
      </c>
    </row>
    <row r="4593" spans="1:9" x14ac:dyDescent="0.2">
      <c r="A4593" s="128">
        <f t="shared" si="187"/>
        <v>41858</v>
      </c>
      <c r="B4593" s="129">
        <f t="shared" si="188"/>
        <v>0.70840277777777771</v>
      </c>
      <c r="C4593" s="129">
        <v>0.71527777777777779</v>
      </c>
      <c r="D4593" s="27">
        <v>10</v>
      </c>
      <c r="E4593" s="27">
        <f t="shared" si="189"/>
        <v>10</v>
      </c>
      <c r="F4593" s="6" t="s">
        <v>182</v>
      </c>
      <c r="H4593" s="2" t="s">
        <v>215</v>
      </c>
      <c r="I4593" s="2" t="s">
        <v>223</v>
      </c>
    </row>
    <row r="4594" spans="1:9" x14ac:dyDescent="0.2">
      <c r="A4594" s="128">
        <f t="shared" si="187"/>
        <v>41858</v>
      </c>
      <c r="B4594" s="129">
        <f t="shared" si="188"/>
        <v>0.71527777777777779</v>
      </c>
      <c r="C4594" s="129">
        <v>0.7223032407407407</v>
      </c>
      <c r="D4594" s="27">
        <v>10</v>
      </c>
      <c r="E4594" s="27">
        <f t="shared" si="189"/>
        <v>10</v>
      </c>
      <c r="F4594" s="6" t="s">
        <v>182</v>
      </c>
      <c r="H4594" s="2" t="s">
        <v>215</v>
      </c>
      <c r="I4594" s="2" t="s">
        <v>223</v>
      </c>
    </row>
    <row r="4595" spans="1:9" x14ac:dyDescent="0.2">
      <c r="A4595" s="128">
        <f t="shared" si="187"/>
        <v>41858</v>
      </c>
      <c r="B4595" s="129">
        <f t="shared" si="188"/>
        <v>0.7223032407407407</v>
      </c>
      <c r="C4595" s="129">
        <v>0.72916666666666663</v>
      </c>
      <c r="D4595" s="27">
        <v>10</v>
      </c>
      <c r="E4595" s="27">
        <f t="shared" si="189"/>
        <v>10</v>
      </c>
      <c r="F4595" s="6" t="s">
        <v>182</v>
      </c>
      <c r="H4595" s="2" t="s">
        <v>215</v>
      </c>
      <c r="I4595" s="2" t="s">
        <v>223</v>
      </c>
    </row>
    <row r="4596" spans="1:9" x14ac:dyDescent="0.2">
      <c r="A4596" s="128">
        <f t="shared" si="187"/>
        <v>41858</v>
      </c>
      <c r="B4596" s="129">
        <f t="shared" si="188"/>
        <v>0.72916666666666663</v>
      </c>
      <c r="C4596" s="129">
        <v>0.73614583333333339</v>
      </c>
      <c r="D4596" s="27">
        <v>10</v>
      </c>
      <c r="E4596" s="27">
        <f t="shared" si="189"/>
        <v>10</v>
      </c>
      <c r="F4596" s="6" t="s">
        <v>182</v>
      </c>
      <c r="H4596" s="2" t="s">
        <v>215</v>
      </c>
      <c r="I4596" s="2" t="s">
        <v>223</v>
      </c>
    </row>
    <row r="4597" spans="1:9" x14ac:dyDescent="0.2">
      <c r="A4597" s="128">
        <f t="shared" si="187"/>
        <v>41858</v>
      </c>
      <c r="B4597" s="129">
        <f t="shared" si="188"/>
        <v>0.73614583333333339</v>
      </c>
      <c r="C4597" s="129">
        <v>0.74305555555555547</v>
      </c>
      <c r="D4597" s="27">
        <v>10</v>
      </c>
      <c r="E4597" s="27">
        <f t="shared" si="189"/>
        <v>10</v>
      </c>
      <c r="F4597" s="6" t="s">
        <v>182</v>
      </c>
      <c r="H4597" s="2" t="s">
        <v>215</v>
      </c>
      <c r="I4597" s="2" t="s">
        <v>223</v>
      </c>
    </row>
    <row r="4598" spans="1:9" x14ac:dyDescent="0.2">
      <c r="A4598" s="128">
        <f t="shared" si="187"/>
        <v>41858</v>
      </c>
      <c r="B4598" s="129">
        <f t="shared" si="188"/>
        <v>0.74305555555555547</v>
      </c>
      <c r="C4598" s="129">
        <v>0.75024305555555548</v>
      </c>
      <c r="D4598" s="27">
        <v>10</v>
      </c>
      <c r="E4598" s="27">
        <f t="shared" si="189"/>
        <v>10</v>
      </c>
      <c r="F4598" s="6" t="s">
        <v>182</v>
      </c>
      <c r="H4598" s="2" t="s">
        <v>215</v>
      </c>
      <c r="I4598" s="2" t="s">
        <v>223</v>
      </c>
    </row>
    <row r="4599" spans="1:9" x14ac:dyDescent="0.2">
      <c r="A4599" s="128">
        <f t="shared" si="187"/>
        <v>41858</v>
      </c>
      <c r="B4599" s="129">
        <f t="shared" si="188"/>
        <v>0.75024305555555548</v>
      </c>
      <c r="C4599" s="129">
        <v>0.75694444444444453</v>
      </c>
      <c r="D4599" s="27">
        <v>10</v>
      </c>
      <c r="E4599" s="27">
        <f t="shared" si="189"/>
        <v>10</v>
      </c>
      <c r="F4599" s="6" t="s">
        <v>182</v>
      </c>
      <c r="H4599" s="2" t="s">
        <v>215</v>
      </c>
      <c r="I4599" s="2" t="s">
        <v>223</v>
      </c>
    </row>
    <row r="4600" spans="1:9" x14ac:dyDescent="0.2">
      <c r="A4600" s="128">
        <f t="shared" si="187"/>
        <v>41858</v>
      </c>
      <c r="B4600" s="129">
        <f t="shared" si="188"/>
        <v>0.75694444444444453</v>
      </c>
      <c r="C4600" s="129">
        <v>0.76394675925925926</v>
      </c>
      <c r="D4600" s="27">
        <v>10</v>
      </c>
      <c r="E4600" s="27">
        <f t="shared" si="189"/>
        <v>10</v>
      </c>
      <c r="F4600" s="6" t="s">
        <v>182</v>
      </c>
      <c r="H4600" s="2" t="s">
        <v>215</v>
      </c>
      <c r="I4600" s="2" t="s">
        <v>223</v>
      </c>
    </row>
    <row r="4601" spans="1:9" x14ac:dyDescent="0.2">
      <c r="A4601" s="128">
        <f t="shared" si="187"/>
        <v>41858</v>
      </c>
      <c r="B4601" s="129">
        <f t="shared" si="188"/>
        <v>0.76394675925925926</v>
      </c>
      <c r="C4601" s="129">
        <v>0.77083333333333337</v>
      </c>
      <c r="D4601" s="27">
        <v>10</v>
      </c>
      <c r="E4601" s="27">
        <f t="shared" si="189"/>
        <v>10</v>
      </c>
      <c r="F4601" s="6" t="s">
        <v>182</v>
      </c>
      <c r="H4601" s="2" t="s">
        <v>215</v>
      </c>
      <c r="I4601" s="2" t="s">
        <v>223</v>
      </c>
    </row>
    <row r="4602" spans="1:9" x14ac:dyDescent="0.2">
      <c r="A4602" s="128">
        <f t="shared" si="187"/>
        <v>41858</v>
      </c>
      <c r="B4602" s="129">
        <f t="shared" si="188"/>
        <v>0.77083333333333337</v>
      </c>
      <c r="C4602" s="129">
        <v>0.77777777777777779</v>
      </c>
      <c r="D4602" s="27">
        <v>10</v>
      </c>
      <c r="E4602" s="27">
        <f t="shared" si="189"/>
        <v>10</v>
      </c>
      <c r="F4602" s="6" t="s">
        <v>182</v>
      </c>
      <c r="H4602" s="2" t="s">
        <v>215</v>
      </c>
      <c r="I4602" s="2" t="s">
        <v>223</v>
      </c>
    </row>
    <row r="4603" spans="1:9" x14ac:dyDescent="0.2">
      <c r="A4603" s="128">
        <f t="shared" si="187"/>
        <v>41858</v>
      </c>
      <c r="B4603" s="129">
        <f t="shared" si="188"/>
        <v>0.77777777777777779</v>
      </c>
      <c r="C4603" s="129">
        <v>0.78472222222222221</v>
      </c>
      <c r="D4603" s="27">
        <v>10</v>
      </c>
      <c r="E4603" s="27">
        <f t="shared" si="189"/>
        <v>10</v>
      </c>
      <c r="F4603" s="6" t="s">
        <v>182</v>
      </c>
      <c r="H4603" s="2" t="s">
        <v>215</v>
      </c>
      <c r="I4603" s="2" t="s">
        <v>223</v>
      </c>
    </row>
    <row r="4604" spans="1:9" x14ac:dyDescent="0.2">
      <c r="A4604" s="128">
        <f t="shared" si="187"/>
        <v>41858</v>
      </c>
      <c r="B4604" s="129">
        <f t="shared" si="188"/>
        <v>0.78472222222222221</v>
      </c>
      <c r="C4604" s="129">
        <v>0.79174768518518512</v>
      </c>
      <c r="D4604" s="27">
        <v>10</v>
      </c>
      <c r="E4604" s="27">
        <f t="shared" si="189"/>
        <v>10</v>
      </c>
      <c r="F4604" s="6" t="s">
        <v>182</v>
      </c>
      <c r="H4604" s="2" t="s">
        <v>215</v>
      </c>
      <c r="I4604" s="2" t="s">
        <v>223</v>
      </c>
    </row>
    <row r="4605" spans="1:9" x14ac:dyDescent="0.2">
      <c r="A4605" s="128">
        <f t="shared" si="187"/>
        <v>41858</v>
      </c>
      <c r="B4605" s="129">
        <f t="shared" si="188"/>
        <v>0.79174768518518512</v>
      </c>
      <c r="C4605" s="129">
        <v>0.79861111111111116</v>
      </c>
      <c r="D4605" s="27">
        <v>10</v>
      </c>
      <c r="E4605" s="27">
        <f t="shared" si="189"/>
        <v>10</v>
      </c>
      <c r="F4605" s="6" t="s">
        <v>182</v>
      </c>
      <c r="H4605" s="2" t="s">
        <v>215</v>
      </c>
      <c r="I4605" s="2" t="s">
        <v>223</v>
      </c>
    </row>
    <row r="4606" spans="1:9" x14ac:dyDescent="0.2">
      <c r="A4606" s="128">
        <f t="shared" si="187"/>
        <v>41858</v>
      </c>
      <c r="B4606" s="129">
        <f t="shared" si="188"/>
        <v>0.79861111111111116</v>
      </c>
      <c r="C4606" s="129">
        <v>0.80565972222222226</v>
      </c>
      <c r="D4606" s="27">
        <v>10</v>
      </c>
      <c r="E4606" s="27">
        <f t="shared" si="189"/>
        <v>10</v>
      </c>
      <c r="F4606" s="6" t="s">
        <v>182</v>
      </c>
      <c r="H4606" s="2" t="s">
        <v>215</v>
      </c>
      <c r="I4606" s="2" t="s">
        <v>223</v>
      </c>
    </row>
    <row r="4607" spans="1:9" x14ac:dyDescent="0.2">
      <c r="A4607" s="128">
        <f t="shared" si="187"/>
        <v>41858</v>
      </c>
      <c r="B4607" s="129">
        <f t="shared" si="188"/>
        <v>0.80565972222222226</v>
      </c>
      <c r="C4607" s="129">
        <v>0.81253472222222223</v>
      </c>
      <c r="D4607" s="27">
        <v>10</v>
      </c>
      <c r="E4607" s="27">
        <f t="shared" si="189"/>
        <v>10</v>
      </c>
      <c r="F4607" s="6" t="s">
        <v>182</v>
      </c>
      <c r="H4607" s="2" t="s">
        <v>215</v>
      </c>
      <c r="I4607" s="2" t="s">
        <v>223</v>
      </c>
    </row>
    <row r="4608" spans="1:9" x14ac:dyDescent="0.2">
      <c r="A4608" s="128">
        <f t="shared" si="187"/>
        <v>41858</v>
      </c>
      <c r="B4608" s="129">
        <f t="shared" si="188"/>
        <v>0.81253472222222223</v>
      </c>
      <c r="C4608" s="129">
        <v>0.81947916666666665</v>
      </c>
      <c r="D4608" s="27">
        <v>10</v>
      </c>
      <c r="E4608" s="27">
        <f t="shared" si="189"/>
        <v>10</v>
      </c>
      <c r="F4608" s="6" t="s">
        <v>182</v>
      </c>
      <c r="H4608" s="2" t="s">
        <v>215</v>
      </c>
      <c r="I4608" s="2" t="s">
        <v>223</v>
      </c>
    </row>
    <row r="4609" spans="1:9" x14ac:dyDescent="0.2">
      <c r="A4609" s="128">
        <f t="shared" si="187"/>
        <v>41858</v>
      </c>
      <c r="B4609" s="129">
        <f t="shared" si="188"/>
        <v>0.81947916666666665</v>
      </c>
      <c r="C4609" s="129">
        <v>0.82655092592592594</v>
      </c>
      <c r="D4609" s="27">
        <v>10</v>
      </c>
      <c r="E4609" s="27">
        <f t="shared" si="189"/>
        <v>10</v>
      </c>
      <c r="F4609" s="6" t="s">
        <v>182</v>
      </c>
      <c r="H4609" s="2" t="s">
        <v>215</v>
      </c>
      <c r="I4609" s="2" t="s">
        <v>223</v>
      </c>
    </row>
    <row r="4610" spans="1:9" x14ac:dyDescent="0.2">
      <c r="A4610" s="128">
        <f t="shared" si="187"/>
        <v>41858</v>
      </c>
      <c r="B4610" s="129">
        <f t="shared" si="188"/>
        <v>0.82655092592592594</v>
      </c>
      <c r="C4610" s="129">
        <v>0.83349537037037036</v>
      </c>
      <c r="D4610" s="27">
        <v>10</v>
      </c>
      <c r="E4610" s="27">
        <f t="shared" si="189"/>
        <v>10</v>
      </c>
      <c r="F4610" s="6" t="s">
        <v>182</v>
      </c>
      <c r="H4610" s="2" t="s">
        <v>215</v>
      </c>
      <c r="I4610" s="2" t="s">
        <v>223</v>
      </c>
    </row>
    <row r="4611" spans="1:9" x14ac:dyDescent="0.2">
      <c r="A4611" s="128">
        <f t="shared" si="187"/>
        <v>41858</v>
      </c>
      <c r="B4611" s="129">
        <f t="shared" si="188"/>
        <v>0.83349537037037036</v>
      </c>
      <c r="C4611" s="129">
        <v>0.84042824074074074</v>
      </c>
      <c r="D4611" s="27">
        <v>10</v>
      </c>
      <c r="E4611" s="27">
        <f t="shared" si="189"/>
        <v>10</v>
      </c>
      <c r="F4611" s="6" t="s">
        <v>182</v>
      </c>
      <c r="H4611" s="2" t="s">
        <v>215</v>
      </c>
      <c r="I4611" s="2" t="s">
        <v>223</v>
      </c>
    </row>
    <row r="4612" spans="1:9" x14ac:dyDescent="0.2">
      <c r="A4612" s="128">
        <f t="shared" si="187"/>
        <v>41858</v>
      </c>
      <c r="B4612" s="129">
        <f t="shared" si="188"/>
        <v>0.84042824074074074</v>
      </c>
      <c r="C4612" s="129">
        <v>0.84722222222222221</v>
      </c>
      <c r="D4612" s="27">
        <v>10</v>
      </c>
      <c r="E4612" s="27">
        <f t="shared" si="189"/>
        <v>10</v>
      </c>
      <c r="F4612" s="6" t="s">
        <v>182</v>
      </c>
      <c r="H4612" s="2" t="s">
        <v>215</v>
      </c>
      <c r="I4612" s="2" t="s">
        <v>223</v>
      </c>
    </row>
    <row r="4613" spans="1:9" x14ac:dyDescent="0.2">
      <c r="A4613" s="128">
        <f t="shared" si="187"/>
        <v>41858</v>
      </c>
      <c r="B4613" s="129">
        <f t="shared" si="188"/>
        <v>0.84722222222222221</v>
      </c>
      <c r="C4613" s="129">
        <v>0.85416666666666663</v>
      </c>
      <c r="D4613" s="27">
        <v>10</v>
      </c>
      <c r="E4613" s="27">
        <f t="shared" si="189"/>
        <v>10</v>
      </c>
      <c r="F4613" s="6" t="s">
        <v>182</v>
      </c>
      <c r="H4613" s="2" t="s">
        <v>215</v>
      </c>
      <c r="I4613" s="2" t="s">
        <v>223</v>
      </c>
    </row>
    <row r="4614" spans="1:9" x14ac:dyDescent="0.2">
      <c r="A4614" s="128">
        <f t="shared" si="187"/>
        <v>41858</v>
      </c>
      <c r="B4614" s="129">
        <f t="shared" si="188"/>
        <v>0.85416666666666663</v>
      </c>
      <c r="C4614" s="129">
        <v>0.86111111111111116</v>
      </c>
      <c r="D4614" s="27">
        <v>10</v>
      </c>
      <c r="E4614" s="27">
        <f t="shared" si="189"/>
        <v>10</v>
      </c>
      <c r="F4614" s="6" t="s">
        <v>182</v>
      </c>
      <c r="H4614" s="2" t="s">
        <v>215</v>
      </c>
      <c r="I4614" s="2" t="s">
        <v>223</v>
      </c>
    </row>
    <row r="4615" spans="1:9" x14ac:dyDescent="0.2">
      <c r="A4615" s="128">
        <f t="shared" si="187"/>
        <v>41858</v>
      </c>
      <c r="B4615" s="129">
        <f t="shared" si="188"/>
        <v>0.86111111111111116</v>
      </c>
      <c r="C4615" s="129">
        <v>0.86815972222222226</v>
      </c>
      <c r="D4615" s="27">
        <v>10</v>
      </c>
      <c r="E4615" s="27">
        <f t="shared" si="189"/>
        <v>10</v>
      </c>
      <c r="F4615" s="6" t="s">
        <v>182</v>
      </c>
      <c r="H4615" s="2" t="s">
        <v>215</v>
      </c>
      <c r="I4615" s="2" t="s">
        <v>223</v>
      </c>
    </row>
    <row r="4616" spans="1:9" x14ac:dyDescent="0.2">
      <c r="A4616" s="128">
        <f t="shared" si="187"/>
        <v>41858</v>
      </c>
      <c r="B4616" s="129">
        <f t="shared" si="188"/>
        <v>0.86815972222222226</v>
      </c>
      <c r="C4616" s="129">
        <v>0.875</v>
      </c>
      <c r="D4616" s="27">
        <v>10</v>
      </c>
      <c r="E4616" s="27">
        <f t="shared" si="189"/>
        <v>10</v>
      </c>
      <c r="F4616" s="6" t="s">
        <v>182</v>
      </c>
      <c r="H4616" s="2" t="s">
        <v>215</v>
      </c>
      <c r="I4616" s="2" t="s">
        <v>223</v>
      </c>
    </row>
    <row r="4617" spans="1:9" x14ac:dyDescent="0.2">
      <c r="A4617" s="128">
        <f t="shared" si="187"/>
        <v>41858</v>
      </c>
      <c r="B4617" s="129">
        <f t="shared" si="188"/>
        <v>0.875</v>
      </c>
      <c r="C4617" s="129">
        <v>0.88206018518518514</v>
      </c>
      <c r="D4617" s="27">
        <v>10</v>
      </c>
      <c r="E4617" s="27">
        <f t="shared" si="189"/>
        <v>10</v>
      </c>
      <c r="F4617" s="6" t="s">
        <v>182</v>
      </c>
      <c r="H4617" s="2" t="s">
        <v>215</v>
      </c>
      <c r="I4617" s="2" t="s">
        <v>223</v>
      </c>
    </row>
    <row r="4618" spans="1:9" x14ac:dyDescent="0.2">
      <c r="A4618" s="128">
        <f t="shared" si="187"/>
        <v>41858</v>
      </c>
      <c r="B4618" s="129">
        <f t="shared" si="188"/>
        <v>0.88206018518518514</v>
      </c>
      <c r="C4618" s="129">
        <v>0.8890162037037036</v>
      </c>
      <c r="D4618" s="27">
        <v>10</v>
      </c>
      <c r="E4618" s="27">
        <f t="shared" si="189"/>
        <v>10</v>
      </c>
      <c r="F4618" s="6" t="s">
        <v>182</v>
      </c>
      <c r="H4618" s="2" t="s">
        <v>215</v>
      </c>
      <c r="I4618" s="2" t="s">
        <v>223</v>
      </c>
    </row>
    <row r="4619" spans="1:9" x14ac:dyDescent="0.2">
      <c r="A4619" s="128">
        <f t="shared" si="187"/>
        <v>41858</v>
      </c>
      <c r="B4619" s="129">
        <f t="shared" si="188"/>
        <v>0.8890162037037036</v>
      </c>
      <c r="C4619" s="129">
        <v>0.8959259259259259</v>
      </c>
      <c r="D4619" s="27">
        <v>10</v>
      </c>
      <c r="E4619" s="27">
        <f t="shared" si="189"/>
        <v>10</v>
      </c>
      <c r="F4619" s="6" t="s">
        <v>182</v>
      </c>
      <c r="H4619" s="2" t="s">
        <v>215</v>
      </c>
      <c r="I4619" s="2" t="s">
        <v>223</v>
      </c>
    </row>
    <row r="4620" spans="1:9" x14ac:dyDescent="0.2">
      <c r="A4620" s="128">
        <f t="shared" si="187"/>
        <v>41858</v>
      </c>
      <c r="B4620" s="129">
        <f t="shared" si="188"/>
        <v>0.8959259259259259</v>
      </c>
      <c r="C4620" s="129">
        <v>0.90277777777777779</v>
      </c>
      <c r="D4620" s="27">
        <v>10</v>
      </c>
      <c r="E4620" s="27">
        <f t="shared" si="189"/>
        <v>10</v>
      </c>
      <c r="F4620" s="6" t="s">
        <v>182</v>
      </c>
      <c r="H4620" s="2" t="s">
        <v>215</v>
      </c>
      <c r="I4620" s="2" t="s">
        <v>223</v>
      </c>
    </row>
    <row r="4621" spans="1:9" x14ac:dyDescent="0.2">
      <c r="A4621" s="128">
        <f t="shared" si="187"/>
        <v>41858</v>
      </c>
      <c r="B4621" s="129">
        <f t="shared" si="188"/>
        <v>0.90277777777777779</v>
      </c>
      <c r="C4621" s="129">
        <v>0.90998842592592588</v>
      </c>
      <c r="D4621" s="27">
        <v>10</v>
      </c>
      <c r="E4621" s="27">
        <f t="shared" si="189"/>
        <v>10</v>
      </c>
      <c r="F4621" s="6" t="s">
        <v>182</v>
      </c>
      <c r="H4621" s="2" t="s">
        <v>215</v>
      </c>
      <c r="I4621" s="2" t="s">
        <v>223</v>
      </c>
    </row>
    <row r="4622" spans="1:9" x14ac:dyDescent="0.2">
      <c r="A4622" s="128">
        <f t="shared" si="187"/>
        <v>41858</v>
      </c>
      <c r="B4622" s="129">
        <f t="shared" si="188"/>
        <v>0.90998842592592588</v>
      </c>
      <c r="C4622" s="129">
        <v>0.91685185185185192</v>
      </c>
      <c r="D4622" s="27">
        <v>10</v>
      </c>
      <c r="E4622" s="27">
        <f t="shared" si="189"/>
        <v>10</v>
      </c>
      <c r="F4622" s="6" t="s">
        <v>182</v>
      </c>
      <c r="H4622" s="2" t="s">
        <v>215</v>
      </c>
      <c r="I4622" s="2" t="s">
        <v>223</v>
      </c>
    </row>
    <row r="4623" spans="1:9" x14ac:dyDescent="0.2">
      <c r="A4623" s="128">
        <f t="shared" si="187"/>
        <v>41858</v>
      </c>
      <c r="B4623" s="129">
        <f t="shared" si="188"/>
        <v>0.91685185185185192</v>
      </c>
      <c r="C4623" s="129">
        <v>0.9237037037037038</v>
      </c>
      <c r="D4623" s="27">
        <v>10</v>
      </c>
      <c r="E4623" s="27">
        <f t="shared" si="189"/>
        <v>10</v>
      </c>
      <c r="F4623" s="6" t="s">
        <v>182</v>
      </c>
      <c r="H4623" s="2" t="s">
        <v>215</v>
      </c>
      <c r="I4623" s="2" t="s">
        <v>223</v>
      </c>
    </row>
    <row r="4624" spans="1:9" x14ac:dyDescent="0.2">
      <c r="A4624" s="128">
        <f t="shared" si="187"/>
        <v>41858</v>
      </c>
      <c r="B4624" s="129">
        <f t="shared" si="188"/>
        <v>0.9237037037037038</v>
      </c>
      <c r="C4624" s="129">
        <v>0.93055555555555547</v>
      </c>
      <c r="D4624" s="27">
        <v>10</v>
      </c>
      <c r="E4624" s="27">
        <f t="shared" si="189"/>
        <v>10</v>
      </c>
      <c r="F4624" s="6" t="s">
        <v>182</v>
      </c>
      <c r="H4624" s="2" t="s">
        <v>215</v>
      </c>
      <c r="I4624" s="2" t="s">
        <v>223</v>
      </c>
    </row>
    <row r="4625" spans="1:9" x14ac:dyDescent="0.2">
      <c r="A4625" s="128">
        <f t="shared" ref="A4625:A4631" si="190">A4624</f>
        <v>41858</v>
      </c>
      <c r="B4625" s="129">
        <f t="shared" si="188"/>
        <v>0.93055555555555547</v>
      </c>
      <c r="C4625" s="129">
        <v>0.93762731481481476</v>
      </c>
      <c r="D4625" s="27">
        <v>10</v>
      </c>
      <c r="E4625" s="27">
        <f t="shared" si="189"/>
        <v>10</v>
      </c>
      <c r="F4625" s="6" t="s">
        <v>182</v>
      </c>
      <c r="H4625" s="2" t="s">
        <v>215</v>
      </c>
      <c r="I4625" s="2" t="s">
        <v>223</v>
      </c>
    </row>
    <row r="4626" spans="1:9" x14ac:dyDescent="0.2">
      <c r="A4626" s="128">
        <f t="shared" si="190"/>
        <v>41858</v>
      </c>
      <c r="B4626" s="129">
        <f t="shared" si="188"/>
        <v>0.93762731481481476</v>
      </c>
      <c r="C4626" s="129">
        <v>0.94444444444444453</v>
      </c>
      <c r="D4626" s="27">
        <v>10</v>
      </c>
      <c r="E4626" s="27">
        <f t="shared" si="189"/>
        <v>10</v>
      </c>
      <c r="F4626" s="6" t="s">
        <v>182</v>
      </c>
      <c r="H4626" s="2" t="s">
        <v>215</v>
      </c>
      <c r="I4626" s="2" t="s">
        <v>223</v>
      </c>
    </row>
    <row r="4627" spans="1:9" x14ac:dyDescent="0.2">
      <c r="A4627" s="128">
        <f t="shared" si="190"/>
        <v>41858</v>
      </c>
      <c r="B4627" s="129">
        <f t="shared" si="188"/>
        <v>0.94444444444444453</v>
      </c>
      <c r="C4627" s="129">
        <v>0.95142361111111118</v>
      </c>
      <c r="D4627" s="27">
        <v>10</v>
      </c>
      <c r="E4627" s="27">
        <f t="shared" si="189"/>
        <v>10</v>
      </c>
      <c r="F4627" s="6" t="s">
        <v>182</v>
      </c>
      <c r="H4627" s="2" t="s">
        <v>215</v>
      </c>
      <c r="I4627" s="2" t="s">
        <v>223</v>
      </c>
    </row>
    <row r="4628" spans="1:9" x14ac:dyDescent="0.2">
      <c r="A4628" s="128">
        <f t="shared" si="190"/>
        <v>41858</v>
      </c>
      <c r="B4628" s="129">
        <f t="shared" si="188"/>
        <v>0.95142361111111118</v>
      </c>
      <c r="C4628" s="129">
        <v>0.95836805555555549</v>
      </c>
      <c r="D4628" s="27">
        <v>10</v>
      </c>
      <c r="E4628" s="27">
        <f t="shared" si="189"/>
        <v>10</v>
      </c>
      <c r="F4628" s="6" t="s">
        <v>182</v>
      </c>
      <c r="H4628" s="2" t="s">
        <v>215</v>
      </c>
      <c r="I4628" s="2" t="s">
        <v>223</v>
      </c>
    </row>
    <row r="4629" spans="1:9" x14ac:dyDescent="0.2">
      <c r="A4629" s="128">
        <f t="shared" si="190"/>
        <v>41858</v>
      </c>
      <c r="B4629" s="129">
        <f t="shared" si="188"/>
        <v>0.95836805555555549</v>
      </c>
      <c r="C4629" s="129">
        <v>0.96553240740740742</v>
      </c>
      <c r="D4629" s="27">
        <v>10</v>
      </c>
      <c r="E4629" s="27">
        <f t="shared" si="189"/>
        <v>10</v>
      </c>
      <c r="F4629" s="6" t="s">
        <v>182</v>
      </c>
      <c r="H4629" s="2" t="s">
        <v>215</v>
      </c>
      <c r="I4629" s="2" t="s">
        <v>223</v>
      </c>
    </row>
    <row r="4630" spans="1:9" x14ac:dyDescent="0.2">
      <c r="A4630" s="128">
        <f t="shared" si="190"/>
        <v>41858</v>
      </c>
      <c r="B4630" s="129">
        <f t="shared" si="188"/>
        <v>0.96553240740740742</v>
      </c>
      <c r="C4630" s="129">
        <v>0.97228009259259263</v>
      </c>
      <c r="D4630" s="27">
        <v>10</v>
      </c>
      <c r="E4630" s="27">
        <f t="shared" si="189"/>
        <v>10</v>
      </c>
      <c r="F4630" s="6" t="s">
        <v>182</v>
      </c>
      <c r="H4630" s="2" t="s">
        <v>215</v>
      </c>
      <c r="I4630" s="2" t="s">
        <v>223</v>
      </c>
    </row>
    <row r="4631" spans="1:9" x14ac:dyDescent="0.2">
      <c r="A4631" s="128">
        <f t="shared" si="190"/>
        <v>41858</v>
      </c>
      <c r="B4631" s="129">
        <f t="shared" si="188"/>
        <v>0.97228009259259263</v>
      </c>
      <c r="C4631" s="129">
        <v>0</v>
      </c>
      <c r="D4631" s="27">
        <v>40</v>
      </c>
      <c r="E4631" s="27">
        <f t="shared" si="189"/>
        <v>40</v>
      </c>
      <c r="F4631" s="6" t="s">
        <v>182</v>
      </c>
      <c r="H4631" s="2" t="s">
        <v>215</v>
      </c>
      <c r="I4631" s="2" t="s">
        <v>223</v>
      </c>
    </row>
    <row r="4632" spans="1:9" x14ac:dyDescent="0.2">
      <c r="A4632" s="128">
        <v>41859</v>
      </c>
      <c r="B4632" s="129">
        <v>0</v>
      </c>
      <c r="C4632" s="129">
        <v>3.1944444444444449E-2</v>
      </c>
      <c r="D4632" s="27">
        <v>46</v>
      </c>
      <c r="E4632" s="27">
        <f t="shared" si="189"/>
        <v>46</v>
      </c>
      <c r="F4632" s="6" t="s">
        <v>182</v>
      </c>
      <c r="G4632" s="6" t="s">
        <v>225</v>
      </c>
      <c r="H4632" s="2" t="s">
        <v>215</v>
      </c>
      <c r="I4632" s="2" t="s">
        <v>223</v>
      </c>
    </row>
    <row r="4633" spans="1:9" x14ac:dyDescent="0.2">
      <c r="A4633" s="128">
        <f>A4631+1</f>
        <v>41859</v>
      </c>
      <c r="B4633" s="129">
        <v>3.1944444444444449E-2</v>
      </c>
      <c r="C4633" s="129">
        <v>3.4849537037037033E-2</v>
      </c>
      <c r="D4633" s="27">
        <v>4</v>
      </c>
      <c r="E4633" s="27">
        <f t="shared" si="189"/>
        <v>4</v>
      </c>
      <c r="F4633" s="6" t="s">
        <v>182</v>
      </c>
      <c r="G4633" s="2"/>
      <c r="H4633" s="2" t="s">
        <v>215</v>
      </c>
      <c r="I4633" s="2" t="s">
        <v>223</v>
      </c>
    </row>
    <row r="4634" spans="1:9" x14ac:dyDescent="0.2">
      <c r="A4634" s="128">
        <f>A4633</f>
        <v>41859</v>
      </c>
      <c r="B4634" s="129">
        <f t="shared" si="188"/>
        <v>3.4849537037037033E-2</v>
      </c>
      <c r="C4634" s="129">
        <v>4.1666666666666664E-2</v>
      </c>
      <c r="D4634" s="27">
        <v>10</v>
      </c>
      <c r="E4634" s="27">
        <f t="shared" si="189"/>
        <v>10</v>
      </c>
      <c r="F4634" s="6" t="s">
        <v>182</v>
      </c>
      <c r="H4634" s="2" t="s">
        <v>215</v>
      </c>
      <c r="I4634" s="2" t="s">
        <v>223</v>
      </c>
    </row>
    <row r="4635" spans="1:9" x14ac:dyDescent="0.2">
      <c r="A4635" s="128">
        <f t="shared" ref="A4635:A4698" si="191">A4634</f>
        <v>41859</v>
      </c>
      <c r="B4635" s="129">
        <f t="shared" si="188"/>
        <v>4.1666666666666664E-2</v>
      </c>
      <c r="C4635" s="129">
        <v>4.868055555555556E-2</v>
      </c>
      <c r="D4635" s="27">
        <v>10</v>
      </c>
      <c r="E4635" s="27">
        <f t="shared" si="189"/>
        <v>10</v>
      </c>
      <c r="F4635" s="6" t="s">
        <v>182</v>
      </c>
      <c r="H4635" s="2" t="s">
        <v>215</v>
      </c>
      <c r="I4635" s="2" t="s">
        <v>223</v>
      </c>
    </row>
    <row r="4636" spans="1:9" x14ac:dyDescent="0.2">
      <c r="A4636" s="128">
        <f t="shared" si="191"/>
        <v>41859</v>
      </c>
      <c r="B4636" s="129">
        <f t="shared" si="188"/>
        <v>4.868055555555556E-2</v>
      </c>
      <c r="C4636" s="129">
        <v>5.5671296296296302E-2</v>
      </c>
      <c r="D4636" s="27">
        <v>10</v>
      </c>
      <c r="E4636" s="27">
        <f t="shared" si="189"/>
        <v>10</v>
      </c>
      <c r="F4636" s="6" t="s">
        <v>182</v>
      </c>
      <c r="H4636" s="2" t="s">
        <v>215</v>
      </c>
      <c r="I4636" s="2" t="s">
        <v>223</v>
      </c>
    </row>
    <row r="4637" spans="1:9" x14ac:dyDescent="0.2">
      <c r="A4637" s="128">
        <f t="shared" si="191"/>
        <v>41859</v>
      </c>
      <c r="B4637" s="129">
        <f t="shared" ref="B4637:B4642" si="192">C4636</f>
        <v>5.5671296296296302E-2</v>
      </c>
      <c r="C4637" s="129">
        <v>6.2546296296296294E-2</v>
      </c>
      <c r="D4637" s="27">
        <v>10</v>
      </c>
      <c r="E4637" s="27">
        <f t="shared" ref="E4637:E4643" si="193">D4637</f>
        <v>10</v>
      </c>
      <c r="F4637" s="6" t="s">
        <v>182</v>
      </c>
      <c r="H4637" s="2" t="s">
        <v>215</v>
      </c>
      <c r="I4637" s="2" t="s">
        <v>223</v>
      </c>
    </row>
    <row r="4638" spans="1:9" x14ac:dyDescent="0.2">
      <c r="A4638" s="128">
        <f t="shared" si="191"/>
        <v>41859</v>
      </c>
      <c r="B4638" s="129">
        <f t="shared" si="192"/>
        <v>6.2546296296296294E-2</v>
      </c>
      <c r="C4638" s="129">
        <v>6.9814814814814816E-2</v>
      </c>
      <c r="D4638" s="27">
        <v>10</v>
      </c>
      <c r="E4638" s="27">
        <f t="shared" si="193"/>
        <v>10</v>
      </c>
      <c r="F4638" s="6" t="s">
        <v>182</v>
      </c>
      <c r="H4638" s="2" t="s">
        <v>215</v>
      </c>
      <c r="I4638" s="2" t="s">
        <v>223</v>
      </c>
    </row>
    <row r="4639" spans="1:9" x14ac:dyDescent="0.2">
      <c r="A4639" s="128">
        <f t="shared" si="191"/>
        <v>41859</v>
      </c>
      <c r="B4639" s="129">
        <f t="shared" si="192"/>
        <v>6.9814814814814816E-2</v>
      </c>
      <c r="C4639" s="129">
        <v>7.6388888888888895E-2</v>
      </c>
      <c r="D4639" s="27">
        <v>10</v>
      </c>
      <c r="E4639" s="27">
        <f t="shared" si="193"/>
        <v>10</v>
      </c>
      <c r="F4639" s="6" t="s">
        <v>182</v>
      </c>
      <c r="H4639" s="2" t="s">
        <v>215</v>
      </c>
      <c r="I4639" s="2" t="s">
        <v>223</v>
      </c>
    </row>
    <row r="4640" spans="1:9" x14ac:dyDescent="0.2">
      <c r="A4640" s="128">
        <f t="shared" si="191"/>
        <v>41859</v>
      </c>
      <c r="B4640" s="129">
        <f t="shared" si="192"/>
        <v>7.6388888888888895E-2</v>
      </c>
      <c r="C4640" s="129">
        <v>8.3495370370370373E-2</v>
      </c>
      <c r="D4640" s="27">
        <v>10</v>
      </c>
      <c r="E4640" s="27">
        <f t="shared" si="193"/>
        <v>10</v>
      </c>
      <c r="F4640" s="6" t="s">
        <v>182</v>
      </c>
      <c r="H4640" s="2" t="s">
        <v>215</v>
      </c>
      <c r="I4640" s="2" t="s">
        <v>223</v>
      </c>
    </row>
    <row r="4641" spans="1:9" x14ac:dyDescent="0.2">
      <c r="A4641" s="128">
        <f t="shared" si="191"/>
        <v>41859</v>
      </c>
      <c r="B4641" s="129">
        <f t="shared" si="192"/>
        <v>8.3495370370370373E-2</v>
      </c>
      <c r="C4641" s="129">
        <v>9.0277777777777776E-2</v>
      </c>
      <c r="D4641" s="27">
        <v>10</v>
      </c>
      <c r="E4641" s="27">
        <f t="shared" si="193"/>
        <v>10</v>
      </c>
      <c r="F4641" s="6" t="s">
        <v>182</v>
      </c>
      <c r="H4641" s="2" t="s">
        <v>215</v>
      </c>
      <c r="I4641" s="2" t="s">
        <v>223</v>
      </c>
    </row>
    <row r="4642" spans="1:9" x14ac:dyDescent="0.2">
      <c r="A4642" s="128">
        <f t="shared" si="191"/>
        <v>41859</v>
      </c>
      <c r="B4642" s="129">
        <f t="shared" si="192"/>
        <v>9.0277777777777776E-2</v>
      </c>
      <c r="C4642" s="129">
        <v>0.3472453703703704</v>
      </c>
      <c r="D4642" s="27">
        <v>370</v>
      </c>
      <c r="E4642" s="27">
        <f t="shared" si="193"/>
        <v>370</v>
      </c>
      <c r="F4642" s="6" t="s">
        <v>182</v>
      </c>
      <c r="H4642" s="2" t="s">
        <v>215</v>
      </c>
      <c r="I4642" s="2" t="s">
        <v>223</v>
      </c>
    </row>
    <row r="4643" spans="1:9" x14ac:dyDescent="0.2">
      <c r="A4643" s="128">
        <f t="shared" si="191"/>
        <v>41859</v>
      </c>
      <c r="B4643" s="129">
        <v>0.34939814814814812</v>
      </c>
      <c r="C4643" s="129">
        <v>0.35416666666666669</v>
      </c>
      <c r="D4643" s="27">
        <v>7</v>
      </c>
      <c r="E4643" s="27">
        <f t="shared" si="193"/>
        <v>7</v>
      </c>
      <c r="F4643" s="6" t="s">
        <v>182</v>
      </c>
      <c r="H4643" s="2" t="s">
        <v>227</v>
      </c>
      <c r="I4643" s="2" t="s">
        <v>232</v>
      </c>
    </row>
    <row r="4644" spans="1:9" x14ac:dyDescent="0.2">
      <c r="A4644" s="128">
        <f t="shared" si="191"/>
        <v>41859</v>
      </c>
      <c r="B4644" s="129">
        <v>0.35416666666666669</v>
      </c>
      <c r="C4644" s="129">
        <v>0.3611111111111111</v>
      </c>
      <c r="D4644" s="27">
        <v>10</v>
      </c>
      <c r="E4644" s="27">
        <v>10</v>
      </c>
      <c r="F4644" s="6" t="s">
        <v>182</v>
      </c>
      <c r="H4644" s="2" t="s">
        <v>227</v>
      </c>
      <c r="I4644" s="2" t="s">
        <v>232</v>
      </c>
    </row>
    <row r="4645" spans="1:9" x14ac:dyDescent="0.2">
      <c r="A4645" s="128">
        <f t="shared" si="191"/>
        <v>41859</v>
      </c>
      <c r="B4645" s="129">
        <v>0.3611111111111111</v>
      </c>
      <c r="C4645" s="129">
        <v>0.36805555555555558</v>
      </c>
      <c r="D4645" s="27">
        <v>10</v>
      </c>
      <c r="E4645" s="27">
        <v>10</v>
      </c>
      <c r="F4645" s="6" t="s">
        <v>182</v>
      </c>
      <c r="H4645" s="2" t="s">
        <v>227</v>
      </c>
      <c r="I4645" s="2" t="s">
        <v>232</v>
      </c>
    </row>
    <row r="4646" spans="1:9" x14ac:dyDescent="0.2">
      <c r="A4646" s="128">
        <f t="shared" si="191"/>
        <v>41859</v>
      </c>
      <c r="B4646" s="129">
        <v>0.36805555555555503</v>
      </c>
      <c r="C4646" s="129">
        <v>0.375</v>
      </c>
      <c r="D4646" s="27">
        <v>10</v>
      </c>
      <c r="E4646" s="27">
        <v>10</v>
      </c>
      <c r="F4646" s="6" t="s">
        <v>182</v>
      </c>
      <c r="H4646" s="2" t="s">
        <v>227</v>
      </c>
      <c r="I4646" s="2" t="s">
        <v>232</v>
      </c>
    </row>
    <row r="4647" spans="1:9" x14ac:dyDescent="0.2">
      <c r="A4647" s="128">
        <f t="shared" si="191"/>
        <v>41859</v>
      </c>
      <c r="B4647" s="129">
        <v>0.375</v>
      </c>
      <c r="C4647" s="129">
        <v>0.38194444444444497</v>
      </c>
      <c r="D4647" s="27">
        <v>10</v>
      </c>
      <c r="E4647" s="27">
        <v>10</v>
      </c>
      <c r="F4647" s="6" t="s">
        <v>182</v>
      </c>
      <c r="H4647" s="2" t="s">
        <v>227</v>
      </c>
      <c r="I4647" s="2" t="s">
        <v>232</v>
      </c>
    </row>
    <row r="4648" spans="1:9" x14ac:dyDescent="0.2">
      <c r="A4648" s="128">
        <f t="shared" si="191"/>
        <v>41859</v>
      </c>
      <c r="B4648" s="129">
        <v>0.38194444444444398</v>
      </c>
      <c r="C4648" s="129">
        <v>0.38888888888888901</v>
      </c>
      <c r="D4648" s="27">
        <v>10</v>
      </c>
      <c r="E4648" s="27">
        <v>10</v>
      </c>
      <c r="F4648" s="6" t="s">
        <v>182</v>
      </c>
      <c r="H4648" s="2" t="s">
        <v>227</v>
      </c>
      <c r="I4648" s="2" t="s">
        <v>232</v>
      </c>
    </row>
    <row r="4649" spans="1:9" x14ac:dyDescent="0.2">
      <c r="A4649" s="128">
        <f t="shared" si="191"/>
        <v>41859</v>
      </c>
      <c r="B4649" s="129">
        <v>0.38888888888888901</v>
      </c>
      <c r="C4649" s="129">
        <v>0.39583333333333298</v>
      </c>
      <c r="D4649" s="27">
        <v>10</v>
      </c>
      <c r="E4649" s="27">
        <v>10</v>
      </c>
      <c r="F4649" s="6" t="s">
        <v>182</v>
      </c>
      <c r="H4649" s="2" t="s">
        <v>227</v>
      </c>
      <c r="I4649" s="2" t="s">
        <v>232</v>
      </c>
    </row>
    <row r="4650" spans="1:9" x14ac:dyDescent="0.2">
      <c r="A4650" s="128">
        <f t="shared" si="191"/>
        <v>41859</v>
      </c>
      <c r="B4650" s="129">
        <v>0.39583333333333298</v>
      </c>
      <c r="C4650" s="129">
        <v>0.40277777777777801</v>
      </c>
      <c r="D4650" s="27">
        <v>10</v>
      </c>
      <c r="E4650" s="27">
        <v>10</v>
      </c>
      <c r="F4650" s="6" t="s">
        <v>182</v>
      </c>
      <c r="H4650" s="2" t="s">
        <v>227</v>
      </c>
      <c r="I4650" s="2" t="s">
        <v>232</v>
      </c>
    </row>
    <row r="4651" spans="1:9" x14ac:dyDescent="0.2">
      <c r="A4651" s="128">
        <f t="shared" si="191"/>
        <v>41859</v>
      </c>
      <c r="B4651" s="129">
        <v>0.40277777777777801</v>
      </c>
      <c r="C4651" s="129">
        <v>0.40972222222222199</v>
      </c>
      <c r="D4651" s="27">
        <v>10</v>
      </c>
      <c r="E4651" s="27">
        <v>10</v>
      </c>
      <c r="F4651" s="6" t="s">
        <v>182</v>
      </c>
      <c r="H4651" s="2" t="s">
        <v>227</v>
      </c>
      <c r="I4651" s="2" t="s">
        <v>232</v>
      </c>
    </row>
    <row r="4652" spans="1:9" x14ac:dyDescent="0.2">
      <c r="A4652" s="128">
        <f t="shared" si="191"/>
        <v>41859</v>
      </c>
      <c r="B4652" s="129">
        <v>0.40972222222222199</v>
      </c>
      <c r="C4652" s="129">
        <v>0.41666666666666702</v>
      </c>
      <c r="D4652" s="27">
        <v>10</v>
      </c>
      <c r="E4652" s="27">
        <v>10</v>
      </c>
      <c r="F4652" s="6" t="s">
        <v>182</v>
      </c>
      <c r="H4652" s="2" t="s">
        <v>227</v>
      </c>
      <c r="I4652" s="2" t="s">
        <v>232</v>
      </c>
    </row>
    <row r="4653" spans="1:9" x14ac:dyDescent="0.2">
      <c r="A4653" s="128">
        <f t="shared" si="191"/>
        <v>41859</v>
      </c>
      <c r="B4653" s="129">
        <v>0.41666666666666602</v>
      </c>
      <c r="C4653" s="129">
        <v>0.42361111111111099</v>
      </c>
      <c r="D4653" s="27">
        <v>10</v>
      </c>
      <c r="E4653" s="27">
        <v>10</v>
      </c>
      <c r="F4653" s="6" t="s">
        <v>182</v>
      </c>
      <c r="H4653" s="2" t="s">
        <v>227</v>
      </c>
      <c r="I4653" s="2" t="s">
        <v>232</v>
      </c>
    </row>
    <row r="4654" spans="1:9" x14ac:dyDescent="0.2">
      <c r="A4654" s="128">
        <f t="shared" si="191"/>
        <v>41859</v>
      </c>
      <c r="B4654" s="129">
        <v>0.42361111111111099</v>
      </c>
      <c r="C4654" s="129">
        <v>0.43055555555555602</v>
      </c>
      <c r="D4654" s="27">
        <v>10</v>
      </c>
      <c r="E4654" s="27">
        <v>10</v>
      </c>
      <c r="F4654" s="6" t="s">
        <v>182</v>
      </c>
      <c r="H4654" s="2" t="s">
        <v>227</v>
      </c>
      <c r="I4654" s="2" t="s">
        <v>232</v>
      </c>
    </row>
    <row r="4655" spans="1:9" x14ac:dyDescent="0.2">
      <c r="A4655" s="128">
        <f t="shared" si="191"/>
        <v>41859</v>
      </c>
      <c r="B4655" s="129">
        <v>0.43055555555555503</v>
      </c>
      <c r="C4655" s="129">
        <v>0.4375</v>
      </c>
      <c r="D4655" s="27">
        <v>10</v>
      </c>
      <c r="E4655" s="27">
        <v>10</v>
      </c>
      <c r="F4655" s="6" t="s">
        <v>182</v>
      </c>
      <c r="H4655" s="2" t="s">
        <v>227</v>
      </c>
      <c r="I4655" s="2" t="s">
        <v>232</v>
      </c>
    </row>
    <row r="4656" spans="1:9" x14ac:dyDescent="0.2">
      <c r="A4656" s="128">
        <f t="shared" si="191"/>
        <v>41859</v>
      </c>
      <c r="B4656" s="129">
        <v>0.4375</v>
      </c>
      <c r="C4656" s="129">
        <v>0.44444444444444497</v>
      </c>
      <c r="D4656" s="27">
        <v>10</v>
      </c>
      <c r="E4656" s="27">
        <v>10</v>
      </c>
      <c r="F4656" s="6" t="s">
        <v>182</v>
      </c>
      <c r="H4656" s="2" t="s">
        <v>227</v>
      </c>
      <c r="I4656" s="2" t="s">
        <v>232</v>
      </c>
    </row>
    <row r="4657" spans="1:9" x14ac:dyDescent="0.2">
      <c r="A4657" s="128">
        <f t="shared" si="191"/>
        <v>41859</v>
      </c>
      <c r="B4657" s="129">
        <v>0.44444444444444398</v>
      </c>
      <c r="C4657" s="129">
        <v>0.45138888888888901</v>
      </c>
      <c r="D4657" s="27">
        <v>10</v>
      </c>
      <c r="E4657" s="27">
        <v>10</v>
      </c>
      <c r="F4657" s="6" t="s">
        <v>182</v>
      </c>
      <c r="H4657" s="2" t="s">
        <v>227</v>
      </c>
      <c r="I4657" s="2" t="s">
        <v>232</v>
      </c>
    </row>
    <row r="4658" spans="1:9" x14ac:dyDescent="0.2">
      <c r="A4658" s="128">
        <f t="shared" si="191"/>
        <v>41859</v>
      </c>
      <c r="B4658" s="129">
        <v>0.45138888888888901</v>
      </c>
      <c r="C4658" s="129">
        <v>0.45833333333333398</v>
      </c>
      <c r="D4658" s="27">
        <v>10</v>
      </c>
      <c r="E4658" s="27">
        <v>10</v>
      </c>
      <c r="F4658" s="6" t="s">
        <v>182</v>
      </c>
      <c r="H4658" s="2" t="s">
        <v>227</v>
      </c>
      <c r="I4658" s="2" t="s">
        <v>232</v>
      </c>
    </row>
    <row r="4659" spans="1:9" x14ac:dyDescent="0.2">
      <c r="A4659" s="128">
        <f t="shared" si="191"/>
        <v>41859</v>
      </c>
      <c r="B4659" s="129">
        <v>0.45833333333333298</v>
      </c>
      <c r="C4659" s="129">
        <v>0.46527777777777801</v>
      </c>
      <c r="D4659" s="27">
        <v>10</v>
      </c>
      <c r="E4659" s="27">
        <v>10</v>
      </c>
      <c r="F4659" s="6" t="s">
        <v>182</v>
      </c>
      <c r="H4659" s="2" t="s">
        <v>227</v>
      </c>
      <c r="I4659" s="2" t="s">
        <v>232</v>
      </c>
    </row>
    <row r="4660" spans="1:9" x14ac:dyDescent="0.2">
      <c r="A4660" s="128">
        <f t="shared" si="191"/>
        <v>41859</v>
      </c>
      <c r="B4660" s="129">
        <v>0.46527777777777801</v>
      </c>
      <c r="C4660" s="129">
        <v>0.47222222222222299</v>
      </c>
      <c r="D4660" s="27">
        <v>10</v>
      </c>
      <c r="E4660" s="27">
        <v>10</v>
      </c>
      <c r="F4660" s="6" t="s">
        <v>182</v>
      </c>
      <c r="H4660" s="2" t="s">
        <v>227</v>
      </c>
      <c r="I4660" s="2" t="s">
        <v>232</v>
      </c>
    </row>
    <row r="4661" spans="1:9" x14ac:dyDescent="0.2">
      <c r="A4661" s="128">
        <f t="shared" si="191"/>
        <v>41859</v>
      </c>
      <c r="B4661" s="129">
        <v>0.47222222222222199</v>
      </c>
      <c r="C4661" s="129">
        <v>0.47916666666666702</v>
      </c>
      <c r="D4661" s="27">
        <v>10</v>
      </c>
      <c r="E4661" s="27">
        <v>10</v>
      </c>
      <c r="F4661" s="6" t="s">
        <v>182</v>
      </c>
      <c r="H4661" s="2" t="s">
        <v>227</v>
      </c>
      <c r="I4661" s="2" t="s">
        <v>232</v>
      </c>
    </row>
    <row r="4662" spans="1:9" x14ac:dyDescent="0.2">
      <c r="A4662" s="128">
        <f t="shared" si="191"/>
        <v>41859</v>
      </c>
      <c r="B4662" s="129">
        <v>0.47916666666666702</v>
      </c>
      <c r="C4662" s="129">
        <v>0.48611111111111199</v>
      </c>
      <c r="D4662" s="27">
        <v>10</v>
      </c>
      <c r="E4662" s="27">
        <v>10</v>
      </c>
      <c r="F4662" s="6" t="s">
        <v>182</v>
      </c>
      <c r="H4662" s="2" t="s">
        <v>227</v>
      </c>
      <c r="I4662" s="2" t="s">
        <v>232</v>
      </c>
    </row>
    <row r="4663" spans="1:9" x14ac:dyDescent="0.2">
      <c r="A4663" s="128">
        <f t="shared" si="191"/>
        <v>41859</v>
      </c>
      <c r="B4663" s="129">
        <v>0.48611111111111099</v>
      </c>
      <c r="C4663" s="129">
        <v>0.49305555555555602</v>
      </c>
      <c r="D4663" s="27">
        <v>10</v>
      </c>
      <c r="E4663" s="27">
        <v>10</v>
      </c>
      <c r="F4663" s="6" t="s">
        <v>182</v>
      </c>
      <c r="H4663" s="2" t="s">
        <v>227</v>
      </c>
      <c r="I4663" s="2" t="s">
        <v>232</v>
      </c>
    </row>
    <row r="4664" spans="1:9" x14ac:dyDescent="0.2">
      <c r="A4664" s="128">
        <f t="shared" si="191"/>
        <v>41859</v>
      </c>
      <c r="B4664" s="129">
        <v>0.49305555555555503</v>
      </c>
      <c r="C4664" s="129">
        <v>0.500000000000001</v>
      </c>
      <c r="D4664" s="27">
        <v>10</v>
      </c>
      <c r="E4664" s="27">
        <v>10</v>
      </c>
      <c r="F4664" s="6" t="s">
        <v>182</v>
      </c>
      <c r="H4664" s="2" t="s">
        <v>227</v>
      </c>
      <c r="I4664" s="2" t="s">
        <v>232</v>
      </c>
    </row>
    <row r="4665" spans="1:9" x14ac:dyDescent="0.2">
      <c r="A4665" s="128">
        <f t="shared" si="191"/>
        <v>41859</v>
      </c>
      <c r="B4665" s="129">
        <v>0.5</v>
      </c>
      <c r="C4665" s="129">
        <v>0.50694444444444497</v>
      </c>
      <c r="D4665" s="27">
        <v>10</v>
      </c>
      <c r="E4665" s="27">
        <v>10</v>
      </c>
      <c r="F4665" s="6" t="s">
        <v>182</v>
      </c>
      <c r="H4665" s="2" t="s">
        <v>227</v>
      </c>
      <c r="I4665" s="2" t="s">
        <v>232</v>
      </c>
    </row>
    <row r="4666" spans="1:9" x14ac:dyDescent="0.2">
      <c r="A4666" s="128">
        <f t="shared" si="191"/>
        <v>41859</v>
      </c>
      <c r="B4666" s="129">
        <v>0.50694444444444398</v>
      </c>
      <c r="C4666" s="129">
        <v>0.51388888888888895</v>
      </c>
      <c r="D4666" s="27">
        <v>10</v>
      </c>
      <c r="E4666" s="27">
        <v>10</v>
      </c>
      <c r="F4666" s="6" t="s">
        <v>182</v>
      </c>
      <c r="H4666" s="2" t="s">
        <v>227</v>
      </c>
      <c r="I4666" s="2" t="s">
        <v>232</v>
      </c>
    </row>
    <row r="4667" spans="1:9" x14ac:dyDescent="0.2">
      <c r="A4667" s="128">
        <f t="shared" si="191"/>
        <v>41859</v>
      </c>
      <c r="B4667" s="129">
        <v>0.51388888888888895</v>
      </c>
      <c r="C4667" s="129">
        <v>0.52083333333333404</v>
      </c>
      <c r="D4667" s="27">
        <v>10</v>
      </c>
      <c r="E4667" s="27">
        <v>10</v>
      </c>
      <c r="F4667" s="6" t="s">
        <v>182</v>
      </c>
      <c r="H4667" s="2" t="s">
        <v>227</v>
      </c>
      <c r="I4667" s="2" t="s">
        <v>232</v>
      </c>
    </row>
    <row r="4668" spans="1:9" x14ac:dyDescent="0.2">
      <c r="A4668" s="128">
        <f t="shared" si="191"/>
        <v>41859</v>
      </c>
      <c r="B4668" s="129">
        <v>0.52083333333333304</v>
      </c>
      <c r="C4668" s="129">
        <v>0.52777777777777801</v>
      </c>
      <c r="D4668" s="27">
        <v>10</v>
      </c>
      <c r="E4668" s="27">
        <v>10</v>
      </c>
      <c r="F4668" s="6" t="s">
        <v>182</v>
      </c>
      <c r="H4668" s="2" t="s">
        <v>227</v>
      </c>
      <c r="I4668" s="2" t="s">
        <v>232</v>
      </c>
    </row>
    <row r="4669" spans="1:9" x14ac:dyDescent="0.2">
      <c r="A4669" s="128">
        <f t="shared" si="191"/>
        <v>41859</v>
      </c>
      <c r="B4669" s="129">
        <v>0.52777777777777701</v>
      </c>
      <c r="C4669" s="129">
        <v>0.53472222222222299</v>
      </c>
      <c r="D4669" s="27">
        <v>10</v>
      </c>
      <c r="E4669" s="27">
        <v>10</v>
      </c>
      <c r="F4669" s="6" t="s">
        <v>182</v>
      </c>
      <c r="H4669" s="2" t="s">
        <v>227</v>
      </c>
      <c r="I4669" s="2" t="s">
        <v>232</v>
      </c>
    </row>
    <row r="4670" spans="1:9" x14ac:dyDescent="0.2">
      <c r="A4670" s="128">
        <f t="shared" si="191"/>
        <v>41859</v>
      </c>
      <c r="B4670" s="129">
        <v>0.53472222222222199</v>
      </c>
      <c r="C4670" s="129">
        <v>0.54166666666666696</v>
      </c>
      <c r="D4670" s="27">
        <v>10</v>
      </c>
      <c r="E4670" s="27">
        <v>10</v>
      </c>
      <c r="F4670" s="6" t="s">
        <v>182</v>
      </c>
      <c r="H4670" s="2" t="s">
        <v>227</v>
      </c>
      <c r="I4670" s="2" t="s">
        <v>232</v>
      </c>
    </row>
    <row r="4671" spans="1:9" x14ac:dyDescent="0.2">
      <c r="A4671" s="128">
        <f t="shared" si="191"/>
        <v>41859</v>
      </c>
      <c r="B4671" s="129">
        <v>0.54166666666666596</v>
      </c>
      <c r="C4671" s="129">
        <v>0.54861111111111205</v>
      </c>
      <c r="D4671" s="27">
        <v>10</v>
      </c>
      <c r="E4671" s="27">
        <v>10</v>
      </c>
      <c r="F4671" s="6" t="s">
        <v>182</v>
      </c>
      <c r="H4671" s="2" t="s">
        <v>227</v>
      </c>
      <c r="I4671" s="2" t="s">
        <v>232</v>
      </c>
    </row>
    <row r="4672" spans="1:9" x14ac:dyDescent="0.2">
      <c r="A4672" s="128">
        <f t="shared" si="191"/>
        <v>41859</v>
      </c>
      <c r="B4672" s="129">
        <v>0.54861111111111105</v>
      </c>
      <c r="C4672" s="129">
        <v>0.55555555555555602</v>
      </c>
      <c r="D4672" s="27">
        <v>10</v>
      </c>
      <c r="E4672" s="27">
        <v>10</v>
      </c>
      <c r="F4672" s="6" t="s">
        <v>182</v>
      </c>
      <c r="H4672" s="2" t="s">
        <v>227</v>
      </c>
      <c r="I4672" s="2" t="s">
        <v>232</v>
      </c>
    </row>
    <row r="4673" spans="1:9" x14ac:dyDescent="0.2">
      <c r="A4673" s="128">
        <f t="shared" si="191"/>
        <v>41859</v>
      </c>
      <c r="B4673" s="129">
        <v>0.55555555555555503</v>
      </c>
      <c r="C4673" s="129">
        <v>0.562500000000001</v>
      </c>
      <c r="D4673" s="27">
        <v>10</v>
      </c>
      <c r="E4673" s="27">
        <v>10</v>
      </c>
      <c r="F4673" s="6" t="s">
        <v>182</v>
      </c>
      <c r="H4673" s="2" t="s">
        <v>227</v>
      </c>
      <c r="I4673" s="2" t="s">
        <v>232</v>
      </c>
    </row>
    <row r="4674" spans="1:9" x14ac:dyDescent="0.2">
      <c r="A4674" s="128">
        <f t="shared" si="191"/>
        <v>41859</v>
      </c>
      <c r="B4674" s="129">
        <v>0.5625</v>
      </c>
      <c r="C4674" s="129">
        <v>0.56944444444444497</v>
      </c>
      <c r="D4674" s="27">
        <v>10</v>
      </c>
      <c r="E4674" s="27">
        <v>10</v>
      </c>
      <c r="F4674" s="6" t="s">
        <v>182</v>
      </c>
      <c r="H4674" s="2" t="s">
        <v>227</v>
      </c>
      <c r="I4674" s="2" t="s">
        <v>232</v>
      </c>
    </row>
    <row r="4675" spans="1:9" x14ac:dyDescent="0.2">
      <c r="A4675" s="128">
        <f t="shared" si="191"/>
        <v>41859</v>
      </c>
      <c r="B4675" s="129">
        <v>0.56944444444444398</v>
      </c>
      <c r="C4675" s="129">
        <v>0.57638888888888995</v>
      </c>
      <c r="D4675" s="27">
        <v>10</v>
      </c>
      <c r="E4675" s="27">
        <v>10</v>
      </c>
      <c r="F4675" s="6" t="s">
        <v>182</v>
      </c>
      <c r="H4675" s="2" t="s">
        <v>227</v>
      </c>
      <c r="I4675" s="2" t="s">
        <v>232</v>
      </c>
    </row>
    <row r="4676" spans="1:9" x14ac:dyDescent="0.2">
      <c r="A4676" s="128">
        <f t="shared" si="191"/>
        <v>41859</v>
      </c>
      <c r="B4676" s="129">
        <v>0.57638888888888795</v>
      </c>
      <c r="C4676" s="129">
        <v>0.58333333333333404</v>
      </c>
      <c r="D4676" s="27">
        <v>10</v>
      </c>
      <c r="E4676" s="27">
        <v>10</v>
      </c>
      <c r="F4676" s="6" t="s">
        <v>182</v>
      </c>
      <c r="H4676" s="2" t="s">
        <v>227</v>
      </c>
      <c r="I4676" s="2" t="s">
        <v>232</v>
      </c>
    </row>
    <row r="4677" spans="1:9" x14ac:dyDescent="0.2">
      <c r="A4677" s="128">
        <f t="shared" si="191"/>
        <v>41859</v>
      </c>
      <c r="B4677" s="129">
        <v>0.58333333333333304</v>
      </c>
      <c r="C4677" s="129">
        <v>0.59027777777777901</v>
      </c>
      <c r="D4677" s="27">
        <v>10</v>
      </c>
      <c r="E4677" s="27">
        <v>10</v>
      </c>
      <c r="F4677" s="6" t="s">
        <v>182</v>
      </c>
      <c r="H4677" s="2" t="s">
        <v>227</v>
      </c>
      <c r="I4677" s="2" t="s">
        <v>232</v>
      </c>
    </row>
    <row r="4678" spans="1:9" x14ac:dyDescent="0.2">
      <c r="A4678" s="128">
        <f t="shared" si="191"/>
        <v>41859</v>
      </c>
      <c r="B4678" s="129">
        <v>0.59027777777777701</v>
      </c>
      <c r="C4678" s="129">
        <v>0.59722222222222299</v>
      </c>
      <c r="D4678" s="27">
        <v>10</v>
      </c>
      <c r="E4678" s="27">
        <v>10</v>
      </c>
      <c r="F4678" s="6" t="s">
        <v>182</v>
      </c>
      <c r="H4678" s="2" t="s">
        <v>227</v>
      </c>
      <c r="I4678" s="2" t="s">
        <v>232</v>
      </c>
    </row>
    <row r="4679" spans="1:9" x14ac:dyDescent="0.2">
      <c r="A4679" s="128">
        <f t="shared" si="191"/>
        <v>41859</v>
      </c>
      <c r="B4679" s="129">
        <v>0.59722222222222199</v>
      </c>
      <c r="C4679" s="129">
        <v>0.60416666666666796</v>
      </c>
      <c r="D4679" s="27">
        <v>10</v>
      </c>
      <c r="E4679" s="27">
        <v>10</v>
      </c>
      <c r="F4679" s="6" t="s">
        <v>182</v>
      </c>
      <c r="H4679" s="2" t="s">
        <v>227</v>
      </c>
      <c r="I4679" s="2" t="s">
        <v>232</v>
      </c>
    </row>
    <row r="4680" spans="1:9" x14ac:dyDescent="0.2">
      <c r="A4680" s="128">
        <f t="shared" si="191"/>
        <v>41859</v>
      </c>
      <c r="B4680" s="129">
        <v>0.60416666666666596</v>
      </c>
      <c r="C4680" s="129">
        <v>0.61111111111111205</v>
      </c>
      <c r="D4680" s="27">
        <v>10</v>
      </c>
      <c r="E4680" s="27">
        <v>10</v>
      </c>
      <c r="F4680" s="6" t="s">
        <v>182</v>
      </c>
      <c r="H4680" s="2" t="s">
        <v>227</v>
      </c>
      <c r="I4680" s="2" t="s">
        <v>232</v>
      </c>
    </row>
    <row r="4681" spans="1:9" x14ac:dyDescent="0.2">
      <c r="A4681" s="128">
        <f t="shared" si="191"/>
        <v>41859</v>
      </c>
      <c r="B4681" s="129">
        <v>0.61111111111111105</v>
      </c>
      <c r="C4681" s="129">
        <v>0.61805555555555702</v>
      </c>
      <c r="D4681" s="27">
        <v>10</v>
      </c>
      <c r="E4681" s="27">
        <v>10</v>
      </c>
      <c r="F4681" s="6" t="s">
        <v>182</v>
      </c>
      <c r="H4681" s="2" t="s">
        <v>227</v>
      </c>
      <c r="I4681" s="2" t="s">
        <v>232</v>
      </c>
    </row>
    <row r="4682" spans="1:9" x14ac:dyDescent="0.2">
      <c r="A4682" s="128">
        <f t="shared" si="191"/>
        <v>41859</v>
      </c>
      <c r="B4682" s="129">
        <v>0.61805555555555503</v>
      </c>
      <c r="C4682" s="129">
        <v>0.625000000000001</v>
      </c>
      <c r="D4682" s="27">
        <v>10</v>
      </c>
      <c r="E4682" s="27">
        <v>10</v>
      </c>
      <c r="F4682" s="6" t="s">
        <v>182</v>
      </c>
      <c r="H4682" s="2" t="s">
        <v>227</v>
      </c>
      <c r="I4682" s="2" t="s">
        <v>232</v>
      </c>
    </row>
    <row r="4683" spans="1:9" x14ac:dyDescent="0.2">
      <c r="A4683" s="128">
        <f t="shared" si="191"/>
        <v>41859</v>
      </c>
      <c r="B4683" s="129">
        <v>0.624999999999999</v>
      </c>
      <c r="C4683" s="129">
        <v>0.63194444444444597</v>
      </c>
      <c r="D4683" s="27">
        <v>10</v>
      </c>
      <c r="E4683" s="27">
        <v>10</v>
      </c>
      <c r="F4683" s="6" t="s">
        <v>182</v>
      </c>
      <c r="H4683" s="2" t="s">
        <v>227</v>
      </c>
      <c r="I4683" s="2" t="s">
        <v>232</v>
      </c>
    </row>
    <row r="4684" spans="1:9" x14ac:dyDescent="0.2">
      <c r="A4684" s="128">
        <f t="shared" si="191"/>
        <v>41859</v>
      </c>
      <c r="B4684" s="129">
        <v>0.63194444444444398</v>
      </c>
      <c r="C4684" s="129">
        <v>0.63888888888888995</v>
      </c>
      <c r="D4684" s="27">
        <v>10</v>
      </c>
      <c r="E4684" s="27">
        <v>10</v>
      </c>
      <c r="F4684" s="6" t="s">
        <v>182</v>
      </c>
      <c r="H4684" s="2" t="s">
        <v>227</v>
      </c>
      <c r="I4684" s="2" t="s">
        <v>232</v>
      </c>
    </row>
    <row r="4685" spans="1:9" x14ac:dyDescent="0.2">
      <c r="A4685" s="128">
        <f t="shared" si="191"/>
        <v>41859</v>
      </c>
      <c r="B4685" s="129">
        <v>0.63888888888888795</v>
      </c>
      <c r="C4685" s="129">
        <v>0.64583333333333404</v>
      </c>
      <c r="D4685" s="27">
        <v>10</v>
      </c>
      <c r="E4685" s="27">
        <v>10</v>
      </c>
      <c r="F4685" s="6" t="s">
        <v>182</v>
      </c>
      <c r="H4685" s="2" t="s">
        <v>227</v>
      </c>
      <c r="I4685" s="2" t="s">
        <v>232</v>
      </c>
    </row>
    <row r="4686" spans="1:9" x14ac:dyDescent="0.2">
      <c r="A4686" s="128">
        <f t="shared" si="191"/>
        <v>41859</v>
      </c>
      <c r="B4686" s="129">
        <v>0.64583333333333304</v>
      </c>
      <c r="C4686" s="129">
        <v>0.65277777777777901</v>
      </c>
      <c r="D4686" s="27">
        <v>10</v>
      </c>
      <c r="E4686" s="27">
        <v>10</v>
      </c>
      <c r="F4686" s="6" t="s">
        <v>182</v>
      </c>
      <c r="H4686" s="2" t="s">
        <v>227</v>
      </c>
      <c r="I4686" s="2" t="s">
        <v>232</v>
      </c>
    </row>
    <row r="4687" spans="1:9" x14ac:dyDescent="0.2">
      <c r="A4687" s="128">
        <f t="shared" si="191"/>
        <v>41859</v>
      </c>
      <c r="B4687" s="129">
        <v>0.65277777777777701</v>
      </c>
      <c r="C4687" s="129">
        <v>0.65972222222222299</v>
      </c>
      <c r="D4687" s="27">
        <v>10</v>
      </c>
      <c r="E4687" s="27">
        <v>10</v>
      </c>
      <c r="F4687" s="6" t="s">
        <v>182</v>
      </c>
      <c r="H4687" s="2" t="s">
        <v>227</v>
      </c>
      <c r="I4687" s="2" t="s">
        <v>232</v>
      </c>
    </row>
    <row r="4688" spans="1:9" x14ac:dyDescent="0.2">
      <c r="A4688" s="128">
        <f t="shared" si="191"/>
        <v>41859</v>
      </c>
      <c r="B4688" s="129">
        <v>0.65972222222222099</v>
      </c>
      <c r="C4688" s="129">
        <v>0.66666666666666796</v>
      </c>
      <c r="D4688" s="27">
        <v>10</v>
      </c>
      <c r="E4688" s="27">
        <v>10</v>
      </c>
      <c r="F4688" s="6" t="s">
        <v>182</v>
      </c>
      <c r="H4688" s="2" t="s">
        <v>227</v>
      </c>
      <c r="I4688" s="2" t="s">
        <v>232</v>
      </c>
    </row>
    <row r="4689" spans="1:9" x14ac:dyDescent="0.2">
      <c r="A4689" s="128">
        <f t="shared" si="191"/>
        <v>41859</v>
      </c>
      <c r="B4689" s="129">
        <v>0.66666666666666596</v>
      </c>
      <c r="C4689" s="129">
        <v>0.67361111111111205</v>
      </c>
      <c r="D4689" s="27">
        <v>10</v>
      </c>
      <c r="E4689" s="27">
        <v>10</v>
      </c>
      <c r="F4689" s="6" t="s">
        <v>182</v>
      </c>
      <c r="H4689" s="2" t="s">
        <v>227</v>
      </c>
      <c r="I4689" s="2" t="s">
        <v>232</v>
      </c>
    </row>
    <row r="4690" spans="1:9" x14ac:dyDescent="0.2">
      <c r="A4690" s="128">
        <f t="shared" si="191"/>
        <v>41859</v>
      </c>
      <c r="B4690" s="129">
        <v>0.67361111111111005</v>
      </c>
      <c r="C4690" s="129">
        <v>0.68055555555555702</v>
      </c>
      <c r="D4690" s="27">
        <v>10</v>
      </c>
      <c r="E4690" s="27">
        <v>10</v>
      </c>
      <c r="F4690" s="6" t="s">
        <v>182</v>
      </c>
      <c r="H4690" s="2" t="s">
        <v>227</v>
      </c>
      <c r="I4690" s="2" t="s">
        <v>232</v>
      </c>
    </row>
    <row r="4691" spans="1:9" x14ac:dyDescent="0.2">
      <c r="A4691" s="128">
        <f t="shared" si="191"/>
        <v>41859</v>
      </c>
      <c r="B4691" s="129">
        <v>0.68055555555555503</v>
      </c>
      <c r="C4691" s="129">
        <v>0.687500000000001</v>
      </c>
      <c r="D4691" s="27">
        <v>10</v>
      </c>
      <c r="E4691" s="27">
        <v>10</v>
      </c>
      <c r="F4691" s="6" t="s">
        <v>182</v>
      </c>
      <c r="H4691" s="2" t="s">
        <v>227</v>
      </c>
      <c r="I4691" s="2" t="s">
        <v>232</v>
      </c>
    </row>
    <row r="4692" spans="1:9" x14ac:dyDescent="0.2">
      <c r="A4692" s="128">
        <f t="shared" si="191"/>
        <v>41859</v>
      </c>
      <c r="B4692" s="129">
        <v>0.687499999999999</v>
      </c>
      <c r="C4692" s="129">
        <v>0.69444444444444597</v>
      </c>
      <c r="D4692" s="27">
        <v>10</v>
      </c>
      <c r="E4692" s="27">
        <v>10</v>
      </c>
      <c r="F4692" s="6" t="s">
        <v>182</v>
      </c>
      <c r="H4692" s="2" t="s">
        <v>227</v>
      </c>
      <c r="I4692" s="2" t="s">
        <v>232</v>
      </c>
    </row>
    <row r="4693" spans="1:9" x14ac:dyDescent="0.2">
      <c r="A4693" s="128">
        <f t="shared" si="191"/>
        <v>41859</v>
      </c>
      <c r="B4693" s="129">
        <v>0.69444444444444398</v>
      </c>
      <c r="C4693" s="129">
        <v>0.70138888888888995</v>
      </c>
      <c r="D4693" s="27">
        <v>10</v>
      </c>
      <c r="E4693" s="27">
        <v>10</v>
      </c>
      <c r="F4693" s="6" t="s">
        <v>182</v>
      </c>
      <c r="H4693" s="2" t="s">
        <v>227</v>
      </c>
      <c r="I4693" s="2" t="s">
        <v>232</v>
      </c>
    </row>
    <row r="4694" spans="1:9" x14ac:dyDescent="0.2">
      <c r="A4694" s="128">
        <f t="shared" si="191"/>
        <v>41859</v>
      </c>
      <c r="B4694" s="129">
        <v>0.70138888888888795</v>
      </c>
      <c r="C4694" s="129">
        <v>0.70833333333333504</v>
      </c>
      <c r="D4694" s="27">
        <v>10</v>
      </c>
      <c r="E4694" s="27">
        <v>10</v>
      </c>
      <c r="F4694" s="6" t="s">
        <v>182</v>
      </c>
      <c r="H4694" s="2" t="s">
        <v>227</v>
      </c>
      <c r="I4694" s="2" t="s">
        <v>232</v>
      </c>
    </row>
    <row r="4695" spans="1:9" x14ac:dyDescent="0.2">
      <c r="A4695" s="128">
        <f t="shared" si="191"/>
        <v>41859</v>
      </c>
      <c r="B4695" s="129">
        <v>0.70833333333333204</v>
      </c>
      <c r="C4695" s="129">
        <v>0.71527777777777901</v>
      </c>
      <c r="D4695" s="27">
        <v>10</v>
      </c>
      <c r="E4695" s="27">
        <v>10</v>
      </c>
      <c r="F4695" s="6" t="s">
        <v>182</v>
      </c>
      <c r="H4695" s="2" t="s">
        <v>227</v>
      </c>
      <c r="I4695" s="2" t="s">
        <v>232</v>
      </c>
    </row>
    <row r="4696" spans="1:9" x14ac:dyDescent="0.2">
      <c r="A4696" s="128">
        <f t="shared" si="191"/>
        <v>41859</v>
      </c>
      <c r="B4696" s="129">
        <v>0.71527777777777701</v>
      </c>
      <c r="C4696" s="129">
        <v>0.72222222222222399</v>
      </c>
      <c r="D4696" s="27">
        <v>10</v>
      </c>
      <c r="E4696" s="27">
        <v>10</v>
      </c>
      <c r="F4696" s="6" t="s">
        <v>182</v>
      </c>
      <c r="H4696" s="2" t="s">
        <v>227</v>
      </c>
      <c r="I4696" s="2" t="s">
        <v>232</v>
      </c>
    </row>
    <row r="4697" spans="1:9" x14ac:dyDescent="0.2">
      <c r="A4697" s="128">
        <f t="shared" si="191"/>
        <v>41859</v>
      </c>
      <c r="B4697" s="129">
        <v>0.72222222222222099</v>
      </c>
      <c r="C4697" s="129">
        <v>0.72916666666666796</v>
      </c>
      <c r="D4697" s="27">
        <v>10</v>
      </c>
      <c r="E4697" s="27">
        <v>10</v>
      </c>
      <c r="F4697" s="6" t="s">
        <v>182</v>
      </c>
      <c r="H4697" s="2" t="s">
        <v>227</v>
      </c>
      <c r="I4697" s="2" t="s">
        <v>232</v>
      </c>
    </row>
    <row r="4698" spans="1:9" x14ac:dyDescent="0.2">
      <c r="A4698" s="128">
        <f t="shared" si="191"/>
        <v>41859</v>
      </c>
      <c r="B4698" s="129">
        <v>0.72916666666666596</v>
      </c>
      <c r="C4698" s="129">
        <v>0.73611111111111305</v>
      </c>
      <c r="D4698" s="27">
        <v>10</v>
      </c>
      <c r="E4698" s="27">
        <v>10</v>
      </c>
      <c r="F4698" s="6" t="s">
        <v>182</v>
      </c>
      <c r="H4698" s="2" t="s">
        <v>227</v>
      </c>
      <c r="I4698" s="2" t="s">
        <v>232</v>
      </c>
    </row>
    <row r="4699" spans="1:9" x14ac:dyDescent="0.2">
      <c r="A4699" s="128">
        <f t="shared" ref="A4699:A4736" si="194">A4698</f>
        <v>41859</v>
      </c>
      <c r="B4699" s="129">
        <v>0.73611111111111005</v>
      </c>
      <c r="C4699" s="129">
        <v>0.74305555555555702</v>
      </c>
      <c r="D4699" s="27">
        <v>10</v>
      </c>
      <c r="E4699" s="27">
        <v>10</v>
      </c>
      <c r="F4699" s="6" t="s">
        <v>182</v>
      </c>
      <c r="H4699" s="2" t="s">
        <v>227</v>
      </c>
      <c r="I4699" s="2" t="s">
        <v>232</v>
      </c>
    </row>
    <row r="4700" spans="1:9" x14ac:dyDescent="0.2">
      <c r="A4700" s="128">
        <f t="shared" si="194"/>
        <v>41859</v>
      </c>
      <c r="B4700" s="129">
        <v>0.74305555555555503</v>
      </c>
      <c r="C4700" s="129">
        <v>0.750000000000002</v>
      </c>
      <c r="D4700" s="27">
        <v>10</v>
      </c>
      <c r="E4700" s="27">
        <v>10</v>
      </c>
      <c r="F4700" s="6" t="s">
        <v>182</v>
      </c>
      <c r="H4700" s="2" t="s">
        <v>227</v>
      </c>
      <c r="I4700" s="2" t="s">
        <v>232</v>
      </c>
    </row>
    <row r="4701" spans="1:9" x14ac:dyDescent="0.2">
      <c r="A4701" s="128">
        <f t="shared" si="194"/>
        <v>41859</v>
      </c>
      <c r="B4701" s="129">
        <v>0.749999999999999</v>
      </c>
      <c r="C4701" s="129">
        <v>0.75694444444444597</v>
      </c>
      <c r="D4701" s="27">
        <v>10</v>
      </c>
      <c r="E4701" s="27">
        <v>10</v>
      </c>
      <c r="F4701" s="6" t="s">
        <v>182</v>
      </c>
      <c r="H4701" s="2" t="s">
        <v>227</v>
      </c>
      <c r="I4701" s="2" t="s">
        <v>232</v>
      </c>
    </row>
    <row r="4702" spans="1:9" x14ac:dyDescent="0.2">
      <c r="A4702" s="128">
        <f t="shared" si="194"/>
        <v>41859</v>
      </c>
      <c r="B4702" s="129">
        <v>0.75694444444444298</v>
      </c>
      <c r="C4702" s="129">
        <v>0.76388888888889095</v>
      </c>
      <c r="D4702" s="27">
        <v>10</v>
      </c>
      <c r="E4702" s="27">
        <v>10</v>
      </c>
      <c r="F4702" s="6" t="s">
        <v>182</v>
      </c>
      <c r="H4702" s="2" t="s">
        <v>227</v>
      </c>
      <c r="I4702" s="2" t="s">
        <v>232</v>
      </c>
    </row>
    <row r="4703" spans="1:9" x14ac:dyDescent="0.2">
      <c r="A4703" s="128">
        <f t="shared" si="194"/>
        <v>41859</v>
      </c>
      <c r="B4703" s="129">
        <v>0.76388888888888795</v>
      </c>
      <c r="C4703" s="129">
        <v>0.77083333333333504</v>
      </c>
      <c r="D4703" s="27">
        <v>10</v>
      </c>
      <c r="E4703" s="27">
        <v>10</v>
      </c>
      <c r="F4703" s="6" t="s">
        <v>182</v>
      </c>
      <c r="H4703" s="2" t="s">
        <v>227</v>
      </c>
      <c r="I4703" s="2" t="s">
        <v>232</v>
      </c>
    </row>
    <row r="4704" spans="1:9" x14ac:dyDescent="0.2">
      <c r="A4704" s="128">
        <f t="shared" si="194"/>
        <v>41859</v>
      </c>
      <c r="B4704" s="129">
        <v>0.77083333333333204</v>
      </c>
      <c r="C4704" s="129">
        <v>0.77777777777778001</v>
      </c>
      <c r="D4704" s="27">
        <v>10</v>
      </c>
      <c r="E4704" s="27">
        <v>10</v>
      </c>
      <c r="F4704" s="6" t="s">
        <v>182</v>
      </c>
      <c r="H4704" s="2" t="s">
        <v>227</v>
      </c>
      <c r="I4704" s="2" t="s">
        <v>232</v>
      </c>
    </row>
    <row r="4705" spans="1:9" x14ac:dyDescent="0.2">
      <c r="A4705" s="128">
        <f t="shared" si="194"/>
        <v>41859</v>
      </c>
      <c r="B4705" s="129">
        <v>0.77777777777777701</v>
      </c>
      <c r="C4705" s="129">
        <v>0.78472222222222399</v>
      </c>
      <c r="D4705" s="27">
        <v>10</v>
      </c>
      <c r="E4705" s="27">
        <v>10</v>
      </c>
      <c r="F4705" s="6" t="s">
        <v>182</v>
      </c>
      <c r="H4705" s="2" t="s">
        <v>227</v>
      </c>
      <c r="I4705" s="2" t="s">
        <v>232</v>
      </c>
    </row>
    <row r="4706" spans="1:9" x14ac:dyDescent="0.2">
      <c r="A4706" s="128">
        <f t="shared" si="194"/>
        <v>41859</v>
      </c>
      <c r="B4706" s="129">
        <v>0.78472222222222099</v>
      </c>
      <c r="C4706" s="129">
        <v>0.79166666666666796</v>
      </c>
      <c r="D4706" s="27">
        <v>10</v>
      </c>
      <c r="E4706" s="27">
        <v>10</v>
      </c>
      <c r="F4706" s="6" t="s">
        <v>182</v>
      </c>
      <c r="H4706" s="2" t="s">
        <v>227</v>
      </c>
      <c r="I4706" s="2" t="s">
        <v>232</v>
      </c>
    </row>
    <row r="4707" spans="1:9" x14ac:dyDescent="0.2">
      <c r="A4707" s="128">
        <f t="shared" si="194"/>
        <v>41859</v>
      </c>
      <c r="B4707" s="129">
        <v>0.79166666666666496</v>
      </c>
      <c r="C4707" s="129">
        <v>0.79861111111111305</v>
      </c>
      <c r="D4707" s="27">
        <v>10</v>
      </c>
      <c r="E4707" s="27">
        <v>10</v>
      </c>
      <c r="F4707" s="6" t="s">
        <v>182</v>
      </c>
      <c r="H4707" s="2" t="s">
        <v>227</v>
      </c>
      <c r="I4707" s="2" t="s">
        <v>232</v>
      </c>
    </row>
    <row r="4708" spans="1:9" x14ac:dyDescent="0.2">
      <c r="A4708" s="128">
        <f t="shared" si="194"/>
        <v>41859</v>
      </c>
      <c r="B4708" s="129">
        <v>0.79861111111111005</v>
      </c>
      <c r="C4708" s="129">
        <v>0.80555555555555702</v>
      </c>
      <c r="D4708" s="27">
        <v>10</v>
      </c>
      <c r="E4708" s="27">
        <v>10</v>
      </c>
      <c r="F4708" s="6" t="s">
        <v>182</v>
      </c>
      <c r="H4708" s="2" t="s">
        <v>227</v>
      </c>
      <c r="I4708" s="2" t="s">
        <v>232</v>
      </c>
    </row>
    <row r="4709" spans="1:9" x14ac:dyDescent="0.2">
      <c r="A4709" s="128">
        <f t="shared" si="194"/>
        <v>41859</v>
      </c>
      <c r="B4709" s="129">
        <v>0.80555555555555403</v>
      </c>
      <c r="C4709" s="129">
        <v>0.812500000000002</v>
      </c>
      <c r="D4709" s="27">
        <v>10</v>
      </c>
      <c r="E4709" s="27">
        <v>10</v>
      </c>
      <c r="F4709" s="6" t="s">
        <v>182</v>
      </c>
      <c r="H4709" s="2" t="s">
        <v>227</v>
      </c>
      <c r="I4709" s="2" t="s">
        <v>232</v>
      </c>
    </row>
    <row r="4710" spans="1:9" x14ac:dyDescent="0.2">
      <c r="A4710" s="128">
        <f t="shared" si="194"/>
        <v>41859</v>
      </c>
      <c r="B4710" s="129">
        <v>0.812499999999999</v>
      </c>
      <c r="C4710" s="129">
        <v>0.81944444444444597</v>
      </c>
      <c r="D4710" s="27">
        <v>10</v>
      </c>
      <c r="E4710" s="27">
        <v>10</v>
      </c>
      <c r="F4710" s="6" t="s">
        <v>182</v>
      </c>
      <c r="H4710" s="2" t="s">
        <v>227</v>
      </c>
      <c r="I4710" s="2" t="s">
        <v>232</v>
      </c>
    </row>
    <row r="4711" spans="1:9" x14ac:dyDescent="0.2">
      <c r="A4711" s="128">
        <f t="shared" si="194"/>
        <v>41859</v>
      </c>
      <c r="B4711" s="129">
        <v>0.81944444444444298</v>
      </c>
      <c r="C4711" s="129">
        <v>0.82638888888889095</v>
      </c>
      <c r="D4711" s="27">
        <v>10</v>
      </c>
      <c r="E4711" s="27">
        <v>10</v>
      </c>
      <c r="F4711" s="6" t="s">
        <v>182</v>
      </c>
      <c r="H4711" s="2" t="s">
        <v>227</v>
      </c>
      <c r="I4711" s="2" t="s">
        <v>232</v>
      </c>
    </row>
    <row r="4712" spans="1:9" x14ac:dyDescent="0.2">
      <c r="A4712" s="128">
        <f t="shared" si="194"/>
        <v>41859</v>
      </c>
      <c r="B4712" s="129">
        <v>0.82638888888888795</v>
      </c>
      <c r="C4712" s="129">
        <v>0.83333333333333504</v>
      </c>
      <c r="D4712" s="27">
        <v>10</v>
      </c>
      <c r="E4712" s="27">
        <v>10</v>
      </c>
      <c r="F4712" s="6" t="s">
        <v>182</v>
      </c>
      <c r="H4712" s="2" t="s">
        <v>227</v>
      </c>
      <c r="I4712" s="2" t="s">
        <v>232</v>
      </c>
    </row>
    <row r="4713" spans="1:9" x14ac:dyDescent="0.2">
      <c r="A4713" s="128">
        <f t="shared" si="194"/>
        <v>41859</v>
      </c>
      <c r="B4713" s="129">
        <v>0.83333333333333204</v>
      </c>
      <c r="C4713" s="129">
        <v>0.84027777777778001</v>
      </c>
      <c r="D4713" s="27">
        <v>10</v>
      </c>
      <c r="E4713" s="27">
        <v>10</v>
      </c>
      <c r="F4713" s="6" t="s">
        <v>182</v>
      </c>
      <c r="H4713" s="2" t="s">
        <v>227</v>
      </c>
      <c r="I4713" s="2" t="s">
        <v>232</v>
      </c>
    </row>
    <row r="4714" spans="1:9" x14ac:dyDescent="0.2">
      <c r="A4714" s="128">
        <f t="shared" si="194"/>
        <v>41859</v>
      </c>
      <c r="B4714" s="129">
        <v>0.84027777777777601</v>
      </c>
      <c r="C4714" s="129">
        <v>0.84722222222222399</v>
      </c>
      <c r="D4714" s="27">
        <v>10</v>
      </c>
      <c r="E4714" s="27">
        <v>10</v>
      </c>
      <c r="F4714" s="6" t="s">
        <v>182</v>
      </c>
      <c r="H4714" s="2" t="s">
        <v>227</v>
      </c>
      <c r="I4714" s="2" t="s">
        <v>232</v>
      </c>
    </row>
    <row r="4715" spans="1:9" x14ac:dyDescent="0.2">
      <c r="A4715" s="128">
        <f t="shared" si="194"/>
        <v>41859</v>
      </c>
      <c r="B4715" s="129">
        <v>0.84722222222222099</v>
      </c>
      <c r="C4715" s="129">
        <v>0.85416666666666896</v>
      </c>
      <c r="D4715" s="27">
        <v>10</v>
      </c>
      <c r="E4715" s="27">
        <v>10</v>
      </c>
      <c r="F4715" s="6" t="s">
        <v>182</v>
      </c>
      <c r="H4715" s="2" t="s">
        <v>227</v>
      </c>
      <c r="I4715" s="2" t="s">
        <v>232</v>
      </c>
    </row>
    <row r="4716" spans="1:9" x14ac:dyDescent="0.2">
      <c r="A4716" s="128">
        <f t="shared" si="194"/>
        <v>41859</v>
      </c>
      <c r="B4716" s="129">
        <v>0.85416666666666496</v>
      </c>
      <c r="C4716" s="129">
        <v>0.86111111111111305</v>
      </c>
      <c r="D4716" s="27">
        <v>10</v>
      </c>
      <c r="E4716" s="27">
        <v>10</v>
      </c>
      <c r="F4716" s="6" t="s">
        <v>182</v>
      </c>
      <c r="H4716" s="2" t="s">
        <v>227</v>
      </c>
      <c r="I4716" s="2" t="s">
        <v>232</v>
      </c>
    </row>
    <row r="4717" spans="1:9" x14ac:dyDescent="0.2">
      <c r="A4717" s="128">
        <f t="shared" si="194"/>
        <v>41859</v>
      </c>
      <c r="B4717" s="129">
        <v>0.86111111111111005</v>
      </c>
      <c r="C4717" s="129">
        <v>0.86805555555555802</v>
      </c>
      <c r="D4717" s="27">
        <v>10</v>
      </c>
      <c r="E4717" s="27">
        <v>10</v>
      </c>
      <c r="F4717" s="6" t="s">
        <v>182</v>
      </c>
      <c r="H4717" s="2" t="s">
        <v>227</v>
      </c>
      <c r="I4717" s="2" t="s">
        <v>232</v>
      </c>
    </row>
    <row r="4718" spans="1:9" x14ac:dyDescent="0.2">
      <c r="A4718" s="128">
        <f t="shared" si="194"/>
        <v>41859</v>
      </c>
      <c r="B4718" s="129">
        <v>0.86805555555555403</v>
      </c>
      <c r="C4718" s="129">
        <v>0.875000000000002</v>
      </c>
      <c r="D4718" s="27">
        <v>10</v>
      </c>
      <c r="E4718" s="27">
        <v>10</v>
      </c>
      <c r="F4718" s="6" t="s">
        <v>182</v>
      </c>
      <c r="H4718" s="2" t="s">
        <v>227</v>
      </c>
      <c r="I4718" s="2" t="s">
        <v>232</v>
      </c>
    </row>
    <row r="4719" spans="1:9" x14ac:dyDescent="0.2">
      <c r="A4719" s="128">
        <f t="shared" si="194"/>
        <v>41859</v>
      </c>
      <c r="B4719" s="129">
        <v>0.874999999999998</v>
      </c>
      <c r="C4719" s="129">
        <v>0.88194444444444697</v>
      </c>
      <c r="D4719" s="27">
        <v>10</v>
      </c>
      <c r="E4719" s="27">
        <v>10</v>
      </c>
      <c r="F4719" s="6" t="s">
        <v>182</v>
      </c>
      <c r="H4719" s="2" t="s">
        <v>227</v>
      </c>
      <c r="I4719" s="2" t="s">
        <v>232</v>
      </c>
    </row>
    <row r="4720" spans="1:9" x14ac:dyDescent="0.2">
      <c r="A4720" s="128">
        <f t="shared" si="194"/>
        <v>41859</v>
      </c>
      <c r="B4720" s="129">
        <v>0.88194444444444298</v>
      </c>
      <c r="C4720" s="129">
        <v>0.88888888888889095</v>
      </c>
      <c r="D4720" s="27">
        <v>10</v>
      </c>
      <c r="E4720" s="27">
        <v>10</v>
      </c>
      <c r="F4720" s="6" t="s">
        <v>182</v>
      </c>
      <c r="H4720" s="2" t="s">
        <v>227</v>
      </c>
      <c r="I4720" s="2" t="s">
        <v>232</v>
      </c>
    </row>
    <row r="4721" spans="1:9" x14ac:dyDescent="0.2">
      <c r="A4721" s="128">
        <f t="shared" si="194"/>
        <v>41859</v>
      </c>
      <c r="B4721" s="129">
        <v>0.88888888888888695</v>
      </c>
      <c r="C4721" s="129">
        <v>0.89583333333333603</v>
      </c>
      <c r="D4721" s="27">
        <v>10</v>
      </c>
      <c r="E4721" s="27">
        <v>10</v>
      </c>
      <c r="F4721" s="6" t="s">
        <v>182</v>
      </c>
      <c r="H4721" s="2" t="s">
        <v>227</v>
      </c>
      <c r="I4721" s="2" t="s">
        <v>232</v>
      </c>
    </row>
    <row r="4722" spans="1:9" x14ac:dyDescent="0.2">
      <c r="A4722" s="128">
        <f t="shared" si="194"/>
        <v>41859</v>
      </c>
      <c r="B4722" s="129">
        <v>0.89583333333333204</v>
      </c>
      <c r="C4722" s="129">
        <v>0.90277777777778001</v>
      </c>
      <c r="D4722" s="27">
        <v>10</v>
      </c>
      <c r="E4722" s="27">
        <v>10</v>
      </c>
      <c r="F4722" s="6" t="s">
        <v>182</v>
      </c>
      <c r="H4722" s="2" t="s">
        <v>227</v>
      </c>
      <c r="I4722" s="2" t="s">
        <v>232</v>
      </c>
    </row>
    <row r="4723" spans="1:9" x14ac:dyDescent="0.2">
      <c r="A4723" s="128">
        <f t="shared" si="194"/>
        <v>41859</v>
      </c>
      <c r="B4723" s="129">
        <v>0.90277777777777601</v>
      </c>
      <c r="C4723" s="129">
        <v>0.90972222222222499</v>
      </c>
      <c r="D4723" s="27">
        <v>10</v>
      </c>
      <c r="E4723" s="27">
        <v>10</v>
      </c>
      <c r="F4723" s="6" t="s">
        <v>182</v>
      </c>
      <c r="H4723" s="2" t="s">
        <v>227</v>
      </c>
      <c r="I4723" s="2" t="s">
        <v>232</v>
      </c>
    </row>
    <row r="4724" spans="1:9" x14ac:dyDescent="0.2">
      <c r="A4724" s="128">
        <f t="shared" si="194"/>
        <v>41859</v>
      </c>
      <c r="B4724" s="129">
        <v>0.90972222222222099</v>
      </c>
      <c r="C4724" s="129">
        <v>0.91666666666666896</v>
      </c>
      <c r="D4724" s="27">
        <v>10</v>
      </c>
      <c r="E4724" s="27">
        <v>10</v>
      </c>
      <c r="F4724" s="6" t="s">
        <v>182</v>
      </c>
      <c r="H4724" s="2" t="s">
        <v>227</v>
      </c>
      <c r="I4724" s="2" t="s">
        <v>232</v>
      </c>
    </row>
    <row r="4725" spans="1:9" x14ac:dyDescent="0.2">
      <c r="A4725" s="128">
        <f t="shared" si="194"/>
        <v>41859</v>
      </c>
      <c r="B4725" s="129">
        <v>0.91666666666666496</v>
      </c>
      <c r="C4725" s="129">
        <v>0.92361111111111305</v>
      </c>
      <c r="D4725" s="27">
        <v>10</v>
      </c>
      <c r="E4725" s="27">
        <v>10</v>
      </c>
      <c r="F4725" s="6" t="s">
        <v>182</v>
      </c>
      <c r="H4725" s="2" t="s">
        <v>227</v>
      </c>
      <c r="I4725" s="2" t="s">
        <v>232</v>
      </c>
    </row>
    <row r="4726" spans="1:9" x14ac:dyDescent="0.2">
      <c r="A4726" s="128">
        <f t="shared" si="194"/>
        <v>41859</v>
      </c>
      <c r="B4726" s="129">
        <v>0.92361111111110905</v>
      </c>
      <c r="C4726" s="129">
        <v>0.93055555555555802</v>
      </c>
      <c r="D4726" s="27">
        <v>10</v>
      </c>
      <c r="E4726" s="27">
        <v>10</v>
      </c>
      <c r="F4726" s="6" t="s">
        <v>182</v>
      </c>
      <c r="H4726" s="2" t="s">
        <v>227</v>
      </c>
      <c r="I4726" s="2" t="s">
        <v>232</v>
      </c>
    </row>
    <row r="4727" spans="1:9" x14ac:dyDescent="0.2">
      <c r="A4727" s="128">
        <f t="shared" si="194"/>
        <v>41859</v>
      </c>
      <c r="B4727" s="129">
        <v>0.93055555555555403</v>
      </c>
      <c r="C4727" s="129">
        <v>0.937500000000003</v>
      </c>
      <c r="D4727" s="27">
        <v>10</v>
      </c>
      <c r="E4727" s="27">
        <v>10</v>
      </c>
      <c r="F4727" s="6" t="s">
        <v>182</v>
      </c>
      <c r="H4727" s="2" t="s">
        <v>227</v>
      </c>
      <c r="I4727" s="2" t="s">
        <v>232</v>
      </c>
    </row>
    <row r="4728" spans="1:9" x14ac:dyDescent="0.2">
      <c r="A4728" s="128">
        <f t="shared" si="194"/>
        <v>41859</v>
      </c>
      <c r="B4728" s="129">
        <v>0.937499999999998</v>
      </c>
      <c r="C4728" s="129">
        <v>0.94444444444444697</v>
      </c>
      <c r="D4728" s="27">
        <v>10</v>
      </c>
      <c r="E4728" s="27">
        <v>10</v>
      </c>
      <c r="F4728" s="6" t="s">
        <v>182</v>
      </c>
      <c r="H4728" s="2" t="s">
        <v>227</v>
      </c>
      <c r="I4728" s="2" t="s">
        <v>232</v>
      </c>
    </row>
    <row r="4729" spans="1:9" x14ac:dyDescent="0.2">
      <c r="A4729" s="128">
        <f t="shared" si="194"/>
        <v>41859</v>
      </c>
      <c r="B4729" s="129">
        <v>0.94444444444444298</v>
      </c>
      <c r="C4729" s="129">
        <v>0.95138888888889095</v>
      </c>
      <c r="D4729" s="27">
        <v>10</v>
      </c>
      <c r="E4729" s="27">
        <v>10</v>
      </c>
      <c r="F4729" s="6" t="s">
        <v>182</v>
      </c>
      <c r="H4729" s="2" t="s">
        <v>227</v>
      </c>
      <c r="I4729" s="2" t="s">
        <v>232</v>
      </c>
    </row>
    <row r="4730" spans="1:9" x14ac:dyDescent="0.2">
      <c r="A4730" s="128">
        <f t="shared" si="194"/>
        <v>41859</v>
      </c>
      <c r="B4730" s="129">
        <v>0.95138888888888695</v>
      </c>
      <c r="C4730" s="129">
        <v>0.95833333333333603</v>
      </c>
      <c r="D4730" s="27">
        <v>10</v>
      </c>
      <c r="E4730" s="27">
        <v>10</v>
      </c>
      <c r="F4730" s="6" t="s">
        <v>182</v>
      </c>
      <c r="H4730" s="2" t="s">
        <v>227</v>
      </c>
      <c r="I4730" s="2" t="s">
        <v>232</v>
      </c>
    </row>
    <row r="4731" spans="1:9" x14ac:dyDescent="0.2">
      <c r="A4731" s="128">
        <f t="shared" si="194"/>
        <v>41859</v>
      </c>
      <c r="B4731" s="129">
        <v>0.95833333333333204</v>
      </c>
      <c r="C4731" s="129">
        <v>0.96527777777778001</v>
      </c>
      <c r="D4731" s="27">
        <v>10</v>
      </c>
      <c r="E4731" s="27">
        <v>10</v>
      </c>
      <c r="F4731" s="6" t="s">
        <v>182</v>
      </c>
      <c r="H4731" s="2" t="s">
        <v>227</v>
      </c>
      <c r="I4731" s="2" t="s">
        <v>232</v>
      </c>
    </row>
    <row r="4732" spans="1:9" x14ac:dyDescent="0.2">
      <c r="A4732" s="128">
        <f t="shared" si="194"/>
        <v>41859</v>
      </c>
      <c r="B4732" s="129">
        <v>0.96527777777777601</v>
      </c>
      <c r="C4732" s="129">
        <v>0.97222222222222499</v>
      </c>
      <c r="D4732" s="27">
        <v>10</v>
      </c>
      <c r="E4732" s="27">
        <v>10</v>
      </c>
      <c r="F4732" s="6" t="s">
        <v>182</v>
      </c>
      <c r="H4732" s="2" t="s">
        <v>227</v>
      </c>
      <c r="I4732" s="2" t="s">
        <v>232</v>
      </c>
    </row>
    <row r="4733" spans="1:9" x14ac:dyDescent="0.2">
      <c r="A4733" s="128">
        <f t="shared" si="194"/>
        <v>41859</v>
      </c>
      <c r="B4733" s="129">
        <v>0.97222222222221999</v>
      </c>
      <c r="C4733" s="129">
        <v>0.97916666666666896</v>
      </c>
      <c r="D4733" s="27">
        <v>10</v>
      </c>
      <c r="E4733" s="27">
        <v>10</v>
      </c>
      <c r="F4733" s="6" t="s">
        <v>182</v>
      </c>
      <c r="H4733" s="2" t="s">
        <v>227</v>
      </c>
      <c r="I4733" s="2" t="s">
        <v>232</v>
      </c>
    </row>
    <row r="4734" spans="1:9" x14ac:dyDescent="0.2">
      <c r="A4734" s="128">
        <f t="shared" si="194"/>
        <v>41859</v>
      </c>
      <c r="B4734" s="129">
        <v>0.97916666666666496</v>
      </c>
      <c r="C4734" s="129">
        <v>0.98611111111111405</v>
      </c>
      <c r="D4734" s="27">
        <v>10</v>
      </c>
      <c r="E4734" s="27">
        <v>10</v>
      </c>
      <c r="F4734" s="6" t="s">
        <v>182</v>
      </c>
      <c r="H4734" s="2" t="s">
        <v>227</v>
      </c>
      <c r="I4734" s="2" t="s">
        <v>232</v>
      </c>
    </row>
    <row r="4735" spans="1:9" x14ac:dyDescent="0.2">
      <c r="A4735" s="128">
        <f t="shared" si="194"/>
        <v>41859</v>
      </c>
      <c r="B4735" s="129">
        <v>0.98611111111110905</v>
      </c>
      <c r="C4735" s="129">
        <v>0.99305555555555802</v>
      </c>
      <c r="D4735" s="27">
        <v>10</v>
      </c>
      <c r="E4735" s="27">
        <v>10</v>
      </c>
      <c r="F4735" s="6" t="s">
        <v>182</v>
      </c>
      <c r="H4735" s="2" t="s">
        <v>227</v>
      </c>
      <c r="I4735" s="2" t="s">
        <v>232</v>
      </c>
    </row>
    <row r="4736" spans="1:9" x14ac:dyDescent="0.2">
      <c r="A4736" s="128">
        <f t="shared" si="194"/>
        <v>41859</v>
      </c>
      <c r="B4736" s="129">
        <v>0.99305555555555403</v>
      </c>
      <c r="C4736" s="129">
        <v>1</v>
      </c>
      <c r="D4736" s="27">
        <v>10</v>
      </c>
      <c r="E4736" s="27">
        <v>10</v>
      </c>
      <c r="F4736" s="6" t="s">
        <v>182</v>
      </c>
      <c r="H4736" s="2" t="s">
        <v>227</v>
      </c>
      <c r="I4736" s="2" t="s">
        <v>232</v>
      </c>
    </row>
    <row r="4737" spans="1:9" x14ac:dyDescent="0.2">
      <c r="A4737" s="128">
        <v>41860</v>
      </c>
      <c r="B4737" s="129">
        <v>0.999999999999998</v>
      </c>
      <c r="C4737" s="129">
        <v>1.00694444444445</v>
      </c>
      <c r="D4737" s="27">
        <v>10</v>
      </c>
      <c r="E4737" s="27">
        <v>10</v>
      </c>
      <c r="F4737" s="6" t="s">
        <v>182</v>
      </c>
      <c r="H4737" s="2" t="s">
        <v>227</v>
      </c>
      <c r="I4737" s="2" t="s">
        <v>232</v>
      </c>
    </row>
    <row r="4738" spans="1:9" x14ac:dyDescent="0.2">
      <c r="A4738" s="128">
        <v>41860</v>
      </c>
      <c r="B4738" s="129">
        <v>1.00694444444444</v>
      </c>
      <c r="C4738" s="129">
        <v>1.0138888888888899</v>
      </c>
      <c r="D4738" s="27">
        <v>10</v>
      </c>
      <c r="E4738" s="27">
        <v>10</v>
      </c>
      <c r="F4738" s="6" t="s">
        <v>182</v>
      </c>
      <c r="H4738" s="2" t="s">
        <v>227</v>
      </c>
      <c r="I4738" s="2" t="s">
        <v>232</v>
      </c>
    </row>
    <row r="4739" spans="1:9" x14ac:dyDescent="0.2">
      <c r="A4739" s="128">
        <v>41860</v>
      </c>
      <c r="B4739" s="129">
        <v>1.0138888888888899</v>
      </c>
      <c r="C4739" s="129">
        <v>1.0208333333333399</v>
      </c>
      <c r="D4739" s="27">
        <v>10</v>
      </c>
      <c r="E4739" s="27">
        <v>10</v>
      </c>
      <c r="F4739" s="6" t="s">
        <v>182</v>
      </c>
      <c r="H4739" s="2" t="s">
        <v>227</v>
      </c>
      <c r="I4739" s="2" t="s">
        <v>232</v>
      </c>
    </row>
    <row r="4740" spans="1:9" x14ac:dyDescent="0.2">
      <c r="A4740" s="128">
        <v>41860</v>
      </c>
      <c r="B4740" s="129">
        <v>1.0208333333333299</v>
      </c>
      <c r="C4740" s="129">
        <v>1.0277777777777799</v>
      </c>
      <c r="D4740" s="27">
        <v>10</v>
      </c>
      <c r="E4740" s="27">
        <v>10</v>
      </c>
      <c r="F4740" s="6" t="s">
        <v>182</v>
      </c>
      <c r="H4740" s="2" t="s">
        <v>227</v>
      </c>
      <c r="I4740" s="2" t="s">
        <v>232</v>
      </c>
    </row>
    <row r="4741" spans="1:9" x14ac:dyDescent="0.2">
      <c r="A4741" s="128">
        <v>41860</v>
      </c>
      <c r="B4741" s="129">
        <v>1.0277777777777799</v>
      </c>
      <c r="C4741" s="129">
        <v>1.0347222222222301</v>
      </c>
      <c r="D4741" s="27">
        <v>10</v>
      </c>
      <c r="E4741" s="27">
        <v>10</v>
      </c>
      <c r="F4741" s="6" t="s">
        <v>182</v>
      </c>
      <c r="H4741" s="2" t="s">
        <v>227</v>
      </c>
      <c r="I4741" s="2" t="s">
        <v>232</v>
      </c>
    </row>
    <row r="4742" spans="1:9" x14ac:dyDescent="0.2">
      <c r="A4742" s="128">
        <v>41860</v>
      </c>
      <c r="B4742" s="129">
        <v>1.0347222222222201</v>
      </c>
      <c r="C4742" s="129">
        <v>1.0416666666666701</v>
      </c>
      <c r="D4742" s="27">
        <v>10</v>
      </c>
      <c r="E4742" s="27">
        <v>10</v>
      </c>
      <c r="F4742" s="6" t="s">
        <v>182</v>
      </c>
      <c r="H4742" s="2" t="s">
        <v>227</v>
      </c>
      <c r="I4742" s="2" t="s">
        <v>232</v>
      </c>
    </row>
    <row r="4743" spans="1:9" x14ac:dyDescent="0.2">
      <c r="A4743" s="128">
        <v>41860</v>
      </c>
      <c r="B4743" s="129">
        <v>1.0416666666666601</v>
      </c>
      <c r="C4743" s="129">
        <v>1.0486111111111101</v>
      </c>
      <c r="D4743" s="27">
        <v>10</v>
      </c>
      <c r="E4743" s="27">
        <v>10</v>
      </c>
      <c r="F4743" s="6" t="s">
        <v>182</v>
      </c>
      <c r="H4743" s="2" t="s">
        <v>227</v>
      </c>
      <c r="I4743" s="2" t="s">
        <v>232</v>
      </c>
    </row>
    <row r="4744" spans="1:9" x14ac:dyDescent="0.2">
      <c r="A4744" s="128">
        <v>41860</v>
      </c>
      <c r="B4744" s="129">
        <v>1.0486111111111101</v>
      </c>
      <c r="C4744" s="129">
        <v>1.05555555555556</v>
      </c>
      <c r="D4744" s="27">
        <v>10</v>
      </c>
      <c r="E4744" s="27">
        <v>10</v>
      </c>
      <c r="F4744" s="6" t="s">
        <v>182</v>
      </c>
      <c r="H4744" s="2" t="s">
        <v>227</v>
      </c>
      <c r="I4744" s="2" t="s">
        <v>232</v>
      </c>
    </row>
    <row r="4745" spans="1:9" x14ac:dyDescent="0.2">
      <c r="A4745" s="128">
        <v>41860</v>
      </c>
      <c r="B4745" s="129">
        <v>1.05555555555555</v>
      </c>
      <c r="C4745" s="129">
        <v>1.0625</v>
      </c>
      <c r="D4745" s="27">
        <v>10</v>
      </c>
      <c r="E4745" s="27">
        <v>10</v>
      </c>
      <c r="F4745" s="6" t="s">
        <v>182</v>
      </c>
      <c r="H4745" s="2" t="s">
        <v>227</v>
      </c>
      <c r="I4745" s="2" t="s">
        <v>232</v>
      </c>
    </row>
    <row r="4746" spans="1:9" x14ac:dyDescent="0.2">
      <c r="A4746" s="128">
        <v>41860</v>
      </c>
      <c r="B4746" s="129">
        <v>1.0625</v>
      </c>
      <c r="C4746" s="129">
        <v>1.06944444444445</v>
      </c>
      <c r="D4746" s="27">
        <v>10</v>
      </c>
      <c r="E4746" s="27">
        <v>10</v>
      </c>
      <c r="F4746" s="6" t="s">
        <v>182</v>
      </c>
      <c r="H4746" s="2" t="s">
        <v>227</v>
      </c>
      <c r="I4746" s="2" t="s">
        <v>232</v>
      </c>
    </row>
    <row r="4747" spans="1:9" x14ac:dyDescent="0.2">
      <c r="A4747" s="128">
        <v>41860</v>
      </c>
      <c r="B4747" s="129">
        <v>1.06944444444444</v>
      </c>
      <c r="C4747" s="129">
        <v>1.0763888888888899</v>
      </c>
      <c r="D4747" s="27">
        <v>10</v>
      </c>
      <c r="E4747" s="27">
        <v>10</v>
      </c>
      <c r="F4747" s="6" t="s">
        <v>182</v>
      </c>
      <c r="H4747" s="2" t="s">
        <v>227</v>
      </c>
      <c r="I4747" s="2" t="s">
        <v>232</v>
      </c>
    </row>
    <row r="4748" spans="1:9" x14ac:dyDescent="0.2">
      <c r="A4748" s="128">
        <v>41860</v>
      </c>
      <c r="B4748" s="129">
        <v>1.0763888888888899</v>
      </c>
      <c r="C4748" s="129">
        <v>1.0833333333333399</v>
      </c>
      <c r="D4748" s="27">
        <v>10</v>
      </c>
      <c r="E4748" s="27">
        <v>10</v>
      </c>
      <c r="F4748" s="6" t="s">
        <v>182</v>
      </c>
      <c r="H4748" s="2" t="s">
        <v>227</v>
      </c>
      <c r="I4748" s="2" t="s">
        <v>232</v>
      </c>
    </row>
    <row r="4749" spans="1:9" x14ac:dyDescent="0.2">
      <c r="A4749" s="128">
        <v>41860</v>
      </c>
      <c r="B4749" s="129">
        <v>1.0833333333333299</v>
      </c>
      <c r="C4749" s="129">
        <v>1.0902777777777799</v>
      </c>
      <c r="D4749" s="27">
        <v>10</v>
      </c>
      <c r="E4749" s="27">
        <v>10</v>
      </c>
      <c r="F4749" s="6" t="s">
        <v>182</v>
      </c>
      <c r="H4749" s="2" t="s">
        <v>227</v>
      </c>
      <c r="I4749" s="2" t="s">
        <v>232</v>
      </c>
    </row>
    <row r="4750" spans="1:9" x14ac:dyDescent="0.2">
      <c r="A4750" s="128">
        <v>41860</v>
      </c>
      <c r="B4750" s="129">
        <v>1.0902777777777699</v>
      </c>
      <c r="C4750" s="129">
        <v>1.0972222222222301</v>
      </c>
      <c r="D4750" s="27">
        <v>10</v>
      </c>
      <c r="E4750" s="27">
        <v>10</v>
      </c>
      <c r="F4750" s="6" t="s">
        <v>182</v>
      </c>
      <c r="H4750" s="2" t="s">
        <v>227</v>
      </c>
      <c r="I4750" s="2" t="s">
        <v>232</v>
      </c>
    </row>
    <row r="4751" spans="1:9" x14ac:dyDescent="0.2">
      <c r="A4751" s="128">
        <v>41860</v>
      </c>
      <c r="B4751" s="129">
        <v>1.0972222222222201</v>
      </c>
      <c r="C4751" s="129">
        <v>1.1041666666666701</v>
      </c>
      <c r="D4751" s="27">
        <v>10</v>
      </c>
      <c r="E4751" s="27">
        <v>10</v>
      </c>
      <c r="F4751" s="6" t="s">
        <v>182</v>
      </c>
      <c r="H4751" s="2" t="s">
        <v>227</v>
      </c>
      <c r="I4751" s="2" t="s">
        <v>232</v>
      </c>
    </row>
    <row r="4752" spans="1:9" x14ac:dyDescent="0.2">
      <c r="A4752" s="128">
        <v>41860</v>
      </c>
      <c r="B4752" s="129">
        <v>1.1041666666666601</v>
      </c>
      <c r="C4752" s="129">
        <v>1.1111111111111101</v>
      </c>
      <c r="D4752" s="27">
        <v>10</v>
      </c>
      <c r="E4752" s="27">
        <v>10</v>
      </c>
      <c r="F4752" s="6" t="s">
        <v>182</v>
      </c>
      <c r="H4752" s="2" t="s">
        <v>227</v>
      </c>
      <c r="I4752" s="2" t="s">
        <v>232</v>
      </c>
    </row>
    <row r="4753" spans="1:9" x14ac:dyDescent="0.2">
      <c r="A4753" s="128">
        <v>41860</v>
      </c>
      <c r="B4753" s="129">
        <v>1.1111111111111101</v>
      </c>
      <c r="C4753" s="129">
        <v>1.11805555555556</v>
      </c>
      <c r="D4753" s="27">
        <v>10</v>
      </c>
      <c r="E4753" s="27">
        <v>10</v>
      </c>
      <c r="F4753" s="6" t="s">
        <v>182</v>
      </c>
      <c r="H4753" s="2" t="s">
        <v>227</v>
      </c>
      <c r="I4753" s="2" t="s">
        <v>232</v>
      </c>
    </row>
    <row r="4754" spans="1:9" x14ac:dyDescent="0.2">
      <c r="A4754" s="128">
        <v>41860</v>
      </c>
      <c r="B4754" s="129">
        <v>1.11805555555555</v>
      </c>
      <c r="C4754" s="129">
        <v>1.125</v>
      </c>
      <c r="D4754" s="27">
        <v>10</v>
      </c>
      <c r="E4754" s="27">
        <v>10</v>
      </c>
      <c r="F4754" s="6" t="s">
        <v>182</v>
      </c>
      <c r="H4754" s="2" t="s">
        <v>227</v>
      </c>
      <c r="I4754" s="2" t="s">
        <v>232</v>
      </c>
    </row>
    <row r="4755" spans="1:9" x14ac:dyDescent="0.2">
      <c r="A4755" s="128">
        <v>41860</v>
      </c>
      <c r="B4755" s="129">
        <v>1.125</v>
      </c>
      <c r="C4755" s="129">
        <v>1.13194444444445</v>
      </c>
      <c r="D4755" s="27">
        <v>10</v>
      </c>
      <c r="E4755" s="27">
        <v>10</v>
      </c>
      <c r="F4755" s="6" t="s">
        <v>182</v>
      </c>
      <c r="H4755" s="2" t="s">
        <v>227</v>
      </c>
      <c r="I4755" s="2" t="s">
        <v>232</v>
      </c>
    </row>
    <row r="4756" spans="1:9" x14ac:dyDescent="0.2">
      <c r="A4756" s="128">
        <v>41860</v>
      </c>
      <c r="B4756" s="129">
        <v>1.13194444444444</v>
      </c>
      <c r="C4756" s="129">
        <v>1.1388888888888899</v>
      </c>
      <c r="D4756" s="27">
        <v>10</v>
      </c>
      <c r="E4756" s="27">
        <v>10</v>
      </c>
      <c r="F4756" s="6" t="s">
        <v>182</v>
      </c>
      <c r="H4756" s="2" t="s">
        <v>227</v>
      </c>
      <c r="I4756" s="2" t="s">
        <v>232</v>
      </c>
    </row>
    <row r="4757" spans="1:9" x14ac:dyDescent="0.2">
      <c r="A4757" s="128">
        <v>41860</v>
      </c>
      <c r="B4757" s="129">
        <v>1.1388888888888899</v>
      </c>
      <c r="C4757" s="129">
        <v>1.1458333333333399</v>
      </c>
      <c r="D4757" s="27">
        <v>10</v>
      </c>
      <c r="E4757" s="27">
        <v>10</v>
      </c>
      <c r="F4757" s="6" t="s">
        <v>182</v>
      </c>
      <c r="H4757" s="2" t="s">
        <v>227</v>
      </c>
      <c r="I4757" s="2" t="s">
        <v>232</v>
      </c>
    </row>
    <row r="4758" spans="1:9" x14ac:dyDescent="0.2">
      <c r="A4758" s="128">
        <v>41860</v>
      </c>
      <c r="B4758" s="129">
        <v>1.1458333333333299</v>
      </c>
      <c r="C4758" s="129">
        <v>1.1527777777777799</v>
      </c>
      <c r="D4758" s="27">
        <v>10</v>
      </c>
      <c r="E4758" s="27">
        <v>10</v>
      </c>
      <c r="F4758" s="6" t="s">
        <v>182</v>
      </c>
      <c r="H4758" s="2" t="s">
        <v>227</v>
      </c>
      <c r="I4758" s="2" t="s">
        <v>232</v>
      </c>
    </row>
    <row r="4759" spans="1:9" x14ac:dyDescent="0.2">
      <c r="A4759" s="128">
        <v>41860</v>
      </c>
      <c r="B4759" s="129">
        <v>1.1527777777777699</v>
      </c>
      <c r="C4759" s="129">
        <v>1.1597222222222301</v>
      </c>
      <c r="D4759" s="27">
        <v>10</v>
      </c>
      <c r="E4759" s="27">
        <v>10</v>
      </c>
      <c r="F4759" s="6" t="s">
        <v>182</v>
      </c>
      <c r="H4759" s="2" t="s">
        <v>227</v>
      </c>
      <c r="I4759" s="2" t="s">
        <v>232</v>
      </c>
    </row>
    <row r="4760" spans="1:9" x14ac:dyDescent="0.2">
      <c r="A4760" s="128">
        <v>41860</v>
      </c>
      <c r="B4760" s="129">
        <v>1.1597222222222201</v>
      </c>
      <c r="C4760" s="129">
        <v>1.1666666666666701</v>
      </c>
      <c r="D4760" s="27">
        <v>10</v>
      </c>
      <c r="E4760" s="27">
        <v>10</v>
      </c>
      <c r="F4760" s="6" t="s">
        <v>182</v>
      </c>
      <c r="H4760" s="2" t="s">
        <v>227</v>
      </c>
      <c r="I4760" s="2" t="s">
        <v>232</v>
      </c>
    </row>
    <row r="4761" spans="1:9" x14ac:dyDescent="0.2">
      <c r="A4761" s="128">
        <v>41860</v>
      </c>
      <c r="B4761" s="129">
        <v>1.1666666666666601</v>
      </c>
      <c r="C4761" s="129">
        <v>1.17361111111112</v>
      </c>
      <c r="D4761" s="27">
        <v>10</v>
      </c>
      <c r="E4761" s="27">
        <v>10</v>
      </c>
      <c r="F4761" s="6" t="s">
        <v>182</v>
      </c>
      <c r="H4761" s="2" t="s">
        <v>227</v>
      </c>
      <c r="I4761" s="2" t="s">
        <v>232</v>
      </c>
    </row>
    <row r="4762" spans="1:9" x14ac:dyDescent="0.2">
      <c r="A4762" s="128">
        <v>41860</v>
      </c>
      <c r="B4762" s="129">
        <v>1.1736111111111101</v>
      </c>
      <c r="C4762" s="129">
        <v>1.18055555555556</v>
      </c>
      <c r="D4762" s="27">
        <v>10</v>
      </c>
      <c r="E4762" s="27">
        <v>10</v>
      </c>
      <c r="F4762" s="6" t="s">
        <v>182</v>
      </c>
      <c r="H4762" s="2" t="s">
        <v>227</v>
      </c>
      <c r="I4762" s="2" t="s">
        <v>232</v>
      </c>
    </row>
    <row r="4763" spans="1:9" x14ac:dyDescent="0.2">
      <c r="A4763" s="128">
        <v>41860</v>
      </c>
      <c r="B4763" s="129">
        <v>1.18055555555555</v>
      </c>
      <c r="C4763" s="129">
        <v>1.1875</v>
      </c>
      <c r="D4763" s="27">
        <v>10</v>
      </c>
      <c r="E4763" s="27">
        <v>10</v>
      </c>
      <c r="F4763" s="6" t="s">
        <v>182</v>
      </c>
      <c r="H4763" s="2" t="s">
        <v>227</v>
      </c>
      <c r="I4763" s="2" t="s">
        <v>232</v>
      </c>
    </row>
    <row r="4764" spans="1:9" x14ac:dyDescent="0.2">
      <c r="A4764" s="128">
        <v>41860</v>
      </c>
      <c r="B4764" s="129">
        <v>1.1875</v>
      </c>
      <c r="C4764" s="129">
        <v>1.19444444444445</v>
      </c>
      <c r="D4764" s="27">
        <v>10</v>
      </c>
      <c r="E4764" s="27">
        <v>10</v>
      </c>
      <c r="F4764" s="6" t="s">
        <v>182</v>
      </c>
      <c r="H4764" s="2" t="s">
        <v>227</v>
      </c>
      <c r="I4764" s="2" t="s">
        <v>232</v>
      </c>
    </row>
    <row r="4765" spans="1:9" x14ac:dyDescent="0.2">
      <c r="A4765" s="128">
        <v>41860</v>
      </c>
      <c r="B4765" s="129">
        <v>1.19444444444444</v>
      </c>
      <c r="C4765" s="129">
        <v>1.2013888888888899</v>
      </c>
      <c r="D4765" s="27">
        <v>10</v>
      </c>
      <c r="E4765" s="27">
        <v>10</v>
      </c>
      <c r="F4765" s="6" t="s">
        <v>182</v>
      </c>
      <c r="H4765" s="2" t="s">
        <v>227</v>
      </c>
      <c r="I4765" s="2" t="s">
        <v>232</v>
      </c>
    </row>
    <row r="4766" spans="1:9" x14ac:dyDescent="0.2">
      <c r="A4766" s="128">
        <v>41860</v>
      </c>
      <c r="B4766" s="129">
        <v>1.2013888888888899</v>
      </c>
      <c r="C4766" s="129">
        <v>1.2083333333333399</v>
      </c>
      <c r="D4766" s="27">
        <v>10</v>
      </c>
      <c r="E4766" s="27">
        <v>10</v>
      </c>
      <c r="F4766" s="6" t="s">
        <v>182</v>
      </c>
      <c r="H4766" s="2" t="s">
        <v>227</v>
      </c>
      <c r="I4766" s="2" t="s">
        <v>232</v>
      </c>
    </row>
    <row r="4767" spans="1:9" x14ac:dyDescent="0.2">
      <c r="A4767" s="128">
        <v>41860</v>
      </c>
      <c r="B4767" s="129">
        <v>1.2083333333333299</v>
      </c>
      <c r="C4767" s="129">
        <v>1.2152777777777799</v>
      </c>
      <c r="D4767" s="27">
        <v>10</v>
      </c>
      <c r="E4767" s="27">
        <v>10</v>
      </c>
      <c r="F4767" s="6" t="s">
        <v>182</v>
      </c>
      <c r="H4767" s="2" t="s">
        <v>227</v>
      </c>
      <c r="I4767" s="2" t="s">
        <v>232</v>
      </c>
    </row>
    <row r="4768" spans="1:9" x14ac:dyDescent="0.2">
      <c r="A4768" s="128">
        <v>41860</v>
      </c>
      <c r="B4768" s="129">
        <v>1.2152777777777699</v>
      </c>
      <c r="C4768" s="129">
        <v>1.2222222222222301</v>
      </c>
      <c r="D4768" s="27">
        <v>10</v>
      </c>
      <c r="E4768" s="27">
        <v>10</v>
      </c>
      <c r="F4768" s="6" t="s">
        <v>182</v>
      </c>
      <c r="H4768" s="2" t="s">
        <v>227</v>
      </c>
      <c r="I4768" s="2" t="s">
        <v>232</v>
      </c>
    </row>
    <row r="4769" spans="1:9" x14ac:dyDescent="0.2">
      <c r="A4769" s="128">
        <v>41860</v>
      </c>
      <c r="B4769" s="129">
        <v>1.2222222222222201</v>
      </c>
      <c r="C4769" s="129">
        <v>1.2291666666666701</v>
      </c>
      <c r="D4769" s="27">
        <v>10</v>
      </c>
      <c r="E4769" s="27">
        <v>10</v>
      </c>
      <c r="F4769" s="6" t="s">
        <v>182</v>
      </c>
      <c r="H4769" s="2" t="s">
        <v>227</v>
      </c>
      <c r="I4769" s="2" t="s">
        <v>232</v>
      </c>
    </row>
    <row r="4770" spans="1:9" x14ac:dyDescent="0.2">
      <c r="A4770" s="128">
        <v>41860</v>
      </c>
      <c r="B4770" s="129">
        <v>1.2291666666666601</v>
      </c>
      <c r="C4770" s="129">
        <v>1.23611111111112</v>
      </c>
      <c r="D4770" s="27">
        <v>10</v>
      </c>
      <c r="E4770" s="27">
        <v>10</v>
      </c>
      <c r="F4770" s="6" t="s">
        <v>182</v>
      </c>
      <c r="H4770" s="2" t="s">
        <v>227</v>
      </c>
      <c r="I4770" s="2" t="s">
        <v>232</v>
      </c>
    </row>
    <row r="4771" spans="1:9" x14ac:dyDescent="0.2">
      <c r="A4771" s="128">
        <v>41860</v>
      </c>
      <c r="B4771" s="129">
        <v>1.2361111111111101</v>
      </c>
      <c r="C4771" s="129">
        <v>1.24305555555556</v>
      </c>
      <c r="D4771" s="27">
        <v>10</v>
      </c>
      <c r="E4771" s="27">
        <v>10</v>
      </c>
      <c r="F4771" s="6" t="s">
        <v>182</v>
      </c>
      <c r="H4771" s="2" t="s">
        <v>227</v>
      </c>
      <c r="I4771" s="2" t="s">
        <v>232</v>
      </c>
    </row>
    <row r="4772" spans="1:9" x14ac:dyDescent="0.2">
      <c r="A4772" s="128">
        <v>41860</v>
      </c>
      <c r="B4772" s="129">
        <v>1.24305555555555</v>
      </c>
      <c r="C4772" s="129">
        <v>1.25</v>
      </c>
      <c r="D4772" s="27">
        <v>10</v>
      </c>
      <c r="E4772" s="27">
        <v>10</v>
      </c>
      <c r="F4772" s="6" t="s">
        <v>182</v>
      </c>
      <c r="H4772" s="2" t="s">
        <v>227</v>
      </c>
      <c r="I4772" s="2" t="s">
        <v>232</v>
      </c>
    </row>
    <row r="4773" spans="1:9" x14ac:dyDescent="0.2">
      <c r="A4773" s="128">
        <v>41860</v>
      </c>
      <c r="B4773" s="129">
        <v>1.25</v>
      </c>
      <c r="C4773" s="129">
        <v>1.25694444444445</v>
      </c>
      <c r="D4773" s="27">
        <v>10</v>
      </c>
      <c r="E4773" s="27">
        <v>10</v>
      </c>
      <c r="F4773" s="6" t="s">
        <v>182</v>
      </c>
      <c r="H4773" s="2" t="s">
        <v>227</v>
      </c>
      <c r="I4773" s="2" t="s">
        <v>232</v>
      </c>
    </row>
    <row r="4774" spans="1:9" x14ac:dyDescent="0.2">
      <c r="A4774" s="128">
        <v>41860</v>
      </c>
      <c r="B4774" s="129">
        <v>1.25694444444444</v>
      </c>
      <c r="C4774" s="129">
        <v>1.2638888888888899</v>
      </c>
      <c r="D4774" s="27">
        <v>10</v>
      </c>
      <c r="E4774" s="27">
        <v>10</v>
      </c>
      <c r="F4774" s="6" t="s">
        <v>182</v>
      </c>
      <c r="H4774" s="2" t="s">
        <v>227</v>
      </c>
      <c r="I4774" s="2" t="s">
        <v>232</v>
      </c>
    </row>
    <row r="4775" spans="1:9" x14ac:dyDescent="0.2">
      <c r="A4775" s="128">
        <v>41860</v>
      </c>
      <c r="B4775" s="129">
        <v>1.2638888888888899</v>
      </c>
      <c r="C4775" s="129">
        <v>1.2708333333333399</v>
      </c>
      <c r="D4775" s="27">
        <v>10</v>
      </c>
      <c r="E4775" s="27">
        <v>10</v>
      </c>
      <c r="F4775" s="6" t="s">
        <v>182</v>
      </c>
      <c r="H4775" s="2" t="s">
        <v>227</v>
      </c>
      <c r="I4775" s="2" t="s">
        <v>232</v>
      </c>
    </row>
    <row r="4776" spans="1:9" x14ac:dyDescent="0.2">
      <c r="A4776" s="128">
        <v>41860</v>
      </c>
      <c r="B4776" s="129">
        <v>1.2708333333333299</v>
      </c>
      <c r="C4776" s="129">
        <v>1.2777777777777799</v>
      </c>
      <c r="D4776" s="27">
        <v>10</v>
      </c>
      <c r="E4776" s="27">
        <v>10</v>
      </c>
      <c r="F4776" s="6" t="s">
        <v>182</v>
      </c>
      <c r="H4776" s="2" t="s">
        <v>227</v>
      </c>
      <c r="I4776" s="2" t="s">
        <v>232</v>
      </c>
    </row>
    <row r="4777" spans="1:9" x14ac:dyDescent="0.2">
      <c r="A4777" s="128">
        <v>41860</v>
      </c>
      <c r="B4777" s="129">
        <v>1.2777777777777699</v>
      </c>
      <c r="C4777" s="129">
        <v>1.2847222222222301</v>
      </c>
      <c r="D4777" s="27">
        <v>10</v>
      </c>
      <c r="E4777" s="27">
        <v>10</v>
      </c>
      <c r="F4777" s="6" t="s">
        <v>182</v>
      </c>
      <c r="H4777" s="2" t="s">
        <v>227</v>
      </c>
      <c r="I4777" s="2" t="s">
        <v>232</v>
      </c>
    </row>
    <row r="4778" spans="1:9" x14ac:dyDescent="0.2">
      <c r="A4778" s="128">
        <v>41860</v>
      </c>
      <c r="B4778" s="129">
        <v>1.2847222222222201</v>
      </c>
      <c r="C4778" s="129">
        <v>1.2916666666666701</v>
      </c>
      <c r="D4778" s="27">
        <v>10</v>
      </c>
      <c r="E4778" s="27">
        <v>10</v>
      </c>
      <c r="F4778" s="6" t="s">
        <v>182</v>
      </c>
      <c r="H4778" s="2" t="s">
        <v>227</v>
      </c>
      <c r="I4778" s="2" t="s">
        <v>232</v>
      </c>
    </row>
    <row r="4779" spans="1:9" x14ac:dyDescent="0.2">
      <c r="A4779" s="128">
        <v>41860</v>
      </c>
      <c r="B4779" s="129">
        <v>1.2916666666666601</v>
      </c>
      <c r="C4779" s="129">
        <v>1.29861111111112</v>
      </c>
      <c r="D4779" s="27">
        <v>10</v>
      </c>
      <c r="E4779" s="27">
        <v>10</v>
      </c>
      <c r="F4779" s="6" t="s">
        <v>182</v>
      </c>
      <c r="H4779" s="2" t="s">
        <v>227</v>
      </c>
      <c r="I4779" s="2" t="s">
        <v>232</v>
      </c>
    </row>
    <row r="4780" spans="1:9" x14ac:dyDescent="0.2">
      <c r="A4780" s="128">
        <v>41860</v>
      </c>
      <c r="B4780" s="129">
        <v>1.2986111111111101</v>
      </c>
      <c r="C4780" s="129">
        <v>1.30555555555556</v>
      </c>
      <c r="D4780" s="27">
        <v>10</v>
      </c>
      <c r="E4780" s="27">
        <v>10</v>
      </c>
      <c r="F4780" s="6" t="s">
        <v>182</v>
      </c>
      <c r="H4780" s="2" t="s">
        <v>227</v>
      </c>
      <c r="I4780" s="2" t="s">
        <v>232</v>
      </c>
    </row>
    <row r="4781" spans="1:9" x14ac:dyDescent="0.2">
      <c r="A4781" s="128">
        <v>41860</v>
      </c>
      <c r="B4781" s="129">
        <v>1.30555555555555</v>
      </c>
      <c r="C4781" s="129">
        <v>1.3125</v>
      </c>
      <c r="D4781" s="27">
        <v>10</v>
      </c>
      <c r="E4781" s="27">
        <v>10</v>
      </c>
      <c r="F4781" s="6" t="s">
        <v>182</v>
      </c>
      <c r="H4781" s="2" t="s">
        <v>227</v>
      </c>
      <c r="I4781" s="2" t="s">
        <v>232</v>
      </c>
    </row>
    <row r="4782" spans="1:9" x14ac:dyDescent="0.2">
      <c r="A4782" s="128">
        <v>41860</v>
      </c>
      <c r="B4782" s="129">
        <v>1.3125</v>
      </c>
      <c r="C4782" s="129">
        <v>1.31944444444445</v>
      </c>
      <c r="D4782" s="27">
        <v>10</v>
      </c>
      <c r="E4782" s="27">
        <v>10</v>
      </c>
      <c r="F4782" s="6" t="s">
        <v>182</v>
      </c>
      <c r="H4782" s="2" t="s">
        <v>227</v>
      </c>
      <c r="I4782" s="2" t="s">
        <v>232</v>
      </c>
    </row>
    <row r="4783" spans="1:9" x14ac:dyDescent="0.2">
      <c r="A4783" s="128">
        <v>41860</v>
      </c>
      <c r="B4783" s="129">
        <v>1.31944444444444</v>
      </c>
      <c r="C4783" s="129">
        <v>1.3263888888888899</v>
      </c>
      <c r="D4783" s="27">
        <v>10</v>
      </c>
      <c r="E4783" s="27">
        <v>10</v>
      </c>
      <c r="F4783" s="6" t="s">
        <v>182</v>
      </c>
      <c r="H4783" s="2" t="s">
        <v>227</v>
      </c>
      <c r="I4783" s="2" t="s">
        <v>232</v>
      </c>
    </row>
    <row r="4784" spans="1:9" x14ac:dyDescent="0.2">
      <c r="A4784" s="128">
        <v>41860</v>
      </c>
      <c r="B4784" s="129">
        <v>1.3263888888888899</v>
      </c>
      <c r="C4784" s="129">
        <v>1.3333333333333399</v>
      </c>
      <c r="D4784" s="27">
        <v>10</v>
      </c>
      <c r="E4784" s="27">
        <v>10</v>
      </c>
      <c r="F4784" s="6" t="s">
        <v>182</v>
      </c>
      <c r="H4784" s="2" t="s">
        <v>227</v>
      </c>
      <c r="I4784" s="2" t="s">
        <v>232</v>
      </c>
    </row>
    <row r="4785" spans="1:9" x14ac:dyDescent="0.2">
      <c r="A4785" s="128">
        <v>41860</v>
      </c>
      <c r="B4785" s="129">
        <v>1.3333333333333299</v>
      </c>
      <c r="C4785" s="129">
        <v>1.3402777777777799</v>
      </c>
      <c r="D4785" s="27">
        <v>10</v>
      </c>
      <c r="E4785" s="27">
        <v>10</v>
      </c>
      <c r="F4785" s="6" t="s">
        <v>182</v>
      </c>
      <c r="H4785" s="2" t="s">
        <v>227</v>
      </c>
      <c r="I4785" s="2" t="s">
        <v>232</v>
      </c>
    </row>
    <row r="4786" spans="1:9" x14ac:dyDescent="0.2">
      <c r="A4786" s="128">
        <v>41860</v>
      </c>
      <c r="B4786" s="129">
        <v>1.3402777777777699</v>
      </c>
      <c r="C4786" s="129">
        <v>1.3472222222222301</v>
      </c>
      <c r="D4786" s="27">
        <v>10</v>
      </c>
      <c r="E4786" s="27">
        <v>10</v>
      </c>
      <c r="F4786" s="6" t="s">
        <v>182</v>
      </c>
      <c r="H4786" s="2" t="s">
        <v>227</v>
      </c>
      <c r="I4786" s="2" t="s">
        <v>232</v>
      </c>
    </row>
    <row r="4787" spans="1:9" x14ac:dyDescent="0.2">
      <c r="A4787" s="128">
        <v>41860</v>
      </c>
      <c r="B4787" s="129">
        <v>1.3472222222222201</v>
      </c>
      <c r="C4787" s="129">
        <v>1.3541666666666701</v>
      </c>
      <c r="D4787" s="27">
        <v>10</v>
      </c>
      <c r="E4787" s="27">
        <v>10</v>
      </c>
      <c r="F4787" s="6" t="s">
        <v>182</v>
      </c>
      <c r="H4787" s="2" t="s">
        <v>227</v>
      </c>
      <c r="I4787" s="2" t="s">
        <v>232</v>
      </c>
    </row>
    <row r="4788" spans="1:9" x14ac:dyDescent="0.2">
      <c r="A4788" s="128">
        <v>41860</v>
      </c>
      <c r="B4788" s="129">
        <v>1.3541666666666601</v>
      </c>
      <c r="C4788" s="129">
        <v>0.36053240740740744</v>
      </c>
      <c r="D4788" s="27">
        <v>9</v>
      </c>
      <c r="E4788" s="27">
        <v>9</v>
      </c>
      <c r="F4788" s="6" t="s">
        <v>182</v>
      </c>
      <c r="H4788" s="2" t="s">
        <v>227</v>
      </c>
      <c r="I4788" s="2" t="s">
        <v>232</v>
      </c>
    </row>
    <row r="4789" spans="1:9" x14ac:dyDescent="0.2">
      <c r="A4789" s="128">
        <v>41860</v>
      </c>
      <c r="B4789" s="129">
        <v>0.36083333333333334</v>
      </c>
      <c r="C4789" s="129">
        <v>0.3611111111111111</v>
      </c>
      <c r="D4789" s="27">
        <v>0.5</v>
      </c>
      <c r="E4789" s="27">
        <v>1</v>
      </c>
      <c r="F4789" s="6" t="s">
        <v>182</v>
      </c>
      <c r="H4789" s="2" t="s">
        <v>233</v>
      </c>
      <c r="I4789" s="2" t="s">
        <v>235</v>
      </c>
    </row>
    <row r="4790" spans="1:9" x14ac:dyDescent="0.2">
      <c r="A4790" s="128">
        <v>41860</v>
      </c>
      <c r="B4790" s="129">
        <v>0.3611111111111111</v>
      </c>
      <c r="C4790" s="129">
        <v>0.36805555555555558</v>
      </c>
      <c r="D4790" s="27">
        <v>10</v>
      </c>
      <c r="E4790" s="27">
        <v>10</v>
      </c>
      <c r="F4790" s="6" t="s">
        <v>182</v>
      </c>
      <c r="H4790" s="2" t="s">
        <v>233</v>
      </c>
      <c r="I4790" s="2" t="s">
        <v>235</v>
      </c>
    </row>
    <row r="4791" spans="1:9" x14ac:dyDescent="0.2">
      <c r="A4791" s="128">
        <v>41860</v>
      </c>
      <c r="B4791" s="129">
        <v>0.36805555555555558</v>
      </c>
      <c r="C4791" s="129">
        <v>0.375</v>
      </c>
      <c r="D4791" s="27">
        <v>10</v>
      </c>
      <c r="E4791" s="27">
        <v>10</v>
      </c>
      <c r="F4791" s="6" t="s">
        <v>182</v>
      </c>
      <c r="H4791" s="2" t="s">
        <v>233</v>
      </c>
      <c r="I4791" s="2" t="s">
        <v>235</v>
      </c>
    </row>
    <row r="4792" spans="1:9" x14ac:dyDescent="0.2">
      <c r="A4792" s="128">
        <v>41860</v>
      </c>
      <c r="B4792" s="129">
        <v>0.375</v>
      </c>
      <c r="C4792" s="129">
        <v>0.38194444444444398</v>
      </c>
      <c r="D4792" s="27">
        <v>10</v>
      </c>
      <c r="E4792" s="27">
        <v>10</v>
      </c>
      <c r="F4792" s="6" t="s">
        <v>182</v>
      </c>
      <c r="H4792" s="2" t="s">
        <v>233</v>
      </c>
      <c r="I4792" s="2" t="s">
        <v>235</v>
      </c>
    </row>
    <row r="4793" spans="1:9" x14ac:dyDescent="0.2">
      <c r="A4793" s="128">
        <v>41860</v>
      </c>
      <c r="B4793" s="129">
        <v>0.38194444444444497</v>
      </c>
      <c r="C4793" s="129">
        <v>0.38888888888888901</v>
      </c>
      <c r="D4793" s="27">
        <v>10</v>
      </c>
      <c r="E4793" s="27">
        <v>10</v>
      </c>
      <c r="F4793" s="6" t="s">
        <v>182</v>
      </c>
      <c r="H4793" s="2" t="s">
        <v>233</v>
      </c>
      <c r="I4793" s="2" t="s">
        <v>235</v>
      </c>
    </row>
    <row r="4794" spans="1:9" x14ac:dyDescent="0.2">
      <c r="A4794" s="128">
        <v>41860</v>
      </c>
      <c r="B4794" s="129">
        <v>0.38888888888888901</v>
      </c>
      <c r="C4794" s="129">
        <v>0.39583333333333298</v>
      </c>
      <c r="D4794" s="27">
        <v>10</v>
      </c>
      <c r="E4794" s="27">
        <v>10</v>
      </c>
      <c r="F4794" s="6" t="s">
        <v>182</v>
      </c>
      <c r="H4794" s="2" t="s">
        <v>233</v>
      </c>
      <c r="I4794" s="2" t="s">
        <v>235</v>
      </c>
    </row>
    <row r="4795" spans="1:9" x14ac:dyDescent="0.2">
      <c r="A4795" s="128">
        <v>41860</v>
      </c>
      <c r="B4795" s="129">
        <v>0.39583333333333298</v>
      </c>
      <c r="C4795" s="129">
        <v>0.40277777777777801</v>
      </c>
      <c r="D4795" s="27">
        <v>10</v>
      </c>
      <c r="E4795" s="27">
        <v>10</v>
      </c>
      <c r="F4795" s="6" t="s">
        <v>182</v>
      </c>
      <c r="H4795" s="2" t="s">
        <v>233</v>
      </c>
      <c r="I4795" s="2" t="s">
        <v>235</v>
      </c>
    </row>
    <row r="4796" spans="1:9" x14ac:dyDescent="0.2">
      <c r="A4796" s="128">
        <v>41860</v>
      </c>
      <c r="B4796" s="129">
        <v>0.40277777777777801</v>
      </c>
      <c r="C4796" s="129">
        <v>0.40972222222222199</v>
      </c>
      <c r="D4796" s="27">
        <v>10</v>
      </c>
      <c r="E4796" s="27">
        <v>10</v>
      </c>
      <c r="F4796" s="6" t="s">
        <v>182</v>
      </c>
      <c r="H4796" s="2" t="s">
        <v>233</v>
      </c>
      <c r="I4796" s="2" t="s">
        <v>235</v>
      </c>
    </row>
    <row r="4797" spans="1:9" x14ac:dyDescent="0.2">
      <c r="A4797" s="128">
        <v>41860</v>
      </c>
      <c r="B4797" s="129">
        <v>0.40972222222222199</v>
      </c>
      <c r="C4797" s="129">
        <v>0.41666666666666602</v>
      </c>
      <c r="D4797" s="27">
        <v>10</v>
      </c>
      <c r="E4797" s="27">
        <v>10</v>
      </c>
      <c r="F4797" s="6" t="s">
        <v>182</v>
      </c>
      <c r="H4797" s="2" t="s">
        <v>233</v>
      </c>
      <c r="I4797" s="2" t="s">
        <v>235</v>
      </c>
    </row>
    <row r="4798" spans="1:9" x14ac:dyDescent="0.2">
      <c r="A4798" s="128">
        <v>41860</v>
      </c>
      <c r="B4798" s="129">
        <v>0.41666666666666702</v>
      </c>
      <c r="C4798" s="129">
        <v>0.42361111111111099</v>
      </c>
      <c r="D4798" s="27">
        <v>10</v>
      </c>
      <c r="E4798" s="27">
        <v>10</v>
      </c>
      <c r="F4798" s="6" t="s">
        <v>182</v>
      </c>
      <c r="H4798" s="2" t="s">
        <v>233</v>
      </c>
      <c r="I4798" s="2" t="s">
        <v>235</v>
      </c>
    </row>
    <row r="4799" spans="1:9" x14ac:dyDescent="0.2">
      <c r="A4799" s="128">
        <v>41860</v>
      </c>
      <c r="B4799" s="129">
        <v>0.42361111111111099</v>
      </c>
      <c r="C4799" s="129">
        <v>0.43055555555555503</v>
      </c>
      <c r="D4799" s="27">
        <v>10</v>
      </c>
      <c r="E4799" s="27">
        <v>10</v>
      </c>
      <c r="F4799" s="6" t="s">
        <v>182</v>
      </c>
      <c r="H4799" s="2" t="s">
        <v>233</v>
      </c>
      <c r="I4799" s="2" t="s">
        <v>235</v>
      </c>
    </row>
    <row r="4800" spans="1:9" x14ac:dyDescent="0.2">
      <c r="A4800" s="128">
        <v>41860</v>
      </c>
      <c r="B4800" s="129">
        <v>0.43055555555555602</v>
      </c>
      <c r="C4800" s="129">
        <v>0.4375</v>
      </c>
      <c r="D4800" s="27">
        <v>10</v>
      </c>
      <c r="E4800" s="27">
        <v>10</v>
      </c>
      <c r="F4800" s="6" t="s">
        <v>182</v>
      </c>
      <c r="H4800" s="2" t="s">
        <v>233</v>
      </c>
      <c r="I4800" s="2" t="s">
        <v>235</v>
      </c>
    </row>
    <row r="4801" spans="1:9" x14ac:dyDescent="0.2">
      <c r="A4801" s="128">
        <v>41860</v>
      </c>
      <c r="B4801" s="129">
        <v>0.4375</v>
      </c>
      <c r="C4801" s="129">
        <v>0.44444444444444398</v>
      </c>
      <c r="D4801" s="27">
        <v>10</v>
      </c>
      <c r="E4801" s="27">
        <v>10</v>
      </c>
      <c r="F4801" s="6" t="s">
        <v>182</v>
      </c>
      <c r="H4801" s="2" t="s">
        <v>233</v>
      </c>
      <c r="I4801" s="2" t="s">
        <v>235</v>
      </c>
    </row>
    <row r="4802" spans="1:9" x14ac:dyDescent="0.2">
      <c r="A4802" s="128">
        <v>41860</v>
      </c>
      <c r="B4802" s="129">
        <v>0.44444444444444497</v>
      </c>
      <c r="C4802" s="129">
        <v>0.45138888888888901</v>
      </c>
      <c r="D4802" s="27">
        <v>10</v>
      </c>
      <c r="E4802" s="27">
        <v>10</v>
      </c>
      <c r="F4802" s="6" t="s">
        <v>182</v>
      </c>
      <c r="H4802" s="2" t="s">
        <v>233</v>
      </c>
      <c r="I4802" s="2" t="s">
        <v>235</v>
      </c>
    </row>
    <row r="4803" spans="1:9" x14ac:dyDescent="0.2">
      <c r="A4803" s="128">
        <v>41860</v>
      </c>
      <c r="B4803" s="129">
        <v>0.45138888888888901</v>
      </c>
      <c r="C4803" s="129">
        <v>0.45833333333333298</v>
      </c>
      <c r="D4803" s="27">
        <v>10</v>
      </c>
      <c r="E4803" s="27">
        <v>10</v>
      </c>
      <c r="F4803" s="6" t="s">
        <v>182</v>
      </c>
      <c r="H4803" s="2" t="s">
        <v>233</v>
      </c>
      <c r="I4803" s="2" t="s">
        <v>235</v>
      </c>
    </row>
    <row r="4804" spans="1:9" x14ac:dyDescent="0.2">
      <c r="A4804" s="128">
        <v>41860</v>
      </c>
      <c r="B4804" s="129">
        <v>0.45833333333333398</v>
      </c>
      <c r="C4804" s="129">
        <v>0.46527777777777701</v>
      </c>
      <c r="D4804" s="27">
        <v>10</v>
      </c>
      <c r="E4804" s="27">
        <v>10</v>
      </c>
      <c r="F4804" s="6" t="s">
        <v>182</v>
      </c>
      <c r="H4804" s="2" t="s">
        <v>233</v>
      </c>
      <c r="I4804" s="2" t="s">
        <v>235</v>
      </c>
    </row>
    <row r="4805" spans="1:9" x14ac:dyDescent="0.2">
      <c r="A4805" s="128">
        <v>41860</v>
      </c>
      <c r="B4805" s="129">
        <v>0.46527777777777801</v>
      </c>
      <c r="C4805" s="129">
        <v>0.47222222222222199</v>
      </c>
      <c r="D4805" s="27">
        <v>10</v>
      </c>
      <c r="E4805" s="27">
        <v>10</v>
      </c>
      <c r="F4805" s="6" t="s">
        <v>182</v>
      </c>
      <c r="H4805" s="2" t="s">
        <v>233</v>
      </c>
      <c r="I4805" s="2" t="s">
        <v>235</v>
      </c>
    </row>
    <row r="4806" spans="1:9" x14ac:dyDescent="0.2">
      <c r="A4806" s="128">
        <v>41860</v>
      </c>
      <c r="B4806" s="129">
        <v>0.47222222222222299</v>
      </c>
      <c r="C4806" s="129">
        <v>0.47916666666666702</v>
      </c>
      <c r="D4806" s="27">
        <v>10</v>
      </c>
      <c r="E4806" s="27">
        <v>10</v>
      </c>
      <c r="F4806" s="6" t="s">
        <v>182</v>
      </c>
      <c r="H4806" s="2" t="s">
        <v>233</v>
      </c>
      <c r="I4806" s="2" t="s">
        <v>235</v>
      </c>
    </row>
    <row r="4807" spans="1:9" x14ac:dyDescent="0.2">
      <c r="A4807" s="128">
        <v>41860</v>
      </c>
      <c r="B4807" s="129">
        <v>0.47916666666666702</v>
      </c>
      <c r="C4807" s="129">
        <v>0.48611111111111099</v>
      </c>
      <c r="D4807" s="27">
        <v>10</v>
      </c>
      <c r="E4807" s="27">
        <v>10</v>
      </c>
      <c r="F4807" s="6" t="s">
        <v>182</v>
      </c>
      <c r="H4807" s="2" t="s">
        <v>233</v>
      </c>
      <c r="I4807" s="2" t="s">
        <v>235</v>
      </c>
    </row>
    <row r="4808" spans="1:9" x14ac:dyDescent="0.2">
      <c r="A4808" s="128">
        <v>41860</v>
      </c>
      <c r="B4808" s="129">
        <v>0.48611111111111199</v>
      </c>
      <c r="C4808" s="129">
        <v>0.49305555555555602</v>
      </c>
      <c r="D4808" s="27">
        <v>10</v>
      </c>
      <c r="E4808" s="27">
        <v>10</v>
      </c>
      <c r="F4808" s="6" t="s">
        <v>182</v>
      </c>
      <c r="H4808" s="2" t="s">
        <v>233</v>
      </c>
      <c r="I4808" s="2" t="s">
        <v>235</v>
      </c>
    </row>
    <row r="4809" spans="1:9" x14ac:dyDescent="0.2">
      <c r="A4809" s="128">
        <v>41860</v>
      </c>
      <c r="B4809" s="129">
        <v>0.49305555555555602</v>
      </c>
      <c r="C4809" s="129">
        <v>0.5</v>
      </c>
      <c r="D4809" s="27">
        <v>10</v>
      </c>
      <c r="E4809" s="27">
        <v>10</v>
      </c>
      <c r="F4809" s="6" t="s">
        <v>182</v>
      </c>
      <c r="H4809" s="2" t="s">
        <v>233</v>
      </c>
      <c r="I4809" s="2" t="s">
        <v>235</v>
      </c>
    </row>
    <row r="4810" spans="1:9" x14ac:dyDescent="0.2">
      <c r="A4810" s="128">
        <v>41860</v>
      </c>
      <c r="B4810" s="129">
        <v>0.500000000000001</v>
      </c>
      <c r="C4810" s="129">
        <v>0.50694444444444398</v>
      </c>
      <c r="D4810" s="27">
        <v>10</v>
      </c>
      <c r="E4810" s="27">
        <v>10</v>
      </c>
      <c r="F4810" s="6" t="s">
        <v>182</v>
      </c>
      <c r="H4810" s="2" t="s">
        <v>233</v>
      </c>
      <c r="I4810" s="2" t="s">
        <v>235</v>
      </c>
    </row>
    <row r="4811" spans="1:9" x14ac:dyDescent="0.2">
      <c r="A4811" s="128">
        <v>41860</v>
      </c>
      <c r="B4811" s="129">
        <v>0.50694444444444497</v>
      </c>
      <c r="C4811" s="129">
        <v>0.51388888888888895</v>
      </c>
      <c r="D4811" s="27">
        <v>10</v>
      </c>
      <c r="E4811" s="27">
        <v>10</v>
      </c>
      <c r="F4811" s="6" t="s">
        <v>182</v>
      </c>
      <c r="H4811" s="2" t="s">
        <v>233</v>
      </c>
      <c r="I4811" s="2" t="s">
        <v>235</v>
      </c>
    </row>
    <row r="4812" spans="1:9" x14ac:dyDescent="0.2">
      <c r="A4812" s="128">
        <v>41860</v>
      </c>
      <c r="B4812" s="129">
        <v>0.51388888888888895</v>
      </c>
      <c r="C4812" s="129">
        <v>0.52083333333333304</v>
      </c>
      <c r="D4812" s="27">
        <v>10</v>
      </c>
      <c r="E4812" s="27">
        <v>10</v>
      </c>
      <c r="F4812" s="6" t="s">
        <v>182</v>
      </c>
      <c r="H4812" s="2" t="s">
        <v>233</v>
      </c>
      <c r="I4812" s="2" t="s">
        <v>235</v>
      </c>
    </row>
    <row r="4813" spans="1:9" x14ac:dyDescent="0.2">
      <c r="A4813" s="128">
        <v>41860</v>
      </c>
      <c r="B4813" s="129">
        <v>0.52083333333333404</v>
      </c>
      <c r="C4813" s="129">
        <v>0.52777777777777801</v>
      </c>
      <c r="D4813" s="27">
        <v>10</v>
      </c>
      <c r="E4813" s="27">
        <v>10</v>
      </c>
      <c r="F4813" s="6" t="s">
        <v>182</v>
      </c>
      <c r="H4813" s="2" t="s">
        <v>233</v>
      </c>
      <c r="I4813" s="2" t="s">
        <v>235</v>
      </c>
    </row>
    <row r="4814" spans="1:9" x14ac:dyDescent="0.2">
      <c r="A4814" s="128">
        <v>41860</v>
      </c>
      <c r="B4814" s="129">
        <v>0.52777777777777801</v>
      </c>
      <c r="C4814" s="129">
        <v>0.53472222222222199</v>
      </c>
      <c r="D4814" s="27">
        <v>10</v>
      </c>
      <c r="E4814" s="27">
        <v>10</v>
      </c>
      <c r="F4814" s="6" t="s">
        <v>182</v>
      </c>
      <c r="H4814" s="2" t="s">
        <v>233</v>
      </c>
      <c r="I4814" s="2" t="s">
        <v>235</v>
      </c>
    </row>
    <row r="4815" spans="1:9" x14ac:dyDescent="0.2">
      <c r="A4815" s="128">
        <v>41860</v>
      </c>
      <c r="B4815" s="129">
        <v>0.53472222222222299</v>
      </c>
      <c r="C4815" s="129">
        <v>0.54166666666666596</v>
      </c>
      <c r="D4815" s="27">
        <v>10</v>
      </c>
      <c r="E4815" s="27">
        <v>10</v>
      </c>
      <c r="F4815" s="6" t="s">
        <v>182</v>
      </c>
      <c r="H4815" s="2" t="s">
        <v>233</v>
      </c>
      <c r="I4815" s="2" t="s">
        <v>235</v>
      </c>
    </row>
    <row r="4816" spans="1:9" x14ac:dyDescent="0.2">
      <c r="A4816" s="128">
        <v>41860</v>
      </c>
      <c r="B4816" s="129">
        <v>0.54166666666666696</v>
      </c>
      <c r="C4816" s="129">
        <v>0.54861111111111105</v>
      </c>
      <c r="D4816" s="27">
        <v>10</v>
      </c>
      <c r="E4816" s="27">
        <v>10</v>
      </c>
      <c r="F4816" s="6" t="s">
        <v>182</v>
      </c>
      <c r="H4816" s="2" t="s">
        <v>233</v>
      </c>
      <c r="I4816" s="2" t="s">
        <v>235</v>
      </c>
    </row>
    <row r="4817" spans="1:9" x14ac:dyDescent="0.2">
      <c r="A4817" s="128">
        <v>41860</v>
      </c>
      <c r="B4817" s="129">
        <v>0.54861111111111205</v>
      </c>
      <c r="C4817" s="129">
        <v>0.55555555555555503</v>
      </c>
      <c r="D4817" s="27">
        <v>10</v>
      </c>
      <c r="E4817" s="27">
        <v>10</v>
      </c>
      <c r="F4817" s="6" t="s">
        <v>182</v>
      </c>
      <c r="H4817" s="2" t="s">
        <v>233</v>
      </c>
      <c r="I4817" s="2" t="s">
        <v>235</v>
      </c>
    </row>
    <row r="4818" spans="1:9" x14ac:dyDescent="0.2">
      <c r="A4818" s="128">
        <v>41860</v>
      </c>
      <c r="B4818" s="129">
        <v>0.55555555555555602</v>
      </c>
      <c r="C4818" s="129">
        <v>0.5625</v>
      </c>
      <c r="D4818" s="27">
        <v>10</v>
      </c>
      <c r="E4818" s="27">
        <v>10</v>
      </c>
      <c r="F4818" s="6" t="s">
        <v>182</v>
      </c>
      <c r="H4818" s="2" t="s">
        <v>233</v>
      </c>
      <c r="I4818" s="2" t="s">
        <v>235</v>
      </c>
    </row>
    <row r="4819" spans="1:9" x14ac:dyDescent="0.2">
      <c r="A4819" s="128">
        <v>41860</v>
      </c>
      <c r="B4819" s="129">
        <v>0.562500000000001</v>
      </c>
      <c r="C4819" s="129">
        <v>0.56944444444444398</v>
      </c>
      <c r="D4819" s="27">
        <v>10</v>
      </c>
      <c r="E4819" s="27">
        <v>10</v>
      </c>
      <c r="F4819" s="6" t="s">
        <v>182</v>
      </c>
      <c r="H4819" s="2" t="s">
        <v>233</v>
      </c>
      <c r="I4819" s="2" t="s">
        <v>235</v>
      </c>
    </row>
    <row r="4820" spans="1:9" x14ac:dyDescent="0.2">
      <c r="A4820" s="128">
        <v>41860</v>
      </c>
      <c r="B4820" s="129">
        <v>0.56944444444444497</v>
      </c>
      <c r="C4820" s="129">
        <v>0.57638888888888895</v>
      </c>
      <c r="D4820" s="27">
        <v>10</v>
      </c>
      <c r="E4820" s="27">
        <v>10</v>
      </c>
      <c r="F4820" s="6" t="s">
        <v>182</v>
      </c>
      <c r="H4820" s="2" t="s">
        <v>233</v>
      </c>
      <c r="I4820" s="2" t="s">
        <v>235</v>
      </c>
    </row>
    <row r="4821" spans="1:9" x14ac:dyDescent="0.2">
      <c r="A4821" s="128">
        <v>41860</v>
      </c>
      <c r="B4821" s="129">
        <v>0.57638888888888995</v>
      </c>
      <c r="C4821" s="129">
        <v>0.58333333333333304</v>
      </c>
      <c r="D4821" s="27">
        <v>10</v>
      </c>
      <c r="E4821" s="27">
        <v>10</v>
      </c>
      <c r="F4821" s="6" t="s">
        <v>182</v>
      </c>
      <c r="H4821" s="2" t="s">
        <v>233</v>
      </c>
      <c r="I4821" s="2" t="s">
        <v>235</v>
      </c>
    </row>
    <row r="4822" spans="1:9" x14ac:dyDescent="0.2">
      <c r="A4822" s="128">
        <v>41860</v>
      </c>
      <c r="B4822" s="129">
        <v>0.58333333333333404</v>
      </c>
      <c r="C4822" s="129">
        <v>0.59027777777777701</v>
      </c>
      <c r="D4822" s="27">
        <v>10</v>
      </c>
      <c r="E4822" s="27">
        <v>10</v>
      </c>
      <c r="F4822" s="6" t="s">
        <v>182</v>
      </c>
      <c r="H4822" s="2" t="s">
        <v>233</v>
      </c>
      <c r="I4822" s="2" t="s">
        <v>235</v>
      </c>
    </row>
    <row r="4823" spans="1:9" x14ac:dyDescent="0.2">
      <c r="A4823" s="128">
        <v>41860</v>
      </c>
      <c r="B4823" s="129">
        <v>0.59027777777777901</v>
      </c>
      <c r="C4823" s="129">
        <v>0.59722222222222199</v>
      </c>
      <c r="D4823" s="27">
        <v>10</v>
      </c>
      <c r="E4823" s="27">
        <v>10</v>
      </c>
      <c r="F4823" s="6" t="s">
        <v>182</v>
      </c>
      <c r="H4823" s="2" t="s">
        <v>233</v>
      </c>
      <c r="I4823" s="2" t="s">
        <v>235</v>
      </c>
    </row>
    <row r="4824" spans="1:9" x14ac:dyDescent="0.2">
      <c r="A4824" s="128">
        <v>41860</v>
      </c>
      <c r="B4824" s="129">
        <v>0.59722222222222299</v>
      </c>
      <c r="C4824" s="129">
        <v>0.60416666666666596</v>
      </c>
      <c r="D4824" s="27">
        <v>10</v>
      </c>
      <c r="E4824" s="27">
        <v>10</v>
      </c>
      <c r="F4824" s="6" t="s">
        <v>182</v>
      </c>
      <c r="H4824" s="2" t="s">
        <v>233</v>
      </c>
      <c r="I4824" s="2" t="s">
        <v>235</v>
      </c>
    </row>
    <row r="4825" spans="1:9" x14ac:dyDescent="0.2">
      <c r="A4825" s="128">
        <v>41860</v>
      </c>
      <c r="B4825" s="129">
        <v>0.60416666666666796</v>
      </c>
      <c r="C4825" s="129">
        <v>0.61111111111111105</v>
      </c>
      <c r="D4825" s="27">
        <v>10</v>
      </c>
      <c r="E4825" s="27">
        <v>10</v>
      </c>
      <c r="F4825" s="6" t="s">
        <v>182</v>
      </c>
      <c r="H4825" s="2" t="s">
        <v>233</v>
      </c>
      <c r="I4825" s="2" t="s">
        <v>235</v>
      </c>
    </row>
    <row r="4826" spans="1:9" x14ac:dyDescent="0.2">
      <c r="A4826" s="128">
        <v>41860</v>
      </c>
      <c r="B4826" s="129">
        <v>0.61111111111111205</v>
      </c>
      <c r="C4826" s="129">
        <v>0.61805555555555503</v>
      </c>
      <c r="D4826" s="27">
        <v>10</v>
      </c>
      <c r="E4826" s="27">
        <v>10</v>
      </c>
      <c r="F4826" s="6" t="s">
        <v>182</v>
      </c>
      <c r="H4826" s="2" t="s">
        <v>233</v>
      </c>
      <c r="I4826" s="2" t="s">
        <v>235</v>
      </c>
    </row>
    <row r="4827" spans="1:9" x14ac:dyDescent="0.2">
      <c r="A4827" s="128">
        <v>41860</v>
      </c>
      <c r="B4827" s="129">
        <v>0.61805555555555702</v>
      </c>
      <c r="C4827" s="129">
        <v>0.625</v>
      </c>
      <c r="D4827" s="27">
        <v>10</v>
      </c>
      <c r="E4827" s="27">
        <v>10</v>
      </c>
      <c r="F4827" s="6" t="s">
        <v>182</v>
      </c>
      <c r="H4827" s="2" t="s">
        <v>233</v>
      </c>
      <c r="I4827" s="2" t="s">
        <v>235</v>
      </c>
    </row>
    <row r="4828" spans="1:9" x14ac:dyDescent="0.2">
      <c r="A4828" s="128">
        <v>41860</v>
      </c>
      <c r="B4828" s="129">
        <v>0.625000000000001</v>
      </c>
      <c r="C4828" s="129">
        <v>0.63194444444444398</v>
      </c>
      <c r="D4828" s="27">
        <v>10</v>
      </c>
      <c r="E4828" s="27">
        <v>10</v>
      </c>
      <c r="F4828" s="6" t="s">
        <v>182</v>
      </c>
      <c r="H4828" s="2" t="s">
        <v>233</v>
      </c>
      <c r="I4828" s="2" t="s">
        <v>235</v>
      </c>
    </row>
    <row r="4829" spans="1:9" x14ac:dyDescent="0.2">
      <c r="A4829" s="128">
        <v>41860</v>
      </c>
      <c r="B4829" s="129">
        <v>0.63194444444444597</v>
      </c>
      <c r="C4829" s="129">
        <v>0.63888888888888795</v>
      </c>
      <c r="D4829" s="27">
        <v>10</v>
      </c>
      <c r="E4829" s="27">
        <v>10</v>
      </c>
      <c r="F4829" s="6" t="s">
        <v>182</v>
      </c>
      <c r="H4829" s="2" t="s">
        <v>233</v>
      </c>
      <c r="I4829" s="2" t="s">
        <v>235</v>
      </c>
    </row>
    <row r="4830" spans="1:9" x14ac:dyDescent="0.2">
      <c r="A4830" s="128">
        <v>41860</v>
      </c>
      <c r="B4830" s="129">
        <v>0.63888888888888995</v>
      </c>
      <c r="C4830" s="129">
        <v>0.64583333333333304</v>
      </c>
      <c r="D4830" s="27">
        <v>10</v>
      </c>
      <c r="E4830" s="27">
        <v>10</v>
      </c>
      <c r="F4830" s="6" t="s">
        <v>182</v>
      </c>
      <c r="H4830" s="2" t="s">
        <v>233</v>
      </c>
      <c r="I4830" s="2" t="s">
        <v>235</v>
      </c>
    </row>
    <row r="4831" spans="1:9" x14ac:dyDescent="0.2">
      <c r="A4831" s="128">
        <v>41860</v>
      </c>
      <c r="B4831" s="129">
        <v>0.64583333333333404</v>
      </c>
      <c r="C4831" s="129">
        <v>0.65277777777777701</v>
      </c>
      <c r="D4831" s="27">
        <v>10</v>
      </c>
      <c r="E4831" s="27">
        <v>10</v>
      </c>
      <c r="F4831" s="6" t="s">
        <v>182</v>
      </c>
      <c r="H4831" s="2" t="s">
        <v>233</v>
      </c>
      <c r="I4831" s="2" t="s">
        <v>235</v>
      </c>
    </row>
    <row r="4832" spans="1:9" x14ac:dyDescent="0.2">
      <c r="A4832" s="128">
        <v>41860</v>
      </c>
      <c r="B4832" s="129">
        <v>0.65277777777777901</v>
      </c>
      <c r="C4832" s="129">
        <v>0.65972222222222199</v>
      </c>
      <c r="D4832" s="27">
        <v>10</v>
      </c>
      <c r="E4832" s="27">
        <v>10</v>
      </c>
      <c r="F4832" s="6" t="s">
        <v>182</v>
      </c>
      <c r="H4832" s="2" t="s">
        <v>233</v>
      </c>
      <c r="I4832" s="2" t="s">
        <v>235</v>
      </c>
    </row>
    <row r="4833" spans="1:9" x14ac:dyDescent="0.2">
      <c r="A4833" s="128">
        <v>41860</v>
      </c>
      <c r="B4833" s="129">
        <v>0.65972222222222299</v>
      </c>
      <c r="C4833" s="129">
        <v>0.66666666666666596</v>
      </c>
      <c r="D4833" s="27">
        <v>10</v>
      </c>
      <c r="E4833" s="27">
        <v>10</v>
      </c>
      <c r="F4833" s="6" t="s">
        <v>182</v>
      </c>
      <c r="H4833" s="2" t="s">
        <v>233</v>
      </c>
      <c r="I4833" s="2" t="s">
        <v>235</v>
      </c>
    </row>
    <row r="4834" spans="1:9" x14ac:dyDescent="0.2">
      <c r="A4834" s="128">
        <v>41860</v>
      </c>
      <c r="B4834" s="129">
        <v>0.66666666666666796</v>
      </c>
      <c r="C4834" s="129">
        <v>0.67361111111111005</v>
      </c>
      <c r="D4834" s="27">
        <v>10</v>
      </c>
      <c r="E4834" s="27">
        <v>10</v>
      </c>
      <c r="F4834" s="6" t="s">
        <v>182</v>
      </c>
      <c r="H4834" s="2" t="s">
        <v>233</v>
      </c>
      <c r="I4834" s="2" t="s">
        <v>235</v>
      </c>
    </row>
    <row r="4835" spans="1:9" x14ac:dyDescent="0.2">
      <c r="A4835" s="128">
        <v>41860</v>
      </c>
      <c r="B4835" s="129">
        <v>0.67361111111111205</v>
      </c>
      <c r="C4835" s="129">
        <v>0.68055555555555503</v>
      </c>
      <c r="D4835" s="27">
        <v>10</v>
      </c>
      <c r="E4835" s="27">
        <v>10</v>
      </c>
      <c r="F4835" s="6" t="s">
        <v>182</v>
      </c>
      <c r="H4835" s="2" t="s">
        <v>233</v>
      </c>
      <c r="I4835" s="2" t="s">
        <v>235</v>
      </c>
    </row>
    <row r="4836" spans="1:9" x14ac:dyDescent="0.2">
      <c r="A4836" s="128">
        <v>41860</v>
      </c>
      <c r="B4836" s="129">
        <v>0.68055555555555702</v>
      </c>
      <c r="C4836" s="129">
        <v>0.687499999999999</v>
      </c>
      <c r="D4836" s="27">
        <v>10</v>
      </c>
      <c r="E4836" s="27">
        <v>10</v>
      </c>
      <c r="F4836" s="6" t="s">
        <v>182</v>
      </c>
      <c r="H4836" s="2" t="s">
        <v>233</v>
      </c>
      <c r="I4836" s="2" t="s">
        <v>235</v>
      </c>
    </row>
    <row r="4837" spans="1:9" x14ac:dyDescent="0.2">
      <c r="A4837" s="128">
        <v>41860</v>
      </c>
      <c r="B4837" s="129">
        <v>0.687500000000001</v>
      </c>
      <c r="C4837" s="129">
        <v>0.69444444444444398</v>
      </c>
      <c r="D4837" s="27">
        <v>10</v>
      </c>
      <c r="E4837" s="27">
        <v>10</v>
      </c>
      <c r="F4837" s="6" t="s">
        <v>182</v>
      </c>
      <c r="H4837" s="2" t="s">
        <v>233</v>
      </c>
      <c r="I4837" s="2" t="s">
        <v>235</v>
      </c>
    </row>
    <row r="4838" spans="1:9" x14ac:dyDescent="0.2">
      <c r="A4838" s="128">
        <v>41860</v>
      </c>
      <c r="B4838" s="129">
        <v>0.69444444444444597</v>
      </c>
      <c r="C4838" s="129">
        <v>0.70138888888888795</v>
      </c>
      <c r="D4838" s="27">
        <v>10</v>
      </c>
      <c r="E4838" s="27">
        <v>10</v>
      </c>
      <c r="F4838" s="6" t="s">
        <v>182</v>
      </c>
      <c r="H4838" s="2" t="s">
        <v>233</v>
      </c>
      <c r="I4838" s="2" t="s">
        <v>235</v>
      </c>
    </row>
    <row r="4839" spans="1:9" x14ac:dyDescent="0.2">
      <c r="A4839" s="128">
        <v>41860</v>
      </c>
      <c r="B4839" s="129">
        <v>0.70138888888888995</v>
      </c>
      <c r="C4839" s="129">
        <v>0.70833333333333304</v>
      </c>
      <c r="D4839" s="27">
        <v>10</v>
      </c>
      <c r="E4839" s="27">
        <v>10</v>
      </c>
      <c r="F4839" s="6" t="s">
        <v>182</v>
      </c>
      <c r="H4839" s="2" t="s">
        <v>233</v>
      </c>
      <c r="I4839" s="2" t="s">
        <v>235</v>
      </c>
    </row>
    <row r="4840" spans="1:9" x14ac:dyDescent="0.2">
      <c r="A4840" s="128">
        <v>41860</v>
      </c>
      <c r="B4840" s="129">
        <v>0.70833333333333504</v>
      </c>
      <c r="C4840" s="129">
        <v>0.71527777777777701</v>
      </c>
      <c r="D4840" s="27">
        <v>10</v>
      </c>
      <c r="E4840" s="27">
        <v>10</v>
      </c>
      <c r="F4840" s="6" t="s">
        <v>182</v>
      </c>
      <c r="H4840" s="2" t="s">
        <v>233</v>
      </c>
      <c r="I4840" s="2" t="s">
        <v>235</v>
      </c>
    </row>
    <row r="4841" spans="1:9" x14ac:dyDescent="0.2">
      <c r="A4841" s="128">
        <v>41860</v>
      </c>
      <c r="B4841" s="129">
        <v>0.71527777777777901</v>
      </c>
      <c r="C4841" s="129">
        <v>0.72222222222222099</v>
      </c>
      <c r="D4841" s="27">
        <v>10</v>
      </c>
      <c r="E4841" s="27">
        <v>10</v>
      </c>
      <c r="F4841" s="6" t="s">
        <v>182</v>
      </c>
      <c r="H4841" s="2" t="s">
        <v>233</v>
      </c>
      <c r="I4841" s="2" t="s">
        <v>235</v>
      </c>
    </row>
    <row r="4842" spans="1:9" x14ac:dyDescent="0.2">
      <c r="A4842" s="128">
        <v>41860</v>
      </c>
      <c r="B4842" s="129">
        <v>0.72222222222222399</v>
      </c>
      <c r="C4842" s="129">
        <v>0.72916666666666596</v>
      </c>
      <c r="D4842" s="27">
        <v>10</v>
      </c>
      <c r="E4842" s="27">
        <v>10</v>
      </c>
      <c r="F4842" s="6" t="s">
        <v>182</v>
      </c>
      <c r="H4842" s="2" t="s">
        <v>233</v>
      </c>
      <c r="I4842" s="2" t="s">
        <v>235</v>
      </c>
    </row>
    <row r="4843" spans="1:9" x14ac:dyDescent="0.2">
      <c r="A4843" s="128">
        <v>41860</v>
      </c>
      <c r="B4843" s="129">
        <v>0.72916666666666796</v>
      </c>
      <c r="C4843" s="129">
        <v>0.73611111111111005</v>
      </c>
      <c r="D4843" s="27">
        <v>10</v>
      </c>
      <c r="E4843" s="27">
        <v>10</v>
      </c>
      <c r="F4843" s="6" t="s">
        <v>182</v>
      </c>
      <c r="H4843" s="2" t="s">
        <v>233</v>
      </c>
      <c r="I4843" s="2" t="s">
        <v>235</v>
      </c>
    </row>
    <row r="4844" spans="1:9" x14ac:dyDescent="0.2">
      <c r="A4844" s="128">
        <v>41860</v>
      </c>
      <c r="B4844" s="129">
        <v>0.73611111111111305</v>
      </c>
      <c r="C4844" s="129">
        <v>0.74305555555555503</v>
      </c>
      <c r="D4844" s="27">
        <v>10</v>
      </c>
      <c r="E4844" s="27">
        <v>10</v>
      </c>
      <c r="F4844" s="6" t="s">
        <v>182</v>
      </c>
      <c r="H4844" s="2" t="s">
        <v>233</v>
      </c>
      <c r="I4844" s="2" t="s">
        <v>235</v>
      </c>
    </row>
    <row r="4845" spans="1:9" x14ac:dyDescent="0.2">
      <c r="A4845" s="128">
        <v>41860</v>
      </c>
      <c r="B4845" s="129">
        <v>0.74305555555555702</v>
      </c>
      <c r="C4845" s="129">
        <v>0.749999999999999</v>
      </c>
      <c r="D4845" s="27">
        <v>10</v>
      </c>
      <c r="E4845" s="27">
        <v>10</v>
      </c>
      <c r="F4845" s="6" t="s">
        <v>182</v>
      </c>
      <c r="H4845" s="2" t="s">
        <v>233</v>
      </c>
      <c r="I4845" s="2" t="s">
        <v>235</v>
      </c>
    </row>
    <row r="4846" spans="1:9" x14ac:dyDescent="0.2">
      <c r="A4846" s="128">
        <v>41860</v>
      </c>
      <c r="B4846" s="129">
        <v>0.750000000000002</v>
      </c>
      <c r="C4846" s="129">
        <v>0.75694444444444398</v>
      </c>
      <c r="D4846" s="27">
        <v>10</v>
      </c>
      <c r="E4846" s="27">
        <v>10</v>
      </c>
      <c r="F4846" s="6" t="s">
        <v>182</v>
      </c>
      <c r="H4846" s="2" t="s">
        <v>233</v>
      </c>
      <c r="I4846" s="2" t="s">
        <v>235</v>
      </c>
    </row>
    <row r="4847" spans="1:9" x14ac:dyDescent="0.2">
      <c r="A4847" s="128">
        <v>41860</v>
      </c>
      <c r="B4847" s="129">
        <v>0.75694444444444597</v>
      </c>
      <c r="C4847" s="129">
        <v>0.76388888888888795</v>
      </c>
      <c r="D4847" s="27">
        <v>10</v>
      </c>
      <c r="E4847" s="27">
        <v>10</v>
      </c>
      <c r="F4847" s="6" t="s">
        <v>182</v>
      </c>
      <c r="H4847" s="2" t="s">
        <v>233</v>
      </c>
      <c r="I4847" s="2" t="s">
        <v>235</v>
      </c>
    </row>
    <row r="4848" spans="1:9" x14ac:dyDescent="0.2">
      <c r="A4848" s="128">
        <v>41860</v>
      </c>
      <c r="B4848" s="129">
        <v>0.76388888888889095</v>
      </c>
      <c r="C4848" s="129">
        <v>0.77083333333333204</v>
      </c>
      <c r="D4848" s="27">
        <v>10</v>
      </c>
      <c r="E4848" s="27">
        <v>10</v>
      </c>
      <c r="F4848" s="6" t="s">
        <v>182</v>
      </c>
      <c r="H4848" s="2" t="s">
        <v>233</v>
      </c>
      <c r="I4848" s="2" t="s">
        <v>235</v>
      </c>
    </row>
    <row r="4849" spans="1:9" x14ac:dyDescent="0.2">
      <c r="A4849" s="128">
        <v>41860</v>
      </c>
      <c r="B4849" s="129">
        <v>0.77083333333333504</v>
      </c>
      <c r="C4849" s="129">
        <v>0.77777777777777701</v>
      </c>
      <c r="D4849" s="27">
        <v>10</v>
      </c>
      <c r="E4849" s="27">
        <v>10</v>
      </c>
      <c r="F4849" s="6" t="s">
        <v>182</v>
      </c>
      <c r="H4849" s="2" t="s">
        <v>233</v>
      </c>
      <c r="I4849" s="2" t="s">
        <v>235</v>
      </c>
    </row>
    <row r="4850" spans="1:9" x14ac:dyDescent="0.2">
      <c r="A4850" s="128">
        <v>41860</v>
      </c>
      <c r="B4850" s="129">
        <v>0.77777777777778001</v>
      </c>
      <c r="C4850" s="129">
        <v>0.78472222222222099</v>
      </c>
      <c r="D4850" s="27">
        <v>10</v>
      </c>
      <c r="E4850" s="27">
        <v>10</v>
      </c>
      <c r="F4850" s="6" t="s">
        <v>182</v>
      </c>
      <c r="H4850" s="2" t="s">
        <v>233</v>
      </c>
      <c r="I4850" s="2" t="s">
        <v>235</v>
      </c>
    </row>
    <row r="4851" spans="1:9" x14ac:dyDescent="0.2">
      <c r="A4851" s="128">
        <v>41860</v>
      </c>
      <c r="B4851" s="129">
        <v>0.78472222222222399</v>
      </c>
      <c r="C4851" s="129">
        <v>0.79166666666666596</v>
      </c>
      <c r="D4851" s="27">
        <v>10</v>
      </c>
      <c r="E4851" s="27">
        <v>10</v>
      </c>
      <c r="F4851" s="6" t="s">
        <v>182</v>
      </c>
      <c r="H4851" s="2" t="s">
        <v>233</v>
      </c>
      <c r="I4851" s="2" t="s">
        <v>235</v>
      </c>
    </row>
    <row r="4852" spans="1:9" x14ac:dyDescent="0.2">
      <c r="A4852" s="128">
        <v>41860</v>
      </c>
      <c r="B4852" s="129">
        <v>0.79166666666666796</v>
      </c>
      <c r="C4852" s="129">
        <v>0.79861111111111005</v>
      </c>
      <c r="D4852" s="27">
        <v>10</v>
      </c>
      <c r="E4852" s="27">
        <v>10</v>
      </c>
      <c r="F4852" s="6" t="s">
        <v>182</v>
      </c>
      <c r="H4852" s="2" t="s">
        <v>233</v>
      </c>
      <c r="I4852" s="2" t="s">
        <v>235</v>
      </c>
    </row>
    <row r="4853" spans="1:9" x14ac:dyDescent="0.2">
      <c r="A4853" s="128">
        <v>41860</v>
      </c>
      <c r="B4853" s="129">
        <v>0.79861111111111305</v>
      </c>
      <c r="C4853" s="129">
        <v>0.80555555555555403</v>
      </c>
      <c r="D4853" s="27">
        <v>10</v>
      </c>
      <c r="E4853" s="27">
        <v>10</v>
      </c>
      <c r="F4853" s="6" t="s">
        <v>182</v>
      </c>
      <c r="H4853" s="2" t="s">
        <v>233</v>
      </c>
      <c r="I4853" s="2" t="s">
        <v>235</v>
      </c>
    </row>
    <row r="4854" spans="1:9" x14ac:dyDescent="0.2">
      <c r="A4854" s="128">
        <v>41860</v>
      </c>
      <c r="B4854" s="129">
        <v>0.80555555555555702</v>
      </c>
      <c r="C4854" s="129">
        <v>0.812499999999999</v>
      </c>
      <c r="D4854" s="27">
        <v>10</v>
      </c>
      <c r="E4854" s="27">
        <v>10</v>
      </c>
      <c r="F4854" s="6" t="s">
        <v>182</v>
      </c>
      <c r="H4854" s="2" t="s">
        <v>233</v>
      </c>
      <c r="I4854" s="2" t="s">
        <v>235</v>
      </c>
    </row>
    <row r="4855" spans="1:9" x14ac:dyDescent="0.2">
      <c r="A4855" s="128">
        <v>41860</v>
      </c>
      <c r="B4855" s="129">
        <v>0.812500000000002</v>
      </c>
      <c r="C4855" s="129">
        <v>0.81944444444444298</v>
      </c>
      <c r="D4855" s="27">
        <v>10</v>
      </c>
      <c r="E4855" s="27">
        <v>10</v>
      </c>
      <c r="F4855" s="6" t="s">
        <v>182</v>
      </c>
      <c r="H4855" s="2" t="s">
        <v>233</v>
      </c>
      <c r="I4855" s="2" t="s">
        <v>235</v>
      </c>
    </row>
    <row r="4856" spans="1:9" x14ac:dyDescent="0.2">
      <c r="A4856" s="128">
        <v>41860</v>
      </c>
      <c r="B4856" s="129">
        <v>0.81944444444444597</v>
      </c>
      <c r="C4856" s="129">
        <v>0.82638888888888795</v>
      </c>
      <c r="D4856" s="27">
        <v>10</v>
      </c>
      <c r="E4856" s="27">
        <v>10</v>
      </c>
      <c r="F4856" s="6" t="s">
        <v>182</v>
      </c>
      <c r="H4856" s="2" t="s">
        <v>233</v>
      </c>
      <c r="I4856" s="2" t="s">
        <v>235</v>
      </c>
    </row>
    <row r="4857" spans="1:9" x14ac:dyDescent="0.2">
      <c r="A4857" s="128">
        <v>41860</v>
      </c>
      <c r="B4857" s="129">
        <v>0.82638888888889095</v>
      </c>
      <c r="C4857" s="129">
        <v>0.83333333333333204</v>
      </c>
      <c r="D4857" s="27">
        <v>10</v>
      </c>
      <c r="E4857" s="27">
        <v>10</v>
      </c>
      <c r="F4857" s="6" t="s">
        <v>182</v>
      </c>
      <c r="H4857" s="2" t="s">
        <v>233</v>
      </c>
      <c r="I4857" s="2" t="s">
        <v>235</v>
      </c>
    </row>
    <row r="4858" spans="1:9" x14ac:dyDescent="0.2">
      <c r="A4858" s="128">
        <v>41860</v>
      </c>
      <c r="B4858" s="129">
        <v>0.83333333333333504</v>
      </c>
      <c r="C4858" s="129">
        <v>0.84027777777777701</v>
      </c>
      <c r="D4858" s="27">
        <v>10</v>
      </c>
      <c r="E4858" s="27">
        <v>10</v>
      </c>
      <c r="F4858" s="6" t="s">
        <v>182</v>
      </c>
      <c r="H4858" s="2" t="s">
        <v>233</v>
      </c>
      <c r="I4858" s="2" t="s">
        <v>235</v>
      </c>
    </row>
    <row r="4859" spans="1:9" x14ac:dyDescent="0.2">
      <c r="A4859" s="128">
        <v>41860</v>
      </c>
      <c r="B4859" s="129">
        <v>0.84027777777778001</v>
      </c>
      <c r="C4859" s="129">
        <v>0.84722222222222099</v>
      </c>
      <c r="D4859" s="27">
        <v>10</v>
      </c>
      <c r="E4859" s="27">
        <v>10</v>
      </c>
      <c r="F4859" s="6" t="s">
        <v>182</v>
      </c>
      <c r="H4859" s="2" t="s">
        <v>233</v>
      </c>
      <c r="I4859" s="2" t="s">
        <v>235</v>
      </c>
    </row>
    <row r="4860" spans="1:9" x14ac:dyDescent="0.2">
      <c r="A4860" s="128">
        <v>41860</v>
      </c>
      <c r="B4860" s="129">
        <v>0.84722222222222399</v>
      </c>
      <c r="C4860" s="129">
        <v>0.85416666666666496</v>
      </c>
      <c r="D4860" s="27">
        <v>10</v>
      </c>
      <c r="E4860" s="27">
        <v>10</v>
      </c>
      <c r="F4860" s="6" t="s">
        <v>182</v>
      </c>
      <c r="H4860" s="2" t="s">
        <v>233</v>
      </c>
      <c r="I4860" s="2" t="s">
        <v>235</v>
      </c>
    </row>
    <row r="4861" spans="1:9" x14ac:dyDescent="0.2">
      <c r="A4861" s="128">
        <v>41860</v>
      </c>
      <c r="B4861" s="129">
        <v>0.85416666666666896</v>
      </c>
      <c r="C4861" s="129">
        <v>0.86111111111111005</v>
      </c>
      <c r="D4861" s="27">
        <v>10</v>
      </c>
      <c r="E4861" s="27">
        <v>10</v>
      </c>
      <c r="F4861" s="6" t="s">
        <v>182</v>
      </c>
      <c r="H4861" s="2" t="s">
        <v>233</v>
      </c>
      <c r="I4861" s="2" t="s">
        <v>235</v>
      </c>
    </row>
    <row r="4862" spans="1:9" x14ac:dyDescent="0.2">
      <c r="A4862" s="128">
        <v>41860</v>
      </c>
      <c r="B4862" s="129">
        <v>0.86111111111111305</v>
      </c>
      <c r="C4862" s="129">
        <v>0.86805555555555403</v>
      </c>
      <c r="D4862" s="27">
        <v>10</v>
      </c>
      <c r="E4862" s="27">
        <v>10</v>
      </c>
      <c r="F4862" s="6" t="s">
        <v>182</v>
      </c>
      <c r="H4862" s="2" t="s">
        <v>233</v>
      </c>
      <c r="I4862" s="2" t="s">
        <v>235</v>
      </c>
    </row>
    <row r="4863" spans="1:9" x14ac:dyDescent="0.2">
      <c r="A4863" s="128">
        <v>41860</v>
      </c>
      <c r="B4863" s="129">
        <v>0.86805555555555802</v>
      </c>
      <c r="C4863" s="129">
        <v>0.874999999999999</v>
      </c>
      <c r="D4863" s="27">
        <v>10</v>
      </c>
      <c r="E4863" s="27">
        <v>10</v>
      </c>
      <c r="F4863" s="6" t="s">
        <v>182</v>
      </c>
      <c r="H4863" s="2" t="s">
        <v>233</v>
      </c>
      <c r="I4863" s="2" t="s">
        <v>235</v>
      </c>
    </row>
    <row r="4864" spans="1:9" x14ac:dyDescent="0.2">
      <c r="A4864" s="128">
        <v>41860</v>
      </c>
      <c r="B4864" s="129">
        <v>0.875000000000002</v>
      </c>
      <c r="C4864" s="129">
        <v>0.88194444444444298</v>
      </c>
      <c r="D4864" s="27">
        <v>10</v>
      </c>
      <c r="E4864" s="27">
        <v>10</v>
      </c>
      <c r="F4864" s="6" t="s">
        <v>182</v>
      </c>
      <c r="H4864" s="2" t="s">
        <v>233</v>
      </c>
      <c r="I4864" s="2" t="s">
        <v>235</v>
      </c>
    </row>
    <row r="4865" spans="1:9" x14ac:dyDescent="0.2">
      <c r="A4865" s="128">
        <v>41860</v>
      </c>
      <c r="B4865" s="129">
        <v>0.88194444444444697</v>
      </c>
      <c r="C4865" s="129">
        <v>0.88888888888888695</v>
      </c>
      <c r="D4865" s="27">
        <v>10</v>
      </c>
      <c r="E4865" s="27">
        <v>10</v>
      </c>
      <c r="F4865" s="6" t="s">
        <v>182</v>
      </c>
      <c r="H4865" s="2" t="s">
        <v>233</v>
      </c>
      <c r="I4865" s="2" t="s">
        <v>235</v>
      </c>
    </row>
    <row r="4866" spans="1:9" x14ac:dyDescent="0.2">
      <c r="A4866" s="128">
        <v>41860</v>
      </c>
      <c r="B4866" s="129">
        <v>0.88888888888889095</v>
      </c>
      <c r="C4866" s="129">
        <v>0.89583333333333204</v>
      </c>
      <c r="D4866" s="27">
        <v>10</v>
      </c>
      <c r="E4866" s="27">
        <v>10</v>
      </c>
      <c r="F4866" s="6" t="s">
        <v>182</v>
      </c>
      <c r="H4866" s="2" t="s">
        <v>233</v>
      </c>
      <c r="I4866" s="2" t="s">
        <v>235</v>
      </c>
    </row>
    <row r="4867" spans="1:9" x14ac:dyDescent="0.2">
      <c r="A4867" s="128">
        <v>41860</v>
      </c>
      <c r="B4867" s="129">
        <v>0.89583333333333603</v>
      </c>
      <c r="C4867" s="129">
        <v>0.90277777777777601</v>
      </c>
      <c r="D4867" s="27">
        <v>10</v>
      </c>
      <c r="E4867" s="27">
        <v>10</v>
      </c>
      <c r="F4867" s="6" t="s">
        <v>182</v>
      </c>
      <c r="H4867" s="2" t="s">
        <v>233</v>
      </c>
      <c r="I4867" s="2" t="s">
        <v>235</v>
      </c>
    </row>
    <row r="4868" spans="1:9" x14ac:dyDescent="0.2">
      <c r="A4868" s="128">
        <v>41860</v>
      </c>
      <c r="B4868" s="129">
        <v>0.90277777777778001</v>
      </c>
      <c r="C4868" s="129">
        <v>0.90972222222222099</v>
      </c>
      <c r="D4868" s="27">
        <v>10</v>
      </c>
      <c r="E4868" s="27">
        <v>10</v>
      </c>
      <c r="F4868" s="6" t="s">
        <v>182</v>
      </c>
      <c r="H4868" s="2" t="s">
        <v>233</v>
      </c>
      <c r="I4868" s="2" t="s">
        <v>235</v>
      </c>
    </row>
    <row r="4869" spans="1:9" x14ac:dyDescent="0.2">
      <c r="A4869" s="128">
        <v>41860</v>
      </c>
      <c r="B4869" s="129">
        <v>0.90972222222222499</v>
      </c>
      <c r="C4869" s="129">
        <v>0.91666666666666496</v>
      </c>
      <c r="D4869" s="27">
        <v>10</v>
      </c>
      <c r="E4869" s="27">
        <v>10</v>
      </c>
      <c r="F4869" s="6" t="s">
        <v>182</v>
      </c>
      <c r="H4869" s="2" t="s">
        <v>233</v>
      </c>
      <c r="I4869" s="2" t="s">
        <v>235</v>
      </c>
    </row>
    <row r="4870" spans="1:9" x14ac:dyDescent="0.2">
      <c r="A4870" s="128">
        <v>41860</v>
      </c>
      <c r="B4870" s="129">
        <v>0.91666666666666896</v>
      </c>
      <c r="C4870" s="129">
        <v>0.92361111111111005</v>
      </c>
      <c r="D4870" s="27">
        <v>10</v>
      </c>
      <c r="E4870" s="27">
        <v>10</v>
      </c>
      <c r="F4870" s="6" t="s">
        <v>182</v>
      </c>
      <c r="H4870" s="2" t="s">
        <v>233</v>
      </c>
      <c r="I4870" s="2" t="s">
        <v>235</v>
      </c>
    </row>
    <row r="4871" spans="1:9" x14ac:dyDescent="0.2">
      <c r="A4871" s="128">
        <v>41860</v>
      </c>
      <c r="B4871" s="129">
        <v>0.92361111111111305</v>
      </c>
      <c r="C4871" s="129">
        <v>0.93055555555555403</v>
      </c>
      <c r="D4871" s="27">
        <v>10</v>
      </c>
      <c r="E4871" s="27">
        <v>10</v>
      </c>
      <c r="F4871" s="6" t="s">
        <v>182</v>
      </c>
      <c r="H4871" s="2" t="s">
        <v>233</v>
      </c>
      <c r="I4871" s="2" t="s">
        <v>235</v>
      </c>
    </row>
    <row r="4872" spans="1:9" x14ac:dyDescent="0.2">
      <c r="A4872" s="128">
        <v>41860</v>
      </c>
      <c r="B4872" s="129">
        <v>0.93055555555555802</v>
      </c>
      <c r="C4872" s="129">
        <v>0.937499999999998</v>
      </c>
      <c r="D4872" s="27">
        <v>10</v>
      </c>
      <c r="E4872" s="27">
        <v>10</v>
      </c>
      <c r="F4872" s="6" t="s">
        <v>182</v>
      </c>
      <c r="H4872" s="2" t="s">
        <v>233</v>
      </c>
      <c r="I4872" s="2" t="s">
        <v>235</v>
      </c>
    </row>
    <row r="4873" spans="1:9" x14ac:dyDescent="0.2">
      <c r="A4873" s="128">
        <v>41860</v>
      </c>
      <c r="B4873" s="129">
        <v>0.937500000000003</v>
      </c>
      <c r="C4873" s="129">
        <v>0.94444444444444298</v>
      </c>
      <c r="D4873" s="27">
        <v>10</v>
      </c>
      <c r="E4873" s="27">
        <v>10</v>
      </c>
      <c r="F4873" s="6" t="s">
        <v>182</v>
      </c>
      <c r="H4873" s="2" t="s">
        <v>233</v>
      </c>
      <c r="I4873" s="2" t="s">
        <v>235</v>
      </c>
    </row>
    <row r="4874" spans="1:9" x14ac:dyDescent="0.2">
      <c r="A4874" s="128">
        <v>41860</v>
      </c>
      <c r="B4874" s="129">
        <v>0.94444444444444697</v>
      </c>
      <c r="C4874" s="129">
        <v>0.95138888888888695</v>
      </c>
      <c r="D4874" s="27">
        <v>10</v>
      </c>
      <c r="E4874" s="27">
        <v>10</v>
      </c>
      <c r="F4874" s="6" t="s">
        <v>182</v>
      </c>
      <c r="H4874" s="2" t="s">
        <v>233</v>
      </c>
      <c r="I4874" s="2" t="s">
        <v>235</v>
      </c>
    </row>
    <row r="4875" spans="1:9" x14ac:dyDescent="0.2">
      <c r="A4875" s="128">
        <v>41860</v>
      </c>
      <c r="B4875" s="129">
        <v>0.95138888888889095</v>
      </c>
      <c r="C4875" s="129">
        <v>0.95833333333333204</v>
      </c>
      <c r="D4875" s="27">
        <v>10</v>
      </c>
      <c r="E4875" s="27">
        <v>10</v>
      </c>
      <c r="F4875" s="6" t="s">
        <v>182</v>
      </c>
      <c r="H4875" s="2" t="s">
        <v>233</v>
      </c>
      <c r="I4875" s="2" t="s">
        <v>235</v>
      </c>
    </row>
    <row r="4876" spans="1:9" x14ac:dyDescent="0.2">
      <c r="A4876" s="128">
        <v>41860</v>
      </c>
      <c r="B4876" s="129">
        <v>0.95833333333333603</v>
      </c>
      <c r="C4876" s="129">
        <v>0.96527777777777601</v>
      </c>
      <c r="D4876" s="27">
        <v>10</v>
      </c>
      <c r="E4876" s="27">
        <v>10</v>
      </c>
      <c r="F4876" s="6" t="s">
        <v>182</v>
      </c>
      <c r="H4876" s="2" t="s">
        <v>233</v>
      </c>
      <c r="I4876" s="2" t="s">
        <v>235</v>
      </c>
    </row>
    <row r="4877" spans="1:9" x14ac:dyDescent="0.2">
      <c r="A4877" s="128">
        <v>41860</v>
      </c>
      <c r="B4877" s="129">
        <v>0.96527777777778001</v>
      </c>
      <c r="C4877" s="129">
        <v>0.97222222222222099</v>
      </c>
      <c r="D4877" s="27">
        <v>10</v>
      </c>
      <c r="E4877" s="27">
        <v>10</v>
      </c>
      <c r="F4877" s="6" t="s">
        <v>182</v>
      </c>
      <c r="H4877" s="2" t="s">
        <v>233</v>
      </c>
      <c r="I4877" s="2" t="s">
        <v>235</v>
      </c>
    </row>
    <row r="4878" spans="1:9" x14ac:dyDescent="0.2">
      <c r="A4878" s="128">
        <v>41860</v>
      </c>
      <c r="B4878" s="129">
        <v>0.97222222222222499</v>
      </c>
      <c r="C4878" s="129">
        <v>0.97916666666666496</v>
      </c>
      <c r="D4878" s="27">
        <v>10</v>
      </c>
      <c r="E4878" s="27">
        <v>10</v>
      </c>
      <c r="F4878" s="6" t="s">
        <v>182</v>
      </c>
      <c r="H4878" s="2" t="s">
        <v>233</v>
      </c>
      <c r="I4878" s="2" t="s">
        <v>235</v>
      </c>
    </row>
    <row r="4879" spans="1:9" x14ac:dyDescent="0.2">
      <c r="A4879" s="128">
        <v>41860</v>
      </c>
      <c r="B4879" s="129">
        <v>0.97916666666666896</v>
      </c>
      <c r="C4879" s="129">
        <v>0.98611111111110905</v>
      </c>
      <c r="D4879" s="27">
        <v>10</v>
      </c>
      <c r="E4879" s="27">
        <v>10</v>
      </c>
      <c r="F4879" s="6" t="s">
        <v>182</v>
      </c>
      <c r="H4879" s="2" t="s">
        <v>233</v>
      </c>
      <c r="I4879" s="2" t="s">
        <v>235</v>
      </c>
    </row>
    <row r="4880" spans="1:9" x14ac:dyDescent="0.2">
      <c r="A4880" s="128">
        <v>41860</v>
      </c>
      <c r="B4880" s="129">
        <v>0.98611111111111405</v>
      </c>
      <c r="C4880" s="129">
        <v>0.99305555555555403</v>
      </c>
      <c r="D4880" s="27">
        <v>10</v>
      </c>
      <c r="E4880" s="27">
        <v>10</v>
      </c>
      <c r="F4880" s="6" t="s">
        <v>182</v>
      </c>
      <c r="H4880" s="2" t="s">
        <v>233</v>
      </c>
      <c r="I4880" s="2" t="s">
        <v>235</v>
      </c>
    </row>
    <row r="4881" spans="1:9" x14ac:dyDescent="0.2">
      <c r="A4881" s="128">
        <v>41860</v>
      </c>
      <c r="B4881" s="129">
        <v>0.99305555555555802</v>
      </c>
      <c r="C4881" s="129">
        <v>0.999999999999998</v>
      </c>
      <c r="D4881" s="27">
        <v>10</v>
      </c>
      <c r="E4881" s="27">
        <v>10</v>
      </c>
      <c r="F4881" s="6" t="s">
        <v>182</v>
      </c>
      <c r="H4881" s="2" t="s">
        <v>233</v>
      </c>
      <c r="I4881" s="2" t="s">
        <v>235</v>
      </c>
    </row>
    <row r="4882" spans="1:9" x14ac:dyDescent="0.2">
      <c r="A4882" s="128">
        <v>41861</v>
      </c>
      <c r="B4882" s="129">
        <v>1</v>
      </c>
      <c r="C4882" s="129">
        <v>1.00694444444444</v>
      </c>
      <c r="D4882" s="27">
        <v>10</v>
      </c>
      <c r="E4882" s="27">
        <v>10</v>
      </c>
      <c r="F4882" s="6" t="s">
        <v>182</v>
      </c>
      <c r="H4882" s="2" t="s">
        <v>233</v>
      </c>
      <c r="I4882" s="2" t="s">
        <v>235</v>
      </c>
    </row>
    <row r="4883" spans="1:9" x14ac:dyDescent="0.2">
      <c r="A4883" s="128">
        <v>41861</v>
      </c>
      <c r="B4883" s="129">
        <v>1.00694444444445</v>
      </c>
      <c r="C4883" s="129">
        <v>1.0138888888888899</v>
      </c>
      <c r="D4883" s="27">
        <v>10</v>
      </c>
      <c r="E4883" s="27">
        <v>10</v>
      </c>
      <c r="F4883" s="6" t="s">
        <v>182</v>
      </c>
      <c r="H4883" s="2" t="s">
        <v>233</v>
      </c>
      <c r="I4883" s="2" t="s">
        <v>235</v>
      </c>
    </row>
    <row r="4884" spans="1:9" x14ac:dyDescent="0.2">
      <c r="A4884" s="128">
        <v>41861</v>
      </c>
      <c r="B4884" s="129">
        <v>1.0138888888888899</v>
      </c>
      <c r="C4884" s="129">
        <v>1.0208333333333299</v>
      </c>
      <c r="D4884" s="27">
        <v>10</v>
      </c>
      <c r="E4884" s="27">
        <v>10</v>
      </c>
      <c r="F4884" s="6" t="s">
        <v>182</v>
      </c>
      <c r="H4884" s="2" t="s">
        <v>233</v>
      </c>
      <c r="I4884" s="2" t="s">
        <v>235</v>
      </c>
    </row>
    <row r="4885" spans="1:9" x14ac:dyDescent="0.2">
      <c r="A4885" s="128">
        <v>41861</v>
      </c>
      <c r="B4885" s="129">
        <v>1.0208333333333399</v>
      </c>
      <c r="C4885" s="129">
        <v>1.0277777777777799</v>
      </c>
      <c r="D4885" s="27">
        <v>10</v>
      </c>
      <c r="E4885" s="27">
        <v>10</v>
      </c>
      <c r="F4885" s="6" t="s">
        <v>182</v>
      </c>
      <c r="H4885" s="2" t="s">
        <v>233</v>
      </c>
      <c r="I4885" s="2" t="s">
        <v>235</v>
      </c>
    </row>
    <row r="4886" spans="1:9" x14ac:dyDescent="0.2">
      <c r="A4886" s="128">
        <v>41861</v>
      </c>
      <c r="B4886" s="129">
        <v>1.0277777777777799</v>
      </c>
      <c r="C4886" s="129">
        <v>1.0347222222222201</v>
      </c>
      <c r="D4886" s="27">
        <v>10</v>
      </c>
      <c r="E4886" s="27">
        <v>10</v>
      </c>
      <c r="F4886" s="6" t="s">
        <v>182</v>
      </c>
      <c r="H4886" s="2" t="s">
        <v>233</v>
      </c>
      <c r="I4886" s="2" t="s">
        <v>235</v>
      </c>
    </row>
    <row r="4887" spans="1:9" x14ac:dyDescent="0.2">
      <c r="A4887" s="128">
        <v>41861</v>
      </c>
      <c r="B4887" s="129">
        <v>1.0347222222222301</v>
      </c>
      <c r="C4887" s="129">
        <v>1.0416666666666601</v>
      </c>
      <c r="D4887" s="27">
        <v>10</v>
      </c>
      <c r="E4887" s="27">
        <v>10</v>
      </c>
      <c r="F4887" s="6" t="s">
        <v>182</v>
      </c>
      <c r="H4887" s="2" t="s">
        <v>233</v>
      </c>
      <c r="I4887" s="2" t="s">
        <v>235</v>
      </c>
    </row>
    <row r="4888" spans="1:9" x14ac:dyDescent="0.2">
      <c r="A4888" s="128">
        <v>41861</v>
      </c>
      <c r="B4888" s="129">
        <v>1.0416666666666701</v>
      </c>
      <c r="C4888" s="129">
        <v>1.0486111111111101</v>
      </c>
      <c r="D4888" s="27">
        <v>10</v>
      </c>
      <c r="E4888" s="27">
        <v>10</v>
      </c>
      <c r="F4888" s="6" t="s">
        <v>182</v>
      </c>
      <c r="H4888" s="2" t="s">
        <v>233</v>
      </c>
      <c r="I4888" s="2" t="s">
        <v>235</v>
      </c>
    </row>
    <row r="4889" spans="1:9" x14ac:dyDescent="0.2">
      <c r="A4889" s="128">
        <v>41861</v>
      </c>
      <c r="B4889" s="129">
        <v>1.0486111111111101</v>
      </c>
      <c r="C4889" s="129">
        <v>1.05555555555555</v>
      </c>
      <c r="D4889" s="27">
        <v>10</v>
      </c>
      <c r="E4889" s="27">
        <v>10</v>
      </c>
      <c r="F4889" s="6" t="s">
        <v>182</v>
      </c>
      <c r="H4889" s="2" t="s">
        <v>233</v>
      </c>
      <c r="I4889" s="2" t="s">
        <v>235</v>
      </c>
    </row>
    <row r="4890" spans="1:9" x14ac:dyDescent="0.2">
      <c r="A4890" s="128">
        <v>41861</v>
      </c>
      <c r="B4890" s="129">
        <v>1.05555555555556</v>
      </c>
      <c r="C4890" s="129">
        <v>1.0625</v>
      </c>
      <c r="D4890" s="27">
        <v>10</v>
      </c>
      <c r="E4890" s="27">
        <v>10</v>
      </c>
      <c r="F4890" s="6" t="s">
        <v>182</v>
      </c>
      <c r="H4890" s="2" t="s">
        <v>233</v>
      </c>
      <c r="I4890" s="2" t="s">
        <v>235</v>
      </c>
    </row>
    <row r="4891" spans="1:9" x14ac:dyDescent="0.2">
      <c r="A4891" s="128">
        <v>41861</v>
      </c>
      <c r="B4891" s="129">
        <v>1.0625</v>
      </c>
      <c r="C4891" s="129">
        <v>1.06944444444444</v>
      </c>
      <c r="D4891" s="27">
        <v>10</v>
      </c>
      <c r="E4891" s="27">
        <v>10</v>
      </c>
      <c r="F4891" s="6" t="s">
        <v>182</v>
      </c>
      <c r="H4891" s="2" t="s">
        <v>233</v>
      </c>
      <c r="I4891" s="2" t="s">
        <v>235</v>
      </c>
    </row>
    <row r="4892" spans="1:9" x14ac:dyDescent="0.2">
      <c r="A4892" s="128">
        <v>41861</v>
      </c>
      <c r="B4892" s="129">
        <v>1.06944444444445</v>
      </c>
      <c r="C4892" s="129">
        <v>1.0763888888888899</v>
      </c>
      <c r="D4892" s="27">
        <v>10</v>
      </c>
      <c r="E4892" s="27">
        <v>10</v>
      </c>
      <c r="F4892" s="6" t="s">
        <v>182</v>
      </c>
      <c r="H4892" s="2" t="s">
        <v>233</v>
      </c>
      <c r="I4892" s="2" t="s">
        <v>235</v>
      </c>
    </row>
    <row r="4893" spans="1:9" x14ac:dyDescent="0.2">
      <c r="A4893" s="128">
        <v>41861</v>
      </c>
      <c r="B4893" s="129">
        <v>1.0763888888888899</v>
      </c>
      <c r="C4893" s="129">
        <v>1.0833333333333299</v>
      </c>
      <c r="D4893" s="27">
        <v>10</v>
      </c>
      <c r="E4893" s="27">
        <v>10</v>
      </c>
      <c r="F4893" s="6" t="s">
        <v>182</v>
      </c>
      <c r="H4893" s="2" t="s">
        <v>233</v>
      </c>
      <c r="I4893" s="2" t="s">
        <v>235</v>
      </c>
    </row>
    <row r="4894" spans="1:9" x14ac:dyDescent="0.2">
      <c r="A4894" s="128">
        <v>41861</v>
      </c>
      <c r="B4894" s="129">
        <v>1.0833333333333399</v>
      </c>
      <c r="C4894" s="129">
        <v>1.0902777777777799</v>
      </c>
      <c r="D4894" s="27">
        <v>10</v>
      </c>
      <c r="E4894" s="27">
        <v>10</v>
      </c>
      <c r="F4894" s="6" t="s">
        <v>182</v>
      </c>
      <c r="H4894" s="2" t="s">
        <v>233</v>
      </c>
      <c r="I4894" s="2" t="s">
        <v>235</v>
      </c>
    </row>
    <row r="4895" spans="1:9" x14ac:dyDescent="0.2">
      <c r="A4895" s="128">
        <v>41861</v>
      </c>
      <c r="B4895" s="129">
        <v>1.0902777777777799</v>
      </c>
      <c r="C4895" s="129">
        <v>1.0972222222222201</v>
      </c>
      <c r="D4895" s="27">
        <v>10</v>
      </c>
      <c r="E4895" s="27">
        <v>10</v>
      </c>
      <c r="F4895" s="6" t="s">
        <v>182</v>
      </c>
      <c r="H4895" s="2" t="s">
        <v>233</v>
      </c>
      <c r="I4895" s="2" t="s">
        <v>235</v>
      </c>
    </row>
    <row r="4896" spans="1:9" x14ac:dyDescent="0.2">
      <c r="A4896" s="128">
        <v>41861</v>
      </c>
      <c r="B4896" s="129">
        <v>1.0972222222222301</v>
      </c>
      <c r="C4896" s="129">
        <v>1.1041666666666601</v>
      </c>
      <c r="D4896" s="27">
        <v>10</v>
      </c>
      <c r="E4896" s="27">
        <v>10</v>
      </c>
      <c r="F4896" s="6" t="s">
        <v>182</v>
      </c>
      <c r="H4896" s="2" t="s">
        <v>233</v>
      </c>
      <c r="I4896" s="2" t="s">
        <v>235</v>
      </c>
    </row>
    <row r="4897" spans="1:9" x14ac:dyDescent="0.2">
      <c r="A4897" s="128">
        <v>41861</v>
      </c>
      <c r="B4897" s="129">
        <v>1.1041666666666701</v>
      </c>
      <c r="C4897" s="129">
        <v>1.1111111111111101</v>
      </c>
      <c r="D4897" s="27">
        <v>10</v>
      </c>
      <c r="E4897" s="27">
        <v>10</v>
      </c>
      <c r="F4897" s="6" t="s">
        <v>182</v>
      </c>
      <c r="H4897" s="2" t="s">
        <v>233</v>
      </c>
      <c r="I4897" s="2" t="s">
        <v>235</v>
      </c>
    </row>
    <row r="4898" spans="1:9" x14ac:dyDescent="0.2">
      <c r="A4898" s="128">
        <v>41861</v>
      </c>
      <c r="B4898" s="129">
        <v>1.1111111111111101</v>
      </c>
      <c r="C4898" s="129">
        <v>1.11805555555555</v>
      </c>
      <c r="D4898" s="27">
        <v>10</v>
      </c>
      <c r="E4898" s="27">
        <v>10</v>
      </c>
      <c r="F4898" s="6" t="s">
        <v>182</v>
      </c>
      <c r="H4898" s="2" t="s">
        <v>233</v>
      </c>
      <c r="I4898" s="2" t="s">
        <v>235</v>
      </c>
    </row>
    <row r="4899" spans="1:9" x14ac:dyDescent="0.2">
      <c r="A4899" s="128">
        <v>41861</v>
      </c>
      <c r="B4899" s="129">
        <v>1.11805555555556</v>
      </c>
      <c r="C4899" s="129">
        <v>1.125</v>
      </c>
      <c r="D4899" s="27">
        <v>10</v>
      </c>
      <c r="E4899" s="27">
        <v>10</v>
      </c>
      <c r="F4899" s="6" t="s">
        <v>182</v>
      </c>
      <c r="H4899" s="2" t="s">
        <v>233</v>
      </c>
      <c r="I4899" s="2" t="s">
        <v>235</v>
      </c>
    </row>
    <row r="4900" spans="1:9" x14ac:dyDescent="0.2">
      <c r="A4900" s="128">
        <v>41861</v>
      </c>
      <c r="B4900" s="129">
        <v>1.125</v>
      </c>
      <c r="C4900" s="129">
        <v>1.13194444444444</v>
      </c>
      <c r="D4900" s="27">
        <v>10</v>
      </c>
      <c r="E4900" s="27">
        <v>10</v>
      </c>
      <c r="F4900" s="6" t="s">
        <v>182</v>
      </c>
      <c r="H4900" s="2" t="s">
        <v>233</v>
      </c>
      <c r="I4900" s="2" t="s">
        <v>235</v>
      </c>
    </row>
    <row r="4901" spans="1:9" x14ac:dyDescent="0.2">
      <c r="A4901" s="128">
        <v>41861</v>
      </c>
      <c r="B4901" s="129">
        <v>1.13194444444445</v>
      </c>
      <c r="C4901" s="129">
        <v>1.1388888888888899</v>
      </c>
      <c r="D4901" s="27">
        <v>10</v>
      </c>
      <c r="E4901" s="27">
        <v>10</v>
      </c>
      <c r="F4901" s="6" t="s">
        <v>182</v>
      </c>
      <c r="H4901" s="2" t="s">
        <v>233</v>
      </c>
      <c r="I4901" s="2" t="s">
        <v>235</v>
      </c>
    </row>
    <row r="4902" spans="1:9" x14ac:dyDescent="0.2">
      <c r="A4902" s="128">
        <v>41861</v>
      </c>
      <c r="B4902" s="129">
        <v>1.1388888888888899</v>
      </c>
      <c r="C4902" s="129">
        <v>1.1458333333333299</v>
      </c>
      <c r="D4902" s="27">
        <v>10</v>
      </c>
      <c r="E4902" s="27">
        <v>10</v>
      </c>
      <c r="F4902" s="6" t="s">
        <v>182</v>
      </c>
      <c r="H4902" s="2" t="s">
        <v>233</v>
      </c>
      <c r="I4902" s="2" t="s">
        <v>235</v>
      </c>
    </row>
    <row r="4903" spans="1:9" x14ac:dyDescent="0.2">
      <c r="A4903" s="128">
        <v>41861</v>
      </c>
      <c r="B4903" s="129">
        <v>1.1458333333333399</v>
      </c>
      <c r="C4903" s="129">
        <v>1.1527777777777699</v>
      </c>
      <c r="D4903" s="27">
        <v>10</v>
      </c>
      <c r="E4903" s="27">
        <v>10</v>
      </c>
      <c r="F4903" s="6" t="s">
        <v>182</v>
      </c>
      <c r="H4903" s="2" t="s">
        <v>233</v>
      </c>
      <c r="I4903" s="2" t="s">
        <v>235</v>
      </c>
    </row>
    <row r="4904" spans="1:9" x14ac:dyDescent="0.2">
      <c r="A4904" s="128">
        <v>41861</v>
      </c>
      <c r="B4904" s="129">
        <v>1.1527777777777799</v>
      </c>
      <c r="C4904" s="129">
        <v>1.1597222222222201</v>
      </c>
      <c r="D4904" s="27">
        <v>10</v>
      </c>
      <c r="E4904" s="27">
        <v>10</v>
      </c>
      <c r="F4904" s="6" t="s">
        <v>182</v>
      </c>
      <c r="H4904" s="2" t="s">
        <v>233</v>
      </c>
      <c r="I4904" s="2" t="s">
        <v>235</v>
      </c>
    </row>
    <row r="4905" spans="1:9" x14ac:dyDescent="0.2">
      <c r="A4905" s="128">
        <v>41861</v>
      </c>
      <c r="B4905" s="129">
        <v>1.1597222222222301</v>
      </c>
      <c r="C4905" s="129">
        <v>1.1666666666666601</v>
      </c>
      <c r="D4905" s="27">
        <v>10</v>
      </c>
      <c r="E4905" s="27">
        <v>10</v>
      </c>
      <c r="F4905" s="6" t="s">
        <v>182</v>
      </c>
      <c r="H4905" s="2" t="s">
        <v>233</v>
      </c>
      <c r="I4905" s="2" t="s">
        <v>235</v>
      </c>
    </row>
    <row r="4906" spans="1:9" x14ac:dyDescent="0.2">
      <c r="A4906" s="128">
        <v>41861</v>
      </c>
      <c r="B4906" s="129">
        <v>1.1666666666666701</v>
      </c>
      <c r="C4906" s="129">
        <v>1.1736111111111101</v>
      </c>
      <c r="D4906" s="27">
        <v>10</v>
      </c>
      <c r="E4906" s="27">
        <v>10</v>
      </c>
      <c r="F4906" s="6" t="s">
        <v>182</v>
      </c>
      <c r="H4906" s="2" t="s">
        <v>233</v>
      </c>
      <c r="I4906" s="2" t="s">
        <v>235</v>
      </c>
    </row>
    <row r="4907" spans="1:9" x14ac:dyDescent="0.2">
      <c r="A4907" s="128">
        <v>41861</v>
      </c>
      <c r="B4907" s="129">
        <v>1.17361111111112</v>
      </c>
      <c r="C4907" s="129">
        <v>1.18055555555555</v>
      </c>
      <c r="D4907" s="27">
        <v>10</v>
      </c>
      <c r="E4907" s="27">
        <v>10</v>
      </c>
      <c r="F4907" s="6" t="s">
        <v>182</v>
      </c>
      <c r="H4907" s="2" t="s">
        <v>233</v>
      </c>
      <c r="I4907" s="2" t="s">
        <v>235</v>
      </c>
    </row>
    <row r="4908" spans="1:9" x14ac:dyDescent="0.2">
      <c r="A4908" s="128">
        <v>41861</v>
      </c>
      <c r="B4908" s="129">
        <v>1.18055555555556</v>
      </c>
      <c r="C4908" s="129">
        <v>1.1875</v>
      </c>
      <c r="D4908" s="27">
        <v>10</v>
      </c>
      <c r="E4908" s="27">
        <v>10</v>
      </c>
      <c r="F4908" s="6" t="s">
        <v>182</v>
      </c>
      <c r="H4908" s="2" t="s">
        <v>233</v>
      </c>
      <c r="I4908" s="2" t="s">
        <v>235</v>
      </c>
    </row>
    <row r="4909" spans="1:9" x14ac:dyDescent="0.2">
      <c r="A4909" s="128">
        <v>41861</v>
      </c>
      <c r="B4909" s="129">
        <v>1.1875</v>
      </c>
      <c r="C4909" s="129">
        <v>1.19444444444444</v>
      </c>
      <c r="D4909" s="27">
        <v>10</v>
      </c>
      <c r="E4909" s="27">
        <v>10</v>
      </c>
      <c r="F4909" s="6" t="s">
        <v>182</v>
      </c>
      <c r="H4909" s="2" t="s">
        <v>233</v>
      </c>
      <c r="I4909" s="2" t="s">
        <v>235</v>
      </c>
    </row>
    <row r="4910" spans="1:9" x14ac:dyDescent="0.2">
      <c r="A4910" s="128">
        <v>41861</v>
      </c>
      <c r="B4910" s="129">
        <v>1.19444444444445</v>
      </c>
      <c r="C4910" s="129">
        <v>1.2013888888888899</v>
      </c>
      <c r="D4910" s="27">
        <v>10</v>
      </c>
      <c r="E4910" s="27">
        <v>10</v>
      </c>
      <c r="F4910" s="6" t="s">
        <v>182</v>
      </c>
      <c r="H4910" s="2" t="s">
        <v>233</v>
      </c>
      <c r="I4910" s="2" t="s">
        <v>235</v>
      </c>
    </row>
    <row r="4911" spans="1:9" x14ac:dyDescent="0.2">
      <c r="A4911" s="128">
        <v>41861</v>
      </c>
      <c r="B4911" s="129">
        <v>1.2013888888888899</v>
      </c>
      <c r="C4911" s="129">
        <v>1.2083333333333299</v>
      </c>
      <c r="D4911" s="27">
        <v>10</v>
      </c>
      <c r="E4911" s="27">
        <v>10</v>
      </c>
      <c r="F4911" s="6" t="s">
        <v>182</v>
      </c>
      <c r="H4911" s="2" t="s">
        <v>233</v>
      </c>
      <c r="I4911" s="2" t="s">
        <v>235</v>
      </c>
    </row>
    <row r="4912" spans="1:9" x14ac:dyDescent="0.2">
      <c r="A4912" s="128">
        <v>41861</v>
      </c>
      <c r="B4912" s="129">
        <v>1.2083333333333399</v>
      </c>
      <c r="C4912" s="129">
        <v>1.2152777777777699</v>
      </c>
      <c r="D4912" s="27">
        <v>10</v>
      </c>
      <c r="E4912" s="27">
        <v>10</v>
      </c>
      <c r="F4912" s="6" t="s">
        <v>182</v>
      </c>
      <c r="H4912" s="2" t="s">
        <v>233</v>
      </c>
      <c r="I4912" s="2" t="s">
        <v>235</v>
      </c>
    </row>
    <row r="4913" spans="1:9" x14ac:dyDescent="0.2">
      <c r="A4913" s="128">
        <v>41861</v>
      </c>
      <c r="B4913" s="129">
        <v>1.2152777777777799</v>
      </c>
      <c r="C4913" s="129">
        <v>1.2222222222222201</v>
      </c>
      <c r="D4913" s="27">
        <v>10</v>
      </c>
      <c r="E4913" s="27">
        <v>10</v>
      </c>
      <c r="F4913" s="6" t="s">
        <v>182</v>
      </c>
      <c r="H4913" s="2" t="s">
        <v>233</v>
      </c>
      <c r="I4913" s="2" t="s">
        <v>235</v>
      </c>
    </row>
    <row r="4914" spans="1:9" x14ac:dyDescent="0.2">
      <c r="A4914" s="128">
        <v>41861</v>
      </c>
      <c r="B4914" s="129">
        <v>1.2222222222222301</v>
      </c>
      <c r="C4914" s="129">
        <v>1.2291666666666601</v>
      </c>
      <c r="D4914" s="27">
        <v>10</v>
      </c>
      <c r="E4914" s="27">
        <v>10</v>
      </c>
      <c r="F4914" s="6" t="s">
        <v>182</v>
      </c>
      <c r="H4914" s="2" t="s">
        <v>233</v>
      </c>
      <c r="I4914" s="2" t="s">
        <v>235</v>
      </c>
    </row>
    <row r="4915" spans="1:9" x14ac:dyDescent="0.2">
      <c r="A4915" s="128">
        <v>41861</v>
      </c>
      <c r="B4915" s="129">
        <v>1.2291666666666701</v>
      </c>
      <c r="C4915" s="129">
        <v>1.2361111111111101</v>
      </c>
      <c r="D4915" s="27">
        <v>10</v>
      </c>
      <c r="E4915" s="27">
        <v>10</v>
      </c>
      <c r="F4915" s="6" t="s">
        <v>182</v>
      </c>
      <c r="H4915" s="2" t="s">
        <v>233</v>
      </c>
      <c r="I4915" s="2" t="s">
        <v>235</v>
      </c>
    </row>
    <row r="4916" spans="1:9" x14ac:dyDescent="0.2">
      <c r="A4916" s="128">
        <v>41861</v>
      </c>
      <c r="B4916" s="129">
        <v>1.23611111111112</v>
      </c>
      <c r="C4916" s="129">
        <v>1.24305555555555</v>
      </c>
      <c r="D4916" s="27">
        <v>10</v>
      </c>
      <c r="E4916" s="27">
        <v>10</v>
      </c>
      <c r="F4916" s="6" t="s">
        <v>182</v>
      </c>
      <c r="H4916" s="2" t="s">
        <v>233</v>
      </c>
      <c r="I4916" s="2" t="s">
        <v>235</v>
      </c>
    </row>
    <row r="4917" spans="1:9" x14ac:dyDescent="0.2">
      <c r="A4917" s="128">
        <v>41861</v>
      </c>
      <c r="B4917" s="129">
        <v>1.24305555555556</v>
      </c>
      <c r="C4917" s="129">
        <v>1.25</v>
      </c>
      <c r="D4917" s="27">
        <v>10</v>
      </c>
      <c r="E4917" s="27">
        <v>10</v>
      </c>
      <c r="F4917" s="6" t="s">
        <v>182</v>
      </c>
      <c r="H4917" s="2" t="s">
        <v>233</v>
      </c>
      <c r="I4917" s="2" t="s">
        <v>235</v>
      </c>
    </row>
    <row r="4918" spans="1:9" x14ac:dyDescent="0.2">
      <c r="A4918" s="128">
        <v>41861</v>
      </c>
      <c r="B4918" s="129">
        <v>1.25</v>
      </c>
      <c r="C4918" s="129">
        <v>1.25694444444444</v>
      </c>
      <c r="D4918" s="27">
        <v>10</v>
      </c>
      <c r="E4918" s="27">
        <v>10</v>
      </c>
      <c r="F4918" s="6" t="s">
        <v>182</v>
      </c>
      <c r="H4918" s="2" t="s">
        <v>233</v>
      </c>
      <c r="I4918" s="2" t="s">
        <v>235</v>
      </c>
    </row>
    <row r="4919" spans="1:9" x14ac:dyDescent="0.2">
      <c r="A4919" s="128">
        <v>41861</v>
      </c>
      <c r="B4919" s="129">
        <v>1.25694444444445</v>
      </c>
      <c r="C4919" s="129">
        <v>1.2638888888888899</v>
      </c>
      <c r="D4919" s="27">
        <v>10</v>
      </c>
      <c r="E4919" s="27">
        <v>10</v>
      </c>
      <c r="F4919" s="6" t="s">
        <v>182</v>
      </c>
      <c r="H4919" s="2" t="s">
        <v>233</v>
      </c>
      <c r="I4919" s="2" t="s">
        <v>235</v>
      </c>
    </row>
    <row r="4920" spans="1:9" x14ac:dyDescent="0.2">
      <c r="A4920" s="128">
        <v>41861</v>
      </c>
      <c r="B4920" s="129">
        <v>1.2638888888888899</v>
      </c>
      <c r="C4920" s="129">
        <v>1.2708333333333299</v>
      </c>
      <c r="D4920" s="27">
        <v>10</v>
      </c>
      <c r="E4920" s="27">
        <v>10</v>
      </c>
      <c r="F4920" s="6" t="s">
        <v>182</v>
      </c>
      <c r="H4920" s="2" t="s">
        <v>233</v>
      </c>
      <c r="I4920" s="2" t="s">
        <v>235</v>
      </c>
    </row>
    <row r="4921" spans="1:9" x14ac:dyDescent="0.2">
      <c r="A4921" s="128">
        <v>41861</v>
      </c>
      <c r="B4921" s="129">
        <v>1.2708333333333399</v>
      </c>
      <c r="C4921" s="129">
        <v>1.2777777777777699</v>
      </c>
      <c r="D4921" s="27">
        <v>10</v>
      </c>
      <c r="E4921" s="27">
        <v>10</v>
      </c>
      <c r="F4921" s="6" t="s">
        <v>182</v>
      </c>
      <c r="H4921" s="2" t="s">
        <v>233</v>
      </c>
      <c r="I4921" s="2" t="s">
        <v>235</v>
      </c>
    </row>
    <row r="4922" spans="1:9" x14ac:dyDescent="0.2">
      <c r="A4922" s="128">
        <v>41861</v>
      </c>
      <c r="B4922" s="129">
        <v>1.2777777777777799</v>
      </c>
      <c r="C4922" s="129">
        <v>1.2847222222222201</v>
      </c>
      <c r="D4922" s="27">
        <v>10</v>
      </c>
      <c r="E4922" s="27">
        <v>10</v>
      </c>
      <c r="F4922" s="6" t="s">
        <v>182</v>
      </c>
      <c r="H4922" s="2" t="s">
        <v>233</v>
      </c>
      <c r="I4922" s="2" t="s">
        <v>235</v>
      </c>
    </row>
    <row r="4923" spans="1:9" x14ac:dyDescent="0.2">
      <c r="A4923" s="128">
        <v>41861</v>
      </c>
      <c r="B4923" s="129">
        <v>1.2847222222222301</v>
      </c>
      <c r="C4923" s="129">
        <v>1.2916666666666601</v>
      </c>
      <c r="D4923" s="27">
        <v>10</v>
      </c>
      <c r="E4923" s="27">
        <v>10</v>
      </c>
      <c r="F4923" s="6" t="s">
        <v>182</v>
      </c>
      <c r="H4923" s="2" t="s">
        <v>233</v>
      </c>
      <c r="I4923" s="2" t="s">
        <v>235</v>
      </c>
    </row>
    <row r="4924" spans="1:9" x14ac:dyDescent="0.2">
      <c r="A4924" s="128">
        <v>41861</v>
      </c>
      <c r="B4924" s="129">
        <v>1.2916666666666701</v>
      </c>
      <c r="C4924" s="129">
        <v>1.2986111111111101</v>
      </c>
      <c r="D4924" s="27">
        <v>10</v>
      </c>
      <c r="E4924" s="27">
        <v>10</v>
      </c>
      <c r="F4924" s="6" t="s">
        <v>182</v>
      </c>
      <c r="H4924" s="2" t="s">
        <v>233</v>
      </c>
      <c r="I4924" s="2" t="s">
        <v>235</v>
      </c>
    </row>
    <row r="4925" spans="1:9" x14ac:dyDescent="0.2">
      <c r="A4925" s="128">
        <v>41861</v>
      </c>
      <c r="B4925" s="129">
        <v>1.29861111111112</v>
      </c>
      <c r="C4925" s="129">
        <v>1.30555555555555</v>
      </c>
      <c r="D4925" s="27">
        <v>10</v>
      </c>
      <c r="E4925" s="27">
        <v>10</v>
      </c>
      <c r="F4925" s="6" t="s">
        <v>182</v>
      </c>
      <c r="H4925" s="2" t="s">
        <v>233</v>
      </c>
      <c r="I4925" s="2" t="s">
        <v>235</v>
      </c>
    </row>
    <row r="4926" spans="1:9" x14ac:dyDescent="0.2">
      <c r="A4926" s="128">
        <v>41861</v>
      </c>
      <c r="B4926" s="129">
        <v>1.30555555555556</v>
      </c>
      <c r="C4926" s="129">
        <v>1.3125</v>
      </c>
      <c r="D4926" s="27">
        <v>10</v>
      </c>
      <c r="E4926" s="27">
        <v>10</v>
      </c>
      <c r="F4926" s="6" t="s">
        <v>182</v>
      </c>
      <c r="H4926" s="2" t="s">
        <v>233</v>
      </c>
      <c r="I4926" s="2" t="s">
        <v>235</v>
      </c>
    </row>
    <row r="4927" spans="1:9" x14ac:dyDescent="0.2">
      <c r="A4927" s="128">
        <v>41861</v>
      </c>
      <c r="B4927" s="129">
        <v>1.3125</v>
      </c>
      <c r="C4927" s="129">
        <v>1.31944444444444</v>
      </c>
      <c r="D4927" s="27">
        <v>10</v>
      </c>
      <c r="E4927" s="27">
        <v>10</v>
      </c>
      <c r="F4927" s="6" t="s">
        <v>182</v>
      </c>
      <c r="H4927" s="2" t="s">
        <v>233</v>
      </c>
      <c r="I4927" s="2" t="s">
        <v>235</v>
      </c>
    </row>
    <row r="4928" spans="1:9" x14ac:dyDescent="0.2">
      <c r="A4928" s="128">
        <v>41861</v>
      </c>
      <c r="B4928" s="129">
        <v>1.31944444444445</v>
      </c>
      <c r="C4928" s="129">
        <v>1.3263888888888899</v>
      </c>
      <c r="D4928" s="27">
        <v>10</v>
      </c>
      <c r="E4928" s="27">
        <v>10</v>
      </c>
      <c r="F4928" s="6" t="s">
        <v>182</v>
      </c>
      <c r="H4928" s="2" t="s">
        <v>233</v>
      </c>
      <c r="I4928" s="2" t="s">
        <v>235</v>
      </c>
    </row>
    <row r="4929" spans="1:9" x14ac:dyDescent="0.2">
      <c r="A4929" s="128">
        <v>41861</v>
      </c>
      <c r="B4929" s="129">
        <v>1.3263888888888899</v>
      </c>
      <c r="C4929" s="129">
        <v>1.3333333333333299</v>
      </c>
      <c r="D4929" s="27">
        <v>10</v>
      </c>
      <c r="E4929" s="27">
        <v>10</v>
      </c>
      <c r="F4929" s="6" t="s">
        <v>182</v>
      </c>
      <c r="H4929" s="2" t="s">
        <v>233</v>
      </c>
      <c r="I4929" s="2" t="s">
        <v>235</v>
      </c>
    </row>
    <row r="4930" spans="1:9" x14ac:dyDescent="0.2">
      <c r="A4930" s="128">
        <v>41861</v>
      </c>
      <c r="B4930" s="129">
        <v>1.3333333333333399</v>
      </c>
      <c r="C4930" s="129">
        <v>1.3402777777777699</v>
      </c>
      <c r="D4930" s="27">
        <v>10</v>
      </c>
      <c r="E4930" s="27">
        <v>10</v>
      </c>
      <c r="F4930" s="6" t="s">
        <v>182</v>
      </c>
      <c r="H4930" s="2" t="s">
        <v>233</v>
      </c>
      <c r="I4930" s="2" t="s">
        <v>235</v>
      </c>
    </row>
    <row r="4931" spans="1:9" x14ac:dyDescent="0.2">
      <c r="A4931" s="128">
        <v>41861</v>
      </c>
      <c r="B4931" s="129">
        <v>1.3402777777777799</v>
      </c>
      <c r="C4931" s="129">
        <v>1.3472222222222201</v>
      </c>
      <c r="D4931" s="27">
        <v>10</v>
      </c>
      <c r="E4931" s="27">
        <v>10</v>
      </c>
      <c r="F4931" s="6" t="s">
        <v>182</v>
      </c>
      <c r="H4931" s="2" t="s">
        <v>233</v>
      </c>
      <c r="I4931" s="2" t="s">
        <v>235</v>
      </c>
    </row>
    <row r="4932" spans="1:9" x14ac:dyDescent="0.2">
      <c r="A4932" s="128">
        <v>41861</v>
      </c>
      <c r="B4932" s="129">
        <v>0.34722222222222227</v>
      </c>
      <c r="C4932" s="129">
        <v>0.35135416666666663</v>
      </c>
      <c r="D4932" s="27">
        <v>6</v>
      </c>
      <c r="E4932" s="27">
        <v>6</v>
      </c>
      <c r="F4932" s="6" t="s">
        <v>182</v>
      </c>
      <c r="H4932" s="2" t="s">
        <v>233</v>
      </c>
      <c r="I4932" s="2" t="s">
        <v>235</v>
      </c>
    </row>
    <row r="4933" spans="1:9" x14ac:dyDescent="0.2">
      <c r="A4933" s="128">
        <v>41861</v>
      </c>
      <c r="B4933" s="129">
        <v>0.35149305555555554</v>
      </c>
      <c r="C4933" s="129">
        <v>0.35416666666666669</v>
      </c>
      <c r="D4933" s="27">
        <v>4</v>
      </c>
      <c r="E4933" s="27">
        <v>4</v>
      </c>
      <c r="F4933" s="6" t="s">
        <v>182</v>
      </c>
      <c r="H4933" s="2" t="s">
        <v>236</v>
      </c>
      <c r="I4933" s="2" t="s">
        <v>237</v>
      </c>
    </row>
    <row r="4934" spans="1:9" x14ac:dyDescent="0.2">
      <c r="A4934" s="128">
        <v>41861</v>
      </c>
      <c r="B4934" s="129">
        <v>0.35416666666666669</v>
      </c>
      <c r="C4934" s="129">
        <v>0.3611111111111111</v>
      </c>
      <c r="D4934" s="27">
        <v>10</v>
      </c>
      <c r="E4934" s="27">
        <v>10</v>
      </c>
      <c r="F4934" s="6" t="s">
        <v>182</v>
      </c>
      <c r="H4934" s="2" t="s">
        <v>236</v>
      </c>
      <c r="I4934" s="2" t="s">
        <v>237</v>
      </c>
    </row>
    <row r="4935" spans="1:9" x14ac:dyDescent="0.2">
      <c r="A4935" s="128">
        <v>41861</v>
      </c>
      <c r="B4935" s="129">
        <v>0.3611111111111111</v>
      </c>
      <c r="C4935" s="129">
        <v>0.36805555555555558</v>
      </c>
      <c r="D4935" s="27">
        <v>10</v>
      </c>
      <c r="E4935" s="27">
        <v>10</v>
      </c>
      <c r="F4935" s="6" t="s">
        <v>182</v>
      </c>
      <c r="H4935" s="2" t="s">
        <v>236</v>
      </c>
      <c r="I4935" s="2" t="s">
        <v>237</v>
      </c>
    </row>
    <row r="4936" spans="1:9" x14ac:dyDescent="0.2">
      <c r="A4936" s="128">
        <v>41861</v>
      </c>
      <c r="B4936" s="129">
        <v>0.36805555555555503</v>
      </c>
      <c r="C4936" s="129">
        <v>0.375</v>
      </c>
      <c r="D4936" s="27">
        <v>10</v>
      </c>
      <c r="E4936" s="27">
        <v>10</v>
      </c>
      <c r="F4936" s="6" t="s">
        <v>182</v>
      </c>
      <c r="H4936" s="2" t="s">
        <v>236</v>
      </c>
      <c r="I4936" s="2" t="s">
        <v>237</v>
      </c>
    </row>
    <row r="4937" spans="1:9" x14ac:dyDescent="0.2">
      <c r="A4937" s="128">
        <v>41861</v>
      </c>
      <c r="B4937" s="129">
        <v>0.375</v>
      </c>
      <c r="C4937" s="129">
        <v>0.38194444444444497</v>
      </c>
      <c r="D4937" s="27">
        <v>10</v>
      </c>
      <c r="E4937" s="27">
        <v>10</v>
      </c>
      <c r="F4937" s="6" t="s">
        <v>182</v>
      </c>
      <c r="H4937" s="2" t="s">
        <v>236</v>
      </c>
      <c r="I4937" s="2" t="s">
        <v>237</v>
      </c>
    </row>
    <row r="4938" spans="1:9" x14ac:dyDescent="0.2">
      <c r="A4938" s="128">
        <v>41861</v>
      </c>
      <c r="B4938" s="129">
        <v>0.38194444444444398</v>
      </c>
      <c r="C4938" s="129">
        <v>0.38888888888888901</v>
      </c>
      <c r="D4938" s="27">
        <v>10</v>
      </c>
      <c r="E4938" s="27">
        <v>10</v>
      </c>
      <c r="F4938" s="6" t="s">
        <v>182</v>
      </c>
      <c r="H4938" s="2" t="s">
        <v>236</v>
      </c>
      <c r="I4938" s="2" t="s">
        <v>237</v>
      </c>
    </row>
    <row r="4939" spans="1:9" x14ac:dyDescent="0.2">
      <c r="A4939" s="128">
        <v>41861</v>
      </c>
      <c r="B4939" s="129">
        <v>0.38888888888888901</v>
      </c>
      <c r="C4939" s="129">
        <v>0.39583333333333298</v>
      </c>
      <c r="D4939" s="27">
        <v>10</v>
      </c>
      <c r="E4939" s="27">
        <v>10</v>
      </c>
      <c r="F4939" s="6" t="s">
        <v>182</v>
      </c>
      <c r="H4939" s="2" t="s">
        <v>236</v>
      </c>
      <c r="I4939" s="2" t="s">
        <v>237</v>
      </c>
    </row>
    <row r="4940" spans="1:9" x14ac:dyDescent="0.2">
      <c r="A4940" s="128">
        <v>41861</v>
      </c>
      <c r="B4940" s="129">
        <v>0.39583333333333298</v>
      </c>
      <c r="C4940" s="129">
        <v>0.40277777777777801</v>
      </c>
      <c r="D4940" s="27">
        <v>10</v>
      </c>
      <c r="E4940" s="27">
        <v>10</v>
      </c>
      <c r="F4940" s="6" t="s">
        <v>182</v>
      </c>
      <c r="H4940" s="2" t="s">
        <v>236</v>
      </c>
      <c r="I4940" s="2" t="s">
        <v>237</v>
      </c>
    </row>
    <row r="4941" spans="1:9" x14ac:dyDescent="0.2">
      <c r="A4941" s="128">
        <v>41861</v>
      </c>
      <c r="B4941" s="129">
        <v>0.40277777777777801</v>
      </c>
      <c r="C4941" s="129">
        <v>0.40972222222222199</v>
      </c>
      <c r="D4941" s="27">
        <v>10</v>
      </c>
      <c r="E4941" s="27">
        <v>10</v>
      </c>
      <c r="F4941" s="6" t="s">
        <v>182</v>
      </c>
      <c r="H4941" s="2" t="s">
        <v>236</v>
      </c>
      <c r="I4941" s="2" t="s">
        <v>237</v>
      </c>
    </row>
    <row r="4942" spans="1:9" x14ac:dyDescent="0.2">
      <c r="A4942" s="128">
        <v>41861</v>
      </c>
      <c r="B4942" s="129">
        <v>0.40972222222222199</v>
      </c>
      <c r="C4942" s="129">
        <v>0.41666666666666702</v>
      </c>
      <c r="D4942" s="27">
        <v>10</v>
      </c>
      <c r="E4942" s="27">
        <v>10</v>
      </c>
      <c r="F4942" s="6" t="s">
        <v>182</v>
      </c>
      <c r="H4942" s="2" t="s">
        <v>236</v>
      </c>
      <c r="I4942" s="2" t="s">
        <v>237</v>
      </c>
    </row>
    <row r="4943" spans="1:9" x14ac:dyDescent="0.2">
      <c r="A4943" s="128">
        <v>41861</v>
      </c>
      <c r="B4943" s="129">
        <v>0.41666666666666602</v>
      </c>
      <c r="C4943" s="129">
        <v>0.42361111111111099</v>
      </c>
      <c r="D4943" s="27">
        <v>10</v>
      </c>
      <c r="E4943" s="27">
        <v>10</v>
      </c>
      <c r="F4943" s="6" t="s">
        <v>182</v>
      </c>
      <c r="H4943" s="2" t="s">
        <v>236</v>
      </c>
      <c r="I4943" s="2" t="s">
        <v>237</v>
      </c>
    </row>
    <row r="4944" spans="1:9" x14ac:dyDescent="0.2">
      <c r="A4944" s="128">
        <v>41861</v>
      </c>
      <c r="B4944" s="129">
        <v>0.42361111111111099</v>
      </c>
      <c r="C4944" s="129">
        <v>0.43055555555555602</v>
      </c>
      <c r="D4944" s="27">
        <v>10</v>
      </c>
      <c r="E4944" s="27">
        <v>10</v>
      </c>
      <c r="F4944" s="6" t="s">
        <v>182</v>
      </c>
      <c r="H4944" s="2" t="s">
        <v>236</v>
      </c>
      <c r="I4944" s="2" t="s">
        <v>237</v>
      </c>
    </row>
    <row r="4945" spans="1:9" x14ac:dyDescent="0.2">
      <c r="A4945" s="128">
        <v>41861</v>
      </c>
      <c r="B4945" s="129">
        <v>0.43055555555555503</v>
      </c>
      <c r="C4945" s="129">
        <v>0.4375</v>
      </c>
      <c r="D4945" s="27">
        <v>10</v>
      </c>
      <c r="E4945" s="27">
        <v>10</v>
      </c>
      <c r="F4945" s="6" t="s">
        <v>182</v>
      </c>
      <c r="H4945" s="2" t="s">
        <v>236</v>
      </c>
      <c r="I4945" s="2" t="s">
        <v>237</v>
      </c>
    </row>
    <row r="4946" spans="1:9" x14ac:dyDescent="0.2">
      <c r="A4946" s="128">
        <v>41861</v>
      </c>
      <c r="B4946" s="129">
        <v>0.4375</v>
      </c>
      <c r="C4946" s="129">
        <v>0.44444444444444497</v>
      </c>
      <c r="D4946" s="27">
        <v>10</v>
      </c>
      <c r="E4946" s="27">
        <v>10</v>
      </c>
      <c r="F4946" s="6" t="s">
        <v>182</v>
      </c>
      <c r="H4946" s="2" t="s">
        <v>236</v>
      </c>
      <c r="I4946" s="2" t="s">
        <v>237</v>
      </c>
    </row>
    <row r="4947" spans="1:9" x14ac:dyDescent="0.2">
      <c r="A4947" s="128">
        <v>41861</v>
      </c>
      <c r="B4947" s="129">
        <v>0.44444444444444398</v>
      </c>
      <c r="C4947" s="129">
        <v>0.45138888888888901</v>
      </c>
      <c r="D4947" s="27">
        <v>10</v>
      </c>
      <c r="E4947" s="27">
        <v>10</v>
      </c>
      <c r="F4947" s="6" t="s">
        <v>182</v>
      </c>
      <c r="H4947" s="2" t="s">
        <v>236</v>
      </c>
      <c r="I4947" s="2" t="s">
        <v>237</v>
      </c>
    </row>
    <row r="4948" spans="1:9" x14ac:dyDescent="0.2">
      <c r="A4948" s="128">
        <v>41861</v>
      </c>
      <c r="B4948" s="129">
        <v>0.45138888888888901</v>
      </c>
      <c r="C4948" s="129">
        <v>0.45833333333333398</v>
      </c>
      <c r="D4948" s="27">
        <v>10</v>
      </c>
      <c r="E4948" s="27">
        <v>10</v>
      </c>
      <c r="F4948" s="6" t="s">
        <v>182</v>
      </c>
      <c r="H4948" s="2" t="s">
        <v>236</v>
      </c>
      <c r="I4948" s="2" t="s">
        <v>237</v>
      </c>
    </row>
    <row r="4949" spans="1:9" x14ac:dyDescent="0.2">
      <c r="A4949" s="128">
        <v>41861</v>
      </c>
      <c r="B4949" s="129">
        <v>0.45833333333333298</v>
      </c>
      <c r="C4949" s="129">
        <v>0.46527777777777801</v>
      </c>
      <c r="D4949" s="27">
        <v>10</v>
      </c>
      <c r="E4949" s="27">
        <v>10</v>
      </c>
      <c r="F4949" s="6" t="s">
        <v>182</v>
      </c>
      <c r="H4949" s="2" t="s">
        <v>236</v>
      </c>
      <c r="I4949" s="2" t="s">
        <v>237</v>
      </c>
    </row>
    <row r="4950" spans="1:9" x14ac:dyDescent="0.2">
      <c r="A4950" s="128">
        <v>41861</v>
      </c>
      <c r="B4950" s="129">
        <v>0.46527777777777801</v>
      </c>
      <c r="C4950" s="129">
        <v>0.47222222222222299</v>
      </c>
      <c r="D4950" s="27">
        <v>10</v>
      </c>
      <c r="E4950" s="27">
        <v>10</v>
      </c>
      <c r="F4950" s="6" t="s">
        <v>182</v>
      </c>
      <c r="H4950" s="2" t="s">
        <v>236</v>
      </c>
      <c r="I4950" s="2" t="s">
        <v>237</v>
      </c>
    </row>
    <row r="4951" spans="1:9" x14ac:dyDescent="0.2">
      <c r="A4951" s="128">
        <v>41861</v>
      </c>
      <c r="B4951" s="129">
        <v>0.47222222222222199</v>
      </c>
      <c r="C4951" s="129">
        <v>0.47916666666666702</v>
      </c>
      <c r="D4951" s="27">
        <v>10</v>
      </c>
      <c r="E4951" s="27">
        <v>10</v>
      </c>
      <c r="F4951" s="6" t="s">
        <v>182</v>
      </c>
      <c r="H4951" s="2" t="s">
        <v>236</v>
      </c>
      <c r="I4951" s="2" t="s">
        <v>237</v>
      </c>
    </row>
    <row r="4952" spans="1:9" x14ac:dyDescent="0.2">
      <c r="A4952" s="128">
        <v>41861</v>
      </c>
      <c r="B4952" s="129">
        <v>0.47916666666666702</v>
      </c>
      <c r="C4952" s="129">
        <v>0.48611111111111199</v>
      </c>
      <c r="D4952" s="27">
        <v>10</v>
      </c>
      <c r="E4952" s="27">
        <v>10</v>
      </c>
      <c r="F4952" s="6" t="s">
        <v>182</v>
      </c>
      <c r="H4952" s="2" t="s">
        <v>236</v>
      </c>
      <c r="I4952" s="2" t="s">
        <v>237</v>
      </c>
    </row>
    <row r="4953" spans="1:9" x14ac:dyDescent="0.2">
      <c r="A4953" s="128">
        <v>41861</v>
      </c>
      <c r="B4953" s="129">
        <v>0.48611111111111099</v>
      </c>
      <c r="C4953" s="129">
        <v>0.49305555555555602</v>
      </c>
      <c r="D4953" s="27">
        <v>10</v>
      </c>
      <c r="E4953" s="27">
        <v>10</v>
      </c>
      <c r="F4953" s="6" t="s">
        <v>182</v>
      </c>
      <c r="H4953" s="2" t="s">
        <v>236</v>
      </c>
      <c r="I4953" s="2" t="s">
        <v>237</v>
      </c>
    </row>
    <row r="4954" spans="1:9" x14ac:dyDescent="0.2">
      <c r="A4954" s="128">
        <v>41861</v>
      </c>
      <c r="B4954" s="129">
        <v>0.49305555555555503</v>
      </c>
      <c r="C4954" s="129">
        <v>0.500000000000001</v>
      </c>
      <c r="D4954" s="27">
        <v>10</v>
      </c>
      <c r="E4954" s="27">
        <v>10</v>
      </c>
      <c r="F4954" s="6" t="s">
        <v>182</v>
      </c>
      <c r="H4954" s="2" t="s">
        <v>236</v>
      </c>
      <c r="I4954" s="2" t="s">
        <v>237</v>
      </c>
    </row>
    <row r="4955" spans="1:9" x14ac:dyDescent="0.2">
      <c r="A4955" s="128">
        <v>41861</v>
      </c>
      <c r="B4955" s="129">
        <v>0.5</v>
      </c>
      <c r="C4955" s="129">
        <v>0.50694444444444497</v>
      </c>
      <c r="D4955" s="27">
        <v>10</v>
      </c>
      <c r="E4955" s="27">
        <v>10</v>
      </c>
      <c r="F4955" s="6" t="s">
        <v>182</v>
      </c>
      <c r="H4955" s="2" t="s">
        <v>236</v>
      </c>
      <c r="I4955" s="2" t="s">
        <v>237</v>
      </c>
    </row>
    <row r="4956" spans="1:9" x14ac:dyDescent="0.2">
      <c r="A4956" s="128">
        <v>41861</v>
      </c>
      <c r="B4956" s="129">
        <v>0.50694444444444398</v>
      </c>
      <c r="C4956" s="129">
        <v>0.51388888888888895</v>
      </c>
      <c r="D4956" s="27">
        <v>10</v>
      </c>
      <c r="E4956" s="27">
        <v>10</v>
      </c>
      <c r="F4956" s="6" t="s">
        <v>182</v>
      </c>
      <c r="H4956" s="2" t="s">
        <v>236</v>
      </c>
      <c r="I4956" s="2" t="s">
        <v>237</v>
      </c>
    </row>
    <row r="4957" spans="1:9" x14ac:dyDescent="0.2">
      <c r="A4957" s="128">
        <v>41861</v>
      </c>
      <c r="B4957" s="129">
        <v>0.51388888888888895</v>
      </c>
      <c r="C4957" s="129">
        <v>0.52083333333333404</v>
      </c>
      <c r="D4957" s="27">
        <v>10</v>
      </c>
      <c r="E4957" s="27">
        <v>10</v>
      </c>
      <c r="F4957" s="6" t="s">
        <v>182</v>
      </c>
      <c r="H4957" s="2" t="s">
        <v>236</v>
      </c>
      <c r="I4957" s="2" t="s">
        <v>237</v>
      </c>
    </row>
    <row r="4958" spans="1:9" x14ac:dyDescent="0.2">
      <c r="A4958" s="128">
        <v>41861</v>
      </c>
      <c r="B4958" s="129">
        <v>0.52083333333333304</v>
      </c>
      <c r="C4958" s="129">
        <v>0.52777777777777801</v>
      </c>
      <c r="D4958" s="27">
        <v>10</v>
      </c>
      <c r="E4958" s="27">
        <v>10</v>
      </c>
      <c r="F4958" s="6" t="s">
        <v>182</v>
      </c>
      <c r="H4958" s="2" t="s">
        <v>236</v>
      </c>
      <c r="I4958" s="2" t="s">
        <v>237</v>
      </c>
    </row>
    <row r="4959" spans="1:9" x14ac:dyDescent="0.2">
      <c r="A4959" s="128">
        <v>41861</v>
      </c>
      <c r="B4959" s="129">
        <v>0.52777777777777701</v>
      </c>
      <c r="C4959" s="129">
        <v>0.53472222222222299</v>
      </c>
      <c r="D4959" s="27">
        <v>10</v>
      </c>
      <c r="E4959" s="27">
        <v>10</v>
      </c>
      <c r="F4959" s="6" t="s">
        <v>182</v>
      </c>
      <c r="H4959" s="2" t="s">
        <v>236</v>
      </c>
      <c r="I4959" s="2" t="s">
        <v>237</v>
      </c>
    </row>
    <row r="4960" spans="1:9" x14ac:dyDescent="0.2">
      <c r="A4960" s="128">
        <v>41861</v>
      </c>
      <c r="B4960" s="129">
        <v>0.53472222222222199</v>
      </c>
      <c r="C4960" s="129">
        <v>0.54166666666666696</v>
      </c>
      <c r="D4960" s="27">
        <v>10</v>
      </c>
      <c r="E4960" s="27">
        <v>10</v>
      </c>
      <c r="F4960" s="6" t="s">
        <v>182</v>
      </c>
      <c r="H4960" s="2" t="s">
        <v>236</v>
      </c>
      <c r="I4960" s="2" t="s">
        <v>237</v>
      </c>
    </row>
    <row r="4961" spans="1:9" x14ac:dyDescent="0.2">
      <c r="A4961" s="128">
        <v>41861</v>
      </c>
      <c r="B4961" s="129">
        <v>0.54166666666666596</v>
      </c>
      <c r="C4961" s="129">
        <v>0.54861111111111205</v>
      </c>
      <c r="D4961" s="27">
        <v>10</v>
      </c>
      <c r="E4961" s="27">
        <v>10</v>
      </c>
      <c r="F4961" s="6" t="s">
        <v>182</v>
      </c>
      <c r="H4961" s="2" t="s">
        <v>236</v>
      </c>
      <c r="I4961" s="2" t="s">
        <v>237</v>
      </c>
    </row>
    <row r="4962" spans="1:9" x14ac:dyDescent="0.2">
      <c r="A4962" s="128">
        <v>41861</v>
      </c>
      <c r="B4962" s="129">
        <v>0.54861111111111105</v>
      </c>
      <c r="C4962" s="129">
        <v>0.55555555555555602</v>
      </c>
      <c r="D4962" s="27">
        <v>10</v>
      </c>
      <c r="E4962" s="27">
        <v>10</v>
      </c>
      <c r="F4962" s="6" t="s">
        <v>182</v>
      </c>
      <c r="H4962" s="2" t="s">
        <v>236</v>
      </c>
      <c r="I4962" s="2" t="s">
        <v>237</v>
      </c>
    </row>
    <row r="4963" spans="1:9" x14ac:dyDescent="0.2">
      <c r="A4963" s="128">
        <v>41861</v>
      </c>
      <c r="B4963" s="129">
        <v>0.55555555555555503</v>
      </c>
      <c r="C4963" s="129">
        <v>0.562500000000001</v>
      </c>
      <c r="D4963" s="27">
        <v>10</v>
      </c>
      <c r="E4963" s="27">
        <v>10</v>
      </c>
      <c r="F4963" s="6" t="s">
        <v>182</v>
      </c>
      <c r="H4963" s="2" t="s">
        <v>236</v>
      </c>
      <c r="I4963" s="2" t="s">
        <v>237</v>
      </c>
    </row>
    <row r="4964" spans="1:9" x14ac:dyDescent="0.2">
      <c r="A4964" s="128">
        <v>41861</v>
      </c>
      <c r="B4964" s="129">
        <v>0.5625</v>
      </c>
      <c r="C4964" s="129">
        <v>0.56944444444444497</v>
      </c>
      <c r="D4964" s="27">
        <v>10</v>
      </c>
      <c r="E4964" s="27">
        <v>10</v>
      </c>
      <c r="F4964" s="6" t="s">
        <v>182</v>
      </c>
      <c r="H4964" s="2" t="s">
        <v>236</v>
      </c>
      <c r="I4964" s="2" t="s">
        <v>237</v>
      </c>
    </row>
    <row r="4965" spans="1:9" x14ac:dyDescent="0.2">
      <c r="A4965" s="128">
        <v>41861</v>
      </c>
      <c r="B4965" s="129">
        <v>0.56944444444444398</v>
      </c>
      <c r="C4965" s="129">
        <v>0.57638888888888995</v>
      </c>
      <c r="D4965" s="27">
        <v>10</v>
      </c>
      <c r="E4965" s="27">
        <v>10</v>
      </c>
      <c r="F4965" s="6" t="s">
        <v>182</v>
      </c>
      <c r="H4965" s="2" t="s">
        <v>236</v>
      </c>
      <c r="I4965" s="2" t="s">
        <v>237</v>
      </c>
    </row>
    <row r="4966" spans="1:9" x14ac:dyDescent="0.2">
      <c r="A4966" s="128">
        <v>41861</v>
      </c>
      <c r="B4966" s="129">
        <v>0.57638888888888795</v>
      </c>
      <c r="C4966" s="129">
        <v>0.58333333333333404</v>
      </c>
      <c r="D4966" s="27">
        <v>10</v>
      </c>
      <c r="E4966" s="27">
        <v>10</v>
      </c>
      <c r="F4966" s="6" t="s">
        <v>182</v>
      </c>
      <c r="H4966" s="2" t="s">
        <v>236</v>
      </c>
      <c r="I4966" s="2" t="s">
        <v>237</v>
      </c>
    </row>
    <row r="4967" spans="1:9" x14ac:dyDescent="0.2">
      <c r="A4967" s="128">
        <v>41861</v>
      </c>
      <c r="B4967" s="129">
        <v>0.58333333333333304</v>
      </c>
      <c r="C4967" s="129">
        <v>0.59027777777777901</v>
      </c>
      <c r="D4967" s="27">
        <v>10</v>
      </c>
      <c r="E4967" s="27">
        <v>10</v>
      </c>
      <c r="F4967" s="6" t="s">
        <v>182</v>
      </c>
      <c r="H4967" s="2" t="s">
        <v>236</v>
      </c>
      <c r="I4967" s="2" t="s">
        <v>237</v>
      </c>
    </row>
    <row r="4968" spans="1:9" x14ac:dyDescent="0.2">
      <c r="A4968" s="128">
        <v>41861</v>
      </c>
      <c r="B4968" s="129">
        <v>0.59027777777777701</v>
      </c>
      <c r="C4968" s="129">
        <v>0.59722222222222299</v>
      </c>
      <c r="D4968" s="27">
        <v>10</v>
      </c>
      <c r="E4968" s="27">
        <v>10</v>
      </c>
      <c r="F4968" s="6" t="s">
        <v>182</v>
      </c>
      <c r="H4968" s="2" t="s">
        <v>236</v>
      </c>
      <c r="I4968" s="2" t="s">
        <v>237</v>
      </c>
    </row>
    <row r="4969" spans="1:9" x14ac:dyDescent="0.2">
      <c r="A4969" s="128">
        <v>41861</v>
      </c>
      <c r="B4969" s="129">
        <v>0.59722222222222199</v>
      </c>
      <c r="C4969" s="129">
        <v>0.60416666666666796</v>
      </c>
      <c r="D4969" s="27">
        <v>10</v>
      </c>
      <c r="E4969" s="27">
        <v>10</v>
      </c>
      <c r="F4969" s="6" t="s">
        <v>182</v>
      </c>
      <c r="H4969" s="2" t="s">
        <v>236</v>
      </c>
      <c r="I4969" s="2" t="s">
        <v>237</v>
      </c>
    </row>
    <row r="4970" spans="1:9" x14ac:dyDescent="0.2">
      <c r="A4970" s="128">
        <v>41861</v>
      </c>
      <c r="B4970" s="129">
        <v>0.60416666666666596</v>
      </c>
      <c r="C4970" s="129">
        <v>0.61111111111111205</v>
      </c>
      <c r="D4970" s="27">
        <v>10</v>
      </c>
      <c r="E4970" s="27">
        <v>10</v>
      </c>
      <c r="F4970" s="6" t="s">
        <v>182</v>
      </c>
      <c r="H4970" s="2" t="s">
        <v>236</v>
      </c>
      <c r="I4970" s="2" t="s">
        <v>237</v>
      </c>
    </row>
    <row r="4971" spans="1:9" x14ac:dyDescent="0.2">
      <c r="A4971" s="128">
        <v>41861</v>
      </c>
      <c r="B4971" s="129">
        <v>0.61111111111111105</v>
      </c>
      <c r="C4971" s="129">
        <v>0.61805555555555702</v>
      </c>
      <c r="D4971" s="27">
        <v>10</v>
      </c>
      <c r="E4971" s="27">
        <v>10</v>
      </c>
      <c r="F4971" s="6" t="s">
        <v>182</v>
      </c>
      <c r="H4971" s="2" t="s">
        <v>236</v>
      </c>
      <c r="I4971" s="2" t="s">
        <v>237</v>
      </c>
    </row>
    <row r="4972" spans="1:9" x14ac:dyDescent="0.2">
      <c r="A4972" s="128">
        <v>41861</v>
      </c>
      <c r="B4972" s="129">
        <v>0.61805555555555503</v>
      </c>
      <c r="C4972" s="129">
        <v>0.625000000000001</v>
      </c>
      <c r="D4972" s="27">
        <v>10</v>
      </c>
      <c r="E4972" s="27">
        <v>10</v>
      </c>
      <c r="F4972" s="6" t="s">
        <v>182</v>
      </c>
      <c r="H4972" s="2" t="s">
        <v>236</v>
      </c>
      <c r="I4972" s="2" t="s">
        <v>237</v>
      </c>
    </row>
    <row r="4973" spans="1:9" x14ac:dyDescent="0.2">
      <c r="A4973" s="128">
        <v>41861</v>
      </c>
      <c r="B4973" s="129">
        <v>0.624999999999999</v>
      </c>
      <c r="C4973" s="129">
        <v>0.63194444444444597</v>
      </c>
      <c r="D4973" s="27">
        <v>10</v>
      </c>
      <c r="E4973" s="27">
        <v>10</v>
      </c>
      <c r="F4973" s="6" t="s">
        <v>182</v>
      </c>
      <c r="H4973" s="2" t="s">
        <v>236</v>
      </c>
      <c r="I4973" s="2" t="s">
        <v>237</v>
      </c>
    </row>
    <row r="4974" spans="1:9" x14ac:dyDescent="0.2">
      <c r="A4974" s="128">
        <v>41861</v>
      </c>
      <c r="B4974" s="129">
        <v>0.63194444444444398</v>
      </c>
      <c r="C4974" s="129">
        <v>0.63888888888888995</v>
      </c>
      <c r="D4974" s="27">
        <v>10</v>
      </c>
      <c r="E4974" s="27">
        <v>10</v>
      </c>
      <c r="F4974" s="6" t="s">
        <v>182</v>
      </c>
      <c r="H4974" s="2" t="s">
        <v>236</v>
      </c>
      <c r="I4974" s="2" t="s">
        <v>237</v>
      </c>
    </row>
    <row r="4975" spans="1:9" x14ac:dyDescent="0.2">
      <c r="A4975" s="128">
        <v>41861</v>
      </c>
      <c r="B4975" s="129">
        <v>0.63888888888888795</v>
      </c>
      <c r="C4975" s="129">
        <v>0.64583333333333404</v>
      </c>
      <c r="D4975" s="27">
        <v>10</v>
      </c>
      <c r="E4975" s="27">
        <v>10</v>
      </c>
      <c r="F4975" s="6" t="s">
        <v>182</v>
      </c>
      <c r="H4975" s="2" t="s">
        <v>236</v>
      </c>
      <c r="I4975" s="2" t="s">
        <v>237</v>
      </c>
    </row>
    <row r="4976" spans="1:9" x14ac:dyDescent="0.2">
      <c r="A4976" s="128">
        <v>41861</v>
      </c>
      <c r="B4976" s="129">
        <v>0.64583333333333304</v>
      </c>
      <c r="C4976" s="129">
        <v>0.65277777777777901</v>
      </c>
      <c r="D4976" s="27">
        <v>10</v>
      </c>
      <c r="E4976" s="27">
        <v>10</v>
      </c>
      <c r="F4976" s="6" t="s">
        <v>182</v>
      </c>
      <c r="H4976" s="2" t="s">
        <v>236</v>
      </c>
      <c r="I4976" s="2" t="s">
        <v>237</v>
      </c>
    </row>
    <row r="4977" spans="1:9" x14ac:dyDescent="0.2">
      <c r="A4977" s="128">
        <v>41861</v>
      </c>
      <c r="B4977" s="129">
        <v>0.65277777777777701</v>
      </c>
      <c r="C4977" s="129">
        <v>0.65972222222222299</v>
      </c>
      <c r="D4977" s="27">
        <v>10</v>
      </c>
      <c r="E4977" s="27">
        <v>10</v>
      </c>
      <c r="F4977" s="6" t="s">
        <v>182</v>
      </c>
      <c r="H4977" s="2" t="s">
        <v>236</v>
      </c>
      <c r="I4977" s="2" t="s">
        <v>237</v>
      </c>
    </row>
    <row r="4978" spans="1:9" x14ac:dyDescent="0.2">
      <c r="A4978" s="128">
        <v>41861</v>
      </c>
      <c r="B4978" s="129">
        <v>0.65972222222222099</v>
      </c>
      <c r="C4978" s="129">
        <v>0.66666666666666796</v>
      </c>
      <c r="D4978" s="27">
        <v>10</v>
      </c>
      <c r="E4978" s="27">
        <v>10</v>
      </c>
      <c r="F4978" s="6" t="s">
        <v>182</v>
      </c>
      <c r="H4978" s="2" t="s">
        <v>236</v>
      </c>
      <c r="I4978" s="2" t="s">
        <v>237</v>
      </c>
    </row>
    <row r="4979" spans="1:9" x14ac:dyDescent="0.2">
      <c r="A4979" s="128">
        <v>41861</v>
      </c>
      <c r="B4979" s="129">
        <v>0.66666666666666596</v>
      </c>
      <c r="C4979" s="129">
        <v>0.67361111111111205</v>
      </c>
      <c r="D4979" s="27">
        <v>10</v>
      </c>
      <c r="E4979" s="27">
        <v>10</v>
      </c>
      <c r="F4979" s="6" t="s">
        <v>182</v>
      </c>
      <c r="H4979" s="2" t="s">
        <v>236</v>
      </c>
      <c r="I4979" s="2" t="s">
        <v>237</v>
      </c>
    </row>
    <row r="4980" spans="1:9" x14ac:dyDescent="0.2">
      <c r="A4980" s="128">
        <v>41861</v>
      </c>
      <c r="B4980" s="129">
        <v>0.67361111111111005</v>
      </c>
      <c r="C4980" s="129">
        <v>0.68055555555555702</v>
      </c>
      <c r="D4980" s="27">
        <v>10</v>
      </c>
      <c r="E4980" s="27">
        <v>10</v>
      </c>
      <c r="F4980" s="6" t="s">
        <v>182</v>
      </c>
      <c r="H4980" s="2" t="s">
        <v>236</v>
      </c>
      <c r="I4980" s="2" t="s">
        <v>237</v>
      </c>
    </row>
    <row r="4981" spans="1:9" x14ac:dyDescent="0.2">
      <c r="A4981" s="128">
        <v>41861</v>
      </c>
      <c r="B4981" s="129">
        <v>0.68055555555555503</v>
      </c>
      <c r="C4981" s="129">
        <v>0.687500000000001</v>
      </c>
      <c r="D4981" s="27">
        <v>10</v>
      </c>
      <c r="E4981" s="27">
        <v>10</v>
      </c>
      <c r="F4981" s="6" t="s">
        <v>182</v>
      </c>
      <c r="H4981" s="2" t="s">
        <v>236</v>
      </c>
      <c r="I4981" s="2" t="s">
        <v>237</v>
      </c>
    </row>
    <row r="4982" spans="1:9" x14ac:dyDescent="0.2">
      <c r="A4982" s="128">
        <v>41861</v>
      </c>
      <c r="B4982" s="129">
        <v>0.687499999999999</v>
      </c>
      <c r="C4982" s="129">
        <v>0.69444444444444597</v>
      </c>
      <c r="D4982" s="27">
        <v>10</v>
      </c>
      <c r="E4982" s="27">
        <v>10</v>
      </c>
      <c r="F4982" s="6" t="s">
        <v>182</v>
      </c>
      <c r="H4982" s="2" t="s">
        <v>236</v>
      </c>
      <c r="I4982" s="2" t="s">
        <v>237</v>
      </c>
    </row>
    <row r="4983" spans="1:9" x14ac:dyDescent="0.2">
      <c r="A4983" s="128">
        <v>41861</v>
      </c>
      <c r="B4983" s="129">
        <v>0.69444444444444398</v>
      </c>
      <c r="C4983" s="129">
        <v>0.70138888888888995</v>
      </c>
      <c r="D4983" s="27">
        <v>10</v>
      </c>
      <c r="E4983" s="27">
        <v>10</v>
      </c>
      <c r="F4983" s="6" t="s">
        <v>182</v>
      </c>
      <c r="H4983" s="2" t="s">
        <v>236</v>
      </c>
      <c r="I4983" s="2" t="s">
        <v>237</v>
      </c>
    </row>
    <row r="4984" spans="1:9" x14ac:dyDescent="0.2">
      <c r="A4984" s="128">
        <v>41861</v>
      </c>
      <c r="B4984" s="129">
        <v>0.70138888888888795</v>
      </c>
      <c r="C4984" s="129">
        <v>0.70833333333333504</v>
      </c>
      <c r="D4984" s="27">
        <v>10</v>
      </c>
      <c r="E4984" s="27">
        <v>10</v>
      </c>
      <c r="F4984" s="6" t="s">
        <v>182</v>
      </c>
      <c r="H4984" s="2" t="s">
        <v>236</v>
      </c>
      <c r="I4984" s="2" t="s">
        <v>237</v>
      </c>
    </row>
    <row r="4985" spans="1:9" x14ac:dyDescent="0.2">
      <c r="A4985" s="128">
        <v>41861</v>
      </c>
      <c r="B4985" s="129">
        <v>0.70833333333333204</v>
      </c>
      <c r="C4985" s="129">
        <v>0.71527777777777901</v>
      </c>
      <c r="D4985" s="27">
        <v>10</v>
      </c>
      <c r="E4985" s="27">
        <v>10</v>
      </c>
      <c r="F4985" s="6" t="s">
        <v>182</v>
      </c>
      <c r="H4985" s="2" t="s">
        <v>236</v>
      </c>
      <c r="I4985" s="2" t="s">
        <v>237</v>
      </c>
    </row>
    <row r="4986" spans="1:9" x14ac:dyDescent="0.2">
      <c r="A4986" s="128">
        <v>41861</v>
      </c>
      <c r="B4986" s="129">
        <v>0.71527777777777701</v>
      </c>
      <c r="C4986" s="129">
        <v>0.72222222222222399</v>
      </c>
      <c r="D4986" s="27">
        <v>10</v>
      </c>
      <c r="E4986" s="27">
        <v>10</v>
      </c>
      <c r="F4986" s="6" t="s">
        <v>182</v>
      </c>
      <c r="H4986" s="2" t="s">
        <v>236</v>
      </c>
      <c r="I4986" s="2" t="s">
        <v>237</v>
      </c>
    </row>
    <row r="4987" spans="1:9" x14ac:dyDescent="0.2">
      <c r="A4987" s="128">
        <v>41861</v>
      </c>
      <c r="B4987" s="129">
        <v>0.72222222222222099</v>
      </c>
      <c r="C4987" s="129">
        <v>0.72916666666666796</v>
      </c>
      <c r="D4987" s="27">
        <v>10</v>
      </c>
      <c r="E4987" s="27">
        <v>10</v>
      </c>
      <c r="F4987" s="6" t="s">
        <v>182</v>
      </c>
      <c r="H4987" s="2" t="s">
        <v>236</v>
      </c>
      <c r="I4987" s="2" t="s">
        <v>237</v>
      </c>
    </row>
    <row r="4988" spans="1:9" x14ac:dyDescent="0.2">
      <c r="A4988" s="128">
        <v>41861</v>
      </c>
      <c r="B4988" s="129">
        <v>0.72916666666666596</v>
      </c>
      <c r="C4988" s="129">
        <v>0.73611111111111305</v>
      </c>
      <c r="D4988" s="27">
        <v>10</v>
      </c>
      <c r="E4988" s="27">
        <v>10</v>
      </c>
      <c r="F4988" s="6" t="s">
        <v>182</v>
      </c>
      <c r="H4988" s="2" t="s">
        <v>236</v>
      </c>
      <c r="I4988" s="2" t="s">
        <v>237</v>
      </c>
    </row>
    <row r="4989" spans="1:9" x14ac:dyDescent="0.2">
      <c r="A4989" s="128">
        <v>41861</v>
      </c>
      <c r="B4989" s="129">
        <v>0.73611111111111005</v>
      </c>
      <c r="C4989" s="129">
        <v>0.74305555555555702</v>
      </c>
      <c r="D4989" s="27">
        <v>10</v>
      </c>
      <c r="E4989" s="27">
        <v>10</v>
      </c>
      <c r="F4989" s="6" t="s">
        <v>182</v>
      </c>
      <c r="H4989" s="2" t="s">
        <v>236</v>
      </c>
      <c r="I4989" s="2" t="s">
        <v>237</v>
      </c>
    </row>
    <row r="4990" spans="1:9" x14ac:dyDescent="0.2">
      <c r="A4990" s="128">
        <v>41861</v>
      </c>
      <c r="B4990" s="129">
        <v>0.74305555555555503</v>
      </c>
      <c r="C4990" s="129">
        <v>0.750000000000002</v>
      </c>
      <c r="D4990" s="27">
        <v>10</v>
      </c>
      <c r="E4990" s="27">
        <v>10</v>
      </c>
      <c r="F4990" s="6" t="s">
        <v>182</v>
      </c>
      <c r="H4990" s="2" t="s">
        <v>236</v>
      </c>
      <c r="I4990" s="2" t="s">
        <v>237</v>
      </c>
    </row>
    <row r="4991" spans="1:9" x14ac:dyDescent="0.2">
      <c r="A4991" s="128">
        <v>41861</v>
      </c>
      <c r="B4991" s="129">
        <v>0.749999999999999</v>
      </c>
      <c r="C4991" s="129">
        <v>0.75694444444444597</v>
      </c>
      <c r="D4991" s="27">
        <v>10</v>
      </c>
      <c r="E4991" s="27">
        <v>10</v>
      </c>
      <c r="F4991" s="6" t="s">
        <v>182</v>
      </c>
      <c r="H4991" s="2" t="s">
        <v>236</v>
      </c>
      <c r="I4991" s="2" t="s">
        <v>237</v>
      </c>
    </row>
    <row r="4992" spans="1:9" x14ac:dyDescent="0.2">
      <c r="A4992" s="128">
        <v>41861</v>
      </c>
      <c r="B4992" s="129">
        <v>0.75694444444444298</v>
      </c>
      <c r="C4992" s="129">
        <v>0.76388888888889095</v>
      </c>
      <c r="D4992" s="27">
        <v>10</v>
      </c>
      <c r="E4992" s="27">
        <v>10</v>
      </c>
      <c r="F4992" s="6" t="s">
        <v>182</v>
      </c>
      <c r="H4992" s="2" t="s">
        <v>236</v>
      </c>
      <c r="I4992" s="2" t="s">
        <v>237</v>
      </c>
    </row>
    <row r="4993" spans="1:9" x14ac:dyDescent="0.2">
      <c r="A4993" s="128">
        <v>41861</v>
      </c>
      <c r="B4993" s="129">
        <v>0.76388888888888795</v>
      </c>
      <c r="C4993" s="129">
        <v>0.77083333333333504</v>
      </c>
      <c r="D4993" s="27">
        <v>10</v>
      </c>
      <c r="E4993" s="27">
        <v>10</v>
      </c>
      <c r="F4993" s="6" t="s">
        <v>182</v>
      </c>
      <c r="H4993" s="2" t="s">
        <v>236</v>
      </c>
      <c r="I4993" s="2" t="s">
        <v>237</v>
      </c>
    </row>
    <row r="4994" spans="1:9" x14ac:dyDescent="0.2">
      <c r="A4994" s="128">
        <v>41861</v>
      </c>
      <c r="B4994" s="129">
        <v>0.77083333333333204</v>
      </c>
      <c r="C4994" s="129">
        <v>0.77777777777778001</v>
      </c>
      <c r="D4994" s="27">
        <v>10</v>
      </c>
      <c r="E4994" s="27">
        <v>10</v>
      </c>
      <c r="F4994" s="6" t="s">
        <v>182</v>
      </c>
      <c r="H4994" s="2" t="s">
        <v>236</v>
      </c>
      <c r="I4994" s="2" t="s">
        <v>237</v>
      </c>
    </row>
    <row r="4995" spans="1:9" x14ac:dyDescent="0.2">
      <c r="A4995" s="128">
        <v>41861</v>
      </c>
      <c r="B4995" s="129">
        <v>0.77777777777777701</v>
      </c>
      <c r="C4995" s="129">
        <v>0.78472222222222399</v>
      </c>
      <c r="D4995" s="27">
        <v>10</v>
      </c>
      <c r="E4995" s="27">
        <v>10</v>
      </c>
      <c r="F4995" s="6" t="s">
        <v>182</v>
      </c>
      <c r="H4995" s="2" t="s">
        <v>236</v>
      </c>
      <c r="I4995" s="2" t="s">
        <v>237</v>
      </c>
    </row>
    <row r="4996" spans="1:9" x14ac:dyDescent="0.2">
      <c r="A4996" s="128">
        <v>41861</v>
      </c>
      <c r="B4996" s="129">
        <v>0.78472222222222099</v>
      </c>
      <c r="C4996" s="129">
        <v>0.79166666666666796</v>
      </c>
      <c r="D4996" s="27">
        <v>10</v>
      </c>
      <c r="E4996" s="27">
        <v>10</v>
      </c>
      <c r="F4996" s="6" t="s">
        <v>182</v>
      </c>
      <c r="H4996" s="2" t="s">
        <v>236</v>
      </c>
      <c r="I4996" s="2" t="s">
        <v>237</v>
      </c>
    </row>
    <row r="4997" spans="1:9" x14ac:dyDescent="0.2">
      <c r="A4997" s="128">
        <v>41861</v>
      </c>
      <c r="B4997" s="129">
        <v>0.79166666666666496</v>
      </c>
      <c r="C4997" s="129">
        <v>0.79861111111111305</v>
      </c>
      <c r="D4997" s="27">
        <v>10</v>
      </c>
      <c r="E4997" s="27">
        <v>10</v>
      </c>
      <c r="F4997" s="6" t="s">
        <v>182</v>
      </c>
      <c r="H4997" s="2" t="s">
        <v>236</v>
      </c>
      <c r="I4997" s="2" t="s">
        <v>237</v>
      </c>
    </row>
    <row r="4998" spans="1:9" x14ac:dyDescent="0.2">
      <c r="A4998" s="128">
        <v>41861</v>
      </c>
      <c r="B4998" s="129">
        <v>0.79861111111111005</v>
      </c>
      <c r="C4998" s="129">
        <v>0.80555555555555702</v>
      </c>
      <c r="D4998" s="27">
        <v>10</v>
      </c>
      <c r="E4998" s="27">
        <v>10</v>
      </c>
      <c r="F4998" s="6" t="s">
        <v>182</v>
      </c>
      <c r="H4998" s="2" t="s">
        <v>236</v>
      </c>
      <c r="I4998" s="2" t="s">
        <v>237</v>
      </c>
    </row>
    <row r="4999" spans="1:9" x14ac:dyDescent="0.2">
      <c r="A4999" s="128">
        <v>41861</v>
      </c>
      <c r="B4999" s="129">
        <v>0.80555555555555403</v>
      </c>
      <c r="C4999" s="129">
        <v>0.812500000000002</v>
      </c>
      <c r="D4999" s="27">
        <v>10</v>
      </c>
      <c r="E4999" s="27">
        <v>10</v>
      </c>
      <c r="F4999" s="6" t="s">
        <v>182</v>
      </c>
      <c r="H4999" s="2" t="s">
        <v>236</v>
      </c>
      <c r="I4999" s="2" t="s">
        <v>237</v>
      </c>
    </row>
    <row r="5000" spans="1:9" x14ac:dyDescent="0.2">
      <c r="A5000" s="128">
        <v>41861</v>
      </c>
      <c r="B5000" s="129">
        <v>0.812499999999999</v>
      </c>
      <c r="C5000" s="129">
        <v>0.81944444444444597</v>
      </c>
      <c r="D5000" s="27">
        <v>10</v>
      </c>
      <c r="E5000" s="27">
        <v>10</v>
      </c>
      <c r="F5000" s="6" t="s">
        <v>182</v>
      </c>
      <c r="H5000" s="2" t="s">
        <v>236</v>
      </c>
      <c r="I5000" s="2" t="s">
        <v>237</v>
      </c>
    </row>
    <row r="5001" spans="1:9" x14ac:dyDescent="0.2">
      <c r="A5001" s="128">
        <v>41861</v>
      </c>
      <c r="B5001" s="129">
        <v>0.81944444444444298</v>
      </c>
      <c r="C5001" s="129">
        <v>0.82638888888889095</v>
      </c>
      <c r="D5001" s="27">
        <v>10</v>
      </c>
      <c r="E5001" s="27">
        <v>10</v>
      </c>
      <c r="F5001" s="6" t="s">
        <v>182</v>
      </c>
      <c r="H5001" s="2" t="s">
        <v>236</v>
      </c>
      <c r="I5001" s="2" t="s">
        <v>237</v>
      </c>
    </row>
    <row r="5002" spans="1:9" x14ac:dyDescent="0.2">
      <c r="A5002" s="128">
        <v>41861</v>
      </c>
      <c r="B5002" s="129">
        <v>0.82638888888888795</v>
      </c>
      <c r="C5002" s="129">
        <v>0.83333333333333504</v>
      </c>
      <c r="D5002" s="27">
        <v>10</v>
      </c>
      <c r="E5002" s="27">
        <v>10</v>
      </c>
      <c r="F5002" s="6" t="s">
        <v>182</v>
      </c>
      <c r="H5002" s="2" t="s">
        <v>236</v>
      </c>
      <c r="I5002" s="2" t="s">
        <v>237</v>
      </c>
    </row>
    <row r="5003" spans="1:9" x14ac:dyDescent="0.2">
      <c r="A5003" s="128">
        <v>41861</v>
      </c>
      <c r="B5003" s="129">
        <v>0.83333333333333204</v>
      </c>
      <c r="C5003" s="129">
        <v>0.84027777777778001</v>
      </c>
      <c r="D5003" s="27">
        <v>10</v>
      </c>
      <c r="E5003" s="27">
        <v>10</v>
      </c>
      <c r="F5003" s="6" t="s">
        <v>182</v>
      </c>
      <c r="H5003" s="2" t="s">
        <v>236</v>
      </c>
      <c r="I5003" s="2" t="s">
        <v>237</v>
      </c>
    </row>
    <row r="5004" spans="1:9" x14ac:dyDescent="0.2">
      <c r="A5004" s="128">
        <v>41861</v>
      </c>
      <c r="B5004" s="129">
        <v>0.84027777777777601</v>
      </c>
      <c r="C5004" s="129">
        <v>0.84722222222222399</v>
      </c>
      <c r="D5004" s="27">
        <v>10</v>
      </c>
      <c r="E5004" s="27">
        <v>10</v>
      </c>
      <c r="F5004" s="6" t="s">
        <v>182</v>
      </c>
      <c r="H5004" s="2" t="s">
        <v>236</v>
      </c>
      <c r="I5004" s="2" t="s">
        <v>237</v>
      </c>
    </row>
    <row r="5005" spans="1:9" x14ac:dyDescent="0.2">
      <c r="A5005" s="128">
        <v>41861</v>
      </c>
      <c r="B5005" s="129">
        <v>0.84722222222222099</v>
      </c>
      <c r="C5005" s="129">
        <v>0.85416666666666896</v>
      </c>
      <c r="D5005" s="27">
        <v>10</v>
      </c>
      <c r="E5005" s="27">
        <v>10</v>
      </c>
      <c r="F5005" s="6" t="s">
        <v>182</v>
      </c>
      <c r="H5005" s="2" t="s">
        <v>236</v>
      </c>
      <c r="I5005" s="2" t="s">
        <v>237</v>
      </c>
    </row>
    <row r="5006" spans="1:9" x14ac:dyDescent="0.2">
      <c r="A5006" s="128">
        <v>41861</v>
      </c>
      <c r="B5006" s="129">
        <v>0.85416666666666496</v>
      </c>
      <c r="C5006" s="129">
        <v>0.86111111111111305</v>
      </c>
      <c r="D5006" s="27">
        <v>10</v>
      </c>
      <c r="E5006" s="27">
        <v>10</v>
      </c>
      <c r="F5006" s="6" t="s">
        <v>182</v>
      </c>
      <c r="H5006" s="2" t="s">
        <v>236</v>
      </c>
      <c r="I5006" s="2" t="s">
        <v>237</v>
      </c>
    </row>
    <row r="5007" spans="1:9" x14ac:dyDescent="0.2">
      <c r="A5007" s="128">
        <v>41861</v>
      </c>
      <c r="B5007" s="129">
        <v>0.86111111111111005</v>
      </c>
      <c r="C5007" s="129">
        <v>0.86805555555555802</v>
      </c>
      <c r="D5007" s="27">
        <v>10</v>
      </c>
      <c r="E5007" s="27">
        <v>10</v>
      </c>
      <c r="F5007" s="6" t="s">
        <v>182</v>
      </c>
      <c r="H5007" s="2" t="s">
        <v>236</v>
      </c>
      <c r="I5007" s="2" t="s">
        <v>237</v>
      </c>
    </row>
    <row r="5008" spans="1:9" x14ac:dyDescent="0.2">
      <c r="A5008" s="128">
        <v>41861</v>
      </c>
      <c r="B5008" s="129">
        <v>0.86805555555555403</v>
      </c>
      <c r="C5008" s="129">
        <v>0.875000000000002</v>
      </c>
      <c r="D5008" s="27">
        <v>10</v>
      </c>
      <c r="E5008" s="27">
        <v>10</v>
      </c>
      <c r="F5008" s="6" t="s">
        <v>182</v>
      </c>
      <c r="H5008" s="2" t="s">
        <v>236</v>
      </c>
      <c r="I5008" s="2" t="s">
        <v>237</v>
      </c>
    </row>
    <row r="5009" spans="1:9" x14ac:dyDescent="0.2">
      <c r="A5009" s="128">
        <v>41861</v>
      </c>
      <c r="B5009" s="129">
        <v>0.874999999999998</v>
      </c>
      <c r="C5009" s="129">
        <v>0.88194444444444697</v>
      </c>
      <c r="D5009" s="27">
        <v>10</v>
      </c>
      <c r="E5009" s="27">
        <v>10</v>
      </c>
      <c r="F5009" s="6" t="s">
        <v>182</v>
      </c>
      <c r="H5009" s="2" t="s">
        <v>236</v>
      </c>
      <c r="I5009" s="2" t="s">
        <v>237</v>
      </c>
    </row>
    <row r="5010" spans="1:9" x14ac:dyDescent="0.2">
      <c r="A5010" s="128">
        <v>41861</v>
      </c>
      <c r="B5010" s="129">
        <v>0.88194444444444298</v>
      </c>
      <c r="C5010" s="129">
        <v>0.88888888888889095</v>
      </c>
      <c r="D5010" s="27">
        <v>10</v>
      </c>
      <c r="E5010" s="27">
        <v>10</v>
      </c>
      <c r="F5010" s="6" t="s">
        <v>182</v>
      </c>
      <c r="H5010" s="2" t="s">
        <v>236</v>
      </c>
      <c r="I5010" s="2" t="s">
        <v>237</v>
      </c>
    </row>
    <row r="5011" spans="1:9" x14ac:dyDescent="0.2">
      <c r="A5011" s="128">
        <v>41861</v>
      </c>
      <c r="B5011" s="129">
        <v>0.88888888888888695</v>
      </c>
      <c r="C5011" s="129">
        <v>0.89583333333333603</v>
      </c>
      <c r="D5011" s="27">
        <v>10</v>
      </c>
      <c r="E5011" s="27">
        <v>10</v>
      </c>
      <c r="F5011" s="6" t="s">
        <v>182</v>
      </c>
      <c r="H5011" s="2" t="s">
        <v>236</v>
      </c>
      <c r="I5011" s="2" t="s">
        <v>237</v>
      </c>
    </row>
    <row r="5012" spans="1:9" x14ac:dyDescent="0.2">
      <c r="A5012" s="128">
        <v>41861</v>
      </c>
      <c r="B5012" s="129">
        <v>0.89583333333333204</v>
      </c>
      <c r="C5012" s="129">
        <v>0.90277777777778001</v>
      </c>
      <c r="D5012" s="27">
        <v>10</v>
      </c>
      <c r="E5012" s="27">
        <v>10</v>
      </c>
      <c r="F5012" s="6" t="s">
        <v>182</v>
      </c>
      <c r="H5012" s="2" t="s">
        <v>236</v>
      </c>
      <c r="I5012" s="2" t="s">
        <v>237</v>
      </c>
    </row>
    <row r="5013" spans="1:9" x14ac:dyDescent="0.2">
      <c r="A5013" s="128">
        <v>41861</v>
      </c>
      <c r="B5013" s="129">
        <v>0.90277777777777601</v>
      </c>
      <c r="C5013" s="129">
        <v>0.90972222222222499</v>
      </c>
      <c r="D5013" s="27">
        <v>10</v>
      </c>
      <c r="E5013" s="27">
        <v>10</v>
      </c>
      <c r="F5013" s="6" t="s">
        <v>182</v>
      </c>
      <c r="H5013" s="2" t="s">
        <v>236</v>
      </c>
      <c r="I5013" s="2" t="s">
        <v>237</v>
      </c>
    </row>
    <row r="5014" spans="1:9" x14ac:dyDescent="0.2">
      <c r="A5014" s="128">
        <v>41861</v>
      </c>
      <c r="B5014" s="129">
        <v>0.90972222222222099</v>
      </c>
      <c r="C5014" s="129">
        <v>0.91666666666666896</v>
      </c>
      <c r="D5014" s="27">
        <v>10</v>
      </c>
      <c r="E5014" s="27">
        <v>10</v>
      </c>
      <c r="F5014" s="6" t="s">
        <v>182</v>
      </c>
      <c r="H5014" s="2" t="s">
        <v>236</v>
      </c>
      <c r="I5014" s="2" t="s">
        <v>237</v>
      </c>
    </row>
    <row r="5015" spans="1:9" x14ac:dyDescent="0.2">
      <c r="A5015" s="128">
        <v>41861</v>
      </c>
      <c r="B5015" s="129">
        <v>0.91666666666666496</v>
      </c>
      <c r="C5015" s="129">
        <v>0.92361111111111305</v>
      </c>
      <c r="D5015" s="27">
        <v>10</v>
      </c>
      <c r="E5015" s="27">
        <v>10</v>
      </c>
      <c r="F5015" s="6" t="s">
        <v>182</v>
      </c>
      <c r="H5015" s="2" t="s">
        <v>236</v>
      </c>
      <c r="I5015" s="2" t="s">
        <v>237</v>
      </c>
    </row>
    <row r="5016" spans="1:9" x14ac:dyDescent="0.2">
      <c r="A5016" s="128">
        <v>41861</v>
      </c>
      <c r="B5016" s="129">
        <v>0.92361111111110905</v>
      </c>
      <c r="C5016" s="129">
        <v>0.93055555555555802</v>
      </c>
      <c r="D5016" s="27">
        <v>10</v>
      </c>
      <c r="E5016" s="27">
        <v>10</v>
      </c>
      <c r="F5016" s="6" t="s">
        <v>182</v>
      </c>
      <c r="H5016" s="2" t="s">
        <v>236</v>
      </c>
      <c r="I5016" s="2" t="s">
        <v>237</v>
      </c>
    </row>
    <row r="5017" spans="1:9" x14ac:dyDescent="0.2">
      <c r="A5017" s="128">
        <v>41861</v>
      </c>
      <c r="B5017" s="129">
        <v>0.93055555555555403</v>
      </c>
      <c r="C5017" s="129">
        <v>0.937500000000003</v>
      </c>
      <c r="D5017" s="27">
        <v>10</v>
      </c>
      <c r="E5017" s="27">
        <v>10</v>
      </c>
      <c r="F5017" s="6" t="s">
        <v>182</v>
      </c>
      <c r="H5017" s="2" t="s">
        <v>236</v>
      </c>
      <c r="I5017" s="2" t="s">
        <v>237</v>
      </c>
    </row>
    <row r="5018" spans="1:9" x14ac:dyDescent="0.2">
      <c r="A5018" s="128">
        <v>41861</v>
      </c>
      <c r="B5018" s="129">
        <v>0.937499999999998</v>
      </c>
      <c r="C5018" s="129">
        <v>0.94444444444444697</v>
      </c>
      <c r="D5018" s="27">
        <v>10</v>
      </c>
      <c r="E5018" s="27">
        <v>10</v>
      </c>
      <c r="F5018" s="6" t="s">
        <v>182</v>
      </c>
      <c r="H5018" s="2" t="s">
        <v>236</v>
      </c>
      <c r="I5018" s="2" t="s">
        <v>237</v>
      </c>
    </row>
    <row r="5019" spans="1:9" x14ac:dyDescent="0.2">
      <c r="A5019" s="128">
        <v>41861</v>
      </c>
      <c r="B5019" s="129">
        <v>0.94444444444444298</v>
      </c>
      <c r="C5019" s="129">
        <v>0.95138888888889095</v>
      </c>
      <c r="D5019" s="27">
        <v>10</v>
      </c>
      <c r="E5019" s="27">
        <v>10</v>
      </c>
      <c r="F5019" s="6" t="s">
        <v>182</v>
      </c>
      <c r="H5019" s="2" t="s">
        <v>236</v>
      </c>
      <c r="I5019" s="2" t="s">
        <v>237</v>
      </c>
    </row>
    <row r="5020" spans="1:9" x14ac:dyDescent="0.2">
      <c r="A5020" s="128">
        <v>41861</v>
      </c>
      <c r="B5020" s="129">
        <v>0.95138888888888695</v>
      </c>
      <c r="C5020" s="129">
        <v>0.95833333333333603</v>
      </c>
      <c r="D5020" s="27">
        <v>10</v>
      </c>
      <c r="E5020" s="27">
        <v>10</v>
      </c>
      <c r="F5020" s="6" t="s">
        <v>182</v>
      </c>
      <c r="H5020" s="2" t="s">
        <v>236</v>
      </c>
      <c r="I5020" s="2" t="s">
        <v>237</v>
      </c>
    </row>
    <row r="5021" spans="1:9" x14ac:dyDescent="0.2">
      <c r="A5021" s="128">
        <v>41861</v>
      </c>
      <c r="B5021" s="129">
        <v>0.95833333333333204</v>
      </c>
      <c r="C5021" s="129">
        <v>0.96527777777778001</v>
      </c>
      <c r="D5021" s="27">
        <v>10</v>
      </c>
      <c r="E5021" s="27">
        <v>10</v>
      </c>
      <c r="F5021" s="6" t="s">
        <v>182</v>
      </c>
      <c r="H5021" s="2" t="s">
        <v>236</v>
      </c>
      <c r="I5021" s="2" t="s">
        <v>237</v>
      </c>
    </row>
    <row r="5022" spans="1:9" x14ac:dyDescent="0.2">
      <c r="A5022" s="128">
        <v>41861</v>
      </c>
      <c r="B5022" s="129">
        <v>0.96527777777777601</v>
      </c>
      <c r="C5022" s="129">
        <v>0.97222222222222499</v>
      </c>
      <c r="D5022" s="27">
        <v>10</v>
      </c>
      <c r="E5022" s="27">
        <v>10</v>
      </c>
      <c r="F5022" s="6" t="s">
        <v>182</v>
      </c>
      <c r="H5022" s="2" t="s">
        <v>236</v>
      </c>
      <c r="I5022" s="2" t="s">
        <v>237</v>
      </c>
    </row>
    <row r="5023" spans="1:9" x14ac:dyDescent="0.2">
      <c r="A5023" s="128">
        <v>41861</v>
      </c>
      <c r="B5023" s="129">
        <v>0.97222222222221999</v>
      </c>
      <c r="C5023" s="129">
        <v>0.97916666666666896</v>
      </c>
      <c r="D5023" s="27">
        <v>10</v>
      </c>
      <c r="E5023" s="27">
        <v>10</v>
      </c>
      <c r="F5023" s="6" t="s">
        <v>182</v>
      </c>
      <c r="H5023" s="2" t="s">
        <v>236</v>
      </c>
      <c r="I5023" s="2" t="s">
        <v>237</v>
      </c>
    </row>
    <row r="5024" spans="1:9" x14ac:dyDescent="0.2">
      <c r="A5024" s="128">
        <v>41861</v>
      </c>
      <c r="B5024" s="129">
        <v>0.97916666666666496</v>
      </c>
      <c r="C5024" s="129">
        <v>0.98611111111111405</v>
      </c>
      <c r="D5024" s="27">
        <v>10</v>
      </c>
      <c r="E5024" s="27">
        <v>10</v>
      </c>
      <c r="F5024" s="6" t="s">
        <v>182</v>
      </c>
      <c r="H5024" s="2" t="s">
        <v>236</v>
      </c>
      <c r="I5024" s="2" t="s">
        <v>237</v>
      </c>
    </row>
    <row r="5025" spans="1:9" x14ac:dyDescent="0.2">
      <c r="A5025" s="128">
        <v>41861</v>
      </c>
      <c r="B5025" s="129">
        <v>0.98611111111110905</v>
      </c>
      <c r="C5025" s="129">
        <v>0.99305555555555802</v>
      </c>
      <c r="D5025" s="27">
        <v>10</v>
      </c>
      <c r="E5025" s="27">
        <v>10</v>
      </c>
      <c r="F5025" s="6" t="s">
        <v>182</v>
      </c>
      <c r="H5025" s="2" t="s">
        <v>236</v>
      </c>
      <c r="I5025" s="2" t="s">
        <v>237</v>
      </c>
    </row>
    <row r="5026" spans="1:9" x14ac:dyDescent="0.2">
      <c r="A5026" s="128">
        <v>41861</v>
      </c>
      <c r="B5026" s="129">
        <v>0.99305555555555403</v>
      </c>
      <c r="C5026" s="129">
        <v>1</v>
      </c>
      <c r="D5026" s="27">
        <v>10</v>
      </c>
      <c r="E5026" s="27">
        <v>10</v>
      </c>
      <c r="F5026" s="6" t="s">
        <v>182</v>
      </c>
      <c r="H5026" s="2" t="s">
        <v>236</v>
      </c>
      <c r="I5026" s="2" t="s">
        <v>237</v>
      </c>
    </row>
    <row r="5027" spans="1:9" x14ac:dyDescent="0.2">
      <c r="A5027" s="128">
        <v>41862</v>
      </c>
      <c r="B5027" s="129">
        <v>0.999999999999998</v>
      </c>
      <c r="C5027" s="129">
        <v>1.00694444444445</v>
      </c>
      <c r="D5027" s="27">
        <v>10</v>
      </c>
      <c r="E5027" s="27">
        <v>10</v>
      </c>
      <c r="F5027" s="6" t="s">
        <v>182</v>
      </c>
      <c r="H5027" s="2" t="s">
        <v>236</v>
      </c>
      <c r="I5027" s="2" t="s">
        <v>237</v>
      </c>
    </row>
    <row r="5028" spans="1:9" x14ac:dyDescent="0.2">
      <c r="A5028" s="128">
        <v>41862</v>
      </c>
      <c r="B5028" s="129">
        <v>1.00694444444444</v>
      </c>
      <c r="C5028" s="129">
        <v>1.0138888888888899</v>
      </c>
      <c r="D5028" s="27">
        <v>10</v>
      </c>
      <c r="E5028" s="27">
        <v>10</v>
      </c>
      <c r="F5028" s="6" t="s">
        <v>182</v>
      </c>
      <c r="H5028" s="2" t="s">
        <v>236</v>
      </c>
      <c r="I5028" s="2" t="s">
        <v>237</v>
      </c>
    </row>
    <row r="5029" spans="1:9" x14ac:dyDescent="0.2">
      <c r="A5029" s="128">
        <v>41862</v>
      </c>
      <c r="B5029" s="129">
        <v>1.0138888888888899</v>
      </c>
      <c r="C5029" s="129">
        <v>1.0208333333333399</v>
      </c>
      <c r="D5029" s="27">
        <v>10</v>
      </c>
      <c r="E5029" s="27">
        <v>10</v>
      </c>
      <c r="F5029" s="6" t="s">
        <v>182</v>
      </c>
      <c r="H5029" s="2" t="s">
        <v>236</v>
      </c>
      <c r="I5029" s="2" t="s">
        <v>237</v>
      </c>
    </row>
    <row r="5030" spans="1:9" x14ac:dyDescent="0.2">
      <c r="A5030" s="128">
        <v>41862</v>
      </c>
      <c r="B5030" s="129">
        <v>1.0208333333333299</v>
      </c>
      <c r="C5030" s="129">
        <v>1.0277777777777799</v>
      </c>
      <c r="D5030" s="27">
        <v>10</v>
      </c>
      <c r="E5030" s="27">
        <v>10</v>
      </c>
      <c r="F5030" s="6" t="s">
        <v>182</v>
      </c>
      <c r="H5030" s="2" t="s">
        <v>236</v>
      </c>
      <c r="I5030" s="2" t="s">
        <v>237</v>
      </c>
    </row>
    <row r="5031" spans="1:9" x14ac:dyDescent="0.2">
      <c r="A5031" s="128">
        <v>41862</v>
      </c>
      <c r="B5031" s="129">
        <v>1.0277777777777799</v>
      </c>
      <c r="C5031" s="129">
        <v>1.0347222222222301</v>
      </c>
      <c r="D5031" s="27">
        <v>10</v>
      </c>
      <c r="E5031" s="27">
        <v>10</v>
      </c>
      <c r="F5031" s="6" t="s">
        <v>182</v>
      </c>
      <c r="H5031" s="2" t="s">
        <v>236</v>
      </c>
      <c r="I5031" s="2" t="s">
        <v>237</v>
      </c>
    </row>
    <row r="5032" spans="1:9" x14ac:dyDescent="0.2">
      <c r="A5032" s="128">
        <v>41862</v>
      </c>
      <c r="B5032" s="129">
        <v>1.0347222222222201</v>
      </c>
      <c r="C5032" s="129">
        <v>1.0416666666666701</v>
      </c>
      <c r="D5032" s="27">
        <v>10</v>
      </c>
      <c r="E5032" s="27">
        <v>10</v>
      </c>
      <c r="F5032" s="6" t="s">
        <v>182</v>
      </c>
      <c r="H5032" s="2" t="s">
        <v>236</v>
      </c>
      <c r="I5032" s="2" t="s">
        <v>237</v>
      </c>
    </row>
    <row r="5033" spans="1:9" x14ac:dyDescent="0.2">
      <c r="A5033" s="128">
        <v>41862</v>
      </c>
      <c r="B5033" s="129">
        <v>1.0416666666666601</v>
      </c>
      <c r="C5033" s="129">
        <v>1.0486111111111101</v>
      </c>
      <c r="D5033" s="27">
        <v>10</v>
      </c>
      <c r="E5033" s="27">
        <v>10</v>
      </c>
      <c r="F5033" s="6" t="s">
        <v>182</v>
      </c>
      <c r="H5033" s="2" t="s">
        <v>236</v>
      </c>
      <c r="I5033" s="2" t="s">
        <v>237</v>
      </c>
    </row>
    <row r="5034" spans="1:9" x14ac:dyDescent="0.2">
      <c r="A5034" s="128">
        <v>41862</v>
      </c>
      <c r="B5034" s="129">
        <v>1.0486111111111101</v>
      </c>
      <c r="C5034" s="129">
        <v>1.05555555555556</v>
      </c>
      <c r="D5034" s="27">
        <v>10</v>
      </c>
      <c r="E5034" s="27">
        <v>10</v>
      </c>
      <c r="F5034" s="6" t="s">
        <v>182</v>
      </c>
      <c r="H5034" s="2" t="s">
        <v>236</v>
      </c>
      <c r="I5034" s="2" t="s">
        <v>237</v>
      </c>
    </row>
    <row r="5035" spans="1:9" x14ac:dyDescent="0.2">
      <c r="A5035" s="128">
        <v>41862</v>
      </c>
      <c r="B5035" s="129">
        <v>1.05555555555555</v>
      </c>
      <c r="C5035" s="129">
        <v>1.0625</v>
      </c>
      <c r="D5035" s="27">
        <v>10</v>
      </c>
      <c r="E5035" s="27">
        <v>10</v>
      </c>
      <c r="F5035" s="6" t="s">
        <v>182</v>
      </c>
      <c r="H5035" s="2" t="s">
        <v>236</v>
      </c>
      <c r="I5035" s="2" t="s">
        <v>237</v>
      </c>
    </row>
    <row r="5036" spans="1:9" x14ac:dyDescent="0.2">
      <c r="A5036" s="128">
        <v>41862</v>
      </c>
      <c r="B5036" s="129">
        <v>1.0625</v>
      </c>
      <c r="C5036" s="129">
        <v>1.06944444444445</v>
      </c>
      <c r="D5036" s="27">
        <v>10</v>
      </c>
      <c r="E5036" s="27">
        <v>10</v>
      </c>
      <c r="F5036" s="6" t="s">
        <v>182</v>
      </c>
      <c r="H5036" s="2" t="s">
        <v>236</v>
      </c>
      <c r="I5036" s="2" t="s">
        <v>237</v>
      </c>
    </row>
    <row r="5037" spans="1:9" x14ac:dyDescent="0.2">
      <c r="A5037" s="128">
        <v>41862</v>
      </c>
      <c r="B5037" s="129">
        <v>1.06944444444444</v>
      </c>
      <c r="C5037" s="129">
        <v>1.0763888888888899</v>
      </c>
      <c r="D5037" s="27">
        <v>10</v>
      </c>
      <c r="E5037" s="27">
        <v>10</v>
      </c>
      <c r="F5037" s="6" t="s">
        <v>182</v>
      </c>
      <c r="H5037" s="2" t="s">
        <v>236</v>
      </c>
      <c r="I5037" s="2" t="s">
        <v>237</v>
      </c>
    </row>
    <row r="5038" spans="1:9" x14ac:dyDescent="0.2">
      <c r="A5038" s="128">
        <v>41862</v>
      </c>
      <c r="B5038" s="129">
        <v>1.0763888888888899</v>
      </c>
      <c r="C5038" s="129">
        <v>1.0833333333333399</v>
      </c>
      <c r="D5038" s="27">
        <v>10</v>
      </c>
      <c r="E5038" s="27">
        <v>10</v>
      </c>
      <c r="F5038" s="6" t="s">
        <v>182</v>
      </c>
      <c r="H5038" s="2" t="s">
        <v>236</v>
      </c>
      <c r="I5038" s="2" t="s">
        <v>237</v>
      </c>
    </row>
    <row r="5039" spans="1:9" x14ac:dyDescent="0.2">
      <c r="A5039" s="128">
        <v>41862</v>
      </c>
      <c r="B5039" s="129">
        <v>1.0833333333333299</v>
      </c>
      <c r="C5039" s="129">
        <v>1.0902777777777799</v>
      </c>
      <c r="D5039" s="27">
        <v>10</v>
      </c>
      <c r="E5039" s="27">
        <v>10</v>
      </c>
      <c r="F5039" s="6" t="s">
        <v>182</v>
      </c>
      <c r="H5039" s="2" t="s">
        <v>236</v>
      </c>
      <c r="I5039" s="2" t="s">
        <v>237</v>
      </c>
    </row>
    <row r="5040" spans="1:9" x14ac:dyDescent="0.2">
      <c r="A5040" s="128">
        <v>41862</v>
      </c>
      <c r="B5040" s="129">
        <v>1.0902777777777699</v>
      </c>
      <c r="C5040" s="129">
        <v>1.0972222222222301</v>
      </c>
      <c r="D5040" s="27">
        <v>10</v>
      </c>
      <c r="E5040" s="27">
        <v>10</v>
      </c>
      <c r="F5040" s="6" t="s">
        <v>182</v>
      </c>
      <c r="H5040" s="2" t="s">
        <v>236</v>
      </c>
      <c r="I5040" s="2" t="s">
        <v>237</v>
      </c>
    </row>
    <row r="5041" spans="1:9" x14ac:dyDescent="0.2">
      <c r="A5041" s="128">
        <v>41862</v>
      </c>
      <c r="B5041" s="129">
        <v>1.0972222222222201</v>
      </c>
      <c r="C5041" s="129">
        <v>1.1041666666666701</v>
      </c>
      <c r="D5041" s="27">
        <v>10</v>
      </c>
      <c r="E5041" s="27">
        <v>10</v>
      </c>
      <c r="F5041" s="6" t="s">
        <v>182</v>
      </c>
      <c r="H5041" s="2" t="s">
        <v>236</v>
      </c>
      <c r="I5041" s="2" t="s">
        <v>237</v>
      </c>
    </row>
    <row r="5042" spans="1:9" x14ac:dyDescent="0.2">
      <c r="A5042" s="128">
        <v>41862</v>
      </c>
      <c r="B5042" s="129">
        <v>1.1041666666666601</v>
      </c>
      <c r="C5042" s="129">
        <v>1.1111111111111101</v>
      </c>
      <c r="D5042" s="27">
        <v>10</v>
      </c>
      <c r="E5042" s="27">
        <v>10</v>
      </c>
      <c r="F5042" s="6" t="s">
        <v>182</v>
      </c>
      <c r="H5042" s="2" t="s">
        <v>236</v>
      </c>
      <c r="I5042" s="2" t="s">
        <v>237</v>
      </c>
    </row>
    <row r="5043" spans="1:9" x14ac:dyDescent="0.2">
      <c r="A5043" s="128">
        <v>41862</v>
      </c>
      <c r="B5043" s="129">
        <v>1.1111111111111101</v>
      </c>
      <c r="C5043" s="129">
        <v>1.11805555555556</v>
      </c>
      <c r="D5043" s="27">
        <v>10</v>
      </c>
      <c r="E5043" s="27">
        <v>10</v>
      </c>
      <c r="F5043" s="6" t="s">
        <v>182</v>
      </c>
      <c r="H5043" s="2" t="s">
        <v>236</v>
      </c>
      <c r="I5043" s="2" t="s">
        <v>237</v>
      </c>
    </row>
    <row r="5044" spans="1:9" x14ac:dyDescent="0.2">
      <c r="A5044" s="128">
        <v>41862</v>
      </c>
      <c r="B5044" s="129">
        <v>1.11805555555555</v>
      </c>
      <c r="C5044" s="129">
        <v>1.125</v>
      </c>
      <c r="D5044" s="27">
        <v>10</v>
      </c>
      <c r="E5044" s="27">
        <v>10</v>
      </c>
      <c r="F5044" s="6" t="s">
        <v>182</v>
      </c>
      <c r="H5044" s="2" t="s">
        <v>236</v>
      </c>
      <c r="I5044" s="2" t="s">
        <v>237</v>
      </c>
    </row>
    <row r="5045" spans="1:9" x14ac:dyDescent="0.2">
      <c r="A5045" s="128">
        <v>41862</v>
      </c>
      <c r="B5045" s="129">
        <v>1.125</v>
      </c>
      <c r="C5045" s="129">
        <v>1.13194444444445</v>
      </c>
      <c r="D5045" s="27">
        <v>10</v>
      </c>
      <c r="E5045" s="27">
        <v>10</v>
      </c>
      <c r="F5045" s="6" t="s">
        <v>182</v>
      </c>
      <c r="H5045" s="2" t="s">
        <v>236</v>
      </c>
      <c r="I5045" s="2" t="s">
        <v>237</v>
      </c>
    </row>
    <row r="5046" spans="1:9" x14ac:dyDescent="0.2">
      <c r="A5046" s="128">
        <v>41862</v>
      </c>
      <c r="B5046" s="129">
        <v>1.13194444444444</v>
      </c>
      <c r="C5046" s="129">
        <v>1.1388888888888899</v>
      </c>
      <c r="D5046" s="27">
        <v>10</v>
      </c>
      <c r="E5046" s="27">
        <v>10</v>
      </c>
      <c r="F5046" s="6" t="s">
        <v>182</v>
      </c>
      <c r="H5046" s="2" t="s">
        <v>236</v>
      </c>
      <c r="I5046" s="2" t="s">
        <v>237</v>
      </c>
    </row>
    <row r="5047" spans="1:9" x14ac:dyDescent="0.2">
      <c r="A5047" s="128">
        <v>41862</v>
      </c>
      <c r="B5047" s="129">
        <v>1.1388888888888899</v>
      </c>
      <c r="C5047" s="129">
        <v>1.1458333333333399</v>
      </c>
      <c r="D5047" s="27">
        <v>10</v>
      </c>
      <c r="E5047" s="27">
        <v>10</v>
      </c>
      <c r="F5047" s="6" t="s">
        <v>182</v>
      </c>
      <c r="H5047" s="2" t="s">
        <v>236</v>
      </c>
      <c r="I5047" s="2" t="s">
        <v>237</v>
      </c>
    </row>
    <row r="5048" spans="1:9" x14ac:dyDescent="0.2">
      <c r="A5048" s="128">
        <v>41862</v>
      </c>
      <c r="B5048" s="129">
        <v>1.1458333333333299</v>
      </c>
      <c r="C5048" s="129">
        <v>1.1527777777777799</v>
      </c>
      <c r="D5048" s="27">
        <v>10</v>
      </c>
      <c r="E5048" s="27">
        <v>10</v>
      </c>
      <c r="F5048" s="6" t="s">
        <v>182</v>
      </c>
      <c r="H5048" s="2" t="s">
        <v>236</v>
      </c>
      <c r="I5048" s="2" t="s">
        <v>237</v>
      </c>
    </row>
    <row r="5049" spans="1:9" x14ac:dyDescent="0.2">
      <c r="A5049" s="128">
        <v>41862</v>
      </c>
      <c r="B5049" s="129">
        <v>1.1527777777777699</v>
      </c>
      <c r="C5049" s="129">
        <v>1.1597222222222301</v>
      </c>
      <c r="D5049" s="27">
        <v>10</v>
      </c>
      <c r="E5049" s="27">
        <v>10</v>
      </c>
      <c r="F5049" s="6" t="s">
        <v>182</v>
      </c>
      <c r="H5049" s="2" t="s">
        <v>236</v>
      </c>
      <c r="I5049" s="2" t="s">
        <v>237</v>
      </c>
    </row>
    <row r="5050" spans="1:9" x14ac:dyDescent="0.2">
      <c r="A5050" s="128">
        <v>41862</v>
      </c>
      <c r="B5050" s="129">
        <v>1.1597222222222201</v>
      </c>
      <c r="C5050" s="129">
        <v>1.1666666666666701</v>
      </c>
      <c r="D5050" s="27">
        <v>10</v>
      </c>
      <c r="E5050" s="27">
        <v>10</v>
      </c>
      <c r="F5050" s="6" t="s">
        <v>182</v>
      </c>
      <c r="H5050" s="2" t="s">
        <v>236</v>
      </c>
      <c r="I5050" s="2" t="s">
        <v>237</v>
      </c>
    </row>
    <row r="5051" spans="1:9" x14ac:dyDescent="0.2">
      <c r="A5051" s="128">
        <v>41862</v>
      </c>
      <c r="B5051" s="129">
        <v>1.1666666666666601</v>
      </c>
      <c r="C5051" s="129">
        <v>1.17361111111112</v>
      </c>
      <c r="D5051" s="27">
        <v>10</v>
      </c>
      <c r="E5051" s="27">
        <v>10</v>
      </c>
      <c r="F5051" s="6" t="s">
        <v>182</v>
      </c>
      <c r="H5051" s="2" t="s">
        <v>236</v>
      </c>
      <c r="I5051" s="2" t="s">
        <v>237</v>
      </c>
    </row>
    <row r="5052" spans="1:9" x14ac:dyDescent="0.2">
      <c r="A5052" s="128">
        <v>41862</v>
      </c>
      <c r="B5052" s="129">
        <v>1.1736111111111101</v>
      </c>
      <c r="C5052" s="129">
        <v>1.18055555555556</v>
      </c>
      <c r="D5052" s="27">
        <v>10</v>
      </c>
      <c r="E5052" s="27">
        <v>10</v>
      </c>
      <c r="F5052" s="6" t="s">
        <v>182</v>
      </c>
      <c r="H5052" s="2" t="s">
        <v>236</v>
      </c>
      <c r="I5052" s="2" t="s">
        <v>237</v>
      </c>
    </row>
    <row r="5053" spans="1:9" x14ac:dyDescent="0.2">
      <c r="A5053" s="128">
        <v>41862</v>
      </c>
      <c r="B5053" s="129">
        <v>1.18055555555555</v>
      </c>
      <c r="C5053" s="129">
        <v>1.1875</v>
      </c>
      <c r="D5053" s="27">
        <v>10</v>
      </c>
      <c r="E5053" s="27">
        <v>10</v>
      </c>
      <c r="F5053" s="6" t="s">
        <v>182</v>
      </c>
      <c r="H5053" s="2" t="s">
        <v>236</v>
      </c>
      <c r="I5053" s="2" t="s">
        <v>237</v>
      </c>
    </row>
    <row r="5054" spans="1:9" x14ac:dyDescent="0.2">
      <c r="A5054" s="128">
        <v>41862</v>
      </c>
      <c r="B5054" s="129">
        <v>1.1875</v>
      </c>
      <c r="C5054" s="129">
        <v>1.19444444444445</v>
      </c>
      <c r="D5054" s="27">
        <v>10</v>
      </c>
      <c r="E5054" s="27">
        <v>10</v>
      </c>
      <c r="F5054" s="6" t="s">
        <v>182</v>
      </c>
      <c r="H5054" s="2" t="s">
        <v>236</v>
      </c>
      <c r="I5054" s="2" t="s">
        <v>237</v>
      </c>
    </row>
    <row r="5055" spans="1:9" x14ac:dyDescent="0.2">
      <c r="A5055" s="128">
        <v>41862</v>
      </c>
      <c r="B5055" s="129">
        <v>1.19444444444444</v>
      </c>
      <c r="C5055" s="129">
        <v>1.2013888888888899</v>
      </c>
      <c r="D5055" s="27">
        <v>10</v>
      </c>
      <c r="E5055" s="27">
        <v>10</v>
      </c>
      <c r="F5055" s="6" t="s">
        <v>182</v>
      </c>
      <c r="H5055" s="2" t="s">
        <v>236</v>
      </c>
      <c r="I5055" s="2" t="s">
        <v>237</v>
      </c>
    </row>
    <row r="5056" spans="1:9" x14ac:dyDescent="0.2">
      <c r="A5056" s="128">
        <v>41862</v>
      </c>
      <c r="B5056" s="129">
        <v>1.2013888888888899</v>
      </c>
      <c r="C5056" s="129">
        <v>1.2083333333333399</v>
      </c>
      <c r="D5056" s="27">
        <v>10</v>
      </c>
      <c r="E5056" s="27">
        <v>10</v>
      </c>
      <c r="F5056" s="6" t="s">
        <v>182</v>
      </c>
      <c r="H5056" s="2" t="s">
        <v>236</v>
      </c>
      <c r="I5056" s="2" t="s">
        <v>237</v>
      </c>
    </row>
    <row r="5057" spans="1:9" x14ac:dyDescent="0.2">
      <c r="A5057" s="128">
        <v>41862</v>
      </c>
      <c r="B5057" s="129">
        <v>1.2083333333333299</v>
      </c>
      <c r="C5057" s="129">
        <v>1.2152777777777799</v>
      </c>
      <c r="D5057" s="27">
        <v>10</v>
      </c>
      <c r="E5057" s="27">
        <v>10</v>
      </c>
      <c r="F5057" s="6" t="s">
        <v>182</v>
      </c>
      <c r="H5057" s="2" t="s">
        <v>236</v>
      </c>
      <c r="I5057" s="2" t="s">
        <v>237</v>
      </c>
    </row>
    <row r="5058" spans="1:9" x14ac:dyDescent="0.2">
      <c r="A5058" s="128">
        <v>41862</v>
      </c>
      <c r="B5058" s="129">
        <v>1.2152777777777699</v>
      </c>
      <c r="C5058" s="129">
        <v>1.2222222222222301</v>
      </c>
      <c r="D5058" s="27">
        <v>10</v>
      </c>
      <c r="E5058" s="27">
        <v>10</v>
      </c>
      <c r="F5058" s="6" t="s">
        <v>182</v>
      </c>
      <c r="H5058" s="2" t="s">
        <v>236</v>
      </c>
      <c r="I5058" s="2" t="s">
        <v>237</v>
      </c>
    </row>
    <row r="5059" spans="1:9" x14ac:dyDescent="0.2">
      <c r="A5059" s="128">
        <v>41862</v>
      </c>
      <c r="B5059" s="129">
        <v>1.2222222222222201</v>
      </c>
      <c r="C5059" s="129">
        <v>1.2291666666666701</v>
      </c>
      <c r="D5059" s="27">
        <v>10</v>
      </c>
      <c r="E5059" s="27">
        <v>10</v>
      </c>
      <c r="F5059" s="6" t="s">
        <v>182</v>
      </c>
      <c r="H5059" s="2" t="s">
        <v>236</v>
      </c>
      <c r="I5059" s="2" t="s">
        <v>237</v>
      </c>
    </row>
    <row r="5060" spans="1:9" x14ac:dyDescent="0.2">
      <c r="A5060" s="128">
        <v>41862</v>
      </c>
      <c r="B5060" s="129">
        <v>1.2291666666666601</v>
      </c>
      <c r="C5060" s="129">
        <v>1.23611111111112</v>
      </c>
      <c r="D5060" s="27">
        <v>10</v>
      </c>
      <c r="E5060" s="27">
        <v>10</v>
      </c>
      <c r="F5060" s="6" t="s">
        <v>182</v>
      </c>
      <c r="H5060" s="2" t="s">
        <v>236</v>
      </c>
      <c r="I5060" s="2" t="s">
        <v>237</v>
      </c>
    </row>
    <row r="5061" spans="1:9" x14ac:dyDescent="0.2">
      <c r="A5061" s="128">
        <v>41862</v>
      </c>
      <c r="B5061" s="129">
        <v>1.2361111111111101</v>
      </c>
      <c r="C5061" s="129">
        <v>1.24305555555556</v>
      </c>
      <c r="D5061" s="27">
        <v>10</v>
      </c>
      <c r="E5061" s="27">
        <v>10</v>
      </c>
      <c r="F5061" s="6" t="s">
        <v>182</v>
      </c>
      <c r="H5061" s="2" t="s">
        <v>236</v>
      </c>
      <c r="I5061" s="2" t="s">
        <v>237</v>
      </c>
    </row>
    <row r="5062" spans="1:9" x14ac:dyDescent="0.2">
      <c r="A5062" s="128">
        <v>41862</v>
      </c>
      <c r="B5062" s="129">
        <v>1.24305555555555</v>
      </c>
      <c r="C5062" s="129">
        <v>1.25</v>
      </c>
      <c r="D5062" s="27">
        <v>10</v>
      </c>
      <c r="E5062" s="27">
        <v>10</v>
      </c>
      <c r="F5062" s="6" t="s">
        <v>182</v>
      </c>
      <c r="H5062" s="2" t="s">
        <v>236</v>
      </c>
      <c r="I5062" s="2" t="s">
        <v>237</v>
      </c>
    </row>
    <row r="5063" spans="1:9" x14ac:dyDescent="0.2">
      <c r="A5063" s="128">
        <v>41862</v>
      </c>
      <c r="B5063" s="129">
        <v>1.25</v>
      </c>
      <c r="C5063" s="129">
        <v>1.25694444444445</v>
      </c>
      <c r="D5063" s="27">
        <v>10</v>
      </c>
      <c r="E5063" s="27">
        <v>10</v>
      </c>
      <c r="F5063" s="6" t="s">
        <v>182</v>
      </c>
      <c r="H5063" s="2" t="s">
        <v>236</v>
      </c>
      <c r="I5063" s="2" t="s">
        <v>237</v>
      </c>
    </row>
    <row r="5064" spans="1:9" x14ac:dyDescent="0.2">
      <c r="A5064" s="128">
        <v>41862</v>
      </c>
      <c r="B5064" s="129">
        <v>1.25694444444444</v>
      </c>
      <c r="C5064" s="129">
        <v>1.2638888888888899</v>
      </c>
      <c r="D5064" s="27">
        <v>10</v>
      </c>
      <c r="E5064" s="27">
        <v>10</v>
      </c>
      <c r="F5064" s="6" t="s">
        <v>182</v>
      </c>
      <c r="H5064" s="2" t="s">
        <v>236</v>
      </c>
      <c r="I5064" s="2" t="s">
        <v>237</v>
      </c>
    </row>
    <row r="5065" spans="1:9" x14ac:dyDescent="0.2">
      <c r="A5065" s="128">
        <v>41862</v>
      </c>
      <c r="B5065" s="129">
        <v>1.2638888888888899</v>
      </c>
      <c r="C5065" s="129">
        <v>1.2708333333333399</v>
      </c>
      <c r="D5065" s="27">
        <v>10</v>
      </c>
      <c r="E5065" s="27">
        <v>10</v>
      </c>
      <c r="F5065" s="6" t="s">
        <v>182</v>
      </c>
      <c r="H5065" s="2" t="s">
        <v>236</v>
      </c>
      <c r="I5065" s="2" t="s">
        <v>237</v>
      </c>
    </row>
    <row r="5066" spans="1:9" x14ac:dyDescent="0.2">
      <c r="A5066" s="128">
        <v>41862</v>
      </c>
      <c r="B5066" s="129">
        <v>1.2708333333333299</v>
      </c>
      <c r="C5066" s="129">
        <v>1.2777777777777799</v>
      </c>
      <c r="D5066" s="27">
        <v>10</v>
      </c>
      <c r="E5066" s="27">
        <v>10</v>
      </c>
      <c r="F5066" s="6" t="s">
        <v>182</v>
      </c>
      <c r="H5066" s="2" t="s">
        <v>236</v>
      </c>
      <c r="I5066" s="2" t="s">
        <v>237</v>
      </c>
    </row>
    <row r="5067" spans="1:9" x14ac:dyDescent="0.2">
      <c r="A5067" s="128">
        <v>41862</v>
      </c>
      <c r="B5067" s="129">
        <v>1.2777777777777699</v>
      </c>
      <c r="C5067" s="129">
        <v>1.2847222222222301</v>
      </c>
      <c r="D5067" s="27">
        <v>10</v>
      </c>
      <c r="E5067" s="27">
        <v>10</v>
      </c>
      <c r="F5067" s="6" t="s">
        <v>182</v>
      </c>
      <c r="H5067" s="2" t="s">
        <v>236</v>
      </c>
      <c r="I5067" s="2" t="s">
        <v>237</v>
      </c>
    </row>
    <row r="5068" spans="1:9" x14ac:dyDescent="0.2">
      <c r="A5068" s="128">
        <v>41862</v>
      </c>
      <c r="B5068" s="129">
        <v>1.2847222222222201</v>
      </c>
      <c r="C5068" s="129">
        <v>1.2916666666666701</v>
      </c>
      <c r="D5068" s="27">
        <v>10</v>
      </c>
      <c r="E5068" s="27">
        <v>10</v>
      </c>
      <c r="F5068" s="6" t="s">
        <v>182</v>
      </c>
      <c r="H5068" s="2" t="s">
        <v>236</v>
      </c>
      <c r="I5068" s="2" t="s">
        <v>237</v>
      </c>
    </row>
    <row r="5069" spans="1:9" x14ac:dyDescent="0.2">
      <c r="A5069" s="128">
        <v>41862</v>
      </c>
      <c r="B5069" s="129">
        <v>1.2916666666666601</v>
      </c>
      <c r="C5069" s="129">
        <v>1.29861111111112</v>
      </c>
      <c r="D5069" s="27">
        <v>10</v>
      </c>
      <c r="E5069" s="27">
        <v>10</v>
      </c>
      <c r="F5069" s="6" t="s">
        <v>182</v>
      </c>
      <c r="H5069" s="2" t="s">
        <v>236</v>
      </c>
      <c r="I5069" s="2" t="s">
        <v>237</v>
      </c>
    </row>
    <row r="5070" spans="1:9" x14ac:dyDescent="0.2">
      <c r="A5070" s="128">
        <v>41862</v>
      </c>
      <c r="B5070" s="129">
        <v>1.2986111111111101</v>
      </c>
      <c r="C5070" s="129">
        <v>1.30555555555556</v>
      </c>
      <c r="D5070" s="27">
        <v>10</v>
      </c>
      <c r="E5070" s="27">
        <v>10</v>
      </c>
      <c r="F5070" s="6" t="s">
        <v>182</v>
      </c>
      <c r="H5070" s="2" t="s">
        <v>236</v>
      </c>
      <c r="I5070" s="2" t="s">
        <v>237</v>
      </c>
    </row>
    <row r="5071" spans="1:9" x14ac:dyDescent="0.2">
      <c r="A5071" s="128">
        <v>41862</v>
      </c>
      <c r="B5071" s="129">
        <v>1.30555555555555</v>
      </c>
      <c r="C5071" s="129">
        <v>1.3125</v>
      </c>
      <c r="D5071" s="27">
        <v>10</v>
      </c>
      <c r="E5071" s="27">
        <v>10</v>
      </c>
      <c r="F5071" s="6" t="s">
        <v>182</v>
      </c>
      <c r="H5071" s="2" t="s">
        <v>236</v>
      </c>
      <c r="I5071" s="2" t="s">
        <v>237</v>
      </c>
    </row>
    <row r="5072" spans="1:9" x14ac:dyDescent="0.2">
      <c r="A5072" s="128">
        <v>41862</v>
      </c>
      <c r="B5072" s="129">
        <v>1.3125</v>
      </c>
      <c r="C5072" s="129">
        <v>1.31944444444445</v>
      </c>
      <c r="D5072" s="27">
        <v>10</v>
      </c>
      <c r="E5072" s="27">
        <v>10</v>
      </c>
      <c r="F5072" s="6" t="s">
        <v>182</v>
      </c>
      <c r="H5072" s="2" t="s">
        <v>236</v>
      </c>
      <c r="I5072" s="2" t="s">
        <v>237</v>
      </c>
    </row>
    <row r="5073" spans="1:9" x14ac:dyDescent="0.2">
      <c r="A5073" s="128">
        <v>41862</v>
      </c>
      <c r="B5073" s="129">
        <v>1.31944444444444</v>
      </c>
      <c r="C5073" s="129">
        <v>1.3263888888888899</v>
      </c>
      <c r="D5073" s="27">
        <v>10</v>
      </c>
      <c r="E5073" s="27">
        <v>10</v>
      </c>
      <c r="F5073" s="6" t="s">
        <v>182</v>
      </c>
      <c r="H5073" s="2" t="s">
        <v>236</v>
      </c>
      <c r="I5073" s="2" t="s">
        <v>237</v>
      </c>
    </row>
    <row r="5074" spans="1:9" x14ac:dyDescent="0.2">
      <c r="A5074" s="128">
        <v>41862</v>
      </c>
      <c r="B5074" s="129">
        <v>1.3263888888888899</v>
      </c>
      <c r="C5074" s="129">
        <v>1.3333333333333399</v>
      </c>
      <c r="D5074" s="27">
        <v>10</v>
      </c>
      <c r="E5074" s="27">
        <v>10</v>
      </c>
      <c r="F5074" s="6" t="s">
        <v>182</v>
      </c>
      <c r="H5074" s="2" t="s">
        <v>236</v>
      </c>
      <c r="I5074" s="2" t="s">
        <v>237</v>
      </c>
    </row>
    <row r="5075" spans="1:9" x14ac:dyDescent="0.2">
      <c r="A5075" s="128">
        <v>41862</v>
      </c>
      <c r="B5075" s="129">
        <v>1.3333333333333299</v>
      </c>
      <c r="C5075" s="129">
        <v>1.3402777777777799</v>
      </c>
      <c r="D5075" s="27">
        <v>10</v>
      </c>
      <c r="E5075" s="27">
        <v>10</v>
      </c>
      <c r="F5075" s="6" t="s">
        <v>182</v>
      </c>
      <c r="H5075" s="2" t="s">
        <v>236</v>
      </c>
      <c r="I5075" s="2" t="s">
        <v>237</v>
      </c>
    </row>
    <row r="5076" spans="1:9" x14ac:dyDescent="0.2">
      <c r="A5076" s="128">
        <v>41862</v>
      </c>
      <c r="B5076" s="129">
        <v>1.3402777777777699</v>
      </c>
      <c r="C5076" s="129">
        <v>0.34127314814814813</v>
      </c>
      <c r="D5076" s="27">
        <v>1</v>
      </c>
      <c r="E5076" s="27">
        <v>1</v>
      </c>
      <c r="F5076" s="6" t="s">
        <v>182</v>
      </c>
      <c r="H5076" s="2" t="s">
        <v>236</v>
      </c>
      <c r="I5076" s="2" t="s">
        <v>237</v>
      </c>
    </row>
    <row r="5077" spans="1:9" x14ac:dyDescent="0.2">
      <c r="A5077" s="128">
        <v>41862</v>
      </c>
      <c r="B5077" s="129">
        <v>0.34145833333333336</v>
      </c>
      <c r="C5077" s="129">
        <v>0.34722222222222227</v>
      </c>
      <c r="D5077" s="27">
        <v>8</v>
      </c>
      <c r="E5077" s="27">
        <v>8</v>
      </c>
      <c r="F5077" s="6" t="s">
        <v>182</v>
      </c>
      <c r="H5077" s="2" t="s">
        <v>255</v>
      </c>
      <c r="I5077" s="2" t="s">
        <v>256</v>
      </c>
    </row>
    <row r="5078" spans="1:9" x14ac:dyDescent="0.2">
      <c r="A5078" s="128">
        <v>41862</v>
      </c>
      <c r="B5078" s="129">
        <v>0.34722222222222227</v>
      </c>
      <c r="C5078" s="129">
        <v>0.35416666666666669</v>
      </c>
      <c r="D5078" s="27">
        <v>10</v>
      </c>
      <c r="E5078" s="27">
        <v>10</v>
      </c>
      <c r="F5078" s="6" t="s">
        <v>182</v>
      </c>
      <c r="H5078" s="2" t="s">
        <v>255</v>
      </c>
      <c r="I5078" s="2" t="s">
        <v>256</v>
      </c>
    </row>
    <row r="5079" spans="1:9" x14ac:dyDescent="0.2">
      <c r="A5079" s="128">
        <v>41862</v>
      </c>
      <c r="B5079" s="129">
        <v>0.35416666666666669</v>
      </c>
      <c r="C5079" s="129">
        <v>0.3611111111111111</v>
      </c>
      <c r="D5079" s="27">
        <v>10</v>
      </c>
      <c r="E5079" s="27">
        <v>10</v>
      </c>
      <c r="F5079" s="6" t="s">
        <v>182</v>
      </c>
      <c r="H5079" s="2" t="s">
        <v>255</v>
      </c>
      <c r="I5079" s="2" t="s">
        <v>256</v>
      </c>
    </row>
    <row r="5080" spans="1:9" x14ac:dyDescent="0.2">
      <c r="A5080" s="128">
        <v>41862</v>
      </c>
      <c r="B5080" s="129">
        <v>0.36111111111111099</v>
      </c>
      <c r="C5080" s="129">
        <v>0.36805555555555503</v>
      </c>
      <c r="D5080" s="27">
        <v>10</v>
      </c>
      <c r="E5080" s="27">
        <v>10</v>
      </c>
      <c r="F5080" s="6" t="s">
        <v>182</v>
      </c>
      <c r="H5080" s="2" t="s">
        <v>255</v>
      </c>
      <c r="I5080" s="2" t="s">
        <v>256</v>
      </c>
    </row>
    <row r="5081" spans="1:9" x14ac:dyDescent="0.2">
      <c r="A5081" s="128">
        <v>41862</v>
      </c>
      <c r="B5081" s="129">
        <v>0.36805555555555602</v>
      </c>
      <c r="C5081" s="129">
        <v>0.375</v>
      </c>
      <c r="D5081" s="27">
        <v>10</v>
      </c>
      <c r="E5081" s="27">
        <v>10</v>
      </c>
      <c r="F5081" s="6" t="s">
        <v>182</v>
      </c>
      <c r="H5081" s="2" t="s">
        <v>255</v>
      </c>
      <c r="I5081" s="2" t="s">
        <v>256</v>
      </c>
    </row>
    <row r="5082" spans="1:9" x14ac:dyDescent="0.2">
      <c r="A5082" s="128">
        <v>41862</v>
      </c>
      <c r="B5082" s="129">
        <v>0.375</v>
      </c>
      <c r="C5082" s="129">
        <v>0.38194444444444398</v>
      </c>
      <c r="D5082" s="27">
        <v>10</v>
      </c>
      <c r="E5082" s="27">
        <v>10</v>
      </c>
      <c r="F5082" s="6" t="s">
        <v>182</v>
      </c>
      <c r="H5082" s="2" t="s">
        <v>255</v>
      </c>
      <c r="I5082" s="2" t="s">
        <v>256</v>
      </c>
    </row>
    <row r="5083" spans="1:9" x14ac:dyDescent="0.2">
      <c r="A5083" s="128">
        <v>41862</v>
      </c>
      <c r="B5083" s="129">
        <v>0.38194444444444398</v>
      </c>
      <c r="C5083" s="129">
        <v>0.38888888888888901</v>
      </c>
      <c r="D5083" s="27">
        <v>10</v>
      </c>
      <c r="E5083" s="27">
        <v>10</v>
      </c>
      <c r="F5083" s="6" t="s">
        <v>182</v>
      </c>
      <c r="H5083" s="2" t="s">
        <v>255</v>
      </c>
      <c r="I5083" s="2" t="s">
        <v>256</v>
      </c>
    </row>
    <row r="5084" spans="1:9" x14ac:dyDescent="0.2">
      <c r="A5084" s="128">
        <v>41862</v>
      </c>
      <c r="B5084" s="129">
        <v>0.38888888888888901</v>
      </c>
      <c r="C5084" s="129">
        <v>0.39583333333333298</v>
      </c>
      <c r="D5084" s="27">
        <v>10</v>
      </c>
      <c r="E5084" s="27">
        <v>10</v>
      </c>
      <c r="F5084" s="6" t="s">
        <v>182</v>
      </c>
      <c r="H5084" s="2" t="s">
        <v>255</v>
      </c>
      <c r="I5084" s="2" t="s">
        <v>256</v>
      </c>
    </row>
    <row r="5085" spans="1:9" x14ac:dyDescent="0.2">
      <c r="A5085" s="128">
        <v>41862</v>
      </c>
      <c r="B5085" s="129">
        <v>0.39583333333333298</v>
      </c>
      <c r="C5085" s="129">
        <v>0.40277777777777801</v>
      </c>
      <c r="D5085" s="27">
        <v>10</v>
      </c>
      <c r="E5085" s="27">
        <v>10</v>
      </c>
      <c r="F5085" s="6" t="s">
        <v>182</v>
      </c>
      <c r="H5085" s="2" t="s">
        <v>255</v>
      </c>
      <c r="I5085" s="2" t="s">
        <v>256</v>
      </c>
    </row>
    <row r="5086" spans="1:9" x14ac:dyDescent="0.2">
      <c r="A5086" s="128">
        <v>41862</v>
      </c>
      <c r="B5086" s="129">
        <v>0.40277777777777801</v>
      </c>
      <c r="C5086" s="129">
        <v>0.40972222222222199</v>
      </c>
      <c r="D5086" s="27">
        <v>10</v>
      </c>
      <c r="E5086" s="27">
        <v>10</v>
      </c>
      <c r="F5086" s="6" t="s">
        <v>182</v>
      </c>
      <c r="H5086" s="2" t="s">
        <v>255</v>
      </c>
      <c r="I5086" s="2" t="s">
        <v>256</v>
      </c>
    </row>
    <row r="5087" spans="1:9" x14ac:dyDescent="0.2">
      <c r="A5087" s="128">
        <v>41862</v>
      </c>
      <c r="B5087" s="129">
        <v>0.40972222222222199</v>
      </c>
      <c r="C5087" s="129">
        <v>0.41666666666666602</v>
      </c>
      <c r="D5087" s="27">
        <v>10</v>
      </c>
      <c r="E5087" s="27">
        <v>10</v>
      </c>
      <c r="F5087" s="6" t="s">
        <v>182</v>
      </c>
      <c r="H5087" s="2" t="s">
        <v>255</v>
      </c>
      <c r="I5087" s="2" t="s">
        <v>256</v>
      </c>
    </row>
    <row r="5088" spans="1:9" x14ac:dyDescent="0.2">
      <c r="A5088" s="128">
        <v>41862</v>
      </c>
      <c r="B5088" s="129">
        <v>0.41666666666666602</v>
      </c>
      <c r="C5088" s="129">
        <v>0.42361111111111099</v>
      </c>
      <c r="D5088" s="27">
        <v>10</v>
      </c>
      <c r="E5088" s="27">
        <v>10</v>
      </c>
      <c r="F5088" s="6" t="s">
        <v>182</v>
      </c>
      <c r="H5088" s="2" t="s">
        <v>255</v>
      </c>
      <c r="I5088" s="2" t="s">
        <v>256</v>
      </c>
    </row>
    <row r="5089" spans="1:9" x14ac:dyDescent="0.2">
      <c r="A5089" s="128">
        <v>41862</v>
      </c>
      <c r="B5089" s="129">
        <v>0.42361111111111099</v>
      </c>
      <c r="C5089" s="129">
        <v>0.43055555555555503</v>
      </c>
      <c r="D5089" s="27">
        <v>10</v>
      </c>
      <c r="E5089" s="27">
        <v>10</v>
      </c>
      <c r="F5089" s="6" t="s">
        <v>182</v>
      </c>
      <c r="H5089" s="2" t="s">
        <v>255</v>
      </c>
      <c r="I5089" s="2" t="s">
        <v>256</v>
      </c>
    </row>
    <row r="5090" spans="1:9" x14ac:dyDescent="0.2">
      <c r="A5090" s="128">
        <v>41862</v>
      </c>
      <c r="B5090" s="129">
        <v>0.43055555555555503</v>
      </c>
      <c r="C5090" s="129">
        <v>0.4375</v>
      </c>
      <c r="D5090" s="27">
        <v>10</v>
      </c>
      <c r="E5090" s="27">
        <v>10</v>
      </c>
      <c r="F5090" s="6" t="s">
        <v>182</v>
      </c>
      <c r="H5090" s="2" t="s">
        <v>255</v>
      </c>
      <c r="I5090" s="2" t="s">
        <v>256</v>
      </c>
    </row>
    <row r="5091" spans="1:9" x14ac:dyDescent="0.2">
      <c r="A5091" s="128">
        <v>41862</v>
      </c>
      <c r="B5091" s="129">
        <v>0.4375</v>
      </c>
      <c r="C5091" s="129">
        <v>0.44444444444444398</v>
      </c>
      <c r="D5091" s="27">
        <v>10</v>
      </c>
      <c r="E5091" s="27">
        <v>10</v>
      </c>
      <c r="F5091" s="6" t="s">
        <v>182</v>
      </c>
      <c r="H5091" s="2" t="s">
        <v>255</v>
      </c>
      <c r="I5091" s="2" t="s">
        <v>256</v>
      </c>
    </row>
    <row r="5092" spans="1:9" x14ac:dyDescent="0.2">
      <c r="A5092" s="128">
        <v>41862</v>
      </c>
      <c r="B5092" s="129">
        <v>0.44444444444444398</v>
      </c>
      <c r="C5092" s="129">
        <v>0.45138888888888901</v>
      </c>
      <c r="D5092" s="27">
        <v>10</v>
      </c>
      <c r="E5092" s="27">
        <v>10</v>
      </c>
      <c r="F5092" s="6" t="s">
        <v>182</v>
      </c>
      <c r="H5092" s="2" t="s">
        <v>255</v>
      </c>
      <c r="I5092" s="2" t="s">
        <v>256</v>
      </c>
    </row>
    <row r="5093" spans="1:9" x14ac:dyDescent="0.2">
      <c r="A5093" s="128">
        <v>41862</v>
      </c>
      <c r="B5093" s="129">
        <v>0.45138888888888801</v>
      </c>
      <c r="C5093" s="129">
        <v>0.45833333333333298</v>
      </c>
      <c r="D5093" s="27">
        <v>10</v>
      </c>
      <c r="E5093" s="27">
        <v>10</v>
      </c>
      <c r="F5093" s="6" t="s">
        <v>182</v>
      </c>
      <c r="H5093" s="2" t="s">
        <v>255</v>
      </c>
      <c r="I5093" s="2" t="s">
        <v>256</v>
      </c>
    </row>
    <row r="5094" spans="1:9" x14ac:dyDescent="0.2">
      <c r="A5094" s="128">
        <v>41862</v>
      </c>
      <c r="B5094" s="129">
        <v>0.45833333333333298</v>
      </c>
      <c r="C5094" s="129">
        <v>0.46527777777777801</v>
      </c>
      <c r="D5094" s="27">
        <v>10</v>
      </c>
      <c r="E5094" s="27">
        <v>10</v>
      </c>
      <c r="F5094" s="6" t="s">
        <v>182</v>
      </c>
      <c r="H5094" s="2" t="s">
        <v>255</v>
      </c>
      <c r="I5094" s="2" t="s">
        <v>256</v>
      </c>
    </row>
    <row r="5095" spans="1:9" x14ac:dyDescent="0.2">
      <c r="A5095" s="128">
        <v>41862</v>
      </c>
      <c r="B5095" s="129">
        <v>0.46527777777777701</v>
      </c>
      <c r="C5095" s="129">
        <v>0.47222222222222199</v>
      </c>
      <c r="D5095" s="27">
        <v>10</v>
      </c>
      <c r="E5095" s="27">
        <v>10</v>
      </c>
      <c r="F5095" s="6" t="s">
        <v>182</v>
      </c>
      <c r="H5095" s="2" t="s">
        <v>255</v>
      </c>
      <c r="I5095" s="2" t="s">
        <v>256</v>
      </c>
    </row>
    <row r="5096" spans="1:9" x14ac:dyDescent="0.2">
      <c r="A5096" s="128">
        <v>41862</v>
      </c>
      <c r="B5096" s="129">
        <v>0.47222222222222199</v>
      </c>
      <c r="C5096" s="129">
        <v>0.47916666666666702</v>
      </c>
      <c r="D5096" s="27">
        <v>10</v>
      </c>
      <c r="E5096" s="27">
        <v>10</v>
      </c>
      <c r="F5096" s="6" t="s">
        <v>182</v>
      </c>
      <c r="H5096" s="2" t="s">
        <v>255</v>
      </c>
      <c r="I5096" s="2" t="s">
        <v>256</v>
      </c>
    </row>
    <row r="5097" spans="1:9" x14ac:dyDescent="0.2">
      <c r="A5097" s="128">
        <v>41862</v>
      </c>
      <c r="B5097" s="129">
        <v>0.47916666666666602</v>
      </c>
      <c r="C5097" s="129">
        <v>0.48611111111111099</v>
      </c>
      <c r="D5097" s="27">
        <v>10</v>
      </c>
      <c r="E5097" s="27">
        <v>10</v>
      </c>
      <c r="F5097" s="6" t="s">
        <v>182</v>
      </c>
      <c r="H5097" s="2" t="s">
        <v>255</v>
      </c>
      <c r="I5097" s="2" t="s">
        <v>256</v>
      </c>
    </row>
    <row r="5098" spans="1:9" x14ac:dyDescent="0.2">
      <c r="A5098" s="128">
        <v>41862</v>
      </c>
      <c r="B5098" s="129">
        <v>0.48611111111110999</v>
      </c>
      <c r="C5098" s="129">
        <v>0.49305555555555503</v>
      </c>
      <c r="D5098" s="27">
        <v>10</v>
      </c>
      <c r="E5098" s="27">
        <v>10</v>
      </c>
      <c r="F5098" s="6" t="s">
        <v>182</v>
      </c>
      <c r="H5098" s="2" t="s">
        <v>255</v>
      </c>
      <c r="I5098" s="2" t="s">
        <v>256</v>
      </c>
    </row>
    <row r="5099" spans="1:9" x14ac:dyDescent="0.2">
      <c r="A5099" s="128">
        <v>41862</v>
      </c>
      <c r="B5099" s="129">
        <v>0.49305555555555503</v>
      </c>
      <c r="C5099" s="129">
        <v>0.5</v>
      </c>
      <c r="D5099" s="27">
        <v>10</v>
      </c>
      <c r="E5099" s="27">
        <v>10</v>
      </c>
      <c r="F5099" s="6" t="s">
        <v>182</v>
      </c>
      <c r="H5099" s="2" t="s">
        <v>255</v>
      </c>
      <c r="I5099" s="2" t="s">
        <v>256</v>
      </c>
    </row>
    <row r="5100" spans="1:9" x14ac:dyDescent="0.2">
      <c r="A5100" s="128">
        <v>41862</v>
      </c>
      <c r="B5100" s="129">
        <v>0.499999999999999</v>
      </c>
      <c r="C5100" s="129">
        <v>0.50694444444444398</v>
      </c>
      <c r="D5100" s="27">
        <v>10</v>
      </c>
      <c r="E5100" s="27">
        <v>10</v>
      </c>
      <c r="F5100" s="6" t="s">
        <v>182</v>
      </c>
      <c r="H5100" s="2" t="s">
        <v>255</v>
      </c>
      <c r="I5100" s="2" t="s">
        <v>256</v>
      </c>
    </row>
    <row r="5101" spans="1:9" x14ac:dyDescent="0.2">
      <c r="A5101" s="128">
        <v>41862</v>
      </c>
      <c r="B5101" s="129">
        <v>0.50694444444444398</v>
      </c>
      <c r="C5101" s="129">
        <v>0.51388888888888895</v>
      </c>
      <c r="D5101" s="27">
        <v>10</v>
      </c>
      <c r="E5101" s="27">
        <v>10</v>
      </c>
      <c r="F5101" s="6" t="s">
        <v>182</v>
      </c>
      <c r="H5101" s="2" t="s">
        <v>255</v>
      </c>
      <c r="I5101" s="2" t="s">
        <v>256</v>
      </c>
    </row>
    <row r="5102" spans="1:9" x14ac:dyDescent="0.2">
      <c r="A5102" s="128">
        <v>41862</v>
      </c>
      <c r="B5102" s="129">
        <v>0.51388888888888795</v>
      </c>
      <c r="C5102" s="129">
        <v>0.52083333333333304</v>
      </c>
      <c r="D5102" s="27">
        <v>10</v>
      </c>
      <c r="E5102" s="27">
        <v>10</v>
      </c>
      <c r="F5102" s="6" t="s">
        <v>182</v>
      </c>
      <c r="H5102" s="2" t="s">
        <v>255</v>
      </c>
      <c r="I5102" s="2" t="s">
        <v>256</v>
      </c>
    </row>
    <row r="5103" spans="1:9" x14ac:dyDescent="0.2">
      <c r="A5103" s="128">
        <v>41862</v>
      </c>
      <c r="B5103" s="129">
        <v>0.52083333333333204</v>
      </c>
      <c r="C5103" s="129">
        <v>0.52777777777777701</v>
      </c>
      <c r="D5103" s="27">
        <v>10</v>
      </c>
      <c r="E5103" s="27">
        <v>10</v>
      </c>
      <c r="F5103" s="6" t="s">
        <v>182</v>
      </c>
      <c r="H5103" s="2" t="s">
        <v>255</v>
      </c>
      <c r="I5103" s="2" t="s">
        <v>256</v>
      </c>
    </row>
    <row r="5104" spans="1:9" x14ac:dyDescent="0.2">
      <c r="A5104" s="128">
        <v>41862</v>
      </c>
      <c r="B5104" s="129">
        <v>0.52777777777777701</v>
      </c>
      <c r="C5104" s="129">
        <v>0.53472222222222199</v>
      </c>
      <c r="D5104" s="27">
        <v>10</v>
      </c>
      <c r="E5104" s="27">
        <v>10</v>
      </c>
      <c r="F5104" s="6" t="s">
        <v>182</v>
      </c>
      <c r="H5104" s="2" t="s">
        <v>255</v>
      </c>
      <c r="I5104" s="2" t="s">
        <v>256</v>
      </c>
    </row>
    <row r="5105" spans="1:9" x14ac:dyDescent="0.2">
      <c r="A5105" s="128">
        <v>41862</v>
      </c>
      <c r="B5105" s="129">
        <v>0.53472222222222099</v>
      </c>
      <c r="C5105" s="129">
        <v>0.54166666666666596</v>
      </c>
      <c r="D5105" s="27">
        <v>10</v>
      </c>
      <c r="E5105" s="27">
        <v>10</v>
      </c>
      <c r="F5105" s="6" t="s">
        <v>182</v>
      </c>
      <c r="H5105" s="2" t="s">
        <v>255</v>
      </c>
      <c r="I5105" s="2" t="s">
        <v>256</v>
      </c>
    </row>
    <row r="5106" spans="1:9" x14ac:dyDescent="0.2">
      <c r="A5106" s="128">
        <v>41862</v>
      </c>
      <c r="B5106" s="129">
        <v>0.54166666666666596</v>
      </c>
      <c r="C5106" s="129">
        <v>0.54861111111111105</v>
      </c>
      <c r="D5106" s="27">
        <v>10</v>
      </c>
      <c r="E5106" s="27">
        <v>10</v>
      </c>
      <c r="F5106" s="6" t="s">
        <v>182</v>
      </c>
      <c r="H5106" s="2" t="s">
        <v>255</v>
      </c>
      <c r="I5106" s="2" t="s">
        <v>256</v>
      </c>
    </row>
    <row r="5107" spans="1:9" x14ac:dyDescent="0.2">
      <c r="A5107" s="128">
        <v>41862</v>
      </c>
      <c r="B5107" s="129">
        <v>0.54861111111111005</v>
      </c>
      <c r="C5107" s="129">
        <v>0.55555555555555503</v>
      </c>
      <c r="D5107" s="27">
        <v>10</v>
      </c>
      <c r="E5107" s="27">
        <v>10</v>
      </c>
      <c r="F5107" s="6" t="s">
        <v>182</v>
      </c>
      <c r="H5107" s="2" t="s">
        <v>255</v>
      </c>
      <c r="I5107" s="2" t="s">
        <v>256</v>
      </c>
    </row>
    <row r="5108" spans="1:9" x14ac:dyDescent="0.2">
      <c r="A5108" s="128">
        <v>41862</v>
      </c>
      <c r="B5108" s="129">
        <v>0.55555555555555503</v>
      </c>
      <c r="C5108" s="129">
        <v>0.5625</v>
      </c>
      <c r="D5108" s="27">
        <v>10</v>
      </c>
      <c r="E5108" s="27">
        <v>10</v>
      </c>
      <c r="F5108" s="6" t="s">
        <v>182</v>
      </c>
      <c r="H5108" s="2" t="s">
        <v>255</v>
      </c>
      <c r="I5108" s="2" t="s">
        <v>256</v>
      </c>
    </row>
    <row r="5109" spans="1:9" x14ac:dyDescent="0.2">
      <c r="A5109" s="128">
        <v>41862</v>
      </c>
      <c r="B5109" s="129">
        <v>0.562499999999999</v>
      </c>
      <c r="C5109" s="129">
        <v>0.56944444444444398</v>
      </c>
      <c r="D5109" s="27">
        <v>10</v>
      </c>
      <c r="E5109" s="27">
        <v>10</v>
      </c>
      <c r="F5109" s="6" t="s">
        <v>182</v>
      </c>
      <c r="H5109" s="2" t="s">
        <v>255</v>
      </c>
      <c r="I5109" s="2" t="s">
        <v>256</v>
      </c>
    </row>
    <row r="5110" spans="1:9" x14ac:dyDescent="0.2">
      <c r="A5110" s="128">
        <v>41862</v>
      </c>
      <c r="B5110" s="129">
        <v>0.56944444444444298</v>
      </c>
      <c r="C5110" s="129">
        <v>0.57638888888888795</v>
      </c>
      <c r="D5110" s="27">
        <v>10</v>
      </c>
      <c r="E5110" s="27">
        <v>10</v>
      </c>
      <c r="F5110" s="6" t="s">
        <v>182</v>
      </c>
      <c r="H5110" s="2" t="s">
        <v>255</v>
      </c>
      <c r="I5110" s="2" t="s">
        <v>256</v>
      </c>
    </row>
    <row r="5111" spans="1:9" x14ac:dyDescent="0.2">
      <c r="A5111" s="128">
        <v>41862</v>
      </c>
      <c r="B5111" s="129">
        <v>0.57638888888888795</v>
      </c>
      <c r="C5111" s="129">
        <v>0.58333333333333304</v>
      </c>
      <c r="D5111" s="27">
        <v>10</v>
      </c>
      <c r="E5111" s="27">
        <v>10</v>
      </c>
      <c r="F5111" s="6" t="s">
        <v>182</v>
      </c>
      <c r="H5111" s="2" t="s">
        <v>255</v>
      </c>
      <c r="I5111" s="2" t="s">
        <v>256</v>
      </c>
    </row>
    <row r="5112" spans="1:9" x14ac:dyDescent="0.2">
      <c r="A5112" s="128">
        <v>41862</v>
      </c>
      <c r="B5112" s="129">
        <v>0.58333333333333204</v>
      </c>
      <c r="C5112" s="129">
        <v>0.59027777777777701</v>
      </c>
      <c r="D5112" s="27">
        <v>10</v>
      </c>
      <c r="E5112" s="27">
        <v>10</v>
      </c>
      <c r="F5112" s="6" t="s">
        <v>182</v>
      </c>
      <c r="H5112" s="2" t="s">
        <v>255</v>
      </c>
      <c r="I5112" s="2" t="s">
        <v>256</v>
      </c>
    </row>
    <row r="5113" spans="1:9" x14ac:dyDescent="0.2">
      <c r="A5113" s="128">
        <v>41862</v>
      </c>
      <c r="B5113" s="129">
        <v>0.59027777777777701</v>
      </c>
      <c r="C5113" s="129">
        <v>0.59722222222222199</v>
      </c>
      <c r="D5113" s="27">
        <v>10</v>
      </c>
      <c r="E5113" s="27">
        <v>10</v>
      </c>
      <c r="F5113" s="6" t="s">
        <v>182</v>
      </c>
      <c r="H5113" s="2" t="s">
        <v>255</v>
      </c>
      <c r="I5113" s="2" t="s">
        <v>256</v>
      </c>
    </row>
    <row r="5114" spans="1:9" x14ac:dyDescent="0.2">
      <c r="A5114" s="128">
        <v>41862</v>
      </c>
      <c r="B5114" s="129">
        <v>0.59722222222222099</v>
      </c>
      <c r="C5114" s="129">
        <v>0.60416666666666596</v>
      </c>
      <c r="D5114" s="27">
        <v>10</v>
      </c>
      <c r="E5114" s="27">
        <v>10</v>
      </c>
      <c r="F5114" s="6" t="s">
        <v>182</v>
      </c>
      <c r="H5114" s="2" t="s">
        <v>255</v>
      </c>
      <c r="I5114" s="2" t="s">
        <v>256</v>
      </c>
    </row>
    <row r="5115" spans="1:9" x14ac:dyDescent="0.2">
      <c r="A5115" s="128">
        <v>41862</v>
      </c>
      <c r="B5115" s="129">
        <v>0.60416666666666596</v>
      </c>
      <c r="C5115" s="129">
        <v>0.61111111111111105</v>
      </c>
      <c r="D5115" s="27">
        <v>10</v>
      </c>
      <c r="E5115" s="27">
        <v>10</v>
      </c>
      <c r="F5115" s="6" t="s">
        <v>182</v>
      </c>
      <c r="H5115" s="2" t="s">
        <v>255</v>
      </c>
      <c r="I5115" s="2" t="s">
        <v>256</v>
      </c>
    </row>
    <row r="5116" spans="1:9" x14ac:dyDescent="0.2">
      <c r="A5116" s="128">
        <v>41862</v>
      </c>
      <c r="B5116" s="129">
        <v>0.61111111111111005</v>
      </c>
      <c r="C5116" s="129">
        <v>0.61805555555555503</v>
      </c>
      <c r="D5116" s="27">
        <v>10</v>
      </c>
      <c r="E5116" s="27">
        <v>10</v>
      </c>
      <c r="F5116" s="6" t="s">
        <v>182</v>
      </c>
      <c r="H5116" s="2" t="s">
        <v>255</v>
      </c>
      <c r="I5116" s="2" t="s">
        <v>256</v>
      </c>
    </row>
    <row r="5117" spans="1:9" x14ac:dyDescent="0.2">
      <c r="A5117" s="128">
        <v>41862</v>
      </c>
      <c r="B5117" s="129">
        <v>0.61805555555555403</v>
      </c>
      <c r="C5117" s="129">
        <v>0.624999999999999</v>
      </c>
      <c r="D5117" s="27">
        <v>10</v>
      </c>
      <c r="E5117" s="27">
        <v>10</v>
      </c>
      <c r="F5117" s="6" t="s">
        <v>182</v>
      </c>
      <c r="H5117" s="2" t="s">
        <v>255</v>
      </c>
      <c r="I5117" s="2" t="s">
        <v>256</v>
      </c>
    </row>
    <row r="5118" spans="1:9" x14ac:dyDescent="0.2">
      <c r="A5118" s="128">
        <v>41862</v>
      </c>
      <c r="B5118" s="129">
        <v>0.624999999999999</v>
      </c>
      <c r="C5118" s="129">
        <v>0.63194444444444398</v>
      </c>
      <c r="D5118" s="27">
        <v>10</v>
      </c>
      <c r="E5118" s="27">
        <v>10</v>
      </c>
      <c r="F5118" s="6" t="s">
        <v>182</v>
      </c>
      <c r="H5118" s="2" t="s">
        <v>255</v>
      </c>
      <c r="I5118" s="2" t="s">
        <v>256</v>
      </c>
    </row>
    <row r="5119" spans="1:9" x14ac:dyDescent="0.2">
      <c r="A5119" s="128">
        <v>41862</v>
      </c>
      <c r="B5119" s="129">
        <v>0.63194444444444298</v>
      </c>
      <c r="C5119" s="129">
        <v>0.63888888888888795</v>
      </c>
      <c r="D5119" s="27">
        <v>10</v>
      </c>
      <c r="E5119" s="27">
        <v>10</v>
      </c>
      <c r="F5119" s="6" t="s">
        <v>182</v>
      </c>
      <c r="H5119" s="2" t="s">
        <v>255</v>
      </c>
      <c r="I5119" s="2" t="s">
        <v>256</v>
      </c>
    </row>
    <row r="5120" spans="1:9" x14ac:dyDescent="0.2">
      <c r="A5120" s="128">
        <v>41862</v>
      </c>
      <c r="B5120" s="129">
        <v>0.63888888888888795</v>
      </c>
      <c r="C5120" s="129">
        <v>0.64583333333333304</v>
      </c>
      <c r="D5120" s="27">
        <v>10</v>
      </c>
      <c r="E5120" s="27">
        <v>10</v>
      </c>
      <c r="F5120" s="6" t="s">
        <v>182</v>
      </c>
      <c r="H5120" s="2" t="s">
        <v>255</v>
      </c>
      <c r="I5120" s="2" t="s">
        <v>256</v>
      </c>
    </row>
    <row r="5121" spans="1:9" x14ac:dyDescent="0.2">
      <c r="A5121" s="128">
        <v>41862</v>
      </c>
      <c r="B5121" s="129">
        <v>0.64583333333333204</v>
      </c>
      <c r="C5121" s="129">
        <v>0.65277777777777701</v>
      </c>
      <c r="D5121" s="27">
        <v>10</v>
      </c>
      <c r="E5121" s="27">
        <v>10</v>
      </c>
      <c r="F5121" s="6" t="s">
        <v>182</v>
      </c>
      <c r="H5121" s="2" t="s">
        <v>255</v>
      </c>
      <c r="I5121" s="2" t="s">
        <v>256</v>
      </c>
    </row>
    <row r="5122" spans="1:9" x14ac:dyDescent="0.2">
      <c r="A5122" s="128">
        <v>41862</v>
      </c>
      <c r="B5122" s="129">
        <v>0.65277777777777601</v>
      </c>
      <c r="C5122" s="129">
        <v>0.65972222222222099</v>
      </c>
      <c r="D5122" s="27">
        <v>10</v>
      </c>
      <c r="E5122" s="27">
        <v>10</v>
      </c>
      <c r="F5122" s="6" t="s">
        <v>182</v>
      </c>
      <c r="H5122" s="2" t="s">
        <v>255</v>
      </c>
      <c r="I5122" s="2" t="s">
        <v>256</v>
      </c>
    </row>
    <row r="5123" spans="1:9" x14ac:dyDescent="0.2">
      <c r="A5123" s="128">
        <v>41862</v>
      </c>
      <c r="B5123" s="129">
        <v>0.65972222222222099</v>
      </c>
      <c r="C5123" s="129">
        <v>0.66666666666666596</v>
      </c>
      <c r="D5123" s="27">
        <v>10</v>
      </c>
      <c r="E5123" s="27">
        <v>10</v>
      </c>
      <c r="F5123" s="6" t="s">
        <v>182</v>
      </c>
      <c r="H5123" s="2" t="s">
        <v>255</v>
      </c>
      <c r="I5123" s="2" t="s">
        <v>256</v>
      </c>
    </row>
    <row r="5124" spans="1:9" x14ac:dyDescent="0.2">
      <c r="A5124" s="128">
        <v>41862</v>
      </c>
      <c r="B5124" s="129">
        <v>0.66666666666666496</v>
      </c>
      <c r="C5124" s="129">
        <v>0.67361111111111005</v>
      </c>
      <c r="D5124" s="27">
        <v>10</v>
      </c>
      <c r="E5124" s="27">
        <v>10</v>
      </c>
      <c r="F5124" s="6" t="s">
        <v>182</v>
      </c>
      <c r="H5124" s="2" t="s">
        <v>255</v>
      </c>
      <c r="I5124" s="2" t="s">
        <v>256</v>
      </c>
    </row>
    <row r="5125" spans="1:9" x14ac:dyDescent="0.2">
      <c r="A5125" s="128">
        <v>41862</v>
      </c>
      <c r="B5125" s="129">
        <v>0.67361111111111005</v>
      </c>
      <c r="C5125" s="129">
        <v>0.68055555555555503</v>
      </c>
      <c r="D5125" s="27">
        <v>10</v>
      </c>
      <c r="E5125" s="27">
        <v>10</v>
      </c>
      <c r="F5125" s="6" t="s">
        <v>182</v>
      </c>
      <c r="H5125" s="2" t="s">
        <v>255</v>
      </c>
      <c r="I5125" s="2" t="s">
        <v>256</v>
      </c>
    </row>
    <row r="5126" spans="1:9" x14ac:dyDescent="0.2">
      <c r="A5126" s="128">
        <v>41862</v>
      </c>
      <c r="B5126" s="129">
        <v>0.68055555555555403</v>
      </c>
      <c r="C5126" s="129">
        <v>0.687499999999999</v>
      </c>
      <c r="D5126" s="27">
        <v>10</v>
      </c>
      <c r="E5126" s="27">
        <v>10</v>
      </c>
      <c r="F5126" s="6" t="s">
        <v>182</v>
      </c>
      <c r="H5126" s="2" t="s">
        <v>255</v>
      </c>
      <c r="I5126" s="2" t="s">
        <v>256</v>
      </c>
    </row>
    <row r="5127" spans="1:9" x14ac:dyDescent="0.2">
      <c r="A5127" s="128">
        <v>41862</v>
      </c>
      <c r="B5127" s="129">
        <v>0.687499999999999</v>
      </c>
      <c r="C5127" s="129">
        <v>0.69444444444444398</v>
      </c>
      <c r="D5127" s="27">
        <v>10</v>
      </c>
      <c r="E5127" s="27">
        <v>10</v>
      </c>
      <c r="F5127" s="6" t="s">
        <v>182</v>
      </c>
      <c r="H5127" s="2" t="s">
        <v>255</v>
      </c>
      <c r="I5127" s="2" t="s">
        <v>256</v>
      </c>
    </row>
    <row r="5128" spans="1:9" x14ac:dyDescent="0.2">
      <c r="A5128" s="128">
        <v>41862</v>
      </c>
      <c r="B5128" s="129">
        <v>0.69444444444444298</v>
      </c>
      <c r="C5128" s="129">
        <v>0.70138888888888795</v>
      </c>
      <c r="D5128" s="27">
        <v>10</v>
      </c>
      <c r="E5128" s="27">
        <v>10</v>
      </c>
      <c r="F5128" s="6" t="s">
        <v>182</v>
      </c>
      <c r="H5128" s="2" t="s">
        <v>255</v>
      </c>
      <c r="I5128" s="2" t="s">
        <v>256</v>
      </c>
    </row>
    <row r="5129" spans="1:9" x14ac:dyDescent="0.2">
      <c r="A5129" s="128">
        <v>41862</v>
      </c>
      <c r="B5129" s="129">
        <v>0.70138888888888695</v>
      </c>
      <c r="C5129" s="129">
        <v>0.70833333333333204</v>
      </c>
      <c r="D5129" s="27">
        <v>10</v>
      </c>
      <c r="E5129" s="27">
        <v>10</v>
      </c>
      <c r="F5129" s="6" t="s">
        <v>182</v>
      </c>
      <c r="H5129" s="2" t="s">
        <v>255</v>
      </c>
      <c r="I5129" s="2" t="s">
        <v>256</v>
      </c>
    </row>
    <row r="5130" spans="1:9" x14ac:dyDescent="0.2">
      <c r="A5130" s="128">
        <v>41862</v>
      </c>
      <c r="B5130" s="129">
        <v>0.70833333333333204</v>
      </c>
      <c r="C5130" s="129">
        <v>0.71527777777777701</v>
      </c>
      <c r="D5130" s="27">
        <v>10</v>
      </c>
      <c r="E5130" s="27">
        <v>10</v>
      </c>
      <c r="F5130" s="6" t="s">
        <v>182</v>
      </c>
      <c r="H5130" s="2" t="s">
        <v>255</v>
      </c>
      <c r="I5130" s="2" t="s">
        <v>256</v>
      </c>
    </row>
    <row r="5131" spans="1:9" x14ac:dyDescent="0.2">
      <c r="A5131" s="128">
        <v>41862</v>
      </c>
      <c r="B5131" s="129">
        <v>0.71527777777777601</v>
      </c>
      <c r="C5131" s="129">
        <v>0.72222222222222099</v>
      </c>
      <c r="D5131" s="27">
        <v>10</v>
      </c>
      <c r="E5131" s="27">
        <v>10</v>
      </c>
      <c r="F5131" s="6" t="s">
        <v>182</v>
      </c>
      <c r="H5131" s="2" t="s">
        <v>255</v>
      </c>
      <c r="I5131" s="2" t="s">
        <v>256</v>
      </c>
    </row>
    <row r="5132" spans="1:9" x14ac:dyDescent="0.2">
      <c r="A5132" s="128">
        <v>41862</v>
      </c>
      <c r="B5132" s="129">
        <v>0.72222222222222099</v>
      </c>
      <c r="C5132" s="129">
        <v>0.72916666666666596</v>
      </c>
      <c r="D5132" s="27">
        <v>10</v>
      </c>
      <c r="E5132" s="27">
        <v>10</v>
      </c>
      <c r="F5132" s="6" t="s">
        <v>182</v>
      </c>
      <c r="H5132" s="2" t="s">
        <v>255</v>
      </c>
      <c r="I5132" s="2" t="s">
        <v>256</v>
      </c>
    </row>
    <row r="5133" spans="1:9" x14ac:dyDescent="0.2">
      <c r="A5133" s="128">
        <v>41862</v>
      </c>
      <c r="B5133" s="129">
        <v>0.72916666666666496</v>
      </c>
      <c r="C5133" s="129">
        <v>0.73611111111111005</v>
      </c>
      <c r="D5133" s="27">
        <v>10</v>
      </c>
      <c r="E5133" s="27">
        <v>10</v>
      </c>
      <c r="F5133" s="6" t="s">
        <v>182</v>
      </c>
      <c r="H5133" s="2" t="s">
        <v>255</v>
      </c>
      <c r="I5133" s="2" t="s">
        <v>256</v>
      </c>
    </row>
    <row r="5134" spans="1:9" x14ac:dyDescent="0.2">
      <c r="A5134" s="128">
        <v>41862</v>
      </c>
      <c r="B5134" s="129">
        <v>0.73611111111111005</v>
      </c>
      <c r="C5134" s="129">
        <v>0.74305555555555503</v>
      </c>
      <c r="D5134" s="27">
        <v>10</v>
      </c>
      <c r="E5134" s="27">
        <v>10</v>
      </c>
      <c r="F5134" s="6" t="s">
        <v>182</v>
      </c>
      <c r="H5134" s="2" t="s">
        <v>255</v>
      </c>
      <c r="I5134" s="2" t="s">
        <v>256</v>
      </c>
    </row>
    <row r="5135" spans="1:9" x14ac:dyDescent="0.2">
      <c r="A5135" s="128">
        <v>41862</v>
      </c>
      <c r="B5135" s="129">
        <v>0.74305555555555403</v>
      </c>
      <c r="C5135" s="129">
        <v>0.749999999999999</v>
      </c>
      <c r="D5135" s="27">
        <v>10</v>
      </c>
      <c r="E5135" s="27">
        <v>10</v>
      </c>
      <c r="F5135" s="6" t="s">
        <v>182</v>
      </c>
      <c r="H5135" s="2" t="s">
        <v>255</v>
      </c>
      <c r="I5135" s="2" t="s">
        <v>256</v>
      </c>
    </row>
    <row r="5136" spans="1:9" x14ac:dyDescent="0.2">
      <c r="A5136" s="128">
        <v>41862</v>
      </c>
      <c r="B5136" s="129">
        <v>0.749999999999998</v>
      </c>
      <c r="C5136" s="129">
        <v>0.75694444444444298</v>
      </c>
      <c r="D5136" s="27">
        <v>10</v>
      </c>
      <c r="E5136" s="27">
        <v>10</v>
      </c>
      <c r="F5136" s="6" t="s">
        <v>182</v>
      </c>
      <c r="H5136" s="2" t="s">
        <v>255</v>
      </c>
      <c r="I5136" s="2" t="s">
        <v>256</v>
      </c>
    </row>
    <row r="5137" spans="1:9" x14ac:dyDescent="0.2">
      <c r="A5137" s="128">
        <v>41862</v>
      </c>
      <c r="B5137" s="129">
        <v>0.75694444444444298</v>
      </c>
      <c r="C5137" s="129">
        <v>0.76388888888888795</v>
      </c>
      <c r="D5137" s="27">
        <v>10</v>
      </c>
      <c r="E5137" s="27">
        <v>10</v>
      </c>
      <c r="F5137" s="6" t="s">
        <v>182</v>
      </c>
      <c r="H5137" s="2" t="s">
        <v>255</v>
      </c>
      <c r="I5137" s="2" t="s">
        <v>256</v>
      </c>
    </row>
    <row r="5138" spans="1:9" x14ac:dyDescent="0.2">
      <c r="A5138" s="128">
        <v>41862</v>
      </c>
      <c r="B5138" s="129">
        <v>0.76388888888888695</v>
      </c>
      <c r="C5138" s="129">
        <v>0.77083333333333204</v>
      </c>
      <c r="D5138" s="27">
        <v>10</v>
      </c>
      <c r="E5138" s="27">
        <v>10</v>
      </c>
      <c r="F5138" s="6" t="s">
        <v>182</v>
      </c>
      <c r="H5138" s="2" t="s">
        <v>255</v>
      </c>
      <c r="I5138" s="2" t="s">
        <v>256</v>
      </c>
    </row>
    <row r="5139" spans="1:9" x14ac:dyDescent="0.2">
      <c r="A5139" s="128">
        <v>41862</v>
      </c>
      <c r="B5139" s="129">
        <v>0.77083333333333204</v>
      </c>
      <c r="C5139" s="129">
        <v>0.77777777777777701</v>
      </c>
      <c r="D5139" s="27">
        <v>10</v>
      </c>
      <c r="E5139" s="27">
        <v>10</v>
      </c>
      <c r="F5139" s="6" t="s">
        <v>182</v>
      </c>
      <c r="H5139" s="2" t="s">
        <v>255</v>
      </c>
      <c r="I5139" s="2" t="s">
        <v>256</v>
      </c>
    </row>
    <row r="5140" spans="1:9" x14ac:dyDescent="0.2">
      <c r="A5140" s="128">
        <v>41862</v>
      </c>
      <c r="B5140" s="129">
        <v>0.77777777777777601</v>
      </c>
      <c r="C5140" s="129">
        <v>0.78472222222222099</v>
      </c>
      <c r="D5140" s="27">
        <v>10</v>
      </c>
      <c r="E5140" s="27">
        <v>10</v>
      </c>
      <c r="F5140" s="6" t="s">
        <v>182</v>
      </c>
      <c r="H5140" s="2" t="s">
        <v>255</v>
      </c>
      <c r="I5140" s="2" t="s">
        <v>256</v>
      </c>
    </row>
    <row r="5141" spans="1:9" x14ac:dyDescent="0.2">
      <c r="A5141" s="128">
        <v>41862</v>
      </c>
      <c r="B5141" s="129">
        <v>0.78472222222221999</v>
      </c>
      <c r="C5141" s="129">
        <v>0.79166666666666496</v>
      </c>
      <c r="D5141" s="27">
        <v>10</v>
      </c>
      <c r="E5141" s="27">
        <v>10</v>
      </c>
      <c r="F5141" s="6" t="s">
        <v>182</v>
      </c>
      <c r="H5141" s="2" t="s">
        <v>255</v>
      </c>
      <c r="I5141" s="2" t="s">
        <v>256</v>
      </c>
    </row>
    <row r="5142" spans="1:9" x14ac:dyDescent="0.2">
      <c r="A5142" s="128">
        <v>41862</v>
      </c>
      <c r="B5142" s="129">
        <v>0.79166666666666496</v>
      </c>
      <c r="C5142" s="129">
        <v>0.79861111111111005</v>
      </c>
      <c r="D5142" s="27">
        <v>10</v>
      </c>
      <c r="E5142" s="27">
        <v>10</v>
      </c>
      <c r="F5142" s="6" t="s">
        <v>182</v>
      </c>
      <c r="H5142" s="2" t="s">
        <v>255</v>
      </c>
      <c r="I5142" s="2" t="s">
        <v>256</v>
      </c>
    </row>
    <row r="5143" spans="1:9" x14ac:dyDescent="0.2">
      <c r="A5143" s="128">
        <v>41862</v>
      </c>
      <c r="B5143" s="129">
        <v>0.79861111111110905</v>
      </c>
      <c r="C5143" s="129">
        <v>0.80555555555555403</v>
      </c>
      <c r="D5143" s="27">
        <v>10</v>
      </c>
      <c r="E5143" s="27">
        <v>10</v>
      </c>
      <c r="F5143" s="6" t="s">
        <v>182</v>
      </c>
      <c r="H5143" s="2" t="s">
        <v>255</v>
      </c>
      <c r="I5143" s="2" t="s">
        <v>256</v>
      </c>
    </row>
    <row r="5144" spans="1:9" x14ac:dyDescent="0.2">
      <c r="A5144" s="128">
        <v>41862</v>
      </c>
      <c r="B5144" s="129">
        <v>0.80555555555555403</v>
      </c>
      <c r="C5144" s="129">
        <v>0.812499999999999</v>
      </c>
      <c r="D5144" s="27">
        <v>10</v>
      </c>
      <c r="E5144" s="27">
        <v>10</v>
      </c>
      <c r="F5144" s="6" t="s">
        <v>182</v>
      </c>
      <c r="H5144" s="2" t="s">
        <v>255</v>
      </c>
      <c r="I5144" s="2" t="s">
        <v>256</v>
      </c>
    </row>
    <row r="5145" spans="1:9" x14ac:dyDescent="0.2">
      <c r="A5145" s="128">
        <v>41862</v>
      </c>
      <c r="B5145" s="129">
        <v>0.812499999999998</v>
      </c>
      <c r="C5145" s="129">
        <v>0.81944444444444298</v>
      </c>
      <c r="D5145" s="27">
        <v>10</v>
      </c>
      <c r="E5145" s="27">
        <v>10</v>
      </c>
      <c r="F5145" s="6" t="s">
        <v>182</v>
      </c>
      <c r="H5145" s="2" t="s">
        <v>255</v>
      </c>
      <c r="I5145" s="2" t="s">
        <v>256</v>
      </c>
    </row>
    <row r="5146" spans="1:9" x14ac:dyDescent="0.2">
      <c r="A5146" s="128">
        <v>41862</v>
      </c>
      <c r="B5146" s="129">
        <v>0.81944444444444298</v>
      </c>
      <c r="C5146" s="129">
        <v>0.82638888888888795</v>
      </c>
      <c r="D5146" s="27">
        <v>10</v>
      </c>
      <c r="E5146" s="27">
        <v>10</v>
      </c>
      <c r="F5146" s="6" t="s">
        <v>182</v>
      </c>
      <c r="H5146" s="2" t="s">
        <v>255</v>
      </c>
      <c r="I5146" s="2" t="s">
        <v>256</v>
      </c>
    </row>
    <row r="5147" spans="1:9" x14ac:dyDescent="0.2">
      <c r="A5147" s="128">
        <v>41862</v>
      </c>
      <c r="B5147" s="129">
        <v>0.82638888888888695</v>
      </c>
      <c r="C5147" s="129">
        <v>0.83333333333333204</v>
      </c>
      <c r="D5147" s="27">
        <v>10</v>
      </c>
      <c r="E5147" s="27">
        <v>10</v>
      </c>
      <c r="F5147" s="6" t="s">
        <v>182</v>
      </c>
      <c r="H5147" s="2" t="s">
        <v>255</v>
      </c>
      <c r="I5147" s="2" t="s">
        <v>256</v>
      </c>
    </row>
    <row r="5148" spans="1:9" x14ac:dyDescent="0.2">
      <c r="A5148" s="128">
        <v>41862</v>
      </c>
      <c r="B5148" s="129">
        <v>0.83333333333333104</v>
      </c>
      <c r="C5148" s="129">
        <v>0.84027777777777601</v>
      </c>
      <c r="D5148" s="27">
        <v>10</v>
      </c>
      <c r="E5148" s="27">
        <v>10</v>
      </c>
      <c r="F5148" s="6" t="s">
        <v>182</v>
      </c>
      <c r="H5148" s="2" t="s">
        <v>255</v>
      </c>
      <c r="I5148" s="2" t="s">
        <v>256</v>
      </c>
    </row>
    <row r="5149" spans="1:9" x14ac:dyDescent="0.2">
      <c r="A5149" s="128">
        <v>41862</v>
      </c>
      <c r="B5149" s="129">
        <v>0.84027777777777601</v>
      </c>
      <c r="C5149" s="129">
        <v>0.84722222222222099</v>
      </c>
      <c r="D5149" s="27">
        <v>10</v>
      </c>
      <c r="E5149" s="27">
        <v>10</v>
      </c>
      <c r="F5149" s="6" t="s">
        <v>182</v>
      </c>
      <c r="H5149" s="2" t="s">
        <v>255</v>
      </c>
      <c r="I5149" s="2" t="s">
        <v>256</v>
      </c>
    </row>
    <row r="5150" spans="1:9" x14ac:dyDescent="0.2">
      <c r="A5150" s="128">
        <v>41862</v>
      </c>
      <c r="B5150" s="129">
        <v>0.84722222222221999</v>
      </c>
      <c r="C5150" s="129">
        <v>0.85416666666666496</v>
      </c>
      <c r="D5150" s="27">
        <v>10</v>
      </c>
      <c r="E5150" s="27">
        <v>10</v>
      </c>
      <c r="F5150" s="6" t="s">
        <v>182</v>
      </c>
      <c r="H5150" s="2" t="s">
        <v>255</v>
      </c>
      <c r="I5150" s="2" t="s">
        <v>256</v>
      </c>
    </row>
    <row r="5151" spans="1:9" x14ac:dyDescent="0.2">
      <c r="A5151" s="128">
        <v>41862</v>
      </c>
      <c r="B5151" s="129">
        <v>0.85416666666666496</v>
      </c>
      <c r="C5151" s="129">
        <v>0.86111111111111005</v>
      </c>
      <c r="D5151" s="27">
        <v>10</v>
      </c>
      <c r="E5151" s="27">
        <v>10</v>
      </c>
      <c r="F5151" s="6" t="s">
        <v>182</v>
      </c>
      <c r="H5151" s="2" t="s">
        <v>255</v>
      </c>
      <c r="I5151" s="2" t="s">
        <v>256</v>
      </c>
    </row>
    <row r="5152" spans="1:9" x14ac:dyDescent="0.2">
      <c r="A5152" s="128">
        <v>41862</v>
      </c>
      <c r="B5152" s="129">
        <v>0.86111111111110905</v>
      </c>
      <c r="C5152" s="129">
        <v>0.86805555555555403</v>
      </c>
      <c r="D5152" s="27">
        <v>10</v>
      </c>
      <c r="E5152" s="27">
        <v>10</v>
      </c>
      <c r="F5152" s="6" t="s">
        <v>182</v>
      </c>
      <c r="H5152" s="2" t="s">
        <v>255</v>
      </c>
      <c r="I5152" s="2" t="s">
        <v>256</v>
      </c>
    </row>
    <row r="5153" spans="1:9" x14ac:dyDescent="0.2">
      <c r="A5153" s="128">
        <v>41862</v>
      </c>
      <c r="B5153" s="129">
        <v>0.86805555555555303</v>
      </c>
      <c r="C5153" s="129">
        <v>0.874999999999998</v>
      </c>
      <c r="D5153" s="27">
        <v>10</v>
      </c>
      <c r="E5153" s="27">
        <v>10</v>
      </c>
      <c r="F5153" s="6" t="s">
        <v>182</v>
      </c>
      <c r="H5153" s="2" t="s">
        <v>255</v>
      </c>
      <c r="I5153" s="2" t="s">
        <v>256</v>
      </c>
    </row>
    <row r="5154" spans="1:9" x14ac:dyDescent="0.2">
      <c r="A5154" s="128">
        <v>41862</v>
      </c>
      <c r="B5154" s="129">
        <v>0.874999999999998</v>
      </c>
      <c r="C5154" s="129">
        <v>0.88194444444444298</v>
      </c>
      <c r="D5154" s="27">
        <v>10</v>
      </c>
      <c r="E5154" s="27">
        <v>10</v>
      </c>
      <c r="F5154" s="6" t="s">
        <v>182</v>
      </c>
      <c r="H5154" s="2" t="s">
        <v>255</v>
      </c>
      <c r="I5154" s="2" t="s">
        <v>256</v>
      </c>
    </row>
    <row r="5155" spans="1:9" x14ac:dyDescent="0.2">
      <c r="A5155" s="128">
        <v>41862</v>
      </c>
      <c r="B5155" s="129">
        <v>0.88194444444444198</v>
      </c>
      <c r="C5155" s="129">
        <v>0.88888888888888695</v>
      </c>
      <c r="D5155" s="27">
        <v>10</v>
      </c>
      <c r="E5155" s="27">
        <v>10</v>
      </c>
      <c r="F5155" s="6" t="s">
        <v>182</v>
      </c>
      <c r="H5155" s="2" t="s">
        <v>255</v>
      </c>
      <c r="I5155" s="2" t="s">
        <v>256</v>
      </c>
    </row>
    <row r="5156" spans="1:9" x14ac:dyDescent="0.2">
      <c r="A5156" s="128">
        <v>41862</v>
      </c>
      <c r="B5156" s="129">
        <v>0.88888888888888695</v>
      </c>
      <c r="C5156" s="129">
        <v>0.89583333333333204</v>
      </c>
      <c r="D5156" s="27">
        <v>10</v>
      </c>
      <c r="E5156" s="27">
        <v>10</v>
      </c>
      <c r="F5156" s="6" t="s">
        <v>182</v>
      </c>
      <c r="H5156" s="2" t="s">
        <v>255</v>
      </c>
      <c r="I5156" s="2" t="s">
        <v>256</v>
      </c>
    </row>
    <row r="5157" spans="1:9" x14ac:dyDescent="0.2">
      <c r="A5157" s="128">
        <v>41862</v>
      </c>
      <c r="B5157" s="129">
        <v>0.89583333333333104</v>
      </c>
      <c r="C5157" s="129">
        <v>0.90277777777777601</v>
      </c>
      <c r="D5157" s="27">
        <v>10</v>
      </c>
      <c r="E5157" s="27">
        <v>10</v>
      </c>
      <c r="F5157" s="6" t="s">
        <v>182</v>
      </c>
      <c r="H5157" s="2" t="s">
        <v>255</v>
      </c>
      <c r="I5157" s="2" t="s">
        <v>256</v>
      </c>
    </row>
    <row r="5158" spans="1:9" x14ac:dyDescent="0.2">
      <c r="A5158" s="128">
        <v>41862</v>
      </c>
      <c r="B5158" s="129">
        <v>0.90277777777777601</v>
      </c>
      <c r="C5158" s="129">
        <v>0.90972222222222099</v>
      </c>
      <c r="D5158" s="27">
        <v>10</v>
      </c>
      <c r="E5158" s="27">
        <v>10</v>
      </c>
      <c r="F5158" s="6" t="s">
        <v>182</v>
      </c>
      <c r="H5158" s="2" t="s">
        <v>255</v>
      </c>
      <c r="I5158" s="2" t="s">
        <v>256</v>
      </c>
    </row>
    <row r="5159" spans="1:9" x14ac:dyDescent="0.2">
      <c r="A5159" s="128">
        <v>41862</v>
      </c>
      <c r="B5159" s="129">
        <v>0.90972222222221999</v>
      </c>
      <c r="C5159" s="129">
        <v>0.91666666666666496</v>
      </c>
      <c r="D5159" s="27">
        <v>10</v>
      </c>
      <c r="E5159" s="27">
        <v>10</v>
      </c>
      <c r="F5159" s="6" t="s">
        <v>182</v>
      </c>
      <c r="H5159" s="2" t="s">
        <v>255</v>
      </c>
      <c r="I5159" s="2" t="s">
        <v>256</v>
      </c>
    </row>
    <row r="5160" spans="1:9" x14ac:dyDescent="0.2">
      <c r="A5160" s="128">
        <v>41862</v>
      </c>
      <c r="B5160" s="129">
        <v>0.91666666666666397</v>
      </c>
      <c r="C5160" s="129">
        <v>0.92361111111110905</v>
      </c>
      <c r="D5160" s="27">
        <v>10</v>
      </c>
      <c r="E5160" s="27">
        <v>10</v>
      </c>
      <c r="F5160" s="6" t="s">
        <v>182</v>
      </c>
      <c r="H5160" s="2" t="s">
        <v>255</v>
      </c>
      <c r="I5160" s="2" t="s">
        <v>256</v>
      </c>
    </row>
    <row r="5161" spans="1:9" x14ac:dyDescent="0.2">
      <c r="A5161" s="128">
        <v>41862</v>
      </c>
      <c r="B5161" s="129">
        <v>0.92361111111110905</v>
      </c>
      <c r="C5161" s="129">
        <v>0.93055555555555403</v>
      </c>
      <c r="D5161" s="27">
        <v>10</v>
      </c>
      <c r="E5161" s="27">
        <v>10</v>
      </c>
      <c r="F5161" s="6" t="s">
        <v>182</v>
      </c>
      <c r="H5161" s="2" t="s">
        <v>255</v>
      </c>
      <c r="I5161" s="2" t="s">
        <v>256</v>
      </c>
    </row>
    <row r="5162" spans="1:9" x14ac:dyDescent="0.2">
      <c r="A5162" s="128">
        <v>41862</v>
      </c>
      <c r="B5162" s="129">
        <v>0.93055555555555303</v>
      </c>
      <c r="C5162" s="129">
        <v>0.937499999999998</v>
      </c>
      <c r="D5162" s="27">
        <v>10</v>
      </c>
      <c r="E5162" s="27">
        <v>10</v>
      </c>
      <c r="F5162" s="6" t="s">
        <v>182</v>
      </c>
      <c r="H5162" s="2" t="s">
        <v>255</v>
      </c>
      <c r="I5162" s="2" t="s">
        <v>256</v>
      </c>
    </row>
    <row r="5163" spans="1:9" x14ac:dyDescent="0.2">
      <c r="A5163" s="128">
        <v>41862</v>
      </c>
      <c r="B5163" s="129">
        <v>0.937499999999998</v>
      </c>
      <c r="C5163" s="129">
        <v>0.94444444444444298</v>
      </c>
      <c r="D5163" s="27">
        <v>10</v>
      </c>
      <c r="E5163" s="27">
        <v>10</v>
      </c>
      <c r="F5163" s="6" t="s">
        <v>182</v>
      </c>
      <c r="H5163" s="2" t="s">
        <v>255</v>
      </c>
      <c r="I5163" s="2" t="s">
        <v>256</v>
      </c>
    </row>
    <row r="5164" spans="1:9" x14ac:dyDescent="0.2">
      <c r="A5164" s="128">
        <v>41862</v>
      </c>
      <c r="B5164" s="129">
        <v>0.94444444444444198</v>
      </c>
      <c r="C5164" s="129">
        <v>0.95138888888888695</v>
      </c>
      <c r="D5164" s="27">
        <v>10</v>
      </c>
      <c r="E5164" s="27">
        <v>10</v>
      </c>
      <c r="F5164" s="6" t="s">
        <v>182</v>
      </c>
      <c r="H5164" s="2" t="s">
        <v>255</v>
      </c>
      <c r="I5164" s="2" t="s">
        <v>256</v>
      </c>
    </row>
    <row r="5165" spans="1:9" x14ac:dyDescent="0.2">
      <c r="A5165" s="128">
        <v>41862</v>
      </c>
      <c r="B5165" s="129">
        <v>0.95138888888888695</v>
      </c>
      <c r="C5165" s="129">
        <v>0.95833333333333204</v>
      </c>
      <c r="D5165" s="27">
        <v>10</v>
      </c>
      <c r="E5165" s="27">
        <v>10</v>
      </c>
      <c r="F5165" s="6" t="s">
        <v>182</v>
      </c>
      <c r="H5165" s="2" t="s">
        <v>255</v>
      </c>
      <c r="I5165" s="2" t="s">
        <v>256</v>
      </c>
    </row>
    <row r="5166" spans="1:9" x14ac:dyDescent="0.2">
      <c r="A5166" s="128">
        <v>41862</v>
      </c>
      <c r="B5166" s="129">
        <v>0.95833333333333104</v>
      </c>
      <c r="C5166" s="129">
        <v>0.96527777777777601</v>
      </c>
      <c r="D5166" s="27">
        <v>10</v>
      </c>
      <c r="E5166" s="27">
        <v>10</v>
      </c>
      <c r="F5166" s="6" t="s">
        <v>182</v>
      </c>
      <c r="H5166" s="2" t="s">
        <v>255</v>
      </c>
      <c r="I5166" s="2" t="s">
        <v>256</v>
      </c>
    </row>
    <row r="5167" spans="1:9" x14ac:dyDescent="0.2">
      <c r="A5167" s="128">
        <v>41862</v>
      </c>
      <c r="B5167" s="129">
        <v>0.96527777777777501</v>
      </c>
      <c r="C5167" s="129">
        <v>0.97222222222221999</v>
      </c>
      <c r="D5167" s="27">
        <v>10</v>
      </c>
      <c r="E5167" s="27">
        <v>10</v>
      </c>
      <c r="F5167" s="6" t="s">
        <v>182</v>
      </c>
      <c r="H5167" s="2" t="s">
        <v>255</v>
      </c>
      <c r="I5167" s="2" t="s">
        <v>256</v>
      </c>
    </row>
    <row r="5168" spans="1:9" x14ac:dyDescent="0.2">
      <c r="A5168" s="128">
        <v>41862</v>
      </c>
      <c r="B5168" s="129">
        <v>0.97222222222221999</v>
      </c>
      <c r="C5168" s="129">
        <v>0.97916666666666496</v>
      </c>
      <c r="D5168" s="27">
        <v>10</v>
      </c>
      <c r="E5168" s="27">
        <v>10</v>
      </c>
      <c r="F5168" s="6" t="s">
        <v>182</v>
      </c>
      <c r="H5168" s="2" t="s">
        <v>255</v>
      </c>
      <c r="I5168" s="2" t="s">
        <v>256</v>
      </c>
    </row>
    <row r="5169" spans="1:9" x14ac:dyDescent="0.2">
      <c r="A5169" s="128">
        <v>41862</v>
      </c>
      <c r="B5169" s="129">
        <v>0.97916666666666397</v>
      </c>
      <c r="C5169" s="129">
        <v>0.98611111111110905</v>
      </c>
      <c r="D5169" s="27">
        <v>10</v>
      </c>
      <c r="E5169" s="27">
        <v>10</v>
      </c>
      <c r="F5169" s="6" t="s">
        <v>182</v>
      </c>
      <c r="H5169" s="2" t="s">
        <v>255</v>
      </c>
      <c r="I5169" s="2" t="s">
        <v>256</v>
      </c>
    </row>
    <row r="5170" spans="1:9" x14ac:dyDescent="0.2">
      <c r="A5170" s="128">
        <v>41862</v>
      </c>
      <c r="B5170" s="129">
        <v>0.98611111111110905</v>
      </c>
      <c r="C5170" s="129">
        <v>0.99305555555555403</v>
      </c>
      <c r="D5170" s="27">
        <v>10</v>
      </c>
      <c r="E5170" s="27">
        <v>10</v>
      </c>
      <c r="F5170" s="6" t="s">
        <v>182</v>
      </c>
      <c r="H5170" s="2" t="s">
        <v>255</v>
      </c>
      <c r="I5170" s="2" t="s">
        <v>256</v>
      </c>
    </row>
    <row r="5171" spans="1:9" x14ac:dyDescent="0.2">
      <c r="A5171" s="128">
        <v>41862</v>
      </c>
      <c r="B5171" s="129">
        <v>0.99305555555555303</v>
      </c>
      <c r="C5171" s="129">
        <v>0.999999999999998</v>
      </c>
      <c r="D5171" s="27">
        <v>10</v>
      </c>
      <c r="E5171" s="27">
        <v>10</v>
      </c>
      <c r="F5171" s="6" t="s">
        <v>182</v>
      </c>
      <c r="H5171" s="2" t="s">
        <v>255</v>
      </c>
      <c r="I5171" s="2" t="s">
        <v>256</v>
      </c>
    </row>
    <row r="5172" spans="1:9" x14ac:dyDescent="0.2">
      <c r="A5172" s="128">
        <v>41863</v>
      </c>
      <c r="B5172" s="129">
        <v>0.999999999999997</v>
      </c>
      <c r="C5172" s="129">
        <v>1.00694444444444</v>
      </c>
      <c r="D5172" s="27">
        <v>10</v>
      </c>
      <c r="E5172" s="27">
        <v>10</v>
      </c>
      <c r="F5172" s="6" t="s">
        <v>182</v>
      </c>
      <c r="H5172" s="2" t="s">
        <v>255</v>
      </c>
      <c r="I5172" s="2" t="s">
        <v>256</v>
      </c>
    </row>
    <row r="5173" spans="1:9" x14ac:dyDescent="0.2">
      <c r="A5173" s="128">
        <v>41863</v>
      </c>
      <c r="B5173" s="129">
        <v>1.00694444444444</v>
      </c>
      <c r="C5173" s="129">
        <v>1.0138888888888899</v>
      </c>
      <c r="D5173" s="27">
        <v>10</v>
      </c>
      <c r="E5173" s="27">
        <v>10</v>
      </c>
      <c r="F5173" s="6" t="s">
        <v>182</v>
      </c>
      <c r="H5173" s="2" t="s">
        <v>255</v>
      </c>
      <c r="I5173" s="2" t="s">
        <v>256</v>
      </c>
    </row>
    <row r="5174" spans="1:9" x14ac:dyDescent="0.2">
      <c r="A5174" s="128">
        <v>41863</v>
      </c>
      <c r="B5174" s="129">
        <v>1.0138888888888899</v>
      </c>
      <c r="C5174" s="129">
        <v>1.0208333333333299</v>
      </c>
      <c r="D5174" s="27">
        <v>10</v>
      </c>
      <c r="E5174" s="27">
        <v>10</v>
      </c>
      <c r="F5174" s="6" t="s">
        <v>182</v>
      </c>
      <c r="H5174" s="2" t="s">
        <v>255</v>
      </c>
      <c r="I5174" s="2" t="s">
        <v>256</v>
      </c>
    </row>
    <row r="5175" spans="1:9" x14ac:dyDescent="0.2">
      <c r="A5175" s="128">
        <v>41863</v>
      </c>
      <c r="B5175" s="129">
        <v>1.0208333333333299</v>
      </c>
      <c r="C5175" s="129">
        <v>1.0277777777777799</v>
      </c>
      <c r="D5175" s="27">
        <v>10</v>
      </c>
      <c r="E5175" s="27">
        <v>10</v>
      </c>
      <c r="F5175" s="6" t="s">
        <v>182</v>
      </c>
      <c r="H5175" s="2" t="s">
        <v>255</v>
      </c>
      <c r="I5175" s="2" t="s">
        <v>256</v>
      </c>
    </row>
    <row r="5176" spans="1:9" x14ac:dyDescent="0.2">
      <c r="A5176" s="128">
        <v>41863</v>
      </c>
      <c r="B5176" s="129">
        <v>1.0277777777777799</v>
      </c>
      <c r="C5176" s="129">
        <v>1.0347222222222201</v>
      </c>
      <c r="D5176" s="27">
        <v>10</v>
      </c>
      <c r="E5176" s="27">
        <v>10</v>
      </c>
      <c r="F5176" s="6" t="s">
        <v>182</v>
      </c>
      <c r="H5176" s="2" t="s">
        <v>255</v>
      </c>
      <c r="I5176" s="2" t="s">
        <v>256</v>
      </c>
    </row>
    <row r="5177" spans="1:9" x14ac:dyDescent="0.2">
      <c r="A5177" s="128">
        <v>41863</v>
      </c>
      <c r="B5177" s="129">
        <v>1.0347222222222201</v>
      </c>
      <c r="C5177" s="129">
        <v>1.0416666666666601</v>
      </c>
      <c r="D5177" s="27">
        <v>10</v>
      </c>
      <c r="E5177" s="27">
        <v>10</v>
      </c>
      <c r="F5177" s="6" t="s">
        <v>182</v>
      </c>
      <c r="H5177" s="2" t="s">
        <v>255</v>
      </c>
      <c r="I5177" s="2" t="s">
        <v>256</v>
      </c>
    </row>
    <row r="5178" spans="1:9" x14ac:dyDescent="0.2">
      <c r="A5178" s="128">
        <v>41863</v>
      </c>
      <c r="B5178" s="129">
        <v>1.0416666666666601</v>
      </c>
      <c r="C5178" s="129">
        <v>1.0486111111111101</v>
      </c>
      <c r="D5178" s="27">
        <v>10</v>
      </c>
      <c r="E5178" s="27">
        <v>10</v>
      </c>
      <c r="F5178" s="6" t="s">
        <v>182</v>
      </c>
      <c r="H5178" s="2" t="s">
        <v>255</v>
      </c>
      <c r="I5178" s="2" t="s">
        <v>256</v>
      </c>
    </row>
    <row r="5179" spans="1:9" x14ac:dyDescent="0.2">
      <c r="A5179" s="128">
        <v>41863</v>
      </c>
      <c r="B5179" s="129">
        <v>1.0486111111111101</v>
      </c>
      <c r="C5179" s="129">
        <v>1.05555555555555</v>
      </c>
      <c r="D5179" s="27">
        <v>10</v>
      </c>
      <c r="E5179" s="27">
        <v>10</v>
      </c>
      <c r="F5179" s="6" t="s">
        <v>182</v>
      </c>
      <c r="H5179" s="2" t="s">
        <v>255</v>
      </c>
      <c r="I5179" s="2" t="s">
        <v>256</v>
      </c>
    </row>
    <row r="5180" spans="1:9" x14ac:dyDescent="0.2">
      <c r="A5180" s="128">
        <v>41863</v>
      </c>
      <c r="B5180" s="129">
        <v>1.05555555555555</v>
      </c>
      <c r="C5180" s="129">
        <v>1.0625</v>
      </c>
      <c r="D5180" s="27">
        <v>10</v>
      </c>
      <c r="E5180" s="27">
        <v>10</v>
      </c>
      <c r="F5180" s="6" t="s">
        <v>182</v>
      </c>
      <c r="H5180" s="2" t="s">
        <v>255</v>
      </c>
      <c r="I5180" s="2" t="s">
        <v>256</v>
      </c>
    </row>
    <row r="5181" spans="1:9" x14ac:dyDescent="0.2">
      <c r="A5181" s="128">
        <v>41863</v>
      </c>
      <c r="B5181" s="129">
        <v>1.0625</v>
      </c>
      <c r="C5181" s="129">
        <v>1.06944444444444</v>
      </c>
      <c r="D5181" s="27">
        <v>10</v>
      </c>
      <c r="E5181" s="27">
        <v>10</v>
      </c>
      <c r="F5181" s="6" t="s">
        <v>182</v>
      </c>
      <c r="H5181" s="2" t="s">
        <v>255</v>
      </c>
      <c r="I5181" s="2" t="s">
        <v>256</v>
      </c>
    </row>
    <row r="5182" spans="1:9" x14ac:dyDescent="0.2">
      <c r="A5182" s="128">
        <v>41863</v>
      </c>
      <c r="B5182" s="129">
        <v>1.06944444444444</v>
      </c>
      <c r="C5182" s="129">
        <v>1.0763888888888899</v>
      </c>
      <c r="D5182" s="27">
        <v>10</v>
      </c>
      <c r="E5182" s="27">
        <v>10</v>
      </c>
      <c r="F5182" s="6" t="s">
        <v>182</v>
      </c>
      <c r="H5182" s="2" t="s">
        <v>255</v>
      </c>
      <c r="I5182" s="2" t="s">
        <v>256</v>
      </c>
    </row>
    <row r="5183" spans="1:9" x14ac:dyDescent="0.2">
      <c r="A5183" s="128">
        <v>41863</v>
      </c>
      <c r="B5183" s="129">
        <v>1.0763888888888899</v>
      </c>
      <c r="C5183" s="129">
        <v>1.0833333333333299</v>
      </c>
      <c r="D5183" s="27">
        <v>10</v>
      </c>
      <c r="E5183" s="27">
        <v>10</v>
      </c>
      <c r="F5183" s="6" t="s">
        <v>182</v>
      </c>
      <c r="H5183" s="2" t="s">
        <v>255</v>
      </c>
      <c r="I5183" s="2" t="s">
        <v>256</v>
      </c>
    </row>
    <row r="5184" spans="1:9" x14ac:dyDescent="0.2">
      <c r="A5184" s="128">
        <v>41863</v>
      </c>
      <c r="B5184" s="129">
        <v>1.0833333333333299</v>
      </c>
      <c r="C5184" s="129">
        <v>1.0902777777777699</v>
      </c>
      <c r="D5184" s="27">
        <v>10</v>
      </c>
      <c r="E5184" s="27">
        <v>10</v>
      </c>
      <c r="F5184" s="6" t="s">
        <v>182</v>
      </c>
      <c r="H5184" s="2" t="s">
        <v>255</v>
      </c>
      <c r="I5184" s="2" t="s">
        <v>256</v>
      </c>
    </row>
    <row r="5185" spans="1:9" x14ac:dyDescent="0.2">
      <c r="A5185" s="128">
        <v>41863</v>
      </c>
      <c r="B5185" s="129">
        <v>1.0902777777777799</v>
      </c>
      <c r="C5185" s="129">
        <v>1.0972222222222201</v>
      </c>
      <c r="D5185" s="27">
        <v>10</v>
      </c>
      <c r="E5185" s="27">
        <v>10</v>
      </c>
      <c r="F5185" s="6" t="s">
        <v>182</v>
      </c>
      <c r="H5185" s="2" t="s">
        <v>255</v>
      </c>
      <c r="I5185" s="2" t="s">
        <v>256</v>
      </c>
    </row>
    <row r="5186" spans="1:9" x14ac:dyDescent="0.2">
      <c r="A5186" s="128">
        <v>41863</v>
      </c>
      <c r="B5186" s="129">
        <v>1.0972222222222201</v>
      </c>
      <c r="C5186" s="129">
        <v>1.1041666666666601</v>
      </c>
      <c r="D5186" s="27">
        <v>10</v>
      </c>
      <c r="E5186" s="27">
        <v>10</v>
      </c>
      <c r="F5186" s="6" t="s">
        <v>182</v>
      </c>
      <c r="H5186" s="2" t="s">
        <v>255</v>
      </c>
      <c r="I5186" s="2" t="s">
        <v>256</v>
      </c>
    </row>
    <row r="5187" spans="1:9" x14ac:dyDescent="0.2">
      <c r="A5187" s="128">
        <v>41863</v>
      </c>
      <c r="B5187" s="129">
        <v>1.1041666666666601</v>
      </c>
      <c r="C5187" s="129">
        <v>1.1111111111111101</v>
      </c>
      <c r="D5187" s="27">
        <v>10</v>
      </c>
      <c r="E5187" s="27">
        <v>10</v>
      </c>
      <c r="F5187" s="6" t="s">
        <v>182</v>
      </c>
      <c r="H5187" s="2" t="s">
        <v>255</v>
      </c>
      <c r="I5187" s="2" t="s">
        <v>256</v>
      </c>
    </row>
    <row r="5188" spans="1:9" x14ac:dyDescent="0.2">
      <c r="A5188" s="128">
        <v>41863</v>
      </c>
      <c r="B5188" s="129">
        <v>1.1111111111111101</v>
      </c>
      <c r="C5188" s="129">
        <v>1.11805555555555</v>
      </c>
      <c r="D5188" s="27">
        <v>10</v>
      </c>
      <c r="E5188" s="27">
        <v>10</v>
      </c>
      <c r="F5188" s="6" t="s">
        <v>182</v>
      </c>
      <c r="H5188" s="2" t="s">
        <v>255</v>
      </c>
      <c r="I5188" s="2" t="s">
        <v>256</v>
      </c>
    </row>
    <row r="5189" spans="1:9" x14ac:dyDescent="0.2">
      <c r="A5189" s="128">
        <v>41863</v>
      </c>
      <c r="B5189" s="129">
        <v>1.11805555555555</v>
      </c>
      <c r="C5189" s="129">
        <v>1.125</v>
      </c>
      <c r="D5189" s="27">
        <v>10</v>
      </c>
      <c r="E5189" s="27">
        <v>10</v>
      </c>
      <c r="F5189" s="6" t="s">
        <v>182</v>
      </c>
      <c r="H5189" s="2" t="s">
        <v>255</v>
      </c>
      <c r="I5189" s="2" t="s">
        <v>256</v>
      </c>
    </row>
    <row r="5190" spans="1:9" x14ac:dyDescent="0.2">
      <c r="A5190" s="128">
        <v>41863</v>
      </c>
      <c r="B5190" s="129">
        <v>1.125</v>
      </c>
      <c r="C5190" s="129">
        <v>1.13194444444444</v>
      </c>
      <c r="D5190" s="27">
        <v>10</v>
      </c>
      <c r="E5190" s="27">
        <v>10</v>
      </c>
      <c r="F5190" s="6" t="s">
        <v>182</v>
      </c>
      <c r="H5190" s="2" t="s">
        <v>255</v>
      </c>
      <c r="I5190" s="2" t="s">
        <v>256</v>
      </c>
    </row>
    <row r="5191" spans="1:9" x14ac:dyDescent="0.2">
      <c r="A5191" s="128">
        <v>41863</v>
      </c>
      <c r="B5191" s="129">
        <v>1.13194444444444</v>
      </c>
      <c r="C5191" s="129">
        <v>1.1388888888888899</v>
      </c>
      <c r="D5191" s="27">
        <v>10</v>
      </c>
      <c r="E5191" s="27">
        <v>10</v>
      </c>
      <c r="F5191" s="6" t="s">
        <v>182</v>
      </c>
      <c r="H5191" s="2" t="s">
        <v>255</v>
      </c>
      <c r="I5191" s="2" t="s">
        <v>256</v>
      </c>
    </row>
    <row r="5192" spans="1:9" x14ac:dyDescent="0.2">
      <c r="A5192" s="128">
        <v>41863</v>
      </c>
      <c r="B5192" s="129">
        <v>1.1388888888888899</v>
      </c>
      <c r="C5192" s="129">
        <v>1.1458333333333299</v>
      </c>
      <c r="D5192" s="27">
        <v>10</v>
      </c>
      <c r="E5192" s="27">
        <v>10</v>
      </c>
      <c r="F5192" s="6" t="s">
        <v>182</v>
      </c>
      <c r="H5192" s="2" t="s">
        <v>255</v>
      </c>
      <c r="I5192" s="2" t="s">
        <v>256</v>
      </c>
    </row>
    <row r="5193" spans="1:9" x14ac:dyDescent="0.2">
      <c r="A5193" s="128">
        <v>41863</v>
      </c>
      <c r="B5193" s="129">
        <v>1.1458333333333299</v>
      </c>
      <c r="C5193" s="129">
        <v>1.1527777777777699</v>
      </c>
      <c r="D5193" s="27">
        <v>10</v>
      </c>
      <c r="E5193" s="27">
        <v>10</v>
      </c>
      <c r="F5193" s="6" t="s">
        <v>182</v>
      </c>
      <c r="H5193" s="2" t="s">
        <v>255</v>
      </c>
      <c r="I5193" s="2" t="s">
        <v>256</v>
      </c>
    </row>
    <row r="5194" spans="1:9" x14ac:dyDescent="0.2">
      <c r="A5194" s="128">
        <v>41863</v>
      </c>
      <c r="B5194" s="129">
        <v>1.1527777777777799</v>
      </c>
      <c r="C5194" s="129">
        <v>1.1597222222222201</v>
      </c>
      <c r="D5194" s="27">
        <v>10</v>
      </c>
      <c r="E5194" s="27">
        <v>10</v>
      </c>
      <c r="F5194" s="6" t="s">
        <v>182</v>
      </c>
      <c r="H5194" s="2" t="s">
        <v>255</v>
      </c>
      <c r="I5194" s="2" t="s">
        <v>256</v>
      </c>
    </row>
    <row r="5195" spans="1:9" x14ac:dyDescent="0.2">
      <c r="A5195" s="128">
        <v>41863</v>
      </c>
      <c r="B5195" s="129">
        <v>1.1597222222222201</v>
      </c>
      <c r="C5195" s="129">
        <v>1.1666666666666601</v>
      </c>
      <c r="D5195" s="27">
        <v>10</v>
      </c>
      <c r="E5195" s="27">
        <v>10</v>
      </c>
      <c r="F5195" s="6" t="s">
        <v>182</v>
      </c>
      <c r="H5195" s="2" t="s">
        <v>255</v>
      </c>
      <c r="I5195" s="2" t="s">
        <v>256</v>
      </c>
    </row>
    <row r="5196" spans="1:9" x14ac:dyDescent="0.2">
      <c r="A5196" s="128">
        <v>41863</v>
      </c>
      <c r="B5196" s="129">
        <v>1.1666666666666601</v>
      </c>
      <c r="C5196" s="129">
        <v>1.1736111111111101</v>
      </c>
      <c r="D5196" s="27">
        <v>10</v>
      </c>
      <c r="E5196" s="27">
        <v>10</v>
      </c>
      <c r="F5196" s="6" t="s">
        <v>182</v>
      </c>
      <c r="H5196" s="2" t="s">
        <v>255</v>
      </c>
      <c r="I5196" s="2" t="s">
        <v>256</v>
      </c>
    </row>
    <row r="5197" spans="1:9" x14ac:dyDescent="0.2">
      <c r="A5197" s="128">
        <v>41863</v>
      </c>
      <c r="B5197" s="129">
        <v>1.1736111111111101</v>
      </c>
      <c r="C5197" s="129">
        <v>1.18055555555555</v>
      </c>
      <c r="D5197" s="27">
        <v>10</v>
      </c>
      <c r="E5197" s="27">
        <v>10</v>
      </c>
      <c r="F5197" s="6" t="s">
        <v>182</v>
      </c>
      <c r="H5197" s="2" t="s">
        <v>255</v>
      </c>
      <c r="I5197" s="2" t="s">
        <v>256</v>
      </c>
    </row>
    <row r="5198" spans="1:9" x14ac:dyDescent="0.2">
      <c r="A5198" s="128">
        <v>41863</v>
      </c>
      <c r="B5198" s="129">
        <v>1.18055555555555</v>
      </c>
      <c r="C5198" s="129">
        <v>1.1875</v>
      </c>
      <c r="D5198" s="27">
        <v>10</v>
      </c>
      <c r="E5198" s="27">
        <v>10</v>
      </c>
      <c r="F5198" s="6" t="s">
        <v>182</v>
      </c>
      <c r="H5198" s="2" t="s">
        <v>255</v>
      </c>
      <c r="I5198" s="2" t="s">
        <v>256</v>
      </c>
    </row>
    <row r="5199" spans="1:9" x14ac:dyDescent="0.2">
      <c r="A5199" s="128">
        <v>41863</v>
      </c>
      <c r="B5199" s="129">
        <v>1.1875</v>
      </c>
      <c r="C5199" s="129">
        <v>1.19444444444444</v>
      </c>
      <c r="D5199" s="27">
        <v>10</v>
      </c>
      <c r="E5199" s="27">
        <v>10</v>
      </c>
      <c r="F5199" s="6" t="s">
        <v>182</v>
      </c>
      <c r="H5199" s="2" t="s">
        <v>255</v>
      </c>
      <c r="I5199" s="2" t="s">
        <v>256</v>
      </c>
    </row>
    <row r="5200" spans="1:9" x14ac:dyDescent="0.2">
      <c r="A5200" s="128">
        <v>41863</v>
      </c>
      <c r="B5200" s="129">
        <v>1.19444444444444</v>
      </c>
      <c r="C5200" s="129">
        <v>1.2013888888888899</v>
      </c>
      <c r="D5200" s="27">
        <v>10</v>
      </c>
      <c r="E5200" s="27">
        <v>10</v>
      </c>
      <c r="F5200" s="6" t="s">
        <v>182</v>
      </c>
      <c r="H5200" s="2" t="s">
        <v>255</v>
      </c>
      <c r="I5200" s="2" t="s">
        <v>256</v>
      </c>
    </row>
    <row r="5201" spans="1:9" x14ac:dyDescent="0.2">
      <c r="A5201" s="128">
        <v>41863</v>
      </c>
      <c r="B5201" s="129">
        <v>1.2013888888888899</v>
      </c>
      <c r="C5201" s="129">
        <v>1.2083333333333299</v>
      </c>
      <c r="D5201" s="27">
        <v>10</v>
      </c>
      <c r="E5201" s="27">
        <v>10</v>
      </c>
      <c r="F5201" s="6" t="s">
        <v>182</v>
      </c>
      <c r="H5201" s="2" t="s">
        <v>255</v>
      </c>
      <c r="I5201" s="2" t="s">
        <v>256</v>
      </c>
    </row>
    <row r="5202" spans="1:9" x14ac:dyDescent="0.2">
      <c r="A5202" s="128">
        <v>41863</v>
      </c>
      <c r="B5202" s="129">
        <v>1.2083333333333299</v>
      </c>
      <c r="C5202" s="129">
        <v>1.2152777777777699</v>
      </c>
      <c r="D5202" s="27">
        <v>10</v>
      </c>
      <c r="E5202" s="27">
        <v>10</v>
      </c>
      <c r="F5202" s="6" t="s">
        <v>182</v>
      </c>
      <c r="H5202" s="2" t="s">
        <v>255</v>
      </c>
      <c r="I5202" s="2" t="s">
        <v>256</v>
      </c>
    </row>
    <row r="5203" spans="1:9" x14ac:dyDescent="0.2">
      <c r="A5203" s="128">
        <v>41863</v>
      </c>
      <c r="B5203" s="129">
        <v>1.2152777777777699</v>
      </c>
      <c r="C5203" s="129">
        <v>1.2222222222222201</v>
      </c>
      <c r="D5203" s="27">
        <v>10</v>
      </c>
      <c r="E5203" s="27">
        <v>10</v>
      </c>
      <c r="F5203" s="6" t="s">
        <v>182</v>
      </c>
      <c r="H5203" s="2" t="s">
        <v>255</v>
      </c>
      <c r="I5203" s="2" t="s">
        <v>256</v>
      </c>
    </row>
    <row r="5204" spans="1:9" x14ac:dyDescent="0.2">
      <c r="A5204" s="128">
        <v>41863</v>
      </c>
      <c r="B5204" s="129">
        <v>1.2222222222222201</v>
      </c>
      <c r="C5204" s="129">
        <v>1.2291666666666601</v>
      </c>
      <c r="D5204" s="27">
        <v>10</v>
      </c>
      <c r="E5204" s="27">
        <v>10</v>
      </c>
      <c r="F5204" s="6" t="s">
        <v>182</v>
      </c>
      <c r="H5204" s="2" t="s">
        <v>255</v>
      </c>
      <c r="I5204" s="2" t="s">
        <v>256</v>
      </c>
    </row>
    <row r="5205" spans="1:9" x14ac:dyDescent="0.2">
      <c r="A5205" s="128">
        <v>41863</v>
      </c>
      <c r="B5205" s="129">
        <v>1.2291666666666601</v>
      </c>
      <c r="C5205" s="129">
        <v>1.2361111111111101</v>
      </c>
      <c r="D5205" s="27">
        <v>10</v>
      </c>
      <c r="E5205" s="27">
        <v>10</v>
      </c>
      <c r="F5205" s="6" t="s">
        <v>182</v>
      </c>
      <c r="H5205" s="2" t="s">
        <v>255</v>
      </c>
      <c r="I5205" s="2" t="s">
        <v>256</v>
      </c>
    </row>
    <row r="5206" spans="1:9" x14ac:dyDescent="0.2">
      <c r="A5206" s="128">
        <v>41863</v>
      </c>
      <c r="B5206" s="129">
        <v>1.2361111111111101</v>
      </c>
      <c r="C5206" s="129">
        <v>1.24305555555555</v>
      </c>
      <c r="D5206" s="27">
        <v>10</v>
      </c>
      <c r="E5206" s="27">
        <v>10</v>
      </c>
      <c r="F5206" s="6" t="s">
        <v>182</v>
      </c>
      <c r="H5206" s="2" t="s">
        <v>255</v>
      </c>
      <c r="I5206" s="2" t="s">
        <v>256</v>
      </c>
    </row>
    <row r="5207" spans="1:9" x14ac:dyDescent="0.2">
      <c r="A5207" s="128">
        <v>41863</v>
      </c>
      <c r="B5207" s="129">
        <v>1.24305555555555</v>
      </c>
      <c r="C5207" s="129">
        <v>1.25</v>
      </c>
      <c r="D5207" s="27">
        <v>10</v>
      </c>
      <c r="E5207" s="27">
        <v>10</v>
      </c>
      <c r="F5207" s="6" t="s">
        <v>182</v>
      </c>
      <c r="H5207" s="2" t="s">
        <v>255</v>
      </c>
      <c r="I5207" s="2" t="s">
        <v>256</v>
      </c>
    </row>
    <row r="5208" spans="1:9" x14ac:dyDescent="0.2">
      <c r="A5208" s="128">
        <v>41863</v>
      </c>
      <c r="B5208" s="129">
        <v>1.25</v>
      </c>
      <c r="C5208" s="129">
        <v>1.25694444444444</v>
      </c>
      <c r="D5208" s="27">
        <v>10</v>
      </c>
      <c r="E5208" s="27">
        <v>10</v>
      </c>
      <c r="F5208" s="6" t="s">
        <v>182</v>
      </c>
      <c r="H5208" s="2" t="s">
        <v>255</v>
      </c>
      <c r="I5208" s="2" t="s">
        <v>256</v>
      </c>
    </row>
    <row r="5209" spans="1:9" x14ac:dyDescent="0.2">
      <c r="A5209" s="128">
        <v>41863</v>
      </c>
      <c r="B5209" s="129">
        <v>1.25694444444444</v>
      </c>
      <c r="C5209" s="129">
        <v>1.2638888888888899</v>
      </c>
      <c r="D5209" s="27">
        <v>10</v>
      </c>
      <c r="E5209" s="27">
        <v>10</v>
      </c>
      <c r="F5209" s="6" t="s">
        <v>182</v>
      </c>
      <c r="H5209" s="2" t="s">
        <v>255</v>
      </c>
      <c r="I5209" s="2" t="s">
        <v>256</v>
      </c>
    </row>
    <row r="5210" spans="1:9" x14ac:dyDescent="0.2">
      <c r="A5210" s="128">
        <v>41863</v>
      </c>
      <c r="B5210" s="129">
        <v>1.2638888888888899</v>
      </c>
      <c r="C5210" s="129">
        <v>1.2708333333333299</v>
      </c>
      <c r="D5210" s="27">
        <v>10</v>
      </c>
      <c r="E5210" s="27">
        <v>10</v>
      </c>
      <c r="F5210" s="6" t="s">
        <v>182</v>
      </c>
      <c r="H5210" s="2" t="s">
        <v>255</v>
      </c>
      <c r="I5210" s="2" t="s">
        <v>256</v>
      </c>
    </row>
    <row r="5211" spans="1:9" x14ac:dyDescent="0.2">
      <c r="A5211" s="128">
        <v>41863</v>
      </c>
      <c r="B5211" s="129">
        <v>1.2708333333333299</v>
      </c>
      <c r="C5211" s="129">
        <v>1.2777777777777699</v>
      </c>
      <c r="D5211" s="27">
        <v>10</v>
      </c>
      <c r="E5211" s="27">
        <v>10</v>
      </c>
      <c r="F5211" s="6" t="s">
        <v>182</v>
      </c>
      <c r="H5211" s="2" t="s">
        <v>255</v>
      </c>
      <c r="I5211" s="2" t="s">
        <v>256</v>
      </c>
    </row>
    <row r="5212" spans="1:9" x14ac:dyDescent="0.2">
      <c r="A5212" s="128">
        <v>41863</v>
      </c>
      <c r="B5212" s="129">
        <v>1.2777777777777699</v>
      </c>
      <c r="C5212" s="129">
        <v>1.2847222222222201</v>
      </c>
      <c r="D5212" s="27">
        <v>10</v>
      </c>
      <c r="E5212" s="27">
        <v>10</v>
      </c>
      <c r="F5212" s="6" t="s">
        <v>182</v>
      </c>
      <c r="H5212" s="2" t="s">
        <v>255</v>
      </c>
      <c r="I5212" s="2" t="s">
        <v>256</v>
      </c>
    </row>
    <row r="5213" spans="1:9" x14ac:dyDescent="0.2">
      <c r="A5213" s="128">
        <v>41863</v>
      </c>
      <c r="B5213" s="129">
        <v>1.2847222222222201</v>
      </c>
      <c r="C5213" s="129">
        <v>1.2916666666666601</v>
      </c>
      <c r="D5213" s="27">
        <v>10</v>
      </c>
      <c r="E5213" s="27">
        <v>10</v>
      </c>
      <c r="F5213" s="6" t="s">
        <v>182</v>
      </c>
      <c r="H5213" s="2" t="s">
        <v>255</v>
      </c>
      <c r="I5213" s="2" t="s">
        <v>256</v>
      </c>
    </row>
    <row r="5214" spans="1:9" x14ac:dyDescent="0.2">
      <c r="A5214" s="128">
        <v>41863</v>
      </c>
      <c r="B5214" s="129">
        <v>1.2916666666666601</v>
      </c>
      <c r="C5214" s="129">
        <v>1.2986111111111101</v>
      </c>
      <c r="D5214" s="27">
        <v>10</v>
      </c>
      <c r="E5214" s="27">
        <v>10</v>
      </c>
      <c r="F5214" s="6" t="s">
        <v>182</v>
      </c>
      <c r="H5214" s="2" t="s">
        <v>255</v>
      </c>
      <c r="I5214" s="2" t="s">
        <v>256</v>
      </c>
    </row>
    <row r="5215" spans="1:9" x14ac:dyDescent="0.2">
      <c r="A5215" s="128">
        <v>41863</v>
      </c>
      <c r="B5215" s="129">
        <v>1.2986111111111101</v>
      </c>
      <c r="C5215" s="129">
        <v>1.30555555555555</v>
      </c>
      <c r="D5215" s="27">
        <v>10</v>
      </c>
      <c r="E5215" s="27">
        <v>10</v>
      </c>
      <c r="F5215" s="6" t="s">
        <v>182</v>
      </c>
      <c r="H5215" s="2" t="s">
        <v>255</v>
      </c>
      <c r="I5215" s="2" t="s">
        <v>256</v>
      </c>
    </row>
    <row r="5216" spans="1:9" x14ac:dyDescent="0.2">
      <c r="A5216" s="128">
        <v>41863</v>
      </c>
      <c r="B5216" s="129">
        <v>1.30555555555555</v>
      </c>
      <c r="C5216" s="129">
        <v>1.3125</v>
      </c>
      <c r="D5216" s="27">
        <v>10</v>
      </c>
      <c r="E5216" s="27">
        <v>10</v>
      </c>
      <c r="F5216" s="6" t="s">
        <v>182</v>
      </c>
      <c r="H5216" s="2" t="s">
        <v>255</v>
      </c>
      <c r="I5216" s="2" t="s">
        <v>256</v>
      </c>
    </row>
    <row r="5217" spans="1:9" x14ac:dyDescent="0.2">
      <c r="A5217" s="128">
        <v>41863</v>
      </c>
      <c r="B5217" s="129">
        <v>1.3125</v>
      </c>
      <c r="C5217" s="129">
        <v>1.31944444444444</v>
      </c>
      <c r="D5217" s="27">
        <v>10</v>
      </c>
      <c r="E5217" s="27">
        <v>10</v>
      </c>
      <c r="F5217" s="6" t="s">
        <v>182</v>
      </c>
      <c r="H5217" s="2" t="s">
        <v>255</v>
      </c>
      <c r="I5217" s="2" t="s">
        <v>256</v>
      </c>
    </row>
    <row r="5218" spans="1:9" x14ac:dyDescent="0.2">
      <c r="A5218" s="128">
        <v>41863</v>
      </c>
      <c r="B5218" s="129">
        <v>1.31944444444444</v>
      </c>
      <c r="C5218" s="129">
        <v>1.3263888888888899</v>
      </c>
      <c r="D5218" s="27">
        <v>10</v>
      </c>
      <c r="E5218" s="27">
        <v>10</v>
      </c>
      <c r="F5218" s="6" t="s">
        <v>182</v>
      </c>
      <c r="H5218" s="2" t="s">
        <v>255</v>
      </c>
      <c r="I5218" s="2" t="s">
        <v>256</v>
      </c>
    </row>
    <row r="5219" spans="1:9" x14ac:dyDescent="0.2">
      <c r="A5219" s="128">
        <v>41863</v>
      </c>
      <c r="B5219" s="129">
        <v>1.3263888888888899</v>
      </c>
      <c r="C5219" s="129">
        <v>1.3333333333333299</v>
      </c>
      <c r="D5219" s="27">
        <v>10</v>
      </c>
      <c r="E5219" s="27">
        <v>10</v>
      </c>
      <c r="F5219" s="6" t="s">
        <v>182</v>
      </c>
      <c r="H5219" s="2" t="s">
        <v>255</v>
      </c>
      <c r="I5219" s="2" t="s">
        <v>256</v>
      </c>
    </row>
    <row r="5220" spans="1:9" x14ac:dyDescent="0.2">
      <c r="A5220" s="128">
        <v>41863</v>
      </c>
      <c r="B5220" s="129">
        <v>1.3333333333333299</v>
      </c>
      <c r="C5220" s="129">
        <v>1.3402777777777699</v>
      </c>
      <c r="D5220" s="27">
        <v>10</v>
      </c>
      <c r="E5220" s="27">
        <v>10</v>
      </c>
      <c r="F5220" s="6" t="s">
        <v>182</v>
      </c>
      <c r="H5220" s="2" t="s">
        <v>255</v>
      </c>
      <c r="I5220" s="2" t="s">
        <v>256</v>
      </c>
    </row>
    <row r="5221" spans="1:9" x14ac:dyDescent="0.2">
      <c r="A5221" s="128">
        <v>41863</v>
      </c>
      <c r="B5221" s="129">
        <v>1.3402777777777699</v>
      </c>
      <c r="C5221" s="129">
        <v>1.3472222222222201</v>
      </c>
      <c r="D5221" s="27">
        <v>10</v>
      </c>
      <c r="E5221" s="27">
        <v>10</v>
      </c>
      <c r="F5221" s="6" t="s">
        <v>182</v>
      </c>
      <c r="H5221" s="2" t="s">
        <v>255</v>
      </c>
      <c r="I5221" s="2" t="s">
        <v>256</v>
      </c>
    </row>
    <row r="5222" spans="1:9" x14ac:dyDescent="0.2">
      <c r="A5222" s="128">
        <v>41863</v>
      </c>
      <c r="B5222" s="129">
        <v>1.3472222222222201</v>
      </c>
      <c r="C5222" s="129">
        <v>1.3541666666666601</v>
      </c>
      <c r="D5222" s="27">
        <v>10</v>
      </c>
      <c r="E5222" s="27">
        <v>10</v>
      </c>
      <c r="F5222" s="6" t="s">
        <v>182</v>
      </c>
      <c r="H5222" s="2" t="s">
        <v>255</v>
      </c>
      <c r="I5222" s="2" t="s">
        <v>256</v>
      </c>
    </row>
    <row r="5223" spans="1:9" x14ac:dyDescent="0.2">
      <c r="A5223" s="128">
        <v>41863</v>
      </c>
      <c r="B5223" s="129">
        <v>1.3541666666666601</v>
      </c>
      <c r="C5223" s="129">
        <v>0.35498842592592594</v>
      </c>
      <c r="D5223" s="27">
        <v>1</v>
      </c>
      <c r="E5223" s="27">
        <v>1</v>
      </c>
      <c r="F5223" s="6" t="s">
        <v>182</v>
      </c>
      <c r="H5223" s="2" t="s">
        <v>255</v>
      </c>
      <c r="I5223" s="2" t="s">
        <v>256</v>
      </c>
    </row>
    <row r="5224" spans="1:9" x14ac:dyDescent="0.2">
      <c r="A5224" s="128">
        <v>41863</v>
      </c>
      <c r="B5224" s="129">
        <v>0.35513888888888889</v>
      </c>
      <c r="C5224" s="129">
        <v>0.3611111111111111</v>
      </c>
      <c r="D5224" s="27">
        <v>9</v>
      </c>
      <c r="E5224" s="27">
        <v>9</v>
      </c>
      <c r="F5224" s="6" t="s">
        <v>182</v>
      </c>
      <c r="H5224" s="2" t="s">
        <v>299</v>
      </c>
      <c r="I5224" s="2" t="s">
        <v>297</v>
      </c>
    </row>
    <row r="5225" spans="1:9" x14ac:dyDescent="0.2">
      <c r="A5225" s="128">
        <v>41863</v>
      </c>
      <c r="B5225" s="129">
        <v>0.3611111111111111</v>
      </c>
      <c r="C5225" s="129">
        <v>0.36805555555555558</v>
      </c>
      <c r="D5225" s="27">
        <v>10</v>
      </c>
      <c r="E5225" s="27">
        <v>10</v>
      </c>
      <c r="F5225" s="6" t="s">
        <v>182</v>
      </c>
      <c r="H5225" s="2" t="s">
        <v>299</v>
      </c>
      <c r="I5225" s="2" t="s">
        <v>297</v>
      </c>
    </row>
    <row r="5226" spans="1:9" x14ac:dyDescent="0.2">
      <c r="A5226" s="128">
        <v>41863</v>
      </c>
      <c r="B5226" s="129">
        <v>0.36805555555555558</v>
      </c>
      <c r="C5226" s="129">
        <v>0.375</v>
      </c>
      <c r="D5226" s="27">
        <v>10</v>
      </c>
      <c r="E5226" s="27">
        <v>10</v>
      </c>
      <c r="F5226" s="6" t="s">
        <v>182</v>
      </c>
      <c r="H5226" s="2" t="s">
        <v>299</v>
      </c>
      <c r="I5226" s="2" t="s">
        <v>297</v>
      </c>
    </row>
    <row r="5227" spans="1:9" x14ac:dyDescent="0.2">
      <c r="A5227" s="128">
        <v>41863</v>
      </c>
      <c r="B5227" s="129">
        <v>0.375</v>
      </c>
      <c r="C5227" s="129">
        <v>0.38194444444444398</v>
      </c>
      <c r="D5227" s="27">
        <v>10</v>
      </c>
      <c r="E5227" s="27">
        <v>10</v>
      </c>
      <c r="F5227" s="6" t="s">
        <v>182</v>
      </c>
      <c r="H5227" s="2" t="s">
        <v>299</v>
      </c>
      <c r="I5227" s="2" t="s">
        <v>297</v>
      </c>
    </row>
    <row r="5228" spans="1:9" x14ac:dyDescent="0.2">
      <c r="A5228" s="128">
        <v>41863</v>
      </c>
      <c r="B5228" s="129">
        <v>0.38194444444444497</v>
      </c>
      <c r="C5228" s="129">
        <v>0.38888888888888901</v>
      </c>
      <c r="D5228" s="27">
        <v>10</v>
      </c>
      <c r="E5228" s="27">
        <v>10</v>
      </c>
      <c r="F5228" s="6" t="s">
        <v>182</v>
      </c>
      <c r="H5228" s="2" t="s">
        <v>299</v>
      </c>
      <c r="I5228" s="2" t="s">
        <v>297</v>
      </c>
    </row>
    <row r="5229" spans="1:9" x14ac:dyDescent="0.2">
      <c r="A5229" s="128">
        <v>41863</v>
      </c>
      <c r="B5229" s="129">
        <v>0.38888888888888901</v>
      </c>
      <c r="C5229" s="129">
        <v>0.39583333333333298</v>
      </c>
      <c r="D5229" s="27">
        <v>10</v>
      </c>
      <c r="E5229" s="27">
        <v>10</v>
      </c>
      <c r="F5229" s="6" t="s">
        <v>182</v>
      </c>
      <c r="H5229" s="2" t="s">
        <v>299</v>
      </c>
      <c r="I5229" s="2" t="s">
        <v>297</v>
      </c>
    </row>
    <row r="5230" spans="1:9" x14ac:dyDescent="0.2">
      <c r="A5230" s="128">
        <v>41863</v>
      </c>
      <c r="B5230" s="129">
        <v>0.39583333333333298</v>
      </c>
      <c r="C5230" s="129">
        <v>0.40277777777777801</v>
      </c>
      <c r="D5230" s="27">
        <v>10</v>
      </c>
      <c r="E5230" s="27">
        <v>10</v>
      </c>
      <c r="F5230" s="6" t="s">
        <v>182</v>
      </c>
      <c r="H5230" s="2" t="s">
        <v>299</v>
      </c>
      <c r="I5230" s="2" t="s">
        <v>297</v>
      </c>
    </row>
    <row r="5231" spans="1:9" x14ac:dyDescent="0.2">
      <c r="A5231" s="128">
        <v>41863</v>
      </c>
      <c r="B5231" s="129">
        <v>0.40277777777777801</v>
      </c>
      <c r="C5231" s="129">
        <v>0.40972222222222199</v>
      </c>
      <c r="D5231" s="27">
        <v>10</v>
      </c>
      <c r="E5231" s="27">
        <v>10</v>
      </c>
      <c r="F5231" s="6" t="s">
        <v>182</v>
      </c>
      <c r="H5231" s="2" t="s">
        <v>299</v>
      </c>
      <c r="I5231" s="2" t="s">
        <v>297</v>
      </c>
    </row>
    <row r="5232" spans="1:9" x14ac:dyDescent="0.2">
      <c r="A5232" s="128">
        <v>41863</v>
      </c>
      <c r="B5232" s="129">
        <v>0.40972222222222199</v>
      </c>
      <c r="C5232" s="129">
        <v>0.41666666666666602</v>
      </c>
      <c r="D5232" s="27">
        <v>10</v>
      </c>
      <c r="E5232" s="27">
        <v>10</v>
      </c>
      <c r="F5232" s="6" t="s">
        <v>182</v>
      </c>
      <c r="H5232" s="2" t="s">
        <v>299</v>
      </c>
      <c r="I5232" s="2" t="s">
        <v>297</v>
      </c>
    </row>
    <row r="5233" spans="1:9" x14ac:dyDescent="0.2">
      <c r="A5233" s="128">
        <v>41863</v>
      </c>
      <c r="B5233" s="129">
        <v>0.41666666666666702</v>
      </c>
      <c r="C5233" s="129">
        <v>0.42361111111111099</v>
      </c>
      <c r="D5233" s="27">
        <v>10</v>
      </c>
      <c r="E5233" s="27">
        <v>10</v>
      </c>
      <c r="F5233" s="6" t="s">
        <v>182</v>
      </c>
      <c r="H5233" s="2" t="s">
        <v>299</v>
      </c>
      <c r="I5233" s="2" t="s">
        <v>297</v>
      </c>
    </row>
    <row r="5234" spans="1:9" x14ac:dyDescent="0.2">
      <c r="A5234" s="128">
        <v>41863</v>
      </c>
      <c r="B5234" s="129">
        <v>0.42361111111111099</v>
      </c>
      <c r="C5234" s="129">
        <v>0.43055555555555503</v>
      </c>
      <c r="D5234" s="27">
        <v>10</v>
      </c>
      <c r="E5234" s="27">
        <v>10</v>
      </c>
      <c r="F5234" s="6" t="s">
        <v>182</v>
      </c>
      <c r="H5234" s="2" t="s">
        <v>299</v>
      </c>
      <c r="I5234" s="2" t="s">
        <v>297</v>
      </c>
    </row>
    <row r="5235" spans="1:9" x14ac:dyDescent="0.2">
      <c r="A5235" s="128">
        <v>41863</v>
      </c>
      <c r="B5235" s="129">
        <v>0.43055555555555602</v>
      </c>
      <c r="C5235" s="129">
        <v>0.4375</v>
      </c>
      <c r="D5235" s="27">
        <v>10</v>
      </c>
      <c r="E5235" s="27">
        <v>10</v>
      </c>
      <c r="F5235" s="6" t="s">
        <v>182</v>
      </c>
      <c r="H5235" s="2" t="s">
        <v>299</v>
      </c>
      <c r="I5235" s="2" t="s">
        <v>297</v>
      </c>
    </row>
    <row r="5236" spans="1:9" x14ac:dyDescent="0.2">
      <c r="A5236" s="128">
        <v>41863</v>
      </c>
      <c r="B5236" s="129">
        <v>0.4375</v>
      </c>
      <c r="C5236" s="129">
        <v>0.44444444444444398</v>
      </c>
      <c r="D5236" s="27">
        <v>10</v>
      </c>
      <c r="E5236" s="27">
        <v>10</v>
      </c>
      <c r="F5236" s="6" t="s">
        <v>182</v>
      </c>
      <c r="H5236" s="2" t="s">
        <v>299</v>
      </c>
      <c r="I5236" s="2" t="s">
        <v>297</v>
      </c>
    </row>
    <row r="5237" spans="1:9" x14ac:dyDescent="0.2">
      <c r="A5237" s="128">
        <v>41863</v>
      </c>
      <c r="B5237" s="129">
        <v>0.44444444444444497</v>
      </c>
      <c r="C5237" s="129">
        <v>0.45138888888888901</v>
      </c>
      <c r="D5237" s="27">
        <v>10</v>
      </c>
      <c r="E5237" s="27">
        <v>10</v>
      </c>
      <c r="F5237" s="6" t="s">
        <v>182</v>
      </c>
      <c r="H5237" s="2" t="s">
        <v>299</v>
      </c>
      <c r="I5237" s="2" t="s">
        <v>297</v>
      </c>
    </row>
    <row r="5238" spans="1:9" x14ac:dyDescent="0.2">
      <c r="A5238" s="128">
        <v>41863</v>
      </c>
      <c r="B5238" s="129">
        <v>0.45138888888888901</v>
      </c>
      <c r="C5238" s="129">
        <v>0.45833333333333298</v>
      </c>
      <c r="D5238" s="27">
        <v>10</v>
      </c>
      <c r="E5238" s="27">
        <v>10</v>
      </c>
      <c r="F5238" s="6" t="s">
        <v>182</v>
      </c>
      <c r="H5238" s="2" t="s">
        <v>299</v>
      </c>
      <c r="I5238" s="2" t="s">
        <v>297</v>
      </c>
    </row>
    <row r="5239" spans="1:9" x14ac:dyDescent="0.2">
      <c r="A5239" s="128">
        <v>41863</v>
      </c>
      <c r="B5239" s="129">
        <v>0.45833333333333398</v>
      </c>
      <c r="C5239" s="129">
        <v>0.46527777777777701</v>
      </c>
      <c r="D5239" s="27">
        <v>10</v>
      </c>
      <c r="E5239" s="27">
        <v>10</v>
      </c>
      <c r="F5239" s="6" t="s">
        <v>182</v>
      </c>
      <c r="H5239" s="2" t="s">
        <v>299</v>
      </c>
      <c r="I5239" s="2" t="s">
        <v>297</v>
      </c>
    </row>
    <row r="5240" spans="1:9" x14ac:dyDescent="0.2">
      <c r="A5240" s="128">
        <v>41863</v>
      </c>
      <c r="B5240" s="129">
        <v>0.46527777777777801</v>
      </c>
      <c r="C5240" s="129">
        <v>0.47222222222222199</v>
      </c>
      <c r="D5240" s="27">
        <v>10</v>
      </c>
      <c r="E5240" s="27">
        <v>10</v>
      </c>
      <c r="F5240" s="6" t="s">
        <v>182</v>
      </c>
      <c r="H5240" s="2" t="s">
        <v>299</v>
      </c>
      <c r="I5240" s="2" t="s">
        <v>297</v>
      </c>
    </row>
    <row r="5241" spans="1:9" x14ac:dyDescent="0.2">
      <c r="A5241" s="128">
        <v>41863</v>
      </c>
      <c r="B5241" s="129">
        <v>0.47222222222222299</v>
      </c>
      <c r="C5241" s="129">
        <v>0.47916666666666702</v>
      </c>
      <c r="D5241" s="27">
        <v>10</v>
      </c>
      <c r="E5241" s="27">
        <v>10</v>
      </c>
      <c r="F5241" s="6" t="s">
        <v>182</v>
      </c>
      <c r="H5241" s="2" t="s">
        <v>299</v>
      </c>
      <c r="I5241" s="2" t="s">
        <v>297</v>
      </c>
    </row>
    <row r="5242" spans="1:9" x14ac:dyDescent="0.2">
      <c r="A5242" s="128">
        <v>41863</v>
      </c>
      <c r="B5242" s="129">
        <v>0.47916666666666702</v>
      </c>
      <c r="C5242" s="129">
        <v>0.48611111111111099</v>
      </c>
      <c r="D5242" s="27">
        <v>10</v>
      </c>
      <c r="E5242" s="27">
        <v>10</v>
      </c>
      <c r="F5242" s="6" t="s">
        <v>182</v>
      </c>
      <c r="H5242" s="2" t="s">
        <v>299</v>
      </c>
      <c r="I5242" s="2" t="s">
        <v>297</v>
      </c>
    </row>
    <row r="5243" spans="1:9" x14ac:dyDescent="0.2">
      <c r="A5243" s="128">
        <v>41863</v>
      </c>
      <c r="B5243" s="129">
        <v>0.48611111111111199</v>
      </c>
      <c r="C5243" s="129">
        <v>0.49305555555555602</v>
      </c>
      <c r="D5243" s="27">
        <v>10</v>
      </c>
      <c r="E5243" s="27">
        <v>10</v>
      </c>
      <c r="F5243" s="6" t="s">
        <v>182</v>
      </c>
      <c r="H5243" s="2" t="s">
        <v>299</v>
      </c>
      <c r="I5243" s="2" t="s">
        <v>297</v>
      </c>
    </row>
    <row r="5244" spans="1:9" x14ac:dyDescent="0.2">
      <c r="A5244" s="128">
        <v>41863</v>
      </c>
      <c r="B5244" s="129">
        <v>0.49305555555555602</v>
      </c>
      <c r="C5244" s="129">
        <v>0.5</v>
      </c>
      <c r="D5244" s="27">
        <v>10</v>
      </c>
      <c r="E5244" s="27">
        <v>10</v>
      </c>
      <c r="F5244" s="6" t="s">
        <v>182</v>
      </c>
      <c r="H5244" s="2" t="s">
        <v>299</v>
      </c>
      <c r="I5244" s="2" t="s">
        <v>297</v>
      </c>
    </row>
    <row r="5245" spans="1:9" x14ac:dyDescent="0.2">
      <c r="A5245" s="128">
        <v>41863</v>
      </c>
      <c r="B5245" s="129">
        <v>0.500000000000001</v>
      </c>
      <c r="C5245" s="129">
        <v>0.50694444444444398</v>
      </c>
      <c r="D5245" s="27">
        <v>10</v>
      </c>
      <c r="E5245" s="27">
        <v>10</v>
      </c>
      <c r="F5245" s="6" t="s">
        <v>182</v>
      </c>
      <c r="H5245" s="2" t="s">
        <v>299</v>
      </c>
      <c r="I5245" s="2" t="s">
        <v>297</v>
      </c>
    </row>
    <row r="5246" spans="1:9" x14ac:dyDescent="0.2">
      <c r="A5246" s="128">
        <v>41863</v>
      </c>
      <c r="B5246" s="129">
        <v>0.50694444444444497</v>
      </c>
      <c r="C5246" s="129">
        <v>0.51388888888888895</v>
      </c>
      <c r="D5246" s="27">
        <v>10</v>
      </c>
      <c r="E5246" s="27">
        <v>10</v>
      </c>
      <c r="F5246" s="6" t="s">
        <v>182</v>
      </c>
      <c r="H5246" s="2" t="s">
        <v>299</v>
      </c>
      <c r="I5246" s="2" t="s">
        <v>297</v>
      </c>
    </row>
    <row r="5247" spans="1:9" x14ac:dyDescent="0.2">
      <c r="A5247" s="128">
        <v>41863</v>
      </c>
      <c r="B5247" s="129">
        <v>0.51388888888888895</v>
      </c>
      <c r="C5247" s="129">
        <v>0.52083333333333304</v>
      </c>
      <c r="D5247" s="27">
        <v>10</v>
      </c>
      <c r="E5247" s="27">
        <v>10</v>
      </c>
      <c r="F5247" s="6" t="s">
        <v>182</v>
      </c>
      <c r="H5247" s="2" t="s">
        <v>299</v>
      </c>
      <c r="I5247" s="2" t="s">
        <v>297</v>
      </c>
    </row>
    <row r="5248" spans="1:9" x14ac:dyDescent="0.2">
      <c r="A5248" s="128">
        <v>41863</v>
      </c>
      <c r="B5248" s="129">
        <v>0.52083333333333404</v>
      </c>
      <c r="C5248" s="129">
        <v>0.52777777777777801</v>
      </c>
      <c r="D5248" s="27">
        <v>10</v>
      </c>
      <c r="E5248" s="27">
        <v>10</v>
      </c>
      <c r="F5248" s="6" t="s">
        <v>182</v>
      </c>
      <c r="H5248" s="2" t="s">
        <v>299</v>
      </c>
      <c r="I5248" s="2" t="s">
        <v>297</v>
      </c>
    </row>
    <row r="5249" spans="1:9" x14ac:dyDescent="0.2">
      <c r="A5249" s="128">
        <v>41863</v>
      </c>
      <c r="B5249" s="129">
        <v>0.52777777777777801</v>
      </c>
      <c r="C5249" s="129">
        <v>0.53472222222222199</v>
      </c>
      <c r="D5249" s="27">
        <v>10</v>
      </c>
      <c r="E5249" s="27">
        <v>10</v>
      </c>
      <c r="F5249" s="6" t="s">
        <v>182</v>
      </c>
      <c r="H5249" s="2" t="s">
        <v>299</v>
      </c>
      <c r="I5249" s="2" t="s">
        <v>297</v>
      </c>
    </row>
    <row r="5250" spans="1:9" x14ac:dyDescent="0.2">
      <c r="A5250" s="128">
        <v>41863</v>
      </c>
      <c r="B5250" s="129">
        <v>0.53472222222222299</v>
      </c>
      <c r="C5250" s="129">
        <v>0.54166666666666596</v>
      </c>
      <c r="D5250" s="27">
        <v>10</v>
      </c>
      <c r="E5250" s="27">
        <v>10</v>
      </c>
      <c r="F5250" s="6" t="s">
        <v>182</v>
      </c>
      <c r="H5250" s="2" t="s">
        <v>299</v>
      </c>
      <c r="I5250" s="2" t="s">
        <v>297</v>
      </c>
    </row>
    <row r="5251" spans="1:9" x14ac:dyDescent="0.2">
      <c r="A5251" s="128">
        <v>41863</v>
      </c>
      <c r="B5251" s="129">
        <v>0.54166666666666696</v>
      </c>
      <c r="C5251" s="129">
        <v>0.54861111111111105</v>
      </c>
      <c r="D5251" s="27">
        <v>10</v>
      </c>
      <c r="E5251" s="27">
        <v>10</v>
      </c>
      <c r="F5251" s="6" t="s">
        <v>182</v>
      </c>
      <c r="H5251" s="2" t="s">
        <v>299</v>
      </c>
      <c r="I5251" s="2" t="s">
        <v>297</v>
      </c>
    </row>
    <row r="5252" spans="1:9" x14ac:dyDescent="0.2">
      <c r="A5252" s="128">
        <v>41863</v>
      </c>
      <c r="B5252" s="129">
        <v>0.54861111111111205</v>
      </c>
      <c r="C5252" s="129">
        <v>0.55555555555555503</v>
      </c>
      <c r="D5252" s="27">
        <v>10</v>
      </c>
      <c r="E5252" s="27">
        <v>10</v>
      </c>
      <c r="F5252" s="6" t="s">
        <v>182</v>
      </c>
      <c r="H5252" s="2" t="s">
        <v>299</v>
      </c>
      <c r="I5252" s="2" t="s">
        <v>297</v>
      </c>
    </row>
    <row r="5253" spans="1:9" x14ac:dyDescent="0.2">
      <c r="A5253" s="128">
        <v>41863</v>
      </c>
      <c r="B5253" s="129">
        <v>0.55555555555555602</v>
      </c>
      <c r="C5253" s="129">
        <v>0.5625</v>
      </c>
      <c r="D5253" s="27">
        <v>10</v>
      </c>
      <c r="E5253" s="27">
        <v>10</v>
      </c>
      <c r="F5253" s="6" t="s">
        <v>182</v>
      </c>
      <c r="H5253" s="2" t="s">
        <v>299</v>
      </c>
      <c r="I5253" s="2" t="s">
        <v>297</v>
      </c>
    </row>
    <row r="5254" spans="1:9" x14ac:dyDescent="0.2">
      <c r="A5254" s="128">
        <v>41863</v>
      </c>
      <c r="B5254" s="129">
        <v>0.562500000000001</v>
      </c>
      <c r="C5254" s="129">
        <v>0.56944444444444398</v>
      </c>
      <c r="D5254" s="27">
        <v>10</v>
      </c>
      <c r="E5254" s="27">
        <v>10</v>
      </c>
      <c r="F5254" s="6" t="s">
        <v>182</v>
      </c>
      <c r="H5254" s="2" t="s">
        <v>299</v>
      </c>
      <c r="I5254" s="2" t="s">
        <v>297</v>
      </c>
    </row>
    <row r="5255" spans="1:9" x14ac:dyDescent="0.2">
      <c r="A5255" s="128">
        <v>41863</v>
      </c>
      <c r="B5255" s="129">
        <v>0.56944444444444497</v>
      </c>
      <c r="C5255" s="129">
        <v>0.57638888888888895</v>
      </c>
      <c r="D5255" s="27">
        <v>10</v>
      </c>
      <c r="E5255" s="27">
        <v>10</v>
      </c>
      <c r="F5255" s="6" t="s">
        <v>182</v>
      </c>
      <c r="H5255" s="2" t="s">
        <v>299</v>
      </c>
      <c r="I5255" s="2" t="s">
        <v>297</v>
      </c>
    </row>
    <row r="5256" spans="1:9" x14ac:dyDescent="0.2">
      <c r="A5256" s="128">
        <v>41863</v>
      </c>
      <c r="B5256" s="129">
        <v>0.57638888888888995</v>
      </c>
      <c r="C5256" s="129">
        <v>0.58333333333333304</v>
      </c>
      <c r="D5256" s="27">
        <v>10</v>
      </c>
      <c r="E5256" s="27">
        <v>10</v>
      </c>
      <c r="F5256" s="6" t="s">
        <v>182</v>
      </c>
      <c r="H5256" s="2" t="s">
        <v>299</v>
      </c>
      <c r="I5256" s="2" t="s">
        <v>297</v>
      </c>
    </row>
    <row r="5257" spans="1:9" x14ac:dyDescent="0.2">
      <c r="A5257" s="128">
        <v>41863</v>
      </c>
      <c r="B5257" s="129">
        <v>0.58333333333333404</v>
      </c>
      <c r="C5257" s="129">
        <v>0.59027777777777701</v>
      </c>
      <c r="D5257" s="27">
        <v>10</v>
      </c>
      <c r="E5257" s="27">
        <v>10</v>
      </c>
      <c r="F5257" s="6" t="s">
        <v>182</v>
      </c>
      <c r="H5257" s="2" t="s">
        <v>299</v>
      </c>
      <c r="I5257" s="2" t="s">
        <v>297</v>
      </c>
    </row>
    <row r="5258" spans="1:9" x14ac:dyDescent="0.2">
      <c r="A5258" s="128">
        <v>41863</v>
      </c>
      <c r="B5258" s="129">
        <v>0.59027777777777901</v>
      </c>
      <c r="C5258" s="129">
        <v>0.59722222222222199</v>
      </c>
      <c r="D5258" s="27">
        <v>10</v>
      </c>
      <c r="E5258" s="27">
        <v>10</v>
      </c>
      <c r="F5258" s="6" t="s">
        <v>182</v>
      </c>
      <c r="H5258" s="2" t="s">
        <v>299</v>
      </c>
      <c r="I5258" s="2" t="s">
        <v>297</v>
      </c>
    </row>
    <row r="5259" spans="1:9" x14ac:dyDescent="0.2">
      <c r="A5259" s="128">
        <v>41863</v>
      </c>
      <c r="B5259" s="129">
        <v>0.59722222222222299</v>
      </c>
      <c r="C5259" s="129">
        <v>0.60416666666666596</v>
      </c>
      <c r="D5259" s="27">
        <v>10</v>
      </c>
      <c r="E5259" s="27">
        <v>10</v>
      </c>
      <c r="F5259" s="6" t="s">
        <v>182</v>
      </c>
      <c r="H5259" s="2" t="s">
        <v>299</v>
      </c>
      <c r="I5259" s="2" t="s">
        <v>297</v>
      </c>
    </row>
    <row r="5260" spans="1:9" x14ac:dyDescent="0.2">
      <c r="A5260" s="128">
        <v>41863</v>
      </c>
      <c r="B5260" s="129">
        <v>0.60416666666666796</v>
      </c>
      <c r="C5260" s="129">
        <v>0.61111111111111105</v>
      </c>
      <c r="D5260" s="27">
        <v>10</v>
      </c>
      <c r="E5260" s="27">
        <v>10</v>
      </c>
      <c r="F5260" s="6" t="s">
        <v>182</v>
      </c>
      <c r="H5260" s="2" t="s">
        <v>299</v>
      </c>
      <c r="I5260" s="2" t="s">
        <v>297</v>
      </c>
    </row>
    <row r="5261" spans="1:9" x14ac:dyDescent="0.2">
      <c r="A5261" s="128">
        <v>41863</v>
      </c>
      <c r="B5261" s="129">
        <v>0.61111111111111205</v>
      </c>
      <c r="C5261" s="129">
        <v>0.61805555555555503</v>
      </c>
      <c r="D5261" s="27">
        <v>10</v>
      </c>
      <c r="E5261" s="27">
        <v>10</v>
      </c>
      <c r="F5261" s="6" t="s">
        <v>182</v>
      </c>
      <c r="H5261" s="2" t="s">
        <v>299</v>
      </c>
      <c r="I5261" s="2" t="s">
        <v>297</v>
      </c>
    </row>
    <row r="5262" spans="1:9" x14ac:dyDescent="0.2">
      <c r="A5262" s="128">
        <v>41863</v>
      </c>
      <c r="B5262" s="129">
        <v>0.61805555555555702</v>
      </c>
      <c r="C5262" s="129">
        <v>0.625</v>
      </c>
      <c r="D5262" s="27">
        <v>10</v>
      </c>
      <c r="E5262" s="27">
        <v>10</v>
      </c>
      <c r="F5262" s="6" t="s">
        <v>182</v>
      </c>
      <c r="H5262" s="2" t="s">
        <v>299</v>
      </c>
      <c r="I5262" s="2" t="s">
        <v>297</v>
      </c>
    </row>
    <row r="5263" spans="1:9" x14ac:dyDescent="0.2">
      <c r="A5263" s="128">
        <v>41863</v>
      </c>
      <c r="B5263" s="129">
        <v>0.625000000000001</v>
      </c>
      <c r="C5263" s="129">
        <v>0.63194444444444398</v>
      </c>
      <c r="D5263" s="27">
        <v>10</v>
      </c>
      <c r="E5263" s="27">
        <v>10</v>
      </c>
      <c r="F5263" s="6" t="s">
        <v>182</v>
      </c>
      <c r="H5263" s="2" t="s">
        <v>299</v>
      </c>
      <c r="I5263" s="2" t="s">
        <v>297</v>
      </c>
    </row>
    <row r="5264" spans="1:9" x14ac:dyDescent="0.2">
      <c r="A5264" s="128">
        <v>41863</v>
      </c>
      <c r="B5264" s="129">
        <v>0.63194444444444597</v>
      </c>
      <c r="C5264" s="129">
        <v>0.63888888888888795</v>
      </c>
      <c r="D5264" s="27">
        <v>10</v>
      </c>
      <c r="E5264" s="27">
        <v>10</v>
      </c>
      <c r="F5264" s="6" t="s">
        <v>182</v>
      </c>
      <c r="H5264" s="2" t="s">
        <v>299</v>
      </c>
      <c r="I5264" s="2" t="s">
        <v>297</v>
      </c>
    </row>
    <row r="5265" spans="1:9" x14ac:dyDescent="0.2">
      <c r="A5265" s="128">
        <v>41863</v>
      </c>
      <c r="B5265" s="129">
        <v>0.63888888888888995</v>
      </c>
      <c r="C5265" s="129">
        <v>0.64583333333333304</v>
      </c>
      <c r="D5265" s="27">
        <v>10</v>
      </c>
      <c r="E5265" s="27">
        <v>10</v>
      </c>
      <c r="F5265" s="6" t="s">
        <v>182</v>
      </c>
      <c r="H5265" s="2" t="s">
        <v>299</v>
      </c>
      <c r="I5265" s="2" t="s">
        <v>297</v>
      </c>
    </row>
    <row r="5266" spans="1:9" x14ac:dyDescent="0.2">
      <c r="A5266" s="128">
        <v>41863</v>
      </c>
      <c r="B5266" s="129">
        <v>0.64583333333333404</v>
      </c>
      <c r="C5266" s="129">
        <v>0.65277777777777701</v>
      </c>
      <c r="D5266" s="27">
        <v>10</v>
      </c>
      <c r="E5266" s="27">
        <v>10</v>
      </c>
      <c r="F5266" s="6" t="s">
        <v>182</v>
      </c>
      <c r="H5266" s="2" t="s">
        <v>299</v>
      </c>
      <c r="I5266" s="2" t="s">
        <v>297</v>
      </c>
    </row>
    <row r="5267" spans="1:9" x14ac:dyDescent="0.2">
      <c r="A5267" s="128">
        <v>41863</v>
      </c>
      <c r="B5267" s="129">
        <v>0.65277777777777901</v>
      </c>
      <c r="C5267" s="129">
        <v>0.65972222222222199</v>
      </c>
      <c r="D5267" s="27">
        <v>10</v>
      </c>
      <c r="E5267" s="27">
        <v>10</v>
      </c>
      <c r="F5267" s="6" t="s">
        <v>182</v>
      </c>
      <c r="H5267" s="2" t="s">
        <v>299</v>
      </c>
      <c r="I5267" s="2" t="s">
        <v>297</v>
      </c>
    </row>
    <row r="5268" spans="1:9" x14ac:dyDescent="0.2">
      <c r="A5268" s="128">
        <v>41863</v>
      </c>
      <c r="B5268" s="129">
        <v>0.65972222222222299</v>
      </c>
      <c r="C5268" s="129">
        <v>0.66666666666666596</v>
      </c>
      <c r="D5268" s="27">
        <v>10</v>
      </c>
      <c r="E5268" s="27">
        <v>10</v>
      </c>
      <c r="F5268" s="6" t="s">
        <v>182</v>
      </c>
      <c r="H5268" s="2" t="s">
        <v>299</v>
      </c>
      <c r="I5268" s="2" t="s">
        <v>297</v>
      </c>
    </row>
    <row r="5269" spans="1:9" x14ac:dyDescent="0.2">
      <c r="A5269" s="128">
        <v>41863</v>
      </c>
      <c r="B5269" s="129">
        <v>0.66666666666666796</v>
      </c>
      <c r="C5269" s="129">
        <v>0.67361111111111005</v>
      </c>
      <c r="D5269" s="27">
        <v>10</v>
      </c>
      <c r="E5269" s="27">
        <v>10</v>
      </c>
      <c r="F5269" s="6" t="s">
        <v>182</v>
      </c>
      <c r="H5269" s="2" t="s">
        <v>299</v>
      </c>
      <c r="I5269" s="2" t="s">
        <v>297</v>
      </c>
    </row>
    <row r="5270" spans="1:9" x14ac:dyDescent="0.2">
      <c r="A5270" s="128">
        <v>41863</v>
      </c>
      <c r="B5270" s="129">
        <v>0.67361111111111205</v>
      </c>
      <c r="C5270" s="129">
        <v>0.68055555555555503</v>
      </c>
      <c r="D5270" s="27">
        <v>10</v>
      </c>
      <c r="E5270" s="27">
        <v>10</v>
      </c>
      <c r="F5270" s="6" t="s">
        <v>182</v>
      </c>
      <c r="H5270" s="2" t="s">
        <v>299</v>
      </c>
      <c r="I5270" s="2" t="s">
        <v>297</v>
      </c>
    </row>
    <row r="5271" spans="1:9" x14ac:dyDescent="0.2">
      <c r="A5271" s="128">
        <v>41863</v>
      </c>
      <c r="B5271" s="129">
        <v>0.68055555555555702</v>
      </c>
      <c r="C5271" s="129">
        <v>0.687499999999999</v>
      </c>
      <c r="D5271" s="27">
        <v>10</v>
      </c>
      <c r="E5271" s="27">
        <v>10</v>
      </c>
      <c r="F5271" s="6" t="s">
        <v>182</v>
      </c>
      <c r="H5271" s="2" t="s">
        <v>299</v>
      </c>
      <c r="I5271" s="2" t="s">
        <v>297</v>
      </c>
    </row>
    <row r="5272" spans="1:9" x14ac:dyDescent="0.2">
      <c r="A5272" s="128">
        <v>41863</v>
      </c>
      <c r="B5272" s="129">
        <v>0.687500000000001</v>
      </c>
      <c r="C5272" s="129">
        <v>0.69444444444444398</v>
      </c>
      <c r="D5272" s="27">
        <v>10</v>
      </c>
      <c r="E5272" s="27">
        <v>10</v>
      </c>
      <c r="F5272" s="6" t="s">
        <v>182</v>
      </c>
      <c r="H5272" s="2" t="s">
        <v>299</v>
      </c>
      <c r="I5272" s="2" t="s">
        <v>297</v>
      </c>
    </row>
    <row r="5273" spans="1:9" x14ac:dyDescent="0.2">
      <c r="A5273" s="128">
        <v>41863</v>
      </c>
      <c r="B5273" s="129">
        <v>0.69444444444444597</v>
      </c>
      <c r="C5273" s="129">
        <v>0.70138888888888795</v>
      </c>
      <c r="D5273" s="27">
        <v>10</v>
      </c>
      <c r="E5273" s="27">
        <v>10</v>
      </c>
      <c r="F5273" s="6" t="s">
        <v>182</v>
      </c>
      <c r="H5273" s="2" t="s">
        <v>299</v>
      </c>
      <c r="I5273" s="2" t="s">
        <v>297</v>
      </c>
    </row>
    <row r="5274" spans="1:9" x14ac:dyDescent="0.2">
      <c r="A5274" s="128">
        <v>41863</v>
      </c>
      <c r="B5274" s="129">
        <v>0.70138888888888995</v>
      </c>
      <c r="C5274" s="129">
        <v>0.70833333333333304</v>
      </c>
      <c r="D5274" s="27">
        <v>10</v>
      </c>
      <c r="E5274" s="27">
        <v>10</v>
      </c>
      <c r="F5274" s="6" t="s">
        <v>182</v>
      </c>
      <c r="H5274" s="2" t="s">
        <v>299</v>
      </c>
      <c r="I5274" s="2" t="s">
        <v>297</v>
      </c>
    </row>
    <row r="5275" spans="1:9" x14ac:dyDescent="0.2">
      <c r="A5275" s="128">
        <v>41863</v>
      </c>
      <c r="B5275" s="129">
        <v>0.70833333333333504</v>
      </c>
      <c r="C5275" s="129">
        <v>0.71527777777777701</v>
      </c>
      <c r="D5275" s="27">
        <v>10</v>
      </c>
      <c r="E5275" s="27">
        <v>10</v>
      </c>
      <c r="F5275" s="6" t="s">
        <v>182</v>
      </c>
      <c r="H5275" s="2" t="s">
        <v>299</v>
      </c>
      <c r="I5275" s="2" t="s">
        <v>297</v>
      </c>
    </row>
    <row r="5276" spans="1:9" x14ac:dyDescent="0.2">
      <c r="A5276" s="128">
        <v>41863</v>
      </c>
      <c r="B5276" s="129">
        <v>0.71527777777777901</v>
      </c>
      <c r="C5276" s="129">
        <v>0.72222222222222099</v>
      </c>
      <c r="D5276" s="27">
        <v>10</v>
      </c>
      <c r="E5276" s="27">
        <v>10</v>
      </c>
      <c r="F5276" s="6" t="s">
        <v>182</v>
      </c>
      <c r="H5276" s="2" t="s">
        <v>299</v>
      </c>
      <c r="I5276" s="2" t="s">
        <v>297</v>
      </c>
    </row>
    <row r="5277" spans="1:9" x14ac:dyDescent="0.2">
      <c r="A5277" s="128">
        <v>41863</v>
      </c>
      <c r="B5277" s="129">
        <v>0.72222222222222399</v>
      </c>
      <c r="C5277" s="129">
        <v>0.72916666666666596</v>
      </c>
      <c r="D5277" s="27">
        <v>10</v>
      </c>
      <c r="E5277" s="27">
        <v>10</v>
      </c>
      <c r="F5277" s="6" t="s">
        <v>182</v>
      </c>
      <c r="H5277" s="2" t="s">
        <v>299</v>
      </c>
      <c r="I5277" s="2" t="s">
        <v>297</v>
      </c>
    </row>
    <row r="5278" spans="1:9" x14ac:dyDescent="0.2">
      <c r="A5278" s="128">
        <v>41863</v>
      </c>
      <c r="B5278" s="129">
        <v>0.72916666666666796</v>
      </c>
      <c r="C5278" s="129">
        <v>0.73611111111111005</v>
      </c>
      <c r="D5278" s="27">
        <v>10</v>
      </c>
      <c r="E5278" s="27">
        <v>10</v>
      </c>
      <c r="F5278" s="6" t="s">
        <v>182</v>
      </c>
      <c r="H5278" s="2" t="s">
        <v>299</v>
      </c>
      <c r="I5278" s="2" t="s">
        <v>297</v>
      </c>
    </row>
    <row r="5279" spans="1:9" x14ac:dyDescent="0.2">
      <c r="A5279" s="128">
        <v>41863</v>
      </c>
      <c r="B5279" s="129">
        <v>0.73611111111111305</v>
      </c>
      <c r="C5279" s="129">
        <v>0.74305555555555503</v>
      </c>
      <c r="D5279" s="27">
        <v>10</v>
      </c>
      <c r="E5279" s="27">
        <v>10</v>
      </c>
      <c r="F5279" s="6" t="s">
        <v>182</v>
      </c>
      <c r="H5279" s="2" t="s">
        <v>299</v>
      </c>
      <c r="I5279" s="2" t="s">
        <v>297</v>
      </c>
    </row>
    <row r="5280" spans="1:9" x14ac:dyDescent="0.2">
      <c r="A5280" s="128">
        <v>41863</v>
      </c>
      <c r="B5280" s="129">
        <v>0.74305555555555702</v>
      </c>
      <c r="C5280" s="129">
        <v>0.749999999999999</v>
      </c>
      <c r="D5280" s="27">
        <v>10</v>
      </c>
      <c r="E5280" s="27">
        <v>10</v>
      </c>
      <c r="F5280" s="6" t="s">
        <v>182</v>
      </c>
      <c r="H5280" s="2" t="s">
        <v>299</v>
      </c>
      <c r="I5280" s="2" t="s">
        <v>297</v>
      </c>
    </row>
    <row r="5281" spans="1:9" x14ac:dyDescent="0.2">
      <c r="A5281" s="128">
        <v>41863</v>
      </c>
      <c r="B5281" s="129">
        <v>0.750000000000002</v>
      </c>
      <c r="C5281" s="129">
        <v>0.75694444444444398</v>
      </c>
      <c r="D5281" s="27">
        <v>10</v>
      </c>
      <c r="E5281" s="27">
        <v>10</v>
      </c>
      <c r="F5281" s="6" t="s">
        <v>182</v>
      </c>
      <c r="H5281" s="2" t="s">
        <v>299</v>
      </c>
      <c r="I5281" s="2" t="s">
        <v>297</v>
      </c>
    </row>
    <row r="5282" spans="1:9" x14ac:dyDescent="0.2">
      <c r="A5282" s="128">
        <v>41863</v>
      </c>
      <c r="B5282" s="129">
        <v>0.75694444444444597</v>
      </c>
      <c r="C5282" s="129">
        <v>0.76388888888888795</v>
      </c>
      <c r="D5282" s="27">
        <v>10</v>
      </c>
      <c r="E5282" s="27">
        <v>10</v>
      </c>
      <c r="F5282" s="6" t="s">
        <v>182</v>
      </c>
      <c r="H5282" s="2" t="s">
        <v>299</v>
      </c>
      <c r="I5282" s="2" t="s">
        <v>297</v>
      </c>
    </row>
    <row r="5283" spans="1:9" x14ac:dyDescent="0.2">
      <c r="A5283" s="128">
        <v>41863</v>
      </c>
      <c r="B5283" s="129">
        <v>0.76388888888889095</v>
      </c>
      <c r="C5283" s="129">
        <v>0.77083333333333204</v>
      </c>
      <c r="D5283" s="27">
        <v>10</v>
      </c>
      <c r="E5283" s="27">
        <v>10</v>
      </c>
      <c r="F5283" s="6" t="s">
        <v>182</v>
      </c>
      <c r="H5283" s="2" t="s">
        <v>299</v>
      </c>
      <c r="I5283" s="2" t="s">
        <v>297</v>
      </c>
    </row>
    <row r="5284" spans="1:9" x14ac:dyDescent="0.2">
      <c r="A5284" s="128">
        <v>41863</v>
      </c>
      <c r="B5284" s="129">
        <v>0.77083333333333504</v>
      </c>
      <c r="C5284" s="129">
        <v>0.77777777777777701</v>
      </c>
      <c r="D5284" s="27">
        <v>10</v>
      </c>
      <c r="E5284" s="27">
        <v>10</v>
      </c>
      <c r="F5284" s="6" t="s">
        <v>182</v>
      </c>
      <c r="H5284" s="2" t="s">
        <v>299</v>
      </c>
      <c r="I5284" s="2" t="s">
        <v>297</v>
      </c>
    </row>
    <row r="5285" spans="1:9" x14ac:dyDescent="0.2">
      <c r="A5285" s="128">
        <v>41863</v>
      </c>
      <c r="B5285" s="129">
        <v>0.77777777777778001</v>
      </c>
      <c r="C5285" s="129">
        <v>0.78472222222222099</v>
      </c>
      <c r="D5285" s="27">
        <v>10</v>
      </c>
      <c r="E5285" s="27">
        <v>10</v>
      </c>
      <c r="F5285" s="6" t="s">
        <v>182</v>
      </c>
      <c r="H5285" s="2" t="s">
        <v>299</v>
      </c>
      <c r="I5285" s="2" t="s">
        <v>297</v>
      </c>
    </row>
    <row r="5286" spans="1:9" x14ac:dyDescent="0.2">
      <c r="A5286" s="128">
        <v>41863</v>
      </c>
      <c r="B5286" s="129">
        <v>0.78472222222222399</v>
      </c>
      <c r="C5286" s="129">
        <v>0.79166666666666596</v>
      </c>
      <c r="D5286" s="27">
        <v>10</v>
      </c>
      <c r="E5286" s="27">
        <v>10</v>
      </c>
      <c r="F5286" s="6" t="s">
        <v>182</v>
      </c>
      <c r="H5286" s="2" t="s">
        <v>299</v>
      </c>
      <c r="I5286" s="2" t="s">
        <v>297</v>
      </c>
    </row>
    <row r="5287" spans="1:9" x14ac:dyDescent="0.2">
      <c r="A5287" s="128">
        <v>41863</v>
      </c>
      <c r="B5287" s="129">
        <v>0.79166666666666796</v>
      </c>
      <c r="C5287" s="129">
        <v>0.79861111111111005</v>
      </c>
      <c r="D5287" s="27">
        <v>10</v>
      </c>
      <c r="E5287" s="27">
        <v>10</v>
      </c>
      <c r="F5287" s="6" t="s">
        <v>182</v>
      </c>
      <c r="H5287" s="2" t="s">
        <v>299</v>
      </c>
      <c r="I5287" s="2" t="s">
        <v>297</v>
      </c>
    </row>
    <row r="5288" spans="1:9" x14ac:dyDescent="0.2">
      <c r="A5288" s="128">
        <v>41863</v>
      </c>
      <c r="B5288" s="129">
        <v>0.79861111111111305</v>
      </c>
      <c r="C5288" s="129">
        <v>0.80555555555555403</v>
      </c>
      <c r="D5288" s="27">
        <v>10</v>
      </c>
      <c r="E5288" s="27">
        <v>10</v>
      </c>
      <c r="F5288" s="6" t="s">
        <v>182</v>
      </c>
      <c r="H5288" s="2" t="s">
        <v>299</v>
      </c>
      <c r="I5288" s="2" t="s">
        <v>297</v>
      </c>
    </row>
    <row r="5289" spans="1:9" x14ac:dyDescent="0.2">
      <c r="A5289" s="128">
        <v>41863</v>
      </c>
      <c r="B5289" s="129">
        <v>0.80555555555555702</v>
      </c>
      <c r="C5289" s="129">
        <v>0.812499999999999</v>
      </c>
      <c r="D5289" s="27">
        <v>10</v>
      </c>
      <c r="E5289" s="27">
        <v>10</v>
      </c>
      <c r="F5289" s="6" t="s">
        <v>182</v>
      </c>
      <c r="H5289" s="2" t="s">
        <v>299</v>
      </c>
      <c r="I5289" s="2" t="s">
        <v>297</v>
      </c>
    </row>
    <row r="5290" spans="1:9" x14ac:dyDescent="0.2">
      <c r="A5290" s="128">
        <v>41863</v>
      </c>
      <c r="B5290" s="129">
        <v>0.812500000000002</v>
      </c>
      <c r="C5290" s="129">
        <v>0.81944444444444298</v>
      </c>
      <c r="D5290" s="27">
        <v>10</v>
      </c>
      <c r="E5290" s="27">
        <v>10</v>
      </c>
      <c r="F5290" s="6" t="s">
        <v>182</v>
      </c>
      <c r="H5290" s="2" t="s">
        <v>299</v>
      </c>
      <c r="I5290" s="2" t="s">
        <v>297</v>
      </c>
    </row>
    <row r="5291" spans="1:9" x14ac:dyDescent="0.2">
      <c r="A5291" s="128">
        <v>41863</v>
      </c>
      <c r="B5291" s="129">
        <v>0.81944444444444597</v>
      </c>
      <c r="C5291" s="129">
        <v>0.82638888888888795</v>
      </c>
      <c r="D5291" s="27">
        <v>10</v>
      </c>
      <c r="E5291" s="27">
        <v>10</v>
      </c>
      <c r="F5291" s="6" t="s">
        <v>182</v>
      </c>
      <c r="H5291" s="2" t="s">
        <v>299</v>
      </c>
      <c r="I5291" s="2" t="s">
        <v>297</v>
      </c>
    </row>
    <row r="5292" spans="1:9" x14ac:dyDescent="0.2">
      <c r="A5292" s="128">
        <v>41863</v>
      </c>
      <c r="B5292" s="129">
        <v>0.82638888888889095</v>
      </c>
      <c r="C5292" s="129">
        <v>0.83333333333333204</v>
      </c>
      <c r="D5292" s="27">
        <v>10</v>
      </c>
      <c r="E5292" s="27">
        <v>10</v>
      </c>
      <c r="F5292" s="6" t="s">
        <v>182</v>
      </c>
      <c r="H5292" s="2" t="s">
        <v>299</v>
      </c>
      <c r="I5292" s="2" t="s">
        <v>297</v>
      </c>
    </row>
    <row r="5293" spans="1:9" x14ac:dyDescent="0.2">
      <c r="A5293" s="128">
        <v>41863</v>
      </c>
      <c r="B5293" s="129">
        <v>0.83333333333333504</v>
      </c>
      <c r="C5293" s="129">
        <v>0.84027777777777701</v>
      </c>
      <c r="D5293" s="27">
        <v>10</v>
      </c>
      <c r="E5293" s="27">
        <v>10</v>
      </c>
      <c r="F5293" s="6" t="s">
        <v>182</v>
      </c>
      <c r="H5293" s="2" t="s">
        <v>299</v>
      </c>
      <c r="I5293" s="2" t="s">
        <v>297</v>
      </c>
    </row>
    <row r="5294" spans="1:9" x14ac:dyDescent="0.2">
      <c r="A5294" s="128">
        <v>41863</v>
      </c>
      <c r="B5294" s="129">
        <v>0.84027777777778001</v>
      </c>
      <c r="C5294" s="129">
        <v>0.84722222222222099</v>
      </c>
      <c r="D5294" s="27">
        <v>10</v>
      </c>
      <c r="E5294" s="27">
        <v>10</v>
      </c>
      <c r="F5294" s="6" t="s">
        <v>182</v>
      </c>
      <c r="H5294" s="2" t="s">
        <v>299</v>
      </c>
      <c r="I5294" s="2" t="s">
        <v>297</v>
      </c>
    </row>
    <row r="5295" spans="1:9" x14ac:dyDescent="0.2">
      <c r="A5295" s="128">
        <v>41863</v>
      </c>
      <c r="B5295" s="129">
        <v>0.84722222222222399</v>
      </c>
      <c r="C5295" s="129">
        <v>0.85416666666666496</v>
      </c>
      <c r="D5295" s="27">
        <v>10</v>
      </c>
      <c r="E5295" s="27">
        <v>10</v>
      </c>
      <c r="F5295" s="6" t="s">
        <v>182</v>
      </c>
      <c r="H5295" s="2" t="s">
        <v>299</v>
      </c>
      <c r="I5295" s="2" t="s">
        <v>297</v>
      </c>
    </row>
    <row r="5296" spans="1:9" x14ac:dyDescent="0.2">
      <c r="A5296" s="128">
        <v>41863</v>
      </c>
      <c r="B5296" s="129">
        <v>0.85416666666666896</v>
      </c>
      <c r="C5296" s="129">
        <v>0.86111111111111005</v>
      </c>
      <c r="D5296" s="27">
        <v>10</v>
      </c>
      <c r="E5296" s="27">
        <v>10</v>
      </c>
      <c r="F5296" s="6" t="s">
        <v>182</v>
      </c>
      <c r="H5296" s="2" t="s">
        <v>299</v>
      </c>
      <c r="I5296" s="2" t="s">
        <v>297</v>
      </c>
    </row>
    <row r="5297" spans="1:9" x14ac:dyDescent="0.2">
      <c r="A5297" s="128">
        <v>41863</v>
      </c>
      <c r="B5297" s="129">
        <v>0.86111111111111305</v>
      </c>
      <c r="C5297" s="129">
        <v>0.86805555555555403</v>
      </c>
      <c r="D5297" s="27">
        <v>10</v>
      </c>
      <c r="E5297" s="27">
        <v>10</v>
      </c>
      <c r="F5297" s="6" t="s">
        <v>182</v>
      </c>
      <c r="H5297" s="2" t="s">
        <v>299</v>
      </c>
      <c r="I5297" s="2" t="s">
        <v>297</v>
      </c>
    </row>
    <row r="5298" spans="1:9" x14ac:dyDescent="0.2">
      <c r="A5298" s="128">
        <v>41863</v>
      </c>
      <c r="B5298" s="129">
        <v>0.86805555555555802</v>
      </c>
      <c r="C5298" s="129">
        <v>0.874999999999999</v>
      </c>
      <c r="D5298" s="27">
        <v>10</v>
      </c>
      <c r="E5298" s="27">
        <v>10</v>
      </c>
      <c r="F5298" s="6" t="s">
        <v>182</v>
      </c>
      <c r="H5298" s="2" t="s">
        <v>299</v>
      </c>
      <c r="I5298" s="2" t="s">
        <v>297</v>
      </c>
    </row>
    <row r="5299" spans="1:9" x14ac:dyDescent="0.2">
      <c r="A5299" s="128">
        <v>41863</v>
      </c>
      <c r="B5299" s="129">
        <v>0.875000000000002</v>
      </c>
      <c r="C5299" s="129">
        <v>0.88194444444444298</v>
      </c>
      <c r="D5299" s="27">
        <v>10</v>
      </c>
      <c r="E5299" s="27">
        <v>10</v>
      </c>
      <c r="F5299" s="6" t="s">
        <v>182</v>
      </c>
      <c r="H5299" s="2" t="s">
        <v>299</v>
      </c>
      <c r="I5299" s="2" t="s">
        <v>297</v>
      </c>
    </row>
    <row r="5300" spans="1:9" x14ac:dyDescent="0.2">
      <c r="A5300" s="128">
        <v>41863</v>
      </c>
      <c r="B5300" s="129">
        <v>0.88194444444444697</v>
      </c>
      <c r="C5300" s="129">
        <v>0.88888888888888695</v>
      </c>
      <c r="D5300" s="27">
        <v>10</v>
      </c>
      <c r="E5300" s="27">
        <v>10</v>
      </c>
      <c r="F5300" s="6" t="s">
        <v>182</v>
      </c>
      <c r="H5300" s="2" t="s">
        <v>299</v>
      </c>
      <c r="I5300" s="2" t="s">
        <v>297</v>
      </c>
    </row>
    <row r="5301" spans="1:9" x14ac:dyDescent="0.2">
      <c r="A5301" s="128">
        <v>41863</v>
      </c>
      <c r="B5301" s="129">
        <v>0.88888888888889095</v>
      </c>
      <c r="C5301" s="129">
        <v>0.89583333333333204</v>
      </c>
      <c r="D5301" s="27">
        <v>10</v>
      </c>
      <c r="E5301" s="27">
        <v>10</v>
      </c>
      <c r="F5301" s="6" t="s">
        <v>182</v>
      </c>
      <c r="H5301" s="2" t="s">
        <v>299</v>
      </c>
      <c r="I5301" s="2" t="s">
        <v>297</v>
      </c>
    </row>
    <row r="5302" spans="1:9" x14ac:dyDescent="0.2">
      <c r="A5302" s="128">
        <v>41863</v>
      </c>
      <c r="B5302" s="129">
        <v>0.89583333333333603</v>
      </c>
      <c r="C5302" s="129">
        <v>0.90277777777777601</v>
      </c>
      <c r="D5302" s="27">
        <v>10</v>
      </c>
      <c r="E5302" s="27">
        <v>10</v>
      </c>
      <c r="F5302" s="6" t="s">
        <v>182</v>
      </c>
      <c r="H5302" s="2" t="s">
        <v>299</v>
      </c>
      <c r="I5302" s="2" t="s">
        <v>297</v>
      </c>
    </row>
    <row r="5303" spans="1:9" x14ac:dyDescent="0.2">
      <c r="A5303" s="128">
        <v>41863</v>
      </c>
      <c r="B5303" s="129">
        <v>0.90277777777778001</v>
      </c>
      <c r="C5303" s="129">
        <v>0.90972222222222099</v>
      </c>
      <c r="D5303" s="27">
        <v>10</v>
      </c>
      <c r="E5303" s="27">
        <v>10</v>
      </c>
      <c r="F5303" s="6" t="s">
        <v>182</v>
      </c>
      <c r="H5303" s="2" t="s">
        <v>299</v>
      </c>
      <c r="I5303" s="2" t="s">
        <v>297</v>
      </c>
    </row>
    <row r="5304" spans="1:9" x14ac:dyDescent="0.2">
      <c r="A5304" s="128">
        <v>41863</v>
      </c>
      <c r="B5304" s="129">
        <v>0.90972222222222499</v>
      </c>
      <c r="C5304" s="129">
        <v>0.91666666666666496</v>
      </c>
      <c r="D5304" s="27">
        <v>10</v>
      </c>
      <c r="E5304" s="27">
        <v>10</v>
      </c>
      <c r="F5304" s="6" t="s">
        <v>182</v>
      </c>
      <c r="H5304" s="2" t="s">
        <v>299</v>
      </c>
      <c r="I5304" s="2" t="s">
        <v>297</v>
      </c>
    </row>
    <row r="5305" spans="1:9" x14ac:dyDescent="0.2">
      <c r="A5305" s="128">
        <v>41863</v>
      </c>
      <c r="B5305" s="129">
        <v>0.91666666666666896</v>
      </c>
      <c r="C5305" s="129">
        <v>0.92361111111111005</v>
      </c>
      <c r="D5305" s="27">
        <v>10</v>
      </c>
      <c r="E5305" s="27">
        <v>10</v>
      </c>
      <c r="F5305" s="6" t="s">
        <v>182</v>
      </c>
      <c r="H5305" s="2" t="s">
        <v>299</v>
      </c>
      <c r="I5305" s="2" t="s">
        <v>297</v>
      </c>
    </row>
    <row r="5306" spans="1:9" x14ac:dyDescent="0.2">
      <c r="A5306" s="128">
        <v>41863</v>
      </c>
      <c r="B5306" s="129">
        <v>0.92361111111111305</v>
      </c>
      <c r="C5306" s="129">
        <v>0.93055555555555403</v>
      </c>
      <c r="D5306" s="27">
        <v>10</v>
      </c>
      <c r="E5306" s="27">
        <v>10</v>
      </c>
      <c r="F5306" s="6" t="s">
        <v>182</v>
      </c>
      <c r="H5306" s="2" t="s">
        <v>299</v>
      </c>
      <c r="I5306" s="2" t="s">
        <v>297</v>
      </c>
    </row>
    <row r="5307" spans="1:9" x14ac:dyDescent="0.2">
      <c r="A5307" s="128">
        <v>41863</v>
      </c>
      <c r="B5307" s="129">
        <v>0.93055555555555802</v>
      </c>
      <c r="C5307" s="129">
        <v>0.937499999999998</v>
      </c>
      <c r="D5307" s="27">
        <v>10</v>
      </c>
      <c r="E5307" s="27">
        <v>10</v>
      </c>
      <c r="F5307" s="6" t="s">
        <v>182</v>
      </c>
      <c r="H5307" s="2" t="s">
        <v>299</v>
      </c>
      <c r="I5307" s="2" t="s">
        <v>297</v>
      </c>
    </row>
    <row r="5308" spans="1:9" x14ac:dyDescent="0.2">
      <c r="A5308" s="128">
        <v>41863</v>
      </c>
      <c r="B5308" s="129">
        <v>0.937500000000003</v>
      </c>
      <c r="C5308" s="129">
        <v>0.94444444444444298</v>
      </c>
      <c r="D5308" s="27">
        <v>10</v>
      </c>
      <c r="E5308" s="27">
        <v>10</v>
      </c>
      <c r="F5308" s="6" t="s">
        <v>182</v>
      </c>
      <c r="H5308" s="2" t="s">
        <v>299</v>
      </c>
      <c r="I5308" s="2" t="s">
        <v>297</v>
      </c>
    </row>
    <row r="5309" spans="1:9" x14ac:dyDescent="0.2">
      <c r="A5309" s="128">
        <v>41863</v>
      </c>
      <c r="B5309" s="129">
        <v>0.94444444444444697</v>
      </c>
      <c r="C5309" s="129">
        <v>0.95138888888888695</v>
      </c>
      <c r="D5309" s="27">
        <v>10</v>
      </c>
      <c r="E5309" s="27">
        <v>10</v>
      </c>
      <c r="F5309" s="6" t="s">
        <v>182</v>
      </c>
      <c r="H5309" s="2" t="s">
        <v>299</v>
      </c>
      <c r="I5309" s="2" t="s">
        <v>297</v>
      </c>
    </row>
    <row r="5310" spans="1:9" x14ac:dyDescent="0.2">
      <c r="A5310" s="128">
        <v>41863</v>
      </c>
      <c r="B5310" s="129">
        <v>0.95138888888889095</v>
      </c>
      <c r="C5310" s="129">
        <v>0.95833333333333204</v>
      </c>
      <c r="D5310" s="27">
        <v>10</v>
      </c>
      <c r="E5310" s="27">
        <v>10</v>
      </c>
      <c r="F5310" s="6" t="s">
        <v>182</v>
      </c>
      <c r="H5310" s="2" t="s">
        <v>299</v>
      </c>
      <c r="I5310" s="2" t="s">
        <v>297</v>
      </c>
    </row>
    <row r="5311" spans="1:9" x14ac:dyDescent="0.2">
      <c r="A5311" s="128">
        <v>41863</v>
      </c>
      <c r="B5311" s="129">
        <v>0.95833333333333603</v>
      </c>
      <c r="C5311" s="129">
        <v>0.96527777777777601</v>
      </c>
      <c r="D5311" s="27">
        <v>10</v>
      </c>
      <c r="E5311" s="27">
        <v>10</v>
      </c>
      <c r="F5311" s="6" t="s">
        <v>182</v>
      </c>
      <c r="H5311" s="2" t="s">
        <v>299</v>
      </c>
      <c r="I5311" s="2" t="s">
        <v>297</v>
      </c>
    </row>
    <row r="5312" spans="1:9" x14ac:dyDescent="0.2">
      <c r="A5312" s="128">
        <v>41863</v>
      </c>
      <c r="B5312" s="129">
        <v>0.96527777777778001</v>
      </c>
      <c r="C5312" s="129">
        <v>0.97222222222222099</v>
      </c>
      <c r="D5312" s="27">
        <v>10</v>
      </c>
      <c r="E5312" s="27">
        <v>10</v>
      </c>
      <c r="F5312" s="6" t="s">
        <v>182</v>
      </c>
      <c r="H5312" s="2" t="s">
        <v>299</v>
      </c>
      <c r="I5312" s="2" t="s">
        <v>297</v>
      </c>
    </row>
    <row r="5313" spans="1:9" x14ac:dyDescent="0.2">
      <c r="A5313" s="128">
        <v>41863</v>
      </c>
      <c r="B5313" s="129">
        <v>0.97222222222222499</v>
      </c>
      <c r="C5313" s="129">
        <v>0.97916666666666496</v>
      </c>
      <c r="D5313" s="27">
        <v>10</v>
      </c>
      <c r="E5313" s="27">
        <v>10</v>
      </c>
      <c r="F5313" s="6" t="s">
        <v>182</v>
      </c>
      <c r="H5313" s="2" t="s">
        <v>299</v>
      </c>
      <c r="I5313" s="2" t="s">
        <v>297</v>
      </c>
    </row>
    <row r="5314" spans="1:9" x14ac:dyDescent="0.2">
      <c r="A5314" s="128">
        <v>41863</v>
      </c>
      <c r="B5314" s="129">
        <v>0.97916666666666896</v>
      </c>
      <c r="C5314" s="129">
        <v>0.98611111111110905</v>
      </c>
      <c r="D5314" s="27">
        <v>10</v>
      </c>
      <c r="E5314" s="27">
        <v>10</v>
      </c>
      <c r="F5314" s="6" t="s">
        <v>182</v>
      </c>
      <c r="H5314" s="2" t="s">
        <v>299</v>
      </c>
      <c r="I5314" s="2" t="s">
        <v>297</v>
      </c>
    </row>
    <row r="5315" spans="1:9" x14ac:dyDescent="0.2">
      <c r="A5315" s="128">
        <v>41863</v>
      </c>
      <c r="B5315" s="129">
        <v>0.98611111111111405</v>
      </c>
      <c r="C5315" s="129">
        <v>0.99305555555555403</v>
      </c>
      <c r="D5315" s="27">
        <v>10</v>
      </c>
      <c r="E5315" s="27">
        <v>10</v>
      </c>
      <c r="F5315" s="6" t="s">
        <v>182</v>
      </c>
      <c r="H5315" s="2" t="s">
        <v>299</v>
      </c>
      <c r="I5315" s="2" t="s">
        <v>297</v>
      </c>
    </row>
    <row r="5316" spans="1:9" x14ac:dyDescent="0.2">
      <c r="A5316" s="128">
        <v>41863</v>
      </c>
      <c r="B5316" s="129">
        <v>0.99305555555555802</v>
      </c>
      <c r="C5316" s="129">
        <v>0.999999999999998</v>
      </c>
      <c r="D5316" s="27">
        <v>10</v>
      </c>
      <c r="E5316" s="27">
        <v>10</v>
      </c>
      <c r="F5316" s="6" t="s">
        <v>182</v>
      </c>
      <c r="H5316" s="2" t="s">
        <v>299</v>
      </c>
      <c r="I5316" s="2" t="s">
        <v>297</v>
      </c>
    </row>
    <row r="5317" spans="1:9" x14ac:dyDescent="0.2">
      <c r="A5317" s="128">
        <v>41864</v>
      </c>
      <c r="B5317" s="129">
        <v>1</v>
      </c>
      <c r="C5317" s="129">
        <v>1.00694444444444</v>
      </c>
      <c r="D5317" s="27">
        <v>10</v>
      </c>
      <c r="E5317" s="27">
        <v>10</v>
      </c>
      <c r="F5317" s="6" t="s">
        <v>182</v>
      </c>
      <c r="H5317" s="2" t="s">
        <v>299</v>
      </c>
      <c r="I5317" s="2" t="s">
        <v>297</v>
      </c>
    </row>
    <row r="5318" spans="1:9" x14ac:dyDescent="0.2">
      <c r="A5318" s="128">
        <v>41864</v>
      </c>
      <c r="B5318" s="129">
        <v>1.00694444444445</v>
      </c>
      <c r="C5318" s="129">
        <v>1.0138888888888899</v>
      </c>
      <c r="D5318" s="27">
        <v>10</v>
      </c>
      <c r="E5318" s="27">
        <v>10</v>
      </c>
      <c r="F5318" s="6" t="s">
        <v>182</v>
      </c>
      <c r="H5318" s="2" t="s">
        <v>299</v>
      </c>
      <c r="I5318" s="2" t="s">
        <v>297</v>
      </c>
    </row>
    <row r="5319" spans="1:9" x14ac:dyDescent="0.2">
      <c r="A5319" s="128">
        <v>41864</v>
      </c>
      <c r="B5319" s="129">
        <v>1.0138888888888899</v>
      </c>
      <c r="C5319" s="129">
        <v>1.0208333333333299</v>
      </c>
      <c r="D5319" s="27">
        <v>10</v>
      </c>
      <c r="E5319" s="27">
        <v>10</v>
      </c>
      <c r="F5319" s="6" t="s">
        <v>182</v>
      </c>
      <c r="H5319" s="2" t="s">
        <v>299</v>
      </c>
      <c r="I5319" s="2" t="s">
        <v>297</v>
      </c>
    </row>
    <row r="5320" spans="1:9" x14ac:dyDescent="0.2">
      <c r="A5320" s="128">
        <v>41864</v>
      </c>
      <c r="B5320" s="129">
        <v>1.0208333333333399</v>
      </c>
      <c r="C5320" s="129">
        <v>1.0277777777777799</v>
      </c>
      <c r="D5320" s="27">
        <v>10</v>
      </c>
      <c r="E5320" s="27">
        <v>10</v>
      </c>
      <c r="F5320" s="6" t="s">
        <v>182</v>
      </c>
      <c r="H5320" s="2" t="s">
        <v>299</v>
      </c>
      <c r="I5320" s="2" t="s">
        <v>297</v>
      </c>
    </row>
    <row r="5321" spans="1:9" x14ac:dyDescent="0.2">
      <c r="A5321" s="128">
        <v>41864</v>
      </c>
      <c r="B5321" s="129">
        <v>1.0277777777777799</v>
      </c>
      <c r="C5321" s="129">
        <v>1.0347222222222201</v>
      </c>
      <c r="D5321" s="27">
        <v>10</v>
      </c>
      <c r="E5321" s="27">
        <v>10</v>
      </c>
      <c r="F5321" s="6" t="s">
        <v>182</v>
      </c>
      <c r="H5321" s="2" t="s">
        <v>299</v>
      </c>
      <c r="I5321" s="2" t="s">
        <v>297</v>
      </c>
    </row>
    <row r="5322" spans="1:9" x14ac:dyDescent="0.2">
      <c r="A5322" s="128">
        <v>41864</v>
      </c>
      <c r="B5322" s="129">
        <v>1.0347222222222301</v>
      </c>
      <c r="C5322" s="129">
        <v>1.0416666666666601</v>
      </c>
      <c r="D5322" s="27">
        <v>10</v>
      </c>
      <c r="E5322" s="27">
        <v>10</v>
      </c>
      <c r="F5322" s="6" t="s">
        <v>182</v>
      </c>
      <c r="H5322" s="2" t="s">
        <v>299</v>
      </c>
      <c r="I5322" s="2" t="s">
        <v>297</v>
      </c>
    </row>
    <row r="5323" spans="1:9" x14ac:dyDescent="0.2">
      <c r="A5323" s="128">
        <v>41864</v>
      </c>
      <c r="B5323" s="129">
        <v>1.0416666666666701</v>
      </c>
      <c r="C5323" s="129">
        <v>1.0486111111111101</v>
      </c>
      <c r="D5323" s="27">
        <v>10</v>
      </c>
      <c r="E5323" s="27">
        <v>10</v>
      </c>
      <c r="F5323" s="6" t="s">
        <v>182</v>
      </c>
      <c r="H5323" s="2" t="s">
        <v>299</v>
      </c>
      <c r="I5323" s="2" t="s">
        <v>297</v>
      </c>
    </row>
    <row r="5324" spans="1:9" x14ac:dyDescent="0.2">
      <c r="A5324" s="128">
        <v>41864</v>
      </c>
      <c r="B5324" s="129">
        <v>1.0486111111111101</v>
      </c>
      <c r="C5324" s="129">
        <v>1.05555555555555</v>
      </c>
      <c r="D5324" s="27">
        <v>10</v>
      </c>
      <c r="E5324" s="27">
        <v>10</v>
      </c>
      <c r="F5324" s="6" t="s">
        <v>182</v>
      </c>
      <c r="H5324" s="2" t="s">
        <v>299</v>
      </c>
      <c r="I5324" s="2" t="s">
        <v>297</v>
      </c>
    </row>
    <row r="5325" spans="1:9" x14ac:dyDescent="0.2">
      <c r="A5325" s="128">
        <v>41864</v>
      </c>
      <c r="B5325" s="129">
        <v>1.05555555555556</v>
      </c>
      <c r="C5325" s="129">
        <v>1.0625</v>
      </c>
      <c r="D5325" s="27">
        <v>10</v>
      </c>
      <c r="E5325" s="27">
        <v>10</v>
      </c>
      <c r="F5325" s="6" t="s">
        <v>182</v>
      </c>
      <c r="H5325" s="2" t="s">
        <v>299</v>
      </c>
      <c r="I5325" s="2" t="s">
        <v>297</v>
      </c>
    </row>
    <row r="5326" spans="1:9" x14ac:dyDescent="0.2">
      <c r="A5326" s="128">
        <v>41864</v>
      </c>
      <c r="B5326" s="129">
        <v>1.0625</v>
      </c>
      <c r="C5326" s="129">
        <v>1.06944444444444</v>
      </c>
      <c r="D5326" s="27">
        <v>10</v>
      </c>
      <c r="E5326" s="27">
        <v>10</v>
      </c>
      <c r="F5326" s="6" t="s">
        <v>182</v>
      </c>
      <c r="H5326" s="2" t="s">
        <v>299</v>
      </c>
      <c r="I5326" s="2" t="s">
        <v>297</v>
      </c>
    </row>
    <row r="5327" spans="1:9" x14ac:dyDescent="0.2">
      <c r="A5327" s="128">
        <v>41864</v>
      </c>
      <c r="B5327" s="129">
        <v>1.06944444444445</v>
      </c>
      <c r="C5327" s="129">
        <v>1.0763888888888899</v>
      </c>
      <c r="D5327" s="27">
        <v>10</v>
      </c>
      <c r="E5327" s="27">
        <v>10</v>
      </c>
      <c r="F5327" s="6" t="s">
        <v>182</v>
      </c>
      <c r="H5327" s="2" t="s">
        <v>299</v>
      </c>
      <c r="I5327" s="2" t="s">
        <v>297</v>
      </c>
    </row>
    <row r="5328" spans="1:9" x14ac:dyDescent="0.2">
      <c r="A5328" s="128">
        <v>41864</v>
      </c>
      <c r="B5328" s="129">
        <v>1.0763888888888899</v>
      </c>
      <c r="C5328" s="129">
        <v>1.0833333333333299</v>
      </c>
      <c r="D5328" s="27">
        <v>10</v>
      </c>
      <c r="E5328" s="27">
        <v>10</v>
      </c>
      <c r="F5328" s="6" t="s">
        <v>182</v>
      </c>
      <c r="H5328" s="2" t="s">
        <v>299</v>
      </c>
      <c r="I5328" s="2" t="s">
        <v>297</v>
      </c>
    </row>
    <row r="5329" spans="1:9" x14ac:dyDescent="0.2">
      <c r="A5329" s="128">
        <v>41864</v>
      </c>
      <c r="B5329" s="129">
        <v>1.0833333333333399</v>
      </c>
      <c r="C5329" s="129">
        <v>1.0902777777777799</v>
      </c>
      <c r="D5329" s="27">
        <v>10</v>
      </c>
      <c r="E5329" s="27">
        <v>10</v>
      </c>
      <c r="F5329" s="6" t="s">
        <v>182</v>
      </c>
      <c r="H5329" s="2" t="s">
        <v>299</v>
      </c>
      <c r="I5329" s="2" t="s">
        <v>297</v>
      </c>
    </row>
    <row r="5330" spans="1:9" x14ac:dyDescent="0.2">
      <c r="A5330" s="128">
        <v>41864</v>
      </c>
      <c r="B5330" s="129">
        <v>1.0902777777777799</v>
      </c>
      <c r="C5330" s="129">
        <v>1.0972222222222201</v>
      </c>
      <c r="D5330" s="27">
        <v>10</v>
      </c>
      <c r="E5330" s="27">
        <v>10</v>
      </c>
      <c r="F5330" s="6" t="s">
        <v>182</v>
      </c>
      <c r="H5330" s="2" t="s">
        <v>299</v>
      </c>
      <c r="I5330" s="2" t="s">
        <v>297</v>
      </c>
    </row>
    <row r="5331" spans="1:9" x14ac:dyDescent="0.2">
      <c r="A5331" s="128">
        <v>41864</v>
      </c>
      <c r="B5331" s="129">
        <v>1.0972222222222301</v>
      </c>
      <c r="C5331" s="129">
        <v>1.1041666666666601</v>
      </c>
      <c r="D5331" s="27">
        <v>10</v>
      </c>
      <c r="E5331" s="27">
        <v>10</v>
      </c>
      <c r="F5331" s="6" t="s">
        <v>182</v>
      </c>
      <c r="H5331" s="2" t="s">
        <v>299</v>
      </c>
      <c r="I5331" s="2" t="s">
        <v>297</v>
      </c>
    </row>
    <row r="5332" spans="1:9" x14ac:dyDescent="0.2">
      <c r="A5332" s="128">
        <v>41864</v>
      </c>
      <c r="B5332" s="129">
        <v>1.1041666666666701</v>
      </c>
      <c r="C5332" s="129">
        <v>1.1111111111111101</v>
      </c>
      <c r="D5332" s="27">
        <v>10</v>
      </c>
      <c r="E5332" s="27">
        <v>10</v>
      </c>
      <c r="F5332" s="6" t="s">
        <v>182</v>
      </c>
      <c r="H5332" s="2" t="s">
        <v>299</v>
      </c>
      <c r="I5332" s="2" t="s">
        <v>297</v>
      </c>
    </row>
    <row r="5333" spans="1:9" x14ac:dyDescent="0.2">
      <c r="A5333" s="128">
        <v>41864</v>
      </c>
      <c r="B5333" s="129">
        <v>1.1111111111111101</v>
      </c>
      <c r="C5333" s="129">
        <v>1.11805555555555</v>
      </c>
      <c r="D5333" s="27">
        <v>10</v>
      </c>
      <c r="E5333" s="27">
        <v>10</v>
      </c>
      <c r="F5333" s="6" t="s">
        <v>182</v>
      </c>
      <c r="H5333" s="2" t="s">
        <v>299</v>
      </c>
      <c r="I5333" s="2" t="s">
        <v>297</v>
      </c>
    </row>
    <row r="5334" spans="1:9" x14ac:dyDescent="0.2">
      <c r="A5334" s="128">
        <v>41864</v>
      </c>
      <c r="B5334" s="129">
        <v>1.11805555555556</v>
      </c>
      <c r="C5334" s="129">
        <v>1.125</v>
      </c>
      <c r="D5334" s="27">
        <v>10</v>
      </c>
      <c r="E5334" s="27">
        <v>10</v>
      </c>
      <c r="F5334" s="6" t="s">
        <v>182</v>
      </c>
      <c r="H5334" s="2" t="s">
        <v>299</v>
      </c>
      <c r="I5334" s="2" t="s">
        <v>297</v>
      </c>
    </row>
    <row r="5335" spans="1:9" x14ac:dyDescent="0.2">
      <c r="A5335" s="128">
        <v>41864</v>
      </c>
      <c r="B5335" s="129">
        <v>1.125</v>
      </c>
      <c r="C5335" s="129">
        <v>1.13194444444444</v>
      </c>
      <c r="D5335" s="27">
        <v>10</v>
      </c>
      <c r="E5335" s="27">
        <v>10</v>
      </c>
      <c r="F5335" s="6" t="s">
        <v>182</v>
      </c>
      <c r="H5335" s="2" t="s">
        <v>299</v>
      </c>
      <c r="I5335" s="2" t="s">
        <v>297</v>
      </c>
    </row>
    <row r="5336" spans="1:9" x14ac:dyDescent="0.2">
      <c r="A5336" s="128">
        <v>41864</v>
      </c>
      <c r="B5336" s="129">
        <v>1.13194444444445</v>
      </c>
      <c r="C5336" s="129">
        <v>1.1388888888888899</v>
      </c>
      <c r="D5336" s="27">
        <v>10</v>
      </c>
      <c r="E5336" s="27">
        <v>10</v>
      </c>
      <c r="F5336" s="6" t="s">
        <v>182</v>
      </c>
      <c r="H5336" s="2" t="s">
        <v>299</v>
      </c>
      <c r="I5336" s="2" t="s">
        <v>297</v>
      </c>
    </row>
    <row r="5337" spans="1:9" x14ac:dyDescent="0.2">
      <c r="A5337" s="128">
        <v>41864</v>
      </c>
      <c r="B5337" s="129">
        <v>1.1388888888888899</v>
      </c>
      <c r="C5337" s="129">
        <v>1.1458333333333299</v>
      </c>
      <c r="D5337" s="27">
        <v>10</v>
      </c>
      <c r="E5337" s="27">
        <v>10</v>
      </c>
      <c r="F5337" s="6" t="s">
        <v>182</v>
      </c>
      <c r="H5337" s="2" t="s">
        <v>299</v>
      </c>
      <c r="I5337" s="2" t="s">
        <v>297</v>
      </c>
    </row>
    <row r="5338" spans="1:9" x14ac:dyDescent="0.2">
      <c r="A5338" s="128">
        <v>41864</v>
      </c>
      <c r="B5338" s="129">
        <v>1.1458333333333399</v>
      </c>
      <c r="C5338" s="129">
        <v>1.1527777777777699</v>
      </c>
      <c r="D5338" s="27">
        <v>10</v>
      </c>
      <c r="E5338" s="27">
        <v>10</v>
      </c>
      <c r="F5338" s="6" t="s">
        <v>182</v>
      </c>
      <c r="H5338" s="2" t="s">
        <v>299</v>
      </c>
      <c r="I5338" s="2" t="s">
        <v>297</v>
      </c>
    </row>
    <row r="5339" spans="1:9" x14ac:dyDescent="0.2">
      <c r="A5339" s="128">
        <v>41864</v>
      </c>
      <c r="B5339" s="129">
        <v>1.1527777777777799</v>
      </c>
      <c r="C5339" s="129">
        <v>1.1597222222222201</v>
      </c>
      <c r="D5339" s="27">
        <v>10</v>
      </c>
      <c r="E5339" s="27">
        <v>10</v>
      </c>
      <c r="F5339" s="6" t="s">
        <v>182</v>
      </c>
      <c r="H5339" s="2" t="s">
        <v>299</v>
      </c>
      <c r="I5339" s="2" t="s">
        <v>297</v>
      </c>
    </row>
    <row r="5340" spans="1:9" x14ac:dyDescent="0.2">
      <c r="A5340" s="128">
        <v>41864</v>
      </c>
      <c r="B5340" s="129">
        <v>1.1597222222222301</v>
      </c>
      <c r="C5340" s="129">
        <v>1.1666666666666601</v>
      </c>
      <c r="D5340" s="27">
        <v>10</v>
      </c>
      <c r="E5340" s="27">
        <v>10</v>
      </c>
      <c r="F5340" s="6" t="s">
        <v>182</v>
      </c>
      <c r="H5340" s="2" t="s">
        <v>299</v>
      </c>
      <c r="I5340" s="2" t="s">
        <v>297</v>
      </c>
    </row>
    <row r="5341" spans="1:9" x14ac:dyDescent="0.2">
      <c r="A5341" s="128">
        <v>41864</v>
      </c>
      <c r="B5341" s="129">
        <v>1.1666666666666701</v>
      </c>
      <c r="C5341" s="129">
        <v>1.1736111111111101</v>
      </c>
      <c r="D5341" s="27">
        <v>10</v>
      </c>
      <c r="E5341" s="27">
        <v>10</v>
      </c>
      <c r="F5341" s="6" t="s">
        <v>182</v>
      </c>
      <c r="H5341" s="2" t="s">
        <v>299</v>
      </c>
      <c r="I5341" s="2" t="s">
        <v>297</v>
      </c>
    </row>
    <row r="5342" spans="1:9" x14ac:dyDescent="0.2">
      <c r="A5342" s="128">
        <v>41864</v>
      </c>
      <c r="B5342" s="129">
        <v>1.17361111111112</v>
      </c>
      <c r="C5342" s="129">
        <v>1.18055555555555</v>
      </c>
      <c r="D5342" s="27">
        <v>10</v>
      </c>
      <c r="E5342" s="27">
        <v>10</v>
      </c>
      <c r="F5342" s="6" t="s">
        <v>182</v>
      </c>
      <c r="H5342" s="2" t="s">
        <v>299</v>
      </c>
      <c r="I5342" s="2" t="s">
        <v>297</v>
      </c>
    </row>
    <row r="5343" spans="1:9" x14ac:dyDescent="0.2">
      <c r="A5343" s="128">
        <v>41864</v>
      </c>
      <c r="B5343" s="129">
        <v>1.18055555555556</v>
      </c>
      <c r="C5343" s="129">
        <v>1.1875</v>
      </c>
      <c r="D5343" s="27">
        <v>10</v>
      </c>
      <c r="E5343" s="27">
        <v>10</v>
      </c>
      <c r="F5343" s="6" t="s">
        <v>182</v>
      </c>
      <c r="H5343" s="2" t="s">
        <v>299</v>
      </c>
      <c r="I5343" s="2" t="s">
        <v>297</v>
      </c>
    </row>
    <row r="5344" spans="1:9" x14ac:dyDescent="0.2">
      <c r="A5344" s="128">
        <v>41864</v>
      </c>
      <c r="B5344" s="129">
        <v>1.1875</v>
      </c>
      <c r="C5344" s="129">
        <v>1.19444444444444</v>
      </c>
      <c r="D5344" s="27">
        <v>10</v>
      </c>
      <c r="E5344" s="27">
        <v>10</v>
      </c>
      <c r="F5344" s="6" t="s">
        <v>182</v>
      </c>
      <c r="H5344" s="2" t="s">
        <v>299</v>
      </c>
      <c r="I5344" s="2" t="s">
        <v>297</v>
      </c>
    </row>
    <row r="5345" spans="1:9" x14ac:dyDescent="0.2">
      <c r="A5345" s="128">
        <v>41864</v>
      </c>
      <c r="B5345" s="129">
        <v>1.19444444444445</v>
      </c>
      <c r="C5345" s="129">
        <v>1.2013888888888899</v>
      </c>
      <c r="D5345" s="27">
        <v>10</v>
      </c>
      <c r="E5345" s="27">
        <v>10</v>
      </c>
      <c r="F5345" s="6" t="s">
        <v>182</v>
      </c>
      <c r="H5345" s="2" t="s">
        <v>299</v>
      </c>
      <c r="I5345" s="2" t="s">
        <v>297</v>
      </c>
    </row>
    <row r="5346" spans="1:9" x14ac:dyDescent="0.2">
      <c r="A5346" s="128">
        <v>41864</v>
      </c>
      <c r="B5346" s="129">
        <v>1.2013888888888899</v>
      </c>
      <c r="C5346" s="129">
        <v>1.2083333333333299</v>
      </c>
      <c r="D5346" s="27">
        <v>10</v>
      </c>
      <c r="E5346" s="27">
        <v>10</v>
      </c>
      <c r="F5346" s="6" t="s">
        <v>182</v>
      </c>
      <c r="H5346" s="2" t="s">
        <v>299</v>
      </c>
      <c r="I5346" s="2" t="s">
        <v>297</v>
      </c>
    </row>
    <row r="5347" spans="1:9" x14ac:dyDescent="0.2">
      <c r="A5347" s="128">
        <v>41864</v>
      </c>
      <c r="B5347" s="129">
        <v>1.2083333333333399</v>
      </c>
      <c r="C5347" s="129">
        <v>1.2152777777777699</v>
      </c>
      <c r="D5347" s="27">
        <v>10</v>
      </c>
      <c r="E5347" s="27">
        <v>10</v>
      </c>
      <c r="F5347" s="6" t="s">
        <v>182</v>
      </c>
      <c r="H5347" s="2" t="s">
        <v>299</v>
      </c>
      <c r="I5347" s="2" t="s">
        <v>297</v>
      </c>
    </row>
    <row r="5348" spans="1:9" x14ac:dyDescent="0.2">
      <c r="A5348" s="128">
        <v>41864</v>
      </c>
      <c r="B5348" s="129">
        <v>1.2152777777777799</v>
      </c>
      <c r="C5348" s="129">
        <v>1.2222222222222201</v>
      </c>
      <c r="D5348" s="27">
        <v>10</v>
      </c>
      <c r="E5348" s="27">
        <v>10</v>
      </c>
      <c r="F5348" s="6" t="s">
        <v>182</v>
      </c>
      <c r="H5348" s="2" t="s">
        <v>299</v>
      </c>
      <c r="I5348" s="2" t="s">
        <v>297</v>
      </c>
    </row>
    <row r="5349" spans="1:9" x14ac:dyDescent="0.2">
      <c r="A5349" s="128">
        <v>41864</v>
      </c>
      <c r="B5349" s="129">
        <v>1.2222222222222301</v>
      </c>
      <c r="C5349" s="129">
        <v>1.2291666666666601</v>
      </c>
      <c r="D5349" s="27">
        <v>10</v>
      </c>
      <c r="E5349" s="27">
        <v>10</v>
      </c>
      <c r="F5349" s="6" t="s">
        <v>182</v>
      </c>
      <c r="H5349" s="2" t="s">
        <v>299</v>
      </c>
      <c r="I5349" s="2" t="s">
        <v>297</v>
      </c>
    </row>
    <row r="5350" spans="1:9" x14ac:dyDescent="0.2">
      <c r="A5350" s="128">
        <v>41864</v>
      </c>
      <c r="B5350" s="129">
        <v>1.2291666666666701</v>
      </c>
      <c r="C5350" s="129">
        <v>1.2361111111111101</v>
      </c>
      <c r="D5350" s="27">
        <v>10</v>
      </c>
      <c r="E5350" s="27">
        <v>10</v>
      </c>
      <c r="F5350" s="6" t="s">
        <v>182</v>
      </c>
      <c r="H5350" s="2" t="s">
        <v>299</v>
      </c>
      <c r="I5350" s="2" t="s">
        <v>297</v>
      </c>
    </row>
    <row r="5351" spans="1:9" x14ac:dyDescent="0.2">
      <c r="A5351" s="128">
        <v>41864</v>
      </c>
      <c r="B5351" s="129">
        <v>1.23611111111112</v>
      </c>
      <c r="C5351" s="129">
        <v>1.24305555555555</v>
      </c>
      <c r="D5351" s="27">
        <v>10</v>
      </c>
      <c r="E5351" s="27">
        <v>10</v>
      </c>
      <c r="F5351" s="6" t="s">
        <v>182</v>
      </c>
      <c r="H5351" s="2" t="s">
        <v>299</v>
      </c>
      <c r="I5351" s="2" t="s">
        <v>297</v>
      </c>
    </row>
    <row r="5352" spans="1:9" x14ac:dyDescent="0.2">
      <c r="A5352" s="128">
        <v>41864</v>
      </c>
      <c r="B5352" s="129">
        <v>1.24305555555556</v>
      </c>
      <c r="C5352" s="129">
        <v>1.25</v>
      </c>
      <c r="D5352" s="27">
        <v>10</v>
      </c>
      <c r="E5352" s="27">
        <v>10</v>
      </c>
      <c r="F5352" s="6" t="s">
        <v>182</v>
      </c>
      <c r="H5352" s="2" t="s">
        <v>299</v>
      </c>
      <c r="I5352" s="2" t="s">
        <v>297</v>
      </c>
    </row>
    <row r="5353" spans="1:9" x14ac:dyDescent="0.2">
      <c r="A5353" s="128">
        <v>41864</v>
      </c>
      <c r="B5353" s="129">
        <v>1.25</v>
      </c>
      <c r="C5353" s="129">
        <v>1.25694444444444</v>
      </c>
      <c r="D5353" s="27">
        <v>10</v>
      </c>
      <c r="E5353" s="27">
        <v>10</v>
      </c>
      <c r="F5353" s="6" t="s">
        <v>182</v>
      </c>
      <c r="H5353" s="2" t="s">
        <v>299</v>
      </c>
      <c r="I5353" s="2" t="s">
        <v>297</v>
      </c>
    </row>
    <row r="5354" spans="1:9" x14ac:dyDescent="0.2">
      <c r="A5354" s="128">
        <v>41864</v>
      </c>
      <c r="B5354" s="129">
        <v>1.25694444444445</v>
      </c>
      <c r="C5354" s="129">
        <v>1.2638888888888899</v>
      </c>
      <c r="D5354" s="27">
        <v>10</v>
      </c>
      <c r="E5354" s="27">
        <v>10</v>
      </c>
      <c r="F5354" s="6" t="s">
        <v>182</v>
      </c>
      <c r="H5354" s="2" t="s">
        <v>299</v>
      </c>
      <c r="I5354" s="2" t="s">
        <v>297</v>
      </c>
    </row>
    <row r="5355" spans="1:9" x14ac:dyDescent="0.2">
      <c r="A5355" s="128">
        <v>41864</v>
      </c>
      <c r="B5355" s="129">
        <v>1.2638888888888899</v>
      </c>
      <c r="C5355" s="129">
        <v>1.2708333333333299</v>
      </c>
      <c r="D5355" s="27">
        <v>10</v>
      </c>
      <c r="E5355" s="27">
        <v>10</v>
      </c>
      <c r="F5355" s="6" t="s">
        <v>182</v>
      </c>
      <c r="H5355" s="2" t="s">
        <v>299</v>
      </c>
      <c r="I5355" s="2" t="s">
        <v>297</v>
      </c>
    </row>
    <row r="5356" spans="1:9" x14ac:dyDescent="0.2">
      <c r="A5356" s="128">
        <v>41864</v>
      </c>
      <c r="B5356" s="129">
        <v>1.2708333333333399</v>
      </c>
      <c r="C5356" s="129">
        <v>1.2777777777777699</v>
      </c>
      <c r="D5356" s="27">
        <v>10</v>
      </c>
      <c r="E5356" s="27">
        <v>10</v>
      </c>
      <c r="F5356" s="6" t="s">
        <v>182</v>
      </c>
      <c r="H5356" s="2" t="s">
        <v>299</v>
      </c>
      <c r="I5356" s="2" t="s">
        <v>297</v>
      </c>
    </row>
    <row r="5357" spans="1:9" x14ac:dyDescent="0.2">
      <c r="A5357" s="128">
        <v>41864</v>
      </c>
      <c r="B5357" s="129">
        <v>1.2777777777777799</v>
      </c>
      <c r="C5357" s="129">
        <v>1.2847222222222201</v>
      </c>
      <c r="D5357" s="27">
        <v>10</v>
      </c>
      <c r="E5357" s="27">
        <v>10</v>
      </c>
      <c r="F5357" s="6" t="s">
        <v>182</v>
      </c>
      <c r="H5357" s="2" t="s">
        <v>299</v>
      </c>
      <c r="I5357" s="2" t="s">
        <v>297</v>
      </c>
    </row>
    <row r="5358" spans="1:9" x14ac:dyDescent="0.2">
      <c r="A5358" s="128">
        <v>41864</v>
      </c>
      <c r="B5358" s="129">
        <v>1.2847222222222301</v>
      </c>
      <c r="C5358" s="129">
        <v>1.2916666666666601</v>
      </c>
      <c r="D5358" s="27">
        <v>10</v>
      </c>
      <c r="E5358" s="27">
        <v>10</v>
      </c>
      <c r="F5358" s="6" t="s">
        <v>182</v>
      </c>
      <c r="H5358" s="2" t="s">
        <v>299</v>
      </c>
      <c r="I5358" s="2" t="s">
        <v>297</v>
      </c>
    </row>
    <row r="5359" spans="1:9" x14ac:dyDescent="0.2">
      <c r="A5359" s="128">
        <v>41864</v>
      </c>
      <c r="B5359" s="129">
        <v>1.2916666666666701</v>
      </c>
      <c r="C5359" s="129">
        <v>1.2986111111111101</v>
      </c>
      <c r="D5359" s="27">
        <v>10</v>
      </c>
      <c r="E5359" s="27">
        <v>10</v>
      </c>
      <c r="F5359" s="6" t="s">
        <v>182</v>
      </c>
      <c r="H5359" s="2" t="s">
        <v>299</v>
      </c>
      <c r="I5359" s="2" t="s">
        <v>297</v>
      </c>
    </row>
    <row r="5360" spans="1:9" x14ac:dyDescent="0.2">
      <c r="A5360" s="128">
        <v>41864</v>
      </c>
      <c r="B5360" s="129">
        <v>1.29861111111112</v>
      </c>
      <c r="C5360" s="129">
        <v>1.30555555555555</v>
      </c>
      <c r="D5360" s="27">
        <v>10</v>
      </c>
      <c r="E5360" s="27">
        <v>10</v>
      </c>
      <c r="F5360" s="6" t="s">
        <v>182</v>
      </c>
      <c r="H5360" s="2" t="s">
        <v>299</v>
      </c>
      <c r="I5360" s="2" t="s">
        <v>297</v>
      </c>
    </row>
    <row r="5361" spans="1:9" x14ac:dyDescent="0.2">
      <c r="A5361" s="128">
        <v>41864</v>
      </c>
      <c r="B5361" s="129">
        <v>1.30555555555556</v>
      </c>
      <c r="C5361" s="129">
        <v>1.3125</v>
      </c>
      <c r="D5361" s="27">
        <v>10</v>
      </c>
      <c r="E5361" s="27">
        <v>10</v>
      </c>
      <c r="F5361" s="6" t="s">
        <v>182</v>
      </c>
      <c r="H5361" s="2" t="s">
        <v>299</v>
      </c>
      <c r="I5361" s="2" t="s">
        <v>297</v>
      </c>
    </row>
    <row r="5362" spans="1:9" x14ac:dyDescent="0.2">
      <c r="A5362" s="128">
        <v>41864</v>
      </c>
      <c r="B5362" s="129">
        <v>1.3125</v>
      </c>
      <c r="C5362" s="129">
        <v>1.31944444444444</v>
      </c>
      <c r="D5362" s="27">
        <v>10</v>
      </c>
      <c r="E5362" s="27">
        <v>10</v>
      </c>
      <c r="F5362" s="6" t="s">
        <v>182</v>
      </c>
      <c r="H5362" s="2" t="s">
        <v>299</v>
      </c>
      <c r="I5362" s="2" t="s">
        <v>297</v>
      </c>
    </row>
    <row r="5363" spans="1:9" x14ac:dyDescent="0.2">
      <c r="A5363" s="128">
        <v>41864</v>
      </c>
      <c r="B5363" s="129">
        <v>1.31944444444445</v>
      </c>
      <c r="C5363" s="129">
        <v>1.3263888888888899</v>
      </c>
      <c r="D5363" s="27">
        <v>10</v>
      </c>
      <c r="E5363" s="27">
        <v>10</v>
      </c>
      <c r="F5363" s="6" t="s">
        <v>182</v>
      </c>
      <c r="H5363" s="2" t="s">
        <v>299</v>
      </c>
      <c r="I5363" s="2" t="s">
        <v>297</v>
      </c>
    </row>
    <row r="5364" spans="1:9" x14ac:dyDescent="0.2">
      <c r="A5364" s="128">
        <v>41864</v>
      </c>
      <c r="B5364" s="129">
        <v>1.3263888888888899</v>
      </c>
      <c r="C5364" s="129">
        <v>1.3333333333333299</v>
      </c>
      <c r="D5364" s="27">
        <v>10</v>
      </c>
      <c r="E5364" s="27">
        <v>10</v>
      </c>
      <c r="F5364" s="6" t="s">
        <v>182</v>
      </c>
      <c r="H5364" s="2" t="s">
        <v>299</v>
      </c>
      <c r="I5364" s="2" t="s">
        <v>297</v>
      </c>
    </row>
    <row r="5365" spans="1:9" x14ac:dyDescent="0.2">
      <c r="A5365" s="128">
        <v>41864</v>
      </c>
      <c r="B5365" s="129">
        <v>1.3333333333333399</v>
      </c>
      <c r="C5365" s="129">
        <v>1.3402777777777699</v>
      </c>
      <c r="D5365" s="27">
        <v>10</v>
      </c>
      <c r="E5365" s="27">
        <v>10</v>
      </c>
      <c r="F5365" s="6" t="s">
        <v>182</v>
      </c>
      <c r="H5365" s="2" t="s">
        <v>299</v>
      </c>
      <c r="I5365" s="2" t="s">
        <v>297</v>
      </c>
    </row>
    <row r="5366" spans="1:9" x14ac:dyDescent="0.2">
      <c r="A5366" s="128">
        <v>41864</v>
      </c>
      <c r="B5366" s="129">
        <v>1.3402777777777799</v>
      </c>
      <c r="C5366" s="129">
        <v>1.3472222222222201</v>
      </c>
      <c r="D5366" s="27">
        <v>10</v>
      </c>
      <c r="E5366" s="27">
        <v>10</v>
      </c>
      <c r="F5366" s="6" t="s">
        <v>182</v>
      </c>
      <c r="H5366" s="2" t="s">
        <v>299</v>
      </c>
      <c r="I5366" s="2" t="s">
        <v>297</v>
      </c>
    </row>
    <row r="5367" spans="1:9" x14ac:dyDescent="0.2">
      <c r="A5367" s="128">
        <v>41864</v>
      </c>
      <c r="B5367" s="129">
        <v>1.3472222222222301</v>
      </c>
      <c r="C5367" s="129">
        <v>1.351550925925926</v>
      </c>
      <c r="D5367" s="27">
        <v>6</v>
      </c>
      <c r="E5367" s="27">
        <v>6</v>
      </c>
      <c r="F5367" s="6" t="s">
        <v>182</v>
      </c>
      <c r="H5367" s="2" t="s">
        <v>299</v>
      </c>
      <c r="I5367" s="2" t="s">
        <v>297</v>
      </c>
    </row>
    <row r="5368" spans="1:9" x14ac:dyDescent="0.2">
      <c r="A5368" s="128">
        <v>41864</v>
      </c>
      <c r="B5368" s="129">
        <v>0.35172453703703704</v>
      </c>
      <c r="C5368" s="129">
        <v>0.35416666666666669</v>
      </c>
      <c r="D5368" s="27">
        <v>4</v>
      </c>
      <c r="E5368" s="27">
        <v>4</v>
      </c>
      <c r="F5368" s="6" t="s">
        <v>182</v>
      </c>
      <c r="H5368" s="2" t="s">
        <v>304</v>
      </c>
      <c r="I5368" s="2" t="s">
        <v>298</v>
      </c>
    </row>
    <row r="5369" spans="1:9" x14ac:dyDescent="0.2">
      <c r="A5369" s="128">
        <v>41864</v>
      </c>
      <c r="B5369" s="129">
        <v>0.35416666666666669</v>
      </c>
      <c r="C5369" s="129">
        <v>0.3611111111111111</v>
      </c>
      <c r="D5369" s="27">
        <v>10</v>
      </c>
      <c r="E5369" s="27">
        <v>10</v>
      </c>
      <c r="F5369" s="6" t="s">
        <v>182</v>
      </c>
      <c r="H5369" s="2" t="s">
        <v>304</v>
      </c>
      <c r="I5369" s="2" t="s">
        <v>298</v>
      </c>
    </row>
    <row r="5370" spans="1:9" x14ac:dyDescent="0.2">
      <c r="A5370" s="128">
        <v>41864</v>
      </c>
      <c r="B5370" s="129">
        <v>0.3611111111111111</v>
      </c>
      <c r="C5370" s="129">
        <v>0.36805555555555558</v>
      </c>
      <c r="D5370" s="27">
        <v>10</v>
      </c>
      <c r="E5370" s="27">
        <v>10</v>
      </c>
      <c r="F5370" s="6" t="s">
        <v>182</v>
      </c>
      <c r="H5370" s="2" t="s">
        <v>304</v>
      </c>
      <c r="I5370" s="2" t="s">
        <v>298</v>
      </c>
    </row>
    <row r="5371" spans="1:9" x14ac:dyDescent="0.2">
      <c r="A5371" s="128">
        <v>41864</v>
      </c>
      <c r="B5371" s="129">
        <v>0.36805555555555503</v>
      </c>
      <c r="C5371" s="129">
        <v>0.375</v>
      </c>
      <c r="D5371" s="27">
        <v>10</v>
      </c>
      <c r="E5371" s="27">
        <v>10</v>
      </c>
      <c r="F5371" s="6" t="s">
        <v>182</v>
      </c>
      <c r="H5371" s="2" t="s">
        <v>304</v>
      </c>
      <c r="I5371" s="2" t="s">
        <v>298</v>
      </c>
    </row>
    <row r="5372" spans="1:9" x14ac:dyDescent="0.2">
      <c r="A5372" s="128">
        <v>41864</v>
      </c>
      <c r="B5372" s="129">
        <v>0.375</v>
      </c>
      <c r="C5372" s="129">
        <v>0.38194444444444497</v>
      </c>
      <c r="D5372" s="27">
        <v>10</v>
      </c>
      <c r="E5372" s="27">
        <v>10</v>
      </c>
      <c r="F5372" s="6" t="s">
        <v>182</v>
      </c>
      <c r="H5372" s="2" t="s">
        <v>304</v>
      </c>
      <c r="I5372" s="2" t="s">
        <v>298</v>
      </c>
    </row>
    <row r="5373" spans="1:9" x14ac:dyDescent="0.2">
      <c r="A5373" s="128">
        <v>41864</v>
      </c>
      <c r="B5373" s="129">
        <v>0.38194444444444398</v>
      </c>
      <c r="C5373" s="129">
        <v>0.38888888888888901</v>
      </c>
      <c r="D5373" s="27">
        <v>10</v>
      </c>
      <c r="E5373" s="27">
        <v>10</v>
      </c>
      <c r="F5373" s="6" t="s">
        <v>182</v>
      </c>
      <c r="H5373" s="2" t="s">
        <v>304</v>
      </c>
      <c r="I5373" s="2" t="s">
        <v>298</v>
      </c>
    </row>
    <row r="5374" spans="1:9" x14ac:dyDescent="0.2">
      <c r="A5374" s="128">
        <v>41864</v>
      </c>
      <c r="B5374" s="129">
        <v>0.38888888888888901</v>
      </c>
      <c r="C5374" s="129">
        <v>0.39583333333333298</v>
      </c>
      <c r="D5374" s="27">
        <v>10</v>
      </c>
      <c r="E5374" s="27">
        <v>10</v>
      </c>
      <c r="F5374" s="6" t="s">
        <v>182</v>
      </c>
      <c r="H5374" s="2" t="s">
        <v>304</v>
      </c>
      <c r="I5374" s="2" t="s">
        <v>298</v>
      </c>
    </row>
    <row r="5375" spans="1:9" x14ac:dyDescent="0.2">
      <c r="A5375" s="128">
        <v>41864</v>
      </c>
      <c r="B5375" s="129">
        <v>0.39583333333333298</v>
      </c>
      <c r="C5375" s="129">
        <v>0.40277777777777801</v>
      </c>
      <c r="D5375" s="27">
        <v>10</v>
      </c>
      <c r="E5375" s="27">
        <v>10</v>
      </c>
      <c r="F5375" s="6" t="s">
        <v>182</v>
      </c>
      <c r="H5375" s="2" t="s">
        <v>304</v>
      </c>
      <c r="I5375" s="2" t="s">
        <v>298</v>
      </c>
    </row>
    <row r="5376" spans="1:9" x14ac:dyDescent="0.2">
      <c r="A5376" s="128">
        <v>41864</v>
      </c>
      <c r="B5376" s="129">
        <v>0.40277777777777801</v>
      </c>
      <c r="C5376" s="129">
        <v>0.40972222222222199</v>
      </c>
      <c r="D5376" s="27">
        <v>10</v>
      </c>
      <c r="E5376" s="27">
        <v>10</v>
      </c>
      <c r="F5376" s="6" t="s">
        <v>182</v>
      </c>
      <c r="H5376" s="2" t="s">
        <v>304</v>
      </c>
      <c r="I5376" s="2" t="s">
        <v>298</v>
      </c>
    </row>
    <row r="5377" spans="1:9" x14ac:dyDescent="0.2">
      <c r="A5377" s="128">
        <v>41864</v>
      </c>
      <c r="B5377" s="129">
        <v>0.40972222222222199</v>
      </c>
      <c r="C5377" s="129">
        <v>0.41666666666666702</v>
      </c>
      <c r="D5377" s="27">
        <v>10</v>
      </c>
      <c r="E5377" s="27">
        <v>10</v>
      </c>
      <c r="F5377" s="6" t="s">
        <v>182</v>
      </c>
      <c r="H5377" s="2" t="s">
        <v>304</v>
      </c>
      <c r="I5377" s="2" t="s">
        <v>298</v>
      </c>
    </row>
    <row r="5378" spans="1:9" x14ac:dyDescent="0.2">
      <c r="A5378" s="128">
        <v>41864</v>
      </c>
      <c r="B5378" s="129">
        <v>0.41666666666666602</v>
      </c>
      <c r="C5378" s="129">
        <v>0.42361111111111099</v>
      </c>
      <c r="D5378" s="27">
        <v>10</v>
      </c>
      <c r="E5378" s="27">
        <v>10</v>
      </c>
      <c r="F5378" s="6" t="s">
        <v>182</v>
      </c>
      <c r="H5378" s="2" t="s">
        <v>304</v>
      </c>
      <c r="I5378" s="2" t="s">
        <v>298</v>
      </c>
    </row>
    <row r="5379" spans="1:9" x14ac:dyDescent="0.2">
      <c r="A5379" s="128">
        <v>41864</v>
      </c>
      <c r="B5379" s="129">
        <v>0.42361111111111099</v>
      </c>
      <c r="C5379" s="129">
        <v>0.43055555555555602</v>
      </c>
      <c r="D5379" s="27">
        <v>10</v>
      </c>
      <c r="E5379" s="27">
        <v>10</v>
      </c>
      <c r="F5379" s="6" t="s">
        <v>182</v>
      </c>
      <c r="H5379" s="2" t="s">
        <v>304</v>
      </c>
      <c r="I5379" s="2" t="s">
        <v>298</v>
      </c>
    </row>
    <row r="5380" spans="1:9" x14ac:dyDescent="0.2">
      <c r="A5380" s="128">
        <v>41864</v>
      </c>
      <c r="B5380" s="129">
        <v>0.43055555555555503</v>
      </c>
      <c r="C5380" s="129">
        <v>0.4375</v>
      </c>
      <c r="D5380" s="27">
        <v>10</v>
      </c>
      <c r="E5380" s="27">
        <v>10</v>
      </c>
      <c r="F5380" s="6" t="s">
        <v>182</v>
      </c>
      <c r="H5380" s="2" t="s">
        <v>304</v>
      </c>
      <c r="I5380" s="2" t="s">
        <v>298</v>
      </c>
    </row>
    <row r="5381" spans="1:9" x14ac:dyDescent="0.2">
      <c r="A5381" s="128">
        <v>41864</v>
      </c>
      <c r="B5381" s="129">
        <v>0.4375</v>
      </c>
      <c r="C5381" s="129">
        <v>0.44444444444444497</v>
      </c>
      <c r="D5381" s="27">
        <v>10</v>
      </c>
      <c r="E5381" s="27">
        <v>10</v>
      </c>
      <c r="F5381" s="6" t="s">
        <v>182</v>
      </c>
      <c r="H5381" s="2" t="s">
        <v>304</v>
      </c>
      <c r="I5381" s="2" t="s">
        <v>298</v>
      </c>
    </row>
    <row r="5382" spans="1:9" x14ac:dyDescent="0.2">
      <c r="A5382" s="128">
        <v>41864</v>
      </c>
      <c r="B5382" s="129">
        <v>0.44444444444444398</v>
      </c>
      <c r="C5382" s="129">
        <v>0.45138888888888901</v>
      </c>
      <c r="D5382" s="27">
        <v>10</v>
      </c>
      <c r="E5382" s="27">
        <v>10</v>
      </c>
      <c r="F5382" s="6" t="s">
        <v>182</v>
      </c>
      <c r="H5382" s="2" t="s">
        <v>304</v>
      </c>
      <c r="I5382" s="2" t="s">
        <v>298</v>
      </c>
    </row>
    <row r="5383" spans="1:9" x14ac:dyDescent="0.2">
      <c r="A5383" s="128">
        <v>41864</v>
      </c>
      <c r="B5383" s="129">
        <v>0.45138888888888901</v>
      </c>
      <c r="C5383" s="129">
        <v>0.45833333333333398</v>
      </c>
      <c r="D5383" s="27">
        <v>10</v>
      </c>
      <c r="E5383" s="27">
        <v>10</v>
      </c>
      <c r="F5383" s="6" t="s">
        <v>182</v>
      </c>
      <c r="H5383" s="2" t="s">
        <v>304</v>
      </c>
      <c r="I5383" s="2" t="s">
        <v>298</v>
      </c>
    </row>
    <row r="5384" spans="1:9" x14ac:dyDescent="0.2">
      <c r="A5384" s="128">
        <v>41864</v>
      </c>
      <c r="B5384" s="129">
        <v>0.45833333333333298</v>
      </c>
      <c r="C5384" s="129">
        <v>0.46527777777777801</v>
      </c>
      <c r="D5384" s="27">
        <v>10</v>
      </c>
      <c r="E5384" s="27">
        <v>10</v>
      </c>
      <c r="F5384" s="6" t="s">
        <v>182</v>
      </c>
      <c r="H5384" s="2" t="s">
        <v>304</v>
      </c>
      <c r="I5384" s="2" t="s">
        <v>298</v>
      </c>
    </row>
    <row r="5385" spans="1:9" x14ac:dyDescent="0.2">
      <c r="A5385" s="128">
        <v>41864</v>
      </c>
      <c r="B5385" s="129">
        <v>0.46527777777777801</v>
      </c>
      <c r="C5385" s="129">
        <v>0.47222222222222299</v>
      </c>
      <c r="D5385" s="27">
        <v>10</v>
      </c>
      <c r="E5385" s="27">
        <v>10</v>
      </c>
      <c r="F5385" s="6" t="s">
        <v>182</v>
      </c>
      <c r="H5385" s="2" t="s">
        <v>304</v>
      </c>
      <c r="I5385" s="2" t="s">
        <v>298</v>
      </c>
    </row>
    <row r="5386" spans="1:9" x14ac:dyDescent="0.2">
      <c r="A5386" s="128">
        <v>41864</v>
      </c>
      <c r="B5386" s="129">
        <v>0.47222222222222199</v>
      </c>
      <c r="C5386" s="129">
        <v>0.47916666666666702</v>
      </c>
      <c r="D5386" s="27">
        <v>10</v>
      </c>
      <c r="E5386" s="27">
        <v>10</v>
      </c>
      <c r="F5386" s="6" t="s">
        <v>182</v>
      </c>
      <c r="H5386" s="2" t="s">
        <v>304</v>
      </c>
      <c r="I5386" s="2" t="s">
        <v>298</v>
      </c>
    </row>
    <row r="5387" spans="1:9" x14ac:dyDescent="0.2">
      <c r="A5387" s="128">
        <v>41864</v>
      </c>
      <c r="B5387" s="129">
        <v>0.47916666666666702</v>
      </c>
      <c r="C5387" s="129">
        <v>0.48611111111111199</v>
      </c>
      <c r="D5387" s="27">
        <v>10</v>
      </c>
      <c r="E5387" s="27">
        <v>10</v>
      </c>
      <c r="F5387" s="6" t="s">
        <v>182</v>
      </c>
      <c r="H5387" s="2" t="s">
        <v>304</v>
      </c>
      <c r="I5387" s="2" t="s">
        <v>298</v>
      </c>
    </row>
    <row r="5388" spans="1:9" x14ac:dyDescent="0.2">
      <c r="A5388" s="128">
        <v>41864</v>
      </c>
      <c r="B5388" s="129">
        <v>0.48611111111111099</v>
      </c>
      <c r="C5388" s="129">
        <v>0.49305555555555602</v>
      </c>
      <c r="D5388" s="27">
        <v>10</v>
      </c>
      <c r="E5388" s="27">
        <v>10</v>
      </c>
      <c r="F5388" s="6" t="s">
        <v>182</v>
      </c>
      <c r="H5388" s="2" t="s">
        <v>304</v>
      </c>
      <c r="I5388" s="2" t="s">
        <v>298</v>
      </c>
    </row>
    <row r="5389" spans="1:9" x14ac:dyDescent="0.2">
      <c r="A5389" s="128">
        <v>41864</v>
      </c>
      <c r="B5389" s="129">
        <v>0.49305555555555503</v>
      </c>
      <c r="C5389" s="129">
        <v>0.500000000000001</v>
      </c>
      <c r="D5389" s="27">
        <v>10</v>
      </c>
      <c r="E5389" s="27">
        <v>10</v>
      </c>
      <c r="F5389" s="6" t="s">
        <v>182</v>
      </c>
      <c r="H5389" s="2" t="s">
        <v>304</v>
      </c>
      <c r="I5389" s="2" t="s">
        <v>298</v>
      </c>
    </row>
    <row r="5390" spans="1:9" x14ac:dyDescent="0.2">
      <c r="A5390" s="128">
        <v>41864</v>
      </c>
      <c r="B5390" s="129">
        <v>0.5</v>
      </c>
      <c r="C5390" s="129">
        <v>0.50694444444444497</v>
      </c>
      <c r="D5390" s="27">
        <v>10</v>
      </c>
      <c r="E5390" s="27">
        <v>10</v>
      </c>
      <c r="F5390" s="6" t="s">
        <v>182</v>
      </c>
      <c r="H5390" s="2" t="s">
        <v>304</v>
      </c>
      <c r="I5390" s="2" t="s">
        <v>298</v>
      </c>
    </row>
    <row r="5391" spans="1:9" x14ac:dyDescent="0.2">
      <c r="A5391" s="128">
        <v>41864</v>
      </c>
      <c r="B5391" s="129">
        <v>0.50694444444444398</v>
      </c>
      <c r="C5391" s="129">
        <v>0.51388888888888895</v>
      </c>
      <c r="D5391" s="27">
        <v>10</v>
      </c>
      <c r="E5391" s="27">
        <v>10</v>
      </c>
      <c r="F5391" s="6" t="s">
        <v>182</v>
      </c>
      <c r="H5391" s="2" t="s">
        <v>304</v>
      </c>
      <c r="I5391" s="2" t="s">
        <v>298</v>
      </c>
    </row>
    <row r="5392" spans="1:9" x14ac:dyDescent="0.2">
      <c r="A5392" s="128">
        <v>41864</v>
      </c>
      <c r="B5392" s="129">
        <v>0.51388888888888895</v>
      </c>
      <c r="C5392" s="129">
        <v>0.52083333333333404</v>
      </c>
      <c r="D5392" s="27">
        <v>10</v>
      </c>
      <c r="E5392" s="27">
        <v>10</v>
      </c>
      <c r="F5392" s="6" t="s">
        <v>182</v>
      </c>
      <c r="H5392" s="2" t="s">
        <v>304</v>
      </c>
      <c r="I5392" s="2" t="s">
        <v>298</v>
      </c>
    </row>
    <row r="5393" spans="1:9" x14ac:dyDescent="0.2">
      <c r="A5393" s="128">
        <v>41864</v>
      </c>
      <c r="B5393" s="129">
        <v>0.52083333333333304</v>
      </c>
      <c r="C5393" s="129">
        <v>0.52777777777777801</v>
      </c>
      <c r="D5393" s="27">
        <v>10</v>
      </c>
      <c r="E5393" s="27">
        <v>10</v>
      </c>
      <c r="F5393" s="6" t="s">
        <v>182</v>
      </c>
      <c r="H5393" s="2" t="s">
        <v>304</v>
      </c>
      <c r="I5393" s="2" t="s">
        <v>298</v>
      </c>
    </row>
    <row r="5394" spans="1:9" x14ac:dyDescent="0.2">
      <c r="A5394" s="128">
        <v>41864</v>
      </c>
      <c r="B5394" s="129">
        <v>0.52777777777777701</v>
      </c>
      <c r="C5394" s="129">
        <v>0.53472222222222299</v>
      </c>
      <c r="D5394" s="27">
        <v>10</v>
      </c>
      <c r="E5394" s="27">
        <v>10</v>
      </c>
      <c r="F5394" s="6" t="s">
        <v>182</v>
      </c>
      <c r="H5394" s="2" t="s">
        <v>304</v>
      </c>
      <c r="I5394" s="2" t="s">
        <v>298</v>
      </c>
    </row>
    <row r="5395" spans="1:9" x14ac:dyDescent="0.2">
      <c r="A5395" s="128">
        <v>41864</v>
      </c>
      <c r="B5395" s="129">
        <v>0.53472222222222199</v>
      </c>
      <c r="C5395" s="129">
        <v>0.54166666666666696</v>
      </c>
      <c r="D5395" s="27">
        <v>10</v>
      </c>
      <c r="E5395" s="27">
        <v>10</v>
      </c>
      <c r="F5395" s="6" t="s">
        <v>182</v>
      </c>
      <c r="H5395" s="2" t="s">
        <v>304</v>
      </c>
      <c r="I5395" s="2" t="s">
        <v>298</v>
      </c>
    </row>
    <row r="5396" spans="1:9" x14ac:dyDescent="0.2">
      <c r="A5396" s="128">
        <v>41864</v>
      </c>
      <c r="B5396" s="129">
        <v>0.54166666666666596</v>
      </c>
      <c r="C5396" s="129">
        <v>0.54861111111111205</v>
      </c>
      <c r="D5396" s="27">
        <v>10</v>
      </c>
      <c r="E5396" s="27">
        <v>10</v>
      </c>
      <c r="F5396" s="6" t="s">
        <v>182</v>
      </c>
      <c r="H5396" s="2" t="s">
        <v>304</v>
      </c>
      <c r="I5396" s="2" t="s">
        <v>298</v>
      </c>
    </row>
    <row r="5397" spans="1:9" x14ac:dyDescent="0.2">
      <c r="A5397" s="128">
        <v>41864</v>
      </c>
      <c r="B5397" s="129">
        <v>0.54861111111111105</v>
      </c>
      <c r="C5397" s="129">
        <v>0.55555555555555602</v>
      </c>
      <c r="D5397" s="27">
        <v>10</v>
      </c>
      <c r="E5397" s="27">
        <v>10</v>
      </c>
      <c r="F5397" s="6" t="s">
        <v>182</v>
      </c>
      <c r="H5397" s="2" t="s">
        <v>304</v>
      </c>
      <c r="I5397" s="2" t="s">
        <v>298</v>
      </c>
    </row>
    <row r="5398" spans="1:9" x14ac:dyDescent="0.2">
      <c r="A5398" s="128">
        <v>41864</v>
      </c>
      <c r="B5398" s="129">
        <v>0.55555555555555503</v>
      </c>
      <c r="C5398" s="129">
        <v>0.562500000000001</v>
      </c>
      <c r="D5398" s="27">
        <v>10</v>
      </c>
      <c r="E5398" s="27">
        <v>10</v>
      </c>
      <c r="F5398" s="6" t="s">
        <v>182</v>
      </c>
      <c r="H5398" s="2" t="s">
        <v>304</v>
      </c>
      <c r="I5398" s="2" t="s">
        <v>298</v>
      </c>
    </row>
    <row r="5399" spans="1:9" x14ac:dyDescent="0.2">
      <c r="A5399" s="128">
        <v>41864</v>
      </c>
      <c r="B5399" s="129">
        <v>0.5625</v>
      </c>
      <c r="C5399" s="129">
        <v>0.56944444444444497</v>
      </c>
      <c r="D5399" s="27">
        <v>10</v>
      </c>
      <c r="E5399" s="27">
        <v>10</v>
      </c>
      <c r="F5399" s="6" t="s">
        <v>182</v>
      </c>
      <c r="H5399" s="2" t="s">
        <v>304</v>
      </c>
      <c r="I5399" s="2" t="s">
        <v>298</v>
      </c>
    </row>
    <row r="5400" spans="1:9" x14ac:dyDescent="0.2">
      <c r="A5400" s="128">
        <v>41864</v>
      </c>
      <c r="B5400" s="129">
        <v>0.56944444444444398</v>
      </c>
      <c r="C5400" s="129">
        <v>0.57638888888888995</v>
      </c>
      <c r="D5400" s="27">
        <v>10</v>
      </c>
      <c r="E5400" s="27">
        <v>10</v>
      </c>
      <c r="F5400" s="6" t="s">
        <v>182</v>
      </c>
      <c r="H5400" s="2" t="s">
        <v>304</v>
      </c>
      <c r="I5400" s="2" t="s">
        <v>298</v>
      </c>
    </row>
    <row r="5401" spans="1:9" x14ac:dyDescent="0.2">
      <c r="A5401" s="128">
        <v>41864</v>
      </c>
      <c r="B5401" s="129">
        <v>0.57638888888888795</v>
      </c>
      <c r="C5401" s="129">
        <v>0.58333333333333404</v>
      </c>
      <c r="D5401" s="27">
        <v>10</v>
      </c>
      <c r="E5401" s="27">
        <v>10</v>
      </c>
      <c r="F5401" s="6" t="s">
        <v>182</v>
      </c>
      <c r="H5401" s="2" t="s">
        <v>304</v>
      </c>
      <c r="I5401" s="2" t="s">
        <v>298</v>
      </c>
    </row>
    <row r="5402" spans="1:9" x14ac:dyDescent="0.2">
      <c r="A5402" s="128">
        <v>41864</v>
      </c>
      <c r="B5402" s="129">
        <v>0.58333333333333304</v>
      </c>
      <c r="C5402" s="129">
        <v>0.59027777777777901</v>
      </c>
      <c r="D5402" s="27">
        <v>10</v>
      </c>
      <c r="E5402" s="27">
        <v>10</v>
      </c>
      <c r="F5402" s="6" t="s">
        <v>182</v>
      </c>
      <c r="H5402" s="2" t="s">
        <v>304</v>
      </c>
      <c r="I5402" s="2" t="s">
        <v>298</v>
      </c>
    </row>
    <row r="5403" spans="1:9" x14ac:dyDescent="0.2">
      <c r="A5403" s="128">
        <v>41864</v>
      </c>
      <c r="B5403" s="129">
        <v>0.59027777777777701</v>
      </c>
      <c r="C5403" s="129">
        <v>0.59722222222222299</v>
      </c>
      <c r="D5403" s="27">
        <v>10</v>
      </c>
      <c r="E5403" s="27">
        <v>10</v>
      </c>
      <c r="F5403" s="6" t="s">
        <v>182</v>
      </c>
      <c r="H5403" s="2" t="s">
        <v>304</v>
      </c>
      <c r="I5403" s="2" t="s">
        <v>298</v>
      </c>
    </row>
    <row r="5404" spans="1:9" x14ac:dyDescent="0.2">
      <c r="A5404" s="128">
        <v>41864</v>
      </c>
      <c r="B5404" s="129">
        <v>0.59722222222222199</v>
      </c>
      <c r="C5404" s="129">
        <v>0.60416666666666796</v>
      </c>
      <c r="D5404" s="27">
        <v>10</v>
      </c>
      <c r="E5404" s="27">
        <v>10</v>
      </c>
      <c r="F5404" s="6" t="s">
        <v>182</v>
      </c>
      <c r="H5404" s="2" t="s">
        <v>304</v>
      </c>
      <c r="I5404" s="2" t="s">
        <v>298</v>
      </c>
    </row>
    <row r="5405" spans="1:9" x14ac:dyDescent="0.2">
      <c r="A5405" s="128">
        <v>41864</v>
      </c>
      <c r="B5405" s="129">
        <v>0.60416666666666596</v>
      </c>
      <c r="C5405" s="129">
        <v>0.61111111111111205</v>
      </c>
      <c r="D5405" s="27">
        <v>10</v>
      </c>
      <c r="E5405" s="27">
        <v>10</v>
      </c>
      <c r="F5405" s="6" t="s">
        <v>182</v>
      </c>
      <c r="H5405" s="2" t="s">
        <v>304</v>
      </c>
      <c r="I5405" s="2" t="s">
        <v>298</v>
      </c>
    </row>
    <row r="5406" spans="1:9" x14ac:dyDescent="0.2">
      <c r="A5406" s="128">
        <v>41864</v>
      </c>
      <c r="B5406" s="129">
        <v>0.61111111111111105</v>
      </c>
      <c r="C5406" s="129">
        <v>0.61805555555555702</v>
      </c>
      <c r="D5406" s="27">
        <v>10</v>
      </c>
      <c r="E5406" s="27">
        <v>10</v>
      </c>
      <c r="F5406" s="6" t="s">
        <v>182</v>
      </c>
      <c r="H5406" s="2" t="s">
        <v>304</v>
      </c>
      <c r="I5406" s="2" t="s">
        <v>298</v>
      </c>
    </row>
    <row r="5407" spans="1:9" x14ac:dyDescent="0.2">
      <c r="A5407" s="128">
        <v>41864</v>
      </c>
      <c r="B5407" s="129">
        <v>0.61805555555555503</v>
      </c>
      <c r="C5407" s="129">
        <v>0.625000000000001</v>
      </c>
      <c r="D5407" s="27">
        <v>10</v>
      </c>
      <c r="E5407" s="27">
        <v>10</v>
      </c>
      <c r="F5407" s="6" t="s">
        <v>182</v>
      </c>
      <c r="H5407" s="2" t="s">
        <v>304</v>
      </c>
      <c r="I5407" s="2" t="s">
        <v>298</v>
      </c>
    </row>
    <row r="5408" spans="1:9" x14ac:dyDescent="0.2">
      <c r="A5408" s="128">
        <v>41864</v>
      </c>
      <c r="B5408" s="129">
        <v>0.624999999999999</v>
      </c>
      <c r="C5408" s="129">
        <v>0.63194444444444597</v>
      </c>
      <c r="D5408" s="27">
        <v>10</v>
      </c>
      <c r="E5408" s="27">
        <v>10</v>
      </c>
      <c r="F5408" s="6" t="s">
        <v>182</v>
      </c>
      <c r="H5408" s="2" t="s">
        <v>304</v>
      </c>
      <c r="I5408" s="2" t="s">
        <v>298</v>
      </c>
    </row>
    <row r="5409" spans="1:9" x14ac:dyDescent="0.2">
      <c r="A5409" s="128">
        <v>41864</v>
      </c>
      <c r="B5409" s="129">
        <v>0.63194444444444398</v>
      </c>
      <c r="C5409" s="129">
        <v>0.63888888888888995</v>
      </c>
      <c r="D5409" s="27">
        <v>10</v>
      </c>
      <c r="E5409" s="27">
        <v>10</v>
      </c>
      <c r="F5409" s="6" t="s">
        <v>182</v>
      </c>
      <c r="H5409" s="2" t="s">
        <v>304</v>
      </c>
      <c r="I5409" s="2" t="s">
        <v>298</v>
      </c>
    </row>
    <row r="5410" spans="1:9" x14ac:dyDescent="0.2">
      <c r="A5410" s="128">
        <v>41864</v>
      </c>
      <c r="B5410" s="129">
        <v>0.63888888888888795</v>
      </c>
      <c r="C5410" s="129">
        <v>0.64583333333333404</v>
      </c>
      <c r="D5410" s="27">
        <v>10</v>
      </c>
      <c r="E5410" s="27">
        <v>10</v>
      </c>
      <c r="F5410" s="6" t="s">
        <v>182</v>
      </c>
      <c r="H5410" s="2" t="s">
        <v>304</v>
      </c>
      <c r="I5410" s="2" t="s">
        <v>298</v>
      </c>
    </row>
    <row r="5411" spans="1:9" x14ac:dyDescent="0.2">
      <c r="A5411" s="128">
        <v>41864</v>
      </c>
      <c r="B5411" s="129">
        <v>0.64583333333333304</v>
      </c>
      <c r="C5411" s="129">
        <v>0.65277777777777901</v>
      </c>
      <c r="D5411" s="27">
        <v>10</v>
      </c>
      <c r="E5411" s="27">
        <v>10</v>
      </c>
      <c r="F5411" s="6" t="s">
        <v>182</v>
      </c>
      <c r="H5411" s="2" t="s">
        <v>304</v>
      </c>
      <c r="I5411" s="2" t="s">
        <v>298</v>
      </c>
    </row>
    <row r="5412" spans="1:9" x14ac:dyDescent="0.2">
      <c r="A5412" s="128">
        <v>41864</v>
      </c>
      <c r="B5412" s="129">
        <v>0.65277777777777701</v>
      </c>
      <c r="C5412" s="129">
        <v>0.65972222222222299</v>
      </c>
      <c r="D5412" s="27">
        <v>10</v>
      </c>
      <c r="E5412" s="27">
        <v>10</v>
      </c>
      <c r="F5412" s="6" t="s">
        <v>182</v>
      </c>
      <c r="H5412" s="2" t="s">
        <v>304</v>
      </c>
      <c r="I5412" s="2" t="s">
        <v>298</v>
      </c>
    </row>
    <row r="5413" spans="1:9" x14ac:dyDescent="0.2">
      <c r="A5413" s="128">
        <v>41864</v>
      </c>
      <c r="B5413" s="129">
        <v>0.65972222222222099</v>
      </c>
      <c r="C5413" s="129">
        <v>0.66666666666666796</v>
      </c>
      <c r="D5413" s="27">
        <v>10</v>
      </c>
      <c r="E5413" s="27">
        <v>10</v>
      </c>
      <c r="F5413" s="6" t="s">
        <v>182</v>
      </c>
      <c r="H5413" s="2" t="s">
        <v>304</v>
      </c>
      <c r="I5413" s="2" t="s">
        <v>298</v>
      </c>
    </row>
    <row r="5414" spans="1:9" x14ac:dyDescent="0.2">
      <c r="A5414" s="128">
        <v>41864</v>
      </c>
      <c r="B5414" s="129">
        <v>0.66666666666666596</v>
      </c>
      <c r="C5414" s="129">
        <v>0.67361111111111205</v>
      </c>
      <c r="D5414" s="27">
        <v>10</v>
      </c>
      <c r="E5414" s="27">
        <v>10</v>
      </c>
      <c r="F5414" s="6" t="s">
        <v>182</v>
      </c>
      <c r="H5414" s="2" t="s">
        <v>304</v>
      </c>
      <c r="I5414" s="2" t="s">
        <v>298</v>
      </c>
    </row>
    <row r="5415" spans="1:9" x14ac:dyDescent="0.2">
      <c r="A5415" s="128">
        <v>41864</v>
      </c>
      <c r="B5415" s="129">
        <v>0.67361111111111005</v>
      </c>
      <c r="C5415" s="129">
        <v>0.68055555555555702</v>
      </c>
      <c r="D5415" s="27">
        <v>10</v>
      </c>
      <c r="E5415" s="27">
        <v>10</v>
      </c>
      <c r="F5415" s="6" t="s">
        <v>182</v>
      </c>
      <c r="H5415" s="2" t="s">
        <v>304</v>
      </c>
      <c r="I5415" s="2" t="s">
        <v>298</v>
      </c>
    </row>
    <row r="5416" spans="1:9" x14ac:dyDescent="0.2">
      <c r="A5416" s="128">
        <v>41864</v>
      </c>
      <c r="B5416" s="129">
        <v>0.68055555555555503</v>
      </c>
      <c r="C5416" s="129">
        <v>0.687500000000001</v>
      </c>
      <c r="D5416" s="27">
        <v>10</v>
      </c>
      <c r="E5416" s="27">
        <v>10</v>
      </c>
      <c r="F5416" s="6" t="s">
        <v>182</v>
      </c>
      <c r="H5416" s="2" t="s">
        <v>304</v>
      </c>
      <c r="I5416" s="2" t="s">
        <v>298</v>
      </c>
    </row>
    <row r="5417" spans="1:9" x14ac:dyDescent="0.2">
      <c r="A5417" s="128">
        <v>41864</v>
      </c>
      <c r="B5417" s="129">
        <v>0.687499999999999</v>
      </c>
      <c r="C5417" s="129">
        <v>0.69444444444444597</v>
      </c>
      <c r="D5417" s="27">
        <v>10</v>
      </c>
      <c r="E5417" s="27">
        <v>10</v>
      </c>
      <c r="F5417" s="6" t="s">
        <v>182</v>
      </c>
      <c r="H5417" s="2" t="s">
        <v>304</v>
      </c>
      <c r="I5417" s="2" t="s">
        <v>298</v>
      </c>
    </row>
    <row r="5418" spans="1:9" x14ac:dyDescent="0.2">
      <c r="A5418" s="128">
        <v>41864</v>
      </c>
      <c r="B5418" s="129">
        <v>0.69444444444444398</v>
      </c>
      <c r="C5418" s="129">
        <v>0.70138888888888995</v>
      </c>
      <c r="D5418" s="27">
        <v>10</v>
      </c>
      <c r="E5418" s="27">
        <v>10</v>
      </c>
      <c r="F5418" s="6" t="s">
        <v>182</v>
      </c>
      <c r="H5418" s="2" t="s">
        <v>304</v>
      </c>
      <c r="I5418" s="2" t="s">
        <v>298</v>
      </c>
    </row>
    <row r="5419" spans="1:9" x14ac:dyDescent="0.2">
      <c r="A5419" s="128">
        <v>41864</v>
      </c>
      <c r="B5419" s="129">
        <v>0.70138888888888795</v>
      </c>
      <c r="C5419" s="129">
        <v>0.70833333333333504</v>
      </c>
      <c r="D5419" s="27">
        <v>10</v>
      </c>
      <c r="E5419" s="27">
        <v>10</v>
      </c>
      <c r="F5419" s="6" t="s">
        <v>182</v>
      </c>
      <c r="H5419" s="2" t="s">
        <v>304</v>
      </c>
      <c r="I5419" s="2" t="s">
        <v>298</v>
      </c>
    </row>
    <row r="5420" spans="1:9" x14ac:dyDescent="0.2">
      <c r="A5420" s="128">
        <v>41864</v>
      </c>
      <c r="B5420" s="129">
        <v>0.70833333333333204</v>
      </c>
      <c r="C5420" s="129">
        <v>0.71527777777777901</v>
      </c>
      <c r="D5420" s="27">
        <v>10</v>
      </c>
      <c r="E5420" s="27">
        <v>10</v>
      </c>
      <c r="F5420" s="6" t="s">
        <v>182</v>
      </c>
      <c r="H5420" s="2" t="s">
        <v>304</v>
      </c>
      <c r="I5420" s="2" t="s">
        <v>298</v>
      </c>
    </row>
    <row r="5421" spans="1:9" x14ac:dyDescent="0.2">
      <c r="A5421" s="128">
        <v>41864</v>
      </c>
      <c r="B5421" s="129">
        <v>0.71527777777777701</v>
      </c>
      <c r="C5421" s="129">
        <v>0.72222222222222399</v>
      </c>
      <c r="D5421" s="27">
        <v>10</v>
      </c>
      <c r="E5421" s="27">
        <v>10</v>
      </c>
      <c r="F5421" s="6" t="s">
        <v>182</v>
      </c>
      <c r="H5421" s="2" t="s">
        <v>304</v>
      </c>
      <c r="I5421" s="2" t="s">
        <v>298</v>
      </c>
    </row>
    <row r="5422" spans="1:9" x14ac:dyDescent="0.2">
      <c r="A5422" s="128">
        <v>41864</v>
      </c>
      <c r="B5422" s="129">
        <v>0.72222222222222099</v>
      </c>
      <c r="C5422" s="129">
        <v>0.72916666666666796</v>
      </c>
      <c r="D5422" s="27">
        <v>10</v>
      </c>
      <c r="E5422" s="27">
        <v>10</v>
      </c>
      <c r="F5422" s="6" t="s">
        <v>182</v>
      </c>
      <c r="H5422" s="2" t="s">
        <v>304</v>
      </c>
      <c r="I5422" s="2" t="s">
        <v>298</v>
      </c>
    </row>
    <row r="5423" spans="1:9" x14ac:dyDescent="0.2">
      <c r="A5423" s="128">
        <v>41864</v>
      </c>
      <c r="B5423" s="129">
        <v>0.72916666666666596</v>
      </c>
      <c r="C5423" s="129">
        <v>0.73611111111111305</v>
      </c>
      <c r="D5423" s="27">
        <v>10</v>
      </c>
      <c r="E5423" s="27">
        <v>10</v>
      </c>
      <c r="F5423" s="6" t="s">
        <v>182</v>
      </c>
      <c r="H5423" s="2" t="s">
        <v>304</v>
      </c>
      <c r="I5423" s="2" t="s">
        <v>298</v>
      </c>
    </row>
    <row r="5424" spans="1:9" x14ac:dyDescent="0.2">
      <c r="A5424" s="128">
        <v>41864</v>
      </c>
      <c r="B5424" s="129">
        <v>0.73611111111111005</v>
      </c>
      <c r="C5424" s="129">
        <v>0.74305555555555702</v>
      </c>
      <c r="D5424" s="27">
        <v>10</v>
      </c>
      <c r="E5424" s="27">
        <v>10</v>
      </c>
      <c r="F5424" s="6" t="s">
        <v>182</v>
      </c>
      <c r="H5424" s="2" t="s">
        <v>304</v>
      </c>
      <c r="I5424" s="2" t="s">
        <v>298</v>
      </c>
    </row>
    <row r="5425" spans="1:9" x14ac:dyDescent="0.2">
      <c r="A5425" s="128">
        <v>41864</v>
      </c>
      <c r="B5425" s="129">
        <v>0.74305555555555503</v>
      </c>
      <c r="C5425" s="129">
        <v>0.750000000000002</v>
      </c>
      <c r="D5425" s="27">
        <v>10</v>
      </c>
      <c r="E5425" s="27">
        <v>10</v>
      </c>
      <c r="F5425" s="6" t="s">
        <v>182</v>
      </c>
      <c r="H5425" s="2" t="s">
        <v>304</v>
      </c>
      <c r="I5425" s="2" t="s">
        <v>298</v>
      </c>
    </row>
    <row r="5426" spans="1:9" x14ac:dyDescent="0.2">
      <c r="A5426" s="128">
        <v>41864</v>
      </c>
      <c r="B5426" s="129">
        <v>0.749999999999999</v>
      </c>
      <c r="C5426" s="129">
        <v>0.75694444444444597</v>
      </c>
      <c r="D5426" s="27">
        <v>10</v>
      </c>
      <c r="E5426" s="27">
        <v>10</v>
      </c>
      <c r="F5426" s="6" t="s">
        <v>182</v>
      </c>
      <c r="H5426" s="2" t="s">
        <v>304</v>
      </c>
      <c r="I5426" s="2" t="s">
        <v>298</v>
      </c>
    </row>
    <row r="5427" spans="1:9" x14ac:dyDescent="0.2">
      <c r="A5427" s="128">
        <v>41864</v>
      </c>
      <c r="B5427" s="129">
        <v>0.75694444444444298</v>
      </c>
      <c r="C5427" s="129">
        <v>0.76388888888889095</v>
      </c>
      <c r="D5427" s="27">
        <v>10</v>
      </c>
      <c r="E5427" s="27">
        <v>10</v>
      </c>
      <c r="F5427" s="6" t="s">
        <v>182</v>
      </c>
      <c r="H5427" s="2" t="s">
        <v>304</v>
      </c>
      <c r="I5427" s="2" t="s">
        <v>298</v>
      </c>
    </row>
    <row r="5428" spans="1:9" x14ac:dyDescent="0.2">
      <c r="A5428" s="128">
        <v>41864</v>
      </c>
      <c r="B5428" s="129">
        <v>0.76388888888888795</v>
      </c>
      <c r="C5428" s="129">
        <v>0.77083333333333504</v>
      </c>
      <c r="D5428" s="27">
        <v>10</v>
      </c>
      <c r="E5428" s="27">
        <v>10</v>
      </c>
      <c r="F5428" s="6" t="s">
        <v>182</v>
      </c>
      <c r="H5428" s="2" t="s">
        <v>304</v>
      </c>
      <c r="I5428" s="2" t="s">
        <v>298</v>
      </c>
    </row>
    <row r="5429" spans="1:9" x14ac:dyDescent="0.2">
      <c r="A5429" s="128">
        <v>41864</v>
      </c>
      <c r="B5429" s="129">
        <v>0.77083333333333204</v>
      </c>
      <c r="C5429" s="129">
        <v>0.77777777777778001</v>
      </c>
      <c r="D5429" s="27">
        <v>10</v>
      </c>
      <c r="E5429" s="27">
        <v>10</v>
      </c>
      <c r="F5429" s="6" t="s">
        <v>182</v>
      </c>
      <c r="H5429" s="2" t="s">
        <v>304</v>
      </c>
      <c r="I5429" s="2" t="s">
        <v>298</v>
      </c>
    </row>
    <row r="5430" spans="1:9" x14ac:dyDescent="0.2">
      <c r="A5430" s="128">
        <v>41864</v>
      </c>
      <c r="B5430" s="129">
        <v>0.77777777777777701</v>
      </c>
      <c r="C5430" s="129">
        <v>0.78472222222222399</v>
      </c>
      <c r="D5430" s="27">
        <v>10</v>
      </c>
      <c r="E5430" s="27">
        <v>10</v>
      </c>
      <c r="F5430" s="6" t="s">
        <v>182</v>
      </c>
      <c r="H5430" s="2" t="s">
        <v>304</v>
      </c>
      <c r="I5430" s="2" t="s">
        <v>298</v>
      </c>
    </row>
    <row r="5431" spans="1:9" x14ac:dyDescent="0.2">
      <c r="A5431" s="128">
        <v>41864</v>
      </c>
      <c r="B5431" s="129">
        <v>0.78472222222222099</v>
      </c>
      <c r="C5431" s="129">
        <v>0.79166666666666796</v>
      </c>
      <c r="D5431" s="27">
        <v>10</v>
      </c>
      <c r="E5431" s="27">
        <v>10</v>
      </c>
      <c r="F5431" s="6" t="s">
        <v>182</v>
      </c>
      <c r="H5431" s="2" t="s">
        <v>304</v>
      </c>
      <c r="I5431" s="2" t="s">
        <v>298</v>
      </c>
    </row>
    <row r="5432" spans="1:9" x14ac:dyDescent="0.2">
      <c r="A5432" s="128">
        <v>41864</v>
      </c>
      <c r="B5432" s="129">
        <v>0.79166666666666496</v>
      </c>
      <c r="C5432" s="129">
        <v>0.79861111111111305</v>
      </c>
      <c r="D5432" s="27">
        <v>10</v>
      </c>
      <c r="E5432" s="27">
        <v>10</v>
      </c>
      <c r="F5432" s="6" t="s">
        <v>182</v>
      </c>
      <c r="H5432" s="2" t="s">
        <v>304</v>
      </c>
      <c r="I5432" s="2" t="s">
        <v>298</v>
      </c>
    </row>
    <row r="5433" spans="1:9" x14ac:dyDescent="0.2">
      <c r="A5433" s="128">
        <v>41864</v>
      </c>
      <c r="B5433" s="129">
        <v>0.79861111111111005</v>
      </c>
      <c r="C5433" s="129">
        <v>0.80555555555555702</v>
      </c>
      <c r="D5433" s="27">
        <v>10</v>
      </c>
      <c r="E5433" s="27">
        <v>10</v>
      </c>
      <c r="F5433" s="6" t="s">
        <v>182</v>
      </c>
      <c r="H5433" s="2" t="s">
        <v>304</v>
      </c>
      <c r="I5433" s="2" t="s">
        <v>298</v>
      </c>
    </row>
    <row r="5434" spans="1:9" x14ac:dyDescent="0.2">
      <c r="A5434" s="128">
        <v>41864</v>
      </c>
      <c r="B5434" s="129">
        <v>0.80555555555555403</v>
      </c>
      <c r="C5434" s="129">
        <v>0.812500000000002</v>
      </c>
      <c r="D5434" s="27">
        <v>10</v>
      </c>
      <c r="E5434" s="27">
        <v>10</v>
      </c>
      <c r="F5434" s="6" t="s">
        <v>182</v>
      </c>
      <c r="H5434" s="2" t="s">
        <v>304</v>
      </c>
      <c r="I5434" s="2" t="s">
        <v>298</v>
      </c>
    </row>
    <row r="5435" spans="1:9" x14ac:dyDescent="0.2">
      <c r="A5435" s="128">
        <v>41864</v>
      </c>
      <c r="B5435" s="129">
        <v>0.812499999999999</v>
      </c>
      <c r="C5435" s="129">
        <v>0.81944444444444597</v>
      </c>
      <c r="D5435" s="27">
        <v>10</v>
      </c>
      <c r="E5435" s="27">
        <v>10</v>
      </c>
      <c r="F5435" s="6" t="s">
        <v>182</v>
      </c>
      <c r="H5435" s="2" t="s">
        <v>304</v>
      </c>
      <c r="I5435" s="2" t="s">
        <v>298</v>
      </c>
    </row>
    <row r="5436" spans="1:9" x14ac:dyDescent="0.2">
      <c r="A5436" s="128">
        <v>41864</v>
      </c>
      <c r="B5436" s="129">
        <v>0.81944444444444298</v>
      </c>
      <c r="C5436" s="129">
        <v>0.82638888888889095</v>
      </c>
      <c r="D5436" s="27">
        <v>10</v>
      </c>
      <c r="E5436" s="27">
        <v>10</v>
      </c>
      <c r="F5436" s="6" t="s">
        <v>182</v>
      </c>
      <c r="H5436" s="2" t="s">
        <v>304</v>
      </c>
      <c r="I5436" s="2" t="s">
        <v>298</v>
      </c>
    </row>
    <row r="5437" spans="1:9" x14ac:dyDescent="0.2">
      <c r="A5437" s="128">
        <v>41864</v>
      </c>
      <c r="B5437" s="129">
        <v>0.82638888888888795</v>
      </c>
      <c r="C5437" s="129">
        <v>0.83333333333333504</v>
      </c>
      <c r="D5437" s="27">
        <v>10</v>
      </c>
      <c r="E5437" s="27">
        <v>10</v>
      </c>
      <c r="F5437" s="6" t="s">
        <v>182</v>
      </c>
      <c r="H5437" s="2" t="s">
        <v>304</v>
      </c>
      <c r="I5437" s="2" t="s">
        <v>298</v>
      </c>
    </row>
    <row r="5438" spans="1:9" x14ac:dyDescent="0.2">
      <c r="A5438" s="128">
        <v>41864</v>
      </c>
      <c r="B5438" s="129">
        <v>0.83333333333333204</v>
      </c>
      <c r="C5438" s="129">
        <v>0.84027777777778001</v>
      </c>
      <c r="D5438" s="27">
        <v>10</v>
      </c>
      <c r="E5438" s="27">
        <v>10</v>
      </c>
      <c r="F5438" s="6" t="s">
        <v>182</v>
      </c>
      <c r="H5438" s="2" t="s">
        <v>304</v>
      </c>
      <c r="I5438" s="2" t="s">
        <v>298</v>
      </c>
    </row>
    <row r="5439" spans="1:9" x14ac:dyDescent="0.2">
      <c r="A5439" s="128">
        <v>41864</v>
      </c>
      <c r="B5439" s="129">
        <v>0.84027777777777601</v>
      </c>
      <c r="C5439" s="129">
        <v>0.84722222222222399</v>
      </c>
      <c r="D5439" s="27">
        <v>10</v>
      </c>
      <c r="E5439" s="27">
        <v>10</v>
      </c>
      <c r="F5439" s="6" t="s">
        <v>182</v>
      </c>
      <c r="H5439" s="2" t="s">
        <v>304</v>
      </c>
      <c r="I5439" s="2" t="s">
        <v>298</v>
      </c>
    </row>
    <row r="5440" spans="1:9" x14ac:dyDescent="0.2">
      <c r="A5440" s="128">
        <v>41864</v>
      </c>
      <c r="B5440" s="129">
        <v>0.84722222222222099</v>
      </c>
      <c r="C5440" s="129">
        <v>0.85416666666666896</v>
      </c>
      <c r="D5440" s="27">
        <v>10</v>
      </c>
      <c r="E5440" s="27">
        <v>10</v>
      </c>
      <c r="F5440" s="6" t="s">
        <v>182</v>
      </c>
      <c r="H5440" s="2" t="s">
        <v>304</v>
      </c>
      <c r="I5440" s="2" t="s">
        <v>298</v>
      </c>
    </row>
    <row r="5441" spans="1:9" x14ac:dyDescent="0.2">
      <c r="A5441" s="128">
        <v>41864</v>
      </c>
      <c r="B5441" s="129">
        <v>0.85416666666666496</v>
      </c>
      <c r="C5441" s="129">
        <v>0.86111111111111305</v>
      </c>
      <c r="D5441" s="27">
        <v>10</v>
      </c>
      <c r="E5441" s="27">
        <v>10</v>
      </c>
      <c r="F5441" s="6" t="s">
        <v>182</v>
      </c>
      <c r="H5441" s="2" t="s">
        <v>304</v>
      </c>
      <c r="I5441" s="2" t="s">
        <v>298</v>
      </c>
    </row>
    <row r="5442" spans="1:9" x14ac:dyDescent="0.2">
      <c r="A5442" s="128">
        <v>41864</v>
      </c>
      <c r="B5442" s="129">
        <v>0.86111111111111005</v>
      </c>
      <c r="C5442" s="129">
        <v>0.86805555555555802</v>
      </c>
      <c r="D5442" s="27">
        <v>10</v>
      </c>
      <c r="E5442" s="27">
        <v>10</v>
      </c>
      <c r="F5442" s="6" t="s">
        <v>182</v>
      </c>
      <c r="H5442" s="2" t="s">
        <v>304</v>
      </c>
      <c r="I5442" s="2" t="s">
        <v>298</v>
      </c>
    </row>
    <row r="5443" spans="1:9" x14ac:dyDescent="0.2">
      <c r="A5443" s="128">
        <v>41864</v>
      </c>
      <c r="B5443" s="129">
        <v>0.86805555555555403</v>
      </c>
      <c r="C5443" s="129">
        <v>0.875000000000002</v>
      </c>
      <c r="D5443" s="27">
        <v>10</v>
      </c>
      <c r="E5443" s="27">
        <v>10</v>
      </c>
      <c r="F5443" s="6" t="s">
        <v>182</v>
      </c>
      <c r="H5443" s="2" t="s">
        <v>304</v>
      </c>
      <c r="I5443" s="2" t="s">
        <v>298</v>
      </c>
    </row>
    <row r="5444" spans="1:9" x14ac:dyDescent="0.2">
      <c r="A5444" s="128">
        <v>41864</v>
      </c>
      <c r="B5444" s="129">
        <v>0.874999999999998</v>
      </c>
      <c r="C5444" s="129">
        <v>0.88194444444444697</v>
      </c>
      <c r="D5444" s="27">
        <v>10</v>
      </c>
      <c r="E5444" s="27">
        <v>10</v>
      </c>
      <c r="F5444" s="6" t="s">
        <v>182</v>
      </c>
      <c r="H5444" s="2" t="s">
        <v>304</v>
      </c>
      <c r="I5444" s="2" t="s">
        <v>298</v>
      </c>
    </row>
    <row r="5445" spans="1:9" x14ac:dyDescent="0.2">
      <c r="A5445" s="128">
        <v>41864</v>
      </c>
      <c r="B5445" s="129">
        <v>0.88194444444444298</v>
      </c>
      <c r="C5445" s="129">
        <v>0.88888888888889095</v>
      </c>
      <c r="D5445" s="27">
        <v>10</v>
      </c>
      <c r="E5445" s="27">
        <v>10</v>
      </c>
      <c r="F5445" s="6" t="s">
        <v>182</v>
      </c>
      <c r="H5445" s="2" t="s">
        <v>304</v>
      </c>
      <c r="I5445" s="2" t="s">
        <v>298</v>
      </c>
    </row>
    <row r="5446" spans="1:9" x14ac:dyDescent="0.2">
      <c r="A5446" s="128">
        <v>41864</v>
      </c>
      <c r="B5446" s="129">
        <v>0.88888888888888695</v>
      </c>
      <c r="C5446" s="129">
        <v>0.89583333333333603</v>
      </c>
      <c r="D5446" s="27">
        <v>10</v>
      </c>
      <c r="E5446" s="27">
        <v>10</v>
      </c>
      <c r="F5446" s="6" t="s">
        <v>182</v>
      </c>
      <c r="H5446" s="2" t="s">
        <v>304</v>
      </c>
      <c r="I5446" s="2" t="s">
        <v>298</v>
      </c>
    </row>
    <row r="5447" spans="1:9" x14ac:dyDescent="0.2">
      <c r="A5447" s="128">
        <v>41864</v>
      </c>
      <c r="B5447" s="129">
        <v>0.89583333333333204</v>
      </c>
      <c r="C5447" s="129">
        <v>0.90277777777778001</v>
      </c>
      <c r="D5447" s="27">
        <v>10</v>
      </c>
      <c r="E5447" s="27">
        <v>10</v>
      </c>
      <c r="F5447" s="6" t="s">
        <v>182</v>
      </c>
      <c r="H5447" s="2" t="s">
        <v>304</v>
      </c>
      <c r="I5447" s="2" t="s">
        <v>298</v>
      </c>
    </row>
    <row r="5448" spans="1:9" x14ac:dyDescent="0.2">
      <c r="A5448" s="128">
        <v>41864</v>
      </c>
      <c r="B5448" s="129">
        <v>0.90277777777777601</v>
      </c>
      <c r="C5448" s="129">
        <v>0.90972222222222499</v>
      </c>
      <c r="D5448" s="27">
        <v>10</v>
      </c>
      <c r="E5448" s="27">
        <v>10</v>
      </c>
      <c r="F5448" s="6" t="s">
        <v>182</v>
      </c>
      <c r="H5448" s="2" t="s">
        <v>304</v>
      </c>
      <c r="I5448" s="2" t="s">
        <v>298</v>
      </c>
    </row>
    <row r="5449" spans="1:9" x14ac:dyDescent="0.2">
      <c r="A5449" s="128">
        <v>41864</v>
      </c>
      <c r="B5449" s="129">
        <v>0.90972222222222099</v>
      </c>
      <c r="C5449" s="129">
        <v>0.91666666666666896</v>
      </c>
      <c r="D5449" s="27">
        <v>10</v>
      </c>
      <c r="E5449" s="27">
        <v>10</v>
      </c>
      <c r="F5449" s="6" t="s">
        <v>182</v>
      </c>
      <c r="H5449" s="2" t="s">
        <v>304</v>
      </c>
      <c r="I5449" s="2" t="s">
        <v>298</v>
      </c>
    </row>
    <row r="5450" spans="1:9" x14ac:dyDescent="0.2">
      <c r="A5450" s="128">
        <v>41864</v>
      </c>
      <c r="B5450" s="129">
        <v>0.91666666666666496</v>
      </c>
      <c r="C5450" s="129">
        <v>0.92361111111111305</v>
      </c>
      <c r="D5450" s="27">
        <v>10</v>
      </c>
      <c r="E5450" s="27">
        <v>10</v>
      </c>
      <c r="F5450" s="6" t="s">
        <v>182</v>
      </c>
      <c r="H5450" s="2" t="s">
        <v>304</v>
      </c>
      <c r="I5450" s="2" t="s">
        <v>298</v>
      </c>
    </row>
    <row r="5451" spans="1:9" x14ac:dyDescent="0.2">
      <c r="A5451" s="128">
        <v>41864</v>
      </c>
      <c r="B5451" s="129">
        <v>0.92361111111110905</v>
      </c>
      <c r="C5451" s="129">
        <v>0.93055555555555802</v>
      </c>
      <c r="D5451" s="27">
        <v>10</v>
      </c>
      <c r="E5451" s="27">
        <v>10</v>
      </c>
      <c r="F5451" s="6" t="s">
        <v>182</v>
      </c>
      <c r="H5451" s="2" t="s">
        <v>304</v>
      </c>
      <c r="I5451" s="2" t="s">
        <v>298</v>
      </c>
    </row>
    <row r="5452" spans="1:9" x14ac:dyDescent="0.2">
      <c r="A5452" s="128">
        <v>41864</v>
      </c>
      <c r="B5452" s="129">
        <v>0.93055555555555403</v>
      </c>
      <c r="C5452" s="129">
        <v>0.937500000000003</v>
      </c>
      <c r="D5452" s="27">
        <v>10</v>
      </c>
      <c r="E5452" s="27">
        <v>10</v>
      </c>
      <c r="F5452" s="6" t="s">
        <v>182</v>
      </c>
      <c r="H5452" s="2" t="s">
        <v>304</v>
      </c>
      <c r="I5452" s="2" t="s">
        <v>298</v>
      </c>
    </row>
    <row r="5453" spans="1:9" x14ac:dyDescent="0.2">
      <c r="A5453" s="128">
        <v>41864</v>
      </c>
      <c r="B5453" s="129">
        <v>0.937499999999998</v>
      </c>
      <c r="C5453" s="129">
        <v>0.94444444444444697</v>
      </c>
      <c r="D5453" s="27">
        <v>10</v>
      </c>
      <c r="E5453" s="27">
        <v>10</v>
      </c>
      <c r="F5453" s="6" t="s">
        <v>182</v>
      </c>
      <c r="H5453" s="2" t="s">
        <v>304</v>
      </c>
      <c r="I5453" s="2" t="s">
        <v>298</v>
      </c>
    </row>
    <row r="5454" spans="1:9" x14ac:dyDescent="0.2">
      <c r="A5454" s="128">
        <v>41864</v>
      </c>
      <c r="B5454" s="129">
        <v>0.94444444444444298</v>
      </c>
      <c r="C5454" s="129">
        <v>0.95138888888889095</v>
      </c>
      <c r="D5454" s="27">
        <v>10</v>
      </c>
      <c r="E5454" s="27">
        <v>10</v>
      </c>
      <c r="F5454" s="6" t="s">
        <v>182</v>
      </c>
      <c r="H5454" s="2" t="s">
        <v>304</v>
      </c>
      <c r="I5454" s="2" t="s">
        <v>298</v>
      </c>
    </row>
    <row r="5455" spans="1:9" x14ac:dyDescent="0.2">
      <c r="A5455" s="128">
        <v>41864</v>
      </c>
      <c r="B5455" s="129">
        <v>0.95138888888888695</v>
      </c>
      <c r="C5455" s="129">
        <v>0.95833333333333603</v>
      </c>
      <c r="D5455" s="27">
        <v>10</v>
      </c>
      <c r="E5455" s="27">
        <v>10</v>
      </c>
      <c r="F5455" s="6" t="s">
        <v>182</v>
      </c>
      <c r="H5455" s="2" t="s">
        <v>304</v>
      </c>
      <c r="I5455" s="2" t="s">
        <v>298</v>
      </c>
    </row>
    <row r="5456" spans="1:9" x14ac:dyDescent="0.2">
      <c r="A5456" s="128">
        <v>41864</v>
      </c>
      <c r="B5456" s="129">
        <v>0.95833333333333204</v>
      </c>
      <c r="C5456" s="129">
        <v>0.96527777777778001</v>
      </c>
      <c r="D5456" s="27">
        <v>10</v>
      </c>
      <c r="E5456" s="27">
        <v>10</v>
      </c>
      <c r="F5456" s="6" t="s">
        <v>182</v>
      </c>
      <c r="H5456" s="2" t="s">
        <v>304</v>
      </c>
      <c r="I5456" s="2" t="s">
        <v>298</v>
      </c>
    </row>
    <row r="5457" spans="1:9" x14ac:dyDescent="0.2">
      <c r="A5457" s="128">
        <v>41864</v>
      </c>
      <c r="B5457" s="129">
        <v>0.96527777777777601</v>
      </c>
      <c r="C5457" s="129">
        <v>0.97222222222222499</v>
      </c>
      <c r="D5457" s="27">
        <v>10</v>
      </c>
      <c r="E5457" s="27">
        <v>10</v>
      </c>
      <c r="F5457" s="6" t="s">
        <v>182</v>
      </c>
      <c r="H5457" s="2" t="s">
        <v>304</v>
      </c>
      <c r="I5457" s="2" t="s">
        <v>298</v>
      </c>
    </row>
    <row r="5458" spans="1:9" x14ac:dyDescent="0.2">
      <c r="A5458" s="128">
        <v>41864</v>
      </c>
      <c r="B5458" s="129">
        <v>0.97222222222221999</v>
      </c>
      <c r="C5458" s="129">
        <v>0.97916666666666896</v>
      </c>
      <c r="D5458" s="27">
        <v>10</v>
      </c>
      <c r="E5458" s="27">
        <v>10</v>
      </c>
      <c r="F5458" s="6" t="s">
        <v>182</v>
      </c>
      <c r="H5458" s="2" t="s">
        <v>304</v>
      </c>
      <c r="I5458" s="2" t="s">
        <v>298</v>
      </c>
    </row>
    <row r="5459" spans="1:9" x14ac:dyDescent="0.2">
      <c r="A5459" s="128">
        <v>41864</v>
      </c>
      <c r="B5459" s="129">
        <v>0.97916666666666496</v>
      </c>
      <c r="C5459" s="129">
        <v>0.98611111111111405</v>
      </c>
      <c r="D5459" s="27">
        <v>10</v>
      </c>
      <c r="E5459" s="27">
        <v>10</v>
      </c>
      <c r="F5459" s="6" t="s">
        <v>182</v>
      </c>
      <c r="H5459" s="2" t="s">
        <v>304</v>
      </c>
      <c r="I5459" s="2" t="s">
        <v>298</v>
      </c>
    </row>
    <row r="5460" spans="1:9" x14ac:dyDescent="0.2">
      <c r="A5460" s="128">
        <v>41864</v>
      </c>
      <c r="B5460" s="129">
        <v>0.98611111111110905</v>
      </c>
      <c r="C5460" s="129">
        <v>0.99305555555555802</v>
      </c>
      <c r="D5460" s="27">
        <v>10</v>
      </c>
      <c r="E5460" s="27">
        <v>10</v>
      </c>
      <c r="F5460" s="6" t="s">
        <v>182</v>
      </c>
      <c r="H5460" s="2" t="s">
        <v>304</v>
      </c>
      <c r="I5460" s="2" t="s">
        <v>298</v>
      </c>
    </row>
    <row r="5461" spans="1:9" x14ac:dyDescent="0.2">
      <c r="A5461" s="128">
        <v>41864</v>
      </c>
      <c r="B5461" s="129">
        <v>0.99305555555555403</v>
      </c>
      <c r="C5461" s="129">
        <v>1</v>
      </c>
      <c r="D5461" s="27">
        <v>10</v>
      </c>
      <c r="E5461" s="27">
        <v>10</v>
      </c>
      <c r="F5461" s="6" t="s">
        <v>182</v>
      </c>
      <c r="H5461" s="2" t="s">
        <v>304</v>
      </c>
      <c r="I5461" s="2" t="s">
        <v>298</v>
      </c>
    </row>
    <row r="5462" spans="1:9" x14ac:dyDescent="0.2">
      <c r="A5462" s="128">
        <v>41865</v>
      </c>
      <c r="B5462" s="129">
        <v>0.999999999999998</v>
      </c>
      <c r="C5462" s="129">
        <v>1.00694444444445</v>
      </c>
      <c r="D5462" s="27">
        <v>10</v>
      </c>
      <c r="E5462" s="27">
        <v>10</v>
      </c>
      <c r="F5462" s="6" t="s">
        <v>182</v>
      </c>
      <c r="H5462" s="2" t="s">
        <v>304</v>
      </c>
      <c r="I5462" s="2" t="s">
        <v>298</v>
      </c>
    </row>
    <row r="5463" spans="1:9" x14ac:dyDescent="0.2">
      <c r="A5463" s="128">
        <v>41865</v>
      </c>
      <c r="B5463" s="129">
        <v>1.00694444444444</v>
      </c>
      <c r="C5463" s="129">
        <v>1.0138888888888899</v>
      </c>
      <c r="D5463" s="27">
        <v>10</v>
      </c>
      <c r="E5463" s="27">
        <v>10</v>
      </c>
      <c r="F5463" s="6" t="s">
        <v>182</v>
      </c>
      <c r="H5463" s="2" t="s">
        <v>304</v>
      </c>
      <c r="I5463" s="2" t="s">
        <v>298</v>
      </c>
    </row>
    <row r="5464" spans="1:9" x14ac:dyDescent="0.2">
      <c r="A5464" s="128">
        <v>41865</v>
      </c>
      <c r="B5464" s="129">
        <v>1.0138888888888899</v>
      </c>
      <c r="C5464" s="129">
        <v>1.0208333333333399</v>
      </c>
      <c r="D5464" s="27">
        <v>10</v>
      </c>
      <c r="E5464" s="27">
        <v>10</v>
      </c>
      <c r="F5464" s="6" t="s">
        <v>182</v>
      </c>
      <c r="H5464" s="2" t="s">
        <v>304</v>
      </c>
      <c r="I5464" s="2" t="s">
        <v>298</v>
      </c>
    </row>
    <row r="5465" spans="1:9" x14ac:dyDescent="0.2">
      <c r="A5465" s="128">
        <v>41865</v>
      </c>
      <c r="B5465" s="129">
        <v>1.0208333333333299</v>
      </c>
      <c r="C5465" s="129">
        <v>1.0277777777777799</v>
      </c>
      <c r="D5465" s="27">
        <v>10</v>
      </c>
      <c r="E5465" s="27">
        <v>10</v>
      </c>
      <c r="F5465" s="6" t="s">
        <v>182</v>
      </c>
      <c r="H5465" s="2" t="s">
        <v>304</v>
      </c>
      <c r="I5465" s="2" t="s">
        <v>298</v>
      </c>
    </row>
    <row r="5466" spans="1:9" x14ac:dyDescent="0.2">
      <c r="A5466" s="128">
        <v>41865</v>
      </c>
      <c r="B5466" s="129">
        <v>1.0277777777777799</v>
      </c>
      <c r="C5466" s="129">
        <v>1.0347222222222301</v>
      </c>
      <c r="D5466" s="27">
        <v>10</v>
      </c>
      <c r="E5466" s="27">
        <v>10</v>
      </c>
      <c r="F5466" s="6" t="s">
        <v>182</v>
      </c>
      <c r="H5466" s="2" t="s">
        <v>304</v>
      </c>
      <c r="I5466" s="2" t="s">
        <v>298</v>
      </c>
    </row>
    <row r="5467" spans="1:9" x14ac:dyDescent="0.2">
      <c r="A5467" s="128">
        <v>41865</v>
      </c>
      <c r="B5467" s="129">
        <v>1.0347222222222201</v>
      </c>
      <c r="C5467" s="129">
        <v>1.0416666666666701</v>
      </c>
      <c r="D5467" s="27">
        <v>10</v>
      </c>
      <c r="E5467" s="27">
        <v>10</v>
      </c>
      <c r="F5467" s="6" t="s">
        <v>182</v>
      </c>
      <c r="H5467" s="2" t="s">
        <v>304</v>
      </c>
      <c r="I5467" s="2" t="s">
        <v>298</v>
      </c>
    </row>
    <row r="5468" spans="1:9" x14ac:dyDescent="0.2">
      <c r="A5468" s="128">
        <v>41865</v>
      </c>
      <c r="B5468" s="129">
        <v>1.0416666666666601</v>
      </c>
      <c r="C5468" s="129">
        <v>1.0486111111111101</v>
      </c>
      <c r="D5468" s="27">
        <v>10</v>
      </c>
      <c r="E5468" s="27">
        <v>10</v>
      </c>
      <c r="F5468" s="6" t="s">
        <v>182</v>
      </c>
      <c r="H5468" s="2" t="s">
        <v>304</v>
      </c>
      <c r="I5468" s="2" t="s">
        <v>298</v>
      </c>
    </row>
    <row r="5469" spans="1:9" x14ac:dyDescent="0.2">
      <c r="A5469" s="128">
        <v>41865</v>
      </c>
      <c r="B5469" s="129">
        <v>1.0486111111111101</v>
      </c>
      <c r="C5469" s="129">
        <v>1.05555555555556</v>
      </c>
      <c r="D5469" s="27">
        <v>10</v>
      </c>
      <c r="E5469" s="27">
        <v>10</v>
      </c>
      <c r="F5469" s="6" t="s">
        <v>182</v>
      </c>
      <c r="H5469" s="2" t="s">
        <v>304</v>
      </c>
      <c r="I5469" s="2" t="s">
        <v>298</v>
      </c>
    </row>
    <row r="5470" spans="1:9" x14ac:dyDescent="0.2">
      <c r="A5470" s="128">
        <v>41865</v>
      </c>
      <c r="B5470" s="129">
        <v>1.05555555555555</v>
      </c>
      <c r="C5470" s="129">
        <v>1.0625</v>
      </c>
      <c r="D5470" s="27">
        <v>10</v>
      </c>
      <c r="E5470" s="27">
        <v>10</v>
      </c>
      <c r="F5470" s="6" t="s">
        <v>182</v>
      </c>
      <c r="H5470" s="2" t="s">
        <v>304</v>
      </c>
      <c r="I5470" s="2" t="s">
        <v>298</v>
      </c>
    </row>
    <row r="5471" spans="1:9" x14ac:dyDescent="0.2">
      <c r="A5471" s="128">
        <v>41865</v>
      </c>
      <c r="B5471" s="129">
        <v>1.0625</v>
      </c>
      <c r="C5471" s="129">
        <v>1.06944444444445</v>
      </c>
      <c r="D5471" s="27">
        <v>10</v>
      </c>
      <c r="E5471" s="27">
        <v>10</v>
      </c>
      <c r="F5471" s="6" t="s">
        <v>182</v>
      </c>
      <c r="H5471" s="2" t="s">
        <v>304</v>
      </c>
      <c r="I5471" s="2" t="s">
        <v>298</v>
      </c>
    </row>
    <row r="5472" spans="1:9" x14ac:dyDescent="0.2">
      <c r="A5472" s="128">
        <v>41865</v>
      </c>
      <c r="B5472" s="129">
        <v>1.06944444444444</v>
      </c>
      <c r="C5472" s="129">
        <v>1.0763888888888899</v>
      </c>
      <c r="D5472" s="27">
        <v>10</v>
      </c>
      <c r="E5472" s="27">
        <v>10</v>
      </c>
      <c r="F5472" s="6" t="s">
        <v>182</v>
      </c>
      <c r="H5472" s="2" t="s">
        <v>304</v>
      </c>
      <c r="I5472" s="2" t="s">
        <v>298</v>
      </c>
    </row>
    <row r="5473" spans="1:9" x14ac:dyDescent="0.2">
      <c r="A5473" s="128">
        <v>41865</v>
      </c>
      <c r="B5473" s="129">
        <v>1.0763888888888899</v>
      </c>
      <c r="C5473" s="129">
        <v>1.0833333333333399</v>
      </c>
      <c r="D5473" s="27">
        <v>10</v>
      </c>
      <c r="E5473" s="27">
        <v>10</v>
      </c>
      <c r="F5473" s="6" t="s">
        <v>182</v>
      </c>
      <c r="H5473" s="2" t="s">
        <v>304</v>
      </c>
      <c r="I5473" s="2" t="s">
        <v>298</v>
      </c>
    </row>
    <row r="5474" spans="1:9" x14ac:dyDescent="0.2">
      <c r="A5474" s="128">
        <v>41865</v>
      </c>
      <c r="B5474" s="129">
        <v>1.0833333333333299</v>
      </c>
      <c r="C5474" s="129">
        <v>1.0902777777777799</v>
      </c>
      <c r="D5474" s="27">
        <v>10</v>
      </c>
      <c r="E5474" s="27">
        <v>10</v>
      </c>
      <c r="F5474" s="6" t="s">
        <v>182</v>
      </c>
      <c r="H5474" s="2" t="s">
        <v>304</v>
      </c>
      <c r="I5474" s="2" t="s">
        <v>298</v>
      </c>
    </row>
    <row r="5475" spans="1:9" x14ac:dyDescent="0.2">
      <c r="A5475" s="128">
        <v>41865</v>
      </c>
      <c r="B5475" s="129">
        <v>1.0902777777777699</v>
      </c>
      <c r="C5475" s="129">
        <v>1.0972222222222301</v>
      </c>
      <c r="D5475" s="27">
        <v>10</v>
      </c>
      <c r="E5475" s="27">
        <v>10</v>
      </c>
      <c r="F5475" s="6" t="s">
        <v>182</v>
      </c>
      <c r="H5475" s="2" t="s">
        <v>304</v>
      </c>
      <c r="I5475" s="2" t="s">
        <v>298</v>
      </c>
    </row>
    <row r="5476" spans="1:9" x14ac:dyDescent="0.2">
      <c r="A5476" s="128">
        <v>41865</v>
      </c>
      <c r="B5476" s="129">
        <v>1.0972222222222201</v>
      </c>
      <c r="C5476" s="129">
        <v>1.1041666666666701</v>
      </c>
      <c r="D5476" s="27">
        <v>10</v>
      </c>
      <c r="E5476" s="27">
        <v>10</v>
      </c>
      <c r="F5476" s="6" t="s">
        <v>182</v>
      </c>
      <c r="H5476" s="2" t="s">
        <v>304</v>
      </c>
      <c r="I5476" s="2" t="s">
        <v>298</v>
      </c>
    </row>
    <row r="5477" spans="1:9" x14ac:dyDescent="0.2">
      <c r="A5477" s="128">
        <v>41865</v>
      </c>
      <c r="B5477" s="129">
        <v>1.1041666666666601</v>
      </c>
      <c r="C5477" s="129">
        <v>1.1111111111111101</v>
      </c>
      <c r="D5477" s="27">
        <v>10</v>
      </c>
      <c r="E5477" s="27">
        <v>10</v>
      </c>
      <c r="F5477" s="6" t="s">
        <v>182</v>
      </c>
      <c r="H5477" s="2" t="s">
        <v>304</v>
      </c>
      <c r="I5477" s="2" t="s">
        <v>298</v>
      </c>
    </row>
    <row r="5478" spans="1:9" x14ac:dyDescent="0.2">
      <c r="A5478" s="128">
        <v>41865</v>
      </c>
      <c r="B5478" s="129">
        <v>1.1111111111111101</v>
      </c>
      <c r="C5478" s="129">
        <v>1.11805555555556</v>
      </c>
      <c r="D5478" s="27">
        <v>10</v>
      </c>
      <c r="E5478" s="27">
        <v>10</v>
      </c>
      <c r="F5478" s="6" t="s">
        <v>182</v>
      </c>
      <c r="H5478" s="2" t="s">
        <v>304</v>
      </c>
      <c r="I5478" s="2" t="s">
        <v>298</v>
      </c>
    </row>
    <row r="5479" spans="1:9" x14ac:dyDescent="0.2">
      <c r="A5479" s="128">
        <v>41865</v>
      </c>
      <c r="B5479" s="129">
        <v>1.11805555555555</v>
      </c>
      <c r="C5479" s="129">
        <v>1.125</v>
      </c>
      <c r="D5479" s="27">
        <v>10</v>
      </c>
      <c r="E5479" s="27">
        <v>10</v>
      </c>
      <c r="F5479" s="6" t="s">
        <v>182</v>
      </c>
      <c r="H5479" s="2" t="s">
        <v>304</v>
      </c>
      <c r="I5479" s="2" t="s">
        <v>298</v>
      </c>
    </row>
    <row r="5480" spans="1:9" x14ac:dyDescent="0.2">
      <c r="A5480" s="128">
        <v>41865</v>
      </c>
      <c r="B5480" s="129">
        <v>1.125</v>
      </c>
      <c r="C5480" s="129">
        <v>1.13194444444445</v>
      </c>
      <c r="D5480" s="27">
        <v>10</v>
      </c>
      <c r="E5480" s="27">
        <v>10</v>
      </c>
      <c r="F5480" s="6" t="s">
        <v>182</v>
      </c>
      <c r="H5480" s="2" t="s">
        <v>304</v>
      </c>
      <c r="I5480" s="2" t="s">
        <v>298</v>
      </c>
    </row>
    <row r="5481" spans="1:9" x14ac:dyDescent="0.2">
      <c r="A5481" s="128">
        <v>41865</v>
      </c>
      <c r="B5481" s="129">
        <v>1.13194444444444</v>
      </c>
      <c r="C5481" s="129">
        <v>1.1388888888888899</v>
      </c>
      <c r="D5481" s="27">
        <v>10</v>
      </c>
      <c r="E5481" s="27">
        <v>10</v>
      </c>
      <c r="F5481" s="6" t="s">
        <v>182</v>
      </c>
      <c r="H5481" s="2" t="s">
        <v>304</v>
      </c>
      <c r="I5481" s="2" t="s">
        <v>298</v>
      </c>
    </row>
    <row r="5482" spans="1:9" x14ac:dyDescent="0.2">
      <c r="A5482" s="128">
        <v>41865</v>
      </c>
      <c r="B5482" s="129">
        <v>1.1388888888888899</v>
      </c>
      <c r="C5482" s="129">
        <v>1.1458333333333399</v>
      </c>
      <c r="D5482" s="27">
        <v>10</v>
      </c>
      <c r="E5482" s="27">
        <v>10</v>
      </c>
      <c r="F5482" s="6" t="s">
        <v>182</v>
      </c>
      <c r="H5482" s="2" t="s">
        <v>304</v>
      </c>
      <c r="I5482" s="2" t="s">
        <v>298</v>
      </c>
    </row>
    <row r="5483" spans="1:9" x14ac:dyDescent="0.2">
      <c r="A5483" s="128">
        <v>41865</v>
      </c>
      <c r="B5483" s="129">
        <v>1.1458333333333299</v>
      </c>
      <c r="C5483" s="129">
        <v>1.1527777777777799</v>
      </c>
      <c r="D5483" s="27">
        <v>10</v>
      </c>
      <c r="E5483" s="27">
        <v>10</v>
      </c>
      <c r="F5483" s="6" t="s">
        <v>182</v>
      </c>
      <c r="H5483" s="2" t="s">
        <v>304</v>
      </c>
      <c r="I5483" s="2" t="s">
        <v>298</v>
      </c>
    </row>
    <row r="5484" spans="1:9" x14ac:dyDescent="0.2">
      <c r="A5484" s="128">
        <v>41865</v>
      </c>
      <c r="B5484" s="129">
        <v>1.1527777777777699</v>
      </c>
      <c r="C5484" s="129">
        <v>1.1597222222222301</v>
      </c>
      <c r="D5484" s="27">
        <v>10</v>
      </c>
      <c r="E5484" s="27">
        <v>10</v>
      </c>
      <c r="F5484" s="6" t="s">
        <v>182</v>
      </c>
      <c r="H5484" s="2" t="s">
        <v>304</v>
      </c>
      <c r="I5484" s="2" t="s">
        <v>298</v>
      </c>
    </row>
    <row r="5485" spans="1:9" x14ac:dyDescent="0.2">
      <c r="A5485" s="128">
        <v>41865</v>
      </c>
      <c r="B5485" s="129">
        <v>1.1597222222222201</v>
      </c>
      <c r="C5485" s="129">
        <v>1.1666666666666701</v>
      </c>
      <c r="D5485" s="27">
        <v>10</v>
      </c>
      <c r="E5485" s="27">
        <v>10</v>
      </c>
      <c r="F5485" s="6" t="s">
        <v>182</v>
      </c>
      <c r="H5485" s="2" t="s">
        <v>304</v>
      </c>
      <c r="I5485" s="2" t="s">
        <v>298</v>
      </c>
    </row>
    <row r="5486" spans="1:9" x14ac:dyDescent="0.2">
      <c r="A5486" s="128">
        <v>41865</v>
      </c>
      <c r="B5486" s="129">
        <v>1.1666666666666601</v>
      </c>
      <c r="C5486" s="129">
        <v>1.17361111111112</v>
      </c>
      <c r="D5486" s="27">
        <v>10</v>
      </c>
      <c r="E5486" s="27">
        <v>10</v>
      </c>
      <c r="F5486" s="6" t="s">
        <v>182</v>
      </c>
      <c r="H5486" s="2" t="s">
        <v>304</v>
      </c>
      <c r="I5486" s="2" t="s">
        <v>298</v>
      </c>
    </row>
    <row r="5487" spans="1:9" x14ac:dyDescent="0.2">
      <c r="A5487" s="128">
        <v>41865</v>
      </c>
      <c r="B5487" s="129">
        <v>1.1736111111111101</v>
      </c>
      <c r="C5487" s="129">
        <v>1.18055555555556</v>
      </c>
      <c r="D5487" s="27">
        <v>10</v>
      </c>
      <c r="E5487" s="27">
        <v>10</v>
      </c>
      <c r="F5487" s="6" t="s">
        <v>182</v>
      </c>
      <c r="H5487" s="2" t="s">
        <v>304</v>
      </c>
      <c r="I5487" s="2" t="s">
        <v>298</v>
      </c>
    </row>
    <row r="5488" spans="1:9" x14ac:dyDescent="0.2">
      <c r="A5488" s="128">
        <v>41865</v>
      </c>
      <c r="B5488" s="129">
        <v>1.18055555555555</v>
      </c>
      <c r="C5488" s="129">
        <v>1.1875</v>
      </c>
      <c r="D5488" s="27">
        <v>10</v>
      </c>
      <c r="E5488" s="27">
        <v>10</v>
      </c>
      <c r="F5488" s="6" t="s">
        <v>182</v>
      </c>
      <c r="H5488" s="2" t="s">
        <v>304</v>
      </c>
      <c r="I5488" s="2" t="s">
        <v>298</v>
      </c>
    </row>
    <row r="5489" spans="1:9" x14ac:dyDescent="0.2">
      <c r="A5489" s="128">
        <v>41865</v>
      </c>
      <c r="B5489" s="129">
        <v>1.1875</v>
      </c>
      <c r="C5489" s="129">
        <v>1.19444444444445</v>
      </c>
      <c r="D5489" s="27">
        <v>10</v>
      </c>
      <c r="E5489" s="27">
        <v>10</v>
      </c>
      <c r="F5489" s="6" t="s">
        <v>182</v>
      </c>
      <c r="H5489" s="2" t="s">
        <v>304</v>
      </c>
      <c r="I5489" s="2" t="s">
        <v>298</v>
      </c>
    </row>
    <row r="5490" spans="1:9" x14ac:dyDescent="0.2">
      <c r="A5490" s="128">
        <v>41865</v>
      </c>
      <c r="B5490" s="129">
        <v>1.19444444444444</v>
      </c>
      <c r="C5490" s="129">
        <v>1.2013888888888899</v>
      </c>
      <c r="D5490" s="27">
        <v>10</v>
      </c>
      <c r="E5490" s="27">
        <v>10</v>
      </c>
      <c r="F5490" s="6" t="s">
        <v>182</v>
      </c>
      <c r="H5490" s="2" t="s">
        <v>304</v>
      </c>
      <c r="I5490" s="2" t="s">
        <v>298</v>
      </c>
    </row>
    <row r="5491" spans="1:9" x14ac:dyDescent="0.2">
      <c r="A5491" s="128">
        <v>41865</v>
      </c>
      <c r="B5491" s="129">
        <v>1.2013888888888899</v>
      </c>
      <c r="C5491" s="129">
        <v>1.2083333333333399</v>
      </c>
      <c r="D5491" s="27">
        <v>10</v>
      </c>
      <c r="E5491" s="27">
        <v>10</v>
      </c>
      <c r="F5491" s="6" t="s">
        <v>182</v>
      </c>
      <c r="H5491" s="2" t="s">
        <v>304</v>
      </c>
      <c r="I5491" s="2" t="s">
        <v>298</v>
      </c>
    </row>
    <row r="5492" spans="1:9" x14ac:dyDescent="0.2">
      <c r="A5492" s="128">
        <v>41865</v>
      </c>
      <c r="B5492" s="129">
        <v>1.2083333333333299</v>
      </c>
      <c r="C5492" s="129">
        <v>1.2152777777777799</v>
      </c>
      <c r="D5492" s="27">
        <v>10</v>
      </c>
      <c r="E5492" s="27">
        <v>10</v>
      </c>
      <c r="F5492" s="6" t="s">
        <v>182</v>
      </c>
      <c r="H5492" s="2" t="s">
        <v>304</v>
      </c>
      <c r="I5492" s="2" t="s">
        <v>298</v>
      </c>
    </row>
    <row r="5493" spans="1:9" x14ac:dyDescent="0.2">
      <c r="A5493" s="128">
        <v>41865</v>
      </c>
      <c r="B5493" s="129">
        <v>1.2152777777777699</v>
      </c>
      <c r="C5493" s="129">
        <v>1.2222222222222301</v>
      </c>
      <c r="D5493" s="27">
        <v>10</v>
      </c>
      <c r="E5493" s="27">
        <v>10</v>
      </c>
      <c r="F5493" s="6" t="s">
        <v>182</v>
      </c>
      <c r="H5493" s="2" t="s">
        <v>304</v>
      </c>
      <c r="I5493" s="2" t="s">
        <v>298</v>
      </c>
    </row>
    <row r="5494" spans="1:9" x14ac:dyDescent="0.2">
      <c r="A5494" s="128">
        <v>41865</v>
      </c>
      <c r="B5494" s="129">
        <v>1.2222222222222201</v>
      </c>
      <c r="C5494" s="129">
        <v>1.2291666666666701</v>
      </c>
      <c r="D5494" s="27">
        <v>10</v>
      </c>
      <c r="E5494" s="27">
        <v>10</v>
      </c>
      <c r="F5494" s="6" t="s">
        <v>182</v>
      </c>
      <c r="H5494" s="2" t="s">
        <v>304</v>
      </c>
      <c r="I5494" s="2" t="s">
        <v>298</v>
      </c>
    </row>
    <row r="5495" spans="1:9" x14ac:dyDescent="0.2">
      <c r="A5495" s="128">
        <v>41865</v>
      </c>
      <c r="B5495" s="129">
        <v>1.2291666666666601</v>
      </c>
      <c r="C5495" s="129">
        <v>1.23611111111112</v>
      </c>
      <c r="D5495" s="27">
        <v>10</v>
      </c>
      <c r="E5495" s="27">
        <v>10</v>
      </c>
      <c r="F5495" s="6" t="s">
        <v>182</v>
      </c>
      <c r="H5495" s="2" t="s">
        <v>304</v>
      </c>
      <c r="I5495" s="2" t="s">
        <v>298</v>
      </c>
    </row>
    <row r="5496" spans="1:9" x14ac:dyDescent="0.2">
      <c r="A5496" s="128">
        <v>41865</v>
      </c>
      <c r="B5496" s="129">
        <v>1.2361111111111101</v>
      </c>
      <c r="C5496" s="129">
        <v>1.24305555555556</v>
      </c>
      <c r="D5496" s="27">
        <v>10</v>
      </c>
      <c r="E5496" s="27">
        <v>10</v>
      </c>
      <c r="F5496" s="6" t="s">
        <v>182</v>
      </c>
      <c r="H5496" s="2" t="s">
        <v>304</v>
      </c>
      <c r="I5496" s="2" t="s">
        <v>298</v>
      </c>
    </row>
    <row r="5497" spans="1:9" x14ac:dyDescent="0.2">
      <c r="A5497" s="128">
        <v>41865</v>
      </c>
      <c r="B5497" s="129">
        <v>1.24305555555555</v>
      </c>
      <c r="C5497" s="129">
        <v>1.25</v>
      </c>
      <c r="D5497" s="27">
        <v>10</v>
      </c>
      <c r="E5497" s="27">
        <v>10</v>
      </c>
      <c r="F5497" s="6" t="s">
        <v>182</v>
      </c>
      <c r="H5497" s="2" t="s">
        <v>304</v>
      </c>
      <c r="I5497" s="2" t="s">
        <v>298</v>
      </c>
    </row>
    <row r="5498" spans="1:9" x14ac:dyDescent="0.2">
      <c r="A5498" s="128">
        <v>41865</v>
      </c>
      <c r="B5498" s="129">
        <v>1.25</v>
      </c>
      <c r="C5498" s="129">
        <v>1.25694444444445</v>
      </c>
      <c r="D5498" s="27">
        <v>10</v>
      </c>
      <c r="E5498" s="27">
        <v>10</v>
      </c>
      <c r="F5498" s="6" t="s">
        <v>182</v>
      </c>
      <c r="H5498" s="2" t="s">
        <v>304</v>
      </c>
      <c r="I5498" s="2" t="s">
        <v>298</v>
      </c>
    </row>
    <row r="5499" spans="1:9" x14ac:dyDescent="0.2">
      <c r="A5499" s="128">
        <v>41865</v>
      </c>
      <c r="B5499" s="129">
        <v>1.25694444444444</v>
      </c>
      <c r="C5499" s="129">
        <v>1.2638888888888899</v>
      </c>
      <c r="D5499" s="27">
        <v>10</v>
      </c>
      <c r="E5499" s="27">
        <v>10</v>
      </c>
      <c r="F5499" s="6" t="s">
        <v>182</v>
      </c>
      <c r="H5499" s="2" t="s">
        <v>304</v>
      </c>
      <c r="I5499" s="2" t="s">
        <v>298</v>
      </c>
    </row>
    <row r="5500" spans="1:9" x14ac:dyDescent="0.2">
      <c r="A5500" s="128">
        <v>41865</v>
      </c>
      <c r="B5500" s="129">
        <v>1.2638888888888899</v>
      </c>
      <c r="C5500" s="129">
        <v>1.2708333333333399</v>
      </c>
      <c r="D5500" s="27">
        <v>10</v>
      </c>
      <c r="E5500" s="27">
        <v>10</v>
      </c>
      <c r="F5500" s="6" t="s">
        <v>182</v>
      </c>
      <c r="H5500" s="2" t="s">
        <v>304</v>
      </c>
      <c r="I5500" s="2" t="s">
        <v>298</v>
      </c>
    </row>
    <row r="5501" spans="1:9" x14ac:dyDescent="0.2">
      <c r="A5501" s="128">
        <v>41865</v>
      </c>
      <c r="B5501" s="129">
        <v>1.2708333333333299</v>
      </c>
      <c r="C5501" s="129">
        <v>1.2777777777777799</v>
      </c>
      <c r="D5501" s="27">
        <v>10</v>
      </c>
      <c r="E5501" s="27">
        <v>10</v>
      </c>
      <c r="F5501" s="6" t="s">
        <v>182</v>
      </c>
      <c r="H5501" s="2" t="s">
        <v>304</v>
      </c>
      <c r="I5501" s="2" t="s">
        <v>298</v>
      </c>
    </row>
    <row r="5502" spans="1:9" x14ac:dyDescent="0.2">
      <c r="A5502" s="128">
        <v>41865</v>
      </c>
      <c r="B5502" s="129">
        <v>1.2777777777777699</v>
      </c>
      <c r="C5502" s="129">
        <v>1.2847222222222301</v>
      </c>
      <c r="D5502" s="27">
        <v>10</v>
      </c>
      <c r="E5502" s="27">
        <v>10</v>
      </c>
      <c r="F5502" s="6" t="s">
        <v>182</v>
      </c>
      <c r="H5502" s="2" t="s">
        <v>304</v>
      </c>
      <c r="I5502" s="2" t="s">
        <v>298</v>
      </c>
    </row>
    <row r="5503" spans="1:9" x14ac:dyDescent="0.2">
      <c r="A5503" s="128">
        <v>41865</v>
      </c>
      <c r="B5503" s="129">
        <v>1.2847222222222201</v>
      </c>
      <c r="C5503" s="129">
        <v>1.2916666666666701</v>
      </c>
      <c r="D5503" s="27">
        <v>10</v>
      </c>
      <c r="E5503" s="27">
        <v>10</v>
      </c>
      <c r="F5503" s="6" t="s">
        <v>182</v>
      </c>
      <c r="H5503" s="2" t="s">
        <v>304</v>
      </c>
      <c r="I5503" s="2" t="s">
        <v>298</v>
      </c>
    </row>
    <row r="5504" spans="1:9" x14ac:dyDescent="0.2">
      <c r="A5504" s="128">
        <v>41865</v>
      </c>
      <c r="B5504" s="129">
        <v>1.2916666666666601</v>
      </c>
      <c r="C5504" s="129">
        <v>1.29861111111112</v>
      </c>
      <c r="D5504" s="27">
        <v>10</v>
      </c>
      <c r="E5504" s="27">
        <v>10</v>
      </c>
      <c r="F5504" s="6" t="s">
        <v>182</v>
      </c>
      <c r="H5504" s="2" t="s">
        <v>304</v>
      </c>
      <c r="I5504" s="2" t="s">
        <v>298</v>
      </c>
    </row>
    <row r="5505" spans="1:9" x14ac:dyDescent="0.2">
      <c r="A5505" s="128">
        <v>41865</v>
      </c>
      <c r="B5505" s="129">
        <v>1.2986111111111101</v>
      </c>
      <c r="C5505" s="129">
        <v>1.30555555555556</v>
      </c>
      <c r="D5505" s="27">
        <v>10</v>
      </c>
      <c r="E5505" s="27">
        <v>10</v>
      </c>
      <c r="F5505" s="6" t="s">
        <v>182</v>
      </c>
      <c r="H5505" s="2" t="s">
        <v>304</v>
      </c>
      <c r="I5505" s="2" t="s">
        <v>298</v>
      </c>
    </row>
    <row r="5506" spans="1:9" x14ac:dyDescent="0.2">
      <c r="A5506" s="128">
        <v>41865</v>
      </c>
      <c r="B5506" s="129">
        <v>1.30555555555555</v>
      </c>
      <c r="C5506" s="129">
        <v>1.3125</v>
      </c>
      <c r="D5506" s="27">
        <v>10</v>
      </c>
      <c r="E5506" s="27">
        <v>10</v>
      </c>
      <c r="F5506" s="6" t="s">
        <v>182</v>
      </c>
      <c r="H5506" s="2" t="s">
        <v>304</v>
      </c>
      <c r="I5506" s="2" t="s">
        <v>298</v>
      </c>
    </row>
    <row r="5507" spans="1:9" x14ac:dyDescent="0.2">
      <c r="A5507" s="128">
        <v>41865</v>
      </c>
      <c r="B5507" s="129">
        <v>1.3125</v>
      </c>
      <c r="C5507" s="129">
        <v>1.31944444444445</v>
      </c>
      <c r="D5507" s="27">
        <v>10</v>
      </c>
      <c r="E5507" s="27">
        <v>10</v>
      </c>
      <c r="F5507" s="6" t="s">
        <v>182</v>
      </c>
      <c r="H5507" s="2" t="s">
        <v>304</v>
      </c>
      <c r="I5507" s="2" t="s">
        <v>298</v>
      </c>
    </row>
    <row r="5508" spans="1:9" x14ac:dyDescent="0.2">
      <c r="A5508" s="128">
        <v>41865</v>
      </c>
      <c r="B5508" s="129">
        <v>1.31944444444444</v>
      </c>
      <c r="C5508" s="129">
        <v>1.3263888888888899</v>
      </c>
      <c r="D5508" s="27">
        <v>10</v>
      </c>
      <c r="E5508" s="27">
        <v>10</v>
      </c>
      <c r="F5508" s="6" t="s">
        <v>182</v>
      </c>
      <c r="H5508" s="2" t="s">
        <v>304</v>
      </c>
      <c r="I5508" s="2" t="s">
        <v>298</v>
      </c>
    </row>
    <row r="5509" spans="1:9" x14ac:dyDescent="0.2">
      <c r="A5509" s="128">
        <v>41865</v>
      </c>
      <c r="B5509" s="129">
        <v>1.3263888888888899</v>
      </c>
      <c r="C5509" s="129">
        <v>1.3333333333333399</v>
      </c>
      <c r="D5509" s="27">
        <v>10</v>
      </c>
      <c r="E5509" s="27">
        <v>10</v>
      </c>
      <c r="F5509" s="6" t="s">
        <v>182</v>
      </c>
      <c r="H5509" s="2" t="s">
        <v>304</v>
      </c>
      <c r="I5509" s="2" t="s">
        <v>298</v>
      </c>
    </row>
    <row r="5510" spans="1:9" x14ac:dyDescent="0.2">
      <c r="A5510" s="128">
        <v>41865</v>
      </c>
      <c r="B5510" s="129">
        <v>1.3333333333333299</v>
      </c>
      <c r="C5510" s="129">
        <v>1.3402777777777799</v>
      </c>
      <c r="D5510" s="27">
        <v>10</v>
      </c>
      <c r="E5510" s="27">
        <v>10</v>
      </c>
      <c r="F5510" s="6" t="s">
        <v>182</v>
      </c>
      <c r="H5510" s="2" t="s">
        <v>304</v>
      </c>
      <c r="I5510" s="2" t="s">
        <v>298</v>
      </c>
    </row>
    <row r="5511" spans="1:9" x14ac:dyDescent="0.2">
      <c r="A5511" s="128">
        <v>41865</v>
      </c>
      <c r="B5511" s="129">
        <v>1.3402777777777699</v>
      </c>
      <c r="C5511" s="129">
        <v>1.3472222222222301</v>
      </c>
      <c r="D5511" s="27">
        <v>10</v>
      </c>
      <c r="E5511" s="27">
        <v>10</v>
      </c>
      <c r="F5511" s="6" t="s">
        <v>182</v>
      </c>
      <c r="H5511" s="2" t="s">
        <v>304</v>
      </c>
      <c r="I5511" s="2" t="s">
        <v>298</v>
      </c>
    </row>
    <row r="5512" spans="1:9" x14ac:dyDescent="0.2">
      <c r="A5512" s="128">
        <v>41865</v>
      </c>
      <c r="B5512" s="129">
        <v>1.3472222222222201</v>
      </c>
      <c r="C5512" s="129">
        <v>1.3515393518518519</v>
      </c>
      <c r="D5512" s="27">
        <v>6</v>
      </c>
      <c r="E5512" s="27">
        <v>6</v>
      </c>
      <c r="F5512" s="6" t="s">
        <v>182</v>
      </c>
      <c r="H5512" s="2" t="s">
        <v>304</v>
      </c>
      <c r="I5512" s="2" t="s">
        <v>298</v>
      </c>
    </row>
    <row r="5513" spans="1:9" x14ac:dyDescent="0.2">
      <c r="A5513" s="128">
        <v>41865</v>
      </c>
      <c r="B5513" s="129">
        <v>0.35172453703703704</v>
      </c>
      <c r="C5513" s="129">
        <v>0.35416666666666669</v>
      </c>
      <c r="D5513" s="27">
        <v>4</v>
      </c>
      <c r="E5513" s="27">
        <v>4</v>
      </c>
      <c r="F5513" s="6" t="s">
        <v>182</v>
      </c>
      <c r="H5513" s="2" t="s">
        <v>317</v>
      </c>
      <c r="I5513" s="2" t="s">
        <v>322</v>
      </c>
    </row>
    <row r="5514" spans="1:9" x14ac:dyDescent="0.2">
      <c r="A5514" s="128">
        <v>41865</v>
      </c>
      <c r="B5514" s="129">
        <v>0.35416666666666669</v>
      </c>
      <c r="C5514" s="129">
        <v>0.3611111111111111</v>
      </c>
      <c r="D5514" s="27">
        <v>10</v>
      </c>
      <c r="E5514" s="27">
        <v>10</v>
      </c>
      <c r="F5514" s="6" t="s">
        <v>182</v>
      </c>
      <c r="H5514" s="2" t="s">
        <v>317</v>
      </c>
      <c r="I5514" s="2" t="s">
        <v>322</v>
      </c>
    </row>
    <row r="5515" spans="1:9" x14ac:dyDescent="0.2">
      <c r="A5515" s="128">
        <v>41865</v>
      </c>
      <c r="B5515" s="129">
        <v>0.3611111111111111</v>
      </c>
      <c r="C5515" s="129">
        <v>0.36805555555555558</v>
      </c>
      <c r="D5515" s="27">
        <v>10</v>
      </c>
      <c r="E5515" s="27">
        <v>10</v>
      </c>
      <c r="F5515" s="6" t="s">
        <v>182</v>
      </c>
      <c r="H5515" s="2" t="s">
        <v>317</v>
      </c>
      <c r="I5515" s="2" t="s">
        <v>322</v>
      </c>
    </row>
    <row r="5516" spans="1:9" x14ac:dyDescent="0.2">
      <c r="A5516" s="128">
        <v>41865</v>
      </c>
      <c r="B5516" s="129">
        <v>0.36805555555555503</v>
      </c>
      <c r="C5516" s="129">
        <v>0.375</v>
      </c>
      <c r="D5516" s="27">
        <v>10</v>
      </c>
      <c r="E5516" s="27">
        <v>10</v>
      </c>
      <c r="F5516" s="6" t="s">
        <v>182</v>
      </c>
      <c r="H5516" s="2" t="s">
        <v>317</v>
      </c>
      <c r="I5516" s="2" t="s">
        <v>322</v>
      </c>
    </row>
    <row r="5517" spans="1:9" x14ac:dyDescent="0.2">
      <c r="A5517" s="128">
        <v>41865</v>
      </c>
      <c r="B5517" s="129">
        <v>0.375</v>
      </c>
      <c r="C5517" s="129">
        <v>0.38194444444444497</v>
      </c>
      <c r="D5517" s="27">
        <v>10</v>
      </c>
      <c r="E5517" s="27">
        <v>10</v>
      </c>
      <c r="F5517" s="6" t="s">
        <v>182</v>
      </c>
      <c r="H5517" s="2" t="s">
        <v>317</v>
      </c>
      <c r="I5517" s="2" t="s">
        <v>322</v>
      </c>
    </row>
    <row r="5518" spans="1:9" x14ac:dyDescent="0.2">
      <c r="A5518" s="128">
        <v>41865</v>
      </c>
      <c r="B5518" s="129">
        <v>0.38194444444444398</v>
      </c>
      <c r="C5518" s="129">
        <v>0.38888888888888901</v>
      </c>
      <c r="D5518" s="27">
        <v>10</v>
      </c>
      <c r="E5518" s="27">
        <v>10</v>
      </c>
      <c r="F5518" s="6" t="s">
        <v>182</v>
      </c>
      <c r="H5518" s="2" t="s">
        <v>317</v>
      </c>
      <c r="I5518" s="2" t="s">
        <v>322</v>
      </c>
    </row>
    <row r="5519" spans="1:9" x14ac:dyDescent="0.2">
      <c r="A5519" s="128">
        <v>41865</v>
      </c>
      <c r="B5519" s="129">
        <v>0.38888888888888901</v>
      </c>
      <c r="C5519" s="129">
        <v>0.39583333333333298</v>
      </c>
      <c r="D5519" s="27">
        <v>10</v>
      </c>
      <c r="E5519" s="27">
        <v>10</v>
      </c>
      <c r="F5519" s="6" t="s">
        <v>182</v>
      </c>
      <c r="H5519" s="2" t="s">
        <v>317</v>
      </c>
      <c r="I5519" s="2" t="s">
        <v>322</v>
      </c>
    </row>
    <row r="5520" spans="1:9" x14ac:dyDescent="0.2">
      <c r="A5520" s="128">
        <v>41865</v>
      </c>
      <c r="B5520" s="129">
        <v>0.39583333333333298</v>
      </c>
      <c r="C5520" s="129">
        <v>0.40277777777777801</v>
      </c>
      <c r="D5520" s="27">
        <v>10</v>
      </c>
      <c r="E5520" s="27">
        <v>10</v>
      </c>
      <c r="F5520" s="6" t="s">
        <v>182</v>
      </c>
      <c r="H5520" s="2" t="s">
        <v>317</v>
      </c>
      <c r="I5520" s="2" t="s">
        <v>322</v>
      </c>
    </row>
    <row r="5521" spans="1:9" x14ac:dyDescent="0.2">
      <c r="A5521" s="128">
        <v>41865</v>
      </c>
      <c r="B5521" s="129">
        <v>0.40277777777777801</v>
      </c>
      <c r="C5521" s="129">
        <v>0.40972222222222199</v>
      </c>
      <c r="D5521" s="27">
        <v>10</v>
      </c>
      <c r="E5521" s="27">
        <v>10</v>
      </c>
      <c r="F5521" s="6" t="s">
        <v>182</v>
      </c>
      <c r="H5521" s="2" t="s">
        <v>317</v>
      </c>
      <c r="I5521" s="2" t="s">
        <v>322</v>
      </c>
    </row>
    <row r="5522" spans="1:9" x14ac:dyDescent="0.2">
      <c r="A5522" s="128">
        <v>41865</v>
      </c>
      <c r="B5522" s="129">
        <v>0.40972222222222199</v>
      </c>
      <c r="C5522" s="129">
        <v>0.41666666666666702</v>
      </c>
      <c r="D5522" s="27">
        <v>10</v>
      </c>
      <c r="E5522" s="27">
        <v>10</v>
      </c>
      <c r="F5522" s="6" t="s">
        <v>182</v>
      </c>
      <c r="H5522" s="2" t="s">
        <v>317</v>
      </c>
      <c r="I5522" s="2" t="s">
        <v>322</v>
      </c>
    </row>
    <row r="5523" spans="1:9" x14ac:dyDescent="0.2">
      <c r="A5523" s="128">
        <v>41865</v>
      </c>
      <c r="B5523" s="129">
        <v>0.41666666666666602</v>
      </c>
      <c r="C5523" s="129">
        <v>0.42361111111111099</v>
      </c>
      <c r="D5523" s="27">
        <v>10</v>
      </c>
      <c r="E5523" s="27">
        <v>10</v>
      </c>
      <c r="F5523" s="6" t="s">
        <v>182</v>
      </c>
      <c r="H5523" s="2" t="s">
        <v>317</v>
      </c>
      <c r="I5523" s="2" t="s">
        <v>322</v>
      </c>
    </row>
    <row r="5524" spans="1:9" x14ac:dyDescent="0.2">
      <c r="A5524" s="128">
        <v>41865</v>
      </c>
      <c r="B5524" s="129">
        <v>0.42361111111111099</v>
      </c>
      <c r="C5524" s="129">
        <v>0.43055555555555602</v>
      </c>
      <c r="D5524" s="27">
        <v>10</v>
      </c>
      <c r="E5524" s="27">
        <v>10</v>
      </c>
      <c r="F5524" s="6" t="s">
        <v>182</v>
      </c>
      <c r="H5524" s="2" t="s">
        <v>317</v>
      </c>
      <c r="I5524" s="2" t="s">
        <v>322</v>
      </c>
    </row>
    <row r="5525" spans="1:9" x14ac:dyDescent="0.2">
      <c r="A5525" s="128">
        <v>41865</v>
      </c>
      <c r="B5525" s="129">
        <v>0.43055555555555503</v>
      </c>
      <c r="C5525" s="129">
        <v>0.4375</v>
      </c>
      <c r="D5525" s="27">
        <v>10</v>
      </c>
      <c r="E5525" s="27">
        <v>10</v>
      </c>
      <c r="F5525" s="6" t="s">
        <v>182</v>
      </c>
      <c r="H5525" s="2" t="s">
        <v>317</v>
      </c>
      <c r="I5525" s="2" t="s">
        <v>322</v>
      </c>
    </row>
    <row r="5526" spans="1:9" x14ac:dyDescent="0.2">
      <c r="A5526" s="128">
        <v>41865</v>
      </c>
      <c r="B5526" s="129">
        <v>0.4375</v>
      </c>
      <c r="C5526" s="129">
        <v>0.44444444444444497</v>
      </c>
      <c r="D5526" s="27">
        <v>10</v>
      </c>
      <c r="E5526" s="27">
        <v>10</v>
      </c>
      <c r="F5526" s="6" t="s">
        <v>182</v>
      </c>
      <c r="H5526" s="2" t="s">
        <v>317</v>
      </c>
      <c r="I5526" s="2" t="s">
        <v>322</v>
      </c>
    </row>
    <row r="5527" spans="1:9" x14ac:dyDescent="0.2">
      <c r="A5527" s="128">
        <v>41865</v>
      </c>
      <c r="B5527" s="129">
        <v>0.44444444444444398</v>
      </c>
      <c r="C5527" s="129">
        <v>0.45138888888888901</v>
      </c>
      <c r="D5527" s="27">
        <v>10</v>
      </c>
      <c r="E5527" s="27">
        <v>10</v>
      </c>
      <c r="F5527" s="6" t="s">
        <v>182</v>
      </c>
      <c r="H5527" s="2" t="s">
        <v>317</v>
      </c>
      <c r="I5527" s="2" t="s">
        <v>322</v>
      </c>
    </row>
    <row r="5528" spans="1:9" x14ac:dyDescent="0.2">
      <c r="A5528" s="128">
        <v>41865</v>
      </c>
      <c r="B5528" s="129">
        <v>0.45138888888888901</v>
      </c>
      <c r="C5528" s="129">
        <v>0.45833333333333398</v>
      </c>
      <c r="D5528" s="27">
        <v>10</v>
      </c>
      <c r="E5528" s="27">
        <v>10</v>
      </c>
      <c r="F5528" s="6" t="s">
        <v>182</v>
      </c>
      <c r="H5528" s="2" t="s">
        <v>317</v>
      </c>
      <c r="I5528" s="2" t="s">
        <v>322</v>
      </c>
    </row>
    <row r="5529" spans="1:9" x14ac:dyDescent="0.2">
      <c r="A5529" s="128">
        <v>41865</v>
      </c>
      <c r="B5529" s="129">
        <v>0.45833333333333298</v>
      </c>
      <c r="C5529" s="129">
        <v>0.46527777777777801</v>
      </c>
      <c r="D5529" s="27">
        <v>10</v>
      </c>
      <c r="E5529" s="27">
        <v>10</v>
      </c>
      <c r="F5529" s="6" t="s">
        <v>182</v>
      </c>
      <c r="H5529" s="2" t="s">
        <v>317</v>
      </c>
      <c r="I5529" s="2" t="s">
        <v>322</v>
      </c>
    </row>
    <row r="5530" spans="1:9" x14ac:dyDescent="0.2">
      <c r="A5530" s="128">
        <v>41865</v>
      </c>
      <c r="B5530" s="129">
        <v>0.46527777777777801</v>
      </c>
      <c r="C5530" s="129">
        <v>0.47222222222222299</v>
      </c>
      <c r="D5530" s="27">
        <v>10</v>
      </c>
      <c r="E5530" s="27">
        <v>10</v>
      </c>
      <c r="F5530" s="6" t="s">
        <v>182</v>
      </c>
      <c r="H5530" s="2" t="s">
        <v>317</v>
      </c>
      <c r="I5530" s="2" t="s">
        <v>322</v>
      </c>
    </row>
    <row r="5531" spans="1:9" x14ac:dyDescent="0.2">
      <c r="A5531" s="128">
        <v>41865</v>
      </c>
      <c r="B5531" s="129">
        <v>0.47222222222222199</v>
      </c>
      <c r="C5531" s="129">
        <v>0.47916666666666702</v>
      </c>
      <c r="D5531" s="27">
        <v>10</v>
      </c>
      <c r="E5531" s="27">
        <v>10</v>
      </c>
      <c r="F5531" s="6" t="s">
        <v>182</v>
      </c>
      <c r="H5531" s="2" t="s">
        <v>317</v>
      </c>
      <c r="I5531" s="2" t="s">
        <v>322</v>
      </c>
    </row>
    <row r="5532" spans="1:9" x14ac:dyDescent="0.2">
      <c r="A5532" s="128">
        <v>41865</v>
      </c>
      <c r="B5532" s="129">
        <v>0.47916666666666702</v>
      </c>
      <c r="C5532" s="129">
        <v>0.48611111111111199</v>
      </c>
      <c r="D5532" s="27">
        <v>10</v>
      </c>
      <c r="E5532" s="27">
        <v>10</v>
      </c>
      <c r="F5532" s="6" t="s">
        <v>182</v>
      </c>
      <c r="H5532" s="2" t="s">
        <v>317</v>
      </c>
      <c r="I5532" s="2" t="s">
        <v>322</v>
      </c>
    </row>
    <row r="5533" spans="1:9" x14ac:dyDescent="0.2">
      <c r="A5533" s="128">
        <v>41865</v>
      </c>
      <c r="B5533" s="129">
        <v>0.48611111111111099</v>
      </c>
      <c r="C5533" s="129">
        <v>0.49305555555555602</v>
      </c>
      <c r="D5533" s="27">
        <v>10</v>
      </c>
      <c r="E5533" s="27">
        <v>10</v>
      </c>
      <c r="F5533" s="6" t="s">
        <v>182</v>
      </c>
      <c r="H5533" s="2" t="s">
        <v>317</v>
      </c>
      <c r="I5533" s="2" t="s">
        <v>322</v>
      </c>
    </row>
    <row r="5534" spans="1:9" x14ac:dyDescent="0.2">
      <c r="A5534" s="128">
        <v>41865</v>
      </c>
      <c r="B5534" s="129">
        <v>0.49305555555555503</v>
      </c>
      <c r="C5534" s="129">
        <v>0.500000000000001</v>
      </c>
      <c r="D5534" s="27">
        <v>10</v>
      </c>
      <c r="E5534" s="27">
        <v>10</v>
      </c>
      <c r="F5534" s="6" t="s">
        <v>182</v>
      </c>
      <c r="H5534" s="2" t="s">
        <v>317</v>
      </c>
      <c r="I5534" s="2" t="s">
        <v>322</v>
      </c>
    </row>
    <row r="5535" spans="1:9" x14ac:dyDescent="0.2">
      <c r="A5535" s="128">
        <v>41865</v>
      </c>
      <c r="B5535" s="129">
        <v>0.5</v>
      </c>
      <c r="C5535" s="129">
        <v>0.50694444444444497</v>
      </c>
      <c r="D5535" s="27">
        <v>10</v>
      </c>
      <c r="E5535" s="27">
        <v>10</v>
      </c>
      <c r="F5535" s="6" t="s">
        <v>182</v>
      </c>
      <c r="H5535" s="2" t="s">
        <v>317</v>
      </c>
      <c r="I5535" s="2" t="s">
        <v>322</v>
      </c>
    </row>
    <row r="5536" spans="1:9" x14ac:dyDescent="0.2">
      <c r="A5536" s="128">
        <v>41865</v>
      </c>
      <c r="B5536" s="129">
        <v>0.50694444444444398</v>
      </c>
      <c r="C5536" s="129">
        <v>0.51388888888888895</v>
      </c>
      <c r="D5536" s="27">
        <v>10</v>
      </c>
      <c r="E5536" s="27">
        <v>10</v>
      </c>
      <c r="F5536" s="6" t="s">
        <v>182</v>
      </c>
      <c r="H5536" s="2" t="s">
        <v>317</v>
      </c>
      <c r="I5536" s="2" t="s">
        <v>322</v>
      </c>
    </row>
    <row r="5537" spans="1:9" x14ac:dyDescent="0.2">
      <c r="A5537" s="128">
        <v>41865</v>
      </c>
      <c r="B5537" s="129">
        <v>0.51388888888888895</v>
      </c>
      <c r="C5537" s="129">
        <v>0.52083333333333404</v>
      </c>
      <c r="D5537" s="27">
        <v>10</v>
      </c>
      <c r="E5537" s="27">
        <v>10</v>
      </c>
      <c r="F5537" s="6" t="s">
        <v>182</v>
      </c>
      <c r="H5537" s="2" t="s">
        <v>317</v>
      </c>
      <c r="I5537" s="2" t="s">
        <v>322</v>
      </c>
    </row>
    <row r="5538" spans="1:9" x14ac:dyDescent="0.2">
      <c r="A5538" s="128">
        <v>41865</v>
      </c>
      <c r="B5538" s="129">
        <v>0.52083333333333304</v>
      </c>
      <c r="C5538" s="129">
        <v>0.52777777777777801</v>
      </c>
      <c r="D5538" s="27">
        <v>10</v>
      </c>
      <c r="E5538" s="27">
        <v>10</v>
      </c>
      <c r="F5538" s="6" t="s">
        <v>182</v>
      </c>
      <c r="H5538" s="2" t="s">
        <v>317</v>
      </c>
      <c r="I5538" s="2" t="s">
        <v>322</v>
      </c>
    </row>
    <row r="5539" spans="1:9" x14ac:dyDescent="0.2">
      <c r="A5539" s="128">
        <v>41865</v>
      </c>
      <c r="B5539" s="129">
        <v>0.52777777777777701</v>
      </c>
      <c r="C5539" s="129">
        <v>0.53472222222222299</v>
      </c>
      <c r="D5539" s="27">
        <v>10</v>
      </c>
      <c r="E5539" s="27">
        <v>10</v>
      </c>
      <c r="F5539" s="6" t="s">
        <v>182</v>
      </c>
      <c r="H5539" s="2" t="s">
        <v>317</v>
      </c>
      <c r="I5539" s="2" t="s">
        <v>322</v>
      </c>
    </row>
    <row r="5540" spans="1:9" x14ac:dyDescent="0.2">
      <c r="A5540" s="128">
        <v>41865</v>
      </c>
      <c r="B5540" s="129">
        <v>0.53472222222222199</v>
      </c>
      <c r="C5540" s="129">
        <v>0.54166666666666696</v>
      </c>
      <c r="D5540" s="27">
        <v>10</v>
      </c>
      <c r="E5540" s="27">
        <v>10</v>
      </c>
      <c r="F5540" s="6" t="s">
        <v>182</v>
      </c>
      <c r="H5540" s="2" t="s">
        <v>317</v>
      </c>
      <c r="I5540" s="2" t="s">
        <v>322</v>
      </c>
    </row>
    <row r="5541" spans="1:9" x14ac:dyDescent="0.2">
      <c r="A5541" s="128">
        <v>41865</v>
      </c>
      <c r="B5541" s="129">
        <v>0.54166666666666596</v>
      </c>
      <c r="C5541" s="129">
        <v>0.54861111111111205</v>
      </c>
      <c r="D5541" s="27">
        <v>10</v>
      </c>
      <c r="E5541" s="27">
        <v>10</v>
      </c>
      <c r="F5541" s="6" t="s">
        <v>182</v>
      </c>
      <c r="H5541" s="2" t="s">
        <v>317</v>
      </c>
      <c r="I5541" s="2" t="s">
        <v>322</v>
      </c>
    </row>
    <row r="5542" spans="1:9" x14ac:dyDescent="0.2">
      <c r="A5542" s="128">
        <v>41865</v>
      </c>
      <c r="B5542" s="129">
        <v>0.54861111111111105</v>
      </c>
      <c r="C5542" s="129">
        <v>0.55555555555555602</v>
      </c>
      <c r="D5542" s="27">
        <v>10</v>
      </c>
      <c r="E5542" s="27">
        <v>10</v>
      </c>
      <c r="F5542" s="6" t="s">
        <v>182</v>
      </c>
      <c r="H5542" s="2" t="s">
        <v>317</v>
      </c>
      <c r="I5542" s="2" t="s">
        <v>322</v>
      </c>
    </row>
    <row r="5543" spans="1:9" x14ac:dyDescent="0.2">
      <c r="A5543" s="128">
        <v>41865</v>
      </c>
      <c r="B5543" s="129">
        <v>0.55555555555555503</v>
      </c>
      <c r="C5543" s="129">
        <v>0.562500000000001</v>
      </c>
      <c r="D5543" s="27">
        <v>10</v>
      </c>
      <c r="E5543" s="27">
        <v>10</v>
      </c>
      <c r="F5543" s="6" t="s">
        <v>182</v>
      </c>
      <c r="H5543" s="2" t="s">
        <v>317</v>
      </c>
      <c r="I5543" s="2" t="s">
        <v>322</v>
      </c>
    </row>
    <row r="5544" spans="1:9" x14ac:dyDescent="0.2">
      <c r="A5544" s="128">
        <v>41865</v>
      </c>
      <c r="B5544" s="129">
        <v>0.5625</v>
      </c>
      <c r="C5544" s="129">
        <v>0.56944444444444497</v>
      </c>
      <c r="D5544" s="27">
        <v>10</v>
      </c>
      <c r="E5544" s="27">
        <v>10</v>
      </c>
      <c r="F5544" s="6" t="s">
        <v>182</v>
      </c>
      <c r="H5544" s="2" t="s">
        <v>317</v>
      </c>
      <c r="I5544" s="2" t="s">
        <v>322</v>
      </c>
    </row>
    <row r="5545" spans="1:9" x14ac:dyDescent="0.2">
      <c r="A5545" s="128">
        <v>41865</v>
      </c>
      <c r="B5545" s="129">
        <v>0.56944444444444398</v>
      </c>
      <c r="C5545" s="129">
        <v>0.57638888888888995</v>
      </c>
      <c r="D5545" s="27">
        <v>10</v>
      </c>
      <c r="E5545" s="27">
        <v>10</v>
      </c>
      <c r="F5545" s="6" t="s">
        <v>182</v>
      </c>
      <c r="H5545" s="2" t="s">
        <v>317</v>
      </c>
      <c r="I5545" s="2" t="s">
        <v>322</v>
      </c>
    </row>
    <row r="5546" spans="1:9" x14ac:dyDescent="0.2">
      <c r="A5546" s="128">
        <v>41865</v>
      </c>
      <c r="B5546" s="129">
        <v>0.57638888888888795</v>
      </c>
      <c r="C5546" s="129">
        <v>0.58333333333333404</v>
      </c>
      <c r="D5546" s="27">
        <v>10</v>
      </c>
      <c r="E5546" s="27">
        <v>10</v>
      </c>
      <c r="F5546" s="6" t="s">
        <v>182</v>
      </c>
      <c r="H5546" s="2" t="s">
        <v>317</v>
      </c>
      <c r="I5546" s="2" t="s">
        <v>322</v>
      </c>
    </row>
    <row r="5547" spans="1:9" x14ac:dyDescent="0.2">
      <c r="A5547" s="128">
        <v>41865</v>
      </c>
      <c r="B5547" s="129">
        <v>0.58333333333333304</v>
      </c>
      <c r="C5547" s="129">
        <v>0.59027777777777901</v>
      </c>
      <c r="D5547" s="27">
        <v>10</v>
      </c>
      <c r="E5547" s="27">
        <v>10</v>
      </c>
      <c r="F5547" s="6" t="s">
        <v>182</v>
      </c>
      <c r="H5547" s="2" t="s">
        <v>317</v>
      </c>
      <c r="I5547" s="2" t="s">
        <v>322</v>
      </c>
    </row>
    <row r="5548" spans="1:9" x14ac:dyDescent="0.2">
      <c r="A5548" s="128">
        <v>41865</v>
      </c>
      <c r="B5548" s="129">
        <v>0.59027777777777701</v>
      </c>
      <c r="C5548" s="129">
        <v>0.59722222222222299</v>
      </c>
      <c r="D5548" s="27">
        <v>10</v>
      </c>
      <c r="E5548" s="27">
        <v>10</v>
      </c>
      <c r="F5548" s="6" t="s">
        <v>182</v>
      </c>
      <c r="H5548" s="2" t="s">
        <v>317</v>
      </c>
      <c r="I5548" s="2" t="s">
        <v>322</v>
      </c>
    </row>
    <row r="5549" spans="1:9" x14ac:dyDescent="0.2">
      <c r="A5549" s="128">
        <v>41865</v>
      </c>
      <c r="B5549" s="129">
        <v>0.59722222222222199</v>
      </c>
      <c r="C5549" s="129">
        <v>0.60416666666666796</v>
      </c>
      <c r="D5549" s="27">
        <v>10</v>
      </c>
      <c r="E5549" s="27">
        <v>10</v>
      </c>
      <c r="F5549" s="6" t="s">
        <v>182</v>
      </c>
      <c r="H5549" s="2" t="s">
        <v>317</v>
      </c>
      <c r="I5549" s="2" t="s">
        <v>322</v>
      </c>
    </row>
    <row r="5550" spans="1:9" x14ac:dyDescent="0.2">
      <c r="A5550" s="128">
        <v>41865</v>
      </c>
      <c r="B5550" s="129">
        <v>0.60416666666666596</v>
      </c>
      <c r="C5550" s="129">
        <v>0.61111111111111205</v>
      </c>
      <c r="D5550" s="27">
        <v>10</v>
      </c>
      <c r="E5550" s="27">
        <v>10</v>
      </c>
      <c r="F5550" s="6" t="s">
        <v>182</v>
      </c>
      <c r="H5550" s="2" t="s">
        <v>317</v>
      </c>
      <c r="I5550" s="2" t="s">
        <v>322</v>
      </c>
    </row>
    <row r="5551" spans="1:9" x14ac:dyDescent="0.2">
      <c r="A5551" s="128">
        <v>41865</v>
      </c>
      <c r="B5551" s="129">
        <v>0.61111111111111105</v>
      </c>
      <c r="C5551" s="129">
        <v>0.61805555555555702</v>
      </c>
      <c r="D5551" s="27">
        <v>10</v>
      </c>
      <c r="E5551" s="27">
        <v>10</v>
      </c>
      <c r="F5551" s="6" t="s">
        <v>182</v>
      </c>
      <c r="H5551" s="2" t="s">
        <v>317</v>
      </c>
      <c r="I5551" s="2" t="s">
        <v>322</v>
      </c>
    </row>
    <row r="5552" spans="1:9" x14ac:dyDescent="0.2">
      <c r="A5552" s="128">
        <v>41865</v>
      </c>
      <c r="B5552" s="129">
        <v>0.61805555555555503</v>
      </c>
      <c r="C5552" s="129">
        <v>0.625000000000001</v>
      </c>
      <c r="D5552" s="27">
        <v>10</v>
      </c>
      <c r="E5552" s="27">
        <v>10</v>
      </c>
      <c r="F5552" s="6" t="s">
        <v>182</v>
      </c>
      <c r="H5552" s="2" t="s">
        <v>317</v>
      </c>
      <c r="I5552" s="2" t="s">
        <v>322</v>
      </c>
    </row>
    <row r="5553" spans="1:9" x14ac:dyDescent="0.2">
      <c r="A5553" s="128">
        <v>41865</v>
      </c>
      <c r="B5553" s="129">
        <v>0.624999999999999</v>
      </c>
      <c r="C5553" s="129">
        <v>0.63194444444444597</v>
      </c>
      <c r="D5553" s="27">
        <v>10</v>
      </c>
      <c r="E5553" s="27">
        <v>10</v>
      </c>
      <c r="F5553" s="6" t="s">
        <v>182</v>
      </c>
      <c r="H5553" s="2" t="s">
        <v>317</v>
      </c>
      <c r="I5553" s="2" t="s">
        <v>322</v>
      </c>
    </row>
    <row r="5554" spans="1:9" x14ac:dyDescent="0.2">
      <c r="A5554" s="128">
        <v>41865</v>
      </c>
      <c r="B5554" s="129">
        <v>0.63194444444444398</v>
      </c>
      <c r="C5554" s="129">
        <v>0.63888888888888995</v>
      </c>
      <c r="D5554" s="27">
        <v>10</v>
      </c>
      <c r="E5554" s="27">
        <v>10</v>
      </c>
      <c r="F5554" s="6" t="s">
        <v>182</v>
      </c>
      <c r="H5554" s="2" t="s">
        <v>317</v>
      </c>
      <c r="I5554" s="2" t="s">
        <v>322</v>
      </c>
    </row>
    <row r="5555" spans="1:9" x14ac:dyDescent="0.2">
      <c r="A5555" s="128">
        <v>41865</v>
      </c>
      <c r="B5555" s="129">
        <v>0.63888888888888795</v>
      </c>
      <c r="C5555" s="129">
        <v>0.64583333333333404</v>
      </c>
      <c r="D5555" s="27">
        <v>10</v>
      </c>
      <c r="E5555" s="27">
        <v>10</v>
      </c>
      <c r="F5555" s="6" t="s">
        <v>182</v>
      </c>
      <c r="H5555" s="2" t="s">
        <v>317</v>
      </c>
      <c r="I5555" s="2" t="s">
        <v>322</v>
      </c>
    </row>
    <row r="5556" spans="1:9" x14ac:dyDescent="0.2">
      <c r="A5556" s="128">
        <v>41865</v>
      </c>
      <c r="B5556" s="129">
        <v>0.64583333333333304</v>
      </c>
      <c r="C5556" s="129">
        <v>0.65277777777777901</v>
      </c>
      <c r="D5556" s="27">
        <v>10</v>
      </c>
      <c r="E5556" s="27">
        <v>10</v>
      </c>
      <c r="F5556" s="6" t="s">
        <v>182</v>
      </c>
      <c r="H5556" s="2" t="s">
        <v>317</v>
      </c>
      <c r="I5556" s="2" t="s">
        <v>322</v>
      </c>
    </row>
    <row r="5557" spans="1:9" x14ac:dyDescent="0.2">
      <c r="A5557" s="128">
        <v>41865</v>
      </c>
      <c r="B5557" s="129">
        <v>0.65277777777777701</v>
      </c>
      <c r="C5557" s="129">
        <v>0.65972222222222299</v>
      </c>
      <c r="D5557" s="27">
        <v>10</v>
      </c>
      <c r="E5557" s="27">
        <v>10</v>
      </c>
      <c r="F5557" s="6" t="s">
        <v>182</v>
      </c>
      <c r="H5557" s="2" t="s">
        <v>317</v>
      </c>
      <c r="I5557" s="2" t="s">
        <v>322</v>
      </c>
    </row>
    <row r="5558" spans="1:9" x14ac:dyDescent="0.2">
      <c r="A5558" s="128">
        <v>41865</v>
      </c>
      <c r="B5558" s="129">
        <v>0.65972222222222099</v>
      </c>
      <c r="C5558" s="129">
        <v>0.66666666666666796</v>
      </c>
      <c r="D5558" s="27">
        <v>10</v>
      </c>
      <c r="E5558" s="27">
        <v>10</v>
      </c>
      <c r="F5558" s="6" t="s">
        <v>182</v>
      </c>
      <c r="H5558" s="2" t="s">
        <v>317</v>
      </c>
      <c r="I5558" s="2" t="s">
        <v>322</v>
      </c>
    </row>
    <row r="5559" spans="1:9" x14ac:dyDescent="0.2">
      <c r="A5559" s="128">
        <v>41865</v>
      </c>
      <c r="B5559" s="129">
        <v>0.66666666666666596</v>
      </c>
      <c r="C5559" s="129">
        <v>0.67361111111111205</v>
      </c>
      <c r="D5559" s="27">
        <v>10</v>
      </c>
      <c r="E5559" s="27">
        <v>10</v>
      </c>
      <c r="F5559" s="6" t="s">
        <v>182</v>
      </c>
      <c r="H5559" s="2" t="s">
        <v>317</v>
      </c>
      <c r="I5559" s="2" t="s">
        <v>322</v>
      </c>
    </row>
    <row r="5560" spans="1:9" x14ac:dyDescent="0.2">
      <c r="A5560" s="128">
        <v>41865</v>
      </c>
      <c r="B5560" s="129">
        <v>0.67361111111111005</v>
      </c>
      <c r="C5560" s="129">
        <v>0.68055555555555702</v>
      </c>
      <c r="D5560" s="27">
        <v>10</v>
      </c>
      <c r="E5560" s="27">
        <v>10</v>
      </c>
      <c r="F5560" s="6" t="s">
        <v>182</v>
      </c>
      <c r="H5560" s="2" t="s">
        <v>317</v>
      </c>
      <c r="I5560" s="2" t="s">
        <v>322</v>
      </c>
    </row>
    <row r="5561" spans="1:9" x14ac:dyDescent="0.2">
      <c r="A5561" s="128">
        <v>41865</v>
      </c>
      <c r="B5561" s="129">
        <v>0.68055555555555503</v>
      </c>
      <c r="C5561" s="129">
        <v>0.687500000000001</v>
      </c>
      <c r="D5561" s="27">
        <v>10</v>
      </c>
      <c r="E5561" s="27">
        <v>10</v>
      </c>
      <c r="F5561" s="6" t="s">
        <v>182</v>
      </c>
      <c r="H5561" s="2" t="s">
        <v>317</v>
      </c>
      <c r="I5561" s="2" t="s">
        <v>322</v>
      </c>
    </row>
    <row r="5562" spans="1:9" x14ac:dyDescent="0.2">
      <c r="A5562" s="128">
        <v>41865</v>
      </c>
      <c r="B5562" s="129">
        <v>0.687499999999999</v>
      </c>
      <c r="C5562" s="129">
        <v>0.69444444444444597</v>
      </c>
      <c r="D5562" s="27">
        <v>10</v>
      </c>
      <c r="E5562" s="27">
        <v>10</v>
      </c>
      <c r="F5562" s="6" t="s">
        <v>182</v>
      </c>
      <c r="H5562" s="2" t="s">
        <v>317</v>
      </c>
      <c r="I5562" s="2" t="s">
        <v>322</v>
      </c>
    </row>
    <row r="5563" spans="1:9" x14ac:dyDescent="0.2">
      <c r="A5563" s="128">
        <v>41865</v>
      </c>
      <c r="B5563" s="129">
        <v>0.69444444444444398</v>
      </c>
      <c r="C5563" s="129">
        <v>0.70138888888888995</v>
      </c>
      <c r="D5563" s="27">
        <v>10</v>
      </c>
      <c r="E5563" s="27">
        <v>10</v>
      </c>
      <c r="F5563" s="6" t="s">
        <v>182</v>
      </c>
      <c r="H5563" s="2" t="s">
        <v>317</v>
      </c>
      <c r="I5563" s="2" t="s">
        <v>322</v>
      </c>
    </row>
    <row r="5564" spans="1:9" x14ac:dyDescent="0.2">
      <c r="A5564" s="128">
        <v>41865</v>
      </c>
      <c r="B5564" s="129">
        <v>0.70138888888888795</v>
      </c>
      <c r="C5564" s="129">
        <v>0.70833333333333504</v>
      </c>
      <c r="D5564" s="27">
        <v>10</v>
      </c>
      <c r="E5564" s="27">
        <v>10</v>
      </c>
      <c r="F5564" s="6" t="s">
        <v>182</v>
      </c>
      <c r="H5564" s="2" t="s">
        <v>317</v>
      </c>
      <c r="I5564" s="2" t="s">
        <v>322</v>
      </c>
    </row>
    <row r="5565" spans="1:9" x14ac:dyDescent="0.2">
      <c r="A5565" s="128">
        <v>41865</v>
      </c>
      <c r="B5565" s="129">
        <v>0.70833333333333204</v>
      </c>
      <c r="C5565" s="129">
        <v>0.71527777777777901</v>
      </c>
      <c r="D5565" s="27">
        <v>10</v>
      </c>
      <c r="E5565" s="27">
        <v>10</v>
      </c>
      <c r="F5565" s="6" t="s">
        <v>182</v>
      </c>
      <c r="H5565" s="2" t="s">
        <v>317</v>
      </c>
      <c r="I5565" s="2" t="s">
        <v>322</v>
      </c>
    </row>
    <row r="5566" spans="1:9" x14ac:dyDescent="0.2">
      <c r="A5566" s="128">
        <v>41865</v>
      </c>
      <c r="B5566" s="129">
        <v>0.71527777777777701</v>
      </c>
      <c r="C5566" s="129">
        <v>0.72222222222222399</v>
      </c>
      <c r="D5566" s="27">
        <v>10</v>
      </c>
      <c r="E5566" s="27">
        <v>10</v>
      </c>
      <c r="F5566" s="6" t="s">
        <v>182</v>
      </c>
      <c r="H5566" s="2" t="s">
        <v>317</v>
      </c>
      <c r="I5566" s="2" t="s">
        <v>322</v>
      </c>
    </row>
    <row r="5567" spans="1:9" x14ac:dyDescent="0.2">
      <c r="A5567" s="128">
        <v>41865</v>
      </c>
      <c r="B5567" s="129">
        <v>0.72222222222222099</v>
      </c>
      <c r="C5567" s="129">
        <v>0.72916666666666796</v>
      </c>
      <c r="D5567" s="27">
        <v>10</v>
      </c>
      <c r="E5567" s="27">
        <v>10</v>
      </c>
      <c r="F5567" s="6" t="s">
        <v>182</v>
      </c>
      <c r="H5567" s="2" t="s">
        <v>317</v>
      </c>
      <c r="I5567" s="2" t="s">
        <v>322</v>
      </c>
    </row>
    <row r="5568" spans="1:9" x14ac:dyDescent="0.2">
      <c r="A5568" s="128">
        <v>41865</v>
      </c>
      <c r="B5568" s="129">
        <v>0.72916666666666596</v>
      </c>
      <c r="C5568" s="129">
        <v>0.73611111111111305</v>
      </c>
      <c r="D5568" s="27">
        <v>10</v>
      </c>
      <c r="E5568" s="27">
        <v>10</v>
      </c>
      <c r="F5568" s="6" t="s">
        <v>182</v>
      </c>
      <c r="H5568" s="2" t="s">
        <v>317</v>
      </c>
      <c r="I5568" s="2" t="s">
        <v>322</v>
      </c>
    </row>
    <row r="5569" spans="1:9" x14ac:dyDescent="0.2">
      <c r="A5569" s="128">
        <v>41865</v>
      </c>
      <c r="B5569" s="129">
        <v>0.73611111111111005</v>
      </c>
      <c r="C5569" s="129">
        <v>0.74305555555555702</v>
      </c>
      <c r="D5569" s="27">
        <v>10</v>
      </c>
      <c r="E5569" s="27">
        <v>10</v>
      </c>
      <c r="F5569" s="6" t="s">
        <v>182</v>
      </c>
      <c r="H5569" s="2" t="s">
        <v>317</v>
      </c>
      <c r="I5569" s="2" t="s">
        <v>322</v>
      </c>
    </row>
    <row r="5570" spans="1:9" x14ac:dyDescent="0.2">
      <c r="A5570" s="128">
        <v>41865</v>
      </c>
      <c r="B5570" s="129">
        <v>0.74305555555555503</v>
      </c>
      <c r="C5570" s="129">
        <v>0.750000000000002</v>
      </c>
      <c r="D5570" s="27">
        <v>10</v>
      </c>
      <c r="E5570" s="27">
        <v>10</v>
      </c>
      <c r="F5570" s="6" t="s">
        <v>182</v>
      </c>
      <c r="H5570" s="2" t="s">
        <v>317</v>
      </c>
      <c r="I5570" s="2" t="s">
        <v>322</v>
      </c>
    </row>
    <row r="5571" spans="1:9" x14ac:dyDescent="0.2">
      <c r="A5571" s="128">
        <v>41865</v>
      </c>
      <c r="B5571" s="129">
        <v>0.749999999999999</v>
      </c>
      <c r="C5571" s="129">
        <v>0.75694444444444597</v>
      </c>
      <c r="D5571" s="27">
        <v>10</v>
      </c>
      <c r="E5571" s="27">
        <v>10</v>
      </c>
      <c r="F5571" s="6" t="s">
        <v>182</v>
      </c>
      <c r="H5571" s="2" t="s">
        <v>317</v>
      </c>
      <c r="I5571" s="2" t="s">
        <v>322</v>
      </c>
    </row>
    <row r="5572" spans="1:9" x14ac:dyDescent="0.2">
      <c r="A5572" s="128">
        <v>41865</v>
      </c>
      <c r="B5572" s="129">
        <v>0.75694444444444298</v>
      </c>
      <c r="C5572" s="129">
        <v>0.76388888888889095</v>
      </c>
      <c r="D5572" s="27">
        <v>10</v>
      </c>
      <c r="E5572" s="27">
        <v>10</v>
      </c>
      <c r="F5572" s="6" t="s">
        <v>182</v>
      </c>
      <c r="H5572" s="2" t="s">
        <v>317</v>
      </c>
      <c r="I5572" s="2" t="s">
        <v>322</v>
      </c>
    </row>
    <row r="5573" spans="1:9" x14ac:dyDescent="0.2">
      <c r="A5573" s="128">
        <v>41865</v>
      </c>
      <c r="B5573" s="129">
        <v>0.76388888888888795</v>
      </c>
      <c r="C5573" s="129">
        <v>0.77083333333333504</v>
      </c>
      <c r="D5573" s="27">
        <v>10</v>
      </c>
      <c r="E5573" s="27">
        <v>10</v>
      </c>
      <c r="F5573" s="6" t="s">
        <v>182</v>
      </c>
      <c r="H5573" s="2" t="s">
        <v>317</v>
      </c>
      <c r="I5573" s="2" t="s">
        <v>322</v>
      </c>
    </row>
    <row r="5574" spans="1:9" x14ac:dyDescent="0.2">
      <c r="A5574" s="128">
        <v>41865</v>
      </c>
      <c r="B5574" s="129">
        <v>0.77083333333333204</v>
      </c>
      <c r="C5574" s="129">
        <v>0.77777777777778001</v>
      </c>
      <c r="D5574" s="27">
        <v>10</v>
      </c>
      <c r="E5574" s="27">
        <v>10</v>
      </c>
      <c r="F5574" s="6" t="s">
        <v>182</v>
      </c>
      <c r="H5574" s="2" t="s">
        <v>317</v>
      </c>
      <c r="I5574" s="2" t="s">
        <v>322</v>
      </c>
    </row>
    <row r="5575" spans="1:9" x14ac:dyDescent="0.2">
      <c r="A5575" s="128">
        <v>41865</v>
      </c>
      <c r="B5575" s="129">
        <v>0.77777777777777701</v>
      </c>
      <c r="C5575" s="129">
        <v>0.78472222222222399</v>
      </c>
      <c r="D5575" s="27">
        <v>10</v>
      </c>
      <c r="E5575" s="27">
        <v>10</v>
      </c>
      <c r="F5575" s="6" t="s">
        <v>182</v>
      </c>
      <c r="H5575" s="2" t="s">
        <v>317</v>
      </c>
      <c r="I5575" s="2" t="s">
        <v>322</v>
      </c>
    </row>
    <row r="5576" spans="1:9" x14ac:dyDescent="0.2">
      <c r="A5576" s="128">
        <v>41865</v>
      </c>
      <c r="B5576" s="129">
        <v>0.78472222222222099</v>
      </c>
      <c r="C5576" s="129">
        <v>0.79166666666666796</v>
      </c>
      <c r="D5576" s="27">
        <v>10</v>
      </c>
      <c r="E5576" s="27">
        <v>10</v>
      </c>
      <c r="F5576" s="6" t="s">
        <v>182</v>
      </c>
      <c r="H5576" s="2" t="s">
        <v>317</v>
      </c>
      <c r="I5576" s="2" t="s">
        <v>322</v>
      </c>
    </row>
    <row r="5577" spans="1:9" x14ac:dyDescent="0.2">
      <c r="A5577" s="128">
        <v>41865</v>
      </c>
      <c r="B5577" s="129">
        <v>0.79166666666666496</v>
      </c>
      <c r="C5577" s="129">
        <v>0.79861111111111305</v>
      </c>
      <c r="D5577" s="27">
        <v>10</v>
      </c>
      <c r="E5577" s="27">
        <v>10</v>
      </c>
      <c r="F5577" s="6" t="s">
        <v>182</v>
      </c>
      <c r="H5577" s="2" t="s">
        <v>317</v>
      </c>
      <c r="I5577" s="2" t="s">
        <v>322</v>
      </c>
    </row>
    <row r="5578" spans="1:9" x14ac:dyDescent="0.2">
      <c r="A5578" s="128">
        <v>41865</v>
      </c>
      <c r="B5578" s="129">
        <v>0.79861111111111005</v>
      </c>
      <c r="C5578" s="129">
        <v>0.80555555555555702</v>
      </c>
      <c r="D5578" s="27">
        <v>10</v>
      </c>
      <c r="E5578" s="27">
        <v>10</v>
      </c>
      <c r="F5578" s="6" t="s">
        <v>182</v>
      </c>
      <c r="H5578" s="2" t="s">
        <v>317</v>
      </c>
      <c r="I5578" s="2" t="s">
        <v>322</v>
      </c>
    </row>
    <row r="5579" spans="1:9" x14ac:dyDescent="0.2">
      <c r="A5579" s="128">
        <v>41865</v>
      </c>
      <c r="B5579" s="129">
        <v>0.80555555555555403</v>
      </c>
      <c r="C5579" s="129">
        <v>0.812500000000002</v>
      </c>
      <c r="D5579" s="27">
        <v>10</v>
      </c>
      <c r="E5579" s="27">
        <v>10</v>
      </c>
      <c r="F5579" s="6" t="s">
        <v>182</v>
      </c>
      <c r="H5579" s="2" t="s">
        <v>317</v>
      </c>
      <c r="I5579" s="2" t="s">
        <v>322</v>
      </c>
    </row>
    <row r="5580" spans="1:9" x14ac:dyDescent="0.2">
      <c r="A5580" s="128">
        <v>41865</v>
      </c>
      <c r="B5580" s="129">
        <v>0.812499999999999</v>
      </c>
      <c r="C5580" s="129">
        <v>0.81944444444444597</v>
      </c>
      <c r="D5580" s="27">
        <v>10</v>
      </c>
      <c r="E5580" s="27">
        <v>10</v>
      </c>
      <c r="F5580" s="6" t="s">
        <v>182</v>
      </c>
      <c r="H5580" s="2" t="s">
        <v>317</v>
      </c>
      <c r="I5580" s="2" t="s">
        <v>322</v>
      </c>
    </row>
    <row r="5581" spans="1:9" x14ac:dyDescent="0.2">
      <c r="A5581" s="128">
        <v>41865</v>
      </c>
      <c r="B5581" s="129">
        <v>0.81944444444444298</v>
      </c>
      <c r="C5581" s="129">
        <v>0.82638888888889095</v>
      </c>
      <c r="D5581" s="27">
        <v>10</v>
      </c>
      <c r="E5581" s="27">
        <v>10</v>
      </c>
      <c r="F5581" s="6" t="s">
        <v>182</v>
      </c>
      <c r="H5581" s="2" t="s">
        <v>317</v>
      </c>
      <c r="I5581" s="2" t="s">
        <v>322</v>
      </c>
    </row>
    <row r="5582" spans="1:9" x14ac:dyDescent="0.2">
      <c r="A5582" s="128">
        <v>41865</v>
      </c>
      <c r="B5582" s="129">
        <v>0.82638888888888795</v>
      </c>
      <c r="C5582" s="129">
        <v>0.83333333333333504</v>
      </c>
      <c r="D5582" s="27">
        <v>10</v>
      </c>
      <c r="E5582" s="27">
        <v>10</v>
      </c>
      <c r="F5582" s="6" t="s">
        <v>182</v>
      </c>
      <c r="H5582" s="2" t="s">
        <v>317</v>
      </c>
      <c r="I5582" s="2" t="s">
        <v>322</v>
      </c>
    </row>
    <row r="5583" spans="1:9" x14ac:dyDescent="0.2">
      <c r="A5583" s="128">
        <v>41865</v>
      </c>
      <c r="B5583" s="129">
        <v>0.83333333333333204</v>
      </c>
      <c r="C5583" s="129">
        <v>0.84027777777778001</v>
      </c>
      <c r="D5583" s="27">
        <v>10</v>
      </c>
      <c r="E5583" s="27">
        <v>10</v>
      </c>
      <c r="F5583" s="6" t="s">
        <v>182</v>
      </c>
      <c r="H5583" s="2" t="s">
        <v>317</v>
      </c>
      <c r="I5583" s="2" t="s">
        <v>322</v>
      </c>
    </row>
    <row r="5584" spans="1:9" x14ac:dyDescent="0.2">
      <c r="A5584" s="128">
        <v>41865</v>
      </c>
      <c r="B5584" s="129">
        <v>0.84027777777777601</v>
      </c>
      <c r="C5584" s="129">
        <v>0.84722222222222399</v>
      </c>
      <c r="D5584" s="27">
        <v>10</v>
      </c>
      <c r="E5584" s="27">
        <v>10</v>
      </c>
      <c r="F5584" s="6" t="s">
        <v>182</v>
      </c>
      <c r="H5584" s="2" t="s">
        <v>317</v>
      </c>
      <c r="I5584" s="2" t="s">
        <v>322</v>
      </c>
    </row>
    <row r="5585" spans="1:9" x14ac:dyDescent="0.2">
      <c r="A5585" s="128">
        <v>41865</v>
      </c>
      <c r="B5585" s="129">
        <v>0.84722222222222099</v>
      </c>
      <c r="C5585" s="129">
        <v>0.85416666666666896</v>
      </c>
      <c r="D5585" s="27">
        <v>10</v>
      </c>
      <c r="E5585" s="27">
        <v>10</v>
      </c>
      <c r="F5585" s="6" t="s">
        <v>182</v>
      </c>
      <c r="H5585" s="2" t="s">
        <v>317</v>
      </c>
      <c r="I5585" s="2" t="s">
        <v>322</v>
      </c>
    </row>
    <row r="5586" spans="1:9" x14ac:dyDescent="0.2">
      <c r="A5586" s="128">
        <v>41865</v>
      </c>
      <c r="B5586" s="129">
        <v>0.85416666666666496</v>
      </c>
      <c r="C5586" s="129">
        <v>0.86111111111111305</v>
      </c>
      <c r="D5586" s="27">
        <v>10</v>
      </c>
      <c r="E5586" s="27">
        <v>10</v>
      </c>
      <c r="F5586" s="6" t="s">
        <v>182</v>
      </c>
      <c r="H5586" s="2" t="s">
        <v>317</v>
      </c>
      <c r="I5586" s="2" t="s">
        <v>322</v>
      </c>
    </row>
    <row r="5587" spans="1:9" x14ac:dyDescent="0.2">
      <c r="A5587" s="128">
        <v>41865</v>
      </c>
      <c r="B5587" s="129">
        <v>0.86111111111111005</v>
      </c>
      <c r="C5587" s="129">
        <v>0.86805555555555802</v>
      </c>
      <c r="D5587" s="27">
        <v>10</v>
      </c>
      <c r="E5587" s="27">
        <v>10</v>
      </c>
      <c r="F5587" s="6" t="s">
        <v>182</v>
      </c>
      <c r="H5587" s="2" t="s">
        <v>317</v>
      </c>
      <c r="I5587" s="2" t="s">
        <v>322</v>
      </c>
    </row>
    <row r="5588" spans="1:9" x14ac:dyDescent="0.2">
      <c r="A5588" s="128">
        <v>41865</v>
      </c>
      <c r="B5588" s="129">
        <v>0.86805555555555403</v>
      </c>
      <c r="C5588" s="129">
        <v>0.875000000000002</v>
      </c>
      <c r="D5588" s="27">
        <v>10</v>
      </c>
      <c r="E5588" s="27">
        <v>10</v>
      </c>
      <c r="F5588" s="6" t="s">
        <v>182</v>
      </c>
      <c r="H5588" s="2" t="s">
        <v>317</v>
      </c>
      <c r="I5588" s="2" t="s">
        <v>322</v>
      </c>
    </row>
    <row r="5589" spans="1:9" x14ac:dyDescent="0.2">
      <c r="A5589" s="128">
        <v>41865</v>
      </c>
      <c r="B5589" s="129">
        <v>0.874999999999998</v>
      </c>
      <c r="C5589" s="129">
        <v>0.88194444444444697</v>
      </c>
      <c r="D5589" s="27">
        <v>10</v>
      </c>
      <c r="E5589" s="27">
        <v>10</v>
      </c>
      <c r="F5589" s="6" t="s">
        <v>182</v>
      </c>
      <c r="H5589" s="2" t="s">
        <v>317</v>
      </c>
      <c r="I5589" s="2" t="s">
        <v>322</v>
      </c>
    </row>
    <row r="5590" spans="1:9" x14ac:dyDescent="0.2">
      <c r="A5590" s="128">
        <v>41865</v>
      </c>
      <c r="B5590" s="129">
        <v>0.88194444444444298</v>
      </c>
      <c r="C5590" s="129">
        <v>0.88888888888889095</v>
      </c>
      <c r="D5590" s="27">
        <v>10</v>
      </c>
      <c r="E5590" s="27">
        <v>10</v>
      </c>
      <c r="F5590" s="6" t="s">
        <v>182</v>
      </c>
      <c r="H5590" s="2" t="s">
        <v>317</v>
      </c>
      <c r="I5590" s="2" t="s">
        <v>322</v>
      </c>
    </row>
    <row r="5591" spans="1:9" x14ac:dyDescent="0.2">
      <c r="A5591" s="128">
        <v>41865</v>
      </c>
      <c r="B5591" s="129">
        <v>0.88888888888888695</v>
      </c>
      <c r="C5591" s="129">
        <v>0.89583333333333603</v>
      </c>
      <c r="D5591" s="27">
        <v>10</v>
      </c>
      <c r="E5591" s="27">
        <v>10</v>
      </c>
      <c r="F5591" s="6" t="s">
        <v>182</v>
      </c>
      <c r="H5591" s="2" t="s">
        <v>317</v>
      </c>
      <c r="I5591" s="2" t="s">
        <v>322</v>
      </c>
    </row>
    <row r="5592" spans="1:9" x14ac:dyDescent="0.2">
      <c r="A5592" s="128">
        <v>41865</v>
      </c>
      <c r="B5592" s="129">
        <v>0.89583333333333204</v>
      </c>
      <c r="C5592" s="129">
        <v>0.90277777777778001</v>
      </c>
      <c r="D5592" s="27">
        <v>10</v>
      </c>
      <c r="E5592" s="27">
        <v>10</v>
      </c>
      <c r="F5592" s="6" t="s">
        <v>182</v>
      </c>
      <c r="H5592" s="2" t="s">
        <v>317</v>
      </c>
      <c r="I5592" s="2" t="s">
        <v>322</v>
      </c>
    </row>
    <row r="5593" spans="1:9" x14ac:dyDescent="0.2">
      <c r="A5593" s="128">
        <v>41865</v>
      </c>
      <c r="B5593" s="129">
        <v>0.90277777777777601</v>
      </c>
      <c r="C5593" s="129">
        <v>0.90972222222222499</v>
      </c>
      <c r="D5593" s="27">
        <v>10</v>
      </c>
      <c r="E5593" s="27">
        <v>10</v>
      </c>
      <c r="F5593" s="6" t="s">
        <v>182</v>
      </c>
      <c r="H5593" s="2" t="s">
        <v>317</v>
      </c>
      <c r="I5593" s="2" t="s">
        <v>322</v>
      </c>
    </row>
    <row r="5594" spans="1:9" x14ac:dyDescent="0.2">
      <c r="A5594" s="128">
        <v>41865</v>
      </c>
      <c r="B5594" s="129">
        <v>0.90972222222222099</v>
      </c>
      <c r="C5594" s="129">
        <v>0.91666666666666896</v>
      </c>
      <c r="D5594" s="27">
        <v>10</v>
      </c>
      <c r="E5594" s="27">
        <v>10</v>
      </c>
      <c r="F5594" s="6" t="s">
        <v>182</v>
      </c>
      <c r="H5594" s="2" t="s">
        <v>317</v>
      </c>
      <c r="I5594" s="2" t="s">
        <v>322</v>
      </c>
    </row>
    <row r="5595" spans="1:9" x14ac:dyDescent="0.2">
      <c r="A5595" s="128">
        <v>41865</v>
      </c>
      <c r="B5595" s="129">
        <v>0.91666666666666496</v>
      </c>
      <c r="C5595" s="129">
        <v>0.92361111111111305</v>
      </c>
      <c r="D5595" s="27">
        <v>10</v>
      </c>
      <c r="E5595" s="27">
        <v>10</v>
      </c>
      <c r="F5595" s="6" t="s">
        <v>182</v>
      </c>
      <c r="H5595" s="2" t="s">
        <v>317</v>
      </c>
      <c r="I5595" s="2" t="s">
        <v>322</v>
      </c>
    </row>
    <row r="5596" spans="1:9" x14ac:dyDescent="0.2">
      <c r="A5596" s="128">
        <v>41865</v>
      </c>
      <c r="B5596" s="129">
        <v>0.92361111111110905</v>
      </c>
      <c r="C5596" s="129">
        <v>0.93055555555555802</v>
      </c>
      <c r="D5596" s="27">
        <v>10</v>
      </c>
      <c r="E5596" s="27">
        <v>10</v>
      </c>
      <c r="F5596" s="6" t="s">
        <v>182</v>
      </c>
      <c r="H5596" s="2" t="s">
        <v>317</v>
      </c>
      <c r="I5596" s="2" t="s">
        <v>322</v>
      </c>
    </row>
    <row r="5597" spans="1:9" x14ac:dyDescent="0.2">
      <c r="A5597" s="128">
        <v>41865</v>
      </c>
      <c r="B5597" s="129">
        <v>0.93055555555555403</v>
      </c>
      <c r="C5597" s="129">
        <v>0.937500000000003</v>
      </c>
      <c r="D5597" s="27">
        <v>10</v>
      </c>
      <c r="E5597" s="27">
        <v>10</v>
      </c>
      <c r="F5597" s="6" t="s">
        <v>182</v>
      </c>
      <c r="H5597" s="2" t="s">
        <v>317</v>
      </c>
      <c r="I5597" s="2" t="s">
        <v>322</v>
      </c>
    </row>
    <row r="5598" spans="1:9" x14ac:dyDescent="0.2">
      <c r="A5598" s="128">
        <v>41865</v>
      </c>
      <c r="B5598" s="129">
        <v>0.937499999999998</v>
      </c>
      <c r="C5598" s="129">
        <v>0.94444444444444697</v>
      </c>
      <c r="D5598" s="27">
        <v>10</v>
      </c>
      <c r="E5598" s="27">
        <v>10</v>
      </c>
      <c r="F5598" s="6" t="s">
        <v>182</v>
      </c>
      <c r="H5598" s="2" t="s">
        <v>317</v>
      </c>
      <c r="I5598" s="2" t="s">
        <v>322</v>
      </c>
    </row>
    <row r="5599" spans="1:9" x14ac:dyDescent="0.2">
      <c r="A5599" s="128">
        <v>41865</v>
      </c>
      <c r="B5599" s="129">
        <v>0.94444444444444298</v>
      </c>
      <c r="C5599" s="129">
        <v>0.95138888888889095</v>
      </c>
      <c r="D5599" s="27">
        <v>10</v>
      </c>
      <c r="E5599" s="27">
        <v>10</v>
      </c>
      <c r="F5599" s="6" t="s">
        <v>182</v>
      </c>
      <c r="H5599" s="2" t="s">
        <v>317</v>
      </c>
      <c r="I5599" s="2" t="s">
        <v>322</v>
      </c>
    </row>
    <row r="5600" spans="1:9" x14ac:dyDescent="0.2">
      <c r="A5600" s="128">
        <v>41865</v>
      </c>
      <c r="B5600" s="129">
        <v>0.95138888888888695</v>
      </c>
      <c r="C5600" s="129">
        <v>0.95833333333333603</v>
      </c>
      <c r="D5600" s="27">
        <v>10</v>
      </c>
      <c r="E5600" s="27">
        <v>10</v>
      </c>
      <c r="F5600" s="6" t="s">
        <v>182</v>
      </c>
      <c r="H5600" s="2" t="s">
        <v>317</v>
      </c>
      <c r="I5600" s="2" t="s">
        <v>322</v>
      </c>
    </row>
    <row r="5601" spans="1:9" x14ac:dyDescent="0.2">
      <c r="A5601" s="128">
        <v>41865</v>
      </c>
      <c r="B5601" s="129">
        <v>0.95833333333333204</v>
      </c>
      <c r="C5601" s="129">
        <v>0.96527777777778001</v>
      </c>
      <c r="D5601" s="27">
        <v>10</v>
      </c>
      <c r="E5601" s="27">
        <v>10</v>
      </c>
      <c r="F5601" s="6" t="s">
        <v>182</v>
      </c>
      <c r="H5601" s="2" t="s">
        <v>317</v>
      </c>
      <c r="I5601" s="2" t="s">
        <v>322</v>
      </c>
    </row>
    <row r="5602" spans="1:9" x14ac:dyDescent="0.2">
      <c r="A5602" s="128">
        <v>41865</v>
      </c>
      <c r="B5602" s="129">
        <v>0.96527777777777601</v>
      </c>
      <c r="C5602" s="129">
        <v>0.97222222222222499</v>
      </c>
      <c r="D5602" s="27">
        <v>10</v>
      </c>
      <c r="E5602" s="27">
        <v>10</v>
      </c>
      <c r="F5602" s="6" t="s">
        <v>182</v>
      </c>
      <c r="H5602" s="2" t="s">
        <v>317</v>
      </c>
      <c r="I5602" s="2" t="s">
        <v>322</v>
      </c>
    </row>
    <row r="5603" spans="1:9" x14ac:dyDescent="0.2">
      <c r="A5603" s="128">
        <v>41865</v>
      </c>
      <c r="B5603" s="129">
        <v>0.97222222222221999</v>
      </c>
      <c r="C5603" s="129">
        <v>0.97916666666666896</v>
      </c>
      <c r="D5603" s="27">
        <v>10</v>
      </c>
      <c r="E5603" s="27">
        <v>10</v>
      </c>
      <c r="F5603" s="6" t="s">
        <v>182</v>
      </c>
      <c r="H5603" s="2" t="s">
        <v>317</v>
      </c>
      <c r="I5603" s="2" t="s">
        <v>322</v>
      </c>
    </row>
    <row r="5604" spans="1:9" x14ac:dyDescent="0.2">
      <c r="A5604" s="128">
        <v>41865</v>
      </c>
      <c r="B5604" s="129">
        <v>0.97916666666666496</v>
      </c>
      <c r="C5604" s="129">
        <v>0.98611111111111405</v>
      </c>
      <c r="D5604" s="27">
        <v>10</v>
      </c>
      <c r="E5604" s="27">
        <v>10</v>
      </c>
      <c r="F5604" s="6" t="s">
        <v>182</v>
      </c>
      <c r="H5604" s="2" t="s">
        <v>317</v>
      </c>
      <c r="I5604" s="2" t="s">
        <v>322</v>
      </c>
    </row>
    <row r="5605" spans="1:9" x14ac:dyDescent="0.2">
      <c r="A5605" s="128">
        <v>41865</v>
      </c>
      <c r="B5605" s="129">
        <v>0.98611111111110905</v>
      </c>
      <c r="C5605" s="129">
        <v>0.99305555555555802</v>
      </c>
      <c r="D5605" s="27">
        <v>10</v>
      </c>
      <c r="E5605" s="27">
        <v>10</v>
      </c>
      <c r="F5605" s="6" t="s">
        <v>182</v>
      </c>
      <c r="H5605" s="2" t="s">
        <v>317</v>
      </c>
      <c r="I5605" s="2" t="s">
        <v>322</v>
      </c>
    </row>
    <row r="5606" spans="1:9" x14ac:dyDescent="0.2">
      <c r="A5606" s="128">
        <v>41865</v>
      </c>
      <c r="B5606" s="129">
        <v>0.99305555555555403</v>
      </c>
      <c r="C5606" s="129">
        <v>1</v>
      </c>
      <c r="D5606" s="27">
        <v>10</v>
      </c>
      <c r="E5606" s="27">
        <v>10</v>
      </c>
      <c r="F5606" s="6" t="s">
        <v>182</v>
      </c>
      <c r="H5606" s="2" t="s">
        <v>317</v>
      </c>
      <c r="I5606" s="2" t="s">
        <v>322</v>
      </c>
    </row>
    <row r="5607" spans="1:9" x14ac:dyDescent="0.2">
      <c r="A5607" s="128">
        <v>41866</v>
      </c>
      <c r="B5607" s="129">
        <v>0.999999999999998</v>
      </c>
      <c r="C5607" s="129">
        <v>1.00694444444445</v>
      </c>
      <c r="D5607" s="27">
        <v>10</v>
      </c>
      <c r="E5607" s="27">
        <v>10</v>
      </c>
      <c r="F5607" s="6" t="s">
        <v>182</v>
      </c>
      <c r="H5607" s="2" t="s">
        <v>317</v>
      </c>
      <c r="I5607" s="2" t="s">
        <v>322</v>
      </c>
    </row>
    <row r="5608" spans="1:9" x14ac:dyDescent="0.2">
      <c r="A5608" s="128">
        <v>41866</v>
      </c>
      <c r="B5608" s="129">
        <v>1.00694444444444</v>
      </c>
      <c r="C5608" s="129">
        <v>1.0138888888888899</v>
      </c>
      <c r="D5608" s="27">
        <v>10</v>
      </c>
      <c r="E5608" s="27">
        <v>10</v>
      </c>
      <c r="F5608" s="6" t="s">
        <v>182</v>
      </c>
      <c r="H5608" s="2" t="s">
        <v>317</v>
      </c>
      <c r="I5608" s="2" t="s">
        <v>322</v>
      </c>
    </row>
    <row r="5609" spans="1:9" x14ac:dyDescent="0.2">
      <c r="A5609" s="128">
        <v>41866</v>
      </c>
      <c r="B5609" s="129">
        <v>1.0138888888888899</v>
      </c>
      <c r="C5609" s="129">
        <v>1.0208333333333399</v>
      </c>
      <c r="D5609" s="27">
        <v>10</v>
      </c>
      <c r="E5609" s="27">
        <v>10</v>
      </c>
      <c r="F5609" s="6" t="s">
        <v>182</v>
      </c>
      <c r="H5609" s="2" t="s">
        <v>317</v>
      </c>
      <c r="I5609" s="2" t="s">
        <v>322</v>
      </c>
    </row>
    <row r="5610" spans="1:9" x14ac:dyDescent="0.2">
      <c r="A5610" s="128">
        <v>41866</v>
      </c>
      <c r="B5610" s="129">
        <v>1.0208333333333299</v>
      </c>
      <c r="C5610" s="129">
        <v>1.0277777777777799</v>
      </c>
      <c r="D5610" s="27">
        <v>10</v>
      </c>
      <c r="E5610" s="27">
        <v>10</v>
      </c>
      <c r="F5610" s="6" t="s">
        <v>182</v>
      </c>
      <c r="H5610" s="2" t="s">
        <v>317</v>
      </c>
      <c r="I5610" s="2" t="s">
        <v>322</v>
      </c>
    </row>
    <row r="5611" spans="1:9" x14ac:dyDescent="0.2">
      <c r="A5611" s="128">
        <v>41866</v>
      </c>
      <c r="B5611" s="129">
        <v>1.0277777777777799</v>
      </c>
      <c r="C5611" s="129">
        <v>1.0347222222222301</v>
      </c>
      <c r="D5611" s="27">
        <v>10</v>
      </c>
      <c r="E5611" s="27">
        <v>10</v>
      </c>
      <c r="F5611" s="6" t="s">
        <v>182</v>
      </c>
      <c r="H5611" s="2" t="s">
        <v>317</v>
      </c>
      <c r="I5611" s="2" t="s">
        <v>322</v>
      </c>
    </row>
    <row r="5612" spans="1:9" x14ac:dyDescent="0.2">
      <c r="A5612" s="128">
        <v>41866</v>
      </c>
      <c r="B5612" s="129">
        <v>1.0347222222222201</v>
      </c>
      <c r="C5612" s="129">
        <v>1.0416666666666701</v>
      </c>
      <c r="D5612" s="27">
        <v>10</v>
      </c>
      <c r="E5612" s="27">
        <v>10</v>
      </c>
      <c r="F5612" s="6" t="s">
        <v>182</v>
      </c>
      <c r="H5612" s="2" t="s">
        <v>317</v>
      </c>
      <c r="I5612" s="2" t="s">
        <v>322</v>
      </c>
    </row>
    <row r="5613" spans="1:9" x14ac:dyDescent="0.2">
      <c r="A5613" s="128">
        <v>41866</v>
      </c>
      <c r="B5613" s="129">
        <v>1.0416666666666601</v>
      </c>
      <c r="C5613" s="129">
        <v>1.0486111111111101</v>
      </c>
      <c r="D5613" s="27">
        <v>10</v>
      </c>
      <c r="E5613" s="27">
        <v>10</v>
      </c>
      <c r="F5613" s="6" t="s">
        <v>182</v>
      </c>
      <c r="H5613" s="2" t="s">
        <v>317</v>
      </c>
      <c r="I5613" s="2" t="s">
        <v>322</v>
      </c>
    </row>
    <row r="5614" spans="1:9" x14ac:dyDescent="0.2">
      <c r="A5614" s="128">
        <v>41866</v>
      </c>
      <c r="B5614" s="129">
        <v>1.0486111111111101</v>
      </c>
      <c r="C5614" s="129">
        <v>1.05555555555556</v>
      </c>
      <c r="D5614" s="27">
        <v>10</v>
      </c>
      <c r="E5614" s="27">
        <v>10</v>
      </c>
      <c r="F5614" s="6" t="s">
        <v>182</v>
      </c>
      <c r="H5614" s="2" t="s">
        <v>317</v>
      </c>
      <c r="I5614" s="2" t="s">
        <v>322</v>
      </c>
    </row>
    <row r="5615" spans="1:9" x14ac:dyDescent="0.2">
      <c r="A5615" s="128">
        <v>41866</v>
      </c>
      <c r="B5615" s="129">
        <v>1.05555555555555</v>
      </c>
      <c r="C5615" s="129">
        <v>1.0625</v>
      </c>
      <c r="D5615" s="27">
        <v>10</v>
      </c>
      <c r="E5615" s="27">
        <v>10</v>
      </c>
      <c r="F5615" s="6" t="s">
        <v>182</v>
      </c>
      <c r="H5615" s="2" t="s">
        <v>317</v>
      </c>
      <c r="I5615" s="2" t="s">
        <v>322</v>
      </c>
    </row>
    <row r="5616" spans="1:9" x14ac:dyDescent="0.2">
      <c r="A5616" s="128">
        <v>41866</v>
      </c>
      <c r="B5616" s="129">
        <v>1.0625</v>
      </c>
      <c r="C5616" s="129">
        <v>1.06944444444445</v>
      </c>
      <c r="D5616" s="27">
        <v>10</v>
      </c>
      <c r="E5616" s="27">
        <v>10</v>
      </c>
      <c r="F5616" s="6" t="s">
        <v>182</v>
      </c>
      <c r="H5616" s="2" t="s">
        <v>317</v>
      </c>
      <c r="I5616" s="2" t="s">
        <v>322</v>
      </c>
    </row>
    <row r="5617" spans="1:9" x14ac:dyDescent="0.2">
      <c r="A5617" s="128">
        <v>41866</v>
      </c>
      <c r="B5617" s="129">
        <v>1.06944444444444</v>
      </c>
      <c r="C5617" s="129">
        <v>1.0763888888888899</v>
      </c>
      <c r="D5617" s="27">
        <v>10</v>
      </c>
      <c r="E5617" s="27">
        <v>10</v>
      </c>
      <c r="F5617" s="6" t="s">
        <v>182</v>
      </c>
      <c r="H5617" s="2" t="s">
        <v>317</v>
      </c>
      <c r="I5617" s="2" t="s">
        <v>322</v>
      </c>
    </row>
    <row r="5618" spans="1:9" x14ac:dyDescent="0.2">
      <c r="A5618" s="128">
        <v>41866</v>
      </c>
      <c r="B5618" s="129">
        <v>1.0763888888888899</v>
      </c>
      <c r="C5618" s="129">
        <v>1.0833333333333399</v>
      </c>
      <c r="D5618" s="27">
        <v>10</v>
      </c>
      <c r="E5618" s="27">
        <v>10</v>
      </c>
      <c r="F5618" s="6" t="s">
        <v>182</v>
      </c>
      <c r="H5618" s="2" t="s">
        <v>317</v>
      </c>
      <c r="I5618" s="2" t="s">
        <v>322</v>
      </c>
    </row>
    <row r="5619" spans="1:9" x14ac:dyDescent="0.2">
      <c r="A5619" s="128">
        <v>41866</v>
      </c>
      <c r="B5619" s="129">
        <v>1.0833333333333299</v>
      </c>
      <c r="C5619" s="129">
        <v>1.0902777777777799</v>
      </c>
      <c r="D5619" s="27">
        <v>10</v>
      </c>
      <c r="E5619" s="27">
        <v>10</v>
      </c>
      <c r="F5619" s="6" t="s">
        <v>182</v>
      </c>
      <c r="H5619" s="2" t="s">
        <v>317</v>
      </c>
      <c r="I5619" s="2" t="s">
        <v>322</v>
      </c>
    </row>
    <row r="5620" spans="1:9" x14ac:dyDescent="0.2">
      <c r="A5620" s="128">
        <v>41866</v>
      </c>
      <c r="B5620" s="129">
        <v>1.0902777777777699</v>
      </c>
      <c r="C5620" s="129">
        <v>1.0972222222222301</v>
      </c>
      <c r="D5620" s="27">
        <v>10</v>
      </c>
      <c r="E5620" s="27">
        <v>10</v>
      </c>
      <c r="F5620" s="6" t="s">
        <v>182</v>
      </c>
      <c r="H5620" s="2" t="s">
        <v>317</v>
      </c>
      <c r="I5620" s="2" t="s">
        <v>322</v>
      </c>
    </row>
    <row r="5621" spans="1:9" x14ac:dyDescent="0.2">
      <c r="A5621" s="128">
        <v>41866</v>
      </c>
      <c r="B5621" s="129">
        <v>1.0972222222222201</v>
      </c>
      <c r="C5621" s="129">
        <v>1.1041666666666701</v>
      </c>
      <c r="D5621" s="27">
        <v>10</v>
      </c>
      <c r="E5621" s="27">
        <v>10</v>
      </c>
      <c r="F5621" s="6" t="s">
        <v>182</v>
      </c>
      <c r="H5621" s="2" t="s">
        <v>317</v>
      </c>
      <c r="I5621" s="2" t="s">
        <v>322</v>
      </c>
    </row>
    <row r="5622" spans="1:9" x14ac:dyDescent="0.2">
      <c r="A5622" s="128">
        <v>41866</v>
      </c>
      <c r="B5622" s="129">
        <v>1.1041666666666601</v>
      </c>
      <c r="C5622" s="129">
        <v>1.1111111111111101</v>
      </c>
      <c r="D5622" s="27">
        <v>10</v>
      </c>
      <c r="E5622" s="27">
        <v>10</v>
      </c>
      <c r="F5622" s="6" t="s">
        <v>182</v>
      </c>
      <c r="H5622" s="2" t="s">
        <v>317</v>
      </c>
      <c r="I5622" s="2" t="s">
        <v>322</v>
      </c>
    </row>
    <row r="5623" spans="1:9" x14ac:dyDescent="0.2">
      <c r="A5623" s="128">
        <v>41866</v>
      </c>
      <c r="B5623" s="129">
        <v>1.1111111111111101</v>
      </c>
      <c r="C5623" s="129">
        <v>1.11805555555556</v>
      </c>
      <c r="D5623" s="27">
        <v>10</v>
      </c>
      <c r="E5623" s="27">
        <v>10</v>
      </c>
      <c r="F5623" s="6" t="s">
        <v>182</v>
      </c>
      <c r="H5623" s="2" t="s">
        <v>317</v>
      </c>
      <c r="I5623" s="2" t="s">
        <v>322</v>
      </c>
    </row>
    <row r="5624" spans="1:9" x14ac:dyDescent="0.2">
      <c r="A5624" s="128">
        <v>41866</v>
      </c>
      <c r="B5624" s="129">
        <v>1.11805555555555</v>
      </c>
      <c r="C5624" s="129">
        <v>1.125</v>
      </c>
      <c r="D5624" s="27">
        <v>10</v>
      </c>
      <c r="E5624" s="27">
        <v>10</v>
      </c>
      <c r="F5624" s="6" t="s">
        <v>182</v>
      </c>
      <c r="H5624" s="2" t="s">
        <v>317</v>
      </c>
      <c r="I5624" s="2" t="s">
        <v>322</v>
      </c>
    </row>
    <row r="5625" spans="1:9" x14ac:dyDescent="0.2">
      <c r="A5625" s="128">
        <v>41866</v>
      </c>
      <c r="B5625" s="129">
        <v>1.125</v>
      </c>
      <c r="C5625" s="129">
        <v>1.13194444444445</v>
      </c>
      <c r="D5625" s="27">
        <v>10</v>
      </c>
      <c r="E5625" s="27">
        <v>10</v>
      </c>
      <c r="F5625" s="6" t="s">
        <v>182</v>
      </c>
      <c r="H5625" s="2" t="s">
        <v>317</v>
      </c>
      <c r="I5625" s="2" t="s">
        <v>322</v>
      </c>
    </row>
    <row r="5626" spans="1:9" x14ac:dyDescent="0.2">
      <c r="A5626" s="128">
        <v>41866</v>
      </c>
      <c r="B5626" s="129">
        <v>1.13194444444444</v>
      </c>
      <c r="C5626" s="129">
        <v>1.1388888888888899</v>
      </c>
      <c r="D5626" s="27">
        <v>10</v>
      </c>
      <c r="E5626" s="27">
        <v>10</v>
      </c>
      <c r="F5626" s="6" t="s">
        <v>182</v>
      </c>
      <c r="H5626" s="2" t="s">
        <v>317</v>
      </c>
      <c r="I5626" s="2" t="s">
        <v>322</v>
      </c>
    </row>
    <row r="5627" spans="1:9" x14ac:dyDescent="0.2">
      <c r="A5627" s="128">
        <v>41866</v>
      </c>
      <c r="B5627" s="129">
        <v>1.1388888888888899</v>
      </c>
      <c r="C5627" s="129">
        <v>1.1458333333333399</v>
      </c>
      <c r="D5627" s="27">
        <v>10</v>
      </c>
      <c r="E5627" s="27">
        <v>10</v>
      </c>
      <c r="F5627" s="6" t="s">
        <v>182</v>
      </c>
      <c r="H5627" s="2" t="s">
        <v>317</v>
      </c>
      <c r="I5627" s="2" t="s">
        <v>322</v>
      </c>
    </row>
    <row r="5628" spans="1:9" x14ac:dyDescent="0.2">
      <c r="A5628" s="128">
        <v>41866</v>
      </c>
      <c r="B5628" s="129">
        <v>1.1458333333333299</v>
      </c>
      <c r="C5628" s="129">
        <v>1.1527777777777799</v>
      </c>
      <c r="D5628" s="27">
        <v>10</v>
      </c>
      <c r="E5628" s="27">
        <v>10</v>
      </c>
      <c r="F5628" s="6" t="s">
        <v>182</v>
      </c>
      <c r="H5628" s="2" t="s">
        <v>317</v>
      </c>
      <c r="I5628" s="2" t="s">
        <v>322</v>
      </c>
    </row>
    <row r="5629" spans="1:9" x14ac:dyDescent="0.2">
      <c r="A5629" s="128">
        <v>41866</v>
      </c>
      <c r="B5629" s="129">
        <v>1.1527777777777699</v>
      </c>
      <c r="C5629" s="129">
        <v>1.1597222222222301</v>
      </c>
      <c r="D5629" s="27">
        <v>10</v>
      </c>
      <c r="E5629" s="27">
        <v>10</v>
      </c>
      <c r="F5629" s="6" t="s">
        <v>182</v>
      </c>
      <c r="H5629" s="2" t="s">
        <v>317</v>
      </c>
      <c r="I5629" s="2" t="s">
        <v>322</v>
      </c>
    </row>
    <row r="5630" spans="1:9" x14ac:dyDescent="0.2">
      <c r="A5630" s="128">
        <v>41866</v>
      </c>
      <c r="B5630" s="129">
        <v>1.1597222222222201</v>
      </c>
      <c r="C5630" s="129">
        <v>1.1666666666666701</v>
      </c>
      <c r="D5630" s="27">
        <v>10</v>
      </c>
      <c r="E5630" s="27">
        <v>10</v>
      </c>
      <c r="F5630" s="6" t="s">
        <v>182</v>
      </c>
      <c r="H5630" s="2" t="s">
        <v>317</v>
      </c>
      <c r="I5630" s="2" t="s">
        <v>322</v>
      </c>
    </row>
    <row r="5631" spans="1:9" x14ac:dyDescent="0.2">
      <c r="A5631" s="128">
        <v>41866</v>
      </c>
      <c r="B5631" s="129">
        <v>1.1666666666666601</v>
      </c>
      <c r="C5631" s="129">
        <v>1.17361111111112</v>
      </c>
      <c r="D5631" s="27">
        <v>10</v>
      </c>
      <c r="E5631" s="27">
        <v>10</v>
      </c>
      <c r="F5631" s="6" t="s">
        <v>182</v>
      </c>
      <c r="H5631" s="2" t="s">
        <v>317</v>
      </c>
      <c r="I5631" s="2" t="s">
        <v>322</v>
      </c>
    </row>
    <row r="5632" spans="1:9" x14ac:dyDescent="0.2">
      <c r="A5632" s="128">
        <v>41866</v>
      </c>
      <c r="B5632" s="129">
        <v>1.1736111111111101</v>
      </c>
      <c r="C5632" s="129">
        <v>1.18055555555556</v>
      </c>
      <c r="D5632" s="27">
        <v>10</v>
      </c>
      <c r="E5632" s="27">
        <v>10</v>
      </c>
      <c r="F5632" s="6" t="s">
        <v>182</v>
      </c>
      <c r="H5632" s="2" t="s">
        <v>317</v>
      </c>
      <c r="I5632" s="2" t="s">
        <v>322</v>
      </c>
    </row>
    <row r="5633" spans="1:9" x14ac:dyDescent="0.2">
      <c r="A5633" s="128">
        <v>41866</v>
      </c>
      <c r="B5633" s="129">
        <v>1.18055555555555</v>
      </c>
      <c r="C5633" s="129">
        <v>1.1875</v>
      </c>
      <c r="D5633" s="27">
        <v>10</v>
      </c>
      <c r="E5633" s="27">
        <v>10</v>
      </c>
      <c r="F5633" s="6" t="s">
        <v>182</v>
      </c>
      <c r="H5633" s="2" t="s">
        <v>317</v>
      </c>
      <c r="I5633" s="2" t="s">
        <v>322</v>
      </c>
    </row>
    <row r="5634" spans="1:9" x14ac:dyDescent="0.2">
      <c r="A5634" s="128">
        <v>41866</v>
      </c>
      <c r="B5634" s="129">
        <v>1.1875</v>
      </c>
      <c r="C5634" s="129">
        <v>1.19444444444445</v>
      </c>
      <c r="D5634" s="27">
        <v>10</v>
      </c>
      <c r="E5634" s="27">
        <v>10</v>
      </c>
      <c r="F5634" s="6" t="s">
        <v>182</v>
      </c>
      <c r="H5634" s="2" t="s">
        <v>317</v>
      </c>
      <c r="I5634" s="2" t="s">
        <v>322</v>
      </c>
    </row>
    <row r="5635" spans="1:9" x14ac:dyDescent="0.2">
      <c r="A5635" s="128">
        <v>41866</v>
      </c>
      <c r="B5635" s="129">
        <v>1.19444444444444</v>
      </c>
      <c r="C5635" s="129">
        <v>1.2013888888888899</v>
      </c>
      <c r="D5635" s="27">
        <v>10</v>
      </c>
      <c r="E5635" s="27">
        <v>10</v>
      </c>
      <c r="F5635" s="6" t="s">
        <v>182</v>
      </c>
      <c r="H5635" s="2" t="s">
        <v>317</v>
      </c>
      <c r="I5635" s="2" t="s">
        <v>322</v>
      </c>
    </row>
    <row r="5636" spans="1:9" x14ac:dyDescent="0.2">
      <c r="A5636" s="128">
        <v>41866</v>
      </c>
      <c r="B5636" s="129">
        <v>1.2013888888888899</v>
      </c>
      <c r="C5636" s="129">
        <v>1.2083333333333399</v>
      </c>
      <c r="D5636" s="27">
        <v>10</v>
      </c>
      <c r="E5636" s="27">
        <v>10</v>
      </c>
      <c r="F5636" s="6" t="s">
        <v>182</v>
      </c>
      <c r="H5636" s="2" t="s">
        <v>317</v>
      </c>
      <c r="I5636" s="2" t="s">
        <v>322</v>
      </c>
    </row>
    <row r="5637" spans="1:9" x14ac:dyDescent="0.2">
      <c r="A5637" s="128">
        <v>41866</v>
      </c>
      <c r="B5637" s="129">
        <v>1.2083333333333299</v>
      </c>
      <c r="C5637" s="129">
        <v>1.2152777777777799</v>
      </c>
      <c r="D5637" s="27">
        <v>10</v>
      </c>
      <c r="E5637" s="27">
        <v>10</v>
      </c>
      <c r="F5637" s="6" t="s">
        <v>182</v>
      </c>
      <c r="H5637" s="2" t="s">
        <v>317</v>
      </c>
      <c r="I5637" s="2" t="s">
        <v>322</v>
      </c>
    </row>
    <row r="5638" spans="1:9" x14ac:dyDescent="0.2">
      <c r="A5638" s="128">
        <v>41866</v>
      </c>
      <c r="B5638" s="129">
        <v>1.2152777777777699</v>
      </c>
      <c r="C5638" s="129">
        <v>1.2222222222222301</v>
      </c>
      <c r="D5638" s="27">
        <v>10</v>
      </c>
      <c r="E5638" s="27">
        <v>10</v>
      </c>
      <c r="F5638" s="6" t="s">
        <v>182</v>
      </c>
      <c r="H5638" s="2" t="s">
        <v>317</v>
      </c>
      <c r="I5638" s="2" t="s">
        <v>322</v>
      </c>
    </row>
    <row r="5639" spans="1:9" x14ac:dyDescent="0.2">
      <c r="A5639" s="128">
        <v>41866</v>
      </c>
      <c r="B5639" s="129">
        <v>1.2222222222222201</v>
      </c>
      <c r="C5639" s="129">
        <v>1.2291666666666701</v>
      </c>
      <c r="D5639" s="27">
        <v>10</v>
      </c>
      <c r="E5639" s="27">
        <v>10</v>
      </c>
      <c r="F5639" s="6" t="s">
        <v>182</v>
      </c>
      <c r="H5639" s="2" t="s">
        <v>317</v>
      </c>
      <c r="I5639" s="2" t="s">
        <v>322</v>
      </c>
    </row>
    <row r="5640" spans="1:9" x14ac:dyDescent="0.2">
      <c r="A5640" s="128">
        <v>41866</v>
      </c>
      <c r="B5640" s="129">
        <v>1.2291666666666601</v>
      </c>
      <c r="C5640" s="129">
        <v>1.23611111111112</v>
      </c>
      <c r="D5640" s="27">
        <v>10</v>
      </c>
      <c r="E5640" s="27">
        <v>10</v>
      </c>
      <c r="F5640" s="6" t="s">
        <v>182</v>
      </c>
      <c r="H5640" s="2" t="s">
        <v>317</v>
      </c>
      <c r="I5640" s="2" t="s">
        <v>322</v>
      </c>
    </row>
    <row r="5641" spans="1:9" x14ac:dyDescent="0.2">
      <c r="A5641" s="128">
        <v>41866</v>
      </c>
      <c r="B5641" s="129">
        <v>1.2361111111111101</v>
      </c>
      <c r="C5641" s="129">
        <v>1.24305555555556</v>
      </c>
      <c r="D5641" s="27">
        <v>10</v>
      </c>
      <c r="E5641" s="27">
        <v>10</v>
      </c>
      <c r="F5641" s="6" t="s">
        <v>182</v>
      </c>
      <c r="H5641" s="2" t="s">
        <v>317</v>
      </c>
      <c r="I5641" s="2" t="s">
        <v>322</v>
      </c>
    </row>
    <row r="5642" spans="1:9" x14ac:dyDescent="0.2">
      <c r="A5642" s="128">
        <v>41866</v>
      </c>
      <c r="B5642" s="129">
        <v>1.24305555555555</v>
      </c>
      <c r="C5642" s="129">
        <v>1.25</v>
      </c>
      <c r="D5642" s="27">
        <v>10</v>
      </c>
      <c r="E5642" s="27">
        <v>10</v>
      </c>
      <c r="F5642" s="6" t="s">
        <v>182</v>
      </c>
      <c r="H5642" s="2" t="s">
        <v>317</v>
      </c>
      <c r="I5642" s="2" t="s">
        <v>322</v>
      </c>
    </row>
    <row r="5643" spans="1:9" x14ac:dyDescent="0.2">
      <c r="A5643" s="128">
        <v>41866</v>
      </c>
      <c r="B5643" s="129">
        <v>1.25</v>
      </c>
      <c r="C5643" s="129">
        <v>1.25694444444445</v>
      </c>
      <c r="D5643" s="27">
        <v>10</v>
      </c>
      <c r="E5643" s="27">
        <v>10</v>
      </c>
      <c r="F5643" s="6" t="s">
        <v>182</v>
      </c>
      <c r="H5643" s="2" t="s">
        <v>317</v>
      </c>
      <c r="I5643" s="2" t="s">
        <v>322</v>
      </c>
    </row>
    <row r="5644" spans="1:9" x14ac:dyDescent="0.2">
      <c r="A5644" s="128">
        <v>41866</v>
      </c>
      <c r="B5644" s="129">
        <v>1.25694444444444</v>
      </c>
      <c r="C5644" s="129">
        <v>1.2638888888888899</v>
      </c>
      <c r="D5644" s="27">
        <v>10</v>
      </c>
      <c r="E5644" s="27">
        <v>10</v>
      </c>
      <c r="F5644" s="6" t="s">
        <v>182</v>
      </c>
      <c r="H5644" s="2" t="s">
        <v>317</v>
      </c>
      <c r="I5644" s="2" t="s">
        <v>322</v>
      </c>
    </row>
    <row r="5645" spans="1:9" x14ac:dyDescent="0.2">
      <c r="A5645" s="128">
        <v>41866</v>
      </c>
      <c r="B5645" s="129">
        <v>1.2638888888888899</v>
      </c>
      <c r="C5645" s="129">
        <v>1.2708333333333399</v>
      </c>
      <c r="D5645" s="27">
        <v>10</v>
      </c>
      <c r="E5645" s="27">
        <v>10</v>
      </c>
      <c r="F5645" s="6" t="s">
        <v>182</v>
      </c>
      <c r="H5645" s="2" t="s">
        <v>317</v>
      </c>
      <c r="I5645" s="2" t="s">
        <v>322</v>
      </c>
    </row>
    <row r="5646" spans="1:9" x14ac:dyDescent="0.2">
      <c r="A5646" s="128">
        <v>41866</v>
      </c>
      <c r="B5646" s="129">
        <v>1.2708333333333299</v>
      </c>
      <c r="C5646" s="129">
        <v>1.2777777777777799</v>
      </c>
      <c r="D5646" s="27">
        <v>10</v>
      </c>
      <c r="E5646" s="27">
        <v>10</v>
      </c>
      <c r="F5646" s="6" t="s">
        <v>182</v>
      </c>
      <c r="H5646" s="2" t="s">
        <v>317</v>
      </c>
      <c r="I5646" s="2" t="s">
        <v>322</v>
      </c>
    </row>
    <row r="5647" spans="1:9" x14ac:dyDescent="0.2">
      <c r="A5647" s="128">
        <v>41866</v>
      </c>
      <c r="B5647" s="129">
        <v>1.2777777777777699</v>
      </c>
      <c r="C5647" s="129">
        <v>1.2847222222222301</v>
      </c>
      <c r="D5647" s="27">
        <v>10</v>
      </c>
      <c r="E5647" s="27">
        <v>10</v>
      </c>
      <c r="F5647" s="6" t="s">
        <v>182</v>
      </c>
      <c r="H5647" s="2" t="s">
        <v>317</v>
      </c>
      <c r="I5647" s="2" t="s">
        <v>322</v>
      </c>
    </row>
    <row r="5648" spans="1:9" x14ac:dyDescent="0.2">
      <c r="A5648" s="128">
        <v>41866</v>
      </c>
      <c r="B5648" s="129">
        <v>1.2847222222222201</v>
      </c>
      <c r="C5648" s="129">
        <v>1.2916666666666701</v>
      </c>
      <c r="D5648" s="27">
        <v>10</v>
      </c>
      <c r="E5648" s="27">
        <v>10</v>
      </c>
      <c r="F5648" s="6" t="s">
        <v>182</v>
      </c>
      <c r="H5648" s="2" t="s">
        <v>317</v>
      </c>
      <c r="I5648" s="2" t="s">
        <v>322</v>
      </c>
    </row>
    <row r="5649" spans="1:9" x14ac:dyDescent="0.2">
      <c r="A5649" s="128">
        <v>41866</v>
      </c>
      <c r="B5649" s="129">
        <v>1.2916666666666601</v>
      </c>
      <c r="C5649" s="129">
        <v>1.29861111111112</v>
      </c>
      <c r="D5649" s="27">
        <v>10</v>
      </c>
      <c r="E5649" s="27">
        <v>10</v>
      </c>
      <c r="F5649" s="6" t="s">
        <v>182</v>
      </c>
      <c r="H5649" s="2" t="s">
        <v>317</v>
      </c>
      <c r="I5649" s="2" t="s">
        <v>322</v>
      </c>
    </row>
    <row r="5650" spans="1:9" x14ac:dyDescent="0.2">
      <c r="A5650" s="128">
        <v>41866</v>
      </c>
      <c r="B5650" s="129">
        <v>1.2986111111111101</v>
      </c>
      <c r="C5650" s="129">
        <v>1.30555555555556</v>
      </c>
      <c r="D5650" s="27">
        <v>10</v>
      </c>
      <c r="E5650" s="27">
        <v>10</v>
      </c>
      <c r="F5650" s="6" t="s">
        <v>182</v>
      </c>
      <c r="H5650" s="2" t="s">
        <v>317</v>
      </c>
      <c r="I5650" s="2" t="s">
        <v>322</v>
      </c>
    </row>
    <row r="5651" spans="1:9" x14ac:dyDescent="0.2">
      <c r="A5651" s="128">
        <v>41866</v>
      </c>
      <c r="B5651" s="129">
        <v>1.30555555555555</v>
      </c>
      <c r="C5651" s="129">
        <v>1.3125</v>
      </c>
      <c r="D5651" s="27">
        <v>10</v>
      </c>
      <c r="E5651" s="27">
        <v>10</v>
      </c>
      <c r="F5651" s="6" t="s">
        <v>182</v>
      </c>
      <c r="H5651" s="2" t="s">
        <v>317</v>
      </c>
      <c r="I5651" s="2" t="s">
        <v>322</v>
      </c>
    </row>
    <row r="5652" spans="1:9" x14ac:dyDescent="0.2">
      <c r="A5652" s="128">
        <v>41866</v>
      </c>
      <c r="B5652" s="129">
        <v>1.3125</v>
      </c>
      <c r="C5652" s="129">
        <v>1.31944444444445</v>
      </c>
      <c r="D5652" s="27">
        <v>10</v>
      </c>
      <c r="E5652" s="27">
        <v>10</v>
      </c>
      <c r="F5652" s="6" t="s">
        <v>182</v>
      </c>
      <c r="H5652" s="2" t="s">
        <v>317</v>
      </c>
      <c r="I5652" s="2" t="s">
        <v>322</v>
      </c>
    </row>
    <row r="5653" spans="1:9" x14ac:dyDescent="0.2">
      <c r="A5653" s="128">
        <v>41866</v>
      </c>
      <c r="B5653" s="129">
        <v>1.31944444444444</v>
      </c>
      <c r="C5653" s="129">
        <v>1.3263888888888899</v>
      </c>
      <c r="D5653" s="27">
        <v>10</v>
      </c>
      <c r="E5653" s="27">
        <v>10</v>
      </c>
      <c r="F5653" s="6" t="s">
        <v>182</v>
      </c>
      <c r="H5653" s="2" t="s">
        <v>317</v>
      </c>
      <c r="I5653" s="2" t="s">
        <v>322</v>
      </c>
    </row>
    <row r="5654" spans="1:9" x14ac:dyDescent="0.2">
      <c r="A5654" s="128">
        <v>41866</v>
      </c>
      <c r="B5654" s="129">
        <v>1.3263888888888899</v>
      </c>
      <c r="C5654" s="129">
        <v>1.3333333333333399</v>
      </c>
      <c r="D5654" s="27">
        <v>10</v>
      </c>
      <c r="E5654" s="27">
        <v>10</v>
      </c>
      <c r="F5654" s="6" t="s">
        <v>182</v>
      </c>
      <c r="H5654" s="2" t="s">
        <v>317</v>
      </c>
      <c r="I5654" s="2" t="s">
        <v>322</v>
      </c>
    </row>
    <row r="5655" spans="1:9" x14ac:dyDescent="0.2">
      <c r="A5655" s="128">
        <v>41866</v>
      </c>
      <c r="B5655" s="129">
        <v>1.3333333333333299</v>
      </c>
      <c r="C5655" s="129">
        <v>1.3402777777777799</v>
      </c>
      <c r="D5655" s="27">
        <v>10</v>
      </c>
      <c r="E5655" s="27">
        <v>10</v>
      </c>
      <c r="F5655" s="6" t="s">
        <v>182</v>
      </c>
      <c r="H5655" s="2" t="s">
        <v>317</v>
      </c>
      <c r="I5655" s="2" t="s">
        <v>322</v>
      </c>
    </row>
    <row r="5656" spans="1:9" x14ac:dyDescent="0.2">
      <c r="A5656" s="128">
        <v>41866</v>
      </c>
      <c r="B5656" s="129">
        <v>1.3402777777777699</v>
      </c>
      <c r="C5656" s="129">
        <v>1.3466666666666667</v>
      </c>
      <c r="D5656" s="27">
        <v>9</v>
      </c>
      <c r="E5656" s="27">
        <v>9</v>
      </c>
      <c r="F5656" s="6" t="s">
        <v>182</v>
      </c>
      <c r="H5656" s="2" t="s">
        <v>317</v>
      </c>
      <c r="I5656" s="2" t="s">
        <v>322</v>
      </c>
    </row>
    <row r="5657" spans="1:9" x14ac:dyDescent="0.2">
      <c r="A5657" s="128">
        <v>41866</v>
      </c>
      <c r="B5657" s="129">
        <v>0.34684027777777776</v>
      </c>
      <c r="C5657" s="129">
        <v>0.34722222222222227</v>
      </c>
      <c r="D5657" s="27">
        <v>1</v>
      </c>
      <c r="E5657" s="27">
        <v>1</v>
      </c>
      <c r="F5657" s="6" t="s">
        <v>182</v>
      </c>
      <c r="H5657" s="2" t="s">
        <v>326</v>
      </c>
      <c r="I5657" s="2" t="s">
        <v>333</v>
      </c>
    </row>
    <row r="5658" spans="1:9" x14ac:dyDescent="0.2">
      <c r="A5658" s="128">
        <v>41866</v>
      </c>
      <c r="B5658" s="129">
        <v>0.34722222222222227</v>
      </c>
      <c r="C5658" s="129">
        <v>0.35416666666666669</v>
      </c>
      <c r="D5658" s="27">
        <v>10</v>
      </c>
      <c r="E5658" s="27">
        <v>10</v>
      </c>
      <c r="F5658" s="6" t="s">
        <v>182</v>
      </c>
      <c r="H5658" s="2" t="s">
        <v>326</v>
      </c>
      <c r="I5658" s="2" t="s">
        <v>333</v>
      </c>
    </row>
    <row r="5659" spans="1:9" x14ac:dyDescent="0.2">
      <c r="A5659" s="128">
        <v>41866</v>
      </c>
      <c r="B5659" s="129">
        <v>0.35416666666666669</v>
      </c>
      <c r="C5659" s="129">
        <v>0.3611111111111111</v>
      </c>
      <c r="D5659" s="27">
        <v>10</v>
      </c>
      <c r="E5659" s="27">
        <v>10</v>
      </c>
      <c r="F5659" s="6" t="s">
        <v>182</v>
      </c>
      <c r="H5659" s="2" t="s">
        <v>326</v>
      </c>
      <c r="I5659" s="2" t="s">
        <v>333</v>
      </c>
    </row>
    <row r="5660" spans="1:9" x14ac:dyDescent="0.2">
      <c r="A5660" s="128">
        <v>41866</v>
      </c>
      <c r="B5660" s="129">
        <v>0.36111111111111099</v>
      </c>
      <c r="C5660" s="129">
        <v>0.36805555555555503</v>
      </c>
      <c r="D5660" s="27">
        <v>10</v>
      </c>
      <c r="E5660" s="27">
        <v>10</v>
      </c>
      <c r="F5660" s="6" t="s">
        <v>182</v>
      </c>
      <c r="H5660" s="2" t="s">
        <v>326</v>
      </c>
      <c r="I5660" s="2" t="s">
        <v>333</v>
      </c>
    </row>
    <row r="5661" spans="1:9" x14ac:dyDescent="0.2">
      <c r="A5661" s="128">
        <v>41866</v>
      </c>
      <c r="B5661" s="129">
        <v>0.36805555555555602</v>
      </c>
      <c r="C5661" s="129">
        <v>0.375</v>
      </c>
      <c r="D5661" s="27">
        <v>10</v>
      </c>
      <c r="E5661" s="27">
        <v>10</v>
      </c>
      <c r="F5661" s="6" t="s">
        <v>182</v>
      </c>
      <c r="H5661" s="2" t="s">
        <v>326</v>
      </c>
      <c r="I5661" s="2" t="s">
        <v>333</v>
      </c>
    </row>
    <row r="5662" spans="1:9" x14ac:dyDescent="0.2">
      <c r="A5662" s="128">
        <v>41866</v>
      </c>
      <c r="B5662" s="129">
        <v>0.375</v>
      </c>
      <c r="C5662" s="129">
        <v>0.38194444444444398</v>
      </c>
      <c r="D5662" s="27">
        <v>10</v>
      </c>
      <c r="E5662" s="27">
        <v>10</v>
      </c>
      <c r="F5662" s="6" t="s">
        <v>182</v>
      </c>
      <c r="H5662" s="2" t="s">
        <v>326</v>
      </c>
      <c r="I5662" s="2" t="s">
        <v>333</v>
      </c>
    </row>
    <row r="5663" spans="1:9" x14ac:dyDescent="0.2">
      <c r="A5663" s="128">
        <v>41866</v>
      </c>
      <c r="B5663" s="129">
        <v>0.38194444444444398</v>
      </c>
      <c r="C5663" s="129">
        <v>0.38888888888888901</v>
      </c>
      <c r="D5663" s="27">
        <v>10</v>
      </c>
      <c r="E5663" s="27">
        <v>10</v>
      </c>
      <c r="F5663" s="6" t="s">
        <v>182</v>
      </c>
      <c r="H5663" s="2" t="s">
        <v>326</v>
      </c>
      <c r="I5663" s="2" t="s">
        <v>333</v>
      </c>
    </row>
    <row r="5664" spans="1:9" x14ac:dyDescent="0.2">
      <c r="A5664" s="128">
        <v>41866</v>
      </c>
      <c r="B5664" s="129">
        <v>0.38888888888888901</v>
      </c>
      <c r="C5664" s="129">
        <v>0.39583333333333298</v>
      </c>
      <c r="D5664" s="27">
        <v>10</v>
      </c>
      <c r="E5664" s="27">
        <v>10</v>
      </c>
      <c r="F5664" s="6" t="s">
        <v>182</v>
      </c>
      <c r="H5664" s="2" t="s">
        <v>326</v>
      </c>
      <c r="I5664" s="2" t="s">
        <v>333</v>
      </c>
    </row>
    <row r="5665" spans="1:9" x14ac:dyDescent="0.2">
      <c r="A5665" s="128">
        <v>41866</v>
      </c>
      <c r="B5665" s="129">
        <v>0.39583333333333298</v>
      </c>
      <c r="C5665" s="129">
        <v>0.40277777777777801</v>
      </c>
      <c r="D5665" s="27">
        <v>10</v>
      </c>
      <c r="E5665" s="27">
        <v>10</v>
      </c>
      <c r="F5665" s="6" t="s">
        <v>182</v>
      </c>
      <c r="H5665" s="2" t="s">
        <v>326</v>
      </c>
      <c r="I5665" s="2" t="s">
        <v>333</v>
      </c>
    </row>
    <row r="5666" spans="1:9" x14ac:dyDescent="0.2">
      <c r="A5666" s="128">
        <v>41866</v>
      </c>
      <c r="B5666" s="129">
        <v>0.40277777777777801</v>
      </c>
      <c r="C5666" s="129">
        <v>0.40972222222222199</v>
      </c>
      <c r="D5666" s="27">
        <v>10</v>
      </c>
      <c r="E5666" s="27">
        <v>10</v>
      </c>
      <c r="F5666" s="6" t="s">
        <v>182</v>
      </c>
      <c r="H5666" s="2" t="s">
        <v>326</v>
      </c>
      <c r="I5666" s="2" t="s">
        <v>333</v>
      </c>
    </row>
    <row r="5667" spans="1:9" x14ac:dyDescent="0.2">
      <c r="A5667" s="128">
        <v>41866</v>
      </c>
      <c r="B5667" s="129">
        <v>0.40972222222222199</v>
      </c>
      <c r="C5667" s="129">
        <v>0.41666666666666602</v>
      </c>
      <c r="D5667" s="27">
        <v>10</v>
      </c>
      <c r="E5667" s="27">
        <v>10</v>
      </c>
      <c r="F5667" s="6" t="s">
        <v>182</v>
      </c>
      <c r="H5667" s="2" t="s">
        <v>326</v>
      </c>
      <c r="I5667" s="2" t="s">
        <v>333</v>
      </c>
    </row>
    <row r="5668" spans="1:9" x14ac:dyDescent="0.2">
      <c r="A5668" s="128">
        <v>41866</v>
      </c>
      <c r="B5668" s="129">
        <v>0.41666666666666602</v>
      </c>
      <c r="C5668" s="129">
        <v>0.42361111111111099</v>
      </c>
      <c r="D5668" s="27">
        <v>10</v>
      </c>
      <c r="E5668" s="27">
        <v>10</v>
      </c>
      <c r="F5668" s="6" t="s">
        <v>182</v>
      </c>
      <c r="H5668" s="2" t="s">
        <v>326</v>
      </c>
      <c r="I5668" s="2" t="s">
        <v>333</v>
      </c>
    </row>
    <row r="5669" spans="1:9" x14ac:dyDescent="0.2">
      <c r="A5669" s="128">
        <v>41866</v>
      </c>
      <c r="B5669" s="129">
        <v>0.42361111111111099</v>
      </c>
      <c r="C5669" s="129">
        <v>0.43055555555555503</v>
      </c>
      <c r="D5669" s="27">
        <v>10</v>
      </c>
      <c r="E5669" s="27">
        <v>10</v>
      </c>
      <c r="F5669" s="6" t="s">
        <v>182</v>
      </c>
      <c r="H5669" s="2" t="s">
        <v>326</v>
      </c>
      <c r="I5669" s="2" t="s">
        <v>333</v>
      </c>
    </row>
    <row r="5670" spans="1:9" x14ac:dyDescent="0.2">
      <c r="A5670" s="128">
        <v>41866</v>
      </c>
      <c r="B5670" s="129">
        <v>0.43055555555555503</v>
      </c>
      <c r="C5670" s="129">
        <v>0.4375</v>
      </c>
      <c r="D5670" s="27">
        <v>10</v>
      </c>
      <c r="E5670" s="27">
        <v>10</v>
      </c>
      <c r="F5670" s="6" t="s">
        <v>182</v>
      </c>
      <c r="H5670" s="2" t="s">
        <v>326</v>
      </c>
      <c r="I5670" s="2" t="s">
        <v>333</v>
      </c>
    </row>
    <row r="5671" spans="1:9" x14ac:dyDescent="0.2">
      <c r="A5671" s="128">
        <v>41866</v>
      </c>
      <c r="B5671" s="129">
        <v>0.4375</v>
      </c>
      <c r="C5671" s="129">
        <v>0.44444444444444398</v>
      </c>
      <c r="D5671" s="27">
        <v>10</v>
      </c>
      <c r="E5671" s="27">
        <v>10</v>
      </c>
      <c r="F5671" s="6" t="s">
        <v>182</v>
      </c>
      <c r="H5671" s="2" t="s">
        <v>326</v>
      </c>
      <c r="I5671" s="2" t="s">
        <v>333</v>
      </c>
    </row>
    <row r="5672" spans="1:9" x14ac:dyDescent="0.2">
      <c r="A5672" s="128">
        <v>41866</v>
      </c>
      <c r="B5672" s="129">
        <v>0.44444444444444398</v>
      </c>
      <c r="C5672" s="129">
        <v>0.45138888888888901</v>
      </c>
      <c r="D5672" s="27">
        <v>10</v>
      </c>
      <c r="E5672" s="27">
        <v>10</v>
      </c>
      <c r="F5672" s="6" t="s">
        <v>182</v>
      </c>
      <c r="H5672" s="2" t="s">
        <v>326</v>
      </c>
      <c r="I5672" s="2" t="s">
        <v>333</v>
      </c>
    </row>
    <row r="5673" spans="1:9" x14ac:dyDescent="0.2">
      <c r="A5673" s="128">
        <v>41866</v>
      </c>
      <c r="B5673" s="129">
        <v>0.45138888888888801</v>
      </c>
      <c r="C5673" s="129">
        <v>0.45833333333333298</v>
      </c>
      <c r="D5673" s="27">
        <v>10</v>
      </c>
      <c r="E5673" s="27">
        <v>10</v>
      </c>
      <c r="F5673" s="6" t="s">
        <v>182</v>
      </c>
      <c r="H5673" s="2" t="s">
        <v>326</v>
      </c>
      <c r="I5673" s="2" t="s">
        <v>333</v>
      </c>
    </row>
    <row r="5674" spans="1:9" x14ac:dyDescent="0.2">
      <c r="A5674" s="128">
        <v>41866</v>
      </c>
      <c r="B5674" s="129">
        <v>0.45833333333333298</v>
      </c>
      <c r="C5674" s="129">
        <v>0.46527777777777801</v>
      </c>
      <c r="D5674" s="27">
        <v>10</v>
      </c>
      <c r="E5674" s="27">
        <v>10</v>
      </c>
      <c r="F5674" s="6" t="s">
        <v>182</v>
      </c>
      <c r="H5674" s="2" t="s">
        <v>326</v>
      </c>
      <c r="I5674" s="2" t="s">
        <v>333</v>
      </c>
    </row>
    <row r="5675" spans="1:9" x14ac:dyDescent="0.2">
      <c r="A5675" s="128">
        <v>41866</v>
      </c>
      <c r="B5675" s="129">
        <v>0.46527777777777701</v>
      </c>
      <c r="C5675" s="129">
        <v>0.47222222222222199</v>
      </c>
      <c r="D5675" s="27">
        <v>10</v>
      </c>
      <c r="E5675" s="27">
        <v>10</v>
      </c>
      <c r="F5675" s="6" t="s">
        <v>182</v>
      </c>
      <c r="H5675" s="2" t="s">
        <v>326</v>
      </c>
      <c r="I5675" s="2" t="s">
        <v>333</v>
      </c>
    </row>
    <row r="5676" spans="1:9" x14ac:dyDescent="0.2">
      <c r="A5676" s="128">
        <v>41866</v>
      </c>
      <c r="B5676" s="129">
        <v>0.47222222222222199</v>
      </c>
      <c r="C5676" s="129">
        <v>0.47916666666666702</v>
      </c>
      <c r="D5676" s="27">
        <v>10</v>
      </c>
      <c r="E5676" s="27">
        <v>10</v>
      </c>
      <c r="F5676" s="6" t="s">
        <v>182</v>
      </c>
      <c r="H5676" s="2" t="s">
        <v>326</v>
      </c>
      <c r="I5676" s="2" t="s">
        <v>333</v>
      </c>
    </row>
    <row r="5677" spans="1:9" x14ac:dyDescent="0.2">
      <c r="A5677" s="128">
        <v>41866</v>
      </c>
      <c r="B5677" s="129">
        <v>0.47916666666666602</v>
      </c>
      <c r="C5677" s="129">
        <v>0.48611111111111099</v>
      </c>
      <c r="D5677" s="27">
        <v>10</v>
      </c>
      <c r="E5677" s="27">
        <v>10</v>
      </c>
      <c r="F5677" s="6" t="s">
        <v>182</v>
      </c>
      <c r="H5677" s="2" t="s">
        <v>326</v>
      </c>
      <c r="I5677" s="2" t="s">
        <v>333</v>
      </c>
    </row>
    <row r="5678" spans="1:9" x14ac:dyDescent="0.2">
      <c r="A5678" s="128">
        <v>41866</v>
      </c>
      <c r="B5678" s="129">
        <v>0.48611111111110999</v>
      </c>
      <c r="C5678" s="129">
        <v>0.49305555555555503</v>
      </c>
      <c r="D5678" s="27">
        <v>10</v>
      </c>
      <c r="E5678" s="27">
        <v>10</v>
      </c>
      <c r="F5678" s="6" t="s">
        <v>182</v>
      </c>
      <c r="H5678" s="2" t="s">
        <v>326</v>
      </c>
      <c r="I5678" s="2" t="s">
        <v>333</v>
      </c>
    </row>
    <row r="5679" spans="1:9" x14ac:dyDescent="0.2">
      <c r="A5679" s="128">
        <v>41866</v>
      </c>
      <c r="B5679" s="129">
        <v>0.49305555555555503</v>
      </c>
      <c r="C5679" s="129">
        <v>0.5</v>
      </c>
      <c r="D5679" s="27">
        <v>10</v>
      </c>
      <c r="E5679" s="27">
        <v>10</v>
      </c>
      <c r="F5679" s="6" t="s">
        <v>182</v>
      </c>
      <c r="H5679" s="2" t="s">
        <v>326</v>
      </c>
      <c r="I5679" s="2" t="s">
        <v>333</v>
      </c>
    </row>
    <row r="5680" spans="1:9" x14ac:dyDescent="0.2">
      <c r="A5680" s="128">
        <v>41866</v>
      </c>
      <c r="B5680" s="129">
        <v>0.499999999999999</v>
      </c>
      <c r="C5680" s="129">
        <v>0.50694444444444398</v>
      </c>
      <c r="D5680" s="27">
        <v>10</v>
      </c>
      <c r="E5680" s="27">
        <v>10</v>
      </c>
      <c r="F5680" s="6" t="s">
        <v>182</v>
      </c>
      <c r="H5680" s="2" t="s">
        <v>326</v>
      </c>
      <c r="I5680" s="2" t="s">
        <v>333</v>
      </c>
    </row>
    <row r="5681" spans="1:9" x14ac:dyDescent="0.2">
      <c r="A5681" s="128">
        <v>41866</v>
      </c>
      <c r="B5681" s="129">
        <v>0.50694444444444398</v>
      </c>
      <c r="C5681" s="129">
        <v>0.51388888888888895</v>
      </c>
      <c r="D5681" s="27">
        <v>10</v>
      </c>
      <c r="E5681" s="27">
        <v>10</v>
      </c>
      <c r="F5681" s="6" t="s">
        <v>182</v>
      </c>
      <c r="H5681" s="2" t="s">
        <v>326</v>
      </c>
      <c r="I5681" s="2" t="s">
        <v>333</v>
      </c>
    </row>
    <row r="5682" spans="1:9" x14ac:dyDescent="0.2">
      <c r="A5682" s="128">
        <v>41866</v>
      </c>
      <c r="B5682" s="129">
        <v>0.51388888888888795</v>
      </c>
      <c r="C5682" s="129">
        <v>0.52083333333333304</v>
      </c>
      <c r="D5682" s="27">
        <v>10</v>
      </c>
      <c r="E5682" s="27">
        <v>10</v>
      </c>
      <c r="F5682" s="6" t="s">
        <v>182</v>
      </c>
      <c r="H5682" s="2" t="s">
        <v>326</v>
      </c>
      <c r="I5682" s="2" t="s">
        <v>333</v>
      </c>
    </row>
    <row r="5683" spans="1:9" x14ac:dyDescent="0.2">
      <c r="A5683" s="128">
        <v>41866</v>
      </c>
      <c r="B5683" s="129">
        <v>0.52083333333333204</v>
      </c>
      <c r="C5683" s="129">
        <v>0.52777777777777701</v>
      </c>
      <c r="D5683" s="27">
        <v>10</v>
      </c>
      <c r="E5683" s="27">
        <v>10</v>
      </c>
      <c r="F5683" s="6" t="s">
        <v>182</v>
      </c>
      <c r="H5683" s="2" t="s">
        <v>326</v>
      </c>
      <c r="I5683" s="2" t="s">
        <v>333</v>
      </c>
    </row>
    <row r="5684" spans="1:9" x14ac:dyDescent="0.2">
      <c r="A5684" s="128">
        <v>41866</v>
      </c>
      <c r="B5684" s="129">
        <v>0.52777777777777701</v>
      </c>
      <c r="C5684" s="129">
        <v>0.53472222222222199</v>
      </c>
      <c r="D5684" s="27">
        <v>10</v>
      </c>
      <c r="E5684" s="27">
        <v>10</v>
      </c>
      <c r="F5684" s="6" t="s">
        <v>182</v>
      </c>
      <c r="H5684" s="2" t="s">
        <v>326</v>
      </c>
      <c r="I5684" s="2" t="s">
        <v>333</v>
      </c>
    </row>
    <row r="5685" spans="1:9" x14ac:dyDescent="0.2">
      <c r="A5685" s="128">
        <v>41866</v>
      </c>
      <c r="B5685" s="129">
        <v>0.53472222222222099</v>
      </c>
      <c r="C5685" s="129">
        <v>0.54166666666666596</v>
      </c>
      <c r="D5685" s="27">
        <v>10</v>
      </c>
      <c r="E5685" s="27">
        <v>10</v>
      </c>
      <c r="F5685" s="6" t="s">
        <v>182</v>
      </c>
      <c r="H5685" s="2" t="s">
        <v>326</v>
      </c>
      <c r="I5685" s="2" t="s">
        <v>333</v>
      </c>
    </row>
    <row r="5686" spans="1:9" x14ac:dyDescent="0.2">
      <c r="A5686" s="128">
        <v>41866</v>
      </c>
      <c r="B5686" s="129">
        <v>0.54166666666666596</v>
      </c>
      <c r="C5686" s="129">
        <v>0.54861111111111105</v>
      </c>
      <c r="D5686" s="27">
        <v>10</v>
      </c>
      <c r="E5686" s="27">
        <v>10</v>
      </c>
      <c r="F5686" s="6" t="s">
        <v>182</v>
      </c>
      <c r="H5686" s="2" t="s">
        <v>326</v>
      </c>
      <c r="I5686" s="2" t="s">
        <v>333</v>
      </c>
    </row>
    <row r="5687" spans="1:9" x14ac:dyDescent="0.2">
      <c r="A5687" s="128">
        <v>41866</v>
      </c>
      <c r="B5687" s="129">
        <v>0.54861111111111005</v>
      </c>
      <c r="C5687" s="129">
        <v>0.55555555555555503</v>
      </c>
      <c r="D5687" s="27">
        <v>10</v>
      </c>
      <c r="E5687" s="27">
        <v>10</v>
      </c>
      <c r="F5687" s="6" t="s">
        <v>182</v>
      </c>
      <c r="H5687" s="2" t="s">
        <v>326</v>
      </c>
      <c r="I5687" s="2" t="s">
        <v>333</v>
      </c>
    </row>
    <row r="5688" spans="1:9" x14ac:dyDescent="0.2">
      <c r="A5688" s="128">
        <v>41866</v>
      </c>
      <c r="B5688" s="129">
        <v>0.55555555555555503</v>
      </c>
      <c r="C5688" s="129">
        <v>0.5625</v>
      </c>
      <c r="D5688" s="27">
        <v>10</v>
      </c>
      <c r="E5688" s="27">
        <v>10</v>
      </c>
      <c r="F5688" s="6" t="s">
        <v>182</v>
      </c>
      <c r="H5688" s="2" t="s">
        <v>326</v>
      </c>
      <c r="I5688" s="2" t="s">
        <v>333</v>
      </c>
    </row>
    <row r="5689" spans="1:9" x14ac:dyDescent="0.2">
      <c r="A5689" s="128">
        <v>41866</v>
      </c>
      <c r="B5689" s="129">
        <v>0.562499999999999</v>
      </c>
      <c r="C5689" s="129">
        <v>0.56944444444444398</v>
      </c>
      <c r="D5689" s="27">
        <v>10</v>
      </c>
      <c r="E5689" s="27">
        <v>10</v>
      </c>
      <c r="F5689" s="6" t="s">
        <v>182</v>
      </c>
      <c r="H5689" s="2" t="s">
        <v>326</v>
      </c>
      <c r="I5689" s="2" t="s">
        <v>333</v>
      </c>
    </row>
    <row r="5690" spans="1:9" x14ac:dyDescent="0.2">
      <c r="A5690" s="128">
        <v>41866</v>
      </c>
      <c r="B5690" s="129">
        <v>0.56944444444444298</v>
      </c>
      <c r="C5690" s="129">
        <v>0.57638888888888795</v>
      </c>
      <c r="D5690" s="27">
        <v>10</v>
      </c>
      <c r="E5690" s="27">
        <v>10</v>
      </c>
      <c r="F5690" s="6" t="s">
        <v>182</v>
      </c>
      <c r="H5690" s="2" t="s">
        <v>326</v>
      </c>
      <c r="I5690" s="2" t="s">
        <v>333</v>
      </c>
    </row>
    <row r="5691" spans="1:9" x14ac:dyDescent="0.2">
      <c r="A5691" s="128">
        <v>41866</v>
      </c>
      <c r="B5691" s="129">
        <v>0.57638888888888795</v>
      </c>
      <c r="C5691" s="129">
        <v>0.58333333333333304</v>
      </c>
      <c r="D5691" s="27">
        <v>10</v>
      </c>
      <c r="E5691" s="27">
        <v>10</v>
      </c>
      <c r="F5691" s="6" t="s">
        <v>182</v>
      </c>
      <c r="H5691" s="2" t="s">
        <v>326</v>
      </c>
      <c r="I5691" s="2" t="s">
        <v>333</v>
      </c>
    </row>
    <row r="5692" spans="1:9" x14ac:dyDescent="0.2">
      <c r="A5692" s="128">
        <v>41866</v>
      </c>
      <c r="B5692" s="129">
        <v>0.58333333333333204</v>
      </c>
      <c r="C5692" s="129">
        <v>0.59027777777777701</v>
      </c>
      <c r="D5692" s="27">
        <v>10</v>
      </c>
      <c r="E5692" s="27">
        <v>10</v>
      </c>
      <c r="F5692" s="6" t="s">
        <v>182</v>
      </c>
      <c r="H5692" s="2" t="s">
        <v>326</v>
      </c>
      <c r="I5692" s="2" t="s">
        <v>333</v>
      </c>
    </row>
    <row r="5693" spans="1:9" x14ac:dyDescent="0.2">
      <c r="A5693" s="128">
        <v>41866</v>
      </c>
      <c r="B5693" s="129">
        <v>0.59027777777777701</v>
      </c>
      <c r="C5693" s="129">
        <v>0.59722222222222199</v>
      </c>
      <c r="D5693" s="27">
        <v>10</v>
      </c>
      <c r="E5693" s="27">
        <v>10</v>
      </c>
      <c r="F5693" s="6" t="s">
        <v>182</v>
      </c>
      <c r="H5693" s="2" t="s">
        <v>326</v>
      </c>
      <c r="I5693" s="2" t="s">
        <v>333</v>
      </c>
    </row>
    <row r="5694" spans="1:9" x14ac:dyDescent="0.2">
      <c r="A5694" s="128">
        <v>41866</v>
      </c>
      <c r="B5694" s="129">
        <v>0.59722222222222099</v>
      </c>
      <c r="C5694" s="129">
        <v>0.60416666666666596</v>
      </c>
      <c r="D5694" s="27">
        <v>10</v>
      </c>
      <c r="E5694" s="27">
        <v>10</v>
      </c>
      <c r="F5694" s="6" t="s">
        <v>182</v>
      </c>
      <c r="H5694" s="2" t="s">
        <v>326</v>
      </c>
      <c r="I5694" s="2" t="s">
        <v>333</v>
      </c>
    </row>
    <row r="5695" spans="1:9" x14ac:dyDescent="0.2">
      <c r="A5695" s="128">
        <v>41866</v>
      </c>
      <c r="B5695" s="129">
        <v>0.60416666666666596</v>
      </c>
      <c r="C5695" s="129">
        <v>0.61111111111111105</v>
      </c>
      <c r="D5695" s="27">
        <v>10</v>
      </c>
      <c r="E5695" s="27">
        <v>10</v>
      </c>
      <c r="F5695" s="6" t="s">
        <v>182</v>
      </c>
      <c r="H5695" s="2" t="s">
        <v>326</v>
      </c>
      <c r="I5695" s="2" t="s">
        <v>333</v>
      </c>
    </row>
    <row r="5696" spans="1:9" x14ac:dyDescent="0.2">
      <c r="A5696" s="128">
        <v>41866</v>
      </c>
      <c r="B5696" s="129">
        <v>0.61111111111111005</v>
      </c>
      <c r="C5696" s="129">
        <v>0.61805555555555503</v>
      </c>
      <c r="D5696" s="27">
        <v>10</v>
      </c>
      <c r="E5696" s="27">
        <v>10</v>
      </c>
      <c r="F5696" s="6" t="s">
        <v>182</v>
      </c>
      <c r="H5696" s="2" t="s">
        <v>326</v>
      </c>
      <c r="I5696" s="2" t="s">
        <v>333</v>
      </c>
    </row>
    <row r="5697" spans="1:9" x14ac:dyDescent="0.2">
      <c r="A5697" s="128">
        <v>41866</v>
      </c>
      <c r="B5697" s="129">
        <v>0.61805555555555403</v>
      </c>
      <c r="C5697" s="129">
        <v>0.624999999999999</v>
      </c>
      <c r="D5697" s="27">
        <v>10</v>
      </c>
      <c r="E5697" s="27">
        <v>10</v>
      </c>
      <c r="F5697" s="6" t="s">
        <v>182</v>
      </c>
      <c r="H5697" s="2" t="s">
        <v>326</v>
      </c>
      <c r="I5697" s="2" t="s">
        <v>333</v>
      </c>
    </row>
    <row r="5698" spans="1:9" x14ac:dyDescent="0.2">
      <c r="A5698" s="128">
        <v>41866</v>
      </c>
      <c r="B5698" s="129">
        <v>0.624999999999999</v>
      </c>
      <c r="C5698" s="129">
        <v>0.63194444444444398</v>
      </c>
      <c r="D5698" s="27">
        <v>10</v>
      </c>
      <c r="E5698" s="27">
        <v>10</v>
      </c>
      <c r="F5698" s="6" t="s">
        <v>182</v>
      </c>
      <c r="H5698" s="2" t="s">
        <v>326</v>
      </c>
      <c r="I5698" s="2" t="s">
        <v>333</v>
      </c>
    </row>
    <row r="5699" spans="1:9" x14ac:dyDescent="0.2">
      <c r="A5699" s="128">
        <v>41866</v>
      </c>
      <c r="B5699" s="129">
        <v>0.63194444444444298</v>
      </c>
      <c r="C5699" s="129">
        <v>0.63888888888888795</v>
      </c>
      <c r="D5699" s="27">
        <v>10</v>
      </c>
      <c r="E5699" s="27">
        <v>10</v>
      </c>
      <c r="F5699" s="6" t="s">
        <v>182</v>
      </c>
      <c r="H5699" s="2" t="s">
        <v>326</v>
      </c>
      <c r="I5699" s="2" t="s">
        <v>333</v>
      </c>
    </row>
    <row r="5700" spans="1:9" x14ac:dyDescent="0.2">
      <c r="A5700" s="128">
        <v>41866</v>
      </c>
      <c r="B5700" s="129">
        <v>0.63888888888888795</v>
      </c>
      <c r="C5700" s="129">
        <v>0.64583333333333304</v>
      </c>
      <c r="D5700" s="27">
        <v>10</v>
      </c>
      <c r="E5700" s="27">
        <v>10</v>
      </c>
      <c r="F5700" s="6" t="s">
        <v>182</v>
      </c>
      <c r="H5700" s="2" t="s">
        <v>326</v>
      </c>
      <c r="I5700" s="2" t="s">
        <v>333</v>
      </c>
    </row>
    <row r="5701" spans="1:9" x14ac:dyDescent="0.2">
      <c r="A5701" s="128">
        <v>41866</v>
      </c>
      <c r="B5701" s="129">
        <v>0.64583333333333204</v>
      </c>
      <c r="C5701" s="129">
        <v>0.65277777777777701</v>
      </c>
      <c r="D5701" s="27">
        <v>10</v>
      </c>
      <c r="E5701" s="27">
        <v>10</v>
      </c>
      <c r="F5701" s="6" t="s">
        <v>182</v>
      </c>
      <c r="H5701" s="2" t="s">
        <v>326</v>
      </c>
      <c r="I5701" s="2" t="s">
        <v>333</v>
      </c>
    </row>
    <row r="5702" spans="1:9" x14ac:dyDescent="0.2">
      <c r="A5702" s="128">
        <v>41866</v>
      </c>
      <c r="B5702" s="129">
        <v>0.65277777777777601</v>
      </c>
      <c r="C5702" s="129">
        <v>0.65972222222222099</v>
      </c>
      <c r="D5702" s="27">
        <v>10</v>
      </c>
      <c r="E5702" s="27">
        <v>10</v>
      </c>
      <c r="F5702" s="6" t="s">
        <v>182</v>
      </c>
      <c r="H5702" s="2" t="s">
        <v>326</v>
      </c>
      <c r="I5702" s="2" t="s">
        <v>333</v>
      </c>
    </row>
    <row r="5703" spans="1:9" x14ac:dyDescent="0.2">
      <c r="A5703" s="128">
        <v>41866</v>
      </c>
      <c r="B5703" s="129">
        <v>0.65972222222222099</v>
      </c>
      <c r="C5703" s="129">
        <v>0.66666666666666596</v>
      </c>
      <c r="D5703" s="27">
        <v>10</v>
      </c>
      <c r="E5703" s="27">
        <v>10</v>
      </c>
      <c r="F5703" s="6" t="s">
        <v>182</v>
      </c>
      <c r="H5703" s="2" t="s">
        <v>326</v>
      </c>
      <c r="I5703" s="2" t="s">
        <v>333</v>
      </c>
    </row>
    <row r="5704" spans="1:9" x14ac:dyDescent="0.2">
      <c r="A5704" s="128">
        <v>41866</v>
      </c>
      <c r="B5704" s="129">
        <v>0.66666666666666496</v>
      </c>
      <c r="C5704" s="129">
        <v>0.67361111111111005</v>
      </c>
      <c r="D5704" s="27">
        <v>10</v>
      </c>
      <c r="E5704" s="27">
        <v>10</v>
      </c>
      <c r="F5704" s="6" t="s">
        <v>182</v>
      </c>
      <c r="H5704" s="2" t="s">
        <v>326</v>
      </c>
      <c r="I5704" s="2" t="s">
        <v>333</v>
      </c>
    </row>
    <row r="5705" spans="1:9" x14ac:dyDescent="0.2">
      <c r="A5705" s="128">
        <v>41866</v>
      </c>
      <c r="B5705" s="129">
        <v>0.67361111111111005</v>
      </c>
      <c r="C5705" s="129">
        <v>0.68055555555555503</v>
      </c>
      <c r="D5705" s="27">
        <v>10</v>
      </c>
      <c r="E5705" s="27">
        <v>10</v>
      </c>
      <c r="F5705" s="6" t="s">
        <v>182</v>
      </c>
      <c r="H5705" s="2" t="s">
        <v>326</v>
      </c>
      <c r="I5705" s="2" t="s">
        <v>333</v>
      </c>
    </row>
    <row r="5706" spans="1:9" x14ac:dyDescent="0.2">
      <c r="A5706" s="128">
        <v>41866</v>
      </c>
      <c r="B5706" s="129">
        <v>0.68055555555555403</v>
      </c>
      <c r="C5706" s="129">
        <v>0.687499999999999</v>
      </c>
      <c r="D5706" s="27">
        <v>10</v>
      </c>
      <c r="E5706" s="27">
        <v>10</v>
      </c>
      <c r="F5706" s="6" t="s">
        <v>182</v>
      </c>
      <c r="H5706" s="2" t="s">
        <v>326</v>
      </c>
      <c r="I5706" s="2" t="s">
        <v>333</v>
      </c>
    </row>
    <row r="5707" spans="1:9" x14ac:dyDescent="0.2">
      <c r="A5707" s="128">
        <v>41866</v>
      </c>
      <c r="B5707" s="129">
        <v>0.687499999999999</v>
      </c>
      <c r="C5707" s="129">
        <v>0.69444444444444398</v>
      </c>
      <c r="D5707" s="27">
        <v>10</v>
      </c>
      <c r="E5707" s="27">
        <v>10</v>
      </c>
      <c r="F5707" s="6" t="s">
        <v>182</v>
      </c>
      <c r="H5707" s="2" t="s">
        <v>326</v>
      </c>
      <c r="I5707" s="2" t="s">
        <v>333</v>
      </c>
    </row>
    <row r="5708" spans="1:9" x14ac:dyDescent="0.2">
      <c r="A5708" s="128">
        <v>41866</v>
      </c>
      <c r="B5708" s="129">
        <v>0.69444444444444298</v>
      </c>
      <c r="C5708" s="129">
        <v>0.70138888888888795</v>
      </c>
      <c r="D5708" s="27">
        <v>10</v>
      </c>
      <c r="E5708" s="27">
        <v>10</v>
      </c>
      <c r="F5708" s="6" t="s">
        <v>182</v>
      </c>
      <c r="H5708" s="2" t="s">
        <v>326</v>
      </c>
      <c r="I5708" s="2" t="s">
        <v>333</v>
      </c>
    </row>
    <row r="5709" spans="1:9" x14ac:dyDescent="0.2">
      <c r="A5709" s="128">
        <v>41866</v>
      </c>
      <c r="B5709" s="129">
        <v>0.70138888888888695</v>
      </c>
      <c r="C5709" s="129">
        <v>0.70833333333333204</v>
      </c>
      <c r="D5709" s="27">
        <v>10</v>
      </c>
      <c r="E5709" s="27">
        <v>10</v>
      </c>
      <c r="F5709" s="6" t="s">
        <v>182</v>
      </c>
      <c r="H5709" s="2" t="s">
        <v>326</v>
      </c>
      <c r="I5709" s="2" t="s">
        <v>333</v>
      </c>
    </row>
    <row r="5710" spans="1:9" x14ac:dyDescent="0.2">
      <c r="A5710" s="128">
        <v>41866</v>
      </c>
      <c r="B5710" s="129">
        <v>0.70833333333333204</v>
      </c>
      <c r="C5710" s="129">
        <v>0.71527777777777701</v>
      </c>
      <c r="D5710" s="27">
        <v>10</v>
      </c>
      <c r="E5710" s="27">
        <v>10</v>
      </c>
      <c r="F5710" s="6" t="s">
        <v>182</v>
      </c>
      <c r="H5710" s="2" t="s">
        <v>326</v>
      </c>
      <c r="I5710" s="2" t="s">
        <v>333</v>
      </c>
    </row>
    <row r="5711" spans="1:9" x14ac:dyDescent="0.2">
      <c r="A5711" s="128">
        <v>41866</v>
      </c>
      <c r="B5711" s="129">
        <v>0.71527777777777601</v>
      </c>
      <c r="C5711" s="129">
        <v>0.72222222222222099</v>
      </c>
      <c r="D5711" s="27">
        <v>10</v>
      </c>
      <c r="E5711" s="27">
        <v>10</v>
      </c>
      <c r="F5711" s="6" t="s">
        <v>182</v>
      </c>
      <c r="H5711" s="2" t="s">
        <v>326</v>
      </c>
      <c r="I5711" s="2" t="s">
        <v>333</v>
      </c>
    </row>
    <row r="5712" spans="1:9" x14ac:dyDescent="0.2">
      <c r="A5712" s="128">
        <v>41866</v>
      </c>
      <c r="B5712" s="129">
        <v>0.72222222222222099</v>
      </c>
      <c r="C5712" s="129">
        <v>0.72916666666666596</v>
      </c>
      <c r="D5712" s="27">
        <v>10</v>
      </c>
      <c r="E5712" s="27">
        <v>10</v>
      </c>
      <c r="F5712" s="6" t="s">
        <v>182</v>
      </c>
      <c r="H5712" s="2" t="s">
        <v>326</v>
      </c>
      <c r="I5712" s="2" t="s">
        <v>333</v>
      </c>
    </row>
    <row r="5713" spans="1:9" x14ac:dyDescent="0.2">
      <c r="A5713" s="128">
        <v>41866</v>
      </c>
      <c r="B5713" s="129">
        <v>0.72916666666666496</v>
      </c>
      <c r="C5713" s="129">
        <v>0.73611111111111005</v>
      </c>
      <c r="D5713" s="27">
        <v>10</v>
      </c>
      <c r="E5713" s="27">
        <v>10</v>
      </c>
      <c r="F5713" s="6" t="s">
        <v>182</v>
      </c>
      <c r="H5713" s="2" t="s">
        <v>326</v>
      </c>
      <c r="I5713" s="2" t="s">
        <v>333</v>
      </c>
    </row>
    <row r="5714" spans="1:9" x14ac:dyDescent="0.2">
      <c r="A5714" s="128">
        <v>41866</v>
      </c>
      <c r="B5714" s="129">
        <v>0.73611111111111005</v>
      </c>
      <c r="C5714" s="129">
        <v>0.74305555555555503</v>
      </c>
      <c r="D5714" s="27">
        <v>10</v>
      </c>
      <c r="E5714" s="27">
        <v>10</v>
      </c>
      <c r="F5714" s="6" t="s">
        <v>182</v>
      </c>
      <c r="H5714" s="2" t="s">
        <v>326</v>
      </c>
      <c r="I5714" s="2" t="s">
        <v>333</v>
      </c>
    </row>
    <row r="5715" spans="1:9" x14ac:dyDescent="0.2">
      <c r="A5715" s="128">
        <v>41866</v>
      </c>
      <c r="B5715" s="129">
        <v>0.74305555555555403</v>
      </c>
      <c r="C5715" s="129">
        <v>0.749999999999999</v>
      </c>
      <c r="D5715" s="27">
        <v>10</v>
      </c>
      <c r="E5715" s="27">
        <v>10</v>
      </c>
      <c r="F5715" s="6" t="s">
        <v>182</v>
      </c>
      <c r="H5715" s="2" t="s">
        <v>326</v>
      </c>
      <c r="I5715" s="2" t="s">
        <v>333</v>
      </c>
    </row>
    <row r="5716" spans="1:9" x14ac:dyDescent="0.2">
      <c r="A5716" s="128">
        <v>41866</v>
      </c>
      <c r="B5716" s="129">
        <v>0.749999999999998</v>
      </c>
      <c r="C5716" s="129">
        <v>0.75694444444444298</v>
      </c>
      <c r="D5716" s="27">
        <v>10</v>
      </c>
      <c r="E5716" s="27">
        <v>10</v>
      </c>
      <c r="F5716" s="6" t="s">
        <v>182</v>
      </c>
      <c r="H5716" s="2" t="s">
        <v>326</v>
      </c>
      <c r="I5716" s="2" t="s">
        <v>333</v>
      </c>
    </row>
    <row r="5717" spans="1:9" x14ac:dyDescent="0.2">
      <c r="A5717" s="128">
        <v>41866</v>
      </c>
      <c r="B5717" s="129">
        <v>0.75694444444444298</v>
      </c>
      <c r="C5717" s="129">
        <v>0.76388888888888795</v>
      </c>
      <c r="D5717" s="27">
        <v>10</v>
      </c>
      <c r="E5717" s="27">
        <v>10</v>
      </c>
      <c r="F5717" s="6" t="s">
        <v>182</v>
      </c>
      <c r="H5717" s="2" t="s">
        <v>326</v>
      </c>
      <c r="I5717" s="2" t="s">
        <v>333</v>
      </c>
    </row>
    <row r="5718" spans="1:9" x14ac:dyDescent="0.2">
      <c r="A5718" s="128">
        <v>41866</v>
      </c>
      <c r="B5718" s="129">
        <v>0.76388888888888695</v>
      </c>
      <c r="C5718" s="129">
        <v>0.77083333333333204</v>
      </c>
      <c r="D5718" s="27">
        <v>10</v>
      </c>
      <c r="E5718" s="27">
        <v>10</v>
      </c>
      <c r="F5718" s="6" t="s">
        <v>182</v>
      </c>
      <c r="H5718" s="2" t="s">
        <v>326</v>
      </c>
      <c r="I5718" s="2" t="s">
        <v>333</v>
      </c>
    </row>
    <row r="5719" spans="1:9" x14ac:dyDescent="0.2">
      <c r="A5719" s="128">
        <v>41866</v>
      </c>
      <c r="B5719" s="129">
        <v>0.77083333333333204</v>
      </c>
      <c r="C5719" s="129">
        <v>0.77777777777777701</v>
      </c>
      <c r="D5719" s="27">
        <v>10</v>
      </c>
      <c r="E5719" s="27">
        <v>10</v>
      </c>
      <c r="F5719" s="6" t="s">
        <v>182</v>
      </c>
      <c r="H5719" s="2" t="s">
        <v>326</v>
      </c>
      <c r="I5719" s="2" t="s">
        <v>333</v>
      </c>
    </row>
    <row r="5720" spans="1:9" x14ac:dyDescent="0.2">
      <c r="A5720" s="128">
        <v>41866</v>
      </c>
      <c r="B5720" s="129">
        <v>0.77777777777777601</v>
      </c>
      <c r="C5720" s="129">
        <v>0.78472222222222099</v>
      </c>
      <c r="D5720" s="27">
        <v>10</v>
      </c>
      <c r="E5720" s="27">
        <v>10</v>
      </c>
      <c r="F5720" s="6" t="s">
        <v>182</v>
      </c>
      <c r="H5720" s="2" t="s">
        <v>326</v>
      </c>
      <c r="I5720" s="2" t="s">
        <v>333</v>
      </c>
    </row>
    <row r="5721" spans="1:9" x14ac:dyDescent="0.2">
      <c r="A5721" s="128">
        <v>41866</v>
      </c>
      <c r="B5721" s="129">
        <v>0.78472222222221999</v>
      </c>
      <c r="C5721" s="129">
        <v>0.79166666666666496</v>
      </c>
      <c r="D5721" s="27">
        <v>10</v>
      </c>
      <c r="E5721" s="27">
        <v>10</v>
      </c>
      <c r="F5721" s="6" t="s">
        <v>182</v>
      </c>
      <c r="H5721" s="2" t="s">
        <v>326</v>
      </c>
      <c r="I5721" s="2" t="s">
        <v>333</v>
      </c>
    </row>
    <row r="5722" spans="1:9" x14ac:dyDescent="0.2">
      <c r="A5722" s="128">
        <v>41866</v>
      </c>
      <c r="B5722" s="129">
        <v>0.79166666666666496</v>
      </c>
      <c r="C5722" s="129">
        <v>0.79861111111111005</v>
      </c>
      <c r="D5722" s="27">
        <v>10</v>
      </c>
      <c r="E5722" s="27">
        <v>10</v>
      </c>
      <c r="F5722" s="6" t="s">
        <v>182</v>
      </c>
      <c r="H5722" s="2" t="s">
        <v>326</v>
      </c>
      <c r="I5722" s="2" t="s">
        <v>333</v>
      </c>
    </row>
    <row r="5723" spans="1:9" x14ac:dyDescent="0.2">
      <c r="A5723" s="128">
        <v>41866</v>
      </c>
      <c r="B5723" s="129">
        <v>0.79861111111110905</v>
      </c>
      <c r="C5723" s="129">
        <v>0.80555555555555403</v>
      </c>
      <c r="D5723" s="27">
        <v>10</v>
      </c>
      <c r="E5723" s="27">
        <v>10</v>
      </c>
      <c r="F5723" s="6" t="s">
        <v>182</v>
      </c>
      <c r="H5723" s="2" t="s">
        <v>326</v>
      </c>
      <c r="I5723" s="2" t="s">
        <v>333</v>
      </c>
    </row>
    <row r="5724" spans="1:9" x14ac:dyDescent="0.2">
      <c r="A5724" s="128">
        <v>41866</v>
      </c>
      <c r="B5724" s="129">
        <v>0.80555555555555403</v>
      </c>
      <c r="C5724" s="129">
        <v>0.812499999999999</v>
      </c>
      <c r="D5724" s="27">
        <v>10</v>
      </c>
      <c r="E5724" s="27">
        <v>10</v>
      </c>
      <c r="F5724" s="6" t="s">
        <v>182</v>
      </c>
      <c r="H5724" s="2" t="s">
        <v>326</v>
      </c>
      <c r="I5724" s="2" t="s">
        <v>333</v>
      </c>
    </row>
    <row r="5725" spans="1:9" x14ac:dyDescent="0.2">
      <c r="A5725" s="128">
        <v>41866</v>
      </c>
      <c r="B5725" s="129">
        <v>0.812499999999998</v>
      </c>
      <c r="C5725" s="129">
        <v>0.81944444444444298</v>
      </c>
      <c r="D5725" s="27">
        <v>10</v>
      </c>
      <c r="E5725" s="27">
        <v>10</v>
      </c>
      <c r="F5725" s="6" t="s">
        <v>182</v>
      </c>
      <c r="H5725" s="2" t="s">
        <v>326</v>
      </c>
      <c r="I5725" s="2" t="s">
        <v>333</v>
      </c>
    </row>
    <row r="5726" spans="1:9" x14ac:dyDescent="0.2">
      <c r="A5726" s="128">
        <v>41866</v>
      </c>
      <c r="B5726" s="129">
        <v>0.81944444444444298</v>
      </c>
      <c r="C5726" s="129">
        <v>0.82638888888888795</v>
      </c>
      <c r="D5726" s="27">
        <v>10</v>
      </c>
      <c r="E5726" s="27">
        <v>10</v>
      </c>
      <c r="F5726" s="6" t="s">
        <v>182</v>
      </c>
      <c r="H5726" s="2" t="s">
        <v>326</v>
      </c>
      <c r="I5726" s="2" t="s">
        <v>333</v>
      </c>
    </row>
    <row r="5727" spans="1:9" x14ac:dyDescent="0.2">
      <c r="A5727" s="128">
        <v>41866</v>
      </c>
      <c r="B5727" s="129">
        <v>0.82638888888888695</v>
      </c>
      <c r="C5727" s="129">
        <v>0.83333333333333204</v>
      </c>
      <c r="D5727" s="27">
        <v>10</v>
      </c>
      <c r="E5727" s="27">
        <v>10</v>
      </c>
      <c r="F5727" s="6" t="s">
        <v>182</v>
      </c>
      <c r="H5727" s="2" t="s">
        <v>326</v>
      </c>
      <c r="I5727" s="2" t="s">
        <v>333</v>
      </c>
    </row>
    <row r="5728" spans="1:9" x14ac:dyDescent="0.2">
      <c r="A5728" s="128">
        <v>41866</v>
      </c>
      <c r="B5728" s="129">
        <v>0.83333333333333104</v>
      </c>
      <c r="C5728" s="129">
        <v>0.84027777777777601</v>
      </c>
      <c r="D5728" s="27">
        <v>10</v>
      </c>
      <c r="E5728" s="27">
        <v>10</v>
      </c>
      <c r="F5728" s="6" t="s">
        <v>182</v>
      </c>
      <c r="H5728" s="2" t="s">
        <v>326</v>
      </c>
      <c r="I5728" s="2" t="s">
        <v>333</v>
      </c>
    </row>
    <row r="5729" spans="1:9" x14ac:dyDescent="0.2">
      <c r="A5729" s="128">
        <v>41866</v>
      </c>
      <c r="B5729" s="129">
        <v>0.84027777777777601</v>
      </c>
      <c r="C5729" s="129">
        <v>0.84722222222222099</v>
      </c>
      <c r="D5729" s="27">
        <v>10</v>
      </c>
      <c r="E5729" s="27">
        <v>10</v>
      </c>
      <c r="F5729" s="6" t="s">
        <v>182</v>
      </c>
      <c r="H5729" s="2" t="s">
        <v>326</v>
      </c>
      <c r="I5729" s="2" t="s">
        <v>333</v>
      </c>
    </row>
    <row r="5730" spans="1:9" x14ac:dyDescent="0.2">
      <c r="A5730" s="128">
        <v>41866</v>
      </c>
      <c r="B5730" s="129">
        <v>0.84722222222221999</v>
      </c>
      <c r="C5730" s="129">
        <v>0.85416666666666496</v>
      </c>
      <c r="D5730" s="27">
        <v>10</v>
      </c>
      <c r="E5730" s="27">
        <v>10</v>
      </c>
      <c r="F5730" s="6" t="s">
        <v>182</v>
      </c>
      <c r="H5730" s="2" t="s">
        <v>326</v>
      </c>
      <c r="I5730" s="2" t="s">
        <v>333</v>
      </c>
    </row>
    <row r="5731" spans="1:9" x14ac:dyDescent="0.2">
      <c r="A5731" s="128">
        <v>41866</v>
      </c>
      <c r="B5731" s="129">
        <v>0.85416666666666496</v>
      </c>
      <c r="C5731" s="129">
        <v>0.86111111111111005</v>
      </c>
      <c r="D5731" s="27">
        <v>10</v>
      </c>
      <c r="E5731" s="27">
        <v>10</v>
      </c>
      <c r="F5731" s="6" t="s">
        <v>182</v>
      </c>
      <c r="H5731" s="2" t="s">
        <v>326</v>
      </c>
      <c r="I5731" s="2" t="s">
        <v>333</v>
      </c>
    </row>
    <row r="5732" spans="1:9" x14ac:dyDescent="0.2">
      <c r="A5732" s="128">
        <v>41866</v>
      </c>
      <c r="B5732" s="129">
        <v>0.86111111111110905</v>
      </c>
      <c r="C5732" s="129">
        <v>0.86805555555555403</v>
      </c>
      <c r="D5732" s="27">
        <v>10</v>
      </c>
      <c r="E5732" s="27">
        <v>10</v>
      </c>
      <c r="F5732" s="6" t="s">
        <v>182</v>
      </c>
      <c r="H5732" s="2" t="s">
        <v>326</v>
      </c>
      <c r="I5732" s="2" t="s">
        <v>333</v>
      </c>
    </row>
    <row r="5733" spans="1:9" x14ac:dyDescent="0.2">
      <c r="A5733" s="128">
        <v>41866</v>
      </c>
      <c r="B5733" s="129">
        <v>0.86805555555555303</v>
      </c>
      <c r="C5733" s="129">
        <v>0.874999999999998</v>
      </c>
      <c r="D5733" s="27">
        <v>10</v>
      </c>
      <c r="E5733" s="27">
        <v>10</v>
      </c>
      <c r="F5733" s="6" t="s">
        <v>182</v>
      </c>
      <c r="H5733" s="2" t="s">
        <v>326</v>
      </c>
      <c r="I5733" s="2" t="s">
        <v>333</v>
      </c>
    </row>
    <row r="5734" spans="1:9" x14ac:dyDescent="0.2">
      <c r="A5734" s="128">
        <v>41866</v>
      </c>
      <c r="B5734" s="129">
        <v>0.874999999999998</v>
      </c>
      <c r="C5734" s="129">
        <v>0.88194444444444298</v>
      </c>
      <c r="D5734" s="27">
        <v>10</v>
      </c>
      <c r="E5734" s="27">
        <v>10</v>
      </c>
      <c r="F5734" s="6" t="s">
        <v>182</v>
      </c>
      <c r="H5734" s="2" t="s">
        <v>326</v>
      </c>
      <c r="I5734" s="2" t="s">
        <v>333</v>
      </c>
    </row>
    <row r="5735" spans="1:9" x14ac:dyDescent="0.2">
      <c r="A5735" s="128">
        <v>41866</v>
      </c>
      <c r="B5735" s="129">
        <v>0.88194444444444198</v>
      </c>
      <c r="C5735" s="129">
        <v>0.88888888888888695</v>
      </c>
      <c r="D5735" s="27">
        <v>10</v>
      </c>
      <c r="E5735" s="27">
        <v>10</v>
      </c>
      <c r="F5735" s="6" t="s">
        <v>182</v>
      </c>
      <c r="H5735" s="2" t="s">
        <v>326</v>
      </c>
      <c r="I5735" s="2" t="s">
        <v>333</v>
      </c>
    </row>
    <row r="5736" spans="1:9" x14ac:dyDescent="0.2">
      <c r="A5736" s="128">
        <v>41866</v>
      </c>
      <c r="B5736" s="129">
        <v>0.88888888888888695</v>
      </c>
      <c r="C5736" s="129">
        <v>0.89583333333333204</v>
      </c>
      <c r="D5736" s="27">
        <v>10</v>
      </c>
      <c r="E5736" s="27">
        <v>10</v>
      </c>
      <c r="F5736" s="6" t="s">
        <v>182</v>
      </c>
      <c r="H5736" s="2" t="s">
        <v>326</v>
      </c>
      <c r="I5736" s="2" t="s">
        <v>333</v>
      </c>
    </row>
    <row r="5737" spans="1:9" x14ac:dyDescent="0.2">
      <c r="A5737" s="128">
        <v>41866</v>
      </c>
      <c r="B5737" s="129">
        <v>0.89583333333333104</v>
      </c>
      <c r="C5737" s="129">
        <v>0.90277777777777601</v>
      </c>
      <c r="D5737" s="27">
        <v>10</v>
      </c>
      <c r="E5737" s="27">
        <v>10</v>
      </c>
      <c r="F5737" s="6" t="s">
        <v>182</v>
      </c>
      <c r="H5737" s="2" t="s">
        <v>326</v>
      </c>
      <c r="I5737" s="2" t="s">
        <v>333</v>
      </c>
    </row>
    <row r="5738" spans="1:9" x14ac:dyDescent="0.2">
      <c r="A5738" s="128">
        <v>41866</v>
      </c>
      <c r="B5738" s="129">
        <v>0.90277777777777601</v>
      </c>
      <c r="C5738" s="129">
        <v>0.90972222222222099</v>
      </c>
      <c r="D5738" s="27">
        <v>10</v>
      </c>
      <c r="E5738" s="27">
        <v>10</v>
      </c>
      <c r="F5738" s="6" t="s">
        <v>182</v>
      </c>
      <c r="H5738" s="2" t="s">
        <v>326</v>
      </c>
      <c r="I5738" s="2" t="s">
        <v>333</v>
      </c>
    </row>
    <row r="5739" spans="1:9" x14ac:dyDescent="0.2">
      <c r="A5739" s="128">
        <v>41866</v>
      </c>
      <c r="B5739" s="129">
        <v>0.90972222222221999</v>
      </c>
      <c r="C5739" s="129">
        <v>0.91666666666666496</v>
      </c>
      <c r="D5739" s="27">
        <v>10</v>
      </c>
      <c r="E5739" s="27">
        <v>10</v>
      </c>
      <c r="F5739" s="6" t="s">
        <v>182</v>
      </c>
      <c r="H5739" s="2" t="s">
        <v>326</v>
      </c>
      <c r="I5739" s="2" t="s">
        <v>333</v>
      </c>
    </row>
    <row r="5740" spans="1:9" x14ac:dyDescent="0.2">
      <c r="A5740" s="128">
        <v>41866</v>
      </c>
      <c r="B5740" s="129">
        <v>0.91666666666666397</v>
      </c>
      <c r="C5740" s="129">
        <v>0.92361111111110905</v>
      </c>
      <c r="D5740" s="27">
        <v>10</v>
      </c>
      <c r="E5740" s="27">
        <v>10</v>
      </c>
      <c r="F5740" s="6" t="s">
        <v>182</v>
      </c>
      <c r="H5740" s="2" t="s">
        <v>326</v>
      </c>
      <c r="I5740" s="2" t="s">
        <v>333</v>
      </c>
    </row>
    <row r="5741" spans="1:9" x14ac:dyDescent="0.2">
      <c r="A5741" s="128">
        <v>41866</v>
      </c>
      <c r="B5741" s="129">
        <v>0.92361111111110905</v>
      </c>
      <c r="C5741" s="129">
        <v>0.93055555555555403</v>
      </c>
      <c r="D5741" s="27">
        <v>10</v>
      </c>
      <c r="E5741" s="27">
        <v>10</v>
      </c>
      <c r="F5741" s="6" t="s">
        <v>182</v>
      </c>
      <c r="H5741" s="2" t="s">
        <v>326</v>
      </c>
      <c r="I5741" s="2" t="s">
        <v>333</v>
      </c>
    </row>
    <row r="5742" spans="1:9" x14ac:dyDescent="0.2">
      <c r="A5742" s="128">
        <v>41866</v>
      </c>
      <c r="B5742" s="129">
        <v>0.93055555555555303</v>
      </c>
      <c r="C5742" s="129">
        <v>0.937499999999998</v>
      </c>
      <c r="D5742" s="27">
        <v>10</v>
      </c>
      <c r="E5742" s="27">
        <v>10</v>
      </c>
      <c r="F5742" s="6" t="s">
        <v>182</v>
      </c>
      <c r="H5742" s="2" t="s">
        <v>326</v>
      </c>
      <c r="I5742" s="2" t="s">
        <v>333</v>
      </c>
    </row>
    <row r="5743" spans="1:9" x14ac:dyDescent="0.2">
      <c r="A5743" s="128">
        <v>41866</v>
      </c>
      <c r="B5743" s="129">
        <v>0.937499999999998</v>
      </c>
      <c r="C5743" s="129">
        <v>0.94444444444444298</v>
      </c>
      <c r="D5743" s="27">
        <v>10</v>
      </c>
      <c r="E5743" s="27">
        <v>10</v>
      </c>
      <c r="F5743" s="6" t="s">
        <v>182</v>
      </c>
      <c r="H5743" s="2" t="s">
        <v>326</v>
      </c>
      <c r="I5743" s="2" t="s">
        <v>333</v>
      </c>
    </row>
    <row r="5744" spans="1:9" x14ac:dyDescent="0.2">
      <c r="A5744" s="128">
        <v>41866</v>
      </c>
      <c r="B5744" s="129">
        <v>0.94444444444444198</v>
      </c>
      <c r="C5744" s="129">
        <v>0.95138888888888695</v>
      </c>
      <c r="D5744" s="27">
        <v>10</v>
      </c>
      <c r="E5744" s="27">
        <v>10</v>
      </c>
      <c r="F5744" s="6" t="s">
        <v>182</v>
      </c>
      <c r="H5744" s="2" t="s">
        <v>326</v>
      </c>
      <c r="I5744" s="2" t="s">
        <v>333</v>
      </c>
    </row>
    <row r="5745" spans="1:9" x14ac:dyDescent="0.2">
      <c r="A5745" s="128">
        <v>41866</v>
      </c>
      <c r="B5745" s="129">
        <v>0.95138888888888695</v>
      </c>
      <c r="C5745" s="129">
        <v>0.95833333333333204</v>
      </c>
      <c r="D5745" s="27">
        <v>10</v>
      </c>
      <c r="E5745" s="27">
        <v>10</v>
      </c>
      <c r="F5745" s="6" t="s">
        <v>182</v>
      </c>
      <c r="H5745" s="2" t="s">
        <v>326</v>
      </c>
      <c r="I5745" s="2" t="s">
        <v>333</v>
      </c>
    </row>
    <row r="5746" spans="1:9" x14ac:dyDescent="0.2">
      <c r="A5746" s="128">
        <v>41866</v>
      </c>
      <c r="B5746" s="129">
        <v>0.95833333333333104</v>
      </c>
      <c r="C5746" s="129">
        <v>0.96527777777777601</v>
      </c>
      <c r="D5746" s="27">
        <v>10</v>
      </c>
      <c r="E5746" s="27">
        <v>10</v>
      </c>
      <c r="F5746" s="6" t="s">
        <v>182</v>
      </c>
      <c r="H5746" s="2" t="s">
        <v>326</v>
      </c>
      <c r="I5746" s="2" t="s">
        <v>333</v>
      </c>
    </row>
    <row r="5747" spans="1:9" x14ac:dyDescent="0.2">
      <c r="A5747" s="128">
        <v>41866</v>
      </c>
      <c r="B5747" s="129">
        <v>0.96527777777777501</v>
      </c>
      <c r="C5747" s="129">
        <v>0.97222222222221999</v>
      </c>
      <c r="D5747" s="27">
        <v>10</v>
      </c>
      <c r="E5747" s="27">
        <v>10</v>
      </c>
      <c r="F5747" s="6" t="s">
        <v>182</v>
      </c>
      <c r="H5747" s="2" t="s">
        <v>326</v>
      </c>
      <c r="I5747" s="2" t="s">
        <v>333</v>
      </c>
    </row>
    <row r="5748" spans="1:9" x14ac:dyDescent="0.2">
      <c r="A5748" s="128">
        <v>41866</v>
      </c>
      <c r="B5748" s="129">
        <v>0.97222222222221999</v>
      </c>
      <c r="C5748" s="129">
        <v>0.97916666666666496</v>
      </c>
      <c r="D5748" s="27">
        <v>10</v>
      </c>
      <c r="E5748" s="27">
        <v>10</v>
      </c>
      <c r="F5748" s="6" t="s">
        <v>182</v>
      </c>
      <c r="H5748" s="2" t="s">
        <v>326</v>
      </c>
      <c r="I5748" s="2" t="s">
        <v>333</v>
      </c>
    </row>
    <row r="5749" spans="1:9" x14ac:dyDescent="0.2">
      <c r="A5749" s="128">
        <v>41866</v>
      </c>
      <c r="B5749" s="129">
        <v>0.97916666666666397</v>
      </c>
      <c r="C5749" s="129">
        <v>0.98611111111110905</v>
      </c>
      <c r="D5749" s="27">
        <v>10</v>
      </c>
      <c r="E5749" s="27">
        <v>10</v>
      </c>
      <c r="F5749" s="6" t="s">
        <v>182</v>
      </c>
      <c r="H5749" s="2" t="s">
        <v>326</v>
      </c>
      <c r="I5749" s="2" t="s">
        <v>333</v>
      </c>
    </row>
    <row r="5750" spans="1:9" x14ac:dyDescent="0.2">
      <c r="A5750" s="128">
        <v>41866</v>
      </c>
      <c r="B5750" s="129">
        <v>0.98611111111110905</v>
      </c>
      <c r="C5750" s="129">
        <v>0.99305555555555403</v>
      </c>
      <c r="D5750" s="27">
        <v>10</v>
      </c>
      <c r="E5750" s="27">
        <v>10</v>
      </c>
      <c r="F5750" s="6" t="s">
        <v>182</v>
      </c>
      <c r="H5750" s="2" t="s">
        <v>326</v>
      </c>
      <c r="I5750" s="2" t="s">
        <v>333</v>
      </c>
    </row>
    <row r="5751" spans="1:9" x14ac:dyDescent="0.2">
      <c r="A5751" s="128">
        <v>41866</v>
      </c>
      <c r="B5751" s="129">
        <v>0.99305555555555303</v>
      </c>
      <c r="C5751" s="129">
        <v>0.999999999999998</v>
      </c>
      <c r="D5751" s="27">
        <v>10</v>
      </c>
      <c r="E5751" s="27">
        <v>10</v>
      </c>
      <c r="F5751" s="6" t="s">
        <v>182</v>
      </c>
      <c r="H5751" s="2" t="s">
        <v>326</v>
      </c>
      <c r="I5751" s="2" t="s">
        <v>333</v>
      </c>
    </row>
    <row r="5752" spans="1:9" x14ac:dyDescent="0.2">
      <c r="A5752" s="128">
        <v>41867</v>
      </c>
      <c r="B5752" s="129">
        <v>0.999999999999997</v>
      </c>
      <c r="C5752" s="129">
        <v>1.00694444444444</v>
      </c>
      <c r="D5752" s="27">
        <v>10</v>
      </c>
      <c r="E5752" s="27">
        <v>10</v>
      </c>
      <c r="F5752" s="6" t="s">
        <v>182</v>
      </c>
      <c r="H5752" s="2" t="s">
        <v>326</v>
      </c>
      <c r="I5752" s="2" t="s">
        <v>333</v>
      </c>
    </row>
    <row r="5753" spans="1:9" x14ac:dyDescent="0.2">
      <c r="A5753" s="128">
        <v>41867</v>
      </c>
      <c r="B5753" s="129">
        <v>1.00694444444444</v>
      </c>
      <c r="C5753" s="129">
        <v>1.0138888888888899</v>
      </c>
      <c r="D5753" s="27">
        <v>10</v>
      </c>
      <c r="E5753" s="27">
        <v>10</v>
      </c>
      <c r="F5753" s="6" t="s">
        <v>182</v>
      </c>
      <c r="H5753" s="2" t="s">
        <v>326</v>
      </c>
      <c r="I5753" s="2" t="s">
        <v>333</v>
      </c>
    </row>
    <row r="5754" spans="1:9" x14ac:dyDescent="0.2">
      <c r="A5754" s="128">
        <v>41867</v>
      </c>
      <c r="B5754" s="129">
        <v>1.0138888888888899</v>
      </c>
      <c r="C5754" s="129">
        <v>1.0208333333333299</v>
      </c>
      <c r="D5754" s="27">
        <v>10</v>
      </c>
      <c r="E5754" s="27">
        <v>10</v>
      </c>
      <c r="F5754" s="6" t="s">
        <v>182</v>
      </c>
      <c r="H5754" s="2" t="s">
        <v>326</v>
      </c>
      <c r="I5754" s="2" t="s">
        <v>333</v>
      </c>
    </row>
    <row r="5755" spans="1:9" x14ac:dyDescent="0.2">
      <c r="A5755" s="128">
        <v>41867</v>
      </c>
      <c r="B5755" s="129">
        <v>1.0208333333333299</v>
      </c>
      <c r="C5755" s="129">
        <v>1.0277777777777799</v>
      </c>
      <c r="D5755" s="27">
        <v>10</v>
      </c>
      <c r="E5755" s="27">
        <v>10</v>
      </c>
      <c r="F5755" s="6" t="s">
        <v>182</v>
      </c>
      <c r="H5755" s="2" t="s">
        <v>326</v>
      </c>
      <c r="I5755" s="2" t="s">
        <v>333</v>
      </c>
    </row>
    <row r="5756" spans="1:9" x14ac:dyDescent="0.2">
      <c r="A5756" s="128">
        <v>41867</v>
      </c>
      <c r="B5756" s="129">
        <v>1.0277777777777799</v>
      </c>
      <c r="C5756" s="129">
        <v>1.0347222222222201</v>
      </c>
      <c r="D5756" s="27">
        <v>10</v>
      </c>
      <c r="E5756" s="27">
        <v>10</v>
      </c>
      <c r="F5756" s="6" t="s">
        <v>182</v>
      </c>
      <c r="H5756" s="2" t="s">
        <v>326</v>
      </c>
      <c r="I5756" s="2" t="s">
        <v>333</v>
      </c>
    </row>
    <row r="5757" spans="1:9" x14ac:dyDescent="0.2">
      <c r="A5757" s="128">
        <v>41867</v>
      </c>
      <c r="B5757" s="129">
        <v>1.0347222222222201</v>
      </c>
      <c r="C5757" s="129">
        <v>1.0416666666666601</v>
      </c>
      <c r="D5757" s="27">
        <v>10</v>
      </c>
      <c r="E5757" s="27">
        <v>10</v>
      </c>
      <c r="F5757" s="6" t="s">
        <v>182</v>
      </c>
      <c r="H5757" s="2" t="s">
        <v>326</v>
      </c>
      <c r="I5757" s="2" t="s">
        <v>333</v>
      </c>
    </row>
    <row r="5758" spans="1:9" x14ac:dyDescent="0.2">
      <c r="A5758" s="128">
        <v>41867</v>
      </c>
      <c r="B5758" s="129">
        <v>1.0416666666666601</v>
      </c>
      <c r="C5758" s="129">
        <v>1.0486111111111101</v>
      </c>
      <c r="D5758" s="27">
        <v>10</v>
      </c>
      <c r="E5758" s="27">
        <v>10</v>
      </c>
      <c r="F5758" s="6" t="s">
        <v>182</v>
      </c>
      <c r="H5758" s="2" t="s">
        <v>326</v>
      </c>
      <c r="I5758" s="2" t="s">
        <v>333</v>
      </c>
    </row>
    <row r="5759" spans="1:9" x14ac:dyDescent="0.2">
      <c r="A5759" s="128">
        <v>41867</v>
      </c>
      <c r="B5759" s="129">
        <v>1.0486111111111101</v>
      </c>
      <c r="C5759" s="129">
        <v>1.05555555555555</v>
      </c>
      <c r="D5759" s="27">
        <v>10</v>
      </c>
      <c r="E5759" s="27">
        <v>10</v>
      </c>
      <c r="F5759" s="6" t="s">
        <v>182</v>
      </c>
      <c r="H5759" s="2" t="s">
        <v>326</v>
      </c>
      <c r="I5759" s="2" t="s">
        <v>333</v>
      </c>
    </row>
    <row r="5760" spans="1:9" x14ac:dyDescent="0.2">
      <c r="A5760" s="128">
        <v>41867</v>
      </c>
      <c r="B5760" s="129">
        <v>1.05555555555555</v>
      </c>
      <c r="C5760" s="129">
        <v>1.0625</v>
      </c>
      <c r="D5760" s="27">
        <v>10</v>
      </c>
      <c r="E5760" s="27">
        <v>10</v>
      </c>
      <c r="F5760" s="6" t="s">
        <v>182</v>
      </c>
      <c r="H5760" s="2" t="s">
        <v>326</v>
      </c>
      <c r="I5760" s="2" t="s">
        <v>333</v>
      </c>
    </row>
    <row r="5761" spans="1:9" x14ac:dyDescent="0.2">
      <c r="A5761" s="128">
        <v>41867</v>
      </c>
      <c r="B5761" s="129">
        <v>1.0625</v>
      </c>
      <c r="C5761" s="129">
        <v>1.06944444444444</v>
      </c>
      <c r="D5761" s="27">
        <v>10</v>
      </c>
      <c r="E5761" s="27">
        <v>10</v>
      </c>
      <c r="F5761" s="6" t="s">
        <v>182</v>
      </c>
      <c r="H5761" s="2" t="s">
        <v>326</v>
      </c>
      <c r="I5761" s="2" t="s">
        <v>333</v>
      </c>
    </row>
    <row r="5762" spans="1:9" x14ac:dyDescent="0.2">
      <c r="A5762" s="128">
        <v>41867</v>
      </c>
      <c r="B5762" s="129">
        <v>1.06944444444444</v>
      </c>
      <c r="C5762" s="129">
        <v>1.0763888888888899</v>
      </c>
      <c r="D5762" s="27">
        <v>10</v>
      </c>
      <c r="E5762" s="27">
        <v>10</v>
      </c>
      <c r="F5762" s="6" t="s">
        <v>182</v>
      </c>
      <c r="H5762" s="2" t="s">
        <v>326</v>
      </c>
      <c r="I5762" s="2" t="s">
        <v>333</v>
      </c>
    </row>
    <row r="5763" spans="1:9" x14ac:dyDescent="0.2">
      <c r="A5763" s="128">
        <v>41867</v>
      </c>
      <c r="B5763" s="129">
        <v>1.0763888888888899</v>
      </c>
      <c r="C5763" s="129">
        <v>1.0833333333333299</v>
      </c>
      <c r="D5763" s="27">
        <v>10</v>
      </c>
      <c r="E5763" s="27">
        <v>10</v>
      </c>
      <c r="F5763" s="6" t="s">
        <v>182</v>
      </c>
      <c r="H5763" s="2" t="s">
        <v>326</v>
      </c>
      <c r="I5763" s="2" t="s">
        <v>333</v>
      </c>
    </row>
    <row r="5764" spans="1:9" x14ac:dyDescent="0.2">
      <c r="A5764" s="128">
        <v>41867</v>
      </c>
      <c r="B5764" s="129">
        <v>1.0833333333333299</v>
      </c>
      <c r="C5764" s="129">
        <v>1.0902777777777699</v>
      </c>
      <c r="D5764" s="27">
        <v>10</v>
      </c>
      <c r="E5764" s="27">
        <v>10</v>
      </c>
      <c r="F5764" s="6" t="s">
        <v>182</v>
      </c>
      <c r="H5764" s="2" t="s">
        <v>326</v>
      </c>
      <c r="I5764" s="2" t="s">
        <v>333</v>
      </c>
    </row>
    <row r="5765" spans="1:9" x14ac:dyDescent="0.2">
      <c r="A5765" s="128">
        <v>41867</v>
      </c>
      <c r="B5765" s="129">
        <v>1.0902777777777799</v>
      </c>
      <c r="C5765" s="129">
        <v>1.0972222222222201</v>
      </c>
      <c r="D5765" s="27">
        <v>10</v>
      </c>
      <c r="E5765" s="27">
        <v>10</v>
      </c>
      <c r="F5765" s="6" t="s">
        <v>182</v>
      </c>
      <c r="H5765" s="2" t="s">
        <v>326</v>
      </c>
      <c r="I5765" s="2" t="s">
        <v>333</v>
      </c>
    </row>
    <row r="5766" spans="1:9" x14ac:dyDescent="0.2">
      <c r="A5766" s="128">
        <v>41867</v>
      </c>
      <c r="B5766" s="129">
        <v>1.0972222222222201</v>
      </c>
      <c r="C5766" s="129">
        <v>1.1041666666666601</v>
      </c>
      <c r="D5766" s="27">
        <v>10</v>
      </c>
      <c r="E5766" s="27">
        <v>10</v>
      </c>
      <c r="F5766" s="6" t="s">
        <v>182</v>
      </c>
      <c r="H5766" s="2" t="s">
        <v>326</v>
      </c>
      <c r="I5766" s="2" t="s">
        <v>333</v>
      </c>
    </row>
    <row r="5767" spans="1:9" x14ac:dyDescent="0.2">
      <c r="A5767" s="128">
        <v>41867</v>
      </c>
      <c r="B5767" s="129">
        <v>1.1041666666666601</v>
      </c>
      <c r="C5767" s="129">
        <v>1.1111111111111101</v>
      </c>
      <c r="D5767" s="27">
        <v>10</v>
      </c>
      <c r="E5767" s="27">
        <v>10</v>
      </c>
      <c r="F5767" s="6" t="s">
        <v>182</v>
      </c>
      <c r="H5767" s="2" t="s">
        <v>326</v>
      </c>
      <c r="I5767" s="2" t="s">
        <v>333</v>
      </c>
    </row>
    <row r="5768" spans="1:9" x14ac:dyDescent="0.2">
      <c r="A5768" s="128">
        <v>41867</v>
      </c>
      <c r="B5768" s="129">
        <v>1.1111111111111101</v>
      </c>
      <c r="C5768" s="129">
        <v>1.11805555555555</v>
      </c>
      <c r="D5768" s="27">
        <v>10</v>
      </c>
      <c r="E5768" s="27">
        <v>10</v>
      </c>
      <c r="F5768" s="6" t="s">
        <v>182</v>
      </c>
      <c r="H5768" s="2" t="s">
        <v>326</v>
      </c>
      <c r="I5768" s="2" t="s">
        <v>333</v>
      </c>
    </row>
    <row r="5769" spans="1:9" x14ac:dyDescent="0.2">
      <c r="A5769" s="128">
        <v>41867</v>
      </c>
      <c r="B5769" s="129">
        <v>1.11805555555555</v>
      </c>
      <c r="C5769" s="129">
        <v>1.125</v>
      </c>
      <c r="D5769" s="27">
        <v>10</v>
      </c>
      <c r="E5769" s="27">
        <v>10</v>
      </c>
      <c r="F5769" s="6" t="s">
        <v>182</v>
      </c>
      <c r="H5769" s="2" t="s">
        <v>326</v>
      </c>
      <c r="I5769" s="2" t="s">
        <v>333</v>
      </c>
    </row>
    <row r="5770" spans="1:9" x14ac:dyDescent="0.2">
      <c r="A5770" s="128">
        <v>41867</v>
      </c>
      <c r="B5770" s="129">
        <v>1.125</v>
      </c>
      <c r="C5770" s="129">
        <v>1.13194444444444</v>
      </c>
      <c r="D5770" s="27">
        <v>10</v>
      </c>
      <c r="E5770" s="27">
        <v>10</v>
      </c>
      <c r="F5770" s="6" t="s">
        <v>182</v>
      </c>
      <c r="H5770" s="2" t="s">
        <v>326</v>
      </c>
      <c r="I5770" s="2" t="s">
        <v>333</v>
      </c>
    </row>
    <row r="5771" spans="1:9" x14ac:dyDescent="0.2">
      <c r="A5771" s="128">
        <v>41867</v>
      </c>
      <c r="B5771" s="129">
        <v>1.13194444444444</v>
      </c>
      <c r="C5771" s="129">
        <v>1.1388888888888899</v>
      </c>
      <c r="D5771" s="27">
        <v>10</v>
      </c>
      <c r="E5771" s="27">
        <v>10</v>
      </c>
      <c r="F5771" s="6" t="s">
        <v>182</v>
      </c>
      <c r="H5771" s="2" t="s">
        <v>326</v>
      </c>
      <c r="I5771" s="2" t="s">
        <v>333</v>
      </c>
    </row>
    <row r="5772" spans="1:9" x14ac:dyDescent="0.2">
      <c r="A5772" s="128">
        <v>41867</v>
      </c>
      <c r="B5772" s="129">
        <v>1.1388888888888899</v>
      </c>
      <c r="C5772" s="129">
        <v>1.1458333333333299</v>
      </c>
      <c r="D5772" s="27">
        <v>10</v>
      </c>
      <c r="E5772" s="27">
        <v>10</v>
      </c>
      <c r="F5772" s="6" t="s">
        <v>182</v>
      </c>
      <c r="H5772" s="2" t="s">
        <v>326</v>
      </c>
      <c r="I5772" s="2" t="s">
        <v>333</v>
      </c>
    </row>
    <row r="5773" spans="1:9" x14ac:dyDescent="0.2">
      <c r="A5773" s="128">
        <v>41867</v>
      </c>
      <c r="B5773" s="129">
        <v>1.1458333333333299</v>
      </c>
      <c r="C5773" s="129">
        <v>1.1527777777777699</v>
      </c>
      <c r="D5773" s="27">
        <v>10</v>
      </c>
      <c r="E5773" s="27">
        <v>10</v>
      </c>
      <c r="F5773" s="6" t="s">
        <v>182</v>
      </c>
      <c r="H5773" s="2" t="s">
        <v>326</v>
      </c>
      <c r="I5773" s="2" t="s">
        <v>333</v>
      </c>
    </row>
    <row r="5774" spans="1:9" x14ac:dyDescent="0.2">
      <c r="A5774" s="128">
        <v>41867</v>
      </c>
      <c r="B5774" s="129">
        <v>1.1527777777777799</v>
      </c>
      <c r="C5774" s="129">
        <v>1.1597222222222201</v>
      </c>
      <c r="D5774" s="27">
        <v>10</v>
      </c>
      <c r="E5774" s="27">
        <v>10</v>
      </c>
      <c r="F5774" s="6" t="s">
        <v>182</v>
      </c>
      <c r="H5774" s="2" t="s">
        <v>326</v>
      </c>
      <c r="I5774" s="2" t="s">
        <v>333</v>
      </c>
    </row>
    <row r="5775" spans="1:9" x14ac:dyDescent="0.2">
      <c r="A5775" s="128">
        <v>41867</v>
      </c>
      <c r="B5775" s="129">
        <v>1.1597222222222201</v>
      </c>
      <c r="C5775" s="129">
        <v>1.1666666666666601</v>
      </c>
      <c r="D5775" s="27">
        <v>10</v>
      </c>
      <c r="E5775" s="27">
        <v>10</v>
      </c>
      <c r="F5775" s="6" t="s">
        <v>182</v>
      </c>
      <c r="H5775" s="2" t="s">
        <v>326</v>
      </c>
      <c r="I5775" s="2" t="s">
        <v>333</v>
      </c>
    </row>
    <row r="5776" spans="1:9" x14ac:dyDescent="0.2">
      <c r="A5776" s="128">
        <v>41867</v>
      </c>
      <c r="B5776" s="129">
        <v>1.1666666666666601</v>
      </c>
      <c r="C5776" s="129">
        <v>1.1736111111111101</v>
      </c>
      <c r="D5776" s="27">
        <v>10</v>
      </c>
      <c r="E5776" s="27">
        <v>10</v>
      </c>
      <c r="F5776" s="6" t="s">
        <v>182</v>
      </c>
      <c r="H5776" s="2" t="s">
        <v>326</v>
      </c>
      <c r="I5776" s="2" t="s">
        <v>333</v>
      </c>
    </row>
    <row r="5777" spans="1:9" x14ac:dyDescent="0.2">
      <c r="A5777" s="128">
        <v>41867</v>
      </c>
      <c r="B5777" s="129">
        <v>1.1736111111111101</v>
      </c>
      <c r="C5777" s="129">
        <v>1.18055555555555</v>
      </c>
      <c r="D5777" s="27">
        <v>10</v>
      </c>
      <c r="E5777" s="27">
        <v>10</v>
      </c>
      <c r="F5777" s="6" t="s">
        <v>182</v>
      </c>
      <c r="H5777" s="2" t="s">
        <v>326</v>
      </c>
      <c r="I5777" s="2" t="s">
        <v>333</v>
      </c>
    </row>
    <row r="5778" spans="1:9" x14ac:dyDescent="0.2">
      <c r="A5778" s="128">
        <v>41867</v>
      </c>
      <c r="B5778" s="129">
        <v>1.18055555555555</v>
      </c>
      <c r="C5778" s="129">
        <v>1.1875</v>
      </c>
      <c r="D5778" s="27">
        <v>10</v>
      </c>
      <c r="E5778" s="27">
        <v>10</v>
      </c>
      <c r="F5778" s="6" t="s">
        <v>182</v>
      </c>
      <c r="H5778" s="2" t="s">
        <v>326</v>
      </c>
      <c r="I5778" s="2" t="s">
        <v>333</v>
      </c>
    </row>
    <row r="5779" spans="1:9" x14ac:dyDescent="0.2">
      <c r="A5779" s="128">
        <v>41867</v>
      </c>
      <c r="B5779" s="129">
        <v>1.1875</v>
      </c>
      <c r="C5779" s="129">
        <v>1.19444444444444</v>
      </c>
      <c r="D5779" s="27">
        <v>10</v>
      </c>
      <c r="E5779" s="27">
        <v>10</v>
      </c>
      <c r="F5779" s="6" t="s">
        <v>182</v>
      </c>
      <c r="H5779" s="2" t="s">
        <v>326</v>
      </c>
      <c r="I5779" s="2" t="s">
        <v>333</v>
      </c>
    </row>
    <row r="5780" spans="1:9" x14ac:dyDescent="0.2">
      <c r="A5780" s="128">
        <v>41867</v>
      </c>
      <c r="B5780" s="129">
        <v>1.19444444444444</v>
      </c>
      <c r="C5780" s="129">
        <v>1.2013888888888899</v>
      </c>
      <c r="D5780" s="27">
        <v>10</v>
      </c>
      <c r="E5780" s="27">
        <v>10</v>
      </c>
      <c r="F5780" s="6" t="s">
        <v>182</v>
      </c>
      <c r="H5780" s="2" t="s">
        <v>326</v>
      </c>
      <c r="I5780" s="2" t="s">
        <v>333</v>
      </c>
    </row>
    <row r="5781" spans="1:9" x14ac:dyDescent="0.2">
      <c r="A5781" s="128">
        <v>41867</v>
      </c>
      <c r="B5781" s="129">
        <v>1.2013888888888899</v>
      </c>
      <c r="C5781" s="129">
        <v>1.2083333333333299</v>
      </c>
      <c r="D5781" s="27">
        <v>10</v>
      </c>
      <c r="E5781" s="27">
        <v>10</v>
      </c>
      <c r="F5781" s="6" t="s">
        <v>182</v>
      </c>
      <c r="H5781" s="2" t="s">
        <v>326</v>
      </c>
      <c r="I5781" s="2" t="s">
        <v>333</v>
      </c>
    </row>
    <row r="5782" spans="1:9" x14ac:dyDescent="0.2">
      <c r="A5782" s="128">
        <v>41867</v>
      </c>
      <c r="B5782" s="129">
        <v>1.2083333333333299</v>
      </c>
      <c r="C5782" s="129">
        <v>1.2152777777777699</v>
      </c>
      <c r="D5782" s="27">
        <v>10</v>
      </c>
      <c r="E5782" s="27">
        <v>10</v>
      </c>
      <c r="F5782" s="6" t="s">
        <v>182</v>
      </c>
      <c r="H5782" s="2" t="s">
        <v>326</v>
      </c>
      <c r="I5782" s="2" t="s">
        <v>333</v>
      </c>
    </row>
    <row r="5783" spans="1:9" x14ac:dyDescent="0.2">
      <c r="A5783" s="128">
        <v>41867</v>
      </c>
      <c r="B5783" s="129">
        <v>1.2152777777777699</v>
      </c>
      <c r="C5783" s="129">
        <v>1.2222222222222201</v>
      </c>
      <c r="D5783" s="27">
        <v>10</v>
      </c>
      <c r="E5783" s="27">
        <v>10</v>
      </c>
      <c r="F5783" s="6" t="s">
        <v>182</v>
      </c>
      <c r="H5783" s="2" t="s">
        <v>326</v>
      </c>
      <c r="I5783" s="2" t="s">
        <v>333</v>
      </c>
    </row>
    <row r="5784" spans="1:9" x14ac:dyDescent="0.2">
      <c r="A5784" s="128">
        <v>41867</v>
      </c>
      <c r="B5784" s="129">
        <v>1.2222222222222201</v>
      </c>
      <c r="C5784" s="129">
        <v>1.2291666666666601</v>
      </c>
      <c r="D5784" s="27">
        <v>10</v>
      </c>
      <c r="E5784" s="27">
        <v>10</v>
      </c>
      <c r="F5784" s="6" t="s">
        <v>182</v>
      </c>
      <c r="H5784" s="2" t="s">
        <v>326</v>
      </c>
      <c r="I5784" s="2" t="s">
        <v>333</v>
      </c>
    </row>
    <row r="5785" spans="1:9" x14ac:dyDescent="0.2">
      <c r="A5785" s="128">
        <v>41867</v>
      </c>
      <c r="B5785" s="129">
        <v>1.2291666666666601</v>
      </c>
      <c r="C5785" s="129">
        <v>1.2361111111111101</v>
      </c>
      <c r="D5785" s="27">
        <v>10</v>
      </c>
      <c r="E5785" s="27">
        <v>10</v>
      </c>
      <c r="F5785" s="6" t="s">
        <v>182</v>
      </c>
      <c r="H5785" s="2" t="s">
        <v>326</v>
      </c>
      <c r="I5785" s="2" t="s">
        <v>333</v>
      </c>
    </row>
    <row r="5786" spans="1:9" x14ac:dyDescent="0.2">
      <c r="A5786" s="128">
        <v>41867</v>
      </c>
      <c r="B5786" s="129">
        <v>1.2361111111111101</v>
      </c>
      <c r="C5786" s="129">
        <v>1.24305555555555</v>
      </c>
      <c r="D5786" s="27">
        <v>10</v>
      </c>
      <c r="E5786" s="27">
        <v>10</v>
      </c>
      <c r="F5786" s="6" t="s">
        <v>182</v>
      </c>
      <c r="H5786" s="2" t="s">
        <v>326</v>
      </c>
      <c r="I5786" s="2" t="s">
        <v>333</v>
      </c>
    </row>
    <row r="5787" spans="1:9" x14ac:dyDescent="0.2">
      <c r="A5787" s="128">
        <v>41867</v>
      </c>
      <c r="B5787" s="129">
        <v>1.24305555555555</v>
      </c>
      <c r="C5787" s="129">
        <v>1.25</v>
      </c>
      <c r="D5787" s="27">
        <v>10</v>
      </c>
      <c r="E5787" s="27">
        <v>10</v>
      </c>
      <c r="F5787" s="6" t="s">
        <v>182</v>
      </c>
      <c r="H5787" s="2" t="s">
        <v>326</v>
      </c>
      <c r="I5787" s="2" t="s">
        <v>333</v>
      </c>
    </row>
    <row r="5788" spans="1:9" x14ac:dyDescent="0.2">
      <c r="A5788" s="128">
        <v>41867</v>
      </c>
      <c r="B5788" s="129">
        <v>1.25</v>
      </c>
      <c r="C5788" s="129">
        <v>1.25694444444444</v>
      </c>
      <c r="D5788" s="27">
        <v>10</v>
      </c>
      <c r="E5788" s="27">
        <v>10</v>
      </c>
      <c r="F5788" s="6" t="s">
        <v>182</v>
      </c>
      <c r="H5788" s="2" t="s">
        <v>326</v>
      </c>
      <c r="I5788" s="2" t="s">
        <v>333</v>
      </c>
    </row>
    <row r="5789" spans="1:9" x14ac:dyDescent="0.2">
      <c r="A5789" s="128">
        <v>41867</v>
      </c>
      <c r="B5789" s="129">
        <v>1.25694444444444</v>
      </c>
      <c r="C5789" s="129">
        <v>1.2638888888888899</v>
      </c>
      <c r="D5789" s="27">
        <v>10</v>
      </c>
      <c r="E5789" s="27">
        <v>10</v>
      </c>
      <c r="F5789" s="6" t="s">
        <v>182</v>
      </c>
      <c r="H5789" s="2" t="s">
        <v>326</v>
      </c>
      <c r="I5789" s="2" t="s">
        <v>333</v>
      </c>
    </row>
    <row r="5790" spans="1:9" x14ac:dyDescent="0.2">
      <c r="A5790" s="128">
        <v>41867</v>
      </c>
      <c r="B5790" s="129">
        <v>1.2638888888888899</v>
      </c>
      <c r="C5790" s="129">
        <v>1.2708333333333299</v>
      </c>
      <c r="D5790" s="27">
        <v>10</v>
      </c>
      <c r="E5790" s="27">
        <v>10</v>
      </c>
      <c r="F5790" s="6" t="s">
        <v>182</v>
      </c>
      <c r="H5790" s="2" t="s">
        <v>326</v>
      </c>
      <c r="I5790" s="2" t="s">
        <v>333</v>
      </c>
    </row>
    <row r="5791" spans="1:9" x14ac:dyDescent="0.2">
      <c r="A5791" s="128">
        <v>41867</v>
      </c>
      <c r="B5791" s="129">
        <v>1.2708333333333299</v>
      </c>
      <c r="C5791" s="129">
        <v>1.2777777777777699</v>
      </c>
      <c r="D5791" s="27">
        <v>10</v>
      </c>
      <c r="E5791" s="27">
        <v>10</v>
      </c>
      <c r="F5791" s="6" t="s">
        <v>182</v>
      </c>
      <c r="H5791" s="2" t="s">
        <v>326</v>
      </c>
      <c r="I5791" s="2" t="s">
        <v>333</v>
      </c>
    </row>
    <row r="5792" spans="1:9" x14ac:dyDescent="0.2">
      <c r="A5792" s="128">
        <v>41867</v>
      </c>
      <c r="B5792" s="129">
        <v>1.2777777777777699</v>
      </c>
      <c r="C5792" s="129">
        <v>1.2847222222222201</v>
      </c>
      <c r="D5792" s="27">
        <v>10</v>
      </c>
      <c r="E5792" s="27">
        <v>10</v>
      </c>
      <c r="F5792" s="6" t="s">
        <v>182</v>
      </c>
      <c r="H5792" s="2" t="s">
        <v>326</v>
      </c>
      <c r="I5792" s="2" t="s">
        <v>333</v>
      </c>
    </row>
    <row r="5793" spans="1:9" x14ac:dyDescent="0.2">
      <c r="A5793" s="128">
        <v>41867</v>
      </c>
      <c r="B5793" s="129">
        <v>1.2847222222222201</v>
      </c>
      <c r="C5793" s="129">
        <v>1.2916666666666601</v>
      </c>
      <c r="D5793" s="27">
        <v>10</v>
      </c>
      <c r="E5793" s="27">
        <v>10</v>
      </c>
      <c r="F5793" s="6" t="s">
        <v>182</v>
      </c>
      <c r="H5793" s="2" t="s">
        <v>326</v>
      </c>
      <c r="I5793" s="2" t="s">
        <v>333</v>
      </c>
    </row>
    <row r="5794" spans="1:9" x14ac:dyDescent="0.2">
      <c r="A5794" s="128">
        <v>41867</v>
      </c>
      <c r="B5794" s="129">
        <v>1.2916666666666601</v>
      </c>
      <c r="C5794" s="129">
        <v>1.2986111111111101</v>
      </c>
      <c r="D5794" s="27">
        <v>10</v>
      </c>
      <c r="E5794" s="27">
        <v>10</v>
      </c>
      <c r="F5794" s="6" t="s">
        <v>182</v>
      </c>
      <c r="H5794" s="2" t="s">
        <v>326</v>
      </c>
      <c r="I5794" s="2" t="s">
        <v>333</v>
      </c>
    </row>
    <row r="5795" spans="1:9" x14ac:dyDescent="0.2">
      <c r="A5795" s="128">
        <v>41867</v>
      </c>
      <c r="B5795" s="129">
        <v>1.2986111111111101</v>
      </c>
      <c r="C5795" s="129">
        <v>1.30555555555555</v>
      </c>
      <c r="D5795" s="27">
        <v>10</v>
      </c>
      <c r="E5795" s="27">
        <v>10</v>
      </c>
      <c r="F5795" s="6" t="s">
        <v>182</v>
      </c>
      <c r="H5795" s="2" t="s">
        <v>326</v>
      </c>
      <c r="I5795" s="2" t="s">
        <v>333</v>
      </c>
    </row>
    <row r="5796" spans="1:9" x14ac:dyDescent="0.2">
      <c r="A5796" s="128">
        <v>41867</v>
      </c>
      <c r="B5796" s="129">
        <v>1.30555555555555</v>
      </c>
      <c r="C5796" s="129">
        <v>1.3125</v>
      </c>
      <c r="D5796" s="27">
        <v>10</v>
      </c>
      <c r="E5796" s="27">
        <v>10</v>
      </c>
      <c r="F5796" s="6" t="s">
        <v>182</v>
      </c>
      <c r="H5796" s="2" t="s">
        <v>326</v>
      </c>
      <c r="I5796" s="2" t="s">
        <v>333</v>
      </c>
    </row>
    <row r="5797" spans="1:9" x14ac:dyDescent="0.2">
      <c r="A5797" s="128">
        <v>41867</v>
      </c>
      <c r="B5797" s="129">
        <v>1.3125</v>
      </c>
      <c r="C5797" s="129">
        <v>1.31944444444444</v>
      </c>
      <c r="D5797" s="27">
        <v>10</v>
      </c>
      <c r="E5797" s="27">
        <v>10</v>
      </c>
      <c r="F5797" s="6" t="s">
        <v>182</v>
      </c>
      <c r="H5797" s="2" t="s">
        <v>326</v>
      </c>
      <c r="I5797" s="2" t="s">
        <v>333</v>
      </c>
    </row>
    <row r="5798" spans="1:9" x14ac:dyDescent="0.2">
      <c r="A5798" s="128">
        <v>41867</v>
      </c>
      <c r="B5798" s="129">
        <v>1.31944444444444</v>
      </c>
      <c r="C5798" s="129">
        <v>1.3263888888888899</v>
      </c>
      <c r="D5798" s="27">
        <v>10</v>
      </c>
      <c r="E5798" s="27">
        <v>10</v>
      </c>
      <c r="F5798" s="6" t="s">
        <v>182</v>
      </c>
      <c r="H5798" s="2" t="s">
        <v>326</v>
      </c>
      <c r="I5798" s="2" t="s">
        <v>333</v>
      </c>
    </row>
    <row r="5799" spans="1:9" x14ac:dyDescent="0.2">
      <c r="A5799" s="128">
        <v>41867</v>
      </c>
      <c r="B5799" s="129">
        <v>1.3263888888888899</v>
      </c>
      <c r="C5799" s="129">
        <v>1.3333333333333299</v>
      </c>
      <c r="D5799" s="27">
        <v>10</v>
      </c>
      <c r="E5799" s="27">
        <v>10</v>
      </c>
      <c r="F5799" s="6" t="s">
        <v>182</v>
      </c>
      <c r="H5799" s="2" t="s">
        <v>326</v>
      </c>
      <c r="I5799" s="2" t="s">
        <v>333</v>
      </c>
    </row>
    <row r="5800" spans="1:9" x14ac:dyDescent="0.2">
      <c r="A5800" s="128">
        <v>41867</v>
      </c>
      <c r="B5800" s="129">
        <v>1.3333333333333299</v>
      </c>
      <c r="C5800" s="129">
        <v>1.3402777777777699</v>
      </c>
      <c r="D5800" s="27">
        <v>10</v>
      </c>
      <c r="E5800" s="27">
        <v>10</v>
      </c>
      <c r="F5800" s="6" t="s">
        <v>182</v>
      </c>
      <c r="H5800" s="2" t="s">
        <v>326</v>
      </c>
      <c r="I5800" s="2" t="s">
        <v>333</v>
      </c>
    </row>
    <row r="5801" spans="1:9" x14ac:dyDescent="0.2">
      <c r="A5801" s="128">
        <v>41867</v>
      </c>
      <c r="B5801" s="129">
        <v>1.3402777777777699</v>
      </c>
      <c r="C5801" s="129">
        <v>1.3472222222222201</v>
      </c>
      <c r="D5801" s="27">
        <v>10</v>
      </c>
      <c r="E5801" s="27">
        <v>10</v>
      </c>
      <c r="F5801" s="6" t="s">
        <v>182</v>
      </c>
      <c r="H5801" s="2" t="s">
        <v>326</v>
      </c>
      <c r="I5801" s="2" t="s">
        <v>333</v>
      </c>
    </row>
    <row r="5802" spans="1:9" x14ac:dyDescent="0.2">
      <c r="A5802" s="128">
        <v>41867</v>
      </c>
      <c r="B5802" s="129">
        <v>1.3472222222222201</v>
      </c>
      <c r="C5802" s="129">
        <v>1.3541666666666601</v>
      </c>
      <c r="D5802" s="27">
        <v>10</v>
      </c>
      <c r="E5802" s="27">
        <v>10</v>
      </c>
      <c r="F5802" s="6" t="s">
        <v>182</v>
      </c>
      <c r="H5802" s="2" t="s">
        <v>326</v>
      </c>
      <c r="I5802" s="2" t="s">
        <v>333</v>
      </c>
    </row>
    <row r="5803" spans="1:9" x14ac:dyDescent="0.2">
      <c r="A5803" s="128">
        <v>41867</v>
      </c>
      <c r="B5803" s="129">
        <v>1.3541666666666601</v>
      </c>
      <c r="C5803" s="129">
        <v>1.3611111111111101</v>
      </c>
      <c r="D5803" s="27">
        <v>10</v>
      </c>
      <c r="E5803" s="27">
        <v>10</v>
      </c>
      <c r="F5803" s="6" t="s">
        <v>182</v>
      </c>
      <c r="H5803" s="2" t="s">
        <v>326</v>
      </c>
      <c r="I5803" s="2" t="s">
        <v>333</v>
      </c>
    </row>
    <row r="5804" spans="1:9" x14ac:dyDescent="0.2">
      <c r="A5804" s="128">
        <v>41867</v>
      </c>
      <c r="B5804" s="129">
        <v>1.3611111111111101</v>
      </c>
      <c r="C5804" s="129">
        <v>1.36805555555556</v>
      </c>
      <c r="D5804" s="27">
        <v>10</v>
      </c>
      <c r="E5804" s="27">
        <v>10</v>
      </c>
      <c r="F5804" s="6" t="s">
        <v>182</v>
      </c>
      <c r="H5804" s="2" t="s">
        <v>326</v>
      </c>
      <c r="I5804" s="2" t="s">
        <v>333</v>
      </c>
    </row>
    <row r="5805" spans="1:9" x14ac:dyDescent="0.2">
      <c r="A5805" s="128">
        <v>41867</v>
      </c>
      <c r="B5805" s="129">
        <v>1.36805555555555</v>
      </c>
      <c r="C5805" s="129">
        <v>1.375</v>
      </c>
      <c r="D5805" s="27">
        <v>10</v>
      </c>
      <c r="E5805" s="27">
        <v>10</v>
      </c>
      <c r="F5805" s="6" t="s">
        <v>182</v>
      </c>
      <c r="H5805" s="2" t="s">
        <v>326</v>
      </c>
      <c r="I5805" s="2" t="s">
        <v>333</v>
      </c>
    </row>
    <row r="5806" spans="1:9" x14ac:dyDescent="0.2">
      <c r="A5806" s="128">
        <v>41867</v>
      </c>
      <c r="B5806" s="129">
        <v>1.37499999999999</v>
      </c>
      <c r="C5806" s="129">
        <v>1.38194444444444</v>
      </c>
      <c r="D5806" s="27">
        <v>10</v>
      </c>
      <c r="E5806" s="27">
        <v>10</v>
      </c>
      <c r="F5806" s="6" t="s">
        <v>182</v>
      </c>
      <c r="H5806" s="2" t="s">
        <v>326</v>
      </c>
      <c r="I5806" s="2" t="s">
        <v>333</v>
      </c>
    </row>
    <row r="5807" spans="1:9" x14ac:dyDescent="0.2">
      <c r="A5807" s="128">
        <v>41867</v>
      </c>
      <c r="B5807" s="129">
        <v>1.38194444444444</v>
      </c>
      <c r="C5807" s="129">
        <v>1.3888888888888899</v>
      </c>
      <c r="D5807" s="27">
        <v>10</v>
      </c>
      <c r="E5807" s="27">
        <v>10</v>
      </c>
      <c r="F5807" s="6" t="s">
        <v>182</v>
      </c>
      <c r="H5807" s="2" t="s">
        <v>326</v>
      </c>
      <c r="I5807" s="2" t="s">
        <v>333</v>
      </c>
    </row>
    <row r="5808" spans="1:9" x14ac:dyDescent="0.2">
      <c r="A5808" s="128">
        <v>41867</v>
      </c>
      <c r="B5808" s="129">
        <v>1.38888888888888</v>
      </c>
      <c r="C5808" s="129">
        <v>1.3958333333333299</v>
      </c>
      <c r="D5808" s="27">
        <v>10</v>
      </c>
      <c r="E5808" s="27">
        <v>10</v>
      </c>
      <c r="F5808" s="6" t="s">
        <v>182</v>
      </c>
      <c r="H5808" s="2" t="s">
        <v>326</v>
      </c>
      <c r="I5808" s="2" t="s">
        <v>333</v>
      </c>
    </row>
    <row r="5809" spans="1:9" x14ac:dyDescent="0.2">
      <c r="A5809" s="128">
        <v>41867</v>
      </c>
      <c r="B5809" s="129">
        <v>1.3958333333333299</v>
      </c>
      <c r="C5809" s="129">
        <v>1.4027777777777799</v>
      </c>
      <c r="D5809" s="27">
        <v>10</v>
      </c>
      <c r="E5809" s="27">
        <v>10</v>
      </c>
      <c r="F5809" s="6" t="s">
        <v>182</v>
      </c>
      <c r="H5809" s="2" t="s">
        <v>326</v>
      </c>
      <c r="I5809" s="2" t="s">
        <v>333</v>
      </c>
    </row>
    <row r="5810" spans="1:9" x14ac:dyDescent="0.2">
      <c r="A5810" s="128">
        <v>41867</v>
      </c>
      <c r="B5810" s="129">
        <v>1.4027777777777699</v>
      </c>
      <c r="C5810" s="129">
        <v>1.4097222222222201</v>
      </c>
      <c r="D5810" s="27">
        <v>10</v>
      </c>
      <c r="E5810" s="27">
        <v>10</v>
      </c>
      <c r="F5810" s="6" t="s">
        <v>182</v>
      </c>
      <c r="H5810" s="2" t="s">
        <v>326</v>
      </c>
      <c r="I5810" s="2" t="s">
        <v>333</v>
      </c>
    </row>
    <row r="5811" spans="1:9" x14ac:dyDescent="0.2">
      <c r="A5811" s="128">
        <v>41867</v>
      </c>
      <c r="B5811" s="129">
        <v>1.4097222222222201</v>
      </c>
      <c r="C5811" s="129">
        <v>1.4166666666666701</v>
      </c>
      <c r="D5811" s="27">
        <v>10</v>
      </c>
      <c r="E5811" s="27">
        <v>10</v>
      </c>
      <c r="F5811" s="6" t="s">
        <v>182</v>
      </c>
      <c r="H5811" s="2" t="s">
        <v>326</v>
      </c>
      <c r="I5811" s="2" t="s">
        <v>333</v>
      </c>
    </row>
    <row r="5812" spans="1:9" x14ac:dyDescent="0.2">
      <c r="A5812" s="128">
        <v>41867</v>
      </c>
      <c r="B5812" s="129">
        <v>1.4166666666666601</v>
      </c>
      <c r="C5812" s="129">
        <v>1.4236111111111101</v>
      </c>
      <c r="D5812" s="27">
        <v>10</v>
      </c>
      <c r="E5812" s="27">
        <v>10</v>
      </c>
      <c r="F5812" s="6" t="s">
        <v>182</v>
      </c>
      <c r="H5812" s="2" t="s">
        <v>326</v>
      </c>
      <c r="I5812" s="2" t="s">
        <v>333</v>
      </c>
    </row>
    <row r="5813" spans="1:9" x14ac:dyDescent="0.2">
      <c r="A5813" s="128">
        <v>41867</v>
      </c>
      <c r="B5813" s="129">
        <v>1.4236111111111101</v>
      </c>
      <c r="C5813" s="129">
        <v>1.43055555555556</v>
      </c>
      <c r="D5813" s="27">
        <v>10</v>
      </c>
      <c r="E5813" s="27">
        <v>10</v>
      </c>
      <c r="F5813" s="6" t="s">
        <v>182</v>
      </c>
      <c r="H5813" s="2" t="s">
        <v>326</v>
      </c>
      <c r="I5813" s="2" t="s">
        <v>333</v>
      </c>
    </row>
    <row r="5814" spans="1:9" x14ac:dyDescent="0.2">
      <c r="A5814" s="128">
        <v>41867</v>
      </c>
      <c r="B5814" s="129">
        <v>1.43055555555555</v>
      </c>
      <c r="C5814" s="129">
        <v>1.4375</v>
      </c>
      <c r="D5814" s="27">
        <v>10</v>
      </c>
      <c r="E5814" s="27">
        <v>10</v>
      </c>
      <c r="F5814" s="6" t="s">
        <v>182</v>
      </c>
      <c r="H5814" s="2" t="s">
        <v>326</v>
      </c>
      <c r="I5814" s="2" t="s">
        <v>333</v>
      </c>
    </row>
    <row r="5815" spans="1:9" x14ac:dyDescent="0.2">
      <c r="A5815" s="128">
        <v>41867</v>
      </c>
      <c r="B5815" s="129">
        <v>1.43749999999999</v>
      </c>
      <c r="C5815" s="129">
        <v>1.44444444444444</v>
      </c>
      <c r="D5815" s="27">
        <v>10</v>
      </c>
      <c r="E5815" s="27">
        <v>10</v>
      </c>
      <c r="F5815" s="6" t="s">
        <v>182</v>
      </c>
      <c r="H5815" s="2" t="s">
        <v>326</v>
      </c>
      <c r="I5815" s="2" t="s">
        <v>333</v>
      </c>
    </row>
    <row r="5816" spans="1:9" x14ac:dyDescent="0.2">
      <c r="A5816" s="128">
        <v>41867</v>
      </c>
      <c r="B5816" s="129">
        <v>1.44444444444444</v>
      </c>
      <c r="C5816" s="129">
        <v>1.4513888888888899</v>
      </c>
      <c r="D5816" s="27">
        <v>10</v>
      </c>
      <c r="E5816" s="27">
        <v>10</v>
      </c>
      <c r="F5816" s="6" t="s">
        <v>182</v>
      </c>
      <c r="H5816" s="2" t="s">
        <v>326</v>
      </c>
      <c r="I5816" s="2" t="s">
        <v>333</v>
      </c>
    </row>
    <row r="5817" spans="1:9" x14ac:dyDescent="0.2">
      <c r="A5817" s="128">
        <v>41867</v>
      </c>
      <c r="B5817" s="129">
        <v>1.45138888888888</v>
      </c>
      <c r="C5817" s="129">
        <v>1.4583333333333299</v>
      </c>
      <c r="D5817" s="27">
        <v>10</v>
      </c>
      <c r="E5817" s="27">
        <v>10</v>
      </c>
      <c r="F5817" s="6" t="s">
        <v>182</v>
      </c>
      <c r="H5817" s="2" t="s">
        <v>326</v>
      </c>
      <c r="I5817" s="2" t="s">
        <v>333</v>
      </c>
    </row>
    <row r="5818" spans="1:9" x14ac:dyDescent="0.2">
      <c r="A5818" s="128">
        <v>41867</v>
      </c>
      <c r="B5818" s="129">
        <v>1.4583333333333299</v>
      </c>
      <c r="C5818" s="129">
        <v>1.4631018518518519</v>
      </c>
      <c r="D5818" s="27">
        <v>7</v>
      </c>
      <c r="E5818" s="27">
        <v>7</v>
      </c>
      <c r="F5818" s="6" t="s">
        <v>182</v>
      </c>
      <c r="H5818" s="2" t="s">
        <v>326</v>
      </c>
      <c r="I5818" s="2" t="s">
        <v>333</v>
      </c>
    </row>
    <row r="5819" spans="1:9" x14ac:dyDescent="0.2">
      <c r="A5819" s="128">
        <v>41867</v>
      </c>
      <c r="B5819" s="129">
        <v>0.46327546296296296</v>
      </c>
      <c r="C5819" s="129">
        <v>0.46527777777777773</v>
      </c>
      <c r="D5819" s="27">
        <v>3</v>
      </c>
      <c r="E5819" s="27">
        <v>3</v>
      </c>
      <c r="F5819" s="6" t="s">
        <v>182</v>
      </c>
      <c r="H5819" s="2" t="s">
        <v>339</v>
      </c>
      <c r="I5819" s="2" t="s">
        <v>343</v>
      </c>
    </row>
    <row r="5820" spans="1:9" x14ac:dyDescent="0.2">
      <c r="A5820" s="128">
        <v>41867</v>
      </c>
      <c r="B5820" s="129">
        <v>0.46527777777777773</v>
      </c>
      <c r="C5820" s="129">
        <v>0.47222222222222227</v>
      </c>
      <c r="D5820" s="27">
        <v>10</v>
      </c>
      <c r="E5820" s="27">
        <v>10</v>
      </c>
      <c r="F5820" s="6" t="s">
        <v>182</v>
      </c>
      <c r="H5820" s="2" t="s">
        <v>339</v>
      </c>
      <c r="I5820" s="2" t="s">
        <v>343</v>
      </c>
    </row>
    <row r="5821" spans="1:9" x14ac:dyDescent="0.2">
      <c r="A5821" s="128">
        <v>41867</v>
      </c>
      <c r="B5821" s="129">
        <v>0.47222222222222227</v>
      </c>
      <c r="C5821" s="129">
        <v>0.47916666666666669</v>
      </c>
      <c r="D5821" s="27">
        <v>10</v>
      </c>
      <c r="E5821" s="27">
        <v>10</v>
      </c>
      <c r="F5821" s="6" t="s">
        <v>182</v>
      </c>
      <c r="H5821" s="2" t="s">
        <v>339</v>
      </c>
      <c r="I5821" s="2" t="s">
        <v>343</v>
      </c>
    </row>
    <row r="5822" spans="1:9" x14ac:dyDescent="0.2">
      <c r="A5822" s="128">
        <v>41867</v>
      </c>
      <c r="B5822" s="129">
        <v>0.47916666666666702</v>
      </c>
      <c r="C5822" s="129">
        <v>0.48611111111111099</v>
      </c>
      <c r="D5822" s="27">
        <v>10</v>
      </c>
      <c r="E5822" s="27">
        <v>10</v>
      </c>
      <c r="F5822" s="6" t="s">
        <v>182</v>
      </c>
      <c r="H5822" s="2" t="s">
        <v>339</v>
      </c>
      <c r="I5822" s="2" t="s">
        <v>343</v>
      </c>
    </row>
    <row r="5823" spans="1:9" x14ac:dyDescent="0.2">
      <c r="A5823" s="128">
        <v>41867</v>
      </c>
      <c r="B5823" s="129">
        <v>0.48611111111111099</v>
      </c>
      <c r="C5823" s="129">
        <v>0.49305555555555602</v>
      </c>
      <c r="D5823" s="27">
        <v>10</v>
      </c>
      <c r="E5823" s="27">
        <v>10</v>
      </c>
      <c r="F5823" s="6" t="s">
        <v>182</v>
      </c>
      <c r="H5823" s="2" t="s">
        <v>339</v>
      </c>
      <c r="I5823" s="2" t="s">
        <v>343</v>
      </c>
    </row>
    <row r="5824" spans="1:9" x14ac:dyDescent="0.2">
      <c r="A5824" s="128">
        <v>41867</v>
      </c>
      <c r="B5824" s="129">
        <v>0.49305555555555602</v>
      </c>
      <c r="C5824" s="129">
        <v>0.5</v>
      </c>
      <c r="D5824" s="27">
        <v>10</v>
      </c>
      <c r="E5824" s="27">
        <v>10</v>
      </c>
      <c r="F5824" s="6" t="s">
        <v>182</v>
      </c>
      <c r="H5824" s="2" t="s">
        <v>339</v>
      </c>
      <c r="I5824" s="2" t="s">
        <v>343</v>
      </c>
    </row>
    <row r="5825" spans="1:9" x14ac:dyDescent="0.2">
      <c r="A5825" s="128">
        <v>41867</v>
      </c>
      <c r="B5825" s="129">
        <v>0.5</v>
      </c>
      <c r="C5825" s="129">
        <v>0.50694444444444398</v>
      </c>
      <c r="D5825" s="27">
        <v>10</v>
      </c>
      <c r="E5825" s="27">
        <v>10</v>
      </c>
      <c r="F5825" s="6" t="s">
        <v>182</v>
      </c>
      <c r="H5825" s="2" t="s">
        <v>339</v>
      </c>
      <c r="I5825" s="2" t="s">
        <v>343</v>
      </c>
    </row>
    <row r="5826" spans="1:9" x14ac:dyDescent="0.2">
      <c r="A5826" s="128">
        <v>41867</v>
      </c>
      <c r="B5826" s="129">
        <v>0.50694444444444497</v>
      </c>
      <c r="C5826" s="129">
        <v>0.51388888888888895</v>
      </c>
      <c r="D5826" s="27">
        <v>10</v>
      </c>
      <c r="E5826" s="27">
        <v>10</v>
      </c>
      <c r="F5826" s="6" t="s">
        <v>182</v>
      </c>
      <c r="H5826" s="2" t="s">
        <v>339</v>
      </c>
      <c r="I5826" s="2" t="s">
        <v>343</v>
      </c>
    </row>
    <row r="5827" spans="1:9" x14ac:dyDescent="0.2">
      <c r="A5827" s="128">
        <v>41867</v>
      </c>
      <c r="B5827" s="129">
        <v>0.51388888888888895</v>
      </c>
      <c r="C5827" s="129">
        <v>0.52083333333333304</v>
      </c>
      <c r="D5827" s="27">
        <v>10</v>
      </c>
      <c r="E5827" s="27">
        <v>10</v>
      </c>
      <c r="F5827" s="6" t="s">
        <v>182</v>
      </c>
      <c r="H5827" s="2" t="s">
        <v>339</v>
      </c>
      <c r="I5827" s="2" t="s">
        <v>343</v>
      </c>
    </row>
    <row r="5828" spans="1:9" x14ac:dyDescent="0.2">
      <c r="A5828" s="128">
        <v>41867</v>
      </c>
      <c r="B5828" s="129">
        <v>0.52083333333333404</v>
      </c>
      <c r="C5828" s="129">
        <v>0.52777777777777801</v>
      </c>
      <c r="D5828" s="27">
        <v>10</v>
      </c>
      <c r="E5828" s="27">
        <v>10</v>
      </c>
      <c r="F5828" s="6" t="s">
        <v>182</v>
      </c>
      <c r="H5828" s="2" t="s">
        <v>339</v>
      </c>
      <c r="I5828" s="2" t="s">
        <v>343</v>
      </c>
    </row>
    <row r="5829" spans="1:9" x14ac:dyDescent="0.2">
      <c r="A5829" s="128">
        <v>41867</v>
      </c>
      <c r="B5829" s="129">
        <v>0.52777777777777901</v>
      </c>
      <c r="C5829" s="129">
        <v>0.53472222222222199</v>
      </c>
      <c r="D5829" s="27">
        <v>10</v>
      </c>
      <c r="E5829" s="27">
        <v>10</v>
      </c>
      <c r="F5829" s="6" t="s">
        <v>182</v>
      </c>
      <c r="H5829" s="2" t="s">
        <v>339</v>
      </c>
      <c r="I5829" s="2" t="s">
        <v>343</v>
      </c>
    </row>
    <row r="5830" spans="1:9" x14ac:dyDescent="0.2">
      <c r="A5830" s="128">
        <v>41867</v>
      </c>
      <c r="B5830" s="129">
        <v>0.53472222222222299</v>
      </c>
      <c r="C5830" s="129">
        <v>0.54166666666666696</v>
      </c>
      <c r="D5830" s="27">
        <v>10</v>
      </c>
      <c r="E5830" s="27">
        <v>10</v>
      </c>
      <c r="F5830" s="6" t="s">
        <v>182</v>
      </c>
      <c r="H5830" s="2" t="s">
        <v>339</v>
      </c>
      <c r="I5830" s="2" t="s">
        <v>343</v>
      </c>
    </row>
    <row r="5831" spans="1:9" x14ac:dyDescent="0.2">
      <c r="A5831" s="128">
        <v>41867</v>
      </c>
      <c r="B5831" s="129">
        <v>0.54166666666666796</v>
      </c>
      <c r="C5831" s="129">
        <v>0.54861111111111105</v>
      </c>
      <c r="D5831" s="27">
        <v>10</v>
      </c>
      <c r="E5831" s="27">
        <v>10</v>
      </c>
      <c r="F5831" s="6" t="s">
        <v>182</v>
      </c>
      <c r="H5831" s="2" t="s">
        <v>339</v>
      </c>
      <c r="I5831" s="2" t="s">
        <v>343</v>
      </c>
    </row>
    <row r="5832" spans="1:9" x14ac:dyDescent="0.2">
      <c r="A5832" s="128">
        <v>41867</v>
      </c>
      <c r="B5832" s="129">
        <v>0.54861111111111205</v>
      </c>
      <c r="C5832" s="129">
        <v>0.55555555555555503</v>
      </c>
      <c r="D5832" s="27">
        <v>10</v>
      </c>
      <c r="E5832" s="27">
        <v>10</v>
      </c>
      <c r="F5832" s="6" t="s">
        <v>182</v>
      </c>
      <c r="H5832" s="2" t="s">
        <v>339</v>
      </c>
      <c r="I5832" s="2" t="s">
        <v>343</v>
      </c>
    </row>
    <row r="5833" spans="1:9" x14ac:dyDescent="0.2">
      <c r="A5833" s="128">
        <v>41867</v>
      </c>
      <c r="B5833" s="129">
        <v>0.55555555555555702</v>
      </c>
      <c r="C5833" s="129">
        <v>0.5625</v>
      </c>
      <c r="D5833" s="27">
        <v>10</v>
      </c>
      <c r="E5833" s="27">
        <v>10</v>
      </c>
      <c r="F5833" s="6" t="s">
        <v>182</v>
      </c>
      <c r="H5833" s="2" t="s">
        <v>339</v>
      </c>
      <c r="I5833" s="2" t="s">
        <v>343</v>
      </c>
    </row>
    <row r="5834" spans="1:9" x14ac:dyDescent="0.2">
      <c r="A5834" s="128">
        <v>41867</v>
      </c>
      <c r="B5834" s="129">
        <v>0.562500000000001</v>
      </c>
      <c r="C5834" s="129">
        <v>0.56944444444444398</v>
      </c>
      <c r="D5834" s="27">
        <v>10</v>
      </c>
      <c r="E5834" s="27">
        <v>10</v>
      </c>
      <c r="F5834" s="6" t="s">
        <v>182</v>
      </c>
      <c r="H5834" s="2" t="s">
        <v>339</v>
      </c>
      <c r="I5834" s="2" t="s">
        <v>343</v>
      </c>
    </row>
    <row r="5835" spans="1:9" x14ac:dyDescent="0.2">
      <c r="A5835" s="128">
        <v>41867</v>
      </c>
      <c r="B5835" s="129">
        <v>0.56944444444444597</v>
      </c>
      <c r="C5835" s="129">
        <v>0.57638888888888795</v>
      </c>
      <c r="D5835" s="27">
        <v>10</v>
      </c>
      <c r="E5835" s="27">
        <v>10</v>
      </c>
      <c r="F5835" s="6" t="s">
        <v>182</v>
      </c>
      <c r="H5835" s="2" t="s">
        <v>339</v>
      </c>
      <c r="I5835" s="2" t="s">
        <v>343</v>
      </c>
    </row>
    <row r="5836" spans="1:9" x14ac:dyDescent="0.2">
      <c r="A5836" s="128">
        <v>41867</v>
      </c>
      <c r="B5836" s="129">
        <v>0.57638888888888995</v>
      </c>
      <c r="C5836" s="129">
        <v>0.58333333333333304</v>
      </c>
      <c r="D5836" s="27">
        <v>10</v>
      </c>
      <c r="E5836" s="27">
        <v>10</v>
      </c>
      <c r="F5836" s="6" t="s">
        <v>182</v>
      </c>
      <c r="H5836" s="2" t="s">
        <v>339</v>
      </c>
      <c r="I5836" s="2" t="s">
        <v>343</v>
      </c>
    </row>
    <row r="5837" spans="1:9" x14ac:dyDescent="0.2">
      <c r="A5837" s="128">
        <v>41867</v>
      </c>
      <c r="B5837" s="129">
        <v>0.58333333333333504</v>
      </c>
      <c r="C5837" s="129">
        <v>0.59027777777777701</v>
      </c>
      <c r="D5837" s="27">
        <v>10</v>
      </c>
      <c r="E5837" s="27">
        <v>10</v>
      </c>
      <c r="F5837" s="6" t="s">
        <v>182</v>
      </c>
      <c r="H5837" s="2" t="s">
        <v>339</v>
      </c>
      <c r="I5837" s="2" t="s">
        <v>343</v>
      </c>
    </row>
    <row r="5838" spans="1:9" x14ac:dyDescent="0.2">
      <c r="A5838" s="128">
        <v>41867</v>
      </c>
      <c r="B5838" s="129">
        <v>0.59027777777778001</v>
      </c>
      <c r="C5838" s="129">
        <v>0.59722222222222199</v>
      </c>
      <c r="D5838" s="27">
        <v>10</v>
      </c>
      <c r="E5838" s="27">
        <v>10</v>
      </c>
      <c r="F5838" s="6" t="s">
        <v>182</v>
      </c>
      <c r="H5838" s="2" t="s">
        <v>339</v>
      </c>
      <c r="I5838" s="2" t="s">
        <v>343</v>
      </c>
    </row>
    <row r="5839" spans="1:9" x14ac:dyDescent="0.2">
      <c r="A5839" s="128">
        <v>41867</v>
      </c>
      <c r="B5839" s="129">
        <v>0.59722222222222399</v>
      </c>
      <c r="C5839" s="129">
        <v>0.60416666666666596</v>
      </c>
      <c r="D5839" s="27">
        <v>10</v>
      </c>
      <c r="E5839" s="27">
        <v>10</v>
      </c>
      <c r="F5839" s="6" t="s">
        <v>182</v>
      </c>
      <c r="H5839" s="2" t="s">
        <v>339</v>
      </c>
      <c r="I5839" s="2" t="s">
        <v>343</v>
      </c>
    </row>
    <row r="5840" spans="1:9" x14ac:dyDescent="0.2">
      <c r="A5840" s="128">
        <v>41867</v>
      </c>
      <c r="B5840" s="129">
        <v>0.60416666666666896</v>
      </c>
      <c r="C5840" s="129">
        <v>0.61111111111111005</v>
      </c>
      <c r="D5840" s="27">
        <v>10</v>
      </c>
      <c r="E5840" s="27">
        <v>10</v>
      </c>
      <c r="F5840" s="6" t="s">
        <v>182</v>
      </c>
      <c r="H5840" s="2" t="s">
        <v>339</v>
      </c>
      <c r="I5840" s="2" t="s">
        <v>343</v>
      </c>
    </row>
    <row r="5841" spans="1:9" x14ac:dyDescent="0.2">
      <c r="A5841" s="128">
        <v>41867</v>
      </c>
      <c r="B5841" s="129">
        <v>0.61111111111111305</v>
      </c>
      <c r="C5841" s="129">
        <v>0.61805555555555503</v>
      </c>
      <c r="D5841" s="27">
        <v>10</v>
      </c>
      <c r="E5841" s="27">
        <v>10</v>
      </c>
      <c r="F5841" s="6" t="s">
        <v>182</v>
      </c>
      <c r="H5841" s="2" t="s">
        <v>339</v>
      </c>
      <c r="I5841" s="2" t="s">
        <v>343</v>
      </c>
    </row>
    <row r="5842" spans="1:9" x14ac:dyDescent="0.2">
      <c r="A5842" s="128">
        <v>41867</v>
      </c>
      <c r="B5842" s="129">
        <v>0.61805555555555802</v>
      </c>
      <c r="C5842" s="129">
        <v>0.624999999999999</v>
      </c>
      <c r="D5842" s="27">
        <v>10</v>
      </c>
      <c r="E5842" s="27">
        <v>10</v>
      </c>
      <c r="F5842" s="6" t="s">
        <v>182</v>
      </c>
      <c r="H5842" s="2" t="s">
        <v>339</v>
      </c>
      <c r="I5842" s="2" t="s">
        <v>343</v>
      </c>
    </row>
    <row r="5843" spans="1:9" x14ac:dyDescent="0.2">
      <c r="A5843" s="128">
        <v>41867</v>
      </c>
      <c r="B5843" s="129">
        <v>0.625000000000002</v>
      </c>
      <c r="C5843" s="129">
        <v>0.63194444444444398</v>
      </c>
      <c r="D5843" s="27">
        <v>10</v>
      </c>
      <c r="E5843" s="27">
        <v>10</v>
      </c>
      <c r="F5843" s="6" t="s">
        <v>182</v>
      </c>
      <c r="H5843" s="2" t="s">
        <v>339</v>
      </c>
      <c r="I5843" s="2" t="s">
        <v>343</v>
      </c>
    </row>
    <row r="5844" spans="1:9" x14ac:dyDescent="0.2">
      <c r="A5844" s="128">
        <v>41867</v>
      </c>
      <c r="B5844" s="129">
        <v>0.63194444444444697</v>
      </c>
      <c r="C5844" s="129">
        <v>0.63888888888888795</v>
      </c>
      <c r="D5844" s="27">
        <v>10</v>
      </c>
      <c r="E5844" s="27">
        <v>10</v>
      </c>
      <c r="F5844" s="6" t="s">
        <v>182</v>
      </c>
      <c r="H5844" s="2" t="s">
        <v>339</v>
      </c>
      <c r="I5844" s="2" t="s">
        <v>343</v>
      </c>
    </row>
    <row r="5845" spans="1:9" x14ac:dyDescent="0.2">
      <c r="A5845" s="128">
        <v>41867</v>
      </c>
      <c r="B5845" s="129">
        <v>0.63888888888889095</v>
      </c>
      <c r="C5845" s="129">
        <v>0.64583333333333204</v>
      </c>
      <c r="D5845" s="27">
        <v>10</v>
      </c>
      <c r="E5845" s="27">
        <v>10</v>
      </c>
      <c r="F5845" s="6" t="s">
        <v>182</v>
      </c>
      <c r="H5845" s="2" t="s">
        <v>339</v>
      </c>
      <c r="I5845" s="2" t="s">
        <v>343</v>
      </c>
    </row>
    <row r="5846" spans="1:9" x14ac:dyDescent="0.2">
      <c r="A5846" s="128">
        <v>41867</v>
      </c>
      <c r="B5846" s="129">
        <v>0.64583333333333603</v>
      </c>
      <c r="C5846" s="129">
        <v>0.65277777777777701</v>
      </c>
      <c r="D5846" s="27">
        <v>10</v>
      </c>
      <c r="E5846" s="27">
        <v>10</v>
      </c>
      <c r="F5846" s="6" t="s">
        <v>182</v>
      </c>
      <c r="H5846" s="2" t="s">
        <v>339</v>
      </c>
      <c r="I5846" s="2" t="s">
        <v>343</v>
      </c>
    </row>
    <row r="5847" spans="1:9" x14ac:dyDescent="0.2">
      <c r="A5847" s="128">
        <v>41867</v>
      </c>
      <c r="B5847" s="129">
        <v>0.65277777777778001</v>
      </c>
      <c r="C5847" s="129">
        <v>0.65972222222222099</v>
      </c>
      <c r="D5847" s="27">
        <v>10</v>
      </c>
      <c r="E5847" s="27">
        <v>10</v>
      </c>
      <c r="F5847" s="6" t="s">
        <v>182</v>
      </c>
      <c r="H5847" s="2" t="s">
        <v>339</v>
      </c>
      <c r="I5847" s="2" t="s">
        <v>343</v>
      </c>
    </row>
    <row r="5848" spans="1:9" x14ac:dyDescent="0.2">
      <c r="A5848" s="128">
        <v>41867</v>
      </c>
      <c r="B5848" s="129">
        <v>0.65972222222222499</v>
      </c>
      <c r="C5848" s="129">
        <v>0.66666666666666596</v>
      </c>
      <c r="D5848" s="27">
        <v>10</v>
      </c>
      <c r="E5848" s="27">
        <v>10</v>
      </c>
      <c r="F5848" s="6" t="s">
        <v>182</v>
      </c>
      <c r="H5848" s="2" t="s">
        <v>339</v>
      </c>
      <c r="I5848" s="2" t="s">
        <v>343</v>
      </c>
    </row>
    <row r="5849" spans="1:9" x14ac:dyDescent="0.2">
      <c r="A5849" s="128">
        <v>41867</v>
      </c>
      <c r="B5849" s="129">
        <v>0.66666666666666896</v>
      </c>
      <c r="C5849" s="129">
        <v>0.67361111111111005</v>
      </c>
      <c r="D5849" s="27">
        <v>10</v>
      </c>
      <c r="E5849" s="27">
        <v>10</v>
      </c>
      <c r="F5849" s="6" t="s">
        <v>182</v>
      </c>
      <c r="H5849" s="2" t="s">
        <v>339</v>
      </c>
      <c r="I5849" s="2" t="s">
        <v>343</v>
      </c>
    </row>
    <row r="5850" spans="1:9" x14ac:dyDescent="0.2">
      <c r="A5850" s="128">
        <v>41867</v>
      </c>
      <c r="B5850" s="129">
        <v>0.67361111111111405</v>
      </c>
      <c r="C5850" s="129">
        <v>0.68055555555555503</v>
      </c>
      <c r="D5850" s="27">
        <v>10</v>
      </c>
      <c r="E5850" s="27">
        <v>10</v>
      </c>
      <c r="F5850" s="6" t="s">
        <v>182</v>
      </c>
      <c r="H5850" s="2" t="s">
        <v>339</v>
      </c>
      <c r="I5850" s="2" t="s">
        <v>343</v>
      </c>
    </row>
    <row r="5851" spans="1:9" x14ac:dyDescent="0.2">
      <c r="A5851" s="128">
        <v>41867</v>
      </c>
      <c r="B5851" s="129">
        <v>0.68055555555555802</v>
      </c>
      <c r="C5851" s="129">
        <v>0.687499999999999</v>
      </c>
      <c r="D5851" s="27">
        <v>10</v>
      </c>
      <c r="E5851" s="27">
        <v>10</v>
      </c>
      <c r="F5851" s="6" t="s">
        <v>182</v>
      </c>
      <c r="H5851" s="2" t="s">
        <v>339</v>
      </c>
      <c r="I5851" s="2" t="s">
        <v>343</v>
      </c>
    </row>
    <row r="5852" spans="1:9" x14ac:dyDescent="0.2">
      <c r="A5852" s="128">
        <v>41867</v>
      </c>
      <c r="B5852" s="129">
        <v>0.687500000000003</v>
      </c>
      <c r="C5852" s="129">
        <v>0.69444444444444298</v>
      </c>
      <c r="D5852" s="27">
        <v>10</v>
      </c>
      <c r="E5852" s="27">
        <v>10</v>
      </c>
      <c r="F5852" s="6" t="s">
        <v>182</v>
      </c>
      <c r="H5852" s="2" t="s">
        <v>339</v>
      </c>
      <c r="I5852" s="2" t="s">
        <v>343</v>
      </c>
    </row>
    <row r="5853" spans="1:9" x14ac:dyDescent="0.2">
      <c r="A5853" s="128">
        <v>41867</v>
      </c>
      <c r="B5853" s="129">
        <v>0.69444444444444797</v>
      </c>
      <c r="C5853" s="129">
        <v>0.70138888888888795</v>
      </c>
      <c r="D5853" s="27">
        <v>10</v>
      </c>
      <c r="E5853" s="27">
        <v>10</v>
      </c>
      <c r="F5853" s="6" t="s">
        <v>182</v>
      </c>
      <c r="H5853" s="2" t="s">
        <v>339</v>
      </c>
      <c r="I5853" s="2" t="s">
        <v>343</v>
      </c>
    </row>
    <row r="5854" spans="1:9" x14ac:dyDescent="0.2">
      <c r="A5854" s="128">
        <v>41867</v>
      </c>
      <c r="B5854" s="129">
        <v>0.70138888888889195</v>
      </c>
      <c r="C5854" s="129">
        <v>0.70833333333333204</v>
      </c>
      <c r="D5854" s="27">
        <v>10</v>
      </c>
      <c r="E5854" s="27">
        <v>10</v>
      </c>
      <c r="F5854" s="6" t="s">
        <v>182</v>
      </c>
      <c r="H5854" s="2" t="s">
        <v>339</v>
      </c>
      <c r="I5854" s="2" t="s">
        <v>343</v>
      </c>
    </row>
    <row r="5855" spans="1:9" x14ac:dyDescent="0.2">
      <c r="A5855" s="128">
        <v>41867</v>
      </c>
      <c r="B5855" s="129">
        <v>0.70833333333333703</v>
      </c>
      <c r="C5855" s="129">
        <v>0.71527777777777701</v>
      </c>
      <c r="D5855" s="27">
        <v>10</v>
      </c>
      <c r="E5855" s="27">
        <v>10</v>
      </c>
      <c r="F5855" s="6" t="s">
        <v>182</v>
      </c>
      <c r="H5855" s="2" t="s">
        <v>339</v>
      </c>
      <c r="I5855" s="2" t="s">
        <v>343</v>
      </c>
    </row>
    <row r="5856" spans="1:9" x14ac:dyDescent="0.2">
      <c r="A5856" s="128">
        <v>41867</v>
      </c>
      <c r="B5856" s="129">
        <v>0.71527777777778101</v>
      </c>
      <c r="C5856" s="129">
        <v>0.72222222222222099</v>
      </c>
      <c r="D5856" s="27">
        <v>10</v>
      </c>
      <c r="E5856" s="27">
        <v>10</v>
      </c>
      <c r="F5856" s="6" t="s">
        <v>182</v>
      </c>
      <c r="H5856" s="2" t="s">
        <v>339</v>
      </c>
      <c r="I5856" s="2" t="s">
        <v>343</v>
      </c>
    </row>
    <row r="5857" spans="1:9" x14ac:dyDescent="0.2">
      <c r="A5857" s="128">
        <v>41867</v>
      </c>
      <c r="B5857" s="129">
        <v>0.72222222222222598</v>
      </c>
      <c r="C5857" s="129">
        <v>0.72916666666666596</v>
      </c>
      <c r="D5857" s="27">
        <v>10</v>
      </c>
      <c r="E5857" s="27">
        <v>10</v>
      </c>
      <c r="F5857" s="6" t="s">
        <v>182</v>
      </c>
      <c r="H5857" s="2" t="s">
        <v>339</v>
      </c>
      <c r="I5857" s="2" t="s">
        <v>343</v>
      </c>
    </row>
    <row r="5858" spans="1:9" x14ac:dyDescent="0.2">
      <c r="A5858" s="128">
        <v>41867</v>
      </c>
      <c r="B5858" s="129">
        <v>0.72916666666666996</v>
      </c>
      <c r="C5858" s="129">
        <v>0.73611111111111005</v>
      </c>
      <c r="D5858" s="27">
        <v>10</v>
      </c>
      <c r="E5858" s="27">
        <v>10</v>
      </c>
      <c r="F5858" s="6" t="s">
        <v>182</v>
      </c>
      <c r="H5858" s="2" t="s">
        <v>339</v>
      </c>
      <c r="I5858" s="2" t="s">
        <v>343</v>
      </c>
    </row>
    <row r="5859" spans="1:9" x14ac:dyDescent="0.2">
      <c r="A5859" s="128">
        <v>41867</v>
      </c>
      <c r="B5859" s="129">
        <v>0.73611111111111505</v>
      </c>
      <c r="C5859" s="129">
        <v>0.74305555555555403</v>
      </c>
      <c r="D5859" s="27">
        <v>10</v>
      </c>
      <c r="E5859" s="27">
        <v>10</v>
      </c>
      <c r="F5859" s="6" t="s">
        <v>182</v>
      </c>
      <c r="H5859" s="2" t="s">
        <v>339</v>
      </c>
      <c r="I5859" s="2" t="s">
        <v>343</v>
      </c>
    </row>
    <row r="5860" spans="1:9" x14ac:dyDescent="0.2">
      <c r="A5860" s="128">
        <v>41867</v>
      </c>
      <c r="B5860" s="129">
        <v>0.74305555555555902</v>
      </c>
      <c r="C5860" s="129">
        <v>0.749999999999999</v>
      </c>
      <c r="D5860" s="27">
        <v>10</v>
      </c>
      <c r="E5860" s="27">
        <v>10</v>
      </c>
      <c r="F5860" s="6" t="s">
        <v>182</v>
      </c>
      <c r="H5860" s="2" t="s">
        <v>339</v>
      </c>
      <c r="I5860" s="2" t="s">
        <v>343</v>
      </c>
    </row>
    <row r="5861" spans="1:9" x14ac:dyDescent="0.2">
      <c r="A5861" s="128">
        <v>41867</v>
      </c>
      <c r="B5861" s="129">
        <v>0.750000000000004</v>
      </c>
      <c r="C5861" s="129">
        <v>0.75694444444444298</v>
      </c>
      <c r="D5861" s="27">
        <v>10</v>
      </c>
      <c r="E5861" s="27">
        <v>10</v>
      </c>
      <c r="F5861" s="6" t="s">
        <v>182</v>
      </c>
      <c r="H5861" s="2" t="s">
        <v>339</v>
      </c>
      <c r="I5861" s="2" t="s">
        <v>343</v>
      </c>
    </row>
    <row r="5862" spans="1:9" x14ac:dyDescent="0.2">
      <c r="A5862" s="128">
        <v>41867</v>
      </c>
      <c r="B5862" s="129">
        <v>0.75694444444444797</v>
      </c>
      <c r="C5862" s="129">
        <v>0.76388888888888795</v>
      </c>
      <c r="D5862" s="27">
        <v>10</v>
      </c>
      <c r="E5862" s="27">
        <v>10</v>
      </c>
      <c r="F5862" s="6" t="s">
        <v>182</v>
      </c>
      <c r="H5862" s="2" t="s">
        <v>339</v>
      </c>
      <c r="I5862" s="2" t="s">
        <v>343</v>
      </c>
    </row>
    <row r="5863" spans="1:9" x14ac:dyDescent="0.2">
      <c r="A5863" s="128">
        <v>41867</v>
      </c>
      <c r="B5863" s="129">
        <v>0.76388888888889295</v>
      </c>
      <c r="C5863" s="129">
        <v>0.77083333333333204</v>
      </c>
      <c r="D5863" s="27">
        <v>10</v>
      </c>
      <c r="E5863" s="27">
        <v>10</v>
      </c>
      <c r="F5863" s="6" t="s">
        <v>182</v>
      </c>
      <c r="H5863" s="2" t="s">
        <v>339</v>
      </c>
      <c r="I5863" s="2" t="s">
        <v>343</v>
      </c>
    </row>
    <row r="5864" spans="1:9" x14ac:dyDescent="0.2">
      <c r="A5864" s="128">
        <v>41867</v>
      </c>
      <c r="B5864" s="129">
        <v>0.77083333333333703</v>
      </c>
      <c r="C5864" s="129">
        <v>0.77777777777777601</v>
      </c>
      <c r="D5864" s="27">
        <v>10</v>
      </c>
      <c r="E5864" s="27">
        <v>10</v>
      </c>
      <c r="F5864" s="6" t="s">
        <v>182</v>
      </c>
      <c r="H5864" s="2" t="s">
        <v>339</v>
      </c>
      <c r="I5864" s="2" t="s">
        <v>343</v>
      </c>
    </row>
    <row r="5865" spans="1:9" x14ac:dyDescent="0.2">
      <c r="A5865" s="128">
        <v>41867</v>
      </c>
      <c r="B5865" s="129">
        <v>0.77777777777778201</v>
      </c>
      <c r="C5865" s="129">
        <v>0.78472222222222099</v>
      </c>
      <c r="D5865" s="27">
        <v>10</v>
      </c>
      <c r="E5865" s="27">
        <v>10</v>
      </c>
      <c r="F5865" s="6" t="s">
        <v>182</v>
      </c>
      <c r="H5865" s="2" t="s">
        <v>339</v>
      </c>
      <c r="I5865" s="2" t="s">
        <v>343</v>
      </c>
    </row>
    <row r="5866" spans="1:9" x14ac:dyDescent="0.2">
      <c r="A5866" s="128">
        <v>41867</v>
      </c>
      <c r="B5866" s="129">
        <v>0.78472222222222598</v>
      </c>
      <c r="C5866" s="129">
        <v>0.79166666666666496</v>
      </c>
      <c r="D5866" s="27">
        <v>10</v>
      </c>
      <c r="E5866" s="27">
        <v>10</v>
      </c>
      <c r="F5866" s="6" t="s">
        <v>182</v>
      </c>
      <c r="H5866" s="2" t="s">
        <v>339</v>
      </c>
      <c r="I5866" s="2" t="s">
        <v>343</v>
      </c>
    </row>
    <row r="5867" spans="1:9" x14ac:dyDescent="0.2">
      <c r="A5867" s="128">
        <v>41867</v>
      </c>
      <c r="B5867" s="129">
        <v>0.79166666666667096</v>
      </c>
      <c r="C5867" s="129">
        <v>0.79861111111111005</v>
      </c>
      <c r="D5867" s="27">
        <v>10</v>
      </c>
      <c r="E5867" s="27">
        <v>10</v>
      </c>
      <c r="F5867" s="6" t="s">
        <v>182</v>
      </c>
      <c r="H5867" s="2" t="s">
        <v>339</v>
      </c>
      <c r="I5867" s="2" t="s">
        <v>343</v>
      </c>
    </row>
    <row r="5868" spans="1:9" x14ac:dyDescent="0.2">
      <c r="A5868" s="128">
        <v>41867</v>
      </c>
      <c r="B5868" s="129">
        <v>0.79861111111111505</v>
      </c>
      <c r="C5868" s="129">
        <v>0.80555555555555403</v>
      </c>
      <c r="D5868" s="27">
        <v>10</v>
      </c>
      <c r="E5868" s="27">
        <v>10</v>
      </c>
      <c r="F5868" s="6" t="s">
        <v>182</v>
      </c>
      <c r="H5868" s="2" t="s">
        <v>339</v>
      </c>
      <c r="I5868" s="2" t="s">
        <v>343</v>
      </c>
    </row>
    <row r="5869" spans="1:9" x14ac:dyDescent="0.2">
      <c r="A5869" s="128">
        <v>41867</v>
      </c>
      <c r="B5869" s="129">
        <v>0.80555555555556002</v>
      </c>
      <c r="C5869" s="129">
        <v>0.812499999999999</v>
      </c>
      <c r="D5869" s="27">
        <v>10</v>
      </c>
      <c r="E5869" s="27">
        <v>10</v>
      </c>
      <c r="F5869" s="6" t="s">
        <v>182</v>
      </c>
      <c r="H5869" s="2" t="s">
        <v>339</v>
      </c>
      <c r="I5869" s="2" t="s">
        <v>343</v>
      </c>
    </row>
    <row r="5870" spans="1:9" x14ac:dyDescent="0.2">
      <c r="A5870" s="128">
        <v>41867</v>
      </c>
      <c r="B5870" s="129">
        <v>0.812500000000005</v>
      </c>
      <c r="C5870" s="129">
        <v>0.81944444444444298</v>
      </c>
      <c r="D5870" s="27">
        <v>10</v>
      </c>
      <c r="E5870" s="27">
        <v>10</v>
      </c>
      <c r="F5870" s="6" t="s">
        <v>182</v>
      </c>
      <c r="H5870" s="2" t="s">
        <v>339</v>
      </c>
      <c r="I5870" s="2" t="s">
        <v>343</v>
      </c>
    </row>
    <row r="5871" spans="1:9" x14ac:dyDescent="0.2">
      <c r="A5871" s="128">
        <v>41867</v>
      </c>
      <c r="B5871" s="129">
        <v>0.81944444444444897</v>
      </c>
      <c r="C5871" s="129">
        <v>0.82638888888888695</v>
      </c>
      <c r="D5871" s="27">
        <v>10</v>
      </c>
      <c r="E5871" s="27">
        <v>10</v>
      </c>
      <c r="F5871" s="6" t="s">
        <v>182</v>
      </c>
      <c r="H5871" s="2" t="s">
        <v>339</v>
      </c>
      <c r="I5871" s="2" t="s">
        <v>343</v>
      </c>
    </row>
    <row r="5872" spans="1:9" x14ac:dyDescent="0.2">
      <c r="A5872" s="128">
        <v>41867</v>
      </c>
      <c r="B5872" s="129">
        <v>0.82638888888889395</v>
      </c>
      <c r="C5872" s="129">
        <v>0.83333333333333204</v>
      </c>
      <c r="D5872" s="27">
        <v>10</v>
      </c>
      <c r="E5872" s="27">
        <v>10</v>
      </c>
      <c r="F5872" s="6" t="s">
        <v>182</v>
      </c>
      <c r="H5872" s="2" t="s">
        <v>339</v>
      </c>
      <c r="I5872" s="2" t="s">
        <v>343</v>
      </c>
    </row>
    <row r="5873" spans="1:9" x14ac:dyDescent="0.2">
      <c r="A5873" s="128">
        <v>41867</v>
      </c>
      <c r="B5873" s="129">
        <v>0.83333333333333803</v>
      </c>
      <c r="C5873" s="129">
        <v>0.84027777777777601</v>
      </c>
      <c r="D5873" s="27">
        <v>10</v>
      </c>
      <c r="E5873" s="27">
        <v>10</v>
      </c>
      <c r="F5873" s="6" t="s">
        <v>182</v>
      </c>
      <c r="H5873" s="2" t="s">
        <v>339</v>
      </c>
      <c r="I5873" s="2" t="s">
        <v>343</v>
      </c>
    </row>
    <row r="5874" spans="1:9" x14ac:dyDescent="0.2">
      <c r="A5874" s="128">
        <v>41867</v>
      </c>
      <c r="B5874" s="129">
        <v>0.84027777777778301</v>
      </c>
      <c r="C5874" s="129">
        <v>0.84722222222222099</v>
      </c>
      <c r="D5874" s="27">
        <v>10</v>
      </c>
      <c r="E5874" s="27">
        <v>10</v>
      </c>
      <c r="F5874" s="6" t="s">
        <v>182</v>
      </c>
      <c r="H5874" s="2" t="s">
        <v>339</v>
      </c>
      <c r="I5874" s="2" t="s">
        <v>343</v>
      </c>
    </row>
    <row r="5875" spans="1:9" x14ac:dyDescent="0.2">
      <c r="A5875" s="128">
        <v>41867</v>
      </c>
      <c r="B5875" s="129">
        <v>0.84722222222222698</v>
      </c>
      <c r="C5875" s="129">
        <v>0.85416666666666496</v>
      </c>
      <c r="D5875" s="27">
        <v>10</v>
      </c>
      <c r="E5875" s="27">
        <v>10</v>
      </c>
      <c r="F5875" s="6" t="s">
        <v>182</v>
      </c>
      <c r="H5875" s="2" t="s">
        <v>339</v>
      </c>
      <c r="I5875" s="2" t="s">
        <v>343</v>
      </c>
    </row>
    <row r="5876" spans="1:9" x14ac:dyDescent="0.2">
      <c r="A5876" s="128">
        <v>41867</v>
      </c>
      <c r="B5876" s="129">
        <v>0.85416666666667196</v>
      </c>
      <c r="C5876" s="129">
        <v>0.86111111111111005</v>
      </c>
      <c r="D5876" s="27">
        <v>10</v>
      </c>
      <c r="E5876" s="27">
        <v>10</v>
      </c>
      <c r="F5876" s="6" t="s">
        <v>182</v>
      </c>
      <c r="H5876" s="2" t="s">
        <v>339</v>
      </c>
      <c r="I5876" s="2" t="s">
        <v>343</v>
      </c>
    </row>
    <row r="5877" spans="1:9" x14ac:dyDescent="0.2">
      <c r="A5877" s="128">
        <v>41867</v>
      </c>
      <c r="B5877" s="129">
        <v>0.86111111111111605</v>
      </c>
      <c r="C5877" s="129">
        <v>0.86805555555555403</v>
      </c>
      <c r="D5877" s="27">
        <v>10</v>
      </c>
      <c r="E5877" s="27">
        <v>10</v>
      </c>
      <c r="F5877" s="6" t="s">
        <v>182</v>
      </c>
      <c r="H5877" s="2" t="s">
        <v>339</v>
      </c>
      <c r="I5877" s="2" t="s">
        <v>343</v>
      </c>
    </row>
    <row r="5878" spans="1:9" x14ac:dyDescent="0.2">
      <c r="A5878" s="128">
        <v>41867</v>
      </c>
      <c r="B5878" s="129">
        <v>0.86805555555556102</v>
      </c>
      <c r="C5878" s="129">
        <v>0.874999999999998</v>
      </c>
      <c r="D5878" s="27">
        <v>10</v>
      </c>
      <c r="E5878" s="27">
        <v>10</v>
      </c>
      <c r="F5878" s="6" t="s">
        <v>182</v>
      </c>
      <c r="H5878" s="2" t="s">
        <v>339</v>
      </c>
      <c r="I5878" s="2" t="s">
        <v>343</v>
      </c>
    </row>
    <row r="5879" spans="1:9" x14ac:dyDescent="0.2">
      <c r="A5879" s="128">
        <v>41867</v>
      </c>
      <c r="B5879" s="129">
        <v>0.875000000000005</v>
      </c>
      <c r="C5879" s="129">
        <v>0.88194444444444298</v>
      </c>
      <c r="D5879" s="27">
        <v>10</v>
      </c>
      <c r="E5879" s="27">
        <v>10</v>
      </c>
      <c r="F5879" s="6" t="s">
        <v>182</v>
      </c>
      <c r="H5879" s="2" t="s">
        <v>339</v>
      </c>
      <c r="I5879" s="2" t="s">
        <v>343</v>
      </c>
    </row>
    <row r="5880" spans="1:9" x14ac:dyDescent="0.2">
      <c r="A5880" s="128">
        <v>41867</v>
      </c>
      <c r="B5880" s="129">
        <v>0.88194444444444997</v>
      </c>
      <c r="C5880" s="129">
        <v>0.88888888888888695</v>
      </c>
      <c r="D5880" s="27">
        <v>10</v>
      </c>
      <c r="E5880" s="27">
        <v>10</v>
      </c>
      <c r="F5880" s="6" t="s">
        <v>182</v>
      </c>
      <c r="H5880" s="2" t="s">
        <v>339</v>
      </c>
      <c r="I5880" s="2" t="s">
        <v>343</v>
      </c>
    </row>
    <row r="5881" spans="1:9" x14ac:dyDescent="0.2">
      <c r="A5881" s="128">
        <v>41867</v>
      </c>
      <c r="B5881" s="129">
        <v>0.88888888888889395</v>
      </c>
      <c r="C5881" s="129">
        <v>0.89583333333333204</v>
      </c>
      <c r="D5881" s="27">
        <v>10</v>
      </c>
      <c r="E5881" s="27">
        <v>10</v>
      </c>
      <c r="F5881" s="6" t="s">
        <v>182</v>
      </c>
      <c r="H5881" s="2" t="s">
        <v>339</v>
      </c>
      <c r="I5881" s="2" t="s">
        <v>343</v>
      </c>
    </row>
    <row r="5882" spans="1:9" x14ac:dyDescent="0.2">
      <c r="A5882" s="128">
        <v>41867</v>
      </c>
      <c r="B5882" s="129">
        <v>0.89583333333333903</v>
      </c>
      <c r="C5882" s="129">
        <v>0.90277777777777601</v>
      </c>
      <c r="D5882" s="27">
        <v>10</v>
      </c>
      <c r="E5882" s="27">
        <v>10</v>
      </c>
      <c r="F5882" s="6" t="s">
        <v>182</v>
      </c>
      <c r="H5882" s="2" t="s">
        <v>339</v>
      </c>
      <c r="I5882" s="2" t="s">
        <v>343</v>
      </c>
    </row>
    <row r="5883" spans="1:9" x14ac:dyDescent="0.2">
      <c r="A5883" s="128">
        <v>41867</v>
      </c>
      <c r="B5883" s="129">
        <v>0.90277777777778301</v>
      </c>
      <c r="C5883" s="129">
        <v>0.90972222222221999</v>
      </c>
      <c r="D5883" s="27">
        <v>10</v>
      </c>
      <c r="E5883" s="27">
        <v>10</v>
      </c>
      <c r="F5883" s="6" t="s">
        <v>182</v>
      </c>
      <c r="H5883" s="2" t="s">
        <v>339</v>
      </c>
      <c r="I5883" s="2" t="s">
        <v>343</v>
      </c>
    </row>
    <row r="5884" spans="1:9" x14ac:dyDescent="0.2">
      <c r="A5884" s="128">
        <v>41867</v>
      </c>
      <c r="B5884" s="129">
        <v>0.90972222222222798</v>
      </c>
      <c r="C5884" s="129">
        <v>0.91666666666666496</v>
      </c>
      <c r="D5884" s="27">
        <v>10</v>
      </c>
      <c r="E5884" s="27">
        <v>10</v>
      </c>
      <c r="F5884" s="6" t="s">
        <v>182</v>
      </c>
      <c r="H5884" s="2" t="s">
        <v>339</v>
      </c>
      <c r="I5884" s="2" t="s">
        <v>343</v>
      </c>
    </row>
    <row r="5885" spans="1:9" x14ac:dyDescent="0.2">
      <c r="A5885" s="128">
        <v>41867</v>
      </c>
      <c r="B5885" s="129">
        <v>0.91666666666667296</v>
      </c>
      <c r="C5885" s="129">
        <v>0.92361111111110905</v>
      </c>
      <c r="D5885" s="27">
        <v>10</v>
      </c>
      <c r="E5885" s="27">
        <v>10</v>
      </c>
      <c r="F5885" s="6" t="s">
        <v>182</v>
      </c>
      <c r="H5885" s="2" t="s">
        <v>339</v>
      </c>
      <c r="I5885" s="2" t="s">
        <v>343</v>
      </c>
    </row>
    <row r="5886" spans="1:9" x14ac:dyDescent="0.2">
      <c r="A5886" s="128">
        <v>41867</v>
      </c>
      <c r="B5886" s="129">
        <v>0.92361111111111704</v>
      </c>
      <c r="C5886" s="129">
        <v>0.93055555555555403</v>
      </c>
      <c r="D5886" s="27">
        <v>10</v>
      </c>
      <c r="E5886" s="27">
        <v>10</v>
      </c>
      <c r="F5886" s="6" t="s">
        <v>182</v>
      </c>
      <c r="H5886" s="2" t="s">
        <v>339</v>
      </c>
      <c r="I5886" s="2" t="s">
        <v>343</v>
      </c>
    </row>
    <row r="5887" spans="1:9" x14ac:dyDescent="0.2">
      <c r="A5887" s="128">
        <v>41867</v>
      </c>
      <c r="B5887" s="129">
        <v>0.93055555555556202</v>
      </c>
      <c r="C5887" s="129">
        <v>0.937499999999998</v>
      </c>
      <c r="D5887" s="27">
        <v>10</v>
      </c>
      <c r="E5887" s="27">
        <v>10</v>
      </c>
      <c r="F5887" s="6" t="s">
        <v>182</v>
      </c>
      <c r="H5887" s="2" t="s">
        <v>339</v>
      </c>
      <c r="I5887" s="2" t="s">
        <v>343</v>
      </c>
    </row>
    <row r="5888" spans="1:9" x14ac:dyDescent="0.2">
      <c r="A5888" s="128">
        <v>41867</v>
      </c>
      <c r="B5888" s="129">
        <v>0.937500000000006</v>
      </c>
      <c r="C5888" s="129">
        <v>0.94444444444444298</v>
      </c>
      <c r="D5888" s="27">
        <v>10</v>
      </c>
      <c r="E5888" s="27">
        <v>10</v>
      </c>
      <c r="F5888" s="6" t="s">
        <v>182</v>
      </c>
      <c r="H5888" s="2" t="s">
        <v>339</v>
      </c>
      <c r="I5888" s="2" t="s">
        <v>343</v>
      </c>
    </row>
    <row r="5889" spans="1:9" x14ac:dyDescent="0.2">
      <c r="A5889" s="128">
        <v>41867</v>
      </c>
      <c r="B5889" s="129">
        <v>0.94444444444445097</v>
      </c>
      <c r="C5889" s="129">
        <v>0.95138888888888695</v>
      </c>
      <c r="D5889" s="27">
        <v>10</v>
      </c>
      <c r="E5889" s="27">
        <v>10</v>
      </c>
      <c r="F5889" s="6" t="s">
        <v>182</v>
      </c>
      <c r="H5889" s="2" t="s">
        <v>339</v>
      </c>
      <c r="I5889" s="2" t="s">
        <v>343</v>
      </c>
    </row>
    <row r="5890" spans="1:9" x14ac:dyDescent="0.2">
      <c r="A5890" s="128">
        <v>41867</v>
      </c>
      <c r="B5890" s="129">
        <v>0.95138888888889495</v>
      </c>
      <c r="C5890" s="129">
        <v>0.95833333333333104</v>
      </c>
      <c r="D5890" s="27">
        <v>10</v>
      </c>
      <c r="E5890" s="27">
        <v>10</v>
      </c>
      <c r="F5890" s="6" t="s">
        <v>182</v>
      </c>
      <c r="H5890" s="2" t="s">
        <v>339</v>
      </c>
      <c r="I5890" s="2" t="s">
        <v>343</v>
      </c>
    </row>
    <row r="5891" spans="1:9" x14ac:dyDescent="0.2">
      <c r="A5891" s="128">
        <v>41867</v>
      </c>
      <c r="B5891" s="129">
        <v>0.95833333333334003</v>
      </c>
      <c r="C5891" s="129">
        <v>0.96527777777777601</v>
      </c>
      <c r="D5891" s="27">
        <v>10</v>
      </c>
      <c r="E5891" s="27">
        <v>10</v>
      </c>
      <c r="F5891" s="6" t="s">
        <v>182</v>
      </c>
      <c r="H5891" s="2" t="s">
        <v>339</v>
      </c>
      <c r="I5891" s="2" t="s">
        <v>343</v>
      </c>
    </row>
    <row r="5892" spans="1:9" x14ac:dyDescent="0.2">
      <c r="A5892" s="128">
        <v>41867</v>
      </c>
      <c r="B5892" s="129">
        <v>0.96527777777778401</v>
      </c>
      <c r="C5892" s="129">
        <v>0.97222222222221999</v>
      </c>
      <c r="D5892" s="27">
        <v>10</v>
      </c>
      <c r="E5892" s="27">
        <v>10</v>
      </c>
      <c r="F5892" s="6" t="s">
        <v>182</v>
      </c>
      <c r="H5892" s="2" t="s">
        <v>339</v>
      </c>
      <c r="I5892" s="2" t="s">
        <v>343</v>
      </c>
    </row>
    <row r="5893" spans="1:9" x14ac:dyDescent="0.2">
      <c r="A5893" s="128">
        <v>41867</v>
      </c>
      <c r="B5893" s="129">
        <v>0.97222222222222898</v>
      </c>
      <c r="C5893" s="129">
        <v>0.97916666666666496</v>
      </c>
      <c r="D5893" s="27">
        <v>10</v>
      </c>
      <c r="E5893" s="27">
        <v>10</v>
      </c>
      <c r="F5893" s="6" t="s">
        <v>182</v>
      </c>
      <c r="H5893" s="2" t="s">
        <v>339</v>
      </c>
      <c r="I5893" s="2" t="s">
        <v>343</v>
      </c>
    </row>
    <row r="5894" spans="1:9" x14ac:dyDescent="0.2">
      <c r="A5894" s="128">
        <v>41867</v>
      </c>
      <c r="B5894" s="129">
        <v>0.97916666666667296</v>
      </c>
      <c r="C5894" s="129">
        <v>0.98611111111110905</v>
      </c>
      <c r="D5894" s="27">
        <v>10</v>
      </c>
      <c r="E5894" s="27">
        <v>10</v>
      </c>
      <c r="F5894" s="6" t="s">
        <v>182</v>
      </c>
      <c r="H5894" s="2" t="s">
        <v>339</v>
      </c>
      <c r="I5894" s="2" t="s">
        <v>343</v>
      </c>
    </row>
    <row r="5895" spans="1:9" x14ac:dyDescent="0.2">
      <c r="A5895" s="128">
        <v>41867</v>
      </c>
      <c r="B5895" s="129">
        <v>0.98611111111111804</v>
      </c>
      <c r="C5895" s="129">
        <v>0.99305555555555303</v>
      </c>
      <c r="D5895" s="27">
        <v>10</v>
      </c>
      <c r="E5895" s="27">
        <v>10</v>
      </c>
      <c r="F5895" s="6" t="s">
        <v>182</v>
      </c>
      <c r="H5895" s="2" t="s">
        <v>339</v>
      </c>
      <c r="I5895" s="2" t="s">
        <v>343</v>
      </c>
    </row>
    <row r="5896" spans="1:9" x14ac:dyDescent="0.2">
      <c r="A5896" s="128">
        <v>41867</v>
      </c>
      <c r="B5896" s="129">
        <v>0.99305555555556202</v>
      </c>
      <c r="C5896" s="129">
        <v>0.999999999999998</v>
      </c>
      <c r="D5896" s="27">
        <v>10</v>
      </c>
      <c r="E5896" s="27">
        <v>10</v>
      </c>
      <c r="F5896" s="6" t="s">
        <v>182</v>
      </c>
      <c r="H5896" s="2" t="s">
        <v>339</v>
      </c>
      <c r="I5896" s="2" t="s">
        <v>343</v>
      </c>
    </row>
    <row r="5897" spans="1:9" x14ac:dyDescent="0.2">
      <c r="A5897" s="128">
        <v>41868</v>
      </c>
      <c r="B5897" s="129">
        <v>1.00000000000001</v>
      </c>
      <c r="C5897" s="129">
        <v>1.00694444444444</v>
      </c>
      <c r="D5897" s="27">
        <v>10</v>
      </c>
      <c r="E5897" s="27">
        <v>10</v>
      </c>
      <c r="F5897" s="6" t="s">
        <v>182</v>
      </c>
      <c r="H5897" s="2" t="s">
        <v>339</v>
      </c>
      <c r="I5897" s="2" t="s">
        <v>343</v>
      </c>
    </row>
    <row r="5898" spans="1:9" x14ac:dyDescent="0.2">
      <c r="A5898" s="128">
        <v>41868</v>
      </c>
      <c r="B5898" s="129">
        <v>1.00694444444445</v>
      </c>
      <c r="C5898" s="129">
        <v>1.0138888888888899</v>
      </c>
      <c r="D5898" s="27">
        <v>10</v>
      </c>
      <c r="E5898" s="27">
        <v>10</v>
      </c>
      <c r="F5898" s="6" t="s">
        <v>182</v>
      </c>
      <c r="H5898" s="2" t="s">
        <v>339</v>
      </c>
      <c r="I5898" s="2" t="s">
        <v>343</v>
      </c>
    </row>
    <row r="5899" spans="1:9" x14ac:dyDescent="0.2">
      <c r="A5899" s="128">
        <v>41868</v>
      </c>
      <c r="B5899" s="129">
        <v>1.0138888888888999</v>
      </c>
      <c r="C5899" s="129">
        <v>1.0208333333333299</v>
      </c>
      <c r="D5899" s="27">
        <v>10</v>
      </c>
      <c r="E5899" s="27">
        <v>10</v>
      </c>
      <c r="F5899" s="6" t="s">
        <v>182</v>
      </c>
      <c r="H5899" s="2" t="s">
        <v>339</v>
      </c>
      <c r="I5899" s="2" t="s">
        <v>343</v>
      </c>
    </row>
    <row r="5900" spans="1:9" x14ac:dyDescent="0.2">
      <c r="A5900" s="128">
        <v>41868</v>
      </c>
      <c r="B5900" s="129">
        <v>1.0208333333333399</v>
      </c>
      <c r="C5900" s="129">
        <v>1.0277777777777799</v>
      </c>
      <c r="D5900" s="27">
        <v>10</v>
      </c>
      <c r="E5900" s="27">
        <v>10</v>
      </c>
      <c r="F5900" s="6" t="s">
        <v>182</v>
      </c>
      <c r="H5900" s="2" t="s">
        <v>339</v>
      </c>
      <c r="I5900" s="2" t="s">
        <v>343</v>
      </c>
    </row>
    <row r="5901" spans="1:9" x14ac:dyDescent="0.2">
      <c r="A5901" s="128">
        <v>41868</v>
      </c>
      <c r="B5901" s="129">
        <v>1.0277777777777799</v>
      </c>
      <c r="C5901" s="129">
        <v>1.0347222222222201</v>
      </c>
      <c r="D5901" s="27">
        <v>10</v>
      </c>
      <c r="E5901" s="27">
        <v>10</v>
      </c>
      <c r="F5901" s="6" t="s">
        <v>182</v>
      </c>
      <c r="H5901" s="2" t="s">
        <v>339</v>
      </c>
      <c r="I5901" s="2" t="s">
        <v>343</v>
      </c>
    </row>
    <row r="5902" spans="1:9" x14ac:dyDescent="0.2">
      <c r="A5902" s="128">
        <v>41868</v>
      </c>
      <c r="B5902" s="129">
        <v>1.0347222222222301</v>
      </c>
      <c r="C5902" s="129">
        <v>1.0416666666666601</v>
      </c>
      <c r="D5902" s="27">
        <v>10</v>
      </c>
      <c r="E5902" s="27">
        <v>10</v>
      </c>
      <c r="F5902" s="6" t="s">
        <v>182</v>
      </c>
      <c r="H5902" s="2" t="s">
        <v>339</v>
      </c>
      <c r="I5902" s="2" t="s">
        <v>343</v>
      </c>
    </row>
    <row r="5903" spans="1:9" x14ac:dyDescent="0.2">
      <c r="A5903" s="128">
        <v>41868</v>
      </c>
      <c r="B5903" s="129">
        <v>1.0416666666666701</v>
      </c>
      <c r="C5903" s="129">
        <v>1.0486111111111101</v>
      </c>
      <c r="D5903" s="27">
        <v>10</v>
      </c>
      <c r="E5903" s="27">
        <v>10</v>
      </c>
      <c r="F5903" s="6" t="s">
        <v>182</v>
      </c>
      <c r="H5903" s="2" t="s">
        <v>339</v>
      </c>
      <c r="I5903" s="2" t="s">
        <v>343</v>
      </c>
    </row>
    <row r="5904" spans="1:9" x14ac:dyDescent="0.2">
      <c r="A5904" s="128">
        <v>41868</v>
      </c>
      <c r="B5904" s="129">
        <v>1.04861111111112</v>
      </c>
      <c r="C5904" s="129">
        <v>1.05555555555555</v>
      </c>
      <c r="D5904" s="27">
        <v>10</v>
      </c>
      <c r="E5904" s="27">
        <v>10</v>
      </c>
      <c r="F5904" s="6" t="s">
        <v>182</v>
      </c>
      <c r="H5904" s="2" t="s">
        <v>339</v>
      </c>
      <c r="I5904" s="2" t="s">
        <v>343</v>
      </c>
    </row>
    <row r="5905" spans="1:9" x14ac:dyDescent="0.2">
      <c r="A5905" s="128">
        <v>41868</v>
      </c>
      <c r="B5905" s="129">
        <v>1.05555555555556</v>
      </c>
      <c r="C5905" s="129">
        <v>1.0625</v>
      </c>
      <c r="D5905" s="27">
        <v>10</v>
      </c>
      <c r="E5905" s="27">
        <v>10</v>
      </c>
      <c r="F5905" s="6" t="s">
        <v>182</v>
      </c>
      <c r="H5905" s="2" t="s">
        <v>339</v>
      </c>
      <c r="I5905" s="2" t="s">
        <v>343</v>
      </c>
    </row>
    <row r="5906" spans="1:9" x14ac:dyDescent="0.2">
      <c r="A5906" s="128">
        <v>41868</v>
      </c>
      <c r="B5906" s="129">
        <v>1.06250000000001</v>
      </c>
      <c r="C5906" s="129">
        <v>1.06944444444444</v>
      </c>
      <c r="D5906" s="27">
        <v>10</v>
      </c>
      <c r="E5906" s="27">
        <v>10</v>
      </c>
      <c r="F5906" s="6" t="s">
        <v>182</v>
      </c>
      <c r="H5906" s="2" t="s">
        <v>339</v>
      </c>
      <c r="I5906" s="2" t="s">
        <v>343</v>
      </c>
    </row>
    <row r="5907" spans="1:9" x14ac:dyDescent="0.2">
      <c r="A5907" s="128">
        <v>41868</v>
      </c>
      <c r="B5907" s="129">
        <v>1.06944444444445</v>
      </c>
      <c r="C5907" s="129">
        <v>1.0763888888888899</v>
      </c>
      <c r="D5907" s="27">
        <v>10</v>
      </c>
      <c r="E5907" s="27">
        <v>10</v>
      </c>
      <c r="F5907" s="6" t="s">
        <v>182</v>
      </c>
      <c r="H5907" s="2" t="s">
        <v>339</v>
      </c>
      <c r="I5907" s="2" t="s">
        <v>343</v>
      </c>
    </row>
    <row r="5908" spans="1:9" x14ac:dyDescent="0.2">
      <c r="A5908" s="128">
        <v>41868</v>
      </c>
      <c r="B5908" s="129">
        <v>1.0763888888888999</v>
      </c>
      <c r="C5908" s="129">
        <v>1.0833333333333299</v>
      </c>
      <c r="D5908" s="27">
        <v>10</v>
      </c>
      <c r="E5908" s="27">
        <v>10</v>
      </c>
      <c r="F5908" s="6" t="s">
        <v>182</v>
      </c>
      <c r="H5908" s="2" t="s">
        <v>339</v>
      </c>
      <c r="I5908" s="2" t="s">
        <v>343</v>
      </c>
    </row>
    <row r="5909" spans="1:9" x14ac:dyDescent="0.2">
      <c r="A5909" s="128">
        <v>41868</v>
      </c>
      <c r="B5909" s="129">
        <v>1.0833333333333399</v>
      </c>
      <c r="C5909" s="129">
        <v>1.0902777777777799</v>
      </c>
      <c r="D5909" s="27">
        <v>10</v>
      </c>
      <c r="E5909" s="27">
        <v>10</v>
      </c>
      <c r="F5909" s="6" t="s">
        <v>182</v>
      </c>
      <c r="H5909" s="2" t="s">
        <v>339</v>
      </c>
      <c r="I5909" s="2" t="s">
        <v>343</v>
      </c>
    </row>
    <row r="5910" spans="1:9" x14ac:dyDescent="0.2">
      <c r="A5910" s="128">
        <v>41868</v>
      </c>
      <c r="B5910" s="129">
        <v>1.0902777777777899</v>
      </c>
      <c r="C5910" s="129">
        <v>1.0972222222222201</v>
      </c>
      <c r="D5910" s="27">
        <v>10</v>
      </c>
      <c r="E5910" s="27">
        <v>10</v>
      </c>
      <c r="F5910" s="6" t="s">
        <v>182</v>
      </c>
      <c r="H5910" s="2" t="s">
        <v>339</v>
      </c>
      <c r="I5910" s="2" t="s">
        <v>343</v>
      </c>
    </row>
    <row r="5911" spans="1:9" x14ac:dyDescent="0.2">
      <c r="A5911" s="128">
        <v>41868</v>
      </c>
      <c r="B5911" s="129">
        <v>1.0972222222222301</v>
      </c>
      <c r="C5911" s="129">
        <v>1.1041666666666601</v>
      </c>
      <c r="D5911" s="27">
        <v>10</v>
      </c>
      <c r="E5911" s="27">
        <v>10</v>
      </c>
      <c r="F5911" s="6" t="s">
        <v>182</v>
      </c>
      <c r="H5911" s="2" t="s">
        <v>339</v>
      </c>
      <c r="I5911" s="2" t="s">
        <v>343</v>
      </c>
    </row>
    <row r="5912" spans="1:9" x14ac:dyDescent="0.2">
      <c r="A5912" s="128">
        <v>41868</v>
      </c>
      <c r="B5912" s="129">
        <v>1.1041666666666701</v>
      </c>
      <c r="C5912" s="129">
        <v>1.1111111111111101</v>
      </c>
      <c r="D5912" s="27">
        <v>10</v>
      </c>
      <c r="E5912" s="27">
        <v>10</v>
      </c>
      <c r="F5912" s="6" t="s">
        <v>182</v>
      </c>
      <c r="H5912" s="2" t="s">
        <v>339</v>
      </c>
      <c r="I5912" s="2" t="s">
        <v>343</v>
      </c>
    </row>
    <row r="5913" spans="1:9" x14ac:dyDescent="0.2">
      <c r="A5913" s="128">
        <v>41868</v>
      </c>
      <c r="B5913" s="129">
        <v>1.11111111111112</v>
      </c>
      <c r="C5913" s="129">
        <v>1.11805555555555</v>
      </c>
      <c r="D5913" s="27">
        <v>10</v>
      </c>
      <c r="E5913" s="27">
        <v>10</v>
      </c>
      <c r="F5913" s="6" t="s">
        <v>182</v>
      </c>
      <c r="H5913" s="2" t="s">
        <v>339</v>
      </c>
      <c r="I5913" s="2" t="s">
        <v>343</v>
      </c>
    </row>
    <row r="5914" spans="1:9" x14ac:dyDescent="0.2">
      <c r="A5914" s="128">
        <v>41868</v>
      </c>
      <c r="B5914" s="129">
        <v>1.11805555555556</v>
      </c>
      <c r="C5914" s="129">
        <v>1.125</v>
      </c>
      <c r="D5914" s="27">
        <v>10</v>
      </c>
      <c r="E5914" s="27">
        <v>10</v>
      </c>
      <c r="F5914" s="6" t="s">
        <v>182</v>
      </c>
      <c r="H5914" s="2" t="s">
        <v>339</v>
      </c>
      <c r="I5914" s="2" t="s">
        <v>343</v>
      </c>
    </row>
    <row r="5915" spans="1:9" x14ac:dyDescent="0.2">
      <c r="A5915" s="128">
        <v>41868</v>
      </c>
      <c r="B5915" s="129">
        <v>1.12500000000001</v>
      </c>
      <c r="C5915" s="129">
        <v>1.13194444444444</v>
      </c>
      <c r="D5915" s="27">
        <v>10</v>
      </c>
      <c r="E5915" s="27">
        <v>10</v>
      </c>
      <c r="F5915" s="6" t="s">
        <v>182</v>
      </c>
      <c r="H5915" s="2" t="s">
        <v>339</v>
      </c>
      <c r="I5915" s="2" t="s">
        <v>343</v>
      </c>
    </row>
    <row r="5916" spans="1:9" x14ac:dyDescent="0.2">
      <c r="A5916" s="128">
        <v>41868</v>
      </c>
      <c r="B5916" s="129">
        <v>1.13194444444445</v>
      </c>
      <c r="C5916" s="129">
        <v>1.1388888888888899</v>
      </c>
      <c r="D5916" s="27">
        <v>10</v>
      </c>
      <c r="E5916" s="27">
        <v>10</v>
      </c>
      <c r="F5916" s="6" t="s">
        <v>182</v>
      </c>
      <c r="H5916" s="2" t="s">
        <v>339</v>
      </c>
      <c r="I5916" s="2" t="s">
        <v>343</v>
      </c>
    </row>
    <row r="5917" spans="1:9" x14ac:dyDescent="0.2">
      <c r="A5917" s="128">
        <v>41868</v>
      </c>
      <c r="B5917" s="129">
        <v>1.1388888888888999</v>
      </c>
      <c r="C5917" s="129">
        <v>1.1458333333333299</v>
      </c>
      <c r="D5917" s="27">
        <v>10</v>
      </c>
      <c r="E5917" s="27">
        <v>10</v>
      </c>
      <c r="F5917" s="6" t="s">
        <v>182</v>
      </c>
      <c r="H5917" s="2" t="s">
        <v>339</v>
      </c>
      <c r="I5917" s="2" t="s">
        <v>343</v>
      </c>
    </row>
    <row r="5918" spans="1:9" x14ac:dyDescent="0.2">
      <c r="A5918" s="128">
        <v>41868</v>
      </c>
      <c r="B5918" s="129">
        <v>1.1458333333333399</v>
      </c>
      <c r="C5918" s="129">
        <v>1.1527777777777799</v>
      </c>
      <c r="D5918" s="27">
        <v>10</v>
      </c>
      <c r="E5918" s="27">
        <v>10</v>
      </c>
      <c r="F5918" s="6" t="s">
        <v>182</v>
      </c>
      <c r="H5918" s="2" t="s">
        <v>339</v>
      </c>
      <c r="I5918" s="2" t="s">
        <v>343</v>
      </c>
    </row>
    <row r="5919" spans="1:9" x14ac:dyDescent="0.2">
      <c r="A5919" s="128">
        <v>41868</v>
      </c>
      <c r="B5919" s="129">
        <v>1.1527777777777899</v>
      </c>
      <c r="C5919" s="129">
        <v>1.1597222222222201</v>
      </c>
      <c r="D5919" s="27">
        <v>10</v>
      </c>
      <c r="E5919" s="27">
        <v>10</v>
      </c>
      <c r="F5919" s="6" t="s">
        <v>182</v>
      </c>
      <c r="H5919" s="2" t="s">
        <v>339</v>
      </c>
      <c r="I5919" s="2" t="s">
        <v>343</v>
      </c>
    </row>
    <row r="5920" spans="1:9" x14ac:dyDescent="0.2">
      <c r="A5920" s="128">
        <v>41868</v>
      </c>
      <c r="B5920" s="129">
        <v>1.1597222222222301</v>
      </c>
      <c r="C5920" s="129">
        <v>1.1666666666666601</v>
      </c>
      <c r="D5920" s="27">
        <v>10</v>
      </c>
      <c r="E5920" s="27">
        <v>10</v>
      </c>
      <c r="F5920" s="6" t="s">
        <v>182</v>
      </c>
      <c r="H5920" s="2" t="s">
        <v>339</v>
      </c>
      <c r="I5920" s="2" t="s">
        <v>343</v>
      </c>
    </row>
    <row r="5921" spans="1:9" x14ac:dyDescent="0.2">
      <c r="A5921" s="128">
        <v>41868</v>
      </c>
      <c r="B5921" s="129">
        <v>1.1666666666666801</v>
      </c>
      <c r="C5921" s="129">
        <v>1.1736111111111101</v>
      </c>
      <c r="D5921" s="27">
        <v>10</v>
      </c>
      <c r="E5921" s="27">
        <v>10</v>
      </c>
      <c r="F5921" s="6" t="s">
        <v>182</v>
      </c>
      <c r="H5921" s="2" t="s">
        <v>339</v>
      </c>
      <c r="I5921" s="2" t="s">
        <v>343</v>
      </c>
    </row>
    <row r="5922" spans="1:9" x14ac:dyDescent="0.2">
      <c r="A5922" s="128">
        <v>41868</v>
      </c>
      <c r="B5922" s="129">
        <v>1.17361111111112</v>
      </c>
      <c r="C5922" s="129">
        <v>1.18055555555555</v>
      </c>
      <c r="D5922" s="27">
        <v>10</v>
      </c>
      <c r="E5922" s="27">
        <v>10</v>
      </c>
      <c r="F5922" s="6" t="s">
        <v>182</v>
      </c>
      <c r="H5922" s="2" t="s">
        <v>339</v>
      </c>
      <c r="I5922" s="2" t="s">
        <v>343</v>
      </c>
    </row>
    <row r="5923" spans="1:9" x14ac:dyDescent="0.2">
      <c r="A5923" s="128">
        <v>41868</v>
      </c>
      <c r="B5923" s="129">
        <v>1.18055555555556</v>
      </c>
      <c r="C5923" s="129">
        <v>1.1875</v>
      </c>
      <c r="D5923" s="27">
        <v>10</v>
      </c>
      <c r="E5923" s="27">
        <v>10</v>
      </c>
      <c r="F5923" s="6" t="s">
        <v>182</v>
      </c>
      <c r="H5923" s="2" t="s">
        <v>339</v>
      </c>
      <c r="I5923" s="2" t="s">
        <v>343</v>
      </c>
    </row>
    <row r="5924" spans="1:9" x14ac:dyDescent="0.2">
      <c r="A5924" s="128">
        <v>41868</v>
      </c>
      <c r="B5924" s="129">
        <v>1.18750000000001</v>
      </c>
      <c r="C5924" s="129">
        <v>1.19444444444444</v>
      </c>
      <c r="D5924" s="27">
        <v>10</v>
      </c>
      <c r="E5924" s="27">
        <v>10</v>
      </c>
      <c r="F5924" s="6" t="s">
        <v>182</v>
      </c>
      <c r="H5924" s="2" t="s">
        <v>339</v>
      </c>
      <c r="I5924" s="2" t="s">
        <v>343</v>
      </c>
    </row>
    <row r="5925" spans="1:9" x14ac:dyDescent="0.2">
      <c r="A5925" s="128">
        <v>41868</v>
      </c>
      <c r="B5925" s="129">
        <v>1.19444444444445</v>
      </c>
      <c r="C5925" s="129">
        <v>1.2013888888888899</v>
      </c>
      <c r="D5925" s="27">
        <v>10</v>
      </c>
      <c r="E5925" s="27">
        <v>10</v>
      </c>
      <c r="F5925" s="6" t="s">
        <v>182</v>
      </c>
      <c r="H5925" s="2" t="s">
        <v>339</v>
      </c>
      <c r="I5925" s="2" t="s">
        <v>343</v>
      </c>
    </row>
    <row r="5926" spans="1:9" x14ac:dyDescent="0.2">
      <c r="A5926" s="128">
        <v>41868</v>
      </c>
      <c r="B5926" s="129">
        <v>1.2013888888888999</v>
      </c>
      <c r="C5926" s="129">
        <v>1.2083333333333299</v>
      </c>
      <c r="D5926" s="27">
        <v>10</v>
      </c>
      <c r="E5926" s="27">
        <v>10</v>
      </c>
      <c r="F5926" s="6" t="s">
        <v>182</v>
      </c>
      <c r="H5926" s="2" t="s">
        <v>339</v>
      </c>
      <c r="I5926" s="2" t="s">
        <v>343</v>
      </c>
    </row>
    <row r="5927" spans="1:9" x14ac:dyDescent="0.2">
      <c r="A5927" s="128">
        <v>41868</v>
      </c>
      <c r="B5927" s="129">
        <v>1.2083333333333399</v>
      </c>
      <c r="C5927" s="129">
        <v>1.2152777777777799</v>
      </c>
      <c r="D5927" s="27">
        <v>10</v>
      </c>
      <c r="E5927" s="27">
        <v>10</v>
      </c>
      <c r="F5927" s="6" t="s">
        <v>182</v>
      </c>
      <c r="H5927" s="2" t="s">
        <v>339</v>
      </c>
      <c r="I5927" s="2" t="s">
        <v>343</v>
      </c>
    </row>
    <row r="5928" spans="1:9" x14ac:dyDescent="0.2">
      <c r="A5928" s="128">
        <v>41868</v>
      </c>
      <c r="B5928" s="129">
        <v>1.2152777777777899</v>
      </c>
      <c r="C5928" s="129">
        <v>1.2222222222222201</v>
      </c>
      <c r="D5928" s="27">
        <v>10</v>
      </c>
      <c r="E5928" s="27">
        <v>10</v>
      </c>
      <c r="F5928" s="6" t="s">
        <v>182</v>
      </c>
      <c r="H5928" s="2" t="s">
        <v>339</v>
      </c>
      <c r="I5928" s="2" t="s">
        <v>343</v>
      </c>
    </row>
    <row r="5929" spans="1:9" x14ac:dyDescent="0.2">
      <c r="A5929" s="128">
        <v>41868</v>
      </c>
      <c r="B5929" s="129">
        <v>1.2222222222222301</v>
      </c>
      <c r="C5929" s="129">
        <v>1.2291666666666601</v>
      </c>
      <c r="D5929" s="27">
        <v>10</v>
      </c>
      <c r="E5929" s="27">
        <v>10</v>
      </c>
      <c r="F5929" s="6" t="s">
        <v>182</v>
      </c>
      <c r="H5929" s="2" t="s">
        <v>339</v>
      </c>
      <c r="I5929" s="2" t="s">
        <v>343</v>
      </c>
    </row>
    <row r="5930" spans="1:9" x14ac:dyDescent="0.2">
      <c r="A5930" s="128">
        <v>41868</v>
      </c>
      <c r="B5930" s="129">
        <v>1.2291666666666801</v>
      </c>
      <c r="C5930" s="129">
        <v>1.2361111111111101</v>
      </c>
      <c r="D5930" s="27">
        <v>10</v>
      </c>
      <c r="E5930" s="27">
        <v>10</v>
      </c>
      <c r="F5930" s="6" t="s">
        <v>182</v>
      </c>
      <c r="H5930" s="2" t="s">
        <v>339</v>
      </c>
      <c r="I5930" s="2" t="s">
        <v>343</v>
      </c>
    </row>
    <row r="5931" spans="1:9" x14ac:dyDescent="0.2">
      <c r="A5931" s="128">
        <v>41868</v>
      </c>
      <c r="B5931" s="129">
        <v>1.23611111111112</v>
      </c>
      <c r="C5931" s="129">
        <v>1.24305555555555</v>
      </c>
      <c r="D5931" s="27">
        <v>10</v>
      </c>
      <c r="E5931" s="27">
        <v>10</v>
      </c>
      <c r="F5931" s="6" t="s">
        <v>182</v>
      </c>
      <c r="H5931" s="2" t="s">
        <v>339</v>
      </c>
      <c r="I5931" s="2" t="s">
        <v>343</v>
      </c>
    </row>
    <row r="5932" spans="1:9" x14ac:dyDescent="0.2">
      <c r="A5932" s="128">
        <v>41868</v>
      </c>
      <c r="B5932" s="129">
        <v>1.24305555555556</v>
      </c>
      <c r="C5932" s="129">
        <v>1.25</v>
      </c>
      <c r="D5932" s="27">
        <v>10</v>
      </c>
      <c r="E5932" s="27">
        <v>10</v>
      </c>
      <c r="F5932" s="6" t="s">
        <v>182</v>
      </c>
      <c r="H5932" s="2" t="s">
        <v>339</v>
      </c>
      <c r="I5932" s="2" t="s">
        <v>343</v>
      </c>
    </row>
    <row r="5933" spans="1:9" x14ac:dyDescent="0.2">
      <c r="A5933" s="128">
        <v>41868</v>
      </c>
      <c r="B5933" s="129">
        <v>1.25000000000001</v>
      </c>
      <c r="C5933" s="129">
        <v>1.25694444444444</v>
      </c>
      <c r="D5933" s="27">
        <v>10</v>
      </c>
      <c r="E5933" s="27">
        <v>10</v>
      </c>
      <c r="F5933" s="6" t="s">
        <v>182</v>
      </c>
      <c r="H5933" s="2" t="s">
        <v>339</v>
      </c>
      <c r="I5933" s="2" t="s">
        <v>343</v>
      </c>
    </row>
    <row r="5934" spans="1:9" x14ac:dyDescent="0.2">
      <c r="A5934" s="128">
        <v>41868</v>
      </c>
      <c r="B5934" s="129">
        <v>1.25694444444445</v>
      </c>
      <c r="C5934" s="129">
        <v>1.2638888888888899</v>
      </c>
      <c r="D5934" s="27">
        <v>10</v>
      </c>
      <c r="E5934" s="27">
        <v>10</v>
      </c>
      <c r="F5934" s="6" t="s">
        <v>182</v>
      </c>
      <c r="H5934" s="2" t="s">
        <v>339</v>
      </c>
      <c r="I5934" s="2" t="s">
        <v>343</v>
      </c>
    </row>
    <row r="5935" spans="1:9" x14ac:dyDescent="0.2">
      <c r="A5935" s="128">
        <v>41868</v>
      </c>
      <c r="B5935" s="129">
        <v>1.2638888888888999</v>
      </c>
      <c r="C5935" s="129">
        <v>1.2708333333333299</v>
      </c>
      <c r="D5935" s="27">
        <v>10</v>
      </c>
      <c r="E5935" s="27">
        <v>10</v>
      </c>
      <c r="F5935" s="6" t="s">
        <v>182</v>
      </c>
      <c r="H5935" s="2" t="s">
        <v>339</v>
      </c>
      <c r="I5935" s="2" t="s">
        <v>343</v>
      </c>
    </row>
    <row r="5936" spans="1:9" x14ac:dyDescent="0.2">
      <c r="A5936" s="128">
        <v>41868</v>
      </c>
      <c r="B5936" s="129">
        <v>1.2708333333333399</v>
      </c>
      <c r="C5936" s="129">
        <v>1.2777777777777799</v>
      </c>
      <c r="D5936" s="27">
        <v>10</v>
      </c>
      <c r="E5936" s="27">
        <v>10</v>
      </c>
      <c r="F5936" s="6" t="s">
        <v>182</v>
      </c>
      <c r="H5936" s="2" t="s">
        <v>339</v>
      </c>
      <c r="I5936" s="2" t="s">
        <v>343</v>
      </c>
    </row>
    <row r="5937" spans="1:9" x14ac:dyDescent="0.2">
      <c r="A5937" s="128">
        <v>41868</v>
      </c>
      <c r="B5937" s="129">
        <v>1.2777777777777899</v>
      </c>
      <c r="C5937" s="129">
        <v>1.2847222222222201</v>
      </c>
      <c r="D5937" s="27">
        <v>10</v>
      </c>
      <c r="E5937" s="27">
        <v>10</v>
      </c>
      <c r="F5937" s="6" t="s">
        <v>182</v>
      </c>
      <c r="H5937" s="2" t="s">
        <v>339</v>
      </c>
      <c r="I5937" s="2" t="s">
        <v>343</v>
      </c>
    </row>
    <row r="5938" spans="1:9" x14ac:dyDescent="0.2">
      <c r="A5938" s="128">
        <v>41868</v>
      </c>
      <c r="B5938" s="129">
        <v>1.2847222222222301</v>
      </c>
      <c r="C5938" s="129">
        <v>1.2916666666666601</v>
      </c>
      <c r="D5938" s="27">
        <v>10</v>
      </c>
      <c r="E5938" s="27">
        <v>10</v>
      </c>
      <c r="F5938" s="6" t="s">
        <v>182</v>
      </c>
      <c r="H5938" s="2" t="s">
        <v>339</v>
      </c>
      <c r="I5938" s="2" t="s">
        <v>343</v>
      </c>
    </row>
    <row r="5939" spans="1:9" x14ac:dyDescent="0.2">
      <c r="A5939" s="128">
        <v>41868</v>
      </c>
      <c r="B5939" s="129">
        <v>1.2916666666666801</v>
      </c>
      <c r="C5939" s="129">
        <v>1.2986111111111101</v>
      </c>
      <c r="D5939" s="27">
        <v>10</v>
      </c>
      <c r="E5939" s="27">
        <v>10</v>
      </c>
      <c r="F5939" s="6" t="s">
        <v>182</v>
      </c>
      <c r="H5939" s="2" t="s">
        <v>339</v>
      </c>
      <c r="I5939" s="2" t="s">
        <v>343</v>
      </c>
    </row>
    <row r="5940" spans="1:9" x14ac:dyDescent="0.2">
      <c r="A5940" s="128">
        <v>41868</v>
      </c>
      <c r="B5940" s="129">
        <v>1.29861111111112</v>
      </c>
      <c r="C5940" s="129">
        <v>1.30555555555555</v>
      </c>
      <c r="D5940" s="27">
        <v>10</v>
      </c>
      <c r="E5940" s="27">
        <v>10</v>
      </c>
      <c r="F5940" s="6" t="s">
        <v>182</v>
      </c>
      <c r="H5940" s="2" t="s">
        <v>339</v>
      </c>
      <c r="I5940" s="2" t="s">
        <v>343</v>
      </c>
    </row>
    <row r="5941" spans="1:9" x14ac:dyDescent="0.2">
      <c r="A5941" s="128">
        <v>41868</v>
      </c>
      <c r="B5941" s="129">
        <v>1.30555555555557</v>
      </c>
      <c r="C5941" s="129">
        <v>1.3125</v>
      </c>
      <c r="D5941" s="27">
        <v>10</v>
      </c>
      <c r="E5941" s="27">
        <v>10</v>
      </c>
      <c r="F5941" s="6" t="s">
        <v>182</v>
      </c>
      <c r="H5941" s="2" t="s">
        <v>339</v>
      </c>
      <c r="I5941" s="2" t="s">
        <v>343</v>
      </c>
    </row>
    <row r="5942" spans="1:9" x14ac:dyDescent="0.2">
      <c r="A5942" s="128">
        <v>41868</v>
      </c>
      <c r="B5942" s="129">
        <v>1.31250000000001</v>
      </c>
      <c r="C5942" s="129">
        <v>1.31944444444444</v>
      </c>
      <c r="D5942" s="27">
        <v>10</v>
      </c>
      <c r="E5942" s="27">
        <v>10</v>
      </c>
      <c r="F5942" s="6" t="s">
        <v>182</v>
      </c>
      <c r="H5942" s="2" t="s">
        <v>339</v>
      </c>
      <c r="I5942" s="2" t="s">
        <v>343</v>
      </c>
    </row>
    <row r="5943" spans="1:9" x14ac:dyDescent="0.2">
      <c r="A5943" s="128">
        <v>41868</v>
      </c>
      <c r="B5943" s="129">
        <v>1.31944444444445</v>
      </c>
      <c r="C5943" s="129">
        <v>1.3263888888888899</v>
      </c>
      <c r="D5943" s="27">
        <v>10</v>
      </c>
      <c r="E5943" s="27">
        <v>10</v>
      </c>
      <c r="F5943" s="6" t="s">
        <v>182</v>
      </c>
      <c r="H5943" s="2" t="s">
        <v>339</v>
      </c>
      <c r="I5943" s="2" t="s">
        <v>343</v>
      </c>
    </row>
    <row r="5944" spans="1:9" x14ac:dyDescent="0.2">
      <c r="A5944" s="128">
        <v>41868</v>
      </c>
      <c r="B5944" s="129">
        <v>1.3263888888888999</v>
      </c>
      <c r="C5944" s="129">
        <v>1.3333333333333299</v>
      </c>
      <c r="D5944" s="27">
        <v>10</v>
      </c>
      <c r="E5944" s="27">
        <v>10</v>
      </c>
      <c r="F5944" s="6" t="s">
        <v>182</v>
      </c>
      <c r="H5944" s="2" t="s">
        <v>339</v>
      </c>
      <c r="I5944" s="2" t="s">
        <v>343</v>
      </c>
    </row>
    <row r="5945" spans="1:9" x14ac:dyDescent="0.2">
      <c r="A5945" s="128">
        <v>41868</v>
      </c>
      <c r="B5945" s="129">
        <v>1.3333333333333399</v>
      </c>
      <c r="C5945" s="129">
        <v>1.3402777777777699</v>
      </c>
      <c r="D5945" s="27">
        <v>10</v>
      </c>
      <c r="E5945" s="27">
        <v>10</v>
      </c>
      <c r="F5945" s="6" t="s">
        <v>182</v>
      </c>
      <c r="H5945" s="2" t="s">
        <v>339</v>
      </c>
      <c r="I5945" s="2" t="s">
        <v>343</v>
      </c>
    </row>
    <row r="5946" spans="1:9" x14ac:dyDescent="0.2">
      <c r="A5946" s="128">
        <v>41868</v>
      </c>
      <c r="B5946" s="129">
        <v>1.3402777777777899</v>
      </c>
      <c r="C5946" s="129">
        <v>1.3472222222222201</v>
      </c>
      <c r="D5946" s="27">
        <v>10</v>
      </c>
      <c r="E5946" s="27">
        <v>10</v>
      </c>
      <c r="F5946" s="6" t="s">
        <v>182</v>
      </c>
      <c r="H5946" s="2" t="s">
        <v>339</v>
      </c>
      <c r="I5946" s="2" t="s">
        <v>343</v>
      </c>
    </row>
    <row r="5947" spans="1:9" x14ac:dyDescent="0.2">
      <c r="A5947" s="128">
        <v>41868</v>
      </c>
      <c r="B5947" s="129">
        <v>1.3472222222222301</v>
      </c>
      <c r="C5947" s="129">
        <v>0.34780092592592587</v>
      </c>
      <c r="D5947" s="27">
        <v>1</v>
      </c>
      <c r="E5947" s="27">
        <v>1</v>
      </c>
      <c r="F5947" s="6" t="s">
        <v>182</v>
      </c>
      <c r="H5947" s="2" t="s">
        <v>339</v>
      </c>
      <c r="I5947" s="2" t="s">
        <v>343</v>
      </c>
    </row>
    <row r="5948" spans="1:9" x14ac:dyDescent="0.2">
      <c r="A5948" s="128">
        <v>41868</v>
      </c>
      <c r="B5948" s="129">
        <v>0.34796296296296297</v>
      </c>
      <c r="C5948" s="129">
        <v>0.35416666666666669</v>
      </c>
      <c r="D5948" s="27">
        <v>9</v>
      </c>
      <c r="E5948" s="27">
        <v>9</v>
      </c>
      <c r="F5948" s="6" t="s">
        <v>182</v>
      </c>
      <c r="H5948" s="2" t="s">
        <v>344</v>
      </c>
      <c r="I5948" s="2" t="s">
        <v>350</v>
      </c>
    </row>
    <row r="5949" spans="1:9" x14ac:dyDescent="0.2">
      <c r="A5949" s="128">
        <v>41868</v>
      </c>
      <c r="B5949" s="129">
        <v>0.35416666666666669</v>
      </c>
      <c r="C5949" s="129">
        <v>0.3611111111111111</v>
      </c>
      <c r="D5949" s="27">
        <v>10</v>
      </c>
      <c r="E5949" s="27">
        <v>10</v>
      </c>
      <c r="F5949" s="6" t="s">
        <v>182</v>
      </c>
      <c r="H5949" s="2" t="s">
        <v>344</v>
      </c>
      <c r="I5949" s="2" t="s">
        <v>350</v>
      </c>
    </row>
    <row r="5950" spans="1:9" x14ac:dyDescent="0.2">
      <c r="A5950" s="128">
        <v>41868</v>
      </c>
      <c r="B5950" s="129">
        <v>0.3611111111111111</v>
      </c>
      <c r="C5950" s="129">
        <v>0.36805555555555558</v>
      </c>
      <c r="D5950" s="27">
        <v>10</v>
      </c>
      <c r="E5950" s="27">
        <v>10</v>
      </c>
      <c r="F5950" s="6" t="s">
        <v>182</v>
      </c>
      <c r="H5950" s="2" t="s">
        <v>344</v>
      </c>
      <c r="I5950" s="2" t="s">
        <v>350</v>
      </c>
    </row>
    <row r="5951" spans="1:9" x14ac:dyDescent="0.2">
      <c r="A5951" s="128">
        <v>41868</v>
      </c>
      <c r="B5951" s="129">
        <v>0.36805555555555503</v>
      </c>
      <c r="C5951" s="129">
        <v>0.375</v>
      </c>
      <c r="D5951" s="27">
        <v>10</v>
      </c>
      <c r="E5951" s="27">
        <v>10</v>
      </c>
      <c r="F5951" s="6" t="s">
        <v>182</v>
      </c>
      <c r="H5951" s="2" t="s">
        <v>344</v>
      </c>
      <c r="I5951" s="2" t="s">
        <v>350</v>
      </c>
    </row>
    <row r="5952" spans="1:9" x14ac:dyDescent="0.2">
      <c r="A5952" s="128">
        <v>41868</v>
      </c>
      <c r="B5952" s="129">
        <v>0.375</v>
      </c>
      <c r="C5952" s="129">
        <v>0.38194444444444497</v>
      </c>
      <c r="D5952" s="27">
        <v>10</v>
      </c>
      <c r="E5952" s="27">
        <v>10</v>
      </c>
      <c r="F5952" s="6" t="s">
        <v>182</v>
      </c>
      <c r="H5952" s="2" t="s">
        <v>344</v>
      </c>
      <c r="I5952" s="2" t="s">
        <v>350</v>
      </c>
    </row>
    <row r="5953" spans="1:9" x14ac:dyDescent="0.2">
      <c r="A5953" s="128">
        <v>41868</v>
      </c>
      <c r="B5953" s="129">
        <v>0.38194444444444398</v>
      </c>
      <c r="C5953" s="129">
        <v>0.38888888888888901</v>
      </c>
      <c r="D5953" s="27">
        <v>10</v>
      </c>
      <c r="E5953" s="27">
        <v>10</v>
      </c>
      <c r="F5953" s="6" t="s">
        <v>182</v>
      </c>
      <c r="H5953" s="2" t="s">
        <v>344</v>
      </c>
      <c r="I5953" s="2" t="s">
        <v>350</v>
      </c>
    </row>
    <row r="5954" spans="1:9" x14ac:dyDescent="0.2">
      <c r="A5954" s="128">
        <v>41868</v>
      </c>
      <c r="B5954" s="129">
        <v>0.38888888888888801</v>
      </c>
      <c r="C5954" s="129">
        <v>0.39583333333333298</v>
      </c>
      <c r="D5954" s="27">
        <v>10</v>
      </c>
      <c r="E5954" s="27">
        <v>10</v>
      </c>
      <c r="F5954" s="6" t="s">
        <v>182</v>
      </c>
      <c r="H5954" s="2" t="s">
        <v>344</v>
      </c>
      <c r="I5954" s="2" t="s">
        <v>350</v>
      </c>
    </row>
    <row r="5955" spans="1:9" x14ac:dyDescent="0.2">
      <c r="A5955" s="128">
        <v>41868</v>
      </c>
      <c r="B5955" s="129">
        <v>0.39583333333333198</v>
      </c>
      <c r="C5955" s="129">
        <v>0.40277777777777701</v>
      </c>
      <c r="D5955" s="27">
        <v>10</v>
      </c>
      <c r="E5955" s="27">
        <v>10</v>
      </c>
      <c r="F5955" s="6" t="s">
        <v>182</v>
      </c>
      <c r="H5955" s="2" t="s">
        <v>344</v>
      </c>
      <c r="I5955" s="2" t="s">
        <v>350</v>
      </c>
    </row>
    <row r="5956" spans="1:9" x14ac:dyDescent="0.2">
      <c r="A5956" s="128">
        <v>41868</v>
      </c>
      <c r="B5956" s="129">
        <v>0.40277777777777601</v>
      </c>
      <c r="C5956" s="129">
        <v>0.40972222222222099</v>
      </c>
      <c r="D5956" s="27">
        <v>10</v>
      </c>
      <c r="E5956" s="27">
        <v>10</v>
      </c>
      <c r="F5956" s="6" t="s">
        <v>182</v>
      </c>
      <c r="H5956" s="2" t="s">
        <v>344</v>
      </c>
      <c r="I5956" s="2" t="s">
        <v>350</v>
      </c>
    </row>
    <row r="5957" spans="1:9" x14ac:dyDescent="0.2">
      <c r="A5957" s="128">
        <v>41868</v>
      </c>
      <c r="B5957" s="129">
        <v>0.40972222222221999</v>
      </c>
      <c r="C5957" s="129">
        <v>0.41666666666666502</v>
      </c>
      <c r="D5957" s="27">
        <v>10</v>
      </c>
      <c r="E5957" s="27">
        <v>10</v>
      </c>
      <c r="F5957" s="6" t="s">
        <v>182</v>
      </c>
      <c r="H5957" s="2" t="s">
        <v>344</v>
      </c>
      <c r="I5957" s="2" t="s">
        <v>350</v>
      </c>
    </row>
    <row r="5958" spans="1:9" x14ac:dyDescent="0.2">
      <c r="A5958" s="128">
        <v>41868</v>
      </c>
      <c r="B5958" s="129">
        <v>0.41666666666666402</v>
      </c>
      <c r="C5958" s="129">
        <v>0.423611111111109</v>
      </c>
      <c r="D5958" s="27">
        <v>10</v>
      </c>
      <c r="E5958" s="27">
        <v>10</v>
      </c>
      <c r="F5958" s="6" t="s">
        <v>182</v>
      </c>
      <c r="H5958" s="2" t="s">
        <v>344</v>
      </c>
      <c r="I5958" s="2" t="s">
        <v>350</v>
      </c>
    </row>
    <row r="5959" spans="1:9" x14ac:dyDescent="0.2">
      <c r="A5959" s="128">
        <v>41868</v>
      </c>
      <c r="B5959" s="129">
        <v>0.423611111111108</v>
      </c>
      <c r="C5959" s="129">
        <v>0.43055555555555303</v>
      </c>
      <c r="D5959" s="27">
        <v>10</v>
      </c>
      <c r="E5959" s="27">
        <v>10</v>
      </c>
      <c r="F5959" s="6" t="s">
        <v>182</v>
      </c>
      <c r="H5959" s="2" t="s">
        <v>344</v>
      </c>
      <c r="I5959" s="2" t="s">
        <v>350</v>
      </c>
    </row>
    <row r="5960" spans="1:9" x14ac:dyDescent="0.2">
      <c r="A5960" s="128">
        <v>41868</v>
      </c>
      <c r="B5960" s="129">
        <v>0.43055555555555203</v>
      </c>
      <c r="C5960" s="129">
        <v>0.437499999999997</v>
      </c>
      <c r="D5960" s="27">
        <v>10</v>
      </c>
      <c r="E5960" s="27">
        <v>10</v>
      </c>
      <c r="F5960" s="6" t="s">
        <v>182</v>
      </c>
      <c r="H5960" s="2" t="s">
        <v>344</v>
      </c>
      <c r="I5960" s="2" t="s">
        <v>350</v>
      </c>
    </row>
    <row r="5961" spans="1:9" x14ac:dyDescent="0.2">
      <c r="A5961" s="128">
        <v>41868</v>
      </c>
      <c r="B5961" s="129">
        <v>0.437499999999996</v>
      </c>
      <c r="C5961" s="129">
        <v>0.44444444444444098</v>
      </c>
      <c r="D5961" s="27">
        <v>10</v>
      </c>
      <c r="E5961" s="27">
        <v>10</v>
      </c>
      <c r="F5961" s="6" t="s">
        <v>182</v>
      </c>
      <c r="H5961" s="2" t="s">
        <v>344</v>
      </c>
      <c r="I5961" s="2" t="s">
        <v>350</v>
      </c>
    </row>
    <row r="5962" spans="1:9" x14ac:dyDescent="0.2">
      <c r="A5962" s="128">
        <v>41868</v>
      </c>
      <c r="B5962" s="129">
        <v>0.44444444444443998</v>
      </c>
      <c r="C5962" s="129">
        <v>0.45138888888888501</v>
      </c>
      <c r="D5962" s="27">
        <v>10</v>
      </c>
      <c r="E5962" s="27">
        <v>10</v>
      </c>
      <c r="F5962" s="6" t="s">
        <v>182</v>
      </c>
      <c r="H5962" s="2" t="s">
        <v>344</v>
      </c>
      <c r="I5962" s="2" t="s">
        <v>350</v>
      </c>
    </row>
    <row r="5963" spans="1:9" x14ac:dyDescent="0.2">
      <c r="A5963" s="128">
        <v>41868</v>
      </c>
      <c r="B5963" s="129">
        <v>0.45138888888888401</v>
      </c>
      <c r="C5963" s="129">
        <v>0.45833333333332898</v>
      </c>
      <c r="D5963" s="27">
        <v>10</v>
      </c>
      <c r="E5963" s="27">
        <v>10</v>
      </c>
      <c r="F5963" s="6" t="s">
        <v>182</v>
      </c>
      <c r="H5963" s="2" t="s">
        <v>344</v>
      </c>
      <c r="I5963" s="2" t="s">
        <v>350</v>
      </c>
    </row>
    <row r="5964" spans="1:9" x14ac:dyDescent="0.2">
      <c r="A5964" s="128">
        <v>41868</v>
      </c>
      <c r="B5964" s="129">
        <v>0.45833333333332799</v>
      </c>
      <c r="C5964" s="129">
        <v>0.46527777777777302</v>
      </c>
      <c r="D5964" s="27">
        <v>10</v>
      </c>
      <c r="E5964" s="27">
        <v>10</v>
      </c>
      <c r="F5964" s="6" t="s">
        <v>182</v>
      </c>
      <c r="H5964" s="2" t="s">
        <v>344</v>
      </c>
      <c r="I5964" s="2" t="s">
        <v>350</v>
      </c>
    </row>
    <row r="5965" spans="1:9" x14ac:dyDescent="0.2">
      <c r="A5965" s="128">
        <v>41868</v>
      </c>
      <c r="B5965" s="129">
        <v>0.46527777777777202</v>
      </c>
      <c r="C5965" s="129">
        <v>0.47222222222221699</v>
      </c>
      <c r="D5965" s="27">
        <v>10</v>
      </c>
      <c r="E5965" s="27">
        <v>10</v>
      </c>
      <c r="F5965" s="6" t="s">
        <v>182</v>
      </c>
      <c r="H5965" s="2" t="s">
        <v>344</v>
      </c>
      <c r="I5965" s="2" t="s">
        <v>350</v>
      </c>
    </row>
    <row r="5966" spans="1:9" x14ac:dyDescent="0.2">
      <c r="A5966" s="128">
        <v>41868</v>
      </c>
      <c r="B5966" s="129">
        <v>0.47222222222221599</v>
      </c>
      <c r="C5966" s="129">
        <v>0.47916666666666102</v>
      </c>
      <c r="D5966" s="27">
        <v>10</v>
      </c>
      <c r="E5966" s="27">
        <v>10</v>
      </c>
      <c r="F5966" s="6" t="s">
        <v>182</v>
      </c>
      <c r="H5966" s="2" t="s">
        <v>344</v>
      </c>
      <c r="I5966" s="2" t="s">
        <v>350</v>
      </c>
    </row>
    <row r="5967" spans="1:9" x14ac:dyDescent="0.2">
      <c r="A5967" s="128">
        <v>41868</v>
      </c>
      <c r="B5967" s="129">
        <v>0.47916666666666002</v>
      </c>
      <c r="C5967" s="129">
        <v>0.486111111111105</v>
      </c>
      <c r="D5967" s="27">
        <v>10</v>
      </c>
      <c r="E5967" s="27">
        <v>10</v>
      </c>
      <c r="F5967" s="6" t="s">
        <v>182</v>
      </c>
      <c r="H5967" s="2" t="s">
        <v>344</v>
      </c>
      <c r="I5967" s="2" t="s">
        <v>350</v>
      </c>
    </row>
    <row r="5968" spans="1:9" x14ac:dyDescent="0.2">
      <c r="A5968" s="128">
        <v>41868</v>
      </c>
      <c r="B5968" s="129">
        <v>0.486111111111104</v>
      </c>
      <c r="C5968" s="129">
        <v>0.49305555555554897</v>
      </c>
      <c r="D5968" s="27">
        <v>10</v>
      </c>
      <c r="E5968" s="27">
        <v>10</v>
      </c>
      <c r="F5968" s="6" t="s">
        <v>182</v>
      </c>
      <c r="H5968" s="2" t="s">
        <v>344</v>
      </c>
      <c r="I5968" s="2" t="s">
        <v>350</v>
      </c>
    </row>
    <row r="5969" spans="1:9" x14ac:dyDescent="0.2">
      <c r="A5969" s="128">
        <v>41868</v>
      </c>
      <c r="B5969" s="129">
        <v>0.49305555555554798</v>
      </c>
      <c r="C5969" s="129">
        <v>0.499999999999994</v>
      </c>
      <c r="D5969" s="27">
        <v>10</v>
      </c>
      <c r="E5969" s="27">
        <v>10</v>
      </c>
      <c r="F5969" s="6" t="s">
        <v>182</v>
      </c>
      <c r="H5969" s="2" t="s">
        <v>344</v>
      </c>
      <c r="I5969" s="2" t="s">
        <v>350</v>
      </c>
    </row>
    <row r="5970" spans="1:9" x14ac:dyDescent="0.2">
      <c r="A5970" s="128">
        <v>41868</v>
      </c>
      <c r="B5970" s="129">
        <v>0.49999999999999201</v>
      </c>
      <c r="C5970" s="129">
        <v>0.50694444444443798</v>
      </c>
      <c r="D5970" s="27">
        <v>10</v>
      </c>
      <c r="E5970" s="27">
        <v>10</v>
      </c>
      <c r="F5970" s="6" t="s">
        <v>182</v>
      </c>
      <c r="H5970" s="2" t="s">
        <v>344</v>
      </c>
      <c r="I5970" s="2" t="s">
        <v>350</v>
      </c>
    </row>
    <row r="5971" spans="1:9" x14ac:dyDescent="0.2">
      <c r="A5971" s="128">
        <v>41868</v>
      </c>
      <c r="B5971" s="129">
        <v>0.50694444444443598</v>
      </c>
      <c r="C5971" s="129">
        <v>0.51388888888888196</v>
      </c>
      <c r="D5971" s="27">
        <v>10</v>
      </c>
      <c r="E5971" s="27">
        <v>10</v>
      </c>
      <c r="F5971" s="6" t="s">
        <v>182</v>
      </c>
      <c r="H5971" s="2" t="s">
        <v>344</v>
      </c>
      <c r="I5971" s="2" t="s">
        <v>350</v>
      </c>
    </row>
    <row r="5972" spans="1:9" x14ac:dyDescent="0.2">
      <c r="A5972" s="128">
        <v>41868</v>
      </c>
      <c r="B5972" s="129">
        <v>0.51388888888887996</v>
      </c>
      <c r="C5972" s="129">
        <v>0.52083333333332604</v>
      </c>
      <c r="D5972" s="27">
        <v>10</v>
      </c>
      <c r="E5972" s="27">
        <v>10</v>
      </c>
      <c r="F5972" s="6" t="s">
        <v>182</v>
      </c>
      <c r="H5972" s="2" t="s">
        <v>344</v>
      </c>
      <c r="I5972" s="2" t="s">
        <v>350</v>
      </c>
    </row>
    <row r="5973" spans="1:9" x14ac:dyDescent="0.2">
      <c r="A5973" s="128">
        <v>41868</v>
      </c>
      <c r="B5973" s="129">
        <v>0.52083333333332305</v>
      </c>
      <c r="C5973" s="129">
        <v>0.52777777777777002</v>
      </c>
      <c r="D5973" s="27">
        <v>10</v>
      </c>
      <c r="E5973" s="27">
        <v>10</v>
      </c>
      <c r="F5973" s="6" t="s">
        <v>182</v>
      </c>
      <c r="H5973" s="2" t="s">
        <v>344</v>
      </c>
      <c r="I5973" s="2" t="s">
        <v>350</v>
      </c>
    </row>
    <row r="5974" spans="1:9" x14ac:dyDescent="0.2">
      <c r="A5974" s="128">
        <v>41868</v>
      </c>
      <c r="B5974" s="129">
        <v>0.52777777777776702</v>
      </c>
      <c r="C5974" s="129">
        <v>0.53472222222221399</v>
      </c>
      <c r="D5974" s="27">
        <v>10</v>
      </c>
      <c r="E5974" s="27">
        <v>10</v>
      </c>
      <c r="F5974" s="6" t="s">
        <v>182</v>
      </c>
      <c r="H5974" s="2" t="s">
        <v>344</v>
      </c>
      <c r="I5974" s="2" t="s">
        <v>350</v>
      </c>
    </row>
    <row r="5975" spans="1:9" x14ac:dyDescent="0.2">
      <c r="A5975" s="128">
        <v>41868</v>
      </c>
      <c r="B5975" s="129">
        <v>0.534722222222211</v>
      </c>
      <c r="C5975" s="129">
        <v>0.54166666666665797</v>
      </c>
      <c r="D5975" s="27">
        <v>10</v>
      </c>
      <c r="E5975" s="27">
        <v>10</v>
      </c>
      <c r="F5975" s="6" t="s">
        <v>182</v>
      </c>
      <c r="H5975" s="2" t="s">
        <v>344</v>
      </c>
      <c r="I5975" s="2" t="s">
        <v>350</v>
      </c>
    </row>
    <row r="5976" spans="1:9" x14ac:dyDescent="0.2">
      <c r="A5976" s="128">
        <v>41868</v>
      </c>
      <c r="B5976" s="129">
        <v>0.54166666666665497</v>
      </c>
      <c r="C5976" s="129">
        <v>0.54861111111110195</v>
      </c>
      <c r="D5976" s="27">
        <v>10</v>
      </c>
      <c r="E5976" s="27">
        <v>10</v>
      </c>
      <c r="F5976" s="6" t="s">
        <v>182</v>
      </c>
      <c r="H5976" s="2" t="s">
        <v>344</v>
      </c>
      <c r="I5976" s="2" t="s">
        <v>350</v>
      </c>
    </row>
    <row r="5977" spans="1:9" x14ac:dyDescent="0.2">
      <c r="A5977" s="128">
        <v>41868</v>
      </c>
      <c r="B5977" s="129">
        <v>0.54861111111109895</v>
      </c>
      <c r="C5977" s="129">
        <v>0.55555555555554603</v>
      </c>
      <c r="D5977" s="27">
        <v>10</v>
      </c>
      <c r="E5977" s="27">
        <v>10</v>
      </c>
      <c r="F5977" s="6" t="s">
        <v>182</v>
      </c>
      <c r="H5977" s="2" t="s">
        <v>344</v>
      </c>
      <c r="I5977" s="2" t="s">
        <v>350</v>
      </c>
    </row>
    <row r="5978" spans="1:9" x14ac:dyDescent="0.2">
      <c r="A5978" s="128">
        <v>41868</v>
      </c>
      <c r="B5978" s="129">
        <v>0.55555555555554303</v>
      </c>
      <c r="C5978" s="129">
        <v>0.56249999999999001</v>
      </c>
      <c r="D5978" s="27">
        <v>10</v>
      </c>
      <c r="E5978" s="27">
        <v>10</v>
      </c>
      <c r="F5978" s="6" t="s">
        <v>182</v>
      </c>
      <c r="H5978" s="2" t="s">
        <v>344</v>
      </c>
      <c r="I5978" s="2" t="s">
        <v>350</v>
      </c>
    </row>
    <row r="5979" spans="1:9" x14ac:dyDescent="0.2">
      <c r="A5979" s="128">
        <v>41868</v>
      </c>
      <c r="B5979" s="129">
        <v>0.56249999999998701</v>
      </c>
      <c r="C5979" s="129">
        <v>0.56944444444443398</v>
      </c>
      <c r="D5979" s="27">
        <v>10</v>
      </c>
      <c r="E5979" s="27">
        <v>10</v>
      </c>
      <c r="F5979" s="6" t="s">
        <v>182</v>
      </c>
      <c r="H5979" s="2" t="s">
        <v>344</v>
      </c>
      <c r="I5979" s="2" t="s">
        <v>350</v>
      </c>
    </row>
    <row r="5980" spans="1:9" x14ac:dyDescent="0.2">
      <c r="A5980" s="128">
        <v>41868</v>
      </c>
      <c r="B5980" s="129">
        <v>0.56944444444443099</v>
      </c>
      <c r="C5980" s="129">
        <v>0.57638888888887796</v>
      </c>
      <c r="D5980" s="27">
        <v>10</v>
      </c>
      <c r="E5980" s="27">
        <v>10</v>
      </c>
      <c r="F5980" s="6" t="s">
        <v>182</v>
      </c>
      <c r="H5980" s="2" t="s">
        <v>344</v>
      </c>
      <c r="I5980" s="2" t="s">
        <v>350</v>
      </c>
    </row>
    <row r="5981" spans="1:9" x14ac:dyDescent="0.2">
      <c r="A5981" s="128">
        <v>41868</v>
      </c>
      <c r="B5981" s="129">
        <v>0.57638888888887496</v>
      </c>
      <c r="C5981" s="129">
        <v>0.58333333333332205</v>
      </c>
      <c r="D5981" s="27">
        <v>10</v>
      </c>
      <c r="E5981" s="27">
        <v>10</v>
      </c>
      <c r="F5981" s="6" t="s">
        <v>182</v>
      </c>
      <c r="H5981" s="2" t="s">
        <v>344</v>
      </c>
      <c r="I5981" s="2" t="s">
        <v>350</v>
      </c>
    </row>
    <row r="5982" spans="1:9" x14ac:dyDescent="0.2">
      <c r="A5982" s="128">
        <v>41868</v>
      </c>
      <c r="B5982" s="129">
        <v>0.58333333333331905</v>
      </c>
      <c r="C5982" s="129">
        <v>0.59027777777776602</v>
      </c>
      <c r="D5982" s="27">
        <v>10</v>
      </c>
      <c r="E5982" s="27">
        <v>10</v>
      </c>
      <c r="F5982" s="6" t="s">
        <v>182</v>
      </c>
      <c r="H5982" s="2" t="s">
        <v>344</v>
      </c>
      <c r="I5982" s="2" t="s">
        <v>350</v>
      </c>
    </row>
    <row r="5983" spans="1:9" x14ac:dyDescent="0.2">
      <c r="A5983" s="128">
        <v>41868</v>
      </c>
      <c r="B5983" s="129">
        <v>0.59027777777776302</v>
      </c>
      <c r="C5983" s="129">
        <v>0.59722222222221</v>
      </c>
      <c r="D5983" s="27">
        <v>10</v>
      </c>
      <c r="E5983" s="27">
        <v>10</v>
      </c>
      <c r="F5983" s="6" t="s">
        <v>182</v>
      </c>
      <c r="H5983" s="2" t="s">
        <v>344</v>
      </c>
      <c r="I5983" s="2" t="s">
        <v>350</v>
      </c>
    </row>
    <row r="5984" spans="1:9" x14ac:dyDescent="0.2">
      <c r="A5984" s="128">
        <v>41868</v>
      </c>
      <c r="B5984" s="129">
        <v>0.597222222222207</v>
      </c>
      <c r="C5984" s="129">
        <v>0.60416666666665397</v>
      </c>
      <c r="D5984" s="27">
        <v>10</v>
      </c>
      <c r="E5984" s="27">
        <v>10</v>
      </c>
      <c r="F5984" s="6" t="s">
        <v>182</v>
      </c>
      <c r="H5984" s="2" t="s">
        <v>344</v>
      </c>
      <c r="I5984" s="2" t="s">
        <v>350</v>
      </c>
    </row>
    <row r="5985" spans="1:9" x14ac:dyDescent="0.2">
      <c r="A5985" s="128">
        <v>41868</v>
      </c>
      <c r="B5985" s="129">
        <v>0.60416666666665098</v>
      </c>
      <c r="C5985" s="129">
        <v>0.61111111111109795</v>
      </c>
      <c r="D5985" s="27">
        <v>10</v>
      </c>
      <c r="E5985" s="27">
        <v>10</v>
      </c>
      <c r="F5985" s="6" t="s">
        <v>182</v>
      </c>
      <c r="H5985" s="2" t="s">
        <v>344</v>
      </c>
      <c r="I5985" s="2" t="s">
        <v>350</v>
      </c>
    </row>
    <row r="5986" spans="1:9" x14ac:dyDescent="0.2">
      <c r="A5986" s="128">
        <v>41868</v>
      </c>
      <c r="B5986" s="129">
        <v>0.61111111111109495</v>
      </c>
      <c r="C5986" s="129">
        <v>0.61805555555554204</v>
      </c>
      <c r="D5986" s="27">
        <v>10</v>
      </c>
      <c r="E5986" s="27">
        <v>10</v>
      </c>
      <c r="F5986" s="6" t="s">
        <v>182</v>
      </c>
      <c r="H5986" s="2" t="s">
        <v>344</v>
      </c>
      <c r="I5986" s="2" t="s">
        <v>350</v>
      </c>
    </row>
    <row r="5987" spans="1:9" x14ac:dyDescent="0.2">
      <c r="A5987" s="128">
        <v>41868</v>
      </c>
      <c r="B5987" s="129">
        <v>0.61805555555553904</v>
      </c>
      <c r="C5987" s="129">
        <v>0.62499999999998601</v>
      </c>
      <c r="D5987" s="27">
        <v>10</v>
      </c>
      <c r="E5987" s="27">
        <v>10</v>
      </c>
      <c r="F5987" s="6" t="s">
        <v>182</v>
      </c>
      <c r="H5987" s="2" t="s">
        <v>344</v>
      </c>
      <c r="I5987" s="2" t="s">
        <v>350</v>
      </c>
    </row>
    <row r="5988" spans="1:9" x14ac:dyDescent="0.2">
      <c r="A5988" s="128">
        <v>41868</v>
      </c>
      <c r="B5988" s="129">
        <v>0.62499999999998301</v>
      </c>
      <c r="C5988" s="129">
        <v>0.63194444444442999</v>
      </c>
      <c r="D5988" s="27">
        <v>10</v>
      </c>
      <c r="E5988" s="27">
        <v>10</v>
      </c>
      <c r="F5988" s="6" t="s">
        <v>182</v>
      </c>
      <c r="H5988" s="2" t="s">
        <v>344</v>
      </c>
      <c r="I5988" s="2" t="s">
        <v>350</v>
      </c>
    </row>
    <row r="5989" spans="1:9" x14ac:dyDescent="0.2">
      <c r="A5989" s="128">
        <v>41868</v>
      </c>
      <c r="B5989" s="129">
        <v>0.63194444444442699</v>
      </c>
      <c r="C5989" s="129">
        <v>0.63888888888887396</v>
      </c>
      <c r="D5989" s="27">
        <v>10</v>
      </c>
      <c r="E5989" s="27">
        <v>10</v>
      </c>
      <c r="F5989" s="6" t="s">
        <v>182</v>
      </c>
      <c r="H5989" s="2" t="s">
        <v>344</v>
      </c>
      <c r="I5989" s="2" t="s">
        <v>350</v>
      </c>
    </row>
    <row r="5990" spans="1:9" x14ac:dyDescent="0.2">
      <c r="A5990" s="128">
        <v>41868</v>
      </c>
      <c r="B5990" s="129">
        <v>0.63888888888887096</v>
      </c>
      <c r="C5990" s="129">
        <v>0.64583333333331805</v>
      </c>
      <c r="D5990" s="27">
        <v>10</v>
      </c>
      <c r="E5990" s="27">
        <v>10</v>
      </c>
      <c r="F5990" s="6" t="s">
        <v>182</v>
      </c>
      <c r="H5990" s="2" t="s">
        <v>344</v>
      </c>
      <c r="I5990" s="2" t="s">
        <v>350</v>
      </c>
    </row>
    <row r="5991" spans="1:9" x14ac:dyDescent="0.2">
      <c r="A5991" s="128">
        <v>41868</v>
      </c>
      <c r="B5991" s="129">
        <v>0.64583333333331505</v>
      </c>
      <c r="C5991" s="129">
        <v>0.65277777777776202</v>
      </c>
      <c r="D5991" s="27">
        <v>10</v>
      </c>
      <c r="E5991" s="27">
        <v>10</v>
      </c>
      <c r="F5991" s="6" t="s">
        <v>182</v>
      </c>
      <c r="H5991" s="2" t="s">
        <v>344</v>
      </c>
      <c r="I5991" s="2" t="s">
        <v>350</v>
      </c>
    </row>
    <row r="5992" spans="1:9" x14ac:dyDescent="0.2">
      <c r="A5992" s="128">
        <v>41868</v>
      </c>
      <c r="B5992" s="129">
        <v>0.65277777777775903</v>
      </c>
      <c r="C5992" s="129">
        <v>0.659722222222206</v>
      </c>
      <c r="D5992" s="27">
        <v>10</v>
      </c>
      <c r="E5992" s="27">
        <v>10</v>
      </c>
      <c r="F5992" s="6" t="s">
        <v>182</v>
      </c>
      <c r="H5992" s="2" t="s">
        <v>344</v>
      </c>
      <c r="I5992" s="2" t="s">
        <v>350</v>
      </c>
    </row>
    <row r="5993" spans="1:9" x14ac:dyDescent="0.2">
      <c r="A5993" s="128">
        <v>41868</v>
      </c>
      <c r="B5993" s="129">
        <v>0.659722222222203</v>
      </c>
      <c r="C5993" s="129">
        <v>0.66666666666664998</v>
      </c>
      <c r="D5993" s="27">
        <v>10</v>
      </c>
      <c r="E5993" s="27">
        <v>10</v>
      </c>
      <c r="F5993" s="6" t="s">
        <v>182</v>
      </c>
      <c r="H5993" s="2" t="s">
        <v>344</v>
      </c>
      <c r="I5993" s="2" t="s">
        <v>350</v>
      </c>
    </row>
    <row r="5994" spans="1:9" x14ac:dyDescent="0.2">
      <c r="A5994" s="128">
        <v>41868</v>
      </c>
      <c r="B5994" s="129">
        <v>0.66666666666664698</v>
      </c>
      <c r="C5994" s="129">
        <v>0.67361111111109395</v>
      </c>
      <c r="D5994" s="27">
        <v>10</v>
      </c>
      <c r="E5994" s="27">
        <v>10</v>
      </c>
      <c r="F5994" s="6" t="s">
        <v>182</v>
      </c>
      <c r="H5994" s="2" t="s">
        <v>344</v>
      </c>
      <c r="I5994" s="2" t="s">
        <v>350</v>
      </c>
    </row>
    <row r="5995" spans="1:9" x14ac:dyDescent="0.2">
      <c r="A5995" s="128">
        <v>41868</v>
      </c>
      <c r="B5995" s="129">
        <v>0.67361111111109095</v>
      </c>
      <c r="C5995" s="129">
        <v>0.68055555555553804</v>
      </c>
      <c r="D5995" s="27">
        <v>10</v>
      </c>
      <c r="E5995" s="27">
        <v>10</v>
      </c>
      <c r="F5995" s="6" t="s">
        <v>182</v>
      </c>
      <c r="H5995" s="2" t="s">
        <v>344</v>
      </c>
      <c r="I5995" s="2" t="s">
        <v>350</v>
      </c>
    </row>
    <row r="5996" spans="1:9" x14ac:dyDescent="0.2">
      <c r="A5996" s="128">
        <v>41868</v>
      </c>
      <c r="B5996" s="129">
        <v>0.68055555555553504</v>
      </c>
      <c r="C5996" s="129">
        <v>0.68749999999998201</v>
      </c>
      <c r="D5996" s="27">
        <v>10</v>
      </c>
      <c r="E5996" s="27">
        <v>10</v>
      </c>
      <c r="F5996" s="6" t="s">
        <v>182</v>
      </c>
      <c r="H5996" s="2" t="s">
        <v>344</v>
      </c>
      <c r="I5996" s="2" t="s">
        <v>350</v>
      </c>
    </row>
    <row r="5997" spans="1:9" x14ac:dyDescent="0.2">
      <c r="A5997" s="128">
        <v>41868</v>
      </c>
      <c r="B5997" s="129">
        <v>0.68749999999997902</v>
      </c>
      <c r="C5997" s="129">
        <v>0.69444444444442599</v>
      </c>
      <c r="D5997" s="27">
        <v>10</v>
      </c>
      <c r="E5997" s="27">
        <v>10</v>
      </c>
      <c r="F5997" s="6" t="s">
        <v>182</v>
      </c>
      <c r="H5997" s="2" t="s">
        <v>344</v>
      </c>
      <c r="I5997" s="2" t="s">
        <v>350</v>
      </c>
    </row>
    <row r="5998" spans="1:9" x14ac:dyDescent="0.2">
      <c r="A5998" s="128">
        <v>41868</v>
      </c>
      <c r="B5998" s="129">
        <v>0.69444444444442299</v>
      </c>
      <c r="C5998" s="129">
        <v>0.70138888888886997</v>
      </c>
      <c r="D5998" s="27">
        <v>10</v>
      </c>
      <c r="E5998" s="27">
        <v>10</v>
      </c>
      <c r="F5998" s="6" t="s">
        <v>182</v>
      </c>
      <c r="H5998" s="2" t="s">
        <v>344</v>
      </c>
      <c r="I5998" s="2" t="s">
        <v>350</v>
      </c>
    </row>
    <row r="5999" spans="1:9" x14ac:dyDescent="0.2">
      <c r="A5999" s="128">
        <v>41868</v>
      </c>
      <c r="B5999" s="129">
        <v>0.70138888888886697</v>
      </c>
      <c r="C5999" s="129">
        <v>0.70833333333331405</v>
      </c>
      <c r="D5999" s="27">
        <v>10</v>
      </c>
      <c r="E5999" s="27">
        <v>10</v>
      </c>
      <c r="F5999" s="6" t="s">
        <v>182</v>
      </c>
      <c r="H5999" s="2" t="s">
        <v>344</v>
      </c>
      <c r="I5999" s="2" t="s">
        <v>350</v>
      </c>
    </row>
    <row r="6000" spans="1:9" x14ac:dyDescent="0.2">
      <c r="A6000" s="128">
        <v>41868</v>
      </c>
      <c r="B6000" s="129">
        <v>0.70833333333331105</v>
      </c>
      <c r="C6000" s="129">
        <v>0.71527777777775803</v>
      </c>
      <c r="D6000" s="27">
        <v>10</v>
      </c>
      <c r="E6000" s="27">
        <v>10</v>
      </c>
      <c r="F6000" s="6" t="s">
        <v>182</v>
      </c>
      <c r="H6000" s="2" t="s">
        <v>344</v>
      </c>
      <c r="I6000" s="2" t="s">
        <v>350</v>
      </c>
    </row>
    <row r="6001" spans="1:9" x14ac:dyDescent="0.2">
      <c r="A6001" s="128">
        <v>41868</v>
      </c>
      <c r="B6001" s="129">
        <v>0.71527777777775503</v>
      </c>
      <c r="C6001" s="129">
        <v>0.722222222222203</v>
      </c>
      <c r="D6001" s="27">
        <v>10</v>
      </c>
      <c r="E6001" s="27">
        <v>10</v>
      </c>
      <c r="F6001" s="6" t="s">
        <v>182</v>
      </c>
      <c r="H6001" s="2" t="s">
        <v>344</v>
      </c>
      <c r="I6001" s="2" t="s">
        <v>350</v>
      </c>
    </row>
    <row r="6002" spans="1:9" x14ac:dyDescent="0.2">
      <c r="A6002" s="128">
        <v>41868</v>
      </c>
      <c r="B6002" s="129">
        <v>0.72222222222219901</v>
      </c>
      <c r="C6002" s="129">
        <v>0.72916666666664698</v>
      </c>
      <c r="D6002" s="27">
        <v>10</v>
      </c>
      <c r="E6002" s="27">
        <v>10</v>
      </c>
      <c r="F6002" s="6" t="s">
        <v>182</v>
      </c>
      <c r="H6002" s="2" t="s">
        <v>344</v>
      </c>
      <c r="I6002" s="2" t="s">
        <v>350</v>
      </c>
    </row>
    <row r="6003" spans="1:9" x14ac:dyDescent="0.2">
      <c r="A6003" s="128">
        <v>41868</v>
      </c>
      <c r="B6003" s="129">
        <v>0.72916666666664298</v>
      </c>
      <c r="C6003" s="129">
        <v>0.73611111111109095</v>
      </c>
      <c r="D6003" s="27">
        <v>10</v>
      </c>
      <c r="E6003" s="27">
        <v>10</v>
      </c>
      <c r="F6003" s="6" t="s">
        <v>182</v>
      </c>
      <c r="H6003" s="2" t="s">
        <v>344</v>
      </c>
      <c r="I6003" s="2" t="s">
        <v>350</v>
      </c>
    </row>
    <row r="6004" spans="1:9" x14ac:dyDescent="0.2">
      <c r="A6004" s="128">
        <v>41868</v>
      </c>
      <c r="B6004" s="129">
        <v>0.73611111111108696</v>
      </c>
      <c r="C6004" s="129">
        <v>0.74305555555553504</v>
      </c>
      <c r="D6004" s="27">
        <v>10</v>
      </c>
      <c r="E6004" s="27">
        <v>10</v>
      </c>
      <c r="F6004" s="6" t="s">
        <v>182</v>
      </c>
      <c r="H6004" s="2" t="s">
        <v>344</v>
      </c>
      <c r="I6004" s="2" t="s">
        <v>350</v>
      </c>
    </row>
    <row r="6005" spans="1:9" x14ac:dyDescent="0.2">
      <c r="A6005" s="128">
        <v>41868</v>
      </c>
      <c r="B6005" s="129">
        <v>0.74305555555553104</v>
      </c>
      <c r="C6005" s="129">
        <v>0.74999999999997902</v>
      </c>
      <c r="D6005" s="27">
        <v>10</v>
      </c>
      <c r="E6005" s="27">
        <v>10</v>
      </c>
      <c r="F6005" s="6" t="s">
        <v>182</v>
      </c>
      <c r="H6005" s="2" t="s">
        <v>344</v>
      </c>
      <c r="I6005" s="2" t="s">
        <v>350</v>
      </c>
    </row>
    <row r="6006" spans="1:9" x14ac:dyDescent="0.2">
      <c r="A6006" s="128">
        <v>41868</v>
      </c>
      <c r="B6006" s="129">
        <v>0.74999999999997502</v>
      </c>
      <c r="C6006" s="129">
        <v>0.75694444444442299</v>
      </c>
      <c r="D6006" s="27">
        <v>10</v>
      </c>
      <c r="E6006" s="27">
        <v>10</v>
      </c>
      <c r="F6006" s="6" t="s">
        <v>182</v>
      </c>
      <c r="H6006" s="2" t="s">
        <v>344</v>
      </c>
      <c r="I6006" s="2" t="s">
        <v>350</v>
      </c>
    </row>
    <row r="6007" spans="1:9" x14ac:dyDescent="0.2">
      <c r="A6007" s="128">
        <v>41868</v>
      </c>
      <c r="B6007" s="129">
        <v>0.756944444444419</v>
      </c>
      <c r="C6007" s="129">
        <v>0.76388888888886697</v>
      </c>
      <c r="D6007" s="27">
        <v>10</v>
      </c>
      <c r="E6007" s="27">
        <v>10</v>
      </c>
      <c r="F6007" s="6" t="s">
        <v>182</v>
      </c>
      <c r="H6007" s="2" t="s">
        <v>344</v>
      </c>
      <c r="I6007" s="2" t="s">
        <v>350</v>
      </c>
    </row>
    <row r="6008" spans="1:9" x14ac:dyDescent="0.2">
      <c r="A6008" s="128">
        <v>41868</v>
      </c>
      <c r="B6008" s="129">
        <v>0.76388888888886297</v>
      </c>
      <c r="C6008" s="129">
        <v>0.77083333333331105</v>
      </c>
      <c r="D6008" s="27">
        <v>10</v>
      </c>
      <c r="E6008" s="27">
        <v>10</v>
      </c>
      <c r="F6008" s="6" t="s">
        <v>182</v>
      </c>
      <c r="H6008" s="2" t="s">
        <v>344</v>
      </c>
      <c r="I6008" s="2" t="s">
        <v>350</v>
      </c>
    </row>
    <row r="6009" spans="1:9" x14ac:dyDescent="0.2">
      <c r="A6009" s="128">
        <v>41868</v>
      </c>
      <c r="B6009" s="129">
        <v>0.77083333333330695</v>
      </c>
      <c r="C6009" s="129">
        <v>0.77777777777775503</v>
      </c>
      <c r="D6009" s="27">
        <v>10</v>
      </c>
      <c r="E6009" s="27">
        <v>10</v>
      </c>
      <c r="F6009" s="6" t="s">
        <v>182</v>
      </c>
      <c r="H6009" s="2" t="s">
        <v>344</v>
      </c>
      <c r="I6009" s="2" t="s">
        <v>350</v>
      </c>
    </row>
    <row r="6010" spans="1:9" x14ac:dyDescent="0.2">
      <c r="A6010" s="128">
        <v>41868</v>
      </c>
      <c r="B6010" s="129">
        <v>0.77777777777775103</v>
      </c>
      <c r="C6010" s="129">
        <v>0.78472222222219901</v>
      </c>
      <c r="D6010" s="27">
        <v>10</v>
      </c>
      <c r="E6010" s="27">
        <v>10</v>
      </c>
      <c r="F6010" s="6" t="s">
        <v>182</v>
      </c>
      <c r="H6010" s="2" t="s">
        <v>344</v>
      </c>
      <c r="I6010" s="2" t="s">
        <v>350</v>
      </c>
    </row>
    <row r="6011" spans="1:9" x14ac:dyDescent="0.2">
      <c r="A6011" s="128">
        <v>41868</v>
      </c>
      <c r="B6011" s="129">
        <v>0.78472222222219501</v>
      </c>
      <c r="C6011" s="129">
        <v>0.79166666666664298</v>
      </c>
      <c r="D6011" s="27">
        <v>10</v>
      </c>
      <c r="E6011" s="27">
        <v>10</v>
      </c>
      <c r="F6011" s="6" t="s">
        <v>182</v>
      </c>
      <c r="H6011" s="2" t="s">
        <v>344</v>
      </c>
      <c r="I6011" s="2" t="s">
        <v>350</v>
      </c>
    </row>
    <row r="6012" spans="1:9" x14ac:dyDescent="0.2">
      <c r="A6012" s="128">
        <v>41868</v>
      </c>
      <c r="B6012" s="129">
        <v>0.79166666666663899</v>
      </c>
      <c r="C6012" s="129">
        <v>0.79861111111108696</v>
      </c>
      <c r="D6012" s="27">
        <v>10</v>
      </c>
      <c r="E6012" s="27">
        <v>10</v>
      </c>
      <c r="F6012" s="6" t="s">
        <v>182</v>
      </c>
      <c r="H6012" s="2" t="s">
        <v>344</v>
      </c>
      <c r="I6012" s="2" t="s">
        <v>350</v>
      </c>
    </row>
    <row r="6013" spans="1:9" x14ac:dyDescent="0.2">
      <c r="A6013" s="128">
        <v>41868</v>
      </c>
      <c r="B6013" s="129">
        <v>0.79861111111108296</v>
      </c>
      <c r="C6013" s="129">
        <v>0.80555555555553104</v>
      </c>
      <c r="D6013" s="27">
        <v>10</v>
      </c>
      <c r="E6013" s="27">
        <v>10</v>
      </c>
      <c r="F6013" s="6" t="s">
        <v>182</v>
      </c>
      <c r="H6013" s="2" t="s">
        <v>344</v>
      </c>
      <c r="I6013" s="2" t="s">
        <v>350</v>
      </c>
    </row>
    <row r="6014" spans="1:9" x14ac:dyDescent="0.2">
      <c r="A6014" s="128">
        <v>41868</v>
      </c>
      <c r="B6014" s="129">
        <v>0.80555555555552605</v>
      </c>
      <c r="C6014" s="129">
        <v>0.81249999999997502</v>
      </c>
      <c r="D6014" s="27">
        <v>10</v>
      </c>
      <c r="E6014" s="27">
        <v>10</v>
      </c>
      <c r="F6014" s="6" t="s">
        <v>182</v>
      </c>
      <c r="H6014" s="2" t="s">
        <v>344</v>
      </c>
      <c r="I6014" s="2" t="s">
        <v>350</v>
      </c>
    </row>
    <row r="6015" spans="1:9" x14ac:dyDescent="0.2">
      <c r="A6015" s="128">
        <v>41868</v>
      </c>
      <c r="B6015" s="129">
        <v>0.81249999999997002</v>
      </c>
      <c r="C6015" s="129">
        <v>0.819444444444419</v>
      </c>
      <c r="D6015" s="27">
        <v>10</v>
      </c>
      <c r="E6015" s="27">
        <v>10</v>
      </c>
      <c r="F6015" s="6" t="s">
        <v>182</v>
      </c>
      <c r="H6015" s="2" t="s">
        <v>344</v>
      </c>
      <c r="I6015" s="2" t="s">
        <v>350</v>
      </c>
    </row>
    <row r="6016" spans="1:9" x14ac:dyDescent="0.2">
      <c r="A6016" s="128">
        <v>41868</v>
      </c>
      <c r="B6016" s="129">
        <v>0.819444444444414</v>
      </c>
      <c r="C6016" s="129">
        <v>0.82638888888886297</v>
      </c>
      <c r="D6016" s="27">
        <v>10</v>
      </c>
      <c r="E6016" s="27">
        <v>10</v>
      </c>
      <c r="F6016" s="6" t="s">
        <v>182</v>
      </c>
      <c r="H6016" s="2" t="s">
        <v>344</v>
      </c>
      <c r="I6016" s="2" t="s">
        <v>350</v>
      </c>
    </row>
    <row r="6017" spans="1:9" x14ac:dyDescent="0.2">
      <c r="A6017" s="128">
        <v>41868</v>
      </c>
      <c r="B6017" s="129">
        <v>0.82638888888885798</v>
      </c>
      <c r="C6017" s="129">
        <v>0.83333333333330695</v>
      </c>
      <c r="D6017" s="27">
        <v>10</v>
      </c>
      <c r="E6017" s="27">
        <v>10</v>
      </c>
      <c r="F6017" s="6" t="s">
        <v>182</v>
      </c>
      <c r="H6017" s="2" t="s">
        <v>344</v>
      </c>
      <c r="I6017" s="2" t="s">
        <v>350</v>
      </c>
    </row>
    <row r="6018" spans="1:9" x14ac:dyDescent="0.2">
      <c r="A6018" s="128">
        <v>41868</v>
      </c>
      <c r="B6018" s="129">
        <v>0.83333333333330195</v>
      </c>
      <c r="C6018" s="129">
        <v>0.84027777777775103</v>
      </c>
      <c r="D6018" s="27">
        <v>10</v>
      </c>
      <c r="E6018" s="27">
        <v>10</v>
      </c>
      <c r="F6018" s="6" t="s">
        <v>182</v>
      </c>
      <c r="H6018" s="2" t="s">
        <v>344</v>
      </c>
      <c r="I6018" s="2" t="s">
        <v>350</v>
      </c>
    </row>
    <row r="6019" spans="1:9" x14ac:dyDescent="0.2">
      <c r="A6019" s="128">
        <v>41868</v>
      </c>
      <c r="B6019" s="129">
        <v>0.84027777777774604</v>
      </c>
      <c r="C6019" s="129">
        <v>0.84722222222219501</v>
      </c>
      <c r="D6019" s="27">
        <v>10</v>
      </c>
      <c r="E6019" s="27">
        <v>10</v>
      </c>
      <c r="F6019" s="6" t="s">
        <v>182</v>
      </c>
      <c r="H6019" s="2" t="s">
        <v>344</v>
      </c>
      <c r="I6019" s="2" t="s">
        <v>350</v>
      </c>
    </row>
    <row r="6020" spans="1:9" x14ac:dyDescent="0.2">
      <c r="A6020" s="128">
        <v>41868</v>
      </c>
      <c r="B6020" s="129">
        <v>0.84722222222219001</v>
      </c>
      <c r="C6020" s="129">
        <v>0.85416666666663899</v>
      </c>
      <c r="D6020" s="27">
        <v>10</v>
      </c>
      <c r="E6020" s="27">
        <v>10</v>
      </c>
      <c r="F6020" s="6" t="s">
        <v>182</v>
      </c>
      <c r="H6020" s="2" t="s">
        <v>344</v>
      </c>
      <c r="I6020" s="2" t="s">
        <v>350</v>
      </c>
    </row>
    <row r="6021" spans="1:9" x14ac:dyDescent="0.2">
      <c r="A6021" s="128">
        <v>41868</v>
      </c>
      <c r="B6021" s="129">
        <v>0.85416666666663399</v>
      </c>
      <c r="C6021" s="129">
        <v>0.86111111111108296</v>
      </c>
      <c r="D6021" s="27">
        <v>10</v>
      </c>
      <c r="E6021" s="27">
        <v>10</v>
      </c>
      <c r="F6021" s="6" t="s">
        <v>182</v>
      </c>
      <c r="H6021" s="2" t="s">
        <v>344</v>
      </c>
      <c r="I6021" s="2" t="s">
        <v>350</v>
      </c>
    </row>
    <row r="6022" spans="1:9" x14ac:dyDescent="0.2">
      <c r="A6022" s="128">
        <v>41868</v>
      </c>
      <c r="B6022" s="129">
        <v>0.86111111111107796</v>
      </c>
      <c r="C6022" s="129">
        <v>0.86805555555552705</v>
      </c>
      <c r="D6022" s="27">
        <v>10</v>
      </c>
      <c r="E6022" s="27">
        <v>10</v>
      </c>
      <c r="F6022" s="6" t="s">
        <v>182</v>
      </c>
      <c r="H6022" s="2" t="s">
        <v>344</v>
      </c>
      <c r="I6022" s="2" t="s">
        <v>350</v>
      </c>
    </row>
    <row r="6023" spans="1:9" x14ac:dyDescent="0.2">
      <c r="A6023" s="128">
        <v>41868</v>
      </c>
      <c r="B6023" s="129">
        <v>0.86805555555552205</v>
      </c>
      <c r="C6023" s="129">
        <v>0.87499999999997102</v>
      </c>
      <c r="D6023" s="27">
        <v>10</v>
      </c>
      <c r="E6023" s="27">
        <v>10</v>
      </c>
      <c r="F6023" s="6" t="s">
        <v>182</v>
      </c>
      <c r="H6023" s="2" t="s">
        <v>344</v>
      </c>
      <c r="I6023" s="2" t="s">
        <v>350</v>
      </c>
    </row>
    <row r="6024" spans="1:9" x14ac:dyDescent="0.2">
      <c r="A6024" s="128">
        <v>41868</v>
      </c>
      <c r="B6024" s="129">
        <v>0.87499999999996603</v>
      </c>
      <c r="C6024" s="129">
        <v>0.881944444444415</v>
      </c>
      <c r="D6024" s="27">
        <v>10</v>
      </c>
      <c r="E6024" s="27">
        <v>10</v>
      </c>
      <c r="F6024" s="6" t="s">
        <v>182</v>
      </c>
      <c r="H6024" s="2" t="s">
        <v>344</v>
      </c>
      <c r="I6024" s="2" t="s">
        <v>350</v>
      </c>
    </row>
    <row r="6025" spans="1:9" x14ac:dyDescent="0.2">
      <c r="A6025" s="128">
        <v>41868</v>
      </c>
      <c r="B6025" s="129">
        <v>0.88194444444441</v>
      </c>
      <c r="C6025" s="129">
        <v>0.88888888888885897</v>
      </c>
      <c r="D6025" s="27">
        <v>10</v>
      </c>
      <c r="E6025" s="27">
        <v>10</v>
      </c>
      <c r="F6025" s="6" t="s">
        <v>182</v>
      </c>
      <c r="H6025" s="2" t="s">
        <v>344</v>
      </c>
      <c r="I6025" s="2" t="s">
        <v>350</v>
      </c>
    </row>
    <row r="6026" spans="1:9" x14ac:dyDescent="0.2">
      <c r="A6026" s="128">
        <v>41868</v>
      </c>
      <c r="B6026" s="129">
        <v>0.88888888888885398</v>
      </c>
      <c r="C6026" s="129">
        <v>0.89583333333330295</v>
      </c>
      <c r="D6026" s="27">
        <v>10</v>
      </c>
      <c r="E6026" s="27">
        <v>10</v>
      </c>
      <c r="F6026" s="6" t="s">
        <v>182</v>
      </c>
      <c r="H6026" s="2" t="s">
        <v>344</v>
      </c>
      <c r="I6026" s="2" t="s">
        <v>350</v>
      </c>
    </row>
    <row r="6027" spans="1:9" x14ac:dyDescent="0.2">
      <c r="A6027" s="128">
        <v>41868</v>
      </c>
      <c r="B6027" s="129">
        <v>0.89583333333329795</v>
      </c>
      <c r="C6027" s="129">
        <v>0.90277777777774704</v>
      </c>
      <c r="D6027" s="27">
        <v>10</v>
      </c>
      <c r="E6027" s="27">
        <v>10</v>
      </c>
      <c r="F6027" s="6" t="s">
        <v>182</v>
      </c>
      <c r="H6027" s="2" t="s">
        <v>344</v>
      </c>
      <c r="I6027" s="2" t="s">
        <v>350</v>
      </c>
    </row>
    <row r="6028" spans="1:9" x14ac:dyDescent="0.2">
      <c r="A6028" s="128">
        <v>41868</v>
      </c>
      <c r="B6028" s="129">
        <v>0.90277777777774204</v>
      </c>
      <c r="C6028" s="129">
        <v>0.90972222222219101</v>
      </c>
      <c r="D6028" s="27">
        <v>10</v>
      </c>
      <c r="E6028" s="27">
        <v>10</v>
      </c>
      <c r="F6028" s="6" t="s">
        <v>182</v>
      </c>
      <c r="H6028" s="2" t="s">
        <v>344</v>
      </c>
      <c r="I6028" s="2" t="s">
        <v>350</v>
      </c>
    </row>
    <row r="6029" spans="1:9" x14ac:dyDescent="0.2">
      <c r="A6029" s="128">
        <v>41868</v>
      </c>
      <c r="B6029" s="129">
        <v>0.90972222222218602</v>
      </c>
      <c r="C6029" s="129">
        <v>0.91666666666663499</v>
      </c>
      <c r="D6029" s="27">
        <v>10</v>
      </c>
      <c r="E6029" s="27">
        <v>10</v>
      </c>
      <c r="F6029" s="6" t="s">
        <v>182</v>
      </c>
      <c r="H6029" s="2" t="s">
        <v>344</v>
      </c>
      <c r="I6029" s="2" t="s">
        <v>350</v>
      </c>
    </row>
    <row r="6030" spans="1:9" x14ac:dyDescent="0.2">
      <c r="A6030" s="128">
        <v>41868</v>
      </c>
      <c r="B6030" s="129">
        <v>0.91666666666662999</v>
      </c>
      <c r="C6030" s="129">
        <v>0.92361111111107896</v>
      </c>
      <c r="D6030" s="27">
        <v>10</v>
      </c>
      <c r="E6030" s="27">
        <v>10</v>
      </c>
      <c r="F6030" s="6" t="s">
        <v>182</v>
      </c>
      <c r="H6030" s="2" t="s">
        <v>344</v>
      </c>
      <c r="I6030" s="2" t="s">
        <v>350</v>
      </c>
    </row>
    <row r="6031" spans="1:9" x14ac:dyDescent="0.2">
      <c r="A6031" s="128">
        <v>41868</v>
      </c>
      <c r="B6031" s="129">
        <v>0.92361111111107397</v>
      </c>
      <c r="C6031" s="129">
        <v>0.93055555555552405</v>
      </c>
      <c r="D6031" s="27">
        <v>10</v>
      </c>
      <c r="E6031" s="27">
        <v>10</v>
      </c>
      <c r="F6031" s="6" t="s">
        <v>182</v>
      </c>
      <c r="H6031" s="2" t="s">
        <v>344</v>
      </c>
      <c r="I6031" s="2" t="s">
        <v>350</v>
      </c>
    </row>
    <row r="6032" spans="1:9" x14ac:dyDescent="0.2">
      <c r="A6032" s="128">
        <v>41868</v>
      </c>
      <c r="B6032" s="129">
        <v>0.93055555555551805</v>
      </c>
      <c r="C6032" s="129">
        <v>0.93749999999996703</v>
      </c>
      <c r="D6032" s="27">
        <v>10</v>
      </c>
      <c r="E6032" s="27">
        <v>10</v>
      </c>
      <c r="F6032" s="6" t="s">
        <v>182</v>
      </c>
      <c r="H6032" s="2" t="s">
        <v>344</v>
      </c>
      <c r="I6032" s="2" t="s">
        <v>350</v>
      </c>
    </row>
    <row r="6033" spans="1:9" x14ac:dyDescent="0.2">
      <c r="A6033" s="128">
        <v>41868</v>
      </c>
      <c r="B6033" s="129">
        <v>0.93749999999996203</v>
      </c>
      <c r="C6033" s="129">
        <v>0.944444444444411</v>
      </c>
      <c r="D6033" s="27">
        <v>10</v>
      </c>
      <c r="E6033" s="27">
        <v>10</v>
      </c>
      <c r="F6033" s="6" t="s">
        <v>182</v>
      </c>
      <c r="H6033" s="2" t="s">
        <v>344</v>
      </c>
      <c r="I6033" s="2" t="s">
        <v>350</v>
      </c>
    </row>
    <row r="6034" spans="1:9" x14ac:dyDescent="0.2">
      <c r="A6034" s="128">
        <v>41868</v>
      </c>
      <c r="B6034" s="129">
        <v>0.94444444444440601</v>
      </c>
      <c r="C6034" s="129">
        <v>0.95138888888885598</v>
      </c>
      <c r="D6034" s="27">
        <v>10</v>
      </c>
      <c r="E6034" s="27">
        <v>10</v>
      </c>
      <c r="F6034" s="6" t="s">
        <v>182</v>
      </c>
      <c r="H6034" s="2" t="s">
        <v>344</v>
      </c>
      <c r="I6034" s="2" t="s">
        <v>350</v>
      </c>
    </row>
    <row r="6035" spans="1:9" x14ac:dyDescent="0.2">
      <c r="A6035" s="128">
        <v>41868</v>
      </c>
      <c r="B6035" s="129">
        <v>0.95138888888884998</v>
      </c>
      <c r="C6035" s="129">
        <v>0.95833333333329995</v>
      </c>
      <c r="D6035" s="27">
        <v>10</v>
      </c>
      <c r="E6035" s="27">
        <v>10</v>
      </c>
      <c r="F6035" s="6" t="s">
        <v>182</v>
      </c>
      <c r="H6035" s="2" t="s">
        <v>344</v>
      </c>
      <c r="I6035" s="2" t="s">
        <v>350</v>
      </c>
    </row>
    <row r="6036" spans="1:9" x14ac:dyDescent="0.2">
      <c r="A6036" s="128">
        <v>41868</v>
      </c>
      <c r="B6036" s="129">
        <v>0.95833333333329396</v>
      </c>
      <c r="C6036" s="129">
        <v>0.96527777777774404</v>
      </c>
      <c r="D6036" s="27">
        <v>10</v>
      </c>
      <c r="E6036" s="27">
        <v>10</v>
      </c>
      <c r="F6036" s="6" t="s">
        <v>182</v>
      </c>
      <c r="H6036" s="2" t="s">
        <v>344</v>
      </c>
      <c r="I6036" s="2" t="s">
        <v>350</v>
      </c>
    </row>
    <row r="6037" spans="1:9" x14ac:dyDescent="0.2">
      <c r="A6037" s="128">
        <v>41868</v>
      </c>
      <c r="B6037" s="129">
        <v>0.96527777777773804</v>
      </c>
      <c r="C6037" s="129">
        <v>0.97222222222218802</v>
      </c>
      <c r="D6037" s="27">
        <v>10</v>
      </c>
      <c r="E6037" s="27">
        <v>10</v>
      </c>
      <c r="F6037" s="6" t="s">
        <v>182</v>
      </c>
      <c r="H6037" s="2" t="s">
        <v>344</v>
      </c>
      <c r="I6037" s="2" t="s">
        <v>350</v>
      </c>
    </row>
    <row r="6038" spans="1:9" x14ac:dyDescent="0.2">
      <c r="A6038" s="128">
        <v>41868</v>
      </c>
      <c r="B6038" s="129">
        <v>0.97222222222218202</v>
      </c>
      <c r="C6038" s="129">
        <v>0.97916666666663199</v>
      </c>
      <c r="D6038" s="27">
        <v>10</v>
      </c>
      <c r="E6038" s="27">
        <v>10</v>
      </c>
      <c r="F6038" s="6" t="s">
        <v>182</v>
      </c>
      <c r="H6038" s="2" t="s">
        <v>344</v>
      </c>
      <c r="I6038" s="2" t="s">
        <v>350</v>
      </c>
    </row>
    <row r="6039" spans="1:9" x14ac:dyDescent="0.2">
      <c r="A6039" s="128">
        <v>41868</v>
      </c>
      <c r="B6039" s="129">
        <v>0.979166666666626</v>
      </c>
      <c r="C6039" s="129">
        <v>0.98611111111107597</v>
      </c>
      <c r="D6039" s="27">
        <v>10</v>
      </c>
      <c r="E6039" s="27">
        <v>10</v>
      </c>
      <c r="F6039" s="6" t="s">
        <v>182</v>
      </c>
      <c r="H6039" s="2" t="s">
        <v>344</v>
      </c>
      <c r="I6039" s="2" t="s">
        <v>350</v>
      </c>
    </row>
    <row r="6040" spans="1:9" x14ac:dyDescent="0.2">
      <c r="A6040" s="128">
        <v>41868</v>
      </c>
      <c r="B6040" s="129">
        <v>0.98611111111106997</v>
      </c>
      <c r="C6040" s="129">
        <v>0.99305555555552005</v>
      </c>
      <c r="D6040" s="27">
        <v>10</v>
      </c>
      <c r="E6040" s="27">
        <v>10</v>
      </c>
      <c r="F6040" s="6" t="s">
        <v>182</v>
      </c>
      <c r="H6040" s="2" t="s">
        <v>344</v>
      </c>
      <c r="I6040" s="2" t="s">
        <v>350</v>
      </c>
    </row>
    <row r="6041" spans="1:9" x14ac:dyDescent="0.2">
      <c r="A6041" s="128">
        <v>41868</v>
      </c>
      <c r="B6041" s="129">
        <v>0.99305555555551395</v>
      </c>
      <c r="C6041" s="129">
        <v>0.99999999999996403</v>
      </c>
      <c r="D6041" s="27">
        <v>10</v>
      </c>
      <c r="E6041" s="27">
        <v>10</v>
      </c>
      <c r="F6041" s="6" t="s">
        <v>182</v>
      </c>
      <c r="H6041" s="2" t="s">
        <v>344</v>
      </c>
      <c r="I6041" s="2" t="s">
        <v>350</v>
      </c>
    </row>
    <row r="6042" spans="1:9" x14ac:dyDescent="0.2">
      <c r="A6042" s="128">
        <v>41869</v>
      </c>
      <c r="B6042" s="129">
        <v>0.99999999999995803</v>
      </c>
      <c r="C6042" s="129">
        <v>1.00694444444441</v>
      </c>
      <c r="D6042" s="27">
        <v>10</v>
      </c>
      <c r="E6042" s="27">
        <v>10</v>
      </c>
      <c r="F6042" s="6" t="s">
        <v>182</v>
      </c>
      <c r="H6042" s="2" t="s">
        <v>344</v>
      </c>
      <c r="I6042" s="2" t="s">
        <v>350</v>
      </c>
    </row>
    <row r="6043" spans="1:9" x14ac:dyDescent="0.2">
      <c r="A6043" s="128">
        <v>41869</v>
      </c>
      <c r="B6043" s="129">
        <v>1.0069444444444</v>
      </c>
      <c r="C6043" s="129">
        <v>1.01388888888885</v>
      </c>
      <c r="D6043" s="27">
        <v>10</v>
      </c>
      <c r="E6043" s="27">
        <v>10</v>
      </c>
      <c r="F6043" s="6" t="s">
        <v>182</v>
      </c>
      <c r="H6043" s="2" t="s">
        <v>344</v>
      </c>
      <c r="I6043" s="2" t="s">
        <v>350</v>
      </c>
    </row>
    <row r="6044" spans="1:9" x14ac:dyDescent="0.2">
      <c r="A6044" s="128">
        <v>41869</v>
      </c>
      <c r="B6044" s="129">
        <v>1.01388888888885</v>
      </c>
      <c r="C6044" s="129">
        <v>1.0208333333333</v>
      </c>
      <c r="D6044" s="27">
        <v>10</v>
      </c>
      <c r="E6044" s="27">
        <v>10</v>
      </c>
      <c r="F6044" s="6" t="s">
        <v>182</v>
      </c>
      <c r="H6044" s="2" t="s">
        <v>344</v>
      </c>
      <c r="I6044" s="2" t="s">
        <v>350</v>
      </c>
    </row>
    <row r="6045" spans="1:9" x14ac:dyDescent="0.2">
      <c r="A6045" s="128">
        <v>41869</v>
      </c>
      <c r="B6045" s="129">
        <v>1.02083333333329</v>
      </c>
      <c r="C6045" s="129">
        <v>1.0277777777777399</v>
      </c>
      <c r="D6045" s="27">
        <v>10</v>
      </c>
      <c r="E6045" s="27">
        <v>10</v>
      </c>
      <c r="F6045" s="6" t="s">
        <v>182</v>
      </c>
      <c r="H6045" s="2" t="s">
        <v>344</v>
      </c>
      <c r="I6045" s="2" t="s">
        <v>350</v>
      </c>
    </row>
    <row r="6046" spans="1:9" x14ac:dyDescent="0.2">
      <c r="A6046" s="128">
        <v>41869</v>
      </c>
      <c r="B6046" s="129">
        <v>1.0277777777777299</v>
      </c>
      <c r="C6046" s="129">
        <v>1.0347222222221799</v>
      </c>
      <c r="D6046" s="27">
        <v>10</v>
      </c>
      <c r="E6046" s="27">
        <v>10</v>
      </c>
      <c r="F6046" s="6" t="s">
        <v>182</v>
      </c>
      <c r="H6046" s="2" t="s">
        <v>344</v>
      </c>
      <c r="I6046" s="2" t="s">
        <v>350</v>
      </c>
    </row>
    <row r="6047" spans="1:9" x14ac:dyDescent="0.2">
      <c r="A6047" s="128">
        <v>41869</v>
      </c>
      <c r="B6047" s="129">
        <v>1.0347222222221799</v>
      </c>
      <c r="C6047" s="129">
        <v>1.0416666666666301</v>
      </c>
      <c r="D6047" s="27">
        <v>10</v>
      </c>
      <c r="E6047" s="27">
        <v>10</v>
      </c>
      <c r="F6047" s="6" t="s">
        <v>182</v>
      </c>
      <c r="H6047" s="2" t="s">
        <v>344</v>
      </c>
      <c r="I6047" s="2" t="s">
        <v>350</v>
      </c>
    </row>
    <row r="6048" spans="1:9" x14ac:dyDescent="0.2">
      <c r="A6048" s="128">
        <v>41869</v>
      </c>
      <c r="B6048" s="129">
        <v>1.0416666666666199</v>
      </c>
      <c r="C6048" s="129">
        <v>1.0486111111110701</v>
      </c>
      <c r="D6048" s="27">
        <v>10</v>
      </c>
      <c r="E6048" s="27">
        <v>10</v>
      </c>
      <c r="F6048" s="6" t="s">
        <v>182</v>
      </c>
      <c r="H6048" s="2" t="s">
        <v>344</v>
      </c>
      <c r="I6048" s="2" t="s">
        <v>350</v>
      </c>
    </row>
    <row r="6049" spans="1:9" x14ac:dyDescent="0.2">
      <c r="A6049" s="128">
        <v>41869</v>
      </c>
      <c r="B6049" s="129">
        <v>1.0486111111110701</v>
      </c>
      <c r="C6049" s="129">
        <v>1.0555555555555201</v>
      </c>
      <c r="D6049" s="27">
        <v>10</v>
      </c>
      <c r="E6049" s="27">
        <v>10</v>
      </c>
      <c r="F6049" s="6" t="s">
        <v>182</v>
      </c>
      <c r="H6049" s="2" t="s">
        <v>344</v>
      </c>
      <c r="I6049" s="2" t="s">
        <v>350</v>
      </c>
    </row>
    <row r="6050" spans="1:9" x14ac:dyDescent="0.2">
      <c r="A6050" s="128">
        <v>41869</v>
      </c>
      <c r="B6050" s="129">
        <v>1.0555555555555101</v>
      </c>
      <c r="C6050" s="129">
        <v>1.06249999999996</v>
      </c>
      <c r="D6050" s="27">
        <v>10</v>
      </c>
      <c r="E6050" s="27">
        <v>10</v>
      </c>
      <c r="F6050" s="6" t="s">
        <v>182</v>
      </c>
      <c r="H6050" s="2" t="s">
        <v>344</v>
      </c>
      <c r="I6050" s="2" t="s">
        <v>350</v>
      </c>
    </row>
    <row r="6051" spans="1:9" x14ac:dyDescent="0.2">
      <c r="A6051" s="128">
        <v>41869</v>
      </c>
      <c r="B6051" s="129">
        <v>1.06249999999995</v>
      </c>
      <c r="C6051" s="129">
        <v>1.0694444444444</v>
      </c>
      <c r="D6051" s="27">
        <v>10</v>
      </c>
      <c r="E6051" s="27">
        <v>10</v>
      </c>
      <c r="F6051" s="6" t="s">
        <v>182</v>
      </c>
      <c r="H6051" s="2" t="s">
        <v>344</v>
      </c>
      <c r="I6051" s="2" t="s">
        <v>350</v>
      </c>
    </row>
    <row r="6052" spans="1:9" x14ac:dyDescent="0.2">
      <c r="A6052" s="128">
        <v>41869</v>
      </c>
      <c r="B6052" s="129">
        <v>1.0694444444444</v>
      </c>
      <c r="C6052" s="129">
        <v>1.07638888888885</v>
      </c>
      <c r="D6052" s="27">
        <v>10</v>
      </c>
      <c r="E6052" s="27">
        <v>10</v>
      </c>
      <c r="F6052" s="6" t="s">
        <v>182</v>
      </c>
      <c r="H6052" s="2" t="s">
        <v>344</v>
      </c>
      <c r="I6052" s="2" t="s">
        <v>350</v>
      </c>
    </row>
    <row r="6053" spans="1:9" x14ac:dyDescent="0.2">
      <c r="A6053" s="128">
        <v>41869</v>
      </c>
      <c r="B6053" s="129">
        <v>1.07638888888884</v>
      </c>
      <c r="C6053" s="129">
        <v>1.08333333333329</v>
      </c>
      <c r="D6053" s="27">
        <v>10</v>
      </c>
      <c r="E6053" s="27">
        <v>10</v>
      </c>
      <c r="F6053" s="6" t="s">
        <v>182</v>
      </c>
      <c r="H6053" s="2" t="s">
        <v>344</v>
      </c>
      <c r="I6053" s="2" t="s">
        <v>350</v>
      </c>
    </row>
    <row r="6054" spans="1:9" x14ac:dyDescent="0.2">
      <c r="A6054" s="128">
        <v>41869</v>
      </c>
      <c r="B6054" s="129">
        <v>1.08333333333329</v>
      </c>
      <c r="C6054" s="129">
        <v>1.0902777777777399</v>
      </c>
      <c r="D6054" s="27">
        <v>10</v>
      </c>
      <c r="E6054" s="27">
        <v>10</v>
      </c>
      <c r="F6054" s="6" t="s">
        <v>182</v>
      </c>
      <c r="H6054" s="2" t="s">
        <v>344</v>
      </c>
      <c r="I6054" s="2" t="s">
        <v>350</v>
      </c>
    </row>
    <row r="6055" spans="1:9" x14ac:dyDescent="0.2">
      <c r="A6055" s="128">
        <v>41869</v>
      </c>
      <c r="B6055" s="129">
        <v>1.0902777777777299</v>
      </c>
      <c r="C6055" s="129">
        <v>1.0972222222221799</v>
      </c>
      <c r="D6055" s="27">
        <v>10</v>
      </c>
      <c r="E6055" s="27">
        <v>10</v>
      </c>
      <c r="F6055" s="6" t="s">
        <v>182</v>
      </c>
      <c r="H6055" s="2" t="s">
        <v>344</v>
      </c>
      <c r="I6055" s="2" t="s">
        <v>350</v>
      </c>
    </row>
    <row r="6056" spans="1:9" x14ac:dyDescent="0.2">
      <c r="A6056" s="128">
        <v>41869</v>
      </c>
      <c r="B6056" s="129">
        <v>1.0972222222221699</v>
      </c>
      <c r="C6056" s="129">
        <v>1.1041666666666199</v>
      </c>
      <c r="D6056" s="27">
        <v>10</v>
      </c>
      <c r="E6056" s="27">
        <v>10</v>
      </c>
      <c r="F6056" s="6" t="s">
        <v>182</v>
      </c>
      <c r="H6056" s="2" t="s">
        <v>344</v>
      </c>
      <c r="I6056" s="2" t="s">
        <v>350</v>
      </c>
    </row>
    <row r="6057" spans="1:9" x14ac:dyDescent="0.2">
      <c r="A6057" s="128">
        <v>41869</v>
      </c>
      <c r="B6057" s="129">
        <v>1.1041666666666199</v>
      </c>
      <c r="C6057" s="129">
        <v>1.1111111111110701</v>
      </c>
      <c r="D6057" s="27">
        <v>10</v>
      </c>
      <c r="E6057" s="27">
        <v>10</v>
      </c>
      <c r="F6057" s="6" t="s">
        <v>182</v>
      </c>
      <c r="H6057" s="2" t="s">
        <v>344</v>
      </c>
      <c r="I6057" s="2" t="s">
        <v>350</v>
      </c>
    </row>
    <row r="6058" spans="1:9" x14ac:dyDescent="0.2">
      <c r="A6058" s="128">
        <v>41869</v>
      </c>
      <c r="B6058" s="129">
        <v>1.1111111111110601</v>
      </c>
      <c r="C6058" s="129">
        <v>1.1180555555555101</v>
      </c>
      <c r="D6058" s="27">
        <v>10</v>
      </c>
      <c r="E6058" s="27">
        <v>10</v>
      </c>
      <c r="F6058" s="6" t="s">
        <v>182</v>
      </c>
      <c r="H6058" s="2" t="s">
        <v>344</v>
      </c>
      <c r="I6058" s="2" t="s">
        <v>350</v>
      </c>
    </row>
    <row r="6059" spans="1:9" x14ac:dyDescent="0.2">
      <c r="A6059" s="128">
        <v>41869</v>
      </c>
      <c r="B6059" s="129">
        <v>1.1180555555555001</v>
      </c>
      <c r="C6059" s="129">
        <v>1.12499999999996</v>
      </c>
      <c r="D6059" s="27">
        <v>10</v>
      </c>
      <c r="E6059" s="27">
        <v>10</v>
      </c>
      <c r="F6059" s="6" t="s">
        <v>182</v>
      </c>
      <c r="H6059" s="2" t="s">
        <v>344</v>
      </c>
      <c r="I6059" s="2" t="s">
        <v>350</v>
      </c>
    </row>
    <row r="6060" spans="1:9" x14ac:dyDescent="0.2">
      <c r="A6060" s="128">
        <v>41869</v>
      </c>
      <c r="B6060" s="129">
        <v>1.12499999999995</v>
      </c>
      <c r="C6060" s="129">
        <v>1.1319444444444</v>
      </c>
      <c r="D6060" s="27">
        <v>10</v>
      </c>
      <c r="E6060" s="27">
        <v>10</v>
      </c>
      <c r="F6060" s="6" t="s">
        <v>182</v>
      </c>
      <c r="H6060" s="2" t="s">
        <v>344</v>
      </c>
      <c r="I6060" s="2" t="s">
        <v>350</v>
      </c>
    </row>
    <row r="6061" spans="1:9" x14ac:dyDescent="0.2">
      <c r="A6061" s="128">
        <v>41869</v>
      </c>
      <c r="B6061" s="129">
        <v>1.13194444444439</v>
      </c>
      <c r="C6061" s="129">
        <v>1.13888888888884</v>
      </c>
      <c r="D6061" s="27">
        <v>10</v>
      </c>
      <c r="E6061" s="27">
        <v>10</v>
      </c>
      <c r="F6061" s="6" t="s">
        <v>182</v>
      </c>
      <c r="H6061" s="2" t="s">
        <v>344</v>
      </c>
      <c r="I6061" s="2" t="s">
        <v>350</v>
      </c>
    </row>
    <row r="6062" spans="1:9" x14ac:dyDescent="0.2">
      <c r="A6062" s="128">
        <v>41869</v>
      </c>
      <c r="B6062" s="129">
        <v>1.13888888888884</v>
      </c>
      <c r="C6062" s="129">
        <v>1.14583333333329</v>
      </c>
      <c r="D6062" s="27">
        <v>10</v>
      </c>
      <c r="E6062" s="27">
        <v>10</v>
      </c>
      <c r="F6062" s="6" t="s">
        <v>182</v>
      </c>
      <c r="H6062" s="2" t="s">
        <v>344</v>
      </c>
      <c r="I6062" s="2" t="s">
        <v>350</v>
      </c>
    </row>
    <row r="6063" spans="1:9" x14ac:dyDescent="0.2">
      <c r="A6063" s="128">
        <v>41869</v>
      </c>
      <c r="B6063" s="129">
        <v>1.14583333333328</v>
      </c>
      <c r="C6063" s="129">
        <v>1.1527777777777299</v>
      </c>
      <c r="D6063" s="27">
        <v>10</v>
      </c>
      <c r="E6063" s="27">
        <v>10</v>
      </c>
      <c r="F6063" s="6" t="s">
        <v>182</v>
      </c>
      <c r="H6063" s="2" t="s">
        <v>344</v>
      </c>
      <c r="I6063" s="2" t="s">
        <v>350</v>
      </c>
    </row>
    <row r="6064" spans="1:9" x14ac:dyDescent="0.2">
      <c r="A6064" s="128">
        <v>41869</v>
      </c>
      <c r="B6064" s="129">
        <v>1.1527777777777299</v>
      </c>
      <c r="C6064" s="129">
        <v>1.1597222222221799</v>
      </c>
      <c r="D6064" s="27">
        <v>10</v>
      </c>
      <c r="E6064" s="27">
        <v>10</v>
      </c>
      <c r="F6064" s="6" t="s">
        <v>182</v>
      </c>
      <c r="H6064" s="2" t="s">
        <v>344</v>
      </c>
      <c r="I6064" s="2" t="s">
        <v>350</v>
      </c>
    </row>
    <row r="6065" spans="1:9" x14ac:dyDescent="0.2">
      <c r="A6065" s="128">
        <v>41869</v>
      </c>
      <c r="B6065" s="129">
        <v>1.1597222222221699</v>
      </c>
      <c r="C6065" s="129">
        <v>1.1666666666666199</v>
      </c>
      <c r="D6065" s="27">
        <v>10</v>
      </c>
      <c r="E6065" s="27">
        <v>10</v>
      </c>
      <c r="F6065" s="6" t="s">
        <v>182</v>
      </c>
      <c r="H6065" s="2" t="s">
        <v>344</v>
      </c>
      <c r="I6065" s="2" t="s">
        <v>350</v>
      </c>
    </row>
    <row r="6066" spans="1:9" x14ac:dyDescent="0.2">
      <c r="A6066" s="128">
        <v>41869</v>
      </c>
      <c r="B6066" s="129">
        <v>1.1666666666666099</v>
      </c>
      <c r="C6066" s="129">
        <v>1.1736111111110601</v>
      </c>
      <c r="D6066" s="27">
        <v>10</v>
      </c>
      <c r="E6066" s="27">
        <v>10</v>
      </c>
      <c r="F6066" s="6" t="s">
        <v>182</v>
      </c>
      <c r="H6066" s="2" t="s">
        <v>344</v>
      </c>
      <c r="I6066" s="2" t="s">
        <v>350</v>
      </c>
    </row>
    <row r="6067" spans="1:9" x14ac:dyDescent="0.2">
      <c r="A6067" s="128">
        <v>41869</v>
      </c>
      <c r="B6067" s="129">
        <v>1.1736111111110601</v>
      </c>
      <c r="C6067" s="129">
        <v>1.1805555555555101</v>
      </c>
      <c r="D6067" s="27">
        <v>10</v>
      </c>
      <c r="E6067" s="27">
        <v>10</v>
      </c>
      <c r="F6067" s="6" t="s">
        <v>182</v>
      </c>
      <c r="H6067" s="2" t="s">
        <v>344</v>
      </c>
      <c r="I6067" s="2" t="s">
        <v>350</v>
      </c>
    </row>
    <row r="6068" spans="1:9" x14ac:dyDescent="0.2">
      <c r="A6068" s="128">
        <v>41869</v>
      </c>
      <c r="B6068" s="129">
        <v>1.1805555555555001</v>
      </c>
      <c r="C6068" s="129">
        <v>1.18749999999995</v>
      </c>
      <c r="D6068" s="27">
        <v>10</v>
      </c>
      <c r="E6068" s="27">
        <v>10</v>
      </c>
      <c r="F6068" s="6" t="s">
        <v>182</v>
      </c>
      <c r="H6068" s="2" t="s">
        <v>344</v>
      </c>
      <c r="I6068" s="2" t="s">
        <v>350</v>
      </c>
    </row>
    <row r="6069" spans="1:9" x14ac:dyDescent="0.2">
      <c r="A6069" s="128">
        <v>41869</v>
      </c>
      <c r="B6069" s="129">
        <v>1.18749999999994</v>
      </c>
      <c r="C6069" s="129">
        <v>1.1944444444444</v>
      </c>
      <c r="D6069" s="27">
        <v>10</v>
      </c>
      <c r="E6069" s="27">
        <v>10</v>
      </c>
      <c r="F6069" s="6" t="s">
        <v>182</v>
      </c>
      <c r="H6069" s="2" t="s">
        <v>344</v>
      </c>
      <c r="I6069" s="2" t="s">
        <v>350</v>
      </c>
    </row>
    <row r="6070" spans="1:9" x14ac:dyDescent="0.2">
      <c r="A6070" s="128">
        <v>41869</v>
      </c>
      <c r="B6070" s="129">
        <v>1.19444444444439</v>
      </c>
      <c r="C6070" s="129">
        <v>1.20138888888884</v>
      </c>
      <c r="D6070" s="27">
        <v>10</v>
      </c>
      <c r="E6070" s="27">
        <v>10</v>
      </c>
      <c r="F6070" s="6" t="s">
        <v>182</v>
      </c>
      <c r="H6070" s="2" t="s">
        <v>344</v>
      </c>
      <c r="I6070" s="2" t="s">
        <v>350</v>
      </c>
    </row>
    <row r="6071" spans="1:9" x14ac:dyDescent="0.2">
      <c r="A6071" s="128">
        <v>41869</v>
      </c>
      <c r="B6071" s="129">
        <v>1.20138888888883</v>
      </c>
      <c r="C6071" s="129">
        <v>1.20833333333329</v>
      </c>
      <c r="D6071" s="27">
        <v>10</v>
      </c>
      <c r="E6071" s="27">
        <v>10</v>
      </c>
      <c r="F6071" s="6" t="s">
        <v>182</v>
      </c>
      <c r="H6071" s="2" t="s">
        <v>344</v>
      </c>
      <c r="I6071" s="2" t="s">
        <v>350</v>
      </c>
    </row>
    <row r="6072" spans="1:9" x14ac:dyDescent="0.2">
      <c r="A6072" s="128">
        <v>41869</v>
      </c>
      <c r="B6072" s="129">
        <v>1.20833333333328</v>
      </c>
      <c r="C6072" s="129">
        <v>1.2152777777777299</v>
      </c>
      <c r="D6072" s="27">
        <v>10</v>
      </c>
      <c r="E6072" s="27">
        <v>10</v>
      </c>
      <c r="F6072" s="6" t="s">
        <v>182</v>
      </c>
      <c r="H6072" s="2" t="s">
        <v>344</v>
      </c>
      <c r="I6072" s="2" t="s">
        <v>350</v>
      </c>
    </row>
    <row r="6073" spans="1:9" x14ac:dyDescent="0.2">
      <c r="A6073" s="128">
        <v>41869</v>
      </c>
      <c r="B6073" s="129">
        <v>1.2152777777777199</v>
      </c>
      <c r="C6073" s="129">
        <v>1.2222222222221699</v>
      </c>
      <c r="D6073" s="27">
        <v>10</v>
      </c>
      <c r="E6073" s="27">
        <v>10</v>
      </c>
      <c r="F6073" s="6" t="s">
        <v>182</v>
      </c>
      <c r="H6073" s="2" t="s">
        <v>344</v>
      </c>
      <c r="I6073" s="2" t="s">
        <v>350</v>
      </c>
    </row>
    <row r="6074" spans="1:9" x14ac:dyDescent="0.2">
      <c r="A6074" s="128">
        <v>41869</v>
      </c>
      <c r="B6074" s="129">
        <v>1.2222222222221699</v>
      </c>
      <c r="C6074" s="129">
        <v>1.2291666666666199</v>
      </c>
      <c r="D6074" s="27">
        <v>10</v>
      </c>
      <c r="E6074" s="27">
        <v>10</v>
      </c>
      <c r="F6074" s="6" t="s">
        <v>182</v>
      </c>
      <c r="H6074" s="2" t="s">
        <v>344</v>
      </c>
      <c r="I6074" s="2" t="s">
        <v>350</v>
      </c>
    </row>
    <row r="6075" spans="1:9" x14ac:dyDescent="0.2">
      <c r="A6075" s="128">
        <v>41869</v>
      </c>
      <c r="B6075" s="129">
        <v>1.2291666666666099</v>
      </c>
      <c r="C6075" s="129">
        <v>1.2361111111110601</v>
      </c>
      <c r="D6075" s="27">
        <v>10</v>
      </c>
      <c r="E6075" s="27">
        <v>10</v>
      </c>
      <c r="F6075" s="6" t="s">
        <v>182</v>
      </c>
      <c r="H6075" s="2" t="s">
        <v>344</v>
      </c>
      <c r="I6075" s="2" t="s">
        <v>350</v>
      </c>
    </row>
    <row r="6076" spans="1:9" x14ac:dyDescent="0.2">
      <c r="A6076" s="128">
        <v>41869</v>
      </c>
      <c r="B6076" s="129">
        <v>1.2361111111110501</v>
      </c>
      <c r="C6076" s="129">
        <v>1.2430555555555001</v>
      </c>
      <c r="D6076" s="27">
        <v>10</v>
      </c>
      <c r="E6076" s="27">
        <v>10</v>
      </c>
      <c r="F6076" s="6" t="s">
        <v>182</v>
      </c>
      <c r="H6076" s="2" t="s">
        <v>344</v>
      </c>
      <c r="I6076" s="2" t="s">
        <v>350</v>
      </c>
    </row>
    <row r="6077" spans="1:9" x14ac:dyDescent="0.2">
      <c r="A6077" s="128">
        <v>41869</v>
      </c>
      <c r="B6077" s="129">
        <v>1.2430555555555001</v>
      </c>
      <c r="C6077" s="129">
        <v>1.24999999999995</v>
      </c>
      <c r="D6077" s="27">
        <v>10</v>
      </c>
      <c r="E6077" s="27">
        <v>10</v>
      </c>
      <c r="F6077" s="6" t="s">
        <v>182</v>
      </c>
      <c r="H6077" s="2" t="s">
        <v>344</v>
      </c>
      <c r="I6077" s="2" t="s">
        <v>350</v>
      </c>
    </row>
    <row r="6078" spans="1:9" x14ac:dyDescent="0.2">
      <c r="A6078" s="128">
        <v>41869</v>
      </c>
      <c r="B6078" s="129">
        <v>1.24999999999994</v>
      </c>
      <c r="C6078" s="129">
        <v>1.25694444444439</v>
      </c>
      <c r="D6078" s="27">
        <v>10</v>
      </c>
      <c r="E6078" s="27">
        <v>10</v>
      </c>
      <c r="F6078" s="6" t="s">
        <v>182</v>
      </c>
      <c r="H6078" s="2" t="s">
        <v>344</v>
      </c>
      <c r="I6078" s="2" t="s">
        <v>350</v>
      </c>
    </row>
    <row r="6079" spans="1:9" x14ac:dyDescent="0.2">
      <c r="A6079" s="128">
        <v>41869</v>
      </c>
      <c r="B6079" s="129">
        <v>1.25694444444439</v>
      </c>
      <c r="C6079" s="129">
        <v>1.26388888888884</v>
      </c>
      <c r="D6079" s="27">
        <v>10</v>
      </c>
      <c r="E6079" s="27">
        <v>10</v>
      </c>
      <c r="F6079" s="6" t="s">
        <v>182</v>
      </c>
      <c r="H6079" s="2" t="s">
        <v>344</v>
      </c>
      <c r="I6079" s="2" t="s">
        <v>350</v>
      </c>
    </row>
    <row r="6080" spans="1:9" x14ac:dyDescent="0.2">
      <c r="A6080" s="128">
        <v>41869</v>
      </c>
      <c r="B6080" s="129">
        <v>1.26388888888883</v>
      </c>
      <c r="C6080" s="129">
        <v>1.27083333333328</v>
      </c>
      <c r="D6080" s="27">
        <v>10</v>
      </c>
      <c r="E6080" s="27">
        <v>10</v>
      </c>
      <c r="F6080" s="6" t="s">
        <v>182</v>
      </c>
      <c r="H6080" s="2" t="s">
        <v>344</v>
      </c>
      <c r="I6080" s="2" t="s">
        <v>350</v>
      </c>
    </row>
    <row r="6081" spans="1:9" x14ac:dyDescent="0.2">
      <c r="A6081" s="128">
        <v>41869</v>
      </c>
      <c r="B6081" s="129">
        <v>1.27083333333327</v>
      </c>
      <c r="C6081" s="129">
        <v>1.2777777777777199</v>
      </c>
      <c r="D6081" s="27">
        <v>10</v>
      </c>
      <c r="E6081" s="27">
        <v>10</v>
      </c>
      <c r="F6081" s="6" t="s">
        <v>182</v>
      </c>
      <c r="H6081" s="2" t="s">
        <v>344</v>
      </c>
      <c r="I6081" s="2" t="s">
        <v>350</v>
      </c>
    </row>
    <row r="6082" spans="1:9" x14ac:dyDescent="0.2">
      <c r="A6082" s="128">
        <v>41869</v>
      </c>
      <c r="B6082" s="129">
        <v>1.2777777777777199</v>
      </c>
      <c r="C6082" s="129">
        <v>1.2847222222221699</v>
      </c>
      <c r="D6082" s="27">
        <v>10</v>
      </c>
      <c r="E6082" s="27">
        <v>10</v>
      </c>
      <c r="F6082" s="6" t="s">
        <v>182</v>
      </c>
      <c r="H6082" s="2" t="s">
        <v>344</v>
      </c>
      <c r="I6082" s="2" t="s">
        <v>350</v>
      </c>
    </row>
    <row r="6083" spans="1:9" x14ac:dyDescent="0.2">
      <c r="A6083" s="128">
        <v>41869</v>
      </c>
      <c r="B6083" s="129">
        <v>1.2847222222221599</v>
      </c>
      <c r="C6083" s="129">
        <v>1.2916666666666099</v>
      </c>
      <c r="D6083" s="27">
        <v>10</v>
      </c>
      <c r="E6083" s="27">
        <v>10</v>
      </c>
      <c r="F6083" s="6" t="s">
        <v>182</v>
      </c>
      <c r="H6083" s="2" t="s">
        <v>344</v>
      </c>
      <c r="I6083" s="2" t="s">
        <v>350</v>
      </c>
    </row>
    <row r="6084" spans="1:9" x14ac:dyDescent="0.2">
      <c r="A6084" s="128">
        <v>41869</v>
      </c>
      <c r="B6084" s="129">
        <v>1.2916666666666099</v>
      </c>
      <c r="C6084" s="129">
        <v>1.2986111111110601</v>
      </c>
      <c r="D6084" s="27">
        <v>10</v>
      </c>
      <c r="E6084" s="27">
        <v>10</v>
      </c>
      <c r="F6084" s="6" t="s">
        <v>182</v>
      </c>
      <c r="H6084" s="2" t="s">
        <v>344</v>
      </c>
      <c r="I6084" s="2" t="s">
        <v>350</v>
      </c>
    </row>
    <row r="6085" spans="1:9" x14ac:dyDescent="0.2">
      <c r="A6085" s="128">
        <v>41869</v>
      </c>
      <c r="B6085" s="129">
        <v>1.2986111111110501</v>
      </c>
      <c r="C6085" s="129">
        <v>1.3055555555555001</v>
      </c>
      <c r="D6085" s="27">
        <v>10</v>
      </c>
      <c r="E6085" s="27">
        <v>10</v>
      </c>
      <c r="F6085" s="6" t="s">
        <v>182</v>
      </c>
      <c r="H6085" s="2" t="s">
        <v>344</v>
      </c>
      <c r="I6085" s="2" t="s">
        <v>350</v>
      </c>
    </row>
    <row r="6086" spans="1:9" x14ac:dyDescent="0.2">
      <c r="A6086" s="128">
        <v>41869</v>
      </c>
      <c r="B6086" s="129">
        <v>1.3055555555554901</v>
      </c>
      <c r="C6086" s="129">
        <v>1.31249999999994</v>
      </c>
      <c r="D6086" s="27">
        <v>10</v>
      </c>
      <c r="E6086" s="27">
        <v>10</v>
      </c>
      <c r="F6086" s="6" t="s">
        <v>182</v>
      </c>
      <c r="H6086" s="2" t="s">
        <v>344</v>
      </c>
      <c r="I6086" s="2" t="s">
        <v>350</v>
      </c>
    </row>
    <row r="6087" spans="1:9" x14ac:dyDescent="0.2">
      <c r="A6087" s="128">
        <v>41869</v>
      </c>
      <c r="B6087" s="129">
        <v>1.31249999999994</v>
      </c>
      <c r="C6087" s="129">
        <v>1.31944444444439</v>
      </c>
      <c r="D6087" s="27">
        <v>10</v>
      </c>
      <c r="E6087" s="27">
        <v>10</v>
      </c>
      <c r="F6087" s="6" t="s">
        <v>182</v>
      </c>
      <c r="H6087" s="2" t="s">
        <v>344</v>
      </c>
      <c r="I6087" s="2" t="s">
        <v>350</v>
      </c>
    </row>
    <row r="6088" spans="1:9" x14ac:dyDescent="0.2">
      <c r="A6088" s="128">
        <v>41869</v>
      </c>
      <c r="B6088" s="129">
        <v>1.31944444444438</v>
      </c>
      <c r="C6088" s="129">
        <v>1.32638888888883</v>
      </c>
      <c r="D6088" s="27">
        <v>10</v>
      </c>
      <c r="E6088" s="27">
        <v>10</v>
      </c>
      <c r="F6088" s="6" t="s">
        <v>182</v>
      </c>
      <c r="H6088" s="2" t="s">
        <v>344</v>
      </c>
      <c r="I6088" s="2" t="s">
        <v>350</v>
      </c>
    </row>
    <row r="6089" spans="1:9" x14ac:dyDescent="0.2">
      <c r="A6089" s="128">
        <v>41869</v>
      </c>
      <c r="B6089" s="129">
        <v>1.32638888888882</v>
      </c>
      <c r="C6089" s="129">
        <v>1.33333333333328</v>
      </c>
      <c r="D6089" s="27">
        <v>10</v>
      </c>
      <c r="E6089" s="27">
        <v>10</v>
      </c>
      <c r="F6089" s="6" t="s">
        <v>182</v>
      </c>
      <c r="H6089" s="2" t="s">
        <v>344</v>
      </c>
      <c r="I6089" s="2" t="s">
        <v>350</v>
      </c>
    </row>
    <row r="6090" spans="1:9" x14ac:dyDescent="0.2">
      <c r="A6090" s="128">
        <v>41869</v>
      </c>
      <c r="B6090" s="129">
        <v>1.33333333333327</v>
      </c>
      <c r="C6090" s="129">
        <v>1.3402777777777199</v>
      </c>
      <c r="D6090" s="27">
        <v>10</v>
      </c>
      <c r="E6090" s="27">
        <v>10</v>
      </c>
      <c r="F6090" s="6" t="s">
        <v>182</v>
      </c>
      <c r="H6090" s="2" t="s">
        <v>344</v>
      </c>
      <c r="I6090" s="2" t="s">
        <v>350</v>
      </c>
    </row>
    <row r="6091" spans="1:9" x14ac:dyDescent="0.2">
      <c r="A6091" s="128">
        <v>41869</v>
      </c>
      <c r="B6091" s="129">
        <v>1.34027777777771</v>
      </c>
      <c r="C6091" s="129">
        <v>1.3472222222221699</v>
      </c>
      <c r="D6091" s="27">
        <v>10</v>
      </c>
      <c r="E6091" s="27">
        <v>10</v>
      </c>
      <c r="F6091" s="6" t="s">
        <v>182</v>
      </c>
      <c r="H6091" s="2" t="s">
        <v>344</v>
      </c>
      <c r="I6091" s="2" t="s">
        <v>350</v>
      </c>
    </row>
    <row r="6092" spans="1:9" x14ac:dyDescent="0.2">
      <c r="A6092" s="128">
        <v>41869</v>
      </c>
      <c r="B6092" s="129">
        <v>1.3472222222221599</v>
      </c>
      <c r="C6092" s="129">
        <v>0.35402777777777777</v>
      </c>
      <c r="D6092" s="27">
        <v>10</v>
      </c>
      <c r="E6092" s="27">
        <v>10</v>
      </c>
      <c r="F6092" s="6" t="s">
        <v>182</v>
      </c>
      <c r="H6092" s="2" t="s">
        <v>344</v>
      </c>
      <c r="I6092" s="2" t="s">
        <v>350</v>
      </c>
    </row>
    <row r="6093" spans="1:9" x14ac:dyDescent="0.2">
      <c r="A6093" s="128">
        <v>41869</v>
      </c>
      <c r="B6093" s="129">
        <v>0.35420138888888886</v>
      </c>
      <c r="C6093" s="129">
        <v>0.3611111111111111</v>
      </c>
      <c r="D6093" s="27">
        <v>10</v>
      </c>
      <c r="E6093" s="27">
        <v>10</v>
      </c>
      <c r="F6093" s="6" t="s">
        <v>182</v>
      </c>
      <c r="H6093" s="2" t="s">
        <v>354</v>
      </c>
      <c r="I6093" s="2" t="s">
        <v>356</v>
      </c>
    </row>
    <row r="6094" spans="1:9" x14ac:dyDescent="0.2">
      <c r="A6094" s="128">
        <v>41869</v>
      </c>
      <c r="B6094" s="129">
        <v>0.3611111111111111</v>
      </c>
      <c r="C6094" s="129">
        <v>0.36805555555555558</v>
      </c>
      <c r="D6094" s="27">
        <v>10</v>
      </c>
      <c r="E6094" s="27">
        <v>10</v>
      </c>
      <c r="F6094" s="6" t="s">
        <v>182</v>
      </c>
      <c r="H6094" s="2" t="s">
        <v>354</v>
      </c>
      <c r="I6094" s="2" t="s">
        <v>356</v>
      </c>
    </row>
    <row r="6095" spans="1:9" x14ac:dyDescent="0.2">
      <c r="A6095" s="128">
        <v>41869</v>
      </c>
      <c r="B6095" s="129">
        <v>0.36805555555555558</v>
      </c>
      <c r="C6095" s="129">
        <v>0.375</v>
      </c>
      <c r="D6095" s="27">
        <v>10</v>
      </c>
      <c r="E6095" s="27">
        <v>10</v>
      </c>
      <c r="F6095" s="6" t="s">
        <v>182</v>
      </c>
      <c r="H6095" s="2" t="s">
        <v>354</v>
      </c>
      <c r="I6095" s="2" t="s">
        <v>356</v>
      </c>
    </row>
    <row r="6096" spans="1:9" x14ac:dyDescent="0.2">
      <c r="A6096" s="128">
        <v>41869</v>
      </c>
      <c r="B6096" s="129">
        <v>0.375</v>
      </c>
      <c r="C6096" s="129">
        <v>0.38194444444444398</v>
      </c>
      <c r="D6096" s="27">
        <v>10</v>
      </c>
      <c r="E6096" s="27">
        <v>10</v>
      </c>
      <c r="F6096" s="6" t="s">
        <v>182</v>
      </c>
      <c r="H6096" s="2" t="s">
        <v>354</v>
      </c>
      <c r="I6096" s="2" t="s">
        <v>356</v>
      </c>
    </row>
    <row r="6097" spans="1:9" x14ac:dyDescent="0.2">
      <c r="A6097" s="128">
        <v>41869</v>
      </c>
      <c r="B6097" s="129">
        <v>0.38194444444444497</v>
      </c>
      <c r="C6097" s="129">
        <v>0.38888888888888901</v>
      </c>
      <c r="D6097" s="27">
        <v>10</v>
      </c>
      <c r="E6097" s="27">
        <v>10</v>
      </c>
      <c r="F6097" s="6" t="s">
        <v>182</v>
      </c>
      <c r="H6097" s="2" t="s">
        <v>354</v>
      </c>
      <c r="I6097" s="2" t="s">
        <v>356</v>
      </c>
    </row>
    <row r="6098" spans="1:9" x14ac:dyDescent="0.2">
      <c r="A6098" s="128">
        <v>41869</v>
      </c>
      <c r="B6098" s="129">
        <v>0.38888888888888901</v>
      </c>
      <c r="C6098" s="129">
        <v>0.39583333333333298</v>
      </c>
      <c r="D6098" s="27">
        <v>10</v>
      </c>
      <c r="E6098" s="27">
        <v>10</v>
      </c>
      <c r="F6098" s="6" t="s">
        <v>182</v>
      </c>
      <c r="H6098" s="2" t="s">
        <v>354</v>
      </c>
      <c r="I6098" s="2" t="s">
        <v>356</v>
      </c>
    </row>
    <row r="6099" spans="1:9" x14ac:dyDescent="0.2">
      <c r="A6099" s="128">
        <v>41869</v>
      </c>
      <c r="B6099" s="129">
        <v>0.39583333333333298</v>
      </c>
      <c r="C6099" s="129">
        <v>0.40277777777777801</v>
      </c>
      <c r="D6099" s="27">
        <v>10</v>
      </c>
      <c r="E6099" s="27">
        <v>10</v>
      </c>
      <c r="F6099" s="6" t="s">
        <v>182</v>
      </c>
      <c r="H6099" s="2" t="s">
        <v>354</v>
      </c>
      <c r="I6099" s="2" t="s">
        <v>356</v>
      </c>
    </row>
    <row r="6100" spans="1:9" x14ac:dyDescent="0.2">
      <c r="A6100" s="128">
        <v>41869</v>
      </c>
      <c r="B6100" s="129">
        <v>0.40277777777777801</v>
      </c>
      <c r="C6100" s="129">
        <v>0.40972222222222199</v>
      </c>
      <c r="D6100" s="27">
        <v>10</v>
      </c>
      <c r="E6100" s="27">
        <v>10</v>
      </c>
      <c r="F6100" s="6" t="s">
        <v>182</v>
      </c>
      <c r="H6100" s="2" t="s">
        <v>354</v>
      </c>
      <c r="I6100" s="2" t="s">
        <v>356</v>
      </c>
    </row>
    <row r="6101" spans="1:9" x14ac:dyDescent="0.2">
      <c r="A6101" s="128">
        <v>41869</v>
      </c>
      <c r="B6101" s="129">
        <v>0.40972222222222199</v>
      </c>
      <c r="C6101" s="129">
        <v>0.41666666666666602</v>
      </c>
      <c r="D6101" s="27">
        <v>10</v>
      </c>
      <c r="E6101" s="27">
        <v>10</v>
      </c>
      <c r="F6101" s="6" t="s">
        <v>182</v>
      </c>
      <c r="H6101" s="2" t="s">
        <v>354</v>
      </c>
      <c r="I6101" s="2" t="s">
        <v>356</v>
      </c>
    </row>
    <row r="6102" spans="1:9" x14ac:dyDescent="0.2">
      <c r="A6102" s="128">
        <v>41869</v>
      </c>
      <c r="B6102" s="129">
        <v>0.41666666666666702</v>
      </c>
      <c r="C6102" s="129">
        <v>0.42361111111111099</v>
      </c>
      <c r="D6102" s="27">
        <v>10</v>
      </c>
      <c r="E6102" s="27">
        <v>10</v>
      </c>
      <c r="F6102" s="6" t="s">
        <v>182</v>
      </c>
      <c r="H6102" s="2" t="s">
        <v>354</v>
      </c>
      <c r="I6102" s="2" t="s">
        <v>356</v>
      </c>
    </row>
    <row r="6103" spans="1:9" x14ac:dyDescent="0.2">
      <c r="A6103" s="128">
        <v>41869</v>
      </c>
      <c r="B6103" s="129">
        <v>0.42361111111111099</v>
      </c>
      <c r="C6103" s="129">
        <v>0.43055555555555503</v>
      </c>
      <c r="D6103" s="27">
        <v>10</v>
      </c>
      <c r="E6103" s="27">
        <v>10</v>
      </c>
      <c r="F6103" s="6" t="s">
        <v>182</v>
      </c>
      <c r="H6103" s="2" t="s">
        <v>354</v>
      </c>
      <c r="I6103" s="2" t="s">
        <v>356</v>
      </c>
    </row>
    <row r="6104" spans="1:9" x14ac:dyDescent="0.2">
      <c r="A6104" s="128">
        <v>41869</v>
      </c>
      <c r="B6104" s="129">
        <v>0.43055555555555602</v>
      </c>
      <c r="C6104" s="129">
        <v>0.4375</v>
      </c>
      <c r="D6104" s="27">
        <v>10</v>
      </c>
      <c r="E6104" s="27">
        <v>10</v>
      </c>
      <c r="F6104" s="6" t="s">
        <v>182</v>
      </c>
      <c r="H6104" s="2" t="s">
        <v>354</v>
      </c>
      <c r="I6104" s="2" t="s">
        <v>356</v>
      </c>
    </row>
    <row r="6105" spans="1:9" x14ac:dyDescent="0.2">
      <c r="A6105" s="128">
        <v>41869</v>
      </c>
      <c r="B6105" s="129">
        <v>0.4375</v>
      </c>
      <c r="C6105" s="129">
        <v>0.44444444444444398</v>
      </c>
      <c r="D6105" s="27">
        <v>10</v>
      </c>
      <c r="E6105" s="27">
        <v>10</v>
      </c>
      <c r="F6105" s="6" t="s">
        <v>182</v>
      </c>
      <c r="H6105" s="2" t="s">
        <v>354</v>
      </c>
      <c r="I6105" s="2" t="s">
        <v>356</v>
      </c>
    </row>
    <row r="6106" spans="1:9" x14ac:dyDescent="0.2">
      <c r="A6106" s="128">
        <v>41869</v>
      </c>
      <c r="B6106" s="129">
        <v>0.44444444444444497</v>
      </c>
      <c r="C6106" s="129">
        <v>0.45138888888888901</v>
      </c>
      <c r="D6106" s="27">
        <v>10</v>
      </c>
      <c r="E6106" s="27">
        <v>10</v>
      </c>
      <c r="F6106" s="6" t="s">
        <v>182</v>
      </c>
      <c r="H6106" s="2" t="s">
        <v>354</v>
      </c>
      <c r="I6106" s="2" t="s">
        <v>356</v>
      </c>
    </row>
    <row r="6107" spans="1:9" x14ac:dyDescent="0.2">
      <c r="A6107" s="128">
        <v>41869</v>
      </c>
      <c r="B6107" s="129">
        <v>0.45138888888888901</v>
      </c>
      <c r="C6107" s="129">
        <v>0.45833333333333298</v>
      </c>
      <c r="D6107" s="27">
        <v>10</v>
      </c>
      <c r="E6107" s="27">
        <v>10</v>
      </c>
      <c r="F6107" s="6" t="s">
        <v>182</v>
      </c>
      <c r="H6107" s="2" t="s">
        <v>354</v>
      </c>
      <c r="I6107" s="2" t="s">
        <v>356</v>
      </c>
    </row>
    <row r="6108" spans="1:9" x14ac:dyDescent="0.2">
      <c r="A6108" s="128">
        <v>41869</v>
      </c>
      <c r="B6108" s="129">
        <v>0.45833333333333398</v>
      </c>
      <c r="C6108" s="129">
        <v>0.46527777777777701</v>
      </c>
      <c r="D6108" s="27">
        <v>10</v>
      </c>
      <c r="E6108" s="27">
        <v>10</v>
      </c>
      <c r="F6108" s="6" t="s">
        <v>182</v>
      </c>
      <c r="H6108" s="2" t="s">
        <v>354</v>
      </c>
      <c r="I6108" s="2" t="s">
        <v>356</v>
      </c>
    </row>
    <row r="6109" spans="1:9" x14ac:dyDescent="0.2">
      <c r="A6109" s="128">
        <v>41869</v>
      </c>
      <c r="B6109" s="129">
        <v>0.46527777777777801</v>
      </c>
      <c r="C6109" s="129">
        <v>0.47222222222222199</v>
      </c>
      <c r="D6109" s="27">
        <v>10</v>
      </c>
      <c r="E6109" s="27">
        <v>10</v>
      </c>
      <c r="F6109" s="6" t="s">
        <v>182</v>
      </c>
      <c r="H6109" s="2" t="s">
        <v>354</v>
      </c>
      <c r="I6109" s="2" t="s">
        <v>356</v>
      </c>
    </row>
    <row r="6110" spans="1:9" x14ac:dyDescent="0.2">
      <c r="A6110" s="128">
        <v>41869</v>
      </c>
      <c r="B6110" s="129">
        <v>0.47222222222222299</v>
      </c>
      <c r="C6110" s="129">
        <v>0.47916666666666702</v>
      </c>
      <c r="D6110" s="27">
        <v>10</v>
      </c>
      <c r="E6110" s="27">
        <v>10</v>
      </c>
      <c r="F6110" s="6" t="s">
        <v>182</v>
      </c>
      <c r="H6110" s="2" t="s">
        <v>354</v>
      </c>
      <c r="I6110" s="2" t="s">
        <v>356</v>
      </c>
    </row>
    <row r="6111" spans="1:9" x14ac:dyDescent="0.2">
      <c r="A6111" s="128">
        <v>41869</v>
      </c>
      <c r="B6111" s="129">
        <v>0.47916666666666702</v>
      </c>
      <c r="C6111" s="129">
        <v>0.48611111111111099</v>
      </c>
      <c r="D6111" s="27">
        <v>10</v>
      </c>
      <c r="E6111" s="27">
        <v>10</v>
      </c>
      <c r="F6111" s="6" t="s">
        <v>182</v>
      </c>
      <c r="H6111" s="2" t="s">
        <v>354</v>
      </c>
      <c r="I6111" s="2" t="s">
        <v>356</v>
      </c>
    </row>
    <row r="6112" spans="1:9" x14ac:dyDescent="0.2">
      <c r="A6112" s="128">
        <v>41869</v>
      </c>
      <c r="B6112" s="129">
        <v>0.48611111111111199</v>
      </c>
      <c r="C6112" s="129">
        <v>0.49305555555555602</v>
      </c>
      <c r="D6112" s="27">
        <v>10</v>
      </c>
      <c r="E6112" s="27">
        <v>10</v>
      </c>
      <c r="F6112" s="6" t="s">
        <v>182</v>
      </c>
      <c r="H6112" s="2" t="s">
        <v>354</v>
      </c>
      <c r="I6112" s="2" t="s">
        <v>356</v>
      </c>
    </row>
    <row r="6113" spans="1:9" x14ac:dyDescent="0.2">
      <c r="A6113" s="128">
        <v>41869</v>
      </c>
      <c r="B6113" s="129">
        <v>0.49305555555555602</v>
      </c>
      <c r="C6113" s="129">
        <v>0.5</v>
      </c>
      <c r="D6113" s="27">
        <v>10</v>
      </c>
      <c r="E6113" s="27">
        <v>10</v>
      </c>
      <c r="F6113" s="6" t="s">
        <v>182</v>
      </c>
      <c r="H6113" s="2" t="s">
        <v>354</v>
      </c>
      <c r="I6113" s="2" t="s">
        <v>356</v>
      </c>
    </row>
    <row r="6114" spans="1:9" x14ac:dyDescent="0.2">
      <c r="A6114" s="128">
        <v>41869</v>
      </c>
      <c r="B6114" s="129">
        <v>0.500000000000001</v>
      </c>
      <c r="C6114" s="129">
        <v>0.50694444444444398</v>
      </c>
      <c r="D6114" s="27">
        <v>10</v>
      </c>
      <c r="E6114" s="27">
        <v>10</v>
      </c>
      <c r="F6114" s="6" t="s">
        <v>182</v>
      </c>
      <c r="H6114" s="2" t="s">
        <v>354</v>
      </c>
      <c r="I6114" s="2" t="s">
        <v>356</v>
      </c>
    </row>
    <row r="6115" spans="1:9" x14ac:dyDescent="0.2">
      <c r="A6115" s="128">
        <v>41869</v>
      </c>
      <c r="B6115" s="129">
        <v>0.50694444444444497</v>
      </c>
      <c r="C6115" s="129">
        <v>0.51388888888888895</v>
      </c>
      <c r="D6115" s="27">
        <v>10</v>
      </c>
      <c r="E6115" s="27">
        <v>10</v>
      </c>
      <c r="F6115" s="6" t="s">
        <v>182</v>
      </c>
      <c r="H6115" s="2" t="s">
        <v>354</v>
      </c>
      <c r="I6115" s="2" t="s">
        <v>356</v>
      </c>
    </row>
    <row r="6116" spans="1:9" x14ac:dyDescent="0.2">
      <c r="A6116" s="128">
        <v>41869</v>
      </c>
      <c r="B6116" s="129">
        <v>0.51388888888888895</v>
      </c>
      <c r="C6116" s="129">
        <v>0.52083333333333304</v>
      </c>
      <c r="D6116" s="27">
        <v>10</v>
      </c>
      <c r="E6116" s="27">
        <v>10</v>
      </c>
      <c r="F6116" s="6" t="s">
        <v>182</v>
      </c>
      <c r="H6116" s="2" t="s">
        <v>354</v>
      </c>
      <c r="I6116" s="2" t="s">
        <v>356</v>
      </c>
    </row>
    <row r="6117" spans="1:9" x14ac:dyDescent="0.2">
      <c r="A6117" s="128">
        <v>41869</v>
      </c>
      <c r="B6117" s="129">
        <v>0.52083333333333404</v>
      </c>
      <c r="C6117" s="129">
        <v>0.52777777777777801</v>
      </c>
      <c r="D6117" s="27">
        <v>10</v>
      </c>
      <c r="E6117" s="27">
        <v>10</v>
      </c>
      <c r="F6117" s="6" t="s">
        <v>182</v>
      </c>
      <c r="H6117" s="2" t="s">
        <v>354</v>
      </c>
      <c r="I6117" s="2" t="s">
        <v>356</v>
      </c>
    </row>
    <row r="6118" spans="1:9" x14ac:dyDescent="0.2">
      <c r="A6118" s="128">
        <v>41869</v>
      </c>
      <c r="B6118" s="129">
        <v>0.52777777777777801</v>
      </c>
      <c r="C6118" s="129">
        <v>0.53472222222222199</v>
      </c>
      <c r="D6118" s="27">
        <v>10</v>
      </c>
      <c r="E6118" s="27">
        <v>10</v>
      </c>
      <c r="F6118" s="6" t="s">
        <v>182</v>
      </c>
      <c r="H6118" s="2" t="s">
        <v>354</v>
      </c>
      <c r="I6118" s="2" t="s">
        <v>356</v>
      </c>
    </row>
    <row r="6119" spans="1:9" x14ac:dyDescent="0.2">
      <c r="A6119" s="128">
        <v>41869</v>
      </c>
      <c r="B6119" s="129">
        <v>0.53472222222222299</v>
      </c>
      <c r="C6119" s="129">
        <v>0.54166666666666596</v>
      </c>
      <c r="D6119" s="27">
        <v>10</v>
      </c>
      <c r="E6119" s="27">
        <v>10</v>
      </c>
      <c r="F6119" s="6" t="s">
        <v>182</v>
      </c>
      <c r="H6119" s="2" t="s">
        <v>354</v>
      </c>
      <c r="I6119" s="2" t="s">
        <v>356</v>
      </c>
    </row>
    <row r="6120" spans="1:9" x14ac:dyDescent="0.2">
      <c r="A6120" s="128">
        <v>41869</v>
      </c>
      <c r="B6120" s="129">
        <v>0.54166666666666696</v>
      </c>
      <c r="C6120" s="129">
        <v>0.54861111111111105</v>
      </c>
      <c r="D6120" s="27">
        <v>10</v>
      </c>
      <c r="E6120" s="27">
        <v>10</v>
      </c>
      <c r="F6120" s="6" t="s">
        <v>182</v>
      </c>
      <c r="H6120" s="2" t="s">
        <v>354</v>
      </c>
      <c r="I6120" s="2" t="s">
        <v>356</v>
      </c>
    </row>
    <row r="6121" spans="1:9" x14ac:dyDescent="0.2">
      <c r="A6121" s="128">
        <v>41869</v>
      </c>
      <c r="B6121" s="129">
        <v>0.54861111111111205</v>
      </c>
      <c r="C6121" s="129">
        <v>0.55555555555555503</v>
      </c>
      <c r="D6121" s="27">
        <v>10</v>
      </c>
      <c r="E6121" s="27">
        <v>10</v>
      </c>
      <c r="F6121" s="6" t="s">
        <v>182</v>
      </c>
      <c r="H6121" s="2" t="s">
        <v>354</v>
      </c>
      <c r="I6121" s="2" t="s">
        <v>356</v>
      </c>
    </row>
    <row r="6122" spans="1:9" x14ac:dyDescent="0.2">
      <c r="A6122" s="128">
        <v>41869</v>
      </c>
      <c r="B6122" s="129">
        <v>0.55555555555555602</v>
      </c>
      <c r="C6122" s="129">
        <v>0.5625</v>
      </c>
      <c r="D6122" s="27">
        <v>10</v>
      </c>
      <c r="E6122" s="27">
        <v>10</v>
      </c>
      <c r="F6122" s="6" t="s">
        <v>182</v>
      </c>
      <c r="H6122" s="2" t="s">
        <v>354</v>
      </c>
      <c r="I6122" s="2" t="s">
        <v>356</v>
      </c>
    </row>
    <row r="6123" spans="1:9" x14ac:dyDescent="0.2">
      <c r="A6123" s="128">
        <v>41869</v>
      </c>
      <c r="B6123" s="129">
        <v>0.562500000000001</v>
      </c>
      <c r="C6123" s="129">
        <v>0.56944444444444398</v>
      </c>
      <c r="D6123" s="27">
        <v>10</v>
      </c>
      <c r="E6123" s="27">
        <v>10</v>
      </c>
      <c r="F6123" s="6" t="s">
        <v>182</v>
      </c>
      <c r="H6123" s="2" t="s">
        <v>354</v>
      </c>
      <c r="I6123" s="2" t="s">
        <v>356</v>
      </c>
    </row>
    <row r="6124" spans="1:9" x14ac:dyDescent="0.2">
      <c r="A6124" s="128">
        <v>41869</v>
      </c>
      <c r="B6124" s="129">
        <v>0.56944444444444497</v>
      </c>
      <c r="C6124" s="129">
        <v>0.57638888888888895</v>
      </c>
      <c r="D6124" s="27">
        <v>10</v>
      </c>
      <c r="E6124" s="27">
        <v>10</v>
      </c>
      <c r="F6124" s="6" t="s">
        <v>182</v>
      </c>
      <c r="H6124" s="2" t="s">
        <v>354</v>
      </c>
      <c r="I6124" s="2" t="s">
        <v>356</v>
      </c>
    </row>
    <row r="6125" spans="1:9" x14ac:dyDescent="0.2">
      <c r="A6125" s="128">
        <v>41869</v>
      </c>
      <c r="B6125" s="129">
        <v>0.57638888888888995</v>
      </c>
      <c r="C6125" s="129">
        <v>0.58333333333333304</v>
      </c>
      <c r="D6125" s="27">
        <v>10</v>
      </c>
      <c r="E6125" s="27">
        <v>10</v>
      </c>
      <c r="F6125" s="6" t="s">
        <v>182</v>
      </c>
      <c r="H6125" s="2" t="s">
        <v>354</v>
      </c>
      <c r="I6125" s="2" t="s">
        <v>356</v>
      </c>
    </row>
    <row r="6126" spans="1:9" x14ac:dyDescent="0.2">
      <c r="A6126" s="128">
        <v>41869</v>
      </c>
      <c r="B6126" s="129">
        <v>0.58333333333333404</v>
      </c>
      <c r="C6126" s="129">
        <v>0.59027777777777701</v>
      </c>
      <c r="D6126" s="27">
        <v>10</v>
      </c>
      <c r="E6126" s="27">
        <v>10</v>
      </c>
      <c r="F6126" s="6" t="s">
        <v>182</v>
      </c>
      <c r="H6126" s="2" t="s">
        <v>354</v>
      </c>
      <c r="I6126" s="2" t="s">
        <v>356</v>
      </c>
    </row>
    <row r="6127" spans="1:9" x14ac:dyDescent="0.2">
      <c r="A6127" s="128">
        <v>41869</v>
      </c>
      <c r="B6127" s="129">
        <v>0.59027777777777901</v>
      </c>
      <c r="C6127" s="129">
        <v>0.59722222222222199</v>
      </c>
      <c r="D6127" s="27">
        <v>10</v>
      </c>
      <c r="E6127" s="27">
        <v>10</v>
      </c>
      <c r="F6127" s="6" t="s">
        <v>182</v>
      </c>
      <c r="H6127" s="2" t="s">
        <v>354</v>
      </c>
      <c r="I6127" s="2" t="s">
        <v>356</v>
      </c>
    </row>
    <row r="6128" spans="1:9" x14ac:dyDescent="0.2">
      <c r="A6128" s="128">
        <v>41869</v>
      </c>
      <c r="B6128" s="129">
        <v>0.59722222222222299</v>
      </c>
      <c r="C6128" s="129">
        <v>0.60416666666666596</v>
      </c>
      <c r="D6128" s="27">
        <v>10</v>
      </c>
      <c r="E6128" s="27">
        <v>10</v>
      </c>
      <c r="F6128" s="6" t="s">
        <v>182</v>
      </c>
      <c r="H6128" s="2" t="s">
        <v>354</v>
      </c>
      <c r="I6128" s="2" t="s">
        <v>356</v>
      </c>
    </row>
    <row r="6129" spans="1:9" x14ac:dyDescent="0.2">
      <c r="A6129" s="128">
        <v>41869</v>
      </c>
      <c r="B6129" s="129">
        <v>0.60416666666666796</v>
      </c>
      <c r="C6129" s="129">
        <v>0.61111111111111105</v>
      </c>
      <c r="D6129" s="27">
        <v>10</v>
      </c>
      <c r="E6129" s="27">
        <v>10</v>
      </c>
      <c r="F6129" s="6" t="s">
        <v>182</v>
      </c>
      <c r="H6129" s="2" t="s">
        <v>354</v>
      </c>
      <c r="I6129" s="2" t="s">
        <v>356</v>
      </c>
    </row>
    <row r="6130" spans="1:9" x14ac:dyDescent="0.2">
      <c r="A6130" s="128">
        <v>41869</v>
      </c>
      <c r="B6130" s="129">
        <v>0.61111111111111205</v>
      </c>
      <c r="C6130" s="129">
        <v>0.61805555555555503</v>
      </c>
      <c r="D6130" s="27">
        <v>10</v>
      </c>
      <c r="E6130" s="27">
        <v>10</v>
      </c>
      <c r="F6130" s="6" t="s">
        <v>182</v>
      </c>
      <c r="H6130" s="2" t="s">
        <v>354</v>
      </c>
      <c r="I6130" s="2" t="s">
        <v>356</v>
      </c>
    </row>
    <row r="6131" spans="1:9" x14ac:dyDescent="0.2">
      <c r="A6131" s="128">
        <v>41869</v>
      </c>
      <c r="B6131" s="129">
        <v>0.61805555555555702</v>
      </c>
      <c r="C6131" s="129">
        <v>0.625</v>
      </c>
      <c r="D6131" s="27">
        <v>10</v>
      </c>
      <c r="E6131" s="27">
        <v>10</v>
      </c>
      <c r="F6131" s="6" t="s">
        <v>182</v>
      </c>
      <c r="H6131" s="2" t="s">
        <v>354</v>
      </c>
      <c r="I6131" s="2" t="s">
        <v>356</v>
      </c>
    </row>
    <row r="6132" spans="1:9" x14ac:dyDescent="0.2">
      <c r="A6132" s="128">
        <v>41869</v>
      </c>
      <c r="B6132" s="129">
        <v>0.625000000000001</v>
      </c>
      <c r="C6132" s="129">
        <v>0.63194444444444398</v>
      </c>
      <c r="D6132" s="27">
        <v>10</v>
      </c>
      <c r="E6132" s="27">
        <v>10</v>
      </c>
      <c r="F6132" s="6" t="s">
        <v>182</v>
      </c>
      <c r="H6132" s="2" t="s">
        <v>354</v>
      </c>
      <c r="I6132" s="2" t="s">
        <v>356</v>
      </c>
    </row>
    <row r="6133" spans="1:9" x14ac:dyDescent="0.2">
      <c r="A6133" s="128">
        <v>41869</v>
      </c>
      <c r="B6133" s="129">
        <v>0.63194444444444597</v>
      </c>
      <c r="C6133" s="129">
        <v>0.63888888888888795</v>
      </c>
      <c r="D6133" s="27">
        <v>10</v>
      </c>
      <c r="E6133" s="27">
        <v>10</v>
      </c>
      <c r="F6133" s="6" t="s">
        <v>182</v>
      </c>
      <c r="H6133" s="2" t="s">
        <v>354</v>
      </c>
      <c r="I6133" s="2" t="s">
        <v>356</v>
      </c>
    </row>
    <row r="6134" spans="1:9" x14ac:dyDescent="0.2">
      <c r="A6134" s="128">
        <v>41869</v>
      </c>
      <c r="B6134" s="129">
        <v>0.63888888888888995</v>
      </c>
      <c r="C6134" s="129">
        <v>0.64583333333333304</v>
      </c>
      <c r="D6134" s="27">
        <v>10</v>
      </c>
      <c r="E6134" s="27">
        <v>10</v>
      </c>
      <c r="F6134" s="6" t="s">
        <v>182</v>
      </c>
      <c r="H6134" s="2" t="s">
        <v>354</v>
      </c>
      <c r="I6134" s="2" t="s">
        <v>356</v>
      </c>
    </row>
    <row r="6135" spans="1:9" x14ac:dyDescent="0.2">
      <c r="A6135" s="128">
        <v>41869</v>
      </c>
      <c r="B6135" s="129">
        <v>0.64583333333333404</v>
      </c>
      <c r="C6135" s="129">
        <v>0.65277777777777701</v>
      </c>
      <c r="D6135" s="27">
        <v>10</v>
      </c>
      <c r="E6135" s="27">
        <v>10</v>
      </c>
      <c r="F6135" s="6" t="s">
        <v>182</v>
      </c>
      <c r="H6135" s="2" t="s">
        <v>354</v>
      </c>
      <c r="I6135" s="2" t="s">
        <v>356</v>
      </c>
    </row>
    <row r="6136" spans="1:9" x14ac:dyDescent="0.2">
      <c r="A6136" s="128">
        <v>41869</v>
      </c>
      <c r="B6136" s="129">
        <v>0.65277777777777901</v>
      </c>
      <c r="C6136" s="129">
        <v>0.65972222222222199</v>
      </c>
      <c r="D6136" s="27">
        <v>10</v>
      </c>
      <c r="E6136" s="27">
        <v>10</v>
      </c>
      <c r="F6136" s="6" t="s">
        <v>182</v>
      </c>
      <c r="H6136" s="2" t="s">
        <v>354</v>
      </c>
      <c r="I6136" s="2" t="s">
        <v>356</v>
      </c>
    </row>
    <row r="6137" spans="1:9" x14ac:dyDescent="0.2">
      <c r="A6137" s="128">
        <v>41869</v>
      </c>
      <c r="B6137" s="129">
        <v>0.65972222222222299</v>
      </c>
      <c r="C6137" s="129">
        <v>0.66666666666666596</v>
      </c>
      <c r="D6137" s="27">
        <v>10</v>
      </c>
      <c r="E6137" s="27">
        <v>10</v>
      </c>
      <c r="F6137" s="6" t="s">
        <v>182</v>
      </c>
      <c r="H6137" s="2" t="s">
        <v>354</v>
      </c>
      <c r="I6137" s="2" t="s">
        <v>356</v>
      </c>
    </row>
    <row r="6138" spans="1:9" x14ac:dyDescent="0.2">
      <c r="A6138" s="128">
        <v>41869</v>
      </c>
      <c r="B6138" s="129">
        <v>0.66666666666666796</v>
      </c>
      <c r="C6138" s="129">
        <v>0.67361111111111005</v>
      </c>
      <c r="D6138" s="27">
        <v>10</v>
      </c>
      <c r="E6138" s="27">
        <v>10</v>
      </c>
      <c r="F6138" s="6" t="s">
        <v>182</v>
      </c>
      <c r="H6138" s="2" t="s">
        <v>354</v>
      </c>
      <c r="I6138" s="2" t="s">
        <v>356</v>
      </c>
    </row>
    <row r="6139" spans="1:9" x14ac:dyDescent="0.2">
      <c r="A6139" s="128">
        <v>41869</v>
      </c>
      <c r="B6139" s="129">
        <v>0.67361111111111205</v>
      </c>
      <c r="C6139" s="129">
        <v>0.68055555555555503</v>
      </c>
      <c r="D6139" s="27">
        <v>10</v>
      </c>
      <c r="E6139" s="27">
        <v>10</v>
      </c>
      <c r="F6139" s="6" t="s">
        <v>182</v>
      </c>
      <c r="H6139" s="2" t="s">
        <v>354</v>
      </c>
      <c r="I6139" s="2" t="s">
        <v>356</v>
      </c>
    </row>
    <row r="6140" spans="1:9" x14ac:dyDescent="0.2">
      <c r="A6140" s="128">
        <v>41869</v>
      </c>
      <c r="B6140" s="129">
        <v>0.68055555555555702</v>
      </c>
      <c r="C6140" s="129">
        <v>0.687499999999999</v>
      </c>
      <c r="D6140" s="27">
        <v>10</v>
      </c>
      <c r="E6140" s="27">
        <v>10</v>
      </c>
      <c r="F6140" s="6" t="s">
        <v>182</v>
      </c>
      <c r="H6140" s="2" t="s">
        <v>354</v>
      </c>
      <c r="I6140" s="2" t="s">
        <v>356</v>
      </c>
    </row>
    <row r="6141" spans="1:9" x14ac:dyDescent="0.2">
      <c r="A6141" s="128">
        <v>41869</v>
      </c>
      <c r="B6141" s="129">
        <v>0.687500000000001</v>
      </c>
      <c r="C6141" s="129">
        <v>0.69444444444444398</v>
      </c>
      <c r="D6141" s="27">
        <v>10</v>
      </c>
      <c r="E6141" s="27">
        <v>10</v>
      </c>
      <c r="F6141" s="6" t="s">
        <v>182</v>
      </c>
      <c r="H6141" s="2" t="s">
        <v>354</v>
      </c>
      <c r="I6141" s="2" t="s">
        <v>356</v>
      </c>
    </row>
    <row r="6142" spans="1:9" x14ac:dyDescent="0.2">
      <c r="A6142" s="128">
        <v>41869</v>
      </c>
      <c r="B6142" s="129">
        <v>0.69444444444444597</v>
      </c>
      <c r="C6142" s="129">
        <v>0.70138888888888795</v>
      </c>
      <c r="D6142" s="27">
        <v>10</v>
      </c>
      <c r="E6142" s="27">
        <v>10</v>
      </c>
      <c r="F6142" s="6" t="s">
        <v>182</v>
      </c>
      <c r="H6142" s="2" t="s">
        <v>354</v>
      </c>
      <c r="I6142" s="2" t="s">
        <v>356</v>
      </c>
    </row>
    <row r="6143" spans="1:9" x14ac:dyDescent="0.2">
      <c r="A6143" s="128">
        <v>41869</v>
      </c>
      <c r="B6143" s="129">
        <v>0.70138888888888995</v>
      </c>
      <c r="C6143" s="129">
        <v>0.70833333333333304</v>
      </c>
      <c r="D6143" s="27">
        <v>10</v>
      </c>
      <c r="E6143" s="27">
        <v>10</v>
      </c>
      <c r="F6143" s="6" t="s">
        <v>182</v>
      </c>
      <c r="H6143" s="2" t="s">
        <v>354</v>
      </c>
      <c r="I6143" s="2" t="s">
        <v>356</v>
      </c>
    </row>
    <row r="6144" spans="1:9" x14ac:dyDescent="0.2">
      <c r="A6144" s="128">
        <v>41869</v>
      </c>
      <c r="B6144" s="129">
        <v>0.70833333333333504</v>
      </c>
      <c r="C6144" s="129">
        <v>0.71527777777777701</v>
      </c>
      <c r="D6144" s="27">
        <v>10</v>
      </c>
      <c r="E6144" s="27">
        <v>10</v>
      </c>
      <c r="F6144" s="6" t="s">
        <v>182</v>
      </c>
      <c r="H6144" s="2" t="s">
        <v>354</v>
      </c>
      <c r="I6144" s="2" t="s">
        <v>356</v>
      </c>
    </row>
    <row r="6145" spans="1:9" x14ac:dyDescent="0.2">
      <c r="A6145" s="128">
        <v>41869</v>
      </c>
      <c r="B6145" s="129">
        <v>0.71527777777777901</v>
      </c>
      <c r="C6145" s="129">
        <v>0.72222222222222099</v>
      </c>
      <c r="D6145" s="27">
        <v>10</v>
      </c>
      <c r="E6145" s="27">
        <v>10</v>
      </c>
      <c r="F6145" s="6" t="s">
        <v>182</v>
      </c>
      <c r="H6145" s="2" t="s">
        <v>354</v>
      </c>
      <c r="I6145" s="2" t="s">
        <v>356</v>
      </c>
    </row>
    <row r="6146" spans="1:9" x14ac:dyDescent="0.2">
      <c r="A6146" s="128">
        <v>41869</v>
      </c>
      <c r="B6146" s="129">
        <v>0.72222222222222399</v>
      </c>
      <c r="C6146" s="129">
        <v>0.72916666666666596</v>
      </c>
      <c r="D6146" s="27">
        <v>10</v>
      </c>
      <c r="E6146" s="27">
        <v>10</v>
      </c>
      <c r="F6146" s="6" t="s">
        <v>182</v>
      </c>
      <c r="H6146" s="2" t="s">
        <v>354</v>
      </c>
      <c r="I6146" s="2" t="s">
        <v>356</v>
      </c>
    </row>
    <row r="6147" spans="1:9" x14ac:dyDescent="0.2">
      <c r="A6147" s="128">
        <v>41869</v>
      </c>
      <c r="B6147" s="129">
        <v>0.72916666666666796</v>
      </c>
      <c r="C6147" s="129">
        <v>0.73611111111111005</v>
      </c>
      <c r="D6147" s="27">
        <v>10</v>
      </c>
      <c r="E6147" s="27">
        <v>10</v>
      </c>
      <c r="F6147" s="6" t="s">
        <v>182</v>
      </c>
      <c r="H6147" s="2" t="s">
        <v>354</v>
      </c>
      <c r="I6147" s="2" t="s">
        <v>356</v>
      </c>
    </row>
    <row r="6148" spans="1:9" x14ac:dyDescent="0.2">
      <c r="A6148" s="128">
        <v>41869</v>
      </c>
      <c r="B6148" s="129">
        <v>0.73611111111111305</v>
      </c>
      <c r="C6148" s="129">
        <v>0.74305555555555503</v>
      </c>
      <c r="D6148" s="27">
        <v>10</v>
      </c>
      <c r="E6148" s="27">
        <v>10</v>
      </c>
      <c r="F6148" s="6" t="s">
        <v>182</v>
      </c>
      <c r="H6148" s="2" t="s">
        <v>354</v>
      </c>
      <c r="I6148" s="2" t="s">
        <v>356</v>
      </c>
    </row>
    <row r="6149" spans="1:9" x14ac:dyDescent="0.2">
      <c r="A6149" s="128">
        <v>41869</v>
      </c>
      <c r="B6149" s="129">
        <v>0.74305555555555702</v>
      </c>
      <c r="C6149" s="129">
        <v>0.749999999999999</v>
      </c>
      <c r="D6149" s="27">
        <v>10</v>
      </c>
      <c r="E6149" s="27">
        <v>10</v>
      </c>
      <c r="F6149" s="6" t="s">
        <v>182</v>
      </c>
      <c r="H6149" s="2" t="s">
        <v>354</v>
      </c>
      <c r="I6149" s="2" t="s">
        <v>356</v>
      </c>
    </row>
    <row r="6150" spans="1:9" x14ac:dyDescent="0.2">
      <c r="A6150" s="128">
        <v>41869</v>
      </c>
      <c r="B6150" s="129">
        <v>0.750000000000002</v>
      </c>
      <c r="C6150" s="129">
        <v>0.75694444444444398</v>
      </c>
      <c r="D6150" s="27">
        <v>10</v>
      </c>
      <c r="E6150" s="27">
        <v>10</v>
      </c>
      <c r="F6150" s="6" t="s">
        <v>182</v>
      </c>
      <c r="H6150" s="2" t="s">
        <v>354</v>
      </c>
      <c r="I6150" s="2" t="s">
        <v>356</v>
      </c>
    </row>
    <row r="6151" spans="1:9" x14ac:dyDescent="0.2">
      <c r="A6151" s="128">
        <v>41869</v>
      </c>
      <c r="B6151" s="129">
        <v>0.75694444444444597</v>
      </c>
      <c r="C6151" s="129">
        <v>0.76388888888888795</v>
      </c>
      <c r="D6151" s="27">
        <v>10</v>
      </c>
      <c r="E6151" s="27">
        <v>10</v>
      </c>
      <c r="F6151" s="6" t="s">
        <v>182</v>
      </c>
      <c r="H6151" s="2" t="s">
        <v>354</v>
      </c>
      <c r="I6151" s="2" t="s">
        <v>356</v>
      </c>
    </row>
    <row r="6152" spans="1:9" x14ac:dyDescent="0.2">
      <c r="A6152" s="128">
        <v>41869</v>
      </c>
      <c r="B6152" s="129">
        <v>0.76388888888889095</v>
      </c>
      <c r="C6152" s="129">
        <v>0.77083333333333204</v>
      </c>
      <c r="D6152" s="27">
        <v>10</v>
      </c>
      <c r="E6152" s="27">
        <v>10</v>
      </c>
      <c r="F6152" s="6" t="s">
        <v>182</v>
      </c>
      <c r="H6152" s="2" t="s">
        <v>354</v>
      </c>
      <c r="I6152" s="2" t="s">
        <v>356</v>
      </c>
    </row>
    <row r="6153" spans="1:9" x14ac:dyDescent="0.2">
      <c r="A6153" s="128">
        <v>41869</v>
      </c>
      <c r="B6153" s="129">
        <v>0.77083333333333504</v>
      </c>
      <c r="C6153" s="129">
        <v>0.77777777777777701</v>
      </c>
      <c r="D6153" s="27">
        <v>10</v>
      </c>
      <c r="E6153" s="27">
        <v>10</v>
      </c>
      <c r="F6153" s="6" t="s">
        <v>182</v>
      </c>
      <c r="H6153" s="2" t="s">
        <v>354</v>
      </c>
      <c r="I6153" s="2" t="s">
        <v>356</v>
      </c>
    </row>
    <row r="6154" spans="1:9" x14ac:dyDescent="0.2">
      <c r="A6154" s="128">
        <v>41869</v>
      </c>
      <c r="B6154" s="129">
        <v>0.77777777777778001</v>
      </c>
      <c r="C6154" s="129">
        <v>0.78472222222222099</v>
      </c>
      <c r="D6154" s="27">
        <v>10</v>
      </c>
      <c r="E6154" s="27">
        <v>10</v>
      </c>
      <c r="F6154" s="6" t="s">
        <v>182</v>
      </c>
      <c r="H6154" s="2" t="s">
        <v>354</v>
      </c>
      <c r="I6154" s="2" t="s">
        <v>356</v>
      </c>
    </row>
    <row r="6155" spans="1:9" x14ac:dyDescent="0.2">
      <c r="A6155" s="128">
        <v>41869</v>
      </c>
      <c r="B6155" s="129">
        <v>0.78472222222222399</v>
      </c>
      <c r="C6155" s="129">
        <v>0.79166666666666596</v>
      </c>
      <c r="D6155" s="27">
        <v>10</v>
      </c>
      <c r="E6155" s="27">
        <v>10</v>
      </c>
      <c r="F6155" s="6" t="s">
        <v>182</v>
      </c>
      <c r="H6155" s="2" t="s">
        <v>354</v>
      </c>
      <c r="I6155" s="2" t="s">
        <v>356</v>
      </c>
    </row>
    <row r="6156" spans="1:9" x14ac:dyDescent="0.2">
      <c r="A6156" s="128">
        <v>41869</v>
      </c>
      <c r="B6156" s="129">
        <v>0.79166666666666796</v>
      </c>
      <c r="C6156" s="129">
        <v>0.79861111111111005</v>
      </c>
      <c r="D6156" s="27">
        <v>10</v>
      </c>
      <c r="E6156" s="27">
        <v>10</v>
      </c>
      <c r="F6156" s="6" t="s">
        <v>182</v>
      </c>
      <c r="H6156" s="2" t="s">
        <v>354</v>
      </c>
      <c r="I6156" s="2" t="s">
        <v>356</v>
      </c>
    </row>
    <row r="6157" spans="1:9" x14ac:dyDescent="0.2">
      <c r="A6157" s="128">
        <v>41869</v>
      </c>
      <c r="B6157" s="129">
        <v>0.79861111111111305</v>
      </c>
      <c r="C6157" s="129">
        <v>0.80555555555555403</v>
      </c>
      <c r="D6157" s="27">
        <v>10</v>
      </c>
      <c r="E6157" s="27">
        <v>10</v>
      </c>
      <c r="F6157" s="6" t="s">
        <v>182</v>
      </c>
      <c r="H6157" s="2" t="s">
        <v>354</v>
      </c>
      <c r="I6157" s="2" t="s">
        <v>356</v>
      </c>
    </row>
    <row r="6158" spans="1:9" x14ac:dyDescent="0.2">
      <c r="A6158" s="128">
        <v>41869</v>
      </c>
      <c r="B6158" s="129">
        <v>0.80555555555555702</v>
      </c>
      <c r="C6158" s="129">
        <v>0.812499999999999</v>
      </c>
      <c r="D6158" s="27">
        <v>10</v>
      </c>
      <c r="E6158" s="27">
        <v>10</v>
      </c>
      <c r="F6158" s="6" t="s">
        <v>182</v>
      </c>
      <c r="H6158" s="2" t="s">
        <v>354</v>
      </c>
      <c r="I6158" s="2" t="s">
        <v>356</v>
      </c>
    </row>
    <row r="6159" spans="1:9" x14ac:dyDescent="0.2">
      <c r="A6159" s="128">
        <v>41869</v>
      </c>
      <c r="B6159" s="129">
        <v>0.812500000000002</v>
      </c>
      <c r="C6159" s="129">
        <v>0.81944444444444298</v>
      </c>
      <c r="D6159" s="27">
        <v>10</v>
      </c>
      <c r="E6159" s="27">
        <v>10</v>
      </c>
      <c r="F6159" s="6" t="s">
        <v>182</v>
      </c>
      <c r="H6159" s="2" t="s">
        <v>354</v>
      </c>
      <c r="I6159" s="2" t="s">
        <v>356</v>
      </c>
    </row>
    <row r="6160" spans="1:9" x14ac:dyDescent="0.2">
      <c r="A6160" s="128">
        <v>41869</v>
      </c>
      <c r="B6160" s="129">
        <v>0.81944444444444597</v>
      </c>
      <c r="C6160" s="129">
        <v>0.82638888888888795</v>
      </c>
      <c r="D6160" s="27">
        <v>10</v>
      </c>
      <c r="E6160" s="27">
        <v>10</v>
      </c>
      <c r="F6160" s="6" t="s">
        <v>182</v>
      </c>
      <c r="H6160" s="2" t="s">
        <v>354</v>
      </c>
      <c r="I6160" s="2" t="s">
        <v>356</v>
      </c>
    </row>
    <row r="6161" spans="1:9" x14ac:dyDescent="0.2">
      <c r="A6161" s="128">
        <v>41869</v>
      </c>
      <c r="B6161" s="129">
        <v>0.82638888888889095</v>
      </c>
      <c r="C6161" s="129">
        <v>0.83333333333333204</v>
      </c>
      <c r="D6161" s="27">
        <v>10</v>
      </c>
      <c r="E6161" s="27">
        <v>10</v>
      </c>
      <c r="F6161" s="6" t="s">
        <v>182</v>
      </c>
      <c r="H6161" s="2" t="s">
        <v>354</v>
      </c>
      <c r="I6161" s="2" t="s">
        <v>356</v>
      </c>
    </row>
    <row r="6162" spans="1:9" x14ac:dyDescent="0.2">
      <c r="A6162" s="128">
        <v>41869</v>
      </c>
      <c r="B6162" s="129">
        <v>0.83333333333333504</v>
      </c>
      <c r="C6162" s="129">
        <v>0.84027777777777701</v>
      </c>
      <c r="D6162" s="27">
        <v>10</v>
      </c>
      <c r="E6162" s="27">
        <v>10</v>
      </c>
      <c r="F6162" s="6" t="s">
        <v>182</v>
      </c>
      <c r="H6162" s="2" t="s">
        <v>354</v>
      </c>
      <c r="I6162" s="2" t="s">
        <v>356</v>
      </c>
    </row>
    <row r="6163" spans="1:9" x14ac:dyDescent="0.2">
      <c r="A6163" s="128">
        <v>41869</v>
      </c>
      <c r="B6163" s="129">
        <v>0.84027777777778001</v>
      </c>
      <c r="C6163" s="129">
        <v>0.84722222222222099</v>
      </c>
      <c r="D6163" s="27">
        <v>10</v>
      </c>
      <c r="E6163" s="27">
        <v>10</v>
      </c>
      <c r="F6163" s="6" t="s">
        <v>182</v>
      </c>
      <c r="H6163" s="2" t="s">
        <v>354</v>
      </c>
      <c r="I6163" s="2" t="s">
        <v>356</v>
      </c>
    </row>
    <row r="6164" spans="1:9" x14ac:dyDescent="0.2">
      <c r="A6164" s="128">
        <v>41869</v>
      </c>
      <c r="B6164" s="129">
        <v>0.84722222222222399</v>
      </c>
      <c r="C6164" s="129">
        <v>0.85416666666666496</v>
      </c>
      <c r="D6164" s="27">
        <v>10</v>
      </c>
      <c r="E6164" s="27">
        <v>10</v>
      </c>
      <c r="F6164" s="6" t="s">
        <v>182</v>
      </c>
      <c r="H6164" s="2" t="s">
        <v>354</v>
      </c>
      <c r="I6164" s="2" t="s">
        <v>356</v>
      </c>
    </row>
    <row r="6165" spans="1:9" x14ac:dyDescent="0.2">
      <c r="A6165" s="128">
        <v>41869</v>
      </c>
      <c r="B6165" s="129">
        <v>0.85416666666666896</v>
      </c>
      <c r="C6165" s="129">
        <v>0.86111111111111005</v>
      </c>
      <c r="D6165" s="27">
        <v>10</v>
      </c>
      <c r="E6165" s="27">
        <v>10</v>
      </c>
      <c r="F6165" s="6" t="s">
        <v>182</v>
      </c>
      <c r="H6165" s="2" t="s">
        <v>354</v>
      </c>
      <c r="I6165" s="2" t="s">
        <v>356</v>
      </c>
    </row>
    <row r="6166" spans="1:9" x14ac:dyDescent="0.2">
      <c r="A6166" s="128">
        <v>41869</v>
      </c>
      <c r="B6166" s="129">
        <v>0.86111111111111305</v>
      </c>
      <c r="C6166" s="129">
        <v>0.86805555555555403</v>
      </c>
      <c r="D6166" s="27">
        <v>10</v>
      </c>
      <c r="E6166" s="27">
        <v>10</v>
      </c>
      <c r="F6166" s="6" t="s">
        <v>182</v>
      </c>
      <c r="H6166" s="2" t="s">
        <v>354</v>
      </c>
      <c r="I6166" s="2" t="s">
        <v>356</v>
      </c>
    </row>
    <row r="6167" spans="1:9" x14ac:dyDescent="0.2">
      <c r="A6167" s="128">
        <v>41869</v>
      </c>
      <c r="B6167" s="129">
        <v>0.86805555555555802</v>
      </c>
      <c r="C6167" s="129">
        <v>0.874999999999999</v>
      </c>
      <c r="D6167" s="27">
        <v>10</v>
      </c>
      <c r="E6167" s="27">
        <v>10</v>
      </c>
      <c r="F6167" s="6" t="s">
        <v>182</v>
      </c>
      <c r="H6167" s="2" t="s">
        <v>354</v>
      </c>
      <c r="I6167" s="2" t="s">
        <v>356</v>
      </c>
    </row>
    <row r="6168" spans="1:9" x14ac:dyDescent="0.2">
      <c r="A6168" s="128">
        <v>41869</v>
      </c>
      <c r="B6168" s="129">
        <v>0.875000000000002</v>
      </c>
      <c r="C6168" s="129">
        <v>0.88194444444444298</v>
      </c>
      <c r="D6168" s="27">
        <v>10</v>
      </c>
      <c r="E6168" s="27">
        <v>10</v>
      </c>
      <c r="F6168" s="6" t="s">
        <v>182</v>
      </c>
      <c r="H6168" s="2" t="s">
        <v>354</v>
      </c>
      <c r="I6168" s="2" t="s">
        <v>356</v>
      </c>
    </row>
    <row r="6169" spans="1:9" x14ac:dyDescent="0.2">
      <c r="A6169" s="128">
        <v>41869</v>
      </c>
      <c r="B6169" s="129">
        <v>0.88194444444444697</v>
      </c>
      <c r="C6169" s="129">
        <v>0.88888888888888695</v>
      </c>
      <c r="D6169" s="27">
        <v>10</v>
      </c>
      <c r="E6169" s="27">
        <v>10</v>
      </c>
      <c r="F6169" s="6" t="s">
        <v>182</v>
      </c>
      <c r="H6169" s="2" t="s">
        <v>354</v>
      </c>
      <c r="I6169" s="2" t="s">
        <v>356</v>
      </c>
    </row>
    <row r="6170" spans="1:9" x14ac:dyDescent="0.2">
      <c r="A6170" s="128">
        <v>41869</v>
      </c>
      <c r="B6170" s="129">
        <v>0.88888888888889095</v>
      </c>
      <c r="C6170" s="129">
        <v>0.89583333333333204</v>
      </c>
      <c r="D6170" s="27">
        <v>10</v>
      </c>
      <c r="E6170" s="27">
        <v>10</v>
      </c>
      <c r="F6170" s="6" t="s">
        <v>182</v>
      </c>
      <c r="H6170" s="2" t="s">
        <v>354</v>
      </c>
      <c r="I6170" s="2" t="s">
        <v>356</v>
      </c>
    </row>
    <row r="6171" spans="1:9" x14ac:dyDescent="0.2">
      <c r="A6171" s="128">
        <v>41869</v>
      </c>
      <c r="B6171" s="129">
        <v>0.89583333333333603</v>
      </c>
      <c r="C6171" s="129">
        <v>0.90277777777777601</v>
      </c>
      <c r="D6171" s="27">
        <v>10</v>
      </c>
      <c r="E6171" s="27">
        <v>10</v>
      </c>
      <c r="F6171" s="6" t="s">
        <v>182</v>
      </c>
      <c r="H6171" s="2" t="s">
        <v>354</v>
      </c>
      <c r="I6171" s="2" t="s">
        <v>356</v>
      </c>
    </row>
    <row r="6172" spans="1:9" x14ac:dyDescent="0.2">
      <c r="A6172" s="128">
        <v>41869</v>
      </c>
      <c r="B6172" s="129">
        <v>0.90277777777778001</v>
      </c>
      <c r="C6172" s="129">
        <v>0.90972222222222099</v>
      </c>
      <c r="D6172" s="27">
        <v>10</v>
      </c>
      <c r="E6172" s="27">
        <v>10</v>
      </c>
      <c r="F6172" s="6" t="s">
        <v>182</v>
      </c>
      <c r="H6172" s="2" t="s">
        <v>354</v>
      </c>
      <c r="I6172" s="2" t="s">
        <v>356</v>
      </c>
    </row>
    <row r="6173" spans="1:9" x14ac:dyDescent="0.2">
      <c r="A6173" s="128">
        <v>41869</v>
      </c>
      <c r="B6173" s="129">
        <v>0.90972222222222499</v>
      </c>
      <c r="C6173" s="129">
        <v>0.91666666666666496</v>
      </c>
      <c r="D6173" s="27">
        <v>10</v>
      </c>
      <c r="E6173" s="27">
        <v>10</v>
      </c>
      <c r="F6173" s="6" t="s">
        <v>182</v>
      </c>
      <c r="H6173" s="2" t="s">
        <v>354</v>
      </c>
      <c r="I6173" s="2" t="s">
        <v>356</v>
      </c>
    </row>
    <row r="6174" spans="1:9" x14ac:dyDescent="0.2">
      <c r="A6174" s="128">
        <v>41869</v>
      </c>
      <c r="B6174" s="129">
        <v>0.91666666666666896</v>
      </c>
      <c r="C6174" s="129">
        <v>0.92361111111111005</v>
      </c>
      <c r="D6174" s="27">
        <v>10</v>
      </c>
      <c r="E6174" s="27">
        <v>10</v>
      </c>
      <c r="F6174" s="6" t="s">
        <v>182</v>
      </c>
      <c r="H6174" s="2" t="s">
        <v>354</v>
      </c>
      <c r="I6174" s="2" t="s">
        <v>356</v>
      </c>
    </row>
    <row r="6175" spans="1:9" x14ac:dyDescent="0.2">
      <c r="A6175" s="128">
        <v>41869</v>
      </c>
      <c r="B6175" s="129">
        <v>0.92361111111111305</v>
      </c>
      <c r="C6175" s="129">
        <v>0.93055555555555403</v>
      </c>
      <c r="D6175" s="27">
        <v>10</v>
      </c>
      <c r="E6175" s="27">
        <v>10</v>
      </c>
      <c r="F6175" s="6" t="s">
        <v>182</v>
      </c>
      <c r="H6175" s="2" t="s">
        <v>354</v>
      </c>
      <c r="I6175" s="2" t="s">
        <v>356</v>
      </c>
    </row>
    <row r="6176" spans="1:9" x14ac:dyDescent="0.2">
      <c r="A6176" s="128">
        <v>41869</v>
      </c>
      <c r="B6176" s="129">
        <v>0.93055555555555802</v>
      </c>
      <c r="C6176" s="129">
        <v>0.937499999999998</v>
      </c>
      <c r="D6176" s="27">
        <v>10</v>
      </c>
      <c r="E6176" s="27">
        <v>10</v>
      </c>
      <c r="F6176" s="6" t="s">
        <v>182</v>
      </c>
      <c r="H6176" s="2" t="s">
        <v>354</v>
      </c>
      <c r="I6176" s="2" t="s">
        <v>356</v>
      </c>
    </row>
    <row r="6177" spans="1:9" x14ac:dyDescent="0.2">
      <c r="A6177" s="128">
        <v>41869</v>
      </c>
      <c r="B6177" s="129">
        <v>0.937500000000003</v>
      </c>
      <c r="C6177" s="129">
        <v>0.94444444444444298</v>
      </c>
      <c r="D6177" s="27">
        <v>10</v>
      </c>
      <c r="E6177" s="27">
        <v>10</v>
      </c>
      <c r="F6177" s="6" t="s">
        <v>182</v>
      </c>
      <c r="H6177" s="2" t="s">
        <v>354</v>
      </c>
      <c r="I6177" s="2" t="s">
        <v>356</v>
      </c>
    </row>
    <row r="6178" spans="1:9" x14ac:dyDescent="0.2">
      <c r="A6178" s="128">
        <v>41869</v>
      </c>
      <c r="B6178" s="129">
        <v>0.94444444444444697</v>
      </c>
      <c r="C6178" s="129">
        <v>0.95138888888888695</v>
      </c>
      <c r="D6178" s="27">
        <v>10</v>
      </c>
      <c r="E6178" s="27">
        <v>10</v>
      </c>
      <c r="F6178" s="6" t="s">
        <v>182</v>
      </c>
      <c r="H6178" s="2" t="s">
        <v>354</v>
      </c>
      <c r="I6178" s="2" t="s">
        <v>356</v>
      </c>
    </row>
    <row r="6179" spans="1:9" x14ac:dyDescent="0.2">
      <c r="A6179" s="128">
        <v>41869</v>
      </c>
      <c r="B6179" s="129">
        <v>0.95138888888889095</v>
      </c>
      <c r="C6179" s="129">
        <v>0.95833333333333204</v>
      </c>
      <c r="D6179" s="27">
        <v>10</v>
      </c>
      <c r="E6179" s="27">
        <v>10</v>
      </c>
      <c r="F6179" s="6" t="s">
        <v>182</v>
      </c>
      <c r="H6179" s="2" t="s">
        <v>354</v>
      </c>
      <c r="I6179" s="2" t="s">
        <v>356</v>
      </c>
    </row>
    <row r="6180" spans="1:9" x14ac:dyDescent="0.2">
      <c r="A6180" s="128">
        <v>41869</v>
      </c>
      <c r="B6180" s="129">
        <v>0.95833333333333603</v>
      </c>
      <c r="C6180" s="129">
        <v>0.96527777777777601</v>
      </c>
      <c r="D6180" s="27">
        <v>10</v>
      </c>
      <c r="E6180" s="27">
        <v>10</v>
      </c>
      <c r="F6180" s="6" t="s">
        <v>182</v>
      </c>
      <c r="H6180" s="2" t="s">
        <v>354</v>
      </c>
      <c r="I6180" s="2" t="s">
        <v>356</v>
      </c>
    </row>
    <row r="6181" spans="1:9" x14ac:dyDescent="0.2">
      <c r="A6181" s="128">
        <v>41869</v>
      </c>
      <c r="B6181" s="129">
        <v>0.96527777777778001</v>
      </c>
      <c r="C6181" s="129">
        <v>0.97222222222222099</v>
      </c>
      <c r="D6181" s="27">
        <v>10</v>
      </c>
      <c r="E6181" s="27">
        <v>10</v>
      </c>
      <c r="F6181" s="6" t="s">
        <v>182</v>
      </c>
      <c r="H6181" s="2" t="s">
        <v>354</v>
      </c>
      <c r="I6181" s="2" t="s">
        <v>356</v>
      </c>
    </row>
    <row r="6182" spans="1:9" x14ac:dyDescent="0.2">
      <c r="A6182" s="128">
        <v>41869</v>
      </c>
      <c r="B6182" s="129">
        <v>0.97222222222222499</v>
      </c>
      <c r="C6182" s="129">
        <v>0.97916666666666496</v>
      </c>
      <c r="D6182" s="27">
        <v>10</v>
      </c>
      <c r="E6182" s="27">
        <v>10</v>
      </c>
      <c r="F6182" s="6" t="s">
        <v>182</v>
      </c>
      <c r="H6182" s="2" t="s">
        <v>354</v>
      </c>
      <c r="I6182" s="2" t="s">
        <v>356</v>
      </c>
    </row>
    <row r="6183" spans="1:9" x14ac:dyDescent="0.2">
      <c r="A6183" s="128">
        <v>41869</v>
      </c>
      <c r="B6183" s="129">
        <v>0.97916666666666896</v>
      </c>
      <c r="C6183" s="129">
        <v>0.98611111111110905</v>
      </c>
      <c r="D6183" s="27">
        <v>10</v>
      </c>
      <c r="E6183" s="27">
        <v>10</v>
      </c>
      <c r="F6183" s="6" t="s">
        <v>182</v>
      </c>
      <c r="H6183" s="2" t="s">
        <v>354</v>
      </c>
      <c r="I6183" s="2" t="s">
        <v>356</v>
      </c>
    </row>
    <row r="6184" spans="1:9" x14ac:dyDescent="0.2">
      <c r="A6184" s="128">
        <v>41869</v>
      </c>
      <c r="B6184" s="129">
        <v>0.98611111111111405</v>
      </c>
      <c r="C6184" s="129">
        <v>0.99305555555555403</v>
      </c>
      <c r="D6184" s="27">
        <v>10</v>
      </c>
      <c r="E6184" s="27">
        <v>10</v>
      </c>
      <c r="F6184" s="6" t="s">
        <v>182</v>
      </c>
      <c r="H6184" s="2" t="s">
        <v>354</v>
      </c>
      <c r="I6184" s="2" t="s">
        <v>356</v>
      </c>
    </row>
    <row r="6185" spans="1:9" x14ac:dyDescent="0.2">
      <c r="A6185" s="128">
        <v>41869</v>
      </c>
      <c r="B6185" s="129">
        <v>0.99305555555555802</v>
      </c>
      <c r="C6185" s="129">
        <v>0.999999999999998</v>
      </c>
      <c r="D6185" s="27">
        <v>10</v>
      </c>
      <c r="E6185" s="27">
        <v>10</v>
      </c>
      <c r="F6185" s="6" t="s">
        <v>182</v>
      </c>
      <c r="H6185" s="2" t="s">
        <v>354</v>
      </c>
      <c r="I6185" s="2" t="s">
        <v>356</v>
      </c>
    </row>
    <row r="6186" spans="1:9" x14ac:dyDescent="0.2">
      <c r="A6186" s="128">
        <v>41870</v>
      </c>
      <c r="B6186" s="129">
        <v>1</v>
      </c>
      <c r="C6186" s="129">
        <v>1.00694444444444</v>
      </c>
      <c r="D6186" s="27">
        <v>10</v>
      </c>
      <c r="E6186" s="27">
        <v>10</v>
      </c>
      <c r="F6186" s="6" t="s">
        <v>182</v>
      </c>
      <c r="H6186" s="2" t="s">
        <v>354</v>
      </c>
      <c r="I6186" s="2" t="s">
        <v>356</v>
      </c>
    </row>
    <row r="6187" spans="1:9" x14ac:dyDescent="0.2">
      <c r="A6187" s="128">
        <v>41870</v>
      </c>
      <c r="B6187" s="129">
        <v>1.00694444444445</v>
      </c>
      <c r="C6187" s="129">
        <v>1.0138888888888899</v>
      </c>
      <c r="D6187" s="27">
        <v>10</v>
      </c>
      <c r="E6187" s="27">
        <v>10</v>
      </c>
      <c r="F6187" s="6" t="s">
        <v>182</v>
      </c>
      <c r="H6187" s="2" t="s">
        <v>354</v>
      </c>
      <c r="I6187" s="2" t="s">
        <v>356</v>
      </c>
    </row>
    <row r="6188" spans="1:9" x14ac:dyDescent="0.2">
      <c r="A6188" s="128">
        <v>41870</v>
      </c>
      <c r="B6188" s="129">
        <v>1.0138888888888899</v>
      </c>
      <c r="C6188" s="129">
        <v>1.0208333333333299</v>
      </c>
      <c r="D6188" s="27">
        <v>10</v>
      </c>
      <c r="E6188" s="27">
        <v>10</v>
      </c>
      <c r="F6188" s="6" t="s">
        <v>182</v>
      </c>
      <c r="H6188" s="2" t="s">
        <v>354</v>
      </c>
      <c r="I6188" s="2" t="s">
        <v>356</v>
      </c>
    </row>
    <row r="6189" spans="1:9" x14ac:dyDescent="0.2">
      <c r="A6189" s="128">
        <v>41870</v>
      </c>
      <c r="B6189" s="129">
        <v>1.0208333333333399</v>
      </c>
      <c r="C6189" s="129">
        <v>1.0277777777777799</v>
      </c>
      <c r="D6189" s="27">
        <v>10</v>
      </c>
      <c r="E6189" s="27">
        <v>10</v>
      </c>
      <c r="F6189" s="6" t="s">
        <v>182</v>
      </c>
      <c r="H6189" s="2" t="s">
        <v>354</v>
      </c>
      <c r="I6189" s="2" t="s">
        <v>356</v>
      </c>
    </row>
    <row r="6190" spans="1:9" x14ac:dyDescent="0.2">
      <c r="A6190" s="128">
        <v>41870</v>
      </c>
      <c r="B6190" s="129">
        <v>1.0277777777777799</v>
      </c>
      <c r="C6190" s="129">
        <v>1.0347222222222201</v>
      </c>
      <c r="D6190" s="27">
        <v>10</v>
      </c>
      <c r="E6190" s="27">
        <v>10</v>
      </c>
      <c r="F6190" s="6" t="s">
        <v>182</v>
      </c>
      <c r="H6190" s="2" t="s">
        <v>354</v>
      </c>
      <c r="I6190" s="2" t="s">
        <v>356</v>
      </c>
    </row>
    <row r="6191" spans="1:9" x14ac:dyDescent="0.2">
      <c r="A6191" s="128">
        <v>41870</v>
      </c>
      <c r="B6191" s="129">
        <v>1.0347222222222301</v>
      </c>
      <c r="C6191" s="129">
        <v>1.0416666666666601</v>
      </c>
      <c r="D6191" s="27">
        <v>10</v>
      </c>
      <c r="E6191" s="27">
        <v>10</v>
      </c>
      <c r="F6191" s="6" t="s">
        <v>182</v>
      </c>
      <c r="H6191" s="2" t="s">
        <v>354</v>
      </c>
      <c r="I6191" s="2" t="s">
        <v>356</v>
      </c>
    </row>
    <row r="6192" spans="1:9" x14ac:dyDescent="0.2">
      <c r="A6192" s="128">
        <v>41870</v>
      </c>
      <c r="B6192" s="129">
        <v>1.0416666666666701</v>
      </c>
      <c r="C6192" s="129">
        <v>1.0486111111111101</v>
      </c>
      <c r="D6192" s="27">
        <v>10</v>
      </c>
      <c r="E6192" s="27">
        <v>10</v>
      </c>
      <c r="F6192" s="6" t="s">
        <v>182</v>
      </c>
      <c r="H6192" s="2" t="s">
        <v>354</v>
      </c>
      <c r="I6192" s="2" t="s">
        <v>356</v>
      </c>
    </row>
    <row r="6193" spans="1:9" x14ac:dyDescent="0.2">
      <c r="A6193" s="128">
        <v>41870</v>
      </c>
      <c r="B6193" s="129">
        <v>1.0486111111111101</v>
      </c>
      <c r="C6193" s="129">
        <v>1.05555555555555</v>
      </c>
      <c r="D6193" s="27">
        <v>10</v>
      </c>
      <c r="E6193" s="27">
        <v>10</v>
      </c>
      <c r="F6193" s="6" t="s">
        <v>182</v>
      </c>
      <c r="H6193" s="2" t="s">
        <v>354</v>
      </c>
      <c r="I6193" s="2" t="s">
        <v>356</v>
      </c>
    </row>
    <row r="6194" spans="1:9" x14ac:dyDescent="0.2">
      <c r="A6194" s="128">
        <v>41870</v>
      </c>
      <c r="B6194" s="129">
        <v>1.05555555555556</v>
      </c>
      <c r="C6194" s="129">
        <v>1.0625</v>
      </c>
      <c r="D6194" s="27">
        <v>10</v>
      </c>
      <c r="E6194" s="27">
        <v>10</v>
      </c>
      <c r="F6194" s="6" t="s">
        <v>182</v>
      </c>
      <c r="H6194" s="2" t="s">
        <v>354</v>
      </c>
      <c r="I6194" s="2" t="s">
        <v>356</v>
      </c>
    </row>
    <row r="6195" spans="1:9" x14ac:dyDescent="0.2">
      <c r="A6195" s="128">
        <v>41870</v>
      </c>
      <c r="B6195" s="129">
        <v>1.0625</v>
      </c>
      <c r="C6195" s="129">
        <v>1.06944444444444</v>
      </c>
      <c r="D6195" s="27">
        <v>10</v>
      </c>
      <c r="E6195" s="27">
        <v>10</v>
      </c>
      <c r="F6195" s="6" t="s">
        <v>182</v>
      </c>
      <c r="H6195" s="2" t="s">
        <v>354</v>
      </c>
      <c r="I6195" s="2" t="s">
        <v>356</v>
      </c>
    </row>
    <row r="6196" spans="1:9" x14ac:dyDescent="0.2">
      <c r="A6196" s="128">
        <v>41870</v>
      </c>
      <c r="B6196" s="129">
        <v>1.06944444444445</v>
      </c>
      <c r="C6196" s="129">
        <v>1.0763888888888899</v>
      </c>
      <c r="D6196" s="27">
        <v>10</v>
      </c>
      <c r="E6196" s="27">
        <v>10</v>
      </c>
      <c r="F6196" s="6" t="s">
        <v>182</v>
      </c>
      <c r="H6196" s="2" t="s">
        <v>354</v>
      </c>
      <c r="I6196" s="2" t="s">
        <v>356</v>
      </c>
    </row>
    <row r="6197" spans="1:9" x14ac:dyDescent="0.2">
      <c r="A6197" s="128">
        <v>41870</v>
      </c>
      <c r="B6197" s="129">
        <v>1.0763888888888899</v>
      </c>
      <c r="C6197" s="129">
        <v>1.0833333333333299</v>
      </c>
      <c r="D6197" s="27">
        <v>10</v>
      </c>
      <c r="E6197" s="27">
        <v>10</v>
      </c>
      <c r="F6197" s="6" t="s">
        <v>182</v>
      </c>
      <c r="H6197" s="2" t="s">
        <v>354</v>
      </c>
      <c r="I6197" s="2" t="s">
        <v>356</v>
      </c>
    </row>
    <row r="6198" spans="1:9" x14ac:dyDescent="0.2">
      <c r="A6198" s="128">
        <v>41870</v>
      </c>
      <c r="B6198" s="129">
        <v>1.0833333333333399</v>
      </c>
      <c r="C6198" s="129">
        <v>1.0902777777777799</v>
      </c>
      <c r="D6198" s="27">
        <v>10</v>
      </c>
      <c r="E6198" s="27">
        <v>10</v>
      </c>
      <c r="F6198" s="6" t="s">
        <v>182</v>
      </c>
      <c r="H6198" s="2" t="s">
        <v>354</v>
      </c>
      <c r="I6198" s="2" t="s">
        <v>356</v>
      </c>
    </row>
    <row r="6199" spans="1:9" x14ac:dyDescent="0.2">
      <c r="A6199" s="128">
        <v>41870</v>
      </c>
      <c r="B6199" s="129">
        <v>1.0902777777777799</v>
      </c>
      <c r="C6199" s="129">
        <v>1.0972222222222201</v>
      </c>
      <c r="D6199" s="27">
        <v>10</v>
      </c>
      <c r="E6199" s="27">
        <v>10</v>
      </c>
      <c r="F6199" s="6" t="s">
        <v>182</v>
      </c>
      <c r="H6199" s="2" t="s">
        <v>354</v>
      </c>
      <c r="I6199" s="2" t="s">
        <v>356</v>
      </c>
    </row>
    <row r="6200" spans="1:9" x14ac:dyDescent="0.2">
      <c r="A6200" s="128">
        <v>41870</v>
      </c>
      <c r="B6200" s="129">
        <v>1.0972222222222301</v>
      </c>
      <c r="C6200" s="129">
        <v>1.1041666666666601</v>
      </c>
      <c r="D6200" s="27">
        <v>10</v>
      </c>
      <c r="E6200" s="27">
        <v>10</v>
      </c>
      <c r="F6200" s="6" t="s">
        <v>182</v>
      </c>
      <c r="H6200" s="2" t="s">
        <v>354</v>
      </c>
      <c r="I6200" s="2" t="s">
        <v>356</v>
      </c>
    </row>
    <row r="6201" spans="1:9" x14ac:dyDescent="0.2">
      <c r="A6201" s="128">
        <v>41870</v>
      </c>
      <c r="B6201" s="129">
        <v>1.1041666666666701</v>
      </c>
      <c r="C6201" s="129">
        <v>1.1111111111111101</v>
      </c>
      <c r="D6201" s="27">
        <v>10</v>
      </c>
      <c r="E6201" s="27">
        <v>10</v>
      </c>
      <c r="F6201" s="6" t="s">
        <v>182</v>
      </c>
      <c r="H6201" s="2" t="s">
        <v>354</v>
      </c>
      <c r="I6201" s="2" t="s">
        <v>356</v>
      </c>
    </row>
    <row r="6202" spans="1:9" x14ac:dyDescent="0.2">
      <c r="A6202" s="128">
        <v>41870</v>
      </c>
      <c r="B6202" s="129">
        <v>1.1111111111111101</v>
      </c>
      <c r="C6202" s="129">
        <v>1.11805555555555</v>
      </c>
      <c r="D6202" s="27">
        <v>10</v>
      </c>
      <c r="E6202" s="27">
        <v>10</v>
      </c>
      <c r="F6202" s="6" t="s">
        <v>182</v>
      </c>
      <c r="H6202" s="2" t="s">
        <v>354</v>
      </c>
      <c r="I6202" s="2" t="s">
        <v>356</v>
      </c>
    </row>
    <row r="6203" spans="1:9" x14ac:dyDescent="0.2">
      <c r="A6203" s="128">
        <v>41870</v>
      </c>
      <c r="B6203" s="129">
        <v>1.11805555555556</v>
      </c>
      <c r="C6203" s="129">
        <v>1.125</v>
      </c>
      <c r="D6203" s="27">
        <v>10</v>
      </c>
      <c r="E6203" s="27">
        <v>10</v>
      </c>
      <c r="F6203" s="6" t="s">
        <v>182</v>
      </c>
      <c r="H6203" s="2" t="s">
        <v>354</v>
      </c>
      <c r="I6203" s="2" t="s">
        <v>356</v>
      </c>
    </row>
    <row r="6204" spans="1:9" x14ac:dyDescent="0.2">
      <c r="A6204" s="128">
        <v>41870</v>
      </c>
      <c r="B6204" s="129">
        <v>1.125</v>
      </c>
      <c r="C6204" s="129">
        <v>1.13194444444444</v>
      </c>
      <c r="D6204" s="27">
        <v>10</v>
      </c>
      <c r="E6204" s="27">
        <v>10</v>
      </c>
      <c r="F6204" s="6" t="s">
        <v>182</v>
      </c>
      <c r="H6204" s="2" t="s">
        <v>354</v>
      </c>
      <c r="I6204" s="2" t="s">
        <v>356</v>
      </c>
    </row>
    <row r="6205" spans="1:9" x14ac:dyDescent="0.2">
      <c r="A6205" s="128">
        <v>41870</v>
      </c>
      <c r="B6205" s="129">
        <v>1.13194444444445</v>
      </c>
      <c r="C6205" s="129">
        <v>1.1388888888888899</v>
      </c>
      <c r="D6205" s="27">
        <v>10</v>
      </c>
      <c r="E6205" s="27">
        <v>10</v>
      </c>
      <c r="F6205" s="6" t="s">
        <v>182</v>
      </c>
      <c r="H6205" s="2" t="s">
        <v>354</v>
      </c>
      <c r="I6205" s="2" t="s">
        <v>356</v>
      </c>
    </row>
    <row r="6206" spans="1:9" x14ac:dyDescent="0.2">
      <c r="A6206" s="128">
        <v>41870</v>
      </c>
      <c r="B6206" s="129">
        <v>1.1388888888888899</v>
      </c>
      <c r="C6206" s="129">
        <v>1.1458333333333299</v>
      </c>
      <c r="D6206" s="27">
        <v>10</v>
      </c>
      <c r="E6206" s="27">
        <v>10</v>
      </c>
      <c r="F6206" s="6" t="s">
        <v>182</v>
      </c>
      <c r="H6206" s="2" t="s">
        <v>354</v>
      </c>
      <c r="I6206" s="2" t="s">
        <v>356</v>
      </c>
    </row>
    <row r="6207" spans="1:9" x14ac:dyDescent="0.2">
      <c r="A6207" s="128">
        <v>41870</v>
      </c>
      <c r="B6207" s="129">
        <v>1.1458333333333399</v>
      </c>
      <c r="C6207" s="129">
        <v>1.1527777777777699</v>
      </c>
      <c r="D6207" s="27">
        <v>10</v>
      </c>
      <c r="E6207" s="27">
        <v>10</v>
      </c>
      <c r="F6207" s="6" t="s">
        <v>182</v>
      </c>
      <c r="H6207" s="2" t="s">
        <v>354</v>
      </c>
      <c r="I6207" s="2" t="s">
        <v>356</v>
      </c>
    </row>
    <row r="6208" spans="1:9" x14ac:dyDescent="0.2">
      <c r="A6208" s="128">
        <v>41870</v>
      </c>
      <c r="B6208" s="129">
        <v>1.1527777777777799</v>
      </c>
      <c r="C6208" s="129">
        <v>1.1597222222222201</v>
      </c>
      <c r="D6208" s="27">
        <v>10</v>
      </c>
      <c r="E6208" s="27">
        <v>10</v>
      </c>
      <c r="F6208" s="6" t="s">
        <v>182</v>
      </c>
      <c r="H6208" s="2" t="s">
        <v>354</v>
      </c>
      <c r="I6208" s="2" t="s">
        <v>356</v>
      </c>
    </row>
    <row r="6209" spans="1:9" x14ac:dyDescent="0.2">
      <c r="A6209" s="128">
        <v>41870</v>
      </c>
      <c r="B6209" s="129">
        <v>1.1597222222222301</v>
      </c>
      <c r="C6209" s="129">
        <v>1.1666666666666601</v>
      </c>
      <c r="D6209" s="27">
        <v>10</v>
      </c>
      <c r="E6209" s="27">
        <v>10</v>
      </c>
      <c r="F6209" s="6" t="s">
        <v>182</v>
      </c>
      <c r="H6209" s="2" t="s">
        <v>354</v>
      </c>
      <c r="I6209" s="2" t="s">
        <v>356</v>
      </c>
    </row>
    <row r="6210" spans="1:9" x14ac:dyDescent="0.2">
      <c r="A6210" s="128">
        <v>41870</v>
      </c>
      <c r="B6210" s="129">
        <v>1.1666666666666701</v>
      </c>
      <c r="C6210" s="129">
        <v>1.1736111111111101</v>
      </c>
      <c r="D6210" s="27">
        <v>10</v>
      </c>
      <c r="E6210" s="27">
        <v>10</v>
      </c>
      <c r="F6210" s="6" t="s">
        <v>182</v>
      </c>
      <c r="H6210" s="2" t="s">
        <v>354</v>
      </c>
      <c r="I6210" s="2" t="s">
        <v>356</v>
      </c>
    </row>
    <row r="6211" spans="1:9" x14ac:dyDescent="0.2">
      <c r="A6211" s="128">
        <v>41870</v>
      </c>
      <c r="B6211" s="129">
        <v>1.17361111111112</v>
      </c>
      <c r="C6211" s="129">
        <v>1.18055555555555</v>
      </c>
      <c r="D6211" s="27">
        <v>10</v>
      </c>
      <c r="E6211" s="27">
        <v>10</v>
      </c>
      <c r="F6211" s="6" t="s">
        <v>182</v>
      </c>
      <c r="H6211" s="2" t="s">
        <v>354</v>
      </c>
      <c r="I6211" s="2" t="s">
        <v>356</v>
      </c>
    </row>
    <row r="6212" spans="1:9" x14ac:dyDescent="0.2">
      <c r="A6212" s="128">
        <v>41870</v>
      </c>
      <c r="B6212" s="129">
        <v>1.18055555555556</v>
      </c>
      <c r="C6212" s="129">
        <v>1.1875</v>
      </c>
      <c r="D6212" s="27">
        <v>10</v>
      </c>
      <c r="E6212" s="27">
        <v>10</v>
      </c>
      <c r="F6212" s="6" t="s">
        <v>182</v>
      </c>
      <c r="H6212" s="2" t="s">
        <v>354</v>
      </c>
      <c r="I6212" s="2" t="s">
        <v>356</v>
      </c>
    </row>
    <row r="6213" spans="1:9" x14ac:dyDescent="0.2">
      <c r="A6213" s="128">
        <v>41870</v>
      </c>
      <c r="B6213" s="129">
        <v>1.1875</v>
      </c>
      <c r="C6213" s="129">
        <v>1.19444444444444</v>
      </c>
      <c r="D6213" s="27">
        <v>10</v>
      </c>
      <c r="E6213" s="27">
        <v>10</v>
      </c>
      <c r="F6213" s="6" t="s">
        <v>182</v>
      </c>
      <c r="H6213" s="2" t="s">
        <v>354</v>
      </c>
      <c r="I6213" s="2" t="s">
        <v>356</v>
      </c>
    </row>
    <row r="6214" spans="1:9" x14ac:dyDescent="0.2">
      <c r="A6214" s="128">
        <v>41870</v>
      </c>
      <c r="B6214" s="129">
        <v>1.19444444444445</v>
      </c>
      <c r="C6214" s="129">
        <v>1.2013888888888899</v>
      </c>
      <c r="D6214" s="27">
        <v>10</v>
      </c>
      <c r="E6214" s="27">
        <v>10</v>
      </c>
      <c r="F6214" s="6" t="s">
        <v>182</v>
      </c>
      <c r="H6214" s="2" t="s">
        <v>354</v>
      </c>
      <c r="I6214" s="2" t="s">
        <v>356</v>
      </c>
    </row>
    <row r="6215" spans="1:9" x14ac:dyDescent="0.2">
      <c r="A6215" s="128">
        <v>41870</v>
      </c>
      <c r="B6215" s="129">
        <v>1.2013888888888899</v>
      </c>
      <c r="C6215" s="129">
        <v>1.2083333333333299</v>
      </c>
      <c r="D6215" s="27">
        <v>10</v>
      </c>
      <c r="E6215" s="27">
        <v>10</v>
      </c>
      <c r="F6215" s="6" t="s">
        <v>182</v>
      </c>
      <c r="H6215" s="2" t="s">
        <v>354</v>
      </c>
      <c r="I6215" s="2" t="s">
        <v>356</v>
      </c>
    </row>
    <row r="6216" spans="1:9" x14ac:dyDescent="0.2">
      <c r="A6216" s="128">
        <v>41870</v>
      </c>
      <c r="B6216" s="129">
        <v>1.2083333333333399</v>
      </c>
      <c r="C6216" s="129">
        <v>1.2152777777777699</v>
      </c>
      <c r="D6216" s="27">
        <v>10</v>
      </c>
      <c r="E6216" s="27">
        <v>10</v>
      </c>
      <c r="F6216" s="6" t="s">
        <v>182</v>
      </c>
      <c r="H6216" s="2" t="s">
        <v>354</v>
      </c>
      <c r="I6216" s="2" t="s">
        <v>356</v>
      </c>
    </row>
    <row r="6217" spans="1:9" x14ac:dyDescent="0.2">
      <c r="A6217" s="128">
        <v>41870</v>
      </c>
      <c r="B6217" s="129">
        <v>1.2152777777777799</v>
      </c>
      <c r="C6217" s="129">
        <v>1.2222222222222201</v>
      </c>
      <c r="D6217" s="27">
        <v>10</v>
      </c>
      <c r="E6217" s="27">
        <v>10</v>
      </c>
      <c r="F6217" s="6" t="s">
        <v>182</v>
      </c>
      <c r="H6217" s="2" t="s">
        <v>354</v>
      </c>
      <c r="I6217" s="2" t="s">
        <v>356</v>
      </c>
    </row>
    <row r="6218" spans="1:9" x14ac:dyDescent="0.2">
      <c r="A6218" s="128">
        <v>41870</v>
      </c>
      <c r="B6218" s="129">
        <v>1.2222222222222301</v>
      </c>
      <c r="C6218" s="129">
        <v>1.2291666666666601</v>
      </c>
      <c r="D6218" s="27">
        <v>10</v>
      </c>
      <c r="E6218" s="27">
        <v>10</v>
      </c>
      <c r="F6218" s="6" t="s">
        <v>182</v>
      </c>
      <c r="H6218" s="2" t="s">
        <v>354</v>
      </c>
      <c r="I6218" s="2" t="s">
        <v>356</v>
      </c>
    </row>
    <row r="6219" spans="1:9" x14ac:dyDescent="0.2">
      <c r="A6219" s="128">
        <v>41870</v>
      </c>
      <c r="B6219" s="129">
        <v>1.2291666666666701</v>
      </c>
      <c r="C6219" s="129">
        <v>1.2361111111111101</v>
      </c>
      <c r="D6219" s="27">
        <v>10</v>
      </c>
      <c r="E6219" s="27">
        <v>10</v>
      </c>
      <c r="F6219" s="6" t="s">
        <v>182</v>
      </c>
      <c r="H6219" s="2" t="s">
        <v>354</v>
      </c>
      <c r="I6219" s="2" t="s">
        <v>356</v>
      </c>
    </row>
    <row r="6220" spans="1:9" x14ac:dyDescent="0.2">
      <c r="A6220" s="128">
        <v>41870</v>
      </c>
      <c r="B6220" s="129">
        <v>1.23611111111112</v>
      </c>
      <c r="C6220" s="129">
        <v>1.24305555555555</v>
      </c>
      <c r="D6220" s="27">
        <v>10</v>
      </c>
      <c r="E6220" s="27">
        <v>10</v>
      </c>
      <c r="F6220" s="6" t="s">
        <v>182</v>
      </c>
      <c r="H6220" s="2" t="s">
        <v>354</v>
      </c>
      <c r="I6220" s="2" t="s">
        <v>356</v>
      </c>
    </row>
    <row r="6221" spans="1:9" x14ac:dyDescent="0.2">
      <c r="A6221" s="128">
        <v>41870</v>
      </c>
      <c r="B6221" s="129">
        <v>1.24305555555556</v>
      </c>
      <c r="C6221" s="129">
        <v>1.25</v>
      </c>
      <c r="D6221" s="27">
        <v>10</v>
      </c>
      <c r="E6221" s="27">
        <v>10</v>
      </c>
      <c r="F6221" s="6" t="s">
        <v>182</v>
      </c>
      <c r="H6221" s="2" t="s">
        <v>354</v>
      </c>
      <c r="I6221" s="2" t="s">
        <v>356</v>
      </c>
    </row>
    <row r="6222" spans="1:9" x14ac:dyDescent="0.2">
      <c r="A6222" s="128">
        <v>41870</v>
      </c>
      <c r="B6222" s="129">
        <v>1.25</v>
      </c>
      <c r="C6222" s="129">
        <v>1.25694444444444</v>
      </c>
      <c r="D6222" s="27">
        <v>10</v>
      </c>
      <c r="E6222" s="27">
        <v>10</v>
      </c>
      <c r="F6222" s="6" t="s">
        <v>182</v>
      </c>
      <c r="H6222" s="2" t="s">
        <v>354</v>
      </c>
      <c r="I6222" s="2" t="s">
        <v>356</v>
      </c>
    </row>
    <row r="6223" spans="1:9" x14ac:dyDescent="0.2">
      <c r="A6223" s="128">
        <v>41870</v>
      </c>
      <c r="B6223" s="129">
        <v>1.25694444444445</v>
      </c>
      <c r="C6223" s="129">
        <v>1.2638888888888899</v>
      </c>
      <c r="D6223" s="27">
        <v>10</v>
      </c>
      <c r="E6223" s="27">
        <v>10</v>
      </c>
      <c r="F6223" s="6" t="s">
        <v>182</v>
      </c>
      <c r="H6223" s="2" t="s">
        <v>354</v>
      </c>
      <c r="I6223" s="2" t="s">
        <v>356</v>
      </c>
    </row>
    <row r="6224" spans="1:9" x14ac:dyDescent="0.2">
      <c r="A6224" s="128">
        <v>41870</v>
      </c>
      <c r="B6224" s="129">
        <v>1.2638888888888899</v>
      </c>
      <c r="C6224" s="129">
        <v>1.2708333333333299</v>
      </c>
      <c r="D6224" s="27">
        <v>10</v>
      </c>
      <c r="E6224" s="27">
        <v>10</v>
      </c>
      <c r="F6224" s="6" t="s">
        <v>182</v>
      </c>
      <c r="H6224" s="2" t="s">
        <v>354</v>
      </c>
      <c r="I6224" s="2" t="s">
        <v>356</v>
      </c>
    </row>
    <row r="6225" spans="1:9" x14ac:dyDescent="0.2">
      <c r="A6225" s="128">
        <v>41870</v>
      </c>
      <c r="B6225" s="129">
        <v>1.2708333333333399</v>
      </c>
      <c r="C6225" s="129">
        <v>1.2777777777777699</v>
      </c>
      <c r="D6225" s="27">
        <v>10</v>
      </c>
      <c r="E6225" s="27">
        <v>10</v>
      </c>
      <c r="F6225" s="6" t="s">
        <v>182</v>
      </c>
      <c r="H6225" s="2" t="s">
        <v>354</v>
      </c>
      <c r="I6225" s="2" t="s">
        <v>356</v>
      </c>
    </row>
    <row r="6226" spans="1:9" x14ac:dyDescent="0.2">
      <c r="A6226" s="128">
        <v>41870</v>
      </c>
      <c r="B6226" s="129">
        <v>1.2777777777777799</v>
      </c>
      <c r="C6226" s="129">
        <v>1.2847222222222201</v>
      </c>
      <c r="D6226" s="27">
        <v>10</v>
      </c>
      <c r="E6226" s="27">
        <v>10</v>
      </c>
      <c r="F6226" s="6" t="s">
        <v>182</v>
      </c>
      <c r="H6226" s="2" t="s">
        <v>354</v>
      </c>
      <c r="I6226" s="2" t="s">
        <v>356</v>
      </c>
    </row>
    <row r="6227" spans="1:9" x14ac:dyDescent="0.2">
      <c r="A6227" s="128">
        <v>41870</v>
      </c>
      <c r="B6227" s="129">
        <v>1.2847222222222301</v>
      </c>
      <c r="C6227" s="129">
        <v>1.2916666666666601</v>
      </c>
      <c r="D6227" s="27">
        <v>10</v>
      </c>
      <c r="E6227" s="27">
        <v>10</v>
      </c>
      <c r="F6227" s="6" t="s">
        <v>182</v>
      </c>
      <c r="H6227" s="2" t="s">
        <v>354</v>
      </c>
      <c r="I6227" s="2" t="s">
        <v>356</v>
      </c>
    </row>
    <row r="6228" spans="1:9" x14ac:dyDescent="0.2">
      <c r="A6228" s="128">
        <v>41870</v>
      </c>
      <c r="B6228" s="129">
        <v>1.2916666666666701</v>
      </c>
      <c r="C6228" s="129">
        <v>1.2986111111111101</v>
      </c>
      <c r="D6228" s="27">
        <v>10</v>
      </c>
      <c r="E6228" s="27">
        <v>10</v>
      </c>
      <c r="F6228" s="6" t="s">
        <v>182</v>
      </c>
      <c r="H6228" s="2" t="s">
        <v>354</v>
      </c>
      <c r="I6228" s="2" t="s">
        <v>356</v>
      </c>
    </row>
    <row r="6229" spans="1:9" x14ac:dyDescent="0.2">
      <c r="A6229" s="128">
        <v>41870</v>
      </c>
      <c r="B6229" s="129">
        <v>1.29861111111112</v>
      </c>
      <c r="C6229" s="129">
        <v>1.30555555555555</v>
      </c>
      <c r="D6229" s="27">
        <v>10</v>
      </c>
      <c r="E6229" s="27">
        <v>10</v>
      </c>
      <c r="F6229" s="6" t="s">
        <v>182</v>
      </c>
      <c r="H6229" s="2" t="s">
        <v>354</v>
      </c>
      <c r="I6229" s="2" t="s">
        <v>356</v>
      </c>
    </row>
    <row r="6230" spans="1:9" x14ac:dyDescent="0.2">
      <c r="A6230" s="128">
        <v>41870</v>
      </c>
      <c r="B6230" s="129">
        <v>1.30555555555556</v>
      </c>
      <c r="C6230" s="129">
        <v>1.3125</v>
      </c>
      <c r="D6230" s="27">
        <v>10</v>
      </c>
      <c r="E6230" s="27">
        <v>10</v>
      </c>
      <c r="F6230" s="6" t="s">
        <v>182</v>
      </c>
      <c r="H6230" s="2" t="s">
        <v>354</v>
      </c>
      <c r="I6230" s="2" t="s">
        <v>356</v>
      </c>
    </row>
    <row r="6231" spans="1:9" x14ac:dyDescent="0.2">
      <c r="A6231" s="128">
        <v>41870</v>
      </c>
      <c r="B6231" s="129">
        <v>1.3125</v>
      </c>
      <c r="C6231" s="129">
        <v>1.31944444444444</v>
      </c>
      <c r="D6231" s="27">
        <v>10</v>
      </c>
      <c r="E6231" s="27">
        <v>10</v>
      </c>
      <c r="F6231" s="6" t="s">
        <v>182</v>
      </c>
      <c r="H6231" s="2" t="s">
        <v>354</v>
      </c>
      <c r="I6231" s="2" t="s">
        <v>356</v>
      </c>
    </row>
    <row r="6232" spans="1:9" x14ac:dyDescent="0.2">
      <c r="A6232" s="128">
        <v>41870</v>
      </c>
      <c r="B6232" s="129">
        <v>1.31944444444445</v>
      </c>
      <c r="C6232" s="129">
        <v>1.3263888888888899</v>
      </c>
      <c r="D6232" s="27">
        <v>10</v>
      </c>
      <c r="E6232" s="27">
        <v>10</v>
      </c>
      <c r="F6232" s="6" t="s">
        <v>182</v>
      </c>
      <c r="H6232" s="2" t="s">
        <v>354</v>
      </c>
      <c r="I6232" s="2" t="s">
        <v>356</v>
      </c>
    </row>
    <row r="6233" spans="1:9" x14ac:dyDescent="0.2">
      <c r="A6233" s="128">
        <v>41870</v>
      </c>
      <c r="B6233" s="129">
        <v>1.3263888888888899</v>
      </c>
      <c r="C6233" s="129">
        <v>1.3333333333333299</v>
      </c>
      <c r="D6233" s="27">
        <v>10</v>
      </c>
      <c r="E6233" s="27">
        <v>10</v>
      </c>
      <c r="F6233" s="6" t="s">
        <v>182</v>
      </c>
      <c r="H6233" s="2" t="s">
        <v>354</v>
      </c>
      <c r="I6233" s="2" t="s">
        <v>356</v>
      </c>
    </row>
    <row r="6234" spans="1:9" x14ac:dyDescent="0.2">
      <c r="A6234" s="128">
        <v>41870</v>
      </c>
      <c r="B6234" s="129">
        <v>1.3333333333333399</v>
      </c>
      <c r="C6234" s="129">
        <v>1.3402777777777699</v>
      </c>
      <c r="D6234" s="27">
        <v>10</v>
      </c>
      <c r="E6234" s="27">
        <v>10</v>
      </c>
      <c r="F6234" s="6" t="s">
        <v>182</v>
      </c>
      <c r="H6234" s="2" t="s">
        <v>354</v>
      </c>
      <c r="I6234" s="2" t="s">
        <v>356</v>
      </c>
    </row>
    <row r="6235" spans="1:9" x14ac:dyDescent="0.2">
      <c r="A6235" s="128">
        <v>41870</v>
      </c>
      <c r="B6235" s="129">
        <v>1.3402777777777799</v>
      </c>
      <c r="C6235" s="129">
        <v>0.34057870370370374</v>
      </c>
      <c r="D6235" s="27">
        <v>0</v>
      </c>
      <c r="E6235" s="27">
        <v>0</v>
      </c>
      <c r="F6235" s="6" t="s">
        <v>182</v>
      </c>
      <c r="H6235" s="2" t="s">
        <v>354</v>
      </c>
      <c r="I6235" s="2" t="s">
        <v>356</v>
      </c>
    </row>
    <row r="6236" spans="1:9" x14ac:dyDescent="0.2">
      <c r="A6236" s="128">
        <v>41870</v>
      </c>
      <c r="B6236" s="129">
        <v>0.34072916666666669</v>
      </c>
      <c r="C6236" s="129">
        <v>0.34722222222222227</v>
      </c>
      <c r="D6236" s="27">
        <v>9</v>
      </c>
      <c r="E6236" s="27">
        <v>9</v>
      </c>
      <c r="F6236" s="6" t="s">
        <v>182</v>
      </c>
      <c r="H6236" s="2" t="s">
        <v>359</v>
      </c>
      <c r="I6236" s="2" t="s">
        <v>377</v>
      </c>
    </row>
    <row r="6237" spans="1:9" x14ac:dyDescent="0.2">
      <c r="A6237" s="128">
        <v>41870</v>
      </c>
      <c r="B6237" s="129">
        <v>0.34722222222222227</v>
      </c>
      <c r="C6237" s="129">
        <v>0.35416666666666669</v>
      </c>
      <c r="D6237" s="27">
        <v>10</v>
      </c>
      <c r="E6237" s="27">
        <v>10</v>
      </c>
      <c r="F6237" s="6" t="s">
        <v>182</v>
      </c>
      <c r="H6237" s="2" t="s">
        <v>359</v>
      </c>
      <c r="I6237" s="2" t="s">
        <v>377</v>
      </c>
    </row>
    <row r="6238" spans="1:9" x14ac:dyDescent="0.2">
      <c r="A6238" s="128">
        <v>41870</v>
      </c>
      <c r="B6238" s="129">
        <v>0.35416666666666669</v>
      </c>
      <c r="C6238" s="129">
        <v>0.3611111111111111</v>
      </c>
      <c r="D6238" s="27">
        <v>10</v>
      </c>
      <c r="E6238" s="27">
        <v>10</v>
      </c>
      <c r="F6238" s="6" t="s">
        <v>182</v>
      </c>
      <c r="H6238" s="2" t="s">
        <v>359</v>
      </c>
      <c r="I6238" s="2" t="s">
        <v>377</v>
      </c>
    </row>
    <row r="6239" spans="1:9" x14ac:dyDescent="0.2">
      <c r="A6239" s="128">
        <v>41870</v>
      </c>
      <c r="B6239" s="129">
        <v>0.36111111111111099</v>
      </c>
      <c r="C6239" s="129">
        <v>0.36805555555555503</v>
      </c>
      <c r="D6239" s="27">
        <v>10</v>
      </c>
      <c r="E6239" s="27">
        <v>10</v>
      </c>
      <c r="F6239" s="6" t="s">
        <v>182</v>
      </c>
      <c r="H6239" s="2" t="s">
        <v>359</v>
      </c>
      <c r="I6239" s="2" t="s">
        <v>377</v>
      </c>
    </row>
    <row r="6240" spans="1:9" x14ac:dyDescent="0.2">
      <c r="A6240" s="128">
        <v>41870</v>
      </c>
      <c r="B6240" s="129">
        <v>0.36805555555555602</v>
      </c>
      <c r="C6240" s="129">
        <v>0.375</v>
      </c>
      <c r="D6240" s="27">
        <v>10</v>
      </c>
      <c r="E6240" s="27">
        <v>10</v>
      </c>
      <c r="F6240" s="6" t="s">
        <v>182</v>
      </c>
      <c r="H6240" s="2" t="s">
        <v>359</v>
      </c>
      <c r="I6240" s="2" t="s">
        <v>377</v>
      </c>
    </row>
    <row r="6241" spans="1:9" x14ac:dyDescent="0.2">
      <c r="A6241" s="128">
        <v>41870</v>
      </c>
      <c r="B6241" s="129">
        <v>0.375</v>
      </c>
      <c r="C6241" s="129">
        <v>0.38194444444444398</v>
      </c>
      <c r="D6241" s="27">
        <v>10</v>
      </c>
      <c r="E6241" s="27">
        <v>10</v>
      </c>
      <c r="F6241" s="6" t="s">
        <v>182</v>
      </c>
      <c r="H6241" s="2" t="s">
        <v>359</v>
      </c>
      <c r="I6241" s="2" t="s">
        <v>377</v>
      </c>
    </row>
    <row r="6242" spans="1:9" x14ac:dyDescent="0.2">
      <c r="A6242" s="128">
        <v>41870</v>
      </c>
      <c r="B6242" s="129">
        <v>0.38194444444444398</v>
      </c>
      <c r="C6242" s="129">
        <v>0.38888888888888901</v>
      </c>
      <c r="D6242" s="27">
        <v>10</v>
      </c>
      <c r="E6242" s="27">
        <v>10</v>
      </c>
      <c r="F6242" s="6" t="s">
        <v>182</v>
      </c>
      <c r="H6242" s="2" t="s">
        <v>359</v>
      </c>
      <c r="I6242" s="2" t="s">
        <v>377</v>
      </c>
    </row>
    <row r="6243" spans="1:9" x14ac:dyDescent="0.2">
      <c r="A6243" s="128">
        <v>41870</v>
      </c>
      <c r="B6243" s="129">
        <v>0.38888888888888901</v>
      </c>
      <c r="C6243" s="129">
        <v>0.39583333333333298</v>
      </c>
      <c r="D6243" s="27">
        <v>10</v>
      </c>
      <c r="E6243" s="27">
        <v>10</v>
      </c>
      <c r="F6243" s="6" t="s">
        <v>182</v>
      </c>
      <c r="H6243" s="2" t="s">
        <v>359</v>
      </c>
      <c r="I6243" s="2" t="s">
        <v>377</v>
      </c>
    </row>
    <row r="6244" spans="1:9" x14ac:dyDescent="0.2">
      <c r="A6244" s="128">
        <v>41870</v>
      </c>
      <c r="B6244" s="129">
        <v>0.39583333333333298</v>
      </c>
      <c r="C6244" s="129">
        <v>0.40277777777777801</v>
      </c>
      <c r="D6244" s="27">
        <v>10</v>
      </c>
      <c r="E6244" s="27">
        <v>10</v>
      </c>
      <c r="F6244" s="6" t="s">
        <v>182</v>
      </c>
      <c r="H6244" s="2" t="s">
        <v>359</v>
      </c>
      <c r="I6244" s="2" t="s">
        <v>377</v>
      </c>
    </row>
    <row r="6245" spans="1:9" x14ac:dyDescent="0.2">
      <c r="A6245" s="128">
        <v>41870</v>
      </c>
      <c r="B6245" s="129">
        <v>0.40277777777777801</v>
      </c>
      <c r="C6245" s="129">
        <v>0.40972222222222199</v>
      </c>
      <c r="D6245" s="27">
        <v>10</v>
      </c>
      <c r="E6245" s="27">
        <v>10</v>
      </c>
      <c r="F6245" s="6" t="s">
        <v>182</v>
      </c>
      <c r="H6245" s="2" t="s">
        <v>359</v>
      </c>
      <c r="I6245" s="2" t="s">
        <v>377</v>
      </c>
    </row>
    <row r="6246" spans="1:9" x14ac:dyDescent="0.2">
      <c r="A6246" s="128">
        <v>41870</v>
      </c>
      <c r="B6246" s="129">
        <v>0.40972222222222199</v>
      </c>
      <c r="C6246" s="129">
        <v>0.41666666666666602</v>
      </c>
      <c r="D6246" s="27">
        <v>10</v>
      </c>
      <c r="E6246" s="27">
        <v>10</v>
      </c>
      <c r="F6246" s="6" t="s">
        <v>182</v>
      </c>
      <c r="H6246" s="2" t="s">
        <v>359</v>
      </c>
      <c r="I6246" s="2" t="s">
        <v>377</v>
      </c>
    </row>
    <row r="6247" spans="1:9" x14ac:dyDescent="0.2">
      <c r="A6247" s="128">
        <v>41870</v>
      </c>
      <c r="B6247" s="129">
        <v>0.41666666666666602</v>
      </c>
      <c r="C6247" s="129">
        <v>0.42361111111111099</v>
      </c>
      <c r="D6247" s="27">
        <v>10</v>
      </c>
      <c r="E6247" s="27">
        <v>10</v>
      </c>
      <c r="F6247" s="6" t="s">
        <v>182</v>
      </c>
      <c r="H6247" s="2" t="s">
        <v>359</v>
      </c>
      <c r="I6247" s="2" t="s">
        <v>377</v>
      </c>
    </row>
    <row r="6248" spans="1:9" x14ac:dyDescent="0.2">
      <c r="A6248" s="128">
        <v>41870</v>
      </c>
      <c r="B6248" s="129">
        <v>0.42361111111111099</v>
      </c>
      <c r="C6248" s="129">
        <v>0.43055555555555503</v>
      </c>
      <c r="D6248" s="27">
        <v>10</v>
      </c>
      <c r="E6248" s="27">
        <v>10</v>
      </c>
      <c r="F6248" s="6" t="s">
        <v>182</v>
      </c>
      <c r="H6248" s="2" t="s">
        <v>359</v>
      </c>
      <c r="I6248" s="2" t="s">
        <v>377</v>
      </c>
    </row>
    <row r="6249" spans="1:9" x14ac:dyDescent="0.2">
      <c r="A6249" s="128">
        <v>41870</v>
      </c>
      <c r="B6249" s="129">
        <v>0.43055555555555503</v>
      </c>
      <c r="C6249" s="129">
        <v>0.4375</v>
      </c>
      <c r="D6249" s="27">
        <v>10</v>
      </c>
      <c r="E6249" s="27">
        <v>10</v>
      </c>
      <c r="F6249" s="6" t="s">
        <v>182</v>
      </c>
      <c r="H6249" s="2" t="s">
        <v>359</v>
      </c>
      <c r="I6249" s="2" t="s">
        <v>377</v>
      </c>
    </row>
    <row r="6250" spans="1:9" x14ac:dyDescent="0.2">
      <c r="A6250" s="128">
        <v>41870</v>
      </c>
      <c r="B6250" s="129">
        <v>0.4375</v>
      </c>
      <c r="C6250" s="129">
        <v>0.44444444444444398</v>
      </c>
      <c r="D6250" s="27">
        <v>10</v>
      </c>
      <c r="E6250" s="27">
        <v>10</v>
      </c>
      <c r="F6250" s="6" t="s">
        <v>182</v>
      </c>
      <c r="H6250" s="2" t="s">
        <v>359</v>
      </c>
      <c r="I6250" s="2" t="s">
        <v>377</v>
      </c>
    </row>
    <row r="6251" spans="1:9" x14ac:dyDescent="0.2">
      <c r="A6251" s="128">
        <v>41870</v>
      </c>
      <c r="B6251" s="129">
        <v>0.44444444444444398</v>
      </c>
      <c r="C6251" s="129">
        <v>0.45138888888888901</v>
      </c>
      <c r="D6251" s="27">
        <v>10</v>
      </c>
      <c r="E6251" s="27">
        <v>10</v>
      </c>
      <c r="F6251" s="6" t="s">
        <v>182</v>
      </c>
      <c r="H6251" s="2" t="s">
        <v>359</v>
      </c>
      <c r="I6251" s="2" t="s">
        <v>377</v>
      </c>
    </row>
    <row r="6252" spans="1:9" x14ac:dyDescent="0.2">
      <c r="A6252" s="128">
        <v>41870</v>
      </c>
      <c r="B6252" s="129">
        <v>0.45138888888888801</v>
      </c>
      <c r="C6252" s="129">
        <v>0.45833333333333298</v>
      </c>
      <c r="D6252" s="27">
        <v>10</v>
      </c>
      <c r="E6252" s="27">
        <v>10</v>
      </c>
      <c r="F6252" s="6" t="s">
        <v>182</v>
      </c>
      <c r="H6252" s="2" t="s">
        <v>359</v>
      </c>
      <c r="I6252" s="2" t="s">
        <v>377</v>
      </c>
    </row>
    <row r="6253" spans="1:9" x14ac:dyDescent="0.2">
      <c r="A6253" s="128">
        <v>41870</v>
      </c>
      <c r="B6253" s="129">
        <v>0.45833333333333298</v>
      </c>
      <c r="C6253" s="129">
        <v>0.46527777777777801</v>
      </c>
      <c r="D6253" s="27">
        <v>10</v>
      </c>
      <c r="E6253" s="27">
        <v>10</v>
      </c>
      <c r="F6253" s="6" t="s">
        <v>182</v>
      </c>
      <c r="H6253" s="2" t="s">
        <v>359</v>
      </c>
      <c r="I6253" s="2" t="s">
        <v>377</v>
      </c>
    </row>
    <row r="6254" spans="1:9" x14ac:dyDescent="0.2">
      <c r="A6254" s="128">
        <v>41870</v>
      </c>
      <c r="B6254" s="129">
        <v>0.46527777777777701</v>
      </c>
      <c r="C6254" s="129">
        <v>0.47222222222222199</v>
      </c>
      <c r="D6254" s="27">
        <v>10</v>
      </c>
      <c r="E6254" s="27">
        <v>10</v>
      </c>
      <c r="F6254" s="6" t="s">
        <v>182</v>
      </c>
      <c r="H6254" s="2" t="s">
        <v>359</v>
      </c>
      <c r="I6254" s="2" t="s">
        <v>377</v>
      </c>
    </row>
    <row r="6255" spans="1:9" x14ac:dyDescent="0.2">
      <c r="A6255" s="128">
        <v>41870</v>
      </c>
      <c r="B6255" s="129">
        <v>0.47222222222222199</v>
      </c>
      <c r="C6255" s="129">
        <v>0.47916666666666702</v>
      </c>
      <c r="D6255" s="27">
        <v>10</v>
      </c>
      <c r="E6255" s="27">
        <v>10</v>
      </c>
      <c r="F6255" s="6" t="s">
        <v>182</v>
      </c>
      <c r="H6255" s="2" t="s">
        <v>359</v>
      </c>
      <c r="I6255" s="2" t="s">
        <v>377</v>
      </c>
    </row>
    <row r="6256" spans="1:9" x14ac:dyDescent="0.2">
      <c r="A6256" s="128">
        <v>41870</v>
      </c>
      <c r="B6256" s="129">
        <v>0.47916666666666602</v>
      </c>
      <c r="C6256" s="129">
        <v>0.48611111111111099</v>
      </c>
      <c r="D6256" s="27">
        <v>10</v>
      </c>
      <c r="E6256" s="27">
        <v>10</v>
      </c>
      <c r="F6256" s="6" t="s">
        <v>182</v>
      </c>
      <c r="H6256" s="2" t="s">
        <v>359</v>
      </c>
      <c r="I6256" s="2" t="s">
        <v>377</v>
      </c>
    </row>
    <row r="6257" spans="1:9" x14ac:dyDescent="0.2">
      <c r="A6257" s="128">
        <v>41870</v>
      </c>
      <c r="B6257" s="129">
        <v>0.48611111111110999</v>
      </c>
      <c r="C6257" s="129">
        <v>0.49305555555555503</v>
      </c>
      <c r="D6257" s="27">
        <v>10</v>
      </c>
      <c r="E6257" s="27">
        <v>10</v>
      </c>
      <c r="F6257" s="6" t="s">
        <v>182</v>
      </c>
      <c r="H6257" s="2" t="s">
        <v>359</v>
      </c>
      <c r="I6257" s="2" t="s">
        <v>377</v>
      </c>
    </row>
    <row r="6258" spans="1:9" x14ac:dyDescent="0.2">
      <c r="A6258" s="128">
        <v>41870</v>
      </c>
      <c r="B6258" s="129">
        <v>0.49305555555555503</v>
      </c>
      <c r="C6258" s="129">
        <v>0.5</v>
      </c>
      <c r="D6258" s="27">
        <v>10</v>
      </c>
      <c r="E6258" s="27">
        <v>10</v>
      </c>
      <c r="F6258" s="6" t="s">
        <v>182</v>
      </c>
      <c r="H6258" s="2" t="s">
        <v>359</v>
      </c>
      <c r="I6258" s="2" t="s">
        <v>377</v>
      </c>
    </row>
    <row r="6259" spans="1:9" x14ac:dyDescent="0.2">
      <c r="A6259" s="128">
        <v>41870</v>
      </c>
      <c r="B6259" s="129">
        <v>0.499999999999999</v>
      </c>
      <c r="C6259" s="129">
        <v>0.50694444444444398</v>
      </c>
      <c r="D6259" s="27">
        <v>10</v>
      </c>
      <c r="E6259" s="27">
        <v>10</v>
      </c>
      <c r="F6259" s="6" t="s">
        <v>182</v>
      </c>
      <c r="H6259" s="2" t="s">
        <v>359</v>
      </c>
      <c r="I6259" s="2" t="s">
        <v>377</v>
      </c>
    </row>
    <row r="6260" spans="1:9" x14ac:dyDescent="0.2">
      <c r="A6260" s="128">
        <v>41870</v>
      </c>
      <c r="B6260" s="129">
        <v>0.50694444444444398</v>
      </c>
      <c r="C6260" s="129">
        <v>0.51388888888888895</v>
      </c>
      <c r="D6260" s="27">
        <v>10</v>
      </c>
      <c r="E6260" s="27">
        <v>10</v>
      </c>
      <c r="F6260" s="6" t="s">
        <v>182</v>
      </c>
      <c r="H6260" s="2" t="s">
        <v>359</v>
      </c>
      <c r="I6260" s="2" t="s">
        <v>377</v>
      </c>
    </row>
    <row r="6261" spans="1:9" x14ac:dyDescent="0.2">
      <c r="A6261" s="128">
        <v>41870</v>
      </c>
      <c r="B6261" s="129">
        <v>0.51388888888888795</v>
      </c>
      <c r="C6261" s="129">
        <v>0.52083333333333304</v>
      </c>
      <c r="D6261" s="27">
        <v>10</v>
      </c>
      <c r="E6261" s="27">
        <v>10</v>
      </c>
      <c r="F6261" s="6" t="s">
        <v>182</v>
      </c>
      <c r="H6261" s="2" t="s">
        <v>359</v>
      </c>
      <c r="I6261" s="2" t="s">
        <v>377</v>
      </c>
    </row>
    <row r="6262" spans="1:9" x14ac:dyDescent="0.2">
      <c r="A6262" s="128">
        <v>41870</v>
      </c>
      <c r="B6262" s="129">
        <v>0.52083333333333204</v>
      </c>
      <c r="C6262" s="129">
        <v>0.52777777777777701</v>
      </c>
      <c r="D6262" s="27">
        <v>10</v>
      </c>
      <c r="E6262" s="27">
        <v>10</v>
      </c>
      <c r="F6262" s="6" t="s">
        <v>182</v>
      </c>
      <c r="H6262" s="2" t="s">
        <v>359</v>
      </c>
      <c r="I6262" s="2" t="s">
        <v>377</v>
      </c>
    </row>
    <row r="6263" spans="1:9" x14ac:dyDescent="0.2">
      <c r="A6263" s="128">
        <v>41870</v>
      </c>
      <c r="B6263" s="129">
        <v>0.52777777777777701</v>
      </c>
      <c r="C6263" s="129">
        <v>0.53472222222222199</v>
      </c>
      <c r="D6263" s="27">
        <v>10</v>
      </c>
      <c r="E6263" s="27">
        <v>10</v>
      </c>
      <c r="F6263" s="6" t="s">
        <v>182</v>
      </c>
      <c r="H6263" s="2" t="s">
        <v>359</v>
      </c>
      <c r="I6263" s="2" t="s">
        <v>377</v>
      </c>
    </row>
    <row r="6264" spans="1:9" x14ac:dyDescent="0.2">
      <c r="A6264" s="128">
        <v>41870</v>
      </c>
      <c r="B6264" s="129">
        <v>0.53472222222222099</v>
      </c>
      <c r="C6264" s="129">
        <v>0.54166666666666596</v>
      </c>
      <c r="D6264" s="27">
        <v>10</v>
      </c>
      <c r="E6264" s="27">
        <v>10</v>
      </c>
      <c r="F6264" s="6" t="s">
        <v>182</v>
      </c>
      <c r="H6264" s="2" t="s">
        <v>359</v>
      </c>
      <c r="I6264" s="2" t="s">
        <v>377</v>
      </c>
    </row>
    <row r="6265" spans="1:9" x14ac:dyDescent="0.2">
      <c r="A6265" s="128">
        <v>41870</v>
      </c>
      <c r="B6265" s="129">
        <v>0.54166666666666596</v>
      </c>
      <c r="C6265" s="129">
        <v>0.54861111111111105</v>
      </c>
      <c r="D6265" s="27">
        <v>10</v>
      </c>
      <c r="E6265" s="27">
        <v>10</v>
      </c>
      <c r="F6265" s="6" t="s">
        <v>182</v>
      </c>
      <c r="H6265" s="2" t="s">
        <v>359</v>
      </c>
      <c r="I6265" s="2" t="s">
        <v>377</v>
      </c>
    </row>
    <row r="6266" spans="1:9" x14ac:dyDescent="0.2">
      <c r="A6266" s="128">
        <v>41870</v>
      </c>
      <c r="B6266" s="129">
        <v>0.54861111111111005</v>
      </c>
      <c r="C6266" s="129">
        <v>0.55555555555555503</v>
      </c>
      <c r="D6266" s="27">
        <v>10</v>
      </c>
      <c r="E6266" s="27">
        <v>10</v>
      </c>
      <c r="F6266" s="6" t="s">
        <v>182</v>
      </c>
      <c r="H6266" s="2" t="s">
        <v>359</v>
      </c>
      <c r="I6266" s="2" t="s">
        <v>377</v>
      </c>
    </row>
    <row r="6267" spans="1:9" x14ac:dyDescent="0.2">
      <c r="A6267" s="128">
        <v>41870</v>
      </c>
      <c r="B6267" s="129">
        <v>0.55555555555555503</v>
      </c>
      <c r="C6267" s="129">
        <v>0.5625</v>
      </c>
      <c r="D6267" s="27">
        <v>10</v>
      </c>
      <c r="E6267" s="27">
        <v>10</v>
      </c>
      <c r="F6267" s="6" t="s">
        <v>182</v>
      </c>
      <c r="H6267" s="2" t="s">
        <v>359</v>
      </c>
      <c r="I6267" s="2" t="s">
        <v>377</v>
      </c>
    </row>
    <row r="6268" spans="1:9" x14ac:dyDescent="0.2">
      <c r="A6268" s="128">
        <v>41870</v>
      </c>
      <c r="B6268" s="129">
        <v>0.562499999999999</v>
      </c>
      <c r="C6268" s="129">
        <v>0.56944444444444398</v>
      </c>
      <c r="D6268" s="27">
        <v>10</v>
      </c>
      <c r="E6268" s="27">
        <v>10</v>
      </c>
      <c r="F6268" s="6" t="s">
        <v>182</v>
      </c>
      <c r="H6268" s="2" t="s">
        <v>359</v>
      </c>
      <c r="I6268" s="2" t="s">
        <v>377</v>
      </c>
    </row>
    <row r="6269" spans="1:9" x14ac:dyDescent="0.2">
      <c r="A6269" s="128">
        <v>41870</v>
      </c>
      <c r="B6269" s="129">
        <v>0.56944444444444298</v>
      </c>
      <c r="C6269" s="129">
        <v>0.57638888888888795</v>
      </c>
      <c r="D6269" s="27">
        <v>10</v>
      </c>
      <c r="E6269" s="27">
        <v>10</v>
      </c>
      <c r="F6269" s="6" t="s">
        <v>182</v>
      </c>
      <c r="H6269" s="2" t="s">
        <v>359</v>
      </c>
      <c r="I6269" s="2" t="s">
        <v>377</v>
      </c>
    </row>
    <row r="6270" spans="1:9" x14ac:dyDescent="0.2">
      <c r="A6270" s="128">
        <v>41870</v>
      </c>
      <c r="B6270" s="129">
        <v>0.57638888888888795</v>
      </c>
      <c r="C6270" s="129">
        <v>0.58333333333333304</v>
      </c>
      <c r="D6270" s="27">
        <v>10</v>
      </c>
      <c r="E6270" s="27">
        <v>10</v>
      </c>
      <c r="F6270" s="6" t="s">
        <v>182</v>
      </c>
      <c r="H6270" s="2" t="s">
        <v>359</v>
      </c>
      <c r="I6270" s="2" t="s">
        <v>377</v>
      </c>
    </row>
    <row r="6271" spans="1:9" x14ac:dyDescent="0.2">
      <c r="A6271" s="128">
        <v>41870</v>
      </c>
      <c r="B6271" s="129">
        <v>0.58333333333333204</v>
      </c>
      <c r="C6271" s="129">
        <v>0.59027777777777701</v>
      </c>
      <c r="D6271" s="27">
        <v>10</v>
      </c>
      <c r="E6271" s="27">
        <v>10</v>
      </c>
      <c r="F6271" s="6" t="s">
        <v>182</v>
      </c>
      <c r="H6271" s="2" t="s">
        <v>359</v>
      </c>
      <c r="I6271" s="2" t="s">
        <v>377</v>
      </c>
    </row>
    <row r="6272" spans="1:9" x14ac:dyDescent="0.2">
      <c r="A6272" s="128">
        <v>41870</v>
      </c>
      <c r="B6272" s="129">
        <v>0.59027777777777701</v>
      </c>
      <c r="C6272" s="129">
        <v>0.59722222222222199</v>
      </c>
      <c r="D6272" s="27">
        <v>10</v>
      </c>
      <c r="E6272" s="27">
        <v>10</v>
      </c>
      <c r="F6272" s="6" t="s">
        <v>182</v>
      </c>
      <c r="H6272" s="2" t="s">
        <v>359</v>
      </c>
      <c r="I6272" s="2" t="s">
        <v>377</v>
      </c>
    </row>
    <row r="6273" spans="1:9" x14ac:dyDescent="0.2">
      <c r="A6273" s="128">
        <v>41870</v>
      </c>
      <c r="B6273" s="129">
        <v>0.59722222222222099</v>
      </c>
      <c r="C6273" s="129">
        <v>0.60416666666666596</v>
      </c>
      <c r="D6273" s="27">
        <v>10</v>
      </c>
      <c r="E6273" s="27">
        <v>10</v>
      </c>
      <c r="F6273" s="6" t="s">
        <v>182</v>
      </c>
      <c r="H6273" s="2" t="s">
        <v>359</v>
      </c>
      <c r="I6273" s="2" t="s">
        <v>377</v>
      </c>
    </row>
    <row r="6274" spans="1:9" x14ac:dyDescent="0.2">
      <c r="A6274" s="128">
        <v>41870</v>
      </c>
      <c r="B6274" s="129">
        <v>0.60416666666666596</v>
      </c>
      <c r="C6274" s="129">
        <v>0.61111111111111105</v>
      </c>
      <c r="D6274" s="27">
        <v>10</v>
      </c>
      <c r="E6274" s="27">
        <v>10</v>
      </c>
      <c r="F6274" s="6" t="s">
        <v>182</v>
      </c>
      <c r="H6274" s="2" t="s">
        <v>359</v>
      </c>
      <c r="I6274" s="2" t="s">
        <v>377</v>
      </c>
    </row>
    <row r="6275" spans="1:9" x14ac:dyDescent="0.2">
      <c r="A6275" s="128">
        <v>41870</v>
      </c>
      <c r="B6275" s="129">
        <v>0.61111111111111005</v>
      </c>
      <c r="C6275" s="129">
        <v>0.61805555555555503</v>
      </c>
      <c r="D6275" s="27">
        <v>10</v>
      </c>
      <c r="E6275" s="27">
        <v>10</v>
      </c>
      <c r="F6275" s="6" t="s">
        <v>182</v>
      </c>
      <c r="H6275" s="2" t="s">
        <v>359</v>
      </c>
      <c r="I6275" s="2" t="s">
        <v>377</v>
      </c>
    </row>
    <row r="6276" spans="1:9" x14ac:dyDescent="0.2">
      <c r="A6276" s="128">
        <v>41870</v>
      </c>
      <c r="B6276" s="129">
        <v>0.61805555555555403</v>
      </c>
      <c r="C6276" s="129">
        <v>0.624999999999999</v>
      </c>
      <c r="D6276" s="27">
        <v>10</v>
      </c>
      <c r="E6276" s="27">
        <v>10</v>
      </c>
      <c r="F6276" s="6" t="s">
        <v>182</v>
      </c>
      <c r="H6276" s="2" t="s">
        <v>359</v>
      </c>
      <c r="I6276" s="2" t="s">
        <v>377</v>
      </c>
    </row>
    <row r="6277" spans="1:9" x14ac:dyDescent="0.2">
      <c r="A6277" s="128">
        <v>41870</v>
      </c>
      <c r="B6277" s="129">
        <v>0.624999999999999</v>
      </c>
      <c r="C6277" s="129">
        <v>0.63194444444444398</v>
      </c>
      <c r="D6277" s="27">
        <v>10</v>
      </c>
      <c r="E6277" s="27">
        <v>10</v>
      </c>
      <c r="F6277" s="6" t="s">
        <v>182</v>
      </c>
      <c r="H6277" s="2" t="s">
        <v>359</v>
      </c>
      <c r="I6277" s="2" t="s">
        <v>377</v>
      </c>
    </row>
    <row r="6278" spans="1:9" x14ac:dyDescent="0.2">
      <c r="A6278" s="128">
        <v>41870</v>
      </c>
      <c r="B6278" s="129">
        <v>0.63194444444444298</v>
      </c>
      <c r="C6278" s="129">
        <v>0.63888888888888795</v>
      </c>
      <c r="D6278" s="27">
        <v>10</v>
      </c>
      <c r="E6278" s="27">
        <v>10</v>
      </c>
      <c r="F6278" s="6" t="s">
        <v>182</v>
      </c>
      <c r="H6278" s="2" t="s">
        <v>359</v>
      </c>
      <c r="I6278" s="2" t="s">
        <v>377</v>
      </c>
    </row>
    <row r="6279" spans="1:9" x14ac:dyDescent="0.2">
      <c r="A6279" s="128">
        <v>41870</v>
      </c>
      <c r="B6279" s="129">
        <v>0.63888888888888795</v>
      </c>
      <c r="C6279" s="129">
        <v>0.64583333333333304</v>
      </c>
      <c r="D6279" s="27">
        <v>10</v>
      </c>
      <c r="E6279" s="27">
        <v>10</v>
      </c>
      <c r="F6279" s="6" t="s">
        <v>182</v>
      </c>
      <c r="H6279" s="2" t="s">
        <v>359</v>
      </c>
      <c r="I6279" s="2" t="s">
        <v>377</v>
      </c>
    </row>
    <row r="6280" spans="1:9" x14ac:dyDescent="0.2">
      <c r="A6280" s="128">
        <v>41870</v>
      </c>
      <c r="B6280" s="129">
        <v>0.64583333333333204</v>
      </c>
      <c r="C6280" s="129">
        <v>0.65277777777777701</v>
      </c>
      <c r="D6280" s="27">
        <v>10</v>
      </c>
      <c r="E6280" s="27">
        <v>10</v>
      </c>
      <c r="F6280" s="6" t="s">
        <v>182</v>
      </c>
      <c r="H6280" s="2" t="s">
        <v>359</v>
      </c>
      <c r="I6280" s="2" t="s">
        <v>377</v>
      </c>
    </row>
    <row r="6281" spans="1:9" x14ac:dyDescent="0.2">
      <c r="A6281" s="128">
        <v>41870</v>
      </c>
      <c r="B6281" s="129">
        <v>0.65277777777777601</v>
      </c>
      <c r="C6281" s="129">
        <v>0.65972222222222099</v>
      </c>
      <c r="D6281" s="27">
        <v>10</v>
      </c>
      <c r="E6281" s="27">
        <v>10</v>
      </c>
      <c r="F6281" s="6" t="s">
        <v>182</v>
      </c>
      <c r="H6281" s="2" t="s">
        <v>359</v>
      </c>
      <c r="I6281" s="2" t="s">
        <v>377</v>
      </c>
    </row>
    <row r="6282" spans="1:9" x14ac:dyDescent="0.2">
      <c r="A6282" s="128">
        <v>41870</v>
      </c>
      <c r="B6282" s="129">
        <v>0.65972222222222099</v>
      </c>
      <c r="C6282" s="129">
        <v>0.66666666666666596</v>
      </c>
      <c r="D6282" s="27">
        <v>10</v>
      </c>
      <c r="E6282" s="27">
        <v>10</v>
      </c>
      <c r="F6282" s="6" t="s">
        <v>182</v>
      </c>
      <c r="H6282" s="2" t="s">
        <v>359</v>
      </c>
      <c r="I6282" s="2" t="s">
        <v>377</v>
      </c>
    </row>
    <row r="6283" spans="1:9" x14ac:dyDescent="0.2">
      <c r="A6283" s="128">
        <v>41870</v>
      </c>
      <c r="B6283" s="129">
        <v>0.66666666666666496</v>
      </c>
      <c r="C6283" s="129">
        <v>0.67361111111111005</v>
      </c>
      <c r="D6283" s="27">
        <v>10</v>
      </c>
      <c r="E6283" s="27">
        <v>10</v>
      </c>
      <c r="F6283" s="6" t="s">
        <v>182</v>
      </c>
      <c r="H6283" s="2" t="s">
        <v>359</v>
      </c>
      <c r="I6283" s="2" t="s">
        <v>377</v>
      </c>
    </row>
    <row r="6284" spans="1:9" x14ac:dyDescent="0.2">
      <c r="A6284" s="128">
        <v>41870</v>
      </c>
      <c r="B6284" s="129">
        <v>0.67361111111111005</v>
      </c>
      <c r="C6284" s="129">
        <v>0.68055555555555503</v>
      </c>
      <c r="D6284" s="27">
        <v>10</v>
      </c>
      <c r="E6284" s="27">
        <v>10</v>
      </c>
      <c r="F6284" s="6" t="s">
        <v>182</v>
      </c>
      <c r="H6284" s="2" t="s">
        <v>359</v>
      </c>
      <c r="I6284" s="2" t="s">
        <v>377</v>
      </c>
    </row>
    <row r="6285" spans="1:9" x14ac:dyDescent="0.2">
      <c r="A6285" s="128">
        <v>41870</v>
      </c>
      <c r="B6285" s="129">
        <v>0.68055555555555403</v>
      </c>
      <c r="C6285" s="129">
        <v>0.687499999999999</v>
      </c>
      <c r="D6285" s="27">
        <v>10</v>
      </c>
      <c r="E6285" s="27">
        <v>10</v>
      </c>
      <c r="F6285" s="6" t="s">
        <v>182</v>
      </c>
      <c r="H6285" s="2" t="s">
        <v>359</v>
      </c>
      <c r="I6285" s="2" t="s">
        <v>377</v>
      </c>
    </row>
    <row r="6286" spans="1:9" x14ac:dyDescent="0.2">
      <c r="A6286" s="128">
        <v>41870</v>
      </c>
      <c r="B6286" s="129">
        <v>0.687499999999999</v>
      </c>
      <c r="C6286" s="129">
        <v>0.69444444444444398</v>
      </c>
      <c r="D6286" s="27">
        <v>10</v>
      </c>
      <c r="E6286" s="27">
        <v>10</v>
      </c>
      <c r="F6286" s="6" t="s">
        <v>182</v>
      </c>
      <c r="H6286" s="2" t="s">
        <v>359</v>
      </c>
      <c r="I6286" s="2" t="s">
        <v>377</v>
      </c>
    </row>
    <row r="6287" spans="1:9" x14ac:dyDescent="0.2">
      <c r="A6287" s="128">
        <v>41870</v>
      </c>
      <c r="B6287" s="129">
        <v>0.69444444444444298</v>
      </c>
      <c r="C6287" s="129">
        <v>0.70138888888888795</v>
      </c>
      <c r="D6287" s="27">
        <v>10</v>
      </c>
      <c r="E6287" s="27">
        <v>10</v>
      </c>
      <c r="F6287" s="6" t="s">
        <v>182</v>
      </c>
      <c r="H6287" s="2" t="s">
        <v>359</v>
      </c>
      <c r="I6287" s="2" t="s">
        <v>377</v>
      </c>
    </row>
    <row r="6288" spans="1:9" x14ac:dyDescent="0.2">
      <c r="A6288" s="128">
        <v>41870</v>
      </c>
      <c r="B6288" s="129">
        <v>0.70138888888888695</v>
      </c>
      <c r="C6288" s="129">
        <v>0.70833333333333204</v>
      </c>
      <c r="D6288" s="27">
        <v>10</v>
      </c>
      <c r="E6288" s="27">
        <v>10</v>
      </c>
      <c r="F6288" s="6" t="s">
        <v>182</v>
      </c>
      <c r="H6288" s="2" t="s">
        <v>359</v>
      </c>
      <c r="I6288" s="2" t="s">
        <v>377</v>
      </c>
    </row>
    <row r="6289" spans="1:9" x14ac:dyDescent="0.2">
      <c r="A6289" s="128">
        <v>41870</v>
      </c>
      <c r="B6289" s="129">
        <v>0.70833333333333204</v>
      </c>
      <c r="C6289" s="129">
        <v>0.71527777777777701</v>
      </c>
      <c r="D6289" s="27">
        <v>10</v>
      </c>
      <c r="E6289" s="27">
        <v>10</v>
      </c>
      <c r="F6289" s="6" t="s">
        <v>182</v>
      </c>
      <c r="H6289" s="2" t="s">
        <v>359</v>
      </c>
      <c r="I6289" s="2" t="s">
        <v>377</v>
      </c>
    </row>
    <row r="6290" spans="1:9" x14ac:dyDescent="0.2">
      <c r="A6290" s="128">
        <v>41870</v>
      </c>
      <c r="B6290" s="129">
        <v>0.71527777777777601</v>
      </c>
      <c r="C6290" s="129">
        <v>0.72222222222222099</v>
      </c>
      <c r="D6290" s="27">
        <v>10</v>
      </c>
      <c r="E6290" s="27">
        <v>10</v>
      </c>
      <c r="F6290" s="6" t="s">
        <v>182</v>
      </c>
      <c r="H6290" s="2" t="s">
        <v>359</v>
      </c>
      <c r="I6290" s="2" t="s">
        <v>377</v>
      </c>
    </row>
    <row r="6291" spans="1:9" x14ac:dyDescent="0.2">
      <c r="A6291" s="128">
        <v>41870</v>
      </c>
      <c r="B6291" s="129">
        <v>0.72222222222222099</v>
      </c>
      <c r="C6291" s="129">
        <v>0.72916666666666596</v>
      </c>
      <c r="D6291" s="27">
        <v>10</v>
      </c>
      <c r="E6291" s="27">
        <v>10</v>
      </c>
      <c r="F6291" s="6" t="s">
        <v>182</v>
      </c>
      <c r="H6291" s="2" t="s">
        <v>359</v>
      </c>
      <c r="I6291" s="2" t="s">
        <v>377</v>
      </c>
    </row>
    <row r="6292" spans="1:9" x14ac:dyDescent="0.2">
      <c r="A6292" s="128">
        <v>41870</v>
      </c>
      <c r="B6292" s="129">
        <v>0.72916666666666496</v>
      </c>
      <c r="C6292" s="129">
        <v>0.73611111111111005</v>
      </c>
      <c r="D6292" s="27">
        <v>10</v>
      </c>
      <c r="E6292" s="27">
        <v>10</v>
      </c>
      <c r="F6292" s="6" t="s">
        <v>182</v>
      </c>
      <c r="H6292" s="2" t="s">
        <v>359</v>
      </c>
      <c r="I6292" s="2" t="s">
        <v>377</v>
      </c>
    </row>
    <row r="6293" spans="1:9" x14ac:dyDescent="0.2">
      <c r="A6293" s="128">
        <v>41870</v>
      </c>
      <c r="B6293" s="129">
        <v>0.73611111111111005</v>
      </c>
      <c r="C6293" s="129">
        <v>0.74305555555555503</v>
      </c>
      <c r="D6293" s="27">
        <v>10</v>
      </c>
      <c r="E6293" s="27">
        <v>10</v>
      </c>
      <c r="F6293" s="6" t="s">
        <v>182</v>
      </c>
      <c r="H6293" s="2" t="s">
        <v>359</v>
      </c>
      <c r="I6293" s="2" t="s">
        <v>377</v>
      </c>
    </row>
    <row r="6294" spans="1:9" x14ac:dyDescent="0.2">
      <c r="A6294" s="128">
        <v>41870</v>
      </c>
      <c r="B6294" s="129">
        <v>0.74305555555555403</v>
      </c>
      <c r="C6294" s="129">
        <v>0.749999999999999</v>
      </c>
      <c r="D6294" s="27">
        <v>10</v>
      </c>
      <c r="E6294" s="27">
        <v>10</v>
      </c>
      <c r="F6294" s="6" t="s">
        <v>182</v>
      </c>
      <c r="H6294" s="2" t="s">
        <v>359</v>
      </c>
      <c r="I6294" s="2" t="s">
        <v>377</v>
      </c>
    </row>
    <row r="6295" spans="1:9" x14ac:dyDescent="0.2">
      <c r="A6295" s="128">
        <v>41870</v>
      </c>
      <c r="B6295" s="129">
        <v>0.749999999999998</v>
      </c>
      <c r="C6295" s="129">
        <v>0.75694444444444298</v>
      </c>
      <c r="D6295" s="27">
        <v>10</v>
      </c>
      <c r="E6295" s="27">
        <v>10</v>
      </c>
      <c r="F6295" s="6" t="s">
        <v>182</v>
      </c>
      <c r="H6295" s="2" t="s">
        <v>359</v>
      </c>
      <c r="I6295" s="2" t="s">
        <v>377</v>
      </c>
    </row>
    <row r="6296" spans="1:9" x14ac:dyDescent="0.2">
      <c r="A6296" s="128">
        <v>41870</v>
      </c>
      <c r="B6296" s="129">
        <v>0.75694444444444298</v>
      </c>
      <c r="C6296" s="129">
        <v>0.76388888888888795</v>
      </c>
      <c r="D6296" s="27">
        <v>10</v>
      </c>
      <c r="E6296" s="27">
        <v>10</v>
      </c>
      <c r="F6296" s="6" t="s">
        <v>182</v>
      </c>
      <c r="H6296" s="2" t="s">
        <v>359</v>
      </c>
      <c r="I6296" s="2" t="s">
        <v>377</v>
      </c>
    </row>
    <row r="6297" spans="1:9" x14ac:dyDescent="0.2">
      <c r="A6297" s="128">
        <v>41870</v>
      </c>
      <c r="B6297" s="129">
        <v>0.76388888888888695</v>
      </c>
      <c r="C6297" s="129">
        <v>0.77083333333333204</v>
      </c>
      <c r="D6297" s="27">
        <v>10</v>
      </c>
      <c r="E6297" s="27">
        <v>10</v>
      </c>
      <c r="F6297" s="6" t="s">
        <v>182</v>
      </c>
      <c r="H6297" s="2" t="s">
        <v>359</v>
      </c>
      <c r="I6297" s="2" t="s">
        <v>377</v>
      </c>
    </row>
    <row r="6298" spans="1:9" x14ac:dyDescent="0.2">
      <c r="A6298" s="128">
        <v>41870</v>
      </c>
      <c r="B6298" s="129">
        <v>0.77083333333333204</v>
      </c>
      <c r="C6298" s="129">
        <v>0.77777777777777701</v>
      </c>
      <c r="D6298" s="27">
        <v>10</v>
      </c>
      <c r="E6298" s="27">
        <v>10</v>
      </c>
      <c r="F6298" s="6" t="s">
        <v>182</v>
      </c>
      <c r="H6298" s="2" t="s">
        <v>359</v>
      </c>
      <c r="I6298" s="2" t="s">
        <v>377</v>
      </c>
    </row>
    <row r="6299" spans="1:9" x14ac:dyDescent="0.2">
      <c r="A6299" s="128">
        <v>41870</v>
      </c>
      <c r="B6299" s="129">
        <v>0.77777777777777601</v>
      </c>
      <c r="C6299" s="129">
        <v>0.78472222222222099</v>
      </c>
      <c r="D6299" s="27">
        <v>10</v>
      </c>
      <c r="E6299" s="27">
        <v>10</v>
      </c>
      <c r="F6299" s="6" t="s">
        <v>182</v>
      </c>
      <c r="H6299" s="2" t="s">
        <v>359</v>
      </c>
      <c r="I6299" s="2" t="s">
        <v>377</v>
      </c>
    </row>
    <row r="6300" spans="1:9" x14ac:dyDescent="0.2">
      <c r="A6300" s="128">
        <v>41870</v>
      </c>
      <c r="B6300" s="129">
        <v>0.78472222222221999</v>
      </c>
      <c r="C6300" s="129">
        <v>0.79166666666666496</v>
      </c>
      <c r="D6300" s="27">
        <v>10</v>
      </c>
      <c r="E6300" s="27">
        <v>10</v>
      </c>
      <c r="F6300" s="6" t="s">
        <v>182</v>
      </c>
      <c r="H6300" s="2" t="s">
        <v>359</v>
      </c>
      <c r="I6300" s="2" t="s">
        <v>377</v>
      </c>
    </row>
    <row r="6301" spans="1:9" x14ac:dyDescent="0.2">
      <c r="A6301" s="128">
        <v>41870</v>
      </c>
      <c r="B6301" s="129">
        <v>0.79166666666666496</v>
      </c>
      <c r="C6301" s="129">
        <v>0.79861111111111005</v>
      </c>
      <c r="D6301" s="27">
        <v>10</v>
      </c>
      <c r="E6301" s="27">
        <v>10</v>
      </c>
      <c r="F6301" s="6" t="s">
        <v>182</v>
      </c>
      <c r="H6301" s="2" t="s">
        <v>359</v>
      </c>
      <c r="I6301" s="2" t="s">
        <v>377</v>
      </c>
    </row>
    <row r="6302" spans="1:9" x14ac:dyDescent="0.2">
      <c r="A6302" s="128">
        <v>41870</v>
      </c>
      <c r="B6302" s="129">
        <v>0.79861111111110905</v>
      </c>
      <c r="C6302" s="129">
        <v>0.80555555555555403</v>
      </c>
      <c r="D6302" s="27">
        <v>10</v>
      </c>
      <c r="E6302" s="27">
        <v>10</v>
      </c>
      <c r="F6302" s="6" t="s">
        <v>182</v>
      </c>
      <c r="H6302" s="2" t="s">
        <v>359</v>
      </c>
      <c r="I6302" s="2" t="s">
        <v>377</v>
      </c>
    </row>
    <row r="6303" spans="1:9" x14ac:dyDescent="0.2">
      <c r="A6303" s="128">
        <v>41870</v>
      </c>
      <c r="B6303" s="129">
        <v>0.80555555555555403</v>
      </c>
      <c r="C6303" s="129">
        <v>0.812499999999999</v>
      </c>
      <c r="D6303" s="27">
        <v>10</v>
      </c>
      <c r="E6303" s="27">
        <v>10</v>
      </c>
      <c r="F6303" s="6" t="s">
        <v>182</v>
      </c>
      <c r="H6303" s="2" t="s">
        <v>359</v>
      </c>
      <c r="I6303" s="2" t="s">
        <v>377</v>
      </c>
    </row>
    <row r="6304" spans="1:9" x14ac:dyDescent="0.2">
      <c r="A6304" s="128">
        <v>41870</v>
      </c>
      <c r="B6304" s="129">
        <v>0.812499999999998</v>
      </c>
      <c r="C6304" s="129">
        <v>0.81944444444444298</v>
      </c>
      <c r="D6304" s="27">
        <v>10</v>
      </c>
      <c r="E6304" s="27">
        <v>10</v>
      </c>
      <c r="F6304" s="6" t="s">
        <v>182</v>
      </c>
      <c r="H6304" s="2" t="s">
        <v>359</v>
      </c>
      <c r="I6304" s="2" t="s">
        <v>377</v>
      </c>
    </row>
    <row r="6305" spans="1:9" x14ac:dyDescent="0.2">
      <c r="A6305" s="128">
        <v>41870</v>
      </c>
      <c r="B6305" s="129">
        <v>0.81944444444444298</v>
      </c>
      <c r="C6305" s="129">
        <v>0.82638888888888795</v>
      </c>
      <c r="D6305" s="27">
        <v>10</v>
      </c>
      <c r="E6305" s="27">
        <v>10</v>
      </c>
      <c r="F6305" s="6" t="s">
        <v>182</v>
      </c>
      <c r="H6305" s="2" t="s">
        <v>359</v>
      </c>
      <c r="I6305" s="2" t="s">
        <v>377</v>
      </c>
    </row>
    <row r="6306" spans="1:9" x14ac:dyDescent="0.2">
      <c r="A6306" s="128">
        <v>41870</v>
      </c>
      <c r="B6306" s="129">
        <v>0.82638888888888695</v>
      </c>
      <c r="C6306" s="129">
        <v>0.83333333333333204</v>
      </c>
      <c r="D6306" s="27">
        <v>10</v>
      </c>
      <c r="E6306" s="27">
        <v>10</v>
      </c>
      <c r="F6306" s="6" t="s">
        <v>182</v>
      </c>
      <c r="H6306" s="2" t="s">
        <v>359</v>
      </c>
      <c r="I6306" s="2" t="s">
        <v>377</v>
      </c>
    </row>
    <row r="6307" spans="1:9" x14ac:dyDescent="0.2">
      <c r="A6307" s="128">
        <v>41870</v>
      </c>
      <c r="B6307" s="129">
        <v>0.83333333333333104</v>
      </c>
      <c r="C6307" s="129">
        <v>0.84027777777777601</v>
      </c>
      <c r="D6307" s="27">
        <v>10</v>
      </c>
      <c r="E6307" s="27">
        <v>10</v>
      </c>
      <c r="F6307" s="6" t="s">
        <v>182</v>
      </c>
      <c r="H6307" s="2" t="s">
        <v>359</v>
      </c>
      <c r="I6307" s="2" t="s">
        <v>377</v>
      </c>
    </row>
    <row r="6308" spans="1:9" x14ac:dyDescent="0.2">
      <c r="A6308" s="128">
        <v>41870</v>
      </c>
      <c r="B6308" s="129">
        <v>0.84027777777777601</v>
      </c>
      <c r="C6308" s="129">
        <v>0.84722222222222099</v>
      </c>
      <c r="D6308" s="27">
        <v>10</v>
      </c>
      <c r="E6308" s="27">
        <v>10</v>
      </c>
      <c r="F6308" s="6" t="s">
        <v>182</v>
      </c>
      <c r="H6308" s="2" t="s">
        <v>359</v>
      </c>
      <c r="I6308" s="2" t="s">
        <v>377</v>
      </c>
    </row>
    <row r="6309" spans="1:9" x14ac:dyDescent="0.2">
      <c r="A6309" s="128">
        <v>41870</v>
      </c>
      <c r="B6309" s="129">
        <v>0.84722222222221999</v>
      </c>
      <c r="C6309" s="129">
        <v>0.85416666666666496</v>
      </c>
      <c r="D6309" s="27">
        <v>10</v>
      </c>
      <c r="E6309" s="27">
        <v>10</v>
      </c>
      <c r="F6309" s="6" t="s">
        <v>182</v>
      </c>
      <c r="H6309" s="2" t="s">
        <v>359</v>
      </c>
      <c r="I6309" s="2" t="s">
        <v>377</v>
      </c>
    </row>
    <row r="6310" spans="1:9" x14ac:dyDescent="0.2">
      <c r="A6310" s="128">
        <v>41870</v>
      </c>
      <c r="B6310" s="129">
        <v>0.85416666666666496</v>
      </c>
      <c r="C6310" s="129">
        <v>0.86111111111111005</v>
      </c>
      <c r="D6310" s="27">
        <v>10</v>
      </c>
      <c r="E6310" s="27">
        <v>10</v>
      </c>
      <c r="F6310" s="6" t="s">
        <v>182</v>
      </c>
      <c r="H6310" s="2" t="s">
        <v>359</v>
      </c>
      <c r="I6310" s="2" t="s">
        <v>377</v>
      </c>
    </row>
    <row r="6311" spans="1:9" x14ac:dyDescent="0.2">
      <c r="A6311" s="128">
        <v>41870</v>
      </c>
      <c r="B6311" s="129">
        <v>0.86111111111110905</v>
      </c>
      <c r="C6311" s="129">
        <v>0.86805555555555403</v>
      </c>
      <c r="D6311" s="27">
        <v>10</v>
      </c>
      <c r="E6311" s="27">
        <v>10</v>
      </c>
      <c r="F6311" s="6" t="s">
        <v>182</v>
      </c>
      <c r="H6311" s="2" t="s">
        <v>359</v>
      </c>
      <c r="I6311" s="2" t="s">
        <v>377</v>
      </c>
    </row>
    <row r="6312" spans="1:9" x14ac:dyDescent="0.2">
      <c r="A6312" s="128">
        <v>41870</v>
      </c>
      <c r="B6312" s="129">
        <v>0.86805555555555303</v>
      </c>
      <c r="C6312" s="129">
        <v>0.874999999999998</v>
      </c>
      <c r="D6312" s="27">
        <v>10</v>
      </c>
      <c r="E6312" s="27">
        <v>10</v>
      </c>
      <c r="F6312" s="6" t="s">
        <v>182</v>
      </c>
      <c r="H6312" s="2" t="s">
        <v>359</v>
      </c>
      <c r="I6312" s="2" t="s">
        <v>377</v>
      </c>
    </row>
    <row r="6313" spans="1:9" x14ac:dyDescent="0.2">
      <c r="A6313" s="128">
        <v>41870</v>
      </c>
      <c r="B6313" s="129">
        <v>0.874999999999998</v>
      </c>
      <c r="C6313" s="129">
        <v>0.88194444444444298</v>
      </c>
      <c r="D6313" s="27">
        <v>10</v>
      </c>
      <c r="E6313" s="27">
        <v>10</v>
      </c>
      <c r="F6313" s="6" t="s">
        <v>182</v>
      </c>
      <c r="H6313" s="2" t="s">
        <v>359</v>
      </c>
      <c r="I6313" s="2" t="s">
        <v>377</v>
      </c>
    </row>
    <row r="6314" spans="1:9" x14ac:dyDescent="0.2">
      <c r="A6314" s="128">
        <v>41870</v>
      </c>
      <c r="B6314" s="129">
        <v>0.88194444444444198</v>
      </c>
      <c r="C6314" s="129">
        <v>0.88888888888888695</v>
      </c>
      <c r="D6314" s="27">
        <v>10</v>
      </c>
      <c r="E6314" s="27">
        <v>10</v>
      </c>
      <c r="F6314" s="6" t="s">
        <v>182</v>
      </c>
      <c r="H6314" s="2" t="s">
        <v>359</v>
      </c>
      <c r="I6314" s="2" t="s">
        <v>377</v>
      </c>
    </row>
    <row r="6315" spans="1:9" x14ac:dyDescent="0.2">
      <c r="A6315" s="128">
        <v>41870</v>
      </c>
      <c r="B6315" s="129">
        <v>0.88888888888888695</v>
      </c>
      <c r="C6315" s="129">
        <v>0.89583333333333204</v>
      </c>
      <c r="D6315" s="27">
        <v>10</v>
      </c>
      <c r="E6315" s="27">
        <v>10</v>
      </c>
      <c r="F6315" s="6" t="s">
        <v>182</v>
      </c>
      <c r="H6315" s="2" t="s">
        <v>359</v>
      </c>
      <c r="I6315" s="2" t="s">
        <v>377</v>
      </c>
    </row>
    <row r="6316" spans="1:9" x14ac:dyDescent="0.2">
      <c r="A6316" s="128">
        <v>41870</v>
      </c>
      <c r="B6316" s="129">
        <v>0.89583333333333104</v>
      </c>
      <c r="C6316" s="129">
        <v>0.90277777777777601</v>
      </c>
      <c r="D6316" s="27">
        <v>10</v>
      </c>
      <c r="E6316" s="27">
        <v>10</v>
      </c>
      <c r="F6316" s="6" t="s">
        <v>182</v>
      </c>
      <c r="H6316" s="2" t="s">
        <v>359</v>
      </c>
      <c r="I6316" s="2" t="s">
        <v>377</v>
      </c>
    </row>
    <row r="6317" spans="1:9" x14ac:dyDescent="0.2">
      <c r="A6317" s="128">
        <v>41870</v>
      </c>
      <c r="B6317" s="129">
        <v>0.90277777777777601</v>
      </c>
      <c r="C6317" s="129">
        <v>0.90972222222222099</v>
      </c>
      <c r="D6317" s="27">
        <v>10</v>
      </c>
      <c r="E6317" s="27">
        <v>10</v>
      </c>
      <c r="F6317" s="6" t="s">
        <v>182</v>
      </c>
      <c r="H6317" s="2" t="s">
        <v>359</v>
      </c>
      <c r="I6317" s="2" t="s">
        <v>377</v>
      </c>
    </row>
    <row r="6318" spans="1:9" x14ac:dyDescent="0.2">
      <c r="A6318" s="128">
        <v>41870</v>
      </c>
      <c r="B6318" s="129">
        <v>0.90972222222221999</v>
      </c>
      <c r="C6318" s="129">
        <v>0.91666666666666496</v>
      </c>
      <c r="D6318" s="27">
        <v>10</v>
      </c>
      <c r="E6318" s="27">
        <v>10</v>
      </c>
      <c r="F6318" s="6" t="s">
        <v>182</v>
      </c>
      <c r="H6318" s="2" t="s">
        <v>359</v>
      </c>
      <c r="I6318" s="2" t="s">
        <v>377</v>
      </c>
    </row>
    <row r="6319" spans="1:9" x14ac:dyDescent="0.2">
      <c r="A6319" s="128">
        <v>41870</v>
      </c>
      <c r="B6319" s="129">
        <v>0.91666666666666397</v>
      </c>
      <c r="C6319" s="129">
        <v>0.92361111111110905</v>
      </c>
      <c r="D6319" s="27">
        <v>10</v>
      </c>
      <c r="E6319" s="27">
        <v>10</v>
      </c>
      <c r="F6319" s="6" t="s">
        <v>182</v>
      </c>
      <c r="H6319" s="2" t="s">
        <v>359</v>
      </c>
      <c r="I6319" s="2" t="s">
        <v>377</v>
      </c>
    </row>
    <row r="6320" spans="1:9" x14ac:dyDescent="0.2">
      <c r="A6320" s="128">
        <v>41870</v>
      </c>
      <c r="B6320" s="129">
        <v>0.92361111111110905</v>
      </c>
      <c r="C6320" s="129">
        <v>0.93055555555555403</v>
      </c>
      <c r="D6320" s="27">
        <v>10</v>
      </c>
      <c r="E6320" s="27">
        <v>10</v>
      </c>
      <c r="F6320" s="6" t="s">
        <v>182</v>
      </c>
      <c r="H6320" s="2" t="s">
        <v>359</v>
      </c>
      <c r="I6320" s="2" t="s">
        <v>377</v>
      </c>
    </row>
    <row r="6321" spans="1:9" x14ac:dyDescent="0.2">
      <c r="A6321" s="128">
        <v>41870</v>
      </c>
      <c r="B6321" s="129">
        <v>0.93055555555555303</v>
      </c>
      <c r="C6321" s="129">
        <v>0.937499999999998</v>
      </c>
      <c r="D6321" s="27">
        <v>10</v>
      </c>
      <c r="E6321" s="27">
        <v>10</v>
      </c>
      <c r="F6321" s="6" t="s">
        <v>182</v>
      </c>
      <c r="H6321" s="2" t="s">
        <v>359</v>
      </c>
      <c r="I6321" s="2" t="s">
        <v>377</v>
      </c>
    </row>
    <row r="6322" spans="1:9" x14ac:dyDescent="0.2">
      <c r="A6322" s="128">
        <v>41870</v>
      </c>
      <c r="B6322" s="129">
        <v>0.937499999999998</v>
      </c>
      <c r="C6322" s="129">
        <v>0.94444444444444298</v>
      </c>
      <c r="D6322" s="27">
        <v>10</v>
      </c>
      <c r="E6322" s="27">
        <v>10</v>
      </c>
      <c r="F6322" s="6" t="s">
        <v>182</v>
      </c>
      <c r="H6322" s="2" t="s">
        <v>359</v>
      </c>
      <c r="I6322" s="2" t="s">
        <v>377</v>
      </c>
    </row>
    <row r="6323" spans="1:9" x14ac:dyDescent="0.2">
      <c r="A6323" s="128">
        <v>41870</v>
      </c>
      <c r="B6323" s="129">
        <v>0.94444444444444198</v>
      </c>
      <c r="C6323" s="129">
        <v>0.95138888888888695</v>
      </c>
      <c r="D6323" s="27">
        <v>10</v>
      </c>
      <c r="E6323" s="27">
        <v>10</v>
      </c>
      <c r="F6323" s="6" t="s">
        <v>182</v>
      </c>
      <c r="H6323" s="2" t="s">
        <v>359</v>
      </c>
      <c r="I6323" s="2" t="s">
        <v>377</v>
      </c>
    </row>
    <row r="6324" spans="1:9" x14ac:dyDescent="0.2">
      <c r="A6324" s="128">
        <v>41870</v>
      </c>
      <c r="B6324" s="129">
        <v>0.95138888888888695</v>
      </c>
      <c r="C6324" s="129">
        <v>0.95833333333333204</v>
      </c>
      <c r="D6324" s="27">
        <v>10</v>
      </c>
      <c r="E6324" s="27">
        <v>10</v>
      </c>
      <c r="F6324" s="6" t="s">
        <v>182</v>
      </c>
      <c r="H6324" s="2" t="s">
        <v>359</v>
      </c>
      <c r="I6324" s="2" t="s">
        <v>377</v>
      </c>
    </row>
    <row r="6325" spans="1:9" x14ac:dyDescent="0.2">
      <c r="A6325" s="128">
        <v>41870</v>
      </c>
      <c r="B6325" s="129">
        <v>0.95833333333333104</v>
      </c>
      <c r="C6325" s="129">
        <v>0.96527777777777601</v>
      </c>
      <c r="D6325" s="27">
        <v>10</v>
      </c>
      <c r="E6325" s="27">
        <v>10</v>
      </c>
      <c r="F6325" s="6" t="s">
        <v>182</v>
      </c>
      <c r="H6325" s="2" t="s">
        <v>359</v>
      </c>
      <c r="I6325" s="2" t="s">
        <v>377</v>
      </c>
    </row>
    <row r="6326" spans="1:9" x14ac:dyDescent="0.2">
      <c r="A6326" s="128">
        <v>41870</v>
      </c>
      <c r="B6326" s="129">
        <v>0.96527777777777501</v>
      </c>
      <c r="C6326" s="129">
        <v>0.97222222222221999</v>
      </c>
      <c r="D6326" s="27">
        <v>10</v>
      </c>
      <c r="E6326" s="27">
        <v>10</v>
      </c>
      <c r="F6326" s="6" t="s">
        <v>182</v>
      </c>
      <c r="H6326" s="2" t="s">
        <v>359</v>
      </c>
      <c r="I6326" s="2" t="s">
        <v>377</v>
      </c>
    </row>
    <row r="6327" spans="1:9" x14ac:dyDescent="0.2">
      <c r="A6327" s="128">
        <v>41870</v>
      </c>
      <c r="B6327" s="129">
        <v>0.97222222222221999</v>
      </c>
      <c r="C6327" s="129">
        <v>0.97916666666666496</v>
      </c>
      <c r="D6327" s="27">
        <v>10</v>
      </c>
      <c r="E6327" s="27">
        <v>10</v>
      </c>
      <c r="F6327" s="6" t="s">
        <v>182</v>
      </c>
      <c r="H6327" s="2" t="s">
        <v>359</v>
      </c>
      <c r="I6327" s="2" t="s">
        <v>377</v>
      </c>
    </row>
    <row r="6328" spans="1:9" x14ac:dyDescent="0.2">
      <c r="A6328" s="128">
        <v>41870</v>
      </c>
      <c r="B6328" s="129">
        <v>0.97916666666666397</v>
      </c>
      <c r="C6328" s="129">
        <v>0.98611111111110905</v>
      </c>
      <c r="D6328" s="27">
        <v>10</v>
      </c>
      <c r="E6328" s="27">
        <v>10</v>
      </c>
      <c r="F6328" s="6" t="s">
        <v>182</v>
      </c>
      <c r="H6328" s="2" t="s">
        <v>359</v>
      </c>
      <c r="I6328" s="2" t="s">
        <v>377</v>
      </c>
    </row>
    <row r="6329" spans="1:9" x14ac:dyDescent="0.2">
      <c r="A6329" s="128">
        <v>41870</v>
      </c>
      <c r="B6329" s="129">
        <v>0.98611111111110905</v>
      </c>
      <c r="C6329" s="129">
        <v>0.99305555555555403</v>
      </c>
      <c r="D6329" s="27">
        <v>10</v>
      </c>
      <c r="E6329" s="27">
        <v>10</v>
      </c>
      <c r="F6329" s="6" t="s">
        <v>182</v>
      </c>
      <c r="H6329" s="2" t="s">
        <v>359</v>
      </c>
      <c r="I6329" s="2" t="s">
        <v>377</v>
      </c>
    </row>
    <row r="6330" spans="1:9" x14ac:dyDescent="0.2">
      <c r="A6330" s="128">
        <v>41870</v>
      </c>
      <c r="B6330" s="129">
        <v>0.99305555555555303</v>
      </c>
      <c r="C6330" s="129">
        <v>0.999999999999998</v>
      </c>
      <c r="D6330" s="27">
        <v>10</v>
      </c>
      <c r="E6330" s="27">
        <v>10</v>
      </c>
      <c r="F6330" s="6" t="s">
        <v>182</v>
      </c>
      <c r="H6330" s="2" t="s">
        <v>359</v>
      </c>
      <c r="I6330" s="2" t="s">
        <v>377</v>
      </c>
    </row>
    <row r="6331" spans="1:9" x14ac:dyDescent="0.2">
      <c r="A6331" s="128">
        <v>41871</v>
      </c>
      <c r="B6331" s="129">
        <v>0.999999999999997</v>
      </c>
      <c r="C6331" s="129">
        <v>1.00694444444444</v>
      </c>
      <c r="D6331" s="27">
        <v>10</v>
      </c>
      <c r="E6331" s="27">
        <v>10</v>
      </c>
      <c r="F6331" s="6" t="s">
        <v>182</v>
      </c>
      <c r="H6331" s="2" t="s">
        <v>359</v>
      </c>
      <c r="I6331" s="2" t="s">
        <v>377</v>
      </c>
    </row>
    <row r="6332" spans="1:9" x14ac:dyDescent="0.2">
      <c r="A6332" s="128">
        <v>41871</v>
      </c>
      <c r="B6332" s="129">
        <v>1.00694444444444</v>
      </c>
      <c r="C6332" s="129">
        <v>1.0138888888888899</v>
      </c>
      <c r="D6332" s="27">
        <v>10</v>
      </c>
      <c r="E6332" s="27">
        <v>10</v>
      </c>
      <c r="F6332" s="6" t="s">
        <v>182</v>
      </c>
      <c r="H6332" s="2" t="s">
        <v>359</v>
      </c>
      <c r="I6332" s="2" t="s">
        <v>377</v>
      </c>
    </row>
    <row r="6333" spans="1:9" x14ac:dyDescent="0.2">
      <c r="A6333" s="128">
        <v>41871</v>
      </c>
      <c r="B6333" s="129">
        <v>1.0138888888888899</v>
      </c>
      <c r="C6333" s="129">
        <v>1.0208333333333299</v>
      </c>
      <c r="D6333" s="27">
        <v>10</v>
      </c>
      <c r="E6333" s="27">
        <v>10</v>
      </c>
      <c r="F6333" s="6" t="s">
        <v>182</v>
      </c>
      <c r="H6333" s="2" t="s">
        <v>359</v>
      </c>
      <c r="I6333" s="2" t="s">
        <v>377</v>
      </c>
    </row>
    <row r="6334" spans="1:9" x14ac:dyDescent="0.2">
      <c r="A6334" s="128">
        <v>41871</v>
      </c>
      <c r="B6334" s="129">
        <v>1.0208333333333299</v>
      </c>
      <c r="C6334" s="129">
        <v>1.0277777777777799</v>
      </c>
      <c r="D6334" s="27">
        <v>10</v>
      </c>
      <c r="E6334" s="27">
        <v>10</v>
      </c>
      <c r="F6334" s="6" t="s">
        <v>182</v>
      </c>
      <c r="H6334" s="2" t="s">
        <v>359</v>
      </c>
      <c r="I6334" s="2" t="s">
        <v>377</v>
      </c>
    </row>
    <row r="6335" spans="1:9" x14ac:dyDescent="0.2">
      <c r="A6335" s="128">
        <v>41871</v>
      </c>
      <c r="B6335" s="129">
        <v>1.0277777777777799</v>
      </c>
      <c r="C6335" s="129">
        <v>1.0347222222222201</v>
      </c>
      <c r="D6335" s="27">
        <v>10</v>
      </c>
      <c r="E6335" s="27">
        <v>10</v>
      </c>
      <c r="F6335" s="6" t="s">
        <v>182</v>
      </c>
      <c r="H6335" s="2" t="s">
        <v>359</v>
      </c>
      <c r="I6335" s="2" t="s">
        <v>377</v>
      </c>
    </row>
    <row r="6336" spans="1:9" x14ac:dyDescent="0.2">
      <c r="A6336" s="128">
        <v>41871</v>
      </c>
      <c r="B6336" s="129">
        <v>1.0347222222222201</v>
      </c>
      <c r="C6336" s="129">
        <v>1.0416666666666601</v>
      </c>
      <c r="D6336" s="27">
        <v>10</v>
      </c>
      <c r="E6336" s="27">
        <v>10</v>
      </c>
      <c r="F6336" s="6" t="s">
        <v>182</v>
      </c>
      <c r="H6336" s="2" t="s">
        <v>359</v>
      </c>
      <c r="I6336" s="2" t="s">
        <v>377</v>
      </c>
    </row>
    <row r="6337" spans="1:9" x14ac:dyDescent="0.2">
      <c r="A6337" s="128">
        <v>41871</v>
      </c>
      <c r="B6337" s="129">
        <v>1.0416666666666601</v>
      </c>
      <c r="C6337" s="129">
        <v>1.0486111111111101</v>
      </c>
      <c r="D6337" s="27">
        <v>10</v>
      </c>
      <c r="E6337" s="27">
        <v>10</v>
      </c>
      <c r="F6337" s="6" t="s">
        <v>182</v>
      </c>
      <c r="H6337" s="2" t="s">
        <v>359</v>
      </c>
      <c r="I6337" s="2" t="s">
        <v>377</v>
      </c>
    </row>
    <row r="6338" spans="1:9" x14ac:dyDescent="0.2">
      <c r="A6338" s="128">
        <v>41871</v>
      </c>
      <c r="B6338" s="129">
        <v>1.0486111111111101</v>
      </c>
      <c r="C6338" s="129">
        <v>1.05555555555555</v>
      </c>
      <c r="D6338" s="27">
        <v>10</v>
      </c>
      <c r="E6338" s="27">
        <v>10</v>
      </c>
      <c r="F6338" s="6" t="s">
        <v>182</v>
      </c>
      <c r="H6338" s="2" t="s">
        <v>359</v>
      </c>
      <c r="I6338" s="2" t="s">
        <v>377</v>
      </c>
    </row>
    <row r="6339" spans="1:9" x14ac:dyDescent="0.2">
      <c r="A6339" s="128">
        <v>41871</v>
      </c>
      <c r="B6339" s="129">
        <v>1.05555555555555</v>
      </c>
      <c r="C6339" s="129">
        <v>1.0625</v>
      </c>
      <c r="D6339" s="27">
        <v>10</v>
      </c>
      <c r="E6339" s="27">
        <v>10</v>
      </c>
      <c r="F6339" s="6" t="s">
        <v>182</v>
      </c>
      <c r="H6339" s="2" t="s">
        <v>359</v>
      </c>
      <c r="I6339" s="2" t="s">
        <v>377</v>
      </c>
    </row>
    <row r="6340" spans="1:9" x14ac:dyDescent="0.2">
      <c r="A6340" s="128">
        <v>41871</v>
      </c>
      <c r="B6340" s="129">
        <v>1.0625</v>
      </c>
      <c r="C6340" s="129">
        <v>1.06944444444444</v>
      </c>
      <c r="D6340" s="27">
        <v>10</v>
      </c>
      <c r="E6340" s="27">
        <v>10</v>
      </c>
      <c r="F6340" s="6" t="s">
        <v>182</v>
      </c>
      <c r="H6340" s="2" t="s">
        <v>359</v>
      </c>
      <c r="I6340" s="2" t="s">
        <v>377</v>
      </c>
    </row>
    <row r="6341" spans="1:9" x14ac:dyDescent="0.2">
      <c r="A6341" s="128">
        <v>41871</v>
      </c>
      <c r="B6341" s="129">
        <v>1.06944444444444</v>
      </c>
      <c r="C6341" s="129">
        <v>1.0763888888888899</v>
      </c>
      <c r="D6341" s="27">
        <v>10</v>
      </c>
      <c r="E6341" s="27">
        <v>10</v>
      </c>
      <c r="F6341" s="6" t="s">
        <v>182</v>
      </c>
      <c r="H6341" s="2" t="s">
        <v>359</v>
      </c>
      <c r="I6341" s="2" t="s">
        <v>377</v>
      </c>
    </row>
    <row r="6342" spans="1:9" x14ac:dyDescent="0.2">
      <c r="A6342" s="128">
        <v>41871</v>
      </c>
      <c r="B6342" s="129">
        <v>1.0763888888888899</v>
      </c>
      <c r="C6342" s="129">
        <v>1.0833333333333299</v>
      </c>
      <c r="D6342" s="27">
        <v>10</v>
      </c>
      <c r="E6342" s="27">
        <v>10</v>
      </c>
      <c r="F6342" s="6" t="s">
        <v>182</v>
      </c>
      <c r="H6342" s="2" t="s">
        <v>359</v>
      </c>
      <c r="I6342" s="2" t="s">
        <v>377</v>
      </c>
    </row>
    <row r="6343" spans="1:9" x14ac:dyDescent="0.2">
      <c r="A6343" s="128">
        <v>41871</v>
      </c>
      <c r="B6343" s="129">
        <v>1.0833333333333299</v>
      </c>
      <c r="C6343" s="129">
        <v>1.0902777777777699</v>
      </c>
      <c r="D6343" s="27">
        <v>10</v>
      </c>
      <c r="E6343" s="27">
        <v>10</v>
      </c>
      <c r="F6343" s="6" t="s">
        <v>182</v>
      </c>
      <c r="H6343" s="2" t="s">
        <v>359</v>
      </c>
      <c r="I6343" s="2" t="s">
        <v>377</v>
      </c>
    </row>
    <row r="6344" spans="1:9" x14ac:dyDescent="0.2">
      <c r="A6344" s="128">
        <v>41871</v>
      </c>
      <c r="B6344" s="129">
        <v>1.0902777777777799</v>
      </c>
      <c r="C6344" s="129">
        <v>1.0972222222222201</v>
      </c>
      <c r="D6344" s="27">
        <v>10</v>
      </c>
      <c r="E6344" s="27">
        <v>10</v>
      </c>
      <c r="F6344" s="6" t="s">
        <v>182</v>
      </c>
      <c r="H6344" s="2" t="s">
        <v>359</v>
      </c>
      <c r="I6344" s="2" t="s">
        <v>377</v>
      </c>
    </row>
    <row r="6345" spans="1:9" x14ac:dyDescent="0.2">
      <c r="A6345" s="128">
        <v>41871</v>
      </c>
      <c r="B6345" s="129">
        <v>1.0972222222222201</v>
      </c>
      <c r="C6345" s="129">
        <v>1.1041666666666601</v>
      </c>
      <c r="D6345" s="27">
        <v>10</v>
      </c>
      <c r="E6345" s="27">
        <v>10</v>
      </c>
      <c r="F6345" s="6" t="s">
        <v>182</v>
      </c>
      <c r="H6345" s="2" t="s">
        <v>359</v>
      </c>
      <c r="I6345" s="2" t="s">
        <v>377</v>
      </c>
    </row>
    <row r="6346" spans="1:9" x14ac:dyDescent="0.2">
      <c r="A6346" s="128">
        <v>41871</v>
      </c>
      <c r="B6346" s="129">
        <v>1.1041666666666601</v>
      </c>
      <c r="C6346" s="129">
        <v>1.1111111111111101</v>
      </c>
      <c r="D6346" s="27">
        <v>10</v>
      </c>
      <c r="E6346" s="27">
        <v>10</v>
      </c>
      <c r="F6346" s="6" t="s">
        <v>182</v>
      </c>
      <c r="H6346" s="2" t="s">
        <v>359</v>
      </c>
      <c r="I6346" s="2" t="s">
        <v>377</v>
      </c>
    </row>
    <row r="6347" spans="1:9" x14ac:dyDescent="0.2">
      <c r="A6347" s="128">
        <v>41871</v>
      </c>
      <c r="B6347" s="129">
        <v>1.1111111111111101</v>
      </c>
      <c r="C6347" s="129">
        <v>1.11805555555555</v>
      </c>
      <c r="D6347" s="27">
        <v>10</v>
      </c>
      <c r="E6347" s="27">
        <v>10</v>
      </c>
      <c r="F6347" s="6" t="s">
        <v>182</v>
      </c>
      <c r="H6347" s="2" t="s">
        <v>359</v>
      </c>
      <c r="I6347" s="2" t="s">
        <v>377</v>
      </c>
    </row>
    <row r="6348" spans="1:9" x14ac:dyDescent="0.2">
      <c r="A6348" s="128">
        <v>41871</v>
      </c>
      <c r="B6348" s="129">
        <v>1.11805555555555</v>
      </c>
      <c r="C6348" s="129">
        <v>1.125</v>
      </c>
      <c r="D6348" s="27">
        <v>10</v>
      </c>
      <c r="E6348" s="27">
        <v>10</v>
      </c>
      <c r="F6348" s="6" t="s">
        <v>182</v>
      </c>
      <c r="H6348" s="2" t="s">
        <v>359</v>
      </c>
      <c r="I6348" s="2" t="s">
        <v>377</v>
      </c>
    </row>
    <row r="6349" spans="1:9" x14ac:dyDescent="0.2">
      <c r="A6349" s="128">
        <v>41871</v>
      </c>
      <c r="B6349" s="129">
        <v>1.125</v>
      </c>
      <c r="C6349" s="129">
        <v>1.13194444444444</v>
      </c>
      <c r="D6349" s="27">
        <v>10</v>
      </c>
      <c r="E6349" s="27">
        <v>10</v>
      </c>
      <c r="F6349" s="6" t="s">
        <v>182</v>
      </c>
      <c r="H6349" s="2" t="s">
        <v>359</v>
      </c>
      <c r="I6349" s="2" t="s">
        <v>377</v>
      </c>
    </row>
    <row r="6350" spans="1:9" x14ac:dyDescent="0.2">
      <c r="A6350" s="128">
        <v>41871</v>
      </c>
      <c r="B6350" s="129">
        <v>1.13194444444444</v>
      </c>
      <c r="C6350" s="129">
        <v>1.1388888888888899</v>
      </c>
      <c r="D6350" s="27">
        <v>10</v>
      </c>
      <c r="E6350" s="27">
        <v>10</v>
      </c>
      <c r="F6350" s="6" t="s">
        <v>182</v>
      </c>
      <c r="H6350" s="2" t="s">
        <v>359</v>
      </c>
      <c r="I6350" s="2" t="s">
        <v>377</v>
      </c>
    </row>
    <row r="6351" spans="1:9" x14ac:dyDescent="0.2">
      <c r="A6351" s="128">
        <v>41871</v>
      </c>
      <c r="B6351" s="129">
        <v>1.1388888888888899</v>
      </c>
      <c r="C6351" s="129">
        <v>1.1458333333333299</v>
      </c>
      <c r="D6351" s="27">
        <v>10</v>
      </c>
      <c r="E6351" s="27">
        <v>10</v>
      </c>
      <c r="F6351" s="6" t="s">
        <v>182</v>
      </c>
      <c r="H6351" s="2" t="s">
        <v>359</v>
      </c>
      <c r="I6351" s="2" t="s">
        <v>377</v>
      </c>
    </row>
    <row r="6352" spans="1:9" x14ac:dyDescent="0.2">
      <c r="A6352" s="128">
        <v>41871</v>
      </c>
      <c r="B6352" s="129">
        <v>1.1458333333333299</v>
      </c>
      <c r="C6352" s="129">
        <v>1.1527777777777699</v>
      </c>
      <c r="D6352" s="27">
        <v>10</v>
      </c>
      <c r="E6352" s="27">
        <v>10</v>
      </c>
      <c r="F6352" s="6" t="s">
        <v>182</v>
      </c>
      <c r="H6352" s="2" t="s">
        <v>359</v>
      </c>
      <c r="I6352" s="2" t="s">
        <v>377</v>
      </c>
    </row>
    <row r="6353" spans="1:9" x14ac:dyDescent="0.2">
      <c r="A6353" s="128">
        <v>41871</v>
      </c>
      <c r="B6353" s="129">
        <v>1.1527777777777799</v>
      </c>
      <c r="C6353" s="129">
        <v>1.1597222222222201</v>
      </c>
      <c r="D6353" s="27">
        <v>10</v>
      </c>
      <c r="E6353" s="27">
        <v>10</v>
      </c>
      <c r="F6353" s="6" t="s">
        <v>182</v>
      </c>
      <c r="H6353" s="2" t="s">
        <v>359</v>
      </c>
      <c r="I6353" s="2" t="s">
        <v>377</v>
      </c>
    </row>
    <row r="6354" spans="1:9" x14ac:dyDescent="0.2">
      <c r="A6354" s="128">
        <v>41871</v>
      </c>
      <c r="B6354" s="129">
        <v>1.1597222222222201</v>
      </c>
      <c r="C6354" s="129">
        <v>1.1666666666666601</v>
      </c>
      <c r="D6354" s="27">
        <v>10</v>
      </c>
      <c r="E6354" s="27">
        <v>10</v>
      </c>
      <c r="F6354" s="6" t="s">
        <v>182</v>
      </c>
      <c r="H6354" s="2" t="s">
        <v>359</v>
      </c>
      <c r="I6354" s="2" t="s">
        <v>377</v>
      </c>
    </row>
    <row r="6355" spans="1:9" x14ac:dyDescent="0.2">
      <c r="A6355" s="128">
        <v>41871</v>
      </c>
      <c r="B6355" s="129">
        <v>1.1666666666666601</v>
      </c>
      <c r="C6355" s="129">
        <v>1.1736111111111101</v>
      </c>
      <c r="D6355" s="27">
        <v>10</v>
      </c>
      <c r="E6355" s="27">
        <v>10</v>
      </c>
      <c r="F6355" s="6" t="s">
        <v>182</v>
      </c>
      <c r="H6355" s="2" t="s">
        <v>359</v>
      </c>
      <c r="I6355" s="2" t="s">
        <v>377</v>
      </c>
    </row>
    <row r="6356" spans="1:9" x14ac:dyDescent="0.2">
      <c r="A6356" s="128">
        <v>41871</v>
      </c>
      <c r="B6356" s="129">
        <v>1.1736111111111101</v>
      </c>
      <c r="C6356" s="129">
        <v>1.18055555555555</v>
      </c>
      <c r="D6356" s="27">
        <v>10</v>
      </c>
      <c r="E6356" s="27">
        <v>10</v>
      </c>
      <c r="F6356" s="6" t="s">
        <v>182</v>
      </c>
      <c r="H6356" s="2" t="s">
        <v>359</v>
      </c>
      <c r="I6356" s="2" t="s">
        <v>377</v>
      </c>
    </row>
    <row r="6357" spans="1:9" x14ac:dyDescent="0.2">
      <c r="A6357" s="128">
        <v>41871</v>
      </c>
      <c r="B6357" s="129">
        <v>1.18055555555555</v>
      </c>
      <c r="C6357" s="129">
        <v>1.1875</v>
      </c>
      <c r="D6357" s="27">
        <v>10</v>
      </c>
      <c r="E6357" s="27">
        <v>10</v>
      </c>
      <c r="F6357" s="6" t="s">
        <v>182</v>
      </c>
      <c r="H6357" s="2" t="s">
        <v>359</v>
      </c>
      <c r="I6357" s="2" t="s">
        <v>377</v>
      </c>
    </row>
    <row r="6358" spans="1:9" x14ac:dyDescent="0.2">
      <c r="A6358" s="128">
        <v>41871</v>
      </c>
      <c r="B6358" s="129">
        <v>1.1875</v>
      </c>
      <c r="C6358" s="129">
        <v>1.19444444444444</v>
      </c>
      <c r="D6358" s="27">
        <v>10</v>
      </c>
      <c r="E6358" s="27">
        <v>10</v>
      </c>
      <c r="F6358" s="6" t="s">
        <v>182</v>
      </c>
      <c r="H6358" s="2" t="s">
        <v>359</v>
      </c>
      <c r="I6358" s="2" t="s">
        <v>377</v>
      </c>
    </row>
    <row r="6359" spans="1:9" x14ac:dyDescent="0.2">
      <c r="A6359" s="128">
        <v>41871</v>
      </c>
      <c r="B6359" s="129">
        <v>1.19444444444444</v>
      </c>
      <c r="C6359" s="129">
        <v>1.2013888888888899</v>
      </c>
      <c r="D6359" s="27">
        <v>10</v>
      </c>
      <c r="E6359" s="27">
        <v>10</v>
      </c>
      <c r="F6359" s="6" t="s">
        <v>182</v>
      </c>
      <c r="H6359" s="2" t="s">
        <v>359</v>
      </c>
      <c r="I6359" s="2" t="s">
        <v>377</v>
      </c>
    </row>
    <row r="6360" spans="1:9" x14ac:dyDescent="0.2">
      <c r="A6360" s="128">
        <v>41871</v>
      </c>
      <c r="B6360" s="129">
        <v>1.2013888888888899</v>
      </c>
      <c r="C6360" s="129">
        <v>1.2083333333333299</v>
      </c>
      <c r="D6360" s="27">
        <v>10</v>
      </c>
      <c r="E6360" s="27">
        <v>10</v>
      </c>
      <c r="F6360" s="6" t="s">
        <v>182</v>
      </c>
      <c r="H6360" s="2" t="s">
        <v>359</v>
      </c>
      <c r="I6360" s="2" t="s">
        <v>377</v>
      </c>
    </row>
    <row r="6361" spans="1:9" x14ac:dyDescent="0.2">
      <c r="A6361" s="128">
        <v>41871</v>
      </c>
      <c r="B6361" s="129">
        <v>1.2083333333333299</v>
      </c>
      <c r="C6361" s="129">
        <v>1.2152777777777699</v>
      </c>
      <c r="D6361" s="27">
        <v>10</v>
      </c>
      <c r="E6361" s="27">
        <v>10</v>
      </c>
      <c r="F6361" s="6" t="s">
        <v>182</v>
      </c>
      <c r="H6361" s="2" t="s">
        <v>359</v>
      </c>
      <c r="I6361" s="2" t="s">
        <v>377</v>
      </c>
    </row>
    <row r="6362" spans="1:9" x14ac:dyDescent="0.2">
      <c r="A6362" s="128">
        <v>41871</v>
      </c>
      <c r="B6362" s="129">
        <v>1.2152777777777699</v>
      </c>
      <c r="C6362" s="129">
        <v>1.2222222222222201</v>
      </c>
      <c r="D6362" s="27">
        <v>10</v>
      </c>
      <c r="E6362" s="27">
        <v>10</v>
      </c>
      <c r="F6362" s="6" t="s">
        <v>182</v>
      </c>
      <c r="H6362" s="2" t="s">
        <v>359</v>
      </c>
      <c r="I6362" s="2" t="s">
        <v>377</v>
      </c>
    </row>
    <row r="6363" spans="1:9" x14ac:dyDescent="0.2">
      <c r="A6363" s="128">
        <v>41871</v>
      </c>
      <c r="B6363" s="129">
        <v>1.2222222222222201</v>
      </c>
      <c r="C6363" s="129">
        <v>1.2291666666666601</v>
      </c>
      <c r="D6363" s="27">
        <v>10</v>
      </c>
      <c r="E6363" s="27">
        <v>10</v>
      </c>
      <c r="F6363" s="6" t="s">
        <v>182</v>
      </c>
      <c r="H6363" s="2" t="s">
        <v>359</v>
      </c>
      <c r="I6363" s="2" t="s">
        <v>377</v>
      </c>
    </row>
    <row r="6364" spans="1:9" x14ac:dyDescent="0.2">
      <c r="A6364" s="128">
        <v>41871</v>
      </c>
      <c r="B6364" s="129">
        <v>1.2291666666666601</v>
      </c>
      <c r="C6364" s="129">
        <v>1.2361111111111101</v>
      </c>
      <c r="D6364" s="27">
        <v>10</v>
      </c>
      <c r="E6364" s="27">
        <v>10</v>
      </c>
      <c r="F6364" s="6" t="s">
        <v>182</v>
      </c>
      <c r="H6364" s="2" t="s">
        <v>359</v>
      </c>
      <c r="I6364" s="2" t="s">
        <v>377</v>
      </c>
    </row>
    <row r="6365" spans="1:9" x14ac:dyDescent="0.2">
      <c r="A6365" s="128">
        <v>41871</v>
      </c>
      <c r="B6365" s="129">
        <v>1.2361111111111101</v>
      </c>
      <c r="C6365" s="129">
        <v>1.24305555555555</v>
      </c>
      <c r="D6365" s="27">
        <v>10</v>
      </c>
      <c r="E6365" s="27">
        <v>10</v>
      </c>
      <c r="F6365" s="6" t="s">
        <v>182</v>
      </c>
      <c r="H6365" s="2" t="s">
        <v>359</v>
      </c>
      <c r="I6365" s="2" t="s">
        <v>377</v>
      </c>
    </row>
    <row r="6366" spans="1:9" x14ac:dyDescent="0.2">
      <c r="A6366" s="128">
        <v>41871</v>
      </c>
      <c r="B6366" s="129">
        <v>1.24305555555555</v>
      </c>
      <c r="C6366" s="129">
        <v>1.25</v>
      </c>
      <c r="D6366" s="27">
        <v>10</v>
      </c>
      <c r="E6366" s="27">
        <v>10</v>
      </c>
      <c r="F6366" s="6" t="s">
        <v>182</v>
      </c>
      <c r="H6366" s="2" t="s">
        <v>359</v>
      </c>
      <c r="I6366" s="2" t="s">
        <v>377</v>
      </c>
    </row>
    <row r="6367" spans="1:9" x14ac:dyDescent="0.2">
      <c r="A6367" s="128">
        <v>41871</v>
      </c>
      <c r="B6367" s="129">
        <v>1.25</v>
      </c>
      <c r="C6367" s="129">
        <v>1.25694444444444</v>
      </c>
      <c r="D6367" s="27">
        <v>10</v>
      </c>
      <c r="E6367" s="27">
        <v>10</v>
      </c>
      <c r="F6367" s="6" t="s">
        <v>182</v>
      </c>
      <c r="H6367" s="2" t="s">
        <v>359</v>
      </c>
      <c r="I6367" s="2" t="s">
        <v>377</v>
      </c>
    </row>
    <row r="6368" spans="1:9" x14ac:dyDescent="0.2">
      <c r="A6368" s="128">
        <v>41871</v>
      </c>
      <c r="B6368" s="129">
        <v>1.25694444444444</v>
      </c>
      <c r="C6368" s="129">
        <v>1.2638888888888899</v>
      </c>
      <c r="D6368" s="27">
        <v>10</v>
      </c>
      <c r="E6368" s="27">
        <v>10</v>
      </c>
      <c r="F6368" s="6" t="s">
        <v>182</v>
      </c>
      <c r="H6368" s="2" t="s">
        <v>359</v>
      </c>
      <c r="I6368" s="2" t="s">
        <v>377</v>
      </c>
    </row>
    <row r="6369" spans="1:9" x14ac:dyDescent="0.2">
      <c r="A6369" s="128">
        <v>41871</v>
      </c>
      <c r="B6369" s="129">
        <v>1.2638888888888899</v>
      </c>
      <c r="C6369" s="129">
        <v>1.2708333333333299</v>
      </c>
      <c r="D6369" s="27">
        <v>10</v>
      </c>
      <c r="E6369" s="27">
        <v>10</v>
      </c>
      <c r="F6369" s="6" t="s">
        <v>182</v>
      </c>
      <c r="H6369" s="2" t="s">
        <v>359</v>
      </c>
      <c r="I6369" s="2" t="s">
        <v>377</v>
      </c>
    </row>
    <row r="6370" spans="1:9" x14ac:dyDescent="0.2">
      <c r="A6370" s="128">
        <v>41871</v>
      </c>
      <c r="B6370" s="129">
        <v>1.2708333333333299</v>
      </c>
      <c r="C6370" s="129">
        <v>1.2777777777777699</v>
      </c>
      <c r="D6370" s="27">
        <v>10</v>
      </c>
      <c r="E6370" s="27">
        <v>10</v>
      </c>
      <c r="F6370" s="6" t="s">
        <v>182</v>
      </c>
      <c r="H6370" s="2" t="s">
        <v>359</v>
      </c>
      <c r="I6370" s="2" t="s">
        <v>377</v>
      </c>
    </row>
    <row r="6371" spans="1:9" x14ac:dyDescent="0.2">
      <c r="A6371" s="128">
        <v>41871</v>
      </c>
      <c r="B6371" s="129">
        <v>1.2777777777777699</v>
      </c>
      <c r="C6371" s="129">
        <v>1.2847222222222201</v>
      </c>
      <c r="D6371" s="27">
        <v>10</v>
      </c>
      <c r="E6371" s="27">
        <v>10</v>
      </c>
      <c r="F6371" s="6" t="s">
        <v>182</v>
      </c>
      <c r="H6371" s="2" t="s">
        <v>359</v>
      </c>
      <c r="I6371" s="2" t="s">
        <v>377</v>
      </c>
    </row>
    <row r="6372" spans="1:9" x14ac:dyDescent="0.2">
      <c r="A6372" s="128">
        <v>41871</v>
      </c>
      <c r="B6372" s="129">
        <v>1.2847222222222201</v>
      </c>
      <c r="C6372" s="129">
        <v>1.2916666666666601</v>
      </c>
      <c r="D6372" s="27">
        <v>10</v>
      </c>
      <c r="E6372" s="27">
        <v>10</v>
      </c>
      <c r="F6372" s="6" t="s">
        <v>182</v>
      </c>
      <c r="H6372" s="2" t="s">
        <v>359</v>
      </c>
      <c r="I6372" s="2" t="s">
        <v>377</v>
      </c>
    </row>
    <row r="6373" spans="1:9" x14ac:dyDescent="0.2">
      <c r="A6373" s="128">
        <v>41871</v>
      </c>
      <c r="B6373" s="129">
        <v>1.2916666666666601</v>
      </c>
      <c r="C6373" s="129">
        <v>1.2986111111111101</v>
      </c>
      <c r="D6373" s="27">
        <v>10</v>
      </c>
      <c r="E6373" s="27">
        <v>10</v>
      </c>
      <c r="F6373" s="6" t="s">
        <v>182</v>
      </c>
      <c r="H6373" s="2" t="s">
        <v>359</v>
      </c>
      <c r="I6373" s="2" t="s">
        <v>377</v>
      </c>
    </row>
    <row r="6374" spans="1:9" x14ac:dyDescent="0.2">
      <c r="A6374" s="128">
        <v>41871</v>
      </c>
      <c r="B6374" s="129">
        <v>1.2986111111111101</v>
      </c>
      <c r="C6374" s="129">
        <v>1.30555555555555</v>
      </c>
      <c r="D6374" s="27">
        <v>10</v>
      </c>
      <c r="E6374" s="27">
        <v>10</v>
      </c>
      <c r="F6374" s="6" t="s">
        <v>182</v>
      </c>
      <c r="H6374" s="2" t="s">
        <v>359</v>
      </c>
      <c r="I6374" s="2" t="s">
        <v>377</v>
      </c>
    </row>
    <row r="6375" spans="1:9" x14ac:dyDescent="0.2">
      <c r="A6375" s="128">
        <v>41871</v>
      </c>
      <c r="B6375" s="129">
        <v>1.30555555555555</v>
      </c>
      <c r="C6375" s="129">
        <v>1.3125</v>
      </c>
      <c r="D6375" s="27">
        <v>10</v>
      </c>
      <c r="E6375" s="27">
        <v>10</v>
      </c>
      <c r="F6375" s="6" t="s">
        <v>182</v>
      </c>
      <c r="H6375" s="2" t="s">
        <v>359</v>
      </c>
      <c r="I6375" s="2" t="s">
        <v>377</v>
      </c>
    </row>
    <row r="6376" spans="1:9" x14ac:dyDescent="0.2">
      <c r="A6376" s="128">
        <v>41871</v>
      </c>
      <c r="B6376" s="129">
        <v>1.3125</v>
      </c>
      <c r="C6376" s="129">
        <v>1.31944444444444</v>
      </c>
      <c r="D6376" s="27">
        <v>10</v>
      </c>
      <c r="E6376" s="27">
        <v>10</v>
      </c>
      <c r="F6376" s="6" t="s">
        <v>182</v>
      </c>
      <c r="H6376" s="2" t="s">
        <v>359</v>
      </c>
      <c r="I6376" s="2" t="s">
        <v>377</v>
      </c>
    </row>
    <row r="6377" spans="1:9" x14ac:dyDescent="0.2">
      <c r="A6377" s="128">
        <v>41871</v>
      </c>
      <c r="B6377" s="129">
        <v>1.31944444444444</v>
      </c>
      <c r="C6377" s="129">
        <v>1.3263888888888899</v>
      </c>
      <c r="D6377" s="27">
        <v>10</v>
      </c>
      <c r="E6377" s="27">
        <v>10</v>
      </c>
      <c r="F6377" s="6" t="s">
        <v>182</v>
      </c>
      <c r="H6377" s="2" t="s">
        <v>359</v>
      </c>
      <c r="I6377" s="2" t="s">
        <v>377</v>
      </c>
    </row>
    <row r="6378" spans="1:9" x14ac:dyDescent="0.2">
      <c r="A6378" s="128">
        <v>41871</v>
      </c>
      <c r="B6378" s="129">
        <v>1.3263888888888899</v>
      </c>
      <c r="C6378" s="129">
        <v>1.3333333333333299</v>
      </c>
      <c r="D6378" s="27">
        <v>10</v>
      </c>
      <c r="E6378" s="27">
        <v>10</v>
      </c>
      <c r="F6378" s="6" t="s">
        <v>182</v>
      </c>
      <c r="H6378" s="2" t="s">
        <v>359</v>
      </c>
      <c r="I6378" s="2" t="s">
        <v>377</v>
      </c>
    </row>
    <row r="6379" spans="1:9" x14ac:dyDescent="0.2">
      <c r="A6379" s="128">
        <v>41871</v>
      </c>
      <c r="B6379" s="129">
        <v>1.3333333333333299</v>
      </c>
      <c r="C6379" s="129">
        <v>1.3402777777777699</v>
      </c>
      <c r="D6379" s="27">
        <v>10</v>
      </c>
      <c r="E6379" s="27">
        <v>10</v>
      </c>
      <c r="F6379" s="6" t="s">
        <v>182</v>
      </c>
      <c r="H6379" s="2" t="s">
        <v>359</v>
      </c>
      <c r="I6379" s="2" t="s">
        <v>377</v>
      </c>
    </row>
    <row r="6380" spans="1:9" x14ac:dyDescent="0.2">
      <c r="A6380" s="128">
        <v>41871</v>
      </c>
      <c r="B6380" s="129">
        <v>1.3402777777777699</v>
      </c>
      <c r="C6380" s="129">
        <v>1.3472222222222201</v>
      </c>
      <c r="D6380" s="27">
        <v>10</v>
      </c>
      <c r="E6380" s="27">
        <v>10</v>
      </c>
      <c r="F6380" s="6" t="s">
        <v>182</v>
      </c>
      <c r="H6380" s="2" t="s">
        <v>359</v>
      </c>
      <c r="I6380" s="2" t="s">
        <v>377</v>
      </c>
    </row>
    <row r="6381" spans="1:9" x14ac:dyDescent="0.2">
      <c r="A6381" s="128">
        <v>41871</v>
      </c>
      <c r="B6381" s="129">
        <v>1.3472222222222201</v>
      </c>
      <c r="C6381" s="129">
        <v>1.3541666666666601</v>
      </c>
      <c r="D6381" s="27">
        <v>10</v>
      </c>
      <c r="E6381" s="27">
        <v>10</v>
      </c>
      <c r="F6381" s="6" t="s">
        <v>182</v>
      </c>
      <c r="H6381" s="2" t="s">
        <v>359</v>
      </c>
      <c r="I6381" s="2" t="s">
        <v>377</v>
      </c>
    </row>
    <row r="6382" spans="1:9" x14ac:dyDescent="0.2">
      <c r="A6382" s="128">
        <v>41871</v>
      </c>
      <c r="B6382" s="129">
        <v>1.3541666666666601</v>
      </c>
      <c r="C6382" s="129">
        <v>1.3611111111111101</v>
      </c>
      <c r="D6382" s="27">
        <v>10</v>
      </c>
      <c r="E6382" s="27">
        <v>10</v>
      </c>
      <c r="F6382" s="6" t="s">
        <v>182</v>
      </c>
      <c r="H6382" s="2" t="s">
        <v>359</v>
      </c>
      <c r="I6382" s="2" t="s">
        <v>377</v>
      </c>
    </row>
    <row r="6383" spans="1:9" x14ac:dyDescent="0.2">
      <c r="A6383" s="128">
        <v>41871</v>
      </c>
      <c r="B6383" s="129">
        <v>1.3611111111111101</v>
      </c>
      <c r="C6383" s="129">
        <v>1.36805555555556</v>
      </c>
      <c r="D6383" s="27">
        <v>10</v>
      </c>
      <c r="E6383" s="27">
        <v>10</v>
      </c>
      <c r="F6383" s="6" t="s">
        <v>182</v>
      </c>
      <c r="H6383" s="2" t="s">
        <v>359</v>
      </c>
      <c r="I6383" s="2" t="s">
        <v>377</v>
      </c>
    </row>
    <row r="6384" spans="1:9" x14ac:dyDescent="0.2">
      <c r="A6384" s="128">
        <v>41871</v>
      </c>
      <c r="B6384" s="129">
        <v>1.36805555555555</v>
      </c>
      <c r="C6384" s="129">
        <v>1.375</v>
      </c>
      <c r="D6384" s="27">
        <v>10</v>
      </c>
      <c r="E6384" s="27">
        <v>10</v>
      </c>
      <c r="F6384" s="6" t="s">
        <v>182</v>
      </c>
      <c r="H6384" s="2" t="s">
        <v>359</v>
      </c>
      <c r="I6384" s="2" t="s">
        <v>377</v>
      </c>
    </row>
    <row r="6385" spans="1:9" x14ac:dyDescent="0.2">
      <c r="A6385" s="128">
        <v>41871</v>
      </c>
      <c r="B6385" s="129">
        <v>1.37499999999999</v>
      </c>
      <c r="C6385" s="129">
        <v>0.37753472222222223</v>
      </c>
      <c r="D6385" s="27">
        <v>4</v>
      </c>
      <c r="E6385" s="27">
        <v>4</v>
      </c>
      <c r="F6385" s="6" t="s">
        <v>182</v>
      </c>
      <c r="H6385" s="2" t="s">
        <v>359</v>
      </c>
      <c r="I6385" s="2" t="s">
        <v>377</v>
      </c>
    </row>
    <row r="6386" spans="1:9" x14ac:dyDescent="0.2">
      <c r="A6386" s="128">
        <v>41871</v>
      </c>
      <c r="B6386" s="129">
        <v>0.3777430555555556</v>
      </c>
      <c r="C6386" s="129">
        <v>0.38194444444444442</v>
      </c>
      <c r="D6386" s="27">
        <v>6</v>
      </c>
      <c r="E6386" s="27">
        <v>6</v>
      </c>
      <c r="F6386" s="6" t="s">
        <v>182</v>
      </c>
      <c r="H6386" s="2" t="s">
        <v>364</v>
      </c>
      <c r="I6386" s="2" t="s">
        <v>378</v>
      </c>
    </row>
    <row r="6387" spans="1:9" x14ac:dyDescent="0.2">
      <c r="A6387" s="128">
        <v>41871</v>
      </c>
      <c r="B6387" s="129">
        <v>0.38194444444444442</v>
      </c>
      <c r="C6387" s="129">
        <v>0.3888888888888889</v>
      </c>
      <c r="D6387" s="27">
        <v>10</v>
      </c>
      <c r="E6387" s="27">
        <v>10</v>
      </c>
      <c r="F6387" s="6" t="s">
        <v>182</v>
      </c>
      <c r="H6387" s="2" t="s">
        <v>364</v>
      </c>
      <c r="I6387" s="2" t="s">
        <v>378</v>
      </c>
    </row>
    <row r="6388" spans="1:9" x14ac:dyDescent="0.2">
      <c r="A6388" s="128">
        <v>41871</v>
      </c>
      <c r="B6388" s="129">
        <v>0.3888888888888889</v>
      </c>
      <c r="C6388" s="129">
        <v>0.39583333333333331</v>
      </c>
      <c r="D6388" s="27">
        <v>10</v>
      </c>
      <c r="E6388" s="27">
        <v>10</v>
      </c>
      <c r="F6388" s="6" t="s">
        <v>182</v>
      </c>
      <c r="H6388" s="2" t="s">
        <v>364</v>
      </c>
      <c r="I6388" s="2" t="s">
        <v>378</v>
      </c>
    </row>
    <row r="6389" spans="1:9" x14ac:dyDescent="0.2">
      <c r="A6389" s="128">
        <v>41871</v>
      </c>
      <c r="B6389" s="129">
        <v>0.39583333333333298</v>
      </c>
      <c r="C6389" s="129">
        <v>0.40277777777777801</v>
      </c>
      <c r="D6389" s="27">
        <v>10</v>
      </c>
      <c r="E6389" s="27">
        <v>10</v>
      </c>
      <c r="F6389" s="6" t="s">
        <v>182</v>
      </c>
      <c r="H6389" s="2" t="s">
        <v>364</v>
      </c>
      <c r="I6389" s="2" t="s">
        <v>378</v>
      </c>
    </row>
    <row r="6390" spans="1:9" x14ac:dyDescent="0.2">
      <c r="A6390" s="128">
        <v>41871</v>
      </c>
      <c r="B6390" s="129">
        <v>0.40277777777777801</v>
      </c>
      <c r="C6390" s="129">
        <v>0.40972222222222199</v>
      </c>
      <c r="D6390" s="27">
        <v>10</v>
      </c>
      <c r="E6390" s="27">
        <v>10</v>
      </c>
      <c r="F6390" s="6" t="s">
        <v>182</v>
      </c>
      <c r="H6390" s="2" t="s">
        <v>364</v>
      </c>
      <c r="I6390" s="2" t="s">
        <v>378</v>
      </c>
    </row>
    <row r="6391" spans="1:9" x14ac:dyDescent="0.2">
      <c r="A6391" s="128">
        <v>41871</v>
      </c>
      <c r="B6391" s="129">
        <v>0.40972222222222199</v>
      </c>
      <c r="C6391" s="129">
        <v>0.41666666666666702</v>
      </c>
      <c r="D6391" s="27">
        <v>10</v>
      </c>
      <c r="E6391" s="27">
        <v>10</v>
      </c>
      <c r="F6391" s="6" t="s">
        <v>182</v>
      </c>
      <c r="H6391" s="2" t="s">
        <v>364</v>
      </c>
      <c r="I6391" s="2" t="s">
        <v>378</v>
      </c>
    </row>
    <row r="6392" spans="1:9" x14ac:dyDescent="0.2">
      <c r="A6392" s="128">
        <v>41871</v>
      </c>
      <c r="B6392" s="129">
        <v>0.41666666666666702</v>
      </c>
      <c r="C6392" s="129">
        <v>0.42361111111111099</v>
      </c>
      <c r="D6392" s="27">
        <v>10</v>
      </c>
      <c r="E6392" s="27">
        <v>10</v>
      </c>
      <c r="F6392" s="6" t="s">
        <v>182</v>
      </c>
      <c r="H6392" s="2" t="s">
        <v>364</v>
      </c>
      <c r="I6392" s="2" t="s">
        <v>378</v>
      </c>
    </row>
    <row r="6393" spans="1:9" x14ac:dyDescent="0.2">
      <c r="A6393" s="128">
        <v>41871</v>
      </c>
      <c r="B6393" s="129">
        <v>0.42361111111111099</v>
      </c>
      <c r="C6393" s="129">
        <v>0.43055555555555503</v>
      </c>
      <c r="D6393" s="27">
        <v>10</v>
      </c>
      <c r="E6393" s="27">
        <v>10</v>
      </c>
      <c r="F6393" s="6" t="s">
        <v>182</v>
      </c>
      <c r="H6393" s="2" t="s">
        <v>364</v>
      </c>
      <c r="I6393" s="2" t="s">
        <v>378</v>
      </c>
    </row>
    <row r="6394" spans="1:9" x14ac:dyDescent="0.2">
      <c r="A6394" s="128">
        <v>41871</v>
      </c>
      <c r="B6394" s="129">
        <v>0.43055555555555602</v>
      </c>
      <c r="C6394" s="129">
        <v>0.4375</v>
      </c>
      <c r="D6394" s="27">
        <v>10</v>
      </c>
      <c r="E6394" s="27">
        <v>10</v>
      </c>
      <c r="F6394" s="6" t="s">
        <v>182</v>
      </c>
      <c r="H6394" s="2" t="s">
        <v>364</v>
      </c>
      <c r="I6394" s="2" t="s">
        <v>378</v>
      </c>
    </row>
    <row r="6395" spans="1:9" x14ac:dyDescent="0.2">
      <c r="A6395" s="128">
        <v>41871</v>
      </c>
      <c r="B6395" s="129">
        <v>0.4375</v>
      </c>
      <c r="C6395" s="129">
        <v>0.44444444444444398</v>
      </c>
      <c r="D6395" s="27">
        <v>10</v>
      </c>
      <c r="E6395" s="27">
        <v>10</v>
      </c>
      <c r="F6395" s="6" t="s">
        <v>182</v>
      </c>
      <c r="H6395" s="2" t="s">
        <v>364</v>
      </c>
      <c r="I6395" s="2" t="s">
        <v>378</v>
      </c>
    </row>
    <row r="6396" spans="1:9" x14ac:dyDescent="0.2">
      <c r="A6396" s="128">
        <v>41871</v>
      </c>
      <c r="B6396" s="129">
        <v>0.44444444444444497</v>
      </c>
      <c r="C6396" s="129">
        <v>0.45138888888888901</v>
      </c>
      <c r="D6396" s="27">
        <v>10</v>
      </c>
      <c r="E6396" s="27">
        <v>10</v>
      </c>
      <c r="F6396" s="6" t="s">
        <v>182</v>
      </c>
      <c r="H6396" s="2" t="s">
        <v>364</v>
      </c>
      <c r="I6396" s="2" t="s">
        <v>378</v>
      </c>
    </row>
    <row r="6397" spans="1:9" x14ac:dyDescent="0.2">
      <c r="A6397" s="128">
        <v>41871</v>
      </c>
      <c r="B6397" s="129">
        <v>0.45138888888888901</v>
      </c>
      <c r="C6397" s="129">
        <v>0.45833333333333298</v>
      </c>
      <c r="D6397" s="27">
        <v>10</v>
      </c>
      <c r="E6397" s="27">
        <v>10</v>
      </c>
      <c r="F6397" s="6" t="s">
        <v>182</v>
      </c>
      <c r="H6397" s="2" t="s">
        <v>364</v>
      </c>
      <c r="I6397" s="2" t="s">
        <v>378</v>
      </c>
    </row>
    <row r="6398" spans="1:9" x14ac:dyDescent="0.2">
      <c r="A6398" s="128">
        <v>41871</v>
      </c>
      <c r="B6398" s="129">
        <v>0.45833333333333398</v>
      </c>
      <c r="C6398" s="129">
        <v>0.46527777777777801</v>
      </c>
      <c r="D6398" s="27">
        <v>10</v>
      </c>
      <c r="E6398" s="27">
        <v>10</v>
      </c>
      <c r="F6398" s="6" t="s">
        <v>182</v>
      </c>
      <c r="H6398" s="2" t="s">
        <v>364</v>
      </c>
      <c r="I6398" s="2" t="s">
        <v>378</v>
      </c>
    </row>
    <row r="6399" spans="1:9" x14ac:dyDescent="0.2">
      <c r="A6399" s="128">
        <v>41871</v>
      </c>
      <c r="B6399" s="129">
        <v>0.46527777777777801</v>
      </c>
      <c r="C6399" s="129">
        <v>0.47222222222222199</v>
      </c>
      <c r="D6399" s="27">
        <v>10</v>
      </c>
      <c r="E6399" s="27">
        <v>10</v>
      </c>
      <c r="F6399" s="6" t="s">
        <v>182</v>
      </c>
      <c r="H6399" s="2" t="s">
        <v>364</v>
      </c>
      <c r="I6399" s="2" t="s">
        <v>378</v>
      </c>
    </row>
    <row r="6400" spans="1:9" x14ac:dyDescent="0.2">
      <c r="A6400" s="128">
        <v>41871</v>
      </c>
      <c r="B6400" s="129">
        <v>0.47222222222222299</v>
      </c>
      <c r="C6400" s="129">
        <v>0.47916666666666602</v>
      </c>
      <c r="D6400" s="27">
        <v>10</v>
      </c>
      <c r="E6400" s="27">
        <v>10</v>
      </c>
      <c r="F6400" s="6" t="s">
        <v>182</v>
      </c>
      <c r="H6400" s="2" t="s">
        <v>364</v>
      </c>
      <c r="I6400" s="2" t="s">
        <v>378</v>
      </c>
    </row>
    <row r="6401" spans="1:9" x14ac:dyDescent="0.2">
      <c r="A6401" s="128">
        <v>41871</v>
      </c>
      <c r="B6401" s="129">
        <v>0.47916666666666702</v>
      </c>
      <c r="C6401" s="129">
        <v>0.48611111111111099</v>
      </c>
      <c r="D6401" s="27">
        <v>10</v>
      </c>
      <c r="E6401" s="27">
        <v>10</v>
      </c>
      <c r="F6401" s="6" t="s">
        <v>182</v>
      </c>
      <c r="H6401" s="2" t="s">
        <v>364</v>
      </c>
      <c r="I6401" s="2" t="s">
        <v>378</v>
      </c>
    </row>
    <row r="6402" spans="1:9" x14ac:dyDescent="0.2">
      <c r="A6402" s="128">
        <v>41871</v>
      </c>
      <c r="B6402" s="129">
        <v>0.48611111111111099</v>
      </c>
      <c r="C6402" s="129">
        <v>0.49305555555555503</v>
      </c>
      <c r="D6402" s="27">
        <v>10</v>
      </c>
      <c r="E6402" s="27">
        <v>10</v>
      </c>
      <c r="F6402" s="6" t="s">
        <v>182</v>
      </c>
      <c r="H6402" s="2" t="s">
        <v>364</v>
      </c>
      <c r="I6402" s="2" t="s">
        <v>378</v>
      </c>
    </row>
    <row r="6403" spans="1:9" x14ac:dyDescent="0.2">
      <c r="A6403" s="128">
        <v>41871</v>
      </c>
      <c r="B6403" s="129">
        <v>0.49305555555555602</v>
      </c>
      <c r="C6403" s="129">
        <v>0.5</v>
      </c>
      <c r="D6403" s="27">
        <v>10</v>
      </c>
      <c r="E6403" s="27">
        <v>10</v>
      </c>
      <c r="F6403" s="6" t="s">
        <v>182</v>
      </c>
      <c r="H6403" s="2" t="s">
        <v>364</v>
      </c>
      <c r="I6403" s="2" t="s">
        <v>378</v>
      </c>
    </row>
    <row r="6404" spans="1:9" x14ac:dyDescent="0.2">
      <c r="A6404" s="128">
        <v>41871</v>
      </c>
      <c r="B6404" s="129">
        <v>0.5</v>
      </c>
      <c r="C6404" s="129">
        <v>0.50694444444444398</v>
      </c>
      <c r="D6404" s="27">
        <v>10</v>
      </c>
      <c r="E6404" s="27">
        <v>10</v>
      </c>
      <c r="F6404" s="6" t="s">
        <v>182</v>
      </c>
      <c r="H6404" s="2" t="s">
        <v>364</v>
      </c>
      <c r="I6404" s="2" t="s">
        <v>378</v>
      </c>
    </row>
    <row r="6405" spans="1:9" x14ac:dyDescent="0.2">
      <c r="A6405" s="128">
        <v>41871</v>
      </c>
      <c r="B6405" s="129">
        <v>0.50694444444444497</v>
      </c>
      <c r="C6405" s="129">
        <v>0.51388888888888895</v>
      </c>
      <c r="D6405" s="27">
        <v>10</v>
      </c>
      <c r="E6405" s="27">
        <v>10</v>
      </c>
      <c r="F6405" s="6" t="s">
        <v>182</v>
      </c>
      <c r="H6405" s="2" t="s">
        <v>364</v>
      </c>
      <c r="I6405" s="2" t="s">
        <v>378</v>
      </c>
    </row>
    <row r="6406" spans="1:9" x14ac:dyDescent="0.2">
      <c r="A6406" s="128">
        <v>41871</v>
      </c>
      <c r="B6406" s="129">
        <v>0.51388888888888895</v>
      </c>
      <c r="C6406" s="129">
        <v>0.52083333333333304</v>
      </c>
      <c r="D6406" s="27">
        <v>10</v>
      </c>
      <c r="E6406" s="27">
        <v>10</v>
      </c>
      <c r="F6406" s="6" t="s">
        <v>182</v>
      </c>
      <c r="H6406" s="2" t="s">
        <v>364</v>
      </c>
      <c r="I6406" s="2" t="s">
        <v>378</v>
      </c>
    </row>
    <row r="6407" spans="1:9" x14ac:dyDescent="0.2">
      <c r="A6407" s="128">
        <v>41871</v>
      </c>
      <c r="B6407" s="129">
        <v>0.52083333333333404</v>
      </c>
      <c r="C6407" s="129">
        <v>0.52777777777777701</v>
      </c>
      <c r="D6407" s="27">
        <v>10</v>
      </c>
      <c r="E6407" s="27">
        <v>10</v>
      </c>
      <c r="F6407" s="6" t="s">
        <v>182</v>
      </c>
      <c r="H6407" s="2" t="s">
        <v>364</v>
      </c>
      <c r="I6407" s="2" t="s">
        <v>378</v>
      </c>
    </row>
    <row r="6408" spans="1:9" x14ac:dyDescent="0.2">
      <c r="A6408" s="128">
        <v>41871</v>
      </c>
      <c r="B6408" s="129">
        <v>0.52777777777777801</v>
      </c>
      <c r="C6408" s="129">
        <v>0.53472222222222199</v>
      </c>
      <c r="D6408" s="27">
        <v>10</v>
      </c>
      <c r="E6408" s="27">
        <v>10</v>
      </c>
      <c r="F6408" s="6" t="s">
        <v>182</v>
      </c>
      <c r="H6408" s="2" t="s">
        <v>364</v>
      </c>
      <c r="I6408" s="2" t="s">
        <v>378</v>
      </c>
    </row>
    <row r="6409" spans="1:9" x14ac:dyDescent="0.2">
      <c r="A6409" s="128">
        <v>41871</v>
      </c>
      <c r="B6409" s="129">
        <v>0.53472222222222199</v>
      </c>
      <c r="C6409" s="129">
        <v>0.54166666666666596</v>
      </c>
      <c r="D6409" s="27">
        <v>10</v>
      </c>
      <c r="E6409" s="27">
        <v>10</v>
      </c>
      <c r="F6409" s="6" t="s">
        <v>182</v>
      </c>
      <c r="H6409" s="2" t="s">
        <v>364</v>
      </c>
      <c r="I6409" s="2" t="s">
        <v>378</v>
      </c>
    </row>
    <row r="6410" spans="1:9" x14ac:dyDescent="0.2">
      <c r="A6410" s="128">
        <v>41871</v>
      </c>
      <c r="B6410" s="129">
        <v>0.54166666666666696</v>
      </c>
      <c r="C6410" s="129">
        <v>0.54861111111111105</v>
      </c>
      <c r="D6410" s="27">
        <v>10</v>
      </c>
      <c r="E6410" s="27">
        <v>10</v>
      </c>
      <c r="F6410" s="6" t="s">
        <v>182</v>
      </c>
      <c r="H6410" s="2" t="s">
        <v>364</v>
      </c>
      <c r="I6410" s="2" t="s">
        <v>378</v>
      </c>
    </row>
    <row r="6411" spans="1:9" x14ac:dyDescent="0.2">
      <c r="A6411" s="128">
        <v>41871</v>
      </c>
      <c r="B6411" s="129">
        <v>0.54861111111111105</v>
      </c>
      <c r="C6411" s="129">
        <v>0.55555555555555503</v>
      </c>
      <c r="D6411" s="27">
        <v>10</v>
      </c>
      <c r="E6411" s="27">
        <v>10</v>
      </c>
      <c r="F6411" s="6" t="s">
        <v>182</v>
      </c>
      <c r="H6411" s="2" t="s">
        <v>364</v>
      </c>
      <c r="I6411" s="2" t="s">
        <v>378</v>
      </c>
    </row>
    <row r="6412" spans="1:9" x14ac:dyDescent="0.2">
      <c r="A6412" s="128">
        <v>41871</v>
      </c>
      <c r="B6412" s="129">
        <v>0.55555555555555602</v>
      </c>
      <c r="C6412" s="129">
        <v>0.562499999999999</v>
      </c>
      <c r="D6412" s="27">
        <v>10</v>
      </c>
      <c r="E6412" s="27">
        <v>10</v>
      </c>
      <c r="F6412" s="6" t="s">
        <v>182</v>
      </c>
      <c r="H6412" s="2" t="s">
        <v>364</v>
      </c>
      <c r="I6412" s="2" t="s">
        <v>378</v>
      </c>
    </row>
    <row r="6413" spans="1:9" x14ac:dyDescent="0.2">
      <c r="A6413" s="128">
        <v>41871</v>
      </c>
      <c r="B6413" s="129">
        <v>0.5625</v>
      </c>
      <c r="C6413" s="129">
        <v>0.56944444444444398</v>
      </c>
      <c r="D6413" s="27">
        <v>10</v>
      </c>
      <c r="E6413" s="27">
        <v>10</v>
      </c>
      <c r="F6413" s="6" t="s">
        <v>182</v>
      </c>
      <c r="H6413" s="2" t="s">
        <v>364</v>
      </c>
      <c r="I6413" s="2" t="s">
        <v>378</v>
      </c>
    </row>
    <row r="6414" spans="1:9" x14ac:dyDescent="0.2">
      <c r="A6414" s="128">
        <v>41871</v>
      </c>
      <c r="B6414" s="129">
        <v>0.56944444444444497</v>
      </c>
      <c r="C6414" s="129">
        <v>0.57638888888888795</v>
      </c>
      <c r="D6414" s="27">
        <v>10</v>
      </c>
      <c r="E6414" s="27">
        <v>10</v>
      </c>
      <c r="F6414" s="6" t="s">
        <v>182</v>
      </c>
      <c r="H6414" s="2" t="s">
        <v>364</v>
      </c>
      <c r="I6414" s="2" t="s">
        <v>378</v>
      </c>
    </row>
    <row r="6415" spans="1:9" x14ac:dyDescent="0.2">
      <c r="A6415" s="128">
        <v>41871</v>
      </c>
      <c r="B6415" s="129">
        <v>0.57638888888888895</v>
      </c>
      <c r="C6415" s="129">
        <v>0.58333333333333304</v>
      </c>
      <c r="D6415" s="27">
        <v>10</v>
      </c>
      <c r="E6415" s="27">
        <v>10</v>
      </c>
      <c r="F6415" s="6" t="s">
        <v>182</v>
      </c>
      <c r="H6415" s="2" t="s">
        <v>364</v>
      </c>
      <c r="I6415" s="2" t="s">
        <v>378</v>
      </c>
    </row>
    <row r="6416" spans="1:9" x14ac:dyDescent="0.2">
      <c r="A6416" s="128">
        <v>41871</v>
      </c>
      <c r="B6416" s="129">
        <v>0.58333333333333404</v>
      </c>
      <c r="C6416" s="129">
        <v>0.59027777777777701</v>
      </c>
      <c r="D6416" s="27">
        <v>10</v>
      </c>
      <c r="E6416" s="27">
        <v>10</v>
      </c>
      <c r="F6416" s="6" t="s">
        <v>182</v>
      </c>
      <c r="H6416" s="2" t="s">
        <v>364</v>
      </c>
      <c r="I6416" s="2" t="s">
        <v>378</v>
      </c>
    </row>
    <row r="6417" spans="1:9" x14ac:dyDescent="0.2">
      <c r="A6417" s="128">
        <v>41871</v>
      </c>
      <c r="B6417" s="129">
        <v>0.59027777777777801</v>
      </c>
      <c r="C6417" s="129">
        <v>0.59722222222222199</v>
      </c>
      <c r="D6417" s="27">
        <v>10</v>
      </c>
      <c r="E6417" s="27">
        <v>10</v>
      </c>
      <c r="F6417" s="6" t="s">
        <v>182</v>
      </c>
      <c r="H6417" s="2" t="s">
        <v>364</v>
      </c>
      <c r="I6417" s="2" t="s">
        <v>378</v>
      </c>
    </row>
    <row r="6418" spans="1:9" x14ac:dyDescent="0.2">
      <c r="A6418" s="128">
        <v>41871</v>
      </c>
      <c r="B6418" s="129">
        <v>0.59722222222222299</v>
      </c>
      <c r="C6418" s="129">
        <v>0.60416666666666596</v>
      </c>
      <c r="D6418" s="27">
        <v>10</v>
      </c>
      <c r="E6418" s="27">
        <v>10</v>
      </c>
      <c r="F6418" s="6" t="s">
        <v>182</v>
      </c>
      <c r="H6418" s="2" t="s">
        <v>364</v>
      </c>
      <c r="I6418" s="2" t="s">
        <v>378</v>
      </c>
    </row>
    <row r="6419" spans="1:9" x14ac:dyDescent="0.2">
      <c r="A6419" s="128">
        <v>41871</v>
      </c>
      <c r="B6419" s="129">
        <v>0.60416666666666696</v>
      </c>
      <c r="C6419" s="129">
        <v>0.61111111111111005</v>
      </c>
      <c r="D6419" s="27">
        <v>10</v>
      </c>
      <c r="E6419" s="27">
        <v>10</v>
      </c>
      <c r="F6419" s="6" t="s">
        <v>182</v>
      </c>
      <c r="H6419" s="2" t="s">
        <v>364</v>
      </c>
      <c r="I6419" s="2" t="s">
        <v>378</v>
      </c>
    </row>
    <row r="6420" spans="1:9" x14ac:dyDescent="0.2">
      <c r="A6420" s="128">
        <v>41871</v>
      </c>
      <c r="B6420" s="129">
        <v>0.61111111111111205</v>
      </c>
      <c r="C6420" s="129">
        <v>0.61805555555555503</v>
      </c>
      <c r="D6420" s="27">
        <v>10</v>
      </c>
      <c r="E6420" s="27">
        <v>10</v>
      </c>
      <c r="F6420" s="6" t="s">
        <v>182</v>
      </c>
      <c r="H6420" s="2" t="s">
        <v>364</v>
      </c>
      <c r="I6420" s="2" t="s">
        <v>378</v>
      </c>
    </row>
    <row r="6421" spans="1:9" x14ac:dyDescent="0.2">
      <c r="A6421" s="128">
        <v>41871</v>
      </c>
      <c r="B6421" s="129">
        <v>0.61805555555555602</v>
      </c>
      <c r="C6421" s="129">
        <v>0.624999999999999</v>
      </c>
      <c r="D6421" s="27">
        <v>10</v>
      </c>
      <c r="E6421" s="27">
        <v>10</v>
      </c>
      <c r="F6421" s="6" t="s">
        <v>182</v>
      </c>
      <c r="H6421" s="2" t="s">
        <v>364</v>
      </c>
      <c r="I6421" s="2" t="s">
        <v>378</v>
      </c>
    </row>
    <row r="6422" spans="1:9" x14ac:dyDescent="0.2">
      <c r="A6422" s="128">
        <v>41871</v>
      </c>
      <c r="B6422" s="129">
        <v>0.625000000000001</v>
      </c>
      <c r="C6422" s="129">
        <v>0.63194444444444398</v>
      </c>
      <c r="D6422" s="27">
        <v>10</v>
      </c>
      <c r="E6422" s="27">
        <v>10</v>
      </c>
      <c r="F6422" s="6" t="s">
        <v>182</v>
      </c>
      <c r="H6422" s="2" t="s">
        <v>364</v>
      </c>
      <c r="I6422" s="2" t="s">
        <v>378</v>
      </c>
    </row>
    <row r="6423" spans="1:9" x14ac:dyDescent="0.2">
      <c r="A6423" s="128">
        <v>41871</v>
      </c>
      <c r="B6423" s="129">
        <v>0.63194444444444497</v>
      </c>
      <c r="C6423" s="129">
        <v>0.63888888888888795</v>
      </c>
      <c r="D6423" s="27">
        <v>10</v>
      </c>
      <c r="E6423" s="27">
        <v>10</v>
      </c>
      <c r="F6423" s="6" t="s">
        <v>182</v>
      </c>
      <c r="H6423" s="2" t="s">
        <v>364</v>
      </c>
      <c r="I6423" s="2" t="s">
        <v>378</v>
      </c>
    </row>
    <row r="6424" spans="1:9" x14ac:dyDescent="0.2">
      <c r="A6424" s="128">
        <v>41871</v>
      </c>
      <c r="B6424" s="129">
        <v>0.63888888888888995</v>
      </c>
      <c r="C6424" s="129">
        <v>0.64583333333333304</v>
      </c>
      <c r="D6424" s="27">
        <v>10</v>
      </c>
      <c r="E6424" s="27">
        <v>10</v>
      </c>
      <c r="F6424" s="6" t="s">
        <v>182</v>
      </c>
      <c r="H6424" s="2" t="s">
        <v>364</v>
      </c>
      <c r="I6424" s="2" t="s">
        <v>378</v>
      </c>
    </row>
    <row r="6425" spans="1:9" x14ac:dyDescent="0.2">
      <c r="A6425" s="128">
        <v>41871</v>
      </c>
      <c r="B6425" s="129">
        <v>0.64583333333333404</v>
      </c>
      <c r="C6425" s="129">
        <v>0.65277777777777701</v>
      </c>
      <c r="D6425" s="27">
        <v>10</v>
      </c>
      <c r="E6425" s="27">
        <v>10</v>
      </c>
      <c r="F6425" s="6" t="s">
        <v>182</v>
      </c>
      <c r="H6425" s="2" t="s">
        <v>364</v>
      </c>
      <c r="I6425" s="2" t="s">
        <v>378</v>
      </c>
    </row>
    <row r="6426" spans="1:9" x14ac:dyDescent="0.2">
      <c r="A6426" s="128">
        <v>41871</v>
      </c>
      <c r="B6426" s="129">
        <v>0.65277777777777901</v>
      </c>
      <c r="C6426" s="129">
        <v>0.65972222222222099</v>
      </c>
      <c r="D6426" s="27">
        <v>10</v>
      </c>
      <c r="E6426" s="27">
        <v>10</v>
      </c>
      <c r="F6426" s="6" t="s">
        <v>182</v>
      </c>
      <c r="H6426" s="2" t="s">
        <v>364</v>
      </c>
      <c r="I6426" s="2" t="s">
        <v>378</v>
      </c>
    </row>
    <row r="6427" spans="1:9" x14ac:dyDescent="0.2">
      <c r="A6427" s="128">
        <v>41871</v>
      </c>
      <c r="B6427" s="129">
        <v>0.65972222222222299</v>
      </c>
      <c r="C6427" s="129">
        <v>0.66666666666666596</v>
      </c>
      <c r="D6427" s="27">
        <v>10</v>
      </c>
      <c r="E6427" s="27">
        <v>10</v>
      </c>
      <c r="F6427" s="6" t="s">
        <v>182</v>
      </c>
      <c r="H6427" s="2" t="s">
        <v>364</v>
      </c>
      <c r="I6427" s="2" t="s">
        <v>378</v>
      </c>
    </row>
    <row r="6428" spans="1:9" x14ac:dyDescent="0.2">
      <c r="A6428" s="128">
        <v>41871</v>
      </c>
      <c r="B6428" s="129">
        <v>0.66666666666666696</v>
      </c>
      <c r="C6428" s="129">
        <v>0.67361111111111005</v>
      </c>
      <c r="D6428" s="27">
        <v>10</v>
      </c>
      <c r="E6428" s="27">
        <v>10</v>
      </c>
      <c r="F6428" s="6" t="s">
        <v>182</v>
      </c>
      <c r="H6428" s="2" t="s">
        <v>364</v>
      </c>
      <c r="I6428" s="2" t="s">
        <v>378</v>
      </c>
    </row>
    <row r="6429" spans="1:9" x14ac:dyDescent="0.2">
      <c r="A6429" s="128">
        <v>41871</v>
      </c>
      <c r="B6429" s="129">
        <v>0.67361111111111205</v>
      </c>
      <c r="C6429" s="129">
        <v>0.68055555555555503</v>
      </c>
      <c r="D6429" s="27">
        <v>10</v>
      </c>
      <c r="E6429" s="27">
        <v>10</v>
      </c>
      <c r="F6429" s="6" t="s">
        <v>182</v>
      </c>
      <c r="H6429" s="2" t="s">
        <v>364</v>
      </c>
      <c r="I6429" s="2" t="s">
        <v>378</v>
      </c>
    </row>
    <row r="6430" spans="1:9" x14ac:dyDescent="0.2">
      <c r="A6430" s="128">
        <v>41871</v>
      </c>
      <c r="B6430" s="129">
        <v>0.68055555555555602</v>
      </c>
      <c r="C6430" s="129">
        <v>0.687499999999999</v>
      </c>
      <c r="D6430" s="27">
        <v>10</v>
      </c>
      <c r="E6430" s="27">
        <v>10</v>
      </c>
      <c r="F6430" s="6" t="s">
        <v>182</v>
      </c>
      <c r="H6430" s="2" t="s">
        <v>364</v>
      </c>
      <c r="I6430" s="2" t="s">
        <v>378</v>
      </c>
    </row>
    <row r="6431" spans="1:9" x14ac:dyDescent="0.2">
      <c r="A6431" s="128">
        <v>41871</v>
      </c>
      <c r="B6431" s="129">
        <v>0.687500000000001</v>
      </c>
      <c r="C6431" s="129">
        <v>0.69444444444444298</v>
      </c>
      <c r="D6431" s="27">
        <v>10</v>
      </c>
      <c r="E6431" s="27">
        <v>10</v>
      </c>
      <c r="F6431" s="6" t="s">
        <v>182</v>
      </c>
      <c r="H6431" s="2" t="s">
        <v>364</v>
      </c>
      <c r="I6431" s="2" t="s">
        <v>378</v>
      </c>
    </row>
    <row r="6432" spans="1:9" x14ac:dyDescent="0.2">
      <c r="A6432" s="128">
        <v>41871</v>
      </c>
      <c r="B6432" s="129">
        <v>0.69444444444444497</v>
      </c>
      <c r="C6432" s="129">
        <v>0.70138888888888795</v>
      </c>
      <c r="D6432" s="27">
        <v>10</v>
      </c>
      <c r="E6432" s="27">
        <v>10</v>
      </c>
      <c r="F6432" s="6" t="s">
        <v>182</v>
      </c>
      <c r="H6432" s="2" t="s">
        <v>364</v>
      </c>
      <c r="I6432" s="2" t="s">
        <v>378</v>
      </c>
    </row>
    <row r="6433" spans="1:9" x14ac:dyDescent="0.2">
      <c r="A6433" s="128">
        <v>41871</v>
      </c>
      <c r="B6433" s="129">
        <v>0.70138888888888995</v>
      </c>
      <c r="C6433" s="129">
        <v>0.70833333333333204</v>
      </c>
      <c r="D6433" s="27">
        <v>10</v>
      </c>
      <c r="E6433" s="27">
        <v>10</v>
      </c>
      <c r="F6433" s="6" t="s">
        <v>182</v>
      </c>
      <c r="H6433" s="2" t="s">
        <v>364</v>
      </c>
      <c r="I6433" s="2" t="s">
        <v>378</v>
      </c>
    </row>
    <row r="6434" spans="1:9" x14ac:dyDescent="0.2">
      <c r="A6434" s="128">
        <v>41871</v>
      </c>
      <c r="B6434" s="129">
        <v>0.70833333333333404</v>
      </c>
      <c r="C6434" s="129">
        <v>0.71527777777777701</v>
      </c>
      <c r="D6434" s="27">
        <v>10</v>
      </c>
      <c r="E6434" s="27">
        <v>10</v>
      </c>
      <c r="F6434" s="6" t="s">
        <v>182</v>
      </c>
      <c r="H6434" s="2" t="s">
        <v>364</v>
      </c>
      <c r="I6434" s="2" t="s">
        <v>378</v>
      </c>
    </row>
    <row r="6435" spans="1:9" x14ac:dyDescent="0.2">
      <c r="A6435" s="128">
        <v>41871</v>
      </c>
      <c r="B6435" s="129">
        <v>0.71527777777777901</v>
      </c>
      <c r="C6435" s="129">
        <v>0.72222222222222099</v>
      </c>
      <c r="D6435" s="27">
        <v>10</v>
      </c>
      <c r="E6435" s="27">
        <v>10</v>
      </c>
      <c r="F6435" s="6" t="s">
        <v>182</v>
      </c>
      <c r="H6435" s="2" t="s">
        <v>364</v>
      </c>
      <c r="I6435" s="2" t="s">
        <v>378</v>
      </c>
    </row>
    <row r="6436" spans="1:9" x14ac:dyDescent="0.2">
      <c r="A6436" s="128">
        <v>41871</v>
      </c>
      <c r="B6436" s="129">
        <v>0.72222222222222299</v>
      </c>
      <c r="C6436" s="129">
        <v>0.72916666666666596</v>
      </c>
      <c r="D6436" s="27">
        <v>10</v>
      </c>
      <c r="E6436" s="27">
        <v>10</v>
      </c>
      <c r="F6436" s="6" t="s">
        <v>182</v>
      </c>
      <c r="H6436" s="2" t="s">
        <v>364</v>
      </c>
      <c r="I6436" s="2" t="s">
        <v>378</v>
      </c>
    </row>
    <row r="6437" spans="1:9" x14ac:dyDescent="0.2">
      <c r="A6437" s="128">
        <v>41871</v>
      </c>
      <c r="B6437" s="129">
        <v>0.72916666666666796</v>
      </c>
      <c r="C6437" s="129">
        <v>0.73611111111111005</v>
      </c>
      <c r="D6437" s="27">
        <v>10</v>
      </c>
      <c r="E6437" s="27">
        <v>10</v>
      </c>
      <c r="F6437" s="6" t="s">
        <v>182</v>
      </c>
      <c r="H6437" s="2" t="s">
        <v>364</v>
      </c>
      <c r="I6437" s="2" t="s">
        <v>378</v>
      </c>
    </row>
    <row r="6438" spans="1:9" x14ac:dyDescent="0.2">
      <c r="A6438" s="128">
        <v>41871</v>
      </c>
      <c r="B6438" s="129">
        <v>0.73611111111111205</v>
      </c>
      <c r="C6438" s="129">
        <v>0.74305555555555403</v>
      </c>
      <c r="D6438" s="27">
        <v>10</v>
      </c>
      <c r="E6438" s="27">
        <v>10</v>
      </c>
      <c r="F6438" s="6" t="s">
        <v>182</v>
      </c>
      <c r="H6438" s="2" t="s">
        <v>364</v>
      </c>
      <c r="I6438" s="2" t="s">
        <v>378</v>
      </c>
    </row>
    <row r="6439" spans="1:9" x14ac:dyDescent="0.2">
      <c r="A6439" s="128">
        <v>41871</v>
      </c>
      <c r="B6439" s="129">
        <v>0.74305555555555702</v>
      </c>
      <c r="C6439" s="129">
        <v>0.749999999999999</v>
      </c>
      <c r="D6439" s="27">
        <v>10</v>
      </c>
      <c r="E6439" s="27">
        <v>10</v>
      </c>
      <c r="F6439" s="6" t="s">
        <v>182</v>
      </c>
      <c r="H6439" s="2" t="s">
        <v>364</v>
      </c>
      <c r="I6439" s="2" t="s">
        <v>378</v>
      </c>
    </row>
    <row r="6440" spans="1:9" x14ac:dyDescent="0.2">
      <c r="A6440" s="128">
        <v>41871</v>
      </c>
      <c r="B6440" s="129">
        <v>0.750000000000001</v>
      </c>
      <c r="C6440" s="129">
        <v>0.75694444444444298</v>
      </c>
      <c r="D6440" s="27">
        <v>10</v>
      </c>
      <c r="E6440" s="27">
        <v>10</v>
      </c>
      <c r="F6440" s="6" t="s">
        <v>182</v>
      </c>
      <c r="H6440" s="2" t="s">
        <v>364</v>
      </c>
      <c r="I6440" s="2" t="s">
        <v>378</v>
      </c>
    </row>
    <row r="6441" spans="1:9" x14ac:dyDescent="0.2">
      <c r="A6441" s="128">
        <v>41871</v>
      </c>
      <c r="B6441" s="129">
        <v>0.75694444444444597</v>
      </c>
      <c r="C6441" s="129">
        <v>0.76388888888888795</v>
      </c>
      <c r="D6441" s="27">
        <v>10</v>
      </c>
      <c r="E6441" s="27">
        <v>10</v>
      </c>
      <c r="F6441" s="6" t="s">
        <v>182</v>
      </c>
      <c r="H6441" s="2" t="s">
        <v>364</v>
      </c>
      <c r="I6441" s="2" t="s">
        <v>378</v>
      </c>
    </row>
    <row r="6442" spans="1:9" x14ac:dyDescent="0.2">
      <c r="A6442" s="128">
        <v>41871</v>
      </c>
      <c r="B6442" s="129">
        <v>0.76388888888888995</v>
      </c>
      <c r="C6442" s="129">
        <v>0.77083333333333204</v>
      </c>
      <c r="D6442" s="27">
        <v>10</v>
      </c>
      <c r="E6442" s="27">
        <v>10</v>
      </c>
      <c r="F6442" s="6" t="s">
        <v>182</v>
      </c>
      <c r="H6442" s="2" t="s">
        <v>364</v>
      </c>
      <c r="I6442" s="2" t="s">
        <v>378</v>
      </c>
    </row>
    <row r="6443" spans="1:9" x14ac:dyDescent="0.2">
      <c r="A6443" s="128">
        <v>41871</v>
      </c>
      <c r="B6443" s="129">
        <v>0.77083333333333504</v>
      </c>
      <c r="C6443" s="129">
        <v>0.77777777777777701</v>
      </c>
      <c r="D6443" s="27">
        <v>10</v>
      </c>
      <c r="E6443" s="27">
        <v>10</v>
      </c>
      <c r="F6443" s="6" t="s">
        <v>182</v>
      </c>
      <c r="H6443" s="2" t="s">
        <v>364</v>
      </c>
      <c r="I6443" s="2" t="s">
        <v>378</v>
      </c>
    </row>
    <row r="6444" spans="1:9" x14ac:dyDescent="0.2">
      <c r="A6444" s="128">
        <v>41871</v>
      </c>
      <c r="B6444" s="129">
        <v>0.77777777777777901</v>
      </c>
      <c r="C6444" s="129">
        <v>0.78472222222222099</v>
      </c>
      <c r="D6444" s="27">
        <v>10</v>
      </c>
      <c r="E6444" s="27">
        <v>10</v>
      </c>
      <c r="F6444" s="6" t="s">
        <v>182</v>
      </c>
      <c r="H6444" s="2" t="s">
        <v>364</v>
      </c>
      <c r="I6444" s="2" t="s">
        <v>378</v>
      </c>
    </row>
    <row r="6445" spans="1:9" x14ac:dyDescent="0.2">
      <c r="A6445" s="128">
        <v>41871</v>
      </c>
      <c r="B6445" s="129">
        <v>0.78472222222222399</v>
      </c>
      <c r="C6445" s="129">
        <v>0.79166666666666496</v>
      </c>
      <c r="D6445" s="27">
        <v>10</v>
      </c>
      <c r="E6445" s="27">
        <v>10</v>
      </c>
      <c r="F6445" s="6" t="s">
        <v>182</v>
      </c>
      <c r="H6445" s="2" t="s">
        <v>364</v>
      </c>
      <c r="I6445" s="2" t="s">
        <v>378</v>
      </c>
    </row>
    <row r="6446" spans="1:9" x14ac:dyDescent="0.2">
      <c r="A6446" s="128">
        <v>41871</v>
      </c>
      <c r="B6446" s="129">
        <v>0.79166666666666796</v>
      </c>
      <c r="C6446" s="129">
        <v>0.79861111111111005</v>
      </c>
      <c r="D6446" s="27">
        <v>10</v>
      </c>
      <c r="E6446" s="27">
        <v>10</v>
      </c>
      <c r="F6446" s="6" t="s">
        <v>182</v>
      </c>
      <c r="H6446" s="2" t="s">
        <v>364</v>
      </c>
      <c r="I6446" s="2" t="s">
        <v>378</v>
      </c>
    </row>
    <row r="6447" spans="1:9" x14ac:dyDescent="0.2">
      <c r="A6447" s="128">
        <v>41871</v>
      </c>
      <c r="B6447" s="129">
        <v>0.79861111111111305</v>
      </c>
      <c r="C6447" s="129">
        <v>0.80555555555555403</v>
      </c>
      <c r="D6447" s="27">
        <v>10</v>
      </c>
      <c r="E6447" s="27">
        <v>10</v>
      </c>
      <c r="F6447" s="6" t="s">
        <v>182</v>
      </c>
      <c r="H6447" s="2" t="s">
        <v>364</v>
      </c>
      <c r="I6447" s="2" t="s">
        <v>378</v>
      </c>
    </row>
    <row r="6448" spans="1:9" x14ac:dyDescent="0.2">
      <c r="A6448" s="128">
        <v>41871</v>
      </c>
      <c r="B6448" s="129">
        <v>0.80555555555555702</v>
      </c>
      <c r="C6448" s="129">
        <v>0.812499999999999</v>
      </c>
      <c r="D6448" s="27">
        <v>10</v>
      </c>
      <c r="E6448" s="27">
        <v>10</v>
      </c>
      <c r="F6448" s="6" t="s">
        <v>182</v>
      </c>
      <c r="H6448" s="2" t="s">
        <v>364</v>
      </c>
      <c r="I6448" s="2" t="s">
        <v>378</v>
      </c>
    </row>
    <row r="6449" spans="1:9" x14ac:dyDescent="0.2">
      <c r="A6449" s="128">
        <v>41871</v>
      </c>
      <c r="B6449" s="129">
        <v>0.812500000000001</v>
      </c>
      <c r="C6449" s="129">
        <v>0.81944444444444298</v>
      </c>
      <c r="D6449" s="27">
        <v>10</v>
      </c>
      <c r="E6449" s="27">
        <v>10</v>
      </c>
      <c r="F6449" s="6" t="s">
        <v>182</v>
      </c>
      <c r="H6449" s="2" t="s">
        <v>364</v>
      </c>
      <c r="I6449" s="2" t="s">
        <v>378</v>
      </c>
    </row>
    <row r="6450" spans="1:9" x14ac:dyDescent="0.2">
      <c r="A6450" s="128">
        <v>41871</v>
      </c>
      <c r="B6450" s="129">
        <v>0.81944444444444597</v>
      </c>
      <c r="C6450" s="129">
        <v>0.82638888888888695</v>
      </c>
      <c r="D6450" s="27">
        <v>10</v>
      </c>
      <c r="E6450" s="27">
        <v>10</v>
      </c>
      <c r="F6450" s="6" t="s">
        <v>182</v>
      </c>
      <c r="H6450" s="2" t="s">
        <v>364</v>
      </c>
      <c r="I6450" s="2" t="s">
        <v>378</v>
      </c>
    </row>
    <row r="6451" spans="1:9" x14ac:dyDescent="0.2">
      <c r="A6451" s="128">
        <v>41871</v>
      </c>
      <c r="B6451" s="129">
        <v>0.82638888888888995</v>
      </c>
      <c r="C6451" s="129">
        <v>0.83333333333333204</v>
      </c>
      <c r="D6451" s="27">
        <v>10</v>
      </c>
      <c r="E6451" s="27">
        <v>10</v>
      </c>
      <c r="F6451" s="6" t="s">
        <v>182</v>
      </c>
      <c r="H6451" s="2" t="s">
        <v>364</v>
      </c>
      <c r="I6451" s="2" t="s">
        <v>378</v>
      </c>
    </row>
    <row r="6452" spans="1:9" x14ac:dyDescent="0.2">
      <c r="A6452" s="128">
        <v>41871</v>
      </c>
      <c r="B6452" s="129">
        <v>0.83333333333333504</v>
      </c>
      <c r="C6452" s="129">
        <v>0.84027777777777601</v>
      </c>
      <c r="D6452" s="27">
        <v>10</v>
      </c>
      <c r="E6452" s="27">
        <v>10</v>
      </c>
      <c r="F6452" s="6" t="s">
        <v>182</v>
      </c>
      <c r="H6452" s="2" t="s">
        <v>364</v>
      </c>
      <c r="I6452" s="2" t="s">
        <v>378</v>
      </c>
    </row>
    <row r="6453" spans="1:9" x14ac:dyDescent="0.2">
      <c r="A6453" s="128">
        <v>41871</v>
      </c>
      <c r="B6453" s="129">
        <v>0.84027777777777901</v>
      </c>
      <c r="C6453" s="129">
        <v>0.84722222222222099</v>
      </c>
      <c r="D6453" s="27">
        <v>10</v>
      </c>
      <c r="E6453" s="27">
        <v>10</v>
      </c>
      <c r="F6453" s="6" t="s">
        <v>182</v>
      </c>
      <c r="H6453" s="2" t="s">
        <v>364</v>
      </c>
      <c r="I6453" s="2" t="s">
        <v>378</v>
      </c>
    </row>
    <row r="6454" spans="1:9" x14ac:dyDescent="0.2">
      <c r="A6454" s="128">
        <v>41871</v>
      </c>
      <c r="B6454" s="129">
        <v>0.84722222222222399</v>
      </c>
      <c r="C6454" s="129">
        <v>0.85416666666666496</v>
      </c>
      <c r="D6454" s="27">
        <v>10</v>
      </c>
      <c r="E6454" s="27">
        <v>10</v>
      </c>
      <c r="F6454" s="6" t="s">
        <v>182</v>
      </c>
      <c r="H6454" s="2" t="s">
        <v>364</v>
      </c>
      <c r="I6454" s="2" t="s">
        <v>378</v>
      </c>
    </row>
    <row r="6455" spans="1:9" x14ac:dyDescent="0.2">
      <c r="A6455" s="128">
        <v>41871</v>
      </c>
      <c r="B6455" s="129">
        <v>0.85416666666666796</v>
      </c>
      <c r="C6455" s="129">
        <v>0.86111111111111005</v>
      </c>
      <c r="D6455" s="27">
        <v>10</v>
      </c>
      <c r="E6455" s="27">
        <v>10</v>
      </c>
      <c r="F6455" s="6" t="s">
        <v>182</v>
      </c>
      <c r="H6455" s="2" t="s">
        <v>364</v>
      </c>
      <c r="I6455" s="2" t="s">
        <v>378</v>
      </c>
    </row>
    <row r="6456" spans="1:9" x14ac:dyDescent="0.2">
      <c r="A6456" s="128">
        <v>41871</v>
      </c>
      <c r="B6456" s="129">
        <v>0.86111111111111305</v>
      </c>
      <c r="C6456" s="129">
        <v>0.86805555555555403</v>
      </c>
      <c r="D6456" s="27">
        <v>10</v>
      </c>
      <c r="E6456" s="27">
        <v>10</v>
      </c>
      <c r="F6456" s="6" t="s">
        <v>182</v>
      </c>
      <c r="H6456" s="2" t="s">
        <v>364</v>
      </c>
      <c r="I6456" s="2" t="s">
        <v>378</v>
      </c>
    </row>
    <row r="6457" spans="1:9" x14ac:dyDescent="0.2">
      <c r="A6457" s="128">
        <v>41871</v>
      </c>
      <c r="B6457" s="129">
        <v>0.86805555555555702</v>
      </c>
      <c r="C6457" s="129">
        <v>0.874999999999998</v>
      </c>
      <c r="D6457" s="27">
        <v>10</v>
      </c>
      <c r="E6457" s="27">
        <v>10</v>
      </c>
      <c r="F6457" s="6" t="s">
        <v>182</v>
      </c>
      <c r="H6457" s="2" t="s">
        <v>364</v>
      </c>
      <c r="I6457" s="2" t="s">
        <v>378</v>
      </c>
    </row>
    <row r="6458" spans="1:9" x14ac:dyDescent="0.2">
      <c r="A6458" s="128">
        <v>41871</v>
      </c>
      <c r="B6458" s="129">
        <v>0.875000000000002</v>
      </c>
      <c r="C6458" s="129">
        <v>0.88194444444444298</v>
      </c>
      <c r="D6458" s="27">
        <v>10</v>
      </c>
      <c r="E6458" s="27">
        <v>10</v>
      </c>
      <c r="F6458" s="6" t="s">
        <v>182</v>
      </c>
      <c r="H6458" s="2" t="s">
        <v>364</v>
      </c>
      <c r="I6458" s="2" t="s">
        <v>378</v>
      </c>
    </row>
    <row r="6459" spans="1:9" x14ac:dyDescent="0.2">
      <c r="A6459" s="128">
        <v>41871</v>
      </c>
      <c r="B6459" s="129">
        <v>0.88194444444444597</v>
      </c>
      <c r="C6459" s="129">
        <v>0.88888888888888695</v>
      </c>
      <c r="D6459" s="27">
        <v>10</v>
      </c>
      <c r="E6459" s="27">
        <v>10</v>
      </c>
      <c r="F6459" s="6" t="s">
        <v>182</v>
      </c>
      <c r="H6459" s="2" t="s">
        <v>364</v>
      </c>
      <c r="I6459" s="2" t="s">
        <v>378</v>
      </c>
    </row>
    <row r="6460" spans="1:9" x14ac:dyDescent="0.2">
      <c r="A6460" s="128">
        <v>41871</v>
      </c>
      <c r="B6460" s="129">
        <v>0.88888888888889095</v>
      </c>
      <c r="C6460" s="129">
        <v>0.89583333333333204</v>
      </c>
      <c r="D6460" s="27">
        <v>10</v>
      </c>
      <c r="E6460" s="27">
        <v>10</v>
      </c>
      <c r="F6460" s="6" t="s">
        <v>182</v>
      </c>
      <c r="H6460" s="2" t="s">
        <v>364</v>
      </c>
      <c r="I6460" s="2" t="s">
        <v>378</v>
      </c>
    </row>
    <row r="6461" spans="1:9" x14ac:dyDescent="0.2">
      <c r="A6461" s="128">
        <v>41871</v>
      </c>
      <c r="B6461" s="129">
        <v>0.89583333333333504</v>
      </c>
      <c r="C6461" s="129">
        <v>0.90277777777777601</v>
      </c>
      <c r="D6461" s="27">
        <v>10</v>
      </c>
      <c r="E6461" s="27">
        <v>10</v>
      </c>
      <c r="F6461" s="6" t="s">
        <v>182</v>
      </c>
      <c r="H6461" s="2" t="s">
        <v>364</v>
      </c>
      <c r="I6461" s="2" t="s">
        <v>378</v>
      </c>
    </row>
    <row r="6462" spans="1:9" x14ac:dyDescent="0.2">
      <c r="A6462" s="128">
        <v>41871</v>
      </c>
      <c r="B6462" s="129">
        <v>0.90277777777778001</v>
      </c>
      <c r="C6462" s="129">
        <v>0.90972222222221999</v>
      </c>
      <c r="D6462" s="27">
        <v>10</v>
      </c>
      <c r="E6462" s="27">
        <v>10</v>
      </c>
      <c r="F6462" s="6" t="s">
        <v>182</v>
      </c>
      <c r="H6462" s="2" t="s">
        <v>364</v>
      </c>
      <c r="I6462" s="2" t="s">
        <v>378</v>
      </c>
    </row>
    <row r="6463" spans="1:9" x14ac:dyDescent="0.2">
      <c r="A6463" s="128">
        <v>41871</v>
      </c>
      <c r="B6463" s="129">
        <v>0.90972222222222399</v>
      </c>
      <c r="C6463" s="129">
        <v>0.91666666666666496</v>
      </c>
      <c r="D6463" s="27">
        <v>10</v>
      </c>
      <c r="E6463" s="27">
        <v>10</v>
      </c>
      <c r="F6463" s="6" t="s">
        <v>182</v>
      </c>
      <c r="H6463" s="2" t="s">
        <v>364</v>
      </c>
      <c r="I6463" s="2" t="s">
        <v>378</v>
      </c>
    </row>
    <row r="6464" spans="1:9" x14ac:dyDescent="0.2">
      <c r="A6464" s="128">
        <v>41871</v>
      </c>
      <c r="B6464" s="129">
        <v>0.91666666666666896</v>
      </c>
      <c r="C6464" s="129">
        <v>0.92361111111110905</v>
      </c>
      <c r="D6464" s="27">
        <v>10</v>
      </c>
      <c r="E6464" s="27">
        <v>10</v>
      </c>
      <c r="F6464" s="6" t="s">
        <v>182</v>
      </c>
      <c r="H6464" s="2" t="s">
        <v>364</v>
      </c>
      <c r="I6464" s="2" t="s">
        <v>378</v>
      </c>
    </row>
    <row r="6465" spans="1:9" x14ac:dyDescent="0.2">
      <c r="A6465" s="128">
        <v>41871</v>
      </c>
      <c r="B6465" s="129">
        <v>0.92361111111111305</v>
      </c>
      <c r="C6465" s="129">
        <v>0.93055555555555403</v>
      </c>
      <c r="D6465" s="27">
        <v>10</v>
      </c>
      <c r="E6465" s="27">
        <v>10</v>
      </c>
      <c r="F6465" s="6" t="s">
        <v>182</v>
      </c>
      <c r="H6465" s="2" t="s">
        <v>364</v>
      </c>
      <c r="I6465" s="2" t="s">
        <v>378</v>
      </c>
    </row>
    <row r="6466" spans="1:9" x14ac:dyDescent="0.2">
      <c r="A6466" s="128">
        <v>41871</v>
      </c>
      <c r="B6466" s="129">
        <v>0.93055555555555802</v>
      </c>
      <c r="C6466" s="129">
        <v>0.937499999999998</v>
      </c>
      <c r="D6466" s="27">
        <v>10</v>
      </c>
      <c r="E6466" s="27">
        <v>10</v>
      </c>
      <c r="F6466" s="6" t="s">
        <v>182</v>
      </c>
      <c r="H6466" s="2" t="s">
        <v>364</v>
      </c>
      <c r="I6466" s="2" t="s">
        <v>378</v>
      </c>
    </row>
    <row r="6467" spans="1:9" x14ac:dyDescent="0.2">
      <c r="A6467" s="128">
        <v>41871</v>
      </c>
      <c r="B6467" s="129">
        <v>0.937500000000002</v>
      </c>
      <c r="C6467" s="129">
        <v>0.94444444444444298</v>
      </c>
      <c r="D6467" s="27">
        <v>10</v>
      </c>
      <c r="E6467" s="27">
        <v>10</v>
      </c>
      <c r="F6467" s="6" t="s">
        <v>182</v>
      </c>
      <c r="H6467" s="2" t="s">
        <v>364</v>
      </c>
      <c r="I6467" s="2" t="s">
        <v>378</v>
      </c>
    </row>
    <row r="6468" spans="1:9" x14ac:dyDescent="0.2">
      <c r="A6468" s="128">
        <v>41871</v>
      </c>
      <c r="B6468" s="129">
        <v>0.94444444444444597</v>
      </c>
      <c r="C6468" s="129">
        <v>0.95138888888888695</v>
      </c>
      <c r="D6468" s="27">
        <v>10</v>
      </c>
      <c r="E6468" s="27">
        <v>10</v>
      </c>
      <c r="F6468" s="6" t="s">
        <v>182</v>
      </c>
      <c r="H6468" s="2" t="s">
        <v>364</v>
      </c>
      <c r="I6468" s="2" t="s">
        <v>378</v>
      </c>
    </row>
    <row r="6469" spans="1:9" x14ac:dyDescent="0.2">
      <c r="A6469" s="128">
        <v>41871</v>
      </c>
      <c r="B6469" s="129">
        <v>0.95138888888889095</v>
      </c>
      <c r="C6469" s="129">
        <v>0.95833333333333104</v>
      </c>
      <c r="D6469" s="27">
        <v>10</v>
      </c>
      <c r="E6469" s="27">
        <v>10</v>
      </c>
      <c r="F6469" s="6" t="s">
        <v>182</v>
      </c>
      <c r="H6469" s="2" t="s">
        <v>364</v>
      </c>
      <c r="I6469" s="2" t="s">
        <v>378</v>
      </c>
    </row>
    <row r="6470" spans="1:9" x14ac:dyDescent="0.2">
      <c r="A6470" s="128">
        <v>41871</v>
      </c>
      <c r="B6470" s="129">
        <v>0.95833333333333603</v>
      </c>
      <c r="C6470" s="129">
        <v>0.96527777777777601</v>
      </c>
      <c r="D6470" s="27">
        <v>10</v>
      </c>
      <c r="E6470" s="27">
        <v>10</v>
      </c>
      <c r="F6470" s="6" t="s">
        <v>182</v>
      </c>
      <c r="H6470" s="2" t="s">
        <v>364</v>
      </c>
      <c r="I6470" s="2" t="s">
        <v>378</v>
      </c>
    </row>
    <row r="6471" spans="1:9" x14ac:dyDescent="0.2">
      <c r="A6471" s="128">
        <v>41871</v>
      </c>
      <c r="B6471" s="129">
        <v>0.96527777777778001</v>
      </c>
      <c r="C6471" s="129">
        <v>0.97222222222221999</v>
      </c>
      <c r="D6471" s="27">
        <v>10</v>
      </c>
      <c r="E6471" s="27">
        <v>10</v>
      </c>
      <c r="F6471" s="6" t="s">
        <v>182</v>
      </c>
      <c r="H6471" s="2" t="s">
        <v>364</v>
      </c>
      <c r="I6471" s="2" t="s">
        <v>378</v>
      </c>
    </row>
    <row r="6472" spans="1:9" x14ac:dyDescent="0.2">
      <c r="A6472" s="128">
        <v>41871</v>
      </c>
      <c r="B6472" s="129">
        <v>0.97222222222222399</v>
      </c>
      <c r="C6472" s="129">
        <v>0.97916666666666496</v>
      </c>
      <c r="D6472" s="27">
        <v>10</v>
      </c>
      <c r="E6472" s="27">
        <v>10</v>
      </c>
      <c r="F6472" s="6" t="s">
        <v>182</v>
      </c>
      <c r="H6472" s="2" t="s">
        <v>364</v>
      </c>
      <c r="I6472" s="2" t="s">
        <v>378</v>
      </c>
    </row>
    <row r="6473" spans="1:9" x14ac:dyDescent="0.2">
      <c r="A6473" s="128">
        <v>41871</v>
      </c>
      <c r="B6473" s="129">
        <v>0.97916666666666896</v>
      </c>
      <c r="C6473" s="129">
        <v>0.98611111111110905</v>
      </c>
      <c r="D6473" s="27">
        <v>10</v>
      </c>
      <c r="E6473" s="27">
        <v>10</v>
      </c>
      <c r="F6473" s="6" t="s">
        <v>182</v>
      </c>
      <c r="H6473" s="2" t="s">
        <v>364</v>
      </c>
      <c r="I6473" s="2" t="s">
        <v>378</v>
      </c>
    </row>
    <row r="6474" spans="1:9" x14ac:dyDescent="0.2">
      <c r="A6474" s="128">
        <v>41871</v>
      </c>
      <c r="B6474" s="129">
        <v>0.98611111111111305</v>
      </c>
      <c r="C6474" s="129">
        <v>0.99305555555555403</v>
      </c>
      <c r="D6474" s="27">
        <v>10</v>
      </c>
      <c r="E6474" s="27">
        <v>10</v>
      </c>
      <c r="F6474" s="6" t="s">
        <v>182</v>
      </c>
      <c r="H6474" s="2" t="s">
        <v>364</v>
      </c>
      <c r="I6474" s="2" t="s">
        <v>378</v>
      </c>
    </row>
    <row r="6475" spans="1:9" x14ac:dyDescent="0.2">
      <c r="A6475" s="128">
        <v>41871</v>
      </c>
      <c r="B6475" s="129">
        <v>0.99305555555555802</v>
      </c>
      <c r="C6475" s="129">
        <v>0.999999999999998</v>
      </c>
      <c r="D6475" s="27">
        <v>10</v>
      </c>
      <c r="E6475" s="27">
        <v>10</v>
      </c>
      <c r="F6475" s="6" t="s">
        <v>182</v>
      </c>
      <c r="H6475" s="2" t="s">
        <v>364</v>
      </c>
      <c r="I6475" s="2" t="s">
        <v>378</v>
      </c>
    </row>
    <row r="6476" spans="1:9" x14ac:dyDescent="0.2">
      <c r="A6476" s="128">
        <v>41872</v>
      </c>
      <c r="B6476" s="129">
        <v>1</v>
      </c>
      <c r="C6476" s="129">
        <v>1.00694444444444</v>
      </c>
      <c r="D6476" s="27">
        <v>10</v>
      </c>
      <c r="E6476" s="27">
        <v>10</v>
      </c>
      <c r="F6476" s="6" t="s">
        <v>182</v>
      </c>
      <c r="H6476" s="2" t="s">
        <v>364</v>
      </c>
      <c r="I6476" s="2" t="s">
        <v>378</v>
      </c>
    </row>
    <row r="6477" spans="1:9" x14ac:dyDescent="0.2">
      <c r="A6477" s="128">
        <v>41872</v>
      </c>
      <c r="B6477" s="129">
        <v>1.00694444444445</v>
      </c>
      <c r="C6477" s="129">
        <v>1.0138888888888899</v>
      </c>
      <c r="D6477" s="27">
        <v>10</v>
      </c>
      <c r="E6477" s="27">
        <v>10</v>
      </c>
      <c r="F6477" s="6" t="s">
        <v>182</v>
      </c>
      <c r="H6477" s="2" t="s">
        <v>364</v>
      </c>
      <c r="I6477" s="2" t="s">
        <v>378</v>
      </c>
    </row>
    <row r="6478" spans="1:9" x14ac:dyDescent="0.2">
      <c r="A6478" s="128">
        <v>41872</v>
      </c>
      <c r="B6478" s="129">
        <v>1.0138888888888899</v>
      </c>
      <c r="C6478" s="129">
        <v>1.0208333333333299</v>
      </c>
      <c r="D6478" s="27">
        <v>10</v>
      </c>
      <c r="E6478" s="27">
        <v>10</v>
      </c>
      <c r="F6478" s="6" t="s">
        <v>182</v>
      </c>
      <c r="H6478" s="2" t="s">
        <v>364</v>
      </c>
      <c r="I6478" s="2" t="s">
        <v>378</v>
      </c>
    </row>
    <row r="6479" spans="1:9" x14ac:dyDescent="0.2">
      <c r="A6479" s="128">
        <v>41872</v>
      </c>
      <c r="B6479" s="129">
        <v>1.0208333333333399</v>
      </c>
      <c r="C6479" s="129">
        <v>1.0277777777777799</v>
      </c>
      <c r="D6479" s="27">
        <v>10</v>
      </c>
      <c r="E6479" s="27">
        <v>10</v>
      </c>
      <c r="F6479" s="6" t="s">
        <v>182</v>
      </c>
      <c r="H6479" s="2" t="s">
        <v>364</v>
      </c>
      <c r="I6479" s="2" t="s">
        <v>378</v>
      </c>
    </row>
    <row r="6480" spans="1:9" x14ac:dyDescent="0.2">
      <c r="A6480" s="128">
        <v>41872</v>
      </c>
      <c r="B6480" s="129">
        <v>1.0277777777777799</v>
      </c>
      <c r="C6480" s="129">
        <v>1.0347222222222201</v>
      </c>
      <c r="D6480" s="27">
        <v>10</v>
      </c>
      <c r="E6480" s="27">
        <v>10</v>
      </c>
      <c r="F6480" s="6" t="s">
        <v>182</v>
      </c>
      <c r="H6480" s="2" t="s">
        <v>364</v>
      </c>
      <c r="I6480" s="2" t="s">
        <v>378</v>
      </c>
    </row>
    <row r="6481" spans="1:9" x14ac:dyDescent="0.2">
      <c r="A6481" s="128">
        <v>41872</v>
      </c>
      <c r="B6481" s="129">
        <v>1.0347222222222301</v>
      </c>
      <c r="C6481" s="129">
        <v>1.0416666666666601</v>
      </c>
      <c r="D6481" s="27">
        <v>10</v>
      </c>
      <c r="E6481" s="27">
        <v>10</v>
      </c>
      <c r="F6481" s="6" t="s">
        <v>182</v>
      </c>
      <c r="H6481" s="2" t="s">
        <v>364</v>
      </c>
      <c r="I6481" s="2" t="s">
        <v>378</v>
      </c>
    </row>
    <row r="6482" spans="1:9" x14ac:dyDescent="0.2">
      <c r="A6482" s="128">
        <v>41872</v>
      </c>
      <c r="B6482" s="129">
        <v>1.0416666666666701</v>
      </c>
      <c r="C6482" s="129">
        <v>1.0486111111111101</v>
      </c>
      <c r="D6482" s="27">
        <v>10</v>
      </c>
      <c r="E6482" s="27">
        <v>10</v>
      </c>
      <c r="F6482" s="6" t="s">
        <v>182</v>
      </c>
      <c r="H6482" s="2" t="s">
        <v>364</v>
      </c>
      <c r="I6482" s="2" t="s">
        <v>378</v>
      </c>
    </row>
    <row r="6483" spans="1:9" x14ac:dyDescent="0.2">
      <c r="A6483" s="128">
        <v>41872</v>
      </c>
      <c r="B6483" s="129">
        <v>1.0486111111111101</v>
      </c>
      <c r="C6483" s="129">
        <v>1.05555555555555</v>
      </c>
      <c r="D6483" s="27">
        <v>10</v>
      </c>
      <c r="E6483" s="27">
        <v>10</v>
      </c>
      <c r="F6483" s="6" t="s">
        <v>182</v>
      </c>
      <c r="H6483" s="2" t="s">
        <v>364</v>
      </c>
      <c r="I6483" s="2" t="s">
        <v>378</v>
      </c>
    </row>
    <row r="6484" spans="1:9" x14ac:dyDescent="0.2">
      <c r="A6484" s="128">
        <v>41872</v>
      </c>
      <c r="B6484" s="129">
        <v>1.05555555555556</v>
      </c>
      <c r="C6484" s="129">
        <v>1.0625</v>
      </c>
      <c r="D6484" s="27">
        <v>10</v>
      </c>
      <c r="E6484" s="27">
        <v>10</v>
      </c>
      <c r="F6484" s="6" t="s">
        <v>182</v>
      </c>
      <c r="H6484" s="2" t="s">
        <v>364</v>
      </c>
      <c r="I6484" s="2" t="s">
        <v>378</v>
      </c>
    </row>
    <row r="6485" spans="1:9" x14ac:dyDescent="0.2">
      <c r="A6485" s="128">
        <v>41872</v>
      </c>
      <c r="B6485" s="129">
        <v>1.0625</v>
      </c>
      <c r="C6485" s="129">
        <v>1.06944444444444</v>
      </c>
      <c r="D6485" s="27">
        <v>10</v>
      </c>
      <c r="E6485" s="27">
        <v>10</v>
      </c>
      <c r="F6485" s="6" t="s">
        <v>182</v>
      </c>
      <c r="H6485" s="2" t="s">
        <v>364</v>
      </c>
      <c r="I6485" s="2" t="s">
        <v>378</v>
      </c>
    </row>
    <row r="6486" spans="1:9" x14ac:dyDescent="0.2">
      <c r="A6486" s="128">
        <v>41872</v>
      </c>
      <c r="B6486" s="129">
        <v>1.06944444444445</v>
      </c>
      <c r="C6486" s="129">
        <v>1.0763888888888899</v>
      </c>
      <c r="D6486" s="27">
        <v>10</v>
      </c>
      <c r="E6486" s="27">
        <v>10</v>
      </c>
      <c r="F6486" s="6" t="s">
        <v>182</v>
      </c>
      <c r="H6486" s="2" t="s">
        <v>364</v>
      </c>
      <c r="I6486" s="2" t="s">
        <v>378</v>
      </c>
    </row>
    <row r="6487" spans="1:9" x14ac:dyDescent="0.2">
      <c r="A6487" s="128">
        <v>41872</v>
      </c>
      <c r="B6487" s="129">
        <v>1.0763888888888899</v>
      </c>
      <c r="C6487" s="129">
        <v>1.0833333333333299</v>
      </c>
      <c r="D6487" s="27">
        <v>10</v>
      </c>
      <c r="E6487" s="27">
        <v>10</v>
      </c>
      <c r="F6487" s="6" t="s">
        <v>182</v>
      </c>
      <c r="H6487" s="2" t="s">
        <v>364</v>
      </c>
      <c r="I6487" s="2" t="s">
        <v>378</v>
      </c>
    </row>
    <row r="6488" spans="1:9" x14ac:dyDescent="0.2">
      <c r="A6488" s="128">
        <v>41872</v>
      </c>
      <c r="B6488" s="129">
        <v>1.0833333333333399</v>
      </c>
      <c r="C6488" s="129">
        <v>1.0902777777777699</v>
      </c>
      <c r="D6488" s="27">
        <v>10</v>
      </c>
      <c r="E6488" s="27">
        <v>10</v>
      </c>
      <c r="F6488" s="6" t="s">
        <v>182</v>
      </c>
      <c r="H6488" s="2" t="s">
        <v>364</v>
      </c>
      <c r="I6488" s="2" t="s">
        <v>378</v>
      </c>
    </row>
    <row r="6489" spans="1:9" x14ac:dyDescent="0.2">
      <c r="A6489" s="128">
        <v>41872</v>
      </c>
      <c r="B6489" s="129">
        <v>1.0902777777777799</v>
      </c>
      <c r="C6489" s="129">
        <v>1.0972222222222201</v>
      </c>
      <c r="D6489" s="27">
        <v>10</v>
      </c>
      <c r="E6489" s="27">
        <v>10</v>
      </c>
      <c r="F6489" s="6" t="s">
        <v>182</v>
      </c>
      <c r="H6489" s="2" t="s">
        <v>364</v>
      </c>
      <c r="I6489" s="2" t="s">
        <v>378</v>
      </c>
    </row>
    <row r="6490" spans="1:9" x14ac:dyDescent="0.2">
      <c r="A6490" s="128">
        <v>41872</v>
      </c>
      <c r="B6490" s="129">
        <v>1.0972222222222301</v>
      </c>
      <c r="C6490" s="129">
        <v>1.1041666666666601</v>
      </c>
      <c r="D6490" s="27">
        <v>10</v>
      </c>
      <c r="E6490" s="27">
        <v>10</v>
      </c>
      <c r="F6490" s="6" t="s">
        <v>182</v>
      </c>
      <c r="H6490" s="2" t="s">
        <v>364</v>
      </c>
      <c r="I6490" s="2" t="s">
        <v>378</v>
      </c>
    </row>
    <row r="6491" spans="1:9" x14ac:dyDescent="0.2">
      <c r="A6491" s="128">
        <v>41872</v>
      </c>
      <c r="B6491" s="129">
        <v>1.1041666666666701</v>
      </c>
      <c r="C6491" s="129">
        <v>1.1111111111111101</v>
      </c>
      <c r="D6491" s="27">
        <v>10</v>
      </c>
      <c r="E6491" s="27">
        <v>10</v>
      </c>
      <c r="F6491" s="6" t="s">
        <v>182</v>
      </c>
      <c r="H6491" s="2" t="s">
        <v>364</v>
      </c>
      <c r="I6491" s="2" t="s">
        <v>378</v>
      </c>
    </row>
    <row r="6492" spans="1:9" x14ac:dyDescent="0.2">
      <c r="A6492" s="128">
        <v>41872</v>
      </c>
      <c r="B6492" s="129">
        <v>1.1111111111111101</v>
      </c>
      <c r="C6492" s="129">
        <v>1.11805555555555</v>
      </c>
      <c r="D6492" s="27">
        <v>10</v>
      </c>
      <c r="E6492" s="27">
        <v>10</v>
      </c>
      <c r="F6492" s="6" t="s">
        <v>182</v>
      </c>
      <c r="H6492" s="2" t="s">
        <v>364</v>
      </c>
      <c r="I6492" s="2" t="s">
        <v>378</v>
      </c>
    </row>
    <row r="6493" spans="1:9" x14ac:dyDescent="0.2">
      <c r="A6493" s="128">
        <v>41872</v>
      </c>
      <c r="B6493" s="129">
        <v>1.11805555555556</v>
      </c>
      <c r="C6493" s="129">
        <v>1.125</v>
      </c>
      <c r="D6493" s="27">
        <v>10</v>
      </c>
      <c r="E6493" s="27">
        <v>10</v>
      </c>
      <c r="F6493" s="6" t="s">
        <v>182</v>
      </c>
      <c r="H6493" s="2" t="s">
        <v>364</v>
      </c>
      <c r="I6493" s="2" t="s">
        <v>378</v>
      </c>
    </row>
    <row r="6494" spans="1:9" x14ac:dyDescent="0.2">
      <c r="A6494" s="128">
        <v>41872</v>
      </c>
      <c r="B6494" s="129">
        <v>1.125</v>
      </c>
      <c r="C6494" s="129">
        <v>1.13194444444444</v>
      </c>
      <c r="D6494" s="27">
        <v>10</v>
      </c>
      <c r="E6494" s="27">
        <v>10</v>
      </c>
      <c r="F6494" s="6" t="s">
        <v>182</v>
      </c>
      <c r="H6494" s="2" t="s">
        <v>364</v>
      </c>
      <c r="I6494" s="2" t="s">
        <v>378</v>
      </c>
    </row>
    <row r="6495" spans="1:9" x14ac:dyDescent="0.2">
      <c r="A6495" s="128">
        <v>41872</v>
      </c>
      <c r="B6495" s="129">
        <v>1.13194444444445</v>
      </c>
      <c r="C6495" s="129">
        <v>1.1388888888888899</v>
      </c>
      <c r="D6495" s="27">
        <v>10</v>
      </c>
      <c r="E6495" s="27">
        <v>10</v>
      </c>
      <c r="F6495" s="6" t="s">
        <v>182</v>
      </c>
      <c r="H6495" s="2" t="s">
        <v>364</v>
      </c>
      <c r="I6495" s="2" t="s">
        <v>378</v>
      </c>
    </row>
    <row r="6496" spans="1:9" x14ac:dyDescent="0.2">
      <c r="A6496" s="128">
        <v>41872</v>
      </c>
      <c r="B6496" s="129">
        <v>1.1388888888888899</v>
      </c>
      <c r="C6496" s="129">
        <v>1.1458333333333299</v>
      </c>
      <c r="D6496" s="27">
        <v>10</v>
      </c>
      <c r="E6496" s="27">
        <v>10</v>
      </c>
      <c r="F6496" s="6" t="s">
        <v>182</v>
      </c>
      <c r="H6496" s="2" t="s">
        <v>364</v>
      </c>
      <c r="I6496" s="2" t="s">
        <v>378</v>
      </c>
    </row>
    <row r="6497" spans="1:9" x14ac:dyDescent="0.2">
      <c r="A6497" s="128">
        <v>41872</v>
      </c>
      <c r="B6497" s="129">
        <v>1.1458333333333399</v>
      </c>
      <c r="C6497" s="129">
        <v>1.1527777777777699</v>
      </c>
      <c r="D6497" s="27">
        <v>10</v>
      </c>
      <c r="E6497" s="27">
        <v>10</v>
      </c>
      <c r="F6497" s="6" t="s">
        <v>182</v>
      </c>
      <c r="H6497" s="2" t="s">
        <v>364</v>
      </c>
      <c r="I6497" s="2" t="s">
        <v>378</v>
      </c>
    </row>
    <row r="6498" spans="1:9" x14ac:dyDescent="0.2">
      <c r="A6498" s="128">
        <v>41872</v>
      </c>
      <c r="B6498" s="129">
        <v>1.1527777777777799</v>
      </c>
      <c r="C6498" s="129">
        <v>1.1597222222222201</v>
      </c>
      <c r="D6498" s="27">
        <v>10</v>
      </c>
      <c r="E6498" s="27">
        <v>10</v>
      </c>
      <c r="F6498" s="6" t="s">
        <v>182</v>
      </c>
      <c r="H6498" s="2" t="s">
        <v>364</v>
      </c>
      <c r="I6498" s="2" t="s">
        <v>378</v>
      </c>
    </row>
    <row r="6499" spans="1:9" x14ac:dyDescent="0.2">
      <c r="A6499" s="128">
        <v>41872</v>
      </c>
      <c r="B6499" s="129">
        <v>1.1597222222222301</v>
      </c>
      <c r="C6499" s="129">
        <v>1.1666666666666601</v>
      </c>
      <c r="D6499" s="27">
        <v>10</v>
      </c>
      <c r="E6499" s="27">
        <v>10</v>
      </c>
      <c r="F6499" s="6" t="s">
        <v>182</v>
      </c>
      <c r="H6499" s="2" t="s">
        <v>364</v>
      </c>
      <c r="I6499" s="2" t="s">
        <v>378</v>
      </c>
    </row>
    <row r="6500" spans="1:9" x14ac:dyDescent="0.2">
      <c r="A6500" s="128">
        <v>41872</v>
      </c>
      <c r="B6500" s="129">
        <v>1.1666666666666701</v>
      </c>
      <c r="C6500" s="129">
        <v>1.1736111111111101</v>
      </c>
      <c r="D6500" s="27">
        <v>10</v>
      </c>
      <c r="E6500" s="27">
        <v>10</v>
      </c>
      <c r="F6500" s="6" t="s">
        <v>182</v>
      </c>
      <c r="H6500" s="2" t="s">
        <v>364</v>
      </c>
      <c r="I6500" s="2" t="s">
        <v>378</v>
      </c>
    </row>
    <row r="6501" spans="1:9" x14ac:dyDescent="0.2">
      <c r="A6501" s="128">
        <v>41872</v>
      </c>
      <c r="B6501" s="129">
        <v>1.1736111111111101</v>
      </c>
      <c r="C6501" s="129">
        <v>1.18055555555555</v>
      </c>
      <c r="D6501" s="27">
        <v>10</v>
      </c>
      <c r="E6501" s="27">
        <v>10</v>
      </c>
      <c r="F6501" s="6" t="s">
        <v>182</v>
      </c>
      <c r="H6501" s="2" t="s">
        <v>364</v>
      </c>
      <c r="I6501" s="2" t="s">
        <v>378</v>
      </c>
    </row>
    <row r="6502" spans="1:9" x14ac:dyDescent="0.2">
      <c r="A6502" s="128">
        <v>41872</v>
      </c>
      <c r="B6502" s="129">
        <v>1.18055555555556</v>
      </c>
      <c r="C6502" s="129">
        <v>1.1875</v>
      </c>
      <c r="D6502" s="27">
        <v>10</v>
      </c>
      <c r="E6502" s="27">
        <v>10</v>
      </c>
      <c r="F6502" s="6" t="s">
        <v>182</v>
      </c>
      <c r="H6502" s="2" t="s">
        <v>364</v>
      </c>
      <c r="I6502" s="2" t="s">
        <v>378</v>
      </c>
    </row>
    <row r="6503" spans="1:9" x14ac:dyDescent="0.2">
      <c r="A6503" s="128">
        <v>41872</v>
      </c>
      <c r="B6503" s="129">
        <v>1.1875</v>
      </c>
      <c r="C6503" s="129">
        <v>1.19444444444444</v>
      </c>
      <c r="D6503" s="27">
        <v>10</v>
      </c>
      <c r="E6503" s="27">
        <v>10</v>
      </c>
      <c r="F6503" s="6" t="s">
        <v>182</v>
      </c>
      <c r="H6503" s="2" t="s">
        <v>364</v>
      </c>
      <c r="I6503" s="2" t="s">
        <v>378</v>
      </c>
    </row>
    <row r="6504" spans="1:9" x14ac:dyDescent="0.2">
      <c r="A6504" s="128">
        <v>41872</v>
      </c>
      <c r="B6504" s="129">
        <v>1.19444444444445</v>
      </c>
      <c r="C6504" s="129">
        <v>1.2013888888888899</v>
      </c>
      <c r="D6504" s="27">
        <v>10</v>
      </c>
      <c r="E6504" s="27">
        <v>10</v>
      </c>
      <c r="F6504" s="6" t="s">
        <v>182</v>
      </c>
      <c r="H6504" s="2" t="s">
        <v>364</v>
      </c>
      <c r="I6504" s="2" t="s">
        <v>378</v>
      </c>
    </row>
    <row r="6505" spans="1:9" x14ac:dyDescent="0.2">
      <c r="A6505" s="128">
        <v>41872</v>
      </c>
      <c r="B6505" s="129">
        <v>1.2013888888888899</v>
      </c>
      <c r="C6505" s="129">
        <v>1.2083333333333299</v>
      </c>
      <c r="D6505" s="27">
        <v>10</v>
      </c>
      <c r="E6505" s="27">
        <v>10</v>
      </c>
      <c r="F6505" s="6" t="s">
        <v>182</v>
      </c>
      <c r="H6505" s="2" t="s">
        <v>364</v>
      </c>
      <c r="I6505" s="2" t="s">
        <v>378</v>
      </c>
    </row>
    <row r="6506" spans="1:9" x14ac:dyDescent="0.2">
      <c r="A6506" s="128">
        <v>41872</v>
      </c>
      <c r="B6506" s="129">
        <v>1.2083333333333399</v>
      </c>
      <c r="C6506" s="129">
        <v>1.2152777777777699</v>
      </c>
      <c r="D6506" s="27">
        <v>10</v>
      </c>
      <c r="E6506" s="27">
        <v>10</v>
      </c>
      <c r="F6506" s="6" t="s">
        <v>182</v>
      </c>
      <c r="H6506" s="2" t="s">
        <v>364</v>
      </c>
      <c r="I6506" s="2" t="s">
        <v>378</v>
      </c>
    </row>
    <row r="6507" spans="1:9" x14ac:dyDescent="0.2">
      <c r="A6507" s="128">
        <v>41872</v>
      </c>
      <c r="B6507" s="129">
        <v>1.2152777777777799</v>
      </c>
      <c r="C6507" s="129">
        <v>1.2222222222222201</v>
      </c>
      <c r="D6507" s="27">
        <v>10</v>
      </c>
      <c r="E6507" s="27">
        <v>10</v>
      </c>
      <c r="F6507" s="6" t="s">
        <v>182</v>
      </c>
      <c r="H6507" s="2" t="s">
        <v>364</v>
      </c>
      <c r="I6507" s="2" t="s">
        <v>378</v>
      </c>
    </row>
    <row r="6508" spans="1:9" x14ac:dyDescent="0.2">
      <c r="A6508" s="128">
        <v>41872</v>
      </c>
      <c r="B6508" s="129">
        <v>1.2222222222222301</v>
      </c>
      <c r="C6508" s="129">
        <v>1.2291666666666601</v>
      </c>
      <c r="D6508" s="27">
        <v>10</v>
      </c>
      <c r="E6508" s="27">
        <v>10</v>
      </c>
      <c r="F6508" s="6" t="s">
        <v>182</v>
      </c>
      <c r="H6508" s="2" t="s">
        <v>364</v>
      </c>
      <c r="I6508" s="2" t="s">
        <v>378</v>
      </c>
    </row>
    <row r="6509" spans="1:9" x14ac:dyDescent="0.2">
      <c r="A6509" s="128">
        <v>41872</v>
      </c>
      <c r="B6509" s="129">
        <v>1.2291666666666701</v>
      </c>
      <c r="C6509" s="129">
        <v>1.2361111111111101</v>
      </c>
      <c r="D6509" s="27">
        <v>10</v>
      </c>
      <c r="E6509" s="27">
        <v>10</v>
      </c>
      <c r="F6509" s="6" t="s">
        <v>182</v>
      </c>
      <c r="H6509" s="2" t="s">
        <v>364</v>
      </c>
      <c r="I6509" s="2" t="s">
        <v>378</v>
      </c>
    </row>
    <row r="6510" spans="1:9" x14ac:dyDescent="0.2">
      <c r="A6510" s="128">
        <v>41872</v>
      </c>
      <c r="B6510" s="129">
        <v>1.23611111111112</v>
      </c>
      <c r="C6510" s="129">
        <v>1.24305555555555</v>
      </c>
      <c r="D6510" s="27">
        <v>10</v>
      </c>
      <c r="E6510" s="27">
        <v>10</v>
      </c>
      <c r="F6510" s="6" t="s">
        <v>182</v>
      </c>
      <c r="H6510" s="2" t="s">
        <v>364</v>
      </c>
      <c r="I6510" s="2" t="s">
        <v>378</v>
      </c>
    </row>
    <row r="6511" spans="1:9" x14ac:dyDescent="0.2">
      <c r="A6511" s="128">
        <v>41872</v>
      </c>
      <c r="B6511" s="129">
        <v>1.24305555555556</v>
      </c>
      <c r="C6511" s="129">
        <v>1.25</v>
      </c>
      <c r="D6511" s="27">
        <v>10</v>
      </c>
      <c r="E6511" s="27">
        <v>10</v>
      </c>
      <c r="F6511" s="6" t="s">
        <v>182</v>
      </c>
      <c r="H6511" s="2" t="s">
        <v>364</v>
      </c>
      <c r="I6511" s="2" t="s">
        <v>378</v>
      </c>
    </row>
    <row r="6512" spans="1:9" x14ac:dyDescent="0.2">
      <c r="A6512" s="128">
        <v>41872</v>
      </c>
      <c r="B6512" s="129">
        <v>1.25</v>
      </c>
      <c r="C6512" s="129">
        <v>1.25694444444444</v>
      </c>
      <c r="D6512" s="27">
        <v>10</v>
      </c>
      <c r="E6512" s="27">
        <v>10</v>
      </c>
      <c r="F6512" s="6" t="s">
        <v>182</v>
      </c>
      <c r="H6512" s="2" t="s">
        <v>364</v>
      </c>
      <c r="I6512" s="2" t="s">
        <v>378</v>
      </c>
    </row>
    <row r="6513" spans="1:9" x14ac:dyDescent="0.2">
      <c r="A6513" s="128">
        <v>41872</v>
      </c>
      <c r="B6513" s="129">
        <v>1.25694444444445</v>
      </c>
      <c r="C6513" s="129">
        <v>1.2638888888888899</v>
      </c>
      <c r="D6513" s="27">
        <v>10</v>
      </c>
      <c r="E6513" s="27">
        <v>10</v>
      </c>
      <c r="F6513" s="6" t="s">
        <v>182</v>
      </c>
      <c r="H6513" s="2" t="s">
        <v>364</v>
      </c>
      <c r="I6513" s="2" t="s">
        <v>378</v>
      </c>
    </row>
    <row r="6514" spans="1:9" x14ac:dyDescent="0.2">
      <c r="A6514" s="128">
        <v>41872</v>
      </c>
      <c r="B6514" s="129">
        <v>1.2638888888888899</v>
      </c>
      <c r="C6514" s="129">
        <v>1.2708333333333299</v>
      </c>
      <c r="D6514" s="27">
        <v>10</v>
      </c>
      <c r="E6514" s="27">
        <v>10</v>
      </c>
      <c r="F6514" s="6" t="s">
        <v>182</v>
      </c>
      <c r="H6514" s="2" t="s">
        <v>364</v>
      </c>
      <c r="I6514" s="2" t="s">
        <v>378</v>
      </c>
    </row>
    <row r="6515" spans="1:9" x14ac:dyDescent="0.2">
      <c r="A6515" s="128">
        <v>41872</v>
      </c>
      <c r="B6515" s="129">
        <v>1.2708333333333399</v>
      </c>
      <c r="C6515" s="129">
        <v>1.2777777777777699</v>
      </c>
      <c r="D6515" s="27">
        <v>10</v>
      </c>
      <c r="E6515" s="27">
        <v>10</v>
      </c>
      <c r="F6515" s="6" t="s">
        <v>182</v>
      </c>
      <c r="H6515" s="2" t="s">
        <v>364</v>
      </c>
      <c r="I6515" s="2" t="s">
        <v>378</v>
      </c>
    </row>
    <row r="6516" spans="1:9" x14ac:dyDescent="0.2">
      <c r="A6516" s="128">
        <v>41872</v>
      </c>
      <c r="B6516" s="129">
        <v>1.2777777777777799</v>
      </c>
      <c r="C6516" s="129">
        <v>1.2847222222222201</v>
      </c>
      <c r="D6516" s="27">
        <v>10</v>
      </c>
      <c r="E6516" s="27">
        <v>10</v>
      </c>
      <c r="F6516" s="6" t="s">
        <v>182</v>
      </c>
      <c r="H6516" s="2" t="s">
        <v>364</v>
      </c>
      <c r="I6516" s="2" t="s">
        <v>378</v>
      </c>
    </row>
    <row r="6517" spans="1:9" x14ac:dyDescent="0.2">
      <c r="A6517" s="128">
        <v>41872</v>
      </c>
      <c r="B6517" s="129">
        <v>1.2847222222222301</v>
      </c>
      <c r="C6517" s="129">
        <v>1.2916666666666601</v>
      </c>
      <c r="D6517" s="27">
        <v>10</v>
      </c>
      <c r="E6517" s="27">
        <v>10</v>
      </c>
      <c r="F6517" s="6" t="s">
        <v>182</v>
      </c>
      <c r="H6517" s="2" t="s">
        <v>364</v>
      </c>
      <c r="I6517" s="2" t="s">
        <v>378</v>
      </c>
    </row>
    <row r="6518" spans="1:9" x14ac:dyDescent="0.2">
      <c r="A6518" s="128">
        <v>41872</v>
      </c>
      <c r="B6518" s="129">
        <v>1.2916666666666701</v>
      </c>
      <c r="C6518" s="129">
        <v>1.2986111111111101</v>
      </c>
      <c r="D6518" s="27">
        <v>10</v>
      </c>
      <c r="E6518" s="27">
        <v>10</v>
      </c>
      <c r="F6518" s="6" t="s">
        <v>182</v>
      </c>
      <c r="H6518" s="2" t="s">
        <v>364</v>
      </c>
      <c r="I6518" s="2" t="s">
        <v>378</v>
      </c>
    </row>
    <row r="6519" spans="1:9" x14ac:dyDescent="0.2">
      <c r="A6519" s="128">
        <v>41872</v>
      </c>
      <c r="B6519" s="129">
        <v>1.29861111111112</v>
      </c>
      <c r="C6519" s="129">
        <v>1.30555555555555</v>
      </c>
      <c r="D6519" s="27">
        <v>10</v>
      </c>
      <c r="E6519" s="27">
        <v>10</v>
      </c>
      <c r="F6519" s="6" t="s">
        <v>182</v>
      </c>
      <c r="H6519" s="2" t="s">
        <v>364</v>
      </c>
      <c r="I6519" s="2" t="s">
        <v>378</v>
      </c>
    </row>
    <row r="6520" spans="1:9" x14ac:dyDescent="0.2">
      <c r="A6520" s="128">
        <v>41872</v>
      </c>
      <c r="B6520" s="129">
        <v>1.30555555555556</v>
      </c>
      <c r="C6520" s="129">
        <v>1.3125</v>
      </c>
      <c r="D6520" s="27">
        <v>10</v>
      </c>
      <c r="E6520" s="27">
        <v>10</v>
      </c>
      <c r="F6520" s="6" t="s">
        <v>182</v>
      </c>
      <c r="H6520" s="2" t="s">
        <v>364</v>
      </c>
      <c r="I6520" s="2" t="s">
        <v>378</v>
      </c>
    </row>
    <row r="6521" spans="1:9" x14ac:dyDescent="0.2">
      <c r="A6521" s="128">
        <v>41872</v>
      </c>
      <c r="B6521" s="129">
        <v>1.3125</v>
      </c>
      <c r="C6521" s="129">
        <v>1.31944444444444</v>
      </c>
      <c r="D6521" s="27">
        <v>10</v>
      </c>
      <c r="E6521" s="27">
        <v>10</v>
      </c>
      <c r="F6521" s="6" t="s">
        <v>182</v>
      </c>
      <c r="H6521" s="2" t="s">
        <v>364</v>
      </c>
      <c r="I6521" s="2" t="s">
        <v>378</v>
      </c>
    </row>
    <row r="6522" spans="1:9" x14ac:dyDescent="0.2">
      <c r="A6522" s="128">
        <v>41872</v>
      </c>
      <c r="B6522" s="129">
        <v>1.31944444444445</v>
      </c>
      <c r="C6522" s="129">
        <v>1.3263888888888899</v>
      </c>
      <c r="D6522" s="27">
        <v>10</v>
      </c>
      <c r="E6522" s="27">
        <v>10</v>
      </c>
      <c r="F6522" s="6" t="s">
        <v>182</v>
      </c>
      <c r="H6522" s="2" t="s">
        <v>364</v>
      </c>
      <c r="I6522" s="2" t="s">
        <v>378</v>
      </c>
    </row>
    <row r="6523" spans="1:9" x14ac:dyDescent="0.2">
      <c r="A6523" s="128">
        <v>41872</v>
      </c>
      <c r="B6523" s="129">
        <v>1.3263888888888899</v>
      </c>
      <c r="C6523" s="129">
        <v>1.3333333333333299</v>
      </c>
      <c r="D6523" s="27">
        <v>10</v>
      </c>
      <c r="E6523" s="27">
        <v>10</v>
      </c>
      <c r="F6523" s="6" t="s">
        <v>182</v>
      </c>
      <c r="H6523" s="2" t="s">
        <v>364</v>
      </c>
      <c r="I6523" s="2" t="s">
        <v>378</v>
      </c>
    </row>
    <row r="6524" spans="1:9" x14ac:dyDescent="0.2">
      <c r="A6524" s="128">
        <v>41872</v>
      </c>
      <c r="B6524" s="129">
        <v>1.3333333333333399</v>
      </c>
      <c r="C6524" s="129">
        <v>0.33525462962962965</v>
      </c>
      <c r="D6524" s="27">
        <v>3</v>
      </c>
      <c r="E6524" s="27">
        <v>3</v>
      </c>
      <c r="F6524" s="6" t="s">
        <v>182</v>
      </c>
      <c r="H6524" s="2" t="s">
        <v>364</v>
      </c>
      <c r="I6524" s="2" t="s">
        <v>378</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2"/>
  <sheetViews>
    <sheetView workbookViewId="0"/>
  </sheetViews>
  <sheetFormatPr defaultRowHeight="15" x14ac:dyDescent="0.25"/>
  <cols>
    <col min="1" max="1" width="13.140625" customWidth="1"/>
    <col min="2" max="3" width="25.28515625" bestFit="1" customWidth="1"/>
    <col min="4" max="4" width="11.7109375" bestFit="1" customWidth="1"/>
    <col min="5" max="5" width="13.140625" customWidth="1"/>
    <col min="6" max="7" width="25.28515625" customWidth="1"/>
    <col min="8" max="8" width="4.28515625" customWidth="1"/>
    <col min="9" max="13" width="11.7109375" bestFit="1" customWidth="1"/>
    <col min="14" max="14" width="7.28515625" bestFit="1" customWidth="1"/>
    <col min="15" max="15" width="11.28515625" bestFit="1" customWidth="1"/>
  </cols>
  <sheetData>
    <row r="1" spans="1:7" x14ac:dyDescent="0.25">
      <c r="A1" t="s">
        <v>48</v>
      </c>
      <c r="E1" t="s">
        <v>47</v>
      </c>
    </row>
    <row r="3" spans="1:7" x14ac:dyDescent="0.25">
      <c r="A3" s="22" t="s">
        <v>42</v>
      </c>
      <c r="B3" t="s">
        <v>46</v>
      </c>
      <c r="F3" s="22" t="s">
        <v>85</v>
      </c>
    </row>
    <row r="4" spans="1:7" x14ac:dyDescent="0.25">
      <c r="A4" s="23">
        <v>41826</v>
      </c>
      <c r="B4" s="24">
        <v>428</v>
      </c>
      <c r="E4" s="22" t="s">
        <v>42</v>
      </c>
      <c r="F4" t="s">
        <v>46</v>
      </c>
      <c r="G4" t="s">
        <v>45</v>
      </c>
    </row>
    <row r="5" spans="1:7" x14ac:dyDescent="0.25">
      <c r="A5" s="23">
        <v>41827</v>
      </c>
      <c r="B5" s="24">
        <v>1438</v>
      </c>
      <c r="E5" s="23">
        <v>41827</v>
      </c>
      <c r="F5" s="24">
        <v>708</v>
      </c>
      <c r="G5" s="24">
        <v>708</v>
      </c>
    </row>
    <row r="6" spans="1:7" x14ac:dyDescent="0.25">
      <c r="A6" s="23">
        <v>41828</v>
      </c>
      <c r="B6" s="24">
        <v>1439</v>
      </c>
      <c r="E6" s="23">
        <v>41828</v>
      </c>
      <c r="F6" s="24">
        <v>1438</v>
      </c>
      <c r="G6" s="24">
        <v>1438</v>
      </c>
    </row>
    <row r="7" spans="1:7" x14ac:dyDescent="0.25">
      <c r="A7" s="23">
        <v>41829</v>
      </c>
      <c r="B7" s="24">
        <v>1439</v>
      </c>
      <c r="E7" s="23">
        <v>41829</v>
      </c>
      <c r="F7" s="24">
        <v>1439</v>
      </c>
      <c r="G7" s="24">
        <v>1439</v>
      </c>
    </row>
    <row r="8" spans="1:7" x14ac:dyDescent="0.25">
      <c r="A8" s="23">
        <v>41830</v>
      </c>
      <c r="B8" s="24">
        <v>1439</v>
      </c>
      <c r="E8" s="23">
        <v>41830</v>
      </c>
      <c r="F8" s="24">
        <v>1439</v>
      </c>
      <c r="G8" s="24">
        <v>1439</v>
      </c>
    </row>
    <row r="9" spans="1:7" x14ac:dyDescent="0.25">
      <c r="A9" s="23">
        <v>41831</v>
      </c>
      <c r="B9" s="24">
        <v>1439</v>
      </c>
      <c r="E9" s="23">
        <v>41831</v>
      </c>
      <c r="F9" s="24">
        <v>1424</v>
      </c>
      <c r="G9" s="24">
        <v>1424</v>
      </c>
    </row>
    <row r="10" spans="1:7" x14ac:dyDescent="0.25">
      <c r="A10" s="23">
        <v>41832</v>
      </c>
      <c r="B10" s="24">
        <v>1439</v>
      </c>
      <c r="E10" s="23">
        <v>41832</v>
      </c>
      <c r="F10" s="24">
        <v>1439</v>
      </c>
      <c r="G10" s="24">
        <v>1439</v>
      </c>
    </row>
    <row r="11" spans="1:7" x14ac:dyDescent="0.25">
      <c r="A11" s="23">
        <v>41833</v>
      </c>
      <c r="B11" s="24">
        <v>1440</v>
      </c>
      <c r="E11" s="23">
        <v>41833</v>
      </c>
      <c r="F11" s="24">
        <v>1439</v>
      </c>
      <c r="G11" s="24">
        <v>1439</v>
      </c>
    </row>
    <row r="12" spans="1:7" x14ac:dyDescent="0.25">
      <c r="A12" s="23">
        <v>41834</v>
      </c>
      <c r="B12" s="24">
        <v>1440</v>
      </c>
      <c r="E12" s="23">
        <v>41834</v>
      </c>
      <c r="F12" s="24">
        <v>1440</v>
      </c>
      <c r="G12" s="24">
        <v>1440</v>
      </c>
    </row>
    <row r="13" spans="1:7" x14ac:dyDescent="0.25">
      <c r="A13" s="23">
        <v>41835</v>
      </c>
      <c r="B13" s="24">
        <v>1440</v>
      </c>
      <c r="E13" s="23">
        <v>41835</v>
      </c>
      <c r="F13" s="24">
        <v>1440</v>
      </c>
      <c r="G13" s="24">
        <v>1440</v>
      </c>
    </row>
    <row r="14" spans="1:7" x14ac:dyDescent="0.25">
      <c r="A14" s="23">
        <v>41836</v>
      </c>
      <c r="B14" s="24">
        <v>1440</v>
      </c>
      <c r="E14" s="23">
        <v>41836</v>
      </c>
      <c r="F14" s="24">
        <v>1439</v>
      </c>
      <c r="G14" s="24">
        <v>1439</v>
      </c>
    </row>
    <row r="15" spans="1:7" x14ac:dyDescent="0.25">
      <c r="A15" s="23">
        <v>41837</v>
      </c>
      <c r="B15" s="24">
        <v>1440</v>
      </c>
      <c r="E15" s="23">
        <v>41837</v>
      </c>
      <c r="F15" s="24">
        <v>1440</v>
      </c>
      <c r="G15" s="24">
        <v>1440</v>
      </c>
    </row>
    <row r="16" spans="1:7" x14ac:dyDescent="0.25">
      <c r="A16" s="23">
        <v>41838</v>
      </c>
      <c r="B16" s="24">
        <v>1440</v>
      </c>
      <c r="E16" s="23">
        <v>41838</v>
      </c>
      <c r="F16" s="24">
        <v>1439</v>
      </c>
      <c r="G16" s="24">
        <v>1439</v>
      </c>
    </row>
    <row r="17" spans="1:7" x14ac:dyDescent="0.25">
      <c r="A17" s="23">
        <v>41839</v>
      </c>
      <c r="B17" s="24">
        <v>1440</v>
      </c>
      <c r="E17" s="23">
        <v>41839</v>
      </c>
      <c r="F17" s="24">
        <v>1440</v>
      </c>
      <c r="G17" s="24">
        <v>1440</v>
      </c>
    </row>
    <row r="18" spans="1:7" x14ac:dyDescent="0.25">
      <c r="A18" s="23">
        <v>41840</v>
      </c>
      <c r="B18" s="24">
        <v>1440</v>
      </c>
      <c r="E18" s="23">
        <v>41840</v>
      </c>
      <c r="F18" s="24">
        <v>1440</v>
      </c>
      <c r="G18" s="24">
        <v>1440</v>
      </c>
    </row>
    <row r="19" spans="1:7" x14ac:dyDescent="0.25">
      <c r="A19" s="23">
        <v>41841</v>
      </c>
      <c r="B19" s="24">
        <v>1440</v>
      </c>
      <c r="E19" s="23">
        <v>41841</v>
      </c>
      <c r="F19" s="24">
        <v>1440</v>
      </c>
      <c r="G19" s="24">
        <v>1440</v>
      </c>
    </row>
    <row r="20" spans="1:7" x14ac:dyDescent="0.25">
      <c r="A20" s="23">
        <v>41842</v>
      </c>
      <c r="B20" s="24">
        <v>1440</v>
      </c>
      <c r="E20" s="23">
        <v>41842</v>
      </c>
      <c r="F20" s="24">
        <v>1440</v>
      </c>
      <c r="G20" s="24">
        <v>1440</v>
      </c>
    </row>
    <row r="21" spans="1:7" x14ac:dyDescent="0.25">
      <c r="A21" s="23">
        <v>41843</v>
      </c>
      <c r="B21" s="24">
        <v>1440</v>
      </c>
      <c r="E21" s="23">
        <v>41843</v>
      </c>
      <c r="F21" s="24">
        <v>1440</v>
      </c>
      <c r="G21" s="24">
        <v>1440</v>
      </c>
    </row>
    <row r="22" spans="1:7" x14ac:dyDescent="0.25">
      <c r="A22" s="23">
        <v>41844</v>
      </c>
      <c r="B22" s="24">
        <v>1440</v>
      </c>
      <c r="E22" s="23">
        <v>41844</v>
      </c>
      <c r="F22" s="24">
        <v>1440</v>
      </c>
      <c r="G22" s="24">
        <v>1440</v>
      </c>
    </row>
    <row r="23" spans="1:7" x14ac:dyDescent="0.25">
      <c r="A23" s="23">
        <v>41845</v>
      </c>
      <c r="B23" s="24">
        <v>1440</v>
      </c>
      <c r="E23" s="23">
        <v>41845</v>
      </c>
      <c r="F23" s="24">
        <v>1440</v>
      </c>
      <c r="G23" s="24">
        <v>1440</v>
      </c>
    </row>
    <row r="24" spans="1:7" x14ac:dyDescent="0.25">
      <c r="A24" s="23">
        <v>41846</v>
      </c>
      <c r="B24" s="24">
        <v>1440</v>
      </c>
      <c r="E24" s="23">
        <v>41846</v>
      </c>
      <c r="F24" s="24">
        <v>1440</v>
      </c>
      <c r="G24" s="24">
        <v>1440</v>
      </c>
    </row>
    <row r="25" spans="1:7" x14ac:dyDescent="0.25">
      <c r="A25" s="23">
        <v>41847</v>
      </c>
      <c r="B25" s="24">
        <v>1440</v>
      </c>
      <c r="E25" s="23">
        <v>41847</v>
      </c>
      <c r="F25" s="24">
        <v>1440</v>
      </c>
      <c r="G25" s="24">
        <v>1440</v>
      </c>
    </row>
    <row r="26" spans="1:7" x14ac:dyDescent="0.25">
      <c r="A26" s="23">
        <v>41848</v>
      </c>
      <c r="B26" s="24">
        <v>1440</v>
      </c>
      <c r="E26" s="23">
        <v>41848</v>
      </c>
      <c r="F26" s="24">
        <v>1440</v>
      </c>
      <c r="G26" s="24">
        <v>1440</v>
      </c>
    </row>
    <row r="27" spans="1:7" x14ac:dyDescent="0.25">
      <c r="A27" s="23">
        <v>41849</v>
      </c>
      <c r="B27" s="24">
        <v>1440</v>
      </c>
      <c r="E27" s="23">
        <v>41849</v>
      </c>
      <c r="F27" s="24">
        <v>1440</v>
      </c>
      <c r="G27" s="24">
        <v>1440</v>
      </c>
    </row>
    <row r="28" spans="1:7" x14ac:dyDescent="0.25">
      <c r="A28" s="23">
        <v>41850</v>
      </c>
      <c r="B28" s="24">
        <v>644</v>
      </c>
      <c r="E28" s="23">
        <v>41850</v>
      </c>
      <c r="F28" s="24">
        <v>1440</v>
      </c>
      <c r="G28" s="24">
        <v>1440</v>
      </c>
    </row>
    <row r="29" spans="1:7" x14ac:dyDescent="0.25">
      <c r="A29" s="23">
        <v>41851</v>
      </c>
      <c r="B29" s="24"/>
      <c r="E29" s="23">
        <v>41851</v>
      </c>
      <c r="F29" s="24">
        <v>1439</v>
      </c>
      <c r="G29" s="24">
        <v>1439</v>
      </c>
    </row>
    <row r="30" spans="1:7" x14ac:dyDescent="0.25">
      <c r="A30" s="23">
        <v>41852</v>
      </c>
      <c r="B30" s="24"/>
      <c r="E30" s="23">
        <v>41852</v>
      </c>
      <c r="F30" s="24">
        <v>1440</v>
      </c>
      <c r="G30" s="24">
        <v>1440</v>
      </c>
    </row>
    <row r="31" spans="1:7" x14ac:dyDescent="0.25">
      <c r="A31" s="23">
        <v>41853</v>
      </c>
      <c r="B31" s="24"/>
      <c r="E31" s="23">
        <v>41853</v>
      </c>
      <c r="F31" s="24">
        <v>1439</v>
      </c>
      <c r="G31" s="24">
        <v>1439</v>
      </c>
    </row>
    <row r="32" spans="1:7" x14ac:dyDescent="0.25">
      <c r="A32" s="23">
        <v>41854</v>
      </c>
      <c r="B32" s="24"/>
      <c r="E32" s="23">
        <v>41854</v>
      </c>
      <c r="F32" s="24">
        <v>1438</v>
      </c>
      <c r="G32" s="24">
        <v>1438</v>
      </c>
    </row>
    <row r="33" spans="1:7" x14ac:dyDescent="0.25">
      <c r="A33" s="23">
        <v>41855</v>
      </c>
      <c r="B33" s="24"/>
      <c r="E33" s="23">
        <v>41855</v>
      </c>
      <c r="F33" s="24">
        <v>1440</v>
      </c>
      <c r="G33" s="24">
        <v>1440</v>
      </c>
    </row>
    <row r="34" spans="1:7" x14ac:dyDescent="0.25">
      <c r="A34" s="23">
        <v>41856</v>
      </c>
      <c r="B34" s="24"/>
      <c r="E34" s="23">
        <v>41856</v>
      </c>
      <c r="F34" s="24">
        <v>1440</v>
      </c>
      <c r="G34" s="24">
        <v>1440</v>
      </c>
    </row>
    <row r="35" spans="1:7" x14ac:dyDescent="0.25">
      <c r="A35" s="23">
        <v>41857</v>
      </c>
      <c r="B35" s="24"/>
      <c r="E35" s="23">
        <v>41857</v>
      </c>
      <c r="F35" s="24">
        <v>1441</v>
      </c>
      <c r="G35" s="24">
        <v>1441</v>
      </c>
    </row>
    <row r="36" spans="1:7" x14ac:dyDescent="0.25">
      <c r="A36" s="23">
        <v>41858</v>
      </c>
      <c r="B36" s="24">
        <v>615</v>
      </c>
      <c r="E36" s="23">
        <v>41858</v>
      </c>
      <c r="F36" s="24">
        <v>1434</v>
      </c>
      <c r="G36" s="24">
        <v>1434</v>
      </c>
    </row>
    <row r="37" spans="1:7" x14ac:dyDescent="0.25">
      <c r="A37" s="23">
        <v>41859</v>
      </c>
      <c r="B37" s="24">
        <v>1440</v>
      </c>
      <c r="C37" s="25"/>
      <c r="E37" s="23">
        <v>41859</v>
      </c>
      <c r="F37" s="24">
        <v>1437</v>
      </c>
      <c r="G37" s="24">
        <v>1437</v>
      </c>
    </row>
    <row r="38" spans="1:7" x14ac:dyDescent="0.25">
      <c r="A38" s="23">
        <v>41860</v>
      </c>
      <c r="B38" s="24">
        <v>1440</v>
      </c>
      <c r="E38" s="23" t="s">
        <v>159</v>
      </c>
      <c r="F38" s="24"/>
      <c r="G38" s="24"/>
    </row>
    <row r="39" spans="1:7" x14ac:dyDescent="0.25">
      <c r="A39" s="23">
        <v>41861</v>
      </c>
      <c r="B39" s="24">
        <v>1440</v>
      </c>
      <c r="E39" s="23">
        <v>41860</v>
      </c>
      <c r="F39" s="24">
        <v>1439.5</v>
      </c>
      <c r="G39" s="24">
        <v>1440</v>
      </c>
    </row>
    <row r="40" spans="1:7" x14ac:dyDescent="0.25">
      <c r="A40" s="23">
        <v>41862</v>
      </c>
      <c r="B40" s="24">
        <v>1423</v>
      </c>
      <c r="E40" s="23">
        <v>41861</v>
      </c>
      <c r="F40" s="24">
        <v>1440</v>
      </c>
      <c r="G40" s="24">
        <v>1440</v>
      </c>
    </row>
    <row r="41" spans="1:7" x14ac:dyDescent="0.25">
      <c r="A41" s="23">
        <v>41863</v>
      </c>
      <c r="B41" s="24">
        <v>1440</v>
      </c>
      <c r="E41" s="23">
        <v>41862</v>
      </c>
      <c r="F41" s="24">
        <v>1439</v>
      </c>
      <c r="G41" s="24">
        <v>1439</v>
      </c>
    </row>
    <row r="42" spans="1:7" x14ac:dyDescent="0.25">
      <c r="A42" s="23">
        <v>41864</v>
      </c>
      <c r="B42" s="24">
        <v>1440</v>
      </c>
      <c r="E42" s="23">
        <v>41863</v>
      </c>
      <c r="F42" s="24">
        <v>1440</v>
      </c>
      <c r="G42" s="24">
        <v>1440</v>
      </c>
    </row>
    <row r="43" spans="1:7" x14ac:dyDescent="0.25">
      <c r="A43" s="23">
        <v>41865</v>
      </c>
      <c r="B43" s="24">
        <v>1439</v>
      </c>
      <c r="E43" s="23">
        <v>41864</v>
      </c>
      <c r="F43" s="24">
        <v>1440</v>
      </c>
      <c r="G43" s="24">
        <v>1440</v>
      </c>
    </row>
    <row r="44" spans="1:7" x14ac:dyDescent="0.25">
      <c r="A44" s="23">
        <v>41866</v>
      </c>
      <c r="B44" s="24">
        <v>1440</v>
      </c>
      <c r="E44" s="23">
        <v>41865</v>
      </c>
      <c r="F44" s="24">
        <v>1440</v>
      </c>
      <c r="G44" s="24">
        <v>1440</v>
      </c>
    </row>
    <row r="45" spans="1:7" x14ac:dyDescent="0.25">
      <c r="A45" s="23">
        <v>41867</v>
      </c>
      <c r="B45" s="24">
        <v>1440</v>
      </c>
      <c r="E45" s="23">
        <v>41866</v>
      </c>
      <c r="F45" s="24">
        <v>1440</v>
      </c>
      <c r="G45" s="24">
        <v>1440</v>
      </c>
    </row>
    <row r="46" spans="1:7" x14ac:dyDescent="0.25">
      <c r="A46" s="23">
        <v>41868</v>
      </c>
      <c r="B46" s="24">
        <v>1439</v>
      </c>
      <c r="E46" s="23">
        <v>41867</v>
      </c>
      <c r="F46" s="24">
        <v>1440</v>
      </c>
      <c r="G46" s="24">
        <v>1440</v>
      </c>
    </row>
    <row r="47" spans="1:7" x14ac:dyDescent="0.25">
      <c r="A47" s="23">
        <v>41869</v>
      </c>
      <c r="B47" s="24">
        <v>1439</v>
      </c>
      <c r="E47" s="23">
        <v>41868</v>
      </c>
      <c r="F47" s="24">
        <v>1440</v>
      </c>
      <c r="G47" s="24">
        <v>1440</v>
      </c>
    </row>
    <row r="48" spans="1:7" x14ac:dyDescent="0.25">
      <c r="A48" s="23">
        <v>41870</v>
      </c>
      <c r="B48" s="24">
        <v>1427</v>
      </c>
      <c r="E48" s="23">
        <v>41869</v>
      </c>
      <c r="F48" s="24">
        <v>1440</v>
      </c>
      <c r="G48" s="24">
        <v>1440</v>
      </c>
    </row>
    <row r="49" spans="1:7" x14ac:dyDescent="0.25">
      <c r="A49" s="23">
        <v>41871</v>
      </c>
      <c r="B49" s="24">
        <v>1440</v>
      </c>
      <c r="E49" s="23">
        <v>41870</v>
      </c>
      <c r="F49" s="24">
        <v>1439</v>
      </c>
      <c r="G49" s="24">
        <v>1439</v>
      </c>
    </row>
    <row r="50" spans="1:7" x14ac:dyDescent="0.25">
      <c r="A50" s="23">
        <v>41872</v>
      </c>
      <c r="B50" s="24">
        <v>500</v>
      </c>
      <c r="E50" s="23">
        <v>41871</v>
      </c>
      <c r="F50" s="24">
        <v>1440</v>
      </c>
      <c r="G50" s="24">
        <v>1440</v>
      </c>
    </row>
    <row r="51" spans="1:7" x14ac:dyDescent="0.25">
      <c r="A51" s="23" t="s">
        <v>159</v>
      </c>
      <c r="B51" s="24"/>
      <c r="E51" s="23">
        <v>41872</v>
      </c>
      <c r="F51" s="24">
        <v>483</v>
      </c>
      <c r="G51" s="24">
        <v>483</v>
      </c>
    </row>
    <row r="52" spans="1:7" x14ac:dyDescent="0.25">
      <c r="A52" s="23" t="s">
        <v>43</v>
      </c>
      <c r="B52" s="24">
        <v>53987</v>
      </c>
      <c r="E52" s="23" t="s">
        <v>43</v>
      </c>
      <c r="F52" s="24">
        <v>64512.5</v>
      </c>
      <c r="G52" s="24">
        <v>64513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W34"/>
  <sheetViews>
    <sheetView workbookViewId="0">
      <selection activeCell="A18" sqref="A18"/>
    </sheetView>
  </sheetViews>
  <sheetFormatPr defaultRowHeight="15" x14ac:dyDescent="0.25"/>
  <cols>
    <col min="1" max="1" width="21.140625" bestFit="1" customWidth="1"/>
    <col min="2" max="2" width="18.5703125" bestFit="1" customWidth="1"/>
    <col min="3" max="3" width="4.28515625" bestFit="1" customWidth="1"/>
    <col min="4" max="4" width="7" bestFit="1" customWidth="1"/>
    <col min="5" max="5" width="5.7109375" bestFit="1" customWidth="1"/>
    <col min="6" max="6" width="7" bestFit="1" customWidth="1"/>
    <col min="7" max="7" width="6" bestFit="1" customWidth="1"/>
    <col min="8" max="8" width="9" bestFit="1" customWidth="1"/>
    <col min="9" max="9" width="7.85546875" bestFit="1" customWidth="1"/>
    <col min="10" max="10" width="5.140625" bestFit="1" customWidth="1"/>
    <col min="11" max="11" width="4.28515625" bestFit="1" customWidth="1"/>
    <col min="12" max="12" width="5.7109375" bestFit="1" customWidth="1"/>
    <col min="13" max="13" width="7" bestFit="1" customWidth="1"/>
    <col min="14" max="14" width="4" bestFit="1" customWidth="1"/>
    <col min="15" max="15" width="4.28515625" bestFit="1" customWidth="1"/>
    <col min="16" max="16" width="5.7109375" bestFit="1" customWidth="1"/>
    <col min="17" max="17" width="7" bestFit="1" customWidth="1"/>
    <col min="18" max="18" width="6" bestFit="1" customWidth="1"/>
    <col min="19" max="19" width="9" bestFit="1" customWidth="1"/>
    <col min="20" max="20" width="6" bestFit="1" customWidth="1"/>
    <col min="21" max="21" width="9" bestFit="1" customWidth="1"/>
    <col min="22" max="22" width="8.140625" bestFit="1" customWidth="1"/>
    <col min="23" max="25" width="11.28515625" bestFit="1" customWidth="1"/>
  </cols>
  <sheetData>
    <row r="3" spans="1:23" x14ac:dyDescent="0.25">
      <c r="A3" s="22" t="s">
        <v>58</v>
      </c>
      <c r="B3" s="62" t="s">
        <v>44</v>
      </c>
      <c r="C3" s="63"/>
      <c r="D3" s="63"/>
      <c r="E3" s="63"/>
      <c r="F3" s="63"/>
      <c r="G3" s="63"/>
      <c r="H3" s="63"/>
      <c r="I3" s="63"/>
      <c r="J3" s="63"/>
      <c r="K3" s="63"/>
      <c r="L3" s="63"/>
      <c r="M3" s="63"/>
      <c r="N3" s="63"/>
      <c r="O3" s="63"/>
      <c r="P3" s="63"/>
      <c r="Q3" s="63"/>
      <c r="R3" s="63"/>
      <c r="S3" s="63"/>
      <c r="T3" s="63"/>
      <c r="U3" s="63"/>
      <c r="V3" s="63"/>
      <c r="W3" s="63"/>
    </row>
    <row r="4" spans="1:23" x14ac:dyDescent="0.25">
      <c r="B4" t="s">
        <v>17</v>
      </c>
      <c r="I4" t="s">
        <v>151</v>
      </c>
      <c r="J4" s="63" t="s">
        <v>22</v>
      </c>
      <c r="K4" s="63"/>
      <c r="L4" s="63"/>
      <c r="M4" s="63"/>
      <c r="N4" s="63"/>
      <c r="O4" s="63"/>
      <c r="P4" s="63"/>
      <c r="Q4" s="63"/>
      <c r="R4" s="63"/>
      <c r="S4" s="63"/>
      <c r="T4" s="63"/>
      <c r="U4" s="63"/>
      <c r="V4" s="63" t="s">
        <v>61</v>
      </c>
      <c r="W4" s="63" t="s">
        <v>43</v>
      </c>
    </row>
    <row r="5" spans="1:23" x14ac:dyDescent="0.25">
      <c r="B5" t="s">
        <v>24</v>
      </c>
      <c r="D5" t="s">
        <v>56</v>
      </c>
      <c r="E5" t="s">
        <v>32</v>
      </c>
      <c r="F5" t="s">
        <v>54</v>
      </c>
      <c r="G5" t="s">
        <v>29</v>
      </c>
      <c r="H5" t="s">
        <v>57</v>
      </c>
      <c r="J5" s="63" t="s">
        <v>24</v>
      </c>
      <c r="K5" s="63"/>
      <c r="L5" s="63"/>
      <c r="M5" s="63" t="s">
        <v>56</v>
      </c>
      <c r="N5" s="63" t="s">
        <v>32</v>
      </c>
      <c r="O5" s="63"/>
      <c r="P5" s="63"/>
      <c r="Q5" s="63" t="s">
        <v>54</v>
      </c>
      <c r="R5" s="63" t="s">
        <v>29</v>
      </c>
      <c r="S5" s="63" t="s">
        <v>57</v>
      </c>
      <c r="T5" s="63" t="s">
        <v>31</v>
      </c>
      <c r="U5" s="63" t="s">
        <v>55</v>
      </c>
      <c r="V5" s="63"/>
      <c r="W5" s="63"/>
    </row>
    <row r="6" spans="1:23" x14ac:dyDescent="0.25">
      <c r="A6" s="22" t="s">
        <v>42</v>
      </c>
      <c r="B6" t="s">
        <v>35</v>
      </c>
      <c r="C6" t="s">
        <v>27</v>
      </c>
      <c r="E6" t="s">
        <v>60</v>
      </c>
      <c r="G6" t="s">
        <v>35</v>
      </c>
      <c r="J6" s="63" t="s">
        <v>35</v>
      </c>
      <c r="K6" t="s">
        <v>27</v>
      </c>
      <c r="L6" t="s">
        <v>60</v>
      </c>
      <c r="M6" s="63"/>
      <c r="N6" s="63" t="s">
        <v>35</v>
      </c>
      <c r="O6" t="s">
        <v>27</v>
      </c>
      <c r="P6" t="s">
        <v>60</v>
      </c>
      <c r="Q6" s="63"/>
      <c r="R6" s="63" t="s">
        <v>35</v>
      </c>
      <c r="S6" s="63"/>
      <c r="T6" t="s">
        <v>59</v>
      </c>
      <c r="U6" s="63"/>
      <c r="V6" s="63"/>
      <c r="W6" s="63"/>
    </row>
    <row r="7" spans="1:23" x14ac:dyDescent="0.25">
      <c r="A7" s="36">
        <v>41829</v>
      </c>
      <c r="B7" s="64"/>
      <c r="C7" s="64"/>
      <c r="D7" s="64"/>
      <c r="E7" s="64"/>
      <c r="F7" s="64"/>
      <c r="G7" s="64"/>
      <c r="H7" s="64"/>
      <c r="I7" s="64"/>
      <c r="J7" s="64"/>
      <c r="K7" s="64"/>
      <c r="L7" s="64"/>
      <c r="M7" s="64"/>
      <c r="N7" s="64"/>
      <c r="O7" s="64"/>
      <c r="P7" s="64"/>
      <c r="Q7" s="64"/>
      <c r="R7" s="64">
        <v>1</v>
      </c>
      <c r="S7" s="64">
        <v>1</v>
      </c>
      <c r="T7" s="64"/>
      <c r="U7" s="64"/>
      <c r="V7" s="64">
        <v>1</v>
      </c>
      <c r="W7" s="64">
        <v>1</v>
      </c>
    </row>
    <row r="8" spans="1:23" x14ac:dyDescent="0.25">
      <c r="A8" s="36">
        <v>41830</v>
      </c>
      <c r="B8" s="64"/>
      <c r="C8" s="64"/>
      <c r="D8" s="64"/>
      <c r="E8" s="64"/>
      <c r="F8" s="64"/>
      <c r="G8" s="64"/>
      <c r="H8" s="64"/>
      <c r="I8" s="64"/>
      <c r="J8" s="64">
        <v>1</v>
      </c>
      <c r="K8" s="64"/>
      <c r="L8" s="64"/>
      <c r="M8" s="64">
        <v>1</v>
      </c>
      <c r="N8" s="64"/>
      <c r="O8" s="64"/>
      <c r="P8" s="64"/>
      <c r="Q8" s="64"/>
      <c r="R8" s="64"/>
      <c r="S8" s="64"/>
      <c r="T8" s="64"/>
      <c r="U8" s="64"/>
      <c r="V8" s="64">
        <v>1</v>
      </c>
      <c r="W8" s="64">
        <v>1</v>
      </c>
    </row>
    <row r="9" spans="1:23" x14ac:dyDescent="0.25">
      <c r="A9" s="36">
        <v>41832</v>
      </c>
      <c r="B9" s="64"/>
      <c r="C9" s="64"/>
      <c r="D9" s="64"/>
      <c r="E9" s="64"/>
      <c r="F9" s="64"/>
      <c r="G9" s="64"/>
      <c r="H9" s="64"/>
      <c r="I9" s="64"/>
      <c r="J9" s="64"/>
      <c r="K9" s="64"/>
      <c r="L9" s="64"/>
      <c r="M9" s="64"/>
      <c r="N9" s="64">
        <v>1</v>
      </c>
      <c r="O9" s="64"/>
      <c r="P9" s="64"/>
      <c r="Q9" s="64">
        <v>1</v>
      </c>
      <c r="R9" s="64"/>
      <c r="S9" s="64"/>
      <c r="T9" s="64"/>
      <c r="U9" s="64"/>
      <c r="V9" s="64">
        <v>1</v>
      </c>
      <c r="W9" s="64">
        <v>1</v>
      </c>
    </row>
    <row r="10" spans="1:23" x14ac:dyDescent="0.25">
      <c r="A10" s="36">
        <v>41834</v>
      </c>
      <c r="B10" s="64"/>
      <c r="C10" s="64"/>
      <c r="D10" s="64"/>
      <c r="E10" s="64"/>
      <c r="F10" s="64"/>
      <c r="G10" s="64"/>
      <c r="H10" s="64"/>
      <c r="I10" s="64"/>
      <c r="J10" s="64"/>
      <c r="K10" s="64"/>
      <c r="L10" s="64"/>
      <c r="M10" s="64"/>
      <c r="N10" s="64"/>
      <c r="O10" s="64"/>
      <c r="P10" s="64"/>
      <c r="Q10" s="64"/>
      <c r="R10" s="64"/>
      <c r="S10" s="64"/>
      <c r="T10" s="64">
        <v>2</v>
      </c>
      <c r="U10" s="64">
        <v>2</v>
      </c>
      <c r="V10" s="64">
        <v>2</v>
      </c>
      <c r="W10" s="64">
        <v>2</v>
      </c>
    </row>
    <row r="11" spans="1:23" x14ac:dyDescent="0.25">
      <c r="A11" s="36">
        <v>41836</v>
      </c>
      <c r="B11" s="64"/>
      <c r="C11" s="64"/>
      <c r="D11" s="64"/>
      <c r="E11" s="64"/>
      <c r="F11" s="64"/>
      <c r="G11" s="64"/>
      <c r="H11" s="64"/>
      <c r="I11" s="64"/>
      <c r="J11" s="64">
        <v>2</v>
      </c>
      <c r="K11" s="64"/>
      <c r="L11" s="64"/>
      <c r="M11" s="64">
        <v>2</v>
      </c>
      <c r="N11" s="64"/>
      <c r="O11" s="64"/>
      <c r="P11" s="64"/>
      <c r="Q11" s="64"/>
      <c r="R11" s="64"/>
      <c r="S11" s="64"/>
      <c r="T11" s="64"/>
      <c r="U11" s="64"/>
      <c r="V11" s="64">
        <v>2</v>
      </c>
      <c r="W11" s="64">
        <v>2</v>
      </c>
    </row>
    <row r="12" spans="1:23" x14ac:dyDescent="0.25">
      <c r="A12" s="36">
        <v>41837</v>
      </c>
      <c r="B12" s="64"/>
      <c r="C12" s="64"/>
      <c r="D12" s="64"/>
      <c r="E12" s="64"/>
      <c r="F12" s="64"/>
      <c r="G12" s="64"/>
      <c r="H12" s="64"/>
      <c r="I12" s="64"/>
      <c r="J12" s="64">
        <v>1</v>
      </c>
      <c r="K12" s="64"/>
      <c r="L12" s="64"/>
      <c r="M12" s="64">
        <v>1</v>
      </c>
      <c r="N12" s="64"/>
      <c r="O12" s="64"/>
      <c r="P12" s="64"/>
      <c r="Q12" s="64"/>
      <c r="R12" s="64"/>
      <c r="S12" s="64"/>
      <c r="T12" s="64"/>
      <c r="U12" s="64"/>
      <c r="V12" s="64">
        <v>1</v>
      </c>
      <c r="W12" s="64">
        <v>1</v>
      </c>
    </row>
    <row r="13" spans="1:23" x14ac:dyDescent="0.25">
      <c r="A13" s="36">
        <v>41839</v>
      </c>
      <c r="B13" s="64"/>
      <c r="C13" s="64"/>
      <c r="D13" s="64"/>
      <c r="E13" s="64"/>
      <c r="F13" s="64"/>
      <c r="G13" s="64"/>
      <c r="H13" s="64"/>
      <c r="I13" s="64"/>
      <c r="J13" s="64">
        <v>1</v>
      </c>
      <c r="K13" s="64"/>
      <c r="L13" s="64"/>
      <c r="M13" s="64">
        <v>1</v>
      </c>
      <c r="N13" s="64">
        <v>1</v>
      </c>
      <c r="O13" s="64"/>
      <c r="P13" s="64"/>
      <c r="Q13" s="64">
        <v>1</v>
      </c>
      <c r="R13" s="64"/>
      <c r="S13" s="64"/>
      <c r="T13" s="64"/>
      <c r="U13" s="64"/>
      <c r="V13" s="64">
        <v>2</v>
      </c>
      <c r="W13" s="64">
        <v>2</v>
      </c>
    </row>
    <row r="14" spans="1:23" x14ac:dyDescent="0.25">
      <c r="A14" s="36">
        <v>41840</v>
      </c>
      <c r="B14" s="64"/>
      <c r="C14" s="64"/>
      <c r="D14" s="64"/>
      <c r="E14" s="64"/>
      <c r="F14" s="64"/>
      <c r="G14" s="64"/>
      <c r="H14" s="64"/>
      <c r="I14" s="64"/>
      <c r="J14" s="64">
        <v>1</v>
      </c>
      <c r="K14" s="64"/>
      <c r="L14" s="64"/>
      <c r="M14" s="64">
        <v>1</v>
      </c>
      <c r="N14" s="64"/>
      <c r="O14" s="64"/>
      <c r="P14" s="64"/>
      <c r="Q14" s="64"/>
      <c r="R14" s="64"/>
      <c r="S14" s="64"/>
      <c r="T14" s="64"/>
      <c r="U14" s="64"/>
      <c r="V14" s="64">
        <v>1</v>
      </c>
      <c r="W14" s="64">
        <v>1</v>
      </c>
    </row>
    <row r="15" spans="1:23" x14ac:dyDescent="0.25">
      <c r="A15" s="36">
        <v>41842</v>
      </c>
      <c r="B15" s="64"/>
      <c r="C15" s="64"/>
      <c r="D15" s="64"/>
      <c r="E15" s="64"/>
      <c r="F15" s="64"/>
      <c r="G15" s="64"/>
      <c r="H15" s="64"/>
      <c r="I15" s="64"/>
      <c r="J15" s="64">
        <v>1</v>
      </c>
      <c r="K15" s="64">
        <v>2</v>
      </c>
      <c r="L15" s="64"/>
      <c r="M15" s="64">
        <v>3</v>
      </c>
      <c r="N15" s="64"/>
      <c r="O15" s="64"/>
      <c r="P15" s="64"/>
      <c r="Q15" s="64"/>
      <c r="R15" s="64"/>
      <c r="S15" s="64"/>
      <c r="T15" s="64"/>
      <c r="U15" s="64"/>
      <c r="V15" s="64">
        <v>3</v>
      </c>
      <c r="W15" s="64">
        <v>3</v>
      </c>
    </row>
    <row r="16" spans="1:23" x14ac:dyDescent="0.25">
      <c r="A16" s="36">
        <v>41843</v>
      </c>
      <c r="B16" s="64"/>
      <c r="C16" s="64"/>
      <c r="D16" s="64"/>
      <c r="E16" s="64">
        <v>1</v>
      </c>
      <c r="F16" s="64">
        <v>1</v>
      </c>
      <c r="G16" s="64"/>
      <c r="H16" s="64"/>
      <c r="I16" s="64">
        <v>1</v>
      </c>
      <c r="J16" s="64">
        <v>1</v>
      </c>
      <c r="K16" s="64"/>
      <c r="L16" s="64"/>
      <c r="M16" s="64">
        <v>1</v>
      </c>
      <c r="N16" s="64"/>
      <c r="O16" s="64"/>
      <c r="P16" s="64"/>
      <c r="Q16" s="64"/>
      <c r="R16" s="64"/>
      <c r="S16" s="64"/>
      <c r="T16" s="64"/>
      <c r="U16" s="64"/>
      <c r="V16" s="64">
        <v>1</v>
      </c>
      <c r="W16" s="64">
        <v>2</v>
      </c>
    </row>
    <row r="17" spans="1:23" x14ac:dyDescent="0.25">
      <c r="A17" s="36">
        <v>41844</v>
      </c>
      <c r="B17" s="64"/>
      <c r="C17" s="64"/>
      <c r="D17" s="64"/>
      <c r="E17" s="64"/>
      <c r="F17" s="64"/>
      <c r="G17" s="64"/>
      <c r="H17" s="64"/>
      <c r="I17" s="64"/>
      <c r="J17" s="64">
        <v>1</v>
      </c>
      <c r="K17" s="64"/>
      <c r="L17" s="64"/>
      <c r="M17" s="64">
        <v>1</v>
      </c>
      <c r="N17" s="64"/>
      <c r="O17" s="64"/>
      <c r="P17" s="64"/>
      <c r="Q17" s="64"/>
      <c r="R17" s="64"/>
      <c r="S17" s="64"/>
      <c r="T17" s="64"/>
      <c r="U17" s="64"/>
      <c r="V17" s="64">
        <v>1</v>
      </c>
      <c r="W17" s="64">
        <v>1</v>
      </c>
    </row>
    <row r="18" spans="1:23" x14ac:dyDescent="0.25">
      <c r="A18" s="36">
        <v>41845</v>
      </c>
      <c r="B18" s="64">
        <v>1</v>
      </c>
      <c r="C18" s="64"/>
      <c r="D18" s="64">
        <v>1</v>
      </c>
      <c r="E18" s="64"/>
      <c r="F18" s="64"/>
      <c r="G18" s="64"/>
      <c r="H18" s="64"/>
      <c r="I18" s="64">
        <v>1</v>
      </c>
      <c r="J18" s="64">
        <v>1</v>
      </c>
      <c r="K18" s="64"/>
      <c r="L18" s="64"/>
      <c r="M18" s="64">
        <v>1</v>
      </c>
      <c r="N18" s="64"/>
      <c r="O18" s="64"/>
      <c r="P18" s="64"/>
      <c r="Q18" s="64"/>
      <c r="R18" s="64"/>
      <c r="S18" s="64"/>
      <c r="T18" s="64"/>
      <c r="U18" s="64"/>
      <c r="V18" s="64">
        <v>1</v>
      </c>
      <c r="W18" s="64">
        <v>2</v>
      </c>
    </row>
    <row r="19" spans="1:23" x14ac:dyDescent="0.25">
      <c r="A19" s="36">
        <v>41846</v>
      </c>
      <c r="B19" s="64"/>
      <c r="C19" s="64"/>
      <c r="D19" s="64"/>
      <c r="E19" s="64"/>
      <c r="F19" s="64"/>
      <c r="G19" s="64"/>
      <c r="H19" s="64"/>
      <c r="I19" s="64"/>
      <c r="J19" s="64"/>
      <c r="K19" s="64"/>
      <c r="L19" s="64"/>
      <c r="M19" s="64"/>
      <c r="N19" s="64"/>
      <c r="O19" s="64">
        <v>1</v>
      </c>
      <c r="P19" s="64"/>
      <c r="Q19" s="64">
        <v>1</v>
      </c>
      <c r="R19" s="64"/>
      <c r="S19" s="64"/>
      <c r="T19" s="64"/>
      <c r="U19" s="64"/>
      <c r="V19" s="64">
        <v>1</v>
      </c>
      <c r="W19" s="64">
        <v>1</v>
      </c>
    </row>
    <row r="20" spans="1:23" x14ac:dyDescent="0.25">
      <c r="A20" s="36">
        <v>41847</v>
      </c>
      <c r="B20" s="64"/>
      <c r="C20" s="64">
        <v>2</v>
      </c>
      <c r="D20" s="64">
        <v>2</v>
      </c>
      <c r="E20" s="64"/>
      <c r="F20" s="64"/>
      <c r="G20" s="64"/>
      <c r="H20" s="64"/>
      <c r="I20" s="64">
        <v>2</v>
      </c>
      <c r="J20" s="64">
        <v>1</v>
      </c>
      <c r="K20" s="64"/>
      <c r="L20" s="64"/>
      <c r="M20" s="64">
        <v>1</v>
      </c>
      <c r="N20" s="64"/>
      <c r="O20" s="64"/>
      <c r="P20" s="64"/>
      <c r="Q20" s="64"/>
      <c r="R20" s="64"/>
      <c r="S20" s="64"/>
      <c r="T20" s="64"/>
      <c r="U20" s="64"/>
      <c r="V20" s="64">
        <v>1</v>
      </c>
      <c r="W20" s="64">
        <v>3</v>
      </c>
    </row>
    <row r="21" spans="1:23" x14ac:dyDescent="0.25">
      <c r="A21" s="36">
        <v>41848</v>
      </c>
      <c r="B21" s="64"/>
      <c r="C21" s="64">
        <v>1</v>
      </c>
      <c r="D21" s="64">
        <v>1</v>
      </c>
      <c r="E21" s="64"/>
      <c r="F21" s="64"/>
      <c r="G21" s="64"/>
      <c r="H21" s="64"/>
      <c r="I21" s="64">
        <v>1</v>
      </c>
      <c r="J21" s="64"/>
      <c r="K21" s="64"/>
      <c r="L21" s="64"/>
      <c r="M21" s="64"/>
      <c r="N21" s="64"/>
      <c r="O21" s="64"/>
      <c r="P21" s="64"/>
      <c r="Q21" s="64"/>
      <c r="R21" s="64"/>
      <c r="S21" s="64"/>
      <c r="T21" s="64"/>
      <c r="U21" s="64"/>
      <c r="V21" s="64"/>
      <c r="W21" s="64">
        <v>1</v>
      </c>
    </row>
    <row r="22" spans="1:23" x14ac:dyDescent="0.25">
      <c r="A22" s="36">
        <v>41849</v>
      </c>
      <c r="B22" s="64"/>
      <c r="C22" s="64">
        <v>1</v>
      </c>
      <c r="D22" s="64">
        <v>1</v>
      </c>
      <c r="E22" s="64"/>
      <c r="F22" s="64"/>
      <c r="G22" s="64"/>
      <c r="H22" s="64"/>
      <c r="I22" s="64">
        <v>1</v>
      </c>
      <c r="J22" s="64"/>
      <c r="K22" s="64"/>
      <c r="L22" s="64"/>
      <c r="M22" s="64"/>
      <c r="N22" s="64"/>
      <c r="O22" s="64"/>
      <c r="P22" s="64">
        <v>1</v>
      </c>
      <c r="Q22" s="64">
        <v>1</v>
      </c>
      <c r="R22" s="64"/>
      <c r="S22" s="64"/>
      <c r="T22" s="64"/>
      <c r="U22" s="64"/>
      <c r="V22" s="64">
        <v>1</v>
      </c>
      <c r="W22" s="64">
        <v>2</v>
      </c>
    </row>
    <row r="23" spans="1:23" x14ac:dyDescent="0.25">
      <c r="A23" s="36">
        <v>41850</v>
      </c>
      <c r="B23" s="64"/>
      <c r="C23" s="64"/>
      <c r="D23" s="64"/>
      <c r="E23" s="64"/>
      <c r="F23" s="64"/>
      <c r="G23" s="64"/>
      <c r="H23" s="64"/>
      <c r="I23" s="64"/>
      <c r="J23" s="64"/>
      <c r="K23" s="64"/>
      <c r="L23" s="64">
        <v>1</v>
      </c>
      <c r="M23" s="64">
        <v>1</v>
      </c>
      <c r="N23" s="64"/>
      <c r="O23" s="64"/>
      <c r="P23" s="64"/>
      <c r="Q23" s="64"/>
      <c r="R23" s="64"/>
      <c r="S23" s="64"/>
      <c r="T23" s="64"/>
      <c r="U23" s="64"/>
      <c r="V23" s="64">
        <v>1</v>
      </c>
      <c r="W23" s="64">
        <v>1</v>
      </c>
    </row>
    <row r="24" spans="1:23" x14ac:dyDescent="0.25">
      <c r="A24" s="36">
        <v>41851</v>
      </c>
      <c r="B24" s="64"/>
      <c r="C24" s="64"/>
      <c r="D24" s="64"/>
      <c r="E24" s="64"/>
      <c r="F24" s="64"/>
      <c r="G24" s="64"/>
      <c r="H24" s="64"/>
      <c r="I24" s="64"/>
      <c r="J24" s="64">
        <v>2</v>
      </c>
      <c r="K24" s="64"/>
      <c r="L24" s="64"/>
      <c r="M24" s="64">
        <v>2</v>
      </c>
      <c r="N24" s="64"/>
      <c r="O24" s="64"/>
      <c r="P24" s="64"/>
      <c r="Q24" s="64"/>
      <c r="R24" s="64"/>
      <c r="S24" s="64"/>
      <c r="T24" s="64"/>
      <c r="U24" s="64"/>
      <c r="V24" s="64">
        <v>2</v>
      </c>
      <c r="W24" s="64">
        <v>2</v>
      </c>
    </row>
    <row r="25" spans="1:23" x14ac:dyDescent="0.25">
      <c r="A25" s="36">
        <v>41852</v>
      </c>
      <c r="B25" s="64"/>
      <c r="C25" s="64"/>
      <c r="D25" s="64"/>
      <c r="E25" s="64"/>
      <c r="F25" s="64"/>
      <c r="G25" s="64"/>
      <c r="H25" s="64"/>
      <c r="I25" s="64"/>
      <c r="J25" s="64">
        <v>3</v>
      </c>
      <c r="K25" s="64"/>
      <c r="L25" s="64"/>
      <c r="M25" s="64">
        <v>3</v>
      </c>
      <c r="N25" s="64"/>
      <c r="O25" s="64"/>
      <c r="P25" s="64"/>
      <c r="Q25" s="64"/>
      <c r="R25" s="64"/>
      <c r="S25" s="64"/>
      <c r="T25" s="64"/>
      <c r="U25" s="64"/>
      <c r="V25" s="64">
        <v>3</v>
      </c>
      <c r="W25" s="64">
        <v>3</v>
      </c>
    </row>
    <row r="26" spans="1:23" x14ac:dyDescent="0.25">
      <c r="A26" s="36">
        <v>41853</v>
      </c>
      <c r="B26" s="64"/>
      <c r="C26" s="64"/>
      <c r="D26" s="64"/>
      <c r="E26" s="64"/>
      <c r="F26" s="64"/>
      <c r="G26" s="64"/>
      <c r="H26" s="64"/>
      <c r="I26" s="64"/>
      <c r="J26" s="64">
        <v>2</v>
      </c>
      <c r="K26" s="64"/>
      <c r="L26" s="64"/>
      <c r="M26" s="64">
        <v>2</v>
      </c>
      <c r="N26" s="64"/>
      <c r="O26" s="64"/>
      <c r="P26" s="64"/>
      <c r="Q26" s="64"/>
      <c r="R26" s="64"/>
      <c r="S26" s="64"/>
      <c r="T26" s="64"/>
      <c r="U26" s="64"/>
      <c r="V26" s="64">
        <v>2</v>
      </c>
      <c r="W26" s="64">
        <v>2</v>
      </c>
    </row>
    <row r="27" spans="1:23" x14ac:dyDescent="0.25">
      <c r="A27" s="36">
        <v>41854</v>
      </c>
      <c r="B27" s="64"/>
      <c r="C27" s="64"/>
      <c r="D27" s="64"/>
      <c r="E27" s="64"/>
      <c r="F27" s="64"/>
      <c r="G27" s="64"/>
      <c r="H27" s="64"/>
      <c r="I27" s="64"/>
      <c r="J27" s="64">
        <v>1</v>
      </c>
      <c r="K27" s="64"/>
      <c r="L27" s="64"/>
      <c r="M27" s="64">
        <v>1</v>
      </c>
      <c r="N27" s="64"/>
      <c r="O27" s="64"/>
      <c r="P27" s="64"/>
      <c r="Q27" s="64"/>
      <c r="R27" s="64"/>
      <c r="S27" s="64"/>
      <c r="T27" s="64"/>
      <c r="U27" s="64"/>
      <c r="V27" s="64">
        <v>1</v>
      </c>
      <c r="W27" s="64">
        <v>1</v>
      </c>
    </row>
    <row r="28" spans="1:23" x14ac:dyDescent="0.25">
      <c r="A28" s="36">
        <v>41856</v>
      </c>
      <c r="B28" s="64"/>
      <c r="C28" s="64"/>
      <c r="D28" s="64"/>
      <c r="E28" s="64"/>
      <c r="F28" s="64"/>
      <c r="G28" s="64"/>
      <c r="H28" s="64"/>
      <c r="I28" s="64"/>
      <c r="J28" s="64">
        <v>1</v>
      </c>
      <c r="K28" s="64"/>
      <c r="L28" s="64"/>
      <c r="M28" s="64">
        <v>1</v>
      </c>
      <c r="N28" s="64"/>
      <c r="O28" s="64"/>
      <c r="P28" s="64"/>
      <c r="Q28" s="64"/>
      <c r="R28" s="64"/>
      <c r="S28" s="64"/>
      <c r="T28" s="64"/>
      <c r="U28" s="64"/>
      <c r="V28" s="64">
        <v>1</v>
      </c>
      <c r="W28" s="64">
        <v>1</v>
      </c>
    </row>
    <row r="29" spans="1:23" x14ac:dyDescent="0.25">
      <c r="A29" s="36">
        <v>41857</v>
      </c>
      <c r="B29" s="64"/>
      <c r="C29" s="64"/>
      <c r="D29" s="64"/>
      <c r="E29" s="64"/>
      <c r="F29" s="64"/>
      <c r="G29" s="64"/>
      <c r="H29" s="64"/>
      <c r="I29" s="64"/>
      <c r="J29" s="64">
        <v>1</v>
      </c>
      <c r="K29" s="64"/>
      <c r="L29" s="64"/>
      <c r="M29" s="64">
        <v>1</v>
      </c>
      <c r="N29" s="64"/>
      <c r="O29" s="64"/>
      <c r="P29" s="64"/>
      <c r="Q29" s="64"/>
      <c r="R29" s="64"/>
      <c r="S29" s="64"/>
      <c r="T29" s="64"/>
      <c r="U29" s="64"/>
      <c r="V29" s="64">
        <v>1</v>
      </c>
      <c r="W29" s="64">
        <v>1</v>
      </c>
    </row>
    <row r="30" spans="1:23" x14ac:dyDescent="0.25">
      <c r="A30" s="36">
        <v>41859</v>
      </c>
      <c r="B30" s="64"/>
      <c r="C30" s="64"/>
      <c r="D30" s="64"/>
      <c r="E30" s="64"/>
      <c r="F30" s="64"/>
      <c r="G30" s="64"/>
      <c r="H30" s="64"/>
      <c r="I30" s="64"/>
      <c r="J30" s="64">
        <v>1</v>
      </c>
      <c r="K30" s="64"/>
      <c r="L30" s="64"/>
      <c r="M30" s="64">
        <v>1</v>
      </c>
      <c r="N30" s="64"/>
      <c r="O30" s="64"/>
      <c r="P30" s="64"/>
      <c r="Q30" s="64"/>
      <c r="R30" s="64"/>
      <c r="S30" s="64"/>
      <c r="T30" s="64"/>
      <c r="U30" s="64"/>
      <c r="V30" s="64">
        <v>1</v>
      </c>
      <c r="W30" s="64">
        <v>1</v>
      </c>
    </row>
    <row r="31" spans="1:23" x14ac:dyDescent="0.25">
      <c r="A31" s="36">
        <v>41866</v>
      </c>
      <c r="B31" s="64"/>
      <c r="C31" s="64"/>
      <c r="D31" s="64"/>
      <c r="E31" s="64"/>
      <c r="F31" s="64"/>
      <c r="G31" s="64">
        <v>2</v>
      </c>
      <c r="H31" s="64">
        <v>2</v>
      </c>
      <c r="I31" s="64">
        <v>2</v>
      </c>
      <c r="J31" s="64">
        <v>1</v>
      </c>
      <c r="K31" s="64"/>
      <c r="L31" s="64"/>
      <c r="M31" s="64">
        <v>1</v>
      </c>
      <c r="N31" s="64"/>
      <c r="O31" s="64"/>
      <c r="P31" s="64"/>
      <c r="Q31" s="64"/>
      <c r="R31" s="64"/>
      <c r="S31" s="64"/>
      <c r="T31" s="64"/>
      <c r="U31" s="64"/>
      <c r="V31" s="64">
        <v>1</v>
      </c>
      <c r="W31" s="64">
        <v>3</v>
      </c>
    </row>
    <row r="32" spans="1:23" x14ac:dyDescent="0.25">
      <c r="A32" s="36">
        <v>41867</v>
      </c>
      <c r="B32" s="64">
        <v>1</v>
      </c>
      <c r="C32" s="64"/>
      <c r="D32" s="64">
        <v>1</v>
      </c>
      <c r="E32" s="64"/>
      <c r="F32" s="64"/>
      <c r="G32" s="64"/>
      <c r="H32" s="64"/>
      <c r="I32" s="64">
        <v>1</v>
      </c>
      <c r="J32" s="64"/>
      <c r="K32" s="64"/>
      <c r="L32" s="64"/>
      <c r="M32" s="64"/>
      <c r="N32" s="64"/>
      <c r="O32" s="64"/>
      <c r="P32" s="64"/>
      <c r="Q32" s="64"/>
      <c r="R32" s="64"/>
      <c r="S32" s="64"/>
      <c r="T32" s="64"/>
      <c r="U32" s="64"/>
      <c r="V32" s="64"/>
      <c r="W32" s="64">
        <v>1</v>
      </c>
    </row>
    <row r="33" spans="1:23" x14ac:dyDescent="0.25">
      <c r="A33" s="36">
        <v>41873</v>
      </c>
      <c r="B33" s="64"/>
      <c r="C33" s="64"/>
      <c r="D33" s="64"/>
      <c r="E33" s="64"/>
      <c r="F33" s="64"/>
      <c r="G33" s="64"/>
      <c r="H33" s="64"/>
      <c r="I33" s="64"/>
      <c r="J33" s="64">
        <v>1</v>
      </c>
      <c r="K33" s="64"/>
      <c r="L33" s="64"/>
      <c r="M33" s="64">
        <v>1</v>
      </c>
      <c r="N33" s="64"/>
      <c r="O33" s="64"/>
      <c r="P33" s="64"/>
      <c r="Q33" s="64"/>
      <c r="R33" s="64"/>
      <c r="S33" s="64"/>
      <c r="T33" s="64"/>
      <c r="U33" s="64"/>
      <c r="V33" s="64">
        <v>1</v>
      </c>
      <c r="W33" s="64">
        <v>1</v>
      </c>
    </row>
    <row r="34" spans="1:23" x14ac:dyDescent="0.25">
      <c r="A34" s="37" t="s">
        <v>43</v>
      </c>
      <c r="B34" s="64">
        <v>2</v>
      </c>
      <c r="C34" s="64">
        <v>4</v>
      </c>
      <c r="D34" s="64">
        <v>6</v>
      </c>
      <c r="E34" s="64">
        <v>1</v>
      </c>
      <c r="F34" s="64">
        <v>1</v>
      </c>
      <c r="G34" s="64">
        <v>2</v>
      </c>
      <c r="H34" s="64">
        <v>2</v>
      </c>
      <c r="I34" s="64">
        <v>9</v>
      </c>
      <c r="J34" s="64">
        <v>24</v>
      </c>
      <c r="K34" s="64">
        <v>2</v>
      </c>
      <c r="L34" s="64">
        <v>1</v>
      </c>
      <c r="M34" s="64">
        <v>27</v>
      </c>
      <c r="N34" s="64">
        <v>2</v>
      </c>
      <c r="O34" s="64">
        <v>1</v>
      </c>
      <c r="P34" s="64">
        <v>1</v>
      </c>
      <c r="Q34" s="64">
        <v>4</v>
      </c>
      <c r="R34" s="64">
        <v>1</v>
      </c>
      <c r="S34" s="64">
        <v>1</v>
      </c>
      <c r="T34" s="64">
        <v>2</v>
      </c>
      <c r="U34" s="64">
        <v>2</v>
      </c>
      <c r="V34" s="64">
        <v>34</v>
      </c>
      <c r="W34" s="64">
        <v>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W26"/>
  <sheetViews>
    <sheetView workbookViewId="0">
      <selection activeCell="A21" sqref="A21"/>
    </sheetView>
  </sheetViews>
  <sheetFormatPr defaultRowHeight="15" x14ac:dyDescent="0.25"/>
  <cols>
    <col min="1" max="1" width="21.140625" bestFit="1" customWidth="1"/>
    <col min="2" max="2" width="18.5703125" bestFit="1" customWidth="1"/>
    <col min="3" max="3" width="4.28515625" bestFit="1" customWidth="1"/>
    <col min="4" max="4" width="7" bestFit="1" customWidth="1"/>
    <col min="5" max="5" width="5.7109375" bestFit="1" customWidth="1"/>
    <col min="6" max="6" width="7" bestFit="1" customWidth="1"/>
    <col min="7" max="7" width="6" customWidth="1"/>
    <col min="8" max="8" width="9" bestFit="1" customWidth="1"/>
    <col min="9" max="9" width="7.85546875" customWidth="1"/>
    <col min="10" max="10" width="5.140625" customWidth="1"/>
    <col min="11" max="11" width="4.28515625" customWidth="1"/>
    <col min="12" max="12" width="5.7109375" bestFit="1" customWidth="1"/>
    <col min="13" max="13" width="7" bestFit="1" customWidth="1"/>
    <col min="14" max="14" width="4" customWidth="1"/>
    <col min="15" max="15" width="4.28515625" bestFit="1" customWidth="1"/>
    <col min="16" max="16" width="5.7109375" bestFit="1" customWidth="1"/>
    <col min="17" max="17" width="7" bestFit="1" customWidth="1"/>
    <col min="18" max="18" width="6" customWidth="1"/>
    <col min="19" max="19" width="9" bestFit="1" customWidth="1"/>
    <col min="20" max="20" width="6" customWidth="1"/>
    <col min="21" max="21" width="9" bestFit="1" customWidth="1"/>
    <col min="22" max="22" width="8.140625" customWidth="1"/>
    <col min="23" max="23" width="11.28515625" customWidth="1"/>
    <col min="24" max="25" width="11.28515625" bestFit="1" customWidth="1"/>
  </cols>
  <sheetData>
    <row r="3" spans="1:23" x14ac:dyDescent="0.25">
      <c r="A3" s="22" t="s">
        <v>58</v>
      </c>
      <c r="B3" s="62" t="s">
        <v>44</v>
      </c>
      <c r="C3" s="63"/>
      <c r="D3" s="63"/>
      <c r="E3" s="63"/>
      <c r="F3" s="63"/>
      <c r="G3" s="63"/>
      <c r="H3" s="63"/>
      <c r="I3" s="63"/>
      <c r="J3" s="63"/>
      <c r="K3" s="63"/>
      <c r="L3" s="63"/>
      <c r="M3" s="63"/>
      <c r="N3" s="63"/>
      <c r="O3" s="63"/>
      <c r="P3" s="63"/>
      <c r="Q3" s="63"/>
      <c r="R3" s="63"/>
      <c r="S3" s="63"/>
      <c r="T3" s="63"/>
      <c r="U3" s="63"/>
      <c r="V3" s="63"/>
      <c r="W3" s="63"/>
    </row>
    <row r="4" spans="1:23" x14ac:dyDescent="0.25">
      <c r="B4" t="s">
        <v>17</v>
      </c>
      <c r="I4" t="s">
        <v>151</v>
      </c>
      <c r="J4" s="63" t="s">
        <v>22</v>
      </c>
      <c r="K4" s="63"/>
      <c r="L4" s="63"/>
      <c r="M4" s="63"/>
      <c r="N4" s="63"/>
      <c r="O4" s="63"/>
      <c r="P4" s="63"/>
      <c r="Q4" s="63"/>
      <c r="R4" s="63"/>
      <c r="S4" s="63"/>
      <c r="T4" s="63"/>
      <c r="U4" s="63"/>
      <c r="V4" s="63" t="s">
        <v>61</v>
      </c>
      <c r="W4" s="63" t="s">
        <v>43</v>
      </c>
    </row>
    <row r="5" spans="1:23" x14ac:dyDescent="0.25">
      <c r="B5" t="s">
        <v>24</v>
      </c>
      <c r="D5" t="s">
        <v>56</v>
      </c>
      <c r="E5" t="s">
        <v>32</v>
      </c>
      <c r="F5" t="s">
        <v>54</v>
      </c>
      <c r="G5" t="s">
        <v>29</v>
      </c>
      <c r="H5" t="s">
        <v>57</v>
      </c>
      <c r="J5" s="63" t="s">
        <v>24</v>
      </c>
      <c r="K5" s="63"/>
      <c r="L5" s="63"/>
      <c r="M5" s="63" t="s">
        <v>56</v>
      </c>
      <c r="N5" s="63" t="s">
        <v>32</v>
      </c>
      <c r="O5" s="63"/>
      <c r="P5" s="63"/>
      <c r="Q5" s="63" t="s">
        <v>54</v>
      </c>
      <c r="R5" s="63" t="s">
        <v>29</v>
      </c>
      <c r="S5" s="63" t="s">
        <v>57</v>
      </c>
      <c r="T5" s="63" t="s">
        <v>31</v>
      </c>
      <c r="U5" s="63" t="s">
        <v>55</v>
      </c>
      <c r="V5" s="63"/>
      <c r="W5" s="63"/>
    </row>
    <row r="6" spans="1:23" x14ac:dyDescent="0.25">
      <c r="A6" s="22" t="s">
        <v>42</v>
      </c>
      <c r="B6" t="s">
        <v>35</v>
      </c>
      <c r="C6" t="s">
        <v>27</v>
      </c>
      <c r="E6" t="s">
        <v>60</v>
      </c>
      <c r="G6" t="s">
        <v>35</v>
      </c>
      <c r="J6" s="63" t="s">
        <v>35</v>
      </c>
      <c r="K6" t="s">
        <v>27</v>
      </c>
      <c r="L6" t="s">
        <v>60</v>
      </c>
      <c r="M6" s="63"/>
      <c r="N6" s="63" t="s">
        <v>35</v>
      </c>
      <c r="O6" t="s">
        <v>27</v>
      </c>
      <c r="P6" t="s">
        <v>60</v>
      </c>
      <c r="Q6" s="63"/>
      <c r="R6" s="63" t="s">
        <v>35</v>
      </c>
      <c r="S6" s="63"/>
      <c r="T6" t="s">
        <v>59</v>
      </c>
      <c r="U6" s="63"/>
      <c r="V6" s="63"/>
      <c r="W6" s="63"/>
    </row>
    <row r="7" spans="1:23" x14ac:dyDescent="0.25">
      <c r="A7" s="37">
        <v>0</v>
      </c>
      <c r="B7" s="64"/>
      <c r="C7" s="64"/>
      <c r="D7" s="64"/>
      <c r="E7" s="64"/>
      <c r="F7" s="64"/>
      <c r="G7" s="64"/>
      <c r="H7" s="64"/>
      <c r="I7" s="64"/>
      <c r="J7" s="64">
        <v>1</v>
      </c>
      <c r="K7" s="64"/>
      <c r="L7" s="64"/>
      <c r="M7" s="64">
        <v>1</v>
      </c>
      <c r="N7" s="64">
        <v>1</v>
      </c>
      <c r="O7" s="64"/>
      <c r="P7" s="64"/>
      <c r="Q7" s="64">
        <v>1</v>
      </c>
      <c r="R7" s="64"/>
      <c r="S7" s="64"/>
      <c r="T7" s="64"/>
      <c r="U7" s="64"/>
      <c r="V7" s="64">
        <v>2</v>
      </c>
      <c r="W7" s="64">
        <v>2</v>
      </c>
    </row>
    <row r="8" spans="1:23" x14ac:dyDescent="0.25">
      <c r="A8" s="37">
        <v>1</v>
      </c>
      <c r="B8" s="64"/>
      <c r="C8" s="64"/>
      <c r="D8" s="64"/>
      <c r="E8" s="64"/>
      <c r="F8" s="64"/>
      <c r="G8" s="64"/>
      <c r="H8" s="64"/>
      <c r="I8" s="64"/>
      <c r="J8" s="64">
        <v>1</v>
      </c>
      <c r="K8" s="64"/>
      <c r="L8" s="64"/>
      <c r="M8" s="64">
        <v>1</v>
      </c>
      <c r="N8" s="64"/>
      <c r="O8" s="64"/>
      <c r="P8" s="64"/>
      <c r="Q8" s="64"/>
      <c r="R8" s="64"/>
      <c r="S8" s="64"/>
      <c r="T8" s="64"/>
      <c r="U8" s="64"/>
      <c r="V8" s="64">
        <v>1</v>
      </c>
      <c r="W8" s="64">
        <v>1</v>
      </c>
    </row>
    <row r="9" spans="1:23" x14ac:dyDescent="0.25">
      <c r="A9" s="37">
        <v>2</v>
      </c>
      <c r="B9" s="64"/>
      <c r="C9" s="64">
        <v>1</v>
      </c>
      <c r="D9" s="64">
        <v>1</v>
      </c>
      <c r="E9" s="64"/>
      <c r="F9" s="64"/>
      <c r="G9" s="64"/>
      <c r="H9" s="64"/>
      <c r="I9" s="64">
        <v>1</v>
      </c>
      <c r="J9" s="64"/>
      <c r="K9" s="64"/>
      <c r="L9" s="64"/>
      <c r="M9" s="64"/>
      <c r="N9" s="64"/>
      <c r="O9" s="64"/>
      <c r="P9" s="64"/>
      <c r="Q9" s="64"/>
      <c r="R9" s="64"/>
      <c r="S9" s="64"/>
      <c r="T9" s="64"/>
      <c r="U9" s="64"/>
      <c r="V9" s="64"/>
      <c r="W9" s="64">
        <v>1</v>
      </c>
    </row>
    <row r="10" spans="1:23" x14ac:dyDescent="0.25">
      <c r="A10" s="37">
        <v>5</v>
      </c>
      <c r="B10" s="64"/>
      <c r="C10" s="64"/>
      <c r="D10" s="64"/>
      <c r="E10" s="64"/>
      <c r="F10" s="64"/>
      <c r="G10" s="64"/>
      <c r="H10" s="64"/>
      <c r="I10" s="64"/>
      <c r="J10" s="64">
        <v>3</v>
      </c>
      <c r="K10" s="64"/>
      <c r="L10" s="64"/>
      <c r="M10" s="64">
        <v>3</v>
      </c>
      <c r="N10" s="64">
        <v>1</v>
      </c>
      <c r="O10" s="64"/>
      <c r="P10" s="64"/>
      <c r="Q10" s="64">
        <v>1</v>
      </c>
      <c r="R10" s="64">
        <v>1</v>
      </c>
      <c r="S10" s="64">
        <v>1</v>
      </c>
      <c r="T10" s="64"/>
      <c r="U10" s="64"/>
      <c r="V10" s="64">
        <v>5</v>
      </c>
      <c r="W10" s="64">
        <v>5</v>
      </c>
    </row>
    <row r="11" spans="1:23" x14ac:dyDescent="0.25">
      <c r="A11" s="37">
        <v>6</v>
      </c>
      <c r="B11" s="64"/>
      <c r="C11" s="64"/>
      <c r="D11" s="64"/>
      <c r="E11" s="64"/>
      <c r="F11" s="64"/>
      <c r="G11" s="64"/>
      <c r="H11" s="64"/>
      <c r="I11" s="64"/>
      <c r="J11" s="64">
        <v>2</v>
      </c>
      <c r="K11" s="64"/>
      <c r="L11" s="64"/>
      <c r="M11" s="64">
        <v>2</v>
      </c>
      <c r="N11" s="64"/>
      <c r="O11" s="64"/>
      <c r="P11" s="64">
        <v>1</v>
      </c>
      <c r="Q11" s="64">
        <v>1</v>
      </c>
      <c r="R11" s="64"/>
      <c r="S11" s="64"/>
      <c r="T11" s="64"/>
      <c r="U11" s="64"/>
      <c r="V11" s="64">
        <v>3</v>
      </c>
      <c r="W11" s="64">
        <v>3</v>
      </c>
    </row>
    <row r="12" spans="1:23" x14ac:dyDescent="0.25">
      <c r="A12" s="37">
        <v>7</v>
      </c>
      <c r="B12" s="64"/>
      <c r="C12" s="64"/>
      <c r="D12" s="64"/>
      <c r="E12" s="64"/>
      <c r="F12" s="64"/>
      <c r="G12" s="64"/>
      <c r="H12" s="64"/>
      <c r="I12" s="64"/>
      <c r="J12" s="64"/>
      <c r="K12" s="64"/>
      <c r="L12" s="64"/>
      <c r="M12" s="64"/>
      <c r="N12" s="64"/>
      <c r="O12" s="64"/>
      <c r="P12" s="64"/>
      <c r="Q12" s="64"/>
      <c r="R12" s="64"/>
      <c r="S12" s="64"/>
      <c r="T12" s="64">
        <v>2</v>
      </c>
      <c r="U12" s="64">
        <v>2</v>
      </c>
      <c r="V12" s="64">
        <v>2</v>
      </c>
      <c r="W12" s="64">
        <v>2</v>
      </c>
    </row>
    <row r="13" spans="1:23" x14ac:dyDescent="0.25">
      <c r="A13" s="37">
        <v>8</v>
      </c>
      <c r="B13" s="64"/>
      <c r="C13" s="64"/>
      <c r="D13" s="64"/>
      <c r="E13" s="64"/>
      <c r="F13" s="64"/>
      <c r="G13" s="64"/>
      <c r="H13" s="64"/>
      <c r="I13" s="64"/>
      <c r="J13" s="64">
        <v>2</v>
      </c>
      <c r="K13" s="64"/>
      <c r="L13" s="64"/>
      <c r="M13" s="64">
        <v>2</v>
      </c>
      <c r="N13" s="64"/>
      <c r="O13" s="64"/>
      <c r="P13" s="64"/>
      <c r="Q13" s="64"/>
      <c r="R13" s="64"/>
      <c r="S13" s="64"/>
      <c r="T13" s="64"/>
      <c r="U13" s="64"/>
      <c r="V13" s="64">
        <v>2</v>
      </c>
      <c r="W13" s="64">
        <v>2</v>
      </c>
    </row>
    <row r="14" spans="1:23" x14ac:dyDescent="0.25">
      <c r="A14" s="37">
        <v>9</v>
      </c>
      <c r="B14" s="64"/>
      <c r="C14" s="64"/>
      <c r="D14" s="64"/>
      <c r="E14" s="64"/>
      <c r="F14" s="64"/>
      <c r="G14" s="64"/>
      <c r="H14" s="64"/>
      <c r="I14" s="64"/>
      <c r="J14" s="64">
        <v>1</v>
      </c>
      <c r="K14" s="64"/>
      <c r="L14" s="64"/>
      <c r="M14" s="64">
        <v>1</v>
      </c>
      <c r="N14" s="64"/>
      <c r="O14" s="64"/>
      <c r="P14" s="64"/>
      <c r="Q14" s="64"/>
      <c r="R14" s="64"/>
      <c r="S14" s="64"/>
      <c r="T14" s="64"/>
      <c r="U14" s="64"/>
      <c r="V14" s="64">
        <v>1</v>
      </c>
      <c r="W14" s="64">
        <v>1</v>
      </c>
    </row>
    <row r="15" spans="1:23" x14ac:dyDescent="0.25">
      <c r="A15" s="37">
        <v>10</v>
      </c>
      <c r="B15" s="64"/>
      <c r="C15" s="64"/>
      <c r="D15" s="64"/>
      <c r="E15" s="64"/>
      <c r="F15" s="64"/>
      <c r="G15" s="64"/>
      <c r="H15" s="64"/>
      <c r="I15" s="64"/>
      <c r="J15" s="64">
        <v>3</v>
      </c>
      <c r="K15" s="64"/>
      <c r="L15" s="64"/>
      <c r="M15" s="64">
        <v>3</v>
      </c>
      <c r="N15" s="64"/>
      <c r="O15" s="64"/>
      <c r="P15" s="64"/>
      <c r="Q15" s="64"/>
      <c r="R15" s="64"/>
      <c r="S15" s="64"/>
      <c r="T15" s="64"/>
      <c r="U15" s="64"/>
      <c r="V15" s="64">
        <v>3</v>
      </c>
      <c r="W15" s="64">
        <v>3</v>
      </c>
    </row>
    <row r="16" spans="1:23" x14ac:dyDescent="0.25">
      <c r="A16" s="37">
        <v>11</v>
      </c>
      <c r="B16" s="64"/>
      <c r="C16" s="64"/>
      <c r="D16" s="64"/>
      <c r="E16" s="64"/>
      <c r="F16" s="64"/>
      <c r="G16" s="64"/>
      <c r="H16" s="64"/>
      <c r="I16" s="64"/>
      <c r="J16" s="64">
        <v>2</v>
      </c>
      <c r="K16" s="64"/>
      <c r="L16" s="64"/>
      <c r="M16" s="64">
        <v>2</v>
      </c>
      <c r="N16" s="64"/>
      <c r="O16" s="64"/>
      <c r="P16" s="64"/>
      <c r="Q16" s="64"/>
      <c r="R16" s="64"/>
      <c r="S16" s="64"/>
      <c r="T16" s="64"/>
      <c r="U16" s="64"/>
      <c r="V16" s="64">
        <v>2</v>
      </c>
      <c r="W16" s="64">
        <v>2</v>
      </c>
    </row>
    <row r="17" spans="1:23" x14ac:dyDescent="0.25">
      <c r="A17" s="37">
        <v>12</v>
      </c>
      <c r="B17" s="64">
        <v>1</v>
      </c>
      <c r="C17" s="64"/>
      <c r="D17" s="64">
        <v>1</v>
      </c>
      <c r="E17" s="64"/>
      <c r="F17" s="64"/>
      <c r="G17" s="64"/>
      <c r="H17" s="64"/>
      <c r="I17" s="64">
        <v>1</v>
      </c>
      <c r="J17" s="64"/>
      <c r="K17" s="64"/>
      <c r="L17" s="64"/>
      <c r="M17" s="64"/>
      <c r="N17" s="64"/>
      <c r="O17" s="64"/>
      <c r="P17" s="64"/>
      <c r="Q17" s="64"/>
      <c r="R17" s="64"/>
      <c r="S17" s="64"/>
      <c r="T17" s="64"/>
      <c r="U17" s="64"/>
      <c r="V17" s="64"/>
      <c r="W17" s="64">
        <v>1</v>
      </c>
    </row>
    <row r="18" spans="1:23" x14ac:dyDescent="0.25">
      <c r="A18" s="37">
        <v>13</v>
      </c>
      <c r="B18" s="64">
        <v>1</v>
      </c>
      <c r="C18" s="64"/>
      <c r="D18" s="64">
        <v>1</v>
      </c>
      <c r="E18" s="64"/>
      <c r="F18" s="64"/>
      <c r="G18" s="64"/>
      <c r="H18" s="64"/>
      <c r="I18" s="64">
        <v>1</v>
      </c>
      <c r="J18" s="64"/>
      <c r="K18" s="64"/>
      <c r="L18" s="64">
        <v>1</v>
      </c>
      <c r="M18" s="64">
        <v>1</v>
      </c>
      <c r="N18" s="64"/>
      <c r="O18" s="64"/>
      <c r="P18" s="64"/>
      <c r="Q18" s="64"/>
      <c r="R18" s="64"/>
      <c r="S18" s="64"/>
      <c r="T18" s="64"/>
      <c r="U18" s="64"/>
      <c r="V18" s="64">
        <v>1</v>
      </c>
      <c r="W18" s="64">
        <v>2</v>
      </c>
    </row>
    <row r="19" spans="1:23" x14ac:dyDescent="0.25">
      <c r="A19" s="37">
        <v>14</v>
      </c>
      <c r="B19" s="64"/>
      <c r="C19" s="64"/>
      <c r="D19" s="64"/>
      <c r="E19" s="64">
        <v>1</v>
      </c>
      <c r="F19" s="64">
        <v>1</v>
      </c>
      <c r="G19" s="64"/>
      <c r="H19" s="64"/>
      <c r="I19" s="64">
        <v>1</v>
      </c>
      <c r="J19" s="64"/>
      <c r="K19" s="64"/>
      <c r="L19" s="64"/>
      <c r="M19" s="64"/>
      <c r="N19" s="64"/>
      <c r="O19" s="64"/>
      <c r="P19" s="64"/>
      <c r="Q19" s="64"/>
      <c r="R19" s="64"/>
      <c r="S19" s="64"/>
      <c r="T19" s="64"/>
      <c r="U19" s="64"/>
      <c r="V19" s="64"/>
      <c r="W19" s="64">
        <v>1</v>
      </c>
    </row>
    <row r="20" spans="1:23" x14ac:dyDescent="0.25">
      <c r="A20" s="37">
        <v>15</v>
      </c>
      <c r="B20" s="64"/>
      <c r="C20" s="64"/>
      <c r="D20" s="64"/>
      <c r="E20" s="64"/>
      <c r="F20" s="64"/>
      <c r="G20" s="64"/>
      <c r="H20" s="64"/>
      <c r="I20" s="64"/>
      <c r="J20" s="64">
        <v>1</v>
      </c>
      <c r="K20" s="64"/>
      <c r="L20" s="64"/>
      <c r="M20" s="64">
        <v>1</v>
      </c>
      <c r="N20" s="64"/>
      <c r="O20" s="64">
        <v>1</v>
      </c>
      <c r="P20" s="64"/>
      <c r="Q20" s="64">
        <v>1</v>
      </c>
      <c r="R20" s="64"/>
      <c r="S20" s="64"/>
      <c r="T20" s="64"/>
      <c r="U20" s="64"/>
      <c r="V20" s="64">
        <v>2</v>
      </c>
      <c r="W20" s="64">
        <v>2</v>
      </c>
    </row>
    <row r="21" spans="1:23" x14ac:dyDescent="0.25">
      <c r="A21" s="37">
        <v>16</v>
      </c>
      <c r="B21" s="64"/>
      <c r="C21" s="64"/>
      <c r="D21" s="64"/>
      <c r="E21" s="64"/>
      <c r="F21" s="64"/>
      <c r="G21" s="64">
        <v>2</v>
      </c>
      <c r="H21" s="64">
        <v>2</v>
      </c>
      <c r="I21" s="64">
        <v>2</v>
      </c>
      <c r="J21" s="64">
        <v>3</v>
      </c>
      <c r="K21" s="64"/>
      <c r="L21" s="64"/>
      <c r="M21" s="64">
        <v>3</v>
      </c>
      <c r="N21" s="64"/>
      <c r="O21" s="64"/>
      <c r="P21" s="64"/>
      <c r="Q21" s="64"/>
      <c r="R21" s="64"/>
      <c r="S21" s="64"/>
      <c r="T21" s="64"/>
      <c r="U21" s="64"/>
      <c r="V21" s="64">
        <v>3</v>
      </c>
      <c r="W21" s="64">
        <v>5</v>
      </c>
    </row>
    <row r="22" spans="1:23" x14ac:dyDescent="0.25">
      <c r="A22" s="37">
        <v>18</v>
      </c>
      <c r="B22" s="64"/>
      <c r="C22" s="64"/>
      <c r="D22" s="64"/>
      <c r="E22" s="64"/>
      <c r="F22" s="64"/>
      <c r="G22" s="64"/>
      <c r="H22" s="64"/>
      <c r="I22" s="64"/>
      <c r="J22" s="64">
        <v>2</v>
      </c>
      <c r="K22" s="64"/>
      <c r="L22" s="64"/>
      <c r="M22" s="64">
        <v>2</v>
      </c>
      <c r="N22" s="64"/>
      <c r="O22" s="64"/>
      <c r="P22" s="64"/>
      <c r="Q22" s="64"/>
      <c r="R22" s="64"/>
      <c r="S22" s="64"/>
      <c r="T22" s="64"/>
      <c r="U22" s="64"/>
      <c r="V22" s="64">
        <v>2</v>
      </c>
      <c r="W22" s="64">
        <v>2</v>
      </c>
    </row>
    <row r="23" spans="1:23" x14ac:dyDescent="0.25">
      <c r="A23" s="37">
        <v>21</v>
      </c>
      <c r="B23" s="64"/>
      <c r="C23" s="64">
        <v>1</v>
      </c>
      <c r="D23" s="64">
        <v>1</v>
      </c>
      <c r="E23" s="64"/>
      <c r="F23" s="64"/>
      <c r="G23" s="64"/>
      <c r="H23" s="64"/>
      <c r="I23" s="64">
        <v>1</v>
      </c>
      <c r="J23" s="64">
        <v>2</v>
      </c>
      <c r="K23" s="64">
        <v>1</v>
      </c>
      <c r="L23" s="64"/>
      <c r="M23" s="64">
        <v>3</v>
      </c>
      <c r="N23" s="64"/>
      <c r="O23" s="64"/>
      <c r="P23" s="64"/>
      <c r="Q23" s="64"/>
      <c r="R23" s="64"/>
      <c r="S23" s="64"/>
      <c r="T23" s="64"/>
      <c r="U23" s="64"/>
      <c r="V23" s="64">
        <v>3</v>
      </c>
      <c r="W23" s="64">
        <v>4</v>
      </c>
    </row>
    <row r="24" spans="1:23" x14ac:dyDescent="0.25">
      <c r="A24" s="37">
        <v>22</v>
      </c>
      <c r="B24" s="64"/>
      <c r="C24" s="64">
        <v>2</v>
      </c>
      <c r="D24" s="64">
        <v>2</v>
      </c>
      <c r="E24" s="64"/>
      <c r="F24" s="64"/>
      <c r="G24" s="64"/>
      <c r="H24" s="64"/>
      <c r="I24" s="64">
        <v>2</v>
      </c>
      <c r="J24" s="64">
        <v>1</v>
      </c>
      <c r="K24" s="64"/>
      <c r="L24" s="64"/>
      <c r="M24" s="64">
        <v>1</v>
      </c>
      <c r="N24" s="64"/>
      <c r="O24" s="64"/>
      <c r="P24" s="64"/>
      <c r="Q24" s="64"/>
      <c r="R24" s="64"/>
      <c r="S24" s="64"/>
      <c r="T24" s="64"/>
      <c r="U24" s="64"/>
      <c r="V24" s="64">
        <v>1</v>
      </c>
      <c r="W24" s="64">
        <v>3</v>
      </c>
    </row>
    <row r="25" spans="1:23" x14ac:dyDescent="0.25">
      <c r="A25" s="37">
        <v>23</v>
      </c>
      <c r="B25" s="64"/>
      <c r="C25" s="64"/>
      <c r="D25" s="64"/>
      <c r="E25" s="64"/>
      <c r="F25" s="64"/>
      <c r="G25" s="64"/>
      <c r="H25" s="64"/>
      <c r="I25" s="64"/>
      <c r="J25" s="64"/>
      <c r="K25" s="64">
        <v>1</v>
      </c>
      <c r="L25" s="64"/>
      <c r="M25" s="64">
        <v>1</v>
      </c>
      <c r="N25" s="64"/>
      <c r="O25" s="64"/>
      <c r="P25" s="64"/>
      <c r="Q25" s="64"/>
      <c r="R25" s="64"/>
      <c r="S25" s="64"/>
      <c r="T25" s="64"/>
      <c r="U25" s="64"/>
      <c r="V25" s="64">
        <v>1</v>
      </c>
      <c r="W25" s="64">
        <v>1</v>
      </c>
    </row>
    <row r="26" spans="1:23" x14ac:dyDescent="0.25">
      <c r="A26" s="37" t="s">
        <v>43</v>
      </c>
      <c r="B26" s="64">
        <v>2</v>
      </c>
      <c r="C26" s="64">
        <v>4</v>
      </c>
      <c r="D26" s="64">
        <v>6</v>
      </c>
      <c r="E26" s="64">
        <v>1</v>
      </c>
      <c r="F26" s="64">
        <v>1</v>
      </c>
      <c r="G26" s="64">
        <v>2</v>
      </c>
      <c r="H26" s="64">
        <v>2</v>
      </c>
      <c r="I26" s="64">
        <v>9</v>
      </c>
      <c r="J26" s="64">
        <v>24</v>
      </c>
      <c r="K26" s="64">
        <v>2</v>
      </c>
      <c r="L26" s="64">
        <v>1</v>
      </c>
      <c r="M26" s="64">
        <v>27</v>
      </c>
      <c r="N26" s="64">
        <v>2</v>
      </c>
      <c r="O26" s="64">
        <v>1</v>
      </c>
      <c r="P26" s="64">
        <v>1</v>
      </c>
      <c r="Q26" s="64">
        <v>4</v>
      </c>
      <c r="R26" s="64">
        <v>1</v>
      </c>
      <c r="S26" s="64">
        <v>1</v>
      </c>
      <c r="T26" s="64">
        <v>2</v>
      </c>
      <c r="U26" s="64">
        <v>2</v>
      </c>
      <c r="V26" s="64">
        <v>34</v>
      </c>
      <c r="W26" s="64">
        <v>43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N11"/>
  <sheetViews>
    <sheetView workbookViewId="0">
      <selection activeCell="A8" sqref="A8"/>
    </sheetView>
  </sheetViews>
  <sheetFormatPr defaultRowHeight="15" x14ac:dyDescent="0.25"/>
  <cols>
    <col min="1" max="1" width="22.85546875" customWidth="1"/>
    <col min="2" max="2" width="18.5703125" customWidth="1"/>
    <col min="3" max="3" width="7.7109375" customWidth="1"/>
    <col min="4" max="4" width="5.7109375" customWidth="1"/>
    <col min="5" max="5" width="7" customWidth="1"/>
    <col min="6" max="6" width="4" customWidth="1"/>
    <col min="7" max="7" width="7.7109375" customWidth="1"/>
    <col min="8" max="8" width="5.7109375" customWidth="1"/>
    <col min="9" max="9" width="7" customWidth="1"/>
    <col min="10" max="10" width="6" customWidth="1"/>
    <col min="11" max="11" width="9" customWidth="1"/>
    <col min="12" max="12" width="6" customWidth="1"/>
    <col min="13" max="13" width="9" customWidth="1"/>
    <col min="14" max="16" width="12" customWidth="1"/>
    <col min="17" max="18" width="22.85546875" customWidth="1"/>
    <col min="19" max="20" width="22.85546875" bestFit="1" customWidth="1"/>
    <col min="21" max="21" width="21.7109375" customWidth="1"/>
    <col min="22" max="22" width="23" customWidth="1"/>
    <col min="23" max="23" width="26.5703125" customWidth="1"/>
    <col min="24" max="24" width="23.42578125" customWidth="1"/>
    <col min="25" max="27" width="22.85546875" customWidth="1"/>
    <col min="28" max="28" width="22.85546875" bestFit="1" customWidth="1"/>
    <col min="29" max="29" width="21.7109375" bestFit="1" customWidth="1"/>
    <col min="30" max="30" width="23" bestFit="1" customWidth="1"/>
    <col min="31" max="31" width="26.5703125" bestFit="1" customWidth="1"/>
    <col min="32" max="32" width="23.42578125" bestFit="1" customWidth="1"/>
    <col min="33" max="33" width="23" bestFit="1" customWidth="1"/>
    <col min="34" max="34" width="24.28515625" bestFit="1" customWidth="1"/>
    <col min="35" max="35" width="27.85546875" bestFit="1" customWidth="1"/>
    <col min="36" max="36" width="24.7109375" bestFit="1" customWidth="1"/>
  </cols>
  <sheetData>
    <row r="3" spans="1:14" x14ac:dyDescent="0.25">
      <c r="B3" s="62" t="s">
        <v>44</v>
      </c>
      <c r="C3" s="63"/>
      <c r="D3" s="63"/>
      <c r="E3" s="63"/>
      <c r="F3" s="63"/>
      <c r="G3" s="63"/>
      <c r="H3" s="63"/>
      <c r="I3" s="63"/>
      <c r="J3" s="63"/>
      <c r="K3" s="63"/>
      <c r="L3" s="63"/>
      <c r="M3" s="63"/>
      <c r="N3" s="63"/>
    </row>
    <row r="4" spans="1:14" x14ac:dyDescent="0.25">
      <c r="B4" t="s">
        <v>24</v>
      </c>
      <c r="E4" t="s">
        <v>56</v>
      </c>
      <c r="F4" t="s">
        <v>32</v>
      </c>
      <c r="I4" t="s">
        <v>54</v>
      </c>
      <c r="J4" t="s">
        <v>29</v>
      </c>
      <c r="K4" t="s">
        <v>57</v>
      </c>
      <c r="L4" t="s">
        <v>31</v>
      </c>
      <c r="M4" t="s">
        <v>55</v>
      </c>
      <c r="N4" s="63" t="s">
        <v>43</v>
      </c>
    </row>
    <row r="5" spans="1:14" x14ac:dyDescent="0.25">
      <c r="A5" s="22" t="s">
        <v>85</v>
      </c>
      <c r="B5" t="s">
        <v>35</v>
      </c>
      <c r="C5" t="s">
        <v>27</v>
      </c>
      <c r="D5" t="s">
        <v>60</v>
      </c>
      <c r="F5" t="s">
        <v>35</v>
      </c>
      <c r="G5" t="s">
        <v>27</v>
      </c>
      <c r="H5" t="s">
        <v>60</v>
      </c>
      <c r="J5" t="s">
        <v>35</v>
      </c>
      <c r="L5" t="s">
        <v>59</v>
      </c>
      <c r="N5" s="63"/>
    </row>
    <row r="6" spans="1:14" x14ac:dyDescent="0.25">
      <c r="A6" s="37" t="s">
        <v>82</v>
      </c>
      <c r="B6" s="64">
        <v>50</v>
      </c>
      <c r="C6" s="64">
        <v>0</v>
      </c>
      <c r="D6" s="64">
        <v>48</v>
      </c>
      <c r="E6" s="64">
        <v>48</v>
      </c>
      <c r="F6" s="64">
        <v>52</v>
      </c>
      <c r="G6" s="64">
        <v>0</v>
      </c>
      <c r="H6" s="64">
        <v>40</v>
      </c>
      <c r="I6" s="64">
        <v>40</v>
      </c>
      <c r="J6" s="64">
        <v>95</v>
      </c>
      <c r="K6" s="64">
        <v>95</v>
      </c>
      <c r="L6" s="64">
        <v>34</v>
      </c>
      <c r="M6" s="64">
        <v>34</v>
      </c>
      <c r="N6" s="64">
        <v>34</v>
      </c>
    </row>
    <row r="7" spans="1:14" x14ac:dyDescent="0.25">
      <c r="A7" s="37" t="s">
        <v>83</v>
      </c>
      <c r="B7" s="64">
        <v>110</v>
      </c>
      <c r="C7" s="64">
        <v>0</v>
      </c>
      <c r="D7" s="64">
        <v>48</v>
      </c>
      <c r="E7" s="64">
        <v>110</v>
      </c>
      <c r="F7" s="64">
        <v>62</v>
      </c>
      <c r="G7" s="64">
        <v>0</v>
      </c>
      <c r="H7" s="64">
        <v>49</v>
      </c>
      <c r="I7" s="64">
        <v>62</v>
      </c>
      <c r="J7" s="64">
        <v>112</v>
      </c>
      <c r="K7" s="64">
        <v>112</v>
      </c>
      <c r="L7" s="64">
        <v>38</v>
      </c>
      <c r="M7" s="64">
        <v>38</v>
      </c>
      <c r="N7" s="64">
        <v>112</v>
      </c>
    </row>
    <row r="8" spans="1:14" x14ac:dyDescent="0.25">
      <c r="A8" s="37" t="s">
        <v>84</v>
      </c>
      <c r="B8" s="109">
        <v>78.956521739130437</v>
      </c>
      <c r="C8" s="64" t="e">
        <v>#DIV/0!</v>
      </c>
      <c r="D8" s="64">
        <v>48</v>
      </c>
      <c r="E8" s="109">
        <v>77.666666666666671</v>
      </c>
      <c r="F8" s="64">
        <v>57</v>
      </c>
      <c r="G8" s="64" t="e">
        <v>#DIV/0!</v>
      </c>
      <c r="H8" s="64">
        <v>44.5</v>
      </c>
      <c r="I8" s="64">
        <v>50.75</v>
      </c>
      <c r="J8" s="64">
        <v>103</v>
      </c>
      <c r="K8" s="64">
        <v>103</v>
      </c>
      <c r="L8" s="64">
        <v>36</v>
      </c>
      <c r="M8" s="64">
        <v>36</v>
      </c>
      <c r="N8" s="64">
        <v>74.181818181818187</v>
      </c>
    </row>
    <row r="9" spans="1:14" x14ac:dyDescent="0.25">
      <c r="A9" s="37" t="s">
        <v>81</v>
      </c>
      <c r="B9" s="64">
        <v>26</v>
      </c>
      <c r="C9" s="64">
        <v>6</v>
      </c>
      <c r="D9" s="64">
        <v>1</v>
      </c>
      <c r="E9" s="64">
        <v>33</v>
      </c>
      <c r="F9" s="64">
        <v>2</v>
      </c>
      <c r="G9" s="64">
        <v>1</v>
      </c>
      <c r="H9" s="64">
        <v>2</v>
      </c>
      <c r="I9" s="64">
        <v>5</v>
      </c>
      <c r="J9" s="64">
        <v>3</v>
      </c>
      <c r="K9" s="64">
        <v>3</v>
      </c>
      <c r="L9" s="64">
        <v>2</v>
      </c>
      <c r="M9" s="64">
        <v>2</v>
      </c>
      <c r="N9" s="64">
        <v>43</v>
      </c>
    </row>
    <row r="11" spans="1:14" x14ac:dyDescent="0.25">
      <c r="B11" s="63"/>
      <c r="C11" s="63"/>
      <c r="D11" s="63"/>
      <c r="E11" s="63"/>
      <c r="F11" s="63"/>
      <c r="G11" s="63"/>
      <c r="H11" s="63"/>
      <c r="I11" s="63"/>
      <c r="J11" s="63"/>
      <c r="K11" s="6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56"/>
  <sheetViews>
    <sheetView showGridLines="0" zoomScaleNormal="100" workbookViewId="0">
      <selection activeCell="S5" sqref="S5"/>
    </sheetView>
  </sheetViews>
  <sheetFormatPr defaultRowHeight="15" x14ac:dyDescent="0.25"/>
  <cols>
    <col min="1" max="1" width="7" style="38" customWidth="1"/>
    <col min="2" max="4" width="8.5703125" style="38" customWidth="1"/>
    <col min="5" max="5" width="0.5703125" style="38" customWidth="1"/>
    <col min="6" max="7" width="8.5703125" style="110" customWidth="1"/>
    <col min="8" max="8" width="1.5703125" style="110" customWidth="1"/>
    <col min="9" max="10" width="8.5703125" style="110" customWidth="1"/>
    <col min="11" max="11" width="8.5703125" style="38" customWidth="1"/>
    <col min="12" max="12" width="0.5703125" style="38" customWidth="1"/>
    <col min="13" max="14" width="8.5703125" style="110" customWidth="1"/>
    <col min="15" max="15" width="0.5703125" style="110" customWidth="1"/>
    <col min="16" max="16" width="9.28515625" style="38" customWidth="1"/>
    <col min="17" max="16384" width="9.140625" style="49"/>
  </cols>
  <sheetData>
    <row r="1" spans="1:16" s="102" customFormat="1" ht="12.75" customHeight="1" x14ac:dyDescent="0.2">
      <c r="A1" s="140" t="s">
        <v>337</v>
      </c>
      <c r="B1" s="140"/>
      <c r="C1" s="140"/>
      <c r="D1" s="140"/>
      <c r="E1" s="140"/>
      <c r="F1" s="140"/>
      <c r="G1" s="140"/>
      <c r="H1" s="140"/>
      <c r="I1" s="140"/>
      <c r="J1" s="140"/>
      <c r="K1" s="140"/>
      <c r="L1" s="140"/>
      <c r="M1" s="140"/>
      <c r="N1" s="140"/>
      <c r="O1" s="140"/>
      <c r="P1" s="140"/>
    </row>
    <row r="2" spans="1:16" s="102" customFormat="1" ht="12.75" x14ac:dyDescent="0.2">
      <c r="A2" s="140"/>
      <c r="B2" s="140"/>
      <c r="C2" s="140"/>
      <c r="D2" s="140"/>
      <c r="E2" s="140"/>
      <c r="F2" s="140"/>
      <c r="G2" s="140"/>
      <c r="H2" s="140"/>
      <c r="I2" s="140"/>
      <c r="J2" s="140"/>
      <c r="K2" s="140"/>
      <c r="L2" s="140"/>
      <c r="M2" s="140"/>
      <c r="N2" s="140"/>
      <c r="O2" s="140"/>
      <c r="P2" s="140"/>
    </row>
    <row r="4" spans="1:16" x14ac:dyDescent="0.25">
      <c r="A4" s="50"/>
      <c r="B4" s="139" t="s">
        <v>65</v>
      </c>
      <c r="C4" s="139"/>
      <c r="D4" s="139"/>
      <c r="E4" s="139"/>
      <c r="F4" s="139"/>
      <c r="G4" s="139"/>
      <c r="H4" s="51"/>
      <c r="I4" s="139" t="s">
        <v>66</v>
      </c>
      <c r="J4" s="139"/>
      <c r="K4" s="139"/>
      <c r="L4" s="139"/>
      <c r="M4" s="139"/>
      <c r="N4" s="139"/>
      <c r="O4" s="51"/>
      <c r="P4" s="136" t="s">
        <v>475</v>
      </c>
    </row>
    <row r="5" spans="1:16" x14ac:dyDescent="0.25">
      <c r="A5" s="119"/>
      <c r="B5" s="139" t="s">
        <v>63</v>
      </c>
      <c r="C5" s="139"/>
      <c r="D5" s="139"/>
      <c r="E5" s="114"/>
      <c r="F5" s="114"/>
      <c r="G5" s="114"/>
      <c r="H5" s="120"/>
      <c r="I5" s="139" t="s">
        <v>63</v>
      </c>
      <c r="J5" s="139"/>
      <c r="K5" s="139"/>
      <c r="L5" s="114"/>
      <c r="M5" s="114"/>
      <c r="N5" s="114"/>
      <c r="O5" s="120"/>
      <c r="P5" s="137"/>
    </row>
    <row r="6" spans="1:16" ht="26.25" x14ac:dyDescent="0.25">
      <c r="A6" s="48" t="s">
        <v>1</v>
      </c>
      <c r="B6" s="115" t="s">
        <v>334</v>
      </c>
      <c r="C6" s="39" t="s">
        <v>336</v>
      </c>
      <c r="D6" s="39" t="s">
        <v>335</v>
      </c>
      <c r="E6" s="39"/>
      <c r="F6" s="40" t="s">
        <v>64</v>
      </c>
      <c r="G6" s="40" t="s">
        <v>62</v>
      </c>
      <c r="H6" s="40"/>
      <c r="I6" s="115" t="s">
        <v>334</v>
      </c>
      <c r="J6" s="39" t="s">
        <v>336</v>
      </c>
      <c r="K6" s="39" t="s">
        <v>335</v>
      </c>
      <c r="L6" s="39"/>
      <c r="M6" s="40" t="s">
        <v>64</v>
      </c>
      <c r="N6" s="40" t="s">
        <v>62</v>
      </c>
      <c r="O6" s="40"/>
      <c r="P6" s="138"/>
    </row>
    <row r="7" spans="1:16" x14ac:dyDescent="0.25">
      <c r="A7" s="41">
        <v>41826</v>
      </c>
      <c r="B7" s="116">
        <f>IFERROR(GETPIVOTDATA("Size Category",Pivot_Counts!$A$3,"Site ID","RL","Date",$A7,"Direction (u/d)","u","Size Category","50+"),0)</f>
        <v>0</v>
      </c>
      <c r="C7" s="116">
        <f>IFERROR(GETPIVOTDATA("Size Category",Pivot_Counts!$A$3,"Site ID","RL","Date",$A7,"Direction (u/d)","d","Size Category","50+"),0)</f>
        <v>0</v>
      </c>
      <c r="D7" s="42">
        <f>B7-C7</f>
        <v>0</v>
      </c>
      <c r="E7" s="42"/>
      <c r="F7" s="43">
        <f>Fig1_Effort!K3</f>
        <v>7.1333333333333337</v>
      </c>
      <c r="G7" s="44">
        <f t="shared" ref="G7:G31" si="0">D7/F7</f>
        <v>0</v>
      </c>
      <c r="H7" s="44"/>
      <c r="I7" s="116"/>
      <c r="J7" s="116"/>
      <c r="K7" s="42"/>
      <c r="L7" s="42"/>
      <c r="M7" s="43"/>
      <c r="N7" s="44"/>
      <c r="O7" s="44"/>
      <c r="P7" s="42">
        <v>23647.916666666668</v>
      </c>
    </row>
    <row r="8" spans="1:16" x14ac:dyDescent="0.25">
      <c r="A8" s="41">
        <v>41827</v>
      </c>
      <c r="B8" s="116">
        <f>IFERROR(GETPIVOTDATA("Size Category",Pivot_Counts!$A$3,"Site ID","RL","Date",$A8,"Direction (u/d)","u","Size Category","50+"),0)</f>
        <v>0</v>
      </c>
      <c r="C8" s="116">
        <f>IFERROR(GETPIVOTDATA("Size Category",Pivot_Counts!$A$3,"Site ID","RL","Date",$A8,"Direction (u/d)","d","Size Category","50+"),0)</f>
        <v>0</v>
      </c>
      <c r="D8" s="42">
        <f t="shared" ref="D8:D52" si="1">B8-C8</f>
        <v>0</v>
      </c>
      <c r="E8" s="42"/>
      <c r="F8" s="43">
        <f>Fig1_Effort!K4</f>
        <v>23.966666666666665</v>
      </c>
      <c r="G8" s="44">
        <f t="shared" si="0"/>
        <v>0</v>
      </c>
      <c r="H8" s="44"/>
      <c r="I8" s="116">
        <f>IFERROR(GETPIVOTDATA("Size Category",Pivot_Counts!$A$3,"Site ID","RR","Date",$A8,"Direction (u/d)","u","Size Category","50+"),0)</f>
        <v>0</v>
      </c>
      <c r="J8" s="116">
        <f>IFERROR(GETPIVOTDATA("Size Category",Pivot_Counts!$A$3,"Site ID","RR","Date",$A8,"Direction (u/d)","d","Size Category","50+"),0)</f>
        <v>0</v>
      </c>
      <c r="K8" s="42">
        <f>I8-J8</f>
        <v>0</v>
      </c>
      <c r="L8" s="42"/>
      <c r="M8" s="43">
        <f>Fig1_Effort!L4</f>
        <v>11.8</v>
      </c>
      <c r="N8" s="44">
        <f t="shared" ref="N8:N52" si="2">K8/M8</f>
        <v>0</v>
      </c>
      <c r="O8" s="44"/>
      <c r="P8" s="42">
        <v>31520.833333333332</v>
      </c>
    </row>
    <row r="9" spans="1:16" x14ac:dyDescent="0.25">
      <c r="A9" s="41">
        <v>41828</v>
      </c>
      <c r="B9" s="116">
        <f>IFERROR(GETPIVOTDATA("Size Category",Pivot_Counts!$A$3,"Site ID","RL","Date",$A9,"Direction (u/d)","u","Size Category","50+"),0)</f>
        <v>0</v>
      </c>
      <c r="C9" s="116">
        <f>IFERROR(GETPIVOTDATA("Size Category",Pivot_Counts!$A$3,"Site ID","RL","Date",$A9,"Direction (u/d)","d","Size Category","50+"),0)</f>
        <v>0</v>
      </c>
      <c r="D9" s="42">
        <f t="shared" si="1"/>
        <v>0</v>
      </c>
      <c r="E9" s="42"/>
      <c r="F9" s="43">
        <f>Fig1_Effort!K5</f>
        <v>23.983333333333334</v>
      </c>
      <c r="G9" s="44">
        <f t="shared" si="0"/>
        <v>0</v>
      </c>
      <c r="H9" s="44"/>
      <c r="I9" s="116">
        <f>IFERROR(GETPIVOTDATA("Size Category",Pivot_Counts!$A$3,"Site ID","RR","Date",$A9,"Direction (u/d)","u","Size Category","50+"),0)</f>
        <v>0</v>
      </c>
      <c r="J9" s="116">
        <f>IFERROR(GETPIVOTDATA("Size Category",Pivot_Counts!$A$3,"Site ID","RR","Date",$A9,"Direction (u/d)","d","Size Category","50+"),0)</f>
        <v>0</v>
      </c>
      <c r="K9" s="42">
        <f t="shared" ref="K9:K52" si="3">I9-J9</f>
        <v>0</v>
      </c>
      <c r="L9" s="42"/>
      <c r="M9" s="43">
        <f>Fig1_Effort!L5</f>
        <v>23.966666666666665</v>
      </c>
      <c r="N9" s="44">
        <f t="shared" si="2"/>
        <v>0</v>
      </c>
      <c r="O9" s="44"/>
      <c r="P9" s="42">
        <v>35331.25</v>
      </c>
    </row>
    <row r="10" spans="1:16" x14ac:dyDescent="0.25">
      <c r="A10" s="41">
        <v>41829</v>
      </c>
      <c r="B10" s="116">
        <f>IFERROR(GETPIVOTDATA("Size Category",Pivot_Counts!$A$3,"Site ID","RL","Date",$A10,"Direction (u/d)","u","Size Category","50+"),0)</f>
        <v>0</v>
      </c>
      <c r="C10" s="116">
        <f>IFERROR(GETPIVOTDATA("Size Category",Pivot_Counts!$A$3,"Site ID","RL","Date",$A10,"Direction (u/d)","d","Size Category","50+"),0)</f>
        <v>0</v>
      </c>
      <c r="D10" s="42">
        <f t="shared" si="1"/>
        <v>0</v>
      </c>
      <c r="E10" s="42"/>
      <c r="F10" s="43">
        <f>Fig1_Effort!K6</f>
        <v>23.983333333333334</v>
      </c>
      <c r="G10" s="44">
        <f t="shared" si="0"/>
        <v>0</v>
      </c>
      <c r="H10" s="44"/>
      <c r="I10" s="116">
        <f>IFERROR(GETPIVOTDATA("Size Category",Pivot_Counts!$A$3,"Site ID","RR","Date",$A10,"Direction (u/d)","u","Size Category","50+"),0)</f>
        <v>0</v>
      </c>
      <c r="J10" s="116">
        <f>IFERROR(GETPIVOTDATA("Size Category",Pivot_Counts!$A$3,"Site ID","RR","Date",$A10,"Direction (u/d)","d","Size Category","50+"),0)</f>
        <v>0</v>
      </c>
      <c r="K10" s="42">
        <f t="shared" si="3"/>
        <v>0</v>
      </c>
      <c r="L10" s="42"/>
      <c r="M10" s="43">
        <f>Fig1_Effort!L6</f>
        <v>23.983333333333334</v>
      </c>
      <c r="N10" s="44">
        <f t="shared" si="2"/>
        <v>0</v>
      </c>
      <c r="O10" s="44"/>
      <c r="P10" s="42">
        <v>29431.25</v>
      </c>
    </row>
    <row r="11" spans="1:16" x14ac:dyDescent="0.25">
      <c r="A11" s="41">
        <v>41830</v>
      </c>
      <c r="B11" s="116">
        <f>IFERROR(GETPIVOTDATA("Size Category",Pivot_Counts!$A$3,"Site ID","RL","Date",$A11,"Direction (u/d)","u","Size Category","50+"),0)</f>
        <v>0</v>
      </c>
      <c r="C11" s="116">
        <f>IFERROR(GETPIVOTDATA("Size Category",Pivot_Counts!$A$3,"Site ID","RL","Date",$A11,"Direction (u/d)","d","Size Category","50+"),0)</f>
        <v>0</v>
      </c>
      <c r="D11" s="42">
        <f t="shared" si="1"/>
        <v>0</v>
      </c>
      <c r="E11" s="42"/>
      <c r="F11" s="43">
        <f>Fig1_Effort!K7</f>
        <v>23.983333333333334</v>
      </c>
      <c r="G11" s="44">
        <f t="shared" si="0"/>
        <v>0</v>
      </c>
      <c r="H11" s="44"/>
      <c r="I11" s="116">
        <f>IFERROR(GETPIVOTDATA("Size Category",Pivot_Counts!$A$3,"Site ID","RR","Date",$A11,"Direction (u/d)","u","Size Category","50+"),0)</f>
        <v>1</v>
      </c>
      <c r="J11" s="116">
        <f>IFERROR(GETPIVOTDATA("Size Category",Pivot_Counts!$A$3,"Site ID","RR","Date",$A11,"Direction (u/d)","d","Size Category","50+"),0)</f>
        <v>0</v>
      </c>
      <c r="K11" s="42">
        <f t="shared" si="3"/>
        <v>1</v>
      </c>
      <c r="L11" s="42"/>
      <c r="M11" s="43">
        <f>Fig1_Effort!L7</f>
        <v>23.983333333333334</v>
      </c>
      <c r="N11" s="44">
        <f t="shared" si="2"/>
        <v>4.1695621959694229E-2</v>
      </c>
      <c r="O11" s="44"/>
      <c r="P11" s="42">
        <v>28232.291666666668</v>
      </c>
    </row>
    <row r="12" spans="1:16" x14ac:dyDescent="0.25">
      <c r="A12" s="41">
        <v>41831</v>
      </c>
      <c r="B12" s="116">
        <f>IFERROR(GETPIVOTDATA("Size Category",Pivot_Counts!$A$3,"Site ID","RL","Date",$A12,"Direction (u/d)","u","Size Category","50+"),0)</f>
        <v>0</v>
      </c>
      <c r="C12" s="116">
        <f>IFERROR(GETPIVOTDATA("Size Category",Pivot_Counts!$A$3,"Site ID","RL","Date",$A12,"Direction (u/d)","d","Size Category","50+"),0)</f>
        <v>0</v>
      </c>
      <c r="D12" s="42">
        <f t="shared" si="1"/>
        <v>0</v>
      </c>
      <c r="E12" s="42"/>
      <c r="F12" s="43">
        <f>Fig1_Effort!K8</f>
        <v>23.983333333333334</v>
      </c>
      <c r="G12" s="44">
        <f t="shared" si="0"/>
        <v>0</v>
      </c>
      <c r="H12" s="44"/>
      <c r="I12" s="116">
        <f>IFERROR(GETPIVOTDATA("Size Category",Pivot_Counts!$A$3,"Site ID","RR","Date",$A12,"Direction (u/d)","u","Size Category","50+"),0)</f>
        <v>0</v>
      </c>
      <c r="J12" s="116">
        <f>IFERROR(GETPIVOTDATA("Size Category",Pivot_Counts!$A$3,"Site ID","RR","Date",$A12,"Direction (u/d)","d","Size Category","50+"),0)</f>
        <v>0</v>
      </c>
      <c r="K12" s="42">
        <f t="shared" si="3"/>
        <v>0</v>
      </c>
      <c r="L12" s="42"/>
      <c r="M12" s="43">
        <f>Fig1_Effort!L8</f>
        <v>23.733333333333334</v>
      </c>
      <c r="N12" s="44">
        <f t="shared" si="2"/>
        <v>0</v>
      </c>
      <c r="O12" s="44"/>
      <c r="P12" s="42">
        <v>27667.708333333332</v>
      </c>
    </row>
    <row r="13" spans="1:16" x14ac:dyDescent="0.25">
      <c r="A13" s="41">
        <v>41832</v>
      </c>
      <c r="B13" s="116">
        <f>IFERROR(GETPIVOTDATA("Size Category",Pivot_Counts!$A$3,"Site ID","RL","Date",$A13,"Direction (u/d)","u","Size Category","50+"),0)</f>
        <v>0</v>
      </c>
      <c r="C13" s="116">
        <f>IFERROR(GETPIVOTDATA("Size Category",Pivot_Counts!$A$3,"Site ID","RL","Date",$A13,"Direction (u/d)","d","Size Category","50+"),0)</f>
        <v>0</v>
      </c>
      <c r="D13" s="42">
        <f t="shared" si="1"/>
        <v>0</v>
      </c>
      <c r="E13" s="42"/>
      <c r="F13" s="43">
        <f>Fig1_Effort!K9</f>
        <v>23.983333333333334</v>
      </c>
      <c r="G13" s="44">
        <f t="shared" si="0"/>
        <v>0</v>
      </c>
      <c r="H13" s="44"/>
      <c r="I13" s="116">
        <f>IFERROR(GETPIVOTDATA("Size Category",Pivot_Counts!$A$3,"Site ID","RR","Date",$A13,"Direction (u/d)","u","Size Category","50+"),0)</f>
        <v>0</v>
      </c>
      <c r="J13" s="116">
        <f>IFERROR(GETPIVOTDATA("Size Category",Pivot_Counts!$A$3,"Site ID","RR","Date",$A13,"Direction (u/d)","d","Size Category","50+"),0)</f>
        <v>1</v>
      </c>
      <c r="K13" s="42">
        <f t="shared" si="3"/>
        <v>-1</v>
      </c>
      <c r="L13" s="42"/>
      <c r="M13" s="43">
        <f>Fig1_Effort!L9</f>
        <v>23.983333333333334</v>
      </c>
      <c r="N13" s="44">
        <f t="shared" si="2"/>
        <v>-4.1695621959694229E-2</v>
      </c>
      <c r="O13" s="44"/>
      <c r="P13" s="42">
        <v>30000</v>
      </c>
    </row>
    <row r="14" spans="1:16" x14ac:dyDescent="0.25">
      <c r="A14" s="41">
        <v>41833</v>
      </c>
      <c r="B14" s="116">
        <f>IFERROR(GETPIVOTDATA("Size Category",Pivot_Counts!$A$3,"Site ID","RL","Date",$A14,"Direction (u/d)","u","Size Category","50+"),0)</f>
        <v>0</v>
      </c>
      <c r="C14" s="116">
        <f>IFERROR(GETPIVOTDATA("Size Category",Pivot_Counts!$A$3,"Site ID","RL","Date",$A14,"Direction (u/d)","d","Size Category","50+"),0)</f>
        <v>0</v>
      </c>
      <c r="D14" s="42">
        <f t="shared" si="1"/>
        <v>0</v>
      </c>
      <c r="E14" s="42"/>
      <c r="F14" s="43">
        <f>Fig1_Effort!K10</f>
        <v>24</v>
      </c>
      <c r="G14" s="44">
        <f t="shared" si="0"/>
        <v>0</v>
      </c>
      <c r="H14" s="44"/>
      <c r="I14" s="116">
        <f>IFERROR(GETPIVOTDATA("Size Category",Pivot_Counts!$A$3,"Site ID","RR","Date",$A14,"Direction (u/d)","u","Size Category","50+"),0)</f>
        <v>0</v>
      </c>
      <c r="J14" s="116">
        <f>IFERROR(GETPIVOTDATA("Size Category",Pivot_Counts!$A$3,"Site ID","RR","Date",$A14,"Direction (u/d)","d","Size Category","50+"),0)</f>
        <v>0</v>
      </c>
      <c r="K14" s="42">
        <f t="shared" si="3"/>
        <v>0</v>
      </c>
      <c r="L14" s="42"/>
      <c r="M14" s="43">
        <f>Fig1_Effort!L10</f>
        <v>23.983333333333334</v>
      </c>
      <c r="N14" s="44">
        <f t="shared" si="2"/>
        <v>0</v>
      </c>
      <c r="O14" s="44"/>
      <c r="P14" s="42">
        <v>31527.083333333332</v>
      </c>
    </row>
    <row r="15" spans="1:16" x14ac:dyDescent="0.25">
      <c r="A15" s="41">
        <v>41834</v>
      </c>
      <c r="B15" s="116">
        <f>IFERROR(GETPIVOTDATA("Size Category",Pivot_Counts!$A$3,"Site ID","RL","Date",$A15,"Direction (u/d)","u","Size Category","50+"),0)</f>
        <v>0</v>
      </c>
      <c r="C15" s="116">
        <f>IFERROR(GETPIVOTDATA("Size Category",Pivot_Counts!$A$3,"Site ID","RL","Date",$A15,"Direction (u/d)","d","Size Category","50+"),0)</f>
        <v>0</v>
      </c>
      <c r="D15" s="42">
        <f t="shared" si="1"/>
        <v>0</v>
      </c>
      <c r="E15" s="42"/>
      <c r="F15" s="43">
        <f>Fig1_Effort!K11</f>
        <v>24</v>
      </c>
      <c r="G15" s="44">
        <f t="shared" si="0"/>
        <v>0</v>
      </c>
      <c r="H15" s="44"/>
      <c r="I15" s="116">
        <f>IFERROR(GETPIVOTDATA("Size Category",Pivot_Counts!$A$3,"Site ID","RR","Date",$A15,"Direction (u/d)","u","Size Category","50+"),0)</f>
        <v>0</v>
      </c>
      <c r="J15" s="116">
        <f>IFERROR(GETPIVOTDATA("Size Category",Pivot_Counts!$A$3,"Site ID","RR","Date",$A15,"Direction (u/d)","d","Size Category","50+"),0)</f>
        <v>0</v>
      </c>
      <c r="K15" s="42">
        <f t="shared" si="3"/>
        <v>0</v>
      </c>
      <c r="L15" s="42"/>
      <c r="M15" s="43">
        <f>Fig1_Effort!L11</f>
        <v>24</v>
      </c>
      <c r="N15" s="44">
        <f t="shared" si="2"/>
        <v>0</v>
      </c>
      <c r="O15" s="44"/>
      <c r="P15" s="42">
        <v>31068.96551724138</v>
      </c>
    </row>
    <row r="16" spans="1:16" x14ac:dyDescent="0.25">
      <c r="A16" s="41">
        <v>41835</v>
      </c>
      <c r="B16" s="116">
        <f>IFERROR(GETPIVOTDATA("Size Category",Pivot_Counts!$A$3,"Site ID","RL","Date",$A16,"Direction (u/d)","u","Size Category","50+"),0)</f>
        <v>0</v>
      </c>
      <c r="C16" s="116">
        <f>IFERROR(GETPIVOTDATA("Size Category",Pivot_Counts!$A$3,"Site ID","RL","Date",$A16,"Direction (u/d)","d","Size Category","50+"),0)</f>
        <v>0</v>
      </c>
      <c r="D16" s="42">
        <f t="shared" si="1"/>
        <v>0</v>
      </c>
      <c r="E16" s="42"/>
      <c r="F16" s="43">
        <f>Fig1_Effort!K12</f>
        <v>24</v>
      </c>
      <c r="G16" s="44">
        <f t="shared" si="0"/>
        <v>0</v>
      </c>
      <c r="H16" s="44"/>
      <c r="I16" s="116">
        <f>IFERROR(GETPIVOTDATA("Size Category",Pivot_Counts!$A$3,"Site ID","RR","Date",$A16,"Direction (u/d)","u","Size Category","50+"),0)</f>
        <v>0</v>
      </c>
      <c r="J16" s="116">
        <f>IFERROR(GETPIVOTDATA("Size Category",Pivot_Counts!$A$3,"Site ID","RR","Date",$A16,"Direction (u/d)","d","Size Category","50+"),0)</f>
        <v>0</v>
      </c>
      <c r="K16" s="42">
        <f t="shared" si="3"/>
        <v>0</v>
      </c>
      <c r="L16" s="42"/>
      <c r="M16" s="43">
        <f>Fig1_Effort!L12</f>
        <v>24</v>
      </c>
      <c r="N16" s="44">
        <f t="shared" si="2"/>
        <v>0</v>
      </c>
      <c r="O16" s="44"/>
      <c r="P16" s="42">
        <v>25300</v>
      </c>
    </row>
    <row r="17" spans="1:16" x14ac:dyDescent="0.25">
      <c r="A17" s="41">
        <v>41836</v>
      </c>
      <c r="B17" s="116">
        <f>IFERROR(GETPIVOTDATA("Size Category",Pivot_Counts!$A$3,"Site ID","RL","Date",$A17,"Direction (u/d)","u","Size Category","50+"),0)</f>
        <v>0</v>
      </c>
      <c r="C17" s="116">
        <f>IFERROR(GETPIVOTDATA("Size Category",Pivot_Counts!$A$3,"Site ID","RL","Date",$A17,"Direction (u/d)","d","Size Category","50+"),0)</f>
        <v>0</v>
      </c>
      <c r="D17" s="42">
        <f t="shared" si="1"/>
        <v>0</v>
      </c>
      <c r="E17" s="42"/>
      <c r="F17" s="43">
        <f>Fig1_Effort!K13</f>
        <v>24</v>
      </c>
      <c r="G17" s="44">
        <f t="shared" si="0"/>
        <v>0</v>
      </c>
      <c r="H17" s="44"/>
      <c r="I17" s="116">
        <f>IFERROR(GETPIVOTDATA("Size Category",Pivot_Counts!$A$3,"Site ID","RR","Date",$A17,"Direction (u/d)","u","Size Category","50+"),0)</f>
        <v>2</v>
      </c>
      <c r="J17" s="116">
        <f>IFERROR(GETPIVOTDATA("Size Category",Pivot_Counts!$A$3,"Site ID","RR","Date",$A17,"Direction (u/d)","d","Size Category","50+"),0)</f>
        <v>0</v>
      </c>
      <c r="K17" s="42">
        <f t="shared" si="3"/>
        <v>2</v>
      </c>
      <c r="L17" s="42"/>
      <c r="M17" s="43">
        <f>Fig1_Effort!L13</f>
        <v>23.983333333333334</v>
      </c>
      <c r="N17" s="44">
        <f t="shared" si="2"/>
        <v>8.3391243919388458E-2</v>
      </c>
      <c r="O17" s="44"/>
      <c r="P17" s="42">
        <v>21900</v>
      </c>
    </row>
    <row r="18" spans="1:16" x14ac:dyDescent="0.25">
      <c r="A18" s="41">
        <v>41837</v>
      </c>
      <c r="B18" s="116">
        <f>IFERROR(GETPIVOTDATA("Size Category",Pivot_Counts!$A$3,"Site ID","RL","Date",$A18,"Direction (u/d)","u","Size Category","50+"),0)</f>
        <v>0</v>
      </c>
      <c r="C18" s="116">
        <f>IFERROR(GETPIVOTDATA("Size Category",Pivot_Counts!$A$3,"Site ID","RL","Date",$A18,"Direction (u/d)","d","Size Category","50+"),0)</f>
        <v>0</v>
      </c>
      <c r="D18" s="42">
        <f t="shared" si="1"/>
        <v>0</v>
      </c>
      <c r="E18" s="42"/>
      <c r="F18" s="43">
        <f>Fig1_Effort!K14</f>
        <v>24</v>
      </c>
      <c r="G18" s="44">
        <f t="shared" si="0"/>
        <v>0</v>
      </c>
      <c r="H18" s="44"/>
      <c r="I18" s="116">
        <f>IFERROR(GETPIVOTDATA("Size Category",Pivot_Counts!$A$3,"Site ID","RR","Date",$A18,"Direction (u/d)","u","Size Category","50+"),0)</f>
        <v>1</v>
      </c>
      <c r="J18" s="116">
        <f>IFERROR(GETPIVOTDATA("Size Category",Pivot_Counts!$A$3,"Site ID","RR","Date",$A18,"Direction (u/d)","d","Size Category","50+"),0)</f>
        <v>0</v>
      </c>
      <c r="K18" s="42">
        <f t="shared" si="3"/>
        <v>1</v>
      </c>
      <c r="L18" s="42"/>
      <c r="M18" s="43">
        <f>Fig1_Effort!L14</f>
        <v>24</v>
      </c>
      <c r="N18" s="44">
        <f t="shared" si="2"/>
        <v>4.1666666666666664E-2</v>
      </c>
      <c r="O18" s="44"/>
      <c r="P18" s="42">
        <v>19900</v>
      </c>
    </row>
    <row r="19" spans="1:16" x14ac:dyDescent="0.25">
      <c r="A19" s="41">
        <v>41838</v>
      </c>
      <c r="B19" s="116">
        <f>IFERROR(GETPIVOTDATA("Size Category",Pivot_Counts!$A$3,"Site ID","RL","Date",$A19,"Direction (u/d)","u","Size Category","50+"),0)</f>
        <v>0</v>
      </c>
      <c r="C19" s="116">
        <f>IFERROR(GETPIVOTDATA("Size Category",Pivot_Counts!$A$3,"Site ID","RL","Date",$A19,"Direction (u/d)","d","Size Category","50+"),0)</f>
        <v>0</v>
      </c>
      <c r="D19" s="42">
        <f t="shared" si="1"/>
        <v>0</v>
      </c>
      <c r="E19" s="42"/>
      <c r="F19" s="43">
        <f>Fig1_Effort!K15</f>
        <v>24</v>
      </c>
      <c r="G19" s="44">
        <f t="shared" si="0"/>
        <v>0</v>
      </c>
      <c r="H19" s="44"/>
      <c r="I19" s="116">
        <f>IFERROR(GETPIVOTDATA("Size Category",Pivot_Counts!$A$3,"Site ID","RR","Date",$A19,"Direction (u/d)","u","Size Category","50+"),0)</f>
        <v>0</v>
      </c>
      <c r="J19" s="116">
        <f>IFERROR(GETPIVOTDATA("Size Category",Pivot_Counts!$A$3,"Site ID","RR","Date",$A19,"Direction (u/d)","d","Size Category","50+"),0)</f>
        <v>0</v>
      </c>
      <c r="K19" s="42">
        <f t="shared" si="3"/>
        <v>0</v>
      </c>
      <c r="L19" s="42"/>
      <c r="M19" s="43">
        <f>Fig1_Effort!L15</f>
        <v>23.983333333333334</v>
      </c>
      <c r="N19" s="44">
        <f t="shared" si="2"/>
        <v>0</v>
      </c>
      <c r="O19" s="44"/>
      <c r="P19" s="42">
        <v>18700</v>
      </c>
    </row>
    <row r="20" spans="1:16" x14ac:dyDescent="0.25">
      <c r="A20" s="41">
        <v>41839</v>
      </c>
      <c r="B20" s="116">
        <f>IFERROR(GETPIVOTDATA("Size Category",Pivot_Counts!$A$3,"Site ID","RL","Date",$A20,"Direction (u/d)","u","Size Category","50+"),0)</f>
        <v>0</v>
      </c>
      <c r="C20" s="116">
        <f>IFERROR(GETPIVOTDATA("Size Category",Pivot_Counts!$A$3,"Site ID","RL","Date",$A20,"Direction (u/d)","d","Size Category","50+"),0)</f>
        <v>0</v>
      </c>
      <c r="D20" s="42">
        <f t="shared" si="1"/>
        <v>0</v>
      </c>
      <c r="E20" s="42"/>
      <c r="F20" s="43">
        <f>Fig1_Effort!K16</f>
        <v>24</v>
      </c>
      <c r="G20" s="44">
        <f t="shared" si="0"/>
        <v>0</v>
      </c>
      <c r="H20" s="44"/>
      <c r="I20" s="116">
        <f>IFERROR(GETPIVOTDATA("Size Category",Pivot_Counts!$A$3,"Site ID","RR","Date",$A20,"Direction (u/d)","u","Size Category","50+"),0)</f>
        <v>1</v>
      </c>
      <c r="J20" s="116">
        <f>IFERROR(GETPIVOTDATA("Size Category",Pivot_Counts!$A$3,"Site ID","RR","Date",$A20,"Direction (u/d)","d","Size Category","50+"),0)</f>
        <v>1</v>
      </c>
      <c r="K20" s="42">
        <f t="shared" si="3"/>
        <v>0</v>
      </c>
      <c r="L20" s="42"/>
      <c r="M20" s="43">
        <f>Fig1_Effort!L16</f>
        <v>24</v>
      </c>
      <c r="N20" s="44">
        <f t="shared" si="2"/>
        <v>0</v>
      </c>
      <c r="O20" s="44"/>
      <c r="P20" s="42">
        <v>18500</v>
      </c>
    </row>
    <row r="21" spans="1:16" x14ac:dyDescent="0.25">
      <c r="A21" s="41">
        <v>41840</v>
      </c>
      <c r="B21" s="116">
        <f>IFERROR(GETPIVOTDATA("Size Category",Pivot_Counts!$A$3,"Site ID","RL","Date",$A21,"Direction (u/d)","u","Size Category","50+"),0)</f>
        <v>0</v>
      </c>
      <c r="C21" s="116">
        <f>IFERROR(GETPIVOTDATA("Size Category",Pivot_Counts!$A$3,"Site ID","RL","Date",$A21,"Direction (u/d)","d","Size Category","50+"),0)</f>
        <v>0</v>
      </c>
      <c r="D21" s="42">
        <f t="shared" si="1"/>
        <v>0</v>
      </c>
      <c r="E21" s="42"/>
      <c r="F21" s="43">
        <f>Fig1_Effort!K17</f>
        <v>24</v>
      </c>
      <c r="G21" s="44">
        <f t="shared" si="0"/>
        <v>0</v>
      </c>
      <c r="H21" s="44"/>
      <c r="I21" s="116">
        <f>IFERROR(GETPIVOTDATA("Size Category",Pivot_Counts!$A$3,"Site ID","RR","Date",$A21,"Direction (u/d)","u","Size Category","50+"),0)</f>
        <v>1</v>
      </c>
      <c r="J21" s="116">
        <f>IFERROR(GETPIVOTDATA("Size Category",Pivot_Counts!$A$3,"Site ID","RR","Date",$A21,"Direction (u/d)","d","Size Category","50+"),0)</f>
        <v>0</v>
      </c>
      <c r="K21" s="42">
        <f t="shared" si="3"/>
        <v>1</v>
      </c>
      <c r="L21" s="42"/>
      <c r="M21" s="43">
        <f>Fig1_Effort!L17</f>
        <v>24</v>
      </c>
      <c r="N21" s="44">
        <f t="shared" si="2"/>
        <v>4.1666666666666664E-2</v>
      </c>
      <c r="O21" s="44"/>
      <c r="P21" s="42">
        <v>21100</v>
      </c>
    </row>
    <row r="22" spans="1:16" x14ac:dyDescent="0.25">
      <c r="A22" s="41">
        <v>41841</v>
      </c>
      <c r="B22" s="116">
        <f>IFERROR(GETPIVOTDATA("Size Category",Pivot_Counts!$A$3,"Site ID","RL","Date",$A22,"Direction (u/d)","u","Size Category","50+"),0)</f>
        <v>0</v>
      </c>
      <c r="C22" s="116">
        <f>IFERROR(GETPIVOTDATA("Size Category",Pivot_Counts!$A$3,"Site ID","RL","Date",$A22,"Direction (u/d)","d","Size Category","50+"),0)</f>
        <v>0</v>
      </c>
      <c r="D22" s="42">
        <f t="shared" si="1"/>
        <v>0</v>
      </c>
      <c r="E22" s="42"/>
      <c r="F22" s="43">
        <f>Fig1_Effort!K18</f>
        <v>24</v>
      </c>
      <c r="G22" s="44">
        <f t="shared" si="0"/>
        <v>0</v>
      </c>
      <c r="H22" s="44"/>
      <c r="I22" s="116">
        <f>IFERROR(GETPIVOTDATA("Size Category",Pivot_Counts!$A$3,"Site ID","RR","Date",$A22,"Direction (u/d)","u","Size Category","50+"),0)</f>
        <v>0</v>
      </c>
      <c r="J22" s="116">
        <f>IFERROR(GETPIVOTDATA("Size Category",Pivot_Counts!$A$3,"Site ID","RR","Date",$A22,"Direction (u/d)","d","Size Category","50+"),0)</f>
        <v>0</v>
      </c>
      <c r="K22" s="42">
        <f t="shared" si="3"/>
        <v>0</v>
      </c>
      <c r="L22" s="42"/>
      <c r="M22" s="43">
        <f>Fig1_Effort!L18</f>
        <v>24</v>
      </c>
      <c r="N22" s="44">
        <f t="shared" si="2"/>
        <v>0</v>
      </c>
      <c r="O22" s="44"/>
      <c r="P22" s="42">
        <v>23400</v>
      </c>
    </row>
    <row r="23" spans="1:16" x14ac:dyDescent="0.25">
      <c r="A23" s="41">
        <v>41842</v>
      </c>
      <c r="B23" s="116">
        <f>IFERROR(GETPIVOTDATA("Size Category",Pivot_Counts!$A$3,"Site ID","RL","Date",$A23,"Direction (u/d)","u","Size Category","50+"),0)</f>
        <v>0</v>
      </c>
      <c r="C23" s="116">
        <f>IFERROR(GETPIVOTDATA("Size Category",Pivot_Counts!$A$3,"Site ID","RL","Date",$A23,"Direction (u/d)","d","Size Category","50+"),0)</f>
        <v>0</v>
      </c>
      <c r="D23" s="42">
        <f t="shared" si="1"/>
        <v>0</v>
      </c>
      <c r="E23" s="42"/>
      <c r="F23" s="43">
        <f>Fig1_Effort!K19</f>
        <v>24</v>
      </c>
      <c r="G23" s="44">
        <f t="shared" si="0"/>
        <v>0</v>
      </c>
      <c r="H23" s="44"/>
      <c r="I23" s="116">
        <f>IFERROR(GETPIVOTDATA("Size Category",Pivot_Counts!$A$3,"Site ID","RR","Date",$A23,"Direction (u/d)","u","Size Category","50+"),0)</f>
        <v>1</v>
      </c>
      <c r="J23" s="116">
        <f>IFERROR(GETPIVOTDATA("Size Category",Pivot_Counts!$A$3,"Site ID","RR","Date",$A23,"Direction (u/d)","d","Size Category","50+"),0)</f>
        <v>0</v>
      </c>
      <c r="K23" s="42">
        <f t="shared" si="3"/>
        <v>1</v>
      </c>
      <c r="L23" s="42"/>
      <c r="M23" s="43">
        <f>Fig1_Effort!L19</f>
        <v>24</v>
      </c>
      <c r="N23" s="44">
        <f t="shared" si="2"/>
        <v>4.1666666666666664E-2</v>
      </c>
      <c r="O23" s="44"/>
      <c r="P23" s="42">
        <v>20400</v>
      </c>
    </row>
    <row r="24" spans="1:16" x14ac:dyDescent="0.25">
      <c r="A24" s="41">
        <v>41843</v>
      </c>
      <c r="B24" s="116">
        <f>IFERROR(GETPIVOTDATA("Size Category",Pivot_Counts!$A$3,"Site ID","RL","Date",$A24,"Direction (u/d)","u","Size Category","50+"),0)</f>
        <v>0</v>
      </c>
      <c r="C24" s="116">
        <f>IFERROR(GETPIVOTDATA("Size Category",Pivot_Counts!$A$3,"Site ID","RL","Date",$A24,"Direction (u/d)","d","Size Category","50+"),0)</f>
        <v>0</v>
      </c>
      <c r="D24" s="42">
        <f t="shared" si="1"/>
        <v>0</v>
      </c>
      <c r="E24" s="42"/>
      <c r="F24" s="43">
        <f>Fig1_Effort!K20</f>
        <v>24</v>
      </c>
      <c r="G24" s="44">
        <f t="shared" si="0"/>
        <v>0</v>
      </c>
      <c r="H24" s="44"/>
      <c r="I24" s="116">
        <f>IFERROR(GETPIVOTDATA("Size Category",Pivot_Counts!$A$3,"Site ID","RR","Date",$A24,"Direction (u/d)","u","Size Category","50+"),0)</f>
        <v>1</v>
      </c>
      <c r="J24" s="116">
        <f>IFERROR(GETPIVOTDATA("Size Category",Pivot_Counts!$A$3,"Site ID","RR","Date",$A24,"Direction (u/d)","d","Size Category","50+"),0)</f>
        <v>0</v>
      </c>
      <c r="K24" s="42">
        <f t="shared" si="3"/>
        <v>1</v>
      </c>
      <c r="L24" s="42"/>
      <c r="M24" s="43">
        <f>Fig1_Effort!L20</f>
        <v>24</v>
      </c>
      <c r="N24" s="44">
        <f t="shared" si="2"/>
        <v>4.1666666666666664E-2</v>
      </c>
      <c r="O24" s="44"/>
      <c r="P24" s="42">
        <v>17800</v>
      </c>
    </row>
    <row r="25" spans="1:16" x14ac:dyDescent="0.25">
      <c r="A25" s="41">
        <v>41844</v>
      </c>
      <c r="B25" s="116">
        <f>IFERROR(GETPIVOTDATA("Size Category",Pivot_Counts!$A$3,"Site ID","RL","Date",$A25,"Direction (u/d)","u","Size Category","50+"),0)</f>
        <v>0</v>
      </c>
      <c r="C25" s="116">
        <f>IFERROR(GETPIVOTDATA("Size Category",Pivot_Counts!$A$3,"Site ID","RL","Date",$A25,"Direction (u/d)","d","Size Category","50+"),0)</f>
        <v>0</v>
      </c>
      <c r="D25" s="42">
        <f t="shared" si="1"/>
        <v>0</v>
      </c>
      <c r="E25" s="42"/>
      <c r="F25" s="43">
        <f>Fig1_Effort!K21</f>
        <v>24</v>
      </c>
      <c r="G25" s="44">
        <f t="shared" si="0"/>
        <v>0</v>
      </c>
      <c r="H25" s="44"/>
      <c r="I25" s="116">
        <f>IFERROR(GETPIVOTDATA("Size Category",Pivot_Counts!$A$3,"Site ID","RR","Date",$A25,"Direction (u/d)","u","Size Category","50+"),0)</f>
        <v>1</v>
      </c>
      <c r="J25" s="116">
        <f>IFERROR(GETPIVOTDATA("Size Category",Pivot_Counts!$A$3,"Site ID","RR","Date",$A25,"Direction (u/d)","d","Size Category","50+"),0)</f>
        <v>0</v>
      </c>
      <c r="K25" s="42">
        <f t="shared" si="3"/>
        <v>1</v>
      </c>
      <c r="L25" s="42"/>
      <c r="M25" s="43">
        <f>Fig1_Effort!L21</f>
        <v>24</v>
      </c>
      <c r="N25" s="44">
        <f t="shared" si="2"/>
        <v>4.1666666666666664E-2</v>
      </c>
      <c r="O25" s="44"/>
      <c r="P25" s="42">
        <v>17800</v>
      </c>
    </row>
    <row r="26" spans="1:16" x14ac:dyDescent="0.25">
      <c r="A26" s="41">
        <v>41845</v>
      </c>
      <c r="B26" s="116">
        <f>IFERROR(GETPIVOTDATA("Size Category",Pivot_Counts!$A$3,"Site ID","RL","Date",$A26,"Direction (u/d)","u","Size Category","50+"),0)</f>
        <v>1</v>
      </c>
      <c r="C26" s="116">
        <f>IFERROR(GETPIVOTDATA("Size Category",Pivot_Counts!$A$3,"Site ID","RL","Date",$A26,"Direction (u/d)","d","Size Category","50+"),0)</f>
        <v>0</v>
      </c>
      <c r="D26" s="42">
        <f t="shared" si="1"/>
        <v>1</v>
      </c>
      <c r="E26" s="42"/>
      <c r="F26" s="43">
        <f>Fig1_Effort!K22</f>
        <v>24</v>
      </c>
      <c r="G26" s="44">
        <f t="shared" si="0"/>
        <v>4.1666666666666664E-2</v>
      </c>
      <c r="H26" s="44"/>
      <c r="I26" s="116">
        <f>IFERROR(GETPIVOTDATA("Size Category",Pivot_Counts!$A$3,"Site ID","RR","Date",$A26,"Direction (u/d)","u","Size Category","50+"),0)</f>
        <v>1</v>
      </c>
      <c r="J26" s="116">
        <f>IFERROR(GETPIVOTDATA("Size Category",Pivot_Counts!$A$3,"Site ID","RR","Date",$A26,"Direction (u/d)","d","Size Category","50+"),0)</f>
        <v>0</v>
      </c>
      <c r="K26" s="42">
        <f t="shared" si="3"/>
        <v>1</v>
      </c>
      <c r="L26" s="42"/>
      <c r="M26" s="43">
        <f>Fig1_Effort!L22</f>
        <v>24</v>
      </c>
      <c r="N26" s="44">
        <f t="shared" si="2"/>
        <v>4.1666666666666664E-2</v>
      </c>
      <c r="O26" s="44"/>
      <c r="P26" s="42">
        <v>17600</v>
      </c>
    </row>
    <row r="27" spans="1:16" x14ac:dyDescent="0.25">
      <c r="A27" s="41">
        <v>41846</v>
      </c>
      <c r="B27" s="116">
        <f>IFERROR(GETPIVOTDATA("Size Category",Pivot_Counts!$A$3,"Site ID","RL","Date",$A27,"Direction (u/d)","u","Size Category","50+"),0)</f>
        <v>0</v>
      </c>
      <c r="C27" s="116">
        <f>IFERROR(GETPIVOTDATA("Size Category",Pivot_Counts!$A$3,"Site ID","RL","Date",$A27,"Direction (u/d)","d","Size Category","50+"),0)</f>
        <v>0</v>
      </c>
      <c r="D27" s="42">
        <f t="shared" si="1"/>
        <v>0</v>
      </c>
      <c r="E27" s="42"/>
      <c r="F27" s="43">
        <f>Fig1_Effort!K23</f>
        <v>24</v>
      </c>
      <c r="G27" s="44">
        <f t="shared" si="0"/>
        <v>0</v>
      </c>
      <c r="H27" s="44"/>
      <c r="I27" s="116">
        <f>IFERROR(GETPIVOTDATA("Size Category",Pivot_Counts!$A$3,"Site ID","RR","Date",$A27,"Direction (u/d)","u","Size Category","50+"),0)</f>
        <v>0</v>
      </c>
      <c r="J27" s="116">
        <f>IFERROR(GETPIVOTDATA("Size Category",Pivot_Counts!$A$3,"Site ID","RR","Date",$A27,"Direction (u/d)","d","Size Category","50+"),0)</f>
        <v>0</v>
      </c>
      <c r="K27" s="42">
        <f t="shared" si="3"/>
        <v>0</v>
      </c>
      <c r="L27" s="42"/>
      <c r="M27" s="43">
        <f>Fig1_Effort!L23</f>
        <v>24</v>
      </c>
      <c r="N27" s="44">
        <f t="shared" si="2"/>
        <v>0</v>
      </c>
      <c r="O27" s="44"/>
      <c r="P27" s="42">
        <v>20000</v>
      </c>
    </row>
    <row r="28" spans="1:16" x14ac:dyDescent="0.25">
      <c r="A28" s="41">
        <v>41847</v>
      </c>
      <c r="B28" s="116">
        <f>IFERROR(GETPIVOTDATA("Size Category",Pivot_Counts!$A$3,"Site ID","RL","Date",$A28,"Direction (u/d)","u","Size Category","50+"),0)</f>
        <v>0</v>
      </c>
      <c r="C28" s="116">
        <f>IFERROR(GETPIVOTDATA("Size Category",Pivot_Counts!$A$3,"Site ID","RL","Date",$A28,"Direction (u/d)","d","Size Category","50+"),0)</f>
        <v>0</v>
      </c>
      <c r="D28" s="42">
        <f t="shared" si="1"/>
        <v>0</v>
      </c>
      <c r="E28" s="42"/>
      <c r="F28" s="43">
        <f>Fig1_Effort!K24</f>
        <v>24</v>
      </c>
      <c r="G28" s="44">
        <f t="shared" si="0"/>
        <v>0</v>
      </c>
      <c r="H28" s="44"/>
      <c r="I28" s="116">
        <f>IFERROR(GETPIVOTDATA("Size Category",Pivot_Counts!$A$3,"Site ID","RR","Date",$A28,"Direction (u/d)","u","Size Category","50+"),0)</f>
        <v>1</v>
      </c>
      <c r="J28" s="116">
        <f>IFERROR(GETPIVOTDATA("Size Category",Pivot_Counts!$A$3,"Site ID","RR","Date",$A28,"Direction (u/d)","d","Size Category","50+"),0)</f>
        <v>0</v>
      </c>
      <c r="K28" s="42">
        <f t="shared" si="3"/>
        <v>1</v>
      </c>
      <c r="L28" s="42"/>
      <c r="M28" s="43">
        <f>Fig1_Effort!L24</f>
        <v>24</v>
      </c>
      <c r="N28" s="44">
        <f t="shared" si="2"/>
        <v>4.1666666666666664E-2</v>
      </c>
      <c r="O28" s="44"/>
      <c r="P28" s="42">
        <v>18600</v>
      </c>
    </row>
    <row r="29" spans="1:16" x14ac:dyDescent="0.25">
      <c r="A29" s="41">
        <v>41848</v>
      </c>
      <c r="B29" s="116">
        <f>IFERROR(GETPIVOTDATA("Size Category",Pivot_Counts!$A$3,"Site ID","RL","Date",$A29,"Direction (u/d)","u","Size Category","50+"),0)</f>
        <v>0</v>
      </c>
      <c r="C29" s="116">
        <f>IFERROR(GETPIVOTDATA("Size Category",Pivot_Counts!$A$3,"Site ID","RL","Date",$A29,"Direction (u/d)","d","Size Category","50+"),0)</f>
        <v>0</v>
      </c>
      <c r="D29" s="42">
        <f t="shared" si="1"/>
        <v>0</v>
      </c>
      <c r="E29" s="42"/>
      <c r="F29" s="43">
        <f>Fig1_Effort!K25</f>
        <v>24</v>
      </c>
      <c r="G29" s="44">
        <f t="shared" si="0"/>
        <v>0</v>
      </c>
      <c r="H29" s="44"/>
      <c r="I29" s="116">
        <f>IFERROR(GETPIVOTDATA("Size Category",Pivot_Counts!$A$3,"Site ID","RR","Date",$A29,"Direction (u/d)","u","Size Category","50+"),0)</f>
        <v>0</v>
      </c>
      <c r="J29" s="116">
        <f>IFERROR(GETPIVOTDATA("Size Category",Pivot_Counts!$A$3,"Site ID","RR","Date",$A29,"Direction (u/d)","d","Size Category","50+"),0)</f>
        <v>0</v>
      </c>
      <c r="K29" s="42">
        <f t="shared" si="3"/>
        <v>0</v>
      </c>
      <c r="L29" s="42"/>
      <c r="M29" s="43">
        <f>Fig1_Effort!L25</f>
        <v>24</v>
      </c>
      <c r="N29" s="44">
        <f t="shared" si="2"/>
        <v>0</v>
      </c>
      <c r="O29" s="44"/>
      <c r="P29" s="42">
        <v>16500</v>
      </c>
    </row>
    <row r="30" spans="1:16" x14ac:dyDescent="0.25">
      <c r="A30" s="41">
        <v>41849</v>
      </c>
      <c r="B30" s="116">
        <f>IFERROR(GETPIVOTDATA("Size Category",Pivot_Counts!$A$3,"Site ID","RL","Date",$A30,"Direction (u/d)","u","Size Category","50+"),0)</f>
        <v>0</v>
      </c>
      <c r="C30" s="116">
        <f>IFERROR(GETPIVOTDATA("Size Category",Pivot_Counts!$A$3,"Site ID","RL","Date",$A30,"Direction (u/d)","d","Size Category","50+"),0)</f>
        <v>0</v>
      </c>
      <c r="D30" s="42">
        <f t="shared" si="1"/>
        <v>0</v>
      </c>
      <c r="E30" s="42"/>
      <c r="F30" s="43">
        <f>Fig1_Effort!K26</f>
        <v>24</v>
      </c>
      <c r="G30" s="44">
        <f t="shared" si="0"/>
        <v>0</v>
      </c>
      <c r="H30" s="44"/>
      <c r="I30" s="116">
        <f>IFERROR(GETPIVOTDATA("Size Category",Pivot_Counts!$A$3,"Site ID","RR","Date",$A30,"Direction (u/d)","u","Size Category","50+"),0)</f>
        <v>0</v>
      </c>
      <c r="J30" s="116">
        <f>IFERROR(GETPIVOTDATA("Size Category",Pivot_Counts!$A$3,"Site ID","RR","Date",$A30,"Direction (u/d)","d","Size Category","50+"),0)</f>
        <v>0</v>
      </c>
      <c r="K30" s="42">
        <f t="shared" si="3"/>
        <v>0</v>
      </c>
      <c r="L30" s="42"/>
      <c r="M30" s="43">
        <f>Fig1_Effort!L26</f>
        <v>24</v>
      </c>
      <c r="N30" s="44">
        <f t="shared" si="2"/>
        <v>0</v>
      </c>
      <c r="O30" s="44"/>
      <c r="P30" s="42">
        <v>16100</v>
      </c>
    </row>
    <row r="31" spans="1:16" x14ac:dyDescent="0.25">
      <c r="A31" s="41">
        <v>41850</v>
      </c>
      <c r="B31" s="116">
        <f>IFERROR(GETPIVOTDATA("Size Category",Pivot_Counts!$A$3,"Site ID","RL","Date",$A31,"Direction (u/d)","u","Size Category","50+"),0)</f>
        <v>0</v>
      </c>
      <c r="C31" s="116">
        <f>IFERROR(GETPIVOTDATA("Size Category",Pivot_Counts!$A$3,"Site ID","RL","Date",$A31,"Direction (u/d)","d","Size Category","50+"),0)</f>
        <v>0</v>
      </c>
      <c r="D31" s="42">
        <f t="shared" si="1"/>
        <v>0</v>
      </c>
      <c r="E31" s="42"/>
      <c r="F31" s="43">
        <f>Fig1_Effort!K27</f>
        <v>10.733333333333333</v>
      </c>
      <c r="G31" s="44">
        <f t="shared" si="0"/>
        <v>0</v>
      </c>
      <c r="H31" s="44"/>
      <c r="I31" s="116">
        <f>IFERROR(GETPIVOTDATA("Size Category",Pivot_Counts!$A$3,"Site ID","RR","Date",$A31,"Direction (u/d)","u","Size Category","50+"),0)</f>
        <v>0</v>
      </c>
      <c r="J31" s="116">
        <f>IFERROR(GETPIVOTDATA("Size Category",Pivot_Counts!$A$3,"Site ID","RR","Date",$A31,"Direction (u/d)","d","Size Category","50+"),0)</f>
        <v>0</v>
      </c>
      <c r="K31" s="42">
        <f t="shared" si="3"/>
        <v>0</v>
      </c>
      <c r="L31" s="42"/>
      <c r="M31" s="43">
        <f>Fig1_Effort!L27</f>
        <v>24</v>
      </c>
      <c r="N31" s="44">
        <f t="shared" si="2"/>
        <v>0</v>
      </c>
      <c r="O31" s="44"/>
      <c r="P31" s="42">
        <v>15500</v>
      </c>
    </row>
    <row r="32" spans="1:16" x14ac:dyDescent="0.25">
      <c r="A32" s="41">
        <v>41851</v>
      </c>
      <c r="B32" s="135" t="s">
        <v>338</v>
      </c>
      <c r="C32" s="135"/>
      <c r="D32" s="135"/>
      <c r="E32" s="135"/>
      <c r="F32" s="135"/>
      <c r="G32" s="135"/>
      <c r="H32" s="44"/>
      <c r="I32" s="116">
        <f>IFERROR(GETPIVOTDATA("Size Category",Pivot_Counts!$A$3,"Site ID","RR","Date",$A32,"Direction (u/d)","u","Size Category","50+"),0)</f>
        <v>2</v>
      </c>
      <c r="J32" s="116">
        <f>IFERROR(GETPIVOTDATA("Size Category",Pivot_Counts!$A$3,"Site ID","RR","Date",$A32,"Direction (u/d)","d","Size Category","50+"),0)</f>
        <v>0</v>
      </c>
      <c r="K32" s="42">
        <f t="shared" si="3"/>
        <v>2</v>
      </c>
      <c r="L32" s="42"/>
      <c r="M32" s="43">
        <f>Fig1_Effort!L28</f>
        <v>23.983333333333334</v>
      </c>
      <c r="N32" s="44">
        <f t="shared" si="2"/>
        <v>8.3391243919388458E-2</v>
      </c>
      <c r="O32" s="44"/>
      <c r="P32" s="42">
        <v>15600</v>
      </c>
    </row>
    <row r="33" spans="1:16" x14ac:dyDescent="0.25">
      <c r="A33" s="41">
        <v>41852</v>
      </c>
      <c r="B33" s="135"/>
      <c r="C33" s="135"/>
      <c r="D33" s="135"/>
      <c r="E33" s="135"/>
      <c r="F33" s="135"/>
      <c r="G33" s="135"/>
      <c r="H33" s="44"/>
      <c r="I33" s="116">
        <f>IFERROR(GETPIVOTDATA("Size Category",Pivot_Counts!$A$3,"Site ID","RR","Date",$A33,"Direction (u/d)","u","Size Category","50+"),0)</f>
        <v>3</v>
      </c>
      <c r="J33" s="116">
        <f>IFERROR(GETPIVOTDATA("Size Category",Pivot_Counts!$A$3,"Site ID","RR","Date",$A33,"Direction (u/d)","d","Size Category","50+"),0)</f>
        <v>0</v>
      </c>
      <c r="K33" s="42">
        <f t="shared" si="3"/>
        <v>3</v>
      </c>
      <c r="L33" s="42"/>
      <c r="M33" s="43">
        <f>Fig1_Effort!L29</f>
        <v>24</v>
      </c>
      <c r="N33" s="44">
        <f t="shared" si="2"/>
        <v>0.125</v>
      </c>
      <c r="O33" s="44"/>
      <c r="P33" s="42">
        <v>15700</v>
      </c>
    </row>
    <row r="34" spans="1:16" x14ac:dyDescent="0.25">
      <c r="A34" s="41">
        <v>41853</v>
      </c>
      <c r="B34" s="135"/>
      <c r="C34" s="135"/>
      <c r="D34" s="135"/>
      <c r="E34" s="135"/>
      <c r="F34" s="135"/>
      <c r="G34" s="135"/>
      <c r="H34" s="44"/>
      <c r="I34" s="116">
        <f>IFERROR(GETPIVOTDATA("Size Category",Pivot_Counts!$A$3,"Site ID","RR","Date",$A34,"Direction (u/d)","u","Size Category","50+"),0)</f>
        <v>2</v>
      </c>
      <c r="J34" s="116">
        <f>IFERROR(GETPIVOTDATA("Size Category",Pivot_Counts!$A$3,"Site ID","RR","Date",$A34,"Direction (u/d)","d","Size Category","50+"),0)</f>
        <v>0</v>
      </c>
      <c r="K34" s="42">
        <f t="shared" si="3"/>
        <v>2</v>
      </c>
      <c r="L34" s="42"/>
      <c r="M34" s="43">
        <f>Fig1_Effort!L30</f>
        <v>23.983333333333334</v>
      </c>
      <c r="N34" s="44">
        <f t="shared" si="2"/>
        <v>8.3391243919388458E-2</v>
      </c>
      <c r="O34" s="44"/>
      <c r="P34" s="42">
        <v>15900</v>
      </c>
    </row>
    <row r="35" spans="1:16" x14ac:dyDescent="0.25">
      <c r="A35" s="41">
        <v>41854</v>
      </c>
      <c r="B35" s="135"/>
      <c r="C35" s="135"/>
      <c r="D35" s="135"/>
      <c r="E35" s="135"/>
      <c r="F35" s="135"/>
      <c r="G35" s="135"/>
      <c r="H35" s="44"/>
      <c r="I35" s="116">
        <f>IFERROR(GETPIVOTDATA("Size Category",Pivot_Counts!$A$3,"Site ID","RR","Date",$A35,"Direction (u/d)","u","Size Category","50+"),0)</f>
        <v>1</v>
      </c>
      <c r="J35" s="116">
        <f>IFERROR(GETPIVOTDATA("Size Category",Pivot_Counts!$A$3,"Site ID","RR","Date",$A35,"Direction (u/d)","d","Size Category","50+"),0)</f>
        <v>0</v>
      </c>
      <c r="K35" s="42">
        <f t="shared" si="3"/>
        <v>1</v>
      </c>
      <c r="L35" s="42"/>
      <c r="M35" s="43">
        <f>Fig1_Effort!L31</f>
        <v>23.966666666666665</v>
      </c>
      <c r="N35" s="44">
        <f t="shared" si="2"/>
        <v>4.1724617524339362E-2</v>
      </c>
      <c r="O35" s="44"/>
      <c r="P35" s="42">
        <v>16200</v>
      </c>
    </row>
    <row r="36" spans="1:16" x14ac:dyDescent="0.25">
      <c r="A36" s="41">
        <v>41855</v>
      </c>
      <c r="B36" s="135"/>
      <c r="C36" s="135"/>
      <c r="D36" s="135"/>
      <c r="E36" s="135"/>
      <c r="F36" s="135"/>
      <c r="G36" s="135"/>
      <c r="H36" s="44"/>
      <c r="I36" s="116">
        <f>IFERROR(GETPIVOTDATA("Size Category",Pivot_Counts!$A$3,"Site ID","RR","Date",$A36,"Direction (u/d)","u","Size Category","50+"),0)</f>
        <v>0</v>
      </c>
      <c r="J36" s="116">
        <f>IFERROR(GETPIVOTDATA("Size Category",Pivot_Counts!$A$3,"Site ID","RR","Date",$A36,"Direction (u/d)","d","Size Category","50+"),0)</f>
        <v>0</v>
      </c>
      <c r="K36" s="42">
        <f t="shared" si="3"/>
        <v>0</v>
      </c>
      <c r="L36" s="42"/>
      <c r="M36" s="43">
        <f>Fig1_Effort!L32</f>
        <v>24</v>
      </c>
      <c r="N36" s="44">
        <f t="shared" si="2"/>
        <v>0</v>
      </c>
      <c r="O36" s="44"/>
      <c r="P36" s="42">
        <v>16200</v>
      </c>
    </row>
    <row r="37" spans="1:16" x14ac:dyDescent="0.25">
      <c r="A37" s="41">
        <v>41856</v>
      </c>
      <c r="B37" s="135"/>
      <c r="C37" s="135"/>
      <c r="D37" s="135"/>
      <c r="E37" s="135"/>
      <c r="F37" s="135"/>
      <c r="G37" s="135"/>
      <c r="H37" s="44"/>
      <c r="I37" s="116">
        <f>IFERROR(GETPIVOTDATA("Size Category",Pivot_Counts!$A$3,"Site ID","RR","Date",$A37,"Direction (u/d)","u","Size Category","50+"),0)</f>
        <v>1</v>
      </c>
      <c r="J37" s="116">
        <f>IFERROR(GETPIVOTDATA("Size Category",Pivot_Counts!$A$3,"Site ID","RR","Date",$A37,"Direction (u/d)","d","Size Category","50+"),0)</f>
        <v>0</v>
      </c>
      <c r="K37" s="42">
        <f t="shared" si="3"/>
        <v>1</v>
      </c>
      <c r="L37" s="42"/>
      <c r="M37" s="43">
        <f>Fig1_Effort!L33</f>
        <v>24</v>
      </c>
      <c r="N37" s="44">
        <f t="shared" si="2"/>
        <v>4.1666666666666664E-2</v>
      </c>
      <c r="O37" s="44"/>
      <c r="P37" s="42">
        <v>16600</v>
      </c>
    </row>
    <row r="38" spans="1:16" x14ac:dyDescent="0.25">
      <c r="A38" s="41">
        <v>41857</v>
      </c>
      <c r="B38" s="135"/>
      <c r="C38" s="135"/>
      <c r="D38" s="135"/>
      <c r="E38" s="135"/>
      <c r="F38" s="135"/>
      <c r="G38" s="135"/>
      <c r="H38" s="44"/>
      <c r="I38" s="116">
        <f>IFERROR(GETPIVOTDATA("Size Category",Pivot_Counts!$A$3,"Site ID","RR","Date",$A38,"Direction (u/d)","u","Size Category","50+"),0)</f>
        <v>1</v>
      </c>
      <c r="J38" s="116">
        <f>IFERROR(GETPIVOTDATA("Size Category",Pivot_Counts!$A$3,"Site ID","RR","Date",$A38,"Direction (u/d)","d","Size Category","50+"),0)</f>
        <v>0</v>
      </c>
      <c r="K38" s="42">
        <f t="shared" si="3"/>
        <v>1</v>
      </c>
      <c r="L38" s="42"/>
      <c r="M38" s="43">
        <f>Fig1_Effort!L34</f>
        <v>24.016666666666666</v>
      </c>
      <c r="N38" s="44">
        <f t="shared" si="2"/>
        <v>4.1637751561415685E-2</v>
      </c>
      <c r="O38" s="44"/>
      <c r="P38" s="42">
        <v>17300</v>
      </c>
    </row>
    <row r="39" spans="1:16" x14ac:dyDescent="0.25">
      <c r="A39" s="41">
        <v>41858</v>
      </c>
      <c r="B39" s="116">
        <f>IFERROR(GETPIVOTDATA("Size Category",Pivot_Counts!$A$3,"Site ID","RL","Date",$A39,"Direction (u/d)","u","Size Category","50+"),0)</f>
        <v>0</v>
      </c>
      <c r="C39" s="116">
        <f>IFERROR(GETPIVOTDATA("Size Category",Pivot_Counts!$A$3,"Site ID","RL","Date",$A39,"Direction (u/d)","d","Size Category","50+"),0)</f>
        <v>0</v>
      </c>
      <c r="D39" s="42">
        <f t="shared" si="1"/>
        <v>0</v>
      </c>
      <c r="E39" s="42"/>
      <c r="F39" s="43">
        <f>Fig1_Effort!K35</f>
        <v>10.25</v>
      </c>
      <c r="G39" s="44">
        <f t="shared" ref="G39:G52" si="4">D39/F39</f>
        <v>0</v>
      </c>
      <c r="H39" s="44"/>
      <c r="I39" s="116">
        <f>IFERROR(GETPIVOTDATA("Size Category",Pivot_Counts!$A$3,"Site ID","RR","Date",$A39,"Direction (u/d)","u","Size Category","50+"),0)</f>
        <v>0</v>
      </c>
      <c r="J39" s="116">
        <f>IFERROR(GETPIVOTDATA("Size Category",Pivot_Counts!$A$3,"Site ID","RR","Date",$A39,"Direction (u/d)","d","Size Category","50+"),0)</f>
        <v>0</v>
      </c>
      <c r="K39" s="42">
        <f t="shared" si="3"/>
        <v>0</v>
      </c>
      <c r="L39" s="42"/>
      <c r="M39" s="43">
        <f>Fig1_Effort!L35</f>
        <v>23.9</v>
      </c>
      <c r="N39" s="44">
        <f t="shared" si="2"/>
        <v>0</v>
      </c>
      <c r="O39" s="44"/>
      <c r="P39" s="42">
        <v>16200</v>
      </c>
    </row>
    <row r="40" spans="1:16" x14ac:dyDescent="0.25">
      <c r="A40" s="41">
        <v>41859</v>
      </c>
      <c r="B40" s="116">
        <f>IFERROR(GETPIVOTDATA("Size Category",Pivot_Counts!$A$3,"Site ID","RL","Date",$A40,"Direction (u/d)","u","Size Category","50+"),0)</f>
        <v>0</v>
      </c>
      <c r="C40" s="116">
        <f>IFERROR(GETPIVOTDATA("Size Category",Pivot_Counts!$A$3,"Site ID","RL","Date",$A40,"Direction (u/d)","d","Size Category","50+"),0)</f>
        <v>0</v>
      </c>
      <c r="D40" s="42">
        <f t="shared" si="1"/>
        <v>0</v>
      </c>
      <c r="E40" s="42"/>
      <c r="F40" s="43">
        <f>Fig1_Effort!K36</f>
        <v>24</v>
      </c>
      <c r="G40" s="44">
        <f t="shared" si="4"/>
        <v>0</v>
      </c>
      <c r="H40" s="44"/>
      <c r="I40" s="116">
        <f>IFERROR(GETPIVOTDATA("Size Category",Pivot_Counts!$A$3,"Site ID","RR","Date",$A40,"Direction (u/d)","u","Size Category","50+"),0)</f>
        <v>1</v>
      </c>
      <c r="J40" s="116">
        <f>IFERROR(GETPIVOTDATA("Size Category",Pivot_Counts!$A$3,"Site ID","RR","Date",$A40,"Direction (u/d)","d","Size Category","50+"),0)</f>
        <v>0</v>
      </c>
      <c r="K40" s="42">
        <f t="shared" si="3"/>
        <v>1</v>
      </c>
      <c r="L40" s="42"/>
      <c r="M40" s="43">
        <f>Fig1_Effort!L36</f>
        <v>23.95</v>
      </c>
      <c r="N40" s="44">
        <f t="shared" si="2"/>
        <v>4.1753653444676408E-2</v>
      </c>
      <c r="O40" s="44"/>
      <c r="P40" s="42">
        <v>15600</v>
      </c>
    </row>
    <row r="41" spans="1:16" x14ac:dyDescent="0.25">
      <c r="A41" s="41">
        <v>41860</v>
      </c>
      <c r="B41" s="116">
        <f>IFERROR(GETPIVOTDATA("Size Category",Pivot_Counts!$A$3,"Site ID","RL","Date",$A41,"Direction (u/d)","u","Size Category","50+"),0)</f>
        <v>0</v>
      </c>
      <c r="C41" s="116">
        <f>IFERROR(GETPIVOTDATA("Size Category",Pivot_Counts!$A$3,"Site ID","RL","Date",$A41,"Direction (u/d)","d","Size Category","50+"),0)</f>
        <v>0</v>
      </c>
      <c r="D41" s="42">
        <f t="shared" si="1"/>
        <v>0</v>
      </c>
      <c r="E41" s="42"/>
      <c r="F41" s="43">
        <f>Fig1_Effort!K37</f>
        <v>24</v>
      </c>
      <c r="G41" s="44">
        <f t="shared" si="4"/>
        <v>0</v>
      </c>
      <c r="H41" s="44"/>
      <c r="I41" s="116">
        <f>IFERROR(GETPIVOTDATA("Size Category",Pivot_Counts!$A$3,"Site ID","RR","Date",$A41,"Direction (u/d)","u","Size Category","50+"),0)</f>
        <v>0</v>
      </c>
      <c r="J41" s="116">
        <f>IFERROR(GETPIVOTDATA("Size Category",Pivot_Counts!$A$3,"Site ID","RR","Date",$A41,"Direction (u/d)","d","Size Category","50+"),0)</f>
        <v>0</v>
      </c>
      <c r="K41" s="42">
        <f t="shared" si="3"/>
        <v>0</v>
      </c>
      <c r="L41" s="42"/>
      <c r="M41" s="43">
        <f>Fig1_Effort!L37</f>
        <v>23.991666666666667</v>
      </c>
      <c r="N41" s="44">
        <f t="shared" si="2"/>
        <v>0</v>
      </c>
      <c r="O41" s="44"/>
      <c r="P41" s="42">
        <v>15700</v>
      </c>
    </row>
    <row r="42" spans="1:16" x14ac:dyDescent="0.25">
      <c r="A42" s="41">
        <v>41861</v>
      </c>
      <c r="B42" s="116">
        <f>IFERROR(GETPIVOTDATA("Size Category",Pivot_Counts!$A$3,"Site ID","RL","Date",$A42,"Direction (u/d)","u","Size Category","50+"),0)</f>
        <v>0</v>
      </c>
      <c r="C42" s="116">
        <f>IFERROR(GETPIVOTDATA("Size Category",Pivot_Counts!$A$3,"Site ID","RL","Date",$A42,"Direction (u/d)","d","Size Category","50+"),0)</f>
        <v>0</v>
      </c>
      <c r="D42" s="42">
        <f t="shared" si="1"/>
        <v>0</v>
      </c>
      <c r="E42" s="42"/>
      <c r="F42" s="43">
        <f>Fig1_Effort!K38</f>
        <v>24</v>
      </c>
      <c r="G42" s="44">
        <f t="shared" si="4"/>
        <v>0</v>
      </c>
      <c r="H42" s="44"/>
      <c r="I42" s="116">
        <f>IFERROR(GETPIVOTDATA("Size Category",Pivot_Counts!$A$3,"Site ID","RR","Date",$A42,"Direction (u/d)","u","Size Category","50+"),0)</f>
        <v>0</v>
      </c>
      <c r="J42" s="116">
        <f>IFERROR(GETPIVOTDATA("Size Category",Pivot_Counts!$A$3,"Site ID","RR","Date",$A42,"Direction (u/d)","d","Size Category","50+"),0)</f>
        <v>0</v>
      </c>
      <c r="K42" s="42">
        <f t="shared" si="3"/>
        <v>0</v>
      </c>
      <c r="L42" s="42"/>
      <c r="M42" s="43">
        <f>Fig1_Effort!L38</f>
        <v>24</v>
      </c>
      <c r="N42" s="44">
        <f t="shared" si="2"/>
        <v>0</v>
      </c>
      <c r="O42" s="44"/>
      <c r="P42" s="42">
        <v>14800</v>
      </c>
    </row>
    <row r="43" spans="1:16" x14ac:dyDescent="0.25">
      <c r="A43" s="41">
        <v>41862</v>
      </c>
      <c r="B43" s="116">
        <f>IFERROR(GETPIVOTDATA("Size Category",Pivot_Counts!$A$3,"Site ID","RL","Date",$A43,"Direction (u/d)","u","Size Category","50+"),0)</f>
        <v>0</v>
      </c>
      <c r="C43" s="116">
        <f>IFERROR(GETPIVOTDATA("Size Category",Pivot_Counts!$A$3,"Site ID","RL","Date",$A43,"Direction (u/d)","d","Size Category","50+"),0)</f>
        <v>0</v>
      </c>
      <c r="D43" s="42">
        <f t="shared" si="1"/>
        <v>0</v>
      </c>
      <c r="E43" s="42"/>
      <c r="F43" s="43">
        <f>Fig1_Effort!K39</f>
        <v>23.716666666666665</v>
      </c>
      <c r="G43" s="44">
        <f t="shared" si="4"/>
        <v>0</v>
      </c>
      <c r="H43" s="44"/>
      <c r="I43" s="116">
        <f>IFERROR(GETPIVOTDATA("Size Category",Pivot_Counts!$A$3,"Site ID","RR","Date",$A43,"Direction (u/d)","u","Size Category","50+"),0)</f>
        <v>0</v>
      </c>
      <c r="J43" s="116">
        <f>IFERROR(GETPIVOTDATA("Size Category",Pivot_Counts!$A$3,"Site ID","RR","Date",$A43,"Direction (u/d)","d","Size Category","50+"),0)</f>
        <v>0</v>
      </c>
      <c r="K43" s="42">
        <f t="shared" si="3"/>
        <v>0</v>
      </c>
      <c r="L43" s="42"/>
      <c r="M43" s="43">
        <f>Fig1_Effort!L39</f>
        <v>23.983333333333334</v>
      </c>
      <c r="N43" s="44">
        <f t="shared" si="2"/>
        <v>0</v>
      </c>
      <c r="O43" s="44"/>
      <c r="P43" s="42">
        <v>14200</v>
      </c>
    </row>
    <row r="44" spans="1:16" x14ac:dyDescent="0.25">
      <c r="A44" s="41">
        <v>41863</v>
      </c>
      <c r="B44" s="116">
        <f>IFERROR(GETPIVOTDATA("Size Category",Pivot_Counts!$A$3,"Site ID","RL","Date",$A44,"Direction (u/d)","u","Size Category","50+"),0)</f>
        <v>0</v>
      </c>
      <c r="C44" s="116">
        <f>IFERROR(GETPIVOTDATA("Size Category",Pivot_Counts!$A$3,"Site ID","RL","Date",$A44,"Direction (u/d)","d","Size Category","50+"),0)</f>
        <v>0</v>
      </c>
      <c r="D44" s="42">
        <f t="shared" si="1"/>
        <v>0</v>
      </c>
      <c r="E44" s="42"/>
      <c r="F44" s="43">
        <f>Fig1_Effort!K40</f>
        <v>24</v>
      </c>
      <c r="G44" s="44">
        <f t="shared" si="4"/>
        <v>0</v>
      </c>
      <c r="H44" s="44"/>
      <c r="I44" s="116">
        <f>IFERROR(GETPIVOTDATA("Size Category",Pivot_Counts!$A$3,"Site ID","RR","Date",$A44,"Direction (u/d)","u","Size Category","50+"),0)</f>
        <v>0</v>
      </c>
      <c r="J44" s="116">
        <f>IFERROR(GETPIVOTDATA("Size Category",Pivot_Counts!$A$3,"Site ID","RR","Date",$A44,"Direction (u/d)","d","Size Category","50+"),0)</f>
        <v>0</v>
      </c>
      <c r="K44" s="42">
        <f t="shared" si="3"/>
        <v>0</v>
      </c>
      <c r="L44" s="42"/>
      <c r="M44" s="43">
        <f>Fig1_Effort!L40</f>
        <v>24</v>
      </c>
      <c r="N44" s="44">
        <f t="shared" si="2"/>
        <v>0</v>
      </c>
      <c r="O44" s="44"/>
      <c r="P44" s="42">
        <v>14700</v>
      </c>
    </row>
    <row r="45" spans="1:16" x14ac:dyDescent="0.25">
      <c r="A45" s="41">
        <v>41864</v>
      </c>
      <c r="B45" s="116">
        <f>IFERROR(GETPIVOTDATA("Size Category",Pivot_Counts!$A$3,"Site ID","RL","Date",$A45,"Direction (u/d)","u","Size Category","50+"),0)</f>
        <v>0</v>
      </c>
      <c r="C45" s="116">
        <f>IFERROR(GETPIVOTDATA("Size Category",Pivot_Counts!$A$3,"Site ID","RL","Date",$A45,"Direction (u/d)","d","Size Category","50+"),0)</f>
        <v>0</v>
      </c>
      <c r="D45" s="42">
        <f t="shared" si="1"/>
        <v>0</v>
      </c>
      <c r="E45" s="42"/>
      <c r="F45" s="43">
        <f>Fig1_Effort!K41</f>
        <v>24</v>
      </c>
      <c r="G45" s="44">
        <f t="shared" si="4"/>
        <v>0</v>
      </c>
      <c r="H45" s="44"/>
      <c r="I45" s="116">
        <f>IFERROR(GETPIVOTDATA("Size Category",Pivot_Counts!$A$3,"Site ID","RR","Date",$A45,"Direction (u/d)","u","Size Category","50+"),0)</f>
        <v>0</v>
      </c>
      <c r="J45" s="116">
        <f>IFERROR(GETPIVOTDATA("Size Category",Pivot_Counts!$A$3,"Site ID","RR","Date",$A45,"Direction (u/d)","d","Size Category","50+"),0)</f>
        <v>0</v>
      </c>
      <c r="K45" s="42">
        <f t="shared" si="3"/>
        <v>0</v>
      </c>
      <c r="L45" s="42"/>
      <c r="M45" s="43">
        <f>Fig1_Effort!L41</f>
        <v>24</v>
      </c>
      <c r="N45" s="44">
        <f t="shared" si="2"/>
        <v>0</v>
      </c>
      <c r="O45" s="44"/>
      <c r="P45" s="42">
        <v>14800</v>
      </c>
    </row>
    <row r="46" spans="1:16" x14ac:dyDescent="0.25">
      <c r="A46" s="41">
        <v>41865</v>
      </c>
      <c r="B46" s="116">
        <f>IFERROR(GETPIVOTDATA("Size Category",Pivot_Counts!$A$3,"Site ID","RL","Date",$A46,"Direction (u/d)","u","Size Category","50+"),0)</f>
        <v>0</v>
      </c>
      <c r="C46" s="116">
        <f>IFERROR(GETPIVOTDATA("Size Category",Pivot_Counts!$A$3,"Site ID","RL","Date",$A46,"Direction (u/d)","d","Size Category","50+"),0)</f>
        <v>0</v>
      </c>
      <c r="D46" s="42">
        <f t="shared" si="1"/>
        <v>0</v>
      </c>
      <c r="E46" s="42"/>
      <c r="F46" s="43">
        <f>Fig1_Effort!K42</f>
        <v>23.983333333333334</v>
      </c>
      <c r="G46" s="44">
        <f t="shared" si="4"/>
        <v>0</v>
      </c>
      <c r="H46" s="44"/>
      <c r="I46" s="116">
        <f>IFERROR(GETPIVOTDATA("Size Category",Pivot_Counts!$A$3,"Site ID","RR","Date",$A46,"Direction (u/d)","u","Size Category","50+"),0)</f>
        <v>0</v>
      </c>
      <c r="J46" s="116">
        <f>IFERROR(GETPIVOTDATA("Size Category",Pivot_Counts!$A$3,"Site ID","RR","Date",$A46,"Direction (u/d)","d","Size Category","50+"),0)</f>
        <v>0</v>
      </c>
      <c r="K46" s="42">
        <f t="shared" si="3"/>
        <v>0</v>
      </c>
      <c r="L46" s="42"/>
      <c r="M46" s="43">
        <f>Fig1_Effort!L42</f>
        <v>24</v>
      </c>
      <c r="N46" s="44">
        <f t="shared" si="2"/>
        <v>0</v>
      </c>
      <c r="O46" s="44"/>
      <c r="P46" s="42">
        <v>14500</v>
      </c>
    </row>
    <row r="47" spans="1:16" x14ac:dyDescent="0.25">
      <c r="A47" s="41">
        <v>41866</v>
      </c>
      <c r="B47" s="116">
        <f>IFERROR(GETPIVOTDATA("Size Category",Pivot_Counts!$A$3,"Site ID","RL","Date",$A47,"Direction (u/d)","u","Size Category","50+"),0)</f>
        <v>0</v>
      </c>
      <c r="C47" s="116">
        <f>IFERROR(GETPIVOTDATA("Size Category",Pivot_Counts!$A$3,"Site ID","RL","Date",$A47,"Direction (u/d)","d","Size Category","50+"),0)</f>
        <v>0</v>
      </c>
      <c r="D47" s="42">
        <f t="shared" si="1"/>
        <v>0</v>
      </c>
      <c r="E47" s="42"/>
      <c r="F47" s="43">
        <f>Fig1_Effort!K43</f>
        <v>24</v>
      </c>
      <c r="G47" s="44">
        <f t="shared" si="4"/>
        <v>0</v>
      </c>
      <c r="H47" s="44"/>
      <c r="I47" s="116">
        <f>IFERROR(GETPIVOTDATA("Size Category",Pivot_Counts!$A$3,"Site ID","RR","Date",$A47,"Direction (u/d)","u","Size Category","50+"),0)</f>
        <v>1</v>
      </c>
      <c r="J47" s="116">
        <f>IFERROR(GETPIVOTDATA("Size Category",Pivot_Counts!$A$3,"Site ID","RR","Date",$A47,"Direction (u/d)","d","Size Category","50+"),0)</f>
        <v>0</v>
      </c>
      <c r="K47" s="42">
        <f t="shared" si="3"/>
        <v>1</v>
      </c>
      <c r="L47" s="42"/>
      <c r="M47" s="43">
        <f>Fig1_Effort!L43</f>
        <v>24</v>
      </c>
      <c r="N47" s="44">
        <f t="shared" si="2"/>
        <v>4.1666666666666664E-2</v>
      </c>
      <c r="O47" s="44"/>
      <c r="P47" s="42">
        <v>14700</v>
      </c>
    </row>
    <row r="48" spans="1:16" x14ac:dyDescent="0.25">
      <c r="A48" s="41">
        <v>41867</v>
      </c>
      <c r="B48" s="116">
        <f>IFERROR(GETPIVOTDATA("Size Category",Pivot_Counts!$A$3,"Site ID","RL","Date",$A48,"Direction (u/d)","u","Size Category","50+"),0)</f>
        <v>1</v>
      </c>
      <c r="C48" s="116">
        <f>IFERROR(GETPIVOTDATA("Size Category",Pivot_Counts!$A$3,"Site ID","RL","Date",$A48,"Direction (u/d)","d","Size Category","50+"),0)</f>
        <v>0</v>
      </c>
      <c r="D48" s="42">
        <f t="shared" si="1"/>
        <v>1</v>
      </c>
      <c r="E48" s="42"/>
      <c r="F48" s="43">
        <f>Fig1_Effort!K44</f>
        <v>24</v>
      </c>
      <c r="G48" s="44">
        <f t="shared" si="4"/>
        <v>4.1666666666666664E-2</v>
      </c>
      <c r="H48" s="44"/>
      <c r="I48" s="116">
        <f>IFERROR(GETPIVOTDATA("Size Category",Pivot_Counts!$A$3,"Site ID","RR","Date",$A48,"Direction (u/d)","u","Size Category","50+"),0)</f>
        <v>0</v>
      </c>
      <c r="J48" s="116">
        <f>IFERROR(GETPIVOTDATA("Size Category",Pivot_Counts!$A$3,"Site ID","RR","Date",$A48,"Direction (u/d)","d","Size Category","50+"),0)</f>
        <v>0</v>
      </c>
      <c r="K48" s="42">
        <f t="shared" si="3"/>
        <v>0</v>
      </c>
      <c r="L48" s="42"/>
      <c r="M48" s="43">
        <f>Fig1_Effort!L44</f>
        <v>24</v>
      </c>
      <c r="N48" s="44">
        <f t="shared" si="2"/>
        <v>0</v>
      </c>
      <c r="O48" s="44"/>
      <c r="P48" s="42">
        <v>16400</v>
      </c>
    </row>
    <row r="49" spans="1:16" x14ac:dyDescent="0.25">
      <c r="A49" s="41">
        <v>41868</v>
      </c>
      <c r="B49" s="116">
        <f>IFERROR(GETPIVOTDATA("Size Category",Pivot_Counts!$A$3,"Site ID","RL","Date",$A49,"Direction (u/d)","u","Size Category","50+"),0)</f>
        <v>0</v>
      </c>
      <c r="C49" s="116">
        <f>IFERROR(GETPIVOTDATA("Size Category",Pivot_Counts!$A$3,"Site ID","RL","Date",$A49,"Direction (u/d)","d","Size Category","50+"),0)</f>
        <v>0</v>
      </c>
      <c r="D49" s="42">
        <f t="shared" si="1"/>
        <v>0</v>
      </c>
      <c r="E49" s="42"/>
      <c r="F49" s="43">
        <f>Fig1_Effort!K45</f>
        <v>23.983333333333334</v>
      </c>
      <c r="G49" s="44">
        <f t="shared" si="4"/>
        <v>0</v>
      </c>
      <c r="H49" s="44"/>
      <c r="I49" s="116">
        <f>IFERROR(GETPIVOTDATA("Size Category",Pivot_Counts!$A$3,"Site ID","RR","Date",$A49,"Direction (u/d)","u","Size Category","50+"),0)</f>
        <v>0</v>
      </c>
      <c r="J49" s="116">
        <f>IFERROR(GETPIVOTDATA("Size Category",Pivot_Counts!$A$3,"Site ID","RR","Date",$A49,"Direction (u/d)","d","Size Category","50+"),0)</f>
        <v>0</v>
      </c>
      <c r="K49" s="42">
        <f t="shared" si="3"/>
        <v>0</v>
      </c>
      <c r="L49" s="42"/>
      <c r="M49" s="43">
        <f>Fig1_Effort!L45</f>
        <v>24</v>
      </c>
      <c r="N49" s="44">
        <f t="shared" si="2"/>
        <v>0</v>
      </c>
      <c r="O49" s="44"/>
      <c r="P49" s="42">
        <v>17300</v>
      </c>
    </row>
    <row r="50" spans="1:16" x14ac:dyDescent="0.25">
      <c r="A50" s="41">
        <v>41869</v>
      </c>
      <c r="B50" s="116">
        <f>IFERROR(GETPIVOTDATA("Size Category",Pivot_Counts!$A$3,"Site ID","RL","Date",$A50,"Direction (u/d)","u","Size Category","50+"),0)</f>
        <v>0</v>
      </c>
      <c r="C50" s="116">
        <f>IFERROR(GETPIVOTDATA("Size Category",Pivot_Counts!$A$3,"Site ID","RL","Date",$A50,"Direction (u/d)","d","Size Category","50+"),0)</f>
        <v>0</v>
      </c>
      <c r="D50" s="42">
        <f t="shared" si="1"/>
        <v>0</v>
      </c>
      <c r="E50" s="42"/>
      <c r="F50" s="43">
        <f>Fig1_Effort!K46</f>
        <v>23.983333333333334</v>
      </c>
      <c r="G50" s="44">
        <f t="shared" si="4"/>
        <v>0</v>
      </c>
      <c r="H50" s="44"/>
      <c r="I50" s="116">
        <f>IFERROR(GETPIVOTDATA("Size Category",Pivot_Counts!$A$3,"Site ID","RR","Date",$A50,"Direction (u/d)","u","Size Category","50+"),0)</f>
        <v>0</v>
      </c>
      <c r="J50" s="116">
        <f>IFERROR(GETPIVOTDATA("Size Category",Pivot_Counts!$A$3,"Site ID","RR","Date",$A50,"Direction (u/d)","d","Size Category","50+"),0)</f>
        <v>0</v>
      </c>
      <c r="K50" s="42">
        <f t="shared" si="3"/>
        <v>0</v>
      </c>
      <c r="L50" s="42"/>
      <c r="M50" s="43">
        <f>Fig1_Effort!L46</f>
        <v>24</v>
      </c>
      <c r="N50" s="44">
        <f t="shared" si="2"/>
        <v>0</v>
      </c>
      <c r="O50" s="44"/>
      <c r="P50" s="42">
        <v>18000</v>
      </c>
    </row>
    <row r="51" spans="1:16" x14ac:dyDescent="0.25">
      <c r="A51" s="41">
        <v>41870</v>
      </c>
      <c r="B51" s="116">
        <f>IFERROR(GETPIVOTDATA("Size Category",Pivot_Counts!$A$3,"Site ID","RL","Date",$A51,"Direction (u/d)","u","Size Category","50+"),0)</f>
        <v>0</v>
      </c>
      <c r="C51" s="116">
        <f>IFERROR(GETPIVOTDATA("Size Category",Pivot_Counts!$A$3,"Site ID","RL","Date",$A51,"Direction (u/d)","d","Size Category","50+"),0)</f>
        <v>0</v>
      </c>
      <c r="D51" s="42">
        <f t="shared" si="1"/>
        <v>0</v>
      </c>
      <c r="E51" s="42"/>
      <c r="F51" s="43">
        <f>Fig1_Effort!K47</f>
        <v>23.783333333333335</v>
      </c>
      <c r="G51" s="44">
        <f t="shared" si="4"/>
        <v>0</v>
      </c>
      <c r="H51" s="44"/>
      <c r="I51" s="116">
        <f>IFERROR(GETPIVOTDATA("Size Category",Pivot_Counts!$A$3,"Site ID","RR","Date",$A51,"Direction (u/d)","u","Size Category","50+"),0)</f>
        <v>0</v>
      </c>
      <c r="J51" s="116">
        <f>IFERROR(GETPIVOTDATA("Size Category",Pivot_Counts!$A$3,"Site ID","RR","Date",$A51,"Direction (u/d)","d","Size Category","50+"),0)</f>
        <v>0</v>
      </c>
      <c r="K51" s="42">
        <f t="shared" si="3"/>
        <v>0</v>
      </c>
      <c r="L51" s="42"/>
      <c r="M51" s="43">
        <f>Fig1_Effort!L47</f>
        <v>23.983333333333334</v>
      </c>
      <c r="N51" s="44">
        <f t="shared" si="2"/>
        <v>0</v>
      </c>
      <c r="O51" s="44"/>
      <c r="P51" s="42">
        <v>17700</v>
      </c>
    </row>
    <row r="52" spans="1:16" x14ac:dyDescent="0.25">
      <c r="A52" s="41">
        <v>41871</v>
      </c>
      <c r="B52" s="116">
        <f>IFERROR(GETPIVOTDATA("Size Category",Pivot_Counts!$A$3,"Site ID","RL","Date",$A52,"Direction (u/d)","u","Size Category","50+"),0)</f>
        <v>0</v>
      </c>
      <c r="C52" s="116">
        <f>IFERROR(GETPIVOTDATA("Size Category",Pivot_Counts!$A$3,"Site ID","RL","Date",$A52,"Direction (u/d)","d","Size Category","50+"),0)</f>
        <v>0</v>
      </c>
      <c r="D52" s="42">
        <f t="shared" si="1"/>
        <v>0</v>
      </c>
      <c r="E52" s="42"/>
      <c r="F52" s="43">
        <f>Fig1_Effort!K48</f>
        <v>24</v>
      </c>
      <c r="G52" s="44">
        <f t="shared" si="4"/>
        <v>0</v>
      </c>
      <c r="H52" s="44"/>
      <c r="I52" s="116">
        <f>IFERROR(GETPIVOTDATA("Size Category",Pivot_Counts!$A$3,"Site ID","RR","Date",$A52,"Direction (u/d)","u","Size Category","50+"),0)</f>
        <v>0</v>
      </c>
      <c r="J52" s="116">
        <f>IFERROR(GETPIVOTDATA("Size Category",Pivot_Counts!$A$3,"Site ID","RR","Date",$A52,"Direction (u/d)","d","Size Category","50+"),0)</f>
        <v>0</v>
      </c>
      <c r="K52" s="42">
        <f t="shared" si="3"/>
        <v>0</v>
      </c>
      <c r="L52" s="42"/>
      <c r="M52" s="43">
        <f>Fig1_Effort!L48</f>
        <v>24</v>
      </c>
      <c r="N52" s="44">
        <f t="shared" si="2"/>
        <v>0</v>
      </c>
      <c r="O52" s="44"/>
      <c r="P52" s="42">
        <v>16200</v>
      </c>
    </row>
    <row r="53" spans="1:16" x14ac:dyDescent="0.25">
      <c r="A53" s="41">
        <v>41872</v>
      </c>
      <c r="B53" s="116">
        <f>IFERROR(GETPIVOTDATA("Size Category",Pivot_Counts!$A$3,"Site ID","RL","Date",$A53,"Direction (u/d)","u","Size Category","50+"),0)</f>
        <v>0</v>
      </c>
      <c r="C53" s="116">
        <f>IFERROR(GETPIVOTDATA("Size Category",Pivot_Counts!$A$3,"Site ID","RL","Date",$A53,"Direction (u/d)","d","Size Category","50+"),0)</f>
        <v>0</v>
      </c>
      <c r="D53" s="42">
        <f>B53-C53</f>
        <v>0</v>
      </c>
      <c r="E53" s="42"/>
      <c r="F53" s="43">
        <f>Fig1_Effort!K49</f>
        <v>24</v>
      </c>
      <c r="G53" s="44">
        <f>D53/F53</f>
        <v>0</v>
      </c>
      <c r="H53" s="44"/>
      <c r="I53" s="116">
        <f>IFERROR(GETPIVOTDATA("Size Category",Pivot_Counts!$A$3,"Site ID","RR","Date",$A53,"Direction (u/d)","u","Size Category","50+"),0)</f>
        <v>0</v>
      </c>
      <c r="J53" s="116">
        <f>IFERROR(GETPIVOTDATA("Size Category",Pivot_Counts!$A$3,"Site ID","RR","Date",$A53,"Direction (u/d)","d","Size Category","50+"),0)</f>
        <v>0</v>
      </c>
      <c r="K53" s="42">
        <f>I53-J53</f>
        <v>0</v>
      </c>
      <c r="L53" s="42"/>
      <c r="M53" s="43">
        <f>Fig1_Effort!L49</f>
        <v>24</v>
      </c>
      <c r="N53" s="44">
        <f>K53/M53</f>
        <v>0</v>
      </c>
      <c r="O53" s="44"/>
      <c r="P53" s="42">
        <v>15400</v>
      </c>
    </row>
    <row r="54" spans="1:16" x14ac:dyDescent="0.25">
      <c r="A54" s="41">
        <v>41873</v>
      </c>
      <c r="B54" s="116">
        <f>IFERROR(GETPIVOTDATA("Size Category",Pivot_Counts!$A$3,"Site ID","RL","Date",$A54,"Direction (u/d)","u","Size Category","50+"),0)</f>
        <v>0</v>
      </c>
      <c r="C54" s="116">
        <f>IFERROR(GETPIVOTDATA("Size Category",Pivot_Counts!$A$3,"Site ID","RL","Date",$A54,"Direction (u/d)","d","Size Category","50+"),0)</f>
        <v>0</v>
      </c>
      <c r="D54" s="42">
        <f>B54-C54</f>
        <v>0</v>
      </c>
      <c r="E54" s="42"/>
      <c r="F54" s="43">
        <f>Fig1_Effort!K50</f>
        <v>10.1</v>
      </c>
      <c r="G54" s="44">
        <f>D54/F54</f>
        <v>0</v>
      </c>
      <c r="H54" s="44"/>
      <c r="I54" s="116">
        <f>IFERROR(GETPIVOTDATA("Size Category",Pivot_Counts!$A$3,"Site ID","RR","Date",$A54,"Direction (u/d)","u","Size Category","50+"),0)</f>
        <v>1</v>
      </c>
      <c r="J54" s="116">
        <f>IFERROR(GETPIVOTDATA("Size Category",Pivot_Counts!$A$3,"Site ID","RR","Date",$A54,"Direction (u/d)","d","Size Category","50+"),0)</f>
        <v>0</v>
      </c>
      <c r="K54" s="42">
        <f>I54-J54</f>
        <v>1</v>
      </c>
      <c r="L54" s="42"/>
      <c r="M54" s="43">
        <f>Fig1_Effort!L50</f>
        <v>12</v>
      </c>
      <c r="N54" s="44">
        <f>K54/M54</f>
        <v>8.3333333333333329E-2</v>
      </c>
      <c r="O54" s="44"/>
      <c r="P54" s="42">
        <v>14700</v>
      </c>
    </row>
    <row r="55" spans="1:16" x14ac:dyDescent="0.25">
      <c r="A55" s="45" t="s">
        <v>51</v>
      </c>
      <c r="B55" s="121">
        <f>SUM(B7:B52)</f>
        <v>2</v>
      </c>
      <c r="C55" s="121">
        <f>SUM(C7:C52)</f>
        <v>0</v>
      </c>
      <c r="D55" s="121">
        <f>SUM(D7:D52)</f>
        <v>2</v>
      </c>
      <c r="E55" s="117"/>
      <c r="F55" s="65">
        <f>SUM(F7:F52)</f>
        <v>891.45</v>
      </c>
      <c r="G55" s="113"/>
      <c r="H55" s="46"/>
      <c r="I55" s="121">
        <f>SUM(I7:I54)</f>
        <v>24</v>
      </c>
      <c r="J55" s="121">
        <f>SUM(J7:J54)</f>
        <v>2</v>
      </c>
      <c r="K55" s="121">
        <f>SUM(K7:K54)</f>
        <v>22</v>
      </c>
      <c r="L55" s="117"/>
      <c r="M55" s="118">
        <f>SUM(M7:M52)</f>
        <v>1067.1583333333335</v>
      </c>
      <c r="N55" s="66"/>
      <c r="O55" s="46"/>
      <c r="P55" s="46"/>
    </row>
    <row r="56" spans="1:16" x14ac:dyDescent="0.25">
      <c r="D56" s="47"/>
      <c r="E56" s="47"/>
      <c r="F56" s="43"/>
      <c r="K56" s="47"/>
      <c r="L56" s="47"/>
      <c r="M56" s="43"/>
    </row>
  </sheetData>
  <mergeCells count="7">
    <mergeCell ref="B32:G38"/>
    <mergeCell ref="P4:P6"/>
    <mergeCell ref="I4:N4"/>
    <mergeCell ref="B4:G4"/>
    <mergeCell ref="A1:P2"/>
    <mergeCell ref="B5:D5"/>
    <mergeCell ref="I5:K5"/>
  </mergeCells>
  <pageMargins left="1" right="1" top="1" bottom="1" header="0.5" footer="0.5"/>
  <pageSetup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35"/>
  <sheetViews>
    <sheetView showGridLines="0" zoomScaleNormal="100" workbookViewId="0">
      <selection activeCell="N7" sqref="N7"/>
    </sheetView>
  </sheetViews>
  <sheetFormatPr defaultRowHeight="12.75" x14ac:dyDescent="0.2"/>
  <cols>
    <col min="1" max="1" width="3.5703125" style="29" customWidth="1"/>
    <col min="2" max="7" width="10.7109375" style="29" customWidth="1"/>
    <col min="8" max="8" width="11.5703125" style="29" customWidth="1"/>
    <col min="9" max="9" width="8.5703125" style="29" customWidth="1"/>
    <col min="10" max="10" width="8" style="52" customWidth="1"/>
    <col min="11" max="12" width="10.5703125" style="52" customWidth="1"/>
    <col min="13" max="17" width="9.140625" style="29"/>
    <col min="18" max="16384" width="9.140625" style="35"/>
  </cols>
  <sheetData>
    <row r="1" spans="1:12" ht="15" customHeight="1" x14ac:dyDescent="0.2">
      <c r="A1" s="144" t="s">
        <v>49</v>
      </c>
      <c r="B1" s="30"/>
      <c r="C1" s="30"/>
      <c r="D1" s="30"/>
      <c r="E1" s="30"/>
      <c r="F1" s="30"/>
      <c r="G1" s="30"/>
      <c r="H1" s="30"/>
      <c r="I1" s="30"/>
      <c r="J1" s="56"/>
      <c r="K1" s="141" t="s">
        <v>64</v>
      </c>
      <c r="L1" s="141"/>
    </row>
    <row r="2" spans="1:12" ht="15" customHeight="1" x14ac:dyDescent="0.2">
      <c r="A2" s="144"/>
      <c r="B2" s="30"/>
      <c r="C2" s="30"/>
      <c r="D2" s="30"/>
      <c r="E2" s="30"/>
      <c r="F2" s="30"/>
      <c r="G2" s="30"/>
      <c r="H2" s="30"/>
      <c r="I2" s="30"/>
      <c r="J2" s="57" t="s">
        <v>1</v>
      </c>
      <c r="K2" s="31" t="s">
        <v>52</v>
      </c>
      <c r="L2" s="31" t="s">
        <v>53</v>
      </c>
    </row>
    <row r="3" spans="1:12" ht="15" customHeight="1" x14ac:dyDescent="0.2">
      <c r="A3" s="144"/>
      <c r="B3" s="30"/>
      <c r="C3" s="30"/>
      <c r="D3" s="30"/>
      <c r="E3" s="30"/>
      <c r="F3" s="30"/>
      <c r="G3" s="30"/>
      <c r="H3" s="30"/>
      <c r="I3" s="30"/>
      <c r="J3" s="58">
        <v>41826</v>
      </c>
      <c r="K3" s="54">
        <f>GETPIVOTDATA("Sum of Sample Effort (min)",Pivot_Effort!$A$3,"Date",J3)/60</f>
        <v>7.1333333333333337</v>
      </c>
      <c r="L3" s="54"/>
    </row>
    <row r="4" spans="1:12" x14ac:dyDescent="0.2">
      <c r="A4" s="144"/>
      <c r="B4" s="30"/>
      <c r="C4" s="30"/>
      <c r="D4" s="30"/>
      <c r="E4" s="30"/>
      <c r="F4" s="30"/>
      <c r="G4" s="30"/>
      <c r="H4" s="30"/>
      <c r="I4" s="30"/>
      <c r="J4" s="58">
        <v>41827</v>
      </c>
      <c r="K4" s="54">
        <f>GETPIVOTDATA("Sum of Sample Effort (min)",Pivot_Effort!$A$3,"Date",J4)/60</f>
        <v>23.966666666666665</v>
      </c>
      <c r="L4" s="54">
        <f>GETPIVOTDATA("Sum of Sample Effort (min)",Pivot_Effort!$E$3,"Date",J4)/60</f>
        <v>11.8</v>
      </c>
    </row>
    <row r="5" spans="1:12" x14ac:dyDescent="0.2">
      <c r="A5" s="144"/>
      <c r="B5" s="30"/>
      <c r="C5" s="30"/>
      <c r="D5" s="30"/>
      <c r="E5" s="30"/>
      <c r="F5" s="30"/>
      <c r="G5" s="30"/>
      <c r="H5" s="30"/>
      <c r="I5" s="30"/>
      <c r="J5" s="58">
        <v>41828</v>
      </c>
      <c r="K5" s="54">
        <f>GETPIVOTDATA("Sum of Sample Effort (min)",Pivot_Effort!$A$3,"Date",J5)/60</f>
        <v>23.983333333333334</v>
      </c>
      <c r="L5" s="54">
        <f>GETPIVOTDATA("Sum of Sample Effort (min)",Pivot_Effort!$E$3,"Date",J5)/60</f>
        <v>23.966666666666665</v>
      </c>
    </row>
    <row r="6" spans="1:12" x14ac:dyDescent="0.2">
      <c r="A6" s="144"/>
      <c r="B6" s="30"/>
      <c r="C6" s="30"/>
      <c r="D6" s="30"/>
      <c r="E6" s="30"/>
      <c r="F6" s="30"/>
      <c r="G6" s="30"/>
      <c r="H6" s="30"/>
      <c r="I6" s="30"/>
      <c r="J6" s="58">
        <v>41829</v>
      </c>
      <c r="K6" s="54">
        <f>GETPIVOTDATA("Sum of Sample Effort (min)",Pivot_Effort!$A$3,"Date",J6)/60</f>
        <v>23.983333333333334</v>
      </c>
      <c r="L6" s="54">
        <f>GETPIVOTDATA("Sum of Sample Effort (min)",Pivot_Effort!$E$3,"Date",J6)/60</f>
        <v>23.983333333333334</v>
      </c>
    </row>
    <row r="7" spans="1:12" x14ac:dyDescent="0.2">
      <c r="A7" s="144"/>
      <c r="B7" s="30"/>
      <c r="C7" s="30"/>
      <c r="D7" s="30"/>
      <c r="E7" s="30"/>
      <c r="F7" s="30"/>
      <c r="G7" s="30"/>
      <c r="H7" s="30"/>
      <c r="I7" s="30"/>
      <c r="J7" s="58">
        <v>41830</v>
      </c>
      <c r="K7" s="54">
        <f>GETPIVOTDATA("Sum of Sample Effort (min)",Pivot_Effort!$A$3,"Date",J7)/60</f>
        <v>23.983333333333334</v>
      </c>
      <c r="L7" s="54">
        <f>GETPIVOTDATA("Sum of Sample Effort (min)",Pivot_Effort!$E$3,"Date",J7)/60</f>
        <v>23.983333333333334</v>
      </c>
    </row>
    <row r="8" spans="1:12" x14ac:dyDescent="0.2">
      <c r="A8" s="144"/>
      <c r="B8" s="30"/>
      <c r="C8" s="30"/>
      <c r="D8" s="30"/>
      <c r="E8" s="30"/>
      <c r="F8" s="30"/>
      <c r="G8" s="30"/>
      <c r="H8" s="30"/>
      <c r="I8" s="30"/>
      <c r="J8" s="58">
        <v>41831</v>
      </c>
      <c r="K8" s="54">
        <f>GETPIVOTDATA("Sum of Sample Effort (min)",Pivot_Effort!$A$3,"Date",J8)/60</f>
        <v>23.983333333333334</v>
      </c>
      <c r="L8" s="54">
        <f>GETPIVOTDATA("Sum of Sample Effort (min)",Pivot_Effort!$E$3,"Date",J8)/60</f>
        <v>23.733333333333334</v>
      </c>
    </row>
    <row r="9" spans="1:12" x14ac:dyDescent="0.2">
      <c r="A9" s="144"/>
      <c r="B9" s="30"/>
      <c r="C9" s="30"/>
      <c r="D9" s="30"/>
      <c r="E9" s="30"/>
      <c r="F9" s="30"/>
      <c r="G9" s="30"/>
      <c r="H9" s="30"/>
      <c r="I9" s="30"/>
      <c r="J9" s="58">
        <v>41832</v>
      </c>
      <c r="K9" s="54">
        <f>GETPIVOTDATA("Sum of Sample Effort (min)",Pivot_Effort!$A$3,"Date",J9)/60</f>
        <v>23.983333333333334</v>
      </c>
      <c r="L9" s="54">
        <f>GETPIVOTDATA("Sum of Sample Effort (min)",Pivot_Effort!$E$3,"Date",J9)/60</f>
        <v>23.983333333333334</v>
      </c>
    </row>
    <row r="10" spans="1:12" x14ac:dyDescent="0.2">
      <c r="A10" s="144"/>
      <c r="B10" s="30"/>
      <c r="C10" s="30"/>
      <c r="D10" s="30"/>
      <c r="E10" s="30"/>
      <c r="F10" s="30"/>
      <c r="G10" s="30"/>
      <c r="H10" s="30"/>
      <c r="I10" s="30"/>
      <c r="J10" s="58">
        <v>41833</v>
      </c>
      <c r="K10" s="54">
        <f>GETPIVOTDATA("Sum of Sample Effort (min)",Pivot_Effort!$A$3,"Date",J10)/60</f>
        <v>24</v>
      </c>
      <c r="L10" s="54">
        <f>GETPIVOTDATA("Sum of Sample Effort (min)",Pivot_Effort!$E$3,"Date",J10)/60</f>
        <v>23.983333333333334</v>
      </c>
    </row>
    <row r="11" spans="1:12" x14ac:dyDescent="0.2">
      <c r="A11" s="144"/>
      <c r="J11" s="58">
        <v>41834</v>
      </c>
      <c r="K11" s="54">
        <f>GETPIVOTDATA("Sum of Sample Effort (min)",Pivot_Effort!$A$3,"Date",J11)/60</f>
        <v>24</v>
      </c>
      <c r="L11" s="54">
        <f>GETPIVOTDATA("Sum of Sample Effort (min)",Pivot_Effort!$E$3,"Date",J11)/60</f>
        <v>24</v>
      </c>
    </row>
    <row r="12" spans="1:12" x14ac:dyDescent="0.2">
      <c r="A12" s="144"/>
      <c r="J12" s="58">
        <v>41835</v>
      </c>
      <c r="K12" s="54">
        <f>GETPIVOTDATA("Sum of Sample Effort (min)",Pivot_Effort!$A$3,"Date",J12)/60</f>
        <v>24</v>
      </c>
      <c r="L12" s="54">
        <f>GETPIVOTDATA("Sum of Sample Effort (min)",Pivot_Effort!$E$3,"Date",J12)/60</f>
        <v>24</v>
      </c>
    </row>
    <row r="13" spans="1:12" x14ac:dyDescent="0.2">
      <c r="A13" s="144"/>
      <c r="I13" s="30"/>
      <c r="J13" s="58">
        <v>41836</v>
      </c>
      <c r="K13" s="54">
        <f>GETPIVOTDATA("Sum of Sample Effort (min)",Pivot_Effort!$A$3,"Date",J13)/60</f>
        <v>24</v>
      </c>
      <c r="L13" s="54">
        <f>GETPIVOTDATA("Sum of Sample Effort (min)",Pivot_Effort!$E$3,"Date",J13)/60</f>
        <v>23.983333333333334</v>
      </c>
    </row>
    <row r="14" spans="1:12" x14ac:dyDescent="0.2">
      <c r="A14" s="144"/>
      <c r="I14" s="30"/>
      <c r="J14" s="58">
        <v>41837</v>
      </c>
      <c r="K14" s="54">
        <f>GETPIVOTDATA("Sum of Sample Effort (min)",Pivot_Effort!$A$3,"Date",J14)/60</f>
        <v>24</v>
      </c>
      <c r="L14" s="54">
        <f>GETPIVOTDATA("Sum of Sample Effort (min)",Pivot_Effort!$E$3,"Date",J14)/60</f>
        <v>24</v>
      </c>
    </row>
    <row r="15" spans="1:12" x14ac:dyDescent="0.2">
      <c r="A15" s="144"/>
      <c r="J15" s="58">
        <v>41838</v>
      </c>
      <c r="K15" s="54">
        <f>GETPIVOTDATA("Sum of Sample Effort (min)",Pivot_Effort!$A$3,"Date",J15)/60</f>
        <v>24</v>
      </c>
      <c r="L15" s="54">
        <f>GETPIVOTDATA("Sum of Sample Effort (min)",Pivot_Effort!$E$3,"Date",J15)/60</f>
        <v>23.983333333333334</v>
      </c>
    </row>
    <row r="16" spans="1:12" x14ac:dyDescent="0.2">
      <c r="A16" s="144"/>
      <c r="J16" s="58">
        <v>41839</v>
      </c>
      <c r="K16" s="54">
        <f>GETPIVOTDATA("Sum of Sample Effort (min)",Pivot_Effort!$A$3,"Date",J16)/60</f>
        <v>24</v>
      </c>
      <c r="L16" s="54">
        <f>GETPIVOTDATA("Sum of Sample Effort (min)",Pivot_Effort!$E$3,"Date",J16)/60</f>
        <v>24</v>
      </c>
    </row>
    <row r="17" spans="1:12" x14ac:dyDescent="0.2">
      <c r="A17" s="144"/>
      <c r="I17" s="30"/>
      <c r="J17" s="58">
        <v>41840</v>
      </c>
      <c r="K17" s="54">
        <f>GETPIVOTDATA("Sum of Sample Effort (min)",Pivot_Effort!$A$3,"Date",J17)/60</f>
        <v>24</v>
      </c>
      <c r="L17" s="54">
        <f>GETPIVOTDATA("Sum of Sample Effort (min)",Pivot_Effort!$E$3,"Date",J17)/60</f>
        <v>24</v>
      </c>
    </row>
    <row r="18" spans="1:12" x14ac:dyDescent="0.2">
      <c r="A18" s="144"/>
      <c r="I18" s="30"/>
      <c r="J18" s="58">
        <v>41841</v>
      </c>
      <c r="K18" s="54">
        <f>GETPIVOTDATA("Sum of Sample Effort (min)",Pivot_Effort!$A$3,"Date",J18)/60</f>
        <v>24</v>
      </c>
      <c r="L18" s="54">
        <f>GETPIVOTDATA("Sum of Sample Effort (min)",Pivot_Effort!$E$3,"Date",J18)/60</f>
        <v>24</v>
      </c>
    </row>
    <row r="19" spans="1:12" x14ac:dyDescent="0.2">
      <c r="A19" s="32"/>
      <c r="I19" s="30"/>
      <c r="J19" s="58">
        <v>41842</v>
      </c>
      <c r="K19" s="54">
        <f>GETPIVOTDATA("Sum of Sample Effort (min)",Pivot_Effort!$A$3,"Date",J19)/60</f>
        <v>24</v>
      </c>
      <c r="L19" s="54">
        <f>GETPIVOTDATA("Sum of Sample Effort (min)",Pivot_Effort!$E$3,"Date",J19)/60</f>
        <v>24</v>
      </c>
    </row>
    <row r="20" spans="1:12" x14ac:dyDescent="0.2">
      <c r="A20" s="32"/>
      <c r="J20" s="58">
        <v>41843</v>
      </c>
      <c r="K20" s="54">
        <f>GETPIVOTDATA("Sum of Sample Effort (min)",Pivot_Effort!$A$3,"Date",J20)/60</f>
        <v>24</v>
      </c>
      <c r="L20" s="54">
        <f>GETPIVOTDATA("Sum of Sample Effort (min)",Pivot_Effort!$E$3,"Date",J20)/60</f>
        <v>24</v>
      </c>
    </row>
    <row r="21" spans="1:12" x14ac:dyDescent="0.2">
      <c r="A21" s="32"/>
      <c r="B21" s="142" t="s">
        <v>50</v>
      </c>
      <c r="C21" s="142"/>
      <c r="D21" s="142"/>
      <c r="E21" s="142"/>
      <c r="F21" s="142"/>
      <c r="G21" s="142"/>
      <c r="H21" s="142"/>
      <c r="I21" s="30"/>
      <c r="J21" s="58">
        <v>41844</v>
      </c>
      <c r="K21" s="54">
        <f>GETPIVOTDATA("Sum of Sample Effort (min)",Pivot_Effort!$A$3,"Date",J21)/60</f>
        <v>24</v>
      </c>
      <c r="L21" s="54">
        <f>GETPIVOTDATA("Sum of Sample Effort (min)",Pivot_Effort!$E$3,"Date",J21)/60</f>
        <v>24</v>
      </c>
    </row>
    <row r="22" spans="1:12" x14ac:dyDescent="0.2">
      <c r="A22" s="32"/>
      <c r="I22" s="30"/>
      <c r="J22" s="58">
        <v>41845</v>
      </c>
      <c r="K22" s="54">
        <f>GETPIVOTDATA("Sum of Sample Effort (min)",Pivot_Effort!$A$3,"Date",J22)/60</f>
        <v>24</v>
      </c>
      <c r="L22" s="54">
        <f>GETPIVOTDATA("Sum of Sample Effort (min)",Pivot_Effort!$E$3,"Date",J22)/60</f>
        <v>24</v>
      </c>
    </row>
    <row r="23" spans="1:12" x14ac:dyDescent="0.2">
      <c r="A23" s="143" t="s">
        <v>78</v>
      </c>
      <c r="B23" s="143"/>
      <c r="C23" s="143"/>
      <c r="D23" s="143"/>
      <c r="E23" s="143"/>
      <c r="F23" s="143"/>
      <c r="G23" s="143"/>
      <c r="H23" s="143"/>
      <c r="J23" s="58">
        <v>41846</v>
      </c>
      <c r="K23" s="54">
        <f>GETPIVOTDATA("Sum of Sample Effort (min)",Pivot_Effort!$A$3,"Date",J23)/60</f>
        <v>24</v>
      </c>
      <c r="L23" s="54">
        <f>GETPIVOTDATA("Sum of Sample Effort (min)",Pivot_Effort!$E$3,"Date",J23)/60</f>
        <v>24</v>
      </c>
    </row>
    <row r="24" spans="1:12" x14ac:dyDescent="0.2">
      <c r="A24" s="143"/>
      <c r="B24" s="143"/>
      <c r="C24" s="143"/>
      <c r="D24" s="143"/>
      <c r="E24" s="143"/>
      <c r="F24" s="143"/>
      <c r="G24" s="143"/>
      <c r="H24" s="143"/>
      <c r="J24" s="58">
        <v>41847</v>
      </c>
      <c r="K24" s="54">
        <f>GETPIVOTDATA("Sum of Sample Effort (min)",Pivot_Effort!$A$3,"Date",J24)/60</f>
        <v>24</v>
      </c>
      <c r="L24" s="54">
        <f>GETPIVOTDATA("Sum of Sample Effort (min)",Pivot_Effort!$E$3,"Date",J24)/60</f>
        <v>24</v>
      </c>
    </row>
    <row r="25" spans="1:12" x14ac:dyDescent="0.2">
      <c r="I25" s="30"/>
      <c r="J25" s="58">
        <v>41848</v>
      </c>
      <c r="K25" s="54">
        <f>GETPIVOTDATA("Sum of Sample Effort (min)",Pivot_Effort!$A$3,"Date",J25)/60</f>
        <v>24</v>
      </c>
      <c r="L25" s="54">
        <f>GETPIVOTDATA("Sum of Sample Effort (min)",Pivot_Effort!$E$3,"Date",J25)/60</f>
        <v>24</v>
      </c>
    </row>
    <row r="26" spans="1:12" x14ac:dyDescent="0.2">
      <c r="A26" s="32"/>
      <c r="I26" s="30"/>
      <c r="J26" s="58">
        <v>41849</v>
      </c>
      <c r="K26" s="54">
        <f>GETPIVOTDATA("Sum of Sample Effort (min)",Pivot_Effort!$A$3,"Date",J26)/60</f>
        <v>24</v>
      </c>
      <c r="L26" s="54">
        <f>GETPIVOTDATA("Sum of Sample Effort (min)",Pivot_Effort!$E$3,"Date",J26)/60</f>
        <v>24</v>
      </c>
    </row>
    <row r="27" spans="1:12" x14ac:dyDescent="0.2">
      <c r="A27" s="32"/>
      <c r="I27" s="30"/>
      <c r="J27" s="58">
        <v>41850</v>
      </c>
      <c r="K27" s="54">
        <f>GETPIVOTDATA("Sum of Sample Effort (min)",Pivot_Effort!$A$3,"Date",J27)/60</f>
        <v>10.733333333333333</v>
      </c>
      <c r="L27" s="54">
        <f>GETPIVOTDATA("Sum of Sample Effort (min)",Pivot_Effort!$E$3,"Date",J27)/60</f>
        <v>24</v>
      </c>
    </row>
    <row r="28" spans="1:12" x14ac:dyDescent="0.2">
      <c r="I28" s="33"/>
      <c r="J28" s="58">
        <v>41851</v>
      </c>
      <c r="K28" s="54">
        <f>GETPIVOTDATA("Sum of Sample Effort (min)",Pivot_Effort!$A$3,"Date",J28)/60</f>
        <v>0</v>
      </c>
      <c r="L28" s="54">
        <f>GETPIVOTDATA("Sum of Sample Effort (min)",Pivot_Effort!$E$3,"Date",J28)/60</f>
        <v>23.983333333333334</v>
      </c>
    </row>
    <row r="29" spans="1:12" x14ac:dyDescent="0.2">
      <c r="I29" s="33"/>
      <c r="J29" s="58">
        <v>41852</v>
      </c>
      <c r="K29" s="54">
        <f>GETPIVOTDATA("Sum of Sample Effort (min)",Pivot_Effort!$A$3,"Date",J29)/60</f>
        <v>0</v>
      </c>
      <c r="L29" s="54">
        <f>GETPIVOTDATA("Sum of Sample Effort (min)",Pivot_Effort!$E$3,"Date",J29)/60</f>
        <v>24</v>
      </c>
    </row>
    <row r="30" spans="1:12" x14ac:dyDescent="0.2">
      <c r="I30" s="33"/>
      <c r="J30" s="58">
        <v>41853</v>
      </c>
      <c r="K30" s="54">
        <f>GETPIVOTDATA("Sum of Sample Effort (min)",Pivot_Effort!$A$3,"Date",J30)/60</f>
        <v>0</v>
      </c>
      <c r="L30" s="54">
        <f>GETPIVOTDATA("Sum of Sample Effort (min)",Pivot_Effort!$E$3,"Date",J30)/60</f>
        <v>23.983333333333334</v>
      </c>
    </row>
    <row r="31" spans="1:12" x14ac:dyDescent="0.2">
      <c r="I31" s="33"/>
      <c r="J31" s="58">
        <v>41854</v>
      </c>
      <c r="K31" s="54">
        <f>GETPIVOTDATA("Sum of Sample Effort (min)",Pivot_Effort!$A$3,"Date",J31)/60</f>
        <v>0</v>
      </c>
      <c r="L31" s="54">
        <f>GETPIVOTDATA("Sum of Sample Effort (min)",Pivot_Effort!$E$3,"Date",J31)/60</f>
        <v>23.966666666666665</v>
      </c>
    </row>
    <row r="32" spans="1:12" x14ac:dyDescent="0.2">
      <c r="I32" s="33"/>
      <c r="J32" s="58">
        <v>41855</v>
      </c>
      <c r="K32" s="54">
        <f>GETPIVOTDATA("Sum of Sample Effort (min)",Pivot_Effort!$A$3,"Date",J32)/60</f>
        <v>0</v>
      </c>
      <c r="L32" s="54">
        <f>GETPIVOTDATA("Sum of Sample Effort (min)",Pivot_Effort!$E$3,"Date",J32)/60</f>
        <v>24</v>
      </c>
    </row>
    <row r="33" spans="1:12" x14ac:dyDescent="0.2">
      <c r="I33" s="33"/>
      <c r="J33" s="58">
        <v>41856</v>
      </c>
      <c r="K33" s="54">
        <f>GETPIVOTDATA("Sum of Sample Effort (min)",Pivot_Effort!$A$3,"Date",J33)/60</f>
        <v>0</v>
      </c>
      <c r="L33" s="54">
        <f>GETPIVOTDATA("Sum of Sample Effort (min)",Pivot_Effort!$E$3,"Date",J33)/60</f>
        <v>24</v>
      </c>
    </row>
    <row r="34" spans="1:12" x14ac:dyDescent="0.2">
      <c r="I34" s="33"/>
      <c r="J34" s="58">
        <v>41857</v>
      </c>
      <c r="K34" s="54">
        <f>GETPIVOTDATA("Sum of Sample Effort (min)",Pivot_Effort!$A$3,"Date",J34)/60</f>
        <v>0</v>
      </c>
      <c r="L34" s="54">
        <f>GETPIVOTDATA("Sum of Sample Effort (min)",Pivot_Effort!$E$3,"Date",J34)/60</f>
        <v>24.016666666666666</v>
      </c>
    </row>
    <row r="35" spans="1:12" x14ac:dyDescent="0.2">
      <c r="I35" s="33"/>
      <c r="J35" s="58">
        <v>41858</v>
      </c>
      <c r="K35" s="54">
        <f>GETPIVOTDATA("Sum of Sample Effort (min)",Pivot_Effort!$A$3,"Date",J35)/60</f>
        <v>10.25</v>
      </c>
      <c r="L35" s="54">
        <f>GETPIVOTDATA("Sum of Sample Effort (min)",Pivot_Effort!$E$3,"Date",J35)/60</f>
        <v>23.9</v>
      </c>
    </row>
    <row r="36" spans="1:12" x14ac:dyDescent="0.2">
      <c r="I36" s="33"/>
      <c r="J36" s="58">
        <v>41859</v>
      </c>
      <c r="K36" s="54">
        <f>GETPIVOTDATA("Sum of Sample Effort (min)",Pivot_Effort!$A$3,"Date",J36)/60</f>
        <v>24</v>
      </c>
      <c r="L36" s="54">
        <f>GETPIVOTDATA("Sum of Sample Effort (min)",Pivot_Effort!$E$3,"Date",J36)/60</f>
        <v>23.95</v>
      </c>
    </row>
    <row r="37" spans="1:12" x14ac:dyDescent="0.2">
      <c r="J37" s="58">
        <v>41860</v>
      </c>
      <c r="K37" s="54">
        <f>GETPIVOTDATA("Sum of Sample Effort (min)",Pivot_Effort!$A$3,"Date",J37)/60</f>
        <v>24</v>
      </c>
      <c r="L37" s="54">
        <f>GETPIVOTDATA("Sum of Sample Effort (min)",Pivot_Effort!$E$3,"Date",J37)/60</f>
        <v>23.991666666666667</v>
      </c>
    </row>
    <row r="38" spans="1:12" x14ac:dyDescent="0.2">
      <c r="I38" s="30"/>
      <c r="J38" s="58">
        <v>41861</v>
      </c>
      <c r="K38" s="54">
        <f>GETPIVOTDATA("Sum of Sample Effort (min)",Pivot_Effort!$A$3,"Date",J38)/60</f>
        <v>24</v>
      </c>
      <c r="L38" s="54">
        <f>GETPIVOTDATA("Sum of Sample Effort (min)",Pivot_Effort!$E$3,"Date",J38)/60</f>
        <v>24</v>
      </c>
    </row>
    <row r="39" spans="1:12" x14ac:dyDescent="0.2">
      <c r="J39" s="58">
        <v>41862</v>
      </c>
      <c r="K39" s="54">
        <f>GETPIVOTDATA("Sum of Sample Effort (min)",Pivot_Effort!$A$3,"Date",J39)/60</f>
        <v>23.716666666666665</v>
      </c>
      <c r="L39" s="54">
        <f>GETPIVOTDATA("Sum of Sample Effort (min)",Pivot_Effort!$E$3,"Date",J39)/60</f>
        <v>23.983333333333334</v>
      </c>
    </row>
    <row r="40" spans="1:12" x14ac:dyDescent="0.2">
      <c r="J40" s="58">
        <v>41863</v>
      </c>
      <c r="K40" s="54">
        <f>GETPIVOTDATA("Sum of Sample Effort (min)",Pivot_Effort!$A$3,"Date",J40)/60</f>
        <v>24</v>
      </c>
      <c r="L40" s="54">
        <f>GETPIVOTDATA("Sum of Sample Effort (min)",Pivot_Effort!$E$3,"Date",J40)/60</f>
        <v>24</v>
      </c>
    </row>
    <row r="41" spans="1:12" x14ac:dyDescent="0.2">
      <c r="A41" s="35"/>
      <c r="B41" s="35"/>
      <c r="C41" s="35"/>
      <c r="D41" s="35"/>
      <c r="E41" s="35"/>
      <c r="F41" s="35"/>
      <c r="G41" s="35"/>
      <c r="H41" s="35"/>
      <c r="I41" s="30"/>
      <c r="J41" s="58">
        <v>41864</v>
      </c>
      <c r="K41" s="54">
        <f>GETPIVOTDATA("Sum of Sample Effort (min)",Pivot_Effort!$A$3,"Date",J41)/60</f>
        <v>24</v>
      </c>
      <c r="L41" s="54">
        <f>GETPIVOTDATA("Sum of Sample Effort (min)",Pivot_Effort!$E$3,"Date",J41)/60</f>
        <v>24</v>
      </c>
    </row>
    <row r="42" spans="1:12" x14ac:dyDescent="0.2">
      <c r="A42" s="35"/>
      <c r="B42" s="35"/>
      <c r="C42" s="35"/>
      <c r="D42" s="35"/>
      <c r="E42" s="35"/>
      <c r="F42" s="35"/>
      <c r="G42" s="35"/>
      <c r="H42" s="35"/>
      <c r="I42" s="34"/>
      <c r="J42" s="58">
        <v>41865</v>
      </c>
      <c r="K42" s="54">
        <f>GETPIVOTDATA("Sum of Sample Effort (min)",Pivot_Effort!$A$3,"Date",J42)/60</f>
        <v>23.983333333333334</v>
      </c>
      <c r="L42" s="54">
        <f>GETPIVOTDATA("Sum of Sample Effort (min)",Pivot_Effort!$E$3,"Date",J42)/60</f>
        <v>24</v>
      </c>
    </row>
    <row r="43" spans="1:12" x14ac:dyDescent="0.2">
      <c r="B43" s="34"/>
      <c r="C43" s="34"/>
      <c r="D43" s="34"/>
      <c r="E43" s="34"/>
      <c r="F43" s="34"/>
      <c r="G43" s="34"/>
      <c r="H43" s="34"/>
      <c r="I43" s="34"/>
      <c r="J43" s="58">
        <v>41866</v>
      </c>
      <c r="K43" s="54">
        <f>GETPIVOTDATA("Sum of Sample Effort (min)",Pivot_Effort!$A$3,"Date",J43)/60</f>
        <v>24</v>
      </c>
      <c r="L43" s="54">
        <f>GETPIVOTDATA("Sum of Sample Effort (min)",Pivot_Effort!$E$3,"Date",J43)/60</f>
        <v>24</v>
      </c>
    </row>
    <row r="44" spans="1:12" x14ac:dyDescent="0.2">
      <c r="B44" s="34"/>
      <c r="C44" s="34"/>
      <c r="D44" s="34"/>
      <c r="E44" s="34"/>
      <c r="F44" s="34"/>
      <c r="G44" s="34"/>
      <c r="H44" s="34"/>
      <c r="I44" s="34"/>
      <c r="J44" s="58">
        <v>41867</v>
      </c>
      <c r="K44" s="54">
        <f>GETPIVOTDATA("Sum of Sample Effort (min)",Pivot_Effort!$A$3,"Date",J44)/60</f>
        <v>24</v>
      </c>
      <c r="L44" s="54">
        <f>GETPIVOTDATA("Sum of Sample Effort (min)",Pivot_Effort!$E$3,"Date",J44)/60</f>
        <v>24</v>
      </c>
    </row>
    <row r="45" spans="1:12" x14ac:dyDescent="0.2">
      <c r="J45" s="58">
        <v>41868</v>
      </c>
      <c r="K45" s="54">
        <f>GETPIVOTDATA("Sum of Sample Effort (min)",Pivot_Effort!$A$3,"Date",J45)/60</f>
        <v>23.983333333333334</v>
      </c>
      <c r="L45" s="54">
        <f>GETPIVOTDATA("Sum of Sample Effort (min)",Pivot_Effort!$E$3,"Date",J45)/60</f>
        <v>24</v>
      </c>
    </row>
    <row r="46" spans="1:12" x14ac:dyDescent="0.2">
      <c r="J46" s="58">
        <v>41869</v>
      </c>
      <c r="K46" s="54">
        <f>GETPIVOTDATA("Sum of Sample Effort (min)",Pivot_Effort!$A$3,"Date",J46)/60</f>
        <v>23.983333333333334</v>
      </c>
      <c r="L46" s="54">
        <f>GETPIVOTDATA("Sum of Sample Effort (min)",Pivot_Effort!$E$3,"Date",J46)/60</f>
        <v>24</v>
      </c>
    </row>
    <row r="47" spans="1:12" x14ac:dyDescent="0.2">
      <c r="J47" s="58">
        <v>41870</v>
      </c>
      <c r="K47" s="54">
        <f>GETPIVOTDATA("Sum of Sample Effort (min)",Pivot_Effort!$A$3,"Date",J47)/60</f>
        <v>23.783333333333335</v>
      </c>
      <c r="L47" s="54">
        <f>GETPIVOTDATA("Sum of Sample Effort (min)",Pivot_Effort!$E$3,"Date",J47)/60</f>
        <v>23.983333333333334</v>
      </c>
    </row>
    <row r="48" spans="1:12" x14ac:dyDescent="0.2">
      <c r="J48" s="58">
        <v>41871</v>
      </c>
      <c r="K48" s="54">
        <f>GETPIVOTDATA("Sum of Sample Effort (min)",Pivot_Effort!$A$3,"Date",J48)/60</f>
        <v>24</v>
      </c>
      <c r="L48" s="54">
        <f>GETPIVOTDATA("Sum of Sample Effort (min)",Pivot_Effort!$E$3,"Date",J48)/60</f>
        <v>24</v>
      </c>
    </row>
    <row r="49" spans="10:12" x14ac:dyDescent="0.2">
      <c r="J49" s="58">
        <v>41872</v>
      </c>
      <c r="K49" s="54">
        <v>24</v>
      </c>
      <c r="L49" s="54">
        <v>24</v>
      </c>
    </row>
    <row r="50" spans="10:12" x14ac:dyDescent="0.2">
      <c r="J50" s="58">
        <v>41873</v>
      </c>
      <c r="K50" s="54">
        <v>10.1</v>
      </c>
      <c r="L50" s="54">
        <v>12</v>
      </c>
    </row>
    <row r="51" spans="10:12" x14ac:dyDescent="0.2">
      <c r="J51" s="60" t="s">
        <v>51</v>
      </c>
      <c r="K51" s="61">
        <f>SUM(K3:K33)</f>
        <v>569.75</v>
      </c>
      <c r="L51" s="61">
        <f>SUM(L3:L33)</f>
        <v>707.33333333333348</v>
      </c>
    </row>
    <row r="52" spans="10:12" x14ac:dyDescent="0.2">
      <c r="J52" s="58"/>
      <c r="K52" s="54"/>
    </row>
    <row r="53" spans="10:12" x14ac:dyDescent="0.2">
      <c r="J53" s="58"/>
      <c r="K53" s="54"/>
    </row>
    <row r="54" spans="10:12" x14ac:dyDescent="0.2">
      <c r="J54" s="58"/>
      <c r="K54" s="54"/>
    </row>
    <row r="55" spans="10:12" x14ac:dyDescent="0.2">
      <c r="J55" s="58"/>
      <c r="K55" s="54"/>
    </row>
    <row r="56" spans="10:12" x14ac:dyDescent="0.2">
      <c r="J56" s="58"/>
      <c r="K56" s="54"/>
    </row>
    <row r="57" spans="10:12" x14ac:dyDescent="0.2">
      <c r="J57" s="58"/>
      <c r="K57" s="54"/>
    </row>
    <row r="58" spans="10:12" x14ac:dyDescent="0.2">
      <c r="J58" s="58"/>
      <c r="K58" s="54"/>
    </row>
    <row r="59" spans="10:12" x14ac:dyDescent="0.2">
      <c r="J59" s="58"/>
      <c r="K59" s="54"/>
    </row>
    <row r="60" spans="10:12" x14ac:dyDescent="0.2">
      <c r="J60" s="58"/>
      <c r="K60" s="54"/>
    </row>
    <row r="61" spans="10:12" x14ac:dyDescent="0.2">
      <c r="J61" s="58"/>
      <c r="K61" s="54"/>
    </row>
    <row r="62" spans="10:12" x14ac:dyDescent="0.2">
      <c r="J62" s="58"/>
      <c r="K62" s="54"/>
    </row>
    <row r="63" spans="10:12" x14ac:dyDescent="0.2">
      <c r="J63" s="58"/>
      <c r="K63" s="54"/>
    </row>
    <row r="64" spans="10:12" x14ac:dyDescent="0.2">
      <c r="J64" s="58"/>
      <c r="K64" s="54"/>
    </row>
    <row r="65" spans="10:11" x14ac:dyDescent="0.2">
      <c r="J65" s="58"/>
      <c r="K65" s="54"/>
    </row>
    <row r="66" spans="10:11" x14ac:dyDescent="0.2">
      <c r="J66" s="58"/>
      <c r="K66" s="54"/>
    </row>
    <row r="67" spans="10:11" x14ac:dyDescent="0.2">
      <c r="J67" s="58"/>
      <c r="K67" s="54"/>
    </row>
    <row r="68" spans="10:11" x14ac:dyDescent="0.2">
      <c r="J68" s="58"/>
      <c r="K68" s="54"/>
    </row>
    <row r="69" spans="10:11" x14ac:dyDescent="0.2">
      <c r="J69" s="58"/>
      <c r="K69" s="54"/>
    </row>
    <row r="70" spans="10:11" x14ac:dyDescent="0.2">
      <c r="J70" s="58"/>
      <c r="K70" s="54"/>
    </row>
    <row r="71" spans="10:11" x14ac:dyDescent="0.2">
      <c r="J71" s="58"/>
      <c r="K71" s="54"/>
    </row>
    <row r="72" spans="10:11" x14ac:dyDescent="0.2">
      <c r="J72" s="58"/>
      <c r="K72" s="54"/>
    </row>
    <row r="73" spans="10:11" x14ac:dyDescent="0.2">
      <c r="J73" s="58"/>
      <c r="K73" s="54"/>
    </row>
    <row r="74" spans="10:11" x14ac:dyDescent="0.2">
      <c r="J74" s="58"/>
      <c r="K74" s="54"/>
    </row>
    <row r="75" spans="10:11" x14ac:dyDescent="0.2">
      <c r="J75" s="58"/>
      <c r="K75" s="54"/>
    </row>
    <row r="76" spans="10:11" x14ac:dyDescent="0.2">
      <c r="J76" s="58"/>
      <c r="K76" s="54"/>
    </row>
    <row r="77" spans="10:11" x14ac:dyDescent="0.2">
      <c r="J77" s="58"/>
      <c r="K77" s="54"/>
    </row>
    <row r="78" spans="10:11" x14ac:dyDescent="0.2">
      <c r="J78" s="58"/>
      <c r="K78" s="54"/>
    </row>
    <row r="79" spans="10:11" x14ac:dyDescent="0.2">
      <c r="J79" s="58"/>
      <c r="K79" s="54"/>
    </row>
    <row r="80" spans="10:11" x14ac:dyDescent="0.2">
      <c r="J80" s="58"/>
      <c r="K80" s="54"/>
    </row>
    <row r="81" spans="10:11" x14ac:dyDescent="0.2">
      <c r="J81" s="58"/>
      <c r="K81" s="54"/>
    </row>
    <row r="82" spans="10:11" x14ac:dyDescent="0.2">
      <c r="J82" s="58"/>
      <c r="K82" s="54"/>
    </row>
    <row r="83" spans="10:11" x14ac:dyDescent="0.2">
      <c r="J83" s="58"/>
      <c r="K83" s="54"/>
    </row>
    <row r="84" spans="10:11" x14ac:dyDescent="0.2">
      <c r="J84" s="58"/>
      <c r="K84" s="54"/>
    </row>
    <row r="85" spans="10:11" x14ac:dyDescent="0.2">
      <c r="J85" s="58"/>
      <c r="K85" s="54"/>
    </row>
    <row r="86" spans="10:11" x14ac:dyDescent="0.2">
      <c r="J86" s="58"/>
      <c r="K86" s="54"/>
    </row>
    <row r="87" spans="10:11" x14ac:dyDescent="0.2">
      <c r="J87" s="58"/>
      <c r="K87" s="54"/>
    </row>
    <row r="88" spans="10:11" x14ac:dyDescent="0.2">
      <c r="J88" s="58"/>
      <c r="K88" s="54"/>
    </row>
    <row r="89" spans="10:11" x14ac:dyDescent="0.2">
      <c r="J89" s="58"/>
      <c r="K89" s="54"/>
    </row>
    <row r="90" spans="10:11" x14ac:dyDescent="0.2">
      <c r="J90" s="58"/>
      <c r="K90" s="54"/>
    </row>
    <row r="91" spans="10:11" x14ac:dyDescent="0.2">
      <c r="J91" s="58"/>
      <c r="K91" s="54"/>
    </row>
    <row r="92" spans="10:11" x14ac:dyDescent="0.2">
      <c r="J92" s="58"/>
      <c r="K92" s="54"/>
    </row>
    <row r="93" spans="10:11" x14ac:dyDescent="0.2">
      <c r="J93" s="58"/>
      <c r="K93" s="54"/>
    </row>
    <row r="94" spans="10:11" x14ac:dyDescent="0.2">
      <c r="J94" s="58"/>
      <c r="K94" s="54"/>
    </row>
    <row r="95" spans="10:11" x14ac:dyDescent="0.2">
      <c r="J95" s="58"/>
      <c r="K95" s="54"/>
    </row>
    <row r="96" spans="10:11" x14ac:dyDescent="0.2">
      <c r="J96" s="58"/>
      <c r="K96" s="54"/>
    </row>
    <row r="97" spans="10:11" x14ac:dyDescent="0.2">
      <c r="J97" s="58"/>
      <c r="K97" s="54"/>
    </row>
    <row r="98" spans="10:11" x14ac:dyDescent="0.2">
      <c r="J98" s="58"/>
      <c r="K98" s="54"/>
    </row>
    <row r="99" spans="10:11" x14ac:dyDescent="0.2">
      <c r="J99" s="58"/>
      <c r="K99" s="54"/>
    </row>
    <row r="100" spans="10:11" x14ac:dyDescent="0.2">
      <c r="J100" s="58"/>
      <c r="K100" s="54"/>
    </row>
    <row r="101" spans="10:11" x14ac:dyDescent="0.2">
      <c r="J101" s="58"/>
      <c r="K101" s="54"/>
    </row>
    <row r="102" spans="10:11" x14ac:dyDescent="0.2">
      <c r="J102" s="58"/>
      <c r="K102" s="54"/>
    </row>
    <row r="103" spans="10:11" x14ac:dyDescent="0.2">
      <c r="J103" s="58"/>
      <c r="K103" s="54"/>
    </row>
    <row r="104" spans="10:11" x14ac:dyDescent="0.2">
      <c r="J104" s="58"/>
      <c r="K104" s="54"/>
    </row>
    <row r="105" spans="10:11" x14ac:dyDescent="0.2">
      <c r="J105" s="58"/>
      <c r="K105" s="54"/>
    </row>
    <row r="106" spans="10:11" x14ac:dyDescent="0.2">
      <c r="J106" s="58"/>
      <c r="K106" s="54"/>
    </row>
    <row r="107" spans="10:11" x14ac:dyDescent="0.2">
      <c r="J107" s="58"/>
      <c r="K107" s="54"/>
    </row>
    <row r="108" spans="10:11" x14ac:dyDescent="0.2">
      <c r="J108" s="58"/>
      <c r="K108" s="54"/>
    </row>
    <row r="109" spans="10:11" x14ac:dyDescent="0.2">
      <c r="J109" s="58"/>
      <c r="K109" s="54"/>
    </row>
    <row r="110" spans="10:11" x14ac:dyDescent="0.2">
      <c r="J110" s="58"/>
      <c r="K110" s="54"/>
    </row>
    <row r="111" spans="10:11" x14ac:dyDescent="0.2">
      <c r="J111" s="58"/>
      <c r="K111" s="54"/>
    </row>
    <row r="112" spans="10:11" x14ac:dyDescent="0.2">
      <c r="J112" s="58"/>
      <c r="K112" s="54"/>
    </row>
    <row r="113" spans="10:11" x14ac:dyDescent="0.2">
      <c r="J113" s="58"/>
      <c r="K113" s="54"/>
    </row>
    <row r="114" spans="10:11" x14ac:dyDescent="0.2">
      <c r="J114" s="58"/>
      <c r="K114" s="54"/>
    </row>
    <row r="115" spans="10:11" x14ac:dyDescent="0.2">
      <c r="J115" s="58"/>
      <c r="K115" s="54"/>
    </row>
    <row r="116" spans="10:11" x14ac:dyDescent="0.2">
      <c r="J116" s="58"/>
      <c r="K116" s="54"/>
    </row>
    <row r="117" spans="10:11" x14ac:dyDescent="0.2">
      <c r="J117" s="58"/>
      <c r="K117" s="54"/>
    </row>
    <row r="118" spans="10:11" x14ac:dyDescent="0.2">
      <c r="J118" s="58"/>
      <c r="K118" s="54"/>
    </row>
    <row r="119" spans="10:11" x14ac:dyDescent="0.2">
      <c r="J119" s="58"/>
      <c r="K119" s="54"/>
    </row>
    <row r="120" spans="10:11" x14ac:dyDescent="0.2">
      <c r="J120" s="58"/>
      <c r="K120" s="54"/>
    </row>
    <row r="121" spans="10:11" x14ac:dyDescent="0.2">
      <c r="J121" s="58"/>
      <c r="K121" s="54"/>
    </row>
    <row r="122" spans="10:11" x14ac:dyDescent="0.2">
      <c r="J122" s="58"/>
      <c r="K122" s="54"/>
    </row>
    <row r="123" spans="10:11" x14ac:dyDescent="0.2">
      <c r="J123" s="58"/>
      <c r="K123" s="54"/>
    </row>
    <row r="124" spans="10:11" x14ac:dyDescent="0.2">
      <c r="J124" s="58"/>
      <c r="K124" s="54"/>
    </row>
    <row r="125" spans="10:11" x14ac:dyDescent="0.2">
      <c r="J125" s="58"/>
      <c r="K125" s="54"/>
    </row>
    <row r="126" spans="10:11" x14ac:dyDescent="0.2">
      <c r="J126" s="58"/>
      <c r="K126" s="54"/>
    </row>
    <row r="127" spans="10:11" x14ac:dyDescent="0.2">
      <c r="J127" s="58"/>
      <c r="K127" s="54"/>
    </row>
    <row r="128" spans="10:11" x14ac:dyDescent="0.2">
      <c r="J128" s="58"/>
      <c r="K128" s="54"/>
    </row>
    <row r="129" spans="10:11" x14ac:dyDescent="0.2">
      <c r="J129" s="58"/>
      <c r="K129" s="54"/>
    </row>
    <row r="130" spans="10:11" x14ac:dyDescent="0.2">
      <c r="J130" s="58"/>
      <c r="K130" s="54"/>
    </row>
    <row r="131" spans="10:11" x14ac:dyDescent="0.2">
      <c r="J131" s="58"/>
      <c r="K131" s="54"/>
    </row>
    <row r="132" spans="10:11" x14ac:dyDescent="0.2">
      <c r="J132" s="58"/>
      <c r="K132" s="54"/>
    </row>
    <row r="133" spans="10:11" x14ac:dyDescent="0.2">
      <c r="J133" s="58"/>
      <c r="K133" s="54"/>
    </row>
    <row r="134" spans="10:11" x14ac:dyDescent="0.2">
      <c r="J134" s="58"/>
      <c r="K134" s="54"/>
    </row>
    <row r="135" spans="10:11" x14ac:dyDescent="0.2">
      <c r="J135" s="59"/>
      <c r="K135" s="55"/>
    </row>
  </sheetData>
  <mergeCells count="4">
    <mergeCell ref="K1:L1"/>
    <mergeCell ref="B21:H21"/>
    <mergeCell ref="A23:H24"/>
    <mergeCell ref="A1:A18"/>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ReviewData</vt:lpstr>
      <vt:lpstr>Effort_LeftBank</vt:lpstr>
      <vt:lpstr>Effort_RightBank</vt:lpstr>
      <vt:lpstr>Pivot_Effort</vt:lpstr>
      <vt:lpstr>Pivot_Counts</vt:lpstr>
      <vt:lpstr>Pivot_Diel</vt:lpstr>
      <vt:lpstr>Pivot_Lengths</vt:lpstr>
      <vt:lpstr>Tab1_CountsCPUE</vt:lpstr>
      <vt:lpstr>Fig1_Effort</vt:lpstr>
      <vt:lpstr>Fig2_Diel</vt:lpstr>
      <vt:lpstr>Fig3_Distance</vt:lpstr>
      <vt:lpstr>Fig4_CountsDischarge</vt:lpstr>
      <vt:lpstr>Fig1_Effort!Print_Area</vt:lpstr>
      <vt:lpstr>Fig2_Diel!Print_Area</vt:lpstr>
      <vt:lpstr>Fig4_CountsDischarge!Print_Area</vt:lpstr>
      <vt:lpstr>Tab1_CountsCPUE!Print_Titles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LGLFIELDUSER3</dc:creator>
  <cp:lastModifiedBy>J.Smith</cp:lastModifiedBy>
  <cp:lastPrinted>2014-08-17T17:58:37Z</cp:lastPrinted>
  <dcterms:created xsi:type="dcterms:W3CDTF">2013-06-09T18:41:05Z</dcterms:created>
  <dcterms:modified xsi:type="dcterms:W3CDTF">2014-09-16T20:30:03Z</dcterms:modified>
</cp:coreProperties>
</file>